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externalLinks/externalLink1.xml" ContentType="application/vnd.openxmlformats-officedocument.spreadsheetml.externalLink+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602"/>
  <workbookPr updateLinks="always"/>
  <mc:AlternateContent xmlns:mc="http://schemas.openxmlformats.org/markup-compatibility/2006">
    <mc:Choice Requires="x15">
      <x15ac:absPath xmlns:x15ac="http://schemas.microsoft.com/office/spreadsheetml/2010/11/ac" url="https://wr7zk-my.sharepoint.com/personal/shabakkat_hd_wr7zk_onmicrosoft_com1/Documents/"/>
    </mc:Choice>
  </mc:AlternateContent>
  <xr:revisionPtr revIDLastSave="40453" documentId="120_S{2AC9BD13-BADA-5192-A53E-5A8FF88502F6}" xr6:coauthVersionLast="47" xr6:coauthVersionMax="47" xr10:uidLastSave="{2999C61A-B01E-41E4-BD68-704FFD08966D}"/>
  <bookViews>
    <workbookView xWindow="-120" yWindow="-120" windowWidth="38640" windowHeight="21120" firstSheet="4" activeTab="4" xr2:uid="{CFC10DBC-DEEF-493E-AC8F-4EC53D58D2EA}"/>
  </bookViews>
  <sheets>
    <sheet name="DB" sheetId="8" state="hidden" r:id="rId1"/>
    <sheet name="R1" sheetId="1" r:id="rId2"/>
    <sheet name="R2" sheetId="2" r:id="rId3"/>
    <sheet name="R3" sheetId="3" r:id="rId4"/>
    <sheet name="R4" sheetId="4" r:id="rId5"/>
    <sheet name="R5" sheetId="5" r:id="rId6"/>
    <sheet name="R6" sheetId="9" r:id="rId7"/>
  </sheets>
  <externalReferences>
    <externalReference r:id="rId8"/>
  </externalReference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B10" i="4" l="1"/>
  <c r="G10" i="4"/>
  <c r="I10" i="4"/>
  <c r="J10" i="4"/>
  <c r="L10" i="4"/>
  <c r="B11" i="4"/>
  <c r="G11" i="4"/>
  <c r="I11" i="4"/>
  <c r="J11" i="4"/>
  <c r="L11" i="4"/>
  <c r="B12" i="4"/>
  <c r="G12" i="4"/>
  <c r="I12" i="4"/>
  <c r="J12" i="4"/>
  <c r="L12" i="4"/>
  <c r="B13" i="4"/>
  <c r="G13" i="4"/>
  <c r="I13" i="4"/>
  <c r="J13" i="4"/>
  <c r="L13" i="4"/>
  <c r="B14" i="4"/>
  <c r="G14" i="4"/>
  <c r="I14" i="4"/>
  <c r="J14" i="4"/>
  <c r="L14" i="4"/>
  <c r="B15" i="4"/>
  <c r="G15" i="4"/>
  <c r="I15" i="4"/>
  <c r="J15" i="4"/>
  <c r="L15" i="4"/>
  <c r="B16" i="4"/>
  <c r="G16" i="4"/>
  <c r="I16" i="4"/>
  <c r="J16" i="4"/>
  <c r="L16" i="4"/>
  <c r="B17" i="4"/>
  <c r="G17" i="4"/>
  <c r="I17" i="4"/>
  <c r="J17" i="4"/>
  <c r="L17" i="4"/>
  <c r="B18" i="4"/>
  <c r="G18" i="4"/>
  <c r="I18" i="4"/>
  <c r="J18" i="4"/>
  <c r="L18" i="4"/>
  <c r="B19" i="4"/>
  <c r="G19" i="4"/>
  <c r="I19" i="4"/>
  <c r="J19" i="4"/>
  <c r="L19" i="4"/>
  <c r="B20" i="4"/>
  <c r="G20" i="4"/>
  <c r="I20" i="4"/>
  <c r="J20" i="4"/>
  <c r="L20" i="4"/>
  <c r="B21" i="4"/>
  <c r="G21" i="4"/>
  <c r="I21" i="4"/>
  <c r="J21" i="4"/>
  <c r="L21" i="4"/>
  <c r="B22" i="4"/>
  <c r="G22" i="4"/>
  <c r="I22" i="4"/>
  <c r="J22" i="4"/>
  <c r="L22" i="4"/>
  <c r="B23" i="4"/>
  <c r="G23" i="4"/>
  <c r="I23" i="4"/>
  <c r="J23" i="4"/>
  <c r="L23" i="4"/>
  <c r="B24" i="4"/>
  <c r="G24" i="4"/>
  <c r="I24" i="4"/>
  <c r="J24" i="4"/>
  <c r="L24" i="4"/>
  <c r="B25" i="4"/>
  <c r="G25" i="4"/>
  <c r="I25" i="4"/>
  <c r="J25" i="4"/>
  <c r="L25" i="4"/>
  <c r="B26" i="4"/>
  <c r="G26" i="4"/>
  <c r="I26" i="4"/>
  <c r="J26" i="4"/>
  <c r="L26" i="4"/>
  <c r="B27" i="4"/>
  <c r="G27" i="4"/>
  <c r="I27" i="4"/>
  <c r="J27" i="4"/>
  <c r="L27" i="4"/>
  <c r="B28" i="4"/>
  <c r="G28" i="4"/>
  <c r="I28" i="4"/>
  <c r="J28" i="4"/>
  <c r="L28" i="4"/>
  <c r="B29" i="4"/>
  <c r="G29" i="4"/>
  <c r="I29" i="4"/>
  <c r="J29" i="4"/>
  <c r="L29" i="4"/>
  <c r="B30" i="4"/>
  <c r="G30" i="4"/>
  <c r="I30" i="4"/>
  <c r="J30" i="4"/>
  <c r="L30" i="4"/>
  <c r="B31" i="4"/>
  <c r="G31" i="4"/>
  <c r="I31" i="4"/>
  <c r="J31" i="4"/>
  <c r="L31" i="4"/>
  <c r="B32" i="4"/>
  <c r="G32" i="4"/>
  <c r="I32" i="4"/>
  <c r="J32" i="4"/>
  <c r="L32" i="4"/>
  <c r="B33" i="4"/>
  <c r="G33" i="4"/>
  <c r="I33" i="4"/>
  <c r="J33" i="4"/>
  <c r="L33" i="4"/>
  <c r="B34" i="4"/>
  <c r="G34" i="4"/>
  <c r="I34" i="4"/>
  <c r="J34" i="4"/>
  <c r="L34" i="4"/>
  <c r="B35" i="4"/>
  <c r="G35" i="4"/>
  <c r="I35" i="4"/>
  <c r="J35" i="4"/>
  <c r="L35" i="4"/>
  <c r="B36" i="4"/>
  <c r="G36" i="4"/>
  <c r="I36" i="4"/>
  <c r="J36" i="4"/>
  <c r="L36" i="4"/>
  <c r="B37" i="4"/>
  <c r="G37" i="4"/>
  <c r="I37" i="4"/>
  <c r="J37" i="4"/>
  <c r="L37" i="4"/>
  <c r="B38" i="4"/>
  <c r="G38" i="4"/>
  <c r="I38" i="4"/>
  <c r="J38" i="4"/>
  <c r="L38" i="4"/>
  <c r="B39" i="4"/>
  <c r="G39" i="4"/>
  <c r="I39" i="4"/>
  <c r="J39" i="4"/>
  <c r="L39" i="4"/>
  <c r="B40" i="4"/>
  <c r="G40" i="4"/>
  <c r="I40" i="4"/>
  <c r="J40" i="4"/>
  <c r="L40" i="4"/>
  <c r="B41" i="4"/>
  <c r="G41" i="4"/>
  <c r="I41" i="4"/>
  <c r="J41" i="4"/>
  <c r="L41" i="4"/>
  <c r="B42" i="4"/>
  <c r="G42" i="4"/>
  <c r="I42" i="4"/>
  <c r="J42" i="4"/>
  <c r="L42" i="4"/>
  <c r="B43" i="4"/>
  <c r="G43" i="4"/>
  <c r="I43" i="4"/>
  <c r="J43" i="4"/>
  <c r="L43" i="4"/>
  <c r="B44" i="4"/>
  <c r="G44" i="4"/>
  <c r="I44" i="4"/>
  <c r="J44" i="4"/>
  <c r="L44" i="4"/>
  <c r="B45" i="4"/>
  <c r="G45" i="4"/>
  <c r="I45" i="4"/>
  <c r="J45" i="4"/>
  <c r="L45" i="4"/>
  <c r="B46" i="4"/>
  <c r="G46" i="4"/>
  <c r="I46" i="4"/>
  <c r="J46" i="4"/>
  <c r="L46" i="4"/>
  <c r="B47" i="4"/>
  <c r="G47" i="4"/>
  <c r="I47" i="4"/>
  <c r="J47" i="4"/>
  <c r="L47" i="4"/>
  <c r="B48" i="4"/>
  <c r="G48" i="4"/>
  <c r="I48" i="4"/>
  <c r="J48" i="4"/>
  <c r="L48" i="4"/>
  <c r="B49" i="4"/>
  <c r="G49" i="4"/>
  <c r="I49" i="4"/>
  <c r="J49" i="4"/>
  <c r="L49" i="4"/>
  <c r="B50" i="4"/>
  <c r="G50" i="4"/>
  <c r="I50" i="4"/>
  <c r="J50" i="4"/>
  <c r="L50" i="4"/>
  <c r="B51" i="4"/>
  <c r="G51" i="4"/>
  <c r="I51" i="4"/>
  <c r="J51" i="4"/>
  <c r="L51" i="4"/>
  <c r="B52" i="4"/>
  <c r="G52" i="4"/>
  <c r="I52" i="4"/>
  <c r="J52" i="4"/>
  <c r="L52" i="4"/>
  <c r="B53" i="4"/>
  <c r="G53" i="4"/>
  <c r="I53" i="4"/>
  <c r="J53" i="4"/>
  <c r="L53" i="4"/>
  <c r="B54" i="4"/>
  <c r="G54" i="4"/>
  <c r="I54" i="4"/>
  <c r="J54" i="4"/>
  <c r="L54" i="4"/>
  <c r="B55" i="4"/>
  <c r="G55" i="4"/>
  <c r="I55" i="4"/>
  <c r="J55" i="4"/>
  <c r="L55" i="4"/>
  <c r="B8" i="5"/>
  <c r="G8" i="5"/>
  <c r="I8" i="5"/>
  <c r="J8" i="5"/>
  <c r="L8" i="5"/>
  <c r="B9" i="5"/>
  <c r="G9" i="5"/>
  <c r="I9" i="5"/>
  <c r="J9" i="5"/>
  <c r="L9" i="5"/>
  <c r="B10" i="5"/>
  <c r="G10" i="5"/>
  <c r="I10" i="5"/>
  <c r="J10" i="5"/>
  <c r="L10" i="5"/>
  <c r="B11" i="5"/>
  <c r="G11" i="5"/>
  <c r="I11" i="5"/>
  <c r="J11" i="5"/>
  <c r="L11" i="5"/>
  <c r="B12" i="5"/>
  <c r="G12" i="5"/>
  <c r="I12" i="5"/>
  <c r="J12" i="5"/>
  <c r="L12" i="5"/>
  <c r="B13" i="5"/>
  <c r="G13" i="5"/>
  <c r="I13" i="5"/>
  <c r="J13" i="5"/>
  <c r="L13" i="5"/>
  <c r="B14" i="5"/>
  <c r="G14" i="5"/>
  <c r="I14" i="5"/>
  <c r="J14" i="5"/>
  <c r="L14" i="5"/>
  <c r="B15" i="5"/>
  <c r="G15" i="5"/>
  <c r="I15" i="5"/>
  <c r="J15" i="5"/>
  <c r="L15" i="5"/>
  <c r="B16" i="5"/>
  <c r="G16" i="5"/>
  <c r="I16" i="5"/>
  <c r="J16" i="5"/>
  <c r="L16" i="5"/>
  <c r="B17" i="5"/>
  <c r="G17" i="5"/>
  <c r="I17" i="5"/>
  <c r="J17" i="5"/>
  <c r="L17" i="5"/>
  <c r="B18" i="5"/>
  <c r="G18" i="5"/>
  <c r="I18" i="5"/>
  <c r="J18" i="5"/>
  <c r="L18" i="5"/>
  <c r="B19" i="5"/>
  <c r="G19" i="5"/>
  <c r="I19" i="5"/>
  <c r="J19" i="5"/>
  <c r="L19" i="5"/>
  <c r="B20" i="5"/>
  <c r="G20" i="5"/>
  <c r="I20" i="5"/>
  <c r="J20" i="5"/>
  <c r="L20" i="5"/>
  <c r="B21" i="5"/>
  <c r="G21" i="5"/>
  <c r="I21" i="5"/>
  <c r="J21" i="5"/>
  <c r="L21" i="5"/>
  <c r="B22" i="5"/>
  <c r="G22" i="5"/>
  <c r="I22" i="5"/>
  <c r="J22" i="5"/>
  <c r="L22" i="5"/>
  <c r="B23" i="5"/>
  <c r="G23" i="5"/>
  <c r="I23" i="5"/>
  <c r="J23" i="5"/>
  <c r="L23" i="5"/>
  <c r="B24" i="5"/>
  <c r="G24" i="5"/>
  <c r="I24" i="5"/>
  <c r="J24" i="5"/>
  <c r="L24" i="5"/>
  <c r="B25" i="5"/>
  <c r="G25" i="5"/>
  <c r="I25" i="5"/>
  <c r="J25" i="5"/>
  <c r="L25" i="5"/>
  <c r="B26" i="5"/>
  <c r="G26" i="5"/>
  <c r="I26" i="5"/>
  <c r="J26" i="5"/>
  <c r="L26" i="5"/>
  <c r="B27" i="5"/>
  <c r="G27" i="5"/>
  <c r="I27" i="5"/>
  <c r="J27" i="5"/>
  <c r="L27" i="5"/>
  <c r="B28" i="5"/>
  <c r="G28" i="5"/>
  <c r="I28" i="5"/>
  <c r="J28" i="5"/>
  <c r="L28" i="5"/>
  <c r="B29" i="5"/>
  <c r="G29" i="5"/>
  <c r="I29" i="5"/>
  <c r="J29" i="5"/>
  <c r="L29" i="5"/>
  <c r="B30" i="5"/>
  <c r="G30" i="5"/>
  <c r="I30" i="5"/>
  <c r="J30" i="5"/>
  <c r="L30" i="5"/>
  <c r="B31" i="5"/>
  <c r="G31" i="5"/>
  <c r="I31" i="5"/>
  <c r="J31" i="5"/>
  <c r="L31" i="5"/>
  <c r="B32" i="5"/>
  <c r="G32" i="5"/>
  <c r="I32" i="5"/>
  <c r="J32" i="5"/>
  <c r="L32" i="5"/>
  <c r="B33" i="5"/>
  <c r="G33" i="5"/>
  <c r="I33" i="5"/>
  <c r="J33" i="5"/>
  <c r="L33" i="5"/>
  <c r="B34" i="5"/>
  <c r="G34" i="5"/>
  <c r="I34" i="5"/>
  <c r="J34" i="5"/>
  <c r="L34" i="5"/>
  <c r="B35" i="5"/>
  <c r="G35" i="5"/>
  <c r="I35" i="5"/>
  <c r="J35" i="5"/>
  <c r="L35" i="5"/>
  <c r="B36" i="5"/>
  <c r="G36" i="5"/>
  <c r="I36" i="5"/>
  <c r="J36" i="5"/>
  <c r="L36" i="5"/>
  <c r="B37" i="5"/>
  <c r="G37" i="5"/>
  <c r="I37" i="5"/>
  <c r="J37" i="5"/>
  <c r="L37" i="5"/>
  <c r="B38" i="5"/>
  <c r="G38" i="5"/>
  <c r="I38" i="5"/>
  <c r="J38" i="5"/>
  <c r="L38" i="5"/>
  <c r="B39" i="5"/>
  <c r="G39" i="5"/>
  <c r="I39" i="5"/>
  <c r="J39" i="5"/>
  <c r="L39" i="5"/>
  <c r="B40" i="5"/>
  <c r="G40" i="5"/>
  <c r="I40" i="5"/>
  <c r="J40" i="5"/>
  <c r="L40" i="5"/>
  <c r="B41" i="5"/>
  <c r="G41" i="5"/>
  <c r="I41" i="5"/>
  <c r="J41" i="5"/>
  <c r="L41" i="5"/>
  <c r="B42" i="5"/>
  <c r="G42" i="5"/>
  <c r="I42" i="5"/>
  <c r="J42" i="5"/>
  <c r="L42" i="5"/>
  <c r="B43" i="5"/>
  <c r="G43" i="5"/>
  <c r="I43" i="5"/>
  <c r="J43" i="5"/>
  <c r="L43" i="5"/>
  <c r="B44" i="5"/>
  <c r="G44" i="5"/>
  <c r="I44" i="5"/>
  <c r="J44" i="5"/>
  <c r="L44" i="5"/>
  <c r="B45" i="5"/>
  <c r="G45" i="5"/>
  <c r="I45" i="5"/>
  <c r="J45" i="5"/>
  <c r="L45" i="5"/>
  <c r="B46" i="5"/>
  <c r="G46" i="5"/>
  <c r="I46" i="5"/>
  <c r="J46" i="5"/>
  <c r="L46" i="5"/>
  <c r="B47" i="5"/>
  <c r="G47" i="5"/>
  <c r="I47" i="5"/>
  <c r="J47" i="5"/>
  <c r="L47" i="5"/>
  <c r="B48" i="5"/>
  <c r="G48" i="5"/>
  <c r="I48" i="5"/>
  <c r="J48" i="5"/>
  <c r="L48" i="5"/>
  <c r="B49" i="5"/>
  <c r="G49" i="5"/>
  <c r="I49" i="5"/>
  <c r="J49" i="5"/>
  <c r="L49" i="5"/>
  <c r="B50" i="5"/>
  <c r="G50" i="5"/>
  <c r="I50" i="5"/>
  <c r="J50" i="5"/>
  <c r="L50" i="5"/>
  <c r="B51" i="5"/>
  <c r="G51" i="5"/>
  <c r="I51" i="5"/>
  <c r="J51" i="5"/>
  <c r="L51" i="5"/>
  <c r="B52" i="5"/>
  <c r="G52" i="5"/>
  <c r="I52" i="5"/>
  <c r="J52" i="5"/>
  <c r="L52" i="5"/>
  <c r="B53" i="5"/>
  <c r="G53" i="5"/>
  <c r="I53" i="5"/>
  <c r="J53" i="5"/>
  <c r="L53" i="5"/>
  <c r="B54" i="5"/>
  <c r="G54" i="5"/>
  <c r="I54" i="5"/>
  <c r="J54" i="5"/>
  <c r="L54" i="5"/>
  <c r="B55" i="5"/>
  <c r="G55" i="5"/>
  <c r="I55" i="5"/>
  <c r="J55" i="5"/>
  <c r="L55" i="5"/>
  <c r="B56" i="5"/>
  <c r="G56" i="5"/>
  <c r="I56" i="5"/>
  <c r="J56" i="5"/>
  <c r="L56" i="5"/>
  <c r="B57" i="5"/>
  <c r="G57" i="5"/>
  <c r="I57" i="5"/>
  <c r="J57" i="5"/>
  <c r="L57" i="5"/>
  <c r="B58" i="5"/>
  <c r="G58" i="5"/>
  <c r="I58" i="5"/>
  <c r="J58" i="5"/>
  <c r="L58" i="5"/>
  <c r="B59" i="5"/>
  <c r="G59" i="5"/>
  <c r="I59" i="5"/>
  <c r="J59" i="5"/>
  <c r="L59" i="5"/>
  <c r="B60" i="5"/>
  <c r="G60" i="5"/>
  <c r="I60" i="5"/>
  <c r="J60" i="5"/>
  <c r="L60" i="5"/>
  <c r="B61" i="5"/>
  <c r="G61" i="5"/>
  <c r="I61" i="5"/>
  <c r="J61" i="5"/>
  <c r="L61" i="5"/>
  <c r="B62" i="5"/>
  <c r="G62" i="5"/>
  <c r="I62" i="5"/>
  <c r="J62" i="5"/>
  <c r="L62" i="5"/>
  <c r="B63" i="5"/>
  <c r="G63" i="5"/>
  <c r="I63" i="5"/>
  <c r="J63" i="5"/>
  <c r="L63" i="5"/>
  <c r="B64" i="5"/>
  <c r="G64" i="5"/>
  <c r="I64" i="5"/>
  <c r="J64" i="5"/>
  <c r="L64" i="5"/>
  <c r="B65" i="5"/>
  <c r="G65" i="5"/>
  <c r="I65" i="5"/>
  <c r="J65" i="5"/>
  <c r="L65" i="5"/>
  <c r="B66" i="5"/>
  <c r="G66" i="5"/>
  <c r="I66" i="5"/>
  <c r="J66" i="5"/>
  <c r="L66" i="5"/>
  <c r="B67" i="5"/>
  <c r="G67" i="5"/>
  <c r="I67" i="5"/>
  <c r="J67" i="5"/>
  <c r="L67" i="5"/>
  <c r="B68" i="5"/>
  <c r="G68" i="5"/>
  <c r="I68" i="5"/>
  <c r="J68" i="5"/>
  <c r="L68" i="5"/>
  <c r="B69" i="5"/>
  <c r="G69" i="5"/>
  <c r="I69" i="5"/>
  <c r="J69" i="5"/>
  <c r="L69" i="5"/>
  <c r="B70" i="5"/>
  <c r="G70" i="5"/>
  <c r="I70" i="5"/>
  <c r="J70" i="5"/>
  <c r="L70" i="5"/>
  <c r="B2" i="5"/>
  <c r="B3" i="5"/>
  <c r="B4" i="5"/>
  <c r="B5" i="5"/>
  <c r="B6" i="5"/>
  <c r="B7" i="5"/>
  <c r="I2" i="5"/>
  <c r="I3" i="5"/>
  <c r="I4" i="5"/>
  <c r="I5" i="5"/>
  <c r="I6" i="5"/>
  <c r="I7" i="5"/>
  <c r="J2" i="5"/>
  <c r="J3" i="5"/>
  <c r="J4" i="5"/>
  <c r="J5" i="5"/>
  <c r="J6" i="5"/>
  <c r="J7" i="5"/>
  <c r="L2" i="5"/>
  <c r="L3" i="5"/>
  <c r="L4" i="5"/>
  <c r="L5" i="5"/>
  <c r="L6" i="5"/>
  <c r="L7" i="5"/>
  <c r="B6" i="2"/>
  <c r="G6" i="2"/>
  <c r="I6" i="2"/>
  <c r="J6" i="2"/>
  <c r="B7" i="2"/>
  <c r="G7" i="2"/>
  <c r="I7" i="2"/>
  <c r="J7" i="2"/>
  <c r="B8" i="2"/>
  <c r="G8" i="2"/>
  <c r="I8" i="2"/>
  <c r="J8" i="2"/>
  <c r="B9" i="2"/>
  <c r="G9" i="2"/>
  <c r="I9" i="2"/>
  <c r="J9" i="2"/>
  <c r="B10" i="2"/>
  <c r="G10" i="2"/>
  <c r="I10" i="2"/>
  <c r="J10" i="2"/>
  <c r="B11" i="2"/>
  <c r="G11" i="2"/>
  <c r="I11" i="2"/>
  <c r="J11" i="2"/>
  <c r="B12" i="2"/>
  <c r="G12" i="2"/>
  <c r="I12" i="2"/>
  <c r="J12" i="2"/>
  <c r="B13" i="2"/>
  <c r="G13" i="2"/>
  <c r="I13" i="2"/>
  <c r="J13" i="2"/>
  <c r="B14" i="2"/>
  <c r="G14" i="2"/>
  <c r="I14" i="2"/>
  <c r="J14" i="2"/>
  <c r="B15" i="2"/>
  <c r="G15" i="2"/>
  <c r="I15" i="2"/>
  <c r="J15" i="2"/>
  <c r="B16" i="2"/>
  <c r="G16" i="2"/>
  <c r="I16" i="2"/>
  <c r="J16" i="2"/>
  <c r="B17" i="2"/>
  <c r="G17" i="2"/>
  <c r="I17" i="2"/>
  <c r="J17" i="2"/>
  <c r="B18" i="2"/>
  <c r="G18" i="2"/>
  <c r="I18" i="2"/>
  <c r="J18" i="2"/>
  <c r="B19" i="2"/>
  <c r="G19" i="2"/>
  <c r="I19" i="2"/>
  <c r="J19" i="2"/>
  <c r="B20" i="2"/>
  <c r="G20" i="2"/>
  <c r="I20" i="2"/>
  <c r="J20" i="2"/>
  <c r="B21" i="2"/>
  <c r="G21" i="2"/>
  <c r="I21" i="2"/>
  <c r="J21" i="2"/>
  <c r="B22" i="2"/>
  <c r="G22" i="2"/>
  <c r="I22" i="2"/>
  <c r="J22" i="2"/>
  <c r="B23" i="2"/>
  <c r="G23" i="2"/>
  <c r="I23" i="2"/>
  <c r="J23" i="2"/>
  <c r="B24" i="2"/>
  <c r="G24" i="2"/>
  <c r="I24" i="2"/>
  <c r="J24" i="2"/>
  <c r="B25" i="2"/>
  <c r="G25" i="2"/>
  <c r="I25" i="2"/>
  <c r="J25" i="2"/>
  <c r="B26" i="2"/>
  <c r="G26" i="2"/>
  <c r="I26" i="2"/>
  <c r="J26" i="2"/>
  <c r="B27" i="2"/>
  <c r="G27" i="2"/>
  <c r="I27" i="2"/>
  <c r="J27" i="2"/>
  <c r="B28" i="2"/>
  <c r="G28" i="2"/>
  <c r="I28" i="2"/>
  <c r="J28" i="2"/>
  <c r="B29" i="2"/>
  <c r="G29" i="2"/>
  <c r="I29" i="2"/>
  <c r="J29" i="2"/>
  <c r="B30" i="2"/>
  <c r="G30" i="2"/>
  <c r="I30" i="2"/>
  <c r="J30" i="2"/>
  <c r="B31" i="2"/>
  <c r="G31" i="2"/>
  <c r="I31" i="2"/>
  <c r="J31" i="2"/>
  <c r="B32" i="2"/>
  <c r="G32" i="2"/>
  <c r="I32" i="2"/>
  <c r="J32" i="2"/>
  <c r="B33" i="2"/>
  <c r="G33" i="2"/>
  <c r="I33" i="2"/>
  <c r="J33" i="2"/>
  <c r="B34" i="2"/>
  <c r="G34" i="2"/>
  <c r="I34" i="2"/>
  <c r="J34" i="2"/>
  <c r="B35" i="2"/>
  <c r="G35" i="2"/>
  <c r="I35" i="2"/>
  <c r="J35" i="2"/>
  <c r="B36" i="2"/>
  <c r="G36" i="2"/>
  <c r="I36" i="2"/>
  <c r="J36" i="2"/>
  <c r="B37" i="2"/>
  <c r="G37" i="2"/>
  <c r="I37" i="2"/>
  <c r="J37" i="2"/>
  <c r="B38" i="2"/>
  <c r="G38" i="2"/>
  <c r="I38" i="2"/>
  <c r="J38" i="2"/>
  <c r="B39" i="2"/>
  <c r="G39" i="2"/>
  <c r="I39" i="2"/>
  <c r="J39" i="2"/>
  <c r="B40" i="2"/>
  <c r="G40" i="2"/>
  <c r="I40" i="2"/>
  <c r="J40" i="2"/>
  <c r="B41" i="2"/>
  <c r="G41" i="2"/>
  <c r="I41" i="2"/>
  <c r="J41" i="2"/>
  <c r="B42" i="2"/>
  <c r="G42" i="2"/>
  <c r="I42" i="2"/>
  <c r="J42" i="2"/>
  <c r="B43" i="2"/>
  <c r="G43" i="2"/>
  <c r="I43" i="2"/>
  <c r="J43" i="2"/>
  <c r="B44" i="2"/>
  <c r="G44" i="2"/>
  <c r="I44" i="2"/>
  <c r="J44" i="2"/>
  <c r="B45" i="2"/>
  <c r="G45" i="2"/>
  <c r="I45" i="2"/>
  <c r="J45" i="2"/>
  <c r="B46" i="2"/>
  <c r="G46" i="2"/>
  <c r="I46" i="2"/>
  <c r="J46" i="2"/>
  <c r="B47" i="2"/>
  <c r="G47" i="2"/>
  <c r="I47" i="2"/>
  <c r="J47" i="2"/>
  <c r="B48" i="2"/>
  <c r="G48" i="2"/>
  <c r="I48" i="2"/>
  <c r="J48" i="2"/>
  <c r="B49" i="2"/>
  <c r="G49" i="2"/>
  <c r="I49" i="2"/>
  <c r="J49" i="2"/>
  <c r="B50" i="2"/>
  <c r="G50" i="2"/>
  <c r="I50" i="2"/>
  <c r="J50" i="2"/>
  <c r="B51" i="2"/>
  <c r="G51" i="2"/>
  <c r="I51" i="2"/>
  <c r="J51" i="2"/>
  <c r="B52" i="2"/>
  <c r="G52" i="2"/>
  <c r="I52" i="2"/>
  <c r="J52" i="2"/>
  <c r="B53" i="2"/>
  <c r="G53" i="2"/>
  <c r="I53" i="2"/>
  <c r="J53" i="2"/>
  <c r="B54" i="2"/>
  <c r="G54" i="2"/>
  <c r="I54" i="2"/>
  <c r="J54" i="2"/>
  <c r="B55" i="2"/>
  <c r="G55" i="2"/>
  <c r="I55" i="2"/>
  <c r="J55" i="2"/>
  <c r="B56" i="2"/>
  <c r="G56" i="2"/>
  <c r="I56" i="2"/>
  <c r="J56" i="2"/>
  <c r="B57" i="2"/>
  <c r="G57" i="2"/>
  <c r="I57" i="2"/>
  <c r="J57" i="2"/>
  <c r="B58" i="2"/>
  <c r="G58" i="2"/>
  <c r="I58" i="2"/>
  <c r="J58" i="2"/>
  <c r="B59" i="2"/>
  <c r="G59" i="2"/>
  <c r="I59" i="2"/>
  <c r="J59" i="2"/>
  <c r="B60" i="2"/>
  <c r="G60" i="2"/>
  <c r="I60" i="2"/>
  <c r="J60" i="2"/>
  <c r="B61" i="2"/>
  <c r="G61" i="2"/>
  <c r="I61" i="2"/>
  <c r="J61" i="2"/>
  <c r="B62" i="2"/>
  <c r="G62" i="2"/>
  <c r="I62" i="2"/>
  <c r="J62" i="2"/>
  <c r="B63" i="2"/>
  <c r="G63" i="2"/>
  <c r="I63" i="2"/>
  <c r="J63" i="2"/>
  <c r="B64" i="2"/>
  <c r="G64" i="2"/>
  <c r="I64" i="2"/>
  <c r="J64" i="2"/>
  <c r="B65" i="2"/>
  <c r="G65" i="2"/>
  <c r="I65" i="2"/>
  <c r="J65" i="2"/>
  <c r="B66" i="2"/>
  <c r="G66" i="2"/>
  <c r="I66" i="2"/>
  <c r="J66" i="2"/>
  <c r="B67" i="2"/>
  <c r="G67" i="2"/>
  <c r="I67" i="2"/>
  <c r="J67" i="2"/>
  <c r="B68" i="2"/>
  <c r="G68" i="2"/>
  <c r="I68" i="2"/>
  <c r="J68" i="2"/>
  <c r="B69" i="2"/>
  <c r="G69" i="2"/>
  <c r="I69" i="2"/>
  <c r="J69" i="2"/>
  <c r="B70" i="2"/>
  <c r="G70" i="2"/>
  <c r="I70" i="2"/>
  <c r="J70" i="2"/>
  <c r="B71" i="2"/>
  <c r="G71" i="2"/>
  <c r="I71" i="2"/>
  <c r="J71" i="2"/>
  <c r="B72" i="2"/>
  <c r="G72" i="2"/>
  <c r="I72" i="2"/>
  <c r="J72" i="2"/>
  <c r="B73" i="2"/>
  <c r="G73" i="2"/>
  <c r="I73" i="2"/>
  <c r="J73" i="2"/>
  <c r="B74" i="2"/>
  <c r="G74" i="2"/>
  <c r="I74" i="2"/>
  <c r="J74" i="2"/>
  <c r="B75" i="2"/>
  <c r="G75" i="2"/>
  <c r="I75" i="2"/>
  <c r="J75" i="2"/>
  <c r="B76" i="2"/>
  <c r="G76" i="2"/>
  <c r="I76" i="2"/>
  <c r="J76" i="2"/>
  <c r="B77" i="2"/>
  <c r="G77" i="2"/>
  <c r="I77" i="2"/>
  <c r="J77" i="2"/>
  <c r="B78" i="2"/>
  <c r="G78" i="2"/>
  <c r="I78" i="2"/>
  <c r="J78" i="2"/>
  <c r="B79" i="2"/>
  <c r="G79" i="2"/>
  <c r="I79" i="2"/>
  <c r="J79" i="2"/>
  <c r="G7" i="5"/>
  <c r="B5" i="2"/>
  <c r="G5" i="2"/>
  <c r="I5" i="2"/>
  <c r="J5" i="2"/>
  <c r="L5" i="2"/>
  <c r="L99" i="2"/>
  <c r="L100" i="2"/>
  <c r="L101" i="2"/>
  <c r="L102" i="2"/>
  <c r="L103" i="2"/>
  <c r="L104" i="2"/>
  <c r="L105" i="2"/>
  <c r="L106" i="2"/>
  <c r="L107" i="2"/>
  <c r="L108" i="2"/>
  <c r="L109" i="2"/>
  <c r="L110" i="2"/>
  <c r="L111" i="2"/>
  <c r="L112" i="2"/>
  <c r="L113" i="2"/>
  <c r="L114" i="2"/>
  <c r="L115" i="2"/>
  <c r="L116" i="2"/>
  <c r="L117" i="2"/>
  <c r="L118" i="2"/>
  <c r="L119" i="2"/>
  <c r="L120" i="2"/>
  <c r="L121" i="2"/>
  <c r="L122" i="2"/>
  <c r="L123" i="2"/>
  <c r="L124" i="2"/>
  <c r="L125" i="2"/>
  <c r="L126" i="2"/>
  <c r="L127" i="2"/>
  <c r="L128" i="2"/>
  <c r="L129" i="2"/>
  <c r="L130" i="2"/>
  <c r="L131" i="2"/>
  <c r="L132" i="2"/>
  <c r="L133" i="2"/>
  <c r="L134" i="2"/>
  <c r="L135" i="2"/>
  <c r="L136" i="2"/>
  <c r="L137" i="2"/>
  <c r="L138" i="2"/>
  <c r="L139" i="2"/>
  <c r="L140" i="2"/>
  <c r="L141" i="2"/>
  <c r="L142" i="2"/>
  <c r="L143" i="2"/>
  <c r="L144" i="2"/>
  <c r="L145" i="2"/>
  <c r="L146" i="2"/>
  <c r="L147" i="2"/>
  <c r="L148" i="2"/>
  <c r="L149" i="2"/>
  <c r="L150" i="2"/>
  <c r="L151" i="2"/>
  <c r="L152" i="2"/>
  <c r="L153" i="2"/>
  <c r="L154" i="2"/>
  <c r="L155" i="2"/>
  <c r="L156" i="2"/>
  <c r="L157" i="2"/>
  <c r="L158" i="2"/>
  <c r="L159" i="2"/>
  <c r="L160" i="2"/>
  <c r="L161" i="2"/>
  <c r="L162" i="2"/>
  <c r="L163" i="2"/>
  <c r="L164" i="2"/>
  <c r="L165" i="2"/>
  <c r="L166" i="2"/>
  <c r="L167" i="2"/>
  <c r="L168" i="2"/>
  <c r="L169" i="2"/>
  <c r="L170" i="2"/>
  <c r="L171" i="2"/>
  <c r="L172" i="2"/>
  <c r="L173" i="2"/>
  <c r="L174" i="2"/>
  <c r="L175" i="2"/>
  <c r="L176" i="2"/>
  <c r="L177" i="2"/>
  <c r="L178" i="2"/>
  <c r="L179" i="2"/>
  <c r="L180" i="2"/>
  <c r="L181" i="2"/>
  <c r="L182" i="2"/>
  <c r="L183" i="2"/>
  <c r="L184" i="2"/>
  <c r="L185" i="2"/>
  <c r="L186" i="2"/>
  <c r="L187" i="2"/>
  <c r="L188" i="2"/>
  <c r="L189" i="2"/>
  <c r="L190" i="2"/>
  <c r="L191" i="2"/>
  <c r="L192" i="2"/>
  <c r="L193" i="2"/>
  <c r="L194" i="2"/>
  <c r="L195" i="2"/>
  <c r="L196" i="2"/>
  <c r="L197" i="2"/>
  <c r="L198" i="2"/>
  <c r="L199" i="2"/>
  <c r="L200" i="2"/>
  <c r="L201" i="2"/>
  <c r="L202" i="2"/>
  <c r="L203" i="2"/>
  <c r="L204" i="2"/>
  <c r="L205" i="2"/>
  <c r="L206" i="2"/>
  <c r="L207" i="2"/>
  <c r="J99" i="2"/>
  <c r="J100" i="2"/>
  <c r="J101" i="2"/>
  <c r="J102" i="2"/>
  <c r="J103" i="2"/>
  <c r="J104" i="2"/>
  <c r="J105" i="2"/>
  <c r="J106" i="2"/>
  <c r="J107" i="2"/>
  <c r="J108" i="2"/>
  <c r="J109" i="2"/>
  <c r="J110" i="2"/>
  <c r="J111" i="2"/>
  <c r="J112" i="2"/>
  <c r="J113" i="2"/>
  <c r="J114" i="2"/>
  <c r="J115" i="2"/>
  <c r="J116" i="2"/>
  <c r="J117" i="2"/>
  <c r="J118" i="2"/>
  <c r="J119" i="2"/>
  <c r="J120" i="2"/>
  <c r="J121" i="2"/>
  <c r="J122" i="2"/>
  <c r="J123" i="2"/>
  <c r="J124" i="2"/>
  <c r="J125" i="2"/>
  <c r="J126" i="2"/>
  <c r="J127" i="2"/>
  <c r="J128" i="2"/>
  <c r="J129" i="2"/>
  <c r="J130" i="2"/>
  <c r="J131" i="2"/>
  <c r="J132" i="2"/>
  <c r="J133" i="2"/>
  <c r="J134" i="2"/>
  <c r="J135" i="2"/>
  <c r="J136" i="2"/>
  <c r="J137" i="2"/>
  <c r="J138" i="2"/>
  <c r="J139" i="2"/>
  <c r="J140" i="2"/>
  <c r="J141" i="2"/>
  <c r="J142" i="2"/>
  <c r="J143" i="2"/>
  <c r="J144" i="2"/>
  <c r="J145" i="2"/>
  <c r="J146" i="2"/>
  <c r="J147" i="2"/>
  <c r="J148" i="2"/>
  <c r="J149" i="2"/>
  <c r="J150" i="2"/>
  <c r="J151" i="2"/>
  <c r="J152" i="2"/>
  <c r="J153" i="2"/>
  <c r="J154" i="2"/>
  <c r="J155" i="2"/>
  <c r="J156" i="2"/>
  <c r="J157" i="2"/>
  <c r="J158" i="2"/>
  <c r="J159" i="2"/>
  <c r="J160" i="2"/>
  <c r="J161" i="2"/>
  <c r="J162" i="2"/>
  <c r="J163" i="2"/>
  <c r="J164" i="2"/>
  <c r="J165" i="2"/>
  <c r="J166" i="2"/>
  <c r="J167" i="2"/>
  <c r="J168" i="2"/>
  <c r="J169" i="2"/>
  <c r="J170" i="2"/>
  <c r="J171" i="2"/>
  <c r="J172" i="2"/>
  <c r="J173" i="2"/>
  <c r="J174" i="2"/>
  <c r="J175" i="2"/>
  <c r="J176" i="2"/>
  <c r="J177" i="2"/>
  <c r="J178" i="2"/>
  <c r="J179" i="2"/>
  <c r="J180" i="2"/>
  <c r="J181" i="2"/>
  <c r="J182" i="2"/>
  <c r="J183" i="2"/>
  <c r="J184" i="2"/>
  <c r="J185" i="2"/>
  <c r="J186" i="2"/>
  <c r="J187" i="2"/>
  <c r="J188" i="2"/>
  <c r="J189" i="2"/>
  <c r="J190" i="2"/>
  <c r="J191" i="2"/>
  <c r="J192" i="2"/>
  <c r="J193" i="2"/>
  <c r="J194" i="2"/>
  <c r="J195" i="2"/>
  <c r="J196" i="2"/>
  <c r="J197" i="2"/>
  <c r="J198" i="2"/>
  <c r="J199" i="2"/>
  <c r="J200" i="2"/>
  <c r="J201" i="2"/>
  <c r="J202" i="2"/>
  <c r="J203" i="2"/>
  <c r="J204" i="2"/>
  <c r="J205" i="2"/>
  <c r="J206" i="2"/>
  <c r="J207" i="2"/>
  <c r="I99" i="2"/>
  <c r="I100" i="2"/>
  <c r="I101" i="2"/>
  <c r="I102" i="2"/>
  <c r="I103" i="2"/>
  <c r="I104" i="2"/>
  <c r="I105" i="2"/>
  <c r="I106" i="2"/>
  <c r="I107" i="2"/>
  <c r="I108" i="2"/>
  <c r="I109" i="2"/>
  <c r="I110" i="2"/>
  <c r="I111" i="2"/>
  <c r="I112" i="2"/>
  <c r="I113" i="2"/>
  <c r="I114" i="2"/>
  <c r="I115" i="2"/>
  <c r="I116" i="2"/>
  <c r="I117" i="2"/>
  <c r="I118" i="2"/>
  <c r="I119" i="2"/>
  <c r="I120" i="2"/>
  <c r="I121" i="2"/>
  <c r="I122" i="2"/>
  <c r="I123" i="2"/>
  <c r="I124" i="2"/>
  <c r="I125" i="2"/>
  <c r="I126" i="2"/>
  <c r="I127" i="2"/>
  <c r="I128" i="2"/>
  <c r="I129" i="2"/>
  <c r="I130" i="2"/>
  <c r="I131" i="2"/>
  <c r="I132" i="2"/>
  <c r="I133" i="2"/>
  <c r="I134" i="2"/>
  <c r="I135" i="2"/>
  <c r="I136" i="2"/>
  <c r="I137" i="2"/>
  <c r="I138" i="2"/>
  <c r="I139" i="2"/>
  <c r="I140" i="2"/>
  <c r="I141" i="2"/>
  <c r="I142" i="2"/>
  <c r="I143" i="2"/>
  <c r="I144" i="2"/>
  <c r="I145" i="2"/>
  <c r="I146" i="2"/>
  <c r="I147" i="2"/>
  <c r="I148" i="2"/>
  <c r="I149" i="2"/>
  <c r="I150" i="2"/>
  <c r="I151" i="2"/>
  <c r="I152" i="2"/>
  <c r="I153" i="2"/>
  <c r="I154" i="2"/>
  <c r="I155" i="2"/>
  <c r="I156" i="2"/>
  <c r="I157" i="2"/>
  <c r="I158" i="2"/>
  <c r="I159" i="2"/>
  <c r="I160" i="2"/>
  <c r="I161" i="2"/>
  <c r="I162" i="2"/>
  <c r="I163" i="2"/>
  <c r="I164" i="2"/>
  <c r="I165" i="2"/>
  <c r="I166" i="2"/>
  <c r="I167" i="2"/>
  <c r="I168" i="2"/>
  <c r="I169" i="2"/>
  <c r="I170" i="2"/>
  <c r="I171" i="2"/>
  <c r="I172" i="2"/>
  <c r="I173" i="2"/>
  <c r="I174" i="2"/>
  <c r="I175" i="2"/>
  <c r="I176" i="2"/>
  <c r="I177" i="2"/>
  <c r="I178" i="2"/>
  <c r="I179" i="2"/>
  <c r="I180" i="2"/>
  <c r="I181" i="2"/>
  <c r="I182" i="2"/>
  <c r="I183" i="2"/>
  <c r="I184" i="2"/>
  <c r="I185" i="2"/>
  <c r="I186" i="2"/>
  <c r="I187" i="2"/>
  <c r="I188" i="2"/>
  <c r="I189" i="2"/>
  <c r="I190" i="2"/>
  <c r="I191" i="2"/>
  <c r="I192" i="2"/>
  <c r="I193" i="2"/>
  <c r="I194" i="2"/>
  <c r="I195" i="2"/>
  <c r="I196" i="2"/>
  <c r="I197" i="2"/>
  <c r="I198" i="2"/>
  <c r="I199" i="2"/>
  <c r="I200" i="2"/>
  <c r="I201" i="2"/>
  <c r="I202" i="2"/>
  <c r="I203" i="2"/>
  <c r="I204" i="2"/>
  <c r="I205" i="2"/>
  <c r="I206" i="2"/>
  <c r="I207" i="2"/>
  <c r="G99" i="2"/>
  <c r="G100" i="2"/>
  <c r="G101" i="2"/>
  <c r="G102" i="2"/>
  <c r="G103" i="2"/>
  <c r="G104" i="2"/>
  <c r="G105" i="2"/>
  <c r="G106" i="2"/>
  <c r="G107" i="2"/>
  <c r="G108" i="2"/>
  <c r="G109" i="2"/>
  <c r="G110" i="2"/>
  <c r="G111" i="2"/>
  <c r="G112" i="2"/>
  <c r="G113" i="2"/>
  <c r="G114" i="2"/>
  <c r="G115" i="2"/>
  <c r="G116" i="2"/>
  <c r="G117" i="2"/>
  <c r="G118" i="2"/>
  <c r="G119" i="2"/>
  <c r="G120" i="2"/>
  <c r="G121" i="2"/>
  <c r="G122" i="2"/>
  <c r="G123" i="2"/>
  <c r="G124" i="2"/>
  <c r="G125" i="2"/>
  <c r="G126" i="2"/>
  <c r="G127" i="2"/>
  <c r="G128" i="2"/>
  <c r="G129" i="2"/>
  <c r="G130" i="2"/>
  <c r="G131" i="2"/>
  <c r="G132" i="2"/>
  <c r="G133" i="2"/>
  <c r="G134" i="2"/>
  <c r="G135" i="2"/>
  <c r="G136" i="2"/>
  <c r="G137" i="2"/>
  <c r="G138" i="2"/>
  <c r="G139" i="2"/>
  <c r="G140" i="2"/>
  <c r="G141" i="2"/>
  <c r="G142" i="2"/>
  <c r="G143" i="2"/>
  <c r="G144" i="2"/>
  <c r="G145" i="2"/>
  <c r="G146" i="2"/>
  <c r="G147" i="2"/>
  <c r="G148" i="2"/>
  <c r="G149" i="2"/>
  <c r="G150" i="2"/>
  <c r="G151" i="2"/>
  <c r="G152" i="2"/>
  <c r="G153" i="2"/>
  <c r="G154" i="2"/>
  <c r="G155" i="2"/>
  <c r="G156" i="2"/>
  <c r="G157" i="2"/>
  <c r="G158" i="2"/>
  <c r="G159" i="2"/>
  <c r="G160" i="2"/>
  <c r="G161" i="2"/>
  <c r="G162" i="2"/>
  <c r="G163" i="2"/>
  <c r="G164" i="2"/>
  <c r="G165" i="2"/>
  <c r="G166" i="2"/>
  <c r="G167" i="2"/>
  <c r="G168" i="2"/>
  <c r="G169" i="2"/>
  <c r="G170" i="2"/>
  <c r="G171" i="2"/>
  <c r="G172" i="2"/>
  <c r="G173" i="2"/>
  <c r="G174" i="2"/>
  <c r="G175" i="2"/>
  <c r="G176" i="2"/>
  <c r="G177" i="2"/>
  <c r="G178" i="2"/>
  <c r="G179" i="2"/>
  <c r="G180" i="2"/>
  <c r="G181" i="2"/>
  <c r="G182" i="2"/>
  <c r="G183" i="2"/>
  <c r="G184" i="2"/>
  <c r="G185" i="2"/>
  <c r="G186" i="2"/>
  <c r="G187" i="2"/>
  <c r="G188" i="2"/>
  <c r="G189" i="2"/>
  <c r="G190" i="2"/>
  <c r="G191" i="2"/>
  <c r="G192" i="2"/>
  <c r="G193" i="2"/>
  <c r="G194" i="2"/>
  <c r="G195" i="2"/>
  <c r="G196" i="2"/>
  <c r="G197" i="2"/>
  <c r="G198" i="2"/>
  <c r="G199" i="2"/>
  <c r="G200" i="2"/>
  <c r="G201" i="2"/>
  <c r="G202" i="2"/>
  <c r="G203" i="2"/>
  <c r="G204" i="2"/>
  <c r="G205" i="2"/>
  <c r="G206" i="2"/>
  <c r="G207" i="2"/>
  <c r="B99" i="2"/>
  <c r="B100" i="2"/>
  <c r="B101" i="2"/>
  <c r="B102" i="2"/>
  <c r="B103" i="2"/>
  <c r="B104" i="2"/>
  <c r="B105" i="2"/>
  <c r="B106" i="2"/>
  <c r="B107" i="2"/>
  <c r="B108" i="2"/>
  <c r="B109" i="2"/>
  <c r="B110" i="2"/>
  <c r="B111" i="2"/>
  <c r="B112" i="2"/>
  <c r="B113" i="2"/>
  <c r="B114" i="2"/>
  <c r="B115" i="2"/>
  <c r="B116" i="2"/>
  <c r="B117" i="2"/>
  <c r="B118" i="2"/>
  <c r="B119" i="2"/>
  <c r="B120" i="2"/>
  <c r="B121" i="2"/>
  <c r="B122" i="2"/>
  <c r="B123" i="2"/>
  <c r="B124" i="2"/>
  <c r="B125" i="2"/>
  <c r="B126" i="2"/>
  <c r="B127" i="2"/>
  <c r="B128" i="2"/>
  <c r="B129" i="2"/>
  <c r="B130" i="2"/>
  <c r="B131" i="2"/>
  <c r="B132" i="2"/>
  <c r="B133" i="2"/>
  <c r="B134" i="2"/>
  <c r="B135" i="2"/>
  <c r="B136" i="2"/>
  <c r="B137" i="2"/>
  <c r="B138" i="2"/>
  <c r="B139" i="2"/>
  <c r="B140" i="2"/>
  <c r="B141" i="2"/>
  <c r="B142" i="2"/>
  <c r="B143" i="2"/>
  <c r="B144" i="2"/>
  <c r="B145" i="2"/>
  <c r="B146" i="2"/>
  <c r="B147" i="2"/>
  <c r="B148" i="2"/>
  <c r="B149" i="2"/>
  <c r="B150" i="2"/>
  <c r="B151" i="2"/>
  <c r="B152" i="2"/>
  <c r="B153" i="2"/>
  <c r="B154" i="2"/>
  <c r="B155" i="2"/>
  <c r="B156" i="2"/>
  <c r="B157" i="2"/>
  <c r="B158" i="2"/>
  <c r="B159" i="2"/>
  <c r="B160" i="2"/>
  <c r="B161" i="2"/>
  <c r="B162" i="2"/>
  <c r="B163" i="2"/>
  <c r="B164" i="2"/>
  <c r="B165" i="2"/>
  <c r="B166" i="2"/>
  <c r="B167" i="2"/>
  <c r="B168" i="2"/>
  <c r="B169" i="2"/>
  <c r="B170" i="2"/>
  <c r="B171" i="2"/>
  <c r="B172" i="2"/>
  <c r="B173" i="2"/>
  <c r="B174" i="2"/>
  <c r="B175" i="2"/>
  <c r="B176" i="2"/>
  <c r="B177" i="2"/>
  <c r="B178" i="2"/>
  <c r="B179" i="2"/>
  <c r="B180" i="2"/>
  <c r="B181" i="2"/>
  <c r="B182" i="2"/>
  <c r="B183" i="2"/>
  <c r="B184" i="2"/>
  <c r="B185" i="2"/>
  <c r="B186" i="2"/>
  <c r="B187" i="2"/>
  <c r="B188" i="2"/>
  <c r="B189" i="2"/>
  <c r="B190" i="2"/>
  <c r="B191" i="2"/>
  <c r="B192" i="2"/>
  <c r="B193" i="2"/>
  <c r="B194" i="2"/>
  <c r="B195" i="2"/>
  <c r="B196" i="2"/>
  <c r="B197" i="2"/>
  <c r="B198" i="2"/>
  <c r="B199" i="2"/>
  <c r="B200" i="2"/>
  <c r="B201" i="2"/>
  <c r="B202" i="2"/>
  <c r="B203" i="2"/>
  <c r="B204" i="2"/>
  <c r="B205" i="2"/>
  <c r="B206" i="2"/>
  <c r="B207" i="2"/>
  <c r="L6" i="2"/>
  <c r="L7" i="2"/>
  <c r="L8" i="2"/>
  <c r="L9" i="2"/>
  <c r="L10" i="2"/>
  <c r="L11" i="2"/>
  <c r="L12" i="2"/>
  <c r="L13" i="2"/>
  <c r="L14" i="2"/>
  <c r="L15" i="2"/>
  <c r="L16" i="2"/>
  <c r="L17" i="2"/>
  <c r="L18" i="2"/>
  <c r="L19" i="2"/>
  <c r="L20" i="2"/>
  <c r="L21" i="2"/>
  <c r="L22" i="2"/>
  <c r="L23" i="2"/>
  <c r="L24" i="2"/>
  <c r="L25" i="2"/>
  <c r="L26" i="2"/>
  <c r="L27" i="2"/>
  <c r="L28" i="2"/>
  <c r="L29" i="2"/>
  <c r="L30" i="2"/>
  <c r="L31" i="2"/>
  <c r="L32" i="2"/>
  <c r="L33" i="2"/>
  <c r="L34" i="2"/>
  <c r="L35" i="2"/>
  <c r="L36" i="2"/>
  <c r="L37" i="2"/>
  <c r="L38" i="2"/>
  <c r="L39" i="2"/>
  <c r="L40" i="2"/>
  <c r="L41" i="2"/>
  <c r="L42" i="2"/>
  <c r="L43" i="2"/>
  <c r="L44" i="2"/>
  <c r="L45" i="2"/>
  <c r="L46" i="2"/>
  <c r="L47" i="2"/>
  <c r="L48" i="2"/>
  <c r="L49" i="2"/>
  <c r="L50" i="2"/>
  <c r="L51" i="2"/>
  <c r="L52" i="2"/>
  <c r="L53" i="2"/>
  <c r="L54" i="2"/>
  <c r="L55" i="2"/>
  <c r="L56" i="2"/>
  <c r="L57" i="2"/>
  <c r="L58" i="2"/>
  <c r="L59" i="2"/>
  <c r="L60" i="2"/>
  <c r="L61" i="2"/>
  <c r="L62" i="2"/>
  <c r="L63" i="2"/>
  <c r="L64" i="2"/>
  <c r="L65" i="2"/>
  <c r="L66" i="2"/>
  <c r="L67" i="2"/>
  <c r="L68" i="2"/>
  <c r="L69" i="2"/>
  <c r="L70" i="2"/>
  <c r="L71" i="2"/>
  <c r="L72" i="2"/>
  <c r="L73" i="2"/>
  <c r="L74" i="2"/>
  <c r="L75" i="2"/>
  <c r="L76" i="2"/>
  <c r="L77" i="2"/>
  <c r="L78" i="2"/>
  <c r="L79" i="2"/>
  <c r="L80" i="2"/>
  <c r="L81" i="2"/>
  <c r="L82" i="2"/>
  <c r="L83" i="2"/>
  <c r="L84" i="2"/>
  <c r="L85" i="2"/>
  <c r="L86" i="2"/>
  <c r="L87" i="2"/>
  <c r="L88" i="2"/>
  <c r="L89" i="2"/>
  <c r="L90" i="2"/>
  <c r="L91" i="2"/>
  <c r="L92" i="2"/>
  <c r="L93" i="2"/>
  <c r="L94" i="2"/>
  <c r="L95" i="2"/>
  <c r="L96" i="2"/>
  <c r="L97" i="2"/>
  <c r="L98" i="2"/>
  <c r="J80" i="2"/>
  <c r="J81" i="2"/>
  <c r="J82" i="2"/>
  <c r="J83" i="2"/>
  <c r="J84" i="2"/>
  <c r="J85" i="2"/>
  <c r="J86" i="2"/>
  <c r="J87" i="2"/>
  <c r="J88" i="2"/>
  <c r="J89" i="2"/>
  <c r="J90" i="2"/>
  <c r="J91" i="2"/>
  <c r="J92" i="2"/>
  <c r="J93" i="2"/>
  <c r="J94" i="2"/>
  <c r="J95" i="2"/>
  <c r="J96" i="2"/>
  <c r="J97" i="2"/>
  <c r="J98" i="2"/>
  <c r="I80" i="2"/>
  <c r="I81" i="2"/>
  <c r="I82" i="2"/>
  <c r="I83" i="2"/>
  <c r="I84" i="2"/>
  <c r="I85" i="2"/>
  <c r="I86" i="2"/>
  <c r="I87" i="2"/>
  <c r="I88" i="2"/>
  <c r="I89" i="2"/>
  <c r="I90" i="2"/>
  <c r="I91" i="2"/>
  <c r="I92" i="2"/>
  <c r="I93" i="2"/>
  <c r="I94" i="2"/>
  <c r="I95" i="2"/>
  <c r="I96" i="2"/>
  <c r="I97" i="2"/>
  <c r="I98" i="2"/>
  <c r="G80" i="2"/>
  <c r="G81" i="2"/>
  <c r="G82" i="2"/>
  <c r="G83" i="2"/>
  <c r="G84" i="2"/>
  <c r="G85" i="2"/>
  <c r="G86" i="2"/>
  <c r="G87" i="2"/>
  <c r="G88" i="2"/>
  <c r="G89" i="2"/>
  <c r="G90" i="2"/>
  <c r="G91" i="2"/>
  <c r="G92" i="2"/>
  <c r="G93" i="2"/>
  <c r="G94" i="2"/>
  <c r="G95" i="2"/>
  <c r="G96" i="2"/>
  <c r="G97" i="2"/>
  <c r="G98" i="2"/>
  <c r="B80" i="2"/>
  <c r="B81" i="2"/>
  <c r="B82" i="2"/>
  <c r="B83" i="2"/>
  <c r="B84" i="2"/>
  <c r="B85" i="2"/>
  <c r="B86" i="2"/>
  <c r="B87" i="2"/>
  <c r="B88" i="2"/>
  <c r="B89" i="2"/>
  <c r="B90" i="2"/>
  <c r="B91" i="2"/>
  <c r="B92" i="2"/>
  <c r="B93" i="2"/>
  <c r="B94" i="2"/>
  <c r="B95" i="2"/>
  <c r="B96" i="2"/>
  <c r="B97" i="2"/>
  <c r="B98" i="2"/>
  <c r="G2" i="9"/>
  <c r="G3" i="9"/>
  <c r="G4" i="9"/>
  <c r="G5" i="9"/>
  <c r="G6" i="9"/>
  <c r="G7" i="9"/>
  <c r="G8" i="9"/>
  <c r="G9" i="9"/>
  <c r="G10" i="9"/>
  <c r="G11" i="9"/>
  <c r="G12" i="9"/>
  <c r="G13" i="9"/>
  <c r="G14" i="9"/>
  <c r="G15" i="9"/>
  <c r="G16" i="9"/>
  <c r="G17" i="9"/>
  <c r="G18" i="9"/>
  <c r="G19" i="9"/>
  <c r="G20" i="9"/>
  <c r="G21" i="9"/>
  <c r="G22" i="9"/>
  <c r="G23" i="9"/>
  <c r="G24" i="9"/>
  <c r="G25" i="9"/>
  <c r="G26" i="9"/>
  <c r="G27" i="9"/>
  <c r="G28" i="9"/>
  <c r="G29" i="9"/>
  <c r="G30" i="9"/>
  <c r="G31" i="9"/>
  <c r="G32" i="9"/>
  <c r="G33" i="9"/>
  <c r="G34" i="9"/>
  <c r="G35" i="9"/>
  <c r="G36" i="9"/>
  <c r="G37" i="9"/>
  <c r="G38" i="9"/>
  <c r="G39" i="9"/>
  <c r="G40" i="9"/>
  <c r="G41" i="9"/>
  <c r="G42" i="9"/>
  <c r="G43" i="9"/>
  <c r="G44" i="9"/>
  <c r="G45" i="9"/>
  <c r="G46" i="9"/>
  <c r="G47" i="9"/>
  <c r="G48" i="9"/>
  <c r="G49" i="9"/>
  <c r="G50" i="9"/>
  <c r="G51" i="9"/>
  <c r="G52" i="9"/>
  <c r="G53" i="9"/>
  <c r="G54" i="9"/>
  <c r="G55" i="9"/>
  <c r="G56" i="9"/>
  <c r="G57" i="9"/>
  <c r="G58" i="9"/>
  <c r="G59" i="9"/>
  <c r="G60" i="9"/>
  <c r="G61" i="9"/>
  <c r="G62" i="9"/>
  <c r="G63" i="9"/>
  <c r="G64" i="9"/>
  <c r="G65" i="9"/>
  <c r="G66" i="9"/>
  <c r="G67" i="9"/>
  <c r="G68" i="9"/>
  <c r="G69" i="9"/>
  <c r="G70" i="9"/>
  <c r="G71" i="9"/>
  <c r="G72" i="9"/>
  <c r="G73" i="9"/>
  <c r="G74" i="9"/>
  <c r="G75" i="9"/>
  <c r="G76" i="9"/>
  <c r="G77" i="9"/>
  <c r="G78" i="9"/>
  <c r="G79" i="9"/>
  <c r="G80" i="9"/>
  <c r="G81" i="9"/>
  <c r="G82" i="9"/>
  <c r="G83" i="9"/>
  <c r="G84" i="9"/>
  <c r="G85" i="9"/>
  <c r="G86" i="9"/>
  <c r="G87" i="9"/>
  <c r="G88" i="9"/>
  <c r="G89" i="9"/>
  <c r="G90" i="9"/>
  <c r="G91" i="9"/>
  <c r="G92" i="9"/>
  <c r="G93" i="9"/>
  <c r="G94" i="9"/>
  <c r="G95" i="9"/>
  <c r="G96" i="9"/>
  <c r="G97" i="9"/>
  <c r="G98" i="9"/>
  <c r="G99" i="9"/>
  <c r="G100" i="9"/>
  <c r="G101" i="9"/>
  <c r="G102" i="9"/>
  <c r="G103" i="9"/>
  <c r="G104" i="9"/>
  <c r="G105" i="9"/>
  <c r="G106" i="9"/>
  <c r="G107" i="9"/>
  <c r="G108" i="9"/>
  <c r="G109" i="9"/>
  <c r="G110" i="9"/>
  <c r="G111" i="9"/>
  <c r="G112" i="9"/>
  <c r="G113" i="9"/>
  <c r="G114" i="9"/>
  <c r="G115" i="9"/>
  <c r="G116" i="9"/>
  <c r="G117" i="9"/>
  <c r="G118" i="9"/>
  <c r="G119" i="9"/>
  <c r="G120" i="9"/>
  <c r="G121" i="9"/>
  <c r="G122" i="9"/>
  <c r="G123" i="9"/>
  <c r="G124" i="9"/>
  <c r="G125" i="9"/>
  <c r="G126" i="9"/>
  <c r="G127" i="9"/>
  <c r="G128" i="9"/>
  <c r="G129" i="9"/>
  <c r="G130" i="9"/>
  <c r="G131" i="9"/>
  <c r="G132" i="9"/>
  <c r="G133" i="9"/>
  <c r="G134" i="9"/>
  <c r="G135" i="9"/>
  <c r="G136" i="9"/>
  <c r="G137" i="9"/>
  <c r="G138" i="9"/>
  <c r="G139" i="9"/>
  <c r="G140" i="9"/>
  <c r="G141" i="9"/>
  <c r="G142" i="9"/>
  <c r="G143" i="9"/>
  <c r="G144" i="9"/>
  <c r="G145" i="9"/>
  <c r="G146" i="9"/>
  <c r="G147" i="9"/>
  <c r="G148" i="9"/>
  <c r="G149" i="9"/>
  <c r="G150" i="9"/>
  <c r="G151" i="9"/>
  <c r="G152" i="9"/>
  <c r="G153" i="9"/>
  <c r="G154" i="9"/>
  <c r="G155" i="9"/>
  <c r="G156" i="9"/>
  <c r="G157" i="9"/>
  <c r="G158" i="9"/>
  <c r="G159" i="9"/>
  <c r="G160" i="9"/>
  <c r="G161" i="9"/>
  <c r="G162" i="9"/>
  <c r="G163" i="9"/>
  <c r="G164" i="9"/>
  <c r="G165" i="9"/>
  <c r="G166" i="9"/>
  <c r="G167" i="9"/>
  <c r="G168" i="9"/>
  <c r="G169" i="9"/>
  <c r="G170" i="9"/>
  <c r="G171" i="9"/>
  <c r="G172" i="9"/>
  <c r="G173" i="9"/>
  <c r="G174" i="9"/>
  <c r="G175" i="9"/>
  <c r="G176" i="9"/>
  <c r="G177" i="9"/>
  <c r="G178" i="9"/>
  <c r="G179" i="9"/>
  <c r="G180" i="9"/>
  <c r="G181" i="9"/>
  <c r="G182" i="9"/>
  <c r="G183" i="9"/>
  <c r="G184" i="9"/>
  <c r="G185" i="9"/>
  <c r="G186" i="9"/>
  <c r="G187" i="9"/>
  <c r="G188" i="9"/>
  <c r="G189" i="9"/>
  <c r="G190" i="9"/>
  <c r="G191" i="9"/>
  <c r="G192" i="9"/>
  <c r="G193" i="9"/>
  <c r="G194" i="9"/>
  <c r="G195" i="9"/>
  <c r="G196" i="9"/>
  <c r="G197" i="9"/>
  <c r="G198" i="9"/>
  <c r="G199" i="9"/>
  <c r="G200" i="9"/>
  <c r="G201" i="9"/>
  <c r="G202" i="9"/>
  <c r="G203" i="9"/>
  <c r="G204" i="9"/>
  <c r="G205" i="9"/>
  <c r="G206" i="9"/>
  <c r="G207" i="9"/>
  <c r="G208" i="9"/>
  <c r="G209" i="9"/>
  <c r="G210" i="9"/>
  <c r="G211" i="9"/>
  <c r="G212" i="9"/>
  <c r="G213" i="9"/>
  <c r="G214" i="9"/>
  <c r="G215" i="9"/>
  <c r="G216" i="9"/>
  <c r="G217" i="9"/>
  <c r="G218" i="9"/>
  <c r="G219" i="9"/>
  <c r="G220" i="9"/>
  <c r="G221" i="9"/>
  <c r="G222" i="9"/>
  <c r="G223" i="9"/>
  <c r="G224" i="9"/>
  <c r="G225" i="9"/>
  <c r="G226" i="9"/>
  <c r="G227" i="9"/>
  <c r="G228" i="9"/>
  <c r="G229" i="9"/>
  <c r="G230" i="9"/>
  <c r="G231" i="9"/>
  <c r="G232" i="9"/>
  <c r="G233" i="9"/>
  <c r="G234" i="9"/>
  <c r="G235" i="9"/>
  <c r="G236" i="9"/>
  <c r="G237" i="9"/>
  <c r="G238" i="9"/>
  <c r="G239" i="9"/>
  <c r="G240" i="9"/>
  <c r="G241" i="9"/>
  <c r="G242" i="9"/>
  <c r="G243" i="9"/>
  <c r="G244" i="9"/>
  <c r="G245" i="9"/>
  <c r="G246" i="9"/>
  <c r="G247" i="9"/>
  <c r="G248" i="9"/>
  <c r="G249" i="9"/>
  <c r="G250" i="9"/>
  <c r="G251" i="9"/>
  <c r="G252" i="9"/>
  <c r="G253" i="9"/>
  <c r="G254" i="9"/>
  <c r="G255" i="9"/>
  <c r="G256" i="9"/>
  <c r="G257" i="9"/>
  <c r="G258" i="9"/>
  <c r="G259" i="9"/>
  <c r="G260" i="9"/>
  <c r="G261" i="9"/>
  <c r="G262" i="9"/>
  <c r="G263" i="9"/>
  <c r="G264" i="9"/>
  <c r="G265" i="9"/>
  <c r="G266" i="9"/>
  <c r="G267" i="9"/>
  <c r="G268" i="9"/>
  <c r="G269" i="9"/>
  <c r="G270" i="9"/>
  <c r="G271" i="9"/>
  <c r="G272" i="9"/>
  <c r="G273" i="9"/>
  <c r="G274" i="9"/>
  <c r="G275" i="9"/>
  <c r="G276" i="9"/>
  <c r="G277" i="9"/>
  <c r="G278" i="9"/>
  <c r="G279" i="9"/>
  <c r="G280" i="9"/>
  <c r="G281" i="9"/>
  <c r="G282" i="9"/>
  <c r="G283" i="9"/>
  <c r="G284" i="9"/>
  <c r="G285" i="9"/>
  <c r="G286" i="9"/>
  <c r="G287" i="9"/>
  <c r="G288" i="9"/>
  <c r="G289" i="9"/>
  <c r="G290" i="9"/>
  <c r="G291" i="9"/>
  <c r="G292" i="9"/>
  <c r="G293" i="9"/>
  <c r="G294" i="9"/>
  <c r="G295" i="9"/>
  <c r="G296" i="9"/>
  <c r="G297" i="9"/>
  <c r="G298" i="9"/>
  <c r="G299" i="9"/>
  <c r="G300" i="9"/>
  <c r="G301" i="9"/>
  <c r="G302" i="9"/>
  <c r="G303" i="9"/>
  <c r="G304" i="9"/>
  <c r="G305" i="9"/>
  <c r="G306" i="9"/>
  <c r="G307" i="9"/>
  <c r="G308" i="9"/>
  <c r="G309" i="9"/>
  <c r="G310" i="9"/>
  <c r="G311" i="9"/>
  <c r="G312" i="9"/>
  <c r="G313" i="9"/>
  <c r="G314" i="9"/>
  <c r="G315" i="9"/>
  <c r="G316" i="9"/>
  <c r="G317" i="9"/>
  <c r="G318" i="9"/>
  <c r="G319" i="9"/>
  <c r="G320" i="9"/>
  <c r="G321" i="9"/>
  <c r="G322" i="9"/>
  <c r="G323" i="9"/>
  <c r="G324" i="9"/>
  <c r="G325" i="9"/>
  <c r="G326" i="9"/>
  <c r="G327" i="9"/>
  <c r="G328" i="9"/>
  <c r="G329" i="9"/>
  <c r="G330" i="9"/>
  <c r="G331" i="9"/>
  <c r="G332" i="9"/>
  <c r="G333" i="9"/>
  <c r="G334" i="9"/>
  <c r="G335" i="9"/>
  <c r="G336" i="9"/>
  <c r="G337" i="9"/>
  <c r="G338" i="9"/>
  <c r="G339" i="9"/>
  <c r="G340" i="9"/>
  <c r="G341" i="9"/>
  <c r="G342" i="9"/>
  <c r="G343" i="9"/>
  <c r="G344" i="9"/>
  <c r="G345" i="9"/>
  <c r="G346" i="9"/>
  <c r="G347" i="9"/>
  <c r="G348" i="9"/>
  <c r="G6" i="5"/>
  <c r="B3" i="1"/>
  <c r="G3" i="1"/>
  <c r="I3" i="1"/>
  <c r="J3" i="1"/>
  <c r="L3" i="1"/>
  <c r="B4" i="1"/>
  <c r="G4" i="1"/>
  <c r="I4" i="1"/>
  <c r="J4" i="1"/>
  <c r="L4" i="1"/>
  <c r="B5" i="1"/>
  <c r="G5" i="1"/>
  <c r="I5" i="1"/>
  <c r="J5" i="1"/>
  <c r="L5" i="1"/>
  <c r="B6" i="1"/>
  <c r="G6" i="1"/>
  <c r="I6" i="1"/>
  <c r="J6" i="1"/>
  <c r="L6" i="1"/>
  <c r="B7" i="1"/>
  <c r="G7" i="1"/>
  <c r="I7" i="1"/>
  <c r="J7" i="1"/>
  <c r="L7" i="1"/>
  <c r="B8" i="1"/>
  <c r="G8" i="1"/>
  <c r="I8" i="1"/>
  <c r="J8" i="1"/>
  <c r="L8" i="1"/>
  <c r="B9" i="1"/>
  <c r="G9" i="1"/>
  <c r="I9" i="1"/>
  <c r="J9" i="1"/>
  <c r="L9" i="1"/>
  <c r="B10" i="1"/>
  <c r="G10" i="1"/>
  <c r="I10" i="1"/>
  <c r="J10" i="1"/>
  <c r="L10" i="1"/>
  <c r="B11" i="1"/>
  <c r="G11" i="1"/>
  <c r="I11" i="1"/>
  <c r="J11" i="1"/>
  <c r="L11" i="1"/>
  <c r="B12" i="1"/>
  <c r="G12" i="1"/>
  <c r="I12" i="1"/>
  <c r="J12" i="1"/>
  <c r="L12" i="1"/>
  <c r="B13" i="1"/>
  <c r="G13" i="1"/>
  <c r="I13" i="1"/>
  <c r="J13" i="1"/>
  <c r="L13" i="1"/>
  <c r="B14" i="1"/>
  <c r="G14" i="1"/>
  <c r="I14" i="1"/>
  <c r="J14" i="1"/>
  <c r="L14" i="1"/>
  <c r="B15" i="1"/>
  <c r="G15" i="1"/>
  <c r="I15" i="1"/>
  <c r="J15" i="1"/>
  <c r="L15" i="1"/>
  <c r="B16" i="1"/>
  <c r="G16" i="1"/>
  <c r="I16" i="1"/>
  <c r="J16" i="1"/>
  <c r="L16" i="1"/>
  <c r="B17" i="1"/>
  <c r="G17" i="1"/>
  <c r="I17" i="1"/>
  <c r="J17" i="1"/>
  <c r="L17" i="1"/>
  <c r="B18" i="1"/>
  <c r="G18" i="1"/>
  <c r="I18" i="1"/>
  <c r="J18" i="1"/>
  <c r="L18" i="1"/>
  <c r="B19" i="1"/>
  <c r="G19" i="1"/>
  <c r="I19" i="1"/>
  <c r="J19" i="1"/>
  <c r="L19" i="1"/>
  <c r="B20" i="1"/>
  <c r="G20" i="1"/>
  <c r="I20" i="1"/>
  <c r="J20" i="1"/>
  <c r="L20" i="1"/>
  <c r="B21" i="1"/>
  <c r="G21" i="1"/>
  <c r="I21" i="1"/>
  <c r="J21" i="1"/>
  <c r="L21" i="1"/>
  <c r="B22" i="1"/>
  <c r="G22" i="1"/>
  <c r="I22" i="1"/>
  <c r="J22" i="1"/>
  <c r="L22" i="1"/>
  <c r="B23" i="1"/>
  <c r="G23" i="1"/>
  <c r="I23" i="1"/>
  <c r="J23" i="1"/>
  <c r="L23" i="1"/>
  <c r="B24" i="1"/>
  <c r="G24" i="1"/>
  <c r="I24" i="1"/>
  <c r="J24" i="1"/>
  <c r="L24" i="1"/>
  <c r="B25" i="1"/>
  <c r="G25" i="1"/>
  <c r="I25" i="1"/>
  <c r="J25" i="1"/>
  <c r="L25" i="1"/>
  <c r="B26" i="1"/>
  <c r="G26" i="1"/>
  <c r="I26" i="1"/>
  <c r="J26" i="1"/>
  <c r="L26" i="1"/>
  <c r="B27" i="1"/>
  <c r="G27" i="1"/>
  <c r="I27" i="1"/>
  <c r="J27" i="1"/>
  <c r="L27" i="1"/>
  <c r="B28" i="1"/>
  <c r="G28" i="1"/>
  <c r="I28" i="1"/>
  <c r="J28" i="1"/>
  <c r="L28" i="1"/>
  <c r="B29" i="1"/>
  <c r="G29" i="1"/>
  <c r="I29" i="1"/>
  <c r="J29" i="1"/>
  <c r="L29" i="1"/>
  <c r="B30" i="1"/>
  <c r="G30" i="1"/>
  <c r="I30" i="1"/>
  <c r="J30" i="1"/>
  <c r="L30" i="1"/>
  <c r="B31" i="1"/>
  <c r="G31" i="1"/>
  <c r="I31" i="1"/>
  <c r="J31" i="1"/>
  <c r="L31" i="1"/>
  <c r="B32" i="1"/>
  <c r="G32" i="1"/>
  <c r="I32" i="1"/>
  <c r="J32" i="1"/>
  <c r="L32" i="1"/>
  <c r="B33" i="1"/>
  <c r="G33" i="1"/>
  <c r="I33" i="1"/>
  <c r="J33" i="1"/>
  <c r="L33" i="1"/>
  <c r="B34" i="1"/>
  <c r="G34" i="1"/>
  <c r="I34" i="1"/>
  <c r="J34" i="1"/>
  <c r="L34" i="1"/>
  <c r="B35" i="1"/>
  <c r="G35" i="1"/>
  <c r="I35" i="1"/>
  <c r="J35" i="1"/>
  <c r="L35" i="1"/>
  <c r="B36" i="1"/>
  <c r="G36" i="1"/>
  <c r="I36" i="1"/>
  <c r="J36" i="1"/>
  <c r="L36" i="1"/>
  <c r="B37" i="1"/>
  <c r="G37" i="1"/>
  <c r="I37" i="1"/>
  <c r="J37" i="1"/>
  <c r="L37" i="1"/>
  <c r="B38" i="1"/>
  <c r="G38" i="1"/>
  <c r="I38" i="1"/>
  <c r="J38" i="1"/>
  <c r="L38" i="1"/>
  <c r="B39" i="1"/>
  <c r="G39" i="1"/>
  <c r="I39" i="1"/>
  <c r="J39" i="1"/>
  <c r="L39" i="1"/>
  <c r="B40" i="1"/>
  <c r="G40" i="1"/>
  <c r="I40" i="1"/>
  <c r="J40" i="1"/>
  <c r="L40" i="1"/>
  <c r="B41" i="1"/>
  <c r="G41" i="1"/>
  <c r="I41" i="1"/>
  <c r="J41" i="1"/>
  <c r="L41" i="1"/>
  <c r="B42" i="1"/>
  <c r="G42" i="1"/>
  <c r="I42" i="1"/>
  <c r="J42" i="1"/>
  <c r="L42" i="1"/>
  <c r="B43" i="1"/>
  <c r="G43" i="1"/>
  <c r="I43" i="1"/>
  <c r="J43" i="1"/>
  <c r="L43" i="1"/>
  <c r="B44" i="1"/>
  <c r="G44" i="1"/>
  <c r="I44" i="1"/>
  <c r="J44" i="1"/>
  <c r="L44" i="1"/>
  <c r="B45" i="1"/>
  <c r="G45" i="1"/>
  <c r="I45" i="1"/>
  <c r="J45" i="1"/>
  <c r="L45" i="1"/>
  <c r="B46" i="1"/>
  <c r="G46" i="1"/>
  <c r="I46" i="1"/>
  <c r="J46" i="1"/>
  <c r="L46" i="1"/>
  <c r="B47" i="1"/>
  <c r="G47" i="1"/>
  <c r="I47" i="1"/>
  <c r="J47" i="1"/>
  <c r="L47" i="1"/>
  <c r="B48" i="1"/>
  <c r="G48" i="1"/>
  <c r="I48" i="1"/>
  <c r="J48" i="1"/>
  <c r="L48" i="1"/>
  <c r="B49" i="1"/>
  <c r="G49" i="1"/>
  <c r="I49" i="1"/>
  <c r="J49" i="1"/>
  <c r="L49" i="1"/>
  <c r="B50" i="1"/>
  <c r="G50" i="1"/>
  <c r="I50" i="1"/>
  <c r="J50" i="1"/>
  <c r="L50" i="1"/>
  <c r="B51" i="1"/>
  <c r="G51" i="1"/>
  <c r="I51" i="1"/>
  <c r="J51" i="1"/>
  <c r="L51" i="1"/>
  <c r="B52" i="1"/>
  <c r="G52" i="1"/>
  <c r="I52" i="1"/>
  <c r="J52" i="1"/>
  <c r="L52" i="1"/>
  <c r="B53" i="1"/>
  <c r="G53" i="1"/>
  <c r="I53" i="1"/>
  <c r="J53" i="1"/>
  <c r="L53" i="1"/>
  <c r="B54" i="1"/>
  <c r="G54" i="1"/>
  <c r="I54" i="1"/>
  <c r="J54" i="1"/>
  <c r="L54" i="1"/>
  <c r="B55" i="1"/>
  <c r="G55" i="1"/>
  <c r="I55" i="1"/>
  <c r="J55" i="1"/>
  <c r="L55" i="1"/>
  <c r="B56" i="1"/>
  <c r="G56" i="1"/>
  <c r="I56" i="1"/>
  <c r="J56" i="1"/>
  <c r="L56" i="1"/>
  <c r="B57" i="1"/>
  <c r="G57" i="1"/>
  <c r="I57" i="1"/>
  <c r="J57" i="1"/>
  <c r="L57" i="1"/>
  <c r="B58" i="1"/>
  <c r="G58" i="1"/>
  <c r="I58" i="1"/>
  <c r="J58" i="1"/>
  <c r="L58" i="1"/>
  <c r="B59" i="1"/>
  <c r="G59" i="1"/>
  <c r="I59" i="1"/>
  <c r="J59" i="1"/>
  <c r="L59" i="1"/>
  <c r="B60" i="1"/>
  <c r="G60" i="1"/>
  <c r="I60" i="1"/>
  <c r="J60" i="1"/>
  <c r="L60" i="1"/>
  <c r="B61" i="1"/>
  <c r="G61" i="1"/>
  <c r="I61" i="1"/>
  <c r="J61" i="1"/>
  <c r="L61" i="1"/>
  <c r="B62" i="1"/>
  <c r="G62" i="1"/>
  <c r="I62" i="1"/>
  <c r="J62" i="1"/>
  <c r="L62" i="1"/>
  <c r="B63" i="1"/>
  <c r="G63" i="1"/>
  <c r="I63" i="1"/>
  <c r="J63" i="1"/>
  <c r="L63" i="1"/>
  <c r="B64" i="1"/>
  <c r="G64" i="1"/>
  <c r="I64" i="1"/>
  <c r="J64" i="1"/>
  <c r="L64" i="1"/>
  <c r="B65" i="1"/>
  <c r="G65" i="1"/>
  <c r="I65" i="1"/>
  <c r="J65" i="1"/>
  <c r="L65" i="1"/>
  <c r="B66" i="1"/>
  <c r="G66" i="1"/>
  <c r="I66" i="1"/>
  <c r="J66" i="1"/>
  <c r="L66" i="1"/>
  <c r="B67" i="1"/>
  <c r="G67" i="1"/>
  <c r="I67" i="1"/>
  <c r="J67" i="1"/>
  <c r="L67" i="1"/>
  <c r="B68" i="1"/>
  <c r="G68" i="1"/>
  <c r="I68" i="1"/>
  <c r="J68" i="1"/>
  <c r="L68" i="1"/>
  <c r="B69" i="1"/>
  <c r="G69" i="1"/>
  <c r="I69" i="1"/>
  <c r="J69" i="1"/>
  <c r="L69" i="1"/>
  <c r="B70" i="1"/>
  <c r="G70" i="1"/>
  <c r="I70" i="1"/>
  <c r="J70" i="1"/>
  <c r="L70" i="1"/>
  <c r="B71" i="1"/>
  <c r="G71" i="1"/>
  <c r="I71" i="1"/>
  <c r="J71" i="1"/>
  <c r="L71" i="1"/>
  <c r="B72" i="1"/>
  <c r="G72" i="1"/>
  <c r="I72" i="1"/>
  <c r="J72" i="1"/>
  <c r="L72" i="1"/>
  <c r="B73" i="1"/>
  <c r="G73" i="1"/>
  <c r="I73" i="1"/>
  <c r="J73" i="1"/>
  <c r="L73" i="1"/>
  <c r="B74" i="1"/>
  <c r="G74" i="1"/>
  <c r="I74" i="1"/>
  <c r="J74" i="1"/>
  <c r="L74" i="1"/>
  <c r="B75" i="1"/>
  <c r="G75" i="1"/>
  <c r="I75" i="1"/>
  <c r="J75" i="1"/>
  <c r="L75" i="1"/>
  <c r="B76" i="1"/>
  <c r="G76" i="1"/>
  <c r="I76" i="1"/>
  <c r="J76" i="1"/>
  <c r="L76" i="1"/>
  <c r="B77" i="1"/>
  <c r="G77" i="1"/>
  <c r="I77" i="1"/>
  <c r="J77" i="1"/>
  <c r="L77" i="1"/>
  <c r="B78" i="1"/>
  <c r="G78" i="1"/>
  <c r="I78" i="1"/>
  <c r="J78" i="1"/>
  <c r="L78" i="1"/>
  <c r="B79" i="1"/>
  <c r="G79" i="1"/>
  <c r="I79" i="1"/>
  <c r="J79" i="1"/>
  <c r="L79" i="1"/>
  <c r="B80" i="1"/>
  <c r="G80" i="1"/>
  <c r="I80" i="1"/>
  <c r="J80" i="1"/>
  <c r="L80" i="1"/>
  <c r="B81" i="1"/>
  <c r="G81" i="1"/>
  <c r="I81" i="1"/>
  <c r="J81" i="1"/>
  <c r="L81" i="1"/>
  <c r="B82" i="1"/>
  <c r="G82" i="1"/>
  <c r="I82" i="1"/>
  <c r="J82" i="1"/>
  <c r="L82" i="1"/>
  <c r="B83" i="1"/>
  <c r="G83" i="1"/>
  <c r="I83" i="1"/>
  <c r="J83" i="1"/>
  <c r="L83" i="1"/>
  <c r="B84" i="1"/>
  <c r="G84" i="1"/>
  <c r="I84" i="1"/>
  <c r="J84" i="1"/>
  <c r="L84" i="1"/>
  <c r="B85" i="1"/>
  <c r="G85" i="1"/>
  <c r="I85" i="1"/>
  <c r="J85" i="1"/>
  <c r="L85" i="1"/>
  <c r="B86" i="1"/>
  <c r="G86" i="1"/>
  <c r="I86" i="1"/>
  <c r="J86" i="1"/>
  <c r="L86" i="1"/>
  <c r="B87" i="1"/>
  <c r="G87" i="1"/>
  <c r="I87" i="1"/>
  <c r="J87" i="1"/>
  <c r="L87" i="1"/>
  <c r="B88" i="1"/>
  <c r="G88" i="1"/>
  <c r="I88" i="1"/>
  <c r="J88" i="1"/>
  <c r="L88" i="1"/>
  <c r="B89" i="1"/>
  <c r="G89" i="1"/>
  <c r="I89" i="1"/>
  <c r="J89" i="1"/>
  <c r="L89" i="1"/>
  <c r="B90" i="1"/>
  <c r="G90" i="1"/>
  <c r="I90" i="1"/>
  <c r="J90" i="1"/>
  <c r="L90" i="1"/>
  <c r="B91" i="1"/>
  <c r="G91" i="1"/>
  <c r="I91" i="1"/>
  <c r="J91" i="1"/>
  <c r="L91" i="1"/>
  <c r="B92" i="1"/>
  <c r="G92" i="1"/>
  <c r="I92" i="1"/>
  <c r="J92" i="1"/>
  <c r="L92" i="1"/>
  <c r="B93" i="1"/>
  <c r="G93" i="1"/>
  <c r="I93" i="1"/>
  <c r="J93" i="1"/>
  <c r="L93" i="1"/>
  <c r="B94" i="1"/>
  <c r="G94" i="1"/>
  <c r="I94" i="1"/>
  <c r="J94" i="1"/>
  <c r="L94" i="1"/>
  <c r="B95" i="1"/>
  <c r="G95" i="1"/>
  <c r="I95" i="1"/>
  <c r="J95" i="1"/>
  <c r="L95" i="1"/>
  <c r="B96" i="1"/>
  <c r="G96" i="1"/>
  <c r="I96" i="1"/>
  <c r="J96" i="1"/>
  <c r="L96" i="1"/>
  <c r="B97" i="1"/>
  <c r="G97" i="1"/>
  <c r="I97" i="1"/>
  <c r="J97" i="1"/>
  <c r="L97" i="1"/>
  <c r="B98" i="1"/>
  <c r="G98" i="1"/>
  <c r="I98" i="1"/>
  <c r="J98" i="1"/>
  <c r="L98" i="1"/>
  <c r="B99" i="1"/>
  <c r="G99" i="1"/>
  <c r="I99" i="1"/>
  <c r="J99" i="1"/>
  <c r="L99" i="1"/>
  <c r="B100" i="1"/>
  <c r="G100" i="1"/>
  <c r="I100" i="1"/>
  <c r="J100" i="1"/>
  <c r="L100" i="1"/>
  <c r="B101" i="1"/>
  <c r="G101" i="1"/>
  <c r="I101" i="1"/>
  <c r="J101" i="1"/>
  <c r="L101" i="1"/>
  <c r="B102" i="1"/>
  <c r="G102" i="1"/>
  <c r="I102" i="1"/>
  <c r="J102" i="1"/>
  <c r="L102" i="1"/>
  <c r="B103" i="1"/>
  <c r="G103" i="1"/>
  <c r="I103" i="1"/>
  <c r="J103" i="1"/>
  <c r="L103" i="1"/>
  <c r="B104" i="1"/>
  <c r="G104" i="1"/>
  <c r="I104" i="1"/>
  <c r="J104" i="1"/>
  <c r="L104" i="1"/>
  <c r="B105" i="1"/>
  <c r="G105" i="1"/>
  <c r="I105" i="1"/>
  <c r="J105" i="1"/>
  <c r="L105" i="1"/>
  <c r="B106" i="1"/>
  <c r="G106" i="1"/>
  <c r="I106" i="1"/>
  <c r="J106" i="1"/>
  <c r="L106" i="1"/>
  <c r="B107" i="1"/>
  <c r="G107" i="1"/>
  <c r="I107" i="1"/>
  <c r="J107" i="1"/>
  <c r="L107" i="1"/>
  <c r="B108" i="1"/>
  <c r="G108" i="1"/>
  <c r="I108" i="1"/>
  <c r="J108" i="1"/>
  <c r="L108" i="1"/>
  <c r="B109" i="1"/>
  <c r="G109" i="1"/>
  <c r="I109" i="1"/>
  <c r="J109" i="1"/>
  <c r="L109" i="1"/>
  <c r="B110" i="1"/>
  <c r="G110" i="1"/>
  <c r="I110" i="1"/>
  <c r="J110" i="1"/>
  <c r="L110" i="1"/>
  <c r="B111" i="1"/>
  <c r="G111" i="1"/>
  <c r="I111" i="1"/>
  <c r="J111" i="1"/>
  <c r="L111" i="1"/>
  <c r="B112" i="1"/>
  <c r="G112" i="1"/>
  <c r="I112" i="1"/>
  <c r="J112" i="1"/>
  <c r="L112" i="1"/>
  <c r="B113" i="1"/>
  <c r="G113" i="1"/>
  <c r="I113" i="1"/>
  <c r="J113" i="1"/>
  <c r="L113" i="1"/>
  <c r="B114" i="1"/>
  <c r="G114" i="1"/>
  <c r="I114" i="1"/>
  <c r="J114" i="1"/>
  <c r="L114" i="1"/>
  <c r="B115" i="1"/>
  <c r="G115" i="1"/>
  <c r="I115" i="1"/>
  <c r="J115" i="1"/>
  <c r="L115" i="1"/>
  <c r="B116" i="1"/>
  <c r="G116" i="1"/>
  <c r="I116" i="1"/>
  <c r="J116" i="1"/>
  <c r="L116" i="1"/>
  <c r="B117" i="1"/>
  <c r="G117" i="1"/>
  <c r="I117" i="1"/>
  <c r="J117" i="1"/>
  <c r="L117" i="1"/>
  <c r="B118" i="1"/>
  <c r="G118" i="1"/>
  <c r="I118" i="1"/>
  <c r="J118" i="1"/>
  <c r="L118" i="1"/>
  <c r="B119" i="1"/>
  <c r="G119" i="1"/>
  <c r="I119" i="1"/>
  <c r="J119" i="1"/>
  <c r="L119" i="1"/>
  <c r="B120" i="1"/>
  <c r="G120" i="1"/>
  <c r="I120" i="1"/>
  <c r="J120" i="1"/>
  <c r="L120" i="1"/>
  <c r="B121" i="1"/>
  <c r="G121" i="1"/>
  <c r="I121" i="1"/>
  <c r="J121" i="1"/>
  <c r="L121" i="1"/>
  <c r="B122" i="1"/>
  <c r="G122" i="1"/>
  <c r="I122" i="1"/>
  <c r="J122" i="1"/>
  <c r="L122" i="1"/>
  <c r="B123" i="1"/>
  <c r="G123" i="1"/>
  <c r="I123" i="1"/>
  <c r="J123" i="1"/>
  <c r="L123" i="1"/>
  <c r="B124" i="1"/>
  <c r="G124" i="1"/>
  <c r="I124" i="1"/>
  <c r="J124" i="1"/>
  <c r="L124" i="1"/>
  <c r="B125" i="1"/>
  <c r="G125" i="1"/>
  <c r="I125" i="1"/>
  <c r="J125" i="1"/>
  <c r="L125" i="1"/>
  <c r="B126" i="1"/>
  <c r="G126" i="1"/>
  <c r="I126" i="1"/>
  <c r="J126" i="1"/>
  <c r="L126" i="1"/>
  <c r="B127" i="1"/>
  <c r="G127" i="1"/>
  <c r="I127" i="1"/>
  <c r="J127" i="1"/>
  <c r="L127" i="1"/>
  <c r="B128" i="1"/>
  <c r="G128" i="1"/>
  <c r="I128" i="1"/>
  <c r="J128" i="1"/>
  <c r="L128" i="1"/>
  <c r="B129" i="1"/>
  <c r="G129" i="1"/>
  <c r="I129" i="1"/>
  <c r="J129" i="1"/>
  <c r="L129" i="1"/>
  <c r="B130" i="1"/>
  <c r="G130" i="1"/>
  <c r="I130" i="1"/>
  <c r="J130" i="1"/>
  <c r="L130" i="1"/>
  <c r="B131" i="1"/>
  <c r="G131" i="1"/>
  <c r="I131" i="1"/>
  <c r="J131" i="1"/>
  <c r="L131" i="1"/>
  <c r="B132" i="1"/>
  <c r="G132" i="1"/>
  <c r="I132" i="1"/>
  <c r="J132" i="1"/>
  <c r="L132" i="1"/>
  <c r="B133" i="1"/>
  <c r="G133" i="1"/>
  <c r="I133" i="1"/>
  <c r="J133" i="1"/>
  <c r="L133" i="1"/>
  <c r="L2" i="9"/>
  <c r="L3" i="9"/>
  <c r="L4" i="9"/>
  <c r="L5" i="9"/>
  <c r="L6" i="9"/>
  <c r="L7" i="9"/>
  <c r="L8" i="9"/>
  <c r="L9" i="9"/>
  <c r="L10" i="9"/>
  <c r="L11" i="9"/>
  <c r="L12" i="9"/>
  <c r="L13" i="9"/>
  <c r="L14" i="9"/>
  <c r="L15" i="9"/>
  <c r="L16" i="9"/>
  <c r="L17" i="9"/>
  <c r="L18" i="9"/>
  <c r="L19" i="9"/>
  <c r="L20" i="9"/>
  <c r="L21" i="9"/>
  <c r="L22" i="9"/>
  <c r="L23" i="9"/>
  <c r="L24" i="9"/>
  <c r="L25" i="9"/>
  <c r="L26" i="9"/>
  <c r="L27" i="9"/>
  <c r="L28" i="9"/>
  <c r="L29" i="9"/>
  <c r="L30" i="9"/>
  <c r="L31" i="9"/>
  <c r="L32" i="9"/>
  <c r="L33" i="9"/>
  <c r="L34" i="9"/>
  <c r="L35" i="9"/>
  <c r="L36" i="9"/>
  <c r="L37" i="9"/>
  <c r="L38" i="9"/>
  <c r="L39" i="9"/>
  <c r="L40" i="9"/>
  <c r="L41" i="9"/>
  <c r="L42" i="9"/>
  <c r="L43" i="9"/>
  <c r="L44" i="9"/>
  <c r="L45" i="9"/>
  <c r="L46" i="9"/>
  <c r="L47" i="9"/>
  <c r="L48" i="9"/>
  <c r="L49" i="9"/>
  <c r="L50" i="9"/>
  <c r="L51" i="9"/>
  <c r="L52" i="9"/>
  <c r="L53" i="9"/>
  <c r="L54" i="9"/>
  <c r="L55" i="9"/>
  <c r="L56" i="9"/>
  <c r="L57" i="9"/>
  <c r="L58" i="9"/>
  <c r="L59" i="9"/>
  <c r="L60" i="9"/>
  <c r="L61" i="9"/>
  <c r="L62" i="9"/>
  <c r="L63" i="9"/>
  <c r="L64" i="9"/>
  <c r="L65" i="9"/>
  <c r="L66" i="9"/>
  <c r="L67" i="9"/>
  <c r="L68" i="9"/>
  <c r="L69" i="9"/>
  <c r="L70" i="9"/>
  <c r="L71" i="9"/>
  <c r="L72" i="9"/>
  <c r="L73" i="9"/>
  <c r="L74" i="9"/>
  <c r="L75" i="9"/>
  <c r="L76" i="9"/>
  <c r="L77" i="9"/>
  <c r="L78" i="9"/>
  <c r="L79" i="9"/>
  <c r="L80" i="9"/>
  <c r="L81" i="9"/>
  <c r="L82" i="9"/>
  <c r="L83" i="9"/>
  <c r="L84" i="9"/>
  <c r="L85" i="9"/>
  <c r="L86" i="9"/>
  <c r="L87" i="9"/>
  <c r="L88" i="9"/>
  <c r="L89" i="9"/>
  <c r="L90" i="9"/>
  <c r="L91" i="9"/>
  <c r="L92" i="9"/>
  <c r="L93" i="9"/>
  <c r="L94" i="9"/>
  <c r="L95" i="9"/>
  <c r="L96" i="9"/>
  <c r="L97" i="9"/>
  <c r="L98" i="9"/>
  <c r="L99" i="9"/>
  <c r="L100" i="9"/>
  <c r="L101" i="9"/>
  <c r="L102" i="9"/>
  <c r="L103" i="9"/>
  <c r="L104" i="9"/>
  <c r="L105" i="9"/>
  <c r="L106" i="9"/>
  <c r="L107" i="9"/>
  <c r="L108" i="9"/>
  <c r="L109" i="9"/>
  <c r="L110" i="9"/>
  <c r="L111" i="9"/>
  <c r="L112" i="9"/>
  <c r="L113" i="9"/>
  <c r="L114" i="9"/>
  <c r="L115" i="9"/>
  <c r="L116" i="9"/>
  <c r="L117" i="9"/>
  <c r="L118" i="9"/>
  <c r="L119" i="9"/>
  <c r="L120" i="9"/>
  <c r="L121" i="9"/>
  <c r="L122" i="9"/>
  <c r="L123" i="9"/>
  <c r="L124" i="9"/>
  <c r="L125" i="9"/>
  <c r="L126" i="9"/>
  <c r="L127" i="9"/>
  <c r="L128" i="9"/>
  <c r="L129" i="9"/>
  <c r="L130" i="9"/>
  <c r="L131" i="9"/>
  <c r="L132" i="9"/>
  <c r="L133" i="9"/>
  <c r="L134" i="9"/>
  <c r="L135" i="9"/>
  <c r="L136" i="9"/>
  <c r="L137" i="9"/>
  <c r="L138" i="9"/>
  <c r="L139" i="9"/>
  <c r="L140" i="9"/>
  <c r="L141" i="9"/>
  <c r="L142" i="9"/>
  <c r="L143" i="9"/>
  <c r="L144" i="9"/>
  <c r="L145" i="9"/>
  <c r="L146" i="9"/>
  <c r="L147" i="9"/>
  <c r="L148" i="9"/>
  <c r="L149" i="9"/>
  <c r="L150" i="9"/>
  <c r="L151" i="9"/>
  <c r="L152" i="9"/>
  <c r="L153" i="9"/>
  <c r="L154" i="9"/>
  <c r="L155" i="9"/>
  <c r="L156" i="9"/>
  <c r="L157" i="9"/>
  <c r="L158" i="9"/>
  <c r="L159" i="9"/>
  <c r="L160" i="9"/>
  <c r="L161" i="9"/>
  <c r="L162" i="9"/>
  <c r="L163" i="9"/>
  <c r="L164" i="9"/>
  <c r="L165" i="9"/>
  <c r="L166" i="9"/>
  <c r="L167" i="9"/>
  <c r="L168" i="9"/>
  <c r="L169" i="9"/>
  <c r="L170" i="9"/>
  <c r="L171" i="9"/>
  <c r="L172" i="9"/>
  <c r="L173" i="9"/>
  <c r="L174" i="9"/>
  <c r="L175" i="9"/>
  <c r="L176" i="9"/>
  <c r="L177" i="9"/>
  <c r="L178" i="9"/>
  <c r="L179" i="9"/>
  <c r="L180" i="9"/>
  <c r="L181" i="9"/>
  <c r="L182" i="9"/>
  <c r="L183" i="9"/>
  <c r="L184" i="9"/>
  <c r="L185" i="9"/>
  <c r="L186" i="9"/>
  <c r="L187" i="9"/>
  <c r="L188" i="9"/>
  <c r="L189" i="9"/>
  <c r="L190" i="9"/>
  <c r="L191" i="9"/>
  <c r="L192" i="9"/>
  <c r="L193" i="9"/>
  <c r="L194" i="9"/>
  <c r="L195" i="9"/>
  <c r="L196" i="9"/>
  <c r="L197" i="9"/>
  <c r="L198" i="9"/>
  <c r="L199" i="9"/>
  <c r="L200" i="9"/>
  <c r="L201" i="9"/>
  <c r="L202" i="9"/>
  <c r="L203" i="9"/>
  <c r="L204" i="9"/>
  <c r="L205" i="9"/>
  <c r="L206" i="9"/>
  <c r="L207" i="9"/>
  <c r="L208" i="9"/>
  <c r="L209" i="9"/>
  <c r="L210" i="9"/>
  <c r="L211" i="9"/>
  <c r="L212" i="9"/>
  <c r="L213" i="9"/>
  <c r="L214" i="9"/>
  <c r="L215" i="9"/>
  <c r="L216" i="9"/>
  <c r="L217" i="9"/>
  <c r="L218" i="9"/>
  <c r="L219" i="9"/>
  <c r="L220" i="9"/>
  <c r="L221" i="9"/>
  <c r="L222" i="9"/>
  <c r="L223" i="9"/>
  <c r="L224" i="9"/>
  <c r="L225" i="9"/>
  <c r="L226" i="9"/>
  <c r="L227" i="9"/>
  <c r="L228" i="9"/>
  <c r="L229" i="9"/>
  <c r="L230" i="9"/>
  <c r="L231" i="9"/>
  <c r="L232" i="9"/>
  <c r="L233" i="9"/>
  <c r="L234" i="9"/>
  <c r="L235" i="9"/>
  <c r="L236" i="9"/>
  <c r="L237" i="9"/>
  <c r="L238" i="9"/>
  <c r="L239" i="9"/>
  <c r="L240" i="9"/>
  <c r="L241" i="9"/>
  <c r="L242" i="9"/>
  <c r="L243" i="9"/>
  <c r="L244" i="9"/>
  <c r="L245" i="9"/>
  <c r="L246" i="9"/>
  <c r="L247" i="9"/>
  <c r="L248" i="9"/>
  <c r="L249" i="9"/>
  <c r="L250" i="9"/>
  <c r="L251" i="9"/>
  <c r="L252" i="9"/>
  <c r="L253" i="9"/>
  <c r="L254" i="9"/>
  <c r="L255" i="9"/>
  <c r="L256" i="9"/>
  <c r="L257" i="9"/>
  <c r="L258" i="9"/>
  <c r="L259" i="9"/>
  <c r="L260" i="9"/>
  <c r="L261" i="9"/>
  <c r="L262" i="9"/>
  <c r="L263" i="9"/>
  <c r="L264" i="9"/>
  <c r="L265" i="9"/>
  <c r="L266" i="9"/>
  <c r="L267" i="9"/>
  <c r="L268" i="9"/>
  <c r="L269" i="9"/>
  <c r="L270" i="9"/>
  <c r="L271" i="9"/>
  <c r="L272" i="9"/>
  <c r="L273" i="9"/>
  <c r="L274" i="9"/>
  <c r="L275" i="9"/>
  <c r="L276" i="9"/>
  <c r="L277" i="9"/>
  <c r="L278" i="9"/>
  <c r="L279" i="9"/>
  <c r="L280" i="9"/>
  <c r="L281" i="9"/>
  <c r="L282" i="9"/>
  <c r="L283" i="9"/>
  <c r="L284" i="9"/>
  <c r="L285" i="9"/>
  <c r="L286" i="9"/>
  <c r="L287" i="9"/>
  <c r="L288" i="9"/>
  <c r="L289" i="9"/>
  <c r="L290" i="9"/>
  <c r="L291" i="9"/>
  <c r="L292" i="9"/>
  <c r="L293" i="9"/>
  <c r="L294" i="9"/>
  <c r="L295" i="9"/>
  <c r="L296" i="9"/>
  <c r="L297" i="9"/>
  <c r="L298" i="9"/>
  <c r="L299" i="9"/>
  <c r="L300" i="9"/>
  <c r="L301" i="9"/>
  <c r="L302" i="9"/>
  <c r="L303" i="9"/>
  <c r="L304" i="9"/>
  <c r="L305" i="9"/>
  <c r="L306" i="9"/>
  <c r="L307" i="9"/>
  <c r="L308" i="9"/>
  <c r="L309" i="9"/>
  <c r="L310" i="9"/>
  <c r="L311" i="9"/>
  <c r="L312" i="9"/>
  <c r="L313" i="9"/>
  <c r="L314" i="9"/>
  <c r="L315" i="9"/>
  <c r="L316" i="9"/>
  <c r="L317" i="9"/>
  <c r="L318" i="9"/>
  <c r="L319" i="9"/>
  <c r="L320" i="9"/>
  <c r="L321" i="9"/>
  <c r="L322" i="9"/>
  <c r="L323" i="9"/>
  <c r="L324" i="9"/>
  <c r="L325" i="9"/>
  <c r="L326" i="9"/>
  <c r="L327" i="9"/>
  <c r="L328" i="9"/>
  <c r="L329" i="9"/>
  <c r="L330" i="9"/>
  <c r="L331" i="9"/>
  <c r="L332" i="9"/>
  <c r="L333" i="9"/>
  <c r="L334" i="9"/>
  <c r="L335" i="9"/>
  <c r="L336" i="9"/>
  <c r="L337" i="9"/>
  <c r="L338" i="9"/>
  <c r="L339" i="9"/>
  <c r="L340" i="9"/>
  <c r="L341" i="9"/>
  <c r="L342" i="9"/>
  <c r="L343" i="9"/>
  <c r="L344" i="9"/>
  <c r="L345" i="9"/>
  <c r="L346" i="9"/>
  <c r="L347" i="9"/>
  <c r="L348" i="9"/>
  <c r="J2" i="9"/>
  <c r="J3" i="9"/>
  <c r="J4" i="9"/>
  <c r="J5" i="9"/>
  <c r="J6" i="9"/>
  <c r="J7" i="9"/>
  <c r="J8" i="9"/>
  <c r="J9" i="9"/>
  <c r="J10" i="9"/>
  <c r="J11" i="9"/>
  <c r="J12" i="9"/>
  <c r="J13" i="9"/>
  <c r="J14" i="9"/>
  <c r="J15" i="9"/>
  <c r="J16" i="9"/>
  <c r="J17" i="9"/>
  <c r="J18" i="9"/>
  <c r="J19" i="9"/>
  <c r="J20" i="9"/>
  <c r="J21" i="9"/>
  <c r="J22" i="9"/>
  <c r="J23" i="9"/>
  <c r="J24" i="9"/>
  <c r="J25" i="9"/>
  <c r="J26" i="9"/>
  <c r="J27" i="9"/>
  <c r="J28" i="9"/>
  <c r="J29" i="9"/>
  <c r="J30" i="9"/>
  <c r="J31" i="9"/>
  <c r="J32" i="9"/>
  <c r="J33" i="9"/>
  <c r="J34" i="9"/>
  <c r="J35" i="9"/>
  <c r="J36" i="9"/>
  <c r="J37" i="9"/>
  <c r="J38" i="9"/>
  <c r="J39" i="9"/>
  <c r="J40" i="9"/>
  <c r="J41" i="9"/>
  <c r="J42" i="9"/>
  <c r="J43" i="9"/>
  <c r="J44" i="9"/>
  <c r="J45" i="9"/>
  <c r="J46" i="9"/>
  <c r="J47" i="9"/>
  <c r="J48" i="9"/>
  <c r="J49" i="9"/>
  <c r="J50" i="9"/>
  <c r="J51" i="9"/>
  <c r="J52" i="9"/>
  <c r="J53" i="9"/>
  <c r="J54" i="9"/>
  <c r="J55" i="9"/>
  <c r="J56" i="9"/>
  <c r="J57" i="9"/>
  <c r="J58" i="9"/>
  <c r="J59" i="9"/>
  <c r="J60" i="9"/>
  <c r="J61" i="9"/>
  <c r="J62" i="9"/>
  <c r="J63" i="9"/>
  <c r="J64" i="9"/>
  <c r="J65" i="9"/>
  <c r="J66" i="9"/>
  <c r="J67" i="9"/>
  <c r="J68" i="9"/>
  <c r="J69" i="9"/>
  <c r="J70" i="9"/>
  <c r="J71" i="9"/>
  <c r="J72" i="9"/>
  <c r="J73" i="9"/>
  <c r="J74" i="9"/>
  <c r="J75" i="9"/>
  <c r="J76" i="9"/>
  <c r="J77" i="9"/>
  <c r="J78" i="9"/>
  <c r="J79" i="9"/>
  <c r="J80" i="9"/>
  <c r="J81" i="9"/>
  <c r="J82" i="9"/>
  <c r="J83" i="9"/>
  <c r="J84" i="9"/>
  <c r="J85" i="9"/>
  <c r="J86" i="9"/>
  <c r="J87" i="9"/>
  <c r="J88" i="9"/>
  <c r="J89" i="9"/>
  <c r="J90" i="9"/>
  <c r="J91" i="9"/>
  <c r="J92" i="9"/>
  <c r="J93" i="9"/>
  <c r="J94" i="9"/>
  <c r="J95" i="9"/>
  <c r="J96" i="9"/>
  <c r="J97" i="9"/>
  <c r="J98" i="9"/>
  <c r="J99" i="9"/>
  <c r="J100" i="9"/>
  <c r="J101" i="9"/>
  <c r="J102" i="9"/>
  <c r="J103" i="9"/>
  <c r="J104" i="9"/>
  <c r="J105" i="9"/>
  <c r="J106" i="9"/>
  <c r="J107" i="9"/>
  <c r="J108" i="9"/>
  <c r="J109" i="9"/>
  <c r="J110" i="9"/>
  <c r="J111" i="9"/>
  <c r="J112" i="9"/>
  <c r="J113" i="9"/>
  <c r="J114" i="9"/>
  <c r="J115" i="9"/>
  <c r="J116" i="9"/>
  <c r="J117" i="9"/>
  <c r="J118" i="9"/>
  <c r="J119" i="9"/>
  <c r="J120" i="9"/>
  <c r="J121" i="9"/>
  <c r="J122" i="9"/>
  <c r="J123" i="9"/>
  <c r="J124" i="9"/>
  <c r="J125" i="9"/>
  <c r="J126" i="9"/>
  <c r="J127" i="9"/>
  <c r="J128" i="9"/>
  <c r="J129" i="9"/>
  <c r="J130" i="9"/>
  <c r="J131" i="9"/>
  <c r="J132" i="9"/>
  <c r="J133" i="9"/>
  <c r="J134" i="9"/>
  <c r="J135" i="9"/>
  <c r="J136" i="9"/>
  <c r="J137" i="9"/>
  <c r="J138" i="9"/>
  <c r="J139" i="9"/>
  <c r="J140" i="9"/>
  <c r="J141" i="9"/>
  <c r="J142" i="9"/>
  <c r="J143" i="9"/>
  <c r="J144" i="9"/>
  <c r="J145" i="9"/>
  <c r="J146" i="9"/>
  <c r="J147" i="9"/>
  <c r="J148" i="9"/>
  <c r="J149" i="9"/>
  <c r="J150" i="9"/>
  <c r="J151" i="9"/>
  <c r="J152" i="9"/>
  <c r="J153" i="9"/>
  <c r="J154" i="9"/>
  <c r="J155" i="9"/>
  <c r="J156" i="9"/>
  <c r="J157" i="9"/>
  <c r="J158" i="9"/>
  <c r="J159" i="9"/>
  <c r="J160" i="9"/>
  <c r="J161" i="9"/>
  <c r="J162" i="9"/>
  <c r="J163" i="9"/>
  <c r="J164" i="9"/>
  <c r="J165" i="9"/>
  <c r="J166" i="9"/>
  <c r="J167" i="9"/>
  <c r="J168" i="9"/>
  <c r="J169" i="9"/>
  <c r="J170" i="9"/>
  <c r="J171" i="9"/>
  <c r="J172" i="9"/>
  <c r="J173" i="9"/>
  <c r="J174" i="9"/>
  <c r="J175" i="9"/>
  <c r="J176" i="9"/>
  <c r="J177" i="9"/>
  <c r="J178" i="9"/>
  <c r="J179" i="9"/>
  <c r="J180" i="9"/>
  <c r="J181" i="9"/>
  <c r="J182" i="9"/>
  <c r="J183" i="9"/>
  <c r="J184" i="9"/>
  <c r="J185" i="9"/>
  <c r="J186" i="9"/>
  <c r="J187" i="9"/>
  <c r="J188" i="9"/>
  <c r="J189" i="9"/>
  <c r="J190" i="9"/>
  <c r="J191" i="9"/>
  <c r="J192" i="9"/>
  <c r="J193" i="9"/>
  <c r="J194" i="9"/>
  <c r="J195" i="9"/>
  <c r="J196" i="9"/>
  <c r="J197" i="9"/>
  <c r="J198" i="9"/>
  <c r="J199" i="9"/>
  <c r="J200" i="9"/>
  <c r="J201" i="9"/>
  <c r="J202" i="9"/>
  <c r="J203" i="9"/>
  <c r="J204" i="9"/>
  <c r="J205" i="9"/>
  <c r="J206" i="9"/>
  <c r="J207" i="9"/>
  <c r="J208" i="9"/>
  <c r="J209" i="9"/>
  <c r="J210" i="9"/>
  <c r="J211" i="9"/>
  <c r="J212" i="9"/>
  <c r="J213" i="9"/>
  <c r="J214" i="9"/>
  <c r="J215" i="9"/>
  <c r="J216" i="9"/>
  <c r="J217" i="9"/>
  <c r="J218" i="9"/>
  <c r="J219" i="9"/>
  <c r="J220" i="9"/>
  <c r="J221" i="9"/>
  <c r="J222" i="9"/>
  <c r="J223" i="9"/>
  <c r="J224" i="9"/>
  <c r="J225" i="9"/>
  <c r="J226" i="9"/>
  <c r="J227" i="9"/>
  <c r="J228" i="9"/>
  <c r="J229" i="9"/>
  <c r="J230" i="9"/>
  <c r="J231" i="9"/>
  <c r="J232" i="9"/>
  <c r="J233" i="9"/>
  <c r="J234" i="9"/>
  <c r="J235" i="9"/>
  <c r="J236" i="9"/>
  <c r="J237" i="9"/>
  <c r="J238" i="9"/>
  <c r="J239" i="9"/>
  <c r="J240" i="9"/>
  <c r="J241" i="9"/>
  <c r="J242" i="9"/>
  <c r="J243" i="9"/>
  <c r="J244" i="9"/>
  <c r="J245" i="9"/>
  <c r="J246" i="9"/>
  <c r="J247" i="9"/>
  <c r="J248" i="9"/>
  <c r="J249" i="9"/>
  <c r="J250" i="9"/>
  <c r="J251" i="9"/>
  <c r="J252" i="9"/>
  <c r="J253" i="9"/>
  <c r="J254" i="9"/>
  <c r="J255" i="9"/>
  <c r="J256" i="9"/>
  <c r="J257" i="9"/>
  <c r="J258" i="9"/>
  <c r="J259" i="9"/>
  <c r="J260" i="9"/>
  <c r="J261" i="9"/>
  <c r="J262" i="9"/>
  <c r="J263" i="9"/>
  <c r="J264" i="9"/>
  <c r="J265" i="9"/>
  <c r="J266" i="9"/>
  <c r="J267" i="9"/>
  <c r="J268" i="9"/>
  <c r="J269" i="9"/>
  <c r="J270" i="9"/>
  <c r="J271" i="9"/>
  <c r="J272" i="9"/>
  <c r="J273" i="9"/>
  <c r="J274" i="9"/>
  <c r="J275" i="9"/>
  <c r="J276" i="9"/>
  <c r="J277" i="9"/>
  <c r="J278" i="9"/>
  <c r="J279" i="9"/>
  <c r="J280" i="9"/>
  <c r="J281" i="9"/>
  <c r="J282" i="9"/>
  <c r="J283" i="9"/>
  <c r="J284" i="9"/>
  <c r="J285" i="9"/>
  <c r="J286" i="9"/>
  <c r="J287" i="9"/>
  <c r="J288" i="9"/>
  <c r="J289" i="9"/>
  <c r="J290" i="9"/>
  <c r="J291" i="9"/>
  <c r="J292" i="9"/>
  <c r="J293" i="9"/>
  <c r="J294" i="9"/>
  <c r="J295" i="9"/>
  <c r="J296" i="9"/>
  <c r="J297" i="9"/>
  <c r="J298" i="9"/>
  <c r="J299" i="9"/>
  <c r="J300" i="9"/>
  <c r="J301" i="9"/>
  <c r="J302" i="9"/>
  <c r="J303" i="9"/>
  <c r="J304" i="9"/>
  <c r="J305" i="9"/>
  <c r="J306" i="9"/>
  <c r="J307" i="9"/>
  <c r="J308" i="9"/>
  <c r="J309" i="9"/>
  <c r="J310" i="9"/>
  <c r="J311" i="9"/>
  <c r="J312" i="9"/>
  <c r="J313" i="9"/>
  <c r="J314" i="9"/>
  <c r="J315" i="9"/>
  <c r="J316" i="9"/>
  <c r="J317" i="9"/>
  <c r="J318" i="9"/>
  <c r="J319" i="9"/>
  <c r="J320" i="9"/>
  <c r="J321" i="9"/>
  <c r="J322" i="9"/>
  <c r="J323" i="9"/>
  <c r="J324" i="9"/>
  <c r="J325" i="9"/>
  <c r="J326" i="9"/>
  <c r="J327" i="9"/>
  <c r="J328" i="9"/>
  <c r="J329" i="9"/>
  <c r="J330" i="9"/>
  <c r="J331" i="9"/>
  <c r="J332" i="9"/>
  <c r="J333" i="9"/>
  <c r="J334" i="9"/>
  <c r="J335" i="9"/>
  <c r="J336" i="9"/>
  <c r="J337" i="9"/>
  <c r="J338" i="9"/>
  <c r="J339" i="9"/>
  <c r="J340" i="9"/>
  <c r="J341" i="9"/>
  <c r="J342" i="9"/>
  <c r="J343" i="9"/>
  <c r="J344" i="9"/>
  <c r="J345" i="9"/>
  <c r="J346" i="9"/>
  <c r="J347" i="9"/>
  <c r="J348" i="9"/>
  <c r="I2" i="9"/>
  <c r="I3" i="9"/>
  <c r="I4" i="9"/>
  <c r="I5" i="9"/>
  <c r="I6" i="9"/>
  <c r="I7" i="9"/>
  <c r="I8" i="9"/>
  <c r="I9" i="9"/>
  <c r="I10" i="9"/>
  <c r="I11" i="9"/>
  <c r="I12" i="9"/>
  <c r="I13" i="9"/>
  <c r="I14" i="9"/>
  <c r="I15" i="9"/>
  <c r="I16" i="9"/>
  <c r="I17" i="9"/>
  <c r="I18" i="9"/>
  <c r="I19" i="9"/>
  <c r="I20" i="9"/>
  <c r="I21" i="9"/>
  <c r="I22" i="9"/>
  <c r="I23" i="9"/>
  <c r="I24" i="9"/>
  <c r="I25" i="9"/>
  <c r="I26" i="9"/>
  <c r="I27" i="9"/>
  <c r="I28" i="9"/>
  <c r="I29" i="9"/>
  <c r="I30" i="9"/>
  <c r="I31" i="9"/>
  <c r="I32" i="9"/>
  <c r="I33" i="9"/>
  <c r="I34" i="9"/>
  <c r="I35" i="9"/>
  <c r="I36" i="9"/>
  <c r="I37" i="9"/>
  <c r="I38" i="9"/>
  <c r="I39" i="9"/>
  <c r="I40" i="9"/>
  <c r="I41" i="9"/>
  <c r="I42" i="9"/>
  <c r="I43" i="9"/>
  <c r="I44" i="9"/>
  <c r="I45" i="9"/>
  <c r="I46" i="9"/>
  <c r="I47" i="9"/>
  <c r="I48" i="9"/>
  <c r="I49" i="9"/>
  <c r="I50" i="9"/>
  <c r="I51" i="9"/>
  <c r="I52" i="9"/>
  <c r="I53" i="9"/>
  <c r="I54" i="9"/>
  <c r="I55" i="9"/>
  <c r="I56" i="9"/>
  <c r="I57" i="9"/>
  <c r="I58" i="9"/>
  <c r="I59" i="9"/>
  <c r="I60" i="9"/>
  <c r="I61" i="9"/>
  <c r="I62" i="9"/>
  <c r="I63" i="9"/>
  <c r="I64" i="9"/>
  <c r="I65" i="9"/>
  <c r="I66" i="9"/>
  <c r="I67" i="9"/>
  <c r="I68" i="9"/>
  <c r="I69" i="9"/>
  <c r="I70" i="9"/>
  <c r="I71" i="9"/>
  <c r="I72" i="9"/>
  <c r="I73" i="9"/>
  <c r="I74" i="9"/>
  <c r="I75" i="9"/>
  <c r="I76" i="9"/>
  <c r="I77" i="9"/>
  <c r="I78" i="9"/>
  <c r="I79" i="9"/>
  <c r="I80" i="9"/>
  <c r="I81" i="9"/>
  <c r="I82" i="9"/>
  <c r="I83" i="9"/>
  <c r="I84" i="9"/>
  <c r="I85" i="9"/>
  <c r="I86" i="9"/>
  <c r="I87" i="9"/>
  <c r="I88" i="9"/>
  <c r="I89" i="9"/>
  <c r="I90" i="9"/>
  <c r="I91" i="9"/>
  <c r="I92" i="9"/>
  <c r="I93" i="9"/>
  <c r="I94" i="9"/>
  <c r="I95" i="9"/>
  <c r="I96" i="9"/>
  <c r="I97" i="9"/>
  <c r="I98" i="9"/>
  <c r="I99" i="9"/>
  <c r="I100" i="9"/>
  <c r="I101" i="9"/>
  <c r="I102" i="9"/>
  <c r="I103" i="9"/>
  <c r="I104" i="9"/>
  <c r="I105" i="9"/>
  <c r="I106" i="9"/>
  <c r="I107" i="9"/>
  <c r="I108" i="9"/>
  <c r="I109" i="9"/>
  <c r="I110" i="9"/>
  <c r="I111" i="9"/>
  <c r="I112" i="9"/>
  <c r="I113" i="9"/>
  <c r="I114" i="9"/>
  <c r="I115" i="9"/>
  <c r="I116" i="9"/>
  <c r="I117" i="9"/>
  <c r="I118" i="9"/>
  <c r="I119" i="9"/>
  <c r="I120" i="9"/>
  <c r="I121" i="9"/>
  <c r="I122" i="9"/>
  <c r="I123" i="9"/>
  <c r="I124" i="9"/>
  <c r="I125" i="9"/>
  <c r="I126" i="9"/>
  <c r="I127" i="9"/>
  <c r="I128" i="9"/>
  <c r="I129" i="9"/>
  <c r="I130" i="9"/>
  <c r="I131" i="9"/>
  <c r="I132" i="9"/>
  <c r="I133" i="9"/>
  <c r="I134" i="9"/>
  <c r="I135" i="9"/>
  <c r="I136" i="9"/>
  <c r="I137" i="9"/>
  <c r="I138" i="9"/>
  <c r="I139" i="9"/>
  <c r="I140" i="9"/>
  <c r="I141" i="9"/>
  <c r="I142" i="9"/>
  <c r="I143" i="9"/>
  <c r="I144" i="9"/>
  <c r="I145" i="9"/>
  <c r="I146" i="9"/>
  <c r="I147" i="9"/>
  <c r="I148" i="9"/>
  <c r="I149" i="9"/>
  <c r="I150" i="9"/>
  <c r="I151" i="9"/>
  <c r="I152" i="9"/>
  <c r="I153" i="9"/>
  <c r="I154" i="9"/>
  <c r="I155" i="9"/>
  <c r="I156" i="9"/>
  <c r="I157" i="9"/>
  <c r="I158" i="9"/>
  <c r="I159" i="9"/>
  <c r="I160" i="9"/>
  <c r="I161" i="9"/>
  <c r="I162" i="9"/>
  <c r="I163" i="9"/>
  <c r="I164" i="9"/>
  <c r="I165" i="9"/>
  <c r="I166" i="9"/>
  <c r="I167" i="9"/>
  <c r="I168" i="9"/>
  <c r="I169" i="9"/>
  <c r="I170" i="9"/>
  <c r="I171" i="9"/>
  <c r="I172" i="9"/>
  <c r="I173" i="9"/>
  <c r="I174" i="9"/>
  <c r="I175" i="9"/>
  <c r="I176" i="9"/>
  <c r="I177" i="9"/>
  <c r="I178" i="9"/>
  <c r="I179" i="9"/>
  <c r="I180" i="9"/>
  <c r="I181" i="9"/>
  <c r="I182" i="9"/>
  <c r="I183" i="9"/>
  <c r="I184" i="9"/>
  <c r="I185" i="9"/>
  <c r="I186" i="9"/>
  <c r="I187" i="9"/>
  <c r="I188" i="9"/>
  <c r="I189" i="9"/>
  <c r="I190" i="9"/>
  <c r="I191" i="9"/>
  <c r="I192" i="9"/>
  <c r="I193" i="9"/>
  <c r="I194" i="9"/>
  <c r="I195" i="9"/>
  <c r="I196" i="9"/>
  <c r="I197" i="9"/>
  <c r="I198" i="9"/>
  <c r="I199" i="9"/>
  <c r="I200" i="9"/>
  <c r="I201" i="9"/>
  <c r="I202" i="9"/>
  <c r="I203" i="9"/>
  <c r="I204" i="9"/>
  <c r="I205" i="9"/>
  <c r="I206" i="9"/>
  <c r="I207" i="9"/>
  <c r="I208" i="9"/>
  <c r="I209" i="9"/>
  <c r="I210" i="9"/>
  <c r="I211" i="9"/>
  <c r="I212" i="9"/>
  <c r="I213" i="9"/>
  <c r="I214" i="9"/>
  <c r="I215" i="9"/>
  <c r="I216" i="9"/>
  <c r="I217" i="9"/>
  <c r="I218" i="9"/>
  <c r="I219" i="9"/>
  <c r="I220" i="9"/>
  <c r="I221" i="9"/>
  <c r="I222" i="9"/>
  <c r="I223" i="9"/>
  <c r="I224" i="9"/>
  <c r="I225" i="9"/>
  <c r="I226" i="9"/>
  <c r="I227" i="9"/>
  <c r="I228" i="9"/>
  <c r="I229" i="9"/>
  <c r="I230" i="9"/>
  <c r="I231" i="9"/>
  <c r="I232" i="9"/>
  <c r="I233" i="9"/>
  <c r="I234" i="9"/>
  <c r="I235" i="9"/>
  <c r="I236" i="9"/>
  <c r="I237" i="9"/>
  <c r="I238" i="9"/>
  <c r="I239" i="9"/>
  <c r="I240" i="9"/>
  <c r="I241" i="9"/>
  <c r="I242" i="9"/>
  <c r="I243" i="9"/>
  <c r="I244" i="9"/>
  <c r="I245" i="9"/>
  <c r="I246" i="9"/>
  <c r="I247" i="9"/>
  <c r="I248" i="9"/>
  <c r="I249" i="9"/>
  <c r="I250" i="9"/>
  <c r="I251" i="9"/>
  <c r="I252" i="9"/>
  <c r="I253" i="9"/>
  <c r="I254" i="9"/>
  <c r="I255" i="9"/>
  <c r="I256" i="9"/>
  <c r="I257" i="9"/>
  <c r="I258" i="9"/>
  <c r="I259" i="9"/>
  <c r="I260" i="9"/>
  <c r="I261" i="9"/>
  <c r="I262" i="9"/>
  <c r="I263" i="9"/>
  <c r="I264" i="9"/>
  <c r="I265" i="9"/>
  <c r="I266" i="9"/>
  <c r="I267" i="9"/>
  <c r="I268" i="9"/>
  <c r="I269" i="9"/>
  <c r="I270" i="9"/>
  <c r="I271" i="9"/>
  <c r="I272" i="9"/>
  <c r="I273" i="9"/>
  <c r="I274" i="9"/>
  <c r="I275" i="9"/>
  <c r="I276" i="9"/>
  <c r="I277" i="9"/>
  <c r="I278" i="9"/>
  <c r="I279" i="9"/>
  <c r="I280" i="9"/>
  <c r="I281" i="9"/>
  <c r="I282" i="9"/>
  <c r="I283" i="9"/>
  <c r="I284" i="9"/>
  <c r="I285" i="9"/>
  <c r="I286" i="9"/>
  <c r="I287" i="9"/>
  <c r="I288" i="9"/>
  <c r="I289" i="9"/>
  <c r="I290" i="9"/>
  <c r="I291" i="9"/>
  <c r="I292" i="9"/>
  <c r="I293" i="9"/>
  <c r="I294" i="9"/>
  <c r="I295" i="9"/>
  <c r="I296" i="9"/>
  <c r="I297" i="9"/>
  <c r="I298" i="9"/>
  <c r="I299" i="9"/>
  <c r="I300" i="9"/>
  <c r="I301" i="9"/>
  <c r="I302" i="9"/>
  <c r="I303" i="9"/>
  <c r="I304" i="9"/>
  <c r="I305" i="9"/>
  <c r="I306" i="9"/>
  <c r="I307" i="9"/>
  <c r="I308" i="9"/>
  <c r="I309" i="9"/>
  <c r="I310" i="9"/>
  <c r="I311" i="9"/>
  <c r="I312" i="9"/>
  <c r="I313" i="9"/>
  <c r="I314" i="9"/>
  <c r="I315" i="9"/>
  <c r="I316" i="9"/>
  <c r="I317" i="9"/>
  <c r="I318" i="9"/>
  <c r="I319" i="9"/>
  <c r="I320" i="9"/>
  <c r="I321" i="9"/>
  <c r="I322" i="9"/>
  <c r="I323" i="9"/>
  <c r="I324" i="9"/>
  <c r="I325" i="9"/>
  <c r="I326" i="9"/>
  <c r="I327" i="9"/>
  <c r="I328" i="9"/>
  <c r="I329" i="9"/>
  <c r="I330" i="9"/>
  <c r="I331" i="9"/>
  <c r="I332" i="9"/>
  <c r="I333" i="9"/>
  <c r="I334" i="9"/>
  <c r="I335" i="9"/>
  <c r="I336" i="9"/>
  <c r="I337" i="9"/>
  <c r="I338" i="9"/>
  <c r="I339" i="9"/>
  <c r="I340" i="9"/>
  <c r="I341" i="9"/>
  <c r="I342" i="9"/>
  <c r="I343" i="9"/>
  <c r="I344" i="9"/>
  <c r="I345" i="9"/>
  <c r="I346" i="9"/>
  <c r="I347" i="9"/>
  <c r="I348" i="9"/>
  <c r="B2" i="9"/>
  <c r="B3" i="9"/>
  <c r="B4" i="9"/>
  <c r="B5" i="9"/>
  <c r="B6" i="9"/>
  <c r="B7" i="9"/>
  <c r="B8" i="9"/>
  <c r="B9" i="9"/>
  <c r="B10" i="9"/>
  <c r="B11" i="9"/>
  <c r="B12" i="9"/>
  <c r="B13" i="9"/>
  <c r="B14" i="9"/>
  <c r="B15" i="9"/>
  <c r="B16" i="9"/>
  <c r="B17" i="9"/>
  <c r="B18" i="9"/>
  <c r="B19" i="9"/>
  <c r="B20" i="9"/>
  <c r="B21" i="9"/>
  <c r="B22" i="9"/>
  <c r="B23" i="9"/>
  <c r="B24" i="9"/>
  <c r="B25" i="9"/>
  <c r="B26" i="9"/>
  <c r="B27" i="9"/>
  <c r="B28" i="9"/>
  <c r="B29" i="9"/>
  <c r="B30" i="9"/>
  <c r="B31" i="9"/>
  <c r="B32" i="9"/>
  <c r="B33" i="9"/>
  <c r="B34" i="9"/>
  <c r="B35" i="9"/>
  <c r="B36" i="9"/>
  <c r="B37" i="9"/>
  <c r="B38" i="9"/>
  <c r="B39" i="9"/>
  <c r="B40" i="9"/>
  <c r="B41" i="9"/>
  <c r="B42" i="9"/>
  <c r="B43" i="9"/>
  <c r="B44" i="9"/>
  <c r="B45" i="9"/>
  <c r="B46" i="9"/>
  <c r="B47" i="9"/>
  <c r="B48" i="9"/>
  <c r="B49" i="9"/>
  <c r="B50" i="9"/>
  <c r="B51" i="9"/>
  <c r="B52" i="9"/>
  <c r="B53" i="9"/>
  <c r="B54" i="9"/>
  <c r="B55" i="9"/>
  <c r="B56" i="9"/>
  <c r="B57" i="9"/>
  <c r="B58" i="9"/>
  <c r="B59" i="9"/>
  <c r="B60" i="9"/>
  <c r="B61" i="9"/>
  <c r="B62" i="9"/>
  <c r="B63" i="9"/>
  <c r="B64" i="9"/>
  <c r="B65" i="9"/>
  <c r="B66" i="9"/>
  <c r="B67" i="9"/>
  <c r="B68" i="9"/>
  <c r="B69" i="9"/>
  <c r="B70" i="9"/>
  <c r="B71" i="9"/>
  <c r="B72" i="9"/>
  <c r="B73" i="9"/>
  <c r="B74" i="9"/>
  <c r="B75" i="9"/>
  <c r="B76" i="9"/>
  <c r="B77" i="9"/>
  <c r="B78" i="9"/>
  <c r="B79" i="9"/>
  <c r="B80" i="9"/>
  <c r="B81" i="9"/>
  <c r="B82" i="9"/>
  <c r="B83" i="9"/>
  <c r="B84" i="9"/>
  <c r="B85" i="9"/>
  <c r="B86" i="9"/>
  <c r="B87" i="9"/>
  <c r="B88" i="9"/>
  <c r="B89" i="9"/>
  <c r="B90" i="9"/>
  <c r="B91" i="9"/>
  <c r="B92" i="9"/>
  <c r="B93" i="9"/>
  <c r="B94" i="9"/>
  <c r="B95" i="9"/>
  <c r="B96" i="9"/>
  <c r="B97" i="9"/>
  <c r="B98" i="9"/>
  <c r="B99" i="9"/>
  <c r="B100" i="9"/>
  <c r="B101" i="9"/>
  <c r="B102" i="9"/>
  <c r="B103" i="9"/>
  <c r="B104" i="9"/>
  <c r="B105" i="9"/>
  <c r="B106" i="9"/>
  <c r="B107" i="9"/>
  <c r="B108" i="9"/>
  <c r="B109" i="9"/>
  <c r="B110" i="9"/>
  <c r="B111" i="9"/>
  <c r="B112" i="9"/>
  <c r="B113" i="9"/>
  <c r="B114" i="9"/>
  <c r="B115" i="9"/>
  <c r="B116" i="9"/>
  <c r="B117" i="9"/>
  <c r="B118" i="9"/>
  <c r="B119" i="9"/>
  <c r="B120" i="9"/>
  <c r="B121" i="9"/>
  <c r="B122" i="9"/>
  <c r="B123" i="9"/>
  <c r="B124" i="9"/>
  <c r="B125" i="9"/>
  <c r="B126" i="9"/>
  <c r="B127" i="9"/>
  <c r="B128" i="9"/>
  <c r="B129" i="9"/>
  <c r="B130" i="9"/>
  <c r="B131" i="9"/>
  <c r="B132" i="9"/>
  <c r="B133" i="9"/>
  <c r="B134" i="9"/>
  <c r="B135" i="9"/>
  <c r="B136" i="9"/>
  <c r="B137" i="9"/>
  <c r="B138" i="9"/>
  <c r="B139" i="9"/>
  <c r="B140" i="9"/>
  <c r="B141" i="9"/>
  <c r="B142" i="9"/>
  <c r="B143" i="9"/>
  <c r="B144" i="9"/>
  <c r="B145" i="9"/>
  <c r="B146" i="9"/>
  <c r="B147" i="9"/>
  <c r="B148" i="9"/>
  <c r="B149" i="9"/>
  <c r="B150" i="9"/>
  <c r="B151" i="9"/>
  <c r="B152" i="9"/>
  <c r="B153" i="9"/>
  <c r="B154" i="9"/>
  <c r="B155" i="9"/>
  <c r="B156" i="9"/>
  <c r="B157" i="9"/>
  <c r="B158" i="9"/>
  <c r="B159" i="9"/>
  <c r="B160" i="9"/>
  <c r="B161" i="9"/>
  <c r="B162" i="9"/>
  <c r="B163" i="9"/>
  <c r="B164" i="9"/>
  <c r="B165" i="9"/>
  <c r="B166" i="9"/>
  <c r="B167" i="9"/>
  <c r="B168" i="9"/>
  <c r="B169" i="9"/>
  <c r="B170" i="9"/>
  <c r="B171" i="9"/>
  <c r="B172" i="9"/>
  <c r="B173" i="9"/>
  <c r="B174" i="9"/>
  <c r="B175" i="9"/>
  <c r="B176" i="9"/>
  <c r="B177" i="9"/>
  <c r="B178" i="9"/>
  <c r="B179" i="9"/>
  <c r="B180" i="9"/>
  <c r="B181" i="9"/>
  <c r="B182" i="9"/>
  <c r="B183" i="9"/>
  <c r="B184" i="9"/>
  <c r="B185" i="9"/>
  <c r="B186" i="9"/>
  <c r="B187" i="9"/>
  <c r="B188" i="9"/>
  <c r="B189" i="9"/>
  <c r="B190" i="9"/>
  <c r="B191" i="9"/>
  <c r="B192" i="9"/>
  <c r="B193" i="9"/>
  <c r="B194" i="9"/>
  <c r="B195" i="9"/>
  <c r="B196" i="9"/>
  <c r="B197" i="9"/>
  <c r="B198" i="9"/>
  <c r="B199" i="9"/>
  <c r="B200" i="9"/>
  <c r="B201" i="9"/>
  <c r="B202" i="9"/>
  <c r="B203" i="9"/>
  <c r="B204" i="9"/>
  <c r="B205" i="9"/>
  <c r="B206" i="9"/>
  <c r="B207" i="9"/>
  <c r="B208" i="9"/>
  <c r="B209" i="9"/>
  <c r="B210" i="9"/>
  <c r="B211" i="9"/>
  <c r="B212" i="9"/>
  <c r="B213" i="9"/>
  <c r="B214" i="9"/>
  <c r="B215" i="9"/>
  <c r="B216" i="9"/>
  <c r="B217" i="9"/>
  <c r="B218" i="9"/>
  <c r="B219" i="9"/>
  <c r="B220" i="9"/>
  <c r="B221" i="9"/>
  <c r="B222" i="9"/>
  <c r="B223" i="9"/>
  <c r="B224" i="9"/>
  <c r="B225" i="9"/>
  <c r="B226" i="9"/>
  <c r="B227" i="9"/>
  <c r="B228" i="9"/>
  <c r="B229" i="9"/>
  <c r="B230" i="9"/>
  <c r="B231" i="9"/>
  <c r="B232" i="9"/>
  <c r="B233" i="9"/>
  <c r="B234" i="9"/>
  <c r="B235" i="9"/>
  <c r="B236" i="9"/>
  <c r="B237" i="9"/>
  <c r="B238" i="9"/>
  <c r="B239" i="9"/>
  <c r="B240" i="9"/>
  <c r="B241" i="9"/>
  <c r="B242" i="9"/>
  <c r="B243" i="9"/>
  <c r="B244" i="9"/>
  <c r="B245" i="9"/>
  <c r="B246" i="9"/>
  <c r="B247" i="9"/>
  <c r="B248" i="9"/>
  <c r="B249" i="9"/>
  <c r="B250" i="9"/>
  <c r="B251" i="9"/>
  <c r="B252" i="9"/>
  <c r="B253" i="9"/>
  <c r="B254" i="9"/>
  <c r="B255" i="9"/>
  <c r="B256" i="9"/>
  <c r="B257" i="9"/>
  <c r="B258" i="9"/>
  <c r="B259" i="9"/>
  <c r="B260" i="9"/>
  <c r="B261" i="9"/>
  <c r="B262" i="9"/>
  <c r="B263" i="9"/>
  <c r="B264" i="9"/>
  <c r="B265" i="9"/>
  <c r="B266" i="9"/>
  <c r="B267" i="9"/>
  <c r="B268" i="9"/>
  <c r="B269" i="9"/>
  <c r="B270" i="9"/>
  <c r="B271" i="9"/>
  <c r="B272" i="9"/>
  <c r="B273" i="9"/>
  <c r="B274" i="9"/>
  <c r="B275" i="9"/>
  <c r="B276" i="9"/>
  <c r="B277" i="9"/>
  <c r="B278" i="9"/>
  <c r="B279" i="9"/>
  <c r="B280" i="9"/>
  <c r="B281" i="9"/>
  <c r="B282" i="9"/>
  <c r="B283" i="9"/>
  <c r="B284" i="9"/>
  <c r="B285" i="9"/>
  <c r="B286" i="9"/>
  <c r="B287" i="9"/>
  <c r="B288" i="9"/>
  <c r="B289" i="9"/>
  <c r="B290" i="9"/>
  <c r="B291" i="9"/>
  <c r="B292" i="9"/>
  <c r="B293" i="9"/>
  <c r="B294" i="9"/>
  <c r="B295" i="9"/>
  <c r="B296" i="9"/>
  <c r="B297" i="9"/>
  <c r="B298" i="9"/>
  <c r="B299" i="9"/>
  <c r="B300" i="9"/>
  <c r="B301" i="9"/>
  <c r="B302" i="9"/>
  <c r="B303" i="9"/>
  <c r="B304" i="9"/>
  <c r="B305" i="9"/>
  <c r="B306" i="9"/>
  <c r="B307" i="9"/>
  <c r="B308" i="9"/>
  <c r="B309" i="9"/>
  <c r="B310" i="9"/>
  <c r="B311" i="9"/>
  <c r="B312" i="9"/>
  <c r="B313" i="9"/>
  <c r="B314" i="9"/>
  <c r="B315" i="9"/>
  <c r="B316" i="9"/>
  <c r="B317" i="9"/>
  <c r="B318" i="9"/>
  <c r="B319" i="9"/>
  <c r="B320" i="9"/>
  <c r="B321" i="9"/>
  <c r="B322" i="9"/>
  <c r="B323" i="9"/>
  <c r="B324" i="9"/>
  <c r="B325" i="9"/>
  <c r="B326" i="9"/>
  <c r="B327" i="9"/>
  <c r="B328" i="9"/>
  <c r="B329" i="9"/>
  <c r="B330" i="9"/>
  <c r="B331" i="9"/>
  <c r="B332" i="9"/>
  <c r="B333" i="9"/>
  <c r="B334" i="9"/>
  <c r="B335" i="9"/>
  <c r="B336" i="9"/>
  <c r="B337" i="9"/>
  <c r="B338" i="9"/>
  <c r="B339" i="9"/>
  <c r="B340" i="9"/>
  <c r="B341" i="9"/>
  <c r="B342" i="9"/>
  <c r="B343" i="9"/>
  <c r="B344" i="9"/>
  <c r="B345" i="9"/>
  <c r="B346" i="9"/>
  <c r="B347" i="9"/>
  <c r="B348" i="9"/>
  <c r="D2" i="3"/>
  <c r="D3" i="3"/>
  <c r="D4" i="3"/>
  <c r="D5" i="3"/>
  <c r="D6" i="3"/>
  <c r="D7" i="3"/>
  <c r="D8" i="3"/>
  <c r="D9" i="3"/>
  <c r="D10" i="3"/>
  <c r="D11" i="3"/>
  <c r="D12" i="3"/>
  <c r="D13" i="3"/>
  <c r="D14" i="3"/>
  <c r="D15" i="3"/>
  <c r="D16" i="3"/>
  <c r="D17" i="3"/>
  <c r="D18" i="3"/>
  <c r="D19" i="3"/>
  <c r="D20" i="3"/>
  <c r="D21" i="3"/>
  <c r="D22" i="3"/>
  <c r="D23" i="3"/>
  <c r="D24" i="3"/>
  <c r="D25" i="3"/>
  <c r="D26" i="3"/>
  <c r="D27" i="3"/>
  <c r="D28" i="3"/>
  <c r="D29" i="3"/>
  <c r="D30" i="3"/>
  <c r="D31" i="3"/>
  <c r="D32" i="3"/>
  <c r="D33" i="3"/>
  <c r="D34" i="3"/>
  <c r="D35" i="3"/>
  <c r="D36" i="3"/>
  <c r="D37" i="3"/>
  <c r="D38" i="3"/>
  <c r="D39" i="3"/>
  <c r="D40" i="3"/>
  <c r="D41" i="3"/>
  <c r="D42" i="3"/>
  <c r="D43" i="3"/>
  <c r="D44" i="3"/>
  <c r="D45" i="3"/>
  <c r="D46" i="3"/>
  <c r="D47" i="3"/>
  <c r="D48" i="3"/>
  <c r="D49" i="3"/>
  <c r="D50" i="3"/>
  <c r="D51" i="3"/>
  <c r="D52" i="3"/>
  <c r="D53" i="3"/>
  <c r="D54" i="3"/>
  <c r="D55" i="3"/>
  <c r="D56" i="3"/>
  <c r="D57" i="3"/>
  <c r="D58" i="3"/>
  <c r="D59" i="3"/>
  <c r="D60" i="3"/>
  <c r="D61" i="3"/>
  <c r="D62" i="3"/>
  <c r="D63" i="3"/>
  <c r="D64" i="3"/>
  <c r="D65" i="3"/>
  <c r="D66" i="3"/>
  <c r="D67" i="3"/>
  <c r="D68" i="3"/>
  <c r="D69" i="3"/>
  <c r="D70" i="3"/>
  <c r="D71" i="3"/>
  <c r="D72" i="3"/>
  <c r="D73" i="3"/>
  <c r="D74" i="3"/>
  <c r="D75" i="3"/>
  <c r="D76" i="3"/>
  <c r="D77" i="3"/>
  <c r="D78" i="3"/>
  <c r="D79" i="3"/>
  <c r="D80" i="3"/>
  <c r="D81" i="3"/>
  <c r="D82" i="3"/>
  <c r="D83" i="3"/>
  <c r="D84" i="3"/>
  <c r="D85" i="3"/>
  <c r="D86" i="3"/>
  <c r="D87" i="3"/>
  <c r="D88" i="3"/>
  <c r="D89" i="3"/>
  <c r="D90" i="3"/>
  <c r="D91" i="3"/>
  <c r="D92" i="3"/>
  <c r="D93" i="3"/>
  <c r="D94" i="3"/>
  <c r="D95" i="3"/>
  <c r="D96" i="3"/>
  <c r="D97" i="3"/>
  <c r="D98" i="3"/>
  <c r="D99" i="3"/>
  <c r="D100" i="3"/>
  <c r="D101" i="3"/>
  <c r="D102" i="3"/>
  <c r="D103" i="3"/>
  <c r="D104" i="3"/>
  <c r="D105" i="3"/>
  <c r="D106" i="3"/>
  <c r="D107" i="3"/>
  <c r="D108" i="3"/>
  <c r="D109" i="3"/>
  <c r="D110" i="3"/>
  <c r="D111" i="3"/>
  <c r="D112" i="3"/>
  <c r="D113" i="3"/>
  <c r="D114" i="3"/>
  <c r="D115" i="3"/>
  <c r="D116" i="3"/>
  <c r="D117" i="3"/>
  <c r="D118" i="3"/>
  <c r="D119" i="3"/>
  <c r="D120" i="3"/>
  <c r="D121" i="3"/>
  <c r="D122" i="3"/>
  <c r="D123" i="3"/>
  <c r="D124" i="3"/>
  <c r="D125" i="3"/>
  <c r="D126" i="3"/>
  <c r="D127" i="3"/>
  <c r="D128" i="3"/>
  <c r="D129" i="3"/>
  <c r="D130" i="3"/>
  <c r="D131" i="3"/>
  <c r="D132" i="3"/>
  <c r="D133" i="3"/>
  <c r="D134" i="3"/>
  <c r="D135" i="3"/>
  <c r="D136" i="3"/>
  <c r="D137" i="3"/>
  <c r="D138" i="3"/>
  <c r="D139" i="3"/>
  <c r="D140" i="3"/>
  <c r="D141" i="3"/>
  <c r="D142" i="3"/>
  <c r="D143" i="3"/>
  <c r="D144" i="3"/>
  <c r="D145" i="3"/>
  <c r="D146" i="3"/>
  <c r="D147" i="3"/>
  <c r="D148" i="3"/>
  <c r="D149" i="3"/>
  <c r="D150" i="3"/>
  <c r="D151" i="3"/>
  <c r="D152" i="3"/>
  <c r="D153" i="3"/>
  <c r="D154" i="3"/>
  <c r="D155" i="3"/>
  <c r="D156" i="3"/>
  <c r="D157" i="3"/>
  <c r="D158" i="3"/>
  <c r="D159" i="3"/>
  <c r="D160" i="3"/>
  <c r="D161" i="3"/>
  <c r="D162" i="3"/>
  <c r="D163" i="3"/>
  <c r="D164" i="3"/>
  <c r="D165" i="3"/>
  <c r="D166" i="3"/>
  <c r="D167" i="3"/>
  <c r="D168" i="3"/>
  <c r="D169" i="3"/>
  <c r="D170" i="3"/>
  <c r="D171" i="3"/>
  <c r="D172" i="3"/>
  <c r="D173" i="3"/>
  <c r="D174" i="3"/>
  <c r="D175" i="3"/>
  <c r="D176" i="3"/>
  <c r="D177" i="3"/>
  <c r="D178" i="3"/>
  <c r="D179" i="3"/>
  <c r="D180" i="3"/>
  <c r="D181" i="3"/>
  <c r="D182" i="3"/>
  <c r="D183" i="3"/>
  <c r="D184" i="3"/>
  <c r="D185" i="3"/>
  <c r="D186" i="3"/>
  <c r="D187" i="3"/>
  <c r="D188" i="3"/>
  <c r="D189" i="3"/>
  <c r="D190" i="3"/>
  <c r="D191" i="3"/>
  <c r="D192" i="3"/>
  <c r="D193" i="3"/>
  <c r="D194" i="3"/>
  <c r="D195" i="3"/>
  <c r="D196" i="3"/>
  <c r="D197" i="3"/>
  <c r="D198" i="3"/>
  <c r="D199" i="3"/>
  <c r="D200" i="3"/>
  <c r="D201" i="3"/>
  <c r="D202" i="3"/>
  <c r="D203" i="3"/>
  <c r="D204" i="3"/>
  <c r="D205" i="3"/>
  <c r="D206" i="3"/>
  <c r="D207" i="3"/>
  <c r="D208" i="3"/>
  <c r="D209" i="3"/>
  <c r="D210" i="3"/>
  <c r="D211" i="3"/>
  <c r="D212" i="3"/>
  <c r="D213" i="3"/>
  <c r="D214" i="3"/>
  <c r="D215" i="3"/>
  <c r="D216" i="3"/>
  <c r="D217" i="3"/>
  <c r="D218" i="3"/>
  <c r="D219" i="3"/>
  <c r="D220" i="3"/>
  <c r="D221" i="3"/>
  <c r="D222" i="3"/>
  <c r="D223" i="3"/>
  <c r="D224" i="3"/>
  <c r="D225" i="3"/>
  <c r="D226" i="3"/>
  <c r="D227" i="3"/>
  <c r="D228" i="3"/>
  <c r="D229" i="3"/>
  <c r="D230" i="3"/>
  <c r="D231" i="3"/>
  <c r="D232" i="3"/>
  <c r="D233" i="3"/>
  <c r="D234" i="3"/>
  <c r="D235" i="3"/>
  <c r="D236" i="3"/>
  <c r="D237" i="3"/>
  <c r="D238" i="3"/>
  <c r="D239" i="3"/>
  <c r="D240" i="3"/>
  <c r="D241" i="3"/>
  <c r="D242" i="3"/>
  <c r="D243" i="3"/>
  <c r="D244" i="3"/>
  <c r="D245" i="3"/>
  <c r="D246" i="3"/>
  <c r="D247" i="3"/>
  <c r="D248" i="3"/>
  <c r="D249" i="3"/>
  <c r="D250" i="3"/>
  <c r="D251" i="3"/>
  <c r="D252" i="3"/>
  <c r="D253" i="3"/>
  <c r="D254" i="3"/>
  <c r="D255" i="3"/>
  <c r="D256" i="3"/>
  <c r="D257" i="3"/>
  <c r="D258" i="3"/>
  <c r="D259" i="3"/>
  <c r="D260" i="3"/>
  <c r="D261" i="3"/>
  <c r="D262" i="3"/>
  <c r="D263" i="3"/>
  <c r="D264" i="3"/>
  <c r="D265" i="3"/>
  <c r="D266" i="3"/>
  <c r="D267" i="3"/>
  <c r="D268" i="3"/>
  <c r="D269" i="3"/>
  <c r="D270" i="3"/>
  <c r="D271" i="3"/>
  <c r="D272" i="3"/>
  <c r="D273" i="3"/>
  <c r="D274" i="3"/>
  <c r="D275" i="3"/>
  <c r="D276" i="3"/>
  <c r="D277" i="3"/>
  <c r="D278" i="3"/>
  <c r="D279" i="3"/>
  <c r="D280" i="3"/>
  <c r="D281" i="3"/>
  <c r="D282" i="3"/>
  <c r="D283" i="3"/>
  <c r="D284" i="3"/>
  <c r="D285" i="3"/>
  <c r="D286" i="3"/>
  <c r="D287" i="3"/>
  <c r="D288" i="3"/>
  <c r="D289" i="3"/>
  <c r="D290" i="3"/>
  <c r="D291" i="3"/>
  <c r="D292" i="3"/>
  <c r="D293" i="3"/>
  <c r="D294" i="3"/>
  <c r="D295" i="3"/>
  <c r="D296" i="3"/>
  <c r="D297" i="3"/>
  <c r="D298" i="3"/>
  <c r="D299" i="3"/>
  <c r="D300" i="3"/>
  <c r="D301" i="3"/>
  <c r="D302" i="3"/>
  <c r="D303" i="3"/>
  <c r="D304" i="3"/>
  <c r="D305" i="3"/>
  <c r="D306" i="3"/>
  <c r="D307" i="3"/>
  <c r="D308" i="3"/>
  <c r="D309" i="3"/>
  <c r="D310" i="3"/>
  <c r="D311" i="3"/>
  <c r="D312" i="3"/>
  <c r="D313" i="3"/>
  <c r="D314" i="3"/>
  <c r="D315" i="3"/>
  <c r="D316" i="3"/>
  <c r="D317" i="3"/>
  <c r="D318" i="3"/>
  <c r="D319" i="3"/>
  <c r="D320" i="3"/>
  <c r="D321" i="3"/>
  <c r="D322" i="3"/>
  <c r="D323" i="3"/>
  <c r="D324" i="3"/>
  <c r="D325" i="3"/>
  <c r="D326" i="3"/>
  <c r="D327" i="3"/>
  <c r="D328" i="3"/>
  <c r="D329" i="3"/>
  <c r="D330" i="3"/>
  <c r="D331" i="3"/>
  <c r="D332" i="3"/>
  <c r="D333" i="3"/>
  <c r="D334" i="3"/>
  <c r="D335" i="3"/>
  <c r="D336" i="3"/>
  <c r="D337" i="3"/>
  <c r="D338" i="3"/>
  <c r="D339" i="3"/>
  <c r="D340" i="3"/>
  <c r="D341" i="3"/>
  <c r="D342" i="3"/>
  <c r="D343" i="3"/>
  <c r="D344" i="3"/>
  <c r="D345" i="3"/>
  <c r="D346" i="3"/>
  <c r="D347" i="3"/>
  <c r="D348" i="3"/>
  <c r="D349" i="3"/>
  <c r="D350" i="3"/>
  <c r="D351" i="3"/>
  <c r="D352" i="3"/>
  <c r="D353" i="3"/>
  <c r="D354" i="3"/>
  <c r="D355" i="3"/>
  <c r="D356" i="3"/>
  <c r="D357" i="3"/>
  <c r="D358" i="3"/>
  <c r="D359" i="3"/>
  <c r="D360" i="3"/>
  <c r="D361" i="3"/>
  <c r="D362" i="3"/>
  <c r="D363" i="3"/>
  <c r="D364" i="3"/>
  <c r="D365" i="3"/>
  <c r="D366" i="3"/>
  <c r="D367" i="3"/>
  <c r="D368" i="3"/>
  <c r="D369" i="3"/>
  <c r="D370" i="3"/>
  <c r="D371" i="3"/>
  <c r="D372" i="3"/>
  <c r="D373" i="3"/>
  <c r="D374" i="3"/>
  <c r="D375" i="3"/>
  <c r="D376" i="3"/>
  <c r="D377" i="3"/>
  <c r="D378" i="3"/>
  <c r="D379" i="3"/>
  <c r="D380" i="3"/>
  <c r="D381" i="3"/>
  <c r="D382" i="3"/>
  <c r="D383" i="3"/>
  <c r="D384" i="3"/>
  <c r="D385" i="3"/>
  <c r="D386" i="3"/>
  <c r="D387" i="3"/>
  <c r="D388" i="3"/>
  <c r="D389" i="3"/>
  <c r="D390" i="3"/>
  <c r="D391" i="3"/>
  <c r="D392" i="3"/>
  <c r="D393" i="3"/>
  <c r="D394" i="3"/>
  <c r="D395" i="3"/>
  <c r="D396" i="3"/>
  <c r="D397" i="3"/>
  <c r="D398" i="3"/>
  <c r="D399" i="3"/>
  <c r="D400" i="3"/>
  <c r="D401" i="3"/>
  <c r="D402" i="3"/>
  <c r="D403" i="3"/>
  <c r="D404" i="3"/>
  <c r="D405" i="3"/>
  <c r="D406" i="3"/>
  <c r="D407" i="3"/>
  <c r="D408" i="3"/>
  <c r="D409" i="3"/>
  <c r="D410" i="3"/>
  <c r="D411" i="3"/>
  <c r="D412" i="3"/>
  <c r="D413" i="3"/>
  <c r="D414" i="3"/>
  <c r="D415" i="3"/>
  <c r="D416" i="3"/>
  <c r="D417" i="3"/>
  <c r="D418" i="3"/>
  <c r="D419" i="3"/>
  <c r="D420" i="3"/>
  <c r="D421" i="3"/>
  <c r="D422" i="3"/>
  <c r="D423" i="3"/>
  <c r="D424" i="3"/>
  <c r="D425" i="3"/>
  <c r="D426" i="3"/>
  <c r="D427" i="3"/>
  <c r="D428" i="3"/>
  <c r="D429" i="3"/>
  <c r="D430" i="3"/>
  <c r="D431" i="3"/>
  <c r="D432" i="3"/>
  <c r="D433" i="3"/>
  <c r="D434" i="3"/>
  <c r="D435" i="3"/>
  <c r="D436" i="3"/>
  <c r="D437" i="3"/>
  <c r="D438" i="3"/>
  <c r="D439" i="3"/>
  <c r="D440" i="3"/>
  <c r="D441" i="3"/>
  <c r="D442" i="3"/>
  <c r="D443" i="3"/>
  <c r="D444" i="3"/>
  <c r="D445" i="3"/>
  <c r="D446" i="3"/>
  <c r="D447" i="3"/>
  <c r="D448" i="3"/>
  <c r="D449" i="3"/>
  <c r="D450" i="3"/>
  <c r="D451" i="3"/>
  <c r="D452" i="3"/>
  <c r="D453" i="3"/>
  <c r="D454" i="3"/>
  <c r="D455" i="3"/>
  <c r="D456" i="3"/>
  <c r="D457" i="3"/>
  <c r="D458" i="3"/>
  <c r="D459" i="3"/>
  <c r="D460" i="3"/>
  <c r="D461" i="3"/>
  <c r="D462" i="3"/>
  <c r="D463" i="3"/>
  <c r="D464" i="3"/>
  <c r="D465" i="3"/>
  <c r="D466" i="3"/>
  <c r="D467" i="3"/>
  <c r="D468" i="3"/>
  <c r="D469" i="3"/>
  <c r="D470" i="3"/>
  <c r="D471" i="3"/>
  <c r="D472" i="3"/>
  <c r="D473" i="3"/>
  <c r="D474" i="3"/>
  <c r="D475" i="3"/>
  <c r="D476" i="3"/>
  <c r="D477" i="3"/>
  <c r="D478" i="3"/>
  <c r="D479" i="3"/>
  <c r="D480" i="3"/>
  <c r="D481" i="3"/>
  <c r="D482" i="3"/>
  <c r="D483" i="3"/>
  <c r="D484" i="3"/>
  <c r="D485" i="3"/>
  <c r="D486" i="3"/>
  <c r="D487" i="3"/>
  <c r="D488" i="3"/>
  <c r="D489" i="3"/>
  <c r="D490" i="3"/>
  <c r="D491" i="3"/>
  <c r="D492" i="3"/>
  <c r="D493" i="3"/>
  <c r="D494" i="3"/>
  <c r="D495" i="3"/>
  <c r="D496" i="3"/>
  <c r="D497" i="3"/>
  <c r="D498" i="3"/>
  <c r="D499" i="3"/>
  <c r="D500" i="3"/>
  <c r="D501" i="3"/>
  <c r="D502" i="3"/>
  <c r="D503" i="3"/>
  <c r="D504" i="3"/>
  <c r="D505" i="3"/>
  <c r="D506" i="3"/>
  <c r="D507" i="3"/>
  <c r="D508" i="3"/>
  <c r="D509" i="3"/>
  <c r="D510" i="3"/>
  <c r="D511" i="3"/>
  <c r="D512" i="3"/>
  <c r="D513" i="3"/>
  <c r="D514" i="3"/>
  <c r="D515" i="3"/>
  <c r="D516" i="3"/>
  <c r="D517" i="3"/>
  <c r="D518" i="3"/>
  <c r="D519" i="3"/>
  <c r="D520" i="3"/>
  <c r="D521" i="3"/>
  <c r="D522" i="3"/>
  <c r="D523" i="3"/>
  <c r="D524" i="3"/>
  <c r="D525" i="3"/>
  <c r="D526" i="3"/>
  <c r="D527" i="3"/>
  <c r="D528" i="3"/>
  <c r="D529" i="3"/>
  <c r="D530" i="3"/>
  <c r="D531" i="3"/>
  <c r="D532" i="3"/>
  <c r="D533" i="3"/>
  <c r="D534" i="3"/>
  <c r="D535" i="3"/>
  <c r="D536" i="3"/>
  <c r="D537" i="3"/>
  <c r="D538" i="3"/>
  <c r="D539" i="3"/>
  <c r="D540" i="3"/>
  <c r="D541" i="3"/>
  <c r="D542" i="3"/>
  <c r="D543" i="3"/>
  <c r="D544" i="3"/>
  <c r="D545" i="3"/>
  <c r="D546" i="3"/>
  <c r="D547" i="3"/>
  <c r="D548" i="3"/>
  <c r="D549" i="3"/>
  <c r="D550" i="3"/>
  <c r="D551" i="3"/>
  <c r="D552" i="3"/>
  <c r="D553" i="3"/>
  <c r="D554" i="3"/>
  <c r="D555" i="3"/>
  <c r="D556" i="3"/>
  <c r="D557" i="3"/>
  <c r="D558" i="3"/>
  <c r="D559" i="3"/>
  <c r="D560" i="3"/>
  <c r="D561" i="3"/>
  <c r="D562" i="3"/>
  <c r="D563" i="3"/>
  <c r="D564" i="3"/>
  <c r="D565" i="3"/>
  <c r="D566" i="3"/>
  <c r="D567" i="3"/>
  <c r="D568" i="3"/>
  <c r="D569" i="3"/>
  <c r="D570" i="3"/>
  <c r="D571" i="3"/>
  <c r="D572" i="3"/>
  <c r="D573" i="3"/>
  <c r="D574" i="3"/>
  <c r="D575" i="3"/>
  <c r="D576" i="3"/>
  <c r="D577" i="3"/>
  <c r="D578" i="3"/>
  <c r="D579" i="3"/>
  <c r="D580" i="3"/>
  <c r="D581" i="3"/>
  <c r="D582" i="3"/>
  <c r="D583" i="3"/>
  <c r="D584" i="3"/>
  <c r="D585" i="3"/>
  <c r="D586" i="3"/>
  <c r="D587" i="3"/>
  <c r="D588" i="3"/>
  <c r="D589" i="3"/>
  <c r="D590" i="3"/>
  <c r="D591" i="3"/>
  <c r="D592" i="3"/>
  <c r="D593" i="3"/>
  <c r="D594" i="3"/>
  <c r="D595" i="3"/>
  <c r="D596" i="3"/>
  <c r="D597" i="3"/>
  <c r="D598" i="3"/>
  <c r="D599" i="3"/>
  <c r="D600" i="3"/>
  <c r="D601" i="3"/>
  <c r="D602" i="3"/>
  <c r="D603" i="3"/>
  <c r="D604" i="3"/>
  <c r="D605" i="3"/>
  <c r="D606" i="3"/>
  <c r="D607" i="3"/>
  <c r="D608" i="3"/>
  <c r="D609" i="3"/>
  <c r="D610" i="3"/>
  <c r="D611" i="3"/>
  <c r="D612" i="3"/>
  <c r="D613" i="3"/>
  <c r="D614" i="3"/>
  <c r="D615" i="3"/>
  <c r="D616" i="3"/>
  <c r="D617" i="3"/>
  <c r="D618" i="3"/>
  <c r="D619" i="3"/>
  <c r="D620" i="3"/>
  <c r="D621" i="3"/>
  <c r="D622" i="3"/>
  <c r="D623" i="3"/>
  <c r="D624" i="3"/>
  <c r="D625" i="3"/>
  <c r="D626" i="3"/>
  <c r="D627" i="3"/>
  <c r="D628" i="3"/>
  <c r="D629" i="3"/>
  <c r="D630" i="3"/>
  <c r="D631" i="3"/>
  <c r="D632" i="3"/>
  <c r="D633" i="3"/>
  <c r="D634" i="3"/>
  <c r="D635" i="3"/>
  <c r="D636" i="3"/>
  <c r="D637" i="3"/>
  <c r="D638" i="3"/>
  <c r="D639" i="3"/>
  <c r="D640" i="3"/>
  <c r="D641" i="3"/>
  <c r="D642" i="3"/>
  <c r="D643" i="3"/>
  <c r="D644" i="3"/>
  <c r="D645" i="3"/>
  <c r="D646" i="3"/>
  <c r="D647" i="3"/>
  <c r="D648" i="3"/>
  <c r="D649" i="3"/>
  <c r="D650" i="3"/>
  <c r="D651" i="3"/>
  <c r="D652" i="3"/>
  <c r="D653" i="3"/>
  <c r="D654" i="3"/>
  <c r="D655" i="3"/>
  <c r="D656" i="3"/>
  <c r="D657" i="3"/>
  <c r="D658" i="3"/>
  <c r="D659" i="3"/>
  <c r="D660" i="3"/>
  <c r="D661" i="3"/>
  <c r="D662" i="3"/>
  <c r="D663" i="3"/>
  <c r="D664" i="3"/>
  <c r="D665" i="3"/>
  <c r="D666" i="3"/>
  <c r="D667" i="3"/>
  <c r="D668" i="3"/>
  <c r="D669" i="3"/>
  <c r="D670" i="3"/>
  <c r="D671" i="3"/>
  <c r="D672" i="3"/>
  <c r="D673" i="3"/>
  <c r="D674" i="3"/>
  <c r="D675" i="3"/>
  <c r="D676" i="3"/>
  <c r="D677" i="3"/>
  <c r="D678" i="3"/>
  <c r="D679" i="3"/>
  <c r="D680" i="3"/>
  <c r="D681" i="3"/>
  <c r="D682" i="3"/>
  <c r="D683" i="3"/>
  <c r="D684" i="3"/>
  <c r="D685" i="3"/>
  <c r="D686" i="3"/>
  <c r="D687" i="3"/>
  <c r="D688" i="3"/>
  <c r="D689" i="3"/>
  <c r="D690" i="3"/>
  <c r="D691" i="3"/>
  <c r="D692" i="3"/>
  <c r="D693" i="3"/>
  <c r="D694" i="3"/>
  <c r="D695" i="3"/>
  <c r="D696" i="3"/>
  <c r="D697" i="3"/>
  <c r="D698" i="3"/>
  <c r="D699" i="3"/>
  <c r="D700" i="3"/>
  <c r="D701" i="3"/>
  <c r="D702" i="3"/>
  <c r="D703" i="3"/>
  <c r="D704" i="3"/>
  <c r="D705" i="3"/>
  <c r="D706" i="3"/>
  <c r="D707" i="3"/>
  <c r="D708" i="3"/>
  <c r="D709" i="3"/>
  <c r="D710" i="3"/>
  <c r="D711" i="3"/>
  <c r="D712" i="3"/>
  <c r="D713" i="3"/>
  <c r="D714" i="3"/>
  <c r="D715" i="3"/>
  <c r="D716" i="3"/>
  <c r="D717" i="3"/>
  <c r="D718" i="3"/>
  <c r="D719" i="3"/>
  <c r="D720" i="3"/>
  <c r="D721" i="3"/>
  <c r="D722" i="3"/>
  <c r="D723" i="3"/>
  <c r="D724" i="3"/>
  <c r="D725" i="3"/>
  <c r="D726" i="3"/>
  <c r="D727" i="3"/>
  <c r="D728" i="3"/>
  <c r="D729" i="3"/>
  <c r="D730" i="3"/>
  <c r="D731" i="3"/>
  <c r="D732" i="3"/>
  <c r="D733" i="3"/>
  <c r="D734" i="3"/>
  <c r="D735" i="3"/>
  <c r="D736" i="3"/>
  <c r="D737" i="3"/>
  <c r="D738" i="3"/>
  <c r="D739" i="3"/>
  <c r="D740" i="3"/>
  <c r="D741" i="3"/>
  <c r="D742" i="3"/>
  <c r="D743" i="3"/>
  <c r="D744" i="3"/>
  <c r="D745" i="3"/>
  <c r="D746" i="3"/>
  <c r="D747" i="3"/>
  <c r="D748" i="3"/>
  <c r="D749" i="3"/>
  <c r="D750" i="3"/>
  <c r="D751" i="3"/>
  <c r="D752" i="3"/>
  <c r="D753" i="3"/>
  <c r="D754" i="3"/>
  <c r="D755" i="3"/>
  <c r="D756" i="3"/>
  <c r="D757" i="3"/>
  <c r="D758" i="3"/>
  <c r="D759" i="3"/>
  <c r="D760" i="3"/>
  <c r="D761" i="3"/>
  <c r="D762" i="3"/>
  <c r="D763" i="3"/>
  <c r="D764" i="3"/>
  <c r="D765" i="3"/>
  <c r="D766" i="3"/>
  <c r="D767" i="3"/>
  <c r="D768" i="3"/>
  <c r="D769" i="3"/>
  <c r="D770" i="3"/>
  <c r="D771" i="3"/>
  <c r="D772" i="3"/>
  <c r="D773" i="3"/>
  <c r="D774" i="3"/>
  <c r="D775" i="3"/>
  <c r="D776" i="3"/>
  <c r="D777" i="3"/>
  <c r="D778" i="3"/>
  <c r="D779" i="3"/>
  <c r="D780" i="3"/>
  <c r="D781" i="3"/>
  <c r="D782" i="3"/>
  <c r="D783" i="3"/>
  <c r="D784" i="3"/>
  <c r="D785" i="3"/>
  <c r="D786" i="3"/>
  <c r="D787" i="3"/>
  <c r="D788" i="3"/>
  <c r="D789" i="3"/>
  <c r="D790" i="3"/>
  <c r="D791" i="3"/>
  <c r="D792" i="3"/>
  <c r="D793" i="3"/>
  <c r="D794" i="3"/>
  <c r="D795" i="3"/>
  <c r="D796" i="3"/>
  <c r="D797" i="3"/>
  <c r="D798" i="3"/>
  <c r="D799" i="3"/>
  <c r="D800" i="3"/>
  <c r="D801" i="3"/>
  <c r="D802" i="3"/>
  <c r="D803" i="3"/>
  <c r="D804" i="3"/>
  <c r="D805" i="3"/>
  <c r="D806" i="3"/>
  <c r="D807" i="3"/>
  <c r="D808" i="3"/>
  <c r="D809" i="3"/>
  <c r="D810" i="3"/>
  <c r="D811" i="3"/>
  <c r="D812" i="3"/>
  <c r="D813" i="3"/>
  <c r="D814" i="3"/>
  <c r="D815" i="3"/>
  <c r="D816" i="3"/>
  <c r="D817" i="3"/>
  <c r="D818" i="3"/>
  <c r="D819" i="3"/>
  <c r="D820" i="3"/>
  <c r="D821" i="3"/>
  <c r="D822" i="3"/>
  <c r="D823" i="3"/>
  <c r="D824" i="3"/>
  <c r="D825" i="3"/>
  <c r="D826" i="3"/>
  <c r="D827" i="3"/>
  <c r="D828" i="3"/>
  <c r="D829" i="3"/>
  <c r="D830" i="3"/>
  <c r="D831" i="3"/>
  <c r="D832" i="3"/>
  <c r="D833" i="3"/>
  <c r="D834" i="3"/>
  <c r="D835" i="3"/>
  <c r="D836" i="3"/>
  <c r="D837" i="3"/>
  <c r="D838" i="3"/>
  <c r="D839" i="3"/>
  <c r="D840" i="3"/>
  <c r="D841" i="3"/>
  <c r="D842" i="3"/>
  <c r="D843" i="3"/>
  <c r="D844" i="3"/>
  <c r="D845" i="3"/>
  <c r="D846" i="3"/>
  <c r="D847" i="3"/>
  <c r="D848" i="3"/>
  <c r="D849" i="3"/>
  <c r="D850" i="3"/>
  <c r="D851" i="3"/>
  <c r="D852" i="3"/>
  <c r="D853" i="3"/>
  <c r="D854" i="3"/>
  <c r="D855" i="3"/>
  <c r="D856" i="3"/>
  <c r="D857" i="3"/>
  <c r="D858" i="3"/>
  <c r="G2" i="1"/>
  <c r="G5" i="5"/>
  <c r="B3" i="4"/>
  <c r="G3" i="4"/>
  <c r="I3" i="4"/>
  <c r="J3" i="4"/>
  <c r="L3" i="4"/>
  <c r="B4" i="4"/>
  <c r="G4" i="4"/>
  <c r="I4" i="4"/>
  <c r="J4" i="4"/>
  <c r="L4" i="4"/>
  <c r="B5" i="4"/>
  <c r="G5" i="4"/>
  <c r="I5" i="4"/>
  <c r="J5" i="4"/>
  <c r="L5" i="4"/>
  <c r="B6" i="4"/>
  <c r="G6" i="4"/>
  <c r="I6" i="4"/>
  <c r="J6" i="4"/>
  <c r="L6" i="4"/>
  <c r="B7" i="4"/>
  <c r="G7" i="4"/>
  <c r="I7" i="4"/>
  <c r="J7" i="4"/>
  <c r="L7" i="4"/>
  <c r="B8" i="4"/>
  <c r="G8" i="4"/>
  <c r="I8" i="4"/>
  <c r="J8" i="4"/>
  <c r="L8" i="4"/>
  <c r="B9" i="4"/>
  <c r="G9" i="4"/>
  <c r="I9" i="4"/>
  <c r="J9" i="4"/>
  <c r="L9" i="4"/>
  <c r="G2" i="4"/>
  <c r="B4" i="2"/>
  <c r="G4" i="2"/>
  <c r="I4" i="2"/>
  <c r="J4" i="2"/>
  <c r="L4" i="2"/>
  <c r="G2" i="5"/>
  <c r="G4" i="5"/>
  <c r="G3" i="5"/>
  <c r="J2" i="1"/>
  <c r="L2" i="1"/>
  <c r="B3" i="2"/>
  <c r="G3" i="2"/>
  <c r="I3" i="2"/>
  <c r="J3" i="2"/>
  <c r="L3" i="2"/>
  <c r="B2" i="1"/>
  <c r="B2" i="4"/>
  <c r="I2" i="4"/>
  <c r="J2" i="4"/>
  <c r="L2" i="4"/>
  <c r="B2" i="3"/>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L2"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J2"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I2" i="3"/>
  <c r="I3"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2" i="1"/>
  <c r="G2" i="3"/>
  <c r="G3" i="3"/>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alcChain>
</file>

<file path=xl/sharedStrings.xml><?xml version="1.0" encoding="utf-8"?>
<sst xmlns="http://schemas.openxmlformats.org/spreadsheetml/2006/main" count="181524" uniqueCount="39140">
  <si>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</si>
  <si>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</si>
  <si>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</si>
  <si>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</si>
  <si>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</si>
  <si>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</si>
  <si>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</si>
  <si>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</si>
  <si>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</si>
  <si>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</si>
  <si>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</si>
  <si>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</si>
  <si>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</si>
  <si>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</si>
  <si>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</si>
  <si>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</si>
  <si>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</si>
  <si>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</si>
  <si>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</si>
  <si>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</si>
  <si>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</si>
  <si>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</si>
  <si>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</si>
  <si>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</si>
  <si>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</si>
  <si>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</si>
  <si>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</si>
  <si>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</si>
  <si>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</si>
  <si>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</si>
  <si>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</si>
  <si>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</si>
  <si>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</si>
  <si>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</si>
  <si>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</si>
  <si>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</si>
  <si>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</si>
  <si>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</si>
  <si>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</si>
  <si>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</si>
  <si>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</si>
  <si>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</si>
  <si>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</si>
  <si>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</si>
  <si>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</si>
  <si>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</si>
  <si>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</si>
  <si>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</si>
  <si>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</si>
  <si>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</si>
  <si>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</si>
  <si>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</si>
  <si>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</si>
  <si>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</si>
  <si>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</si>
  <si>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</si>
  <si>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</si>
  <si>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</si>
  <si>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</si>
  <si>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</si>
  <si>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</si>
  <si>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</si>
  <si>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</si>
  <si>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</si>
  <si>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</si>
  <si>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</si>
  <si>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</si>
  <si>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</si>
  <si>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</si>
  <si>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</si>
  <si>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</si>
  <si>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DAM0232</t>
  </si>
  <si>
    <t>DAM2M1232</t>
  </si>
  <si>
    <t>DAM2M3232</t>
  </si>
  <si>
    <t>DAM2M7232</t>
  </si>
  <si>
    <t>DAM2MN0232</t>
  </si>
  <si>
    <t>ARM0712</t>
  </si>
  <si>
    <t>ARM2M1712</t>
  </si>
  <si>
    <t>ARM2M3712</t>
  </si>
  <si>
    <t>ARM2M7712</t>
  </si>
  <si>
    <t>ARM0713</t>
  </si>
  <si>
    <t>ARM2M1713</t>
  </si>
  <si>
    <t>ARM2M3713</t>
  </si>
  <si>
    <t>ARM2M7713</t>
  </si>
  <si>
    <t>ARM2MN0713</t>
  </si>
  <si>
    <t>New BB</t>
  </si>
  <si>
    <t>DBQL0262</t>
  </si>
  <si>
    <t>DBQL2M5262</t>
  </si>
  <si>
    <t>Generator-SG</t>
  </si>
  <si>
    <t>R3</t>
  </si>
  <si>
    <t>Tabuk</t>
  </si>
  <si>
    <t>ARM0715</t>
  </si>
  <si>
    <t>ARM2M1715</t>
  </si>
  <si>
    <t>ARM2M3715</t>
  </si>
  <si>
    <t>ARM2M7715</t>
  </si>
  <si>
    <t>RAF2580</t>
  </si>
  <si>
    <t>RAF2M2580</t>
  </si>
  <si>
    <t>RAF2M4580</t>
  </si>
  <si>
    <t>RAF2M8580</t>
  </si>
  <si>
    <t xml:space="preserve">Hafr EL Batin </t>
  </si>
  <si>
    <t>RIY0762</t>
  </si>
  <si>
    <t>RIY2M1762</t>
  </si>
  <si>
    <t>RIY2M7762</t>
  </si>
  <si>
    <t>RIY2MN0762</t>
  </si>
  <si>
    <t>riyadh</t>
  </si>
  <si>
    <t>RIY2701</t>
  </si>
  <si>
    <t>RIY2M2701</t>
  </si>
  <si>
    <t>RIY2M8701</t>
  </si>
  <si>
    <t>RIY2MN2701</t>
  </si>
  <si>
    <t>VIP&amp;SPL Monitor</t>
  </si>
  <si>
    <t>NA (ODC)</t>
  </si>
  <si>
    <t>RIY2011</t>
  </si>
  <si>
    <t>RIY2M2011</t>
  </si>
  <si>
    <t>RIY2M8011</t>
  </si>
  <si>
    <t>RIY2MN2011</t>
  </si>
  <si>
    <t>DBQL0264</t>
  </si>
  <si>
    <t>DBQL2M5264</t>
  </si>
  <si>
    <t>HQL2038</t>
  </si>
  <si>
    <t>HQL2M2038</t>
  </si>
  <si>
    <t>HQL2M4038</t>
  </si>
  <si>
    <t>HQL2M8038</t>
  </si>
  <si>
    <t>ARR0653</t>
  </si>
  <si>
    <t>ARR2M1653</t>
  </si>
  <si>
    <t>ARR2M3653</t>
  </si>
  <si>
    <t>ARR2M7653</t>
  </si>
  <si>
    <t>ARR2MN0653</t>
  </si>
  <si>
    <t>ARR0656</t>
  </si>
  <si>
    <t>ARR2M1656</t>
  </si>
  <si>
    <t>ARR2M3656</t>
  </si>
  <si>
    <t>ARR2M7656</t>
  </si>
  <si>
    <t>ARR2MN0656</t>
  </si>
  <si>
    <t>DAM0118</t>
  </si>
  <si>
    <t>DAM2M1118</t>
  </si>
  <si>
    <t>DAM2M3118</t>
  </si>
  <si>
    <t>DAM2M7118</t>
  </si>
  <si>
    <t>DAM2MN0118</t>
  </si>
  <si>
    <t>DAM0210</t>
  </si>
  <si>
    <t>DAM2M1210</t>
  </si>
  <si>
    <t>DAM2M3210</t>
  </si>
  <si>
    <t>DAM2M7210</t>
  </si>
  <si>
    <t>DAM2MN0210</t>
  </si>
  <si>
    <t>Working</t>
  </si>
  <si>
    <t>DAM0212</t>
  </si>
  <si>
    <t>DAM2M1212</t>
  </si>
  <si>
    <t>DAM2M3212</t>
  </si>
  <si>
    <t>DAM2M7212</t>
  </si>
  <si>
    <t>DAM2MN0212</t>
  </si>
  <si>
    <t xml:space="preserve"> AC Vandalism case</t>
  </si>
  <si>
    <t>DAM0332</t>
  </si>
  <si>
    <t>DAM2M1332</t>
  </si>
  <si>
    <t>DAM2M3332</t>
  </si>
  <si>
    <t>DAM2M7332</t>
  </si>
  <si>
    <t>DAM0416</t>
  </si>
  <si>
    <t>DAM2M1416</t>
  </si>
  <si>
    <t>DAM2M3416</t>
  </si>
  <si>
    <t>DAM2M7416</t>
  </si>
  <si>
    <t>DAM2MN0416</t>
  </si>
  <si>
    <t>DAM0442</t>
  </si>
  <si>
    <t>DAM2M1442</t>
  </si>
  <si>
    <t>DAM2M3442</t>
  </si>
  <si>
    <t>DAM2M7442</t>
  </si>
  <si>
    <t>DAM2MN0442</t>
  </si>
  <si>
    <t>TBQL0233</t>
  </si>
  <si>
    <t>TBQL2M5233</t>
  </si>
  <si>
    <t>SCECO+STB</t>
  </si>
  <si>
    <t>Hub Site (More than 10 Sites)</t>
  </si>
  <si>
    <t>Hub Site</t>
  </si>
  <si>
    <t>DAM0648</t>
  </si>
  <si>
    <t>DAM2M1648</t>
  </si>
  <si>
    <t>DAM2M3648</t>
  </si>
  <si>
    <t>DAM2M7648</t>
  </si>
  <si>
    <t>DAM2MN0648</t>
  </si>
  <si>
    <t>DAM0931</t>
  </si>
  <si>
    <t>DAM2M1931</t>
  </si>
  <si>
    <t>DAM2M3931</t>
  </si>
  <si>
    <t>DAM2M7931</t>
  </si>
  <si>
    <t>DAM2MN0931</t>
  </si>
  <si>
    <t>TBQL0234</t>
  </si>
  <si>
    <t>TBQL2M5234</t>
  </si>
  <si>
    <t>Very Big Hub site (More Than 20 Site)</t>
  </si>
  <si>
    <t>DAM2713</t>
  </si>
  <si>
    <t>DAM2M2713</t>
  </si>
  <si>
    <t>DAM2M4713</t>
  </si>
  <si>
    <t>DAM2M8713</t>
  </si>
  <si>
    <t>DAM2MN2713</t>
  </si>
  <si>
    <t>TBQL0235</t>
  </si>
  <si>
    <t>TBQL2M5235</t>
  </si>
  <si>
    <t>RIY2380</t>
  </si>
  <si>
    <t>RIY2M2380</t>
  </si>
  <si>
    <t>RIY2M8380</t>
  </si>
  <si>
    <t>RIY2MN2380</t>
  </si>
  <si>
    <t>RIY2205</t>
  </si>
  <si>
    <t>RIY2M2205</t>
  </si>
  <si>
    <t>RIY2M8205</t>
  </si>
  <si>
    <t>RIY2MN2205</t>
  </si>
  <si>
    <t>In progress</t>
  </si>
  <si>
    <t>RIY2047</t>
  </si>
  <si>
    <t>RIY2M2047</t>
  </si>
  <si>
    <t>RIY2M8047</t>
  </si>
  <si>
    <t>RIY2MN2047</t>
  </si>
  <si>
    <t>DJL0610</t>
  </si>
  <si>
    <t>DJL2M1610</t>
  </si>
  <si>
    <t>DJL2M3610</t>
  </si>
  <si>
    <t>DJL2M7610</t>
  </si>
  <si>
    <t>DJL0615</t>
  </si>
  <si>
    <t>DJL2M1615</t>
  </si>
  <si>
    <t>DJL2M3615</t>
  </si>
  <si>
    <t>DJL2M7615</t>
  </si>
  <si>
    <t>DJL0620</t>
  </si>
  <si>
    <t>DJL2M1620</t>
  </si>
  <si>
    <t>DJL2M3620</t>
  </si>
  <si>
    <t>DJL2M7620</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</si>
  <si>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</si>
  <si>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</si>
  <si>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</si>
  <si>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</si>
  <si>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</si>
  <si>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</si>
  <si>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</si>
  <si>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</si>
  <si>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</si>
  <si>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</si>
  <si>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</si>
  <si>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</si>
  <si>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</si>
  <si>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</si>
  <si>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</si>
  <si>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</si>
  <si>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</si>
  <si>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</si>
  <si>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</si>
  <si>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</si>
  <si>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</si>
  <si>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</si>
  <si>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</si>
  <si>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</si>
  <si>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</si>
  <si>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</si>
  <si>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</si>
  <si>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</si>
  <si>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</si>
  <si>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</si>
  <si>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</si>
  <si>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</si>
  <si>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</si>
  <si>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</si>
  <si>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Jubail</t>
  </si>
  <si>
    <t>DBQL0251</t>
  </si>
  <si>
    <t>DBQL2M5251</t>
  </si>
  <si>
    <t>DMJR0138</t>
  </si>
  <si>
    <t>DMJR2M1138</t>
  </si>
  <si>
    <t>DMJR2M3138</t>
  </si>
  <si>
    <t>DMJR2M7138</t>
  </si>
  <si>
    <t>No+Vandalized</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</si>
  <si>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</si>
  <si>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</si>
  <si>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</si>
  <si>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</si>
  <si>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</si>
  <si>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</si>
  <si>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</si>
  <si>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</si>
  <si>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</si>
  <si>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</si>
  <si>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</si>
  <si>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</si>
  <si>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</si>
  <si>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</si>
  <si>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</si>
  <si>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</si>
  <si>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</si>
  <si>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</si>
  <si>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</si>
  <si>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</si>
  <si>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</si>
  <si>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</si>
  <si>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</si>
  <si>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</si>
  <si>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</si>
  <si>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</si>
  <si>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</si>
  <si>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</si>
  <si>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</si>
  <si>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</si>
  <si>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</si>
  <si>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</si>
  <si>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</si>
  <si>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</si>
  <si>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</si>
  <si>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</si>
  <si>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</si>
  <si>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</si>
  <si>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</si>
  <si>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</si>
  <si>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</si>
  <si>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</si>
  <si>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</si>
  <si>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</si>
  <si>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</si>
  <si>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</si>
  <si>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</si>
  <si>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</si>
  <si>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</si>
  <si>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</si>
  <si>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</si>
  <si>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DRN6034</t>
  </si>
  <si>
    <t>DRN2U6134</t>
  </si>
  <si>
    <t>DRN2U6334</t>
  </si>
  <si>
    <t>DRN2U6734</t>
  </si>
  <si>
    <t>NA (Under building)</t>
  </si>
  <si>
    <t>DRN6039</t>
  </si>
  <si>
    <t>DRN2U6039</t>
  </si>
  <si>
    <t>DRN2U6339</t>
  </si>
  <si>
    <t>DRN2U6739</t>
  </si>
  <si>
    <t>No BB-Design</t>
  </si>
  <si>
    <t>NA -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</si>
  <si>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</si>
  <si>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</si>
  <si>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</si>
  <si>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</si>
  <si>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</si>
  <si>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</si>
  <si>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</si>
  <si>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</si>
  <si>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</si>
  <si>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</si>
  <si>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</si>
  <si>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</si>
  <si>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</si>
  <si>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</si>
  <si>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</si>
  <si>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</si>
  <si>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</si>
  <si>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</si>
  <si>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</si>
  <si>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</si>
  <si>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</si>
  <si>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</si>
  <si>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</si>
  <si>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</si>
  <si>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</si>
  <si>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</si>
  <si>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</si>
  <si>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</si>
  <si>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</si>
  <si>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</si>
  <si>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</si>
  <si>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</si>
  <si>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</si>
  <si>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</si>
  <si>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</si>
  <si>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</si>
  <si>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</si>
  <si>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</si>
  <si>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</si>
  <si>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</si>
  <si>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</si>
  <si>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</si>
  <si>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</si>
  <si>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</si>
  <si>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</si>
  <si>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</si>
  <si>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</si>
  <si>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</si>
  <si>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</si>
  <si>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</si>
  <si>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</si>
  <si>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</si>
  <si>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</si>
  <si>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</si>
  <si>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</si>
  <si>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HFF2071</t>
  </si>
  <si>
    <t>HFF2M2071</t>
  </si>
  <si>
    <t>HFF2M4071</t>
  </si>
  <si>
    <t>HFF2M8071</t>
  </si>
  <si>
    <t>HFF2MN2071</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</si>
  <si>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</si>
  <si>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</si>
  <si>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</si>
  <si>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</si>
  <si>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</si>
  <si>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</si>
  <si>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</si>
  <si>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</si>
  <si>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</si>
  <si>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</si>
  <si>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</si>
  <si>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</si>
  <si>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</si>
  <si>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</si>
  <si>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</si>
  <si>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</si>
  <si>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</si>
  <si>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</si>
  <si>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</si>
  <si>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</si>
  <si>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</si>
  <si>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MZH2491</t>
  </si>
  <si>
    <t>MZH2M2491</t>
  </si>
  <si>
    <t>MZH2M4491</t>
  </si>
  <si>
    <t>MZH2M8491</t>
  </si>
  <si>
    <t>MZH2MN2491</t>
  </si>
  <si>
    <t>muzamiah</t>
  </si>
  <si>
    <t>MZH2358</t>
  </si>
  <si>
    <t>MZH2M2358</t>
  </si>
  <si>
    <t>MZH2M4358</t>
  </si>
  <si>
    <t>MZH2M8358</t>
  </si>
  <si>
    <t>MZH2MN2358</t>
  </si>
  <si>
    <t>DBTB0266</t>
  </si>
  <si>
    <t>DBTB2M5266</t>
  </si>
  <si>
    <t>DBTB0267</t>
  </si>
  <si>
    <t>DBTB2M5267</t>
  </si>
  <si>
    <t>DBTB0268</t>
  </si>
  <si>
    <t>DBTB2M5268</t>
  </si>
  <si>
    <t>KHJ2483</t>
  </si>
  <si>
    <t>KHJ2M2483</t>
  </si>
  <si>
    <t>KHJ2M4483</t>
  </si>
  <si>
    <t>KHJ2M8483</t>
  </si>
  <si>
    <t>KHJ2MN2483</t>
  </si>
  <si>
    <t>al kharj</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</si>
  <si>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</si>
  <si>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</si>
  <si>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</si>
  <si>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</si>
  <si>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</si>
  <si>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</si>
  <si>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</si>
  <si>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</si>
  <si>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</si>
  <si>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</si>
  <si>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</si>
  <si>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</si>
  <si>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</si>
  <si>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</si>
  <si>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</si>
  <si>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</si>
  <si>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HBT2602</t>
  </si>
  <si>
    <t>HBT2M2602</t>
  </si>
  <si>
    <t>HBT2M4602</t>
  </si>
  <si>
    <t>HBT2M8602</t>
  </si>
  <si>
    <t>HBT2MN2602</t>
  </si>
  <si>
    <t>HBT0530</t>
  </si>
  <si>
    <t>HBT2M1530</t>
  </si>
  <si>
    <t>HBT2M3530</t>
  </si>
  <si>
    <t>HBT2M7530</t>
  </si>
  <si>
    <t>HBT2MN0530</t>
  </si>
  <si>
    <t>RIY2334</t>
  </si>
  <si>
    <t>RIY2M2334</t>
  </si>
  <si>
    <t>RIY2M8334</t>
  </si>
  <si>
    <t>RIY2MN2334</t>
  </si>
  <si>
    <t xml:space="preserve">vandalism case ODC Door  Damage </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</si>
  <si>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</si>
  <si>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</si>
  <si>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</si>
  <si>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</si>
  <si>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</si>
  <si>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</si>
  <si>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</si>
  <si>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</si>
  <si>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</si>
  <si>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</si>
  <si>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</si>
  <si>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</si>
  <si>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</si>
  <si>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</si>
  <si>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</si>
  <si>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</si>
  <si>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</si>
  <si>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</si>
  <si>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</si>
  <si>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</si>
  <si>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</si>
  <si>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</si>
  <si>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</si>
  <si>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</si>
  <si>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</si>
  <si>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</si>
  <si>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</si>
  <si>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</si>
  <si>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</si>
  <si>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</si>
  <si>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</si>
  <si>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</si>
  <si>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</si>
  <si>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</si>
  <si>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</si>
  <si>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</si>
  <si>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</si>
  <si>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</si>
  <si>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DBTB0276</t>
  </si>
  <si>
    <t>DBTB2M5276</t>
  </si>
  <si>
    <t>SKJF0200</t>
  </si>
  <si>
    <t>SKJF2M1200</t>
  </si>
  <si>
    <t>SKJF2M3200</t>
  </si>
  <si>
    <t>HFS0067</t>
  </si>
  <si>
    <t>HFS2M1067</t>
  </si>
  <si>
    <t>HFS2M3067</t>
  </si>
  <si>
    <t>SKJF0199</t>
  </si>
  <si>
    <t>SKJF2M1199</t>
  </si>
  <si>
    <t>SKJF2M3199</t>
  </si>
  <si>
    <t>HFS0099</t>
  </si>
  <si>
    <t>HFS2M1099</t>
  </si>
  <si>
    <t>HFS2M3099</t>
  </si>
  <si>
    <t>DBTB0277</t>
  </si>
  <si>
    <t>DBTB2M5277</t>
  </si>
  <si>
    <t>JBKH0110</t>
  </si>
  <si>
    <t>JBKH2M5110</t>
  </si>
  <si>
    <t>JBKH2M3110</t>
  </si>
  <si>
    <t>JBKH2M7110</t>
  </si>
  <si>
    <t>SKJF0192</t>
  </si>
  <si>
    <t>SKJF2M1192</t>
  </si>
  <si>
    <t>SKJF2M3192</t>
  </si>
  <si>
    <t>SKJF2M7192</t>
  </si>
  <si>
    <t>HFSW0022</t>
  </si>
  <si>
    <t>HFSW2M1022</t>
  </si>
  <si>
    <t>HFSW2M3022</t>
  </si>
  <si>
    <t>HFSW2M7022</t>
  </si>
  <si>
    <t>HFSW0901</t>
  </si>
  <si>
    <t>HFSW2M1901</t>
  </si>
  <si>
    <t>HFSW2M3901</t>
  </si>
  <si>
    <t>HFSW2M7901</t>
  </si>
  <si>
    <t>DBTB0278</t>
  </si>
  <si>
    <t>DBTB2M5278</t>
  </si>
  <si>
    <t>HFSW2016</t>
  </si>
  <si>
    <t>HFSW2M2016</t>
  </si>
  <si>
    <t>HFSW2M4016</t>
  </si>
  <si>
    <t>HFSW2017</t>
  </si>
  <si>
    <t>HFSW2M5017</t>
  </si>
  <si>
    <t>HFSW2M4017</t>
  </si>
  <si>
    <t>HFSW2018</t>
  </si>
  <si>
    <t>HFSW2M5018</t>
  </si>
  <si>
    <t>HFSW2M4018</t>
  </si>
  <si>
    <t>HFSW2M8018</t>
  </si>
  <si>
    <t>HFSW2019</t>
  </si>
  <si>
    <t>HFSW2M2019</t>
  </si>
  <si>
    <t>HFSW2M4019</t>
  </si>
  <si>
    <t>HFSW2M8019</t>
  </si>
  <si>
    <t>DBTB0669</t>
  </si>
  <si>
    <t>DBTB2M5669</t>
  </si>
  <si>
    <t>HFSW2020</t>
  </si>
  <si>
    <t>HFSW2M2020</t>
  </si>
  <si>
    <t>HFSW2M4020</t>
  </si>
  <si>
    <t>RYDM0655</t>
  </si>
  <si>
    <t>RYDM2M1655</t>
  </si>
  <si>
    <t>RYDM2M3655</t>
  </si>
  <si>
    <t>RYDM2M7655</t>
  </si>
  <si>
    <t>HFSW2021</t>
  </si>
  <si>
    <t>HFSW2M2021</t>
  </si>
  <si>
    <t>HFSW2M4021</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</si>
  <si>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</si>
  <si>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</si>
  <si>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</si>
  <si>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</si>
  <si>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</si>
  <si>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</si>
  <si>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</si>
  <si>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</si>
  <si>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</si>
  <si>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</si>
  <si>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</si>
  <si>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</si>
  <si>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</si>
  <si>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</si>
  <si>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</si>
  <si>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</si>
  <si>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</si>
  <si>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</si>
  <si>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</si>
  <si>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</si>
  <si>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</si>
  <si>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</si>
  <si>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</si>
  <si>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</si>
  <si>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</si>
  <si>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</si>
  <si>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</si>
  <si>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</si>
  <si>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</si>
  <si>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</si>
  <si>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</si>
  <si>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</si>
  <si>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</si>
  <si>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</si>
  <si>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</si>
  <si>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</si>
  <si>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</si>
  <si>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</si>
  <si>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</si>
  <si>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</si>
  <si>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</si>
  <si>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</si>
  <si>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</si>
  <si>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</si>
  <si>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</si>
  <si>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</si>
  <si>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</si>
  <si>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</si>
  <si>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</si>
  <si>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YBDB0670</t>
  </si>
  <si>
    <t>YBDB2M5670</t>
  </si>
  <si>
    <t>YBDB2M4670</t>
  </si>
  <si>
    <t>YBDB2M8670</t>
  </si>
  <si>
    <t>YBDB2MN0670</t>
  </si>
  <si>
    <t>Yanbu</t>
  </si>
  <si>
    <t>RYHF2038</t>
  </si>
  <si>
    <t>RYHF2M2038</t>
  </si>
  <si>
    <t>RYHF2M4038</t>
  </si>
  <si>
    <t>ZRN0234</t>
  </si>
  <si>
    <t>ZRN2M1234</t>
  </si>
  <si>
    <t>ZRN2M3234</t>
  </si>
  <si>
    <t>RYHF0037</t>
  </si>
  <si>
    <t>RYHF2M1037</t>
  </si>
  <si>
    <t>RYHF2M3037</t>
  </si>
  <si>
    <t>RYDM2050</t>
  </si>
  <si>
    <t>RYDM2M2050</t>
  </si>
  <si>
    <t>RYDM2M4050</t>
  </si>
  <si>
    <t>RYDM2M8050</t>
  </si>
  <si>
    <t>RYDM2049</t>
  </si>
  <si>
    <t>RYDM2M2049</t>
  </si>
  <si>
    <t>RYDM2M4049</t>
  </si>
  <si>
    <t>RYDM2M8049</t>
  </si>
  <si>
    <t>RYDM2048</t>
  </si>
  <si>
    <t>RYDM2M2048</t>
  </si>
  <si>
    <t>RYDM2M4048</t>
  </si>
  <si>
    <t>RYDM2M8048</t>
  </si>
  <si>
    <t>RYDM2047</t>
  </si>
  <si>
    <t>RYDM2M2047</t>
  </si>
  <si>
    <t>RYDM2M4047</t>
  </si>
  <si>
    <t>RYDM2M8047</t>
  </si>
  <si>
    <t>RYDM0904</t>
  </si>
  <si>
    <t>RYDM2M1904</t>
  </si>
  <si>
    <t>RYDM2M3904</t>
  </si>
  <si>
    <t>RYDM2M7904</t>
  </si>
  <si>
    <t>RAF2588</t>
  </si>
  <si>
    <t>RAF2M2588</t>
  </si>
  <si>
    <t>RAF2M4588</t>
  </si>
  <si>
    <t>RAF2M8588</t>
  </si>
  <si>
    <t>RAF2584</t>
  </si>
  <si>
    <t>RAF2M2584</t>
  </si>
  <si>
    <t>RAF2M4584</t>
  </si>
  <si>
    <t>RAF2582</t>
  </si>
  <si>
    <t>RAF2M2582</t>
  </si>
  <si>
    <t>RAF2M4582</t>
  </si>
  <si>
    <t>RAF2M8582</t>
  </si>
  <si>
    <t>RAF2581</t>
  </si>
  <si>
    <t>RAF2M2581</t>
  </si>
  <si>
    <t>RAF2M4581</t>
  </si>
  <si>
    <t>RAF2M8581</t>
  </si>
  <si>
    <t>RAF2520</t>
  </si>
  <si>
    <t>RAF2M2520</t>
  </si>
  <si>
    <t>RAF2M4520</t>
  </si>
  <si>
    <t>QRY2467</t>
  </si>
  <si>
    <t>QRY2M2467</t>
  </si>
  <si>
    <t>QRY2M4467</t>
  </si>
  <si>
    <t>QRY2M8467</t>
  </si>
  <si>
    <t>QRY2MN2467</t>
  </si>
  <si>
    <t>QRY2439</t>
  </si>
  <si>
    <t>QRY2M2439</t>
  </si>
  <si>
    <t>QRY2M4439</t>
  </si>
  <si>
    <t>QRY2M8439</t>
  </si>
  <si>
    <t>QRY2MN2439</t>
  </si>
  <si>
    <t>RYDM0657</t>
  </si>
  <si>
    <t>RYDM2M1657</t>
  </si>
  <si>
    <t>RYDM2M3657</t>
  </si>
  <si>
    <t>RYDM2M7657</t>
  </si>
  <si>
    <t>TBK2013</t>
  </si>
  <si>
    <t>TBK2M2013</t>
  </si>
  <si>
    <t>TBK2M4013</t>
  </si>
  <si>
    <t>TBK2M8013</t>
  </si>
  <si>
    <t>TBK2MN2013</t>
  </si>
  <si>
    <t>in progress</t>
  </si>
  <si>
    <t>ZRN0245</t>
  </si>
  <si>
    <t>ZRN2M1245</t>
  </si>
  <si>
    <t>ZRN2M3245</t>
  </si>
  <si>
    <t>JBKH0603</t>
  </si>
  <si>
    <t>JBKH2M1603</t>
  </si>
  <si>
    <t>JBKH2M3603</t>
  </si>
  <si>
    <t>JBKH2M7603</t>
  </si>
  <si>
    <t>KBR6090</t>
  </si>
  <si>
    <t>KBR2U6190</t>
  </si>
  <si>
    <t>KBR2U6390</t>
  </si>
  <si>
    <t>KBR2U6790</t>
  </si>
  <si>
    <t>KBR6089</t>
  </si>
  <si>
    <t>KBR2U6189</t>
  </si>
  <si>
    <t>KBR2U6389</t>
  </si>
  <si>
    <t>KBR2U6789</t>
  </si>
  <si>
    <t>KBR6086</t>
  </si>
  <si>
    <t>KBR2U6186</t>
  </si>
  <si>
    <t>KBR2U6386</t>
  </si>
  <si>
    <t>KBR2U6786</t>
  </si>
  <si>
    <t>KBR6085</t>
  </si>
  <si>
    <t>KBR2U6185</t>
  </si>
  <si>
    <t>KBR2U6385</t>
  </si>
  <si>
    <t>KBR2U6785</t>
  </si>
  <si>
    <t>KBR6081</t>
  </si>
  <si>
    <t>KBR2U6181</t>
  </si>
  <si>
    <t>KBR2U6381</t>
  </si>
  <si>
    <t>KBR2U6781</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</si>
  <si>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</si>
  <si>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</si>
  <si>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</si>
  <si>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</si>
  <si>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</si>
  <si>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</si>
  <si>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</si>
  <si>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</si>
  <si>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</si>
  <si>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</si>
  <si>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</si>
  <si>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</si>
  <si>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</si>
  <si>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</si>
  <si>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</si>
  <si>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</si>
  <si>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</si>
  <si>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KBR6013</t>
  </si>
  <si>
    <t>KBR2U6113</t>
  </si>
  <si>
    <t>KBR2U6313</t>
  </si>
  <si>
    <t>KBR2U6713</t>
  </si>
  <si>
    <t>KBR6011</t>
  </si>
  <si>
    <t>KBR2U6111</t>
  </si>
  <si>
    <t>KBR2U6311</t>
  </si>
  <si>
    <t>KBR2U6711</t>
  </si>
  <si>
    <t>JBL0443</t>
  </si>
  <si>
    <t>JBL2M1443</t>
  </si>
  <si>
    <t>JBL2M3443</t>
  </si>
  <si>
    <t>JBL2M7443</t>
  </si>
  <si>
    <t>JBL2MN0443</t>
  </si>
  <si>
    <t>KBR2417</t>
  </si>
  <si>
    <t>KBR2M2417</t>
  </si>
  <si>
    <t>KBR2M4417</t>
  </si>
  <si>
    <t>KBR2M8417</t>
  </si>
  <si>
    <t>KBR2MN2417</t>
  </si>
  <si>
    <t>KBR0403</t>
  </si>
  <si>
    <t>KBR2M1403</t>
  </si>
  <si>
    <t>KBR2M3403</t>
  </si>
  <si>
    <t>KBR2M7403</t>
  </si>
  <si>
    <t>KBR2MN0403</t>
  </si>
  <si>
    <t>KBR0340</t>
  </si>
  <si>
    <t>KBR2M1340</t>
  </si>
  <si>
    <t>KBR2M3340</t>
  </si>
  <si>
    <t>KBR2M7340</t>
  </si>
  <si>
    <t>KBR2MN0340</t>
  </si>
  <si>
    <t>KBR0160</t>
  </si>
  <si>
    <t>KBR2M1160</t>
  </si>
  <si>
    <t>KBR2M3160</t>
  </si>
  <si>
    <t>KBR2M7160</t>
  </si>
  <si>
    <t>KBR2MN0160</t>
  </si>
  <si>
    <t>JBL0478</t>
  </si>
  <si>
    <t>JBL2M1478</t>
  </si>
  <si>
    <t>JBL2M3478</t>
  </si>
  <si>
    <t>JBL2M7478</t>
  </si>
  <si>
    <t>JBL2MN0478</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</si>
  <si>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</si>
  <si>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</si>
  <si>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</si>
  <si>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</si>
  <si>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</si>
  <si>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</si>
  <si>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</si>
  <si>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</si>
  <si>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</si>
  <si>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</si>
  <si>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</si>
  <si>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</si>
  <si>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</si>
  <si>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</si>
  <si>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</si>
  <si>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</si>
  <si>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</si>
  <si>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</si>
  <si>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</si>
  <si>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</si>
  <si>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</si>
  <si>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</si>
  <si>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RIY0592</t>
  </si>
  <si>
    <t>RIY2M1592</t>
  </si>
  <si>
    <t>RIY2M7592</t>
  </si>
  <si>
    <t>RIY2MN0592</t>
  </si>
  <si>
    <t>RIY0618</t>
  </si>
  <si>
    <t>RIY2M1618</t>
  </si>
  <si>
    <t>RIY2M3618</t>
  </si>
  <si>
    <t>RIY2M7618</t>
  </si>
  <si>
    <t>RIY2MN0618</t>
  </si>
  <si>
    <t>RIY0751</t>
  </si>
  <si>
    <t>RIY2M1751</t>
  </si>
  <si>
    <t>RIY2M7751</t>
  </si>
  <si>
    <t>RIY2MN0751</t>
  </si>
  <si>
    <t>RIY0786</t>
  </si>
  <si>
    <t>RIY2M1786</t>
  </si>
  <si>
    <t>RIY2M7786</t>
  </si>
  <si>
    <t>RIY2MN0786</t>
  </si>
  <si>
    <t>RIY0851</t>
  </si>
  <si>
    <t>RIY2M1851</t>
  </si>
  <si>
    <t>RIY2M7851</t>
  </si>
  <si>
    <t>RIY2MN0851</t>
  </si>
  <si>
    <t>RIY2270</t>
  </si>
  <si>
    <t>RIY2M2270</t>
  </si>
  <si>
    <t>RIY2M8270</t>
  </si>
  <si>
    <t>RIY2MN2270</t>
  </si>
  <si>
    <t>RIY0901</t>
  </si>
  <si>
    <t>RIY2M1901</t>
  </si>
  <si>
    <t>RIY2M7901</t>
  </si>
  <si>
    <t>RIY2MN0901</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</si>
  <si>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</si>
  <si>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</si>
  <si>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</si>
  <si>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</si>
  <si>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</si>
  <si>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</si>
  <si>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</si>
  <si>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</si>
  <si>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</si>
  <si>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</si>
  <si>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</si>
  <si>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</si>
  <si>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</si>
  <si>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</si>
  <si>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</si>
  <si>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</si>
  <si>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</si>
  <si>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</si>
  <si>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</si>
  <si>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</si>
  <si>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</si>
  <si>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</si>
  <si>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</si>
  <si>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</si>
  <si>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</si>
  <si>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</si>
  <si>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</si>
  <si>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</si>
  <si>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</si>
  <si>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</si>
  <si>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</si>
  <si>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</si>
  <si>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</si>
  <si>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</si>
  <si>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MDN6084</t>
  </si>
  <si>
    <t>MDN2U6184</t>
  </si>
  <si>
    <t>MDN2U6384</t>
  </si>
  <si>
    <t>MDN2U6784</t>
  </si>
  <si>
    <t>RIY2019</t>
  </si>
  <si>
    <t>RIY2M2019</t>
  </si>
  <si>
    <t>RIY2M8019</t>
  </si>
  <si>
    <t>RIY2MN2019</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</si>
  <si>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</si>
  <si>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</si>
  <si>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</si>
  <si>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</si>
  <si>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</si>
  <si>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</si>
  <si>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</si>
  <si>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</si>
  <si>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</si>
  <si>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</si>
  <si>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</si>
  <si>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</si>
  <si>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</si>
  <si>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</si>
  <si>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</si>
  <si>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</si>
  <si>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</si>
  <si>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</si>
  <si>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</si>
  <si>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</si>
  <si>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</si>
  <si>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</si>
  <si>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</si>
  <si>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</si>
  <si>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</si>
  <si>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</si>
  <si>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</si>
  <si>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</si>
  <si>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</si>
  <si>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</si>
  <si>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</si>
  <si>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</si>
  <si>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</si>
  <si>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</si>
  <si>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</si>
  <si>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</si>
  <si>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</si>
  <si>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</si>
  <si>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</si>
  <si>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</si>
  <si>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</si>
  <si>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</si>
  <si>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</si>
  <si>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</si>
  <si>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RIY2294</t>
  </si>
  <si>
    <t>RIY2M2294</t>
  </si>
  <si>
    <t>RIY2M8294</t>
  </si>
  <si>
    <t>RIY2MN2294</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</si>
  <si>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</si>
  <si>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</si>
  <si>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</si>
  <si>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</si>
  <si>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</si>
  <si>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</si>
  <si>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</si>
  <si>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</si>
  <si>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</si>
  <si>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</si>
  <si>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</si>
  <si>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</si>
  <si>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</si>
  <si>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</si>
  <si>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</si>
  <si>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</si>
  <si>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</si>
  <si>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</si>
  <si>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</si>
  <si>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</si>
  <si>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</si>
  <si>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</si>
  <si>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</si>
  <si>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</si>
  <si>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</si>
  <si>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</si>
  <si>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</si>
  <si>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</si>
  <si>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</si>
  <si>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</si>
  <si>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</si>
  <si>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</si>
  <si>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</si>
  <si>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</si>
  <si>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</si>
  <si>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</si>
  <si>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</si>
  <si>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</si>
  <si>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</si>
  <si>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</si>
  <si>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</si>
  <si>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</si>
  <si>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</si>
  <si>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</si>
  <si>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</si>
  <si>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</si>
  <si>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</si>
  <si>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</si>
  <si>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</si>
  <si>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</si>
  <si>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</si>
  <si>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</si>
  <si>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</si>
  <si>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</si>
  <si>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</si>
  <si>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</si>
  <si>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</si>
  <si>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</si>
  <si>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</si>
  <si>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MDN6056</t>
  </si>
  <si>
    <t>MDN2U6156</t>
  </si>
  <si>
    <t>MDN2U6356</t>
  </si>
  <si>
    <t>P1</t>
  </si>
  <si>
    <t>RIY2519</t>
  </si>
  <si>
    <t>RIY2M2519</t>
  </si>
  <si>
    <t>RIY2M8519</t>
  </si>
  <si>
    <t>RIY2MN2519</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</si>
  <si>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</si>
  <si>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</si>
  <si>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</si>
  <si>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</si>
  <si>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</si>
  <si>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</si>
  <si>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</si>
  <si>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</si>
  <si>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</si>
  <si>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</si>
  <si>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</si>
  <si>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</si>
  <si>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</si>
  <si>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</si>
  <si>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</si>
  <si>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</si>
  <si>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</si>
  <si>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</si>
  <si>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</si>
  <si>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</si>
  <si>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</si>
  <si>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</si>
  <si>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</si>
  <si>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</si>
  <si>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</si>
  <si>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</si>
  <si>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</si>
  <si>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</si>
  <si>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</si>
  <si>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</si>
  <si>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</si>
  <si>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</si>
  <si>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</si>
  <si>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</si>
  <si>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</si>
  <si>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</si>
  <si>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</si>
  <si>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</si>
  <si>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</si>
  <si>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</si>
  <si>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</si>
  <si>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</si>
  <si>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</si>
  <si>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</si>
  <si>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</si>
  <si>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</si>
  <si>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</si>
  <si>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</si>
  <si>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</si>
  <si>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</si>
  <si>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</si>
  <si>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</si>
  <si>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</si>
  <si>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</si>
  <si>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</si>
  <si>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</si>
  <si>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</si>
  <si>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</si>
  <si>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</si>
  <si>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</si>
  <si>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P3</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</si>
  <si>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</si>
  <si>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</si>
  <si>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</si>
  <si>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</si>
  <si>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</si>
  <si>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</si>
  <si>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</si>
  <si>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</si>
  <si>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</si>
  <si>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</si>
  <si>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</si>
  <si>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</si>
  <si>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</si>
  <si>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</si>
  <si>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</si>
  <si>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</si>
  <si>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</si>
  <si>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</si>
  <si>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</si>
  <si>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</si>
  <si>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</si>
  <si>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</si>
  <si>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</si>
  <si>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</si>
  <si>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</si>
  <si>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</si>
  <si>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</si>
  <si>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</si>
  <si>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</si>
  <si>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</si>
  <si>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</si>
  <si>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</si>
  <si>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</si>
  <si>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</si>
  <si>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</si>
  <si>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</si>
  <si>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</si>
  <si>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</si>
  <si>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</si>
  <si>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</si>
  <si>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</si>
  <si>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</si>
  <si>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</si>
  <si>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</si>
  <si>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</si>
  <si>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MDN6092</t>
  </si>
  <si>
    <t>MDN2U6092</t>
  </si>
  <si>
    <t>MDN2U6392</t>
  </si>
  <si>
    <t>MDN2U6792</t>
  </si>
  <si>
    <t>UNZ2228</t>
  </si>
  <si>
    <t>UNZ2M2228</t>
  </si>
  <si>
    <t>UNZ2M4228</t>
  </si>
  <si>
    <t>UNZ2M8228</t>
  </si>
  <si>
    <t>UNZ2MN2228</t>
  </si>
  <si>
    <t>YAM0562</t>
  </si>
  <si>
    <t>YAM2M1562</t>
  </si>
  <si>
    <t>YAM2M3562</t>
  </si>
  <si>
    <t>YAM2M7562</t>
  </si>
  <si>
    <t>YAM2MN0562</t>
  </si>
  <si>
    <t>MDTB0329</t>
  </si>
  <si>
    <t>MDTB2M5329</t>
  </si>
  <si>
    <t>MDN6096</t>
  </si>
  <si>
    <t>MDN2U6196</t>
  </si>
  <si>
    <t>MDN2U6396</t>
  </si>
  <si>
    <t>MDN2U6996</t>
  </si>
  <si>
    <t>MDN6097</t>
  </si>
  <si>
    <t>MDN2U6197</t>
  </si>
  <si>
    <t>MDN2U6397</t>
  </si>
  <si>
    <t>MDN2U6797</t>
  </si>
  <si>
    <t>BDJD0369</t>
  </si>
  <si>
    <t>BDJD2M1369</t>
  </si>
  <si>
    <t>BDJD2M3369</t>
  </si>
  <si>
    <t>BDJD0666</t>
  </si>
  <si>
    <t>BDJD2M1666</t>
  </si>
  <si>
    <t>BDJD2M3666</t>
  </si>
  <si>
    <t>BDJD2M7666</t>
  </si>
  <si>
    <t>BDR0070</t>
  </si>
  <si>
    <t>BDR2M1070</t>
  </si>
  <si>
    <t>BDR2M3070</t>
  </si>
  <si>
    <t>BDR2M7070</t>
  </si>
  <si>
    <t>BDR2MN0070</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</si>
  <si>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</si>
  <si>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</si>
  <si>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</si>
  <si>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</si>
  <si>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</si>
  <si>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</si>
  <si>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</si>
  <si>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</si>
  <si>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</si>
  <si>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</si>
  <si>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</si>
  <si>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</si>
  <si>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</si>
  <si>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</si>
  <si>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</si>
  <si>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</si>
  <si>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</si>
  <si>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</si>
  <si>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</si>
  <si>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</si>
  <si>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</si>
  <si>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</si>
  <si>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</si>
  <si>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</si>
  <si>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</si>
  <si>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HLJF2616</t>
  </si>
  <si>
    <t>HLJF2M2616</t>
  </si>
  <si>
    <t>HLJF2M4616</t>
  </si>
  <si>
    <t>HLJF2M8616</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</si>
  <si>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</si>
  <si>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</si>
  <si>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</si>
  <si>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</si>
  <si>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</si>
  <si>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</si>
  <si>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</si>
  <si>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</si>
  <si>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</si>
  <si>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</si>
  <si>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</si>
  <si>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</si>
  <si>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</si>
  <si>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</si>
  <si>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</si>
  <si>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</si>
  <si>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MDN2878</t>
  </si>
  <si>
    <t>MDN2M2878</t>
  </si>
  <si>
    <t>MDN2M4878</t>
  </si>
  <si>
    <t>MDN2M8878</t>
  </si>
  <si>
    <t>MDN2MN2878</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</si>
  <si>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</si>
  <si>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</si>
  <si>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</si>
  <si>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</si>
  <si>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</si>
  <si>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</si>
  <si>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</si>
  <si>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</si>
  <si>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</si>
  <si>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</si>
  <si>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</si>
  <si>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</si>
  <si>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</si>
  <si>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</si>
  <si>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</si>
  <si>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</si>
  <si>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</si>
  <si>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</si>
  <si>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</si>
  <si>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</si>
  <si>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</si>
  <si>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</si>
  <si>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</si>
  <si>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</si>
  <si>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</si>
  <si>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</si>
  <si>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</si>
  <si>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</si>
  <si>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</si>
  <si>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</si>
  <si>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</si>
  <si>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</si>
  <si>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</si>
  <si>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</si>
  <si>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</si>
  <si>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</si>
  <si>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</si>
  <si>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</si>
  <si>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</si>
  <si>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MDYB0309</t>
  </si>
  <si>
    <t>MDYB2M1309</t>
  </si>
  <si>
    <t>MDYB2M3309</t>
  </si>
  <si>
    <t>MDYB2M7309</t>
  </si>
  <si>
    <t>MDYB0312</t>
  </si>
  <si>
    <t>MDYB2M1312</t>
  </si>
  <si>
    <t>MDYB2M3312</t>
  </si>
  <si>
    <t>MDYB0315</t>
  </si>
  <si>
    <t>MDYB2M1315</t>
  </si>
  <si>
    <t>MDYB2M3315</t>
  </si>
  <si>
    <t>MDYB0316</t>
  </si>
  <si>
    <t>MDYB2M1316</t>
  </si>
  <si>
    <t>MDYB2M3316</t>
  </si>
  <si>
    <t>MDYB0390</t>
  </si>
  <si>
    <t>MDYB2M1390</t>
  </si>
  <si>
    <t>MDYB2M3390</t>
  </si>
  <si>
    <t>MDYB0391</t>
  </si>
  <si>
    <t>MDYB2M1391</t>
  </si>
  <si>
    <t>MDYB2M3391</t>
  </si>
  <si>
    <t>MDYB2M7391</t>
  </si>
  <si>
    <t>MDYB0409</t>
  </si>
  <si>
    <t>MDYB2M1409</t>
  </si>
  <si>
    <t>MDYB2M3409</t>
  </si>
  <si>
    <t>MDYB2M7409</t>
  </si>
  <si>
    <t>MDYB0639</t>
  </si>
  <si>
    <t>MDYB2M1639</t>
  </si>
  <si>
    <t>MDYB2M3639</t>
  </si>
  <si>
    <t>MDYB2310</t>
  </si>
  <si>
    <t>MDYB2M2310</t>
  </si>
  <si>
    <t>MDYB2M4310</t>
  </si>
  <si>
    <t>MDYB2311</t>
  </si>
  <si>
    <t>MDYB2M2311</t>
  </si>
  <si>
    <t>MDYB2M4311</t>
  </si>
  <si>
    <t>YNB0672</t>
  </si>
  <si>
    <t>YNB2M1672</t>
  </si>
  <si>
    <t>YNB2M3672</t>
  </si>
  <si>
    <t>YNB2M7672</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</si>
  <si>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</si>
  <si>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</si>
  <si>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</si>
  <si>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</si>
  <si>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</si>
  <si>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</si>
  <si>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</si>
  <si>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</si>
  <si>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</si>
  <si>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</si>
  <si>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</si>
  <si>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</si>
  <si>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</si>
  <si>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</si>
  <si>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</si>
  <si>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</si>
  <si>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</si>
  <si>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</si>
  <si>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</si>
  <si>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</si>
  <si>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</si>
  <si>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</si>
  <si>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</si>
  <si>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</si>
  <si>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</si>
  <si>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</si>
  <si>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</si>
  <si>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</si>
  <si>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</si>
  <si>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</si>
  <si>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</si>
  <si>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</si>
  <si>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</si>
  <si>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</si>
  <si>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</si>
  <si>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</si>
  <si>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</si>
  <si>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</si>
  <si>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</si>
  <si>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</si>
  <si>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</si>
  <si>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</si>
  <si>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</si>
  <si>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</si>
  <si>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</si>
  <si>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</si>
  <si>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</si>
  <si>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</si>
  <si>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</si>
  <si>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</si>
  <si>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</si>
  <si>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</si>
  <si>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</si>
  <si>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</si>
  <si>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</si>
  <si>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</si>
  <si>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</si>
  <si>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</si>
  <si>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</si>
  <si>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</si>
  <si>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</si>
  <si>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</si>
  <si>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</si>
  <si>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</si>
  <si>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</si>
  <si>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</si>
  <si>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</si>
  <si>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</si>
  <si>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</si>
  <si>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</si>
  <si>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</si>
  <si>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</si>
  <si>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</si>
  <si>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</si>
  <si>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</si>
  <si>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</si>
  <si>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</si>
  <si>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</si>
  <si>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</si>
  <si>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</si>
  <si>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</si>
  <si>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</si>
  <si>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</si>
  <si>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</si>
  <si>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</si>
  <si>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</si>
  <si>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</si>
  <si>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</si>
  <si>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</si>
  <si>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</si>
  <si>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</si>
  <si>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</si>
  <si>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</si>
  <si>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</si>
  <si>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</si>
  <si>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</si>
  <si>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</si>
  <si>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</si>
  <si>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</si>
  <si>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</si>
  <si>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</si>
  <si>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</si>
  <si>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</si>
  <si>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</si>
  <si>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</si>
  <si>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</si>
  <si>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</si>
  <si>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</si>
  <si>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</si>
  <si>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</si>
  <si>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</si>
  <si>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</si>
  <si>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</si>
  <si>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</si>
  <si>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</si>
  <si>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</si>
  <si>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</si>
  <si>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</si>
  <si>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</si>
  <si>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</si>
  <si>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</si>
  <si>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</si>
  <si>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</si>
  <si>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</si>
  <si>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</si>
  <si>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</si>
  <si>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</si>
  <si>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</si>
  <si>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</si>
  <si>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</si>
  <si>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</si>
  <si>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</si>
  <si>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</si>
  <si>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</si>
  <si>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</si>
  <si>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</si>
  <si>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</si>
  <si>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</si>
  <si>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</si>
  <si>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</si>
  <si>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</si>
  <si>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</si>
  <si>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</si>
  <si>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</si>
  <si>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</si>
  <si>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</si>
  <si>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</si>
  <si>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</si>
  <si>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</si>
  <si>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</si>
  <si>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</si>
  <si>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</si>
  <si>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</si>
  <si>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</si>
  <si>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</si>
  <si>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</si>
  <si>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</si>
  <si>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</si>
  <si>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</si>
  <si>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</si>
  <si>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</si>
  <si>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</si>
  <si>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</si>
  <si>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</si>
  <si>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</si>
  <si>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</si>
  <si>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</si>
  <si>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</si>
  <si>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</si>
  <si>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</si>
  <si>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</si>
  <si>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</si>
  <si>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</si>
  <si>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</si>
  <si>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</si>
  <si>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</si>
  <si>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</si>
  <si>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</si>
  <si>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</si>
  <si>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</si>
  <si>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</si>
  <si>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</si>
  <si>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</si>
  <si>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</si>
  <si>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</si>
  <si>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</si>
  <si>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</si>
  <si>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</si>
  <si>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</si>
  <si>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</si>
  <si>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</si>
  <si>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</si>
  <si>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</si>
  <si>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</si>
  <si>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</si>
  <si>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</si>
  <si>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</si>
  <si>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</si>
  <si>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</si>
  <si>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</si>
  <si>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</si>
  <si>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</si>
  <si>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</si>
  <si>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</si>
  <si>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</si>
  <si>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</si>
  <si>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</si>
  <si>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</si>
  <si>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</si>
  <si>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</si>
  <si>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</si>
  <si>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</si>
  <si>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</si>
  <si>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</si>
  <si>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</si>
  <si>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</si>
  <si>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</si>
  <si>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</si>
  <si>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</si>
  <si>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</si>
  <si>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</si>
  <si>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</si>
  <si>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</si>
  <si>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</si>
  <si>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</si>
  <si>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</si>
  <si>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</si>
  <si>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</si>
  <si>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</si>
  <si>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</si>
  <si>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</si>
  <si>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</si>
  <si>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</si>
  <si>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</si>
  <si>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</si>
  <si>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</si>
  <si>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</si>
  <si>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</si>
  <si>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</si>
  <si>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</si>
  <si>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</si>
  <si>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</si>
  <si>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</si>
  <si>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</si>
  <si>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</si>
  <si>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</si>
  <si>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</si>
  <si>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</si>
  <si>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</si>
  <si>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</si>
  <si>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</si>
  <si>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</si>
  <si>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</si>
  <si>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</si>
  <si>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</si>
  <si>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</si>
  <si>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</si>
  <si>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</si>
  <si>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</si>
  <si>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</si>
  <si>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</si>
  <si>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</si>
  <si>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</si>
  <si>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</si>
  <si>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</si>
  <si>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</si>
  <si>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</si>
  <si>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</si>
  <si>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</si>
  <si>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</si>
  <si>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</si>
  <si>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</si>
  <si>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</si>
  <si>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</si>
  <si>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</si>
  <si>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</si>
  <si>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</si>
  <si>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</si>
  <si>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</si>
  <si>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</si>
  <si>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</si>
  <si>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</si>
  <si>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</si>
  <si>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</si>
  <si>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</si>
  <si>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</si>
  <si>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</si>
  <si>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</si>
  <si>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</si>
  <si>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</si>
  <si>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</si>
  <si>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</si>
  <si>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</si>
  <si>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</si>
  <si>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</si>
  <si>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</si>
  <si>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</si>
  <si>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</si>
  <si>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</si>
  <si>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</si>
  <si>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</si>
  <si>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</si>
  <si>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</si>
  <si>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</si>
  <si>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</si>
  <si>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</si>
  <si>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</si>
  <si>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</si>
  <si>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</si>
  <si>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</si>
  <si>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</si>
  <si>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</si>
  <si>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</si>
  <si>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</si>
  <si>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</si>
  <si>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</si>
  <si>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</si>
  <si>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</si>
  <si>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</si>
  <si>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</si>
  <si>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</si>
  <si>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</si>
  <si>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</si>
  <si>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</si>
  <si>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</si>
  <si>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</si>
  <si>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</si>
  <si>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</si>
  <si>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</si>
  <si>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</si>
  <si>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</si>
  <si>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</si>
  <si>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</si>
  <si>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</si>
  <si>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</si>
  <si>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</si>
  <si>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</si>
  <si>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</si>
  <si>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</si>
  <si>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</si>
  <si>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</si>
  <si>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</si>
  <si>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</si>
  <si>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</si>
  <si>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</si>
  <si>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</si>
  <si>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</si>
  <si>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</si>
  <si>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</si>
  <si>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</si>
  <si>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</si>
  <si>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</si>
  <si>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</si>
  <si>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</si>
  <si>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</si>
  <si>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</si>
  <si>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</si>
  <si>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</si>
  <si>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</si>
  <si>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</si>
  <si>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</si>
  <si>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</si>
  <si>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</si>
  <si>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</si>
  <si>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</si>
  <si>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</si>
  <si>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</si>
  <si>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</si>
  <si>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</si>
  <si>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</si>
  <si>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</si>
  <si>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</si>
  <si>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</si>
  <si>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</si>
  <si>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</si>
  <si>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</si>
  <si>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</si>
  <si>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</si>
  <si>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</si>
  <si>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</si>
  <si>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</si>
  <si>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</si>
  <si>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</si>
  <si>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</si>
  <si>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</si>
  <si>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</si>
  <si>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</si>
  <si>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</si>
  <si>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</si>
  <si>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</si>
  <si>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</si>
  <si>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</si>
  <si>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</si>
  <si>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</si>
  <si>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</si>
  <si>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</si>
  <si>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</si>
  <si>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</si>
  <si>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</si>
  <si>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</si>
  <si>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</si>
  <si>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</si>
  <si>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</si>
  <si>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</si>
  <si>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</si>
  <si>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</si>
  <si>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</si>
  <si>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</si>
  <si>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</si>
  <si>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</si>
  <si>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</si>
  <si>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</si>
  <si>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</si>
  <si>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</si>
  <si>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</si>
  <si>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</si>
  <si>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</si>
  <si>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</si>
  <si>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</si>
  <si>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</si>
  <si>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</si>
  <si>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</si>
  <si>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</si>
  <si>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</si>
  <si>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</si>
  <si>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</si>
  <si>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</si>
  <si>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</si>
  <si>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</si>
  <si>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</si>
  <si>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</si>
  <si>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</si>
  <si>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</si>
  <si>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</si>
  <si>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</si>
  <si>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</si>
  <si>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</si>
  <si>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</si>
  <si>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</si>
  <si>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</si>
  <si>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</si>
  <si>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</si>
  <si>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</si>
  <si>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</si>
  <si>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</si>
  <si>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</si>
  <si>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</si>
  <si>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</si>
  <si>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</si>
  <si>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</si>
  <si>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</si>
  <si>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</si>
  <si>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</si>
  <si>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</si>
  <si>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</si>
  <si>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</si>
  <si>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</si>
  <si>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</si>
  <si>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</si>
  <si>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</si>
  <si>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</si>
  <si>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</si>
  <si>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</si>
  <si>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</si>
  <si>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</si>
  <si>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</si>
  <si>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</si>
  <si>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</si>
  <si>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</si>
  <si>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</si>
  <si>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</si>
  <si>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</si>
  <si>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</si>
  <si>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</si>
  <si>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</si>
  <si>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</si>
  <si>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</si>
  <si>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</si>
  <si>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</si>
  <si>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</si>
  <si>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</si>
  <si>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</si>
  <si>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</si>
  <si>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</si>
  <si>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</si>
  <si>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</si>
  <si>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</si>
  <si>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</si>
  <si>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</si>
  <si>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</si>
  <si>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</si>
  <si>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</si>
  <si>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</si>
  <si>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</si>
  <si>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</si>
  <si>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</si>
  <si>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</si>
  <si>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</si>
  <si>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</si>
  <si>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</si>
  <si>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</si>
  <si>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</si>
  <si>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</si>
  <si>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</si>
  <si>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</si>
  <si>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</si>
  <si>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</si>
  <si>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</si>
  <si>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</si>
  <si>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</si>
  <si>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</si>
  <si>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</si>
  <si>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</si>
  <si>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</si>
  <si>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</si>
  <si>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</si>
  <si>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</si>
  <si>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</si>
  <si>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</si>
  <si>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</si>
  <si>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</si>
  <si>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</si>
  <si>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</si>
  <si>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</si>
  <si>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</si>
  <si>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</si>
  <si>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</si>
  <si>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</si>
  <si>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</si>
  <si>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</si>
  <si>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</si>
  <si>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</si>
  <si>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</si>
  <si>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</si>
  <si>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</si>
  <si>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</si>
  <si>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</si>
  <si>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</si>
  <si>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</si>
  <si>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</si>
  <si>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</si>
  <si>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</si>
  <si>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</si>
  <si>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</si>
  <si>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</si>
  <si>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</si>
  <si>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</si>
  <si>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</si>
  <si>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</si>
  <si>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</si>
  <si>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</si>
  <si>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</si>
  <si>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</si>
  <si>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</si>
  <si>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</si>
  <si>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</si>
  <si>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</si>
  <si>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</si>
  <si>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</si>
  <si>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</si>
  <si>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</si>
  <si>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</si>
  <si>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</si>
  <si>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</si>
  <si>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</si>
  <si>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</si>
  <si>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</si>
  <si>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</si>
  <si>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</si>
  <si>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</si>
  <si>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</si>
  <si>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</si>
  <si>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</si>
  <si>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</si>
  <si>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</si>
  <si>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</si>
  <si>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</si>
  <si>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</si>
  <si>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</si>
  <si>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</si>
  <si>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</si>
  <si>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</si>
  <si>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</si>
  <si>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</si>
  <si>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</si>
  <si>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</si>
  <si>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</si>
  <si>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</si>
  <si>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</si>
  <si>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</si>
  <si>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</si>
  <si>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</si>
  <si>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</si>
  <si>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</si>
  <si>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</si>
  <si>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</si>
  <si>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</si>
  <si>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</si>
  <si>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</si>
  <si>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</si>
  <si>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</si>
  <si>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</si>
  <si>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</si>
  <si>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</si>
  <si>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</si>
  <si>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</si>
  <si>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</si>
  <si>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</si>
  <si>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</si>
  <si>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</si>
  <si>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</si>
  <si>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</si>
  <si>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</si>
  <si>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</si>
  <si>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</si>
  <si>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</si>
  <si>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</si>
  <si>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</si>
  <si>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</si>
  <si>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</si>
  <si>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</si>
  <si>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</si>
  <si>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</si>
  <si>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</si>
  <si>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</si>
  <si>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</si>
  <si>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</si>
  <si>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</si>
  <si>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</si>
  <si>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</si>
  <si>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</si>
  <si>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</si>
  <si>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</si>
  <si>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</si>
  <si>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</si>
  <si>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</si>
  <si>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</si>
  <si>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</si>
  <si>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</si>
  <si>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</si>
  <si>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</si>
  <si>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</si>
  <si>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</si>
  <si>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</si>
  <si>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</si>
  <si>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</si>
  <si>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</si>
  <si>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</si>
  <si>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</si>
  <si>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</si>
  <si>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</si>
  <si>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</si>
  <si>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</si>
  <si>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</si>
  <si>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</si>
  <si>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</si>
  <si>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</si>
  <si>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</si>
  <si>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</si>
  <si>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</si>
  <si>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</si>
  <si>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</si>
  <si>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</si>
  <si>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</si>
  <si>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</si>
  <si>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</si>
  <si>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</si>
  <si>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</si>
  <si>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</si>
  <si>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</si>
  <si>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</si>
  <si>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</si>
  <si>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</si>
  <si>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</si>
  <si>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</si>
  <si>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</si>
  <si>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</si>
  <si>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</si>
  <si>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</si>
  <si>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</si>
  <si>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</si>
  <si>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</si>
  <si>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</si>
  <si>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</si>
  <si>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</si>
  <si>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</si>
  <si>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</si>
  <si>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</si>
  <si>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</si>
  <si>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</si>
  <si>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</si>
  <si>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</si>
  <si>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</si>
  <si>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</si>
  <si>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</si>
  <si>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</si>
  <si>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</si>
  <si>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</si>
  <si>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</si>
  <si>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</si>
  <si>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</si>
  <si>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</si>
  <si>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</si>
  <si>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</si>
  <si>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</si>
  <si>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</si>
  <si>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</si>
  <si>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</si>
  <si>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</si>
  <si>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</si>
  <si>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</si>
  <si>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</si>
  <si>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</si>
  <si>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</si>
  <si>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</si>
  <si>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</si>
  <si>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</si>
  <si>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</si>
  <si>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</si>
  <si>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</si>
  <si>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</si>
  <si>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</si>
  <si>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</si>
  <si>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</si>
  <si>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</si>
  <si>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</si>
  <si>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</si>
  <si>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</si>
  <si>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</si>
  <si>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</si>
  <si>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</si>
  <si>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</si>
  <si>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</si>
  <si>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</si>
  <si>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</si>
  <si>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</si>
  <si>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</si>
  <si>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</si>
  <si>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</si>
  <si>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</si>
  <si>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</si>
  <si>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</si>
  <si>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</si>
  <si>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</si>
  <si>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</si>
  <si>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</si>
  <si>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</si>
  <si>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</si>
  <si>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</si>
  <si>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</si>
  <si>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</si>
  <si>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</si>
  <si>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</si>
  <si>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</si>
  <si>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</si>
  <si>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</si>
  <si>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</si>
  <si>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</si>
  <si>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</si>
  <si>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</si>
  <si>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</si>
  <si>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</si>
  <si>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</si>
  <si>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</si>
  <si>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</si>
  <si>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</si>
  <si>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</si>
  <si>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</si>
  <si>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</si>
  <si>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</si>
  <si>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</si>
  <si>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</si>
  <si>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</si>
  <si>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</si>
  <si>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</si>
  <si>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</si>
  <si>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</si>
  <si>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</si>
  <si>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</si>
  <si>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</si>
  <si>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</si>
  <si>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</si>
  <si>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</si>
  <si>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</si>
  <si>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</si>
  <si>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</si>
  <si>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</si>
  <si>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</si>
  <si>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</si>
  <si>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</si>
  <si>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</si>
  <si>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</si>
  <si>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</si>
  <si>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</si>
  <si>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</si>
  <si>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</si>
  <si>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</si>
  <si>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</si>
  <si>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</si>
  <si>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</si>
  <si>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</si>
  <si>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</si>
  <si>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</si>
  <si>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</si>
  <si>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</si>
  <si>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</si>
  <si>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</si>
  <si>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</si>
  <si>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</si>
  <si>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</si>
  <si>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</si>
  <si>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</si>
  <si>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</si>
  <si>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</si>
  <si>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</si>
  <si>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</si>
  <si>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</si>
  <si>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</si>
  <si>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</si>
  <si>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</si>
  <si>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</si>
  <si>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</si>
  <si>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</si>
  <si>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</si>
  <si>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</si>
  <si>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</si>
  <si>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</si>
  <si>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</si>
  <si>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</si>
  <si>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</si>
  <si>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</si>
  <si>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</si>
  <si>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</si>
  <si>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</si>
  <si>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</si>
  <si>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</si>
  <si>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</si>
  <si>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</si>
  <si>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</si>
  <si>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</si>
  <si>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</si>
  <si>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</si>
  <si>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</si>
  <si>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</si>
  <si>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</si>
  <si>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</si>
  <si>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</si>
  <si>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</si>
  <si>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</si>
  <si>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</si>
  <si>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</si>
  <si>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</si>
  <si>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</si>
  <si>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</si>
  <si>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</si>
  <si>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</si>
  <si>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</si>
  <si>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</si>
  <si>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</si>
  <si>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</si>
  <si>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</si>
  <si>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</si>
  <si>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</si>
  <si>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</si>
  <si>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</si>
  <si>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</si>
  <si>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</si>
  <si>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</si>
  <si>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</si>
  <si>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</si>
  <si>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</si>
  <si>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</si>
  <si>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</si>
  <si>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</si>
  <si>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</si>
  <si>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</si>
  <si>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</si>
  <si>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</si>
  <si>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</si>
  <si>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</si>
  <si>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</si>
  <si>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</si>
  <si>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</si>
  <si>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</si>
  <si>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</si>
  <si>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</si>
  <si>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</si>
  <si>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</si>
  <si>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</si>
  <si>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</si>
  <si>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</si>
  <si>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</si>
  <si>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</si>
  <si>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</si>
  <si>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</si>
  <si>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</si>
  <si>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</si>
  <si>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</si>
  <si>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</si>
  <si>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</si>
  <si>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</si>
  <si>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</si>
  <si>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</si>
  <si>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</si>
  <si>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</si>
  <si>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</si>
  <si>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</si>
  <si>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</si>
  <si>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</si>
  <si>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</si>
  <si>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</si>
  <si>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</si>
  <si>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</si>
  <si>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</si>
  <si>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</si>
  <si>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</si>
  <si>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</si>
  <si>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</si>
  <si>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</si>
  <si>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</si>
  <si>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</si>
  <si>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</si>
  <si>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</si>
  <si>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</si>
  <si>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</si>
  <si>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</si>
  <si>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</si>
  <si>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</si>
  <si>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</si>
  <si>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</si>
  <si>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</si>
  <si>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</si>
  <si>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</si>
  <si>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</si>
  <si>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</si>
  <si>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</si>
  <si>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</si>
  <si>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</si>
  <si>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</si>
  <si>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</si>
  <si>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</si>
  <si>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</si>
  <si>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</si>
  <si>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</si>
  <si>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</si>
  <si>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</si>
  <si>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</si>
  <si>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</si>
  <si>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</si>
  <si>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</si>
  <si>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</si>
  <si>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</si>
  <si>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</si>
  <si>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</si>
  <si>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</si>
  <si>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</si>
  <si>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</si>
  <si>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</si>
  <si>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</si>
  <si>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</si>
  <si>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</si>
  <si>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</si>
  <si>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</si>
  <si>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</si>
  <si>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</si>
  <si>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</si>
  <si>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</si>
  <si>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</si>
  <si>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</si>
  <si>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</si>
  <si>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</si>
  <si>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</si>
  <si>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</si>
  <si>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</si>
  <si>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</si>
  <si>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</si>
  <si>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</si>
  <si>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</si>
  <si>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</si>
  <si>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</si>
  <si>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</si>
  <si>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RYDM0051</t>
  </si>
  <si>
    <t>RYDM2M1051</t>
  </si>
  <si>
    <t>RYDM2M3051</t>
  </si>
  <si>
    <t>RYDM2M7051</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</si>
  <si>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</si>
  <si>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</si>
  <si>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</si>
  <si>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</si>
  <si>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</si>
  <si>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</si>
  <si>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</si>
  <si>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</si>
  <si>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</si>
  <si>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</si>
  <si>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</si>
  <si>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</si>
  <si>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</si>
  <si>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</si>
  <si>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</si>
  <si>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</si>
  <si>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</si>
  <si>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</si>
  <si>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</si>
  <si>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</si>
  <si>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</si>
  <si>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</si>
  <si>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</si>
  <si>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</si>
  <si>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</si>
  <si>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</si>
  <si>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</si>
  <si>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</si>
  <si>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</si>
  <si>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</si>
  <si>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</si>
  <si>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</si>
  <si>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</si>
  <si>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</si>
  <si>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</si>
  <si>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</si>
  <si>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</si>
  <si>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</si>
  <si>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</si>
  <si>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</si>
  <si>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</si>
  <si>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</si>
  <si>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</si>
  <si>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</si>
  <si>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</si>
  <si>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</si>
  <si>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</si>
  <si>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</si>
  <si>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</si>
  <si>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</si>
  <si>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</si>
  <si>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</si>
  <si>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</si>
  <si>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</si>
  <si>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</si>
  <si>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</si>
  <si>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</si>
  <si>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</si>
  <si>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</si>
  <si>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</si>
  <si>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</si>
  <si>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</si>
  <si>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</si>
  <si>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</si>
  <si>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</si>
  <si>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</si>
  <si>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</si>
  <si>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</si>
  <si>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</si>
  <si>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</si>
  <si>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</si>
  <si>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</si>
  <si>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</si>
  <si>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</si>
  <si>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</si>
  <si>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</si>
  <si>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</si>
  <si>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</si>
  <si>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</si>
  <si>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</si>
  <si>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</si>
  <si>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</si>
  <si>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</si>
  <si>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</si>
  <si>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</si>
  <si>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</si>
  <si>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</si>
  <si>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</si>
  <si>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</si>
  <si>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</si>
  <si>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</si>
  <si>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</si>
  <si>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</si>
  <si>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</si>
  <si>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</si>
  <si>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</si>
  <si>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</si>
  <si>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</si>
  <si>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</si>
  <si>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</si>
  <si>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</si>
  <si>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</si>
  <si>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</si>
  <si>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</si>
  <si>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</si>
  <si>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</si>
  <si>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</si>
  <si>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</si>
  <si>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</si>
  <si>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</si>
  <si>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</si>
  <si>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</si>
  <si>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</si>
  <si>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</si>
  <si>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</si>
  <si>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</si>
  <si>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</si>
  <si>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</si>
  <si>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</si>
  <si>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</si>
  <si>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</si>
  <si>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</si>
  <si>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</si>
  <si>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</si>
  <si>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</si>
  <si>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</si>
  <si>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</si>
  <si>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</si>
  <si>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</si>
  <si>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</si>
  <si>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</si>
  <si>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</si>
  <si>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</si>
  <si>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</si>
  <si>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</si>
  <si>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</si>
  <si>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</si>
  <si>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</si>
  <si>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</si>
  <si>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DAM6095</t>
  </si>
  <si>
    <t>DAM2U6195</t>
  </si>
  <si>
    <t>DAM2U6395</t>
  </si>
  <si>
    <t>DAM2U6795</t>
  </si>
  <si>
    <t>RIY2300</t>
  </si>
  <si>
    <t>RIY2M2300</t>
  </si>
  <si>
    <t>RIY2M8300</t>
  </si>
  <si>
    <t>RIY2MN2300</t>
  </si>
  <si>
    <t>MDN6032</t>
  </si>
  <si>
    <t>MDN2U6132</t>
  </si>
  <si>
    <t>MDN2U6332</t>
  </si>
  <si>
    <t>MDN2U6932</t>
  </si>
  <si>
    <t>ZLH0228</t>
  </si>
  <si>
    <t>ZLH2M1228</t>
  </si>
  <si>
    <t>ZLH2M3228</t>
  </si>
  <si>
    <t>ZLH2M7228</t>
  </si>
  <si>
    <t>RIYA6080</t>
  </si>
  <si>
    <t>RIYA2U6180</t>
  </si>
  <si>
    <t>RIYA2U6780</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</si>
  <si>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</si>
  <si>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</si>
  <si>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</si>
  <si>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</si>
  <si>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</si>
  <si>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</si>
  <si>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</si>
  <si>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</si>
  <si>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</si>
  <si>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</si>
  <si>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</si>
  <si>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</si>
  <si>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</si>
  <si>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</si>
  <si>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</si>
  <si>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</si>
  <si>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</si>
  <si>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</si>
  <si>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</si>
  <si>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</si>
  <si>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</si>
  <si>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</si>
  <si>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</si>
  <si>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</si>
  <si>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</si>
  <si>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</si>
  <si>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</si>
  <si>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KKM2161</t>
  </si>
  <si>
    <t>KKM2M2161</t>
  </si>
  <si>
    <t>KKM2M4161</t>
  </si>
  <si>
    <t>KKM2M8161</t>
  </si>
  <si>
    <t>JBL6006</t>
  </si>
  <si>
    <t>JBL2U6106</t>
  </si>
  <si>
    <t>JBL2U6306</t>
  </si>
  <si>
    <t>JBL2U6706</t>
  </si>
  <si>
    <t>KKM2163</t>
  </si>
  <si>
    <t>KKM2M2163</t>
  </si>
  <si>
    <t>KKM2M4163</t>
  </si>
  <si>
    <t>KKM2M8163</t>
  </si>
  <si>
    <t>KKM2164</t>
  </si>
  <si>
    <t>KKM2M2164</t>
  </si>
  <si>
    <t>KKM2M4164</t>
  </si>
  <si>
    <t>KKM2M8164</t>
  </si>
  <si>
    <t>KKM2165</t>
  </si>
  <si>
    <t>KKM2M2165</t>
  </si>
  <si>
    <t>KKM2M4165</t>
  </si>
  <si>
    <t>KKM2M8165</t>
  </si>
  <si>
    <t>KKM2167</t>
  </si>
  <si>
    <t>KKM2M2167</t>
  </si>
  <si>
    <t>KKM2M4167</t>
  </si>
  <si>
    <t>KKM2M8167</t>
  </si>
  <si>
    <t>KKM2168</t>
  </si>
  <si>
    <t>KKM2M2168</t>
  </si>
  <si>
    <t>KKM2M4168</t>
  </si>
  <si>
    <t>KKM2M8168</t>
  </si>
  <si>
    <t>KKM2170</t>
  </si>
  <si>
    <t>KKM2M2170</t>
  </si>
  <si>
    <t>KKM2M4170</t>
  </si>
  <si>
    <t>KKM2M8170</t>
  </si>
  <si>
    <t>KKM2171</t>
  </si>
  <si>
    <t>KKM2M2171</t>
  </si>
  <si>
    <t>KKM2M4171</t>
  </si>
  <si>
    <t>KKM2M8171</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</si>
  <si>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</si>
  <si>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</si>
  <si>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</si>
  <si>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</si>
  <si>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</si>
  <si>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</si>
  <si>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</si>
  <si>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</si>
  <si>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</si>
  <si>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</si>
  <si>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</si>
  <si>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</si>
  <si>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</si>
  <si>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</si>
  <si>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</si>
  <si>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</si>
  <si>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</si>
  <si>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</si>
  <si>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</si>
  <si>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</si>
  <si>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</si>
  <si>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</si>
  <si>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</si>
  <si>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</si>
  <si>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</si>
  <si>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</si>
  <si>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</si>
  <si>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</si>
  <si>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</si>
  <si>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</si>
  <si>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</si>
  <si>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</si>
  <si>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</si>
  <si>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</si>
  <si>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</si>
  <si>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</si>
  <si>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</si>
  <si>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</si>
  <si>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</si>
  <si>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</si>
  <si>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</si>
  <si>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</si>
  <si>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</si>
  <si>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</si>
  <si>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</si>
  <si>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</si>
  <si>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</si>
  <si>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</si>
  <si>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</si>
  <si>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</si>
  <si>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</si>
  <si>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</si>
  <si>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</si>
  <si>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</si>
  <si>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</si>
  <si>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</si>
  <si>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</si>
  <si>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</si>
  <si>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</si>
  <si>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</si>
  <si>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</si>
  <si>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</si>
  <si>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</si>
  <si>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</si>
  <si>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</si>
  <si>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</si>
  <si>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</si>
  <si>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</si>
  <si>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</si>
  <si>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</si>
  <si>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</si>
  <si>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</si>
  <si>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</si>
  <si>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</si>
  <si>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</si>
  <si>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</si>
  <si>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</si>
  <si>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</si>
  <si>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</si>
  <si>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</si>
  <si>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</si>
  <si>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</si>
  <si>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</si>
  <si>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</si>
  <si>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</si>
  <si>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</si>
  <si>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</si>
  <si>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</si>
  <si>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</si>
  <si>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</si>
  <si>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</si>
  <si>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</si>
  <si>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</si>
  <si>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</si>
  <si>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</si>
  <si>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</si>
  <si>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</si>
  <si>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</si>
  <si>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</si>
  <si>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</si>
  <si>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</si>
  <si>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</si>
  <si>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KJHD0751</t>
  </si>
  <si>
    <t>KJHD2M5751</t>
  </si>
  <si>
    <t>KJHD2M3751</t>
  </si>
  <si>
    <t>KJHD2M7751</t>
  </si>
  <si>
    <t>KJHD0752</t>
  </si>
  <si>
    <t>KJHD2M5752</t>
  </si>
  <si>
    <t>KJHD2M7752</t>
  </si>
  <si>
    <t>KJHD2749</t>
  </si>
  <si>
    <t>KJHD2M2749</t>
  </si>
  <si>
    <t>KJHD2M4749</t>
  </si>
  <si>
    <t>KJHD2M8749</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</si>
  <si>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</si>
  <si>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</si>
  <si>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</si>
  <si>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</si>
  <si>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</si>
  <si>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</si>
  <si>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</si>
  <si>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</si>
  <si>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</si>
  <si>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</si>
  <si>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</si>
  <si>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</si>
  <si>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</si>
  <si>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</si>
  <si>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</si>
  <si>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</si>
  <si>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</si>
  <si>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</si>
  <si>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</si>
  <si>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</si>
  <si>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</si>
  <si>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</si>
  <si>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</si>
  <si>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</si>
  <si>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</si>
  <si>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</si>
  <si>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</si>
  <si>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</si>
  <si>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</si>
  <si>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</si>
  <si>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</si>
  <si>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</si>
  <si>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</si>
  <si>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</si>
  <si>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</si>
  <si>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</si>
  <si>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</si>
  <si>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</si>
  <si>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</si>
  <si>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</si>
  <si>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</si>
  <si>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</si>
  <si>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</si>
  <si>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</si>
  <si>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</si>
  <si>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</si>
  <si>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</si>
  <si>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</si>
  <si>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</si>
  <si>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</si>
  <si>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</si>
  <si>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</si>
  <si>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</si>
  <si>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</si>
  <si>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</si>
  <si>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</si>
  <si>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</si>
  <si>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</si>
  <si>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</si>
  <si>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RIYA6096</t>
  </si>
  <si>
    <t>RIYA2U6196</t>
  </si>
  <si>
    <t>RIYA2U6796</t>
  </si>
  <si>
    <t>RIYA6098</t>
  </si>
  <si>
    <t>RIYA2U6198</t>
  </si>
  <si>
    <t>RIYA2U6798</t>
  </si>
  <si>
    <t>AC Belong to RIYA6096</t>
  </si>
  <si>
    <t>RIYA6095</t>
  </si>
  <si>
    <t>RIYA2U6195</t>
  </si>
  <si>
    <t>RIYA2U6795</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</si>
  <si>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</si>
  <si>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</si>
  <si>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</si>
  <si>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</si>
  <si>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</si>
  <si>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</si>
  <si>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</si>
  <si>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</si>
  <si>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</si>
  <si>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</si>
  <si>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</si>
  <si>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</si>
  <si>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</si>
  <si>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</si>
  <si>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</si>
  <si>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</si>
  <si>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</si>
  <si>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</si>
  <si>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</si>
  <si>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</si>
  <si>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</si>
  <si>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</si>
  <si>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</si>
  <si>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</si>
  <si>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</si>
  <si>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</si>
  <si>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</si>
  <si>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</si>
  <si>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</si>
  <si>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</si>
  <si>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</si>
  <si>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</si>
  <si>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</si>
  <si>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</si>
  <si>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</si>
  <si>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</si>
  <si>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</si>
  <si>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</si>
  <si>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</si>
  <si>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</si>
  <si>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</si>
  <si>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</si>
  <si>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</si>
  <si>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</si>
  <si>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</si>
  <si>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</si>
  <si>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</si>
  <si>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</si>
  <si>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</si>
  <si>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</si>
  <si>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</si>
  <si>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</si>
  <si>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</si>
  <si>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</si>
  <si>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</si>
  <si>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</si>
  <si>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</si>
  <si>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</si>
  <si>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</si>
  <si>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</si>
  <si>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</si>
  <si>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NRKF0778</t>
  </si>
  <si>
    <t>NRKF2M5778</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</si>
  <si>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</si>
  <si>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</si>
  <si>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</si>
  <si>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</si>
  <si>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</si>
  <si>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</si>
  <si>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</si>
  <si>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</si>
  <si>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</si>
  <si>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</si>
  <si>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</si>
  <si>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</si>
  <si>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</si>
  <si>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</si>
  <si>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</si>
  <si>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</si>
  <si>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</si>
  <si>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</si>
  <si>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</si>
  <si>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</si>
  <si>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</si>
  <si>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</si>
  <si>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</si>
  <si>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</si>
  <si>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</si>
  <si>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</si>
  <si>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</si>
  <si>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</si>
  <si>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</si>
  <si>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</si>
  <si>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</si>
  <si>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</si>
  <si>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</si>
  <si>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</si>
  <si>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</si>
  <si>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</si>
  <si>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</si>
  <si>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</si>
  <si>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</si>
  <si>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</si>
  <si>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</si>
  <si>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</si>
  <si>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</si>
  <si>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</si>
  <si>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</si>
  <si>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</si>
  <si>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</si>
  <si>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</si>
  <si>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</si>
  <si>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</si>
  <si>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</si>
  <si>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</si>
  <si>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</si>
  <si>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</si>
  <si>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</si>
  <si>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</si>
  <si>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</si>
  <si>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RYD0954</t>
  </si>
  <si>
    <t>RYD2M1954</t>
  </si>
  <si>
    <t>RYD2M3954</t>
  </si>
  <si>
    <t>RYD2M7954</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</si>
  <si>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</si>
  <si>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</si>
  <si>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</si>
  <si>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</si>
  <si>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</si>
  <si>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</si>
  <si>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</si>
  <si>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</si>
  <si>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</si>
  <si>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</si>
  <si>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</si>
  <si>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</si>
  <si>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</si>
  <si>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</si>
  <si>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</si>
  <si>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</si>
  <si>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</si>
  <si>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</si>
  <si>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</si>
  <si>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</si>
  <si>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</si>
  <si>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</si>
  <si>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</si>
  <si>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</si>
  <si>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</si>
  <si>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RIYC6135</t>
  </si>
  <si>
    <t>RIYC2U6235</t>
  </si>
  <si>
    <t>RIYC2U6835</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</si>
  <si>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</si>
  <si>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</si>
  <si>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</si>
  <si>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</si>
  <si>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</si>
  <si>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</si>
  <si>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</si>
  <si>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</si>
  <si>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</si>
  <si>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</si>
  <si>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</si>
  <si>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</si>
  <si>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</si>
  <si>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</si>
  <si>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</si>
  <si>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</si>
  <si>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</si>
  <si>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</si>
  <si>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</si>
  <si>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</si>
  <si>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</si>
  <si>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</si>
  <si>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</si>
  <si>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</si>
  <si>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</si>
  <si>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</si>
  <si>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</si>
  <si>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</si>
  <si>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</si>
  <si>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</si>
  <si>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</si>
  <si>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</si>
  <si>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</si>
  <si>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</si>
  <si>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</si>
  <si>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</si>
  <si>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</si>
  <si>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</si>
  <si>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</si>
  <si>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</si>
  <si>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</si>
  <si>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</si>
  <si>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</si>
  <si>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</si>
  <si>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</si>
  <si>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</si>
  <si>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</si>
  <si>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</si>
  <si>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</si>
  <si>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</si>
  <si>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</si>
  <si>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</si>
  <si>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</si>
  <si>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</si>
  <si>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</si>
  <si>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</si>
  <si>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</si>
  <si>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</si>
  <si>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</si>
  <si>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</si>
  <si>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</si>
  <si>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</si>
  <si>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</si>
  <si>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</si>
  <si>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</si>
  <si>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</si>
  <si>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</si>
  <si>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</si>
  <si>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</si>
  <si>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</si>
  <si>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</si>
  <si>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</si>
  <si>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</si>
  <si>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</si>
  <si>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</si>
  <si>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</si>
  <si>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</si>
  <si>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</si>
  <si>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</si>
  <si>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</si>
  <si>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</si>
  <si>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</si>
  <si>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</si>
  <si>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</si>
  <si>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</si>
  <si>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</si>
  <si>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</si>
  <si>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</si>
  <si>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</si>
  <si>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</si>
  <si>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</si>
  <si>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</si>
  <si>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</si>
  <si>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</si>
  <si>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</si>
  <si>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</si>
  <si>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</si>
  <si>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</si>
  <si>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</si>
  <si>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</si>
  <si>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</si>
  <si>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</si>
  <si>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</si>
  <si>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</si>
  <si>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</si>
  <si>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</si>
  <si>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</si>
  <si>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</si>
  <si>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</si>
  <si>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RIYD6039</t>
  </si>
  <si>
    <t>RIYD2U6139</t>
  </si>
  <si>
    <t>RIYD2U6739</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</si>
  <si>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</si>
  <si>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</si>
  <si>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</si>
  <si>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</si>
  <si>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</si>
  <si>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</si>
  <si>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</si>
  <si>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</si>
  <si>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</si>
  <si>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</si>
  <si>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</si>
  <si>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</si>
  <si>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</si>
  <si>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</si>
  <si>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</si>
  <si>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</si>
  <si>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</si>
  <si>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</si>
  <si>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</si>
  <si>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</si>
  <si>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</si>
  <si>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</si>
  <si>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</si>
  <si>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</si>
  <si>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</si>
  <si>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</si>
  <si>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</si>
  <si>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</si>
  <si>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</si>
  <si>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</si>
  <si>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</si>
  <si>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</si>
  <si>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</si>
  <si>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</si>
  <si>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</si>
  <si>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</si>
  <si>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</si>
  <si>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</si>
  <si>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</si>
  <si>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</si>
  <si>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</si>
  <si>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</si>
  <si>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</si>
  <si>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</si>
  <si>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</si>
  <si>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</si>
  <si>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</si>
  <si>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</si>
  <si>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</si>
  <si>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</si>
  <si>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</si>
  <si>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</si>
  <si>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</si>
  <si>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</si>
  <si>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</si>
  <si>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</si>
  <si>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</si>
  <si>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</si>
  <si>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</si>
  <si>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</si>
  <si>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</si>
  <si>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</si>
  <si>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</si>
  <si>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</si>
  <si>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</si>
  <si>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</si>
  <si>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</si>
  <si>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</si>
  <si>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</si>
  <si>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</si>
  <si>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</si>
  <si>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</si>
  <si>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</si>
  <si>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</si>
  <si>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</si>
  <si>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</si>
  <si>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</si>
  <si>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</si>
  <si>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</si>
  <si>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</si>
  <si>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</si>
  <si>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</si>
  <si>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</si>
  <si>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</si>
  <si>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</si>
  <si>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</si>
  <si>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</si>
  <si>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</si>
  <si>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</si>
  <si>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</si>
  <si>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</si>
  <si>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</si>
  <si>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</si>
  <si>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</si>
  <si>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</si>
  <si>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</si>
  <si>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</si>
  <si>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</si>
  <si>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</si>
  <si>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</si>
  <si>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</si>
  <si>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</si>
  <si>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</si>
  <si>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</si>
  <si>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</si>
  <si>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</si>
  <si>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</si>
  <si>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</si>
  <si>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</si>
  <si>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</si>
  <si>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</si>
  <si>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</si>
  <si>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</si>
  <si>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</si>
  <si>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</si>
  <si>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</si>
  <si>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</si>
  <si>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</si>
  <si>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</si>
  <si>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</si>
  <si>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</si>
  <si>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</si>
  <si>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</si>
  <si>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</si>
  <si>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</si>
  <si>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</si>
  <si>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</si>
  <si>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</si>
  <si>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</si>
  <si>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</si>
  <si>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</si>
  <si>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</si>
  <si>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</si>
  <si>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</si>
  <si>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</si>
  <si>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</si>
  <si>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</si>
  <si>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</si>
  <si>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</si>
  <si>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</si>
  <si>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</si>
  <si>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</si>
  <si>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</si>
  <si>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</si>
  <si>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</si>
  <si>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</si>
  <si>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</si>
  <si>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</si>
  <si>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</si>
  <si>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</si>
  <si>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</si>
  <si>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</si>
  <si>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</si>
  <si>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</si>
  <si>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</si>
  <si>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</si>
  <si>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</si>
  <si>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</si>
  <si>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</si>
  <si>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</si>
  <si>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</si>
  <si>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</si>
  <si>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RIYC6116</t>
  </si>
  <si>
    <t>RIYC2U6216</t>
  </si>
  <si>
    <t>RIYC2U6816</t>
  </si>
  <si>
    <t>QSDH0892</t>
  </si>
  <si>
    <t>QSDH2M1892</t>
  </si>
  <si>
    <t>QSDH2M3892</t>
  </si>
  <si>
    <t>QSDH2M7892</t>
  </si>
  <si>
    <t>RIYB6156</t>
  </si>
  <si>
    <t>RIYB2U6256</t>
  </si>
  <si>
    <t>RIYB2U6856</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</si>
  <si>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</si>
  <si>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</si>
  <si>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</si>
  <si>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</si>
  <si>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</si>
  <si>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</si>
  <si>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</si>
  <si>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</si>
  <si>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</si>
  <si>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</si>
  <si>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</si>
  <si>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</si>
  <si>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</si>
  <si>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</si>
  <si>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</si>
  <si>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</si>
  <si>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</si>
  <si>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</si>
  <si>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</si>
  <si>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</si>
  <si>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</si>
  <si>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</si>
  <si>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</si>
  <si>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</si>
  <si>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</si>
  <si>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</si>
  <si>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</si>
  <si>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</si>
  <si>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</si>
  <si>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</si>
  <si>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</si>
  <si>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</si>
  <si>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</si>
  <si>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</si>
  <si>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</si>
  <si>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</si>
  <si>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</si>
  <si>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</si>
  <si>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</si>
  <si>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</si>
  <si>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</si>
  <si>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</si>
  <si>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</si>
  <si>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</si>
  <si>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</si>
  <si>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</si>
  <si>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</si>
  <si>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</si>
  <si>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</si>
  <si>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</si>
  <si>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</si>
  <si>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</si>
  <si>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</si>
  <si>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DMAP6060</t>
  </si>
  <si>
    <t>DMAP2U6160</t>
  </si>
  <si>
    <t>DMAP2U6360</t>
  </si>
  <si>
    <t>DMAP2U6760</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</si>
  <si>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</si>
  <si>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</si>
  <si>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</si>
  <si>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</si>
  <si>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</si>
  <si>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</si>
  <si>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</si>
  <si>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</si>
  <si>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</si>
  <si>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</si>
  <si>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</si>
  <si>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</si>
  <si>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</si>
  <si>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</si>
  <si>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</si>
  <si>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</si>
  <si>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</si>
  <si>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</si>
  <si>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</si>
  <si>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</si>
  <si>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</si>
  <si>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</si>
  <si>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</si>
  <si>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</si>
  <si>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</si>
  <si>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</si>
  <si>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</si>
  <si>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</si>
  <si>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</si>
  <si>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</si>
  <si>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</si>
  <si>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</si>
  <si>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</si>
  <si>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</si>
  <si>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</si>
  <si>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</si>
  <si>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</si>
  <si>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</si>
  <si>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</si>
  <si>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</si>
  <si>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</si>
  <si>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</si>
  <si>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</si>
  <si>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</si>
  <si>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</si>
  <si>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</si>
  <si>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</si>
  <si>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</si>
  <si>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</si>
  <si>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</si>
  <si>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</si>
  <si>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</si>
  <si>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Power Cube</t>
  </si>
  <si>
    <t>SKJF0196</t>
  </si>
  <si>
    <t>SKJF2M5196</t>
  </si>
  <si>
    <t>HFF6029</t>
  </si>
  <si>
    <t>HFF2U6129</t>
  </si>
  <si>
    <t>HFF2U6329</t>
  </si>
  <si>
    <t>HFF2U6729</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</si>
  <si>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</si>
  <si>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</si>
  <si>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</si>
  <si>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</si>
  <si>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</si>
  <si>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</si>
  <si>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</si>
  <si>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</si>
  <si>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</si>
  <si>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</si>
  <si>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</si>
  <si>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</si>
  <si>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</si>
  <si>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</si>
  <si>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</si>
  <si>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</si>
  <si>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</si>
  <si>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</si>
  <si>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</si>
  <si>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</si>
  <si>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</si>
  <si>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</si>
  <si>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</si>
  <si>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</si>
  <si>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</si>
  <si>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SKQR0522</t>
  </si>
  <si>
    <t>SKQR2M5522</t>
  </si>
  <si>
    <t>SAK2605</t>
  </si>
  <si>
    <t>SAK2M2605</t>
  </si>
  <si>
    <t>DMJR0129</t>
  </si>
  <si>
    <t>DMJR2M1129</t>
  </si>
  <si>
    <t>DMJR2M3129</t>
  </si>
  <si>
    <t>HFF6028</t>
  </si>
  <si>
    <t>HFF2U6128</t>
  </si>
  <si>
    <t>HFF2U6328</t>
  </si>
  <si>
    <t>HFF2U6728</t>
  </si>
  <si>
    <t>DMJR0132</t>
  </si>
  <si>
    <t>DMJR2M1132</t>
  </si>
  <si>
    <t>DMJR2M3132</t>
  </si>
  <si>
    <t>SKJF0204</t>
  </si>
  <si>
    <t>SKJF2M5204</t>
  </si>
  <si>
    <t>ARM0891</t>
  </si>
  <si>
    <t>ARM2M1891</t>
  </si>
  <si>
    <t>ARM2M3891</t>
  </si>
  <si>
    <t>ARM2M7891</t>
  </si>
  <si>
    <t>RIYA6188</t>
  </si>
  <si>
    <t>RIYA2U6288</t>
  </si>
  <si>
    <t>RIYA2U6888</t>
  </si>
  <si>
    <t>RIYC6010</t>
  </si>
  <si>
    <t>RIYC2U6110</t>
  </si>
  <si>
    <t>RIYC2U6710</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</si>
  <si>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</si>
  <si>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</si>
  <si>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</si>
  <si>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</si>
  <si>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</si>
  <si>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</si>
  <si>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</si>
  <si>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</si>
  <si>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</si>
  <si>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</si>
  <si>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</si>
  <si>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</si>
  <si>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</si>
  <si>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</si>
  <si>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</si>
  <si>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</si>
  <si>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</si>
  <si>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</si>
  <si>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</si>
  <si>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</si>
  <si>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</si>
  <si>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</si>
  <si>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</si>
  <si>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</si>
  <si>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</si>
  <si>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</si>
  <si>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</si>
  <si>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</si>
  <si>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</si>
  <si>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</si>
  <si>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</si>
  <si>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</si>
  <si>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</si>
  <si>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</si>
  <si>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</si>
  <si>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</si>
  <si>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</si>
  <si>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</si>
  <si>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</si>
  <si>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</si>
  <si>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</si>
  <si>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</si>
  <si>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</si>
  <si>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</si>
  <si>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</si>
  <si>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</si>
  <si>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</si>
  <si>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</si>
  <si>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</si>
  <si>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</si>
  <si>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</si>
  <si>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</si>
  <si>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KFKM0789</t>
  </si>
  <si>
    <t>KFKM2M5789</t>
  </si>
  <si>
    <t>KFKM0790</t>
  </si>
  <si>
    <t>KFKM2M5790</t>
  </si>
  <si>
    <t>RIY2629</t>
  </si>
  <si>
    <t>RIY2M2629</t>
  </si>
  <si>
    <t>RIY2M8629</t>
  </si>
  <si>
    <t>RIY2MN2629</t>
  </si>
  <si>
    <t>Dead+Vandalized</t>
  </si>
  <si>
    <t>KFKM0791</t>
  </si>
  <si>
    <t>KFKM2M5791</t>
  </si>
  <si>
    <t>KFKM0792</t>
  </si>
  <si>
    <t>KFKM2M5792</t>
  </si>
  <si>
    <t>KFKM0793</t>
  </si>
  <si>
    <t>KFKM2M5793</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</si>
  <si>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</si>
  <si>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</si>
  <si>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</si>
  <si>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</si>
  <si>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</si>
  <si>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</si>
  <si>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</si>
  <si>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</si>
  <si>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</si>
  <si>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</si>
  <si>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</si>
  <si>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</si>
  <si>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</si>
  <si>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</si>
  <si>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</si>
  <si>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</si>
  <si>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</si>
  <si>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</si>
  <si>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</si>
  <si>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</si>
  <si>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</si>
  <si>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</si>
  <si>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</si>
  <si>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</si>
  <si>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</si>
  <si>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</si>
  <si>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</si>
  <si>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</si>
  <si>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</si>
  <si>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</si>
  <si>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</si>
  <si>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</si>
  <si>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</si>
  <si>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</si>
  <si>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</si>
  <si>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</si>
  <si>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</si>
  <si>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</si>
  <si>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</si>
  <si>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</si>
  <si>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</si>
  <si>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</si>
  <si>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</si>
  <si>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</si>
  <si>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</si>
  <si>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</si>
  <si>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</si>
  <si>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</si>
  <si>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</si>
  <si>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</si>
  <si>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</si>
  <si>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</si>
  <si>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</si>
  <si>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</si>
  <si>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</si>
  <si>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</si>
  <si>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</si>
  <si>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</si>
  <si>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</si>
  <si>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</si>
  <si>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</si>
  <si>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</si>
  <si>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SMN0798</t>
  </si>
  <si>
    <t>SMN2M1798</t>
  </si>
  <si>
    <t>SMN2M3798</t>
  </si>
  <si>
    <t>SMN2M7798</t>
  </si>
  <si>
    <t>JBL6009</t>
  </si>
  <si>
    <t>JBL2U6109</t>
  </si>
  <si>
    <t>JBL2U6309</t>
  </si>
  <si>
    <t>JBL2U6709</t>
  </si>
  <si>
    <t>SMN0800</t>
  </si>
  <si>
    <t>SMN2M5800</t>
  </si>
  <si>
    <t>SMN0801</t>
  </si>
  <si>
    <t>SMN2M5801</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</si>
  <si>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</si>
  <si>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</si>
  <si>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</si>
  <si>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</si>
  <si>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</si>
  <si>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</si>
  <si>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</si>
  <si>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</si>
  <si>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</si>
  <si>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</si>
  <si>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</si>
  <si>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</si>
  <si>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</si>
  <si>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</si>
  <si>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</si>
  <si>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</si>
  <si>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SMRY0809</t>
  </si>
  <si>
    <t>SMRY2M5809</t>
  </si>
  <si>
    <t>SMRY0810</t>
  </si>
  <si>
    <t>SMRY2M5810</t>
  </si>
  <si>
    <t>SMRY0811</t>
  </si>
  <si>
    <t>SMRY2M5811</t>
  </si>
  <si>
    <t>SMRY0813</t>
  </si>
  <si>
    <t>SMRY2M5813</t>
  </si>
  <si>
    <t>KFKM0781</t>
  </si>
  <si>
    <t>KFKM2M5781</t>
  </si>
  <si>
    <t>BAD0499</t>
  </si>
  <si>
    <t>BAD2M1499</t>
  </si>
  <si>
    <t>BAD2M3499</t>
  </si>
  <si>
    <t>BAD2M7499</t>
  </si>
  <si>
    <t>DAM2129</t>
  </si>
  <si>
    <t>DAM2M2129</t>
  </si>
  <si>
    <t>DAM2M8129</t>
  </si>
  <si>
    <t>DAM2MN2129</t>
  </si>
  <si>
    <t>KFKM0782</t>
  </si>
  <si>
    <t>KFKM2M5782</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</si>
  <si>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</si>
  <si>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</si>
  <si>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</si>
  <si>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</si>
  <si>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</si>
  <si>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</si>
  <si>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</si>
  <si>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</si>
  <si>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</si>
  <si>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</si>
  <si>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</si>
  <si>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</si>
  <si>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</si>
  <si>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</si>
  <si>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</si>
  <si>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</si>
  <si>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</si>
  <si>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</si>
  <si>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</si>
  <si>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</si>
  <si>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</si>
  <si>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</si>
  <si>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</si>
  <si>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</si>
  <si>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</si>
  <si>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</si>
  <si>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</si>
  <si>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</si>
  <si>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</si>
  <si>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</si>
  <si>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</si>
  <si>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</si>
  <si>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</si>
  <si>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</si>
  <si>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</si>
  <si>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</si>
  <si>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</si>
  <si>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</si>
  <si>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</si>
  <si>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</si>
  <si>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</si>
  <si>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</si>
  <si>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</si>
  <si>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</si>
  <si>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</si>
  <si>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</si>
  <si>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</si>
  <si>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</si>
  <si>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</si>
  <si>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</si>
  <si>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</si>
  <si>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</si>
  <si>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</si>
  <si>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</si>
  <si>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</si>
  <si>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</si>
  <si>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</si>
  <si>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</si>
  <si>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</si>
  <si>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</si>
  <si>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</si>
  <si>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</si>
  <si>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</si>
  <si>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</si>
  <si>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</si>
  <si>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</si>
  <si>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</si>
  <si>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</si>
  <si>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</si>
  <si>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</si>
  <si>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</si>
  <si>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</si>
  <si>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</si>
  <si>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</si>
  <si>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</si>
  <si>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</si>
  <si>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</si>
  <si>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</si>
  <si>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</si>
  <si>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</si>
  <si>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</si>
  <si>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</si>
  <si>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</si>
  <si>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</si>
  <si>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</si>
  <si>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</si>
  <si>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</si>
  <si>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</si>
  <si>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</si>
  <si>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</si>
  <si>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</si>
  <si>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</si>
  <si>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</si>
  <si>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</si>
  <si>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</si>
  <si>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</si>
  <si>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</si>
  <si>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</si>
  <si>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</si>
  <si>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</si>
  <si>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</si>
  <si>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</si>
  <si>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</si>
  <si>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</si>
  <si>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</si>
  <si>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</si>
  <si>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</si>
  <si>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</si>
  <si>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</si>
  <si>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</si>
  <si>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</si>
  <si>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</si>
  <si>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</si>
  <si>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</si>
  <si>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</si>
  <si>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</si>
  <si>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</si>
  <si>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</si>
  <si>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</si>
  <si>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</si>
  <si>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</si>
  <si>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</si>
  <si>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</si>
  <si>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</si>
  <si>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</si>
  <si>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</si>
  <si>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</si>
  <si>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</si>
  <si>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</si>
  <si>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</si>
  <si>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</si>
  <si>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</si>
  <si>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</si>
  <si>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</si>
  <si>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</si>
  <si>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</si>
  <si>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</si>
  <si>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</si>
  <si>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</si>
  <si>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</si>
  <si>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</si>
  <si>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</si>
  <si>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</si>
  <si>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</si>
  <si>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</si>
  <si>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</si>
  <si>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</si>
  <si>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</si>
  <si>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</si>
  <si>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</si>
  <si>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</si>
  <si>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</si>
  <si>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</si>
  <si>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</si>
  <si>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</si>
  <si>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</si>
  <si>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</si>
  <si>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</si>
  <si>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</si>
  <si>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</si>
  <si>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</si>
  <si>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</si>
  <si>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</si>
  <si>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</si>
  <si>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</si>
  <si>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</si>
  <si>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</si>
  <si>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</si>
  <si>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</si>
  <si>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</si>
  <si>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</si>
  <si>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</si>
  <si>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</si>
  <si>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</si>
  <si>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</si>
  <si>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</si>
  <si>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</si>
  <si>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</si>
  <si>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</si>
  <si>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</si>
  <si>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</si>
  <si>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</si>
  <si>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</si>
  <si>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</si>
  <si>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</si>
  <si>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</si>
  <si>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</si>
  <si>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</si>
  <si>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</si>
  <si>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</si>
  <si>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</si>
  <si>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</si>
  <si>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</si>
  <si>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</si>
  <si>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</si>
  <si>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</si>
  <si>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</si>
  <si>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</si>
  <si>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</si>
  <si>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</si>
  <si>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</si>
  <si>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</si>
  <si>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</si>
  <si>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</si>
  <si>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</si>
  <si>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</si>
  <si>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</si>
  <si>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</si>
  <si>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</si>
  <si>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</si>
  <si>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</si>
  <si>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</si>
  <si>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</si>
  <si>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</si>
  <si>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</si>
  <si>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</si>
  <si>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</si>
  <si>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</si>
  <si>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</si>
  <si>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NA - Under STC</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</si>
  <si>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</si>
  <si>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</si>
  <si>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</si>
  <si>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</si>
  <si>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</si>
  <si>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</si>
  <si>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</si>
  <si>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</si>
  <si>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</si>
  <si>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</si>
  <si>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</si>
  <si>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</si>
  <si>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</si>
  <si>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</si>
  <si>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</si>
  <si>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</si>
  <si>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</si>
  <si>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</si>
  <si>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</si>
  <si>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</si>
  <si>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</si>
  <si>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</si>
  <si>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</si>
  <si>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</si>
  <si>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</si>
  <si>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</si>
  <si>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</si>
  <si>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</si>
  <si>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</si>
  <si>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</si>
  <si>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</si>
  <si>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</si>
  <si>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</si>
  <si>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</si>
  <si>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</si>
  <si>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</si>
  <si>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</si>
  <si>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</si>
  <si>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</si>
  <si>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</si>
  <si>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</si>
  <si>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</si>
  <si>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</si>
  <si>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</si>
  <si>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</si>
  <si>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</si>
  <si>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</si>
  <si>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</si>
  <si>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</si>
  <si>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</si>
  <si>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</si>
  <si>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</si>
  <si>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</si>
  <si>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</si>
  <si>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</si>
  <si>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</si>
  <si>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</si>
  <si>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</si>
  <si>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</si>
  <si>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</si>
  <si>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</si>
  <si>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</si>
  <si>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</si>
  <si>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</si>
  <si>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</si>
  <si>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</si>
  <si>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</si>
  <si>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</si>
  <si>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</si>
  <si>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</si>
  <si>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</si>
  <si>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</si>
  <si>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</si>
  <si>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</si>
  <si>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</si>
  <si>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</si>
  <si>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</si>
  <si>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</si>
  <si>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</si>
  <si>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</si>
  <si>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</si>
  <si>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</si>
  <si>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</si>
  <si>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</si>
  <si>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</si>
  <si>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</si>
  <si>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</si>
  <si>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</si>
  <si>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</si>
  <si>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</si>
  <si>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</si>
  <si>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</si>
  <si>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</si>
  <si>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</si>
  <si>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</si>
  <si>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</si>
  <si>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</si>
  <si>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</si>
  <si>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</si>
  <si>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</si>
  <si>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</si>
  <si>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</si>
  <si>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</si>
  <si>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</si>
  <si>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</si>
  <si>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</si>
  <si>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</si>
  <si>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</si>
  <si>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</si>
  <si>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</si>
  <si>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</si>
  <si>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</si>
  <si>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</si>
  <si>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</si>
  <si>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</si>
  <si>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</si>
  <si>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</si>
  <si>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</si>
  <si>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</si>
  <si>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</si>
  <si>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</si>
  <si>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</si>
  <si>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</si>
  <si>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</si>
  <si>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</si>
  <si>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</si>
  <si>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</si>
  <si>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</si>
  <si>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</si>
  <si>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</si>
  <si>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</si>
  <si>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</si>
  <si>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</si>
  <si>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</si>
  <si>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</si>
  <si>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</si>
  <si>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</si>
  <si>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</si>
  <si>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</si>
  <si>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</si>
  <si>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</si>
  <si>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</si>
  <si>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</si>
  <si>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</si>
  <si>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</si>
  <si>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</si>
  <si>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</si>
  <si>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</si>
  <si>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</si>
  <si>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</si>
  <si>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</si>
  <si>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</si>
  <si>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</si>
  <si>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</si>
  <si>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</si>
  <si>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</si>
  <si>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</si>
  <si>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</si>
  <si>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</si>
  <si>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</si>
  <si>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</si>
  <si>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</si>
  <si>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</si>
  <si>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</si>
  <si>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</si>
  <si>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</si>
  <si>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</si>
  <si>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</si>
  <si>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</si>
  <si>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</si>
  <si>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</si>
  <si>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</si>
  <si>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</si>
  <si>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</si>
  <si>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</si>
  <si>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</si>
  <si>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</si>
  <si>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</si>
  <si>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</si>
  <si>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</si>
  <si>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</si>
  <si>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</si>
  <si>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</si>
  <si>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</si>
  <si>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</si>
  <si>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</si>
  <si>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</si>
  <si>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</si>
  <si>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</si>
  <si>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</si>
  <si>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</si>
  <si>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</si>
  <si>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</si>
  <si>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</si>
  <si>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</si>
  <si>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</si>
  <si>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</si>
  <si>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</si>
  <si>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</si>
  <si>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</si>
  <si>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</si>
  <si>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</si>
  <si>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</si>
  <si>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</si>
  <si>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</si>
  <si>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</si>
  <si>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</si>
  <si>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</si>
  <si>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</si>
  <si>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</si>
  <si>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</si>
  <si>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</si>
  <si>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</si>
  <si>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</si>
  <si>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</si>
  <si>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</si>
  <si>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</si>
  <si>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</si>
  <si>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</si>
  <si>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</si>
  <si>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</si>
  <si>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</si>
  <si>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</si>
  <si>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</si>
  <si>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</si>
  <si>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</si>
  <si>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</si>
  <si>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</si>
  <si>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</si>
  <si>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</si>
  <si>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</si>
  <si>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</si>
  <si>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</si>
  <si>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</si>
  <si>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</si>
  <si>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</si>
  <si>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</si>
  <si>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</si>
  <si>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</si>
  <si>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</si>
  <si>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</si>
  <si>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</si>
  <si>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</si>
  <si>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</si>
  <si>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</si>
  <si>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</si>
  <si>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</si>
  <si>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</si>
  <si>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</si>
  <si>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</si>
  <si>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</si>
  <si>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</si>
  <si>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</si>
  <si>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</si>
  <si>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</si>
  <si>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</si>
  <si>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</si>
  <si>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</si>
  <si>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</si>
  <si>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</si>
  <si>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</si>
  <si>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</si>
  <si>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</si>
  <si>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</si>
  <si>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</si>
  <si>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</si>
  <si>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</si>
  <si>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</si>
  <si>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</si>
  <si>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</si>
  <si>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</si>
  <si>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</si>
  <si>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</si>
  <si>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</si>
  <si>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</si>
  <si>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</si>
  <si>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</si>
  <si>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</si>
  <si>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</si>
  <si>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</si>
  <si>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</si>
  <si>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</si>
  <si>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</si>
  <si>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</si>
  <si>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</si>
  <si>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</si>
  <si>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</si>
  <si>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</si>
  <si>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</si>
  <si>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</si>
  <si>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</si>
  <si>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</si>
  <si>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</si>
  <si>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</si>
  <si>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</si>
  <si>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</si>
  <si>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</si>
  <si>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</si>
  <si>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</si>
  <si>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</si>
  <si>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</si>
  <si>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</si>
  <si>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</si>
  <si>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</si>
  <si>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</si>
  <si>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</si>
  <si>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</si>
  <si>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</si>
  <si>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</si>
  <si>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</si>
  <si>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</si>
  <si>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</si>
  <si>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</si>
  <si>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</si>
  <si>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</si>
  <si>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</si>
  <si>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</si>
  <si>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</si>
  <si>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</si>
  <si>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</si>
  <si>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</si>
  <si>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</si>
  <si>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</si>
  <si>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</si>
  <si>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</si>
  <si>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</si>
  <si>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</si>
  <si>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</si>
  <si>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</si>
  <si>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</si>
  <si>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</si>
  <si>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</si>
  <si>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</si>
  <si>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</si>
  <si>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</si>
  <si>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</si>
  <si>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</si>
  <si>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</si>
  <si>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</si>
  <si>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</si>
  <si>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</si>
  <si>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</si>
  <si>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</si>
  <si>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</si>
  <si>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</si>
  <si>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</si>
  <si>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</si>
  <si>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</si>
  <si>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</si>
  <si>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</si>
  <si>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</si>
  <si>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</si>
  <si>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</si>
  <si>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</si>
  <si>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</si>
  <si>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</si>
  <si>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</si>
  <si>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</si>
  <si>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</si>
  <si>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</si>
  <si>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</si>
  <si>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</si>
  <si>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</si>
  <si>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</si>
  <si>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</si>
  <si>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</si>
  <si>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</si>
  <si>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</si>
  <si>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</si>
  <si>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</si>
  <si>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</si>
  <si>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</si>
  <si>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</si>
  <si>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</si>
  <si>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</si>
  <si>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</si>
  <si>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</si>
  <si>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</si>
  <si>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</si>
  <si>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</si>
  <si>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</si>
  <si>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</si>
  <si>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</si>
  <si>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</si>
  <si>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</si>
  <si>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</si>
  <si>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</si>
  <si>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</si>
  <si>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</si>
  <si>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</si>
  <si>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</si>
  <si>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</si>
  <si>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</si>
  <si>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</si>
  <si>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</si>
  <si>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</si>
  <si>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</si>
  <si>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</si>
  <si>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</si>
  <si>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</si>
  <si>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</si>
  <si>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</si>
  <si>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</si>
  <si>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</si>
  <si>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</si>
  <si>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</si>
  <si>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</si>
  <si>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</si>
  <si>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</si>
  <si>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</si>
  <si>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</si>
  <si>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</si>
  <si>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</si>
  <si>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</si>
  <si>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</si>
  <si>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</si>
  <si>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</si>
  <si>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</si>
  <si>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</si>
  <si>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</si>
  <si>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</si>
  <si>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</si>
  <si>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</si>
  <si>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</si>
  <si>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</si>
  <si>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</si>
  <si>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</si>
  <si>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</si>
  <si>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</si>
  <si>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</si>
  <si>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</si>
  <si>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</si>
  <si>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</si>
  <si>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</si>
  <si>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</si>
  <si>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</si>
  <si>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</si>
  <si>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</si>
  <si>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</si>
  <si>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</si>
  <si>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</si>
  <si>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</si>
  <si>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</si>
  <si>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</si>
  <si>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</si>
  <si>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</si>
  <si>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</si>
  <si>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</si>
  <si>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</si>
  <si>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</si>
  <si>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</si>
  <si>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</si>
  <si>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</si>
  <si>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</si>
  <si>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</si>
  <si>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</si>
  <si>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</si>
  <si>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</si>
  <si>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</si>
  <si>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</si>
  <si>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</si>
  <si>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</si>
  <si>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</si>
  <si>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</si>
  <si>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</si>
  <si>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</si>
  <si>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</si>
  <si>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</si>
  <si>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</si>
  <si>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</si>
  <si>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</si>
  <si>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</si>
  <si>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</si>
  <si>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</si>
  <si>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</si>
  <si>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</si>
  <si>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</si>
  <si>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</si>
  <si>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</si>
  <si>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</si>
  <si>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</si>
  <si>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</si>
  <si>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</si>
  <si>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</si>
  <si>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</si>
  <si>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</si>
  <si>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</si>
  <si>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</si>
  <si>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</si>
  <si>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</si>
  <si>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</si>
  <si>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</si>
  <si>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</si>
  <si>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</si>
  <si>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</si>
  <si>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</si>
  <si>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</si>
  <si>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</si>
  <si>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</si>
  <si>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</si>
  <si>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</si>
  <si>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</si>
  <si>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</si>
  <si>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</si>
  <si>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</si>
  <si>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</si>
  <si>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</si>
  <si>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</si>
  <si>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</si>
  <si>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</si>
  <si>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</si>
  <si>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</si>
  <si>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</si>
  <si>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</si>
  <si>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</si>
  <si>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</si>
  <si>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</si>
  <si>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</si>
  <si>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</si>
  <si>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</si>
  <si>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</si>
  <si>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</si>
  <si>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</si>
  <si>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</si>
  <si>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</si>
  <si>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</si>
  <si>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</si>
  <si>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</si>
  <si>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</si>
  <si>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</si>
  <si>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</si>
  <si>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</si>
  <si>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</si>
  <si>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</si>
  <si>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</si>
  <si>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</si>
  <si>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</si>
  <si>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</si>
  <si>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</si>
  <si>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</si>
  <si>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</si>
  <si>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</si>
  <si>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</si>
  <si>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</si>
  <si>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</si>
  <si>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</si>
  <si>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</si>
  <si>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</si>
  <si>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</si>
  <si>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</si>
  <si>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</si>
  <si>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</si>
  <si>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</si>
  <si>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</si>
  <si>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</si>
  <si>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</si>
  <si>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</si>
  <si>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</si>
  <si>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</si>
  <si>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</si>
  <si>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</si>
  <si>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</si>
  <si>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</si>
  <si>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</si>
  <si>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</si>
  <si>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</si>
  <si>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</si>
  <si>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</si>
  <si>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</si>
  <si>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</si>
  <si>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</si>
  <si>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</si>
  <si>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</si>
  <si>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</si>
  <si>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</si>
  <si>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</si>
  <si>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</si>
  <si>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</si>
  <si>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</si>
  <si>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</si>
  <si>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</si>
  <si>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</si>
  <si>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</si>
  <si>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</si>
  <si>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</si>
  <si>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</si>
  <si>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</si>
  <si>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</si>
  <si>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</si>
  <si>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</si>
  <si>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</si>
  <si>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</si>
  <si>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</si>
  <si>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</si>
  <si>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</si>
  <si>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</si>
  <si>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</si>
  <si>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</si>
  <si>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</si>
  <si>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</si>
  <si>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</si>
  <si>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</si>
  <si>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</si>
  <si>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</si>
  <si>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</si>
  <si>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</si>
  <si>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</si>
  <si>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</si>
  <si>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</si>
  <si>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</si>
  <si>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</si>
  <si>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</si>
  <si>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</si>
  <si>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</si>
  <si>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</si>
  <si>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</si>
  <si>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</si>
  <si>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</si>
  <si>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</si>
  <si>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</si>
  <si>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</si>
  <si>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</si>
  <si>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</si>
  <si>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</si>
  <si>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</si>
  <si>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</si>
  <si>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</si>
  <si>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</si>
  <si>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</si>
  <si>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</si>
  <si>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</si>
  <si>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</si>
  <si>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</si>
  <si>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</si>
  <si>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</si>
  <si>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</si>
  <si>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</si>
  <si>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</si>
  <si>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</si>
  <si>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</si>
  <si>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</si>
  <si>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</si>
  <si>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</si>
  <si>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</si>
  <si>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</si>
  <si>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</si>
  <si>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</si>
  <si>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</si>
  <si>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</si>
  <si>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</si>
  <si>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</si>
  <si>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</si>
  <si>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</si>
  <si>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</si>
  <si>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</si>
  <si>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</si>
  <si>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</si>
  <si>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</si>
  <si>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</si>
  <si>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</si>
  <si>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</si>
  <si>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</si>
  <si>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</si>
  <si>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</si>
  <si>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</si>
  <si>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</si>
  <si>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</si>
  <si>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</si>
  <si>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</si>
  <si>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</si>
  <si>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</si>
  <si>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</si>
  <si>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</si>
  <si>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</si>
  <si>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</si>
  <si>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</si>
  <si>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</si>
  <si>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</si>
  <si>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</si>
  <si>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</si>
  <si>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</si>
  <si>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</si>
  <si>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</si>
  <si>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</si>
  <si>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</si>
  <si>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</si>
  <si>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</si>
  <si>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</si>
  <si>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</si>
  <si>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</si>
  <si>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</si>
  <si>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</si>
  <si>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</si>
  <si>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</si>
  <si>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</si>
  <si>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</si>
  <si>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</si>
  <si>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</si>
  <si>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</si>
  <si>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</si>
  <si>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</si>
  <si>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</si>
  <si>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</si>
  <si>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</si>
  <si>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</si>
  <si>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</si>
  <si>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</si>
  <si>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</si>
  <si>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</si>
  <si>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</si>
  <si>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</si>
  <si>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</si>
  <si>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</si>
  <si>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</si>
  <si>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</si>
  <si>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</si>
  <si>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</si>
  <si>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</si>
  <si>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</si>
  <si>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</si>
  <si>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</si>
  <si>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</si>
  <si>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</si>
  <si>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</si>
  <si>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</si>
  <si>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</si>
  <si>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</si>
  <si>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</si>
  <si>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</si>
  <si>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</si>
  <si>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</si>
  <si>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</si>
  <si>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</si>
  <si>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</si>
  <si>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</si>
  <si>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</si>
  <si>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</si>
  <si>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</si>
  <si>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</si>
  <si>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</si>
  <si>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</si>
  <si>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</si>
  <si>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</si>
  <si>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</si>
  <si>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</si>
  <si>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</si>
  <si>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</si>
  <si>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</si>
  <si>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</si>
  <si>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</si>
  <si>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</si>
  <si>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</si>
  <si>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</si>
  <si>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</si>
  <si>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</si>
  <si>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</si>
  <si>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</si>
  <si>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</si>
  <si>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</si>
  <si>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</si>
  <si>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</si>
  <si>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</si>
  <si>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</si>
  <si>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</si>
  <si>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</si>
  <si>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</si>
  <si>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</si>
  <si>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</si>
  <si>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</si>
  <si>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</si>
  <si>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</si>
  <si>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</si>
  <si>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</si>
  <si>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</si>
  <si>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</si>
  <si>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</si>
  <si>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</si>
  <si>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</si>
  <si>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</si>
  <si>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</si>
  <si>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</si>
  <si>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</si>
  <si>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</si>
  <si>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</si>
  <si>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</si>
  <si>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</si>
  <si>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</si>
  <si>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</si>
  <si>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</si>
  <si>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</si>
  <si>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</si>
  <si>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</si>
  <si>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</si>
  <si>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</si>
  <si>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</si>
  <si>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</si>
  <si>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</si>
  <si>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</si>
  <si>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</si>
  <si>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</si>
  <si>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</si>
  <si>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</si>
  <si>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</si>
  <si>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</si>
  <si>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</si>
  <si>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</si>
  <si>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</si>
  <si>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</si>
  <si>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</si>
  <si>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</si>
  <si>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</si>
  <si>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</si>
  <si>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</si>
  <si>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</si>
  <si>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</si>
  <si>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</si>
  <si>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</si>
  <si>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</si>
  <si>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</si>
  <si>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</si>
  <si>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</si>
  <si>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</si>
  <si>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</si>
  <si>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</si>
  <si>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</si>
  <si>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</si>
  <si>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</si>
  <si>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</si>
  <si>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</si>
  <si>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</si>
  <si>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</si>
  <si>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</si>
  <si>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</si>
  <si>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</si>
  <si>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</si>
  <si>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</si>
  <si>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</si>
  <si>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</si>
  <si>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</si>
  <si>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</si>
  <si>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</si>
  <si>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</si>
  <si>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</si>
  <si>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</si>
  <si>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</si>
  <si>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</si>
  <si>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</si>
  <si>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</si>
  <si>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</si>
  <si>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</si>
  <si>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</si>
  <si>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</si>
  <si>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</si>
  <si>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</si>
  <si>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</si>
  <si>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</si>
  <si>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</si>
  <si>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</si>
  <si>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</si>
  <si>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</si>
  <si>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</si>
  <si>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</si>
  <si>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</si>
  <si>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</si>
  <si>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</si>
  <si>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</si>
  <si>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</si>
  <si>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</si>
  <si>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</si>
  <si>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</si>
  <si>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</si>
  <si>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</si>
  <si>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</si>
  <si>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</si>
  <si>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</si>
  <si>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</si>
  <si>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</si>
  <si>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</si>
  <si>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</si>
  <si>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</si>
  <si>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</si>
  <si>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</si>
  <si>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</si>
  <si>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</si>
  <si>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</si>
  <si>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</si>
  <si>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</si>
  <si>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</si>
  <si>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</si>
  <si>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</si>
  <si>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</si>
  <si>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</si>
  <si>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</si>
  <si>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</si>
  <si>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</si>
  <si>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</si>
  <si>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</si>
  <si>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</si>
  <si>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</si>
  <si>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</si>
  <si>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</si>
  <si>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</si>
  <si>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</si>
  <si>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</si>
  <si>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</si>
  <si>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</si>
  <si>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</si>
  <si>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</si>
  <si>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</si>
  <si>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</si>
  <si>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</si>
  <si>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</si>
  <si>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</si>
  <si>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</si>
  <si>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</si>
  <si>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</si>
  <si>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</si>
  <si>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</si>
  <si>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</si>
  <si>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</si>
  <si>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</si>
  <si>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</si>
  <si>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</si>
  <si>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</si>
  <si>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</si>
  <si>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</si>
  <si>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</si>
  <si>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</si>
  <si>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</si>
  <si>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</si>
  <si>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</si>
  <si>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</si>
  <si>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</si>
  <si>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</si>
  <si>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</si>
  <si>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</si>
  <si>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</si>
  <si>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</si>
  <si>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</si>
  <si>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</si>
  <si>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</si>
  <si>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</si>
  <si>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</si>
  <si>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</si>
  <si>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</si>
  <si>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</si>
  <si>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</si>
  <si>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</si>
  <si>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</si>
  <si>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</si>
  <si>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</si>
  <si>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</si>
  <si>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</si>
  <si>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</si>
  <si>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</si>
  <si>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</si>
  <si>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</si>
  <si>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</si>
  <si>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</si>
  <si>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</si>
  <si>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</si>
  <si>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</si>
  <si>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</si>
  <si>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</si>
  <si>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</si>
  <si>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</si>
  <si>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</si>
  <si>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</si>
  <si>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</si>
  <si>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</si>
  <si>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</si>
  <si>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</si>
  <si>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</si>
  <si>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</si>
  <si>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</si>
  <si>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</si>
  <si>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</si>
  <si>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</si>
  <si>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</si>
  <si>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</si>
  <si>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</si>
  <si>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</si>
  <si>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</si>
  <si>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</si>
  <si>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</si>
  <si>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</si>
  <si>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</si>
  <si>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</si>
  <si>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</si>
  <si>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</si>
  <si>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</si>
  <si>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</si>
  <si>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</si>
  <si>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</si>
  <si>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</si>
  <si>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</si>
  <si>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</si>
  <si>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</si>
  <si>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</si>
  <si>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</si>
  <si>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</si>
  <si>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</si>
  <si>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</si>
  <si>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</si>
  <si>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</si>
  <si>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</si>
  <si>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</si>
  <si>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</si>
  <si>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</si>
  <si>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</si>
  <si>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</si>
  <si>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</si>
  <si>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</si>
  <si>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</si>
  <si>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</si>
  <si>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</si>
  <si>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</si>
  <si>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</si>
  <si>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</si>
  <si>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</si>
  <si>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</si>
  <si>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</si>
  <si>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</si>
  <si>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</si>
  <si>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</si>
  <si>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</si>
  <si>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</si>
  <si>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</si>
  <si>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</si>
  <si>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</si>
  <si>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</si>
  <si>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</si>
  <si>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</si>
  <si>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</si>
  <si>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</si>
  <si>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</si>
  <si>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</si>
  <si>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</si>
  <si>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</si>
  <si>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</si>
  <si>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</si>
  <si>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</si>
  <si>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</si>
  <si>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</si>
  <si>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</si>
  <si>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</si>
  <si>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</si>
  <si>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</si>
  <si>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</si>
  <si>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</si>
  <si>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</si>
  <si>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</si>
  <si>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</si>
  <si>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</si>
  <si>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</si>
  <si>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</si>
  <si>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</si>
  <si>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</si>
  <si>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</si>
  <si>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</si>
  <si>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</si>
  <si>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</si>
  <si>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</si>
  <si>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</si>
  <si>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</si>
  <si>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</si>
  <si>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</si>
  <si>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</si>
  <si>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</si>
  <si>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</si>
  <si>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</si>
  <si>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</si>
  <si>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</si>
  <si>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</si>
  <si>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</si>
  <si>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</si>
  <si>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</si>
  <si>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</si>
  <si>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</si>
  <si>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</si>
  <si>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</si>
  <si>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</si>
  <si>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</si>
  <si>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</si>
  <si>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</si>
  <si>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</si>
  <si>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</si>
  <si>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</si>
  <si>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</si>
  <si>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</si>
  <si>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</si>
  <si>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</si>
  <si>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</si>
  <si>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</si>
  <si>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</si>
  <si>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</si>
  <si>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</si>
  <si>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</si>
  <si>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</si>
  <si>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</si>
  <si>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</si>
  <si>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</si>
  <si>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</si>
  <si>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</si>
  <si>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</si>
  <si>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</si>
  <si>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</si>
  <si>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</si>
  <si>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</si>
  <si>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</si>
  <si>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</si>
  <si>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</si>
  <si>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</si>
  <si>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</si>
  <si>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</si>
  <si>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</si>
  <si>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</si>
  <si>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</si>
  <si>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</si>
  <si>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</si>
  <si>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</si>
  <si>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</si>
  <si>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</si>
  <si>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</si>
  <si>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</si>
  <si>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</si>
  <si>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</si>
  <si>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</si>
  <si>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</si>
  <si>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</si>
  <si>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</si>
  <si>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</si>
  <si>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</si>
  <si>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</si>
  <si>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</si>
  <si>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</si>
  <si>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</si>
  <si>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</si>
  <si>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</si>
  <si>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</si>
  <si>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</si>
  <si>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</si>
  <si>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</si>
  <si>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</si>
  <si>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</si>
  <si>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</si>
  <si>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</si>
  <si>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</si>
  <si>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</si>
  <si>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</si>
  <si>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</si>
  <si>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</si>
  <si>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</si>
  <si>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</si>
  <si>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</si>
  <si>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</si>
  <si>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</si>
  <si>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</si>
  <si>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</si>
  <si>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</si>
  <si>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</si>
  <si>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</si>
  <si>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</si>
  <si>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</si>
  <si>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</si>
  <si>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</si>
  <si>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</si>
  <si>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</si>
  <si>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</si>
  <si>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</si>
  <si>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</si>
  <si>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</si>
  <si>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</si>
  <si>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</si>
  <si>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</si>
  <si>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</si>
  <si>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</si>
  <si>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</si>
  <si>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</si>
  <si>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</si>
  <si>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</si>
  <si>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</si>
  <si>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</si>
  <si>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</si>
  <si>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</si>
  <si>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</si>
  <si>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</si>
  <si>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</si>
  <si>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</si>
  <si>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</si>
  <si>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</si>
  <si>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</si>
  <si>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</si>
  <si>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</si>
  <si>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</si>
  <si>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</si>
  <si>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</si>
  <si>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</si>
  <si>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</si>
  <si>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</si>
  <si>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</si>
  <si>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</si>
  <si>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</si>
  <si>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</si>
  <si>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</si>
  <si>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</si>
  <si>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</si>
  <si>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</si>
  <si>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</si>
  <si>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</si>
  <si>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</si>
  <si>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</si>
  <si>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</si>
  <si>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</si>
  <si>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</si>
  <si>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</si>
  <si>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</si>
  <si>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</si>
  <si>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</si>
  <si>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</si>
  <si>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</si>
  <si>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</si>
  <si>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</si>
  <si>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</si>
  <si>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</si>
  <si>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</si>
  <si>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</si>
  <si>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</si>
  <si>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</si>
  <si>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</si>
  <si>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</si>
  <si>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</si>
  <si>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</si>
  <si>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</si>
  <si>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</si>
  <si>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</si>
  <si>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</si>
  <si>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</si>
  <si>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</si>
  <si>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</si>
  <si>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</si>
  <si>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</si>
  <si>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</si>
  <si>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</si>
  <si>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</si>
  <si>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</si>
  <si>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</si>
  <si>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</si>
  <si>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</si>
  <si>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</si>
  <si>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</si>
  <si>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</si>
  <si>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</si>
  <si>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</si>
  <si>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</si>
  <si>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</si>
  <si>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</si>
  <si>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</si>
  <si>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</si>
  <si>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</si>
  <si>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</si>
  <si>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</si>
  <si>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</si>
  <si>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</si>
  <si>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</si>
  <si>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</si>
  <si>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</si>
  <si>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</si>
  <si>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</si>
  <si>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</si>
  <si>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</si>
  <si>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</si>
  <si>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</si>
  <si>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</si>
  <si>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</si>
  <si>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</si>
  <si>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</si>
  <si>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</si>
  <si>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</si>
  <si>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</si>
  <si>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</si>
  <si>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</si>
  <si>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</si>
  <si>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</si>
  <si>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</si>
  <si>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</si>
  <si>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</si>
  <si>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</si>
  <si>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</si>
  <si>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</si>
  <si>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</si>
  <si>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</si>
  <si>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</si>
  <si>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</si>
  <si>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</si>
  <si>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</si>
  <si>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</si>
  <si>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</si>
  <si>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</si>
  <si>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</si>
  <si>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</si>
  <si>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</si>
  <si>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</si>
  <si>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</si>
  <si>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</si>
  <si>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</si>
  <si>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</si>
  <si>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</si>
  <si>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</si>
  <si>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</si>
  <si>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</si>
  <si>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</si>
  <si>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</si>
  <si>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</si>
  <si>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</si>
  <si>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</si>
  <si>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</si>
  <si>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</si>
  <si>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</si>
  <si>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</si>
  <si>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</si>
  <si>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</si>
  <si>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</si>
  <si>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</si>
  <si>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</si>
  <si>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</si>
  <si>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</si>
  <si>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</si>
  <si>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</si>
  <si>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</si>
  <si>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</si>
  <si>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</si>
  <si>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</si>
  <si>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</si>
  <si>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</si>
  <si>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</si>
  <si>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</si>
  <si>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</si>
  <si>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</si>
  <si>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</si>
  <si>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</si>
  <si>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</si>
  <si>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</si>
  <si>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</si>
  <si>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</si>
  <si>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</si>
  <si>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</si>
  <si>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</si>
  <si>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</si>
  <si>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</si>
  <si>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</si>
  <si>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</si>
  <si>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</si>
  <si>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</si>
  <si>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</si>
  <si>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</si>
  <si>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</si>
  <si>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</si>
  <si>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</si>
  <si>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</si>
  <si>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</si>
  <si>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</si>
  <si>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</si>
  <si>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</si>
  <si>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</si>
  <si>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</si>
  <si>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</si>
  <si>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</si>
  <si>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</si>
  <si>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</si>
  <si>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</si>
  <si>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</si>
  <si>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</si>
  <si>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</si>
  <si>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</si>
  <si>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</si>
  <si>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</si>
  <si>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</si>
  <si>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</si>
  <si>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</si>
  <si>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</si>
  <si>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</si>
  <si>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</si>
  <si>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</si>
  <si>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</si>
  <si>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</si>
  <si>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</si>
  <si>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</si>
  <si>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</si>
  <si>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</si>
  <si>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</si>
  <si>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</si>
  <si>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</si>
  <si>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</si>
  <si>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</si>
  <si>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</si>
  <si>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</si>
  <si>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</si>
  <si>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</si>
  <si>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</si>
  <si>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</si>
  <si>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</si>
  <si>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</si>
  <si>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</si>
  <si>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</si>
  <si>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</si>
  <si>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</si>
  <si>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</si>
  <si>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</si>
  <si>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</si>
  <si>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</si>
  <si>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</si>
  <si>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</si>
  <si>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</si>
  <si>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</si>
  <si>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</si>
  <si>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</si>
  <si>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</si>
  <si>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</si>
  <si>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</si>
  <si>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</si>
  <si>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</si>
  <si>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</si>
  <si>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</si>
  <si>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</si>
  <si>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</si>
  <si>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</si>
  <si>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</si>
  <si>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</si>
  <si>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</si>
  <si>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</si>
  <si>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</si>
  <si>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</si>
  <si>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</si>
  <si>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</si>
  <si>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</si>
  <si>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</si>
  <si>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</si>
  <si>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</si>
  <si>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</si>
  <si>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</si>
  <si>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</si>
  <si>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</si>
  <si>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</si>
  <si>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</si>
  <si>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</si>
  <si>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</si>
  <si>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</si>
  <si>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</si>
  <si>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</si>
  <si>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</si>
  <si>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</si>
  <si>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</si>
  <si>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</si>
  <si>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</si>
  <si>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</si>
  <si>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</si>
  <si>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</si>
  <si>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</si>
  <si>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</si>
  <si>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</si>
  <si>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</si>
  <si>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</si>
  <si>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</si>
  <si>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</si>
  <si>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</si>
  <si>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</si>
  <si>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</si>
  <si>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</si>
  <si>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</si>
  <si>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</si>
  <si>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</si>
  <si>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</si>
  <si>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</si>
  <si>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</si>
  <si>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</si>
  <si>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</si>
  <si>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</si>
  <si>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</si>
  <si>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</si>
  <si>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</si>
  <si>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</si>
  <si>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</si>
  <si>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</si>
  <si>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</si>
  <si>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</si>
  <si>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</si>
  <si>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</si>
  <si>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</si>
  <si>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</si>
  <si>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</si>
  <si>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</si>
  <si>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</si>
  <si>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</si>
  <si>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</si>
  <si>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</si>
  <si>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</si>
  <si>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</si>
  <si>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</si>
  <si>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</si>
  <si>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</si>
  <si>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</si>
  <si>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</si>
  <si>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</si>
  <si>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</si>
  <si>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</si>
  <si>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</si>
  <si>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</si>
  <si>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</si>
  <si>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</si>
  <si>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</si>
  <si>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</si>
  <si>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</si>
  <si>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</si>
  <si>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</si>
  <si>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</si>
  <si>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</si>
  <si>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</si>
  <si>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</si>
  <si>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</si>
  <si>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</si>
  <si>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</si>
  <si>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</si>
  <si>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</si>
  <si>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</si>
  <si>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</si>
  <si>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</si>
  <si>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</si>
  <si>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</si>
  <si>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</si>
  <si>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</si>
  <si>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</si>
  <si>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</si>
  <si>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</si>
  <si>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</si>
  <si>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</si>
  <si>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</si>
  <si>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</si>
  <si>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</si>
  <si>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</si>
  <si>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</si>
  <si>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</si>
  <si>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</si>
  <si>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</si>
  <si>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</si>
  <si>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</si>
  <si>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</si>
  <si>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</si>
  <si>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</si>
  <si>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</si>
  <si>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</si>
  <si>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</si>
  <si>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</si>
  <si>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</si>
  <si>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</si>
  <si>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</si>
  <si>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</si>
  <si>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</si>
  <si>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</si>
  <si>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</si>
  <si>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</si>
  <si>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</si>
  <si>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</si>
  <si>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</si>
  <si>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</si>
  <si>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</si>
  <si>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</si>
  <si>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</si>
  <si>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</si>
  <si>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</si>
  <si>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</si>
  <si>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</si>
  <si>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</si>
  <si>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</si>
  <si>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</si>
  <si>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</si>
  <si>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</si>
  <si>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</si>
  <si>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</si>
  <si>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</si>
  <si>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</si>
  <si>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</si>
  <si>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</si>
  <si>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</si>
  <si>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</si>
  <si>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</si>
  <si>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</si>
  <si>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</si>
  <si>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</si>
  <si>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</si>
  <si>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</si>
  <si>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</si>
  <si>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</si>
  <si>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</si>
  <si>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</si>
  <si>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</si>
  <si>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</si>
  <si>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</si>
  <si>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</si>
  <si>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</si>
  <si>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</si>
  <si>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</si>
  <si>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</si>
  <si>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</si>
  <si>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</si>
  <si>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</si>
  <si>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</si>
  <si>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</si>
  <si>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</si>
  <si>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</si>
  <si>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</si>
  <si>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</si>
  <si>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</si>
  <si>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</si>
  <si>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</si>
  <si>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</si>
  <si>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</si>
  <si>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</si>
  <si>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</si>
  <si>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</si>
  <si>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</si>
  <si>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</si>
  <si>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</si>
  <si>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</si>
  <si>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</si>
  <si>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</si>
  <si>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</si>
  <si>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</si>
  <si>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</si>
  <si>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</si>
  <si>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</si>
  <si>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</si>
  <si>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</si>
  <si>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</si>
  <si>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</si>
  <si>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</si>
  <si>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</si>
  <si>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</si>
  <si>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</si>
  <si>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</si>
  <si>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</si>
  <si>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</si>
  <si>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</si>
  <si>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</si>
  <si>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</si>
  <si>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</si>
  <si>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</si>
  <si>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</si>
  <si>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</si>
  <si>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</si>
  <si>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</si>
  <si>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</si>
  <si>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</si>
  <si>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</si>
  <si>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</si>
  <si>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</si>
  <si>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</si>
  <si>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</si>
  <si>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</si>
  <si>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</si>
  <si>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</si>
  <si>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</si>
  <si>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</si>
  <si>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</si>
  <si>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</si>
  <si>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</si>
  <si>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</si>
  <si>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</si>
  <si>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</si>
  <si>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</si>
  <si>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</si>
  <si>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</si>
  <si>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</si>
  <si>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</si>
  <si>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</si>
  <si>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</si>
  <si>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</si>
  <si>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</si>
  <si>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</si>
  <si>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</si>
  <si>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</si>
  <si>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</si>
  <si>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</si>
  <si>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</si>
  <si>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</si>
  <si>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</si>
  <si>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</si>
  <si>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</si>
  <si>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</si>
  <si>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</si>
  <si>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</si>
  <si>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</si>
  <si>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</si>
  <si>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</si>
  <si>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</si>
  <si>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</si>
  <si>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</si>
  <si>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</si>
  <si>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</si>
  <si>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</si>
  <si>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</si>
  <si>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</si>
  <si>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</si>
  <si>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</si>
  <si>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</si>
  <si>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</si>
  <si>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</si>
  <si>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</si>
  <si>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</si>
  <si>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</si>
  <si>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</si>
  <si>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</si>
  <si>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</si>
  <si>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</si>
  <si>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</si>
  <si>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</si>
  <si>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</si>
  <si>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</si>
  <si>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</si>
  <si>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</si>
  <si>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</si>
  <si>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</si>
  <si>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</si>
  <si>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</si>
  <si>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</si>
  <si>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</si>
  <si>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</si>
  <si>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</si>
  <si>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</si>
  <si>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</si>
  <si>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</si>
  <si>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</si>
  <si>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</si>
  <si>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</si>
  <si>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</si>
  <si>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</si>
  <si>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</si>
  <si>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</si>
  <si>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</si>
  <si>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</si>
  <si>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</si>
  <si>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</si>
  <si>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</si>
  <si>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</si>
  <si>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</si>
  <si>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</si>
  <si>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</si>
  <si>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</si>
  <si>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</si>
  <si>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</si>
  <si>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</si>
  <si>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</si>
  <si>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</si>
  <si>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</si>
  <si>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</si>
  <si>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</si>
  <si>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</si>
  <si>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</si>
  <si>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</si>
  <si>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</si>
  <si>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</si>
  <si>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</si>
  <si>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</si>
  <si>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</si>
  <si>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</si>
  <si>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</si>
  <si>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</si>
  <si>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</si>
  <si>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</si>
  <si>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</si>
  <si>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</si>
  <si>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</si>
  <si>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</si>
  <si>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</si>
  <si>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</si>
  <si>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</si>
  <si>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</si>
  <si>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</si>
  <si>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</si>
  <si>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</si>
  <si>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</si>
  <si>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</si>
  <si>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</si>
  <si>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</si>
  <si>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</si>
  <si>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</si>
  <si>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</si>
  <si>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</si>
  <si>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</si>
  <si>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</si>
  <si>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</si>
  <si>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</si>
  <si>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</si>
  <si>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</si>
  <si>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</si>
  <si>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</si>
  <si>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</si>
  <si>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</si>
  <si>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</si>
  <si>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</si>
  <si>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</si>
  <si>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</si>
  <si>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</si>
  <si>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</si>
  <si>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</si>
  <si>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</si>
  <si>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</si>
  <si>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</si>
  <si>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</si>
  <si>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</si>
  <si>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</si>
  <si>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</si>
  <si>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</si>
  <si>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</si>
  <si>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</si>
  <si>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</si>
  <si>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</si>
  <si>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</si>
  <si>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</si>
  <si>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</si>
  <si>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</si>
  <si>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</si>
  <si>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</si>
  <si>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</si>
  <si>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</si>
  <si>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</si>
  <si>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</si>
  <si>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</si>
  <si>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</si>
  <si>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</si>
  <si>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</si>
  <si>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</si>
  <si>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</si>
  <si>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</si>
  <si>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</si>
  <si>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</si>
  <si>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</si>
  <si>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</si>
  <si>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</si>
  <si>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</si>
  <si>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</si>
  <si>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</si>
  <si>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</si>
  <si>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</si>
  <si>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</si>
  <si>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</si>
  <si>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</si>
  <si>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</si>
  <si>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</si>
  <si>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</si>
  <si>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</si>
  <si>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</si>
  <si>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</si>
  <si>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</si>
  <si>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</si>
  <si>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</si>
  <si>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</si>
  <si>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</si>
  <si>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</si>
  <si>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</si>
  <si>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</si>
  <si>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</si>
  <si>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</si>
  <si>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</si>
  <si>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</si>
  <si>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</si>
  <si>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</si>
  <si>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</si>
  <si>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</si>
  <si>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</si>
  <si>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</si>
  <si>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</si>
  <si>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</si>
  <si>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</si>
  <si>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</si>
  <si>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</si>
  <si>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</si>
  <si>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</si>
  <si>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</si>
  <si>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</si>
  <si>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</si>
  <si>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</si>
  <si>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</si>
  <si>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</si>
  <si>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</si>
  <si>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</si>
  <si>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</si>
  <si>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</si>
  <si>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</si>
  <si>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</si>
  <si>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</si>
  <si>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</si>
  <si>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</si>
  <si>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</si>
  <si>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</si>
  <si>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</si>
  <si>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</si>
  <si>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</si>
  <si>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</si>
  <si>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</si>
  <si>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</si>
  <si>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</si>
  <si>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</si>
  <si>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</si>
  <si>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</si>
  <si>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</si>
  <si>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</si>
  <si>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</si>
  <si>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</si>
  <si>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</si>
  <si>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</si>
  <si>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</si>
  <si>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</si>
  <si>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</si>
  <si>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</si>
  <si>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</si>
  <si>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</si>
  <si>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</si>
  <si>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</si>
  <si>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</si>
  <si>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</si>
  <si>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</si>
  <si>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</si>
  <si>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</si>
  <si>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</si>
  <si>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</si>
  <si>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</si>
  <si>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</si>
  <si>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</si>
  <si>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</si>
  <si>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</si>
  <si>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</si>
  <si>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</si>
  <si>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</si>
  <si>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</si>
  <si>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</si>
  <si>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</si>
  <si>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</si>
  <si>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</si>
  <si>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</si>
  <si>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</si>
  <si>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</si>
  <si>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</si>
  <si>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</si>
  <si>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</si>
  <si>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</si>
  <si>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</si>
  <si>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</si>
  <si>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</si>
  <si>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</si>
  <si>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</si>
  <si>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</si>
  <si>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</si>
  <si>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</si>
  <si>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</si>
  <si>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</si>
  <si>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</si>
  <si>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</si>
  <si>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</si>
  <si>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</si>
  <si>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</si>
  <si>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</si>
  <si>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</si>
  <si>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</si>
  <si>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</si>
  <si>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</si>
  <si>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</si>
  <si>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</si>
  <si>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</si>
  <si>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</si>
  <si>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</si>
  <si>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</si>
  <si>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</si>
  <si>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</si>
  <si>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</si>
  <si>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</si>
  <si>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</si>
  <si>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</si>
  <si>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</si>
  <si>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</si>
  <si>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</si>
  <si>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</si>
  <si>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</si>
  <si>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</si>
  <si>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</si>
  <si>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</si>
  <si>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</si>
  <si>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</si>
  <si>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</si>
  <si>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</si>
  <si>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</si>
  <si>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</si>
  <si>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</si>
  <si>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</si>
  <si>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</si>
  <si>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</si>
  <si>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</si>
  <si>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</si>
  <si>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</si>
  <si>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</si>
  <si>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</si>
  <si>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</si>
  <si>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</si>
  <si>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</si>
  <si>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</si>
  <si>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</si>
  <si>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</si>
  <si>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</si>
  <si>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</si>
  <si>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</si>
  <si>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</si>
  <si>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</si>
  <si>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</si>
  <si>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</si>
  <si>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</si>
  <si>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</si>
  <si>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</si>
  <si>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</si>
  <si>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</si>
  <si>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</si>
  <si>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</si>
  <si>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</si>
  <si>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</si>
  <si>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</si>
  <si>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</si>
  <si>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</si>
  <si>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</si>
  <si>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</si>
  <si>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</si>
  <si>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</si>
  <si>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</si>
  <si>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</si>
  <si>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</si>
  <si>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</si>
  <si>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</si>
  <si>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</si>
  <si>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</si>
  <si>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</si>
  <si>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</si>
  <si>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</si>
  <si>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</si>
  <si>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</si>
  <si>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</si>
  <si>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</si>
  <si>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</si>
  <si>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</si>
  <si>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</si>
  <si>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</si>
  <si>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</si>
  <si>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</si>
  <si>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</si>
  <si>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</si>
  <si>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</si>
  <si>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</si>
  <si>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</si>
  <si>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</si>
  <si>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</si>
  <si>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</si>
  <si>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</si>
  <si>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</si>
  <si>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</si>
  <si>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</si>
  <si>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</si>
  <si>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</si>
  <si>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</si>
  <si>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</si>
  <si>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</si>
  <si>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</si>
  <si>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</si>
  <si>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</si>
  <si>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</si>
  <si>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</si>
  <si>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</si>
  <si>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</si>
  <si>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</si>
  <si>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</si>
  <si>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</si>
  <si>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</si>
  <si>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</si>
  <si>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</si>
  <si>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</si>
  <si>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</si>
  <si>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</si>
  <si>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</si>
  <si>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</si>
  <si>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</si>
  <si>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</si>
  <si>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</si>
  <si>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</si>
  <si>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</si>
  <si>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</si>
  <si>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</si>
  <si>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</si>
  <si>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</si>
  <si>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</si>
  <si>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</si>
  <si>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</si>
  <si>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</si>
  <si>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</si>
  <si>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</si>
  <si>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</si>
  <si>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</si>
  <si>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</si>
  <si>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</si>
  <si>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</si>
  <si>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</si>
  <si>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</si>
  <si>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</si>
  <si>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</si>
  <si>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</si>
  <si>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</si>
  <si>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</si>
  <si>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</si>
  <si>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</si>
  <si>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</si>
  <si>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Good+Good</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</si>
  <si>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</si>
  <si>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</si>
  <si>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</si>
  <si>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</si>
  <si>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</si>
  <si>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</si>
  <si>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</si>
  <si>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</si>
  <si>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</si>
  <si>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</si>
  <si>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</si>
  <si>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</si>
  <si>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</si>
  <si>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</si>
  <si>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</si>
  <si>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</si>
  <si>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</si>
  <si>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</si>
  <si>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</si>
  <si>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</si>
  <si>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</si>
  <si>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</si>
  <si>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</si>
  <si>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</si>
  <si>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</si>
  <si>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</si>
  <si>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</si>
  <si>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</si>
  <si>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</si>
  <si>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</si>
  <si>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</si>
  <si>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</si>
  <si>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</si>
  <si>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</si>
  <si>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</si>
  <si>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</si>
  <si>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</si>
  <si>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</si>
  <si>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</si>
  <si>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</si>
  <si>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</si>
  <si>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</si>
  <si>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</si>
  <si>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</si>
  <si>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</si>
  <si>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</si>
  <si>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</si>
  <si>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</si>
  <si>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</si>
  <si>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</si>
  <si>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</si>
  <si>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</si>
  <si>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</si>
  <si>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</si>
  <si>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</si>
  <si>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</si>
  <si>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</si>
  <si>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</si>
  <si>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</si>
  <si>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</si>
  <si>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</si>
  <si>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</si>
  <si>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</si>
  <si>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</si>
  <si>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</si>
  <si>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</si>
  <si>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</si>
  <si>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</si>
  <si>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</si>
  <si>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</si>
  <si>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</si>
  <si>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</si>
  <si>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</si>
  <si>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</si>
  <si>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</si>
  <si>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</si>
  <si>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</si>
  <si>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</si>
  <si>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</si>
  <si>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</si>
  <si>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</si>
  <si>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</si>
  <si>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</si>
  <si>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</si>
  <si>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</si>
  <si>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</si>
  <si>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</si>
  <si>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</si>
  <si>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</si>
  <si>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</si>
  <si>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</si>
  <si>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</si>
  <si>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</si>
  <si>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</si>
  <si>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</si>
  <si>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</si>
  <si>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</si>
  <si>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</si>
  <si>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</si>
  <si>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</si>
  <si>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</si>
  <si>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</si>
  <si>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</si>
  <si>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</si>
  <si>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</si>
  <si>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</si>
  <si>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</si>
  <si>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</si>
  <si>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</si>
  <si>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</si>
  <si>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</si>
  <si>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</si>
  <si>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</si>
  <si>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</si>
  <si>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</si>
  <si>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</si>
  <si>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</si>
  <si>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</si>
  <si>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</si>
  <si>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</si>
  <si>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</si>
  <si>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</si>
  <si>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</si>
  <si>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</si>
  <si>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</si>
  <si>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</si>
  <si>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</si>
  <si>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</si>
  <si>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</si>
  <si>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</si>
  <si>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</si>
  <si>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</si>
  <si>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</si>
  <si>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</si>
  <si>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</si>
  <si>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</si>
  <si>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</si>
  <si>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</si>
  <si>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</si>
  <si>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</si>
  <si>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</si>
  <si>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</si>
  <si>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</si>
  <si>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</si>
  <si>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</si>
  <si>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</si>
  <si>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</si>
  <si>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</si>
  <si>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</si>
  <si>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</si>
  <si>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</si>
  <si>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</si>
  <si>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</si>
  <si>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</si>
  <si>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</si>
  <si>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</si>
  <si>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</si>
  <si>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</si>
  <si>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</si>
  <si>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</si>
  <si>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</si>
  <si>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</si>
  <si>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</si>
  <si>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</si>
  <si>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</si>
  <si>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</si>
  <si>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</si>
  <si>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</si>
  <si>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</si>
  <si>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</si>
  <si>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</si>
  <si>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</si>
  <si>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</si>
  <si>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</si>
  <si>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</si>
  <si>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</si>
  <si>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</si>
  <si>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</si>
  <si>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</si>
  <si>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</si>
  <si>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</si>
  <si>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</si>
  <si>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</si>
  <si>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</si>
  <si>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</si>
  <si>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</si>
  <si>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</si>
  <si>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</si>
  <si>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</si>
  <si>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</si>
  <si>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</si>
  <si>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</si>
  <si>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</si>
  <si>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</si>
  <si>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</si>
  <si>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</si>
  <si>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</si>
  <si>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</si>
  <si>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</si>
  <si>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</si>
  <si>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</si>
  <si>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</si>
  <si>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</si>
  <si>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</si>
  <si>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</si>
  <si>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Vandalized+Weak</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</si>
  <si>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</si>
  <si>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</si>
  <si>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</si>
  <si>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</si>
  <si>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</si>
  <si>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</si>
  <si>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</si>
  <si>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</si>
  <si>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</si>
  <si>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</si>
  <si>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</si>
  <si>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</si>
  <si>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</si>
  <si>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</si>
  <si>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</si>
  <si>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</si>
  <si>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</si>
  <si>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</si>
  <si>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</si>
  <si>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</si>
  <si>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</si>
  <si>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</si>
  <si>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</si>
  <si>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</si>
  <si>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</si>
  <si>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</si>
  <si>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</si>
  <si>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</si>
  <si>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</si>
  <si>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</si>
  <si>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</si>
  <si>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</si>
  <si>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</si>
  <si>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</si>
  <si>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</si>
  <si>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</si>
  <si>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</si>
  <si>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</si>
  <si>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</si>
  <si>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</si>
  <si>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</si>
  <si>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</si>
  <si>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</si>
  <si>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</si>
  <si>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</si>
  <si>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</si>
  <si>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</si>
  <si>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</si>
  <si>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</si>
  <si>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</si>
  <si>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</si>
  <si>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</si>
  <si>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</si>
  <si>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</si>
  <si>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</si>
  <si>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</si>
  <si>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</si>
  <si>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</si>
  <si>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</si>
  <si>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</si>
  <si>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</si>
  <si>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</si>
  <si>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</si>
  <si>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</si>
  <si>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</si>
  <si>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</si>
  <si>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</si>
  <si>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</si>
  <si>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</si>
  <si>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</si>
  <si>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</si>
  <si>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</si>
  <si>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</si>
  <si>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</si>
  <si>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</si>
  <si>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</si>
  <si>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</si>
  <si>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</si>
  <si>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</si>
  <si>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</si>
  <si>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</si>
  <si>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</si>
  <si>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</si>
  <si>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</si>
  <si>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</si>
  <si>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</si>
  <si>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</si>
  <si>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</si>
  <si>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</si>
  <si>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</si>
  <si>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</si>
  <si>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</si>
  <si>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</si>
  <si>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</si>
  <si>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</si>
  <si>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</si>
  <si>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</si>
  <si>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</si>
  <si>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</si>
  <si>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</si>
  <si>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</si>
  <si>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</si>
  <si>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</si>
  <si>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</si>
  <si>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</si>
  <si>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</si>
  <si>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</si>
  <si>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</si>
  <si>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</si>
  <si>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</si>
  <si>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</si>
  <si>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</si>
  <si>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</si>
  <si>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</si>
  <si>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</si>
  <si>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</si>
  <si>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</si>
  <si>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</si>
  <si>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</si>
  <si>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</si>
  <si>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</si>
  <si>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</si>
  <si>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</si>
  <si>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</si>
  <si>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</si>
  <si>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</si>
  <si>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</si>
  <si>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</si>
  <si>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</si>
  <si>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</si>
  <si>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</si>
  <si>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</si>
  <si>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</si>
  <si>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</si>
  <si>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</si>
  <si>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</si>
  <si>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</si>
  <si>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</si>
  <si>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</si>
  <si>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</si>
  <si>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</si>
  <si>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</si>
  <si>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</si>
  <si>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</si>
  <si>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</si>
  <si>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</si>
  <si>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</si>
  <si>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</si>
  <si>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</si>
  <si>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</si>
  <si>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</si>
  <si>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</si>
  <si>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</si>
  <si>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</si>
  <si>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</si>
  <si>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</si>
  <si>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</si>
  <si>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</si>
  <si>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</si>
  <si>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</si>
  <si>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</si>
  <si>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</si>
  <si>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</si>
  <si>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</si>
  <si>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</si>
  <si>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</si>
  <si>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</si>
  <si>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</si>
  <si>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</si>
  <si>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</si>
  <si>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</si>
  <si>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</si>
  <si>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</si>
  <si>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</si>
  <si>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</si>
  <si>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</si>
  <si>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</si>
  <si>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</si>
  <si>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</si>
  <si>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</si>
  <si>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</si>
  <si>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</si>
  <si>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</si>
  <si>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</si>
  <si>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</si>
  <si>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</si>
  <si>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</si>
  <si>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</si>
  <si>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</si>
  <si>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</si>
  <si>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</si>
  <si>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</si>
  <si>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</si>
  <si>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</si>
  <si>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</si>
  <si>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</si>
  <si>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</si>
  <si>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</si>
  <si>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</si>
  <si>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</si>
  <si>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</si>
  <si>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</si>
  <si>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</si>
  <si>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</si>
  <si>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</si>
  <si>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</si>
  <si>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</si>
  <si>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</si>
  <si>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</si>
  <si>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</si>
  <si>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</si>
  <si>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</si>
  <si>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</si>
  <si>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</si>
  <si>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</si>
  <si>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</si>
  <si>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</si>
  <si>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</si>
  <si>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</si>
  <si>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</si>
  <si>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</si>
  <si>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</si>
  <si>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</si>
  <si>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</si>
  <si>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</si>
  <si>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</si>
  <si>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</si>
  <si>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</si>
  <si>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</si>
  <si>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</si>
  <si>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</si>
  <si>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</si>
  <si>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</si>
  <si>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</si>
  <si>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</si>
  <si>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</si>
  <si>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</si>
  <si>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</si>
  <si>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</si>
  <si>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</si>
  <si>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</si>
  <si>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</si>
  <si>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</si>
  <si>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</si>
  <si>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</si>
  <si>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</si>
  <si>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</si>
  <si>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</si>
  <si>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</si>
  <si>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</si>
  <si>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</si>
  <si>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</si>
  <si>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</si>
  <si>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</si>
  <si>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</si>
  <si>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</si>
  <si>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</si>
  <si>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</si>
  <si>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</si>
  <si>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</si>
  <si>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</si>
  <si>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</si>
  <si>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</si>
  <si>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</si>
  <si>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</si>
  <si>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</si>
  <si>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</si>
  <si>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</si>
  <si>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</si>
  <si>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</si>
  <si>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</si>
  <si>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</si>
  <si>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</si>
  <si>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</si>
  <si>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</si>
  <si>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</si>
  <si>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</si>
  <si>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</si>
  <si>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</si>
  <si>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</si>
  <si>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</si>
  <si>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</si>
  <si>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</si>
  <si>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</si>
  <si>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</si>
  <si>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</si>
  <si>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</si>
  <si>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</si>
  <si>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</si>
  <si>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</si>
  <si>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</si>
  <si>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</si>
  <si>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</si>
  <si>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</si>
  <si>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</si>
  <si>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</si>
  <si>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</si>
  <si>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</si>
  <si>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</si>
  <si>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</si>
  <si>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</si>
  <si>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</si>
  <si>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</si>
  <si>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</si>
  <si>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</si>
  <si>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</si>
  <si>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</si>
  <si>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</si>
  <si>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</si>
  <si>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</si>
  <si>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</si>
  <si>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</si>
  <si>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</si>
  <si>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</si>
  <si>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</si>
  <si>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</si>
  <si>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</si>
  <si>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</si>
  <si>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</si>
  <si>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</si>
  <si>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</si>
  <si>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</si>
  <si>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</si>
  <si>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</si>
  <si>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</si>
  <si>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</si>
  <si>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</si>
  <si>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</si>
  <si>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</si>
  <si>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</si>
  <si>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</si>
  <si>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</si>
  <si>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</si>
  <si>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</si>
  <si>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</si>
  <si>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</si>
  <si>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</si>
  <si>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</si>
  <si>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</si>
  <si>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</si>
  <si>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</si>
  <si>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</si>
  <si>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</si>
  <si>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</si>
  <si>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</si>
  <si>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</si>
  <si>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</si>
  <si>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</si>
  <si>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</si>
  <si>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</si>
  <si>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</si>
  <si>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</si>
  <si>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</si>
  <si>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</si>
  <si>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</si>
  <si>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</si>
  <si>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</si>
  <si>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</si>
  <si>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</si>
  <si>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</si>
  <si>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</si>
  <si>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</si>
  <si>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</si>
  <si>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</si>
  <si>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</si>
  <si>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</si>
  <si>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</si>
  <si>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</si>
  <si>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</si>
  <si>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</si>
  <si>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</si>
  <si>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</si>
  <si>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</si>
  <si>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</si>
  <si>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</si>
  <si>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</si>
  <si>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</si>
  <si>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</si>
  <si>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</si>
  <si>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</si>
  <si>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</si>
  <si>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</si>
  <si>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</si>
  <si>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</si>
  <si>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</si>
  <si>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</si>
  <si>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</si>
  <si>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</si>
  <si>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</si>
  <si>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</si>
  <si>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</si>
  <si>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</si>
  <si>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</si>
  <si>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</si>
  <si>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</si>
  <si>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</si>
  <si>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</si>
  <si>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</si>
  <si>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</si>
  <si>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</si>
  <si>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</si>
  <si>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</si>
  <si>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</si>
  <si>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</si>
  <si>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</si>
  <si>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</si>
  <si>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</si>
  <si>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</si>
  <si>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</si>
  <si>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</si>
  <si>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</si>
  <si>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</si>
  <si>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</si>
  <si>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</si>
  <si>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</si>
  <si>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</si>
  <si>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</si>
  <si>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</si>
  <si>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</si>
  <si>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</si>
  <si>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</si>
  <si>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</si>
  <si>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</si>
  <si>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</si>
  <si>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</si>
  <si>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</si>
  <si>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</si>
  <si>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</si>
  <si>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</si>
  <si>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</si>
  <si>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</si>
  <si>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</si>
  <si>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</si>
  <si>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</si>
  <si>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</si>
  <si>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</si>
  <si>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</si>
  <si>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</si>
  <si>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</si>
  <si>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</si>
  <si>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</si>
  <si>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</si>
  <si>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</si>
  <si>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</si>
  <si>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</si>
  <si>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</si>
  <si>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</si>
  <si>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</si>
  <si>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</si>
  <si>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</si>
  <si>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</si>
  <si>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</si>
  <si>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</si>
  <si>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</si>
  <si>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</si>
  <si>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</si>
  <si>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</si>
  <si>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</si>
  <si>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</si>
  <si>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</si>
  <si>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</si>
  <si>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</si>
  <si>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</si>
  <si>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</si>
  <si>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</si>
  <si>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</si>
  <si>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</si>
  <si>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</si>
  <si>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</si>
  <si>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</si>
  <si>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</si>
  <si>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</si>
  <si>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</si>
  <si>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</si>
  <si>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</si>
  <si>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</si>
  <si>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</si>
  <si>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</si>
  <si>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</si>
  <si>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</si>
  <si>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</si>
  <si>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</si>
  <si>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</si>
  <si>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</si>
  <si>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</si>
  <si>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</si>
  <si>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</si>
  <si>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</si>
  <si>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</si>
  <si>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</si>
  <si>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</si>
  <si>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</si>
  <si>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</si>
  <si>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</si>
  <si>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</si>
  <si>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</si>
  <si>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</si>
  <si>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</si>
  <si>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</si>
  <si>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</si>
  <si>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</si>
  <si>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</si>
  <si>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</si>
  <si>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</si>
  <si>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</si>
  <si>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</si>
  <si>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</si>
  <si>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</si>
  <si>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</si>
  <si>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</si>
  <si>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</si>
  <si>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</si>
  <si>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</si>
  <si>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</si>
  <si>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</si>
  <si>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</si>
  <si>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</si>
  <si>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</si>
  <si>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</si>
  <si>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</si>
  <si>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</si>
  <si>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</si>
  <si>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</si>
  <si>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</si>
  <si>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</si>
  <si>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</si>
  <si>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</si>
  <si>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</si>
  <si>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</si>
  <si>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</si>
  <si>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</si>
  <si>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</si>
  <si>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</si>
  <si>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</si>
  <si>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</si>
  <si>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</si>
  <si>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</si>
  <si>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</si>
  <si>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</si>
  <si>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</si>
  <si>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</si>
  <si>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</si>
  <si>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</si>
  <si>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</si>
  <si>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</si>
  <si>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</si>
  <si>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</si>
  <si>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</si>
  <si>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</si>
  <si>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</si>
  <si>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</si>
  <si>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</si>
  <si>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</si>
  <si>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</si>
  <si>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</si>
  <si>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</si>
  <si>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</si>
  <si>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</si>
  <si>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</si>
  <si>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</si>
  <si>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</si>
  <si>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</si>
  <si>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</si>
  <si>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</si>
  <si>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</si>
  <si>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</si>
  <si>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</si>
  <si>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</si>
  <si>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</si>
  <si>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</si>
  <si>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</si>
  <si>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</si>
  <si>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</si>
  <si>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</si>
  <si>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</si>
  <si>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</si>
  <si>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</si>
  <si>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</si>
  <si>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</si>
  <si>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</si>
  <si>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</si>
  <si>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</si>
  <si>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</si>
  <si>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</si>
  <si>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</si>
  <si>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</si>
  <si>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</si>
  <si>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</si>
  <si>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</si>
  <si>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</si>
  <si>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</si>
  <si>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</si>
  <si>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</si>
  <si>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</si>
  <si>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</si>
  <si>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</si>
  <si>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</si>
  <si>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</si>
  <si>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</si>
  <si>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</si>
  <si>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</si>
  <si>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</si>
  <si>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</si>
  <si>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</si>
  <si>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</si>
  <si>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</si>
  <si>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</si>
  <si>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</si>
  <si>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</si>
  <si>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</si>
  <si>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</si>
  <si>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</si>
  <si>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</si>
  <si>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</si>
  <si>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</si>
  <si>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</si>
  <si>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</si>
  <si>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</si>
  <si>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</si>
  <si>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</si>
  <si>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</si>
  <si>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</si>
  <si>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</si>
  <si>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</si>
  <si>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</si>
  <si>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</si>
  <si>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</si>
  <si>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</si>
  <si>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</si>
  <si>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</si>
  <si>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</si>
  <si>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</si>
  <si>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</si>
  <si>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</si>
  <si>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</si>
  <si>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</si>
  <si>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</si>
  <si>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</si>
  <si>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</si>
  <si>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</si>
  <si>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</si>
  <si>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</si>
  <si>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</si>
  <si>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</si>
  <si>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</si>
  <si>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</si>
  <si>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</si>
  <si>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</si>
  <si>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</si>
  <si>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</si>
  <si>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</si>
  <si>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</si>
  <si>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</si>
  <si>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</si>
  <si>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</si>
  <si>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</si>
  <si>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</si>
  <si>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</si>
  <si>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</si>
  <si>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</si>
  <si>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</si>
  <si>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</si>
  <si>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</si>
  <si>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</si>
  <si>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</si>
  <si>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</si>
  <si>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</si>
  <si>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</si>
  <si>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</si>
  <si>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</si>
  <si>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</si>
  <si>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</si>
  <si>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</si>
  <si>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</si>
  <si>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</si>
  <si>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</si>
  <si>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</si>
  <si>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</si>
  <si>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</si>
  <si>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</si>
  <si>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</si>
  <si>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</si>
  <si>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</si>
  <si>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</si>
  <si>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</si>
  <si>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</si>
  <si>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</si>
  <si>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</si>
  <si>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</si>
  <si>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</si>
  <si>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</si>
  <si>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</si>
  <si>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</si>
  <si>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</si>
  <si>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</si>
  <si>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</si>
  <si>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</si>
  <si>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</si>
  <si>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</si>
  <si>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</si>
  <si>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</si>
  <si>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</si>
  <si>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</si>
  <si>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</si>
  <si>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</si>
  <si>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</si>
  <si>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</si>
  <si>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</si>
  <si>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</si>
  <si>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</si>
  <si>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</si>
  <si>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</si>
  <si>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</si>
  <si>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</si>
  <si>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</si>
  <si>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</si>
  <si>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</si>
  <si>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</si>
  <si>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</si>
  <si>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</si>
  <si>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</si>
  <si>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</si>
  <si>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</si>
  <si>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</si>
  <si>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</si>
  <si>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</si>
  <si>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</si>
  <si>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</si>
  <si>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</si>
  <si>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</si>
  <si>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</si>
  <si>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</si>
  <si>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</si>
  <si>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</si>
  <si>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</si>
  <si>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</si>
  <si>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</si>
  <si>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</si>
  <si>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</si>
  <si>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</si>
  <si>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</si>
  <si>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</si>
  <si>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</si>
  <si>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</si>
  <si>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</si>
  <si>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</si>
  <si>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</si>
  <si>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</si>
  <si>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</si>
  <si>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</si>
  <si>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</si>
  <si>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</si>
  <si>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</si>
  <si>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</si>
  <si>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</si>
  <si>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</si>
  <si>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</si>
  <si>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</si>
  <si>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</si>
  <si>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</si>
  <si>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</si>
  <si>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</si>
  <si>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</si>
  <si>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</si>
  <si>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</si>
  <si>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</si>
  <si>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</si>
  <si>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</si>
  <si>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</si>
  <si>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</si>
  <si>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</si>
  <si>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</si>
  <si>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</si>
  <si>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</si>
  <si>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</si>
  <si>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</si>
  <si>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</si>
  <si>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</si>
  <si>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</si>
  <si>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</si>
  <si>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</si>
  <si>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</si>
  <si>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</si>
  <si>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</si>
  <si>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</si>
  <si>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</si>
  <si>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</si>
  <si>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</si>
  <si>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</si>
  <si>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</si>
  <si>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</si>
  <si>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</si>
  <si>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</si>
  <si>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</si>
  <si>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</si>
  <si>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</si>
  <si>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</si>
  <si>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</si>
  <si>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</si>
  <si>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</si>
  <si>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</si>
  <si>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</si>
  <si>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</si>
  <si>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</si>
  <si>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</si>
  <si>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</si>
  <si>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</si>
  <si>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</si>
  <si>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</si>
  <si>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</si>
  <si>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</si>
  <si>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</si>
  <si>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</si>
  <si>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</si>
  <si>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</si>
  <si>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</si>
  <si>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</si>
  <si>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</si>
  <si>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</si>
  <si>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</si>
  <si>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</si>
  <si>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</si>
  <si>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</si>
  <si>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</si>
  <si>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</si>
  <si>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</si>
  <si>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</si>
  <si>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</si>
  <si>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</si>
  <si>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</si>
  <si>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</si>
  <si>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</si>
  <si>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</si>
  <si>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</si>
  <si>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</si>
  <si>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</si>
  <si>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</si>
  <si>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</si>
  <si>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</si>
  <si>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</si>
  <si>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</si>
  <si>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</si>
  <si>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</si>
  <si>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</si>
  <si>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</si>
  <si>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</si>
  <si>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</si>
  <si>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</si>
  <si>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</si>
  <si>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</si>
  <si>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</si>
  <si>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</si>
  <si>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</si>
  <si>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</si>
  <si>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</si>
  <si>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</si>
  <si>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</si>
  <si>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</si>
  <si>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</si>
  <si>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</si>
  <si>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</si>
  <si>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</si>
  <si>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</si>
  <si>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</si>
  <si>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</si>
  <si>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</si>
  <si>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</si>
  <si>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</si>
  <si>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</si>
  <si>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</si>
  <si>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</si>
  <si>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</si>
  <si>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</si>
  <si>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</si>
  <si>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</si>
  <si>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</si>
  <si>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</si>
  <si>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</si>
  <si>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</si>
  <si>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</si>
  <si>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</si>
  <si>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</si>
  <si>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</si>
  <si>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</si>
  <si>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</si>
  <si>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</si>
  <si>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</si>
  <si>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</si>
  <si>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</si>
  <si>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</si>
  <si>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</si>
  <si>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</si>
  <si>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</si>
  <si>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</si>
  <si>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</si>
  <si>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</si>
  <si>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</si>
  <si>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</si>
  <si>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</si>
  <si>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</si>
  <si>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</si>
  <si>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</si>
  <si>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</si>
  <si>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</si>
  <si>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</si>
  <si>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</si>
  <si>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</si>
  <si>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</si>
  <si>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</si>
  <si>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</si>
  <si>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</si>
  <si>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</si>
  <si>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</si>
  <si>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</si>
  <si>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</si>
  <si>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</si>
  <si>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</si>
  <si>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</si>
  <si>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</si>
  <si>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</si>
  <si>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</si>
  <si>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</si>
  <si>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</si>
  <si>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</si>
  <si>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</si>
  <si>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</si>
  <si>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</si>
  <si>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</si>
  <si>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</si>
  <si>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</si>
  <si>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</si>
  <si>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</si>
  <si>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</si>
  <si>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</si>
  <si>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</si>
  <si>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</si>
  <si>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</si>
  <si>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</si>
  <si>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</si>
  <si>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</si>
  <si>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</si>
  <si>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</si>
  <si>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</si>
  <si>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</si>
  <si>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</si>
  <si>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</si>
  <si>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</si>
  <si>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</si>
  <si>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</si>
  <si>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</si>
  <si>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</si>
  <si>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</si>
  <si>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</si>
  <si>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</si>
  <si>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</si>
  <si>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</si>
  <si>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</si>
  <si>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</si>
  <si>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</si>
  <si>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</si>
  <si>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</si>
  <si>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</si>
  <si>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</si>
  <si>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</si>
  <si>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</si>
  <si>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</si>
  <si>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</si>
  <si>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</si>
  <si>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</si>
  <si>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</si>
  <si>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</si>
  <si>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</si>
  <si>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</si>
  <si>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</si>
  <si>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</si>
  <si>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</si>
  <si>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</si>
  <si>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</si>
  <si>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</si>
  <si>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</si>
  <si>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</si>
  <si>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</si>
  <si>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</si>
  <si>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</si>
  <si>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</si>
  <si>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</si>
  <si>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</si>
  <si>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</si>
  <si>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</si>
  <si>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</si>
  <si>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</si>
  <si>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</si>
  <si>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</si>
  <si>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</si>
  <si>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</si>
  <si>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</si>
  <si>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</si>
  <si>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</si>
  <si>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</si>
  <si>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</si>
  <si>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</si>
  <si>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</si>
  <si>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</si>
  <si>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</si>
  <si>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</si>
  <si>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</si>
  <si>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</si>
  <si>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</si>
  <si>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</si>
  <si>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</si>
  <si>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</si>
  <si>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</si>
  <si>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</si>
  <si>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</si>
  <si>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</si>
  <si>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</si>
  <si>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</si>
  <si>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</si>
  <si>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</si>
  <si>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</si>
  <si>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</si>
  <si>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</si>
  <si>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</si>
  <si>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</si>
  <si>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</si>
  <si>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</si>
  <si>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</si>
  <si>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</si>
  <si>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</si>
  <si>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</si>
  <si>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</si>
  <si>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</si>
  <si>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</si>
  <si>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</si>
  <si>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</si>
  <si>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</si>
  <si>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</si>
  <si>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</si>
  <si>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</si>
  <si>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</si>
  <si>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</si>
  <si>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</si>
  <si>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</si>
  <si>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</si>
  <si>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</si>
  <si>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</si>
  <si>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</si>
  <si>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</si>
  <si>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</si>
  <si>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</si>
  <si>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</si>
  <si>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</si>
  <si>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</si>
  <si>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</si>
  <si>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</si>
  <si>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</si>
  <si>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</si>
  <si>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</si>
  <si>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</si>
  <si>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</si>
  <si>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</si>
  <si>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</si>
  <si>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</si>
  <si>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</si>
  <si>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</si>
  <si>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</si>
  <si>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</si>
  <si>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</si>
  <si>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</si>
  <si>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</si>
  <si>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</si>
  <si>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</si>
  <si>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</si>
  <si>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</si>
  <si>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</si>
  <si>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</si>
  <si>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</si>
  <si>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</si>
  <si>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</si>
  <si>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</si>
  <si>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</si>
  <si>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</si>
  <si>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</si>
  <si>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</si>
  <si>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</si>
  <si>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</si>
  <si>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</si>
  <si>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</si>
  <si>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</si>
  <si>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</si>
  <si>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</si>
  <si>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</si>
  <si>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</si>
  <si>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</si>
  <si>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</si>
  <si>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</si>
  <si>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</si>
  <si>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</si>
  <si>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</si>
  <si>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</si>
  <si>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</si>
  <si>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</si>
  <si>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</si>
  <si>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</si>
  <si>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</si>
  <si>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</si>
  <si>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</si>
  <si>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</si>
  <si>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</si>
  <si>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</si>
  <si>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</si>
  <si>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</si>
  <si>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</si>
  <si>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</si>
  <si>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</si>
  <si>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</si>
  <si>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</si>
  <si>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</si>
  <si>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</si>
  <si>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</si>
  <si>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</si>
  <si>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</si>
  <si>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</si>
  <si>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</si>
  <si>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</si>
  <si>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</si>
  <si>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</si>
  <si>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</si>
  <si>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</si>
  <si>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</si>
  <si>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</si>
  <si>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</si>
  <si>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</si>
  <si>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</si>
  <si>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</si>
  <si>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</si>
  <si>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</si>
  <si>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</si>
  <si>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</si>
  <si>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</si>
  <si>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</si>
  <si>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</si>
  <si>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</si>
  <si>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</si>
  <si>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</si>
  <si>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</si>
  <si>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</si>
  <si>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</si>
  <si>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</si>
  <si>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</si>
  <si>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</si>
  <si>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</si>
  <si>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</si>
  <si>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</si>
  <si>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</si>
  <si>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</si>
  <si>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</si>
  <si>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</si>
  <si>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</si>
  <si>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</si>
  <si>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</si>
  <si>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</si>
  <si>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</si>
  <si>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</si>
  <si>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</si>
  <si>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</si>
  <si>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</si>
  <si>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</si>
  <si>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</si>
  <si>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</si>
  <si>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</si>
  <si>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</si>
  <si>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</si>
  <si>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</si>
  <si>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</si>
  <si>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</si>
  <si>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</si>
  <si>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</si>
  <si>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</si>
  <si>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</si>
  <si>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</si>
  <si>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</si>
  <si>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</si>
  <si>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</si>
  <si>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</si>
  <si>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</si>
  <si>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</si>
  <si>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</si>
  <si>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</si>
  <si>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</si>
  <si>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</si>
  <si>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</si>
  <si>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</si>
  <si>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</si>
  <si>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</si>
  <si>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</si>
  <si>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</si>
  <si>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</si>
  <si>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</si>
  <si>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</si>
  <si>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</si>
  <si>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</si>
  <si>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</si>
  <si>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</si>
  <si>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</si>
  <si>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</si>
  <si>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</si>
  <si>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</si>
  <si>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</si>
  <si>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</si>
  <si>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</si>
  <si>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</si>
  <si>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</si>
  <si>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</si>
  <si>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</si>
  <si>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</si>
  <si>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</si>
  <si>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</si>
  <si>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</si>
  <si>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</si>
  <si>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</si>
  <si>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</si>
  <si>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</si>
  <si>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</si>
  <si>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</si>
  <si>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</si>
  <si>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</si>
  <si>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</si>
  <si>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</si>
  <si>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</si>
  <si>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</si>
  <si>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</si>
  <si>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</si>
  <si>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</si>
  <si>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</si>
  <si>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</si>
  <si>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</si>
  <si>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</si>
  <si>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</si>
  <si>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</si>
  <si>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</si>
  <si>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</si>
  <si>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</si>
  <si>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</si>
  <si>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</si>
  <si>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</si>
  <si>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</si>
  <si>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</si>
  <si>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</si>
  <si>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</si>
  <si>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</si>
  <si>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</si>
  <si>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</si>
  <si>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</si>
  <si>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</si>
  <si>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</si>
  <si>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</si>
  <si>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</si>
  <si>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</si>
  <si>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</si>
  <si>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</si>
  <si>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</si>
  <si>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</si>
  <si>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</si>
  <si>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</si>
  <si>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</si>
  <si>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</si>
  <si>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</si>
  <si>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</si>
  <si>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</si>
  <si>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</si>
  <si>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</si>
  <si>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</si>
  <si>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</si>
  <si>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</si>
  <si>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</si>
  <si>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</si>
  <si>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</si>
  <si>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</si>
  <si>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</si>
  <si>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</si>
  <si>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</si>
  <si>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</si>
  <si>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</si>
  <si>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</si>
  <si>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</si>
  <si>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</si>
  <si>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</si>
  <si>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</si>
  <si>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</si>
  <si>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</si>
  <si>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</si>
  <si>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</si>
  <si>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</si>
  <si>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</si>
  <si>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</si>
  <si>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</si>
  <si>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</si>
  <si>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</si>
  <si>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</si>
  <si>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</si>
  <si>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</si>
  <si>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</si>
  <si>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</si>
  <si>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</si>
  <si>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</si>
  <si>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</si>
  <si>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</si>
  <si>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</si>
  <si>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</si>
  <si>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</si>
  <si>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</si>
  <si>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</si>
  <si>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</si>
  <si>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</si>
  <si>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</si>
  <si>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</si>
  <si>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</si>
  <si>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</si>
  <si>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</si>
  <si>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</si>
  <si>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</si>
  <si>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</si>
  <si>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</si>
  <si>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</si>
  <si>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</si>
  <si>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</si>
  <si>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</si>
  <si>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</si>
  <si>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</si>
  <si>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</si>
  <si>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</si>
  <si>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</si>
  <si>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</si>
  <si>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</si>
  <si>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</si>
  <si>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</si>
  <si>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</si>
  <si>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</si>
  <si>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</si>
  <si>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</si>
  <si>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</si>
  <si>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</si>
  <si>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</si>
  <si>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</si>
  <si>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</si>
  <si>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</si>
  <si>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</si>
  <si>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</si>
  <si>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</si>
  <si>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</si>
  <si>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</si>
  <si>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</si>
  <si>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</si>
  <si>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</si>
  <si>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</si>
  <si>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</si>
  <si>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</si>
  <si>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</si>
  <si>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</si>
  <si>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</si>
  <si>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</si>
  <si>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</si>
  <si>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</si>
  <si>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</si>
  <si>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</si>
  <si>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</si>
  <si>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</si>
  <si>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</si>
  <si>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</si>
  <si>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</si>
  <si>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</si>
  <si>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</si>
  <si>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</si>
  <si>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</si>
  <si>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</si>
  <si>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</si>
  <si>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</si>
  <si>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</si>
  <si>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</si>
  <si>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</si>
  <si>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</si>
  <si>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</si>
  <si>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</si>
  <si>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</si>
  <si>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</si>
  <si>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</si>
  <si>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</si>
  <si>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</si>
  <si>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</si>
  <si>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</si>
  <si>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</si>
  <si>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</si>
  <si>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</si>
  <si>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</si>
  <si>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</si>
  <si>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</si>
  <si>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</si>
  <si>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</si>
  <si>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</si>
  <si>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</si>
  <si>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</si>
  <si>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</si>
  <si>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</si>
  <si>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</si>
  <si>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</si>
  <si>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</si>
  <si>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</si>
  <si>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</si>
  <si>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</si>
  <si>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</si>
  <si>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</si>
  <si>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</si>
  <si>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</si>
  <si>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</si>
  <si>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</si>
  <si>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</si>
  <si>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</si>
  <si>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</si>
  <si>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</si>
  <si>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</si>
  <si>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</si>
  <si>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</si>
  <si>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</si>
  <si>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</si>
  <si>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</si>
  <si>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</si>
  <si>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</si>
  <si>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</si>
  <si>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</si>
  <si>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</si>
  <si>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</si>
  <si>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</si>
  <si>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</si>
  <si>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</si>
  <si>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</si>
  <si>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</si>
  <si>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</si>
  <si>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</si>
  <si>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</si>
  <si>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</si>
  <si>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</si>
  <si>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</si>
  <si>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</si>
  <si>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</si>
  <si>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</si>
  <si>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</si>
  <si>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</si>
  <si>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</si>
  <si>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</si>
  <si>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</si>
  <si>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</si>
  <si>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</si>
  <si>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</si>
  <si>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</si>
  <si>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</si>
  <si>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</si>
  <si>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</si>
  <si>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</si>
  <si>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</si>
  <si>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</si>
  <si>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</si>
  <si>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</si>
  <si>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</si>
  <si>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</si>
  <si>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</si>
  <si>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</si>
  <si>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</si>
  <si>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</si>
  <si>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</si>
  <si>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</si>
  <si>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</si>
  <si>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</si>
  <si>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</si>
  <si>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</si>
  <si>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</si>
  <si>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</si>
  <si>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</si>
  <si>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</si>
  <si>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</si>
  <si>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</si>
  <si>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</si>
  <si>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</si>
  <si>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</si>
  <si>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</si>
  <si>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</si>
  <si>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</si>
  <si>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</si>
  <si>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</si>
  <si>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</si>
  <si>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</si>
  <si>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</si>
  <si>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</si>
  <si>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</si>
  <si>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</si>
  <si>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</si>
  <si>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</si>
  <si>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</si>
  <si>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</si>
  <si>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</si>
  <si>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</si>
  <si>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</si>
  <si>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</si>
  <si>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</si>
  <si>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</si>
  <si>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</si>
  <si>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</si>
  <si>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</si>
  <si>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</si>
  <si>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</si>
  <si>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</si>
  <si>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</si>
  <si>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</si>
  <si>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</si>
  <si>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</si>
  <si>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</si>
  <si>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</si>
  <si>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</si>
  <si>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</si>
  <si>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</si>
  <si>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</si>
  <si>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</si>
  <si>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</si>
  <si>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</si>
  <si>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</si>
  <si>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</si>
  <si>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</si>
  <si>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</si>
  <si>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</si>
  <si>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</si>
  <si>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</si>
  <si>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</si>
  <si>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</si>
  <si>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</si>
  <si>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</si>
  <si>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</si>
  <si>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</si>
  <si>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</si>
  <si>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</si>
  <si>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</si>
  <si>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</si>
  <si>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</si>
  <si>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</si>
  <si>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</si>
  <si>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</si>
  <si>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</si>
  <si>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</si>
  <si>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</si>
  <si>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</si>
  <si>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</si>
  <si>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</si>
  <si>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</si>
  <si>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</si>
  <si>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</si>
  <si>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</si>
  <si>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</si>
  <si>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</si>
  <si>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</si>
  <si>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</si>
  <si>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</si>
  <si>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</si>
  <si>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</si>
  <si>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</si>
  <si>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</si>
  <si>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</si>
  <si>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</si>
  <si>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</si>
  <si>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</si>
  <si>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</si>
  <si>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</si>
  <si>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</si>
  <si>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</si>
  <si>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</si>
  <si>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</si>
  <si>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</si>
  <si>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</si>
  <si>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</si>
  <si>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</si>
  <si>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</si>
  <si>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</si>
  <si>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</si>
  <si>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</si>
  <si>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</si>
  <si>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</si>
  <si>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</si>
  <si>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</si>
  <si>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</si>
  <si>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</si>
  <si>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</si>
  <si>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</si>
  <si>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</si>
  <si>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</si>
  <si>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</si>
  <si>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</si>
  <si>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</si>
  <si>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</si>
  <si>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</si>
  <si>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</si>
  <si>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</si>
  <si>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</si>
  <si>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</si>
  <si>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</si>
  <si>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</si>
  <si>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</si>
  <si>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Generator-Hybrid</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</si>
  <si>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</si>
  <si>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</si>
  <si>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</si>
  <si>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</si>
  <si>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</si>
  <si>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</si>
  <si>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</si>
  <si>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</si>
  <si>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</si>
  <si>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</si>
  <si>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</si>
  <si>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</si>
  <si>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</si>
  <si>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</si>
  <si>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</si>
  <si>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</si>
  <si>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</si>
  <si>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</si>
  <si>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</si>
  <si>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</si>
  <si>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</si>
  <si>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</si>
  <si>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</si>
  <si>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</si>
  <si>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</si>
  <si>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</si>
  <si>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</si>
  <si>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</si>
  <si>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</si>
  <si>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</si>
  <si>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</si>
  <si>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</si>
  <si>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</si>
  <si>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</si>
  <si>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</si>
  <si>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</si>
  <si>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</si>
  <si>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</si>
  <si>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</si>
  <si>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</si>
  <si>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</si>
  <si>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</si>
  <si>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</si>
  <si>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</si>
  <si>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</si>
  <si>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</si>
  <si>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</si>
  <si>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</si>
  <si>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</si>
  <si>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</si>
  <si>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</si>
  <si>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</si>
  <si>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</si>
  <si>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</si>
  <si>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</si>
  <si>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</si>
  <si>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</si>
  <si>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</si>
  <si>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</si>
  <si>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</si>
  <si>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</si>
  <si>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</si>
  <si>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</si>
  <si>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</si>
  <si>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</si>
  <si>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</si>
  <si>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</si>
  <si>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</si>
  <si>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</si>
  <si>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</si>
  <si>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</si>
  <si>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</si>
  <si>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</si>
  <si>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</si>
  <si>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</si>
  <si>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</si>
  <si>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</si>
  <si>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</si>
  <si>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</si>
  <si>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</si>
  <si>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</si>
  <si>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</si>
  <si>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</si>
  <si>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</si>
  <si>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</si>
  <si>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</si>
  <si>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</si>
  <si>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</si>
  <si>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</si>
  <si>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</si>
  <si>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</si>
  <si>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</si>
  <si>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</si>
  <si>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</si>
  <si>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</si>
  <si>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</si>
  <si>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</si>
  <si>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</si>
  <si>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</si>
  <si>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</si>
  <si>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</si>
  <si>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</si>
  <si>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</si>
  <si>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</si>
  <si>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</si>
  <si>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</si>
  <si>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</si>
  <si>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</si>
  <si>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</si>
  <si>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</si>
  <si>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</si>
  <si>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</si>
  <si>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</si>
  <si>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</si>
  <si>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</si>
  <si>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</si>
  <si>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</si>
  <si>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</si>
  <si>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</si>
  <si>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</si>
  <si>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</si>
  <si>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</si>
  <si>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</si>
  <si>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</si>
  <si>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</si>
  <si>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</si>
  <si>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</si>
  <si>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</si>
  <si>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</si>
  <si>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</si>
  <si>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</si>
  <si>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</si>
  <si>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</si>
  <si>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</si>
  <si>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</si>
  <si>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</si>
  <si>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</si>
  <si>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</si>
  <si>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</si>
  <si>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</si>
  <si>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</si>
  <si>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</si>
  <si>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</si>
  <si>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</si>
  <si>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</si>
  <si>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</si>
  <si>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</si>
  <si>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</si>
  <si>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</si>
  <si>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</si>
  <si>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</si>
  <si>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</si>
  <si>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</si>
  <si>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</si>
  <si>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</si>
  <si>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</si>
  <si>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</si>
  <si>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</si>
  <si>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</si>
  <si>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</si>
  <si>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</si>
  <si>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</si>
  <si>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</si>
  <si>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</si>
  <si>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</si>
  <si>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</si>
  <si>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</si>
  <si>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</si>
  <si>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</si>
  <si>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</si>
  <si>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</si>
  <si>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</si>
  <si>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</si>
  <si>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</si>
  <si>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</si>
  <si>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</si>
  <si>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</si>
  <si>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</si>
  <si>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</si>
  <si>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</si>
  <si>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</si>
  <si>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</si>
  <si>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</si>
  <si>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</si>
  <si>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</si>
  <si>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</si>
  <si>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</si>
  <si>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</si>
  <si>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</si>
  <si>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</si>
  <si>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</si>
  <si>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</si>
  <si>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</si>
  <si>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</si>
  <si>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</si>
  <si>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</si>
  <si>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</si>
  <si>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</si>
  <si>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</si>
  <si>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</si>
  <si>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</si>
  <si>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</si>
  <si>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</si>
  <si>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</si>
  <si>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</si>
  <si>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</si>
  <si>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</si>
  <si>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</si>
  <si>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</si>
  <si>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</si>
  <si>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</si>
  <si>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</si>
  <si>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</si>
  <si>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</si>
  <si>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</si>
  <si>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</si>
  <si>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</si>
  <si>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</si>
  <si>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</si>
  <si>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</si>
  <si>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</si>
  <si>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</si>
  <si>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</si>
  <si>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</si>
  <si>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</si>
  <si>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</si>
  <si>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</si>
  <si>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</si>
  <si>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</si>
  <si>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</si>
  <si>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</si>
  <si>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</si>
  <si>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</si>
  <si>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</si>
  <si>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</si>
  <si>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</si>
  <si>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</si>
  <si>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</si>
  <si>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</si>
  <si>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</si>
  <si>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</si>
  <si>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</si>
  <si>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</si>
  <si>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</si>
  <si>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</si>
  <si>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</si>
  <si>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</si>
  <si>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</si>
  <si>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</si>
  <si>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</si>
  <si>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</si>
  <si>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</si>
  <si>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</si>
  <si>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</si>
  <si>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</si>
  <si>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</si>
  <si>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</si>
  <si>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</si>
  <si>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</si>
  <si>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</si>
  <si>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</si>
  <si>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</si>
  <si>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</si>
  <si>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</si>
  <si>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</si>
  <si>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</si>
  <si>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</si>
  <si>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</si>
  <si>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</si>
  <si>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</si>
  <si>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</si>
  <si>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</si>
  <si>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</si>
  <si>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</si>
  <si>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</si>
  <si>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</si>
  <si>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</si>
  <si>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</si>
  <si>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</si>
  <si>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</si>
  <si>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</si>
  <si>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</si>
  <si>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</si>
  <si>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</si>
  <si>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</si>
  <si>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</si>
  <si>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</si>
  <si>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</si>
  <si>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</si>
  <si>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</si>
  <si>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</si>
  <si>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</si>
  <si>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</si>
  <si>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</si>
  <si>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</si>
  <si>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</si>
  <si>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</si>
  <si>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</si>
  <si>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</si>
  <si>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</si>
  <si>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</si>
  <si>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</si>
  <si>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</si>
  <si>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</si>
  <si>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</si>
  <si>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</si>
  <si>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</si>
  <si>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</si>
  <si>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</si>
  <si>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</si>
  <si>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</si>
  <si>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</si>
  <si>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</si>
  <si>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</si>
  <si>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</si>
  <si>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</si>
  <si>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</si>
  <si>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</si>
  <si>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</si>
  <si>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</si>
  <si>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</si>
  <si>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</si>
  <si>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</si>
  <si>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</si>
  <si>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</si>
  <si>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</si>
  <si>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</si>
  <si>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</si>
  <si>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</si>
  <si>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</si>
  <si>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</si>
  <si>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</si>
  <si>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</si>
  <si>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</si>
  <si>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</si>
  <si>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</si>
  <si>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</si>
  <si>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</si>
  <si>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</si>
  <si>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</si>
  <si>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</si>
  <si>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</si>
  <si>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</si>
  <si>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</si>
  <si>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</si>
  <si>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</si>
  <si>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</si>
  <si>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</si>
  <si>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</si>
  <si>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</si>
  <si>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</si>
  <si>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</si>
  <si>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</si>
  <si>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</si>
  <si>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</si>
  <si>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</si>
  <si>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</si>
  <si>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</si>
  <si>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</si>
  <si>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</si>
  <si>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</si>
  <si>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</si>
  <si>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</si>
  <si>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</si>
  <si>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</si>
  <si>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</si>
  <si>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</si>
  <si>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</si>
  <si>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</si>
  <si>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</si>
  <si>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</si>
  <si>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</si>
  <si>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</si>
  <si>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</si>
  <si>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</si>
  <si>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</si>
  <si>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</si>
  <si>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</si>
  <si>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</si>
  <si>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</si>
  <si>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</si>
  <si>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</si>
  <si>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</si>
  <si>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</si>
  <si>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</si>
  <si>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</si>
  <si>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</si>
  <si>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</si>
  <si>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</si>
  <si>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</si>
  <si>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</si>
  <si>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</si>
  <si>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</si>
  <si>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</si>
  <si>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</si>
  <si>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</si>
  <si>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</si>
  <si>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</si>
  <si>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</si>
  <si>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</si>
  <si>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</si>
  <si>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</si>
  <si>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</si>
  <si>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</si>
  <si>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</si>
  <si>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</si>
  <si>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</si>
  <si>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</si>
  <si>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</si>
  <si>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</si>
  <si>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</si>
  <si>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</si>
  <si>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</si>
  <si>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</si>
  <si>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</si>
  <si>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</si>
  <si>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</si>
  <si>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</si>
  <si>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</si>
  <si>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</si>
  <si>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</si>
  <si>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</si>
  <si>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</si>
  <si>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</si>
  <si>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</si>
  <si>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</si>
  <si>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</si>
  <si>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</si>
  <si>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</si>
  <si>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</si>
  <si>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</si>
  <si>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</si>
  <si>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</si>
  <si>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</si>
  <si>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</si>
  <si>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</si>
  <si>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</si>
  <si>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</si>
  <si>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</si>
  <si>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</si>
  <si>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</si>
  <si>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YBDB9002</t>
  </si>
  <si>
    <t>RSP0581</t>
  </si>
  <si>
    <t>Umluj</t>
  </si>
  <si>
    <t>AFL9024</t>
  </si>
  <si>
    <t>Aflaj</t>
  </si>
  <si>
    <t>RSP0812</t>
  </si>
  <si>
    <t>0</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</si>
  <si>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</si>
  <si>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</si>
  <si>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</si>
  <si>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</si>
  <si>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</si>
  <si>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</si>
  <si>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</si>
  <si>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</si>
  <si>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</si>
  <si>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</si>
  <si>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</si>
  <si>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</si>
  <si>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</si>
  <si>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</si>
  <si>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</si>
  <si>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</si>
  <si>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</si>
  <si>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</si>
  <si>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</si>
  <si>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</si>
  <si>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</si>
  <si>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</si>
  <si>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</si>
  <si>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</si>
  <si>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</si>
  <si>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</si>
  <si>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</si>
  <si>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</si>
  <si>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</si>
  <si>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</si>
  <si>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</si>
  <si>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</si>
  <si>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</si>
  <si>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</si>
  <si>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</si>
  <si>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</si>
  <si>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</si>
  <si>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</si>
  <si>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</si>
  <si>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</si>
  <si>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</si>
  <si>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</si>
  <si>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</si>
  <si>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</si>
  <si>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</si>
  <si>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</si>
  <si>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</si>
  <si>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</si>
  <si>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</si>
  <si>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</si>
  <si>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</si>
  <si>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</si>
  <si>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</si>
  <si>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</si>
  <si>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</si>
  <si>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</si>
  <si>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</si>
  <si>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</si>
  <si>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</si>
  <si>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</si>
  <si>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</si>
  <si>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</si>
  <si>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</si>
  <si>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</si>
  <si>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</si>
  <si>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</si>
  <si>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</si>
  <si>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</si>
  <si>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</si>
  <si>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</si>
  <si>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</si>
  <si>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</si>
  <si>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</si>
  <si>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</si>
  <si>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</si>
  <si>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</si>
  <si>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</si>
  <si>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</si>
  <si>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</si>
  <si>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</si>
  <si>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</si>
  <si>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</si>
  <si>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</si>
  <si>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</si>
  <si>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</si>
  <si>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</si>
  <si>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</si>
  <si>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</si>
  <si>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</si>
  <si>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</si>
  <si>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</si>
  <si>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</si>
  <si>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</si>
  <si>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</si>
  <si>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</si>
  <si>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</si>
  <si>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</si>
  <si>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</si>
  <si>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</si>
  <si>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</si>
  <si>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</si>
  <si>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</si>
  <si>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</si>
  <si>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</si>
  <si>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</si>
  <si>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</si>
  <si>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</si>
  <si>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</si>
  <si>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</si>
  <si>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</si>
  <si>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</si>
  <si>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MDUL2706</t>
  </si>
  <si>
    <t>MKMD2541</t>
  </si>
  <si>
    <t>WFR2278</t>
  </si>
  <si>
    <t>MKMD2579</t>
  </si>
  <si>
    <t>RUSF9045</t>
  </si>
  <si>
    <t>BDR2248</t>
  </si>
  <si>
    <t>MDN2352</t>
  </si>
  <si>
    <t>WFR2277</t>
  </si>
  <si>
    <t>RUSF9025</t>
  </si>
  <si>
    <t>AIS2666</t>
  </si>
  <si>
    <t>HNK2274</t>
  </si>
  <si>
    <t>RUSF9015</t>
  </si>
  <si>
    <t>RUSF9005</t>
  </si>
  <si>
    <t>RUSF9053</t>
  </si>
  <si>
    <t>MKW2131</t>
  </si>
  <si>
    <t>ODC/NA</t>
  </si>
  <si>
    <t>BHAB2120</t>
  </si>
  <si>
    <t>TBL2295</t>
  </si>
  <si>
    <t>MKW2128</t>
  </si>
  <si>
    <t>KMBS2290</t>
  </si>
  <si>
    <t>MRD2081</t>
  </si>
  <si>
    <t>UKHA2360</t>
  </si>
  <si>
    <t>MKW2121</t>
  </si>
  <si>
    <t>TBL2328</t>
  </si>
  <si>
    <t>MKW2133</t>
  </si>
  <si>
    <t>MKW2140</t>
  </si>
  <si>
    <t>AQQ2430</t>
  </si>
  <si>
    <t>BAH2159</t>
  </si>
  <si>
    <t>AQQ2429</t>
  </si>
  <si>
    <t>UKHA2363</t>
  </si>
  <si>
    <t>BHAB2126</t>
  </si>
  <si>
    <t>AQQ2431</t>
  </si>
  <si>
    <t>TBL2324</t>
  </si>
  <si>
    <t>AQQ2424</t>
  </si>
  <si>
    <t>UKHA2371</t>
  </si>
  <si>
    <t>QLW2372</t>
  </si>
  <si>
    <t>BSA2288</t>
  </si>
  <si>
    <t>KMBS2307</t>
  </si>
  <si>
    <t>SRA2366</t>
  </si>
  <si>
    <t>ABBS2194</t>
  </si>
  <si>
    <t>HLA2095</t>
  </si>
  <si>
    <t>In Progress</t>
  </si>
  <si>
    <t>MUMA2070</t>
  </si>
  <si>
    <t>JZMA2414</t>
  </si>
  <si>
    <t>JZMA2413</t>
  </si>
  <si>
    <t>MUMA2409</t>
  </si>
  <si>
    <t>MUMA2337</t>
  </si>
  <si>
    <t>MUMA2198</t>
  </si>
  <si>
    <t>MUMA2204</t>
  </si>
  <si>
    <t>HLA2419</t>
  </si>
  <si>
    <t>BHMF2336</t>
  </si>
  <si>
    <t>BHMF2345</t>
  </si>
  <si>
    <t>JZMA2416</t>
  </si>
  <si>
    <t>JDJZ2418</t>
  </si>
  <si>
    <t>BHMF2134</t>
  </si>
  <si>
    <t>HLA2216</t>
  </si>
  <si>
    <t>BCH2203</t>
  </si>
  <si>
    <t>TBL2284</t>
  </si>
  <si>
    <t>TBL2286</t>
  </si>
  <si>
    <t>TBL2319</t>
  </si>
  <si>
    <t>QLW2364</t>
  </si>
  <si>
    <t>BHS2361</t>
  </si>
  <si>
    <t>BAH2158</t>
  </si>
  <si>
    <t>BAH2152</t>
  </si>
  <si>
    <t>TNM2082</t>
  </si>
  <si>
    <t>TFBH2218</t>
  </si>
  <si>
    <t>Bani Hasan</t>
  </si>
  <si>
    <t>AQQ2433</t>
  </si>
  <si>
    <t>AQQ2426</t>
  </si>
  <si>
    <t>AQQ2331</t>
  </si>
  <si>
    <t>BHAB2124</t>
  </si>
  <si>
    <t>BAH2155</t>
  </si>
  <si>
    <t>SRA2353</t>
  </si>
  <si>
    <t>SRA2362</t>
  </si>
  <si>
    <t>QLW2376</t>
  </si>
  <si>
    <t>BSA2313</t>
  </si>
  <si>
    <t>BSA2318</t>
  </si>
  <si>
    <t>QLW2370</t>
  </si>
  <si>
    <t>QLW2374</t>
  </si>
  <si>
    <t>KMBS2327</t>
  </si>
  <si>
    <t>SRA2355</t>
  </si>
  <si>
    <t>SRA2359</t>
  </si>
  <si>
    <t>MTB2377</t>
  </si>
  <si>
    <t>AQQ2425</t>
  </si>
  <si>
    <t>BSA2316</t>
  </si>
  <si>
    <t>TBL2297</t>
  </si>
  <si>
    <t>AQQ2170</t>
  </si>
  <si>
    <t>QSMD2397</t>
  </si>
  <si>
    <t>BDR2050</t>
  </si>
  <si>
    <t>BDR2109</t>
  </si>
  <si>
    <t>BDR2243</t>
  </si>
  <si>
    <t>BDR2246</t>
  </si>
  <si>
    <t>RSPR0830</t>
  </si>
  <si>
    <t>ULTB2728</t>
  </si>
  <si>
    <t>BDR2108</t>
  </si>
  <si>
    <t>RUSF9063</t>
  </si>
  <si>
    <t>MDN2217</t>
  </si>
  <si>
    <t>MKMD2562</t>
  </si>
  <si>
    <t>WFR2604</t>
  </si>
  <si>
    <t>MDQS2433</t>
  </si>
  <si>
    <t>MDN2361</t>
  </si>
  <si>
    <t>WFR2275</t>
  </si>
  <si>
    <t>RUSF9078</t>
  </si>
  <si>
    <t>MDTB2675</t>
  </si>
  <si>
    <t>MDN2380</t>
  </si>
  <si>
    <t>MDTB2531</t>
  </si>
  <si>
    <t>HLMD2492</t>
  </si>
  <si>
    <t>ABQ0500</t>
  </si>
  <si>
    <t>ABQ2M1500</t>
  </si>
  <si>
    <t>ABQ2M3500</t>
  </si>
  <si>
    <t>ABQ2M7500</t>
  </si>
  <si>
    <t>No BB Design+Weak</t>
  </si>
  <si>
    <t>Latis</t>
  </si>
  <si>
    <t>DAM0282</t>
  </si>
  <si>
    <t>DAM2M1282</t>
  </si>
  <si>
    <t>DAM2M3282</t>
  </si>
  <si>
    <t>DAM2M7282</t>
  </si>
  <si>
    <t>DAM2MN0282</t>
  </si>
  <si>
    <t>&lt;No BB&gt;</t>
  </si>
  <si>
    <t>RIY0134</t>
  </si>
  <si>
    <t>RIY2M1134</t>
  </si>
  <si>
    <t>RIY2M7134</t>
  </si>
  <si>
    <t>RIY2MN0134</t>
  </si>
  <si>
    <t>under Checking</t>
  </si>
  <si>
    <t>ABQ0507</t>
  </si>
  <si>
    <t>ABQ2M1507</t>
  </si>
  <si>
    <t>ABQ2M3507</t>
  </si>
  <si>
    <t>Good+No BB Design</t>
  </si>
  <si>
    <t>DAM0307</t>
  </si>
  <si>
    <t>DAM2M1307</t>
  </si>
  <si>
    <t>DAM2M3307</t>
  </si>
  <si>
    <t>DAM2M7307</t>
  </si>
  <si>
    <t>DAM2MN0307</t>
  </si>
  <si>
    <t>RIY0770</t>
  </si>
  <si>
    <t>RIY2M1770</t>
  </si>
  <si>
    <t>RIY2M7770</t>
  </si>
  <si>
    <t>RIY2MN0770</t>
  </si>
  <si>
    <t>Obsoleted Fire</t>
  </si>
  <si>
    <t>ABQ0509</t>
  </si>
  <si>
    <t>ABQ2M1509</t>
  </si>
  <si>
    <t>ABQ2M3509</t>
  </si>
  <si>
    <t>MDN0731</t>
  </si>
  <si>
    <t>MDN2M1731</t>
  </si>
  <si>
    <t>MDN2M3731</t>
  </si>
  <si>
    <t>MDN2M7731</t>
  </si>
  <si>
    <t>MDN2MN0731</t>
  </si>
  <si>
    <t>DAM0349</t>
  </si>
  <si>
    <t>DAM2M1349</t>
  </si>
  <si>
    <t>DAM2M3349</t>
  </si>
  <si>
    <t>DAM2M7349</t>
  </si>
  <si>
    <t>RIY2455</t>
  </si>
  <si>
    <t>RIY2M2455</t>
  </si>
  <si>
    <t>RIY2M8455</t>
  </si>
  <si>
    <t>RIY2MN2455</t>
  </si>
  <si>
    <t>Good+In progress</t>
  </si>
  <si>
    <t>ABQ0510</t>
  </si>
  <si>
    <t>ABQ2M1510</t>
  </si>
  <si>
    <t>ABQ2M3510</t>
  </si>
  <si>
    <t>ABQ2M7510</t>
  </si>
  <si>
    <t>DAM0376</t>
  </si>
  <si>
    <t>DAM2M1376</t>
  </si>
  <si>
    <t>DAM2M3376</t>
  </si>
  <si>
    <t>DAM2M7376</t>
  </si>
  <si>
    <t>DAM2MN0376</t>
  </si>
  <si>
    <t>RIY2261</t>
  </si>
  <si>
    <t>RIY2M2261</t>
  </si>
  <si>
    <t>RIY2M8261</t>
  </si>
  <si>
    <t>RIY2MN2261</t>
  </si>
  <si>
    <t>ABQ0530</t>
  </si>
  <si>
    <t>ABQ2M1530</t>
  </si>
  <si>
    <t>ABQ2M3530</t>
  </si>
  <si>
    <t>ABQ2M7530</t>
  </si>
  <si>
    <t>Sceco</t>
  </si>
  <si>
    <t>DBQL0261</t>
  </si>
  <si>
    <t>DBQL2M5261</t>
  </si>
  <si>
    <t xml:space="preserve">Yes </t>
  </si>
  <si>
    <t>DAM0635</t>
  </si>
  <si>
    <t>DAM2M1635</t>
  </si>
  <si>
    <t>DAM2M3635</t>
  </si>
  <si>
    <t>DAM2M7635</t>
  </si>
  <si>
    <t>DAM2MN0635</t>
  </si>
  <si>
    <t>RIY0839</t>
  </si>
  <si>
    <t>RIY2M1839</t>
  </si>
  <si>
    <t>RIY2M7839</t>
  </si>
  <si>
    <t>RIY2MN0839</t>
  </si>
  <si>
    <t>ABQ0549</t>
  </si>
  <si>
    <t>ABQ2M1549</t>
  </si>
  <si>
    <t>ABQ2M3549</t>
  </si>
  <si>
    <t>DAM0240</t>
  </si>
  <si>
    <t>DAM2M1240</t>
  </si>
  <si>
    <t>DAM2M3240</t>
  </si>
  <si>
    <t>DAM2M7240</t>
  </si>
  <si>
    <t>DAM2MN0240</t>
  </si>
  <si>
    <t>DAM2335</t>
  </si>
  <si>
    <t>DAM2M2335</t>
  </si>
  <si>
    <t>DAM2M4335</t>
  </si>
  <si>
    <t>DAM2M8335</t>
  </si>
  <si>
    <t>DAM2MN2335</t>
  </si>
  <si>
    <t>&lt;No BB&gt;+Dead</t>
  </si>
  <si>
    <t>RIY2197</t>
  </si>
  <si>
    <t>RIY2M2197</t>
  </si>
  <si>
    <t>RIY2M8197</t>
  </si>
  <si>
    <t>RIY2MN2197</t>
  </si>
  <si>
    <t>ABQ0677</t>
  </si>
  <si>
    <t>ABQ2M1677</t>
  </si>
  <si>
    <t>ABQ2M3677</t>
  </si>
  <si>
    <t>ABQ2M7677</t>
  </si>
  <si>
    <t>ABQ2MN0677</t>
  </si>
  <si>
    <t>MDN0662</t>
  </si>
  <si>
    <t>MDN2C1662</t>
  </si>
  <si>
    <t>MDN2C3662</t>
  </si>
  <si>
    <t>MDN2C7662</t>
  </si>
  <si>
    <t>Obsolete A/C</t>
  </si>
  <si>
    <t>DAM2402</t>
  </si>
  <si>
    <t>DAM2M2402</t>
  </si>
  <si>
    <t>DAM2M4402</t>
  </si>
  <si>
    <t>DAM2M8402</t>
  </si>
  <si>
    <t>DAM2MN2402</t>
  </si>
  <si>
    <t>KHJ0471</t>
  </si>
  <si>
    <t>KHJ2M1471</t>
  </si>
  <si>
    <t>KHJ2M3471</t>
  </si>
  <si>
    <t>KHJ2M7471</t>
  </si>
  <si>
    <t>KHJ2MN0471</t>
  </si>
  <si>
    <t>ABQ0893</t>
  </si>
  <si>
    <t>ABQ2M1893</t>
  </si>
  <si>
    <t>ABQ2M3893</t>
  </si>
  <si>
    <t>ABQ2M7893</t>
  </si>
  <si>
    <t>DAM0246</t>
  </si>
  <si>
    <t>DAM2M1246</t>
  </si>
  <si>
    <t>DAM2M3246</t>
  </si>
  <si>
    <t>DAM2M7246</t>
  </si>
  <si>
    <t>DAM2MN0246</t>
  </si>
  <si>
    <t>HFF0005</t>
  </si>
  <si>
    <t>HFF2M1005</t>
  </si>
  <si>
    <t>HFF2M3005</t>
  </si>
  <si>
    <t>HFF2M7005</t>
  </si>
  <si>
    <t>HFF2MN0005</t>
  </si>
  <si>
    <t>RIY0270</t>
  </si>
  <si>
    <t>RIY2M1270</t>
  </si>
  <si>
    <t>RIY2M7270</t>
  </si>
  <si>
    <t>RIY2MN0270</t>
  </si>
  <si>
    <t>ABQ2200</t>
  </si>
  <si>
    <t>ABQ2M2200</t>
  </si>
  <si>
    <t>ABQ2M4200</t>
  </si>
  <si>
    <t>ABQ2M8200</t>
  </si>
  <si>
    <t>ABQ2MN2200</t>
  </si>
  <si>
    <t>HFF0007</t>
  </si>
  <si>
    <t>HFF2M1007</t>
  </si>
  <si>
    <t>HFF2M3007</t>
  </si>
  <si>
    <t>HFF2M7007</t>
  </si>
  <si>
    <t>HFF2MN0007</t>
  </si>
  <si>
    <t>HFBD2011</t>
  </si>
  <si>
    <t>HFBD2M2011</t>
  </si>
  <si>
    <t>DAM0248</t>
  </si>
  <si>
    <t>DAM2M1248</t>
  </si>
  <si>
    <t>DAM2M3248</t>
  </si>
  <si>
    <t>DAM2M7248</t>
  </si>
  <si>
    <t>DAM2MN0248</t>
  </si>
  <si>
    <t>HFF0011</t>
  </si>
  <si>
    <t>HFF2M1011</t>
  </si>
  <si>
    <t>HFF2M3011</t>
  </si>
  <si>
    <t>HFF2M7011</t>
  </si>
  <si>
    <t>HFF2MN0011</t>
  </si>
  <si>
    <t>RIY0262</t>
  </si>
  <si>
    <t>RIY2M1262</t>
  </si>
  <si>
    <t>RIY2M7262</t>
  </si>
  <si>
    <t>RIY2MN0262</t>
  </si>
  <si>
    <t>ABQ2508</t>
  </si>
  <si>
    <t>ABQ2M2508</t>
  </si>
  <si>
    <t>ABQ2M8508</t>
  </si>
  <si>
    <t>MDN0078</t>
  </si>
  <si>
    <t>MDN2M1078</t>
  </si>
  <si>
    <t>MDN2M3078</t>
  </si>
  <si>
    <t>MDN2M7078</t>
  </si>
  <si>
    <t>MDN2MN0078</t>
  </si>
  <si>
    <t>HFF0013</t>
  </si>
  <si>
    <t>HFF2M1013</t>
  </si>
  <si>
    <t>HFF2M3013</t>
  </si>
  <si>
    <t>HFF2M7013</t>
  </si>
  <si>
    <t>HFF2MN0013</t>
  </si>
  <si>
    <t>DAM0249</t>
  </si>
  <si>
    <t>DAM2M1249</t>
  </si>
  <si>
    <t>DAM2M3249</t>
  </si>
  <si>
    <t>DAM2M7249</t>
  </si>
  <si>
    <t>DAM2MN0249</t>
  </si>
  <si>
    <t>ABQ2650</t>
  </si>
  <si>
    <t>ABQ2M2650</t>
  </si>
  <si>
    <t>ABQ2M4650</t>
  </si>
  <si>
    <t>ABQ2M8650</t>
  </si>
  <si>
    <t>HFF0053</t>
  </si>
  <si>
    <t>HFF2M1053</t>
  </si>
  <si>
    <t>HFF2M3053</t>
  </si>
  <si>
    <t>HFF2M7053</t>
  </si>
  <si>
    <t>HFF2MN0053</t>
  </si>
  <si>
    <t>DBQL0263</t>
  </si>
  <si>
    <t>DBQL2M5263</t>
  </si>
  <si>
    <t>HFBD2013</t>
  </si>
  <si>
    <t>HFBD2M2013</t>
  </si>
  <si>
    <t>DAM0250</t>
  </si>
  <si>
    <t>DAM2M1250</t>
  </si>
  <si>
    <t>DAM2M3250</t>
  </si>
  <si>
    <t>DAM2M7250</t>
  </si>
  <si>
    <t>DAM2MN0250</t>
  </si>
  <si>
    <t>HFF2326</t>
  </si>
  <si>
    <t>HFF2M2326</t>
  </si>
  <si>
    <t>HFF2M4326</t>
  </si>
  <si>
    <t>HFF2M8326</t>
  </si>
  <si>
    <t>HFF2MN2326</t>
  </si>
  <si>
    <t>ABQ2889</t>
  </si>
  <si>
    <t>ABQ2M2889</t>
  </si>
  <si>
    <t>ABQ2M4889</t>
  </si>
  <si>
    <t>ABQ2M8889</t>
  </si>
  <si>
    <t>MDN0641</t>
  </si>
  <si>
    <t>MDN2M1641</t>
  </si>
  <si>
    <t>MDN2M3641</t>
  </si>
  <si>
    <t>MDN2M7641</t>
  </si>
  <si>
    <t>MDN2MN0641</t>
  </si>
  <si>
    <t>HFR0492</t>
  </si>
  <si>
    <t>HFR2M1492</t>
  </si>
  <si>
    <t>HFR2M3492</t>
  </si>
  <si>
    <t>HFR2M7492</t>
  </si>
  <si>
    <t>HFR2MN0492</t>
  </si>
  <si>
    <t>DAM0251</t>
  </si>
  <si>
    <t>DAM2M1251</t>
  </si>
  <si>
    <t>DAM2M3251</t>
  </si>
  <si>
    <t>DAM2M7251</t>
  </si>
  <si>
    <t>DAM2MN0251</t>
  </si>
  <si>
    <t>AJM0381</t>
  </si>
  <si>
    <t>AJM2M1381</t>
  </si>
  <si>
    <t>AJM2M3381</t>
  </si>
  <si>
    <t>AJM2M7381</t>
  </si>
  <si>
    <t>AJM2MN0381</t>
  </si>
  <si>
    <t>RIY0032</t>
  </si>
  <si>
    <t>RIY2M1032</t>
  </si>
  <si>
    <t>RIY2M7032</t>
  </si>
  <si>
    <t>RIY2MN0032</t>
  </si>
  <si>
    <t>Yes+NO</t>
  </si>
  <si>
    <t>HFR0500</t>
  </si>
  <si>
    <t>HFR2M1500</t>
  </si>
  <si>
    <t>HFR2M3500</t>
  </si>
  <si>
    <t>HFR2M7500</t>
  </si>
  <si>
    <t>HFR2MN0500</t>
  </si>
  <si>
    <t>HFBD2014</t>
  </si>
  <si>
    <t>HFBD2M2014</t>
  </si>
  <si>
    <t>RIY2812</t>
  </si>
  <si>
    <t>RIY2M2812</t>
  </si>
  <si>
    <t>RIY2M8812</t>
  </si>
  <si>
    <t>RIY2MN2812</t>
  </si>
  <si>
    <t>HFR2491</t>
  </si>
  <si>
    <t>HFR2M2491</t>
  </si>
  <si>
    <t>HFR2M4491</t>
  </si>
  <si>
    <t>HFR2M8491</t>
  </si>
  <si>
    <t>HFR2MN2491</t>
  </si>
  <si>
    <t>DAM0253</t>
  </si>
  <si>
    <t>DAM2M1253</t>
  </si>
  <si>
    <t>DAM2M3253</t>
  </si>
  <si>
    <t>DAM2M7253</t>
  </si>
  <si>
    <t>DAM2MN0253</t>
  </si>
  <si>
    <t>ARAP0160</t>
  </si>
  <si>
    <t>ARAP2M1160</t>
  </si>
  <si>
    <t>ARAP2M3160</t>
  </si>
  <si>
    <t>ARAP2M7160</t>
  </si>
  <si>
    <t>RIY0193</t>
  </si>
  <si>
    <t>RIY2M1193</t>
  </si>
  <si>
    <t>RIY2M7193</t>
  </si>
  <si>
    <t>RIY2MN0193</t>
  </si>
  <si>
    <t>HMBY2425</t>
  </si>
  <si>
    <t>HMBY2M2425</t>
  </si>
  <si>
    <t>HMBY2M4425</t>
  </si>
  <si>
    <t>HMBY2M8425</t>
  </si>
  <si>
    <t>HMBY2MN2425</t>
  </si>
  <si>
    <t>MDN0671</t>
  </si>
  <si>
    <t>MDN2M1671</t>
  </si>
  <si>
    <t>MDN2M3671</t>
  </si>
  <si>
    <t>MDN2M7671</t>
  </si>
  <si>
    <t>MDN2MN0671</t>
  </si>
  <si>
    <t>ARIQ0185</t>
  </si>
  <si>
    <t>ARIQ2M5185</t>
  </si>
  <si>
    <t>RIY2451</t>
  </si>
  <si>
    <t>RIY2M2451</t>
  </si>
  <si>
    <t>RIY2M8451</t>
  </si>
  <si>
    <t>RIY2MN2451</t>
  </si>
  <si>
    <t>Dead+&lt;No BB&gt;</t>
  </si>
  <si>
    <t>KBR0330</t>
  </si>
  <si>
    <t>KBR2M1330</t>
  </si>
  <si>
    <t>KBR2M3330</t>
  </si>
  <si>
    <t>KBR2M7330</t>
  </si>
  <si>
    <t>KBR2MN0330</t>
  </si>
  <si>
    <t>DAM0270</t>
  </si>
  <si>
    <t>DAM2M1270</t>
  </si>
  <si>
    <t>DAM2M3270</t>
  </si>
  <si>
    <t>DAM2M7270</t>
  </si>
  <si>
    <t>DAM2MN0270</t>
  </si>
  <si>
    <t>ARIQ0186</t>
  </si>
  <si>
    <t>ARIQ2M5186</t>
  </si>
  <si>
    <t>RIY0042</t>
  </si>
  <si>
    <t>RIY2M1042</t>
  </si>
  <si>
    <t>RIY2M7042</t>
  </si>
  <si>
    <t>RIY2MN0042</t>
  </si>
  <si>
    <t>KBR0987</t>
  </si>
  <si>
    <t>KBR2M1987</t>
  </si>
  <si>
    <t>KBR2M3987</t>
  </si>
  <si>
    <t>KBR2M7987</t>
  </si>
  <si>
    <t>KBR2MN0987</t>
  </si>
  <si>
    <t>HQL0980</t>
  </si>
  <si>
    <t>HQL2M1980</t>
  </si>
  <si>
    <t>HQL2M3980</t>
  </si>
  <si>
    <t>HQL2M7980</t>
  </si>
  <si>
    <t>ARIQ0594</t>
  </si>
  <si>
    <t>ARIQ2M1594</t>
  </si>
  <si>
    <t>ARIQ2M3594</t>
  </si>
  <si>
    <t>ARIQ2M7594</t>
  </si>
  <si>
    <t>RIY0140</t>
  </si>
  <si>
    <t>RIY2M1140</t>
  </si>
  <si>
    <t>RIY2M7140</t>
  </si>
  <si>
    <t>RIY2MN0140</t>
  </si>
  <si>
    <t>SAK2402</t>
  </si>
  <si>
    <t>SAK2M2402</t>
  </si>
  <si>
    <t>SAK2M4402</t>
  </si>
  <si>
    <t>SAK2M8402</t>
  </si>
  <si>
    <t>DAM0271</t>
  </si>
  <si>
    <t>DAM2M1271</t>
  </si>
  <si>
    <t>DAM2M3271</t>
  </si>
  <si>
    <t>DAM2M7271</t>
  </si>
  <si>
    <t>DAM2MN0271</t>
  </si>
  <si>
    <t>ARM0655</t>
  </si>
  <si>
    <t>ARM2M1655</t>
  </si>
  <si>
    <t>ARM2M3655</t>
  </si>
  <si>
    <t>ARM2M7655</t>
  </si>
  <si>
    <t>RIY2425</t>
  </si>
  <si>
    <t>RIY2M2425</t>
  </si>
  <si>
    <t>RIY2M8425</t>
  </si>
  <si>
    <t>RIY2MN2425</t>
  </si>
  <si>
    <t>NRY0582</t>
  </si>
  <si>
    <t>NRY2M1582</t>
  </si>
  <si>
    <t>NRY2M7582</t>
  </si>
  <si>
    <t>Dead+No BB Design</t>
  </si>
  <si>
    <t>MDN0681</t>
  </si>
  <si>
    <t>MDN2M1681</t>
  </si>
  <si>
    <t>MDN2M3681</t>
  </si>
  <si>
    <t>MDN2M7681</t>
  </si>
  <si>
    <t>ARM0656</t>
  </si>
  <si>
    <t>ARM2M1656</t>
  </si>
  <si>
    <t>ARM2M7656</t>
  </si>
  <si>
    <t>RIY0018</t>
  </si>
  <si>
    <t>RIY2M1018</t>
  </si>
  <si>
    <t>RIY2M7018</t>
  </si>
  <si>
    <t>RIY2MN0018</t>
  </si>
  <si>
    <t>AJL0023</t>
  </si>
  <si>
    <t>AJL2M7023</t>
  </si>
  <si>
    <t>DAM0272</t>
  </si>
  <si>
    <t>DAM2M1272</t>
  </si>
  <si>
    <t>DAM2M3272</t>
  </si>
  <si>
    <t>DAM2M7272</t>
  </si>
  <si>
    <t>DAM2MN0272</t>
  </si>
  <si>
    <t>ARM0658</t>
  </si>
  <si>
    <t>ARM2M1658</t>
  </si>
  <si>
    <t>ARM2M3658</t>
  </si>
  <si>
    <t>ARM2M7658</t>
  </si>
  <si>
    <t>ARM0662</t>
  </si>
  <si>
    <t>ARM2M1662</t>
  </si>
  <si>
    <t>ARM2M3662</t>
  </si>
  <si>
    <t>ARM2M7662</t>
  </si>
  <si>
    <t>RIY0256</t>
  </si>
  <si>
    <t>RIY2M1256</t>
  </si>
  <si>
    <t>RIY2M7256</t>
  </si>
  <si>
    <t>RIY2MN0256</t>
  </si>
  <si>
    <t>ADR0010</t>
  </si>
  <si>
    <t>ADR2M1010</t>
  </si>
  <si>
    <t>ADR2M7010</t>
  </si>
  <si>
    <t>DAM0276</t>
  </si>
  <si>
    <t>DAM2M1276</t>
  </si>
  <si>
    <t>DAM2M3276</t>
  </si>
  <si>
    <t>DAM2M7276</t>
  </si>
  <si>
    <t>DAM2MN0276</t>
  </si>
  <si>
    <t>ARM0663</t>
  </si>
  <si>
    <t>ARM2M1663</t>
  </si>
  <si>
    <t>ARM2M3663</t>
  </si>
  <si>
    <t>ARM2M7663</t>
  </si>
  <si>
    <t>RIY0381</t>
  </si>
  <si>
    <t>RIY2M1381</t>
  </si>
  <si>
    <t>RIY2M7381</t>
  </si>
  <si>
    <t>RIY2MN0381</t>
  </si>
  <si>
    <t>ARM0664</t>
  </si>
  <si>
    <t>ARM2M1664</t>
  </si>
  <si>
    <t>ARM2M3664</t>
  </si>
  <si>
    <t>ARM2M7664</t>
  </si>
  <si>
    <t>MDN0686</t>
  </si>
  <si>
    <t>MDN2M1686</t>
  </si>
  <si>
    <t>MDN2M3686</t>
  </si>
  <si>
    <t>MDN2M7686</t>
  </si>
  <si>
    <t>MDN2MN0686</t>
  </si>
  <si>
    <t>ARM0665</t>
  </si>
  <si>
    <t>ARM2M1665</t>
  </si>
  <si>
    <t>ARM2M3665</t>
  </si>
  <si>
    <t>ARM2M7665</t>
  </si>
  <si>
    <t>RIY0921</t>
  </si>
  <si>
    <t>RIY2M1921</t>
  </si>
  <si>
    <t>RIY2M7921</t>
  </si>
  <si>
    <t>RIY2MN0921</t>
  </si>
  <si>
    <t>ARM0708</t>
  </si>
  <si>
    <t>ARM2M1708</t>
  </si>
  <si>
    <t>ARM2M3708</t>
  </si>
  <si>
    <t>ARM2M7708</t>
  </si>
  <si>
    <t>DAM0277</t>
  </si>
  <si>
    <t>DAM2M1277</t>
  </si>
  <si>
    <t>DAM2M3277</t>
  </si>
  <si>
    <t>DAM2M7277</t>
  </si>
  <si>
    <t>DAM2MN0277</t>
  </si>
  <si>
    <t>Vandalized AC</t>
  </si>
  <si>
    <t>ARM0711</t>
  </si>
  <si>
    <t>ARM2M1711</t>
  </si>
  <si>
    <t>ARM2M3711</t>
  </si>
  <si>
    <t>ARM2M7711</t>
  </si>
  <si>
    <t>ARM2MN0711</t>
  </si>
  <si>
    <t>RIY0693</t>
  </si>
  <si>
    <t>RIY2M1693</t>
  </si>
  <si>
    <t>RIY2M7693</t>
  </si>
  <si>
    <t>RIY2MN0693</t>
  </si>
  <si>
    <t>ARM0716</t>
  </si>
  <si>
    <t>ARM2M1716</t>
  </si>
  <si>
    <t>ARM2M3716</t>
  </si>
  <si>
    <t>ARM2M7716</t>
  </si>
  <si>
    <t>HQL2039</t>
  </si>
  <si>
    <t>HQL2M2039</t>
  </si>
  <si>
    <t>HQL2M4039</t>
  </si>
  <si>
    <t>HQL2M8039</t>
  </si>
  <si>
    <t>ARM0734</t>
  </si>
  <si>
    <t>ARM2M1734</t>
  </si>
  <si>
    <t>ARM2M3734</t>
  </si>
  <si>
    <t>ARM2M7734</t>
  </si>
  <si>
    <t>RIY0715</t>
  </si>
  <si>
    <t>RIY2M1715</t>
  </si>
  <si>
    <t>RIY2M7715</t>
  </si>
  <si>
    <t>RIY2MN0715</t>
  </si>
  <si>
    <t>ARM0737</t>
  </si>
  <si>
    <t>ARM2M1737</t>
  </si>
  <si>
    <t>ARM2M3737</t>
  </si>
  <si>
    <t>ARM2M7737</t>
  </si>
  <si>
    <t>ARM2MN0737</t>
  </si>
  <si>
    <t>ARM0742</t>
  </si>
  <si>
    <t>ARM2M1742</t>
  </si>
  <si>
    <t>ARM2M3742</t>
  </si>
  <si>
    <t>ARM2M7742</t>
  </si>
  <si>
    <t>RIY0164</t>
  </si>
  <si>
    <t>RIY2M1164</t>
  </si>
  <si>
    <t>RIY2M7164</t>
  </si>
  <si>
    <t>RIY2MN0164</t>
  </si>
  <si>
    <t>ARM0746</t>
  </si>
  <si>
    <t>ARM2M1746</t>
  </si>
  <si>
    <t>MDN0687</t>
  </si>
  <si>
    <t>MDN2M1687</t>
  </si>
  <si>
    <t>MDN2M3687</t>
  </si>
  <si>
    <t>MDN2M7687</t>
  </si>
  <si>
    <t>ARM0752</t>
  </si>
  <si>
    <t>ARM2M1752</t>
  </si>
  <si>
    <t>ARM2M3752</t>
  </si>
  <si>
    <t>RIY0096</t>
  </si>
  <si>
    <t>RIY2M1096</t>
  </si>
  <si>
    <t>RIY2M7096</t>
  </si>
  <si>
    <t>RIY2MN0096</t>
  </si>
  <si>
    <t>ARM0776</t>
  </si>
  <si>
    <t>ARM2M1776</t>
  </si>
  <si>
    <t>ARM2M3776</t>
  </si>
  <si>
    <t>ARM2M7776</t>
  </si>
  <si>
    <t>DAM0284</t>
  </si>
  <si>
    <t>DAM2M1284</t>
  </si>
  <si>
    <t>DAM2M3284</t>
  </si>
  <si>
    <t>DAM2M7284</t>
  </si>
  <si>
    <t>DAM2MN0284</t>
  </si>
  <si>
    <t>ARM0826</t>
  </si>
  <si>
    <t>ARM2M1826</t>
  </si>
  <si>
    <t>ARM2M3826</t>
  </si>
  <si>
    <t>ARM2M7826</t>
  </si>
  <si>
    <t>RIY0154</t>
  </si>
  <si>
    <t>RIY2M1154</t>
  </si>
  <si>
    <t>RIY2M7154</t>
  </si>
  <si>
    <t>RIY2MN0154</t>
  </si>
  <si>
    <t>ARM0857</t>
  </si>
  <si>
    <t>ARM2M1857</t>
  </si>
  <si>
    <t>ARM2M3857</t>
  </si>
  <si>
    <t>ARM2M7857</t>
  </si>
  <si>
    <t>HQL2040</t>
  </si>
  <si>
    <t>HQL2M2040</t>
  </si>
  <si>
    <t>HQL2M4040</t>
  </si>
  <si>
    <t>HQL2M8040</t>
  </si>
  <si>
    <t>ARM0827</t>
  </si>
  <si>
    <t>ARM2M1827</t>
  </si>
  <si>
    <t>ARM2M3827</t>
  </si>
  <si>
    <t>ARM2M7827</t>
  </si>
  <si>
    <t>RIY0686</t>
  </si>
  <si>
    <t>RIY2M1686</t>
  </si>
  <si>
    <t>RIY2M7686</t>
  </si>
  <si>
    <t>RIY2MN0686</t>
  </si>
  <si>
    <t>ARM0855</t>
  </si>
  <si>
    <t>ARM2M1855</t>
  </si>
  <si>
    <t>ARM2M3855</t>
  </si>
  <si>
    <t>ARM2M7855</t>
  </si>
  <si>
    <t>ARM2MN0855</t>
  </si>
  <si>
    <t>DAM0285</t>
  </si>
  <si>
    <t>DAM2M1285</t>
  </si>
  <si>
    <t>DAM2M3285</t>
  </si>
  <si>
    <t>DAM2M7285</t>
  </si>
  <si>
    <t>DAM2MN0285</t>
  </si>
  <si>
    <t>ARM0861</t>
  </si>
  <si>
    <t>ARM2M1861</t>
  </si>
  <si>
    <t>ARM2M3861</t>
  </si>
  <si>
    <t>ARM2M7861</t>
  </si>
  <si>
    <t>RIY2408</t>
  </si>
  <si>
    <t>RIY2M2408</t>
  </si>
  <si>
    <t>RIY2M8408</t>
  </si>
  <si>
    <t>RIY2MN2408</t>
  </si>
  <si>
    <t>ARM0863</t>
  </si>
  <si>
    <t>ARM2M1863</t>
  </si>
  <si>
    <t>ARM2M3863</t>
  </si>
  <si>
    <t>ARM2M7863</t>
  </si>
  <si>
    <t>MDN0689</t>
  </si>
  <si>
    <t>MDN2M1689</t>
  </si>
  <si>
    <t>MDN2M3689</t>
  </si>
  <si>
    <t>MDN2M7689</t>
  </si>
  <si>
    <t>MDN2MN0689</t>
  </si>
  <si>
    <t>ARM0869</t>
  </si>
  <si>
    <t>ARM2M1869</t>
  </si>
  <si>
    <t>ARM2M3869</t>
  </si>
  <si>
    <t>ARM2M7869</t>
  </si>
  <si>
    <t>RIY0739</t>
  </si>
  <si>
    <t>RIY2M1739</t>
  </si>
  <si>
    <t>RIY2M7739</t>
  </si>
  <si>
    <t>RIY2MN0739</t>
  </si>
  <si>
    <t>ARM0884</t>
  </si>
  <si>
    <t>ARM2M1884</t>
  </si>
  <si>
    <t>ARM2M3884</t>
  </si>
  <si>
    <t>ARM2M7884</t>
  </si>
  <si>
    <t>DAM0286</t>
  </si>
  <si>
    <t>DAM2M1286</t>
  </si>
  <si>
    <t>DAM2M3286</t>
  </si>
  <si>
    <t>DAM2M7286</t>
  </si>
  <si>
    <t>DAM2MN0286</t>
  </si>
  <si>
    <t>ARM0871</t>
  </si>
  <si>
    <t>ARM2M1871</t>
  </si>
  <si>
    <t>ARM2M3871</t>
  </si>
  <si>
    <t>ARM2M7871</t>
  </si>
  <si>
    <t>RIY0259</t>
  </si>
  <si>
    <t>RIY2M1259</t>
  </si>
  <si>
    <t>RIY2M7259</t>
  </si>
  <si>
    <t>RIY2MN0259</t>
  </si>
  <si>
    <t>Faulty Obsolete ACs</t>
  </si>
  <si>
    <t>ARM0872</t>
  </si>
  <si>
    <t>ARM2M1872</t>
  </si>
  <si>
    <t>ARM2M3872</t>
  </si>
  <si>
    <t>ARM2M7872</t>
  </si>
  <si>
    <t>HQL2041</t>
  </si>
  <si>
    <t>HQL2M2041</t>
  </si>
  <si>
    <t>HQL2M4041</t>
  </si>
  <si>
    <t>HQL2M8041</t>
  </si>
  <si>
    <t>ARM0873</t>
  </si>
  <si>
    <t>ARM2M1873</t>
  </si>
  <si>
    <t>ARM2M3873</t>
  </si>
  <si>
    <t>ARM2M7873</t>
  </si>
  <si>
    <t>RIY0599</t>
  </si>
  <si>
    <t>RIY2M1599</t>
  </si>
  <si>
    <t>RIY2M7599</t>
  </si>
  <si>
    <t>RIY2MN0599</t>
  </si>
  <si>
    <t>ARM2321</t>
  </si>
  <si>
    <t>ARM2M2321</t>
  </si>
  <si>
    <t>ARM2M4321</t>
  </si>
  <si>
    <t>ARM2M8321</t>
  </si>
  <si>
    <t>ARM2MN2321</t>
  </si>
  <si>
    <t>DAM0287</t>
  </si>
  <si>
    <t>DAM2M1287</t>
  </si>
  <si>
    <t>DAM2M3287</t>
  </si>
  <si>
    <t>DAM2M7287</t>
  </si>
  <si>
    <t>DAM2MN0287</t>
  </si>
  <si>
    <t>ARM0879</t>
  </si>
  <si>
    <t>ARM2M1879</t>
  </si>
  <si>
    <t>ARM2M3879</t>
  </si>
  <si>
    <t>ARM2M7879</t>
  </si>
  <si>
    <t>RIY0012</t>
  </si>
  <si>
    <t>RIY2M1012</t>
  </si>
  <si>
    <t>RIY2M7012</t>
  </si>
  <si>
    <t>RIY2MN0012</t>
  </si>
  <si>
    <t>ARM0880</t>
  </si>
  <si>
    <t>ARM2M1880</t>
  </si>
  <si>
    <t>ARM2M3880</t>
  </si>
  <si>
    <t>ARM2M7880</t>
  </si>
  <si>
    <t>MDN0691</t>
  </si>
  <si>
    <t>MDN2M1691</t>
  </si>
  <si>
    <t>MDN2M3691</t>
  </si>
  <si>
    <t>MDN2M7691</t>
  </si>
  <si>
    <t>MDN2MN0691</t>
  </si>
  <si>
    <t>ARM0885</t>
  </si>
  <si>
    <t>ARM2M1885</t>
  </si>
  <si>
    <t>ARM2M3885</t>
  </si>
  <si>
    <t>ARM2M7885</t>
  </si>
  <si>
    <t>RIY2630</t>
  </si>
  <si>
    <t>RIY2M2630</t>
  </si>
  <si>
    <t>RIY2M8630</t>
  </si>
  <si>
    <t>RIY2MN2630</t>
  </si>
  <si>
    <t>ARM0881</t>
  </si>
  <si>
    <t>ARM2M1881</t>
  </si>
  <si>
    <t>ARM2M3881</t>
  </si>
  <si>
    <t>ARM2M7881</t>
  </si>
  <si>
    <t>DAM0290</t>
  </si>
  <si>
    <t>DAM2M1290</t>
  </si>
  <si>
    <t>DAM2M3290</t>
  </si>
  <si>
    <t>DAM2M7290</t>
  </si>
  <si>
    <t>DAM2MN0290</t>
  </si>
  <si>
    <t>ARM0889</t>
  </si>
  <si>
    <t>ARM2M1889</t>
  </si>
  <si>
    <t>ARM2M3889</t>
  </si>
  <si>
    <t>ARM2M7889</t>
  </si>
  <si>
    <t>RIY2698</t>
  </si>
  <si>
    <t>RIY2M2698</t>
  </si>
  <si>
    <t>RIY2M8698</t>
  </si>
  <si>
    <t>RIY2MN2698</t>
  </si>
  <si>
    <t>In progress+In progress+No BB Design</t>
  </si>
  <si>
    <t>ARM0883</t>
  </si>
  <si>
    <t>ARM2M1883</t>
  </si>
  <si>
    <t>ARM2M3883</t>
  </si>
  <si>
    <t>ARM2M7883</t>
  </si>
  <si>
    <t>ARM2603</t>
  </si>
  <si>
    <t>ARM2M2603</t>
  </si>
  <si>
    <t>ARM2M4603</t>
  </si>
  <si>
    <t>ARM2M8603</t>
  </si>
  <si>
    <t>ARM2MN2603</t>
  </si>
  <si>
    <t>DAM0291</t>
  </si>
  <si>
    <t>DAM2M1291</t>
  </si>
  <si>
    <t>DAM2M3291</t>
  </si>
  <si>
    <t>DAM2M7291</t>
  </si>
  <si>
    <t>DAM2MN0291</t>
  </si>
  <si>
    <t>ARM2608</t>
  </si>
  <si>
    <t>ARM2M2608</t>
  </si>
  <si>
    <t>ARM2M4608</t>
  </si>
  <si>
    <t>ARM2M8608</t>
  </si>
  <si>
    <t>ARM2MN2608</t>
  </si>
  <si>
    <t>RIY2679</t>
  </si>
  <si>
    <t>RIY2M2679</t>
  </si>
  <si>
    <t>RIY2M8679</t>
  </si>
  <si>
    <t>RIY2MN2679</t>
  </si>
  <si>
    <t>ARM2753</t>
  </si>
  <si>
    <t>ARM2M2753</t>
  </si>
  <si>
    <t>ARM2M4753</t>
  </si>
  <si>
    <t>ARM2M8753</t>
  </si>
  <si>
    <t>MDN0692</t>
  </si>
  <si>
    <t>MDN2M1692</t>
  </si>
  <si>
    <t>MDN2M3692</t>
  </si>
  <si>
    <t>MDN2M7692</t>
  </si>
  <si>
    <t>MDN2MN0692</t>
  </si>
  <si>
    <t>ARM2771</t>
  </si>
  <si>
    <t>ARM2M2771</t>
  </si>
  <si>
    <t>ARM2M4771</t>
  </si>
  <si>
    <t>ARM2M8771</t>
  </si>
  <si>
    <t>RIY2129</t>
  </si>
  <si>
    <t>RIY2M2129</t>
  </si>
  <si>
    <t>RIY2M8129</t>
  </si>
  <si>
    <t>RIY2MN2129</t>
  </si>
  <si>
    <t>Dead+Dead</t>
  </si>
  <si>
    <t>ARM0991</t>
  </si>
  <si>
    <t>ARM2M1991</t>
  </si>
  <si>
    <t>ARM2M3991</t>
  </si>
  <si>
    <t>ARM2M7991</t>
  </si>
  <si>
    <t>DAM0292</t>
  </si>
  <si>
    <t>DAM2M1292</t>
  </si>
  <si>
    <t>DAM2M3292</t>
  </si>
  <si>
    <t>DAM2M7292</t>
  </si>
  <si>
    <t>DAM2MN0292</t>
  </si>
  <si>
    <t>ARR0500</t>
  </si>
  <si>
    <t>ARR2M1500</t>
  </si>
  <si>
    <t>ARR2M3500</t>
  </si>
  <si>
    <t>ARR2M7500</t>
  </si>
  <si>
    <t>ARR2MN0500</t>
  </si>
  <si>
    <t>RIY2616</t>
  </si>
  <si>
    <t>RIY2M2616</t>
  </si>
  <si>
    <t>RIY2M8616</t>
  </si>
  <si>
    <t>RIY2MN2616</t>
  </si>
  <si>
    <t>ARM0992</t>
  </si>
  <si>
    <t>ARM2M1992</t>
  </si>
  <si>
    <t>ARM2M3992</t>
  </si>
  <si>
    <t>ARM2M7992</t>
  </si>
  <si>
    <t>ARR0515</t>
  </si>
  <si>
    <t>ARR2M1515</t>
  </si>
  <si>
    <t>ARR2M3515</t>
  </si>
  <si>
    <t>ARR2M7515</t>
  </si>
  <si>
    <t>ARR2MN0515</t>
  </si>
  <si>
    <t>RIY2264</t>
  </si>
  <si>
    <t>RIY2M2264</t>
  </si>
  <si>
    <t>RIY2M8264</t>
  </si>
  <si>
    <t>RIY2MN2264</t>
  </si>
  <si>
    <t>ARM0993</t>
  </si>
  <si>
    <t>ARM2M1993</t>
  </si>
  <si>
    <t>ARM2M3993</t>
  </si>
  <si>
    <t>ARM2M7993</t>
  </si>
  <si>
    <t>DAM0297</t>
  </si>
  <si>
    <t>DAM2M1297</t>
  </si>
  <si>
    <t>DAM2M3297</t>
  </si>
  <si>
    <t>DAM2M7297</t>
  </si>
  <si>
    <t>DAM2MN0297</t>
  </si>
  <si>
    <t>ARR0522</t>
  </si>
  <si>
    <t>ARR2M1522</t>
  </si>
  <si>
    <t>ARR2M3522</t>
  </si>
  <si>
    <t>ARR2M7522</t>
  </si>
  <si>
    <t>ARR2MN0522</t>
  </si>
  <si>
    <t>RIY2434</t>
  </si>
  <si>
    <t>RIY2M2434</t>
  </si>
  <si>
    <t>RIY2M8434</t>
  </si>
  <si>
    <t>RIY2MN2434</t>
  </si>
  <si>
    <t>ARR0626</t>
  </si>
  <si>
    <t>ARR2M1626</t>
  </si>
  <si>
    <t>ARR2M3626</t>
  </si>
  <si>
    <t>ARR2M7626</t>
  </si>
  <si>
    <t>MDN0693</t>
  </si>
  <si>
    <t>MDN2M1693</t>
  </si>
  <si>
    <t>MDN2M3693</t>
  </si>
  <si>
    <t>MDN2M7693</t>
  </si>
  <si>
    <t>MDN2MN0693</t>
  </si>
  <si>
    <t>ARR0655</t>
  </si>
  <si>
    <t>ARR2M1655</t>
  </si>
  <si>
    <t>ARR2M3655</t>
  </si>
  <si>
    <t>ARR2M7655</t>
  </si>
  <si>
    <t>ARR2MN0655</t>
  </si>
  <si>
    <t>RIY2269</t>
  </si>
  <si>
    <t>RIY2M2269</t>
  </si>
  <si>
    <t>RIY2M8269</t>
  </si>
  <si>
    <t>RIY2MN2269</t>
  </si>
  <si>
    <t>ARR0838</t>
  </si>
  <si>
    <t>ARR2M1838</t>
  </si>
  <si>
    <t>ARR2M3838</t>
  </si>
  <si>
    <t>DAM0299</t>
  </si>
  <si>
    <t>DAM2M1299</t>
  </si>
  <si>
    <t>DAM2M3299</t>
  </si>
  <si>
    <t>DAM2M7299</t>
  </si>
  <si>
    <t>DAM2MN0299</t>
  </si>
  <si>
    <t>ARR0889</t>
  </si>
  <si>
    <t>ARR2M1889</t>
  </si>
  <si>
    <t>ARR2M3889</t>
  </si>
  <si>
    <t>ARR2M7889</t>
  </si>
  <si>
    <t>ARR2MN0889</t>
  </si>
  <si>
    <t>RIY2505</t>
  </si>
  <si>
    <t>RIY2M2505</t>
  </si>
  <si>
    <t>RIY2M8505</t>
  </si>
  <si>
    <t>RIY2MN2505</t>
  </si>
  <si>
    <t>ARM2755</t>
  </si>
  <si>
    <t>ARM2M2755</t>
  </si>
  <si>
    <t>ARM2M4755</t>
  </si>
  <si>
    <t>ARM2M8755</t>
  </si>
  <si>
    <t>ARR0918</t>
  </si>
  <si>
    <t>ARR2M1918</t>
  </si>
  <si>
    <t>ARR2M3918</t>
  </si>
  <si>
    <t>ARR2M7918</t>
  </si>
  <si>
    <t>ARR2419</t>
  </si>
  <si>
    <t>ARR2M2419</t>
  </si>
  <si>
    <t>ARR2M4419</t>
  </si>
  <si>
    <t>ARR2M8419</t>
  </si>
  <si>
    <t>ARR2MN2419</t>
  </si>
  <si>
    <t>DAM0300</t>
  </si>
  <si>
    <t>DAM2M1300</t>
  </si>
  <si>
    <t>DAM2M3300</t>
  </si>
  <si>
    <t>DAM2M7300</t>
  </si>
  <si>
    <t>DAM2MN0300</t>
  </si>
  <si>
    <t>ARM2801</t>
  </si>
  <si>
    <t>ARM2M2801</t>
  </si>
  <si>
    <t>ARM2M4801</t>
  </si>
  <si>
    <t>ARM2M8801</t>
  </si>
  <si>
    <t>ARR2516</t>
  </si>
  <si>
    <t>ARR2M2516</t>
  </si>
  <si>
    <t>ARR2M4516</t>
  </si>
  <si>
    <t>ARR2M8516</t>
  </si>
  <si>
    <t>ARR2MN2516</t>
  </si>
  <si>
    <t>MDN0694</t>
  </si>
  <si>
    <t>MDN2M1694</t>
  </si>
  <si>
    <t>MDN2M3694</t>
  </si>
  <si>
    <t>MDN2M7694</t>
  </si>
  <si>
    <t>MDN2MN0694</t>
  </si>
  <si>
    <t>ARR0037</t>
  </si>
  <si>
    <t>ARR2M1037</t>
  </si>
  <si>
    <t>ARR2M3037</t>
  </si>
  <si>
    <t>ARR2M7037</t>
  </si>
  <si>
    <t>ARR2MN0037</t>
  </si>
  <si>
    <t>RIY2193</t>
  </si>
  <si>
    <t>RIY2M2193</t>
  </si>
  <si>
    <t>RIY2M8193</t>
  </si>
  <si>
    <t>RIY2MN2193</t>
  </si>
  <si>
    <t>DAM0080</t>
  </si>
  <si>
    <t>DAM2M1080</t>
  </si>
  <si>
    <t>DAM2M3080</t>
  </si>
  <si>
    <t>DAM2M7080</t>
  </si>
  <si>
    <t>DAM2MN0080</t>
  </si>
  <si>
    <t>DAM0302</t>
  </si>
  <si>
    <t>DAM2M1302</t>
  </si>
  <si>
    <t>DAM2M3302</t>
  </si>
  <si>
    <t>DAM2M7302</t>
  </si>
  <si>
    <t>DAM2MN0302</t>
  </si>
  <si>
    <t>ARR0063</t>
  </si>
  <si>
    <t>ARR2M1063</t>
  </si>
  <si>
    <t>ARR2M3063</t>
  </si>
  <si>
    <t>ARR2M7063</t>
  </si>
  <si>
    <t>ARR2MN0063</t>
  </si>
  <si>
    <t>RIY2131</t>
  </si>
  <si>
    <t>RIY2M2131</t>
  </si>
  <si>
    <t>RIY2M8131</t>
  </si>
  <si>
    <t>RIY2MN2131</t>
  </si>
  <si>
    <t>DAM0100</t>
  </si>
  <si>
    <t>DAM2M1100</t>
  </si>
  <si>
    <t>DAM2M3100</t>
  </si>
  <si>
    <t>DAM2M7100</t>
  </si>
  <si>
    <t>DAM2MN0100</t>
  </si>
  <si>
    <t>TBQL0236</t>
  </si>
  <si>
    <t>TBQL2M5236</t>
  </si>
  <si>
    <t>ARR0281</t>
  </si>
  <si>
    <t>ARR2M1281</t>
  </si>
  <si>
    <t>ARR2M3281</t>
  </si>
  <si>
    <t>ARR2M7281</t>
  </si>
  <si>
    <t>ARR2MN0281</t>
  </si>
  <si>
    <t>RIY0858</t>
  </si>
  <si>
    <t>RIY2M1858</t>
  </si>
  <si>
    <t>RIY2M7858</t>
  </si>
  <si>
    <t>RIY2MN0858</t>
  </si>
  <si>
    <t>DAM0228</t>
  </si>
  <si>
    <t>DAM2M1228</t>
  </si>
  <si>
    <t>DAM2M3228</t>
  </si>
  <si>
    <t>DAM2M7228</t>
  </si>
  <si>
    <t>DAM2MN0228</t>
  </si>
  <si>
    <t>ARR0283</t>
  </si>
  <si>
    <t>ARR2M1283</t>
  </si>
  <si>
    <t>ARR2M7283</t>
  </si>
  <si>
    <t>ARR2MN0283</t>
  </si>
  <si>
    <t>RIY0559</t>
  </si>
  <si>
    <t>RIY2M1559</t>
  </si>
  <si>
    <t>RIY2M7559</t>
  </si>
  <si>
    <t>RIY2MN0559</t>
  </si>
  <si>
    <t>DAM0230</t>
  </si>
  <si>
    <t>DAM2M1230</t>
  </si>
  <si>
    <t>DAM2M3230</t>
  </si>
  <si>
    <t>DAM2M7230</t>
  </si>
  <si>
    <t>DAM2MN0230</t>
  </si>
  <si>
    <t>MDN0695</t>
  </si>
  <si>
    <t>MDN2M1695</t>
  </si>
  <si>
    <t>MDN2M3695</t>
  </si>
  <si>
    <t>MDN2M7695</t>
  </si>
  <si>
    <t>MDN2MN0695</t>
  </si>
  <si>
    <t>DAM0238</t>
  </si>
  <si>
    <t>DAM2M1238</t>
  </si>
  <si>
    <t>DAM2M3238</t>
  </si>
  <si>
    <t>DAM2M7238</t>
  </si>
  <si>
    <t>DAM2MN0238</t>
  </si>
  <si>
    <t>ARR0513</t>
  </si>
  <si>
    <t>ARR2M1513</t>
  </si>
  <si>
    <t>ARR2M3513</t>
  </si>
  <si>
    <t>ARR2M7513</t>
  </si>
  <si>
    <t>ARR2MN0513</t>
  </si>
  <si>
    <t>DAM0337</t>
  </si>
  <si>
    <t>DAM2M1337</t>
  </si>
  <si>
    <t>DAM2M3337</t>
  </si>
  <si>
    <t>DAM2M7337</t>
  </si>
  <si>
    <t>DAM2MN0337</t>
  </si>
  <si>
    <t>RIY0630</t>
  </si>
  <si>
    <t>RIY2M1630</t>
  </si>
  <si>
    <t>RIY2M7630</t>
  </si>
  <si>
    <t>RIY2MN0630</t>
  </si>
  <si>
    <t>TBQL0237</t>
  </si>
  <si>
    <t>TBQL2M1237</t>
  </si>
  <si>
    <t>TBQL2M3237</t>
  </si>
  <si>
    <t>TBQL2M7237</t>
  </si>
  <si>
    <t>ARR0519</t>
  </si>
  <si>
    <t>ARR2M1519</t>
  </si>
  <si>
    <t>ARR2M3519</t>
  </si>
  <si>
    <t>ARR2M7519</t>
  </si>
  <si>
    <t>ARR2MN0519</t>
  </si>
  <si>
    <t>RIY0226</t>
  </si>
  <si>
    <t>RIY2M1226</t>
  </si>
  <si>
    <t>RIY2M7226</t>
  </si>
  <si>
    <t>RIY2MN0226</t>
  </si>
  <si>
    <t>DAM0382</t>
  </si>
  <si>
    <t>DAM2M1382</t>
  </si>
  <si>
    <t>DAM2M3382</t>
  </si>
  <si>
    <t>DAM2M7382</t>
  </si>
  <si>
    <t>DAM2MN0382</t>
  </si>
  <si>
    <t>ARR0521</t>
  </si>
  <si>
    <t>ARR2M1521</t>
  </si>
  <si>
    <t>ARR2M3521</t>
  </si>
  <si>
    <t>ARR2M7521</t>
  </si>
  <si>
    <t>ARR2MN0521</t>
  </si>
  <si>
    <t>RIY0340</t>
  </si>
  <si>
    <t>RIY2M1340</t>
  </si>
  <si>
    <t>RIY2M7340</t>
  </si>
  <si>
    <t>RIY2MN0340</t>
  </si>
  <si>
    <t>DAM0269</t>
  </si>
  <si>
    <t>DAM2M1269</t>
  </si>
  <si>
    <t>DAM2M3269</t>
  </si>
  <si>
    <t>DAM2M7269</t>
  </si>
  <si>
    <t>DAM2MN0269</t>
  </si>
  <si>
    <t>MDN0696</t>
  </si>
  <si>
    <t>MDN2M1696</t>
  </si>
  <si>
    <t>MDN2M3696</t>
  </si>
  <si>
    <t>MDN2M7696</t>
  </si>
  <si>
    <t>MDN2MN0696</t>
  </si>
  <si>
    <t>RIY0196</t>
  </si>
  <si>
    <t>RIY2M1196</t>
  </si>
  <si>
    <t>RIY2M7196</t>
  </si>
  <si>
    <t>RIY2MN0196</t>
  </si>
  <si>
    <t>ARR0525</t>
  </si>
  <si>
    <t>ARR2M1525</t>
  </si>
  <si>
    <t>ARR2M3525</t>
  </si>
  <si>
    <t>ARR2M7525</t>
  </si>
  <si>
    <t>ARR2MN0525</t>
  </si>
  <si>
    <t>DAM0388</t>
  </si>
  <si>
    <t>DAM2M1388</t>
  </si>
  <si>
    <t>DAM2M3388</t>
  </si>
  <si>
    <t>DAM2M7388</t>
  </si>
  <si>
    <t>DAM2MN0388</t>
  </si>
  <si>
    <t>DAM0279</t>
  </si>
  <si>
    <t>DAM2M1279</t>
  </si>
  <si>
    <t>DAM2M3279</t>
  </si>
  <si>
    <t>DAM2M7279</t>
  </si>
  <si>
    <t>DAM2MN0279</t>
  </si>
  <si>
    <t>RIY0152</t>
  </si>
  <si>
    <t>RIY2M1152</t>
  </si>
  <si>
    <t>RIY2M7152</t>
  </si>
  <si>
    <t>RIY2MN0152</t>
  </si>
  <si>
    <t>ARR0526</t>
  </si>
  <si>
    <t>ARR2M1526</t>
  </si>
  <si>
    <t>ARR2M3526</t>
  </si>
  <si>
    <t>ARR2M7526</t>
  </si>
  <si>
    <t>ARR2MN0526</t>
  </si>
  <si>
    <t>DAM0294</t>
  </si>
  <si>
    <t>DAM2M1294</t>
  </si>
  <si>
    <t>DAM2M3294</t>
  </si>
  <si>
    <t>DAM2M7294</t>
  </si>
  <si>
    <t>DAM2MN0294</t>
  </si>
  <si>
    <t>KHJ0305</t>
  </si>
  <si>
    <t>KHJ2M1305</t>
  </si>
  <si>
    <t>KHJ2M3305</t>
  </si>
  <si>
    <t>KHJ2M7305</t>
  </si>
  <si>
    <t>KHJ2MN0305</t>
  </si>
  <si>
    <t>ARR0622</t>
  </si>
  <si>
    <t>ARR2M1622</t>
  </si>
  <si>
    <t>ARR2M3622</t>
  </si>
  <si>
    <t>ARR2M7622</t>
  </si>
  <si>
    <t>ARR2MN0622</t>
  </si>
  <si>
    <t>DAM0389</t>
  </si>
  <si>
    <t>DAM2M1389</t>
  </si>
  <si>
    <t>DAM2M3389</t>
  </si>
  <si>
    <t>DAM2M7389</t>
  </si>
  <si>
    <t>DAM2MN0389</t>
  </si>
  <si>
    <t>DAM0298</t>
  </si>
  <si>
    <t>DAM2M1298</t>
  </si>
  <si>
    <t>DAM2M3298</t>
  </si>
  <si>
    <t>DAM2M7298</t>
  </si>
  <si>
    <t>DAM2MN0298</t>
  </si>
  <si>
    <t>RIY0021</t>
  </si>
  <si>
    <t>RIY2M1021</t>
  </si>
  <si>
    <t>RIY2M7021</t>
  </si>
  <si>
    <t>RIY2MN0021</t>
  </si>
  <si>
    <t>ARR0623</t>
  </si>
  <si>
    <t>ARR2M1623</t>
  </si>
  <si>
    <t>ARR2M3623</t>
  </si>
  <si>
    <t>ARR2M7623</t>
  </si>
  <si>
    <t>ARR2MN0623</t>
  </si>
  <si>
    <t>MDN0697</t>
  </si>
  <si>
    <t>MDN2M1697</t>
  </si>
  <si>
    <t>MDN2M3697</t>
  </si>
  <si>
    <t>MDN2M7697</t>
  </si>
  <si>
    <t>MDN2MN0697</t>
  </si>
  <si>
    <t>DAM0303</t>
  </si>
  <si>
    <t>DAM2M1303</t>
  </si>
  <si>
    <t>DAM2M3303</t>
  </si>
  <si>
    <t>DAM2M7303</t>
  </si>
  <si>
    <t>DAM2MN0303</t>
  </si>
  <si>
    <t>RIY0008</t>
  </si>
  <si>
    <t>RIY2M1008</t>
  </si>
  <si>
    <t>RIY2M7008</t>
  </si>
  <si>
    <t>RIY2MN0008</t>
  </si>
  <si>
    <t>ARR0624</t>
  </si>
  <si>
    <t>ARR2M1624</t>
  </si>
  <si>
    <t>ARR2M3624</t>
  </si>
  <si>
    <t>ARR2M7624</t>
  </si>
  <si>
    <t>ARR2MN0624</t>
  </si>
  <si>
    <t>DAM0392</t>
  </si>
  <si>
    <t>DAM2M1392</t>
  </si>
  <si>
    <t>DAM2M3392</t>
  </si>
  <si>
    <t>DAM2M7392</t>
  </si>
  <si>
    <t>DAM2MN0392</t>
  </si>
  <si>
    <t>DAM0305</t>
  </si>
  <si>
    <t>DAM2M1305</t>
  </si>
  <si>
    <t>DAM2M3305</t>
  </si>
  <si>
    <t>DAM2M7305</t>
  </si>
  <si>
    <t>DAM2MN0305</t>
  </si>
  <si>
    <t>RIY0737</t>
  </si>
  <si>
    <t>RIY2M1737</t>
  </si>
  <si>
    <t>RIY2M7737</t>
  </si>
  <si>
    <t>RIY2MN0737</t>
  </si>
  <si>
    <t>ARR0625</t>
  </si>
  <si>
    <t>ARR2M1625</t>
  </si>
  <si>
    <t>ARR2M3625</t>
  </si>
  <si>
    <t>ARR2M7625</t>
  </si>
  <si>
    <t>ARR2MN0625</t>
  </si>
  <si>
    <t>DAM0306</t>
  </si>
  <si>
    <t>DAM2M1306</t>
  </si>
  <si>
    <t>DAM2M3306</t>
  </si>
  <si>
    <t>DAM2M7306</t>
  </si>
  <si>
    <t>DAM2MN0306</t>
  </si>
  <si>
    <t>RIY0077</t>
  </si>
  <si>
    <t>RIY2M1077</t>
  </si>
  <si>
    <t>RIY2M7077</t>
  </si>
  <si>
    <t>RIY2MN0077</t>
  </si>
  <si>
    <t>DAM0341</t>
  </si>
  <si>
    <t>DAM2M1341</t>
  </si>
  <si>
    <t>DAM2M3341</t>
  </si>
  <si>
    <t>DAM2M7341</t>
  </si>
  <si>
    <t>DAM2MN0341</t>
  </si>
  <si>
    <t>DAM0393</t>
  </si>
  <si>
    <t>DAM2M1393</t>
  </si>
  <si>
    <t>DAM2M3393</t>
  </si>
  <si>
    <t>DAM2M7393</t>
  </si>
  <si>
    <t>DAM2MN0393</t>
  </si>
  <si>
    <t>ARR0652</t>
  </si>
  <si>
    <t>ARR2M1652</t>
  </si>
  <si>
    <t>ARR2M7652</t>
  </si>
  <si>
    <t>ARR2MN0652</t>
  </si>
  <si>
    <t>RIY0162</t>
  </si>
  <si>
    <t>RIY2M1162</t>
  </si>
  <si>
    <t>RIY2M7162</t>
  </si>
  <si>
    <t>RIY2MN0162</t>
  </si>
  <si>
    <t>DAM0350</t>
  </si>
  <si>
    <t>DAM2M1350</t>
  </si>
  <si>
    <t>DAM2M3350</t>
  </si>
  <si>
    <t>DAM2M7350</t>
  </si>
  <si>
    <t>MDN0699</t>
  </si>
  <si>
    <t>MDN2M1699</t>
  </si>
  <si>
    <t>MDN2M3699</t>
  </si>
  <si>
    <t>MDN2M7699</t>
  </si>
  <si>
    <t>MDN2MN0699</t>
  </si>
  <si>
    <t>ARR0654</t>
  </si>
  <si>
    <t>ARR2M1654</t>
  </si>
  <si>
    <t>ARR2M3654</t>
  </si>
  <si>
    <t>ARR2M7654</t>
  </si>
  <si>
    <t>ARR2MN0654</t>
  </si>
  <si>
    <t>RIY0179</t>
  </si>
  <si>
    <t>RIY2M1179</t>
  </si>
  <si>
    <t>RIY2M7179</t>
  </si>
  <si>
    <t>RIY2MN0179</t>
  </si>
  <si>
    <t>DAM0374</t>
  </si>
  <si>
    <t>DAM2M1374</t>
  </si>
  <si>
    <t>DAM2M3374</t>
  </si>
  <si>
    <t>DAM2M7374</t>
  </si>
  <si>
    <t>DAM2MN0374</t>
  </si>
  <si>
    <t>DAM0394</t>
  </si>
  <si>
    <t>DAM2M1394</t>
  </si>
  <si>
    <t>DAM2M3394</t>
  </si>
  <si>
    <t>DAM2M7394</t>
  </si>
  <si>
    <t>DAM2MN0394</t>
  </si>
  <si>
    <t>DAM0386</t>
  </si>
  <si>
    <t>DAM2M1386</t>
  </si>
  <si>
    <t>DAM2M3386</t>
  </si>
  <si>
    <t>DAM2M7386</t>
  </si>
  <si>
    <t>DAM2MN0386</t>
  </si>
  <si>
    <t>RIY0278</t>
  </si>
  <si>
    <t>RIY2M1278</t>
  </si>
  <si>
    <t>RIY2M7278</t>
  </si>
  <si>
    <t>RIY2MN0278</t>
  </si>
  <si>
    <t>ARR0657</t>
  </si>
  <si>
    <t>ARR2M1657</t>
  </si>
  <si>
    <t>ARR2M7657</t>
  </si>
  <si>
    <t>ARR2MN0657</t>
  </si>
  <si>
    <t>RIY0440</t>
  </si>
  <si>
    <t>RIY2M1440</t>
  </si>
  <si>
    <t>RIY2M7440</t>
  </si>
  <si>
    <t>RIY2MN0440</t>
  </si>
  <si>
    <t>ARR0667</t>
  </si>
  <si>
    <t>ARR2M1667</t>
  </si>
  <si>
    <t>ARR2M7667</t>
  </si>
  <si>
    <t>ARR2MN0667</t>
  </si>
  <si>
    <t>DAM0395</t>
  </si>
  <si>
    <t>DAM2M1395</t>
  </si>
  <si>
    <t>DAM2M3395</t>
  </si>
  <si>
    <t>DAM2M7395</t>
  </si>
  <si>
    <t>DAM2MN0395</t>
  </si>
  <si>
    <t>DAM0452</t>
  </si>
  <si>
    <t>DAM2M1452</t>
  </si>
  <si>
    <t>DAM2M7452</t>
  </si>
  <si>
    <t>DAM2MN0452</t>
  </si>
  <si>
    <t>RIY0403</t>
  </si>
  <si>
    <t>RIY2M1403</t>
  </si>
  <si>
    <t>RIY2M7403</t>
  </si>
  <si>
    <t>RIY2MN0403</t>
  </si>
  <si>
    <t>ARR0684</t>
  </si>
  <si>
    <t>ARR2M1684</t>
  </si>
  <si>
    <t>ARR2M7684</t>
  </si>
  <si>
    <t>ARR2MN0684</t>
  </si>
  <si>
    <t>MDN0702</t>
  </si>
  <si>
    <t>MDN2M1702</t>
  </si>
  <si>
    <t>MDN2M3702</t>
  </si>
  <si>
    <t>MDN2M7702</t>
  </si>
  <si>
    <t>MDN2MN0702</t>
  </si>
  <si>
    <t>DAM0550</t>
  </si>
  <si>
    <t>DAM2M1550</t>
  </si>
  <si>
    <t>DAM2M3550</t>
  </si>
  <si>
    <t>DAM2M7550</t>
  </si>
  <si>
    <t>RIY0590</t>
  </si>
  <si>
    <t>RIY2M1590</t>
  </si>
  <si>
    <t>RIY2M7590</t>
  </si>
  <si>
    <t>RIY2MN0590</t>
  </si>
  <si>
    <t>DAM0627</t>
  </si>
  <si>
    <t>DAM2M1627</t>
  </si>
  <si>
    <t>DAM2M3627</t>
  </si>
  <si>
    <t>DAM2M7627</t>
  </si>
  <si>
    <t>DAM2MN0627</t>
  </si>
  <si>
    <t>DAM2031</t>
  </si>
  <si>
    <t>DAM2M2031</t>
  </si>
  <si>
    <t>DAM2M4031</t>
  </si>
  <si>
    <t>DAM2M8031</t>
  </si>
  <si>
    <t>DAM2MN2031</t>
  </si>
  <si>
    <t>ARR0903</t>
  </si>
  <si>
    <t>ARR2M1903</t>
  </si>
  <si>
    <t>ARR2M3903</t>
  </si>
  <si>
    <t>ARR2M7903</t>
  </si>
  <si>
    <t>RIY0666</t>
  </si>
  <si>
    <t>RIY2M1666</t>
  </si>
  <si>
    <t>RIY2M7666</t>
  </si>
  <si>
    <t>RIY2MN0666</t>
  </si>
  <si>
    <t>DAM0638</t>
  </si>
  <si>
    <t>DAM2M1638</t>
  </si>
  <si>
    <t>DAM2M3638</t>
  </si>
  <si>
    <t>DAM2M7638</t>
  </si>
  <si>
    <t>DAM2MN0638</t>
  </si>
  <si>
    <t>DBQL0252</t>
  </si>
  <si>
    <t>DBQL2M5252</t>
  </si>
  <si>
    <t>ARR0905</t>
  </si>
  <si>
    <t>ARR2M1905</t>
  </si>
  <si>
    <t>ARR2M3905</t>
  </si>
  <si>
    <t>ARR2M7905</t>
  </si>
  <si>
    <t>RIY2106</t>
  </si>
  <si>
    <t>RIY2M2106</t>
  </si>
  <si>
    <t>RIY2M8106</t>
  </si>
  <si>
    <t>RIY2MN2106</t>
  </si>
  <si>
    <t>Weak+In progress</t>
  </si>
  <si>
    <t>DAM0640</t>
  </si>
  <si>
    <t>DAM2M1640</t>
  </si>
  <si>
    <t>DAM2M3640</t>
  </si>
  <si>
    <t>DAM2M7640</t>
  </si>
  <si>
    <t>DAM2MN0640</t>
  </si>
  <si>
    <t>DRN0101</t>
  </si>
  <si>
    <t>DRN2M1101</t>
  </si>
  <si>
    <t>DRN2M3101</t>
  </si>
  <si>
    <t>DRN2M7101</t>
  </si>
  <si>
    <t>DRN2MN0101</t>
  </si>
  <si>
    <t>ARR0906</t>
  </si>
  <si>
    <t>ARR2M1906</t>
  </si>
  <si>
    <t>ARR2M3906</t>
  </si>
  <si>
    <t>RIY2433</t>
  </si>
  <si>
    <t>RIY2M2433</t>
  </si>
  <si>
    <t>RIY2M8433</t>
  </si>
  <si>
    <t>RIY2MN2433</t>
  </si>
  <si>
    <t>Vandalized+Vandalized</t>
  </si>
  <si>
    <t>DAM0643</t>
  </si>
  <si>
    <t>DAM2M1643</t>
  </si>
  <si>
    <t>DAM2M3643</t>
  </si>
  <si>
    <t>DAM2M7643</t>
  </si>
  <si>
    <t>DAM2MN0643</t>
  </si>
  <si>
    <t>MDN0703</t>
  </si>
  <si>
    <t>MDN2M1703</t>
  </si>
  <si>
    <t>MDN2M3703</t>
  </si>
  <si>
    <t>MDN2M7703</t>
  </si>
  <si>
    <t>MDN2MN0703</t>
  </si>
  <si>
    <t>ARR0907</t>
  </si>
  <si>
    <t>ARR2M1907</t>
  </si>
  <si>
    <t>ARR2M3907</t>
  </si>
  <si>
    <t>ARR2M7907</t>
  </si>
  <si>
    <t>RIY0255</t>
  </si>
  <si>
    <t>RIY2M1255</t>
  </si>
  <si>
    <t>RIY2M7255</t>
  </si>
  <si>
    <t>RIY2MN0255</t>
  </si>
  <si>
    <t>DAM0644</t>
  </si>
  <si>
    <t>DAM2M1644</t>
  </si>
  <si>
    <t>DAM2M3644</t>
  </si>
  <si>
    <t>DAM2M7644</t>
  </si>
  <si>
    <t>DAM2MN0644</t>
  </si>
  <si>
    <t>DRN0104</t>
  </si>
  <si>
    <t>DRN2M1104</t>
  </si>
  <si>
    <t>DRN2M3104</t>
  </si>
  <si>
    <t>DRN2M7104</t>
  </si>
  <si>
    <t>DRN2MN0104</t>
  </si>
  <si>
    <t>ARR0908</t>
  </si>
  <si>
    <t>ARR2M1908</t>
  </si>
  <si>
    <t>ARR2M3908</t>
  </si>
  <si>
    <t>Good+Vandalized</t>
  </si>
  <si>
    <t>RIY0420</t>
  </si>
  <si>
    <t>RIY2M1420</t>
  </si>
  <si>
    <t>RIY2M7420</t>
  </si>
  <si>
    <t>RIY2MN0420</t>
  </si>
  <si>
    <t>DAM0645</t>
  </si>
  <si>
    <t>DAM2M1645</t>
  </si>
  <si>
    <t>DAM2M3645</t>
  </si>
  <si>
    <t>DAM2M7645</t>
  </si>
  <si>
    <t>DAM2MN0645</t>
  </si>
  <si>
    <t>ARR0909</t>
  </si>
  <si>
    <t>ARR2M1909</t>
  </si>
  <si>
    <t>ARR2M3909</t>
  </si>
  <si>
    <t>ARR2M7909</t>
  </si>
  <si>
    <t>RIY0797</t>
  </si>
  <si>
    <t>RIY2M1797</t>
  </si>
  <si>
    <t>RIY2M7797</t>
  </si>
  <si>
    <t>RIY2MN0797</t>
  </si>
  <si>
    <t>DAM0647</t>
  </si>
  <si>
    <t>DAM2M1647</t>
  </si>
  <si>
    <t>DAM2M3647</t>
  </si>
  <si>
    <t>DAM2M7647</t>
  </si>
  <si>
    <t>DAM2MN0647</t>
  </si>
  <si>
    <t>DRN0105</t>
  </si>
  <si>
    <t>DRN2M1105</t>
  </si>
  <si>
    <t>DRN2M3105</t>
  </si>
  <si>
    <t>DRN2M7105</t>
  </si>
  <si>
    <t>DRN2MN0105</t>
  </si>
  <si>
    <t>ARR0915</t>
  </si>
  <si>
    <t>ARR2M1915</t>
  </si>
  <si>
    <t>ARR2M3915</t>
  </si>
  <si>
    <t>ARR2M7915</t>
  </si>
  <si>
    <t>RIY0808</t>
  </si>
  <si>
    <t>RIY2M1808</t>
  </si>
  <si>
    <t>RIY2M7808</t>
  </si>
  <si>
    <t>RIY2MN0808</t>
  </si>
  <si>
    <t>DAM0670</t>
  </si>
  <si>
    <t>DAM2M1670</t>
  </si>
  <si>
    <t>DAM2M3670</t>
  </si>
  <si>
    <t>DAM2M7670</t>
  </si>
  <si>
    <t>DAM2MN0670</t>
  </si>
  <si>
    <t>MDN0705</t>
  </si>
  <si>
    <t>MDN2M1705</t>
  </si>
  <si>
    <t>MDN2M3705</t>
  </si>
  <si>
    <t>MDN2M7705</t>
  </si>
  <si>
    <t>MDN2MN0705</t>
  </si>
  <si>
    <t>ARR0916</t>
  </si>
  <si>
    <t>ARR2M1916</t>
  </si>
  <si>
    <t>ARR2M3916</t>
  </si>
  <si>
    <t>ARR2M7916</t>
  </si>
  <si>
    <t>RIY0863</t>
  </si>
  <si>
    <t>RIY2M1863</t>
  </si>
  <si>
    <t>RIY2M7863</t>
  </si>
  <si>
    <t>RIY2MN0863</t>
  </si>
  <si>
    <t>DAM0674</t>
  </si>
  <si>
    <t>DAM2M1674</t>
  </si>
  <si>
    <t>DAM2M3674</t>
  </si>
  <si>
    <t>DAM2M7674</t>
  </si>
  <si>
    <t>DAM2MN0674</t>
  </si>
  <si>
    <t>DRN0122</t>
  </si>
  <si>
    <t>DRN2M1122</t>
  </si>
  <si>
    <t>DRN2M3122</t>
  </si>
  <si>
    <t>DRN2M7122</t>
  </si>
  <si>
    <t>DRN2MN0122</t>
  </si>
  <si>
    <t>ARR0917</t>
  </si>
  <si>
    <t>ARR2M1917</t>
  </si>
  <si>
    <t>ARR2M3917</t>
  </si>
  <si>
    <t>ARR2M7917</t>
  </si>
  <si>
    <t>RIY0719</t>
  </si>
  <si>
    <t>RIY2M1719</t>
  </si>
  <si>
    <t>RIY2M7719</t>
  </si>
  <si>
    <t>RIY2MN0719</t>
  </si>
  <si>
    <t>DAM0678</t>
  </si>
  <si>
    <t>DAM2M1678</t>
  </si>
  <si>
    <t>DAM2M3678</t>
  </si>
  <si>
    <t>DAM2M7678</t>
  </si>
  <si>
    <t>DAM2MN0678</t>
  </si>
  <si>
    <t>DAM0700</t>
  </si>
  <si>
    <t>DAM2M1700</t>
  </si>
  <si>
    <t>DAM2M3700</t>
  </si>
  <si>
    <t>DAM2M7700</t>
  </si>
  <si>
    <t>DAM2MN0700</t>
  </si>
  <si>
    <t>RIY2039</t>
  </si>
  <si>
    <t>RIY2M2039</t>
  </si>
  <si>
    <t>RIY2M8039</t>
  </si>
  <si>
    <t>RIY2MN2039</t>
  </si>
  <si>
    <t>ARR0919</t>
  </si>
  <si>
    <t>ARR2M1919</t>
  </si>
  <si>
    <t>ARR2M3919</t>
  </si>
  <si>
    <t>ARR2M7919</t>
  </si>
  <si>
    <t>KBR0155</t>
  </si>
  <si>
    <t>KBR2M1155</t>
  </si>
  <si>
    <t>KBR2M3155</t>
  </si>
  <si>
    <t>KBR2M7155</t>
  </si>
  <si>
    <t>KBR2MN0155</t>
  </si>
  <si>
    <t>DAM0701</t>
  </si>
  <si>
    <t>DAM2M1701</t>
  </si>
  <si>
    <t>DAM2M3701</t>
  </si>
  <si>
    <t>DAM2M7701</t>
  </si>
  <si>
    <t>DAM2MN0701</t>
  </si>
  <si>
    <t>RIY0963</t>
  </si>
  <si>
    <t>RIY2M1963</t>
  </si>
  <si>
    <t>RIY2M7963</t>
  </si>
  <si>
    <t>RIY2MN0963</t>
  </si>
  <si>
    <t>ARR0920</t>
  </si>
  <si>
    <t>ARR2M1920</t>
  </si>
  <si>
    <t>ARR2M3920</t>
  </si>
  <si>
    <t>ARR2M7920</t>
  </si>
  <si>
    <t>MDN0707</t>
  </si>
  <si>
    <t>MDN2M1707</t>
  </si>
  <si>
    <t>MDN2M3707</t>
  </si>
  <si>
    <t>MDN2M7707</t>
  </si>
  <si>
    <t>MDN2MN0707</t>
  </si>
  <si>
    <t>DAM0751</t>
  </si>
  <si>
    <t>DAM2M1751</t>
  </si>
  <si>
    <t>DAM2M3751</t>
  </si>
  <si>
    <t>DAM2M7751</t>
  </si>
  <si>
    <t>DAM2MN0751</t>
  </si>
  <si>
    <t>KBR0162</t>
  </si>
  <si>
    <t>KBR2M1162</t>
  </si>
  <si>
    <t>KBR2M3162</t>
  </si>
  <si>
    <t>KBR2M7162</t>
  </si>
  <si>
    <t>KBR2MN0162</t>
  </si>
  <si>
    <t>DAM0902</t>
  </si>
  <si>
    <t>DAM2M1902</t>
  </si>
  <si>
    <t>DAM2M3902</t>
  </si>
  <si>
    <t>DAM2M7902</t>
  </si>
  <si>
    <t>DAM2MN0902</t>
  </si>
  <si>
    <t>KBR0412</t>
  </si>
  <si>
    <t>KBR2M1412</t>
  </si>
  <si>
    <t>KBR2M3412</t>
  </si>
  <si>
    <t>KBR2M7412</t>
  </si>
  <si>
    <t>KBR2MN0412</t>
  </si>
  <si>
    <t>ARR2658</t>
  </si>
  <si>
    <t>ARR2M2658</t>
  </si>
  <si>
    <t>ARR2M4658</t>
  </si>
  <si>
    <t>ARR2M8658</t>
  </si>
  <si>
    <t>ARR2MN2658</t>
  </si>
  <si>
    <t>DBQL0255</t>
  </si>
  <si>
    <t>DBQL2M1255</t>
  </si>
  <si>
    <t>DBQL2M3255</t>
  </si>
  <si>
    <t>DAM0922</t>
  </si>
  <si>
    <t>DAM2M1922</t>
  </si>
  <si>
    <t>DAM2M3922</t>
  </si>
  <si>
    <t>DAM2M7922</t>
  </si>
  <si>
    <t>DAM2MN0922</t>
  </si>
  <si>
    <t>MDN0098</t>
  </si>
  <si>
    <t>MDN2M1098</t>
  </si>
  <si>
    <t>MDN2M3098</t>
  </si>
  <si>
    <t>MDN2M7098</t>
  </si>
  <si>
    <t>MDN2MN0098</t>
  </si>
  <si>
    <t>BTA0696</t>
  </si>
  <si>
    <t>BTA2M1696</t>
  </si>
  <si>
    <t>BTA2M3696</t>
  </si>
  <si>
    <t>KBR0163</t>
  </si>
  <si>
    <t>KBR2M1163</t>
  </si>
  <si>
    <t>KBR2M3163</t>
  </si>
  <si>
    <t>KBR2M7163</t>
  </si>
  <si>
    <t>KBR2MN0163</t>
  </si>
  <si>
    <t>DAM0926</t>
  </si>
  <si>
    <t>DAM2M1926</t>
  </si>
  <si>
    <t>DAM2M3926</t>
  </si>
  <si>
    <t>DAM2M7926</t>
  </si>
  <si>
    <t>DAM2MN0926</t>
  </si>
  <si>
    <t>MDN0848</t>
  </si>
  <si>
    <t>MDN2M1848</t>
  </si>
  <si>
    <t>MDN2M3848</t>
  </si>
  <si>
    <t>MDN2M7848</t>
  </si>
  <si>
    <t>MDN2MN0848</t>
  </si>
  <si>
    <t>BTHB2046</t>
  </si>
  <si>
    <t>BTHB2M2046</t>
  </si>
  <si>
    <t>BTHB2M4046</t>
  </si>
  <si>
    <t>BTHB2M8046</t>
  </si>
  <si>
    <t>MDN0714</t>
  </si>
  <si>
    <t>MDN2M1714</t>
  </si>
  <si>
    <t>MDN2M3714</t>
  </si>
  <si>
    <t>MDN2M7714</t>
  </si>
  <si>
    <t>MDN2MN0714</t>
  </si>
  <si>
    <t>DAM0927</t>
  </si>
  <si>
    <t>DAM2M1927</t>
  </si>
  <si>
    <t>DAM2M3927</t>
  </si>
  <si>
    <t>DAM2M7927</t>
  </si>
  <si>
    <t>DAM2MN0927</t>
  </si>
  <si>
    <t>MDN0740</t>
  </si>
  <si>
    <t>MDN2M1740</t>
  </si>
  <si>
    <t>MDN2M3740</t>
  </si>
  <si>
    <t>MDN2M7740</t>
  </si>
  <si>
    <t>MDN2MN0740</t>
  </si>
  <si>
    <t>DAM0001</t>
  </si>
  <si>
    <t>DAM2M1001</t>
  </si>
  <si>
    <t>DAM2M3001</t>
  </si>
  <si>
    <t>DAM2M7001</t>
  </si>
  <si>
    <t>DAM2MN0001</t>
  </si>
  <si>
    <t>KBR0195</t>
  </si>
  <si>
    <t>KBR2M1195</t>
  </si>
  <si>
    <t>KBR2M3195</t>
  </si>
  <si>
    <t>KBR2M7195</t>
  </si>
  <si>
    <t>KBR2MN0195</t>
  </si>
  <si>
    <t>DAM0928</t>
  </si>
  <si>
    <t>DAM2M1928</t>
  </si>
  <si>
    <t>DAM2M3928</t>
  </si>
  <si>
    <t>DAM2M7928</t>
  </si>
  <si>
    <t>DAM2MN0928</t>
  </si>
  <si>
    <t>MDN0751</t>
  </si>
  <si>
    <t>MDN2M1751</t>
  </si>
  <si>
    <t>MDN2M3751</t>
  </si>
  <si>
    <t>MDN2M7751</t>
  </si>
  <si>
    <t>MDN2MN0751</t>
  </si>
  <si>
    <t>DAM0030</t>
  </si>
  <si>
    <t>DAM2M1030</t>
  </si>
  <si>
    <t>DAM2M3030</t>
  </si>
  <si>
    <t>DAM2M7030</t>
  </si>
  <si>
    <t>DAM2MN0030</t>
  </si>
  <si>
    <t>DAM0929</t>
  </si>
  <si>
    <t>DAM2M1929</t>
  </si>
  <si>
    <t>DAM2M3929</t>
  </si>
  <si>
    <t>DAM2M7929</t>
  </si>
  <si>
    <t>DAM2MN0929</t>
  </si>
  <si>
    <t>KBR0199</t>
  </si>
  <si>
    <t>KBR2M1199</t>
  </si>
  <si>
    <t>KBR2M3199</t>
  </si>
  <si>
    <t>KBR2M7199</t>
  </si>
  <si>
    <t>KBR2MN0199</t>
  </si>
  <si>
    <t>DAM0033</t>
  </si>
  <si>
    <t>DAM2M1033</t>
  </si>
  <si>
    <t>DAM2M3033</t>
  </si>
  <si>
    <t>DAM2M7033</t>
  </si>
  <si>
    <t>DAM2MN0033</t>
  </si>
  <si>
    <t>HAL0194</t>
  </si>
  <si>
    <t>HAL2M1194</t>
  </si>
  <si>
    <t>HAL2M3194</t>
  </si>
  <si>
    <t>HAL2M7194</t>
  </si>
  <si>
    <t>HAL2MN0194</t>
  </si>
  <si>
    <t>DAM0958</t>
  </si>
  <si>
    <t>DAM2M1958</t>
  </si>
  <si>
    <t>DAM2M3958</t>
  </si>
  <si>
    <t>DAM2M7958</t>
  </si>
  <si>
    <t>DAM2MN0958</t>
  </si>
  <si>
    <t>MDN0716</t>
  </si>
  <si>
    <t>MDN2M1716</t>
  </si>
  <si>
    <t>MDN2M3716</t>
  </si>
  <si>
    <t>MDN2M7716</t>
  </si>
  <si>
    <t>MDN2MN0716</t>
  </si>
  <si>
    <t>KBR0315</t>
  </si>
  <si>
    <t>KBR2M1315</t>
  </si>
  <si>
    <t>KBR2M3315</t>
  </si>
  <si>
    <t>KBR2M7315</t>
  </si>
  <si>
    <t>KBR2MN0315</t>
  </si>
  <si>
    <t>DAM2060</t>
  </si>
  <si>
    <t>DAM2M2060</t>
  </si>
  <si>
    <t>DAM2M4060</t>
  </si>
  <si>
    <t>DAM2M8060</t>
  </si>
  <si>
    <t>DAM2MN2060</t>
  </si>
  <si>
    <t>DAM0112</t>
  </si>
  <si>
    <t>DAM2M1112</t>
  </si>
  <si>
    <t>DAM2M3112</t>
  </si>
  <si>
    <t>DAM2M7112</t>
  </si>
  <si>
    <t>DAM2MN0112</t>
  </si>
  <si>
    <t>DAM2065</t>
  </si>
  <si>
    <t>DAM2M2065</t>
  </si>
  <si>
    <t>DAM2M4065</t>
  </si>
  <si>
    <t>DAM2M8065</t>
  </si>
  <si>
    <t>DAM2MN2065</t>
  </si>
  <si>
    <t>RIY0438</t>
  </si>
  <si>
    <t>RIY2C1438</t>
  </si>
  <si>
    <t>RIY2C7438</t>
  </si>
  <si>
    <t>RIY2CN0438</t>
  </si>
  <si>
    <t>DAM0113</t>
  </si>
  <si>
    <t>DAM2M1113</t>
  </si>
  <si>
    <t>DAM2M3113</t>
  </si>
  <si>
    <t>DAM2M7113</t>
  </si>
  <si>
    <t>DAM2MN0113</t>
  </si>
  <si>
    <t>KBR2414</t>
  </si>
  <si>
    <t>KBR2M2414</t>
  </si>
  <si>
    <t>KBR2M4414</t>
  </si>
  <si>
    <t>KBR2M8414</t>
  </si>
  <si>
    <t>KBR2MN2414</t>
  </si>
  <si>
    <t>DAM2079</t>
  </si>
  <si>
    <t>DAM2M2079</t>
  </si>
  <si>
    <t>DAM2M4079</t>
  </si>
  <si>
    <t>DAM2M8079</t>
  </si>
  <si>
    <t>DAM2MN2079</t>
  </si>
  <si>
    <t>MDN0719</t>
  </si>
  <si>
    <t>MDN2M1719</t>
  </si>
  <si>
    <t>MDN2M3719</t>
  </si>
  <si>
    <t>MDN2M7719</t>
  </si>
  <si>
    <t>MDN2MN0719</t>
  </si>
  <si>
    <t>DAM0130</t>
  </si>
  <si>
    <t>DAM2M1130</t>
  </si>
  <si>
    <t>DAM2M3130</t>
  </si>
  <si>
    <t>DAM2M7130</t>
  </si>
  <si>
    <t>DAM2MN0130</t>
  </si>
  <si>
    <t>BUR0059</t>
  </si>
  <si>
    <t>BUR2M1059</t>
  </si>
  <si>
    <t>BUR2M3059</t>
  </si>
  <si>
    <t>BUR2M7059</t>
  </si>
  <si>
    <t>BUR2MN0059</t>
  </si>
  <si>
    <t>Dead+No BB Design+No BB Design</t>
  </si>
  <si>
    <t>DAM2135</t>
  </si>
  <si>
    <t>DAM2M2135</t>
  </si>
  <si>
    <t>DAM2M4135</t>
  </si>
  <si>
    <t>DAM2M8135</t>
  </si>
  <si>
    <t>DAM2MN2135</t>
  </si>
  <si>
    <t>RIY0035</t>
  </si>
  <si>
    <t>RIY2M1035</t>
  </si>
  <si>
    <t>RIY2M7035</t>
  </si>
  <si>
    <t>RIY2MN0035</t>
  </si>
  <si>
    <t>DAM0204</t>
  </si>
  <si>
    <t>DAM2M1204</t>
  </si>
  <si>
    <t>DAM2M3204</t>
  </si>
  <si>
    <t>DAM2M7204</t>
  </si>
  <si>
    <t>DAM2MN0204</t>
  </si>
  <si>
    <t>DBQL0258</t>
  </si>
  <si>
    <t>DBQL2M1258</t>
  </si>
  <si>
    <t>DBQL2M3258</t>
  </si>
  <si>
    <t>DBQL2M7258</t>
  </si>
  <si>
    <t>DBQL2MN0258</t>
  </si>
  <si>
    <t>DAM2137</t>
  </si>
  <si>
    <t>DAM2M2137</t>
  </si>
  <si>
    <t>DAM2M4137</t>
  </si>
  <si>
    <t>DAM2M8137</t>
  </si>
  <si>
    <t>DAM0208</t>
  </si>
  <si>
    <t>DAM2M1208</t>
  </si>
  <si>
    <t>DAM2M3208</t>
  </si>
  <si>
    <t>DAM2M7208</t>
  </si>
  <si>
    <t>DAM2MN0208</t>
  </si>
  <si>
    <t>KHJ0304</t>
  </si>
  <si>
    <t>KHJ2M1304</t>
  </si>
  <si>
    <t>KHJ2M3304</t>
  </si>
  <si>
    <t>KHJ2M7304</t>
  </si>
  <si>
    <t>KHJ2MN0304</t>
  </si>
  <si>
    <t>DAM2176</t>
  </si>
  <si>
    <t>DAM2M2176</t>
  </si>
  <si>
    <t>DAM2M4176</t>
  </si>
  <si>
    <t>DAM2M8176</t>
  </si>
  <si>
    <t>DAM2MN2176</t>
  </si>
  <si>
    <t>KHJ0311</t>
  </si>
  <si>
    <t>KHJ2M1311</t>
  </si>
  <si>
    <t>KHJ2M3311</t>
  </si>
  <si>
    <t>KHJ2M7311</t>
  </si>
  <si>
    <t>KHJ2MN0311</t>
  </si>
  <si>
    <t>DAM0209</t>
  </si>
  <si>
    <t>DAM2M1209</t>
  </si>
  <si>
    <t>DAM2M3209</t>
  </si>
  <si>
    <t>DAM2M7209</t>
  </si>
  <si>
    <t>DAM2MN0209</t>
  </si>
  <si>
    <t>RIY0038</t>
  </si>
  <si>
    <t>RIY2M1038</t>
  </si>
  <si>
    <t>RIY2M7038</t>
  </si>
  <si>
    <t>RIY2MN0038</t>
  </si>
  <si>
    <t>DAM2254</t>
  </si>
  <si>
    <t>DAM2M2254</t>
  </si>
  <si>
    <t>DAM2M4254</t>
  </si>
  <si>
    <t>DAM2M8254</t>
  </si>
  <si>
    <t>DAM2MN2254</t>
  </si>
  <si>
    <t>RIY0079</t>
  </si>
  <si>
    <t>RIY2M1079</t>
  </si>
  <si>
    <t>RIY2M7079</t>
  </si>
  <si>
    <t>RIY2MN0079</t>
  </si>
  <si>
    <t>DAM0211</t>
  </si>
  <si>
    <t>DAM2M1211</t>
  </si>
  <si>
    <t>DAM2M3211</t>
  </si>
  <si>
    <t>DAM2M7211</t>
  </si>
  <si>
    <t>DAM2MN0211</t>
  </si>
  <si>
    <t>MDN0720</t>
  </si>
  <si>
    <t>MDN2M1720</t>
  </si>
  <si>
    <t>MDN2M3720</t>
  </si>
  <si>
    <t>MDN2M7720</t>
  </si>
  <si>
    <t>MDN2MN0720</t>
  </si>
  <si>
    <t>DAM2401</t>
  </si>
  <si>
    <t>DAM2M2401</t>
  </si>
  <si>
    <t>DAM2M4401</t>
  </si>
  <si>
    <t>DAM2M8401</t>
  </si>
  <si>
    <t>RIY0103</t>
  </si>
  <si>
    <t>RIY2M1103</t>
  </si>
  <si>
    <t>RIY2M7103</t>
  </si>
  <si>
    <t>RIY2MN0103</t>
  </si>
  <si>
    <t>DAM0216</t>
  </si>
  <si>
    <t>DAM2M1216</t>
  </si>
  <si>
    <t>DAM2M3216</t>
  </si>
  <si>
    <t>DAM2M7216</t>
  </si>
  <si>
    <t>DAM2MN0216</t>
  </si>
  <si>
    <t>RIY0091</t>
  </si>
  <si>
    <t>RIY2M1091</t>
  </si>
  <si>
    <t>RIY2M7091</t>
  </si>
  <si>
    <t>RIY2MN0091</t>
  </si>
  <si>
    <t>DAM2454</t>
  </si>
  <si>
    <t>DAM2M2454</t>
  </si>
  <si>
    <t>DAM2M4454</t>
  </si>
  <si>
    <t>DAM2M8454</t>
  </si>
  <si>
    <t>DAM2MN2454</t>
  </si>
  <si>
    <t>RIY0182</t>
  </si>
  <si>
    <t>RIY2M1182</t>
  </si>
  <si>
    <t>RIY2M7182</t>
  </si>
  <si>
    <t>RIY2MN0182</t>
  </si>
  <si>
    <t>DAM0222</t>
  </si>
  <si>
    <t>DAM2M1222</t>
  </si>
  <si>
    <t>DAM2M3222</t>
  </si>
  <si>
    <t>DAM2M7222</t>
  </si>
  <si>
    <t>DAM2MN0222</t>
  </si>
  <si>
    <t>DAM2409</t>
  </si>
  <si>
    <t>DAM2M2409</t>
  </si>
  <si>
    <t>DAM2M4409</t>
  </si>
  <si>
    <t>DAM2M8409</t>
  </si>
  <si>
    <t>DAM2MN2409</t>
  </si>
  <si>
    <t>RIY0252</t>
  </si>
  <si>
    <t>RIY2M1252</t>
  </si>
  <si>
    <t>RIY2M7252</t>
  </si>
  <si>
    <t>RIY2MN0252</t>
  </si>
  <si>
    <t>DAM0223</t>
  </si>
  <si>
    <t>DAM2M1223</t>
  </si>
  <si>
    <t>DAM2M3223</t>
  </si>
  <si>
    <t>DAM2M7223</t>
  </si>
  <si>
    <t>DAM2MN0223</t>
  </si>
  <si>
    <t>RIY0132</t>
  </si>
  <si>
    <t>RIY2M1132</t>
  </si>
  <si>
    <t>RIY2M7132</t>
  </si>
  <si>
    <t>RIY2MN0132</t>
  </si>
  <si>
    <t>DAM2472</t>
  </si>
  <si>
    <t>DAM2M2472</t>
  </si>
  <si>
    <t>DAM2M4472</t>
  </si>
  <si>
    <t>DAM2M8472</t>
  </si>
  <si>
    <t>DAM2MN2472</t>
  </si>
  <si>
    <t>RIY0373</t>
  </si>
  <si>
    <t>RIY2M1373</t>
  </si>
  <si>
    <t>RIY2M7373</t>
  </si>
  <si>
    <t>RIY2MN0373</t>
  </si>
  <si>
    <t>DAM0224</t>
  </si>
  <si>
    <t>DAM2M1224</t>
  </si>
  <si>
    <t>DAM2M3224</t>
  </si>
  <si>
    <t>DAM2M7224</t>
  </si>
  <si>
    <t>DAM2MN0224</t>
  </si>
  <si>
    <t>MDN0724</t>
  </si>
  <si>
    <t>MDN2M1724</t>
  </si>
  <si>
    <t>MDN2M3724</t>
  </si>
  <si>
    <t>MDN2M7724</t>
  </si>
  <si>
    <t>MDN2MN0724</t>
  </si>
  <si>
    <t>DAM2672</t>
  </si>
  <si>
    <t>DAM2M2672</t>
  </si>
  <si>
    <t>DAM2M4672</t>
  </si>
  <si>
    <t>DAM2M8672</t>
  </si>
  <si>
    <t>RIY0641</t>
  </si>
  <si>
    <t>RIY2M1641</t>
  </si>
  <si>
    <t>RIY2M7641</t>
  </si>
  <si>
    <t>RIY2MN0641</t>
  </si>
  <si>
    <t>DAM0227</t>
  </si>
  <si>
    <t>DAM2M1227</t>
  </si>
  <si>
    <t>DAM2M3227</t>
  </si>
  <si>
    <t>DAM2M7227</t>
  </si>
  <si>
    <t>DAM2MN0227</t>
  </si>
  <si>
    <t>RIY0146</t>
  </si>
  <si>
    <t>RIY2M1146</t>
  </si>
  <si>
    <t>RIY2M7146</t>
  </si>
  <si>
    <t>RIY2MN0146</t>
  </si>
  <si>
    <t>DAM2677</t>
  </si>
  <si>
    <t>DAM2M2677</t>
  </si>
  <si>
    <t>DAM2M4677</t>
  </si>
  <si>
    <t>DAM2M8677</t>
  </si>
  <si>
    <t>RIY0777</t>
  </si>
  <si>
    <t>RIY2M1777</t>
  </si>
  <si>
    <t>RIY2M7777</t>
  </si>
  <si>
    <t>RIY2MN0777</t>
  </si>
  <si>
    <t>DAM2743</t>
  </si>
  <si>
    <t>DAM2M2743</t>
  </si>
  <si>
    <t>DAM2M4743</t>
  </si>
  <si>
    <t>DAM2M8743</t>
  </si>
  <si>
    <t>DAM2MN2743</t>
  </si>
  <si>
    <t>DBQL0260</t>
  </si>
  <si>
    <t>DBQL2M5260</t>
  </si>
  <si>
    <t>DAM0229</t>
  </si>
  <si>
    <t>DAM2M1229</t>
  </si>
  <si>
    <t>DAM2M3229</t>
  </si>
  <si>
    <t>DAM2M7229</t>
  </si>
  <si>
    <t>DAM2MN0229</t>
  </si>
  <si>
    <t>RIY0842</t>
  </si>
  <si>
    <t>RIY2M1842</t>
  </si>
  <si>
    <t>RIY2M7842</t>
  </si>
  <si>
    <t>RIY2MN0842</t>
  </si>
  <si>
    <t>DAM2757</t>
  </si>
  <si>
    <t>DAM2M2757</t>
  </si>
  <si>
    <t>DAM2M4757</t>
  </si>
  <si>
    <t>DAM2M8757</t>
  </si>
  <si>
    <t>DAM2MN2757</t>
  </si>
  <si>
    <t>RIY0158</t>
  </si>
  <si>
    <t>RIY2M1158</t>
  </si>
  <si>
    <t>RIY2M7158</t>
  </si>
  <si>
    <t>RIY2MN0158</t>
  </si>
  <si>
    <t>DAM2855</t>
  </si>
  <si>
    <t>DAM2M2855</t>
  </si>
  <si>
    <t>DAM2M4855</t>
  </si>
  <si>
    <t>DAM2M8855</t>
  </si>
  <si>
    <t>DAM2MN2855</t>
  </si>
  <si>
    <t>RIY0874</t>
  </si>
  <si>
    <t>RIY2M1874</t>
  </si>
  <si>
    <t>RIY2M7874</t>
  </si>
  <si>
    <t>RIY2MN0874</t>
  </si>
  <si>
    <t>DAM0231</t>
  </si>
  <si>
    <t>DAM2M1231</t>
  </si>
  <si>
    <t>DAM2M3231</t>
  </si>
  <si>
    <t>DAM2M7231</t>
  </si>
  <si>
    <t>DAM2MN0231</t>
  </si>
  <si>
    <t>MDN0727</t>
  </si>
  <si>
    <t>MDN2M1727</t>
  </si>
  <si>
    <t>MDN2M3727</t>
  </si>
  <si>
    <t>MDN2M7727</t>
  </si>
  <si>
    <t>MDN2MN0727</t>
  </si>
  <si>
    <t>DJL0319</t>
  </si>
  <si>
    <t>DJL2M1319</t>
  </si>
  <si>
    <t>DJL2M3319</t>
  </si>
  <si>
    <t>DJL2M7319</t>
  </si>
  <si>
    <t>RIY0920</t>
  </si>
  <si>
    <t>RIY2M1920</t>
  </si>
  <si>
    <t>RIY2M7920</t>
  </si>
  <si>
    <t>RIY2MN0920</t>
  </si>
  <si>
    <t>DAM0234</t>
  </si>
  <si>
    <t>DAM2M1234</t>
  </si>
  <si>
    <t>DAM2M3234</t>
  </si>
  <si>
    <t>DAM2M7234</t>
  </si>
  <si>
    <t>DAM2MN0234</t>
  </si>
  <si>
    <t>RIY0187</t>
  </si>
  <si>
    <t>RIY2M1187</t>
  </si>
  <si>
    <t>RIY2M7187</t>
  </si>
  <si>
    <t>RIY2MN0187</t>
  </si>
  <si>
    <t>DJL0552</t>
  </si>
  <si>
    <t>DJL2M1552</t>
  </si>
  <si>
    <t>DJL2M3552</t>
  </si>
  <si>
    <t>DJL2M7552</t>
  </si>
  <si>
    <t>DAM0236</t>
  </si>
  <si>
    <t>DAM2M1236</t>
  </si>
  <si>
    <t>DAM2M3236</t>
  </si>
  <si>
    <t>DAM2M7236</t>
  </si>
  <si>
    <t>DAM2MN0236</t>
  </si>
  <si>
    <t>DBQL0653</t>
  </si>
  <si>
    <t>DBQL2M5653</t>
  </si>
  <si>
    <t>DJL0555</t>
  </si>
  <si>
    <t>DJL2M1555</t>
  </si>
  <si>
    <t>DJL2M3555</t>
  </si>
  <si>
    <t>DJL2M7555</t>
  </si>
  <si>
    <t>RIY0961</t>
  </si>
  <si>
    <t>RIY2M1961</t>
  </si>
  <si>
    <t>RIY2M7961</t>
  </si>
  <si>
    <t>RIY2MN0961</t>
  </si>
  <si>
    <t>DAM0237</t>
  </si>
  <si>
    <t>DAM2M1237</t>
  </si>
  <si>
    <t>DAM2M3237</t>
  </si>
  <si>
    <t>DAM2M7237</t>
  </si>
  <si>
    <t>DAM2MN0237</t>
  </si>
  <si>
    <t>RIY0188</t>
  </si>
  <si>
    <t>RIY2M1188</t>
  </si>
  <si>
    <t>RIY2M7188</t>
  </si>
  <si>
    <t>RIY2MN0188</t>
  </si>
  <si>
    <t>DJL0611</t>
  </si>
  <si>
    <t>DJL2M1611</t>
  </si>
  <si>
    <t>DJL2M3611</t>
  </si>
  <si>
    <t>RIY2112</t>
  </si>
  <si>
    <t>RIY2M2112</t>
  </si>
  <si>
    <t>RIY2M8112</t>
  </si>
  <si>
    <t>RIY2MN2112</t>
  </si>
  <si>
    <t>DJL0616</t>
  </si>
  <si>
    <t>DJL2M1616</t>
  </si>
  <si>
    <t>DJL2M3616</t>
  </si>
  <si>
    <t>DJL2M7616</t>
  </si>
  <si>
    <t>MDN0728</t>
  </si>
  <si>
    <t>MDN2M1728</t>
  </si>
  <si>
    <t>MDN2M3728</t>
  </si>
  <si>
    <t>MDN2M7728</t>
  </si>
  <si>
    <t>MDN2MN0728</t>
  </si>
  <si>
    <t>DAM0239</t>
  </si>
  <si>
    <t>DAM2M1239</t>
  </si>
  <si>
    <t>DAM2M3239</t>
  </si>
  <si>
    <t>DAM2M7239</t>
  </si>
  <si>
    <t>DAM2MN0239</t>
  </si>
  <si>
    <t>DJL2556</t>
  </si>
  <si>
    <t>DJL2M2556</t>
  </si>
  <si>
    <t>DJL2M4556</t>
  </si>
  <si>
    <t>DJL2M8556</t>
  </si>
  <si>
    <t>DBA0130</t>
  </si>
  <si>
    <t>DBA2M1130</t>
  </si>
  <si>
    <t>DBA2M3130</t>
  </si>
  <si>
    <t>DBA2M7130</t>
  </si>
  <si>
    <t>RIY0192</t>
  </si>
  <si>
    <t>RIY2M1192</t>
  </si>
  <si>
    <t>RIY2M7192</t>
  </si>
  <si>
    <t>RIY2MN0192</t>
  </si>
  <si>
    <t>DJL2558</t>
  </si>
  <si>
    <t>DJL2M2558</t>
  </si>
  <si>
    <t>DJL2M4558</t>
  </si>
  <si>
    <t>DJL2M8558</t>
  </si>
  <si>
    <t>RIY2529</t>
  </si>
  <si>
    <t>RIY2M2529</t>
  </si>
  <si>
    <t>RIY2M8529</t>
  </si>
  <si>
    <t>RIY2MN2529</t>
  </si>
  <si>
    <t>DAM0241</t>
  </si>
  <si>
    <t>DAM2M1241</t>
  </si>
  <si>
    <t>DAM2M3241</t>
  </si>
  <si>
    <t>DAM2M7241</t>
  </si>
  <si>
    <t>DAM2MN0241</t>
  </si>
  <si>
    <t>MDN0739</t>
  </si>
  <si>
    <t>MDN2M1739</t>
  </si>
  <si>
    <t>MDN2M3739</t>
  </si>
  <si>
    <t>MDN2M7739</t>
  </si>
  <si>
    <t>MDN2MN0739</t>
  </si>
  <si>
    <t>DMAP0750</t>
  </si>
  <si>
    <t>DMAP2M1750</t>
  </si>
  <si>
    <t>DMAP2M3750</t>
  </si>
  <si>
    <t>DMAP2M7750</t>
  </si>
  <si>
    <t>Dead+Good</t>
  </si>
  <si>
    <t>RIY0203</t>
  </si>
  <si>
    <t>RIY2M1203</t>
  </si>
  <si>
    <t>RIY2M7203</t>
  </si>
  <si>
    <t>RIY2MN0203</t>
  </si>
  <si>
    <t>DAM0244</t>
  </si>
  <si>
    <t>DAM2M1244</t>
  </si>
  <si>
    <t>DAM2M3244</t>
  </si>
  <si>
    <t>DAM2M7244</t>
  </si>
  <si>
    <t>DAM2MN0244</t>
  </si>
  <si>
    <t>RIY0379</t>
  </si>
  <si>
    <t>RIY2M1379</t>
  </si>
  <si>
    <t>RIY2M7379</t>
  </si>
  <si>
    <t>RIY2MN0379</t>
  </si>
  <si>
    <t>DMAP2153</t>
  </si>
  <si>
    <t>DMAP2M2153</t>
  </si>
  <si>
    <t>DMAP2M4153</t>
  </si>
  <si>
    <t>DMAP2M8153</t>
  </si>
  <si>
    <t>DMAP2MN2153</t>
  </si>
  <si>
    <t>DBA0983</t>
  </si>
  <si>
    <t>DBA2M1983</t>
  </si>
  <si>
    <t>DBA2M3983</t>
  </si>
  <si>
    <t>DBA2M7983</t>
  </si>
  <si>
    <t>RIY0210</t>
  </si>
  <si>
    <t>RIY2M1210</t>
  </si>
  <si>
    <t>RIY2M7210</t>
  </si>
  <si>
    <t>RIY2MN0210</t>
  </si>
  <si>
    <t>DMJB0085</t>
  </si>
  <si>
    <t>DMJB2M1085</t>
  </si>
  <si>
    <t>DMJB2M3085</t>
  </si>
  <si>
    <t>DMJB2M7085</t>
  </si>
  <si>
    <t>RIY0248</t>
  </si>
  <si>
    <t>RIY2M1248</t>
  </si>
  <si>
    <t>RIY2M7248</t>
  </si>
  <si>
    <t>RIY2MN0248</t>
  </si>
  <si>
    <t>DAM0247</t>
  </si>
  <si>
    <t>DAM2M1247</t>
  </si>
  <si>
    <t>DAM2M3247</t>
  </si>
  <si>
    <t>DAM2M7247</t>
  </si>
  <si>
    <t>DAM2MN0247</t>
  </si>
  <si>
    <t>KHJ0473</t>
  </si>
  <si>
    <t>KHJ2M1473</t>
  </si>
  <si>
    <t>KHJ2M3473</t>
  </si>
  <si>
    <t>KHJ2M7473</t>
  </si>
  <si>
    <t>KHJ2MN0473</t>
  </si>
  <si>
    <t>DMJR0130</t>
  </si>
  <si>
    <t>DMJR2M1130</t>
  </si>
  <si>
    <t>DMJR2M3130</t>
  </si>
  <si>
    <t>DBA0984</t>
  </si>
  <si>
    <t>DBA2M1984</t>
  </si>
  <si>
    <t>DBA2M3984</t>
  </si>
  <si>
    <t>DBA2M7984</t>
  </si>
  <si>
    <t>DBA2MN0984</t>
  </si>
  <si>
    <t>RIY0299</t>
  </si>
  <si>
    <t>RIY2M1299</t>
  </si>
  <si>
    <t>RIY2M7299</t>
  </si>
  <si>
    <t>RIY2MN0299</t>
  </si>
  <si>
    <t>DMJB2002</t>
  </si>
  <si>
    <t>DMJB2M2002</t>
  </si>
  <si>
    <t>DMJB2M4002</t>
  </si>
  <si>
    <t>DMJB2M8002</t>
  </si>
  <si>
    <t>RIY0250</t>
  </si>
  <si>
    <t>RIY2M1250</t>
  </si>
  <si>
    <t>RIY2M7250</t>
  </si>
  <si>
    <t>RIY2MN0250</t>
  </si>
  <si>
    <t>DMJB2087</t>
  </si>
  <si>
    <t>DMJB2M2087</t>
  </si>
  <si>
    <t>DMJB2M4087</t>
  </si>
  <si>
    <t>DMJB2M8087</t>
  </si>
  <si>
    <t>RIY0011</t>
  </si>
  <si>
    <t>RIY2M1011</t>
  </si>
  <si>
    <t>RIY2M7011</t>
  </si>
  <si>
    <t>RIY2MN0011</t>
  </si>
  <si>
    <t>MDN0755</t>
  </si>
  <si>
    <t>MDN2M1755</t>
  </si>
  <si>
    <t>MDN2M3755</t>
  </si>
  <si>
    <t>MDN2M7755</t>
  </si>
  <si>
    <t>MDN2MN0755</t>
  </si>
  <si>
    <t>DMJR0150</t>
  </si>
  <si>
    <t>DMJR2M1150</t>
  </si>
  <si>
    <t>DMJR2M3150</t>
  </si>
  <si>
    <t>DMJR2M7150</t>
  </si>
  <si>
    <t>RIY0016</t>
  </si>
  <si>
    <t>RIY2M1016</t>
  </si>
  <si>
    <t>RIY2M7016</t>
  </si>
  <si>
    <t>RIY2MN0016</t>
  </si>
  <si>
    <t>DMJR0172</t>
  </si>
  <si>
    <t>DMJR2M5172</t>
  </si>
  <si>
    <t>DMJR2M3172</t>
  </si>
  <si>
    <t>RIY0251</t>
  </si>
  <si>
    <t>RIY2M1251</t>
  </si>
  <si>
    <t>RIY2M7251</t>
  </si>
  <si>
    <t>RIY2MN0251</t>
  </si>
  <si>
    <t>DAM0252</t>
  </si>
  <si>
    <t>DAM2M1252</t>
  </si>
  <si>
    <t>DAM2M3252</t>
  </si>
  <si>
    <t>DAM2M7252</t>
  </si>
  <si>
    <t>DAM2MN0252</t>
  </si>
  <si>
    <t>RIY0211</t>
  </si>
  <si>
    <t>RIY2M1211</t>
  </si>
  <si>
    <t>RIY2M7211</t>
  </si>
  <si>
    <t>RIY2MN0211</t>
  </si>
  <si>
    <t>DMJR0139</t>
  </si>
  <si>
    <t>DMJR2M1139</t>
  </si>
  <si>
    <t>DMJR2M3139</t>
  </si>
  <si>
    <t>DMJR2M7139</t>
  </si>
  <si>
    <t>DMJR0638</t>
  </si>
  <si>
    <t>DMJR2M1638</t>
  </si>
  <si>
    <t>DMJR2M3638</t>
  </si>
  <si>
    <t>RIY0320</t>
  </si>
  <si>
    <t>RIY2M1320</t>
  </si>
  <si>
    <t>RIY2M7320</t>
  </si>
  <si>
    <t>RIY2MN0320</t>
  </si>
  <si>
    <t>DAM0255</t>
  </si>
  <si>
    <t>DAM2M1255</t>
  </si>
  <si>
    <t>DAM2M3255</t>
  </si>
  <si>
    <t>DAM2M7255</t>
  </si>
  <si>
    <t>DAM2MN0255</t>
  </si>
  <si>
    <t>RIY0404</t>
  </si>
  <si>
    <t>RIY2M1404</t>
  </si>
  <si>
    <t>RIY2M7404</t>
  </si>
  <si>
    <t>RIY2MN0404</t>
  </si>
  <si>
    <t>DMJR2159</t>
  </si>
  <si>
    <t>DMJR2M2159</t>
  </si>
  <si>
    <t>DMJR2M4159</t>
  </si>
  <si>
    <t>DMJR2M8159</t>
  </si>
  <si>
    <t>MDN0756</t>
  </si>
  <si>
    <t>MDN2M1756</t>
  </si>
  <si>
    <t>MDN2M3756</t>
  </si>
  <si>
    <t>MDN2M7756</t>
  </si>
  <si>
    <t>MDN2MN0756</t>
  </si>
  <si>
    <t>DAM0257</t>
  </si>
  <si>
    <t>DAM2M1257</t>
  </si>
  <si>
    <t>DAM2M3257</t>
  </si>
  <si>
    <t>DAM2M7257</t>
  </si>
  <si>
    <t>DAM2MN0257</t>
  </si>
  <si>
    <t>BUR0058</t>
  </si>
  <si>
    <t>BUR2M1058</t>
  </si>
  <si>
    <t>BUR2M3058</t>
  </si>
  <si>
    <t>BUR2M7058</t>
  </si>
  <si>
    <t>BUR2MN0058</t>
  </si>
  <si>
    <t>DMJR2169</t>
  </si>
  <si>
    <t>DMJR2M2169</t>
  </si>
  <si>
    <t>DMJR2M4169</t>
  </si>
  <si>
    <t>RIY0363</t>
  </si>
  <si>
    <t>RIY2M1363</t>
  </si>
  <si>
    <t>RIY2M7363</t>
  </si>
  <si>
    <t>RIY2MN0363</t>
  </si>
  <si>
    <t>DAM0258</t>
  </si>
  <si>
    <t>DAM2M1258</t>
  </si>
  <si>
    <t>DAM2M3258</t>
  </si>
  <si>
    <t>DAM2M7258</t>
  </si>
  <si>
    <t>DAM2MN0258</t>
  </si>
  <si>
    <t>KBR0157</t>
  </si>
  <si>
    <t>KBR2M1157</t>
  </si>
  <si>
    <t>KBR2M3157</t>
  </si>
  <si>
    <t>KBR2M7157</t>
  </si>
  <si>
    <t>KBR2MN0157</t>
  </si>
  <si>
    <t>DMJR2142</t>
  </si>
  <si>
    <t>DMJR2M2142</t>
  </si>
  <si>
    <t>DMJR2M4142</t>
  </si>
  <si>
    <t>DMJR2M8142</t>
  </si>
  <si>
    <t>DAM0259</t>
  </si>
  <si>
    <t>DAM2M1259</t>
  </si>
  <si>
    <t>DAM2M3259</t>
  </si>
  <si>
    <t>DAM2M7259</t>
  </si>
  <si>
    <t>DAM2MN0259</t>
  </si>
  <si>
    <t>RIY0407</t>
  </si>
  <si>
    <t>RIY2M1407</t>
  </si>
  <si>
    <t>RIY2M7407</t>
  </si>
  <si>
    <t>RIY2MN0407</t>
  </si>
  <si>
    <t>DMJR2156</t>
  </si>
  <si>
    <t>DMJR2M2156</t>
  </si>
  <si>
    <t>DMJR2M4156</t>
  </si>
  <si>
    <t>DMJR2M8156</t>
  </si>
  <si>
    <t>MDN0761</t>
  </si>
  <si>
    <t>MDN2M1761</t>
  </si>
  <si>
    <t>MDN2M3761</t>
  </si>
  <si>
    <t>MDN2M7761</t>
  </si>
  <si>
    <t>MDN2MN0761</t>
  </si>
  <si>
    <t>DAM0260</t>
  </si>
  <si>
    <t>DAM2M1260</t>
  </si>
  <si>
    <t>DAM2M3260</t>
  </si>
  <si>
    <t>DAM2M7260</t>
  </si>
  <si>
    <t>DAM2MN0260</t>
  </si>
  <si>
    <t>RIY0702</t>
  </si>
  <si>
    <t>RIY2M1702</t>
  </si>
  <si>
    <t>RIY2M7702</t>
  </si>
  <si>
    <t>RIY2MN0702</t>
  </si>
  <si>
    <t>DMV0621</t>
  </si>
  <si>
    <t>DMV2M1621</t>
  </si>
  <si>
    <t>DMV2M3621</t>
  </si>
  <si>
    <t>DMV2M7621</t>
  </si>
  <si>
    <t>DMV2MN0621</t>
  </si>
  <si>
    <t>RIY0643</t>
  </si>
  <si>
    <t>RIY2M1643</t>
  </si>
  <si>
    <t>RIY2M7643</t>
  </si>
  <si>
    <t>RIY2MN0643</t>
  </si>
  <si>
    <t>DAM0262</t>
  </si>
  <si>
    <t>DAM2M1262</t>
  </si>
  <si>
    <t>DAM2M3262</t>
  </si>
  <si>
    <t>DAM2M7262</t>
  </si>
  <si>
    <t>DAM2MN0262</t>
  </si>
  <si>
    <t>RIY0741</t>
  </si>
  <si>
    <t>RIY2M1741</t>
  </si>
  <si>
    <t>RIY2M7741</t>
  </si>
  <si>
    <t>RIY2MN0741</t>
  </si>
  <si>
    <t>DRN0102</t>
  </si>
  <si>
    <t>DRN2M1102</t>
  </si>
  <si>
    <t>DRN2M3102</t>
  </si>
  <si>
    <t>DRN2M7102</t>
  </si>
  <si>
    <t>DRN2MN0102</t>
  </si>
  <si>
    <t>DAM0263</t>
  </si>
  <si>
    <t>DAM2M1263</t>
  </si>
  <si>
    <t>DAM2M3263</t>
  </si>
  <si>
    <t>DAM2M7263</t>
  </si>
  <si>
    <t>DAM2MN0263</t>
  </si>
  <si>
    <t>DRN0107</t>
  </si>
  <si>
    <t>DRN2M1107</t>
  </si>
  <si>
    <t>DRN2M3107</t>
  </si>
  <si>
    <t>DRN2M7107</t>
  </si>
  <si>
    <t>DRN2MN0107</t>
  </si>
  <si>
    <t>DAM0264</t>
  </si>
  <si>
    <t>DAM2M1264</t>
  </si>
  <si>
    <t>DAM2M3264</t>
  </si>
  <si>
    <t>DAM2M7264</t>
  </si>
  <si>
    <t>DAM2MN0264</t>
  </si>
  <si>
    <t>RIY0862</t>
  </si>
  <si>
    <t>RIY2M1862</t>
  </si>
  <si>
    <t>RIY2M7862</t>
  </si>
  <si>
    <t>RIY2MN0862</t>
  </si>
  <si>
    <t>DRN0106</t>
  </si>
  <si>
    <t>DRN2M1106</t>
  </si>
  <si>
    <t>DRN2M3106</t>
  </si>
  <si>
    <t>DRN2M7106</t>
  </si>
  <si>
    <t>DRN2MN0106</t>
  </si>
  <si>
    <t>MDN0762</t>
  </si>
  <si>
    <t>MDN2M1762</t>
  </si>
  <si>
    <t>MDN2M3762</t>
  </si>
  <si>
    <t>MDN2M7762</t>
  </si>
  <si>
    <t>MDN2MN0762</t>
  </si>
  <si>
    <t>DAM0265</t>
  </si>
  <si>
    <t>DAM2M1265</t>
  </si>
  <si>
    <t>DAM2M3265</t>
  </si>
  <si>
    <t>DAM2M7265</t>
  </si>
  <si>
    <t>DAM2MN0265</t>
  </si>
  <si>
    <t>RIY2150</t>
  </si>
  <si>
    <t>RIY2M2150</t>
  </si>
  <si>
    <t>RIY2M8150</t>
  </si>
  <si>
    <t>RIY2MN2150</t>
  </si>
  <si>
    <t>DRN0120</t>
  </si>
  <si>
    <t>DRN2M1120</t>
  </si>
  <si>
    <t>DRN2M3120</t>
  </si>
  <si>
    <t>DRN2M7120</t>
  </si>
  <si>
    <t>DRN2MN0120</t>
  </si>
  <si>
    <t>DAM0266</t>
  </si>
  <si>
    <t>DAM2M1266</t>
  </si>
  <si>
    <t>DAM2M3266</t>
  </si>
  <si>
    <t>DAM2M7266</t>
  </si>
  <si>
    <t>DAM2MN0266</t>
  </si>
  <si>
    <t>RIY2157</t>
  </si>
  <si>
    <t>RIY2M2157</t>
  </si>
  <si>
    <t>RIY2M8157</t>
  </si>
  <si>
    <t>RIY2MN2157</t>
  </si>
  <si>
    <t>DAM0267</t>
  </si>
  <si>
    <t>DAM2M1267</t>
  </si>
  <si>
    <t>DAM2M3267</t>
  </si>
  <si>
    <t>DAM2M7267</t>
  </si>
  <si>
    <t>DAM2MN0267</t>
  </si>
  <si>
    <t>RIY2281</t>
  </si>
  <si>
    <t>RIY2M2281</t>
  </si>
  <si>
    <t>RIY2M8281</t>
  </si>
  <si>
    <t>RIY2MN2281</t>
  </si>
  <si>
    <t>DRN0124</t>
  </si>
  <si>
    <t>DRN2M1124</t>
  </si>
  <si>
    <t>DRN2M3124</t>
  </si>
  <si>
    <t>DRN2M7124</t>
  </si>
  <si>
    <t>DRN2MN0124</t>
  </si>
  <si>
    <t>DRN0126</t>
  </si>
  <si>
    <t>DRN2M1126</t>
  </si>
  <si>
    <t>DRN2M3126</t>
  </si>
  <si>
    <t>DRN2M7126</t>
  </si>
  <si>
    <t>DRN2MN0126</t>
  </si>
  <si>
    <t>RIY2286</t>
  </si>
  <si>
    <t>RIY2M2286</t>
  </si>
  <si>
    <t>RIY2M8286</t>
  </si>
  <si>
    <t>RIY2MN2286</t>
  </si>
  <si>
    <t>Dead+No BB Shifted+No BB Design</t>
  </si>
  <si>
    <t>MDN0764</t>
  </si>
  <si>
    <t>MDN2M1764</t>
  </si>
  <si>
    <t>MDN2M3764</t>
  </si>
  <si>
    <t>MDN2M7764</t>
  </si>
  <si>
    <t>MDN2MN0764</t>
  </si>
  <si>
    <t>DRN0127</t>
  </si>
  <si>
    <t>DRN2M1127</t>
  </si>
  <si>
    <t>DRN2M3127</t>
  </si>
  <si>
    <t>DRN2M7127</t>
  </si>
  <si>
    <t>DRN2MN0127</t>
  </si>
  <si>
    <t>RIY2282</t>
  </si>
  <si>
    <t>RIY2M2282</t>
  </si>
  <si>
    <t>RIY2M8282</t>
  </si>
  <si>
    <t>RIY2MN2282</t>
  </si>
  <si>
    <t>DRN0978</t>
  </si>
  <si>
    <t>DRN2M1978</t>
  </si>
  <si>
    <t>DRN2M3978</t>
  </si>
  <si>
    <t>DRN2M7978</t>
  </si>
  <si>
    <t>DRN2MN0978</t>
  </si>
  <si>
    <t>RIY0257</t>
  </si>
  <si>
    <t>RIY2M1257</t>
  </si>
  <si>
    <t>RIY2M7257</t>
  </si>
  <si>
    <t>RIY2MN0257</t>
  </si>
  <si>
    <t>DRN2108</t>
  </si>
  <si>
    <t>DRN2M2108</t>
  </si>
  <si>
    <t>DRN2M4108</t>
  </si>
  <si>
    <t>DRN2M8108</t>
  </si>
  <si>
    <t>DRN2MN2108</t>
  </si>
  <si>
    <t>DAM0273</t>
  </si>
  <si>
    <t>DAM2M1273</t>
  </si>
  <si>
    <t>DAM2M3273</t>
  </si>
  <si>
    <t>DAM2M7273</t>
  </si>
  <si>
    <t>DAM2MN0273</t>
  </si>
  <si>
    <t>MDN0765</t>
  </si>
  <si>
    <t>MDN2M1765</t>
  </si>
  <si>
    <t>MDN2M3765</t>
  </si>
  <si>
    <t>MDN2M7765</t>
  </si>
  <si>
    <t>MDN2MN0765</t>
  </si>
  <si>
    <t>DRN2226</t>
  </si>
  <si>
    <t>DRN2M2226</t>
  </si>
  <si>
    <t>DRN2M4226</t>
  </si>
  <si>
    <t>DRN2M8226</t>
  </si>
  <si>
    <t>DRN2MN2226</t>
  </si>
  <si>
    <t>DAM0274</t>
  </si>
  <si>
    <t>DAM2M1274</t>
  </si>
  <si>
    <t>DAM2M3274</t>
  </si>
  <si>
    <t>DAM2M7274</t>
  </si>
  <si>
    <t>DAM2MN0274</t>
  </si>
  <si>
    <t>DRN2185</t>
  </si>
  <si>
    <t>DRN2M2185</t>
  </si>
  <si>
    <t>DRN2M4185</t>
  </si>
  <si>
    <t>DRN2M8185</t>
  </si>
  <si>
    <t>DRN2MN2185</t>
  </si>
  <si>
    <t>DAM0275</t>
  </si>
  <si>
    <t>DAM2M1275</t>
  </si>
  <si>
    <t>DAM2M3275</t>
  </si>
  <si>
    <t>DAM2M7275</t>
  </si>
  <si>
    <t>DAM2MN0275</t>
  </si>
  <si>
    <t>DRN2328</t>
  </si>
  <si>
    <t>DRN2M2328</t>
  </si>
  <si>
    <t>DRN2M4328</t>
  </si>
  <si>
    <t>DRN2M8328</t>
  </si>
  <si>
    <t>DRN2MN2328</t>
  </si>
  <si>
    <t>MDN0053</t>
  </si>
  <si>
    <t>MDN2M1053</t>
  </si>
  <si>
    <t>MDN2M3053</t>
  </si>
  <si>
    <t>MDN2M7053</t>
  </si>
  <si>
    <t>MDN2MN0053</t>
  </si>
  <si>
    <t>MDN0766</t>
  </si>
  <si>
    <t>MDN2M1766</t>
  </si>
  <si>
    <t>MDN2M3766</t>
  </si>
  <si>
    <t>MDN2M7766</t>
  </si>
  <si>
    <t>MDN2MN0766</t>
  </si>
  <si>
    <t>DRN2387</t>
  </si>
  <si>
    <t>DRN2M2387</t>
  </si>
  <si>
    <t>DRN2M4387</t>
  </si>
  <si>
    <t>DRN2M8387</t>
  </si>
  <si>
    <t>DRN2MN2387</t>
  </si>
  <si>
    <t>MDN0246</t>
  </si>
  <si>
    <t>MDN2M1246</t>
  </si>
  <si>
    <t>MDN2M3246</t>
  </si>
  <si>
    <t>MDN2M7246</t>
  </si>
  <si>
    <t>MDN2MN0246</t>
  </si>
  <si>
    <t>HFF0002</t>
  </si>
  <si>
    <t>HFF2M1002</t>
  </si>
  <si>
    <t>HFF2M3002</t>
  </si>
  <si>
    <t>HFF2M7002</t>
  </si>
  <si>
    <t>HFF2MN0002</t>
  </si>
  <si>
    <t>DAM0278</t>
  </si>
  <si>
    <t>DAM2M1278</t>
  </si>
  <si>
    <t>DAM2M3278</t>
  </si>
  <si>
    <t>DAM2M7278</t>
  </si>
  <si>
    <t>DAM2MN0278</t>
  </si>
  <si>
    <t>MDN0325</t>
  </si>
  <si>
    <t>MDN2M1325</t>
  </si>
  <si>
    <t>MDN2M3325</t>
  </si>
  <si>
    <t>MDN2M7325</t>
  </si>
  <si>
    <t>MDN2MN0325</t>
  </si>
  <si>
    <t>HFF0006</t>
  </si>
  <si>
    <t>HFF2M1006</t>
  </si>
  <si>
    <t>HFF2M3006</t>
  </si>
  <si>
    <t>HFF2M7006</t>
  </si>
  <si>
    <t>HFF2MN0006</t>
  </si>
  <si>
    <t>HFF0014</t>
  </si>
  <si>
    <t>HFF2M1014</t>
  </si>
  <si>
    <t>HFF2M3014</t>
  </si>
  <si>
    <t>HFF2M7014</t>
  </si>
  <si>
    <t>HFF2MN0014</t>
  </si>
  <si>
    <t>MDN0745</t>
  </si>
  <si>
    <t>MDN2M1745</t>
  </si>
  <si>
    <t>MDN2M3745</t>
  </si>
  <si>
    <t>MDN2M7745</t>
  </si>
  <si>
    <t>MDN2MN0745</t>
  </si>
  <si>
    <t>DAM0280</t>
  </si>
  <si>
    <t>DAM2M1280</t>
  </si>
  <si>
    <t>DAM2M3280</t>
  </si>
  <si>
    <t>DAM2M7280</t>
  </si>
  <si>
    <t>DAM2MN0280</t>
  </si>
  <si>
    <t>HFF0020</t>
  </si>
  <si>
    <t>HFF2M1020</t>
  </si>
  <si>
    <t>HFF2M3020</t>
  </si>
  <si>
    <t>HFF2M7020</t>
  </si>
  <si>
    <t>HFF2MN0020</t>
  </si>
  <si>
    <t>MDN0747</t>
  </si>
  <si>
    <t>MDN2M1747</t>
  </si>
  <si>
    <t>MDN2M3747</t>
  </si>
  <si>
    <t>MDN2M7747</t>
  </si>
  <si>
    <t>MDN2MN0747</t>
  </si>
  <si>
    <t>DAM0281</t>
  </si>
  <si>
    <t>DAM2M1281</t>
  </si>
  <si>
    <t>DAM2M3281</t>
  </si>
  <si>
    <t>DAM2M7281</t>
  </si>
  <si>
    <t>DAM2MN0281</t>
  </si>
  <si>
    <t>MDN0767</t>
  </si>
  <si>
    <t>MDN2M1767</t>
  </si>
  <si>
    <t>MDN2M3767</t>
  </si>
  <si>
    <t>MDN2M7767</t>
  </si>
  <si>
    <t>MDN2MN0767</t>
  </si>
  <si>
    <t>HFF0023</t>
  </si>
  <si>
    <t>HFF2M1023</t>
  </si>
  <si>
    <t>HFF2M3023</t>
  </si>
  <si>
    <t>HFF2M7023</t>
  </si>
  <si>
    <t>HFF2MN0023</t>
  </si>
  <si>
    <t>HFF0028</t>
  </si>
  <si>
    <t>HFF2M1028</t>
  </si>
  <si>
    <t>HFF2M3028</t>
  </si>
  <si>
    <t>HFF2M7028</t>
  </si>
  <si>
    <t>HFF2MN0028</t>
  </si>
  <si>
    <t>DAM0283</t>
  </si>
  <si>
    <t>DAM2M1283</t>
  </si>
  <si>
    <t>DAM2M3283</t>
  </si>
  <si>
    <t>DAM2M7283</t>
  </si>
  <si>
    <t>DAM2MN0283</t>
  </si>
  <si>
    <t>HFF0034</t>
  </si>
  <si>
    <t>HFF2M1034</t>
  </si>
  <si>
    <t>HFF2M3034</t>
  </si>
  <si>
    <t>HFF2M7034</t>
  </si>
  <si>
    <t>HFF2MN0034</t>
  </si>
  <si>
    <t>MDN0786</t>
  </si>
  <si>
    <t>MDN2M1786</t>
  </si>
  <si>
    <t>MDN2M3786</t>
  </si>
  <si>
    <t>MDN2M7786</t>
  </si>
  <si>
    <t>MDN2MN0786</t>
  </si>
  <si>
    <t>HFF0036</t>
  </si>
  <si>
    <t>HFF2M1036</t>
  </si>
  <si>
    <t>HFF2M3036</t>
  </si>
  <si>
    <t>HFF2M7036</t>
  </si>
  <si>
    <t>HFF2MN0036</t>
  </si>
  <si>
    <t>MDN0791</t>
  </si>
  <si>
    <t>MDN2M1791</t>
  </si>
  <si>
    <t>MDN2M3791</t>
  </si>
  <si>
    <t>MDN2M7791</t>
  </si>
  <si>
    <t>MDN2MN0791</t>
  </si>
  <si>
    <t>MDN0768</t>
  </si>
  <si>
    <t>MDN2M1768</t>
  </si>
  <si>
    <t>MDN2M3768</t>
  </si>
  <si>
    <t>MDN2M7768</t>
  </si>
  <si>
    <t>MDN2MN0768</t>
  </si>
  <si>
    <t>HFF0043</t>
  </si>
  <si>
    <t>HFF2M1043</t>
  </si>
  <si>
    <t>HFF2M3043</t>
  </si>
  <si>
    <t>HFF2M7043</t>
  </si>
  <si>
    <t>HFF2MN0043</t>
  </si>
  <si>
    <t>MDN0833</t>
  </si>
  <si>
    <t>MDN2M1833</t>
  </si>
  <si>
    <t>MDN2M3833</t>
  </si>
  <si>
    <t>MDN2M7833</t>
  </si>
  <si>
    <t>MDN2MN0833</t>
  </si>
  <si>
    <t>HFF0046</t>
  </si>
  <si>
    <t>HFF2M1046</t>
  </si>
  <si>
    <t>HFF2M3046</t>
  </si>
  <si>
    <t>HFF2M7046</t>
  </si>
  <si>
    <t>HFF2MN0046</t>
  </si>
  <si>
    <t>HAL0186</t>
  </si>
  <si>
    <t>HAL2M1186</t>
  </si>
  <si>
    <t>HAL2M3186</t>
  </si>
  <si>
    <t>HAL2M7186</t>
  </si>
  <si>
    <t>HAL2MN0186</t>
  </si>
  <si>
    <t>HFF0048</t>
  </si>
  <si>
    <t>HFF2M1048</t>
  </si>
  <si>
    <t>HFF2M3048</t>
  </si>
  <si>
    <t>HFF2M7048</t>
  </si>
  <si>
    <t>HFF2MN0048</t>
  </si>
  <si>
    <t>DAM0288</t>
  </si>
  <si>
    <t>DAM2M1288</t>
  </si>
  <si>
    <t>DAM2M3288</t>
  </si>
  <si>
    <t>DAM2M7288</t>
  </si>
  <si>
    <t>DAM2MN0288</t>
  </si>
  <si>
    <t>MDN2130</t>
  </si>
  <si>
    <t>MDN2M2130</t>
  </si>
  <si>
    <t>MDN2M4130</t>
  </si>
  <si>
    <t>MDN2M8130</t>
  </si>
  <si>
    <t>MDN2MN2130</t>
  </si>
  <si>
    <t>HFF0049</t>
  </si>
  <si>
    <t>HFF2M1049</t>
  </si>
  <si>
    <t>HFF2M3049</t>
  </si>
  <si>
    <t>HFF2M7049</t>
  </si>
  <si>
    <t>HFF2MN0049</t>
  </si>
  <si>
    <t>MDN0769</t>
  </si>
  <si>
    <t>MDN2M1769</t>
  </si>
  <si>
    <t>MDN2M3769</t>
  </si>
  <si>
    <t>MDN2M7769</t>
  </si>
  <si>
    <t>MDN2MN0769</t>
  </si>
  <si>
    <t>DAM0289</t>
  </si>
  <si>
    <t>DAM2M1289</t>
  </si>
  <si>
    <t>DAM2M3289</t>
  </si>
  <si>
    <t>DAM2M7289</t>
  </si>
  <si>
    <t>DAM2MN0289</t>
  </si>
  <si>
    <t>MDN2993</t>
  </si>
  <si>
    <t>MDN2M2993</t>
  </si>
  <si>
    <t>MDN2M4993</t>
  </si>
  <si>
    <t>MDN2M8993</t>
  </si>
  <si>
    <t>MDN2MN2993</t>
  </si>
  <si>
    <t>HFF0052</t>
  </si>
  <si>
    <t>HFF2M1052</t>
  </si>
  <si>
    <t>HFF2M3052</t>
  </si>
  <si>
    <t>HFF2M7052</t>
  </si>
  <si>
    <t>HFF2MN0052</t>
  </si>
  <si>
    <t>MDN0774</t>
  </si>
  <si>
    <t>MDN2M1774</t>
  </si>
  <si>
    <t>MDN2M3774</t>
  </si>
  <si>
    <t>MDN2M7774</t>
  </si>
  <si>
    <t>MDN2MN0774</t>
  </si>
  <si>
    <t>HFF0055</t>
  </si>
  <si>
    <t>HFF2M1055</t>
  </si>
  <si>
    <t>HFF2M3055</t>
  </si>
  <si>
    <t>HFF2M7055</t>
  </si>
  <si>
    <t>HFF2MN0055</t>
  </si>
  <si>
    <t>DBTB0265</t>
  </si>
  <si>
    <t>DBTB2M1265</t>
  </si>
  <si>
    <t>DBTB2M3265</t>
  </si>
  <si>
    <t>DBTB2M7265</t>
  </si>
  <si>
    <t>HFF0058</t>
  </si>
  <si>
    <t>HFF2M1058</t>
  </si>
  <si>
    <t>HFF2M3058</t>
  </si>
  <si>
    <t>HFF2M7058</t>
  </si>
  <si>
    <t>HFF2MN0058</t>
  </si>
  <si>
    <t>DAM0293</t>
  </si>
  <si>
    <t>DAM2M1293</t>
  </si>
  <si>
    <t>DAM2M3293</t>
  </si>
  <si>
    <t>DAM2M7293</t>
  </si>
  <si>
    <t>DAM2MN0293</t>
  </si>
  <si>
    <t>HFF0064</t>
  </si>
  <si>
    <t>HFF2M1064</t>
  </si>
  <si>
    <t>HFF2M3064</t>
  </si>
  <si>
    <t>HFF2M7064</t>
  </si>
  <si>
    <t>HFF2MN0064</t>
  </si>
  <si>
    <t>MDN0770</t>
  </si>
  <si>
    <t>MDN2M1770</t>
  </si>
  <si>
    <t>MDN2M3770</t>
  </si>
  <si>
    <t>MDN2M7770</t>
  </si>
  <si>
    <t>MDN2MN0770</t>
  </si>
  <si>
    <t>HFF0072</t>
  </si>
  <si>
    <t>HFF2M1072</t>
  </si>
  <si>
    <t>HFF2M3072</t>
  </si>
  <si>
    <t>HFF2M7072</t>
  </si>
  <si>
    <t>HFF2MN0072</t>
  </si>
  <si>
    <t>HFF0074</t>
  </si>
  <si>
    <t>HFF2M1074</t>
  </si>
  <si>
    <t>HFF2M3074</t>
  </si>
  <si>
    <t>HFF2M7074</t>
  </si>
  <si>
    <t>HFF2MN0074</t>
  </si>
  <si>
    <t>DAM0295</t>
  </si>
  <si>
    <t>DAM2M1295</t>
  </si>
  <si>
    <t>DAM2M3295</t>
  </si>
  <si>
    <t>DAM2M7295</t>
  </si>
  <si>
    <t>DAM2MN0295</t>
  </si>
  <si>
    <t>HFF0490</t>
  </si>
  <si>
    <t>HFF2M1490</t>
  </si>
  <si>
    <t>HFF2M3490</t>
  </si>
  <si>
    <t>HFF2M7490</t>
  </si>
  <si>
    <t>HFF2MN0490</t>
  </si>
  <si>
    <t>DAM0380</t>
  </si>
  <si>
    <t>DAM2M1380</t>
  </si>
  <si>
    <t>DAM2M3380</t>
  </si>
  <si>
    <t>DAM2M7380</t>
  </si>
  <si>
    <t>DAM2MN0380</t>
  </si>
  <si>
    <t>MDN0771</t>
  </si>
  <si>
    <t>MDN2M1771</t>
  </si>
  <si>
    <t>MDN2M3771</t>
  </si>
  <si>
    <t>MDN2M7771</t>
  </si>
  <si>
    <t>MDN2MN0771</t>
  </si>
  <si>
    <t>HFF0935</t>
  </si>
  <si>
    <t>HFF2M1935</t>
  </si>
  <si>
    <t>HFF2M3935</t>
  </si>
  <si>
    <t>HFF2M7935</t>
  </si>
  <si>
    <t>HFF2MN0935</t>
  </si>
  <si>
    <t>HFF0936</t>
  </si>
  <si>
    <t>HFF2M1936</t>
  </si>
  <si>
    <t>HFF2M3936</t>
  </si>
  <si>
    <t>HFF2M7936</t>
  </si>
  <si>
    <t>HFF2MN0936</t>
  </si>
  <si>
    <t>DAM0400</t>
  </si>
  <si>
    <t>DAM2M1400</t>
  </si>
  <si>
    <t>DAM2M3400</t>
  </si>
  <si>
    <t>DAM2M7400</t>
  </si>
  <si>
    <t>DAM2MN0400</t>
  </si>
  <si>
    <t>HFF0938</t>
  </si>
  <si>
    <t>HFF2M1938</t>
  </si>
  <si>
    <t>HFF2M3938</t>
  </si>
  <si>
    <t>HFF2M7938</t>
  </si>
  <si>
    <t>HFF2MN0938</t>
  </si>
  <si>
    <t>DAM2403</t>
  </si>
  <si>
    <t>DAM2M2403</t>
  </si>
  <si>
    <t>DAM2M4403</t>
  </si>
  <si>
    <t>DAM2M8403</t>
  </si>
  <si>
    <t>DAM2MN2403</t>
  </si>
  <si>
    <t>HFF0940</t>
  </si>
  <si>
    <t>HFF2M1940</t>
  </si>
  <si>
    <t>HFF2M3940</t>
  </si>
  <si>
    <t>HFF2M7940</t>
  </si>
  <si>
    <t>HFF0941</t>
  </si>
  <si>
    <t>HFF2M1941</t>
  </si>
  <si>
    <t>HFF2M3941</t>
  </si>
  <si>
    <t>HFF2M7941</t>
  </si>
  <si>
    <t>HFF2MN0941</t>
  </si>
  <si>
    <t>HFF0943</t>
  </si>
  <si>
    <t>HFF2M1943</t>
  </si>
  <si>
    <t>HFF2M3943</t>
  </si>
  <si>
    <t>HFF2M7943</t>
  </si>
  <si>
    <t>HFF2MN0943</t>
  </si>
  <si>
    <t>HFF0946</t>
  </si>
  <si>
    <t>HFF2M1946</t>
  </si>
  <si>
    <t>HFF2M3946</t>
  </si>
  <si>
    <t>HFF2M7946</t>
  </si>
  <si>
    <t>HFF2MN0946</t>
  </si>
  <si>
    <t>DAM0985</t>
  </si>
  <si>
    <t>DAM2M1985</t>
  </si>
  <si>
    <t>DAM2M3985</t>
  </si>
  <si>
    <t>DAM2M7985</t>
  </si>
  <si>
    <t>DAM2MN0985</t>
  </si>
  <si>
    <t>HFF0961</t>
  </si>
  <si>
    <t>HFF2M1961</t>
  </si>
  <si>
    <t>HFF2M3961</t>
  </si>
  <si>
    <t>HFF2M7961</t>
  </si>
  <si>
    <t>HFF2MN0961</t>
  </si>
  <si>
    <t>DBTB0272</t>
  </si>
  <si>
    <t>DBTB2M5272</t>
  </si>
  <si>
    <t>HFF0973</t>
  </si>
  <si>
    <t>HFF2M1973</t>
  </si>
  <si>
    <t>HFF2M3973</t>
  </si>
  <si>
    <t>HFF2M7973</t>
  </si>
  <si>
    <t>HFF2MN0973</t>
  </si>
  <si>
    <t>KBR0308</t>
  </si>
  <si>
    <t>KBR2M1308</t>
  </si>
  <si>
    <t>KBR2M3308</t>
  </si>
  <si>
    <t>KBR2M7308</t>
  </si>
  <si>
    <t>KBR2MN0308</t>
  </si>
  <si>
    <t>DAM0308</t>
  </si>
  <si>
    <t>DAM2M1308</t>
  </si>
  <si>
    <t>DAM2M3308</t>
  </si>
  <si>
    <t>DAM2M7308</t>
  </si>
  <si>
    <t>DAM2MN0308</t>
  </si>
  <si>
    <t>MDN0773</t>
  </si>
  <si>
    <t>MDN2M1773</t>
  </si>
  <si>
    <t>MDN2M3773</t>
  </si>
  <si>
    <t>MDN2M7773</t>
  </si>
  <si>
    <t>MDN2MN0773</t>
  </si>
  <si>
    <t>HFF0981</t>
  </si>
  <si>
    <t>HFF2M1981</t>
  </si>
  <si>
    <t>HFF2M3981</t>
  </si>
  <si>
    <t>HFF2M7981</t>
  </si>
  <si>
    <t>HFF2MN0981</t>
  </si>
  <si>
    <t>DAM2474</t>
  </si>
  <si>
    <t>DAM2M2474</t>
  </si>
  <si>
    <t>DAM2M4474</t>
  </si>
  <si>
    <t>DAM2M8474</t>
  </si>
  <si>
    <t>DAM2MN2474</t>
  </si>
  <si>
    <t>DAM0309</t>
  </si>
  <si>
    <t>DAM2M1309</t>
  </si>
  <si>
    <t>DAM2M3309</t>
  </si>
  <si>
    <t>DAM2M7309</t>
  </si>
  <si>
    <t>DAM2MN0309</t>
  </si>
  <si>
    <t>RIY0003</t>
  </si>
  <si>
    <t>RIY2M1003</t>
  </si>
  <si>
    <t>RIY2M7003</t>
  </si>
  <si>
    <t>RIY2MN0003</t>
  </si>
  <si>
    <t>HFF2162</t>
  </si>
  <si>
    <t>HFF2M2162</t>
  </si>
  <si>
    <t>HFF2M4162</t>
  </si>
  <si>
    <t>HFF2M8162</t>
  </si>
  <si>
    <t>HFF2MN2162</t>
  </si>
  <si>
    <t>HFF0017</t>
  </si>
  <si>
    <t>HFF2M1017</t>
  </si>
  <si>
    <t>HFF2M3017</t>
  </si>
  <si>
    <t>HFF2M7017</t>
  </si>
  <si>
    <t>HFF2MN0017</t>
  </si>
  <si>
    <t>DAM0310</t>
  </si>
  <si>
    <t>DAM2M1310</t>
  </si>
  <si>
    <t>DAM2M3310</t>
  </si>
  <si>
    <t>DAM2M7310</t>
  </si>
  <si>
    <t>DAM2MN0310</t>
  </si>
  <si>
    <t>DBTB0273</t>
  </si>
  <si>
    <t>DBTB2M5273</t>
  </si>
  <si>
    <t>HFF2186</t>
  </si>
  <si>
    <t>HFF2M2186</t>
  </si>
  <si>
    <t>HFF2M4186</t>
  </si>
  <si>
    <t>HFF2M8186</t>
  </si>
  <si>
    <t>HFF2MN2186</t>
  </si>
  <si>
    <t>HFF0019</t>
  </si>
  <si>
    <t>HFF2M1019</t>
  </si>
  <si>
    <t>HFF2M3019</t>
  </si>
  <si>
    <t>HFF2M7019</t>
  </si>
  <si>
    <t>HFF2MN0019</t>
  </si>
  <si>
    <t>DAM0312</t>
  </si>
  <si>
    <t>DAM2M1312</t>
  </si>
  <si>
    <t>DAM2M3312</t>
  </si>
  <si>
    <t>DAM2M7312</t>
  </si>
  <si>
    <t>DAM2MN0312</t>
  </si>
  <si>
    <t>RIY0121</t>
  </si>
  <si>
    <t>RIY2M1121</t>
  </si>
  <si>
    <t>RIY2M7121</t>
  </si>
  <si>
    <t>RIY2MN0121</t>
  </si>
  <si>
    <t>HFF2190</t>
  </si>
  <si>
    <t>HFF2M2190</t>
  </si>
  <si>
    <t>HFF2M4190</t>
  </si>
  <si>
    <t>HFF2M8190</t>
  </si>
  <si>
    <t>HFF2MN2190</t>
  </si>
  <si>
    <t>HFF0026</t>
  </si>
  <si>
    <t>HFF2M1026</t>
  </si>
  <si>
    <t>HFF2M3026</t>
  </si>
  <si>
    <t>HFF2M7026</t>
  </si>
  <si>
    <t>HFF2MN0026</t>
  </si>
  <si>
    <t>DAM0313</t>
  </si>
  <si>
    <t>DAM2M1313</t>
  </si>
  <si>
    <t>DAM2M3313</t>
  </si>
  <si>
    <t>DAM2M7313</t>
  </si>
  <si>
    <t>DAM2MN0313</t>
  </si>
  <si>
    <t>HFF0939</t>
  </si>
  <si>
    <t>HFF2M1939</t>
  </si>
  <si>
    <t>HFF2M3939</t>
  </si>
  <si>
    <t>HFF2M7939</t>
  </si>
  <si>
    <t>HFF2MN0939</t>
  </si>
  <si>
    <t>HFF2343</t>
  </si>
  <si>
    <t>HFF2M2343</t>
  </si>
  <si>
    <t>HFF2M4343</t>
  </si>
  <si>
    <t>HFF2M8343</t>
  </si>
  <si>
    <t>HFF2MN2343</t>
  </si>
  <si>
    <t>RIY0135</t>
  </si>
  <si>
    <t>RIY2M1135</t>
  </si>
  <si>
    <t>RIY2M7135</t>
  </si>
  <si>
    <t>RIY2MN0135</t>
  </si>
  <si>
    <t>DAM0316</t>
  </si>
  <si>
    <t>DAM2M1316</t>
  </si>
  <si>
    <t>DAM2M3316</t>
  </si>
  <si>
    <t>DAM2M7316</t>
  </si>
  <si>
    <t>DAM2MN0316</t>
  </si>
  <si>
    <t>HFF0934</t>
  </si>
  <si>
    <t>HFF2M1934</t>
  </si>
  <si>
    <t>HFF2M3934</t>
  </si>
  <si>
    <t>HFF2M7934</t>
  </si>
  <si>
    <t>HFF2MN0934</t>
  </si>
  <si>
    <t>HFF2355</t>
  </si>
  <si>
    <t>HFF2M2355</t>
  </si>
  <si>
    <t>HFF2M4355</t>
  </si>
  <si>
    <t>HFF2M8355</t>
  </si>
  <si>
    <t>HFF2MN2355</t>
  </si>
  <si>
    <t>DAM0317</t>
  </si>
  <si>
    <t>DAM2M1317</t>
  </si>
  <si>
    <t>DAM2M3317</t>
  </si>
  <si>
    <t>DAM2M7317</t>
  </si>
  <si>
    <t>DAM2MN0317</t>
  </si>
  <si>
    <t>HFF2358</t>
  </si>
  <si>
    <t>HFF2M2358</t>
  </si>
  <si>
    <t>HFF2M4358</t>
  </si>
  <si>
    <t>HFF2M8358</t>
  </si>
  <si>
    <t>HFF2MN2358</t>
  </si>
  <si>
    <t>HMBY2210</t>
  </si>
  <si>
    <t>HMBY2M2210</t>
  </si>
  <si>
    <t>HMBY2M4210</t>
  </si>
  <si>
    <t>HMBY2M8210</t>
  </si>
  <si>
    <t>HMBY2MN2210</t>
  </si>
  <si>
    <t>DAM0318</t>
  </si>
  <si>
    <t>DAM2M1318</t>
  </si>
  <si>
    <t>DAM2M3318</t>
  </si>
  <si>
    <t>DAM2M7318</t>
  </si>
  <si>
    <t>DAM2MN0318</t>
  </si>
  <si>
    <t>Good+Weak</t>
  </si>
  <si>
    <t>MDN0776</t>
  </si>
  <si>
    <t>MDN2M1776</t>
  </si>
  <si>
    <t>MDN2M3776</t>
  </si>
  <si>
    <t>MDN2M7776</t>
  </si>
  <si>
    <t>MDN2MN0776</t>
  </si>
  <si>
    <t>HFF2360</t>
  </si>
  <si>
    <t>HFF2M2360</t>
  </si>
  <si>
    <t>HFF2M4360</t>
  </si>
  <si>
    <t>HFF2M8360</t>
  </si>
  <si>
    <t>HFF2MN2360</t>
  </si>
  <si>
    <t>KBR0166</t>
  </si>
  <si>
    <t>KBR2M1166</t>
  </si>
  <si>
    <t>KBR2M3166</t>
  </si>
  <si>
    <t>KBR2M7166</t>
  </si>
  <si>
    <t>KBR2MN0166</t>
  </si>
  <si>
    <t>DAM0319</t>
  </si>
  <si>
    <t>DAM2M1319</t>
  </si>
  <si>
    <t>DAM2M3319</t>
  </si>
  <si>
    <t>DAM2M7319</t>
  </si>
  <si>
    <t>DAM2MN0319</t>
  </si>
  <si>
    <t>RIY0222</t>
  </si>
  <si>
    <t>RIY2M1222</t>
  </si>
  <si>
    <t>RIY2M7222</t>
  </si>
  <si>
    <t>RIY2MN0222</t>
  </si>
  <si>
    <t>HFF2362</t>
  </si>
  <si>
    <t>HFF2M2362</t>
  </si>
  <si>
    <t>HFF2M4362</t>
  </si>
  <si>
    <t>HFF2M8362</t>
  </si>
  <si>
    <t>KBR0320</t>
  </si>
  <si>
    <t>KBR2M1320</t>
  </si>
  <si>
    <t>KBR2M3320</t>
  </si>
  <si>
    <t>KBR2M7320</t>
  </si>
  <si>
    <t>KBR2MN0320</t>
  </si>
  <si>
    <t>DAM0321</t>
  </si>
  <si>
    <t>DAM2M1321</t>
  </si>
  <si>
    <t>DAM2M3321</t>
  </si>
  <si>
    <t>DAM2M7321</t>
  </si>
  <si>
    <t>DAM2MN0321</t>
  </si>
  <si>
    <t>HFF2363</t>
  </si>
  <si>
    <t>HFF2M2363</t>
  </si>
  <si>
    <t>HFF2M4363</t>
  </si>
  <si>
    <t>HFF2M8363</t>
  </si>
  <si>
    <t>HFF2MN2363</t>
  </si>
  <si>
    <t>KBR2214</t>
  </si>
  <si>
    <t>KBR2M2214</t>
  </si>
  <si>
    <t>KBR2M4214</t>
  </si>
  <si>
    <t>KBR2M8214</t>
  </si>
  <si>
    <t>KBR2MN2214</t>
  </si>
  <si>
    <t>DAM0328</t>
  </si>
  <si>
    <t>DAM2M1328</t>
  </si>
  <si>
    <t>DAM2M3328</t>
  </si>
  <si>
    <t>DAM2M7328</t>
  </si>
  <si>
    <t>DAM2MN0328</t>
  </si>
  <si>
    <t>RIY0331</t>
  </si>
  <si>
    <t>RIY2M1331</t>
  </si>
  <si>
    <t>RIY2M7331</t>
  </si>
  <si>
    <t>RIY2MN0331</t>
  </si>
  <si>
    <t>HFF2707</t>
  </si>
  <si>
    <t>HFF2M2707</t>
  </si>
  <si>
    <t>HFF2M4707</t>
  </si>
  <si>
    <t>HFF2M8707</t>
  </si>
  <si>
    <t>HFF2MN2707</t>
  </si>
  <si>
    <t>KBR2215</t>
  </si>
  <si>
    <t>KBR2M2215</t>
  </si>
  <si>
    <t>KBR2M4215</t>
  </si>
  <si>
    <t>KBR2M8215</t>
  </si>
  <si>
    <t>KBR2MN2215</t>
  </si>
  <si>
    <t>DAM0329</t>
  </si>
  <si>
    <t>DAM2M1329</t>
  </si>
  <si>
    <t>DAM2M3329</t>
  </si>
  <si>
    <t>DAM2M7329</t>
  </si>
  <si>
    <t>DAM2MN0329</t>
  </si>
  <si>
    <t>MDN0777</t>
  </si>
  <si>
    <t>MDN2M1777</t>
  </si>
  <si>
    <t>MDN2M3777</t>
  </si>
  <si>
    <t>MDN2M7777</t>
  </si>
  <si>
    <t>MDN2MN0777</t>
  </si>
  <si>
    <t>HFF2711</t>
  </si>
  <si>
    <t>HFF2M2711</t>
  </si>
  <si>
    <t>HFF2M4711</t>
  </si>
  <si>
    <t>HFF2M8711</t>
  </si>
  <si>
    <t>HFF2MN2711</t>
  </si>
  <si>
    <t>KBR2788</t>
  </si>
  <si>
    <t>KBR2M2788</t>
  </si>
  <si>
    <t>KBR2M4788</t>
  </si>
  <si>
    <t>KBR2M8788</t>
  </si>
  <si>
    <t>KBR2MN2788</t>
  </si>
  <si>
    <t>DAM0331</t>
  </si>
  <si>
    <t>DAM2M1331</t>
  </si>
  <si>
    <t>DAM2M3331</t>
  </si>
  <si>
    <t>DAM2M7331</t>
  </si>
  <si>
    <t>DAM2MN0331</t>
  </si>
  <si>
    <t>RIY0380</t>
  </si>
  <si>
    <t>RIY2M1380</t>
  </si>
  <si>
    <t>RIY2M7380</t>
  </si>
  <si>
    <t>RIY2MN0380</t>
  </si>
  <si>
    <t>HFF2715</t>
  </si>
  <si>
    <t>HFF2M2715</t>
  </si>
  <si>
    <t>HFF2M4715</t>
  </si>
  <si>
    <t>HFF2M8715</t>
  </si>
  <si>
    <t>HFF2MN2715</t>
  </si>
  <si>
    <t>KBR0182</t>
  </si>
  <si>
    <t>KBR2M1182</t>
  </si>
  <si>
    <t>KBR2M3182</t>
  </si>
  <si>
    <t>KBR2M7182</t>
  </si>
  <si>
    <t>KBR2MN0182</t>
  </si>
  <si>
    <t>HFF2720</t>
  </si>
  <si>
    <t>HFF2M2720</t>
  </si>
  <si>
    <t>HFF2M4720</t>
  </si>
  <si>
    <t>HFF2M8720</t>
  </si>
  <si>
    <t>HFF2MN2720</t>
  </si>
  <si>
    <t>RIY0394</t>
  </si>
  <si>
    <t>RIY2M1394</t>
  </si>
  <si>
    <t>RIY2M7394</t>
  </si>
  <si>
    <t>RIY2MN0394</t>
  </si>
  <si>
    <t>HFF2888</t>
  </si>
  <si>
    <t>HFF2M2888</t>
  </si>
  <si>
    <t>HFF2M4888</t>
  </si>
  <si>
    <t>HFF2M8888</t>
  </si>
  <si>
    <t>HFF2MN2888</t>
  </si>
  <si>
    <t>MDN0779</t>
  </si>
  <si>
    <t>MDN2M1779</t>
  </si>
  <si>
    <t>MDN2M3779</t>
  </si>
  <si>
    <t>MDN2M7779</t>
  </si>
  <si>
    <t>MDN2MN0779</t>
  </si>
  <si>
    <t>DAM0343</t>
  </si>
  <si>
    <t>DAM2M1343</t>
  </si>
  <si>
    <t>DAM2M7343</t>
  </si>
  <si>
    <t>DAM2MN0343</t>
  </si>
  <si>
    <t>RIY0415</t>
  </si>
  <si>
    <t>RIY2M1415</t>
  </si>
  <si>
    <t>RIY2M7415</t>
  </si>
  <si>
    <t>RIY2MN0415</t>
  </si>
  <si>
    <t>HFHD0543</t>
  </si>
  <si>
    <t>HFHD2M5543</t>
  </si>
  <si>
    <t>MDN0044</t>
  </si>
  <si>
    <t>MDN2M1044</t>
  </si>
  <si>
    <t>MDN2M3044</t>
  </si>
  <si>
    <t>MDN2M7044</t>
  </si>
  <si>
    <t>MDN2MN0044</t>
  </si>
  <si>
    <t>DAM0345</t>
  </si>
  <si>
    <t>DAM2M1345</t>
  </si>
  <si>
    <t>DAM2M7345</t>
  </si>
  <si>
    <t>DAM2MN0345</t>
  </si>
  <si>
    <t>HFR0501</t>
  </si>
  <si>
    <t>HFR2M1501</t>
  </si>
  <si>
    <t>HFR2M3501</t>
  </si>
  <si>
    <t>HFR2M7501</t>
  </si>
  <si>
    <t>HFR2MN0501</t>
  </si>
  <si>
    <t>MDN2947</t>
  </si>
  <si>
    <t>MDN2M2947</t>
  </si>
  <si>
    <t>MDN2M4947</t>
  </si>
  <si>
    <t>MDN2M8947</t>
  </si>
  <si>
    <t>MDN2MN2947</t>
  </si>
  <si>
    <t>DAM0346</t>
  </si>
  <si>
    <t>DAM2M1346</t>
  </si>
  <si>
    <t>DAM2M7346</t>
  </si>
  <si>
    <t>DAM2MN0346</t>
  </si>
  <si>
    <t>RIY0036</t>
  </si>
  <si>
    <t>RIY2M1036</t>
  </si>
  <si>
    <t>RIY2M7036</t>
  </si>
  <si>
    <t>RIY2MN0036</t>
  </si>
  <si>
    <t>HFR0504</t>
  </si>
  <si>
    <t>HFR2M1504</t>
  </si>
  <si>
    <t>HFR2M3504</t>
  </si>
  <si>
    <t>HFR2M7504</t>
  </si>
  <si>
    <t>HFR2MN0504</t>
  </si>
  <si>
    <t>MDN0051</t>
  </si>
  <si>
    <t>MDN2M1051</t>
  </si>
  <si>
    <t>MDN2M3051</t>
  </si>
  <si>
    <t>MDN2M7051</t>
  </si>
  <si>
    <t>MDN2MN0051</t>
  </si>
  <si>
    <t>HFR2900</t>
  </si>
  <si>
    <t>HFR2M2900</t>
  </si>
  <si>
    <t>HFR2M4900</t>
  </si>
  <si>
    <t>HFR2M8900</t>
  </si>
  <si>
    <t>HFR2MN2900</t>
  </si>
  <si>
    <t>MDN0781</t>
  </si>
  <si>
    <t>MDN2M1781</t>
  </si>
  <si>
    <t>MDN2M3781</t>
  </si>
  <si>
    <t>MDN2M7781</t>
  </si>
  <si>
    <t>MDN2MN0781</t>
  </si>
  <si>
    <t>HFS0068</t>
  </si>
  <si>
    <t>HFS2M1068</t>
  </si>
  <si>
    <t>HFS2M3068</t>
  </si>
  <si>
    <t>MDN0171</t>
  </si>
  <si>
    <t>MDN2M1171</t>
  </si>
  <si>
    <t>MDN2M3171</t>
  </si>
  <si>
    <t>MDN2M7171</t>
  </si>
  <si>
    <t>MDN2MN0171</t>
  </si>
  <si>
    <t>DAM0353</t>
  </si>
  <si>
    <t>DAM2M1353</t>
  </si>
  <si>
    <t>DAM2M3353</t>
  </si>
  <si>
    <t>DAM2M7353</t>
  </si>
  <si>
    <t>DAM2MN0353</t>
  </si>
  <si>
    <t>RIY0058</t>
  </si>
  <si>
    <t>RIY2M1058</t>
  </si>
  <si>
    <t>RIY2M7058</t>
  </si>
  <si>
    <t>RIY2MN0058</t>
  </si>
  <si>
    <t>HFS2025</t>
  </si>
  <si>
    <t>HFS2M2025</t>
  </si>
  <si>
    <t>HFS2M4025</t>
  </si>
  <si>
    <t>MDN0224</t>
  </si>
  <si>
    <t>MDN2M1224</t>
  </si>
  <si>
    <t>MDN2M3224</t>
  </si>
  <si>
    <t>MDN2M7224</t>
  </si>
  <si>
    <t>MDN2MN0224</t>
  </si>
  <si>
    <t>DAM0355</t>
  </si>
  <si>
    <t>DAM2M1355</t>
  </si>
  <si>
    <t>DAM2M3355</t>
  </si>
  <si>
    <t>DAM2M7355</t>
  </si>
  <si>
    <t>DAM2MN0355</t>
  </si>
  <si>
    <t>HFS2026</t>
  </si>
  <si>
    <t>HFS2M2026</t>
  </si>
  <si>
    <t>HFS2M4026</t>
  </si>
  <si>
    <t>MDN2930</t>
  </si>
  <si>
    <t>MDN2M2930</t>
  </si>
  <si>
    <t>MDN2M4930</t>
  </si>
  <si>
    <t>MDN2M8930</t>
  </si>
  <si>
    <t>MDN2MN2930</t>
  </si>
  <si>
    <t>DAM0357</t>
  </si>
  <si>
    <t>DAM2M1357</t>
  </si>
  <si>
    <t>DAM2M3357</t>
  </si>
  <si>
    <t>DAM2M7357</t>
  </si>
  <si>
    <t>DAM2MN0357</t>
  </si>
  <si>
    <t>RIY0173</t>
  </si>
  <si>
    <t>RIY2M1173</t>
  </si>
  <si>
    <t>RIY2M7173</t>
  </si>
  <si>
    <t>RIY2MN0173</t>
  </si>
  <si>
    <t>HFS2024</t>
  </si>
  <si>
    <t>HFS2M2024</t>
  </si>
  <si>
    <t>HFS2M3024</t>
  </si>
  <si>
    <t>HFS2M8024</t>
  </si>
  <si>
    <t>MDN2934</t>
  </si>
  <si>
    <t>MDN2M2934</t>
  </si>
  <si>
    <t>MDN2M4934</t>
  </si>
  <si>
    <t>MDN2M8934</t>
  </si>
  <si>
    <t>MDN2MN2934</t>
  </si>
  <si>
    <t>DAM0358</t>
  </si>
  <si>
    <t>DAM2M1358</t>
  </si>
  <si>
    <t>DAM2M3358</t>
  </si>
  <si>
    <t>DAM2M7358</t>
  </si>
  <si>
    <t>DAM2MN0358</t>
  </si>
  <si>
    <t xml:space="preserve">Burned </t>
  </si>
  <si>
    <t>MDN0782</t>
  </si>
  <si>
    <t>MDN2M1782</t>
  </si>
  <si>
    <t>MDN2M3782</t>
  </si>
  <si>
    <t>MDN2M7782</t>
  </si>
  <si>
    <t>MDN2MN0782</t>
  </si>
  <si>
    <t>HLJF0630</t>
  </si>
  <si>
    <t>HLJF2M5630</t>
  </si>
  <si>
    <t>HLJF2M3630</t>
  </si>
  <si>
    <t>HLJF2M7630</t>
  </si>
  <si>
    <t>MDN0754</t>
  </si>
  <si>
    <t>MDN2M1754</t>
  </si>
  <si>
    <t>MDN2M3754</t>
  </si>
  <si>
    <t>MDN2M7754</t>
  </si>
  <si>
    <t>MDN2MN0754</t>
  </si>
  <si>
    <t>DAM0359</t>
  </si>
  <si>
    <t>DAM2M1359</t>
  </si>
  <si>
    <t>DAM2M3359</t>
  </si>
  <si>
    <t>DAM2M7359</t>
  </si>
  <si>
    <t>DAM2MN0359</t>
  </si>
  <si>
    <t>RIY0455</t>
  </si>
  <si>
    <t>RIY2M1455</t>
  </si>
  <si>
    <t>RIY2M7455</t>
  </si>
  <si>
    <t>RIY2MN0455</t>
  </si>
  <si>
    <t>HMBY0146</t>
  </si>
  <si>
    <t>HMBY2M1146</t>
  </si>
  <si>
    <t>HMBY2M3146</t>
  </si>
  <si>
    <t>HMBY2M7146</t>
  </si>
  <si>
    <t>TBK0607</t>
  </si>
  <si>
    <t>TBK2M1607</t>
  </si>
  <si>
    <t>TBK2M3607</t>
  </si>
  <si>
    <t>TBK2M7607</t>
  </si>
  <si>
    <t>TBK2MN0607</t>
  </si>
  <si>
    <t>DAM0360</t>
  </si>
  <si>
    <t>DAM2M1360</t>
  </si>
  <si>
    <t>DAM2M3360</t>
  </si>
  <si>
    <t>DAM2M7360</t>
  </si>
  <si>
    <t>DAM2MN0360</t>
  </si>
  <si>
    <t>MDN0131</t>
  </si>
  <si>
    <t>MDN2M1131</t>
  </si>
  <si>
    <t>MDN2M3131</t>
  </si>
  <si>
    <t>MDN2M7131</t>
  </si>
  <si>
    <t>MDN2MN0131</t>
  </si>
  <si>
    <t>HMBY0419</t>
  </si>
  <si>
    <t>HMBY2M1419</t>
  </si>
  <si>
    <t>HMBY2M3419</t>
  </si>
  <si>
    <t>HMBY2M7419</t>
  </si>
  <si>
    <t>RIY0006</t>
  </si>
  <si>
    <t>RIY2M1006</t>
  </si>
  <si>
    <t>RIY2M7006</t>
  </si>
  <si>
    <t>RIY2MN0006</t>
  </si>
  <si>
    <t>DAM0361</t>
  </si>
  <si>
    <t>DAM2M1361</t>
  </si>
  <si>
    <t>DAM2M3361</t>
  </si>
  <si>
    <t>DAM2M7361</t>
  </si>
  <si>
    <t>DAM2MN0361</t>
  </si>
  <si>
    <t>MDN2973</t>
  </si>
  <si>
    <t>MDN2M2973</t>
  </si>
  <si>
    <t>MDN2M4973</t>
  </si>
  <si>
    <t>MDN2M8973</t>
  </si>
  <si>
    <t>MDN2MN2973</t>
  </si>
  <si>
    <t>HMBY0421</t>
  </si>
  <si>
    <t>HMBY2M1421</t>
  </si>
  <si>
    <t>HMBY2M3421</t>
  </si>
  <si>
    <t>BUR0018</t>
  </si>
  <si>
    <t>BUR2M1018</t>
  </si>
  <si>
    <t>BUR2M3018</t>
  </si>
  <si>
    <t>BUR2M7018</t>
  </si>
  <si>
    <t>BUR2MN0018</t>
  </si>
  <si>
    <t>DAM0362</t>
  </si>
  <si>
    <t>DAM2M1362</t>
  </si>
  <si>
    <t>DAM2M3362</t>
  </si>
  <si>
    <t>DAM2M7362</t>
  </si>
  <si>
    <t>DAM2MN0362</t>
  </si>
  <si>
    <t>RIY0099</t>
  </si>
  <si>
    <t>RIY2M1099</t>
  </si>
  <si>
    <t>RIY2M7099</t>
  </si>
  <si>
    <t>RIY2MN0099</t>
  </si>
  <si>
    <t>HMBY0423</t>
  </si>
  <si>
    <t>HMBY2M1423</t>
  </si>
  <si>
    <t>HMBY2M3423</t>
  </si>
  <si>
    <t>HMBY2M7423</t>
  </si>
  <si>
    <t>BUR0047</t>
  </si>
  <si>
    <t>BUR2M1047</t>
  </si>
  <si>
    <t>BUR2M3047</t>
  </si>
  <si>
    <t>BUR2M7047</t>
  </si>
  <si>
    <t>BUR2MN0047</t>
  </si>
  <si>
    <t>DAM0363</t>
  </si>
  <si>
    <t>DAM2M1363</t>
  </si>
  <si>
    <t>DAM2M3363</t>
  </si>
  <si>
    <t>DAM2M7363</t>
  </si>
  <si>
    <t>DAM2MN0363</t>
  </si>
  <si>
    <t>TBK0608</t>
  </si>
  <si>
    <t>TBK2M1608</t>
  </si>
  <si>
    <t>TBK2M3608</t>
  </si>
  <si>
    <t>TBK2M7608</t>
  </si>
  <si>
    <t>TBK2MN0608</t>
  </si>
  <si>
    <t>HMBY0426</t>
  </si>
  <si>
    <t>HMBY2M1426</t>
  </si>
  <si>
    <t>HMBY2M3426</t>
  </si>
  <si>
    <t>HMBY2M7426</t>
  </si>
  <si>
    <t>BUR0052</t>
  </si>
  <si>
    <t>BUR2M1052</t>
  </si>
  <si>
    <t>BUR2M3052</t>
  </si>
  <si>
    <t>BUR2M7052</t>
  </si>
  <si>
    <t>BUR2MN0052</t>
  </si>
  <si>
    <t>DAM0365</t>
  </si>
  <si>
    <t>DAM2M1365</t>
  </si>
  <si>
    <t>DAM2M3365</t>
  </si>
  <si>
    <t>DAM2M7365</t>
  </si>
  <si>
    <t>DAM2MN0365</t>
  </si>
  <si>
    <t>RIY0260</t>
  </si>
  <si>
    <t>RIY2M1260</t>
  </si>
  <si>
    <t>RIY2M7260</t>
  </si>
  <si>
    <t>RIY2MN0260</t>
  </si>
  <si>
    <t>HMBY0948</t>
  </si>
  <si>
    <t>HMBY2M1948</t>
  </si>
  <si>
    <t>HMBY2M3948</t>
  </si>
  <si>
    <t>HMBY2M7948</t>
  </si>
  <si>
    <t>RIY0015</t>
  </si>
  <si>
    <t>RIY2M1015</t>
  </si>
  <si>
    <t>RIY2M7015</t>
  </si>
  <si>
    <t>RIY2MN0015</t>
  </si>
  <si>
    <t>DAM0366</t>
  </si>
  <si>
    <t>DAM2M1366</t>
  </si>
  <si>
    <t>DAM2M3366</t>
  </si>
  <si>
    <t>DAM2M7366</t>
  </si>
  <si>
    <t>DAM2MN0366</t>
  </si>
  <si>
    <t>MDN0787</t>
  </si>
  <si>
    <t>MDN2M1787</t>
  </si>
  <si>
    <t>MDN2M3787</t>
  </si>
  <si>
    <t>MDN2M7787</t>
  </si>
  <si>
    <t>MDN2MN0787</t>
  </si>
  <si>
    <t>HMBY0984</t>
  </si>
  <si>
    <t>HMBY2M1984</t>
  </si>
  <si>
    <t>HMBY2M3984</t>
  </si>
  <si>
    <t>HMBY2M7984</t>
  </si>
  <si>
    <t>HMBY2MN0984</t>
  </si>
  <si>
    <t>RIY0013</t>
  </si>
  <si>
    <t>RIY2M1013</t>
  </si>
  <si>
    <t>RIY2M7013</t>
  </si>
  <si>
    <t>RIY2MN0013</t>
  </si>
  <si>
    <t>DAM0367</t>
  </si>
  <si>
    <t>DAM2M1367</t>
  </si>
  <si>
    <t>DAM2M3367</t>
  </si>
  <si>
    <t>DAM2M7367</t>
  </si>
  <si>
    <t>DAM2MN0367</t>
  </si>
  <si>
    <t>RIY0275</t>
  </si>
  <si>
    <t>RIY2M1275</t>
  </si>
  <si>
    <t>RIY2M7275</t>
  </si>
  <si>
    <t>RIY2MN0275</t>
  </si>
  <si>
    <t>HMBY0992</t>
  </si>
  <si>
    <t>HMBY2M1992</t>
  </si>
  <si>
    <t>HMBY2M3992</t>
  </si>
  <si>
    <t>HMBY2M7992</t>
  </si>
  <si>
    <t>HMBY2MN0992</t>
  </si>
  <si>
    <t>RIY0120</t>
  </si>
  <si>
    <t>RIY2M1120</t>
  </si>
  <si>
    <t>RIY2M7120</t>
  </si>
  <si>
    <t>RIY2MN0120</t>
  </si>
  <si>
    <t>DAM0368</t>
  </si>
  <si>
    <t>DAM2M1368</t>
  </si>
  <si>
    <t>DAM2M3368</t>
  </si>
  <si>
    <t>DAM2M7368</t>
  </si>
  <si>
    <t>DAM2MN0368</t>
  </si>
  <si>
    <t>TBK0609</t>
  </si>
  <si>
    <t>TBK2M1609</t>
  </si>
  <si>
    <t>TBK2M3609</t>
  </si>
  <si>
    <t>TBK2M7609</t>
  </si>
  <si>
    <t>TBK2MN0609</t>
  </si>
  <si>
    <t>HMBY2212</t>
  </si>
  <si>
    <t>HMBY2M2212</t>
  </si>
  <si>
    <t>HMBY2M4212</t>
  </si>
  <si>
    <t>HMBY2M8212</t>
  </si>
  <si>
    <t>RIY0118</t>
  </si>
  <si>
    <t>RIY2M1118</t>
  </si>
  <si>
    <t>RIY2M7118</t>
  </si>
  <si>
    <t>RIY2MN0118</t>
  </si>
  <si>
    <t>DAM0370</t>
  </si>
  <si>
    <t>DAM2M1370</t>
  </si>
  <si>
    <t>DAM2M7370</t>
  </si>
  <si>
    <t>DAM2MN0370</t>
  </si>
  <si>
    <t>RIY0366</t>
  </si>
  <si>
    <t>RIY2M1366</t>
  </si>
  <si>
    <t>RIY2M7366</t>
  </si>
  <si>
    <t>RIY2MN0366</t>
  </si>
  <si>
    <t>HMBY2317</t>
  </si>
  <si>
    <t>HMBY2M2317</t>
  </si>
  <si>
    <t>HMBY2M4317</t>
  </si>
  <si>
    <t>HMBY2M8317</t>
  </si>
  <si>
    <t>HMBY2MN2317</t>
  </si>
  <si>
    <t>RIY0119</t>
  </si>
  <si>
    <t>RIY2M1119</t>
  </si>
  <si>
    <t>RIY2M7119</t>
  </si>
  <si>
    <t>RIY2MN0119</t>
  </si>
  <si>
    <t>DAM0371</t>
  </si>
  <si>
    <t>DAM2M1371</t>
  </si>
  <si>
    <t>DAM2M3371</t>
  </si>
  <si>
    <t>DAM2M7371</t>
  </si>
  <si>
    <t>DAM2MN0371</t>
  </si>
  <si>
    <t>RIY0219</t>
  </si>
  <si>
    <t>RIY2M1219</t>
  </si>
  <si>
    <t>RIY2M7219</t>
  </si>
  <si>
    <t>RIY2MN0219</t>
  </si>
  <si>
    <t>HMBY2427</t>
  </si>
  <si>
    <t>HMBY2M2427</t>
  </si>
  <si>
    <t>HMBY2M4427</t>
  </si>
  <si>
    <t>HMBY2M8427</t>
  </si>
  <si>
    <t>HMBY2MN2427</t>
  </si>
  <si>
    <t>RIY0247</t>
  </si>
  <si>
    <t>RIY2M1247</t>
  </si>
  <si>
    <t>RIY2M7247</t>
  </si>
  <si>
    <t>RIY2MN0247</t>
  </si>
  <si>
    <t>DAM0372</t>
  </si>
  <si>
    <t>DAM2M1372</t>
  </si>
  <si>
    <t>DAM2M3372</t>
  </si>
  <si>
    <t>DAM2M7372</t>
  </si>
  <si>
    <t>DAM2MN0372</t>
  </si>
  <si>
    <t>RIY0204</t>
  </si>
  <si>
    <t>RIY2M1204</t>
  </si>
  <si>
    <t>RIY2M7204</t>
  </si>
  <si>
    <t>RIY2MN0204</t>
  </si>
  <si>
    <t>HMBY2465</t>
  </si>
  <si>
    <t>HMBY2M2465</t>
  </si>
  <si>
    <t>HMBY2M4465</t>
  </si>
  <si>
    <t>HMBY2M8465</t>
  </si>
  <si>
    <t>HMBY2MN2465</t>
  </si>
  <si>
    <t>TBK0611</t>
  </si>
  <si>
    <t>TBK2M1611</t>
  </si>
  <si>
    <t>TBK2M3611</t>
  </si>
  <si>
    <t>TBK2M7611</t>
  </si>
  <si>
    <t>TBK2MN0611</t>
  </si>
  <si>
    <t>DAM0373</t>
  </si>
  <si>
    <t>DAM2M1373</t>
  </si>
  <si>
    <t>DAM2M3373</t>
  </si>
  <si>
    <t>DAM2M7373</t>
  </si>
  <si>
    <t>DAM2MN0373</t>
  </si>
  <si>
    <t>RIY0206</t>
  </si>
  <si>
    <t>RIY2M1206</t>
  </si>
  <si>
    <t>RIY2M7206</t>
  </si>
  <si>
    <t>RIY2MN0206</t>
  </si>
  <si>
    <t>HMBY2746</t>
  </si>
  <si>
    <t>HMBY2M2746</t>
  </si>
  <si>
    <t>HMBY2M4746</t>
  </si>
  <si>
    <t>HMBY2M8746</t>
  </si>
  <si>
    <t>HMBY2MN2746</t>
  </si>
  <si>
    <t>RIY0282</t>
  </si>
  <si>
    <t>RIY2M1282</t>
  </si>
  <si>
    <t>RIY2M7282</t>
  </si>
  <si>
    <t>RIY2MN0282</t>
  </si>
  <si>
    <t>HMBY2998</t>
  </si>
  <si>
    <t>HMBY2M2998</t>
  </si>
  <si>
    <t>HMBY2M4998</t>
  </si>
  <si>
    <t>HMBY2M8998</t>
  </si>
  <si>
    <t>HMBY2MN2998</t>
  </si>
  <si>
    <t>RIY0115</t>
  </si>
  <si>
    <t>RIY2M1115</t>
  </si>
  <si>
    <t>RIY2M7115</t>
  </si>
  <si>
    <t>RIY2MN0115</t>
  </si>
  <si>
    <t>HRBD0621</t>
  </si>
  <si>
    <t>HRBD2M1621</t>
  </si>
  <si>
    <t>HRBD2M3621</t>
  </si>
  <si>
    <t>MDN0793</t>
  </si>
  <si>
    <t>MDN2M1793</t>
  </si>
  <si>
    <t>MDN2M3793</t>
  </si>
  <si>
    <t>MDN2M7793</t>
  </si>
  <si>
    <t>MDN2MN0793</t>
  </si>
  <si>
    <t>DAM0377</t>
  </si>
  <si>
    <t>DAM2M1377</t>
  </si>
  <si>
    <t>DAM2M3377</t>
  </si>
  <si>
    <t>DAM2M7377</t>
  </si>
  <si>
    <t>RIY0113</t>
  </si>
  <si>
    <t>RIY2M1113</t>
  </si>
  <si>
    <t>RIY2M7113</t>
  </si>
  <si>
    <t>RIY2MN0113</t>
  </si>
  <si>
    <t>HRBD0087</t>
  </si>
  <si>
    <t>HRBD2M1087</t>
  </si>
  <si>
    <t>HRBD2M3087</t>
  </si>
  <si>
    <t>HRBD2M7087</t>
  </si>
  <si>
    <t>BUR2685</t>
  </si>
  <si>
    <t>BUR2M2685</t>
  </si>
  <si>
    <t>BUR2M4685</t>
  </si>
  <si>
    <t>BUR2M8685</t>
  </si>
  <si>
    <t>BUR2MN2685</t>
  </si>
  <si>
    <t>DAM0378</t>
  </si>
  <si>
    <t>DAM2M1378</t>
  </si>
  <si>
    <t>DAM2M3378</t>
  </si>
  <si>
    <t>DAM2M7378</t>
  </si>
  <si>
    <t>DAM2MN0378</t>
  </si>
  <si>
    <t>TBK0613</t>
  </si>
  <si>
    <t>TBK2M1613</t>
  </si>
  <si>
    <t>TBK2M3613</t>
  </si>
  <si>
    <t>TBK2M7613</t>
  </si>
  <si>
    <t>TBK2MN0613</t>
  </si>
  <si>
    <t>HRD0860</t>
  </si>
  <si>
    <t>HRD2M7860</t>
  </si>
  <si>
    <t>BUR2466</t>
  </si>
  <si>
    <t>BUR2M2466</t>
  </si>
  <si>
    <t>BUR2M4466</t>
  </si>
  <si>
    <t>BUR2M8466</t>
  </si>
  <si>
    <t>BUR2MN2466</t>
  </si>
  <si>
    <t>RIY0393</t>
  </si>
  <si>
    <t>RIY2M1393</t>
  </si>
  <si>
    <t>RIY2M7393</t>
  </si>
  <si>
    <t>RIY2MN0393</t>
  </si>
  <si>
    <t>JBKH0111</t>
  </si>
  <si>
    <t>JBKH2M5111</t>
  </si>
  <si>
    <t>JBKH2M3111</t>
  </si>
  <si>
    <t>JBKH2M7111</t>
  </si>
  <si>
    <t>RIY0001</t>
  </si>
  <si>
    <t>RIY2M1001</t>
  </si>
  <si>
    <t>RIY2M7001</t>
  </si>
  <si>
    <t>RIY2MN0001</t>
  </si>
  <si>
    <t>MDN0796</t>
  </si>
  <si>
    <t>MDN2M1796</t>
  </si>
  <si>
    <t>MDN2M3796</t>
  </si>
  <si>
    <t>MDN2M7796</t>
  </si>
  <si>
    <t>MDN2MN0796</t>
  </si>
  <si>
    <t xml:space="preserve">Weak </t>
  </si>
  <si>
    <t>JBAP0137</t>
  </si>
  <si>
    <t>JBAP2M1137</t>
  </si>
  <si>
    <t>JBAP2M3137</t>
  </si>
  <si>
    <t>JBAP2M7137</t>
  </si>
  <si>
    <t>KHJ0310</t>
  </si>
  <si>
    <t>KHJ2M1310</t>
  </si>
  <si>
    <t>KHJ2M3310</t>
  </si>
  <si>
    <t>KHJ2M7310</t>
  </si>
  <si>
    <t>KHJ2MN0310</t>
  </si>
  <si>
    <t>NO+Yes</t>
  </si>
  <si>
    <t>DAM0383</t>
  </si>
  <si>
    <t>DAM2M1383</t>
  </si>
  <si>
    <t>DAM2M3383</t>
  </si>
  <si>
    <t>DAM2M7383</t>
  </si>
  <si>
    <t>DAM2MN0383</t>
  </si>
  <si>
    <t>RIY0421</t>
  </si>
  <si>
    <t>RIY2M1421</t>
  </si>
  <si>
    <t>RIY2M7421</t>
  </si>
  <si>
    <t>RIY2MN0421</t>
  </si>
  <si>
    <t>JBKH2149</t>
  </si>
  <si>
    <t>JBKH2M2149</t>
  </si>
  <si>
    <t>JBKH2M4149</t>
  </si>
  <si>
    <t>KHJ0848</t>
  </si>
  <si>
    <t>KHJ2M1848</t>
  </si>
  <si>
    <t>KHJ2M3848</t>
  </si>
  <si>
    <t>KHJ2M7848</t>
  </si>
  <si>
    <t>KHJ2MN0848</t>
  </si>
  <si>
    <t>DAM0384</t>
  </si>
  <si>
    <t>DAM2M1384</t>
  </si>
  <si>
    <t>DAM2M3384</t>
  </si>
  <si>
    <t>DAM2M7384</t>
  </si>
  <si>
    <t>DAM2MN0384</t>
  </si>
  <si>
    <t>TBK0614</t>
  </si>
  <si>
    <t>TBK2M1614</t>
  </si>
  <si>
    <t>TBK2M3614</t>
  </si>
  <si>
    <t>TBK2M7614</t>
  </si>
  <si>
    <t>TBK2MN0614</t>
  </si>
  <si>
    <t>JBKH0680</t>
  </si>
  <si>
    <t>JBKH2M1680</t>
  </si>
  <si>
    <t>JBKH2M3680</t>
  </si>
  <si>
    <t>JBKH2M7680</t>
  </si>
  <si>
    <t>RIY0040</t>
  </si>
  <si>
    <t>RIY2M1040</t>
  </si>
  <si>
    <t>RIY2M7040</t>
  </si>
  <si>
    <t>RIY2MN0040</t>
  </si>
  <si>
    <t>DAM0385</t>
  </si>
  <si>
    <t>DAM2M1385</t>
  </si>
  <si>
    <t>DAM2M3385</t>
  </si>
  <si>
    <t>DAM2M7385</t>
  </si>
  <si>
    <t>DAM2MN0385</t>
  </si>
  <si>
    <t>RIY0133</t>
  </si>
  <si>
    <t>RIY2M1133</t>
  </si>
  <si>
    <t>RIY2M7133</t>
  </si>
  <si>
    <t>RIY2MN0133</t>
  </si>
  <si>
    <t>JBKH2929</t>
  </si>
  <si>
    <t>JBKH2M2929</t>
  </si>
  <si>
    <t>JBKH2M4929</t>
  </si>
  <si>
    <t>RIY0037</t>
  </si>
  <si>
    <t>RIY2M1037</t>
  </si>
  <si>
    <t>RIY2M7037</t>
  </si>
  <si>
    <t>RIY2MN0037</t>
  </si>
  <si>
    <t>JBL0072</t>
  </si>
  <si>
    <t>JBL2M1072</t>
  </si>
  <si>
    <t>JBL2M7072</t>
  </si>
  <si>
    <t>JBL2MN0072</t>
  </si>
  <si>
    <t>MDN0797</t>
  </si>
  <si>
    <t>MDN2M1797</t>
  </si>
  <si>
    <t>MDN2M3797</t>
  </si>
  <si>
    <t>MDN2M7797</t>
  </si>
  <si>
    <t>MDN2MN0797</t>
  </si>
  <si>
    <t>DAM0387</t>
  </si>
  <si>
    <t>DAM2M1387</t>
  </si>
  <si>
    <t>DAM2M3387</t>
  </si>
  <si>
    <t>DAM2M7387</t>
  </si>
  <si>
    <t>DAM2MN0387</t>
  </si>
  <si>
    <t>RIY0110</t>
  </si>
  <si>
    <t>RIY2M1110</t>
  </si>
  <si>
    <t>RIY2M7110</t>
  </si>
  <si>
    <t>RIY2MN0110</t>
  </si>
  <si>
    <t>JBL0141</t>
  </si>
  <si>
    <t>JBL2M1141</t>
  </si>
  <si>
    <t>JBL2M3141</t>
  </si>
  <si>
    <t>JBL2M7141</t>
  </si>
  <si>
    <t>JBL2MN0141</t>
  </si>
  <si>
    <t>TBK0615</t>
  </si>
  <si>
    <t>TBK2M1615</t>
  </si>
  <si>
    <t>TBK2M3615</t>
  </si>
  <si>
    <t>TBK2M7615</t>
  </si>
  <si>
    <t>TBK2MN0615</t>
  </si>
  <si>
    <t>JBL0143</t>
  </si>
  <si>
    <t>JBL2M1143</t>
  </si>
  <si>
    <t>JBL2M3143</t>
  </si>
  <si>
    <t>JBL2M7143</t>
  </si>
  <si>
    <t>JBL2MN0143</t>
  </si>
  <si>
    <t>RIY0100</t>
  </si>
  <si>
    <t>RIY2M1100</t>
  </si>
  <si>
    <t>RIY2M7100</t>
  </si>
  <si>
    <t>RIY2MN0100</t>
  </si>
  <si>
    <t>RIY0635</t>
  </si>
  <si>
    <t>RIY2M1635</t>
  </si>
  <si>
    <t>RIY2M7635</t>
  </si>
  <si>
    <t>RIY2MN0635</t>
  </si>
  <si>
    <t>JBL0213</t>
  </si>
  <si>
    <t>JBL2M1213</t>
  </si>
  <si>
    <t>JBL2M3213</t>
  </si>
  <si>
    <t>JBL2M7213</t>
  </si>
  <si>
    <t>JBL2MN0213</t>
  </si>
  <si>
    <t>RIY0104</t>
  </si>
  <si>
    <t>RIY2M1104</t>
  </si>
  <si>
    <t>RIY2M7104</t>
  </si>
  <si>
    <t>RIY2MN0104</t>
  </si>
  <si>
    <t>DAM0390</t>
  </si>
  <si>
    <t>DAM2M1390</t>
  </si>
  <si>
    <t>DAM2M7390</t>
  </si>
  <si>
    <t>DAM2MN0390</t>
  </si>
  <si>
    <t>MDN0800</t>
  </si>
  <si>
    <t>MDN2M1800</t>
  </si>
  <si>
    <t>MDN2M3800</t>
  </si>
  <si>
    <t>MDN2M7800</t>
  </si>
  <si>
    <t>MDN2MN0800</t>
  </si>
  <si>
    <t>JBL0427</t>
  </si>
  <si>
    <t>JBL2M1427</t>
  </si>
  <si>
    <t>JBL2M3427</t>
  </si>
  <si>
    <t>JBL2M7427</t>
  </si>
  <si>
    <t>RIY0093</t>
  </si>
  <si>
    <t>RIY2M1093</t>
  </si>
  <si>
    <t>RIY2M7093</t>
  </si>
  <si>
    <t>RIY2MN0093</t>
  </si>
  <si>
    <t>DAM0391</t>
  </si>
  <si>
    <t>DAM2M1391</t>
  </si>
  <si>
    <t>DAM2M3391</t>
  </si>
  <si>
    <t>DAM2M7391</t>
  </si>
  <si>
    <t>DAM2MN0391</t>
  </si>
  <si>
    <t>RIY0451</t>
  </si>
  <si>
    <t>RIY2C1451</t>
  </si>
  <si>
    <t>RIY2C7451</t>
  </si>
  <si>
    <t>RIY2MN0451</t>
  </si>
  <si>
    <t>JBL0428</t>
  </si>
  <si>
    <t>JBL2M1428</t>
  </si>
  <si>
    <t>JBL2M3428</t>
  </si>
  <si>
    <t>JBL2M7428</t>
  </si>
  <si>
    <t>JBL2MN0428</t>
  </si>
  <si>
    <t>RIY0080</t>
  </si>
  <si>
    <t>RIY2M1080</t>
  </si>
  <si>
    <t>RIY2M7080</t>
  </si>
  <si>
    <t>RIY2MN0080</t>
  </si>
  <si>
    <t>TBK0616</t>
  </si>
  <si>
    <t>TBK2M1616</t>
  </si>
  <si>
    <t>TBK2M3616</t>
  </si>
  <si>
    <t>TBK2M7616</t>
  </si>
  <si>
    <t>TBK2MN0616</t>
  </si>
  <si>
    <t>JBL0426</t>
  </si>
  <si>
    <t>JBL2M1426</t>
  </si>
  <si>
    <t>JBL2M3426</t>
  </si>
  <si>
    <t>JBL2M7426</t>
  </si>
  <si>
    <t>JBL2MN0426</t>
  </si>
  <si>
    <t>RIY0089</t>
  </si>
  <si>
    <t>RIY2M1089</t>
  </si>
  <si>
    <t>RIY2M7089</t>
  </si>
  <si>
    <t>RIY2MN0089</t>
  </si>
  <si>
    <t>RIY0332</t>
  </si>
  <si>
    <t>RIY2M1332</t>
  </si>
  <si>
    <t>RIY2M7332</t>
  </si>
  <si>
    <t>RIY2MN0332</t>
  </si>
  <si>
    <t>JBL0441</t>
  </si>
  <si>
    <t>JBL2M1441</t>
  </si>
  <si>
    <t>JBL2M3441</t>
  </si>
  <si>
    <t>JBL2M7441</t>
  </si>
  <si>
    <t>RIY0092</t>
  </si>
  <si>
    <t>RIY2M1092</t>
  </si>
  <si>
    <t>RIY2M7092</t>
  </si>
  <si>
    <t>RIY2MN0092</t>
  </si>
  <si>
    <t>MDN0801</t>
  </si>
  <si>
    <t>MDN2M1801</t>
  </si>
  <si>
    <t>MDN2M3801</t>
  </si>
  <si>
    <t>MDN2M7801</t>
  </si>
  <si>
    <t>MDN2MN0801</t>
  </si>
  <si>
    <t>JBL0446</t>
  </si>
  <si>
    <t>JBL2M1446</t>
  </si>
  <si>
    <t>JBL2M3446</t>
  </si>
  <si>
    <t>JBL2M7446</t>
  </si>
  <si>
    <t>JBL2MN0446</t>
  </si>
  <si>
    <t>RIY0594</t>
  </si>
  <si>
    <t>RIY2M1594</t>
  </si>
  <si>
    <t>RIY2M7594</t>
  </si>
  <si>
    <t>RIY2MN0594</t>
  </si>
  <si>
    <t>RIY0072</t>
  </si>
  <si>
    <t>RIY2M1072</t>
  </si>
  <si>
    <t>RIY2M7072</t>
  </si>
  <si>
    <t>RIY2MN0072</t>
  </si>
  <si>
    <t>JBL0457</t>
  </si>
  <si>
    <t>JBL2M1457</t>
  </si>
  <si>
    <t>JBL2M3457</t>
  </si>
  <si>
    <t>JBL2M7457</t>
  </si>
  <si>
    <t>TBK0617</t>
  </si>
  <si>
    <t>TBK2M1617</t>
  </si>
  <si>
    <t>TBK2M3617</t>
  </si>
  <si>
    <t>TBK2M7617</t>
  </si>
  <si>
    <t>TBK2MN0617</t>
  </si>
  <si>
    <t>DAM0396</t>
  </si>
  <si>
    <t>DAM2M1396</t>
  </si>
  <si>
    <t>DAM2M3396</t>
  </si>
  <si>
    <t>DAM2M7396</t>
  </si>
  <si>
    <t>DAM2MN0396</t>
  </si>
  <si>
    <t>RIY0062</t>
  </si>
  <si>
    <t>RIY2M1062</t>
  </si>
  <si>
    <t>RIY2M7062</t>
  </si>
  <si>
    <t>RIY2MN0062</t>
  </si>
  <si>
    <t>JBL0459</t>
  </si>
  <si>
    <t>JBL2M1459</t>
  </si>
  <si>
    <t>JBL2M3459</t>
  </si>
  <si>
    <t>JBL2M7459</t>
  </si>
  <si>
    <t>RIY0671</t>
  </si>
  <si>
    <t>RIY2M1671</t>
  </si>
  <si>
    <t>RIY2M7671</t>
  </si>
  <si>
    <t>RIY2MN0671</t>
  </si>
  <si>
    <t>DAM0398</t>
  </si>
  <si>
    <t>DAM2M1398</t>
  </si>
  <si>
    <t>DAM2M3398</t>
  </si>
  <si>
    <t>DAM2M7398</t>
  </si>
  <si>
    <t>DAM2MN0398</t>
  </si>
  <si>
    <t>RIY0052</t>
  </si>
  <si>
    <t>RIY2M1052</t>
  </si>
  <si>
    <t>RIY2M7052</t>
  </si>
  <si>
    <t>RIY2MN0052</t>
  </si>
  <si>
    <t>JBL0460</t>
  </si>
  <si>
    <t>JBL2M1460</t>
  </si>
  <si>
    <t>JBL2M3460</t>
  </si>
  <si>
    <t>JBL2M7460</t>
  </si>
  <si>
    <t>MDN0802</t>
  </si>
  <si>
    <t>MDN2M1802</t>
  </si>
  <si>
    <t>MDN2M3802</t>
  </si>
  <si>
    <t>MDN2M7802</t>
  </si>
  <si>
    <t>MDN2MN0802</t>
  </si>
  <si>
    <t>RIY0053</t>
  </si>
  <si>
    <t>RIY2M1053</t>
  </si>
  <si>
    <t>RIY2M7053</t>
  </si>
  <si>
    <t>RIY2MN0053</t>
  </si>
  <si>
    <t>JBL0461</t>
  </si>
  <si>
    <t>JBL2M1461</t>
  </si>
  <si>
    <t>JBL2M3461</t>
  </si>
  <si>
    <t>JBL2M7461</t>
  </si>
  <si>
    <t>JBL2MN0461</t>
  </si>
  <si>
    <t>RIY0371</t>
  </si>
  <si>
    <t>RIY2C1371</t>
  </si>
  <si>
    <t>RIY2C7371</t>
  </si>
  <si>
    <t>RIY2CN0371</t>
  </si>
  <si>
    <t>DAM0417</t>
  </si>
  <si>
    <t>DAM2M1417</t>
  </si>
  <si>
    <t>DAM2M3417</t>
  </si>
  <si>
    <t>DAM2M7417</t>
  </si>
  <si>
    <t>DAM2MN0417</t>
  </si>
  <si>
    <t>TBK0619</t>
  </si>
  <si>
    <t>TBK2M1619</t>
  </si>
  <si>
    <t>TBK2M3619</t>
  </si>
  <si>
    <t>TBK2M7619</t>
  </si>
  <si>
    <t>TBK2MN0619</t>
  </si>
  <si>
    <t>JBL0466</t>
  </si>
  <si>
    <t>JBL2M1466</t>
  </si>
  <si>
    <t>JBL2M3466</t>
  </si>
  <si>
    <t>JBL2M7466</t>
  </si>
  <si>
    <t>JBL2MN0466</t>
  </si>
  <si>
    <t>RIY0128</t>
  </si>
  <si>
    <t>RIY2M1128</t>
  </si>
  <si>
    <t>RIY2M7128</t>
  </si>
  <si>
    <t>RIY2MN0128</t>
  </si>
  <si>
    <t>DAM0418</t>
  </si>
  <si>
    <t>DAM2M1418</t>
  </si>
  <si>
    <t>DAM2M3418</t>
  </si>
  <si>
    <t>DAM2M7418</t>
  </si>
  <si>
    <t>MDN0803</t>
  </si>
  <si>
    <t>MDN2M1803</t>
  </si>
  <si>
    <t>MDN2M3803</t>
  </si>
  <si>
    <t>MDN2M7803</t>
  </si>
  <si>
    <t>MDN2MN0803</t>
  </si>
  <si>
    <t>JBL0467</t>
  </si>
  <si>
    <t>JBL2M1467</t>
  </si>
  <si>
    <t>JBL2M3467</t>
  </si>
  <si>
    <t>JBL2M7467</t>
  </si>
  <si>
    <t>JBL2MN0467</t>
  </si>
  <si>
    <t>RIY0136</t>
  </si>
  <si>
    <t>RIY2M1136</t>
  </si>
  <si>
    <t>RIY2M7136</t>
  </si>
  <si>
    <t>RIY2MN0136</t>
  </si>
  <si>
    <t>DAM0420</t>
  </si>
  <si>
    <t>DAM2M1420</t>
  </si>
  <si>
    <t>DAM2M3420</t>
  </si>
  <si>
    <t>DAM2M7420</t>
  </si>
  <si>
    <t>DAM2MN0420</t>
  </si>
  <si>
    <t>RIY0401</t>
  </si>
  <si>
    <t>RIY2M1401</t>
  </si>
  <si>
    <t>RIY2M7401</t>
  </si>
  <si>
    <t>RIY2MN0401</t>
  </si>
  <si>
    <t>JBL0485</t>
  </si>
  <si>
    <t>JBL2M1485</t>
  </si>
  <si>
    <t>JBL2M3485</t>
  </si>
  <si>
    <t>JBL2M7485</t>
  </si>
  <si>
    <t>JBL2MN0485</t>
  </si>
  <si>
    <t>RIY0137</t>
  </si>
  <si>
    <t>RIY2M1137</t>
  </si>
  <si>
    <t>RIY2M7137</t>
  </si>
  <si>
    <t>RIY2MN0137</t>
  </si>
  <si>
    <t>DAM0436</t>
  </si>
  <si>
    <t>DAM2M1436</t>
  </si>
  <si>
    <t>DAM2M3436</t>
  </si>
  <si>
    <t>DAM2M7436</t>
  </si>
  <si>
    <t>DAM2MN0436</t>
  </si>
  <si>
    <t>TBK0622</t>
  </si>
  <si>
    <t>TBK2M1622</t>
  </si>
  <si>
    <t>TBK2M3622</t>
  </si>
  <si>
    <t>TBK2M7622</t>
  </si>
  <si>
    <t>TBK2MN0622</t>
  </si>
  <si>
    <t>JBL0486</t>
  </si>
  <si>
    <t>JBL2M1486</t>
  </si>
  <si>
    <t>JBL2M3486</t>
  </si>
  <si>
    <t>JBL2M7486</t>
  </si>
  <si>
    <t>RIY0176</t>
  </si>
  <si>
    <t>RIY2M1176</t>
  </si>
  <si>
    <t>RIY2M7176</t>
  </si>
  <si>
    <t>RIY2MN0176</t>
  </si>
  <si>
    <t>DAM0440</t>
  </si>
  <si>
    <t>DAM2M1440</t>
  </si>
  <si>
    <t>DAM2M3440</t>
  </si>
  <si>
    <t>DAM2M7440</t>
  </si>
  <si>
    <t>DAM2MN0440</t>
  </si>
  <si>
    <t>RIY0402</t>
  </si>
  <si>
    <t>RIY2M1402</t>
  </si>
  <si>
    <t>RIY2M7402</t>
  </si>
  <si>
    <t>RIY2MN0402</t>
  </si>
  <si>
    <t>JBL0491</t>
  </si>
  <si>
    <t>JBL2M1491</t>
  </si>
  <si>
    <t>JBL2M3491</t>
  </si>
  <si>
    <t>JBL2M7491</t>
  </si>
  <si>
    <t>JBL2MN0491</t>
  </si>
  <si>
    <t>RIY0148</t>
  </si>
  <si>
    <t>RIY2M1148</t>
  </si>
  <si>
    <t>RIY2M7148</t>
  </si>
  <si>
    <t>RIY2MN0148</t>
  </si>
  <si>
    <t>DAM0443</t>
  </si>
  <si>
    <t>DAM2M1443</t>
  </si>
  <si>
    <t>DAM2M3443</t>
  </si>
  <si>
    <t>DAM2M7443</t>
  </si>
  <si>
    <t>DAM2MN0443</t>
  </si>
  <si>
    <t>MDN0812</t>
  </si>
  <si>
    <t>MDN2M1812</t>
  </si>
  <si>
    <t>MDN2M3812</t>
  </si>
  <si>
    <t>MDN2M7812</t>
  </si>
  <si>
    <t>MDN2MN0812</t>
  </si>
  <si>
    <t>JBL0598</t>
  </si>
  <si>
    <t>JBL2M1598</t>
  </si>
  <si>
    <t>JBL2M3598</t>
  </si>
  <si>
    <t>JBL2M7598</t>
  </si>
  <si>
    <t>RIY0166</t>
  </si>
  <si>
    <t>RIY2M1166</t>
  </si>
  <si>
    <t>RIY2M7166</t>
  </si>
  <si>
    <t>RIY2MN0166</t>
  </si>
  <si>
    <t>DAM0444</t>
  </si>
  <si>
    <t>DAM2M1444</t>
  </si>
  <si>
    <t>DAM2M3444</t>
  </si>
  <si>
    <t>DAM2M7444</t>
  </si>
  <si>
    <t>DAM2MN0444</t>
  </si>
  <si>
    <t>RIY0645</t>
  </si>
  <si>
    <t>RIY2M1645</t>
  </si>
  <si>
    <t>RIY2M7645</t>
  </si>
  <si>
    <t>RIY2MN0645</t>
  </si>
  <si>
    <t>JBL0898</t>
  </si>
  <si>
    <t>JBL2M1898</t>
  </si>
  <si>
    <t>JBL2M3898</t>
  </si>
  <si>
    <t>JBL2M7898</t>
  </si>
  <si>
    <t>RIY0184</t>
  </si>
  <si>
    <t>RIY2M1184</t>
  </si>
  <si>
    <t>RIY2M7184</t>
  </si>
  <si>
    <t>RIY2MN0184</t>
  </si>
  <si>
    <t>DAM0447</t>
  </si>
  <si>
    <t>DAM2M1447</t>
  </si>
  <si>
    <t>DAM2M7447</t>
  </si>
  <si>
    <t>DAM2MN0447</t>
  </si>
  <si>
    <t>TBK2012</t>
  </si>
  <si>
    <t>TBK2M2012</t>
  </si>
  <si>
    <t>TBK2M4012</t>
  </si>
  <si>
    <t>TBK2M8012</t>
  </si>
  <si>
    <t>TBK2MN2012</t>
  </si>
  <si>
    <t>1</t>
  </si>
  <si>
    <t>JBL0967</t>
  </si>
  <si>
    <t>JBL2M1967</t>
  </si>
  <si>
    <t>JBL2M3967</t>
  </si>
  <si>
    <t>JBL2M7967</t>
  </si>
  <si>
    <t>JBL2MN0967</t>
  </si>
  <si>
    <t>RIY0185</t>
  </si>
  <si>
    <t>RIY2M1185</t>
  </si>
  <si>
    <t>RIY2M7185</t>
  </si>
  <si>
    <t>RIY2MN0185</t>
  </si>
  <si>
    <t>JBL0972</t>
  </si>
  <si>
    <t>JBL2M1972</t>
  </si>
  <si>
    <t>JBL2M3972</t>
  </si>
  <si>
    <t>JBL2M7972</t>
  </si>
  <si>
    <t>JBL2MN0972</t>
  </si>
  <si>
    <t>RIY0186</t>
  </si>
  <si>
    <t>RIY2M1186</t>
  </si>
  <si>
    <t>RIY2M7186</t>
  </si>
  <si>
    <t>RIY2MN0186</t>
  </si>
  <si>
    <t>DAM0456</t>
  </si>
  <si>
    <t>DAM2M1456</t>
  </si>
  <si>
    <t>DAM2M3456</t>
  </si>
  <si>
    <t>DAM2M7456</t>
  </si>
  <si>
    <t>DAM2MN0456</t>
  </si>
  <si>
    <t>MDN0813</t>
  </si>
  <si>
    <t>MDN2M1813</t>
  </si>
  <si>
    <t>MDN2M3813</t>
  </si>
  <si>
    <t>MDN2M7813</t>
  </si>
  <si>
    <t>MDN2MN0813</t>
  </si>
  <si>
    <t>JBL2099</t>
  </si>
  <si>
    <t>JBL2M2099</t>
  </si>
  <si>
    <t>JBL2M4099</t>
  </si>
  <si>
    <t>JBL2M8099</t>
  </si>
  <si>
    <t>JBL2MN2099</t>
  </si>
  <si>
    <t>RIY0129</t>
  </si>
  <si>
    <t>RIY2M1129</t>
  </si>
  <si>
    <t>RIY2M7129</t>
  </si>
  <si>
    <t>RIY2MN0129</t>
  </si>
  <si>
    <t>DAM0458</t>
  </si>
  <si>
    <t>DAM2M1458</t>
  </si>
  <si>
    <t>DAM2M7458</t>
  </si>
  <si>
    <t>DAM2MN0458</t>
  </si>
  <si>
    <t>RIY0227</t>
  </si>
  <si>
    <t>RIY2M1227</t>
  </si>
  <si>
    <t>RIY2M7227</t>
  </si>
  <si>
    <t>RIY2MN0227</t>
  </si>
  <si>
    <t>JBL2101</t>
  </si>
  <si>
    <t>JBL2M2101</t>
  </si>
  <si>
    <t>JBL2M4101</t>
  </si>
  <si>
    <t>JBL2M8101</t>
  </si>
  <si>
    <t>JBL2MN2101</t>
  </si>
  <si>
    <t>DAM0500</t>
  </si>
  <si>
    <t>DAM2M1500</t>
  </si>
  <si>
    <t>DAM2M3500</t>
  </si>
  <si>
    <t>DAM2M7500</t>
  </si>
  <si>
    <t>RIY0131</t>
  </si>
  <si>
    <t>RIY2M1131</t>
  </si>
  <si>
    <t>RIY2M7131</t>
  </si>
  <si>
    <t>RIY2MN0131</t>
  </si>
  <si>
    <t>JBL2138</t>
  </si>
  <si>
    <t>JBL2M2138</t>
  </si>
  <si>
    <t>JBL2M4138</t>
  </si>
  <si>
    <t>JBL2M8138</t>
  </si>
  <si>
    <t>RIY0223</t>
  </si>
  <si>
    <t>RIY2M1223</t>
  </si>
  <si>
    <t>RIY2M7223</t>
  </si>
  <si>
    <t>RIY2MN0223</t>
  </si>
  <si>
    <t>JBL2109</t>
  </si>
  <si>
    <t>JBL2M2109</t>
  </si>
  <si>
    <t>JBL2M4109</t>
  </si>
  <si>
    <t>JBL2M8109</t>
  </si>
  <si>
    <t>JBL2MN2109</t>
  </si>
  <si>
    <t>MDN0818</t>
  </si>
  <si>
    <t>MDN2M1818</t>
  </si>
  <si>
    <t>MDN2M3818</t>
  </si>
  <si>
    <t>MDN2M7818</t>
  </si>
  <si>
    <t>MDN2MN0818</t>
  </si>
  <si>
    <t>JBL2235</t>
  </si>
  <si>
    <t>JBL2M2235</t>
  </si>
  <si>
    <t>JBL2M4235</t>
  </si>
  <si>
    <t>JBL2M8235</t>
  </si>
  <si>
    <t>RIY2195</t>
  </si>
  <si>
    <t>RIY2M2195</t>
  </si>
  <si>
    <t>RIY2M8195</t>
  </si>
  <si>
    <t>RIY2MN2195</t>
  </si>
  <si>
    <t>Dead+No BB Shifted</t>
  </si>
  <si>
    <t>DAM0628</t>
  </si>
  <si>
    <t>DAM2M1628</t>
  </si>
  <si>
    <t>DAM2M3628</t>
  </si>
  <si>
    <t>DAM2M7628</t>
  </si>
  <si>
    <t>DAM2MN0628</t>
  </si>
  <si>
    <t>RIY0175</t>
  </si>
  <si>
    <t>RIY2M1175</t>
  </si>
  <si>
    <t>RIY2M7175</t>
  </si>
  <si>
    <t>RIY2MN0175</t>
  </si>
  <si>
    <t>JBL2375</t>
  </si>
  <si>
    <t>JBL2M2375</t>
  </si>
  <si>
    <t>JBL2M4375</t>
  </si>
  <si>
    <t>JBL2M8375</t>
  </si>
  <si>
    <t>RIY2036</t>
  </si>
  <si>
    <t>RIY2M2036</t>
  </si>
  <si>
    <t>RIY2M8036</t>
  </si>
  <si>
    <t>RIY2MN2036</t>
  </si>
  <si>
    <t>DAM0629</t>
  </si>
  <si>
    <t>DAM2M1629</t>
  </si>
  <si>
    <t>DAM2M3629</t>
  </si>
  <si>
    <t>DAM2M7629</t>
  </si>
  <si>
    <t>DAM2MN0629</t>
  </si>
  <si>
    <t>TBK2144</t>
  </si>
  <si>
    <t>TBK2C2144</t>
  </si>
  <si>
    <t>TBK2C4144</t>
  </si>
  <si>
    <t>TBK2M8144</t>
  </si>
  <si>
    <t>JBL2380</t>
  </si>
  <si>
    <t>JBL2M2380</t>
  </si>
  <si>
    <t>JBL2M4380</t>
  </si>
  <si>
    <t>JBL2M8380</t>
  </si>
  <si>
    <t>RIY2015</t>
  </si>
  <si>
    <t>RIY2M2015</t>
  </si>
  <si>
    <t>RIY2M8015</t>
  </si>
  <si>
    <t>RIY2MN2015</t>
  </si>
  <si>
    <t>DAM0631</t>
  </si>
  <si>
    <t>DAM2M1631</t>
  </si>
  <si>
    <t>DAM2M3631</t>
  </si>
  <si>
    <t>DAM2M7631</t>
  </si>
  <si>
    <t>DAM2MN0631</t>
  </si>
  <si>
    <t>RIY0290</t>
  </si>
  <si>
    <t>RIY2M1290</t>
  </si>
  <si>
    <t>RIY2M7290</t>
  </si>
  <si>
    <t>RIY2MN0290</t>
  </si>
  <si>
    <t>JBL2377</t>
  </si>
  <si>
    <t>JBL2M2377</t>
  </si>
  <si>
    <t>JBL2M4377</t>
  </si>
  <si>
    <t>JBL2M8377</t>
  </si>
  <si>
    <t>MDN0819</t>
  </si>
  <si>
    <t>MDN2M1819</t>
  </si>
  <si>
    <t>MDN2M3819</t>
  </si>
  <si>
    <t>MDN2M7819</t>
  </si>
  <si>
    <t>MDN2MN0819</t>
  </si>
  <si>
    <t>DAM0632</t>
  </si>
  <si>
    <t>DAM2M1632</t>
  </si>
  <si>
    <t>DAM2M3632</t>
  </si>
  <si>
    <t>DAM2M7632</t>
  </si>
  <si>
    <t>DAM2MN0632</t>
  </si>
  <si>
    <t>RIY2166</t>
  </si>
  <si>
    <t>RIY2M2166</t>
  </si>
  <si>
    <t>RIY2M8166</t>
  </si>
  <si>
    <t>RIY2MN2166</t>
  </si>
  <si>
    <t>JBL2384</t>
  </si>
  <si>
    <t>JBL2M2384</t>
  </si>
  <si>
    <t>JBL2M4384</t>
  </si>
  <si>
    <t>JBL2M8384</t>
  </si>
  <si>
    <t>JBL2MN2384</t>
  </si>
  <si>
    <t>RIY0378</t>
  </si>
  <si>
    <t>RIY2M1378</t>
  </si>
  <si>
    <t>RIY2M7378</t>
  </si>
  <si>
    <t>RIY2MN0378</t>
  </si>
  <si>
    <t>DAM0633</t>
  </si>
  <si>
    <t>DAM2M1633</t>
  </si>
  <si>
    <t>DAM2M3633</t>
  </si>
  <si>
    <t>DAM2M7633</t>
  </si>
  <si>
    <t>DAM2MN0633</t>
  </si>
  <si>
    <t>RIY2100</t>
  </si>
  <si>
    <t>RIY2M2100</t>
  </si>
  <si>
    <t>RIY2M8100</t>
  </si>
  <si>
    <t>RIY2MN2100</t>
  </si>
  <si>
    <t>JBL2400</t>
  </si>
  <si>
    <t>JBL2M2400</t>
  </si>
  <si>
    <t>JBL2M4400</t>
  </si>
  <si>
    <t>JBL2M8400</t>
  </si>
  <si>
    <t>JBL2MN2400</t>
  </si>
  <si>
    <t>TBK0612</t>
  </si>
  <si>
    <t>TBK2M1612</t>
  </si>
  <si>
    <t>TBK2M3612</t>
  </si>
  <si>
    <t>TBK2M7612</t>
  </si>
  <si>
    <t>TBK2MN0612</t>
  </si>
  <si>
    <t>JBL2934</t>
  </si>
  <si>
    <t>JBL2M2934</t>
  </si>
  <si>
    <t>JBL2M4934</t>
  </si>
  <si>
    <t>JBL2M8934</t>
  </si>
  <si>
    <t>JBL2MN2934</t>
  </si>
  <si>
    <t>RIY2134</t>
  </si>
  <si>
    <t>RIY2M2134</t>
  </si>
  <si>
    <t>RIY2M8134</t>
  </si>
  <si>
    <t>RIY2MN2134</t>
  </si>
  <si>
    <t>DAM0637</t>
  </si>
  <si>
    <t>DAM2M1637</t>
  </si>
  <si>
    <t>DAM2M3637</t>
  </si>
  <si>
    <t>DAM2M7637</t>
  </si>
  <si>
    <t>DAM2MN0637</t>
  </si>
  <si>
    <t>RIY0424</t>
  </si>
  <si>
    <t>RIY2M1424</t>
  </si>
  <si>
    <t>RIY2M7424</t>
  </si>
  <si>
    <t>RIY2MN0424</t>
  </si>
  <si>
    <t>JBL2936</t>
  </si>
  <si>
    <t>JBL2M2936</t>
  </si>
  <si>
    <t>JBL2M4936</t>
  </si>
  <si>
    <t>JBL2M8936</t>
  </si>
  <si>
    <t>JBL2MN2936</t>
  </si>
  <si>
    <t>MDN0820</t>
  </si>
  <si>
    <t>MDN2M1820</t>
  </si>
  <si>
    <t>MDN2M3820</t>
  </si>
  <si>
    <t>MDN2M7820</t>
  </si>
  <si>
    <t>MDN2MN0820</t>
  </si>
  <si>
    <t>JDNR0776</t>
  </si>
  <si>
    <t>JDNR2M5776</t>
  </si>
  <si>
    <t>JDNR2M3776</t>
  </si>
  <si>
    <t>RIY2041</t>
  </si>
  <si>
    <t>RIY2M2041</t>
  </si>
  <si>
    <t>RIY2M8041</t>
  </si>
  <si>
    <t>RIY2MN2041</t>
  </si>
  <si>
    <t>DAM0639</t>
  </si>
  <si>
    <t>DAM2M1639</t>
  </si>
  <si>
    <t>DAM2M3639</t>
  </si>
  <si>
    <t>DAM2M7639</t>
  </si>
  <si>
    <t>DAM2MN0639</t>
  </si>
  <si>
    <t>RIY0426</t>
  </si>
  <si>
    <t>RIY2M1426</t>
  </si>
  <si>
    <t>RIY2M7426</t>
  </si>
  <si>
    <t>RIY2MN0426</t>
  </si>
  <si>
    <t>JDNR2704</t>
  </si>
  <si>
    <t>JDNR2M2704</t>
  </si>
  <si>
    <t>RIY2045</t>
  </si>
  <si>
    <t>RIY2M2045</t>
  </si>
  <si>
    <t>RIY2M8045</t>
  </si>
  <si>
    <t>RIY2MN2045</t>
  </si>
  <si>
    <t>KBR0148</t>
  </si>
  <si>
    <t>KBR2M1148</t>
  </si>
  <si>
    <t>KBR2M3148</t>
  </si>
  <si>
    <t>KBR2M7148</t>
  </si>
  <si>
    <t>KBR2MN0148</t>
  </si>
  <si>
    <t>TBK0618</t>
  </si>
  <si>
    <t>TBK2M1618</t>
  </si>
  <si>
    <t>TBK2M3618</t>
  </si>
  <si>
    <t>TBK2M7618</t>
  </si>
  <si>
    <t>TBK2MN0618</t>
  </si>
  <si>
    <t>DAM0641</t>
  </si>
  <si>
    <t>DAM2M1641</t>
  </si>
  <si>
    <t>DAM2M3641</t>
  </si>
  <si>
    <t>DAM2M7641</t>
  </si>
  <si>
    <t>DAM2MN0641</t>
  </si>
  <si>
    <t>RIY0988</t>
  </si>
  <si>
    <t>RIY2M1988</t>
  </si>
  <si>
    <t>RIY2M7988</t>
  </si>
  <si>
    <t>RIY2MN0988</t>
  </si>
  <si>
    <t>KBR0149</t>
  </si>
  <si>
    <t>KBR2M1149</t>
  </si>
  <si>
    <t>KBR2M3149</t>
  </si>
  <si>
    <t>KBR2M7149</t>
  </si>
  <si>
    <t>KBR2MN0149</t>
  </si>
  <si>
    <t>RIY0002</t>
  </si>
  <si>
    <t>RIY2M1002</t>
  </si>
  <si>
    <t>RIY2M7002</t>
  </si>
  <si>
    <t>RIY2MN0002</t>
  </si>
  <si>
    <t>DAM0642</t>
  </si>
  <si>
    <t>DAM2M1642</t>
  </si>
  <si>
    <t>DAM2M3642</t>
  </si>
  <si>
    <t>DAM2M7642</t>
  </si>
  <si>
    <t>DAM2MN0642</t>
  </si>
  <si>
    <t>RIY0957</t>
  </si>
  <si>
    <t>RIY2M1957</t>
  </si>
  <si>
    <t>RIY2M7957</t>
  </si>
  <si>
    <t>RIY2MN0957</t>
  </si>
  <si>
    <t>RIY0962</t>
  </si>
  <si>
    <t>RIY2M1962</t>
  </si>
  <si>
    <t>RIY2M7962</t>
  </si>
  <si>
    <t>RIY2MN0962</t>
  </si>
  <si>
    <t>KBR0164</t>
  </si>
  <si>
    <t>KBR2M1164</t>
  </si>
  <si>
    <t>KBR2M3164</t>
  </si>
  <si>
    <t>KBR2M7164</t>
  </si>
  <si>
    <t>KBR2MN0164</t>
  </si>
  <si>
    <t>RIY0913</t>
  </si>
  <si>
    <t>RIY2M1913</t>
  </si>
  <si>
    <t>RIY2M7913</t>
  </si>
  <si>
    <t>RIY2MN0913</t>
  </si>
  <si>
    <t>KBR0165</t>
  </si>
  <si>
    <t>KBR2M1165</t>
  </si>
  <si>
    <t>KBR2M3165</t>
  </si>
  <si>
    <t>KBR2M7165</t>
  </si>
  <si>
    <t>KBR2MN0165</t>
  </si>
  <si>
    <t>TBK0620</t>
  </si>
  <si>
    <t>TBK2M1620</t>
  </si>
  <si>
    <t>TBK2M3620</t>
  </si>
  <si>
    <t>TBK2M7620</t>
  </si>
  <si>
    <t>TBK2MN0620</t>
  </si>
  <si>
    <t>KBR0171</t>
  </si>
  <si>
    <t>KBR2M1171</t>
  </si>
  <si>
    <t>KBR2M3171</t>
  </si>
  <si>
    <t>KBR2M7171</t>
  </si>
  <si>
    <t>KBR2MN0171</t>
  </si>
  <si>
    <t>RIY0893</t>
  </si>
  <si>
    <t>RIY2M1893</t>
  </si>
  <si>
    <t>RIY2M7893</t>
  </si>
  <si>
    <t>RIY2MN0893</t>
  </si>
  <si>
    <t>DAM0646</t>
  </si>
  <si>
    <t>DAM2M1646</t>
  </si>
  <si>
    <t>DAM2M3646</t>
  </si>
  <si>
    <t>DAM2M7646</t>
  </si>
  <si>
    <t>DAM2MN0646</t>
  </si>
  <si>
    <t>RIY0859</t>
  </si>
  <si>
    <t>RIY2M1859</t>
  </si>
  <si>
    <t>RIY2M7859</t>
  </si>
  <si>
    <t>RIY2MN0859</t>
  </si>
  <si>
    <t>KBR0172</t>
  </si>
  <si>
    <t>KBR2M1172</t>
  </si>
  <si>
    <t>KBR2M3172</t>
  </si>
  <si>
    <t>KBR2M7172</t>
  </si>
  <si>
    <t>KBR2MN0172</t>
  </si>
  <si>
    <t>MDN0837</t>
  </si>
  <si>
    <t>MDN2M1837</t>
  </si>
  <si>
    <t>MDN2M3837</t>
  </si>
  <si>
    <t>MDN2M7837</t>
  </si>
  <si>
    <t>MDN2MN0837</t>
  </si>
  <si>
    <t>KBR0177</t>
  </si>
  <si>
    <t>KBR2M1177</t>
  </si>
  <si>
    <t>KBR2M3177</t>
  </si>
  <si>
    <t>KBR2M7177</t>
  </si>
  <si>
    <t>KBR2MN0177</t>
  </si>
  <si>
    <t>RIY0861</t>
  </si>
  <si>
    <t>RIY2M1861</t>
  </si>
  <si>
    <t>RIY2M7861</t>
  </si>
  <si>
    <t>RIY2MN0861</t>
  </si>
  <si>
    <t>DAM0649</t>
  </si>
  <si>
    <t>DAM2M1649</t>
  </si>
  <si>
    <t>DAM2M3649</t>
  </si>
  <si>
    <t>DAM2M7649</t>
  </si>
  <si>
    <t>DAM2MN0649</t>
  </si>
  <si>
    <t>RIY0853</t>
  </si>
  <si>
    <t>RIY2M1853</t>
  </si>
  <si>
    <t>RIY2M7853</t>
  </si>
  <si>
    <t>RIY2MN0853</t>
  </si>
  <si>
    <t>KBR0179</t>
  </si>
  <si>
    <t>KBR2M1179</t>
  </si>
  <si>
    <t>KBR2M3179</t>
  </si>
  <si>
    <t>KBR2M7179</t>
  </si>
  <si>
    <t>KBR2MN0179</t>
  </si>
  <si>
    <t>TBK0621</t>
  </si>
  <si>
    <t>TBK2M1621</t>
  </si>
  <si>
    <t>TBK2M3621</t>
  </si>
  <si>
    <t>TBK2M7621</t>
  </si>
  <si>
    <t>TBK2MN0621</t>
  </si>
  <si>
    <t>KBR0189</t>
  </si>
  <si>
    <t>KBR2M1189</t>
  </si>
  <si>
    <t>KBR2M3189</t>
  </si>
  <si>
    <t>KBR2M7189</t>
  </si>
  <si>
    <t>KBR2MN0189</t>
  </si>
  <si>
    <t>RIY0834</t>
  </si>
  <si>
    <t>RIY2M1834</t>
  </si>
  <si>
    <t>RIY2M7834</t>
  </si>
  <si>
    <t>RIY2MN0834</t>
  </si>
  <si>
    <t>DAM0671</t>
  </si>
  <si>
    <t>DAM2M1671</t>
  </si>
  <si>
    <t>DAM2M3671</t>
  </si>
  <si>
    <t>DAM2M7671</t>
  </si>
  <si>
    <t>DAM2MN0671</t>
  </si>
  <si>
    <t>RIY0847</t>
  </si>
  <si>
    <t>RIY2M1847</t>
  </si>
  <si>
    <t>RIY2M7847</t>
  </si>
  <si>
    <t>RIY2MN0847</t>
  </si>
  <si>
    <t>KBR0191</t>
  </si>
  <si>
    <t>KBR2M1191</t>
  </si>
  <si>
    <t>KBR2M3191</t>
  </si>
  <si>
    <t>KBR2M7191</t>
  </si>
  <si>
    <t>KBR2MN0191</t>
  </si>
  <si>
    <t>MDN0839</t>
  </si>
  <si>
    <t>MDN2M1839</t>
  </si>
  <si>
    <t>MDN2M3839</t>
  </si>
  <si>
    <t>MDN2M7839</t>
  </si>
  <si>
    <t>MDN2MN0839</t>
  </si>
  <si>
    <t>DAM0673</t>
  </si>
  <si>
    <t>DAM2M1673</t>
  </si>
  <si>
    <t>DAM2M3673</t>
  </si>
  <si>
    <t>DAM2M7673</t>
  </si>
  <si>
    <t>DAM2MN0673</t>
  </si>
  <si>
    <t>RIY0800</t>
  </si>
  <si>
    <t>RIY2M1800</t>
  </si>
  <si>
    <t>RIY2M7800</t>
  </si>
  <si>
    <t>RIY2MN0800</t>
  </si>
  <si>
    <t>KBR0197</t>
  </si>
  <si>
    <t>KBR2M1197</t>
  </si>
  <si>
    <t>KBR2M3197</t>
  </si>
  <si>
    <t>KBR2M7197</t>
  </si>
  <si>
    <t>KBR2MN0197</t>
  </si>
  <si>
    <t>RIY0142</t>
  </si>
  <si>
    <t>RIY2M1142</t>
  </si>
  <si>
    <t>RIY2M7142</t>
  </si>
  <si>
    <t>RIY2MN0142</t>
  </si>
  <si>
    <t>RIY0763</t>
  </si>
  <si>
    <t>RIY2M1763</t>
  </si>
  <si>
    <t>RIY2M7763</t>
  </si>
  <si>
    <t>RIY2MN0763</t>
  </si>
  <si>
    <t>DAM0675</t>
  </si>
  <si>
    <t>DAM2M1675</t>
  </si>
  <si>
    <t>DAM2M3675</t>
  </si>
  <si>
    <t>DAM2M7675</t>
  </si>
  <si>
    <t>DAM2MN0675</t>
  </si>
  <si>
    <t>TBK0624</t>
  </si>
  <si>
    <t>TBK2M1624</t>
  </si>
  <si>
    <t>TBK2M3624</t>
  </si>
  <si>
    <t>TBK2M7624</t>
  </si>
  <si>
    <t>TBK2MN0624</t>
  </si>
  <si>
    <t>KBR0411</t>
  </si>
  <si>
    <t>KBR2M1411</t>
  </si>
  <si>
    <t>KBR2M3411</t>
  </si>
  <si>
    <t>KBR2M7411</t>
  </si>
  <si>
    <t>KBR2MN0411</t>
  </si>
  <si>
    <t>RIY0773</t>
  </si>
  <si>
    <t>RIY2M1773</t>
  </si>
  <si>
    <t>RIY2M7773</t>
  </si>
  <si>
    <t>RIY2MN0773</t>
  </si>
  <si>
    <t>RIY0191</t>
  </si>
  <si>
    <t>RIY2M1191</t>
  </si>
  <si>
    <t>RIY2M7191</t>
  </si>
  <si>
    <t>RIY2MN0191</t>
  </si>
  <si>
    <t>DAM0679</t>
  </si>
  <si>
    <t>DAM2M1679</t>
  </si>
  <si>
    <t>DAM2M3679</t>
  </si>
  <si>
    <t>DAM2M7679</t>
  </si>
  <si>
    <t>DAM2MN0679</t>
  </si>
  <si>
    <t>RIY0746</t>
  </si>
  <si>
    <t>RIY2M1746</t>
  </si>
  <si>
    <t>RIY2M7746</t>
  </si>
  <si>
    <t>RIY2MN0746</t>
  </si>
  <si>
    <t>KBR0895</t>
  </si>
  <si>
    <t>KBR2M1895</t>
  </si>
  <si>
    <t>KBR2M3895</t>
  </si>
  <si>
    <t>KBR2M7895</t>
  </si>
  <si>
    <t>KBR2MN0895</t>
  </si>
  <si>
    <t>MDN0842</t>
  </si>
  <si>
    <t>MDN2C1842</t>
  </si>
  <si>
    <t>MDN2M3842</t>
  </si>
  <si>
    <t>MDN2M7842</t>
  </si>
  <si>
    <t>MDN2CN0842</t>
  </si>
  <si>
    <t>KBR0976</t>
  </si>
  <si>
    <t>KBR2M1976</t>
  </si>
  <si>
    <t>KBR2M3976</t>
  </si>
  <si>
    <t>KBR2M7976</t>
  </si>
  <si>
    <t>KBR2MN0976</t>
  </si>
  <si>
    <t>RIY0747</t>
  </si>
  <si>
    <t>RIY2M1747</t>
  </si>
  <si>
    <t>RIY2M7747</t>
  </si>
  <si>
    <t>RIY2MN0747</t>
  </si>
  <si>
    <t>KBR0980</t>
  </si>
  <si>
    <t>KBR2M1980</t>
  </si>
  <si>
    <t>KBR2M3980</t>
  </si>
  <si>
    <t>KBR2M7980</t>
  </si>
  <si>
    <t>KBR2MN0980</t>
  </si>
  <si>
    <t>RIY0249</t>
  </si>
  <si>
    <t>RIY2M1249</t>
  </si>
  <si>
    <t>RIY2M7249</t>
  </si>
  <si>
    <t>RIY2MN0249</t>
  </si>
  <si>
    <t>DAM0702</t>
  </si>
  <si>
    <t>DAM2M1702</t>
  </si>
  <si>
    <t>DAM2M3702</t>
  </si>
  <si>
    <t>DAM2M7702</t>
  </si>
  <si>
    <t>DAM2MN0702</t>
  </si>
  <si>
    <t>RIY0676</t>
  </si>
  <si>
    <t>RIY2M1676</t>
  </si>
  <si>
    <t>RIY2M7676</t>
  </si>
  <si>
    <t>RIY2MN0676</t>
  </si>
  <si>
    <t>KBR0982</t>
  </si>
  <si>
    <t>KBR2M1982</t>
  </si>
  <si>
    <t>KBR2M3982</t>
  </si>
  <si>
    <t>KBR2M7982</t>
  </si>
  <si>
    <t>KBR2MN0982</t>
  </si>
  <si>
    <t>TBK0626</t>
  </si>
  <si>
    <t>TBK2M1626</t>
  </si>
  <si>
    <t>TBK2M3626</t>
  </si>
  <si>
    <t>TBK2M7626</t>
  </si>
  <si>
    <t>TBK2MN0626</t>
  </si>
  <si>
    <t>DAM0739</t>
  </si>
  <si>
    <t>DAM2M1739</t>
  </si>
  <si>
    <t>DAM2M3739</t>
  </si>
  <si>
    <t>DAM2M7739</t>
  </si>
  <si>
    <t>DAM2MN0739</t>
  </si>
  <si>
    <t>RIY0680</t>
  </si>
  <si>
    <t>RIY2M1680</t>
  </si>
  <si>
    <t>RIY2M7680</t>
  </si>
  <si>
    <t>RIY2MN0680</t>
  </si>
  <si>
    <t>KBR2081</t>
  </si>
  <si>
    <t>KBR2M2081</t>
  </si>
  <si>
    <t>KBR2M8081</t>
  </si>
  <si>
    <t>KBR2MN2081</t>
  </si>
  <si>
    <t>RIY0253</t>
  </si>
  <si>
    <t>RIY2M1253</t>
  </si>
  <si>
    <t>RIY2M7253</t>
  </si>
  <si>
    <t>RIY2MN0253</t>
  </si>
  <si>
    <t>RIY0689</t>
  </si>
  <si>
    <t>RIY2M1689</t>
  </si>
  <si>
    <t>RIY2M7689</t>
  </si>
  <si>
    <t>RIY2MN0689</t>
  </si>
  <si>
    <t>KBR2082</t>
  </si>
  <si>
    <t>KBR2M2082</t>
  </si>
  <si>
    <t>KBR2M4082</t>
  </si>
  <si>
    <t>KBR2M8082</t>
  </si>
  <si>
    <t>KBR2MN2082</t>
  </si>
  <si>
    <t>MDN0847</t>
  </si>
  <si>
    <t>MDN2M1847</t>
  </si>
  <si>
    <t>MDN2M3847</t>
  </si>
  <si>
    <t>MDN2M7847</t>
  </si>
  <si>
    <t>MDN2MN0847</t>
  </si>
  <si>
    <t>DAM0742</t>
  </si>
  <si>
    <t>DAM2M1742</t>
  </si>
  <si>
    <t>DAM2M3742</t>
  </si>
  <si>
    <t>DAM2M7742</t>
  </si>
  <si>
    <t>DAM2MN0742</t>
  </si>
  <si>
    <t>RIY0670</t>
  </si>
  <si>
    <t>RIY2M1670</t>
  </si>
  <si>
    <t>RIY2M7670</t>
  </si>
  <si>
    <t>RIY2MN0670</t>
  </si>
  <si>
    <t>KBR2085</t>
  </si>
  <si>
    <t>KBR2M2085</t>
  </si>
  <si>
    <t>KBR2M4085</t>
  </si>
  <si>
    <t>KBR2M8085</t>
  </si>
  <si>
    <t>KBR2MN2085</t>
  </si>
  <si>
    <t>RIY0428</t>
  </si>
  <si>
    <t>RIY2M1428</t>
  </si>
  <si>
    <t>RIY2M7428</t>
  </si>
  <si>
    <t>RIY2MN0428</t>
  </si>
  <si>
    <t>DAM0745</t>
  </si>
  <si>
    <t>DAM2M1745</t>
  </si>
  <si>
    <t>DAM2M3745</t>
  </si>
  <si>
    <t>DAM2M7745</t>
  </si>
  <si>
    <t>DAM2MN0745</t>
  </si>
  <si>
    <t>In progress+No BB Design</t>
  </si>
  <si>
    <t>RIY0638</t>
  </si>
  <si>
    <t>RIY2M1638</t>
  </si>
  <si>
    <t>RIY2M7638</t>
  </si>
  <si>
    <t>RIY2MN0638</t>
  </si>
  <si>
    <t>KBR2147</t>
  </si>
  <si>
    <t>KBR2M2147</t>
  </si>
  <si>
    <t>KBR2M4147</t>
  </si>
  <si>
    <t>KBR2M8147</t>
  </si>
  <si>
    <t>KBR2MN2147</t>
  </si>
  <si>
    <t>TBK0629</t>
  </si>
  <si>
    <t>TBK2M1629</t>
  </si>
  <si>
    <t>TBK2M3629</t>
  </si>
  <si>
    <t>TBK2M7629</t>
  </si>
  <si>
    <t>TBK2MN0629</t>
  </si>
  <si>
    <t>DAM0748</t>
  </si>
  <si>
    <t>DAM2M1748</t>
  </si>
  <si>
    <t>DAM2M3748</t>
  </si>
  <si>
    <t>DAM2M7748</t>
  </si>
  <si>
    <t>DAM2MN0748</t>
  </si>
  <si>
    <t>RIY0620</t>
  </si>
  <si>
    <t>RIY2M1620</t>
  </si>
  <si>
    <t>RIY2M7620</t>
  </si>
  <si>
    <t>RIY2MN0620</t>
  </si>
  <si>
    <t>KBR2187</t>
  </si>
  <si>
    <t>KBR2M2187</t>
  </si>
  <si>
    <t>KBR2M4187</t>
  </si>
  <si>
    <t>KBR2M8187</t>
  </si>
  <si>
    <t>KBR2MN2187</t>
  </si>
  <si>
    <t>RIY0461</t>
  </si>
  <si>
    <t>RIY2M1461</t>
  </si>
  <si>
    <t>RIY2M7461</t>
  </si>
  <si>
    <t>RIY2MN0461</t>
  </si>
  <si>
    <t>KBR2208</t>
  </si>
  <si>
    <t>KBR2M2208</t>
  </si>
  <si>
    <t>KBR2M4208</t>
  </si>
  <si>
    <t>KBR2M8208</t>
  </si>
  <si>
    <t>KBR2MN2208</t>
  </si>
  <si>
    <t>RIY0632</t>
  </si>
  <si>
    <t>RIY2M1632</t>
  </si>
  <si>
    <t>RIY2M7632</t>
  </si>
  <si>
    <t>RIY2MN0632</t>
  </si>
  <si>
    <t>DAM0753</t>
  </si>
  <si>
    <t>DAM2M1753</t>
  </si>
  <si>
    <t>DAM2M3753</t>
  </si>
  <si>
    <t>DAM2M7753</t>
  </si>
  <si>
    <t>DAM2MN0753</t>
  </si>
  <si>
    <t>MDN0850</t>
  </si>
  <si>
    <t>MDN2M1850</t>
  </si>
  <si>
    <t>MDN2M3850</t>
  </si>
  <si>
    <t>MDN2M7850</t>
  </si>
  <si>
    <t>MDN2MN0850</t>
  </si>
  <si>
    <t>RIY0615</t>
  </si>
  <si>
    <t>RIY2M1615</t>
  </si>
  <si>
    <t>RIY2M7615</t>
  </si>
  <si>
    <t>RIY2MN0615</t>
  </si>
  <si>
    <t>DAM0759</t>
  </si>
  <si>
    <t>DAM2M1759</t>
  </si>
  <si>
    <t>DAM2M3759</t>
  </si>
  <si>
    <t>DAM2M7759</t>
  </si>
  <si>
    <t>DAM2MN0759</t>
  </si>
  <si>
    <t>RIY0642</t>
  </si>
  <si>
    <t>RIY2M1642</t>
  </si>
  <si>
    <t>RIY2M7642</t>
  </si>
  <si>
    <t>RIY2MN0642</t>
  </si>
  <si>
    <t>TBK2008</t>
  </si>
  <si>
    <t>TBK2M2008</t>
  </si>
  <si>
    <t>TBK2M4008</t>
  </si>
  <si>
    <t>TBK2M8008</t>
  </si>
  <si>
    <t>TBK2MN2008</t>
  </si>
  <si>
    <t>DAM0761</t>
  </si>
  <si>
    <t>DAM2M1761</t>
  </si>
  <si>
    <t>DAM2M3761</t>
  </si>
  <si>
    <t>DAM2M7761</t>
  </si>
  <si>
    <t>DAM2MN0761</t>
  </si>
  <si>
    <t>RIY0596</t>
  </si>
  <si>
    <t>RIY2M1596</t>
  </si>
  <si>
    <t>RIY2M7596</t>
  </si>
  <si>
    <t>RIY2MN0596</t>
  </si>
  <si>
    <t>KBR2216</t>
  </si>
  <si>
    <t>KBR2M2216</t>
  </si>
  <si>
    <t>KBR2M4216</t>
  </si>
  <si>
    <t>KBR2M8216</t>
  </si>
  <si>
    <t>KBR2MN2216</t>
  </si>
  <si>
    <t>RIY0031</t>
  </si>
  <si>
    <t>RIY2M1031</t>
  </si>
  <si>
    <t>RIY2M7031</t>
  </si>
  <si>
    <t>RIY2MN0031</t>
  </si>
  <si>
    <t>DAM0821</t>
  </si>
  <si>
    <t>DAM2M1821</t>
  </si>
  <si>
    <t>DAM2M3821</t>
  </si>
  <si>
    <t>DAM2M7821</t>
  </si>
  <si>
    <t>DAM2MN0821</t>
  </si>
  <si>
    <t>RIY2280</t>
  </si>
  <si>
    <t>RIY2M2280</t>
  </si>
  <si>
    <t>RIY2M8280</t>
  </si>
  <si>
    <t>RIY2MN2280</t>
  </si>
  <si>
    <t>KBR2219</t>
  </si>
  <si>
    <t>KBR2M2219</t>
  </si>
  <si>
    <t>KBR2M4219</t>
  </si>
  <si>
    <t>KBR2M8219</t>
  </si>
  <si>
    <t>KBR2MN2219</t>
  </si>
  <si>
    <t>MDN0854</t>
  </si>
  <si>
    <t>MDN2M1854</t>
  </si>
  <si>
    <t>MDN2M3854</t>
  </si>
  <si>
    <t>MDN2M7854</t>
  </si>
  <si>
    <t>MDN2MN0854</t>
  </si>
  <si>
    <t>DAM0900</t>
  </si>
  <si>
    <t>DAM2M1900</t>
  </si>
  <si>
    <t>DAM2M3900</t>
  </si>
  <si>
    <t>DAM2M7900</t>
  </si>
  <si>
    <t>DAM2MN0900</t>
  </si>
  <si>
    <t>RIY2345</t>
  </si>
  <si>
    <t>RIY2M2345</t>
  </si>
  <si>
    <t>RIY2M8345</t>
  </si>
  <si>
    <t>RIY2MN2345</t>
  </si>
  <si>
    <t>KBR2223</t>
  </si>
  <si>
    <t>KBR2M2223</t>
  </si>
  <si>
    <t>KBR2M4223</t>
  </si>
  <si>
    <t>KBR2M8223</t>
  </si>
  <si>
    <t>KBR2MN2223</t>
  </si>
  <si>
    <t>TBK2009</t>
  </si>
  <si>
    <t>TBK2M2009</t>
  </si>
  <si>
    <t>TBK2M4009</t>
  </si>
  <si>
    <t>TBK2M8009</t>
  </si>
  <si>
    <t>TBK2MN2009</t>
  </si>
  <si>
    <t>KBR2225</t>
  </si>
  <si>
    <t>KBR2M2225</t>
  </si>
  <si>
    <t>KBR2M4225</t>
  </si>
  <si>
    <t>KBR2M8225</t>
  </si>
  <si>
    <t>KBR2MN2225</t>
  </si>
  <si>
    <t>RIY0261</t>
  </si>
  <si>
    <t>RIY2M1261</t>
  </si>
  <si>
    <t>RIY2M7261</t>
  </si>
  <si>
    <t>RIY2MN0261</t>
  </si>
  <si>
    <t>RIY0198</t>
  </si>
  <si>
    <t>RIY2M1198</t>
  </si>
  <si>
    <t>RIY2M7198</t>
  </si>
  <si>
    <t>RIY2MN0198</t>
  </si>
  <si>
    <t>DAM0923</t>
  </si>
  <si>
    <t>DAM2M1923</t>
  </si>
  <si>
    <t>DAM2M3923</t>
  </si>
  <si>
    <t>DAM2M7923</t>
  </si>
  <si>
    <t>DAM2MN0923</t>
  </si>
  <si>
    <t>RIY0243</t>
  </si>
  <si>
    <t>RIY2M1243</t>
  </si>
  <si>
    <t>RIY2M7243</t>
  </si>
  <si>
    <t>RIY2MN0243</t>
  </si>
  <si>
    <t>KBR2511</t>
  </si>
  <si>
    <t>KBR2M2511</t>
  </si>
  <si>
    <t>KBR2M4511</t>
  </si>
  <si>
    <t>KBR2M8511</t>
  </si>
  <si>
    <t>KBR2MN2511</t>
  </si>
  <si>
    <t>MDN0858</t>
  </si>
  <si>
    <t>MDN2M1858</t>
  </si>
  <si>
    <t>MDN2M3858</t>
  </si>
  <si>
    <t>MDN2M7858</t>
  </si>
  <si>
    <t>MDN2MN0858</t>
  </si>
  <si>
    <t>DAM0924</t>
  </si>
  <si>
    <t>DAM2M1924</t>
  </si>
  <si>
    <t>DAM2M3924</t>
  </si>
  <si>
    <t>DAM2M7924</t>
  </si>
  <si>
    <t>DAM2MN0924</t>
  </si>
  <si>
    <t>RIY0258</t>
  </si>
  <si>
    <t>RIY2M1258</t>
  </si>
  <si>
    <t>RIY2M7258</t>
  </si>
  <si>
    <t>RIY2MN0258</t>
  </si>
  <si>
    <t>KBR2668</t>
  </si>
  <si>
    <t>KBR2M2668</t>
  </si>
  <si>
    <t>KBR2M4668</t>
  </si>
  <si>
    <t>KBR2M8668</t>
  </si>
  <si>
    <t>KBR2MN2668</t>
  </si>
  <si>
    <t>RIY0361</t>
  </si>
  <si>
    <t>RIY2M1361</t>
  </si>
  <si>
    <t>RIY2M7361</t>
  </si>
  <si>
    <t>RIY2MN0361</t>
  </si>
  <si>
    <t>DAM0925</t>
  </si>
  <si>
    <t>DAM2M1925</t>
  </si>
  <si>
    <t>DAM2M3925</t>
  </si>
  <si>
    <t>DAM2M7925</t>
  </si>
  <si>
    <t>DAM2MN0925</t>
  </si>
  <si>
    <t>TBK2032</t>
  </si>
  <si>
    <t>TBK2M2032</t>
  </si>
  <si>
    <t>TBK2M4032</t>
  </si>
  <si>
    <t>TBK2M8032</t>
  </si>
  <si>
    <t>TBK2MN2032</t>
  </si>
  <si>
    <t>RIY0264</t>
  </si>
  <si>
    <t>RIY2M1264</t>
  </si>
  <si>
    <t>RIY2M7264</t>
  </si>
  <si>
    <t>RIY2MN0264</t>
  </si>
  <si>
    <t>KBR2948</t>
  </si>
  <si>
    <t>KBR2M2948</t>
  </si>
  <si>
    <t>KBR2M4948</t>
  </si>
  <si>
    <t>KBR2M8948</t>
  </si>
  <si>
    <t>KBR2MN2948</t>
  </si>
  <si>
    <t>RIY0386</t>
  </si>
  <si>
    <t>RIY2M1386</t>
  </si>
  <si>
    <t>RIY2M7386</t>
  </si>
  <si>
    <t>RIY2MN0386</t>
  </si>
  <si>
    <t>RIY0281</t>
  </si>
  <si>
    <t>RIY2M1281</t>
  </si>
  <si>
    <t>RIY2M7281</t>
  </si>
  <si>
    <t>RIY2MN0281</t>
  </si>
  <si>
    <t>KFJ0482</t>
  </si>
  <si>
    <t>KFJ2M1482</t>
  </si>
  <si>
    <t>KFJ2M3482</t>
  </si>
  <si>
    <t>KFJ2M7482</t>
  </si>
  <si>
    <t>KFJ2MN0482</t>
  </si>
  <si>
    <t>MDN0870</t>
  </si>
  <si>
    <t>MDN2M1870</t>
  </si>
  <si>
    <t>MDN2M3870</t>
  </si>
  <si>
    <t>MDN2M7870</t>
  </si>
  <si>
    <t>MDN2MN0870</t>
  </si>
  <si>
    <t>KFJ0484</t>
  </si>
  <si>
    <t>KFJ2M1484</t>
  </si>
  <si>
    <t>KFJ2M3484</t>
  </si>
  <si>
    <t>KFJ2M7484</t>
  </si>
  <si>
    <t>KFJ2MN0484</t>
  </si>
  <si>
    <t>RIY0321</t>
  </si>
  <si>
    <t>RIY2M1321</t>
  </si>
  <si>
    <t>RIY2M7321</t>
  </si>
  <si>
    <t>RIY2MN0321</t>
  </si>
  <si>
    <t>KFJ2004</t>
  </si>
  <si>
    <t>KFJ2M2004</t>
  </si>
  <si>
    <t>KFJ2M4004</t>
  </si>
  <si>
    <t>KFJ2M8004</t>
  </si>
  <si>
    <t>KFJ2MN2004</t>
  </si>
  <si>
    <t>RIY0389</t>
  </si>
  <si>
    <t>RIY2M1389</t>
  </si>
  <si>
    <t>RIY2M7389</t>
  </si>
  <si>
    <t>RIY2MN0389</t>
  </si>
  <si>
    <t>KFJ2411</t>
  </si>
  <si>
    <t>KFJ2M2411</t>
  </si>
  <si>
    <t>KFJ2M4411</t>
  </si>
  <si>
    <t>KFJ2M8411</t>
  </si>
  <si>
    <t>RIY0293</t>
  </si>
  <si>
    <t>RIY2M1293</t>
  </si>
  <si>
    <t>RIY2M7293</t>
  </si>
  <si>
    <t>RIY2MN0293</t>
  </si>
  <si>
    <t>DAM0930</t>
  </si>
  <si>
    <t>DAM2M1930</t>
  </si>
  <si>
    <t>DAM2M3930</t>
  </si>
  <si>
    <t>DAM2M7930</t>
  </si>
  <si>
    <t>DAM2MN0930</t>
  </si>
  <si>
    <t>TBK2033</t>
  </si>
  <si>
    <t>TBK2M2033</t>
  </si>
  <si>
    <t>TBK2M4033</t>
  </si>
  <si>
    <t>TBK2M8033</t>
  </si>
  <si>
    <t>TBK2MN2033</t>
  </si>
  <si>
    <t>KFJB2115</t>
  </si>
  <si>
    <t>KFJB2M2115</t>
  </si>
  <si>
    <t>KFJB2M4115</t>
  </si>
  <si>
    <t>KFJB2M8115</t>
  </si>
  <si>
    <t>RIY0294</t>
  </si>
  <si>
    <t>RIY2M1294</t>
  </si>
  <si>
    <t>RIY2M7294</t>
  </si>
  <si>
    <t>RIY2MN0294</t>
  </si>
  <si>
    <t>DAM0932</t>
  </si>
  <si>
    <t>DAM2M1932</t>
  </si>
  <si>
    <t>DAM2M3932</t>
  </si>
  <si>
    <t>DAM2M7932</t>
  </si>
  <si>
    <t>DAM2MN0932</t>
  </si>
  <si>
    <t>RIY0621</t>
  </si>
  <si>
    <t>RIY2M1621</t>
  </si>
  <si>
    <t>RIY2M7621</t>
  </si>
  <si>
    <t>RIY2MN0621</t>
  </si>
  <si>
    <t>LNH0219</t>
  </si>
  <si>
    <t>LNH2M7219</t>
  </si>
  <si>
    <t>RIY0350</t>
  </si>
  <si>
    <t>RIY2M1350</t>
  </si>
  <si>
    <t>RIY2M7350</t>
  </si>
  <si>
    <t>RIY2MN0350</t>
  </si>
  <si>
    <t>NRY0541</t>
  </si>
  <si>
    <t>NRY2M7541</t>
  </si>
  <si>
    <t>MDN0872</t>
  </si>
  <si>
    <t>MDN2M1872</t>
  </si>
  <si>
    <t>MDN2M3872</t>
  </si>
  <si>
    <t>MDN2M7872</t>
  </si>
  <si>
    <t>MDN2MN0872</t>
  </si>
  <si>
    <t>RIY0327</t>
  </si>
  <si>
    <t>RIY2M1327</t>
  </si>
  <si>
    <t>RIY2M7327</t>
  </si>
  <si>
    <t>RIY2MN0327</t>
  </si>
  <si>
    <t>NRY0686</t>
  </si>
  <si>
    <t>NRY2M1686</t>
  </si>
  <si>
    <t>NRY2M7686</t>
  </si>
  <si>
    <t>RIY0414</t>
  </si>
  <si>
    <t>RIY2M1414</t>
  </si>
  <si>
    <t>RIY2M7414</t>
  </si>
  <si>
    <t>RIY2MN0414</t>
  </si>
  <si>
    <t>DAM0988</t>
  </si>
  <si>
    <t>DAM2M1988</t>
  </si>
  <si>
    <t>DAM2M3988</t>
  </si>
  <si>
    <t>DAM2M7988</t>
  </si>
  <si>
    <t>DAM2MN0988</t>
  </si>
  <si>
    <t>TBK2035</t>
  </si>
  <si>
    <t>TBK2M2035</t>
  </si>
  <si>
    <t>TBK2M4035</t>
  </si>
  <si>
    <t>TBK2M8035</t>
  </si>
  <si>
    <t>TBK2MN2035</t>
  </si>
  <si>
    <t>QRY0220</t>
  </si>
  <si>
    <t>QRY2M1220</t>
  </si>
  <si>
    <t>QRY2M3220</t>
  </si>
  <si>
    <t>QRY2M7220</t>
  </si>
  <si>
    <t>QRY2MN0220</t>
  </si>
  <si>
    <t>RIY0399</t>
  </si>
  <si>
    <t>RIY2M1399</t>
  </si>
  <si>
    <t>RIY2M7399</t>
  </si>
  <si>
    <t>RIY2MN0399</t>
  </si>
  <si>
    <t>DAM0999</t>
  </si>
  <si>
    <t>DAM2M1999</t>
  </si>
  <si>
    <t>DAM2M3999</t>
  </si>
  <si>
    <t>DAM2M7999</t>
  </si>
  <si>
    <t>DAM2MN0999</t>
  </si>
  <si>
    <t>RIY0422</t>
  </si>
  <si>
    <t>RIY2M1422</t>
  </si>
  <si>
    <t>RIY2M7422</t>
  </si>
  <si>
    <t>RIY2MN0422</t>
  </si>
  <si>
    <t>QRY0571</t>
  </si>
  <si>
    <t>QRY2M1571</t>
  </si>
  <si>
    <t>QRY2M3571</t>
  </si>
  <si>
    <t>QRY2M7571</t>
  </si>
  <si>
    <t>QRY2MN0571</t>
  </si>
  <si>
    <t>MDN0873</t>
  </si>
  <si>
    <t>MDN2M1873</t>
  </si>
  <si>
    <t>MDN2M3873</t>
  </si>
  <si>
    <t>MDN2M7873</t>
  </si>
  <si>
    <t>MDN2MN0873</t>
  </si>
  <si>
    <t>DAM2014</t>
  </si>
  <si>
    <t>DAM2M2014</t>
  </si>
  <si>
    <t>DAM2M4014</t>
  </si>
  <si>
    <t>DAM2M8014</t>
  </si>
  <si>
    <t>RIY0397</t>
  </si>
  <si>
    <t>RIY2M1397</t>
  </si>
  <si>
    <t>RIY2M7397</t>
  </si>
  <si>
    <t>RIY2MN0397</t>
  </si>
  <si>
    <t>QRY0607</t>
  </si>
  <si>
    <t>QRY2M1607</t>
  </si>
  <si>
    <t>QRY2M3607</t>
  </si>
  <si>
    <t>RIY0427</t>
  </si>
  <si>
    <t>RIY2M1427</t>
  </si>
  <si>
    <t>RIY2M7427</t>
  </si>
  <si>
    <t>RIY2MN0427</t>
  </si>
  <si>
    <t>DAM2015</t>
  </si>
  <si>
    <t>DAM2M2015</t>
  </si>
  <si>
    <t>DAM2M4015</t>
  </si>
  <si>
    <t>DAM2M8015</t>
  </si>
  <si>
    <t>DAM2MN2015</t>
  </si>
  <si>
    <t>No BB Design+Vandalized+Vandalized</t>
  </si>
  <si>
    <t>TBK2036</t>
  </si>
  <si>
    <t>TBK2M2036</t>
  </si>
  <si>
    <t>TBK2M4036</t>
  </si>
  <si>
    <t>TBK2M8036</t>
  </si>
  <si>
    <t>TBK2MN2036</t>
  </si>
  <si>
    <t>QRY2130</t>
  </si>
  <si>
    <t>QRY2M2130</t>
  </si>
  <si>
    <t>QRY2M4130</t>
  </si>
  <si>
    <t>QRY2M8130</t>
  </si>
  <si>
    <t>QRY2MN2130</t>
  </si>
  <si>
    <t>Dead+In progress</t>
  </si>
  <si>
    <t>RIY0355</t>
  </si>
  <si>
    <t>RIY2M1355</t>
  </si>
  <si>
    <t>RIY2M7355</t>
  </si>
  <si>
    <t>RIY2MN0355</t>
  </si>
  <si>
    <t>QRY2150</t>
  </si>
  <si>
    <t>QRY2M2150</t>
  </si>
  <si>
    <t>QRY2M4150</t>
  </si>
  <si>
    <t>QRY2M8150</t>
  </si>
  <si>
    <t>QRY2MN2150</t>
  </si>
  <si>
    <t>RIY0626</t>
  </si>
  <si>
    <t>RIY2M1626</t>
  </si>
  <si>
    <t>RIY2M7626</t>
  </si>
  <si>
    <t>RIY2MN0626</t>
  </si>
  <si>
    <t>DAM2050</t>
  </si>
  <si>
    <t>DAM2M2050</t>
  </si>
  <si>
    <t>DAM2M4050</t>
  </si>
  <si>
    <t>DAM2M8050</t>
  </si>
  <si>
    <t>DAM2MN2050</t>
  </si>
  <si>
    <t>MDN0875</t>
  </si>
  <si>
    <t>MDN2M1875</t>
  </si>
  <si>
    <t>MDN2M3875</t>
  </si>
  <si>
    <t>MDN2M7875</t>
  </si>
  <si>
    <t>MDN2MN0875</t>
  </si>
  <si>
    <t>QRY2309</t>
  </si>
  <si>
    <t>QRY2M2309</t>
  </si>
  <si>
    <t>QRY2M4309</t>
  </si>
  <si>
    <t>QRY2M8309</t>
  </si>
  <si>
    <t>QRY2MN2309</t>
  </si>
  <si>
    <t>RIY0627</t>
  </si>
  <si>
    <t>RIY2M1627</t>
  </si>
  <si>
    <t>RIY2M7627</t>
  </si>
  <si>
    <t>RIY2MN0627</t>
  </si>
  <si>
    <t>DAM2051</t>
  </si>
  <si>
    <t>DAM2M2051</t>
  </si>
  <si>
    <t>DAM2M4051</t>
  </si>
  <si>
    <t>DAM2M8051</t>
  </si>
  <si>
    <t>DAM2MN2051</t>
  </si>
  <si>
    <t>No BB Design+Vandalized</t>
  </si>
  <si>
    <t>TBK2037</t>
  </si>
  <si>
    <t>TBK2M2037</t>
  </si>
  <si>
    <t>TBK2M4037</t>
  </si>
  <si>
    <t>TBK2M8037</t>
  </si>
  <si>
    <t>TBK2MN2037</t>
  </si>
  <si>
    <t>QRY2438</t>
  </si>
  <si>
    <t>QRY2M2438</t>
  </si>
  <si>
    <t>QRY2M4438</t>
  </si>
  <si>
    <t>QRY2M8438</t>
  </si>
  <si>
    <t>QRY2MN2438</t>
  </si>
  <si>
    <t>RIY0405</t>
  </si>
  <si>
    <t>RIY2M1405</t>
  </si>
  <si>
    <t>RIY2M7405</t>
  </si>
  <si>
    <t>RIY2MN0405</t>
  </si>
  <si>
    <t>DAM2057</t>
  </si>
  <si>
    <t>DAM2M2057</t>
  </si>
  <si>
    <t>DAM2M4057</t>
  </si>
  <si>
    <t>DAM2M8057</t>
  </si>
  <si>
    <t>DAM2MN2057</t>
  </si>
  <si>
    <t>MDN0876</t>
  </si>
  <si>
    <t>MDN2M1876</t>
  </si>
  <si>
    <t>MDN2M3876</t>
  </si>
  <si>
    <t>MDN2M7876</t>
  </si>
  <si>
    <t>MDN2MN0876</t>
  </si>
  <si>
    <t>QRY2468</t>
  </si>
  <si>
    <t>QRY2M2468</t>
  </si>
  <si>
    <t>QRY2M4468</t>
  </si>
  <si>
    <t>QRY2M8468</t>
  </si>
  <si>
    <t>QRY2MN2468</t>
  </si>
  <si>
    <t>RIY0419</t>
  </si>
  <si>
    <t>RIY2M1419</t>
  </si>
  <si>
    <t>RIY2M7419</t>
  </si>
  <si>
    <t>RIY2MN0419</t>
  </si>
  <si>
    <t>QYMR0952</t>
  </si>
  <si>
    <t>QYMR2M1952</t>
  </si>
  <si>
    <t>QYMR2M3952</t>
  </si>
  <si>
    <t>QYMR2M7952</t>
  </si>
  <si>
    <t>TBK0610</t>
  </si>
  <si>
    <t>TBK2M1610</t>
  </si>
  <si>
    <t>TBK2M3610</t>
  </si>
  <si>
    <t>TBK2M7610</t>
  </si>
  <si>
    <t>TBK2MN0610</t>
  </si>
  <si>
    <t>DAM2061</t>
  </si>
  <si>
    <t>DAM2M2061</t>
  </si>
  <si>
    <t>DAM2M4061</t>
  </si>
  <si>
    <t>DAM2M8061</t>
  </si>
  <si>
    <t>DAM2MN2061</t>
  </si>
  <si>
    <t>RIY0390</t>
  </si>
  <si>
    <t>RIY2C1390</t>
  </si>
  <si>
    <t>RIY2C7390</t>
  </si>
  <si>
    <t>RIY2CN0390</t>
  </si>
  <si>
    <t>RAF0095</t>
  </si>
  <si>
    <t>RAF2M1095</t>
  </si>
  <si>
    <t>RAF2M3095</t>
  </si>
  <si>
    <t>RAF2M7095</t>
  </si>
  <si>
    <t>RAF2MN0095</t>
  </si>
  <si>
    <t>RIY0437</t>
  </si>
  <si>
    <t>RIY2M1437</t>
  </si>
  <si>
    <t>RIY2M7437</t>
  </si>
  <si>
    <t>RIY2MN0437</t>
  </si>
  <si>
    <t>DAM2062</t>
  </si>
  <si>
    <t>DAM2M2062</t>
  </si>
  <si>
    <t>DAM2M4062</t>
  </si>
  <si>
    <t>DAM2M8062</t>
  </si>
  <si>
    <t>DAM2MN2062</t>
  </si>
  <si>
    <t>MDN2043</t>
  </si>
  <si>
    <t>MDN2M2043</t>
  </si>
  <si>
    <t>MDN2M4043</t>
  </si>
  <si>
    <t>MDN2M8043</t>
  </si>
  <si>
    <t>MDN2MN2043</t>
  </si>
  <si>
    <t>RAF0505</t>
  </si>
  <si>
    <t>RAF2M1505</t>
  </si>
  <si>
    <t>RAF2M3505</t>
  </si>
  <si>
    <t>RIY0432</t>
  </si>
  <si>
    <t>RIY2C1432</t>
  </si>
  <si>
    <t>RIY2M7432</t>
  </si>
  <si>
    <t>RIY2MN0432</t>
  </si>
  <si>
    <t>DAM2063</t>
  </si>
  <si>
    <t>DAM2M2063</t>
  </si>
  <si>
    <t>DAM2M4063</t>
  </si>
  <si>
    <t>DAM2M8063</t>
  </si>
  <si>
    <t>DAM2MN2063</t>
  </si>
  <si>
    <t>RIY0056</t>
  </si>
  <si>
    <t>RIY2M1056</t>
  </si>
  <si>
    <t>RIY2M7056</t>
  </si>
  <si>
    <t>RIY2MN0056</t>
  </si>
  <si>
    <t>RAF0506</t>
  </si>
  <si>
    <t>RAF2M1506</t>
  </si>
  <si>
    <t>RAF2M3506</t>
  </si>
  <si>
    <t>RIY0433</t>
  </si>
  <si>
    <t>RIY2M1433</t>
  </si>
  <si>
    <t>RIY2M7433</t>
  </si>
  <si>
    <t>RIY2MN0433</t>
  </si>
  <si>
    <t>JED0488</t>
  </si>
  <si>
    <t>JED1M7488</t>
  </si>
  <si>
    <t>JED1MNC0488</t>
  </si>
  <si>
    <t>TBK0625</t>
  </si>
  <si>
    <t>TBK2M1625</t>
  </si>
  <si>
    <t>TBK2M3625</t>
  </si>
  <si>
    <t>TBK2M7625</t>
  </si>
  <si>
    <t>TBK2MN0625</t>
  </si>
  <si>
    <t>RAF0509</t>
  </si>
  <si>
    <t>RAF2M1509</t>
  </si>
  <si>
    <t>RAF2M3509</t>
  </si>
  <si>
    <t>RAF2M7509</t>
  </si>
  <si>
    <t>DAM2066</t>
  </si>
  <si>
    <t>DAM2M2066</t>
  </si>
  <si>
    <t>DAM2M4066</t>
  </si>
  <si>
    <t>DAM2M8066</t>
  </si>
  <si>
    <t>DAM2MN2066</t>
  </si>
  <si>
    <t>RIY0208</t>
  </si>
  <si>
    <t>RIY2M1208</t>
  </si>
  <si>
    <t>RIY2M7208</t>
  </si>
  <si>
    <t>RIY2MN0208</t>
  </si>
  <si>
    <t>RAF0511</t>
  </si>
  <si>
    <t>RAF2M1511</t>
  </si>
  <si>
    <t>RAF2M3511</t>
  </si>
  <si>
    <t>RIY2206</t>
  </si>
  <si>
    <t>RIY2M2206</t>
  </si>
  <si>
    <t>RIY2M8206</t>
  </si>
  <si>
    <t>RIY2MN2206</t>
  </si>
  <si>
    <t>DAM2067</t>
  </si>
  <si>
    <t>DAM2M2067</t>
  </si>
  <si>
    <t>DAM2M4067</t>
  </si>
  <si>
    <t>DAM2M8067</t>
  </si>
  <si>
    <t>DAM2MN2067</t>
  </si>
  <si>
    <t>MDN2056</t>
  </si>
  <si>
    <t>MDN2C2056</t>
  </si>
  <si>
    <t>MDN2M4056</t>
  </si>
  <si>
    <t>MDN2C8056</t>
  </si>
  <si>
    <t>RFH0001</t>
  </si>
  <si>
    <t>RFH2M7001</t>
  </si>
  <si>
    <t>RIY2258</t>
  </si>
  <si>
    <t>RIY2M2258</t>
  </si>
  <si>
    <t>RIY2M8258</t>
  </si>
  <si>
    <t>RIY2MN2258</t>
  </si>
  <si>
    <t>DAM2068</t>
  </si>
  <si>
    <t>DAM2M2068</t>
  </si>
  <si>
    <t>DAM2M4068</t>
  </si>
  <si>
    <t>DAM2M8068</t>
  </si>
  <si>
    <t>DAM2MN2068</t>
  </si>
  <si>
    <t>RIY0221</t>
  </si>
  <si>
    <t>RIY2M1221</t>
  </si>
  <si>
    <t>RIY2M7221</t>
  </si>
  <si>
    <t>RIY2MN0221</t>
  </si>
  <si>
    <t>RSK0970</t>
  </si>
  <si>
    <t>RSK2M1970</t>
  </si>
  <si>
    <t>RSK2M3970</t>
  </si>
  <si>
    <t>RSK2M7970</t>
  </si>
  <si>
    <t>RIY2431</t>
  </si>
  <si>
    <t>RIY2M2431</t>
  </si>
  <si>
    <t>RIY2M8431</t>
  </si>
  <si>
    <t>RIY2MN2431</t>
  </si>
  <si>
    <t>DAM2069</t>
  </si>
  <si>
    <t>DAM2M2069</t>
  </si>
  <si>
    <t>DAM2M4069</t>
  </si>
  <si>
    <t>DAM2M8069</t>
  </si>
  <si>
    <t>DAM2MN2069</t>
  </si>
  <si>
    <t>TBK0627</t>
  </si>
  <si>
    <t>TBK2M1627</t>
  </si>
  <si>
    <t>TBK2M3627</t>
  </si>
  <si>
    <t>TBK2M7627</t>
  </si>
  <si>
    <t>TBK2MN0627</t>
  </si>
  <si>
    <t>RSK0990</t>
  </si>
  <si>
    <t>RSK2M1990</t>
  </si>
  <si>
    <t>RSK2M3990</t>
  </si>
  <si>
    <t>RSK2M7990</t>
  </si>
  <si>
    <t>RIY2371</t>
  </si>
  <si>
    <t>RIY2M2371</t>
  </si>
  <si>
    <t>RIY2M8371</t>
  </si>
  <si>
    <t>RIY2MN2371</t>
  </si>
  <si>
    <t>DAM2071</t>
  </si>
  <si>
    <t>DAM2M2071</t>
  </si>
  <si>
    <t>DAM2M4071</t>
  </si>
  <si>
    <t>DAM2M8071</t>
  </si>
  <si>
    <t>DAM2MN2071</t>
  </si>
  <si>
    <t>RIY0225</t>
  </si>
  <si>
    <t>RIY2M1225</t>
  </si>
  <si>
    <t>RIY2M7225</t>
  </si>
  <si>
    <t>RIY2MN0225</t>
  </si>
  <si>
    <t>RSK2234</t>
  </si>
  <si>
    <t>RSK2M2234</t>
  </si>
  <si>
    <t>RSK2M4234</t>
  </si>
  <si>
    <t>RSK2M8234</t>
  </si>
  <si>
    <t>RIY2377</t>
  </si>
  <si>
    <t>RIY2M2377</t>
  </si>
  <si>
    <t>RIY2M8377</t>
  </si>
  <si>
    <t>RIY2MN2377</t>
  </si>
  <si>
    <t>DAM2077</t>
  </si>
  <si>
    <t>DAM2M2077</t>
  </si>
  <si>
    <t>DAM2M4077</t>
  </si>
  <si>
    <t>DAM2M8077</t>
  </si>
  <si>
    <t>DAM2MN2077</t>
  </si>
  <si>
    <t>RST0089</t>
  </si>
  <si>
    <t>RST2M1089</t>
  </si>
  <si>
    <t>RST2M3089</t>
  </si>
  <si>
    <t>RST2M7089</t>
  </si>
  <si>
    <t>RST2MN0089</t>
  </si>
  <si>
    <t>RIY2687</t>
  </si>
  <si>
    <t>RIY2M2687</t>
  </si>
  <si>
    <t>RIY2M8687</t>
  </si>
  <si>
    <t>RIY2MN2687</t>
  </si>
  <si>
    <t>RST0206</t>
  </si>
  <si>
    <t>RST2M1206</t>
  </si>
  <si>
    <t>RST2M3206</t>
  </si>
  <si>
    <t>RST2M7206</t>
  </si>
  <si>
    <t>RST2MN0206</t>
  </si>
  <si>
    <t>RIY0229</t>
  </si>
  <si>
    <t>RIY2M1229</t>
  </si>
  <si>
    <t>RIY2M7229</t>
  </si>
  <si>
    <t>RIY2MN0229</t>
  </si>
  <si>
    <t>YNB0680</t>
  </si>
  <si>
    <t>YNB2M1680</t>
  </si>
  <si>
    <t>YNB2M3680</t>
  </si>
  <si>
    <t>YNB2M7680</t>
  </si>
  <si>
    <t>TBK0628</t>
  </si>
  <si>
    <t>TBK2M1628</t>
  </si>
  <si>
    <t>TBK2M3628</t>
  </si>
  <si>
    <t>TBK2M7628</t>
  </si>
  <si>
    <t>TBK2MN0628</t>
  </si>
  <si>
    <t>RST0414</t>
  </si>
  <si>
    <t>RST2M1414</t>
  </si>
  <si>
    <t>RST2M3414</t>
  </si>
  <si>
    <t>RST2M7414</t>
  </si>
  <si>
    <t>RST2MN0414</t>
  </si>
  <si>
    <t>YNB0679</t>
  </si>
  <si>
    <t>YNB2M1679</t>
  </si>
  <si>
    <t>YNB2M3679</t>
  </si>
  <si>
    <t>YNB2M7679</t>
  </si>
  <si>
    <t>RYHR0116</t>
  </si>
  <si>
    <t>RYHR2M5116</t>
  </si>
  <si>
    <t>RIY2691</t>
  </si>
  <si>
    <t>RIY2M2691</t>
  </si>
  <si>
    <t>RIY2M8691</t>
  </si>
  <si>
    <t>RIY2MN2691</t>
  </si>
  <si>
    <t>In progress+In progress</t>
  </si>
  <si>
    <t>YNB0678</t>
  </si>
  <si>
    <t>YNB2M1678</t>
  </si>
  <si>
    <t>YNB2M3678</t>
  </si>
  <si>
    <t>YNB2M7678</t>
  </si>
  <si>
    <t>YNB2MN0678</t>
  </si>
  <si>
    <t>Mobily Hosted  Site , Load issue due to SCECO breaker . AC are Switched off and Door Kept Open</t>
  </si>
  <si>
    <t>RYHR0121</t>
  </si>
  <si>
    <t>RYHR2M5121</t>
  </si>
  <si>
    <t>TBK0630</t>
  </si>
  <si>
    <t>TBK2M1630</t>
  </si>
  <si>
    <t>TBK2M3630</t>
  </si>
  <si>
    <t>TBK2M7630</t>
  </si>
  <si>
    <t>TBK2MN0630</t>
  </si>
  <si>
    <t>SAK0563</t>
  </si>
  <si>
    <t>SAK2M1563</t>
  </si>
  <si>
    <t>SAK2M3563</t>
  </si>
  <si>
    <t>SAK2M7563</t>
  </si>
  <si>
    <t>SAK2MN0563</t>
  </si>
  <si>
    <t>RIY2811</t>
  </si>
  <si>
    <t>RIY2M2811</t>
  </si>
  <si>
    <t>RIY2M8811</t>
  </si>
  <si>
    <t>RIY2MN2811</t>
  </si>
  <si>
    <t>YNB0677</t>
  </si>
  <si>
    <t>YNB2M1677</t>
  </si>
  <si>
    <t>YNB2M3677</t>
  </si>
  <si>
    <t>YNB2M7677</t>
  </si>
  <si>
    <t>YNB2MN0677</t>
  </si>
  <si>
    <t>MDN0683</t>
  </si>
  <si>
    <t>MDN2M1683</t>
  </si>
  <si>
    <t>MDN2M3683</t>
  </si>
  <si>
    <t>MDN2M7683</t>
  </si>
  <si>
    <t>MDN2MN0683</t>
  </si>
  <si>
    <t>Good+Good+No BB Design+No BB Design</t>
  </si>
  <si>
    <t>SAK0566</t>
  </si>
  <si>
    <t>SAK2M1566</t>
  </si>
  <si>
    <t>SAK2M3566</t>
  </si>
  <si>
    <t>SAK2M7566</t>
  </si>
  <si>
    <t>SAK2MN0566</t>
  </si>
  <si>
    <t>RIY2473</t>
  </si>
  <si>
    <t>RIY2M2473</t>
  </si>
  <si>
    <t>RIY2M8473</t>
  </si>
  <si>
    <t>RIY2MN2473</t>
  </si>
  <si>
    <t>SAK0567</t>
  </si>
  <si>
    <t>SAK2M1567</t>
  </si>
  <si>
    <t>SAK2M3567</t>
  </si>
  <si>
    <t>SAK2M7567</t>
  </si>
  <si>
    <t>SAK2MN0567</t>
  </si>
  <si>
    <t>TBK0631</t>
  </si>
  <si>
    <t>TBK2M1631</t>
  </si>
  <si>
    <t>TBK2M3631</t>
  </si>
  <si>
    <t>TBK2M7631</t>
  </si>
  <si>
    <t>TBK2MN0631</t>
  </si>
  <si>
    <t>YNB0670</t>
  </si>
  <si>
    <t>YNB2M1670</t>
  </si>
  <si>
    <t>YNB2M3670</t>
  </si>
  <si>
    <t>YNB2M7670</t>
  </si>
  <si>
    <t>RIY2453</t>
  </si>
  <si>
    <t>RIY2M2453</t>
  </si>
  <si>
    <t>RIY2M8453</t>
  </si>
  <si>
    <t>RIY2MN2453</t>
  </si>
  <si>
    <t>SAK0574</t>
  </si>
  <si>
    <t>SAK2M1574</t>
  </si>
  <si>
    <t>SAK2M3574</t>
  </si>
  <si>
    <t>SAK2M7574</t>
  </si>
  <si>
    <t>SAK2MN0574</t>
  </si>
  <si>
    <t>RIY0357</t>
  </si>
  <si>
    <t>RIY2M1357</t>
  </si>
  <si>
    <t>RIY2M7357</t>
  </si>
  <si>
    <t>RIY2MN0357</t>
  </si>
  <si>
    <t>DAM2178</t>
  </si>
  <si>
    <t>DAM2M2178</t>
  </si>
  <si>
    <t>DAM2M4178</t>
  </si>
  <si>
    <t>DAM2M8178</t>
  </si>
  <si>
    <t>DAM2MN2178</t>
  </si>
  <si>
    <t>RIY2456</t>
  </si>
  <si>
    <t>RIY2M2456</t>
  </si>
  <si>
    <t>RIY2M8456</t>
  </si>
  <si>
    <t>RIY2MN2456</t>
  </si>
  <si>
    <t>SAK0575</t>
  </si>
  <si>
    <t>SAK2M1575</t>
  </si>
  <si>
    <t>SAK2M3575</t>
  </si>
  <si>
    <t>SAK2M7575</t>
  </si>
  <si>
    <t>SAK2MN0575</t>
  </si>
  <si>
    <t>MDN0690</t>
  </si>
  <si>
    <t>MDN2M1690</t>
  </si>
  <si>
    <t>MDN2M3690</t>
  </si>
  <si>
    <t>MDN2M7690</t>
  </si>
  <si>
    <t>MDN2MN0690</t>
  </si>
  <si>
    <t>YNB0669</t>
  </si>
  <si>
    <t>YNB2M1669</t>
  </si>
  <si>
    <t>YNB2M3669</t>
  </si>
  <si>
    <t>YNB2M7669</t>
  </si>
  <si>
    <t>YNB2MN0669</t>
  </si>
  <si>
    <t>RIY0831</t>
  </si>
  <si>
    <t>RIY2M1831</t>
  </si>
  <si>
    <t>RIY2M7831</t>
  </si>
  <si>
    <t>RIY2MN0831</t>
  </si>
  <si>
    <t>SAK0576</t>
  </si>
  <si>
    <t>SAK2M1576</t>
  </si>
  <si>
    <t>SAK2M3576</t>
  </si>
  <si>
    <t>SAK2M7576</t>
  </si>
  <si>
    <t>SAK2MN0576</t>
  </si>
  <si>
    <t>RIY0376</t>
  </si>
  <si>
    <t>RIY2M1376</t>
  </si>
  <si>
    <t>RIY2M7376</t>
  </si>
  <si>
    <t>RIY2MN0376</t>
  </si>
  <si>
    <t>DAM2179</t>
  </si>
  <si>
    <t>DAM2M2179</t>
  </si>
  <si>
    <t>DAM2M4179</t>
  </si>
  <si>
    <t>DAM2M8179</t>
  </si>
  <si>
    <t>DAM2MN2179</t>
  </si>
  <si>
    <t>RIY2029</t>
  </si>
  <si>
    <t>RIY2M2029</t>
  </si>
  <si>
    <t>RIY2M8029</t>
  </si>
  <si>
    <t>RIY2MN2029</t>
  </si>
  <si>
    <t>SAK0579</t>
  </si>
  <si>
    <t>SAK2M1579</t>
  </si>
  <si>
    <t>SAK2M3579</t>
  </si>
  <si>
    <t>SAK2M7579</t>
  </si>
  <si>
    <t>SAK2MN0579</t>
  </si>
  <si>
    <t>TBK0632</t>
  </si>
  <si>
    <t>TBK2M1632</t>
  </si>
  <si>
    <t>TBK2M3632</t>
  </si>
  <si>
    <t>TBK2M7632</t>
  </si>
  <si>
    <t>TBK2MN0632</t>
  </si>
  <si>
    <t>YNB0668</t>
  </si>
  <si>
    <t>YNB2M1668</t>
  </si>
  <si>
    <t>YNB2M3668</t>
  </si>
  <si>
    <t>YNB2M7668</t>
  </si>
  <si>
    <t>RIY0168</t>
  </si>
  <si>
    <t>RIY2M1168</t>
  </si>
  <si>
    <t>RIY2M7168</t>
  </si>
  <si>
    <t>RIY2MN0168</t>
  </si>
  <si>
    <t>SAK0581</t>
  </si>
  <si>
    <t>SAK2M1581</t>
  </si>
  <si>
    <t>SAK2M3581</t>
  </si>
  <si>
    <t>SAK2M7581</t>
  </si>
  <si>
    <t>SAK2MN0581</t>
  </si>
  <si>
    <t>RIY0083</t>
  </si>
  <si>
    <t>RIY2M1083</t>
  </si>
  <si>
    <t>RIY2M7083</t>
  </si>
  <si>
    <t>RIY2MN0083</t>
  </si>
  <si>
    <t>DAM2180</t>
  </si>
  <si>
    <t>DAM2M2180</t>
  </si>
  <si>
    <t>DAM2M4180</t>
  </si>
  <si>
    <t>DAM2M8180</t>
  </si>
  <si>
    <t>DAM2MN2180</t>
  </si>
  <si>
    <t>MDN0722</t>
  </si>
  <si>
    <t>MDN2M1722</t>
  </si>
  <si>
    <t>MDN2M3722</t>
  </si>
  <si>
    <t>MDN2M7722</t>
  </si>
  <si>
    <t>MDN2MN0722</t>
  </si>
  <si>
    <t>SAK0583</t>
  </si>
  <si>
    <t>SAK2M1583</t>
  </si>
  <si>
    <t>SAK2M3583</t>
  </si>
  <si>
    <t>SAK2M7583</t>
  </si>
  <si>
    <t>RIY0108</t>
  </si>
  <si>
    <t>RIY2M1108</t>
  </si>
  <si>
    <t>RIY2M7108</t>
  </si>
  <si>
    <t>RIY2MN0108</t>
  </si>
  <si>
    <t>YNB0665</t>
  </si>
  <si>
    <t>YNB2M1665</t>
  </si>
  <si>
    <t>YNB2M3665</t>
  </si>
  <si>
    <t>YNB2M7665</t>
  </si>
  <si>
    <t>RIY0716</t>
  </si>
  <si>
    <t>RIY2M1716</t>
  </si>
  <si>
    <t>RIY2M7716</t>
  </si>
  <si>
    <t>RIY2MN0716</t>
  </si>
  <si>
    <t>SAK2183</t>
  </si>
  <si>
    <t>SAK2M2183</t>
  </si>
  <si>
    <t>SAK2M4183</t>
  </si>
  <si>
    <t>SAK2M8183</t>
  </si>
  <si>
    <t>SAK2MN2183</t>
  </si>
  <si>
    <t>TBK2010</t>
  </si>
  <si>
    <t>TBK2M2010</t>
  </si>
  <si>
    <t>TBK2M4010</t>
  </si>
  <si>
    <t>TBK2M8010</t>
  </si>
  <si>
    <t>TBK2MN2010</t>
  </si>
  <si>
    <t>DAM2190</t>
  </si>
  <si>
    <t>DAM2M2190</t>
  </si>
  <si>
    <t>DAM2M4190</t>
  </si>
  <si>
    <t>DAM2M8190</t>
  </si>
  <si>
    <t>DAM2MN2190</t>
  </si>
  <si>
    <t>BUR2081</t>
  </si>
  <si>
    <t>BUR2M2081</t>
  </si>
  <si>
    <t>BUR2M4081</t>
  </si>
  <si>
    <t>BUR2M8081</t>
  </si>
  <si>
    <t>BUR2MN2081</t>
  </si>
  <si>
    <t>SAK2237</t>
  </si>
  <si>
    <t>SAK2M2237</t>
  </si>
  <si>
    <t>SAK2M4237</t>
  </si>
  <si>
    <t>SAK2M8237</t>
  </si>
  <si>
    <t>SAK2MN2237</t>
  </si>
  <si>
    <t>RIY0463</t>
  </si>
  <si>
    <t>RIY2M1463</t>
  </si>
  <si>
    <t>RIY2M7463</t>
  </si>
  <si>
    <t>RIY2MN0463</t>
  </si>
  <si>
    <t>YNB0664</t>
  </si>
  <si>
    <t>YNB2M1664</t>
  </si>
  <si>
    <t>YNB2M3664</t>
  </si>
  <si>
    <t>YNB2M7664</t>
  </si>
  <si>
    <t>RIY0692</t>
  </si>
  <si>
    <t>RIY2M1692</t>
  </si>
  <si>
    <t>RIY2M7692</t>
  </si>
  <si>
    <t>RIY2MN0692</t>
  </si>
  <si>
    <t>SAK2238</t>
  </si>
  <si>
    <t>SAK2M2238</t>
  </si>
  <si>
    <t>SAK2M4238</t>
  </si>
  <si>
    <t>SAK2M8238</t>
  </si>
  <si>
    <t>SAK2MN2238</t>
  </si>
  <si>
    <t>MDN0784</t>
  </si>
  <si>
    <t>MDN2M1784</t>
  </si>
  <si>
    <t>MDN2M3784</t>
  </si>
  <si>
    <t>MDN2M7784</t>
  </si>
  <si>
    <t>MDN2MN0784</t>
  </si>
  <si>
    <t>DAM2245</t>
  </si>
  <si>
    <t>DAM2M2245</t>
  </si>
  <si>
    <t>DAM2M4245</t>
  </si>
  <si>
    <t>DAM2M8245</t>
  </si>
  <si>
    <t>DAM2MN2245</t>
  </si>
  <si>
    <t>TBK2011</t>
  </si>
  <si>
    <t>TBK2M2011</t>
  </si>
  <si>
    <t>TBK2M4011</t>
  </si>
  <si>
    <t>TBK2M8011</t>
  </si>
  <si>
    <t>TBK2MN2011</t>
  </si>
  <si>
    <t>SAK2794</t>
  </si>
  <si>
    <t>SAK2M2794</t>
  </si>
  <si>
    <t>SAK2M4794</t>
  </si>
  <si>
    <t>SAK2M8794</t>
  </si>
  <si>
    <t>SAK2MN2794</t>
  </si>
  <si>
    <t>YNB0663</t>
  </si>
  <si>
    <t>YNB2M1663</t>
  </si>
  <si>
    <t>YNB2M3663</t>
  </si>
  <si>
    <t>YNB2M7663</t>
  </si>
  <si>
    <t>SAK2903</t>
  </si>
  <si>
    <t>SAK2M2903</t>
  </si>
  <si>
    <t>SAK2M4903</t>
  </si>
  <si>
    <t>SAK2M8903</t>
  </si>
  <si>
    <t>MDN0785</t>
  </si>
  <si>
    <t>MDN2M1785</t>
  </si>
  <si>
    <t>MDN2M3785</t>
  </si>
  <si>
    <t>MDN2M7785</t>
  </si>
  <si>
    <t>SAK2904</t>
  </si>
  <si>
    <t>SAK2M2904</t>
  </si>
  <si>
    <t>SAK2M4904</t>
  </si>
  <si>
    <t>YNB0661</t>
  </si>
  <si>
    <t>YNB2M1661</t>
  </si>
  <si>
    <t>YNB2M3661</t>
  </si>
  <si>
    <t>YNB2M7661</t>
  </si>
  <si>
    <t>YNB2MN0661</t>
  </si>
  <si>
    <t>TBK2014</t>
  </si>
  <si>
    <t>TBK2M2014</t>
  </si>
  <si>
    <t>TBK2M4014</t>
  </si>
  <si>
    <t>TBK2M8014</t>
  </si>
  <si>
    <t>TBK2MN2014</t>
  </si>
  <si>
    <t>SAK2909</t>
  </si>
  <si>
    <t>SAK2M2909</t>
  </si>
  <si>
    <t>SAK2M4909</t>
  </si>
  <si>
    <t>KBR0159</t>
  </si>
  <si>
    <t>KBR2M1159</t>
  </si>
  <si>
    <t>KBR2M3159</t>
  </si>
  <si>
    <t>KBR2M7159</t>
  </si>
  <si>
    <t>KBR2MN0159</t>
  </si>
  <si>
    <t>DAM2261</t>
  </si>
  <si>
    <t>DAM2M2261</t>
  </si>
  <si>
    <t>DAM2M4261</t>
  </si>
  <si>
    <t>DAM2M8261</t>
  </si>
  <si>
    <t>DAM2MN2261</t>
  </si>
  <si>
    <t>RIY0711</t>
  </si>
  <si>
    <t>RIY2M1711</t>
  </si>
  <si>
    <t>RIY2M7711</t>
  </si>
  <si>
    <t>RIY2MN0711</t>
  </si>
  <si>
    <t>SAK2910</t>
  </si>
  <si>
    <t>SAK2M2910</t>
  </si>
  <si>
    <t>SAK2M4910</t>
  </si>
  <si>
    <t>YNB0652</t>
  </si>
  <si>
    <t>YNB2M1652</t>
  </si>
  <si>
    <t>YNB2M3652</t>
  </si>
  <si>
    <t>YNB2M7652</t>
  </si>
  <si>
    <t>YNB2MN0652</t>
  </si>
  <si>
    <t>MDN0790</t>
  </si>
  <si>
    <t>MDN2M1790</t>
  </si>
  <si>
    <t>MDN2M3790</t>
  </si>
  <si>
    <t>MDN2M7790</t>
  </si>
  <si>
    <t>MDN2MN0790</t>
  </si>
  <si>
    <t>SAK2916</t>
  </si>
  <si>
    <t>SAK2M2916</t>
  </si>
  <si>
    <t>SAK2M4916</t>
  </si>
  <si>
    <t>SAK2M8916</t>
  </si>
  <si>
    <t>DAM2304</t>
  </si>
  <si>
    <t>DAM2M2304</t>
  </si>
  <si>
    <t>DAM2M4304</t>
  </si>
  <si>
    <t>DAM2M8304</t>
  </si>
  <si>
    <t>DAM2MN2304</t>
  </si>
  <si>
    <t>SAK2976</t>
  </si>
  <si>
    <t>SAK2M2976</t>
  </si>
  <si>
    <t>SAK2M4976</t>
  </si>
  <si>
    <t>SAK2M8976</t>
  </si>
  <si>
    <t>SAK2MN2976</t>
  </si>
  <si>
    <t>TBK2015</t>
  </si>
  <si>
    <t>TBK2M2015</t>
  </si>
  <si>
    <t>TBK2M4015</t>
  </si>
  <si>
    <t>TBK2M8015</t>
  </si>
  <si>
    <t>TBK2MN2015</t>
  </si>
  <si>
    <t>YNB0645</t>
  </si>
  <si>
    <t>YNB2M1645</t>
  </si>
  <si>
    <t>YNB2M3645</t>
  </si>
  <si>
    <t>YNB2M7645</t>
  </si>
  <si>
    <t>YNB2MN0645</t>
  </si>
  <si>
    <t>SAK2977</t>
  </si>
  <si>
    <t>SAK2M2977</t>
  </si>
  <si>
    <t>SAK2M4977</t>
  </si>
  <si>
    <t>SAK2M8977</t>
  </si>
  <si>
    <t>SAK2MN2977</t>
  </si>
  <si>
    <t>DAM2325</t>
  </si>
  <si>
    <t>DAM2M2325</t>
  </si>
  <si>
    <t>DAM2M8325</t>
  </si>
  <si>
    <t>DAM2MN2325</t>
  </si>
  <si>
    <t>SAK2978</t>
  </si>
  <si>
    <t>SAK2M2978</t>
  </si>
  <si>
    <t>SAK2M4978</t>
  </si>
  <si>
    <t>SAK2M8978</t>
  </si>
  <si>
    <t>SAK2MN2978</t>
  </si>
  <si>
    <t>YNB0644</t>
  </si>
  <si>
    <t>YNB2M1644</t>
  </si>
  <si>
    <t>YNB2M3644</t>
  </si>
  <si>
    <t>YNB2M7644</t>
  </si>
  <si>
    <t>KBR0192</t>
  </si>
  <si>
    <t>KBR2M1192</t>
  </si>
  <si>
    <t>KBR2M3192</t>
  </si>
  <si>
    <t>KBR2M7192</t>
  </si>
  <si>
    <t>KBR2MN0192</t>
  </si>
  <si>
    <t>SAR0065</t>
  </si>
  <si>
    <t>SAR2M1065</t>
  </si>
  <si>
    <t>SAR2M3065</t>
  </si>
  <si>
    <t>SAR2M7065</t>
  </si>
  <si>
    <t>TBK2016</t>
  </si>
  <si>
    <t>TBK2M2016</t>
  </si>
  <si>
    <t>TBK2M4016</t>
  </si>
  <si>
    <t>TBK2M8016</t>
  </si>
  <si>
    <t>TBK2MN2016</t>
  </si>
  <si>
    <t>DAM2330</t>
  </si>
  <si>
    <t>DAM2M2330</t>
  </si>
  <si>
    <t>DAM2M4330</t>
  </si>
  <si>
    <t>DAM2M8330</t>
  </si>
  <si>
    <t>DAM2MN2330</t>
  </si>
  <si>
    <t>SAR0077</t>
  </si>
  <si>
    <t>SAR2M1077</t>
  </si>
  <si>
    <t>SAR2M3077</t>
  </si>
  <si>
    <t>SAR2M7077</t>
  </si>
  <si>
    <t>KBR0977</t>
  </si>
  <si>
    <t>KBR2M1977</t>
  </si>
  <si>
    <t>KBR2M3977</t>
  </si>
  <si>
    <t>KBR2M7977</t>
  </si>
  <si>
    <t>KBR2MN0977</t>
  </si>
  <si>
    <t>YNB0643</t>
  </si>
  <si>
    <t>YNB2M1643</t>
  </si>
  <si>
    <t>YNB2M3643</t>
  </si>
  <si>
    <t>YNB2M7643</t>
  </si>
  <si>
    <t>YNB2MN0643</t>
  </si>
  <si>
    <t>SFW0354</t>
  </si>
  <si>
    <t>SFW2M1354</t>
  </si>
  <si>
    <t>SFW2M3354</t>
  </si>
  <si>
    <t>SFW2M7354</t>
  </si>
  <si>
    <t>SFW2MN0354</t>
  </si>
  <si>
    <t>DAM2334</t>
  </si>
  <si>
    <t>DAM2M2334</t>
  </si>
  <si>
    <t>DAM2M8334</t>
  </si>
  <si>
    <t>DAM2MN2334</t>
  </si>
  <si>
    <t>TBK2017</t>
  </si>
  <si>
    <t>TBK2M2017</t>
  </si>
  <si>
    <t>TBK2M4017</t>
  </si>
  <si>
    <t>TBK2M8017</t>
  </si>
  <si>
    <t>TBK2MN2017</t>
  </si>
  <si>
    <t>SFW0845</t>
  </si>
  <si>
    <t>SFW2M1845</t>
  </si>
  <si>
    <t>SFW2M7845</t>
  </si>
  <si>
    <t>SFW2MN0845</t>
  </si>
  <si>
    <t>BUR0060</t>
  </si>
  <si>
    <t>BUR2M1060</t>
  </si>
  <si>
    <t>BUR2M3060</t>
  </si>
  <si>
    <t>BUR2M7060</t>
  </si>
  <si>
    <t>BUR2MN0060</t>
  </si>
  <si>
    <t>YNB0642</t>
  </si>
  <si>
    <t>YNB2M1642</t>
  </si>
  <si>
    <t>YNB2M3642</t>
  </si>
  <si>
    <t>YNB2M7642</t>
  </si>
  <si>
    <t>YNB2MN0642</t>
  </si>
  <si>
    <t>RIY0183</t>
  </si>
  <si>
    <t>RIY2M1183</t>
  </si>
  <si>
    <t>RIY2M7183</t>
  </si>
  <si>
    <t>RIY2MN0183</t>
  </si>
  <si>
    <t>SFW2074</t>
  </si>
  <si>
    <t>SFW2M2074</t>
  </si>
  <si>
    <t>SFW2M4074</t>
  </si>
  <si>
    <t>SFW2M8074</t>
  </si>
  <si>
    <t>SFW2MN2074</t>
  </si>
  <si>
    <t>SKQR0520</t>
  </si>
  <si>
    <t>SKQR2M5520</t>
  </si>
  <si>
    <t>MDN2925</t>
  </si>
  <si>
    <t>MDN2M2925</t>
  </si>
  <si>
    <t>MDN2M4925</t>
  </si>
  <si>
    <t>MDN2M8925</t>
  </si>
  <si>
    <t>MDN2MN2925</t>
  </si>
  <si>
    <t>YNB0638</t>
  </si>
  <si>
    <t>YNB2M1638</t>
  </si>
  <si>
    <t>YNB2M3638</t>
  </si>
  <si>
    <t>YNB2M7638</t>
  </si>
  <si>
    <t>SLW2376</t>
  </si>
  <si>
    <t>SLW2M2376</t>
  </si>
  <si>
    <t>SLW2M4376</t>
  </si>
  <si>
    <t>SLW2M8376</t>
  </si>
  <si>
    <t>HAL0903</t>
  </si>
  <si>
    <t>HAL2M1903</t>
  </si>
  <si>
    <t>HAL2M3903</t>
  </si>
  <si>
    <t>HAL2M7903</t>
  </si>
  <si>
    <t>HAL2MN0903</t>
  </si>
  <si>
    <t>DAM2338</t>
  </si>
  <si>
    <t>DAM2M2338</t>
  </si>
  <si>
    <t>DAM2M8338</t>
  </si>
  <si>
    <t>DAM2MN2338</t>
  </si>
  <si>
    <t>TBK2034</t>
  </si>
  <si>
    <t>TBK2M2034</t>
  </si>
  <si>
    <t>TBK2M4034</t>
  </si>
  <si>
    <t>TBK2M8034</t>
  </si>
  <si>
    <t>TBK2MN2034</t>
  </si>
  <si>
    <t>SMN0807</t>
  </si>
  <si>
    <t>SMN2M1807</t>
  </si>
  <si>
    <t>SMN2M3807</t>
  </si>
  <si>
    <t>SMN2M7807</t>
  </si>
  <si>
    <t>RIY0500</t>
  </si>
  <si>
    <t>RIY2M1500</t>
  </si>
  <si>
    <t>RIY2M7500</t>
  </si>
  <si>
    <t>RIY2MN0500</t>
  </si>
  <si>
    <t>YNB0637</t>
  </si>
  <si>
    <t>YNB2M1637</t>
  </si>
  <si>
    <t>YNB2M3637</t>
  </si>
  <si>
    <t>YNB2M7637</t>
  </si>
  <si>
    <t>SMN0830</t>
  </si>
  <si>
    <t>SMN2M1830</t>
  </si>
  <si>
    <t>SMN2M3830</t>
  </si>
  <si>
    <t>RIY0456</t>
  </si>
  <si>
    <t>RIY2M1456</t>
  </si>
  <si>
    <t>RIY2M7456</t>
  </si>
  <si>
    <t>RIY2MN0456</t>
  </si>
  <si>
    <t>DAM2379</t>
  </si>
  <si>
    <t>DAM2M2379</t>
  </si>
  <si>
    <t>DAM2M8379</t>
  </si>
  <si>
    <t>DAM2MN2379</t>
  </si>
  <si>
    <t>SMN0832</t>
  </si>
  <si>
    <t>SMN2M1832</t>
  </si>
  <si>
    <t>SMN2M3832</t>
  </si>
  <si>
    <t>YNB0636</t>
  </si>
  <si>
    <t>YNB2M1636</t>
  </si>
  <si>
    <t>YNB2M3636</t>
  </si>
  <si>
    <t>YNB2M7636</t>
  </si>
  <si>
    <t>TBK2644</t>
  </si>
  <si>
    <t>TBK2M2644</t>
  </si>
  <si>
    <t>TBK2M4644</t>
  </si>
  <si>
    <t>TBK2M8644</t>
  </si>
  <si>
    <t>TBK2MN2644</t>
  </si>
  <si>
    <t>SMN0837</t>
  </si>
  <si>
    <t>SMN2M1837</t>
  </si>
  <si>
    <t>SMN2M3837</t>
  </si>
  <si>
    <t>TBJR2044</t>
  </si>
  <si>
    <t>TBJR2M2044</t>
  </si>
  <si>
    <t>TBJR2M4044</t>
  </si>
  <si>
    <t>TBJR2M8044</t>
  </si>
  <si>
    <t>SMN0838</t>
  </si>
  <si>
    <t>SMN2M1838</t>
  </si>
  <si>
    <t>SMN2M3838</t>
  </si>
  <si>
    <t>TBK2654</t>
  </si>
  <si>
    <t>TBK2M2654</t>
  </si>
  <si>
    <t>TBK2M4654</t>
  </si>
  <si>
    <t>TBK2M8654</t>
  </si>
  <si>
    <t>TBK2MN2654</t>
  </si>
  <si>
    <t>SMN0840</t>
  </si>
  <si>
    <t>SMN2M1840</t>
  </si>
  <si>
    <t>SMN2M3840</t>
  </si>
  <si>
    <t>SMRY0819</t>
  </si>
  <si>
    <t>SMRY2M1819</t>
  </si>
  <si>
    <t>SMRY2M3819</t>
  </si>
  <si>
    <t>TBK0107</t>
  </si>
  <si>
    <t>TBK2M1107</t>
  </si>
  <si>
    <t>TBK2M3107</t>
  </si>
  <si>
    <t>TBK2M7107</t>
  </si>
  <si>
    <t>TBK2MN0107</t>
  </si>
  <si>
    <t>DAM2406</t>
  </si>
  <si>
    <t>DAM2M2406</t>
  </si>
  <si>
    <t>DAM2M4406</t>
  </si>
  <si>
    <t>DAM2M8406</t>
  </si>
  <si>
    <t>DAM2MN2406</t>
  </si>
  <si>
    <t>TBJ0956</t>
  </si>
  <si>
    <t>TBJ2M1956</t>
  </si>
  <si>
    <t>TBJ2M3956</t>
  </si>
  <si>
    <t>TBJ2M7956</t>
  </si>
  <si>
    <t>TBJ2MN0956</t>
  </si>
  <si>
    <t>TBK0207</t>
  </si>
  <si>
    <t>TBK2M1207</t>
  </si>
  <si>
    <t>TBK2M3207</t>
  </si>
  <si>
    <t>TBK2M7207</t>
  </si>
  <si>
    <t>TBK2MN0207</t>
  </si>
  <si>
    <t>DAM2407</t>
  </si>
  <si>
    <t>DAM2M2407</t>
  </si>
  <si>
    <t>DAM2M4407</t>
  </si>
  <si>
    <t>DAM2M8407</t>
  </si>
  <si>
    <t>DAM2MN2407</t>
  </si>
  <si>
    <t>TBK2699</t>
  </si>
  <si>
    <t>TBK2M2699</t>
  </si>
  <si>
    <t>TBK2M4699</t>
  </si>
  <si>
    <t>TBK2M8699</t>
  </si>
  <si>
    <t>TBK2MN2699</t>
  </si>
  <si>
    <t>TRF0989</t>
  </si>
  <si>
    <t>TRF2M1989</t>
  </si>
  <si>
    <t>TRF2M3989</t>
  </si>
  <si>
    <t>TRF2M7989</t>
  </si>
  <si>
    <t>TRF2MN0989</t>
  </si>
  <si>
    <t>TRF2242</t>
  </si>
  <si>
    <t>TRF2M2242</t>
  </si>
  <si>
    <t>TRF2M4242</t>
  </si>
  <si>
    <t>TRF2M8242</t>
  </si>
  <si>
    <t>TRF2MN2242</t>
  </si>
  <si>
    <t>DAM2410</t>
  </si>
  <si>
    <t>DAM2M2410</t>
  </si>
  <si>
    <t>DAM2M4410</t>
  </si>
  <si>
    <t>DAM2M8410</t>
  </si>
  <si>
    <t>MDN0097</t>
  </si>
  <si>
    <t>MDN2M1097</t>
  </si>
  <si>
    <t>MDN2M3097</t>
  </si>
  <si>
    <t>MDN2M7097</t>
  </si>
  <si>
    <t>MDN2MN0097</t>
  </si>
  <si>
    <t>TRF2243</t>
  </si>
  <si>
    <t>TRF2M2243</t>
  </si>
  <si>
    <t>TRF2M4243</t>
  </si>
  <si>
    <t>TRF2M8243</t>
  </si>
  <si>
    <t>TRF2MN2243</t>
  </si>
  <si>
    <t>TRF2504</t>
  </si>
  <si>
    <t>TRF2M2504</t>
  </si>
  <si>
    <t>TRF2M4504</t>
  </si>
  <si>
    <t>MDN0173</t>
  </si>
  <si>
    <t>MDN2M1173</t>
  </si>
  <si>
    <t>MDN2M3173</t>
  </si>
  <si>
    <t>MDN2M7173</t>
  </si>
  <si>
    <t>MDN2MN0173</t>
  </si>
  <si>
    <t>DAM2457</t>
  </si>
  <si>
    <t>DAM2M2457</t>
  </si>
  <si>
    <t>DAM2M4457</t>
  </si>
  <si>
    <t>DAM2M8457</t>
  </si>
  <si>
    <t>DAM2MN2457</t>
  </si>
  <si>
    <t>TBK0606</t>
  </si>
  <si>
    <t>TBK2M1606</t>
  </si>
  <si>
    <t>TBK2M3606</t>
  </si>
  <si>
    <t>TBK2M7606</t>
  </si>
  <si>
    <t>TBK2MN0606</t>
  </si>
  <si>
    <t>TRF2508</t>
  </si>
  <si>
    <t>TRF2M2508</t>
  </si>
  <si>
    <t>TRF2M4508</t>
  </si>
  <si>
    <t>TRF2981</t>
  </si>
  <si>
    <t>TRF2M2981</t>
  </si>
  <si>
    <t>TRF2M4981</t>
  </si>
  <si>
    <t>TRF2M8981</t>
  </si>
  <si>
    <t>TRF2MN2981</t>
  </si>
  <si>
    <t>MDN0736</t>
  </si>
  <si>
    <t>MDN2M1736</t>
  </si>
  <si>
    <t>MDN2M3736</t>
  </si>
  <si>
    <t>MDN2M7736</t>
  </si>
  <si>
    <t>MDN2MN0736</t>
  </si>
  <si>
    <t>DAM2473</t>
  </si>
  <si>
    <t>DAM2M2473</t>
  </si>
  <si>
    <t>DAM2M4473</t>
  </si>
  <si>
    <t>DAM2M8473</t>
  </si>
  <si>
    <t>DAM2MN2473</t>
  </si>
  <si>
    <t>TRT2243</t>
  </si>
  <si>
    <t>TRT2M2243</t>
  </si>
  <si>
    <t>TRT2M4243</t>
  </si>
  <si>
    <t>TRT2M8243</t>
  </si>
  <si>
    <t>TRT2MN2243</t>
  </si>
  <si>
    <t>TBK0623</t>
  </si>
  <si>
    <t>TBK2M1623</t>
  </si>
  <si>
    <t>TBK2M3623</t>
  </si>
  <si>
    <t>TBK2M7623</t>
  </si>
  <si>
    <t>TBK2MN0623</t>
  </si>
  <si>
    <t>TRT2322</t>
  </si>
  <si>
    <t>TRT2M2322</t>
  </si>
  <si>
    <t>TRT2M8322</t>
  </si>
  <si>
    <t>MDN0792</t>
  </si>
  <si>
    <t>MDN2M1792</t>
  </si>
  <si>
    <t>MDN2M3792</t>
  </si>
  <si>
    <t>MDN2M7792</t>
  </si>
  <si>
    <t>MDN2MN0792</t>
  </si>
  <si>
    <t>DAM2476</t>
  </si>
  <si>
    <t>DAM2M2476</t>
  </si>
  <si>
    <t>DAM2M4476</t>
  </si>
  <si>
    <t>DAM2M8476</t>
  </si>
  <si>
    <t>DAM2MN2476</t>
  </si>
  <si>
    <t>DMAP0082</t>
  </si>
  <si>
    <t>DMAP2M1082</t>
  </si>
  <si>
    <t>DMAP2M3082</t>
  </si>
  <si>
    <t>DMAP2M7082</t>
  </si>
  <si>
    <t>TRT2611</t>
  </si>
  <si>
    <t>TRT2M2611</t>
  </si>
  <si>
    <t>TRT2M4611</t>
  </si>
  <si>
    <t>TRT2M8611</t>
  </si>
  <si>
    <t>TRT2MN2611</t>
  </si>
  <si>
    <t>MDN2122</t>
  </si>
  <si>
    <t>MDN2M2122</t>
  </si>
  <si>
    <t>MDN2M4122</t>
  </si>
  <si>
    <t>MDN2M8122</t>
  </si>
  <si>
    <t>MDN2MN2122</t>
  </si>
  <si>
    <t>DAM2477</t>
  </si>
  <si>
    <t>DAM2M2477</t>
  </si>
  <si>
    <t>DAM2M4477</t>
  </si>
  <si>
    <t>DAM2M8477</t>
  </si>
  <si>
    <t>DAM2MN2477</t>
  </si>
  <si>
    <t>DAM2482</t>
  </si>
  <si>
    <t>DAM2M2482</t>
  </si>
  <si>
    <t>DAM2M4482</t>
  </si>
  <si>
    <t>DAM2M8482</t>
  </si>
  <si>
    <t>DAM2MN2482</t>
  </si>
  <si>
    <t>MDN2884</t>
  </si>
  <si>
    <t>MDN2M2884</t>
  </si>
  <si>
    <t>MDN2M4884</t>
  </si>
  <si>
    <t>MDN2M8884</t>
  </si>
  <si>
    <t>MDN2MN2884</t>
  </si>
  <si>
    <t>ARR2111</t>
  </si>
  <si>
    <t>ARR2M2111</t>
  </si>
  <si>
    <t>ARR2M4111</t>
  </si>
  <si>
    <t>ARR2M8111</t>
  </si>
  <si>
    <t>ARR2MN2111</t>
  </si>
  <si>
    <t>DAM2483</t>
  </si>
  <si>
    <t>DAM2M2483</t>
  </si>
  <si>
    <t>DAM2M4483</t>
  </si>
  <si>
    <t>DAM2M8483</t>
  </si>
  <si>
    <t>DAM2MN2483</t>
  </si>
  <si>
    <t>DMJR0155</t>
  </si>
  <si>
    <t>DMJR2M1155</t>
  </si>
  <si>
    <t>DMJR2M3155</t>
  </si>
  <si>
    <t>DMJR2M7155</t>
  </si>
  <si>
    <t>TBK0634</t>
  </si>
  <si>
    <t>TBK2M1634</t>
  </si>
  <si>
    <t>TBK2M3634</t>
  </si>
  <si>
    <t>TBK2M7634</t>
  </si>
  <si>
    <t>TBK2MN0634</t>
  </si>
  <si>
    <t>DAM2487</t>
  </si>
  <si>
    <t>DAM2M2487</t>
  </si>
  <si>
    <t>DAM2M4487</t>
  </si>
  <si>
    <t>DAM2M8487</t>
  </si>
  <si>
    <t>DAM2MN2487</t>
  </si>
  <si>
    <t>TBK0161</t>
  </si>
  <si>
    <t>TBK2M1161</t>
  </si>
  <si>
    <t>TBK2M3161</t>
  </si>
  <si>
    <t>TBK2M7161</t>
  </si>
  <si>
    <t>TBK2MN0161</t>
  </si>
  <si>
    <t>DMJR0166</t>
  </si>
  <si>
    <t>DMJR2M1166</t>
  </si>
  <si>
    <t>DMJR2M3166</t>
  </si>
  <si>
    <t>DRN0103</t>
  </si>
  <si>
    <t>DRN2M1103</t>
  </si>
  <si>
    <t>DRN2M3103</t>
  </si>
  <si>
    <t>DRN2M7103</t>
  </si>
  <si>
    <t>DRN2MN0103</t>
  </si>
  <si>
    <t>DAM2495</t>
  </si>
  <si>
    <t>DAM2M2495</t>
  </si>
  <si>
    <t>DAM2M4495</t>
  </si>
  <si>
    <t>DAM2M8495</t>
  </si>
  <si>
    <t>DAM2MN2495</t>
  </si>
  <si>
    <t>HFF0015</t>
  </si>
  <si>
    <t>HFF2M1015</t>
  </si>
  <si>
    <t>HFF2M3015</t>
  </si>
  <si>
    <t>HFF2M7015</t>
  </si>
  <si>
    <t>HFF2MN0015</t>
  </si>
  <si>
    <t>TBK0108</t>
  </si>
  <si>
    <t>TBK2M1108</t>
  </si>
  <si>
    <t>TBK2M3108</t>
  </si>
  <si>
    <t>TBK2M7108</t>
  </si>
  <si>
    <t>TBK2MN0108</t>
  </si>
  <si>
    <t>DAM2566</t>
  </si>
  <si>
    <t>DAM2M2566</t>
  </si>
  <si>
    <t>DAM2M8566</t>
  </si>
  <si>
    <t>DAM2MN2566</t>
  </si>
  <si>
    <t>HFR2372</t>
  </si>
  <si>
    <t>HFR2M2372</t>
  </si>
  <si>
    <t>HFR2M4372</t>
  </si>
  <si>
    <t>HFR2M8372</t>
  </si>
  <si>
    <t>HFR2MN2372</t>
  </si>
  <si>
    <t>TBK0159</t>
  </si>
  <si>
    <t>TBK2M1159</t>
  </si>
  <si>
    <t>TBK2M3159</t>
  </si>
  <si>
    <t>TBK2M7159</t>
  </si>
  <si>
    <t>TBK2MN0159</t>
  </si>
  <si>
    <t>HFR2376</t>
  </si>
  <si>
    <t>HFR2M2376</t>
  </si>
  <si>
    <t>HFR2M4376</t>
  </si>
  <si>
    <t>HFR2M8376</t>
  </si>
  <si>
    <t>HFR2MN2376</t>
  </si>
  <si>
    <t>TBK0635</t>
  </si>
  <si>
    <t>TBK2M1635</t>
  </si>
  <si>
    <t>TBK2M3635</t>
  </si>
  <si>
    <t>TBK2M7635</t>
  </si>
  <si>
    <t>DAM2710</t>
  </si>
  <si>
    <t>DAM2M2710</t>
  </si>
  <si>
    <t>DAM2M4710</t>
  </si>
  <si>
    <t>DAM2M8710</t>
  </si>
  <si>
    <t>DAM2MN2710</t>
  </si>
  <si>
    <t>TBK2656</t>
  </si>
  <si>
    <t>TBK2M2656</t>
  </si>
  <si>
    <t>TBK2M4656</t>
  </si>
  <si>
    <t>TBK2M8656</t>
  </si>
  <si>
    <t>TBK2MN2656</t>
  </si>
  <si>
    <t>SAK2915</t>
  </si>
  <si>
    <t>SAK2M2915</t>
  </si>
  <si>
    <t>SAK2M4915</t>
  </si>
  <si>
    <t>SAK2M8915</t>
  </si>
  <si>
    <t>DRN0128</t>
  </si>
  <si>
    <t>DRN2M1128</t>
  </si>
  <si>
    <t>DRN2M3128</t>
  </si>
  <si>
    <t>DRN2M7128</t>
  </si>
  <si>
    <t>DRN2MN0128</t>
  </si>
  <si>
    <t>DAM2729</t>
  </si>
  <si>
    <t>DAM2M2729</t>
  </si>
  <si>
    <t>DAM2M4729</t>
  </si>
  <si>
    <t>DAM2M8729</t>
  </si>
  <si>
    <t>DAM2MN2729</t>
  </si>
  <si>
    <t>SKJF0206</t>
  </si>
  <si>
    <t>SKJF2M1206</t>
  </si>
  <si>
    <t>SKJF2M3206</t>
  </si>
  <si>
    <t>MDN0741</t>
  </si>
  <si>
    <t>MDN2M1741</t>
  </si>
  <si>
    <t>MDN2M3741</t>
  </si>
  <si>
    <t>MDN2M7741</t>
  </si>
  <si>
    <t>MDN2MN0741</t>
  </si>
  <si>
    <t>DAM2089</t>
  </si>
  <si>
    <t>DAM2M2089</t>
  </si>
  <si>
    <t>DAM2M8089</t>
  </si>
  <si>
    <t>DAM2MN2089</t>
  </si>
  <si>
    <t>DRN0994</t>
  </si>
  <si>
    <t>DRN2M1994</t>
  </si>
  <si>
    <t>DRN2M3994</t>
  </si>
  <si>
    <t>DRN2M7994</t>
  </si>
  <si>
    <t>DRN2MN0994</t>
  </si>
  <si>
    <t>HFF0839</t>
  </si>
  <si>
    <t>HFF2M1839</t>
  </si>
  <si>
    <t>HFF2M7839</t>
  </si>
  <si>
    <t>MDTB0208</t>
  </si>
  <si>
    <t>MDTB2M5208</t>
  </si>
  <si>
    <t>MDTB2M7208</t>
  </si>
  <si>
    <t>DAM2758</t>
  </si>
  <si>
    <t>DAM2M2758</t>
  </si>
  <si>
    <t>DAM2M4758</t>
  </si>
  <si>
    <t>DAM2M8758</t>
  </si>
  <si>
    <t>DAM2MN2758</t>
  </si>
  <si>
    <t>MDN0238</t>
  </si>
  <si>
    <t>MDN2M1238</t>
  </si>
  <si>
    <t>MDN2M3238</t>
  </si>
  <si>
    <t>MDN2M7238</t>
  </si>
  <si>
    <t>MDN2MN0238</t>
  </si>
  <si>
    <t>KFJ2016</t>
  </si>
  <si>
    <t>KFJ2M2016</t>
  </si>
  <si>
    <t>KFJ2M8016</t>
  </si>
  <si>
    <t>KFJ2MN2016</t>
  </si>
  <si>
    <t>DAM2814</t>
  </si>
  <si>
    <t>DAM2M2814</t>
  </si>
  <si>
    <t>DAM2M4814</t>
  </si>
  <si>
    <t>DAM2M8814</t>
  </si>
  <si>
    <t>DAM2MN2814</t>
  </si>
  <si>
    <t>DAM2884</t>
  </si>
  <si>
    <t>DAM2M2884</t>
  </si>
  <si>
    <t>DAM2M4884</t>
  </si>
  <si>
    <t>DAM2M8884</t>
  </si>
  <si>
    <t>DAM2MN2884</t>
  </si>
  <si>
    <t>MDN0311</t>
  </si>
  <si>
    <t>MDN2M1311</t>
  </si>
  <si>
    <t>MDN2M3311</t>
  </si>
  <si>
    <t>MDN2M7311</t>
  </si>
  <si>
    <t>MDN2MN0311</t>
  </si>
  <si>
    <t>DAM2992</t>
  </si>
  <si>
    <t>DAM2M2992</t>
  </si>
  <si>
    <t>DAM2M4992</t>
  </si>
  <si>
    <t>DAM2M8992</t>
  </si>
  <si>
    <t>DAM2MN2992</t>
  </si>
  <si>
    <t>MDN2891</t>
  </si>
  <si>
    <t>MDN2M2891</t>
  </si>
  <si>
    <t>MDN2M4891</t>
  </si>
  <si>
    <t>MDN2M8891</t>
  </si>
  <si>
    <t>MDN2MN2891</t>
  </si>
  <si>
    <t>DAM2995</t>
  </si>
  <si>
    <t>DAM2M2995</t>
  </si>
  <si>
    <t>DAM2M4995</t>
  </si>
  <si>
    <t>DAM2M8995</t>
  </si>
  <si>
    <t>DAM2MN2995</t>
  </si>
  <si>
    <t>MDTB0209</t>
  </si>
  <si>
    <t>MDTB2M1209</t>
  </si>
  <si>
    <t>MDTB2M3209</t>
  </si>
  <si>
    <t>MDTB2M7209</t>
  </si>
  <si>
    <t>DJL0551</t>
  </si>
  <si>
    <t>DJL2M1551</t>
  </si>
  <si>
    <t>DJL2M3551</t>
  </si>
  <si>
    <t>DJL2M7551</t>
  </si>
  <si>
    <t>DMAP0221</t>
  </si>
  <si>
    <t>DMAP2M1221</t>
  </si>
  <si>
    <t>DMAP2M3221</t>
  </si>
  <si>
    <t>DMAP2M7221</t>
  </si>
  <si>
    <t>DJL0553</t>
  </si>
  <si>
    <t>DJL2M1553</t>
  </si>
  <si>
    <t>DJL2M3553</t>
  </si>
  <si>
    <t>DJL2M7553</t>
  </si>
  <si>
    <t>AQL0036</t>
  </si>
  <si>
    <t>AQL2M7036</t>
  </si>
  <si>
    <t>RIY0654</t>
  </si>
  <si>
    <t>RIY2M1654</t>
  </si>
  <si>
    <t>RIY2M7654</t>
  </si>
  <si>
    <t>RIY2MN0654</t>
  </si>
  <si>
    <t>DJL0554</t>
  </si>
  <si>
    <t>DJL2M1554</t>
  </si>
  <si>
    <t>DJL2M3554</t>
  </si>
  <si>
    <t>DJL2M7554</t>
  </si>
  <si>
    <t>MDTB0210</t>
  </si>
  <si>
    <t>MDTB2M5210</t>
  </si>
  <si>
    <t>MDTB2M7210</t>
  </si>
  <si>
    <t>DJL0612</t>
  </si>
  <si>
    <t>DJL2M1612</t>
  </si>
  <si>
    <t>DJL2M3612</t>
  </si>
  <si>
    <t>UNZ0077</t>
  </si>
  <si>
    <t>UNZ2M1077</t>
  </si>
  <si>
    <t>UNZ2M3077</t>
  </si>
  <si>
    <t>UNZ2M7077</t>
  </si>
  <si>
    <t>UNZ2MN0077</t>
  </si>
  <si>
    <t>DJL0617</t>
  </si>
  <si>
    <t>DJL2M1617</t>
  </si>
  <si>
    <t>DJL2M3617</t>
  </si>
  <si>
    <t>DJL2M7617</t>
  </si>
  <si>
    <t>UNZ0091</t>
  </si>
  <si>
    <t>UNZ2M1091</t>
  </si>
  <si>
    <t>UNZ2M3091</t>
  </si>
  <si>
    <t>UNZ2M7091</t>
  </si>
  <si>
    <t>UNZ2MN0091</t>
  </si>
  <si>
    <t>DJL0618</t>
  </si>
  <si>
    <t>DJL2M1618</t>
  </si>
  <si>
    <t>DJL2M3618</t>
  </si>
  <si>
    <t>DJL2M7618</t>
  </si>
  <si>
    <t>ARM2852</t>
  </si>
  <si>
    <t>ARM2M2852</t>
  </si>
  <si>
    <t>ARM2M8852</t>
  </si>
  <si>
    <t>RIY2725</t>
  </si>
  <si>
    <t>RIY2M2725</t>
  </si>
  <si>
    <t>RIY2M8725</t>
  </si>
  <si>
    <t>RIY2MN2725</t>
  </si>
  <si>
    <t>RIY0280</t>
  </si>
  <si>
    <t>RIY2M1280</t>
  </si>
  <si>
    <t>RIY2M7280</t>
  </si>
  <si>
    <t>RIY2MN0280</t>
  </si>
  <si>
    <t>DMAP0084</t>
  </si>
  <si>
    <t>DMAP2M1084</t>
  </si>
  <si>
    <t>DMAP2M3084</t>
  </si>
  <si>
    <t>DMAP2M7084</t>
  </si>
  <si>
    <t>RIY2738</t>
  </si>
  <si>
    <t>RIY2M2738</t>
  </si>
  <si>
    <t>RIY2M8738</t>
  </si>
  <si>
    <t>RIY2MN2738</t>
  </si>
  <si>
    <t>MDTB0211</t>
  </si>
  <si>
    <t>MDTB2M5211</t>
  </si>
  <si>
    <t>MDTB2M7211</t>
  </si>
  <si>
    <t>DMAP0404</t>
  </si>
  <si>
    <t>DMAP2M1404</t>
  </si>
  <si>
    <t>DMAP2M3404</t>
  </si>
  <si>
    <t>DMAP2M7404</t>
  </si>
  <si>
    <t>RIY0391</t>
  </si>
  <si>
    <t>RIY2M1391</t>
  </si>
  <si>
    <t>RIY2M7391</t>
  </si>
  <si>
    <t>RIY2MN0391</t>
  </si>
  <si>
    <t>DMAP2152</t>
  </si>
  <si>
    <t>DMAP2M2152</t>
  </si>
  <si>
    <t>DMAP2M4152</t>
  </si>
  <si>
    <t>DMAP2M8152</t>
  </si>
  <si>
    <t>DMAP2MN2152</t>
  </si>
  <si>
    <t>MDN0682</t>
  </si>
  <si>
    <t>MDN2M1682</t>
  </si>
  <si>
    <t>MDN2M3682</t>
  </si>
  <si>
    <t>MDN2M7682</t>
  </si>
  <si>
    <t>MDN2MN0682</t>
  </si>
  <si>
    <t>DMAP2155</t>
  </si>
  <si>
    <t>DMAP2M2155</t>
  </si>
  <si>
    <t>DMAP2M4155</t>
  </si>
  <si>
    <t>DMAP2M8155</t>
  </si>
  <si>
    <t>DMAP2MN2155</t>
  </si>
  <si>
    <t>RIY2639</t>
  </si>
  <si>
    <t>RIY2M2639</t>
  </si>
  <si>
    <t>RIY2M8639</t>
  </si>
  <si>
    <t>RIY2MN2639</t>
  </si>
  <si>
    <t>DMAP2156</t>
  </si>
  <si>
    <t>DMAP2M2156</t>
  </si>
  <si>
    <t>DMAP2M4156</t>
  </si>
  <si>
    <t>DMAP2M8156</t>
  </si>
  <si>
    <t>DMAP2MN2156</t>
  </si>
  <si>
    <t>MDTB0212</t>
  </si>
  <si>
    <t>MDTB2M5212</t>
  </si>
  <si>
    <t>MDTB2M7212</t>
  </si>
  <si>
    <t>DMAP2157</t>
  </si>
  <si>
    <t>DMAP2M2157</t>
  </si>
  <si>
    <t>DMAP2M4157</t>
  </si>
  <si>
    <t>DMAP2M8157</t>
  </si>
  <si>
    <t>RIY2565</t>
  </si>
  <si>
    <t>RIY2M2565</t>
  </si>
  <si>
    <t>RIY2M8565</t>
  </si>
  <si>
    <t>RIY2MN2565</t>
  </si>
  <si>
    <t>DMBQ0070</t>
  </si>
  <si>
    <t>DMBQ2M5070</t>
  </si>
  <si>
    <t>RIY0342</t>
  </si>
  <si>
    <t>RIY2M1342</t>
  </si>
  <si>
    <t>RIY2M7342</t>
  </si>
  <si>
    <t>RIY2MN0342</t>
  </si>
  <si>
    <t>DMBQ0073</t>
  </si>
  <si>
    <t>DMBQ2M5073</t>
  </si>
  <si>
    <t>RIY2615</t>
  </si>
  <si>
    <t>RIY2M2615</t>
  </si>
  <si>
    <t>RIY2M8615</t>
  </si>
  <si>
    <t>RIY2MN2615</t>
  </si>
  <si>
    <t>DMH0096</t>
  </si>
  <si>
    <t>DMH2M1096</t>
  </si>
  <si>
    <t>DMH2M3096</t>
  </si>
  <si>
    <t>DMH2M7096</t>
  </si>
  <si>
    <t>MDN0684</t>
  </si>
  <si>
    <t>MDN2M1684</t>
  </si>
  <si>
    <t>MDN2M3684</t>
  </si>
  <si>
    <t>MDN2M7684</t>
  </si>
  <si>
    <t>MDN2MN0684</t>
  </si>
  <si>
    <t>DMH0097</t>
  </si>
  <si>
    <t>DMH2M1097</t>
  </si>
  <si>
    <t>DMH2M3097</t>
  </si>
  <si>
    <t>DMH2M7097</t>
  </si>
  <si>
    <t>DMH2MN0097</t>
  </si>
  <si>
    <t>RIY2585</t>
  </si>
  <si>
    <t>RIY2M2585</t>
  </si>
  <si>
    <t>RIY2M8585</t>
  </si>
  <si>
    <t>RIY2MN2585</t>
  </si>
  <si>
    <t>DMH0099</t>
  </si>
  <si>
    <t>DMH2M1099</t>
  </si>
  <si>
    <t>DMH2M3099</t>
  </si>
  <si>
    <t>DMH2M7099</t>
  </si>
  <si>
    <t>RIY2363</t>
  </si>
  <si>
    <t>RIY2M2363</t>
  </si>
  <si>
    <t>RIY2M8363</t>
  </si>
  <si>
    <t>RIY2MN2363</t>
  </si>
  <si>
    <t>ARR2006</t>
  </si>
  <si>
    <t>ARR2M2006</t>
  </si>
  <si>
    <t>ARR2M8006</t>
  </si>
  <si>
    <t>ARR2MN2006</t>
  </si>
  <si>
    <t>MDTB0213</t>
  </si>
  <si>
    <t>MDTB2M5213</t>
  </si>
  <si>
    <t>MDTB2M7213</t>
  </si>
  <si>
    <t>DMH0100</t>
  </si>
  <si>
    <t>DMH2M1100</t>
  </si>
  <si>
    <t>DMH2M3100</t>
  </si>
  <si>
    <t>DMH2M7100</t>
  </si>
  <si>
    <t>RIY2395</t>
  </si>
  <si>
    <t>RIY2M2395</t>
  </si>
  <si>
    <t>RIY2M8395</t>
  </si>
  <si>
    <t>RIY2MN2395</t>
  </si>
  <si>
    <t>ARR2007</t>
  </si>
  <si>
    <t>ARR2M2007</t>
  </si>
  <si>
    <t>ARR2M8007</t>
  </si>
  <si>
    <t>ARR2MN2007</t>
  </si>
  <si>
    <t>RIY2406</t>
  </si>
  <si>
    <t>RIY2M2406</t>
  </si>
  <si>
    <t>RIY2M8406</t>
  </si>
  <si>
    <t>RIY2MN2406</t>
  </si>
  <si>
    <t>DMH0101</t>
  </si>
  <si>
    <t>DMH2M1101</t>
  </si>
  <si>
    <t>DMH2M3101</t>
  </si>
  <si>
    <t>DMH2M7101</t>
  </si>
  <si>
    <t>MDN0706</t>
  </si>
  <si>
    <t>MDN2M1706</t>
  </si>
  <si>
    <t>MDN2M3706</t>
  </si>
  <si>
    <t>MDN2M7706</t>
  </si>
  <si>
    <t>MDN2MN0706</t>
  </si>
  <si>
    <t>RIY2333</t>
  </si>
  <si>
    <t>RIY2M2333</t>
  </si>
  <si>
    <t>RIY2M8333</t>
  </si>
  <si>
    <t>RIY2MN2333</t>
  </si>
  <si>
    <t>DMH0102</t>
  </si>
  <si>
    <t>DMH2M1102</t>
  </si>
  <si>
    <t>DMH2M3102</t>
  </si>
  <si>
    <t>DMH2M7102</t>
  </si>
  <si>
    <t>MDTB0214</t>
  </si>
  <si>
    <t>MDTB2M5214</t>
  </si>
  <si>
    <t>MDTB2M7214</t>
  </si>
  <si>
    <t>RIY0033</t>
  </si>
  <si>
    <t>RIY2M1033</t>
  </si>
  <si>
    <t>RIY2M7033</t>
  </si>
  <si>
    <t>RIY2MN0033</t>
  </si>
  <si>
    <t>DMH0103</t>
  </si>
  <si>
    <t>DMH2M1103</t>
  </si>
  <si>
    <t>DMH2M3103</t>
  </si>
  <si>
    <t>DMH2M7103</t>
  </si>
  <si>
    <t>RIY2030</t>
  </si>
  <si>
    <t>RIY2M2030</t>
  </si>
  <si>
    <t>RIY2M8030</t>
  </si>
  <si>
    <t>RIY2MN2030</t>
  </si>
  <si>
    <t>DMH0104</t>
  </si>
  <si>
    <t>DMH2M1104</t>
  </si>
  <si>
    <t>DMH2M3104</t>
  </si>
  <si>
    <t>DMH2M7104</t>
  </si>
  <si>
    <t>MDN0712</t>
  </si>
  <si>
    <t>MDN2M1712</t>
  </si>
  <si>
    <t>MDN2M3712</t>
  </si>
  <si>
    <t>MDN2M7712</t>
  </si>
  <si>
    <t>MDN2MN0712</t>
  </si>
  <si>
    <t>RIY2040</t>
  </si>
  <si>
    <t>RIY2M2040</t>
  </si>
  <si>
    <t>RIY2M8040</t>
  </si>
  <si>
    <t>RIY2MN2040</t>
  </si>
  <si>
    <t>DMH0105</t>
  </si>
  <si>
    <t>DMH2M1105</t>
  </si>
  <si>
    <t>DMH2M3105</t>
  </si>
  <si>
    <t>DMH2M7105</t>
  </si>
  <si>
    <t>MDTB0354</t>
  </si>
  <si>
    <t>MDTB2M5354</t>
  </si>
  <si>
    <t>DMH0106</t>
  </si>
  <si>
    <t>DMH2M1106</t>
  </si>
  <si>
    <t>DMH2M3106</t>
  </si>
  <si>
    <t>DMH2M7106</t>
  </si>
  <si>
    <t>RIY2000</t>
  </si>
  <si>
    <t>RIY2M2000</t>
  </si>
  <si>
    <t>RIY2M8000</t>
  </si>
  <si>
    <t>RIY2MN2000</t>
  </si>
  <si>
    <t>DMH0107</t>
  </si>
  <si>
    <t>DMH2M1107</t>
  </si>
  <si>
    <t>DMH2M3107</t>
  </si>
  <si>
    <t>DMH2M7107</t>
  </si>
  <si>
    <t>RIY2008</t>
  </si>
  <si>
    <t>RIY2M2008</t>
  </si>
  <si>
    <t>RIY2M8008</t>
  </si>
  <si>
    <t>RIY2MN2008</t>
  </si>
  <si>
    <t>DMH0108</t>
  </si>
  <si>
    <t>DMH2M1108</t>
  </si>
  <si>
    <t>DMH2M3108</t>
  </si>
  <si>
    <t>DMH2M7108</t>
  </si>
  <si>
    <t>MDN0713</t>
  </si>
  <si>
    <t>MDN2M1713</t>
  </si>
  <si>
    <t>MDN2M3713</t>
  </si>
  <si>
    <t>MDN2M7713</t>
  </si>
  <si>
    <t>MDN2MN0713</t>
  </si>
  <si>
    <t>DMH0309</t>
  </si>
  <si>
    <t>DMH2M1309</t>
  </si>
  <si>
    <t>DMH2M3309</t>
  </si>
  <si>
    <t>RIY2012</t>
  </si>
  <si>
    <t>RIY2M2012</t>
  </si>
  <si>
    <t>RIY2M8012</t>
  </si>
  <si>
    <t>RIY2MN2012</t>
  </si>
  <si>
    <t>DMH0604</t>
  </si>
  <si>
    <t>DMH2M5604</t>
  </si>
  <si>
    <t>DMH2M3604</t>
  </si>
  <si>
    <t>DMH2M7604</t>
  </si>
  <si>
    <t>DMH0605</t>
  </si>
  <si>
    <t>DMH2M1605</t>
  </si>
  <si>
    <t>DMH2M3605</t>
  </si>
  <si>
    <t>DMH2M7605</t>
  </si>
  <si>
    <t>RIY0919</t>
  </si>
  <si>
    <t>RIY2M1919</t>
  </si>
  <si>
    <t>RIY2M7919</t>
  </si>
  <si>
    <t>RIY2MN0919</t>
  </si>
  <si>
    <t>DMH0606</t>
  </si>
  <si>
    <t>DMH2M1606</t>
  </si>
  <si>
    <t>DMH2M3606</t>
  </si>
  <si>
    <t>DMH2M7606</t>
  </si>
  <si>
    <t>MDTB0355</t>
  </si>
  <si>
    <t>MDTB2M5355</t>
  </si>
  <si>
    <t>DMH2098</t>
  </si>
  <si>
    <t>DMH2M2098</t>
  </si>
  <si>
    <t>DMH2M4098</t>
  </si>
  <si>
    <t>DMH2M8098</t>
  </si>
  <si>
    <t>RIY0945</t>
  </si>
  <si>
    <t>RIY2M1945</t>
  </si>
  <si>
    <t>RIY2M7945</t>
  </si>
  <si>
    <t>RIY2MN0945</t>
  </si>
  <si>
    <t>DMH2230</t>
  </si>
  <si>
    <t>DMH2M2230</t>
  </si>
  <si>
    <t>DMH2M4230</t>
  </si>
  <si>
    <t>DMH2M8230</t>
  </si>
  <si>
    <t>DMH2MN2230</t>
  </si>
  <si>
    <t>RIY0516</t>
  </si>
  <si>
    <t>RIY2M1516</t>
  </si>
  <si>
    <t>RIY2M7516</t>
  </si>
  <si>
    <t>RIY2MN0516</t>
  </si>
  <si>
    <t>DMHF0069</t>
  </si>
  <si>
    <t>DMHF2M1069</t>
  </si>
  <si>
    <t>DMHF2M3069</t>
  </si>
  <si>
    <t>DMHF2M7069</t>
  </si>
  <si>
    <t>RIY0897</t>
  </si>
  <si>
    <t>RIY2M1897</t>
  </si>
  <si>
    <t>RIY2M7897</t>
  </si>
  <si>
    <t>RIY2MN0897</t>
  </si>
  <si>
    <t>DMHF0071</t>
  </si>
  <si>
    <t>DMHF2M1071</t>
  </si>
  <si>
    <t>DMHF2M3071</t>
  </si>
  <si>
    <t>DMHF2M7071</t>
  </si>
  <si>
    <t>DMHF2MN0071</t>
  </si>
  <si>
    <t>MDN0717</t>
  </si>
  <si>
    <t>MDN2M1717</t>
  </si>
  <si>
    <t>MDN2M3717</t>
  </si>
  <si>
    <t>MDN2M7717</t>
  </si>
  <si>
    <t>MDN2MN0717</t>
  </si>
  <si>
    <t>DMHF0080</t>
  </si>
  <si>
    <t>DMHF2M1080</t>
  </si>
  <si>
    <t>DMHF2M3080</t>
  </si>
  <si>
    <t>DMHF2M7080</t>
  </si>
  <si>
    <t>DMHF2MN0080</t>
  </si>
  <si>
    <t>RIY0908</t>
  </si>
  <si>
    <t>RIY2M1908</t>
  </si>
  <si>
    <t>RIY2M7908</t>
  </si>
  <si>
    <t>RIY2MN0908</t>
  </si>
  <si>
    <t>DMHF0081</t>
  </si>
  <si>
    <t>DMHF2M1081</t>
  </si>
  <si>
    <t>DMHF2M3081</t>
  </si>
  <si>
    <t>DMHF2M7081</t>
  </si>
  <si>
    <t>RIY0517</t>
  </si>
  <si>
    <t>RIY2M1517</t>
  </si>
  <si>
    <t>RIY2M7517</t>
  </si>
  <si>
    <t>RIY2MN0517</t>
  </si>
  <si>
    <t>DMHF2077</t>
  </si>
  <si>
    <t>DMHF2M2077</t>
  </si>
  <si>
    <t>DMHF2M4077</t>
  </si>
  <si>
    <t>RIY0850</t>
  </si>
  <si>
    <t>RIY2M1850</t>
  </si>
  <si>
    <t>RIY2M7850</t>
  </si>
  <si>
    <t>RIY2MN0850</t>
  </si>
  <si>
    <t>DMJ2271</t>
  </si>
  <si>
    <t>DMJ2M2271</t>
  </si>
  <si>
    <t>DMJ2M4271</t>
  </si>
  <si>
    <t>MDTB0356</t>
  </si>
  <si>
    <t>MDTB2M5356</t>
  </si>
  <si>
    <t>DMJB0399</t>
  </si>
  <si>
    <t>DMJB2M1399</t>
  </si>
  <si>
    <t>DMJB2M3399</t>
  </si>
  <si>
    <t>DMJB2M7399</t>
  </si>
  <si>
    <t>RIY0854</t>
  </si>
  <si>
    <t>RIY2M1854</t>
  </si>
  <si>
    <t>RIY2M7854</t>
  </si>
  <si>
    <t>RIY2MN0854</t>
  </si>
  <si>
    <t>DMJB0975</t>
  </si>
  <si>
    <t>DMJB2M1975</t>
  </si>
  <si>
    <t>DMJB2M3975</t>
  </si>
  <si>
    <t>DMJB2M7975</t>
  </si>
  <si>
    <t>RIY0814</t>
  </si>
  <si>
    <t>RIY2M1814</t>
  </si>
  <si>
    <t>RIY2M7814</t>
  </si>
  <si>
    <t>RIY2MN0814</t>
  </si>
  <si>
    <t>DMJR0127</t>
  </si>
  <si>
    <t>DMJR2M1127</t>
  </si>
  <si>
    <t>DMJR2M3127</t>
  </si>
  <si>
    <t>DMJR2M7127</t>
  </si>
  <si>
    <t>MDN0718</t>
  </si>
  <si>
    <t>MDN2M1718</t>
  </si>
  <si>
    <t>MDN2M3718</t>
  </si>
  <si>
    <t>MDN2M7718</t>
  </si>
  <si>
    <t>MDN2MN0718</t>
  </si>
  <si>
    <t>DMJR0133</t>
  </si>
  <si>
    <t>DMJR2M1133</t>
  </si>
  <si>
    <t>DMJR2M3133</t>
  </si>
  <si>
    <t>RIY0820</t>
  </si>
  <si>
    <t>RIY2M1820</t>
  </si>
  <si>
    <t>RIY2M7820</t>
  </si>
  <si>
    <t>RIY2MN0820</t>
  </si>
  <si>
    <t>DMJR0137</t>
  </si>
  <si>
    <t>DMJR2M1137</t>
  </si>
  <si>
    <t>DMJR2M3137</t>
  </si>
  <si>
    <t>DMJR2M7137</t>
  </si>
  <si>
    <t>RIY0634</t>
  </si>
  <si>
    <t>RIY2M1634</t>
  </si>
  <si>
    <t>RIY2M7634</t>
  </si>
  <si>
    <t>RIY2MN0634</t>
  </si>
  <si>
    <t>DMJR0141</t>
  </si>
  <si>
    <t>DMJR2M1141</t>
  </si>
  <si>
    <t>DMJR2M3141</t>
  </si>
  <si>
    <t>DMJR2M7141</t>
  </si>
  <si>
    <t>RIY0840</t>
  </si>
  <si>
    <t>RIY2M1840</t>
  </si>
  <si>
    <t>RIY2M7840</t>
  </si>
  <si>
    <t>RIY2MN0840</t>
  </si>
  <si>
    <t>DMJR0144</t>
  </si>
  <si>
    <t>DMJR2M1144</t>
  </si>
  <si>
    <t>DMJR2M3144</t>
  </si>
  <si>
    <t>DMJR2M7144</t>
  </si>
  <si>
    <t>MDTB0357</t>
  </si>
  <si>
    <t>MDTB2M5357</t>
  </si>
  <si>
    <t>DMJR0145</t>
  </si>
  <si>
    <t>DMJR2M1145</t>
  </si>
  <si>
    <t>DMJR2M3145</t>
  </si>
  <si>
    <t>DMJR2M7145</t>
  </si>
  <si>
    <t>RIY0748</t>
  </si>
  <si>
    <t>RIY2M1748</t>
  </si>
  <si>
    <t>RIY2M7748</t>
  </si>
  <si>
    <t>RIY2MN0748</t>
  </si>
  <si>
    <t>DMJR0148</t>
  </si>
  <si>
    <t>DMJR2M1148</t>
  </si>
  <si>
    <t>DMJR2M3148</t>
  </si>
  <si>
    <t>DMJR2M7148</t>
  </si>
  <si>
    <t>RIY0023</t>
  </si>
  <si>
    <t>RIY2M1023</t>
  </si>
  <si>
    <t>RIY2M7023</t>
  </si>
  <si>
    <t>RIY2MN0023</t>
  </si>
  <si>
    <t>DMJR0151</t>
  </si>
  <si>
    <t>DMJR2M1151</t>
  </si>
  <si>
    <t>DMJR2M3151</t>
  </si>
  <si>
    <t>DMJR2M7151</t>
  </si>
  <si>
    <t>RIY0750</t>
  </si>
  <si>
    <t>RIY2M1750</t>
  </si>
  <si>
    <t>RIY2M7750</t>
  </si>
  <si>
    <t>RIY2MN0750</t>
  </si>
  <si>
    <t>DMJR0152</t>
  </si>
  <si>
    <t>DMJR2M1152</t>
  </si>
  <si>
    <t>DMJR2M3152</t>
  </si>
  <si>
    <t>DMJR2M7152</t>
  </si>
  <si>
    <t>MDN0721</t>
  </si>
  <si>
    <t>MDN2M1721</t>
  </si>
  <si>
    <t>MDN2M3721</t>
  </si>
  <si>
    <t>MDN2M7721</t>
  </si>
  <si>
    <t>MDN2MN0721</t>
  </si>
  <si>
    <t>DMJR0153</t>
  </si>
  <si>
    <t>DMJR2M1153</t>
  </si>
  <si>
    <t>DMJR2M3153</t>
  </si>
  <si>
    <t>DMJR2M7153</t>
  </si>
  <si>
    <t>DMJR2MN0153</t>
  </si>
  <si>
    <t>RIY0628</t>
  </si>
  <si>
    <t>RIY2M1628</t>
  </si>
  <si>
    <t>RIY2M7628</t>
  </si>
  <si>
    <t>RIY2MN0628</t>
  </si>
  <si>
    <t>DMJR0157</t>
  </si>
  <si>
    <t>DMJR2M1157</t>
  </si>
  <si>
    <t>DMJR2M3157</t>
  </si>
  <si>
    <t>DMJR2M7157</t>
  </si>
  <si>
    <t>RIY0039</t>
  </si>
  <si>
    <t>RIY2M1039</t>
  </si>
  <si>
    <t>RIY2M7039</t>
  </si>
  <si>
    <t>RIY2MN0039</t>
  </si>
  <si>
    <t>DMJR0158</t>
  </si>
  <si>
    <t>DMJR2M1158</t>
  </si>
  <si>
    <t>DMJR2M3158</t>
  </si>
  <si>
    <t>DMJR2M7158</t>
  </si>
  <si>
    <t>RIY0664</t>
  </si>
  <si>
    <t>RIY2M1664</t>
  </si>
  <si>
    <t>RIY2M7664</t>
  </si>
  <si>
    <t>RIY2MN0664</t>
  </si>
  <si>
    <t>DMJR0164</t>
  </si>
  <si>
    <t>DMJR2M1164</t>
  </si>
  <si>
    <t>DMJR2M3164</t>
  </si>
  <si>
    <t>DMJR2M7164</t>
  </si>
  <si>
    <t>MDTB0613</t>
  </si>
  <si>
    <t>MDTB2M5613</t>
  </si>
  <si>
    <t>MDTB2M7613</t>
  </si>
  <si>
    <t>RYQS2573</t>
  </si>
  <si>
    <t>RYQS2M2573</t>
  </si>
  <si>
    <t>RYQS2M4573</t>
  </si>
  <si>
    <t>RYQS2M8573</t>
  </si>
  <si>
    <t>RYQS2MN2573</t>
  </si>
  <si>
    <t>RIY0745</t>
  </si>
  <si>
    <t>RIY2M1745</t>
  </si>
  <si>
    <t>RIY2M7745</t>
  </si>
  <si>
    <t>RIY2MN0745</t>
  </si>
  <si>
    <t>DMJR0165</t>
  </si>
  <si>
    <t>DMJR2M1165</t>
  </si>
  <si>
    <t>DMJR2M3165</t>
  </si>
  <si>
    <t>DMJR2M7165</t>
  </si>
  <si>
    <t>MDN0723</t>
  </si>
  <si>
    <t>MDN2M1723</t>
  </si>
  <si>
    <t>MDN2M3723</t>
  </si>
  <si>
    <t>MDN2M7723</t>
  </si>
  <si>
    <t>MDN2MN0723</t>
  </si>
  <si>
    <t>RIY0425</t>
  </si>
  <si>
    <t>RIY2M1425</t>
  </si>
  <si>
    <t>RIY2M7425</t>
  </si>
  <si>
    <t>RIY2MN0425</t>
  </si>
  <si>
    <t>Weak+No BB Design</t>
  </si>
  <si>
    <t>DMJR0167</t>
  </si>
  <si>
    <t>DMJR2M1167</t>
  </si>
  <si>
    <t>DMJR2M3167</t>
  </si>
  <si>
    <t>MDTB0644</t>
  </si>
  <si>
    <t>MDTB2M5644</t>
  </si>
  <si>
    <t>DMJR0173</t>
  </si>
  <si>
    <t>DMJR2M1173</t>
  </si>
  <si>
    <t>DMJR2M3173</t>
  </si>
  <si>
    <t>RIY0353</t>
  </si>
  <si>
    <t>RIY2C1353</t>
  </si>
  <si>
    <t>RIY2C7353</t>
  </si>
  <si>
    <t>RIY2MN0353</t>
  </si>
  <si>
    <t>DMJR0175</t>
  </si>
  <si>
    <t>DMJR2M5175</t>
  </si>
  <si>
    <t>DMJR2M3175</t>
  </si>
  <si>
    <t>RIY0360</t>
  </si>
  <si>
    <t>RIY2M1360</t>
  </si>
  <si>
    <t>RIY2M7360</t>
  </si>
  <si>
    <t>RIY2MN0360</t>
  </si>
  <si>
    <t>DMJR0176</t>
  </si>
  <si>
    <t>DMJR2M1176</t>
  </si>
  <si>
    <t>DMJR2M3176</t>
  </si>
  <si>
    <t>MDN0725</t>
  </si>
  <si>
    <t>MDN2M1725</t>
  </si>
  <si>
    <t>MDN2M3725</t>
  </si>
  <si>
    <t>MDN2M7725</t>
  </si>
  <si>
    <t>MDN2MN0725</t>
  </si>
  <si>
    <t>DMJR0255</t>
  </si>
  <si>
    <t>DMJR2M1255</t>
  </si>
  <si>
    <t>DMJR2M3255</t>
  </si>
  <si>
    <t>DMJR2M7255</t>
  </si>
  <si>
    <t>RIY0165</t>
  </si>
  <si>
    <t>RIY2M1165</t>
  </si>
  <si>
    <t>RIY2M7165</t>
  </si>
  <si>
    <t>RIY2MN0165</t>
  </si>
  <si>
    <t>DMJR2143</t>
  </si>
  <si>
    <t>DMJR2M2143</t>
  </si>
  <si>
    <t>DMJR2M4143</t>
  </si>
  <si>
    <t>DMJR2M8143</t>
  </si>
  <si>
    <t>DMJR2252</t>
  </si>
  <si>
    <t>DMJR2M2252</t>
  </si>
  <si>
    <t>DMJR2M4252</t>
  </si>
  <si>
    <t>TBK0633</t>
  </si>
  <si>
    <t>TBK2M1633</t>
  </si>
  <si>
    <t>TBK2M3633</t>
  </si>
  <si>
    <t>TBK2M7633</t>
  </si>
  <si>
    <t>TBK2MN0633</t>
  </si>
  <si>
    <t>DMJR2254</t>
  </si>
  <si>
    <t>DMJR2M2254</t>
  </si>
  <si>
    <t>DMJR2M4254</t>
  </si>
  <si>
    <t>MDN2894</t>
  </si>
  <si>
    <t>MDN2M2894</t>
  </si>
  <si>
    <t>MDN2M4894</t>
  </si>
  <si>
    <t>MDN2M8894</t>
  </si>
  <si>
    <t>MDN2MN2894</t>
  </si>
  <si>
    <t>DAM2029</t>
  </si>
  <si>
    <t>DAM2M2029</t>
  </si>
  <si>
    <t>DAM2M8029</t>
  </si>
  <si>
    <t>DAM2MN2029</t>
  </si>
  <si>
    <t>RIY0212</t>
  </si>
  <si>
    <t>RIY2M1212</t>
  </si>
  <si>
    <t>RIY2M7212</t>
  </si>
  <si>
    <t>RIY2MN0212</t>
  </si>
  <si>
    <t>DMJR2256</t>
  </si>
  <si>
    <t>DMJR2M2256</t>
  </si>
  <si>
    <t>DMJR2M4256</t>
  </si>
  <si>
    <t>DMJR2M8256</t>
  </si>
  <si>
    <t>MDN0732</t>
  </si>
  <si>
    <t>MDN2M1732</t>
  </si>
  <si>
    <t>MDN2M3732</t>
  </si>
  <si>
    <t>MDN2M7732</t>
  </si>
  <si>
    <t>MDN2MN0732</t>
  </si>
  <si>
    <t>DAM2033</t>
  </si>
  <si>
    <t>DAM2M2033</t>
  </si>
  <si>
    <t>DAM2M8033</t>
  </si>
  <si>
    <t>DAM2MN2033</t>
  </si>
  <si>
    <t>RIY0276</t>
  </si>
  <si>
    <t>RIY2M1276</t>
  </si>
  <si>
    <t>RIY2M7276</t>
  </si>
  <si>
    <t>RIY2MN0276</t>
  </si>
  <si>
    <t>DMJR2257</t>
  </si>
  <si>
    <t>DMJR2M2257</t>
  </si>
  <si>
    <t>DMJR2M4257</t>
  </si>
  <si>
    <t>DMJR2M8257</t>
  </si>
  <si>
    <t>RIY0284</t>
  </si>
  <si>
    <t>RIY2M1284</t>
  </si>
  <si>
    <t>RIY2M7284</t>
  </si>
  <si>
    <t>RIY2MN0284</t>
  </si>
  <si>
    <t>Yes+Yes</t>
  </si>
  <si>
    <t>DAM2034</t>
  </si>
  <si>
    <t>DAM2M2034</t>
  </si>
  <si>
    <t>DAM2M8034</t>
  </si>
  <si>
    <t>DAM2MN2034</t>
  </si>
  <si>
    <t>DMJR2260</t>
  </si>
  <si>
    <t>DMJR2M2260</t>
  </si>
  <si>
    <t>DMJR2M4260</t>
  </si>
  <si>
    <t>DMJR2M8260</t>
  </si>
  <si>
    <t>RIY0207</t>
  </si>
  <si>
    <t>RIY2M1207</t>
  </si>
  <si>
    <t>RIY2M7207</t>
  </si>
  <si>
    <t>RIY2MN0207</t>
  </si>
  <si>
    <t>DAM2035</t>
  </si>
  <si>
    <t>DAM2M2035</t>
  </si>
  <si>
    <t>DAM2M8035</t>
  </si>
  <si>
    <t>DAM2MN2035</t>
  </si>
  <si>
    <t>MDN0734</t>
  </si>
  <si>
    <t>MDN2M1734</t>
  </si>
  <si>
    <t>MDN2M3734</t>
  </si>
  <si>
    <t>MDN2M7734</t>
  </si>
  <si>
    <t>MDN2MN0734</t>
  </si>
  <si>
    <t>DMJR2263</t>
  </si>
  <si>
    <t>DMJR2M2263</t>
  </si>
  <si>
    <t>DMJR2M4263</t>
  </si>
  <si>
    <t>RIY0279</t>
  </si>
  <si>
    <t>RIY2M1279</t>
  </si>
  <si>
    <t>RIY2M7279</t>
  </si>
  <si>
    <t>RIY2MN0279</t>
  </si>
  <si>
    <t>DAM2036</t>
  </si>
  <si>
    <t>DAM2M2036</t>
  </si>
  <si>
    <t>DAM2M8036</t>
  </si>
  <si>
    <t>DAM2MN2036</t>
  </si>
  <si>
    <t>RIY0144</t>
  </si>
  <si>
    <t>RIY2M1144</t>
  </si>
  <si>
    <t>RIY2M7144</t>
  </si>
  <si>
    <t>RIY2MN0144</t>
  </si>
  <si>
    <t>DMJR2264</t>
  </si>
  <si>
    <t>DMJR2M2264</t>
  </si>
  <si>
    <t>DMJR2M4264</t>
  </si>
  <si>
    <t>DMJR2M8264</t>
  </si>
  <si>
    <t>MDTB0340</t>
  </si>
  <si>
    <t>MDTB2M5340</t>
  </si>
  <si>
    <t>DAM2037</t>
  </si>
  <si>
    <t>DAM2M2037</t>
  </si>
  <si>
    <t>DAM2M8037</t>
  </si>
  <si>
    <t>DAM2MN2037</t>
  </si>
  <si>
    <t>RIY0078</t>
  </si>
  <si>
    <t>RIY2M1078</t>
  </si>
  <si>
    <t>RIY2M7078</t>
  </si>
  <si>
    <t>RIY2MN0078</t>
  </si>
  <si>
    <t>DMJR2265</t>
  </si>
  <si>
    <t>DMJR2M2265</t>
  </si>
  <si>
    <t>DMJR2M4265</t>
  </si>
  <si>
    <t>DMJR2M8265</t>
  </si>
  <si>
    <t>RIY0429</t>
  </si>
  <si>
    <t>RIY2M1429</t>
  </si>
  <si>
    <t>RIY2M7429</t>
  </si>
  <si>
    <t>RIY2MN0429</t>
  </si>
  <si>
    <t>DAM2040</t>
  </si>
  <si>
    <t>DAM2M2040</t>
  </si>
  <si>
    <t>DAM2M8040</t>
  </si>
  <si>
    <t>DAM2MN2040</t>
  </si>
  <si>
    <t>RIY0117</t>
  </si>
  <si>
    <t>RIY2M1117</t>
  </si>
  <si>
    <t>RIY2M7117</t>
  </si>
  <si>
    <t>RIY2MN0117</t>
  </si>
  <si>
    <t>DMJR2266</t>
  </si>
  <si>
    <t>DMJR2M2266</t>
  </si>
  <si>
    <t>DMJR2M4266</t>
  </si>
  <si>
    <t>DMJR2M8266</t>
  </si>
  <si>
    <t>MDTB0341</t>
  </si>
  <si>
    <t>MDTB2M5341</t>
  </si>
  <si>
    <t>DAM2042</t>
  </si>
  <si>
    <t>DAM2M2042</t>
  </si>
  <si>
    <t>DAM2M8042</t>
  </si>
  <si>
    <t>DAM2MN2042</t>
  </si>
  <si>
    <t>RIY0048</t>
  </si>
  <si>
    <t>RIY2M1048</t>
  </si>
  <si>
    <t>RIY2M7048</t>
  </si>
  <si>
    <t>RIY2MN0048</t>
  </si>
  <si>
    <t>DMJR2268</t>
  </si>
  <si>
    <t>DMJR2M1268</t>
  </si>
  <si>
    <t>DMJR2M3268</t>
  </si>
  <si>
    <t>MDN0737</t>
  </si>
  <si>
    <t>MDN2M1737</t>
  </si>
  <si>
    <t>MDN2M3737</t>
  </si>
  <si>
    <t>MDN2M7737</t>
  </si>
  <si>
    <t>MDN2MN0737</t>
  </si>
  <si>
    <t>DAM2044</t>
  </si>
  <si>
    <t>DAM2M2044</t>
  </si>
  <si>
    <t>DAM2M8044</t>
  </si>
  <si>
    <t>DAM2MN2044</t>
  </si>
  <si>
    <t>RIY0409</t>
  </si>
  <si>
    <t>RIY2M1409</t>
  </si>
  <si>
    <t>RIY2M7409</t>
  </si>
  <si>
    <t>RIY2MN0409</t>
  </si>
  <si>
    <t>DMJR2269</t>
  </si>
  <si>
    <t>DMJR2M2269</t>
  </si>
  <si>
    <t>DMJR2M4269</t>
  </si>
  <si>
    <t>RIY0073</t>
  </si>
  <si>
    <t>RIY2M1073</t>
  </si>
  <si>
    <t>RIY2M7073</t>
  </si>
  <si>
    <t>RIY2MN0073</t>
  </si>
  <si>
    <t>DAM2045</t>
  </si>
  <si>
    <t>DAM2M2045</t>
  </si>
  <si>
    <t>DAM2M8045</t>
  </si>
  <si>
    <t>DAM2MN2045</t>
  </si>
  <si>
    <t>MDTB0342</t>
  </si>
  <si>
    <t>MDTB2M5342</t>
  </si>
  <si>
    <t>DMV0091</t>
  </si>
  <si>
    <t>DMV2M1091</t>
  </si>
  <si>
    <t>DMV2M3091</t>
  </si>
  <si>
    <t>DMV2M7091</t>
  </si>
  <si>
    <t>DMV2MN0091</t>
  </si>
  <si>
    <t>DMV0092</t>
  </si>
  <si>
    <t>DMV2M1092</t>
  </si>
  <si>
    <t>DMV2M3092</t>
  </si>
  <si>
    <t>DMV2M7092</t>
  </si>
  <si>
    <t>DMV2MN0092</t>
  </si>
  <si>
    <t>RIY0326</t>
  </si>
  <si>
    <t>RIY2C1326</t>
  </si>
  <si>
    <t>RIY2C7326</t>
  </si>
  <si>
    <t>RIY2MN0326</t>
  </si>
  <si>
    <t>DAM2064</t>
  </si>
  <si>
    <t>DAM2M2064</t>
  </si>
  <si>
    <t>DAM2M8064</t>
  </si>
  <si>
    <t>DAM2MN2064</t>
  </si>
  <si>
    <t>BUR0054</t>
  </si>
  <si>
    <t>BUR2M1054</t>
  </si>
  <si>
    <t>BUR2M3054</t>
  </si>
  <si>
    <t>BUR2M7054</t>
  </si>
  <si>
    <t>BUR2MN0054</t>
  </si>
  <si>
    <t>DMV0093</t>
  </si>
  <si>
    <t>DMV2M1093</t>
  </si>
  <si>
    <t>DMV2M3093</t>
  </si>
  <si>
    <t>DMV2M7093</t>
  </si>
  <si>
    <t>DMV2MN0093</t>
  </si>
  <si>
    <t>MDN0738</t>
  </si>
  <si>
    <t>MDN2M1738</t>
  </si>
  <si>
    <t>MDN2M3738</t>
  </si>
  <si>
    <t>MDN2M7738</t>
  </si>
  <si>
    <t>MDN2MN0738</t>
  </si>
  <si>
    <t>DMV0094</t>
  </si>
  <si>
    <t>DMV2M1094</t>
  </si>
  <si>
    <t>DMV2M3094</t>
  </si>
  <si>
    <t>DMV2M7094</t>
  </si>
  <si>
    <t>DMV2MN0094</t>
  </si>
  <si>
    <t>RIY0025</t>
  </si>
  <si>
    <t>RIY2M1025</t>
  </si>
  <si>
    <t>RIY2M7025</t>
  </si>
  <si>
    <t>RIY2MN0025</t>
  </si>
  <si>
    <t>DAM2072</t>
  </si>
  <si>
    <t>DAM2M2072</t>
  </si>
  <si>
    <t>DAM2M8072</t>
  </si>
  <si>
    <t>DAM2MN2072</t>
  </si>
  <si>
    <t>MDTB0343</t>
  </si>
  <si>
    <t>MDTB2M1343</t>
  </si>
  <si>
    <t>MDTB2M3343</t>
  </si>
  <si>
    <t>Operational</t>
  </si>
  <si>
    <t>DMV0097</t>
  </si>
  <si>
    <t>DMV2M1097</t>
  </si>
  <si>
    <t>DMV2M3097</t>
  </si>
  <si>
    <t>DMV2M7097</t>
  </si>
  <si>
    <t>RAS0044</t>
  </si>
  <si>
    <t>RAS2M1044</t>
  </si>
  <si>
    <t>RAS2M3044</t>
  </si>
  <si>
    <t>RAS2M7044</t>
  </si>
  <si>
    <t>RAS2MN0044</t>
  </si>
  <si>
    <t>DAM2090</t>
  </si>
  <si>
    <t>DAM2M2090</t>
  </si>
  <si>
    <t>DAM2M8090</t>
  </si>
  <si>
    <t>DAM2MN2090</t>
  </si>
  <si>
    <t>RAS0098</t>
  </si>
  <si>
    <t>RAS2M1098</t>
  </si>
  <si>
    <t>RAS2M3098</t>
  </si>
  <si>
    <t>RAS2M7098</t>
  </si>
  <si>
    <t>RAS2MN0098</t>
  </si>
  <si>
    <t>DMV0098</t>
  </si>
  <si>
    <t>DMV2M1098</t>
  </si>
  <si>
    <t>DMV2M3098</t>
  </si>
  <si>
    <t>DMV2M7098</t>
  </si>
  <si>
    <t>DAM2093</t>
  </si>
  <si>
    <t>DAM2M2093</t>
  </si>
  <si>
    <t>DAM2M8093</t>
  </si>
  <si>
    <t>DAM2MN2093</t>
  </si>
  <si>
    <t>RIY2859</t>
  </si>
  <si>
    <t>RIY2M2859</t>
  </si>
  <si>
    <t>RIY2M8859</t>
  </si>
  <si>
    <t>RIY2MN2859</t>
  </si>
  <si>
    <t>DAM2103</t>
  </si>
  <si>
    <t>DAM2M2103</t>
  </si>
  <si>
    <t>DAM2M8103</t>
  </si>
  <si>
    <t>DAM2MN2103</t>
  </si>
  <si>
    <t>RIY2509</t>
  </si>
  <si>
    <t>RIY2M2509</t>
  </si>
  <si>
    <t>RIY2M8509</t>
  </si>
  <si>
    <t>RIY2MN2509</t>
  </si>
  <si>
    <t>DMV2144</t>
  </si>
  <si>
    <t>DMV2M2144</t>
  </si>
  <si>
    <t>DMV2M4144</t>
  </si>
  <si>
    <t>DMV2M8144</t>
  </si>
  <si>
    <t>DMV2MN2144</t>
  </si>
  <si>
    <t>DAM2104</t>
  </si>
  <si>
    <t>DAM2M2104</t>
  </si>
  <si>
    <t>DAM2M8104</t>
  </si>
  <si>
    <t>DAM2MN2104</t>
  </si>
  <si>
    <t>RIY2776</t>
  </si>
  <si>
    <t>RIY2M2776</t>
  </si>
  <si>
    <t>RIY2M8776</t>
  </si>
  <si>
    <t>RIY2MN2776</t>
  </si>
  <si>
    <t>No BB Shifted+No BB Design+No BB Design</t>
  </si>
  <si>
    <t>DMV2198</t>
  </si>
  <si>
    <t>DMV2M2198</t>
  </si>
  <si>
    <t>DMV2M4198</t>
  </si>
  <si>
    <t>DMV2M8198</t>
  </si>
  <si>
    <t>RIY2429</t>
  </si>
  <si>
    <t>RIY2M2429</t>
  </si>
  <si>
    <t>RIY2M8429</t>
  </si>
  <si>
    <t>RIY2MN2429</t>
  </si>
  <si>
    <t>DAM2112</t>
  </si>
  <si>
    <t>DAM2M2112</t>
  </si>
  <si>
    <t>DAM2M8112</t>
  </si>
  <si>
    <t>DAM2MN2112</t>
  </si>
  <si>
    <t>MDN0742</t>
  </si>
  <si>
    <t>MDN2M1742</t>
  </si>
  <si>
    <t>MDN2M3742</t>
  </si>
  <si>
    <t>MDN2M7742</t>
  </si>
  <si>
    <t>MDN2MN0742</t>
  </si>
  <si>
    <t>RIY0430</t>
  </si>
  <si>
    <t>RIY2C1430</t>
  </si>
  <si>
    <t>RIY2C7430</t>
  </si>
  <si>
    <t>RIY2MN0430</t>
  </si>
  <si>
    <t>DAM2118</t>
  </si>
  <si>
    <t>DAM2M2118</t>
  </si>
  <si>
    <t>DAM2M8118</t>
  </si>
  <si>
    <t>DAM2MN2118</t>
  </si>
  <si>
    <t>RIY2474</t>
  </si>
  <si>
    <t>RIY2M2474</t>
  </si>
  <si>
    <t>RIY2M8474</t>
  </si>
  <si>
    <t>RIY2MN2474</t>
  </si>
  <si>
    <t>MDTB0347</t>
  </si>
  <si>
    <t>MDTB2M5347</t>
  </si>
  <si>
    <t>RIY2272</t>
  </si>
  <si>
    <t>RIY2M2272</t>
  </si>
  <si>
    <t>RIY2M8272</t>
  </si>
  <si>
    <t>RIY2MN2272</t>
  </si>
  <si>
    <t>DRN0110</t>
  </si>
  <si>
    <t>DRN2M1110</t>
  </si>
  <si>
    <t>DRN2M3110</t>
  </si>
  <si>
    <t>DRN2M7110</t>
  </si>
  <si>
    <t>DRN2MN0110</t>
  </si>
  <si>
    <t>MDN0743</t>
  </si>
  <si>
    <t>MDN2M1743</t>
  </si>
  <si>
    <t>MDN2M3743</t>
  </si>
  <si>
    <t>MDN2M7743</t>
  </si>
  <si>
    <t>MDN2MN0743</t>
  </si>
  <si>
    <t>RIY2695</t>
  </si>
  <si>
    <t>RIY2M2695</t>
  </si>
  <si>
    <t>RIY2M8695</t>
  </si>
  <si>
    <t>RIY2MN2695</t>
  </si>
  <si>
    <t>RIY2647</t>
  </si>
  <si>
    <t>RIY2M2647</t>
  </si>
  <si>
    <t>RIY2M8647</t>
  </si>
  <si>
    <t>RIY2MN2647</t>
  </si>
  <si>
    <t>RIY2072</t>
  </si>
  <si>
    <t>RIY2M2072</t>
  </si>
  <si>
    <t>RIY2M8072</t>
  </si>
  <si>
    <t>RIY2MN2072</t>
  </si>
  <si>
    <t>DRN0123</t>
  </si>
  <si>
    <t>DRN2M1123</t>
  </si>
  <si>
    <t>DRN2M3123</t>
  </si>
  <si>
    <t>DRN2M7123</t>
  </si>
  <si>
    <t>DRN2MN0123</t>
  </si>
  <si>
    <t>MDTB0348</t>
  </si>
  <si>
    <t>MDTB2M5348</t>
  </si>
  <si>
    <t>DAM2740</t>
  </si>
  <si>
    <t>DAM2M2740</t>
  </si>
  <si>
    <t>DAM2M8740</t>
  </si>
  <si>
    <t>DAM2MN2740</t>
  </si>
  <si>
    <t>RIY2101</t>
  </si>
  <si>
    <t>RIY2M2101</t>
  </si>
  <si>
    <t>RIY2M8101</t>
  </si>
  <si>
    <t>RIY2MN2101</t>
  </si>
  <si>
    <t>DAM2822</t>
  </si>
  <si>
    <t>DAM2M2822</t>
  </si>
  <si>
    <t>DAM2M8822</t>
  </si>
  <si>
    <t>DAM2MN2822</t>
  </si>
  <si>
    <t>RIY2130</t>
  </si>
  <si>
    <t>RIY2M2130</t>
  </si>
  <si>
    <t>RIY2M8130</t>
  </si>
  <si>
    <t>RIY2MN2130</t>
  </si>
  <si>
    <t>DAM2820</t>
  </si>
  <si>
    <t>DAM2M2820</t>
  </si>
  <si>
    <t>DAM2M8820</t>
  </si>
  <si>
    <t>DAM2MN2820</t>
  </si>
  <si>
    <t>MDN0744</t>
  </si>
  <si>
    <t>MDN2M1744</t>
  </si>
  <si>
    <t>MDN2M3744</t>
  </si>
  <si>
    <t>MDN2M7744</t>
  </si>
  <si>
    <t>MDN2MN0744</t>
  </si>
  <si>
    <t>DAM2823</t>
  </si>
  <si>
    <t>DAM2M2823</t>
  </si>
  <si>
    <t>DAM2M8823</t>
  </si>
  <si>
    <t>DAM2MN2823</t>
  </si>
  <si>
    <t>RIY0987</t>
  </si>
  <si>
    <t>RIY2M1987</t>
  </si>
  <si>
    <t>RIY2M7987</t>
  </si>
  <si>
    <t>RIY2MN0987</t>
  </si>
  <si>
    <t>RIY2004</t>
  </si>
  <si>
    <t>RIY2M2004</t>
  </si>
  <si>
    <t>RIY2M8004</t>
  </si>
  <si>
    <t>RIY2MN2004</t>
  </si>
  <si>
    <t>DRN0129</t>
  </si>
  <si>
    <t>DRN2M1129</t>
  </si>
  <si>
    <t>DRN2M3129</t>
  </si>
  <si>
    <t>DRN2M7129</t>
  </si>
  <si>
    <t>DRN2MN0129</t>
  </si>
  <si>
    <t>MDTB0349</t>
  </si>
  <si>
    <t>MDTB2M5349</t>
  </si>
  <si>
    <t>DRN0134</t>
  </si>
  <si>
    <t>DRN2M1134</t>
  </si>
  <si>
    <t>DRN2M3134</t>
  </si>
  <si>
    <t>DRN2M7134</t>
  </si>
  <si>
    <t>DRN2MN0134</t>
  </si>
  <si>
    <t>DRN0634</t>
  </si>
  <si>
    <t>DRN2M1634</t>
  </si>
  <si>
    <t>DRN2M3634</t>
  </si>
  <si>
    <t>DRN2M7634</t>
  </si>
  <si>
    <t>DRN2MN0634</t>
  </si>
  <si>
    <t>BUR0001</t>
  </si>
  <si>
    <t>BUR2M1001</t>
  </si>
  <si>
    <t>BUR2M3001</t>
  </si>
  <si>
    <t>BUR2M7001</t>
  </si>
  <si>
    <t>BUR2MN0001</t>
  </si>
  <si>
    <t>RIY2237</t>
  </si>
  <si>
    <t>RIY2M2237</t>
  </si>
  <si>
    <t>RIY2M8237</t>
  </si>
  <si>
    <t>RIY2MN2237</t>
  </si>
  <si>
    <t>RAS0094</t>
  </si>
  <si>
    <t>RAS2M1094</t>
  </si>
  <si>
    <t>RAS2M3094</t>
  </si>
  <si>
    <t>RAS2M7094</t>
  </si>
  <si>
    <t>RAS2MN0094</t>
  </si>
  <si>
    <t>DRN0768</t>
  </si>
  <si>
    <t>DRN2M1768</t>
  </si>
  <si>
    <t>DRN2M3768</t>
  </si>
  <si>
    <t>DRN2M7768</t>
  </si>
  <si>
    <t>DRN2MN0768</t>
  </si>
  <si>
    <t>RAS0103</t>
  </si>
  <si>
    <t>RAS2M1103</t>
  </si>
  <si>
    <t>RAS2M3103</t>
  </si>
  <si>
    <t>RAS2M7103</t>
  </si>
  <si>
    <t>RAS2MN0103</t>
  </si>
  <si>
    <t>MDTB0350</t>
  </si>
  <si>
    <t>MDTB2M5350</t>
  </si>
  <si>
    <t>DRN0959</t>
  </si>
  <si>
    <t>DRN2M1959</t>
  </si>
  <si>
    <t>DRN2M3959</t>
  </si>
  <si>
    <t>DRN2M7959</t>
  </si>
  <si>
    <t>DRN2MN0959</t>
  </si>
  <si>
    <t>RIY0111</t>
  </si>
  <si>
    <t>RIY2M1111</t>
  </si>
  <si>
    <t>RIY2M7111</t>
  </si>
  <si>
    <t>RIY2MN0111</t>
  </si>
  <si>
    <t>RIY0443</t>
  </si>
  <si>
    <t>RIY2M1443</t>
  </si>
  <si>
    <t>RIY2M7443</t>
  </si>
  <si>
    <t>RIY2MN0443</t>
  </si>
  <si>
    <t>MDN0746</t>
  </si>
  <si>
    <t>MDN2M1746</t>
  </si>
  <si>
    <t>MDN2M3746</t>
  </si>
  <si>
    <t>MDN2M7746</t>
  </si>
  <si>
    <t>MDN2MN0746</t>
  </si>
  <si>
    <t>MDTB0351</t>
  </si>
  <si>
    <t>MDTB2M1351</t>
  </si>
  <si>
    <t>MDTB2M3351</t>
  </si>
  <si>
    <t>MDTB2M7351</t>
  </si>
  <si>
    <t>DMAR2012</t>
  </si>
  <si>
    <t>DMAR2M2012</t>
  </si>
  <si>
    <t>DMAR2M8012</t>
  </si>
  <si>
    <t>RIY0377</t>
  </si>
  <si>
    <t>RIY2M1377</t>
  </si>
  <si>
    <t>RIY2M7377</t>
  </si>
  <si>
    <t>RIY2MN0377</t>
  </si>
  <si>
    <t>RIY0400</t>
  </si>
  <si>
    <t>RIY2M1400</t>
  </si>
  <si>
    <t>RIY2M7400</t>
  </si>
  <si>
    <t>RIY2MN0400</t>
  </si>
  <si>
    <t>DMAR2013</t>
  </si>
  <si>
    <t>DMAR2M2013</t>
  </si>
  <si>
    <t>DMAR2M8013</t>
  </si>
  <si>
    <t>RIY0753</t>
  </si>
  <si>
    <t>RIY2M1753</t>
  </si>
  <si>
    <t>RIY2M7753</t>
  </si>
  <si>
    <t>RIY2MN0753</t>
  </si>
  <si>
    <t>MDTB0352</t>
  </si>
  <si>
    <t>MDTB2M5352</t>
  </si>
  <si>
    <t>DMAR2014</t>
  </si>
  <si>
    <t>DMAR2M2014</t>
  </si>
  <si>
    <t>DMAR2M8014</t>
  </si>
  <si>
    <t>RIY0785</t>
  </si>
  <si>
    <t>RIY2M1785</t>
  </si>
  <si>
    <t>RIY2M7785</t>
  </si>
  <si>
    <t>RIY2MN0785</t>
  </si>
  <si>
    <t>DRN2140</t>
  </si>
  <si>
    <t>DRN2M2140</t>
  </si>
  <si>
    <t>DRN2M4140</t>
  </si>
  <si>
    <t>DRN2M8140</t>
  </si>
  <si>
    <t>RIY0605</t>
  </si>
  <si>
    <t>RIY2C1605</t>
  </si>
  <si>
    <t>RIY2C7605</t>
  </si>
  <si>
    <t>RIY2CN0605</t>
  </si>
  <si>
    <t>DRN2182</t>
  </si>
  <si>
    <t>DRN2M2182</t>
  </si>
  <si>
    <t>DRN2M4182</t>
  </si>
  <si>
    <t>DRN2M8182</t>
  </si>
  <si>
    <t>DRN2MN2182</t>
  </si>
  <si>
    <t>RIY0846</t>
  </si>
  <si>
    <t>RIY2M1846</t>
  </si>
  <si>
    <t>RIY2M7846</t>
  </si>
  <si>
    <t>RIY2MN0846</t>
  </si>
  <si>
    <t>RSK2932</t>
  </si>
  <si>
    <t>RSK2M2932</t>
  </si>
  <si>
    <t>RSK2M4932</t>
  </si>
  <si>
    <t>RSK2M8932</t>
  </si>
  <si>
    <t>MDN0748</t>
  </si>
  <si>
    <t>MDN2M1748</t>
  </si>
  <si>
    <t>MDN2M3748</t>
  </si>
  <si>
    <t>MDN2M7748</t>
  </si>
  <si>
    <t>MDN2MN0748</t>
  </si>
  <si>
    <t>DRN2217</t>
  </si>
  <si>
    <t>DRN2M2217</t>
  </si>
  <si>
    <t>DRN2M4217</t>
  </si>
  <si>
    <t>DRN2M8217</t>
  </si>
  <si>
    <t>DRN2MN2217</t>
  </si>
  <si>
    <t>RIY2035</t>
  </si>
  <si>
    <t>RIY2M2035</t>
  </si>
  <si>
    <t>RIY2M8035</t>
  </si>
  <si>
    <t>RIY2MN2035</t>
  </si>
  <si>
    <t>MAK6086</t>
  </si>
  <si>
    <t>MAK6186</t>
  </si>
  <si>
    <t>MAK1U6386</t>
  </si>
  <si>
    <t>MAK1U6986</t>
  </si>
  <si>
    <t>No BB Design</t>
  </si>
  <si>
    <t>RIY0230</t>
  </si>
  <si>
    <t>RIY2M1230</t>
  </si>
  <si>
    <t>RIY2M7230</t>
  </si>
  <si>
    <t>RIY2MN0230</t>
  </si>
  <si>
    <t>MAK6085</t>
  </si>
  <si>
    <t>MAK6185</t>
  </si>
  <si>
    <t>MAK1U6385</t>
  </si>
  <si>
    <t>MAK1U6985</t>
  </si>
  <si>
    <t>RIY2139</t>
  </si>
  <si>
    <t>RIY2M2139</t>
  </si>
  <si>
    <t>RIY2M8139</t>
  </si>
  <si>
    <t>RIY2MN2139</t>
  </si>
  <si>
    <t>MAK6084</t>
  </si>
  <si>
    <t>MAK6184</t>
  </si>
  <si>
    <t>MAK1U6384</t>
  </si>
  <si>
    <t>MAK1U6984</t>
  </si>
  <si>
    <t>MDTB0353</t>
  </si>
  <si>
    <t>MDTB2M5353</t>
  </si>
  <si>
    <t>MAK6083</t>
  </si>
  <si>
    <t>MAK6183</t>
  </si>
  <si>
    <t>MAK1U6383</t>
  </si>
  <si>
    <t>MAK1U6983</t>
  </si>
  <si>
    <t>UNZ0122</t>
  </si>
  <si>
    <t>UNZ2M1122</t>
  </si>
  <si>
    <t>UNZ2M3122</t>
  </si>
  <si>
    <t>UNZ2M7122</t>
  </si>
  <si>
    <t>UNZ2MN0122</t>
  </si>
  <si>
    <t>DRN2657</t>
  </si>
  <si>
    <t>DRN2M2657</t>
  </si>
  <si>
    <t>DRN2M4657</t>
  </si>
  <si>
    <t>DRN2M8657</t>
  </si>
  <si>
    <t>DRN2MN2657</t>
  </si>
  <si>
    <t>MDN0750</t>
  </si>
  <si>
    <t>MDN2M1750</t>
  </si>
  <si>
    <t>MDN2M3750</t>
  </si>
  <si>
    <t>MDN2M7750</t>
  </si>
  <si>
    <t>MDN2MN0750</t>
  </si>
  <si>
    <t>MAK6082</t>
  </si>
  <si>
    <t>MAK6182</t>
  </si>
  <si>
    <t>MAK1U6382</t>
  </si>
  <si>
    <t>MDTB2612</t>
  </si>
  <si>
    <t>MDTB2M2612</t>
  </si>
  <si>
    <t>MDTB2M4612</t>
  </si>
  <si>
    <t>MDTB2M8612</t>
  </si>
  <si>
    <t>MAK6081</t>
  </si>
  <si>
    <t>MAK6181</t>
  </si>
  <si>
    <t>MAK1U6381</t>
  </si>
  <si>
    <t>MAK6080</t>
  </si>
  <si>
    <t>MAK6180</t>
  </si>
  <si>
    <t>MAK1U6380</t>
  </si>
  <si>
    <t>MDN0752</t>
  </si>
  <si>
    <t>MDN2M1752</t>
  </si>
  <si>
    <t>MDN2M3752</t>
  </si>
  <si>
    <t>MDN2M7752</t>
  </si>
  <si>
    <t>MDN2MN0752</t>
  </si>
  <si>
    <t>MAK6078</t>
  </si>
  <si>
    <t>MAK6178</t>
  </si>
  <si>
    <t>MAK1U6378</t>
  </si>
  <si>
    <t>MAK1U6978</t>
  </si>
  <si>
    <t>TBJR0227</t>
  </si>
  <si>
    <t>TBJR2M1227</t>
  </si>
  <si>
    <t>TBJR2M3227</t>
  </si>
  <si>
    <t>TBJR2M7227</t>
  </si>
  <si>
    <t>MAK6077</t>
  </si>
  <si>
    <t>MAK6177</t>
  </si>
  <si>
    <t>MAK1U6377</t>
  </si>
  <si>
    <t>MAK6065</t>
  </si>
  <si>
    <t>MAK6165</t>
  </si>
  <si>
    <t>MAK1U6365</t>
  </si>
  <si>
    <t>MDN0757</t>
  </si>
  <si>
    <t>MDN2M1757</t>
  </si>
  <si>
    <t>MDN2M3757</t>
  </si>
  <si>
    <t>MDN2M7757</t>
  </si>
  <si>
    <t>MDN2MN0757</t>
  </si>
  <si>
    <t>MAK6059</t>
  </si>
  <si>
    <t>MAK6159</t>
  </si>
  <si>
    <t>MAK1U6359</t>
  </si>
  <si>
    <t>MAK1U6959</t>
  </si>
  <si>
    <t>MAK6058</t>
  </si>
  <si>
    <t>MAK6158</t>
  </si>
  <si>
    <t>MAK1U6358</t>
  </si>
  <si>
    <t>MAK1U6958</t>
  </si>
  <si>
    <t>TBJR0228</t>
  </si>
  <si>
    <t>TBJR2M1228</t>
  </si>
  <si>
    <t>TBJR2M3228</t>
  </si>
  <si>
    <t>MAK0308</t>
  </si>
  <si>
    <t>CMAK0308</t>
  </si>
  <si>
    <t>MAK1C3308</t>
  </si>
  <si>
    <t>MAK1M9308</t>
  </si>
  <si>
    <t>MAK1MN0308</t>
  </si>
  <si>
    <t>KBR0169</t>
  </si>
  <si>
    <t>KBR2M1169</t>
  </si>
  <si>
    <t>KBR2M3169</t>
  </si>
  <si>
    <t>KBR2M7169</t>
  </si>
  <si>
    <t>KBR2MN0169</t>
  </si>
  <si>
    <t>HDT0951</t>
  </si>
  <si>
    <t>HDT2M1951</t>
  </si>
  <si>
    <t>HDT2M3951</t>
  </si>
  <si>
    <t>HDT2M7951</t>
  </si>
  <si>
    <t>MDN0758</t>
  </si>
  <si>
    <t>MDN2M1758</t>
  </si>
  <si>
    <t>MDN2M3758</t>
  </si>
  <si>
    <t>MDN2M7758</t>
  </si>
  <si>
    <t>MDN2MN0758</t>
  </si>
  <si>
    <t>MAK0156</t>
  </si>
  <si>
    <t>CMAK0156</t>
  </si>
  <si>
    <t>MAK1M3156</t>
  </si>
  <si>
    <t>MAK1M9156</t>
  </si>
  <si>
    <t>MAK1MN0156</t>
  </si>
  <si>
    <t>KBR0173</t>
  </si>
  <si>
    <t>KBR2M1173</t>
  </si>
  <si>
    <t>KBR2M3173</t>
  </si>
  <si>
    <t>KBR2M7173</t>
  </si>
  <si>
    <t>KBR2MN0173</t>
  </si>
  <si>
    <t>MAK0151</t>
  </si>
  <si>
    <t>CMAK0151</t>
  </si>
  <si>
    <t>MAK1M9151</t>
  </si>
  <si>
    <t>MAK1MN0151</t>
  </si>
  <si>
    <t>MDN2123</t>
  </si>
  <si>
    <t>MDN2M2123</t>
  </si>
  <si>
    <t>MDN2M4123</t>
  </si>
  <si>
    <t>MDN2M8123</t>
  </si>
  <si>
    <t>MDN2MN2123</t>
  </si>
  <si>
    <t>TBJR0230</t>
  </si>
  <si>
    <t>TBJR2M1230</t>
  </si>
  <si>
    <t>TBJR2M3230</t>
  </si>
  <si>
    <t>TBJR2M7230</t>
  </si>
  <si>
    <t>HFAP0033</t>
  </si>
  <si>
    <t>HFAP2M1033</t>
  </si>
  <si>
    <t>HFAP2M3033</t>
  </si>
  <si>
    <t>HFAP2M7033</t>
  </si>
  <si>
    <t>HFAP2MN0033</t>
  </si>
  <si>
    <t>RIY0228</t>
  </si>
  <si>
    <t>RIY2M1228</t>
  </si>
  <si>
    <t>RIY2M7228</t>
  </si>
  <si>
    <t>RIY2MN0228</t>
  </si>
  <si>
    <t>MDN2909</t>
  </si>
  <si>
    <t>MDN2M2909</t>
  </si>
  <si>
    <t>MDN2M4909</t>
  </si>
  <si>
    <t>MDN2M8909</t>
  </si>
  <si>
    <t>MDN2MN2909</t>
  </si>
  <si>
    <t>HFAP2035</t>
  </si>
  <si>
    <t>HFAP2M2035</t>
  </si>
  <si>
    <t>HFAP2M4035</t>
  </si>
  <si>
    <t>HFAP2M8035</t>
  </si>
  <si>
    <t>HFAP2MN2035</t>
  </si>
  <si>
    <t>MDN0759</t>
  </si>
  <si>
    <t>MDN2M1759</t>
  </si>
  <si>
    <t>MDN2M3759</t>
  </si>
  <si>
    <t>MDN2M7759</t>
  </si>
  <si>
    <t>MDN2MN0759</t>
  </si>
  <si>
    <t>RIY0277</t>
  </si>
  <si>
    <t>RIY2M1277</t>
  </si>
  <si>
    <t>RIY2M7277</t>
  </si>
  <si>
    <t>RIY2MN0277</t>
  </si>
  <si>
    <t>TBJR0231</t>
  </si>
  <si>
    <t>TBJR2M5231</t>
  </si>
  <si>
    <t>MDN0763</t>
  </si>
  <si>
    <t>MDN2M1763</t>
  </si>
  <si>
    <t>MDN2M3763</t>
  </si>
  <si>
    <t>MDN2M7763</t>
  </si>
  <si>
    <t>MDN2MN0763</t>
  </si>
  <si>
    <t>HFB0003</t>
  </si>
  <si>
    <t>HFB2M5003</t>
  </si>
  <si>
    <t>MDN0329</t>
  </si>
  <si>
    <t>MDN2M1329</t>
  </si>
  <si>
    <t>MDN2M3329</t>
  </si>
  <si>
    <t>MDN2M7329</t>
  </si>
  <si>
    <t>MDN2MN0329</t>
  </si>
  <si>
    <t>RIY0431</t>
  </si>
  <si>
    <t>RIY2M1431</t>
  </si>
  <si>
    <t>RIY2M7431</t>
  </si>
  <si>
    <t>RIY2MN0431</t>
  </si>
  <si>
    <t>HFB0027</t>
  </si>
  <si>
    <t>HFB2M5027</t>
  </si>
  <si>
    <t>TBJR2045</t>
  </si>
  <si>
    <t>TBJR2M2045</t>
  </si>
  <si>
    <t>TBJR2M4045</t>
  </si>
  <si>
    <t>TBJR2M8045</t>
  </si>
  <si>
    <t>RIY0706</t>
  </si>
  <si>
    <t>RIY2M1706</t>
  </si>
  <si>
    <t>RIY2M7706</t>
  </si>
  <si>
    <t>RIY2MN0706</t>
  </si>
  <si>
    <t>MDN0778</t>
  </si>
  <si>
    <t>MDN2M1778</t>
  </si>
  <si>
    <t>MDN2M3778</t>
  </si>
  <si>
    <t>MDN2M7778</t>
  </si>
  <si>
    <t>MDN2MN0778</t>
  </si>
  <si>
    <t>MDN2119</t>
  </si>
  <si>
    <t>MDN2M2119</t>
  </si>
  <si>
    <t>MDN2M4119</t>
  </si>
  <si>
    <t>MDN2M8119</t>
  </si>
  <si>
    <t>MDN2MN2119</t>
  </si>
  <si>
    <t>HFB0030</t>
  </si>
  <si>
    <t>HFB2M5030</t>
  </si>
  <si>
    <t>MDN2129</t>
  </si>
  <si>
    <t>MDN2M2129</t>
  </si>
  <si>
    <t>MDN2M4129</t>
  </si>
  <si>
    <t>MDN2M8129</t>
  </si>
  <si>
    <t>MDN2MN2129</t>
  </si>
  <si>
    <t>MDTB0332</t>
  </si>
  <si>
    <t>MDTB2M1332</t>
  </si>
  <si>
    <t>MDT2M7332</t>
  </si>
  <si>
    <t>MDN2945</t>
  </si>
  <si>
    <t>MDN2M2945</t>
  </si>
  <si>
    <t>MDN2M4945</t>
  </si>
  <si>
    <t>MDN2M8945</t>
  </si>
  <si>
    <t>MDN2MN2945</t>
  </si>
  <si>
    <t>HFB0032</t>
  </si>
  <si>
    <t>HFB2M5032</t>
  </si>
  <si>
    <t>MDN0789</t>
  </si>
  <si>
    <t>MDN2M1789</t>
  </si>
  <si>
    <t>MDN2M3789</t>
  </si>
  <si>
    <t>MDN2M7789</t>
  </si>
  <si>
    <t>MDN2MN0789</t>
  </si>
  <si>
    <t>MDTB0333</t>
  </si>
  <si>
    <t>MDTB2M1333</t>
  </si>
  <si>
    <t>MDTB2M3333</t>
  </si>
  <si>
    <t>MDTB2M7333</t>
  </si>
  <si>
    <t>MDTB2MN0333</t>
  </si>
  <si>
    <t>HFB2004</t>
  </si>
  <si>
    <t>HFB2M5004</t>
  </si>
  <si>
    <t>HFB2M4004</t>
  </si>
  <si>
    <t>HFB2M8004</t>
  </si>
  <si>
    <t>HFB2096</t>
  </si>
  <si>
    <t>HFB2M2096</t>
  </si>
  <si>
    <t>HFB2M4096</t>
  </si>
  <si>
    <t>HFB2M8096</t>
  </si>
  <si>
    <t>HFB2MN2096</t>
  </si>
  <si>
    <t>MDTB0334</t>
  </si>
  <si>
    <t>MDTB2M5334</t>
  </si>
  <si>
    <t>MDTB2M3334</t>
  </si>
  <si>
    <t>MDTB2M7334</t>
  </si>
  <si>
    <t>MDTB2MN0334</t>
  </si>
  <si>
    <t>HFF0021</t>
  </si>
  <si>
    <t>HFF2M1021</t>
  </si>
  <si>
    <t>HFF2M3021</t>
  </si>
  <si>
    <t>HFF2M7021</t>
  </si>
  <si>
    <t>HFF2MN0021</t>
  </si>
  <si>
    <t>HFF2299</t>
  </si>
  <si>
    <t>HFF2M2299</t>
  </si>
  <si>
    <t>HFF2M4299</t>
  </si>
  <si>
    <t>HFF2M8299</t>
  </si>
  <si>
    <t>HFF2MN2299</t>
  </si>
  <si>
    <t>DRN2022</t>
  </si>
  <si>
    <t>DRN2M2022</t>
  </si>
  <si>
    <t>DRN2M8022</t>
  </si>
  <si>
    <t>DRN2MN2022</t>
  </si>
  <si>
    <t>MDTB0335</t>
  </si>
  <si>
    <t>MDTB2M1335</t>
  </si>
  <si>
    <t>MDTB2M7335</t>
  </si>
  <si>
    <t>HFF2860</t>
  </si>
  <si>
    <t>HFF2M2860</t>
  </si>
  <si>
    <t>HFF2M4860</t>
  </si>
  <si>
    <t>HFF2M8860</t>
  </si>
  <si>
    <t>HFF2MN2860</t>
  </si>
  <si>
    <t>HDQ0029</t>
  </si>
  <si>
    <t>HDQ2M7029</t>
  </si>
  <si>
    <t>MDN0804</t>
  </si>
  <si>
    <t>MDN2M1804</t>
  </si>
  <si>
    <t>MDN2M3804</t>
  </si>
  <si>
    <t>MDN2M7804</t>
  </si>
  <si>
    <t>MDN2MN0804</t>
  </si>
  <si>
    <t>KBR2229</t>
  </si>
  <si>
    <t>KBR2M2229</t>
  </si>
  <si>
    <t>KBR2M4229</t>
  </si>
  <si>
    <t>KBR2M8229</t>
  </si>
  <si>
    <t>KBR2MN2229</t>
  </si>
  <si>
    <t>HFF0001</t>
  </si>
  <si>
    <t>HFF2M1001</t>
  </si>
  <si>
    <t>HFF2M3001</t>
  </si>
  <si>
    <t>HFF2M7001</t>
  </si>
  <si>
    <t>HFF2MN0001</t>
  </si>
  <si>
    <t>MDTB0336</t>
  </si>
  <si>
    <t>MDTB2M5336</t>
  </si>
  <si>
    <t>MDTB2M7336</t>
  </si>
  <si>
    <t>KBR2416</t>
  </si>
  <si>
    <t>KBR2M2416</t>
  </si>
  <si>
    <t>KBR2M4416</t>
  </si>
  <si>
    <t>KBR2M8416</t>
  </si>
  <si>
    <t>KBR2MN2416</t>
  </si>
  <si>
    <t>HFF0003</t>
  </si>
  <si>
    <t>HFF2M1003</t>
  </si>
  <si>
    <t>HFF2M3003</t>
  </si>
  <si>
    <t>HFF2M7003</t>
  </si>
  <si>
    <t>HFF2MN0003</t>
  </si>
  <si>
    <t>MDN0805</t>
  </si>
  <si>
    <t>MDN2M1805</t>
  </si>
  <si>
    <t>MDN2M3805</t>
  </si>
  <si>
    <t>MDN2M7805</t>
  </si>
  <si>
    <t>MDN2MN0805</t>
  </si>
  <si>
    <t>HFF2091</t>
  </si>
  <si>
    <t>HFF2M2091</t>
  </si>
  <si>
    <t>HFF2M4091</t>
  </si>
  <si>
    <t>HFF2M8091</t>
  </si>
  <si>
    <t>HFF2MN2091</t>
  </si>
  <si>
    <t>HFF0004</t>
  </si>
  <si>
    <t>HFF2M1004</t>
  </si>
  <si>
    <t>HFF2M3004</t>
  </si>
  <si>
    <t>HFF2M7004</t>
  </si>
  <si>
    <t>HFF2MN0004</t>
  </si>
  <si>
    <t>HFF0010</t>
  </si>
  <si>
    <t>HFF2M1010</t>
  </si>
  <si>
    <t>HFF2M3010</t>
  </si>
  <si>
    <t>HFF2M7010</t>
  </si>
  <si>
    <t>HFF2MN0010</t>
  </si>
  <si>
    <t>MDTB0338</t>
  </si>
  <si>
    <t>MDTB2M1338</t>
  </si>
  <si>
    <t>HFF0016</t>
  </si>
  <si>
    <t>HFF2M1016</t>
  </si>
  <si>
    <t>HFF2M3016</t>
  </si>
  <si>
    <t>HFF2M7016</t>
  </si>
  <si>
    <t>HFF2MN0016</t>
  </si>
  <si>
    <t>KBR0158</t>
  </si>
  <si>
    <t>KBR2M1158</t>
  </si>
  <si>
    <t>KBR2M3158</t>
  </si>
  <si>
    <t>KBR2M7158</t>
  </si>
  <si>
    <t>KBR2MN0158</t>
  </si>
  <si>
    <t>HFF2194</t>
  </si>
  <si>
    <t>HFF2M2194</t>
  </si>
  <si>
    <t>HFF2M4194</t>
  </si>
  <si>
    <t>HFF2M8194</t>
  </si>
  <si>
    <t>HFF2MN2194</t>
  </si>
  <si>
    <t>MDN0806</t>
  </si>
  <si>
    <t>MDN2M1806</t>
  </si>
  <si>
    <t>MDN2M3806</t>
  </si>
  <si>
    <t>MDN2M7806</t>
  </si>
  <si>
    <t>MDN2MN0806</t>
  </si>
  <si>
    <t>HFF2340</t>
  </si>
  <si>
    <t>HFF2M2340</t>
  </si>
  <si>
    <t>HFF2M4340</t>
  </si>
  <si>
    <t>HFF2M8340</t>
  </si>
  <si>
    <t>HFF2MN2340</t>
  </si>
  <si>
    <t>&lt;No BB&gt;+Vandalized</t>
  </si>
  <si>
    <t>HFF0025</t>
  </si>
  <si>
    <t>HFF2M1025</t>
  </si>
  <si>
    <t>HFF2M3025</t>
  </si>
  <si>
    <t>HFF2M7025</t>
  </si>
  <si>
    <t>HFF2MN0025</t>
  </si>
  <si>
    <t>MDTB0339</t>
  </si>
  <si>
    <t>MDTB2M5339</t>
  </si>
  <si>
    <t>HFF0024</t>
  </si>
  <si>
    <t>HFF2M1024</t>
  </si>
  <si>
    <t>HFF2M3024</t>
  </si>
  <si>
    <t>HFF2M7024</t>
  </si>
  <si>
    <t>HFF2MN0024</t>
  </si>
  <si>
    <t>HFF0039</t>
  </si>
  <si>
    <t>HFF2M1039</t>
  </si>
  <si>
    <t>HFF2M3039</t>
  </si>
  <si>
    <t>HFF2M7039</t>
  </si>
  <si>
    <t>HFF2MN0039</t>
  </si>
  <si>
    <t>HFF0972</t>
  </si>
  <si>
    <t>HFF2M1972</t>
  </si>
  <si>
    <t>HFF2M3972</t>
  </si>
  <si>
    <t>HFF2M7972</t>
  </si>
  <si>
    <t>HFF2MN0972</t>
  </si>
  <si>
    <t>MDN0807</t>
  </si>
  <si>
    <t>MDN2M1807</t>
  </si>
  <si>
    <t>MDN2M3807</t>
  </si>
  <si>
    <t>MDN2M7807</t>
  </si>
  <si>
    <t>MDN2MN0807</t>
  </si>
  <si>
    <t>HFF0008</t>
  </si>
  <si>
    <t>HFF2M1008</t>
  </si>
  <si>
    <t>HFF2M3008</t>
  </si>
  <si>
    <t>HFF2M7008</t>
  </si>
  <si>
    <t>HFF2MN0008</t>
  </si>
  <si>
    <t>HFF0027</t>
  </si>
  <si>
    <t>HFF2M1027</t>
  </si>
  <si>
    <t>HFF2M3027</t>
  </si>
  <si>
    <t>HFF2M7027</t>
  </si>
  <si>
    <t>HFF2MN0027</t>
  </si>
  <si>
    <t>RIY0354</t>
  </si>
  <si>
    <t>RIY2M1354</t>
  </si>
  <si>
    <t>RIY2M7354</t>
  </si>
  <si>
    <t>RIY2MN0354</t>
  </si>
  <si>
    <t>HFF0031</t>
  </si>
  <si>
    <t>HFF2M1031</t>
  </si>
  <si>
    <t>HFF2M3031</t>
  </si>
  <si>
    <t>HFF2M7031</t>
  </si>
  <si>
    <t>HFF2MN0031</t>
  </si>
  <si>
    <t>MDTB0645</t>
  </si>
  <si>
    <t>MDTB2M5645</t>
  </si>
  <si>
    <t>HFF0035</t>
  </si>
  <si>
    <t>HFF2M1035</t>
  </si>
  <si>
    <t>HFF2M3035</t>
  </si>
  <si>
    <t>HFF2M7035</t>
  </si>
  <si>
    <t>HFF2MN0035</t>
  </si>
  <si>
    <t>RIY0687</t>
  </si>
  <si>
    <t>RIY2M1687</t>
  </si>
  <si>
    <t>RIY2M7687</t>
  </si>
  <si>
    <t>RIY2MN0687</t>
  </si>
  <si>
    <t>KBR2405</t>
  </si>
  <si>
    <t>KBR2M2405</t>
  </si>
  <si>
    <t>KBR2M4405</t>
  </si>
  <si>
    <t>KBR2M8405</t>
  </si>
  <si>
    <t>KBR2MN2405</t>
  </si>
  <si>
    <t>HFF0038</t>
  </si>
  <si>
    <t>HFF2M1038</t>
  </si>
  <si>
    <t>HFF2M3038</t>
  </si>
  <si>
    <t>HFF2M7038</t>
  </si>
  <si>
    <t>HFF2MN0038</t>
  </si>
  <si>
    <t>MDN0838</t>
  </si>
  <si>
    <t>MDN2M1838</t>
  </si>
  <si>
    <t>MDN2M3838</t>
  </si>
  <si>
    <t>MDN2M7838</t>
  </si>
  <si>
    <t>MDN2MN0838</t>
  </si>
  <si>
    <t>KBR0175</t>
  </si>
  <si>
    <t>KBR2M1175</t>
  </si>
  <si>
    <t>KBR2M3175</t>
  </si>
  <si>
    <t>KBR2M7175</t>
  </si>
  <si>
    <t>KBR2MN0175</t>
  </si>
  <si>
    <t>MDTB0646</t>
  </si>
  <si>
    <t>MDTB2M1646</t>
  </si>
  <si>
    <t>MDTB2M3646</t>
  </si>
  <si>
    <t>MDTB2M7646</t>
  </si>
  <si>
    <t>HFF0044</t>
  </si>
  <si>
    <t>HFF2M1044</t>
  </si>
  <si>
    <t>HFF2M3044</t>
  </si>
  <si>
    <t>HFF2M7044</t>
  </si>
  <si>
    <t>HFF2MN0044</t>
  </si>
  <si>
    <t>HFF0012</t>
  </si>
  <si>
    <t>HFF2M1012</t>
  </si>
  <si>
    <t>HFF2M3012</t>
  </si>
  <si>
    <t>HFF2M7012</t>
  </si>
  <si>
    <t>HFF2MN0012</t>
  </si>
  <si>
    <t>RIY0730</t>
  </si>
  <si>
    <t>RIY2M1730</t>
  </si>
  <si>
    <t>RIY2M7730</t>
  </si>
  <si>
    <t>RIY2MN0730</t>
  </si>
  <si>
    <t>HFF0054</t>
  </si>
  <si>
    <t>HFF2M1054</t>
  </si>
  <si>
    <t>HFF2M3054</t>
  </si>
  <si>
    <t>HFF2M7054</t>
  </si>
  <si>
    <t>HFF2MN0054</t>
  </si>
  <si>
    <t>MDTB2005</t>
  </si>
  <si>
    <t>MDTB2M2005</t>
  </si>
  <si>
    <t>MDTB2M4005</t>
  </si>
  <si>
    <t>MDTB2M8005</t>
  </si>
  <si>
    <t>MDTB2MN2005</t>
  </si>
  <si>
    <t>HFF0059</t>
  </si>
  <si>
    <t>HFF2M1059</t>
  </si>
  <si>
    <t>HFF2M3059</t>
  </si>
  <si>
    <t>HFF2M7059</t>
  </si>
  <si>
    <t>HFF2MN0059</t>
  </si>
  <si>
    <t>RIY0392</t>
  </si>
  <si>
    <t>RIY2M1392</t>
  </si>
  <si>
    <t>RIY2M7392</t>
  </si>
  <si>
    <t>RIY2MN0392</t>
  </si>
  <si>
    <t>HFF0079</t>
  </si>
  <si>
    <t>HFF2M1079</t>
  </si>
  <si>
    <t>HFF2M3079</t>
  </si>
  <si>
    <t>HFF2M7079</t>
  </si>
  <si>
    <t>HFF2MN0079</t>
  </si>
  <si>
    <t>MDN0861</t>
  </si>
  <si>
    <t>MDN2M1861</t>
  </si>
  <si>
    <t>MDN2M3861</t>
  </si>
  <si>
    <t>MDN2M7861</t>
  </si>
  <si>
    <t>MDN2MN0861</t>
  </si>
  <si>
    <t>HFF0179</t>
  </si>
  <si>
    <t>HFF2M1179</t>
  </si>
  <si>
    <t>HFF2M3179</t>
  </si>
  <si>
    <t>HFF2M7179</t>
  </si>
  <si>
    <t>HFF0225</t>
  </si>
  <si>
    <t>HFF2M1225</t>
  </si>
  <si>
    <t>HFF2M7225</t>
  </si>
  <si>
    <t>HFF2MN0225</t>
  </si>
  <si>
    <t>MDTB0074</t>
  </si>
  <si>
    <t>MDTB2M1074</t>
  </si>
  <si>
    <t>MDTB2M3074</t>
  </si>
  <si>
    <t>MDTB2M7074</t>
  </si>
  <si>
    <t>HFF0227</t>
  </si>
  <si>
    <t>HFF2M1227</t>
  </si>
  <si>
    <t>HFF2M7227</t>
  </si>
  <si>
    <t>HFF2MN0227</t>
  </si>
  <si>
    <t>MDN0874</t>
  </si>
  <si>
    <t>MDN2M1874</t>
  </si>
  <si>
    <t>MDN2M3874</t>
  </si>
  <si>
    <t>MDN2M7874</t>
  </si>
  <si>
    <t>MDN2MN0874</t>
  </si>
  <si>
    <t>HFF0229</t>
  </si>
  <si>
    <t>HFF2M1229</t>
  </si>
  <si>
    <t>HFF2M7229</t>
  </si>
  <si>
    <t>HFF2MN0229</t>
  </si>
  <si>
    <t>KBR0438</t>
  </si>
  <si>
    <t>KBR2M1438</t>
  </si>
  <si>
    <t>KBR2M3438</t>
  </si>
  <si>
    <t>KBR2M7438</t>
  </si>
  <si>
    <t>KBR2MN0438</t>
  </si>
  <si>
    <t>HFF0230</t>
  </si>
  <si>
    <t>HFF2M1230</t>
  </si>
  <si>
    <t>HFF2M7230</t>
  </si>
  <si>
    <t>HFF2MN0230</t>
  </si>
  <si>
    <t>RIY2178</t>
  </si>
  <si>
    <t>RIY2M2178</t>
  </si>
  <si>
    <t>RIY2M8178</t>
  </si>
  <si>
    <t>RIY2MN2178</t>
  </si>
  <si>
    <t>HFF0233</t>
  </si>
  <si>
    <t>HFF2M1233</t>
  </si>
  <si>
    <t>HFF2M7233</t>
  </si>
  <si>
    <t>HFF2MN0233</t>
  </si>
  <si>
    <t>MDTB0327</t>
  </si>
  <si>
    <t>MDTB2M5327</t>
  </si>
  <si>
    <t>HFF0333</t>
  </si>
  <si>
    <t>HFF2M1333</t>
  </si>
  <si>
    <t>HFF2M3333</t>
  </si>
  <si>
    <t>HFF2M7333</t>
  </si>
  <si>
    <t>HFF2MN0333</t>
  </si>
  <si>
    <t>RIY0124</t>
  </si>
  <si>
    <t>RIY2M1124</t>
  </si>
  <si>
    <t>RIY2M7124</t>
  </si>
  <si>
    <t>RIY2MN0124</t>
  </si>
  <si>
    <t>HFF0234</t>
  </si>
  <si>
    <t>HFF2M1234</t>
  </si>
  <si>
    <t>HFF2M7234</t>
  </si>
  <si>
    <t>HFF2MN0234</t>
  </si>
  <si>
    <t>RIY0027</t>
  </si>
  <si>
    <t>RIY2M1027</t>
  </si>
  <si>
    <t>RIY2M7027</t>
  </si>
  <si>
    <t>RIY2MN0027</t>
  </si>
  <si>
    <t>HFF0235</t>
  </si>
  <si>
    <t>HFF2M1235</t>
  </si>
  <si>
    <t>HFF2M7235</t>
  </si>
  <si>
    <t>HFF2MN0235</t>
  </si>
  <si>
    <t>MDTB2325</t>
  </si>
  <si>
    <t>MDTB2M2325</t>
  </si>
  <si>
    <t>MDTB2M4325</t>
  </si>
  <si>
    <t>MDTB2M8325</t>
  </si>
  <si>
    <t>HFF0695</t>
  </si>
  <si>
    <t>HFF2M1695</t>
  </si>
  <si>
    <t>HFF2M7695</t>
  </si>
  <si>
    <t>HFF2MN0695</t>
  </si>
  <si>
    <t>RIY0045</t>
  </si>
  <si>
    <t>RIY2M1045</t>
  </si>
  <si>
    <t>RIY2M7045</t>
  </si>
  <si>
    <t>RIY2MN0045</t>
  </si>
  <si>
    <t>HFF0599</t>
  </si>
  <si>
    <t>HFF2M1599</t>
  </si>
  <si>
    <t>HFF2M7599</t>
  </si>
  <si>
    <t>HFF2MN0599</t>
  </si>
  <si>
    <t>HFF0692</t>
  </si>
  <si>
    <t>HFF2M1692</t>
  </si>
  <si>
    <t>HFF2M7692</t>
  </si>
  <si>
    <t>HFF2MN0692</t>
  </si>
  <si>
    <t>MDTB0328</t>
  </si>
  <si>
    <t>MDTB2M5328</t>
  </si>
  <si>
    <t>MDTB2M7328</t>
  </si>
  <si>
    <t>HFF0838</t>
  </si>
  <si>
    <t>HFF2M1838</t>
  </si>
  <si>
    <t>HFF2M7838</t>
  </si>
  <si>
    <t>RIY0194</t>
  </si>
  <si>
    <t>RIY2M1194</t>
  </si>
  <si>
    <t>RIY2M7194</t>
  </si>
  <si>
    <t>RIY2MN0194</t>
  </si>
  <si>
    <t>HFF0819</t>
  </si>
  <si>
    <t>HFF2M1819</t>
  </si>
  <si>
    <t>HFF2M3819</t>
  </si>
  <si>
    <t>RIY0224</t>
  </si>
  <si>
    <t>RIY2M1224</t>
  </si>
  <si>
    <t>RIY2M7224</t>
  </si>
  <si>
    <t>RIY2MN0224</t>
  </si>
  <si>
    <t>HFF0843</t>
  </si>
  <si>
    <t>HFF2M1843</t>
  </si>
  <si>
    <t>HFF2M7843</t>
  </si>
  <si>
    <t>HFF0845</t>
  </si>
  <si>
    <t>HFF2M1845</t>
  </si>
  <si>
    <t>HFF2M3845</t>
  </si>
  <si>
    <t>HFF2M7845</t>
  </si>
  <si>
    <t>RIY0519</t>
  </si>
  <si>
    <t>RIY2M1519</t>
  </si>
  <si>
    <t>RIY2M7519</t>
  </si>
  <si>
    <t>RIY2MN0519</t>
  </si>
  <si>
    <t>RIY0756</t>
  </si>
  <si>
    <t>RIY2M1756</t>
  </si>
  <si>
    <t>RIY2M7756</t>
  </si>
  <si>
    <t>RIY2MN0756</t>
  </si>
  <si>
    <t>HFF0846</t>
  </si>
  <si>
    <t>HFF2M1846</t>
  </si>
  <si>
    <t>HFF2M3846</t>
  </si>
  <si>
    <t>HFF2M7846</t>
  </si>
  <si>
    <t>HFF0821</t>
  </si>
  <si>
    <t>HFF2M1821</t>
  </si>
  <si>
    <t>HFF2M3821</t>
  </si>
  <si>
    <t>HFF2M7821</t>
  </si>
  <si>
    <t>RIY0875</t>
  </si>
  <si>
    <t>RIY2M1875</t>
  </si>
  <si>
    <t>RIY2M7875</t>
  </si>
  <si>
    <t>RIY2MN0875</t>
  </si>
  <si>
    <t>HAJ0019</t>
  </si>
  <si>
    <t>CHAJ0019</t>
  </si>
  <si>
    <t>HAJ1M9019</t>
  </si>
  <si>
    <t>RIY0710</t>
  </si>
  <si>
    <t>RIY2M1710</t>
  </si>
  <si>
    <t>RIY2M7710</t>
  </si>
  <si>
    <t>RIY2MN0710</t>
  </si>
  <si>
    <t>HFF0876</t>
  </si>
  <si>
    <t>HFF2M1876</t>
  </si>
  <si>
    <t>HFF2M7876</t>
  </si>
  <si>
    <t>RIY0112</t>
  </si>
  <si>
    <t>RIY2M1112</t>
  </si>
  <si>
    <t>RIY2M7112</t>
  </si>
  <si>
    <t>RIY2MN0112</t>
  </si>
  <si>
    <t>Power Cable Stolen</t>
  </si>
  <si>
    <t>HFF0937</t>
  </si>
  <si>
    <t>HFF2M1937</t>
  </si>
  <si>
    <t>HFF2M3937</t>
  </si>
  <si>
    <t>HFF2M7937</t>
  </si>
  <si>
    <t>HFF2MN0937</t>
  </si>
  <si>
    <t>RIY0896</t>
  </si>
  <si>
    <t>RIY2M1896</t>
  </si>
  <si>
    <t>RIY2M7896</t>
  </si>
  <si>
    <t>RIY2MN0896</t>
  </si>
  <si>
    <t>MDTB0330</t>
  </si>
  <si>
    <t>MDTB2M1330</t>
  </si>
  <si>
    <t>MDTB2M3330</t>
  </si>
  <si>
    <t>HFF0942</t>
  </si>
  <si>
    <t>HFF2M1942</t>
  </si>
  <si>
    <t>HFF2M3942</t>
  </si>
  <si>
    <t>HFF2M7942</t>
  </si>
  <si>
    <t>HFF2MN0942</t>
  </si>
  <si>
    <t>RIY0286</t>
  </si>
  <si>
    <t>RIY2M1286</t>
  </si>
  <si>
    <t>RIY2M7286</t>
  </si>
  <si>
    <t>RIY2MN0286</t>
  </si>
  <si>
    <t>HFF0944</t>
  </si>
  <si>
    <t>HFF2M1944</t>
  </si>
  <si>
    <t>HFF2M3944</t>
  </si>
  <si>
    <t>HFF2M7944</t>
  </si>
  <si>
    <t>HFF2MN0944</t>
  </si>
  <si>
    <t>RIY0625</t>
  </si>
  <si>
    <t>RIY2M1625</t>
  </si>
  <si>
    <t>RIY2M7625</t>
  </si>
  <si>
    <t>RIY2MN0625</t>
  </si>
  <si>
    <t>HFF2037</t>
  </si>
  <si>
    <t>HFF2M2037</t>
  </si>
  <si>
    <t>HFF2M4037</t>
  </si>
  <si>
    <t>HFF2M8037</t>
  </si>
  <si>
    <t>HFF2MN2037</t>
  </si>
  <si>
    <t>ZRN0231</t>
  </si>
  <si>
    <t>ZRN2M1231</t>
  </si>
  <si>
    <t>ZRN2M3231</t>
  </si>
  <si>
    <t>ZRN2M7231</t>
  </si>
  <si>
    <t>MDN2972</t>
  </si>
  <si>
    <t>MDN2M2972</t>
  </si>
  <si>
    <t>MDN2M4972</t>
  </si>
  <si>
    <t>MDN2M8972</t>
  </si>
  <si>
    <t>MDN2MN2972</t>
  </si>
  <si>
    <t>HFF2075</t>
  </si>
  <si>
    <t>HFF2M2075</t>
  </si>
  <si>
    <t>HFF2M4075</t>
  </si>
  <si>
    <t>HFF2M8075</t>
  </si>
  <si>
    <t>HFF2MN2075</t>
  </si>
  <si>
    <t>MDTB0331</t>
  </si>
  <si>
    <t>MDTB2M1331</t>
  </si>
  <si>
    <t>MDTB2M3331</t>
  </si>
  <si>
    <t>MDT2M7331</t>
  </si>
  <si>
    <t>HFF2089</t>
  </si>
  <si>
    <t>HFF2M2089</t>
  </si>
  <si>
    <t>HFF2M4089</t>
  </si>
  <si>
    <t>HFF2M8089</t>
  </si>
  <si>
    <t>HFF2MN2089</t>
  </si>
  <si>
    <t>KBR0167</t>
  </si>
  <si>
    <t>KBR2M1167</t>
  </si>
  <si>
    <t>KBR2M3167</t>
  </si>
  <si>
    <t>KBR2M7167</t>
  </si>
  <si>
    <t>KBR2MN0167</t>
  </si>
  <si>
    <t>MDN0701</t>
  </si>
  <si>
    <t>MDN2M1701</t>
  </si>
  <si>
    <t>MDN2M3701</t>
  </si>
  <si>
    <t>MDN2M7701</t>
  </si>
  <si>
    <t>MDN2MN0701</t>
  </si>
  <si>
    <t>HFF2170</t>
  </si>
  <si>
    <t>HFF2M2170</t>
  </si>
  <si>
    <t>HFF2M8170</t>
  </si>
  <si>
    <t>HFF2MN2170</t>
  </si>
  <si>
    <t>RIY0356</t>
  </si>
  <si>
    <t>RIY2C1356</t>
  </si>
  <si>
    <t>RIY2C7356</t>
  </si>
  <si>
    <t>RIY2MN0356</t>
  </si>
  <si>
    <t>HFF0029</t>
  </si>
  <si>
    <t>HFF2M1029</t>
  </si>
  <si>
    <t>HFF2M3029</t>
  </si>
  <si>
    <t>HFF2M7029</t>
  </si>
  <si>
    <t>HFF2MN0029</t>
  </si>
  <si>
    <t>MDTB0609</t>
  </si>
  <si>
    <t>MDTB2M1609</t>
  </si>
  <si>
    <t>MDTB2M3609</t>
  </si>
  <si>
    <t>MDTB2M7609</t>
  </si>
  <si>
    <t>HFF2171</t>
  </si>
  <si>
    <t>HFF2M2171</t>
  </si>
  <si>
    <t>HFF2M4171</t>
  </si>
  <si>
    <t>HFF2M8171</t>
  </si>
  <si>
    <t>HFF2MN2171</t>
  </si>
  <si>
    <t>RIY0295</t>
  </si>
  <si>
    <t>RIY2M1295</t>
  </si>
  <si>
    <t>RIY2M7295</t>
  </si>
  <si>
    <t>RIY2MN0295</t>
  </si>
  <si>
    <t>HAL0900</t>
  </si>
  <si>
    <t>HAL2M1900</t>
  </si>
  <si>
    <t>HAL2M3900</t>
  </si>
  <si>
    <t>HAL2M7900</t>
  </si>
  <si>
    <t>HAL2MN0900</t>
  </si>
  <si>
    <t>HFF2172</t>
  </si>
  <si>
    <t>HFF2M2172</t>
  </si>
  <si>
    <t>HFF2M4172</t>
  </si>
  <si>
    <t>HFF2M8172</t>
  </si>
  <si>
    <t>HFF2MN2172</t>
  </si>
  <si>
    <t>RIY0603</t>
  </si>
  <si>
    <t>RIY2C1603</t>
  </si>
  <si>
    <t>RIY2C7603</t>
  </si>
  <si>
    <t>RIY2CN0603</t>
  </si>
  <si>
    <t>HFF0030</t>
  </si>
  <si>
    <t>HFF2M1030</t>
  </si>
  <si>
    <t>HFF2M3030</t>
  </si>
  <si>
    <t>HFF2M7030</t>
  </si>
  <si>
    <t>HFF2MN0030</t>
  </si>
  <si>
    <t>MDTB0610</t>
  </si>
  <si>
    <t>MDTB2M5610</t>
  </si>
  <si>
    <t>HFF2174</t>
  </si>
  <si>
    <t>HFF2M2174</t>
  </si>
  <si>
    <t>HFF2M4174</t>
  </si>
  <si>
    <t>HFF2M8174</t>
  </si>
  <si>
    <t>HFF2MN2174</t>
  </si>
  <si>
    <t>RIY0063</t>
  </si>
  <si>
    <t>RIY2M1063</t>
  </si>
  <si>
    <t>RIY2M7063</t>
  </si>
  <si>
    <t>RIY2MN0063</t>
  </si>
  <si>
    <t>TBK2658</t>
  </si>
  <si>
    <t>TBK2M2658</t>
  </si>
  <si>
    <t>TBK2M4658</t>
  </si>
  <si>
    <t>TBK2M8658</t>
  </si>
  <si>
    <t>TBK2MN2658</t>
  </si>
  <si>
    <t>HAL0901</t>
  </si>
  <si>
    <t>HAL2M1901</t>
  </si>
  <si>
    <t>HAL2M3901</t>
  </si>
  <si>
    <t>HAL2M7901</t>
  </si>
  <si>
    <t>HAL2MN0901</t>
  </si>
  <si>
    <t>HFF2284</t>
  </si>
  <si>
    <t>HFF2M2284</t>
  </si>
  <si>
    <t>HFF2M8284</t>
  </si>
  <si>
    <t>HFF2MN2284</t>
  </si>
  <si>
    <t>HFF2298</t>
  </si>
  <si>
    <t>HFF2M2298</t>
  </si>
  <si>
    <t>HFF2M4298</t>
  </si>
  <si>
    <t>HFF2M8298</t>
  </si>
  <si>
    <t>HFF2MN2298</t>
  </si>
  <si>
    <t>HFF0042</t>
  </si>
  <si>
    <t>HFF2M1042</t>
  </si>
  <si>
    <t>HFF2M3042</t>
  </si>
  <si>
    <t>HFF2M7042</t>
  </si>
  <si>
    <t>HFF2MN0042</t>
  </si>
  <si>
    <t>HFF0032</t>
  </si>
  <si>
    <t>HFF2M1032</t>
  </si>
  <si>
    <t>HFF2M3032</t>
  </si>
  <si>
    <t>HFF2M7032</t>
  </si>
  <si>
    <t>HFF2MN0032</t>
  </si>
  <si>
    <t>RIY0141</t>
  </si>
  <si>
    <t>RIY2M1141</t>
  </si>
  <si>
    <t>RIY2M7141</t>
  </si>
  <si>
    <t>RIY2MN0141</t>
  </si>
  <si>
    <t>HFF2341</t>
  </si>
  <si>
    <t>HFF2M2341</t>
  </si>
  <si>
    <t>HFF2M4341</t>
  </si>
  <si>
    <t>HFF2M8341</t>
  </si>
  <si>
    <t>HFF2MN2341</t>
  </si>
  <si>
    <t>MDTB2326</t>
  </si>
  <si>
    <t>MDTB2M2326</t>
  </si>
  <si>
    <t>MDTB2M4326</t>
  </si>
  <si>
    <t>MDTB2M8326</t>
  </si>
  <si>
    <t>HFF2349</t>
  </si>
  <si>
    <t>HFF2M2349</t>
  </si>
  <si>
    <t>HFF2M4349</t>
  </si>
  <si>
    <t>HFF2M8349</t>
  </si>
  <si>
    <t>HFF2MN2349</t>
  </si>
  <si>
    <t>RIY0170</t>
  </si>
  <si>
    <t>RIY2M1170</t>
  </si>
  <si>
    <t>RIY2M7170</t>
  </si>
  <si>
    <t>RIY2MN0170</t>
  </si>
  <si>
    <t>HFF2354</t>
  </si>
  <si>
    <t>HFF2M2354</t>
  </si>
  <si>
    <t>HFF2M4354</t>
  </si>
  <si>
    <t>HFF2M8354</t>
  </si>
  <si>
    <t>HAL0904</t>
  </si>
  <si>
    <t>HAL2M1904</t>
  </si>
  <si>
    <t>HAL2M3904</t>
  </si>
  <si>
    <t>HAL2M7904</t>
  </si>
  <si>
    <t>HAL2MN0904</t>
  </si>
  <si>
    <t>RIY2291</t>
  </si>
  <si>
    <t>RIY2M2291</t>
  </si>
  <si>
    <t>RIY2M8291</t>
  </si>
  <si>
    <t>RIY2MN2291</t>
  </si>
  <si>
    <t>HFF2359</t>
  </si>
  <si>
    <t>HFF2M2359</t>
  </si>
  <si>
    <t>HFF2M4359</t>
  </si>
  <si>
    <t>HFF2M8359</t>
  </si>
  <si>
    <t>HFF2MN2359</t>
  </si>
  <si>
    <t>RIY2664</t>
  </si>
  <si>
    <t>RIY2M2664</t>
  </si>
  <si>
    <t>RIY2M8664</t>
  </si>
  <si>
    <t>RIY2MN2664</t>
  </si>
  <si>
    <t>HFF2364</t>
  </si>
  <si>
    <t>HFF2M2364</t>
  </si>
  <si>
    <t>HFF2M4364</t>
  </si>
  <si>
    <t>HFF2M8364</t>
  </si>
  <si>
    <t>HFF2MN2364</t>
  </si>
  <si>
    <t>HAL0905</t>
  </si>
  <si>
    <t>HAL2M1905</t>
  </si>
  <si>
    <t>HAL2M3905</t>
  </si>
  <si>
    <t>HAL2M7905</t>
  </si>
  <si>
    <t>HAL2MN0905</t>
  </si>
  <si>
    <t>RIY0758</t>
  </si>
  <si>
    <t>RIY2M1758</t>
  </si>
  <si>
    <t>RIY2M7758</t>
  </si>
  <si>
    <t>RIY2MN0758</t>
  </si>
  <si>
    <t>HFF2397</t>
  </si>
  <si>
    <t>HFF2M2397</t>
  </si>
  <si>
    <t>HFF2M8397</t>
  </si>
  <si>
    <t>HFF2MN2397</t>
  </si>
  <si>
    <t>UNZ0074</t>
  </si>
  <si>
    <t>UNZ2M1074</t>
  </si>
  <si>
    <t>UNZ2M3074</t>
  </si>
  <si>
    <t>UNZ2M7074</t>
  </si>
  <si>
    <t>UNZ2MN0074</t>
  </si>
  <si>
    <t>HFF2512</t>
  </si>
  <si>
    <t>HFF2M2512</t>
  </si>
  <si>
    <t>HFF2M8512</t>
  </si>
  <si>
    <t>HFF2MN2512</t>
  </si>
  <si>
    <t>HAL0906</t>
  </si>
  <si>
    <t>HAL2M1906</t>
  </si>
  <si>
    <t>HAL2M3906</t>
  </si>
  <si>
    <t>HAL2M7906</t>
  </si>
  <si>
    <t>HAL2MN0906</t>
  </si>
  <si>
    <t>RIY2175</t>
  </si>
  <si>
    <t>RIY2M2175</t>
  </si>
  <si>
    <t>RIY2M8175</t>
  </si>
  <si>
    <t>RIY2MN2175</t>
  </si>
  <si>
    <t>HFF2590</t>
  </si>
  <si>
    <t>HFF2M2590</t>
  </si>
  <si>
    <t>HFF2M8590</t>
  </si>
  <si>
    <t>HFF2MN2590</t>
  </si>
  <si>
    <t>RIY0347</t>
  </si>
  <si>
    <t>RIY2M1347</t>
  </si>
  <si>
    <t>RIY2M7347</t>
  </si>
  <si>
    <t>RIY2MN0347</t>
  </si>
  <si>
    <t>HFF2607</t>
  </si>
  <si>
    <t>HFF2M2607</t>
  </si>
  <si>
    <t>HFF2M8607</t>
  </si>
  <si>
    <t>HFF2MN2607</t>
  </si>
  <si>
    <t>HAL0907</t>
  </si>
  <si>
    <t>HAL2M1907</t>
  </si>
  <si>
    <t>HAL2M3907</t>
  </si>
  <si>
    <t>HAL2M7907</t>
  </si>
  <si>
    <t>HAL2MN0907</t>
  </si>
  <si>
    <t>RIY0781</t>
  </si>
  <si>
    <t>RIY2M1781</t>
  </si>
  <si>
    <t>RIY2M7781</t>
  </si>
  <si>
    <t>RIY2MN0781</t>
  </si>
  <si>
    <t>HFF2623</t>
  </si>
  <si>
    <t>HFF2M2623</t>
  </si>
  <si>
    <t>HFF2M8623</t>
  </si>
  <si>
    <t>HFF2MN2623</t>
  </si>
  <si>
    <t>RIY0365</t>
  </si>
  <si>
    <t>RIY2M1365</t>
  </si>
  <si>
    <t>RIY2M7365</t>
  </si>
  <si>
    <t>RIY2MN0365</t>
  </si>
  <si>
    <t>HFF2626</t>
  </si>
  <si>
    <t>HFF2M2626</t>
  </si>
  <si>
    <t>HFF2M8626</t>
  </si>
  <si>
    <t>HFF2MN2626</t>
  </si>
  <si>
    <t>RIY0418</t>
  </si>
  <si>
    <t>RIY2M1418</t>
  </si>
  <si>
    <t>RIY2M7418</t>
  </si>
  <si>
    <t>RIY2MN0418</t>
  </si>
  <si>
    <t>HFF2712</t>
  </si>
  <si>
    <t>HFF2M2712</t>
  </si>
  <si>
    <t>HFF2M4712</t>
  </si>
  <si>
    <t>HFF2M8712</t>
  </si>
  <si>
    <t>HFF2MN2712</t>
  </si>
  <si>
    <t>HAL0908</t>
  </si>
  <si>
    <t>HAL2M1908</t>
  </si>
  <si>
    <t>HAL2M3908</t>
  </si>
  <si>
    <t>HAL2M7908</t>
  </si>
  <si>
    <t>HAL2MN0908</t>
  </si>
  <si>
    <t>HFF0040</t>
  </si>
  <si>
    <t>HFF2M1040</t>
  </si>
  <si>
    <t>HFF2M3040</t>
  </si>
  <si>
    <t>HFF2M7040</t>
  </si>
  <si>
    <t>HFF2MN0040</t>
  </si>
  <si>
    <t>RIY0147</t>
  </si>
  <si>
    <t>RIY2M1147</t>
  </si>
  <si>
    <t>RIY2M7147</t>
  </si>
  <si>
    <t>RIY2MN0147</t>
  </si>
  <si>
    <t>HFF2717</t>
  </si>
  <si>
    <t>HFF2M2717</t>
  </si>
  <si>
    <t>HFF2M4717</t>
  </si>
  <si>
    <t>HFF2M8717</t>
  </si>
  <si>
    <t>HFF2MN2717</t>
  </si>
  <si>
    <t>HAL0909</t>
  </si>
  <si>
    <t>HAL2M1909</t>
  </si>
  <si>
    <t>HAL2M3909</t>
  </si>
  <si>
    <t>HAL2M7909</t>
  </si>
  <si>
    <t>HAL2MN0909</t>
  </si>
  <si>
    <t>JBRK0923</t>
  </si>
  <si>
    <t>JBRK2M1923</t>
  </si>
  <si>
    <t>JBRK2M3923</t>
  </si>
  <si>
    <t>BUR0035</t>
  </si>
  <si>
    <t>BUR2M1035</t>
  </si>
  <si>
    <t>BUR2M3035</t>
  </si>
  <si>
    <t>BUR2M7035</t>
  </si>
  <si>
    <t>BUR2MN0035</t>
  </si>
  <si>
    <t>HFF2716</t>
  </si>
  <si>
    <t>HFF2M2716</t>
  </si>
  <si>
    <t>HFF2M8716</t>
  </si>
  <si>
    <t>HFF2MN2716</t>
  </si>
  <si>
    <t>RIY0446</t>
  </si>
  <si>
    <t>RIY2M1446</t>
  </si>
  <si>
    <t>RIY2M7446</t>
  </si>
  <si>
    <t>RIY2MN0446</t>
  </si>
  <si>
    <t>JBL2895</t>
  </si>
  <si>
    <t>JBL2M2895</t>
  </si>
  <si>
    <t>JBL2M4895</t>
  </si>
  <si>
    <t>JBL2M8895</t>
  </si>
  <si>
    <t>HAL0910</t>
  </si>
  <si>
    <t>HAL2M1910</t>
  </si>
  <si>
    <t>HAL2M3910</t>
  </si>
  <si>
    <t>HAL2M7910</t>
  </si>
  <si>
    <t>HAL2MN0910</t>
  </si>
  <si>
    <t>HFF2718</t>
  </si>
  <si>
    <t>HFF2M2718</t>
  </si>
  <si>
    <t>HFF2M4718</t>
  </si>
  <si>
    <t>HFF2M8718</t>
  </si>
  <si>
    <t>HFF2MN2718</t>
  </si>
  <si>
    <t>BUR0033</t>
  </si>
  <si>
    <t>BUR2M1033</t>
  </si>
  <si>
    <t>BUR2M3033</t>
  </si>
  <si>
    <t>BUR2M7033</t>
  </si>
  <si>
    <t>BUR2MN0033</t>
  </si>
  <si>
    <t>RIY0651</t>
  </si>
  <si>
    <t>RIY2M1651</t>
  </si>
  <si>
    <t>RIY2M7651</t>
  </si>
  <si>
    <t>RIY2MN0651</t>
  </si>
  <si>
    <t>HFF2734</t>
  </si>
  <si>
    <t>HFF2M2734</t>
  </si>
  <si>
    <t>HFF2M4734</t>
  </si>
  <si>
    <t>HFF2M8734</t>
  </si>
  <si>
    <t>HFF2MN2734</t>
  </si>
  <si>
    <t>RIY0049</t>
  </si>
  <si>
    <t>RIY2M1049</t>
  </si>
  <si>
    <t>RIY2M7049</t>
  </si>
  <si>
    <t>RIY2MN0049</t>
  </si>
  <si>
    <t>HFF2754</t>
  </si>
  <si>
    <t>HFF2M2754</t>
  </si>
  <si>
    <t>HFF2M4754</t>
  </si>
  <si>
    <t>HFF2M8754</t>
  </si>
  <si>
    <t>HFF2MN2754</t>
  </si>
  <si>
    <t>HAL0911</t>
  </si>
  <si>
    <t>HAL2M1911</t>
  </si>
  <si>
    <t>HAL2M3911</t>
  </si>
  <si>
    <t>HAL2M7911</t>
  </si>
  <si>
    <t>HAL2MN0911</t>
  </si>
  <si>
    <t>HFF2779</t>
  </si>
  <si>
    <t>HFF2M2779</t>
  </si>
  <si>
    <t>HFF2M8779</t>
  </si>
  <si>
    <t>HFF2MN2779</t>
  </si>
  <si>
    <t>KHJ0466</t>
  </si>
  <si>
    <t>KHJ2M1466</t>
  </si>
  <si>
    <t>KHJ2M3466</t>
  </si>
  <si>
    <t>KHJ2M7466</t>
  </si>
  <si>
    <t>KHJ2MN0466</t>
  </si>
  <si>
    <t>JBL2391</t>
  </si>
  <si>
    <t>JBL2M2391</t>
  </si>
  <si>
    <t>JBL2M4391</t>
  </si>
  <si>
    <t>JBL2M8391</t>
  </si>
  <si>
    <t>JBL2MN2391</t>
  </si>
  <si>
    <t>RIY0050</t>
  </si>
  <si>
    <t>RIY2M1050</t>
  </si>
  <si>
    <t>RIY2M7050</t>
  </si>
  <si>
    <t>RIY2MN0050</t>
  </si>
  <si>
    <t>HFF2780</t>
  </si>
  <si>
    <t>HFF2M2780</t>
  </si>
  <si>
    <t>HFF2M8780</t>
  </si>
  <si>
    <t>HFF2MN2780</t>
  </si>
  <si>
    <t>KHJ0589</t>
  </si>
  <si>
    <t>KHJ2M1589</t>
  </si>
  <si>
    <t>KHJ2M3589</t>
  </si>
  <si>
    <t>KHJ2M7589</t>
  </si>
  <si>
    <t>KHJ2MN0589</t>
  </si>
  <si>
    <t>HFF2786</t>
  </si>
  <si>
    <t>HFF2M2786</t>
  </si>
  <si>
    <t>HFF2M8786</t>
  </si>
  <si>
    <t>HFF2MN2786</t>
  </si>
  <si>
    <t>HAL0912</t>
  </si>
  <si>
    <t>HAL2M1912</t>
  </si>
  <si>
    <t>HAL2M3912</t>
  </si>
  <si>
    <t>HAL2M7912</t>
  </si>
  <si>
    <t>HAL2MN0912</t>
  </si>
  <si>
    <t>HFF2854</t>
  </si>
  <si>
    <t>HFF2M2854</t>
  </si>
  <si>
    <t>HFF2M4854</t>
  </si>
  <si>
    <t>HFF2M8854</t>
  </si>
  <si>
    <t>HFF2MN2854</t>
  </si>
  <si>
    <t>BUR0011</t>
  </si>
  <si>
    <t>BUR2M1011</t>
  </si>
  <si>
    <t>BUR2M3011</t>
  </si>
  <si>
    <t>BUR2M7011</t>
  </si>
  <si>
    <t>BUR2MN0011</t>
  </si>
  <si>
    <t>JBL2110</t>
  </si>
  <si>
    <t>JBL2M2110</t>
  </si>
  <si>
    <t>JBL2M4110</t>
  </si>
  <si>
    <t>JBL2M8110</t>
  </si>
  <si>
    <t>JBL2MN2110</t>
  </si>
  <si>
    <t>HAL0913</t>
  </si>
  <si>
    <t>HAL2M1913</t>
  </si>
  <si>
    <t>HAL2M3913</t>
  </si>
  <si>
    <t>HAL2M7913</t>
  </si>
  <si>
    <t>HAL2MN0913</t>
  </si>
  <si>
    <t>BUR0015</t>
  </si>
  <si>
    <t>BUR2M1015</t>
  </si>
  <si>
    <t>BUR2M3015</t>
  </si>
  <si>
    <t>BUR2M7015</t>
  </si>
  <si>
    <t>BUR2MN0015</t>
  </si>
  <si>
    <t>HFF0047</t>
  </si>
  <si>
    <t>HFF2M1047</t>
  </si>
  <si>
    <t>HFF2M3047</t>
  </si>
  <si>
    <t>HFF2M7047</t>
  </si>
  <si>
    <t>HFF2MN0047</t>
  </si>
  <si>
    <t>MDN2992</t>
  </si>
  <si>
    <t>MDN2M2992</t>
  </si>
  <si>
    <t>MDN2M4992</t>
  </si>
  <si>
    <t>MDN2M8992</t>
  </si>
  <si>
    <t>MDN2MN2992</t>
  </si>
  <si>
    <t>HFHD0246</t>
  </si>
  <si>
    <t>HFHD2M5246</t>
  </si>
  <si>
    <t>HAL0914</t>
  </si>
  <si>
    <t>HAL2M1914</t>
  </si>
  <si>
    <t>HAL2M3914</t>
  </si>
  <si>
    <t>HAL2M7914</t>
  </si>
  <si>
    <t>HAL2MN0914</t>
  </si>
  <si>
    <t>HFHD0434</t>
  </si>
  <si>
    <t>HFHD2M1434</t>
  </si>
  <si>
    <t>HFHD2M3434</t>
  </si>
  <si>
    <t>HFHD2M7434</t>
  </si>
  <si>
    <t>RIY0266</t>
  </si>
  <si>
    <t>RIY2M1266</t>
  </si>
  <si>
    <t>RIY2M7266</t>
  </si>
  <si>
    <t>RIY2MN0266</t>
  </si>
  <si>
    <t>HFHD0435</t>
  </si>
  <si>
    <t>HFHD2M5435</t>
  </si>
  <si>
    <t>MDN2928</t>
  </si>
  <si>
    <t>MDN2M2928</t>
  </si>
  <si>
    <t>MDN2M4928</t>
  </si>
  <si>
    <t>MDN2M8928</t>
  </si>
  <si>
    <t>MDN2MN2928</t>
  </si>
  <si>
    <t>JBL2108</t>
  </si>
  <si>
    <t>JBL2M2108</t>
  </si>
  <si>
    <t>JBL2M4108</t>
  </si>
  <si>
    <t>JBL2M8108</t>
  </si>
  <si>
    <t>JBL2MN2108</t>
  </si>
  <si>
    <t>HAL0915</t>
  </si>
  <si>
    <t>HAL2M1915</t>
  </si>
  <si>
    <t>HAL2M3915</t>
  </si>
  <si>
    <t>HAL2M7915</t>
  </si>
  <si>
    <t>HAL2MN0915</t>
  </si>
  <si>
    <t>HFF2974</t>
  </si>
  <si>
    <t>HFF2M2974</t>
  </si>
  <si>
    <t>HFF2M8974</t>
  </si>
  <si>
    <t>HFF2MN2974</t>
  </si>
  <si>
    <t>RIY0351</t>
  </si>
  <si>
    <t>RIY2M1351</t>
  </si>
  <si>
    <t>RIY2M7351</t>
  </si>
  <si>
    <t>RIY2MN0351</t>
  </si>
  <si>
    <t>HFHD0542</t>
  </si>
  <si>
    <t>HFHD2M5542</t>
  </si>
  <si>
    <t>JBL2107</t>
  </si>
  <si>
    <t>JBL2M2107</t>
  </si>
  <si>
    <t>JBL2M4107</t>
  </si>
  <si>
    <t>JBL2M8107</t>
  </si>
  <si>
    <t>JBL2MN2107</t>
  </si>
  <si>
    <t>HAL0916</t>
  </si>
  <si>
    <t>HAL2M1916</t>
  </si>
  <si>
    <t>HAL2M3916</t>
  </si>
  <si>
    <t>HAL2M7916</t>
  </si>
  <si>
    <t>HAL2MN0916</t>
  </si>
  <si>
    <t>HFHD0544</t>
  </si>
  <si>
    <t>HFHD2M5544</t>
  </si>
  <si>
    <t>HFF0050</t>
  </si>
  <si>
    <t>HFF2M1050</t>
  </si>
  <si>
    <t>HFF2M3050</t>
  </si>
  <si>
    <t>HFF2M7050</t>
  </si>
  <si>
    <t>HFF2MN0050</t>
  </si>
  <si>
    <t>RIY0406</t>
  </si>
  <si>
    <t>RIY2M1406</t>
  </si>
  <si>
    <t>RIY2M7406</t>
  </si>
  <si>
    <t>RIY2MN0406</t>
  </si>
  <si>
    <t>HFHD0545</t>
  </si>
  <si>
    <t>HFHD2M2545</t>
  </si>
  <si>
    <t>HFHD2M3545</t>
  </si>
  <si>
    <t>HAL0917</t>
  </si>
  <si>
    <t>HAL2M1917</t>
  </si>
  <si>
    <t>HAL2M3917</t>
  </si>
  <si>
    <t>HAL2M7917</t>
  </si>
  <si>
    <t>HAL2MN0917</t>
  </si>
  <si>
    <t>JBL2106</t>
  </si>
  <si>
    <t>JBL2M2106</t>
  </si>
  <si>
    <t>JBL2M4106</t>
  </si>
  <si>
    <t>JBL2M8106</t>
  </si>
  <si>
    <t>JBL2MN2106</t>
  </si>
  <si>
    <t>HFHD0703</t>
  </si>
  <si>
    <t>HFHD2M5703</t>
  </si>
  <si>
    <t>RIY0412</t>
  </si>
  <si>
    <t>RIY2M1412</t>
  </si>
  <si>
    <t>RIY2M7412</t>
  </si>
  <si>
    <t>RIY2MN0412</t>
  </si>
  <si>
    <t>HFHD0704</t>
  </si>
  <si>
    <t>HFHD2M5704</t>
  </si>
  <si>
    <t>HAL0918</t>
  </si>
  <si>
    <t>HAL2M1918</t>
  </si>
  <si>
    <t>HAL2M3918</t>
  </si>
  <si>
    <t>HAL2M7918</t>
  </si>
  <si>
    <t>HAL2MN0918</t>
  </si>
  <si>
    <t>JBL0912</t>
  </si>
  <si>
    <t>JBL2M1912</t>
  </si>
  <si>
    <t>JBL2M7912</t>
  </si>
  <si>
    <t>JBL2MN0912</t>
  </si>
  <si>
    <t>RIY0444</t>
  </si>
  <si>
    <t>RIY2M1444</t>
  </si>
  <si>
    <t>RIY2M7444</t>
  </si>
  <si>
    <t>RIY2MN0444</t>
  </si>
  <si>
    <t>HFHD0539</t>
  </si>
  <si>
    <t>HFHD2M5539</t>
  </si>
  <si>
    <t>HFHD2M7539</t>
  </si>
  <si>
    <t>MDN2904</t>
  </si>
  <si>
    <t>MDN2M2904</t>
  </si>
  <si>
    <t>MDN2M4904</t>
  </si>
  <si>
    <t>MDN2M8904</t>
  </si>
  <si>
    <t>MDN2MN2904</t>
  </si>
  <si>
    <t>HFR0011</t>
  </si>
  <si>
    <t>HFR2M1011</t>
  </si>
  <si>
    <t>HFR2M7011</t>
  </si>
  <si>
    <t>HFR2MN0011</t>
  </si>
  <si>
    <t>JBL0899</t>
  </si>
  <si>
    <t>JBL2M1899</t>
  </si>
  <si>
    <t>JBL2M3899</t>
  </si>
  <si>
    <t>JBL2M7899</t>
  </si>
  <si>
    <t>MDN2913</t>
  </si>
  <si>
    <t>MDN2M2913</t>
  </si>
  <si>
    <t>MDN2M4913</t>
  </si>
  <si>
    <t>MDN2M8913</t>
  </si>
  <si>
    <t>MDN2MN2913</t>
  </si>
  <si>
    <t>HFR0088</t>
  </si>
  <si>
    <t>HFR2M1088</t>
  </si>
  <si>
    <t>HFR2M3088</t>
  </si>
  <si>
    <t>HFR2M7088</t>
  </si>
  <si>
    <t>HFR2MN0088</t>
  </si>
  <si>
    <t>HAL0919</t>
  </si>
  <si>
    <t>HAL2M1919</t>
  </si>
  <si>
    <t>HAL2M3919</t>
  </si>
  <si>
    <t>HAL2M7919</t>
  </si>
  <si>
    <t>HAL2MN0919</t>
  </si>
  <si>
    <t>HFR0015</t>
  </si>
  <si>
    <t>HFR2M1015</t>
  </si>
  <si>
    <t>HFR2M7015</t>
  </si>
  <si>
    <t>HFR2MN0015</t>
  </si>
  <si>
    <t>MDN2911</t>
  </si>
  <si>
    <t>MDN2M2911</t>
  </si>
  <si>
    <t>MDN2M4911</t>
  </si>
  <si>
    <t>MDN2M8911</t>
  </si>
  <si>
    <t>MDN2MN2911</t>
  </si>
  <si>
    <t>HFR0090</t>
  </si>
  <si>
    <t>HFR2M1090</t>
  </si>
  <si>
    <t>HFR2M3090</t>
  </si>
  <si>
    <t>HFR2M7090</t>
  </si>
  <si>
    <t>HFR2MN0090</t>
  </si>
  <si>
    <t>HFR0092</t>
  </si>
  <si>
    <t>HFR2M1092</t>
  </si>
  <si>
    <t>HFR2M3092</t>
  </si>
  <si>
    <t>HFR2M7092</t>
  </si>
  <si>
    <t>HFR2MN0092</t>
  </si>
  <si>
    <t>JBL0897</t>
  </si>
  <si>
    <t>JBL2M1897</t>
  </si>
  <si>
    <t>JBL2M3897</t>
  </si>
  <si>
    <t>JBL2M7897</t>
  </si>
  <si>
    <t>HAL0091</t>
  </si>
  <si>
    <t>HAL2M1091</t>
  </si>
  <si>
    <t>HAL2M3091</t>
  </si>
  <si>
    <t>HAL2M7091</t>
  </si>
  <si>
    <t>HAL2MN0091</t>
  </si>
  <si>
    <t>HFR0401</t>
  </si>
  <si>
    <t>HFR2M1401</t>
  </si>
  <si>
    <t>HFR2M7401</t>
  </si>
  <si>
    <t>HFR2MN0401</t>
  </si>
  <si>
    <t>HFF0056</t>
  </si>
  <si>
    <t>HFF2M1056</t>
  </si>
  <si>
    <t>HFF2M3056</t>
  </si>
  <si>
    <t>HFF2M7056</t>
  </si>
  <si>
    <t>HAL0920</t>
  </si>
  <si>
    <t>HAL2M1920</t>
  </si>
  <si>
    <t>HAL2M3920</t>
  </si>
  <si>
    <t>HAL2M7920</t>
  </si>
  <si>
    <t>HAL2MN0920</t>
  </si>
  <si>
    <t>HFR0493</t>
  </si>
  <si>
    <t>HFR2M1493</t>
  </si>
  <si>
    <t>HFR2M3493</t>
  </si>
  <si>
    <t>HFR2M7493</t>
  </si>
  <si>
    <t>HFR2MN0493</t>
  </si>
  <si>
    <t>HAL0921</t>
  </si>
  <si>
    <t>HAL2M1921</t>
  </si>
  <si>
    <t>HAL2M3921</t>
  </si>
  <si>
    <t>HAL2M7921</t>
  </si>
  <si>
    <t>HAL2MN0921</t>
  </si>
  <si>
    <t>JBL0896</t>
  </si>
  <si>
    <t>JBL2M1896</t>
  </si>
  <si>
    <t>JBL2M3896</t>
  </si>
  <si>
    <t>JBL2M7896</t>
  </si>
  <si>
    <t>HAL0922</t>
  </si>
  <si>
    <t>HAL2M1922</t>
  </si>
  <si>
    <t>HAL2M3922</t>
  </si>
  <si>
    <t>HAL2M7922</t>
  </si>
  <si>
    <t>HAL2MN0922</t>
  </si>
  <si>
    <t>HFR0496</t>
  </si>
  <si>
    <t>HFR2M1496</t>
  </si>
  <si>
    <t>HFR2M3496</t>
  </si>
  <si>
    <t>HFR2M7496</t>
  </si>
  <si>
    <t>HFR2MN0496</t>
  </si>
  <si>
    <t>HFR0499</t>
  </si>
  <si>
    <t>HFR2M1499</t>
  </si>
  <si>
    <t>HFR2M3499</t>
  </si>
  <si>
    <t>HFR2M7499</t>
  </si>
  <si>
    <t>HFR2MN0499</t>
  </si>
  <si>
    <t>RIY0161</t>
  </si>
  <si>
    <t>RIY2M1161</t>
  </si>
  <si>
    <t>RIY2M7161</t>
  </si>
  <si>
    <t>RIY2MN0161</t>
  </si>
  <si>
    <t>JBL0849</t>
  </si>
  <si>
    <t>JBL2M1849</t>
  </si>
  <si>
    <t>JBL2M3849</t>
  </si>
  <si>
    <t>JBL2M7849</t>
  </si>
  <si>
    <t>JBL2MN0849</t>
  </si>
  <si>
    <t>HAL0923</t>
  </si>
  <si>
    <t>HAL2M1923</t>
  </si>
  <si>
    <t>HAL2M3923</t>
  </si>
  <si>
    <t>HAL2M7923</t>
  </si>
  <si>
    <t>HAL2MN0923</t>
  </si>
  <si>
    <t>HFR0503</t>
  </si>
  <si>
    <t>HFR2M1503</t>
  </si>
  <si>
    <t>HFR2M3503</t>
  </si>
  <si>
    <t>HFR2M7503</t>
  </si>
  <si>
    <t>HFR0527</t>
  </si>
  <si>
    <t>HFR2M1527</t>
  </si>
  <si>
    <t>HFR2M7527</t>
  </si>
  <si>
    <t>HFR2MN0527</t>
  </si>
  <si>
    <t>JBL0848</t>
  </si>
  <si>
    <t>JBL2M1848</t>
  </si>
  <si>
    <t>JBL2M3848</t>
  </si>
  <si>
    <t>JBL2M7848</t>
  </si>
  <si>
    <t>JBL2MN0848</t>
  </si>
  <si>
    <t>HAL0924</t>
  </si>
  <si>
    <t>HAL2M1924</t>
  </si>
  <si>
    <t>HAL2M3924</t>
  </si>
  <si>
    <t>HAL2M7924</t>
  </si>
  <si>
    <t>HAL2MN0924</t>
  </si>
  <si>
    <t>HFR0572</t>
  </si>
  <si>
    <t>HFR2M1572</t>
  </si>
  <si>
    <t>HFR2M7572</t>
  </si>
  <si>
    <t>HFR2MN0572</t>
  </si>
  <si>
    <t>HFF0062</t>
  </si>
  <si>
    <t>HFF2M1062</t>
  </si>
  <si>
    <t>HFF2M3062</t>
  </si>
  <si>
    <t>HFF2M7062</t>
  </si>
  <si>
    <t>HFF2MN0062</t>
  </si>
  <si>
    <t>RIY0220</t>
  </si>
  <si>
    <t>RIY2M1220</t>
  </si>
  <si>
    <t>RIY2M7220</t>
  </si>
  <si>
    <t>RIY2MN0220</t>
  </si>
  <si>
    <t>HFR0573</t>
  </si>
  <si>
    <t>HFR2M1573</t>
  </si>
  <si>
    <t>HFR2M7573</t>
  </si>
  <si>
    <t>HAL0925</t>
  </si>
  <si>
    <t>HAL2M1925</t>
  </si>
  <si>
    <t>HAL2M3925</t>
  </si>
  <si>
    <t>HAL2M7925</t>
  </si>
  <si>
    <t>HAL2MN0925</t>
  </si>
  <si>
    <t>JBL0595</t>
  </si>
  <si>
    <t>JBL2M1595</t>
  </si>
  <si>
    <t>JBL2M3595</t>
  </si>
  <si>
    <t>JBL2M7595</t>
  </si>
  <si>
    <t>HFR2169</t>
  </si>
  <si>
    <t>HFR2M2169</t>
  </si>
  <si>
    <t>HFR2M4169</t>
  </si>
  <si>
    <t>HFR2M8169</t>
  </si>
  <si>
    <t>RIY0245</t>
  </si>
  <si>
    <t>RIY2M1245</t>
  </si>
  <si>
    <t>RIY2M7245</t>
  </si>
  <si>
    <t>RIY2MN0245</t>
  </si>
  <si>
    <t>HFR2196</t>
  </si>
  <si>
    <t>HFR2M2196</t>
  </si>
  <si>
    <t>HFR2M4196</t>
  </si>
  <si>
    <t>HFR2M8196</t>
  </si>
  <si>
    <t>HFR2MN2196</t>
  </si>
  <si>
    <t>KBR2949</t>
  </si>
  <si>
    <t>KBR2M2949</t>
  </si>
  <si>
    <t>KBR2M4949</t>
  </si>
  <si>
    <t>KBR2M8949</t>
  </si>
  <si>
    <t>KBR2MN2949</t>
  </si>
  <si>
    <t>JBL0471</t>
  </si>
  <si>
    <t>JBL2M1471</t>
  </si>
  <si>
    <t>JBL2M3471</t>
  </si>
  <si>
    <t>JBL2M7471</t>
  </si>
  <si>
    <t>JBL2MN0471</t>
  </si>
  <si>
    <t>HAL0926</t>
  </si>
  <si>
    <t>HAL2M1926</t>
  </si>
  <si>
    <t>HAL2M3926</t>
  </si>
  <si>
    <t>HAL2M7926</t>
  </si>
  <si>
    <t>HAL2MN0926</t>
  </si>
  <si>
    <t>HFR2224</t>
  </si>
  <si>
    <t>HFR2M2224</t>
  </si>
  <si>
    <t>HFR2M8224</t>
  </si>
  <si>
    <t>HFR2MN2224</t>
  </si>
  <si>
    <t>HFF0066</t>
  </si>
  <si>
    <t>HFF2M1066</t>
  </si>
  <si>
    <t>HFF2M3066</t>
  </si>
  <si>
    <t>HFF2M7066</t>
  </si>
  <si>
    <t>HFF2MN0066</t>
  </si>
  <si>
    <t>RIY0246</t>
  </si>
  <si>
    <t>RIY2M1246</t>
  </si>
  <si>
    <t>RIY2M7246</t>
  </si>
  <si>
    <t>RIY2MN0246</t>
  </si>
  <si>
    <t>HFR2236</t>
  </si>
  <si>
    <t>HFR2M2236</t>
  </si>
  <si>
    <t>HFR2M8236</t>
  </si>
  <si>
    <t>HFR2MN2236</t>
  </si>
  <si>
    <t>HAL0927</t>
  </si>
  <si>
    <t>HAL2M1927</t>
  </si>
  <si>
    <t>HAL2M3927</t>
  </si>
  <si>
    <t>HAL2M7927</t>
  </si>
  <si>
    <t>HAL2MN0927</t>
  </si>
  <si>
    <t>HFR2246</t>
  </si>
  <si>
    <t>HFR2M2246</t>
  </si>
  <si>
    <t>HFR2M8246</t>
  </si>
  <si>
    <t>HFR2MN2246</t>
  </si>
  <si>
    <t>HFR2250</t>
  </si>
  <si>
    <t>HFR2M2250</t>
  </si>
  <si>
    <t>HFR2M8250</t>
  </si>
  <si>
    <t>HFR2MN2250</t>
  </si>
  <si>
    <t>HFR2366</t>
  </si>
  <si>
    <t>HFR2M2366</t>
  </si>
  <si>
    <t>HFR2M8366</t>
  </si>
  <si>
    <t>HFR2MN2366</t>
  </si>
  <si>
    <t>HAL0928</t>
  </si>
  <si>
    <t>HAL2M1928</t>
  </si>
  <si>
    <t>HAL2M3928</t>
  </si>
  <si>
    <t>HAL2M7928</t>
  </si>
  <si>
    <t>HAL2MN0928</t>
  </si>
  <si>
    <t>HFF0073</t>
  </si>
  <si>
    <t>HFF2M1073</t>
  </si>
  <si>
    <t>HFF2M3073</t>
  </si>
  <si>
    <t>HFF2M7073</t>
  </si>
  <si>
    <t>HFF2MN0073</t>
  </si>
  <si>
    <t>Weak+Dead</t>
  </si>
  <si>
    <t>HFR2383</t>
  </si>
  <si>
    <t>HFR2M2383</t>
  </si>
  <si>
    <t>HFR2M8383</t>
  </si>
  <si>
    <t>HFR2MN2383</t>
  </si>
  <si>
    <t>RIY0263</t>
  </si>
  <si>
    <t>RIY2M1263</t>
  </si>
  <si>
    <t>RIY2M7263</t>
  </si>
  <si>
    <t>RIY2MN0263</t>
  </si>
  <si>
    <t>HFR2386</t>
  </si>
  <si>
    <t>HFR2M2386</t>
  </si>
  <si>
    <t>HFR2M8386</t>
  </si>
  <si>
    <t>HFR2MN2386</t>
  </si>
  <si>
    <t>RIY0848</t>
  </si>
  <si>
    <t>RIY2M1848</t>
  </si>
  <si>
    <t>RIY2M7848</t>
  </si>
  <si>
    <t>RIY2MN0848</t>
  </si>
  <si>
    <t>HFR2404</t>
  </si>
  <si>
    <t>HFR2M2404</t>
  </si>
  <si>
    <t>HFR2M8404</t>
  </si>
  <si>
    <t>HFR2MN2404</t>
  </si>
  <si>
    <t>HAL0929</t>
  </si>
  <si>
    <t>HAL2M1929</t>
  </si>
  <si>
    <t>HAL2M3929</t>
  </si>
  <si>
    <t>HAL2M7929</t>
  </si>
  <si>
    <t>HAL2MN0929</t>
  </si>
  <si>
    <t>HFR2418</t>
  </si>
  <si>
    <t>HFR2M2418</t>
  </si>
  <si>
    <t>HFR2M8418</t>
  </si>
  <si>
    <t>HFR2MN2418</t>
  </si>
  <si>
    <t>RIY2755</t>
  </si>
  <si>
    <t>RIY2M2755</t>
  </si>
  <si>
    <t>RIY2M8755</t>
  </si>
  <si>
    <t>RIY2MN2755</t>
  </si>
  <si>
    <t>HFF0077</t>
  </si>
  <si>
    <t>HFF2M1077</t>
  </si>
  <si>
    <t>HFF2M3077</t>
  </si>
  <si>
    <t>HFF2M7077</t>
  </si>
  <si>
    <t>HFF2MN0077</t>
  </si>
  <si>
    <t>RIY0330</t>
  </si>
  <si>
    <t>RIY2M1330</t>
  </si>
  <si>
    <t>RIY2M7330</t>
  </si>
  <si>
    <t>RIY2MN0330</t>
  </si>
  <si>
    <t>HFR2426</t>
  </si>
  <si>
    <t>HFR2M2426</t>
  </si>
  <si>
    <t>HFR2M8426</t>
  </si>
  <si>
    <t>HFR2MN2426</t>
  </si>
  <si>
    <t>UNZ0071</t>
  </si>
  <si>
    <t>UNZ2M1071</t>
  </si>
  <si>
    <t>UNZ2M3071</t>
  </si>
  <si>
    <t>UNZ2M7071</t>
  </si>
  <si>
    <t>UNZ2MN0071</t>
  </si>
  <si>
    <t>JBL0455</t>
  </si>
  <si>
    <t>JBL2M1455</t>
  </si>
  <si>
    <t>JBL2M3455</t>
  </si>
  <si>
    <t>JBL2M7455</t>
  </si>
  <si>
    <t>JBL2MN0455</t>
  </si>
  <si>
    <t>HAL0930</t>
  </si>
  <si>
    <t>HAL2M1930</t>
  </si>
  <si>
    <t>HAL2M3930</t>
  </si>
  <si>
    <t>HAL2M7930</t>
  </si>
  <si>
    <t>HAL2MN0930</t>
  </si>
  <si>
    <t>HFR2497</t>
  </si>
  <si>
    <t>HFR2M2497</t>
  </si>
  <si>
    <t>HFR2M4497</t>
  </si>
  <si>
    <t>HFR2M8497</t>
  </si>
  <si>
    <t>HFR2MN2497</t>
  </si>
  <si>
    <t>UNZ0081</t>
  </si>
  <si>
    <t>UNZ2M1081</t>
  </si>
  <si>
    <t>UNZ2M3081</t>
  </si>
  <si>
    <t>UNZ2M7081</t>
  </si>
  <si>
    <t>UNZ2MN0081</t>
  </si>
  <si>
    <t>HFR2798</t>
  </si>
  <si>
    <t>HFR2M2798</t>
  </si>
  <si>
    <t>HFR2M4798</t>
  </si>
  <si>
    <t>HFR2M8798</t>
  </si>
  <si>
    <t>HFR2MN2798</t>
  </si>
  <si>
    <t>RIY0375</t>
  </si>
  <si>
    <t>RIY2M1375</t>
  </si>
  <si>
    <t>RIY2M7375</t>
  </si>
  <si>
    <t>RIY2MN0375</t>
  </si>
  <si>
    <t>JBL0449</t>
  </si>
  <si>
    <t>JBL2M1449</t>
  </si>
  <si>
    <t>JBL2M3449</t>
  </si>
  <si>
    <t>JBL2M7449</t>
  </si>
  <si>
    <t>JBL2MN0449</t>
  </si>
  <si>
    <t>UNZ0125</t>
  </si>
  <si>
    <t>UNZ2M1125</t>
  </si>
  <si>
    <t>UNZ2M3125</t>
  </si>
  <si>
    <t>UNZ2M7125</t>
  </si>
  <si>
    <t>UNZ2MN0125</t>
  </si>
  <si>
    <t>HFR2872</t>
  </si>
  <si>
    <t>HFR2M2872</t>
  </si>
  <si>
    <t>HFR2M4872</t>
  </si>
  <si>
    <t>HFR2M8872</t>
  </si>
  <si>
    <t>HFR2MN2872</t>
  </si>
  <si>
    <t>HAL0931</t>
  </si>
  <si>
    <t>HAL2M1931</t>
  </si>
  <si>
    <t>HAL2M3931</t>
  </si>
  <si>
    <t>HAL2M7931</t>
  </si>
  <si>
    <t>HAL2MN0931</t>
  </si>
  <si>
    <t>HFF0096</t>
  </si>
  <si>
    <t>HFF2M1096</t>
  </si>
  <si>
    <t>HFF2M3096</t>
  </si>
  <si>
    <t>HFF2M7096</t>
  </si>
  <si>
    <t>HFF2MN0096</t>
  </si>
  <si>
    <t>RIY0796</t>
  </si>
  <si>
    <t>RIY2M1796</t>
  </si>
  <si>
    <t>RIY2M7796</t>
  </si>
  <si>
    <t>RIY2MN0796</t>
  </si>
  <si>
    <t>HMBY0025</t>
  </si>
  <si>
    <t>HMBY2M1025</t>
  </si>
  <si>
    <t>HMBY2M7025</t>
  </si>
  <si>
    <t>HMBY2MN0025</t>
  </si>
  <si>
    <t>RIY0436</t>
  </si>
  <si>
    <t>RIY2M1436</t>
  </si>
  <si>
    <t>RIY2M7436</t>
  </si>
  <si>
    <t>RIY2MN0436</t>
  </si>
  <si>
    <t>JBL0444</t>
  </si>
  <si>
    <t>JBL2M1444</t>
  </si>
  <si>
    <t>JBL2M3444</t>
  </si>
  <si>
    <t>JBL2M7444</t>
  </si>
  <si>
    <t>JBL2MN0444</t>
  </si>
  <si>
    <t>RIY0821</t>
  </si>
  <si>
    <t>RIY2M1821</t>
  </si>
  <si>
    <t>RIY2M7821</t>
  </si>
  <si>
    <t>RIY2MN0821</t>
  </si>
  <si>
    <t>HMBY0422</t>
  </si>
  <si>
    <t>HMBY2M1422</t>
  </si>
  <si>
    <t>HMBY2M3422</t>
  </si>
  <si>
    <t>HMBY2M7422</t>
  </si>
  <si>
    <t>HAL0932</t>
  </si>
  <si>
    <t>HAL2M1932</t>
  </si>
  <si>
    <t>HAL2M3932</t>
  </si>
  <si>
    <t>HAL2M7932</t>
  </si>
  <si>
    <t>HAL2MN0932</t>
  </si>
  <si>
    <t>HFF0108</t>
  </si>
  <si>
    <t>HFF2M1108</t>
  </si>
  <si>
    <t>HFF2M3108</t>
  </si>
  <si>
    <t>HFF2M7108</t>
  </si>
  <si>
    <t>HFF2MN0108</t>
  </si>
  <si>
    <t>RIY0841</t>
  </si>
  <si>
    <t>RIY2M1841</t>
  </si>
  <si>
    <t>RIY2M7841</t>
  </si>
  <si>
    <t>RIY2MN0841</t>
  </si>
  <si>
    <t>HMBY0995</t>
  </si>
  <si>
    <t>HMBY2M1995</t>
  </si>
  <si>
    <t>HMBY2M3995</t>
  </si>
  <si>
    <t>HMBY2M7995</t>
  </si>
  <si>
    <t>HMBY2007</t>
  </si>
  <si>
    <t>HMBY2M2007</t>
  </si>
  <si>
    <t>HMBY2M8007</t>
  </si>
  <si>
    <t>HMBY2MN2007</t>
  </si>
  <si>
    <t>RIY0865</t>
  </si>
  <si>
    <t>RIY2M1865</t>
  </si>
  <si>
    <t>RIY2M7865</t>
  </si>
  <si>
    <t>RIY2MN0865</t>
  </si>
  <si>
    <t>JBL0435</t>
  </si>
  <si>
    <t>JBL2M1435</t>
  </si>
  <si>
    <t>JBL2M3435</t>
  </si>
  <si>
    <t>JBL2M7435</t>
  </si>
  <si>
    <t>JBL2MN0435</t>
  </si>
  <si>
    <t>MDN2125</t>
  </si>
  <si>
    <t>MDN2M2125</t>
  </si>
  <si>
    <t>MDN2M4125</t>
  </si>
  <si>
    <t>MDN2M8125</t>
  </si>
  <si>
    <t>MDN2MN2125</t>
  </si>
  <si>
    <t>HMBY2046</t>
  </si>
  <si>
    <t>HMBY2M2046</t>
  </si>
  <si>
    <t>HMBY2M8046</t>
  </si>
  <si>
    <t>HMBY2MN2046</t>
  </si>
  <si>
    <t>RIY0869</t>
  </si>
  <si>
    <t>RIY2M1869</t>
  </si>
  <si>
    <t>RIY2M7869</t>
  </si>
  <si>
    <t>RIY2MN0869</t>
  </si>
  <si>
    <t>JBL0429</t>
  </si>
  <si>
    <t>JBL2M1429</t>
  </si>
  <si>
    <t>JBL2M3429</t>
  </si>
  <si>
    <t>JBL2M7429</t>
  </si>
  <si>
    <t>JBL2MN0429</t>
  </si>
  <si>
    <t>RIY0447</t>
  </si>
  <si>
    <t>RIY2M1447</t>
  </si>
  <si>
    <t>RIY2M7447</t>
  </si>
  <si>
    <t>RIY2MN0447</t>
  </si>
  <si>
    <t>HMBY2047</t>
  </si>
  <si>
    <t>HMBY2M2047</t>
  </si>
  <si>
    <t>HMBY2M8047</t>
  </si>
  <si>
    <t>HMBY2MN2047</t>
  </si>
  <si>
    <t>RIY0877</t>
  </si>
  <si>
    <t>RIY2M1877</t>
  </si>
  <si>
    <t>RIY2M7877</t>
  </si>
  <si>
    <t>RIY2MN0877</t>
  </si>
  <si>
    <t>HFF0172</t>
  </si>
  <si>
    <t>HFF2M1172</t>
  </si>
  <si>
    <t>HFF2M3172</t>
  </si>
  <si>
    <t>HFF2M7172</t>
  </si>
  <si>
    <t>HFF2MN0172</t>
  </si>
  <si>
    <t>HAL0934</t>
  </si>
  <si>
    <t>HAL2M1934</t>
  </si>
  <si>
    <t>HAL2M3934</t>
  </si>
  <si>
    <t>HAL2M7934</t>
  </si>
  <si>
    <t>HAL2MN0934</t>
  </si>
  <si>
    <t>HMBY2121</t>
  </si>
  <si>
    <t>HMBY2M2121</t>
  </si>
  <si>
    <t>HMBY2M8121</t>
  </si>
  <si>
    <t>HMBY2MN2121</t>
  </si>
  <si>
    <t>RIY0989</t>
  </si>
  <si>
    <t>RIY2M1989</t>
  </si>
  <si>
    <t>RIY2M7989</t>
  </si>
  <si>
    <t>RIY2MN0989</t>
  </si>
  <si>
    <t>HMBY2123</t>
  </si>
  <si>
    <t>HMBY2M2123</t>
  </si>
  <si>
    <t>HMBY2M8123</t>
  </si>
  <si>
    <t>HMBY2MN2123</t>
  </si>
  <si>
    <t>RIY0597</t>
  </si>
  <si>
    <t>RIY2M1597</t>
  </si>
  <si>
    <t>RIY2M7597</t>
  </si>
  <si>
    <t>RIY2MN0597</t>
  </si>
  <si>
    <t>HMBY2125</t>
  </si>
  <si>
    <t>HMBY2M2125</t>
  </si>
  <si>
    <t>HMBY2M8125</t>
  </si>
  <si>
    <t>HMBY2MN2125</t>
  </si>
  <si>
    <t>RIY2033</t>
  </si>
  <si>
    <t>RIY2M2033</t>
  </si>
  <si>
    <t>RIY2M8033</t>
  </si>
  <si>
    <t>RIY2MN2033</t>
  </si>
  <si>
    <t>HMBY2207</t>
  </si>
  <si>
    <t>HMBY2M2207</t>
  </si>
  <si>
    <t>HMBY2M4207</t>
  </si>
  <si>
    <t>HMBY2M8207</t>
  </si>
  <si>
    <t>HMBY2MN2207</t>
  </si>
  <si>
    <t>JBL0215</t>
  </si>
  <si>
    <t>JBL2M1215</t>
  </si>
  <si>
    <t>JBL2M3215</t>
  </si>
  <si>
    <t>JBL2M7215</t>
  </si>
  <si>
    <t>JBL2MN0215</t>
  </si>
  <si>
    <t>RIY2177</t>
  </si>
  <si>
    <t>RIY2M2177</t>
  </si>
  <si>
    <t>RIY2M8177</t>
  </si>
  <si>
    <t>RIY2MN2177</t>
  </si>
  <si>
    <t>HMBY2420</t>
  </si>
  <si>
    <t>HMBY2M2420</t>
  </si>
  <si>
    <t>HMBY2M4420</t>
  </si>
  <si>
    <t>HMBY2M8420</t>
  </si>
  <si>
    <t>HAL2020</t>
  </si>
  <si>
    <t>HAL2M2020</t>
  </si>
  <si>
    <t>HAL2M4020</t>
  </si>
  <si>
    <t>HAL2M8020</t>
  </si>
  <si>
    <t>HAL2MN2020</t>
  </si>
  <si>
    <t>HFF0307</t>
  </si>
  <si>
    <t>HFF2M1307</t>
  </si>
  <si>
    <t>HFF2M3307</t>
  </si>
  <si>
    <t>HFF2M7307</t>
  </si>
  <si>
    <t>HFF2MN0307</t>
  </si>
  <si>
    <t>HMBY2429</t>
  </si>
  <si>
    <t>HMBY2M2429</t>
  </si>
  <si>
    <t>HMBY2M4429</t>
  </si>
  <si>
    <t>HMBY2M8429</t>
  </si>
  <si>
    <t>RIY0034</t>
  </si>
  <si>
    <t>RIY2M1034</t>
  </si>
  <si>
    <t>RIY2M7034</t>
  </si>
  <si>
    <t>RIY2MN0034</t>
  </si>
  <si>
    <t>JBL0214</t>
  </si>
  <si>
    <t>JBL2M1214</t>
  </si>
  <si>
    <t>JBL2M3214</t>
  </si>
  <si>
    <t>JBL2M7214</t>
  </si>
  <si>
    <t>JBL2MN0214</t>
  </si>
  <si>
    <t>HAL2021</t>
  </si>
  <si>
    <t>HAL2M2021</t>
  </si>
  <si>
    <t>HAL2M4021</t>
  </si>
  <si>
    <t>HAL2M8021</t>
  </si>
  <si>
    <t>HAL2MN2021</t>
  </si>
  <si>
    <t>HMBY2428</t>
  </si>
  <si>
    <t>HMBY2M2428</t>
  </si>
  <si>
    <t>HMBY2M4428</t>
  </si>
  <si>
    <t>HMBY2M8428</t>
  </si>
  <si>
    <t>HMBY2434</t>
  </si>
  <si>
    <t>HMBY2M2434</t>
  </si>
  <si>
    <t>HMBY2M4434</t>
  </si>
  <si>
    <t>HMBY2M8434</t>
  </si>
  <si>
    <t>RIY0755</t>
  </si>
  <si>
    <t>RIY2M1755</t>
  </si>
  <si>
    <t>RIY2M7755</t>
  </si>
  <si>
    <t>RIY2MN0755</t>
  </si>
  <si>
    <t>JBL0071</t>
  </si>
  <si>
    <t>JBL2M1071</t>
  </si>
  <si>
    <t>JBL2M7071</t>
  </si>
  <si>
    <t>JBL2MN0071</t>
  </si>
  <si>
    <t>RIY0054</t>
  </si>
  <si>
    <t>RIY2M1054</t>
  </si>
  <si>
    <t>RIY2M7054</t>
  </si>
  <si>
    <t>RIY2MN0054</t>
  </si>
  <si>
    <t>HMBY2776</t>
  </si>
  <si>
    <t>HMBY2M2776</t>
  </si>
  <si>
    <t>HMBY2M8776</t>
  </si>
  <si>
    <t>HMBY2MN2776</t>
  </si>
  <si>
    <t>RIY0782</t>
  </si>
  <si>
    <t>RIY2M1782</t>
  </si>
  <si>
    <t>RIY2M7782</t>
  </si>
  <si>
    <t>RIY2MN0782</t>
  </si>
  <si>
    <t>HFF0342</t>
  </si>
  <si>
    <t>HFF2M1342</t>
  </si>
  <si>
    <t>HFF2M3342</t>
  </si>
  <si>
    <t>HFF2M7342</t>
  </si>
  <si>
    <t>HFF2MN0342</t>
  </si>
  <si>
    <t>HAL2022</t>
  </si>
  <si>
    <t>HAL2M2022</t>
  </si>
  <si>
    <t>HAL2M4022</t>
  </si>
  <si>
    <t>HAL2M8022</t>
  </si>
  <si>
    <t>HAL2MN2022</t>
  </si>
  <si>
    <t>HMBY2777</t>
  </si>
  <si>
    <t>HMBY2M2777</t>
  </si>
  <si>
    <t>HMBY2M8777</t>
  </si>
  <si>
    <t>HMBY2MN2777</t>
  </si>
  <si>
    <t>RIY0795</t>
  </si>
  <si>
    <t>RIY2M1795</t>
  </si>
  <si>
    <t>RIY2M7795</t>
  </si>
  <si>
    <t>RIY2MN0795</t>
  </si>
  <si>
    <t>JBL0070</t>
  </si>
  <si>
    <t>JBL2M1070</t>
  </si>
  <si>
    <t>JBL2M7070</t>
  </si>
  <si>
    <t>JBL2MN0070</t>
  </si>
  <si>
    <t>RIY0061</t>
  </si>
  <si>
    <t>RIY2M1061</t>
  </si>
  <si>
    <t>RIY2M7061</t>
  </si>
  <si>
    <t>RIY2MN0061</t>
  </si>
  <si>
    <t>HMBY2999</t>
  </si>
  <si>
    <t>HMBY2M2999</t>
  </si>
  <si>
    <t>HMBY2M4999</t>
  </si>
  <si>
    <t>HMBY2M8999</t>
  </si>
  <si>
    <t>HMBY2MN2999</t>
  </si>
  <si>
    <t>RIY0126</t>
  </si>
  <si>
    <t>RIY2M1126</t>
  </si>
  <si>
    <t>RIY2M7126</t>
  </si>
  <si>
    <t>RIY2MN0126</t>
  </si>
  <si>
    <t>HRBD0122</t>
  </si>
  <si>
    <t>HRBD2M1122</t>
  </si>
  <si>
    <t>HRBD2M3122</t>
  </si>
  <si>
    <t>JBKH0069</t>
  </si>
  <si>
    <t>JBKH2M1069</t>
  </si>
  <si>
    <t>JBKH2M3069</t>
  </si>
  <si>
    <t>JBKH2M7069</t>
  </si>
  <si>
    <t>HFF0439</t>
  </si>
  <si>
    <t>HFF2M1439</t>
  </si>
  <si>
    <t>HFF2M3439</t>
  </si>
  <si>
    <t>HFF2M7439</t>
  </si>
  <si>
    <t>HFF2MN0439</t>
  </si>
  <si>
    <t>RIY0070</t>
  </si>
  <si>
    <t>RIY2M1070</t>
  </si>
  <si>
    <t>RIY2M7070</t>
  </si>
  <si>
    <t>RIY2MN0070</t>
  </si>
  <si>
    <t>HRBD0124</t>
  </si>
  <si>
    <t>HRBD2M5124</t>
  </si>
  <si>
    <t>HRBD2M3124</t>
  </si>
  <si>
    <t>RIY0218</t>
  </si>
  <si>
    <t>RIY2M1218</t>
  </si>
  <si>
    <t>RIY2M7218</t>
  </si>
  <si>
    <t>RIY2MN0218</t>
  </si>
  <si>
    <t>HAL2023</t>
  </si>
  <si>
    <t>HAL2M2023</t>
  </si>
  <si>
    <t>HAL2M4023</t>
  </si>
  <si>
    <t>HAL2M8023</t>
  </si>
  <si>
    <t>HAL2MN2023</t>
  </si>
  <si>
    <t>HRBD0125</t>
  </si>
  <si>
    <t>HRBD2M1125</t>
  </si>
  <si>
    <t>HRBD2M3125</t>
  </si>
  <si>
    <t>RIY0081</t>
  </si>
  <si>
    <t>RIY2M1081</t>
  </si>
  <si>
    <t>RIY2M7081</t>
  </si>
  <si>
    <t>RIY2MN0081</t>
  </si>
  <si>
    <t>HRD0129</t>
  </si>
  <si>
    <t>HRD2M1129</t>
  </si>
  <si>
    <t>HRD2M3129</t>
  </si>
  <si>
    <t>JBKH0093</t>
  </si>
  <si>
    <t>JBKH2M1093</t>
  </si>
  <si>
    <t>JBKH2M3093</t>
  </si>
  <si>
    <t>JBKH2M7093</t>
  </si>
  <si>
    <t>MKMD0552</t>
  </si>
  <si>
    <t>CMKMD0552</t>
  </si>
  <si>
    <t>MKMD1M3552</t>
  </si>
  <si>
    <t>MKMD1M7552</t>
  </si>
  <si>
    <t>Obsolete</t>
  </si>
  <si>
    <t>RIY0159</t>
  </si>
  <si>
    <t>RIY2M1159</t>
  </si>
  <si>
    <t>RIY2M7159</t>
  </si>
  <si>
    <t>RIY2MN0159</t>
  </si>
  <si>
    <t>HRD0833</t>
  </si>
  <si>
    <t>HRD2M1833</t>
  </si>
  <si>
    <t>HRD2M7833</t>
  </si>
  <si>
    <t>HAL2024</t>
  </si>
  <si>
    <t>HAL2M2024</t>
  </si>
  <si>
    <t>HAL2M4024</t>
  </si>
  <si>
    <t>HAL2M8024</t>
  </si>
  <si>
    <t>HAL2MN2024</t>
  </si>
  <si>
    <t>HRD0855</t>
  </si>
  <si>
    <t>HRD2M1855</t>
  </si>
  <si>
    <t>HRD2M7855</t>
  </si>
  <si>
    <t>RIY0180</t>
  </si>
  <si>
    <t>RIY2M1180</t>
  </si>
  <si>
    <t>RIY2M7180</t>
  </si>
  <si>
    <t>RIY2MN0180</t>
  </si>
  <si>
    <t>JBKH0095</t>
  </si>
  <si>
    <t>JBKH2M5095</t>
  </si>
  <si>
    <t>JBKH2M3095</t>
  </si>
  <si>
    <t>JBKH2M7095</t>
  </si>
  <si>
    <t>HRD0861</t>
  </si>
  <si>
    <t>HRD2M1861</t>
  </si>
  <si>
    <t>HRD2M7861</t>
  </si>
  <si>
    <t>RIY0181</t>
  </si>
  <si>
    <t>RIY2M1181</t>
  </si>
  <si>
    <t>RIY2M7181</t>
  </si>
  <si>
    <t>RIY2MN0181</t>
  </si>
  <si>
    <t>HRD0862</t>
  </si>
  <si>
    <t>HRD2M7862</t>
  </si>
  <si>
    <t>BUR0006</t>
  </si>
  <si>
    <t>BUR2M1006</t>
  </si>
  <si>
    <t>BUR2M3006</t>
  </si>
  <si>
    <t>BUR2M7006</t>
  </si>
  <si>
    <t>BUR2MN0006</t>
  </si>
  <si>
    <t>HAL2026</t>
  </si>
  <si>
    <t>HAL2M2026</t>
  </si>
  <si>
    <t>HAL2M4026</t>
  </si>
  <si>
    <t>HAL2M8026</t>
  </si>
  <si>
    <t>HAL2MN2026</t>
  </si>
  <si>
    <t>BUR0066</t>
  </si>
  <si>
    <t>BUR2M1066</t>
  </si>
  <si>
    <t>BUR2M3066</t>
  </si>
  <si>
    <t>BUR2M7066</t>
  </si>
  <si>
    <t>BUR2MN0066</t>
  </si>
  <si>
    <t>Weak+No BB Design+No BB Design</t>
  </si>
  <si>
    <t>JED0434</t>
  </si>
  <si>
    <t>CJED0434</t>
  </si>
  <si>
    <t>JED1M7434</t>
  </si>
  <si>
    <t>JBKH0601</t>
  </si>
  <si>
    <t>JBKH2M1601</t>
  </si>
  <si>
    <t>JBKH2M3601</t>
  </si>
  <si>
    <t>JBKH2M7601</t>
  </si>
  <si>
    <t>KHJ0468</t>
  </si>
  <si>
    <t>KHJ2M1468</t>
  </si>
  <si>
    <t>KHJ2M3468</t>
  </si>
  <si>
    <t>KHJ2M7468</t>
  </si>
  <si>
    <t>KHJ2MN0468</t>
  </si>
  <si>
    <t>JBKH0088</t>
  </si>
  <si>
    <t>JBKH2M1088</t>
  </si>
  <si>
    <t>JBKH2M3088</t>
  </si>
  <si>
    <t>JBKH2M7088</t>
  </si>
  <si>
    <t>HAL2027</t>
  </si>
  <si>
    <t>HAL2M2027</t>
  </si>
  <si>
    <t>HAL2M4027</t>
  </si>
  <si>
    <t>HAL2M8027</t>
  </si>
  <si>
    <t>HAL2MN2027</t>
  </si>
  <si>
    <t>JED0318</t>
  </si>
  <si>
    <t>CJED0318</t>
  </si>
  <si>
    <t>JED1M7318</t>
  </si>
  <si>
    <t>JED1MN0318</t>
  </si>
  <si>
    <t>RAS0042</t>
  </si>
  <si>
    <t>RAS2M1042</t>
  </si>
  <si>
    <t>RAS2M3042</t>
  </si>
  <si>
    <t>RAS2M7042</t>
  </si>
  <si>
    <t>RAS2MN0042</t>
  </si>
  <si>
    <t>RIY0195</t>
  </si>
  <si>
    <t>RIY2M1195</t>
  </si>
  <si>
    <t>RIY2M7195</t>
  </si>
  <si>
    <t>RIY2MN0195</t>
  </si>
  <si>
    <t>RAS0095</t>
  </si>
  <si>
    <t>RAS2M1095</t>
  </si>
  <si>
    <t>RAS2M3095</t>
  </si>
  <si>
    <t>RAS2M7095</t>
  </si>
  <si>
    <t>RAS2MN0095</t>
  </si>
  <si>
    <t>JED0204</t>
  </si>
  <si>
    <t>CJED0204</t>
  </si>
  <si>
    <t>JED1M7204</t>
  </si>
  <si>
    <t>JED1MN0204</t>
  </si>
  <si>
    <t>Power cable vandalism - Temp cablle working</t>
  </si>
  <si>
    <t>JBKH0602</t>
  </si>
  <si>
    <t>JBKH2M1602</t>
  </si>
  <si>
    <t>JBKH2M3602</t>
  </si>
  <si>
    <t>JBKH2M7602</t>
  </si>
  <si>
    <t>JBKH0112</t>
  </si>
  <si>
    <t>JBKH2M5112</t>
  </si>
  <si>
    <t>JBKH2M3112</t>
  </si>
  <si>
    <t>JBKH2M7112</t>
  </si>
  <si>
    <t>RIY0094</t>
  </si>
  <si>
    <t>RIY2M1094</t>
  </si>
  <si>
    <t>RIY2M7094</t>
  </si>
  <si>
    <t>RIY2MN0094</t>
  </si>
  <si>
    <t>JBKH0113</t>
  </si>
  <si>
    <t>JBKH2M5113</t>
  </si>
  <si>
    <t>JBKH2M3113</t>
  </si>
  <si>
    <t>JBKH2M7113</t>
  </si>
  <si>
    <t>HAL2028</t>
  </si>
  <si>
    <t>HAL2M2028</t>
  </si>
  <si>
    <t>HAL2M4028</t>
  </si>
  <si>
    <t>HAL2M8028</t>
  </si>
  <si>
    <t>HAL2MN2028</t>
  </si>
  <si>
    <t>JED0128</t>
  </si>
  <si>
    <t>CJED0128</t>
  </si>
  <si>
    <t>JED1M7128</t>
  </si>
  <si>
    <t>JED1MN0128</t>
  </si>
  <si>
    <t>RIY2227</t>
  </si>
  <si>
    <t>RIY2M2227</t>
  </si>
  <si>
    <t>RIY2M8227</t>
  </si>
  <si>
    <t>RIY2MN2227</t>
  </si>
  <si>
    <t>JBKH0131</t>
  </si>
  <si>
    <t>JBKH2M1131</t>
  </si>
  <si>
    <t>JBKH2M3131</t>
  </si>
  <si>
    <t>RIY2315</t>
  </si>
  <si>
    <t>RIY2M2315</t>
  </si>
  <si>
    <t>RIY2M8315</t>
  </si>
  <si>
    <t>RIY2MN2315</t>
  </si>
  <si>
    <t>JBKH0132</t>
  </si>
  <si>
    <t>JBKH2M1132</t>
  </si>
  <si>
    <t>JBKH2M3132</t>
  </si>
  <si>
    <t>JBKH2M7132</t>
  </si>
  <si>
    <t>YNB2971</t>
  </si>
  <si>
    <t>YNB2M2971</t>
  </si>
  <si>
    <t>YNB2M4971</t>
  </si>
  <si>
    <t>YNB2M8971</t>
  </si>
  <si>
    <t>YNB2MN2971</t>
  </si>
  <si>
    <t>RIY2322</t>
  </si>
  <si>
    <t>RIY2M2322</t>
  </si>
  <si>
    <t>RIY2M8322</t>
  </si>
  <si>
    <t>RIY2MN2322</t>
  </si>
  <si>
    <t>JBKH0136</t>
  </si>
  <si>
    <t>JBKH2M1136</t>
  </si>
  <si>
    <t>JBKH2M3136</t>
  </si>
  <si>
    <t>JBKH2M7136</t>
  </si>
  <si>
    <t>RIY0232</t>
  </si>
  <si>
    <t>RIY2M1232</t>
  </si>
  <si>
    <t>RIY2M7232</t>
  </si>
  <si>
    <t>RIY2MN0232</t>
  </si>
  <si>
    <t>JBKH0146</t>
  </si>
  <si>
    <t>JBKH2M1146</t>
  </si>
  <si>
    <t>JBKH2M3146</t>
  </si>
  <si>
    <t>YNB2970</t>
  </si>
  <si>
    <t>YNB2M2970</t>
  </si>
  <si>
    <t>YNB2M4970</t>
  </si>
  <si>
    <t>YNB2M8970</t>
  </si>
  <si>
    <t>YNB2MN2970</t>
  </si>
  <si>
    <t>HAL2029</t>
  </si>
  <si>
    <t>HAL2M2029</t>
  </si>
  <si>
    <t>HAL2M4029</t>
  </si>
  <si>
    <t>HAL2M8029</t>
  </si>
  <si>
    <t>HAL2MN2029</t>
  </si>
  <si>
    <t>JBKH0347</t>
  </si>
  <si>
    <t>JBKH2M1347</t>
  </si>
  <si>
    <t>JBKH2M3347</t>
  </si>
  <si>
    <t>JBKH2M7347</t>
  </si>
  <si>
    <t>RIY2633</t>
  </si>
  <si>
    <t>RIY2M2633</t>
  </si>
  <si>
    <t>RIY2M8633</t>
  </si>
  <si>
    <t>RIY2MN2633</t>
  </si>
  <si>
    <t>HFF0849</t>
  </si>
  <si>
    <t>HFF2M1849</t>
  </si>
  <si>
    <t>HFF2M7849</t>
  </si>
  <si>
    <t>No BB Design+No BB Shifted</t>
  </si>
  <si>
    <t>JBKH2094</t>
  </si>
  <si>
    <t>JBKH2M2094</t>
  </si>
  <si>
    <t>JBKH2M4094</t>
  </si>
  <si>
    <t>JBKH2M8094</t>
  </si>
  <si>
    <t>JBKH0577</t>
  </si>
  <si>
    <t>JBKH2M1577</t>
  </si>
  <si>
    <t>JBKH2M3577</t>
  </si>
  <si>
    <t>RIY2784</t>
  </si>
  <si>
    <t>RIY2M2784</t>
  </si>
  <si>
    <t>RIY2M8784</t>
  </si>
  <si>
    <t>RIY2MN2784</t>
  </si>
  <si>
    <t>YNB2968</t>
  </si>
  <si>
    <t>YNB2M2968</t>
  </si>
  <si>
    <t>YNB2M4968</t>
  </si>
  <si>
    <t>YNB2M8968</t>
  </si>
  <si>
    <t>YNB2MN2968</t>
  </si>
  <si>
    <t>HAL2030</t>
  </si>
  <si>
    <t>HAL2M2030</t>
  </si>
  <si>
    <t>HAL2M4030</t>
  </si>
  <si>
    <t>HAL2M8030</t>
  </si>
  <si>
    <t>HAL2MN2030</t>
  </si>
  <si>
    <t>RIY0416</t>
  </si>
  <si>
    <t>RIY2M1416</t>
  </si>
  <si>
    <t>RIY2M7416</t>
  </si>
  <si>
    <t>RIY2MN0416</t>
  </si>
  <si>
    <t>RIY0157</t>
  </si>
  <si>
    <t>RIY2M1157</t>
  </si>
  <si>
    <t>RIY2M7157</t>
  </si>
  <si>
    <t>RIY2MN0157</t>
  </si>
  <si>
    <t>YNB2967</t>
  </si>
  <si>
    <t>YNB2M2967</t>
  </si>
  <si>
    <t>YNB2M4967</t>
  </si>
  <si>
    <t>YNB2M8967</t>
  </si>
  <si>
    <t>YNB2MN2967</t>
  </si>
  <si>
    <t>HAL2058</t>
  </si>
  <si>
    <t>HAL2M2058</t>
  </si>
  <si>
    <t>HAL2M4058</t>
  </si>
  <si>
    <t>HAL2M8058</t>
  </si>
  <si>
    <t>HAL2MN2058</t>
  </si>
  <si>
    <t>JBKH2154</t>
  </si>
  <si>
    <t>JBKH2M2154</t>
  </si>
  <si>
    <t>JBKH2M4154</t>
  </si>
  <si>
    <t>JBKH2M8154</t>
  </si>
  <si>
    <t>RIY0190</t>
  </si>
  <si>
    <t>RIY2M1190</t>
  </si>
  <si>
    <t>RIY2M7190</t>
  </si>
  <si>
    <t>RIY2MN0190</t>
  </si>
  <si>
    <t>YNB2966</t>
  </si>
  <si>
    <t>YNB2M2966</t>
  </si>
  <si>
    <t>YNB2M4966</t>
  </si>
  <si>
    <t>YNB2M8966</t>
  </si>
  <si>
    <t>YNB2MN2966</t>
  </si>
  <si>
    <t>RIY0458</t>
  </si>
  <si>
    <t>RIY2M1458</t>
  </si>
  <si>
    <t>RIY2M7458</t>
  </si>
  <si>
    <t>RIY2MN0458</t>
  </si>
  <si>
    <t>JBKH2338</t>
  </si>
  <si>
    <t>JBKH2M2338</t>
  </si>
  <si>
    <t>JBKH2M4338</t>
  </si>
  <si>
    <t>JBKH2M8338</t>
  </si>
  <si>
    <t>RIY0362</t>
  </si>
  <si>
    <t>RIY2M1362</t>
  </si>
  <si>
    <t>RIY2M7362</t>
  </si>
  <si>
    <t>RIY2MN0362</t>
  </si>
  <si>
    <t>HAL2371</t>
  </si>
  <si>
    <t>HAL2M2371</t>
  </si>
  <si>
    <t>HAL2M4371</t>
  </si>
  <si>
    <t>HAL2M8371</t>
  </si>
  <si>
    <t>HAL2MN2371</t>
  </si>
  <si>
    <t>YNB2964</t>
  </si>
  <si>
    <t>YNB2M2964</t>
  </si>
  <si>
    <t>YNB2M4964</t>
  </si>
  <si>
    <t>YNB2M8964</t>
  </si>
  <si>
    <t>YNB2MN2964</t>
  </si>
  <si>
    <t>RIY0837</t>
  </si>
  <si>
    <t>RIY2M1837</t>
  </si>
  <si>
    <t>RIY2M7837</t>
  </si>
  <si>
    <t>RIY2MN0837</t>
  </si>
  <si>
    <t>JBL0345</t>
  </si>
  <si>
    <t>JBL2M1345</t>
  </si>
  <si>
    <t>JBL2M3345</t>
  </si>
  <si>
    <t>JBL2M7345</t>
  </si>
  <si>
    <t>RIY0613</t>
  </si>
  <si>
    <t>RIY2M1613</t>
  </si>
  <si>
    <t>RIY2M7613</t>
  </si>
  <si>
    <t>RIY2MN0613</t>
  </si>
  <si>
    <t>JBL0423</t>
  </si>
  <si>
    <t>JBL2M1423</t>
  </si>
  <si>
    <t>JBL2M3423</t>
  </si>
  <si>
    <t>JBL2M7423</t>
  </si>
  <si>
    <t>JBL2MN0423</t>
  </si>
  <si>
    <t>YNB2963</t>
  </si>
  <si>
    <t>YNB2M2963</t>
  </si>
  <si>
    <t>YNB2M4963</t>
  </si>
  <si>
    <t>YNB2M8963</t>
  </si>
  <si>
    <t>YNB2MN2963</t>
  </si>
  <si>
    <t>MDN2127</t>
  </si>
  <si>
    <t>MDN2M2127</t>
  </si>
  <si>
    <t>MDN2M4127</t>
  </si>
  <si>
    <t>MDN2M8127</t>
  </si>
  <si>
    <t>MDN2MN2127</t>
  </si>
  <si>
    <t>JBL0447</t>
  </si>
  <si>
    <t>JBL2M1447</t>
  </si>
  <si>
    <t>JBL2M3447</t>
  </si>
  <si>
    <t>JBL2M7447</t>
  </si>
  <si>
    <t>JBL2MN0447</t>
  </si>
  <si>
    <t>YNB2962</t>
  </si>
  <si>
    <t>YNB2M2962</t>
  </si>
  <si>
    <t>YNB2M4962</t>
  </si>
  <si>
    <t>YNB2M8962</t>
  </si>
  <si>
    <t>YNB2MN2962</t>
  </si>
  <si>
    <t>RIY0648</t>
  </si>
  <si>
    <t>RIY2M1648</t>
  </si>
  <si>
    <t>RIY2M7648</t>
  </si>
  <si>
    <t>RIY2MN0648</t>
  </si>
  <si>
    <t>JBL0469</t>
  </si>
  <si>
    <t>JBL2M1469</t>
  </si>
  <si>
    <t>JBL2M3469</t>
  </si>
  <si>
    <t>JBL2M7469</t>
  </si>
  <si>
    <t>NRV2001</t>
  </si>
  <si>
    <t>NRV2M2001</t>
  </si>
  <si>
    <t>NRV2M4001</t>
  </si>
  <si>
    <t>NRV2M8001</t>
  </si>
  <si>
    <t>JBL0553</t>
  </si>
  <si>
    <t>JBL2M1553</t>
  </si>
  <si>
    <t>JBL2M3553</t>
  </si>
  <si>
    <t>RIY0007</t>
  </si>
  <si>
    <t>RIY2M1007</t>
  </si>
  <si>
    <t>RIY2M7007</t>
  </si>
  <si>
    <t>RIY2MN0007</t>
  </si>
  <si>
    <t>YNB2961</t>
  </si>
  <si>
    <t>YNB2M2961</t>
  </si>
  <si>
    <t>YNB2M4961</t>
  </si>
  <si>
    <t>YNB2M8961</t>
  </si>
  <si>
    <t>YNB2MN2961</t>
  </si>
  <si>
    <t>RIY0649</t>
  </si>
  <si>
    <t>RIY2M1649</t>
  </si>
  <si>
    <t>RIY2M7649</t>
  </si>
  <si>
    <t>RIY2MN0649</t>
  </si>
  <si>
    <t>JBL0565</t>
  </si>
  <si>
    <t>JBL2M1565</t>
  </si>
  <si>
    <t>JBL2M3565</t>
  </si>
  <si>
    <t>JBL2M7565</t>
  </si>
  <si>
    <t>RIY0029</t>
  </si>
  <si>
    <t>RIY2M1029</t>
  </si>
  <si>
    <t>RIY2M7029</t>
  </si>
  <si>
    <t>RIY2MN0029</t>
  </si>
  <si>
    <t>YNB2960</t>
  </si>
  <si>
    <t>YNB2M2960</t>
  </si>
  <si>
    <t>YNB2M4960</t>
  </si>
  <si>
    <t>YNB2M8960</t>
  </si>
  <si>
    <t>YNB2MN2960</t>
  </si>
  <si>
    <t>RIY0650</t>
  </si>
  <si>
    <t>RIY2M1650</t>
  </si>
  <si>
    <t>RIY2M7650</t>
  </si>
  <si>
    <t>RIY2MN0650</t>
  </si>
  <si>
    <t>JBL0965</t>
  </si>
  <si>
    <t>JBL2M1965</t>
  </si>
  <si>
    <t>JBL2M3965</t>
  </si>
  <si>
    <t>JBL2M7965</t>
  </si>
  <si>
    <t>RIY0102</t>
  </si>
  <si>
    <t>RIY2M1102</t>
  </si>
  <si>
    <t>RIY2M7102</t>
  </si>
  <si>
    <t>RIY2MN0102</t>
  </si>
  <si>
    <t>YNB2959</t>
  </si>
  <si>
    <t>YNB2M2959</t>
  </si>
  <si>
    <t>YNB2M4959</t>
  </si>
  <si>
    <t>YNB2M8959</t>
  </si>
  <si>
    <t>YNB2MN2959</t>
  </si>
  <si>
    <t>JBL0966</t>
  </si>
  <si>
    <t>JBL2M1966</t>
  </si>
  <si>
    <t>JBL2M3966</t>
  </si>
  <si>
    <t>JBL2M7966</t>
  </si>
  <si>
    <t>RIY0122</t>
  </si>
  <si>
    <t>RIY2M1122</t>
  </si>
  <si>
    <t>RIY2M7122</t>
  </si>
  <si>
    <t>RIY2MN0122</t>
  </si>
  <si>
    <t>JBL0973</t>
  </si>
  <si>
    <t>JBL2M1973</t>
  </si>
  <si>
    <t>JBL2M3973</t>
  </si>
  <si>
    <t>JBL2M7973</t>
  </si>
  <si>
    <t>JBL2MN0973</t>
  </si>
  <si>
    <t>RIY0163</t>
  </si>
  <si>
    <t>RIY2M1163</t>
  </si>
  <si>
    <t>RIY2M7163</t>
  </si>
  <si>
    <t>RIY2MN0163</t>
  </si>
  <si>
    <t>YNB2957</t>
  </si>
  <si>
    <t>YNB2M2957</t>
  </si>
  <si>
    <t>YNB2M4957</t>
  </si>
  <si>
    <t>YNB2M8957</t>
  </si>
  <si>
    <t>YNB2MN2957</t>
  </si>
  <si>
    <t>JBL2097</t>
  </si>
  <si>
    <t>JBL2M2097</t>
  </si>
  <si>
    <t>JBL2M4097</t>
  </si>
  <si>
    <t>JBL2M8097</t>
  </si>
  <si>
    <t>JBL2MN2097</t>
  </si>
  <si>
    <t>RIY0215</t>
  </si>
  <si>
    <t>RIY2M1215</t>
  </si>
  <si>
    <t>RIY2M7215</t>
  </si>
  <si>
    <t>RIY2MN0215</t>
  </si>
  <si>
    <t>YNB2956</t>
  </si>
  <si>
    <t>YNB2M2956</t>
  </si>
  <si>
    <t>YNB2M4956</t>
  </si>
  <si>
    <t>YNB2M8956</t>
  </si>
  <si>
    <t>YNB2MN2956</t>
  </si>
  <si>
    <t>YNB2954</t>
  </si>
  <si>
    <t>YNB2M2954</t>
  </si>
  <si>
    <t>YNB2M4954</t>
  </si>
  <si>
    <t>YNB2M8954</t>
  </si>
  <si>
    <t>YNB2MN2954</t>
  </si>
  <si>
    <t>RIY0071</t>
  </si>
  <si>
    <t>RIY2M1071</t>
  </si>
  <si>
    <t>RIY2M7071</t>
  </si>
  <si>
    <t>RIY2MN0071</t>
  </si>
  <si>
    <t>JBL2741</t>
  </si>
  <si>
    <t>JBL2M2741</t>
  </si>
  <si>
    <t>JBL2M8741</t>
  </si>
  <si>
    <t>JBL2MN2741</t>
  </si>
  <si>
    <t>JBL2443</t>
  </si>
  <si>
    <t>JBL2M2443</t>
  </si>
  <si>
    <t>JBL2M4443</t>
  </si>
  <si>
    <t>JBL2M8443</t>
  </si>
  <si>
    <t>RIY0123</t>
  </si>
  <si>
    <t>RIY2M1123</t>
  </si>
  <si>
    <t>RIY2M7123</t>
  </si>
  <si>
    <t>RIY2MN0123</t>
  </si>
  <si>
    <t>YNB2953</t>
  </si>
  <si>
    <t>YNB2M2953</t>
  </si>
  <si>
    <t>YNB2M4953</t>
  </si>
  <si>
    <t>YNB2M8953</t>
  </si>
  <si>
    <t>YNB2MN2953</t>
  </si>
  <si>
    <t>JBL2993</t>
  </si>
  <si>
    <t>JBL2M2993</t>
  </si>
  <si>
    <t>JBL2M4993</t>
  </si>
  <si>
    <t>JBL2M8993</t>
  </si>
  <si>
    <t>JBL2MN2993</t>
  </si>
  <si>
    <t>RIY0734</t>
  </si>
  <si>
    <t>RIY2M1734</t>
  </si>
  <si>
    <t>RIY2M7734</t>
  </si>
  <si>
    <t>RIY2MN0734</t>
  </si>
  <si>
    <t>JBL2994</t>
  </si>
  <si>
    <t>JBL2M2994</t>
  </si>
  <si>
    <t>JBL2M4994</t>
  </si>
  <si>
    <t>JBL2M8994</t>
  </si>
  <si>
    <t>JBL2MN2994</t>
  </si>
  <si>
    <t>RIY0145</t>
  </si>
  <si>
    <t>RIY2M1145</t>
  </si>
  <si>
    <t>RIY2M7145</t>
  </si>
  <si>
    <t>RIY2MN0145</t>
  </si>
  <si>
    <t>YNB2952</t>
  </si>
  <si>
    <t>YNB2M2952</t>
  </si>
  <si>
    <t>YNB2M4952</t>
  </si>
  <si>
    <t>YNB2M8952</t>
  </si>
  <si>
    <t>YNB2MN2952</t>
  </si>
  <si>
    <t>JDNR0207</t>
  </si>
  <si>
    <t>JDNR2M1207</t>
  </si>
  <si>
    <t>JDNR2M3207</t>
  </si>
  <si>
    <t>JDNR2M7207</t>
  </si>
  <si>
    <t>YNB2951</t>
  </si>
  <si>
    <t>YNB2M2951</t>
  </si>
  <si>
    <t>YNB2M4951</t>
  </si>
  <si>
    <t>YNB2M8951</t>
  </si>
  <si>
    <t>YNB2MN2951</t>
  </si>
  <si>
    <t>HAL0182</t>
  </si>
  <si>
    <t>HAL2M1182</t>
  </si>
  <si>
    <t>HAL2M3182</t>
  </si>
  <si>
    <t>HAL2M7182</t>
  </si>
  <si>
    <t>HAL2MN0182</t>
  </si>
  <si>
    <t>JDNR2206</t>
  </si>
  <si>
    <t>JDNR2M2206</t>
  </si>
  <si>
    <t>JDNR2M4206</t>
  </si>
  <si>
    <t>JDNR2M8206</t>
  </si>
  <si>
    <t>JBL2139</t>
  </si>
  <si>
    <t>JBL2M2139</t>
  </si>
  <si>
    <t>JBL2M4139</t>
  </si>
  <si>
    <t>JBL2M8139</t>
  </si>
  <si>
    <t>JDNR2150</t>
  </si>
  <si>
    <t>JDNR2M2150</t>
  </si>
  <si>
    <t>JDNR2M4150</t>
  </si>
  <si>
    <t>JDNR2M8150</t>
  </si>
  <si>
    <t>RIY0167</t>
  </si>
  <si>
    <t>RIY2M1167</t>
  </si>
  <si>
    <t>RIY2M7167</t>
  </si>
  <si>
    <t>RIY2MN0167</t>
  </si>
  <si>
    <t>YNB2673</t>
  </si>
  <si>
    <t>YNB2M2673</t>
  </si>
  <si>
    <t>YNB2M4673</t>
  </si>
  <si>
    <t>YNB2M8673</t>
  </si>
  <si>
    <t>YNB2MN2673</t>
  </si>
  <si>
    <t>RIY0201</t>
  </si>
  <si>
    <t>RIY2M1201</t>
  </si>
  <si>
    <t>RIY2M7201</t>
  </si>
  <si>
    <t>RIY2MN0201</t>
  </si>
  <si>
    <t>HFF0947</t>
  </si>
  <si>
    <t>HFF2M1947</t>
  </si>
  <si>
    <t>HFF2M3947</t>
  </si>
  <si>
    <t>HFF2M7947</t>
  </si>
  <si>
    <t>HFF2MN0947</t>
  </si>
  <si>
    <t>JFQS2017</t>
  </si>
  <si>
    <t>JFQS2M2017</t>
  </si>
  <si>
    <t>JFQS2M8017</t>
  </si>
  <si>
    <t>HAL0959</t>
  </si>
  <si>
    <t>HAL2M1959</t>
  </si>
  <si>
    <t>HAL2M3959</t>
  </si>
  <si>
    <t>HAL2M7959</t>
  </si>
  <si>
    <t>HAL2MN0959</t>
  </si>
  <si>
    <t>YNB2046</t>
  </si>
  <si>
    <t>YNB2M2046</t>
  </si>
  <si>
    <t>YNB2M4046</t>
  </si>
  <si>
    <t>YNB2M8046</t>
  </si>
  <si>
    <t>RIY0254</t>
  </si>
  <si>
    <t>RIY2M1254</t>
  </si>
  <si>
    <t>RIY2M7254</t>
  </si>
  <si>
    <t>RIY2MN0254</t>
  </si>
  <si>
    <t>HFF0960</t>
  </si>
  <si>
    <t>HFF2M1960</t>
  </si>
  <si>
    <t>HFF2M3960</t>
  </si>
  <si>
    <t>HFF2M7960</t>
  </si>
  <si>
    <t>HFF2MN0960</t>
  </si>
  <si>
    <t>JBL0424</t>
  </si>
  <si>
    <t>JBL2M1424</t>
  </si>
  <si>
    <t>JBL2M3424</t>
  </si>
  <si>
    <t>JBL2M7424</t>
  </si>
  <si>
    <t>JBL2MN0424</t>
  </si>
  <si>
    <t>HAL0965</t>
  </si>
  <si>
    <t>HAL2M1965</t>
  </si>
  <si>
    <t>HAL2M3965</t>
  </si>
  <si>
    <t>HAL2M7965</t>
  </si>
  <si>
    <t>HAL2MN0965</t>
  </si>
  <si>
    <t>YNB0675</t>
  </si>
  <si>
    <t>YNB2M1675</t>
  </si>
  <si>
    <t>YNB2M3675</t>
  </si>
  <si>
    <t>YNB2M7675</t>
  </si>
  <si>
    <t>JBL0425</t>
  </si>
  <si>
    <t>JBL2M1425</t>
  </si>
  <si>
    <t>JBL2M3425</t>
  </si>
  <si>
    <t>JBL2M7425</t>
  </si>
  <si>
    <t>JBL2MN0425</t>
  </si>
  <si>
    <t>RIY0271</t>
  </si>
  <si>
    <t>RIY2M1271</t>
  </si>
  <si>
    <t>RIY2M7271</t>
  </si>
  <si>
    <t>RIY2MN0271</t>
  </si>
  <si>
    <t>YNB0674</t>
  </si>
  <si>
    <t>YNB2M1674</t>
  </si>
  <si>
    <t>YNB2M3674</t>
  </si>
  <si>
    <t>YNB2M7674</t>
  </si>
  <si>
    <t>YNB2MN0674</t>
  </si>
  <si>
    <t>TBK0260</t>
  </si>
  <si>
    <t>TBK2M1260</t>
  </si>
  <si>
    <t>TBK2M3260</t>
  </si>
  <si>
    <t>TBK2M7260</t>
  </si>
  <si>
    <t>TBK2MN0260</t>
  </si>
  <si>
    <t>YNB0667</t>
  </si>
  <si>
    <t>YNB2M1667</t>
  </si>
  <si>
    <t>YNB2M3667</t>
  </si>
  <si>
    <t>YNB2M7667</t>
  </si>
  <si>
    <t>YNB2MN0667</t>
  </si>
  <si>
    <t>RIY0408</t>
  </si>
  <si>
    <t>RIY2M1408</t>
  </si>
  <si>
    <t>RIY2M7408</t>
  </si>
  <si>
    <t>RIY2MN0408</t>
  </si>
  <si>
    <t>KBR0180</t>
  </si>
  <si>
    <t>KBR2M1180</t>
  </si>
  <si>
    <t>KBR2M3180</t>
  </si>
  <si>
    <t>KBR2M7180</t>
  </si>
  <si>
    <t>KBR2MN0180</t>
  </si>
  <si>
    <t>KBR0181</t>
  </si>
  <si>
    <t>KBR2M1181</t>
  </si>
  <si>
    <t>KBR2M3181</t>
  </si>
  <si>
    <t>KBR2M7181</t>
  </si>
  <si>
    <t>KBR2MN0181</t>
  </si>
  <si>
    <t>RIY0652</t>
  </si>
  <si>
    <t>RIY2M1652</t>
  </si>
  <si>
    <t>RIY2M7652</t>
  </si>
  <si>
    <t>RIY2MN0652</t>
  </si>
  <si>
    <t>YNB0660</t>
  </si>
  <si>
    <t>YNB2M1660</t>
  </si>
  <si>
    <t>YNB2M3660</t>
  </si>
  <si>
    <t>YNB2M7660</t>
  </si>
  <si>
    <t>YNB2MN0660</t>
  </si>
  <si>
    <t>TBK2664</t>
  </si>
  <si>
    <t>TBK2M2664</t>
  </si>
  <si>
    <t>TBK2M4664</t>
  </si>
  <si>
    <t>TBK2M8664</t>
  </si>
  <si>
    <t>TBK2MN2664</t>
  </si>
  <si>
    <t>KBR0184</t>
  </si>
  <si>
    <t>KBR2M1184</t>
  </si>
  <si>
    <t>KBR2M3184</t>
  </si>
  <si>
    <t>KBR2M7184</t>
  </si>
  <si>
    <t>KBR2MN0184</t>
  </si>
  <si>
    <t>RIY0010</t>
  </si>
  <si>
    <t>RIY2M1010</t>
  </si>
  <si>
    <t>RIY2M7010</t>
  </si>
  <si>
    <t>RIY2MN0010</t>
  </si>
  <si>
    <t>YNB0659</t>
  </si>
  <si>
    <t>YNB2M1659</t>
  </si>
  <si>
    <t>YNB2M3659</t>
  </si>
  <si>
    <t>YNB2M7659</t>
  </si>
  <si>
    <t>YNB2MN0659</t>
  </si>
  <si>
    <t>TBK2691</t>
  </si>
  <si>
    <t>TBK2M2691</t>
  </si>
  <si>
    <t>TBK2M4691</t>
  </si>
  <si>
    <t>TBK2M8691</t>
  </si>
  <si>
    <t>TBK2MN2691</t>
  </si>
  <si>
    <t>KBR0188</t>
  </si>
  <si>
    <t>KBR2M1188</t>
  </si>
  <si>
    <t>KBR2M3188</t>
  </si>
  <si>
    <t>KBR2M7188</t>
  </si>
  <si>
    <t>KBR2MN0188</t>
  </si>
  <si>
    <t>KBR0190</t>
  </si>
  <si>
    <t>KBR2M1190</t>
  </si>
  <si>
    <t>KBR2M3190</t>
  </si>
  <si>
    <t>KBR2M7190</t>
  </si>
  <si>
    <t>TBK2692</t>
  </si>
  <si>
    <t>TBK2M2692</t>
  </si>
  <si>
    <t>TBK2M4692</t>
  </si>
  <si>
    <t>TBK2M8692</t>
  </si>
  <si>
    <t>TBK2MN2692</t>
  </si>
  <si>
    <t>KBR0193</t>
  </si>
  <si>
    <t>KBR2M1193</t>
  </si>
  <si>
    <t>KBR2M3193</t>
  </si>
  <si>
    <t>KBR2M7193</t>
  </si>
  <si>
    <t>KBR2MN0193</t>
  </si>
  <si>
    <t>RIY0095</t>
  </si>
  <si>
    <t>RIY2M1095</t>
  </si>
  <si>
    <t>RIY2M7095</t>
  </si>
  <si>
    <t>RIY2MN0095</t>
  </si>
  <si>
    <t>YNB0658</t>
  </si>
  <si>
    <t>YNB2M1658</t>
  </si>
  <si>
    <t>YNB2M3658</t>
  </si>
  <si>
    <t>YNB2M7658</t>
  </si>
  <si>
    <t>YNB2MN0658</t>
  </si>
  <si>
    <t>TBK2695</t>
  </si>
  <si>
    <t>TBK2M2695</t>
  </si>
  <si>
    <t>TBK2M4695</t>
  </si>
  <si>
    <t>TBK2M8695</t>
  </si>
  <si>
    <t>TBK2MN2695</t>
  </si>
  <si>
    <t>KBR0198</t>
  </si>
  <si>
    <t>KBR2M1198</t>
  </si>
  <si>
    <t>KBR2M3198</t>
  </si>
  <si>
    <t>KBR2M7198</t>
  </si>
  <si>
    <t>KBR2MN0198</t>
  </si>
  <si>
    <t>JBL0448</t>
  </si>
  <si>
    <t>JBL2M1448</t>
  </si>
  <si>
    <t>JBL2M3448</t>
  </si>
  <si>
    <t>JBL2M7448</t>
  </si>
  <si>
    <t>JBL2MN0448</t>
  </si>
  <si>
    <t>HFF2061</t>
  </si>
  <si>
    <t>HFF2M2061</t>
  </si>
  <si>
    <t>HFF2M4061</t>
  </si>
  <si>
    <t>HFF2M8061</t>
  </si>
  <si>
    <t>HFF2MN2061</t>
  </si>
  <si>
    <t>RIY0138</t>
  </si>
  <si>
    <t>RIY2M1138</t>
  </si>
  <si>
    <t>RIY2M7138</t>
  </si>
  <si>
    <t>RIY2MN0138</t>
  </si>
  <si>
    <t>YNB0657</t>
  </si>
  <si>
    <t>YNB2M1657</t>
  </si>
  <si>
    <t>YNB2M3657</t>
  </si>
  <si>
    <t>YNB2M7657</t>
  </si>
  <si>
    <t>YNB2MN0657</t>
  </si>
  <si>
    <t>RIY0942</t>
  </si>
  <si>
    <t>RIY2M1942</t>
  </si>
  <si>
    <t>RIY2M7942</t>
  </si>
  <si>
    <t>RIY2MN0942</t>
  </si>
  <si>
    <t>RIY2398</t>
  </si>
  <si>
    <t>RIY2M2398</t>
  </si>
  <si>
    <t>RIY2M8398</t>
  </si>
  <si>
    <t>RIY2MN2398</t>
  </si>
  <si>
    <t>YNB0656</t>
  </si>
  <si>
    <t>YNB2M1656</t>
  </si>
  <si>
    <t>YNB2M3656</t>
  </si>
  <si>
    <t>YNB2M7656</t>
  </si>
  <si>
    <t>YNB2MN0656</t>
  </si>
  <si>
    <t>KBR0408</t>
  </si>
  <si>
    <t>KBR2M1408</t>
  </si>
  <si>
    <t>KBR2M3408</t>
  </si>
  <si>
    <t>KBR2M7408</t>
  </si>
  <si>
    <t>KBR2MN0408</t>
  </si>
  <si>
    <t>RIY0273</t>
  </si>
  <si>
    <t>RIY2M1273</t>
  </si>
  <si>
    <t>RIY2M7273</t>
  </si>
  <si>
    <t>RIY2MN0273</t>
  </si>
  <si>
    <t>KBR0950</t>
  </si>
  <si>
    <t>KBR2M1950</t>
  </si>
  <si>
    <t>KBR2M3950</t>
  </si>
  <si>
    <t>KBR2M7950</t>
  </si>
  <si>
    <t>KBR2MN0950</t>
  </si>
  <si>
    <t>RIY0804</t>
  </si>
  <si>
    <t>RIY2M1804</t>
  </si>
  <si>
    <t>RIY2M7804</t>
  </si>
  <si>
    <t>RIY2MN0804</t>
  </si>
  <si>
    <t>YNB0655</t>
  </si>
  <si>
    <t>YNB2M1655</t>
  </si>
  <si>
    <t>YNB2M3655</t>
  </si>
  <si>
    <t>YNB2M7655</t>
  </si>
  <si>
    <t>YNB2MN0655</t>
  </si>
  <si>
    <t>KBR0986</t>
  </si>
  <si>
    <t>KBR2M1986</t>
  </si>
  <si>
    <t>KBR2M3986</t>
  </si>
  <si>
    <t>KBR2M7986</t>
  </si>
  <si>
    <t>KBR2MN0986</t>
  </si>
  <si>
    <t>RIY2037</t>
  </si>
  <si>
    <t>RIY2M2037</t>
  </si>
  <si>
    <t>RIY2M8037</t>
  </si>
  <si>
    <t>RIY2MN2037</t>
  </si>
  <si>
    <t>HFF2078</t>
  </si>
  <si>
    <t>HFF2M2078</t>
  </si>
  <si>
    <t>HFF2M4078</t>
  </si>
  <si>
    <t>HFF2M8078</t>
  </si>
  <si>
    <t>HFF2MN2078</t>
  </si>
  <si>
    <t>RIY2640</t>
  </si>
  <si>
    <t>RIY2M2640</t>
  </si>
  <si>
    <t>RIY2M8640</t>
  </si>
  <si>
    <t>RIY2MN2640</t>
  </si>
  <si>
    <t>KBR2010</t>
  </si>
  <si>
    <t>KBR2M2010</t>
  </si>
  <si>
    <t>KBR2M8010</t>
  </si>
  <si>
    <t>KBR2MN2010</t>
  </si>
  <si>
    <t>KBR2023</t>
  </si>
  <si>
    <t>KBR2M2023</t>
  </si>
  <si>
    <t>KBR2M8023</t>
  </si>
  <si>
    <t>KBR2MN2023</t>
  </si>
  <si>
    <t>RIY2775</t>
  </si>
  <si>
    <t>RIY2M2775</t>
  </si>
  <si>
    <t>RIY2M8775</t>
  </si>
  <si>
    <t>RIY2MN2775</t>
  </si>
  <si>
    <t>YNB0654</t>
  </si>
  <si>
    <t>YNB2M1654</t>
  </si>
  <si>
    <t>YNB2M3654</t>
  </si>
  <si>
    <t>YNB2M7654</t>
  </si>
  <si>
    <t>YNB2MN0654</t>
  </si>
  <si>
    <t>RIY0453</t>
  </si>
  <si>
    <t>RIY2M1453</t>
  </si>
  <si>
    <t>RIY2M7453</t>
  </si>
  <si>
    <t>RIY2MN0453</t>
  </si>
  <si>
    <t>KBR2084</t>
  </si>
  <si>
    <t>KBR2M2084</t>
  </si>
  <si>
    <t>KBR2M4084</t>
  </si>
  <si>
    <t>KBR2M8084</t>
  </si>
  <si>
    <t>KBR2MN2084</t>
  </si>
  <si>
    <t>JBL0422</t>
  </si>
  <si>
    <t>JBL2M1422</t>
  </si>
  <si>
    <t>JBL2M3422</t>
  </si>
  <si>
    <t>JBL2M7422</t>
  </si>
  <si>
    <t>JBL2MN0422</t>
  </si>
  <si>
    <t>RIY0459</t>
  </si>
  <si>
    <t>RIY2M1459</t>
  </si>
  <si>
    <t>RIY2M7459</t>
  </si>
  <si>
    <t>RIY2MN0459</t>
  </si>
  <si>
    <t>KBR2213</t>
  </si>
  <si>
    <t>KBR2M2213</t>
  </si>
  <si>
    <t>KBR2M4213</t>
  </si>
  <si>
    <t>KBR2M8213</t>
  </si>
  <si>
    <t>KBR2MN2213</t>
  </si>
  <si>
    <t>RIY0720</t>
  </si>
  <si>
    <t>RIY2M1720</t>
  </si>
  <si>
    <t>RIY2M7720</t>
  </si>
  <si>
    <t>RIY2MN0720</t>
  </si>
  <si>
    <t>YNB0653</t>
  </si>
  <si>
    <t>YNB2M1653</t>
  </si>
  <si>
    <t>YNB2M3653</t>
  </si>
  <si>
    <t>YNB2M7653</t>
  </si>
  <si>
    <t>YNB2MN0653</t>
  </si>
  <si>
    <t>KBR2342</t>
  </si>
  <si>
    <t>KBR2M2342</t>
  </si>
  <si>
    <t>KBR2M4342</t>
  </si>
  <si>
    <t>KBR2M8342</t>
  </si>
  <si>
    <t>KBR2MN2342</t>
  </si>
  <si>
    <t>RIY0817</t>
  </si>
  <si>
    <t>RIY2M1817</t>
  </si>
  <si>
    <t>RIY2M7817</t>
  </si>
  <si>
    <t>RIY2MN0817</t>
  </si>
  <si>
    <t>KBR2492</t>
  </si>
  <si>
    <t>KBR2M2492</t>
  </si>
  <si>
    <t>KBR2M4492</t>
  </si>
  <si>
    <t>KBR2M8492</t>
  </si>
  <si>
    <t>RIY0819</t>
  </si>
  <si>
    <t>RIY2M1819</t>
  </si>
  <si>
    <t>RIY2M7819</t>
  </si>
  <si>
    <t>RIY2MN0819</t>
  </si>
  <si>
    <t>YNB0651</t>
  </si>
  <si>
    <t>YNB2M1651</t>
  </si>
  <si>
    <t>YNB2M3651</t>
  </si>
  <si>
    <t>YNB2M7651</t>
  </si>
  <si>
    <t>YNB2MN0651</t>
  </si>
  <si>
    <t>JBL0430</t>
  </si>
  <si>
    <t>JBL2M1430</t>
  </si>
  <si>
    <t>JBL2M3430</t>
  </si>
  <si>
    <t>JBL2M7430</t>
  </si>
  <si>
    <t>JBL2MN0430</t>
  </si>
  <si>
    <t>KBR2551</t>
  </si>
  <si>
    <t>KBR2M2551</t>
  </si>
  <si>
    <t>KBR2M8551</t>
  </si>
  <si>
    <t>KBR2MN2551</t>
  </si>
  <si>
    <t>RIY0864</t>
  </si>
  <si>
    <t>RIY2M1864</t>
  </si>
  <si>
    <t>RIY2M7864</t>
  </si>
  <si>
    <t>RIY2MN0864</t>
  </si>
  <si>
    <t>HFF2163</t>
  </si>
  <si>
    <t>HFF2M2163</t>
  </si>
  <si>
    <t>HFF2M4163</t>
  </si>
  <si>
    <t>HFF2M8163</t>
  </si>
  <si>
    <t>RIY0892</t>
  </si>
  <si>
    <t>RIY2M1892</t>
  </si>
  <si>
    <t>RIY2M7892</t>
  </si>
  <si>
    <t>RIY2MN0892</t>
  </si>
  <si>
    <t>KBR2562</t>
  </si>
  <si>
    <t>KBR2M2562</t>
  </si>
  <si>
    <t>KBR2M8562</t>
  </si>
  <si>
    <t>KBR2MN2562</t>
  </si>
  <si>
    <t>JBL0437</t>
  </si>
  <si>
    <t>JBL2M1437</t>
  </si>
  <si>
    <t>JBL2M3437</t>
  </si>
  <si>
    <t>JBL2M7437</t>
  </si>
  <si>
    <t>JBL2MN0437</t>
  </si>
  <si>
    <t>YNB0650</t>
  </si>
  <si>
    <t>YNB2M1650</t>
  </si>
  <si>
    <t>YNB2M3650</t>
  </si>
  <si>
    <t>YNB2M7650</t>
  </si>
  <si>
    <t>YNB2MN0650</t>
  </si>
  <si>
    <t>RIY0952</t>
  </si>
  <si>
    <t>RIY2M1952</t>
  </si>
  <si>
    <t>RIY2M7952</t>
  </si>
  <si>
    <t>RIY2MN0952</t>
  </si>
  <si>
    <t>KBR2946</t>
  </si>
  <si>
    <t>KBR2M2946</t>
  </si>
  <si>
    <t>KBR2M4946</t>
  </si>
  <si>
    <t>KBR2M8946</t>
  </si>
  <si>
    <t>KBR2MN2946</t>
  </si>
  <si>
    <t>RIY2132</t>
  </si>
  <si>
    <t>RIY2M2132</t>
  </si>
  <si>
    <t>RIY2M8132</t>
  </si>
  <si>
    <t>RIY2MN2132</t>
  </si>
  <si>
    <t>YNB0649</t>
  </si>
  <si>
    <t>YNB2M1649</t>
  </si>
  <si>
    <t>YNB2M3649</t>
  </si>
  <si>
    <t>YNB2M7649</t>
  </si>
  <si>
    <t>YNB2MN0649</t>
  </si>
  <si>
    <t>KFJ0969</t>
  </si>
  <si>
    <t>KFJ2M1969</t>
  </si>
  <si>
    <t>KFJ2M3969</t>
  </si>
  <si>
    <t>KFJ2M7969</t>
  </si>
  <si>
    <t>RIY2226</t>
  </si>
  <si>
    <t>RIY2M2226</t>
  </si>
  <si>
    <t>RIY2M8226</t>
  </si>
  <si>
    <t>RIY2MN2226</t>
  </si>
  <si>
    <t>KFJ2003</t>
  </si>
  <si>
    <t>KFJ2M2003</t>
  </si>
  <si>
    <t>KFJ2M4003</t>
  </si>
  <si>
    <t>KFJ2M8003</t>
  </si>
  <si>
    <t>KFJ2MN2003</t>
  </si>
  <si>
    <t>RIY0677</t>
  </si>
  <si>
    <t>RIY2M1677</t>
  </si>
  <si>
    <t>RIY2M7677</t>
  </si>
  <si>
    <t>RIY2MN0677</t>
  </si>
  <si>
    <t>YNB0648</t>
  </si>
  <si>
    <t>YNB2M1648</t>
  </si>
  <si>
    <t>YNB2M3648</t>
  </si>
  <si>
    <t>YNB2M7648</t>
  </si>
  <si>
    <t>YNB2MN0648</t>
  </si>
  <si>
    <t>RIY2368</t>
  </si>
  <si>
    <t>RIY2M2368</t>
  </si>
  <si>
    <t>RIY2M8368</t>
  </si>
  <si>
    <t>RIY2MN2368</t>
  </si>
  <si>
    <t>KFJ2009</t>
  </si>
  <si>
    <t>KFJ2M2009</t>
  </si>
  <si>
    <t>KFJ2M8009</t>
  </si>
  <si>
    <t>KFJ2MN2009</t>
  </si>
  <si>
    <t>YNB0647</t>
  </si>
  <si>
    <t>YNB2M1647</t>
  </si>
  <si>
    <t>YNB2M3647</t>
  </si>
  <si>
    <t>YNB2M7647</t>
  </si>
  <si>
    <t>YNB2MN0647</t>
  </si>
  <si>
    <t>RIY2399</t>
  </si>
  <si>
    <t>RIY2M2399</t>
  </si>
  <si>
    <t>RIY2M8399</t>
  </si>
  <si>
    <t>RIY2MN2399</t>
  </si>
  <si>
    <t>KFJ2282</t>
  </si>
  <si>
    <t>KFJ2M2282</t>
  </si>
  <si>
    <t>KFJ2M8282</t>
  </si>
  <si>
    <t>KFJ2MN2282</t>
  </si>
  <si>
    <t>RIY2728</t>
  </si>
  <si>
    <t>RIY2M2728</t>
  </si>
  <si>
    <t>RIY2M8728</t>
  </si>
  <si>
    <t>RIY2MN2728</t>
  </si>
  <si>
    <t>KFJ2485</t>
  </si>
  <si>
    <t>KFJ2M2485</t>
  </si>
  <si>
    <t>KFJ2M4485</t>
  </si>
  <si>
    <t>KFJ2M8485</t>
  </si>
  <si>
    <t>KFJ2MN2485</t>
  </si>
  <si>
    <t>JBL0462</t>
  </si>
  <si>
    <t>JBL2M1462</t>
  </si>
  <si>
    <t>JBL2M3462</t>
  </si>
  <si>
    <t>JBL2M7462</t>
  </si>
  <si>
    <t>JBL2MN0462</t>
  </si>
  <si>
    <t>YNB0646</t>
  </si>
  <si>
    <t>YNB2M1646</t>
  </si>
  <si>
    <t>YNB2M3646</t>
  </si>
  <si>
    <t>YNB2M7646</t>
  </si>
  <si>
    <t>YNB2MN0646</t>
  </si>
  <si>
    <t>UNZ0070</t>
  </si>
  <si>
    <t>UNZ2M1070</t>
  </si>
  <si>
    <t>UNZ2M3070</t>
  </si>
  <si>
    <t>UNZ2M7070</t>
  </si>
  <si>
    <t>UNZ2MN0070</t>
  </si>
  <si>
    <t>KFJ2486</t>
  </si>
  <si>
    <t>KFJ2M2486</t>
  </si>
  <si>
    <t>KFJ2M4486</t>
  </si>
  <si>
    <t>KFJ2M8486</t>
  </si>
  <si>
    <t>KFJ2MN2486</t>
  </si>
  <si>
    <t>JBL0463</t>
  </si>
  <si>
    <t>JBL2M1463</t>
  </si>
  <si>
    <t>JBL2M3463</t>
  </si>
  <si>
    <t>JBL2M7463</t>
  </si>
  <si>
    <t>JBL2MN0463</t>
  </si>
  <si>
    <t>HFF2184</t>
  </si>
  <si>
    <t>HFF2M2184</t>
  </si>
  <si>
    <t>HFF2M4184</t>
  </si>
  <si>
    <t>HFF2M8184</t>
  </si>
  <si>
    <t>UNZ0100</t>
  </si>
  <si>
    <t>UNZ2M1100</t>
  </si>
  <si>
    <t>UNZ2M3100</t>
  </si>
  <si>
    <t>UNZ2M7100</t>
  </si>
  <si>
    <t>UNZ2MN0100</t>
  </si>
  <si>
    <t>KFKM0779</t>
  </si>
  <si>
    <t>KFKM2M5779</t>
  </si>
  <si>
    <t>RIY0411</t>
  </si>
  <si>
    <t>RIY2M1411</t>
  </si>
  <si>
    <t>RIY2M7411</t>
  </si>
  <si>
    <t>RIY2MN0411</t>
  </si>
  <si>
    <t>YNB0601</t>
  </si>
  <si>
    <t>YNB2M1601</t>
  </si>
  <si>
    <t>YNB2M7601</t>
  </si>
  <si>
    <t>YNB2MN0601</t>
  </si>
  <si>
    <t>UNZ0994</t>
  </si>
  <si>
    <t>UNZ2M1994</t>
  </si>
  <si>
    <t>UNZ2M3994</t>
  </si>
  <si>
    <t>UNZ2M7994</t>
  </si>
  <si>
    <t>UNZ2MN0994</t>
  </si>
  <si>
    <t>KFKM0780</t>
  </si>
  <si>
    <t>KFKM2M1780</t>
  </si>
  <si>
    <t>KFKM2M3780</t>
  </si>
  <si>
    <t>JBL0464</t>
  </si>
  <si>
    <t>JBL2M1464</t>
  </si>
  <si>
    <t>JBL2M3464</t>
  </si>
  <si>
    <t>JBL2M7464</t>
  </si>
  <si>
    <t>JBL2MN0464</t>
  </si>
  <si>
    <t>KFKM0783</t>
  </si>
  <si>
    <t>KFKM2M5783</t>
  </si>
  <si>
    <t>YNB0600</t>
  </si>
  <si>
    <t>YNB2M1600</t>
  </si>
  <si>
    <t>YNB2M7600</t>
  </si>
  <si>
    <t>YNB2MN0600</t>
  </si>
  <si>
    <t>RIY0595</t>
  </si>
  <si>
    <t>RIY2M1595</t>
  </si>
  <si>
    <t>RIY2M7595</t>
  </si>
  <si>
    <t>RIY2MN0595</t>
  </si>
  <si>
    <t>KKM2174</t>
  </si>
  <si>
    <t>KKM2M2174</t>
  </si>
  <si>
    <t>KKM2M4174</t>
  </si>
  <si>
    <t>KKM2M8174</t>
  </si>
  <si>
    <t>YNB0546</t>
  </si>
  <si>
    <t>YNB2M1546</t>
  </si>
  <si>
    <t>YNB2M3546</t>
  </si>
  <si>
    <t>YNB2M7546</t>
  </si>
  <si>
    <t>YNB2MN0546</t>
  </si>
  <si>
    <t>KRS0885</t>
  </si>
  <si>
    <t>KRS2M1885</t>
  </si>
  <si>
    <t>KRS2M3885</t>
  </si>
  <si>
    <t>KRS0888</t>
  </si>
  <si>
    <t>KRS2M1888</t>
  </si>
  <si>
    <t>KRS2M3888</t>
  </si>
  <si>
    <t>YNB0545</t>
  </si>
  <si>
    <t>YNB2M1545</t>
  </si>
  <si>
    <t>YNB2M3545</t>
  </si>
  <si>
    <t>YNB2M7545</t>
  </si>
  <si>
    <t>YNB2MN0545</t>
  </si>
  <si>
    <t>HFF2244</t>
  </si>
  <si>
    <t>HFF2M2244</t>
  </si>
  <si>
    <t>HFF2M4244</t>
  </si>
  <si>
    <t>HFF2M8244</t>
  </si>
  <si>
    <t>RIY0233</t>
  </si>
  <si>
    <t>RIY2M1233</t>
  </si>
  <si>
    <t>RIY2M7233</t>
  </si>
  <si>
    <t>RIY2MN0233</t>
  </si>
  <si>
    <t>No AC as per design</t>
  </si>
  <si>
    <t>KSB0031</t>
  </si>
  <si>
    <t>KSB2M1031</t>
  </si>
  <si>
    <t>KSB2M7031</t>
  </si>
  <si>
    <t>YNB0544</t>
  </si>
  <si>
    <t>YNB2M1544</t>
  </si>
  <si>
    <t>YNB2M3544</t>
  </si>
  <si>
    <t>YNB2M7544</t>
  </si>
  <si>
    <t>YNB2MN0544</t>
  </si>
  <si>
    <t>JBL2100</t>
  </si>
  <si>
    <t>JBL2M2100</t>
  </si>
  <si>
    <t>JBL2M4100</t>
  </si>
  <si>
    <t>JBL2M8100</t>
  </si>
  <si>
    <t>JBL2MN2100</t>
  </si>
  <si>
    <t>NBK0019</t>
  </si>
  <si>
    <t>NBK2M7019</t>
  </si>
  <si>
    <t>NRY0574</t>
  </si>
  <si>
    <t>NRY2M1574</t>
  </si>
  <si>
    <t>NRY2M7574</t>
  </si>
  <si>
    <t>KBR2218</t>
  </si>
  <si>
    <t>KBR2M2218</t>
  </si>
  <si>
    <t>KBR2M4218</t>
  </si>
  <si>
    <t>KBR2M8218</t>
  </si>
  <si>
    <t>KBR2MN2218</t>
  </si>
  <si>
    <t>YNB0543</t>
  </si>
  <si>
    <t>YNB2M1543</t>
  </si>
  <si>
    <t>YNB2M3543</t>
  </si>
  <si>
    <t>YNB2M7543</t>
  </si>
  <si>
    <t>YNB2MN0543</t>
  </si>
  <si>
    <t>NRY0575</t>
  </si>
  <si>
    <t>NRY2M1575</t>
  </si>
  <si>
    <t>NRY2M3575</t>
  </si>
  <si>
    <t>NRY2M7575</t>
  </si>
  <si>
    <t>RIY0449</t>
  </si>
  <si>
    <t>RIY2M1449</t>
  </si>
  <si>
    <t>RIY2M7449</t>
  </si>
  <si>
    <t>RIY2MN0449</t>
  </si>
  <si>
    <t>NRY0578</t>
  </si>
  <si>
    <t>NRY2M1578</t>
  </si>
  <si>
    <t>NRY2M3578</t>
  </si>
  <si>
    <t>KHJ0302</t>
  </si>
  <si>
    <t>KHJ2M1302</t>
  </si>
  <si>
    <t>KHJ2M3302</t>
  </si>
  <si>
    <t>KHJ2M7302</t>
  </si>
  <si>
    <t>KHJ2MN0302</t>
  </si>
  <si>
    <t>YNB0542</t>
  </si>
  <si>
    <t>YNB2M1542</t>
  </si>
  <si>
    <t>YNB2M3542</t>
  </si>
  <si>
    <t>YNB2M7542</t>
  </si>
  <si>
    <t>YNB2MN0542</t>
  </si>
  <si>
    <t>NRY0579</t>
  </si>
  <si>
    <t>NRY2M1579</t>
  </si>
  <si>
    <t>NRY2M3579</t>
  </si>
  <si>
    <t>NRY2M7579</t>
  </si>
  <si>
    <t>KHJ0309</t>
  </si>
  <si>
    <t>KHJ2M1309</t>
  </si>
  <si>
    <t>KHJ2M3309</t>
  </si>
  <si>
    <t>KHJ2M7309</t>
  </si>
  <si>
    <t>KHJ2MN0309</t>
  </si>
  <si>
    <t>KHJ0851</t>
  </si>
  <si>
    <t>KHJ2M1851</t>
  </si>
  <si>
    <t>KHJ2M3851</t>
  </si>
  <si>
    <t>KHJ2M7851</t>
  </si>
  <si>
    <t>KHJ2MN0851</t>
  </si>
  <si>
    <t>NRY0580</t>
  </si>
  <si>
    <t>NRY2M1580</t>
  </si>
  <si>
    <t>NRY2M3580</t>
  </si>
  <si>
    <t>NRY2M7580</t>
  </si>
  <si>
    <t>YNB0541</t>
  </si>
  <si>
    <t>YNB2M1541</t>
  </si>
  <si>
    <t>YNB2M3541</t>
  </si>
  <si>
    <t>YNB2M7541</t>
  </si>
  <si>
    <t>YNB2MN0541</t>
  </si>
  <si>
    <t>KHJ2308</t>
  </si>
  <si>
    <t>KHJ2M2308</t>
  </si>
  <si>
    <t>KHJ2M4308</t>
  </si>
  <si>
    <t>KHJ2M8308</t>
  </si>
  <si>
    <t>KHJ2MN2308</t>
  </si>
  <si>
    <t>NRY0581</t>
  </si>
  <si>
    <t>NRY2M1581</t>
  </si>
  <si>
    <t>NRY2M7581</t>
  </si>
  <si>
    <t>RIY0639</t>
  </si>
  <si>
    <t>RIY2M1639</t>
  </si>
  <si>
    <t>RIY2M7639</t>
  </si>
  <si>
    <t>RIY2MN0639</t>
  </si>
  <si>
    <t>HFF2324</t>
  </si>
  <si>
    <t>HFF2M2324</t>
  </si>
  <si>
    <t>HFF2M8324</t>
  </si>
  <si>
    <t>HFF2MN2324</t>
  </si>
  <si>
    <t>RIY0364</t>
  </si>
  <si>
    <t>RIY2M1364</t>
  </si>
  <si>
    <t>RIY2M7364</t>
  </si>
  <si>
    <t>RIY2MN0364</t>
  </si>
  <si>
    <t>NRY0583</t>
  </si>
  <si>
    <t>NRY2M1583</t>
  </si>
  <si>
    <t>NRY2M7583</t>
  </si>
  <si>
    <t>YNB0540</t>
  </si>
  <si>
    <t>YNB2M1540</t>
  </si>
  <si>
    <t>YNB2M3540</t>
  </si>
  <si>
    <t>YNB2M7540</t>
  </si>
  <si>
    <t>YNB2MN0540</t>
  </si>
  <si>
    <t>RIY0736</t>
  </si>
  <si>
    <t>RIY2M1736</t>
  </si>
  <si>
    <t>RIY2M7736</t>
  </si>
  <si>
    <t>RIY2MN0736</t>
  </si>
  <si>
    <t>NRY0584</t>
  </si>
  <si>
    <t>NRY2M1584</t>
  </si>
  <si>
    <t>NRY2M7584</t>
  </si>
  <si>
    <t>RIY0669</t>
  </si>
  <si>
    <t>RIY2M1669</t>
  </si>
  <si>
    <t>RIY2M7669</t>
  </si>
  <si>
    <t>RIY2MN0669</t>
  </si>
  <si>
    <t>NRY0586</t>
  </si>
  <si>
    <t>NRY2M1586</t>
  </si>
  <si>
    <t>NRY2M3586</t>
  </si>
  <si>
    <t>RIY2287</t>
  </si>
  <si>
    <t>RIY2M2287</t>
  </si>
  <si>
    <t>RIY2M8287</t>
  </si>
  <si>
    <t>RIY2MN2287</t>
  </si>
  <si>
    <t>YNB0539</t>
  </si>
  <si>
    <t>YNB2M1539</t>
  </si>
  <si>
    <t>YNB2M3539</t>
  </si>
  <si>
    <t>YNB2M7539</t>
  </si>
  <si>
    <t>YNB2MN0539</t>
  </si>
  <si>
    <t>NRY0591</t>
  </si>
  <si>
    <t>NRY2M1591</t>
  </si>
  <si>
    <t>NRY2M3591</t>
  </si>
  <si>
    <t>NRY2M7591</t>
  </si>
  <si>
    <t>RIY0047</t>
  </si>
  <si>
    <t>RIY2M1047</t>
  </si>
  <si>
    <t>RIY2M7047</t>
  </si>
  <si>
    <t>RIY2MN0047</t>
  </si>
  <si>
    <t>HFF2339</t>
  </si>
  <si>
    <t>HFF2M2339</t>
  </si>
  <si>
    <t>HFF2M4339</t>
  </si>
  <si>
    <t>HFF2M8339</t>
  </si>
  <si>
    <t>HFF2MN2339</t>
  </si>
  <si>
    <t>NRY0594</t>
  </si>
  <si>
    <t>NRY2M1594</t>
  </si>
  <si>
    <t>NRY2M3594</t>
  </si>
  <si>
    <t>NRY2M7594</t>
  </si>
  <si>
    <t>YNB0537</t>
  </si>
  <si>
    <t>YNB2M1537</t>
  </si>
  <si>
    <t>YNB2M3537</t>
  </si>
  <si>
    <t>YNB2M7537</t>
  </si>
  <si>
    <t>YNB2MN0537</t>
  </si>
  <si>
    <t>KBR0174</t>
  </si>
  <si>
    <t>KBR2M1174</t>
  </si>
  <si>
    <t>KBR2M3174</t>
  </si>
  <si>
    <t>KBR2M7174</t>
  </si>
  <si>
    <t>KBR2MN0174</t>
  </si>
  <si>
    <t>NRY2933</t>
  </si>
  <si>
    <t>NRY2M2933</t>
  </si>
  <si>
    <t>NRY2M8933</t>
  </si>
  <si>
    <t>NRY2MN2933</t>
  </si>
  <si>
    <t>RIY0202</t>
  </si>
  <si>
    <t>RIY2M1202</t>
  </si>
  <si>
    <t>RIY2M7202</t>
  </si>
  <si>
    <t>RIY2MN0202</t>
  </si>
  <si>
    <t>QAR0030</t>
  </si>
  <si>
    <t>QAR2M1030</t>
  </si>
  <si>
    <t>QAR2M7030</t>
  </si>
  <si>
    <t>YNB0335</t>
  </si>
  <si>
    <t>YNB2M1335</t>
  </si>
  <si>
    <t>YNB2M7335</t>
  </si>
  <si>
    <t>YNB2MN0335</t>
  </si>
  <si>
    <t>QLB0006</t>
  </si>
  <si>
    <t>QLB2M7006</t>
  </si>
  <si>
    <t>RIY2553</t>
  </si>
  <si>
    <t>RIY2M2553</t>
  </si>
  <si>
    <t>RIY2M8553</t>
  </si>
  <si>
    <t>RIY2MN2553</t>
  </si>
  <si>
    <t>QMAP0226</t>
  </si>
  <si>
    <t>QMAP2M1226</t>
  </si>
  <si>
    <t>QMAP2M7226</t>
  </si>
  <si>
    <t>YNB0292</t>
  </si>
  <si>
    <t>YNB2M1292</t>
  </si>
  <si>
    <t>YNB2M3292</t>
  </si>
  <si>
    <t>YNB2M7292</t>
  </si>
  <si>
    <t>RIY0954</t>
  </si>
  <si>
    <t>RIY2M1954</t>
  </si>
  <si>
    <t>RIY2M7954</t>
  </si>
  <si>
    <t>RIY2MN0954</t>
  </si>
  <si>
    <t>QRAP2470</t>
  </si>
  <si>
    <t>QRAP2M2470</t>
  </si>
  <si>
    <t>QRAP2M8470</t>
  </si>
  <si>
    <t>QRAP2MN2470</t>
  </si>
  <si>
    <t>QRH2430</t>
  </si>
  <si>
    <t>QRH2M2430</t>
  </si>
  <si>
    <t>QRH2M4430</t>
  </si>
  <si>
    <t>QRH2M8430</t>
  </si>
  <si>
    <t>HFF2346</t>
  </si>
  <si>
    <t>HFF2M2346</t>
  </si>
  <si>
    <t>HFF2M4346</t>
  </si>
  <si>
    <t>HFF2M8346</t>
  </si>
  <si>
    <t>HFF2MN2346</t>
  </si>
  <si>
    <t>QRH2431</t>
  </si>
  <si>
    <t>QRH2M2431</t>
  </si>
  <si>
    <t>QRH2M4431</t>
  </si>
  <si>
    <t>QRH2M8431</t>
  </si>
  <si>
    <t>QRH2432</t>
  </si>
  <si>
    <t>QRH2M2432</t>
  </si>
  <si>
    <t>QRH2M4432</t>
  </si>
  <si>
    <t>QRH2M8432</t>
  </si>
  <si>
    <t>MDN2121</t>
  </si>
  <si>
    <t>MDN2M2121</t>
  </si>
  <si>
    <t>MDN2M4121</t>
  </si>
  <si>
    <t>MDN2M8121</t>
  </si>
  <si>
    <t>MDN2MN2121</t>
  </si>
  <si>
    <t>YNB0291</t>
  </si>
  <si>
    <t>YNB2M1291</t>
  </si>
  <si>
    <t>YNB2M3291</t>
  </si>
  <si>
    <t>YNB2M7291</t>
  </si>
  <si>
    <t>QRH2433</t>
  </si>
  <si>
    <t>QRH2M2433</t>
  </si>
  <si>
    <t>HFF2350</t>
  </si>
  <si>
    <t>HFF2M2350</t>
  </si>
  <si>
    <t>HFF2M4350</t>
  </si>
  <si>
    <t>HFF2M8350</t>
  </si>
  <si>
    <t>HFF2MN2350</t>
  </si>
  <si>
    <t>MDN2175</t>
  </si>
  <si>
    <t>MDN2M2175</t>
  </si>
  <si>
    <t>MDN2M4175</t>
  </si>
  <si>
    <t>MDN2M8175</t>
  </si>
  <si>
    <t>MDN2MN2175</t>
  </si>
  <si>
    <t>QRY0352</t>
  </si>
  <si>
    <t>QRY2M1352</t>
  </si>
  <si>
    <t>QRY2M3352</t>
  </si>
  <si>
    <t>QRY2M7352</t>
  </si>
  <si>
    <t>QRY2MN0352</t>
  </si>
  <si>
    <t>RIY0014</t>
  </si>
  <si>
    <t>RIY2M1014</t>
  </si>
  <si>
    <t>RIY2M7014</t>
  </si>
  <si>
    <t>RIY2MN0014</t>
  </si>
  <si>
    <t>YNB0283</t>
  </si>
  <si>
    <t>YNB2M1283</t>
  </si>
  <si>
    <t>YNB2M3283</t>
  </si>
  <si>
    <t>YNB2M7283</t>
  </si>
  <si>
    <t>QRY0542</t>
  </si>
  <si>
    <t>QRY2M1542</t>
  </si>
  <si>
    <t>QRY2M3542</t>
  </si>
  <si>
    <t>QRY2M7542</t>
  </si>
  <si>
    <t>QRY2MN0542</t>
  </si>
  <si>
    <t>RIY0872</t>
  </si>
  <si>
    <t>RIY2M1872</t>
  </si>
  <si>
    <t>RIY2M7872</t>
  </si>
  <si>
    <t>RIY2MN0872</t>
  </si>
  <si>
    <t>HFF2351</t>
  </si>
  <si>
    <t>HFF2M2351</t>
  </si>
  <si>
    <t>HFF2M4351</t>
  </si>
  <si>
    <t>HFF2M8351</t>
  </si>
  <si>
    <t>HFF2MN2351</t>
  </si>
  <si>
    <t>QRY0543</t>
  </si>
  <si>
    <t>QRY2M1543</t>
  </si>
  <si>
    <t>QRY2M3543</t>
  </si>
  <si>
    <t>QRY2M7543</t>
  </si>
  <si>
    <t>QRY2MN0543</t>
  </si>
  <si>
    <t>RIY0990</t>
  </si>
  <si>
    <t>RIY2M1990</t>
  </si>
  <si>
    <t>RIY2M7990</t>
  </si>
  <si>
    <t>RIY2MN0990</t>
  </si>
  <si>
    <t>HFF2353</t>
  </si>
  <si>
    <t>HFF2M2353</t>
  </si>
  <si>
    <t>HFF2M4353</t>
  </si>
  <si>
    <t>HFF2M8353</t>
  </si>
  <si>
    <t>HAL0962</t>
  </si>
  <si>
    <t>HAL2M1962</t>
  </si>
  <si>
    <t>HAL2M3962</t>
  </si>
  <si>
    <t>HAL2M7962</t>
  </si>
  <si>
    <t>HAL2MN0962</t>
  </si>
  <si>
    <t>QRY0544</t>
  </si>
  <si>
    <t>QRY2M1544</t>
  </si>
  <si>
    <t>QRY2M3544</t>
  </si>
  <si>
    <t>QRY2M7544</t>
  </si>
  <si>
    <t>QRY2MN0544</t>
  </si>
  <si>
    <t>YNB0272</t>
  </si>
  <si>
    <t>YNB2M1272</t>
  </si>
  <si>
    <t>YNB2M3272</t>
  </si>
  <si>
    <t>YNB2M7272</t>
  </si>
  <si>
    <t>YNB2MN0272</t>
  </si>
  <si>
    <t>QRY0601</t>
  </si>
  <si>
    <t>QRY2M1601</t>
  </si>
  <si>
    <t>QRY2M3601</t>
  </si>
  <si>
    <t>RIY0064</t>
  </si>
  <si>
    <t>RIY2M1064</t>
  </si>
  <si>
    <t>RIY2M7064</t>
  </si>
  <si>
    <t>RIY2MN0064</t>
  </si>
  <si>
    <t>QRY0604</t>
  </si>
  <si>
    <t>QRY2M1604</t>
  </si>
  <si>
    <t>QRY2M3604</t>
  </si>
  <si>
    <t>QRY0613</t>
  </si>
  <si>
    <t>QRY2M1613</t>
  </si>
  <si>
    <t>QRY2M3613</t>
  </si>
  <si>
    <t>QRY2M7613</t>
  </si>
  <si>
    <t>RIY0107</t>
  </si>
  <si>
    <t>RIY2M1107</t>
  </si>
  <si>
    <t>RIY2M7107</t>
  </si>
  <si>
    <t>RIY2MN0107</t>
  </si>
  <si>
    <t>YNB0270</t>
  </si>
  <si>
    <t>YNB2M1270</t>
  </si>
  <si>
    <t>YNB2M7270</t>
  </si>
  <si>
    <t>YNB2MN0270</t>
  </si>
  <si>
    <t>QRY2466</t>
  </si>
  <si>
    <t>QRY2M2466</t>
  </si>
  <si>
    <t>QRY2M4466</t>
  </si>
  <si>
    <t>QRY2M8466</t>
  </si>
  <si>
    <t>QRY2MN2466</t>
  </si>
  <si>
    <t>HFF2356</t>
  </si>
  <si>
    <t>HFF2M2356</t>
  </si>
  <si>
    <t>HFF2M4356</t>
  </si>
  <si>
    <t>HFF2M8356</t>
  </si>
  <si>
    <t>HFF2MN2356</t>
  </si>
  <si>
    <t>MDN2975</t>
  </si>
  <si>
    <t>MDN2M2975</t>
  </si>
  <si>
    <t>MDN2M4975</t>
  </si>
  <si>
    <t>MDN2M8975</t>
  </si>
  <si>
    <t>MDN2MN2975</t>
  </si>
  <si>
    <t>QRY2469</t>
  </si>
  <si>
    <t>QRY2M2469</t>
  </si>
  <si>
    <t>QRY2M4469</t>
  </si>
  <si>
    <t>QRY2M8469</t>
  </si>
  <si>
    <t>QRY2MN2469</t>
  </si>
  <si>
    <t>YNB0174</t>
  </si>
  <si>
    <t>YNB2M1174</t>
  </si>
  <si>
    <t>YNB2M3174</t>
  </si>
  <si>
    <t>YNB2M7174</t>
  </si>
  <si>
    <t>YNB2MN0174</t>
  </si>
  <si>
    <t>QRY2791</t>
  </si>
  <si>
    <t>QRY2M2791</t>
  </si>
  <si>
    <t>QRY2M4791</t>
  </si>
  <si>
    <t>QRY2M8791</t>
  </si>
  <si>
    <t>QRY2MN2791</t>
  </si>
  <si>
    <t>HFF2357</t>
  </si>
  <si>
    <t>HFF2M2357</t>
  </si>
  <si>
    <t>HFF2M4357</t>
  </si>
  <si>
    <t>HFF2M8357</t>
  </si>
  <si>
    <t>HFF2MN2357</t>
  </si>
  <si>
    <t>QTF0536</t>
  </si>
  <si>
    <t>QTF2M7536</t>
  </si>
  <si>
    <t>QTF0723</t>
  </si>
  <si>
    <t>QTF2M1723</t>
  </si>
  <si>
    <t>QTF2M7723</t>
  </si>
  <si>
    <t>QTF2MN0723</t>
  </si>
  <si>
    <t>YNB0168</t>
  </si>
  <si>
    <t>YNB2M1168</t>
  </si>
  <si>
    <t>YNB2M3168</t>
  </si>
  <si>
    <t>YNB2M7168</t>
  </si>
  <si>
    <t>YNB2MN0168</t>
  </si>
  <si>
    <t>QTF0726</t>
  </si>
  <si>
    <t>QTF2M1726</t>
  </si>
  <si>
    <t>QTF2M7726</t>
  </si>
  <si>
    <t>QTF2MN0726</t>
  </si>
  <si>
    <t>QTF0727</t>
  </si>
  <si>
    <t>QTF2M1727</t>
  </si>
  <si>
    <t>QTF2M7727</t>
  </si>
  <si>
    <t>QTF2MN0727</t>
  </si>
  <si>
    <t>QTF0728</t>
  </si>
  <si>
    <t>QTF2M1728</t>
  </si>
  <si>
    <t>QTF2M7728</t>
  </si>
  <si>
    <t>QTF2MN0728</t>
  </si>
  <si>
    <t>RIY0600</t>
  </si>
  <si>
    <t>RIY2M1600</t>
  </si>
  <si>
    <t>RIY2M7600</t>
  </si>
  <si>
    <t>RIY2MN0600</t>
  </si>
  <si>
    <t>YNB0167</t>
  </si>
  <si>
    <t>YNB2M1167</t>
  </si>
  <si>
    <t>YNB2M3167</t>
  </si>
  <si>
    <t>YNB2M7167</t>
  </si>
  <si>
    <t>YNB2MN0167</t>
  </si>
  <si>
    <t>QTF0729</t>
  </si>
  <si>
    <t>QTF2M1729</t>
  </si>
  <si>
    <t>QTF2M7729</t>
  </si>
  <si>
    <t>QTF2MN0729</t>
  </si>
  <si>
    <t>QTF2690</t>
  </si>
  <si>
    <t>QTF2M2690</t>
  </si>
  <si>
    <t>QTF2M8690</t>
  </si>
  <si>
    <t>QTF2MN2690</t>
  </si>
  <si>
    <t>YNB0166</t>
  </si>
  <si>
    <t>YNB2M1166</t>
  </si>
  <si>
    <t>YNB2M3166</t>
  </si>
  <si>
    <t>YNB2M7166</t>
  </si>
  <si>
    <t>YNB2MN0166</t>
  </si>
  <si>
    <t>RIY0822</t>
  </si>
  <si>
    <t>RIY2M1822</t>
  </si>
  <si>
    <t>RIY2M7822</t>
  </si>
  <si>
    <t>RIY2MN0822</t>
  </si>
  <si>
    <t>QTF2725</t>
  </si>
  <si>
    <t>QTF2M2725</t>
  </si>
  <si>
    <t>QTF2M4725</t>
  </si>
  <si>
    <t>QTF2M8725</t>
  </si>
  <si>
    <t>QTF2MN2725</t>
  </si>
  <si>
    <t>QTF2781</t>
  </si>
  <si>
    <t>QTF2M2781</t>
  </si>
  <si>
    <t>QTF2M8781</t>
  </si>
  <si>
    <t>QTF2MN2781</t>
  </si>
  <si>
    <t>YNB0165</t>
  </si>
  <si>
    <t>YNB2M1165</t>
  </si>
  <si>
    <t>YNB2M3165</t>
  </si>
  <si>
    <t>YNB2M7165</t>
  </si>
  <si>
    <t>YNB2MN0165</t>
  </si>
  <si>
    <t>JBL0421</t>
  </si>
  <si>
    <t>JBL2M1421</t>
  </si>
  <si>
    <t>JBL2M3421</t>
  </si>
  <si>
    <t>JBL2M7421</t>
  </si>
  <si>
    <t>JBL2MN0421</t>
  </si>
  <si>
    <t>QTF2783</t>
  </si>
  <si>
    <t>QTF2M2783</t>
  </si>
  <si>
    <t>QTF2M8783</t>
  </si>
  <si>
    <t>QTF2MN2783</t>
  </si>
  <si>
    <t>QTF2790</t>
  </si>
  <si>
    <t>QTF2M2790</t>
  </si>
  <si>
    <t>QTF2M8790</t>
  </si>
  <si>
    <t>QTF2MN2790</t>
  </si>
  <si>
    <t>RIY0933</t>
  </si>
  <si>
    <t>RIY2M1933</t>
  </si>
  <si>
    <t>RIY2M7933</t>
  </si>
  <si>
    <t>RIY2MN0933</t>
  </si>
  <si>
    <t>YNB0137</t>
  </si>
  <si>
    <t>YNB2C1137</t>
  </si>
  <si>
    <t>YNB2C3137</t>
  </si>
  <si>
    <t>YNB2C7137</t>
  </si>
  <si>
    <t>JBL0468</t>
  </si>
  <si>
    <t>JBL2M1468</t>
  </si>
  <si>
    <t>JBL2M3468</t>
  </si>
  <si>
    <t>JBL2M7468</t>
  </si>
  <si>
    <t>JBL2MN0468</t>
  </si>
  <si>
    <t>QTF2833</t>
  </si>
  <si>
    <t>QTF2M2833</t>
  </si>
  <si>
    <t>QTF2M8833</t>
  </si>
  <si>
    <t>QTF2MN2833</t>
  </si>
  <si>
    <t>MDN2879</t>
  </si>
  <si>
    <t>MDN2M2879</t>
  </si>
  <si>
    <t>MDN2M4879</t>
  </si>
  <si>
    <t>MDN2M8879</t>
  </si>
  <si>
    <t>MDN2MN2879</t>
  </si>
  <si>
    <t>YNB0135</t>
  </si>
  <si>
    <t>YNB2C1135</t>
  </si>
  <si>
    <t>YNB2C3135</t>
  </si>
  <si>
    <t>YNB2C7135</t>
  </si>
  <si>
    <t>RIY0934</t>
  </si>
  <si>
    <t>RIY2M1934</t>
  </si>
  <si>
    <t>RIY2M7934</t>
  </si>
  <si>
    <t>RIY2MN0934</t>
  </si>
  <si>
    <t>QYM0741</t>
  </si>
  <si>
    <t>QYM2M1741</t>
  </si>
  <si>
    <t>QYM2M7741</t>
  </si>
  <si>
    <t>QYM2MN0741</t>
  </si>
  <si>
    <t>HFF2388</t>
  </si>
  <si>
    <t>HFF2M2388</t>
  </si>
  <si>
    <t>HFF2M4388</t>
  </si>
  <si>
    <t>HFF2M8388</t>
  </si>
  <si>
    <t>HFF2MN2388</t>
  </si>
  <si>
    <t>BUR0003</t>
  </si>
  <si>
    <t>BUR2M1003</t>
  </si>
  <si>
    <t>BUR2M3003</t>
  </si>
  <si>
    <t>BUR2M7003</t>
  </si>
  <si>
    <t>BUR2MN0003</t>
  </si>
  <si>
    <t>QYM0888</t>
  </si>
  <si>
    <t>QYM2M1888</t>
  </si>
  <si>
    <t>QYM2M3888</t>
  </si>
  <si>
    <t>QYM2M7888</t>
  </si>
  <si>
    <t>QYM2MN0888</t>
  </si>
  <si>
    <t>BUR0005</t>
  </si>
  <si>
    <t>BUR2M1005</t>
  </si>
  <si>
    <t>BUR2M3005</t>
  </si>
  <si>
    <t>BUR2M7005</t>
  </si>
  <si>
    <t>BUR2MN0005</t>
  </si>
  <si>
    <t>No BB Shifted</t>
  </si>
  <si>
    <t>YNB0113</t>
  </si>
  <si>
    <t>YNB2M1113</t>
  </si>
  <si>
    <t>YNB2M3113</t>
  </si>
  <si>
    <t>YNB2M7113</t>
  </si>
  <si>
    <t>YNB2MN0113</t>
  </si>
  <si>
    <t>RAF0050</t>
  </si>
  <si>
    <t>RAF2M1050</t>
  </si>
  <si>
    <t>RAF2M7050</t>
  </si>
  <si>
    <t>RAF2MN0050</t>
  </si>
  <si>
    <t>BUR0016</t>
  </si>
  <si>
    <t>BUR2M1016</t>
  </si>
  <si>
    <t>BUR2M3016</t>
  </si>
  <si>
    <t>BUR2M7016</t>
  </si>
  <si>
    <t>BUR2MN0016</t>
  </si>
  <si>
    <t>RAF0507</t>
  </si>
  <si>
    <t>RAF2M1507</t>
  </si>
  <si>
    <t>RAF2M3507</t>
  </si>
  <si>
    <t>RAF2M7507</t>
  </si>
  <si>
    <t>RIY0044</t>
  </si>
  <si>
    <t>RIY2M1044</t>
  </si>
  <si>
    <t>RIY2M7044</t>
  </si>
  <si>
    <t>RIY2MN0044</t>
  </si>
  <si>
    <t>RAF0510</t>
  </si>
  <si>
    <t>RAF2M1510</t>
  </si>
  <si>
    <t>RAF2M3510</t>
  </si>
  <si>
    <t>RAF2M7510</t>
  </si>
  <si>
    <t>BUR0057</t>
  </si>
  <si>
    <t>BUR2M1057</t>
  </si>
  <si>
    <t>BUR2M3057</t>
  </si>
  <si>
    <t>BUR2M7057</t>
  </si>
  <si>
    <t>BUR2MN0057</t>
  </si>
  <si>
    <t>YNB0112</t>
  </si>
  <si>
    <t>YNB2M1112</t>
  </si>
  <si>
    <t>YNB2M3112</t>
  </si>
  <si>
    <t>YNB2M7112</t>
  </si>
  <si>
    <t>YNB2MN0112</t>
  </si>
  <si>
    <t>RAF0953</t>
  </si>
  <si>
    <t>RAF2M1953</t>
  </si>
  <si>
    <t>RAF2M3953</t>
  </si>
  <si>
    <t>RAF2M7953</t>
  </si>
  <si>
    <t>RAF2MN0953</t>
  </si>
  <si>
    <t>BUR0062</t>
  </si>
  <si>
    <t>BUR2M1062</t>
  </si>
  <si>
    <t>BUR2M3062</t>
  </si>
  <si>
    <t>BUR2M7062</t>
  </si>
  <si>
    <t>BUR2MN0062</t>
  </si>
  <si>
    <t>RAF0954</t>
  </si>
  <si>
    <t>RAF2M1954</t>
  </si>
  <si>
    <t>RAF2M3954</t>
  </si>
  <si>
    <t>RAF2M7954</t>
  </si>
  <si>
    <t>RAF2MN0954</t>
  </si>
  <si>
    <t>RIY0055</t>
  </si>
  <si>
    <t>RIY2M1055</t>
  </si>
  <si>
    <t>RIY2M7055</t>
  </si>
  <si>
    <t>RIY2MN0055</t>
  </si>
  <si>
    <t>YNB0063</t>
  </si>
  <si>
    <t>YNB2M1063</t>
  </si>
  <si>
    <t>YNB2M3063</t>
  </si>
  <si>
    <t>YNB2M7063</t>
  </si>
  <si>
    <t>YNB2MN0063</t>
  </si>
  <si>
    <t>RIY0149</t>
  </si>
  <si>
    <t>RIY2M1149</t>
  </si>
  <si>
    <t>RIY2M7149</t>
  </si>
  <si>
    <t>RIY2MN0149</t>
  </si>
  <si>
    <t>RAF2514</t>
  </si>
  <si>
    <t>RAF2M2514</t>
  </si>
  <si>
    <t>RAF2M4514</t>
  </si>
  <si>
    <t>RAF2515</t>
  </si>
  <si>
    <t>RAF2M2515</t>
  </si>
  <si>
    <t>RAF2M4515</t>
  </si>
  <si>
    <t>RAF2M8515</t>
  </si>
  <si>
    <t>RAF2516</t>
  </si>
  <si>
    <t>RAF2M2516</t>
  </si>
  <si>
    <t>RAF2M4516</t>
  </si>
  <si>
    <t>RAF2M8516</t>
  </si>
  <si>
    <t>RIY0216</t>
  </si>
  <si>
    <t>RIY2M1216</t>
  </si>
  <si>
    <t>RIY2M7216</t>
  </si>
  <si>
    <t>RIY2MN0216</t>
  </si>
  <si>
    <t>YNB0062</t>
  </si>
  <si>
    <t>YNB2M1062</t>
  </si>
  <si>
    <t>YNB2M3062</t>
  </si>
  <si>
    <t>YNB2M7062</t>
  </si>
  <si>
    <t>YNB2MN0062</t>
  </si>
  <si>
    <t>RIY0114</t>
  </si>
  <si>
    <t>RIY2M1114</t>
  </si>
  <si>
    <t>RIY2M7114</t>
  </si>
  <si>
    <t>RIY2MN0114</t>
  </si>
  <si>
    <t>RAF2518</t>
  </si>
  <si>
    <t>RAF2M2518</t>
  </si>
  <si>
    <t>RAF2M4518</t>
  </si>
  <si>
    <t>RAF2519</t>
  </si>
  <si>
    <t>RAF2M2519</t>
  </si>
  <si>
    <t>RAF2M4519</t>
  </si>
  <si>
    <t>YNB0061</t>
  </si>
  <si>
    <t>YNB2M1061</t>
  </si>
  <si>
    <t>YNB2M7061</t>
  </si>
  <si>
    <t>YNB2MN0061</t>
  </si>
  <si>
    <t>RIY0738</t>
  </si>
  <si>
    <t>RIY2M1738</t>
  </si>
  <si>
    <t>RIY2M7738</t>
  </si>
  <si>
    <t>RIY2MN0738</t>
  </si>
  <si>
    <t>RAF2521</t>
  </si>
  <si>
    <t>RAF2M2521</t>
  </si>
  <si>
    <t>RAF2M4521</t>
  </si>
  <si>
    <t>RAF2M8521</t>
  </si>
  <si>
    <t>RIY0413</t>
  </si>
  <si>
    <t>RIY2M1413</t>
  </si>
  <si>
    <t>RIY2M7413</t>
  </si>
  <si>
    <t>RIY2MN0413</t>
  </si>
  <si>
    <t>HFF2665</t>
  </si>
  <si>
    <t>HFF2M2665</t>
  </si>
  <si>
    <t>HFF2M4665</t>
  </si>
  <si>
    <t>HFF2M8665</t>
  </si>
  <si>
    <t>HFF2MN2665</t>
  </si>
  <si>
    <t>RIY0868</t>
  </si>
  <si>
    <t>RIY2M1868</t>
  </si>
  <si>
    <t>RIY2M7868</t>
  </si>
  <si>
    <t>RIY2MN0868</t>
  </si>
  <si>
    <t>RAF2585</t>
  </si>
  <si>
    <t>RAF2M2585</t>
  </si>
  <si>
    <t>RAF2M4585</t>
  </si>
  <si>
    <t>YNA0534</t>
  </si>
  <si>
    <t>YNA2M1534</t>
  </si>
  <si>
    <t>YNA2M3534</t>
  </si>
  <si>
    <t>YNA2M7534</t>
  </si>
  <si>
    <t>RIY0960</t>
  </si>
  <si>
    <t>RIY2M1960</t>
  </si>
  <si>
    <t>RIY2M7960</t>
  </si>
  <si>
    <t>RIY2MN0960</t>
  </si>
  <si>
    <t>RAF2586</t>
  </si>
  <si>
    <t>RAF2M2586</t>
  </si>
  <si>
    <t>RAF2M4586</t>
  </si>
  <si>
    <t>RIY2125</t>
  </si>
  <si>
    <t>RIY2M2125</t>
  </si>
  <si>
    <t>RIY2M8125</t>
  </si>
  <si>
    <t>RIY2MN2125</t>
  </si>
  <si>
    <t>YNA0528</t>
  </si>
  <si>
    <t>YNA2M5528</t>
  </si>
  <si>
    <t>MDQS0407</t>
  </si>
  <si>
    <t>MDQS2M1407</t>
  </si>
  <si>
    <t>MDQS2M3407</t>
  </si>
  <si>
    <t>MDQS2M7407</t>
  </si>
  <si>
    <t>RAF2587</t>
  </si>
  <si>
    <t>RAF2M2587</t>
  </si>
  <si>
    <t>RAF2M4587</t>
  </si>
  <si>
    <t>RIY2546</t>
  </si>
  <si>
    <t>RIY2M2546</t>
  </si>
  <si>
    <t>RIY2M8546</t>
  </si>
  <si>
    <t>RIY2MN2546</t>
  </si>
  <si>
    <t>Vandalized+Dead</t>
  </si>
  <si>
    <t>YNA0524</t>
  </si>
  <si>
    <t>YNA2M5524</t>
  </si>
  <si>
    <t>RIY0718</t>
  </si>
  <si>
    <t>RIY2M1718</t>
  </si>
  <si>
    <t>RIY2M7718</t>
  </si>
  <si>
    <t>RIY2MN0718</t>
  </si>
  <si>
    <t>RAF2792</t>
  </si>
  <si>
    <t>RAF2M2792</t>
  </si>
  <si>
    <t>RAF2M4792</t>
  </si>
  <si>
    <t>RAF2M8792</t>
  </si>
  <si>
    <t>RAF2MN2792</t>
  </si>
  <si>
    <t>RIY0662</t>
  </si>
  <si>
    <t>RIY2M1662</t>
  </si>
  <si>
    <t>RIY2M3662</t>
  </si>
  <si>
    <t>RIY2M7662</t>
  </si>
  <si>
    <t>YNA0509</t>
  </si>
  <si>
    <t>YNA2M1509</t>
  </si>
  <si>
    <t>YNA2M3509</t>
  </si>
  <si>
    <t>YNA2M7509</t>
  </si>
  <si>
    <t>UNZ0068</t>
  </si>
  <si>
    <t>UNZ2M1068</t>
  </si>
  <si>
    <t>UNZ2M3068</t>
  </si>
  <si>
    <t>UNZ2M7068</t>
  </si>
  <si>
    <t>UNZ2MN0068</t>
  </si>
  <si>
    <t>RDF0015</t>
  </si>
  <si>
    <t>RDF2M1015</t>
  </si>
  <si>
    <t>RDF2M7015</t>
  </si>
  <si>
    <t>UNZ0069</t>
  </si>
  <si>
    <t>UNZ2M1069</t>
  </si>
  <si>
    <t>UNZ2M3069</t>
  </si>
  <si>
    <t>UNZ2M7069</t>
  </si>
  <si>
    <t>UNZ2MN0069</t>
  </si>
  <si>
    <t>RFA0004</t>
  </si>
  <si>
    <t>RFA2M7004</t>
  </si>
  <si>
    <t>YNA0508</t>
  </si>
  <si>
    <t>YNA2M1508</t>
  </si>
  <si>
    <t>YNA2M3508</t>
  </si>
  <si>
    <t>YNA2M7508</t>
  </si>
  <si>
    <t>RFAP0997</t>
  </si>
  <si>
    <t>RFAP2M1997</t>
  </si>
  <si>
    <t>RFAP2M7997</t>
  </si>
  <si>
    <t>RFAP2MN0997</t>
  </si>
  <si>
    <t>RIY0772</t>
  </si>
  <si>
    <t>RIY2M1772</t>
  </si>
  <si>
    <t>RIY2M7772</t>
  </si>
  <si>
    <t>RIY2MN0772</t>
  </si>
  <si>
    <t>YBYN0511</t>
  </si>
  <si>
    <t>YBYN2M5511</t>
  </si>
  <si>
    <t>YBYN2M7511</t>
  </si>
  <si>
    <t>KBR0202</t>
  </si>
  <si>
    <t>KBR2M1202</t>
  </si>
  <si>
    <t>KBR2M3202</t>
  </si>
  <si>
    <t>KBR2M7202</t>
  </si>
  <si>
    <t>KBR2MN0202</t>
  </si>
  <si>
    <t>RFH0268</t>
  </si>
  <si>
    <t>RFH2M7268</t>
  </si>
  <si>
    <t>MDQS0708</t>
  </si>
  <si>
    <t>MDQS2M1708</t>
  </si>
  <si>
    <t>MDQS2M3708</t>
  </si>
  <si>
    <t>MDQS2M7708</t>
  </si>
  <si>
    <t>HFF2709</t>
  </si>
  <si>
    <t>HFF2M2709</t>
  </si>
  <si>
    <t>HFF2M4709</t>
  </si>
  <si>
    <t>HFF2M8709</t>
  </si>
  <si>
    <t>HFF2MN2709</t>
  </si>
  <si>
    <t>HMBY2211</t>
  </si>
  <si>
    <t>HMBY2M2211</t>
  </si>
  <si>
    <t>HMBY2M4211</t>
  </si>
  <si>
    <t>HMBY2M8211</t>
  </si>
  <si>
    <t>HMBY2MN2211</t>
  </si>
  <si>
    <t>RST0090</t>
  </si>
  <si>
    <t>RST2M1090</t>
  </si>
  <si>
    <t>RST2M3090</t>
  </si>
  <si>
    <t>RST2M7090</t>
  </si>
  <si>
    <t>RST2MN0090</t>
  </si>
  <si>
    <t>RIY0835</t>
  </si>
  <si>
    <t>RIY2M1835</t>
  </si>
  <si>
    <t>RIY2M7835</t>
  </si>
  <si>
    <t>RIY2MN0835</t>
  </si>
  <si>
    <t>YBYN0305</t>
  </si>
  <si>
    <t>YBYN2M5305</t>
  </si>
  <si>
    <t>no</t>
  </si>
  <si>
    <t>RST0208</t>
  </si>
  <si>
    <t>RST2M1208</t>
  </si>
  <si>
    <t>RST2M3208</t>
  </si>
  <si>
    <t>RST2M7208</t>
  </si>
  <si>
    <t>RST2MN0208</t>
  </si>
  <si>
    <t>RST0351</t>
  </si>
  <si>
    <t>RST2M1351</t>
  </si>
  <si>
    <t>RST2M3351</t>
  </si>
  <si>
    <t>RST2M7351</t>
  </si>
  <si>
    <t>RST2MN0351</t>
  </si>
  <si>
    <t>RIY0931</t>
  </si>
  <si>
    <t>RIY2M1931</t>
  </si>
  <si>
    <t>RIY2M7931</t>
  </si>
  <si>
    <t>RIY2MN0931</t>
  </si>
  <si>
    <t>RST0352</t>
  </si>
  <si>
    <t>RST2M1352</t>
  </si>
  <si>
    <t>RST2M3352</t>
  </si>
  <si>
    <t>RST2M7352</t>
  </si>
  <si>
    <t>RST2MN0352</t>
  </si>
  <si>
    <t>TBK2639</t>
  </si>
  <si>
    <t>TBK2M2639</t>
  </si>
  <si>
    <t>TBK2M4639</t>
  </si>
  <si>
    <t>TBK2M8639</t>
  </si>
  <si>
    <t>TBK2MN2639</t>
  </si>
  <si>
    <t>YBDB2655</t>
  </si>
  <si>
    <t>YBDB2M2655</t>
  </si>
  <si>
    <t>YBDB2M4655</t>
  </si>
  <si>
    <t>YBDB2M8655</t>
  </si>
  <si>
    <t>YBDB2MN2655</t>
  </si>
  <si>
    <t>RST0589</t>
  </si>
  <si>
    <t>RST2M1589</t>
  </si>
  <si>
    <t>RST2M3589</t>
  </si>
  <si>
    <t>RST2M7589</t>
  </si>
  <si>
    <t>RST2MN0589</t>
  </si>
  <si>
    <t>MDN2986</t>
  </si>
  <si>
    <t>MDN2M2986</t>
  </si>
  <si>
    <t>MDN2M4986</t>
  </si>
  <si>
    <t>MDN2M8986</t>
  </si>
  <si>
    <t>MDN2MN2986</t>
  </si>
  <si>
    <t>RYDM0504</t>
  </si>
  <si>
    <t>RYDM2M1504</t>
  </si>
  <si>
    <t>RYDM2M3504</t>
  </si>
  <si>
    <t>RYDM2M7504</t>
  </si>
  <si>
    <t>RIY0978</t>
  </si>
  <si>
    <t>RIY2M1978</t>
  </si>
  <si>
    <t>RIY2M7978</t>
  </si>
  <si>
    <t>RIY2MN0978</t>
  </si>
  <si>
    <t>YBDB0978</t>
  </si>
  <si>
    <t>YBDB2M1978</t>
  </si>
  <si>
    <t>YBDB2M3978</t>
  </si>
  <si>
    <t>YBDB2M7978</t>
  </si>
  <si>
    <t>YBDB2MN0978</t>
  </si>
  <si>
    <t>RYDM2058</t>
  </si>
  <si>
    <t>RYDM2M2058</t>
  </si>
  <si>
    <t>RYDM2M4058</t>
  </si>
  <si>
    <t>RYDM2M8058</t>
  </si>
  <si>
    <t>RYDM2449</t>
  </si>
  <si>
    <t>RYDM2M2449</t>
  </si>
  <si>
    <t>RYDM2M8449</t>
  </si>
  <si>
    <t>MDN2912</t>
  </si>
  <si>
    <t>MDN2M2912</t>
  </si>
  <si>
    <t>MDN2M4912</t>
  </si>
  <si>
    <t>MDN2M8912</t>
  </si>
  <si>
    <t>MDN2MN2912</t>
  </si>
  <si>
    <t>YBDB0676</t>
  </si>
  <si>
    <t>YBDB2M5676</t>
  </si>
  <si>
    <t>RYHR0118</t>
  </si>
  <si>
    <t>RYHR2M1118</t>
  </si>
  <si>
    <t>RYHR2M3118</t>
  </si>
  <si>
    <t>RYHR0119</t>
  </si>
  <si>
    <t>RYHR2M5119</t>
  </si>
  <si>
    <t>HAL0122</t>
  </si>
  <si>
    <t>HAL2M1122</t>
  </si>
  <si>
    <t>HAL2M3122</t>
  </si>
  <si>
    <t>HAL2M7122</t>
  </si>
  <si>
    <t>HAL2MN0122</t>
  </si>
  <si>
    <t>YBDB0287</t>
  </si>
  <si>
    <t>YBDB2M5287</t>
  </si>
  <si>
    <t>YBDB2M3287</t>
  </si>
  <si>
    <t>YBDB2M7287</t>
  </si>
  <si>
    <t>RYHR0120</t>
  </si>
  <si>
    <t>RYHR2M5120</t>
  </si>
  <si>
    <t>RYHR2M3120</t>
  </si>
  <si>
    <t>HAL0955</t>
  </si>
  <si>
    <t>HAL2M1955</t>
  </si>
  <si>
    <t>HAL2M3955</t>
  </si>
  <si>
    <t>HAL2M7955</t>
  </si>
  <si>
    <t>HAL2MN0955</t>
  </si>
  <si>
    <t>YBDB0284</t>
  </si>
  <si>
    <t>YBDB2M5284</t>
  </si>
  <si>
    <t>RIY0743</t>
  </si>
  <si>
    <t>RIY2M1743</t>
  </si>
  <si>
    <t>RIY2M7743</t>
  </si>
  <si>
    <t>RIY2MN0743</t>
  </si>
  <si>
    <t>SAK0569</t>
  </si>
  <si>
    <t>SAK2M1569</t>
  </si>
  <si>
    <t>SAK2M3569</t>
  </si>
  <si>
    <t>SAK2M7569</t>
  </si>
  <si>
    <t>SAK2MN0569</t>
  </si>
  <si>
    <t>SAK0577</t>
  </si>
  <si>
    <t>SAK2M1577</t>
  </si>
  <si>
    <t>SAK2M3577</t>
  </si>
  <si>
    <t>SAK2M7577</t>
  </si>
  <si>
    <t>SAK2MN0577</t>
  </si>
  <si>
    <t>RIY0805</t>
  </si>
  <si>
    <t>RIY2M1805</t>
  </si>
  <si>
    <t>RIY2M7805</t>
  </si>
  <si>
    <t>RIY2MN0805</t>
  </si>
  <si>
    <t>YBDB0283</t>
  </si>
  <si>
    <t>YBDB2M1283</t>
  </si>
  <si>
    <t>YBDB2M7283</t>
  </si>
  <si>
    <t>SAK0578</t>
  </si>
  <si>
    <t>SAK2M1578</t>
  </si>
  <si>
    <t>SAK2M3578</t>
  </si>
  <si>
    <t>SAK2M7578</t>
  </si>
  <si>
    <t>SAK2MN0578</t>
  </si>
  <si>
    <t>RIY2394</t>
  </si>
  <si>
    <t>RIY2M2394</t>
  </si>
  <si>
    <t>RIY2M8394</t>
  </si>
  <si>
    <t>RIY2MN2394</t>
  </si>
  <si>
    <t>HFF2723</t>
  </si>
  <si>
    <t>HFF2M2723</t>
  </si>
  <si>
    <t>HFF2M8723</t>
  </si>
  <si>
    <t>HFF2MN2723</t>
  </si>
  <si>
    <t>RIY2436</t>
  </si>
  <si>
    <t>RIY2M2436</t>
  </si>
  <si>
    <t>RIY2M8436</t>
  </si>
  <si>
    <t>RIY2MN2436</t>
  </si>
  <si>
    <t>SAK0580</t>
  </si>
  <si>
    <t>SAK2M1580</t>
  </si>
  <si>
    <t>SAK2M3580</t>
  </si>
  <si>
    <t>SAK2M7580</t>
  </si>
  <si>
    <t>YBDB0282</t>
  </si>
  <si>
    <t>YBDB2M1282</t>
  </si>
  <si>
    <t>YBDB2M3282</t>
  </si>
  <si>
    <t>YBDB2M7282</t>
  </si>
  <si>
    <t>RIY2753</t>
  </si>
  <si>
    <t>RIY2M2753</t>
  </si>
  <si>
    <t>RIY2M8753</t>
  </si>
  <si>
    <t>RIY2MN2753</t>
  </si>
  <si>
    <t>SAK0587</t>
  </si>
  <si>
    <t>SAK2M1587</t>
  </si>
  <si>
    <t>SAK2M3587</t>
  </si>
  <si>
    <t>SAK2M7587</t>
  </si>
  <si>
    <t>SAK2MN0587</t>
  </si>
  <si>
    <t>BUR0007</t>
  </si>
  <si>
    <t>BUR2M1007</t>
  </si>
  <si>
    <t>BUR2M3007</t>
  </si>
  <si>
    <t>BUR2M7007</t>
  </si>
  <si>
    <t>BUR2MN0007</t>
  </si>
  <si>
    <t>HFF2724</t>
  </si>
  <si>
    <t>HFF2M2724</t>
  </si>
  <si>
    <t>HFF2M4724</t>
  </si>
  <si>
    <t>HFF2M8724</t>
  </si>
  <si>
    <t>HFF2MN2724</t>
  </si>
  <si>
    <t>SAK0588</t>
  </si>
  <si>
    <t>SAK2M1588</t>
  </si>
  <si>
    <t>SAK2M3588</t>
  </si>
  <si>
    <t>SAK2M7588</t>
  </si>
  <si>
    <t>SAK2MN0588</t>
  </si>
  <si>
    <t>YBDB0281</t>
  </si>
  <si>
    <t>YBDB2M1281</t>
  </si>
  <si>
    <t>SAK0593</t>
  </si>
  <si>
    <t>SAK2M1593</t>
  </si>
  <si>
    <t>SAK2M3593</t>
  </si>
  <si>
    <t>SAK2M7593</t>
  </si>
  <si>
    <t>RIY0816</t>
  </si>
  <si>
    <t>RIY2M1816</t>
  </si>
  <si>
    <t>RIY2M7816</t>
  </si>
  <si>
    <t>RIY2MN0816</t>
  </si>
  <si>
    <t>YBDB0280</t>
  </si>
  <si>
    <t>YBDB2M1280</t>
  </si>
  <si>
    <t>YBDB2M3280</t>
  </si>
  <si>
    <t>YBDB2M7280</t>
  </si>
  <si>
    <t>MDHL0372</t>
  </si>
  <si>
    <t>MDHL2M1372</t>
  </si>
  <si>
    <t>MDHL2M7372</t>
  </si>
  <si>
    <t>SAK0974</t>
  </si>
  <si>
    <t>SAK2M1974</t>
  </si>
  <si>
    <t>SAK2M3974</t>
  </si>
  <si>
    <t>SAK2M7974</t>
  </si>
  <si>
    <t>SAK2MN0974</t>
  </si>
  <si>
    <t>SAK0976</t>
  </si>
  <si>
    <t>SAK2M1976</t>
  </si>
  <si>
    <t>SAK2M7976</t>
  </si>
  <si>
    <t>SAK2MN0976</t>
  </si>
  <si>
    <t>RIY0891</t>
  </si>
  <si>
    <t>RIY2M1891</t>
  </si>
  <si>
    <t>RIY2M7891</t>
  </si>
  <si>
    <t>RIY2MN0891</t>
  </si>
  <si>
    <t>YBDB0279</t>
  </si>
  <si>
    <t>YBDB2M5279</t>
  </si>
  <si>
    <t>MDHL0377</t>
  </si>
  <si>
    <t>MDHL2M5377</t>
  </si>
  <si>
    <t>SAK0977</t>
  </si>
  <si>
    <t>SAK2M1977</t>
  </si>
  <si>
    <t>SAK2M7977</t>
  </si>
  <si>
    <t>SAK2MN0977</t>
  </si>
  <si>
    <t>HFF2735</t>
  </si>
  <si>
    <t>HFF2M2735</t>
  </si>
  <si>
    <t>HFF2M4735</t>
  </si>
  <si>
    <t>HFF2M8735</t>
  </si>
  <si>
    <t>HFF2MN2735</t>
  </si>
  <si>
    <t>RIY0809</t>
  </si>
  <si>
    <t>RIY2M1809</t>
  </si>
  <si>
    <t>RIY2M7809</t>
  </si>
  <si>
    <t>RIY2MN0809</t>
  </si>
  <si>
    <t>SAK2302</t>
  </si>
  <si>
    <t>SAK2M2302</t>
  </si>
  <si>
    <t>SAK2M4302</t>
  </si>
  <si>
    <t>SAK2M8302</t>
  </si>
  <si>
    <t>SAK2MN2302</t>
  </si>
  <si>
    <t>YBDB0115</t>
  </si>
  <si>
    <t>YBDB2M1115</t>
  </si>
  <si>
    <t>YBDB2M3115</t>
  </si>
  <si>
    <t>YBDB2M7115</t>
  </si>
  <si>
    <t>YBDB2MN0115</t>
  </si>
  <si>
    <t>BUR0012</t>
  </si>
  <si>
    <t>BUR2M1012</t>
  </si>
  <si>
    <t>BUR2M3012</t>
  </si>
  <si>
    <t>BUR2M7012</t>
  </si>
  <si>
    <t>BUR2MN0012</t>
  </si>
  <si>
    <t>SAK2435</t>
  </si>
  <si>
    <t>SAK2M2435</t>
  </si>
  <si>
    <t>SAK2M8435</t>
  </si>
  <si>
    <t>MDQS0452</t>
  </si>
  <si>
    <t>MDQS2M1452</t>
  </si>
  <si>
    <t>MDQS2M3452</t>
  </si>
  <si>
    <t>MDQS2M7452</t>
  </si>
  <si>
    <t>HFF2737</t>
  </si>
  <si>
    <t>HFF2M2737</t>
  </si>
  <si>
    <t>HFF2M4737</t>
  </si>
  <si>
    <t>HFF2M8737</t>
  </si>
  <si>
    <t>HFF2MN2737</t>
  </si>
  <si>
    <t>BUR0014</t>
  </si>
  <si>
    <t>BUR2M1014</t>
  </si>
  <si>
    <t>BUR2M3014</t>
  </si>
  <si>
    <t>BUR2M7014</t>
  </si>
  <si>
    <t>BUR2MN0014</t>
  </si>
  <si>
    <t>SAK2599</t>
  </si>
  <si>
    <t>SAK2M2599</t>
  </si>
  <si>
    <t>SAK2M4599</t>
  </si>
  <si>
    <t>ULTB0446</t>
  </si>
  <si>
    <t>ULTB2M5446</t>
  </si>
  <si>
    <t>ULTB2M3446</t>
  </si>
  <si>
    <t>ULTB2M7446</t>
  </si>
  <si>
    <t>SAK2603</t>
  </si>
  <si>
    <t>SAK2M2603</t>
  </si>
  <si>
    <t>SAK2M4603</t>
  </si>
  <si>
    <t>SAK2M8603</t>
  </si>
  <si>
    <t>RIY0022</t>
  </si>
  <si>
    <t>RIY2M1022</t>
  </si>
  <si>
    <t>RIY2M7022</t>
  </si>
  <si>
    <t>RIY2MN0022</t>
  </si>
  <si>
    <t>HFF2740</t>
  </si>
  <si>
    <t>HFF2M2740</t>
  </si>
  <si>
    <t>HFF2M4740</t>
  </si>
  <si>
    <t>HFF2M8740</t>
  </si>
  <si>
    <t>RIY0554</t>
  </si>
  <si>
    <t>RIY2M1554</t>
  </si>
  <si>
    <t>RIY2M7554</t>
  </si>
  <si>
    <t>RIY2MN0554</t>
  </si>
  <si>
    <t>SAK2604</t>
  </si>
  <si>
    <t>SAK2M2604</t>
  </si>
  <si>
    <t>SAK2M4604</t>
  </si>
  <si>
    <t>SAK2M8604</t>
  </si>
  <si>
    <t>SAK2MN2604</t>
  </si>
  <si>
    <t>ULTB0426</t>
  </si>
  <si>
    <t>ULTB2M5426</t>
  </si>
  <si>
    <t>RIY0068</t>
  </si>
  <si>
    <t>RIY2M1068</t>
  </si>
  <si>
    <t>RIY2M7068</t>
  </si>
  <si>
    <t>RIY2MN0068</t>
  </si>
  <si>
    <t>SAK2795</t>
  </si>
  <si>
    <t>SAK2M2795</t>
  </si>
  <si>
    <t>SAK2M4795</t>
  </si>
  <si>
    <t>SAK2M8795</t>
  </si>
  <si>
    <t>SAK2MN2795</t>
  </si>
  <si>
    <t>RIY2221</t>
  </si>
  <si>
    <t>RIY2M2221</t>
  </si>
  <si>
    <t>RIY2M8221</t>
  </si>
  <si>
    <t>RIY2MN2221</t>
  </si>
  <si>
    <t>ULTB0425</t>
  </si>
  <si>
    <t>ULTB2M5425</t>
  </si>
  <si>
    <t>SAK2901</t>
  </si>
  <si>
    <t>SAK2M2901</t>
  </si>
  <si>
    <t>SAK2M4901</t>
  </si>
  <si>
    <t>ULTB0424</t>
  </si>
  <si>
    <t>ULTB2M5424</t>
  </si>
  <si>
    <t>KBR2228</t>
  </si>
  <si>
    <t>KBR2M2228</t>
  </si>
  <si>
    <t>KBR2M4228</t>
  </si>
  <si>
    <t>KBR2M8228</t>
  </si>
  <si>
    <t>KBR2MN2228</t>
  </si>
  <si>
    <t>SAK2911</t>
  </si>
  <si>
    <t>SAK2M2911</t>
  </si>
  <si>
    <t>SAK2M4911</t>
  </si>
  <si>
    <t>RIY0856</t>
  </si>
  <si>
    <t>RIY2M1856</t>
  </si>
  <si>
    <t>RIY2M7856</t>
  </si>
  <si>
    <t>RIY2MN0856</t>
  </si>
  <si>
    <t>SAK2919</t>
  </si>
  <si>
    <t>SAK2M2919</t>
  </si>
  <si>
    <t>SAK2M4919</t>
  </si>
  <si>
    <t>ULTB0423</t>
  </si>
  <si>
    <t>ULTB2M5423</t>
  </si>
  <si>
    <t>RIY0087</t>
  </si>
  <si>
    <t>RIY2M1087</t>
  </si>
  <si>
    <t>RIY2M7087</t>
  </si>
  <si>
    <t>RIY2MN0087</t>
  </si>
  <si>
    <t>SAK2950</t>
  </si>
  <si>
    <t>SAK2M2950</t>
  </si>
  <si>
    <t>SAK2M4950</t>
  </si>
  <si>
    <t>SAK2M8950</t>
  </si>
  <si>
    <t>MDQS0456</t>
  </si>
  <si>
    <t>MDQS2M1456</t>
  </si>
  <si>
    <t>MDQS2M3456</t>
  </si>
  <si>
    <t>MDQS2M7456</t>
  </si>
  <si>
    <t>SAK2965</t>
  </si>
  <si>
    <t>SAK2M2965</t>
  </si>
  <si>
    <t>SAK2M8965</t>
  </si>
  <si>
    <t>SAK2MN2965</t>
  </si>
  <si>
    <t>ULTB0422</t>
  </si>
  <si>
    <t>ULTB2M5422</t>
  </si>
  <si>
    <t>SAK2979</t>
  </si>
  <si>
    <t>SAK2M2979</t>
  </si>
  <si>
    <t>SAK2M4979</t>
  </si>
  <si>
    <t>SAK2M8979</t>
  </si>
  <si>
    <t>SAK2MN2979</t>
  </si>
  <si>
    <t>MDN0217</t>
  </si>
  <si>
    <t>MDN2M1217</t>
  </si>
  <si>
    <t>MDN2M3217</t>
  </si>
  <si>
    <t>MDN2M7217</t>
  </si>
  <si>
    <t>MDN2MN0217</t>
  </si>
  <si>
    <t>SAR0064</t>
  </si>
  <si>
    <t>SAR2M1064</t>
  </si>
  <si>
    <t>SAR2M3064</t>
  </si>
  <si>
    <t>SAR2M7064</t>
  </si>
  <si>
    <t>ULTB0421</t>
  </si>
  <si>
    <t>ULTB2M5421</t>
  </si>
  <si>
    <t>SAR0066</t>
  </si>
  <si>
    <t>SAR2M1066</t>
  </si>
  <si>
    <t>SAR2M3066</t>
  </si>
  <si>
    <t>SAR2M7066</t>
  </si>
  <si>
    <t>MDQS0458</t>
  </si>
  <si>
    <t>MDQS2M1458</t>
  </si>
  <si>
    <t>MDQS2M3458</t>
  </si>
  <si>
    <t>MDQS2M7458</t>
  </si>
  <si>
    <t>HFF2784</t>
  </si>
  <si>
    <t>HFF2M2784</t>
  </si>
  <si>
    <t>HFF2M8784</t>
  </si>
  <si>
    <t>HFF2MN2784</t>
  </si>
  <si>
    <t>BUR0981</t>
  </si>
  <si>
    <t>BUR2M1981</t>
  </si>
  <si>
    <t>BUR2M3981</t>
  </si>
  <si>
    <t>BUR2M7981</t>
  </si>
  <si>
    <t>BUR2MN0981</t>
  </si>
  <si>
    <t>SAR0067</t>
  </si>
  <si>
    <t>SAR2M1067</t>
  </si>
  <si>
    <t>SAR2M3067</t>
  </si>
  <si>
    <t>SAR2M7067</t>
  </si>
  <si>
    <t>ULTB0420</t>
  </si>
  <si>
    <t>ULTB2M5420</t>
  </si>
  <si>
    <t>RIY0410</t>
  </si>
  <si>
    <t>RIY2M1410</t>
  </si>
  <si>
    <t>RIY2M7410</t>
  </si>
  <si>
    <t>RIY2MN0410</t>
  </si>
  <si>
    <t>SAR0068</t>
  </si>
  <si>
    <t>SAR2M1068</t>
  </si>
  <si>
    <t>SAR2M3068</t>
  </si>
  <si>
    <t>SAR2M7068</t>
  </si>
  <si>
    <t>SAR0069</t>
  </si>
  <si>
    <t>SAR2M1069</t>
  </si>
  <si>
    <t>SAR2M3069</t>
  </si>
  <si>
    <t>SAR2M7069</t>
  </si>
  <si>
    <t>MDQS0459</t>
  </si>
  <si>
    <t>MDQS2M1459</t>
  </si>
  <si>
    <t>MDQS2M3459</t>
  </si>
  <si>
    <t>MDQS2M7459</t>
  </si>
  <si>
    <t>ULTB0419</t>
  </si>
  <si>
    <t>ULTB2M5419</t>
  </si>
  <si>
    <t>RIY0448</t>
  </si>
  <si>
    <t>RIY2M1448</t>
  </si>
  <si>
    <t>RIY2M7448</t>
  </si>
  <si>
    <t>RIY2MN0448</t>
  </si>
  <si>
    <t>SAR0070</t>
  </si>
  <si>
    <t>SAR2M1070</t>
  </si>
  <si>
    <t>SAR2M3070</t>
  </si>
  <si>
    <t>SAR2M7070</t>
  </si>
  <si>
    <t>HFF2793</t>
  </si>
  <si>
    <t>HFF2M2793</t>
  </si>
  <si>
    <t>HFF2M8793</t>
  </si>
  <si>
    <t>HFF2MN2793</t>
  </si>
  <si>
    <t>MDQS0460</t>
  </si>
  <si>
    <t>MDQS2M1460</t>
  </si>
  <si>
    <t>MDQS2M3460</t>
  </si>
  <si>
    <t>MDQS2M7460</t>
  </si>
  <si>
    <t>SAR0071</t>
  </si>
  <si>
    <t>SAR2M1071</t>
  </si>
  <si>
    <t>SAR2M3071</t>
  </si>
  <si>
    <t>SAR2M7071</t>
  </si>
  <si>
    <t>TBK2651</t>
  </si>
  <si>
    <t>TBK2M2651</t>
  </si>
  <si>
    <t>TBK2M4651</t>
  </si>
  <si>
    <t>TBK2M8651</t>
  </si>
  <si>
    <t>TBK2MN2651</t>
  </si>
  <si>
    <t>ULTB0418</t>
  </si>
  <si>
    <t>ULTB2M5418</t>
  </si>
  <si>
    <t>RIY0953</t>
  </si>
  <si>
    <t>RIY2M1953</t>
  </si>
  <si>
    <t>RIY2M7953</t>
  </si>
  <si>
    <t>RIY2MN0953</t>
  </si>
  <si>
    <t>SAR0072</t>
  </si>
  <si>
    <t>SAR2M1072</t>
  </si>
  <si>
    <t>SAR2M3072</t>
  </si>
  <si>
    <t>SAR2M7072</t>
  </si>
  <si>
    <t>ULTB0417</t>
  </si>
  <si>
    <t>ULTB2M5417</t>
  </si>
  <si>
    <t>ULTB2M7417</t>
  </si>
  <si>
    <t>RIY0242</t>
  </si>
  <si>
    <t>RIY2M1242</t>
  </si>
  <si>
    <t>RIY2M7242</t>
  </si>
  <si>
    <t>RIY2MN0242</t>
  </si>
  <si>
    <t>SAR0073</t>
  </si>
  <si>
    <t>SAR2M1073</t>
  </si>
  <si>
    <t>SAR2M3073</t>
  </si>
  <si>
    <t>SAR2M7073</t>
  </si>
  <si>
    <t>RIY0928</t>
  </si>
  <si>
    <t>RIY2M1928</t>
  </si>
  <si>
    <t>RIY2M7928</t>
  </si>
  <si>
    <t>RIY2MN0928</t>
  </si>
  <si>
    <t>SAR0074</t>
  </si>
  <si>
    <t>SAR2M1074</t>
  </si>
  <si>
    <t>SAR2M3074</t>
  </si>
  <si>
    <t>SAR2M7074</t>
  </si>
  <si>
    <t>MDQS0506</t>
  </si>
  <si>
    <t>MDQS2M1506</t>
  </si>
  <si>
    <t>MDQS2M3506</t>
  </si>
  <si>
    <t>MDQS2M7506</t>
  </si>
  <si>
    <t>ULTB0416</t>
  </si>
  <si>
    <t>ULTB2M5416</t>
  </si>
  <si>
    <t>ULTB2M7416</t>
  </si>
  <si>
    <t>RIY0766</t>
  </si>
  <si>
    <t>RIY2M1766</t>
  </si>
  <si>
    <t>RIY2M7766</t>
  </si>
  <si>
    <t>RIY2MN0766</t>
  </si>
  <si>
    <t>SAR0075</t>
  </si>
  <si>
    <t>SAR2M1075</t>
  </si>
  <si>
    <t>SAR2M3075</t>
  </si>
  <si>
    <t>SAR2M7075</t>
  </si>
  <si>
    <t>HFF2856</t>
  </si>
  <si>
    <t>HFF2M2856</t>
  </si>
  <si>
    <t>HFF2M4856</t>
  </si>
  <si>
    <t>HFF2M8856</t>
  </si>
  <si>
    <t>HFF2MN2856</t>
  </si>
  <si>
    <t>NKL2506</t>
  </si>
  <si>
    <t>NKL2M2506</t>
  </si>
  <si>
    <t>NKL2M4506</t>
  </si>
  <si>
    <t>NKL2M8506</t>
  </si>
  <si>
    <t>SAR0076</t>
  </si>
  <si>
    <t>SAR2M1076</t>
  </si>
  <si>
    <t>SAR2M3076</t>
  </si>
  <si>
    <t>SAR2M7076</t>
  </si>
  <si>
    <t>RIY2365</t>
  </si>
  <si>
    <t>RIY2M2365</t>
  </si>
  <si>
    <t>RIY2M8365</t>
  </si>
  <si>
    <t>RIY2MN2365</t>
  </si>
  <si>
    <t>ULTB0415</t>
  </si>
  <si>
    <t>ULTB2M5415</t>
  </si>
  <si>
    <t>ULTB2M7415</t>
  </si>
  <si>
    <t>RIY0698</t>
  </si>
  <si>
    <t>RIY2M1698</t>
  </si>
  <si>
    <t>RIY2M7698</t>
  </si>
  <si>
    <t>RIY2MN0698</t>
  </si>
  <si>
    <t>ABM0999</t>
  </si>
  <si>
    <t>ABM2M1999</t>
  </si>
  <si>
    <t>ABM2M3999</t>
  </si>
  <si>
    <t>ABM2M7999</t>
  </si>
  <si>
    <t>HFF2857</t>
  </si>
  <si>
    <t>HFF2M2857</t>
  </si>
  <si>
    <t>HFF2M4857</t>
  </si>
  <si>
    <t>HFF2M8857</t>
  </si>
  <si>
    <t>RIY0066</t>
  </si>
  <si>
    <t>RIY2M1066</t>
  </si>
  <si>
    <t>RIY2M7066</t>
  </si>
  <si>
    <t>RIY2MN0066</t>
  </si>
  <si>
    <t>SFW0843</t>
  </si>
  <si>
    <t>SFW2M1843</t>
  </si>
  <si>
    <t>SFW2M7843</t>
  </si>
  <si>
    <t>SFW2MN0843</t>
  </si>
  <si>
    <t>RIY0979</t>
  </si>
  <si>
    <t>RIY2M1979</t>
  </si>
  <si>
    <t>RIY2M7979</t>
  </si>
  <si>
    <t>RIY2MN0979</t>
  </si>
  <si>
    <t>ULTB0414</t>
  </si>
  <si>
    <t>ULTB2M5414</t>
  </si>
  <si>
    <t>BUR0004</t>
  </si>
  <si>
    <t>BUR2M1004</t>
  </si>
  <si>
    <t>BUR2M3004</t>
  </si>
  <si>
    <t>BUR2M7004</t>
  </si>
  <si>
    <t>BUR2MN0004</t>
  </si>
  <si>
    <t>SHB0032</t>
  </si>
  <si>
    <t>SHB2M7032</t>
  </si>
  <si>
    <t>RIY0790</t>
  </si>
  <si>
    <t>RIY2M1790</t>
  </si>
  <si>
    <t>RIY2M7790</t>
  </si>
  <si>
    <t>RIY2MN0790</t>
  </si>
  <si>
    <t>ULTB0413</t>
  </si>
  <si>
    <t>ULTB2M1413</t>
  </si>
  <si>
    <t>ULTB2M7413</t>
  </si>
  <si>
    <t>RIY0836</t>
  </si>
  <si>
    <t>RIY2M1836</t>
  </si>
  <si>
    <t>RIY2M7836</t>
  </si>
  <si>
    <t>RIY2MN0836</t>
  </si>
  <si>
    <t>SHB0689</t>
  </si>
  <si>
    <t>SHB2M1689</t>
  </si>
  <si>
    <t>SHB2M3689</t>
  </si>
  <si>
    <t>MKMD0322</t>
  </si>
  <si>
    <t>MKMD2M1322</t>
  </si>
  <si>
    <t>MKMD2M3322</t>
  </si>
  <si>
    <t>MKMD2M7322</t>
  </si>
  <si>
    <t>SHB0691</t>
  </si>
  <si>
    <t>SHB2M1691</t>
  </si>
  <si>
    <t>SHB2M3691</t>
  </si>
  <si>
    <t>ULTB0412</t>
  </si>
  <si>
    <t>ULTB2M1412</t>
  </si>
  <si>
    <t>ULTB2M3412</t>
  </si>
  <si>
    <t>ULTB2M7412</t>
  </si>
  <si>
    <t>MKMD0323</t>
  </si>
  <si>
    <t>MKMD2M1323</t>
  </si>
  <si>
    <t>MKMD2M3323</t>
  </si>
  <si>
    <t>MKMD2M7323</t>
  </si>
  <si>
    <t>SHB0692</t>
  </si>
  <si>
    <t>SHB2M1692</t>
  </si>
  <si>
    <t>SHB2M3692</t>
  </si>
  <si>
    <t>HFF2871</t>
  </si>
  <si>
    <t>HFF2M2871</t>
  </si>
  <si>
    <t>HFF2M4871</t>
  </si>
  <si>
    <t>HFF2M8871</t>
  </si>
  <si>
    <t>HFF2MN2871</t>
  </si>
  <si>
    <t>KBR0200</t>
  </si>
  <si>
    <t>KBR2M1200</t>
  </si>
  <si>
    <t>KBR2M3200</t>
  </si>
  <si>
    <t>KBR2M7200</t>
  </si>
  <si>
    <t>KBR2MN0200</t>
  </si>
  <si>
    <t>SKA0178</t>
  </si>
  <si>
    <t>SKA2M1178</t>
  </si>
  <si>
    <t>SKA2M3178</t>
  </si>
  <si>
    <t>MKMD0324</t>
  </si>
  <si>
    <t>MKMD2M1324</t>
  </si>
  <si>
    <t>MKMD2M3324</t>
  </si>
  <si>
    <t>MKMD2M7324</t>
  </si>
  <si>
    <t>ULA2649</t>
  </si>
  <si>
    <t>ULA2M2649</t>
  </si>
  <si>
    <t>ULA2M4649</t>
  </si>
  <si>
    <t>ULA2M8649</t>
  </si>
  <si>
    <t>ULA2MN2649</t>
  </si>
  <si>
    <t>SKA0180</t>
  </si>
  <si>
    <t>SKA2M5180</t>
  </si>
  <si>
    <t>RIY0947</t>
  </si>
  <si>
    <t>RIY2M1947</t>
  </si>
  <si>
    <t>RIY2M7947</t>
  </si>
  <si>
    <t>RIY2MN0947</t>
  </si>
  <si>
    <t>SKA0183</t>
  </si>
  <si>
    <t>SKA2M5183</t>
  </si>
  <si>
    <t>KHJ0303</t>
  </si>
  <si>
    <t>KHJ2M1303</t>
  </si>
  <si>
    <t>KHJ2M3303</t>
  </si>
  <si>
    <t>KHJ2M7303</t>
  </si>
  <si>
    <t>KHJ2MN0303</t>
  </si>
  <si>
    <t>ULA0366</t>
  </si>
  <si>
    <t>ULA2M1366</t>
  </si>
  <si>
    <t>ULA2M7366</t>
  </si>
  <si>
    <t>SKA0184</t>
  </si>
  <si>
    <t>SKA2M5184</t>
  </si>
  <si>
    <t>MKMD0461</t>
  </si>
  <si>
    <t>MKMD2M1461</t>
  </si>
  <si>
    <t>MKMD2M3461</t>
  </si>
  <si>
    <t>MKMD2M7461</t>
  </si>
  <si>
    <t>ULA0250</t>
  </si>
  <si>
    <t>ULA2M1250</t>
  </si>
  <si>
    <t>ULA2M3250</t>
  </si>
  <si>
    <t>ULA2M7250</t>
  </si>
  <si>
    <t>ULA2MN0250</t>
  </si>
  <si>
    <t>RIY0976</t>
  </si>
  <si>
    <t>RIY2M1976</t>
  </si>
  <si>
    <t>RIY2M7976</t>
  </si>
  <si>
    <t>RIY2MN0976</t>
  </si>
  <si>
    <t>SKAR0177</t>
  </si>
  <si>
    <t>SKAR2M1177</t>
  </si>
  <si>
    <t>SKAR2M3177</t>
  </si>
  <si>
    <t>SKAR2M7177</t>
  </si>
  <si>
    <t>RIY0106</t>
  </si>
  <si>
    <t>RIY2M1106</t>
  </si>
  <si>
    <t>RIY2M7106</t>
  </si>
  <si>
    <t>RIY2MN0106</t>
  </si>
  <si>
    <t>ULA0068</t>
  </si>
  <si>
    <t>ULA2M1068</t>
  </si>
  <si>
    <t>ULA2M3068</t>
  </si>
  <si>
    <t>ULA2M7068</t>
  </si>
  <si>
    <t>MKMD0510</t>
  </si>
  <si>
    <t>MKMD2M1510</t>
  </si>
  <si>
    <t>MKMD2M3510</t>
  </si>
  <si>
    <t>MKMD2M7510</t>
  </si>
  <si>
    <t>SKAR0181</t>
  </si>
  <si>
    <t>SKAR2M1181</t>
  </si>
  <si>
    <t>SKAR2M3181</t>
  </si>
  <si>
    <t>SKAR2M7181</t>
  </si>
  <si>
    <t>RIY0870</t>
  </si>
  <si>
    <t>RIY2M1870</t>
  </si>
  <si>
    <t>RIY2M7870</t>
  </si>
  <si>
    <t>RIY2MN0870</t>
  </si>
  <si>
    <t>TUR0293</t>
  </si>
  <si>
    <t>TUR2M1293</t>
  </si>
  <si>
    <t>TUR2M3293</t>
  </si>
  <si>
    <t>TUR2M7293</t>
  </si>
  <si>
    <t>RIY0046</t>
  </si>
  <si>
    <t>RIY2M1046</t>
  </si>
  <si>
    <t>RIY2M7046</t>
  </si>
  <si>
    <t>RIY2MN0046</t>
  </si>
  <si>
    <t>SKJ0193</t>
  </si>
  <si>
    <t>SKJ2M1193</t>
  </si>
  <si>
    <t>SKJ2M3193</t>
  </si>
  <si>
    <t>SKJ2M7193</t>
  </si>
  <si>
    <t>TBSK0240</t>
  </si>
  <si>
    <t>TBSK2M5240</t>
  </si>
  <si>
    <t>TBSK2M7240</t>
  </si>
  <si>
    <t>AKL0981</t>
  </si>
  <si>
    <t>AKL2M1981</t>
  </si>
  <si>
    <t>AKL2M3981</t>
  </si>
  <si>
    <t>AKL2M7981</t>
  </si>
  <si>
    <t>SKJ2195</t>
  </si>
  <si>
    <t>SKJ2M2195</t>
  </si>
  <si>
    <t>SKJ2M4195</t>
  </si>
  <si>
    <t>SKJ2M8195</t>
  </si>
  <si>
    <t>RIY2716</t>
  </si>
  <si>
    <t>RIY2M2716</t>
  </si>
  <si>
    <t>RIY2M8716</t>
  </si>
  <si>
    <t>RIY2MN2716</t>
  </si>
  <si>
    <t>TBSK0239</t>
  </si>
  <si>
    <t>TBSK2M5239</t>
  </si>
  <si>
    <t>TBSK2M7239</t>
  </si>
  <si>
    <t>RIY0065</t>
  </si>
  <si>
    <t>RIY2M1065</t>
  </si>
  <si>
    <t>RIY2M7065</t>
  </si>
  <si>
    <t>RIY2MN0065</t>
  </si>
  <si>
    <t>SKJF0191</t>
  </si>
  <si>
    <t>SKJF2M1191</t>
  </si>
  <si>
    <t>SKJF2M3191</t>
  </si>
  <si>
    <t>SKJF2M7191</t>
  </si>
  <si>
    <t>RIY2689</t>
  </si>
  <si>
    <t>RIY2M2689</t>
  </si>
  <si>
    <t>RIY2M8689</t>
  </si>
  <si>
    <t>RIY2MN2689</t>
  </si>
  <si>
    <t>HND0973</t>
  </si>
  <si>
    <t>HND2M1973</t>
  </si>
  <si>
    <t>HND2M3973</t>
  </si>
  <si>
    <t>HND2M7973</t>
  </si>
  <si>
    <t>SLW0375</t>
  </si>
  <si>
    <t>SLW2M1375</t>
  </si>
  <si>
    <t>SLW2M3375</t>
  </si>
  <si>
    <t>SLW2M7375</t>
  </si>
  <si>
    <t>RIY0082</t>
  </si>
  <si>
    <t>RIY2M1082</t>
  </si>
  <si>
    <t>RIY2M7082</t>
  </si>
  <si>
    <t>RIY2MN0082</t>
  </si>
  <si>
    <t>SLW0899</t>
  </si>
  <si>
    <t>SLW2M1899</t>
  </si>
  <si>
    <t>SLW2M7899</t>
  </si>
  <si>
    <t>MKMD0318</t>
  </si>
  <si>
    <t>MKMD2M1318</t>
  </si>
  <si>
    <t>MKMD2M3318</t>
  </si>
  <si>
    <t>MKMD2M7318</t>
  </si>
  <si>
    <t>TBK2703</t>
  </si>
  <si>
    <t>TBK2M2703</t>
  </si>
  <si>
    <t>TBK2M4703</t>
  </si>
  <si>
    <t>TBK2M8703</t>
  </si>
  <si>
    <t>TBK2MN2703</t>
  </si>
  <si>
    <t>SLW0911</t>
  </si>
  <si>
    <t>SLW2M1911</t>
  </si>
  <si>
    <t>SLW2M3911</t>
  </si>
  <si>
    <t>TBK2700</t>
  </si>
  <si>
    <t>TBK2M2700</t>
  </si>
  <si>
    <t>TBK2M4700</t>
  </si>
  <si>
    <t>TBK2M8700</t>
  </si>
  <si>
    <t>TBK2MN2700</t>
  </si>
  <si>
    <t>MKMD0319</t>
  </si>
  <si>
    <t>MKMD2M1319</t>
  </si>
  <si>
    <t>MKMD2M3319</t>
  </si>
  <si>
    <t>MKMD2M7319</t>
  </si>
  <si>
    <t>SLW0912</t>
  </si>
  <si>
    <t>SLW2M1912</t>
  </si>
  <si>
    <t>SLW2M3912</t>
  </si>
  <si>
    <t>SLW2M7912</t>
  </si>
  <si>
    <t>RIY0125</t>
  </si>
  <si>
    <t>RIY2M1125</t>
  </si>
  <si>
    <t>RIY2M7125</t>
  </si>
  <si>
    <t>RIY2MN0125</t>
  </si>
  <si>
    <t>SLW0913</t>
  </si>
  <si>
    <t>SLW2M1913</t>
  </si>
  <si>
    <t>SLW2M3913</t>
  </si>
  <si>
    <t>MKMD0320</t>
  </si>
  <si>
    <t>MKMD2M1320</t>
  </si>
  <si>
    <t>MKMD2M3320</t>
  </si>
  <si>
    <t>MKMD2M7320</t>
  </si>
  <si>
    <t>TBK2698</t>
  </si>
  <si>
    <t>TBK2M2698</t>
  </si>
  <si>
    <t>TBK2M4698</t>
  </si>
  <si>
    <t>TBK2M8698</t>
  </si>
  <si>
    <t>TBK2MN2698</t>
  </si>
  <si>
    <t>TBK2678</t>
  </si>
  <si>
    <t>TBK2M2678</t>
  </si>
  <si>
    <t>TBK2M4678</t>
  </si>
  <si>
    <t>TBK2M8678</t>
  </si>
  <si>
    <t>TBK2MN2678</t>
  </si>
  <si>
    <t>SLW0914</t>
  </si>
  <si>
    <t>SLW2M1914</t>
  </si>
  <si>
    <t>SLW2M3914</t>
  </si>
  <si>
    <t>RIY0172</t>
  </si>
  <si>
    <t>RIY2M1172</t>
  </si>
  <si>
    <t>RIY2M7172</t>
  </si>
  <si>
    <t>RIY2MN0172</t>
  </si>
  <si>
    <t>TBK2697</t>
  </si>
  <si>
    <t>TBK2M2697</t>
  </si>
  <si>
    <t>TBK2M4697</t>
  </si>
  <si>
    <t>TBK2M8697</t>
  </si>
  <si>
    <t>TBK2MN2697</t>
  </si>
  <si>
    <t>SLW0915</t>
  </si>
  <si>
    <t>SLW2M1915</t>
  </si>
  <si>
    <t>SLW2M3915</t>
  </si>
  <si>
    <t>SLW2M7915</t>
  </si>
  <si>
    <t>RIY0174</t>
  </si>
  <si>
    <t>RIY2M1174</t>
  </si>
  <si>
    <t>RIY2M7174</t>
  </si>
  <si>
    <t>RIY2MN0174</t>
  </si>
  <si>
    <t>SLW0920</t>
  </si>
  <si>
    <t>SLW2M1920</t>
  </si>
  <si>
    <t>SLW2M3920</t>
  </si>
  <si>
    <t>MKMD0321</t>
  </si>
  <si>
    <t>MKMD2M1321</t>
  </si>
  <si>
    <t>MKMD2M3321</t>
  </si>
  <si>
    <t>MKMD2M7321</t>
  </si>
  <si>
    <t>RIY0189</t>
  </si>
  <si>
    <t>RIY2M1189</t>
  </si>
  <si>
    <t>RIY2M7189</t>
  </si>
  <si>
    <t>RIY2MN0189</t>
  </si>
  <si>
    <t>SLW0921</t>
  </si>
  <si>
    <t>SLW2M1921</t>
  </si>
  <si>
    <t>SLW2M3921</t>
  </si>
  <si>
    <t>TBK2694</t>
  </si>
  <si>
    <t>TBK2M2694</t>
  </si>
  <si>
    <t>TBK2M4694</t>
  </si>
  <si>
    <t>TBK2M8694</t>
  </si>
  <si>
    <t>TBK2MN2694</t>
  </si>
  <si>
    <t>MKMD0406</t>
  </si>
  <si>
    <t>MKMD2M1406</t>
  </si>
  <si>
    <t>MKMD2M3406</t>
  </si>
  <si>
    <t>MKMD2M7406</t>
  </si>
  <si>
    <t>SLWB2048</t>
  </si>
  <si>
    <t>SLWB2M2048</t>
  </si>
  <si>
    <t>SLWB2M4048</t>
  </si>
  <si>
    <t>SLWB2M8048</t>
  </si>
  <si>
    <t>RIY0127</t>
  </si>
  <si>
    <t>RIY2M1127</t>
  </si>
  <si>
    <t>RIY2M7127</t>
  </si>
  <si>
    <t>RIY2MN0127</t>
  </si>
  <si>
    <t>SMN0793</t>
  </si>
  <si>
    <t>SMN2M1793</t>
  </si>
  <si>
    <t>SMN2M3793</t>
  </si>
  <si>
    <t>SMN2M7793</t>
  </si>
  <si>
    <t>RIY0323</t>
  </si>
  <si>
    <t>RIY2M1323</t>
  </si>
  <si>
    <t>RIY2M7323</t>
  </si>
  <si>
    <t>RIY2MN0323</t>
  </si>
  <si>
    <t>TBK2693</t>
  </si>
  <si>
    <t>TBK2M2693</t>
  </si>
  <si>
    <t>TBK2M4693</t>
  </si>
  <si>
    <t>TBK2M8693</t>
  </si>
  <si>
    <t>TBK2MN2693</t>
  </si>
  <si>
    <t>RIY0231</t>
  </si>
  <si>
    <t>RIY2M1231</t>
  </si>
  <si>
    <t>RIY2M7231</t>
  </si>
  <si>
    <t>RIY2MN0231</t>
  </si>
  <si>
    <t>SMN0797</t>
  </si>
  <si>
    <t>SMN2M1797</t>
  </si>
  <si>
    <t>SMN2M3797</t>
  </si>
  <si>
    <t>SMN2M7797</t>
  </si>
  <si>
    <t>MKMD0502</t>
  </si>
  <si>
    <t>MKMD2M1502</t>
  </si>
  <si>
    <t>MKMD2M3502</t>
  </si>
  <si>
    <t>MKMD2M7502</t>
  </si>
  <si>
    <t>RIY0265</t>
  </si>
  <si>
    <t>RIY2M1265</t>
  </si>
  <si>
    <t>RIY2M7265</t>
  </si>
  <si>
    <t>RIY2MN0265</t>
  </si>
  <si>
    <t>SMN0799</t>
  </si>
  <si>
    <t>SMN2M1799</t>
  </si>
  <si>
    <t>SMN2M3799</t>
  </si>
  <si>
    <t>SMN2M7799</t>
  </si>
  <si>
    <t>RIY2010</t>
  </si>
  <si>
    <t>RIY2M2010</t>
  </si>
  <si>
    <t>RIY2M8010</t>
  </si>
  <si>
    <t>RIY2MN2010</t>
  </si>
  <si>
    <t>RIY2628</t>
  </si>
  <si>
    <t>RIY2M2628</t>
  </si>
  <si>
    <t>RIY2M8628</t>
  </si>
  <si>
    <t>RIY2MN2628</t>
  </si>
  <si>
    <t>SMN0831</t>
  </si>
  <si>
    <t>SMN2M1831</t>
  </si>
  <si>
    <t>SMN2M3831</t>
  </si>
  <si>
    <t>SMN2M7831</t>
  </si>
  <si>
    <t>MKMD2064</t>
  </si>
  <si>
    <t>MKMD2M2064</t>
  </si>
  <si>
    <t>SMN0839</t>
  </si>
  <si>
    <t>SMN2M1839</t>
  </si>
  <si>
    <t>SMN2M3839</t>
  </si>
  <si>
    <t>SMN2M7839</t>
  </si>
  <si>
    <t>RIY0656</t>
  </si>
  <si>
    <t>RIY2M1656</t>
  </si>
  <si>
    <t>RIY2M7656</t>
  </si>
  <si>
    <t>RIY2MN0656</t>
  </si>
  <si>
    <t>TBK2690</t>
  </si>
  <si>
    <t>TBK2M2690</t>
  </si>
  <si>
    <t>TBK2M4690</t>
  </si>
  <si>
    <t>TBK2M8690</t>
  </si>
  <si>
    <t>TBK2MN2690</t>
  </si>
  <si>
    <t>RIY0288</t>
  </si>
  <si>
    <t>RIY2M1288</t>
  </si>
  <si>
    <t>RIY2M7288</t>
  </si>
  <si>
    <t>RIY2MN0288</t>
  </si>
  <si>
    <t>SMN0852</t>
  </si>
  <si>
    <t>SMN2M1852</t>
  </si>
  <si>
    <t>SMN2M3852</t>
  </si>
  <si>
    <t>SMN2M7852</t>
  </si>
  <si>
    <t>RIY0707</t>
  </si>
  <si>
    <t>RIY2M1707</t>
  </si>
  <si>
    <t>RIY2M7707</t>
  </si>
  <si>
    <t>RIY2MN0707</t>
  </si>
  <si>
    <t>HFHD0540</t>
  </si>
  <si>
    <t>HFHD2M5540</t>
  </si>
  <si>
    <t>RIY2225</t>
  </si>
  <si>
    <t>RIY2M2225</t>
  </si>
  <si>
    <t>RIY2M8225</t>
  </si>
  <si>
    <t>RIY2MN2225</t>
  </si>
  <si>
    <t>TBK2688</t>
  </si>
  <si>
    <t>TBK2M2688</t>
  </si>
  <si>
    <t>TBK2M4688</t>
  </si>
  <si>
    <t>TBK2M8688</t>
  </si>
  <si>
    <t>TBK2MN2688</t>
  </si>
  <si>
    <t>RIY0328</t>
  </si>
  <si>
    <t>RIY2M1328</t>
  </si>
  <si>
    <t>RIY2M7328</t>
  </si>
  <si>
    <t>RIY2MN0328</t>
  </si>
  <si>
    <t>SMRY2814</t>
  </si>
  <si>
    <t>SMRY2M2814</t>
  </si>
  <si>
    <t>SMRY2M4814</t>
  </si>
  <si>
    <t>SMRY2M8814</t>
  </si>
  <si>
    <t>TBJ0955</t>
  </si>
  <si>
    <t>TBJ2M1955</t>
  </si>
  <si>
    <t>TBJ2M3955</t>
  </si>
  <si>
    <t>TBJ2M7955</t>
  </si>
  <si>
    <t>TBJ2MN0955</t>
  </si>
  <si>
    <t>RIY0346</t>
  </si>
  <si>
    <t>RIY2M1346</t>
  </si>
  <si>
    <t>RIY2M7346</t>
  </si>
  <si>
    <t>RIY2MN0346</t>
  </si>
  <si>
    <t>TBK2687</t>
  </si>
  <si>
    <t>TBK2M2687</t>
  </si>
  <si>
    <t>TBK2M4687</t>
  </si>
  <si>
    <t>TBK2M8687</t>
  </si>
  <si>
    <t>TBK2MN2687</t>
  </si>
  <si>
    <t>TBJ0973</t>
  </si>
  <si>
    <t>TBJ2M1973</t>
  </si>
  <si>
    <t>TBJ2M7973</t>
  </si>
  <si>
    <t>TBJ2MN0973</t>
  </si>
  <si>
    <t>TBSK0244</t>
  </si>
  <si>
    <t>TBSK2M5244</t>
  </si>
  <si>
    <t>TBSK2M7244</t>
  </si>
  <si>
    <t>RIY0398</t>
  </si>
  <si>
    <t>RIY2M1398</t>
  </si>
  <si>
    <t>RIY2M7398</t>
  </si>
  <si>
    <t>RIY2MN0398</t>
  </si>
  <si>
    <t>TBK2685</t>
  </si>
  <si>
    <t>TBK2M2685</t>
  </si>
  <si>
    <t>TBK2M4685</t>
  </si>
  <si>
    <t>TBK2M8685</t>
  </si>
  <si>
    <t>TBK2MN2685</t>
  </si>
  <si>
    <t>TLH0024</t>
  </si>
  <si>
    <t>TLH2M7024</t>
  </si>
  <si>
    <t>KBR2983</t>
  </si>
  <si>
    <t>KBR2M2983</t>
  </si>
  <si>
    <t>KBR2M4983</t>
  </si>
  <si>
    <t>KBR2M8983</t>
  </si>
  <si>
    <t>KBR2MN2983</t>
  </si>
  <si>
    <t>TRF0814</t>
  </si>
  <si>
    <t>TRF2M1814</t>
  </si>
  <si>
    <t>TRF2M7814</t>
  </si>
  <si>
    <t>TRF2MN0814</t>
  </si>
  <si>
    <t>RIY0612</t>
  </si>
  <si>
    <t>RIY2M1612</t>
  </si>
  <si>
    <t>RIY2M3612</t>
  </si>
  <si>
    <t>RIY2M7612</t>
  </si>
  <si>
    <t>TBK2684</t>
  </si>
  <si>
    <t>TBK2M2684</t>
  </si>
  <si>
    <t>TBK2M4684</t>
  </si>
  <si>
    <t>TBK2M8684</t>
  </si>
  <si>
    <t>TBK2MN2684</t>
  </si>
  <si>
    <t>MDN0211</t>
  </si>
  <si>
    <t>MDN2M1211</t>
  </si>
  <si>
    <t>MDN2M3211</t>
  </si>
  <si>
    <t>MDN2M7211</t>
  </si>
  <si>
    <t>MDN2MN0211</t>
  </si>
  <si>
    <t>TRF0988</t>
  </si>
  <si>
    <t>TRF2M1988</t>
  </si>
  <si>
    <t>TRF2M3988</t>
  </si>
  <si>
    <t>TRF2M7988</t>
  </si>
  <si>
    <t>TRF2MN0988</t>
  </si>
  <si>
    <t>RIY0663</t>
  </si>
  <si>
    <t>RIY2M1663</t>
  </si>
  <si>
    <t>RIY2M7663</t>
  </si>
  <si>
    <t>RIY2MN0663</t>
  </si>
  <si>
    <t>TRF2501</t>
  </si>
  <si>
    <t>TRF2M2501</t>
  </si>
  <si>
    <t>TRF2M4501</t>
  </si>
  <si>
    <t>KBR2413</t>
  </si>
  <si>
    <t>KBR2M2413</t>
  </si>
  <si>
    <t>KBR2M4413</t>
  </si>
  <si>
    <t>KBR2M8413</t>
  </si>
  <si>
    <t>KBR2MN2413</t>
  </si>
  <si>
    <t>TBK2683</t>
  </si>
  <si>
    <t>TBK2M2683</t>
  </si>
  <si>
    <t>TBK2M4683</t>
  </si>
  <si>
    <t>TBK2M8683</t>
  </si>
  <si>
    <t>TBK2MN2683</t>
  </si>
  <si>
    <t>RIY2366</t>
  </si>
  <si>
    <t>RIY2M2366</t>
  </si>
  <si>
    <t>RIY2M8366</t>
  </si>
  <si>
    <t>RIY2MN2366</t>
  </si>
  <si>
    <t>TRF2507</t>
  </si>
  <si>
    <t>TRF2M2507</t>
  </si>
  <si>
    <t>TRF2M4507</t>
  </si>
  <si>
    <t>TRF2M8507</t>
  </si>
  <si>
    <t>TRF2698</t>
  </si>
  <si>
    <t>TRF2M2698</t>
  </si>
  <si>
    <t>TRF2M8698</t>
  </si>
  <si>
    <t>TRF2MN2698</t>
  </si>
  <si>
    <t>RIY0041</t>
  </si>
  <si>
    <t>RIY2M1041</t>
  </si>
  <si>
    <t>RIY2M7041</t>
  </si>
  <si>
    <t>RIY2MN0041</t>
  </si>
  <si>
    <t>Weak+Good</t>
  </si>
  <si>
    <t>TBK2679</t>
  </si>
  <si>
    <t>TBK2M2679</t>
  </si>
  <si>
    <t>TBK2M4679</t>
  </si>
  <si>
    <t>TBK2M8679</t>
  </si>
  <si>
    <t>TBK2MN2679</t>
  </si>
  <si>
    <t>RIY0348</t>
  </si>
  <si>
    <t>RIY2M1348</t>
  </si>
  <si>
    <t>RIY2M7348</t>
  </si>
  <si>
    <t>RIY2MN0348</t>
  </si>
  <si>
    <t>TRF2699</t>
  </si>
  <si>
    <t>TRF2M2699</t>
  </si>
  <si>
    <t>TRF2M8699</t>
  </si>
  <si>
    <t>TRF2MN2699</t>
  </si>
  <si>
    <t>TRT0764</t>
  </si>
  <si>
    <t>TRT2M1764</t>
  </si>
  <si>
    <t>TRT2M7764</t>
  </si>
  <si>
    <t>TRT2MN0764</t>
  </si>
  <si>
    <t>RIY0060</t>
  </si>
  <si>
    <t>RIY2M1060</t>
  </si>
  <si>
    <t>RIY2M7060</t>
  </si>
  <si>
    <t>RIY2MN0060</t>
  </si>
  <si>
    <t>TRT0865</t>
  </si>
  <si>
    <t>TRT2M1865</t>
  </si>
  <si>
    <t>TRT2M7865</t>
  </si>
  <si>
    <t>TRT2MN0865</t>
  </si>
  <si>
    <t>TRT0866</t>
  </si>
  <si>
    <t>TRT2M1866</t>
  </si>
  <si>
    <t>TRT2M7866</t>
  </si>
  <si>
    <t>TRT2MN0866</t>
  </si>
  <si>
    <t>RIY0109</t>
  </si>
  <si>
    <t>RIY2M1109</t>
  </si>
  <si>
    <t>RIY2M7109</t>
  </si>
  <si>
    <t>RIY2MN0109</t>
  </si>
  <si>
    <t>TBK2677</t>
  </si>
  <si>
    <t>TBK2M2677</t>
  </si>
  <si>
    <t>TBK2M4677</t>
  </si>
  <si>
    <t>TBK2M8677</t>
  </si>
  <si>
    <t>TBK2MN2677</t>
  </si>
  <si>
    <t>TRT2996</t>
  </si>
  <si>
    <t>TRT2M2996</t>
  </si>
  <si>
    <t>TRT2M4996</t>
  </si>
  <si>
    <t>TRT2M8996</t>
  </si>
  <si>
    <t>TRT2MN2996</t>
  </si>
  <si>
    <t>RIY0160</t>
  </si>
  <si>
    <t>RIY2M1160</t>
  </si>
  <si>
    <t>RIY2M7160</t>
  </si>
  <si>
    <t>RIY2MN0160</t>
  </si>
  <si>
    <t>UQL0282</t>
  </si>
  <si>
    <t>UQL2M1282</t>
  </si>
  <si>
    <t>UQL2M3282</t>
  </si>
  <si>
    <t>UQL2M7282</t>
  </si>
  <si>
    <t>RIY0810</t>
  </si>
  <si>
    <t>RIY2M1810</t>
  </si>
  <si>
    <t>RIY2M7810</t>
  </si>
  <si>
    <t>RIY2MN0810</t>
  </si>
  <si>
    <t>TBK2676</t>
  </si>
  <si>
    <t>TBK2M2676</t>
  </si>
  <si>
    <t>TBK2M4676</t>
  </si>
  <si>
    <t>TBK2M8676</t>
  </si>
  <si>
    <t>TBK2MN2676</t>
  </si>
  <si>
    <t>RIY0240</t>
  </si>
  <si>
    <t>RIY2M1240</t>
  </si>
  <si>
    <t>RIY2M7240</t>
  </si>
  <si>
    <t>RIY2MN0240</t>
  </si>
  <si>
    <t>UQR0681</t>
  </si>
  <si>
    <t>UQR2M1681</t>
  </si>
  <si>
    <t>UQR2M3681</t>
  </si>
  <si>
    <t>UQR2M7681</t>
  </si>
  <si>
    <t>RIY0959</t>
  </si>
  <si>
    <t>RIY2M1959</t>
  </si>
  <si>
    <t>RIY2M7959</t>
  </si>
  <si>
    <t>RIY2MN0959</t>
  </si>
  <si>
    <t>UQR0688</t>
  </si>
  <si>
    <t>UQR2M1688</t>
  </si>
  <si>
    <t>UQR2M3688</t>
  </si>
  <si>
    <t>RIY0289</t>
  </si>
  <si>
    <t>RIY2M1289</t>
  </si>
  <si>
    <t>RIY2M7289</t>
  </si>
  <si>
    <t>RIY2MN0289</t>
  </si>
  <si>
    <t>TBK2665</t>
  </si>
  <si>
    <t>TBK2M2665</t>
  </si>
  <si>
    <t>TBK2M4665</t>
  </si>
  <si>
    <t>TBK2M8665</t>
  </si>
  <si>
    <t>TBK2MN2665</t>
  </si>
  <si>
    <t>RIY0169</t>
  </si>
  <si>
    <t>RIY2M1169</t>
  </si>
  <si>
    <t>RIY2M7169</t>
  </si>
  <si>
    <t>RIY2MN0169</t>
  </si>
  <si>
    <t>UQR0693</t>
  </si>
  <si>
    <t>UQR2M1693</t>
  </si>
  <si>
    <t>UQR2M3693</t>
  </si>
  <si>
    <t>BUR0169</t>
  </si>
  <si>
    <t>BUR2M1169</t>
  </si>
  <si>
    <t>BUR2M3169</t>
  </si>
  <si>
    <t>BUR2M7169</t>
  </si>
  <si>
    <t>BUR2MN0169</t>
  </si>
  <si>
    <t>HFR0093</t>
  </si>
  <si>
    <t>HFR2M1093</t>
  </si>
  <si>
    <t>HFR2M3093</t>
  </si>
  <si>
    <t>HFR2M7093</t>
  </si>
  <si>
    <t>HFR2MN0093</t>
  </si>
  <si>
    <t>RIY0636</t>
  </si>
  <si>
    <t>RIY2M1636</t>
  </si>
  <si>
    <t>RIY2M7636</t>
  </si>
  <si>
    <t>RIY2MN0636</t>
  </si>
  <si>
    <t>UQR0722</t>
  </si>
  <si>
    <t>UQR2M1722</t>
  </si>
  <si>
    <t>UQR2M3722</t>
  </si>
  <si>
    <t>BUR0064</t>
  </si>
  <si>
    <t>BUR2M1064</t>
  </si>
  <si>
    <t>BUR2M3064</t>
  </si>
  <si>
    <t>BUR2M7064</t>
  </si>
  <si>
    <t>BUR2MN0064</t>
  </si>
  <si>
    <t>KHJ0306</t>
  </si>
  <si>
    <t>KHJ2M1306</t>
  </si>
  <si>
    <t>KHJ2M3306</t>
  </si>
  <si>
    <t>KHJ2M7306</t>
  </si>
  <si>
    <t>KHJ2MN0306</t>
  </si>
  <si>
    <t>URY0511</t>
  </si>
  <si>
    <t>URY2M1511</t>
  </si>
  <si>
    <t>URY2M3511</t>
  </si>
  <si>
    <t>RIY0178</t>
  </si>
  <si>
    <t>RIY2M1178</t>
  </si>
  <si>
    <t>RIY2M7178</t>
  </si>
  <si>
    <t>RIY2MN0178</t>
  </si>
  <si>
    <t>URY0512</t>
  </si>
  <si>
    <t>URY2M1512</t>
  </si>
  <si>
    <t>URY2M7512</t>
  </si>
  <si>
    <t>TBK2661</t>
  </si>
  <si>
    <t>TBK2M2661</t>
  </si>
  <si>
    <t>TBK2M4661</t>
  </si>
  <si>
    <t>TBK2M8661</t>
  </si>
  <si>
    <t>TBK2MN2661</t>
  </si>
  <si>
    <t>TBK0251</t>
  </si>
  <si>
    <t>TBK2M1251</t>
  </si>
  <si>
    <t>TBK2M3251</t>
  </si>
  <si>
    <t>TBK2M7251</t>
  </si>
  <si>
    <t>TBK2MN0251</t>
  </si>
  <si>
    <t>URY0516</t>
  </si>
  <si>
    <t>URY2M1516</t>
  </si>
  <si>
    <t>URY2M3516</t>
  </si>
  <si>
    <t>RIY2031</t>
  </si>
  <si>
    <t>RIY2M2031</t>
  </si>
  <si>
    <t>RIY2M8031</t>
  </si>
  <si>
    <t>RIY2MN2031</t>
  </si>
  <si>
    <t>HFR0431</t>
  </si>
  <si>
    <t>HFR2M1431</t>
  </si>
  <si>
    <t>HFR2M7431</t>
  </si>
  <si>
    <t>HFR2MN0431</t>
  </si>
  <si>
    <t>RIY0883</t>
  </si>
  <si>
    <t>RIY2M1883</t>
  </si>
  <si>
    <t>RIY2M7883</t>
  </si>
  <si>
    <t>RIY2MN0883</t>
  </si>
  <si>
    <t>URY0687</t>
  </si>
  <si>
    <t>URY2M1687</t>
  </si>
  <si>
    <t>URY2M3687</t>
  </si>
  <si>
    <t>RIY0799</t>
  </si>
  <si>
    <t>RIY2M1799</t>
  </si>
  <si>
    <t>RIY2M7799</t>
  </si>
  <si>
    <t>RIY2MN0799</t>
  </si>
  <si>
    <t>TBK2659</t>
  </si>
  <si>
    <t>TBK2M2659</t>
  </si>
  <si>
    <t>TBK2M4659</t>
  </si>
  <si>
    <t>TBK2M8659</t>
  </si>
  <si>
    <t>TBK2MN2659</t>
  </si>
  <si>
    <t>URY0874</t>
  </si>
  <si>
    <t>URY2M1874</t>
  </si>
  <si>
    <t>URY2M7874</t>
  </si>
  <si>
    <t>RIY0209</t>
  </si>
  <si>
    <t>RIY2M1209</t>
  </si>
  <si>
    <t>RIY2M7209</t>
  </si>
  <si>
    <t>RIY2MN0209</t>
  </si>
  <si>
    <t>HFR0433</t>
  </si>
  <si>
    <t>HFR2M1433</t>
  </si>
  <si>
    <t>HFR2M3433</t>
  </si>
  <si>
    <t>HFR2M7433</t>
  </si>
  <si>
    <t>HFR2MN0433</t>
  </si>
  <si>
    <t>RIY0977</t>
  </si>
  <si>
    <t>RIY2M1977</t>
  </si>
  <si>
    <t>RIY2M7977</t>
  </si>
  <si>
    <t>RIY2MN0977</t>
  </si>
  <si>
    <t>HFR0472</t>
  </si>
  <si>
    <t>HFR2M1472</t>
  </si>
  <si>
    <t>HFR2M7472</t>
  </si>
  <si>
    <t>HFR2MN0472</t>
  </si>
  <si>
    <t>RIY0735</t>
  </si>
  <si>
    <t>RIY2M1735</t>
  </si>
  <si>
    <t>RIY2M7735</t>
  </si>
  <si>
    <t>RIY2MN0735</t>
  </si>
  <si>
    <t>RYHF2036</t>
  </si>
  <si>
    <t>RYHF2M2036</t>
  </si>
  <si>
    <t>RYHF2M4036</t>
  </si>
  <si>
    <t>RYHF2M8036</t>
  </si>
  <si>
    <t>WSA0626</t>
  </si>
  <si>
    <t>WSA2M1626</t>
  </si>
  <si>
    <t>WSA2M7626</t>
  </si>
  <si>
    <t>YBR0602</t>
  </si>
  <si>
    <t>YBR2M7602</t>
  </si>
  <si>
    <t>RIY0740</t>
  </si>
  <si>
    <t>RIY2M1740</t>
  </si>
  <si>
    <t>RIY2M7740</t>
  </si>
  <si>
    <t>RIY2MN0740</t>
  </si>
  <si>
    <t>BUR0017</t>
  </si>
  <si>
    <t>BUR2M1017</t>
  </si>
  <si>
    <t>BUR2M3017</t>
  </si>
  <si>
    <t>BUR2M7017</t>
  </si>
  <si>
    <t>BUR2MN0017</t>
  </si>
  <si>
    <t>YBR0603</t>
  </si>
  <si>
    <t>YBR2M1603</t>
  </si>
  <si>
    <t>YBR2M3603</t>
  </si>
  <si>
    <t>RIY0771</t>
  </si>
  <si>
    <t>RIY2M1771</t>
  </si>
  <si>
    <t>RIY2M7771</t>
  </si>
  <si>
    <t>RIY2MN0771</t>
  </si>
  <si>
    <t>YBR0604</t>
  </si>
  <si>
    <t>YBR2M1604</t>
  </si>
  <si>
    <t>YBR2M3604</t>
  </si>
  <si>
    <t>TBK2653</t>
  </si>
  <si>
    <t>TBK2M2653</t>
  </si>
  <si>
    <t>TBK2M4653</t>
  </si>
  <si>
    <t>TBK2M8653</t>
  </si>
  <si>
    <t>TBK2MN2653</t>
  </si>
  <si>
    <t>YBR0605</t>
  </si>
  <si>
    <t>YBR2M1605</t>
  </si>
  <si>
    <t>YBR2M3605</t>
  </si>
  <si>
    <t>YBR2M7605</t>
  </si>
  <si>
    <t>HFR0494</t>
  </si>
  <si>
    <t>HFR2M1494</t>
  </si>
  <si>
    <t>HFR2M3494</t>
  </si>
  <si>
    <t>HFR2M7494</t>
  </si>
  <si>
    <t>HFR2MN0494</t>
  </si>
  <si>
    <t>RIY0713</t>
  </si>
  <si>
    <t>RIY2M1713</t>
  </si>
  <si>
    <t>RIY2M7713</t>
  </si>
  <si>
    <t>RIY2MN0713</t>
  </si>
  <si>
    <t>YBR0607</t>
  </si>
  <si>
    <t>YBR2M1607</t>
  </si>
  <si>
    <t>YBR2M7607</t>
  </si>
  <si>
    <t>RIY0855</t>
  </si>
  <si>
    <t>RIY2M1855</t>
  </si>
  <si>
    <t>RIY2M7855</t>
  </si>
  <si>
    <t>RIY2MN0855</t>
  </si>
  <si>
    <t>TBK2652</t>
  </si>
  <si>
    <t>TBK2M2652</t>
  </si>
  <si>
    <t>TBK2M4652</t>
  </si>
  <si>
    <t>TBK2M8652</t>
  </si>
  <si>
    <t>TBK2MN2652</t>
  </si>
  <si>
    <t>YBR0609</t>
  </si>
  <si>
    <t>YBR2M1609</t>
  </si>
  <si>
    <t>YBR2M3609</t>
  </si>
  <si>
    <t>RIY2327</t>
  </si>
  <si>
    <t>RIY2M2327</t>
  </si>
  <si>
    <t>RIY2M8327</t>
  </si>
  <si>
    <t>RIY2MN2327</t>
  </si>
  <si>
    <t>YBR0613</t>
  </si>
  <si>
    <t>YBR2M1613</t>
  </si>
  <si>
    <t>YBR2M3613</t>
  </si>
  <si>
    <t>YBR2M7613</t>
  </si>
  <si>
    <t>BUR0049</t>
  </si>
  <si>
    <t>BUR2M1049</t>
  </si>
  <si>
    <t>BUR2M3049</t>
  </si>
  <si>
    <t>BUR2M7049</t>
  </si>
  <si>
    <t>BUR2MN0049</t>
  </si>
  <si>
    <t>YBR0614</t>
  </si>
  <si>
    <t>YBR2M1614</t>
  </si>
  <si>
    <t>YBR2M3614</t>
  </si>
  <si>
    <t>RIY0881</t>
  </si>
  <si>
    <t>RIY2M1881</t>
  </si>
  <si>
    <t>RIY2M7881</t>
  </si>
  <si>
    <t>RIY2MN0881</t>
  </si>
  <si>
    <t>TBK2650</t>
  </si>
  <si>
    <t>TBK2M2650</t>
  </si>
  <si>
    <t>TBK2M4650</t>
  </si>
  <si>
    <t>TBK2M8650</t>
  </si>
  <si>
    <t>TBK2MN2650</t>
  </si>
  <si>
    <t>BUR0013</t>
  </si>
  <si>
    <t>BUR2M1013</t>
  </si>
  <si>
    <t>BUR2M3013</t>
  </si>
  <si>
    <t>BUR2M7013</t>
  </si>
  <si>
    <t>BUR2MN0013</t>
  </si>
  <si>
    <t>YBR0615</t>
  </si>
  <si>
    <t>YBR2M1615</t>
  </si>
  <si>
    <t>YBR2M7615</t>
  </si>
  <si>
    <t>HFR0498</t>
  </si>
  <si>
    <t>HFR2M1498</t>
  </si>
  <si>
    <t>HFR2M3498</t>
  </si>
  <si>
    <t>HFR2M7498</t>
  </si>
  <si>
    <t>HFR2MN0498</t>
  </si>
  <si>
    <t>YBR0617</t>
  </si>
  <si>
    <t>YBR2M1617</t>
  </si>
  <si>
    <t>YBR2M3617</t>
  </si>
  <si>
    <t>YBR2M7617</t>
  </si>
  <si>
    <t>RIY0956</t>
  </si>
  <si>
    <t>RIY2M1956</t>
  </si>
  <si>
    <t>RIY2M7956</t>
  </si>
  <si>
    <t>RIY2MN0956</t>
  </si>
  <si>
    <t>TBK2645</t>
  </si>
  <si>
    <t>TBK2M2645</t>
  </si>
  <si>
    <t>TBK2M4645</t>
  </si>
  <si>
    <t>TBK2M8645</t>
  </si>
  <si>
    <t>TBK2MN2645</t>
  </si>
  <si>
    <t>BUR0039</t>
  </si>
  <si>
    <t>BUR2M1039</t>
  </si>
  <si>
    <t>BUR2M3039</t>
  </si>
  <si>
    <t>BUR2M7039</t>
  </si>
  <si>
    <t>BUR2MN0039</t>
  </si>
  <si>
    <t>YBR0669</t>
  </si>
  <si>
    <t>YBR2M1669</t>
  </si>
  <si>
    <t>YBR2M3669</t>
  </si>
  <si>
    <t>YBR0682</t>
  </si>
  <si>
    <t>YBR2M1682</t>
  </si>
  <si>
    <t>YBR2M7682</t>
  </si>
  <si>
    <t>RIY0857</t>
  </si>
  <si>
    <t>RIY2M1857</t>
  </si>
  <si>
    <t>RIY2M7857</t>
  </si>
  <si>
    <t>RIY2MN0857</t>
  </si>
  <si>
    <t>YBR0683</t>
  </si>
  <si>
    <t>YBR2M1683</t>
  </si>
  <si>
    <t>YBR2M7683</t>
  </si>
  <si>
    <t>BUR0046</t>
  </si>
  <si>
    <t>BUR2M1046</t>
  </si>
  <si>
    <t>BUR2M3046</t>
  </si>
  <si>
    <t>BUR2M7046</t>
  </si>
  <si>
    <t>BUR2MN0046</t>
  </si>
  <si>
    <t>KHJ0313</t>
  </si>
  <si>
    <t>KHJ2M1313</t>
  </si>
  <si>
    <t>KHJ2M3313</t>
  </si>
  <si>
    <t>KHJ2M7313</t>
  </si>
  <si>
    <t>KHJ2MN0313</t>
  </si>
  <si>
    <t>TBK2643</t>
  </si>
  <si>
    <t>TBK2M2643</t>
  </si>
  <si>
    <t>TBK2M4643</t>
  </si>
  <si>
    <t>TBK2M8643</t>
  </si>
  <si>
    <t>TBK2MN2643</t>
  </si>
  <si>
    <t>RAS0043</t>
  </si>
  <si>
    <t>RAS2M1043</t>
  </si>
  <si>
    <t>RAS2M3043</t>
  </si>
  <si>
    <t>RAS2M7043</t>
  </si>
  <si>
    <t>RAS2MN0043</t>
  </si>
  <si>
    <t>HFF0111</t>
  </si>
  <si>
    <t>HFF2M1111</t>
  </si>
  <si>
    <t>HFF2M7111</t>
  </si>
  <si>
    <t>HFF2MN0111</t>
  </si>
  <si>
    <t>TBK2642</t>
  </si>
  <si>
    <t>TBK2M2642</t>
  </si>
  <si>
    <t>TBK2M4642</t>
  </si>
  <si>
    <t>TBK2M8642</t>
  </si>
  <si>
    <t>TBK2MN2642</t>
  </si>
  <si>
    <t>KHJ0316</t>
  </si>
  <si>
    <t>KHJ2M1316</t>
  </si>
  <si>
    <t>KHJ2M3316</t>
  </si>
  <si>
    <t>KHJ2M7316</t>
  </si>
  <si>
    <t>KHJ2MN0316</t>
  </si>
  <si>
    <t>TBK2641</t>
  </si>
  <si>
    <t>TBK2M2641</t>
  </si>
  <si>
    <t>TBK2M4641</t>
  </si>
  <si>
    <t>TBK2M8641</t>
  </si>
  <si>
    <t>TBK2640</t>
  </si>
  <si>
    <t>TBK2M2640</t>
  </si>
  <si>
    <t>TBK2M4640</t>
  </si>
  <si>
    <t>TBK2M8640</t>
  </si>
  <si>
    <t>TBK2MN2640</t>
  </si>
  <si>
    <t>MDN2923</t>
  </si>
  <si>
    <t>MDN2M2923</t>
  </si>
  <si>
    <t>MDN2M4923</t>
  </si>
  <si>
    <t>MDN2M8923</t>
  </si>
  <si>
    <t>MDN2MN2923</t>
  </si>
  <si>
    <t>TBK2638</t>
  </si>
  <si>
    <t>TBK2M2638</t>
  </si>
  <si>
    <t>TBK2M4638</t>
  </si>
  <si>
    <t>TBK2M8638</t>
  </si>
  <si>
    <t>HFR0964</t>
  </si>
  <si>
    <t>HFR2M1964</t>
  </si>
  <si>
    <t>HFR2M3964</t>
  </si>
  <si>
    <t>HFR2M7964</t>
  </si>
  <si>
    <t>HFR2MN0964</t>
  </si>
  <si>
    <t>KHJ2726</t>
  </si>
  <si>
    <t>KHJ2M2726</t>
  </si>
  <si>
    <t>KHJ2M4726</t>
  </si>
  <si>
    <t>KHJ2M8726</t>
  </si>
  <si>
    <t>KHJ2MN2726</t>
  </si>
  <si>
    <t>TBK2637</t>
  </si>
  <si>
    <t>TBK2M2637</t>
  </si>
  <si>
    <t>TBK2M4637</t>
  </si>
  <si>
    <t>TBK2M8637</t>
  </si>
  <si>
    <t>TBK2MN2637</t>
  </si>
  <si>
    <t>HFR2081</t>
  </si>
  <si>
    <t>HFR2M2081</t>
  </si>
  <si>
    <t>HFR2M4081</t>
  </si>
  <si>
    <t>HFR2M8081</t>
  </si>
  <si>
    <t>HFR2MN2081</t>
  </si>
  <si>
    <t>TBK2636</t>
  </si>
  <si>
    <t>TBK2M2636</t>
  </si>
  <si>
    <t>TBK2M4636</t>
  </si>
  <si>
    <t>TBK2M8636</t>
  </si>
  <si>
    <t>HFR2087</t>
  </si>
  <si>
    <t>HFR2M2087</t>
  </si>
  <si>
    <t>HFR2M4087</t>
  </si>
  <si>
    <t>HFR2M8087</t>
  </si>
  <si>
    <t>HFR2MN2087</t>
  </si>
  <si>
    <t>TBK2249</t>
  </si>
  <si>
    <t>TBK2M2249</t>
  </si>
  <si>
    <t>TBK2M4249</t>
  </si>
  <si>
    <t>TBK2M8249</t>
  </si>
  <si>
    <t>TBK2MN2249</t>
  </si>
  <si>
    <t>RIY0272</t>
  </si>
  <si>
    <t>RIY2M1272</t>
  </si>
  <si>
    <t>RIY2M7272</t>
  </si>
  <si>
    <t>RIY2MN0272</t>
  </si>
  <si>
    <t>HFR2197</t>
  </si>
  <si>
    <t>HFR2M2197</t>
  </si>
  <si>
    <t>HFR2M4197</t>
  </si>
  <si>
    <t>HFR2M8197</t>
  </si>
  <si>
    <t>HFR2MN2197</t>
  </si>
  <si>
    <t>RIY0199</t>
  </si>
  <si>
    <t>RIY2M1199</t>
  </si>
  <si>
    <t>RIY2M7199</t>
  </si>
  <si>
    <t>RIY2MN0199</t>
  </si>
  <si>
    <t>RIY0629</t>
  </si>
  <si>
    <t>RIY2M1629</t>
  </si>
  <si>
    <t>RIY2M7629</t>
  </si>
  <si>
    <t>RIY2MN0629</t>
  </si>
  <si>
    <t>HFR2248</t>
  </si>
  <si>
    <t>HFR2M2248</t>
  </si>
  <si>
    <t>HFR2M4248</t>
  </si>
  <si>
    <t>HFR2M8248</t>
  </si>
  <si>
    <t>HFR2MN2248</t>
  </si>
  <si>
    <t>RIY0694</t>
  </si>
  <si>
    <t>RIY2M1694</t>
  </si>
  <si>
    <t>RIY2M7694</t>
  </si>
  <si>
    <t>RIY2MN0694</t>
  </si>
  <si>
    <t>RIY0705</t>
  </si>
  <si>
    <t>RIY2M1705</t>
  </si>
  <si>
    <t>RIY2M7705</t>
  </si>
  <si>
    <t>RIY2MN0705</t>
  </si>
  <si>
    <t>HFR2797</t>
  </si>
  <si>
    <t>HFR2M2797</t>
  </si>
  <si>
    <t>HFR2M4797</t>
  </si>
  <si>
    <t>HFR2M8797</t>
  </si>
  <si>
    <t>HFR2MN2797</t>
  </si>
  <si>
    <t>RIY0370</t>
  </si>
  <si>
    <t>RIY2M1370</t>
  </si>
  <si>
    <t>RIY2M7370</t>
  </si>
  <si>
    <t>RIY2MN0370</t>
  </si>
  <si>
    <t>HFR2249</t>
  </si>
  <si>
    <t>HFR2M2249</t>
  </si>
  <si>
    <t>HFR2M4249</t>
  </si>
  <si>
    <t>HFR2M8249</t>
  </si>
  <si>
    <t>HFR2MN2249</t>
  </si>
  <si>
    <t>RIY0832</t>
  </si>
  <si>
    <t>RIY2M1832</t>
  </si>
  <si>
    <t>RIY2M7832</t>
  </si>
  <si>
    <t>RIY2MN0832</t>
  </si>
  <si>
    <t>HFR2885</t>
  </si>
  <si>
    <t>HFR2M2885</t>
  </si>
  <si>
    <t>HFR2M4885</t>
  </si>
  <si>
    <t>HFR2M8885</t>
  </si>
  <si>
    <t>HFR2MN2885</t>
  </si>
  <si>
    <t>RIY0631</t>
  </si>
  <si>
    <t>RIY2M1631</t>
  </si>
  <si>
    <t>RIY2M7631</t>
  </si>
  <si>
    <t>RIY2MN0631</t>
  </si>
  <si>
    <t>HRBD0123</t>
  </si>
  <si>
    <t>HRBD2M1123</t>
  </si>
  <si>
    <t>HRBD2M3123</t>
  </si>
  <si>
    <t>JBL0296</t>
  </si>
  <si>
    <t>JBL2M1296</t>
  </si>
  <si>
    <t>JBL2M3296</t>
  </si>
  <si>
    <t>RIY0665</t>
  </si>
  <si>
    <t>RIY2M1665</t>
  </si>
  <si>
    <t>RIY2M7665</t>
  </si>
  <si>
    <t>RIY2MN0665</t>
  </si>
  <si>
    <t>RIY0653</t>
  </si>
  <si>
    <t>RIY2M1653</t>
  </si>
  <si>
    <t>RIY2M7653</t>
  </si>
  <si>
    <t>RIY2MN0653</t>
  </si>
  <si>
    <t>HFR2368</t>
  </si>
  <si>
    <t>HFR2M2368</t>
  </si>
  <si>
    <t>HFR2M4368</t>
  </si>
  <si>
    <t>HFR2M8368</t>
  </si>
  <si>
    <t>HFR2MN2368</t>
  </si>
  <si>
    <t>RIY0765</t>
  </si>
  <si>
    <t>RIY2M1765</t>
  </si>
  <si>
    <t>RIY2M7765</t>
  </si>
  <si>
    <t>RIY2MN0765</t>
  </si>
  <si>
    <t>RIY0798</t>
  </si>
  <si>
    <t>RIY2M1798</t>
  </si>
  <si>
    <t>RIY2M7798</t>
  </si>
  <si>
    <t>RIY2MN0798</t>
  </si>
  <si>
    <t>JBL0531</t>
  </si>
  <si>
    <t>JBL2M1531</t>
  </si>
  <si>
    <t>JBL2M3531</t>
  </si>
  <si>
    <t>RIY0647</t>
  </si>
  <si>
    <t>RIY2M1647</t>
  </si>
  <si>
    <t>RIY2M7647</t>
  </si>
  <si>
    <t>RIY2MN0647</t>
  </si>
  <si>
    <t>JBL0557</t>
  </si>
  <si>
    <t>JBL2M1557</t>
  </si>
  <si>
    <t>JBL2M3557</t>
  </si>
  <si>
    <t>JBL2M7557</t>
  </si>
  <si>
    <t>RYHF0045</t>
  </si>
  <si>
    <t>RYHF2M1045</t>
  </si>
  <si>
    <t>RYHF2M3045</t>
  </si>
  <si>
    <t>RYHF2M7045</t>
  </si>
  <si>
    <t>HFR2371</t>
  </si>
  <si>
    <t>HFR2M2371</t>
  </si>
  <si>
    <t>HFR2M4371</t>
  </si>
  <si>
    <t>HFR2M8371</t>
  </si>
  <si>
    <t>HFR2MN2371</t>
  </si>
  <si>
    <t>RIY0940</t>
  </si>
  <si>
    <t>RIY2M1940</t>
  </si>
  <si>
    <t>RIY2M7940</t>
  </si>
  <si>
    <t>RIY2MN0940</t>
  </si>
  <si>
    <t>JBL2131</t>
  </si>
  <si>
    <t>JBL2M2131</t>
  </si>
  <si>
    <t>JBL2M4131</t>
  </si>
  <si>
    <t>JBL2M8131</t>
  </si>
  <si>
    <t>JBL2MN2131</t>
  </si>
  <si>
    <t>RIY2054</t>
  </si>
  <si>
    <t>RIY2M2054</t>
  </si>
  <si>
    <t>RIY2M8054</t>
  </si>
  <si>
    <t>RIY2MN2054</t>
  </si>
  <si>
    <t>JDNR0415</t>
  </si>
  <si>
    <t>JDNR2M1415</t>
  </si>
  <si>
    <t>JDNR2M3415</t>
  </si>
  <si>
    <t>JDNR2M7415</t>
  </si>
  <si>
    <t>KBR0608</t>
  </si>
  <si>
    <t>KBR2M1608</t>
  </si>
  <si>
    <t>KBR2M3608</t>
  </si>
  <si>
    <t>KBR2M7608</t>
  </si>
  <si>
    <t>KBR2MN0608</t>
  </si>
  <si>
    <t>HFR2374</t>
  </si>
  <si>
    <t>HFR2M2374</t>
  </si>
  <si>
    <t>HFR2M4374</t>
  </si>
  <si>
    <t>HFR2M8374</t>
  </si>
  <si>
    <t>HFR2MN2374</t>
  </si>
  <si>
    <t>RIY2203</t>
  </si>
  <si>
    <t>RIY2M2203</t>
  </si>
  <si>
    <t>RIY2M8203</t>
  </si>
  <si>
    <t>RIY2MN2203</t>
  </si>
  <si>
    <t>KBR2221</t>
  </si>
  <si>
    <t>KBR2M2221</t>
  </si>
  <si>
    <t>KBR2M4221</t>
  </si>
  <si>
    <t>KBR2M8221</t>
  </si>
  <si>
    <t>KBR2MN2221</t>
  </si>
  <si>
    <t>RIY0958</t>
  </si>
  <si>
    <t>RIY2M1958</t>
  </si>
  <si>
    <t>RIY2M7958</t>
  </si>
  <si>
    <t>RIY2MN0958</t>
  </si>
  <si>
    <t>NRY2462</t>
  </si>
  <si>
    <t>NRY2M2462</t>
  </si>
  <si>
    <t>NRY2M4462</t>
  </si>
  <si>
    <t>NRY2M8462</t>
  </si>
  <si>
    <t>NRY2MN2462</t>
  </si>
  <si>
    <t>QRY0541</t>
  </si>
  <si>
    <t>QRY2M1541</t>
  </si>
  <si>
    <t>QRY2M3541</t>
  </si>
  <si>
    <t>QRY2M7541</t>
  </si>
  <si>
    <t>QRY2MN0541</t>
  </si>
  <si>
    <t>QRY0606</t>
  </si>
  <si>
    <t>QRY2M1606</t>
  </si>
  <si>
    <t>QRY2M3606</t>
  </si>
  <si>
    <t>QRY2M7606</t>
  </si>
  <si>
    <t>Weak+Weak</t>
  </si>
  <si>
    <t>QRY2608</t>
  </si>
  <si>
    <t>QRY2M2608</t>
  </si>
  <si>
    <t>QRY2M4608</t>
  </si>
  <si>
    <t>QRY2M8608</t>
  </si>
  <si>
    <t>QRY2MN2608</t>
  </si>
  <si>
    <t>RIY2486</t>
  </si>
  <si>
    <t>RIY2M2486</t>
  </si>
  <si>
    <t>RIY2M8486</t>
  </si>
  <si>
    <t>RIY2MN2486</t>
  </si>
  <si>
    <t>RAF0971</t>
  </si>
  <si>
    <t>RAF2M1971</t>
  </si>
  <si>
    <t>RAF2M3971</t>
  </si>
  <si>
    <t>RAF2M7971</t>
  </si>
  <si>
    <t>RAF2MN0971</t>
  </si>
  <si>
    <t>HFR2378</t>
  </si>
  <si>
    <t>HFR2M2378</t>
  </si>
  <si>
    <t>HFR2M4378</t>
  </si>
  <si>
    <t>HFR2M8378</t>
  </si>
  <si>
    <t>RIY2736</t>
  </si>
  <si>
    <t>RIY2M2736</t>
  </si>
  <si>
    <t>RIY2M8736</t>
  </si>
  <si>
    <t>RIY2MN2736</t>
  </si>
  <si>
    <t>RAF2741</t>
  </si>
  <si>
    <t>RAF2M2741</t>
  </si>
  <si>
    <t>RAF2M4741</t>
  </si>
  <si>
    <t>RAF2M8741</t>
  </si>
  <si>
    <t>RAF2MN2741</t>
  </si>
  <si>
    <t>RIY2783</t>
  </si>
  <si>
    <t>RIY2M2783</t>
  </si>
  <si>
    <t>RIY2M8783</t>
  </si>
  <si>
    <t>RIY2MN2783</t>
  </si>
  <si>
    <t>Vandalized+No BB Design</t>
  </si>
  <si>
    <t>HFR2379</t>
  </si>
  <si>
    <t>HFR2M2379</t>
  </si>
  <si>
    <t>HFR2M4379</t>
  </si>
  <si>
    <t>HFR2M8379</t>
  </si>
  <si>
    <t>RIY2800</t>
  </si>
  <si>
    <t>RIY2M2800</t>
  </si>
  <si>
    <t>RIY2M8800</t>
  </si>
  <si>
    <t>RIY2MN2800</t>
  </si>
  <si>
    <t>BUR0008</t>
  </si>
  <si>
    <t>BUR2M1008</t>
  </si>
  <si>
    <t>BUR2M3008</t>
  </si>
  <si>
    <t>BUR2M7008</t>
  </si>
  <si>
    <t>BUR2MN0008</t>
  </si>
  <si>
    <t>SFW2408</t>
  </si>
  <si>
    <t>SFW2M2408</t>
  </si>
  <si>
    <t>SFW2M4408</t>
  </si>
  <si>
    <t>SFW2M8408</t>
  </si>
  <si>
    <t>SFW2MN2408</t>
  </si>
  <si>
    <t>RIY2625</t>
  </si>
  <si>
    <t>RIY2M2625</t>
  </si>
  <si>
    <t>RIY2M8625</t>
  </si>
  <si>
    <t>RIY2MN2625</t>
  </si>
  <si>
    <t>HFR2381</t>
  </si>
  <si>
    <t>HFR2M2381</t>
  </si>
  <si>
    <t>HFR2M8381</t>
  </si>
  <si>
    <t>HFR2MN2381</t>
  </si>
  <si>
    <t>SLW0916</t>
  </si>
  <si>
    <t>SLW2M1916</t>
  </si>
  <si>
    <t>SLW2M7916</t>
  </si>
  <si>
    <t>BUR0009</t>
  </si>
  <si>
    <t>BUR2M1009</t>
  </si>
  <si>
    <t>BUR2M3009</t>
  </si>
  <si>
    <t>BUR2M7009</t>
  </si>
  <si>
    <t>BUR2MN0009</t>
  </si>
  <si>
    <t>RIY0197</t>
  </si>
  <si>
    <t>RIY2M1197</t>
  </si>
  <si>
    <t>RIY2M7197</t>
  </si>
  <si>
    <t>RIY2MN0197</t>
  </si>
  <si>
    <t>SLW2997</t>
  </si>
  <si>
    <t>SLW2C2997</t>
  </si>
  <si>
    <t>SLW2C4997</t>
  </si>
  <si>
    <t>SLW2C8997</t>
  </si>
  <si>
    <t>SLW2CN2997</t>
  </si>
  <si>
    <t>SMN0795</t>
  </si>
  <si>
    <t>SMN2M1795</t>
  </si>
  <si>
    <t>SMN2M3795</t>
  </si>
  <si>
    <t>SMN2M7795</t>
  </si>
  <si>
    <t>MDN0151</t>
  </si>
  <si>
    <t>MDN2M1151</t>
  </si>
  <si>
    <t>MDN2M3151</t>
  </si>
  <si>
    <t>MDN2M7151</t>
  </si>
  <si>
    <t>MDN2MN0151</t>
  </si>
  <si>
    <t>RIY0792</t>
  </si>
  <si>
    <t>RIY2M1792</t>
  </si>
  <si>
    <t>RIY2M7792</t>
  </si>
  <si>
    <t>RIY2MN0792</t>
  </si>
  <si>
    <t>TRF2796</t>
  </si>
  <si>
    <t>TRF2M2796</t>
  </si>
  <si>
    <t>TRF2M4796</t>
  </si>
  <si>
    <t>TRF2M8796</t>
  </si>
  <si>
    <t>TRF2MN2796</t>
  </si>
  <si>
    <t>HFR2799</t>
  </si>
  <si>
    <t>HFR2M2799</t>
  </si>
  <si>
    <t>HFR2M4799</t>
  </si>
  <si>
    <t>HFR2M8799</t>
  </si>
  <si>
    <t>HFR2MN2799</t>
  </si>
  <si>
    <t>BUR0021</t>
  </si>
  <si>
    <t>BUR2M1021</t>
  </si>
  <si>
    <t>BUR2M3021</t>
  </si>
  <si>
    <t>BUR2M7021</t>
  </si>
  <si>
    <t>BUR2MN0021</t>
  </si>
  <si>
    <t>BUR0025</t>
  </si>
  <si>
    <t>BUR2M1025</t>
  </si>
  <si>
    <t>BUR2M3025</t>
  </si>
  <si>
    <t>BUR2M7025</t>
  </si>
  <si>
    <t>BUR2MN0025</t>
  </si>
  <si>
    <t>HFR2488</t>
  </si>
  <si>
    <t>HFR2M2488</t>
  </si>
  <si>
    <t>HFR2M8488</t>
  </si>
  <si>
    <t>HFR2MN2488</t>
  </si>
  <si>
    <t>RIY2018</t>
  </si>
  <si>
    <t>RIY2M2018</t>
  </si>
  <si>
    <t>RIY2M8018</t>
  </si>
  <si>
    <t>RIY2MN2018</t>
  </si>
  <si>
    <t>BUR0026</t>
  </si>
  <si>
    <t>BUR2M1026</t>
  </si>
  <si>
    <t>BUR2M3026</t>
  </si>
  <si>
    <t>BUR2M7026</t>
  </si>
  <si>
    <t>BUR2MN0026</t>
  </si>
  <si>
    <t>BUR0031</t>
  </si>
  <si>
    <t>BUR2M1031</t>
  </si>
  <si>
    <t>BUR2M3031</t>
  </si>
  <si>
    <t>BUR2M7031</t>
  </si>
  <si>
    <t>BUR2MN0031</t>
  </si>
  <si>
    <t>HFR2505</t>
  </si>
  <si>
    <t>HFR2M2505</t>
  </si>
  <si>
    <t>HFR2M4505</t>
  </si>
  <si>
    <t>HFR2M8505</t>
  </si>
  <si>
    <t>HFR2MN2505</t>
  </si>
  <si>
    <t>BUR0061</t>
  </si>
  <si>
    <t>BUR2M1061</t>
  </si>
  <si>
    <t>BUR2M3061</t>
  </si>
  <si>
    <t>BUR2M7061</t>
  </si>
  <si>
    <t>BUR2MN0061</t>
  </si>
  <si>
    <t>BUR0040</t>
  </si>
  <si>
    <t>BUR2M1040</t>
  </si>
  <si>
    <t>BUR2M3040</t>
  </si>
  <si>
    <t>BUR2M7040</t>
  </si>
  <si>
    <t>BUR2MN0040</t>
  </si>
  <si>
    <t>DBS0014</t>
  </si>
  <si>
    <t>DBS2M7014</t>
  </si>
  <si>
    <t>BUR0065</t>
  </si>
  <si>
    <t>BUR2M1065</t>
  </si>
  <si>
    <t>BUR2M3065</t>
  </si>
  <si>
    <t>BUR2M7065</t>
  </si>
  <si>
    <t>BUR2MN0065</t>
  </si>
  <si>
    <t>DMHF0823</t>
  </si>
  <si>
    <t>DMHF2M7823</t>
  </si>
  <si>
    <t>HBS0027</t>
  </si>
  <si>
    <t>HBS2M7027</t>
  </si>
  <si>
    <t>RIY2198</t>
  </si>
  <si>
    <t>RIY2M2198</t>
  </si>
  <si>
    <t>RIY2M8198</t>
  </si>
  <si>
    <t>RIY2MN2198</t>
  </si>
  <si>
    <t>HMBY2501</t>
  </si>
  <si>
    <t>HMBY2M2501</t>
  </si>
  <si>
    <t>HMBY2M4501</t>
  </si>
  <si>
    <t>HMBY2M8501</t>
  </si>
  <si>
    <t>HMBY2MN2501</t>
  </si>
  <si>
    <t>KHJ0315</t>
  </si>
  <si>
    <t>KHJ2M1315</t>
  </si>
  <si>
    <t>KHJ2M3315</t>
  </si>
  <si>
    <t>KHJ2M7315</t>
  </si>
  <si>
    <t>KHJ2MN0315</t>
  </si>
  <si>
    <t>HRD0601</t>
  </si>
  <si>
    <t>HRD2M1601</t>
  </si>
  <si>
    <t>HRD2M7601</t>
  </si>
  <si>
    <t>HFR2875</t>
  </si>
  <si>
    <t>HFR2M2875</t>
  </si>
  <si>
    <t>HFR2M4875</t>
  </si>
  <si>
    <t>HFR2M8875</t>
  </si>
  <si>
    <t>HFR2MN2875</t>
  </si>
  <si>
    <t>HRD0858</t>
  </si>
  <si>
    <t>HRD2M7858</t>
  </si>
  <si>
    <t>MDV0075</t>
  </si>
  <si>
    <t>MDV2M1075</t>
  </si>
  <si>
    <t>MDV2M3075</t>
  </si>
  <si>
    <t>MDV2M7075</t>
  </si>
  <si>
    <t>HRD0859</t>
  </si>
  <si>
    <t>HRD2M1859</t>
  </si>
  <si>
    <t>HRD2M3859</t>
  </si>
  <si>
    <t>KHJ0472</t>
  </si>
  <si>
    <t>KHJ2M1472</t>
  </si>
  <si>
    <t>KHJ2M3472</t>
  </si>
  <si>
    <t>KHJ2M7472</t>
  </si>
  <si>
    <t>KHJ2MN0472</t>
  </si>
  <si>
    <t>HRD0864</t>
  </si>
  <si>
    <t>HRD2M1864</t>
  </si>
  <si>
    <t>HRD2M3864</t>
  </si>
  <si>
    <t>RIY0075</t>
  </si>
  <si>
    <t>RIY2M1075</t>
  </si>
  <si>
    <t>RIY2M7075</t>
  </si>
  <si>
    <t>RIY2MN0075</t>
  </si>
  <si>
    <t>HRD0865</t>
  </si>
  <si>
    <t>HRD2M1865</t>
  </si>
  <si>
    <t>HRD2M7865</t>
  </si>
  <si>
    <t>HFR2886</t>
  </si>
  <si>
    <t>HFR2M2886</t>
  </si>
  <si>
    <t>HFR2M4886</t>
  </si>
  <si>
    <t>HFR2M8886</t>
  </si>
  <si>
    <t>HFR2MN2886</t>
  </si>
  <si>
    <t>JBKH0570</t>
  </si>
  <si>
    <t>JBKH2M1570</t>
  </si>
  <si>
    <t>JBKH2M7570</t>
  </si>
  <si>
    <t>RIY0205</t>
  </si>
  <si>
    <t>RIY2M1205</t>
  </si>
  <si>
    <t>RIY2M7205</t>
  </si>
  <si>
    <t>RIY2MN0205</t>
  </si>
  <si>
    <t>JBL0528</t>
  </si>
  <si>
    <t>JBL2M1528</t>
  </si>
  <si>
    <t>JBL2M3528</t>
  </si>
  <si>
    <t>JBL2M7528</t>
  </si>
  <si>
    <t>RIY0238</t>
  </si>
  <si>
    <t>RIY2M1238</t>
  </si>
  <si>
    <t>RIY2M7238</t>
  </si>
  <si>
    <t>RIY2MN0238</t>
  </si>
  <si>
    <t>RIY0450</t>
  </si>
  <si>
    <t>RIY2M1450</t>
  </si>
  <si>
    <t>RIY2M7450</t>
  </si>
  <si>
    <t>RIY2MN0450</t>
  </si>
  <si>
    <t>JBL0549</t>
  </si>
  <si>
    <t>JBL2M1549</t>
  </si>
  <si>
    <t>JBL2M3549</t>
  </si>
  <si>
    <t>JBL2M7549</t>
  </si>
  <si>
    <t>RAS0097</t>
  </si>
  <si>
    <t>RAS2M1097</t>
  </si>
  <si>
    <t>RAS2M3097</t>
  </si>
  <si>
    <t>RAS2M7097</t>
  </si>
  <si>
    <t>RAS2MN0097</t>
  </si>
  <si>
    <t>HFR2902</t>
  </si>
  <si>
    <t>HFR2M2902</t>
  </si>
  <si>
    <t>HFR2M4902</t>
  </si>
  <si>
    <t>HFR2M8902</t>
  </si>
  <si>
    <t>HFR2MN2902</t>
  </si>
  <si>
    <t>MDN0760</t>
  </si>
  <si>
    <t>MDN2M1760</t>
  </si>
  <si>
    <t>MDN2M3760</t>
  </si>
  <si>
    <t>MDN2M7760</t>
  </si>
  <si>
    <t>MDN2MN0760</t>
  </si>
  <si>
    <t>MDR0013</t>
  </si>
  <si>
    <t>MDR2M7013</t>
  </si>
  <si>
    <t>RIY0646</t>
  </si>
  <si>
    <t>RIY2M1646</t>
  </si>
  <si>
    <t>RIY2M7646</t>
  </si>
  <si>
    <t>RIY2MN0646</t>
  </si>
  <si>
    <t>RAS2502</t>
  </si>
  <si>
    <t>RAS2M2502</t>
  </si>
  <si>
    <t>RAS2M4502</t>
  </si>
  <si>
    <t>RAS2M8502</t>
  </si>
  <si>
    <t>RAS2MN2502</t>
  </si>
  <si>
    <t>NRY0542</t>
  </si>
  <si>
    <t>NRY2M7542</t>
  </si>
  <si>
    <t>MDN0012</t>
  </si>
  <si>
    <t>MDN2M1012</t>
  </si>
  <si>
    <t>MDN2M3012</t>
  </si>
  <si>
    <t>MDN2M7012</t>
  </si>
  <si>
    <t>MDN2MN0012</t>
  </si>
  <si>
    <t>NRY0567</t>
  </si>
  <si>
    <t>NRY2M1567</t>
  </si>
  <si>
    <t>NRY2M3567</t>
  </si>
  <si>
    <t>NRY2M7567</t>
  </si>
  <si>
    <t>MDN0020</t>
  </si>
  <si>
    <t>MDN2M1020</t>
  </si>
  <si>
    <t>MDN2M3020</t>
  </si>
  <si>
    <t>MDN2M7020</t>
  </si>
  <si>
    <t>MDN2MN0020</t>
  </si>
  <si>
    <t>NRY0568</t>
  </si>
  <si>
    <t>NRY2M1568</t>
  </si>
  <si>
    <t>NRY2M3568</t>
  </si>
  <si>
    <t>RIY0844</t>
  </si>
  <si>
    <t>RIY2M1844</t>
  </si>
  <si>
    <t>RIY2M7844</t>
  </si>
  <si>
    <t>RIY2MN0844</t>
  </si>
  <si>
    <t>QRH2318</t>
  </si>
  <si>
    <t>QRH2M2318</t>
  </si>
  <si>
    <t>QRH2M8318</t>
  </si>
  <si>
    <t>RWT0035</t>
  </si>
  <si>
    <t>RWT2M7035</t>
  </si>
  <si>
    <t>SFW2475</t>
  </si>
  <si>
    <t>SFW2M2475</t>
  </si>
  <si>
    <t>SFW2M4475</t>
  </si>
  <si>
    <t>SFW2M8475</t>
  </si>
  <si>
    <t>SFW2MN2475</t>
  </si>
  <si>
    <t>RIY0368</t>
  </si>
  <si>
    <t>RIY2M1368</t>
  </si>
  <si>
    <t>RIY2M7368</t>
  </si>
  <si>
    <t>RIY2MN0368</t>
  </si>
  <si>
    <t>TBK0536</t>
  </si>
  <si>
    <t>TBK2M1536</t>
  </si>
  <si>
    <t>TBK2M7536</t>
  </si>
  <si>
    <t>TBK2MN0536</t>
  </si>
  <si>
    <t>KBR0153</t>
  </si>
  <si>
    <t>KBR2M1153</t>
  </si>
  <si>
    <t>KBR2M3153</t>
  </si>
  <si>
    <t>KBR2M7153</t>
  </si>
  <si>
    <t>KBR2MN0153</t>
  </si>
  <si>
    <t>SMD0020</t>
  </si>
  <si>
    <t>SMD2M7020</t>
  </si>
  <si>
    <t>TBK0530</t>
  </si>
  <si>
    <t>TBK2M1530</t>
  </si>
  <si>
    <t>TBK2M7530</t>
  </si>
  <si>
    <t>TBK2MN0530</t>
  </si>
  <si>
    <t>KBR0168</t>
  </si>
  <si>
    <t>KBR2M1168</t>
  </si>
  <si>
    <t>KBR2M3168</t>
  </si>
  <si>
    <t>KBR2M7168</t>
  </si>
  <si>
    <t>KBR2MN0168</t>
  </si>
  <si>
    <t>SRA0012</t>
  </si>
  <si>
    <t>SRA2M7012</t>
  </si>
  <si>
    <t>URY0847</t>
  </si>
  <si>
    <t>URY2M1847</t>
  </si>
  <si>
    <t>URY2M7847</t>
  </si>
  <si>
    <t>RIY0889</t>
  </si>
  <si>
    <t>RIY2M1889</t>
  </si>
  <si>
    <t>RIY2M7889</t>
  </si>
  <si>
    <t>RIY2MN0889</t>
  </si>
  <si>
    <t>TBK0527</t>
  </si>
  <si>
    <t>TBK2M1527</t>
  </si>
  <si>
    <t>TBK2M7527</t>
  </si>
  <si>
    <t>TBK2MN0527</t>
  </si>
  <si>
    <t>YBR0606</t>
  </si>
  <si>
    <t>YBR2M1606</t>
  </si>
  <si>
    <t>YBR2M3606</t>
  </si>
  <si>
    <t>YBR2M7606</t>
  </si>
  <si>
    <t>YBR0619</t>
  </si>
  <si>
    <t>YBR2M1619</t>
  </si>
  <si>
    <t>YBR2M7619</t>
  </si>
  <si>
    <t>UNZ0072</t>
  </si>
  <si>
    <t>UNZ2M1072</t>
  </si>
  <si>
    <t>UNZ2M3072</t>
  </si>
  <si>
    <t>UNZ2M7072</t>
  </si>
  <si>
    <t>UNZ2MN0072</t>
  </si>
  <si>
    <t>TBK0523</t>
  </si>
  <si>
    <t>TBK2M1523</t>
  </si>
  <si>
    <t>TBK2M7523</t>
  </si>
  <si>
    <t>TBK2MN0523</t>
  </si>
  <si>
    <t>YBR0725</t>
  </si>
  <si>
    <t>YBR2M1725</t>
  </si>
  <si>
    <t>YBR2M3725</t>
  </si>
  <si>
    <t>TBK0520</t>
  </si>
  <si>
    <t>TBK2M1520</t>
  </si>
  <si>
    <t>TBK2M7520</t>
  </si>
  <si>
    <t>TBK2MN0520</t>
  </si>
  <si>
    <t>UNZ0076</t>
  </si>
  <si>
    <t>UNZ2M1076</t>
  </si>
  <si>
    <t>UNZ2M3076</t>
  </si>
  <si>
    <t>UNZ2M7076</t>
  </si>
  <si>
    <t>UNZ2MN0076</t>
  </si>
  <si>
    <t>TBK0517</t>
  </si>
  <si>
    <t>TBK2M1517</t>
  </si>
  <si>
    <t>TBK2M7517</t>
  </si>
  <si>
    <t>TBK2MN0517</t>
  </si>
  <si>
    <t>TBK0515</t>
  </si>
  <si>
    <t>TBK2M1515</t>
  </si>
  <si>
    <t>TBK2M7515</t>
  </si>
  <si>
    <t>TBK2MN0515</t>
  </si>
  <si>
    <t>UNZ0079</t>
  </si>
  <si>
    <t>UNZ2M1079</t>
  </si>
  <si>
    <t>UNZ2M3079</t>
  </si>
  <si>
    <t>UNZ2M7079</t>
  </si>
  <si>
    <t>UNZ2MN0079</t>
  </si>
  <si>
    <t>TBK0514</t>
  </si>
  <si>
    <t>TBK2M1514</t>
  </si>
  <si>
    <t>TBK2M7514</t>
  </si>
  <si>
    <t>TBK2MN0514</t>
  </si>
  <si>
    <t>TBK0504</t>
  </si>
  <si>
    <t>TBK2M1504</t>
  </si>
  <si>
    <t>TBK2M7504</t>
  </si>
  <si>
    <t>TBK2MN0504</t>
  </si>
  <si>
    <t>UNZ0080</t>
  </si>
  <si>
    <t>UNZ2M1080</t>
  </si>
  <si>
    <t>UNZ2M3080</t>
  </si>
  <si>
    <t>UNZ2M7080</t>
  </si>
  <si>
    <t>UNZ2MN0080</t>
  </si>
  <si>
    <t>TBK0439</t>
  </si>
  <si>
    <t>TBK2M5439</t>
  </si>
  <si>
    <t>UNZ0083</t>
  </si>
  <si>
    <t>UNZ2M1083</t>
  </si>
  <si>
    <t>UNZ2M3083</t>
  </si>
  <si>
    <t>UNZ2M7083</t>
  </si>
  <si>
    <t>UNZ2MN0083</t>
  </si>
  <si>
    <t>TBK0438</t>
  </si>
  <si>
    <t>TBK2M5438</t>
  </si>
  <si>
    <t>TBK0414</t>
  </si>
  <si>
    <t>TBK2M1414</t>
  </si>
  <si>
    <t>TBK2M3414</t>
  </si>
  <si>
    <t>TBK2M7414</t>
  </si>
  <si>
    <t>TBK2MN0414</t>
  </si>
  <si>
    <t>AMN0002</t>
  </si>
  <si>
    <t>AMN2M7002</t>
  </si>
  <si>
    <t>RIY2480</t>
  </si>
  <si>
    <t>RIY2M2480</t>
  </si>
  <si>
    <t>RIY2M8480</t>
  </si>
  <si>
    <t>RIY2MN2480</t>
  </si>
  <si>
    <t>TBK0370</t>
  </si>
  <si>
    <t>TBK2M1370</t>
  </si>
  <si>
    <t>TBK2M7370</t>
  </si>
  <si>
    <t>TBK2MN0370</t>
  </si>
  <si>
    <t>TBK0363</t>
  </si>
  <si>
    <t>TBK2M1363</t>
  </si>
  <si>
    <t>TBK2M7363</t>
  </si>
  <si>
    <t>TBK2MN0363</t>
  </si>
  <si>
    <t>RIY2544</t>
  </si>
  <si>
    <t>RIY2M2544</t>
  </si>
  <si>
    <t>RIY2M8544</t>
  </si>
  <si>
    <t>RIY2MN2544</t>
  </si>
  <si>
    <t>RIY0098</t>
  </si>
  <si>
    <t>RIY2M1098</t>
  </si>
  <si>
    <t>RIY2M7098</t>
  </si>
  <si>
    <t>RIY2MN0098</t>
  </si>
  <si>
    <t>HLJF0629</t>
  </si>
  <si>
    <t>HLJF2M1629</t>
  </si>
  <si>
    <t>HLJF2M3629</t>
  </si>
  <si>
    <t>HLJF2M7629</t>
  </si>
  <si>
    <t>KBR0154</t>
  </si>
  <si>
    <t>KBR2M1154</t>
  </si>
  <si>
    <t>KBR2M3154</t>
  </si>
  <si>
    <t>KBR2M7154</t>
  </si>
  <si>
    <t>KBR2MN0154</t>
  </si>
  <si>
    <t>TBK0232</t>
  </si>
  <si>
    <t>TBK2M1232</t>
  </si>
  <si>
    <t>TBK2M3232</t>
  </si>
  <si>
    <t>TBK2M7232</t>
  </si>
  <si>
    <t>TBK2MN0232</t>
  </si>
  <si>
    <t>HLJF0631</t>
  </si>
  <si>
    <t>HLJF2M5631</t>
  </si>
  <si>
    <t>RIY2343</t>
  </si>
  <si>
    <t>RIY2M2343</t>
  </si>
  <si>
    <t>RIY2M8343</t>
  </si>
  <si>
    <t>RIY2MN2343</t>
  </si>
  <si>
    <t>TBK0178</t>
  </si>
  <si>
    <t>TBK2M1178</t>
  </si>
  <si>
    <t>TBK2M3178</t>
  </si>
  <si>
    <t>TBK2M7178</t>
  </si>
  <si>
    <t>TBK2MN0178</t>
  </si>
  <si>
    <t>UNZ0073</t>
  </si>
  <si>
    <t>UNZ2M1073</t>
  </si>
  <si>
    <t>UNZ2M3073</t>
  </si>
  <si>
    <t>UNZ2M7073</t>
  </si>
  <si>
    <t>UNZ2MN0073</t>
  </si>
  <si>
    <t>TBK0169</t>
  </si>
  <si>
    <t>TBK2M1169</t>
  </si>
  <si>
    <t>TBK2M3169</t>
  </si>
  <si>
    <t>TBK2M7169</t>
  </si>
  <si>
    <t>TBK2MN0169</t>
  </si>
  <si>
    <t>HMBY0410</t>
  </si>
  <si>
    <t>HMBY2M1410</t>
  </si>
  <si>
    <t>HMBY2M3410</t>
  </si>
  <si>
    <t>HMBY2M7410</t>
  </si>
  <si>
    <t>HMBY2MN0410</t>
  </si>
  <si>
    <t>RIY2379</t>
  </si>
  <si>
    <t>RIY2M2379</t>
  </si>
  <si>
    <t>RIY2M8379</t>
  </si>
  <si>
    <t>RIY2MN2379</t>
  </si>
  <si>
    <t>TBK0164</t>
  </si>
  <si>
    <t>TBK2M1164</t>
  </si>
  <si>
    <t>TBK2M3164</t>
  </si>
  <si>
    <t>TBK2M7164</t>
  </si>
  <si>
    <t>TBK2MN0164</t>
  </si>
  <si>
    <t>KBR0156</t>
  </si>
  <si>
    <t>KBR2M1156</t>
  </si>
  <si>
    <t>KBR2M3156</t>
  </si>
  <si>
    <t>KBR2M7156</t>
  </si>
  <si>
    <t>KBR2MN0156</t>
  </si>
  <si>
    <t>RIY0890</t>
  </si>
  <si>
    <t>RIY2M1890</t>
  </si>
  <si>
    <t>RIY2M7890</t>
  </si>
  <si>
    <t>RIY2MN0890</t>
  </si>
  <si>
    <t>TBK0163</t>
  </si>
  <si>
    <t>TBK2M1163</t>
  </si>
  <si>
    <t>TBK2M3163</t>
  </si>
  <si>
    <t>TBK2M7163</t>
  </si>
  <si>
    <t>TBK2MN0163</t>
  </si>
  <si>
    <t>AZF0009</t>
  </si>
  <si>
    <t>AZF2M7009</t>
  </si>
  <si>
    <t>BUR0041</t>
  </si>
  <si>
    <t>BUR2M1041</t>
  </si>
  <si>
    <t>BUR2M3041</t>
  </si>
  <si>
    <t>BUR2M7041</t>
  </si>
  <si>
    <t>BUR2MN0041</t>
  </si>
  <si>
    <t>TBK0162</t>
  </si>
  <si>
    <t>TBK2M1162</t>
  </si>
  <si>
    <t>TBK2M3162</t>
  </si>
  <si>
    <t>TBK2M7162</t>
  </si>
  <si>
    <t>TBK2MN0162</t>
  </si>
  <si>
    <t>RIY0759</t>
  </si>
  <si>
    <t>RIY2M1759</t>
  </si>
  <si>
    <t>RIY2M7759</t>
  </si>
  <si>
    <t>RIY2MN0759</t>
  </si>
  <si>
    <t>RIY2220</t>
  </si>
  <si>
    <t>RIY2M2220</t>
  </si>
  <si>
    <t>RIY2M8220</t>
  </si>
  <si>
    <t>RIY2MN2220</t>
  </si>
  <si>
    <t>Vandalized+No BB Shifted</t>
  </si>
  <si>
    <t>TBK0160</t>
  </si>
  <si>
    <t>TBK2M1160</t>
  </si>
  <si>
    <t>TBK2M3160</t>
  </si>
  <si>
    <t>TBK2M7160</t>
  </si>
  <si>
    <t>UNZ0075</t>
  </si>
  <si>
    <t>UNZ2M1075</t>
  </si>
  <si>
    <t>UNZ2M3075</t>
  </si>
  <si>
    <t>UNZ2M7075</t>
  </si>
  <si>
    <t>UNZ2MN0075</t>
  </si>
  <si>
    <t>TBK0158</t>
  </si>
  <si>
    <t>TBK2M1158</t>
  </si>
  <si>
    <t>TBK2M3158</t>
  </si>
  <si>
    <t>TBK2M7158</t>
  </si>
  <si>
    <t>TBK2MN0158</t>
  </si>
  <si>
    <t>RIY2149</t>
  </si>
  <si>
    <t>RIY2M2149</t>
  </si>
  <si>
    <t>RIY2M8149</t>
  </si>
  <si>
    <t>RIY2MN2149</t>
  </si>
  <si>
    <t>TBK0156</t>
  </si>
  <si>
    <t>TBK2M1156</t>
  </si>
  <si>
    <t>TBK2M3156</t>
  </si>
  <si>
    <t>TBK2M7156</t>
  </si>
  <si>
    <t>TBK2MN0156</t>
  </si>
  <si>
    <t>HMBY0983</t>
  </si>
  <si>
    <t>HMBY2M1983</t>
  </si>
  <si>
    <t>HMBY2M3983</t>
  </si>
  <si>
    <t>HMBY2M7983</t>
  </si>
  <si>
    <t>HMBY2MN0983</t>
  </si>
  <si>
    <t>RIY2172</t>
  </si>
  <si>
    <t>RIY2M2172</t>
  </si>
  <si>
    <t>RIY2M8172</t>
  </si>
  <si>
    <t>RIY2MN2172</t>
  </si>
  <si>
    <t>TBK0154</t>
  </si>
  <si>
    <t>TBK2M1154</t>
  </si>
  <si>
    <t>TBK2M3154</t>
  </si>
  <si>
    <t>TBK2M7154</t>
  </si>
  <si>
    <t>TBK2MN0154</t>
  </si>
  <si>
    <t>HMBY0993</t>
  </si>
  <si>
    <t>HMBY2M1993</t>
  </si>
  <si>
    <t>HMBY2M3993</t>
  </si>
  <si>
    <t>HMBY2M7993</t>
  </si>
  <si>
    <t>HMBY2MN0993</t>
  </si>
  <si>
    <t>RIY2184</t>
  </si>
  <si>
    <t>RIY2M2184</t>
  </si>
  <si>
    <t>RIY2M8184</t>
  </si>
  <si>
    <t>RIY2MN2184</t>
  </si>
  <si>
    <t>TBK0110</t>
  </si>
  <si>
    <t>TBK2M1110</t>
  </si>
  <si>
    <t>TBK2M3110</t>
  </si>
  <si>
    <t>TBK2M7110</t>
  </si>
  <si>
    <t>TBK2MN0110</t>
  </si>
  <si>
    <t>RIY2186</t>
  </si>
  <si>
    <t>RIY2M2186</t>
  </si>
  <si>
    <t>RIY2M8186</t>
  </si>
  <si>
    <t>RIY2MN2186</t>
  </si>
  <si>
    <t>TBK0109</t>
  </si>
  <si>
    <t>TBK2M1109</t>
  </si>
  <si>
    <t>TBK2M3109</t>
  </si>
  <si>
    <t>TBK2M7109</t>
  </si>
  <si>
    <t>TBK2MN0109</t>
  </si>
  <si>
    <t>RIY0884</t>
  </si>
  <si>
    <t>RIY2M1884</t>
  </si>
  <si>
    <t>RIY2M7884</t>
  </si>
  <si>
    <t>RIY2MN0884</t>
  </si>
  <si>
    <t>HMBY2205</t>
  </si>
  <si>
    <t>HMBY2M2205</t>
  </si>
  <si>
    <t>HMBY2M4205</t>
  </si>
  <si>
    <t>HMBY2M8205</t>
  </si>
  <si>
    <t>HMBY2MN2205</t>
  </si>
  <si>
    <t>BUR0167</t>
  </si>
  <si>
    <t>BUR2M1167</t>
  </si>
  <si>
    <t>BUR2M3167</t>
  </si>
  <si>
    <t>BUR2M7167</t>
  </si>
  <si>
    <t>BUR2MN0167</t>
  </si>
  <si>
    <t>RIY0885</t>
  </si>
  <si>
    <t>RIY2M1885</t>
  </si>
  <si>
    <t>RIY2M7885</t>
  </si>
  <si>
    <t>RIY2MN0885</t>
  </si>
  <si>
    <t>UNZ0154</t>
  </si>
  <si>
    <t>UNZ2M1154</t>
  </si>
  <si>
    <t>UNZ2M3154</t>
  </si>
  <si>
    <t>UNZ2M7154</t>
  </si>
  <si>
    <t>UNZ2MN0154</t>
  </si>
  <si>
    <t>RIY2136</t>
  </si>
  <si>
    <t>RIY2M2136</t>
  </si>
  <si>
    <t>RIY2M8136</t>
  </si>
  <si>
    <t>RIY2MN2136</t>
  </si>
  <si>
    <t>TBK0106</t>
  </si>
  <si>
    <t>TBK2M1106</t>
  </si>
  <si>
    <t>TBK2M3106</t>
  </si>
  <si>
    <t>TBK2M7106</t>
  </si>
  <si>
    <t>TBK2MN0106</t>
  </si>
  <si>
    <t>TBK0105</t>
  </si>
  <si>
    <t>TBK2M1105</t>
  </si>
  <si>
    <t>TBK2M3105</t>
  </si>
  <si>
    <t>TBK2M7105</t>
  </si>
  <si>
    <t>TBK2MN0105</t>
  </si>
  <si>
    <t>TBK0104</t>
  </si>
  <si>
    <t>TBK2M1104</t>
  </si>
  <si>
    <t>TBK2M3104</t>
  </si>
  <si>
    <t>TBK2M7104</t>
  </si>
  <si>
    <t>TBK2MN0104</t>
  </si>
  <si>
    <t>RIY2145</t>
  </si>
  <si>
    <t>RIY2M2145</t>
  </si>
  <si>
    <t>RIY2M8145</t>
  </si>
  <si>
    <t>RIY2MN2145</t>
  </si>
  <si>
    <t>TBK0103</t>
  </si>
  <si>
    <t>TBK2M1103</t>
  </si>
  <si>
    <t>TBK2M3103</t>
  </si>
  <si>
    <t>TBK2M7103</t>
  </si>
  <si>
    <t>TBK2MN0103</t>
  </si>
  <si>
    <t>RIY2044</t>
  </si>
  <si>
    <t>RIY2M2044</t>
  </si>
  <si>
    <t>RIY2M8044</t>
  </si>
  <si>
    <t>RIY2MN2044</t>
  </si>
  <si>
    <t>TBK0058</t>
  </si>
  <si>
    <t>TBK2M1058</t>
  </si>
  <si>
    <t>TBK2M3058</t>
  </si>
  <si>
    <t>TBK2M7058</t>
  </si>
  <si>
    <t>TBK2MN0058</t>
  </si>
  <si>
    <t>TBK0057</t>
  </si>
  <si>
    <t>TBK2M1057</t>
  </si>
  <si>
    <t>TBK2M3057</t>
  </si>
  <si>
    <t>TBK2M7057</t>
  </si>
  <si>
    <t>TBK2MN0057</t>
  </si>
  <si>
    <t>RIY2065</t>
  </si>
  <si>
    <t>RIY2M2065</t>
  </si>
  <si>
    <t>RIY2M8065</t>
  </si>
  <si>
    <t>RIY2MN2065</t>
  </si>
  <si>
    <t>HMBY2491</t>
  </si>
  <si>
    <t>HMBY2M2491</t>
  </si>
  <si>
    <t>HMBY2M8491</t>
  </si>
  <si>
    <t>HMBY2MN2491</t>
  </si>
  <si>
    <t>RIY2081</t>
  </si>
  <si>
    <t>RIY2M2081</t>
  </si>
  <si>
    <t>RIY2M8081</t>
  </si>
  <si>
    <t>RIY2MN2081</t>
  </si>
  <si>
    <t>RIY2034</t>
  </si>
  <si>
    <t>RIY2M2034</t>
  </si>
  <si>
    <t>RIY2M8034</t>
  </si>
  <si>
    <t>RIY2MN2034</t>
  </si>
  <si>
    <t>RIY0948</t>
  </si>
  <si>
    <t>RIY2M1948</t>
  </si>
  <si>
    <t>RIY2M7948</t>
  </si>
  <si>
    <t>RIY2MN0948</t>
  </si>
  <si>
    <t>RIY2006</t>
  </si>
  <si>
    <t>RIY2M2006</t>
  </si>
  <si>
    <t>RIY2M8006</t>
  </si>
  <si>
    <t>RIY2MN2006</t>
  </si>
  <si>
    <t>SML0969</t>
  </si>
  <si>
    <t>SML2M1969</t>
  </si>
  <si>
    <t>SML2M3969</t>
  </si>
  <si>
    <t>SML2M7969</t>
  </si>
  <si>
    <t>SML2MN0969</t>
  </si>
  <si>
    <t>SHR0014</t>
  </si>
  <si>
    <t>SHR2C1014</t>
  </si>
  <si>
    <t>SHR2C3014</t>
  </si>
  <si>
    <t>SHR2C7014</t>
  </si>
  <si>
    <t>SHR2CN0014</t>
  </si>
  <si>
    <t>RIY0903</t>
  </si>
  <si>
    <t>RIY2M1903</t>
  </si>
  <si>
    <t>RIY2M7903</t>
  </si>
  <si>
    <t>RIY2MN0903</t>
  </si>
  <si>
    <t>SHR0013</t>
  </si>
  <si>
    <t>SHR2C1013</t>
  </si>
  <si>
    <t>SHR2C7013</t>
  </si>
  <si>
    <t>SHR2CN0013</t>
  </si>
  <si>
    <t>SHR0009</t>
  </si>
  <si>
    <t>SHR2M1009</t>
  </si>
  <si>
    <t>SHR2M3009</t>
  </si>
  <si>
    <t>SHR2M7009</t>
  </si>
  <si>
    <t>SHR2CN0009</t>
  </si>
  <si>
    <t>SHR0006</t>
  </si>
  <si>
    <t>SHR2C1006</t>
  </si>
  <si>
    <t>SHR2C3006</t>
  </si>
  <si>
    <t>SHR2C7006</t>
  </si>
  <si>
    <t>SHR2CV0006</t>
  </si>
  <si>
    <t>SEC2893</t>
  </si>
  <si>
    <t>SEC2M2893</t>
  </si>
  <si>
    <t>SEC2M4893</t>
  </si>
  <si>
    <t>SEC2M8893</t>
  </si>
  <si>
    <t>Vandalism case/site is working on external modules</t>
  </si>
  <si>
    <t>SAR0566</t>
  </si>
  <si>
    <t>SAR2M1566</t>
  </si>
  <si>
    <t>SAR2M3566</t>
  </si>
  <si>
    <t>SAR2M7566</t>
  </si>
  <si>
    <t>No BB Design+Good</t>
  </si>
  <si>
    <t>HRBD0622</t>
  </si>
  <si>
    <t>HRBD2M1622</t>
  </si>
  <si>
    <t>HRBD2M3622</t>
  </si>
  <si>
    <t>SAR0565</t>
  </si>
  <si>
    <t>SAR2M1565</t>
  </si>
  <si>
    <t>SAR2M3565</t>
  </si>
  <si>
    <t>SAR2M7565</t>
  </si>
  <si>
    <t>SAR0563</t>
  </si>
  <si>
    <t>SAR2M1563</t>
  </si>
  <si>
    <t>SAR2M3563</t>
  </si>
  <si>
    <t>SAR2M7563</t>
  </si>
  <si>
    <t>SAR0561</t>
  </si>
  <si>
    <t>SAR2M1561</t>
  </si>
  <si>
    <t>SAR2M3561</t>
  </si>
  <si>
    <t>SAR2M7561</t>
  </si>
  <si>
    <t>SAR0559</t>
  </si>
  <si>
    <t>SAR2M1559</t>
  </si>
  <si>
    <t>SAR2M3559</t>
  </si>
  <si>
    <t>SAR2M7559</t>
  </si>
  <si>
    <t>KBR0196</t>
  </si>
  <si>
    <t>KBR2M1196</t>
  </si>
  <si>
    <t>KBR2M3196</t>
  </si>
  <si>
    <t>KBR2M7196</t>
  </si>
  <si>
    <t>KBR2MN0196</t>
  </si>
  <si>
    <t>SAR0558</t>
  </si>
  <si>
    <t>SAR2M1558</t>
  </si>
  <si>
    <t>SAR2M3558</t>
  </si>
  <si>
    <t>SAR2M7558</t>
  </si>
  <si>
    <t>SAR0553</t>
  </si>
  <si>
    <t>SAR2M1553</t>
  </si>
  <si>
    <t>SAR2M3553</t>
  </si>
  <si>
    <t>SAR2M7553</t>
  </si>
  <si>
    <t>SAR0038</t>
  </si>
  <si>
    <t>SAR2M1038</t>
  </si>
  <si>
    <t>SAR2M3038</t>
  </si>
  <si>
    <t>SAR2M7038</t>
  </si>
  <si>
    <t>SAR0037</t>
  </si>
  <si>
    <t>SAR2M1037</t>
  </si>
  <si>
    <t>SAR2M3037</t>
  </si>
  <si>
    <t>SAR2M7037</t>
  </si>
  <si>
    <t>DAM2030</t>
  </si>
  <si>
    <t>DAM2M2030</t>
  </si>
  <si>
    <t>DAM2M8030</t>
  </si>
  <si>
    <t>DAM2MN2030</t>
  </si>
  <si>
    <t>DAM2039</t>
  </si>
  <si>
    <t>DAM2M2039</t>
  </si>
  <si>
    <t>DAM2M8039</t>
  </si>
  <si>
    <t>DAM2MN2039</t>
  </si>
  <si>
    <t>SAR0035</t>
  </si>
  <si>
    <t>SAR2M1035</t>
  </si>
  <si>
    <t>SAR2M3035</t>
  </si>
  <si>
    <t>SAR2M7035</t>
  </si>
  <si>
    <t>RIY2564</t>
  </si>
  <si>
    <t>RIY2M2564</t>
  </si>
  <si>
    <t>RIY2M8564</t>
  </si>
  <si>
    <t>RIY2MN2564</t>
  </si>
  <si>
    <t>RIY2174</t>
  </si>
  <si>
    <t>RIY2M2174</t>
  </si>
  <si>
    <t>RIY2M8174</t>
  </si>
  <si>
    <t>RIY2MN2174</t>
  </si>
  <si>
    <t>NEOM0001</t>
  </si>
  <si>
    <t>NEOM2C1001</t>
  </si>
  <si>
    <t>NEOM2C3001</t>
  </si>
  <si>
    <t>NEOM2C7001</t>
  </si>
  <si>
    <t>RIY2216</t>
  </si>
  <si>
    <t>RIY2M2216</t>
  </si>
  <si>
    <t>RIY2M8216</t>
  </si>
  <si>
    <t>RIY2MN2216</t>
  </si>
  <si>
    <t>DAM2076</t>
  </si>
  <si>
    <t>DAM2M2076</t>
  </si>
  <si>
    <t>DAM2M8076</t>
  </si>
  <si>
    <t>DAM2MN2076</t>
  </si>
  <si>
    <t>DAM2115</t>
  </si>
  <si>
    <t>DAM2M2115</t>
  </si>
  <si>
    <t>DAM2M4115</t>
  </si>
  <si>
    <t>DAM2M8115</t>
  </si>
  <si>
    <t>DAM2MN2115</t>
  </si>
  <si>
    <t>RIY2263</t>
  </si>
  <si>
    <t>RIY2M2263</t>
  </si>
  <si>
    <t>RIY2M8263</t>
  </si>
  <si>
    <t>RIY2MN2263</t>
  </si>
  <si>
    <t>RIY2537</t>
  </si>
  <si>
    <t>RIY2M2537</t>
  </si>
  <si>
    <t>RIY2M8537</t>
  </si>
  <si>
    <t>RIY2MN2537</t>
  </si>
  <si>
    <t>DAM2256</t>
  </si>
  <si>
    <t>DAM2M2256</t>
  </si>
  <si>
    <t>DAM2M4256</t>
  </si>
  <si>
    <t>DAM2M8256</t>
  </si>
  <si>
    <t>DAM2MN2256</t>
  </si>
  <si>
    <t>DAM2364</t>
  </si>
  <si>
    <t>DAM2M2364</t>
  </si>
  <si>
    <t>DAM2M4364</t>
  </si>
  <si>
    <t>DAM2M8364</t>
  </si>
  <si>
    <t>DAM2MN2364</t>
  </si>
  <si>
    <t>RIY0624</t>
  </si>
  <si>
    <t>RIY2M1624</t>
  </si>
  <si>
    <t>RIY2M7624</t>
  </si>
  <si>
    <t>RIY2MN0624</t>
  </si>
  <si>
    <t>JBKH0134</t>
  </si>
  <si>
    <t>JBKH2M1134</t>
  </si>
  <si>
    <t>JBKH2M3134</t>
  </si>
  <si>
    <t>JBKH0135</t>
  </si>
  <si>
    <t>JBKH2M1135</t>
  </si>
  <si>
    <t>JBKH2M3135</t>
  </si>
  <si>
    <t>JBKH2M7135</t>
  </si>
  <si>
    <t>RIY0700</t>
  </si>
  <si>
    <t>RIY2M1700</t>
  </si>
  <si>
    <t>RIY2M7700</t>
  </si>
  <si>
    <t>RIY2MN0700</t>
  </si>
  <si>
    <t>JBKH0142</t>
  </si>
  <si>
    <t>JBKH2M1142</t>
  </si>
  <si>
    <t>JBKH2M3142</t>
  </si>
  <si>
    <t>RIY0780</t>
  </si>
  <si>
    <t>RIY2M1780</t>
  </si>
  <si>
    <t>RIY2M7780</t>
  </si>
  <si>
    <t>RIY2MN0780</t>
  </si>
  <si>
    <t>DAM2494</t>
  </si>
  <si>
    <t>DAM2M2494</t>
  </si>
  <si>
    <t>DAM2M8494</t>
  </si>
  <si>
    <t>DAM2MN2494</t>
  </si>
  <si>
    <t>DAM2529</t>
  </si>
  <si>
    <t>DAM2M2529</t>
  </si>
  <si>
    <t>DAM2M8529</t>
  </si>
  <si>
    <t>DAM2MN2529</t>
  </si>
  <si>
    <t>RIY2135</t>
  </si>
  <si>
    <t>RIY2M2135</t>
  </si>
  <si>
    <t>RIY2M8135</t>
  </si>
  <si>
    <t>RIY2MN2135</t>
  </si>
  <si>
    <t>JBKH0143</t>
  </si>
  <si>
    <t>JBKH2M1143</t>
  </si>
  <si>
    <t>JBKH2M3143</t>
  </si>
  <si>
    <t>DAM2815</t>
  </si>
  <si>
    <t>DAM2M2815</t>
  </si>
  <si>
    <t>DAM2M8815</t>
  </si>
  <si>
    <t>DAM2MN2815</t>
  </si>
  <si>
    <t>DAM2817</t>
  </si>
  <si>
    <t>DAM2M2817</t>
  </si>
  <si>
    <t>DAM2M8817</t>
  </si>
  <si>
    <t>DAM2MN2817</t>
  </si>
  <si>
    <t>DMAR2015</t>
  </si>
  <si>
    <t>DMAR2M2015</t>
  </si>
  <si>
    <t>DMAR2M8015</t>
  </si>
  <si>
    <t>DMAR2016</t>
  </si>
  <si>
    <t>DMAR2M2016</t>
  </si>
  <si>
    <t>DMAR2M8016</t>
  </si>
  <si>
    <t>MDYB2509</t>
  </si>
  <si>
    <t>MDYB2M2509</t>
  </si>
  <si>
    <t>MDYB2M4509</t>
  </si>
  <si>
    <t>MDYB2M8509</t>
  </si>
  <si>
    <t>RIY2335</t>
  </si>
  <si>
    <t>RIY2M2335</t>
  </si>
  <si>
    <t>RIY2M8335</t>
  </si>
  <si>
    <t>RIY2MN2335</t>
  </si>
  <si>
    <t>MDN0810</t>
  </si>
  <si>
    <t>MDN2M1810</t>
  </si>
  <si>
    <t>MDN2M7810</t>
  </si>
  <si>
    <t>MDN2MN0810</t>
  </si>
  <si>
    <t>MDYB2308</t>
  </si>
  <si>
    <t>MDYB2M2308</t>
  </si>
  <si>
    <t>MDYB2M4308</t>
  </si>
  <si>
    <t>MDYB2M8308</t>
  </si>
  <si>
    <t>RIY2830</t>
  </si>
  <si>
    <t>RIY2M2830</t>
  </si>
  <si>
    <t>RIY2M8830</t>
  </si>
  <si>
    <t>RIY2MN2830</t>
  </si>
  <si>
    <t>MDYB0658</t>
  </si>
  <si>
    <t>MDYB2M1658</t>
  </si>
  <si>
    <t>MDYB2M3658</t>
  </si>
  <si>
    <t>MDYB2M7658</t>
  </si>
  <si>
    <t>MDYB0641</t>
  </si>
  <si>
    <t>MDYB2M5641</t>
  </si>
  <si>
    <t>MDYB2M3641</t>
  </si>
  <si>
    <t>MDYB2M7641</t>
  </si>
  <si>
    <t>MDYB0503</t>
  </si>
  <si>
    <t>MDYB2M1503</t>
  </si>
  <si>
    <t>MDYB2M3503</t>
  </si>
  <si>
    <t>MDN0192</t>
  </si>
  <si>
    <t>MDN2M1192</t>
  </si>
  <si>
    <t>MDN2M3192</t>
  </si>
  <si>
    <t>MDN2M7192</t>
  </si>
  <si>
    <t>MDN2MN0192</t>
  </si>
  <si>
    <t>MDN2118</t>
  </si>
  <si>
    <t>MDN2M2118</t>
  </si>
  <si>
    <t>MDN2M4118</t>
  </si>
  <si>
    <t>MDN2M8118</t>
  </si>
  <si>
    <t>MDN2MN2118</t>
  </si>
  <si>
    <t>MDYB0462</t>
  </si>
  <si>
    <t>MDYB2M1462</t>
  </si>
  <si>
    <t>MDYB2M3462</t>
  </si>
  <si>
    <t>MDYB2M7462</t>
  </si>
  <si>
    <t>MDN0197</t>
  </si>
  <si>
    <t>MDN2M1197</t>
  </si>
  <si>
    <t>MDN2M3197</t>
  </si>
  <si>
    <t>MDN2M7197</t>
  </si>
  <si>
    <t>MDN2MN0197</t>
  </si>
  <si>
    <t>JBKH2114</t>
  </si>
  <si>
    <t>JBKH2M2114</t>
  </si>
  <si>
    <t>JBKH2M4114</t>
  </si>
  <si>
    <t>MDN0226</t>
  </si>
  <si>
    <t>MDN2M1226</t>
  </si>
  <si>
    <t>MDN2M3226</t>
  </si>
  <si>
    <t>MDN2M7226</t>
  </si>
  <si>
    <t>MDN2MN0226</t>
  </si>
  <si>
    <t>MDYB0410</t>
  </si>
  <si>
    <t>MDYB2M1410</t>
  </si>
  <si>
    <t>MDYB2M3410</t>
  </si>
  <si>
    <t>MDYB2M7410</t>
  </si>
  <si>
    <t>MDN2120</t>
  </si>
  <si>
    <t>MDN2M2120</t>
  </si>
  <si>
    <t>MDN2M4120</t>
  </si>
  <si>
    <t>MDN2M8120</t>
  </si>
  <si>
    <t>MDN2MN2120</t>
  </si>
  <si>
    <t>JBKH2133</t>
  </si>
  <si>
    <t>JBKH2M2133</t>
  </si>
  <si>
    <t>JBKH2M4133</t>
  </si>
  <si>
    <t>JBKH2M8133</t>
  </si>
  <si>
    <t>MDYB0388</t>
  </si>
  <si>
    <t>MDYB2M1388</t>
  </si>
  <si>
    <t>MDYB2M3388</t>
  </si>
  <si>
    <t>MDYB2M7388</t>
  </si>
  <si>
    <t>MDYB0408</t>
  </si>
  <si>
    <t>MDYB2M1408</t>
  </si>
  <si>
    <t>MDYB2M3408</t>
  </si>
  <si>
    <t>MDYB2M7408</t>
  </si>
  <si>
    <t>MDN0230</t>
  </si>
  <si>
    <t>MDN2M1230</t>
  </si>
  <si>
    <t>MDN2M3230</t>
  </si>
  <si>
    <t>MDN2M7230</t>
  </si>
  <si>
    <t>MDN2MN0230</t>
  </si>
  <si>
    <t>JBKH2141</t>
  </si>
  <si>
    <t>JBKH2M2141</t>
  </si>
  <si>
    <t>JBKH2M4141</t>
  </si>
  <si>
    <t>JBKH2M8141</t>
  </si>
  <si>
    <t>MDYB0389</t>
  </si>
  <si>
    <t>MDYB2M1389</t>
  </si>
  <si>
    <t>MDYB2M3389</t>
  </si>
  <si>
    <t>MDYB2M7389</t>
  </si>
  <si>
    <t>RIY2293</t>
  </si>
  <si>
    <t>RIY2M2293</t>
  </si>
  <si>
    <t>RIY2M8293</t>
  </si>
  <si>
    <t>RIY2MN2293</t>
  </si>
  <si>
    <t>MDN2124</t>
  </si>
  <si>
    <t>MDN2M2124</t>
  </si>
  <si>
    <t>MDN2M4124</t>
  </si>
  <si>
    <t>MDN2M8124</t>
  </si>
  <si>
    <t>MDN2MN2124</t>
  </si>
  <si>
    <t>MDYB0317</t>
  </si>
  <si>
    <t>MDYB2M5317</t>
  </si>
  <si>
    <t>MDYB0314</t>
  </si>
  <si>
    <t>MDYB2M1314</t>
  </si>
  <si>
    <t>MDYB2M3314</t>
  </si>
  <si>
    <t>MDYB2M7314</t>
  </si>
  <si>
    <t>MDYB0313</t>
  </si>
  <si>
    <t>MDYB2M1313</t>
  </si>
  <si>
    <t>MDYB2M3313</t>
  </si>
  <si>
    <t>MDYB2M7313</t>
  </si>
  <si>
    <t>MDN2126</t>
  </si>
  <si>
    <t>MDN2M2126</t>
  </si>
  <si>
    <t>MDN2M4126</t>
  </si>
  <si>
    <t>MDN2M8126</t>
  </si>
  <si>
    <t>MDN2MN2126</t>
  </si>
  <si>
    <t>MDYB0304</t>
  </si>
  <si>
    <t>MDYB2M1304</t>
  </si>
  <si>
    <t>MDYB2M3304</t>
  </si>
  <si>
    <t>MDYB2M7304</t>
  </si>
  <si>
    <t>MDYB0073</t>
  </si>
  <si>
    <t>MDYB2M1073</t>
  </si>
  <si>
    <t>MDYB2M3073</t>
  </si>
  <si>
    <t>MDYB2M7073</t>
  </si>
  <si>
    <t>RIY2373</t>
  </si>
  <si>
    <t>RIY2M2373</t>
  </si>
  <si>
    <t>RIY2M8373</t>
  </si>
  <si>
    <t>RIY2MN2373</t>
  </si>
  <si>
    <t>MDY2681</t>
  </si>
  <si>
    <t>MDY2M2681</t>
  </si>
  <si>
    <t>MDY2M4681</t>
  </si>
  <si>
    <t>MDY2M8681</t>
  </si>
  <si>
    <t>MDY2680</t>
  </si>
  <si>
    <t>MDY2M2680</t>
  </si>
  <si>
    <t>MDY2M4680</t>
  </si>
  <si>
    <t>MDY2M8680</t>
  </si>
  <si>
    <t>JBL0142</t>
  </si>
  <si>
    <t>JBL2M1142</t>
  </si>
  <si>
    <t>JBL2M3142</t>
  </si>
  <si>
    <t>JBL2M7142</t>
  </si>
  <si>
    <t>JBL2MN0142</t>
  </si>
  <si>
    <t>MDN2877</t>
  </si>
  <si>
    <t>MDN2M2877</t>
  </si>
  <si>
    <t>MDN2M4877</t>
  </si>
  <si>
    <t>MDN2M8877</t>
  </si>
  <si>
    <t>MDN2MN2877</t>
  </si>
  <si>
    <t>MDUL0542</t>
  </si>
  <si>
    <t>MDUL2M5542</t>
  </si>
  <si>
    <t>MDUL2M7542</t>
  </si>
  <si>
    <t>JBL0150</t>
  </si>
  <si>
    <t>JBL2M1150</t>
  </si>
  <si>
    <t>JBL2M3150</t>
  </si>
  <si>
    <t>JBL2M7150</t>
  </si>
  <si>
    <t>MDN2882</t>
  </si>
  <si>
    <t>MDN2M2882</t>
  </si>
  <si>
    <t>MDN2M4882</t>
  </si>
  <si>
    <t>MDN2M8882</t>
  </si>
  <si>
    <t>MDN2MN2882</t>
  </si>
  <si>
    <t>MDUL0541</t>
  </si>
  <si>
    <t>MDUL2M5541</t>
  </si>
  <si>
    <t>MDUL2M7541</t>
  </si>
  <si>
    <t>MDN2907</t>
  </si>
  <si>
    <t>MDN2M2907</t>
  </si>
  <si>
    <t>MDN2M4907</t>
  </si>
  <si>
    <t>MDN2M8907</t>
  </si>
  <si>
    <t>MDN2MN2907</t>
  </si>
  <si>
    <t>MDUL0539</t>
  </si>
  <si>
    <t>MDUL2M5539</t>
  </si>
  <si>
    <t>MDUL2M7539</t>
  </si>
  <si>
    <t>MDUL0537</t>
  </si>
  <si>
    <t>MDUL2M5537</t>
  </si>
  <si>
    <t>RIY0895</t>
  </si>
  <si>
    <t>RIY2M1895</t>
  </si>
  <si>
    <t>RIY2M7895</t>
  </si>
  <si>
    <t>RIY2MN0895</t>
  </si>
  <si>
    <t>MDUL0534</t>
  </si>
  <si>
    <t>MDUL2M5534</t>
  </si>
  <si>
    <t>MDN2908</t>
  </si>
  <si>
    <t>MDN2M2908</t>
  </si>
  <si>
    <t>MDN2M4908</t>
  </si>
  <si>
    <t>MDN2M8908</t>
  </si>
  <si>
    <t>MDN2MN2908</t>
  </si>
  <si>
    <t>MDU0526</t>
  </si>
  <si>
    <t>MDU2M1526</t>
  </si>
  <si>
    <t>MDU2M3526</t>
  </si>
  <si>
    <t>MDU2M7526</t>
  </si>
  <si>
    <t>RIY0904</t>
  </si>
  <si>
    <t>RIY2M1904</t>
  </si>
  <si>
    <t>RIY2M7904</t>
  </si>
  <si>
    <t>RIY2MN0904</t>
  </si>
  <si>
    <t>MDU0525</t>
  </si>
  <si>
    <t>MDU2M1525</t>
  </si>
  <si>
    <t>MDU2M3525</t>
  </si>
  <si>
    <t>MDU2M7525</t>
  </si>
  <si>
    <t>RIY0968</t>
  </si>
  <si>
    <t>RIY2M1968</t>
  </si>
  <si>
    <t>RIY2M7968</t>
  </si>
  <si>
    <t>RIY2MN0968</t>
  </si>
  <si>
    <t>RIY2024</t>
  </si>
  <si>
    <t>RIY2M2024</t>
  </si>
  <si>
    <t>RIY2M8024</t>
  </si>
  <si>
    <t>RIY2MN2024</t>
  </si>
  <si>
    <t>RIY2025</t>
  </si>
  <si>
    <t>RIY2M2025</t>
  </si>
  <si>
    <t>RIY2M8025</t>
  </si>
  <si>
    <t>RIY2MN2025</t>
  </si>
  <si>
    <t>RIY2071</t>
  </si>
  <si>
    <t>RIY2M2071</t>
  </si>
  <si>
    <t>RIY2M8071</t>
  </si>
  <si>
    <t>RIY2MN2071</t>
  </si>
  <si>
    <t>MDN2918</t>
  </si>
  <si>
    <t>MDN2M2918</t>
  </si>
  <si>
    <t>MDN2M4918</t>
  </si>
  <si>
    <t>MDN2M8918</t>
  </si>
  <si>
    <t>MDN2MN2918</t>
  </si>
  <si>
    <t>RIY2222</t>
  </si>
  <si>
    <t>RIY2M2222</t>
  </si>
  <si>
    <t>RIY2M8222</t>
  </si>
  <si>
    <t>RIY2MN2222</t>
  </si>
  <si>
    <t>BUR0051</t>
  </si>
  <si>
    <t>BUR2M1051</t>
  </si>
  <si>
    <t>BUR2M3051</t>
  </si>
  <si>
    <t>BUR2M7051</t>
  </si>
  <si>
    <t>BUR2MN0051</t>
  </si>
  <si>
    <t>HFR0370</t>
  </si>
  <si>
    <t>HFR2M1370</t>
  </si>
  <si>
    <t>HFR2M3370</t>
  </si>
  <si>
    <t>HFR2M7370</t>
  </si>
  <si>
    <t>HFR2MN0370</t>
  </si>
  <si>
    <t>RIY0826</t>
  </si>
  <si>
    <t>RIY2M1826</t>
  </si>
  <si>
    <t>RIY2M7826</t>
  </si>
  <si>
    <t>RIY2MN0826</t>
  </si>
  <si>
    <t>KHJ0314</t>
  </si>
  <si>
    <t>KHJ2M1314</t>
  </si>
  <si>
    <t>KHJ2M3314</t>
  </si>
  <si>
    <t>KHJ2M7314</t>
  </si>
  <si>
    <t>KHJ2MN0314</t>
  </si>
  <si>
    <t>MDTB0533</t>
  </si>
  <si>
    <t>MDTB2M1533</t>
  </si>
  <si>
    <t>MDTB2M3533</t>
  </si>
  <si>
    <t>MDTB2M7533</t>
  </si>
  <si>
    <t>RIY0297</t>
  </si>
  <si>
    <t>RIY2M1297</t>
  </si>
  <si>
    <t>RIY2M7297</t>
  </si>
  <si>
    <t>RIY2MN0297</t>
  </si>
  <si>
    <t>MDTB0516</t>
  </si>
  <si>
    <t>MDTB2M1516</t>
  </si>
  <si>
    <t>MDTB2M3516</t>
  </si>
  <si>
    <t>MDTB2M7516</t>
  </si>
  <si>
    <t>MDTB2MN0516</t>
  </si>
  <si>
    <t>UNZ0092</t>
  </si>
  <si>
    <t>UNZ2M1092</t>
  </si>
  <si>
    <t>UNZ2M3092</t>
  </si>
  <si>
    <t>UNZ2M7092</t>
  </si>
  <si>
    <t>UNZ2MN0092</t>
  </si>
  <si>
    <t>RIY2217</t>
  </si>
  <si>
    <t>RIY2M2217</t>
  </si>
  <si>
    <t>RIY2M8217</t>
  </si>
  <si>
    <t>RIY2MN2217</t>
  </si>
  <si>
    <t>MDN0024</t>
  </si>
  <si>
    <t>MDN2M1024</t>
  </si>
  <si>
    <t>MDN2M3024</t>
  </si>
  <si>
    <t>MDN2M7024</t>
  </si>
  <si>
    <t>MDN2MN0024</t>
  </si>
  <si>
    <t>UNZ0159</t>
  </si>
  <si>
    <t>UNZ2M1159</t>
  </si>
  <si>
    <t>UNZ2M3159</t>
  </si>
  <si>
    <t>UNZ2M7159</t>
  </si>
  <si>
    <t>UNZ2MN0159</t>
  </si>
  <si>
    <t>RIY2682</t>
  </si>
  <si>
    <t>RIY2M2682</t>
  </si>
  <si>
    <t>RIY2M8682</t>
  </si>
  <si>
    <t>RIY2MN2682</t>
  </si>
  <si>
    <t>BUR0048</t>
  </si>
  <si>
    <t>BUR2M1048</t>
  </si>
  <si>
    <t>BUR2M3048</t>
  </si>
  <si>
    <t>BUR2M7048</t>
  </si>
  <si>
    <t>BUR2MN0048</t>
  </si>
  <si>
    <t>HMBY2025</t>
  </si>
  <si>
    <t>HMBY2M2025</t>
  </si>
  <si>
    <t>HMBY2M8025</t>
  </si>
  <si>
    <t>HMBY2MN2025</t>
  </si>
  <si>
    <t>BUR0982</t>
  </si>
  <si>
    <t>BUR2M1982</t>
  </si>
  <si>
    <t>BUR2M3982</t>
  </si>
  <si>
    <t>BUR2M7982</t>
  </si>
  <si>
    <t>BUR2MN0982</t>
  </si>
  <si>
    <t>HMBY2124</t>
  </si>
  <si>
    <t>HMBY2M2124</t>
  </si>
  <si>
    <t>HMBY2M8124</t>
  </si>
  <si>
    <t>HMBY2MN2124</t>
  </si>
  <si>
    <t>BUR0983</t>
  </si>
  <si>
    <t>BUR2M1983</t>
  </si>
  <si>
    <t>BUR2M3983</t>
  </si>
  <si>
    <t>BUR2M7983</t>
  </si>
  <si>
    <t>BUR2MN0983</t>
  </si>
  <si>
    <t>RIY2430</t>
  </si>
  <si>
    <t>RIY2M2430</t>
  </si>
  <si>
    <t>RIY2M8430</t>
  </si>
  <si>
    <t>RIY2MN2430</t>
  </si>
  <si>
    <t>HMBY2424</t>
  </si>
  <si>
    <t>HMBY2M2424</t>
  </si>
  <si>
    <t>HMBY2M8424</t>
  </si>
  <si>
    <t>HMBY2MN2424</t>
  </si>
  <si>
    <t>RIY0683</t>
  </si>
  <si>
    <t>RIY2M1683</t>
  </si>
  <si>
    <t>RIY2M7683</t>
  </si>
  <si>
    <t>RIY2MN0683</t>
  </si>
  <si>
    <t>RIY0721</t>
  </si>
  <si>
    <t>RIY2M1721</t>
  </si>
  <si>
    <t>RIY2M7721</t>
  </si>
  <si>
    <t>RIY2MN0721</t>
  </si>
  <si>
    <t>ISA0021</t>
  </si>
  <si>
    <t>ISA2M7021</t>
  </si>
  <si>
    <t>RIY0287</t>
  </si>
  <si>
    <t>RIY2M1287</t>
  </si>
  <si>
    <t>RIY2M7287</t>
  </si>
  <si>
    <t>RIY2MN0287</t>
  </si>
  <si>
    <t>BUR0067</t>
  </si>
  <si>
    <t>BUR2M1067</t>
  </si>
  <si>
    <t>BUR2M3067</t>
  </si>
  <si>
    <t>BUR2M7067</t>
  </si>
  <si>
    <t>BUR2MN0067</t>
  </si>
  <si>
    <t>RIY0338</t>
  </si>
  <si>
    <t>RIY2M1338</t>
  </si>
  <si>
    <t>RIY2M7338</t>
  </si>
  <si>
    <t>RIY2MN0338</t>
  </si>
  <si>
    <t>RIY0352</t>
  </si>
  <si>
    <t>RIY2M1352</t>
  </si>
  <si>
    <t>RIY2M7352</t>
  </si>
  <si>
    <t>RIY2MN0352</t>
  </si>
  <si>
    <t>KHJ0312</t>
  </si>
  <si>
    <t>KHJ2M1312</t>
  </si>
  <si>
    <t>KHJ2M3312</t>
  </si>
  <si>
    <t>KHJ2M7312</t>
  </si>
  <si>
    <t>KHJ2MN0312</t>
  </si>
  <si>
    <t>RIY0382</t>
  </si>
  <si>
    <t>RIY2M1382</t>
  </si>
  <si>
    <t>RIY2M7382</t>
  </si>
  <si>
    <t>RIY2MN0382</t>
  </si>
  <si>
    <t>KHJ0587</t>
  </si>
  <si>
    <t>KHJ2M1587</t>
  </si>
  <si>
    <t>KHJ2M3587</t>
  </si>
  <si>
    <t>KHJ2M7587</t>
  </si>
  <si>
    <t>KHJ2MN0587</t>
  </si>
  <si>
    <t>RIY0026</t>
  </si>
  <si>
    <t>RIY2M1026</t>
  </si>
  <si>
    <t>RIY2M7026</t>
  </si>
  <si>
    <t>RIY2MN0026</t>
  </si>
  <si>
    <t>RIY0088</t>
  </si>
  <si>
    <t>RIY2M1088</t>
  </si>
  <si>
    <t>RIY2M7088</t>
  </si>
  <si>
    <t>RIY2MN0088</t>
  </si>
  <si>
    <t>RIY0151</t>
  </si>
  <si>
    <t>RIY2M1151</t>
  </si>
  <si>
    <t>RIY2M7151</t>
  </si>
  <si>
    <t>RIY2MN0151</t>
  </si>
  <si>
    <t>MDN0018</t>
  </si>
  <si>
    <t>MDN2M1018</t>
  </si>
  <si>
    <t>MDN2M3018</t>
  </si>
  <si>
    <t>MDN2M7018</t>
  </si>
  <si>
    <t>MDN2MN0018</t>
  </si>
  <si>
    <t>RIY2201</t>
  </si>
  <si>
    <t>RIY2M2201</t>
  </si>
  <si>
    <t>RIY2M8201</t>
  </si>
  <si>
    <t>RIY2MN2201</t>
  </si>
  <si>
    <t>RIY0396</t>
  </si>
  <si>
    <t>RIY2M1396</t>
  </si>
  <si>
    <t>RIY2M7396</t>
  </si>
  <si>
    <t>RIY2MN0396</t>
  </si>
  <si>
    <t>RIY0105</t>
  </si>
  <si>
    <t>RIY2M1105</t>
  </si>
  <si>
    <t>RIY2M7105</t>
  </si>
  <si>
    <t>RIY2MN0105</t>
  </si>
  <si>
    <t>RIY0156</t>
  </si>
  <si>
    <t>RIY2M1156</t>
  </si>
  <si>
    <t>RIY2M7156</t>
  </si>
  <si>
    <t>RIY2MN0156</t>
  </si>
  <si>
    <t>MDN2881</t>
  </si>
  <si>
    <t>MDN2M2881</t>
  </si>
  <si>
    <t>MDN2M4881</t>
  </si>
  <si>
    <t>MDN2M8881</t>
  </si>
  <si>
    <t>MDN2MN2881</t>
  </si>
  <si>
    <t>RIY0177</t>
  </si>
  <si>
    <t>RIY2M1177</t>
  </si>
  <si>
    <t>RIY2M7177</t>
  </si>
  <si>
    <t>RIY2MN0177</t>
  </si>
  <si>
    <t>JBL2140</t>
  </si>
  <si>
    <t>JBL2M2140</t>
  </si>
  <si>
    <t>JBL2M4140</t>
  </si>
  <si>
    <t>JBL2M8140</t>
  </si>
  <si>
    <t>MDN2910</t>
  </si>
  <si>
    <t>MDN2M2910</t>
  </si>
  <si>
    <t>MDN2M4910</t>
  </si>
  <si>
    <t>MDN2M8910</t>
  </si>
  <si>
    <t>MDN2MN2910</t>
  </si>
  <si>
    <t>JBL2201</t>
  </si>
  <si>
    <t>JBL2M2201</t>
  </si>
  <si>
    <t>JBL2M4201</t>
  </si>
  <si>
    <t>JBL2M8201</t>
  </si>
  <si>
    <t>JBL2MN2201</t>
  </si>
  <si>
    <t>RIY0445</t>
  </si>
  <si>
    <t>RIY2M1445</t>
  </si>
  <si>
    <t>RIY2M7445</t>
  </si>
  <si>
    <t>RIY2MN0445</t>
  </si>
  <si>
    <t>MDTB0111</t>
  </si>
  <si>
    <t>MDTB2M1111</t>
  </si>
  <si>
    <t>MDTB2M3111</t>
  </si>
  <si>
    <t>MDTB2M7111</t>
  </si>
  <si>
    <t>JBL2399</t>
  </si>
  <si>
    <t>JBL2M2399</t>
  </si>
  <si>
    <t>JBL2M4399</t>
  </si>
  <si>
    <t>JBL2M8399</t>
  </si>
  <si>
    <t>JBL2MN2399</t>
  </si>
  <si>
    <t>RIY2827</t>
  </si>
  <si>
    <t>RIY2M2827</t>
  </si>
  <si>
    <t>RIY2M8827</t>
  </si>
  <si>
    <t>RIY2MN2827</t>
  </si>
  <si>
    <t>JDDB0187</t>
  </si>
  <si>
    <t>JDDB2M1187</t>
  </si>
  <si>
    <t>JDDB2M3187</t>
  </si>
  <si>
    <t>JDDB2M7187</t>
  </si>
  <si>
    <t>RIY2611</t>
  </si>
  <si>
    <t>RIY2M2611</t>
  </si>
  <si>
    <t>RIY2M8611</t>
  </si>
  <si>
    <t>RIY2MN2611</t>
  </si>
  <si>
    <t>JDNR0140</t>
  </si>
  <si>
    <t>JDNR2M1140</t>
  </si>
  <si>
    <t>JDNR2M7140</t>
  </si>
  <si>
    <t>RIY2626</t>
  </si>
  <si>
    <t>RIY2M2626</t>
  </si>
  <si>
    <t>RIY2M8626</t>
  </si>
  <si>
    <t>RIY2MN2626</t>
  </si>
  <si>
    <t>Dead+Dead+No BB Design</t>
  </si>
  <si>
    <t>UNZ0078</t>
  </si>
  <si>
    <t>UNZ2M1078</t>
  </si>
  <si>
    <t>UNZ2M3078</t>
  </si>
  <si>
    <t>UNZ2M7078</t>
  </si>
  <si>
    <t>UNZ2MN0078</t>
  </si>
  <si>
    <t>RIY2543</t>
  </si>
  <si>
    <t>RIY2M2543</t>
  </si>
  <si>
    <t>RIY2M8543</t>
  </si>
  <si>
    <t>RIY2MN2543</t>
  </si>
  <si>
    <t>RIY2566</t>
  </si>
  <si>
    <t>RIY2M2566</t>
  </si>
  <si>
    <t>RIY2M8566</t>
  </si>
  <si>
    <t>RIY2MN2566</t>
  </si>
  <si>
    <t>BUR0053</t>
  </si>
  <si>
    <t>BUR2M1053</t>
  </si>
  <si>
    <t>BUR2M3053</t>
  </si>
  <si>
    <t>BUR2M7053</t>
  </si>
  <si>
    <t>BUR2MN0053</t>
  </si>
  <si>
    <t>RIY2017</t>
  </si>
  <si>
    <t>RIY2M2017</t>
  </si>
  <si>
    <t>RIY2M8017</t>
  </si>
  <si>
    <t>RIY2MN2017</t>
  </si>
  <si>
    <t>JBL0558</t>
  </si>
  <si>
    <t>JBL2M1558</t>
  </si>
  <si>
    <t>JBL2M3558</t>
  </si>
  <si>
    <t>KBR0178</t>
  </si>
  <si>
    <t>KBR2M1178</t>
  </si>
  <si>
    <t>KBR2M3178</t>
  </si>
  <si>
    <t>KBR2M7178</t>
  </si>
  <si>
    <t>KBR2MN0178</t>
  </si>
  <si>
    <t>RIY2176</t>
  </si>
  <si>
    <t>RIY2M2176</t>
  </si>
  <si>
    <t>RIY2M8176</t>
  </si>
  <si>
    <t>RIY2MN2176</t>
  </si>
  <si>
    <t>RIY2218</t>
  </si>
  <si>
    <t>RIY2M2218</t>
  </si>
  <si>
    <t>RIY2M8218</t>
  </si>
  <si>
    <t>RIY2MN2218</t>
  </si>
  <si>
    <t>JBL0560</t>
  </si>
  <si>
    <t>JBL2M1560</t>
  </si>
  <si>
    <t>JBL2M3560</t>
  </si>
  <si>
    <t>KBR0194</t>
  </si>
  <si>
    <t>KBR2M1194</t>
  </si>
  <si>
    <t>KBR2M3194</t>
  </si>
  <si>
    <t>KBR2M7194</t>
  </si>
  <si>
    <t>KBR2MN0194</t>
  </si>
  <si>
    <t>RIY2245</t>
  </si>
  <si>
    <t>RIY2M2245</t>
  </si>
  <si>
    <t>RIY2M8245</t>
  </si>
  <si>
    <t>RIY2MN2245</t>
  </si>
  <si>
    <t>RIY0969</t>
  </si>
  <si>
    <t>RIY2M1969</t>
  </si>
  <si>
    <t>RIY2M7969</t>
  </si>
  <si>
    <t>RIY2MN0969</t>
  </si>
  <si>
    <t>RIY0938</t>
  </si>
  <si>
    <t>RIY2M1938</t>
  </si>
  <si>
    <t>RIY2M7938</t>
  </si>
  <si>
    <t>RIY2MN0938</t>
  </si>
  <si>
    <t>KBR0201</t>
  </si>
  <si>
    <t>KBR2M1201</t>
  </si>
  <si>
    <t>KBR2M3201</t>
  </si>
  <si>
    <t>KBR2M7201</t>
  </si>
  <si>
    <t>KBR2MN0201</t>
  </si>
  <si>
    <t>RIY0955</t>
  </si>
  <si>
    <t>RIY2M1955</t>
  </si>
  <si>
    <t>RIY2M7955</t>
  </si>
  <si>
    <t>RIY2MN0955</t>
  </si>
  <si>
    <t>MDN2994</t>
  </si>
  <si>
    <t>MDN2M2994</t>
  </si>
  <si>
    <t>MDN2M4994</t>
  </si>
  <si>
    <t>MDN2M8994</t>
  </si>
  <si>
    <t>MDN2MN2994</t>
  </si>
  <si>
    <t>RIY0965</t>
  </si>
  <si>
    <t>RIY2M1965</t>
  </si>
  <si>
    <t>RIY2M7965</t>
  </si>
  <si>
    <t>RIY2MN0965</t>
  </si>
  <si>
    <t>RIY0681</t>
  </si>
  <si>
    <t>RIY2M1681</t>
  </si>
  <si>
    <t>RIY2M7681</t>
  </si>
  <si>
    <t>RIY2MN0681</t>
  </si>
  <si>
    <t>KBR0402</t>
  </si>
  <si>
    <t>KBR2M1402</t>
  </si>
  <si>
    <t>KBR2M3402</t>
  </si>
  <si>
    <t>KBR2M7402</t>
  </si>
  <si>
    <t>KBR2MN0402</t>
  </si>
  <si>
    <t>RIY0774</t>
  </si>
  <si>
    <t>RIY2M1774</t>
  </si>
  <si>
    <t>RIY2M7774</t>
  </si>
  <si>
    <t>RIY2MN0774</t>
  </si>
  <si>
    <t>KBR0600</t>
  </si>
  <si>
    <t>KBR2M1600</t>
  </si>
  <si>
    <t>KBR2M3600</t>
  </si>
  <si>
    <t>KBR2M7600</t>
  </si>
  <si>
    <t>KBR2MN0600</t>
  </si>
  <si>
    <t>RIY0779</t>
  </si>
  <si>
    <t>RIY2M1779</t>
  </si>
  <si>
    <t>RIY2M7779</t>
  </si>
  <si>
    <t>RIY2MN0779</t>
  </si>
  <si>
    <t>MDN2990</t>
  </si>
  <si>
    <t>MDN2M2990</t>
  </si>
  <si>
    <t>MDN2M4990</t>
  </si>
  <si>
    <t>MDN2M8990</t>
  </si>
  <si>
    <t>No BB Design+No BB Design</t>
  </si>
  <si>
    <t>RIY0888</t>
  </si>
  <si>
    <t>RIY2M1888</t>
  </si>
  <si>
    <t>RIY2M7888</t>
  </si>
  <si>
    <t>RIY2MN0888</t>
  </si>
  <si>
    <t>MDN2988</t>
  </si>
  <si>
    <t>MDN2M2988</t>
  </si>
  <si>
    <t>MDN2M4988</t>
  </si>
  <si>
    <t>MDN2M8988</t>
  </si>
  <si>
    <t>MDN2MN2988</t>
  </si>
  <si>
    <t>RIY0518</t>
  </si>
  <si>
    <t>RIY2M1518</t>
  </si>
  <si>
    <t>RIY2M7518</t>
  </si>
  <si>
    <t>RIY2MN0518</t>
  </si>
  <si>
    <t>KBR2083</t>
  </si>
  <si>
    <t>KBR2M2083</t>
  </si>
  <si>
    <t>KBR2M4083</t>
  </si>
  <si>
    <t>KBR2M8083</t>
  </si>
  <si>
    <t>KBR2MN2083</t>
  </si>
  <si>
    <t>RIY0598</t>
  </si>
  <si>
    <t>RIY2M1598</t>
  </si>
  <si>
    <t>RIY2M7598</t>
  </si>
  <si>
    <t>RIY2MN0598</t>
  </si>
  <si>
    <t>KBR2145</t>
  </si>
  <si>
    <t>KBR2M2145</t>
  </si>
  <si>
    <t>KBR2M4145</t>
  </si>
  <si>
    <t>KBR2M8145</t>
  </si>
  <si>
    <t>KBR2MN2145</t>
  </si>
  <si>
    <t>MDN2985</t>
  </si>
  <si>
    <t>MDN2M2985</t>
  </si>
  <si>
    <t>MDN2M4985</t>
  </si>
  <si>
    <t>MDN2M8985</t>
  </si>
  <si>
    <t>MDN2MN2985</t>
  </si>
  <si>
    <t>RIY0439</t>
  </si>
  <si>
    <t>RIY2M1439</t>
  </si>
  <si>
    <t>RIY2M7439</t>
  </si>
  <si>
    <t>RIY2MN0439</t>
  </si>
  <si>
    <t>MDN2984</t>
  </si>
  <si>
    <t>MDN2M2984</t>
  </si>
  <si>
    <t>MDN2M4984</t>
  </si>
  <si>
    <t>MDN2M8984</t>
  </si>
  <si>
    <t>MDN2MN2984</t>
  </si>
  <si>
    <t>MDN2983</t>
  </si>
  <si>
    <t>MDN2M2983</t>
  </si>
  <si>
    <t>MDN2M4983</t>
  </si>
  <si>
    <t>MDN2M8983</t>
  </si>
  <si>
    <t>MDN2MN2983</t>
  </si>
  <si>
    <t>RIY0387</t>
  </si>
  <si>
    <t>RIY2M1387</t>
  </si>
  <si>
    <t>RIY2M7387</t>
  </si>
  <si>
    <t>RIY2MN0387</t>
  </si>
  <si>
    <t>MDN2982</t>
  </si>
  <si>
    <t>MDN2M2982</t>
  </si>
  <si>
    <t>MDN2M4982</t>
  </si>
  <si>
    <t>MDN2M8982</t>
  </si>
  <si>
    <t>MDN2MN2982</t>
  </si>
  <si>
    <t>RIY0291</t>
  </si>
  <si>
    <t>RIY2M1291</t>
  </si>
  <si>
    <t>RIY2M7291</t>
  </si>
  <si>
    <t>RIY2MN0291</t>
  </si>
  <si>
    <t>KFJ0481</t>
  </si>
  <si>
    <t>KFJ2M1481</t>
  </si>
  <si>
    <t>KFJ2M3481</t>
  </si>
  <si>
    <t>KFJ2M7481</t>
  </si>
  <si>
    <t>KFJ2MN0481</t>
  </si>
  <si>
    <t>MDN2981</t>
  </si>
  <si>
    <t>MDN2M2981</t>
  </si>
  <si>
    <t>MDN2M4981</t>
  </si>
  <si>
    <t>MDN2M8981</t>
  </si>
  <si>
    <t>MDN2MN2981</t>
  </si>
  <si>
    <t>KFJ0483</t>
  </si>
  <si>
    <t>KFJ2M1483</t>
  </si>
  <si>
    <t>KFJ2M3483</t>
  </si>
  <si>
    <t>KFJ2M7483</t>
  </si>
  <si>
    <t>KFJ2MN0483</t>
  </si>
  <si>
    <t>RIY0235</t>
  </si>
  <si>
    <t>RIY2M1235</t>
  </si>
  <si>
    <t>RIY2M7235</t>
  </si>
  <si>
    <t>RIY2MN0235</t>
  </si>
  <si>
    <t>KFJ2490</t>
  </si>
  <si>
    <t>KFJ2M2490</t>
  </si>
  <si>
    <t>KFJ2M4490</t>
  </si>
  <si>
    <t>KFJ2M8490</t>
  </si>
  <si>
    <t>KFJ2MN2490</t>
  </si>
  <si>
    <t>MDN2979</t>
  </si>
  <si>
    <t>MDN2M2979</t>
  </si>
  <si>
    <t>MDN2M4979</t>
  </si>
  <si>
    <t>MDN2M8979</t>
  </si>
  <si>
    <t>MDN2MN2979</t>
  </si>
  <si>
    <t>RIY0239</t>
  </si>
  <si>
    <t>RIY2M1239</t>
  </si>
  <si>
    <t>RIY2M7239</t>
  </si>
  <si>
    <t>RIY2MN0239</t>
  </si>
  <si>
    <t>KKM2160</t>
  </si>
  <si>
    <t>KKM2M2160</t>
  </si>
  <si>
    <t>KKM2M4160</t>
  </si>
  <si>
    <t>KKM2M8160</t>
  </si>
  <si>
    <t>JBL0968</t>
  </si>
  <si>
    <t>JBL2M1968</t>
  </si>
  <si>
    <t>JBL2M3968</t>
  </si>
  <si>
    <t>JBL2M7968</t>
  </si>
  <si>
    <t>JBL2MN0968</t>
  </si>
  <si>
    <t>MRT0034</t>
  </si>
  <si>
    <t>MRT2M7034</t>
  </si>
  <si>
    <t>MDN2978</t>
  </si>
  <si>
    <t>MDN2M2978</t>
  </si>
  <si>
    <t>MDN2M4978</t>
  </si>
  <si>
    <t>MDN2M8978</t>
  </si>
  <si>
    <t>MDN2MN2978</t>
  </si>
  <si>
    <t>NRY0537</t>
  </si>
  <si>
    <t>NRY2M1537</t>
  </si>
  <si>
    <t>NRY2M3537</t>
  </si>
  <si>
    <t>NRY2M7537</t>
  </si>
  <si>
    <t>MDN2977</t>
  </si>
  <si>
    <t>MDN2M2977</t>
  </si>
  <si>
    <t>MDN2M4977</t>
  </si>
  <si>
    <t>MDN2M8977</t>
  </si>
  <si>
    <t>MDN2MN2977</t>
  </si>
  <si>
    <t>NRY0539</t>
  </si>
  <si>
    <t>NRY2M1539</t>
  </si>
  <si>
    <t>NRY2M7539</t>
  </si>
  <si>
    <t>MJM0488</t>
  </si>
  <si>
    <t>MJM2M1488</t>
  </si>
  <si>
    <t>MJM2M3488</t>
  </si>
  <si>
    <t>MJM2M7488</t>
  </si>
  <si>
    <t>MJM2MN0488</t>
  </si>
  <si>
    <t>NRY2436</t>
  </si>
  <si>
    <t>NRY2M2436</t>
  </si>
  <si>
    <t>NRY2M4436</t>
  </si>
  <si>
    <t>NRY2M8436</t>
  </si>
  <si>
    <t>NRY2MN2436</t>
  </si>
  <si>
    <t>MDN2976</t>
  </si>
  <si>
    <t>MDN2M2976</t>
  </si>
  <si>
    <t>MDN2M4976</t>
  </si>
  <si>
    <t>MDN2M8976</t>
  </si>
  <si>
    <t>MDN2MN2976</t>
  </si>
  <si>
    <t>RIY0051</t>
  </si>
  <si>
    <t>RIY2M1051</t>
  </si>
  <si>
    <t>RIY2M7051</t>
  </si>
  <si>
    <t>RIY2MN0051</t>
  </si>
  <si>
    <t>NRY2461</t>
  </si>
  <si>
    <t>NRY2M2461</t>
  </si>
  <si>
    <t>NRY2M4461</t>
  </si>
  <si>
    <t>NRY2M8461</t>
  </si>
  <si>
    <t>NRY2MN2461</t>
  </si>
  <si>
    <t>RIY0069</t>
  </si>
  <si>
    <t>RIY2M1069</t>
  </si>
  <si>
    <t>RIY2M7069</t>
  </si>
  <si>
    <t>RIY2MN0069</t>
  </si>
  <si>
    <t>NRY2463</t>
  </si>
  <si>
    <t>NRY2M2463</t>
  </si>
  <si>
    <t>NRY2M4463</t>
  </si>
  <si>
    <t>NRY2M8463</t>
  </si>
  <si>
    <t>NRY2MN2463</t>
  </si>
  <si>
    <t>NRY2464</t>
  </si>
  <si>
    <t>NRY2M2464</t>
  </si>
  <si>
    <t>NRY2M4464</t>
  </si>
  <si>
    <t>NRY2M8464</t>
  </si>
  <si>
    <t>NRY2MN2464</t>
  </si>
  <si>
    <t>MDN2974</t>
  </si>
  <si>
    <t>MDN2M2974</t>
  </si>
  <si>
    <t>MDN2M4974</t>
  </si>
  <si>
    <t>MDN2M8974</t>
  </si>
  <si>
    <t>MDN2MN2974</t>
  </si>
  <si>
    <t>NRYH0413</t>
  </si>
  <si>
    <t>NRYH2M1413</t>
  </si>
  <si>
    <t>NRYH2M3413</t>
  </si>
  <si>
    <t>NRYH2M7413</t>
  </si>
  <si>
    <t>NRYH2MN0413</t>
  </si>
  <si>
    <t>MDN0215</t>
  </si>
  <si>
    <t>MDN2M1215</t>
  </si>
  <si>
    <t>MDN2M3215</t>
  </si>
  <si>
    <t>MDN2M7215</t>
  </si>
  <si>
    <t>MDN2MN0215</t>
  </si>
  <si>
    <t>NSF0025</t>
  </si>
  <si>
    <t>NSF2M7025</t>
  </si>
  <si>
    <t>QLB0007</t>
  </si>
  <si>
    <t>QLB2M7007</t>
  </si>
  <si>
    <t>QRY0545</t>
  </si>
  <si>
    <t>QRY2M1545</t>
  </si>
  <si>
    <t>QRY2M3545</t>
  </si>
  <si>
    <t>QRY2M7545</t>
  </si>
  <si>
    <t>QRY2MN0545</t>
  </si>
  <si>
    <t>QRY0602</t>
  </si>
  <si>
    <t>QRY2M1602</t>
  </si>
  <si>
    <t>QRY2M3602</t>
  </si>
  <si>
    <t>QTF0108</t>
  </si>
  <si>
    <t>QTF2M1108</t>
  </si>
  <si>
    <t>QTF2M3108</t>
  </si>
  <si>
    <t>QTF2M7108</t>
  </si>
  <si>
    <t>QTF2MN0108</t>
  </si>
  <si>
    <t>SAK2975</t>
  </si>
  <si>
    <t>SAK2M2975</t>
  </si>
  <si>
    <t>SAK2M4975</t>
  </si>
  <si>
    <t>SAK2M8975</t>
  </si>
  <si>
    <t>SAK2MN2975</t>
  </si>
  <si>
    <t>MDN2949</t>
  </si>
  <si>
    <t>MDN2M2949</t>
  </si>
  <si>
    <t>MDN2M4949</t>
  </si>
  <si>
    <t>MDN2M8949</t>
  </si>
  <si>
    <t>MDN2MN2949</t>
  </si>
  <si>
    <t>QTF0225</t>
  </si>
  <si>
    <t>QTF2M1225</t>
  </si>
  <si>
    <t>QTF2M3225</t>
  </si>
  <si>
    <t>QTF2M7225</t>
  </si>
  <si>
    <t>QTF2MN0225</t>
  </si>
  <si>
    <t>MDN0028</t>
  </si>
  <si>
    <t>MDN2M1028</t>
  </si>
  <si>
    <t>MDN2M3028</t>
  </si>
  <si>
    <t>MDN2M7028</t>
  </si>
  <si>
    <t>MDN2MN0028</t>
  </si>
  <si>
    <t>QTF0369</t>
  </si>
  <si>
    <t>QTF2M1369</t>
  </si>
  <si>
    <t>QTF2M3369</t>
  </si>
  <si>
    <t>QTF2M7369</t>
  </si>
  <si>
    <t>QTF2MN0369</t>
  </si>
  <si>
    <t>MDN2946</t>
  </si>
  <si>
    <t>MDN2M2946</t>
  </si>
  <si>
    <t>MDN2M4946</t>
  </si>
  <si>
    <t>MDN2M8946</t>
  </si>
  <si>
    <t>MDN2MN2946</t>
  </si>
  <si>
    <t>QTF0491</t>
  </si>
  <si>
    <t>QTF2M1491</t>
  </si>
  <si>
    <t>QTF2M3491</t>
  </si>
  <si>
    <t>QTF2M7491</t>
  </si>
  <si>
    <t>QTF2MN0491</t>
  </si>
  <si>
    <t>QTF0534</t>
  </si>
  <si>
    <t>QTF2M1534</t>
  </si>
  <si>
    <t>QTF2M7534</t>
  </si>
  <si>
    <t>MDN2942</t>
  </si>
  <si>
    <t>MDN2M2942</t>
  </si>
  <si>
    <t>MDN2M4942</t>
  </si>
  <si>
    <t>MDN2M8942</t>
  </si>
  <si>
    <t>MDN2MN294</t>
  </si>
  <si>
    <t>MDN2922</t>
  </si>
  <si>
    <t>MDN2M2922</t>
  </si>
  <si>
    <t>MDN2M4922</t>
  </si>
  <si>
    <t>MDN2M8922</t>
  </si>
  <si>
    <t>MDN2MN2922</t>
  </si>
  <si>
    <t>QTF0744</t>
  </si>
  <si>
    <t>QTF2M1744</t>
  </si>
  <si>
    <t>QTF2M3744</t>
  </si>
  <si>
    <t>QTF2M7744</t>
  </si>
  <si>
    <t>QTF2MN0744</t>
  </si>
  <si>
    <t>MDN2940</t>
  </si>
  <si>
    <t>MDN2M2940</t>
  </si>
  <si>
    <t>MDN2M4940</t>
  </si>
  <si>
    <t>MDN2M8940</t>
  </si>
  <si>
    <t>MDN2MN2940</t>
  </si>
  <si>
    <t>MDN0152</t>
  </si>
  <si>
    <t>MDN2M1152</t>
  </si>
  <si>
    <t>MDN2M3152</t>
  </si>
  <si>
    <t>MDN2M7152</t>
  </si>
  <si>
    <t>MDN2MN0152</t>
  </si>
  <si>
    <t>QTF2745</t>
  </si>
  <si>
    <t>QTF2M2745</t>
  </si>
  <si>
    <t>QTF2M4745</t>
  </si>
  <si>
    <t>QTF2M8745</t>
  </si>
  <si>
    <t>QTF2MN2745</t>
  </si>
  <si>
    <t>MDN0022</t>
  </si>
  <si>
    <t>MDN2M1022</t>
  </si>
  <si>
    <t>MDN2M3022</t>
  </si>
  <si>
    <t>MDN2M7022</t>
  </si>
  <si>
    <t>MDN2MN0022</t>
  </si>
  <si>
    <t>QTF2785</t>
  </si>
  <si>
    <t>QTF2M2785</t>
  </si>
  <si>
    <t>QTF2M4785</t>
  </si>
  <si>
    <t>QTF2M8785</t>
  </si>
  <si>
    <t>QTF2MN2785</t>
  </si>
  <si>
    <t>MDN0030</t>
  </si>
  <si>
    <t>MDN2M1030</t>
  </si>
  <si>
    <t>MDN2M3030</t>
  </si>
  <si>
    <t>MDN2M7030</t>
  </si>
  <si>
    <t>QTF2832</t>
  </si>
  <si>
    <t>QTF2M2832</t>
  </si>
  <si>
    <t>QTF2M8832</t>
  </si>
  <si>
    <t>QTF2MN2832</t>
  </si>
  <si>
    <t>QTF2836</t>
  </si>
  <si>
    <t>QTF2M2836</t>
  </si>
  <si>
    <t>QTF2M4836</t>
  </si>
  <si>
    <t>QTF2M8836</t>
  </si>
  <si>
    <t>QTF2MN2836</t>
  </si>
  <si>
    <t>MDN2933</t>
  </si>
  <si>
    <t>MDN2M2933</t>
  </si>
  <si>
    <t>MDN2M4933</t>
  </si>
  <si>
    <t>MDN2M8933</t>
  </si>
  <si>
    <t>MDN2MN2933</t>
  </si>
  <si>
    <t>QTF2866</t>
  </si>
  <si>
    <t>QTF2M2866</t>
  </si>
  <si>
    <t>QTF2M4866</t>
  </si>
  <si>
    <t>QTF2M8866</t>
  </si>
  <si>
    <t>RAF0508</t>
  </si>
  <si>
    <t>RAF2M1508</t>
  </si>
  <si>
    <t>RAF2M3508</t>
  </si>
  <si>
    <t>MDN2931</t>
  </si>
  <si>
    <t>MDN2M2931</t>
  </si>
  <si>
    <t>MDN2M4931</t>
  </si>
  <si>
    <t>MDN2M8931</t>
  </si>
  <si>
    <t>MDN2MN2931</t>
  </si>
  <si>
    <t>MDN2903</t>
  </si>
  <si>
    <t>MDN2M2903</t>
  </si>
  <si>
    <t>MDN2M4903</t>
  </si>
  <si>
    <t>MDN2M8903</t>
  </si>
  <si>
    <t>RAF0512</t>
  </si>
  <si>
    <t>RAF2M1512</t>
  </si>
  <si>
    <t>RAF2M3512</t>
  </si>
  <si>
    <t>MDN2929</t>
  </si>
  <si>
    <t>MDN2M2929</t>
  </si>
  <si>
    <t>MDN2M4929</t>
  </si>
  <si>
    <t>MDN2M8929</t>
  </si>
  <si>
    <t>MDN2MN2929</t>
  </si>
  <si>
    <t>RAF0745</t>
  </si>
  <si>
    <t>RAF2M1745</t>
  </si>
  <si>
    <t>RAF2M3745</t>
  </si>
  <si>
    <t>RAF2M7745</t>
  </si>
  <si>
    <t>RAF2MN0745</t>
  </si>
  <si>
    <t>MDN0016</t>
  </si>
  <si>
    <t>MDN2M1016</t>
  </si>
  <si>
    <t>MDN2M3016</t>
  </si>
  <si>
    <t>MDN2M7016</t>
  </si>
  <si>
    <t>MDN2MN0016</t>
  </si>
  <si>
    <t>RAF2285</t>
  </si>
  <si>
    <t>RAF2M2285</t>
  </si>
  <si>
    <t>RAF2M4285</t>
  </si>
  <si>
    <t>RAF2M8285</t>
  </si>
  <si>
    <t>RAF2MN2285</t>
  </si>
  <si>
    <t>RAF2522</t>
  </si>
  <si>
    <t>RAF2M2522</t>
  </si>
  <si>
    <t>RAF2M4522</t>
  </si>
  <si>
    <t>RAF2M8522</t>
  </si>
  <si>
    <t>RIY0871</t>
  </si>
  <si>
    <t>RIY2M1871</t>
  </si>
  <si>
    <t>RIY2M7871</t>
  </si>
  <si>
    <t>RIY2MN0871</t>
  </si>
  <si>
    <t>RAQB2126</t>
  </si>
  <si>
    <t>RAQB2M2126</t>
  </si>
  <si>
    <t>RAQB2M4126</t>
  </si>
  <si>
    <t>RAQB2M8126</t>
  </si>
  <si>
    <t>MDN0214</t>
  </si>
  <si>
    <t>MDN2M1214</t>
  </si>
  <si>
    <t>MDN2M3214</t>
  </si>
  <si>
    <t>MDN2M7214</t>
  </si>
  <si>
    <t>MDN2MN0214</t>
  </si>
  <si>
    <t>MDN2927</t>
  </si>
  <si>
    <t>MDN2M2927</t>
  </si>
  <si>
    <t>MDN2M4927</t>
  </si>
  <si>
    <t>MDN2M8927</t>
  </si>
  <si>
    <t>MDN2MN2927</t>
  </si>
  <si>
    <t>RST0544</t>
  </si>
  <si>
    <t>RST2M1544</t>
  </si>
  <si>
    <t>RST2M3544</t>
  </si>
  <si>
    <t>BUR0022</t>
  </si>
  <si>
    <t>BUR2M1022</t>
  </si>
  <si>
    <t>BUR2M3022</t>
  </si>
  <si>
    <t>BUR2M7022</t>
  </si>
  <si>
    <t>BUR2MN0022</t>
  </si>
  <si>
    <t>MDN2926</t>
  </si>
  <si>
    <t>MDN2M2926</t>
  </si>
  <si>
    <t>MDN2M4926</t>
  </si>
  <si>
    <t>MDN2M8926</t>
  </si>
  <si>
    <t>MDN2MN2926</t>
  </si>
  <si>
    <t>RIY0752</t>
  </si>
  <si>
    <t>RIY2M1752</t>
  </si>
  <si>
    <t>RIY2M7752</t>
  </si>
  <si>
    <t>RIY2MN0752</t>
  </si>
  <si>
    <t>RST0949</t>
  </si>
  <si>
    <t>RST2M1949</t>
  </si>
  <si>
    <t>RST2M3949</t>
  </si>
  <si>
    <t>RST2M7949</t>
  </si>
  <si>
    <t>RST2840</t>
  </si>
  <si>
    <t>RST2M2840</t>
  </si>
  <si>
    <t>RST2M4840</t>
  </si>
  <si>
    <t>RST2M8840</t>
  </si>
  <si>
    <t>RIY0024</t>
  </si>
  <si>
    <t>RIY2M1024</t>
  </si>
  <si>
    <t>RIY2M7024</t>
  </si>
  <si>
    <t>RIY2MN0024</t>
  </si>
  <si>
    <t>DWD0478</t>
  </si>
  <si>
    <t>DWD2M1478</t>
  </si>
  <si>
    <t>DWD2M3478</t>
  </si>
  <si>
    <t>DWD2M7478</t>
  </si>
  <si>
    <t>DWD2MN0478</t>
  </si>
  <si>
    <t>RST2973</t>
  </si>
  <si>
    <t>RST2M2973</t>
  </si>
  <si>
    <t>RST2M4973</t>
  </si>
  <si>
    <t>RST2M8973</t>
  </si>
  <si>
    <t>RST2MN2973</t>
  </si>
  <si>
    <t>RYDM0561</t>
  </si>
  <si>
    <t>RYDM2M1561</t>
  </si>
  <si>
    <t>RYDM2M3561</t>
  </si>
  <si>
    <t>RYDM2M7561</t>
  </si>
  <si>
    <t>RIY0019</t>
  </si>
  <si>
    <t>RIY2M1019</t>
  </si>
  <si>
    <t>RIY2M7019</t>
  </si>
  <si>
    <t>RIY2MN0019</t>
  </si>
  <si>
    <t>MDN2924</t>
  </si>
  <si>
    <t>MDN2M2924</t>
  </si>
  <si>
    <t>MDN2M4924</t>
  </si>
  <si>
    <t>MDN2M8924</t>
  </si>
  <si>
    <t>MDN2MN2924</t>
  </si>
  <si>
    <t>RYDM2239</t>
  </si>
  <si>
    <t>RYDM2M2239</t>
  </si>
  <si>
    <t>RYDM2M4239</t>
  </si>
  <si>
    <t>RYDM2M8239</t>
  </si>
  <si>
    <t>RIY0359</t>
  </si>
  <si>
    <t>RIY2M1359</t>
  </si>
  <si>
    <t>RIY2M7359</t>
  </si>
  <si>
    <t>RIY2MN0359</t>
  </si>
  <si>
    <t>RIY0417</t>
  </si>
  <si>
    <t>RIY2M1417</t>
  </si>
  <si>
    <t>RIY2M7417</t>
  </si>
  <si>
    <t>RIY2MN0417</t>
  </si>
  <si>
    <t>RIY0292</t>
  </si>
  <si>
    <t>RIY2M1292</t>
  </si>
  <si>
    <t>RIY2M7292</t>
  </si>
  <si>
    <t>RIY2MN0292</t>
  </si>
  <si>
    <t>RYHF2188</t>
  </si>
  <si>
    <t>RYHF2M2188</t>
  </si>
  <si>
    <t>RYHF2M4188</t>
  </si>
  <si>
    <t>RYHF2M8188</t>
  </si>
  <si>
    <t>RIY0349</t>
  </si>
  <si>
    <t>RIY2M1349</t>
  </si>
  <si>
    <t>RIY2M7349</t>
  </si>
  <si>
    <t>RIY2MN0349</t>
  </si>
  <si>
    <t>RIY0283</t>
  </si>
  <si>
    <t>RIY2M1283</t>
  </si>
  <si>
    <t>RIY2M7283</t>
  </si>
  <si>
    <t>RIY2MN0283</t>
  </si>
  <si>
    <t>RYHR0117</t>
  </si>
  <si>
    <t>RYHR2M5117</t>
  </si>
  <si>
    <t>SAK0921</t>
  </si>
  <si>
    <t>SAK2M1921</t>
  </si>
  <si>
    <t>SAK2M3921</t>
  </si>
  <si>
    <t>SAK2M7921</t>
  </si>
  <si>
    <t>RIY0116</t>
  </si>
  <si>
    <t>RIY2M1116</t>
  </si>
  <si>
    <t>RIY2M7116</t>
  </si>
  <si>
    <t>RIY2MN0116</t>
  </si>
  <si>
    <t>MDN2921</t>
  </si>
  <si>
    <t>MDN2M2921</t>
  </si>
  <si>
    <t>MDN2M4921</t>
  </si>
  <si>
    <t>MDN2M8921</t>
  </si>
  <si>
    <t>MDN2MN2921</t>
  </si>
  <si>
    <t>SAK2594</t>
  </si>
  <si>
    <t>SAK2M2594</t>
  </si>
  <si>
    <t>SAK2M4594</t>
  </si>
  <si>
    <t>SAK2M8594</t>
  </si>
  <si>
    <t>SAK2MN2594</t>
  </si>
  <si>
    <t>RIY0244</t>
  </si>
  <si>
    <t>RIY2M1244</t>
  </si>
  <si>
    <t>RIY2M7244</t>
  </si>
  <si>
    <t>RIY2MN0244</t>
  </si>
  <si>
    <t>MDN2919</t>
  </si>
  <si>
    <t>MDN2M2919</t>
  </si>
  <si>
    <t>MDN2M4919</t>
  </si>
  <si>
    <t>MDN2M8919</t>
  </si>
  <si>
    <t>RIY0906</t>
  </si>
  <si>
    <t>RIY2M1906</t>
  </si>
  <si>
    <t>RIY2M7906</t>
  </si>
  <si>
    <t>RIY2MN0906</t>
  </si>
  <si>
    <t>SAK2905</t>
  </si>
  <si>
    <t>SAK2M2905</t>
  </si>
  <si>
    <t>SAK2M4905</t>
  </si>
  <si>
    <t>RIY0435</t>
  </si>
  <si>
    <t>RIY2C1435</t>
  </si>
  <si>
    <t>RIY2M7435</t>
  </si>
  <si>
    <t>RIY2MN0435</t>
  </si>
  <si>
    <t>RIY0951</t>
  </si>
  <si>
    <t>RIY2M1951</t>
  </si>
  <si>
    <t>RIY2M7951</t>
  </si>
  <si>
    <t>RIY2MN0951</t>
  </si>
  <si>
    <t>SAK2906</t>
  </si>
  <si>
    <t>SAK2M2906</t>
  </si>
  <si>
    <t>SAK2M4906</t>
  </si>
  <si>
    <t>MDN2917</t>
  </si>
  <si>
    <t>MDN2M2917</t>
  </si>
  <si>
    <t>MDN2M4917</t>
  </si>
  <si>
    <t>MDN2M8917</t>
  </si>
  <si>
    <t>MDN2MN2917</t>
  </si>
  <si>
    <t>RIY2014</t>
  </si>
  <si>
    <t>RIY2M2014</t>
  </si>
  <si>
    <t>RIY2M8014</t>
  </si>
  <si>
    <t>RIY2MN2014</t>
  </si>
  <si>
    <t>SAK2907</t>
  </si>
  <si>
    <t>SAK2M2907</t>
  </si>
  <si>
    <t>SAK2M4907</t>
  </si>
  <si>
    <t>RIY2091</t>
  </si>
  <si>
    <t>RIY2M2091</t>
  </si>
  <si>
    <t>RIY2M8091</t>
  </si>
  <si>
    <t>RIY2MN2091</t>
  </si>
  <si>
    <t>Good+In progress+No BB Design</t>
  </si>
  <si>
    <t>MDN2916</t>
  </si>
  <si>
    <t>MDN2M2916</t>
  </si>
  <si>
    <t>MDN2M4916</t>
  </si>
  <si>
    <t>MDN2M8916</t>
  </si>
  <si>
    <t>SAK2908</t>
  </si>
  <si>
    <t>SAK2M2908</t>
  </si>
  <si>
    <t>SAK2M4908</t>
  </si>
  <si>
    <t>SAK2M8908</t>
  </si>
  <si>
    <t>RIY2092</t>
  </si>
  <si>
    <t>RIY2M2092</t>
  </si>
  <si>
    <t>RIY2M8092</t>
  </si>
  <si>
    <t>RIY2MN2092</t>
  </si>
  <si>
    <t>MDN2915</t>
  </si>
  <si>
    <t>MDN2M2915</t>
  </si>
  <si>
    <t>MDN2M4915</t>
  </si>
  <si>
    <t>MDN2M8915</t>
  </si>
  <si>
    <t>MDN2MN2915</t>
  </si>
  <si>
    <t>SAK2912</t>
  </si>
  <si>
    <t>SAK2M2912</t>
  </si>
  <si>
    <t>SAK2M4912</t>
  </si>
  <si>
    <t>SAK2M8912</t>
  </si>
  <si>
    <t>RIY0682</t>
  </si>
  <si>
    <t>RIY2M1682</t>
  </si>
  <si>
    <t>RIY2M7682</t>
  </si>
  <si>
    <t>RIY2MN0682</t>
  </si>
  <si>
    <t>SAK2913</t>
  </si>
  <si>
    <t>SAK2M2913</t>
  </si>
  <si>
    <t>SAK2M4913</t>
  </si>
  <si>
    <t>RIY0688</t>
  </si>
  <si>
    <t>RIY2M1688</t>
  </si>
  <si>
    <t>RIY2M7688</t>
  </si>
  <si>
    <t>RIY2MN0688</t>
  </si>
  <si>
    <t>MDN2914</t>
  </si>
  <si>
    <t>MDN2M2914</t>
  </si>
  <si>
    <t>MDN2M4914</t>
  </si>
  <si>
    <t>MDN2M8914</t>
  </si>
  <si>
    <t>MDN2MN2914</t>
  </si>
  <si>
    <t>RIY0655</t>
  </si>
  <si>
    <t>RIY2M1655</t>
  </si>
  <si>
    <t>RIY2M7655</t>
  </si>
  <si>
    <t>RIY2MN0655</t>
  </si>
  <si>
    <t>SAK2914</t>
  </si>
  <si>
    <t>SAK2M2914</t>
  </si>
  <si>
    <t>SAK2M4914</t>
  </si>
  <si>
    <t>RIY0701</t>
  </si>
  <si>
    <t>RIY2M1701</t>
  </si>
  <si>
    <t>RIY2M7701</t>
  </si>
  <si>
    <t>RIY2MN0701</t>
  </si>
  <si>
    <t>RIY0667</t>
  </si>
  <si>
    <t>RIY2M1667</t>
  </si>
  <si>
    <t>RIY2M7667</t>
  </si>
  <si>
    <t>RIY2MN0667</t>
  </si>
  <si>
    <t>SAK2917</t>
  </si>
  <si>
    <t>SAK2M2917</t>
  </si>
  <si>
    <t>SAK2M4917</t>
  </si>
  <si>
    <t>SAK2M8917</t>
  </si>
  <si>
    <t>RIY2093</t>
  </si>
  <si>
    <t>RIY2M2093</t>
  </si>
  <si>
    <t>RIY2M8093</t>
  </si>
  <si>
    <t>RIY2MN2093</t>
  </si>
  <si>
    <t>RIY2098</t>
  </si>
  <si>
    <t>RIY2M2098</t>
  </si>
  <si>
    <t>RIY2M8098</t>
  </si>
  <si>
    <t>RIY2MN2098</t>
  </si>
  <si>
    <t>SAK2918</t>
  </si>
  <si>
    <t>SAK2M2918</t>
  </si>
  <si>
    <t>SAK2M4918</t>
  </si>
  <si>
    <t>SAK2M8918</t>
  </si>
  <si>
    <t>RIY0329</t>
  </si>
  <si>
    <t>RIY2C1329</t>
  </si>
  <si>
    <t>RIY2M7329</t>
  </si>
  <si>
    <t>RIY2MN0329</t>
  </si>
  <si>
    <t>RIY2325</t>
  </si>
  <si>
    <t>RIY2M2325</t>
  </si>
  <si>
    <t>RIY2M8325</t>
  </si>
  <si>
    <t>RIY2MN2325</t>
  </si>
  <si>
    <t>SAK2920</t>
  </si>
  <si>
    <t>SAK2M2920</t>
  </si>
  <si>
    <t>SAK2M4920</t>
  </si>
  <si>
    <t>SAK2M8920</t>
  </si>
  <si>
    <t>RIY0383</t>
  </si>
  <si>
    <t>RIY2M1383</t>
  </si>
  <si>
    <t>RIY2M7383</t>
  </si>
  <si>
    <t>RIY2MN0383</t>
  </si>
  <si>
    <t>RIY2336</t>
  </si>
  <si>
    <t>RIY2M2336</t>
  </si>
  <si>
    <t>RIY2M8336</t>
  </si>
  <si>
    <t>RIY2MN2336</t>
  </si>
  <si>
    <t>SAK2952</t>
  </si>
  <si>
    <t>SAK2M2952</t>
  </si>
  <si>
    <t>SAK2M4952</t>
  </si>
  <si>
    <t>RIY2375</t>
  </si>
  <si>
    <t>RIY2M2375</t>
  </si>
  <si>
    <t>RIY2M8375</t>
  </si>
  <si>
    <t>RIY2MN2375</t>
  </si>
  <si>
    <t>SDI0033</t>
  </si>
  <si>
    <t>SDI2M7033</t>
  </si>
  <si>
    <t>RIY0462</t>
  </si>
  <si>
    <t>RIY2M1462</t>
  </si>
  <si>
    <t>RIY2M7462</t>
  </si>
  <si>
    <t>RIY2376</t>
  </si>
  <si>
    <t>RIY2M2376</t>
  </si>
  <si>
    <t>RIY2M8376</t>
  </si>
  <si>
    <t>RIY2MN2376</t>
  </si>
  <si>
    <t>No BB Shifted+No BB Shifted</t>
  </si>
  <si>
    <t>SFW0356</t>
  </si>
  <si>
    <t>SFW2M1356</t>
  </si>
  <si>
    <t>SFW2M3356</t>
  </si>
  <si>
    <t>SFW2M7356</t>
  </si>
  <si>
    <t>SFW2MN0356</t>
  </si>
  <si>
    <t>RIY0657</t>
  </si>
  <si>
    <t>RIY2M1657</t>
  </si>
  <si>
    <t>RIY2M7657</t>
  </si>
  <si>
    <t>RIY2MN0657</t>
  </si>
  <si>
    <t>SFW2484</t>
  </si>
  <si>
    <t>SFW2M2484</t>
  </si>
  <si>
    <t>SFW2M4484</t>
  </si>
  <si>
    <t>SFW2M8484</t>
  </si>
  <si>
    <t>SFW2MN2484</t>
  </si>
  <si>
    <t>RIY2743</t>
  </si>
  <si>
    <t>RIY2M2743</t>
  </si>
  <si>
    <t>RIY2M8743</t>
  </si>
  <si>
    <t>RIY2MN2743</t>
  </si>
  <si>
    <t>SKAR0179</t>
  </si>
  <si>
    <t>SKAR2M5179</t>
  </si>
  <si>
    <t>UNZ0082</t>
  </si>
  <si>
    <t>UNZ2M1082</t>
  </si>
  <si>
    <t>UNZ2M3082</t>
  </si>
  <si>
    <t>UNZ2M7082</t>
  </si>
  <si>
    <t>UNZ2MN0082</t>
  </si>
  <si>
    <t>SKAR0182</t>
  </si>
  <si>
    <t>SKAR2M5182</t>
  </si>
  <si>
    <t>MDN2906</t>
  </si>
  <si>
    <t>MDN2M2906</t>
  </si>
  <si>
    <t>MDN2M4906</t>
  </si>
  <si>
    <t>MDN2M8906</t>
  </si>
  <si>
    <t>MDN2MN2906</t>
  </si>
  <si>
    <t>SKJF0202</t>
  </si>
  <si>
    <t>SKJF2M1202</t>
  </si>
  <si>
    <t>SKJF2M3202</t>
  </si>
  <si>
    <t>SKJF2M7202</t>
  </si>
  <si>
    <t>RIY0708</t>
  </si>
  <si>
    <t>RIY2M1708</t>
  </si>
  <si>
    <t>RIY2M7708</t>
  </si>
  <si>
    <t>RIY2MN0708</t>
  </si>
  <si>
    <t>MDN2905</t>
  </si>
  <si>
    <t>MDN2M2905</t>
  </si>
  <si>
    <t>MDN2M4905</t>
  </si>
  <si>
    <t>MDN2M8905</t>
  </si>
  <si>
    <t>MDN2MN2905</t>
  </si>
  <si>
    <t>SKQR2513</t>
  </si>
  <si>
    <t>SKQR2M2513</t>
  </si>
  <si>
    <t>SKQR2M4513</t>
  </si>
  <si>
    <t>RIY2560</t>
  </si>
  <si>
    <t>RIY2M2560</t>
  </si>
  <si>
    <t>RIY2M8560</t>
  </si>
  <si>
    <t>RIY2MN2560</t>
  </si>
  <si>
    <t>RIY0395</t>
  </si>
  <si>
    <t>RIY2M1395</t>
  </si>
  <si>
    <t>RIY2M7395</t>
  </si>
  <si>
    <t>RIY2MN0395</t>
  </si>
  <si>
    <t>SLW2996</t>
  </si>
  <si>
    <t>SLW2M2996</t>
  </si>
  <si>
    <t>SLW2M4996</t>
  </si>
  <si>
    <t>SLW2M8996</t>
  </si>
  <si>
    <t>SLW2MN2996</t>
  </si>
  <si>
    <t>RIY2582</t>
  </si>
  <si>
    <t>RIY2M2582</t>
  </si>
  <si>
    <t>RIY2M8582</t>
  </si>
  <si>
    <t>RIY2MN2582</t>
  </si>
  <si>
    <t>BUR0029</t>
  </si>
  <si>
    <t>BUR2M1029</t>
  </si>
  <si>
    <t>BUR2M3029</t>
  </si>
  <si>
    <t>BUR2M7029</t>
  </si>
  <si>
    <t>SLW2998</t>
  </si>
  <si>
    <t>SLW2C2998</t>
  </si>
  <si>
    <t>SLW2C8998</t>
  </si>
  <si>
    <t>SLW2CN2998</t>
  </si>
  <si>
    <t>MDN2902</t>
  </si>
  <si>
    <t>MDN2M2902</t>
  </si>
  <si>
    <t>MDN2M4902</t>
  </si>
  <si>
    <t>MDN2M8902</t>
  </si>
  <si>
    <t>MDN2MN2902</t>
  </si>
  <si>
    <t>SMN0804</t>
  </si>
  <si>
    <t>SMN2M1804</t>
  </si>
  <si>
    <t>SMN2M3804</t>
  </si>
  <si>
    <t>SMN2M7804</t>
  </si>
  <si>
    <t>MDN2901</t>
  </si>
  <si>
    <t>MDN2M2901</t>
  </si>
  <si>
    <t>MDN2M4901</t>
  </si>
  <si>
    <t>MDN2M8901</t>
  </si>
  <si>
    <t>MDN2MN2901</t>
  </si>
  <si>
    <t>SMN0805</t>
  </si>
  <si>
    <t>SMN2M5805</t>
  </si>
  <si>
    <t>SMN0806</t>
  </si>
  <si>
    <t>SMN2M1806</t>
  </si>
  <si>
    <t>SMN2M3806</t>
  </si>
  <si>
    <t>NUK0126</t>
  </si>
  <si>
    <t>NUK2M1126</t>
  </si>
  <si>
    <t>NUK2M3126</t>
  </si>
  <si>
    <t>NUK2M7126</t>
  </si>
  <si>
    <t>NUK2MN0126</t>
  </si>
  <si>
    <t>SMN0827</t>
  </si>
  <si>
    <t>SMN2M1827</t>
  </si>
  <si>
    <t>SMN2M3827</t>
  </si>
  <si>
    <t>SMN2M7827</t>
  </si>
  <si>
    <t>SMN0828</t>
  </si>
  <si>
    <t>SMN2M1828</t>
  </si>
  <si>
    <t>SMN2M3828</t>
  </si>
  <si>
    <t>RIY0660</t>
  </si>
  <si>
    <t>RIY2M1660</t>
  </si>
  <si>
    <t>RIY2M7660</t>
  </si>
  <si>
    <t>RIY2MN0660</t>
  </si>
  <si>
    <t>MDN2892</t>
  </si>
  <si>
    <t>MDN2M2892</t>
  </si>
  <si>
    <t>MDN2M4892</t>
  </si>
  <si>
    <t>MDN2M8892</t>
  </si>
  <si>
    <t>MDN2MN2892</t>
  </si>
  <si>
    <t>SMN0829</t>
  </si>
  <si>
    <t>SMN2M1829</t>
  </si>
  <si>
    <t>SMN2M3829</t>
  </si>
  <si>
    <t>SMN0835</t>
  </si>
  <si>
    <t>SMN2M1835</t>
  </si>
  <si>
    <t>SMN2M3835</t>
  </si>
  <si>
    <t>SMN2M7835</t>
  </si>
  <si>
    <t>BUR0002</t>
  </si>
  <si>
    <t>BUR2M1002</t>
  </si>
  <si>
    <t>BUR2M3002</t>
  </si>
  <si>
    <t>BUR2M7002</t>
  </si>
  <si>
    <t>BUR2MN0002</t>
  </si>
  <si>
    <t>MDN2890</t>
  </si>
  <si>
    <t>MDN2M2890</t>
  </si>
  <si>
    <t>MDN2M4890</t>
  </si>
  <si>
    <t>MDN2M8890</t>
  </si>
  <si>
    <t>MDN2MN2890</t>
  </si>
  <si>
    <t>SMN0836</t>
  </si>
  <si>
    <t>SMN2M1836</t>
  </si>
  <si>
    <t>SMN2M3836</t>
  </si>
  <si>
    <t>SMN2M7836</t>
  </si>
  <si>
    <t>SMN0850</t>
  </si>
  <si>
    <t>SMN2M1850</t>
  </si>
  <si>
    <t>SMN2M3850</t>
  </si>
  <si>
    <t>MDN2887</t>
  </si>
  <si>
    <t>MDN2M2887</t>
  </si>
  <si>
    <t>MDN2M4887</t>
  </si>
  <si>
    <t>MDN2M8887</t>
  </si>
  <si>
    <t>MDN2MN2887</t>
  </si>
  <si>
    <t>RIY0384</t>
  </si>
  <si>
    <t>RIY2M1384</t>
  </si>
  <si>
    <t>RIY2M7384</t>
  </si>
  <si>
    <t>RIY2MN0384</t>
  </si>
  <si>
    <t>SMN0851</t>
  </si>
  <si>
    <t>SMN2M1851</t>
  </si>
  <si>
    <t>SMN2M3851</t>
  </si>
  <si>
    <t>SMN2M7851</t>
  </si>
  <si>
    <t>MDN2886</t>
  </si>
  <si>
    <t>MDN2M2886</t>
  </si>
  <si>
    <t>MDN2M4886</t>
  </si>
  <si>
    <t>MDN2M8886</t>
  </si>
  <si>
    <t>MDN2MN2886</t>
  </si>
  <si>
    <t>SMRY0812</t>
  </si>
  <si>
    <t>SMRY2M5812</t>
  </si>
  <si>
    <t>SMRY0817</t>
  </si>
  <si>
    <t>SMRY2M5817</t>
  </si>
  <si>
    <t>TRF2502</t>
  </si>
  <si>
    <t>TRF2M2502</t>
  </si>
  <si>
    <t>TRF2M4502</t>
  </si>
  <si>
    <t>BUR0166</t>
  </si>
  <si>
    <t>BUR2M1166</t>
  </si>
  <si>
    <t>BUR2M3166</t>
  </si>
  <si>
    <t>BUR2M7166</t>
  </si>
  <si>
    <t>BUR2MN0166</t>
  </si>
  <si>
    <t>JDNR0205</t>
  </si>
  <si>
    <t>JDNR2M1205</t>
  </si>
  <si>
    <t>JDNR2M3205</t>
  </si>
  <si>
    <t>JDNR2M7205</t>
  </si>
  <si>
    <t>TRF2503</t>
  </si>
  <si>
    <t>TRF2M2503</t>
  </si>
  <si>
    <t>TRF2M4503</t>
  </si>
  <si>
    <t>TRF2506</t>
  </si>
  <si>
    <t>TRF2M2506</t>
  </si>
  <si>
    <t>TRF2M4506</t>
  </si>
  <si>
    <t>RIY0823</t>
  </si>
  <si>
    <t>RIY2M1823</t>
  </si>
  <si>
    <t>RIY2M7823</t>
  </si>
  <si>
    <t>RIY2MN0823</t>
  </si>
  <si>
    <t>TRT2615</t>
  </si>
  <si>
    <t>TRT2M2615</t>
  </si>
  <si>
    <t>TRT2M4615</t>
  </si>
  <si>
    <t>TRT2M8615</t>
  </si>
  <si>
    <t>TRT2MN2615</t>
  </si>
  <si>
    <t>TRT2859</t>
  </si>
  <si>
    <t>TRT2M2859</t>
  </si>
  <si>
    <t>TRT2M4859</t>
  </si>
  <si>
    <t>TRT2M8859</t>
  </si>
  <si>
    <t>TRT2MN2859</t>
  </si>
  <si>
    <t>UQR2313</t>
  </si>
  <si>
    <t>UQR2M2313</t>
  </si>
  <si>
    <t>UQR2M4313</t>
  </si>
  <si>
    <t>UQR2M8313</t>
  </si>
  <si>
    <t>MDN2788</t>
  </si>
  <si>
    <t>MDN2M2788</t>
  </si>
  <si>
    <t>MDN2M4788</t>
  </si>
  <si>
    <t>MDN2M8788</t>
  </si>
  <si>
    <t>MDN2MN2788</t>
  </si>
  <si>
    <t>URY0515</t>
  </si>
  <si>
    <t>URY2M7515</t>
  </si>
  <si>
    <t>MDN2229</t>
  </si>
  <si>
    <t>MDN2M2229</t>
  </si>
  <si>
    <t>MDN2M4229</t>
  </si>
  <si>
    <t>MDN2M8229</t>
  </si>
  <si>
    <t>MDN2MN2229</t>
  </si>
  <si>
    <t>URY0762</t>
  </si>
  <si>
    <t>URY2M1762</t>
  </si>
  <si>
    <t>URY2M7762</t>
  </si>
  <si>
    <t>UNZ0084</t>
  </si>
  <si>
    <t>UNZ2M1084</t>
  </si>
  <si>
    <t>UNZ2M3084</t>
  </si>
  <si>
    <t>UNZ2M7084</t>
  </si>
  <si>
    <t>UNZ2MN0084</t>
  </si>
  <si>
    <t>RIY0675</t>
  </si>
  <si>
    <t>RIY2M1675</t>
  </si>
  <si>
    <t>RIY2M7675</t>
  </si>
  <si>
    <t>RIY2MN0675</t>
  </si>
  <si>
    <t>UNZ0085</t>
  </si>
  <si>
    <t>UNZ2M1085</t>
  </si>
  <si>
    <t>UNZ2M3085</t>
  </si>
  <si>
    <t>UNZ2M7085</t>
  </si>
  <si>
    <t>UNZ2MN0085</t>
  </si>
  <si>
    <t>JDNR2148</t>
  </si>
  <si>
    <t>JDNR2M2148</t>
  </si>
  <si>
    <t>JDNR2M4148</t>
  </si>
  <si>
    <t>JDNR2M8148</t>
  </si>
  <si>
    <t>RIY0769</t>
  </si>
  <si>
    <t>RIY2M1769</t>
  </si>
  <si>
    <t>RIY2M7769</t>
  </si>
  <si>
    <t>RIY2MN0769</t>
  </si>
  <si>
    <t>RIY0791</t>
  </si>
  <si>
    <t>RIY2M1791</t>
  </si>
  <si>
    <t>RIY2M7791</t>
  </si>
  <si>
    <t>RIY2MN0791</t>
  </si>
  <si>
    <t>UNZ0086</t>
  </si>
  <si>
    <t>UNZ2M1086</t>
  </si>
  <si>
    <t>UNZ2M3086</t>
  </si>
  <si>
    <t>UNZ2M7086</t>
  </si>
  <si>
    <t>DAM0533</t>
  </si>
  <si>
    <t>DAM2M1533</t>
  </si>
  <si>
    <t>DAM2M7533</t>
  </si>
  <si>
    <t>DAM2MN0533</t>
  </si>
  <si>
    <t>RIY0358</t>
  </si>
  <si>
    <t>RIY2M1358</t>
  </si>
  <si>
    <t>RIY2M7358</t>
  </si>
  <si>
    <t>RIY2MN0358</t>
  </si>
  <si>
    <t>DAM0757</t>
  </si>
  <si>
    <t>DAM2M1757</t>
  </si>
  <si>
    <t>DAM2M7757</t>
  </si>
  <si>
    <t>DAM2MN0757</t>
  </si>
  <si>
    <t>UNZ0087</t>
  </si>
  <si>
    <t>UNZ2M1087</t>
  </si>
  <si>
    <t>UNZ2M3087</t>
  </si>
  <si>
    <t>UNZ2M7087</t>
  </si>
  <si>
    <t>UNZ2MN0087</t>
  </si>
  <si>
    <t>DWD0474</t>
  </si>
  <si>
    <t>DWD2M1474</t>
  </si>
  <si>
    <t>DWD2M3474</t>
  </si>
  <si>
    <t>DWD2M7474</t>
  </si>
  <si>
    <t>DWD2MN0474</t>
  </si>
  <si>
    <t>DAM2028</t>
  </si>
  <si>
    <t>DAM2M2028</t>
  </si>
  <si>
    <t>DAM2M8028</t>
  </si>
  <si>
    <t>DAM2MN2028</t>
  </si>
  <si>
    <t>DWD0475</t>
  </si>
  <si>
    <t>DWD2M1475</t>
  </si>
  <si>
    <t>DWD2M3475</t>
  </si>
  <si>
    <t>DWD2M7475</t>
  </si>
  <si>
    <t>DWD2MN0475</t>
  </si>
  <si>
    <t>UNZ0088</t>
  </si>
  <si>
    <t>UNZ2M1088</t>
  </si>
  <si>
    <t>UNZ2M3088</t>
  </si>
  <si>
    <t>UNZ2M7088</t>
  </si>
  <si>
    <t>DAM2078</t>
  </si>
  <si>
    <t>DAM2M2078</t>
  </si>
  <si>
    <t>DAM2M8078</t>
  </si>
  <si>
    <t>DAM2MN2078</t>
  </si>
  <si>
    <t>MJM0492</t>
  </si>
  <si>
    <t>MJM2M1492</t>
  </si>
  <si>
    <t>MJM2M3492</t>
  </si>
  <si>
    <t>MJM2M7492</t>
  </si>
  <si>
    <t>MJM2MN0492</t>
  </si>
  <si>
    <t>DAM2091</t>
  </si>
  <si>
    <t>DAM2M2091</t>
  </si>
  <si>
    <t>DAM2M8091</t>
  </si>
  <si>
    <t>DAM2MN2091</t>
  </si>
  <si>
    <t>UNZ0089</t>
  </si>
  <si>
    <t>UNZ2M1089</t>
  </si>
  <si>
    <t>UNZ2M3089</t>
  </si>
  <si>
    <t>UNZ2M7089</t>
  </si>
  <si>
    <t>UNZ2MN0089</t>
  </si>
  <si>
    <t>MDN0014</t>
  </si>
  <si>
    <t>MDN2M1014</t>
  </si>
  <si>
    <t>MDN2M3014</t>
  </si>
  <si>
    <t>MDN2M7014</t>
  </si>
  <si>
    <t>MDN2MN0014</t>
  </si>
  <si>
    <t>DAM2352</t>
  </si>
  <si>
    <t>DAM2M2352</t>
  </si>
  <si>
    <t>DAM2M8352</t>
  </si>
  <si>
    <t>DAM2MN2352</t>
  </si>
  <si>
    <t>RIY0097</t>
  </si>
  <si>
    <t>RIY2M1097</t>
  </si>
  <si>
    <t>RIY2M7097</t>
  </si>
  <si>
    <t>RIY2MN0097</t>
  </si>
  <si>
    <t>MDN0326</t>
  </si>
  <si>
    <t>MDN2M1326</t>
  </si>
  <si>
    <t>MDN2M3326</t>
  </si>
  <si>
    <t>MDN2M7326</t>
  </si>
  <si>
    <t>MDN2MN0326</t>
  </si>
  <si>
    <t>HFF0224</t>
  </si>
  <si>
    <t>HFF2M1224</t>
  </si>
  <si>
    <t>HFF2M7224</t>
  </si>
  <si>
    <t>HFF2MN0224</t>
  </si>
  <si>
    <t>RIY0434</t>
  </si>
  <si>
    <t>RIY2M1434</t>
  </si>
  <si>
    <t>RIY2M7434</t>
  </si>
  <si>
    <t>RIY2MN0434</t>
  </si>
  <si>
    <t>HFF0226</t>
  </si>
  <si>
    <t>HFF2M1226</t>
  </si>
  <si>
    <t>HFF2M7226</t>
  </si>
  <si>
    <t>HFF2MN0226</t>
  </si>
  <si>
    <t>RIY0793</t>
  </si>
  <si>
    <t>RIY2M1793</t>
  </si>
  <si>
    <t>RIY2M7793</t>
  </si>
  <si>
    <t>RIY2MN0793</t>
  </si>
  <si>
    <t>HFF0699</t>
  </si>
  <si>
    <t>HFF2M1699</t>
  </si>
  <si>
    <t>HFF2M7699</t>
  </si>
  <si>
    <t>HFF2MN0699</t>
  </si>
  <si>
    <t>RIY0268</t>
  </si>
  <si>
    <t>RIY2M1268</t>
  </si>
  <si>
    <t>RIY2M7268</t>
  </si>
  <si>
    <t>RIY2MN0268</t>
  </si>
  <si>
    <t>RIY0285</t>
  </si>
  <si>
    <t>RIY2M1285</t>
  </si>
  <si>
    <t>RIY2M7285</t>
  </si>
  <si>
    <t>RIY2MN0285</t>
  </si>
  <si>
    <t>BUR0027</t>
  </si>
  <si>
    <t>BUR2M1027</t>
  </si>
  <si>
    <t>BUR2M3027</t>
  </si>
  <si>
    <t>BUR2M7027</t>
  </si>
  <si>
    <t>BUR2MN0027</t>
  </si>
  <si>
    <t>HFR0217</t>
  </si>
  <si>
    <t>HFR2M1217</t>
  </si>
  <si>
    <t>HFR2M7217</t>
  </si>
  <si>
    <t>HFR2MN0217</t>
  </si>
  <si>
    <t>HFR0450</t>
  </si>
  <si>
    <t>HFR2M1450</t>
  </si>
  <si>
    <t>HFR2M7450</t>
  </si>
  <si>
    <t>HFR2MN0450</t>
  </si>
  <si>
    <t>HFR0538</t>
  </si>
  <si>
    <t>HFR2M1538</t>
  </si>
  <si>
    <t>HFR2M7538</t>
  </si>
  <si>
    <t>HFR2MN0538</t>
  </si>
  <si>
    <t>BUR0030</t>
  </si>
  <si>
    <t>BUR2M1030</t>
  </si>
  <si>
    <t>BUR2M3030</t>
  </si>
  <si>
    <t>BUR2M7030</t>
  </si>
  <si>
    <t>BUR2MN0030</t>
  </si>
  <si>
    <t>HMBY2006</t>
  </si>
  <si>
    <t>HMBY2M2006</t>
  </si>
  <si>
    <t>HMBY2M8006</t>
  </si>
  <si>
    <t>HMBY2MN2006</t>
  </si>
  <si>
    <t>HMBY2122</t>
  </si>
  <si>
    <t>HMBY2M2122</t>
  </si>
  <si>
    <t>HMBY2M8122</t>
  </si>
  <si>
    <t>HMBY2MN2122</t>
  </si>
  <si>
    <t>HRD0834</t>
  </si>
  <si>
    <t>HRD2M1834</t>
  </si>
  <si>
    <t>HRD2M7834</t>
  </si>
  <si>
    <t>JBL0220</t>
  </si>
  <si>
    <t>JBL2M1220</t>
  </si>
  <si>
    <t>JBL2M3220</t>
  </si>
  <si>
    <t>JBL2M7220</t>
  </si>
  <si>
    <t>JBL2MN0220</t>
  </si>
  <si>
    <t>RIY0924</t>
  </si>
  <si>
    <t>RIY2M1924</t>
  </si>
  <si>
    <t>RIY2M7924</t>
  </si>
  <si>
    <t>RIY2MN0924</t>
  </si>
  <si>
    <t>RIY2224</t>
  </si>
  <si>
    <t>RIY2M2224</t>
  </si>
  <si>
    <t>RIY2M8224</t>
  </si>
  <si>
    <t>RIY2MN2224</t>
  </si>
  <si>
    <t>JBL2879</t>
  </si>
  <si>
    <t>JBL2M2879</t>
  </si>
  <si>
    <t>JBL2M4879</t>
  </si>
  <si>
    <t>JBL2M8879</t>
  </si>
  <si>
    <t>RIY2023</t>
  </si>
  <si>
    <t>RIY2M2023</t>
  </si>
  <si>
    <t>RIY2M8023</t>
  </si>
  <si>
    <t>RIY2MN2023</t>
  </si>
  <si>
    <t>RIY2330</t>
  </si>
  <si>
    <t>RIY2M2330</t>
  </si>
  <si>
    <t>RIY2M8330</t>
  </si>
  <si>
    <t>RIY2MN2330</t>
  </si>
  <si>
    <t>BUR0050</t>
  </si>
  <si>
    <t>BUR2M1050</t>
  </si>
  <si>
    <t>BUR2M3050</t>
  </si>
  <si>
    <t>BUR2M7050</t>
  </si>
  <si>
    <t>BUR2MN0050</t>
  </si>
  <si>
    <t>RIY2780</t>
  </si>
  <si>
    <t>RIY2M2780</t>
  </si>
  <si>
    <t>RIY2M8780</t>
  </si>
  <si>
    <t>RIY2MN2780</t>
  </si>
  <si>
    <t>KBR0630</t>
  </si>
  <si>
    <t>KBR2M1630</t>
  </si>
  <si>
    <t>KBR2M3630</t>
  </si>
  <si>
    <t>KBR2M7630</t>
  </si>
  <si>
    <t>UNZ0980</t>
  </si>
  <si>
    <t>UNZ2M1980</t>
  </si>
  <si>
    <t>UNZ2M3980</t>
  </si>
  <si>
    <t>UNZ2M7980</t>
  </si>
  <si>
    <t>UNZ2MN0980</t>
  </si>
  <si>
    <t>RIY0214</t>
  </si>
  <si>
    <t>RIY2M1214</t>
  </si>
  <si>
    <t>RIY2M7214</t>
  </si>
  <si>
    <t>RIY2MN0214</t>
  </si>
  <si>
    <t>KBR2787</t>
  </si>
  <si>
    <t>KBR2M2787</t>
  </si>
  <si>
    <t>KBR2M4787</t>
  </si>
  <si>
    <t>KBR2M8787</t>
  </si>
  <si>
    <t>KBR2MN2787</t>
  </si>
  <si>
    <t>RIY0028</t>
  </si>
  <si>
    <t>RIY2M1028</t>
  </si>
  <si>
    <t>RIY2M7028</t>
  </si>
  <si>
    <t>RIY2MN0028</t>
  </si>
  <si>
    <t>QRY0361</t>
  </si>
  <si>
    <t>QRY2M1361</t>
  </si>
  <si>
    <t>QRY2M3361</t>
  </si>
  <si>
    <t>QRY2M7361</t>
  </si>
  <si>
    <t>QRY2MN0361</t>
  </si>
  <si>
    <t>QRY0479</t>
  </si>
  <si>
    <t>QRY2M1479</t>
  </si>
  <si>
    <t>QRY2M3479</t>
  </si>
  <si>
    <t>QRY2M7479</t>
  </si>
  <si>
    <t>QRY2MN0479</t>
  </si>
  <si>
    <t>UNZ0096</t>
  </si>
  <si>
    <t>UNZ2M1096</t>
  </si>
  <si>
    <t>UNZ2M3096</t>
  </si>
  <si>
    <t>UNZ2M7096</t>
  </si>
  <si>
    <t>UNZ2MN0096</t>
  </si>
  <si>
    <t>QTF2839</t>
  </si>
  <si>
    <t>QTF2M2839</t>
  </si>
  <si>
    <t>QTF2M4839</t>
  </si>
  <si>
    <t>QTF2M8839</t>
  </si>
  <si>
    <t>QTF2MN2839</t>
  </si>
  <si>
    <t>RIY2323</t>
  </si>
  <si>
    <t>RIY2M2323</t>
  </si>
  <si>
    <t>RIY2M8323</t>
  </si>
  <si>
    <t>RIY2MN2323</t>
  </si>
  <si>
    <t>RAF0098</t>
  </si>
  <si>
    <t>RAF2M1098</t>
  </si>
  <si>
    <t>RAF2M3098</t>
  </si>
  <si>
    <t>RAF2M7098</t>
  </si>
  <si>
    <t>RAF2MN0098</t>
  </si>
  <si>
    <t>RST2954</t>
  </si>
  <si>
    <t>RST2M2954</t>
  </si>
  <si>
    <t>RST2M8954</t>
  </si>
  <si>
    <t>RST2MN2954</t>
  </si>
  <si>
    <t>RIY0900</t>
  </si>
  <si>
    <t>RIY2M1900</t>
  </si>
  <si>
    <t>RIY2M7900</t>
  </si>
  <si>
    <t>RYDM0061</t>
  </si>
  <si>
    <t>RYDM2M1061</t>
  </si>
  <si>
    <t>RYDM2M3061</t>
  </si>
  <si>
    <t>RYDM2M7061</t>
  </si>
  <si>
    <t>RIY2026</t>
  </si>
  <si>
    <t>RIY2C2026</t>
  </si>
  <si>
    <t>RIY2C4026</t>
  </si>
  <si>
    <t>RIY2C8026</t>
  </si>
  <si>
    <t>RIY2CN2026</t>
  </si>
  <si>
    <t>RYDM2046</t>
  </si>
  <si>
    <t>RYDM2M2046</t>
  </si>
  <si>
    <t>RYDM2M4046</t>
  </si>
  <si>
    <t>RYDM2M8046</t>
  </si>
  <si>
    <t>RIY2760</t>
  </si>
  <si>
    <t>RIY2M2760</t>
  </si>
  <si>
    <t>RIY2M8760</t>
  </si>
  <si>
    <t>RIY2MN2760</t>
  </si>
  <si>
    <t>BUR0010</t>
  </si>
  <si>
    <t>BUR2M1010</t>
  </si>
  <si>
    <t>BUR2M3010</t>
  </si>
  <si>
    <t>BUR2M7010</t>
  </si>
  <si>
    <t>BUR2MN0010</t>
  </si>
  <si>
    <t>SAK0586</t>
  </si>
  <si>
    <t>SAK2M1586</t>
  </si>
  <si>
    <t>SAK2M3586</t>
  </si>
  <si>
    <t>SAK2M7586</t>
  </si>
  <si>
    <t>SAK2MN0586</t>
  </si>
  <si>
    <t>RIY0788</t>
  </si>
  <si>
    <t>RIY2M1788</t>
  </si>
  <si>
    <t>RIY2M7788</t>
  </si>
  <si>
    <t>RIY2MN0788</t>
  </si>
  <si>
    <t>SAK2960</t>
  </si>
  <si>
    <t>SAK2M2960</t>
  </si>
  <si>
    <t>SAK2M8960</t>
  </si>
  <si>
    <t>SAK2MN2960</t>
  </si>
  <si>
    <t>MDN0145</t>
  </si>
  <si>
    <t>MDN2M1145</t>
  </si>
  <si>
    <t>MDN2M3145</t>
  </si>
  <si>
    <t>MDN2M7145</t>
  </si>
  <si>
    <t>MDN2MN0145</t>
  </si>
  <si>
    <t>RIY2632</t>
  </si>
  <si>
    <t>RIY2M2632</t>
  </si>
  <si>
    <t>RIY2M8632</t>
  </si>
  <si>
    <t>RIY2MN2632</t>
  </si>
  <si>
    <t>Good+No BB Shifted</t>
  </si>
  <si>
    <t>SFW0842</t>
  </si>
  <si>
    <t>SFW2M1842</t>
  </si>
  <si>
    <t>SFW2M3842</t>
  </si>
  <si>
    <t>SFW2M7842</t>
  </si>
  <si>
    <t>SFW2MN0842</t>
  </si>
  <si>
    <t>RIY0949</t>
  </si>
  <si>
    <t>RIY2M1949</t>
  </si>
  <si>
    <t>RIY2M7949</t>
  </si>
  <si>
    <t>RIY2MN0949</t>
  </si>
  <si>
    <t>SFW0844</t>
  </si>
  <si>
    <t>SFW2M1844</t>
  </si>
  <si>
    <t>SFW2M7844</t>
  </si>
  <si>
    <t>SFW2MN0844</t>
  </si>
  <si>
    <t>BUR0023</t>
  </si>
  <si>
    <t>BUR2M1023</t>
  </si>
  <si>
    <t>BUR2M3023</t>
  </si>
  <si>
    <t>BUR2M7023</t>
  </si>
  <si>
    <t>BUR2MN0023</t>
  </si>
  <si>
    <t>MDN0783</t>
  </si>
  <si>
    <t>MDN2M1783</t>
  </si>
  <si>
    <t>MDN2M3783</t>
  </si>
  <si>
    <t>MDN2M7783</t>
  </si>
  <si>
    <t>MDN2MN0783</t>
  </si>
  <si>
    <t>RIY2022</t>
  </si>
  <si>
    <t>RIY2M2022</t>
  </si>
  <si>
    <t>RIY2M8022</t>
  </si>
  <si>
    <t>RIY2MN2022</t>
  </si>
  <si>
    <t>SKJF0203</t>
  </si>
  <si>
    <t>SKJF2M1203</t>
  </si>
  <si>
    <t>SKJF2M3203</t>
  </si>
  <si>
    <t>SKJF2M7203</t>
  </si>
  <si>
    <t>RIY2016</t>
  </si>
  <si>
    <t>RIY2C2016</t>
  </si>
  <si>
    <t>RIY2C8016</t>
  </si>
  <si>
    <t>SKJF0607</t>
  </si>
  <si>
    <t>SKJF2M5607</t>
  </si>
  <si>
    <t>TBJ0957</t>
  </si>
  <si>
    <t>TBJ2M1957</t>
  </si>
  <si>
    <t>TBJ2M3957</t>
  </si>
  <si>
    <t>TBJ2M7957</t>
  </si>
  <si>
    <t>TBJ2MN0957</t>
  </si>
  <si>
    <t>BUR0034</t>
  </si>
  <si>
    <t>BUR2M1034</t>
  </si>
  <si>
    <t>BUR2M3034</t>
  </si>
  <si>
    <t>BUR2M7034</t>
  </si>
  <si>
    <t>BUR2MN0034</t>
  </si>
  <si>
    <t>TRF0400</t>
  </si>
  <si>
    <t>TRF2M1400</t>
  </si>
  <si>
    <t>TRF2M3400</t>
  </si>
  <si>
    <t>TRF2M7400</t>
  </si>
  <si>
    <t>TRF2MN0400</t>
  </si>
  <si>
    <t>TRF2550</t>
  </si>
  <si>
    <t>TRF2M2550</t>
  </si>
  <si>
    <t>TRF2M4550</t>
  </si>
  <si>
    <t>TRF2M8550</t>
  </si>
  <si>
    <t>DAM0406</t>
  </si>
  <si>
    <t>MDN0175</t>
  </si>
  <si>
    <t>MDN2M1175</t>
  </si>
  <si>
    <t>MDN2M3175</t>
  </si>
  <si>
    <t>MDN2M7175</t>
  </si>
  <si>
    <t>MDN2MN0175</t>
  </si>
  <si>
    <t>JBL0115</t>
  </si>
  <si>
    <t>JBL2M1115</t>
  </si>
  <si>
    <t>JBL2M7115</t>
  </si>
  <si>
    <t>JBL2MN0115</t>
  </si>
  <si>
    <t>MDN0049</t>
  </si>
  <si>
    <t>MDN2M1049</t>
  </si>
  <si>
    <t>MDN2M3049</t>
  </si>
  <si>
    <t>MDN2M7049</t>
  </si>
  <si>
    <t>MDN2MN0049</t>
  </si>
  <si>
    <t>MDN0177</t>
  </si>
  <si>
    <t>MDN2m1177</t>
  </si>
  <si>
    <t>MDN2M3177</t>
  </si>
  <si>
    <t>MDN2M7177</t>
  </si>
  <si>
    <t>MDN2MN0177</t>
  </si>
  <si>
    <t>AFF0520</t>
  </si>
  <si>
    <t>AFF2M1520</t>
  </si>
  <si>
    <t>AFF2M3520</t>
  </si>
  <si>
    <t>AFF2M7520</t>
  </si>
  <si>
    <t>MDN0239</t>
  </si>
  <si>
    <t>MDN2M1239</t>
  </si>
  <si>
    <t>MDN2M3239</t>
  </si>
  <si>
    <t>MDN2M7239</t>
  </si>
  <si>
    <t>MDN2MN0239</t>
  </si>
  <si>
    <t>AFF0521</t>
  </si>
  <si>
    <t>AFF2M1521</t>
  </si>
  <si>
    <t>AFF2M3521</t>
  </si>
  <si>
    <t>AFF2M7521</t>
  </si>
  <si>
    <t>MDN0101</t>
  </si>
  <si>
    <t>MDN2M1101</t>
  </si>
  <si>
    <t>MDN2M3101</t>
  </si>
  <si>
    <t>MDN2M7101</t>
  </si>
  <si>
    <t>MDN2MN0101</t>
  </si>
  <si>
    <t>AFF0522</t>
  </si>
  <si>
    <t>AFF2M1522</t>
  </si>
  <si>
    <t>AFF2M3522</t>
  </si>
  <si>
    <t>AFF2M7522</t>
  </si>
  <si>
    <t>AFF2MN0522</t>
  </si>
  <si>
    <t>RIY0213</t>
  </si>
  <si>
    <t>RIY2M1213</t>
  </si>
  <si>
    <t>RIY2M7213</t>
  </si>
  <si>
    <t>RIY2MN0213</t>
  </si>
  <si>
    <t>AFF2745</t>
  </si>
  <si>
    <t>AFF2M2745</t>
  </si>
  <si>
    <t>AFF2M4745</t>
  </si>
  <si>
    <t>AFF2M8745</t>
  </si>
  <si>
    <t>RIY0668</t>
  </si>
  <si>
    <t>RIY2M1668</t>
  </si>
  <si>
    <t>RIY2M7668</t>
  </si>
  <si>
    <t>RIY2MN0668</t>
  </si>
  <si>
    <t>AFL0018</t>
  </si>
  <si>
    <t>AFL2M1018</t>
  </si>
  <si>
    <t>AFL2M3018</t>
  </si>
  <si>
    <t>AFL2M7018</t>
  </si>
  <si>
    <t>Power cube</t>
  </si>
  <si>
    <t>RIY0672</t>
  </si>
  <si>
    <t>RIY2M1672</t>
  </si>
  <si>
    <t>RIY2M7672</t>
  </si>
  <si>
    <t>RIY2MN0672</t>
  </si>
  <si>
    <t>AFL0019</t>
  </si>
  <si>
    <t>AFL2M1019</t>
  </si>
  <si>
    <t>AFL2M3019</t>
  </si>
  <si>
    <t>AFL2M7019</t>
  </si>
  <si>
    <t>RIY2688</t>
  </si>
  <si>
    <t>RIY2M2688</t>
  </si>
  <si>
    <t>RIY2M8688</t>
  </si>
  <si>
    <t>RIY2MN2688</t>
  </si>
  <si>
    <t>AFL0068</t>
  </si>
  <si>
    <t>AFL2M1068</t>
  </si>
  <si>
    <t>AFL2M7068</t>
  </si>
  <si>
    <t>AFL0069</t>
  </si>
  <si>
    <t>AFL2M1069</t>
  </si>
  <si>
    <t>AFL2M7069</t>
  </si>
  <si>
    <t>AFL0070</t>
  </si>
  <si>
    <t>AFL2M1070</t>
  </si>
  <si>
    <t>AFL2M7070</t>
  </si>
  <si>
    <t>AFL0071</t>
  </si>
  <si>
    <t>AFL2M1071</t>
  </si>
  <si>
    <t>AFL2M7071</t>
  </si>
  <si>
    <t>AFL0072</t>
  </si>
  <si>
    <t>AFL2M1072</t>
  </si>
  <si>
    <t>AFL2M7072</t>
  </si>
  <si>
    <t>AFL0073</t>
  </si>
  <si>
    <t>AFL2M1073</t>
  </si>
  <si>
    <t>AFL2M3073</t>
  </si>
  <si>
    <t>AFL0074</t>
  </si>
  <si>
    <t>AFL2M1074</t>
  </si>
  <si>
    <t>AFL2M7074</t>
  </si>
  <si>
    <t>AFL0075</t>
  </si>
  <si>
    <t>AFL2M1075</t>
  </si>
  <si>
    <t>AFL2M3075</t>
  </si>
  <si>
    <t>AFL2M7075</t>
  </si>
  <si>
    <t>AFL0076</t>
  </si>
  <si>
    <t>AFL2M1076</t>
  </si>
  <si>
    <t>AFL2M7076</t>
  </si>
  <si>
    <t>MDN0268</t>
  </si>
  <si>
    <t>MDN2M1268</t>
  </si>
  <si>
    <t>MDN2M3268</t>
  </si>
  <si>
    <t>MDN2M7268</t>
  </si>
  <si>
    <t>MDN2MN0268</t>
  </si>
  <si>
    <t>AFL0077</t>
  </si>
  <si>
    <t>AFL2M1077</t>
  </si>
  <si>
    <t>AFL2M3077</t>
  </si>
  <si>
    <t>AFL2M7077</t>
  </si>
  <si>
    <t>AFL0079</t>
  </si>
  <si>
    <t>AFL2M1079</t>
  </si>
  <si>
    <t>AFL2M3079</t>
  </si>
  <si>
    <t>AFL0080</t>
  </si>
  <si>
    <t>AFL2M1080</t>
  </si>
  <si>
    <t>AFL2M7080</t>
  </si>
  <si>
    <t>AFL0081</t>
  </si>
  <si>
    <t>AFL2M1081</t>
  </si>
  <si>
    <t>AFL2M3081</t>
  </si>
  <si>
    <t>AFL2M7081</t>
  </si>
  <si>
    <t>AFL0082</t>
  </si>
  <si>
    <t>AFL2M1082</t>
  </si>
  <si>
    <t>AFL2M7082</t>
  </si>
  <si>
    <t>HBT0531</t>
  </si>
  <si>
    <t>HBT2M1531</t>
  </si>
  <si>
    <t>HBT2M3531</t>
  </si>
  <si>
    <t>HBT2M7531</t>
  </si>
  <si>
    <t>HBT2MN0531</t>
  </si>
  <si>
    <t>AFL0084</t>
  </si>
  <si>
    <t>AFL2M1084</t>
  </si>
  <si>
    <t>AFL2M3084</t>
  </si>
  <si>
    <t>AFL0085</t>
  </si>
  <si>
    <t>AFL2M1085</t>
  </si>
  <si>
    <t>AFL2M3085</t>
  </si>
  <si>
    <t>KHJ2479</t>
  </si>
  <si>
    <t>KHJ2M2479</t>
  </si>
  <si>
    <t>KHJ2M4479</t>
  </si>
  <si>
    <t>KHJ2M8479</t>
  </si>
  <si>
    <t>KHJ2MN2479</t>
  </si>
  <si>
    <t>AFL0086</t>
  </si>
  <si>
    <t>AFL2M1086</t>
  </si>
  <si>
    <t>AFL2M3086</t>
  </si>
  <si>
    <t>AFL0087</t>
  </si>
  <si>
    <t>AFL2M1087</t>
  </si>
  <si>
    <t>AFL2M7087</t>
  </si>
  <si>
    <t>RIY0020</t>
  </si>
  <si>
    <t>RIY2M1020</t>
  </si>
  <si>
    <t>RIY2M7020</t>
  </si>
  <si>
    <t>RIY2MN0020</t>
  </si>
  <si>
    <t>AFL0088</t>
  </si>
  <si>
    <t>AFL2M1088</t>
  </si>
  <si>
    <t>AFL2M3088</t>
  </si>
  <si>
    <t>AFL0090</t>
  </si>
  <si>
    <t>AFL2M1090</t>
  </si>
  <si>
    <t>AFL2M3090</t>
  </si>
  <si>
    <t>RIY2152</t>
  </si>
  <si>
    <t>RIY2M2152</t>
  </si>
  <si>
    <t>RIY2M8152</t>
  </si>
  <si>
    <t>RIY2MN2152</t>
  </si>
  <si>
    <t>RIY2230</t>
  </si>
  <si>
    <t>RIY2M2230</t>
  </si>
  <si>
    <t>RIY2M8230</t>
  </si>
  <si>
    <t>RIY2MN2230</t>
  </si>
  <si>
    <t>AFL0091</t>
  </si>
  <si>
    <t>AFL2M1091</t>
  </si>
  <si>
    <t>AFL2M3091</t>
  </si>
  <si>
    <t>AFL2M7091</t>
  </si>
  <si>
    <t>RIY2684</t>
  </si>
  <si>
    <t>RIY2M2684</t>
  </si>
  <si>
    <t>RIY2M8684</t>
  </si>
  <si>
    <t>RIY2MN2684</t>
  </si>
  <si>
    <t>AFL0092</t>
  </si>
  <si>
    <t>AFL2M1092</t>
  </si>
  <si>
    <t>AFL2M3092</t>
  </si>
  <si>
    <t>AFL0093</t>
  </si>
  <si>
    <t>AFL2M1093</t>
  </si>
  <si>
    <t>AFL2M3093</t>
  </si>
  <si>
    <t>AFL2M7093</t>
  </si>
  <si>
    <t>RIY0926</t>
  </si>
  <si>
    <t>RIY2M1926</t>
  </si>
  <si>
    <t>RIY2M7926</t>
  </si>
  <si>
    <t>RIY2MN0926</t>
  </si>
  <si>
    <t>AFL0094</t>
  </si>
  <si>
    <t>AFL2M1094</t>
  </si>
  <si>
    <t>AFL2M3094</t>
  </si>
  <si>
    <t>AFL0095</t>
  </si>
  <si>
    <t>AFL2M1095</t>
  </si>
  <si>
    <t>AFL2M7095</t>
  </si>
  <si>
    <t>RIY2215</t>
  </si>
  <si>
    <t>RIY2M2215</t>
  </si>
  <si>
    <t>RIY2M8215</t>
  </si>
  <si>
    <t>RIY2MN2215</t>
  </si>
  <si>
    <t>RIY2762</t>
  </si>
  <si>
    <t>RIY2M2762</t>
  </si>
  <si>
    <t>RIY2M8762</t>
  </si>
  <si>
    <t>RIY2MN2762</t>
  </si>
  <si>
    <t>AFL0097</t>
  </si>
  <si>
    <t>AFL2M1097</t>
  </si>
  <si>
    <t>AFL2M3097</t>
  </si>
  <si>
    <t>AFL0098</t>
  </si>
  <si>
    <t>AFL2M1098</t>
  </si>
  <si>
    <t>AFL2M3098</t>
  </si>
  <si>
    <t>HAL0950</t>
  </si>
  <si>
    <t>HAL2M1950</t>
  </si>
  <si>
    <t>HAL2M3950</t>
  </si>
  <si>
    <t>AFL0121</t>
  </si>
  <si>
    <t>AFL2M1121</t>
  </si>
  <si>
    <t>AFL2M7121</t>
  </si>
  <si>
    <t>AFL2MN0121</t>
  </si>
  <si>
    <t>AFL0122</t>
  </si>
  <si>
    <t>AFL2M1122</t>
  </si>
  <si>
    <t>AFL2M7122</t>
  </si>
  <si>
    <t>AFL2MN0122</t>
  </si>
  <si>
    <t>AFL0123</t>
  </si>
  <si>
    <t>AFL2M1123</t>
  </si>
  <si>
    <t>AFL2M7123</t>
  </si>
  <si>
    <t>AFL2MN0123</t>
  </si>
  <si>
    <t>HAL0951</t>
  </si>
  <si>
    <t>HAL2M1951</t>
  </si>
  <si>
    <t>HAL2M3951</t>
  </si>
  <si>
    <t>HAL2M7951</t>
  </si>
  <si>
    <t>HAL2MN0951</t>
  </si>
  <si>
    <t>AFL0223</t>
  </si>
  <si>
    <t>AFL2M1223</t>
  </si>
  <si>
    <t>AFL2M7223</t>
  </si>
  <si>
    <t>ODC-Huawei</t>
  </si>
  <si>
    <t>AFL0225</t>
  </si>
  <si>
    <t>AFL2M1225</t>
  </si>
  <si>
    <t>AFL2M3225</t>
  </si>
  <si>
    <t>AFL0274</t>
  </si>
  <si>
    <t>AFL2M1274</t>
  </si>
  <si>
    <t>AFL2M7274</t>
  </si>
  <si>
    <t>AFL0317</t>
  </si>
  <si>
    <t>AFL2M1317</t>
  </si>
  <si>
    <t>AFL2M3317</t>
  </si>
  <si>
    <t>AFL2M7317</t>
  </si>
  <si>
    <t>AFL2MN0317</t>
  </si>
  <si>
    <t>AFL0318</t>
  </si>
  <si>
    <t>AFL2M1318</t>
  </si>
  <si>
    <t>AFL2M3318</t>
  </si>
  <si>
    <t>AFL2M7318</t>
  </si>
  <si>
    <t>AFL2MN0318</t>
  </si>
  <si>
    <t>AFL0515</t>
  </si>
  <si>
    <t>AFL2M1515</t>
  </si>
  <si>
    <t>AFL2M3515</t>
  </si>
  <si>
    <t>AFL2M7515</t>
  </si>
  <si>
    <t>AFL2MN0515</t>
  </si>
  <si>
    <t>AFL0975</t>
  </si>
  <si>
    <t>AFL2M1975</t>
  </si>
  <si>
    <t>AFL2M7975</t>
  </si>
  <si>
    <t>AFL0988</t>
  </si>
  <si>
    <t>AFL2M1988</t>
  </si>
  <si>
    <t>AFL2M3988</t>
  </si>
  <si>
    <t>AFL0990</t>
  </si>
  <si>
    <t>AFL2M1990</t>
  </si>
  <si>
    <t>AFL2M3990</t>
  </si>
  <si>
    <t>AFL2778</t>
  </si>
  <si>
    <t>AFL2M2778</t>
  </si>
  <si>
    <t>AFL2M4778</t>
  </si>
  <si>
    <t>AFL2M8778</t>
  </si>
  <si>
    <t>AFL2MN2778</t>
  </si>
  <si>
    <t>HTM0524</t>
  </si>
  <si>
    <t>HTM2M1524</t>
  </si>
  <si>
    <t>HTM2M3524</t>
  </si>
  <si>
    <t>HTM2M7524</t>
  </si>
  <si>
    <t>HTM2MN0524</t>
  </si>
  <si>
    <t>RIY0130</t>
  </si>
  <si>
    <t>RIY2M1130</t>
  </si>
  <si>
    <t>RIY2M7130</t>
  </si>
  <si>
    <t>RIY2MN0130</t>
  </si>
  <si>
    <t>RIY0498</t>
  </si>
  <si>
    <t>RIY2M1498</t>
  </si>
  <si>
    <t>RIY2M7498</t>
  </si>
  <si>
    <t>RIY2MN0498</t>
  </si>
  <si>
    <t>AQR2009</t>
  </si>
  <si>
    <t>AQR2M2009</t>
  </si>
  <si>
    <t>AQR2M4009</t>
  </si>
  <si>
    <t>AQR2M8009</t>
  </si>
  <si>
    <t>RIY2169</t>
  </si>
  <si>
    <t>RIY2M2169</t>
  </si>
  <si>
    <t>RIY2M8169</t>
  </si>
  <si>
    <t>RIY2MN2169</t>
  </si>
  <si>
    <t>ARM0442</t>
  </si>
  <si>
    <t>ARM2M1442</t>
  </si>
  <si>
    <t>ARM2M7442</t>
  </si>
  <si>
    <t>ARM2MN0442</t>
  </si>
  <si>
    <t>MDHL0374</t>
  </si>
  <si>
    <t>MDHL2M5374</t>
  </si>
  <si>
    <t>ARM2118</t>
  </si>
  <si>
    <t>ARM2M2118</t>
  </si>
  <si>
    <t>ARM2M4118</t>
  </si>
  <si>
    <t>ARM2M8118</t>
  </si>
  <si>
    <t>RIY2171</t>
  </si>
  <si>
    <t>RIY2M2171</t>
  </si>
  <si>
    <t>RIY2M8171</t>
  </si>
  <si>
    <t>RIY2MN2171</t>
  </si>
  <si>
    <t>ARS0143</t>
  </si>
  <si>
    <t>ARS2M1143</t>
  </si>
  <si>
    <t>ARS2M7143</t>
  </si>
  <si>
    <t>RIY2339</t>
  </si>
  <si>
    <t>RIY2M2339</t>
  </si>
  <si>
    <t>RIY2M8339</t>
  </si>
  <si>
    <t>RIY2MN2339</t>
  </si>
  <si>
    <t>ARS0145</t>
  </si>
  <si>
    <t>ARS2M5145</t>
  </si>
  <si>
    <t>ARS2M7145</t>
  </si>
  <si>
    <t>RIY2381</t>
  </si>
  <si>
    <t>RIY2M2381</t>
  </si>
  <si>
    <t>RIY2M8381</t>
  </si>
  <si>
    <t>RIY2MN2381</t>
  </si>
  <si>
    <t>ARS0171</t>
  </si>
  <si>
    <t>ARS2M1171</t>
  </si>
  <si>
    <t>ARS2M3171</t>
  </si>
  <si>
    <t>ARS0173</t>
  </si>
  <si>
    <t>ARS2M1173</t>
  </si>
  <si>
    <t>ARS2M3173</t>
  </si>
  <si>
    <t>ARS0174</t>
  </si>
  <si>
    <t>ARS2M1174</t>
  </si>
  <si>
    <t>ARS2M3174</t>
  </si>
  <si>
    <t>ARS2M7174</t>
  </si>
  <si>
    <t>ARS0175</t>
  </si>
  <si>
    <t>ARS2M1175</t>
  </si>
  <si>
    <t>ARS2M3175</t>
  </si>
  <si>
    <t>ARS2M7175</t>
  </si>
  <si>
    <t>MDHL0375</t>
  </si>
  <si>
    <t>MDHL2M5375</t>
  </si>
  <si>
    <t>ARS0180</t>
  </si>
  <si>
    <t>ARS2M1180</t>
  </si>
  <si>
    <t>ARS2M3180</t>
  </si>
  <si>
    <t>ARS2M7180</t>
  </si>
  <si>
    <t>ARS0184</t>
  </si>
  <si>
    <t>ARS2M1184</t>
  </si>
  <si>
    <t>ARS2M3184</t>
  </si>
  <si>
    <t>ARS2M7184</t>
  </si>
  <si>
    <t>ARS0191</t>
  </si>
  <si>
    <t>ARS2M1191</t>
  </si>
  <si>
    <t>ARS2M3191</t>
  </si>
  <si>
    <t>ARS2M7191</t>
  </si>
  <si>
    <t>ARS0196</t>
  </si>
  <si>
    <t>ARS2M1196</t>
  </si>
  <si>
    <t>ARS2M3196</t>
  </si>
  <si>
    <t>ARS2M7196</t>
  </si>
  <si>
    <t>ARS0197</t>
  </si>
  <si>
    <t>ARS2M1197</t>
  </si>
  <si>
    <t>ARS2M3197</t>
  </si>
  <si>
    <t>ARS2M7197</t>
  </si>
  <si>
    <t>ARSO0176</t>
  </si>
  <si>
    <t>ARSO2M1176</t>
  </si>
  <si>
    <t>ARSO2M3176</t>
  </si>
  <si>
    <t>ARSO0194</t>
  </si>
  <si>
    <t>ARSO2M5194</t>
  </si>
  <si>
    <t>ARSO2M7194</t>
  </si>
  <si>
    <t>MDHL0376</t>
  </si>
  <si>
    <t>MDHL2M1376</t>
  </si>
  <si>
    <t>MDHL2M7376</t>
  </si>
  <si>
    <t>ARSO0195</t>
  </si>
  <si>
    <t>ARSO2M5195</t>
  </si>
  <si>
    <t>ARW0588</t>
  </si>
  <si>
    <t>ARW2M1588</t>
  </si>
  <si>
    <t>ARW2M3588</t>
  </si>
  <si>
    <t>ARW2M7588</t>
  </si>
  <si>
    <t>ARW2703</t>
  </si>
  <si>
    <t>ARW2M2703</t>
  </si>
  <si>
    <t>ARW2M8703</t>
  </si>
  <si>
    <t>Artawiya</t>
  </si>
  <si>
    <t>ARW2715</t>
  </si>
  <si>
    <t>ARW2M2715</t>
  </si>
  <si>
    <t>ARW2M8715</t>
  </si>
  <si>
    <t>Hawta Bani Tamim</t>
  </si>
  <si>
    <t>MDHL0378</t>
  </si>
  <si>
    <t>MDHL2M1378</t>
  </si>
  <si>
    <t>ATR0011</t>
  </si>
  <si>
    <t>ATR2M7011</t>
  </si>
  <si>
    <t>MDN0055</t>
  </si>
  <si>
    <t>MDN2M1055</t>
  </si>
  <si>
    <t>MDN2M3055</t>
  </si>
  <si>
    <t>MDN2M7055</t>
  </si>
  <si>
    <t>MDN2MN0055</t>
  </si>
  <si>
    <t>BAD0104</t>
  </si>
  <si>
    <t>BAD2M1104</t>
  </si>
  <si>
    <t>BAD2M3104</t>
  </si>
  <si>
    <t>BAD2M7104</t>
  </si>
  <si>
    <t>BAD2MN0104</t>
  </si>
  <si>
    <t>BAD0105</t>
  </si>
  <si>
    <t>BAD2M1105</t>
  </si>
  <si>
    <t>BAD2M3105</t>
  </si>
  <si>
    <t>BAD2M7105</t>
  </si>
  <si>
    <t>BAD2MN0105</t>
  </si>
  <si>
    <t>UNZ0150</t>
  </si>
  <si>
    <t>UNZ2M1150</t>
  </si>
  <si>
    <t>UNZ2M3150</t>
  </si>
  <si>
    <t>UNZ2M7150</t>
  </si>
  <si>
    <t>UNZ2MN0150</t>
  </si>
  <si>
    <t>BAD0106</t>
  </si>
  <si>
    <t>BAD2M1106</t>
  </si>
  <si>
    <t>BAD2M3106</t>
  </si>
  <si>
    <t>BAD2M7106</t>
  </si>
  <si>
    <t>BAD2MN0106</t>
  </si>
  <si>
    <t>MDHL0379</t>
  </si>
  <si>
    <t>MDHL2M5379</t>
  </si>
  <si>
    <t>UNZ2157</t>
  </si>
  <si>
    <t>UNZ2M2157</t>
  </si>
  <si>
    <t>UNZ2M4157</t>
  </si>
  <si>
    <t>UNZ2M8157</t>
  </si>
  <si>
    <t>UNZ2MN2157</t>
  </si>
  <si>
    <t>BAD0107</t>
  </si>
  <si>
    <t>BAD2M1107</t>
  </si>
  <si>
    <t>BAD2M3107</t>
  </si>
  <si>
    <t>BAD2M7107</t>
  </si>
  <si>
    <t>BAD2MN0107</t>
  </si>
  <si>
    <t>YAM2599</t>
  </si>
  <si>
    <t>YAM2M2599</t>
  </si>
  <si>
    <t>YAM2M4599</t>
  </si>
  <si>
    <t>YAM2M8599</t>
  </si>
  <si>
    <t>YAM2MN2599</t>
  </si>
  <si>
    <t>BAD0108</t>
  </si>
  <si>
    <t>BAD2M1108</t>
  </si>
  <si>
    <t>BAD2M3108</t>
  </si>
  <si>
    <t>BAD2M7108</t>
  </si>
  <si>
    <t>BAD2MN0108</t>
  </si>
  <si>
    <t>RIY2735</t>
  </si>
  <si>
    <t>RIY2M2735</t>
  </si>
  <si>
    <t>RIY2M8735</t>
  </si>
  <si>
    <t>RIY2MN2735</t>
  </si>
  <si>
    <t>BAD0109</t>
  </si>
  <si>
    <t>BAD2M1109</t>
  </si>
  <si>
    <t>BAD2M3109</t>
  </si>
  <si>
    <t>BAD2M7109</t>
  </si>
  <si>
    <t>BAD2MN0109</t>
  </si>
  <si>
    <t>BAD0137</t>
  </si>
  <si>
    <t>BAD2M1137</t>
  </si>
  <si>
    <t>BAD2M3137</t>
  </si>
  <si>
    <t>BAD2M7137</t>
  </si>
  <si>
    <t>RIY2740</t>
  </si>
  <si>
    <t>RIY2M2740</t>
  </si>
  <si>
    <t>RIY2M8740</t>
  </si>
  <si>
    <t>RIY2MN2740</t>
  </si>
  <si>
    <t>BAD0235</t>
  </si>
  <si>
    <t>BAD2M1235</t>
  </si>
  <si>
    <t>BAD2M7235</t>
  </si>
  <si>
    <t>BAD2MN0235</t>
  </si>
  <si>
    <t>RIY2761</t>
  </si>
  <si>
    <t>RIY2M2761</t>
  </si>
  <si>
    <t>RIY2M8761</t>
  </si>
  <si>
    <t>RIY2MN2761</t>
  </si>
  <si>
    <t>BAD0546</t>
  </si>
  <si>
    <t>BAD2M1546</t>
  </si>
  <si>
    <t>BAD2M3546</t>
  </si>
  <si>
    <t>BAD2M7546</t>
  </si>
  <si>
    <t>Vandalized+Good</t>
  </si>
  <si>
    <t>MDHL0380</t>
  </si>
  <si>
    <t>MDHL2M5380</t>
  </si>
  <si>
    <t>RIY2412</t>
  </si>
  <si>
    <t>RIY2M2412</t>
  </si>
  <si>
    <t>RIY2M8412</t>
  </si>
  <si>
    <t>RIY2MN2412</t>
  </si>
  <si>
    <t>BAD0549</t>
  </si>
  <si>
    <t>BAD2M1549</t>
  </si>
  <si>
    <t>BAD2M3549</t>
  </si>
  <si>
    <t>BAD2M7549</t>
  </si>
  <si>
    <t>BAD0996</t>
  </si>
  <si>
    <t>BAD2M1996</t>
  </si>
  <si>
    <t>BAD2M3996</t>
  </si>
  <si>
    <t>BAD2M7996</t>
  </si>
  <si>
    <t>HTM0523</t>
  </si>
  <si>
    <t>HTM2M1523</t>
  </si>
  <si>
    <t>HTM2M3523</t>
  </si>
  <si>
    <t>HTM2M7523</t>
  </si>
  <si>
    <t>HTM2MN0523</t>
  </si>
  <si>
    <t>BJD0539</t>
  </si>
  <si>
    <t>BJD2M1539</t>
  </si>
  <si>
    <t>BJD2M3539</t>
  </si>
  <si>
    <t>BJD2M7539</t>
  </si>
  <si>
    <t>BJD0540</t>
  </si>
  <si>
    <t>BJD2M1540</t>
  </si>
  <si>
    <t>BJD2M3540</t>
  </si>
  <si>
    <t>BJD2M7540</t>
  </si>
  <si>
    <t>BJD0585</t>
  </si>
  <si>
    <t>BJD2M1585</t>
  </si>
  <si>
    <t>BJD2M3585</t>
  </si>
  <si>
    <t>BJD2M7585</t>
  </si>
  <si>
    <t>MDHL0381</t>
  </si>
  <si>
    <t>MDHL2M5381</t>
  </si>
  <si>
    <t>MDHL2M3381</t>
  </si>
  <si>
    <t>MJM0487</t>
  </si>
  <si>
    <t>MJM2M1487</t>
  </si>
  <si>
    <t>MJM2M3487</t>
  </si>
  <si>
    <t>MJM2M7487</t>
  </si>
  <si>
    <t>MJM2MN0487</t>
  </si>
  <si>
    <t>BRK0047</t>
  </si>
  <si>
    <t>BRK2M1047</t>
  </si>
  <si>
    <t>BRK2M3047</t>
  </si>
  <si>
    <t>BRK0053</t>
  </si>
  <si>
    <t>BRK2M1053</t>
  </si>
  <si>
    <t>BRK2M7053</t>
  </si>
  <si>
    <t>QUW0959</t>
  </si>
  <si>
    <t>QUW2M1959</t>
  </si>
  <si>
    <t>QUW2M3959</t>
  </si>
  <si>
    <t>QUW2M7959</t>
  </si>
  <si>
    <t>QUW2MN0959</t>
  </si>
  <si>
    <t>Quwaiya</t>
  </si>
  <si>
    <t>BRK0056</t>
  </si>
  <si>
    <t>BRK2M1056</t>
  </si>
  <si>
    <t>BRK2M7056</t>
  </si>
  <si>
    <t>RAS0102</t>
  </si>
  <si>
    <t>RAS2M1102</t>
  </si>
  <si>
    <t>RAS2M3102</t>
  </si>
  <si>
    <t>RAS2M7102</t>
  </si>
  <si>
    <t>RAS2MN0102</t>
  </si>
  <si>
    <t>BRK0057</t>
  </si>
  <si>
    <t>BRK2M1057</t>
  </si>
  <si>
    <t>BRK2M3057</t>
  </si>
  <si>
    <t>BRK2M7057</t>
  </si>
  <si>
    <t>RIY0017</t>
  </si>
  <si>
    <t>RIY2M1017</t>
  </si>
  <si>
    <t>RIY2M7017</t>
  </si>
  <si>
    <t>RIY2MN0017</t>
  </si>
  <si>
    <t>MDHL0382</t>
  </si>
  <si>
    <t>MDHL2M5382</t>
  </si>
  <si>
    <t>RIY0067</t>
  </si>
  <si>
    <t>RIY2M1067</t>
  </si>
  <si>
    <t>RIY2M7067</t>
  </si>
  <si>
    <t>RIY2MN0067</t>
  </si>
  <si>
    <t>BUK0110</t>
  </si>
  <si>
    <t>BUK2M1110</t>
  </si>
  <si>
    <t>BUK2M3110</t>
  </si>
  <si>
    <t>BUK2M7110</t>
  </si>
  <si>
    <t>BUK2MN0110</t>
  </si>
  <si>
    <t>RIY0086</t>
  </si>
  <si>
    <t>RIY2M1086</t>
  </si>
  <si>
    <t>RIY2M7086</t>
  </si>
  <si>
    <t>RIY2MN0086</t>
  </si>
  <si>
    <t>BUK0111</t>
  </si>
  <si>
    <t>BUK2M1111</t>
  </si>
  <si>
    <t>BUK2M3111</t>
  </si>
  <si>
    <t>BUK2M7111</t>
  </si>
  <si>
    <t>BUK2MN0111</t>
  </si>
  <si>
    <t>RIY0217</t>
  </si>
  <si>
    <t>RIY2M1217</t>
  </si>
  <si>
    <t>RIY2M7217</t>
  </si>
  <si>
    <t>RIY2MN0217</t>
  </si>
  <si>
    <t>RIY0241</t>
  </si>
  <si>
    <t>RIY2M1241</t>
  </si>
  <si>
    <t>RIY2M7241</t>
  </si>
  <si>
    <t>RIY2MN0241</t>
  </si>
  <si>
    <t>BUK0112</t>
  </si>
  <si>
    <t>BUK2M1112</t>
  </si>
  <si>
    <t>BUK2M3112</t>
  </si>
  <si>
    <t>BUK2M7112</t>
  </si>
  <si>
    <t>BUK2MN0112</t>
  </si>
  <si>
    <t>MDHL0987</t>
  </si>
  <si>
    <t>MDHL2M1987</t>
  </si>
  <si>
    <t>MDHL2M7987</t>
  </si>
  <si>
    <t>BUK0113</t>
  </si>
  <si>
    <t>BUK2M1113</t>
  </si>
  <si>
    <t>BUK2M3113</t>
  </si>
  <si>
    <t>BUK2M7113</t>
  </si>
  <si>
    <t>BUK2MN0113</t>
  </si>
  <si>
    <t>RIY0269</t>
  </si>
  <si>
    <t>RIY2M1269</t>
  </si>
  <si>
    <t>RIY2M7269</t>
  </si>
  <si>
    <t>RIY2MN0269</t>
  </si>
  <si>
    <t>BUK0206</t>
  </si>
  <si>
    <t>BUK2M1206</t>
  </si>
  <si>
    <t>BUK2M7206</t>
  </si>
  <si>
    <t>BUK2MN0206</t>
  </si>
  <si>
    <t>BUK0267</t>
  </si>
  <si>
    <t>BUK2M1267</t>
  </si>
  <si>
    <t>BUK2M3267</t>
  </si>
  <si>
    <t>BUK2M7267</t>
  </si>
  <si>
    <t>BUK2028</t>
  </si>
  <si>
    <t>BUK2M2028</t>
  </si>
  <si>
    <t>BUK2M4028</t>
  </si>
  <si>
    <t>BUK2M8028</t>
  </si>
  <si>
    <t>RIY0674</t>
  </si>
  <si>
    <t>RIY2M1674</t>
  </si>
  <si>
    <t>RIY2M7674</t>
  </si>
  <si>
    <t>RIY2MN0674</t>
  </si>
  <si>
    <t>RIY0803</t>
  </si>
  <si>
    <t>RIY2M1803</t>
  </si>
  <si>
    <t>RIY2M7803</t>
  </si>
  <si>
    <t>RIY2MN0803</t>
  </si>
  <si>
    <t>BUR0020</t>
  </si>
  <si>
    <t>BUR2M1020</t>
  </si>
  <si>
    <t>BUR2M3020</t>
  </si>
  <si>
    <t>BUR2M7020</t>
  </si>
  <si>
    <t>BUR2MN0020</t>
  </si>
  <si>
    <t>RIY0825</t>
  </si>
  <si>
    <t>RIY2M1825</t>
  </si>
  <si>
    <t>RIY2M7825</t>
  </si>
  <si>
    <t>RIY2MN0825</t>
  </si>
  <si>
    <t>RIY0922</t>
  </si>
  <si>
    <t>RIY2M1922</t>
  </si>
  <si>
    <t>RIY2M7922</t>
  </si>
  <si>
    <t>RIY2MN0922</t>
  </si>
  <si>
    <t>RIY0925</t>
  </si>
  <si>
    <t>RIY2M1925</t>
  </si>
  <si>
    <t>RIY2M7925</t>
  </si>
  <si>
    <t>RIY2MN0925</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</si>
  <si>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</si>
  <si>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</si>
  <si>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</si>
  <si>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</si>
  <si>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</si>
  <si>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</si>
  <si>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</si>
  <si>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</si>
  <si>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</si>
  <si>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</si>
  <si>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</si>
  <si>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</si>
  <si>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</si>
  <si>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</si>
  <si>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</si>
  <si>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</si>
  <si>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</si>
  <si>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</si>
  <si>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</si>
  <si>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</si>
  <si>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</si>
  <si>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</si>
  <si>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</si>
  <si>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</si>
  <si>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</si>
  <si>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</si>
  <si>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</si>
  <si>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</si>
  <si>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</si>
  <si>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</si>
  <si>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BUR0037</t>
  </si>
  <si>
    <t>BUR2M1037</t>
  </si>
  <si>
    <t>BUR2M3037</t>
  </si>
  <si>
    <t>BUR2M7037</t>
  </si>
  <si>
    <t>BUR0038</t>
  </si>
  <si>
    <t>BUR2M1038</t>
  </si>
  <si>
    <t>BUR2M3038</t>
  </si>
  <si>
    <t>BUR2M7038</t>
  </si>
  <si>
    <t>RIY2445</t>
  </si>
  <si>
    <t>RIY2M2445</t>
  </si>
  <si>
    <t>RIY2M8445</t>
  </si>
  <si>
    <t>RIY2MN2445</t>
  </si>
  <si>
    <t>RIY2622</t>
  </si>
  <si>
    <t>RIY2M2622</t>
  </si>
  <si>
    <t>RIY2M8622</t>
  </si>
  <si>
    <t>RIY2MN2622</t>
  </si>
  <si>
    <t>MDN0688</t>
  </si>
  <si>
    <t>MDN2M1688</t>
  </si>
  <si>
    <t>MDN2M3688</t>
  </si>
  <si>
    <t>MDN2M7688</t>
  </si>
  <si>
    <t>MDN2MN0688</t>
  </si>
  <si>
    <t>RIY2681</t>
  </si>
  <si>
    <t>RIY2M2681</t>
  </si>
  <si>
    <t>RIY2M8681</t>
  </si>
  <si>
    <t>RIY2MN2681</t>
  </si>
  <si>
    <t>HLV0080</t>
  </si>
  <si>
    <t>HLV2M1080</t>
  </si>
  <si>
    <t>RIY2737</t>
  </si>
  <si>
    <t>RIY2M2737</t>
  </si>
  <si>
    <t>RIY2M8737</t>
  </si>
  <si>
    <t>RIY2MN2737</t>
  </si>
  <si>
    <t>RIY2757</t>
  </si>
  <si>
    <t>RIY2M2757</t>
  </si>
  <si>
    <t>RIY2M8757</t>
  </si>
  <si>
    <t>RIY2MN2757</t>
  </si>
  <si>
    <t>HLV0081</t>
  </si>
  <si>
    <t>HLV2M1081</t>
  </si>
  <si>
    <t>HLV2M3081</t>
  </si>
  <si>
    <t>HLV2M7081</t>
  </si>
  <si>
    <t>HLV0082</t>
  </si>
  <si>
    <t>HLV2M1082</t>
  </si>
  <si>
    <t>HLV2M3082</t>
  </si>
  <si>
    <t>HLV2M7082</t>
  </si>
  <si>
    <t>BUR0028</t>
  </si>
  <si>
    <t>BUR2M1028</t>
  </si>
  <si>
    <t>BUR2M3028</t>
  </si>
  <si>
    <t>BUR2M7028</t>
  </si>
  <si>
    <t>BUR2MN0028</t>
  </si>
  <si>
    <t>MDHL0383</t>
  </si>
  <si>
    <t>MDHL2M5383</t>
  </si>
  <si>
    <t>MDHL2M3383</t>
  </si>
  <si>
    <t>UNZ0123</t>
  </si>
  <si>
    <t>UNZ2M1123</t>
  </si>
  <si>
    <t>UNZ2M3123</t>
  </si>
  <si>
    <t>UNZ2M7123</t>
  </si>
  <si>
    <t>UNZ2MN0123</t>
  </si>
  <si>
    <t>UNZ0995</t>
  </si>
  <si>
    <t>UNZ2M1995</t>
  </si>
  <si>
    <t>UNZ2M3995</t>
  </si>
  <si>
    <t>UNZ2M7995</t>
  </si>
  <si>
    <t>UNZ2MN0995</t>
  </si>
  <si>
    <t>MDN0593</t>
  </si>
  <si>
    <t>MDN2M1593</t>
  </si>
  <si>
    <t>MDN2M7593</t>
  </si>
  <si>
    <t>MDN2MN0593</t>
  </si>
  <si>
    <t>MDHL0385</t>
  </si>
  <si>
    <t>MDHL2M5385</t>
  </si>
  <si>
    <t>MDN0591</t>
  </si>
  <si>
    <t>MDN2M1591</t>
  </si>
  <si>
    <t>MDN2M7591</t>
  </si>
  <si>
    <t>MDN2MN0591</t>
  </si>
  <si>
    <t>RIY0497</t>
  </si>
  <si>
    <t>RIY2M1497</t>
  </si>
  <si>
    <t>RIY2M7497</t>
  </si>
  <si>
    <t>RIY2MN0497</t>
  </si>
  <si>
    <t>MDN0528</t>
  </si>
  <si>
    <t>MDN2M1528</t>
  </si>
  <si>
    <t>MDN2M3528</t>
  </si>
  <si>
    <t>MDN2M7528</t>
  </si>
  <si>
    <t>MDN2MN0528</t>
  </si>
  <si>
    <t>MDHL0386</t>
  </si>
  <si>
    <t>MDHL2M5386</t>
  </si>
  <si>
    <t>MDN0519</t>
  </si>
  <si>
    <t>MDN2M1519</t>
  </si>
  <si>
    <t>MDN2M3519</t>
  </si>
  <si>
    <t>MDN2M7519</t>
  </si>
  <si>
    <t>MDN2MN0519</t>
  </si>
  <si>
    <t>MDN0201</t>
  </si>
  <si>
    <t>MDN2M1201</t>
  </si>
  <si>
    <t>MDN2M3201</t>
  </si>
  <si>
    <t>MDN2M7201</t>
  </si>
  <si>
    <t>MDN2MN0201</t>
  </si>
  <si>
    <t>MDN0518</t>
  </si>
  <si>
    <t>MDN2M1518</t>
  </si>
  <si>
    <t>MDN2M3518</t>
  </si>
  <si>
    <t>MDN2M7518</t>
  </si>
  <si>
    <t>MDN2MN0518</t>
  </si>
  <si>
    <t>MLD0114</t>
  </si>
  <si>
    <t>MLD2M1114</t>
  </si>
  <si>
    <t>MLD2M3114</t>
  </si>
  <si>
    <t>MLD2M7114</t>
  </si>
  <si>
    <t>MDN0235</t>
  </si>
  <si>
    <t>MDN2M1235</t>
  </si>
  <si>
    <t>MDN2M3235</t>
  </si>
  <si>
    <t>MDN2M7235</t>
  </si>
  <si>
    <t>MDN2MN0235</t>
  </si>
  <si>
    <t>MDN0505</t>
  </si>
  <si>
    <t>MDN2M1505</t>
  </si>
  <si>
    <t>MDN2M3505</t>
  </si>
  <si>
    <t>MDN2M7505</t>
  </si>
  <si>
    <t>MDN2MN0505</t>
  </si>
  <si>
    <t>MDN0336</t>
  </si>
  <si>
    <t>MDN2M1336</t>
  </si>
  <si>
    <t>MDN2M3336</t>
  </si>
  <si>
    <t>MDN2M7336</t>
  </si>
  <si>
    <t>MDN2MN0336</t>
  </si>
  <si>
    <t>MLD0115</t>
  </si>
  <si>
    <t>MLD2M1115</t>
  </si>
  <si>
    <t>MLD2M3115</t>
  </si>
  <si>
    <t>MLD2M7115</t>
  </si>
  <si>
    <t>MDN0501</t>
  </si>
  <si>
    <t>MDN2M1501</t>
  </si>
  <si>
    <t>MDN2M7501</t>
  </si>
  <si>
    <t>MDN2MN0501</t>
  </si>
  <si>
    <t>MUT0121</t>
  </si>
  <si>
    <t>MUT2M1121</t>
  </si>
  <si>
    <t>MUT2M3121</t>
  </si>
  <si>
    <t>RUW0141</t>
  </si>
  <si>
    <t>RUW2M1141</t>
  </si>
  <si>
    <t>RUW2M3141</t>
  </si>
  <si>
    <t>RUW2M7141</t>
  </si>
  <si>
    <t>MDN0043</t>
  </si>
  <si>
    <t>MDN2M1043</t>
  </si>
  <si>
    <t>MDN2M3043</t>
  </si>
  <si>
    <t>MDN2M7043</t>
  </si>
  <si>
    <t>MDN2MN0043</t>
  </si>
  <si>
    <t>MDN0500</t>
  </si>
  <si>
    <t>MDN2M1500</t>
  </si>
  <si>
    <t>MDN2M7500</t>
  </si>
  <si>
    <t>MDN2MN0500</t>
  </si>
  <si>
    <t>MDN0041</t>
  </si>
  <si>
    <t>MDN2M1041</t>
  </si>
  <si>
    <t>MDN2M3041</t>
  </si>
  <si>
    <t>MDN2M7041</t>
  </si>
  <si>
    <t>MDN2MN0041</t>
  </si>
  <si>
    <t>RYQS0587</t>
  </si>
  <si>
    <t>RYQS2M1587</t>
  </si>
  <si>
    <t>RYQS2M3587</t>
  </si>
  <si>
    <t>RYQS2M7587</t>
  </si>
  <si>
    <t>MDN0499</t>
  </si>
  <si>
    <t>MDN2M1499</t>
  </si>
  <si>
    <t>MDN2M7499</t>
  </si>
  <si>
    <t>MDN2MN0499</t>
  </si>
  <si>
    <t>MDN0498</t>
  </si>
  <si>
    <t>MDN2M1498</t>
  </si>
  <si>
    <t>MDN2M7498</t>
  </si>
  <si>
    <t>MDN2MN0498</t>
  </si>
  <si>
    <t>RYQS0588</t>
  </si>
  <si>
    <t>RYQS2M1588</t>
  </si>
  <si>
    <t>RYQS2M3588</t>
  </si>
  <si>
    <t>RYQS2M7588</t>
  </si>
  <si>
    <t>BUR0056</t>
  </si>
  <si>
    <t>BUR2M1056</t>
  </si>
  <si>
    <t>BUR2M3056</t>
  </si>
  <si>
    <t>BUR2M7056</t>
  </si>
  <si>
    <t>BUR2MN0056</t>
  </si>
  <si>
    <t>SHQ0131</t>
  </si>
  <si>
    <t>SHQ2M1131</t>
  </si>
  <si>
    <t>SHQ2M7131</t>
  </si>
  <si>
    <t>MDN0497</t>
  </si>
  <si>
    <t>MDN2M1497</t>
  </si>
  <si>
    <t>MDN2M7497</t>
  </si>
  <si>
    <t>MDN2MN0497</t>
  </si>
  <si>
    <t>MDN0496</t>
  </si>
  <si>
    <t>MDN2M1496</t>
  </si>
  <si>
    <t>MDN2M7496</t>
  </si>
  <si>
    <t>MDN2MN0496</t>
  </si>
  <si>
    <t>UNZ0090</t>
  </si>
  <si>
    <t>UNZ2M1090</t>
  </si>
  <si>
    <t>UNZ2M3090</t>
  </si>
  <si>
    <t>UNZ2M7090</t>
  </si>
  <si>
    <t>USD0130</t>
  </si>
  <si>
    <t>USD2M1130</t>
  </si>
  <si>
    <t>USD2M3130</t>
  </si>
  <si>
    <t>USD2M7130</t>
  </si>
  <si>
    <t>MDN0493</t>
  </si>
  <si>
    <t>MDN2M1493</t>
  </si>
  <si>
    <t>MDN2M7493</t>
  </si>
  <si>
    <t>MDN2MN0493</t>
  </si>
  <si>
    <t>MDHL0387</t>
  </si>
  <si>
    <t>MDHL2M1387</t>
  </si>
  <si>
    <t>MDHL2M3387</t>
  </si>
  <si>
    <t>MDN0486</t>
  </si>
  <si>
    <t>MDN2M1486</t>
  </si>
  <si>
    <t>MDN2M7486</t>
  </si>
  <si>
    <t>MDN2MN0486</t>
  </si>
  <si>
    <t>MDHL2047</t>
  </si>
  <si>
    <t>MDHL2M2047</t>
  </si>
  <si>
    <t>MDHL2M4047</t>
  </si>
  <si>
    <t>MDHL2M8047</t>
  </si>
  <si>
    <t>MDHL2MN2047</t>
  </si>
  <si>
    <t>BUR0063</t>
  </si>
  <si>
    <t>BUR2M1063</t>
  </si>
  <si>
    <t>BUR2M3063</t>
  </si>
  <si>
    <t>BUR2M7063</t>
  </si>
  <si>
    <t>BUR2MN0063</t>
  </si>
  <si>
    <t>MDN0485</t>
  </si>
  <si>
    <t>MDN2M1485</t>
  </si>
  <si>
    <t>MDN2M7485</t>
  </si>
  <si>
    <t>MDN2MN0485</t>
  </si>
  <si>
    <t>MDN0484</t>
  </si>
  <si>
    <t>MDN2M1484</t>
  </si>
  <si>
    <t>MDN2M7484</t>
  </si>
  <si>
    <t>MDN2MN0484</t>
  </si>
  <si>
    <t>MDN0482</t>
  </si>
  <si>
    <t>MDN2M1482</t>
  </si>
  <si>
    <t>MDN2M7482</t>
  </si>
  <si>
    <t>MDN2MN0482</t>
  </si>
  <si>
    <t>MDN0481</t>
  </si>
  <si>
    <t>MDN2M1481</t>
  </si>
  <si>
    <t>MDN2M7481</t>
  </si>
  <si>
    <t>MDN2MN0481</t>
  </si>
  <si>
    <t>BUR0161</t>
  </si>
  <si>
    <t>BUR2M1161</t>
  </si>
  <si>
    <t>BUR2M3161</t>
  </si>
  <si>
    <t>BUR2M7161</t>
  </si>
  <si>
    <t>BUR2MN0161</t>
  </si>
  <si>
    <t>BUR0163</t>
  </si>
  <si>
    <t>BUR2M1163</t>
  </si>
  <si>
    <t>BUR2M3163</t>
  </si>
  <si>
    <t>BUR2M7163</t>
  </si>
  <si>
    <t>BUR2MN0163</t>
  </si>
  <si>
    <t>MDN0479</t>
  </si>
  <si>
    <t>MDN2M1479</t>
  </si>
  <si>
    <t>MDN2M7479</t>
  </si>
  <si>
    <t>MDN2MN0479</t>
  </si>
  <si>
    <t>BUR0165</t>
  </si>
  <si>
    <t>BUR2M1165</t>
  </si>
  <si>
    <t>BUR2M3165</t>
  </si>
  <si>
    <t>BUR2M7165</t>
  </si>
  <si>
    <t>BUR2MN0165</t>
  </si>
  <si>
    <t>MDN0147</t>
  </si>
  <si>
    <t>MDN2M1147</t>
  </si>
  <si>
    <t>MDN2M3147</t>
  </si>
  <si>
    <t>MDN2M7147</t>
  </si>
  <si>
    <t>MDN2MN0147</t>
  </si>
  <si>
    <t>MDN0471</t>
  </si>
  <si>
    <t>MDN2M1471</t>
  </si>
  <si>
    <t>MDN2M7471</t>
  </si>
  <si>
    <t>MDN2MN0471</t>
  </si>
  <si>
    <t>MDN0132</t>
  </si>
  <si>
    <t>MDN2M1132</t>
  </si>
  <si>
    <t>MDN2M3132</t>
  </si>
  <si>
    <t>MDN2M7132</t>
  </si>
  <si>
    <t>MDN2MN0132</t>
  </si>
  <si>
    <t>MDN0470</t>
  </si>
  <si>
    <t>MDN2M1470</t>
  </si>
  <si>
    <t>MDN2M7470</t>
  </si>
  <si>
    <t>MDN2MN0470</t>
  </si>
  <si>
    <t>SHB0129</t>
  </si>
  <si>
    <t>SHB2M1129</t>
  </si>
  <si>
    <t>SHB2M3129</t>
  </si>
  <si>
    <t>SHB2M7129</t>
  </si>
  <si>
    <t>MDN0469</t>
  </si>
  <si>
    <t>MDN2M1469</t>
  </si>
  <si>
    <t>MDN2M7469</t>
  </si>
  <si>
    <t>MDN2MN0469</t>
  </si>
  <si>
    <t>BUR0214</t>
  </si>
  <si>
    <t>BUR2M1214</t>
  </si>
  <si>
    <t>BUR2M3214</t>
  </si>
  <si>
    <t>BUR2M7214</t>
  </si>
  <si>
    <t>BUR2MN0214</t>
  </si>
  <si>
    <t>BUR0241</t>
  </si>
  <si>
    <t>BUR2M1241</t>
  </si>
  <si>
    <t>BUR2M7241</t>
  </si>
  <si>
    <t>BUR2MN0241</t>
  </si>
  <si>
    <t>SHB0140</t>
  </si>
  <si>
    <t>SHB2M1140</t>
  </si>
  <si>
    <t>MDN0465</t>
  </si>
  <si>
    <t>MDN2M1465</t>
  </si>
  <si>
    <t>MDN2M3465</t>
  </si>
  <si>
    <t>MDN2M7465</t>
  </si>
  <si>
    <t>MDN2MN0465</t>
  </si>
  <si>
    <t>BUR0243</t>
  </si>
  <si>
    <t>BUR2M1243</t>
  </si>
  <si>
    <t>BUR2M7243</t>
  </si>
  <si>
    <t>BUR2MN0243</t>
  </si>
  <si>
    <t>MDN0464</t>
  </si>
  <si>
    <t>MDN2M1464</t>
  </si>
  <si>
    <t>MDN2M3464</t>
  </si>
  <si>
    <t>MDN2M7464</t>
  </si>
  <si>
    <t>MDN2MN0464</t>
  </si>
  <si>
    <t>MDN0136</t>
  </si>
  <si>
    <t>MDN2M1136</t>
  </si>
  <si>
    <t>MDN2M3136</t>
  </si>
  <si>
    <t>MDN2M7136</t>
  </si>
  <si>
    <t>MDN2MN0136</t>
  </si>
  <si>
    <t>BUR0245</t>
  </si>
  <si>
    <t>BUR2M1245</t>
  </si>
  <si>
    <t>BUR2M7245</t>
  </si>
  <si>
    <t>BUR2MN0245</t>
  </si>
  <si>
    <t>MDN0463</t>
  </si>
  <si>
    <t>MDN2M1463</t>
  </si>
  <si>
    <t>MDN2M7463</t>
  </si>
  <si>
    <t>MDN2MN0463</t>
  </si>
  <si>
    <t>MDN0203</t>
  </si>
  <si>
    <t>MDN2M1203</t>
  </si>
  <si>
    <t>MDN2M3203</t>
  </si>
  <si>
    <t>MDN2M7203</t>
  </si>
  <si>
    <t>MDN2MN0203</t>
  </si>
  <si>
    <t>BUR0261</t>
  </si>
  <si>
    <t>BUR2M1261</t>
  </si>
  <si>
    <t>BUR2M7261</t>
  </si>
  <si>
    <t>BUR2MN0261</t>
  </si>
  <si>
    <t>MDN0450</t>
  </si>
  <si>
    <t>MDN2M1450</t>
  </si>
  <si>
    <t>MDN2M7450</t>
  </si>
  <si>
    <t>MDN2MN0450</t>
  </si>
  <si>
    <t>BUR0850</t>
  </si>
  <si>
    <t>BUR2M1850</t>
  </si>
  <si>
    <t>BUR2M3850</t>
  </si>
  <si>
    <t>BUR2M7850</t>
  </si>
  <si>
    <t>BUR2MN0850</t>
  </si>
  <si>
    <t>HIL0117</t>
  </si>
  <si>
    <t>HIL2M1117</t>
  </si>
  <si>
    <t>HIL2M3117</t>
  </si>
  <si>
    <t>HIL2M7117</t>
  </si>
  <si>
    <t>MDN0449</t>
  </si>
  <si>
    <t>MDN2M1449</t>
  </si>
  <si>
    <t>MDN2M7449</t>
  </si>
  <si>
    <t>MDN2MN0449</t>
  </si>
  <si>
    <t>BUR0979</t>
  </si>
  <si>
    <t>BUR2M1979</t>
  </si>
  <si>
    <t>BUR2M3979</t>
  </si>
  <si>
    <t>BUR2M7979</t>
  </si>
  <si>
    <t>BUR2MN0979</t>
  </si>
  <si>
    <t>MDN0448</t>
  </si>
  <si>
    <t>MDN2M1448</t>
  </si>
  <si>
    <t>MDN2M7448</t>
  </si>
  <si>
    <t>MDN2MN0448</t>
  </si>
  <si>
    <t>QSMD0589</t>
  </si>
  <si>
    <t>QSMD2M1589</t>
  </si>
  <si>
    <t>QSMD2M3589</t>
  </si>
  <si>
    <t>QSMD2M7589</t>
  </si>
  <si>
    <t>MDN0447</t>
  </si>
  <si>
    <t>MDN2M1447</t>
  </si>
  <si>
    <t>MDN2M7447</t>
  </si>
  <si>
    <t>MDN2MN0447</t>
  </si>
  <si>
    <t>QSMD0590</t>
  </si>
  <si>
    <t>QSMD2M1590</t>
  </si>
  <si>
    <t>QSMD2M3590</t>
  </si>
  <si>
    <t>QSMD2M7590</t>
  </si>
  <si>
    <t>MDN0444</t>
  </si>
  <si>
    <t>MDN2M1444</t>
  </si>
  <si>
    <t>MDN2M7444</t>
  </si>
  <si>
    <t>MDN2MN0444</t>
  </si>
  <si>
    <t>MDN0442</t>
  </si>
  <si>
    <t>MDN2M1442</t>
  </si>
  <si>
    <t>MDN2M7442</t>
  </si>
  <si>
    <t>MDN2MN0442</t>
  </si>
  <si>
    <t>RKB0127</t>
  </si>
  <si>
    <t>RKB2M1127</t>
  </si>
  <si>
    <t>RKB2M3127</t>
  </si>
  <si>
    <t>RKB2M7127</t>
  </si>
  <si>
    <t>BUR0987</t>
  </si>
  <si>
    <t>BUR2M1987</t>
  </si>
  <si>
    <t>BUR2M3987</t>
  </si>
  <si>
    <t>BUR2M7987</t>
  </si>
  <si>
    <t>MDN0441</t>
  </si>
  <si>
    <t>MDN2M1441</t>
  </si>
  <si>
    <t>MDN2M7441</t>
  </si>
  <si>
    <t>MDN2MN0441</t>
  </si>
  <si>
    <t>RKB0128</t>
  </si>
  <si>
    <t>RKB2M1128</t>
  </si>
  <si>
    <t>RKB2M3128</t>
  </si>
  <si>
    <t>RKB2M7128</t>
  </si>
  <si>
    <t>BUR0992</t>
  </si>
  <si>
    <t>BUR2M1992</t>
  </si>
  <si>
    <t>BUR2M3992</t>
  </si>
  <si>
    <t>BUR2M7992</t>
  </si>
  <si>
    <t>MDN0437</t>
  </si>
  <si>
    <t>MDN2M1437</t>
  </si>
  <si>
    <t>MDN2M7437</t>
  </si>
  <si>
    <t>MDN2MN0437</t>
  </si>
  <si>
    <t>QSMD0591</t>
  </si>
  <si>
    <t>QSMD2M1591</t>
  </si>
  <si>
    <t>QSMD2M3591</t>
  </si>
  <si>
    <t>QSMD2M7591</t>
  </si>
  <si>
    <t>BUR2032</t>
  </si>
  <si>
    <t>BUR2M2032</t>
  </si>
  <si>
    <t>BUR2M4032</t>
  </si>
  <si>
    <t>BUR2M8032</t>
  </si>
  <si>
    <t>BUR2MN2032</t>
  </si>
  <si>
    <t>QSMD0592</t>
  </si>
  <si>
    <t>QSMD2M1592</t>
  </si>
  <si>
    <t>QSMD2M3592</t>
  </si>
  <si>
    <t>QSMD2M7592</t>
  </si>
  <si>
    <t>MDN0431</t>
  </si>
  <si>
    <t>MDN2M1431</t>
  </si>
  <si>
    <t>MDN2M7431</t>
  </si>
  <si>
    <t>MDN2MN0431</t>
  </si>
  <si>
    <t>RIY0703</t>
  </si>
  <si>
    <t>RIY2M1703</t>
  </si>
  <si>
    <t>RIY2M7703</t>
  </si>
  <si>
    <t>RIY2MN0703</t>
  </si>
  <si>
    <t>BUR2082</t>
  </si>
  <si>
    <t>BUR2M2082</t>
  </si>
  <si>
    <t>BUR2M4082</t>
  </si>
  <si>
    <t>BUR2M8082</t>
  </si>
  <si>
    <t>BUR2MN2082</t>
  </si>
  <si>
    <t>RIY0742</t>
  </si>
  <si>
    <t>RIY2M1742</t>
  </si>
  <si>
    <t>RIY2M7742</t>
  </si>
  <si>
    <t>RIY2MN0742</t>
  </si>
  <si>
    <t>MDN0430</t>
  </si>
  <si>
    <t>MDN2M1430</t>
  </si>
  <si>
    <t>MDN2M7430</t>
  </si>
  <si>
    <t>MDN2MN0430</t>
  </si>
  <si>
    <t>QSR0045</t>
  </si>
  <si>
    <t>QSR2M1045</t>
  </si>
  <si>
    <t>QSR2M3045</t>
  </si>
  <si>
    <t>QSR2M7045</t>
  </si>
  <si>
    <t>BUR2083</t>
  </si>
  <si>
    <t>BUR2M2083</t>
  </si>
  <si>
    <t>BUR2M4083</t>
  </si>
  <si>
    <t>BUR2M8083</t>
  </si>
  <si>
    <t>BUR2MN2083</t>
  </si>
  <si>
    <t>MDN0428</t>
  </si>
  <si>
    <t>MDN2M1428</t>
  </si>
  <si>
    <t>MDN2M7428</t>
  </si>
  <si>
    <t>MDN2MN0428</t>
  </si>
  <si>
    <t>RIY0143</t>
  </si>
  <si>
    <t>RIY2M1143</t>
  </si>
  <si>
    <t>RIY2M7143</t>
  </si>
  <si>
    <t>RIY2MN0143</t>
  </si>
  <si>
    <t>BUR2084</t>
  </si>
  <si>
    <t>BUR2M2084</t>
  </si>
  <si>
    <t>BUR2M4084</t>
  </si>
  <si>
    <t>BUR2M8084</t>
  </si>
  <si>
    <t>BUR2MN2084</t>
  </si>
  <si>
    <t>MDN0384</t>
  </si>
  <si>
    <t>MDN2M1384</t>
  </si>
  <si>
    <t>MDN2M3384</t>
  </si>
  <si>
    <t>MDN2M7384</t>
  </si>
  <si>
    <t>MDN2MN0384</t>
  </si>
  <si>
    <t>BUR2110</t>
  </si>
  <si>
    <t>BUR2M2110</t>
  </si>
  <si>
    <t>BUR2M4110</t>
  </si>
  <si>
    <t>BUR2M8110</t>
  </si>
  <si>
    <t>BUR2MN2110</t>
  </si>
  <si>
    <t>RAS0101</t>
  </si>
  <si>
    <t>RAS2M1101</t>
  </si>
  <si>
    <t>RAS2M3101</t>
  </si>
  <si>
    <t>RAS2M7101</t>
  </si>
  <si>
    <t>RAS2MN0101</t>
  </si>
  <si>
    <t>MDN0368</t>
  </si>
  <si>
    <t>MDN2M1368</t>
  </si>
  <si>
    <t>MDN2M7368</t>
  </si>
  <si>
    <t>MDN2MN0368</t>
  </si>
  <si>
    <t>BUR2115</t>
  </si>
  <si>
    <t>BUR2M2115</t>
  </si>
  <si>
    <t>BUR2M4115</t>
  </si>
  <si>
    <t>BUR2M8115</t>
  </si>
  <si>
    <t>BUR2MN2115</t>
  </si>
  <si>
    <t>RIY2086</t>
  </si>
  <si>
    <t>RIY2M2086</t>
  </si>
  <si>
    <t>RIY2M8086</t>
  </si>
  <si>
    <t>RIY2MN2086</t>
  </si>
  <si>
    <t>MDN0362</t>
  </si>
  <si>
    <t>MDN2M1362</t>
  </si>
  <si>
    <t>MDN2M7362</t>
  </si>
  <si>
    <t>MDN2MN0362</t>
  </si>
  <si>
    <t>BUR2116</t>
  </si>
  <si>
    <t>BUR2M2116</t>
  </si>
  <si>
    <t>BUR2M4116</t>
  </si>
  <si>
    <t>BUR2M8116</t>
  </si>
  <si>
    <t>BUR2MN2116</t>
  </si>
  <si>
    <t>MDN0361</t>
  </si>
  <si>
    <t>MDN2M1361</t>
  </si>
  <si>
    <t>MDN2M7361</t>
  </si>
  <si>
    <t>MDN2MN0361</t>
  </si>
  <si>
    <t>DWD0477</t>
  </si>
  <si>
    <t>DWD2M1477</t>
  </si>
  <si>
    <t>DWD2M3477</t>
  </si>
  <si>
    <t>DWD2M7477</t>
  </si>
  <si>
    <t>DWD2MN0477</t>
  </si>
  <si>
    <t>BUR2123</t>
  </si>
  <si>
    <t>BUR2M2123</t>
  </si>
  <si>
    <t>BUR2M4123</t>
  </si>
  <si>
    <t>BUR2M8123</t>
  </si>
  <si>
    <t>BUR2MN2123</t>
  </si>
  <si>
    <t>RAS0136</t>
  </si>
  <si>
    <t>RAS2M1136</t>
  </si>
  <si>
    <t>MDN0340</t>
  </si>
  <si>
    <t>MDN2M1340</t>
  </si>
  <si>
    <t>MDN2M3340</t>
  </si>
  <si>
    <t>MDN2M7340</t>
  </si>
  <si>
    <t>MDN2MN0340</t>
  </si>
  <si>
    <t>BUR2236</t>
  </si>
  <si>
    <t>BUR2M2236</t>
  </si>
  <si>
    <t>BUR2M4236</t>
  </si>
  <si>
    <t>BUR2M8236</t>
  </si>
  <si>
    <t>BUR2MN2236</t>
  </si>
  <si>
    <t>HAL0902</t>
  </si>
  <si>
    <t>HAL2M1902</t>
  </si>
  <si>
    <t>RIY0887</t>
  </si>
  <si>
    <t>RIY2M1887</t>
  </si>
  <si>
    <t>RIY2M7887</t>
  </si>
  <si>
    <t>RIY2MN0887</t>
  </si>
  <si>
    <t>BUR2295</t>
  </si>
  <si>
    <t>BUR2M2295</t>
  </si>
  <si>
    <t>BUR2M4295</t>
  </si>
  <si>
    <t>BUR2M8295</t>
  </si>
  <si>
    <t>BUR2MN2295</t>
  </si>
  <si>
    <t>RIY2099</t>
  </si>
  <si>
    <t>RIY2M2099</t>
  </si>
  <si>
    <t>RIY2M8099</t>
  </si>
  <si>
    <t>RIY2MN2099</t>
  </si>
  <si>
    <t>HLQS0396</t>
  </si>
  <si>
    <t>HLQS2M1396</t>
  </si>
  <si>
    <t>HLQS2M3396</t>
  </si>
  <si>
    <t>HLQS2M7396</t>
  </si>
  <si>
    <t>RIY2102</t>
  </si>
  <si>
    <t>RIY2M2102</t>
  </si>
  <si>
    <t>RIY2M8102</t>
  </si>
  <si>
    <t>RIY2MN2102</t>
  </si>
  <si>
    <t>HLQS0397</t>
  </si>
  <si>
    <t>HLQS2M5397</t>
  </si>
  <si>
    <t>RIY2148</t>
  </si>
  <si>
    <t>RIY2M2148</t>
  </si>
  <si>
    <t>RIY2M8148</t>
  </si>
  <si>
    <t>RIY2MN2148</t>
  </si>
  <si>
    <t>BUR2765</t>
  </si>
  <si>
    <t>BUR2M2765</t>
  </si>
  <si>
    <t>BUR2M8765</t>
  </si>
  <si>
    <t>BUR2MN2765</t>
  </si>
  <si>
    <t>Buraida</t>
  </si>
  <si>
    <t>HLQS0398</t>
  </si>
  <si>
    <t>HLQS2M5398</t>
  </si>
  <si>
    <t>BUR2768</t>
  </si>
  <si>
    <t>BUR2M2768</t>
  </si>
  <si>
    <t>BUR2M8768</t>
  </si>
  <si>
    <t>BUR2MN2768</t>
  </si>
  <si>
    <t>CHR2964</t>
  </si>
  <si>
    <t>CHR2M2964</t>
  </si>
  <si>
    <t>CHR2M8964</t>
  </si>
  <si>
    <t>CHR2MN2964</t>
  </si>
  <si>
    <t>Okay</t>
  </si>
  <si>
    <t>RIY2680</t>
  </si>
  <si>
    <t>RIY2M2680</t>
  </si>
  <si>
    <t>RIY2M8680</t>
  </si>
  <si>
    <t>RIY2MN2680</t>
  </si>
  <si>
    <t>DKH0041</t>
  </si>
  <si>
    <t>DKH2M7041</t>
  </si>
  <si>
    <t>MID0118</t>
  </si>
  <si>
    <t>MID2M1118</t>
  </si>
  <si>
    <t>MID2M3118</t>
  </si>
  <si>
    <t>MID2M7118</t>
  </si>
  <si>
    <t>RIY2758</t>
  </si>
  <si>
    <t>RIY2M2758</t>
  </si>
  <si>
    <t>RIY2M8758</t>
  </si>
  <si>
    <t>RIY2MN2758</t>
  </si>
  <si>
    <t>DLM0020</t>
  </si>
  <si>
    <t>DLM2M1020</t>
  </si>
  <si>
    <t>DLM2M7020</t>
  </si>
  <si>
    <t>vandalized</t>
  </si>
  <si>
    <t>MDN0302</t>
  </si>
  <si>
    <t>MDN2C1302</t>
  </si>
  <si>
    <t>MDN2M3302</t>
  </si>
  <si>
    <t>MDN2C7302</t>
  </si>
  <si>
    <t>MDN2MN0302</t>
  </si>
  <si>
    <t>RIY2856</t>
  </si>
  <si>
    <t>RIY2M2856</t>
  </si>
  <si>
    <t>RIY2M8856</t>
  </si>
  <si>
    <t>RIY2MN2856</t>
  </si>
  <si>
    <t>DLM0022</t>
  </si>
  <si>
    <t>DLM2M1022</t>
  </si>
  <si>
    <t>DLM2M3022</t>
  </si>
  <si>
    <t>DLM2M7022</t>
  </si>
  <si>
    <t>MID0119</t>
  </si>
  <si>
    <t>MID2M1119</t>
  </si>
  <si>
    <t>MID2M3119</t>
  </si>
  <si>
    <t>MID2M7119</t>
  </si>
  <si>
    <t>DLM0023</t>
  </si>
  <si>
    <t>DLM2M1023</t>
  </si>
  <si>
    <t>DLM2M7023</t>
  </si>
  <si>
    <t>MDN0140</t>
  </si>
  <si>
    <t>MDN2M1140</t>
  </si>
  <si>
    <t>MDN2M3140</t>
  </si>
  <si>
    <t>MDN2M7140</t>
  </si>
  <si>
    <t>MDN2MN0140</t>
  </si>
  <si>
    <t>MDN0290</t>
  </si>
  <si>
    <t>MDN2M1290</t>
  </si>
  <si>
    <t>MDN2M3290</t>
  </si>
  <si>
    <t>MDN2M7290</t>
  </si>
  <si>
    <t>MDN2MN0290</t>
  </si>
  <si>
    <t>DLM0025</t>
  </si>
  <si>
    <t>DLM2M1025</t>
  </si>
  <si>
    <t>DLM2M7025</t>
  </si>
  <si>
    <t>MDN0233</t>
  </si>
  <si>
    <t>MDN2M1233</t>
  </si>
  <si>
    <t>MDN2M3233</t>
  </si>
  <si>
    <t>MDN2M7233</t>
  </si>
  <si>
    <t>MDN2MN0233</t>
  </si>
  <si>
    <t>DLM0027</t>
  </si>
  <si>
    <t>DLM2M1027</t>
  </si>
  <si>
    <t>DLM2M3027</t>
  </si>
  <si>
    <t>MID0120</t>
  </si>
  <si>
    <t>MID2M1120</t>
  </si>
  <si>
    <t>MID2M3120</t>
  </si>
  <si>
    <t>MID2M7120</t>
  </si>
  <si>
    <t>DLM0114</t>
  </si>
  <si>
    <t>DLM2M1114</t>
  </si>
  <si>
    <t>DLM2M7114</t>
  </si>
  <si>
    <t>Dilam</t>
  </si>
  <si>
    <t>QSDH0701</t>
  </si>
  <si>
    <t>QSDH2M1701</t>
  </si>
  <si>
    <t>QSDH2M3701</t>
  </si>
  <si>
    <t>DLM0131</t>
  </si>
  <si>
    <t>DLM2M1131</t>
  </si>
  <si>
    <t>DLM2M7131</t>
  </si>
  <si>
    <t>DLM2MN0131</t>
  </si>
  <si>
    <t>DLM0481</t>
  </si>
  <si>
    <t>DLM2M1481</t>
  </si>
  <si>
    <t>DLM2M3481</t>
  </si>
  <si>
    <t>DLM2M7481</t>
  </si>
  <si>
    <t>DLM2MN0481</t>
  </si>
  <si>
    <t>DLM0482</t>
  </si>
  <si>
    <t>DLM2M1482</t>
  </si>
  <si>
    <t>DLM2M3482</t>
  </si>
  <si>
    <t>DLM2M7482</t>
  </si>
  <si>
    <t>DLM2MN0482</t>
  </si>
  <si>
    <t>QSDH0702</t>
  </si>
  <si>
    <t>QSDH2M5702</t>
  </si>
  <si>
    <t>QSDH2M3702</t>
  </si>
  <si>
    <t>QSDH2M7702</t>
  </si>
  <si>
    <t>MDN0252</t>
  </si>
  <si>
    <t>MDN2M1252</t>
  </si>
  <si>
    <t>MDN2M3252</t>
  </si>
  <si>
    <t>MDN2M7252</t>
  </si>
  <si>
    <t>MDN2MN0252</t>
  </si>
  <si>
    <t>MDN0133</t>
  </si>
  <si>
    <t>MDN2M1133</t>
  </si>
  <si>
    <t>MDN2M3133</t>
  </si>
  <si>
    <t>MDN2M7133</t>
  </si>
  <si>
    <t>MDN2MN0133</t>
  </si>
  <si>
    <t>DLM0483</t>
  </si>
  <si>
    <t>DLM2M1483</t>
  </si>
  <si>
    <t>DLM2M3483</t>
  </si>
  <si>
    <t>DLM2M7483</t>
  </si>
  <si>
    <t>DLM2MN0483</t>
  </si>
  <si>
    <t>DLM0484</t>
  </si>
  <si>
    <t>DLM2M1484</t>
  </si>
  <si>
    <t>DLM2M3484</t>
  </si>
  <si>
    <t>DLM2M7484</t>
  </si>
  <si>
    <t>DLM2MN0484</t>
  </si>
  <si>
    <t>MDN0247</t>
  </si>
  <si>
    <t>MDN2M1247</t>
  </si>
  <si>
    <t>MDN2M3247</t>
  </si>
  <si>
    <t>MDN2M7247</t>
  </si>
  <si>
    <t>MDN2MN0247</t>
  </si>
  <si>
    <t>QSDH0703</t>
  </si>
  <si>
    <t>QSDH2M5703</t>
  </si>
  <si>
    <t>DLM0485</t>
  </si>
  <si>
    <t>DLM2M1485</t>
  </si>
  <si>
    <t>DLM2M3485</t>
  </si>
  <si>
    <t>DLM2M7485</t>
  </si>
  <si>
    <t>MDN0157</t>
  </si>
  <si>
    <t>MDN2M1157</t>
  </si>
  <si>
    <t>MDN2M3157</t>
  </si>
  <si>
    <t>MDN2M7157</t>
  </si>
  <si>
    <t>MDN2MN0157</t>
  </si>
  <si>
    <t>DLM0486</t>
  </si>
  <si>
    <t>DLM2M1486</t>
  </si>
  <si>
    <t>DLM2M3486</t>
  </si>
  <si>
    <t>DLM2M7486</t>
  </si>
  <si>
    <t>MDN0050</t>
  </si>
  <si>
    <t>MDN2M1050</t>
  </si>
  <si>
    <t>MDN2M3050</t>
  </si>
  <si>
    <t>MDN2M7050</t>
  </si>
  <si>
    <t>MDN2MN0050</t>
  </si>
  <si>
    <t>DLM0840</t>
  </si>
  <si>
    <t>DLM2M1840</t>
  </si>
  <si>
    <t>DLM2M3840</t>
  </si>
  <si>
    <t>DLM2M7840</t>
  </si>
  <si>
    <t>DLM2MN0840</t>
  </si>
  <si>
    <t>QSDH0704</t>
  </si>
  <si>
    <t>QSDH2M5704</t>
  </si>
  <si>
    <t>DLM0971</t>
  </si>
  <si>
    <t>DLM2M1971</t>
  </si>
  <si>
    <t>DLM2M7971</t>
  </si>
  <si>
    <t>QSDH0705</t>
  </si>
  <si>
    <t>QSDH2M5705</t>
  </si>
  <si>
    <t>MDN0244</t>
  </si>
  <si>
    <t>MDN2M1244</t>
  </si>
  <si>
    <t>MDN2M3244</t>
  </si>
  <si>
    <t>MDN2M7244</t>
  </si>
  <si>
    <t>MDN2MN0244</t>
  </si>
  <si>
    <t>DLM0989</t>
  </si>
  <si>
    <t>DLM2M1989</t>
  </si>
  <si>
    <t>DLM2M3989</t>
  </si>
  <si>
    <t>QSDH0706</t>
  </si>
  <si>
    <t>QSDH2M5706</t>
  </si>
  <si>
    <t>DLM2468</t>
  </si>
  <si>
    <t>DLM2M2468</t>
  </si>
  <si>
    <t>DLM2M4468</t>
  </si>
  <si>
    <t>DLM2M8468</t>
  </si>
  <si>
    <t>MDN0243</t>
  </si>
  <si>
    <t>MDN2M1243</t>
  </si>
  <si>
    <t>MDN2M3243</t>
  </si>
  <si>
    <t>MDN2M7243</t>
  </si>
  <si>
    <t>MDN2MN0243</t>
  </si>
  <si>
    <t>DQRB0016</t>
  </si>
  <si>
    <t>DQRB2M5016</t>
  </si>
  <si>
    <t>HLQS0083</t>
  </si>
  <si>
    <t>HLQS2M1083</t>
  </si>
  <si>
    <t>HLQS2M3083</t>
  </si>
  <si>
    <t>HLQS2M7083</t>
  </si>
  <si>
    <t>DQRB0028</t>
  </si>
  <si>
    <t>DQRB2M1028</t>
  </si>
  <si>
    <t>DQRB2M3028</t>
  </si>
  <si>
    <t>RIY2087</t>
  </si>
  <si>
    <t>RIY2M2087</t>
  </si>
  <si>
    <t>RIY2M8087</t>
  </si>
  <si>
    <t>RIY2MN2087</t>
  </si>
  <si>
    <t>MDN0241</t>
  </si>
  <si>
    <t>MDN2M1241</t>
  </si>
  <si>
    <t>MDN2M3241</t>
  </si>
  <si>
    <t>MDN2M7241</t>
  </si>
  <si>
    <t>MDN2MN0241</t>
  </si>
  <si>
    <t>HLQS0392</t>
  </si>
  <si>
    <t>HLQS2M1392</t>
  </si>
  <si>
    <t>HLQS2M3392</t>
  </si>
  <si>
    <t>DRS0172</t>
  </si>
  <si>
    <t>DRS2M1172</t>
  </si>
  <si>
    <t>DRS2M3172</t>
  </si>
  <si>
    <t>DRS2M7172</t>
  </si>
  <si>
    <t>RIY2168</t>
  </si>
  <si>
    <t>RIY2M2168</t>
  </si>
  <si>
    <t>RIY2M8168</t>
  </si>
  <si>
    <t>RIY2MN2168</t>
  </si>
  <si>
    <t>DUB0015</t>
  </si>
  <si>
    <t>DUB2M1015</t>
  </si>
  <si>
    <t>DUB2M7015</t>
  </si>
  <si>
    <t>HLQS0393</t>
  </si>
  <si>
    <t>HLQS2M1393</t>
  </si>
  <si>
    <t>HLQS2M3393</t>
  </si>
  <si>
    <t>MDN0240</t>
  </si>
  <si>
    <t>MDN2M1240</t>
  </si>
  <si>
    <t>MDN2M3240</t>
  </si>
  <si>
    <t>MDN2M7240</t>
  </si>
  <si>
    <t>MDN2MN0240</t>
  </si>
  <si>
    <t>RIY0709</t>
  </si>
  <si>
    <t>RIY2M1709</t>
  </si>
  <si>
    <t>RIY2M7709</t>
  </si>
  <si>
    <t>RIY2MN0709</t>
  </si>
  <si>
    <t>DUB0017</t>
  </si>
  <si>
    <t>DUB2M1017</t>
  </si>
  <si>
    <t>DUB2M7017</t>
  </si>
  <si>
    <t>HLQS0394</t>
  </si>
  <si>
    <t>HLQS2M1394</t>
  </si>
  <si>
    <t>HLQS2M3394</t>
  </si>
  <si>
    <t>DUB0564</t>
  </si>
  <si>
    <t>DUB2M1564</t>
  </si>
  <si>
    <t>DUB2M3564</t>
  </si>
  <si>
    <t>DUB2M7564</t>
  </si>
  <si>
    <t>RIY0807</t>
  </si>
  <si>
    <t>RIY2M1807</t>
  </si>
  <si>
    <t>RIY2M7807</t>
  </si>
  <si>
    <t>RIY2MN0807</t>
  </si>
  <si>
    <t>HLQS0395</t>
  </si>
  <si>
    <t>HLQS2M5395</t>
  </si>
  <si>
    <t>DUB0565</t>
  </si>
  <si>
    <t>DUB2M1565</t>
  </si>
  <si>
    <t>DUB2M3565</t>
  </si>
  <si>
    <t>DUB2M7565</t>
  </si>
  <si>
    <t>RIY0886</t>
  </si>
  <si>
    <t>RIY2M1886</t>
  </si>
  <si>
    <t>RIY2M7886</t>
  </si>
  <si>
    <t>RIY2MN0886</t>
  </si>
  <si>
    <t>DUH0178</t>
  </si>
  <si>
    <t>DUH2M1178</t>
  </si>
  <si>
    <t>DUH2M3178</t>
  </si>
  <si>
    <t>HLQS0399</t>
  </si>
  <si>
    <t>HLQS2M1399</t>
  </si>
  <si>
    <t>HLQS2M3399</t>
  </si>
  <si>
    <t>HLQS2M7399</t>
  </si>
  <si>
    <t>DUY0181</t>
  </si>
  <si>
    <t>DUY2M1181</t>
  </si>
  <si>
    <t>DUY2M3181</t>
  </si>
  <si>
    <t>DUY2M7181</t>
  </si>
  <si>
    <t>HLQS0400</t>
  </si>
  <si>
    <t>HLQS2M5400</t>
  </si>
  <si>
    <t>HLQS2M7400</t>
  </si>
  <si>
    <t>QSRY0728</t>
  </si>
  <si>
    <t>QSRY2M1728</t>
  </si>
  <si>
    <t>QSRY2M3728</t>
  </si>
  <si>
    <t>QSRY2M7728</t>
  </si>
  <si>
    <t>DWAP2876</t>
  </si>
  <si>
    <t>DWAP2M2876</t>
  </si>
  <si>
    <t>DWAP2M8876</t>
  </si>
  <si>
    <t>afif</t>
  </si>
  <si>
    <t>HLQS0401</t>
  </si>
  <si>
    <t>HLQS2M5401</t>
  </si>
  <si>
    <t>HLQS2M7401</t>
  </si>
  <si>
    <t>HLQS0402</t>
  </si>
  <si>
    <t>HLQS2M1402</t>
  </si>
  <si>
    <t>HLQS2M3402</t>
  </si>
  <si>
    <t>HLQS2M7402</t>
  </si>
  <si>
    <t>RIY0673</t>
  </si>
  <si>
    <t>RIY2M1673</t>
  </si>
  <si>
    <t>RIY2M7673</t>
  </si>
  <si>
    <t>RIY2MN0673</t>
  </si>
  <si>
    <t>KHJ2485</t>
  </si>
  <si>
    <t>KHJ2M2485</t>
  </si>
  <si>
    <t>KHJ2M4485</t>
  </si>
  <si>
    <t>KHJ2M8485</t>
  </si>
  <si>
    <t>KHJ2MN2485</t>
  </si>
  <si>
    <t>HLQS0403</t>
  </si>
  <si>
    <t>HLQS2M1403</t>
  </si>
  <si>
    <t>HLQS2M3403</t>
  </si>
  <si>
    <t>MZH0527</t>
  </si>
  <si>
    <t>MZH2M1527</t>
  </si>
  <si>
    <t>MZH2M3527</t>
  </si>
  <si>
    <t>MZH2M7527</t>
  </si>
  <si>
    <t>MZH2MN0527</t>
  </si>
  <si>
    <t>SHG0535</t>
  </si>
  <si>
    <t>SHG2M1535</t>
  </si>
  <si>
    <t>SHG2M3535</t>
  </si>
  <si>
    <t>SHG2M7535</t>
  </si>
  <si>
    <t>SHG2MN0535</t>
  </si>
  <si>
    <t>DWD0479</t>
  </si>
  <si>
    <t>DWD2M1479</t>
  </si>
  <si>
    <t>DWD2M3479</t>
  </si>
  <si>
    <t>DWD2M7479</t>
  </si>
  <si>
    <t>DWD2MN0479</t>
  </si>
  <si>
    <t>HLQS0642</t>
  </si>
  <si>
    <t>HLQS2M5642</t>
  </si>
  <si>
    <t>DWD0480</t>
  </si>
  <si>
    <t>DWD2M1480</t>
  </si>
  <si>
    <t>DWD2M3480</t>
  </si>
  <si>
    <t>DWD2M7480</t>
  </si>
  <si>
    <t>HLQS0643</t>
  </si>
  <si>
    <t>HLQS2M5643</t>
  </si>
  <si>
    <t>DWD2113</t>
  </si>
  <si>
    <t>DWD2M2113</t>
  </si>
  <si>
    <t>DWD2M8113</t>
  </si>
  <si>
    <t>DWD2MN2113</t>
  </si>
  <si>
    <t>HLJF0084</t>
  </si>
  <si>
    <t>HLJF2M1084</t>
  </si>
  <si>
    <t>HLJF2M3084</t>
  </si>
  <si>
    <t>HLJF2M7084</t>
  </si>
  <si>
    <t>DWD2459</t>
  </si>
  <si>
    <t>DWD2M2459</t>
  </si>
  <si>
    <t>DWD2M8459</t>
  </si>
  <si>
    <t>DWD2MN2459</t>
  </si>
  <si>
    <t>HLJF0404</t>
  </si>
  <si>
    <t>HLJF2M1404</t>
  </si>
  <si>
    <t>HLJF2M3404</t>
  </si>
  <si>
    <t>HLJF2M7404</t>
  </si>
  <si>
    <t>HLJF2MN0404</t>
  </si>
  <si>
    <t>DWD2461</t>
  </si>
  <si>
    <t>DWD2M2461</t>
  </si>
  <si>
    <t>DWD2M8461</t>
  </si>
  <si>
    <t>DWD2MN2461</t>
  </si>
  <si>
    <t>MDN0228</t>
  </si>
  <si>
    <t>MDN2M1228</t>
  </si>
  <si>
    <t>MDN2M3228</t>
  </si>
  <si>
    <t>MDN2M7228</t>
  </si>
  <si>
    <t>MDN2MN0228</t>
  </si>
  <si>
    <t>HLJF0620</t>
  </si>
  <si>
    <t>HLJF2M5620</t>
  </si>
  <si>
    <t>HLJF2M7620</t>
  </si>
  <si>
    <t>DWD2462</t>
  </si>
  <si>
    <t>DWD2M2462</t>
  </si>
  <si>
    <t>DWD2M8462</t>
  </si>
  <si>
    <t>DWD2MN2462</t>
  </si>
  <si>
    <t>DWD2463</t>
  </si>
  <si>
    <t>DWD2M2463</t>
  </si>
  <si>
    <t>DWD2M8463</t>
  </si>
  <si>
    <t>DWD2MN2463</t>
  </si>
  <si>
    <t>HLJF2615</t>
  </si>
  <si>
    <t>HLJF2M2615</t>
  </si>
  <si>
    <t>HLJF2M4615</t>
  </si>
  <si>
    <t>HLJF2M8615</t>
  </si>
  <si>
    <t>DWD2476</t>
  </si>
  <si>
    <t>DWD2M2476</t>
  </si>
  <si>
    <t>DWD2M4476</t>
  </si>
  <si>
    <t>DWD2M8476</t>
  </si>
  <si>
    <t>DWD2MN2476</t>
  </si>
  <si>
    <t>DWD2595</t>
  </si>
  <si>
    <t>DWD2C2595</t>
  </si>
  <si>
    <t>DWD2C4595</t>
  </si>
  <si>
    <t>DWD2C8595</t>
  </si>
  <si>
    <t>DWD2772</t>
  </si>
  <si>
    <t>DWD2M2772</t>
  </si>
  <si>
    <t>DWD2M4772</t>
  </si>
  <si>
    <t>DWD2M8772</t>
  </si>
  <si>
    <t>DWD2MN2772</t>
  </si>
  <si>
    <t>MDN0225</t>
  </si>
  <si>
    <t>MDN2M1225</t>
  </si>
  <si>
    <t>MDN2M3225</t>
  </si>
  <si>
    <t>MDN2M7225</t>
  </si>
  <si>
    <t>MDN2MN0225</t>
  </si>
  <si>
    <t>MDN0148</t>
  </si>
  <si>
    <t>MDN2M1148</t>
  </si>
  <si>
    <t>MDN2M3148</t>
  </si>
  <si>
    <t>MDN2M7148</t>
  </si>
  <si>
    <t>MDN2MN0148</t>
  </si>
  <si>
    <t>FAM0021</t>
  </si>
  <si>
    <t>FAM2M1021</t>
  </si>
  <si>
    <t>MDN0096</t>
  </si>
  <si>
    <t>MDN2M1096</t>
  </si>
  <si>
    <t>MDN2M3096</t>
  </si>
  <si>
    <t>MDN2M7096</t>
  </si>
  <si>
    <t>MDN2MN0096</t>
  </si>
  <si>
    <t>GAT0542</t>
  </si>
  <si>
    <t>GAT2M1542</t>
  </si>
  <si>
    <t>GAT2M3542</t>
  </si>
  <si>
    <t>GAT2M7542</t>
  </si>
  <si>
    <t>HLJF2617</t>
  </si>
  <si>
    <t>HLJF2M2617</t>
  </si>
  <si>
    <t>HLJF2M4617</t>
  </si>
  <si>
    <t>HLJF2M8617</t>
  </si>
  <si>
    <t>MDN0042</t>
  </si>
  <si>
    <t>MDN2M1042</t>
  </si>
  <si>
    <t>MDN2M3042</t>
  </si>
  <si>
    <t>MDN2M7042</t>
  </si>
  <si>
    <t>MDN2MN0042</t>
  </si>
  <si>
    <t>GAT0543</t>
  </si>
  <si>
    <t>GAT2M1543</t>
  </si>
  <si>
    <t>GAT2M7543</t>
  </si>
  <si>
    <t>GAT2MN0543</t>
  </si>
  <si>
    <t>Majma</t>
  </si>
  <si>
    <t>RIY0966</t>
  </si>
  <si>
    <t>RIY2M1966</t>
  </si>
  <si>
    <t>RIY2M7966</t>
  </si>
  <si>
    <t>HAR0566</t>
  </si>
  <si>
    <t>HAR2M1566</t>
  </si>
  <si>
    <t>HAR2M3566</t>
  </si>
  <si>
    <t>HAR2M7566</t>
  </si>
  <si>
    <t>HAR2MN0566</t>
  </si>
  <si>
    <t>ZLF0512</t>
  </si>
  <si>
    <t>ZLF2M1512</t>
  </si>
  <si>
    <t>ZLF2M3512</t>
  </si>
  <si>
    <t>ZLF2M7512</t>
  </si>
  <si>
    <t>ZLF2MN0512</t>
  </si>
  <si>
    <t>Al Zulfy</t>
  </si>
  <si>
    <t>MDN0218</t>
  </si>
  <si>
    <t>MDN2M1218</t>
  </si>
  <si>
    <t>MDN2M3218</t>
  </si>
  <si>
    <t>MDN2M7218</t>
  </si>
  <si>
    <t>MDN2MN0218</t>
  </si>
  <si>
    <t>HLJF2618</t>
  </si>
  <si>
    <t>HLJF2M2618</t>
  </si>
  <si>
    <t>HLJF2M4618</t>
  </si>
  <si>
    <t>HLJF2M8618</t>
  </si>
  <si>
    <t>HAS0845</t>
  </si>
  <si>
    <t>HAS2M1845</t>
  </si>
  <si>
    <t>HAS2M3845</t>
  </si>
  <si>
    <t>HAS2M7845</t>
  </si>
  <si>
    <t>MDN0048</t>
  </si>
  <si>
    <t>MDN2M1048</t>
  </si>
  <si>
    <t>MDN2M3048</t>
  </si>
  <si>
    <t>MDN2M7048</t>
  </si>
  <si>
    <t>MDN2MN0048</t>
  </si>
  <si>
    <t>HBT0028</t>
  </si>
  <si>
    <t>HBT2M1028</t>
  </si>
  <si>
    <t>HBT2M3028</t>
  </si>
  <si>
    <t>HBT2M7028</t>
  </si>
  <si>
    <t>HLJF2619</t>
  </si>
  <si>
    <t>HLJF2M2619</t>
  </si>
  <si>
    <t>HLJF2M4619</t>
  </si>
  <si>
    <t>HLJF2M8619</t>
  </si>
  <si>
    <t>MDN0144</t>
  </si>
  <si>
    <t>MDN2M1144</t>
  </si>
  <si>
    <t>MDN2M3144</t>
  </si>
  <si>
    <t>MDN2M7144</t>
  </si>
  <si>
    <t>MDN2MN0144</t>
  </si>
  <si>
    <t>Good+Vandalized+No BB Design</t>
  </si>
  <si>
    <t>HBT0029</t>
  </si>
  <si>
    <t>HBT2M1029</t>
  </si>
  <si>
    <t>HBT2M7029</t>
  </si>
  <si>
    <t>HLJF2647</t>
  </si>
  <si>
    <t>HLJF2M2647</t>
  </si>
  <si>
    <t>HLJF2M4647</t>
  </si>
  <si>
    <t>HLJF2M8647</t>
  </si>
  <si>
    <t>HBT0045</t>
  </si>
  <si>
    <t>HBT2M1045</t>
  </si>
  <si>
    <t>HBT2M3045</t>
  </si>
  <si>
    <t>HLV0085</t>
  </si>
  <si>
    <t>HLV2M1085</t>
  </si>
  <si>
    <t>HLV2M3085</t>
  </si>
  <si>
    <t>HLV2M7085</t>
  </si>
  <si>
    <t>HBT0051</t>
  </si>
  <si>
    <t>HBT2M1051</t>
  </si>
  <si>
    <t>HBT2M3051</t>
  </si>
  <si>
    <t>HBT2M7051</t>
  </si>
  <si>
    <t>HBT0052</t>
  </si>
  <si>
    <t>HBT2M1052</t>
  </si>
  <si>
    <t>HBT2M7052</t>
  </si>
  <si>
    <t>HBT0054</t>
  </si>
  <si>
    <t>HBT2M1054</t>
  </si>
  <si>
    <t>HBT2M7054</t>
  </si>
  <si>
    <t>HLV0086</t>
  </si>
  <si>
    <t>HLV2M1086</t>
  </si>
  <si>
    <t>HLV2M3086</t>
  </si>
  <si>
    <t>HLV2M7086</t>
  </si>
  <si>
    <t>HBT0055</t>
  </si>
  <si>
    <t>HBT2M1055</t>
  </si>
  <si>
    <t>HBT2M7055</t>
  </si>
  <si>
    <t>HBT0058</t>
  </si>
  <si>
    <t>HBT2M1058</t>
  </si>
  <si>
    <t>HBT2M7058</t>
  </si>
  <si>
    <t>HLV0991</t>
  </si>
  <si>
    <t>HLV2M1991</t>
  </si>
  <si>
    <t>HLV2M3991</t>
  </si>
  <si>
    <t>HLV2M7991</t>
  </si>
  <si>
    <t>HBT0059</t>
  </si>
  <si>
    <t>HBT2M1059</t>
  </si>
  <si>
    <t>HBT2M3059</t>
  </si>
  <si>
    <t>MZH0526</t>
  </si>
  <si>
    <t>MZH2M1526</t>
  </si>
  <si>
    <t>MZH2M3526</t>
  </si>
  <si>
    <t>MZH2M7526</t>
  </si>
  <si>
    <t>MZH2MN0526</t>
  </si>
  <si>
    <t>MDN0208</t>
  </si>
  <si>
    <t>MDN2M1208</t>
  </si>
  <si>
    <t>MDN2M3208</t>
  </si>
  <si>
    <t>MDN2M7208</t>
  </si>
  <si>
    <t>MDN2MN0208</t>
  </si>
  <si>
    <t>HBT0060</t>
  </si>
  <si>
    <t>HBT2M1060</t>
  </si>
  <si>
    <t>HBT2M3060</t>
  </si>
  <si>
    <t>HLJF0551</t>
  </si>
  <si>
    <t>HLJF2M1551</t>
  </si>
  <si>
    <t>HLJF2M3551</t>
  </si>
  <si>
    <t>HLJF2M7551</t>
  </si>
  <si>
    <t>HBT0125</t>
  </si>
  <si>
    <t>HBT2M1125</t>
  </si>
  <si>
    <t>HBT2M7125</t>
  </si>
  <si>
    <t>HBT2MN0125</t>
  </si>
  <si>
    <t>RIY2185</t>
  </si>
  <si>
    <t>RIY2M2185</t>
  </si>
  <si>
    <t>RIY2M8185</t>
  </si>
  <si>
    <t>RIY2MN2185</t>
  </si>
  <si>
    <t>HBT0126</t>
  </si>
  <si>
    <t>HBT2M1126</t>
  </si>
  <si>
    <t>HBT2M7126</t>
  </si>
  <si>
    <t>HBT2MN0126</t>
  </si>
  <si>
    <t>HLJF0552</t>
  </si>
  <si>
    <t>HLJF2M1552</t>
  </si>
  <si>
    <t>HLJF2M3552</t>
  </si>
  <si>
    <t>HLJF2M7552</t>
  </si>
  <si>
    <t>MDN0206</t>
  </si>
  <si>
    <t>MDN2M1206</t>
  </si>
  <si>
    <t>MDN2M3206</t>
  </si>
  <si>
    <t>MDN2M7206</t>
  </si>
  <si>
    <t>MDN2MN0206</t>
  </si>
  <si>
    <t>HBT0127</t>
  </si>
  <si>
    <t>HBT2M1127</t>
  </si>
  <si>
    <t>HBT2M7127</t>
  </si>
  <si>
    <t>HBT2MN0127</t>
  </si>
  <si>
    <t>HBT0128</t>
  </si>
  <si>
    <t>HBT2M1128</t>
  </si>
  <si>
    <t>HBT2M7128</t>
  </si>
  <si>
    <t>HBT2MN0128</t>
  </si>
  <si>
    <t>HLJF0621</t>
  </si>
  <si>
    <t>HLJF2M5621</t>
  </si>
  <si>
    <t>HLJF2M7621</t>
  </si>
  <si>
    <t>RIY2730</t>
  </si>
  <si>
    <t>RIY2M2730</t>
  </si>
  <si>
    <t>RIY2M8730</t>
  </si>
  <si>
    <t>RIY2MN2730</t>
  </si>
  <si>
    <t>HBT0129</t>
  </si>
  <si>
    <t>HBT2M1129</t>
  </si>
  <si>
    <t>HBT2M7129</t>
  </si>
  <si>
    <t>HBT2MN0129</t>
  </si>
  <si>
    <t>HLJF0624</t>
  </si>
  <si>
    <t>HLJF2M5624</t>
  </si>
  <si>
    <t>HLJF2M7624</t>
  </si>
  <si>
    <t>HBT0529</t>
  </si>
  <si>
    <t>HBT2M1529</t>
  </si>
  <si>
    <t>HBT2M3529</t>
  </si>
  <si>
    <t>HBT2M7529</t>
  </si>
  <si>
    <t>HLJF0625</t>
  </si>
  <si>
    <t>HLJF2M5625</t>
  </si>
  <si>
    <t>HBT0536</t>
  </si>
  <si>
    <t>HBT2M1536</t>
  </si>
  <si>
    <t>HBT2M3536</t>
  </si>
  <si>
    <t>HBT2M7536</t>
  </si>
  <si>
    <t>HBT0538</t>
  </si>
  <si>
    <t>HBT2M1538</t>
  </si>
  <si>
    <t>HBT2M7538</t>
  </si>
  <si>
    <t>HAL2939</t>
  </si>
  <si>
    <t>HAL2M2939</t>
  </si>
  <si>
    <t>HAL2M4939</t>
  </si>
  <si>
    <t>HAL2M8939</t>
  </si>
  <si>
    <t>HAL2MN2939</t>
  </si>
  <si>
    <t>HBT2332</t>
  </si>
  <si>
    <t>HBT2M2332</t>
  </si>
  <si>
    <t>HBT2M4332</t>
  </si>
  <si>
    <t>HBT2M8332</t>
  </si>
  <si>
    <t>HBT2MN2332</t>
  </si>
  <si>
    <t>HLJF0649</t>
  </si>
  <si>
    <t>HLJF2M5649</t>
  </si>
  <si>
    <t>HLJF2M7649</t>
  </si>
  <si>
    <t>MDN0196</t>
  </si>
  <si>
    <t>MDN2M1196</t>
  </si>
  <si>
    <t>MDN2M3196</t>
  </si>
  <si>
    <t>MDN2M7196</t>
  </si>
  <si>
    <t>MDN2MN0196</t>
  </si>
  <si>
    <t>SHG0536</t>
  </si>
  <si>
    <t>SHG2M1536</t>
  </si>
  <si>
    <t>SHG2M3536</t>
  </si>
  <si>
    <t>SHG2M7536</t>
  </si>
  <si>
    <t>SHG2MN0536</t>
  </si>
  <si>
    <t>HIL2471</t>
  </si>
  <si>
    <t>HIL2M2471</t>
  </si>
  <si>
    <t>HIL2M4471</t>
  </si>
  <si>
    <t>HIL2M8471</t>
  </si>
  <si>
    <t>HIL2803</t>
  </si>
  <si>
    <t>HIL2M2803</t>
  </si>
  <si>
    <t>HIL2M8803</t>
  </si>
  <si>
    <t>HLJF2622</t>
  </si>
  <si>
    <t>HLJF2M2622</t>
  </si>
  <si>
    <t>HLJF2M4622</t>
  </si>
  <si>
    <t>HLJF2M8622</t>
  </si>
  <si>
    <t>HIL2813</t>
  </si>
  <si>
    <t>HIL2M2813</t>
  </si>
  <si>
    <t>HIL2M8813</t>
  </si>
  <si>
    <t>HIR0452</t>
  </si>
  <si>
    <t>HIR2M1452</t>
  </si>
  <si>
    <t>HIR2M3452</t>
  </si>
  <si>
    <t>HIR2M7452</t>
  </si>
  <si>
    <t>HIR2MN0452</t>
  </si>
  <si>
    <t>MDN0188</t>
  </si>
  <si>
    <t>MDN2M1188</t>
  </si>
  <si>
    <t>MDN2M3188</t>
  </si>
  <si>
    <t>MDN2M7188</t>
  </si>
  <si>
    <t>HIR0543</t>
  </si>
  <si>
    <t>HIR2M1543</t>
  </si>
  <si>
    <t>HIR2M3543</t>
  </si>
  <si>
    <t>HIR2M7543</t>
  </si>
  <si>
    <t>HIR2MN0543</t>
  </si>
  <si>
    <t>HLJF2623</t>
  </si>
  <si>
    <t>HLJF2M2623</t>
  </si>
  <si>
    <t>HLJF2M4623</t>
  </si>
  <si>
    <t>HLJF2M8623</t>
  </si>
  <si>
    <t>HIR0545</t>
  </si>
  <si>
    <t>HIR2M1545</t>
  </si>
  <si>
    <t>HIR2M3545</t>
  </si>
  <si>
    <t>HIR2M7545</t>
  </si>
  <si>
    <t>MDN0183</t>
  </si>
  <si>
    <t>MDN2M1183</t>
  </si>
  <si>
    <t>MDN2M3183</t>
  </si>
  <si>
    <t>MDN2M7183</t>
  </si>
  <si>
    <t>MDN2MN0183</t>
  </si>
  <si>
    <t>HLJF2626</t>
  </si>
  <si>
    <t>HLJF2M2626</t>
  </si>
  <si>
    <t>HLJF2M4626</t>
  </si>
  <si>
    <t>HLJF2M8626</t>
  </si>
  <si>
    <t>HIR0943</t>
  </si>
  <si>
    <t>HIR2M1943</t>
  </si>
  <si>
    <t>HIR2M3943</t>
  </si>
  <si>
    <t>HIR2M7943</t>
  </si>
  <si>
    <t>HIR2MN0943</t>
  </si>
  <si>
    <t>HIR2233</t>
  </si>
  <si>
    <t>HIR2M2233</t>
  </si>
  <si>
    <t>HIR2M8233</t>
  </si>
  <si>
    <t>MDN0181</t>
  </si>
  <si>
    <t>MDN2M1181</t>
  </si>
  <si>
    <t>MDN2M3181</t>
  </si>
  <si>
    <t>MDN2M7181</t>
  </si>
  <si>
    <t>MDN2MN0181</t>
  </si>
  <si>
    <t>HLJF2627</t>
  </si>
  <si>
    <t>HLJF2M2627</t>
  </si>
  <si>
    <t>HLJF2M4627</t>
  </si>
  <si>
    <t>HLJF2M8627</t>
  </si>
  <si>
    <t>HLH0124</t>
  </si>
  <si>
    <t>HLH2M1124</t>
  </si>
  <si>
    <t>HLH2M3124</t>
  </si>
  <si>
    <t>HLH2M7124</t>
  </si>
  <si>
    <t>HLH2MN0124</t>
  </si>
  <si>
    <t>HML0577</t>
  </si>
  <si>
    <t>HML2M1577</t>
  </si>
  <si>
    <t>HML2M3577</t>
  </si>
  <si>
    <t>HLJF2628</t>
  </si>
  <si>
    <t>HLJF2M2628</t>
  </si>
  <si>
    <t>HLJF2M4628</t>
  </si>
  <si>
    <t>HLJF2M8628</t>
  </si>
  <si>
    <t>MDN0180</t>
  </si>
  <si>
    <t>MDN2M1180</t>
  </si>
  <si>
    <t>MDN2M3180</t>
  </si>
  <si>
    <t>MDN2M7180</t>
  </si>
  <si>
    <t>MDN2MN0180</t>
  </si>
  <si>
    <t>RIY0385</t>
  </si>
  <si>
    <t>RIY2M1385</t>
  </si>
  <si>
    <t>RIY2M7385</t>
  </si>
  <si>
    <t>RIY2MN0385</t>
  </si>
  <si>
    <t>HRHT0132</t>
  </si>
  <si>
    <t>HRHT2M1132</t>
  </si>
  <si>
    <t>HRHT2M3132</t>
  </si>
  <si>
    <t>MDN0095</t>
  </si>
  <si>
    <t>MDN2M1095</t>
  </si>
  <si>
    <t>MDN2M3095</t>
  </si>
  <si>
    <t>MDN2M7095</t>
  </si>
  <si>
    <t>MDN2MN0095</t>
  </si>
  <si>
    <t>HRHT0133</t>
  </si>
  <si>
    <t>HRHT2M1133</t>
  </si>
  <si>
    <t>HRHT2M3133</t>
  </si>
  <si>
    <t>MDN0179</t>
  </si>
  <si>
    <t>MDN2M1179</t>
  </si>
  <si>
    <t>MDN2M4179</t>
  </si>
  <si>
    <t>MDN2M7179</t>
  </si>
  <si>
    <t>MDN2MN0179</t>
  </si>
  <si>
    <t>HRHT0134</t>
  </si>
  <si>
    <t>HRHT2M1134</t>
  </si>
  <si>
    <t>HRHT2M3134</t>
  </si>
  <si>
    <t>HAL0119</t>
  </si>
  <si>
    <t>HAL2M1119</t>
  </si>
  <si>
    <t>HAL2M3119</t>
  </si>
  <si>
    <t>HAL2M7119</t>
  </si>
  <si>
    <t>HAL2MN0119</t>
  </si>
  <si>
    <t>HRHT0135</t>
  </si>
  <si>
    <t>HRHT2M1135</t>
  </si>
  <si>
    <t>HRHT2M3135</t>
  </si>
  <si>
    <t>HRQ0031</t>
  </si>
  <si>
    <t>HRQ2M1031</t>
  </si>
  <si>
    <t>HRQ2M3031</t>
  </si>
  <si>
    <t>MDN0102</t>
  </si>
  <si>
    <t>MDN2M1102</t>
  </si>
  <si>
    <t>MDN2M3102</t>
  </si>
  <si>
    <t>MDN2M7102</t>
  </si>
  <si>
    <t>MDN2MN0102</t>
  </si>
  <si>
    <t>HRQ0032</t>
  </si>
  <si>
    <t>HRQ2M1032</t>
  </si>
  <si>
    <t>HRQ2M3032</t>
  </si>
  <si>
    <t>HRQ0034</t>
  </si>
  <si>
    <t>HRQ2M1034</t>
  </si>
  <si>
    <t>HRQ2M7034</t>
  </si>
  <si>
    <t>HRQ0035</t>
  </si>
  <si>
    <t>HRQ2M1035</t>
  </si>
  <si>
    <t>HRQ2M7035</t>
  </si>
  <si>
    <t>HRQ0036</t>
  </si>
  <si>
    <t>HRQ2M1036</t>
  </si>
  <si>
    <t>HRQ2M7036</t>
  </si>
  <si>
    <t>HRQ0038</t>
  </si>
  <si>
    <t>HRQ2M1038</t>
  </si>
  <si>
    <t>HRQ2M3038</t>
  </si>
  <si>
    <t>HRQ0039</t>
  </si>
  <si>
    <t>HRQ2M1039</t>
  </si>
  <si>
    <t>HRQ2M3039</t>
  </si>
  <si>
    <t>BRM0990</t>
  </si>
  <si>
    <t>BRM2M1990</t>
  </si>
  <si>
    <t>BRM2M3990</t>
  </si>
  <si>
    <t>BRM2M7990</t>
  </si>
  <si>
    <t>BRM2MN0990</t>
  </si>
  <si>
    <t>HRQ0041</t>
  </si>
  <si>
    <t>HRQ2M1041</t>
  </si>
  <si>
    <t>HRQ2M3041</t>
  </si>
  <si>
    <t>MDN0172</t>
  </si>
  <si>
    <t>MDN2M1172</t>
  </si>
  <si>
    <t>MDN2M3172</t>
  </si>
  <si>
    <t>MDN2M7172</t>
  </si>
  <si>
    <t>MDN2MN0172</t>
  </si>
  <si>
    <t>HRQ0043</t>
  </si>
  <si>
    <t>HRQ2M1043</t>
  </si>
  <si>
    <t>HRQ2M3043</t>
  </si>
  <si>
    <t>HRQ0046</t>
  </si>
  <si>
    <t>HRQ2M1046</t>
  </si>
  <si>
    <t>HRQ2M7046</t>
  </si>
  <si>
    <t>HAL2936</t>
  </si>
  <si>
    <t>HAL2M2936</t>
  </si>
  <si>
    <t>HAL2M4936</t>
  </si>
  <si>
    <t>HAL2M8936</t>
  </si>
  <si>
    <t>HAL2MN2936</t>
  </si>
  <si>
    <t>HRQ0221</t>
  </si>
  <si>
    <t>HRQ2M1221</t>
  </si>
  <si>
    <t>HRQ2M3221</t>
  </si>
  <si>
    <t>RIY0336</t>
  </si>
  <si>
    <t>RIY2M1336</t>
  </si>
  <si>
    <t>RIY2M7336</t>
  </si>
  <si>
    <t>RIY2MN0336</t>
  </si>
  <si>
    <t>MDN0170</t>
  </si>
  <si>
    <t>MDN2M1170</t>
  </si>
  <si>
    <t>MDN2M3170</t>
  </si>
  <si>
    <t>MDN2M7170</t>
  </si>
  <si>
    <t>MDN2MN0170</t>
  </si>
  <si>
    <t>Vandalized+No BB Design+No BB Design+No BB Design</t>
  </si>
  <si>
    <t>HRQ0222</t>
  </si>
  <si>
    <t>HRQ2M1222</t>
  </si>
  <si>
    <t>HRQ2M3222</t>
  </si>
  <si>
    <t>HSD0544</t>
  </si>
  <si>
    <t>HSD2M1544</t>
  </si>
  <si>
    <t>HSD2M7544</t>
  </si>
  <si>
    <t>Hawta Sudair</t>
  </si>
  <si>
    <t>HSD2814</t>
  </si>
  <si>
    <t>HSD2M2814</t>
  </si>
  <si>
    <t>HSD2M8814</t>
  </si>
  <si>
    <t>HSD2818</t>
  </si>
  <si>
    <t>HSD2M2818</t>
  </si>
  <si>
    <t>HSD2M8818</t>
  </si>
  <si>
    <t>HSD2930</t>
  </si>
  <si>
    <t>HSD2M2930</t>
  </si>
  <si>
    <t>HSD2M4930</t>
  </si>
  <si>
    <t>HSD2M8930</t>
  </si>
  <si>
    <t>HSRQ0908</t>
  </si>
  <si>
    <t>HSRQ2M5908</t>
  </si>
  <si>
    <t>HTM0016</t>
  </si>
  <si>
    <t>HTM2M1016</t>
  </si>
  <si>
    <t>HTM2M7016</t>
  </si>
  <si>
    <t>HAL0953</t>
  </si>
  <si>
    <t>HAL2M1953</t>
  </si>
  <si>
    <t>HAL2M3953</t>
  </si>
  <si>
    <t>HAL2M7953</t>
  </si>
  <si>
    <t>HAL2MN0953</t>
  </si>
  <si>
    <t>MDN0150</t>
  </si>
  <si>
    <t>MDN2M1150</t>
  </si>
  <si>
    <t>MDN2M3150</t>
  </si>
  <si>
    <t>MDN2M7150</t>
  </si>
  <si>
    <t>MDN2MN0150</t>
  </si>
  <si>
    <t>HAL0994</t>
  </si>
  <si>
    <t>HAL2M1994</t>
  </si>
  <si>
    <t>HAL2M3994</t>
  </si>
  <si>
    <t>HAL2M7994</t>
  </si>
  <si>
    <t>HAL2MN0994</t>
  </si>
  <si>
    <t>HTM0525</t>
  </si>
  <si>
    <t>HTM2M1525</t>
  </si>
  <si>
    <t>HTM2M3525</t>
  </si>
  <si>
    <t>HTM2M7525</t>
  </si>
  <si>
    <t>HTM2MN0525</t>
  </si>
  <si>
    <t>HYN0065</t>
  </si>
  <si>
    <t>HYN2M1065</t>
  </si>
  <si>
    <t>HYN2M7065</t>
  </si>
  <si>
    <t>MDN0149</t>
  </si>
  <si>
    <t>MDN2M1149</t>
  </si>
  <si>
    <t>MDN2M3149</t>
  </si>
  <si>
    <t>MDN2M7149</t>
  </si>
  <si>
    <t>MDN2MN0149</t>
  </si>
  <si>
    <t>HAL0997</t>
  </si>
  <si>
    <t>HAL2M1997</t>
  </si>
  <si>
    <t>HAL2M3997</t>
  </si>
  <si>
    <t>HAL2M7997</t>
  </si>
  <si>
    <t>HAL2MN0997</t>
  </si>
  <si>
    <t>HYN0066</t>
  </si>
  <si>
    <t>HYN2M1066</t>
  </si>
  <si>
    <t>HYN2M7066</t>
  </si>
  <si>
    <t>HYN0067</t>
  </si>
  <si>
    <t>HYN2M1067</t>
  </si>
  <si>
    <t>HYN2M7067</t>
  </si>
  <si>
    <t>JAM0548</t>
  </si>
  <si>
    <t>JAM2M1548</t>
  </si>
  <si>
    <t>JAM2M3548</t>
  </si>
  <si>
    <t>JAM2M7548</t>
  </si>
  <si>
    <t>JBFM0025</t>
  </si>
  <si>
    <t>JBFM2M5025</t>
  </si>
  <si>
    <t>HAL0949</t>
  </si>
  <si>
    <t>HAL2M1949</t>
  </si>
  <si>
    <t>HAL2M3949</t>
  </si>
  <si>
    <t>HAL2M7949</t>
  </si>
  <si>
    <t>HAL2MN0949</t>
  </si>
  <si>
    <t>JLL0042</t>
  </si>
  <si>
    <t>JLL2M7042</t>
  </si>
  <si>
    <t>JMJ0022</t>
  </si>
  <si>
    <t>JMJ2M7022</t>
  </si>
  <si>
    <t>MDN0146</t>
  </si>
  <si>
    <t>MDN2M1146</t>
  </si>
  <si>
    <t>MDN2M3146</t>
  </si>
  <si>
    <t>MDN2M7146</t>
  </si>
  <si>
    <t>MDN2MN0146</t>
  </si>
  <si>
    <t>SHG0537</t>
  </si>
  <si>
    <t>SHG2M1537</t>
  </si>
  <si>
    <t>SHG2M3537</t>
  </si>
  <si>
    <t>SHG2M7537</t>
  </si>
  <si>
    <t>SHG2MN0537</t>
  </si>
  <si>
    <t>JNB0040</t>
  </si>
  <si>
    <t>JNB2M7040</t>
  </si>
  <si>
    <t>ZLF0506</t>
  </si>
  <si>
    <t>ZLF2M1506</t>
  </si>
  <si>
    <t>ZLF2M3506</t>
  </si>
  <si>
    <t>ZLF2M7506</t>
  </si>
  <si>
    <t>ZLF2MN0506</t>
  </si>
  <si>
    <t>JUR0189</t>
  </si>
  <si>
    <t>JUR2M1189</t>
  </si>
  <si>
    <t>JUR2M7189</t>
  </si>
  <si>
    <t>KHJ0001</t>
  </si>
  <si>
    <t>KHJ2M1001</t>
  </si>
  <si>
    <t>KHJ2M7001</t>
  </si>
  <si>
    <t>KHJ0002</t>
  </si>
  <si>
    <t>KHJ2M1002</t>
  </si>
  <si>
    <t>KHJ2M3002</t>
  </si>
  <si>
    <t>KHJ0003</t>
  </si>
  <si>
    <t>KHJ2M7003</t>
  </si>
  <si>
    <t>KHJ0004</t>
  </si>
  <si>
    <t>KHJ2M1004</t>
  </si>
  <si>
    <t>KHJ2M3004</t>
  </si>
  <si>
    <t>KHJ2M7004</t>
  </si>
  <si>
    <t>KHJ0005</t>
  </si>
  <si>
    <t>KHJ2M1005</t>
  </si>
  <si>
    <t>KHJ2M7005</t>
  </si>
  <si>
    <t>KHJ0006</t>
  </si>
  <si>
    <t>KHJ2M7006</t>
  </si>
  <si>
    <t>KHJ0847</t>
  </si>
  <si>
    <t>KHJ2M1847</t>
  </si>
  <si>
    <t>KHJ2M3847</t>
  </si>
  <si>
    <t>KHJ2M7847</t>
  </si>
  <si>
    <t>KHJ2MN0847</t>
  </si>
  <si>
    <t>MJM2748</t>
  </si>
  <si>
    <t>MJM2M2748</t>
  </si>
  <si>
    <t>MJM2M4748</t>
  </si>
  <si>
    <t>MJM2M8748</t>
  </si>
  <si>
    <t>MJM2MN2748</t>
  </si>
  <si>
    <t>KHJ0007</t>
  </si>
  <si>
    <t>KHJ2M1007</t>
  </si>
  <si>
    <t>KHJ2M7007</t>
  </si>
  <si>
    <t>RIY0139</t>
  </si>
  <si>
    <t>RIY2M1139</t>
  </si>
  <si>
    <t>RIY2M7139</t>
  </si>
  <si>
    <t>RIY2MN0139</t>
  </si>
  <si>
    <t>KHJ0008</t>
  </si>
  <si>
    <t>KHJ2M1008</t>
  </si>
  <si>
    <t>KHJ2M7008</t>
  </si>
  <si>
    <t>KHJ0009</t>
  </si>
  <si>
    <t>KHJ2M1009</t>
  </si>
  <si>
    <t>KHJ2M3009</t>
  </si>
  <si>
    <t>KHJ2M7009</t>
  </si>
  <si>
    <t>KHJ0010</t>
  </si>
  <si>
    <t>KHJ2M7010</t>
  </si>
  <si>
    <t>RIY2246</t>
  </si>
  <si>
    <t>RIY2M2246</t>
  </si>
  <si>
    <t>RIY2M8246</t>
  </si>
  <si>
    <t>RIY2MN2246</t>
  </si>
  <si>
    <t>KHJ0011</t>
  </si>
  <si>
    <t>KHJ2M1011</t>
  </si>
  <si>
    <t>KHJ2M3011</t>
  </si>
  <si>
    <t>KHJ2M7011</t>
  </si>
  <si>
    <t>KHJ0013</t>
  </si>
  <si>
    <t>KHJ2M1013</t>
  </si>
  <si>
    <t>KHJ2M7013</t>
  </si>
  <si>
    <t>KHJ0014</t>
  </si>
  <si>
    <t>KHJ2M7014</t>
  </si>
  <si>
    <t>UNZ2229</t>
  </si>
  <si>
    <t>UNZ2M2229</t>
  </si>
  <si>
    <t>UNZ2M4229</t>
  </si>
  <si>
    <t>UNZ2M8229</t>
  </si>
  <si>
    <t>UNZ2MN2229</t>
  </si>
  <si>
    <t>ZLF0509</t>
  </si>
  <si>
    <t>ZLF2M1509</t>
  </si>
  <si>
    <t>ZLF2M3509</t>
  </si>
  <si>
    <t>ZLF2M7509</t>
  </si>
  <si>
    <t>KHJ0109</t>
  </si>
  <si>
    <t>KHJ2M1109</t>
  </si>
  <si>
    <t>KHJ2M7109</t>
  </si>
  <si>
    <t>KHJ2MN0109</t>
  </si>
  <si>
    <t>KHJ0110</t>
  </si>
  <si>
    <t>KHJ2M1110</t>
  </si>
  <si>
    <t>KHJ2M7110</t>
  </si>
  <si>
    <t>KHJ2MN0110</t>
  </si>
  <si>
    <t>KHJ0111</t>
  </si>
  <si>
    <t>KHJ2M1111</t>
  </si>
  <si>
    <t>KHJ2M7111</t>
  </si>
  <si>
    <t>KHJ2MN0111</t>
  </si>
  <si>
    <t>RIY2641</t>
  </si>
  <si>
    <t>RIY2M2641</t>
  </si>
  <si>
    <t>RIY2M8641</t>
  </si>
  <si>
    <t>RIY2MN2641</t>
  </si>
  <si>
    <t>KHJ0112</t>
  </si>
  <si>
    <t>KHJ2M1112</t>
  </si>
  <si>
    <t>KHJ2M7112</t>
  </si>
  <si>
    <t>KHJ2MN0112</t>
  </si>
  <si>
    <t>Al Kharj</t>
  </si>
  <si>
    <t>MDN0123</t>
  </si>
  <si>
    <t>MDN2M1123</t>
  </si>
  <si>
    <t>MDN2M3123</t>
  </si>
  <si>
    <t>MDN2M7123</t>
  </si>
  <si>
    <t>MDN2MN0123</t>
  </si>
  <si>
    <t>KHJ0115</t>
  </si>
  <si>
    <t>KHJ2M1115</t>
  </si>
  <si>
    <t>KHJ2M7115</t>
  </si>
  <si>
    <t>KHJ2MN0115</t>
  </si>
  <si>
    <t>KHJ0117</t>
  </si>
  <si>
    <t>KHJ2M1117</t>
  </si>
  <si>
    <t>KHJ2M7117</t>
  </si>
  <si>
    <t>KHJ2MN0117</t>
  </si>
  <si>
    <t>HAL0982</t>
  </si>
  <si>
    <t>HAL2M1982</t>
  </si>
  <si>
    <t>HAL2M3982</t>
  </si>
  <si>
    <t>HAL2M7982</t>
  </si>
  <si>
    <t>HAL2MN0982</t>
  </si>
  <si>
    <t>KHJ0118</t>
  </si>
  <si>
    <t>KHJ2M1118</t>
  </si>
  <si>
    <t>KHJ2M7118</t>
  </si>
  <si>
    <t>KHJ2MN0118</t>
  </si>
  <si>
    <t>KHJ0119</t>
  </si>
  <si>
    <t>KHJ2M1119</t>
  </si>
  <si>
    <t>KHJ2M7119</t>
  </si>
  <si>
    <t>KHJ2MN0119</t>
  </si>
  <si>
    <t>KHJ0120</t>
  </si>
  <si>
    <t>KHJ2M1120</t>
  </si>
  <si>
    <t>KHJ2M7120</t>
  </si>
  <si>
    <t>KHJ2MN0120</t>
  </si>
  <si>
    <t>KHJ0210</t>
  </si>
  <si>
    <t>KHJ2M1210</t>
  </si>
  <si>
    <t>KHJ2M7210</t>
  </si>
  <si>
    <t>MDN0100</t>
  </si>
  <si>
    <t>MDN2M1100</t>
  </si>
  <si>
    <t>MDN2M3100</t>
  </si>
  <si>
    <t>MDN2M7100</t>
  </si>
  <si>
    <t>MDN2MN0100</t>
  </si>
  <si>
    <t>MDN0099</t>
  </si>
  <si>
    <t>MDN2M1099</t>
  </si>
  <si>
    <t>MDN2M3099</t>
  </si>
  <si>
    <t>MDN2M7099</t>
  </si>
  <si>
    <t>MDN2MN0099</t>
  </si>
  <si>
    <t>HAL0958</t>
  </si>
  <si>
    <t>HAL2M1958</t>
  </si>
  <si>
    <t>HAL2M3958</t>
  </si>
  <si>
    <t>HAL2M7958</t>
  </si>
  <si>
    <t>HAL2MN0958</t>
  </si>
  <si>
    <t>KHJ0307</t>
  </si>
  <si>
    <t>KHJ2M1307</t>
  </si>
  <si>
    <t>KHJ2M3307</t>
  </si>
  <si>
    <t>KHJ2M7307</t>
  </si>
  <si>
    <t>KHJ2MN0307</t>
  </si>
  <si>
    <t>KHJ0308</t>
  </si>
  <si>
    <t>KHJ2M1308</t>
  </si>
  <si>
    <t>KHJ2M3308</t>
  </si>
  <si>
    <t>KHJ2M7308</t>
  </si>
  <si>
    <t>RIY0496</t>
  </si>
  <si>
    <t>RIY2M1496</t>
  </si>
  <si>
    <t>RIY2M7496</t>
  </si>
  <si>
    <t>RIY2MN0496</t>
  </si>
  <si>
    <t>RIY2094</t>
  </si>
  <si>
    <t>RIY2M2094</t>
  </si>
  <si>
    <t>RIY2M8094</t>
  </si>
  <si>
    <t>RIY2MN2094</t>
  </si>
  <si>
    <t>MDN0093</t>
  </si>
  <si>
    <t>MDN2M1093</t>
  </si>
  <si>
    <t>MDN2M3093</t>
  </si>
  <si>
    <t>MDN2M7093</t>
  </si>
  <si>
    <t>MDN2MN0093</t>
  </si>
  <si>
    <t>KHJ0465</t>
  </si>
  <si>
    <t>KHJ2M1465</t>
  </si>
  <si>
    <t>KHJ2M3465</t>
  </si>
  <si>
    <t>KHJ2M7465</t>
  </si>
  <si>
    <t>KHJ0469</t>
  </si>
  <si>
    <t>KHJ2M1469</t>
  </si>
  <si>
    <t>KHJ2M3469</t>
  </si>
  <si>
    <t>KHJ2M7469</t>
  </si>
  <si>
    <t>MDN0066</t>
  </si>
  <si>
    <t>MDN2M1066</t>
  </si>
  <si>
    <t>MDN2M3066</t>
  </si>
  <si>
    <t>MDN2M7066</t>
  </si>
  <si>
    <t>MDN2MN0066</t>
  </si>
  <si>
    <t>KHJ0470</t>
  </si>
  <si>
    <t>KHJ2M1470</t>
  </si>
  <si>
    <t>KHJ2M3470</t>
  </si>
  <si>
    <t>KHJ2M7470</t>
  </si>
  <si>
    <t>HAL0995</t>
  </si>
  <si>
    <t>HAL2M1995</t>
  </si>
  <si>
    <t>HAL2M3995</t>
  </si>
  <si>
    <t>HAL2M7995</t>
  </si>
  <si>
    <t>HAL2MN0995</t>
  </si>
  <si>
    <t>ZLF0507</t>
  </si>
  <si>
    <t>ZLF2M1507</t>
  </si>
  <si>
    <t>ZLF2M3507</t>
  </si>
  <si>
    <t>ZLF2M7507</t>
  </si>
  <si>
    <t>ZLF2MN0507</t>
  </si>
  <si>
    <t>MDN0061</t>
  </si>
  <si>
    <t>MDN2M1061</t>
  </si>
  <si>
    <t>MDN2M3061</t>
  </si>
  <si>
    <t>MDN2M7061</t>
  </si>
  <si>
    <t>MDN2MN0061</t>
  </si>
  <si>
    <t>KHJ0578</t>
  </si>
  <si>
    <t>KHJ2M1578</t>
  </si>
  <si>
    <t>KHJ2M7578</t>
  </si>
  <si>
    <t>ZLF0508</t>
  </si>
  <si>
    <t>ZLF2M1508</t>
  </si>
  <si>
    <t>ZLF2M3508</t>
  </si>
  <si>
    <t>ZLF2M7508</t>
  </si>
  <si>
    <t>ZLF2MN0508</t>
  </si>
  <si>
    <t>MDN0056</t>
  </si>
  <si>
    <t>MDN2M1056</t>
  </si>
  <si>
    <t>MDN2M3056</t>
  </si>
  <si>
    <t>MDN2M7056</t>
  </si>
  <si>
    <t>MDN2MN0056</t>
  </si>
  <si>
    <t>KHJ0579</t>
  </si>
  <si>
    <t>KHJ2M1579</t>
  </si>
  <si>
    <t>KHJ2M3579</t>
  </si>
  <si>
    <t>KHJ2M7579</t>
  </si>
  <si>
    <t>KHJ2MN0579</t>
  </si>
  <si>
    <t>ZLF0510</t>
  </si>
  <si>
    <t>ZLF2M1510</t>
  </si>
  <si>
    <t>ZLF2M3510</t>
  </si>
  <si>
    <t>ZLF2M7510</t>
  </si>
  <si>
    <t>ZLF2MN0510</t>
  </si>
  <si>
    <t>KHJ0842</t>
  </si>
  <si>
    <t>KHJ2M1842</t>
  </si>
  <si>
    <t>KHJ2M3842</t>
  </si>
  <si>
    <t>KHJ2M7842</t>
  </si>
  <si>
    <t>KHJ0844</t>
  </si>
  <si>
    <t>KHJ2M1844</t>
  </si>
  <si>
    <t>KHJ2M3844</t>
  </si>
  <si>
    <t>KHJ2M7844</t>
  </si>
  <si>
    <t>KHJ0846</t>
  </si>
  <si>
    <t>KHJ2M1846</t>
  </si>
  <si>
    <t>KHJ2M3846</t>
  </si>
  <si>
    <t>KHJ2M7846</t>
  </si>
  <si>
    <t>KHJ2MN0846</t>
  </si>
  <si>
    <t>KHJ0972</t>
  </si>
  <si>
    <t>KHJ2M1972</t>
  </si>
  <si>
    <t>KHJ2M7972</t>
  </si>
  <si>
    <t>KHJ0973</t>
  </si>
  <si>
    <t>KHJ2M1973</t>
  </si>
  <si>
    <t>KHJ2M7973</t>
  </si>
  <si>
    <t>KHJ0994</t>
  </si>
  <si>
    <t>KHJ2M1994</t>
  </si>
  <si>
    <t>KHJ2M3994</t>
  </si>
  <si>
    <t>KHJ2M7994</t>
  </si>
  <si>
    <t>KHJ0995</t>
  </si>
  <si>
    <t>KHJ2M1995</t>
  </si>
  <si>
    <t>KHJ2M3995</t>
  </si>
  <si>
    <t>KHJ2M7995</t>
  </si>
  <si>
    <t>KHJ2020</t>
  </si>
  <si>
    <t>KHJ2M2020</t>
  </si>
  <si>
    <t>KHJ2M4020</t>
  </si>
  <si>
    <t>KHJ2M8020</t>
  </si>
  <si>
    <t>KHJ2MN2020</t>
  </si>
  <si>
    <t>MDN0047</t>
  </si>
  <si>
    <t>MDN2M1047</t>
  </si>
  <si>
    <t>MDN2M3047</t>
  </si>
  <si>
    <t>MDN2M7047</t>
  </si>
  <si>
    <t>MDN2MN0047</t>
  </si>
  <si>
    <t>HAL0996</t>
  </si>
  <si>
    <t>HAL2M1996</t>
  </si>
  <si>
    <t>HAL2M3996</t>
  </si>
  <si>
    <t>HAL2M7996</t>
  </si>
  <si>
    <t>HAL2MN0996</t>
  </si>
  <si>
    <t>KHJ2038</t>
  </si>
  <si>
    <t>KHJ2M2038</t>
  </si>
  <si>
    <t>KHJ2M8038</t>
  </si>
  <si>
    <t>KHJ2MN2038</t>
  </si>
  <si>
    <t>HAL0954</t>
  </si>
  <si>
    <t>HAL2M1954</t>
  </si>
  <si>
    <t>HAL2M3954</t>
  </si>
  <si>
    <t>HAL2M7954</t>
  </si>
  <si>
    <t>HAL2MN0954</t>
  </si>
  <si>
    <t>KHJ2043</t>
  </si>
  <si>
    <t>KHJ2M2043</t>
  </si>
  <si>
    <t>KHJ2M4043</t>
  </si>
  <si>
    <t>KHJ2M8043</t>
  </si>
  <si>
    <t>KHJ2MN2043</t>
  </si>
  <si>
    <t>RIY0610</t>
  </si>
  <si>
    <t>RIY2C1610</t>
  </si>
  <si>
    <t>RIY2C3610</t>
  </si>
  <si>
    <t>RIY2M7610</t>
  </si>
  <si>
    <t>KHJ2111</t>
  </si>
  <si>
    <t>KHJ2M2111</t>
  </si>
  <si>
    <t>KHJ2M4111</t>
  </si>
  <si>
    <t>KHJ2M8111</t>
  </si>
  <si>
    <t>KHJ2MN2111</t>
  </si>
  <si>
    <t>KHJ2304</t>
  </si>
  <si>
    <t>KHJ2M2304</t>
  </si>
  <si>
    <t>KHJ2M4304</t>
  </si>
  <si>
    <t>KHJ2M8304</t>
  </si>
  <si>
    <t>KHJ2MN2304</t>
  </si>
  <si>
    <t>ZLF0511</t>
  </si>
  <si>
    <t>ZLF2M1511</t>
  </si>
  <si>
    <t>ZLF2M3511</t>
  </si>
  <si>
    <t>ZLF2M7511</t>
  </si>
  <si>
    <t>ZLF2MN0511</t>
  </si>
  <si>
    <t>KHJ2305</t>
  </si>
  <si>
    <t>KHJ2M2305</t>
  </si>
  <si>
    <t>KHJ2M4305</t>
  </si>
  <si>
    <t>KHJ2M8305</t>
  </si>
  <si>
    <t>RIY0760</t>
  </si>
  <si>
    <t>RIY2M1760</t>
  </si>
  <si>
    <t>RIY2M7760</t>
  </si>
  <si>
    <t>RIY2MN0760</t>
  </si>
  <si>
    <t>KHJ2307</t>
  </si>
  <si>
    <t>KHJ2M2307</t>
  </si>
  <si>
    <t>KHJ2M4307</t>
  </si>
  <si>
    <t>KHJ2M8307</t>
  </si>
  <si>
    <t>KHJ2MN2307</t>
  </si>
  <si>
    <t>KHJ2309</t>
  </si>
  <si>
    <t>KHJ2M2309</t>
  </si>
  <si>
    <t>KHJ2M4309</t>
  </si>
  <si>
    <t>KHJ2M8309</t>
  </si>
  <si>
    <t>KHJ2MN2309</t>
  </si>
  <si>
    <t>MDN0040</t>
  </si>
  <si>
    <t>MDN2M1040</t>
  </si>
  <si>
    <t>MDN2M3040</t>
  </si>
  <si>
    <t>MDN2M7040</t>
  </si>
  <si>
    <t>MDN2MN0040</t>
  </si>
  <si>
    <t>HAL2937</t>
  </si>
  <si>
    <t>HAL2M2937</t>
  </si>
  <si>
    <t>HAL2M4937</t>
  </si>
  <si>
    <t>HAL2M8937</t>
  </si>
  <si>
    <t>KHJ2467</t>
  </si>
  <si>
    <t>KHJ2M2467</t>
  </si>
  <si>
    <t>KHJ2M8467</t>
  </si>
  <si>
    <t>KHJ2MN2467</t>
  </si>
  <si>
    <t>KHJ2472</t>
  </si>
  <si>
    <t>KHJ2M2472</t>
  </si>
  <si>
    <t>KHJ2M8472</t>
  </si>
  <si>
    <t>KHJ2MN2472</t>
  </si>
  <si>
    <t>MDN0037</t>
  </si>
  <si>
    <t>MDN2M1037</t>
  </si>
  <si>
    <t>MDN2M3037</t>
  </si>
  <si>
    <t>MDN2M7037</t>
  </si>
  <si>
    <t>MDN2MN0037</t>
  </si>
  <si>
    <t>HAL0332</t>
  </si>
  <si>
    <t>HAL2M1332</t>
  </si>
  <si>
    <t>HAL2M3332</t>
  </si>
  <si>
    <t>HAL2M7332</t>
  </si>
  <si>
    <t>HAL2MN0332</t>
  </si>
  <si>
    <t>KHJ2475</t>
  </si>
  <si>
    <t>KHJ2M2475</t>
  </si>
  <si>
    <t>KHJ2M8475</t>
  </si>
  <si>
    <t>KHJ2MN2475</t>
  </si>
  <si>
    <t>MZH0528</t>
  </si>
  <si>
    <t>MZH2M1528</t>
  </si>
  <si>
    <t>MZH2M3528</t>
  </si>
  <si>
    <t>MZH2M7528</t>
  </si>
  <si>
    <t>MDN0034</t>
  </si>
  <si>
    <t>MDN2M1034</t>
  </si>
  <si>
    <t>MDN2M3034</t>
  </si>
  <si>
    <t>MDN2M7034</t>
  </si>
  <si>
    <t>HAL0127</t>
  </si>
  <si>
    <t>HAL2M1127</t>
  </si>
  <si>
    <t>HAL2M3127</t>
  </si>
  <si>
    <t>HAL2M7127</t>
  </si>
  <si>
    <t>HAL2MN0127</t>
  </si>
  <si>
    <t>KHJ2482</t>
  </si>
  <si>
    <t>KHJ2M2482</t>
  </si>
  <si>
    <t>KHJ2M8482</t>
  </si>
  <si>
    <t>KHJ2MN2482</t>
  </si>
  <si>
    <t>MDN0032</t>
  </si>
  <si>
    <t>MDN2M1032</t>
  </si>
  <si>
    <t>MDN2M3032</t>
  </si>
  <si>
    <t>MDN2M7032</t>
  </si>
  <si>
    <t>KHJ2603</t>
  </si>
  <si>
    <t>KHJ2M2603</t>
  </si>
  <si>
    <t>KHJ2M4603</t>
  </si>
  <si>
    <t>KHJ2M8603</t>
  </si>
  <si>
    <t>KHJ2MN2603</t>
  </si>
  <si>
    <t>HAL0087</t>
  </si>
  <si>
    <t>HAL2M1087</t>
  </si>
  <si>
    <t>HAL2M3087</t>
  </si>
  <si>
    <t>HAL2M7087</t>
  </si>
  <si>
    <t>HAL2MN0087</t>
  </si>
  <si>
    <t>KHJ2819</t>
  </si>
  <si>
    <t>KHJ2M2819</t>
  </si>
  <si>
    <t>KHJ2M8819</t>
  </si>
  <si>
    <t>KHJ2MN2819</t>
  </si>
  <si>
    <t>HAL0079</t>
  </si>
  <si>
    <t>HAL2M1079</t>
  </si>
  <si>
    <t>HAL2M3079</t>
  </si>
  <si>
    <t>HAL2M7079</t>
  </si>
  <si>
    <t>HAL2MN0079</t>
  </si>
  <si>
    <t>MDN0029</t>
  </si>
  <si>
    <t>MDN2M1029</t>
  </si>
  <si>
    <t>MDN2M7029</t>
  </si>
  <si>
    <t>MDN2MN0029</t>
  </si>
  <si>
    <t>KHJ2826</t>
  </si>
  <si>
    <t>KHJ2M2826</t>
  </si>
  <si>
    <t>KHJ2M8826</t>
  </si>
  <si>
    <t>KHJ2MN2826</t>
  </si>
  <si>
    <t>HAL0089</t>
  </si>
  <si>
    <t>HAL2M1089</t>
  </si>
  <si>
    <t>HAL2M3089</t>
  </si>
  <si>
    <t>HAL2M7089</t>
  </si>
  <si>
    <t>HAL2MN0089</t>
  </si>
  <si>
    <t>KHJ2841</t>
  </si>
  <si>
    <t>KHJ2M2841</t>
  </si>
  <si>
    <t>KHJ2M8841</t>
  </si>
  <si>
    <t>KHJ2MN2841</t>
  </si>
  <si>
    <t>Al-Kharj</t>
  </si>
  <si>
    <t>HAL0120</t>
  </si>
  <si>
    <t>HAL2M1120</t>
  </si>
  <si>
    <t>HAL2M3120</t>
  </si>
  <si>
    <t>HAL2M7120</t>
  </si>
  <si>
    <t>HAL2MN0120</t>
  </si>
  <si>
    <t>SAM0576</t>
  </si>
  <si>
    <t>SAM2M1576</t>
  </si>
  <si>
    <t>SAM2M3576</t>
  </si>
  <si>
    <t>SAM2M7576</t>
  </si>
  <si>
    <t>SAM2MN0576</t>
  </si>
  <si>
    <t>HAL2935</t>
  </si>
  <si>
    <t>HAL2M2935</t>
  </si>
  <si>
    <t>HAL2M4935</t>
  </si>
  <si>
    <t>KRM0193</t>
  </si>
  <si>
    <t>KRM2M5193</t>
  </si>
  <si>
    <t>RUM0574</t>
  </si>
  <si>
    <t>RUM2M1574</t>
  </si>
  <si>
    <t>RUM2M3574</t>
  </si>
  <si>
    <t>RUM2M7574</t>
  </si>
  <si>
    <t>MDN0021</t>
  </si>
  <si>
    <t>MDN2M1021</t>
  </si>
  <si>
    <t>RUM0575</t>
  </si>
  <si>
    <t>RUM2M1575</t>
  </si>
  <si>
    <t>RUM2M3575</t>
  </si>
  <si>
    <t>RUM2M7575</t>
  </si>
  <si>
    <t>KRM0203</t>
  </si>
  <si>
    <t>KRM2M1203</t>
  </si>
  <si>
    <t>KRM2M3203</t>
  </si>
  <si>
    <t>KRM2M7203</t>
  </si>
  <si>
    <t>LIQ0551</t>
  </si>
  <si>
    <t>LIQ2M1551</t>
  </si>
  <si>
    <t>LIQ2M3551</t>
  </si>
  <si>
    <t>LIQ2M7551</t>
  </si>
  <si>
    <t>LIQ2MN0551</t>
  </si>
  <si>
    <t>MDN0019</t>
  </si>
  <si>
    <t>MDN2M1019</t>
  </si>
  <si>
    <t>LYM0202</t>
  </si>
  <si>
    <t>LYM2M1202</t>
  </si>
  <si>
    <t>RUM0580</t>
  </si>
  <si>
    <t>RUM2M1580</t>
  </si>
  <si>
    <t>RUM2M3580</t>
  </si>
  <si>
    <t>RUM2M7580</t>
  </si>
  <si>
    <t>MAJ0532</t>
  </si>
  <si>
    <t>MAJ2M1532</t>
  </si>
  <si>
    <t>MAJ2M3532</t>
  </si>
  <si>
    <t>RUM0582</t>
  </si>
  <si>
    <t>RUM2M1582</t>
  </si>
  <si>
    <t>RUM2M3582</t>
  </si>
  <si>
    <t>RUM2M7582</t>
  </si>
  <si>
    <t>MDN0017</t>
  </si>
  <si>
    <t>MDN2M1017</t>
  </si>
  <si>
    <t>MAZ0844</t>
  </si>
  <si>
    <t>MAZ2M1844</t>
  </si>
  <si>
    <t>MAZ2M3844</t>
  </si>
  <si>
    <t>MAZ2M7844</t>
  </si>
  <si>
    <t>RUM2581</t>
  </si>
  <si>
    <t>RUM2M2581</t>
  </si>
  <si>
    <t>RUM2M4581</t>
  </si>
  <si>
    <t>MGR0024</t>
  </si>
  <si>
    <t>MGR2M1024</t>
  </si>
  <si>
    <t>HAL0126</t>
  </si>
  <si>
    <t>HAL2M1126</t>
  </si>
  <si>
    <t>HAL2M3126</t>
  </si>
  <si>
    <t>HAL2M7126</t>
  </si>
  <si>
    <t>HAL2MN0126</t>
  </si>
  <si>
    <t>MDN0015</t>
  </si>
  <si>
    <t>MDN2M1015</t>
  </si>
  <si>
    <t>MJAR0876</t>
  </si>
  <si>
    <t>MJAR2M5876</t>
  </si>
  <si>
    <t>MJAR0877</t>
  </si>
  <si>
    <t>MJAR2M1877</t>
  </si>
  <si>
    <t>MJAR2M3877</t>
  </si>
  <si>
    <t>MJAR2M7877</t>
  </si>
  <si>
    <t>MJAR0878</t>
  </si>
  <si>
    <t>MJAR2M5878</t>
  </si>
  <si>
    <t>UNZ0151</t>
  </si>
  <si>
    <t>UNZ2M1151</t>
  </si>
  <si>
    <t>UNZ2M3151</t>
  </si>
  <si>
    <t>UNZ2M7151</t>
  </si>
  <si>
    <t>MDN0013</t>
  </si>
  <si>
    <t>MDN2M1013</t>
  </si>
  <si>
    <t>MZH0546</t>
  </si>
  <si>
    <t>MZH2M1546</t>
  </si>
  <si>
    <t>MZH2M3546</t>
  </si>
  <si>
    <t>MZH2M7546</t>
  </si>
  <si>
    <t>MZH2MN0546</t>
  </si>
  <si>
    <t>MJM0001</t>
  </si>
  <si>
    <t>MJM2C1001</t>
  </si>
  <si>
    <t>MJM2C7001</t>
  </si>
  <si>
    <t>RIY0084</t>
  </si>
  <si>
    <t>RIY2M1084</t>
  </si>
  <si>
    <t>RIY2M7084</t>
  </si>
  <si>
    <t>RIY2MN0084</t>
  </si>
  <si>
    <t>MJM0490</t>
  </si>
  <si>
    <t>MJM2M1490</t>
  </si>
  <si>
    <t>MJM2M3490</t>
  </si>
  <si>
    <t>MJM2M7490</t>
  </si>
  <si>
    <t>UNZ0153</t>
  </si>
  <si>
    <t>UNZ2M1153</t>
  </si>
  <si>
    <t>UNZ2M3153</t>
  </si>
  <si>
    <t>UNZ2M7153</t>
  </si>
  <si>
    <t>MDN0009</t>
  </si>
  <si>
    <t>MDN2M1009</t>
  </si>
  <si>
    <t>MDN2M3009</t>
  </si>
  <si>
    <t>MDN2M7009</t>
  </si>
  <si>
    <t>MDN2MN0009</t>
  </si>
  <si>
    <t>UNZ0155</t>
  </si>
  <si>
    <t>UNZ2M1155</t>
  </si>
  <si>
    <t>UNZ2M3155</t>
  </si>
  <si>
    <t>UNZ2M7155</t>
  </si>
  <si>
    <t>MJM0491</t>
  </si>
  <si>
    <t>MJM2M1491</t>
  </si>
  <si>
    <t>MJM2M3491</t>
  </si>
  <si>
    <t>MJM2M7491</t>
  </si>
  <si>
    <t>MJM2MN0491</t>
  </si>
  <si>
    <t>UNZ0156</t>
  </si>
  <si>
    <t>UNZ2M1156</t>
  </si>
  <si>
    <t>UNZ2M3156</t>
  </si>
  <si>
    <t>UNZ2M7156</t>
  </si>
  <si>
    <t>MJM0495</t>
  </si>
  <si>
    <t>MJM2M1495</t>
  </si>
  <si>
    <t>MJM2M3495</t>
  </si>
  <si>
    <t>MJM2M7495</t>
  </si>
  <si>
    <t>MJM0530</t>
  </si>
  <si>
    <t>MJM2M1530</t>
  </si>
  <si>
    <t>MJM2M7530</t>
  </si>
  <si>
    <t>MJM2MN0530</t>
  </si>
  <si>
    <t>RYDM0658</t>
  </si>
  <si>
    <t>RYDM2M1658</t>
  </si>
  <si>
    <t>RYDM2M3658</t>
  </si>
  <si>
    <t>MJM2105</t>
  </si>
  <si>
    <t>MJM2M2105</t>
  </si>
  <si>
    <t>MJM2M8105</t>
  </si>
  <si>
    <t>MJM2MN2105</t>
  </si>
  <si>
    <t>MJM2480</t>
  </si>
  <si>
    <t>MJM2M2480</t>
  </si>
  <si>
    <t>MJM2M4480</t>
  </si>
  <si>
    <t>MJM2M8480</t>
  </si>
  <si>
    <t>MJM2MN2480</t>
  </si>
  <si>
    <t>MJM2551</t>
  </si>
  <si>
    <t>MJM2M2551</t>
  </si>
  <si>
    <t>MJM2M8551</t>
  </si>
  <si>
    <t>MJM2MN2551</t>
  </si>
  <si>
    <t>ZLF0513</t>
  </si>
  <si>
    <t>ZLF2M1513</t>
  </si>
  <si>
    <t>ZLF2M3513</t>
  </si>
  <si>
    <t>ZLF2M7513</t>
  </si>
  <si>
    <t>ZLF2MN0513</t>
  </si>
  <si>
    <t>RYDM0659</t>
  </si>
  <si>
    <t>RYDM2M1659</t>
  </si>
  <si>
    <t>RYDM2M3659</t>
  </si>
  <si>
    <t>RYDM2M7659</t>
  </si>
  <si>
    <t>MSD0008</t>
  </si>
  <si>
    <t>MSD2M7008</t>
  </si>
  <si>
    <t>UNZ0152</t>
  </si>
  <si>
    <t>UNZ2M1152</t>
  </si>
  <si>
    <t>UNZ2M3152</t>
  </si>
  <si>
    <t>UNZ2M7152</t>
  </si>
  <si>
    <t>MSJ0147</t>
  </si>
  <si>
    <t>MSJ2M1147</t>
  </si>
  <si>
    <t>MSJ2M3147</t>
  </si>
  <si>
    <t>MSJ2M7147</t>
  </si>
  <si>
    <t>MSM0148</t>
  </si>
  <si>
    <t>MSM2M1148</t>
  </si>
  <si>
    <t>MSM0149</t>
  </si>
  <si>
    <t>MSM2M1149</t>
  </si>
  <si>
    <t>MSM0170</t>
  </si>
  <si>
    <t>MSM2M1170</t>
  </si>
  <si>
    <t>MUK0190</t>
  </si>
  <si>
    <t>MUK2M1190</t>
  </si>
  <si>
    <t>MUN0125</t>
  </si>
  <si>
    <t>MUN2M1125</t>
  </si>
  <si>
    <t>RYQ0963</t>
  </si>
  <si>
    <t>RYQ2M1963</t>
  </si>
  <si>
    <t>RYQ2M3963</t>
  </si>
  <si>
    <t>RYQ2M7963</t>
  </si>
  <si>
    <t>MUR0188</t>
  </si>
  <si>
    <t>MUR2M1188</t>
  </si>
  <si>
    <t>RIY0789</t>
  </si>
  <si>
    <t>RIY2M1789</t>
  </si>
  <si>
    <t>RIY2M7789</t>
  </si>
  <si>
    <t>MUS0570</t>
  </si>
  <si>
    <t>MUS2M1570</t>
  </si>
  <si>
    <t>MUS2M3570</t>
  </si>
  <si>
    <t>MUS2M7570</t>
  </si>
  <si>
    <t>RYQ0964</t>
  </si>
  <si>
    <t>RYQ2M1964</t>
  </si>
  <si>
    <t>RYQ2M3964</t>
  </si>
  <si>
    <t>RYQ0965</t>
  </si>
  <si>
    <t>RYQ2M1965</t>
  </si>
  <si>
    <t>RYQ2M3965</t>
  </si>
  <si>
    <t>RYQ2M7965</t>
  </si>
  <si>
    <t>MUZ0144</t>
  </si>
  <si>
    <t>MUZ2M5144</t>
  </si>
  <si>
    <t>MZH0042</t>
  </si>
  <si>
    <t>MZH2M1042</t>
  </si>
  <si>
    <t>MZH2M3042</t>
  </si>
  <si>
    <t>RYQ0966</t>
  </si>
  <si>
    <t>RYQ2M1966</t>
  </si>
  <si>
    <t>RYQ2M3966</t>
  </si>
  <si>
    <t>RYQ0967</t>
  </si>
  <si>
    <t>RYQ2M1967</t>
  </si>
  <si>
    <t>RYQ2M3967</t>
  </si>
  <si>
    <t>RYQ2M7967</t>
  </si>
  <si>
    <t>MZH0487</t>
  </si>
  <si>
    <t>MZH2M1487</t>
  </si>
  <si>
    <t>MZH2M3487</t>
  </si>
  <si>
    <t>MZH0488</t>
  </si>
  <si>
    <t>MZH2M1488</t>
  </si>
  <si>
    <t>MZH2M3488</t>
  </si>
  <si>
    <t>MZH0489</t>
  </si>
  <si>
    <t>MZH2M1489</t>
  </si>
  <si>
    <t>MZH2M7489</t>
  </si>
  <si>
    <t>No BB Shifted+No BB Design</t>
  </si>
  <si>
    <t>MZH0490</t>
  </si>
  <si>
    <t>MZH2M1490</t>
  </si>
  <si>
    <t>MZH2M3490</t>
  </si>
  <si>
    <t>MZH2M7490</t>
  </si>
  <si>
    <t>MZH0491</t>
  </si>
  <si>
    <t>MZH2M1491</t>
  </si>
  <si>
    <t>MZH2M3491</t>
  </si>
  <si>
    <t>MZH2M7491</t>
  </si>
  <si>
    <t>KHR0067</t>
  </si>
  <si>
    <t>KHR2M1067</t>
  </si>
  <si>
    <t>KHR2M3067</t>
  </si>
  <si>
    <t>KHR2M7067</t>
  </si>
  <si>
    <t>RYQ2987</t>
  </si>
  <si>
    <t>RYQ2M2987</t>
  </si>
  <si>
    <t>RYQ2M4987</t>
  </si>
  <si>
    <t>RYQ2M8987</t>
  </si>
  <si>
    <t>RYQ2MN2987</t>
  </si>
  <si>
    <t>ZLH0211</t>
  </si>
  <si>
    <t>ZLH2M1211</t>
  </si>
  <si>
    <t>ZLH2M3211</t>
  </si>
  <si>
    <t>ZLH2M7211</t>
  </si>
  <si>
    <t>MZH0533</t>
  </si>
  <si>
    <t>MZH2M1533</t>
  </si>
  <si>
    <t>MZH2M7533</t>
  </si>
  <si>
    <t>MZH0534</t>
  </si>
  <si>
    <t>MZH2M1534</t>
  </si>
  <si>
    <t>MZH2M3534</t>
  </si>
  <si>
    <t>MZH2M7534</t>
  </si>
  <si>
    <t>ZLH0221</t>
  </si>
  <si>
    <t>ZLH2M1221</t>
  </si>
  <si>
    <t>ZLH2M3221</t>
  </si>
  <si>
    <t>ZLH2M7221</t>
  </si>
  <si>
    <t>HQL0129</t>
  </si>
  <si>
    <t>HQL2M1129</t>
  </si>
  <si>
    <t>HQL2M3129</t>
  </si>
  <si>
    <t>HQL2M7129</t>
  </si>
  <si>
    <t>ZLH0222</t>
  </si>
  <si>
    <t>ZLH2M1222</t>
  </si>
  <si>
    <t>ZLH2M3222</t>
  </si>
  <si>
    <t>ZLH2M7222</t>
  </si>
  <si>
    <t>MZH0566</t>
  </si>
  <si>
    <t>MZH2M1566</t>
  </si>
  <si>
    <t>MZH2M3566</t>
  </si>
  <si>
    <t>MZH2M7566</t>
  </si>
  <si>
    <t>HQL0128</t>
  </si>
  <si>
    <t>HQL2M1128</t>
  </si>
  <si>
    <t>HQL2M3128</t>
  </si>
  <si>
    <t>HQL2M7128</t>
  </si>
  <si>
    <t>ZLH0225</t>
  </si>
  <si>
    <t>ZLH2M1225</t>
  </si>
  <si>
    <t>ZLH2M3225</t>
  </si>
  <si>
    <t>ZLH2M7225</t>
  </si>
  <si>
    <t>MZH0567</t>
  </si>
  <si>
    <t>MZH2M1567</t>
  </si>
  <si>
    <t>MZH2M3567</t>
  </si>
  <si>
    <t>MZH2M7567</t>
  </si>
  <si>
    <t>RIY0717</t>
  </si>
  <si>
    <t>RIY2M1717</t>
  </si>
  <si>
    <t>RIY2M7717</t>
  </si>
  <si>
    <t>RIY2MN0717</t>
  </si>
  <si>
    <t>HNK0592</t>
  </si>
  <si>
    <t>HNK2M1592</t>
  </si>
  <si>
    <t>HNK2M7592</t>
  </si>
  <si>
    <t>ZLHB0873</t>
  </si>
  <si>
    <t>ZLHB2M1873</t>
  </si>
  <si>
    <t>ZLHB2M3873</t>
  </si>
  <si>
    <t>ZLHB2M7873</t>
  </si>
  <si>
    <t>MZH0568</t>
  </si>
  <si>
    <t>MZH2M1568</t>
  </si>
  <si>
    <t>MZH2M3568</t>
  </si>
  <si>
    <t>MZH2M7568</t>
  </si>
  <si>
    <t>HNK0027</t>
  </si>
  <si>
    <t>HNK2M1027</t>
  </si>
  <si>
    <t>HNK2M3027</t>
  </si>
  <si>
    <t>HNK2M7027</t>
  </si>
  <si>
    <t>MZH0576</t>
  </si>
  <si>
    <t>MZH2M1576</t>
  </si>
  <si>
    <t>MZH2M3576</t>
  </si>
  <si>
    <t>MZH2M7576</t>
  </si>
  <si>
    <t>ZLHB0875</t>
  </si>
  <si>
    <t>ZLHB2M1875</t>
  </si>
  <si>
    <t>ZLHB2M3875</t>
  </si>
  <si>
    <t>MZH0980</t>
  </si>
  <si>
    <t>MZH2M1980</t>
  </si>
  <si>
    <t>MZH2M7980</t>
  </si>
  <si>
    <t>MZH0981</t>
  </si>
  <si>
    <t>MZH2M1981</t>
  </si>
  <si>
    <t>MZH2M7981</t>
  </si>
  <si>
    <t>HLV2199</t>
  </si>
  <si>
    <t>HLV2M2199</t>
  </si>
  <si>
    <t>HLV2M4199</t>
  </si>
  <si>
    <t>HLV2M8199</t>
  </si>
  <si>
    <t>MZH0982</t>
  </si>
  <si>
    <t>MZH2M1982</t>
  </si>
  <si>
    <t>MZH2M3982</t>
  </si>
  <si>
    <t>MZH2M7982</t>
  </si>
  <si>
    <t>MZH0983</t>
  </si>
  <si>
    <t>MZH2M1983</t>
  </si>
  <si>
    <t>MZH2M7983</t>
  </si>
  <si>
    <t>HLV2198</t>
  </si>
  <si>
    <t>HLV2M2198</t>
  </si>
  <si>
    <t>Good+Dead</t>
  </si>
  <si>
    <t>MZH0984</t>
  </si>
  <si>
    <t>MZH2M1984</t>
  </si>
  <si>
    <t>MZH2M3984</t>
  </si>
  <si>
    <t>MZH2M7984</t>
  </si>
  <si>
    <t>MZH0985</t>
  </si>
  <si>
    <t>MZH2M1985</t>
  </si>
  <si>
    <t>MZH2M3985</t>
  </si>
  <si>
    <t>HLV2196</t>
  </si>
  <si>
    <t>HLV2M2196</t>
  </si>
  <si>
    <t>MZH0986</t>
  </si>
  <si>
    <t>MZH2M1986</t>
  </si>
  <si>
    <t>MZH2M7986</t>
  </si>
  <si>
    <t>MZH0987</t>
  </si>
  <si>
    <t>MZH2M1987</t>
  </si>
  <si>
    <t>MZH2M3987</t>
  </si>
  <si>
    <t>MZH0992</t>
  </si>
  <si>
    <t>MZH2M1992</t>
  </si>
  <si>
    <t>MZH2M3992</t>
  </si>
  <si>
    <t>MZH2M7992</t>
  </si>
  <si>
    <t>HLV0599</t>
  </si>
  <si>
    <t>HLV2M5599</t>
  </si>
  <si>
    <t>MZH0997</t>
  </si>
  <si>
    <t>MZH2M1997</t>
  </si>
  <si>
    <t>MZH2M3997</t>
  </si>
  <si>
    <t>MZH2M7997</t>
  </si>
  <si>
    <t>UNZ0158</t>
  </si>
  <si>
    <t>UNZ2M1158</t>
  </si>
  <si>
    <t>UNZ2M3158</t>
  </si>
  <si>
    <t>UNZ2M7158</t>
  </si>
  <si>
    <t>UNZ2MN0158</t>
  </si>
  <si>
    <t>HLV0597</t>
  </si>
  <si>
    <t>HLV2M5597</t>
  </si>
  <si>
    <t>MZH0998</t>
  </si>
  <si>
    <t>MZH2M1998</t>
  </si>
  <si>
    <t>MZH2M7998</t>
  </si>
  <si>
    <t>HLV0596</t>
  </si>
  <si>
    <t>HLV2M5596</t>
  </si>
  <si>
    <t>MZH0999</t>
  </si>
  <si>
    <t>MZH2M1999</t>
  </si>
  <si>
    <t>MZH2M3999</t>
  </si>
  <si>
    <t>MZH2M7999</t>
  </si>
  <si>
    <t>HLV0595</t>
  </si>
  <si>
    <t>HLV2M5595</t>
  </si>
  <si>
    <t>HAL0189</t>
  </si>
  <si>
    <t>HAL2M1189</t>
  </si>
  <si>
    <t>HAL2M3189</t>
  </si>
  <si>
    <t>HAL2M7189</t>
  </si>
  <si>
    <t>HAL2MN0189</t>
  </si>
  <si>
    <t>MZH2095</t>
  </si>
  <si>
    <t>MZH2M2095</t>
  </si>
  <si>
    <t>MZH2M8095</t>
  </si>
  <si>
    <t>MZH2MN2095</t>
  </si>
  <si>
    <t>HLV0594</t>
  </si>
  <si>
    <t>HLV2M5594</t>
  </si>
  <si>
    <t>MZH2259</t>
  </si>
  <si>
    <t>MZH2M2259</t>
  </si>
  <si>
    <t>MZH2M8259</t>
  </si>
  <si>
    <t>MZH2MN2259</t>
  </si>
  <si>
    <t>HLV0589</t>
  </si>
  <si>
    <t>HLV2M5589</t>
  </si>
  <si>
    <t>HAL0117</t>
  </si>
  <si>
    <t>HAL2M1117</t>
  </si>
  <si>
    <t>HAL2M3117</t>
  </si>
  <si>
    <t>HAL2M7117</t>
  </si>
  <si>
    <t>HAL2MN0117</t>
  </si>
  <si>
    <t>MZH2464</t>
  </si>
  <si>
    <t>MZH2M2464</t>
  </si>
  <si>
    <t>MZH2M8464</t>
  </si>
  <si>
    <t>MZH2MN2464</t>
  </si>
  <si>
    <t>HLV0572</t>
  </si>
  <si>
    <t>HLV2M5572</t>
  </si>
  <si>
    <t>MZH2465</t>
  </si>
  <si>
    <t>MZH2M2465</t>
  </si>
  <si>
    <t>MZH2M8465</t>
  </si>
  <si>
    <t>MZH2MN2465</t>
  </si>
  <si>
    <t>HAL0269</t>
  </si>
  <si>
    <t>HAL2M1269</t>
  </si>
  <si>
    <t>HAL2M3269</t>
  </si>
  <si>
    <t>HAL2M7269</t>
  </si>
  <si>
    <t>HAL2MN0269</t>
  </si>
  <si>
    <t>HLV0571</t>
  </si>
  <si>
    <t>HLV2M5571</t>
  </si>
  <si>
    <t>RYQ0991</t>
  </si>
  <si>
    <t>RYQ2M1991</t>
  </si>
  <si>
    <t>RYQ2M3991</t>
  </si>
  <si>
    <t>RYQ2M7991</t>
  </si>
  <si>
    <t>NIF0571</t>
  </si>
  <si>
    <t>NIF2M1571</t>
  </si>
  <si>
    <t>NIF2M3571</t>
  </si>
  <si>
    <t>HLV0570</t>
  </si>
  <si>
    <t>HLV2M5570</t>
  </si>
  <si>
    <t>NIF0583</t>
  </si>
  <si>
    <t>NIF2M1583</t>
  </si>
  <si>
    <t>NIF0584</t>
  </si>
  <si>
    <t>NIF2M1584</t>
  </si>
  <si>
    <t>HLV0569</t>
  </si>
  <si>
    <t>HLV2M5569</t>
  </si>
  <si>
    <t>HLV2M7569</t>
  </si>
  <si>
    <t>NRF0853</t>
  </si>
  <si>
    <t>NRF2M1853</t>
  </si>
  <si>
    <t>HLV0568</t>
  </si>
  <si>
    <t>HLV2M5568</t>
  </si>
  <si>
    <t>HLV2M7568</t>
  </si>
  <si>
    <t>QDY2810</t>
  </si>
  <si>
    <t>QDY2M2810</t>
  </si>
  <si>
    <t>QDY2M4810</t>
  </si>
  <si>
    <t>QDY2M8810</t>
  </si>
  <si>
    <t>QRN0556</t>
  </si>
  <si>
    <t>QRN2M1556</t>
  </si>
  <si>
    <t>QRN2M3556</t>
  </si>
  <si>
    <t>QRN2M7556</t>
  </si>
  <si>
    <t>HLV0529</t>
  </si>
  <si>
    <t>HLV2M5529</t>
  </si>
  <si>
    <t>QSDH0708</t>
  </si>
  <si>
    <t>QSDH2M1708</t>
  </si>
  <si>
    <t>QSDH2M3708</t>
  </si>
  <si>
    <t>QSDH2M7708</t>
  </si>
  <si>
    <t>QSDH0709</t>
  </si>
  <si>
    <t>QSDH2M1709</t>
  </si>
  <si>
    <t>QSDH2M3709</t>
  </si>
  <si>
    <t>QSDH2M7709</t>
  </si>
  <si>
    <t>QSDH0720</t>
  </si>
  <si>
    <t>QSDH2M5720</t>
  </si>
  <si>
    <t>HLV0077</t>
  </si>
  <si>
    <t>HLV2M1077</t>
  </si>
  <si>
    <t>HLV2M3077</t>
  </si>
  <si>
    <t>HLV2M7077</t>
  </si>
  <si>
    <t>QSDH0893</t>
  </si>
  <si>
    <t>QSDH2M5893</t>
  </si>
  <si>
    <t>QSDH2711</t>
  </si>
  <si>
    <t>QSDH2M2711</t>
  </si>
  <si>
    <t>QSDH2M4711</t>
  </si>
  <si>
    <t>QSDH2M7711</t>
  </si>
  <si>
    <t>HLUL0478</t>
  </si>
  <si>
    <t>HLUL2M1478</t>
  </si>
  <si>
    <t>HLUL2M3478</t>
  </si>
  <si>
    <t>QSDH2719</t>
  </si>
  <si>
    <t>QSDH2M2719</t>
  </si>
  <si>
    <t>QSDH2M4719</t>
  </si>
  <si>
    <t>QSHB0198</t>
  </si>
  <si>
    <t>QSHB2M5198</t>
  </si>
  <si>
    <t>HLUL0477</t>
  </si>
  <si>
    <t>HLUL2M5477</t>
  </si>
  <si>
    <t>QSHB0199</t>
  </si>
  <si>
    <t>QSHB2M5199</t>
  </si>
  <si>
    <t>QSHB2M3199</t>
  </si>
  <si>
    <t>QSHB2M7199</t>
  </si>
  <si>
    <t>QSHB0200</t>
  </si>
  <si>
    <t>QSHB2M5200</t>
  </si>
  <si>
    <t>HLUL0476</t>
  </si>
  <si>
    <t>HLUL2M5476</t>
  </si>
  <si>
    <t>RIY0812</t>
  </si>
  <si>
    <t>RIY2M1812</t>
  </si>
  <si>
    <t>RIY2M3812</t>
  </si>
  <si>
    <t>RIY2M7812</t>
  </si>
  <si>
    <t>RIY2MN0812</t>
  </si>
  <si>
    <t>QSHB0201</t>
  </si>
  <si>
    <t>QSHB2M5201</t>
  </si>
  <si>
    <t>QSHL0093</t>
  </si>
  <si>
    <t>QSHL2M1093</t>
  </si>
  <si>
    <t>QSHL2M3093</t>
  </si>
  <si>
    <t>QSHL2M7093</t>
  </si>
  <si>
    <t>HLUL0475</t>
  </si>
  <si>
    <t>HLUL2M1475</t>
  </si>
  <si>
    <t>HLUL2M3475</t>
  </si>
  <si>
    <t>HLUL2M7475</t>
  </si>
  <si>
    <t>QSHL0736</t>
  </si>
  <si>
    <t>QSHL2M1736</t>
  </si>
  <si>
    <t>QSHL2M3736</t>
  </si>
  <si>
    <t>QSHL2M7736</t>
  </si>
  <si>
    <t>QSHL0737</t>
  </si>
  <si>
    <t>QSHL2M5737</t>
  </si>
  <si>
    <t>HLUL0474</t>
  </si>
  <si>
    <t>HLUL2M1474</t>
  </si>
  <si>
    <t>HLUL2M7474</t>
  </si>
  <si>
    <t>QSHL0738</t>
  </si>
  <si>
    <t>QSHL2M5738</t>
  </si>
  <si>
    <t>QSHL2M7738</t>
  </si>
  <si>
    <t>QSHL0739</t>
  </si>
  <si>
    <t>QSHL2M5739</t>
  </si>
  <si>
    <t>HLUL0473</t>
  </si>
  <si>
    <t>HLUL2M1473</t>
  </si>
  <si>
    <t>HLUL2M3473</t>
  </si>
  <si>
    <t>HLUL2M7473</t>
  </si>
  <si>
    <t>QSHL0740</t>
  </si>
  <si>
    <t>QSHL2M5740</t>
  </si>
  <si>
    <t>QSHL0866</t>
  </si>
  <si>
    <t>QSHL2M1866</t>
  </si>
  <si>
    <t>QSHL2M3866</t>
  </si>
  <si>
    <t>QSHL2M7866</t>
  </si>
  <si>
    <t>HAL0090</t>
  </si>
  <si>
    <t>HAL2M1090</t>
  </si>
  <si>
    <t>HAL2M3090</t>
  </si>
  <si>
    <t>HAL2M7090</t>
  </si>
  <si>
    <t>HAL2MN0090</t>
  </si>
  <si>
    <t>HLUL0472</t>
  </si>
  <si>
    <t>HLUL2M5472</t>
  </si>
  <si>
    <t>HLUL2M7472</t>
  </si>
  <si>
    <t>ZLF0505</t>
  </si>
  <si>
    <t>ZLF2M1505</t>
  </si>
  <si>
    <t>ZLF2M3505</t>
  </si>
  <si>
    <t>ZLF2M7505</t>
  </si>
  <si>
    <t>ZLF2MN0505</t>
  </si>
  <si>
    <t>QSHL0867</t>
  </si>
  <si>
    <t>QSHL2M5867</t>
  </si>
  <si>
    <t>QSHL2M7867</t>
  </si>
  <si>
    <t>HAL0124</t>
  </si>
  <si>
    <t>HAL2M1124</t>
  </si>
  <si>
    <t>HAL2M3124</t>
  </si>
  <si>
    <t>HAL2M7124</t>
  </si>
  <si>
    <t>HAL2MN0124</t>
  </si>
  <si>
    <t>QSHL0868</t>
  </si>
  <si>
    <t>QSHL2M5868</t>
  </si>
  <si>
    <t>QSHL2M7868</t>
  </si>
  <si>
    <t>HLUL0468</t>
  </si>
  <si>
    <t>HLUL2M5468</t>
  </si>
  <si>
    <t>QSHL0869</t>
  </si>
  <si>
    <t>QSHL2M1869</t>
  </si>
  <si>
    <t>QSHL2M3869</t>
  </si>
  <si>
    <t>QSHL2M7869</t>
  </si>
  <si>
    <t>HAL0092</t>
  </si>
  <si>
    <t>HAL2M1092</t>
  </si>
  <si>
    <t>HAL2M3092</t>
  </si>
  <si>
    <t>HAL2M7092</t>
  </si>
  <si>
    <t>HAL2MN0092</t>
  </si>
  <si>
    <t>QSHL0870</t>
  </si>
  <si>
    <t>QSHL2M1870</t>
  </si>
  <si>
    <t>QSHL2M3870</t>
  </si>
  <si>
    <t>QSHL2M7870</t>
  </si>
  <si>
    <t>HLUL0467</t>
  </si>
  <si>
    <t>HLUL2M5467</t>
  </si>
  <si>
    <t>HAL0279</t>
  </si>
  <si>
    <t>HAL2M1279</t>
  </si>
  <si>
    <t>HAL2M3279</t>
  </si>
  <si>
    <t>HAL2M7279</t>
  </si>
  <si>
    <t>HAL2MN0279</t>
  </si>
  <si>
    <t>QSHL0890</t>
  </si>
  <si>
    <t>QSHL2M1890</t>
  </si>
  <si>
    <t>QSHL2M3890</t>
  </si>
  <si>
    <t>QSHL2M7890</t>
  </si>
  <si>
    <t>HAL0088</t>
  </si>
  <si>
    <t>HAL2M1088</t>
  </si>
  <si>
    <t>HAL2M3088</t>
  </si>
  <si>
    <t>HAL2M7088</t>
  </si>
  <si>
    <t>HAL2MN0088</t>
  </si>
  <si>
    <t>HLUL0405</t>
  </si>
  <si>
    <t>HLUL2M5405</t>
  </si>
  <si>
    <t>HAL0060</t>
  </si>
  <si>
    <t>HAL2M1060</t>
  </si>
  <si>
    <t>HAL2M3060</t>
  </si>
  <si>
    <t>HAL2M7060</t>
  </si>
  <si>
    <t>HAL2MN0060</t>
  </si>
  <si>
    <t>HLUL0404</t>
  </si>
  <si>
    <t>HLUL2M5404</t>
  </si>
  <si>
    <t>QSMD0593</t>
  </si>
  <si>
    <t>QSMD2M1593</t>
  </si>
  <si>
    <t>QSMD2M3593</t>
  </si>
  <si>
    <t>QSMD2M7593</t>
  </si>
  <si>
    <t>HLUL0307</t>
  </si>
  <si>
    <t>HLUL2M5307</t>
  </si>
  <si>
    <t>QSMD0594</t>
  </si>
  <si>
    <t>QSMD2M1594</t>
  </si>
  <si>
    <t>QSMD2M3594</t>
  </si>
  <si>
    <t>QSMD2M7594</t>
  </si>
  <si>
    <t>HLUL0306</t>
  </si>
  <si>
    <t>HLUL2M5306</t>
  </si>
  <si>
    <t>QSMD0595</t>
  </si>
  <si>
    <t>QSMD2M1595</t>
  </si>
  <si>
    <t>QSMD2M3595</t>
  </si>
  <si>
    <t>QSMD2M7595</t>
  </si>
  <si>
    <t>QSMD0596</t>
  </si>
  <si>
    <t>QSMD2M1596</t>
  </si>
  <si>
    <t>QSMD2M3596</t>
  </si>
  <si>
    <t>QSMD2M7596</t>
  </si>
  <si>
    <t>HLUL0301</t>
  </si>
  <si>
    <t>HLUL2M1301</t>
  </si>
  <si>
    <t>HLUL2M3301</t>
  </si>
  <si>
    <t>HLUL2M7301</t>
  </si>
  <si>
    <t>QSMD0597</t>
  </si>
  <si>
    <t>QSMD2M1597</t>
  </si>
  <si>
    <t>QSMD2M3597</t>
  </si>
  <si>
    <t>QSMD2M7597</t>
  </si>
  <si>
    <t>HLUL0199</t>
  </si>
  <si>
    <t>HLUL2M5199</t>
  </si>
  <si>
    <t>QSMD0598</t>
  </si>
  <si>
    <t>QSMD2M1598</t>
  </si>
  <si>
    <t>QSMD2M3598</t>
  </si>
  <si>
    <t>QSMD2M7598</t>
  </si>
  <si>
    <t>HLUL0198</t>
  </si>
  <si>
    <t>HLUL2M5198</t>
  </si>
  <si>
    <t>QSMD0599</t>
  </si>
  <si>
    <t>QSMD2M1599</t>
  </si>
  <si>
    <t>QSMD2M3599</t>
  </si>
  <si>
    <t>QSMD2M7599</t>
  </si>
  <si>
    <t>ZLH0220</t>
  </si>
  <si>
    <t>ZLH2M1220</t>
  </si>
  <si>
    <t>ZLH2M3220</t>
  </si>
  <si>
    <t>QSMD0670</t>
  </si>
  <si>
    <t>QSMD2M1670</t>
  </si>
  <si>
    <t>QSMD2M3670</t>
  </si>
  <si>
    <t>QSMD2M7670</t>
  </si>
  <si>
    <t>HLUL0197</t>
  </si>
  <si>
    <t>HLUL2M5197</t>
  </si>
  <si>
    <t>QSMD0671</t>
  </si>
  <si>
    <t>QSMD2M1671</t>
  </si>
  <si>
    <t>QSMD2M3671</t>
  </si>
  <si>
    <t>QSMD2M7671</t>
  </si>
  <si>
    <t>ZLHB0871</t>
  </si>
  <si>
    <t>ZLHB2M5871</t>
  </si>
  <si>
    <t>ZLHB2M3871</t>
  </si>
  <si>
    <t>QSMD0811</t>
  </si>
  <si>
    <t>QSMD2M1811</t>
  </si>
  <si>
    <t>QSMD2M7811</t>
  </si>
  <si>
    <t>HLUL0196</t>
  </si>
  <si>
    <t>HLUL2M5196</t>
  </si>
  <si>
    <t>QSMD0815</t>
  </si>
  <si>
    <t>QSMD2M1815</t>
  </si>
  <si>
    <t>QSMD2M7815</t>
  </si>
  <si>
    <t>ZRN0233</t>
  </si>
  <si>
    <t>ZRN2M1233</t>
  </si>
  <si>
    <t>ZRN2M3233</t>
  </si>
  <si>
    <t>ZRN2M7233</t>
  </si>
  <si>
    <t>QSMD0824</t>
  </si>
  <si>
    <t>QSMD2M1824</t>
  </si>
  <si>
    <t>QSMD2M7824</t>
  </si>
  <si>
    <t>QSMD0827</t>
  </si>
  <si>
    <t>QSMD2M1827</t>
  </si>
  <si>
    <t>QSMD2M7827</t>
  </si>
  <si>
    <t>HAL0968</t>
  </si>
  <si>
    <t>HAL2M1968</t>
  </si>
  <si>
    <t>HAL2M3968</t>
  </si>
  <si>
    <t>HAL2M7968</t>
  </si>
  <si>
    <t>HAL2MN0968</t>
  </si>
  <si>
    <t>QSMD0859</t>
  </si>
  <si>
    <t>QSMD2M5859</t>
  </si>
  <si>
    <t>QSMD0860</t>
  </si>
  <si>
    <t>QSMD2M1860</t>
  </si>
  <si>
    <t>QSMD2M3860</t>
  </si>
  <si>
    <t>QSMD0861</t>
  </si>
  <si>
    <t>QSMD2M1861</t>
  </si>
  <si>
    <t>QSMD2M3861</t>
  </si>
  <si>
    <t>QSMD2M7861</t>
  </si>
  <si>
    <t>HLQS0583</t>
  </si>
  <si>
    <t>HLQS2M5583</t>
  </si>
  <si>
    <t>QSMD0862</t>
  </si>
  <si>
    <t>QSMD2M5862</t>
  </si>
  <si>
    <t>QSMD0863</t>
  </si>
  <si>
    <t>QSMD2M5863</t>
  </si>
  <si>
    <t>QSMD0864</t>
  </si>
  <si>
    <t>QSMD2M5864</t>
  </si>
  <si>
    <t>QSMD0865</t>
  </si>
  <si>
    <t>QSMD2M5865</t>
  </si>
  <si>
    <t>QSMD2131</t>
  </si>
  <si>
    <t>QSMD2M2131</t>
  </si>
  <si>
    <t>QSMD2M4131</t>
  </si>
  <si>
    <t>QSMD2M8131</t>
  </si>
  <si>
    <t>QSRY0725</t>
  </si>
  <si>
    <t>QSRY2M5725</t>
  </si>
  <si>
    <t>QSRY0726</t>
  </si>
  <si>
    <t>QSRY2M5726</t>
  </si>
  <si>
    <t>QSRY0727</t>
  </si>
  <si>
    <t>QSRY2M5727</t>
  </si>
  <si>
    <t>QSRY2M3727</t>
  </si>
  <si>
    <t>QSRY0729</t>
  </si>
  <si>
    <t>QSRY2M1729</t>
  </si>
  <si>
    <t>QSRY2M3729</t>
  </si>
  <si>
    <t>QSRY2M7729</t>
  </si>
  <si>
    <t>QSRY0734</t>
  </si>
  <si>
    <t>QSRY2M1734</t>
  </si>
  <si>
    <t>QSRY2M3734</t>
  </si>
  <si>
    <t>QSRY2M7734</t>
  </si>
  <si>
    <t>QSRY0740</t>
  </si>
  <si>
    <t>QSRY2M1740</t>
  </si>
  <si>
    <t>QSRY2M3740</t>
  </si>
  <si>
    <t>QSRY2M7740</t>
  </si>
  <si>
    <t>QSRY0778</t>
  </si>
  <si>
    <t>QSRY2M1778</t>
  </si>
  <si>
    <t>QSRY2M3778</t>
  </si>
  <si>
    <t>QSRY2M7778</t>
  </si>
  <si>
    <t>QSRY2730</t>
  </si>
  <si>
    <t>QSRY2M2730</t>
  </si>
  <si>
    <t>QSRY2M4730</t>
  </si>
  <si>
    <t>QSRY2732</t>
  </si>
  <si>
    <t>QSRY2M2732</t>
  </si>
  <si>
    <t>QSRY2M4732</t>
  </si>
  <si>
    <t>QSRY2735</t>
  </si>
  <si>
    <t>QSRY2M2735</t>
  </si>
  <si>
    <t>QSRY2M4735</t>
  </si>
  <si>
    <t>QSRY2M8735</t>
  </si>
  <si>
    <t>QSZL0742</t>
  </si>
  <si>
    <t>QSZL2M1742</t>
  </si>
  <si>
    <t>QSZL2M3742</t>
  </si>
  <si>
    <t>QUW2108</t>
  </si>
  <si>
    <t>QUW2M2108</t>
  </si>
  <si>
    <t>QUW2M8108</t>
  </si>
  <si>
    <t>QUW2MN2108</t>
  </si>
  <si>
    <t>RAB0560</t>
  </si>
  <si>
    <t>RAB2M1560</t>
  </si>
  <si>
    <t>RAB2M3560</t>
  </si>
  <si>
    <t>RAB2M7560</t>
  </si>
  <si>
    <t>HLMD0693</t>
  </si>
  <si>
    <t>HLMD2M5693</t>
  </si>
  <si>
    <t>HLMD2M7693</t>
  </si>
  <si>
    <t>HLMD0691</t>
  </si>
  <si>
    <t>HLMD2M5691</t>
  </si>
  <si>
    <t>HLMD2M7691</t>
  </si>
  <si>
    <t>HLMD0690</t>
  </si>
  <si>
    <t>HLMD2M5690</t>
  </si>
  <si>
    <t>HLMD2M7690</t>
  </si>
  <si>
    <t>HLMD0689</t>
  </si>
  <si>
    <t>HLMD2M5689</t>
  </si>
  <si>
    <t>HLMD2M7689</t>
  </si>
  <si>
    <t>HLMD0688</t>
  </si>
  <si>
    <t>HLMD2M5688</t>
  </si>
  <si>
    <t>HLMD2M7688</t>
  </si>
  <si>
    <t>HLMD0687</t>
  </si>
  <si>
    <t>HLMD2M5687</t>
  </si>
  <si>
    <t>HLMD2M7687</t>
  </si>
  <si>
    <t>HLMD0686</t>
  </si>
  <si>
    <t>HLMD2M5686</t>
  </si>
  <si>
    <t>HLMD0685</t>
  </si>
  <si>
    <t>HLMD2M5685</t>
  </si>
  <si>
    <t>HLMD2M7685</t>
  </si>
  <si>
    <t>RIY0923</t>
  </si>
  <si>
    <t>RIY2M1923</t>
  </si>
  <si>
    <t>RIY2M3923</t>
  </si>
  <si>
    <t>RIY2M7923</t>
  </si>
  <si>
    <t>RAS0204</t>
  </si>
  <si>
    <t>RAS2M1204</t>
  </si>
  <si>
    <t>RAS2M7204</t>
  </si>
  <si>
    <t>RAS2MN0204</t>
  </si>
  <si>
    <t>HLMD0684</t>
  </si>
  <si>
    <t>HLMD2M5684</t>
  </si>
  <si>
    <t>HLMD2M7684</t>
  </si>
  <si>
    <t>RAS0212</t>
  </si>
  <si>
    <t>RAS2M1212</t>
  </si>
  <si>
    <t>RAS2M7212</t>
  </si>
  <si>
    <t>RAS2MN0212</t>
  </si>
  <si>
    <t>RAS0213</t>
  </si>
  <si>
    <t>RAS2M1213</t>
  </si>
  <si>
    <t>RAS2M7213</t>
  </si>
  <si>
    <t>RAS2MN0213</t>
  </si>
  <si>
    <t>HLMD0683</t>
  </si>
  <si>
    <t>HLMD2M5683</t>
  </si>
  <si>
    <t>HLMD2M7683</t>
  </si>
  <si>
    <t>RAS0262</t>
  </si>
  <si>
    <t>RAS2M1262</t>
  </si>
  <si>
    <t>RAS2M7262</t>
  </si>
  <si>
    <t>RAS2MN0262</t>
  </si>
  <si>
    <t>RAS0265</t>
  </si>
  <si>
    <t>RAS2M1265</t>
  </si>
  <si>
    <t>RAS2M7265</t>
  </si>
  <si>
    <t>RAS2MN0265</t>
  </si>
  <si>
    <t>Al Ras</t>
  </si>
  <si>
    <t>HLMD0682</t>
  </si>
  <si>
    <t>HLMD2M5682</t>
  </si>
  <si>
    <t>HLMD2M7682</t>
  </si>
  <si>
    <t>RAS0266</t>
  </si>
  <si>
    <t>RAS2M1266</t>
  </si>
  <si>
    <t>RAS2M7266</t>
  </si>
  <si>
    <t>RAS2MN0266</t>
  </si>
  <si>
    <t>Al-Ras</t>
  </si>
  <si>
    <t>RAS2248</t>
  </si>
  <si>
    <t>RAS2M2248</t>
  </si>
  <si>
    <t>RAS2M4248</t>
  </si>
  <si>
    <t>RAS2M8248</t>
  </si>
  <si>
    <t>RAS2MN2248</t>
  </si>
  <si>
    <t>HLMD0681</t>
  </si>
  <si>
    <t>HLMD2M1681</t>
  </si>
  <si>
    <t>HLMD2M3681</t>
  </si>
  <si>
    <t>HLMD2M7681</t>
  </si>
  <si>
    <t>RYQ0955</t>
  </si>
  <si>
    <t>RYQ2M1955</t>
  </si>
  <si>
    <t>RYQ2M3955</t>
  </si>
  <si>
    <t>RYQ2M7955</t>
  </si>
  <si>
    <t>RAS2500</t>
  </si>
  <si>
    <t>RAS2M2500</t>
  </si>
  <si>
    <t>RAS2M4500</t>
  </si>
  <si>
    <t>RAS2M8500</t>
  </si>
  <si>
    <t>RAS2MN2500</t>
  </si>
  <si>
    <t>HLMD0680</t>
  </si>
  <si>
    <t>HLMD2M5680</t>
  </si>
  <si>
    <t>HLMD2M7680</t>
  </si>
  <si>
    <t>RAS2852</t>
  </si>
  <si>
    <t>RAS2M2852</t>
  </si>
  <si>
    <t>RAS2M8852</t>
  </si>
  <si>
    <t>RAS2MN2852</t>
  </si>
  <si>
    <t>ZRN0238</t>
  </si>
  <si>
    <t>ZRN2M1238</t>
  </si>
  <si>
    <t>ZRN2M3238</t>
  </si>
  <si>
    <t>ZRN2M7238</t>
  </si>
  <si>
    <t>HLMD0679</t>
  </si>
  <si>
    <t>HLMD2M5679</t>
  </si>
  <si>
    <t>HLMD2M7679</t>
  </si>
  <si>
    <t>ZRN0239</t>
  </si>
  <si>
    <t>ZRN2M1239</t>
  </si>
  <si>
    <t>ZRN2M3239</t>
  </si>
  <si>
    <t>HLMD0678</t>
  </si>
  <si>
    <t>HLMD2M5678</t>
  </si>
  <si>
    <t>HLMD2M7678</t>
  </si>
  <si>
    <t>RIY2173</t>
  </si>
  <si>
    <t>RIY2M2173</t>
  </si>
  <si>
    <t>RIY2M8173</t>
  </si>
  <si>
    <t>RIY2MN2173</t>
  </si>
  <si>
    <t>RIY2202</t>
  </si>
  <si>
    <t>RIY2M2202</t>
  </si>
  <si>
    <t>RIY2M8202</t>
  </si>
  <si>
    <t>RIY2MN2202</t>
  </si>
  <si>
    <t>ZLF2733</t>
  </si>
  <si>
    <t>ZLF2M2733</t>
  </si>
  <si>
    <t>ZLF2M4733</t>
  </si>
  <si>
    <t>ZLF2M8733</t>
  </si>
  <si>
    <t>ZLF2MN2733</t>
  </si>
  <si>
    <t>ZLH0841</t>
  </si>
  <si>
    <t>ZLH2M1841</t>
  </si>
  <si>
    <t>ZLH2M3841</t>
  </si>
  <si>
    <t>ZLH2M7841</t>
  </si>
  <si>
    <t>HLJF0758</t>
  </si>
  <si>
    <t>HLJF2M5758</t>
  </si>
  <si>
    <t>HLJF0753</t>
  </si>
  <si>
    <t>HLJF2M5753</t>
  </si>
  <si>
    <t>RIY0929</t>
  </si>
  <si>
    <t>RIY2C1929</t>
  </si>
  <si>
    <t>RIY2C3929</t>
  </si>
  <si>
    <t>RIY2M7929</t>
  </si>
  <si>
    <t>RYQ0971</t>
  </si>
  <si>
    <t>RYQ2M1971</t>
  </si>
  <si>
    <t>RYQ2M3971</t>
  </si>
  <si>
    <t>RYQ2M7971</t>
  </si>
  <si>
    <t>HLJF0550</t>
  </si>
  <si>
    <t>HLJF2M1550</t>
  </si>
  <si>
    <t>HLJF2M3550</t>
  </si>
  <si>
    <t>HLJF2M7550</t>
  </si>
  <si>
    <t>RYD0930</t>
  </si>
  <si>
    <t>RYD2M1930</t>
  </si>
  <si>
    <t>RYD2M3930</t>
  </si>
  <si>
    <t>RYQ0984</t>
  </si>
  <si>
    <t>RYQ2M1984</t>
  </si>
  <si>
    <t>RYQ2M3984</t>
  </si>
  <si>
    <t>HLHD2713</t>
  </si>
  <si>
    <t>HLHD2M2713</t>
  </si>
  <si>
    <t>HLHD2M4713</t>
  </si>
  <si>
    <t>RIY2439</t>
  </si>
  <si>
    <t>RIY2M2439</t>
  </si>
  <si>
    <t>RIY2M8439</t>
  </si>
  <si>
    <t>RIY2MN2439</t>
  </si>
  <si>
    <t>HLHD0712</t>
  </si>
  <si>
    <t>HLHD2M5712</t>
  </si>
  <si>
    <t>RYQ0990</t>
  </si>
  <si>
    <t>RYQ2M1990</t>
  </si>
  <si>
    <t>RYQ2M3990</t>
  </si>
  <si>
    <t>RYQ2M7990</t>
  </si>
  <si>
    <t>RIY2642</t>
  </si>
  <si>
    <t>RIY2M2642</t>
  </si>
  <si>
    <t>RIY2M8642</t>
  </si>
  <si>
    <t>RIY2MN2642</t>
  </si>
  <si>
    <t>HHR2089</t>
  </si>
  <si>
    <t>HHR2M2089</t>
  </si>
  <si>
    <t>HHR2M4089</t>
  </si>
  <si>
    <t>HHR2M8089</t>
  </si>
  <si>
    <t>HHR2087</t>
  </si>
  <si>
    <t>HHR2M2087</t>
  </si>
  <si>
    <t>HHR2M4087</t>
  </si>
  <si>
    <t>HHR2M8087</t>
  </si>
  <si>
    <t>ZLH0224</t>
  </si>
  <si>
    <t>ZLH2M1224</t>
  </si>
  <si>
    <t>ZLH2M3224</t>
  </si>
  <si>
    <t>ZLH2M7224</t>
  </si>
  <si>
    <t>HHR2081</t>
  </si>
  <si>
    <t>HHR2M2081</t>
  </si>
  <si>
    <t>HHR2M4081</t>
  </si>
  <si>
    <t>HHR2M8081</t>
  </si>
  <si>
    <t>ZLH0534</t>
  </si>
  <si>
    <t>ZLH2M1534</t>
  </si>
  <si>
    <t>ZLH2M3534</t>
  </si>
  <si>
    <t>HHR2080</t>
  </si>
  <si>
    <t>HHR2M2080</t>
  </si>
  <si>
    <t>HHR2M4080</t>
  </si>
  <si>
    <t>HHR2M8080</t>
  </si>
  <si>
    <t>ZRN0230</t>
  </si>
  <si>
    <t>ZRN2M1230</t>
  </si>
  <si>
    <t>ZRN2M3230</t>
  </si>
  <si>
    <t>ZRN2M7230</t>
  </si>
  <si>
    <t>HHR2079</t>
  </si>
  <si>
    <t>HHR2M2079</t>
  </si>
  <si>
    <t>HHR2M4079</t>
  </si>
  <si>
    <t>HHR2M8079</t>
  </si>
  <si>
    <t>ZLH0219</t>
  </si>
  <si>
    <t>ZLH2M1219</t>
  </si>
  <si>
    <t>ZLH2M3219</t>
  </si>
  <si>
    <t>HHR2078</t>
  </si>
  <si>
    <t>HHR2M2078</t>
  </si>
  <si>
    <t>HHR2M4078</t>
  </si>
  <si>
    <t>HHR2M8078</t>
  </si>
  <si>
    <t>HHR2077</t>
  </si>
  <si>
    <t>HHR2M2077</t>
  </si>
  <si>
    <t>HHR2M4077</t>
  </si>
  <si>
    <t>HHR2M8077</t>
  </si>
  <si>
    <t>HHR2069</t>
  </si>
  <si>
    <t>HHR2M2069</t>
  </si>
  <si>
    <t>HHR2M4069</t>
  </si>
  <si>
    <t>HHR2M8069</t>
  </si>
  <si>
    <t>HHR2066</t>
  </si>
  <si>
    <t>HHR2M2066</t>
  </si>
  <si>
    <t>HHR2M4066</t>
  </si>
  <si>
    <t>HHR2M8066</t>
  </si>
  <si>
    <t>AWJ0975</t>
  </si>
  <si>
    <t>AWJ2M1975</t>
  </si>
  <si>
    <t>AWJ2M3975</t>
  </si>
  <si>
    <t>AWJ2M7975</t>
  </si>
  <si>
    <t>AWJ2MN0975</t>
  </si>
  <si>
    <t>ZLH0210</t>
  </si>
  <si>
    <t>ZLH2M1210</t>
  </si>
  <si>
    <t>ZLH2M3210</t>
  </si>
  <si>
    <t>ZLH2M7210</t>
  </si>
  <si>
    <t>HHR2065</t>
  </si>
  <si>
    <t>HHR2M2065</t>
  </si>
  <si>
    <t>HHR2M4065</t>
  </si>
  <si>
    <t>HHR2M8065</t>
  </si>
  <si>
    <t>HHR2MN2065</t>
  </si>
  <si>
    <t>HAL2955</t>
  </si>
  <si>
    <t>HAL2M2955</t>
  </si>
  <si>
    <t>HAL2M4955</t>
  </si>
  <si>
    <t>HAL2M8955</t>
  </si>
  <si>
    <t>HAL2MN2955</t>
  </si>
  <si>
    <t>Vandalized+No BB Design+No BB Design</t>
  </si>
  <si>
    <t>RYQ0982</t>
  </si>
  <si>
    <t>RYQ2M1982</t>
  </si>
  <si>
    <t>RYQ2M3982</t>
  </si>
  <si>
    <t>TUM0578</t>
  </si>
  <si>
    <t>TUM2M1578</t>
  </si>
  <si>
    <t>TUM2M4578</t>
  </si>
  <si>
    <t>TUM2M7578</t>
  </si>
  <si>
    <t>RIY0076</t>
  </si>
  <si>
    <t>RIY2M1076</t>
  </si>
  <si>
    <t>RIY2M7076</t>
  </si>
  <si>
    <t>RIY2MN0076</t>
  </si>
  <si>
    <t>HAL0219</t>
  </si>
  <si>
    <t>HAL2M1219</t>
  </si>
  <si>
    <t>HAL2M3219</t>
  </si>
  <si>
    <t>HAL2M7219</t>
  </si>
  <si>
    <t>HAL2MN0219</t>
  </si>
  <si>
    <t>HAL0956</t>
  </si>
  <si>
    <t>HAL2M1956</t>
  </si>
  <si>
    <t>HAL2M3956</t>
  </si>
  <si>
    <t>HAL2M7956</t>
  </si>
  <si>
    <t>HAL2MN0956</t>
  </si>
  <si>
    <t>RYQ0985</t>
  </si>
  <si>
    <t>RYQ2M1985</t>
  </si>
  <si>
    <t>RYQ2M3985</t>
  </si>
  <si>
    <t>HAL0142</t>
  </si>
  <si>
    <t>HAL2M1142</t>
  </si>
  <si>
    <t>HAL2M3142</t>
  </si>
  <si>
    <t>HAL2M7142</t>
  </si>
  <si>
    <t>HAL2MN0142</t>
  </si>
  <si>
    <t>ZLH0229</t>
  </si>
  <si>
    <t>ZLH2M1229</t>
  </si>
  <si>
    <t>ZLH2M3229</t>
  </si>
  <si>
    <t>HAL2372</t>
  </si>
  <si>
    <t>HAL2M2372</t>
  </si>
  <si>
    <t>HAL2M4372</t>
  </si>
  <si>
    <t>HAL2M8372</t>
  </si>
  <si>
    <t>RIY0085</t>
  </si>
  <si>
    <t>RIY2C1085</t>
  </si>
  <si>
    <t>RIY2C7085</t>
  </si>
  <si>
    <t>RIY0090</t>
  </si>
  <si>
    <t>RIY2M1090</t>
  </si>
  <si>
    <t>RIY2M7090</t>
  </si>
  <si>
    <t>RIY2MN0090</t>
  </si>
  <si>
    <t>RIY0339</t>
  </si>
  <si>
    <t>RIY2M1339</t>
  </si>
  <si>
    <t>RIY2M3339</t>
  </si>
  <si>
    <t>RIY2M7339</t>
  </si>
  <si>
    <t>UMH0843</t>
  </si>
  <si>
    <t>UMH2M1843</t>
  </si>
  <si>
    <t>UMH2M3843</t>
  </si>
  <si>
    <t>ZLH0533</t>
  </si>
  <si>
    <t>ZLH2M1533</t>
  </si>
  <si>
    <t>ZLH2M3533</t>
  </si>
  <si>
    <t>RYD0933</t>
  </si>
  <si>
    <t>RYD2M1933</t>
  </si>
  <si>
    <t>RYD2M3933</t>
  </si>
  <si>
    <t>RYD2M7933</t>
  </si>
  <si>
    <t>ZLF2723</t>
  </si>
  <si>
    <t>ZLF2M2723</t>
  </si>
  <si>
    <t>ZLF2M4723</t>
  </si>
  <si>
    <t>ZLF2M8723</t>
  </si>
  <si>
    <t>ZLF2MN2723</t>
  </si>
  <si>
    <t>RYD0934</t>
  </si>
  <si>
    <t>RYD2M1934</t>
  </si>
  <si>
    <t>RYD2M3934</t>
  </si>
  <si>
    <t>RIY0101</t>
  </si>
  <si>
    <t>RIY2M1101</t>
  </si>
  <si>
    <t>RIY2M7101</t>
  </si>
  <si>
    <t>RIY2MN0101</t>
  </si>
  <si>
    <t>HAL0992</t>
  </si>
  <si>
    <t>HAL2M1992</t>
  </si>
  <si>
    <t>HAL2M3992</t>
  </si>
  <si>
    <t>HAL2M7992</t>
  </si>
  <si>
    <t>HAL2MN0992</t>
  </si>
  <si>
    <t>HAL0967</t>
  </si>
  <si>
    <t>HAL2M1967</t>
  </si>
  <si>
    <t>HAL2M3967</t>
  </si>
  <si>
    <t>HAL0966</t>
  </si>
  <si>
    <t>HAL2M1966</t>
  </si>
  <si>
    <t>HAL2M3966</t>
  </si>
  <si>
    <t>HAL0948</t>
  </si>
  <si>
    <t>HAL2M1948</t>
  </si>
  <si>
    <t>HAL0195</t>
  </si>
  <si>
    <t>HAL2M1195</t>
  </si>
  <si>
    <t>HAL2M3195</t>
  </si>
  <si>
    <t>HAL2M7195</t>
  </si>
  <si>
    <t>HAL2MN0195</t>
  </si>
  <si>
    <t>HAL0945</t>
  </si>
  <si>
    <t>HAL2M1945</t>
  </si>
  <si>
    <t>HAL2M3945</t>
  </si>
  <si>
    <t>HAL2M7945</t>
  </si>
  <si>
    <t>HAL0944</t>
  </si>
  <si>
    <t>HAL2M1944</t>
  </si>
  <si>
    <t>Good+Good+No BB Design</t>
  </si>
  <si>
    <t>UNZ0984</t>
  </si>
  <si>
    <t>UNZ2M1984</t>
  </si>
  <si>
    <t>UNZ2M3984</t>
  </si>
  <si>
    <t>UNZ2M7984</t>
  </si>
  <si>
    <t>RIY2003</t>
  </si>
  <si>
    <t>RIY2C2003</t>
  </si>
  <si>
    <t>RIY2C4003</t>
  </si>
  <si>
    <t>RIY2C8003</t>
  </si>
  <si>
    <t>RIY2050</t>
  </si>
  <si>
    <t>RIY2M2050</t>
  </si>
  <si>
    <t>RIY2M4050</t>
  </si>
  <si>
    <t>RIY2M8050</t>
  </si>
  <si>
    <t>RIY2052</t>
  </si>
  <si>
    <t>RIY2M2052</t>
  </si>
  <si>
    <t>RIY2M4052</t>
  </si>
  <si>
    <t>RIY2M8052</t>
  </si>
  <si>
    <t>RYAB2600</t>
  </si>
  <si>
    <t>RYAB2M2600</t>
  </si>
  <si>
    <t>RYAB2M4600</t>
  </si>
  <si>
    <t>RYAB2M7600</t>
  </si>
  <si>
    <t>HAL0191</t>
  </si>
  <si>
    <t>HAL2M1191</t>
  </si>
  <si>
    <t>HAL2M3191</t>
  </si>
  <si>
    <t>HAL2M7191</t>
  </si>
  <si>
    <t>HAL2MN0191</t>
  </si>
  <si>
    <t>RIY0572</t>
  </si>
  <si>
    <t>RIY2M1572</t>
  </si>
  <si>
    <t>RIY2M7572</t>
  </si>
  <si>
    <t>RIY2MN0572</t>
  </si>
  <si>
    <t>UNZ0116</t>
  </si>
  <si>
    <t>UNZ2M1116</t>
  </si>
  <si>
    <t>UNZ2M3116</t>
  </si>
  <si>
    <t>UNZ2M7116</t>
  </si>
  <si>
    <t>RIY0200</t>
  </si>
  <si>
    <t>RIY2M1200</t>
  </si>
  <si>
    <t>RIY2M7200</t>
  </si>
  <si>
    <t>RIY2MN0200</t>
  </si>
  <si>
    <t>RIY2182</t>
  </si>
  <si>
    <t>RIY2M2182</t>
  </si>
  <si>
    <t>RIY2M4182</t>
  </si>
  <si>
    <t>RIY2M8182</t>
  </si>
  <si>
    <t>HAL0590</t>
  </si>
  <si>
    <t>HAL2M1590</t>
  </si>
  <si>
    <t>HAL2M3590</t>
  </si>
  <si>
    <t>HAL2M7590</t>
  </si>
  <si>
    <t>HAL2MN0590</t>
  </si>
  <si>
    <t>HAL0429</t>
  </si>
  <si>
    <t>HAL2M1429</t>
  </si>
  <si>
    <t>HAL2M7429</t>
  </si>
  <si>
    <t>HAL2MN0429</t>
  </si>
  <si>
    <t>RIY2401</t>
  </si>
  <si>
    <t>RIY2M2401</t>
  </si>
  <si>
    <t>RIY2M8401</t>
  </si>
  <si>
    <t>RIY2MN2401</t>
  </si>
  <si>
    <t>HAL0221</t>
  </si>
  <si>
    <t>HAL2M1221</t>
  </si>
  <si>
    <t>HAL2M3221</t>
  </si>
  <si>
    <t>HAL2M7221</t>
  </si>
  <si>
    <t>HAL2MN0221</t>
  </si>
  <si>
    <t>RYMK0505</t>
  </si>
  <si>
    <t>RYMK2M1505</t>
  </si>
  <si>
    <t>RYMK2M3505</t>
  </si>
  <si>
    <t>RYMK2M7505</t>
  </si>
  <si>
    <t>HAL0193</t>
  </si>
  <si>
    <t>HAL2M1193</t>
  </si>
  <si>
    <t>HAL2M3193</t>
  </si>
  <si>
    <t>HAL2M7193</t>
  </si>
  <si>
    <t>HAL2MN0193</t>
  </si>
  <si>
    <t>RYD0943</t>
  </si>
  <si>
    <t>RYD2M1943</t>
  </si>
  <si>
    <t>RYD2M3943</t>
  </si>
  <si>
    <t>RYD2M7943</t>
  </si>
  <si>
    <t>RYD2MN0943</t>
  </si>
  <si>
    <t>UNZ0099</t>
  </si>
  <si>
    <t>UNZ2M1099</t>
  </si>
  <si>
    <t>UNZ2M3099</t>
  </si>
  <si>
    <t>UNZ2M7099</t>
  </si>
  <si>
    <t>HAL0141</t>
  </si>
  <si>
    <t>HAL2M1141</t>
  </si>
  <si>
    <t>HAL2M3141</t>
  </si>
  <si>
    <t>HAL2M7141</t>
  </si>
  <si>
    <t>HAL2MN0141</t>
  </si>
  <si>
    <t>HAL0116</t>
  </si>
  <si>
    <t>HAL2M1116</t>
  </si>
  <si>
    <t>HAL2M3116</t>
  </si>
  <si>
    <t>HAL2M7116</t>
  </si>
  <si>
    <t>HAL2MN0116</t>
  </si>
  <si>
    <t>RYQ0974</t>
  </si>
  <si>
    <t>RYQ2M1974</t>
  </si>
  <si>
    <t>RYQ2M3974</t>
  </si>
  <si>
    <t>RYQ2M7974</t>
  </si>
  <si>
    <t>RYQ2MN0974</t>
  </si>
  <si>
    <t>UMA0561</t>
  </si>
  <si>
    <t>UMA2M1561</t>
  </si>
  <si>
    <t>UMA2M3561</t>
  </si>
  <si>
    <t>UMA2M7561</t>
  </si>
  <si>
    <t>UMA2MN0561</t>
  </si>
  <si>
    <t>RIY0274</t>
  </si>
  <si>
    <t>RIY2M1274</t>
  </si>
  <si>
    <t>RIY2M7274</t>
  </si>
  <si>
    <t>RIY2MN0274</t>
  </si>
  <si>
    <t>DBA2705</t>
  </si>
  <si>
    <t>DBA2M2705</t>
  </si>
  <si>
    <t>DBA2M4705</t>
  </si>
  <si>
    <t>DBA2M8705</t>
  </si>
  <si>
    <t>DBA2MN2705</t>
  </si>
  <si>
    <t>RIY2528</t>
  </si>
  <si>
    <t>RIY2M2528</t>
  </si>
  <si>
    <t>RIY2M8528</t>
  </si>
  <si>
    <t>RIY2MN2528</t>
  </si>
  <si>
    <t>DBA2704</t>
  </si>
  <si>
    <t>DBA2M2704</t>
  </si>
  <si>
    <t>DBA2M4704</t>
  </si>
  <si>
    <t>DBA2M8704</t>
  </si>
  <si>
    <t>DBA2MN2704</t>
  </si>
  <si>
    <t>RIY0303</t>
  </si>
  <si>
    <t>RIY2C1303</t>
  </si>
  <si>
    <t>RIY2C3303</t>
  </si>
  <si>
    <t>RIY2C7303</t>
  </si>
  <si>
    <t>RIY0307</t>
  </si>
  <si>
    <t>RIY2M1307</t>
  </si>
  <si>
    <t>RIY2M7307</t>
  </si>
  <si>
    <t>RIY2MN0307</t>
  </si>
  <si>
    <t>RIY0308</t>
  </si>
  <si>
    <t>RIY2M1308</t>
  </si>
  <si>
    <t>RIY2M7308</t>
  </si>
  <si>
    <t>RIY2MN0308</t>
  </si>
  <si>
    <t>RIY0310</t>
  </si>
  <si>
    <t>RIY2M1310</t>
  </si>
  <si>
    <t>RIY2M7310</t>
  </si>
  <si>
    <t>RIY2MN0310</t>
  </si>
  <si>
    <t>RIY0311</t>
  </si>
  <si>
    <t>RIY2M1311</t>
  </si>
  <si>
    <t>RIY2M7311</t>
  </si>
  <si>
    <t>RIY2MN0311</t>
  </si>
  <si>
    <t>RIY0319</t>
  </si>
  <si>
    <t>RIY2M1319</t>
  </si>
  <si>
    <t>RIY2M7319</t>
  </si>
  <si>
    <t>RIY2MN0319</t>
  </si>
  <si>
    <t>BDR0548</t>
  </si>
  <si>
    <t>BDR2M1548</t>
  </si>
  <si>
    <t>BDR2M3548</t>
  </si>
  <si>
    <t>BDR2M7548</t>
  </si>
  <si>
    <t>BDR0065</t>
  </si>
  <si>
    <t>BDR2M1065</t>
  </si>
  <si>
    <t>BDR2M3065</t>
  </si>
  <si>
    <t>BDR2M7065</t>
  </si>
  <si>
    <t>BDJD2288</t>
  </si>
  <si>
    <t>BDJD2M2288</t>
  </si>
  <si>
    <t>BDJD2M4288</t>
  </si>
  <si>
    <t>BDJD2M8288</t>
  </si>
  <si>
    <t>RIY2610</t>
  </si>
  <si>
    <t>RIY2M2610</t>
  </si>
  <si>
    <t>RIY2M8610</t>
  </si>
  <si>
    <t>RIY2MN2610</t>
  </si>
  <si>
    <t>AWJ0538</t>
  </si>
  <si>
    <t>AWJ2M1538</t>
  </si>
  <si>
    <t>AWJ2M3538</t>
  </si>
  <si>
    <t>AWJ2M7538</t>
  </si>
  <si>
    <t>AWJ2MN0538</t>
  </si>
  <si>
    <t>AWJ0138</t>
  </si>
  <si>
    <t>AWJ2M1138</t>
  </si>
  <si>
    <t>AWJ2M3138</t>
  </si>
  <si>
    <t>AWJ2M7138</t>
  </si>
  <si>
    <t>AWJ2MN0138</t>
  </si>
  <si>
    <t>RIY0337</t>
  </si>
  <si>
    <t>RIY2C1337</t>
  </si>
  <si>
    <t>RIY2C7337</t>
  </si>
  <si>
    <t>RIY2CN0337</t>
  </si>
  <si>
    <t>AWJ0064</t>
  </si>
  <si>
    <t>AWJ2M1064</t>
  </si>
  <si>
    <t>AWJ2M3064</t>
  </si>
  <si>
    <t>AWJ2M7064</t>
  </si>
  <si>
    <t>AWJ2MN0064</t>
  </si>
  <si>
    <t>RYD0937</t>
  </si>
  <si>
    <t>RYD2M1937</t>
  </si>
  <si>
    <t>RYD2M3937</t>
  </si>
  <si>
    <t>RYD0947</t>
  </si>
  <si>
    <t>RYD2M1947</t>
  </si>
  <si>
    <t>RYD2M3947</t>
  </si>
  <si>
    <t>RYD0953</t>
  </si>
  <si>
    <t>RYD2M1953</t>
  </si>
  <si>
    <t>RYD2M3953</t>
  </si>
  <si>
    <t>RYD2M7953</t>
  </si>
  <si>
    <t>ARM0310</t>
  </si>
  <si>
    <t>ARM2M1310</t>
  </si>
  <si>
    <t>ARM2M3310</t>
  </si>
  <si>
    <t>ARM2M7310</t>
  </si>
  <si>
    <t>RIY0345</t>
  </si>
  <si>
    <t>RIY2M1345</t>
  </si>
  <si>
    <t>RIY2M7345</t>
  </si>
  <si>
    <t>RIY2MN0345</t>
  </si>
  <si>
    <t>ZRN0246</t>
  </si>
  <si>
    <t>ZRN2M1246</t>
  </si>
  <si>
    <t>ZRN2M3246</t>
  </si>
  <si>
    <t>AHT0972</t>
  </si>
  <si>
    <t>AHT2M1972</t>
  </si>
  <si>
    <t>AHT2M3972</t>
  </si>
  <si>
    <t>AHT2M7972</t>
  </si>
  <si>
    <t>AHT2MN0972</t>
  </si>
  <si>
    <t>RYD0944</t>
  </si>
  <si>
    <t>RYD2M1944</t>
  </si>
  <si>
    <t>RYD2M3944</t>
  </si>
  <si>
    <t>RYD2M7944</t>
  </si>
  <si>
    <t>AHT0971</t>
  </si>
  <si>
    <t>AHT2M1971</t>
  </si>
  <si>
    <t>AHT2M7971</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</si>
  <si>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</si>
  <si>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</si>
  <si>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</si>
  <si>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</si>
  <si>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</si>
  <si>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</si>
  <si>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</si>
  <si>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</si>
  <si>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</si>
  <si>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</si>
  <si>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</si>
  <si>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</si>
  <si>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</si>
  <si>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</si>
  <si>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</si>
  <si>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</si>
  <si>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</si>
  <si>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</si>
  <si>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</si>
  <si>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</si>
  <si>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Good+No BB Design+No BB Design</t>
  </si>
  <si>
    <t>ZRN0242</t>
  </si>
  <si>
    <t>ZRN2M1242</t>
  </si>
  <si>
    <t>ZRN2M3242</t>
  </si>
  <si>
    <t>RIY0372</t>
  </si>
  <si>
    <t>RIY2M1372</t>
  </si>
  <si>
    <t>RIY2M7372</t>
  </si>
  <si>
    <t>RIY2MN0372</t>
  </si>
  <si>
    <t>ZRN0241</t>
  </si>
  <si>
    <t>ZRN2M1241</t>
  </si>
  <si>
    <t>ZRN2M3241</t>
  </si>
  <si>
    <t>RYAB2748</t>
  </si>
  <si>
    <t>RYAB2M2748</t>
  </si>
  <si>
    <t>RYAB2M4748</t>
  </si>
  <si>
    <t>RYAB2M8748</t>
  </si>
  <si>
    <t>RYD0941</t>
  </si>
  <si>
    <t>RYD2M1941</t>
  </si>
  <si>
    <t>RYD2M3941</t>
  </si>
  <si>
    <t>RYD2M7941</t>
  </si>
  <si>
    <t>RYAB0601</t>
  </si>
  <si>
    <t>RYAB2M1601</t>
  </si>
  <si>
    <t>RYAB2M3601</t>
  </si>
  <si>
    <t>RYAB2M7601</t>
  </si>
  <si>
    <t>ZLHB0874</t>
  </si>
  <si>
    <t>ZLHB2M5874</t>
  </si>
  <si>
    <t>ZLHB2M7874</t>
  </si>
  <si>
    <t>RYQ0957</t>
  </si>
  <si>
    <t>RYQ2M1957</t>
  </si>
  <si>
    <t>RYQ2M3957</t>
  </si>
  <si>
    <t>RYQ2M7957</t>
  </si>
  <si>
    <t>RYD0946</t>
  </si>
  <si>
    <t>RYD2M1946</t>
  </si>
  <si>
    <t>RYD2M3946</t>
  </si>
  <si>
    <t>RYD2M7946</t>
  </si>
  <si>
    <t>ZLHB0872</t>
  </si>
  <si>
    <t>ZLHB2M5872</t>
  </si>
  <si>
    <t>ZLH0227</t>
  </si>
  <si>
    <t>ZLH2M1227</t>
  </si>
  <si>
    <t>ZLH2M3227</t>
  </si>
  <si>
    <t>UNZ0177</t>
  </si>
  <si>
    <t>UNZ2M1177</t>
  </si>
  <si>
    <t>UNZ2M3177</t>
  </si>
  <si>
    <t>UNZ2M7177</t>
  </si>
  <si>
    <t>ZLH0226</t>
  </si>
  <si>
    <t>ZLH2M1226</t>
  </si>
  <si>
    <t>ZLH2M3226</t>
  </si>
  <si>
    <t>ZLH2M7226</t>
  </si>
  <si>
    <t>RYAB0602</t>
  </si>
  <si>
    <t>RYAB2M5602</t>
  </si>
  <si>
    <t>RYAB2M3602</t>
  </si>
  <si>
    <t>RYAB2M7602</t>
  </si>
  <si>
    <t>ZLF2787</t>
  </si>
  <si>
    <t>ZLF2M2787</t>
  </si>
  <si>
    <t>ZLF2M8787</t>
  </si>
  <si>
    <t>ZLF2MN2787</t>
  </si>
  <si>
    <t>ZLF2779</t>
  </si>
  <si>
    <t>ZLF2M2779</t>
  </si>
  <si>
    <t>ZLF2M8779</t>
  </si>
  <si>
    <t>ZLF2MN2779</t>
  </si>
  <si>
    <t>ZLF2524</t>
  </si>
  <si>
    <t>ZLF2M2524</t>
  </si>
  <si>
    <t>ZLF2M8524</t>
  </si>
  <si>
    <t>ZLF2MN2524</t>
  </si>
  <si>
    <t>RIY2127</t>
  </si>
  <si>
    <t>RIY2M2127</t>
  </si>
  <si>
    <t>RIY2M4127</t>
  </si>
  <si>
    <t>RIY2M8127</t>
  </si>
  <si>
    <t>RIY0460</t>
  </si>
  <si>
    <t>RIY2C1460</t>
  </si>
  <si>
    <t>RIY2C8460</t>
  </si>
  <si>
    <t>RIY2CN0460</t>
  </si>
  <si>
    <t>RIY0465</t>
  </si>
  <si>
    <t>RIY2C1465</t>
  </si>
  <si>
    <t>RIY2C3465</t>
  </si>
  <si>
    <t>RIY2C7465</t>
  </si>
  <si>
    <t>RIY0472</t>
  </si>
  <si>
    <t>RIY2M1472</t>
  </si>
  <si>
    <t>RIY2M7472</t>
  </si>
  <si>
    <t>RIY2MN0472</t>
  </si>
  <si>
    <t>RIY0482</t>
  </si>
  <si>
    <t>RIY2M1482</t>
  </si>
  <si>
    <t>RIY2M7482</t>
  </si>
  <si>
    <t>RIY2MN0482</t>
  </si>
  <si>
    <t>RIY0483</t>
  </si>
  <si>
    <t>RIY2M1483</t>
  </si>
  <si>
    <t>RIY2M7483</t>
  </si>
  <si>
    <t>RIY2MN0483</t>
  </si>
  <si>
    <t>RIY0484</t>
  </si>
  <si>
    <t>RIY2M1484</t>
  </si>
  <si>
    <t>RIY2M7484</t>
  </si>
  <si>
    <t>RIY2MN0484</t>
  </si>
  <si>
    <t>RIY0485</t>
  </si>
  <si>
    <t>RIY2M1485</t>
  </si>
  <si>
    <t>RIY2M7485</t>
  </si>
  <si>
    <t>RIY2MN0485</t>
  </si>
  <si>
    <t>UNZ2557</t>
  </si>
  <si>
    <t>UNZ2M2557</t>
  </si>
  <si>
    <t>UNZ2M8557</t>
  </si>
  <si>
    <t>UNZ2MN2557</t>
  </si>
  <si>
    <t>RYQS0584</t>
  </si>
  <si>
    <t>RYQS2M1584</t>
  </si>
  <si>
    <t>RYQS2M3584</t>
  </si>
  <si>
    <t>RYQS2M7584</t>
  </si>
  <si>
    <t>RYQS0586</t>
  </si>
  <si>
    <t>RYQS2M1586</t>
  </si>
  <si>
    <t>RYQS2M3586</t>
  </si>
  <si>
    <t>RYQS2M7586</t>
  </si>
  <si>
    <t>RIY0562</t>
  </si>
  <si>
    <t>RIY2M1562</t>
  </si>
  <si>
    <t>RIY2M7562</t>
  </si>
  <si>
    <t>RIY2MN0562</t>
  </si>
  <si>
    <t>RIY0563</t>
  </si>
  <si>
    <t>RIY2M1563</t>
  </si>
  <si>
    <t>RIY2M7563</t>
  </si>
  <si>
    <t>RIY2MN0563</t>
  </si>
  <si>
    <t>RIY0564</t>
  </si>
  <si>
    <t>RIY2M1564</t>
  </si>
  <si>
    <t>RIY2M7564</t>
  </si>
  <si>
    <t>RIY2MN0564</t>
  </si>
  <si>
    <t>RIY0565</t>
  </si>
  <si>
    <t>RIY2M1565</t>
  </si>
  <si>
    <t>RIY2M7565</t>
  </si>
  <si>
    <t>RIY2MN0565</t>
  </si>
  <si>
    <t>UNZ0187</t>
  </si>
  <si>
    <t>UNZ2M1187</t>
  </si>
  <si>
    <t>UNZ2M3187</t>
  </si>
  <si>
    <t>UNZ2M7187</t>
  </si>
  <si>
    <t>RIY0573</t>
  </si>
  <si>
    <t>RIY2M1573</t>
  </si>
  <si>
    <t>RIY2M3573</t>
  </si>
  <si>
    <t>RIY2M7573</t>
  </si>
  <si>
    <t>UNZ0186</t>
  </si>
  <si>
    <t>UNZ2M1186</t>
  </si>
  <si>
    <t>UNZ2M3186</t>
  </si>
  <si>
    <t>UNZ2M7186</t>
  </si>
  <si>
    <t>RIY0579</t>
  </si>
  <si>
    <t>RIY2M1579</t>
  </si>
  <si>
    <t>RIY2M7579</t>
  </si>
  <si>
    <t>RIY2MN0579</t>
  </si>
  <si>
    <t>RIY0580</t>
  </si>
  <si>
    <t>RIY2M1580</t>
  </si>
  <si>
    <t>RIY2M7580</t>
  </si>
  <si>
    <t>RIY2MN0580</t>
  </si>
  <si>
    <t>RYD0938</t>
  </si>
  <si>
    <t>RYD2M1938</t>
  </si>
  <si>
    <t>RYD2M3938</t>
  </si>
  <si>
    <t>RYD2M7938</t>
  </si>
  <si>
    <t>RYD0940</t>
  </si>
  <si>
    <t>RYD2M1940</t>
  </si>
  <si>
    <t>RYD2M3940</t>
  </si>
  <si>
    <t>RYD2M7940</t>
  </si>
  <si>
    <t>RYD0942</t>
  </si>
  <si>
    <t>RYD2M1942</t>
  </si>
  <si>
    <t>RYD2M3942</t>
  </si>
  <si>
    <t>RIY0604</t>
  </si>
  <si>
    <t>RIY2M1604</t>
  </si>
  <si>
    <t>RIY2M3604</t>
  </si>
  <si>
    <t>RIY2M7604</t>
  </si>
  <si>
    <t>RIY2MN0604</t>
  </si>
  <si>
    <t>RIY0607</t>
  </si>
  <si>
    <t>RIY2M1607</t>
  </si>
  <si>
    <t>RIY2M7607</t>
  </si>
  <si>
    <t>RIY2MN0607</t>
  </si>
  <si>
    <t>RYD0945</t>
  </si>
  <si>
    <t>RYD2M1945</t>
  </si>
  <si>
    <t>RYD2M3945</t>
  </si>
  <si>
    <t>RIY0609</t>
  </si>
  <si>
    <t>RIY2M1609</t>
  </si>
  <si>
    <t>RIY2M7609</t>
  </si>
  <si>
    <t>RIY2MN0609</t>
  </si>
  <si>
    <t>RYD0952</t>
  </si>
  <si>
    <t>RYD2M1952</t>
  </si>
  <si>
    <t>RYD2M3952</t>
  </si>
  <si>
    <t>RYD0939</t>
  </si>
  <si>
    <t>RYD2M1939</t>
  </si>
  <si>
    <t>RYD2M3939</t>
  </si>
  <si>
    <t>RYD2M7939</t>
  </si>
  <si>
    <t>RYD0949</t>
  </si>
  <si>
    <t>RYD2M1949</t>
  </si>
  <si>
    <t>RYD2M3949</t>
  </si>
  <si>
    <t>RYD2M7949</t>
  </si>
  <si>
    <t>RYQ0986</t>
  </si>
  <si>
    <t>RYQ2M1986</t>
  </si>
  <si>
    <t>RYQ2M3986</t>
  </si>
  <si>
    <t>RYD0935</t>
  </si>
  <si>
    <t>RYD2M1935</t>
  </si>
  <si>
    <t>RYD2M3935</t>
  </si>
  <si>
    <t>RYD0951</t>
  </si>
  <si>
    <t>RYD2M1951</t>
  </si>
  <si>
    <t>RYD2M3951</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</si>
  <si>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</si>
  <si>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</si>
  <si>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</si>
  <si>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</si>
  <si>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</si>
  <si>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</si>
  <si>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</si>
  <si>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</si>
  <si>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</si>
  <si>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</si>
  <si>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</si>
  <si>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</si>
  <si>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</si>
  <si>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</si>
  <si>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</si>
  <si>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</si>
  <si>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</si>
  <si>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</si>
  <si>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RYQ0977</t>
  </si>
  <si>
    <t>RYQ2M1977</t>
  </si>
  <si>
    <t>RYQ2M3977</t>
  </si>
  <si>
    <t>RYQ0978</t>
  </si>
  <si>
    <t>RYQ2M1978</t>
  </si>
  <si>
    <t>RYQ2M3978</t>
  </si>
  <si>
    <t>RIY0658</t>
  </si>
  <si>
    <t>RIY2M1658</t>
  </si>
  <si>
    <t>RIY2M7658</t>
  </si>
  <si>
    <t>RIY2MN0658</t>
  </si>
  <si>
    <t>RYQ0976</t>
  </si>
  <si>
    <t>RYQ2M1976</t>
  </si>
  <si>
    <t>RYQ2M3976</t>
  </si>
  <si>
    <t>RYQ0979</t>
  </si>
  <si>
    <t>RYQ2M1979</t>
  </si>
  <si>
    <t>RYQ2M3979</t>
  </si>
  <si>
    <t>SAJ0679</t>
  </si>
  <si>
    <t>SAJ2M1679</t>
  </si>
  <si>
    <t>SAJ2M3679</t>
  </si>
  <si>
    <t>SAJ2M7679</t>
  </si>
  <si>
    <t>RYQS2574</t>
  </si>
  <si>
    <t>RYQS2M2574</t>
  </si>
  <si>
    <t>RYQS2M4574</t>
  </si>
  <si>
    <t>RYQS2M8574</t>
  </si>
  <si>
    <t>RYQ0970</t>
  </si>
  <si>
    <t>RYQ2M1970</t>
  </si>
  <si>
    <t>RYQ2M3970</t>
  </si>
  <si>
    <t>RYQ0983</t>
  </si>
  <si>
    <t>RYQ2M1983</t>
  </si>
  <si>
    <t>RYQ2M3983</t>
  </si>
  <si>
    <t>RYHR0745</t>
  </si>
  <si>
    <t>RYHR2M1745</t>
  </si>
  <si>
    <t>RYHR2M3745</t>
  </si>
  <si>
    <t>RYHR0746</t>
  </si>
  <si>
    <t>RYHR2M5746</t>
  </si>
  <si>
    <t>RYHR2M7746</t>
  </si>
  <si>
    <t>RYHR0747</t>
  </si>
  <si>
    <t>RYHR2M1747</t>
  </si>
  <si>
    <t>RYHR2M3747</t>
  </si>
  <si>
    <t>RYQS0663</t>
  </si>
  <si>
    <t>RYQS2M1663</t>
  </si>
  <si>
    <t>RYQS2M3663</t>
  </si>
  <si>
    <t>RYQS2M7663</t>
  </si>
  <si>
    <t>RIY2704</t>
  </si>
  <si>
    <t>RIY2M2704</t>
  </si>
  <si>
    <t>RIY2M4704</t>
  </si>
  <si>
    <t>RIY2M8704</t>
  </si>
  <si>
    <t>RIY0684</t>
  </si>
  <si>
    <t>RIY2M1684</t>
  </si>
  <si>
    <t>RIY2M7684</t>
  </si>
  <si>
    <t>RIY2MN0684</t>
  </si>
  <si>
    <t>RIY0685</t>
  </si>
  <si>
    <t>RIY2M1685</t>
  </si>
  <si>
    <t>RIY2M7685</t>
  </si>
  <si>
    <t>RIY2MN0685</t>
  </si>
  <si>
    <t>TUM2743</t>
  </si>
  <si>
    <t>TUM2M2743</t>
  </si>
  <si>
    <t>TUM2M4743</t>
  </si>
  <si>
    <t>TUM2M8743</t>
  </si>
  <si>
    <t>UNR0185</t>
  </si>
  <si>
    <t>UNR2M1185</t>
  </si>
  <si>
    <t>RIY0696</t>
  </si>
  <si>
    <t>RIY2M1696</t>
  </si>
  <si>
    <t>RIY2M7696</t>
  </si>
  <si>
    <t>RIY2MN0696</t>
  </si>
  <si>
    <t>UNK0183</t>
  </si>
  <si>
    <t>UNK2M5183</t>
  </si>
  <si>
    <t>UMA2736</t>
  </si>
  <si>
    <t>UMA2M2736</t>
  </si>
  <si>
    <t>UMA2M4736</t>
  </si>
  <si>
    <t>UMA2M8736</t>
  </si>
  <si>
    <t>SYK0557</t>
  </si>
  <si>
    <t>SYK2M1557</t>
  </si>
  <si>
    <t>SYK2M7557</t>
  </si>
  <si>
    <t>SHG2851</t>
  </si>
  <si>
    <t>SHG2M2851</t>
  </si>
  <si>
    <t>SHG2M4851</t>
  </si>
  <si>
    <t>SHG2M8851</t>
  </si>
  <si>
    <t>SHG2MN2851</t>
  </si>
  <si>
    <t>SAR0330</t>
  </si>
  <si>
    <t>SAR2M1330</t>
  </si>
  <si>
    <t>SAR2M3330</t>
  </si>
  <si>
    <t>SAR2M7330</t>
  </si>
  <si>
    <t>SAR0328</t>
  </si>
  <si>
    <t>SAR2M1328</t>
  </si>
  <si>
    <t>SAR2M3328</t>
  </si>
  <si>
    <t>SAR2M7328</t>
  </si>
  <si>
    <t>RIY2548</t>
  </si>
  <si>
    <t>RIY2M2548</t>
  </si>
  <si>
    <t>RIY2M8548</t>
  </si>
  <si>
    <t>RYMK0525</t>
  </si>
  <si>
    <t>RYMK2M1525</t>
  </si>
  <si>
    <t>RYMK2M3525</t>
  </si>
  <si>
    <t>RYMK2M7525</t>
  </si>
  <si>
    <t>SAR0326</t>
  </si>
  <si>
    <t>SAR2M1326</t>
  </si>
  <si>
    <t>SAR2M3326</t>
  </si>
  <si>
    <t>SAR2M7326</t>
  </si>
  <si>
    <t>RIY2732</t>
  </si>
  <si>
    <t>RIY2M2732</t>
  </si>
  <si>
    <t>RIY2M8732</t>
  </si>
  <si>
    <t>SAR0319</t>
  </si>
  <si>
    <t>SAR2M1319</t>
  </si>
  <si>
    <t>SAR2M3319</t>
  </si>
  <si>
    <t>SAR2M7319</t>
  </si>
  <si>
    <t>SAR0317</t>
  </si>
  <si>
    <t>SAR2M1317</t>
  </si>
  <si>
    <t>SAR2M3317</t>
  </si>
  <si>
    <t>SAR2M7317</t>
  </si>
  <si>
    <t>SAR0314</t>
  </si>
  <si>
    <t>SAR2M1314</t>
  </si>
  <si>
    <t>SAR2M3314</t>
  </si>
  <si>
    <t>SAR2M7314</t>
  </si>
  <si>
    <t>SAR2MN0314</t>
  </si>
  <si>
    <t>SAR0308</t>
  </si>
  <si>
    <t>SAR2M1308</t>
  </si>
  <si>
    <t>SAR2M3308</t>
  </si>
  <si>
    <t>SAR2M7308</t>
  </si>
  <si>
    <t>SAR0306</t>
  </si>
  <si>
    <t>SAR2M1306</t>
  </si>
  <si>
    <t>SAR2M3306</t>
  </si>
  <si>
    <t>SAR2M7306</t>
  </si>
  <si>
    <t>SAR0305</t>
  </si>
  <si>
    <t>SAR2M1305</t>
  </si>
  <si>
    <t>SAR2M3305</t>
  </si>
  <si>
    <t>SAR2M7305</t>
  </si>
  <si>
    <t>RYMK2526</t>
  </si>
  <si>
    <t>RYMK2M2526</t>
  </si>
  <si>
    <t>RYMK2M4526</t>
  </si>
  <si>
    <t>RYMK2M8526</t>
  </si>
  <si>
    <t>SAJ0985</t>
  </si>
  <si>
    <t>SAJ2M1985</t>
  </si>
  <si>
    <t>RYMK0501</t>
  </si>
  <si>
    <t>RYMK2M1501</t>
  </si>
  <si>
    <t>RYMK2M3501</t>
  </si>
  <si>
    <t>RYMK2M7501</t>
  </si>
  <si>
    <t>RYMK2516</t>
  </si>
  <si>
    <t>RYMK2M2516</t>
  </si>
  <si>
    <t>RYMK2M4516</t>
  </si>
  <si>
    <t>RYMK2M8516</t>
  </si>
  <si>
    <t>SAJ0139</t>
  </si>
  <si>
    <t>SAJ2M1139</t>
  </si>
  <si>
    <t>RYMK2527</t>
  </si>
  <si>
    <t>RYMK2M2527</t>
  </si>
  <si>
    <t>RYMK2M4527</t>
  </si>
  <si>
    <t>RYMK2M8527</t>
  </si>
  <si>
    <t>RYMK0512</t>
  </si>
  <si>
    <t>RYMK2M1512</t>
  </si>
  <si>
    <t>RYMK2M3512</t>
  </si>
  <si>
    <t>RYMK2M7512</t>
  </si>
  <si>
    <t>RYMK0514</t>
  </si>
  <si>
    <t>RYMK2M1514</t>
  </si>
  <si>
    <t>RYMK2M3514</t>
  </si>
  <si>
    <t>RYMK2M7514</t>
  </si>
  <si>
    <t>SAJ0138</t>
  </si>
  <si>
    <t>SAJ2M1138</t>
  </si>
  <si>
    <t>SAJ0135</t>
  </si>
  <si>
    <t>SAJ2M1135</t>
  </si>
  <si>
    <t>RYMK2519</t>
  </si>
  <si>
    <t>RYMK2M1519</t>
  </si>
  <si>
    <t>RYMK2M4519</t>
  </si>
  <si>
    <t>RYMK2M8519</t>
  </si>
  <si>
    <t>RYRN0767</t>
  </si>
  <si>
    <t>RYRN2M1767</t>
  </si>
  <si>
    <t>RYRN2M3767</t>
  </si>
  <si>
    <t>RYRN2M7767</t>
  </si>
  <si>
    <t>RYAB0608</t>
  </si>
  <si>
    <t>RYAB2M1608</t>
  </si>
  <si>
    <t>RYAB2M3608</t>
  </si>
  <si>
    <t>RYAB0609</t>
  </si>
  <si>
    <t>RYAB2M1609</t>
  </si>
  <si>
    <t>RYAB2M3609</t>
  </si>
  <si>
    <t>RYRN0764</t>
  </si>
  <si>
    <t>RYRN2M5764</t>
  </si>
  <si>
    <t>RYAB0610</t>
  </si>
  <si>
    <t>RYAB2M1610</t>
  </si>
  <si>
    <t>RYAB2M3610</t>
  </si>
  <si>
    <t>RYAB0611</t>
  </si>
  <si>
    <t>RYAB2M1611</t>
  </si>
  <si>
    <t>RYAB2M3611</t>
  </si>
  <si>
    <t>RYAB0612</t>
  </si>
  <si>
    <t>RYAB2M1612</t>
  </si>
  <si>
    <t>RYAB2M3612</t>
  </si>
  <si>
    <t>RYAB2M7612</t>
  </si>
  <si>
    <t>RYRN0761</t>
  </si>
  <si>
    <t>RYRN2M5761</t>
  </si>
  <si>
    <t>RYRN0754</t>
  </si>
  <si>
    <t>RYRN2M5754</t>
  </si>
  <si>
    <t>RYAB0604</t>
  </si>
  <si>
    <t>RYAB2M1604</t>
  </si>
  <si>
    <t>RYAB2M3604</t>
  </si>
  <si>
    <t>RYAB2M7604</t>
  </si>
  <si>
    <t>RIY0801</t>
  </si>
  <si>
    <t>RIY2M1801</t>
  </si>
  <si>
    <t>RIY2M7801</t>
  </si>
  <si>
    <t>RIY2MN0801</t>
  </si>
  <si>
    <t>RYRN0697</t>
  </si>
  <si>
    <t>RYRN2M5697</t>
  </si>
  <si>
    <t>RYRN0633</t>
  </si>
  <si>
    <t>RYRN2M5633</t>
  </si>
  <si>
    <t>RYRN0622</t>
  </si>
  <si>
    <t>RYRN2M5622</t>
  </si>
  <si>
    <t>RIY0811</t>
  </si>
  <si>
    <t>RIY2M1811</t>
  </si>
  <si>
    <t>RIY2M7811</t>
  </si>
  <si>
    <t>RIY2MN0811</t>
  </si>
  <si>
    <t>RIY0828</t>
  </si>
  <si>
    <t>RIY2M1828</t>
  </si>
  <si>
    <t>RIY2M7828</t>
  </si>
  <si>
    <t>RIY2MN0828</t>
  </si>
  <si>
    <t>RIY0879</t>
  </si>
  <si>
    <t>RIY2M1879</t>
  </si>
  <si>
    <t>RIY2M7879</t>
  </si>
  <si>
    <t>RIY2MN0879</t>
  </si>
  <si>
    <t>RIY0882</t>
  </si>
  <si>
    <t>RIY2M1882</t>
  </si>
  <si>
    <t>RIY2M7882</t>
  </si>
  <si>
    <t>RIY2MN0882</t>
  </si>
  <si>
    <t>RIY2794</t>
  </si>
  <si>
    <t>RIY2M2794</t>
  </si>
  <si>
    <t>RIY2M8794</t>
  </si>
  <si>
    <t>RKB2801</t>
  </si>
  <si>
    <t>RKB2M2801</t>
  </si>
  <si>
    <t>RKB2M4801</t>
  </si>
  <si>
    <t>RKB2M8801</t>
  </si>
  <si>
    <t>RIY0911</t>
  </si>
  <si>
    <t>RIY2M1911</t>
  </si>
  <si>
    <t>RIY2M7911</t>
  </si>
  <si>
    <t>RIY2MN0911</t>
  </si>
  <si>
    <t>RIY0912</t>
  </si>
  <si>
    <t>RIY2M1912</t>
  </si>
  <si>
    <t>RIY2M7912</t>
  </si>
  <si>
    <t>RIY2MN0912</t>
  </si>
  <si>
    <t>RIY2561</t>
  </si>
  <si>
    <t>RIY2M2561</t>
  </si>
  <si>
    <t>RIY2M4561</t>
  </si>
  <si>
    <t>RIY2M8561</t>
  </si>
  <si>
    <t>RIY2273</t>
  </si>
  <si>
    <t>RIY2M2273</t>
  </si>
  <si>
    <t>RIY2M4273</t>
  </si>
  <si>
    <t>RIY2M8273</t>
  </si>
  <si>
    <t>RIY2001</t>
  </si>
  <si>
    <t>RIY2M2001</t>
  </si>
  <si>
    <t>RIY2M8001</t>
  </si>
  <si>
    <t>RIY2MN2001</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</si>
  <si>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</si>
  <si>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</si>
  <si>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</si>
  <si>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</si>
  <si>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</si>
  <si>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</si>
  <si>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</si>
  <si>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</si>
  <si>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</si>
  <si>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</si>
  <si>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</si>
  <si>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</si>
  <si>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</si>
  <si>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</si>
  <si>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</si>
  <si>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</si>
  <si>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</si>
  <si>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</si>
  <si>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</si>
  <si>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</si>
  <si>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</si>
  <si>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</si>
  <si>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</si>
  <si>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</si>
  <si>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</si>
  <si>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</si>
  <si>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</si>
  <si>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</si>
  <si>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</si>
  <si>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</si>
  <si>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</si>
  <si>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</si>
  <si>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</si>
  <si>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</si>
  <si>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</si>
  <si>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</si>
  <si>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</si>
  <si>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</si>
  <si>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</si>
  <si>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</si>
  <si>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Vandalized+Vandalized+No BB Design</t>
  </si>
  <si>
    <t>RUM2708</t>
  </si>
  <si>
    <t>RUM2M2708</t>
  </si>
  <si>
    <t>RUM2M4708</t>
  </si>
  <si>
    <t>RUM2M8708</t>
  </si>
  <si>
    <t>RIY2219</t>
  </si>
  <si>
    <t>RIY2M2219</t>
  </si>
  <si>
    <t>RIY2M8219</t>
  </si>
  <si>
    <t>RIY2MN2219</t>
  </si>
  <si>
    <t>RIY2048</t>
  </si>
  <si>
    <t>RIY2M8048</t>
  </si>
  <si>
    <t>RIY2MN2048</t>
  </si>
  <si>
    <t>RIY2734</t>
  </si>
  <si>
    <t>RIY2M2734</t>
  </si>
  <si>
    <t>RIY2M8734</t>
  </si>
  <si>
    <t>RIY2MN2734</t>
  </si>
  <si>
    <t>RIY2049</t>
  </si>
  <si>
    <t>RIY2M2049</t>
  </si>
  <si>
    <t>RIY2M8049</t>
  </si>
  <si>
    <t>RIY2MN2049</t>
  </si>
  <si>
    <t>RIY2058</t>
  </si>
  <si>
    <t>RIY2M2058</t>
  </si>
  <si>
    <t>RIY2M8058</t>
  </si>
  <si>
    <t>RIY2MN2058</t>
  </si>
  <si>
    <t>RIY2059</t>
  </si>
  <si>
    <t>RIY2M2059</t>
  </si>
  <si>
    <t>RIY2M8059</t>
  </si>
  <si>
    <t>RIY2MN2059</t>
  </si>
  <si>
    <t>RML0050</t>
  </si>
  <si>
    <t>RML2M1050</t>
  </si>
  <si>
    <t>RML2M3050</t>
  </si>
  <si>
    <t>RIY2349</t>
  </si>
  <si>
    <t>RIY2M2349</t>
  </si>
  <si>
    <t>RIY2M8349</t>
  </si>
  <si>
    <t>RIY2MN2349</t>
  </si>
  <si>
    <t>RIY2061</t>
  </si>
  <si>
    <t>RIY2M2061</t>
  </si>
  <si>
    <t>RIY2M8061</t>
  </si>
  <si>
    <t>RIY2MN2061</t>
  </si>
  <si>
    <t>RIY2063</t>
  </si>
  <si>
    <t>RIY2M2063</t>
  </si>
  <si>
    <t>RIY2M8063</t>
  </si>
  <si>
    <t>RIY2MN2063</t>
  </si>
  <si>
    <t>RIY2499</t>
  </si>
  <si>
    <t>RIY2M2499</t>
  </si>
  <si>
    <t>RIY2M8499</t>
  </si>
  <si>
    <t>RIY2MN2499</t>
  </si>
  <si>
    <t>RML0048</t>
  </si>
  <si>
    <t>RML2M1048</t>
  </si>
  <si>
    <t>RML2M3048</t>
  </si>
  <si>
    <t>RIY2571</t>
  </si>
  <si>
    <t>RIY2M2571</t>
  </si>
  <si>
    <t>RIY2M8571</t>
  </si>
  <si>
    <t>RIY2MN2571</t>
  </si>
  <si>
    <t>RIY2068</t>
  </si>
  <si>
    <t>RIY2M2068</t>
  </si>
  <si>
    <t>RIY2M8068</t>
  </si>
  <si>
    <t>RIY2MN2068</t>
  </si>
  <si>
    <t>RIY2070</t>
  </si>
  <si>
    <t>RIY2M2070</t>
  </si>
  <si>
    <t>RIY2M8070</t>
  </si>
  <si>
    <t>RIY2MN2070</t>
  </si>
  <si>
    <t>RIY2744</t>
  </si>
  <si>
    <t>RIY2M2744</t>
  </si>
  <si>
    <t>RIY2M8744</t>
  </si>
  <si>
    <t>RIY2MN2744</t>
  </si>
  <si>
    <t>RIY2204</t>
  </si>
  <si>
    <t>RIY2M2204</t>
  </si>
  <si>
    <t>RIY2M8204</t>
  </si>
  <si>
    <t>RIY2MN2204</t>
  </si>
  <si>
    <t>RIY2074</t>
  </si>
  <si>
    <t>RIY2M2074</t>
  </si>
  <si>
    <t>RIY2M8074</t>
  </si>
  <si>
    <t>RIY2MN2074</t>
  </si>
  <si>
    <t>RIY2076</t>
  </si>
  <si>
    <t>RIY2M2076</t>
  </si>
  <si>
    <t>RIY2M8076</t>
  </si>
  <si>
    <t>RIY2MN2076</t>
  </si>
  <si>
    <t>RIY2077</t>
  </si>
  <si>
    <t>RIY2M2077</t>
  </si>
  <si>
    <t>RIY2M8077</t>
  </si>
  <si>
    <t>RIY2MN2077</t>
  </si>
  <si>
    <t>RIY2984</t>
  </si>
  <si>
    <t>RIY2M2984</t>
  </si>
  <si>
    <t>RIY2M8984</t>
  </si>
  <si>
    <t>RIY2MN2984</t>
  </si>
  <si>
    <t>RIY2078</t>
  </si>
  <si>
    <t>RIY2M2078</t>
  </si>
  <si>
    <t>RIY2M8078</t>
  </si>
  <si>
    <t>RIY2MN2078</t>
  </si>
  <si>
    <t>RIY2079</t>
  </si>
  <si>
    <t>RIY2M2079</t>
  </si>
  <si>
    <t>RIY2M8079</t>
  </si>
  <si>
    <t>RIY2MN2079</t>
  </si>
  <si>
    <t>RIY2967</t>
  </si>
  <si>
    <t>RIY2M2967</t>
  </si>
  <si>
    <t>RIY2M8967</t>
  </si>
  <si>
    <t>RIY2082</t>
  </si>
  <si>
    <t>RIY2M2082</t>
  </si>
  <si>
    <t>RIY2M8082</t>
  </si>
  <si>
    <t>RIY2MN2082</t>
  </si>
  <si>
    <t>RIY2962</t>
  </si>
  <si>
    <t>RIY2M2962</t>
  </si>
  <si>
    <t>RIY2M8962</t>
  </si>
  <si>
    <t>RIY2MN2962</t>
  </si>
  <si>
    <t>RIY2083</t>
  </si>
  <si>
    <t>RIY2M2083</t>
  </si>
  <si>
    <t>RIY2M8083</t>
  </si>
  <si>
    <t>RIY2MN2083</t>
  </si>
  <si>
    <t>RIY2423</t>
  </si>
  <si>
    <t>RIY2M2423</t>
  </si>
  <si>
    <t>RIY2M8423</t>
  </si>
  <si>
    <t>RIY2MN2423</t>
  </si>
  <si>
    <t>RIY2961</t>
  </si>
  <si>
    <t>RIY2M2961</t>
  </si>
  <si>
    <t>RIY2M8961</t>
  </si>
  <si>
    <t>RIY2089</t>
  </si>
  <si>
    <t>RIY2M2089</t>
  </si>
  <si>
    <t>RIY2M8089</t>
  </si>
  <si>
    <t>RIY2MN2089</t>
  </si>
  <si>
    <t>RIY2953</t>
  </si>
  <si>
    <t>RIY2M2953</t>
  </si>
  <si>
    <t>RIY2M8953</t>
  </si>
  <si>
    <t>RIY2MN2953</t>
  </si>
  <si>
    <t>RIY2952</t>
  </si>
  <si>
    <t>RIY2M2952</t>
  </si>
  <si>
    <t>RIY2M4952</t>
  </si>
  <si>
    <t>RIY2M8952</t>
  </si>
  <si>
    <t>RIY2925</t>
  </si>
  <si>
    <t>RIY2M2925</t>
  </si>
  <si>
    <t>RIY2M4925</t>
  </si>
  <si>
    <t>RIY2M8925</t>
  </si>
  <si>
    <t>RIY2923</t>
  </si>
  <si>
    <t>RIY2M2923</t>
  </si>
  <si>
    <t>RIY2M4923</t>
  </si>
  <si>
    <t>RIY2105</t>
  </si>
  <si>
    <t>RIY2M2105</t>
  </si>
  <si>
    <t>RIY2M8105</t>
  </si>
  <si>
    <t>RIY2MN2105</t>
  </si>
  <si>
    <t>RIY2922</t>
  </si>
  <si>
    <t>RIY2M2922</t>
  </si>
  <si>
    <t>RIY2M8922</t>
  </si>
  <si>
    <t>RIY2MN2922</t>
  </si>
  <si>
    <t>RIY2107</t>
  </si>
  <si>
    <t>RIY2M2107</t>
  </si>
  <si>
    <t>RIY2M8107</t>
  </si>
  <si>
    <t>RIY2MN2107</t>
  </si>
  <si>
    <t>RIY2909</t>
  </si>
  <si>
    <t>RIY2M2909</t>
  </si>
  <si>
    <t>RIY2M8909</t>
  </si>
  <si>
    <t>RIY2MN2909</t>
  </si>
  <si>
    <t>RIY2114</t>
  </si>
  <si>
    <t>RIY2M2114</t>
  </si>
  <si>
    <t>RIY2M8114</t>
  </si>
  <si>
    <t>RIY2MN2114</t>
  </si>
  <si>
    <t>RIY2897</t>
  </si>
  <si>
    <t>RIY2C2897</t>
  </si>
  <si>
    <t>RIY2C8897</t>
  </si>
  <si>
    <t>RIY2CN2897</t>
  </si>
  <si>
    <t>RIY2115</t>
  </si>
  <si>
    <t>RIY2M2115</t>
  </si>
  <si>
    <t>RIY2M8115</t>
  </si>
  <si>
    <t>RIY2MN2115</t>
  </si>
  <si>
    <t>RIY2116</t>
  </si>
  <si>
    <t>RIY2M2116</t>
  </si>
  <si>
    <t>RIY2M8116</t>
  </si>
  <si>
    <t>RIY2MN2116</t>
  </si>
  <si>
    <t>RIY2895</t>
  </si>
  <si>
    <t>RIY2M2895</t>
  </si>
  <si>
    <t>RIY2M8895</t>
  </si>
  <si>
    <t>RIY2MN2895</t>
  </si>
  <si>
    <t>RIY2119</t>
  </si>
  <si>
    <t>RIY2M2119</t>
  </si>
  <si>
    <t>RIY2M8119</t>
  </si>
  <si>
    <t>RIY2MN2119</t>
  </si>
  <si>
    <t>RIY2120</t>
  </si>
  <si>
    <t>RIY2M2120</t>
  </si>
  <si>
    <t>RIY2M8120</t>
  </si>
  <si>
    <t>RIY2MN2120</t>
  </si>
  <si>
    <t>RIY2894</t>
  </si>
  <si>
    <t>RIY2M2894</t>
  </si>
  <si>
    <t>RIY2M8894</t>
  </si>
  <si>
    <t>RIY2MN2894</t>
  </si>
  <si>
    <t>RIY2122</t>
  </si>
  <si>
    <t>RIY2M2122</t>
  </si>
  <si>
    <t>RIY2M8122</t>
  </si>
  <si>
    <t>RIY2MN2122</t>
  </si>
  <si>
    <t>RIY2893</t>
  </si>
  <si>
    <t>RIY2M2893</t>
  </si>
  <si>
    <t>RIY2M8893</t>
  </si>
  <si>
    <t>RIY2MN2893</t>
  </si>
  <si>
    <t>RIY2789</t>
  </si>
  <si>
    <t>RIY2M2789</t>
  </si>
  <si>
    <t>RIY2M8789</t>
  </si>
  <si>
    <t>RIY2MN2789</t>
  </si>
  <si>
    <t>RIY2126</t>
  </si>
  <si>
    <t>RIY2M2126</t>
  </si>
  <si>
    <t>RIY2M8126</t>
  </si>
  <si>
    <t>RIY2MN2126</t>
  </si>
  <si>
    <t>RIY2892</t>
  </si>
  <si>
    <t>RIY2M2892</t>
  </si>
  <si>
    <t>RIY2M8892</t>
  </si>
  <si>
    <t>RIY2MN2892</t>
  </si>
  <si>
    <t>RIY2886</t>
  </si>
  <si>
    <t>RIY2M2886</t>
  </si>
  <si>
    <t>RIY2M8886</t>
  </si>
  <si>
    <t>RIY2MN2886</t>
  </si>
  <si>
    <t>RIY2885</t>
  </si>
  <si>
    <t>RIY2M2885</t>
  </si>
  <si>
    <t>RIY2M8885</t>
  </si>
  <si>
    <t>RIY2MN2885</t>
  </si>
  <si>
    <t>RIY2883</t>
  </si>
  <si>
    <t>RIY2M2883</t>
  </si>
  <si>
    <t>RIY2M8883</t>
  </si>
  <si>
    <t>RIY2882</t>
  </si>
  <si>
    <t>RIY2M2882</t>
  </si>
  <si>
    <t>RIY2M8882</t>
  </si>
  <si>
    <t>RIY2MN2882</t>
  </si>
  <si>
    <t>RIY2880</t>
  </si>
  <si>
    <t>RIY2M2880</t>
  </si>
  <si>
    <t>RIY2M8880</t>
  </si>
  <si>
    <t>RIY2MN2880</t>
  </si>
  <si>
    <t>RIY2137</t>
  </si>
  <si>
    <t>RIY2M2137</t>
  </si>
  <si>
    <t>RIY2M8137</t>
  </si>
  <si>
    <t>RIY2MN2137</t>
  </si>
  <si>
    <t>RIY2879</t>
  </si>
  <si>
    <t>RIY2M2879</t>
  </si>
  <si>
    <t>RIY2M8879</t>
  </si>
  <si>
    <t>RIY2MN2879</t>
  </si>
  <si>
    <t>RIY2140</t>
  </si>
  <si>
    <t>RIY2M2140</t>
  </si>
  <si>
    <t>RIY2M4140</t>
  </si>
  <si>
    <t>RIY2M8140</t>
  </si>
  <si>
    <t>RIY2141</t>
  </si>
  <si>
    <t>RIY2M2141</t>
  </si>
  <si>
    <t>RIY2M8141</t>
  </si>
  <si>
    <t>RIY2MN2141</t>
  </si>
  <si>
    <t>RIY2873</t>
  </si>
  <si>
    <t>RIY2M2873</t>
  </si>
  <si>
    <t>RIY2M8873</t>
  </si>
  <si>
    <t>RIY2MN2873</t>
  </si>
  <si>
    <t>RIY2871</t>
  </si>
  <si>
    <t>RIY2C2871</t>
  </si>
  <si>
    <t>RIY2C8871</t>
  </si>
  <si>
    <t>RIY2MN2871</t>
  </si>
  <si>
    <t>RIY2867</t>
  </si>
  <si>
    <t>RIY2M2867</t>
  </si>
  <si>
    <t>RIY2M8867</t>
  </si>
  <si>
    <t>RIY2MN2867</t>
  </si>
  <si>
    <t>In progress+Dead</t>
  </si>
  <si>
    <t>RIY2188</t>
  </si>
  <si>
    <t>RIY2M2188</t>
  </si>
  <si>
    <t>RIY2M8188</t>
  </si>
  <si>
    <t>RIY2MN2188</t>
  </si>
  <si>
    <t>RIY2156</t>
  </si>
  <si>
    <t>RIY2M2156</t>
  </si>
  <si>
    <t>RIY2M8156</t>
  </si>
  <si>
    <t>RIY2MN2156</t>
  </si>
  <si>
    <t>RIY2158</t>
  </si>
  <si>
    <t>RIY2M2158</t>
  </si>
  <si>
    <t>RIY2M8158</t>
  </si>
  <si>
    <t>RIY2MN2158</t>
  </si>
  <si>
    <t>RIY2159</t>
  </si>
  <si>
    <t>RIY2M2159</t>
  </si>
  <si>
    <t>RIY2M8159</t>
  </si>
  <si>
    <t>RIY2MN2159</t>
  </si>
  <si>
    <t>RIY2160</t>
  </si>
  <si>
    <t>RIY2M2160</t>
  </si>
  <si>
    <t>RIY2M8160</t>
  </si>
  <si>
    <t>RIY2MN2160</t>
  </si>
  <si>
    <t>RIY2161</t>
  </si>
  <si>
    <t>RIY2M2161</t>
  </si>
  <si>
    <t>RIY2M8161</t>
  </si>
  <si>
    <t>RIY2MN2161</t>
  </si>
  <si>
    <t>RIY2165</t>
  </si>
  <si>
    <t>RIY2M2165</t>
  </si>
  <si>
    <t>RIY2M8165</t>
  </si>
  <si>
    <t>RIY2MN2165</t>
  </si>
  <si>
    <t>RIY2855</t>
  </si>
  <si>
    <t>RIY2M2855</t>
  </si>
  <si>
    <t>RIY2M8855</t>
  </si>
  <si>
    <t>RIY2MN2855</t>
  </si>
  <si>
    <t>RIY2170</t>
  </si>
  <si>
    <t>RIY2M2170</t>
  </si>
  <si>
    <t>RIY2M8170</t>
  </si>
  <si>
    <t>RIY2MN2170</t>
  </si>
  <si>
    <t>RIY2853</t>
  </si>
  <si>
    <t>RIY2C2853</t>
  </si>
  <si>
    <t>RIY2C4853</t>
  </si>
  <si>
    <t>RIY2C8853</t>
  </si>
  <si>
    <t>RIY2851</t>
  </si>
  <si>
    <t>RIY2M2851</t>
  </si>
  <si>
    <t>RIY2M8851</t>
  </si>
  <si>
    <t>RIY2MN2851</t>
  </si>
  <si>
    <t>RIY2410</t>
  </si>
  <si>
    <t>RIY2M2410</t>
  </si>
  <si>
    <t>RIY2M8410</t>
  </si>
  <si>
    <t>RIY2MN2410</t>
  </si>
  <si>
    <t>RIY2848</t>
  </si>
  <si>
    <t>RIY2M2848</t>
  </si>
  <si>
    <t>RIY2M8848</t>
  </si>
  <si>
    <t>RIY2MN2848</t>
  </si>
  <si>
    <t>RIY2845</t>
  </si>
  <si>
    <t>RIY2M2845</t>
  </si>
  <si>
    <t>RIY2M8845</t>
  </si>
  <si>
    <t>RIY2MN2845</t>
  </si>
  <si>
    <t>RIY2181</t>
  </si>
  <si>
    <t>RIY2M2181</t>
  </si>
  <si>
    <t>RIY2M8181</t>
  </si>
  <si>
    <t>RIY2MN2181</t>
  </si>
  <si>
    <t>RIY2844</t>
  </si>
  <si>
    <t>RIY2M2844</t>
  </si>
  <si>
    <t>RIY2M8844</t>
  </si>
  <si>
    <t>RIY2MN2844</t>
  </si>
  <si>
    <t>RIY2183</t>
  </si>
  <si>
    <t>RIY2M2183</t>
  </si>
  <si>
    <t>RIY2M8183</t>
  </si>
  <si>
    <t>RIY2MN2183</t>
  </si>
  <si>
    <t>RIY2838</t>
  </si>
  <si>
    <t>RIY2M2838</t>
  </si>
  <si>
    <t>RIY2M8838</t>
  </si>
  <si>
    <t>RIY2MN2838</t>
  </si>
  <si>
    <t>RIY2834</t>
  </si>
  <si>
    <t>RIY2M2834</t>
  </si>
  <si>
    <t>RIY2M8834</t>
  </si>
  <si>
    <t>RIY2MN2834</t>
  </si>
  <si>
    <t>Power Cube CR</t>
  </si>
  <si>
    <t>RIY2189</t>
  </si>
  <si>
    <t>RIY2M2189</t>
  </si>
  <si>
    <t>RIY2M8189</t>
  </si>
  <si>
    <t>RIY2MN2189</t>
  </si>
  <si>
    <t>RIY2194</t>
  </si>
  <si>
    <t>RIY2C2194</t>
  </si>
  <si>
    <t>RIY2C8194</t>
  </si>
  <si>
    <t>RIY2CN2194</t>
  </si>
  <si>
    <t>RIY2618</t>
  </si>
  <si>
    <t>RIY2M2618</t>
  </si>
  <si>
    <t>RIY2M8618</t>
  </si>
  <si>
    <t>RIY2MN2618</t>
  </si>
  <si>
    <t>RIY2754</t>
  </si>
  <si>
    <t>RIY2M2754</t>
  </si>
  <si>
    <t>RIY2M8754</t>
  </si>
  <si>
    <t>RIY2MN2754</t>
  </si>
  <si>
    <t>RIY2200</t>
  </si>
  <si>
    <t>RIY2M2200</t>
  </si>
  <si>
    <t>RIY2M8200</t>
  </si>
  <si>
    <t>RIY2MN2200</t>
  </si>
  <si>
    <t>RIY2806</t>
  </si>
  <si>
    <t>RIY2M2806</t>
  </si>
  <si>
    <t>RIY2M8806</t>
  </si>
  <si>
    <t>RIY2MN2806</t>
  </si>
  <si>
    <t>RIY2361</t>
  </si>
  <si>
    <t>RIY2M2361</t>
  </si>
  <si>
    <t>RIY2M8361</t>
  </si>
  <si>
    <t>RIY2MN2361</t>
  </si>
  <si>
    <t>RIY2454</t>
  </si>
  <si>
    <t>RIY2M2454</t>
  </si>
  <si>
    <t>RIY2M8454</t>
  </si>
  <si>
    <t>RIY2MN2454</t>
  </si>
  <si>
    <t>RIY2799</t>
  </si>
  <si>
    <t>RIY2M2799</t>
  </si>
  <si>
    <t>RIY2M8799</t>
  </si>
  <si>
    <t>RIY2MN2799</t>
  </si>
  <si>
    <t>RIY2207</t>
  </si>
  <si>
    <t>RIY2M2207</t>
  </si>
  <si>
    <t>RIY2M8207</t>
  </si>
  <si>
    <t>RIY2MN2207</t>
  </si>
  <si>
    <t>RIY2209</t>
  </si>
  <si>
    <t>RIY2M2209</t>
  </si>
  <si>
    <t>RIY2M8209</t>
  </si>
  <si>
    <t>RIY2MN2209</t>
  </si>
  <si>
    <t>RIY2211</t>
  </si>
  <si>
    <t>RIY2M2211</t>
  </si>
  <si>
    <t>RIY2M8211</t>
  </si>
  <si>
    <t>RIY2MN2211</t>
  </si>
  <si>
    <t>RIY2213</t>
  </si>
  <si>
    <t>RIY2M2213</t>
  </si>
  <si>
    <t>RIY2M8213</t>
  </si>
  <si>
    <t>RIY2MN2213</t>
  </si>
  <si>
    <t>RIY2214</t>
  </si>
  <si>
    <t>RIY2M2214</t>
  </si>
  <si>
    <t>RIY2M8214</t>
  </si>
  <si>
    <t>RIY2MN2214</t>
  </si>
  <si>
    <t>RIY2793</t>
  </si>
  <si>
    <t>RIY2M2793</t>
  </si>
  <si>
    <t>RIY2M8793</t>
  </si>
  <si>
    <t>RIY2MN2793</t>
  </si>
  <si>
    <t>RIY2788</t>
  </si>
  <si>
    <t>RIY2M2788</t>
  </si>
  <si>
    <t>RIY2M8788</t>
  </si>
  <si>
    <t>RIY2MN2788</t>
  </si>
  <si>
    <t>RIY2223</t>
  </si>
  <si>
    <t>RIY2M2223</t>
  </si>
  <si>
    <t>RIY2M8223</t>
  </si>
  <si>
    <t>RIY2MN2223</t>
  </si>
  <si>
    <t>RIY2231</t>
  </si>
  <si>
    <t>RIY2M2231</t>
  </si>
  <si>
    <t>RIY2M8231</t>
  </si>
  <si>
    <t>RIY2MN2231</t>
  </si>
  <si>
    <t>RIY2232</t>
  </si>
  <si>
    <t>RIY2M2232</t>
  </si>
  <si>
    <t>RIY2M8232</t>
  </si>
  <si>
    <t>RIY2MN2232</t>
  </si>
  <si>
    <t>RIY2771</t>
  </si>
  <si>
    <t>RIY2M2771</t>
  </si>
  <si>
    <t>RIY2M8771</t>
  </si>
  <si>
    <t>RIY2MN2771</t>
  </si>
  <si>
    <t>RIY2234</t>
  </si>
  <si>
    <t>RIY2M2234</t>
  </si>
  <si>
    <t>RIY2M8234</t>
  </si>
  <si>
    <t>RIY2MN2234</t>
  </si>
  <si>
    <t>RIY2235</t>
  </si>
  <si>
    <t>RIY2M2235</t>
  </si>
  <si>
    <t>RIY2M8235</t>
  </si>
  <si>
    <t>RIY2MN2235</t>
  </si>
  <si>
    <t>RIY2428</t>
  </si>
  <si>
    <t>RIY2M2428</t>
  </si>
  <si>
    <t>RIY2M8428</t>
  </si>
  <si>
    <t>RIY2MN2428</t>
  </si>
  <si>
    <t>RIY2770</t>
  </si>
  <si>
    <t>RIY2M2770</t>
  </si>
  <si>
    <t>RIY2M8770</t>
  </si>
  <si>
    <t>RIY2MN2770</t>
  </si>
  <si>
    <t>RIY2236</t>
  </si>
  <si>
    <t>RIY2M2236</t>
  </si>
  <si>
    <t>RIY2M8236</t>
  </si>
  <si>
    <t>RIY2MN2236</t>
  </si>
  <si>
    <t>RIY2767</t>
  </si>
  <si>
    <t>RIY2M2767</t>
  </si>
  <si>
    <t>RIY2M8767</t>
  </si>
  <si>
    <t>RIY2MN2767</t>
  </si>
  <si>
    <t>RIY2239</t>
  </si>
  <si>
    <t>RIY2M2239</t>
  </si>
  <si>
    <t>RIY2M8239</t>
  </si>
  <si>
    <t>RIY2MN2239</t>
  </si>
  <si>
    <t>RIY2241</t>
  </si>
  <si>
    <t>RIY2M2241</t>
  </si>
  <si>
    <t>RIY2M8241</t>
  </si>
  <si>
    <t>RIY2MN2241</t>
  </si>
  <si>
    <t>RIY2766</t>
  </si>
  <si>
    <t>RIY2M2766</t>
  </si>
  <si>
    <t>RIY2M8766</t>
  </si>
  <si>
    <t>RIY2MN2766</t>
  </si>
  <si>
    <t>RIY2242</t>
  </si>
  <si>
    <t>RIY2M2242</t>
  </si>
  <si>
    <t>RIY2M8242</t>
  </si>
  <si>
    <t>RIY2MN2242</t>
  </si>
  <si>
    <t>RIY2243</t>
  </si>
  <si>
    <t>RIY2M2243</t>
  </si>
  <si>
    <t>RIY2M8243</t>
  </si>
  <si>
    <t>RIY2MN2243</t>
  </si>
  <si>
    <t>RIY2764</t>
  </si>
  <si>
    <t>RIY2M2764</t>
  </si>
  <si>
    <t>RIY2M8764</t>
  </si>
  <si>
    <t>RIY2MN2764</t>
  </si>
  <si>
    <t>RIY2244</t>
  </si>
  <si>
    <t>RIY2M2244</t>
  </si>
  <si>
    <t>RIY2M8244</t>
  </si>
  <si>
    <t>RIY2MN2244</t>
  </si>
  <si>
    <t>RIY2763</t>
  </si>
  <si>
    <t>RIY2M2763</t>
  </si>
  <si>
    <t>RIY2M8763</t>
  </si>
  <si>
    <t>RIY2MN2763</t>
  </si>
  <si>
    <t>RIY2247</t>
  </si>
  <si>
    <t>RIY2M2247</t>
  </si>
  <si>
    <t>RIY2M8247</t>
  </si>
  <si>
    <t>RIY2MN2247</t>
  </si>
  <si>
    <t>RIY2249</t>
  </si>
  <si>
    <t>RIY2M2249</t>
  </si>
  <si>
    <t>RIY2M8249</t>
  </si>
  <si>
    <t>RIY2MN2249</t>
  </si>
  <si>
    <t>RIY2250</t>
  </si>
  <si>
    <t>RIY2M2250</t>
  </si>
  <si>
    <t>RIY2M8250</t>
  </si>
  <si>
    <t>RIY2MN2250</t>
  </si>
  <si>
    <t>RIY2251</t>
  </si>
  <si>
    <t>RIY2M2251</t>
  </si>
  <si>
    <t>RIY2M8251</t>
  </si>
  <si>
    <t>RIY2MN2251</t>
  </si>
  <si>
    <t>RIY2254</t>
  </si>
  <si>
    <t>RIY2M2254</t>
  </si>
  <si>
    <t>RIY2M8254</t>
  </si>
  <si>
    <t>RIY2MN2254</t>
  </si>
  <si>
    <t>RIY2255</t>
  </si>
  <si>
    <t>RIY2C2255</t>
  </si>
  <si>
    <t>RIY2C8255</t>
  </si>
  <si>
    <t>RIY2CMN2255</t>
  </si>
  <si>
    <t>RIY2257</t>
  </si>
  <si>
    <t>RIY2M2257</t>
  </si>
  <si>
    <t>RIY2M8257</t>
  </si>
  <si>
    <t>RIY2MN2257</t>
  </si>
  <si>
    <t>RIY2259</t>
  </si>
  <si>
    <t>RIY2M2259</t>
  </si>
  <si>
    <t>RIY2M8259</t>
  </si>
  <si>
    <t>RIY2MN2259</t>
  </si>
  <si>
    <t>RIY2260</t>
  </si>
  <si>
    <t>RIY2M2260</t>
  </si>
  <si>
    <t>RIY2M8260</t>
  </si>
  <si>
    <t>RIY2MN2260</t>
  </si>
  <si>
    <t>RIY2265</t>
  </si>
  <si>
    <t>RIY2M2265</t>
  </si>
  <si>
    <t>RIY2M8265</t>
  </si>
  <si>
    <t>RIY2MN2265</t>
  </si>
  <si>
    <t>RIY2268</t>
  </si>
  <si>
    <t>RIY2M2268</t>
  </si>
  <si>
    <t>RIY2M8268</t>
  </si>
  <si>
    <t>RIY2MN2268</t>
  </si>
  <si>
    <t>RIY2271</t>
  </si>
  <si>
    <t>RIY2M2271</t>
  </si>
  <si>
    <t>RIY2M8271</t>
  </si>
  <si>
    <t>RIY2MN2271</t>
  </si>
  <si>
    <t>RIY2752</t>
  </si>
  <si>
    <t>RIY2M2752</t>
  </si>
  <si>
    <t>RIY2M8752</t>
  </si>
  <si>
    <t>RIY2MN2752</t>
  </si>
  <si>
    <t>RIY2274</t>
  </si>
  <si>
    <t>RIY2M2274</t>
  </si>
  <si>
    <t>RIY2M8274</t>
  </si>
  <si>
    <t>RIY2MN2274</t>
  </si>
  <si>
    <t>RIY2275</t>
  </si>
  <si>
    <t>RIY2M2275</t>
  </si>
  <si>
    <t>RIY2M8275</t>
  </si>
  <si>
    <t>RIY2MN2275</t>
  </si>
  <si>
    <t>RIY2276</t>
  </si>
  <si>
    <t>RIY2M2276</t>
  </si>
  <si>
    <t>RIY2M8276</t>
  </si>
  <si>
    <t>RIY2MN2276</t>
  </si>
  <si>
    <t>RIY2411</t>
  </si>
  <si>
    <t>RIY2M2411</t>
  </si>
  <si>
    <t>RIY2M8411</t>
  </si>
  <si>
    <t>RIY2MN2411</t>
  </si>
  <si>
    <t>RIY2277</t>
  </si>
  <si>
    <t>RIY2M2277</t>
  </si>
  <si>
    <t>RIY2M8277</t>
  </si>
  <si>
    <t>RIY2MN2277</t>
  </si>
  <si>
    <t>RIY2278</t>
  </si>
  <si>
    <t>RIY2M2278</t>
  </si>
  <si>
    <t>RIY2M8278</t>
  </si>
  <si>
    <t>RIY2MN2278</t>
  </si>
  <si>
    <t>RIY2284</t>
  </si>
  <si>
    <t>RIY2M2284</t>
  </si>
  <si>
    <t>RIY2M8284</t>
  </si>
  <si>
    <t>RIY2MN2284</t>
  </si>
  <si>
    <t>RIY2289</t>
  </si>
  <si>
    <t>RIY2M2289</t>
  </si>
  <si>
    <t>RIY2M8289</t>
  </si>
  <si>
    <t>RIY2MN2289</t>
  </si>
  <si>
    <t>RIY2290</t>
  </si>
  <si>
    <t>RIY2M2290</t>
  </si>
  <si>
    <t>RIY2M8290</t>
  </si>
  <si>
    <t>RIY2MN2290</t>
  </si>
  <si>
    <t>RIY2292</t>
  </si>
  <si>
    <t>RIY2M2292</t>
  </si>
  <si>
    <t>RIY2M8292</t>
  </si>
  <si>
    <t>RIY2MN2292</t>
  </si>
  <si>
    <t>RIY2295</t>
  </si>
  <si>
    <t>RIY2M2295</t>
  </si>
  <si>
    <t>RIY2M8295</t>
  </si>
  <si>
    <t>RIY2MN2295</t>
  </si>
  <si>
    <t>RIY2296</t>
  </si>
  <si>
    <t>RIY2M2296</t>
  </si>
  <si>
    <t>RIY2M8296</t>
  </si>
  <si>
    <t>RIY2MN2296</t>
  </si>
  <si>
    <t>RIY2297</t>
  </si>
  <si>
    <t>RIY2M2297</t>
  </si>
  <si>
    <t>RIY2M8297</t>
  </si>
  <si>
    <t>RIY2MN2297</t>
  </si>
  <si>
    <t>RIY2298</t>
  </si>
  <si>
    <t>RIY2M2298</t>
  </si>
  <si>
    <t>RIY2M8298</t>
  </si>
  <si>
    <t>RIY2MN2298</t>
  </si>
  <si>
    <t>RIY2299</t>
  </si>
  <si>
    <t>RIY2M2299</t>
  </si>
  <si>
    <t>RIY2M8299</t>
  </si>
  <si>
    <t>RIY2MN2299</t>
  </si>
  <si>
    <t>RIY2301</t>
  </si>
  <si>
    <t>RIY2M2301</t>
  </si>
  <si>
    <t>RIY2M8301</t>
  </si>
  <si>
    <t>RIY2MN2301</t>
  </si>
  <si>
    <t>RIY2447</t>
  </si>
  <si>
    <t>RIY2M2447</t>
  </si>
  <si>
    <t>RIY2M8447</t>
  </si>
  <si>
    <t>RIY2MN2447</t>
  </si>
  <si>
    <t>RIY2521</t>
  </si>
  <si>
    <t>RIY2M2521</t>
  </si>
  <si>
    <t>RIY2M8521</t>
  </si>
  <si>
    <t>RIY2303</t>
  </si>
  <si>
    <t>RIY2M2303</t>
  </si>
  <si>
    <t>RIY2M8303</t>
  </si>
  <si>
    <t>RIY2MN2303</t>
  </si>
  <si>
    <t>RIY2304</t>
  </si>
  <si>
    <t>RIY2M2304</t>
  </si>
  <si>
    <t>RIY2M8304</t>
  </si>
  <si>
    <t>RIY2MN2304</t>
  </si>
  <si>
    <t>RIY2305</t>
  </si>
  <si>
    <t>RIY2M2305</t>
  </si>
  <si>
    <t>RIY2M8305</t>
  </si>
  <si>
    <t>RIY2MN2305</t>
  </si>
  <si>
    <t>RIY2306</t>
  </si>
  <si>
    <t>RIY2M2306</t>
  </si>
  <si>
    <t>RIY2M8306</t>
  </si>
  <si>
    <t>RIY2MN2306</t>
  </si>
  <si>
    <t>RIY2729</t>
  </si>
  <si>
    <t>RIY2M2729</t>
  </si>
  <si>
    <t>RIY2M8729</t>
  </si>
  <si>
    <t>RIY2MN2729</t>
  </si>
  <si>
    <t>RIY2307</t>
  </si>
  <si>
    <t>RIY2M2307</t>
  </si>
  <si>
    <t>RIY2M8307</t>
  </si>
  <si>
    <t>RIY2MN2307</t>
  </si>
  <si>
    <t>RIY2312</t>
  </si>
  <si>
    <t>RIY2M2312</t>
  </si>
  <si>
    <t>RIY2M8312</t>
  </si>
  <si>
    <t>RIY2MN2312</t>
  </si>
  <si>
    <t>RIY2314</t>
  </si>
  <si>
    <t>RIY2M2314</t>
  </si>
  <si>
    <t>RIY2M8314</t>
  </si>
  <si>
    <t>RIY2MN2314</t>
  </si>
  <si>
    <t>RIY2316</t>
  </si>
  <si>
    <t>RIY2M2316</t>
  </si>
  <si>
    <t>RIY2M8316</t>
  </si>
  <si>
    <t>RIY2MN2316</t>
  </si>
  <si>
    <t>RIY2317</t>
  </si>
  <si>
    <t>RIY2M2317</t>
  </si>
  <si>
    <t>RIY2M8317</t>
  </si>
  <si>
    <t>RIY2MN2317</t>
  </si>
  <si>
    <t>RIY2319</t>
  </si>
  <si>
    <t>RIY2M2319</t>
  </si>
  <si>
    <t>RIY2M8319</t>
  </si>
  <si>
    <t>RIY2MN2319</t>
  </si>
  <si>
    <t>RIY2724</t>
  </si>
  <si>
    <t>RIY2M2724</t>
  </si>
  <si>
    <t>RIY2M8724</t>
  </si>
  <si>
    <t>RIY2MN2724</t>
  </si>
  <si>
    <t>RIY2320</t>
  </si>
  <si>
    <t>RIY2M2320</t>
  </si>
  <si>
    <t>RIY2M8320</t>
  </si>
  <si>
    <t>RIY2MN2320</t>
  </si>
  <si>
    <t>RIY2321</t>
  </si>
  <si>
    <t>RIY2M2321</t>
  </si>
  <si>
    <t>RIY2M8321</t>
  </si>
  <si>
    <t>RIY2MN2321</t>
  </si>
  <si>
    <t>RIY2721</t>
  </si>
  <si>
    <t>RIY2M2721</t>
  </si>
  <si>
    <t>RIY2M8721</t>
  </si>
  <si>
    <t>RIY2MN2721</t>
  </si>
  <si>
    <t>RIY2718</t>
  </si>
  <si>
    <t>RIY2M2718</t>
  </si>
  <si>
    <t>RIY2M8718</t>
  </si>
  <si>
    <t>RIY2MN2718</t>
  </si>
  <si>
    <t>RIY2324</t>
  </si>
  <si>
    <t>RIY2M2324</t>
  </si>
  <si>
    <t>RIY2M8324</t>
  </si>
  <si>
    <t>RIY2MN2324</t>
  </si>
  <si>
    <t>In progress+Weak</t>
  </si>
  <si>
    <t>RIY2326</t>
  </si>
  <si>
    <t>RIY2M2326</t>
  </si>
  <si>
    <t>RIY2M8326</t>
  </si>
  <si>
    <t>RIY2MN2326</t>
  </si>
  <si>
    <t>RIY2552</t>
  </si>
  <si>
    <t>RIY2M2552</t>
  </si>
  <si>
    <t>RIY2M8552</t>
  </si>
  <si>
    <t>RIY2MN2552</t>
  </si>
  <si>
    <t>RIY2712</t>
  </si>
  <si>
    <t>RIY2M2712</t>
  </si>
  <si>
    <t>RIY2M8712</t>
  </si>
  <si>
    <t>RIY2MN2712</t>
  </si>
  <si>
    <t>RIY2329</t>
  </si>
  <si>
    <t>RIY2M2329</t>
  </si>
  <si>
    <t>RIY2M8329</t>
  </si>
  <si>
    <t>RIY2MN2329</t>
  </si>
  <si>
    <t>RIY2709</t>
  </si>
  <si>
    <t>RIY2M2709</t>
  </si>
  <si>
    <t>RIY2M8709</t>
  </si>
  <si>
    <t>RIY2MN2709</t>
  </si>
  <si>
    <t>RIY2331</t>
  </si>
  <si>
    <t>RIY2M2331</t>
  </si>
  <si>
    <t>RIY2M8331</t>
  </si>
  <si>
    <t>RIY2MN2331</t>
  </si>
  <si>
    <t>RIY2332</t>
  </si>
  <si>
    <t>RIY2M2332</t>
  </si>
  <si>
    <t>RIY2M8332</t>
  </si>
  <si>
    <t>RIY2MN2332</t>
  </si>
  <si>
    <t>RIY2338</t>
  </si>
  <si>
    <t>RIY2M2338</t>
  </si>
  <si>
    <t>RIY2M8338</t>
  </si>
  <si>
    <t>RIY2MN2338</t>
  </si>
  <si>
    <t>RIY2697</t>
  </si>
  <si>
    <t>RIY2M2697</t>
  </si>
  <si>
    <t>RIY2M8697</t>
  </si>
  <si>
    <t>RIY2MN2697</t>
  </si>
  <si>
    <t>RIY2340</t>
  </si>
  <si>
    <t>RIY2M2340</t>
  </si>
  <si>
    <t>RIY2M8340</t>
  </si>
  <si>
    <t>RIY2MN2340</t>
  </si>
  <si>
    <t>RIY2341</t>
  </si>
  <si>
    <t>RIY2M2341</t>
  </si>
  <si>
    <t>RIY2M8341</t>
  </si>
  <si>
    <t>RIY2MN2341</t>
  </si>
  <si>
    <t>RIY2342</t>
  </si>
  <si>
    <t>RIY2M2342</t>
  </si>
  <si>
    <t>RIY2M8342</t>
  </si>
  <si>
    <t>RIY2MN2342</t>
  </si>
  <si>
    <t>RIY2344</t>
  </si>
  <si>
    <t>RIY2M2344</t>
  </si>
  <si>
    <t>RIY2M8344</t>
  </si>
  <si>
    <t>RIY2MN2344</t>
  </si>
  <si>
    <t>RIY2346</t>
  </si>
  <si>
    <t>RIY2M2346</t>
  </si>
  <si>
    <t>RIY2M8346</t>
  </si>
  <si>
    <t>RIY2MN2346</t>
  </si>
  <si>
    <t>RIY2347</t>
  </si>
  <si>
    <t>RIY2M2347</t>
  </si>
  <si>
    <t>RIY2M8347</t>
  </si>
  <si>
    <t>RIY2MN2347</t>
  </si>
  <si>
    <t>RIY2348</t>
  </si>
  <si>
    <t>RIY2M2348</t>
  </si>
  <si>
    <t>RIY2M8348</t>
  </si>
  <si>
    <t>RIY2MN2348</t>
  </si>
  <si>
    <t>RIY2354</t>
  </si>
  <si>
    <t>RIY2M2354</t>
  </si>
  <si>
    <t>RIY2M8354</t>
  </si>
  <si>
    <t>RIY2MN2354</t>
  </si>
  <si>
    <t>RIY2355</t>
  </si>
  <si>
    <t>RIY2M2355</t>
  </si>
  <si>
    <t>RIY2M8355</t>
  </si>
  <si>
    <t>RIY2MN2355</t>
  </si>
  <si>
    <t>RIY2362</t>
  </si>
  <si>
    <t>RIY2M2362</t>
  </si>
  <si>
    <t>RIY2M8362</t>
  </si>
  <si>
    <t>RIY2MN2362</t>
  </si>
  <si>
    <t>RIY2683</t>
  </si>
  <si>
    <t>RIY2M2683</t>
  </si>
  <si>
    <t>RIY2M8683</t>
  </si>
  <si>
    <t>RIY2MN2683</t>
  </si>
  <si>
    <t>RIY2364</t>
  </si>
  <si>
    <t>RIY2M2364</t>
  </si>
  <si>
    <t>RIY2M8364</t>
  </si>
  <si>
    <t>RIY2MN2364</t>
  </si>
  <si>
    <t>RIY2367</t>
  </si>
  <si>
    <t>RIY2M2367</t>
  </si>
  <si>
    <t>RIY2M8367</t>
  </si>
  <si>
    <t>RIY2MN2367</t>
  </si>
  <si>
    <t>RIY2530</t>
  </si>
  <si>
    <t>RIY2M2530</t>
  </si>
  <si>
    <t>RIY2M8530</t>
  </si>
  <si>
    <t>RIY2MN2530</t>
  </si>
  <si>
    <t>RIY2370</t>
  </si>
  <si>
    <t>RIY2M2370</t>
  </si>
  <si>
    <t>RIY2M8370</t>
  </si>
  <si>
    <t>RIY2MN2370</t>
  </si>
  <si>
    <t>RIY2554</t>
  </si>
  <si>
    <t>RIY2M2554</t>
  </si>
  <si>
    <t>RIY2M8554</t>
  </si>
  <si>
    <t>RIY2MN2554</t>
  </si>
  <si>
    <t>RIY2372</t>
  </si>
  <si>
    <t>RIY2M2372</t>
  </si>
  <si>
    <t>RIY2M8372</t>
  </si>
  <si>
    <t>RIY2MN2372</t>
  </si>
  <si>
    <t>RIY2675</t>
  </si>
  <si>
    <t>RIY2M2675</t>
  </si>
  <si>
    <t>RIY2M8675</t>
  </si>
  <si>
    <t>RIY2MN2675</t>
  </si>
  <si>
    <t>RIY2374</t>
  </si>
  <si>
    <t>RIY2M2374</t>
  </si>
  <si>
    <t>RIY2M8374</t>
  </si>
  <si>
    <t>RIY2MN2374</t>
  </si>
  <si>
    <t>RIY2378</t>
  </si>
  <si>
    <t>RIY2M2378</t>
  </si>
  <si>
    <t>RIY2M8378</t>
  </si>
  <si>
    <t>RIY2MN2378</t>
  </si>
  <si>
    <t>RIY2651</t>
  </si>
  <si>
    <t>RIY2M2651</t>
  </si>
  <si>
    <t>RIY2M8651</t>
  </si>
  <si>
    <t>RIY2MN2651</t>
  </si>
  <si>
    <t>RIY2383</t>
  </si>
  <si>
    <t>RIY2M2383</t>
  </si>
  <si>
    <t>RIY2M8383</t>
  </si>
  <si>
    <t>RIY2MN2383</t>
  </si>
  <si>
    <t>RIY2649</t>
  </si>
  <si>
    <t>RIY2M2649</t>
  </si>
  <si>
    <t>RIY2M8649</t>
  </si>
  <si>
    <t>RIY2MN2649</t>
  </si>
  <si>
    <t>RIY2384</t>
  </si>
  <si>
    <t>RIY2M2384</t>
  </si>
  <si>
    <t>RIY2M8384</t>
  </si>
  <si>
    <t>RIY2MN2384</t>
  </si>
  <si>
    <t>RIY2644</t>
  </si>
  <si>
    <t>RIY2M2644</t>
  </si>
  <si>
    <t>RIY2M8644</t>
  </si>
  <si>
    <t>RIY2MN2644</t>
  </si>
  <si>
    <t>RIY2388</t>
  </si>
  <si>
    <t>RIY2M2388</t>
  </si>
  <si>
    <t>RIY2M8388</t>
  </si>
  <si>
    <t>RIY2MN2388</t>
  </si>
  <si>
    <t>RIY2389</t>
  </si>
  <si>
    <t>RIY2M2389</t>
  </si>
  <si>
    <t>RIY2M8389</t>
  </si>
  <si>
    <t>RIY2MN2389</t>
  </si>
  <si>
    <t>RIY2391</t>
  </si>
  <si>
    <t>RIY2M2391</t>
  </si>
  <si>
    <t>RIY2M8391</t>
  </si>
  <si>
    <t>RIY2MN2391</t>
  </si>
  <si>
    <t>RIY2392</t>
  </si>
  <si>
    <t>RIY2M2392</t>
  </si>
  <si>
    <t>RIY2M8392</t>
  </si>
  <si>
    <t>RIY2MN2392</t>
  </si>
  <si>
    <t>RIY2638</t>
  </si>
  <si>
    <t>RIY2M2638</t>
  </si>
  <si>
    <t>RIY2M8638</t>
  </si>
  <si>
    <t>RIY2MN2638</t>
  </si>
  <si>
    <t>RIY2400</t>
  </si>
  <si>
    <t>RIY2M2400</t>
  </si>
  <si>
    <t>RIY2M8400</t>
  </si>
  <si>
    <t>RIY2MN2400</t>
  </si>
  <si>
    <t>RIY2637</t>
  </si>
  <si>
    <t>RIY2M2637</t>
  </si>
  <si>
    <t>RIY2M8637</t>
  </si>
  <si>
    <t>RIY2MN2637</t>
  </si>
  <si>
    <t>RIY2402</t>
  </si>
  <si>
    <t>RIY2M2402</t>
  </si>
  <si>
    <t>RIY2M8402</t>
  </si>
  <si>
    <t>RIY2MN2402</t>
  </si>
  <si>
    <t>RIY2403</t>
  </si>
  <si>
    <t>RIY2M2403</t>
  </si>
  <si>
    <t>RIY2M8403</t>
  </si>
  <si>
    <t>RIY2MN2403</t>
  </si>
  <si>
    <t>RIY2636</t>
  </si>
  <si>
    <t>RIY2M2636</t>
  </si>
  <si>
    <t>RIY2M8636</t>
  </si>
  <si>
    <t>RIY2MN2636</t>
  </si>
  <si>
    <t>RIY2404</t>
  </si>
  <si>
    <t>RIY2M2404</t>
  </si>
  <si>
    <t>RIY2M8404</t>
  </si>
  <si>
    <t>RIY2MN2404</t>
  </si>
  <si>
    <t>RIY2634</t>
  </si>
  <si>
    <t>RIY2M2634</t>
  </si>
  <si>
    <t>RIY2M8634</t>
  </si>
  <si>
    <t>RIY2MN2634</t>
  </si>
  <si>
    <t>RIY2405</t>
  </si>
  <si>
    <t>RIY2M2405</t>
  </si>
  <si>
    <t>RIY2M8405</t>
  </si>
  <si>
    <t>RIY2MN2405</t>
  </si>
  <si>
    <t>RIY2409</t>
  </si>
  <si>
    <t>RIY2M2409</t>
  </si>
  <si>
    <t>RIY2M8409</t>
  </si>
  <si>
    <t>RIY2MN2409</t>
  </si>
  <si>
    <t>RIY2414</t>
  </si>
  <si>
    <t>RIY2M2414</t>
  </si>
  <si>
    <t>RIY2M8414</t>
  </si>
  <si>
    <t>RIY2MN2414</t>
  </si>
  <si>
    <t>RIY2422</t>
  </si>
  <si>
    <t>RIY2M2422</t>
  </si>
  <si>
    <t>RIY2M8422</t>
  </si>
  <si>
    <t>RIY2MN2422</t>
  </si>
  <si>
    <t>RIY2426</t>
  </si>
  <si>
    <t>RIY2M2426</t>
  </si>
  <si>
    <t>RIY2M8426</t>
  </si>
  <si>
    <t>RIY2MN2426</t>
  </si>
  <si>
    <t>RIY2427</t>
  </si>
  <si>
    <t>RIY2M2427</t>
  </si>
  <si>
    <t>RIY2M8427</t>
  </si>
  <si>
    <t>RIY2MN2427</t>
  </si>
  <si>
    <t>RIY2623</t>
  </si>
  <si>
    <t>RIY2M2623</t>
  </si>
  <si>
    <t>RIY2M8623</t>
  </si>
  <si>
    <t>RIY2MN2623</t>
  </si>
  <si>
    <t>RIY2432</t>
  </si>
  <si>
    <t>RIY2M2432</t>
  </si>
  <si>
    <t>RIY2M8432</t>
  </si>
  <si>
    <t>RIY2MN2432</t>
  </si>
  <si>
    <t>RIY2620</t>
  </si>
  <si>
    <t>RIY2M2620</t>
  </si>
  <si>
    <t>RIY2M8620</t>
  </si>
  <si>
    <t>RIY2MN2620</t>
  </si>
  <si>
    <t>RIY2437</t>
  </si>
  <si>
    <t>RIY2M2437</t>
  </si>
  <si>
    <t>RIY2M8437</t>
  </si>
  <si>
    <t>RIY2MN2437</t>
  </si>
  <si>
    <t>RIY2438</t>
  </si>
  <si>
    <t>RIY2M2438</t>
  </si>
  <si>
    <t>RIY2M8438</t>
  </si>
  <si>
    <t>RIY2MN2438</t>
  </si>
  <si>
    <t>MDN0443</t>
  </si>
  <si>
    <t>MDN2C1443</t>
  </si>
  <si>
    <t>MDN2C3443</t>
  </si>
  <si>
    <t>MDN2C7443</t>
  </si>
  <si>
    <t>MDN2CN0443</t>
  </si>
  <si>
    <t>RIY2440</t>
  </si>
  <si>
    <t>RIY2M2440</t>
  </si>
  <si>
    <t>RIY2M8440</t>
  </si>
  <si>
    <t>RIY2MN2440</t>
  </si>
  <si>
    <t>RIY2617</t>
  </si>
  <si>
    <t>RIY2M2617</t>
  </si>
  <si>
    <t>RIY2M8617</t>
  </si>
  <si>
    <t>RIY2MN2617</t>
  </si>
  <si>
    <t>RIY2441</t>
  </si>
  <si>
    <t>RIY2M2441</t>
  </si>
  <si>
    <t>RIY2M8441</t>
  </si>
  <si>
    <t>RIY2MN2441</t>
  </si>
  <si>
    <t>RIY2443</t>
  </si>
  <si>
    <t>RIY2M2443</t>
  </si>
  <si>
    <t>RIY2M8443</t>
  </si>
  <si>
    <t>RIY2MN2443</t>
  </si>
  <si>
    <t>RIY2444</t>
  </si>
  <si>
    <t>RIY2M2444</t>
  </si>
  <si>
    <t>RIY2M8444</t>
  </si>
  <si>
    <t>RIY2MN2444</t>
  </si>
  <si>
    <t>RIY2485</t>
  </si>
  <si>
    <t>RIY2M2485</t>
  </si>
  <si>
    <t>RIY2M8485</t>
  </si>
  <si>
    <t>RIY2MN2485</t>
  </si>
  <si>
    <t>RIY2446</t>
  </si>
  <si>
    <t>RIY2M2446</t>
  </si>
  <si>
    <t>RIY2M8446</t>
  </si>
  <si>
    <t>RIY2MN2446</t>
  </si>
  <si>
    <t>RIY2449</t>
  </si>
  <si>
    <t>RIY2M2449</t>
  </si>
  <si>
    <t>RIY2M8449</t>
  </si>
  <si>
    <t>RIY2MN2449</t>
  </si>
  <si>
    <t>RIY2452</t>
  </si>
  <si>
    <t>RIY2M2452</t>
  </si>
  <si>
    <t>RIY2M8452</t>
  </si>
  <si>
    <t>RIY2MN2452</t>
  </si>
  <si>
    <t>RIY2598</t>
  </si>
  <si>
    <t>RIY2M2598</t>
  </si>
  <si>
    <t>RIY2M8598</t>
  </si>
  <si>
    <t>RIY2MN2598</t>
  </si>
  <si>
    <t>RIY2457</t>
  </si>
  <si>
    <t>RIY2M2457</t>
  </si>
  <si>
    <t>RIY2M8457</t>
  </si>
  <si>
    <t>RIY2MN2457</t>
  </si>
  <si>
    <t>RIY2458</t>
  </si>
  <si>
    <t>RIY2M2458</t>
  </si>
  <si>
    <t>RIY2M8458</t>
  </si>
  <si>
    <t>RIY2MN2458</t>
  </si>
  <si>
    <t>RIY2596</t>
  </si>
  <si>
    <t>RIY2M2596</t>
  </si>
  <si>
    <t>RIY2M8596</t>
  </si>
  <si>
    <t>RIY2MN2596</t>
  </si>
  <si>
    <t>RIY2466</t>
  </si>
  <si>
    <t>RIY2M2466</t>
  </si>
  <si>
    <t>RIY2M8466</t>
  </si>
  <si>
    <t>RIY2MN2466</t>
  </si>
  <si>
    <t>RIY2467</t>
  </si>
  <si>
    <t>RIY2M2467</t>
  </si>
  <si>
    <t>RIY2M8467</t>
  </si>
  <si>
    <t>RIY2MN2467</t>
  </si>
  <si>
    <t>RIY2594</t>
  </si>
  <si>
    <t>RIY2C2594</t>
  </si>
  <si>
    <t>RIY2C8594</t>
  </si>
  <si>
    <t>RIY2CN2594</t>
  </si>
  <si>
    <t>RIY2468</t>
  </si>
  <si>
    <t>RIY2M2468</t>
  </si>
  <si>
    <t>RIY2M8468</t>
  </si>
  <si>
    <t>RIY2MN2468</t>
  </si>
  <si>
    <t>RIY2469</t>
  </si>
  <si>
    <t>RIY2M2469</t>
  </si>
  <si>
    <t>RIY2M8469</t>
  </si>
  <si>
    <t>RIY2MN2469</t>
  </si>
  <si>
    <t>RIY2593</t>
  </si>
  <si>
    <t>RIY2M2593</t>
  </si>
  <si>
    <t>RIY2M8593</t>
  </si>
  <si>
    <t>RIY2MN2593</t>
  </si>
  <si>
    <t>RIY2471</t>
  </si>
  <si>
    <t>RIY2M2471</t>
  </si>
  <si>
    <t>RIY2M8471</t>
  </si>
  <si>
    <t>RIY2MN2471</t>
  </si>
  <si>
    <t>RIY2472</t>
  </si>
  <si>
    <t>RIY2M2472</t>
  </si>
  <si>
    <t>RIY2M8472</t>
  </si>
  <si>
    <t>RIY2MN2472</t>
  </si>
  <si>
    <t>RIY2586</t>
  </si>
  <si>
    <t>RIY2M2586</t>
  </si>
  <si>
    <t>RIY2M8586</t>
  </si>
  <si>
    <t>RIY2MN2586</t>
  </si>
  <si>
    <t>RIY2478</t>
  </si>
  <si>
    <t>RIY2M2478</t>
  </si>
  <si>
    <t>RIY2M8478</t>
  </si>
  <si>
    <t>RIY2MN2478</t>
  </si>
  <si>
    <t>RIY2479</t>
  </si>
  <si>
    <t>RIY2M2479</t>
  </si>
  <si>
    <t>RIY2M8479</t>
  </si>
  <si>
    <t>RIY2MN2479</t>
  </si>
  <si>
    <t>RIY2481</t>
  </si>
  <si>
    <t>RIY2M2481</t>
  </si>
  <si>
    <t>RIY2M4481</t>
  </si>
  <si>
    <t>RIY2M8481</t>
  </si>
  <si>
    <t>RIY2MN2481</t>
  </si>
  <si>
    <t>RIY2506</t>
  </si>
  <si>
    <t>RIY2M2506</t>
  </si>
  <si>
    <t>RIY2M8506</t>
  </si>
  <si>
    <t>RIY2MN2506</t>
  </si>
  <si>
    <t>RIY2482</t>
  </si>
  <si>
    <t>RIY2M2482</t>
  </si>
  <si>
    <t>RIY2M8482</t>
  </si>
  <si>
    <t>RIY2MN2482</t>
  </si>
  <si>
    <t>RIY2578</t>
  </si>
  <si>
    <t>RIY2M2578</t>
  </si>
  <si>
    <t>RIY2M8578</t>
  </si>
  <si>
    <t>RIY2MN2578</t>
  </si>
  <si>
    <t>RIY2483</t>
  </si>
  <si>
    <t>RIY2M2483</t>
  </si>
  <si>
    <t>RIY2M8483</t>
  </si>
  <si>
    <t>RIY2MN2483</t>
  </si>
  <si>
    <t>RIY2577</t>
  </si>
  <si>
    <t>RIY2M2577</t>
  </si>
  <si>
    <t>RIY2M8577</t>
  </si>
  <si>
    <t>RIY2MN2577</t>
  </si>
  <si>
    <t>RIY2487</t>
  </si>
  <si>
    <t>RIY2M2487</t>
  </si>
  <si>
    <t>RIY2M8487</t>
  </si>
  <si>
    <t>RIY2MN2487</t>
  </si>
  <si>
    <t>RIY2488</t>
  </si>
  <si>
    <t>RIY2M2488</t>
  </si>
  <si>
    <t>RIY2M8488</t>
  </si>
  <si>
    <t>RIY2MN2488</t>
  </si>
  <si>
    <t>RIY2489</t>
  </si>
  <si>
    <t>RIY2M2489</t>
  </si>
  <si>
    <t>RIY2M8489</t>
  </si>
  <si>
    <t>RIY2MN2489</t>
  </si>
  <si>
    <t>RIY2492</t>
  </si>
  <si>
    <t>RIY2M2492</t>
  </si>
  <si>
    <t>RIY2M8492</t>
  </si>
  <si>
    <t>RIY2MN2492</t>
  </si>
  <si>
    <t>RIY2570</t>
  </si>
  <si>
    <t>RIY2M2570</t>
  </si>
  <si>
    <t>RIY2M8570</t>
  </si>
  <si>
    <t>RIY2MN2570</t>
  </si>
  <si>
    <t>RIY2493</t>
  </si>
  <si>
    <t>RIY2M2493</t>
  </si>
  <si>
    <t>RIY2M8493</t>
  </si>
  <si>
    <t>RIY2MN2493</t>
  </si>
  <si>
    <t>RIY2494</t>
  </si>
  <si>
    <t>RIY2M2494</t>
  </si>
  <si>
    <t>RIY2M8494</t>
  </si>
  <si>
    <t>RIY2MN2494</t>
  </si>
  <si>
    <t>RIY2495</t>
  </si>
  <si>
    <t>RIY2M2495</t>
  </si>
  <si>
    <t>RIY2M8495</t>
  </si>
  <si>
    <t>RIY2MN2495</t>
  </si>
  <si>
    <t>RIY2497</t>
  </si>
  <si>
    <t>RIY2M2497</t>
  </si>
  <si>
    <t>RIY2M8497</t>
  </si>
  <si>
    <t>RIY2MN2497</t>
  </si>
  <si>
    <t>RIY2498</t>
  </si>
  <si>
    <t>RIY2M2498</t>
  </si>
  <si>
    <t>RIY2M8498</t>
  </si>
  <si>
    <t>RIY2MN2498</t>
  </si>
  <si>
    <t>RIY2500</t>
  </si>
  <si>
    <t>RIY2M2500</t>
  </si>
  <si>
    <t>RIY2M8500</t>
  </si>
  <si>
    <t>RIY2MN2500</t>
  </si>
  <si>
    <t>RIY2501</t>
  </si>
  <si>
    <t>RIY2M2501</t>
  </si>
  <si>
    <t>RIY2M8501</t>
  </si>
  <si>
    <t>RIY2MN2501</t>
  </si>
  <si>
    <t>RIY2503</t>
  </si>
  <si>
    <t>RIY2M2503</t>
  </si>
  <si>
    <t>RIY2M8503</t>
  </si>
  <si>
    <t>RIY2MN2503</t>
  </si>
  <si>
    <t>RIY2563</t>
  </si>
  <si>
    <t>RIY2M2563</t>
  </si>
  <si>
    <t>RIY2M8563</t>
  </si>
  <si>
    <t>RIY2MN2563</t>
  </si>
  <si>
    <t>RIY2562</t>
  </si>
  <si>
    <t>RIY2M2562</t>
  </si>
  <si>
    <t>RIY2M8562</t>
  </si>
  <si>
    <t>RIY2MN2562</t>
  </si>
  <si>
    <t>RIY2508</t>
  </si>
  <si>
    <t>RIY2M2508</t>
  </si>
  <si>
    <t>RIY2M8508</t>
  </si>
  <si>
    <t>RIY2MN2508</t>
  </si>
  <si>
    <t>RIY2510</t>
  </si>
  <si>
    <t>RIY2M2510</t>
  </si>
  <si>
    <t>RIY2M8510</t>
  </si>
  <si>
    <t>RIY2MN2510</t>
  </si>
  <si>
    <t>RIY2511</t>
  </si>
  <si>
    <t>RIY2M2511</t>
  </si>
  <si>
    <t>RIY2M8511</t>
  </si>
  <si>
    <t>RIY2MN2511</t>
  </si>
  <si>
    <t>RIY2513</t>
  </si>
  <si>
    <t>RIY2M2513</t>
  </si>
  <si>
    <t>RIY2M8513</t>
  </si>
  <si>
    <t>RIY2MN2513</t>
  </si>
  <si>
    <t>RIY2518</t>
  </si>
  <si>
    <t>RIY2M2518</t>
  </si>
  <si>
    <t>RIY2M8518</t>
  </si>
  <si>
    <t>RIY2MN2518</t>
  </si>
  <si>
    <t>RIY2559</t>
  </si>
  <si>
    <t>RIY2M2559</t>
  </si>
  <si>
    <t>RIY2M8559</t>
  </si>
  <si>
    <t>RIY2MN2559</t>
  </si>
  <si>
    <t>RIY2523</t>
  </si>
  <si>
    <t>RIY2M2523</t>
  </si>
  <si>
    <t>RIY2M8523</t>
  </si>
  <si>
    <t>RIY2MN2523</t>
  </si>
  <si>
    <t>RIY2558</t>
  </si>
  <si>
    <t>RIY2M2558</t>
  </si>
  <si>
    <t>RIY2M8558</t>
  </si>
  <si>
    <t>RIY2MN2558</t>
  </si>
  <si>
    <t>RIY2555</t>
  </si>
  <si>
    <t>RIY2M2555</t>
  </si>
  <si>
    <t>RIY2M8555</t>
  </si>
  <si>
    <t>RIY2MN2555</t>
  </si>
  <si>
    <t>RIY2531</t>
  </si>
  <si>
    <t>RIY2M2531</t>
  </si>
  <si>
    <t>RIY2M8531</t>
  </si>
  <si>
    <t>RIY2MN2531</t>
  </si>
  <si>
    <t>RIY2532</t>
  </si>
  <si>
    <t>RIY2M2532</t>
  </si>
  <si>
    <t>RIY2M8532</t>
  </si>
  <si>
    <t>RIY2MN2532</t>
  </si>
  <si>
    <t>RIY2533</t>
  </si>
  <si>
    <t>RIY2M2533</t>
  </si>
  <si>
    <t>RIY2M8533</t>
  </si>
  <si>
    <t>RIY2MN2533</t>
  </si>
  <si>
    <t>RIY2534</t>
  </si>
  <si>
    <t>RIY2M2534</t>
  </si>
  <si>
    <t>RIY2M8534</t>
  </si>
  <si>
    <t>RIY2MN2534</t>
  </si>
  <si>
    <t>RIY2535</t>
  </si>
  <si>
    <t>RIY2M2535</t>
  </si>
  <si>
    <t>RIY2M8535</t>
  </si>
  <si>
    <t>RIY2MN2535</t>
  </si>
  <si>
    <t>RIY2536</t>
  </si>
  <si>
    <t>RIY2M2536</t>
  </si>
  <si>
    <t>RIY2M8536</t>
  </si>
  <si>
    <t>RIY2MN2536</t>
  </si>
  <si>
    <t>RIY2538</t>
  </si>
  <si>
    <t>RIY2M2538</t>
  </si>
  <si>
    <t>RIY2M8538</t>
  </si>
  <si>
    <t>RIY2MN2538</t>
  </si>
  <si>
    <t>RIY2547</t>
  </si>
  <si>
    <t>RIY2M2547</t>
  </si>
  <si>
    <t>RIY2M8547</t>
  </si>
  <si>
    <t>RIY2MN2547</t>
  </si>
  <si>
    <t>RIY2539</t>
  </si>
  <si>
    <t>RIY2M2539</t>
  </si>
  <si>
    <t>RIY2M8539</t>
  </si>
  <si>
    <t>RIY2MN2539</t>
  </si>
  <si>
    <t>RIY2540</t>
  </si>
  <si>
    <t>RIY2M2540</t>
  </si>
  <si>
    <t>RIY2M8540</t>
  </si>
  <si>
    <t>RIY2MN2540</t>
  </si>
  <si>
    <t>RIY2542</t>
  </si>
  <si>
    <t>RIY2M2542</t>
  </si>
  <si>
    <t>RIY2M8542</t>
  </si>
  <si>
    <t>RIY2MN2542</t>
  </si>
  <si>
    <t>RIY2551</t>
  </si>
  <si>
    <t>RIY2M2551</t>
  </si>
  <si>
    <t>RIY2M8551</t>
  </si>
  <si>
    <t>RIY2MN2551</t>
  </si>
  <si>
    <t>RIY2556</t>
  </si>
  <si>
    <t>RIY2M2556</t>
  </si>
  <si>
    <t>RIY2M8556</t>
  </si>
  <si>
    <t>RIY2MN2556</t>
  </si>
  <si>
    <t>RIY2567</t>
  </si>
  <si>
    <t>RIY2M2567</t>
  </si>
  <si>
    <t>RIY2M8567</t>
  </si>
  <si>
    <t>RIY2MN2567</t>
  </si>
  <si>
    <t>RIY2572</t>
  </si>
  <si>
    <t>RIY2M2572</t>
  </si>
  <si>
    <t>RIY2M8572</t>
  </si>
  <si>
    <t>RIY2MN2572</t>
  </si>
  <si>
    <t>RIY2575</t>
  </si>
  <si>
    <t>RIY2M2575</t>
  </si>
  <si>
    <t>RIY2M8575</t>
  </si>
  <si>
    <t>RIY2MN2575</t>
  </si>
  <si>
    <t>RIY2580</t>
  </si>
  <si>
    <t>RIY2M2580</t>
  </si>
  <si>
    <t>RIY2M8580</t>
  </si>
  <si>
    <t>RIY2MN2580</t>
  </si>
  <si>
    <t>RIY2584</t>
  </si>
  <si>
    <t>RIY2M2584</t>
  </si>
  <si>
    <t>RIY2M8584</t>
  </si>
  <si>
    <t>RIY2MN2584</t>
  </si>
  <si>
    <t>RIY2589</t>
  </si>
  <si>
    <t>RIY2M2589</t>
  </si>
  <si>
    <t>RIY2M8589</t>
  </si>
  <si>
    <t>RIY2MN2589</t>
  </si>
  <si>
    <t>RIY2590</t>
  </si>
  <si>
    <t>RIY2M2590</t>
  </si>
  <si>
    <t>RIY2M8590</t>
  </si>
  <si>
    <t>RIY2MN2590</t>
  </si>
  <si>
    <t>RIY2591</t>
  </si>
  <si>
    <t>RIY2M2591</t>
  </si>
  <si>
    <t>RIY2M8591</t>
  </si>
  <si>
    <t>RIY2MN2591</t>
  </si>
  <si>
    <t>RIY2592</t>
  </si>
  <si>
    <t>RIY2M2592</t>
  </si>
  <si>
    <t>RIY2M8592</t>
  </si>
  <si>
    <t>RIY2MN2592</t>
  </si>
  <si>
    <t>RIY2597</t>
  </si>
  <si>
    <t>RIY2M2597</t>
  </si>
  <si>
    <t>RIY2M8597</t>
  </si>
  <si>
    <t>RIY2MN2597</t>
  </si>
  <si>
    <t>RIY2602</t>
  </si>
  <si>
    <t>RIY2M2602</t>
  </si>
  <si>
    <t>RIY2M8602</t>
  </si>
  <si>
    <t>RIY2MN2602</t>
  </si>
  <si>
    <t>RIY2605</t>
  </si>
  <si>
    <t>RIY2M2605</t>
  </si>
  <si>
    <t>RIY2M8605</t>
  </si>
  <si>
    <t>RIY2609</t>
  </si>
  <si>
    <t>RIY2M2609</t>
  </si>
  <si>
    <t>RIY2M8609</t>
  </si>
  <si>
    <t>RIY2MN2609</t>
  </si>
  <si>
    <t>RIY2613</t>
  </si>
  <si>
    <t>RIY2M2613</t>
  </si>
  <si>
    <t>RIY2M8613</t>
  </si>
  <si>
    <t>RIY2MN2613</t>
  </si>
  <si>
    <t>RIY2700</t>
  </si>
  <si>
    <t>RIY2M2700</t>
  </si>
  <si>
    <t>RIY2M8700</t>
  </si>
  <si>
    <t>RIY2MN2700</t>
  </si>
  <si>
    <t>RIY2702</t>
  </si>
  <si>
    <t>RIY2M2702</t>
  </si>
  <si>
    <t>RIY2M8702</t>
  </si>
  <si>
    <t>RIY2MN2702</t>
  </si>
  <si>
    <t>RIY2705</t>
  </si>
  <si>
    <t>RIY2M2705</t>
  </si>
  <si>
    <t>RIY2M8705</t>
  </si>
  <si>
    <t>RIY2MN2705</t>
  </si>
  <si>
    <t>RIY2714</t>
  </si>
  <si>
    <t>RIY2M2714</t>
  </si>
  <si>
    <t>RIY2M8714</t>
  </si>
  <si>
    <t>RIY2MN2714</t>
  </si>
  <si>
    <t>RIY2717</t>
  </si>
  <si>
    <t>RIY2M2717</t>
  </si>
  <si>
    <t>RIY2M8717</t>
  </si>
  <si>
    <t>RIY2MN2717</t>
  </si>
  <si>
    <t>RIY2742</t>
  </si>
  <si>
    <t>RIY2M2742</t>
  </si>
  <si>
    <t>RIY2M8742</t>
  </si>
  <si>
    <t>RIY2MN2742</t>
  </si>
  <si>
    <t>RIY2745</t>
  </si>
  <si>
    <t>RIY2M2745</t>
  </si>
  <si>
    <t>RIY2M8745</t>
  </si>
  <si>
    <t>RIY2MN2745</t>
  </si>
  <si>
    <t>Good+In progress+Good</t>
  </si>
  <si>
    <t>RIY2749</t>
  </si>
  <si>
    <t>RIY2M2749</t>
  </si>
  <si>
    <t>RIY2M8749</t>
  </si>
  <si>
    <t>RIY2MN2749</t>
  </si>
  <si>
    <t>RIY2756</t>
  </si>
  <si>
    <t>RIY2M2756</t>
  </si>
  <si>
    <t>RIY2M8756</t>
  </si>
  <si>
    <t>RIY2MN2756</t>
  </si>
  <si>
    <t>RIY2765</t>
  </si>
  <si>
    <t>RIY2M2765</t>
  </si>
  <si>
    <t>RIY2M8765</t>
  </si>
  <si>
    <t>RIY2MN2765</t>
  </si>
  <si>
    <t>RIY2773</t>
  </si>
  <si>
    <t>RIY2M2773</t>
  </si>
  <si>
    <t>RIY2M8773</t>
  </si>
  <si>
    <t>RIY2MN2773</t>
  </si>
  <si>
    <t>RIY2777</t>
  </si>
  <si>
    <t>RIY2M2777</t>
  </si>
  <si>
    <t>RIY2M8777</t>
  </si>
  <si>
    <t>RIY2MN2777</t>
  </si>
  <si>
    <t>RIY2797</t>
  </si>
  <si>
    <t>RIY2C2797</t>
  </si>
  <si>
    <t>RIY2C8797</t>
  </si>
  <si>
    <t>RIY2CN2797</t>
  </si>
  <si>
    <t>RIY2821</t>
  </si>
  <si>
    <t>RIY2M2821</t>
  </si>
  <si>
    <t>RIY2M8821</t>
  </si>
  <si>
    <t>RIY2MN2821</t>
  </si>
  <si>
    <t>RIY2825</t>
  </si>
  <si>
    <t>RIY2M2825</t>
  </si>
  <si>
    <t>RIY2M8825</t>
  </si>
  <si>
    <t>RIY2MN2825</t>
  </si>
  <si>
    <t>RIY2831</t>
  </si>
  <si>
    <t>RIY2M2831</t>
  </si>
  <si>
    <t>RIY2M8831</t>
  </si>
  <si>
    <t>RIY2MN2831</t>
  </si>
  <si>
    <t>RIY2835</t>
  </si>
  <si>
    <t>RIY2M2835</t>
  </si>
  <si>
    <t>RIY2M8835</t>
  </si>
  <si>
    <t>RIY2MN2835</t>
  </si>
  <si>
    <t>RIY2837</t>
  </si>
  <si>
    <t>RIY2M2837</t>
  </si>
  <si>
    <t>RIY2M8837</t>
  </si>
  <si>
    <t>RIY2MN2837</t>
  </si>
  <si>
    <t>RIY2840</t>
  </si>
  <si>
    <t>RIY2C2840</t>
  </si>
  <si>
    <t>RIY2C8840</t>
  </si>
  <si>
    <t>RIY2CN2840</t>
  </si>
  <si>
    <t>RIY2846</t>
  </si>
  <si>
    <t>RIY2M2846</t>
  </si>
  <si>
    <t>RIY2M8846</t>
  </si>
  <si>
    <t>RIY2MN2846</t>
  </si>
  <si>
    <t>RIY2847</t>
  </si>
  <si>
    <t>RIY2C2847</t>
  </si>
  <si>
    <t>RIY2C8847</t>
  </si>
  <si>
    <t>RIY2CN2847</t>
  </si>
  <si>
    <t>RIY2852</t>
  </si>
  <si>
    <t>RIY2M2852</t>
  </si>
  <si>
    <t>RIY2M8852</t>
  </si>
  <si>
    <t>RIY2MN2852</t>
  </si>
  <si>
    <t>RIY2854</t>
  </si>
  <si>
    <t>RIY2C2854</t>
  </si>
  <si>
    <t>RIY2C8854</t>
  </si>
  <si>
    <t>RIY2CN2854</t>
  </si>
  <si>
    <t>RIY2858</t>
  </si>
  <si>
    <t>RIY2M2858</t>
  </si>
  <si>
    <t>RIY2M8858</t>
  </si>
  <si>
    <t>RIY2MN2858</t>
  </si>
  <si>
    <t>RIY2877</t>
  </si>
  <si>
    <t>RIY2C2877</t>
  </si>
  <si>
    <t>RIY2C8877</t>
  </si>
  <si>
    <t>RIY2CN2877</t>
  </si>
  <si>
    <t>RIY2878</t>
  </si>
  <si>
    <t>RIY2C2878</t>
  </si>
  <si>
    <t>RIY2C8878</t>
  </si>
  <si>
    <t>RIY2CN2878</t>
  </si>
  <si>
    <t>RIY2881</t>
  </si>
  <si>
    <t>RIY2M2881</t>
  </si>
  <si>
    <t>RIY2M8881</t>
  </si>
  <si>
    <t>RIY2MN2881</t>
  </si>
  <si>
    <t>RIY2896</t>
  </si>
  <si>
    <t>RIY2M2896</t>
  </si>
  <si>
    <t>RIY2M8896</t>
  </si>
  <si>
    <t>RIY2MN2896</t>
  </si>
  <si>
    <t>RIY2902</t>
  </si>
  <si>
    <t>RIY2M2902</t>
  </si>
  <si>
    <t>RIY2M8902</t>
  </si>
  <si>
    <t>RIY2MN2902</t>
  </si>
  <si>
    <t>RIY2903</t>
  </si>
  <si>
    <t>RIY2M2903</t>
  </si>
  <si>
    <t>RIY2M8903</t>
  </si>
  <si>
    <t>RIY2MN2903</t>
  </si>
  <si>
    <t>RIY2905</t>
  </si>
  <si>
    <t>RIY2M2905</t>
  </si>
  <si>
    <t>RIY2M8905</t>
  </si>
  <si>
    <t>RIY2MN2905</t>
  </si>
  <si>
    <t>RIY2906</t>
  </si>
  <si>
    <t>RIY2M2906</t>
  </si>
  <si>
    <t>RIY2M8906</t>
  </si>
  <si>
    <t>RIY2MN2906</t>
  </si>
  <si>
    <t>RIY2907</t>
  </si>
  <si>
    <t>RIY2M2907</t>
  </si>
  <si>
    <t>RIY2M8907</t>
  </si>
  <si>
    <t>RIY2MN2907</t>
  </si>
  <si>
    <t>RIY2917</t>
  </si>
  <si>
    <t>RIY2M2917</t>
  </si>
  <si>
    <t>RIY2M8917</t>
  </si>
  <si>
    <t>RIY2MN2917</t>
  </si>
  <si>
    <t>RIY2918</t>
  </si>
  <si>
    <t>RIY2M2918</t>
  </si>
  <si>
    <t>RIY2M8918</t>
  </si>
  <si>
    <t>RIY2MN2918</t>
  </si>
  <si>
    <t>RIY2919</t>
  </si>
  <si>
    <t>RIY2M2919</t>
  </si>
  <si>
    <t>RIY2M8919</t>
  </si>
  <si>
    <t>RIY2MN2919</t>
  </si>
  <si>
    <t>RIY2920</t>
  </si>
  <si>
    <t>RIY2M2920</t>
  </si>
  <si>
    <t>RIY2M8920</t>
  </si>
  <si>
    <t>RIY2MN2920</t>
  </si>
  <si>
    <t>RIY2926</t>
  </si>
  <si>
    <t>RIY2M2926</t>
  </si>
  <si>
    <t>RIY2M8926</t>
  </si>
  <si>
    <t>RIY2MN2926</t>
  </si>
  <si>
    <t>RIY2931</t>
  </si>
  <si>
    <t>RIY2M2931</t>
  </si>
  <si>
    <t>RIY2M8931</t>
  </si>
  <si>
    <t>RIY2MN2931</t>
  </si>
  <si>
    <t>RIY2932</t>
  </si>
  <si>
    <t>RIY2M2932</t>
  </si>
  <si>
    <t>RIY2M8932</t>
  </si>
  <si>
    <t>RIY2MN2932</t>
  </si>
  <si>
    <t>RIY2934</t>
  </si>
  <si>
    <t>RIY2M2934</t>
  </si>
  <si>
    <t>RIY2M8934</t>
  </si>
  <si>
    <t>RIY2MN2934</t>
  </si>
  <si>
    <t>RIY2935</t>
  </si>
  <si>
    <t>RIY2M2935</t>
  </si>
  <si>
    <t>RIY2M8935</t>
  </si>
  <si>
    <t>RIY2MN2935</t>
  </si>
  <si>
    <t>RIY2937</t>
  </si>
  <si>
    <t>RIY2M2937</t>
  </si>
  <si>
    <t>RIY2M8937</t>
  </si>
  <si>
    <t>RIY2MN2937</t>
  </si>
  <si>
    <t>RIY2938</t>
  </si>
  <si>
    <t>RIY2M2938</t>
  </si>
  <si>
    <t>RIY2M8938</t>
  </si>
  <si>
    <t>RIY2MN2938</t>
  </si>
  <si>
    <t>RIY2939</t>
  </si>
  <si>
    <t>RIY2M2939</t>
  </si>
  <si>
    <t>RIY2M8939</t>
  </si>
  <si>
    <t>RIY2MN2939</t>
  </si>
  <si>
    <t>RIY2940</t>
  </si>
  <si>
    <t>RIY2M2940</t>
  </si>
  <si>
    <t>RIY2M8940</t>
  </si>
  <si>
    <t>RIY2MN2940</t>
  </si>
  <si>
    <t>RIY2941</t>
  </si>
  <si>
    <t>RIY2M2941</t>
  </si>
  <si>
    <t>RIY2M8941</t>
  </si>
  <si>
    <t>RIY2MN2941</t>
  </si>
  <si>
    <t>RIY2946</t>
  </si>
  <si>
    <t>RIY2M2946</t>
  </si>
  <si>
    <t>RIY2M8946</t>
  </si>
  <si>
    <t>RIY2MN2946</t>
  </si>
  <si>
    <t>RIY2949</t>
  </si>
  <si>
    <t>RIY2M2949</t>
  </si>
  <si>
    <t>RIY2M8949</t>
  </si>
  <si>
    <t>RIY2MN2949</t>
  </si>
  <si>
    <t>RIY2950</t>
  </si>
  <si>
    <t>RIY2M2950</t>
  </si>
  <si>
    <t>RIY2M8950</t>
  </si>
  <si>
    <t>RIY2MN2950</t>
  </si>
  <si>
    <t>RIY2954</t>
  </si>
  <si>
    <t>RIY2M2954</t>
  </si>
  <si>
    <t>RIY2M8954</t>
  </si>
  <si>
    <t>RIY2MN2954</t>
  </si>
  <si>
    <t>RIY2955</t>
  </si>
  <si>
    <t>RIY2M2955</t>
  </si>
  <si>
    <t>RIY2M8955</t>
  </si>
  <si>
    <t>RIY2MN2955</t>
  </si>
  <si>
    <t>RIY2956</t>
  </si>
  <si>
    <t>RIY2M2956</t>
  </si>
  <si>
    <t>RIY2M8956</t>
  </si>
  <si>
    <t>RIY2MN2956</t>
  </si>
  <si>
    <t>RIY2965</t>
  </si>
  <si>
    <t>RIY2M2965</t>
  </si>
  <si>
    <t>RIY2M8965</t>
  </si>
  <si>
    <t>RIY2MN2965</t>
  </si>
  <si>
    <t>RIY2966</t>
  </si>
  <si>
    <t>RIY2M2966</t>
  </si>
  <si>
    <t>RIY2M8966</t>
  </si>
  <si>
    <t>RIY2MN2966</t>
  </si>
  <si>
    <t>RIY2968</t>
  </si>
  <si>
    <t>RIY2M2968</t>
  </si>
  <si>
    <t>RIY2M8968</t>
  </si>
  <si>
    <t>RIY2MN2968</t>
  </si>
  <si>
    <t>RIY2969</t>
  </si>
  <si>
    <t>RIY2M2969</t>
  </si>
  <si>
    <t>RIY2M8969</t>
  </si>
  <si>
    <t>RIY2MN2969</t>
  </si>
  <si>
    <t>RIY2970</t>
  </si>
  <si>
    <t>RIY2M2970</t>
  </si>
  <si>
    <t>RIY2M8970</t>
  </si>
  <si>
    <t>RIY2MN2970</t>
  </si>
  <si>
    <t>RIY2972</t>
  </si>
  <si>
    <t>RIY2M2972</t>
  </si>
  <si>
    <t>RIY2M8972</t>
  </si>
  <si>
    <t>RIY2MN2972</t>
  </si>
  <si>
    <t>RIY2973</t>
  </si>
  <si>
    <t>RIY2M2973</t>
  </si>
  <si>
    <t>RIY2M8973</t>
  </si>
  <si>
    <t>RIY2MN2973</t>
  </si>
  <si>
    <t>RIY2974</t>
  </si>
  <si>
    <t>RIY2M2974</t>
  </si>
  <si>
    <t>RIY2M8974</t>
  </si>
  <si>
    <t>RIY2MN2974</t>
  </si>
  <si>
    <t>RIY2975</t>
  </si>
  <si>
    <t>RIY2M2975</t>
  </si>
  <si>
    <t>RIY2M8975</t>
  </si>
  <si>
    <t>RIY2MN2975</t>
  </si>
  <si>
    <t>RIY2976</t>
  </si>
  <si>
    <t>RIY2M2976</t>
  </si>
  <si>
    <t>RIY2M8976</t>
  </si>
  <si>
    <t>RIY2MN2976</t>
  </si>
  <si>
    <t>RIY2978</t>
  </si>
  <si>
    <t>RIY2M2978</t>
  </si>
  <si>
    <t>RIY2M8978</t>
  </si>
  <si>
    <t>RIY2MN2978</t>
  </si>
  <si>
    <t>RIY2981</t>
  </si>
  <si>
    <t>RIY2M2981</t>
  </si>
  <si>
    <t>RIY2M8981</t>
  </si>
  <si>
    <t>RIY2MN2981</t>
  </si>
  <si>
    <t>RIY2982</t>
  </si>
  <si>
    <t>RIY2M2982</t>
  </si>
  <si>
    <t>RIY2M8982</t>
  </si>
  <si>
    <t>RIY2MN2982</t>
  </si>
  <si>
    <t>RIY2983</t>
  </si>
  <si>
    <t>RIY2M2983</t>
  </si>
  <si>
    <t>RIY2M8983</t>
  </si>
  <si>
    <t>RIY2MN2983</t>
  </si>
  <si>
    <t>RIY2985</t>
  </si>
  <si>
    <t>RIY2M2985</t>
  </si>
  <si>
    <t>RIY2M8985</t>
  </si>
  <si>
    <t>RIY2MN2985</t>
  </si>
  <si>
    <t>RIY2990</t>
  </si>
  <si>
    <t>RIY2M2990</t>
  </si>
  <si>
    <t>RIY2M8990</t>
  </si>
  <si>
    <t>RIY2MN2990</t>
  </si>
  <si>
    <t>RIY2999</t>
  </si>
  <si>
    <t>RIY2M2999</t>
  </si>
  <si>
    <t>RIY2M8999</t>
  </si>
  <si>
    <t>RIY2MN2999</t>
  </si>
  <si>
    <t>RKB0205</t>
  </si>
  <si>
    <t>RKB2M1205</t>
  </si>
  <si>
    <t>RKB2M7205</t>
  </si>
  <si>
    <t>RKB0263</t>
  </si>
  <si>
    <t>RKB2M1263</t>
  </si>
  <si>
    <t>RKB2M7263</t>
  </si>
  <si>
    <t>RKB2MN0263</t>
  </si>
  <si>
    <t>RUM0042</t>
  </si>
  <si>
    <t>RUM2C1042</t>
  </si>
  <si>
    <t>RUM2C7042</t>
  </si>
  <si>
    <t>RUM2CN0042</t>
  </si>
  <si>
    <t>RUM0043</t>
  </si>
  <si>
    <t>RUM2C1043</t>
  </si>
  <si>
    <t>RUM2C7043</t>
  </si>
  <si>
    <t>RUM2CN0043</t>
  </si>
  <si>
    <t>RUM0045</t>
  </si>
  <si>
    <t>RUM2C1045</t>
  </si>
  <si>
    <t>RUM2C3045</t>
  </si>
  <si>
    <t>RUM2C7045</t>
  </si>
  <si>
    <t>RUM0531</t>
  </si>
  <si>
    <t>RUM2M1531</t>
  </si>
  <si>
    <t>RUM2M7531</t>
  </si>
  <si>
    <t>Rumah</t>
  </si>
  <si>
    <t>RUM0573</t>
  </si>
  <si>
    <t>RUM2M1573</t>
  </si>
  <si>
    <t>RUM2M3573</t>
  </si>
  <si>
    <t>RUM2M7573</t>
  </si>
  <si>
    <t>RYAP2832</t>
  </si>
  <si>
    <t>RYAP2M2832</t>
  </si>
  <si>
    <t>RYAP2M8832</t>
  </si>
  <si>
    <t>RYAP2MN2832</t>
  </si>
  <si>
    <t>RYAP2833</t>
  </si>
  <si>
    <t>RYAP2M2833</t>
  </si>
  <si>
    <t>RYAP2M8833</t>
  </si>
  <si>
    <t>RYAP2MN2833</t>
  </si>
  <si>
    <t>RYDM2448</t>
  </si>
  <si>
    <t>RYDM2M2448</t>
  </si>
  <si>
    <t>RYDM2M8448</t>
  </si>
  <si>
    <t>RYMK2261</t>
  </si>
  <si>
    <t>RYMK2M2261</t>
  </si>
  <si>
    <t>RYMK2M8261</t>
  </si>
  <si>
    <t>RYMK2263</t>
  </si>
  <si>
    <t>RYMK2M2263</t>
  </si>
  <si>
    <t>RYMK2M8263</t>
  </si>
  <si>
    <t>RYQS2010</t>
  </si>
  <si>
    <t>RYQS2M2010</t>
  </si>
  <si>
    <t>RYQS2M8010</t>
  </si>
  <si>
    <t>RYQS2011</t>
  </si>
  <si>
    <t>RYQS2M2011</t>
  </si>
  <si>
    <t>RYQS2M8011</t>
  </si>
  <si>
    <t>RYQS2014</t>
  </si>
  <si>
    <t>RYQS2M2014</t>
  </si>
  <si>
    <t>RYQS2M8014</t>
  </si>
  <si>
    <t>RYQS2015</t>
  </si>
  <si>
    <t>RYQS2M2015</t>
  </si>
  <si>
    <t>RYQS2M8015</t>
  </si>
  <si>
    <t>RYQS2577</t>
  </si>
  <si>
    <t>RYQS2M2577</t>
  </si>
  <si>
    <t>RYQS2M4577</t>
  </si>
  <si>
    <t>RYQS2M8577</t>
  </si>
  <si>
    <t>RYQS2662</t>
  </si>
  <si>
    <t>RYQS2M2662</t>
  </si>
  <si>
    <t>RYQS2M4662</t>
  </si>
  <si>
    <t>RYQS2M8662</t>
  </si>
  <si>
    <t>SAJ0829</t>
  </si>
  <si>
    <t>SAJ2M1829</t>
  </si>
  <si>
    <t>SAJ2M7829</t>
  </si>
  <si>
    <t>Sajir</t>
  </si>
  <si>
    <t>SAJ0830</t>
  </si>
  <si>
    <t>SAJ2M1830</t>
  </si>
  <si>
    <t>SAJ2M7830</t>
  </si>
  <si>
    <t>TMR0003</t>
  </si>
  <si>
    <t>TMR2M7003</t>
  </si>
  <si>
    <t>UMA2062</t>
  </si>
  <si>
    <t>UMA2M2062</t>
  </si>
  <si>
    <t>UMA2M8062</t>
  </si>
  <si>
    <t>UMA2MN2062</t>
  </si>
  <si>
    <t>UMA2181</t>
  </si>
  <si>
    <t>UMA2M2181</t>
  </si>
  <si>
    <t>UMA2M8181</t>
  </si>
  <si>
    <t>UMA2MN2181</t>
  </si>
  <si>
    <t>ZHR0017</t>
  </si>
  <si>
    <t>ZHR2M7017</t>
  </si>
  <si>
    <t>RIY2944</t>
  </si>
  <si>
    <t>RIY2C1944</t>
  </si>
  <si>
    <t>RIY2C7944</t>
  </si>
  <si>
    <t>RIY2CN2944</t>
  </si>
  <si>
    <t>RIY2928</t>
  </si>
  <si>
    <t>RIY2M2928</t>
  </si>
  <si>
    <t>RIY2M8928</t>
  </si>
  <si>
    <t>RIY2MN2928</t>
  </si>
  <si>
    <t>RAS0764</t>
  </si>
  <si>
    <t>RAS2M1764</t>
  </si>
  <si>
    <t>RAS2M7764</t>
  </si>
  <si>
    <t>RAS2MN0764</t>
  </si>
  <si>
    <t>RIY0589</t>
  </si>
  <si>
    <t>RIY2M1589</t>
  </si>
  <si>
    <t>RIY2M7589</t>
  </si>
  <si>
    <t>RIY2MN0589</t>
  </si>
  <si>
    <t>RIY0539</t>
  </si>
  <si>
    <t>RIY2M1539</t>
  </si>
  <si>
    <t>RIY2M7539</t>
  </si>
  <si>
    <t>RIY2MN0539</t>
  </si>
  <si>
    <t>RIY2075</t>
  </si>
  <si>
    <t>RIY2M2075</t>
  </si>
  <si>
    <t>RIY2M8075</t>
  </si>
  <si>
    <t>RIY2MN2075</t>
  </si>
  <si>
    <t>RAS0757</t>
  </si>
  <si>
    <t>RAS2M1757</t>
  </si>
  <si>
    <t>RAS2M7757</t>
  </si>
  <si>
    <t>RAS2MN0757</t>
  </si>
  <si>
    <t>RAS0818</t>
  </si>
  <si>
    <t>RAS2M1818</t>
  </si>
  <si>
    <t>RAS2M7818</t>
  </si>
  <si>
    <t>RAS2MN0818</t>
  </si>
  <si>
    <t>RIY0591</t>
  </si>
  <si>
    <t>RIY2M1591</t>
  </si>
  <si>
    <t>RIY2M7591</t>
  </si>
  <si>
    <t>RIY2MN0591</t>
  </si>
  <si>
    <t>RIY2418</t>
  </si>
  <si>
    <t>RIY2M2418</t>
  </si>
  <si>
    <t>RIY2M8418</t>
  </si>
  <si>
    <t>RIY2MN2418</t>
  </si>
  <si>
    <t>HSD2731</t>
  </si>
  <si>
    <t>HSD2M2731</t>
  </si>
  <si>
    <t>HSD2M8731</t>
  </si>
  <si>
    <t>KHJ0727</t>
  </si>
  <si>
    <t>KHJ2M1727</t>
  </si>
  <si>
    <t>KHJ2M7727</t>
  </si>
  <si>
    <t>KHJ2MN0727</t>
  </si>
  <si>
    <t>KHJ2672</t>
  </si>
  <si>
    <t>KHJ2M2672</t>
  </si>
  <si>
    <t>KHJ2M8672</t>
  </si>
  <si>
    <t>KHJ2MN2672</t>
  </si>
  <si>
    <t>RAS0768</t>
  </si>
  <si>
    <t>RAS2M1768</t>
  </si>
  <si>
    <t>RAS2M7768</t>
  </si>
  <si>
    <t>RAS2MN0768</t>
  </si>
  <si>
    <t>RIY0467</t>
  </si>
  <si>
    <t>RIY2M1467</t>
  </si>
  <si>
    <t>RIY2M7467</t>
  </si>
  <si>
    <t>RIY2MN0467</t>
  </si>
  <si>
    <t>RIY0602</t>
  </si>
  <si>
    <t>RIY2M1602</t>
  </si>
  <si>
    <t>RIY2M7602</t>
  </si>
  <si>
    <t>RIY2MN0602</t>
  </si>
  <si>
    <t>RIY0932</t>
  </si>
  <si>
    <t>RIY2M1932</t>
  </si>
  <si>
    <t>RIY2M7932</t>
  </si>
  <si>
    <t>RIY2MN0932</t>
  </si>
  <si>
    <t>RIY2819</t>
  </si>
  <si>
    <t>RIY2M2819</t>
  </si>
  <si>
    <t>RIY2M8819</t>
  </si>
  <si>
    <t>RIY2MN2819</t>
  </si>
  <si>
    <t>RIY2993</t>
  </si>
  <si>
    <t>RIY2M2993</t>
  </si>
  <si>
    <t>RIY2M8993</t>
  </si>
  <si>
    <t>RIY2MN2993</t>
  </si>
  <si>
    <t>AFL2670</t>
  </si>
  <si>
    <t>AFL2M2670</t>
  </si>
  <si>
    <t>AFL2M8670</t>
  </si>
  <si>
    <t>AFL2MN2670</t>
  </si>
  <si>
    <t>RIY0335</t>
  </si>
  <si>
    <t>RIY2M1335</t>
  </si>
  <si>
    <t>RIY2M7335</t>
  </si>
  <si>
    <t>RIY2MN0335</t>
  </si>
  <si>
    <t>Dismantled</t>
  </si>
  <si>
    <t>RIY0722</t>
  </si>
  <si>
    <t>RIY2M1722</t>
  </si>
  <si>
    <t>RIY2M7722</t>
  </si>
  <si>
    <t>RIY2MN0722</t>
  </si>
  <si>
    <t>RIY0725</t>
  </si>
  <si>
    <t>RIY2M1725</t>
  </si>
  <si>
    <t>RIY2M7725</t>
  </si>
  <si>
    <t>RIY2MN0725</t>
  </si>
  <si>
    <t>RIY2108</t>
  </si>
  <si>
    <t>RIY2M2108</t>
  </si>
  <si>
    <t>RIY2M8108</t>
  </si>
  <si>
    <t>RIY2MN2108</t>
  </si>
  <si>
    <t>AWJ2581</t>
  </si>
  <si>
    <t>AWJ2M2581</t>
  </si>
  <si>
    <t>AWJ2M8581</t>
  </si>
  <si>
    <t>p3</t>
  </si>
  <si>
    <t>BAQ0220</t>
  </si>
  <si>
    <t>BAQ2M1220</t>
  </si>
  <si>
    <t>BAQ2M7220</t>
  </si>
  <si>
    <t>HAL0045</t>
  </si>
  <si>
    <t>HAL2C1045</t>
  </si>
  <si>
    <t>HAL2C3045</t>
  </si>
  <si>
    <t>HAL2C7045</t>
  </si>
  <si>
    <t>HAL0306</t>
  </si>
  <si>
    <t>HAL2M1306</t>
  </si>
  <si>
    <t>HAL2M7306</t>
  </si>
  <si>
    <t>HAL2MN0306</t>
  </si>
  <si>
    <t>HAL0339</t>
  </si>
  <si>
    <t>HAL2M1339</t>
  </si>
  <si>
    <t>HAL2M7339</t>
  </si>
  <si>
    <t>HAL2MN0339</t>
  </si>
  <si>
    <t>HAL0342</t>
  </si>
  <si>
    <t>HAL2M1342</t>
  </si>
  <si>
    <t>HAL2M7342</t>
  </si>
  <si>
    <t>HAL2MN0342</t>
  </si>
  <si>
    <t>HAL0348</t>
  </si>
  <si>
    <t>HAL2M1348</t>
  </si>
  <si>
    <t>HAL2M7348</t>
  </si>
  <si>
    <t>HAL2MN0348</t>
  </si>
  <si>
    <t>HAL0798</t>
  </si>
  <si>
    <t>HAL2M1798</t>
  </si>
  <si>
    <t>HAL2M7798</t>
  </si>
  <si>
    <t>HAL2MN0798</t>
  </si>
  <si>
    <t>HAL2753</t>
  </si>
  <si>
    <t>HAL2M2753</t>
  </si>
  <si>
    <t>HAL2M4753</t>
  </si>
  <si>
    <t>HAL2M8753</t>
  </si>
  <si>
    <t>HAL2MN2753</t>
  </si>
  <si>
    <t>HAL2883</t>
  </si>
  <si>
    <t>HAL2M2883</t>
  </si>
  <si>
    <t>HAL2M8883</t>
  </si>
  <si>
    <t>HAL2MN2883</t>
  </si>
  <si>
    <t>HAL2889</t>
  </si>
  <si>
    <t>HAL2M2889</t>
  </si>
  <si>
    <t>HAL2M4889</t>
  </si>
  <si>
    <t>HAL2M8889</t>
  </si>
  <si>
    <t>HAL2MN2889</t>
  </si>
  <si>
    <t>HAL2942</t>
  </si>
  <si>
    <t>HAL2M2942</t>
  </si>
  <si>
    <t>HAL2M8942</t>
  </si>
  <si>
    <t>HAL2MN2942</t>
  </si>
  <si>
    <t>HAL2943</t>
  </si>
  <si>
    <t>HAL2M2943</t>
  </si>
  <si>
    <t>HAL2M8943</t>
  </si>
  <si>
    <t>HAL2MN2943</t>
  </si>
  <si>
    <t>HAL2944</t>
  </si>
  <si>
    <t>HAL2M2944</t>
  </si>
  <si>
    <t>HAL2M8944</t>
  </si>
  <si>
    <t>HAL2MN2944</t>
  </si>
  <si>
    <t>HAL2945</t>
  </si>
  <si>
    <t>HAL2M2945</t>
  </si>
  <si>
    <t>HAL2M8945</t>
  </si>
  <si>
    <t>HAL2MN2945</t>
  </si>
  <si>
    <t>HAL2946</t>
  </si>
  <si>
    <t>HAL2M2946</t>
  </si>
  <si>
    <t>HAL2M8946</t>
  </si>
  <si>
    <t>HAL2MN2946</t>
  </si>
  <si>
    <t>HAL2947</t>
  </si>
  <si>
    <t>HAL2M2947</t>
  </si>
  <si>
    <t>HAL2M8947</t>
  </si>
  <si>
    <t>HAL2MN2947</t>
  </si>
  <si>
    <t>HAL2950</t>
  </si>
  <si>
    <t>HAL2M2950</t>
  </si>
  <si>
    <t>HAL2M8950</t>
  </si>
  <si>
    <t>HAL2951</t>
  </si>
  <si>
    <t>HAL2M2951</t>
  </si>
  <si>
    <t>HAL2M8951</t>
  </si>
  <si>
    <t>HAL2MN2951</t>
  </si>
  <si>
    <t>HNK0673</t>
  </si>
  <si>
    <t>HNK2M1673</t>
  </si>
  <si>
    <t>HNK2M7673</t>
  </si>
  <si>
    <t>HNK2MN0673</t>
  </si>
  <si>
    <t>HNK2752</t>
  </si>
  <si>
    <t>HNK2M2752</t>
  </si>
  <si>
    <t>HNK2M8752</t>
  </si>
  <si>
    <t>MDN0038</t>
  </si>
  <si>
    <t>MDN2M1038</t>
  </si>
  <si>
    <t>MDN2M3038</t>
  </si>
  <si>
    <t>MDN2M7038</t>
  </si>
  <si>
    <t>MDN2MN0038</t>
  </si>
  <si>
    <t>MDN0222</t>
  </si>
  <si>
    <t>MDN2M1222</t>
  </si>
  <si>
    <t>MDN2M7222</t>
  </si>
  <si>
    <t>MDN2MN0222</t>
  </si>
  <si>
    <t>MDN0223</t>
  </si>
  <si>
    <t>MDN2M1223</t>
  </si>
  <si>
    <t>MDN2M7223</t>
  </si>
  <si>
    <t>MDN2MN0223</t>
  </si>
  <si>
    <t>MDN0229</t>
  </si>
  <si>
    <t>MDN2M1229</t>
  </si>
  <si>
    <t>MDN2M7229</t>
  </si>
  <si>
    <t>MDN2MN0229</t>
  </si>
  <si>
    <t>MDN0261</t>
  </si>
  <si>
    <t>MDN2M1261</t>
  </si>
  <si>
    <t>MDN2M7261</t>
  </si>
  <si>
    <t>MDN2MN0261</t>
  </si>
  <si>
    <t>MDN0263</t>
  </si>
  <si>
    <t>MDN2M1263</t>
  </si>
  <si>
    <t>MDN2M7263</t>
  </si>
  <si>
    <t>MDN2MN0263</t>
  </si>
  <si>
    <t>MDN0264</t>
  </si>
  <si>
    <t>MDN2M1264</t>
  </si>
  <si>
    <t>MDN2M7264</t>
  </si>
  <si>
    <t>MDN2MN0264</t>
  </si>
  <si>
    <t>MDN0487</t>
  </si>
  <si>
    <t>MDN2M1487</t>
  </si>
  <si>
    <t>MDN2M7487</t>
  </si>
  <si>
    <t>MDN2MN0487</t>
  </si>
  <si>
    <t>MDN0488</t>
  </si>
  <si>
    <t>MDN2M1488</t>
  </si>
  <si>
    <t>MDN2M7488</t>
  </si>
  <si>
    <t>MDN2MN0488</t>
  </si>
  <si>
    <t>MDN0512</t>
  </si>
  <si>
    <t>MDN2C1512</t>
  </si>
  <si>
    <t>MDN2C3512</t>
  </si>
  <si>
    <t>MDN2C7512</t>
  </si>
  <si>
    <t>MDN2CN0512</t>
  </si>
  <si>
    <t>MDN0602</t>
  </si>
  <si>
    <t>MDN2M1602</t>
  </si>
  <si>
    <t>MDN2M3602</t>
  </si>
  <si>
    <t>MDN2M7602</t>
  </si>
  <si>
    <t>MDN2MN0602</t>
  </si>
  <si>
    <t>BHMF0857</t>
  </si>
  <si>
    <t>BHMF1M7857</t>
  </si>
  <si>
    <t>BHMF0858</t>
  </si>
  <si>
    <t>BHMF1M7858</t>
  </si>
  <si>
    <t>BHR0305</t>
  </si>
  <si>
    <t>BHR1M7305</t>
  </si>
  <si>
    <t>BHR1MNC0305</t>
  </si>
  <si>
    <t>BHR0307</t>
  </si>
  <si>
    <t>BHR1M7307</t>
  </si>
  <si>
    <t>BHR1MN0307</t>
  </si>
  <si>
    <t>BHR0308</t>
  </si>
  <si>
    <t>BHR1M7308</t>
  </si>
  <si>
    <t>BHR1MN0308</t>
  </si>
  <si>
    <t>BHR0309</t>
  </si>
  <si>
    <t>BHR1M7309</t>
  </si>
  <si>
    <t>BHR1MN0309</t>
  </si>
  <si>
    <t>BHR0310</t>
  </si>
  <si>
    <t>BHR1M7310</t>
  </si>
  <si>
    <t>BHR1MNC0310</t>
  </si>
  <si>
    <t>BHR0312</t>
  </si>
  <si>
    <t>BHR1M7312</t>
  </si>
  <si>
    <t>BHR1MN0312</t>
  </si>
  <si>
    <t>BHR0313</t>
  </si>
  <si>
    <t>BHR1M7313</t>
  </si>
  <si>
    <t>BHR0318</t>
  </si>
  <si>
    <t>BHR1M7318</t>
  </si>
  <si>
    <t>BHR1MN0318</t>
  </si>
  <si>
    <t>BHR0327</t>
  </si>
  <si>
    <t>BHR1M7327</t>
  </si>
  <si>
    <t>BHR1MN0327</t>
  </si>
  <si>
    <t>MDN0815</t>
  </si>
  <si>
    <t>MDN2M1815</t>
  </si>
  <si>
    <t>MDN2M7815</t>
  </si>
  <si>
    <t>MDN2MN0815</t>
  </si>
  <si>
    <t>BIR0316</t>
  </si>
  <si>
    <t>BIR1M3316</t>
  </si>
  <si>
    <t>BIR1M7316</t>
  </si>
  <si>
    <t>DAF0470</t>
  </si>
  <si>
    <t>DAF1M3470</t>
  </si>
  <si>
    <t>DAF1M7470</t>
  </si>
  <si>
    <t>DBA0318</t>
  </si>
  <si>
    <t>DBA1M3318</t>
  </si>
  <si>
    <t>DBA1M7318</t>
  </si>
  <si>
    <t>FRS0085</t>
  </si>
  <si>
    <t>FRS1M3085</t>
  </si>
  <si>
    <t>FRS1M7085</t>
  </si>
  <si>
    <t>FYD0319</t>
  </si>
  <si>
    <t>FYD1M3319</t>
  </si>
  <si>
    <t>FYD1M7319</t>
  </si>
  <si>
    <t>GRB0350</t>
  </si>
  <si>
    <t>GRB1M3350</t>
  </si>
  <si>
    <t>Altaif</t>
  </si>
  <si>
    <t>HAN0441</t>
  </si>
  <si>
    <t>HAN1M3441</t>
  </si>
  <si>
    <t>HAN1M7441</t>
  </si>
  <si>
    <t>HAW0288</t>
  </si>
  <si>
    <t>HAW1C3288</t>
  </si>
  <si>
    <t>HAW1M7288</t>
  </si>
  <si>
    <t>HAW1MN0288</t>
  </si>
  <si>
    <t>HAW0289</t>
  </si>
  <si>
    <t>HAW1M3289</t>
  </si>
  <si>
    <t>HAW1M7289</t>
  </si>
  <si>
    <t>HAW1MNC0289</t>
  </si>
  <si>
    <t>MAK0180</t>
  </si>
  <si>
    <t>MAK1M9180</t>
  </si>
  <si>
    <t>MAK1MNC0180</t>
  </si>
  <si>
    <t>HAW0290</t>
  </si>
  <si>
    <t>HAW1M3290</t>
  </si>
  <si>
    <t>HAW1M7290</t>
  </si>
  <si>
    <t>HAW1MNC0290</t>
  </si>
  <si>
    <t>MDN2143</t>
  </si>
  <si>
    <t>MDN2M2143</t>
  </si>
  <si>
    <t>MDN2M4143</t>
  </si>
  <si>
    <t>MDN2M8143</t>
  </si>
  <si>
    <t>MDN2MN2143</t>
  </si>
  <si>
    <t>MAK0445</t>
  </si>
  <si>
    <t>MAK1M3445</t>
  </si>
  <si>
    <t>MAK1M9445</t>
  </si>
  <si>
    <t>MAK1MN0445</t>
  </si>
  <si>
    <t>HAW0291</t>
  </si>
  <si>
    <t>HAW1M3291</t>
  </si>
  <si>
    <t>HAW1M7291</t>
  </si>
  <si>
    <t>HAW1MN0291</t>
  </si>
  <si>
    <t>MAK0517</t>
  </si>
  <si>
    <t>MAK1M3517</t>
  </si>
  <si>
    <t>MAK1M9517</t>
  </si>
  <si>
    <t>MAK1MN0517</t>
  </si>
  <si>
    <t>MDN2248</t>
  </si>
  <si>
    <t>MDN2M2248</t>
  </si>
  <si>
    <t>MDN2M8248</t>
  </si>
  <si>
    <t>GST</t>
  </si>
  <si>
    <t>HAW0293</t>
  </si>
  <si>
    <t>HAW1M3293</t>
  </si>
  <si>
    <t>HAW1M7293</t>
  </si>
  <si>
    <t>HAW1MNC0293</t>
  </si>
  <si>
    <t>MDN2443</t>
  </si>
  <si>
    <t>MDN2M2443</t>
  </si>
  <si>
    <t>MDN2M4443</t>
  </si>
  <si>
    <t>MDN2M8443</t>
  </si>
  <si>
    <t>MDN2MN2443</t>
  </si>
  <si>
    <t>HAW0294</t>
  </si>
  <si>
    <t>HAW1M3294</t>
  </si>
  <si>
    <t>HAW1M7294</t>
  </si>
  <si>
    <t>HAW1MN0294</t>
  </si>
  <si>
    <t>MDN2524</t>
  </si>
  <si>
    <t>MDN2M2524</t>
  </si>
  <si>
    <t>MDN2M8524</t>
  </si>
  <si>
    <t>MDN2MN2524</t>
  </si>
  <si>
    <t>HAW0295</t>
  </si>
  <si>
    <t>HAW1M3295</t>
  </si>
  <si>
    <t>HAW1M7295</t>
  </si>
  <si>
    <t>MDN2744</t>
  </si>
  <si>
    <t>MDN2M2744</t>
  </si>
  <si>
    <t>MDN2M8744</t>
  </si>
  <si>
    <t>MDN2MN2744</t>
  </si>
  <si>
    <t>HAW0296</t>
  </si>
  <si>
    <t>HAW1M3296</t>
  </si>
  <si>
    <t>HAW1M7296</t>
  </si>
  <si>
    <t>HAW1MN0296</t>
  </si>
  <si>
    <t>MDN2748</t>
  </si>
  <si>
    <t>MDN2M2748</t>
  </si>
  <si>
    <t>MDN2M8748</t>
  </si>
  <si>
    <t>MDN2MN2748</t>
  </si>
  <si>
    <t>HAW0297</t>
  </si>
  <si>
    <t>HAW1M3297</t>
  </si>
  <si>
    <t>HAW1M7297</t>
  </si>
  <si>
    <t>HAW1MN0297</t>
  </si>
  <si>
    <t>MDN2749</t>
  </si>
  <si>
    <t>MDN2M2749</t>
  </si>
  <si>
    <t>MDN2M8749</t>
  </si>
  <si>
    <t>MDN2MN2749</t>
  </si>
  <si>
    <t>HAW0298</t>
  </si>
  <si>
    <t>HAW1M3298</t>
  </si>
  <si>
    <t>HAW1M7298</t>
  </si>
  <si>
    <t>HAW1MN0298</t>
  </si>
  <si>
    <t>MDN2750</t>
  </si>
  <si>
    <t>MDN2M2750</t>
  </si>
  <si>
    <t>MDN2M8750</t>
  </si>
  <si>
    <t>MDN2MN2750</t>
  </si>
  <si>
    <t>HAW0299</t>
  </si>
  <si>
    <t>HAW1M3299</t>
  </si>
  <si>
    <t>HAW1M7299</t>
  </si>
  <si>
    <t>HAW1MN0299</t>
  </si>
  <si>
    <t>MDN2751</t>
  </si>
  <si>
    <t>MDN2M2751</t>
  </si>
  <si>
    <t>MDN2M8751</t>
  </si>
  <si>
    <t>MDN2MN2751</t>
  </si>
  <si>
    <t>HAW0300</t>
  </si>
  <si>
    <t>HAW1M3300</t>
  </si>
  <si>
    <t>HAW1M7300</t>
  </si>
  <si>
    <t>HAW1MN0300</t>
  </si>
  <si>
    <t>MDN2780</t>
  </si>
  <si>
    <t>MDN2M2780</t>
  </si>
  <si>
    <t>MDN2M4780</t>
  </si>
  <si>
    <t>MDN2M8780</t>
  </si>
  <si>
    <t>MDN2MN2780</t>
  </si>
  <si>
    <t>HAW0301</t>
  </si>
  <si>
    <t>HAW1M3301</t>
  </si>
  <si>
    <t>HAW1M7301</t>
  </si>
  <si>
    <t>HAW1MNC0301</t>
  </si>
  <si>
    <t>MDN2849</t>
  </si>
  <si>
    <t>MDN2M2849</t>
  </si>
  <si>
    <t>MDN2M4849</t>
  </si>
  <si>
    <t>MDN2M8849</t>
  </si>
  <si>
    <t>MDN2MN2849</t>
  </si>
  <si>
    <t>HAW0303</t>
  </si>
  <si>
    <t>HAW1M3303</t>
  </si>
  <si>
    <t>HAW1M7303</t>
  </si>
  <si>
    <t>HAW1MN0303</t>
  </si>
  <si>
    <t>HAW0304</t>
  </si>
  <si>
    <t>HAW1M3304</t>
  </si>
  <si>
    <t>HAW1M7304</t>
  </si>
  <si>
    <t>HAW1MN0304</t>
  </si>
  <si>
    <t>HAW0305</t>
  </si>
  <si>
    <t>HAW1M3305</t>
  </si>
  <si>
    <t>HAW1M8305</t>
  </si>
  <si>
    <t>HAW1MN0305</t>
  </si>
  <si>
    <t>HAW0306</t>
  </si>
  <si>
    <t>HAW1M3306</t>
  </si>
  <si>
    <t>HAW1M7306</t>
  </si>
  <si>
    <t>HAW1MNC0306</t>
  </si>
  <si>
    <t>HAW0307</t>
  </si>
  <si>
    <t>HAW1M3307</t>
  </si>
  <si>
    <t>HAW1M7307</t>
  </si>
  <si>
    <t>HAW1MN0307</t>
  </si>
  <si>
    <t>HAW0309</t>
  </si>
  <si>
    <t>HAW1M3309</t>
  </si>
  <si>
    <t>HAW1M7309</t>
  </si>
  <si>
    <t>HAW0333</t>
  </si>
  <si>
    <t>HAW1M3333</t>
  </si>
  <si>
    <t>HAW1M7333</t>
  </si>
  <si>
    <t>HAW1MNC0333</t>
  </si>
  <si>
    <t>JEC0287</t>
  </si>
  <si>
    <t>JEC1M3287</t>
  </si>
  <si>
    <t>JEC1M7287</t>
  </si>
  <si>
    <t>HAW0337</t>
  </si>
  <si>
    <t>HAW1M3337</t>
  </si>
  <si>
    <t>HAW1M7337</t>
  </si>
  <si>
    <t>HAW1MN0337</t>
  </si>
  <si>
    <t>JEC0154</t>
  </si>
  <si>
    <t>JEC1M3154</t>
  </si>
  <si>
    <t>JEC1M7154</t>
  </si>
  <si>
    <t>HAW0338</t>
  </si>
  <si>
    <t>HAW1M3338</t>
  </si>
  <si>
    <t>HAW1M7338</t>
  </si>
  <si>
    <t>HAW1MNC0338</t>
  </si>
  <si>
    <t>MAK0540</t>
  </si>
  <si>
    <t>MAK1M3540</t>
  </si>
  <si>
    <t>MAK1M9540</t>
  </si>
  <si>
    <t>MAK1MN0540</t>
  </si>
  <si>
    <t>MAK0043</t>
  </si>
  <si>
    <t>MAK1M3043</t>
  </si>
  <si>
    <t>MAK1M9043</t>
  </si>
  <si>
    <t>MAK1MN0043</t>
  </si>
  <si>
    <t>HAW2335</t>
  </si>
  <si>
    <t>HAW1M4335</t>
  </si>
  <si>
    <t>HAW1M8335</t>
  </si>
  <si>
    <t>HAW1MN2335</t>
  </si>
  <si>
    <t>HAW2336</t>
  </si>
  <si>
    <t>HAW1M4336</t>
  </si>
  <si>
    <t>HAW1M8336</t>
  </si>
  <si>
    <t>JED0185</t>
  </si>
  <si>
    <t>JED1M7185</t>
  </si>
  <si>
    <t>JED1MN0185</t>
  </si>
  <si>
    <t>HAW2345</t>
  </si>
  <si>
    <t>HAW1M4345</t>
  </si>
  <si>
    <t>HAW1M8345</t>
  </si>
  <si>
    <t>HAW1MNC2345</t>
  </si>
  <si>
    <t>HAW2351</t>
  </si>
  <si>
    <t>HAW1M4351</t>
  </si>
  <si>
    <t>HAW1M8351</t>
  </si>
  <si>
    <t>HAW1MN2351</t>
  </si>
  <si>
    <t>JED0001</t>
  </si>
  <si>
    <t>JED1M7001</t>
  </si>
  <si>
    <t>JED1MNC0001</t>
  </si>
  <si>
    <t>HAW2353</t>
  </si>
  <si>
    <t>HAW1M4353</t>
  </si>
  <si>
    <t>HAW1M8353</t>
  </si>
  <si>
    <t>HAW1MN2353</t>
  </si>
  <si>
    <t>HAW2355</t>
  </si>
  <si>
    <t>HAW1M4355</t>
  </si>
  <si>
    <t>HAW1M8355</t>
  </si>
  <si>
    <t>HAW1MN2355</t>
  </si>
  <si>
    <t>HAW2360</t>
  </si>
  <si>
    <t>HAW1M4360</t>
  </si>
  <si>
    <t>HAW1M8360</t>
  </si>
  <si>
    <t>HAW1MNC2360</t>
  </si>
  <si>
    <t>HAW2365</t>
  </si>
  <si>
    <t>HAW1M4365</t>
  </si>
  <si>
    <t>HAW1M8365</t>
  </si>
  <si>
    <t>HAW2366</t>
  </si>
  <si>
    <t>HAW1M4366</t>
  </si>
  <si>
    <t>HAW1M8366</t>
  </si>
  <si>
    <t>HAW1MN2366</t>
  </si>
  <si>
    <t>HAW2370</t>
  </si>
  <si>
    <t>HAW1M4370</t>
  </si>
  <si>
    <t>HAW1M8370</t>
  </si>
  <si>
    <t>HAW1MNC2370</t>
  </si>
  <si>
    <t>HAW2371</t>
  </si>
  <si>
    <t>HAW1M4371</t>
  </si>
  <si>
    <t>HAW1M8371</t>
  </si>
  <si>
    <t>HAW1MN2371</t>
  </si>
  <si>
    <t>HAW2373</t>
  </si>
  <si>
    <t>HAW1M4373</t>
  </si>
  <si>
    <t>HAW1M8373</t>
  </si>
  <si>
    <t>HAW1MN2373</t>
  </si>
  <si>
    <t>MDN2935</t>
  </si>
  <si>
    <t>MDN2M2935</t>
  </si>
  <si>
    <t>MDN2M4935</t>
  </si>
  <si>
    <t>MDN2M8935</t>
  </si>
  <si>
    <t>MDN2MN2935</t>
  </si>
  <si>
    <t>HAW2399</t>
  </si>
  <si>
    <t>HAW1M4399</t>
  </si>
  <si>
    <t>HAW1M8399</t>
  </si>
  <si>
    <t>HAW1MN2399</t>
  </si>
  <si>
    <t>HAW2407</t>
  </si>
  <si>
    <t>HAW1M4407</t>
  </si>
  <si>
    <t>HAW1M8407</t>
  </si>
  <si>
    <t>HAW2421</t>
  </si>
  <si>
    <t>HAW1M4421</t>
  </si>
  <si>
    <t>HAW1M8421</t>
  </si>
  <si>
    <t>HAW2422</t>
  </si>
  <si>
    <t>HAW1M4422</t>
  </si>
  <si>
    <t>HAW1M8422</t>
  </si>
  <si>
    <t>HAW2424</t>
  </si>
  <si>
    <t>HAW1M4424</t>
  </si>
  <si>
    <t>HAW1M8424</t>
  </si>
  <si>
    <t>HAW1MN2424</t>
  </si>
  <si>
    <t>HAW2425</t>
  </si>
  <si>
    <t>HAW1M4425</t>
  </si>
  <si>
    <t>HAW1M8425</t>
  </si>
  <si>
    <t>MDQS0863</t>
  </si>
  <si>
    <t>MDQS2M1863</t>
  </si>
  <si>
    <t>MDQS2M7863</t>
  </si>
  <si>
    <t>ZHR0278</t>
  </si>
  <si>
    <t>ZHR1M3278</t>
  </si>
  <si>
    <t>ZHR1M7278</t>
  </si>
  <si>
    <t>Najran</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</si>
  <si>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</si>
  <si>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</si>
  <si>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</si>
  <si>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</si>
  <si>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</si>
  <si>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</si>
  <si>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</si>
  <si>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</si>
  <si>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</si>
  <si>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</si>
  <si>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</si>
  <si>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</si>
  <si>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</si>
  <si>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</si>
  <si>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</si>
  <si>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</si>
  <si>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</si>
  <si>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</si>
  <si>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MDV0245</t>
  </si>
  <si>
    <t>MDV2M1245</t>
  </si>
  <si>
    <t>MDV2M7245</t>
  </si>
  <si>
    <t>MDV2MN0245</t>
  </si>
  <si>
    <t>WDS0504</t>
  </si>
  <si>
    <t>WDS1M3504</t>
  </si>
  <si>
    <t>WDS1M7504</t>
  </si>
  <si>
    <t>WDS1MNC0504</t>
  </si>
  <si>
    <t>WDS0503</t>
  </si>
  <si>
    <t>WDS1M3503</t>
  </si>
  <si>
    <t>WDS1M7503</t>
  </si>
  <si>
    <t>WDS0502</t>
  </si>
  <si>
    <t>WDS1M3502</t>
  </si>
  <si>
    <t>WDS1M7502</t>
  </si>
  <si>
    <t>WDS1MNC0502</t>
  </si>
  <si>
    <t>HLA0422</t>
  </si>
  <si>
    <t>HLA1M3422</t>
  </si>
  <si>
    <t>HLA1M7422</t>
  </si>
  <si>
    <t>WDS0501</t>
  </si>
  <si>
    <t>WDS1M3501</t>
  </si>
  <si>
    <t>WDS1M7501</t>
  </si>
  <si>
    <t>WDS1MN0501</t>
  </si>
  <si>
    <t>HLA0423</t>
  </si>
  <si>
    <t>HLA1M3423</t>
  </si>
  <si>
    <t>HLA1M7423</t>
  </si>
  <si>
    <t>WDS0500</t>
  </si>
  <si>
    <t>WDS1M3500</t>
  </si>
  <si>
    <t>WDS1M7500</t>
  </si>
  <si>
    <t>WDS1MNC0500</t>
  </si>
  <si>
    <t>HLA0424</t>
  </si>
  <si>
    <t>HLA1M3424</t>
  </si>
  <si>
    <t>HLA1M7424</t>
  </si>
  <si>
    <t>WDS0499</t>
  </si>
  <si>
    <t>WDS1M3499</t>
  </si>
  <si>
    <t>WDS1M7499</t>
  </si>
  <si>
    <t>WDS1MNC0499</t>
  </si>
  <si>
    <t>WDS0497</t>
  </si>
  <si>
    <t>WDS1M3497</t>
  </si>
  <si>
    <t>WDS1M7497</t>
  </si>
  <si>
    <t>WDS1MN0497</t>
  </si>
  <si>
    <t>MKMD0864</t>
  </si>
  <si>
    <t>MKMD2M1864</t>
  </si>
  <si>
    <t>MKMD2M7864</t>
  </si>
  <si>
    <t>MKMD0865</t>
  </si>
  <si>
    <t>MKMD2M1865</t>
  </si>
  <si>
    <t>MKMD2M7865</t>
  </si>
  <si>
    <t>MKMD2013</t>
  </si>
  <si>
    <t>MKMD2M2013</t>
  </si>
  <si>
    <t>MKMD2M8013</t>
  </si>
  <si>
    <t>JDJZ0761</t>
  </si>
  <si>
    <t>JDJZ1M7761</t>
  </si>
  <si>
    <t>JDJZ1MN0761</t>
  </si>
  <si>
    <t>JDJZ0762</t>
  </si>
  <si>
    <t>JDJZ1M7762</t>
  </si>
  <si>
    <t>JDJZ0763</t>
  </si>
  <si>
    <t>JDJZ1M3763</t>
  </si>
  <si>
    <t>JDJZ0764</t>
  </si>
  <si>
    <t>JDJZ1M3764</t>
  </si>
  <si>
    <t>JDJZ0765</t>
  </si>
  <si>
    <t>JDJZ1M3765</t>
  </si>
  <si>
    <t>JDJZ0766</t>
  </si>
  <si>
    <t>JDJZ1M3766</t>
  </si>
  <si>
    <t>WDS0277</t>
  </si>
  <si>
    <t>WDS1M3277</t>
  </si>
  <si>
    <t>WDS1M7277</t>
  </si>
  <si>
    <t>WDS1MN0277</t>
  </si>
  <si>
    <t>JDJZ0767</t>
  </si>
  <si>
    <t>JDJZ1M3767</t>
  </si>
  <si>
    <t>SHN2345</t>
  </si>
  <si>
    <t>SHN2M2345</t>
  </si>
  <si>
    <t>SHN2M8345</t>
  </si>
  <si>
    <t>SHN2MN2345</t>
  </si>
  <si>
    <t>JDJZ0768</t>
  </si>
  <si>
    <t>JDJZ1M3768</t>
  </si>
  <si>
    <t>WDS0094</t>
  </si>
  <si>
    <t>WDS1M3094</t>
  </si>
  <si>
    <t>WDS1M7094</t>
  </si>
  <si>
    <t>WDS1MN0094</t>
  </si>
  <si>
    <t>JDJZ0769</t>
  </si>
  <si>
    <t>JDJZ1M3769</t>
  </si>
  <si>
    <t>JDJZ0770</t>
  </si>
  <si>
    <t>JDJZ1M3770</t>
  </si>
  <si>
    <t>WDN0187</t>
  </si>
  <si>
    <t>WDN1M3187</t>
  </si>
  <si>
    <t>WDN1M7187</t>
  </si>
  <si>
    <t>Abha</t>
  </si>
  <si>
    <t>JDJZ0771</t>
  </si>
  <si>
    <t>JDJZ1M3771</t>
  </si>
  <si>
    <t>JDJZ1M7771</t>
  </si>
  <si>
    <t>WDN0110</t>
  </si>
  <si>
    <t>WDN1M3110</t>
  </si>
  <si>
    <t>WDN1M7110</t>
  </si>
  <si>
    <t>JDJZ0772</t>
  </si>
  <si>
    <t>JDJZ1M3772</t>
  </si>
  <si>
    <t>ULY0108</t>
  </si>
  <si>
    <t>ULY1M3108</t>
  </si>
  <si>
    <t>ULY1M7108</t>
  </si>
  <si>
    <t>JDJZ0773</t>
  </si>
  <si>
    <t>FUR1M3030</t>
  </si>
  <si>
    <t>JDJZ1M7773</t>
  </si>
  <si>
    <t>ULY0107</t>
  </si>
  <si>
    <t>ULY1M3107</t>
  </si>
  <si>
    <t>ULY1M7107</t>
  </si>
  <si>
    <t>JDJZ0774</t>
  </si>
  <si>
    <t>JDJZ1M3774</t>
  </si>
  <si>
    <t>JDJZ1M7774</t>
  </si>
  <si>
    <t>JDJZ0775</t>
  </si>
  <si>
    <t>JDJZ1M3775</t>
  </si>
  <si>
    <t>ULY0106</t>
  </si>
  <si>
    <t>ULY1M3106</t>
  </si>
  <si>
    <t>ULY1M7106</t>
  </si>
  <si>
    <t>No BB Design+Good+No BB Design</t>
  </si>
  <si>
    <t>JDJZ0776</t>
  </si>
  <si>
    <t>JDJZ1M3776</t>
  </si>
  <si>
    <t>JDJZ1M7776</t>
  </si>
  <si>
    <t>JDJZ0777</t>
  </si>
  <si>
    <t>JDJZ1M3777</t>
  </si>
  <si>
    <t>JDJZ1M7777</t>
  </si>
  <si>
    <t>JDJZ0778</t>
  </si>
  <si>
    <t>JDJZ1M7778</t>
  </si>
  <si>
    <t>JDJZ0779</t>
  </si>
  <si>
    <t>JDJZ1M3779</t>
  </si>
  <si>
    <t>JDMD0753</t>
  </si>
  <si>
    <t>JDMD1M7753</t>
  </si>
  <si>
    <t>JDMD0859</t>
  </si>
  <si>
    <t>JDMD1M7859</t>
  </si>
  <si>
    <t>JDMD1MN0859</t>
  </si>
  <si>
    <t>JDMD0860</t>
  </si>
  <si>
    <t>JDMD1M3860</t>
  </si>
  <si>
    <t>JDMD1M7860</t>
  </si>
  <si>
    <t>JDMD0861</t>
  </si>
  <si>
    <t>JDMD1M3861</t>
  </si>
  <si>
    <t>JDMD1M7861</t>
  </si>
  <si>
    <t>JDMD0862</t>
  </si>
  <si>
    <t>JDMD1M7862</t>
  </si>
  <si>
    <t>JDMD0863</t>
  </si>
  <si>
    <t>JDMD1M3863</t>
  </si>
  <si>
    <t>JDMD1M7863</t>
  </si>
  <si>
    <t>JDRS0756</t>
  </si>
  <si>
    <t>JDRS1M3756</t>
  </si>
  <si>
    <t>JDRS0757</t>
  </si>
  <si>
    <t>JDRS1M3757</t>
  </si>
  <si>
    <t>JDRS1M7757</t>
  </si>
  <si>
    <t>n</t>
  </si>
  <si>
    <t>JDRS0758</t>
  </si>
  <si>
    <t>JDRS1M3758</t>
  </si>
  <si>
    <t>JDRS0759</t>
  </si>
  <si>
    <t>JDRS1M3759</t>
  </si>
  <si>
    <t>JDRS0760</t>
  </si>
  <si>
    <t>JDRS1M3760</t>
  </si>
  <si>
    <t>JDRS1M7760</t>
  </si>
  <si>
    <t>JDUS0622</t>
  </si>
  <si>
    <t>JDUS1M7622</t>
  </si>
  <si>
    <t>JDUS1MN0622</t>
  </si>
  <si>
    <t>TRB0269</t>
  </si>
  <si>
    <t>TRB1M3269</t>
  </si>
  <si>
    <t>TRB1M7269</t>
  </si>
  <si>
    <t>JED0002</t>
  </si>
  <si>
    <t>JED1M7002</t>
  </si>
  <si>
    <t>JED1MC0002</t>
  </si>
  <si>
    <t>TRB0268</t>
  </si>
  <si>
    <t>TRB1M3268</t>
  </si>
  <si>
    <t>TRB1M7268</t>
  </si>
  <si>
    <t>JED0006</t>
  </si>
  <si>
    <t>JED1M7006</t>
  </si>
  <si>
    <t>JED1MN0006</t>
  </si>
  <si>
    <t>Under Warranty</t>
  </si>
  <si>
    <t>JED0007</t>
  </si>
  <si>
    <t>JED1M7007</t>
  </si>
  <si>
    <t>JED1MN0007</t>
  </si>
  <si>
    <t>JED0008</t>
  </si>
  <si>
    <t>JED1M7008</t>
  </si>
  <si>
    <t>JED1MN0008</t>
  </si>
  <si>
    <t>JED0009</t>
  </si>
  <si>
    <t>JED1M7009</t>
  </si>
  <si>
    <t>JED1MN0009</t>
  </si>
  <si>
    <t>JED0010</t>
  </si>
  <si>
    <t>JED1M7010</t>
  </si>
  <si>
    <t>JED0011</t>
  </si>
  <si>
    <t>JED1M7011</t>
  </si>
  <si>
    <t>JED1MN0011</t>
  </si>
  <si>
    <t>JED0014</t>
  </si>
  <si>
    <t>JED1M7014</t>
  </si>
  <si>
    <t>JED1MN0014</t>
  </si>
  <si>
    <t>JED0015</t>
  </si>
  <si>
    <t>JED1M7015</t>
  </si>
  <si>
    <t>JED1MN0015</t>
  </si>
  <si>
    <t>JED0016</t>
  </si>
  <si>
    <t>JED1M7016</t>
  </si>
  <si>
    <t>TBK0685</t>
  </si>
  <si>
    <t>TBK2M1685</t>
  </si>
  <si>
    <t>TBK2M3685</t>
  </si>
  <si>
    <t>TBK2M7685</t>
  </si>
  <si>
    <t>TBK2MN0685</t>
  </si>
  <si>
    <t>TBK0735</t>
  </si>
  <si>
    <t>TBK2M1735</t>
  </si>
  <si>
    <t>TBK2M7735</t>
  </si>
  <si>
    <t>TBK2MN0735</t>
  </si>
  <si>
    <t>JED0017</t>
  </si>
  <si>
    <t>JED1M7017</t>
  </si>
  <si>
    <t>JED1MN0017</t>
  </si>
  <si>
    <t>TBK0808</t>
  </si>
  <si>
    <t>TBK2M1808</t>
  </si>
  <si>
    <t>TBK2M7808</t>
  </si>
  <si>
    <t>TBK2MN0808</t>
  </si>
  <si>
    <t>TBK0817</t>
  </si>
  <si>
    <t>TBK2M1817</t>
  </si>
  <si>
    <t>TBK2M7817</t>
  </si>
  <si>
    <t>TBK2MN0817</t>
  </si>
  <si>
    <t>JED0018</t>
  </si>
  <si>
    <t>JED1M7018</t>
  </si>
  <si>
    <t>JED1MN0018</t>
  </si>
  <si>
    <t>TBK0824</t>
  </si>
  <si>
    <t>TBK2M1824</t>
  </si>
  <si>
    <t>TBK2M7824</t>
  </si>
  <si>
    <t>TBK2MN0824</t>
  </si>
  <si>
    <t>TNM0141</t>
  </si>
  <si>
    <t>TNM1M3141</t>
  </si>
  <si>
    <t>TNM1M7141</t>
  </si>
  <si>
    <t>JED0019</t>
  </si>
  <si>
    <t>JED1M7019</t>
  </si>
  <si>
    <t>JED1MN0019</t>
  </si>
  <si>
    <t>TNM0140</t>
  </si>
  <si>
    <t>TNM1M3140</t>
  </si>
  <si>
    <t>TNM1M7140</t>
  </si>
  <si>
    <t>No BB Design+Good+No BB Design+Good</t>
  </si>
  <si>
    <t>JED0020</t>
  </si>
  <si>
    <t>JED1M7020</t>
  </si>
  <si>
    <t>JED1MN0020</t>
  </si>
  <si>
    <t>JED0021</t>
  </si>
  <si>
    <t>JED1M7021</t>
  </si>
  <si>
    <t>JED1MN0021</t>
  </si>
  <si>
    <t>JED0022</t>
  </si>
  <si>
    <t>JED1M7022</t>
  </si>
  <si>
    <t>JED1MNC0022</t>
  </si>
  <si>
    <t>JED0023</t>
  </si>
  <si>
    <t>JED1M7023</t>
  </si>
  <si>
    <t>JED1MN0023</t>
  </si>
  <si>
    <t>TNM0139</t>
  </si>
  <si>
    <t>TNM1M3139</t>
  </si>
  <si>
    <t>TNM1M7139</t>
  </si>
  <si>
    <t>JED0024</t>
  </si>
  <si>
    <t>JED1M7024</t>
  </si>
  <si>
    <t>JED1MNC0024</t>
  </si>
  <si>
    <t>JED0025</t>
  </si>
  <si>
    <t>JED1M7025</t>
  </si>
  <si>
    <t>JED1MN0025</t>
  </si>
  <si>
    <t>TND0130</t>
  </si>
  <si>
    <t>TND1M3130</t>
  </si>
  <si>
    <t>TND1M7130</t>
  </si>
  <si>
    <t>Door Open due to SCECO CB capacity issue</t>
  </si>
  <si>
    <t>JED0026</t>
  </si>
  <si>
    <t>JED1M7026</t>
  </si>
  <si>
    <t>JED1MN0026</t>
  </si>
  <si>
    <t>JED0027</t>
  </si>
  <si>
    <t>JED1M7027</t>
  </si>
  <si>
    <t>JED1MN0027</t>
  </si>
  <si>
    <t>TBK2059</t>
  </si>
  <si>
    <t>TBK2M2059</t>
  </si>
  <si>
    <t>TBK2M4059</t>
  </si>
  <si>
    <t>TBK2M8059</t>
  </si>
  <si>
    <t>TBK2MN2059</t>
  </si>
  <si>
    <t>JED0028</t>
  </si>
  <si>
    <t>JED1M7028</t>
  </si>
  <si>
    <t>JED1MNC0028</t>
  </si>
  <si>
    <t>JED0029</t>
  </si>
  <si>
    <t>JED1M7029</t>
  </si>
  <si>
    <t>JED1MN0029</t>
  </si>
  <si>
    <t>JED0030</t>
  </si>
  <si>
    <t>JED1M7030</t>
  </si>
  <si>
    <t>JED1MNC0030</t>
  </si>
  <si>
    <t>JED0031</t>
  </si>
  <si>
    <t>JED1M7031</t>
  </si>
  <si>
    <t>JED1MN0031</t>
  </si>
  <si>
    <t>JED0033</t>
  </si>
  <si>
    <t>JED1M7033</t>
  </si>
  <si>
    <t>JED1MN0033</t>
  </si>
  <si>
    <t>JED0035</t>
  </si>
  <si>
    <t>JED1M7035</t>
  </si>
  <si>
    <t>JED1MN0035</t>
  </si>
  <si>
    <t>JED0037</t>
  </si>
  <si>
    <t>JED1M7037</t>
  </si>
  <si>
    <t>JED0038</t>
  </si>
  <si>
    <t>JED1M7038</t>
  </si>
  <si>
    <t>JED1MN0038</t>
  </si>
  <si>
    <t>JED0041</t>
  </si>
  <si>
    <t>JED1M7041</t>
  </si>
  <si>
    <t>JED1MN0041</t>
  </si>
  <si>
    <t>JED0044</t>
  </si>
  <si>
    <t>JED1M7044</t>
  </si>
  <si>
    <t>JED1MNC0044</t>
  </si>
  <si>
    <t>JED0046</t>
  </si>
  <si>
    <t>JED1M7046</t>
  </si>
  <si>
    <t>JED1MNC0046</t>
  </si>
  <si>
    <t>JED0047</t>
  </si>
  <si>
    <t>JED1M7047</t>
  </si>
  <si>
    <t>JED1MN0047</t>
  </si>
  <si>
    <t>JED0048</t>
  </si>
  <si>
    <t>JED1M7048</t>
  </si>
  <si>
    <t>JED1MN0048</t>
  </si>
  <si>
    <t>JED0049</t>
  </si>
  <si>
    <t>JED1M7049</t>
  </si>
  <si>
    <t>JED0052</t>
  </si>
  <si>
    <t>JED1M7052</t>
  </si>
  <si>
    <t>JED0053</t>
  </si>
  <si>
    <t>JED1M7053</t>
  </si>
  <si>
    <t>JED1MNC0053</t>
  </si>
  <si>
    <t>TBK2689</t>
  </si>
  <si>
    <t>TBK2M2689</t>
  </si>
  <si>
    <t>TBK2M4689</t>
  </si>
  <si>
    <t>TBK2M8689</t>
  </si>
  <si>
    <t>TBK2MN2689</t>
  </si>
  <si>
    <t>JED0054</t>
  </si>
  <si>
    <t>JED1M7054</t>
  </si>
  <si>
    <t>JED1MN0054</t>
  </si>
  <si>
    <t>JED0057</t>
  </si>
  <si>
    <t>JED1M7057</t>
  </si>
  <si>
    <t>JED1MN0057</t>
  </si>
  <si>
    <t>JED0060</t>
  </si>
  <si>
    <t>JED1M7060</t>
  </si>
  <si>
    <t>JED1MN0060</t>
  </si>
  <si>
    <t>JED0061</t>
  </si>
  <si>
    <t>JED1M7061</t>
  </si>
  <si>
    <t>JED1MN0061</t>
  </si>
  <si>
    <t>JED0062</t>
  </si>
  <si>
    <t>JED1M7062</t>
  </si>
  <si>
    <t>JED1MN0062</t>
  </si>
  <si>
    <t>JED0063</t>
  </si>
  <si>
    <t>JED1M7063</t>
  </si>
  <si>
    <t>JED1MNC0063</t>
  </si>
  <si>
    <t>JED0064</t>
  </si>
  <si>
    <t>JED1M7064</t>
  </si>
  <si>
    <t>JED1MNC0064</t>
  </si>
  <si>
    <t>JED0065</t>
  </si>
  <si>
    <t>JED1M7065</t>
  </si>
  <si>
    <t>JED1MNC0065</t>
  </si>
  <si>
    <t>TYM0275</t>
  </si>
  <si>
    <t>TYM2M1275</t>
  </si>
  <si>
    <t>TYM2M7275</t>
  </si>
  <si>
    <t>TYM0276</t>
  </si>
  <si>
    <t>TYM2M1276</t>
  </si>
  <si>
    <t>TYM2M7276</t>
  </si>
  <si>
    <t>JED0067</t>
  </si>
  <si>
    <t>JED1M7067</t>
  </si>
  <si>
    <t>JED1MN0067</t>
  </si>
  <si>
    <t>ULA0809</t>
  </si>
  <si>
    <t>ULA2M1809</t>
  </si>
  <si>
    <t>ULA2M7809</t>
  </si>
  <si>
    <t>JED0069</t>
  </si>
  <si>
    <t>JED1M7069</t>
  </si>
  <si>
    <t>JED1MN0069</t>
  </si>
  <si>
    <t>JED0070</t>
  </si>
  <si>
    <t>JED1M7070</t>
  </si>
  <si>
    <t>JED1MN0070</t>
  </si>
  <si>
    <t>JED0071</t>
  </si>
  <si>
    <t>JED1M7071</t>
  </si>
  <si>
    <t>JED1MN0071</t>
  </si>
  <si>
    <t>JED0074</t>
  </si>
  <si>
    <t>JED1M7074</t>
  </si>
  <si>
    <t>JED1MNC0074</t>
  </si>
  <si>
    <t>JED0075</t>
  </si>
  <si>
    <t>JED1M7075</t>
  </si>
  <si>
    <t>JED1MN0075</t>
  </si>
  <si>
    <t>JED0076</t>
  </si>
  <si>
    <t>JED1M7076</t>
  </si>
  <si>
    <t>JED1MN0076</t>
  </si>
  <si>
    <t>JED0077</t>
  </si>
  <si>
    <t>JED1M7077</t>
  </si>
  <si>
    <t>JED1MN0077</t>
  </si>
  <si>
    <t>JED0078</t>
  </si>
  <si>
    <t>JED1M7078</t>
  </si>
  <si>
    <t>JED1MN0078</t>
  </si>
  <si>
    <t>JED0079</t>
  </si>
  <si>
    <t>JED1M7079</t>
  </si>
  <si>
    <t>JED1MNC0079</t>
  </si>
  <si>
    <t>UMJ0273</t>
  </si>
  <si>
    <t>UMJ2M1273</t>
  </si>
  <si>
    <t>UMJ2M7273</t>
  </si>
  <si>
    <t>JED0080</t>
  </si>
  <si>
    <t>JED1M7080</t>
  </si>
  <si>
    <t>JED1MN0080</t>
  </si>
  <si>
    <t>Yes-Vandalized</t>
  </si>
  <si>
    <t>JED0082</t>
  </si>
  <si>
    <t>JED1M7082</t>
  </si>
  <si>
    <t>JED1MC0082</t>
  </si>
  <si>
    <t>JED0084</t>
  </si>
  <si>
    <t>JED1M7084</t>
  </si>
  <si>
    <t>JED1MNC0084</t>
  </si>
  <si>
    <t>JED0085</t>
  </si>
  <si>
    <t>JED1M7085</t>
  </si>
  <si>
    <t>JED1MN0085</t>
  </si>
  <si>
    <t>JED0086</t>
  </si>
  <si>
    <t>JED1M7086</t>
  </si>
  <si>
    <t>JED1MNC0086</t>
  </si>
  <si>
    <t>JED0088</t>
  </si>
  <si>
    <t>JED1M7088</t>
  </si>
  <si>
    <t>JED1MN0088</t>
  </si>
  <si>
    <t>JED0090</t>
  </si>
  <si>
    <t>JED1M7090</t>
  </si>
  <si>
    <t>JED1MC0090</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</si>
  <si>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</si>
  <si>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</si>
  <si>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</si>
  <si>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</si>
  <si>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</si>
  <si>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</si>
  <si>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</si>
  <si>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</si>
  <si>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</si>
  <si>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</si>
  <si>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</si>
  <si>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</si>
  <si>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</si>
  <si>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</si>
  <si>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</si>
  <si>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</si>
  <si>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</si>
  <si>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</si>
  <si>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JED0098</t>
  </si>
  <si>
    <t>JED1M7098</t>
  </si>
  <si>
    <t>JED1MC0098</t>
  </si>
  <si>
    <t>JED0100</t>
  </si>
  <si>
    <t>JED1M7100</t>
  </si>
  <si>
    <t>JED1MN0100</t>
  </si>
  <si>
    <t>JED0101</t>
  </si>
  <si>
    <t>JED1M7101</t>
  </si>
  <si>
    <t>JED1MN0101</t>
  </si>
  <si>
    <t>JED0102</t>
  </si>
  <si>
    <t>JED1M7102</t>
  </si>
  <si>
    <t>JED1MN0102</t>
  </si>
  <si>
    <t>Normal/Obsolete</t>
  </si>
  <si>
    <t>JED0103</t>
  </si>
  <si>
    <t>JED1M7103</t>
  </si>
  <si>
    <t>JED1MN0103</t>
  </si>
  <si>
    <t>JED0105</t>
  </si>
  <si>
    <t>JED1M7105</t>
  </si>
  <si>
    <t>JED1MNC0105</t>
  </si>
  <si>
    <t>JED0107</t>
  </si>
  <si>
    <t>JED1M7107</t>
  </si>
  <si>
    <t>JED1MNC0107</t>
  </si>
  <si>
    <t>JED0109</t>
  </si>
  <si>
    <t>JED1M7109</t>
  </si>
  <si>
    <t>JED1MNC0109</t>
  </si>
  <si>
    <t>JED0110</t>
  </si>
  <si>
    <t>JED1M7110</t>
  </si>
  <si>
    <t>JED1MN0110</t>
  </si>
  <si>
    <t>JED0111</t>
  </si>
  <si>
    <t>JED1M7111</t>
  </si>
  <si>
    <t>JED1MN0111</t>
  </si>
  <si>
    <t>JED0113</t>
  </si>
  <si>
    <t>JED1M7113</t>
  </si>
  <si>
    <t>JED1MNC0113</t>
  </si>
  <si>
    <t>JED0114</t>
  </si>
  <si>
    <t>JED1M7114</t>
  </si>
  <si>
    <t>JED1MN0114</t>
  </si>
  <si>
    <t>JED0115</t>
  </si>
  <si>
    <t>JED1M7115</t>
  </si>
  <si>
    <t>JED1MNC0115</t>
  </si>
  <si>
    <t>JED0116</t>
  </si>
  <si>
    <t>JED1M7116</t>
  </si>
  <si>
    <t>JED1MN0116</t>
  </si>
  <si>
    <t>JED0117</t>
  </si>
  <si>
    <t>JED1M7117</t>
  </si>
  <si>
    <t>JED1MN0117</t>
  </si>
  <si>
    <t>JED0121</t>
  </si>
  <si>
    <t>JED1M7121</t>
  </si>
  <si>
    <t>JED1MNC0121</t>
  </si>
  <si>
    <t>JED0122</t>
  </si>
  <si>
    <t>JED1M7122</t>
  </si>
  <si>
    <t>JED1MNC0122</t>
  </si>
  <si>
    <t>JED0123</t>
  </si>
  <si>
    <t>JED1M7123</t>
  </si>
  <si>
    <t>JED1MN0123</t>
  </si>
  <si>
    <t>JED0124</t>
  </si>
  <si>
    <t>JED1M7124</t>
  </si>
  <si>
    <t>JED1MN0124</t>
  </si>
  <si>
    <t>JED0125</t>
  </si>
  <si>
    <t>JED1M7125</t>
  </si>
  <si>
    <t>JED1MN0125</t>
  </si>
  <si>
    <t>JED0126</t>
  </si>
  <si>
    <t>JED1M7126</t>
  </si>
  <si>
    <t>JED1MN0126</t>
  </si>
  <si>
    <t>JED0127</t>
  </si>
  <si>
    <t>JED1M7127</t>
  </si>
  <si>
    <t>JED1MN0127</t>
  </si>
  <si>
    <t>TLT0030</t>
  </si>
  <si>
    <t>TLT1M5030</t>
  </si>
  <si>
    <t>TLT1M7030</t>
  </si>
  <si>
    <t>TLT1MN0030</t>
  </si>
  <si>
    <t>TLM0132</t>
  </si>
  <si>
    <t>TLM1M3132</t>
  </si>
  <si>
    <t>TLM1M7132</t>
  </si>
  <si>
    <t>JED0129</t>
  </si>
  <si>
    <t>JED1M7129</t>
  </si>
  <si>
    <t>JED1MN0129</t>
  </si>
  <si>
    <t>TLM0131</t>
  </si>
  <si>
    <t>TLM1M3131</t>
  </si>
  <si>
    <t>TLM1M7131</t>
  </si>
  <si>
    <t>JED0131</t>
  </si>
  <si>
    <t>JED1M7131</t>
  </si>
  <si>
    <t>JED0132</t>
  </si>
  <si>
    <t>JED1M7132</t>
  </si>
  <si>
    <t>JED1MC0132</t>
  </si>
  <si>
    <t>In progress+Good</t>
  </si>
  <si>
    <t>JED0133</t>
  </si>
  <si>
    <t>JED1M7133</t>
  </si>
  <si>
    <t>JED1MNC0133</t>
  </si>
  <si>
    <t>TFBH0886</t>
  </si>
  <si>
    <t>TFBH1M3886</t>
  </si>
  <si>
    <t>TFBH1M7886</t>
  </si>
  <si>
    <t>JED0134</t>
  </si>
  <si>
    <t>JED1M7134</t>
  </si>
  <si>
    <t>JED1MNC0134</t>
  </si>
  <si>
    <t>JED0135</t>
  </si>
  <si>
    <t>JED1M7135</t>
  </si>
  <si>
    <t>JED1MN0135</t>
  </si>
  <si>
    <t>TAR0404</t>
  </si>
  <si>
    <t>TAR1M3404</t>
  </si>
  <si>
    <t>JED0139</t>
  </si>
  <si>
    <t>JED1M7139</t>
  </si>
  <si>
    <t>JED1MN0139</t>
  </si>
  <si>
    <t>JED0140</t>
  </si>
  <si>
    <t>JED1M7140</t>
  </si>
  <si>
    <t>JED0141</t>
  </si>
  <si>
    <t>JED1M7141</t>
  </si>
  <si>
    <t>JED1MN0141</t>
  </si>
  <si>
    <t>JED0142</t>
  </si>
  <si>
    <t>JED1M7142</t>
  </si>
  <si>
    <t>JED1MN0142</t>
  </si>
  <si>
    <t>JED0143</t>
  </si>
  <si>
    <t>JED1M7143</t>
  </si>
  <si>
    <t>JED1MN0143</t>
  </si>
  <si>
    <t>JED0144</t>
  </si>
  <si>
    <t>JED1M7144</t>
  </si>
  <si>
    <t>JED1MN0144</t>
  </si>
  <si>
    <t>JED0145</t>
  </si>
  <si>
    <t>JED1M7145</t>
  </si>
  <si>
    <t>JED1MN0145</t>
  </si>
  <si>
    <t>JED0146</t>
  </si>
  <si>
    <t>JED1M7146</t>
  </si>
  <si>
    <t>JED1MNC0146</t>
  </si>
  <si>
    <t>SUR0147</t>
  </si>
  <si>
    <t>SUR1M3147</t>
  </si>
  <si>
    <t>SUR1M7147</t>
  </si>
  <si>
    <t>2nd AC Faulty Obsolete</t>
  </si>
  <si>
    <t>MDN0278</t>
  </si>
  <si>
    <t>MDN2M1278</t>
  </si>
  <si>
    <t>MDN2M7278</t>
  </si>
  <si>
    <t>MDN2MN0278</t>
  </si>
  <si>
    <t>JED0148</t>
  </si>
  <si>
    <t>JED1M7148</t>
  </si>
  <si>
    <t>JED1MN0148</t>
  </si>
  <si>
    <t>JED0149</t>
  </si>
  <si>
    <t>JED1M7149</t>
  </si>
  <si>
    <t>JED1MN0149</t>
  </si>
  <si>
    <t>SHM2793</t>
  </si>
  <si>
    <t>SHM2M2793</t>
  </si>
  <si>
    <t>SHM2M8793</t>
  </si>
  <si>
    <t>SHN2MN2793</t>
  </si>
  <si>
    <t>SUR0146</t>
  </si>
  <si>
    <t>SUR1M4146</t>
  </si>
  <si>
    <t>SUR1M7146</t>
  </si>
  <si>
    <t>SHM2791</t>
  </si>
  <si>
    <t>SHM2M2791</t>
  </si>
  <si>
    <t>SHM2M8791</t>
  </si>
  <si>
    <t>JED0150</t>
  </si>
  <si>
    <t>JED1M7150</t>
  </si>
  <si>
    <t>JED1MN0150</t>
  </si>
  <si>
    <t>SHM2790</t>
  </si>
  <si>
    <t>SHM2M2790</t>
  </si>
  <si>
    <t>SHM2M8790</t>
  </si>
  <si>
    <t>SHM2MN2790</t>
  </si>
  <si>
    <t>SUR0145</t>
  </si>
  <si>
    <t>SUR1M3145</t>
  </si>
  <si>
    <t>SUR1M7145</t>
  </si>
  <si>
    <t>JED0152</t>
  </si>
  <si>
    <t>JED1M7152</t>
  </si>
  <si>
    <t>JED1MC0152</t>
  </si>
  <si>
    <t>SHM2792</t>
  </si>
  <si>
    <t>SHM2M2792</t>
  </si>
  <si>
    <t>SHM2M8792</t>
  </si>
  <si>
    <t>JED0153</t>
  </si>
  <si>
    <t>JED1M7153</t>
  </si>
  <si>
    <t>JED1MN0153</t>
  </si>
  <si>
    <t>Faulty Obsolete Acs and the other relocated to site JED0031</t>
  </si>
  <si>
    <t>SUR0144</t>
  </si>
  <si>
    <t>SUR1M3144</t>
  </si>
  <si>
    <t>SUR1M7144</t>
  </si>
  <si>
    <t>JED0154</t>
  </si>
  <si>
    <t>JED1M7154</t>
  </si>
  <si>
    <t>JED1MN0154</t>
  </si>
  <si>
    <t>TBK0286</t>
  </si>
  <si>
    <t>TBK2M1286</t>
  </si>
  <si>
    <t>TBK2M7286</t>
  </si>
  <si>
    <t>TBK2MN0286</t>
  </si>
  <si>
    <t>JED0155</t>
  </si>
  <si>
    <t>JED1M7155</t>
  </si>
  <si>
    <t>JED1MNC0155</t>
  </si>
  <si>
    <t>Good+Vandalized+Vandalized</t>
  </si>
  <si>
    <t>JED0156</t>
  </si>
  <si>
    <t>JED1M7156</t>
  </si>
  <si>
    <t>JED1MN0156</t>
  </si>
  <si>
    <t>TBK0788</t>
  </si>
  <si>
    <t>TBK2M1788</t>
  </si>
  <si>
    <t>TBK2M7788</t>
  </si>
  <si>
    <t>TBK2MN0788</t>
  </si>
  <si>
    <t>JED0157</t>
  </si>
  <si>
    <t>JED1M7157</t>
  </si>
  <si>
    <t>JED1MN0157</t>
  </si>
  <si>
    <t>MDN0266</t>
  </si>
  <si>
    <t>MDN2M1266</t>
  </si>
  <si>
    <t>MDN2M7266</t>
  </si>
  <si>
    <t>MDN2MN0266</t>
  </si>
  <si>
    <t>JED0158</t>
  </si>
  <si>
    <t>JED1M7158</t>
  </si>
  <si>
    <t>JED1MNC0158</t>
  </si>
  <si>
    <t>JED0159</t>
  </si>
  <si>
    <t>JED1M7159</t>
  </si>
  <si>
    <t>JED1MN0159</t>
  </si>
  <si>
    <t>SUL0560</t>
  </si>
  <si>
    <t>SUL1M3560</t>
  </si>
  <si>
    <t>SUL1M7560</t>
  </si>
  <si>
    <t>BED2794</t>
  </si>
  <si>
    <t>BED2M2794</t>
  </si>
  <si>
    <t>BED2M8794</t>
  </si>
  <si>
    <t>BED2MN2794</t>
  </si>
  <si>
    <t>JED0160</t>
  </si>
  <si>
    <t>JED1M7160</t>
  </si>
  <si>
    <t>JED1MNC0160</t>
  </si>
  <si>
    <t>MDN0231</t>
  </si>
  <si>
    <t>MDN2M1231</t>
  </si>
  <si>
    <t>MDN2M7231</t>
  </si>
  <si>
    <t>MDN2MN0231</t>
  </si>
  <si>
    <t>JED0164</t>
  </si>
  <si>
    <t>JED1M7164</t>
  </si>
  <si>
    <t>JED1MN0164</t>
  </si>
  <si>
    <t>JED0165</t>
  </si>
  <si>
    <t>JED1M7165</t>
  </si>
  <si>
    <t>JED1MC0165</t>
  </si>
  <si>
    <t>JED0166</t>
  </si>
  <si>
    <t>JED1M7166</t>
  </si>
  <si>
    <t>JED1MNC0166</t>
  </si>
  <si>
    <t>JED0167</t>
  </si>
  <si>
    <t>JED1M7167</t>
  </si>
  <si>
    <t>JED1MC0167</t>
  </si>
  <si>
    <t>JED0168</t>
  </si>
  <si>
    <t>JED1M7168</t>
  </si>
  <si>
    <t>SUL0270</t>
  </si>
  <si>
    <t>SUL1M3270</t>
  </si>
  <si>
    <t>JED0170</t>
  </si>
  <si>
    <t>JED1M7170</t>
  </si>
  <si>
    <t>JED1MN0170</t>
  </si>
  <si>
    <t>SMT2065</t>
  </si>
  <si>
    <t>SMT1M4065</t>
  </si>
  <si>
    <t>SMT1M8065</t>
  </si>
  <si>
    <t>JED0171</t>
  </si>
  <si>
    <t>JED1M7171</t>
  </si>
  <si>
    <t>JED1MN0171</t>
  </si>
  <si>
    <t>SMT0303</t>
  </si>
  <si>
    <t>SMT1M3303</t>
  </si>
  <si>
    <t>SMT1M7303</t>
  </si>
  <si>
    <t>SMT1MN0303</t>
  </si>
  <si>
    <t>JED0173</t>
  </si>
  <si>
    <t>JED1M7173</t>
  </si>
  <si>
    <t>JED1MNC0173</t>
  </si>
  <si>
    <t>SMT0300</t>
  </si>
  <si>
    <t>SMT1M3300</t>
  </si>
  <si>
    <t>SMT1M7300</t>
  </si>
  <si>
    <t>SMT0190</t>
  </si>
  <si>
    <t>SMT1M3190</t>
  </si>
  <si>
    <t>SMT1M7190</t>
  </si>
  <si>
    <t>SMT1MN0190</t>
  </si>
  <si>
    <t>JED0175</t>
  </si>
  <si>
    <t>JED1M7175</t>
  </si>
  <si>
    <t>JED1MN0175</t>
  </si>
  <si>
    <t>SMT0106</t>
  </si>
  <si>
    <t>SMT1M3106</t>
  </si>
  <si>
    <t>SMT1M7106</t>
  </si>
  <si>
    <t>SMT1MN0106</t>
  </si>
  <si>
    <t>JED0177</t>
  </si>
  <si>
    <t>JED1M7177</t>
  </si>
  <si>
    <t>JED1MNC0177</t>
  </si>
  <si>
    <t>SMT0066</t>
  </si>
  <si>
    <t>SMT1M3066</t>
  </si>
  <si>
    <t>SMT1M7066</t>
  </si>
  <si>
    <t>JED0178</t>
  </si>
  <si>
    <t>JED1M7178</t>
  </si>
  <si>
    <t>JED1MN0178</t>
  </si>
  <si>
    <t>SMT0064</t>
  </si>
  <si>
    <t>SMT1M3064</t>
  </si>
  <si>
    <t>SMT1M7064</t>
  </si>
  <si>
    <t>SMT1MN0064</t>
  </si>
  <si>
    <t>JED0179</t>
  </si>
  <si>
    <t>JED1M7179</t>
  </si>
  <si>
    <t>JED1MN0179</t>
  </si>
  <si>
    <t>JED0180</t>
  </si>
  <si>
    <t>JED1M7180</t>
  </si>
  <si>
    <t>JED1MN0180</t>
  </si>
  <si>
    <t>SMT0063</t>
  </si>
  <si>
    <t>SMT1M3063</t>
  </si>
  <si>
    <t>SMT1M7063</t>
  </si>
  <si>
    <t>SMT1MN0063</t>
  </si>
  <si>
    <t>JED0181</t>
  </si>
  <si>
    <t>JED1M7181</t>
  </si>
  <si>
    <t>JED1MN0181</t>
  </si>
  <si>
    <t>SMT0062</t>
  </si>
  <si>
    <t>SMT1M3062</t>
  </si>
  <si>
    <t>SMT1M7062</t>
  </si>
  <si>
    <t>SMT1MN0062</t>
  </si>
  <si>
    <t>JED0182</t>
  </si>
  <si>
    <t>JED1M7182</t>
  </si>
  <si>
    <t>JED0183</t>
  </si>
  <si>
    <t>JED1M7183</t>
  </si>
  <si>
    <t>JED1MN0183</t>
  </si>
  <si>
    <t>Obsolete Spare</t>
  </si>
  <si>
    <t>SHR2138</t>
  </si>
  <si>
    <t>SHR1M4138</t>
  </si>
  <si>
    <t>SHR1M8138</t>
  </si>
  <si>
    <t>JED0184</t>
  </si>
  <si>
    <t>JED1M7184</t>
  </si>
  <si>
    <t>JED1MN0184</t>
  </si>
  <si>
    <t>SHR2136</t>
  </si>
  <si>
    <t>SHR1M4136</t>
  </si>
  <si>
    <t>SHR1M8136</t>
  </si>
  <si>
    <t>JED0187</t>
  </si>
  <si>
    <t>JED1M7187</t>
  </si>
  <si>
    <t>JED1MN0187</t>
  </si>
  <si>
    <t>JED0188</t>
  </si>
  <si>
    <t>JED1M7188</t>
  </si>
  <si>
    <t>JED1MN0188</t>
  </si>
  <si>
    <t>JED0189</t>
  </si>
  <si>
    <t>JED1M7189</t>
  </si>
  <si>
    <t>JED1MN0189</t>
  </si>
  <si>
    <t>SHR0056</t>
  </si>
  <si>
    <t>SHR1M4056</t>
  </si>
  <si>
    <t>SHR1M7056</t>
  </si>
  <si>
    <t>JED0190</t>
  </si>
  <si>
    <t>JED1M7190</t>
  </si>
  <si>
    <t>JED1MN0190</t>
  </si>
  <si>
    <t>SHR0034</t>
  </si>
  <si>
    <t>SHR1M3034</t>
  </si>
  <si>
    <t>SHR1M7034</t>
  </si>
  <si>
    <t>JED0191</t>
  </si>
  <si>
    <t>JED1M7191</t>
  </si>
  <si>
    <t>JED1MNC0191</t>
  </si>
  <si>
    <t>SHR0033</t>
  </si>
  <si>
    <t>SHR1M3033</t>
  </si>
  <si>
    <t>SHR1M7033</t>
  </si>
  <si>
    <t>JED0193</t>
  </si>
  <si>
    <t>JED1M7193</t>
  </si>
  <si>
    <t>JED1MNC0193</t>
  </si>
  <si>
    <t>SHR0032</t>
  </si>
  <si>
    <t>SHR1M3032</t>
  </si>
  <si>
    <t>SHR1M7032</t>
  </si>
  <si>
    <t>JED0194</t>
  </si>
  <si>
    <t>JED1M7194</t>
  </si>
  <si>
    <t>JED1MNC0194</t>
  </si>
  <si>
    <t>SHR0031</t>
  </si>
  <si>
    <t>SHR1M3031</t>
  </si>
  <si>
    <t>SHR1M7031</t>
  </si>
  <si>
    <t>JED0196</t>
  </si>
  <si>
    <t>JED1M7196</t>
  </si>
  <si>
    <t>JED1MN0196</t>
  </si>
  <si>
    <t>JED0197</t>
  </si>
  <si>
    <t>JED1M7197</t>
  </si>
  <si>
    <t>JED1MNC0197</t>
  </si>
  <si>
    <t>SHQ0048</t>
  </si>
  <si>
    <t>SHQ1M4048</t>
  </si>
  <si>
    <t>SHQ1M7048</t>
  </si>
  <si>
    <t>JED0198</t>
  </si>
  <si>
    <t>JED1M7198</t>
  </si>
  <si>
    <t>JED1MNC0198</t>
  </si>
  <si>
    <t>SHQ0036</t>
  </si>
  <si>
    <t>SHQ1M4036</t>
  </si>
  <si>
    <t>JED0199</t>
  </si>
  <si>
    <t>JED1M7199</t>
  </si>
  <si>
    <t>JED1MN0199</t>
  </si>
  <si>
    <t>SHF0273</t>
  </si>
  <si>
    <t>SHF1M3273</t>
  </si>
  <si>
    <t>SHF1M7273</t>
  </si>
  <si>
    <t>LTH0638</t>
  </si>
  <si>
    <t>LTH1M3638</t>
  </si>
  <si>
    <t>LTH1M7638</t>
  </si>
  <si>
    <t>LTH1MN0638</t>
  </si>
  <si>
    <t>JED0200</t>
  </si>
  <si>
    <t>JED1M7200</t>
  </si>
  <si>
    <t>JED1MN0200</t>
  </si>
  <si>
    <t>SHF0105</t>
  </si>
  <si>
    <t>SHF1M3105</t>
  </si>
  <si>
    <t>SHF1M7105</t>
  </si>
  <si>
    <t>SHF1MN0105</t>
  </si>
  <si>
    <t>JED0202</t>
  </si>
  <si>
    <t>JED1M7202</t>
  </si>
  <si>
    <t>JED1MN0202</t>
  </si>
  <si>
    <t>SHF0104</t>
  </si>
  <si>
    <t>SHF1M3104</t>
  </si>
  <si>
    <t>SHF1M7104</t>
  </si>
  <si>
    <t>JED0207</t>
  </si>
  <si>
    <t>JED1M7207</t>
  </si>
  <si>
    <t>JED1MC0207</t>
  </si>
  <si>
    <t>JED0210</t>
  </si>
  <si>
    <t>JED1M7210</t>
  </si>
  <si>
    <t>JED1MC0210</t>
  </si>
  <si>
    <t>JED0211</t>
  </si>
  <si>
    <t>JED1M7211</t>
  </si>
  <si>
    <t>JED1MN0211</t>
  </si>
  <si>
    <t>SDA0426</t>
  </si>
  <si>
    <t>SDA1M3426</t>
  </si>
  <si>
    <t>SDA1M7426</t>
  </si>
  <si>
    <t>JED0214</t>
  </si>
  <si>
    <t>JED1M7214</t>
  </si>
  <si>
    <t>JED1MN0214</t>
  </si>
  <si>
    <t>JED0215</t>
  </si>
  <si>
    <t>JED1M7215</t>
  </si>
  <si>
    <t>JED1MNC0215</t>
  </si>
  <si>
    <t>SDA0425</t>
  </si>
  <si>
    <t>SDA1M3425</t>
  </si>
  <si>
    <t>SDA1M7425</t>
  </si>
  <si>
    <t>JED0216</t>
  </si>
  <si>
    <t>JED1M7216</t>
  </si>
  <si>
    <t>JED1MN0216</t>
  </si>
  <si>
    <t>QAL0721</t>
  </si>
  <si>
    <t>QAL1M3721</t>
  </si>
  <si>
    <t>QAL1M7721</t>
  </si>
  <si>
    <t>JED0217</t>
  </si>
  <si>
    <t>JED1M7217</t>
  </si>
  <si>
    <t>JED1MN0217</t>
  </si>
  <si>
    <t>JED0218</t>
  </si>
  <si>
    <t>JED1M7218</t>
  </si>
  <si>
    <t>JED1MN0218</t>
  </si>
  <si>
    <t>SBBG0045</t>
  </si>
  <si>
    <t>SBBG1M3045</t>
  </si>
  <si>
    <t>SBBG1M7045</t>
  </si>
  <si>
    <t>JED0219</t>
  </si>
  <si>
    <t>JED1M7219</t>
  </si>
  <si>
    <t>JED1MN0219</t>
  </si>
  <si>
    <t>SBAR0706</t>
  </si>
  <si>
    <t>SBAR1M3706</t>
  </si>
  <si>
    <t>SDT Faulty</t>
  </si>
  <si>
    <t>JED0220</t>
  </si>
  <si>
    <t>JED1M7220</t>
  </si>
  <si>
    <t>JED1MN0220</t>
  </si>
  <si>
    <t>JED0221</t>
  </si>
  <si>
    <t>JED1M7221</t>
  </si>
  <si>
    <t>JED1MN0221</t>
  </si>
  <si>
    <t>SAB0277</t>
  </si>
  <si>
    <t>SAB1M3277</t>
  </si>
  <si>
    <t>SAB1M7277</t>
  </si>
  <si>
    <t>SAB1MN0277</t>
  </si>
  <si>
    <t>JED0222</t>
  </si>
  <si>
    <t>JED1M7222</t>
  </si>
  <si>
    <t>JED1MN0222</t>
  </si>
  <si>
    <t>JED0223</t>
  </si>
  <si>
    <t>JED1M7223</t>
  </si>
  <si>
    <t>JED0224</t>
  </si>
  <si>
    <t>JED1M7224</t>
  </si>
  <si>
    <t>JED0225</t>
  </si>
  <si>
    <t>JED1M7225</t>
  </si>
  <si>
    <t>JED1MN0225</t>
  </si>
  <si>
    <t>JED0226</t>
  </si>
  <si>
    <t>JED1M7226</t>
  </si>
  <si>
    <t>JED1MN0226</t>
  </si>
  <si>
    <t>SAB0126</t>
  </si>
  <si>
    <t>SAB1M4126</t>
  </si>
  <si>
    <t>SAB1M7126</t>
  </si>
  <si>
    <t>SAB1MN0126</t>
  </si>
  <si>
    <t>JED0227</t>
  </si>
  <si>
    <t>JED1M7227</t>
  </si>
  <si>
    <t>JED1MN0227</t>
  </si>
  <si>
    <t>JED0228</t>
  </si>
  <si>
    <t>JED1M7228</t>
  </si>
  <si>
    <t>JED1MN0228</t>
  </si>
  <si>
    <t>SAB0061</t>
  </si>
  <si>
    <t>SAB1M3061</t>
  </si>
  <si>
    <t>SAB1M7061</t>
  </si>
  <si>
    <t>SAB1MN0061</t>
  </si>
  <si>
    <t>JED0229</t>
  </si>
  <si>
    <t>JED1M7229</t>
  </si>
  <si>
    <t>JED1MN0229</t>
  </si>
  <si>
    <t>JED0230</t>
  </si>
  <si>
    <t>JED1M7230</t>
  </si>
  <si>
    <t>SAB0060</t>
  </si>
  <si>
    <t>SAB1M3060</t>
  </si>
  <si>
    <t>SAB1M7060</t>
  </si>
  <si>
    <t>JED0231</t>
  </si>
  <si>
    <t>JED1M7231</t>
  </si>
  <si>
    <t>JED1MNC0231</t>
  </si>
  <si>
    <t>SAB0059</t>
  </si>
  <si>
    <t>SAB1M3059</t>
  </si>
  <si>
    <t>SAB1M7059</t>
  </si>
  <si>
    <t>SAB1MN0059</t>
  </si>
  <si>
    <t>JED0232</t>
  </si>
  <si>
    <t>JED1M7232</t>
  </si>
  <si>
    <t>JED1MN0232</t>
  </si>
  <si>
    <t>SAB0058</t>
  </si>
  <si>
    <t>SAB1M3058</t>
  </si>
  <si>
    <t>SAB1M7058</t>
  </si>
  <si>
    <t>SAB1MN0058</t>
  </si>
  <si>
    <t>JED0235</t>
  </si>
  <si>
    <t>JED1M7235</t>
  </si>
  <si>
    <t>JED1MN0235</t>
  </si>
  <si>
    <t>JED0236</t>
  </si>
  <si>
    <t>JED1M7236</t>
  </si>
  <si>
    <t>JED1MC0236</t>
  </si>
  <si>
    <t>SAB0057</t>
  </si>
  <si>
    <t>SAB1M3057</t>
  </si>
  <si>
    <t>SAB1M7057</t>
  </si>
  <si>
    <t>SAB1MN0057</t>
  </si>
  <si>
    <t>JED0237</t>
  </si>
  <si>
    <t>JED1M7237</t>
  </si>
  <si>
    <t>JED1MNC0237</t>
  </si>
  <si>
    <t>JED0238</t>
  </si>
  <si>
    <t>JED1M7238</t>
  </si>
  <si>
    <t>JED1MN0238</t>
  </si>
  <si>
    <t>SAB0055</t>
  </si>
  <si>
    <t>SAB1M3055</t>
  </si>
  <si>
    <t>SAB1M7055</t>
  </si>
  <si>
    <t>SAB1MN0055</t>
  </si>
  <si>
    <t>JED0239</t>
  </si>
  <si>
    <t>JED1M7239</t>
  </si>
  <si>
    <t>JED1MNC0239</t>
  </si>
  <si>
    <t>JED0240</t>
  </si>
  <si>
    <t>JED1M7240</t>
  </si>
  <si>
    <t>JED1MN0240</t>
  </si>
  <si>
    <t>SAB0054</t>
  </si>
  <si>
    <t>SAB1M3054</t>
  </si>
  <si>
    <t>SAB1M7054</t>
  </si>
  <si>
    <t>SAB1MN0054</t>
  </si>
  <si>
    <t>JED0241</t>
  </si>
  <si>
    <t>JED1M7241</t>
  </si>
  <si>
    <t>JED1MN0241</t>
  </si>
  <si>
    <t>SAB0053</t>
  </si>
  <si>
    <t>SAB1M3053</t>
  </si>
  <si>
    <t>SAB1M7053</t>
  </si>
  <si>
    <t>SAB1MN0053</t>
  </si>
  <si>
    <t>SAB0052</t>
  </si>
  <si>
    <t>SAB1M3052</t>
  </si>
  <si>
    <t>SAB1M7052</t>
  </si>
  <si>
    <t>SAB1MC0052</t>
  </si>
  <si>
    <t>JED0244</t>
  </si>
  <si>
    <t>JED1M7244</t>
  </si>
  <si>
    <t>JED1MN0244</t>
  </si>
  <si>
    <t>JED0245</t>
  </si>
  <si>
    <t>JED1M7245</t>
  </si>
  <si>
    <t>JED1MNC0245</t>
  </si>
  <si>
    <t>JED0246</t>
  </si>
  <si>
    <t>JED1M7246</t>
  </si>
  <si>
    <t>JED1MN0246</t>
  </si>
  <si>
    <t>JED0248</t>
  </si>
  <si>
    <t>JED1M7248</t>
  </si>
  <si>
    <t>JED1MNC0248</t>
  </si>
  <si>
    <t>JED0250</t>
  </si>
  <si>
    <t>JED1M7250</t>
  </si>
  <si>
    <t>JED1MN0250</t>
  </si>
  <si>
    <t>JED0255</t>
  </si>
  <si>
    <t>JED1M7255</t>
  </si>
  <si>
    <t>JED1MC0255</t>
  </si>
  <si>
    <t>JED0257</t>
  </si>
  <si>
    <t>JED1M7257</t>
  </si>
  <si>
    <t>JED1MN0257</t>
  </si>
  <si>
    <t>JED0258</t>
  </si>
  <si>
    <t>JED1M7258</t>
  </si>
  <si>
    <t>JED1MC0258</t>
  </si>
  <si>
    <t>JED0259</t>
  </si>
  <si>
    <t>JED1M7259</t>
  </si>
  <si>
    <t>JED1MN0259</t>
  </si>
  <si>
    <t>JED0260</t>
  </si>
  <si>
    <t>JED1M7260</t>
  </si>
  <si>
    <t>JED1MNC0260</t>
  </si>
  <si>
    <t>JED0261</t>
  </si>
  <si>
    <t>JED1M7261</t>
  </si>
  <si>
    <t>JED0263</t>
  </si>
  <si>
    <t>JED1M7263</t>
  </si>
  <si>
    <t>JED1MN0263</t>
  </si>
  <si>
    <t>JED0264</t>
  </si>
  <si>
    <t>JED1M7264</t>
  </si>
  <si>
    <t>JED1MN0264</t>
  </si>
  <si>
    <t>JED0265</t>
  </si>
  <si>
    <t>JED1M7265</t>
  </si>
  <si>
    <t>JED1MN0265</t>
  </si>
  <si>
    <t>JED0266</t>
  </si>
  <si>
    <t>JED1M7266</t>
  </si>
  <si>
    <t>JED1MN0266</t>
  </si>
  <si>
    <t>JED0268</t>
  </si>
  <si>
    <t>JED1M7268</t>
  </si>
  <si>
    <t>JED1MN0268</t>
  </si>
  <si>
    <t>JED0271</t>
  </si>
  <si>
    <t>JED1M7271</t>
  </si>
  <si>
    <t>JED1MNC0271</t>
  </si>
  <si>
    <t>JED0272</t>
  </si>
  <si>
    <t>JED1M7272</t>
  </si>
  <si>
    <t>JED1MN0272</t>
  </si>
  <si>
    <t>JED0273</t>
  </si>
  <si>
    <t>JED1M7273</t>
  </si>
  <si>
    <t>JED1MN0273</t>
  </si>
  <si>
    <t>JED0274</t>
  </si>
  <si>
    <t>JED1M7274</t>
  </si>
  <si>
    <t>JED1MN0274</t>
  </si>
  <si>
    <t>JED0275</t>
  </si>
  <si>
    <t>JED1M7275</t>
  </si>
  <si>
    <t>JED1MN0275</t>
  </si>
  <si>
    <t>RWN0102</t>
  </si>
  <si>
    <t>RWN1M3102</t>
  </si>
  <si>
    <t>RWN1M7102</t>
  </si>
  <si>
    <t>JED0276</t>
  </si>
  <si>
    <t>JED1M7276</t>
  </si>
  <si>
    <t>JED1MN0276</t>
  </si>
  <si>
    <t>RUS0101</t>
  </si>
  <si>
    <t>RUS1M3101</t>
  </si>
  <si>
    <t>RUS1M7101</t>
  </si>
  <si>
    <t>JED0278</t>
  </si>
  <si>
    <t>JED1M7278</t>
  </si>
  <si>
    <t>JED1MN0278</t>
  </si>
  <si>
    <t>RTH0651</t>
  </si>
  <si>
    <t>RTH1M3651</t>
  </si>
  <si>
    <t>RTH1M7651</t>
  </si>
  <si>
    <t>JED0279</t>
  </si>
  <si>
    <t>JED1M7279</t>
  </si>
  <si>
    <t>JED1MN0279</t>
  </si>
  <si>
    <t>RTH0608</t>
  </si>
  <si>
    <t>RTH1M3608</t>
  </si>
  <si>
    <t>RTH1M7608</t>
  </si>
  <si>
    <t>JED0280</t>
  </si>
  <si>
    <t>JED1M7280</t>
  </si>
  <si>
    <t>JED1MC0280</t>
  </si>
  <si>
    <t>RTH0607</t>
  </si>
  <si>
    <t>RTH1M3607</t>
  </si>
  <si>
    <t>JED0281</t>
  </si>
  <si>
    <t>JED1M7281</t>
  </si>
  <si>
    <t>JED1MN0281</t>
  </si>
  <si>
    <t>RTH0606</t>
  </si>
  <si>
    <t>RTH1M3606</t>
  </si>
  <si>
    <t>JED0282</t>
  </si>
  <si>
    <t>JED1M7282</t>
  </si>
  <si>
    <t>JED1MN0282</t>
  </si>
  <si>
    <t>RTH0605</t>
  </si>
  <si>
    <t>RTH1M3605</t>
  </si>
  <si>
    <t>JED0283</t>
  </si>
  <si>
    <t>JED1M7283</t>
  </si>
  <si>
    <t>JED1MNC0283</t>
  </si>
  <si>
    <t>RTH0604</t>
  </si>
  <si>
    <t>RTH1M3604</t>
  </si>
  <si>
    <t>JED0284</t>
  </si>
  <si>
    <t>JED1M7284</t>
  </si>
  <si>
    <t>JED1MC0284</t>
  </si>
  <si>
    <t>RTH0603</t>
  </si>
  <si>
    <t>RTH1M3603</t>
  </si>
  <si>
    <t>QUN0337</t>
  </si>
  <si>
    <t>QUN1M3337</t>
  </si>
  <si>
    <t>QUN1M7337</t>
  </si>
  <si>
    <t>QUN1MN0337</t>
  </si>
  <si>
    <t>JED0285</t>
  </si>
  <si>
    <t>JED1M7285</t>
  </si>
  <si>
    <t>JED1MN0285</t>
  </si>
  <si>
    <t>RTH0601</t>
  </si>
  <si>
    <t>RTH1M3601</t>
  </si>
  <si>
    <t>RTH1M7601</t>
  </si>
  <si>
    <t>JED0286</t>
  </si>
  <si>
    <t>JED1M7286</t>
  </si>
  <si>
    <t>JED1MN0286</t>
  </si>
  <si>
    <t>JED0287</t>
  </si>
  <si>
    <t>JED1M7287</t>
  </si>
  <si>
    <t>JED1MN0287</t>
  </si>
  <si>
    <t>RJL0128</t>
  </si>
  <si>
    <t>RJL1M3128</t>
  </si>
  <si>
    <t>RJL1M7128</t>
  </si>
  <si>
    <t>JED0290</t>
  </si>
  <si>
    <t>JED1M7290</t>
  </si>
  <si>
    <t>JED1MC0290</t>
  </si>
  <si>
    <t>JED0294</t>
  </si>
  <si>
    <t>JED1M7294</t>
  </si>
  <si>
    <t>RJL0127</t>
  </si>
  <si>
    <t>RJL1M3127</t>
  </si>
  <si>
    <t>RJL1M7127</t>
  </si>
  <si>
    <t>JED0296</t>
  </si>
  <si>
    <t>JED1M7296</t>
  </si>
  <si>
    <t>JED1MN0296</t>
  </si>
  <si>
    <t>RJL0126</t>
  </si>
  <si>
    <t>RJL1M3126</t>
  </si>
  <si>
    <t>RJL1M7126</t>
  </si>
  <si>
    <t>JED0297</t>
  </si>
  <si>
    <t>JED1M7297</t>
  </si>
  <si>
    <t>JED1MN0297</t>
  </si>
  <si>
    <t>No-cooling fan</t>
  </si>
  <si>
    <t>RBH0100</t>
  </si>
  <si>
    <t>RBH1M3100</t>
  </si>
  <si>
    <t>RBH1M7100</t>
  </si>
  <si>
    <t>RBH1MN0100</t>
  </si>
  <si>
    <t>JED0298</t>
  </si>
  <si>
    <t>JED1M7298</t>
  </si>
  <si>
    <t>JED1MN0298</t>
  </si>
  <si>
    <t>QSB2027</t>
  </si>
  <si>
    <t>QSB1M4027</t>
  </si>
  <si>
    <t>JED0299</t>
  </si>
  <si>
    <t>JED1M7299</t>
  </si>
  <si>
    <t>JED1MN0299</t>
  </si>
  <si>
    <t>QSB0028</t>
  </si>
  <si>
    <t>QSB1M3028</t>
  </si>
  <si>
    <t>QSB1M7028</t>
  </si>
  <si>
    <t>JED0300</t>
  </si>
  <si>
    <t>JED1M7300</t>
  </si>
  <si>
    <t>JED1MN0300</t>
  </si>
  <si>
    <t>QJF0075</t>
  </si>
  <si>
    <t>QJF1M3075</t>
  </si>
  <si>
    <t>QJF1M7075</t>
  </si>
  <si>
    <t>JED0301</t>
  </si>
  <si>
    <t>JED1M7301</t>
  </si>
  <si>
    <t>QJF0073</t>
  </si>
  <si>
    <t>QJF1M3073</t>
  </si>
  <si>
    <t>QJF1M7073</t>
  </si>
  <si>
    <t>JED0304</t>
  </si>
  <si>
    <t>JED1M7304</t>
  </si>
  <si>
    <t>JED1MN0304</t>
  </si>
  <si>
    <t>QJF0072</t>
  </si>
  <si>
    <t>QJF1M3072</t>
  </si>
  <si>
    <t>QJF1M7072</t>
  </si>
  <si>
    <t>JED0306</t>
  </si>
  <si>
    <t>JED1M7306</t>
  </si>
  <si>
    <t>JED1MC0306</t>
  </si>
  <si>
    <t>QJF0051</t>
  </si>
  <si>
    <t>QJF1M3051</t>
  </si>
  <si>
    <t>QJF1M7051</t>
  </si>
  <si>
    <t>JED0307</t>
  </si>
  <si>
    <t>JED1M7307</t>
  </si>
  <si>
    <t>JED1MN0307</t>
  </si>
  <si>
    <t>QIS0267</t>
  </si>
  <si>
    <t>QIS1M3267</t>
  </si>
  <si>
    <t>QIS1M7267</t>
  </si>
  <si>
    <t>JED0308</t>
  </si>
  <si>
    <t>JED1M7308</t>
  </si>
  <si>
    <t>JED1MN0308</t>
  </si>
  <si>
    <t>QIS0031</t>
  </si>
  <si>
    <t>QIS1M3031</t>
  </si>
  <si>
    <t>QIS1M7031</t>
  </si>
  <si>
    <t>JED0310</t>
  </si>
  <si>
    <t>JED1M7310</t>
  </si>
  <si>
    <t>JED1MNC0310</t>
  </si>
  <si>
    <t>QFL0037</t>
  </si>
  <si>
    <t>QFL1M3037</t>
  </si>
  <si>
    <t>QFL1M7037</t>
  </si>
  <si>
    <t>QFL0036</t>
  </si>
  <si>
    <t>QFL1M3036</t>
  </si>
  <si>
    <t>JED0313</t>
  </si>
  <si>
    <t>JED1M7313</t>
  </si>
  <si>
    <t>JED1MC0313</t>
  </si>
  <si>
    <t>QFL0034</t>
  </si>
  <si>
    <t>QFL1M3034</t>
  </si>
  <si>
    <t>QFL1M7034</t>
  </si>
  <si>
    <t>JED0314</t>
  </si>
  <si>
    <t>JED1M7314</t>
  </si>
  <si>
    <t>JED1MNC0314</t>
  </si>
  <si>
    <t>QFL0033</t>
  </si>
  <si>
    <t>QFL1M3033</t>
  </si>
  <si>
    <t>QFL1M7033</t>
  </si>
  <si>
    <t>JED0315</t>
  </si>
  <si>
    <t>JED1M7315</t>
  </si>
  <si>
    <t>JED1MNC0315</t>
  </si>
  <si>
    <t>QFL0032</t>
  </si>
  <si>
    <t>QFL1M3032</t>
  </si>
  <si>
    <t>QFL1M7032</t>
  </si>
  <si>
    <t>JED0316</t>
  </si>
  <si>
    <t>JED1M7316</t>
  </si>
  <si>
    <t>JED1MN0316</t>
  </si>
  <si>
    <t>QEH0142</t>
  </si>
  <si>
    <t>QEH1M3142</t>
  </si>
  <si>
    <t>JED0320</t>
  </si>
  <si>
    <t>JED1M7320</t>
  </si>
  <si>
    <t>JED1MN0320</t>
  </si>
  <si>
    <t>NMS0097</t>
  </si>
  <si>
    <t>NMS1M3097</t>
  </si>
  <si>
    <t>NMS1M7097</t>
  </si>
  <si>
    <t>JED0321</t>
  </si>
  <si>
    <t>JED1M7321</t>
  </si>
  <si>
    <t>JED1MN0321</t>
  </si>
  <si>
    <t>NMS0096</t>
  </si>
  <si>
    <t>NMS1M3096</t>
  </si>
  <si>
    <t>NMS1M7096</t>
  </si>
  <si>
    <t>JED0325</t>
  </si>
  <si>
    <t>JED1M7325</t>
  </si>
  <si>
    <t>JED1MN0325</t>
  </si>
  <si>
    <t>NMS0095</t>
  </si>
  <si>
    <t>NMS1M3095</t>
  </si>
  <si>
    <t>NMS1M7095</t>
  </si>
  <si>
    <t>JED0326</t>
  </si>
  <si>
    <t>JED1M7326</t>
  </si>
  <si>
    <t>JED1MN0326</t>
  </si>
  <si>
    <t>NMS0094</t>
  </si>
  <si>
    <t>NMS1M3094</t>
  </si>
  <si>
    <t>NMS1M7094</t>
  </si>
  <si>
    <t>JED0327</t>
  </si>
  <si>
    <t>JED1M7327</t>
  </si>
  <si>
    <t>JED1MNC0327</t>
  </si>
  <si>
    <t>JED0328</t>
  </si>
  <si>
    <t>JED1M7328</t>
  </si>
  <si>
    <t>JED1MN0328</t>
  </si>
  <si>
    <t>NMR0133</t>
  </si>
  <si>
    <t>NMR1M3133</t>
  </si>
  <si>
    <t>NMR1M7133</t>
  </si>
  <si>
    <t>JED0332</t>
  </si>
  <si>
    <t>JED1M7332</t>
  </si>
  <si>
    <t>JED1MN0332</t>
  </si>
  <si>
    <t xml:space="preserve">Sceco Meter C.B Need Upgrade But AC Working </t>
  </si>
  <si>
    <t>JED0333</t>
  </si>
  <si>
    <t>JED1M7333</t>
  </si>
  <si>
    <t>JED1MN0333</t>
  </si>
  <si>
    <t>NJR2038</t>
  </si>
  <si>
    <t>NJR1M4038</t>
  </si>
  <si>
    <t>NJR1M8038</t>
  </si>
  <si>
    <t>NJR1MN2038</t>
  </si>
  <si>
    <t>NJR2036</t>
  </si>
  <si>
    <t>NJR1M4036</t>
  </si>
  <si>
    <t>NJR1M8036</t>
  </si>
  <si>
    <t>JED0336</t>
  </si>
  <si>
    <t>JED1M7336</t>
  </si>
  <si>
    <t>JED1MN0336</t>
  </si>
  <si>
    <t>NJR0267</t>
  </si>
  <si>
    <t>NJR1M3267</t>
  </si>
  <si>
    <t>NJR1M7267</t>
  </si>
  <si>
    <t>JED0337</t>
  </si>
  <si>
    <t>JED1M7337</t>
  </si>
  <si>
    <t>JED1MC0337</t>
  </si>
  <si>
    <t>NJR0265</t>
  </si>
  <si>
    <t>NJR1M3265</t>
  </si>
  <si>
    <t>NJR1M7265</t>
  </si>
  <si>
    <t>JED0338</t>
  </si>
  <si>
    <t>JED1M7338</t>
  </si>
  <si>
    <t>NJR0264</t>
  </si>
  <si>
    <t>NJR1M3264</t>
  </si>
  <si>
    <t>NJR1M7264</t>
  </si>
  <si>
    <t>NJR1MNC0264</t>
  </si>
  <si>
    <t>JED0339</t>
  </si>
  <si>
    <t>JED1M7339</t>
  </si>
  <si>
    <t>JED1MN0339</t>
  </si>
  <si>
    <t>NJR0263</t>
  </si>
  <si>
    <t>NJR1M3263</t>
  </si>
  <si>
    <t>NJR1M7263</t>
  </si>
  <si>
    <t>NJR1MNC0263</t>
  </si>
  <si>
    <t>JED0340</t>
  </si>
  <si>
    <t>JED1M7340</t>
  </si>
  <si>
    <t>JED1MNC0340</t>
  </si>
  <si>
    <t>NJR0262</t>
  </si>
  <si>
    <t>NJR1M3262</t>
  </si>
  <si>
    <t>NJR1M7262</t>
  </si>
  <si>
    <t>NJR1MN0262</t>
  </si>
  <si>
    <t>JED0341</t>
  </si>
  <si>
    <t>JED1M7341</t>
  </si>
  <si>
    <t>JED1MNC0341</t>
  </si>
  <si>
    <t>NJR0260</t>
  </si>
  <si>
    <t>NJR1M3260</t>
  </si>
  <si>
    <t>NJR1M7260</t>
  </si>
  <si>
    <t>JED0342</t>
  </si>
  <si>
    <t>JED1M7342</t>
  </si>
  <si>
    <t>JED1MN0342</t>
  </si>
  <si>
    <t>NJR0259</t>
  </si>
  <si>
    <t>NJR1M3259</t>
  </si>
  <si>
    <t>NJR1M7259</t>
  </si>
  <si>
    <t>NJR1MC0259</t>
  </si>
  <si>
    <t>JED0343</t>
  </si>
  <si>
    <t>JED1M7343</t>
  </si>
  <si>
    <t>JED1MN0343</t>
  </si>
  <si>
    <t>JED0344</t>
  </si>
  <si>
    <t>JED1M7344</t>
  </si>
  <si>
    <t>JED1MN0344</t>
  </si>
  <si>
    <t>JED0345</t>
  </si>
  <si>
    <t>JED1M7345</t>
  </si>
  <si>
    <t>JED1MN0345</t>
  </si>
  <si>
    <t>JED0346</t>
  </si>
  <si>
    <t>JED1M7346</t>
  </si>
  <si>
    <t>JED1MNC0346</t>
  </si>
  <si>
    <t xml:space="preserve">2nd ODC AC is Faulty </t>
  </si>
  <si>
    <t>JED0347</t>
  </si>
  <si>
    <t>JED1M7347</t>
  </si>
  <si>
    <t>JED1MNC0347</t>
  </si>
  <si>
    <t>JED0349</t>
  </si>
  <si>
    <t>JED1M7349</t>
  </si>
  <si>
    <t>JED1MN0349</t>
  </si>
  <si>
    <t>JED0351</t>
  </si>
  <si>
    <t>JED1M7351</t>
  </si>
  <si>
    <t>JED1MN0351</t>
  </si>
  <si>
    <t>NJR0053</t>
  </si>
  <si>
    <t>NJR1M4053</t>
  </si>
  <si>
    <t>NJR1M7053</t>
  </si>
  <si>
    <t>NJR1MN0053</t>
  </si>
  <si>
    <t>JED0353</t>
  </si>
  <si>
    <t>JED1M7353</t>
  </si>
  <si>
    <t>JED1MN0353</t>
  </si>
  <si>
    <t>NJR0044</t>
  </si>
  <si>
    <t>NJR1M4044</t>
  </si>
  <si>
    <t>NJR1M7044</t>
  </si>
  <si>
    <t>NJR1MN0044</t>
  </si>
  <si>
    <t>JED0354</t>
  </si>
  <si>
    <t>JED1M7354</t>
  </si>
  <si>
    <t>JED1MN0354</t>
  </si>
  <si>
    <t>JED0355</t>
  </si>
  <si>
    <t>JED1M7355</t>
  </si>
  <si>
    <t>JED1MN0355</t>
  </si>
  <si>
    <t>NJR0042</t>
  </si>
  <si>
    <t>NJR1M3042</t>
  </si>
  <si>
    <t>NJR1M7042</t>
  </si>
  <si>
    <t>JED0357</t>
  </si>
  <si>
    <t>JED1M7357</t>
  </si>
  <si>
    <t>JED1MN0357</t>
  </si>
  <si>
    <t>NJR0041</t>
  </si>
  <si>
    <t>NJR1M3041</t>
  </si>
  <si>
    <t>NJR1M7041</t>
  </si>
  <si>
    <t>JED0359</t>
  </si>
  <si>
    <t>JED1M7359</t>
  </si>
  <si>
    <t>JED1MN0359</t>
  </si>
  <si>
    <t>JED0361</t>
  </si>
  <si>
    <t>JED1M7361</t>
  </si>
  <si>
    <t>JED1MNC0361</t>
  </si>
  <si>
    <t>NJR0037</t>
  </si>
  <si>
    <t>NJR1M3037</t>
  </si>
  <si>
    <t>NJR1M7037</t>
  </si>
  <si>
    <t>JED0362</t>
  </si>
  <si>
    <t>JED1M7362</t>
  </si>
  <si>
    <t>JED1MN0362</t>
  </si>
  <si>
    <t>NJR0035</t>
  </si>
  <si>
    <t>NJR1M3035</t>
  </si>
  <si>
    <t>NJR1M7035</t>
  </si>
  <si>
    <t>NJR1MN0035</t>
  </si>
  <si>
    <t>JED0363</t>
  </si>
  <si>
    <t>JED1M7363</t>
  </si>
  <si>
    <t>JED1MN0363</t>
  </si>
  <si>
    <t>NJR0030</t>
  </si>
  <si>
    <t>NJR1M3030</t>
  </si>
  <si>
    <t>NJR1M7030</t>
  </si>
  <si>
    <t>NJR1MC0030</t>
  </si>
  <si>
    <t>JED0364</t>
  </si>
  <si>
    <t>JED1M7364</t>
  </si>
  <si>
    <t>JED1MN0364</t>
  </si>
  <si>
    <t>NJR0029</t>
  </si>
  <si>
    <t>NJR1M3029</t>
  </si>
  <si>
    <t>NJR1M7029</t>
  </si>
  <si>
    <t>JED0365</t>
  </si>
  <si>
    <t>JED1M7365</t>
  </si>
  <si>
    <t>JED1MN0365</t>
  </si>
  <si>
    <t>NJR0028</t>
  </si>
  <si>
    <t>NJR1M3028</t>
  </si>
  <si>
    <t>NJR1M7028</t>
  </si>
  <si>
    <t>NJR1MN0028</t>
  </si>
  <si>
    <t>JED0366</t>
  </si>
  <si>
    <t>JED1M7366</t>
  </si>
  <si>
    <t>JED1MN0366</t>
  </si>
  <si>
    <t>NJR0027</t>
  </si>
  <si>
    <t>NJR1M3027</t>
  </si>
  <si>
    <t>NJR1M7027</t>
  </si>
  <si>
    <t>NJR1MN0027</t>
  </si>
  <si>
    <t>JED0367</t>
  </si>
  <si>
    <t>JED1M7367</t>
  </si>
  <si>
    <t>JED1MN0367</t>
  </si>
  <si>
    <t>NJR0026</t>
  </si>
  <si>
    <t>NJR1M3026</t>
  </si>
  <si>
    <t>NJR1M7026</t>
  </si>
  <si>
    <t>NJR1MNC0026</t>
  </si>
  <si>
    <t>NJR0025</t>
  </si>
  <si>
    <t>NJR1M3025</t>
  </si>
  <si>
    <t>NJR1M7025</t>
  </si>
  <si>
    <t>NJR1MN0025</t>
  </si>
  <si>
    <t>Weak+Good+In progress+No BB Design</t>
  </si>
  <si>
    <t>JED0370</t>
  </si>
  <si>
    <t>JED1M7370</t>
  </si>
  <si>
    <t>JED1MNC0370</t>
  </si>
  <si>
    <t>JED0372</t>
  </si>
  <si>
    <t>JED1M7372</t>
  </si>
  <si>
    <t>JED1MN0372</t>
  </si>
  <si>
    <t>JED0373</t>
  </si>
  <si>
    <t>JED1M7373</t>
  </si>
  <si>
    <t>JED1MN0373</t>
  </si>
  <si>
    <t>NJR0024</t>
  </si>
  <si>
    <t>NJR1M3024</t>
  </si>
  <si>
    <t>NJR1M7024</t>
  </si>
  <si>
    <t>NJR1MNC0024</t>
  </si>
  <si>
    <t>NJR0023</t>
  </si>
  <si>
    <t>NJR1M3023</t>
  </si>
  <si>
    <t>NJR1M7023</t>
  </si>
  <si>
    <t>NJR1MN0023</t>
  </si>
  <si>
    <t>JED0376</t>
  </si>
  <si>
    <t>JED1M7376</t>
  </si>
  <si>
    <t>JED1MN0376</t>
  </si>
  <si>
    <t>NJR0022</t>
  </si>
  <si>
    <t>NJR1M3022</t>
  </si>
  <si>
    <t>NJR1M7022</t>
  </si>
  <si>
    <t>NJR1MN0022</t>
  </si>
  <si>
    <t>JED0378</t>
  </si>
  <si>
    <t>JED1M7378</t>
  </si>
  <si>
    <t>JED1MN0378</t>
  </si>
  <si>
    <t>NJR0021</t>
  </si>
  <si>
    <t>NJR1M3021</t>
  </si>
  <si>
    <t>NJR1M7021</t>
  </si>
  <si>
    <t>NJR1MN0021</t>
  </si>
  <si>
    <t>JED0379</t>
  </si>
  <si>
    <t>JED1M7379</t>
  </si>
  <si>
    <t>JED1MN0379</t>
  </si>
  <si>
    <t>NJR0020</t>
  </si>
  <si>
    <t>NJR1M3020</t>
  </si>
  <si>
    <t>NJR1M7020</t>
  </si>
  <si>
    <t>NJR1MN0020</t>
  </si>
  <si>
    <t>NJR0019</t>
  </si>
  <si>
    <t>NJR1M3019</t>
  </si>
  <si>
    <t>NJR1M7019</t>
  </si>
  <si>
    <t>JED0381</t>
  </si>
  <si>
    <t>JED1M7381</t>
  </si>
  <si>
    <t>JED1MN0381</t>
  </si>
  <si>
    <t>NJR0018</t>
  </si>
  <si>
    <t>NJR1M3018</t>
  </si>
  <si>
    <t>NJR1M7018</t>
  </si>
  <si>
    <t>NJR1MN0018</t>
  </si>
  <si>
    <t>JED0383</t>
  </si>
  <si>
    <t>JED1M7383</t>
  </si>
  <si>
    <t>JED1MN0383</t>
  </si>
  <si>
    <t>NJR0017</t>
  </si>
  <si>
    <t>NJR1M3017</t>
  </si>
  <si>
    <t>NJR1M7017</t>
  </si>
  <si>
    <t>JED0389</t>
  </si>
  <si>
    <t>JED1M7389</t>
  </si>
  <si>
    <t>JED1MN0389</t>
  </si>
  <si>
    <t>NJR0016</t>
  </si>
  <si>
    <t>NJR1M3016</t>
  </si>
  <si>
    <t>NJR1M7016</t>
  </si>
  <si>
    <t>NJR1MNC0016</t>
  </si>
  <si>
    <t>JED0390</t>
  </si>
  <si>
    <t>JED1M7390</t>
  </si>
  <si>
    <t>JED1MNC0390</t>
  </si>
  <si>
    <t>NJR0015</t>
  </si>
  <si>
    <t>NJR1M3015</t>
  </si>
  <si>
    <t>NJR1M7015</t>
  </si>
  <si>
    <t>NJR1MN0015</t>
  </si>
  <si>
    <t>JED0391</t>
  </si>
  <si>
    <t>JED1M7391</t>
  </si>
  <si>
    <t>JED1MNC0391</t>
  </si>
  <si>
    <t>NJR0014</t>
  </si>
  <si>
    <t>NJR1M3014</t>
  </si>
  <si>
    <t>NJR1M7014</t>
  </si>
  <si>
    <t>NJR1MN0014</t>
  </si>
  <si>
    <t>JED0395</t>
  </si>
  <si>
    <t>JED1M7395</t>
  </si>
  <si>
    <t>JED1MN0395</t>
  </si>
  <si>
    <t>NJR0013</t>
  </si>
  <si>
    <t>NJR1M3013</t>
  </si>
  <si>
    <t>NJR1M7013</t>
  </si>
  <si>
    <t>NJR1MN0013</t>
  </si>
  <si>
    <t>JED0396</t>
  </si>
  <si>
    <t>JED1M7396</t>
  </si>
  <si>
    <t>JED1MN0396</t>
  </si>
  <si>
    <t>NJR0012</t>
  </si>
  <si>
    <t>NJR1M3012</t>
  </si>
  <si>
    <t>NJR1M7012</t>
  </si>
  <si>
    <t>JED0397</t>
  </si>
  <si>
    <t>JED1M7397</t>
  </si>
  <si>
    <t>JED1MNC0397</t>
  </si>
  <si>
    <t>JED0398</t>
  </si>
  <si>
    <t>JED1M7398</t>
  </si>
  <si>
    <t>JED1MC0398</t>
  </si>
  <si>
    <t>NJR0011</t>
  </si>
  <si>
    <t>NJR1M3011</t>
  </si>
  <si>
    <t>NJR1M7011</t>
  </si>
  <si>
    <t>NJR1MN0011</t>
  </si>
  <si>
    <t>JED0399</t>
  </si>
  <si>
    <t>JED1M7399</t>
  </si>
  <si>
    <t>JED1MC0399</t>
  </si>
  <si>
    <t>NJR0010</t>
  </si>
  <si>
    <t>NJR1M3010</t>
  </si>
  <si>
    <t>NJR1M7010</t>
  </si>
  <si>
    <t>NJR1MN0010</t>
  </si>
  <si>
    <t>JED0400</t>
  </si>
  <si>
    <t>JED1M7400</t>
  </si>
  <si>
    <t>JED1MN0400</t>
  </si>
  <si>
    <t>NJR0009</t>
  </si>
  <si>
    <t>NJR1M3009</t>
  </si>
  <si>
    <t>NJR1M7009</t>
  </si>
  <si>
    <t>JED0401</t>
  </si>
  <si>
    <t>JED1M7401</t>
  </si>
  <si>
    <t>JED1MNC0401</t>
  </si>
  <si>
    <t>NJR0008</t>
  </si>
  <si>
    <t>NJR1M3008</t>
  </si>
  <si>
    <t>NJR1M7008</t>
  </si>
  <si>
    <t>NJR1MN0008</t>
  </si>
  <si>
    <t>JED0402</t>
  </si>
  <si>
    <t>JED1M7402</t>
  </si>
  <si>
    <t>JED1MN0402</t>
  </si>
  <si>
    <t>NJR0007</t>
  </si>
  <si>
    <t>NJR1M3007</t>
  </si>
  <si>
    <t>NJR1M7007</t>
  </si>
  <si>
    <t>NJR1MN0007</t>
  </si>
  <si>
    <t>JED0403</t>
  </si>
  <si>
    <t>JED1M7403</t>
  </si>
  <si>
    <t>JED1MN0403</t>
  </si>
  <si>
    <t>NJR0006</t>
  </si>
  <si>
    <t>NJR1M3006</t>
  </si>
  <si>
    <t>NJR1M7006</t>
  </si>
  <si>
    <t>NJR1MN0006</t>
  </si>
  <si>
    <t>NJR0004</t>
  </si>
  <si>
    <t>NJR1M3004</t>
  </si>
  <si>
    <t>NJR1M7004</t>
  </si>
  <si>
    <t>NJR1MN0004</t>
  </si>
  <si>
    <t>JED0407</t>
  </si>
  <si>
    <t>JED1M7407</t>
  </si>
  <si>
    <t>JED1MC0407</t>
  </si>
  <si>
    <t>NJR0003</t>
  </si>
  <si>
    <t>NJR1M3003</t>
  </si>
  <si>
    <t>NJR1M7003</t>
  </si>
  <si>
    <t>NJR1MN0003</t>
  </si>
  <si>
    <t>JED0408</t>
  </si>
  <si>
    <t>JED1M7408</t>
  </si>
  <si>
    <t>JED1MN0408</t>
  </si>
  <si>
    <t>NJR0001</t>
  </si>
  <si>
    <t>NJR1M3001</t>
  </si>
  <si>
    <t>NJR1M7001</t>
  </si>
  <si>
    <t>JED0409</t>
  </si>
  <si>
    <t>JED1M7409</t>
  </si>
  <si>
    <t>JED1MN0409</t>
  </si>
  <si>
    <t>JED0410</t>
  </si>
  <si>
    <t>JED1M7410</t>
  </si>
  <si>
    <t>JED1MN0410</t>
  </si>
  <si>
    <t>JED0411</t>
  </si>
  <si>
    <t>JED1M7411</t>
  </si>
  <si>
    <t>JED1MN0411</t>
  </si>
  <si>
    <t>MRD0101</t>
  </si>
  <si>
    <t>MRD1M3101</t>
  </si>
  <si>
    <t>MRD1M7101</t>
  </si>
  <si>
    <t>JED0412</t>
  </si>
  <si>
    <t>JED1M7412</t>
  </si>
  <si>
    <t>JED1MN0412</t>
  </si>
  <si>
    <t>MRD0093</t>
  </si>
  <si>
    <t>MRD1M3093</t>
  </si>
  <si>
    <t>MRD1M7093</t>
  </si>
  <si>
    <t>JED0413</t>
  </si>
  <si>
    <t>JED1M7413</t>
  </si>
  <si>
    <t>JED1MNC0413</t>
  </si>
  <si>
    <t>MRD0092</t>
  </si>
  <si>
    <t>MRD1M3092</t>
  </si>
  <si>
    <t>MRD1M7092</t>
  </si>
  <si>
    <t>JED0414</t>
  </si>
  <si>
    <t>JED1M7414</t>
  </si>
  <si>
    <t>JED1MN0414</t>
  </si>
  <si>
    <t>JED0415</t>
  </si>
  <si>
    <t>JED1M7415</t>
  </si>
  <si>
    <t>JED1MN0415</t>
  </si>
  <si>
    <t>JED0416</t>
  </si>
  <si>
    <t>JED1M7416</t>
  </si>
  <si>
    <t>JED1MN0416</t>
  </si>
  <si>
    <t>MKW0030</t>
  </si>
  <si>
    <t>MKW1M3030</t>
  </si>
  <si>
    <t>MKW1M7030</t>
  </si>
  <si>
    <t>JED0418</t>
  </si>
  <si>
    <t>JED1M7418</t>
  </si>
  <si>
    <t>MKW0029</t>
  </si>
  <si>
    <t>MKW1M3029</t>
  </si>
  <si>
    <t>MKW1M7029</t>
  </si>
  <si>
    <t>JED0419</t>
  </si>
  <si>
    <t>JED1M7419</t>
  </si>
  <si>
    <t>JED1MN0419</t>
  </si>
  <si>
    <t>MHL0256</t>
  </si>
  <si>
    <t>MHL1M3256</t>
  </si>
  <si>
    <t>JED0420</t>
  </si>
  <si>
    <t>JED1M7420</t>
  </si>
  <si>
    <t>JED1MNC0420</t>
  </si>
  <si>
    <t>JED0430</t>
  </si>
  <si>
    <t>JED1M7430</t>
  </si>
  <si>
    <t>JED1MNC0430</t>
  </si>
  <si>
    <t>JED0431</t>
  </si>
  <si>
    <t>JED1M7431</t>
  </si>
  <si>
    <t>JED1MN0431</t>
  </si>
  <si>
    <t>JED0435</t>
  </si>
  <si>
    <t>JED1M7435</t>
  </si>
  <si>
    <t>JED1MN0435</t>
  </si>
  <si>
    <t>JED0476</t>
  </si>
  <si>
    <t>JED1M7476</t>
  </si>
  <si>
    <t>JED1MN0476</t>
  </si>
  <si>
    <t>JED0485</t>
  </si>
  <si>
    <t>JED1M7485</t>
  </si>
  <si>
    <t>JED1MN0485</t>
  </si>
  <si>
    <t>MHL0123</t>
  </si>
  <si>
    <t>MHL1M3123</t>
  </si>
  <si>
    <t>MHL1M7123</t>
  </si>
  <si>
    <t>JED0486</t>
  </si>
  <si>
    <t>JED1M7486</t>
  </si>
  <si>
    <t>JED1MN0486</t>
  </si>
  <si>
    <t>MHL0121</t>
  </si>
  <si>
    <t>MHL1M3121</t>
  </si>
  <si>
    <t>MHL1M7121</t>
  </si>
  <si>
    <t>JED0487</t>
  </si>
  <si>
    <t>JED1M7487</t>
  </si>
  <si>
    <t>JED1MNC0487</t>
  </si>
  <si>
    <t>MHL0120</t>
  </si>
  <si>
    <t>MHL1M3120</t>
  </si>
  <si>
    <t>MHL1M7120</t>
  </si>
  <si>
    <t>MHAB0707</t>
  </si>
  <si>
    <t>MHAB1M3707</t>
  </si>
  <si>
    <t>MHAB1M7707</t>
  </si>
  <si>
    <t>MHAB1MN0707</t>
  </si>
  <si>
    <t>JED0490</t>
  </si>
  <si>
    <t>JED1M7490</t>
  </si>
  <si>
    <t>JED0492</t>
  </si>
  <si>
    <t>JED1M7492</t>
  </si>
  <si>
    <t>JED1MNC0492</t>
  </si>
  <si>
    <t>MHA0433</t>
  </si>
  <si>
    <t>MHA1M3433</t>
  </si>
  <si>
    <t>MHA1M7433</t>
  </si>
  <si>
    <t>MHA1MN0433</t>
  </si>
  <si>
    <t>JED0495</t>
  </si>
  <si>
    <t>JED1M7495</t>
  </si>
  <si>
    <t>JED1MNC0495</t>
  </si>
  <si>
    <t>JED0496</t>
  </si>
  <si>
    <t>JED1M7496</t>
  </si>
  <si>
    <t>JED1MN0496</t>
  </si>
  <si>
    <t>KMS2504</t>
  </si>
  <si>
    <t>KMS1M4504</t>
  </si>
  <si>
    <t>KMS1M8504</t>
  </si>
  <si>
    <t>KMS1MN2504</t>
  </si>
  <si>
    <t>JED0497</t>
  </si>
  <si>
    <t>JED1M7497</t>
  </si>
  <si>
    <t>JED1MN0497</t>
  </si>
  <si>
    <t>JED0498</t>
  </si>
  <si>
    <t>JED1M7498</t>
  </si>
  <si>
    <t>JED0499</t>
  </si>
  <si>
    <t>JED1M7499</t>
  </si>
  <si>
    <t>JED1MN0499</t>
  </si>
  <si>
    <t>JED0500</t>
  </si>
  <si>
    <t>JED1M7500</t>
  </si>
  <si>
    <t>JED1MNC0500</t>
  </si>
  <si>
    <t>JED0502</t>
  </si>
  <si>
    <t>JED1M7502</t>
  </si>
  <si>
    <t>JED1MNC0502</t>
  </si>
  <si>
    <t>JED0503</t>
  </si>
  <si>
    <t>JED1M7503</t>
  </si>
  <si>
    <t>JED1MN0503</t>
  </si>
  <si>
    <t>JED0504</t>
  </si>
  <si>
    <t>JED1M7504</t>
  </si>
  <si>
    <t>JED1MN0504</t>
  </si>
  <si>
    <t>JED0513</t>
  </si>
  <si>
    <t>JED1M7513</t>
  </si>
  <si>
    <t>JED1MN0513</t>
  </si>
  <si>
    <t>JED0514</t>
  </si>
  <si>
    <t>JED1M7514</t>
  </si>
  <si>
    <t>JED1MN0514</t>
  </si>
  <si>
    <t>JED0515</t>
  </si>
  <si>
    <t>JED1M7515</t>
  </si>
  <si>
    <t>JED1MN0515</t>
  </si>
  <si>
    <t>KMS0513</t>
  </si>
  <si>
    <t>KMS1M3513</t>
  </si>
  <si>
    <t>KMS1M7513</t>
  </si>
  <si>
    <t>KMS1MN0513</t>
  </si>
  <si>
    <t>JED0516</t>
  </si>
  <si>
    <t>JED1M7516</t>
  </si>
  <si>
    <t>JED1MN0516</t>
  </si>
  <si>
    <t>JED0518</t>
  </si>
  <si>
    <t>JED1M7518</t>
  </si>
  <si>
    <t>JED1MN0518</t>
  </si>
  <si>
    <t>KMS0508</t>
  </si>
  <si>
    <t>KMS1M3508</t>
  </si>
  <si>
    <t>KMS1M7508</t>
  </si>
  <si>
    <t>KMS1MNC0508</t>
  </si>
  <si>
    <t>JED0519</t>
  </si>
  <si>
    <t>JED1M7519</t>
  </si>
  <si>
    <t>JED1MN0519</t>
  </si>
  <si>
    <t>KMS0506</t>
  </si>
  <si>
    <t>KMS1M3506</t>
  </si>
  <si>
    <t>KMS1M7506</t>
  </si>
  <si>
    <t>KMS1MNC0506</t>
  </si>
  <si>
    <t>JED0522</t>
  </si>
  <si>
    <t>JED1M7522</t>
  </si>
  <si>
    <t>JED1MNC0522</t>
  </si>
  <si>
    <t>KMS0479</t>
  </si>
  <si>
    <t>KMS1M3479</t>
  </si>
  <si>
    <t>KMS1M7479</t>
  </si>
  <si>
    <t>KMS1MC0479</t>
  </si>
  <si>
    <t>JED0525</t>
  </si>
  <si>
    <t>JED1M7525</t>
  </si>
  <si>
    <t>JED1MN0525</t>
  </si>
  <si>
    <t>JED0526</t>
  </si>
  <si>
    <t>JED1M7526</t>
  </si>
  <si>
    <t>JED1MN0526</t>
  </si>
  <si>
    <t>KMS0477</t>
  </si>
  <si>
    <t>KMS1M3477</t>
  </si>
  <si>
    <t>KMS1M7477</t>
  </si>
  <si>
    <t>KMS1MNC0477</t>
  </si>
  <si>
    <t>JED0527</t>
  </si>
  <si>
    <t>JED1M7527</t>
  </si>
  <si>
    <t>JED1MN0527</t>
  </si>
  <si>
    <t>KMS0476</t>
  </si>
  <si>
    <t>KMS1M3476</t>
  </si>
  <si>
    <t>KMS1M7476</t>
  </si>
  <si>
    <t>KMS1MN0476</t>
  </si>
  <si>
    <t>JED0530</t>
  </si>
  <si>
    <t>JED1M7530</t>
  </si>
  <si>
    <t>JED1MN0530</t>
  </si>
  <si>
    <t>KMS0475</t>
  </si>
  <si>
    <t>KMS1M3475</t>
  </si>
  <si>
    <t>KMS1M7475</t>
  </si>
  <si>
    <t>KMS1MN0475</t>
  </si>
  <si>
    <t>KMS0474</t>
  </si>
  <si>
    <t>KMS1M3474</t>
  </si>
  <si>
    <t>KMS1M7474</t>
  </si>
  <si>
    <t>KMS1MN0474</t>
  </si>
  <si>
    <t>KMS0473</t>
  </si>
  <si>
    <t>KMS1M3473</t>
  </si>
  <si>
    <t>KMS1M7473</t>
  </si>
  <si>
    <t>KMS1MNC0473</t>
  </si>
  <si>
    <t>KMS0472</t>
  </si>
  <si>
    <t>KMS1M3472</t>
  </si>
  <si>
    <t>KMS1M7472</t>
  </si>
  <si>
    <t>KMS1MN0472</t>
  </si>
  <si>
    <t>JED0535</t>
  </si>
  <si>
    <t>JED1M7535</t>
  </si>
  <si>
    <t>JED1MN0535</t>
  </si>
  <si>
    <t>KMS0471</t>
  </si>
  <si>
    <t>KMS1M3471</t>
  </si>
  <si>
    <t>KMS1M7471</t>
  </si>
  <si>
    <t>JED0536</t>
  </si>
  <si>
    <t>JED1M7536</t>
  </si>
  <si>
    <t>JED1MNC0536</t>
  </si>
  <si>
    <t>KMS0470</t>
  </si>
  <si>
    <t>KMS1M3470</t>
  </si>
  <si>
    <t>KMS1M7470</t>
  </si>
  <si>
    <t>JED0537</t>
  </si>
  <si>
    <t>JED1M7537</t>
  </si>
  <si>
    <t>JED1MN0537</t>
  </si>
  <si>
    <t>KMS0469</t>
  </si>
  <si>
    <t>KMS1M3469</t>
  </si>
  <si>
    <t>KMS1M7469</t>
  </si>
  <si>
    <t>JED0539</t>
  </si>
  <si>
    <t>JED1M7539</t>
  </si>
  <si>
    <t>JED1MN0539</t>
  </si>
  <si>
    <t>KMS0468</t>
  </si>
  <si>
    <t>KMS1M3468</t>
  </si>
  <si>
    <t>KMS1M7468</t>
  </si>
  <si>
    <t>KMS1MN0468</t>
  </si>
  <si>
    <t>JED0540</t>
  </si>
  <si>
    <t>JED1M7540</t>
  </si>
  <si>
    <t>JED1MN0540</t>
  </si>
  <si>
    <t>KMS0467</t>
  </si>
  <si>
    <t>KMS1M3467</t>
  </si>
  <si>
    <t>KMS1M7467</t>
  </si>
  <si>
    <t>KMS1MNC0467</t>
  </si>
  <si>
    <t>JED0541</t>
  </si>
  <si>
    <t>JED1M7541</t>
  </si>
  <si>
    <t>JED1MN0541</t>
  </si>
  <si>
    <t>KMS0465</t>
  </si>
  <si>
    <t>KMS1M3465</t>
  </si>
  <si>
    <t>KMS1M7465</t>
  </si>
  <si>
    <t>KMS1MN0465</t>
  </si>
  <si>
    <t>JED0542</t>
  </si>
  <si>
    <t>JED1M7542</t>
  </si>
  <si>
    <t>JED1MN0542</t>
  </si>
  <si>
    <t>KMS0464</t>
  </si>
  <si>
    <t>KMS1M3464</t>
  </si>
  <si>
    <t>KMS1M7464</t>
  </si>
  <si>
    <t>KMS1MN0464</t>
  </si>
  <si>
    <t>JED0543</t>
  </si>
  <si>
    <t>JED1M7543</t>
  </si>
  <si>
    <t>JED1MN0543</t>
  </si>
  <si>
    <t>KMS0463</t>
  </si>
  <si>
    <t>KMS1M3463</t>
  </si>
  <si>
    <t>KMS1M7463</t>
  </si>
  <si>
    <t>KMS1MN0463</t>
  </si>
  <si>
    <t>KMS0461</t>
  </si>
  <si>
    <t>KMS1M3461</t>
  </si>
  <si>
    <t>KMS1M7461</t>
  </si>
  <si>
    <t>KMS1MN0461</t>
  </si>
  <si>
    <t>JED0545</t>
  </si>
  <si>
    <t>JED1M7545</t>
  </si>
  <si>
    <t>JED1MN0545</t>
  </si>
  <si>
    <t>KMS0460</t>
  </si>
  <si>
    <t>KMS1M3460</t>
  </si>
  <si>
    <t>KMS1M7460</t>
  </si>
  <si>
    <t>KMS1MN0460</t>
  </si>
  <si>
    <t>JED0547</t>
  </si>
  <si>
    <t>JED1M7547</t>
  </si>
  <si>
    <t>JED1MN0547</t>
  </si>
  <si>
    <t>JED0550</t>
  </si>
  <si>
    <t>JED1M7550</t>
  </si>
  <si>
    <t>JED1MN0550</t>
  </si>
  <si>
    <t>KMS0438</t>
  </si>
  <si>
    <t>KMS1M3438</t>
  </si>
  <si>
    <t>KMS1M7438</t>
  </si>
  <si>
    <t>KMS1MN0438</t>
  </si>
  <si>
    <t>JED0551</t>
  </si>
  <si>
    <t>JED1M7551</t>
  </si>
  <si>
    <t>JED1MN0551</t>
  </si>
  <si>
    <t>KMS0436</t>
  </si>
  <si>
    <t>KMS1M3436</t>
  </si>
  <si>
    <t>KMS1M7436</t>
  </si>
  <si>
    <t>KMS1MC0436</t>
  </si>
  <si>
    <t>JED0553</t>
  </si>
  <si>
    <t>JED1M7553</t>
  </si>
  <si>
    <t>JED1MN0553</t>
  </si>
  <si>
    <t>KMS0434</t>
  </si>
  <si>
    <t>KMS1M3434</t>
  </si>
  <si>
    <t>KMS1M7434</t>
  </si>
  <si>
    <t>JED0554</t>
  </si>
  <si>
    <t>JED1M7554</t>
  </si>
  <si>
    <t>JED1MN0554</t>
  </si>
  <si>
    <t>JED0557</t>
  </si>
  <si>
    <t>JED1M7557</t>
  </si>
  <si>
    <t>JED1MNC0557</t>
  </si>
  <si>
    <t>JED0559</t>
  </si>
  <si>
    <t>JED1M7559</t>
  </si>
  <si>
    <t>JED1MN0559</t>
  </si>
  <si>
    <t>JED0561</t>
  </si>
  <si>
    <t>JED1M7561</t>
  </si>
  <si>
    <t>JED1MNC0561</t>
  </si>
  <si>
    <t>JED0562</t>
  </si>
  <si>
    <t>JED1M7562</t>
  </si>
  <si>
    <t>JED1MN0562</t>
  </si>
  <si>
    <t>JED0564</t>
  </si>
  <si>
    <t>JED1M7564</t>
  </si>
  <si>
    <t>JED0565</t>
  </si>
  <si>
    <t>JED1M7565</t>
  </si>
  <si>
    <t>JED1MN0565</t>
  </si>
  <si>
    <t>JED0566</t>
  </si>
  <si>
    <t>JED1M7566</t>
  </si>
  <si>
    <t>JED1MC0566</t>
  </si>
  <si>
    <t>KMS0297</t>
  </si>
  <si>
    <t>KMS1M3297</t>
  </si>
  <si>
    <t>KMS1M7297</t>
  </si>
  <si>
    <t>KMS1MNC0297</t>
  </si>
  <si>
    <t>JED0567</t>
  </si>
  <si>
    <t>JED1M7567</t>
  </si>
  <si>
    <t>JED1MC0567</t>
  </si>
  <si>
    <t>KMS0296</t>
  </si>
  <si>
    <t>KMS1M3296</t>
  </si>
  <si>
    <t>KMS1M7296</t>
  </si>
  <si>
    <t>KMS1MNC0296</t>
  </si>
  <si>
    <t>JED0568</t>
  </si>
  <si>
    <t>JED1M7568</t>
  </si>
  <si>
    <t>JED0569</t>
  </si>
  <si>
    <t>JED1M7569</t>
  </si>
  <si>
    <t>JED1MC0569</t>
  </si>
  <si>
    <t>JED0570</t>
  </si>
  <si>
    <t>JED1M7570</t>
  </si>
  <si>
    <t>JED1MN0570</t>
  </si>
  <si>
    <t>JED0571</t>
  </si>
  <si>
    <t>JED1M7571</t>
  </si>
  <si>
    <t>JED1MNC0571</t>
  </si>
  <si>
    <t>KMS0285</t>
  </si>
  <si>
    <t>KMS1M3285</t>
  </si>
  <si>
    <t>KMS1M7285</t>
  </si>
  <si>
    <t>KMS1MNC0285</t>
  </si>
  <si>
    <t>JED0572</t>
  </si>
  <si>
    <t>JED1M7572</t>
  </si>
  <si>
    <t>JED1MN0572</t>
  </si>
  <si>
    <t>JED0573</t>
  </si>
  <si>
    <t>JED1M7573</t>
  </si>
  <si>
    <t>JED1MNC0573</t>
  </si>
  <si>
    <t>JED0575</t>
  </si>
  <si>
    <t>JED1M7575</t>
  </si>
  <si>
    <t>JED1MN0575</t>
  </si>
  <si>
    <t>KMS0255</t>
  </si>
  <si>
    <t>KMS1M3255</t>
  </si>
  <si>
    <t>KMS1M7255</t>
  </si>
  <si>
    <t>KMS1MN0255</t>
  </si>
  <si>
    <t>KMS0254</t>
  </si>
  <si>
    <t>KMS1M3254</t>
  </si>
  <si>
    <t>KMS1M7254</t>
  </si>
  <si>
    <t>KMS1MN0254</t>
  </si>
  <si>
    <t>KMS0253</t>
  </si>
  <si>
    <t>KMS1M3253</t>
  </si>
  <si>
    <t>KMS1M7253</t>
  </si>
  <si>
    <t>KMS1MN0253</t>
  </si>
  <si>
    <t>JED0585</t>
  </si>
  <si>
    <t>JED1M7585</t>
  </si>
  <si>
    <t>JED1MC0585</t>
  </si>
  <si>
    <t>KMS0252</t>
  </si>
  <si>
    <t>KMS1M3252</t>
  </si>
  <si>
    <t>KMS1M7252</t>
  </si>
  <si>
    <t>JED0586</t>
  </si>
  <si>
    <t>JED1M7586</t>
  </si>
  <si>
    <t>JED1MN0586</t>
  </si>
  <si>
    <t>KMS0251</t>
  </si>
  <si>
    <t>KMS1M3251</t>
  </si>
  <si>
    <t>KMS1M7251</t>
  </si>
  <si>
    <t>KMS1MN0251</t>
  </si>
  <si>
    <t>JED0587</t>
  </si>
  <si>
    <t>JED1M7587</t>
  </si>
  <si>
    <t>JED1MN0587</t>
  </si>
  <si>
    <t>KMS0249</t>
  </si>
  <si>
    <t>KMS1M3249</t>
  </si>
  <si>
    <t>KMS1M7249</t>
  </si>
  <si>
    <t>KMS1MN0249</t>
  </si>
  <si>
    <t>JED0588</t>
  </si>
  <si>
    <t>JED1M7588</t>
  </si>
  <si>
    <t>JED1MC0588</t>
  </si>
  <si>
    <t>KMS0248</t>
  </si>
  <si>
    <t>KMS1M3248</t>
  </si>
  <si>
    <t>KMS1M7248</t>
  </si>
  <si>
    <t>KMS1MN0248</t>
  </si>
  <si>
    <t>JED0591</t>
  </si>
  <si>
    <t>JED1M7591</t>
  </si>
  <si>
    <t>JED1MNC0591</t>
  </si>
  <si>
    <t>KMS0247</t>
  </si>
  <si>
    <t>KMS1M3247</t>
  </si>
  <si>
    <t>KMS1M7247</t>
  </si>
  <si>
    <t>KMS1MN0247</t>
  </si>
  <si>
    <t>KMS0246</t>
  </si>
  <si>
    <t>KMS1M3246</t>
  </si>
  <si>
    <t>KMS1M7246</t>
  </si>
  <si>
    <t>KMS1MN0246</t>
  </si>
  <si>
    <t>JED0597</t>
  </si>
  <si>
    <t>JED1M7597</t>
  </si>
  <si>
    <t>JED1MN0597</t>
  </si>
  <si>
    <t>JED0599</t>
  </si>
  <si>
    <t>JED1M7599</t>
  </si>
  <si>
    <t>JED0600</t>
  </si>
  <si>
    <t>JED1M7600</t>
  </si>
  <si>
    <t>JED1MNC0600</t>
  </si>
  <si>
    <t>JED0601</t>
  </si>
  <si>
    <t>JED1M7601</t>
  </si>
  <si>
    <t>JED1MN0601</t>
  </si>
  <si>
    <t>JED0603</t>
  </si>
  <si>
    <t>JED1M7603</t>
  </si>
  <si>
    <t>JED1MN0603</t>
  </si>
  <si>
    <t>JED0604</t>
  </si>
  <si>
    <t>JED1M7604</t>
  </si>
  <si>
    <t>JED1MC0604</t>
  </si>
  <si>
    <t>KMS0091</t>
  </si>
  <si>
    <t>KMS1M3091</t>
  </si>
  <si>
    <t>KMS1M7091</t>
  </si>
  <si>
    <t>KMS1MN0091</t>
  </si>
  <si>
    <t>JED0606</t>
  </si>
  <si>
    <t>JED1M7606</t>
  </si>
  <si>
    <t>JED1MNC0606</t>
  </si>
  <si>
    <t>KMS0065</t>
  </si>
  <si>
    <t>KMS1M3065</t>
  </si>
  <si>
    <t>KMS1M7065</t>
  </si>
  <si>
    <t>KMS1MC0065</t>
  </si>
  <si>
    <t>JED0608</t>
  </si>
  <si>
    <t>JED1M7608</t>
  </si>
  <si>
    <t>JED1MN0608</t>
  </si>
  <si>
    <t>KMS0064</t>
  </si>
  <si>
    <t>KMS1M3064</t>
  </si>
  <si>
    <t>KMS1M7064</t>
  </si>
  <si>
    <t>KMS1MC0064</t>
  </si>
  <si>
    <t>Dead+Weak+No BB Design</t>
  </si>
  <si>
    <t>JED0610</t>
  </si>
  <si>
    <t>JED1M7610</t>
  </si>
  <si>
    <t>JED1MN0610</t>
  </si>
  <si>
    <t>JED0612</t>
  </si>
  <si>
    <t>JED1M7612</t>
  </si>
  <si>
    <t>JED1MN0612</t>
  </si>
  <si>
    <t>KMS0063</t>
  </si>
  <si>
    <t>KMS1M3063</t>
  </si>
  <si>
    <t>KMS1M7063</t>
  </si>
  <si>
    <t>KMS1MN0063</t>
  </si>
  <si>
    <t>KMS0062</t>
  </si>
  <si>
    <t>KMS1M3062</t>
  </si>
  <si>
    <t>KMS1M7062</t>
  </si>
  <si>
    <t>KMS1MN0062</t>
  </si>
  <si>
    <t>JED0625</t>
  </si>
  <si>
    <t>JED1M7625</t>
  </si>
  <si>
    <t>JED1MN0625</t>
  </si>
  <si>
    <t>KMS0061</t>
  </si>
  <si>
    <t>KMS1M3061</t>
  </si>
  <si>
    <t>KMS1M7061</t>
  </si>
  <si>
    <t>KMS1MNC0061</t>
  </si>
  <si>
    <t>Dead+In progress+No BB Design</t>
  </si>
  <si>
    <t>JED0626</t>
  </si>
  <si>
    <t>JED1M7626</t>
  </si>
  <si>
    <t>JED1MN0626</t>
  </si>
  <si>
    <t>JED0627</t>
  </si>
  <si>
    <t>JED1M7627</t>
  </si>
  <si>
    <t>JED1MN0627</t>
  </si>
  <si>
    <t>JED0628</t>
  </si>
  <si>
    <t>JED1M7628</t>
  </si>
  <si>
    <t>JED1MN0628</t>
  </si>
  <si>
    <t>KMS0059</t>
  </si>
  <si>
    <t>KMS1M3059</t>
  </si>
  <si>
    <t>KMS1M7059</t>
  </si>
  <si>
    <t>KMS1MC0059</t>
  </si>
  <si>
    <t>JED0629</t>
  </si>
  <si>
    <t>JED1M7629</t>
  </si>
  <si>
    <t>JED1MN0629</t>
  </si>
  <si>
    <t>KMS0058</t>
  </si>
  <si>
    <t>KMS1M3058</t>
  </si>
  <si>
    <t>KMS1M7058</t>
  </si>
  <si>
    <t>KMS1MC0058</t>
  </si>
  <si>
    <t>JED0631</t>
  </si>
  <si>
    <t>JED1M7631</t>
  </si>
  <si>
    <t>JED1MN0631</t>
  </si>
  <si>
    <t>KMS0057</t>
  </si>
  <si>
    <t>KMS1M3057</t>
  </si>
  <si>
    <t>KMS1M7057</t>
  </si>
  <si>
    <t>JED0633</t>
  </si>
  <si>
    <t>JED1M7633</t>
  </si>
  <si>
    <t>JED1MNC0633</t>
  </si>
  <si>
    <t>KMS0056</t>
  </si>
  <si>
    <t>KMS1M3056</t>
  </si>
  <si>
    <t>KMS1M7056</t>
  </si>
  <si>
    <t>KMS1MN0056</t>
  </si>
  <si>
    <t>JED0634</t>
  </si>
  <si>
    <t>JED1M7634</t>
  </si>
  <si>
    <t>JED1MC0634</t>
  </si>
  <si>
    <t>JED0637</t>
  </si>
  <si>
    <t>JED1M7637</t>
  </si>
  <si>
    <t>JED1MN0637</t>
  </si>
  <si>
    <t>KMS0055</t>
  </si>
  <si>
    <t>KMS1M3055</t>
  </si>
  <si>
    <t>KMS1M7055</t>
  </si>
  <si>
    <t>KMS1MN0055</t>
  </si>
  <si>
    <t>JED0638</t>
  </si>
  <si>
    <t>JED1M7638</t>
  </si>
  <si>
    <t>JED1MN0638</t>
  </si>
  <si>
    <t>JED0639</t>
  </si>
  <si>
    <t>JED1M7639</t>
  </si>
  <si>
    <t>JED1MN0639</t>
  </si>
  <si>
    <t>KMS0054</t>
  </si>
  <si>
    <t>KMS1M3054</t>
  </si>
  <si>
    <t>KMS1M7054</t>
  </si>
  <si>
    <t>KMS1MN0054</t>
  </si>
  <si>
    <t>JED0643</t>
  </si>
  <si>
    <t>JED1M7643</t>
  </si>
  <si>
    <t>KMS0053</t>
  </si>
  <si>
    <t>KMS1M3053</t>
  </si>
  <si>
    <t>KMS1M7053</t>
  </si>
  <si>
    <t>KMS1MN0053</t>
  </si>
  <si>
    <t>KMS0051</t>
  </si>
  <si>
    <t>KMS1M3051</t>
  </si>
  <si>
    <t>KMS1M7051</t>
  </si>
  <si>
    <t>KMS1MN0051</t>
  </si>
  <si>
    <t>JED0647</t>
  </si>
  <si>
    <t>JED1M7647</t>
  </si>
  <si>
    <t>JED1MNC0647</t>
  </si>
  <si>
    <t>KMS0050</t>
  </si>
  <si>
    <t>KMS1M3050</t>
  </si>
  <si>
    <t>KMS1M7050</t>
  </si>
  <si>
    <t>KMS1MN0050</t>
  </si>
  <si>
    <t>JED0650</t>
  </si>
  <si>
    <t>JED1M7650</t>
  </si>
  <si>
    <t>JED1MN0650</t>
  </si>
  <si>
    <t>JED0666</t>
  </si>
  <si>
    <t>JED1M7666</t>
  </si>
  <si>
    <t>JED1MN0666</t>
  </si>
  <si>
    <t>KMS0049</t>
  </si>
  <si>
    <t>KMS1M3049</t>
  </si>
  <si>
    <t>KMS1M7049</t>
  </si>
  <si>
    <t>KMS1MN0049</t>
  </si>
  <si>
    <t>JED0667</t>
  </si>
  <si>
    <t>JED1M7667</t>
  </si>
  <si>
    <t>JED1MN0667</t>
  </si>
  <si>
    <t>JED0668</t>
  </si>
  <si>
    <t>JED1M7668</t>
  </si>
  <si>
    <t>JED1MN0668</t>
  </si>
  <si>
    <t>KMS0048</t>
  </si>
  <si>
    <t>KMS1M3048</t>
  </si>
  <si>
    <t>KMS1M7048</t>
  </si>
  <si>
    <t>KMS1MNC0048</t>
  </si>
  <si>
    <t>JED0672</t>
  </si>
  <si>
    <t>JED1M7672</t>
  </si>
  <si>
    <t>JED1MN0672</t>
  </si>
  <si>
    <t>KMS0047</t>
  </si>
  <si>
    <t>KMS1M3047</t>
  </si>
  <si>
    <t>KMS1M7047</t>
  </si>
  <si>
    <t>KMS1MN0047</t>
  </si>
  <si>
    <t>JED0673</t>
  </si>
  <si>
    <t>JED1M7673</t>
  </si>
  <si>
    <t>JED1MN0673</t>
  </si>
  <si>
    <t>KMS0046</t>
  </si>
  <si>
    <t>KMS1M3046</t>
  </si>
  <si>
    <t>KMS1M7046</t>
  </si>
  <si>
    <t>KMS1MN0046</t>
  </si>
  <si>
    <t>JED0674</t>
  </si>
  <si>
    <t>JED1M7674</t>
  </si>
  <si>
    <t>JED1MNC0674</t>
  </si>
  <si>
    <t>JED0675</t>
  </si>
  <si>
    <t>JED1M7675</t>
  </si>
  <si>
    <t>JED1MN0675</t>
  </si>
  <si>
    <t>KMS0045</t>
  </si>
  <si>
    <t>KMS1M3045</t>
  </si>
  <si>
    <t>KMS1M7045</t>
  </si>
  <si>
    <t>KMS1MNC0045</t>
  </si>
  <si>
    <t>JED0676</t>
  </si>
  <si>
    <t>JED1M7676</t>
  </si>
  <si>
    <t>JED1MN0676</t>
  </si>
  <si>
    <t>JED0678</t>
  </si>
  <si>
    <t>JED1M7678</t>
  </si>
  <si>
    <t>JED1MN0678</t>
  </si>
  <si>
    <t>JED0679</t>
  </si>
  <si>
    <t>JED1M7679</t>
  </si>
  <si>
    <t>JED1MN0679</t>
  </si>
  <si>
    <t>KMS0044</t>
  </si>
  <si>
    <t>KMS1M3044</t>
  </si>
  <si>
    <t>KMS1M7044</t>
  </si>
  <si>
    <t>KMS1MN0044</t>
  </si>
  <si>
    <t>JED0680</t>
  </si>
  <si>
    <t>JED1M7680</t>
  </si>
  <si>
    <t>JED1MN0680</t>
  </si>
  <si>
    <t>KMS0043</t>
  </si>
  <si>
    <t>KMS1M3043</t>
  </si>
  <si>
    <t>KMS1M7043</t>
  </si>
  <si>
    <t>KMS1MN0043</t>
  </si>
  <si>
    <t>JED0686</t>
  </si>
  <si>
    <t>JED1M7686</t>
  </si>
  <si>
    <t>JED1MC0686</t>
  </si>
  <si>
    <t>KMS0042</t>
  </si>
  <si>
    <t>KMS1M3042</t>
  </si>
  <si>
    <t>KMS1M7042</t>
  </si>
  <si>
    <t>KMS1MC0042</t>
  </si>
  <si>
    <t>JED0687</t>
  </si>
  <si>
    <t>JED1M7687</t>
  </si>
  <si>
    <t>JED1MN0687</t>
  </si>
  <si>
    <t>JED0688</t>
  </si>
  <si>
    <t>JED1M7688</t>
  </si>
  <si>
    <t>JED1MNC0688</t>
  </si>
  <si>
    <t>KMS0041</t>
  </si>
  <si>
    <t>KMS1M3041</t>
  </si>
  <si>
    <t>KMS1M7041</t>
  </si>
  <si>
    <t>KMS1MN0041</t>
  </si>
  <si>
    <t>JED0690</t>
  </si>
  <si>
    <t>JED1M7690</t>
  </si>
  <si>
    <t>JED1MN0690</t>
  </si>
  <si>
    <t>JED0692</t>
  </si>
  <si>
    <t>JED1M7692</t>
  </si>
  <si>
    <t>JED1MN0692</t>
  </si>
  <si>
    <t>KMS0040</t>
  </si>
  <si>
    <t>KMS1M3040</t>
  </si>
  <si>
    <t>KMS1M7040</t>
  </si>
  <si>
    <t>KMS1MN0040</t>
  </si>
  <si>
    <t>JED0695</t>
  </si>
  <si>
    <t>JED1M7695</t>
  </si>
  <si>
    <t>JED1MN0695</t>
  </si>
  <si>
    <t>JED0699</t>
  </si>
  <si>
    <t>JED1M7699</t>
  </si>
  <si>
    <t>JED1MNC0699</t>
  </si>
  <si>
    <t>KMS0039</t>
  </si>
  <si>
    <t>KMS1M3039</t>
  </si>
  <si>
    <t>KMS1M7039</t>
  </si>
  <si>
    <t>KMS1MNC0039</t>
  </si>
  <si>
    <t>Good+Good+Good+Weak+No BB Design</t>
  </si>
  <si>
    <t>JED0700</t>
  </si>
  <si>
    <t>JED1M7700</t>
  </si>
  <si>
    <t>JED1MN0700</t>
  </si>
  <si>
    <t>JED0702</t>
  </si>
  <si>
    <t>JED1M7702</t>
  </si>
  <si>
    <t>JED1MN0702</t>
  </si>
  <si>
    <t>JED0703</t>
  </si>
  <si>
    <t>JED1M7703</t>
  </si>
  <si>
    <t>JED1MNC0703</t>
  </si>
  <si>
    <t>JED0705</t>
  </si>
  <si>
    <t>JED1M7705</t>
  </si>
  <si>
    <t>JED1MN0705</t>
  </si>
  <si>
    <t>KMS0038</t>
  </si>
  <si>
    <t>KMS1M3038</t>
  </si>
  <si>
    <t>KMS1M7038</t>
  </si>
  <si>
    <t>KMS1MN0038</t>
  </si>
  <si>
    <t>JED0707</t>
  </si>
  <si>
    <t>JED1M7707</t>
  </si>
  <si>
    <t>JED1MN0707</t>
  </si>
  <si>
    <t>KMS0037</t>
  </si>
  <si>
    <t>KMS1M3037</t>
  </si>
  <si>
    <t>KMS1M7037</t>
  </si>
  <si>
    <t>KMS1MN0037</t>
  </si>
  <si>
    <t>KMS0036</t>
  </si>
  <si>
    <t>KMS1M3036</t>
  </si>
  <si>
    <t>KMS1M7036</t>
  </si>
  <si>
    <t>KMS1MN0036</t>
  </si>
  <si>
    <t>JED0717</t>
  </si>
  <si>
    <t>JED1M7717</t>
  </si>
  <si>
    <t>JED1MN0717</t>
  </si>
  <si>
    <t>KMS0035</t>
  </si>
  <si>
    <t>KMS1M3035</t>
  </si>
  <si>
    <t>KMS1M7035</t>
  </si>
  <si>
    <t>KMS1MN0035</t>
  </si>
  <si>
    <t>JED0722</t>
  </si>
  <si>
    <t>JED1M7722</t>
  </si>
  <si>
    <t>JED1MN0722</t>
  </si>
  <si>
    <t>KMS0034</t>
  </si>
  <si>
    <t>KMS1M3034</t>
  </si>
  <si>
    <t>KMS1M7034</t>
  </si>
  <si>
    <t>KMS1MN0034</t>
  </si>
  <si>
    <t>JED0725</t>
  </si>
  <si>
    <t>JED1M7725</t>
  </si>
  <si>
    <t>JED1MN0725</t>
  </si>
  <si>
    <t>JED0726</t>
  </si>
  <si>
    <t>JED1M7726</t>
  </si>
  <si>
    <t>JED1MNC0726</t>
  </si>
  <si>
    <t>KMS0033</t>
  </si>
  <si>
    <t>KMS1M3033</t>
  </si>
  <si>
    <t>KMS1M7033</t>
  </si>
  <si>
    <t>KMS1MN0033</t>
  </si>
  <si>
    <t>KMS0032</t>
  </si>
  <si>
    <t>KMS1M3032</t>
  </si>
  <si>
    <t>KMS1M7032</t>
  </si>
  <si>
    <t>KMS1MN0032</t>
  </si>
  <si>
    <t>JED0734</t>
  </si>
  <si>
    <t>JED1M7734</t>
  </si>
  <si>
    <t>JED1MN0734</t>
  </si>
  <si>
    <t>JED0735</t>
  </si>
  <si>
    <t>JED1M7735</t>
  </si>
  <si>
    <t>JED1MN0735</t>
  </si>
  <si>
    <t>JED0739</t>
  </si>
  <si>
    <t>JED1M7739</t>
  </si>
  <si>
    <t>JED1MNC0739</t>
  </si>
  <si>
    <t>JED0740</t>
  </si>
  <si>
    <t>JED1M7740</t>
  </si>
  <si>
    <t>JED1MN0740</t>
  </si>
  <si>
    <t>JED0741</t>
  </si>
  <si>
    <t>JED1M7741</t>
  </si>
  <si>
    <t>JED1MN0741</t>
  </si>
  <si>
    <t>JED0742</t>
  </si>
  <si>
    <t>JED1M7742</t>
  </si>
  <si>
    <t>JED1MNC0742</t>
  </si>
  <si>
    <t>JED0743</t>
  </si>
  <si>
    <t>JED1M7743</t>
  </si>
  <si>
    <t>JED1MN0743</t>
  </si>
  <si>
    <t>KMBS0661</t>
  </si>
  <si>
    <t>KMBS1M3661</t>
  </si>
  <si>
    <t>KMBS1M7661</t>
  </si>
  <si>
    <t>JED0746</t>
  </si>
  <si>
    <t>JED1M7746</t>
  </si>
  <si>
    <t>JED1MNC0746</t>
  </si>
  <si>
    <t>JED0748</t>
  </si>
  <si>
    <t>JED1M7748</t>
  </si>
  <si>
    <t>JED1MNC0748</t>
  </si>
  <si>
    <t>JED0751</t>
  </si>
  <si>
    <t>JED1M7751</t>
  </si>
  <si>
    <t>JED1MNC0751</t>
  </si>
  <si>
    <t>JED0752</t>
  </si>
  <si>
    <t>JED1M7752</t>
  </si>
  <si>
    <t>JED1MN0752</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</si>
  <si>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</si>
  <si>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</si>
  <si>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</si>
  <si>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</si>
  <si>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</si>
  <si>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</si>
  <si>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</si>
  <si>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</si>
  <si>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</si>
  <si>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</si>
  <si>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</si>
  <si>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</si>
  <si>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</si>
  <si>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</si>
  <si>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</si>
  <si>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</si>
  <si>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JED0767</t>
  </si>
  <si>
    <t>JED1M7767</t>
  </si>
  <si>
    <t>JED1MN0767</t>
  </si>
  <si>
    <t>JED0768</t>
  </si>
  <si>
    <t>JED1M7768</t>
  </si>
  <si>
    <t>JED1MNC0768</t>
  </si>
  <si>
    <t>JED0775</t>
  </si>
  <si>
    <t>JED1M7775</t>
  </si>
  <si>
    <t>JED1MN0775</t>
  </si>
  <si>
    <t>JED0778</t>
  </si>
  <si>
    <t>JED1M7778</t>
  </si>
  <si>
    <t>JED1MN0778</t>
  </si>
  <si>
    <t>JED0779</t>
  </si>
  <si>
    <t>JED1M7779</t>
  </si>
  <si>
    <t>JED1MNC0779</t>
  </si>
  <si>
    <t>JED0782</t>
  </si>
  <si>
    <t>JED1M7782</t>
  </si>
  <si>
    <t>JED1MN0782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</si>
  <si>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</si>
  <si>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</si>
  <si>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</si>
  <si>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</si>
  <si>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</si>
  <si>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</si>
  <si>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</si>
  <si>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</si>
  <si>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</si>
  <si>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</si>
  <si>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</si>
  <si>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</si>
  <si>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</si>
  <si>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</si>
  <si>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</si>
  <si>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</si>
  <si>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</si>
  <si>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</si>
  <si>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JED0796</t>
  </si>
  <si>
    <t>JED1M7796</t>
  </si>
  <si>
    <t>JED1MNC0796</t>
  </si>
  <si>
    <t>JED0799</t>
  </si>
  <si>
    <t>JED1M7799</t>
  </si>
  <si>
    <t>JED1MN0799</t>
  </si>
  <si>
    <t>JED0800</t>
  </si>
  <si>
    <t>JED1M7800</t>
  </si>
  <si>
    <t>JED1MN0800</t>
  </si>
  <si>
    <t>JED0803</t>
  </si>
  <si>
    <t>JED1M7803</t>
  </si>
  <si>
    <t>JED1MC0803</t>
  </si>
  <si>
    <t>JED0804</t>
  </si>
  <si>
    <t>JED1M7804</t>
  </si>
  <si>
    <t>JED1MN0804</t>
  </si>
  <si>
    <t>JED0805</t>
  </si>
  <si>
    <t>JED1M7805</t>
  </si>
  <si>
    <t>JED1MN0805</t>
  </si>
  <si>
    <t>Vandalized+In progress</t>
  </si>
  <si>
    <t>JED0807</t>
  </si>
  <si>
    <t>JED1M7807</t>
  </si>
  <si>
    <t>JED1MN0807</t>
  </si>
  <si>
    <t>JED0811</t>
  </si>
  <si>
    <t>JED1M7811</t>
  </si>
  <si>
    <t>JED1MN0811</t>
  </si>
  <si>
    <t>JED0813</t>
  </si>
  <si>
    <t>JED1M7813</t>
  </si>
  <si>
    <t>JED1MN0813</t>
  </si>
  <si>
    <t>JED0816</t>
  </si>
  <si>
    <t>JED1M7816</t>
  </si>
  <si>
    <t>JED1MN0816</t>
  </si>
  <si>
    <t>JED0819</t>
  </si>
  <si>
    <t>JED1M7819</t>
  </si>
  <si>
    <t>JED1MNC0819</t>
  </si>
  <si>
    <t>JED0822</t>
  </si>
  <si>
    <t>JED1M7822</t>
  </si>
  <si>
    <t>JED1MN0822</t>
  </si>
  <si>
    <t>JED0824</t>
  </si>
  <si>
    <t>JED1M7824</t>
  </si>
  <si>
    <t>JED1MNC0824</t>
  </si>
  <si>
    <t>JED0832</t>
  </si>
  <si>
    <t>JED1M7832</t>
  </si>
  <si>
    <t>JED1MN0832</t>
  </si>
  <si>
    <t>JED0844</t>
  </si>
  <si>
    <t>JED1M7844</t>
  </si>
  <si>
    <t>JED1MN0844</t>
  </si>
  <si>
    <t>JED0845</t>
  </si>
  <si>
    <t>JED1M7845</t>
  </si>
  <si>
    <t>JED1MN0845</t>
  </si>
  <si>
    <t>KHNJ0900</t>
  </si>
  <si>
    <t>KHNJ1M3900</t>
  </si>
  <si>
    <t>KHNJ1M7900</t>
  </si>
  <si>
    <t>KHNJ0849</t>
  </si>
  <si>
    <t>KHNJ1M3849</t>
  </si>
  <si>
    <t>KHNJ1M7849</t>
  </si>
  <si>
    <t>JED0850</t>
  </si>
  <si>
    <t>JED1M7850</t>
  </si>
  <si>
    <t>JED1MNC0850</t>
  </si>
  <si>
    <t>JED0851</t>
  </si>
  <si>
    <t>JED1M7851</t>
  </si>
  <si>
    <t>JED1MN0851</t>
  </si>
  <si>
    <t>Dead+Weak</t>
  </si>
  <si>
    <t>KHNJ0848</t>
  </si>
  <si>
    <t>KHNJ1M3848</t>
  </si>
  <si>
    <t>KHNJ1M7848</t>
  </si>
  <si>
    <t>JED0855</t>
  </si>
  <si>
    <t>JED1M7855</t>
  </si>
  <si>
    <t>JED1MNC0855</t>
  </si>
  <si>
    <t>JED0859</t>
  </si>
  <si>
    <t>JED1M7859</t>
  </si>
  <si>
    <t>JED1MN0859</t>
  </si>
  <si>
    <t>JED0861</t>
  </si>
  <si>
    <t>JED1M7861</t>
  </si>
  <si>
    <t>JED1MN0861</t>
  </si>
  <si>
    <t>JED0862</t>
  </si>
  <si>
    <t>JED1M7862</t>
  </si>
  <si>
    <t>JED1MN0862</t>
  </si>
  <si>
    <t>JED0865</t>
  </si>
  <si>
    <t>JED1M7865</t>
  </si>
  <si>
    <t>JED1MN0865</t>
  </si>
  <si>
    <t>JED0868</t>
  </si>
  <si>
    <t>JED1M7868</t>
  </si>
  <si>
    <t>JED1MN0868</t>
  </si>
  <si>
    <t>JED0873</t>
  </si>
  <si>
    <t>JED1M7873</t>
  </si>
  <si>
    <t>JED1MN0873</t>
  </si>
  <si>
    <t>JED0880</t>
  </si>
  <si>
    <t>JED1M7880</t>
  </si>
  <si>
    <t>JED1MN0880</t>
  </si>
  <si>
    <t>JED0881</t>
  </si>
  <si>
    <t>JED1M7881</t>
  </si>
  <si>
    <t>JED1MNC0881</t>
  </si>
  <si>
    <t>JED0882</t>
  </si>
  <si>
    <t>JED1M7882</t>
  </si>
  <si>
    <t>JED1MN0882</t>
  </si>
  <si>
    <t>JIZ0297</t>
  </si>
  <si>
    <t>JIZ1M3297</t>
  </si>
  <si>
    <t>JIZ1M7297</t>
  </si>
  <si>
    <t>JIZ1MN0297</t>
  </si>
  <si>
    <t>JED0883</t>
  </si>
  <si>
    <t>JED1M7883</t>
  </si>
  <si>
    <t>JED1MNC0883</t>
  </si>
  <si>
    <t>JED0884</t>
  </si>
  <si>
    <t>JED1M7884</t>
  </si>
  <si>
    <t>JED1MN0884</t>
  </si>
  <si>
    <t>JED0888</t>
  </si>
  <si>
    <t>JED1M7888</t>
  </si>
  <si>
    <t>JED1MN0888</t>
  </si>
  <si>
    <t>In progress+Vandalized</t>
  </si>
  <si>
    <t>JIZ0274</t>
  </si>
  <si>
    <t>JIZ1M3274</t>
  </si>
  <si>
    <t>JIZ1M7274</t>
  </si>
  <si>
    <t>JIZ1MN0274</t>
  </si>
  <si>
    <t>JED0891</t>
  </si>
  <si>
    <t>JED1M7891</t>
  </si>
  <si>
    <t>JED1MN0891</t>
  </si>
  <si>
    <t>JED0893</t>
  </si>
  <si>
    <t>JED1M7893</t>
  </si>
  <si>
    <t>JED1MN0893</t>
  </si>
  <si>
    <t>JIZ0245</t>
  </si>
  <si>
    <t>JIZ1M3245</t>
  </si>
  <si>
    <t>JIZ1M7245</t>
  </si>
  <si>
    <t>JIZ1MN0245</t>
  </si>
  <si>
    <t>JIZ0244</t>
  </si>
  <si>
    <t>JIZ1M3244</t>
  </si>
  <si>
    <t>JIZ1M7244</t>
  </si>
  <si>
    <t>JED0895</t>
  </si>
  <si>
    <t>JED1M7895</t>
  </si>
  <si>
    <t>JED1MN0895</t>
  </si>
  <si>
    <t>JIZ0243</t>
  </si>
  <si>
    <t>JIZ1M3243</t>
  </si>
  <si>
    <t>JIZ1M7243</t>
  </si>
  <si>
    <t>JIZ1MNC0243</t>
  </si>
  <si>
    <t>JED0898</t>
  </si>
  <si>
    <t>JED1M7898</t>
  </si>
  <si>
    <t>JED1MC0898</t>
  </si>
  <si>
    <t>JIZ0242</t>
  </si>
  <si>
    <t>JIZ1M3242</t>
  </si>
  <si>
    <t>JIZ1M7242</t>
  </si>
  <si>
    <t>JIZ1MNC0242</t>
  </si>
  <si>
    <t>JED0899</t>
  </si>
  <si>
    <t>JED1M7899</t>
  </si>
  <si>
    <t>JED1MN0899</t>
  </si>
  <si>
    <t>JED0900</t>
  </si>
  <si>
    <t>JED1M7900</t>
  </si>
  <si>
    <t>JED1MNC0900</t>
  </si>
  <si>
    <t>JED0909</t>
  </si>
  <si>
    <t>JED1M7909</t>
  </si>
  <si>
    <t>JED1MNC0909</t>
  </si>
  <si>
    <t>JIZ0240</t>
  </si>
  <si>
    <t>JIZ1M3240</t>
  </si>
  <si>
    <t>JIZ1M7240</t>
  </si>
  <si>
    <t>JED0911</t>
  </si>
  <si>
    <t>JED1M7911</t>
  </si>
  <si>
    <t>JED1MN0911</t>
  </si>
  <si>
    <t>JED0912</t>
  </si>
  <si>
    <t>JED1M7912</t>
  </si>
  <si>
    <t>JED1MN0912</t>
  </si>
  <si>
    <t>JED0914</t>
  </si>
  <si>
    <t>JED1M7914</t>
  </si>
  <si>
    <t>JED1MNC0914</t>
  </si>
  <si>
    <t>JED0916</t>
  </si>
  <si>
    <t>JED1M7916</t>
  </si>
  <si>
    <t>JED0917</t>
  </si>
  <si>
    <t>JED1M7917</t>
  </si>
  <si>
    <t>JED1MN0917</t>
  </si>
  <si>
    <t>JED0920</t>
  </si>
  <si>
    <t>JED1M7920</t>
  </si>
  <si>
    <t>JED1MN0920</t>
  </si>
  <si>
    <t>JED0921</t>
  </si>
  <si>
    <t>JED1M7921</t>
  </si>
  <si>
    <t>JED1MN0921</t>
  </si>
  <si>
    <t>JED0922</t>
  </si>
  <si>
    <t>JED1M7922</t>
  </si>
  <si>
    <t>JED1MN0922</t>
  </si>
  <si>
    <t>JED0924</t>
  </si>
  <si>
    <t>JED1M7924</t>
  </si>
  <si>
    <t>JED1MN0924</t>
  </si>
  <si>
    <t>JED0933</t>
  </si>
  <si>
    <t>JED1M7933</t>
  </si>
  <si>
    <t>JED1MN0933</t>
  </si>
  <si>
    <t>JIZ0108</t>
  </si>
  <si>
    <t>JIZ1M3108</t>
  </si>
  <si>
    <t>JIZ1M7108</t>
  </si>
  <si>
    <t>JIZ1MN0108</t>
  </si>
  <si>
    <t>JIZ0100</t>
  </si>
  <si>
    <t>JIZ1M3100</t>
  </si>
  <si>
    <t>JIZ1M7100</t>
  </si>
  <si>
    <t>JIZ1MN0100</t>
  </si>
  <si>
    <t>JED0938</t>
  </si>
  <si>
    <t>JED1M7938</t>
  </si>
  <si>
    <t>JED1MNC0938</t>
  </si>
  <si>
    <t>JED0939</t>
  </si>
  <si>
    <t>JED1M7939</t>
  </si>
  <si>
    <t>JED1MN0939</t>
  </si>
  <si>
    <t>JED0942</t>
  </si>
  <si>
    <t>JED1M7942</t>
  </si>
  <si>
    <t>JED1MN0942</t>
  </si>
  <si>
    <t>JED0943</t>
  </si>
  <si>
    <t>JED1M7943</t>
  </si>
  <si>
    <t>JED1MN0943</t>
  </si>
  <si>
    <t>JIZ0095</t>
  </si>
  <si>
    <t>JIZ1M3095</t>
  </si>
  <si>
    <t>JIZ1M7095</t>
  </si>
  <si>
    <t>JED0946</t>
  </si>
  <si>
    <t>JED1M7946</t>
  </si>
  <si>
    <t>JED1MNC0946</t>
  </si>
  <si>
    <t>JED0947</t>
  </si>
  <si>
    <t>JED1M7947</t>
  </si>
  <si>
    <t>JED1MN0947</t>
  </si>
  <si>
    <t>JIZ0094</t>
  </si>
  <si>
    <t>JIZ1M3094</t>
  </si>
  <si>
    <t>JIZ1M7094</t>
  </si>
  <si>
    <t>JIZ1MNC0094</t>
  </si>
  <si>
    <t>JIZ0093</t>
  </si>
  <si>
    <t>JIZ1M3093</t>
  </si>
  <si>
    <t>JIZ1M7093</t>
  </si>
  <si>
    <t>JIZ0092</t>
  </si>
  <si>
    <t>JIZ1M3092</t>
  </si>
  <si>
    <t>JIZ1M7092</t>
  </si>
  <si>
    <t>JED0956</t>
  </si>
  <si>
    <t>JED1M7956</t>
  </si>
  <si>
    <t>JED1MN0956</t>
  </si>
  <si>
    <t>JIZ0091</t>
  </si>
  <si>
    <t>JIZ1M3091</t>
  </si>
  <si>
    <t>JIZ1M7091</t>
  </si>
  <si>
    <t>JIZ1MNC0091</t>
  </si>
  <si>
    <t>JIZ0090</t>
  </si>
  <si>
    <t>JIZ1M3090</t>
  </si>
  <si>
    <t>JIZ1M7090</t>
  </si>
  <si>
    <t>JIZ1MNC0090</t>
  </si>
  <si>
    <t>JED0959</t>
  </si>
  <si>
    <t>JED1M7959</t>
  </si>
  <si>
    <t>JED1MN0959</t>
  </si>
  <si>
    <t>JIZ0089</t>
  </si>
  <si>
    <t>JIZ1M3089</t>
  </si>
  <si>
    <t>JIZ1M7089</t>
  </si>
  <si>
    <t>JIZ1MNC0089</t>
  </si>
  <si>
    <t>JED0960</t>
  </si>
  <si>
    <t>JED1M7960</t>
  </si>
  <si>
    <t>JED1MN0960</t>
  </si>
  <si>
    <t>JED0961</t>
  </si>
  <si>
    <t>JED1M7961</t>
  </si>
  <si>
    <t>JED1MN0961</t>
  </si>
  <si>
    <t>JIZ0088</t>
  </si>
  <si>
    <t>JIZ1M3088</t>
  </si>
  <si>
    <t>JIZ1M7088</t>
  </si>
  <si>
    <t>JIZ1MN0088</t>
  </si>
  <si>
    <t>JED0963</t>
  </si>
  <si>
    <t>JED1M7963</t>
  </si>
  <si>
    <t>JED1MNC0963</t>
  </si>
  <si>
    <t>JIZ0086</t>
  </si>
  <si>
    <t>JIZ1M3086</t>
  </si>
  <si>
    <t>JIZ1M7086</t>
  </si>
  <si>
    <t>JIZ1MN0086</t>
  </si>
  <si>
    <t>JED0965</t>
  </si>
  <si>
    <t>JED1M7965</t>
  </si>
  <si>
    <t>JED1MN0965</t>
  </si>
  <si>
    <t>JIZ0085</t>
  </si>
  <si>
    <t>JIZ1M3085</t>
  </si>
  <si>
    <t>JIZ1M7085</t>
  </si>
  <si>
    <t>JIZ1MN0085</t>
  </si>
  <si>
    <t>JED0967</t>
  </si>
  <si>
    <t>JED1M7967</t>
  </si>
  <si>
    <t>JED1MN0967</t>
  </si>
  <si>
    <t>JIZ0074</t>
  </si>
  <si>
    <t>JIZ1M3074</t>
  </si>
  <si>
    <t>JIZ1M7074</t>
  </si>
  <si>
    <t>JIZ1MNC0074</t>
  </si>
  <si>
    <t>JIZ0040</t>
  </si>
  <si>
    <t>JIZ1M3040</t>
  </si>
  <si>
    <t>JIZ1M7040</t>
  </si>
  <si>
    <t>JIZ0025</t>
  </si>
  <si>
    <t>JIZ1M4025</t>
  </si>
  <si>
    <t>JIZ1M7025</t>
  </si>
  <si>
    <t>JIZ1MNC0025</t>
  </si>
  <si>
    <t>JIZ0012</t>
  </si>
  <si>
    <t>JIZ1M3012</t>
  </si>
  <si>
    <t>JIZ1M7012</t>
  </si>
  <si>
    <t>JIZ1MN0012</t>
  </si>
  <si>
    <t>JIZ0011</t>
  </si>
  <si>
    <t>JIZ1M3011</t>
  </si>
  <si>
    <t>JIZ1M7011</t>
  </si>
  <si>
    <t>JIZ1MNC0011</t>
  </si>
  <si>
    <t>JIZ0010</t>
  </si>
  <si>
    <t>JIZ1M3010</t>
  </si>
  <si>
    <t>JIZ1M7010</t>
  </si>
  <si>
    <t>JIZ1MN0010</t>
  </si>
  <si>
    <t>JIZ0008</t>
  </si>
  <si>
    <t>JIZ1M3008</t>
  </si>
  <si>
    <t>JIZ1M7008</t>
  </si>
  <si>
    <t>JIZ1MN0008</t>
  </si>
  <si>
    <t>JIZ0007</t>
  </si>
  <si>
    <t>JIZ1M3007</t>
  </si>
  <si>
    <t>JIZ1M7007</t>
  </si>
  <si>
    <t>JIZ1MN0007</t>
  </si>
  <si>
    <t>JIZ0006</t>
  </si>
  <si>
    <t>JIZ1M3006</t>
  </si>
  <si>
    <t>JIZ1M7006</t>
  </si>
  <si>
    <t>JIZ1MN0006</t>
  </si>
  <si>
    <t>JIZ0004</t>
  </si>
  <si>
    <t>JIZ1M3004</t>
  </si>
  <si>
    <t>JIZ1M7004</t>
  </si>
  <si>
    <t>JIZ1MC0004</t>
  </si>
  <si>
    <t>JIZ0003</t>
  </si>
  <si>
    <t>JIZ1M3003</t>
  </si>
  <si>
    <t>JIZ1M7003</t>
  </si>
  <si>
    <t>JIZ1MN0003</t>
  </si>
  <si>
    <t>JIZ0002</t>
  </si>
  <si>
    <t>JIZ1M3002</t>
  </si>
  <si>
    <t>JIZ1M7002</t>
  </si>
  <si>
    <t>JIZ1MNC0002</t>
  </si>
  <si>
    <t>JIZ0001</t>
  </si>
  <si>
    <t>JIZ1M3001</t>
  </si>
  <si>
    <t>JIZ1M7001</t>
  </si>
  <si>
    <t>JIZ1MN0001</t>
  </si>
  <si>
    <t>JEC0286</t>
  </si>
  <si>
    <t>JEC1M3286</t>
  </si>
  <si>
    <t>JEC1M7286</t>
  </si>
  <si>
    <t>JEC0089</t>
  </si>
  <si>
    <t>JEC1M4089</t>
  </si>
  <si>
    <t>JEC1M7089</t>
  </si>
  <si>
    <t>JEC0088</t>
  </si>
  <si>
    <t>JEC1M4088</t>
  </si>
  <si>
    <t>JEC1M7088</t>
  </si>
  <si>
    <t>JDSM0793</t>
  </si>
  <si>
    <t>JDSM1M3793</t>
  </si>
  <si>
    <t>JDSM0792</t>
  </si>
  <si>
    <t>JDSM1M3792</t>
  </si>
  <si>
    <t>JDSM1M7792</t>
  </si>
  <si>
    <t>JDSM0791</t>
  </si>
  <si>
    <t>JDSM1M3791</t>
  </si>
  <si>
    <t>JDSM1M7791</t>
  </si>
  <si>
    <t>JDS0802</t>
  </si>
  <si>
    <t>JDS1M3802</t>
  </si>
  <si>
    <t>JDS1M7802</t>
  </si>
  <si>
    <t>JDS0801</t>
  </si>
  <si>
    <t>JDS1M3801</t>
  </si>
  <si>
    <t>JDS0800</t>
  </si>
  <si>
    <t>JDS1M3800</t>
  </si>
  <si>
    <t>JDS0798</t>
  </si>
  <si>
    <t>JDS1M3798</t>
  </si>
  <si>
    <t>JDS1M7798</t>
  </si>
  <si>
    <t>JDS0797</t>
  </si>
  <si>
    <t>JDS1M3797</t>
  </si>
  <si>
    <t>JDS0796</t>
  </si>
  <si>
    <t>JDS1M3796</t>
  </si>
  <si>
    <t>JDS1M7796</t>
  </si>
  <si>
    <t>JDS0301</t>
  </si>
  <si>
    <t>JDS1M3301</t>
  </si>
  <si>
    <t>JDS1M7301</t>
  </si>
  <si>
    <t>JDS0283</t>
  </si>
  <si>
    <t>JDS1M3283</t>
  </si>
  <si>
    <t>JDS1M7283</t>
  </si>
  <si>
    <t>JDS0035</t>
  </si>
  <si>
    <t>JDS1M3035</t>
  </si>
  <si>
    <t>JDJZ0895</t>
  </si>
  <si>
    <t>JDJZ1M3895</t>
  </si>
  <si>
    <t>JDJZ0885</t>
  </si>
  <si>
    <t>JDJZ1M3885</t>
  </si>
  <si>
    <t>JDJZ1M7885</t>
  </si>
  <si>
    <t>JDJZ0788</t>
  </si>
  <si>
    <t>JDJZ1M3788</t>
  </si>
  <si>
    <t>JDJZ1M7788</t>
  </si>
  <si>
    <t>JDJZ1MN0788</t>
  </si>
  <si>
    <t>JDJZ0786</t>
  </si>
  <si>
    <t>JDJZ1M3786</t>
  </si>
  <si>
    <t>JDJZ1M7786</t>
  </si>
  <si>
    <t>JDJZ0785</t>
  </si>
  <si>
    <t>JDJZ1M3785</t>
  </si>
  <si>
    <t>JDJZ0783</t>
  </si>
  <si>
    <t>JDJZ1M3783</t>
  </si>
  <si>
    <t>JDJZ0781</t>
  </si>
  <si>
    <t>JDJZ1M3781</t>
  </si>
  <si>
    <t>JDJZ1M7781</t>
  </si>
  <si>
    <t>JDJZ0780</t>
  </si>
  <si>
    <t>JDJZ1M3780</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</si>
  <si>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</si>
  <si>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</si>
  <si>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</si>
  <si>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</si>
  <si>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</si>
  <si>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</si>
  <si>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</si>
  <si>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</si>
  <si>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</si>
  <si>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</si>
  <si>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</si>
  <si>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</si>
  <si>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</si>
  <si>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</si>
  <si>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</si>
  <si>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</si>
  <si>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</si>
  <si>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FUR0070</t>
  </si>
  <si>
    <t>FUR1M3070</t>
  </si>
  <si>
    <t>FUR0050</t>
  </si>
  <si>
    <t>FUR1M3050</t>
  </si>
  <si>
    <t>FUR1M7050</t>
  </si>
  <si>
    <t>FIF0149</t>
  </si>
  <si>
    <t>FIF1M3149</t>
  </si>
  <si>
    <t>FIF1M7149</t>
  </si>
  <si>
    <t>FIF0148</t>
  </si>
  <si>
    <t>FIF1M3148</t>
  </si>
  <si>
    <t>FIF1M7148</t>
  </si>
  <si>
    <t>FIF0046</t>
  </si>
  <si>
    <t>FIF1M3046</t>
  </si>
  <si>
    <t>FIF1M7046</t>
  </si>
  <si>
    <t>FIF0045</t>
  </si>
  <si>
    <t>FIF1M4045</t>
  </si>
  <si>
    <t>FIF1M7045</t>
  </si>
  <si>
    <t>DUS0058</t>
  </si>
  <si>
    <t>DUS1M3058</t>
  </si>
  <si>
    <t>DUS1M7058</t>
  </si>
  <si>
    <t>DRB0951</t>
  </si>
  <si>
    <t>DRB1M3951</t>
  </si>
  <si>
    <t>DRB0911</t>
  </si>
  <si>
    <t>DRB1M3911</t>
  </si>
  <si>
    <t>DRB1M7911</t>
  </si>
  <si>
    <t>DRB0910</t>
  </si>
  <si>
    <t>DRB1M3910</t>
  </si>
  <si>
    <t>DRB1M7910</t>
  </si>
  <si>
    <t>DRB1MN0910</t>
  </si>
  <si>
    <t>In progress+Good+No BB Design</t>
  </si>
  <si>
    <t>DRB0909</t>
  </si>
  <si>
    <t>DRB1M3909</t>
  </si>
  <si>
    <t>DRB0908</t>
  </si>
  <si>
    <t>DRB1M3908</t>
  </si>
  <si>
    <t>DRB0907</t>
  </si>
  <si>
    <t>DRB1M3907</t>
  </si>
  <si>
    <t>New AC faulty under Warranty</t>
  </si>
  <si>
    <t>DRB0906</t>
  </si>
  <si>
    <t>DRB1M3906</t>
  </si>
  <si>
    <t>DRB0905</t>
  </si>
  <si>
    <t>DRB1M3905</t>
  </si>
  <si>
    <t>DRB1M7905</t>
  </si>
  <si>
    <t>DRB0904</t>
  </si>
  <si>
    <t>DRB1M3904</t>
  </si>
  <si>
    <t>DRB1M7904</t>
  </si>
  <si>
    <t>DRB0903</t>
  </si>
  <si>
    <t>DRB1M3903</t>
  </si>
  <si>
    <t>DRB0902</t>
  </si>
  <si>
    <t>DRB1M3902</t>
  </si>
  <si>
    <t>DRB0901</t>
  </si>
  <si>
    <t>DRB1M3901</t>
  </si>
  <si>
    <t>DRB0165</t>
  </si>
  <si>
    <t>DRB1M3165</t>
  </si>
  <si>
    <t>DRB1M7165</t>
  </si>
  <si>
    <t>DRB0038</t>
  </si>
  <si>
    <t>DRB1M3038</t>
  </si>
  <si>
    <t>DRB1M7038</t>
  </si>
  <si>
    <t>DRB0024</t>
  </si>
  <si>
    <t>DRB1M4024</t>
  </si>
  <si>
    <t>DRB1M7024</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</si>
  <si>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</si>
  <si>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</si>
  <si>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</si>
  <si>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</si>
  <si>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</si>
  <si>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</si>
  <si>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</si>
  <si>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</si>
  <si>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</si>
  <si>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</si>
  <si>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</si>
  <si>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</si>
  <si>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</si>
  <si>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</si>
  <si>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</si>
  <si>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</si>
  <si>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DAR2022</t>
  </si>
  <si>
    <t>DAR1M4022</t>
  </si>
  <si>
    <t>DAR1M8022</t>
  </si>
  <si>
    <t>DAR0923</t>
  </si>
  <si>
    <t>DAR1M3923</t>
  </si>
  <si>
    <t>NEW AC installed but faulty due to lighting</t>
  </si>
  <si>
    <t>DAR0922</t>
  </si>
  <si>
    <t>DAR1M3922</t>
  </si>
  <si>
    <t>DAR0921</t>
  </si>
  <si>
    <t>DAR1M3921</t>
  </si>
  <si>
    <t>DAR0918</t>
  </si>
  <si>
    <t>DAR1M3918</t>
  </si>
  <si>
    <t>DAR0917</t>
  </si>
  <si>
    <t>DAR1M3917</t>
  </si>
  <si>
    <t>DAR1M7917</t>
  </si>
  <si>
    <t>DAR0916</t>
  </si>
  <si>
    <t>DAR1M3916</t>
  </si>
  <si>
    <t>DAR0915</t>
  </si>
  <si>
    <t>DAR1M3915</t>
  </si>
  <si>
    <t>DAR1M7915</t>
  </si>
  <si>
    <t>DAR0914</t>
  </si>
  <si>
    <t>DAR1M3914</t>
  </si>
  <si>
    <t>DAR1M7914</t>
  </si>
  <si>
    <t>DAR0913</t>
  </si>
  <si>
    <t>DAR1M3913</t>
  </si>
  <si>
    <t>DAR1M7913</t>
  </si>
  <si>
    <t>DAR0909</t>
  </si>
  <si>
    <t>DAR1M3909</t>
  </si>
  <si>
    <t>DAR0908</t>
  </si>
  <si>
    <t>DAR1M4908</t>
  </si>
  <si>
    <t>DAR0907</t>
  </si>
  <si>
    <t>DAR1M4907</t>
  </si>
  <si>
    <t>DAR1M7907</t>
  </si>
  <si>
    <t>MAK0007</t>
  </si>
  <si>
    <t>MAK1M3007</t>
  </si>
  <si>
    <t>MAK1M9007</t>
  </si>
  <si>
    <t>MAK1MNC0007</t>
  </si>
  <si>
    <t>DAR0906</t>
  </si>
  <si>
    <t>DAR1M4906</t>
  </si>
  <si>
    <t>DAR0902</t>
  </si>
  <si>
    <t>DAR1M3902</t>
  </si>
  <si>
    <t>DAR0901</t>
  </si>
  <si>
    <t>DAR1M3901</t>
  </si>
  <si>
    <t>DAR1M7901</t>
  </si>
  <si>
    <t>Good+Weak+Good</t>
  </si>
  <si>
    <t>MUMA0774</t>
  </si>
  <si>
    <t>MUMA1M3774</t>
  </si>
  <si>
    <t>MUMA1M7774</t>
  </si>
  <si>
    <t>MAK0011</t>
  </si>
  <si>
    <t>MAK1M3011</t>
  </si>
  <si>
    <t>MAK1M9011</t>
  </si>
  <si>
    <t>MAK1MN0011</t>
  </si>
  <si>
    <t>DAR0023</t>
  </si>
  <si>
    <t>DAR1M3023</t>
  </si>
  <si>
    <t>DAR1M7023</t>
  </si>
  <si>
    <t>MDB burnt/Faulty Obsolete ACs</t>
  </si>
  <si>
    <t>MAK0017</t>
  </si>
  <si>
    <t>MAK1M3017</t>
  </si>
  <si>
    <t>MAK1M9017</t>
  </si>
  <si>
    <t>MAK1MN0017</t>
  </si>
  <si>
    <t>BSR0024</t>
  </si>
  <si>
    <t>BSR1M3024</t>
  </si>
  <si>
    <t>BSR1M7024</t>
  </si>
  <si>
    <t>BSR1MN0024</t>
  </si>
  <si>
    <t>BSH0898</t>
  </si>
  <si>
    <t>BSH1M3898</t>
  </si>
  <si>
    <t>BSH1M7898</t>
  </si>
  <si>
    <t>BSH0897</t>
  </si>
  <si>
    <t>BSH1M3897</t>
  </si>
  <si>
    <t>BSH1M7897</t>
  </si>
  <si>
    <t>MAK0018</t>
  </si>
  <si>
    <t>MAK1M3018</t>
  </si>
  <si>
    <t>MAK1M9018</t>
  </si>
  <si>
    <t>MAK1MN0018</t>
  </si>
  <si>
    <t>MAK0708</t>
  </si>
  <si>
    <t>MAK1M3708</t>
  </si>
  <si>
    <t>MAK1M9708</t>
  </si>
  <si>
    <t>MAK1MC0708</t>
  </si>
  <si>
    <t>MAK0027</t>
  </si>
  <si>
    <t>MAK1M3027</t>
  </si>
  <si>
    <t>MAK1M9027</t>
  </si>
  <si>
    <t>MAK1MN0027</t>
  </si>
  <si>
    <t>MAK0546</t>
  </si>
  <si>
    <t>MAK1M3546</t>
  </si>
  <si>
    <t>MAK1M9546</t>
  </si>
  <si>
    <t>MAK1MC0546</t>
  </si>
  <si>
    <t>MAK0028</t>
  </si>
  <si>
    <t>MAK1M3028</t>
  </si>
  <si>
    <t>MAK1M9028</t>
  </si>
  <si>
    <t>MAK1MN0028</t>
  </si>
  <si>
    <t>BSH0085</t>
  </si>
  <si>
    <t>BSH1M4085</t>
  </si>
  <si>
    <t>BSH1M7085</t>
  </si>
  <si>
    <t>MAK0032</t>
  </si>
  <si>
    <t>MAK1M3032</t>
  </si>
  <si>
    <t>MAK1M9032</t>
  </si>
  <si>
    <t>MAK1MN0032</t>
  </si>
  <si>
    <t>TAF2344</t>
  </si>
  <si>
    <t>TAF1M4344</t>
  </si>
  <si>
    <t>TAF1M8344</t>
  </si>
  <si>
    <t>TAF1MC2344</t>
  </si>
  <si>
    <t>BSH0084</t>
  </si>
  <si>
    <t>BSH1M3084</t>
  </si>
  <si>
    <t>BSH1M7084</t>
  </si>
  <si>
    <t>TAF2418</t>
  </si>
  <si>
    <t>TAF1M4418</t>
  </si>
  <si>
    <t>TAF1M8418</t>
  </si>
  <si>
    <t>TAF1MC2418</t>
  </si>
  <si>
    <t>BSH0082</t>
  </si>
  <si>
    <t>BSH1M3082</t>
  </si>
  <si>
    <t>BSH1M7082</t>
  </si>
  <si>
    <t>BSH0081</t>
  </si>
  <si>
    <t>BSH1M3081</t>
  </si>
  <si>
    <t>BSH1M7081</t>
  </si>
  <si>
    <t>TAF2416</t>
  </si>
  <si>
    <t>TAF1M4416</t>
  </si>
  <si>
    <t>TAF1M8416</t>
  </si>
  <si>
    <t>TAF1MC2416</t>
  </si>
  <si>
    <t>BSH0071</t>
  </si>
  <si>
    <t>BSH1M3071</t>
  </si>
  <si>
    <t>BSH1M7071</t>
  </si>
  <si>
    <t>BSH1MN0071</t>
  </si>
  <si>
    <t>BSH0070</t>
  </si>
  <si>
    <t>BSH1M4070</t>
  </si>
  <si>
    <t>BSH1M7070</t>
  </si>
  <si>
    <t>BSH1MN0070</t>
  </si>
  <si>
    <t>MAK0033</t>
  </si>
  <si>
    <t>MAK1M3033</t>
  </si>
  <si>
    <t>MAK1M9033</t>
  </si>
  <si>
    <t>MAK1MN0033</t>
  </si>
  <si>
    <t>BSH0069</t>
  </si>
  <si>
    <t>BSH1M3069</t>
  </si>
  <si>
    <t>BSH1M7069</t>
  </si>
  <si>
    <t>BSH1MN0069</t>
  </si>
  <si>
    <t>TAF0153</t>
  </si>
  <si>
    <t>TAF1M3153</t>
  </si>
  <si>
    <t>TAF1M7153</t>
  </si>
  <si>
    <t>TAF1MC0153</t>
  </si>
  <si>
    <t>BSA0512</t>
  </si>
  <si>
    <t>BSA1M3512</t>
  </si>
  <si>
    <t>BSA1M7512</t>
  </si>
  <si>
    <t>BSA1MN0512</t>
  </si>
  <si>
    <t>MAK0034</t>
  </si>
  <si>
    <t>MAK1M3034</t>
  </si>
  <si>
    <t>MAK1M9034</t>
  </si>
  <si>
    <t>MAK1MN0034</t>
  </si>
  <si>
    <t>JIR0562</t>
  </si>
  <si>
    <t>JIR1M3562</t>
  </si>
  <si>
    <t>JIR1M7562</t>
  </si>
  <si>
    <t>JUH0511</t>
  </si>
  <si>
    <t>JUH1M3511</t>
  </si>
  <si>
    <t>JUH1M7511</t>
  </si>
  <si>
    <t>TAF2347</t>
  </si>
  <si>
    <t>TAF1M4347</t>
  </si>
  <si>
    <t>TAF1M8347</t>
  </si>
  <si>
    <t>TAF1MC2347</t>
  </si>
  <si>
    <t>QHN0737</t>
  </si>
  <si>
    <t>QHN1M3737</t>
  </si>
  <si>
    <t>QHN1M7737</t>
  </si>
  <si>
    <t>QUZ0738</t>
  </si>
  <si>
    <t>QUZ1M3738</t>
  </si>
  <si>
    <t>QUZ1M7738</t>
  </si>
  <si>
    <t>SHB0611</t>
  </si>
  <si>
    <t>SHB1M3611</t>
  </si>
  <si>
    <t>SHB1M7611</t>
  </si>
  <si>
    <t>KHL0471</t>
  </si>
  <si>
    <t>KHL1M3471</t>
  </si>
  <si>
    <t>KHL1M7471</t>
  </si>
  <si>
    <t>KHL0472</t>
  </si>
  <si>
    <t>KHL1M3472</t>
  </si>
  <si>
    <t>KHL1M7472</t>
  </si>
  <si>
    <t>KHL1MN0472</t>
  </si>
  <si>
    <t>ABH0009</t>
  </si>
  <si>
    <t>ABH1M3009</t>
  </si>
  <si>
    <t>ABH1M7009</t>
  </si>
  <si>
    <t>ABH1MN0009</t>
  </si>
  <si>
    <t>ABH0017</t>
  </si>
  <si>
    <t>ABH1M3017</t>
  </si>
  <si>
    <t>ABH1M7017</t>
  </si>
  <si>
    <t>ABH1MC0017</t>
  </si>
  <si>
    <t>KHL0709</t>
  </si>
  <si>
    <t>KHL1M3709</t>
  </si>
  <si>
    <t>KHL1M7709</t>
  </si>
  <si>
    <t>KHL1MN0709</t>
  </si>
  <si>
    <t>MAK0044</t>
  </si>
  <si>
    <t>MAK1M3044</t>
  </si>
  <si>
    <t>MAK1M9044</t>
  </si>
  <si>
    <t>MAK1MN0044</t>
  </si>
  <si>
    <t>ABH0014</t>
  </si>
  <si>
    <t>ABH1M3014</t>
  </si>
  <si>
    <t>ABH1M7014</t>
  </si>
  <si>
    <t>ABH1MN0014</t>
  </si>
  <si>
    <t>KHU0652</t>
  </si>
  <si>
    <t>KHU1M3652</t>
  </si>
  <si>
    <t>KHU1M7652</t>
  </si>
  <si>
    <t>BSA0446</t>
  </si>
  <si>
    <t>BSA1M3446</t>
  </si>
  <si>
    <t>BSA1M7446</t>
  </si>
  <si>
    <t>BSA1MN0446</t>
  </si>
  <si>
    <t>BSA0445</t>
  </si>
  <si>
    <t>BSA1M3445</t>
  </si>
  <si>
    <t>BSA1M7445</t>
  </si>
  <si>
    <t>BSA1MN0445</t>
  </si>
  <si>
    <t>ABH0019</t>
  </si>
  <si>
    <t>ABH1M3019</t>
  </si>
  <si>
    <t>ABH1M7019</t>
  </si>
  <si>
    <t>ABH1MN0019</t>
  </si>
  <si>
    <t>BSA0432</t>
  </si>
  <si>
    <t>BSA1M3432</t>
  </si>
  <si>
    <t>BSA1M7432</t>
  </si>
  <si>
    <t>BSA1MN0432</t>
  </si>
  <si>
    <t>MAK0051</t>
  </si>
  <si>
    <t>MAK1M3051</t>
  </si>
  <si>
    <t>MAK1M9051</t>
  </si>
  <si>
    <t>MAK1MN0051</t>
  </si>
  <si>
    <t>TAF0282</t>
  </si>
  <si>
    <t>TAF1M3282</t>
  </si>
  <si>
    <t>TAF1M7282</t>
  </si>
  <si>
    <t>TAF1MC0282</t>
  </si>
  <si>
    <t>BSA0431</t>
  </si>
  <si>
    <t>BSA1M3431</t>
  </si>
  <si>
    <t>BSA1M7431</t>
  </si>
  <si>
    <t>BSA1MN0431</t>
  </si>
  <si>
    <t>ABH0022</t>
  </si>
  <si>
    <t>ABH1M3022</t>
  </si>
  <si>
    <t>ABH1M7022</t>
  </si>
  <si>
    <t>ABH1MN0022</t>
  </si>
  <si>
    <t>BSA0430</t>
  </si>
  <si>
    <t>BSA1M3430</t>
  </si>
  <si>
    <t>BSA1M7430</t>
  </si>
  <si>
    <t>BSA1MN0430</t>
  </si>
  <si>
    <t>TAF2362</t>
  </si>
  <si>
    <t>TAF1M4362</t>
  </si>
  <si>
    <t>TAF1M8362</t>
  </si>
  <si>
    <t>TAF1MC2362</t>
  </si>
  <si>
    <t>MAK0052</t>
  </si>
  <si>
    <t>MAK1M3052</t>
  </si>
  <si>
    <t>MAK1M9052</t>
  </si>
  <si>
    <t>MAK1MN0052</t>
  </si>
  <si>
    <t>BSA0429</t>
  </si>
  <si>
    <t>BSA1M3429</t>
  </si>
  <si>
    <t>BSA1M7429</t>
  </si>
  <si>
    <t>BSA1MN0429</t>
  </si>
  <si>
    <t>BAH0005</t>
  </si>
  <si>
    <t>BAH1M3005</t>
  </si>
  <si>
    <t>BAH1M7005</t>
  </si>
  <si>
    <t>BAH1MC0005</t>
  </si>
  <si>
    <t>Good+No BB Design+Dead</t>
  </si>
  <si>
    <t>KMMD0736</t>
  </si>
  <si>
    <t>KMMD1M3736</t>
  </si>
  <si>
    <t>KMMD1M7736</t>
  </si>
  <si>
    <t>BSA0428</t>
  </si>
  <si>
    <t>BSA1M3428</t>
  </si>
  <si>
    <t>BSA1M7428</t>
  </si>
  <si>
    <t>BSA1MN0428</t>
  </si>
  <si>
    <t>MAK0053</t>
  </si>
  <si>
    <t>MAK1M3053</t>
  </si>
  <si>
    <t>MAK1M9053</t>
  </si>
  <si>
    <t>MAK1MNC0053</t>
  </si>
  <si>
    <t>BAH0007</t>
  </si>
  <si>
    <t>BAH1M3007</t>
  </si>
  <si>
    <t>BAH1M7007</t>
  </si>
  <si>
    <t>BAH1MC0007</t>
  </si>
  <si>
    <t>BSA0427</t>
  </si>
  <si>
    <t>BSA1M3427</t>
  </si>
  <si>
    <t>BSA1M7427</t>
  </si>
  <si>
    <t>BSA1MN0427</t>
  </si>
  <si>
    <t>ARF0073</t>
  </si>
  <si>
    <t>ARF1M3073</t>
  </si>
  <si>
    <t>ARF1M7073</t>
  </si>
  <si>
    <t>ARF1MC0073</t>
  </si>
  <si>
    <t>BAH0014</t>
  </si>
  <si>
    <t>BAH1M3014</t>
  </si>
  <si>
    <t>BAH1M7014</t>
  </si>
  <si>
    <t>BAH1MC0014</t>
  </si>
  <si>
    <t>ABH0164</t>
  </si>
  <si>
    <t>ABH1M3164</t>
  </si>
  <si>
    <t>ABH1M7164</t>
  </si>
  <si>
    <t>ABH1MC0164</t>
  </si>
  <si>
    <t>MAK0055</t>
  </si>
  <si>
    <t>MAK1M3055</t>
  </si>
  <si>
    <t>MAK1M9055</t>
  </si>
  <si>
    <t>MAK1MN0055</t>
  </si>
  <si>
    <t>BSA0239</t>
  </si>
  <si>
    <t>BSA1M3239</t>
  </si>
  <si>
    <t>BAH0021</t>
  </si>
  <si>
    <t>BAH1M3021</t>
  </si>
  <si>
    <t>BAH1M7021</t>
  </si>
  <si>
    <t>BAH1MC0021</t>
  </si>
  <si>
    <t>BSA0098</t>
  </si>
  <si>
    <t>BSA1M3098</t>
  </si>
  <si>
    <t>BSA1M7098</t>
  </si>
  <si>
    <t>BSA1MN0098</t>
  </si>
  <si>
    <t>BSA0095</t>
  </si>
  <si>
    <t>BSA1M3095</t>
  </si>
  <si>
    <t>BSA1M7095</t>
  </si>
  <si>
    <t>BSA1MN0095</t>
  </si>
  <si>
    <t>ABH0002</t>
  </si>
  <si>
    <t>ABH1M3002</t>
  </si>
  <si>
    <t>ABH1M7002</t>
  </si>
  <si>
    <t>ABH1MN0002</t>
  </si>
  <si>
    <t>BSA0014</t>
  </si>
  <si>
    <t>BSA1M4014</t>
  </si>
  <si>
    <t>BSA1M7014</t>
  </si>
  <si>
    <t>BSA1MN0014</t>
  </si>
  <si>
    <t>MAK0066</t>
  </si>
  <si>
    <t>MAK1M3066</t>
  </si>
  <si>
    <t>MAK1M9066</t>
  </si>
  <si>
    <t>MAK1MN0066</t>
  </si>
  <si>
    <t>BNT0082</t>
  </si>
  <si>
    <t>BNT1M3082</t>
  </si>
  <si>
    <t>BNT1M7082</t>
  </si>
  <si>
    <t>ABH0003</t>
  </si>
  <si>
    <t>ABH1M3003</t>
  </si>
  <si>
    <t>ABH1M7003</t>
  </si>
  <si>
    <t>ABH1MN0003</t>
  </si>
  <si>
    <t>ABH0122</t>
  </si>
  <si>
    <t>ABH1M3122</t>
  </si>
  <si>
    <t>ABH1M7122</t>
  </si>
  <si>
    <t>ABH1MC0122</t>
  </si>
  <si>
    <t>ABH0004</t>
  </si>
  <si>
    <t>ABH1M3004</t>
  </si>
  <si>
    <t>ABH1M7004</t>
  </si>
  <si>
    <t>ABH1MN0004</t>
  </si>
  <si>
    <t>BLS0116</t>
  </si>
  <si>
    <t>BLS1M3116</t>
  </si>
  <si>
    <t>BLS1M7116</t>
  </si>
  <si>
    <t>MAK0068</t>
  </si>
  <si>
    <t>MAK1M3068</t>
  </si>
  <si>
    <t>MAK1M9068</t>
  </si>
  <si>
    <t>MAK1MN0068</t>
  </si>
  <si>
    <t>ABH0005</t>
  </si>
  <si>
    <t>ABH1M3005</t>
  </si>
  <si>
    <t>ABH1M7005</t>
  </si>
  <si>
    <t>ABH1MN0005</t>
  </si>
  <si>
    <t>BLQ0114</t>
  </si>
  <si>
    <t>BLQ1M3114</t>
  </si>
  <si>
    <t>BLQ1M7114</t>
  </si>
  <si>
    <t>BLQ0113</t>
  </si>
  <si>
    <t>BLQ1M3113</t>
  </si>
  <si>
    <t>BLQ1M7113</t>
  </si>
  <si>
    <t>BAH0001</t>
  </si>
  <si>
    <t>BAH1M3001</t>
  </si>
  <si>
    <t>BAH1M7001</t>
  </si>
  <si>
    <t>BAH1MC0001</t>
  </si>
  <si>
    <t>BLQ0112</t>
  </si>
  <si>
    <t>BLQ1M3112</t>
  </si>
  <si>
    <t>BLQ1M7112</t>
  </si>
  <si>
    <t>ABH0006</t>
  </si>
  <si>
    <t>ABH1M3006</t>
  </si>
  <si>
    <t>ABH1M7006</t>
  </si>
  <si>
    <t>ABH1MN0006</t>
  </si>
  <si>
    <t>BAH0002</t>
  </si>
  <si>
    <t>BAH1M3002</t>
  </si>
  <si>
    <t>BAH1M7002</t>
  </si>
  <si>
    <t>BAH1MC0002</t>
  </si>
  <si>
    <t>MAK0069</t>
  </si>
  <si>
    <t>MAK1M3069</t>
  </si>
  <si>
    <t>MAK1M9069</t>
  </si>
  <si>
    <t>MAK1MNC0069</t>
  </si>
  <si>
    <t>LTH0329</t>
  </si>
  <si>
    <t>LTH1M3329</t>
  </si>
  <si>
    <t>LTH1M7329</t>
  </si>
  <si>
    <t>LTH1MN0329</t>
  </si>
  <si>
    <t>BAH0013</t>
  </si>
  <si>
    <t>BAH1M3013</t>
  </si>
  <si>
    <t>BAH1M7013</t>
  </si>
  <si>
    <t>BAH1MC0013</t>
  </si>
  <si>
    <t>ABH0007</t>
  </si>
  <si>
    <t>ABH1M3007</t>
  </si>
  <si>
    <t>ABH1M7007</t>
  </si>
  <si>
    <t>ABH1MN0007</t>
  </si>
  <si>
    <t>LTH0330</t>
  </si>
  <si>
    <t>LTH1M3330</t>
  </si>
  <si>
    <t>LTH1M7330</t>
  </si>
  <si>
    <t>LTH1MN0330</t>
  </si>
  <si>
    <t>BLJ0052</t>
  </si>
  <si>
    <t>BLJ1M3052</t>
  </si>
  <si>
    <t>BLJ1M7052</t>
  </si>
  <si>
    <t>ABH0010</t>
  </si>
  <si>
    <t>ABH1M3010</t>
  </si>
  <si>
    <t>ABH1M7010</t>
  </si>
  <si>
    <t>ABH1MN0010</t>
  </si>
  <si>
    <t>SHB0671</t>
  </si>
  <si>
    <t>SHB1M3671</t>
  </si>
  <si>
    <t>SHB1M7671</t>
  </si>
  <si>
    <t>BAH0016</t>
  </si>
  <si>
    <t>BAH1M3016</t>
  </si>
  <si>
    <t>BAH1M7016</t>
  </si>
  <si>
    <t>BAH1MC0016</t>
  </si>
  <si>
    <t>BLJ0051</t>
  </si>
  <si>
    <t>BLJ1M3051</t>
  </si>
  <si>
    <t>BLJ1M7051</t>
  </si>
  <si>
    <t>MAK0070</t>
  </si>
  <si>
    <t>MAK1M3070</t>
  </si>
  <si>
    <t>MAK1M9070</t>
  </si>
  <si>
    <t>MAK1MNC0070</t>
  </si>
  <si>
    <t>ABH0012</t>
  </si>
  <si>
    <t>ABH1M3012</t>
  </si>
  <si>
    <t>ABH1M7012</t>
  </si>
  <si>
    <t>ABH1MN0012</t>
  </si>
  <si>
    <t>BLJ0050</t>
  </si>
  <si>
    <t>BLJ1M3050</t>
  </si>
  <si>
    <t>BLJ1M7050</t>
  </si>
  <si>
    <t>BLJ1MN0050</t>
  </si>
  <si>
    <t>BAH0003</t>
  </si>
  <si>
    <t>BAH1M3003</t>
  </si>
  <si>
    <t>BAH1M7003</t>
  </si>
  <si>
    <t>BAH1MC0003</t>
  </si>
  <si>
    <t>BLJ0047</t>
  </si>
  <si>
    <t>BLJ1M3047</t>
  </si>
  <si>
    <t>BLJ1M7047</t>
  </si>
  <si>
    <t>BAH0004</t>
  </si>
  <si>
    <t>BAH1M3004</t>
  </si>
  <si>
    <t>BAH1M7004</t>
  </si>
  <si>
    <t>BAH1MC0004</t>
  </si>
  <si>
    <t>ABH0021</t>
  </si>
  <si>
    <t>ABH1M3021</t>
  </si>
  <si>
    <t>ABH1M7021</t>
  </si>
  <si>
    <t>ABH1MN0021</t>
  </si>
  <si>
    <t>BLJ0046</t>
  </si>
  <si>
    <t>BLJ1M3046</t>
  </si>
  <si>
    <t>BLJ1M7046</t>
  </si>
  <si>
    <t>BAH0008</t>
  </si>
  <si>
    <t>BAH1M3008</t>
  </si>
  <si>
    <t>BAH1M7008</t>
  </si>
  <si>
    <t>BAH1MC0008</t>
  </si>
  <si>
    <t>MAK0071</t>
  </si>
  <si>
    <t>MAK1M3071</t>
  </si>
  <si>
    <t>MAK1M9071</t>
  </si>
  <si>
    <t>MAK1MNC0071</t>
  </si>
  <si>
    <t>BLJ0045</t>
  </si>
  <si>
    <t>BLJ1M3045</t>
  </si>
  <si>
    <t>BLJ1M7045</t>
  </si>
  <si>
    <t>BAH0010</t>
  </si>
  <si>
    <t>BAH1M3010</t>
  </si>
  <si>
    <t>BAH1M7010</t>
  </si>
  <si>
    <t>BAH1MC0010</t>
  </si>
  <si>
    <t>ABH0024</t>
  </si>
  <si>
    <t>ABH1M3024</t>
  </si>
  <si>
    <t>ABH1M7024</t>
  </si>
  <si>
    <t>ABH1MN0024</t>
  </si>
  <si>
    <t>BLH0118</t>
  </si>
  <si>
    <t>BLH1M3118</t>
  </si>
  <si>
    <t>BLH1M7118</t>
  </si>
  <si>
    <t>BLH0117</t>
  </si>
  <si>
    <t>BLH1M3117</t>
  </si>
  <si>
    <t>BLH1M7117</t>
  </si>
  <si>
    <t>BAH0018</t>
  </si>
  <si>
    <t>BAH1M3018</t>
  </si>
  <si>
    <t>BAH1M7018</t>
  </si>
  <si>
    <t>BAH1MC0018</t>
  </si>
  <si>
    <t>MAK0093</t>
  </si>
  <si>
    <t>MAK1M3093</t>
  </si>
  <si>
    <t>MAK1M9093</t>
  </si>
  <si>
    <t>MAK1MN0093</t>
  </si>
  <si>
    <t>BLG0041</t>
  </si>
  <si>
    <t>BLG1M3041</t>
  </si>
  <si>
    <t>BLG1M7041</t>
  </si>
  <si>
    <t>ABH0028</t>
  </si>
  <si>
    <t>ABH1M3028</t>
  </si>
  <si>
    <t>ABH1M7028</t>
  </si>
  <si>
    <t>ABH1MN0028</t>
  </si>
  <si>
    <t>BLG0039</t>
  </si>
  <si>
    <t>BLG1M3039</t>
  </si>
  <si>
    <t>BLG1M7039</t>
  </si>
  <si>
    <t>ABH0029</t>
  </si>
  <si>
    <t>ABH1M3029</t>
  </si>
  <si>
    <t>ABH1M7029</t>
  </si>
  <si>
    <t>ABH1MN0029</t>
  </si>
  <si>
    <t>MAS0653</t>
  </si>
  <si>
    <t>MAS1M3653</t>
  </si>
  <si>
    <t>MAS1M7653</t>
  </si>
  <si>
    <t>MAK0097</t>
  </si>
  <si>
    <t>MAK1M3097</t>
  </si>
  <si>
    <t>MAK1M9097</t>
  </si>
  <si>
    <t>ABH0030</t>
  </si>
  <si>
    <t>ABH1M3030</t>
  </si>
  <si>
    <t>ABH1M7030</t>
  </si>
  <si>
    <t>ABH1MN0030</t>
  </si>
  <si>
    <t>BKR0044</t>
  </si>
  <si>
    <t>BKR1M3044</t>
  </si>
  <si>
    <t>BKR1M7044</t>
  </si>
  <si>
    <t>ABH0031</t>
  </si>
  <si>
    <t>ABH1M3031</t>
  </si>
  <si>
    <t>ABH1M7031</t>
  </si>
  <si>
    <t>ABH1MN0031</t>
  </si>
  <si>
    <t>MAK0102</t>
  </si>
  <si>
    <t>MAK1M3102</t>
  </si>
  <si>
    <t>MAK1M9102</t>
  </si>
  <si>
    <t>MAK1MN0102</t>
  </si>
  <si>
    <t>BKR0043</t>
  </si>
  <si>
    <t>BKR1M3043</t>
  </si>
  <si>
    <t>BKR1M7043</t>
  </si>
  <si>
    <t>ABH0124</t>
  </si>
  <si>
    <t>ABH1M3124</t>
  </si>
  <si>
    <t>ABH1M7124</t>
  </si>
  <si>
    <t>ABH1MC0124</t>
  </si>
  <si>
    <t>ABH0126</t>
  </si>
  <si>
    <t>ABH1M3126</t>
  </si>
  <si>
    <t>ABH1M7126</t>
  </si>
  <si>
    <t>ABH1MN0126</t>
  </si>
  <si>
    <t>MAK0103</t>
  </si>
  <si>
    <t>MAK1M3103</t>
  </si>
  <si>
    <t>MAK1M9103</t>
  </si>
  <si>
    <t>MAK1MN0103</t>
  </si>
  <si>
    <t>MKJD0566</t>
  </si>
  <si>
    <t>MKJD1M9566</t>
  </si>
  <si>
    <t>MKJD0567</t>
  </si>
  <si>
    <t>MKJD1M7567</t>
  </si>
  <si>
    <t>MKJD1MN0567</t>
  </si>
  <si>
    <t>ARS0016</t>
  </si>
  <si>
    <t>ARS1M3016</t>
  </si>
  <si>
    <t>ARS1M7016</t>
  </si>
  <si>
    <t>ARS1MC0016</t>
  </si>
  <si>
    <t>MKJD0570</t>
  </si>
  <si>
    <t>MKJD1M3570</t>
  </si>
  <si>
    <t>MKJD1M9570</t>
  </si>
  <si>
    <t>MKJD0571</t>
  </si>
  <si>
    <t>MKJD1M7571</t>
  </si>
  <si>
    <t>MKJD1MNC0571</t>
  </si>
  <si>
    <t>ABH0087</t>
  </si>
  <si>
    <t>ABH1M3087</t>
  </si>
  <si>
    <t>ABH1M7087</t>
  </si>
  <si>
    <t>ABH1MC0087</t>
  </si>
  <si>
    <t>MKJD0572</t>
  </si>
  <si>
    <t>MKJD1M7572</t>
  </si>
  <si>
    <t>BCH0081</t>
  </si>
  <si>
    <t>BCH1M3081</t>
  </si>
  <si>
    <t>BCH1M7081</t>
  </si>
  <si>
    <t>Good+No BB Design+In progress</t>
  </si>
  <si>
    <t>MAK0113</t>
  </si>
  <si>
    <t>MAK1M3113</t>
  </si>
  <si>
    <t>MAK1M9113</t>
  </si>
  <si>
    <t>MAK1MNC0113</t>
  </si>
  <si>
    <t>MKJD0573</t>
  </si>
  <si>
    <t>MKJD1M9573</t>
  </si>
  <si>
    <t>ARS0104</t>
  </si>
  <si>
    <t>ARS1M3104</t>
  </si>
  <si>
    <t>ARS1M7104</t>
  </si>
  <si>
    <t>ARS1MC0104</t>
  </si>
  <si>
    <t>BCH0080</t>
  </si>
  <si>
    <t>BCH1M3080</t>
  </si>
  <si>
    <t>BCH1M7080</t>
  </si>
  <si>
    <t>BCAL0714</t>
  </si>
  <si>
    <t>BCAL1M3714</t>
  </si>
  <si>
    <t>BCAL1M7714</t>
  </si>
  <si>
    <t>MKJD0922</t>
  </si>
  <si>
    <t>MKJD1M7922</t>
  </si>
  <si>
    <t>No-Vandalized</t>
  </si>
  <si>
    <t>MKJD0923</t>
  </si>
  <si>
    <t>MKJD1M7923</t>
  </si>
  <si>
    <t>MKMD0551</t>
  </si>
  <si>
    <t>MKMD1M3551</t>
  </si>
  <si>
    <t>MKMD1M7551</t>
  </si>
  <si>
    <t>MAK0122</t>
  </si>
  <si>
    <t>MAK1M3122</t>
  </si>
  <si>
    <t>MAK1M9122</t>
  </si>
  <si>
    <t>MAK1MN0122</t>
  </si>
  <si>
    <t>MKMD0553</t>
  </si>
  <si>
    <t>MKMD1M4553</t>
  </si>
  <si>
    <t>MKMD1M7553</t>
  </si>
  <si>
    <t>MKMD0554</t>
  </si>
  <si>
    <t>MKMD1M3554</t>
  </si>
  <si>
    <t>MKMD1M7554</t>
  </si>
  <si>
    <t>MAK0123</t>
  </si>
  <si>
    <t>MAK1M3123</t>
  </si>
  <si>
    <t>MAK1M9123</t>
  </si>
  <si>
    <t>MAK1MNC0123</t>
  </si>
  <si>
    <t>MKMD0555</t>
  </si>
  <si>
    <t>MKMD1M4555</t>
  </si>
  <si>
    <t>MKMD1M7555</t>
  </si>
  <si>
    <t>MKMD0556</t>
  </si>
  <si>
    <t>MKMD1M3556</t>
  </si>
  <si>
    <t>MKMD1M7556</t>
  </si>
  <si>
    <t>MKMD0557</t>
  </si>
  <si>
    <t>MKMD1M3557</t>
  </si>
  <si>
    <t>MKMD1M7557</t>
  </si>
  <si>
    <t>MKMD0558</t>
  </si>
  <si>
    <t>MKMD1M3558</t>
  </si>
  <si>
    <t>MKMD1M7558</t>
  </si>
  <si>
    <t>MKMD0559</t>
  </si>
  <si>
    <t>MKMD1M4559</t>
  </si>
  <si>
    <t>MKMD1M7559</t>
  </si>
  <si>
    <t>MAK0127</t>
  </si>
  <si>
    <t>MAK1M3127</t>
  </si>
  <si>
    <t>MAK1M9127</t>
  </si>
  <si>
    <t>MAK1MN0127</t>
  </si>
  <si>
    <t>MKMD0560</t>
  </si>
  <si>
    <t>MKMD1M3560</t>
  </si>
  <si>
    <t>MKMD1M7560</t>
  </si>
  <si>
    <t>MKMD0561</t>
  </si>
  <si>
    <t>MKMD1M3561</t>
  </si>
  <si>
    <t>MKMD1M7561</t>
  </si>
  <si>
    <t>BAH0022</t>
  </si>
  <si>
    <t>BAH1M3022</t>
  </si>
  <si>
    <t>BAH1M7022</t>
  </si>
  <si>
    <t>BAH1MN0022</t>
  </si>
  <si>
    <t>MAK0003</t>
  </si>
  <si>
    <t>MAK1M3003</t>
  </si>
  <si>
    <t>MAK1M9003</t>
  </si>
  <si>
    <t>MAK1MN0003</t>
  </si>
  <si>
    <t>MKMD0563</t>
  </si>
  <si>
    <t>MKMD1M3563</t>
  </si>
  <si>
    <t>MKMD1M7563</t>
  </si>
  <si>
    <t>BAH0019</t>
  </si>
  <si>
    <t>BAH1M3019</t>
  </si>
  <si>
    <t>BAH1M7019</t>
  </si>
  <si>
    <t>MAK0009</t>
  </si>
  <si>
    <t>MAK1M3009</t>
  </si>
  <si>
    <t>MAK1M9009</t>
  </si>
  <si>
    <t>MAK1MN0009</t>
  </si>
  <si>
    <t>MKTF0794</t>
  </si>
  <si>
    <t>MKTF1M3794</t>
  </si>
  <si>
    <t>MKTF1M9794</t>
  </si>
  <si>
    <t>BAH0017</t>
  </si>
  <si>
    <t>BAH1M3017</t>
  </si>
  <si>
    <t>BAH1M7017</t>
  </si>
  <si>
    <t>BAH1MN0017</t>
  </si>
  <si>
    <t>MAK0014</t>
  </si>
  <si>
    <t>MAK1M3014</t>
  </si>
  <si>
    <t>MAK1M9014</t>
  </si>
  <si>
    <t>MAK1MNC0014</t>
  </si>
  <si>
    <t>MKTF0795</t>
  </si>
  <si>
    <t>MKTF1M3795</t>
  </si>
  <si>
    <t>MKTF1M7795</t>
  </si>
  <si>
    <t>MAK0015</t>
  </si>
  <si>
    <t>MAK1M3015</t>
  </si>
  <si>
    <t>MAK1M9015</t>
  </si>
  <si>
    <t>MAK1MN0015</t>
  </si>
  <si>
    <t>MKYL0915</t>
  </si>
  <si>
    <t>MKYL1M3915</t>
  </si>
  <si>
    <t>MKYL1M9915</t>
  </si>
  <si>
    <t>Allaith</t>
  </si>
  <si>
    <t>MAK0054</t>
  </si>
  <si>
    <t>MAK1M3054</t>
  </si>
  <si>
    <t>MAK1M9054</t>
  </si>
  <si>
    <t>MAK1MN0054</t>
  </si>
  <si>
    <t>BAH0011</t>
  </si>
  <si>
    <t>BAH1M3011</t>
  </si>
  <si>
    <t>BAH1M7011</t>
  </si>
  <si>
    <t>BAH1MN0011</t>
  </si>
  <si>
    <t>MAK0016</t>
  </si>
  <si>
    <t>MAK1M3016</t>
  </si>
  <si>
    <t>MAK1M9016</t>
  </si>
  <si>
    <t>MAK1MN0016</t>
  </si>
  <si>
    <t>BAH0009</t>
  </si>
  <si>
    <t>BAH1M3009</t>
  </si>
  <si>
    <t>BAH1M7009</t>
  </si>
  <si>
    <t>MAK0029</t>
  </si>
  <si>
    <t>MAK1M3029</t>
  </si>
  <si>
    <t>MAK1M9029</t>
  </si>
  <si>
    <t>MAK1MN0029</t>
  </si>
  <si>
    <t>MAK0049</t>
  </si>
  <si>
    <t>MAK1M3049</t>
  </si>
  <si>
    <t>MAK1M9049</t>
  </si>
  <si>
    <t>MAK1MN0049</t>
  </si>
  <si>
    <t>MAK0059</t>
  </si>
  <si>
    <t>MAK1M3059</t>
  </si>
  <si>
    <t>MAK1M9059</t>
  </si>
  <si>
    <t>MAK1MN0059</t>
  </si>
  <si>
    <t>MAK0060</t>
  </si>
  <si>
    <t>MAK1M3060</t>
  </si>
  <si>
    <t>MAK1M9060</t>
  </si>
  <si>
    <t>MAK1MNC0060</t>
  </si>
  <si>
    <t>ARSM0717</t>
  </si>
  <si>
    <t>ARSM1M3717</t>
  </si>
  <si>
    <t>ARSM1M7717</t>
  </si>
  <si>
    <t>TAF0163</t>
  </si>
  <si>
    <t>TAF1M3163</t>
  </si>
  <si>
    <t>TAF1M7163</t>
  </si>
  <si>
    <t>TAF1MN0163</t>
  </si>
  <si>
    <t>ABH0310</t>
  </si>
  <si>
    <t>ABH1M3310</t>
  </si>
  <si>
    <t>ABH1M7310</t>
  </si>
  <si>
    <t>ABH1MN0310</t>
  </si>
  <si>
    <t>MAK0063</t>
  </si>
  <si>
    <t>MAK1M3063</t>
  </si>
  <si>
    <t>MAK1M9063</t>
  </si>
  <si>
    <t>MAK1MNC0063</t>
  </si>
  <si>
    <t>ARS0314</t>
  </si>
  <si>
    <t>ARS1M3314</t>
  </si>
  <si>
    <t>ARS1M7314</t>
  </si>
  <si>
    <t>ARS1MNC0314</t>
  </si>
  <si>
    <t>ARS0126</t>
  </si>
  <si>
    <t>ARS1M3126</t>
  </si>
  <si>
    <t>ARS1M7126</t>
  </si>
  <si>
    <t>MAK0065</t>
  </si>
  <si>
    <t>MAK1M3065</t>
  </si>
  <si>
    <t>MAK1M9065</t>
  </si>
  <si>
    <t>MAK1MN0065</t>
  </si>
  <si>
    <t>ARS0027</t>
  </si>
  <si>
    <t>ARS1M3027</t>
  </si>
  <si>
    <t>ARS1M7027</t>
  </si>
  <si>
    <t>MAK0076</t>
  </si>
  <si>
    <t>MAK1M3076</t>
  </si>
  <si>
    <t>MAK1M9076</t>
  </si>
  <si>
    <t>MAK1MN0076</t>
  </si>
  <si>
    <t>ARS0018</t>
  </si>
  <si>
    <t>ARS1M3018</t>
  </si>
  <si>
    <t>ARS1M7018</t>
  </si>
  <si>
    <t>ARS1MN0018</t>
  </si>
  <si>
    <t>ARS0017</t>
  </si>
  <si>
    <t>ARS1M3017</t>
  </si>
  <si>
    <t>ARS1M7017</t>
  </si>
  <si>
    <t>ARS1MNC0017</t>
  </si>
  <si>
    <t>MAK0078</t>
  </si>
  <si>
    <t>MAK1M3078</t>
  </si>
  <si>
    <t>MAK1M9078</t>
  </si>
  <si>
    <t>MAK1MNC0078</t>
  </si>
  <si>
    <t>ARS0015</t>
  </si>
  <si>
    <t>ARS1M3015</t>
  </si>
  <si>
    <t>ARS1M7015</t>
  </si>
  <si>
    <t>ARS1MN0015</t>
  </si>
  <si>
    <t>ARS0013</t>
  </si>
  <si>
    <t>ARS1M3013</t>
  </si>
  <si>
    <t>ARS1M7013</t>
  </si>
  <si>
    <t>ARS1MN0013</t>
  </si>
  <si>
    <t>MAK0246</t>
  </si>
  <si>
    <t>MAK1M3246</t>
  </si>
  <si>
    <t>MAK1M9246</t>
  </si>
  <si>
    <t>MAK1MN0246</t>
  </si>
  <si>
    <t>MAK0098</t>
  </si>
  <si>
    <t>MAK1M3098</t>
  </si>
  <si>
    <t>MAK1M9098</t>
  </si>
  <si>
    <t>MAK1MNC0098</t>
  </si>
  <si>
    <t>MAK0101</t>
  </si>
  <si>
    <t>MAK1M3101</t>
  </si>
  <si>
    <t>MAK1M9101</t>
  </si>
  <si>
    <t>MAK1MN0101</t>
  </si>
  <si>
    <t>MAK0265</t>
  </si>
  <si>
    <t>MAK1M9265</t>
  </si>
  <si>
    <t>MAK1MN0265</t>
  </si>
  <si>
    <t>ABH0013</t>
  </si>
  <si>
    <t>ABH1M3013</t>
  </si>
  <si>
    <t>ABH1M7013</t>
  </si>
  <si>
    <t>ABH1MN0013</t>
  </si>
  <si>
    <t>MAK0107</t>
  </si>
  <si>
    <t>MAK1M3107</t>
  </si>
  <si>
    <t>MAK1M9107</t>
  </si>
  <si>
    <t>MAK1MN0107</t>
  </si>
  <si>
    <t>ABH0018</t>
  </si>
  <si>
    <t>ABH1M3018</t>
  </si>
  <si>
    <t>ABH1M7018</t>
  </si>
  <si>
    <t>ABH1MN0018</t>
  </si>
  <si>
    <t>MAK0108</t>
  </si>
  <si>
    <t>MAK1M3108</t>
  </si>
  <si>
    <t>MAK1M9108</t>
  </si>
  <si>
    <t>MAK1MNC0108</t>
  </si>
  <si>
    <t>TAF2343</t>
  </si>
  <si>
    <t>TAF1M4343</t>
  </si>
  <si>
    <t>TAF1M8343</t>
  </si>
  <si>
    <t>TAF1MNC2343</t>
  </si>
  <si>
    <t>ABH0143</t>
  </si>
  <si>
    <t>ABH1M3143</t>
  </si>
  <si>
    <t>ABH1M7143</t>
  </si>
  <si>
    <t>ABH1MN0143</t>
  </si>
  <si>
    <t>MAK0112</t>
  </si>
  <si>
    <t>MAK1M3112</t>
  </si>
  <si>
    <t>MAK1M9112</t>
  </si>
  <si>
    <t>MAK1MNC0112</t>
  </si>
  <si>
    <t>ABH0157</t>
  </si>
  <si>
    <t>ABH1M3157</t>
  </si>
  <si>
    <t>ABH1M7157</t>
  </si>
  <si>
    <t>ABH1MN0157</t>
  </si>
  <si>
    <t>MAK0128</t>
  </si>
  <si>
    <t>MAK1M3128</t>
  </si>
  <si>
    <t>MAK1M9128</t>
  </si>
  <si>
    <t>MAK1MNC0128</t>
  </si>
  <si>
    <t>ARF0237</t>
  </si>
  <si>
    <t>ARF1M3237</t>
  </si>
  <si>
    <t>ARF1M7237</t>
  </si>
  <si>
    <t>ARF1MN0237</t>
  </si>
  <si>
    <t>ARF0236</t>
  </si>
  <si>
    <t>ARF1M3236</t>
  </si>
  <si>
    <t>ARF1M7236</t>
  </si>
  <si>
    <t>ARF1MN0236</t>
  </si>
  <si>
    <t>MAK0064</t>
  </si>
  <si>
    <t>MAK1M3064</t>
  </si>
  <si>
    <t>MAK1M9064</t>
  </si>
  <si>
    <t>MAK1MN0064</t>
  </si>
  <si>
    <t>ABH0015</t>
  </si>
  <si>
    <t>ABH1M3015</t>
  </si>
  <si>
    <t>ABH1M7015</t>
  </si>
  <si>
    <t>ABH1MN0015</t>
  </si>
  <si>
    <t>MAK0001</t>
  </si>
  <si>
    <t>MAK1M3001</t>
  </si>
  <si>
    <t>MAK1M9001</t>
  </si>
  <si>
    <t>MAK1MN0001</t>
  </si>
  <si>
    <t>ARF0079</t>
  </si>
  <si>
    <t>ARF1M3079</t>
  </si>
  <si>
    <t>ARF1M7079</t>
  </si>
  <si>
    <t>ARF1MN0079</t>
  </si>
  <si>
    <t>ARF0078</t>
  </si>
  <si>
    <t>ARF1M3078</t>
  </si>
  <si>
    <t>ARF1M7078</t>
  </si>
  <si>
    <t>ARF1MNC0078</t>
  </si>
  <si>
    <t>ARF0077</t>
  </si>
  <si>
    <t>ARF1M3077</t>
  </si>
  <si>
    <t>ARF1M7077</t>
  </si>
  <si>
    <t>ARF1MN0077</t>
  </si>
  <si>
    <t>MAK0012</t>
  </si>
  <si>
    <t>MAK1M3012</t>
  </si>
  <si>
    <t>MAK1M9012</t>
  </si>
  <si>
    <t>MAK1MN0012</t>
  </si>
  <si>
    <t>ARF0076</t>
  </si>
  <si>
    <t>ARF1M3076</t>
  </si>
  <si>
    <t>ARF1M7076</t>
  </si>
  <si>
    <t>ARF1MN0076</t>
  </si>
  <si>
    <t>ARF0075</t>
  </si>
  <si>
    <t>ARF1M3075</t>
  </si>
  <si>
    <t>ARF1M7075</t>
  </si>
  <si>
    <t>MAK0013</t>
  </si>
  <si>
    <t>MAK1M3013</t>
  </si>
  <si>
    <t>MAK1M9013</t>
  </si>
  <si>
    <t>MAK1MN0013</t>
  </si>
  <si>
    <t>NWN0477</t>
  </si>
  <si>
    <t>NWN1M7477</t>
  </si>
  <si>
    <t>ARF0072</t>
  </si>
  <si>
    <t>ARF1M3072</t>
  </si>
  <si>
    <t>ARF1M7072</t>
  </si>
  <si>
    <t>ARF1MN0072</t>
  </si>
  <si>
    <t>MAK0019</t>
  </si>
  <si>
    <t>MAK1M3019</t>
  </si>
  <si>
    <t>MAK1M9019</t>
  </si>
  <si>
    <t>MAK1MN0019</t>
  </si>
  <si>
    <t>TAF0134</t>
  </si>
  <si>
    <t>TAF1M3134</t>
  </si>
  <si>
    <t>TAF1M7134</t>
  </si>
  <si>
    <t>TAF1MNC0134</t>
  </si>
  <si>
    <t>TAF0281</t>
  </si>
  <si>
    <t>TAF1M3281</t>
  </si>
  <si>
    <t>TAF1M7281</t>
  </si>
  <si>
    <t>TAF1MNC0281</t>
  </si>
  <si>
    <t>ARF0071</t>
  </si>
  <si>
    <t>ARF1M3071</t>
  </si>
  <si>
    <t>ARF1M7071</t>
  </si>
  <si>
    <t>ARF1MN0071</t>
  </si>
  <si>
    <t>TAF0138</t>
  </si>
  <si>
    <t>TAF1M3138</t>
  </si>
  <si>
    <t>TAF1M7138</t>
  </si>
  <si>
    <t>TAF1MN0138</t>
  </si>
  <si>
    <t>THA0736</t>
  </si>
  <si>
    <t>THA1M3736</t>
  </si>
  <si>
    <t>THA1M7736</t>
  </si>
  <si>
    <t>QIA0362</t>
  </si>
  <si>
    <t>QIA1M3362</t>
  </si>
  <si>
    <t>QIA1M7362</t>
  </si>
  <si>
    <t>ARF0070</t>
  </si>
  <si>
    <t>ARF1M3070</t>
  </si>
  <si>
    <t>ARF1M7070</t>
  </si>
  <si>
    <t>MAK0020</t>
  </si>
  <si>
    <t>MAK1M3020</t>
  </si>
  <si>
    <t>MAK1M9020</t>
  </si>
  <si>
    <t>MAK1MN0020</t>
  </si>
  <si>
    <t>QSDH0723</t>
  </si>
  <si>
    <t>QSDH0724</t>
  </si>
  <si>
    <t>QUD0333</t>
  </si>
  <si>
    <t>QUD1M3333</t>
  </si>
  <si>
    <t>QUD1M7333</t>
  </si>
  <si>
    <t>ARF0069</t>
  </si>
  <si>
    <t>ARF1M3069</t>
  </si>
  <si>
    <t>ARF1M7069</t>
  </si>
  <si>
    <t>ARF1MN0069</t>
  </si>
  <si>
    <t>MAK0030</t>
  </si>
  <si>
    <t>MAK1M3030</t>
  </si>
  <si>
    <t>MAK1M9030</t>
  </si>
  <si>
    <t>MAK1MN0030</t>
  </si>
  <si>
    <t>QUN0334</t>
  </si>
  <si>
    <t>QUN1M3334</t>
  </si>
  <si>
    <t>QUN1M7334</t>
  </si>
  <si>
    <t>QUN0335</t>
  </si>
  <si>
    <t>QUN1M3335</t>
  </si>
  <si>
    <t>QUN1M7335</t>
  </si>
  <si>
    <t>QUN1MN0335</t>
  </si>
  <si>
    <t>MAK0021</t>
  </si>
  <si>
    <t>MAK1M3021</t>
  </si>
  <si>
    <t>MAK1M9021</t>
  </si>
  <si>
    <t>MAK1MNC0021</t>
  </si>
  <si>
    <t>ARF0068</t>
  </si>
  <si>
    <t>ARF1M3068</t>
  </si>
  <si>
    <t>ARF1M7068</t>
  </si>
  <si>
    <t>ARF1MNC0068</t>
  </si>
  <si>
    <t>QUN0336</t>
  </si>
  <si>
    <t>QUN1M3336</t>
  </si>
  <si>
    <t>QUN1M7336</t>
  </si>
  <si>
    <t>QUN1MN0336</t>
  </si>
  <si>
    <t>ARF0067</t>
  </si>
  <si>
    <t>ARF1M3067</t>
  </si>
  <si>
    <t>ARF1M7067</t>
  </si>
  <si>
    <t>ARF1MN0067</t>
  </si>
  <si>
    <t>New AC installed but still rejected</t>
  </si>
  <si>
    <t>MAK0025</t>
  </si>
  <si>
    <t>MAK1M3025</t>
  </si>
  <si>
    <t>MAK1M9025</t>
  </si>
  <si>
    <t>MAK1MN0025</t>
  </si>
  <si>
    <t>ARF0066</t>
  </si>
  <si>
    <t>ARF1M3066</t>
  </si>
  <si>
    <t>ARF1M7066</t>
  </si>
  <si>
    <t>ARF1MN0066</t>
  </si>
  <si>
    <t>MAK0026</t>
  </si>
  <si>
    <t>MAK1M3026</t>
  </si>
  <si>
    <t>MAK1M9026</t>
  </si>
  <si>
    <t>MAK1MN0026</t>
  </si>
  <si>
    <t>RAB0473</t>
  </si>
  <si>
    <t>RAB1M3473</t>
  </si>
  <si>
    <t>RAB1M7473</t>
  </si>
  <si>
    <t>RAB1MN0473</t>
  </si>
  <si>
    <t>RAB0474</t>
  </si>
  <si>
    <t>RAB1M3474</t>
  </si>
  <si>
    <t>RAB1M7474</t>
  </si>
  <si>
    <t>RAB0475</t>
  </si>
  <si>
    <t>RAB1M3475</t>
  </si>
  <si>
    <t>RAB1M7475</t>
  </si>
  <si>
    <t>RAB1MN0475</t>
  </si>
  <si>
    <t>RAB0482</t>
  </si>
  <si>
    <t>RAB1M3482</t>
  </si>
  <si>
    <t>RAB1M7482</t>
  </si>
  <si>
    <t>AQQ0041</t>
  </si>
  <si>
    <t>AQQ1M3041</t>
  </si>
  <si>
    <t>AQQ1M7041</t>
  </si>
  <si>
    <t>MAK0031</t>
  </si>
  <si>
    <t>MAK1M3031</t>
  </si>
  <si>
    <t>MAK1M9031</t>
  </si>
  <si>
    <t>MAK1MN0031</t>
  </si>
  <si>
    <t>RAB0655</t>
  </si>
  <si>
    <t>RAB1M3655</t>
  </si>
  <si>
    <t>RAB1M7655</t>
  </si>
  <si>
    <t>RAB1MN0655</t>
  </si>
  <si>
    <t>RAB0656</t>
  </si>
  <si>
    <t>RAB1M3656</t>
  </si>
  <si>
    <t>RAB1M7656</t>
  </si>
  <si>
    <t>MAK0037</t>
  </si>
  <si>
    <t>MAK1M3037</t>
  </si>
  <si>
    <t>MAK1M9037</t>
  </si>
  <si>
    <t>MAK1MNC0037</t>
  </si>
  <si>
    <t>RAB0657</t>
  </si>
  <si>
    <t>RAB1M3657</t>
  </si>
  <si>
    <t>RAB1M7657</t>
  </si>
  <si>
    <t>MAK0040</t>
  </si>
  <si>
    <t>MAK1M3040</t>
  </si>
  <si>
    <t>MAK1M9040</t>
  </si>
  <si>
    <t>MAK1MN0040</t>
  </si>
  <si>
    <t>RAB0659</t>
  </si>
  <si>
    <t>RAB1M3659</t>
  </si>
  <si>
    <t>RAB1M7659</t>
  </si>
  <si>
    <t>RAB1MN0659</t>
  </si>
  <si>
    <t>AQQ0037</t>
  </si>
  <si>
    <t>AQQ1M3037</t>
  </si>
  <si>
    <t>AQQ1M7037</t>
  </si>
  <si>
    <t>RAB0660</t>
  </si>
  <si>
    <t>RAB1M3660</t>
  </si>
  <si>
    <t>RAB1M7660</t>
  </si>
  <si>
    <t>MAK0047</t>
  </si>
  <si>
    <t>MAK1M3047</t>
  </si>
  <si>
    <t>MAK1M9047</t>
  </si>
  <si>
    <t>MAK1MN0047</t>
  </si>
  <si>
    <t>AQQ0036</t>
  </si>
  <si>
    <t>AQQ1M3036</t>
  </si>
  <si>
    <t>AQQ1M7036</t>
  </si>
  <si>
    <t>RAB0675</t>
  </si>
  <si>
    <t>RAB1M3675</t>
  </si>
  <si>
    <t>RAB1M7675</t>
  </si>
  <si>
    <t>RAB0719</t>
  </si>
  <si>
    <t>RAB1M3719</t>
  </si>
  <si>
    <t>RAB1M7719</t>
  </si>
  <si>
    <t>RAB1MN0719</t>
  </si>
  <si>
    <t>RAB0720</t>
  </si>
  <si>
    <t>RAB1M3720</t>
  </si>
  <si>
    <t>RAB1M7720</t>
  </si>
  <si>
    <t>RAB1MN0720</t>
  </si>
  <si>
    <t>MAK0048</t>
  </si>
  <si>
    <t>MAK1M3048</t>
  </si>
  <si>
    <t>MAK1M9048</t>
  </si>
  <si>
    <t>MAK1MN0048</t>
  </si>
  <si>
    <t>RAB0721</t>
  </si>
  <si>
    <t>RAB1M3721</t>
  </si>
  <si>
    <t>RAB1M7721</t>
  </si>
  <si>
    <t>RAB1MN0721</t>
  </si>
  <si>
    <t>ALA0075</t>
  </si>
  <si>
    <t>ALA1M3075</t>
  </si>
  <si>
    <t>ALA1M7075</t>
  </si>
  <si>
    <t>ALA0021</t>
  </si>
  <si>
    <t>ALA1M3021</t>
  </si>
  <si>
    <t>ALA1M7021</t>
  </si>
  <si>
    <t>MAK0056</t>
  </si>
  <si>
    <t>MAK1M3056</t>
  </si>
  <si>
    <t>MAK1M9056</t>
  </si>
  <si>
    <t>MAK1MN0056</t>
  </si>
  <si>
    <t>MAK0057</t>
  </si>
  <si>
    <t>MAK1M3057</t>
  </si>
  <si>
    <t>MAK1M9057</t>
  </si>
  <si>
    <t>MAK1MN0057</t>
  </si>
  <si>
    <t>AHM0235</t>
  </si>
  <si>
    <t>AHM1M3235</t>
  </si>
  <si>
    <t>AHM1M7235</t>
  </si>
  <si>
    <t>MAK0058</t>
  </si>
  <si>
    <t>MAK1M3058</t>
  </si>
  <si>
    <t>MAK1M9058</t>
  </si>
  <si>
    <t>MAK1MN0058</t>
  </si>
  <si>
    <t>AHM0036</t>
  </si>
  <si>
    <t>AHM1M4036</t>
  </si>
  <si>
    <t>AHM1M7036</t>
  </si>
  <si>
    <t>AHM1MN0036</t>
  </si>
  <si>
    <t>MAK0062</t>
  </si>
  <si>
    <t>MAK1M3062</t>
  </si>
  <si>
    <t>MAK1M9062</t>
  </si>
  <si>
    <t>MAK1MN0062</t>
  </si>
  <si>
    <t>AHM0021</t>
  </si>
  <si>
    <t>AHM1M3021</t>
  </si>
  <si>
    <t>AHM1M7021</t>
  </si>
  <si>
    <t>AHM0020</t>
  </si>
  <si>
    <t>AHM1M3020</t>
  </si>
  <si>
    <t>AHM1M7020</t>
  </si>
  <si>
    <t>AHM1MN0020</t>
  </si>
  <si>
    <t>MAK0072</t>
  </si>
  <si>
    <t>MAK1M3072</t>
  </si>
  <si>
    <t>MAK1M9072</t>
  </si>
  <si>
    <t>MAK1MN0072</t>
  </si>
  <si>
    <t>AHM0019</t>
  </si>
  <si>
    <t>AHM1M3019</t>
  </si>
  <si>
    <t>AHM1M7019</t>
  </si>
  <si>
    <t>AHM1MN0019</t>
  </si>
  <si>
    <t>MAK0074</t>
  </si>
  <si>
    <t>MAK1M3074</t>
  </si>
  <si>
    <t>MAK1M9074</t>
  </si>
  <si>
    <t>MAK1MN0074</t>
  </si>
  <si>
    <t>RNY0658</t>
  </si>
  <si>
    <t>RNY1M3658</t>
  </si>
  <si>
    <t>RNY1M7658</t>
  </si>
  <si>
    <t>RNY0677</t>
  </si>
  <si>
    <t>RNY1M3677</t>
  </si>
  <si>
    <t>RNY1M7677</t>
  </si>
  <si>
    <t>RNY0689</t>
  </si>
  <si>
    <t>RNY1M3689</t>
  </si>
  <si>
    <t>RNY1M7689</t>
  </si>
  <si>
    <t>MAK0085</t>
  </si>
  <si>
    <t>MAK1M3085</t>
  </si>
  <si>
    <t>MAK1M9085</t>
  </si>
  <si>
    <t>MAK1MN0085</t>
  </si>
  <si>
    <t>TAF0169</t>
  </si>
  <si>
    <t>TAF1M3169</t>
  </si>
  <si>
    <t>TAF1M7169</t>
  </si>
  <si>
    <t>TAF1MN0169</t>
  </si>
  <si>
    <t>TAF0266</t>
  </si>
  <si>
    <t>TAF1M3266</t>
  </si>
  <si>
    <t>TAF1M7266</t>
  </si>
  <si>
    <t>TAF1MNC0266</t>
  </si>
  <si>
    <t>RYMK0530</t>
  </si>
  <si>
    <t>RYMK1M3530</t>
  </si>
  <si>
    <t>RYMK1M7530</t>
  </si>
  <si>
    <t>MAK0087</t>
  </si>
  <si>
    <t>MAK1M3087</t>
  </si>
  <si>
    <t>MAK1M9087</t>
  </si>
  <si>
    <t>MAK1MN0087</t>
  </si>
  <si>
    <t>RYMK0532</t>
  </si>
  <si>
    <t>RYMK1M3532</t>
  </si>
  <si>
    <t>RYMK1M7532</t>
  </si>
  <si>
    <t>ABH0231</t>
  </si>
  <si>
    <t>ABH1M3231</t>
  </si>
  <si>
    <t>ABH1M7231</t>
  </si>
  <si>
    <t>ABH1MN0231</t>
  </si>
  <si>
    <t>RYMK0541</t>
  </si>
  <si>
    <t>RYMK1M3541</t>
  </si>
  <si>
    <t>RYMK1M7541</t>
  </si>
  <si>
    <t>ABSD0704</t>
  </si>
  <si>
    <t>ABSD1M3704</t>
  </si>
  <si>
    <t>ABSD1M7704</t>
  </si>
  <si>
    <t>ABH0233</t>
  </si>
  <si>
    <t>ABH1M3233</t>
  </si>
  <si>
    <t>ABH1M7233</t>
  </si>
  <si>
    <t>ABH1MN0233</t>
  </si>
  <si>
    <t>RYMK0542</t>
  </si>
  <si>
    <t>RYMK1M3542</t>
  </si>
  <si>
    <t>RYMK1M7542</t>
  </si>
  <si>
    <t>MAK0090</t>
  </si>
  <si>
    <t>MAK1M3090</t>
  </si>
  <si>
    <t>MAK1M9090</t>
  </si>
  <si>
    <t>MAK1MNC0090</t>
  </si>
  <si>
    <t>ABSD0702</t>
  </si>
  <si>
    <t>ABSD1M3702</t>
  </si>
  <si>
    <t>ABSD1M7702</t>
  </si>
  <si>
    <t>ABH0312</t>
  </si>
  <si>
    <t>ABH1M3312</t>
  </si>
  <si>
    <t>ABH1M7312</t>
  </si>
  <si>
    <t>ABH1MN0312</t>
  </si>
  <si>
    <t>RYMK0543</t>
  </si>
  <si>
    <t>RYMK1M3543</t>
  </si>
  <si>
    <t>RYMK1M7543</t>
  </si>
  <si>
    <t>ABSD0701</t>
  </si>
  <si>
    <t>ABSD1M3701</t>
  </si>
  <si>
    <t>ABSD1M7701</t>
  </si>
  <si>
    <t>RYMK0545</t>
  </si>
  <si>
    <t>RYMK1M3545</t>
  </si>
  <si>
    <t>RYMK1M7545</t>
  </si>
  <si>
    <t>MAK0091</t>
  </si>
  <si>
    <t>MAK1M3091</t>
  </si>
  <si>
    <t>MAK1M9091</t>
  </si>
  <si>
    <t>MAK1MN0091</t>
  </si>
  <si>
    <t>MAK0099</t>
  </si>
  <si>
    <t>MAK1M3099</t>
  </si>
  <si>
    <t>MAK1M9099</t>
  </si>
  <si>
    <t>MAK1MN0099</t>
  </si>
  <si>
    <t>MAK0244</t>
  </si>
  <si>
    <t>MAK1M3244</t>
  </si>
  <si>
    <t>MAK1M9244</t>
  </si>
  <si>
    <t>MAK1MN0244</t>
  </si>
  <si>
    <t>SAD0321</t>
  </si>
  <si>
    <t>SAD1M3321</t>
  </si>
  <si>
    <t>SAD1M7321</t>
  </si>
  <si>
    <t>SAD0341</t>
  </si>
  <si>
    <t>SAD1M3341</t>
  </si>
  <si>
    <t>SAD1M7341</t>
  </si>
  <si>
    <t>MAK0554</t>
  </si>
  <si>
    <t>MAK1M3554</t>
  </si>
  <si>
    <t>MAK1M9554</t>
  </si>
  <si>
    <t>MAK1MN0554</t>
  </si>
  <si>
    <t>SAD0356</t>
  </si>
  <si>
    <t>SAD1M3356</t>
  </si>
  <si>
    <t>SAD1M8356</t>
  </si>
  <si>
    <t>MAK0100</t>
  </si>
  <si>
    <t>MAK1M3100</t>
  </si>
  <si>
    <t>MAK1M9100</t>
  </si>
  <si>
    <t>MAK1MN0100</t>
  </si>
  <si>
    <t>ABH0011</t>
  </si>
  <si>
    <t>ABH1M3011</t>
  </si>
  <si>
    <t>ABH1M7011</t>
  </si>
  <si>
    <t>ABH1MN0011</t>
  </si>
  <si>
    <t>MAK0105</t>
  </si>
  <si>
    <t>MAK1M3105</t>
  </si>
  <si>
    <t>MAK1M9105</t>
  </si>
  <si>
    <t>MAK1MN0105</t>
  </si>
  <si>
    <t>MAK0111</t>
  </si>
  <si>
    <t>MAK1M3111</t>
  </si>
  <si>
    <t>MAK1M9111</t>
  </si>
  <si>
    <t>MAK1MN0111</t>
  </si>
  <si>
    <t>TAF0140</t>
  </si>
  <si>
    <t>TAF1M3140</t>
  </si>
  <si>
    <t>TAF1M7140</t>
  </si>
  <si>
    <t>TAF1MN0140</t>
  </si>
  <si>
    <t>MAK0125</t>
  </si>
  <si>
    <t>MAK1M3125</t>
  </si>
  <si>
    <t>MAK1M9125</t>
  </si>
  <si>
    <t>MAK1MNC0125</t>
  </si>
  <si>
    <t>TAF0162</t>
  </si>
  <si>
    <t>TAF1M3162</t>
  </si>
  <si>
    <t>TAF1M7162</t>
  </si>
  <si>
    <t>TAF1MN0162</t>
  </si>
  <si>
    <t>TAF0278</t>
  </si>
  <si>
    <t>TAF1M3278</t>
  </si>
  <si>
    <t>TAF1M7278</t>
  </si>
  <si>
    <t>TAF1MNC0278</t>
  </si>
  <si>
    <t>MAK0130</t>
  </si>
  <si>
    <t>MAK1M3130</t>
  </si>
  <si>
    <t>MAK1M9130</t>
  </si>
  <si>
    <t>MAK1MNC0130</t>
  </si>
  <si>
    <t>TAF0314</t>
  </si>
  <si>
    <t>TAF1M3314</t>
  </si>
  <si>
    <t>TAF1M7314</t>
  </si>
  <si>
    <t>TAF1MNC0314</t>
  </si>
  <si>
    <t>TAF0326</t>
  </si>
  <si>
    <t>TAF1M3326</t>
  </si>
  <si>
    <t>TAF1M7326</t>
  </si>
  <si>
    <t>TAF1MN0326</t>
  </si>
  <si>
    <t>SHF0728</t>
  </si>
  <si>
    <t>SHF1M3728</t>
  </si>
  <si>
    <t>SHF1M7728</t>
  </si>
  <si>
    <t>MAK0116</t>
  </si>
  <si>
    <t>MAK1U63116</t>
  </si>
  <si>
    <t>MAK1M9116</t>
  </si>
  <si>
    <t>MAK1MN0116</t>
  </si>
  <si>
    <t>SHF2364</t>
  </si>
  <si>
    <t>SHF1M4364</t>
  </si>
  <si>
    <t>SHF1M8364</t>
  </si>
  <si>
    <t>ABH0407</t>
  </si>
  <si>
    <t>ABH1M3407</t>
  </si>
  <si>
    <t>ABH1M7407</t>
  </si>
  <si>
    <t>ABH1MN0407</t>
  </si>
  <si>
    <t>MAK0109</t>
  </si>
  <si>
    <t>MAK1M3109</t>
  </si>
  <si>
    <t>MAK1M9109</t>
  </si>
  <si>
    <t>MAK1MNC0109</t>
  </si>
  <si>
    <t>MAK0119</t>
  </si>
  <si>
    <t>MAK1M3119</t>
  </si>
  <si>
    <t>MAK1M9119</t>
  </si>
  <si>
    <t>MAK1MN0119</t>
  </si>
  <si>
    <t>MAK0042</t>
  </si>
  <si>
    <t>MAK1M3042</t>
  </si>
  <si>
    <t>MAK1M9042</t>
  </si>
  <si>
    <t>MAK1MN0042</t>
  </si>
  <si>
    <t>TAF0156</t>
  </si>
  <si>
    <t>TAF1M3156</t>
  </si>
  <si>
    <t>TAF1M7156</t>
  </si>
  <si>
    <t>TAF1MN0156</t>
  </si>
  <si>
    <t>MAK0229</t>
  </si>
  <si>
    <t>MAK1M3229</t>
  </si>
  <si>
    <t>MAK1M9229</t>
  </si>
  <si>
    <t>MAK1MN0229</t>
  </si>
  <si>
    <t>ABH0298</t>
  </si>
  <si>
    <t>ABH1M3298</t>
  </si>
  <si>
    <t>ABH1M7298</t>
  </si>
  <si>
    <t>ABH1MNC0298</t>
  </si>
  <si>
    <t>MAK0245</t>
  </si>
  <si>
    <t>MAK1M3245</t>
  </si>
  <si>
    <t>MAK1M9245</t>
  </si>
  <si>
    <t>MAK1MN0245</t>
  </si>
  <si>
    <t>TAF0267</t>
  </si>
  <si>
    <t>TAF1M3267</t>
  </si>
  <si>
    <t>TAF1M7267</t>
  </si>
  <si>
    <t>TAF1MN0267</t>
  </si>
  <si>
    <t>MAK0088</t>
  </si>
  <si>
    <t>MAK1M3088</t>
  </si>
  <si>
    <t>MAK1M9088</t>
  </si>
  <si>
    <t>MAK1MN0088</t>
  </si>
  <si>
    <t>ABH0288</t>
  </si>
  <si>
    <t>ABH1M3288</t>
  </si>
  <si>
    <t>ABH1M7288</t>
  </si>
  <si>
    <t>ABH1MN0288</t>
  </si>
  <si>
    <t>MAK0095</t>
  </si>
  <si>
    <t>MAK1M3095</t>
  </si>
  <si>
    <t>MAK1M9095</t>
  </si>
  <si>
    <t>MAK1MN0095</t>
  </si>
  <si>
    <t>ABH0284</t>
  </si>
  <si>
    <t>ABH1M3284</t>
  </si>
  <si>
    <t>ABH1M7284</t>
  </si>
  <si>
    <t>ABH1MN0284</t>
  </si>
  <si>
    <t>MAK0104</t>
  </si>
  <si>
    <t>MAK1M9104</t>
  </si>
  <si>
    <t>MAK1MN0104</t>
  </si>
  <si>
    <t>ABH0282</t>
  </si>
  <si>
    <t>ABH1M3282</t>
  </si>
  <si>
    <t>ABH1M7282</t>
  </si>
  <si>
    <t>ABH1MN0282</t>
  </si>
  <si>
    <t>MAK0187</t>
  </si>
  <si>
    <t>MAK1M3187</t>
  </si>
  <si>
    <t>MAK1M9187</t>
  </si>
  <si>
    <t>MAK1MN0187</t>
  </si>
  <si>
    <t>ABH0281</t>
  </si>
  <si>
    <t>ABH1M3281</t>
  </si>
  <si>
    <t>ABH1M7281</t>
  </si>
  <si>
    <t>ABH1MNC0281</t>
  </si>
  <si>
    <t>MAK0206</t>
  </si>
  <si>
    <t>MAK1M9206</t>
  </si>
  <si>
    <t>MAK1MNC0206</t>
  </si>
  <si>
    <t>ABH0234</t>
  </si>
  <si>
    <t>ABH1M3234</t>
  </si>
  <si>
    <t>ABH1M7234</t>
  </si>
  <si>
    <t>MAK0190</t>
  </si>
  <si>
    <t>MAK1M3190</t>
  </si>
  <si>
    <t>MAK1M9190</t>
  </si>
  <si>
    <t>MAK1MN0190</t>
  </si>
  <si>
    <t>MAK0218</t>
  </si>
  <si>
    <t>MAK1M3218</t>
  </si>
  <si>
    <t>MAK1M9218</t>
  </si>
  <si>
    <t>MAK1MNC0218</t>
  </si>
  <si>
    <t>ABH0232</t>
  </si>
  <si>
    <t>ABH1M3232</t>
  </si>
  <si>
    <t>ABH1M7232</t>
  </si>
  <si>
    <t>ABH1MN0232</t>
  </si>
  <si>
    <t>MAK0212</t>
  </si>
  <si>
    <t>MAK1M3212</t>
  </si>
  <si>
    <t>MAK1M9212</t>
  </si>
  <si>
    <t>MAK1MN0212</t>
  </si>
  <si>
    <t>MAK0216</t>
  </si>
  <si>
    <t>MAK1M3216</t>
  </si>
  <si>
    <t>MAK1M9216</t>
  </si>
  <si>
    <t>MAK1MNC0216</t>
  </si>
  <si>
    <t>TAF0145</t>
  </si>
  <si>
    <t>TAF1M3145</t>
  </si>
  <si>
    <t>TAF1M7145</t>
  </si>
  <si>
    <t>TAF1MNC0145</t>
  </si>
  <si>
    <t>ABH0230</t>
  </si>
  <si>
    <t>ABH1M3230</t>
  </si>
  <si>
    <t>ABH1M7230</t>
  </si>
  <si>
    <t>ABH1MN0230</t>
  </si>
  <si>
    <t>MAK0010</t>
  </si>
  <si>
    <t>MAK1M3010</t>
  </si>
  <si>
    <t>MAK1M9010</t>
  </si>
  <si>
    <t>MAK0249</t>
  </si>
  <si>
    <t>MAK1M3249</t>
  </si>
  <si>
    <t>MAK1M9249</t>
  </si>
  <si>
    <t>MAK1MN0249</t>
  </si>
  <si>
    <t>MAK0261</t>
  </si>
  <si>
    <t>MAK1M3261</t>
  </si>
  <si>
    <t>MAK1M9261</t>
  </si>
  <si>
    <t>MAK1MN0261</t>
  </si>
  <si>
    <t>MAK0607</t>
  </si>
  <si>
    <t>MAK1M3607</t>
  </si>
  <si>
    <t>MAK1M9607</t>
  </si>
  <si>
    <t>MAK1MNC0607</t>
  </si>
  <si>
    <t>MAK0311</t>
  </si>
  <si>
    <t>MAK1M3311</t>
  </si>
  <si>
    <t>MAK1M9311</t>
  </si>
  <si>
    <t>MAK1MNC0311</t>
  </si>
  <si>
    <t>MAK0189</t>
  </si>
  <si>
    <t>MAK1M3189</t>
  </si>
  <si>
    <t>MAK1M9189</t>
  </si>
  <si>
    <t>MAK1MN0189</t>
  </si>
  <si>
    <t>MAK0714</t>
  </si>
  <si>
    <t>MAK1M3714</t>
  </si>
  <si>
    <t>MAK1M9714</t>
  </si>
  <si>
    <t>MAK1MN0714</t>
  </si>
  <si>
    <t>ABH0169</t>
  </si>
  <si>
    <t>ABH1M3169</t>
  </si>
  <si>
    <t>ABH1M7169</t>
  </si>
  <si>
    <t>MAK0317</t>
  </si>
  <si>
    <t>MAK1M3317</t>
  </si>
  <si>
    <t>MAK1M9317</t>
  </si>
  <si>
    <t>MAK1MN0317</t>
  </si>
  <si>
    <t>TAF0151</t>
  </si>
  <si>
    <t>TAF1M3151</t>
  </si>
  <si>
    <t>TAF1M7151</t>
  </si>
  <si>
    <t>TAF1MN0151</t>
  </si>
  <si>
    <t>TAF0276</t>
  </si>
  <si>
    <t>TAF1M3276</t>
  </si>
  <si>
    <t>TAF1M7276</t>
  </si>
  <si>
    <t>TAF1MN0276</t>
  </si>
  <si>
    <t>ABH0168</t>
  </si>
  <si>
    <t>ABH1M3168</t>
  </si>
  <si>
    <t>ABH1M7168</t>
  </si>
  <si>
    <t>MAK0210</t>
  </si>
  <si>
    <t>MAK1M3210</t>
  </si>
  <si>
    <t>MAK1M9210</t>
  </si>
  <si>
    <t>MAK1MN0210</t>
  </si>
  <si>
    <t>MAK0520</t>
  </si>
  <si>
    <t>MAK1M3520</t>
  </si>
  <si>
    <t>MAK1M9520</t>
  </si>
  <si>
    <t>MAK1MN0520</t>
  </si>
  <si>
    <t>TAF0175</t>
  </si>
  <si>
    <t>TAF1M3175</t>
  </si>
  <si>
    <t>TAF1M7175</t>
  </si>
  <si>
    <t>TAF1MNC0175</t>
  </si>
  <si>
    <t>MAK0534</t>
  </si>
  <si>
    <t>MAK1M3534</t>
  </si>
  <si>
    <t>MAK1M9534</t>
  </si>
  <si>
    <t>MAK1MN0534</t>
  </si>
  <si>
    <t>MAK0539</t>
  </si>
  <si>
    <t>MAK1M3539</t>
  </si>
  <si>
    <t>MAK1M9539</t>
  </si>
  <si>
    <t>MAK1MN0539</t>
  </si>
  <si>
    <t>ABH0165</t>
  </si>
  <si>
    <t>ABH1M3165</t>
  </si>
  <si>
    <t>ABH1M7165</t>
  </si>
  <si>
    <t>ABH1MN0165</t>
  </si>
  <si>
    <t>MAK0221</t>
  </si>
  <si>
    <t>MAK1M3221</t>
  </si>
  <si>
    <t>MAK1M9221</t>
  </si>
  <si>
    <t>MAK1MNC0221</t>
  </si>
  <si>
    <t>MAK0549</t>
  </si>
  <si>
    <t>MAK1M3549</t>
  </si>
  <si>
    <t>MAK1M9549</t>
  </si>
  <si>
    <t>MAK1MN0549</t>
  </si>
  <si>
    <t>MAK0670</t>
  </si>
  <si>
    <t>MAK1M9670</t>
  </si>
  <si>
    <t>MAK1MN0670</t>
  </si>
  <si>
    <t>MAK0576</t>
  </si>
  <si>
    <t>MAK1M3576</t>
  </si>
  <si>
    <t>MAK1M9576</t>
  </si>
  <si>
    <t>MAK1MN0576</t>
  </si>
  <si>
    <t>ABH0162</t>
  </si>
  <si>
    <t>ABH1M3162</t>
  </si>
  <si>
    <t>ABH1M7162</t>
  </si>
  <si>
    <t>MAK0241</t>
  </si>
  <si>
    <t>MAK1M3241</t>
  </si>
  <si>
    <t>MAK1M9241</t>
  </si>
  <si>
    <t>MAK1MNC0241</t>
  </si>
  <si>
    <t>MAK0577</t>
  </si>
  <si>
    <t>MAK1M3577</t>
  </si>
  <si>
    <t>MAK1M9577</t>
  </si>
  <si>
    <t>MAK1MN0577</t>
  </si>
  <si>
    <t>MAK0584</t>
  </si>
  <si>
    <t>MAK1M3584</t>
  </si>
  <si>
    <t>MAK1M9584</t>
  </si>
  <si>
    <t>MAK1MN0584</t>
  </si>
  <si>
    <t>ABH0161</t>
  </si>
  <si>
    <t>ABH1M3161</t>
  </si>
  <si>
    <t>ABH1M7161</t>
  </si>
  <si>
    <t>MAK0234</t>
  </si>
  <si>
    <t>MAK1M3234</t>
  </si>
  <si>
    <t>MAK1M9234</t>
  </si>
  <si>
    <t>MAK1MN0234</t>
  </si>
  <si>
    <t>MAK0593</t>
  </si>
  <si>
    <t>MAK1M3593</t>
  </si>
  <si>
    <t>MAK1M9593</t>
  </si>
  <si>
    <t>MAK1MNC0593</t>
  </si>
  <si>
    <t>ABH0160</t>
  </si>
  <si>
    <t>ABH1M3160</t>
  </si>
  <si>
    <t>ABH1M7160</t>
  </si>
  <si>
    <t>ABH1MN0160</t>
  </si>
  <si>
    <t>MAK0610</t>
  </si>
  <si>
    <t>MAK1M3610</t>
  </si>
  <si>
    <t>MAK1M9610</t>
  </si>
  <si>
    <t>MAK1MN0610</t>
  </si>
  <si>
    <t>ABH0159</t>
  </si>
  <si>
    <t>ABH1M3159</t>
  </si>
  <si>
    <t>ABH1M7159</t>
  </si>
  <si>
    <t>ABH1MN0159</t>
  </si>
  <si>
    <t>MAK0248</t>
  </si>
  <si>
    <t>MAK1M3248</t>
  </si>
  <si>
    <t>MAK1M9248</t>
  </si>
  <si>
    <t>MAK1MN0248</t>
  </si>
  <si>
    <t>TAF0135</t>
  </si>
  <si>
    <t>TAF1M3135</t>
  </si>
  <si>
    <t>TAF1M7135</t>
  </si>
  <si>
    <t>TAF1MNC0135</t>
  </si>
  <si>
    <t>TAF0137</t>
  </si>
  <si>
    <t>TAF1M3137</t>
  </si>
  <si>
    <t>TAF1M7137</t>
  </si>
  <si>
    <t>TAF1MNC0137</t>
  </si>
  <si>
    <t>MAK0669</t>
  </si>
  <si>
    <t>MAK1M9669</t>
  </si>
  <si>
    <t>MAK1MN0669</t>
  </si>
  <si>
    <t>ABH0158</t>
  </si>
  <si>
    <t>ABH1M3158</t>
  </si>
  <si>
    <t>ABH1M7158</t>
  </si>
  <si>
    <t>ABH1MN0158</t>
  </si>
  <si>
    <t>MAK0681</t>
  </si>
  <si>
    <t>MAK1M3681</t>
  </si>
  <si>
    <t>MAK1M9681</t>
  </si>
  <si>
    <t>MAK1MN0681</t>
  </si>
  <si>
    <t>MAK0191</t>
  </si>
  <si>
    <t>MAK1M3191</t>
  </si>
  <si>
    <t>MAK1M9191</t>
  </si>
  <si>
    <t>MAK1MN0191</t>
  </si>
  <si>
    <t>TAF0139</t>
  </si>
  <si>
    <t>TAF1M3139</t>
  </si>
  <si>
    <t>TAF1M7139</t>
  </si>
  <si>
    <t>TAF1MNC0139</t>
  </si>
  <si>
    <t>MAK0683</t>
  </si>
  <si>
    <t>MAK1M3683</t>
  </si>
  <si>
    <t>MAK1M9683</t>
  </si>
  <si>
    <t>MAK1MN0683</t>
  </si>
  <si>
    <t>TAF0141</t>
  </si>
  <si>
    <t>TAF1M3141</t>
  </si>
  <si>
    <t>TAF1M7141</t>
  </si>
  <si>
    <t>TAF1MN0141</t>
  </si>
  <si>
    <t>MAK0194</t>
  </si>
  <si>
    <t>MAK1M3194</t>
  </si>
  <si>
    <t>MAK1M9194</t>
  </si>
  <si>
    <t>MAK1MN0194</t>
  </si>
  <si>
    <t>ABH0156</t>
  </si>
  <si>
    <t>ABH1M3156</t>
  </si>
  <si>
    <t>ABH1M7156</t>
  </si>
  <si>
    <t>ABH1MN0156</t>
  </si>
  <si>
    <t>TAF0143</t>
  </si>
  <si>
    <t>TAF1M3143</t>
  </si>
  <si>
    <t>TAF1M7143</t>
  </si>
  <si>
    <t>TAF1MN0143</t>
  </si>
  <si>
    <t>TAF0173</t>
  </si>
  <si>
    <t>TAF1M3173</t>
  </si>
  <si>
    <t>TAF1M7173</t>
  </si>
  <si>
    <t>TAF1MN0173</t>
  </si>
  <si>
    <t>TAF0144</t>
  </si>
  <si>
    <t>TAF1M3144</t>
  </si>
  <si>
    <t>TAF1M7144</t>
  </si>
  <si>
    <t>TAF1MN0144</t>
  </si>
  <si>
    <t>ABH0155</t>
  </si>
  <si>
    <t>ABH1M3155</t>
  </si>
  <si>
    <t>ABH1M7155</t>
  </si>
  <si>
    <t>ABH1MN0155</t>
  </si>
  <si>
    <t>MAK0205</t>
  </si>
  <si>
    <t>MAK1M3205</t>
  </si>
  <si>
    <t>MAK1M9205</t>
  </si>
  <si>
    <t>MAK1MN0205</t>
  </si>
  <si>
    <t>TAF0146</t>
  </si>
  <si>
    <t>TAF1M3146</t>
  </si>
  <si>
    <t>TAF1M7146</t>
  </si>
  <si>
    <t>TAF1MN0146</t>
  </si>
  <si>
    <t>TAF0269</t>
  </si>
  <si>
    <t>TAF1M3269</t>
  </si>
  <si>
    <t>TAF1M7269</t>
  </si>
  <si>
    <t>TAF1MN0269</t>
  </si>
  <si>
    <t>TAF0147</t>
  </si>
  <si>
    <t>TAF1M3147</t>
  </si>
  <si>
    <t>TAF1M7147</t>
  </si>
  <si>
    <t>TAF1MN0147</t>
  </si>
  <si>
    <t>TAF2405</t>
  </si>
  <si>
    <t>TAF1M4405</t>
  </si>
  <si>
    <t>TAF1M8405</t>
  </si>
  <si>
    <t>TAF1MNC2405</t>
  </si>
  <si>
    <t>TAF0148</t>
  </si>
  <si>
    <t>TAF1M3148</t>
  </si>
  <si>
    <t>TAF1M7148</t>
  </si>
  <si>
    <t>TAF1MN0148</t>
  </si>
  <si>
    <t>MAK0225</t>
  </si>
  <si>
    <t>MAK1M3225</t>
  </si>
  <si>
    <t>MAK1M9225</t>
  </si>
  <si>
    <t>MAK1MN0225</t>
  </si>
  <si>
    <t>ABH0138</t>
  </si>
  <si>
    <t>ABH1M3138</t>
  </si>
  <si>
    <t>ABH1M7138</t>
  </si>
  <si>
    <t>TAF0149</t>
  </si>
  <si>
    <t>TAF1M3149</t>
  </si>
  <si>
    <t>TAF1M7149</t>
  </si>
  <si>
    <t>TAF1MN0149</t>
  </si>
  <si>
    <t>TAF0150</t>
  </si>
  <si>
    <t>TAF1M3150</t>
  </si>
  <si>
    <t>TAF1M7150</t>
  </si>
  <si>
    <t>TAF1MN0150</t>
  </si>
  <si>
    <t>TAF0165</t>
  </si>
  <si>
    <t>TAF1M3165</t>
  </si>
  <si>
    <t>TAF1M7165</t>
  </si>
  <si>
    <t>TAF1MN0165</t>
  </si>
  <si>
    <t>ABH0137</t>
  </si>
  <si>
    <t>ABH1M3137</t>
  </si>
  <si>
    <t>ABH1M7137</t>
  </si>
  <si>
    <t>TAF0152</t>
  </si>
  <si>
    <t>TAF1M3152</t>
  </si>
  <si>
    <t>TAF1M7152</t>
  </si>
  <si>
    <t>TAF1MN0152</t>
  </si>
  <si>
    <t>MAK0247</t>
  </si>
  <si>
    <t>MAK1M3247</t>
  </si>
  <si>
    <t>MAK1M9247</t>
  </si>
  <si>
    <t>MAK1MN0247</t>
  </si>
  <si>
    <t>ABH0135</t>
  </si>
  <si>
    <t>ABH1M3135</t>
  </si>
  <si>
    <t>ABH1M7135</t>
  </si>
  <si>
    <t>MAK0207</t>
  </si>
  <si>
    <t>MAK1M3207</t>
  </si>
  <si>
    <t>MAK1M9207</t>
  </si>
  <si>
    <t>MAK1MN0207</t>
  </si>
  <si>
    <t>TAF0154</t>
  </si>
  <si>
    <t>TAF1M3154</t>
  </si>
  <si>
    <t>TAF1M7154</t>
  </si>
  <si>
    <t>TAF1MNC0154</t>
  </si>
  <si>
    <t>ABH0134</t>
  </si>
  <si>
    <t>ABH1M3134</t>
  </si>
  <si>
    <t>ABH1M7134</t>
  </si>
  <si>
    <t>ABH1MN0134</t>
  </si>
  <si>
    <t>TAF0155</t>
  </si>
  <si>
    <t>TAF1M3155</t>
  </si>
  <si>
    <t>TAF1M7155</t>
  </si>
  <si>
    <t>TAF0157</t>
  </si>
  <si>
    <t>TAF1M3157</t>
  </si>
  <si>
    <t>TAF1M7157</t>
  </si>
  <si>
    <t>TAF1MNC0157</t>
  </si>
  <si>
    <t>TAF0158</t>
  </si>
  <si>
    <t>TAF1M3158</t>
  </si>
  <si>
    <t>TAF1M7158</t>
  </si>
  <si>
    <t>TAF1MN0158</t>
  </si>
  <si>
    <t>TAF0159</t>
  </si>
  <si>
    <t>TAF1M3159</t>
  </si>
  <si>
    <t>TAF1M7159</t>
  </si>
  <si>
    <t>TAF1MN0159</t>
  </si>
  <si>
    <t>TAF0160</t>
  </si>
  <si>
    <t>TAF1M3160</t>
  </si>
  <si>
    <t>TAF1M7160</t>
  </si>
  <si>
    <t>TAF1MNC0160</t>
  </si>
  <si>
    <t>TAF0161</t>
  </si>
  <si>
    <t>TAF1M3161</t>
  </si>
  <si>
    <t>TAF1M7161</t>
  </si>
  <si>
    <t>ABH0123</t>
  </si>
  <si>
    <t>ABH1M3123</t>
  </si>
  <si>
    <t>ABH1M7123</t>
  </si>
  <si>
    <t>ABH1MN0123</t>
  </si>
  <si>
    <t>MAK0313</t>
  </si>
  <si>
    <t>MAK1M3313</t>
  </si>
  <si>
    <t>MAK1M9313</t>
  </si>
  <si>
    <t>MAK1MNC0313</t>
  </si>
  <si>
    <t>MAK0588</t>
  </si>
  <si>
    <t>MAK1M3588</t>
  </si>
  <si>
    <t>MAK1M9588</t>
  </si>
  <si>
    <t>MAK1MN0588</t>
  </si>
  <si>
    <t>TAF0164</t>
  </si>
  <si>
    <t>TAF1M3164</t>
  </si>
  <si>
    <t>TAF1M7164</t>
  </si>
  <si>
    <t>TAF1MN0164</t>
  </si>
  <si>
    <t>MAK0626</t>
  </si>
  <si>
    <t>MAK1M3626</t>
  </si>
  <si>
    <t>MAK1M9626</t>
  </si>
  <si>
    <t>MAK1MNC0626</t>
  </si>
  <si>
    <t>MAK0639</t>
  </si>
  <si>
    <t>MAK1M3639</t>
  </si>
  <si>
    <t>MAK1M9639</t>
  </si>
  <si>
    <t>MAK1MN0639</t>
  </si>
  <si>
    <t>TAF0166</t>
  </si>
  <si>
    <t>TAF1M3166</t>
  </si>
  <si>
    <t>TAF1M7166</t>
  </si>
  <si>
    <t>TAF1MNC0166</t>
  </si>
  <si>
    <t>MAK0688</t>
  </si>
  <si>
    <t>MAK1M3688</t>
  </si>
  <si>
    <t>MAK1M9688</t>
  </si>
  <si>
    <t>MAK1MN0688</t>
  </si>
  <si>
    <t>TAF0167</t>
  </si>
  <si>
    <t>TAF1M3167</t>
  </si>
  <si>
    <t>TAF1M7167</t>
  </si>
  <si>
    <t>TAF1MN0167</t>
  </si>
  <si>
    <t>ABH0119</t>
  </si>
  <si>
    <t>ABH1M3119</t>
  </si>
  <si>
    <t>ABH1M7119</t>
  </si>
  <si>
    <t>ABH1MN0119</t>
  </si>
  <si>
    <t>MAK0117</t>
  </si>
  <si>
    <t>MAK1M9117</t>
  </si>
  <si>
    <t>MAK1MN0117</t>
  </si>
  <si>
    <t>TAF0170</t>
  </si>
  <si>
    <t>TAF1M3170</t>
  </si>
  <si>
    <t>TAF1M7170</t>
  </si>
  <si>
    <t>TAF1MN0170</t>
  </si>
  <si>
    <t>MAK0129</t>
  </si>
  <si>
    <t>MAK1M9129</t>
  </si>
  <si>
    <t>MAK1MNC0129</t>
  </si>
  <si>
    <t>TAF0171</t>
  </si>
  <si>
    <t>TAF1M3171</t>
  </si>
  <si>
    <t>TAF1M7171</t>
  </si>
  <si>
    <t>TAF1MN0171</t>
  </si>
  <si>
    <t>TAF0172</t>
  </si>
  <si>
    <t>TAF1M3172</t>
  </si>
  <si>
    <t>TAF1M7172</t>
  </si>
  <si>
    <t>TAF1MN0172</t>
  </si>
  <si>
    <t>MAK0557</t>
  </si>
  <si>
    <t>MAK1M3557</t>
  </si>
  <si>
    <t>MAK1M9557</t>
  </si>
  <si>
    <t>MAK1MNC0557</t>
  </si>
  <si>
    <t>MAK0583</t>
  </si>
  <si>
    <t>MAK1M3583</t>
  </si>
  <si>
    <t>MAK1M9583</t>
  </si>
  <si>
    <t>MAK1MN0583</t>
  </si>
  <si>
    <t>TAF0176</t>
  </si>
  <si>
    <t>TAF1M3176</t>
  </si>
  <si>
    <t>TAF1M7176</t>
  </si>
  <si>
    <t>TAF1MN0176</t>
  </si>
  <si>
    <t>MAK0616</t>
  </si>
  <si>
    <t>MAK1M3616</t>
  </si>
  <si>
    <t>MAK1M9616</t>
  </si>
  <si>
    <t>MAK1MN0616</t>
  </si>
  <si>
    <t>MAK0637</t>
  </si>
  <si>
    <t>MAK1M3637</t>
  </si>
  <si>
    <t>MAK1M9637</t>
  </si>
  <si>
    <t>MAK1MN0637</t>
  </si>
  <si>
    <t>TAF0268</t>
  </si>
  <si>
    <t>TAF1M3268</t>
  </si>
  <si>
    <t>TAF1M7268</t>
  </si>
  <si>
    <t>TAF0270</t>
  </si>
  <si>
    <t>TAF1M3270</t>
  </si>
  <si>
    <t>TAF1M7270</t>
  </si>
  <si>
    <t>TAF1MN0270</t>
  </si>
  <si>
    <t>TAF0271</t>
  </si>
  <si>
    <t>TAF1M3271</t>
  </si>
  <si>
    <t>TAF1M7271</t>
  </si>
  <si>
    <t>TAF1MN0271</t>
  </si>
  <si>
    <t>TAF0272</t>
  </si>
  <si>
    <t>TAF1M3272</t>
  </si>
  <si>
    <t>TAF1M7272</t>
  </si>
  <si>
    <t>TAF1MN0272</t>
  </si>
  <si>
    <t>TAF0274</t>
  </si>
  <si>
    <t>TAF1M3274</t>
  </si>
  <si>
    <t>TAF1M7274</t>
  </si>
  <si>
    <t>TAF1MN0274</t>
  </si>
  <si>
    <t>MAK0649</t>
  </si>
  <si>
    <t>MAK1M3649</t>
  </si>
  <si>
    <t>MAK1M9649</t>
  </si>
  <si>
    <t>MAK1MN0649</t>
  </si>
  <si>
    <t>TAF0277</t>
  </si>
  <si>
    <t>TAF1M3277</t>
  </si>
  <si>
    <t>TAF1M7277</t>
  </si>
  <si>
    <t>TAF1MN0277</t>
  </si>
  <si>
    <t>TAF0279</t>
  </si>
  <si>
    <t>TAF1M3279</t>
  </si>
  <si>
    <t>TAF1M7279</t>
  </si>
  <si>
    <t>TAF1MN0279</t>
  </si>
  <si>
    <t>TAF0280</t>
  </si>
  <si>
    <t>TAF1M3280</t>
  </si>
  <si>
    <t>TAF1M7280</t>
  </si>
  <si>
    <t>TAF1MN0280</t>
  </si>
  <si>
    <t>TAF0283</t>
  </si>
  <si>
    <t>TAF1M3283</t>
  </si>
  <si>
    <t>TAF1M7283</t>
  </si>
  <si>
    <t>TAF1MN0283</t>
  </si>
  <si>
    <t>TAF0284</t>
  </si>
  <si>
    <t>TAF1M3284</t>
  </si>
  <si>
    <t>TAF1M7284</t>
  </si>
  <si>
    <t>TAF1MN0284</t>
  </si>
  <si>
    <t>ABH0025</t>
  </si>
  <si>
    <t>ABH1M3025</t>
  </si>
  <si>
    <t>ABH1M7025</t>
  </si>
  <si>
    <t>ABH1MN0025</t>
  </si>
  <si>
    <t>TAF0285</t>
  </si>
  <si>
    <t>TAF1M3285</t>
  </si>
  <si>
    <t>TAF1M7285</t>
  </si>
  <si>
    <t>TAF1MNC0285</t>
  </si>
  <si>
    <t>TAF0286</t>
  </si>
  <si>
    <t>TAF1M3286</t>
  </si>
  <si>
    <t>TAF1M7286</t>
  </si>
  <si>
    <t>TAF1MN0286</t>
  </si>
  <si>
    <t>TAF0287</t>
  </si>
  <si>
    <t>TAF1M3287</t>
  </si>
  <si>
    <t>TAF1M7287</t>
  </si>
  <si>
    <t>TAF0312</t>
  </si>
  <si>
    <t>TAF1M3312</t>
  </si>
  <si>
    <t>TAF1M7312</t>
  </si>
  <si>
    <t>TAF1MN0312</t>
  </si>
  <si>
    <t>TAF0313</t>
  </si>
  <si>
    <t>TAF1M3313</t>
  </si>
  <si>
    <t>TAF1M7313</t>
  </si>
  <si>
    <t>TAF0315</t>
  </si>
  <si>
    <t>TAF1M3315</t>
  </si>
  <si>
    <t>TAF1M7315</t>
  </si>
  <si>
    <t>TAF0316</t>
  </si>
  <si>
    <t>TAF1M3316</t>
  </si>
  <si>
    <t>TAF1M7316</t>
  </si>
  <si>
    <t>TAF1MN0316</t>
  </si>
  <si>
    <t>TAF0318</t>
  </si>
  <si>
    <t>TAF1M3318</t>
  </si>
  <si>
    <t>TAF1M7318</t>
  </si>
  <si>
    <t>TAF1MN0318</t>
  </si>
  <si>
    <t>MAK0262</t>
  </si>
  <si>
    <t>MAK1M3262</t>
  </si>
  <si>
    <t>MAK1M9262</t>
  </si>
  <si>
    <t>TAF0320</t>
  </si>
  <si>
    <t>TAF1M3320</t>
  </si>
  <si>
    <t>TAF1M7320</t>
  </si>
  <si>
    <t>TAF1MN0320</t>
  </si>
  <si>
    <t>TAF0323</t>
  </si>
  <si>
    <t>TAF1M3323</t>
  </si>
  <si>
    <t>TAF1M7323</t>
  </si>
  <si>
    <t>TAF1MN0323</t>
  </si>
  <si>
    <t>TAF0324</t>
  </si>
  <si>
    <t>TAF1M3324</t>
  </si>
  <si>
    <t>TAF1M7324</t>
  </si>
  <si>
    <t>MAK0179</t>
  </si>
  <si>
    <t>MAK1M3179</t>
  </si>
  <si>
    <t>MAK1M9179</t>
  </si>
  <si>
    <t>MAK1MN0179</t>
  </si>
  <si>
    <t>TAF0339</t>
  </si>
  <si>
    <t>TAF1M3339</t>
  </si>
  <si>
    <t>TAF1M7339</t>
  </si>
  <si>
    <t>TAF1MN0339</t>
  </si>
  <si>
    <t>TAF0340</t>
  </si>
  <si>
    <t>TAF1M3340</t>
  </si>
  <si>
    <t>TAF1M7340</t>
  </si>
  <si>
    <t>TAF1MN0340</t>
  </si>
  <si>
    <t>MAK0254</t>
  </si>
  <si>
    <t>MAK1M3254</t>
  </si>
  <si>
    <t>MAK1M9254</t>
  </si>
  <si>
    <t>MAK1MN0254</t>
  </si>
  <si>
    <t>TAF0342</t>
  </si>
  <si>
    <t>TAF1M3342</t>
  </si>
  <si>
    <t>TAF1M7342</t>
  </si>
  <si>
    <t>TAF1MNC0342</t>
  </si>
  <si>
    <t>MAK0264</t>
  </si>
  <si>
    <t>MAK1M3264</t>
  </si>
  <si>
    <t>MAK1M9264</t>
  </si>
  <si>
    <t>MAK1MN0264</t>
  </si>
  <si>
    <t>ABH0016</t>
  </si>
  <si>
    <t>ABH1M3016</t>
  </si>
  <si>
    <t>ABH1M7016</t>
  </si>
  <si>
    <t>ABH1MN0016</t>
  </si>
  <si>
    <t>MAK0255</t>
  </si>
  <si>
    <t>MAK1M3255</t>
  </si>
  <si>
    <t>MAK1M9255</t>
  </si>
  <si>
    <t>MAK1MN0255</t>
  </si>
  <si>
    <t>MAK0256</t>
  </si>
  <si>
    <t>MAK1M3256</t>
  </si>
  <si>
    <t>MAK1M9256</t>
  </si>
  <si>
    <t>MAK1MN0256</t>
  </si>
  <si>
    <t>MAK0257</t>
  </si>
  <si>
    <t>MAK1M3257</t>
  </si>
  <si>
    <t>MAK1M9257</t>
  </si>
  <si>
    <t>MAK1MN0257</t>
  </si>
  <si>
    <t>MAK0067</t>
  </si>
  <si>
    <t>MAK1U63067</t>
  </si>
  <si>
    <t>MAK1M9067</t>
  </si>
  <si>
    <t>MAK1MN0067</t>
  </si>
  <si>
    <t>MAK0473</t>
  </si>
  <si>
    <t>MAK1U63473</t>
  </si>
  <si>
    <t>MAK1M9473</t>
  </si>
  <si>
    <t>MAK1MN0473</t>
  </si>
  <si>
    <t>TAF2361</t>
  </si>
  <si>
    <t>TAF1M4361</t>
  </si>
  <si>
    <t>TAF1M8361</t>
  </si>
  <si>
    <t>TAF1MNC2361</t>
  </si>
  <si>
    <t>TAF2374</t>
  </si>
  <si>
    <t>TAF1M4374</t>
  </si>
  <si>
    <t>TAF1M8374</t>
  </si>
  <si>
    <t>TAF1MN2374</t>
  </si>
  <si>
    <t>MAK0380</t>
  </si>
  <si>
    <t>MAK1U63380</t>
  </si>
  <si>
    <t>MAK1U69380</t>
  </si>
  <si>
    <t>MAK1MNC0380</t>
  </si>
  <si>
    <t>TAF2380</t>
  </si>
  <si>
    <t>TAF1M4380</t>
  </si>
  <si>
    <t>TAF1M8380</t>
  </si>
  <si>
    <t>TAF2383</t>
  </si>
  <si>
    <t>TAF1M4383</t>
  </si>
  <si>
    <t>TAF1M8383</t>
  </si>
  <si>
    <t>TAF1MN2383</t>
  </si>
  <si>
    <t>TAF2385</t>
  </si>
  <si>
    <t>TAF1M4385</t>
  </si>
  <si>
    <t>TAF1M8385</t>
  </si>
  <si>
    <t>TAF1MN2385</t>
  </si>
  <si>
    <t>TAF2388</t>
  </si>
  <si>
    <t>TAF1M4388</t>
  </si>
  <si>
    <t>TAF1M8388</t>
  </si>
  <si>
    <t>TAF1MNC2388</t>
  </si>
  <si>
    <t>MAK0480</t>
  </si>
  <si>
    <t>MAK1U63480</t>
  </si>
  <si>
    <t>MAK1M9480</t>
  </si>
  <si>
    <t>MAK1MN0480</t>
  </si>
  <si>
    <t>TAF2395</t>
  </si>
  <si>
    <t>TAF1M4395</t>
  </si>
  <si>
    <t>TAF1M8395</t>
  </si>
  <si>
    <t>TAF1MNC2395</t>
  </si>
  <si>
    <t>MAK0385</t>
  </si>
  <si>
    <t>MAK1U63385</t>
  </si>
  <si>
    <t>MAK1U69385</t>
  </si>
  <si>
    <t>MAK1MN0385</t>
  </si>
  <si>
    <t>TAF2403</t>
  </si>
  <si>
    <t>TAF1M4403</t>
  </si>
  <si>
    <t>TAF1M8403</t>
  </si>
  <si>
    <t>MAK0039</t>
  </si>
  <si>
    <t>MAK1M9039</t>
  </si>
  <si>
    <t>MAK1MNC0039</t>
  </si>
  <si>
    <t>TAF2404</t>
  </si>
  <si>
    <t>TAF1M4404</t>
  </si>
  <si>
    <t>TAF1M8404</t>
  </si>
  <si>
    <t>TAF1MN2404</t>
  </si>
  <si>
    <t>MAK0511</t>
  </si>
  <si>
    <t>MAK1U63511</t>
  </si>
  <si>
    <t>MAK1M9511</t>
  </si>
  <si>
    <t>MAK1MN0511</t>
  </si>
  <si>
    <t>TAF2406</t>
  </si>
  <si>
    <t>TAF1M4406</t>
  </si>
  <si>
    <t>TAF1M8406</t>
  </si>
  <si>
    <t>TAF1MN2406</t>
  </si>
  <si>
    <t>MAK0510</t>
  </si>
  <si>
    <t>MAK1U63510</t>
  </si>
  <si>
    <t>MAK1M9510</t>
  </si>
  <si>
    <t>MAK1MN0510</t>
  </si>
  <si>
    <t>TAF2410</t>
  </si>
  <si>
    <t>TAF1M4410</t>
  </si>
  <si>
    <t>TAF1M8410</t>
  </si>
  <si>
    <t>TAF1MN2410</t>
  </si>
  <si>
    <t>MAK0486</t>
  </si>
  <si>
    <t>MAK1U63486</t>
  </si>
  <si>
    <t>MAK1M9486</t>
  </si>
  <si>
    <t>MAK0312</t>
  </si>
  <si>
    <t>MAK1M3312</t>
  </si>
  <si>
    <t>MAK1M9312</t>
  </si>
  <si>
    <t>MAK1MN0312</t>
  </si>
  <si>
    <t>MAK0120</t>
  </si>
  <si>
    <t>MAK1M3120</t>
  </si>
  <si>
    <t>MAK1M9120</t>
  </si>
  <si>
    <t>MAK1MNC0120</t>
  </si>
  <si>
    <t>MAK0560</t>
  </si>
  <si>
    <t>MAK1M3560</t>
  </si>
  <si>
    <t>MAK1M9560</t>
  </si>
  <si>
    <t>MAK1MN0560</t>
  </si>
  <si>
    <t>TAF2417</t>
  </si>
  <si>
    <t>TAF1M4417</t>
  </si>
  <si>
    <t>TAF1M8417</t>
  </si>
  <si>
    <t>MAK0595</t>
  </si>
  <si>
    <t>MAK1M3595</t>
  </si>
  <si>
    <t>MAK1M9595</t>
  </si>
  <si>
    <t>MAK1MN0595</t>
  </si>
  <si>
    <t>MAK0603</t>
  </si>
  <si>
    <t>MAK1M9603</t>
  </si>
  <si>
    <t>MAK1MN0603</t>
  </si>
  <si>
    <t>TAF2420</t>
  </si>
  <si>
    <t>TAF1M4420</t>
  </si>
  <si>
    <t>TAF1M8420</t>
  </si>
  <si>
    <t>TAF1MN2420</t>
  </si>
  <si>
    <t>MAK0231</t>
  </si>
  <si>
    <t>MAK1M3231</t>
  </si>
  <si>
    <t>MAK1M9231</t>
  </si>
  <si>
    <t>MAK1MN0231</t>
  </si>
  <si>
    <t>MAK0214</t>
  </si>
  <si>
    <t>MAK1M3214</t>
  </si>
  <si>
    <t>MAK1M9214</t>
  </si>
  <si>
    <t>MAK1MN0214</t>
  </si>
  <si>
    <t>TFBH0798</t>
  </si>
  <si>
    <t>TFBH1M3798</t>
  </si>
  <si>
    <t>TFBH1M7798</t>
  </si>
  <si>
    <t>TFBH0799</t>
  </si>
  <si>
    <t>TFBH1M7799</t>
  </si>
  <si>
    <t>TFBH0800</t>
  </si>
  <si>
    <t>TFBH1M7800</t>
  </si>
  <si>
    <t>TFBH0801</t>
  </si>
  <si>
    <t>TFBH1M3801</t>
  </si>
  <si>
    <t>TFBH1M7801</t>
  </si>
  <si>
    <t>TFBH0802</t>
  </si>
  <si>
    <t>TFBH1M3802</t>
  </si>
  <si>
    <t>TFBH1M7802</t>
  </si>
  <si>
    <t>TFBH0804</t>
  </si>
  <si>
    <t>TFBH1M7804</t>
  </si>
  <si>
    <t>TFBH0805</t>
  </si>
  <si>
    <t>TFBH1M7805</t>
  </si>
  <si>
    <t>TFBH0806</t>
  </si>
  <si>
    <t>TFBH1M7806</t>
  </si>
  <si>
    <t>TFBH0807</t>
  </si>
  <si>
    <t>TFBH1M3807</t>
  </si>
  <si>
    <t>TFBH0808</t>
  </si>
  <si>
    <t>TFBH1M3808</t>
  </si>
  <si>
    <t>MAK0575</t>
  </si>
  <si>
    <t>MAK1M3575</t>
  </si>
  <si>
    <t>MAK1M9575</t>
  </si>
  <si>
    <t>MAK1MNC0575</t>
  </si>
  <si>
    <t>MAK0666</t>
  </si>
  <si>
    <t>MAK1M3666</t>
  </si>
  <si>
    <t>MAK1M9666</t>
  </si>
  <si>
    <t>MAK1MN0666</t>
  </si>
  <si>
    <t>MAK0679</t>
  </si>
  <si>
    <t>MAK1M3679</t>
  </si>
  <si>
    <t>MAK1M9679</t>
  </si>
  <si>
    <t>MAK1MN0679</t>
  </si>
  <si>
    <t>MAK0204</t>
  </si>
  <si>
    <t>MAK1M3204</t>
  </si>
  <si>
    <t>MAK1M9204</t>
  </si>
  <si>
    <t>MAK1MN0204</t>
  </si>
  <si>
    <t>MAK0479</t>
  </si>
  <si>
    <t>MAK1U63479</t>
  </si>
  <si>
    <t>MAK1M9479</t>
  </si>
  <si>
    <t>MAK1MN0479</t>
  </si>
  <si>
    <t>MAK0260</t>
  </si>
  <si>
    <t>MAK1M3260</t>
  </si>
  <si>
    <t>MAK1M9260</t>
  </si>
  <si>
    <t>MAK1MNC0260</t>
  </si>
  <si>
    <t>SHB0670</t>
  </si>
  <si>
    <t>SHB1M3670</t>
  </si>
  <si>
    <t>SHB1M7670</t>
  </si>
  <si>
    <t>THO0369</t>
  </si>
  <si>
    <t>THO1M3369</t>
  </si>
  <si>
    <t>THO1M7369</t>
  </si>
  <si>
    <t>THO0668</t>
  </si>
  <si>
    <t>THO1M3668</t>
  </si>
  <si>
    <t>THO1M7668</t>
  </si>
  <si>
    <t>TUR0681</t>
  </si>
  <si>
    <t>TUR1M3681</t>
  </si>
  <si>
    <t>TUR1M7681</t>
  </si>
  <si>
    <t>MAK0131</t>
  </si>
  <si>
    <t>MAK1M3131</t>
  </si>
  <si>
    <t>MAK1M9131</t>
  </si>
  <si>
    <t>MAK1MN0131</t>
  </si>
  <si>
    <t>MAK0381</t>
  </si>
  <si>
    <t>MAK1U63381</t>
  </si>
  <si>
    <t>MAK1U69381</t>
  </si>
  <si>
    <t>MAK1MN0381</t>
  </si>
  <si>
    <t>TUR0695</t>
  </si>
  <si>
    <t>TUR1M3695</t>
  </si>
  <si>
    <t>TUR1M7695</t>
  </si>
  <si>
    <t>TAF0142</t>
  </si>
  <si>
    <t>TAF1M3142</t>
  </si>
  <si>
    <t>TAF1M7142</t>
  </si>
  <si>
    <t>taif</t>
  </si>
  <si>
    <t>MAK0485</t>
  </si>
  <si>
    <t>MAK1U63485</t>
  </si>
  <si>
    <t>MAK1M9485</t>
  </si>
  <si>
    <t>MAK1MN0485</t>
  </si>
  <si>
    <t>SOB0623</t>
  </si>
  <si>
    <t>SOB1M3623</t>
  </si>
  <si>
    <t>SOB1M9623</t>
  </si>
  <si>
    <t>MAK0005</t>
  </si>
  <si>
    <t>MAK1M9005</t>
  </si>
  <si>
    <t>MAK1MN0005</t>
  </si>
  <si>
    <t>SHU0344</t>
  </si>
  <si>
    <t>SHU1M3344</t>
  </si>
  <si>
    <t>SHU1M7344</t>
  </si>
  <si>
    <t>Power cable vandalized for complete shelter</t>
  </si>
  <si>
    <t>MAK0240</t>
  </si>
  <si>
    <t>MAK1M3240</t>
  </si>
  <si>
    <t>MAK1M9240</t>
  </si>
  <si>
    <t>MAK1MNC0240</t>
  </si>
  <si>
    <t>MAK0186</t>
  </si>
  <si>
    <t>MAK1M3186</t>
  </si>
  <si>
    <t>MAK1M9186</t>
  </si>
  <si>
    <t>MAK1MN0186</t>
  </si>
  <si>
    <t>RYMK0548</t>
  </si>
  <si>
    <t>RYMK1M3548</t>
  </si>
  <si>
    <t>RYMK1M7548</t>
  </si>
  <si>
    <t>RYMK0547</t>
  </si>
  <si>
    <t>RYMK1M3547</t>
  </si>
  <si>
    <t>RYMK1M7547</t>
  </si>
  <si>
    <t>RYMK0546</t>
  </si>
  <si>
    <t>RYMK1M4546</t>
  </si>
  <si>
    <t>RYMK1M7546</t>
  </si>
  <si>
    <t>MAK0024</t>
  </si>
  <si>
    <t>MAK1M9024</t>
  </si>
  <si>
    <t>MAK0230</t>
  </si>
  <si>
    <t>MAK1M3230</t>
  </si>
  <si>
    <t>MAK1M9230</t>
  </si>
  <si>
    <t>MAK1MN0230</t>
  </si>
  <si>
    <t>MAK0461</t>
  </si>
  <si>
    <t>MAK1M3461</t>
  </si>
  <si>
    <t>MAK1M9461</t>
  </si>
  <si>
    <t>MAK1MN0461</t>
  </si>
  <si>
    <t>MAK0463</t>
  </si>
  <si>
    <t>MAK1M3463</t>
  </si>
  <si>
    <t>MAK1M9463</t>
  </si>
  <si>
    <t>MAK1MN0463</t>
  </si>
  <si>
    <t>MAK0608</t>
  </si>
  <si>
    <t>MAK1M3608</t>
  </si>
  <si>
    <t>MAK1M9608</t>
  </si>
  <si>
    <t>MAK1MNC0608</t>
  </si>
  <si>
    <t>MAK0696</t>
  </si>
  <si>
    <t>MAK1M3696</t>
  </si>
  <si>
    <t>MAK1M9696</t>
  </si>
  <si>
    <t>MAK1MN0696</t>
  </si>
  <si>
    <t>QUR0337</t>
  </si>
  <si>
    <t>QUR1M3337</t>
  </si>
  <si>
    <t>QUR1M9337</t>
  </si>
  <si>
    <t>OMQ0724</t>
  </si>
  <si>
    <t>OMQ1M4724</t>
  </si>
  <si>
    <t>OMQ1M9724</t>
  </si>
  <si>
    <t>MAK0050</t>
  </si>
  <si>
    <t>MAK1M9050</t>
  </si>
  <si>
    <t>MAK1MNC0050</t>
  </si>
  <si>
    <t>MAK0251</t>
  </si>
  <si>
    <t>MAK1M3251</t>
  </si>
  <si>
    <t>MAK1M9251</t>
  </si>
  <si>
    <t>MAK1MN0251</t>
  </si>
  <si>
    <t>MAK0377</t>
  </si>
  <si>
    <t>MAK1U63377</t>
  </si>
  <si>
    <t>MAK1M9377</t>
  </si>
  <si>
    <t>MAK1MNC0377</t>
  </si>
  <si>
    <t>MAK6061</t>
  </si>
  <si>
    <t>MAK1U6361</t>
  </si>
  <si>
    <t>MAK1U6961</t>
  </si>
  <si>
    <t>MAK0211</t>
  </si>
  <si>
    <t>MAK1M3211</t>
  </si>
  <si>
    <t>MAK1M9211</t>
  </si>
  <si>
    <t>MAK1MN0211</t>
  </si>
  <si>
    <t>MAK0224</t>
  </si>
  <si>
    <t>MAK1M3224</t>
  </si>
  <si>
    <t>MAK1M9224</t>
  </si>
  <si>
    <t>MAK1MN0224</t>
  </si>
  <si>
    <t>MAK0201</t>
  </si>
  <si>
    <t>MAK1M3201</t>
  </si>
  <si>
    <t>MAK1M9201</t>
  </si>
  <si>
    <t>MAK1MN0201</t>
  </si>
  <si>
    <t>MAK0548</t>
  </si>
  <si>
    <t>MAK1M3548</t>
  </si>
  <si>
    <t>MAk1M9548</t>
  </si>
  <si>
    <t>MAK1MN0548</t>
  </si>
  <si>
    <t>MAK0197</t>
  </si>
  <si>
    <t>MAK1M3197</t>
  </si>
  <si>
    <t>MAK1M9197</t>
  </si>
  <si>
    <t>MAK1MN0197</t>
  </si>
  <si>
    <t>MAK0237</t>
  </si>
  <si>
    <t>MAK1M3237</t>
  </si>
  <si>
    <t>MAK1M9237</t>
  </si>
  <si>
    <t>MAK1MN0237</t>
  </si>
  <si>
    <t>MAK0252</t>
  </si>
  <si>
    <t>MAK1M3252</t>
  </si>
  <si>
    <t>MAK1M9252</t>
  </si>
  <si>
    <t>MAK1MN0252</t>
  </si>
  <si>
    <t>MAK0515</t>
  </si>
  <si>
    <t>MAK1M3515</t>
  </si>
  <si>
    <t>MAK1M9515</t>
  </si>
  <si>
    <t>MAK1MNC0515</t>
  </si>
  <si>
    <t>MAK0528</t>
  </si>
  <si>
    <t>MAK1M3528</t>
  </si>
  <si>
    <t>MAK1M9528</t>
  </si>
  <si>
    <t>MAK1MN0528</t>
  </si>
  <si>
    <t>MAK0178</t>
  </si>
  <si>
    <t>MAK1M3178</t>
  </si>
  <si>
    <t>MAK1M9178</t>
  </si>
  <si>
    <t>MAK1MN0178</t>
  </si>
  <si>
    <t>MAK0536</t>
  </si>
  <si>
    <t>MAK1M3536</t>
  </si>
  <si>
    <t>MAK1M9536</t>
  </si>
  <si>
    <t>MAK1MN0536</t>
  </si>
  <si>
    <t>MAK0553</t>
  </si>
  <si>
    <t>MAK1M3553</t>
  </si>
  <si>
    <t>MAK1M9553</t>
  </si>
  <si>
    <t>MAK1MN0553</t>
  </si>
  <si>
    <t>MAK0376</t>
  </si>
  <si>
    <t>MAK1U63376</t>
  </si>
  <si>
    <t>MAK1M9376</t>
  </si>
  <si>
    <t>MAK1MN0376</t>
  </si>
  <si>
    <t>MAK0617</t>
  </si>
  <si>
    <t>MAK1M3617</t>
  </si>
  <si>
    <t>MAK1M9617</t>
  </si>
  <si>
    <t>MAK1MNC0617</t>
  </si>
  <si>
    <t>MAK0628</t>
  </si>
  <si>
    <t>MAK1M3628</t>
  </si>
  <si>
    <t>MAK1M9628</t>
  </si>
  <si>
    <t>MAK1MN0628</t>
  </si>
  <si>
    <t>MAK0198</t>
  </si>
  <si>
    <t>MAK1M3198</t>
  </si>
  <si>
    <t>MAK1M9198</t>
  </si>
  <si>
    <t>MAK1MN0198</t>
  </si>
  <si>
    <t>MAK0181</t>
  </si>
  <si>
    <t>MAK1M3181</t>
  </si>
  <si>
    <t>MAK1M9181</t>
  </si>
  <si>
    <t>MAK1MN0181</t>
  </si>
  <si>
    <t>MAK0193</t>
  </si>
  <si>
    <t>MAK1M3193</t>
  </si>
  <si>
    <t>MAK1M9193</t>
  </si>
  <si>
    <t>MAK1MN0193</t>
  </si>
  <si>
    <t>MAK0222</t>
  </si>
  <si>
    <t>MAK1M3222</t>
  </si>
  <si>
    <t>MAK1M9222</t>
  </si>
  <si>
    <t>MAK1MN0222</t>
  </si>
  <si>
    <t>MKTF0802</t>
  </si>
  <si>
    <t>MKTF1M3802</t>
  </si>
  <si>
    <t>MAK0073</t>
  </si>
  <si>
    <t>MAK1M3073</t>
  </si>
  <si>
    <t>MAK1M9073</t>
  </si>
  <si>
    <t>MAK1MN0073</t>
  </si>
  <si>
    <t>MAK0220</t>
  </si>
  <si>
    <t>MAK1M3220</t>
  </si>
  <si>
    <t>MAK1M9220</t>
  </si>
  <si>
    <t>MAK1MN0220</t>
  </si>
  <si>
    <t>MAK0080</t>
  </si>
  <si>
    <t>MAK1M9080</t>
  </si>
  <si>
    <t>MAK1MNC0080</t>
  </si>
  <si>
    <t>MKTF0561</t>
  </si>
  <si>
    <t>MKTF1M3561</t>
  </si>
  <si>
    <t>MKTF1M9561</t>
  </si>
  <si>
    <t>MKTF1MN0561</t>
  </si>
  <si>
    <t>MAK0083</t>
  </si>
  <si>
    <t>MAK1M9083</t>
  </si>
  <si>
    <t>MAK1MN0083</t>
  </si>
  <si>
    <t>MKMD0550</t>
  </si>
  <si>
    <t>MKMD1M3550</t>
  </si>
  <si>
    <t>MKMD1M7550</t>
  </si>
  <si>
    <t>MKMD0549</t>
  </si>
  <si>
    <t>MKMD1M3549</t>
  </si>
  <si>
    <t>MKMD1M7549</t>
  </si>
  <si>
    <t>MAK0084</t>
  </si>
  <si>
    <t>MAK1M9084</t>
  </si>
  <si>
    <t>MAK1MNC0084</t>
  </si>
  <si>
    <t>MKJD0925</t>
  </si>
  <si>
    <t>MKJD1M3925</t>
  </si>
  <si>
    <t>MKJD1M9925</t>
  </si>
  <si>
    <t>MKJD0574</t>
  </si>
  <si>
    <t>MKJD1M3574</t>
  </si>
  <si>
    <t>MKJD1M9574</t>
  </si>
  <si>
    <t>MAK0259</t>
  </si>
  <si>
    <t>MAK1M9259</t>
  </si>
  <si>
    <t>MAK1MN0259</t>
  </si>
  <si>
    <t>MKJD0569</t>
  </si>
  <si>
    <t>MKJD1M3569</t>
  </si>
  <si>
    <t>MKJD1M9569</t>
  </si>
  <si>
    <t>MAK0209</t>
  </si>
  <si>
    <t>MAK1M3209</t>
  </si>
  <si>
    <t>MAK1M9209</t>
  </si>
  <si>
    <t>MAK1MN0209</t>
  </si>
  <si>
    <t>MAK0199</t>
  </si>
  <si>
    <t>MAK1M3199</t>
  </si>
  <si>
    <t>MAK1M9199</t>
  </si>
  <si>
    <t>MKJD0565</t>
  </si>
  <si>
    <t>MKJD1M3565</t>
  </si>
  <si>
    <t>MKJD1M9565</t>
  </si>
  <si>
    <t>JUM0323</t>
  </si>
  <si>
    <t>JUM1M3323</t>
  </si>
  <si>
    <t>JUM1M9323</t>
  </si>
  <si>
    <t>JUM1MN0323</t>
  </si>
  <si>
    <t>MKJD0564</t>
  </si>
  <si>
    <t>MKJD1M3564</t>
  </si>
  <si>
    <t>MKJD1M9564</t>
  </si>
  <si>
    <t>JUM0324</t>
  </si>
  <si>
    <t>JUM1M4324</t>
  </si>
  <si>
    <t>JUM1M9324</t>
  </si>
  <si>
    <t>JUM1MN0324</t>
  </si>
  <si>
    <t>MAK0518</t>
  </si>
  <si>
    <t>MAK1M3518</t>
  </si>
  <si>
    <t>MAK1M9518</t>
  </si>
  <si>
    <t>MAK1MN0518</t>
  </si>
  <si>
    <t>MAK0323</t>
  </si>
  <si>
    <t>MAK1M3323</t>
  </si>
  <si>
    <t>MAK1M9323</t>
  </si>
  <si>
    <t>MAK1MN0323</t>
  </si>
  <si>
    <t>MAK0322</t>
  </si>
  <si>
    <t>MAK1M9322</t>
  </si>
  <si>
    <t>MAK1MNC0322</t>
  </si>
  <si>
    <t>MAK0631</t>
  </si>
  <si>
    <t>MAK1M3631</t>
  </si>
  <si>
    <t>MAK1M9631</t>
  </si>
  <si>
    <t>MAK1MN0631</t>
  </si>
  <si>
    <t>MAK0115</t>
  </si>
  <si>
    <t>MAK1M9115</t>
  </si>
  <si>
    <t>MAK1MN0115</t>
  </si>
  <si>
    <t>ABS0311</t>
  </si>
  <si>
    <t>ABS1M3311</t>
  </si>
  <si>
    <t>ABS1M7311</t>
  </si>
  <si>
    <t>ABU0315</t>
  </si>
  <si>
    <t>ABU1M3315</t>
  </si>
  <si>
    <t>ABU1M9315</t>
  </si>
  <si>
    <t>ABU1MN0315</t>
  </si>
  <si>
    <t>MAK0531</t>
  </si>
  <si>
    <t>MAK1M3531</t>
  </si>
  <si>
    <t>MAK1M9531</t>
  </si>
  <si>
    <t>MAK1MN0531</t>
  </si>
  <si>
    <t>MAK0690</t>
  </si>
  <si>
    <t>MAK1M3690</t>
  </si>
  <si>
    <t>MAK1M9690</t>
  </si>
  <si>
    <t>MAK1MNC0690</t>
  </si>
  <si>
    <t>MAK0124</t>
  </si>
  <si>
    <t>MAK1M9124</t>
  </si>
  <si>
    <t>MAK1MN0124</t>
  </si>
  <si>
    <t>ASF0727</t>
  </si>
  <si>
    <t>ASF1M3727</t>
  </si>
  <si>
    <t>ASF1M9727</t>
  </si>
  <si>
    <t>ASH0631</t>
  </si>
  <si>
    <t>ASH1M4631</t>
  </si>
  <si>
    <t>ASH1M9631</t>
  </si>
  <si>
    <t>MAK0132</t>
  </si>
  <si>
    <t>MAK1M9132</t>
  </si>
  <si>
    <t>MAK1MNC0132</t>
  </si>
  <si>
    <t>MAK0133</t>
  </si>
  <si>
    <t>MAK1M3133</t>
  </si>
  <si>
    <t>MAK1M9133</t>
  </si>
  <si>
    <t>MAK1MNC0133</t>
  </si>
  <si>
    <t>EKA0634</t>
  </si>
  <si>
    <t>EKA1M3634</t>
  </si>
  <si>
    <t>EKA1M9634</t>
  </si>
  <si>
    <t>MAK0239</t>
  </si>
  <si>
    <t>MAK1M3239</t>
  </si>
  <si>
    <t>MAK1M9239</t>
  </si>
  <si>
    <t>MAK1MN0239</t>
  </si>
  <si>
    <t>MAK0319</t>
  </si>
  <si>
    <t>MAK1M3319</t>
  </si>
  <si>
    <t>MAK1M9319</t>
  </si>
  <si>
    <t>MAK1MNC0319</t>
  </si>
  <si>
    <t>MAK0592</t>
  </si>
  <si>
    <t>MAK1M3592</t>
  </si>
  <si>
    <t>MAK1M9592</t>
  </si>
  <si>
    <t>MAK1MN0592</t>
  </si>
  <si>
    <t>MAK0382</t>
  </si>
  <si>
    <t>MAK1U63382</t>
  </si>
  <si>
    <t>MAK1M9382</t>
  </si>
  <si>
    <t>MAK1MN0382</t>
  </si>
  <si>
    <t>MAK0519</t>
  </si>
  <si>
    <t>MAK1M3519</t>
  </si>
  <si>
    <t>MAK1M9519</t>
  </si>
  <si>
    <t>MAK1MN0519</t>
  </si>
  <si>
    <t>MAK0619</t>
  </si>
  <si>
    <t>MAK1M3619</t>
  </si>
  <si>
    <t>MAK1M9619</t>
  </si>
  <si>
    <t>MAK1MN0619</t>
  </si>
  <si>
    <t>MAK0630</t>
  </si>
  <si>
    <t>MAK1M3630</t>
  </si>
  <si>
    <t>MAK1M9630</t>
  </si>
  <si>
    <t>MAK1MN0630</t>
  </si>
  <si>
    <t>MAK0698</t>
  </si>
  <si>
    <t>MAK1M3698</t>
  </si>
  <si>
    <t>MAK1M9698</t>
  </si>
  <si>
    <t>MAK1MN0698</t>
  </si>
  <si>
    <t>MAK0728</t>
  </si>
  <si>
    <t>MAK1M3728</t>
  </si>
  <si>
    <t>MAK1M9728</t>
  </si>
  <si>
    <t>MAK1MNC0728</t>
  </si>
  <si>
    <t>MAK0325</t>
  </si>
  <si>
    <t>MAK1M3325</t>
  </si>
  <si>
    <t>MAK1M9325</t>
  </si>
  <si>
    <t>MAK1MN0325</t>
  </si>
  <si>
    <t>MAK0324</t>
  </si>
  <si>
    <t>MAK1M3324</t>
  </si>
  <si>
    <t>MAK1M9324</t>
  </si>
  <si>
    <t>MAK1MN0324</t>
  </si>
  <si>
    <t>MAK0606</t>
  </si>
  <si>
    <t>MAK1M3606</t>
  </si>
  <si>
    <t>MAK1M9606</t>
  </si>
  <si>
    <t>MAK1MN0606</t>
  </si>
  <si>
    <t>MAK0390</t>
  </si>
  <si>
    <t>MAK1M3390</t>
  </si>
  <si>
    <t>MAK1M9390</t>
  </si>
  <si>
    <t>MAK1MN0390</t>
  </si>
  <si>
    <t>MAK0263</t>
  </si>
  <si>
    <t>MAK1M9263</t>
  </si>
  <si>
    <t>MAK1MN0263</t>
  </si>
  <si>
    <t>MAK0625</t>
  </si>
  <si>
    <t>MAK1M3625</t>
  </si>
  <si>
    <t>MAK1M9625</t>
  </si>
  <si>
    <t>MAK1MN0625</t>
  </si>
  <si>
    <t>MAK0318</t>
  </si>
  <si>
    <t>MAK1M3318</t>
  </si>
  <si>
    <t>MAK1M9318</t>
  </si>
  <si>
    <t>MAK1MN0318</t>
  </si>
  <si>
    <t>MAK0320</t>
  </si>
  <si>
    <t>MAK1M3320</t>
  </si>
  <si>
    <t>MAK1M9320</t>
  </si>
  <si>
    <t>MAK1MN0320</t>
  </si>
  <si>
    <t>MAK0326</t>
  </si>
  <si>
    <t>MAK1M3326</t>
  </si>
  <si>
    <t>MAK1M9326</t>
  </si>
  <si>
    <t>MAK1MN0326</t>
  </si>
  <si>
    <t>MAK0126</t>
  </si>
  <si>
    <t>MAK1M3126</t>
  </si>
  <si>
    <t>MAK1M9126</t>
  </si>
  <si>
    <t>MAK1MNC0126</t>
  </si>
  <si>
    <t>MAK0314</t>
  </si>
  <si>
    <t>MAK1M3314</t>
  </si>
  <si>
    <t>MAK1M9314</t>
  </si>
  <si>
    <t>MAK1MN0314</t>
  </si>
  <si>
    <t>MAK0038</t>
  </si>
  <si>
    <t>MAK1M3038</t>
  </si>
  <si>
    <t>MAK1M9038</t>
  </si>
  <si>
    <t>MAK1MNC0038</t>
  </si>
  <si>
    <t>MAK0522</t>
  </si>
  <si>
    <t>MAK1M9522</t>
  </si>
  <si>
    <t>MAK1MNC0522</t>
  </si>
  <si>
    <t>MAK0598</t>
  </si>
  <si>
    <t>MAK1M9598</t>
  </si>
  <si>
    <t>MAK1MNC0598</t>
  </si>
  <si>
    <t>MAK0682</t>
  </si>
  <si>
    <t>MAK1M3682</t>
  </si>
  <si>
    <t>MAK1M9682</t>
  </si>
  <si>
    <t>MAK1MN0682</t>
  </si>
  <si>
    <t>MAK0605</t>
  </si>
  <si>
    <t>MAK1M3605</t>
  </si>
  <si>
    <t>MAK1M9605</t>
  </si>
  <si>
    <t>MAK1MN0605</t>
  </si>
  <si>
    <t>MAK0730</t>
  </si>
  <si>
    <t>MAK1M3730</t>
  </si>
  <si>
    <t>MAK1M9730</t>
  </si>
  <si>
    <t>MAK0725</t>
  </si>
  <si>
    <t>MAK1M3725</t>
  </si>
  <si>
    <t>MAK1M9725</t>
  </si>
  <si>
    <t>MAK1MN0725</t>
  </si>
  <si>
    <t>MAK0529</t>
  </si>
  <si>
    <t>MAK1M3529</t>
  </si>
  <si>
    <t>MAK1M9529</t>
  </si>
  <si>
    <t>MAK1MN0529</t>
  </si>
  <si>
    <t>MAK0721</t>
  </si>
  <si>
    <t>MAK1M3721</t>
  </si>
  <si>
    <t>MAK1M9721</t>
  </si>
  <si>
    <t>MAK1MN0721</t>
  </si>
  <si>
    <t>MAK0720</t>
  </si>
  <si>
    <t>MAK1M3720</t>
  </si>
  <si>
    <t>MAK1M9720</t>
  </si>
  <si>
    <t>MAK1MN0720</t>
  </si>
  <si>
    <t>HAJ0315</t>
  </si>
  <si>
    <t>HAJ1M9315</t>
  </si>
  <si>
    <t>HAJ1MN0315</t>
  </si>
  <si>
    <t>MAK0719</t>
  </si>
  <si>
    <t>MAK1M3719</t>
  </si>
  <si>
    <t>MAK1M9719</t>
  </si>
  <si>
    <t>MAK0718</t>
  </si>
  <si>
    <t>MAK1M9718</t>
  </si>
  <si>
    <t>MAK0541</t>
  </si>
  <si>
    <t>MAK1M3541</t>
  </si>
  <si>
    <t>MAK1M9541</t>
  </si>
  <si>
    <t>MAK1MN0541</t>
  </si>
  <si>
    <t>MAK0713</t>
  </si>
  <si>
    <t>MAK1M3713</t>
  </si>
  <si>
    <t>MAK1M9713</t>
  </si>
  <si>
    <t>MAK1MN0713</t>
  </si>
  <si>
    <t>MAK0692</t>
  </si>
  <si>
    <t>MAK1M3692</t>
  </si>
  <si>
    <t>MAK1M9692</t>
  </si>
  <si>
    <t>MAK1MN0692</t>
  </si>
  <si>
    <t>HAJ0299</t>
  </si>
  <si>
    <t>MAK0689</t>
  </si>
  <si>
    <t>MAK1M9689</t>
  </si>
  <si>
    <t>MAK0684</t>
  </si>
  <si>
    <t>MAK1M3684</t>
  </si>
  <si>
    <t>MAK1M9684</t>
  </si>
  <si>
    <t>MAK1MN0684</t>
  </si>
  <si>
    <t>MAK0680</t>
  </si>
  <si>
    <t>MAK1M3680</t>
  </si>
  <si>
    <t>MAK1M9680</t>
  </si>
  <si>
    <t>MAK1MN0680</t>
  </si>
  <si>
    <t>MAK0601</t>
  </si>
  <si>
    <t>MAK1M3601</t>
  </si>
  <si>
    <t>MAK1M9601</t>
  </si>
  <si>
    <t>MAK1MN0601</t>
  </si>
  <si>
    <t>MAK0177</t>
  </si>
  <si>
    <t>MAK1M9177</t>
  </si>
  <si>
    <t>MAK0676</t>
  </si>
  <si>
    <t>MAK1M3676</t>
  </si>
  <si>
    <t>MAK1M9676</t>
  </si>
  <si>
    <t>MAK1MN0676</t>
  </si>
  <si>
    <t>MAK0675</t>
  </si>
  <si>
    <t>MAK1M3675</t>
  </si>
  <si>
    <t>MAK1M9675</t>
  </si>
  <si>
    <t>MAK0673</t>
  </si>
  <si>
    <t>MAK1M3673</t>
  </si>
  <si>
    <t>MAK1M9673</t>
  </si>
  <si>
    <t>MAK1MN0673</t>
  </si>
  <si>
    <t>MAK0672</t>
  </si>
  <si>
    <t>MAK1M3672</t>
  </si>
  <si>
    <t>MAK1M9672</t>
  </si>
  <si>
    <t>MAK1MN0672</t>
  </si>
  <si>
    <t>MAK0671</t>
  </si>
  <si>
    <t>MAK1M3671</t>
  </si>
  <si>
    <t>MAK1M9671</t>
  </si>
  <si>
    <t>MAK1MN0671</t>
  </si>
  <si>
    <t>MAK0321</t>
  </si>
  <si>
    <t>MAK1M9321</t>
  </si>
  <si>
    <t>MAK1MN0321</t>
  </si>
  <si>
    <t>MAK0667</t>
  </si>
  <si>
    <t>MAK1M3667</t>
  </si>
  <si>
    <t>MAK1M9667</t>
  </si>
  <si>
    <t>MAK1MNC0667</t>
  </si>
  <si>
    <t>MAK0590</t>
  </si>
  <si>
    <t>MAK1M3590</t>
  </si>
  <si>
    <t>MAK1M9590</t>
  </si>
  <si>
    <t>MAK1MN0590</t>
  </si>
  <si>
    <t>MAK0665</t>
  </si>
  <si>
    <t>MAK1M3665</t>
  </si>
  <si>
    <t>MAK1M9665</t>
  </si>
  <si>
    <t>MAK0662</t>
  </si>
  <si>
    <t>MAK1M3662</t>
  </si>
  <si>
    <t>MAK1M9662</t>
  </si>
  <si>
    <t>MAK0660</t>
  </si>
  <si>
    <t>MAK1M3660</t>
  </si>
  <si>
    <t>MAK1M9660</t>
  </si>
  <si>
    <t>MAK1MNC0660</t>
  </si>
  <si>
    <t>MAK0654</t>
  </si>
  <si>
    <t>MAK1M3654</t>
  </si>
  <si>
    <t>MAK1M9654</t>
  </si>
  <si>
    <t>MAK1MNC0654</t>
  </si>
  <si>
    <t>MAK0652</t>
  </si>
  <si>
    <t>MAK1M3652</t>
  </si>
  <si>
    <t>MAK1M9652</t>
  </si>
  <si>
    <t>MAK1MNC0652</t>
  </si>
  <si>
    <t>MAK0184</t>
  </si>
  <si>
    <t>MAK1M9184</t>
  </si>
  <si>
    <t>MAK0648</t>
  </si>
  <si>
    <t>MAK1M3648</t>
  </si>
  <si>
    <t>MAK1M9648</t>
  </si>
  <si>
    <t>MAK1MN0648</t>
  </si>
  <si>
    <t>MAK0455</t>
  </si>
  <si>
    <t>MAK1U63455</t>
  </si>
  <si>
    <t>MAK1M9455</t>
  </si>
  <si>
    <t>MAK1MN0455</t>
  </si>
  <si>
    <t>MAK0527</t>
  </si>
  <si>
    <t>MAK1M9527</t>
  </si>
  <si>
    <t>MAK1MN0527</t>
  </si>
  <si>
    <t>MAK0551</t>
  </si>
  <si>
    <t>MAK1M4551</t>
  </si>
  <si>
    <t>MAK1M9551</t>
  </si>
  <si>
    <t>MAK1MN0551</t>
  </si>
  <si>
    <t>MAK0643</t>
  </si>
  <si>
    <t>MAK1M3643</t>
  </si>
  <si>
    <t>MAK1M9643</t>
  </si>
  <si>
    <t>MAK1MN0643</t>
  </si>
  <si>
    <t>MAK0620</t>
  </si>
  <si>
    <t>MAK1M3620</t>
  </si>
  <si>
    <t>MAK1M9620</t>
  </si>
  <si>
    <t>MAK1MN0620</t>
  </si>
  <si>
    <t>MAK0524</t>
  </si>
  <si>
    <t>MAK1M3524</t>
  </si>
  <si>
    <t>MAK1M9524</t>
  </si>
  <si>
    <t>MAK1MN0524</t>
  </si>
  <si>
    <t>MAK0642</t>
  </si>
  <si>
    <t>MAK1M3642</t>
  </si>
  <si>
    <t>MAK1M9642</t>
  </si>
  <si>
    <t>MAK1MNC0642</t>
  </si>
  <si>
    <t>MAK0641</t>
  </si>
  <si>
    <t>MAK1M3641</t>
  </si>
  <si>
    <t>MAK1M9641</t>
  </si>
  <si>
    <t>MAK0532</t>
  </si>
  <si>
    <t>MAK1M3532</t>
  </si>
  <si>
    <t>MAK1M9532</t>
  </si>
  <si>
    <t>MAK1MN0532</t>
  </si>
  <si>
    <t>MAK0640</t>
  </si>
  <si>
    <t>MAK1M3640</t>
  </si>
  <si>
    <t>MAK1M9640</t>
  </si>
  <si>
    <t>MAK1MN0640</t>
  </si>
  <si>
    <t>MAK0538</t>
  </si>
  <si>
    <t>MAK1M3538</t>
  </si>
  <si>
    <t>MAK1M9538</t>
  </si>
  <si>
    <t>MAK1MN0538</t>
  </si>
  <si>
    <t>MAK0634</t>
  </si>
  <si>
    <t>MAK1M9634</t>
  </si>
  <si>
    <t>MAK1MNC0634</t>
  </si>
  <si>
    <t>MAK0629</t>
  </si>
  <si>
    <t>MAK1M3629</t>
  </si>
  <si>
    <t>MAK1M9629</t>
  </si>
  <si>
    <t>MAK0627</t>
  </si>
  <si>
    <t>MAK1M3627</t>
  </si>
  <si>
    <t>MAK1M9627</t>
  </si>
  <si>
    <t>MAK1MN0627</t>
  </si>
  <si>
    <t>MAK0622</t>
  </si>
  <si>
    <t>MAK1M3622</t>
  </si>
  <si>
    <t>MAK1M9622</t>
  </si>
  <si>
    <t>MAK0521</t>
  </si>
  <si>
    <t>MAK1M3521</t>
  </si>
  <si>
    <t>MAK1M9521</t>
  </si>
  <si>
    <t>MAK1MN0521</t>
  </si>
  <si>
    <t>MAK0621</t>
  </si>
  <si>
    <t>MAK1M3621</t>
  </si>
  <si>
    <t>MAK1M9621</t>
  </si>
  <si>
    <t>MAK1MN0621</t>
  </si>
  <si>
    <t>HAS0320</t>
  </si>
  <si>
    <t>HAS1M3320</t>
  </si>
  <si>
    <t>HAS1M9320</t>
  </si>
  <si>
    <t>HAS1MN0320</t>
  </si>
  <si>
    <t>HAS0636</t>
  </si>
  <si>
    <t>HAS1M3636</t>
  </si>
  <si>
    <t>HAS1M9636</t>
  </si>
  <si>
    <t>MAK0618</t>
  </si>
  <si>
    <t>MAK1M3618</t>
  </si>
  <si>
    <t>MAK1M9618</t>
  </si>
  <si>
    <t>HAS0638</t>
  </si>
  <si>
    <t>HAS1M3638</t>
  </si>
  <si>
    <t>HAS1M9638</t>
  </si>
  <si>
    <t>HAS0678</t>
  </si>
  <si>
    <t>HAS1M3678</t>
  </si>
  <si>
    <t>HAS1M9678</t>
  </si>
  <si>
    <t>HAS0707</t>
  </si>
  <si>
    <t>HAS1M4707</t>
  </si>
  <si>
    <t>HAS1M9707</t>
  </si>
  <si>
    <t>HAS0712</t>
  </si>
  <si>
    <t>HAS1M3712</t>
  </si>
  <si>
    <t>HAS1M9712</t>
  </si>
  <si>
    <t>HAS0724</t>
  </si>
  <si>
    <t>HAS1M3724</t>
  </si>
  <si>
    <t>HAS1M9724</t>
  </si>
  <si>
    <t>MAK0235</t>
  </si>
  <si>
    <t>MAK1M3235</t>
  </si>
  <si>
    <t>MAK1M9235</t>
  </si>
  <si>
    <t>MAK1MN0235</t>
  </si>
  <si>
    <t>MAK0228</t>
  </si>
  <si>
    <t>MAK1M3228</t>
  </si>
  <si>
    <t>MAK1M9228</t>
  </si>
  <si>
    <t>MAK1MN0228</t>
  </si>
  <si>
    <t>MAK0599</t>
  </si>
  <si>
    <t>MAK1M3599</t>
  </si>
  <si>
    <t>MAK1M9599</t>
  </si>
  <si>
    <t>MAK1MN0599</t>
  </si>
  <si>
    <t>MAK0597</t>
  </si>
  <si>
    <t>MAK1M3597</t>
  </si>
  <si>
    <t>MAK1M9597</t>
  </si>
  <si>
    <t>MAK0589</t>
  </si>
  <si>
    <t>MAK1M3589</t>
  </si>
  <si>
    <t>MAK1M9589</t>
  </si>
  <si>
    <t>JUM0325</t>
  </si>
  <si>
    <t>JUM1M3325</t>
  </si>
  <si>
    <t>JUM1M9325</t>
  </si>
  <si>
    <t>JUM1MN0325</t>
  </si>
  <si>
    <t>JUM0693</t>
  </si>
  <si>
    <t>JUM1M3693</t>
  </si>
  <si>
    <t>JUM1M9693</t>
  </si>
  <si>
    <t>JUM1MN0693</t>
  </si>
  <si>
    <t>MAK0582</t>
  </si>
  <si>
    <t>MAK1M3582</t>
  </si>
  <si>
    <t>MAK1M9582</t>
  </si>
  <si>
    <t>MAK1MN0582</t>
  </si>
  <si>
    <t>MAK0580</t>
  </si>
  <si>
    <t>MAK1M3580</t>
  </si>
  <si>
    <t>MAK1M9580</t>
  </si>
  <si>
    <t>MAK0188</t>
  </si>
  <si>
    <t>MAK1M9188</t>
  </si>
  <si>
    <t>MAK0579</t>
  </si>
  <si>
    <t>MAK1M3579</t>
  </si>
  <si>
    <t>MAK1M9579</t>
  </si>
  <si>
    <t>MAK1MN0579</t>
  </si>
  <si>
    <t>MAK0578</t>
  </si>
  <si>
    <t>MAK1M3578</t>
  </si>
  <si>
    <t>MAK1M9578</t>
  </si>
  <si>
    <t>MAK1MC0578</t>
  </si>
  <si>
    <t>MAK0002</t>
  </si>
  <si>
    <t>MAK1M9002</t>
  </si>
  <si>
    <t>MAK0555</t>
  </si>
  <si>
    <t>MAK1M3555</t>
  </si>
  <si>
    <t>MAK1M9555</t>
  </si>
  <si>
    <t>MAK0045</t>
  </si>
  <si>
    <t>MAK1M3045</t>
  </si>
  <si>
    <t>MAK1M9045</t>
  </si>
  <si>
    <t>MAK1MNC0045</t>
  </si>
  <si>
    <t>MAK0144</t>
  </si>
  <si>
    <t>MAK1M3144</t>
  </si>
  <si>
    <t>MAK1M9144</t>
  </si>
  <si>
    <t>MAK1MN0144</t>
  </si>
  <si>
    <t>MAK0552</t>
  </si>
  <si>
    <t>MAK1M3552</t>
  </si>
  <si>
    <t>MAK1M9552</t>
  </si>
  <si>
    <t>MAK1MN0552</t>
  </si>
  <si>
    <t>MAK0547</t>
  </si>
  <si>
    <t>MAK1M9547</t>
  </si>
  <si>
    <t>MAK1MN0547</t>
  </si>
  <si>
    <t>MAK0544</t>
  </si>
  <si>
    <t>MAK1M3544</t>
  </si>
  <si>
    <t>MAK1M9544</t>
  </si>
  <si>
    <t>MAK0542</t>
  </si>
  <si>
    <t>MAK1M3542</t>
  </si>
  <si>
    <t>MAK1M9542</t>
  </si>
  <si>
    <t>MAK1MN0542</t>
  </si>
  <si>
    <t>MAK0243</t>
  </si>
  <si>
    <t>MAK1M3243</t>
  </si>
  <si>
    <t>MAK1M9243</t>
  </si>
  <si>
    <t>MAK1MN0243</t>
  </si>
  <si>
    <t>MAK0533</t>
  </si>
  <si>
    <t>MAK1M9533</t>
  </si>
  <si>
    <t>MAK0121</t>
  </si>
  <si>
    <t>MAK1M3121</t>
  </si>
  <si>
    <t>MAK1M9121</t>
  </si>
  <si>
    <t>MAK1MN0121</t>
  </si>
  <si>
    <t>MAK0526</t>
  </si>
  <si>
    <t>MAK1M9526</t>
  </si>
  <si>
    <t>MAK0525</t>
  </si>
  <si>
    <t>MAK1M3525</t>
  </si>
  <si>
    <t>MAK1M9525</t>
  </si>
  <si>
    <t>MAK1MN0525</t>
  </si>
  <si>
    <t>MAK0253</t>
  </si>
  <si>
    <t>MAK1M3253</t>
  </si>
  <si>
    <t>MAK1M9253</t>
  </si>
  <si>
    <t>MAK1MN0253</t>
  </si>
  <si>
    <t>MAK0081</t>
  </si>
  <si>
    <t>MAK1M3081</t>
  </si>
  <si>
    <t>MAK1M9081</t>
  </si>
  <si>
    <t>MAK1MN0081</t>
  </si>
  <si>
    <t>MAK0378</t>
  </si>
  <si>
    <t>MAK1M9378</t>
  </si>
  <si>
    <t>MAK1MN0378</t>
  </si>
  <si>
    <t>MAK0516</t>
  </si>
  <si>
    <t>MAK1M3516</t>
  </si>
  <si>
    <t>MAK1M9516</t>
  </si>
  <si>
    <t>MAK0460</t>
  </si>
  <si>
    <t>MAK1M3460</t>
  </si>
  <si>
    <t>MAK1M9460</t>
  </si>
  <si>
    <t>MAK0452</t>
  </si>
  <si>
    <t>MAK1U63452</t>
  </si>
  <si>
    <t>MAK1M9452</t>
  </si>
  <si>
    <t>MAK1MN0452</t>
  </si>
  <si>
    <t>MAK0386</t>
  </si>
  <si>
    <t>MAK1M3386</t>
  </si>
  <si>
    <t>MAK1M9386</t>
  </si>
  <si>
    <t>MAK0182</t>
  </si>
  <si>
    <t>MAK1M3182</t>
  </si>
  <si>
    <t>MAK1M9182</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</si>
  <si>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</si>
  <si>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</si>
  <si>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</si>
  <si>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</si>
  <si>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</si>
  <si>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</si>
  <si>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</si>
  <si>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</si>
  <si>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</si>
  <si>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</si>
  <si>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</si>
  <si>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</si>
  <si>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</si>
  <si>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</si>
  <si>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</si>
  <si>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</si>
  <si>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</si>
  <si>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</si>
  <si>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</si>
  <si>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</si>
  <si>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</si>
  <si>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</si>
  <si>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</si>
  <si>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</si>
  <si>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</si>
  <si>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</si>
  <si>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</si>
  <si>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</si>
  <si>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</si>
  <si>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</si>
  <si>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</si>
  <si>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</si>
  <si>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</si>
  <si>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</si>
  <si>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</si>
  <si>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</si>
  <si>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</si>
  <si>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</si>
  <si>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</si>
  <si>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</si>
  <si>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</si>
  <si>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</si>
  <si>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</si>
  <si>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</si>
  <si>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</si>
  <si>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</si>
  <si>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</si>
  <si>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</si>
  <si>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</si>
  <si>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</si>
  <si>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</si>
  <si>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</si>
  <si>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</si>
  <si>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</si>
  <si>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</si>
  <si>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</si>
  <si>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</si>
  <si>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</si>
  <si>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</si>
  <si>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</si>
  <si>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</si>
  <si>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</si>
  <si>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</si>
  <si>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</si>
  <si>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</si>
  <si>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</si>
  <si>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</si>
  <si>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</si>
  <si>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</si>
  <si>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</si>
  <si>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</si>
  <si>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</si>
  <si>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</si>
  <si>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</si>
  <si>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</si>
  <si>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</si>
  <si>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</si>
  <si>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</si>
  <si>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</si>
  <si>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</si>
  <si>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</si>
  <si>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</si>
  <si>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</si>
  <si>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</si>
  <si>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</si>
  <si>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</si>
  <si>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</si>
  <si>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</si>
  <si>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</si>
  <si>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</si>
  <si>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</si>
  <si>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</si>
  <si>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</si>
  <si>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</si>
  <si>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</si>
  <si>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</si>
  <si>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</si>
  <si>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</si>
  <si>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</si>
  <si>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</si>
  <si>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</si>
  <si>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</si>
  <si>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</si>
  <si>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</si>
  <si>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</si>
  <si>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</si>
  <si>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</si>
  <si>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</si>
  <si>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</si>
  <si>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</si>
  <si>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</si>
  <si>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</si>
  <si>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</si>
  <si>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</si>
  <si>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</si>
  <si>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</si>
  <si>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</si>
  <si>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</si>
  <si>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</si>
  <si>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</si>
  <si>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</si>
  <si>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</si>
  <si>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</si>
  <si>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</si>
  <si>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</si>
  <si>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</si>
  <si>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</si>
  <si>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</si>
  <si>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</si>
  <si>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</si>
  <si>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</si>
  <si>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</si>
  <si>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</si>
  <si>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</si>
  <si>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</si>
  <si>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</si>
  <si>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</si>
  <si>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</si>
  <si>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</si>
  <si>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</si>
  <si>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</si>
  <si>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</si>
  <si>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</si>
  <si>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</si>
  <si>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</si>
  <si>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</si>
  <si>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</si>
  <si>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</si>
  <si>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</si>
  <si>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</si>
  <si>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</si>
  <si>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</si>
  <si>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</si>
  <si>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</si>
  <si>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</si>
  <si>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</si>
  <si>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</si>
  <si>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</si>
  <si>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</si>
  <si>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</si>
  <si>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</si>
  <si>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</si>
  <si>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</si>
  <si>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</si>
  <si>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</si>
  <si>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</si>
  <si>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</si>
  <si>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</si>
  <si>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</si>
  <si>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</si>
  <si>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</si>
  <si>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</si>
  <si>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</si>
  <si>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</si>
  <si>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</si>
  <si>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</si>
  <si>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</si>
  <si>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</si>
  <si>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</si>
  <si>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</si>
  <si>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</si>
  <si>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</si>
  <si>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</si>
  <si>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</si>
  <si>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</si>
  <si>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</si>
  <si>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</si>
  <si>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</si>
  <si>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</si>
  <si>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</si>
  <si>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</si>
  <si>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</si>
  <si>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</si>
  <si>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</si>
  <si>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</si>
  <si>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</si>
  <si>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</si>
  <si>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</si>
  <si>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</si>
  <si>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</si>
  <si>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</si>
  <si>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</si>
  <si>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</si>
  <si>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</si>
  <si>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</si>
  <si>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</si>
  <si>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</si>
  <si>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</si>
  <si>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</si>
  <si>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</si>
  <si>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</si>
  <si>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</si>
  <si>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</si>
  <si>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</si>
  <si>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</si>
  <si>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</si>
  <si>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</si>
  <si>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</si>
  <si>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</si>
  <si>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</si>
  <si>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</si>
  <si>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</si>
  <si>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</si>
  <si>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</si>
  <si>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</si>
  <si>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</si>
  <si>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</si>
  <si>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</si>
  <si>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</si>
  <si>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</si>
  <si>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</si>
  <si>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</si>
  <si>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</si>
  <si>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</si>
  <si>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</si>
  <si>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</si>
  <si>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</si>
  <si>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</si>
  <si>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</si>
  <si>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</si>
  <si>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</si>
  <si>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</si>
  <si>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</si>
  <si>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</si>
  <si>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</si>
  <si>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</si>
  <si>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</si>
  <si>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</si>
  <si>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</si>
  <si>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</si>
  <si>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</si>
  <si>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</si>
  <si>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</si>
  <si>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</si>
  <si>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</si>
  <si>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</si>
  <si>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</si>
  <si>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</si>
  <si>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</si>
  <si>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</si>
  <si>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</si>
  <si>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</si>
  <si>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</si>
  <si>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</si>
  <si>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</si>
  <si>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</si>
  <si>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</si>
  <si>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</si>
  <si>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</si>
  <si>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</si>
  <si>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</si>
  <si>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</si>
  <si>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</si>
  <si>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</si>
  <si>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</si>
  <si>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</si>
  <si>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</si>
  <si>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</si>
  <si>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</si>
  <si>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</si>
  <si>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</si>
  <si>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</si>
  <si>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</si>
  <si>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</si>
  <si>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</si>
  <si>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</si>
  <si>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</si>
  <si>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</si>
  <si>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</si>
  <si>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</si>
  <si>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</si>
  <si>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</si>
  <si>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</si>
  <si>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</si>
  <si>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</si>
  <si>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</si>
  <si>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</si>
  <si>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</si>
  <si>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</si>
  <si>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</si>
  <si>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</si>
  <si>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</si>
  <si>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</si>
  <si>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</si>
  <si>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</si>
  <si>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</si>
  <si>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</si>
  <si>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</si>
  <si>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</si>
  <si>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</si>
  <si>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</si>
  <si>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</si>
  <si>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</si>
  <si>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</si>
  <si>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</si>
  <si>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</si>
  <si>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</si>
  <si>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</si>
  <si>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</si>
  <si>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</si>
  <si>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</si>
  <si>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</si>
  <si>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</si>
  <si>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</si>
  <si>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</si>
  <si>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</si>
  <si>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</si>
  <si>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</si>
  <si>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</si>
  <si>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</si>
  <si>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</si>
  <si>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</si>
  <si>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</si>
  <si>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</si>
  <si>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</si>
  <si>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</si>
  <si>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</si>
  <si>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</si>
  <si>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</si>
  <si>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</si>
  <si>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</si>
  <si>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</si>
  <si>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</si>
  <si>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</si>
  <si>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</si>
  <si>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</si>
  <si>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</si>
  <si>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</si>
  <si>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</si>
  <si>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</si>
  <si>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</si>
  <si>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</si>
  <si>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</si>
  <si>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</si>
  <si>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</si>
  <si>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</si>
  <si>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</si>
  <si>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</si>
  <si>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</si>
  <si>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</si>
  <si>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</si>
  <si>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</si>
  <si>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</si>
  <si>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</si>
  <si>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</si>
  <si>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</si>
  <si>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</si>
  <si>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</si>
  <si>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</si>
  <si>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</si>
  <si>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</si>
  <si>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</si>
  <si>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</si>
  <si>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</si>
  <si>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</si>
  <si>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</si>
  <si>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</si>
  <si>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</si>
  <si>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</si>
  <si>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</si>
  <si>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</si>
  <si>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</si>
  <si>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</si>
  <si>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</si>
  <si>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</si>
  <si>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</si>
  <si>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</si>
  <si>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</si>
  <si>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</si>
  <si>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</si>
  <si>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</si>
  <si>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</si>
  <si>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</si>
  <si>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</si>
  <si>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</si>
  <si>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</si>
  <si>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</si>
  <si>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</si>
  <si>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</si>
  <si>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</si>
  <si>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</si>
  <si>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</si>
  <si>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</si>
  <si>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</si>
  <si>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</si>
  <si>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</si>
  <si>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</si>
  <si>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</si>
  <si>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</si>
  <si>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</si>
  <si>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</si>
  <si>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</si>
  <si>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</si>
  <si>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</si>
  <si>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</si>
  <si>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</si>
  <si>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</si>
  <si>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</si>
  <si>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</si>
  <si>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</si>
  <si>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</si>
  <si>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</si>
  <si>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</si>
  <si>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</si>
  <si>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</si>
  <si>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</si>
  <si>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</si>
  <si>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</si>
  <si>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</si>
  <si>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</si>
  <si>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</si>
  <si>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</si>
  <si>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</si>
  <si>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</si>
  <si>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</si>
  <si>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</si>
  <si>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</si>
  <si>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</si>
  <si>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</si>
  <si>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</si>
  <si>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</si>
  <si>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</si>
  <si>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</si>
  <si>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</si>
  <si>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</si>
  <si>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</si>
  <si>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</si>
  <si>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</si>
  <si>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</si>
  <si>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</si>
  <si>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</si>
  <si>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</si>
  <si>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</si>
  <si>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</si>
  <si>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</si>
  <si>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</si>
  <si>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</si>
  <si>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</si>
  <si>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</si>
  <si>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</si>
  <si>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</si>
  <si>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</si>
  <si>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</si>
  <si>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</si>
  <si>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</si>
  <si>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</si>
  <si>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</si>
  <si>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</si>
  <si>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</si>
  <si>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</si>
  <si>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</si>
  <si>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</si>
  <si>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</si>
  <si>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</si>
  <si>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</si>
  <si>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</si>
  <si>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</si>
  <si>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</si>
  <si>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</si>
  <si>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</si>
  <si>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</si>
  <si>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</si>
  <si>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</si>
  <si>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</si>
  <si>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</si>
  <si>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</si>
  <si>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</si>
  <si>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</si>
  <si>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</si>
  <si>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</si>
  <si>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</si>
  <si>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</si>
  <si>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</si>
  <si>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</si>
  <si>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</si>
  <si>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</si>
  <si>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</si>
  <si>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</si>
  <si>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</si>
  <si>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</si>
  <si>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</si>
  <si>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</si>
  <si>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</si>
  <si>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</si>
  <si>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</si>
  <si>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</si>
  <si>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</si>
  <si>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</si>
  <si>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</si>
  <si>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</si>
  <si>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</si>
  <si>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</si>
  <si>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</si>
  <si>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</si>
  <si>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</si>
  <si>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</si>
  <si>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</si>
  <si>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</si>
  <si>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</si>
  <si>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</si>
  <si>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</si>
  <si>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</si>
  <si>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</si>
  <si>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</si>
  <si>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</si>
  <si>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</si>
  <si>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</si>
  <si>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</si>
  <si>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</si>
  <si>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</si>
  <si>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</si>
  <si>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</si>
  <si>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</si>
  <si>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</si>
  <si>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</si>
  <si>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</si>
  <si>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</si>
  <si>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</si>
  <si>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</si>
  <si>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</si>
  <si>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</si>
  <si>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</si>
  <si>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</si>
  <si>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</si>
  <si>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</si>
  <si>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</si>
  <si>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</si>
  <si>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</si>
  <si>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</si>
  <si>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</si>
  <si>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</si>
  <si>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</si>
  <si>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</si>
  <si>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</si>
  <si>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</si>
  <si>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</si>
  <si>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</si>
  <si>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</si>
  <si>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</si>
  <si>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</si>
  <si>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</si>
  <si>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</si>
  <si>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</si>
  <si>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</si>
  <si>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</si>
  <si>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</si>
  <si>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</si>
  <si>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</si>
  <si>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</si>
  <si>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</si>
  <si>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</si>
  <si>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</si>
  <si>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</si>
  <si>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</si>
  <si>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</si>
  <si>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</si>
  <si>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</si>
  <si>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</si>
  <si>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</si>
  <si>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</si>
  <si>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</si>
  <si>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</si>
  <si>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</si>
  <si>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</si>
  <si>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</si>
  <si>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</si>
  <si>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</si>
  <si>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</si>
  <si>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</si>
  <si>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</si>
  <si>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</si>
  <si>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</si>
  <si>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</si>
  <si>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</si>
  <si>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</si>
  <si>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</si>
  <si>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</si>
  <si>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</si>
  <si>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</si>
  <si>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</si>
  <si>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</si>
  <si>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</si>
  <si>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</si>
  <si>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</si>
  <si>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</si>
  <si>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</si>
  <si>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</si>
  <si>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</si>
  <si>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</si>
  <si>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</si>
  <si>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</si>
  <si>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</si>
  <si>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</si>
  <si>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</si>
  <si>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</si>
  <si>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</si>
  <si>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</si>
  <si>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</si>
  <si>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</si>
  <si>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</si>
  <si>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</si>
  <si>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</si>
  <si>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</si>
  <si>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</si>
  <si>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</si>
  <si>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</si>
  <si>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</si>
  <si>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</si>
  <si>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</si>
  <si>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</si>
  <si>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</si>
  <si>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</si>
  <si>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</si>
  <si>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</si>
  <si>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</si>
  <si>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</si>
  <si>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</si>
  <si>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</si>
  <si>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</si>
  <si>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</si>
  <si>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</si>
  <si>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</si>
  <si>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</si>
  <si>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</si>
  <si>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</si>
  <si>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</si>
  <si>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</si>
  <si>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</si>
  <si>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</si>
  <si>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</si>
  <si>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</si>
  <si>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</si>
  <si>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</si>
  <si>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</si>
  <si>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</si>
  <si>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</si>
  <si>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</si>
  <si>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</si>
  <si>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</si>
  <si>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</si>
  <si>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</si>
  <si>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</si>
  <si>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</si>
  <si>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</si>
  <si>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</si>
  <si>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</si>
  <si>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</si>
  <si>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</si>
  <si>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</si>
  <si>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</si>
  <si>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</si>
  <si>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</si>
  <si>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</si>
  <si>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</si>
  <si>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</si>
  <si>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</si>
  <si>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</si>
  <si>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</si>
  <si>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</si>
  <si>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</si>
  <si>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</si>
  <si>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</si>
  <si>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</si>
  <si>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</si>
  <si>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</si>
  <si>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</si>
  <si>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</si>
  <si>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</si>
  <si>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</si>
  <si>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</si>
  <si>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</si>
  <si>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</si>
  <si>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</si>
  <si>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</si>
  <si>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</si>
  <si>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</si>
  <si>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</si>
  <si>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</si>
  <si>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</si>
  <si>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</si>
  <si>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</si>
  <si>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</si>
  <si>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</si>
  <si>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</si>
  <si>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</si>
  <si>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</si>
  <si>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</si>
  <si>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</si>
  <si>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</si>
  <si>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</si>
  <si>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</si>
  <si>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</si>
  <si>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</si>
  <si>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</si>
  <si>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</si>
  <si>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</si>
  <si>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</si>
  <si>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</si>
  <si>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</si>
  <si>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</si>
  <si>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</si>
  <si>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</si>
  <si>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</si>
  <si>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</si>
  <si>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</si>
  <si>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</si>
  <si>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</si>
  <si>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</si>
  <si>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</si>
  <si>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</si>
  <si>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</si>
  <si>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</si>
  <si>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</si>
  <si>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</si>
  <si>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</si>
  <si>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</si>
  <si>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</si>
  <si>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</si>
  <si>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</si>
  <si>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</si>
  <si>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</si>
  <si>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</si>
  <si>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</si>
  <si>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</si>
  <si>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</si>
  <si>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</si>
  <si>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</si>
  <si>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</si>
  <si>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</si>
  <si>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</si>
  <si>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</si>
  <si>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</si>
  <si>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</si>
  <si>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</si>
  <si>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</si>
  <si>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</si>
  <si>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</si>
  <si>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</si>
  <si>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</si>
  <si>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</si>
  <si>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</si>
  <si>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</si>
  <si>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</si>
  <si>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</si>
  <si>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</si>
  <si>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</si>
  <si>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</si>
  <si>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</si>
  <si>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</si>
  <si>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</si>
  <si>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</si>
  <si>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</si>
  <si>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</si>
  <si>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</si>
  <si>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</si>
  <si>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</si>
  <si>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</si>
  <si>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</si>
  <si>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</si>
  <si>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</si>
  <si>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</si>
  <si>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</si>
  <si>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</si>
  <si>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</si>
  <si>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</si>
  <si>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</si>
  <si>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</si>
  <si>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</si>
  <si>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</si>
  <si>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</si>
  <si>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</si>
  <si>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</si>
  <si>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</si>
  <si>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</si>
  <si>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</si>
  <si>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</si>
  <si>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</si>
  <si>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</si>
  <si>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</si>
  <si>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</si>
  <si>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</si>
  <si>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</si>
  <si>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</si>
  <si>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</si>
  <si>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</si>
  <si>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</si>
  <si>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</si>
  <si>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</si>
  <si>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</si>
  <si>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</si>
  <si>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</si>
  <si>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</si>
  <si>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</si>
  <si>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</si>
  <si>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</si>
  <si>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</si>
  <si>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</si>
  <si>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</si>
  <si>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</si>
  <si>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</si>
  <si>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</si>
  <si>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</si>
  <si>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</si>
  <si>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</si>
  <si>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</si>
  <si>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</si>
  <si>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</si>
  <si>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</si>
  <si>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</si>
  <si>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</si>
  <si>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</si>
  <si>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</si>
  <si>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</si>
  <si>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</si>
  <si>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</si>
  <si>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</si>
  <si>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</si>
  <si>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</si>
  <si>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</si>
  <si>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</si>
  <si>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</si>
  <si>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</si>
  <si>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</si>
  <si>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</si>
  <si>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</si>
  <si>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</si>
  <si>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</si>
  <si>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</si>
  <si>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</si>
  <si>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</si>
  <si>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</si>
  <si>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</si>
  <si>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</si>
  <si>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</si>
  <si>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</si>
  <si>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</si>
  <si>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</si>
  <si>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</si>
  <si>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</si>
  <si>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</si>
  <si>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</si>
  <si>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</si>
  <si>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</si>
  <si>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</si>
  <si>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</si>
  <si>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</si>
  <si>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</si>
  <si>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</si>
  <si>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</si>
  <si>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</si>
  <si>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</si>
  <si>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</si>
  <si>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</si>
  <si>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</si>
  <si>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</si>
  <si>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</si>
  <si>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</si>
  <si>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</si>
  <si>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</si>
  <si>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</si>
  <si>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</si>
  <si>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</si>
  <si>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</si>
  <si>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</si>
  <si>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</si>
  <si>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</si>
  <si>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</si>
  <si>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</si>
  <si>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</si>
  <si>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</si>
  <si>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</si>
  <si>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</si>
  <si>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</si>
  <si>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</si>
  <si>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</si>
  <si>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</si>
  <si>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</si>
  <si>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</si>
  <si>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</si>
  <si>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</si>
  <si>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</si>
  <si>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</si>
  <si>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</si>
  <si>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</si>
  <si>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</si>
  <si>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</si>
  <si>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</si>
  <si>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</si>
  <si>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</si>
  <si>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</si>
  <si>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</si>
  <si>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</si>
  <si>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</si>
  <si>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</si>
  <si>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</si>
  <si>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</si>
  <si>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</si>
  <si>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</si>
  <si>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</si>
  <si>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</si>
  <si>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</si>
  <si>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</si>
  <si>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</si>
  <si>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</si>
  <si>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</si>
  <si>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</si>
  <si>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</si>
  <si>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</si>
  <si>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</si>
  <si>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</si>
  <si>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</si>
  <si>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</si>
  <si>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</si>
  <si>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</si>
  <si>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</si>
  <si>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</si>
  <si>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</si>
  <si>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</si>
  <si>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</si>
  <si>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</si>
  <si>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</si>
  <si>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</si>
  <si>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</si>
  <si>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</si>
  <si>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</si>
  <si>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</si>
  <si>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</si>
  <si>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</si>
  <si>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</si>
  <si>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</si>
  <si>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</si>
  <si>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</si>
  <si>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</si>
  <si>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</si>
  <si>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</si>
  <si>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</si>
  <si>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</si>
  <si>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</si>
  <si>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</si>
  <si>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</si>
  <si>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</si>
  <si>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</si>
  <si>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</si>
  <si>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</si>
  <si>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</si>
  <si>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</si>
  <si>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</si>
  <si>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</si>
  <si>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</si>
  <si>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</si>
  <si>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</si>
  <si>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</si>
  <si>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</si>
  <si>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</si>
  <si>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</si>
  <si>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</si>
  <si>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</si>
  <si>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</si>
  <si>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</si>
  <si>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</si>
  <si>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</si>
  <si>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</si>
  <si>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</si>
  <si>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</si>
  <si>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</si>
  <si>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</si>
  <si>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</si>
  <si>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</si>
  <si>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</si>
  <si>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</si>
  <si>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</si>
  <si>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</si>
  <si>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</si>
  <si>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</si>
  <si>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</si>
  <si>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</si>
  <si>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</si>
  <si>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</si>
  <si>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</si>
  <si>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</si>
  <si>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</si>
  <si>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</si>
  <si>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</si>
  <si>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</si>
  <si>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</si>
  <si>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</si>
  <si>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</si>
  <si>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</si>
  <si>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</si>
  <si>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</si>
  <si>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</si>
  <si>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</si>
  <si>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</si>
  <si>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</si>
  <si>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</si>
  <si>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</si>
  <si>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</si>
  <si>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</si>
  <si>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</si>
  <si>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</si>
  <si>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</si>
  <si>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</si>
  <si>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</si>
  <si>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</si>
  <si>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</si>
  <si>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</si>
  <si>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</si>
  <si>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</si>
  <si>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</si>
  <si>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</si>
  <si>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</si>
  <si>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</si>
  <si>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</si>
  <si>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</si>
  <si>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</si>
  <si>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</si>
  <si>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</si>
  <si>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</si>
  <si>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</si>
  <si>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</si>
  <si>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</si>
  <si>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</si>
  <si>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</si>
  <si>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</si>
  <si>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</si>
  <si>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</si>
  <si>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</si>
  <si>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</si>
  <si>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</si>
  <si>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</si>
  <si>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</si>
  <si>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</si>
  <si>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</si>
  <si>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</si>
  <si>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</si>
  <si>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</si>
  <si>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</si>
  <si>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</si>
  <si>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</si>
  <si>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</si>
  <si>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</si>
  <si>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</si>
  <si>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</si>
  <si>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</si>
  <si>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</si>
  <si>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</si>
  <si>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</si>
  <si>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</si>
  <si>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</si>
  <si>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</si>
  <si>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</si>
  <si>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</si>
  <si>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</si>
  <si>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</si>
  <si>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</si>
  <si>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</si>
  <si>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</si>
  <si>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</si>
  <si>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</si>
  <si>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</si>
  <si>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</si>
  <si>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</si>
  <si>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</si>
  <si>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</si>
  <si>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</si>
  <si>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</si>
  <si>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</si>
  <si>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</si>
  <si>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</si>
  <si>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</si>
  <si>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</si>
  <si>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</si>
  <si>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</si>
  <si>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</si>
  <si>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</si>
  <si>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</si>
  <si>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</si>
  <si>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</si>
  <si>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</si>
  <si>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</si>
  <si>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</si>
  <si>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</si>
  <si>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</si>
  <si>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</si>
  <si>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</si>
  <si>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</si>
  <si>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</si>
  <si>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</si>
  <si>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</si>
  <si>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</si>
  <si>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</si>
  <si>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</si>
  <si>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</si>
  <si>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</si>
  <si>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</si>
  <si>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</si>
  <si>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</si>
  <si>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</si>
  <si>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</si>
  <si>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</si>
  <si>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</si>
  <si>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</si>
  <si>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</si>
  <si>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</si>
  <si>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</si>
  <si>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</si>
  <si>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</si>
  <si>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</si>
  <si>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</si>
  <si>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</si>
  <si>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</si>
  <si>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</si>
  <si>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</si>
  <si>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</si>
  <si>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</si>
  <si>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</si>
  <si>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</si>
  <si>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</si>
  <si>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</si>
  <si>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</si>
  <si>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</si>
  <si>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</si>
  <si>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</si>
  <si>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</si>
  <si>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</si>
  <si>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</si>
  <si>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</si>
  <si>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</si>
  <si>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</si>
  <si>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</si>
  <si>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</si>
  <si>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</si>
  <si>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</si>
  <si>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</si>
  <si>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</si>
  <si>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</si>
  <si>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</si>
  <si>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</si>
  <si>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</si>
  <si>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</si>
  <si>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</si>
  <si>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</si>
  <si>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</si>
  <si>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</si>
  <si>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</si>
  <si>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</si>
  <si>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</si>
  <si>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</si>
  <si>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</si>
  <si>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</si>
  <si>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</si>
  <si>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</si>
  <si>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</si>
  <si>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</si>
  <si>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</si>
  <si>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</si>
  <si>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</si>
  <si>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</si>
  <si>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</si>
  <si>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</si>
  <si>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</si>
  <si>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</si>
  <si>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</si>
  <si>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</si>
  <si>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</si>
  <si>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</si>
  <si>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</si>
  <si>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</si>
  <si>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</si>
  <si>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</si>
  <si>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</si>
  <si>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</si>
  <si>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</si>
  <si>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</si>
  <si>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</si>
  <si>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</si>
  <si>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</si>
  <si>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</si>
  <si>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</si>
  <si>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</si>
  <si>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</si>
  <si>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</si>
  <si>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</si>
  <si>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</si>
  <si>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</si>
  <si>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</si>
  <si>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</si>
  <si>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</si>
  <si>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</si>
  <si>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</si>
  <si>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</si>
  <si>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</si>
  <si>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</si>
  <si>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</si>
  <si>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</si>
  <si>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</si>
  <si>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</si>
  <si>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</si>
  <si>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</si>
  <si>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</si>
  <si>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</si>
  <si>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</si>
  <si>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</si>
  <si>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</si>
  <si>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</si>
  <si>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</si>
  <si>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</si>
  <si>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</si>
  <si>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</si>
  <si>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</si>
  <si>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</si>
  <si>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</si>
  <si>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</si>
  <si>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</si>
  <si>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</si>
  <si>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</si>
  <si>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</si>
  <si>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</si>
  <si>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</si>
  <si>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</si>
  <si>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</si>
  <si>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</si>
  <si>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</si>
  <si>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</si>
  <si>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</si>
  <si>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</si>
  <si>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</si>
  <si>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</si>
  <si>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</si>
  <si>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</si>
  <si>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</si>
  <si>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</si>
  <si>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</si>
  <si>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</si>
  <si>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</si>
  <si>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</si>
  <si>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</si>
  <si>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</si>
  <si>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</si>
  <si>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</si>
  <si>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</si>
  <si>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</si>
  <si>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</si>
  <si>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</si>
  <si>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</si>
  <si>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</si>
  <si>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</si>
  <si>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</si>
  <si>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</si>
  <si>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</si>
  <si>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</si>
  <si>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</si>
  <si>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</si>
  <si>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</si>
  <si>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</si>
  <si>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</si>
  <si>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</si>
  <si>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</si>
  <si>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</si>
  <si>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</si>
  <si>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</si>
  <si>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</si>
  <si>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</si>
  <si>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</si>
  <si>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</si>
  <si>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</si>
  <si>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</si>
  <si>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</si>
  <si>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</si>
  <si>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</si>
  <si>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</si>
  <si>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</si>
  <si>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</si>
  <si>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</si>
  <si>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</si>
  <si>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</si>
  <si>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</si>
  <si>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</si>
  <si>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</si>
  <si>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</si>
  <si>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</si>
  <si>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</si>
  <si>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</si>
  <si>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</si>
  <si>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</si>
  <si>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</si>
  <si>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</si>
  <si>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</si>
  <si>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</si>
  <si>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</si>
  <si>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</si>
  <si>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</si>
  <si>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</si>
  <si>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</si>
  <si>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</si>
  <si>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</si>
  <si>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</si>
  <si>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</si>
  <si>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</si>
  <si>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</si>
  <si>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</si>
  <si>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</si>
  <si>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</si>
  <si>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</si>
  <si>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</si>
  <si>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</si>
  <si>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</si>
  <si>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</si>
  <si>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</si>
  <si>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</si>
  <si>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</si>
  <si>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</si>
  <si>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</si>
  <si>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</si>
  <si>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</si>
  <si>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</si>
  <si>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</si>
  <si>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</si>
  <si>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</si>
  <si>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</si>
  <si>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</si>
  <si>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</si>
  <si>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</si>
  <si>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</si>
  <si>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</si>
  <si>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</si>
  <si>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</si>
  <si>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</si>
  <si>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</si>
  <si>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</si>
  <si>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</si>
  <si>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</si>
  <si>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</si>
  <si>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</si>
  <si>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</si>
  <si>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</si>
  <si>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</si>
  <si>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</si>
  <si>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</si>
  <si>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</si>
  <si>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</si>
  <si>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</si>
  <si>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</si>
  <si>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</si>
  <si>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</si>
  <si>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</si>
  <si>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</si>
  <si>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</si>
  <si>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</si>
  <si>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</si>
  <si>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</si>
  <si>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</si>
  <si>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</si>
  <si>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</si>
  <si>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</si>
  <si>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</si>
  <si>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</si>
  <si>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</si>
  <si>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</si>
  <si>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</si>
  <si>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</si>
  <si>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</si>
  <si>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</si>
  <si>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</si>
  <si>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</si>
  <si>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</si>
  <si>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</si>
  <si>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</si>
  <si>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</si>
  <si>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</si>
  <si>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</si>
  <si>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</si>
  <si>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</si>
  <si>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</si>
  <si>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</si>
  <si>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</si>
  <si>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</si>
  <si>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</si>
  <si>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</si>
  <si>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</si>
  <si>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</si>
  <si>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</si>
  <si>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</si>
  <si>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</si>
  <si>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</si>
  <si>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</si>
  <si>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</si>
  <si>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</si>
  <si>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</si>
  <si>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</si>
  <si>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</si>
  <si>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</si>
  <si>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</si>
  <si>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</si>
  <si>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</si>
  <si>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</si>
  <si>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</si>
  <si>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</si>
  <si>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</si>
  <si>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</si>
  <si>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</si>
  <si>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</si>
  <si>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</si>
  <si>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</si>
  <si>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</si>
  <si>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</si>
  <si>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</si>
  <si>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</si>
  <si>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</si>
  <si>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</si>
  <si>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</si>
  <si>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</si>
  <si>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</si>
  <si>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</si>
  <si>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</si>
  <si>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</si>
  <si>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</si>
  <si>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</si>
  <si>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</si>
  <si>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</si>
  <si>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</si>
  <si>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</si>
  <si>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</si>
  <si>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</si>
  <si>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</si>
  <si>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Temp power cable+Obsolete AC faulty</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</si>
  <si>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</si>
  <si>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</si>
  <si>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</si>
  <si>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</si>
  <si>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</si>
  <si>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</si>
  <si>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</si>
  <si>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</si>
  <si>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</si>
  <si>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</si>
  <si>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</si>
  <si>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</si>
  <si>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</si>
  <si>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</si>
  <si>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</si>
  <si>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</si>
  <si>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</si>
  <si>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</si>
  <si>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</si>
  <si>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</si>
  <si>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</si>
  <si>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</si>
  <si>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</si>
  <si>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</si>
  <si>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</si>
  <si>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</si>
  <si>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</si>
  <si>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</si>
  <si>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</si>
  <si>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</si>
  <si>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</si>
  <si>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</si>
  <si>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</si>
  <si>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</si>
  <si>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</si>
  <si>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</si>
  <si>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</si>
  <si>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</si>
  <si>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</si>
  <si>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</si>
  <si>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</si>
  <si>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</si>
  <si>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</si>
  <si>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</si>
  <si>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</si>
  <si>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</si>
  <si>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</si>
  <si>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</si>
  <si>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</si>
  <si>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</si>
  <si>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</si>
  <si>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</si>
  <si>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</si>
  <si>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</si>
  <si>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</si>
  <si>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</si>
  <si>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</si>
  <si>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</si>
  <si>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</si>
  <si>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</si>
  <si>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</si>
  <si>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</si>
  <si>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</si>
  <si>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</si>
  <si>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</si>
  <si>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</si>
  <si>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</si>
  <si>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</si>
  <si>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</si>
  <si>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</si>
  <si>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</si>
  <si>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</si>
  <si>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</si>
  <si>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</si>
  <si>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</si>
  <si>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</si>
  <si>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</si>
  <si>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</si>
  <si>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</si>
  <si>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</si>
  <si>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</si>
  <si>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</si>
  <si>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</si>
  <si>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</si>
  <si>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</si>
  <si>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</si>
  <si>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</si>
  <si>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</si>
  <si>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</si>
  <si>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</si>
  <si>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</si>
  <si>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</si>
  <si>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</si>
  <si>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</si>
  <si>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</si>
  <si>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</si>
  <si>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</si>
  <si>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</si>
  <si>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</si>
  <si>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</si>
  <si>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</si>
  <si>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</si>
  <si>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</si>
  <si>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</si>
  <si>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</si>
  <si>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</si>
  <si>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</si>
  <si>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</si>
  <si>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</si>
  <si>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</si>
  <si>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</si>
  <si>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</si>
  <si>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</si>
  <si>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</si>
  <si>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</si>
  <si>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</si>
  <si>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</si>
  <si>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</si>
  <si>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</si>
  <si>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</si>
  <si>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</si>
  <si>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</si>
  <si>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</si>
  <si>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</si>
  <si>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</si>
  <si>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</si>
  <si>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</si>
  <si>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</si>
  <si>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</si>
  <si>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</si>
  <si>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</si>
  <si>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</si>
  <si>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</si>
  <si>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</si>
  <si>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</si>
  <si>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</si>
  <si>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</si>
  <si>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</si>
  <si>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</si>
  <si>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</si>
  <si>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</si>
  <si>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</si>
  <si>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</si>
  <si>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</si>
  <si>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</si>
  <si>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</si>
  <si>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</si>
  <si>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</si>
  <si>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</si>
  <si>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</si>
  <si>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</si>
  <si>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</si>
  <si>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</si>
  <si>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</si>
  <si>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</si>
  <si>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</si>
  <si>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</si>
  <si>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</si>
  <si>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</si>
  <si>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</si>
  <si>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</si>
  <si>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</si>
  <si>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</si>
  <si>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</si>
  <si>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</si>
  <si>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</si>
  <si>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</si>
  <si>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</si>
  <si>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</si>
  <si>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</si>
  <si>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</si>
  <si>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</si>
  <si>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</si>
  <si>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</si>
  <si>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</si>
  <si>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</si>
  <si>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</si>
  <si>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</si>
  <si>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</si>
  <si>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</si>
  <si>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</si>
  <si>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</si>
  <si>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</si>
  <si>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</si>
  <si>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</si>
  <si>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</si>
  <si>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</si>
  <si>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</si>
  <si>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</si>
  <si>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</si>
  <si>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</si>
  <si>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</si>
  <si>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</si>
  <si>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</si>
  <si>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</si>
  <si>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</si>
  <si>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</si>
  <si>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</si>
  <si>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</si>
  <si>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</si>
  <si>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</si>
  <si>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</si>
  <si>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</si>
  <si>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</si>
  <si>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</si>
  <si>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</si>
  <si>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</si>
  <si>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</si>
  <si>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</si>
  <si>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</si>
  <si>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</si>
  <si>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</si>
  <si>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</si>
  <si>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</si>
  <si>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</si>
  <si>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</si>
  <si>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</si>
  <si>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</si>
  <si>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</si>
  <si>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</si>
  <si>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</si>
  <si>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</si>
  <si>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</si>
  <si>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</si>
  <si>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</si>
  <si>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</si>
  <si>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</si>
  <si>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</si>
  <si>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</si>
  <si>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</si>
  <si>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</si>
  <si>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</si>
  <si>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</si>
  <si>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</si>
  <si>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</si>
  <si>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</si>
  <si>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</si>
  <si>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</si>
  <si>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</si>
  <si>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</si>
  <si>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</si>
  <si>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</si>
  <si>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</si>
  <si>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</si>
  <si>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</si>
  <si>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</si>
  <si>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</si>
  <si>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</si>
  <si>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</si>
  <si>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</si>
  <si>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</si>
  <si>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</si>
  <si>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</si>
  <si>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</si>
  <si>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</si>
  <si>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</si>
  <si>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</si>
  <si>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</si>
  <si>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</si>
  <si>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</si>
  <si>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</si>
  <si>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</si>
  <si>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</si>
  <si>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</si>
  <si>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</si>
  <si>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</si>
  <si>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</si>
  <si>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</si>
  <si>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</si>
  <si>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</si>
  <si>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</si>
  <si>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</si>
  <si>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</si>
  <si>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</si>
  <si>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</si>
  <si>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</si>
  <si>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</si>
  <si>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</si>
  <si>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</si>
  <si>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</si>
  <si>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</si>
  <si>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</si>
  <si>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</si>
  <si>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</si>
  <si>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</si>
  <si>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</si>
  <si>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</si>
  <si>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</si>
  <si>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</si>
  <si>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</si>
  <si>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</si>
  <si>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</si>
  <si>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</si>
  <si>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</si>
  <si>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</si>
  <si>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</si>
  <si>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</si>
  <si>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</si>
  <si>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</si>
  <si>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</si>
  <si>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</si>
  <si>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</si>
  <si>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</si>
  <si>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</si>
  <si>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</si>
  <si>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</si>
  <si>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</si>
  <si>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</si>
  <si>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</si>
  <si>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</si>
  <si>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</si>
  <si>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</si>
  <si>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</si>
  <si>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</si>
  <si>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</si>
  <si>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</si>
  <si>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</si>
  <si>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</si>
  <si>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</si>
  <si>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</si>
  <si>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</si>
  <si>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</si>
  <si>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</si>
  <si>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</si>
  <si>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</si>
  <si>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</si>
  <si>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</si>
  <si>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</si>
  <si>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</si>
  <si>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</si>
  <si>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</si>
  <si>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</si>
  <si>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</si>
  <si>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</si>
  <si>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</si>
  <si>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</si>
  <si>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</si>
  <si>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</si>
  <si>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</si>
  <si>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</si>
  <si>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</si>
  <si>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</si>
  <si>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</si>
  <si>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</si>
  <si>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</si>
  <si>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</si>
  <si>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</si>
  <si>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</si>
  <si>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</si>
  <si>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</si>
  <si>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</si>
  <si>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</si>
  <si>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</si>
  <si>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</si>
  <si>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</si>
  <si>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</si>
  <si>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</si>
  <si>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</si>
  <si>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</si>
  <si>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</si>
  <si>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</si>
  <si>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</si>
  <si>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</si>
  <si>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</si>
  <si>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</si>
  <si>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</si>
  <si>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</si>
  <si>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</si>
  <si>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</si>
  <si>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</si>
  <si>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</si>
  <si>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</si>
  <si>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</si>
  <si>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</si>
  <si>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</si>
  <si>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</si>
  <si>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</si>
  <si>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</si>
  <si>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</si>
  <si>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</si>
  <si>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</si>
  <si>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</si>
  <si>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</si>
  <si>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</si>
  <si>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</si>
  <si>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</si>
  <si>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</si>
  <si>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</si>
  <si>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</si>
  <si>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</si>
  <si>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</si>
  <si>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</si>
  <si>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</si>
  <si>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</si>
  <si>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</si>
  <si>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</si>
  <si>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</si>
  <si>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</si>
  <si>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</si>
  <si>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</si>
  <si>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</si>
  <si>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</si>
  <si>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</si>
  <si>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</si>
  <si>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</si>
  <si>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</si>
  <si>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</si>
  <si>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</si>
  <si>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</si>
  <si>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</si>
  <si>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</si>
  <si>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</si>
  <si>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</si>
  <si>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</si>
  <si>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</si>
  <si>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</si>
  <si>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</si>
  <si>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</si>
  <si>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</si>
  <si>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</si>
  <si>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</si>
  <si>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</si>
  <si>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</si>
  <si>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</si>
  <si>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</si>
  <si>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</si>
  <si>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</si>
  <si>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</si>
  <si>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</si>
  <si>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</si>
  <si>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</si>
  <si>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</si>
  <si>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</si>
  <si>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</si>
  <si>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</si>
  <si>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</si>
  <si>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</si>
  <si>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</si>
  <si>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</si>
  <si>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</si>
  <si>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</si>
  <si>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</si>
  <si>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</si>
  <si>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</si>
  <si>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</si>
  <si>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</si>
  <si>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</si>
  <si>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</si>
  <si>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</si>
  <si>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</si>
  <si>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</si>
  <si>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</si>
  <si>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</si>
  <si>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</si>
  <si>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</si>
  <si>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</si>
  <si>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</si>
  <si>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</si>
  <si>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</si>
  <si>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</si>
  <si>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</si>
  <si>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</si>
  <si>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</si>
  <si>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</si>
  <si>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</si>
  <si>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</si>
  <si>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</si>
  <si>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</si>
  <si>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</si>
  <si>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</si>
  <si>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</si>
  <si>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</si>
  <si>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</si>
  <si>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</si>
  <si>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</si>
  <si>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</si>
  <si>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</si>
  <si>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</si>
  <si>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</si>
  <si>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</si>
  <si>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</si>
  <si>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</si>
  <si>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</si>
  <si>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</si>
  <si>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</si>
  <si>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</si>
  <si>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</si>
  <si>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</si>
  <si>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</si>
  <si>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</si>
  <si>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</si>
  <si>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</si>
  <si>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</si>
  <si>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</si>
  <si>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</si>
  <si>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</si>
  <si>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</si>
  <si>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</si>
  <si>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</si>
  <si>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</si>
  <si>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</si>
  <si>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</si>
  <si>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</si>
  <si>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</si>
  <si>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</si>
  <si>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</si>
  <si>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</si>
  <si>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</si>
  <si>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</si>
  <si>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</si>
  <si>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</si>
  <si>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</si>
  <si>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</si>
  <si>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</si>
  <si>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</si>
  <si>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</si>
  <si>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</si>
  <si>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</si>
  <si>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</si>
  <si>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</si>
  <si>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</si>
  <si>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</si>
  <si>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</si>
  <si>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</si>
  <si>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</si>
  <si>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</si>
  <si>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</si>
  <si>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</si>
  <si>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</si>
  <si>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</si>
  <si>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</si>
  <si>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</si>
  <si>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</si>
  <si>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</si>
  <si>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</si>
  <si>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</si>
  <si>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</si>
  <si>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</si>
  <si>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</si>
  <si>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</si>
  <si>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</si>
  <si>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</si>
  <si>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</si>
  <si>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</si>
  <si>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</si>
  <si>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</si>
  <si>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</si>
  <si>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</si>
  <si>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</si>
  <si>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</si>
  <si>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</si>
  <si>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</si>
  <si>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</si>
  <si>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</si>
  <si>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</si>
  <si>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</si>
  <si>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</si>
  <si>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</si>
  <si>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</si>
  <si>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</si>
  <si>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</si>
  <si>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</si>
  <si>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</si>
  <si>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</si>
  <si>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</si>
  <si>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</si>
  <si>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</si>
  <si>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</si>
  <si>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</si>
  <si>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</si>
  <si>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</si>
  <si>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</si>
  <si>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</si>
  <si>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</si>
  <si>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</si>
  <si>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</si>
  <si>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</si>
  <si>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</si>
  <si>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</si>
  <si>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</si>
  <si>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</si>
  <si>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</si>
  <si>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</si>
  <si>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</si>
  <si>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</si>
  <si>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</si>
  <si>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</si>
  <si>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</si>
  <si>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</si>
  <si>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</si>
  <si>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</si>
  <si>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</si>
  <si>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</si>
  <si>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</si>
  <si>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</si>
  <si>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</si>
  <si>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</si>
  <si>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</si>
  <si>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</si>
  <si>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</si>
  <si>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</si>
  <si>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</si>
  <si>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</si>
  <si>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</si>
  <si>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</si>
  <si>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</si>
  <si>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</si>
  <si>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</si>
  <si>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</si>
  <si>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</si>
  <si>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</si>
  <si>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</si>
  <si>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</si>
  <si>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</si>
  <si>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</si>
  <si>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</si>
  <si>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</si>
  <si>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</si>
  <si>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</si>
  <si>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</si>
  <si>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</si>
  <si>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</si>
  <si>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</si>
  <si>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</si>
  <si>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</si>
  <si>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</si>
  <si>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</si>
  <si>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</si>
  <si>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</si>
  <si>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</si>
  <si>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</si>
  <si>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</si>
  <si>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</si>
  <si>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</si>
  <si>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</si>
  <si>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</si>
  <si>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</si>
  <si>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</si>
  <si>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</si>
  <si>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</si>
  <si>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</si>
  <si>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</si>
  <si>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</si>
  <si>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</si>
  <si>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</si>
  <si>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</si>
  <si>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</si>
  <si>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</si>
  <si>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</si>
  <si>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</si>
  <si>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</si>
  <si>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</si>
  <si>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</si>
  <si>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</si>
  <si>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</si>
  <si>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</si>
  <si>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</si>
  <si>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</si>
  <si>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</si>
  <si>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</si>
  <si>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</si>
  <si>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</si>
  <si>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</si>
  <si>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</si>
  <si>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</si>
  <si>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</si>
  <si>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</si>
  <si>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</si>
  <si>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</si>
  <si>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</si>
  <si>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</si>
  <si>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</si>
  <si>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</si>
  <si>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</si>
  <si>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</si>
  <si>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</si>
  <si>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</si>
  <si>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</si>
  <si>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</si>
  <si>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</si>
  <si>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</si>
  <si>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</si>
  <si>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</si>
  <si>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</si>
  <si>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</si>
  <si>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</si>
  <si>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</si>
  <si>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</si>
  <si>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</si>
  <si>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</si>
  <si>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</si>
  <si>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</si>
  <si>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</si>
  <si>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</si>
  <si>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</si>
  <si>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</si>
  <si>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</si>
  <si>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</si>
  <si>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</si>
  <si>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</si>
  <si>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</si>
  <si>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</si>
  <si>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</si>
  <si>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</si>
  <si>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</si>
  <si>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</si>
  <si>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</si>
  <si>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</si>
  <si>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</si>
  <si>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</si>
  <si>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</si>
  <si>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</si>
  <si>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</si>
  <si>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</si>
  <si>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</si>
  <si>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</si>
  <si>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</si>
  <si>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</si>
  <si>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</si>
  <si>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</si>
  <si>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</si>
  <si>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</si>
  <si>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</si>
  <si>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</si>
  <si>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</si>
  <si>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</si>
  <si>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</si>
  <si>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</si>
  <si>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</si>
  <si>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</si>
  <si>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</si>
  <si>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</si>
  <si>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</si>
  <si>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</si>
  <si>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</si>
  <si>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</si>
  <si>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</si>
  <si>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</si>
  <si>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</si>
  <si>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</si>
  <si>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</si>
  <si>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</si>
  <si>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</si>
  <si>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</si>
  <si>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</si>
  <si>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</si>
  <si>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</si>
  <si>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</si>
  <si>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</si>
  <si>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</si>
  <si>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</si>
  <si>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</si>
  <si>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</si>
  <si>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</si>
  <si>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</si>
  <si>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</si>
  <si>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</si>
  <si>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</si>
  <si>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</si>
  <si>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</si>
  <si>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</si>
  <si>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</si>
  <si>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</si>
  <si>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</si>
  <si>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</si>
  <si>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</si>
  <si>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</si>
  <si>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</si>
  <si>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</si>
  <si>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</si>
  <si>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</si>
  <si>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</si>
  <si>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</si>
  <si>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</si>
  <si>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</si>
  <si>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</si>
  <si>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</si>
  <si>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</si>
  <si>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</si>
  <si>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</si>
  <si>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</si>
  <si>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</si>
  <si>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</si>
  <si>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</si>
  <si>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</si>
  <si>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</si>
  <si>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</si>
  <si>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</si>
  <si>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</si>
  <si>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</si>
  <si>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</si>
  <si>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</si>
  <si>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</si>
  <si>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</si>
  <si>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</si>
  <si>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</si>
  <si>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</si>
  <si>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</si>
  <si>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</si>
  <si>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</si>
  <si>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</si>
  <si>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</si>
  <si>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</si>
  <si>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</si>
  <si>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</si>
  <si>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</si>
  <si>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</si>
  <si>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</si>
  <si>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</si>
  <si>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</si>
  <si>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</si>
  <si>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</si>
  <si>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</si>
  <si>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</si>
  <si>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</si>
  <si>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</si>
  <si>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</si>
  <si>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</si>
  <si>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</si>
  <si>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</si>
  <si>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</si>
  <si>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</si>
  <si>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</si>
  <si>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</si>
  <si>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</si>
  <si>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</si>
  <si>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</si>
  <si>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</si>
  <si>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</si>
  <si>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</si>
  <si>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</si>
  <si>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</si>
  <si>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</si>
  <si>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</si>
  <si>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</si>
  <si>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</si>
  <si>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</si>
  <si>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</si>
  <si>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</si>
  <si>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</si>
  <si>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</si>
  <si>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</si>
  <si>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</si>
  <si>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</si>
  <si>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</si>
  <si>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</si>
  <si>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</si>
  <si>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</si>
  <si>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</si>
  <si>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</si>
  <si>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</si>
  <si>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</si>
  <si>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</si>
  <si>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</si>
  <si>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</si>
  <si>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</si>
  <si>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</si>
  <si>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</si>
  <si>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</si>
  <si>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</si>
  <si>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</si>
  <si>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</si>
  <si>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</si>
  <si>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</si>
  <si>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</si>
  <si>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</si>
  <si>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</si>
  <si>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</si>
  <si>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</si>
  <si>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</si>
  <si>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</si>
  <si>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</si>
  <si>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</si>
  <si>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</si>
  <si>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</si>
  <si>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</si>
  <si>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</si>
  <si>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</si>
  <si>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</si>
  <si>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</si>
  <si>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</si>
  <si>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</si>
  <si>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</si>
  <si>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</si>
  <si>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</si>
  <si>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</si>
  <si>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</si>
  <si>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</si>
  <si>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</si>
  <si>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</si>
  <si>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</si>
  <si>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</si>
  <si>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</si>
  <si>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</si>
  <si>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</si>
  <si>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</si>
  <si>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</si>
  <si>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</si>
  <si>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</si>
  <si>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</si>
  <si>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</si>
  <si>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</si>
  <si>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</si>
  <si>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</si>
  <si>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</si>
  <si>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</si>
  <si>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</si>
  <si>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</si>
  <si>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</si>
  <si>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</si>
  <si>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</si>
  <si>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</si>
  <si>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</si>
  <si>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</si>
  <si>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</si>
  <si>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</si>
  <si>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</si>
  <si>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</si>
  <si>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</si>
  <si>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</si>
  <si>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</si>
  <si>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</si>
  <si>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</si>
  <si>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</si>
  <si>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</si>
  <si>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</si>
  <si>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</si>
  <si>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</si>
  <si>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</si>
  <si>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</si>
  <si>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</si>
  <si>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</si>
  <si>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</si>
  <si>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</si>
  <si>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</si>
  <si>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</si>
  <si>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</si>
  <si>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</si>
  <si>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</si>
  <si>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</si>
  <si>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</si>
  <si>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</si>
  <si>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</si>
  <si>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</si>
  <si>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</si>
  <si>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</si>
  <si>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</si>
  <si>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</si>
  <si>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</si>
  <si>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</si>
  <si>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</si>
  <si>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</si>
  <si>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</si>
  <si>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</si>
  <si>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</si>
  <si>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</si>
  <si>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</si>
  <si>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</si>
  <si>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</si>
  <si>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</si>
  <si>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</si>
  <si>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</si>
  <si>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</si>
  <si>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</si>
  <si>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</si>
  <si>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</si>
  <si>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</si>
  <si>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</si>
  <si>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</si>
  <si>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</si>
  <si>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</si>
  <si>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</si>
  <si>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</si>
  <si>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</si>
  <si>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</si>
  <si>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</si>
  <si>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</si>
  <si>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</si>
  <si>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</si>
  <si>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</si>
  <si>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</si>
  <si>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</si>
  <si>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</si>
  <si>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</si>
  <si>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</si>
  <si>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</si>
  <si>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</si>
  <si>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</si>
  <si>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</si>
  <si>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</si>
  <si>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</si>
  <si>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</si>
  <si>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</si>
  <si>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</si>
  <si>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</si>
  <si>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</si>
  <si>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</si>
  <si>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</si>
  <si>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</si>
  <si>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</si>
  <si>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</si>
  <si>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</si>
  <si>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</si>
  <si>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</si>
  <si>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</si>
  <si>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</si>
  <si>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</si>
  <si>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</si>
  <si>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</si>
  <si>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</si>
  <si>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</si>
  <si>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</si>
  <si>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</si>
  <si>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</si>
  <si>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</si>
  <si>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</si>
  <si>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</si>
  <si>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</si>
  <si>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</si>
  <si>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</si>
  <si>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</si>
  <si>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</si>
  <si>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</si>
  <si>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</si>
  <si>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</si>
  <si>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</si>
  <si>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</si>
  <si>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</si>
  <si>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</si>
  <si>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</si>
  <si>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</si>
  <si>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</si>
  <si>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</si>
  <si>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</si>
  <si>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</si>
  <si>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</si>
  <si>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</si>
  <si>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</si>
  <si>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</si>
  <si>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</si>
  <si>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</si>
  <si>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</si>
  <si>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</si>
  <si>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</si>
  <si>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</si>
  <si>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</si>
  <si>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</si>
  <si>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</si>
  <si>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</si>
  <si>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</si>
  <si>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</si>
  <si>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</si>
  <si>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</si>
  <si>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</si>
  <si>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</si>
  <si>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</si>
  <si>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</si>
  <si>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</si>
  <si>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</si>
  <si>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</si>
  <si>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</si>
  <si>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</si>
  <si>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</si>
  <si>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</si>
  <si>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</si>
  <si>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</si>
  <si>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</si>
  <si>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</si>
  <si>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</si>
  <si>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</si>
  <si>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</si>
  <si>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</si>
  <si>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</si>
  <si>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</si>
  <si>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</si>
  <si>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</si>
  <si>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</si>
  <si>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</si>
  <si>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</si>
  <si>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</si>
  <si>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</si>
  <si>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</si>
  <si>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</si>
  <si>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</si>
  <si>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</si>
  <si>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</si>
  <si>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</si>
  <si>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</si>
  <si>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</si>
  <si>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</si>
  <si>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</si>
  <si>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</si>
  <si>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</si>
  <si>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</si>
  <si>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</si>
  <si>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</si>
  <si>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</si>
  <si>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</si>
  <si>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</si>
  <si>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</si>
  <si>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</si>
  <si>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</si>
  <si>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</si>
  <si>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</si>
  <si>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</si>
  <si>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</si>
  <si>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</si>
  <si>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</si>
  <si>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</si>
  <si>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</si>
  <si>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</si>
  <si>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</si>
  <si>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</si>
  <si>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</si>
  <si>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</si>
  <si>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</si>
  <si>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</si>
  <si>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</si>
  <si>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</si>
  <si>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</si>
  <si>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</si>
  <si>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</si>
  <si>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</si>
  <si>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</si>
  <si>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</si>
  <si>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</si>
  <si>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</si>
  <si>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</si>
  <si>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</si>
  <si>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</si>
  <si>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</si>
  <si>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</si>
  <si>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</si>
  <si>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</si>
  <si>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</si>
  <si>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</si>
  <si>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</si>
  <si>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</si>
  <si>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</si>
  <si>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</si>
  <si>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</si>
  <si>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</si>
  <si>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</si>
  <si>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</si>
  <si>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</si>
  <si>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</si>
  <si>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</si>
  <si>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</si>
  <si>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</si>
  <si>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</si>
  <si>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</si>
  <si>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</si>
  <si>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</si>
  <si>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</si>
  <si>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</si>
  <si>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</si>
  <si>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</si>
  <si>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</si>
  <si>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</si>
  <si>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</si>
  <si>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</si>
  <si>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</si>
  <si>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</si>
  <si>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</si>
  <si>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</si>
  <si>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</si>
  <si>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</si>
  <si>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</si>
  <si>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</si>
  <si>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</si>
  <si>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</si>
  <si>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</si>
  <si>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</si>
  <si>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</si>
  <si>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</si>
  <si>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</si>
  <si>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</si>
  <si>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</si>
  <si>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</si>
  <si>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</si>
  <si>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</si>
  <si>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</si>
  <si>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</si>
  <si>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</si>
  <si>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</si>
  <si>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</si>
  <si>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</si>
  <si>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</si>
  <si>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</si>
  <si>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</si>
  <si>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</si>
  <si>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</si>
  <si>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</si>
  <si>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</si>
  <si>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</si>
  <si>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</si>
  <si>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</si>
  <si>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</si>
  <si>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</si>
  <si>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</si>
  <si>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</si>
  <si>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</si>
  <si>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</si>
  <si>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</si>
  <si>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</si>
  <si>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</si>
  <si>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</si>
  <si>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</si>
  <si>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</si>
  <si>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</si>
  <si>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</si>
  <si>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</si>
  <si>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</si>
  <si>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</si>
  <si>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</si>
  <si>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</si>
  <si>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</si>
  <si>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</si>
  <si>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</si>
  <si>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</si>
  <si>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</si>
  <si>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</si>
  <si>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</si>
  <si>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</si>
  <si>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</si>
  <si>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</si>
  <si>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</si>
  <si>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</si>
  <si>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</si>
  <si>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</si>
  <si>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</si>
  <si>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</si>
  <si>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</si>
  <si>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</si>
  <si>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</si>
  <si>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</si>
  <si>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</si>
  <si>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</si>
  <si>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</si>
  <si>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</si>
  <si>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</si>
  <si>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</si>
  <si>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</si>
  <si>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</si>
  <si>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</si>
  <si>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</si>
  <si>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</si>
  <si>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</si>
  <si>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</si>
  <si>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</si>
  <si>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</si>
  <si>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</si>
  <si>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</si>
  <si>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</si>
  <si>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</si>
  <si>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</si>
  <si>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</si>
  <si>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</si>
  <si>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</si>
  <si>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</si>
  <si>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</si>
  <si>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</si>
  <si>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</si>
  <si>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</si>
  <si>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</si>
  <si>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</si>
  <si>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</si>
  <si>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</si>
  <si>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</si>
  <si>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</si>
  <si>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</si>
  <si>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</si>
  <si>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</si>
  <si>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</si>
  <si>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</si>
  <si>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</si>
  <si>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</si>
  <si>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</si>
  <si>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</si>
  <si>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</si>
  <si>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</si>
  <si>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</si>
  <si>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</si>
  <si>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</si>
  <si>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</si>
  <si>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</si>
  <si>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</si>
  <si>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</si>
  <si>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</si>
  <si>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</si>
  <si>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</si>
  <si>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</si>
  <si>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</si>
  <si>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</si>
  <si>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</si>
  <si>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</si>
  <si>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</si>
  <si>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</si>
  <si>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</si>
  <si>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</si>
  <si>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</si>
  <si>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</si>
  <si>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</si>
  <si>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</si>
  <si>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</si>
  <si>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</si>
  <si>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</si>
  <si>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</si>
  <si>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</si>
  <si>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</si>
  <si>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</si>
  <si>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</si>
  <si>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</si>
  <si>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</si>
  <si>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</si>
  <si>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</si>
  <si>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</si>
  <si>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</si>
  <si>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</si>
  <si>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</si>
  <si>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</si>
  <si>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</si>
  <si>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</si>
  <si>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</si>
  <si>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</si>
  <si>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</si>
  <si>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</si>
  <si>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</si>
  <si>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</si>
  <si>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</si>
  <si>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</si>
  <si>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</si>
  <si>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</si>
  <si>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</si>
  <si>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</si>
  <si>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</si>
  <si>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</si>
  <si>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</si>
  <si>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</si>
  <si>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</si>
  <si>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</si>
  <si>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</si>
  <si>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</si>
  <si>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</si>
  <si>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</si>
  <si>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</si>
  <si>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</si>
  <si>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</si>
  <si>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</si>
  <si>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</si>
  <si>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</si>
  <si>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</si>
  <si>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</si>
  <si>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</si>
  <si>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</si>
  <si>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</si>
  <si>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</si>
  <si>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</si>
  <si>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</si>
  <si>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</si>
  <si>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</si>
  <si>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</si>
  <si>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</si>
  <si>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</si>
  <si>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</si>
  <si>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</si>
  <si>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</si>
  <si>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</si>
  <si>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</si>
  <si>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</si>
  <si>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</si>
  <si>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</si>
  <si>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</si>
  <si>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</si>
  <si>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</si>
  <si>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</si>
  <si>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</si>
  <si>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</si>
  <si>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</si>
  <si>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</si>
  <si>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</si>
  <si>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</si>
  <si>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</si>
  <si>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</si>
  <si>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</si>
  <si>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</si>
  <si>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</si>
  <si>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</si>
  <si>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</si>
  <si>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</si>
  <si>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</si>
  <si>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</si>
  <si>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</si>
  <si>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</si>
  <si>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</si>
  <si>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</si>
  <si>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</si>
  <si>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</si>
  <si>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</si>
  <si>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</si>
  <si>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</si>
  <si>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</si>
  <si>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</si>
  <si>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</si>
  <si>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</si>
  <si>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</si>
  <si>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</si>
  <si>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</si>
  <si>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</si>
  <si>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</si>
  <si>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</si>
  <si>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</si>
  <si>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</si>
  <si>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</si>
  <si>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</si>
  <si>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</si>
  <si>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</si>
  <si>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</si>
  <si>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</si>
  <si>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</si>
  <si>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</si>
  <si>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</si>
  <si>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</si>
  <si>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</si>
  <si>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</si>
  <si>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</si>
  <si>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</si>
  <si>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</si>
  <si>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</si>
  <si>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</si>
  <si>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</si>
  <si>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</si>
  <si>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</si>
  <si>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</si>
  <si>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</si>
  <si>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</si>
  <si>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</si>
  <si>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</si>
  <si>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</si>
  <si>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</si>
  <si>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</si>
  <si>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</si>
  <si>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</si>
  <si>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</si>
  <si>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</si>
  <si>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</si>
  <si>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</si>
  <si>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</si>
  <si>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</si>
  <si>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</si>
  <si>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</si>
  <si>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</si>
  <si>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</si>
  <si>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</si>
  <si>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</si>
  <si>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</si>
  <si>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</si>
  <si>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</si>
  <si>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</si>
  <si>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</si>
  <si>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</si>
  <si>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</si>
  <si>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</si>
  <si>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</si>
  <si>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</si>
  <si>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</si>
  <si>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</si>
  <si>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</si>
  <si>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</si>
  <si>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</si>
  <si>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</si>
  <si>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</si>
  <si>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</si>
  <si>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</si>
  <si>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</si>
  <si>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</si>
  <si>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</si>
  <si>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</si>
  <si>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</si>
  <si>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</si>
  <si>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</si>
  <si>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</si>
  <si>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</si>
  <si>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</si>
  <si>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</si>
  <si>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</si>
  <si>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</si>
  <si>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</si>
  <si>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</si>
  <si>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</si>
  <si>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</si>
  <si>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</si>
  <si>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</si>
  <si>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</si>
  <si>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</si>
  <si>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</si>
  <si>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</si>
  <si>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</si>
  <si>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</si>
  <si>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</si>
  <si>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</si>
  <si>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</si>
  <si>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</si>
  <si>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</si>
  <si>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</si>
  <si>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</si>
  <si>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</si>
  <si>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</si>
  <si>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</si>
  <si>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</si>
  <si>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</si>
  <si>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</si>
  <si>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</si>
  <si>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</si>
  <si>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</si>
  <si>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</si>
  <si>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</si>
  <si>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</si>
  <si>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</si>
  <si>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</si>
  <si>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</si>
  <si>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</si>
  <si>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</si>
  <si>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</si>
  <si>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</si>
  <si>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</si>
  <si>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</si>
  <si>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</si>
  <si>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</si>
  <si>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</si>
  <si>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</si>
  <si>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</si>
  <si>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</si>
  <si>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</si>
  <si>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</si>
  <si>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</si>
  <si>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</si>
  <si>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</si>
  <si>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</si>
  <si>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</si>
  <si>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</si>
  <si>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</si>
  <si>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</si>
  <si>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</si>
  <si>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</si>
  <si>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</si>
  <si>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</si>
  <si>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</si>
  <si>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</si>
  <si>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</si>
  <si>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</si>
  <si>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</si>
  <si>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</si>
  <si>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</si>
  <si>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</si>
  <si>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</si>
  <si>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</si>
  <si>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</si>
  <si>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</si>
  <si>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</si>
  <si>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</si>
  <si>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</si>
  <si>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</si>
  <si>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</si>
  <si>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</si>
  <si>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</si>
  <si>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</si>
  <si>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</si>
  <si>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</si>
  <si>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</si>
  <si>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</si>
  <si>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</si>
  <si>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</si>
  <si>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</si>
  <si>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</si>
  <si>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</si>
  <si>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</si>
  <si>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</si>
  <si>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</si>
  <si>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</si>
  <si>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</si>
  <si>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</si>
  <si>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</si>
  <si>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</si>
  <si>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</si>
  <si>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</si>
  <si>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</si>
  <si>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</si>
  <si>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</si>
  <si>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</si>
  <si>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</si>
  <si>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</si>
  <si>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</si>
  <si>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</si>
  <si>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</si>
  <si>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</si>
  <si>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</si>
  <si>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</si>
  <si>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</si>
  <si>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</si>
  <si>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</si>
  <si>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</si>
  <si>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</si>
  <si>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</si>
  <si>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</si>
  <si>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</si>
  <si>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</si>
  <si>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</si>
  <si>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</si>
  <si>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</si>
  <si>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</si>
  <si>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</si>
  <si>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</si>
  <si>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</si>
  <si>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</si>
  <si>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</si>
  <si>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</si>
  <si>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</si>
  <si>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</si>
  <si>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</si>
  <si>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</si>
  <si>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</si>
  <si>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</si>
  <si>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</si>
  <si>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</si>
  <si>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</si>
  <si>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</si>
  <si>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</si>
  <si>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</si>
  <si>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</si>
  <si>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</si>
  <si>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</si>
  <si>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</si>
  <si>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</si>
  <si>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</si>
  <si>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</si>
  <si>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</si>
  <si>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</si>
  <si>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</si>
  <si>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</si>
  <si>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</si>
  <si>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</si>
  <si>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</si>
  <si>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</si>
  <si>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</si>
  <si>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</si>
  <si>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</si>
  <si>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</si>
  <si>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</si>
  <si>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</si>
  <si>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</si>
  <si>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</si>
  <si>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</si>
  <si>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</si>
  <si>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</si>
  <si>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</si>
  <si>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</si>
  <si>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</si>
  <si>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</si>
  <si>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</si>
  <si>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</si>
  <si>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</si>
  <si>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</si>
  <si>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</si>
  <si>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</si>
  <si>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</si>
  <si>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</si>
  <si>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</si>
  <si>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</si>
  <si>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</si>
  <si>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</si>
  <si>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</si>
  <si>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</si>
  <si>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</si>
  <si>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</si>
  <si>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</si>
  <si>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</si>
  <si>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</si>
  <si>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</si>
  <si>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</si>
  <si>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</si>
  <si>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</si>
  <si>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</si>
  <si>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</si>
  <si>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</si>
  <si>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</si>
  <si>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</si>
  <si>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</si>
  <si>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</si>
  <si>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</si>
  <si>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</si>
  <si>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</si>
  <si>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</si>
  <si>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</si>
  <si>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</si>
  <si>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</si>
  <si>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</si>
  <si>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</si>
  <si>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</si>
  <si>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</si>
  <si>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</si>
  <si>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</si>
  <si>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</si>
  <si>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</si>
  <si>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</si>
  <si>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</si>
  <si>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</si>
  <si>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</si>
  <si>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</si>
  <si>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</si>
  <si>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</si>
  <si>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</si>
  <si>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</si>
  <si>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</si>
  <si>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</si>
  <si>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</si>
  <si>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</si>
  <si>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</si>
  <si>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</si>
  <si>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</si>
  <si>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</si>
  <si>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</si>
  <si>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</si>
  <si>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</si>
  <si>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</si>
  <si>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</si>
  <si>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</si>
  <si>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</si>
  <si>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</si>
  <si>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</si>
  <si>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</si>
  <si>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</si>
  <si>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</si>
  <si>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</si>
  <si>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</si>
  <si>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</si>
  <si>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</si>
  <si>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</si>
  <si>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</si>
  <si>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</si>
  <si>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</si>
  <si>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</si>
  <si>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</si>
  <si>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</si>
  <si>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</si>
  <si>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</si>
  <si>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</si>
  <si>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</si>
  <si>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</si>
  <si>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</si>
  <si>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</si>
  <si>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</si>
  <si>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</si>
  <si>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</si>
  <si>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</si>
  <si>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</si>
  <si>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</si>
  <si>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</si>
  <si>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</si>
  <si>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</si>
  <si>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</si>
  <si>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</si>
  <si>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</si>
  <si>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</si>
  <si>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</si>
  <si>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</si>
  <si>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</si>
  <si>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</si>
  <si>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</si>
  <si>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</si>
  <si>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</si>
  <si>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</si>
  <si>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</si>
  <si>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</si>
  <si>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</si>
  <si>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</si>
  <si>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</si>
  <si>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</si>
  <si>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</si>
  <si>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</si>
  <si>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</si>
  <si>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</si>
  <si>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</si>
  <si>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</si>
  <si>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</si>
  <si>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</si>
  <si>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</si>
  <si>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</si>
  <si>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</si>
  <si>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</si>
  <si>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</si>
  <si>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</si>
  <si>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</si>
  <si>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</si>
  <si>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</si>
  <si>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</si>
  <si>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</si>
  <si>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</si>
  <si>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</si>
  <si>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</si>
  <si>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</si>
  <si>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</si>
  <si>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</si>
  <si>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</si>
  <si>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</si>
  <si>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</si>
  <si>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</si>
  <si>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</si>
  <si>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</si>
  <si>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</si>
  <si>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</si>
  <si>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</si>
  <si>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</si>
  <si>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</si>
  <si>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</si>
  <si>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</si>
  <si>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</si>
  <si>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</si>
  <si>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</si>
  <si>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</si>
  <si>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</si>
  <si>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</si>
  <si>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</si>
  <si>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</si>
  <si>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</si>
  <si>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</si>
  <si>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</si>
  <si>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</si>
  <si>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</si>
  <si>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</si>
  <si>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</si>
  <si>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</si>
  <si>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</si>
  <si>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</si>
  <si>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</si>
  <si>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</si>
  <si>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</si>
  <si>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</si>
  <si>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</si>
  <si>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</si>
  <si>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</si>
  <si>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</si>
  <si>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</si>
  <si>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</si>
  <si>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</si>
  <si>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</si>
  <si>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</si>
  <si>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</si>
  <si>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</si>
  <si>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</si>
  <si>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</si>
  <si>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</si>
  <si>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</si>
  <si>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</si>
  <si>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</si>
  <si>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</si>
  <si>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</si>
  <si>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</si>
  <si>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</si>
  <si>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</si>
  <si>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</si>
  <si>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</si>
  <si>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</si>
  <si>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</si>
  <si>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</si>
  <si>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</si>
  <si>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</si>
  <si>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</si>
  <si>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</si>
  <si>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</si>
  <si>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</si>
  <si>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</si>
  <si>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</si>
  <si>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</si>
  <si>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</si>
  <si>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</si>
  <si>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</si>
  <si>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</si>
  <si>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</si>
  <si>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</si>
  <si>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</si>
  <si>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</si>
  <si>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</si>
  <si>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</si>
  <si>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</si>
  <si>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</si>
  <si>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</si>
  <si>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</si>
  <si>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</si>
  <si>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</si>
  <si>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</si>
  <si>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</si>
  <si>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</si>
  <si>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</si>
  <si>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</si>
  <si>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</si>
  <si>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</si>
  <si>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</si>
  <si>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</si>
  <si>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</si>
  <si>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</si>
  <si>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</si>
  <si>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</si>
  <si>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</si>
  <si>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</si>
  <si>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</si>
  <si>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</si>
  <si>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</si>
  <si>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</si>
  <si>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</si>
  <si>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</si>
  <si>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</si>
  <si>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</si>
  <si>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</si>
  <si>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</si>
  <si>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</si>
  <si>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</si>
  <si>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</si>
  <si>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</si>
  <si>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</si>
  <si>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</si>
  <si>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</si>
  <si>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</si>
  <si>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</si>
  <si>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</si>
  <si>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</si>
  <si>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</si>
  <si>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</si>
  <si>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</si>
  <si>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</si>
  <si>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</si>
  <si>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</si>
  <si>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</si>
  <si>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</si>
  <si>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</si>
  <si>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</si>
  <si>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</si>
  <si>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</si>
  <si>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</si>
  <si>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</si>
  <si>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</si>
  <si>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</si>
  <si>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</si>
  <si>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</si>
  <si>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</si>
  <si>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</si>
  <si>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</si>
  <si>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</si>
  <si>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</si>
  <si>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</si>
  <si>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</si>
  <si>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</si>
  <si>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</si>
  <si>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</si>
  <si>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</si>
  <si>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</si>
  <si>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</si>
  <si>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</si>
  <si>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</si>
  <si>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</si>
  <si>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</si>
  <si>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</si>
  <si>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</si>
  <si>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</si>
  <si>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</si>
  <si>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</si>
  <si>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</si>
  <si>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</si>
  <si>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</si>
  <si>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</si>
  <si>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</si>
  <si>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</si>
  <si>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</si>
  <si>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</si>
  <si>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</si>
  <si>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</si>
  <si>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</si>
  <si>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</si>
  <si>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</si>
  <si>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</si>
  <si>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</si>
  <si>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</si>
  <si>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</si>
  <si>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</si>
  <si>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</si>
  <si>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</si>
  <si>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</si>
  <si>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</si>
  <si>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</si>
  <si>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</si>
  <si>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</si>
  <si>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</si>
  <si>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</si>
  <si>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</si>
  <si>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</si>
  <si>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</si>
  <si>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</si>
  <si>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</si>
  <si>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</si>
  <si>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</si>
  <si>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</si>
  <si>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</si>
  <si>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</si>
  <si>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</si>
  <si>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</si>
  <si>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</si>
  <si>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</si>
  <si>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</si>
  <si>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</si>
  <si>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</si>
  <si>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</si>
  <si>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</si>
  <si>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</si>
  <si>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</si>
  <si>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</si>
  <si>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</si>
  <si>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</si>
  <si>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</si>
  <si>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</si>
  <si>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</si>
  <si>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</si>
  <si>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</si>
  <si>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</si>
  <si>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</si>
  <si>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</si>
  <si>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</si>
  <si>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</si>
  <si>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</si>
  <si>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</si>
  <si>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</si>
  <si>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</si>
  <si>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</si>
  <si>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</si>
  <si>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</si>
  <si>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</si>
  <si>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</si>
  <si>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</si>
  <si>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</si>
  <si>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</si>
  <si>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</si>
  <si>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No BB Design+In progress</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</si>
  <si>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</si>
  <si>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</si>
  <si>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</si>
  <si>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</si>
  <si>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</si>
  <si>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</si>
  <si>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</si>
  <si>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</si>
  <si>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</si>
  <si>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</si>
  <si>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</si>
  <si>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</si>
  <si>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</si>
  <si>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</si>
  <si>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</si>
  <si>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</si>
  <si>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</si>
  <si>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</si>
  <si>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</si>
  <si>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</si>
  <si>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</si>
  <si>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</si>
  <si>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</si>
  <si>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</si>
  <si>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</si>
  <si>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</si>
  <si>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</si>
  <si>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</si>
  <si>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</si>
  <si>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</si>
  <si>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</si>
  <si>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</si>
  <si>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</si>
  <si>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</si>
  <si>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</si>
  <si>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</si>
  <si>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</si>
  <si>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</si>
  <si>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</si>
  <si>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</si>
  <si>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</si>
  <si>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</si>
  <si>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</si>
  <si>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</si>
  <si>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</si>
  <si>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</si>
  <si>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</si>
  <si>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</si>
  <si>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</si>
  <si>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</si>
  <si>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</si>
  <si>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</si>
  <si>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</si>
  <si>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</si>
  <si>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</si>
  <si>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</si>
  <si>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</si>
  <si>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</si>
  <si>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</si>
  <si>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</si>
  <si>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</si>
  <si>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</si>
  <si>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</si>
  <si>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</si>
  <si>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</si>
  <si>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</si>
  <si>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</si>
  <si>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</si>
  <si>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</si>
  <si>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</si>
  <si>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</si>
  <si>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</si>
  <si>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</si>
  <si>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</si>
  <si>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</si>
  <si>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</si>
  <si>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</si>
  <si>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</si>
  <si>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</si>
  <si>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</si>
  <si>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</si>
  <si>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</si>
  <si>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</si>
  <si>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</si>
  <si>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</si>
  <si>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</si>
  <si>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</si>
  <si>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</si>
  <si>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</si>
  <si>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</si>
  <si>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</si>
  <si>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</si>
  <si>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</si>
  <si>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</si>
  <si>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</si>
  <si>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</si>
  <si>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</si>
  <si>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</si>
  <si>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</si>
  <si>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</si>
  <si>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</si>
  <si>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</si>
  <si>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</si>
  <si>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</si>
  <si>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</si>
  <si>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</si>
  <si>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</si>
  <si>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</si>
  <si>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</si>
  <si>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</si>
  <si>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</si>
  <si>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</si>
  <si>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</si>
  <si>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</si>
  <si>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</si>
  <si>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</si>
  <si>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</si>
  <si>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</si>
  <si>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</si>
  <si>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</si>
  <si>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</si>
  <si>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</si>
  <si>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</si>
  <si>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</si>
  <si>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</si>
  <si>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</si>
  <si>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</si>
  <si>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</si>
  <si>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</si>
  <si>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</si>
  <si>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</si>
  <si>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</si>
  <si>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</si>
  <si>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</si>
  <si>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</si>
  <si>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</si>
  <si>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</si>
  <si>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</si>
  <si>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</si>
  <si>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</si>
  <si>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</si>
  <si>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</si>
  <si>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</si>
  <si>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</si>
  <si>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</si>
  <si>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</si>
  <si>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</si>
  <si>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</si>
  <si>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</si>
  <si>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</si>
  <si>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</si>
  <si>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</si>
  <si>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</si>
  <si>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</si>
  <si>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</si>
  <si>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</si>
  <si>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</si>
  <si>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</si>
  <si>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</si>
  <si>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</si>
  <si>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</si>
  <si>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</si>
  <si>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</si>
  <si>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</si>
  <si>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</si>
  <si>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</si>
  <si>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</si>
  <si>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</si>
  <si>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</si>
  <si>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</si>
  <si>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</si>
  <si>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</si>
  <si>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</si>
  <si>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</si>
  <si>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</si>
  <si>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</si>
  <si>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</si>
  <si>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</si>
  <si>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</si>
  <si>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</si>
  <si>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</si>
  <si>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</si>
  <si>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</si>
  <si>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</si>
  <si>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</si>
  <si>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</si>
  <si>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</si>
  <si>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</si>
  <si>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</si>
  <si>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</si>
  <si>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</si>
  <si>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</si>
  <si>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</si>
  <si>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</si>
  <si>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</si>
  <si>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</si>
  <si>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</si>
  <si>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</si>
  <si>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</si>
  <si>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</si>
  <si>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</si>
  <si>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</si>
  <si>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</si>
  <si>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</si>
  <si>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</si>
  <si>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</si>
  <si>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</si>
  <si>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</si>
  <si>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</si>
  <si>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</si>
  <si>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</si>
  <si>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</si>
  <si>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</si>
  <si>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</si>
  <si>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</si>
  <si>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</si>
  <si>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</si>
  <si>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</si>
  <si>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</si>
  <si>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</si>
  <si>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</si>
  <si>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</si>
  <si>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</si>
  <si>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</si>
  <si>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</si>
  <si>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</si>
  <si>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</si>
  <si>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</si>
  <si>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</si>
  <si>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</si>
  <si>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</si>
  <si>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</si>
  <si>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</si>
  <si>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</si>
  <si>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</si>
  <si>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</si>
  <si>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</si>
  <si>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</si>
  <si>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</si>
  <si>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</si>
  <si>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</si>
  <si>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</si>
  <si>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</si>
  <si>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</si>
  <si>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</si>
  <si>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</si>
  <si>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</si>
  <si>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</si>
  <si>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</si>
  <si>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</si>
  <si>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</si>
  <si>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</si>
  <si>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</si>
  <si>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</si>
  <si>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</si>
  <si>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</si>
  <si>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</si>
  <si>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</si>
  <si>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</si>
  <si>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</si>
  <si>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</si>
  <si>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</si>
  <si>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</si>
  <si>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</si>
  <si>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</si>
  <si>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</si>
  <si>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</si>
  <si>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</si>
  <si>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</si>
  <si>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</si>
  <si>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</si>
  <si>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</si>
  <si>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</si>
  <si>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</si>
  <si>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</si>
  <si>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</si>
  <si>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</si>
  <si>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</si>
  <si>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</si>
  <si>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</si>
  <si>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</si>
  <si>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</si>
  <si>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</si>
  <si>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</si>
  <si>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</si>
  <si>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</si>
  <si>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</si>
  <si>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</si>
  <si>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</si>
  <si>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</si>
  <si>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</si>
  <si>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</si>
  <si>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</si>
  <si>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</si>
  <si>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</si>
  <si>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</si>
  <si>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</si>
  <si>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</si>
  <si>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</si>
  <si>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</si>
  <si>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</si>
  <si>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</si>
  <si>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</si>
  <si>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</si>
  <si>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</si>
  <si>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</si>
  <si>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</si>
  <si>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</si>
  <si>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</si>
  <si>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</si>
  <si>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</si>
  <si>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</si>
  <si>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</si>
  <si>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</si>
  <si>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</si>
  <si>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</si>
  <si>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</si>
  <si>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</si>
  <si>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</si>
  <si>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</si>
  <si>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</si>
  <si>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</si>
  <si>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</si>
  <si>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</si>
  <si>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</si>
  <si>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</si>
  <si>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</si>
  <si>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</si>
  <si>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</si>
  <si>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</si>
  <si>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</si>
  <si>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</si>
  <si>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</si>
  <si>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</si>
  <si>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</si>
  <si>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</si>
  <si>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</si>
  <si>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</si>
  <si>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</si>
  <si>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</si>
  <si>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</si>
  <si>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</si>
  <si>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</si>
  <si>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</si>
  <si>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</si>
  <si>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</si>
  <si>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</si>
  <si>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</si>
  <si>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</si>
  <si>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</si>
  <si>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</si>
  <si>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</si>
  <si>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</si>
  <si>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</si>
  <si>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</si>
  <si>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</si>
  <si>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</si>
  <si>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</si>
  <si>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</si>
  <si>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</si>
  <si>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</si>
  <si>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</si>
  <si>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</si>
  <si>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</si>
  <si>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</si>
  <si>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</si>
  <si>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</si>
  <si>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</si>
  <si>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</si>
  <si>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</si>
  <si>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</si>
  <si>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</si>
  <si>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</si>
  <si>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</si>
  <si>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</si>
  <si>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</si>
  <si>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</si>
  <si>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</si>
  <si>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</si>
  <si>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</si>
  <si>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</si>
  <si>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</si>
  <si>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</si>
  <si>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</si>
  <si>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</si>
  <si>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</si>
  <si>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</si>
  <si>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</si>
  <si>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</si>
  <si>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</si>
  <si>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</si>
  <si>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</si>
  <si>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</si>
  <si>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</si>
  <si>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</si>
  <si>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</si>
  <si>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</si>
  <si>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</si>
  <si>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</si>
  <si>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</si>
  <si>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</si>
  <si>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</si>
  <si>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</si>
  <si>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</si>
  <si>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</si>
  <si>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</si>
  <si>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</si>
  <si>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</si>
  <si>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</si>
  <si>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</si>
  <si>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</si>
  <si>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</si>
  <si>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</si>
  <si>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</si>
  <si>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</si>
  <si>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</si>
  <si>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</si>
  <si>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</si>
  <si>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</si>
  <si>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</si>
  <si>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</si>
  <si>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</si>
  <si>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</si>
  <si>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</si>
  <si>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</si>
  <si>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</si>
  <si>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</si>
  <si>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</si>
  <si>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</si>
  <si>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</si>
  <si>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</si>
  <si>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</si>
  <si>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</si>
  <si>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</si>
  <si>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</si>
  <si>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</si>
  <si>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</si>
  <si>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</si>
  <si>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</si>
  <si>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</si>
  <si>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</si>
  <si>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</si>
  <si>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</si>
  <si>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</si>
  <si>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</si>
  <si>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</si>
  <si>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</si>
  <si>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</si>
  <si>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</si>
  <si>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</si>
  <si>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</si>
  <si>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</si>
  <si>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</si>
  <si>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</si>
  <si>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</si>
  <si>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</si>
  <si>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</si>
  <si>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</si>
  <si>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</si>
  <si>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</si>
  <si>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</si>
  <si>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</si>
  <si>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</si>
  <si>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</si>
  <si>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</si>
  <si>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</si>
  <si>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</si>
  <si>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</si>
  <si>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</si>
  <si>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</si>
  <si>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</si>
  <si>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</si>
  <si>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</si>
  <si>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</si>
  <si>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</si>
  <si>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</si>
  <si>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</si>
  <si>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</si>
  <si>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</si>
  <si>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</si>
  <si>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</si>
  <si>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</si>
  <si>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</si>
  <si>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</si>
  <si>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</si>
  <si>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</si>
  <si>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</si>
  <si>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</si>
  <si>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</si>
  <si>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</si>
  <si>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</si>
  <si>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</si>
  <si>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</si>
  <si>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</si>
  <si>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</si>
  <si>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</si>
  <si>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</si>
  <si>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</si>
  <si>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</si>
  <si>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</si>
  <si>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</si>
  <si>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</si>
  <si>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</si>
  <si>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</si>
  <si>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</si>
  <si>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</si>
  <si>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</si>
  <si>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</si>
  <si>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</si>
  <si>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</si>
  <si>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</si>
  <si>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</si>
  <si>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</si>
  <si>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</si>
  <si>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</si>
  <si>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</si>
  <si>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</si>
  <si>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</si>
  <si>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</si>
  <si>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</si>
  <si>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</si>
  <si>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</si>
  <si>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</si>
  <si>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</si>
  <si>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</si>
  <si>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</si>
  <si>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</si>
  <si>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</si>
  <si>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</si>
  <si>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</si>
  <si>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</si>
  <si>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</si>
  <si>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</si>
  <si>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</si>
  <si>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</si>
  <si>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</si>
  <si>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</si>
  <si>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</si>
  <si>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</si>
  <si>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</si>
  <si>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</si>
  <si>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</si>
  <si>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</si>
  <si>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</si>
  <si>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</si>
  <si>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</si>
  <si>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</si>
  <si>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</si>
  <si>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</si>
  <si>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</si>
  <si>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</si>
  <si>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</si>
  <si>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</si>
  <si>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</si>
  <si>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</si>
  <si>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</si>
  <si>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</si>
  <si>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</si>
  <si>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</si>
  <si>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</si>
  <si>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</si>
  <si>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</si>
  <si>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</si>
  <si>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</si>
  <si>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</si>
  <si>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</si>
  <si>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</si>
  <si>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</si>
  <si>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</si>
  <si>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</si>
  <si>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</si>
  <si>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</si>
  <si>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</si>
  <si>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</si>
  <si>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</si>
  <si>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</si>
  <si>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</si>
  <si>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</si>
  <si>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</si>
  <si>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</si>
  <si>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</si>
  <si>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</si>
  <si>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</si>
  <si>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</si>
  <si>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</si>
  <si>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</si>
  <si>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</si>
  <si>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</si>
  <si>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</si>
  <si>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</si>
  <si>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</si>
  <si>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</si>
  <si>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</si>
  <si>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</si>
  <si>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</si>
  <si>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</si>
  <si>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</si>
  <si>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</si>
  <si>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</si>
  <si>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</si>
  <si>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</si>
  <si>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</si>
  <si>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</si>
  <si>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</si>
  <si>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</si>
  <si>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</si>
  <si>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</si>
  <si>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</si>
  <si>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</si>
  <si>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</si>
  <si>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</si>
  <si>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</si>
  <si>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</si>
  <si>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</si>
  <si>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</si>
  <si>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</si>
  <si>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</si>
  <si>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</si>
  <si>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</si>
  <si>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</si>
  <si>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</si>
  <si>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</si>
  <si>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</si>
  <si>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</si>
  <si>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</si>
  <si>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</si>
  <si>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</si>
  <si>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</si>
  <si>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</si>
  <si>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</si>
  <si>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</si>
  <si>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</si>
  <si>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</si>
  <si>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</si>
  <si>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</si>
  <si>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</si>
  <si>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</si>
  <si>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</si>
  <si>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</si>
  <si>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</si>
  <si>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</si>
  <si>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</si>
  <si>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</si>
  <si>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</si>
  <si>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</si>
  <si>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</si>
  <si>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</si>
  <si>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</si>
  <si>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</si>
  <si>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</si>
  <si>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</si>
  <si>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</si>
  <si>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</si>
  <si>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</si>
  <si>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</si>
  <si>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</si>
  <si>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</si>
  <si>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</si>
  <si>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</si>
  <si>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</si>
  <si>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</si>
  <si>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</si>
  <si>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</si>
  <si>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</si>
  <si>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</si>
  <si>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</si>
  <si>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</si>
  <si>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</si>
  <si>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</si>
  <si>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</si>
  <si>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</si>
  <si>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</si>
  <si>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</si>
  <si>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</si>
  <si>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</si>
  <si>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</si>
  <si>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</si>
  <si>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</si>
  <si>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</si>
  <si>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</si>
  <si>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</si>
  <si>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</si>
  <si>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</si>
  <si>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</si>
  <si>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</si>
  <si>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</si>
  <si>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</si>
  <si>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</si>
  <si>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</si>
  <si>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</si>
  <si>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</si>
  <si>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</si>
  <si>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</si>
  <si>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</si>
  <si>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</si>
  <si>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</si>
  <si>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</si>
  <si>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</si>
  <si>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</si>
  <si>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</si>
  <si>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</si>
  <si>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</si>
  <si>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</si>
  <si>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</si>
  <si>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</si>
  <si>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</si>
  <si>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</si>
  <si>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</si>
  <si>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</si>
  <si>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</si>
  <si>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</si>
  <si>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</si>
  <si>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</si>
  <si>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</si>
  <si>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</si>
  <si>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</si>
  <si>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</si>
  <si>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</si>
  <si>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</si>
  <si>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</si>
  <si>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</si>
  <si>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</si>
  <si>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</si>
  <si>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</si>
  <si>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</si>
  <si>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</si>
  <si>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</si>
  <si>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</si>
  <si>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</si>
  <si>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</si>
  <si>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</si>
  <si>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</si>
  <si>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</si>
  <si>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</si>
  <si>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</si>
  <si>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</si>
  <si>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</si>
  <si>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</si>
  <si>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</si>
  <si>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</si>
  <si>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</si>
  <si>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</si>
  <si>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</si>
  <si>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</si>
  <si>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</si>
  <si>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</si>
  <si>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</si>
  <si>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</si>
  <si>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</si>
  <si>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</si>
  <si>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</si>
  <si>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</si>
  <si>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</si>
  <si>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</si>
  <si>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</si>
  <si>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</si>
  <si>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</si>
  <si>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</si>
  <si>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</si>
  <si>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</si>
  <si>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</si>
  <si>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</si>
  <si>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</si>
  <si>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</si>
  <si>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</si>
  <si>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</si>
  <si>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</si>
  <si>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</si>
  <si>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</si>
  <si>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</si>
  <si>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</si>
  <si>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</si>
  <si>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</si>
  <si>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</si>
  <si>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</si>
  <si>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</si>
  <si>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</si>
  <si>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</si>
  <si>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</si>
  <si>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</si>
  <si>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</si>
  <si>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</si>
  <si>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</si>
  <si>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</si>
  <si>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</si>
  <si>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</si>
  <si>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</si>
  <si>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</si>
  <si>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</si>
  <si>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</si>
  <si>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</si>
  <si>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</si>
  <si>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</si>
  <si>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</si>
  <si>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</si>
  <si>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</si>
  <si>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</si>
  <si>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</si>
  <si>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</si>
  <si>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</si>
  <si>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</si>
  <si>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</si>
  <si>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</si>
  <si>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</si>
  <si>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</si>
  <si>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</si>
  <si>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</si>
  <si>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</si>
  <si>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</si>
  <si>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</si>
  <si>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</si>
  <si>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</si>
  <si>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</si>
  <si>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</si>
  <si>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</si>
  <si>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</si>
  <si>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</si>
  <si>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</si>
  <si>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</si>
  <si>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</si>
  <si>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</si>
  <si>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</si>
  <si>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</si>
  <si>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</si>
  <si>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</si>
  <si>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</si>
  <si>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</si>
  <si>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</si>
  <si>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</si>
  <si>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</si>
  <si>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</si>
  <si>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</si>
  <si>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</si>
  <si>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</si>
  <si>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</si>
  <si>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</si>
  <si>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</si>
  <si>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</si>
  <si>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</si>
  <si>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</si>
  <si>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</si>
  <si>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</si>
  <si>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</si>
  <si>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</si>
  <si>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</si>
  <si>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</si>
  <si>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</si>
  <si>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</si>
  <si>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</si>
  <si>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</si>
  <si>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</si>
  <si>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</si>
  <si>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</si>
  <si>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</si>
  <si>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</si>
  <si>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</si>
  <si>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</si>
  <si>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</si>
  <si>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</si>
  <si>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</si>
  <si>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</si>
  <si>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</si>
  <si>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</si>
  <si>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</si>
  <si>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</si>
  <si>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</si>
  <si>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</si>
  <si>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</si>
  <si>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</si>
  <si>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</si>
  <si>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</si>
  <si>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</si>
  <si>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</si>
  <si>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</si>
  <si>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</si>
  <si>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</si>
  <si>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</si>
  <si>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</si>
  <si>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</si>
  <si>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</si>
  <si>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</si>
  <si>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</si>
  <si>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</si>
  <si>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</si>
  <si>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</si>
  <si>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</si>
  <si>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</si>
  <si>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</si>
  <si>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</si>
  <si>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</si>
  <si>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</si>
  <si>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</si>
  <si>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</si>
  <si>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</si>
  <si>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</si>
  <si>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</si>
  <si>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</si>
  <si>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</si>
  <si>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</si>
  <si>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</si>
  <si>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</si>
  <si>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</si>
  <si>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JED2302</t>
  </si>
  <si>
    <t>JED1M8302</t>
  </si>
  <si>
    <t>JED1MN2302</t>
  </si>
  <si>
    <t>MAK2441</t>
  </si>
  <si>
    <t>MAK1M8441</t>
  </si>
  <si>
    <t>MAK1MN2441</t>
  </si>
  <si>
    <t>MAK2189</t>
  </si>
  <si>
    <t>MAK1M4189</t>
  </si>
  <si>
    <t>MAK1M8189</t>
  </si>
  <si>
    <t>ABH2008</t>
  </si>
  <si>
    <t>ABH1M4008</t>
  </si>
  <si>
    <t>ABH1M8008</t>
  </si>
  <si>
    <t>ABH1MN2008</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</si>
  <si>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</si>
  <si>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</si>
  <si>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</si>
  <si>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</si>
  <si>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</si>
  <si>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</si>
  <si>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</si>
  <si>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</si>
  <si>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</si>
  <si>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</si>
  <si>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</si>
  <si>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</si>
  <si>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</si>
  <si>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</si>
  <si>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</si>
  <si>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</si>
  <si>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</si>
  <si>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</si>
  <si>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</si>
  <si>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</si>
  <si>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</si>
  <si>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</si>
  <si>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</si>
  <si>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</si>
  <si>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</si>
  <si>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</si>
  <si>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</si>
  <si>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</si>
  <si>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</si>
  <si>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</si>
  <si>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</si>
  <si>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</si>
  <si>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</si>
  <si>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</si>
  <si>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</si>
  <si>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</si>
  <si>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</si>
  <si>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</si>
  <si>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</si>
  <si>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</si>
  <si>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</si>
  <si>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</si>
  <si>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</si>
  <si>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</si>
  <si>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</si>
  <si>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</si>
  <si>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</si>
  <si>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</si>
  <si>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</si>
  <si>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</si>
  <si>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</si>
  <si>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</si>
  <si>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</si>
  <si>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</si>
  <si>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</si>
  <si>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</si>
  <si>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</si>
  <si>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</si>
  <si>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</si>
  <si>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</si>
  <si>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</si>
  <si>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</si>
  <si>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</si>
  <si>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</si>
  <si>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</si>
  <si>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</si>
  <si>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</si>
  <si>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</si>
  <si>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</si>
  <si>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</si>
  <si>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</si>
  <si>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</si>
  <si>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</si>
  <si>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</si>
  <si>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</si>
  <si>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</si>
  <si>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</si>
  <si>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</si>
  <si>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</si>
  <si>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</si>
  <si>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</si>
  <si>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</si>
  <si>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</si>
  <si>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</si>
  <si>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</si>
  <si>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</si>
  <si>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</si>
  <si>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</si>
  <si>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</si>
  <si>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</si>
  <si>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</si>
  <si>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</si>
  <si>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</si>
  <si>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</si>
  <si>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</si>
  <si>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</si>
  <si>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</si>
  <si>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</si>
  <si>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</si>
  <si>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</si>
  <si>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</si>
  <si>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</si>
  <si>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</si>
  <si>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</si>
  <si>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</si>
  <si>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</si>
  <si>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</si>
  <si>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</si>
  <si>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</si>
  <si>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</si>
  <si>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</si>
  <si>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</si>
  <si>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</si>
  <si>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</si>
  <si>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</si>
  <si>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</si>
  <si>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</si>
  <si>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</si>
  <si>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</si>
  <si>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</si>
  <si>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</si>
  <si>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</si>
  <si>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</si>
  <si>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</si>
  <si>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</si>
  <si>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</si>
  <si>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</si>
  <si>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</si>
  <si>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</si>
  <si>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</si>
  <si>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</si>
  <si>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</si>
  <si>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</si>
  <si>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</si>
  <si>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</si>
  <si>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Under Warranty and raised to Huw for replacement</t>
  </si>
  <si>
    <t>HAJ0103</t>
  </si>
  <si>
    <t>HAJ0115</t>
  </si>
  <si>
    <t>HAJ0124</t>
  </si>
  <si>
    <t>HAJ0159</t>
  </si>
  <si>
    <t>HAJ0209</t>
  </si>
  <si>
    <t>HAJ0232</t>
  </si>
  <si>
    <t>HAJ0297</t>
  </si>
  <si>
    <t>JED2671</t>
  </si>
  <si>
    <t>JED1M8671</t>
  </si>
  <si>
    <t>JED1MN2671</t>
  </si>
  <si>
    <t>HAJ0112</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</si>
  <si>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</si>
  <si>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</si>
  <si>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</si>
  <si>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</si>
  <si>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</si>
  <si>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</si>
  <si>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</si>
  <si>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</si>
  <si>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</si>
  <si>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</si>
  <si>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</si>
  <si>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</si>
  <si>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</si>
  <si>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</si>
  <si>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</si>
  <si>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</si>
  <si>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</si>
  <si>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</si>
  <si>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</si>
  <si>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</si>
  <si>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</si>
  <si>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</si>
  <si>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</si>
  <si>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</si>
  <si>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</si>
  <si>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</si>
  <si>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</si>
  <si>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</si>
  <si>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</si>
  <si>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</si>
  <si>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</si>
  <si>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</si>
  <si>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</si>
  <si>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</si>
  <si>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</si>
  <si>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</si>
  <si>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</si>
  <si>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</si>
  <si>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</si>
  <si>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</si>
  <si>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</si>
  <si>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</si>
  <si>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</si>
  <si>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</si>
  <si>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</si>
  <si>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</si>
  <si>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</si>
  <si>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</si>
  <si>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</si>
  <si>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</si>
  <si>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</si>
  <si>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</si>
  <si>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</si>
  <si>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</si>
  <si>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</si>
  <si>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</si>
  <si>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</si>
  <si>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</si>
  <si>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</si>
  <si>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</si>
  <si>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</si>
  <si>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</si>
  <si>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</si>
  <si>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</si>
  <si>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</si>
  <si>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</si>
  <si>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</si>
  <si>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</si>
  <si>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</si>
  <si>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</si>
  <si>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</si>
  <si>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</si>
  <si>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</si>
  <si>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</si>
  <si>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</si>
  <si>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</si>
  <si>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</si>
  <si>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</si>
  <si>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</si>
  <si>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</si>
  <si>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</si>
  <si>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</si>
  <si>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</si>
  <si>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</si>
  <si>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</si>
  <si>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</si>
  <si>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</si>
  <si>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</si>
  <si>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</si>
  <si>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</si>
  <si>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</si>
  <si>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</si>
  <si>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</si>
  <si>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</si>
  <si>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</si>
  <si>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</si>
  <si>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</si>
  <si>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</si>
  <si>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</si>
  <si>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</si>
  <si>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</si>
  <si>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</si>
  <si>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</si>
  <si>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</si>
  <si>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</si>
  <si>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</si>
  <si>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</si>
  <si>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</si>
  <si>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</si>
  <si>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</si>
  <si>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</si>
  <si>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</si>
  <si>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</si>
  <si>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</si>
  <si>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</si>
  <si>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</si>
  <si>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</si>
  <si>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</si>
  <si>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</si>
  <si>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</si>
  <si>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</si>
  <si>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</si>
  <si>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</si>
  <si>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</si>
  <si>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</si>
  <si>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</si>
  <si>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</si>
  <si>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</si>
  <si>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</si>
  <si>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</si>
  <si>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</si>
  <si>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</si>
  <si>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</si>
  <si>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</si>
  <si>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</si>
  <si>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</si>
  <si>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</si>
  <si>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</si>
  <si>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</si>
  <si>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</si>
  <si>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</si>
  <si>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</si>
  <si>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</si>
  <si>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</si>
  <si>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</si>
  <si>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</si>
  <si>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</si>
  <si>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</si>
  <si>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</si>
  <si>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</si>
  <si>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</si>
  <si>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</si>
  <si>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</si>
  <si>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</si>
  <si>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</si>
  <si>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</si>
  <si>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</si>
  <si>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</si>
  <si>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</si>
  <si>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</si>
  <si>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</si>
  <si>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</si>
  <si>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</si>
  <si>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</si>
  <si>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</si>
  <si>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</si>
  <si>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</si>
  <si>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</si>
  <si>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</si>
  <si>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</si>
  <si>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</si>
  <si>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</si>
  <si>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</si>
  <si>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</si>
  <si>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</si>
  <si>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</si>
  <si>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</si>
  <si>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</si>
  <si>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</si>
  <si>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</si>
  <si>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</si>
  <si>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</si>
  <si>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</si>
  <si>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</si>
  <si>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</si>
  <si>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</si>
  <si>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</si>
  <si>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</si>
  <si>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</si>
  <si>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</si>
  <si>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</si>
  <si>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</si>
  <si>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</si>
  <si>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</si>
  <si>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</si>
  <si>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</si>
  <si>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</si>
  <si>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</si>
  <si>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</si>
  <si>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</si>
  <si>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</si>
  <si>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</si>
  <si>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</si>
  <si>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</si>
  <si>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</si>
  <si>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</si>
  <si>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</si>
  <si>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</si>
  <si>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</si>
  <si>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</si>
  <si>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</si>
  <si>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</si>
  <si>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</si>
  <si>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</si>
  <si>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</si>
  <si>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</si>
  <si>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</si>
  <si>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</si>
  <si>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</si>
  <si>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</si>
  <si>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</si>
  <si>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</si>
  <si>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</si>
  <si>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JAM2001</t>
  </si>
  <si>
    <t>MAK2063</t>
  </si>
  <si>
    <t>HAJ0156</t>
  </si>
  <si>
    <t>HAJ0199</t>
  </si>
  <si>
    <t>HAJ0318</t>
  </si>
  <si>
    <t>HAJ2504</t>
  </si>
  <si>
    <t>HAJ2905</t>
  </si>
  <si>
    <t>HAJ2914</t>
  </si>
  <si>
    <t>HAJ2916</t>
  </si>
  <si>
    <t>HAJ2917</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</si>
  <si>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</si>
  <si>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</si>
  <si>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</si>
  <si>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</si>
  <si>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</si>
  <si>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</si>
  <si>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</si>
  <si>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</si>
  <si>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</si>
  <si>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</si>
  <si>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</si>
  <si>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</si>
  <si>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</si>
  <si>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</si>
  <si>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</si>
  <si>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</si>
  <si>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</si>
  <si>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</si>
  <si>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</si>
  <si>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</si>
  <si>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</si>
  <si>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</si>
  <si>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</si>
  <si>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</si>
  <si>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</si>
  <si>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</si>
  <si>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</si>
  <si>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</si>
  <si>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</si>
  <si>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</si>
  <si>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</si>
  <si>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</si>
  <si>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</si>
  <si>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</si>
  <si>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</si>
  <si>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</si>
  <si>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</si>
  <si>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</si>
  <si>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</si>
  <si>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</si>
  <si>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</si>
  <si>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</si>
  <si>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</si>
  <si>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</si>
  <si>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</si>
  <si>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</si>
  <si>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</si>
  <si>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</si>
  <si>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</si>
  <si>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</si>
  <si>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</si>
  <si>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</si>
  <si>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</si>
  <si>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</si>
  <si>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</si>
  <si>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</si>
  <si>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</si>
  <si>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</si>
  <si>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</si>
  <si>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</si>
  <si>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</si>
  <si>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</si>
  <si>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</si>
  <si>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</si>
  <si>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</si>
  <si>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</si>
  <si>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</si>
  <si>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</si>
  <si>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</si>
  <si>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</si>
  <si>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</si>
  <si>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</si>
  <si>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</si>
  <si>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</si>
  <si>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</si>
  <si>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</si>
  <si>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</si>
  <si>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</si>
  <si>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</si>
  <si>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</si>
  <si>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</si>
  <si>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</si>
  <si>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</si>
  <si>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</si>
  <si>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</si>
  <si>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</si>
  <si>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</si>
  <si>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</si>
  <si>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</si>
  <si>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</si>
  <si>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</si>
  <si>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</si>
  <si>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</si>
  <si>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</si>
  <si>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</si>
  <si>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</si>
  <si>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</si>
  <si>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</si>
  <si>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</si>
  <si>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</si>
  <si>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</si>
  <si>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</si>
  <si>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</si>
  <si>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</si>
  <si>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</si>
  <si>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</si>
  <si>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</si>
  <si>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</si>
  <si>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</si>
  <si>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NJR2599</t>
  </si>
  <si>
    <t>NJR1M8599</t>
  </si>
  <si>
    <t>NJR1MN2599</t>
  </si>
  <si>
    <t>JED2399</t>
  </si>
  <si>
    <t>JED1M8399</t>
  </si>
  <si>
    <t>JED1MN2399</t>
  </si>
  <si>
    <t>JIZ0578</t>
  </si>
  <si>
    <t>JIZ1M7578</t>
  </si>
  <si>
    <t>JIZ1MN0578</t>
  </si>
  <si>
    <t>KMS0547</t>
  </si>
  <si>
    <t>KMS1M7547</t>
  </si>
  <si>
    <t>KMS1MN0547</t>
  </si>
  <si>
    <t>JIZ0552</t>
  </si>
  <si>
    <t>JIZ1M7552</t>
  </si>
  <si>
    <t>JIZ1MN0552</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</si>
  <si>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</si>
  <si>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</si>
  <si>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</si>
  <si>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</si>
  <si>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</si>
  <si>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</si>
  <si>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</si>
  <si>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</si>
  <si>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</si>
  <si>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</si>
  <si>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</si>
  <si>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</si>
  <si>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</si>
  <si>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</si>
  <si>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</si>
  <si>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</si>
  <si>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</si>
  <si>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</si>
  <si>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</si>
  <si>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</si>
  <si>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</si>
  <si>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</si>
  <si>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</si>
  <si>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</si>
  <si>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</si>
  <si>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</si>
  <si>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</si>
  <si>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</si>
  <si>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</si>
  <si>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</si>
  <si>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</si>
  <si>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</si>
  <si>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</si>
  <si>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</si>
  <si>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</si>
  <si>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</si>
  <si>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</si>
  <si>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</si>
  <si>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</si>
  <si>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</si>
  <si>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</si>
  <si>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</si>
  <si>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</si>
  <si>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</si>
  <si>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</si>
  <si>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</si>
  <si>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BSA2006</t>
  </si>
  <si>
    <t>BSA1M8006</t>
  </si>
  <si>
    <t>BSA1MN2006</t>
  </si>
  <si>
    <t>JIZ0571</t>
  </si>
  <si>
    <t>JIZ1M7571</t>
  </si>
  <si>
    <t>MHL0776</t>
  </si>
  <si>
    <t>MHL1M7776</t>
  </si>
  <si>
    <t>Muhail</t>
  </si>
  <si>
    <t>JED2607</t>
  </si>
  <si>
    <t>JED1M8607</t>
  </si>
  <si>
    <t>BHR2553</t>
  </si>
  <si>
    <t>BHR1M8553</t>
  </si>
  <si>
    <t>BHR1MN2553</t>
  </si>
  <si>
    <t>HAJ0082</t>
  </si>
  <si>
    <t>BLJ2029</t>
  </si>
  <si>
    <t>BLJ1M8029</t>
  </si>
  <si>
    <t>BHR2323</t>
  </si>
  <si>
    <t>BHR1M8323</t>
  </si>
  <si>
    <t>BHR1MN2323</t>
  </si>
  <si>
    <t>BHR2989</t>
  </si>
  <si>
    <t>BHR1M8989</t>
  </si>
  <si>
    <t>BHR1MN2989</t>
  </si>
  <si>
    <t>JED2823</t>
  </si>
  <si>
    <t>JED1M8823</t>
  </si>
  <si>
    <t>JED1MN2823</t>
  </si>
  <si>
    <t>JED2317</t>
  </si>
  <si>
    <t>JED1M8317</t>
  </si>
  <si>
    <t>JED1MC2317</t>
  </si>
  <si>
    <t>JED2235</t>
  </si>
  <si>
    <t>JED1M8235</t>
  </si>
  <si>
    <t>JED1MN2235</t>
  </si>
  <si>
    <t>JED0330</t>
  </si>
  <si>
    <t>JED1M7330</t>
  </si>
  <si>
    <t>JED1MN0330</t>
  </si>
  <si>
    <t>HAJ0207</t>
  </si>
  <si>
    <t>JDMK2408</t>
  </si>
  <si>
    <t>JDMK1M8408</t>
  </si>
  <si>
    <t>JED2303</t>
  </si>
  <si>
    <t>JED1M8303</t>
  </si>
  <si>
    <t>JED1MNC2303</t>
  </si>
  <si>
    <t>JED2625</t>
  </si>
  <si>
    <t>JED1M8625</t>
  </si>
  <si>
    <t>JED1MN2625</t>
  </si>
  <si>
    <t>MAK2707</t>
  </si>
  <si>
    <t>MAK1M8707</t>
  </si>
  <si>
    <t>MAK1MN2707</t>
  </si>
  <si>
    <t>JED2783</t>
  </si>
  <si>
    <t>JED1M8783</t>
  </si>
  <si>
    <t>JED1MNC2783</t>
  </si>
  <si>
    <t>JED2380</t>
  </si>
  <si>
    <t>JED1M8380</t>
  </si>
  <si>
    <t>JED1MNC2380</t>
  </si>
  <si>
    <t>KMS0599</t>
  </si>
  <si>
    <t>KMS1M7599</t>
  </si>
  <si>
    <t>KMS1MN0599</t>
  </si>
  <si>
    <t>JED2635</t>
  </si>
  <si>
    <t>JED1M8635</t>
  </si>
  <si>
    <t>JED1MN2635</t>
  </si>
  <si>
    <t>JED2279</t>
  </si>
  <si>
    <t>JED1M8279</t>
  </si>
  <si>
    <t>JED2189</t>
  </si>
  <si>
    <t>JED1M8189</t>
  </si>
  <si>
    <t>JED1MN2189</t>
  </si>
  <si>
    <t>MAK0832</t>
  </si>
  <si>
    <t>MAK1M7832</t>
  </si>
  <si>
    <t>MAK1MN0832</t>
  </si>
  <si>
    <t>ARF0761</t>
  </si>
  <si>
    <t>ARF1M7761</t>
  </si>
  <si>
    <t>ARF1MN0761</t>
  </si>
  <si>
    <t>JIZ0573</t>
  </si>
  <si>
    <t>JIZ1M7573</t>
  </si>
  <si>
    <t>JIZ1MC0573</t>
  </si>
  <si>
    <t>ARF0755</t>
  </si>
  <si>
    <t>ARF1M7755</t>
  </si>
  <si>
    <t>ARF1MN0755</t>
  </si>
  <si>
    <t>Ahad Rafidah</t>
  </si>
  <si>
    <t>HAJ2936</t>
  </si>
  <si>
    <t>HAJ removal</t>
  </si>
  <si>
    <t>KMS0593</t>
  </si>
  <si>
    <t>KMS1M7593</t>
  </si>
  <si>
    <t>KMS1MC0593</t>
  </si>
  <si>
    <t>KMS0591</t>
  </si>
  <si>
    <t>KMS1M7591</t>
  </si>
  <si>
    <t>KMS1MN0591</t>
  </si>
  <si>
    <t>KMS0583</t>
  </si>
  <si>
    <t>KMS1M7583</t>
  </si>
  <si>
    <t>KMS1MN0583</t>
  </si>
  <si>
    <t>NJR2457</t>
  </si>
  <si>
    <t>NJR1M8457</t>
  </si>
  <si>
    <t>NJR1MNC2457</t>
  </si>
  <si>
    <t>NJR2451</t>
  </si>
  <si>
    <t>NJR1M8451</t>
  </si>
  <si>
    <t>NJR1MNC2451</t>
  </si>
  <si>
    <t>KMS0586</t>
  </si>
  <si>
    <t>KMS0585</t>
  </si>
  <si>
    <t>KMS1M7586</t>
  </si>
  <si>
    <t>KMS1MC0586</t>
  </si>
  <si>
    <t>KMS0592</t>
  </si>
  <si>
    <t>KMS1M7592</t>
  </si>
  <si>
    <t>KMS1MC0592</t>
  </si>
  <si>
    <t>ARF2446</t>
  </si>
  <si>
    <t>ARF1M8446</t>
  </si>
  <si>
    <t>ARF1MN2446</t>
  </si>
  <si>
    <t>MAK2709</t>
  </si>
  <si>
    <t>MAK1M8709</t>
  </si>
  <si>
    <t>MAK1MN2709</t>
  </si>
  <si>
    <t>KMS0589</t>
  </si>
  <si>
    <t>KMS1M7589</t>
  </si>
  <si>
    <t>KMS1MN0589</t>
  </si>
  <si>
    <t>JED2379</t>
  </si>
  <si>
    <t>JED1M8379</t>
  </si>
  <si>
    <t>JED1MNC2379</t>
  </si>
  <si>
    <t>NJR2456</t>
  </si>
  <si>
    <t>NJR1M8456</t>
  </si>
  <si>
    <t>NJR1MNC2456</t>
  </si>
  <si>
    <t>KMS0594</t>
  </si>
  <si>
    <t>KMS1M7594</t>
  </si>
  <si>
    <t>KMS1MC0594</t>
  </si>
  <si>
    <t>JED2672</t>
  </si>
  <si>
    <t>JED1M8672</t>
  </si>
  <si>
    <t>JED1MNC2672</t>
  </si>
  <si>
    <t>ARR9805</t>
  </si>
  <si>
    <t>ARR9807</t>
  </si>
  <si>
    <t>BTA9001</t>
  </si>
  <si>
    <t>HFF9016</t>
  </si>
  <si>
    <t>HRD9015</t>
  </si>
  <si>
    <t>JBK9910</t>
  </si>
  <si>
    <t>JBK9911</t>
  </si>
  <si>
    <t>JDNR9012</t>
  </si>
  <si>
    <t>KKM9932</t>
  </si>
  <si>
    <t>KRS9009</t>
  </si>
  <si>
    <t>RYHR9915</t>
  </si>
  <si>
    <t>SAR9001</t>
  </si>
  <si>
    <t>SLW9002</t>
  </si>
  <si>
    <t>SMN9920</t>
  </si>
  <si>
    <t>URY9011</t>
  </si>
  <si>
    <t>URY9013</t>
  </si>
  <si>
    <t>URY9018</t>
  </si>
  <si>
    <t>YBR9006</t>
  </si>
  <si>
    <t>SAK9810</t>
  </si>
  <si>
    <t>ARM9825</t>
  </si>
  <si>
    <t>HRD9017</t>
  </si>
  <si>
    <t>ARR9806</t>
  </si>
  <si>
    <t>ARR9811</t>
  </si>
  <si>
    <t>DMJ9917</t>
  </si>
  <si>
    <t>HRB9919</t>
  </si>
  <si>
    <t>RAF9808</t>
  </si>
  <si>
    <t>RYH9914</t>
  </si>
  <si>
    <t>MDN2888</t>
  </si>
  <si>
    <t>SMN9912</t>
  </si>
  <si>
    <t>SMN9913</t>
  </si>
  <si>
    <t>SMN9931</t>
  </si>
  <si>
    <t>HFR2113</t>
  </si>
  <si>
    <t>UQSW2730</t>
  </si>
  <si>
    <t>UQSW2739</t>
  </si>
  <si>
    <t>AFL9003</t>
  </si>
  <si>
    <t>AFL9004</t>
  </si>
  <si>
    <t>AFL9005</t>
  </si>
  <si>
    <t>AFL9006</t>
  </si>
  <si>
    <t>AFL9007</t>
  </si>
  <si>
    <t>AFL9008</t>
  </si>
  <si>
    <t>BRK9010</t>
  </si>
  <si>
    <t>BRK9101</t>
  </si>
  <si>
    <t>HRQ9011</t>
  </si>
  <si>
    <t>HRQ9013</t>
  </si>
  <si>
    <t>MDN0063</t>
  </si>
  <si>
    <t>KHJ9014</t>
  </si>
  <si>
    <t>KHJ9021</t>
  </si>
  <si>
    <t>MZH9015</t>
  </si>
  <si>
    <t>RYMK9001</t>
  </si>
  <si>
    <t>WDS9016</t>
  </si>
  <si>
    <t>WDS9018</t>
  </si>
  <si>
    <t>WDS9020</t>
  </si>
  <si>
    <t>RIY2772</t>
  </si>
  <si>
    <t>RIY0611</t>
  </si>
  <si>
    <t>FLJ2660</t>
  </si>
  <si>
    <t>RIY2196</t>
  </si>
  <si>
    <t>BUR0616</t>
  </si>
  <si>
    <t>BUR0637</t>
  </si>
  <si>
    <t>FLJ0055</t>
  </si>
  <si>
    <t>RAS0806</t>
  </si>
  <si>
    <t>RIY0829</t>
  </si>
  <si>
    <t>RIY2190</t>
  </si>
  <si>
    <t>RIY2459</t>
  </si>
  <si>
    <t>RIY2995</t>
  </si>
  <si>
    <t>BUR0335</t>
  </si>
  <si>
    <t>RIY0679</t>
  </si>
  <si>
    <t>RIY2863</t>
  </si>
  <si>
    <t>DBTB9035</t>
  </si>
  <si>
    <t>DBTB9036</t>
  </si>
  <si>
    <t>HHR9032</t>
  </si>
  <si>
    <t>HLV9102</t>
  </si>
  <si>
    <t>HLV9103</t>
  </si>
  <si>
    <t>MDHL9056</t>
  </si>
  <si>
    <t>MDQS9025</t>
  </si>
  <si>
    <t>MDTB9060</t>
  </si>
  <si>
    <t>MDYB9023</t>
  </si>
  <si>
    <t>MDYB9024</t>
  </si>
  <si>
    <t>MKMD9031</t>
  </si>
  <si>
    <t>MKMD9034</t>
  </si>
  <si>
    <t>TBJR9033</t>
  </si>
  <si>
    <t>TBK9048</t>
  </si>
  <si>
    <t>TBK9053</t>
  </si>
  <si>
    <t>YNA9101</t>
  </si>
  <si>
    <t>MDN0327</t>
  </si>
  <si>
    <t>MDN2063</t>
  </si>
  <si>
    <t>TBK0297</t>
  </si>
  <si>
    <t>HAL0284</t>
  </si>
  <si>
    <t>TBK0303</t>
  </si>
  <si>
    <t>MDN0204</t>
  </si>
  <si>
    <t>TBK0296</t>
  </si>
  <si>
    <t>TBK0317</t>
  </si>
  <si>
    <t>TBK0816</t>
  </si>
  <si>
    <t>HDB0359</t>
  </si>
  <si>
    <t>JED2733</t>
  </si>
  <si>
    <t>JED2952</t>
  </si>
  <si>
    <t>JED2376</t>
  </si>
  <si>
    <t>JED2886</t>
  </si>
  <si>
    <t>TAF2900</t>
  </si>
  <si>
    <t>HAW2897</t>
  </si>
  <si>
    <t>TAF2987</t>
  </si>
  <si>
    <t>HAW2304</t>
  </si>
  <si>
    <t>HAW2298</t>
  </si>
  <si>
    <t>HAW0405</t>
  </si>
  <si>
    <t>JED2784</t>
  </si>
  <si>
    <t>BHR2976</t>
  </si>
  <si>
    <t>Sceco - rental</t>
  </si>
  <si>
    <t>JED2657</t>
  </si>
  <si>
    <t>AQA9452</t>
  </si>
  <si>
    <t>HJR9400</t>
  </si>
  <si>
    <t>KMMD9063</t>
  </si>
  <si>
    <t>KMMD9067</t>
  </si>
  <si>
    <t>KMMD9073</t>
  </si>
  <si>
    <t>KMMD9075</t>
  </si>
  <si>
    <t>KMMD9076</t>
  </si>
  <si>
    <t>MKMD9011</t>
  </si>
  <si>
    <t>MLJI9425</t>
  </si>
  <si>
    <t>MLJI9431</t>
  </si>
  <si>
    <t>MLJI9434</t>
  </si>
  <si>
    <t>MLJI9436</t>
  </si>
  <si>
    <t>MLJI9438</t>
  </si>
  <si>
    <t>NNL9427</t>
  </si>
  <si>
    <t>RAD9419</t>
  </si>
  <si>
    <t>RNYH9071</t>
  </si>
  <si>
    <t>RYMK9003</t>
  </si>
  <si>
    <t>SDY9417</t>
  </si>
  <si>
    <t>JZMA9072</t>
  </si>
  <si>
    <t>SQR9442</t>
  </si>
  <si>
    <t>SQR9447</t>
  </si>
  <si>
    <t>SQR9450</t>
  </si>
  <si>
    <t>TFBH9018</t>
  </si>
  <si>
    <t>TFBH9061</t>
  </si>
  <si>
    <t>TFBH9077</t>
  </si>
  <si>
    <t>TFBH9080</t>
  </si>
  <si>
    <t>TFBH9401</t>
  </si>
  <si>
    <t>TFBH9443</t>
  </si>
  <si>
    <t>TFBH9446</t>
  </si>
  <si>
    <t>TFBH9451</t>
  </si>
  <si>
    <t>TFSH9069</t>
  </si>
  <si>
    <t>TFSH9423</t>
  </si>
  <si>
    <t>UKHA9001</t>
  </si>
  <si>
    <t>UKZ9444</t>
  </si>
  <si>
    <t>YLM9459</t>
  </si>
  <si>
    <t>AHS9409</t>
  </si>
  <si>
    <t>HAJ9902</t>
  </si>
  <si>
    <t>HAJ9903</t>
  </si>
  <si>
    <t>HMH9403</t>
  </si>
  <si>
    <t>JUSH9060</t>
  </si>
  <si>
    <t>MAK9415</t>
  </si>
  <si>
    <t>MDK9404</t>
  </si>
  <si>
    <t>MDQ9455</t>
  </si>
  <si>
    <t>MKTF9070</t>
  </si>
  <si>
    <t>MKYL9051</t>
  </si>
  <si>
    <t>MSK9405</t>
  </si>
  <si>
    <t>RYMK9004</t>
  </si>
  <si>
    <t>SHD9457</t>
  </si>
  <si>
    <t>JUM2368</t>
  </si>
  <si>
    <t>ZMC186</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</si>
  <si>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</si>
  <si>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</si>
  <si>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</si>
  <si>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</si>
  <si>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</si>
  <si>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</si>
  <si>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</si>
  <si>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</si>
  <si>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</si>
  <si>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</si>
  <si>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</si>
  <si>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</si>
  <si>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</si>
  <si>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</si>
  <si>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</si>
  <si>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</si>
  <si>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</si>
  <si>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</si>
  <si>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</si>
  <si>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</si>
  <si>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</si>
  <si>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</si>
  <si>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</si>
  <si>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</si>
  <si>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</si>
  <si>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</si>
  <si>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</si>
  <si>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</si>
  <si>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</si>
  <si>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</si>
  <si>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</si>
  <si>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</si>
  <si>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</si>
  <si>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</si>
  <si>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</si>
  <si>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</si>
  <si>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</si>
  <si>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</si>
  <si>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</si>
  <si>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</si>
  <si>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</si>
  <si>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</si>
  <si>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</si>
  <si>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</si>
  <si>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</si>
  <si>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</si>
  <si>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</si>
  <si>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</si>
  <si>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</si>
  <si>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</si>
  <si>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</si>
  <si>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</si>
  <si>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</si>
  <si>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</si>
  <si>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</si>
  <si>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</si>
  <si>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</si>
  <si>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</si>
  <si>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</si>
  <si>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</si>
  <si>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</si>
  <si>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</si>
  <si>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</si>
  <si>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</si>
  <si>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</si>
  <si>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</si>
  <si>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</si>
  <si>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</si>
  <si>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</si>
  <si>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</si>
  <si>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</si>
  <si>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</si>
  <si>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ABH0679</t>
  </si>
  <si>
    <t>BAH0225</t>
  </si>
  <si>
    <t>ABH0769</t>
  </si>
  <si>
    <t>NJR0676</t>
  </si>
  <si>
    <t>NJR0777</t>
  </si>
  <si>
    <t>NJR2044</t>
  </si>
  <si>
    <t>NJR2046</t>
  </si>
  <si>
    <t>NJR2450</t>
  </si>
  <si>
    <t>NJR2452</t>
  </si>
  <si>
    <t>NJR2453</t>
  </si>
  <si>
    <t>NJR2454</t>
  </si>
  <si>
    <t>NJR2458</t>
  </si>
  <si>
    <t>NJR2460</t>
  </si>
  <si>
    <t>ARF0756</t>
  </si>
  <si>
    <t>NJR2455</t>
  </si>
  <si>
    <t>JIZ0574</t>
  </si>
  <si>
    <t>ABH0505</t>
  </si>
  <si>
    <t>JIZ0550</t>
  </si>
  <si>
    <t>NJR2459</t>
  </si>
  <si>
    <t>ABH0327</t>
  </si>
  <si>
    <t>WDS0967</t>
  </si>
  <si>
    <t>ABH0329</t>
  </si>
  <si>
    <t>ABH2002</t>
  </si>
  <si>
    <t>MHL0867</t>
  </si>
  <si>
    <t>Mohail</t>
  </si>
  <si>
    <t>ABH0680</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</si>
  <si>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</si>
  <si>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</si>
  <si>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</si>
  <si>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</si>
  <si>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</si>
  <si>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</si>
  <si>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</si>
  <si>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</si>
  <si>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</si>
  <si>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</si>
  <si>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</si>
  <si>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</si>
  <si>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</si>
  <si>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PCM-20250421-00001074</t>
  </si>
  <si>
    <t>Critical</t>
  </si>
  <si>
    <t>14276:43:42</t>
  </si>
  <si>
    <t>site located in VIP Area and Generator switched off as per security request.</t>
  </si>
  <si>
    <t>PCM-20250616-00002875</t>
  </si>
  <si>
    <t>Site located inside Palace Access issue Escalated to SMT</t>
  </si>
  <si>
    <t>PCM-20251123-00000635</t>
  </si>
  <si>
    <t>Team visit site face access issue escalated after arrive to Owner he informed us He switched Off CB , in progress with SMT</t>
  </si>
  <si>
    <t>PCM-20251206-00000492</t>
  </si>
  <si>
    <t xml:space="preserve">Major </t>
  </si>
  <si>
    <t>2G sector dlapping , Site located in Aramco and access issue</t>
  </si>
  <si>
    <t>PCM-20251209-00002752</t>
  </si>
  <si>
    <t xml:space="preserve">Tawal Gen issue disconnected our power cable , restored by PG </t>
  </si>
  <si>
    <t xml:space="preserve"> PCM-20250215-00000830 </t>
  </si>
  <si>
    <t>LTE site still down and  site located in aramco area access issue need special permission</t>
  </si>
  <si>
    <t>PCM-20251207-00002149</t>
  </si>
  <si>
    <t xml:space="preserve">Access issue, Site having Rent Issue owner refused to give access </t>
  </si>
  <si>
    <t>PCM-20251212-00000087</t>
  </si>
  <si>
    <t xml:space="preserve">at site TS </t>
  </si>
  <si>
    <t>Column1</t>
  </si>
  <si>
    <t>PCM-20250822-00001816</t>
  </si>
  <si>
    <t xml:space="preserve">Team found Tower fall down </t>
  </si>
  <si>
    <t>PCM-20250926-00000245</t>
  </si>
  <si>
    <t xml:space="preserve">TE issue (No connection to unit) alarm active , TE team facing access issue as site located on hotel and closed by Judicial court </t>
  </si>
  <si>
    <t>PCM-20251017-00000773</t>
  </si>
  <si>
    <t>Site is located on the building of Charity Society in Makkah. Power disconnected and Security refused to connect the PG as all the area along with this building is under demolishing.(site down again since 2025-10-18 15:52:00)</t>
  </si>
  <si>
    <t>PCM-20251120-00000787</t>
  </si>
  <si>
    <t xml:space="preserve">Site is located in demolishing area and power disconnected, EM Team is checking with SCECO  either its permanent disconnection </t>
  </si>
  <si>
    <t>PCM-20251206-00000982</t>
  </si>
  <si>
    <t xml:space="preserve">Power sharing with Hotel and Power NA , Currently Hotel closed and no one available </t>
  </si>
  <si>
    <t>PCM-20251211-00001401</t>
  </si>
  <si>
    <t xml:space="preserve">Sector Flapping , Site Located inside Safa palace and access issue due to permit expired </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</si>
</sst>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1">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name val="Calibri"/>
      <family val="2"/>
    </font>
    <font>
      <b/>
      <sz val="12"/>
      <color rgb="FF002060"/>
      <name val="Calibri"/>
      <family val="2"/>
    </font>
    <font>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b/>
      <sz val="12"/>
      <color rgb="FF002060"/>
      <name val="Calibri"/>
    </font>
    <font>
      <sz val="12"/>
      <color theme="0" tint="-0.89999084444715716"/>
      <name val="Calibri"/>
      <family val="2"/>
    </font>
    <font>
      <b/>
      <i/>
      <u val="double"/>
      <sz val="12"/>
      <color theme="0"/>
      <name val="Calibri"/>
      <family val="2"/>
    </font>
    <font>
      <sz val="11"/>
      <color theme="0" tint="-0.89999084444715716"/>
      <name val="Calibri"/>
      <family val="2"/>
    </font>
  </fonts>
  <fills count="19">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4"/>
        <bgColor indexed="64"/>
      </patternFill>
    </fill>
    <fill>
      <patternFill patternType="solid">
        <fgColor theme="5" tint="-0.249977111117893"/>
        <bgColor indexed="64"/>
      </patternFill>
    </fill>
    <fill>
      <patternFill patternType="solid">
        <fgColor theme="0"/>
        <bgColor indexed="64"/>
      </patternFill>
    </fill>
    <fill>
      <patternFill patternType="solid">
        <fgColor theme="4" tint="-0.249977111117893"/>
        <bgColor indexed="64"/>
      </patternFill>
    </fill>
  </fills>
  <borders count="21">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
      <left style="thin">
        <color rgb="FF000000"/>
      </left>
      <right/>
      <top/>
      <bottom/>
      <diagonal/>
    </border>
    <border>
      <left style="thin">
        <color indexed="64"/>
      </left>
      <right/>
      <top/>
      <bottom/>
      <diagonal/>
    </border>
    <border>
      <left style="thin">
        <color indexed="64"/>
      </left>
      <right style="thin">
        <color indexed="64"/>
      </right>
      <top/>
      <bottom/>
      <diagonal/>
    </border>
  </borders>
  <cellStyleXfs count="2">
    <xf numFmtId="0" fontId="0" fillId="0" borderId="0"/>
    <xf numFmtId="0" fontId="1" fillId="0" borderId="0" applyNumberFormat="0" applyFill="0" applyBorder="0" applyAlignment="0" applyProtection="0"/>
  </cellStyleXfs>
  <cellXfs count="157">
    <xf numFmtId="0" fontId="0" fillId="0" borderId="0" xfId="0"/>
    <xf numFmtId="0" fontId="2" fillId="0" borderId="8" xfId="0" applyFont="1" applyBorder="1" applyAlignment="1">
      <alignment horizontal="center"/>
    </xf>
    <xf numFmtId="0" fontId="3" fillId="2" borderId="8" xfId="0" applyFont="1" applyFill="1" applyBorder="1" applyAlignment="1">
      <alignment horizontal="center"/>
    </xf>
    <xf numFmtId="0" fontId="4" fillId="2" borderId="8" xfId="0" applyFont="1" applyFill="1" applyBorder="1" applyAlignment="1">
      <alignment horizontal="center"/>
    </xf>
    <xf numFmtId="0" fontId="2" fillId="0" borderId="9" xfId="0" applyFont="1" applyBorder="1" applyAlignment="1">
      <alignment horizontal="center"/>
    </xf>
    <xf numFmtId="0" fontId="4" fillId="2" borderId="9" xfId="0" applyFont="1" applyFill="1" applyBorder="1" applyAlignment="1">
      <alignment horizontal="center"/>
    </xf>
    <xf numFmtId="0" fontId="2" fillId="0" borderId="10" xfId="0" applyFont="1" applyBorder="1" applyAlignment="1">
      <alignment horizontal="center"/>
    </xf>
    <xf numFmtId="0" fontId="4" fillId="2" borderId="10" xfId="0" applyFont="1" applyFill="1" applyBorder="1" applyAlignment="1">
      <alignment horizontal="center"/>
    </xf>
    <xf numFmtId="0" fontId="5" fillId="3" borderId="11" xfId="0" applyFont="1" applyFill="1" applyBorder="1" applyAlignment="1">
      <alignment horizontal="center"/>
    </xf>
    <xf numFmtId="0" fontId="5" fillId="3" borderId="12" xfId="0" applyFont="1" applyFill="1" applyBorder="1" applyAlignment="1">
      <alignment horizontal="center"/>
    </xf>
    <xf numFmtId="0" fontId="5" fillId="4" borderId="12" xfId="0" applyFont="1" applyFill="1" applyBorder="1" applyAlignment="1">
      <alignment horizontal="center"/>
    </xf>
    <xf numFmtId="0" fontId="5" fillId="5" borderId="12" xfId="0" applyFont="1" applyFill="1" applyBorder="1" applyAlignment="1">
      <alignment horizontal="center"/>
    </xf>
    <xf numFmtId="0" fontId="6" fillId="6" borderId="12" xfId="0" applyFont="1" applyFill="1" applyBorder="1" applyAlignment="1">
      <alignment horizontal="center"/>
    </xf>
    <xf numFmtId="0" fontId="5" fillId="3" borderId="13" xfId="0" applyFont="1" applyFill="1" applyBorder="1" applyAlignment="1">
      <alignment horizontal="center"/>
    </xf>
    <xf numFmtId="0" fontId="4" fillId="2" borderId="14" xfId="0" applyFont="1" applyFill="1" applyBorder="1" applyAlignment="1">
      <alignment horizontal="center"/>
    </xf>
    <xf numFmtId="0" fontId="4" fillId="2" borderId="15" xfId="0" applyFont="1" applyFill="1" applyBorder="1" applyAlignment="1">
      <alignment horizontal="center"/>
    </xf>
    <xf numFmtId="0" fontId="2" fillId="0" borderId="15" xfId="0" applyFont="1" applyBorder="1" applyAlignment="1">
      <alignment horizontal="center"/>
    </xf>
    <xf numFmtId="0" fontId="4" fillId="2" borderId="16" xfId="0" applyFont="1" applyFill="1" applyBorder="1" applyAlignment="1">
      <alignment horizontal="center"/>
    </xf>
    <xf numFmtId="0" fontId="8" fillId="9" borderId="8" xfId="0" applyFont="1" applyFill="1" applyBorder="1" applyAlignment="1">
      <alignment horizontal="center" vertical="center"/>
    </xf>
    <xf numFmtId="0" fontId="8" fillId="9" borderId="8" xfId="0" applyFont="1" applyFill="1" applyBorder="1" applyAlignment="1">
      <alignment horizontal="center" vertical="center" wrapText="1"/>
    </xf>
    <xf numFmtId="165" fontId="7" fillId="9" borderId="8" xfId="0" applyNumberFormat="1" applyFont="1" applyFill="1" applyBorder="1" applyAlignment="1">
      <alignment horizontal="center" vertical="center"/>
    </xf>
    <xf numFmtId="164" fontId="9" fillId="10" borderId="8" xfId="0" applyNumberFormat="1" applyFont="1" applyFill="1" applyBorder="1" applyAlignment="1">
      <alignment horizontal="center" vertical="center"/>
    </xf>
    <xf numFmtId="165" fontId="7" fillId="9" borderId="8" xfId="0" applyNumberFormat="1" applyFont="1" applyFill="1" applyBorder="1" applyAlignment="1">
      <alignment horizontal="center" vertical="center" wrapText="1"/>
    </xf>
    <xf numFmtId="0" fontId="7" fillId="9" borderId="10" xfId="0" applyFont="1" applyFill="1" applyBorder="1" applyAlignment="1">
      <alignment horizontal="center" vertical="center"/>
    </xf>
    <xf numFmtId="0" fontId="9" fillId="0" borderId="0" xfId="0" applyFont="1"/>
    <xf numFmtId="165" fontId="9" fillId="0" borderId="0" xfId="0" applyNumberFormat="1" applyFont="1"/>
    <xf numFmtId="164" fontId="9" fillId="0" borderId="0" xfId="0" applyNumberFormat="1" applyFont="1"/>
    <xf numFmtId="0" fontId="10" fillId="11" borderId="8" xfId="0" applyFont="1" applyFill="1" applyBorder="1" applyAlignment="1">
      <alignment horizontal="center" vertical="center" wrapText="1"/>
    </xf>
    <xf numFmtId="0" fontId="11" fillId="0" borderId="9" xfId="0" applyFont="1" applyBorder="1" applyAlignment="1">
      <alignment wrapText="1"/>
    </xf>
    <xf numFmtId="0" fontId="11" fillId="0" borderId="8" xfId="0" applyFont="1" applyBorder="1" applyAlignment="1">
      <alignment wrapText="1"/>
    </xf>
    <xf numFmtId="0" fontId="9" fillId="0" borderId="0" xfId="0" applyFont="1" applyAlignment="1">
      <alignment horizontal="center" vertical="center"/>
    </xf>
    <xf numFmtId="0" fontId="9" fillId="0" borderId="0" xfId="0" applyFont="1" applyAlignment="1">
      <alignment horizontal="center" vertical="center" wrapText="1"/>
    </xf>
    <xf numFmtId="0" fontId="10" fillId="13" borderId="17" xfId="0" applyFont="1" applyFill="1" applyBorder="1" applyAlignment="1">
      <alignment horizontal="center" vertical="center" wrapText="1"/>
    </xf>
    <xf numFmtId="0" fontId="10" fillId="13" borderId="13" xfId="0" applyFont="1" applyFill="1" applyBorder="1" applyAlignment="1">
      <alignment horizontal="center" vertical="center" wrapText="1"/>
    </xf>
    <xf numFmtId="165" fontId="10" fillId="13" borderId="13" xfId="0" applyNumberFormat="1" applyFont="1" applyFill="1" applyBorder="1" applyAlignment="1">
      <alignment horizontal="center" vertical="center" wrapText="1"/>
    </xf>
    <xf numFmtId="0" fontId="10" fillId="13" borderId="8" xfId="0" applyFont="1" applyFill="1" applyBorder="1" applyAlignment="1">
      <alignment horizontal="center" vertical="center" wrapText="1"/>
    </xf>
    <xf numFmtId="0" fontId="11" fillId="0" borderId="0" xfId="0" applyFont="1"/>
    <xf numFmtId="0" fontId="12" fillId="2" borderId="1" xfId="0" applyFont="1" applyFill="1" applyBorder="1" applyAlignment="1">
      <alignment horizontal="center" vertical="center" wrapText="1"/>
    </xf>
    <xf numFmtId="165" fontId="12" fillId="2" borderId="1" xfId="0" applyNumberFormat="1" applyFont="1" applyFill="1" applyBorder="1" applyAlignment="1">
      <alignment horizontal="center" vertical="center" wrapText="1"/>
    </xf>
    <xf numFmtId="0" fontId="12" fillId="0" borderId="0" xfId="0" applyFont="1" applyAlignment="1">
      <alignment horizontal="center" vertical="center" wrapText="1"/>
    </xf>
    <xf numFmtId="165" fontId="9" fillId="0" borderId="0" xfId="0" applyNumberFormat="1" applyFont="1" applyAlignment="1">
      <alignment horizontal="center"/>
    </xf>
    <xf numFmtId="0" fontId="9" fillId="0" borderId="0" xfId="0" applyFont="1" applyAlignment="1">
      <alignment wrapText="1"/>
    </xf>
    <xf numFmtId="0" fontId="7" fillId="9" borderId="8" xfId="0" applyFont="1" applyFill="1" applyBorder="1" applyAlignment="1">
      <alignment horizontal="center" vertical="center" wrapText="1"/>
    </xf>
    <xf numFmtId="164" fontId="10" fillId="13" borderId="13" xfId="0" applyNumberFormat="1" applyFont="1" applyFill="1" applyBorder="1" applyAlignment="1">
      <alignment horizontal="center" vertical="center" wrapText="1"/>
    </xf>
    <xf numFmtId="0" fontId="14" fillId="0" borderId="0" xfId="0" applyFont="1"/>
    <xf numFmtId="0" fontId="15" fillId="0" borderId="0" xfId="0" applyFont="1"/>
    <xf numFmtId="165" fontId="15" fillId="0" borderId="0" xfId="0" applyNumberFormat="1" applyFont="1"/>
    <xf numFmtId="164" fontId="15" fillId="0" borderId="0" xfId="0" applyNumberFormat="1" applyFont="1"/>
    <xf numFmtId="0" fontId="15" fillId="0" borderId="0" xfId="0" applyFont="1" applyAlignment="1">
      <alignment wrapText="1"/>
    </xf>
    <xf numFmtId="0" fontId="13" fillId="15" borderId="2" xfId="0" applyFont="1" applyFill="1" applyBorder="1" applyAlignment="1">
      <alignment horizontal="center" vertical="center" wrapText="1" indent="3"/>
    </xf>
    <xf numFmtId="0" fontId="13" fillId="15" borderId="3" xfId="0" applyFont="1" applyFill="1" applyBorder="1" applyAlignment="1">
      <alignment horizontal="center" vertical="center" wrapText="1"/>
    </xf>
    <xf numFmtId="165" fontId="13" fillId="15" borderId="3" xfId="0" applyNumberFormat="1" applyFont="1" applyFill="1" applyBorder="1" applyAlignment="1">
      <alignment horizontal="center" vertical="center" wrapText="1"/>
    </xf>
    <xf numFmtId="164" fontId="13" fillId="15" borderId="3" xfId="0" applyNumberFormat="1" applyFont="1" applyFill="1" applyBorder="1" applyAlignment="1">
      <alignment horizontal="center" vertical="center" wrapText="1"/>
    </xf>
    <xf numFmtId="0" fontId="13" fillId="15" borderId="4" xfId="0" applyFont="1" applyFill="1" applyBorder="1" applyAlignment="1">
      <alignment horizontal="center" vertical="center" wrapText="1"/>
    </xf>
    <xf numFmtId="0" fontId="4" fillId="2" borderId="12" xfId="0" applyFont="1" applyFill="1" applyBorder="1" applyAlignment="1">
      <alignment horizontal="center"/>
    </xf>
    <xf numFmtId="0" fontId="0" fillId="0" borderId="17" xfId="0" applyBorder="1"/>
    <xf numFmtId="0" fontId="17" fillId="7" borderId="1" xfId="1" applyFont="1" applyFill="1" applyBorder="1" applyAlignment="1">
      <alignment horizontal="center" vertical="center"/>
    </xf>
    <xf numFmtId="0" fontId="18" fillId="11" borderId="8" xfId="0" applyFont="1" applyFill="1" applyBorder="1" applyAlignment="1">
      <alignment horizontal="center" vertical="center" wrapText="1"/>
    </xf>
    <xf numFmtId="0" fontId="19" fillId="9" borderId="8" xfId="0" applyFont="1" applyFill="1" applyBorder="1" applyAlignment="1">
      <alignment horizontal="center" vertical="center"/>
    </xf>
    <xf numFmtId="0" fontId="17" fillId="7" borderId="5" xfId="1" applyFont="1" applyFill="1" applyBorder="1" applyAlignment="1">
      <alignment horizontal="center" vertical="center"/>
    </xf>
    <xf numFmtId="166" fontId="17" fillId="7" borderId="1" xfId="1" applyNumberFormat="1" applyFont="1" applyFill="1" applyBorder="1" applyAlignment="1">
      <alignment horizontal="center" vertical="center"/>
    </xf>
    <xf numFmtId="0" fontId="20" fillId="0" borderId="0" xfId="0" applyFont="1"/>
    <xf numFmtId="0" fontId="17" fillId="7" borderId="6" xfId="1" applyFont="1" applyFill="1" applyBorder="1" applyAlignment="1">
      <alignment horizontal="center" vertical="center"/>
    </xf>
    <xf numFmtId="164" fontId="17" fillId="7" borderId="1" xfId="1" applyNumberFormat="1" applyFont="1" applyFill="1" applyBorder="1" applyAlignment="1">
      <alignment horizontal="center" vertical="center"/>
    </xf>
    <xf numFmtId="0" fontId="17" fillId="7" borderId="7" xfId="1" applyFont="1" applyFill="1" applyBorder="1" applyAlignment="1">
      <alignment horizontal="center" vertical="center" wrapText="1"/>
    </xf>
    <xf numFmtId="0" fontId="13" fillId="0" borderId="8" xfId="0" applyFont="1" applyBorder="1" applyAlignment="1">
      <alignment wrapText="1"/>
    </xf>
    <xf numFmtId="0" fontId="9" fillId="0" borderId="8" xfId="0" applyFont="1" applyBorder="1"/>
    <xf numFmtId="165" fontId="9" fillId="0" borderId="8" xfId="0" applyNumberFormat="1" applyFont="1" applyBorder="1" applyAlignment="1">
      <alignment vertical="center"/>
    </xf>
    <xf numFmtId="164" fontId="9" fillId="0" borderId="8" xfId="0" applyNumberFormat="1" applyFont="1" applyBorder="1"/>
    <xf numFmtId="165" fontId="9" fillId="0" borderId="8" xfId="0" applyNumberFormat="1" applyFont="1" applyBorder="1"/>
    <xf numFmtId="0" fontId="9" fillId="0" borderId="8" xfId="0" applyFont="1" applyBorder="1" applyAlignment="1">
      <alignment wrapText="1"/>
    </xf>
    <xf numFmtId="165" fontId="19" fillId="9" borderId="8" xfId="0" applyNumberFormat="1" applyFont="1" applyFill="1" applyBorder="1" applyAlignment="1">
      <alignment horizontal="center" vertical="center"/>
    </xf>
    <xf numFmtId="164" fontId="19" fillId="9" borderId="8" xfId="0" applyNumberFormat="1" applyFont="1" applyFill="1" applyBorder="1" applyAlignment="1">
      <alignment horizontal="center" vertical="center"/>
    </xf>
    <xf numFmtId="165" fontId="17" fillId="7" borderId="7" xfId="1" applyNumberFormat="1" applyFont="1" applyFill="1" applyBorder="1" applyAlignment="1">
      <alignment horizontal="center" vertical="center"/>
    </xf>
    <xf numFmtId="165" fontId="18" fillId="11" borderId="8" xfId="0" applyNumberFormat="1" applyFont="1" applyFill="1" applyBorder="1" applyAlignment="1">
      <alignment horizontal="center" vertical="center" wrapText="1"/>
    </xf>
    <xf numFmtId="0" fontId="17" fillId="7" borderId="7" xfId="1" applyFont="1" applyFill="1" applyBorder="1" applyAlignment="1">
      <alignment horizontal="center" vertical="center"/>
    </xf>
    <xf numFmtId="0" fontId="4" fillId="2" borderId="12" xfId="0" applyFont="1" applyFill="1" applyBorder="1" applyAlignment="1">
      <alignment horizontal="center" vertical="center"/>
    </xf>
    <xf numFmtId="0" fontId="4" fillId="2" borderId="8" xfId="0" applyFont="1" applyFill="1" applyBorder="1" applyAlignment="1">
      <alignment horizontal="center" vertical="center"/>
    </xf>
    <xf numFmtId="0" fontId="4" fillId="2" borderId="15" xfId="0" applyFont="1" applyFill="1" applyBorder="1" applyAlignment="1">
      <alignment horizontal="center" vertical="center"/>
    </xf>
    <xf numFmtId="0" fontId="0" fillId="0" borderId="17" xfId="0" applyBorder="1" applyAlignment="1">
      <alignment horizontal="center" vertical="center"/>
    </xf>
    <xf numFmtId="0" fontId="0" fillId="0" borderId="0" xfId="0" applyAlignment="1">
      <alignment horizontal="center" vertical="center"/>
    </xf>
    <xf numFmtId="166" fontId="19" fillId="9" borderId="8" xfId="0" applyNumberFormat="1" applyFont="1" applyFill="1" applyBorder="1" applyAlignment="1">
      <alignment horizontal="center" vertical="center"/>
    </xf>
    <xf numFmtId="0" fontId="19" fillId="9" borderId="8" xfId="0" applyFont="1" applyFill="1" applyBorder="1" applyAlignment="1">
      <alignment horizontal="center" vertical="center" wrapText="1"/>
    </xf>
    <xf numFmtId="165" fontId="19" fillId="9" borderId="8" xfId="0" applyNumberFormat="1" applyFont="1" applyFill="1" applyBorder="1" applyAlignment="1">
      <alignment horizontal="center" vertical="center" wrapText="1"/>
    </xf>
    <xf numFmtId="164" fontId="22" fillId="15" borderId="8" xfId="0" applyNumberFormat="1" applyFont="1" applyFill="1" applyBorder="1" applyAlignment="1">
      <alignment horizontal="center" vertical="center" wrapText="1"/>
    </xf>
    <xf numFmtId="165" fontId="22" fillId="15" borderId="8" xfId="0" applyNumberFormat="1" applyFont="1" applyFill="1" applyBorder="1" applyAlignment="1">
      <alignment horizontal="center" vertical="center" wrapText="1"/>
    </xf>
    <xf numFmtId="0" fontId="22" fillId="15" borderId="8" xfId="0" applyFont="1" applyFill="1" applyBorder="1" applyAlignment="1">
      <alignment horizontal="center" vertical="center" wrapText="1"/>
    </xf>
    <xf numFmtId="0" fontId="23" fillId="12" borderId="8" xfId="0" applyFont="1" applyFill="1" applyBorder="1" applyAlignment="1">
      <alignment horizontal="center" vertical="center"/>
    </xf>
    <xf numFmtId="0" fontId="24" fillId="0" borderId="0" xfId="0" applyFont="1" applyAlignment="1">
      <alignment horizontal="center" vertical="center" wrapText="1"/>
    </xf>
    <xf numFmtId="0" fontId="23" fillId="8" borderId="8" xfId="0" applyFont="1" applyFill="1" applyBorder="1" applyAlignment="1">
      <alignment horizontal="center" vertical="center"/>
    </xf>
    <xf numFmtId="166" fontId="23" fillId="12" borderId="8" xfId="0" applyNumberFormat="1" applyFont="1" applyFill="1" applyBorder="1" applyAlignment="1">
      <alignment horizontal="center" vertical="center"/>
    </xf>
    <xf numFmtId="165" fontId="23" fillId="12" borderId="8" xfId="0" applyNumberFormat="1" applyFont="1" applyFill="1" applyBorder="1" applyAlignment="1">
      <alignment horizontal="center" vertical="center"/>
    </xf>
    <xf numFmtId="164" fontId="17" fillId="7" borderId="8" xfId="1" applyNumberFormat="1" applyFont="1" applyFill="1" applyBorder="1" applyAlignment="1">
      <alignment horizontal="center" vertical="center"/>
    </xf>
    <xf numFmtId="0" fontId="23" fillId="12" borderId="8" xfId="0" applyFont="1" applyFill="1" applyBorder="1" applyAlignment="1">
      <alignment horizontal="center" vertical="center" wrapText="1"/>
    </xf>
    <xf numFmtId="0" fontId="25" fillId="0" borderId="0" xfId="0" applyFont="1"/>
    <xf numFmtId="0" fontId="22" fillId="0" borderId="0" xfId="0" applyFont="1"/>
    <xf numFmtId="0" fontId="8" fillId="9" borderId="9" xfId="0" applyFont="1" applyFill="1" applyBorder="1" applyAlignment="1">
      <alignment horizontal="center" vertical="center"/>
    </xf>
    <xf numFmtId="165" fontId="8" fillId="9" borderId="8" xfId="0" applyNumberFormat="1" applyFont="1" applyFill="1" applyBorder="1" applyAlignment="1">
      <alignment horizontal="center" vertical="center"/>
    </xf>
    <xf numFmtId="164" fontId="8" fillId="9" borderId="8" xfId="0" applyNumberFormat="1" applyFont="1" applyFill="1" applyBorder="1" applyAlignment="1">
      <alignment horizontal="center" vertical="center"/>
    </xf>
    <xf numFmtId="0" fontId="26" fillId="2" borderId="1" xfId="0" applyFont="1" applyFill="1" applyBorder="1" applyAlignment="1">
      <alignment horizontal="center" vertical="center" wrapText="1"/>
    </xf>
    <xf numFmtId="0" fontId="27" fillId="0" borderId="0" xfId="0" applyFont="1"/>
    <xf numFmtId="164" fontId="26" fillId="2" borderId="1" xfId="0" applyNumberFormat="1" applyFont="1" applyFill="1" applyBorder="1" applyAlignment="1">
      <alignment horizontal="center" vertical="center" wrapText="1"/>
    </xf>
    <xf numFmtId="0" fontId="26" fillId="2" borderId="7" xfId="0" applyFont="1" applyFill="1" applyBorder="1" applyAlignment="1">
      <alignment horizontal="center" vertical="center" wrapText="1"/>
    </xf>
    <xf numFmtId="165" fontId="26" fillId="2" borderId="7" xfId="0" applyNumberFormat="1" applyFont="1" applyFill="1" applyBorder="1" applyAlignment="1">
      <alignment horizontal="center" vertical="center" wrapText="1"/>
    </xf>
    <xf numFmtId="164" fontId="26" fillId="2" borderId="7" xfId="0" applyNumberFormat="1" applyFont="1" applyFill="1" applyBorder="1" applyAlignment="1">
      <alignment horizontal="center" vertical="center" wrapText="1"/>
    </xf>
    <xf numFmtId="0" fontId="18" fillId="13" borderId="13" xfId="0" applyFont="1" applyFill="1" applyBorder="1" applyAlignment="1">
      <alignment horizontal="center" vertical="center" wrapText="1"/>
    </xf>
    <xf numFmtId="0" fontId="25" fillId="8" borderId="8" xfId="0" applyFont="1" applyFill="1" applyBorder="1" applyAlignment="1">
      <alignment horizontal="center" vertical="center"/>
    </xf>
    <xf numFmtId="0" fontId="29" fillId="18" borderId="0" xfId="0" applyFont="1" applyFill="1"/>
    <xf numFmtId="0" fontId="28" fillId="14" borderId="1" xfId="0" applyFont="1" applyFill="1" applyBorder="1" applyAlignment="1">
      <alignment horizontal="center" vertical="center" wrapText="1"/>
    </xf>
    <xf numFmtId="165" fontId="28" fillId="14" borderId="1" xfId="0" applyNumberFormat="1" applyFont="1" applyFill="1" applyBorder="1" applyAlignment="1">
      <alignment horizontal="center" vertical="center" wrapText="1"/>
    </xf>
    <xf numFmtId="164" fontId="28" fillId="14" borderId="1" xfId="0" applyNumberFormat="1" applyFont="1" applyFill="1" applyBorder="1" applyAlignment="1">
      <alignment horizontal="center" vertical="center" wrapText="1"/>
    </xf>
    <xf numFmtId="0" fontId="21" fillId="0" borderId="8" xfId="0" applyFont="1" applyBorder="1" applyAlignment="1">
      <alignment wrapText="1"/>
    </xf>
    <xf numFmtId="0" fontId="10" fillId="11" borderId="15" xfId="0" applyFont="1" applyFill="1" applyBorder="1" applyAlignment="1">
      <alignment horizontal="center" vertical="center" wrapText="1"/>
    </xf>
    <xf numFmtId="0" fontId="19" fillId="0" borderId="9" xfId="0" applyFont="1" applyBorder="1" applyAlignment="1">
      <alignment horizontal="center" vertical="center"/>
    </xf>
    <xf numFmtId="0" fontId="19" fillId="7" borderId="8" xfId="0" applyFont="1" applyFill="1" applyBorder="1" applyAlignment="1">
      <alignment horizontal="center" vertical="center"/>
    </xf>
    <xf numFmtId="0" fontId="19" fillId="2" borderId="8" xfId="0" applyFont="1" applyFill="1" applyBorder="1" applyAlignment="1">
      <alignment horizontal="center" vertical="center"/>
    </xf>
    <xf numFmtId="165" fontId="19" fillId="0" borderId="9" xfId="0" applyNumberFormat="1" applyFont="1" applyBorder="1" applyAlignment="1">
      <alignment horizontal="center" vertical="center"/>
    </xf>
    <xf numFmtId="0" fontId="19" fillId="17" borderId="8" xfId="0" applyFont="1" applyFill="1" applyBorder="1" applyAlignment="1">
      <alignment horizontal="center" vertical="center" wrapText="1"/>
    </xf>
    <xf numFmtId="0" fontId="17" fillId="7" borderId="6" xfId="0" applyFont="1" applyFill="1" applyBorder="1" applyAlignment="1">
      <alignment horizontal="center" vertical="center"/>
    </xf>
    <xf numFmtId="0" fontId="17" fillId="7" borderId="1" xfId="0" applyFont="1" applyFill="1" applyBorder="1" applyAlignment="1">
      <alignment horizontal="center" vertical="center" wrapText="1"/>
    </xf>
    <xf numFmtId="164" fontId="17" fillId="7" borderId="1" xfId="0" applyNumberFormat="1" applyFont="1" applyFill="1" applyBorder="1" applyAlignment="1">
      <alignment horizontal="center" vertical="center"/>
    </xf>
    <xf numFmtId="165" fontId="17" fillId="7" borderId="1" xfId="0" applyNumberFormat="1" applyFont="1" applyFill="1" applyBorder="1" applyAlignment="1">
      <alignment horizontal="center" vertical="center"/>
    </xf>
    <xf numFmtId="166" fontId="17" fillId="7" borderId="1" xfId="0" applyNumberFormat="1" applyFont="1" applyFill="1" applyBorder="1" applyAlignment="1">
      <alignment horizontal="center" vertical="center"/>
    </xf>
    <xf numFmtId="0" fontId="17" fillId="7" borderId="1" xfId="0" applyFont="1" applyFill="1" applyBorder="1" applyAlignment="1">
      <alignment horizontal="center" vertical="center"/>
    </xf>
    <xf numFmtId="0" fontId="17" fillId="7" borderId="5" xfId="0" applyFont="1" applyFill="1" applyBorder="1" applyAlignment="1">
      <alignment horizontal="center" vertical="center"/>
    </xf>
    <xf numFmtId="0" fontId="28" fillId="0" borderId="0" xfId="0" applyFont="1" applyAlignment="1">
      <alignment horizontal="center" vertical="center" wrapText="1"/>
    </xf>
    <xf numFmtId="0" fontId="30" fillId="0" borderId="0" xfId="0" applyFont="1" applyAlignment="1">
      <alignment horizontal="center" vertical="center" wrapText="1"/>
    </xf>
    <xf numFmtId="165" fontId="30" fillId="0" borderId="0" xfId="0" applyNumberFormat="1" applyFont="1" applyAlignment="1">
      <alignment horizontal="center" vertical="center" wrapText="1"/>
    </xf>
    <xf numFmtId="164" fontId="30" fillId="0" borderId="0" xfId="0" applyNumberFormat="1" applyFont="1" applyAlignment="1">
      <alignment horizontal="center" vertical="center" wrapText="1"/>
    </xf>
    <xf numFmtId="164" fontId="12" fillId="2" borderId="1" xfId="0" applyNumberFormat="1" applyFont="1" applyFill="1" applyBorder="1" applyAlignment="1">
      <alignment horizontal="center" vertical="center" wrapText="1"/>
    </xf>
    <xf numFmtId="165" fontId="26" fillId="2" borderId="1" xfId="0" applyNumberFormat="1" applyFont="1" applyFill="1" applyBorder="1" applyAlignment="1">
      <alignment horizontal="center" vertical="center" wrapText="1"/>
    </xf>
    <xf numFmtId="0" fontId="26" fillId="7" borderId="10" xfId="0" applyFont="1" applyFill="1" applyBorder="1" applyAlignment="1">
      <alignment horizontal="center" vertical="center"/>
    </xf>
    <xf numFmtId="0" fontId="21" fillId="16" borderId="18" xfId="0" applyFont="1" applyFill="1" applyBorder="1" applyAlignment="1">
      <alignment horizontal="center" vertical="center" wrapText="1"/>
    </xf>
    <xf numFmtId="0" fontId="21" fillId="16" borderId="19" xfId="0" applyFont="1" applyFill="1" applyBorder="1" applyAlignment="1">
      <alignment horizontal="center" vertical="center" wrapText="1"/>
    </xf>
    <xf numFmtId="165" fontId="21" fillId="16" borderId="19" xfId="0" applyNumberFormat="1" applyFont="1" applyFill="1" applyBorder="1" applyAlignment="1">
      <alignment horizontal="center" vertical="center" wrapText="1"/>
    </xf>
    <xf numFmtId="164" fontId="21" fillId="16" borderId="19" xfId="0" applyNumberFormat="1" applyFont="1" applyFill="1" applyBorder="1" applyAlignment="1">
      <alignment horizontal="center" vertical="center" wrapText="1"/>
    </xf>
    <xf numFmtId="0" fontId="26" fillId="2" borderId="20" xfId="0" applyFont="1" applyFill="1" applyBorder="1" applyAlignment="1">
      <alignment horizontal="center" vertical="center" wrapText="1"/>
    </xf>
    <xf numFmtId="0" fontId="19" fillId="0" borderId="14" xfId="0" applyFont="1" applyBorder="1" applyAlignment="1">
      <alignment horizontal="center" vertical="center"/>
    </xf>
    <xf numFmtId="0" fontId="19" fillId="7" borderId="15" xfId="0" applyFont="1" applyFill="1" applyBorder="1" applyAlignment="1">
      <alignment horizontal="center" vertical="center"/>
    </xf>
    <xf numFmtId="0" fontId="19" fillId="2" borderId="15" xfId="0" applyFont="1" applyFill="1" applyBorder="1" applyAlignment="1">
      <alignment horizontal="center" vertical="center"/>
    </xf>
    <xf numFmtId="165" fontId="19" fillId="0" borderId="14" xfId="0" applyNumberFormat="1" applyFont="1" applyBorder="1" applyAlignment="1">
      <alignment horizontal="center" vertical="center"/>
    </xf>
    <xf numFmtId="164" fontId="19" fillId="9" borderId="15" xfId="0" applyNumberFormat="1" applyFont="1" applyFill="1" applyBorder="1" applyAlignment="1">
      <alignment horizontal="center" vertical="center"/>
    </xf>
    <xf numFmtId="0" fontId="19" fillId="17" borderId="15" xfId="0" applyFont="1" applyFill="1" applyBorder="1" applyAlignment="1">
      <alignment horizontal="center" vertical="center" wrapText="1"/>
    </xf>
    <xf numFmtId="0" fontId="26" fillId="7" borderId="16" xfId="0" applyFont="1" applyFill="1" applyBorder="1" applyAlignment="1">
      <alignment horizontal="center" vertical="center"/>
    </xf>
    <xf numFmtId="0" fontId="8" fillId="9" borderId="14" xfId="0" applyFont="1" applyFill="1" applyBorder="1" applyAlignment="1">
      <alignment horizontal="center" vertical="center"/>
    </xf>
    <xf numFmtId="0" fontId="8" fillId="9" borderId="15" xfId="0" applyFont="1" applyFill="1" applyBorder="1" applyAlignment="1">
      <alignment horizontal="center" vertical="center"/>
    </xf>
    <xf numFmtId="165" fontId="8" fillId="9" borderId="15" xfId="0" applyNumberFormat="1" applyFont="1" applyFill="1" applyBorder="1" applyAlignment="1">
      <alignment horizontal="center" vertical="center"/>
    </xf>
    <xf numFmtId="164" fontId="8" fillId="9" borderId="15" xfId="0" applyNumberFormat="1" applyFont="1" applyFill="1" applyBorder="1" applyAlignment="1">
      <alignment horizontal="center" vertical="center"/>
    </xf>
    <xf numFmtId="0" fontId="8" fillId="9" borderId="15" xfId="0" applyFont="1" applyFill="1" applyBorder="1" applyAlignment="1">
      <alignment horizontal="center" vertical="center" wrapText="1"/>
    </xf>
    <xf numFmtId="0" fontId="25" fillId="0" borderId="8" xfId="0" applyFont="1" applyBorder="1"/>
    <xf numFmtId="0" fontId="19" fillId="9" borderId="9" xfId="0" applyFont="1" applyFill="1" applyBorder="1" applyAlignment="1">
      <alignment horizontal="center" vertical="center"/>
    </xf>
    <xf numFmtId="0" fontId="12" fillId="2" borderId="7" xfId="0" applyFont="1" applyFill="1" applyBorder="1" applyAlignment="1">
      <alignment horizontal="center" vertical="center" wrapText="1"/>
    </xf>
    <xf numFmtId="165" fontId="12" fillId="2" borderId="7" xfId="0" applyNumberFormat="1" applyFont="1" applyFill="1" applyBorder="1" applyAlignment="1">
      <alignment horizontal="center" vertical="center" wrapText="1"/>
    </xf>
    <xf numFmtId="164" fontId="12" fillId="2" borderId="7" xfId="0" applyNumberFormat="1" applyFont="1" applyFill="1" applyBorder="1" applyAlignment="1">
      <alignment horizontal="center" vertical="center" wrapText="1"/>
    </xf>
    <xf numFmtId="0" fontId="12" fillId="2" borderId="3" xfId="0" applyFont="1" applyFill="1" applyBorder="1" applyAlignment="1">
      <alignment horizontal="center" vertical="center" wrapText="1"/>
    </xf>
    <xf numFmtId="0" fontId="28" fillId="14" borderId="12" xfId="0" applyFont="1" applyFill="1" applyBorder="1" applyAlignment="1">
      <alignment horizontal="center" vertical="center" wrapText="1"/>
    </xf>
    <xf numFmtId="165" fontId="18" fillId="11" borderId="15" xfId="0" applyNumberFormat="1" applyFont="1" applyFill="1" applyBorder="1" applyAlignment="1">
      <alignment horizontal="center" vertical="center" wrapText="1"/>
    </xf>
  </cellXfs>
  <cellStyles count="2">
    <cellStyle name="Hyperlink" xfId="1" builtinId="8"/>
    <cellStyle name="Normal" xfId="0" builtinId="0"/>
  </cellStyles>
  <dxfs count="142">
    <dxf>
      <font>
        <b/>
        <i val="0"/>
        <strike val="0"/>
        <condense val="0"/>
        <extend val="0"/>
        <outline val="0"/>
        <shadow val="0"/>
        <u val="none"/>
        <vertAlign val="baseline"/>
        <sz val="11"/>
        <color theme="0" tint="-0.89999084444715716"/>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0"/>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numFmt numFmtId="165" formatCode="yyyy\-mm\-dd\ hh:mm:ss"/>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numFmt numFmtId="165" formatCode="yyyy\-mm\-dd\ hh:mm:ss"/>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0" tint="-0.89999084444715716"/>
        <name val="Calibri"/>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rgb="FFFFFFFF"/>
          <bgColor rgb="FFFFFFFF"/>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horizontal/>
      </border>
    </dxf>
    <dxf>
      <border outline="0">
        <right style="thin">
          <color rgb="FF000000"/>
        </right>
        <top style="thin">
          <color rgb="FF000000"/>
        </top>
      </border>
    </dxf>
    <dxf>
      <font>
        <b/>
        <i val="0"/>
        <strike val="0"/>
        <condense val="0"/>
        <extend val="0"/>
        <outline val="0"/>
        <shadow val="0"/>
        <u val="none"/>
        <vertAlign val="baseline"/>
        <sz val="12"/>
        <color theme="0"/>
        <name val="Calibri"/>
        <scheme val="none"/>
      </font>
      <fill>
        <patternFill patternType="solid">
          <fgColor indexed="64"/>
          <bgColor theme="5" tint="-0.249977111117893"/>
        </patternFill>
      </fill>
      <alignment horizontal="center" vertical="center" textRotation="0" wrapText="1" indent="0" justifyLastLine="0" shrinkToFit="0" readingOrder="0"/>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val="0"/>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indent="0" justifyLastLine="0" shrinkToFit="0" readingOrder="0"/>
      <border diagonalUp="0" diagonalDown="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141"/>
      <tableStyleElement type="secondRowStripe" dxfId="140"/>
    </tableStyle>
    <tableStyle name="R4-style" pivot="0" count="2" xr9:uid="{77AE9F50-97BF-4159-B679-31472073B654}">
      <tableStyleElement type="firstRowStripe" dxfId="139"/>
      <tableStyleElement type="secondRowStripe" dxfId="138"/>
    </tableStyle>
    <tableStyle name="R5-style" pivot="0" count="2" xr9:uid="{AD12C9A5-1F34-43AA-AAE7-75BCDDC91B59}">
      <tableStyleElement type="firstRowStripe" dxfId="137"/>
      <tableStyleElement type="secondRowStripe" dxfId="136"/>
    </tableStyle>
    <tableStyle name="R6-style" pivot="0" count="2" xr9:uid="{C3E12290-DC8B-4BD6-BE37-56C4CBB4A158}">
      <tableStyleElement type="firstRowStripe" dxfId="135"/>
      <tableStyleElement type="secondRowStripe" dxfId="134"/>
    </tableStyle>
    <tableStyle name="R6-style 2" pivot="0" count="2" xr9:uid="{BDD812D4-7BED-44DC-B88C-1BB7B09B1E54}">
      <tableStyleElement type="firstRowStripe" dxfId="133"/>
      <tableStyleElement type="secondRowStripe" dxfId="132"/>
    </tableStyle>
    <tableStyle name="R6-style 3" pivot="0" count="2" xr9:uid="{77756906-F756-4B78-A11F-BCDB11B6C4D7}">
      <tableStyleElement type="firstRowStripe" dxfId="131"/>
      <tableStyleElement type="secondRowStripe" dxfId="130"/>
    </tableStyle>
    <tableStyle name="R6-style 4" pivot="0" count="2" xr9:uid="{691627C6-EE15-4EED-AE01-ED65075D6119}">
      <tableStyleElement type="firstRowStripe" dxfId="129"/>
      <tableStyleElement type="secondRowStripe" dxfId="128"/>
    </tableStyle>
    <tableStyle name="R6-style 5" pivot="0" count="2" xr9:uid="{AF3631A8-C005-4414-A160-13325C8E88D6}">
      <tableStyleElement type="firstRowStripe" dxfId="127"/>
      <tableStyleElement type="secondRowStripe" dxfId="126"/>
    </tableStyle>
    <tableStyle name="R6-style 6" pivot="0" count="2" xr9:uid="{DF662C83-6FBD-44FA-A474-9A88B3E85FE2}">
      <tableStyleElement type="firstRowStripe" dxfId="125"/>
      <tableStyleElement type="secondRowStripe" dxfId="124"/>
    </tableStyle>
    <tableStyle name="R6-style 7" pivot="0" count="2" xr9:uid="{8AE85B5B-5C24-4438-B48E-E48CB23C4A51}">
      <tableStyleElement type="firstRowStripe" dxfId="123"/>
      <tableStyleElement type="secondRowStripe" dxfId="122"/>
    </tableStyle>
    <tableStyle name="R6-style 8" pivot="0" count="2" xr9:uid="{17D5481C-81F7-4BA6-AAF5-5B99F719737A}">
      <tableStyleElement type="firstRowStripe" dxfId="121"/>
      <tableStyleElement type="secondRowStripe" dxfId="120"/>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externalLink" Target="externalLinks/externalLink1.xml"/><Relationship Id="rId13" Type="http://schemas.openxmlformats.org/officeDocument/2006/relationships/customXml" Target="../customXml/item1.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alcChain" Target="calcChain.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sharedStrings" Target="sharedStrings.xml"/><Relationship Id="rId5" Type="http://schemas.openxmlformats.org/officeDocument/2006/relationships/worksheet" Target="worksheets/sheet5.xml"/><Relationship Id="rId10" Type="http://schemas.openxmlformats.org/officeDocument/2006/relationships/styles" Target="styles.xml"/><Relationship Id="rId4" Type="http://schemas.openxmlformats.org/officeDocument/2006/relationships/worksheet" Target="worksheets/sheet4.xml"/><Relationship Id="rId9" Type="http://schemas.openxmlformats.org/officeDocument/2006/relationships/theme" Target="theme/theme1.xml"/><Relationship Id="rId14" Type="http://schemas.openxmlformats.org/officeDocument/2006/relationships/customXml" Target="../customXml/item2.xml"/></Relationships>
</file>

<file path=xl/externalLinks/_rels/externalLink1.xml.rels><?xml version="1.0" encoding="UTF-8" standalone="yes"?>
<Relationships xmlns="http://schemas.openxmlformats.org/package/2006/relationships"><Relationship Id="rId2" Type="http://schemas.openxmlformats.org/officeDocument/2006/relationships/externalLinkPath" Target="https://wr7zk-my.sharepoint.com/personal/shabakkat_hd_wr7zk_onmicrosoft_com1/Documents/Active%20Outages_5019774.xlsx" TargetMode="External"/><Relationship Id="rId1" Type="http://schemas.openxmlformats.org/officeDocument/2006/relationships/externalLinkPath" Target="Active%20Outages_5019774.xlsx" TargetMode="External"/></Relationships>
</file>

<file path=xl/externalLinks/externalLink1.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xxl21:alternateUrls driveId="b!Gx9q_F1m9U6tH44m8ISkKIfNCknlofxCkKO6smIFoj4dT1vVJXPLT4M-5lGNUfc5" itemId="01EJIOUVLQPHJXSVGLTREY5EDXSZTI4NTB">
      <xxl21:absoluteUrl r:id="rId2"/>
    </xxl21:alternateUrls>
    <sheetNames>
      <sheetName val="DB"/>
      <sheetName val="R1"/>
      <sheetName val="R2"/>
      <sheetName val="R3"/>
      <sheetName val="R4"/>
      <sheetName val="R5"/>
      <sheetName val="R6"/>
    </sheetNames>
    <sheetDataSet>
      <sheetData sheetId="0">
        <row r="1">
          <cell r="A1" t="str">
            <v>Site ID Code</v>
          </cell>
          <cell r="B1" t="str">
            <v>2G Site ID</v>
          </cell>
          <cell r="C1" t="str">
            <v>3G Site ID</v>
          </cell>
          <cell r="D1" t="str">
            <v>4G ID</v>
          </cell>
          <cell r="E1" t="str">
            <v>5G ID</v>
          </cell>
          <cell r="F1" t="str">
            <v>Power Type</v>
          </cell>
          <cell r="G1" t="str">
            <v>BB Status</v>
          </cell>
          <cell r="H1" t="str">
            <v>EOL Gen</v>
          </cell>
          <cell r="I1" t="str">
            <v>Site Owner</v>
          </cell>
          <cell r="J1" t="str">
            <v>Connectivity</v>
          </cell>
          <cell r="K1" t="str">
            <v>Regions</v>
          </cell>
        </row>
        <row r="2">
          <cell r="A2" t="str">
            <v>RYQS0578</v>
          </cell>
          <cell r="B2" t="str">
            <v>RYQS2M1578</v>
          </cell>
          <cell r="C2" t="str">
            <v>RYQS2M3578</v>
          </cell>
          <cell r="D2" t="str">
            <v>RYQS2M7578</v>
          </cell>
          <cell r="E2"/>
          <cell r="F2" t="str">
            <v>SCECO</v>
          </cell>
          <cell r="G2" t="str">
            <v>Vandalized</v>
          </cell>
          <cell r="H2" t="str">
            <v>NA</v>
          </cell>
          <cell r="I2" t="str">
            <v>Zain</v>
          </cell>
          <cell r="J2" t="str">
            <v>Hub site (More than 05 Sites)</v>
          </cell>
          <cell r="K2" t="str">
            <v>R2</v>
          </cell>
        </row>
        <row r="3">
          <cell r="A3" t="str">
            <v>QRY2605</v>
          </cell>
          <cell r="B3" t="str">
            <v>QRY2M2605</v>
          </cell>
          <cell r="C3" t="str">
            <v>QRY2M4605</v>
          </cell>
          <cell r="D3" t="str">
            <v>QRY2M8605</v>
          </cell>
          <cell r="E3"/>
          <cell r="F3" t="str">
            <v>SCECO</v>
          </cell>
          <cell r="G3" t="str">
            <v>Vandalized</v>
          </cell>
          <cell r="H3" t="str">
            <v>NA</v>
          </cell>
          <cell r="I3" t="str">
            <v>Zain</v>
          </cell>
          <cell r="J3" t="str">
            <v>Less than 5 Sites</v>
          </cell>
          <cell r="K3" t="str">
            <v>R1</v>
          </cell>
        </row>
        <row r="4">
          <cell r="A4" t="str">
            <v>DAM0117</v>
          </cell>
          <cell r="B4" t="str">
            <v>DAM2M1117</v>
          </cell>
          <cell r="C4" t="str">
            <v>DAM2M3117</v>
          </cell>
          <cell r="D4" t="str">
            <v>DAM2M7117</v>
          </cell>
          <cell r="E4" t="str">
            <v>DAM2MN0117</v>
          </cell>
          <cell r="F4" t="str">
            <v>SCECO</v>
          </cell>
          <cell r="G4" t="str">
            <v>Vandalized</v>
          </cell>
          <cell r="H4" t="str">
            <v>NA</v>
          </cell>
          <cell r="I4" t="str">
            <v>Zain</v>
          </cell>
          <cell r="J4" t="str">
            <v>Less than 5 Sites</v>
          </cell>
          <cell r="K4" t="str">
            <v>R1</v>
          </cell>
        </row>
        <row r="5">
          <cell r="A5" t="str">
            <v>SAK0585</v>
          </cell>
          <cell r="B5" t="str">
            <v>SAK2M1585</v>
          </cell>
          <cell r="C5" t="str">
            <v>SAK2M3585</v>
          </cell>
          <cell r="D5" t="str">
            <v>SAK2M7585</v>
          </cell>
          <cell r="E5" t="str">
            <v>SAK2MN0585</v>
          </cell>
          <cell r="F5" t="str">
            <v>Co-located</v>
          </cell>
          <cell r="G5" t="str">
            <v>Weak</v>
          </cell>
          <cell r="H5" t="str">
            <v>NA</v>
          </cell>
          <cell r="I5" t="str">
            <v>Zain</v>
          </cell>
          <cell r="J5" t="str">
            <v>Core list</v>
          </cell>
          <cell r="K5" t="str">
            <v>R1</v>
          </cell>
        </row>
        <row r="6">
          <cell r="A6" t="str">
            <v>JBL0465</v>
          </cell>
          <cell r="B6" t="str">
            <v>JBL2M1465</v>
          </cell>
          <cell r="C6" t="str">
            <v>JBL2M3465</v>
          </cell>
          <cell r="D6" t="str">
            <v>JBL2M7465</v>
          </cell>
          <cell r="E6" t="str">
            <v>JBL2MN0465</v>
          </cell>
          <cell r="F6" t="str">
            <v>Co-located</v>
          </cell>
          <cell r="G6" t="str">
            <v>Good</v>
          </cell>
          <cell r="H6" t="str">
            <v>NA</v>
          </cell>
          <cell r="I6" t="str">
            <v>Zain</v>
          </cell>
          <cell r="J6" t="str">
            <v>Core list</v>
          </cell>
          <cell r="K6" t="str">
            <v>R1</v>
          </cell>
        </row>
        <row r="7">
          <cell r="A7" t="str">
            <v>SAK2953</v>
          </cell>
          <cell r="B7" t="str">
            <v>SAK2M2953</v>
          </cell>
          <cell r="C7" t="str">
            <v>SAK2M4953</v>
          </cell>
          <cell r="D7"/>
          <cell r="E7"/>
          <cell r="F7" t="str">
            <v>SCECO</v>
          </cell>
          <cell r="G7" t="str">
            <v>Dead</v>
          </cell>
          <cell r="H7" t="str">
            <v>NA</v>
          </cell>
          <cell r="I7" t="str">
            <v>Zain</v>
          </cell>
          <cell r="J7" t="str">
            <v>Less than 5 Sites</v>
          </cell>
          <cell r="K7" t="str">
            <v>R1</v>
          </cell>
        </row>
        <row r="8">
          <cell r="A8" t="str">
            <v>ARR0518</v>
          </cell>
          <cell r="B8" t="str">
            <v>ARR2M1518</v>
          </cell>
          <cell r="C8" t="str">
            <v>ARR2M3518</v>
          </cell>
          <cell r="D8" t="str">
            <v>ARR2M7518</v>
          </cell>
          <cell r="E8" t="str">
            <v>ARR2MN0518</v>
          </cell>
          <cell r="F8" t="str">
            <v>Co-located</v>
          </cell>
          <cell r="G8" t="str">
            <v>Weak</v>
          </cell>
          <cell r="H8" t="str">
            <v>NA</v>
          </cell>
          <cell r="I8" t="str">
            <v>Zain</v>
          </cell>
          <cell r="J8" t="str">
            <v>Core list</v>
          </cell>
          <cell r="K8" t="str">
            <v>R1</v>
          </cell>
        </row>
        <row r="9">
          <cell r="A9" t="str">
            <v>DAM0232</v>
          </cell>
          <cell r="B9" t="str">
            <v>DAM2M1232</v>
          </cell>
          <cell r="C9" t="str">
            <v>DAM2M3232</v>
          </cell>
          <cell r="D9" t="str">
            <v>DAM2M7232</v>
          </cell>
          <cell r="E9" t="str">
            <v>DAM2MN0232</v>
          </cell>
          <cell r="F9" t="str">
            <v>SCECO</v>
          </cell>
          <cell r="G9" t="str">
            <v>Vandalized</v>
          </cell>
          <cell r="H9" t="str">
            <v>NA</v>
          </cell>
          <cell r="I9" t="str">
            <v>Zain</v>
          </cell>
          <cell r="J9" t="str">
            <v>Less than 5 Sites</v>
          </cell>
          <cell r="K9" t="str">
            <v>R1</v>
          </cell>
        </row>
        <row r="10">
          <cell r="A10" t="str">
            <v>ARM0712</v>
          </cell>
          <cell r="B10" t="str">
            <v>ARM2M1712</v>
          </cell>
          <cell r="C10" t="str">
            <v>ARM2M3712</v>
          </cell>
          <cell r="D10" t="str">
            <v>ARM2M7712</v>
          </cell>
          <cell r="E10"/>
          <cell r="F10" t="str">
            <v>SCECO</v>
          </cell>
          <cell r="G10" t="str">
            <v>Dead</v>
          </cell>
          <cell r="H10" t="str">
            <v>NA</v>
          </cell>
          <cell r="I10" t="str">
            <v>Zain</v>
          </cell>
          <cell r="J10" t="str">
            <v>Less than 5 Sites</v>
          </cell>
          <cell r="K10" t="str">
            <v>R1</v>
          </cell>
        </row>
        <row r="11">
          <cell r="A11" t="str">
            <v>ARM0713</v>
          </cell>
          <cell r="B11" t="str">
            <v>ARM2M1713</v>
          </cell>
          <cell r="C11" t="str">
            <v>ARM2M3713</v>
          </cell>
          <cell r="D11" t="str">
            <v>ARM2M7713</v>
          </cell>
          <cell r="E11" t="str">
            <v>ARM2MN0713</v>
          </cell>
          <cell r="F11" t="str">
            <v>SCECO</v>
          </cell>
          <cell r="G11" t="str">
            <v>New BB</v>
          </cell>
          <cell r="H11" t="str">
            <v>NA</v>
          </cell>
          <cell r="I11" t="str">
            <v>Zain</v>
          </cell>
          <cell r="J11" t="str">
            <v>Less than 5 Sites</v>
          </cell>
          <cell r="K11" t="str">
            <v>R1</v>
          </cell>
        </row>
        <row r="12">
          <cell r="A12" t="str">
            <v>DBQL0262</v>
          </cell>
          <cell r="B12" t="str">
            <v>DBQL2M5262</v>
          </cell>
          <cell r="C12"/>
          <cell r="D12"/>
          <cell r="E12"/>
          <cell r="F12" t="str">
            <v>Generator-SG</v>
          </cell>
          <cell r="G12" t="str">
            <v>Good</v>
          </cell>
          <cell r="H12" t="str">
            <v>Yes</v>
          </cell>
          <cell r="I12" t="str">
            <v>Zain</v>
          </cell>
          <cell r="J12" t="str">
            <v>Less than 5 Sites</v>
          </cell>
          <cell r="K12" t="str">
            <v>R3</v>
          </cell>
        </row>
        <row r="13">
          <cell r="A13" t="str">
            <v>ARM0715</v>
          </cell>
          <cell r="B13" t="str">
            <v>ARM2M1715</v>
          </cell>
          <cell r="C13" t="str">
            <v>ARM2M3715</v>
          </cell>
          <cell r="D13" t="str">
            <v>ARM2M7715</v>
          </cell>
          <cell r="E13"/>
          <cell r="F13" t="str">
            <v>SCECO</v>
          </cell>
          <cell r="G13" t="str">
            <v>Dead</v>
          </cell>
          <cell r="H13" t="str">
            <v>NA</v>
          </cell>
          <cell r="I13" t="str">
            <v>Zain</v>
          </cell>
          <cell r="J13" t="str">
            <v>Less than 5 Sites</v>
          </cell>
          <cell r="K13" t="str">
            <v>R1</v>
          </cell>
        </row>
        <row r="14">
          <cell r="A14" t="str">
            <v>RAF2580</v>
          </cell>
          <cell r="B14" t="str">
            <v>RAF2M2580</v>
          </cell>
          <cell r="C14" t="str">
            <v>RAF2M4580</v>
          </cell>
          <cell r="D14" t="str">
            <v>RAF2M8580</v>
          </cell>
          <cell r="E14"/>
          <cell r="F14" t="str">
            <v>SCECO</v>
          </cell>
          <cell r="G14" t="str">
            <v>Vandalized</v>
          </cell>
          <cell r="H14" t="str">
            <v>NA</v>
          </cell>
          <cell r="I14" t="str">
            <v>Zain</v>
          </cell>
          <cell r="J14" t="str">
            <v>Less than 5 Sites</v>
          </cell>
          <cell r="K14" t="str">
            <v>R1</v>
          </cell>
        </row>
        <row r="15">
          <cell r="A15" t="str">
            <v>RIY0762</v>
          </cell>
          <cell r="B15" t="str">
            <v>RIY2M1762</v>
          </cell>
          <cell r="C15"/>
          <cell r="D15" t="str">
            <v>RIY2M7762</v>
          </cell>
          <cell r="E15" t="str">
            <v>RIY2MN0762</v>
          </cell>
          <cell r="F15" t="str">
            <v>SCECO</v>
          </cell>
          <cell r="G15" t="str">
            <v>Vandalized</v>
          </cell>
          <cell r="H15" t="str">
            <v>NA</v>
          </cell>
          <cell r="I15" t="str">
            <v>Zain</v>
          </cell>
          <cell r="J15" t="str">
            <v>Less than 5 Sites</v>
          </cell>
          <cell r="K15" t="str">
            <v>R2</v>
          </cell>
        </row>
        <row r="16">
          <cell r="A16" t="str">
            <v>RIY2701</v>
          </cell>
          <cell r="B16" t="str">
            <v>RIY2M2701</v>
          </cell>
          <cell r="C16"/>
          <cell r="D16" t="str">
            <v>RIY2M8701</v>
          </cell>
          <cell r="E16" t="str">
            <v>RIY2MN2701</v>
          </cell>
          <cell r="F16" t="str">
            <v>SCECO</v>
          </cell>
          <cell r="G16" t="str">
            <v>Weak</v>
          </cell>
          <cell r="H16" t="str">
            <v>NA</v>
          </cell>
          <cell r="I16" t="str">
            <v>Zain</v>
          </cell>
          <cell r="J16" t="str">
            <v>VIP&amp;SPL Monitor</v>
          </cell>
          <cell r="K16" t="str">
            <v>R2</v>
          </cell>
        </row>
        <row r="17">
          <cell r="A17" t="str">
            <v>RIY2011</v>
          </cell>
          <cell r="B17" t="str">
            <v>RIY2M2011</v>
          </cell>
          <cell r="C17"/>
          <cell r="D17" t="str">
            <v>RIY2M8011</v>
          </cell>
          <cell r="E17" t="str">
            <v>RIY2MN2011</v>
          </cell>
          <cell r="F17" t="str">
            <v>SCECO</v>
          </cell>
          <cell r="G17" t="str">
            <v>Vandalized</v>
          </cell>
          <cell r="H17" t="str">
            <v>NA</v>
          </cell>
          <cell r="I17" t="str">
            <v>Zain</v>
          </cell>
          <cell r="J17" t="str">
            <v>Less than 5 Sites</v>
          </cell>
          <cell r="K17" t="str">
            <v>R2</v>
          </cell>
        </row>
        <row r="18">
          <cell r="A18" t="str">
            <v>DBQL0264</v>
          </cell>
          <cell r="B18" t="str">
            <v>DBQL2M5264</v>
          </cell>
          <cell r="C18"/>
          <cell r="D18"/>
          <cell r="E18"/>
          <cell r="F18" t="str">
            <v>Generator-SG</v>
          </cell>
          <cell r="G18" t="str">
            <v>Vandalized</v>
          </cell>
          <cell r="H18" t="str">
            <v>No</v>
          </cell>
          <cell r="I18" t="str">
            <v>Zain</v>
          </cell>
          <cell r="J18" t="str">
            <v>Less than 5 Sites</v>
          </cell>
          <cell r="K18" t="str">
            <v>R3</v>
          </cell>
        </row>
        <row r="19">
          <cell r="A19" t="str">
            <v>HQL2038</v>
          </cell>
          <cell r="B19" t="str">
            <v>HQL2M2038</v>
          </cell>
          <cell r="C19" t="str">
            <v>HQL2M4038</v>
          </cell>
          <cell r="D19" t="str">
            <v>HQL2M8038</v>
          </cell>
          <cell r="E19"/>
          <cell r="F19" t="str">
            <v>SCECO</v>
          </cell>
          <cell r="G19" t="str">
            <v>Dead</v>
          </cell>
          <cell r="H19" t="str">
            <v>NA</v>
          </cell>
          <cell r="I19" t="str">
            <v>Zain</v>
          </cell>
          <cell r="J19" t="str">
            <v>Less than 5 Sites</v>
          </cell>
          <cell r="K19" t="str">
            <v>R3</v>
          </cell>
        </row>
        <row r="20">
          <cell r="A20" t="str">
            <v>ARR0653</v>
          </cell>
          <cell r="B20" t="str">
            <v>ARR2M1653</v>
          </cell>
          <cell r="C20" t="str">
            <v>ARR2M3653</v>
          </cell>
          <cell r="D20" t="str">
            <v>ARR2M7653</v>
          </cell>
          <cell r="E20" t="str">
            <v>ARR2MN0653</v>
          </cell>
          <cell r="F20" t="str">
            <v>SCECO</v>
          </cell>
          <cell r="G20" t="str">
            <v>Good</v>
          </cell>
          <cell r="H20" t="str">
            <v>NA</v>
          </cell>
          <cell r="I20" t="str">
            <v>Zain</v>
          </cell>
          <cell r="J20" t="str">
            <v>Less than 5 Sites</v>
          </cell>
          <cell r="K20" t="str">
            <v>R1</v>
          </cell>
        </row>
        <row r="21">
          <cell r="A21" t="str">
            <v>ARR0656</v>
          </cell>
          <cell r="B21" t="str">
            <v>ARR2M1656</v>
          </cell>
          <cell r="C21" t="str">
            <v>ARR2M3656</v>
          </cell>
          <cell r="D21" t="str">
            <v>ARR2M7656</v>
          </cell>
          <cell r="E21" t="str">
            <v>ARR2MN0656</v>
          </cell>
          <cell r="F21" t="str">
            <v>SCECO</v>
          </cell>
          <cell r="G21" t="str">
            <v>Good</v>
          </cell>
          <cell r="H21" t="str">
            <v>NA</v>
          </cell>
          <cell r="I21" t="str">
            <v>Zain</v>
          </cell>
          <cell r="J21" t="str">
            <v>Less than 5 Sites</v>
          </cell>
          <cell r="K21" t="str">
            <v>R1</v>
          </cell>
        </row>
        <row r="22">
          <cell r="A22" t="str">
            <v>DAM0118</v>
          </cell>
          <cell r="B22" t="str">
            <v>DAM2M1118</v>
          </cell>
          <cell r="C22" t="str">
            <v>DAM2M3118</v>
          </cell>
          <cell r="D22" t="str">
            <v>DAM2M7118</v>
          </cell>
          <cell r="E22" t="str">
            <v>DAM2MN0118</v>
          </cell>
          <cell r="F22" t="str">
            <v>SCECO</v>
          </cell>
          <cell r="G22" t="str">
            <v>Vandalized</v>
          </cell>
          <cell r="H22" t="str">
            <v>NA</v>
          </cell>
          <cell r="I22" t="str">
            <v>Zain</v>
          </cell>
          <cell r="J22" t="str">
            <v>Less than 5 Sites</v>
          </cell>
          <cell r="K22" t="str">
            <v>R1</v>
          </cell>
        </row>
        <row r="23">
          <cell r="A23" t="str">
            <v>DAM0210</v>
          </cell>
          <cell r="B23" t="str">
            <v>DAM2M1210</v>
          </cell>
          <cell r="C23" t="str">
            <v>DAM2M3210</v>
          </cell>
          <cell r="D23" t="str">
            <v>DAM2M7210</v>
          </cell>
          <cell r="E23" t="str">
            <v>DAM2MN0210</v>
          </cell>
          <cell r="F23" t="str">
            <v>SCECO</v>
          </cell>
          <cell r="G23" t="str">
            <v>Vandalized</v>
          </cell>
          <cell r="H23" t="str">
            <v>NA</v>
          </cell>
          <cell r="I23" t="str">
            <v>Zain</v>
          </cell>
          <cell r="J23" t="str">
            <v>Less than 5 Sites</v>
          </cell>
          <cell r="K23" t="str">
            <v>R1</v>
          </cell>
        </row>
        <row r="24">
          <cell r="A24" t="str">
            <v>DAM0212</v>
          </cell>
          <cell r="B24" t="str">
            <v>DAM2M1212</v>
          </cell>
          <cell r="C24" t="str">
            <v>DAM2M3212</v>
          </cell>
          <cell r="D24" t="str">
            <v>DAM2M7212</v>
          </cell>
          <cell r="E24" t="str">
            <v>DAM2MN0212</v>
          </cell>
          <cell r="F24" t="str">
            <v>SCECO</v>
          </cell>
          <cell r="G24" t="str">
            <v>Vandalized</v>
          </cell>
          <cell r="H24" t="str">
            <v>NA</v>
          </cell>
          <cell r="I24" t="str">
            <v>Zain</v>
          </cell>
          <cell r="J24" t="str">
            <v>Less than 5 Sites</v>
          </cell>
          <cell r="K24" t="str">
            <v>R1</v>
          </cell>
        </row>
        <row r="25">
          <cell r="A25" t="str">
            <v>DAM0332</v>
          </cell>
          <cell r="B25" t="str">
            <v>DAM2M1332</v>
          </cell>
          <cell r="C25" t="str">
            <v>DAM2M3332</v>
          </cell>
          <cell r="D25" t="str">
            <v>DAM2M7332</v>
          </cell>
          <cell r="E25"/>
          <cell r="F25" t="str">
            <v>SCECO</v>
          </cell>
          <cell r="G25" t="str">
            <v>Dead</v>
          </cell>
          <cell r="H25" t="str">
            <v>NA</v>
          </cell>
          <cell r="I25" t="str">
            <v>Zain</v>
          </cell>
          <cell r="J25" t="str">
            <v>VIP&amp;SPL Monitor</v>
          </cell>
          <cell r="K25" t="str">
            <v>R1</v>
          </cell>
        </row>
        <row r="26">
          <cell r="A26" t="str">
            <v>DAM0416</v>
          </cell>
          <cell r="B26" t="str">
            <v>DAM2M1416</v>
          </cell>
          <cell r="C26" t="str">
            <v>DAM2M3416</v>
          </cell>
          <cell r="D26" t="str">
            <v>DAM2M7416</v>
          </cell>
          <cell r="E26" t="str">
            <v>DAM2MN0416</v>
          </cell>
          <cell r="F26" t="str">
            <v>SCECO</v>
          </cell>
          <cell r="G26" t="str">
            <v>Vandalized</v>
          </cell>
          <cell r="H26" t="str">
            <v>NA</v>
          </cell>
          <cell r="I26" t="str">
            <v>Zain</v>
          </cell>
          <cell r="J26" t="str">
            <v>Less than 5 Sites</v>
          </cell>
          <cell r="K26" t="str">
            <v>R1</v>
          </cell>
        </row>
        <row r="27">
          <cell r="A27" t="str">
            <v>DAM0442</v>
          </cell>
          <cell r="B27" t="str">
            <v>DAM2M1442</v>
          </cell>
          <cell r="C27" t="str">
            <v>DAM2M3442</v>
          </cell>
          <cell r="D27" t="str">
            <v>DAM2M7442</v>
          </cell>
          <cell r="E27" t="str">
            <v>DAM2MN0442</v>
          </cell>
          <cell r="F27" t="str">
            <v>SCECO</v>
          </cell>
          <cell r="G27" t="str">
            <v>Vandalized</v>
          </cell>
          <cell r="H27" t="str">
            <v>NA</v>
          </cell>
          <cell r="I27" t="str">
            <v>Zain</v>
          </cell>
          <cell r="J27" t="str">
            <v>Less than 5 Sites</v>
          </cell>
          <cell r="K27" t="str">
            <v>R1</v>
          </cell>
        </row>
        <row r="28">
          <cell r="A28" t="str">
            <v>TBQL0233</v>
          </cell>
          <cell r="B28" t="str">
            <v>TBQL2M5233</v>
          </cell>
          <cell r="C28"/>
          <cell r="D28"/>
          <cell r="E28"/>
          <cell r="F28" t="str">
            <v>SCECO+STB</v>
          </cell>
          <cell r="G28" t="str">
            <v>Good</v>
          </cell>
          <cell r="H28" t="str">
            <v>Yes</v>
          </cell>
          <cell r="I28" t="str">
            <v>Zain</v>
          </cell>
          <cell r="J28" t="str">
            <v>Hub Site (More than 10 Sites)</v>
          </cell>
          <cell r="K28" t="str">
            <v>R3</v>
          </cell>
        </row>
        <row r="29">
          <cell r="A29" t="str">
            <v>DAM0648</v>
          </cell>
          <cell r="B29" t="str">
            <v>DAM2M1648</v>
          </cell>
          <cell r="C29" t="str">
            <v>DAM2M3648</v>
          </cell>
          <cell r="D29" t="str">
            <v>DAM2M7648</v>
          </cell>
          <cell r="E29" t="str">
            <v>DAM2MN0648</v>
          </cell>
          <cell r="F29" t="str">
            <v>SCECO</v>
          </cell>
          <cell r="G29" t="str">
            <v>Vandalized</v>
          </cell>
          <cell r="H29" t="str">
            <v>NA</v>
          </cell>
          <cell r="I29" t="str">
            <v>Zain</v>
          </cell>
          <cell r="J29" t="str">
            <v>Less than 5 Sites</v>
          </cell>
          <cell r="K29" t="str">
            <v>R1</v>
          </cell>
        </row>
        <row r="30">
          <cell r="A30" t="str">
            <v>DAM0931</v>
          </cell>
          <cell r="B30" t="str">
            <v>DAM2M1931</v>
          </cell>
          <cell r="C30" t="str">
            <v>DAM2M3931</v>
          </cell>
          <cell r="D30" t="str">
            <v>DAM2M7931</v>
          </cell>
          <cell r="E30" t="str">
            <v>DAM2MN0931</v>
          </cell>
          <cell r="F30" t="str">
            <v>SCECO</v>
          </cell>
          <cell r="G30" t="str">
            <v>Vandalized</v>
          </cell>
          <cell r="H30" t="str">
            <v>NA</v>
          </cell>
          <cell r="I30" t="str">
            <v>Zain</v>
          </cell>
          <cell r="J30" t="str">
            <v>Less than 5 Sites</v>
          </cell>
          <cell r="K30" t="str">
            <v>R1</v>
          </cell>
        </row>
        <row r="31">
          <cell r="A31" t="str">
            <v>TBQL0234</v>
          </cell>
          <cell r="B31" t="str">
            <v>TBQL2M5234</v>
          </cell>
          <cell r="C31"/>
          <cell r="D31"/>
          <cell r="E31"/>
          <cell r="F31" t="str">
            <v>SCECO</v>
          </cell>
          <cell r="G31" t="str">
            <v>Good</v>
          </cell>
          <cell r="H31" t="str">
            <v>NA</v>
          </cell>
          <cell r="I31" t="str">
            <v>Zain</v>
          </cell>
          <cell r="J31" t="str">
            <v>Very Big Hub site (More Than 20 Site)</v>
          </cell>
          <cell r="K31" t="str">
            <v>R3</v>
          </cell>
        </row>
        <row r="32">
          <cell r="A32" t="str">
            <v>DAM2713</v>
          </cell>
          <cell r="B32" t="str">
            <v>DAM2M2713</v>
          </cell>
          <cell r="C32" t="str">
            <v>DAM2M4713</v>
          </cell>
          <cell r="D32" t="str">
            <v>DAM2M8713</v>
          </cell>
          <cell r="E32" t="str">
            <v>DAM2MN2713</v>
          </cell>
          <cell r="F32" t="str">
            <v>SCECO</v>
          </cell>
          <cell r="G32" t="str">
            <v>Dead</v>
          </cell>
          <cell r="H32" t="str">
            <v>NA</v>
          </cell>
          <cell r="I32" t="str">
            <v>Zain</v>
          </cell>
          <cell r="J32" t="str">
            <v>Less than 5 Sites</v>
          </cell>
          <cell r="K32" t="str">
            <v>R1</v>
          </cell>
        </row>
        <row r="33">
          <cell r="A33" t="str">
            <v>TBQL0235</v>
          </cell>
          <cell r="B33" t="str">
            <v>TBQL2M5235</v>
          </cell>
          <cell r="C33"/>
          <cell r="D33"/>
          <cell r="E33"/>
          <cell r="F33" t="str">
            <v>SCECO</v>
          </cell>
          <cell r="G33" t="str">
            <v>Good</v>
          </cell>
          <cell r="H33" t="str">
            <v>NA</v>
          </cell>
          <cell r="I33" t="str">
            <v>Zain</v>
          </cell>
          <cell r="J33" t="str">
            <v>Less than 5 Sites</v>
          </cell>
          <cell r="K33" t="str">
            <v>R3</v>
          </cell>
        </row>
        <row r="34">
          <cell r="A34" t="str">
            <v>RIY2380</v>
          </cell>
          <cell r="B34" t="str">
            <v>RIY2M2380</v>
          </cell>
          <cell r="C34"/>
          <cell r="D34" t="str">
            <v>RIY2M8380</v>
          </cell>
          <cell r="E34" t="str">
            <v>RIY2MN2380</v>
          </cell>
          <cell r="F34" t="str">
            <v>SCECO</v>
          </cell>
          <cell r="G34" t="str">
            <v>Good</v>
          </cell>
          <cell r="H34" t="str">
            <v>NA</v>
          </cell>
          <cell r="I34" t="str">
            <v>Zain</v>
          </cell>
          <cell r="J34" t="str">
            <v>Less than 5 Sites</v>
          </cell>
          <cell r="K34" t="str">
            <v>R2</v>
          </cell>
        </row>
        <row r="35">
          <cell r="A35" t="str">
            <v>RIY2205</v>
          </cell>
          <cell r="B35" t="str">
            <v>RIY2M2205</v>
          </cell>
          <cell r="C35"/>
          <cell r="D35" t="str">
            <v>RIY2M8205</v>
          </cell>
          <cell r="E35" t="str">
            <v>RIY2MN2205</v>
          </cell>
          <cell r="F35" t="str">
            <v>SCECO</v>
          </cell>
          <cell r="G35" t="str">
            <v>In progress</v>
          </cell>
          <cell r="H35" t="str">
            <v>NA</v>
          </cell>
          <cell r="I35" t="str">
            <v>Zain</v>
          </cell>
          <cell r="J35" t="str">
            <v>VIP&amp;SPL Monitor</v>
          </cell>
          <cell r="K35" t="str">
            <v>R2</v>
          </cell>
        </row>
        <row r="36">
          <cell r="A36" t="str">
            <v>RIY2047</v>
          </cell>
          <cell r="B36" t="str">
            <v>RIY2M2047</v>
          </cell>
          <cell r="C36"/>
          <cell r="D36" t="str">
            <v>RIY2M8047</v>
          </cell>
          <cell r="E36" t="str">
            <v>RIY2MN2047</v>
          </cell>
          <cell r="F36" t="str">
            <v>SCECO</v>
          </cell>
          <cell r="G36" t="str">
            <v>Weak</v>
          </cell>
          <cell r="H36" t="str">
            <v>NA</v>
          </cell>
          <cell r="I36" t="str">
            <v>Zain</v>
          </cell>
          <cell r="J36" t="str">
            <v>VIP&amp;SPL Monitor</v>
          </cell>
          <cell r="K36" t="str">
            <v>R2</v>
          </cell>
        </row>
        <row r="37">
          <cell r="A37" t="str">
            <v>DJL0610</v>
          </cell>
          <cell r="B37" t="str">
            <v>DJL2M1610</v>
          </cell>
          <cell r="C37" t="str">
            <v>DJL2M3610</v>
          </cell>
          <cell r="D37" t="str">
            <v>DJL2M7610</v>
          </cell>
          <cell r="E37"/>
          <cell r="F37" t="str">
            <v>SCECO</v>
          </cell>
          <cell r="G37" t="str">
            <v>Dead</v>
          </cell>
          <cell r="H37" t="str">
            <v>NA</v>
          </cell>
          <cell r="I37" t="str">
            <v>Zain</v>
          </cell>
          <cell r="J37" t="str">
            <v>Less than 5 Sites</v>
          </cell>
          <cell r="K37" t="str">
            <v>R1</v>
          </cell>
        </row>
        <row r="38">
          <cell r="A38" t="str">
            <v>DJL0615</v>
          </cell>
          <cell r="B38" t="str">
            <v>DJL2M1615</v>
          </cell>
          <cell r="C38" t="str">
            <v>DJL2M3615</v>
          </cell>
          <cell r="D38" t="str">
            <v>DJL2M7615</v>
          </cell>
          <cell r="E38"/>
          <cell r="F38" t="str">
            <v>Generator-SG</v>
          </cell>
          <cell r="G38" t="str">
            <v>Dead</v>
          </cell>
          <cell r="H38" t="str">
            <v>No</v>
          </cell>
          <cell r="I38" t="str">
            <v>Zain</v>
          </cell>
          <cell r="J38" t="str">
            <v>Less than 5 Sites</v>
          </cell>
          <cell r="K38" t="str">
            <v>R1</v>
          </cell>
        </row>
        <row r="39">
          <cell r="A39" t="str">
            <v>DJL0620</v>
          </cell>
          <cell r="B39" t="str">
            <v>DJL2M1620</v>
          </cell>
          <cell r="C39" t="str">
            <v>DJL2M3620</v>
          </cell>
          <cell r="D39" t="str">
            <v>DJL2M7620</v>
          </cell>
          <cell r="E39"/>
          <cell r="F39" t="str">
            <v>SCECO</v>
          </cell>
          <cell r="G39" t="str">
            <v>Good</v>
          </cell>
          <cell r="H39" t="str">
            <v>NA</v>
          </cell>
          <cell r="I39" t="str">
            <v>Zain</v>
          </cell>
          <cell r="J39" t="str">
            <v>Hub site (More than 05 Sites)</v>
          </cell>
          <cell r="K39" t="str">
            <v>R1</v>
          </cell>
        </row>
        <row r="40">
          <cell r="A40" t="str">
            <v>DJL0950</v>
          </cell>
          <cell r="B40" t="str">
            <v>DJL2M1950</v>
          </cell>
          <cell r="C40" t="str">
            <v>DJL2M3950</v>
          </cell>
          <cell r="D40"/>
          <cell r="E40"/>
          <cell r="F40" t="str">
            <v>SCECO</v>
          </cell>
          <cell r="G40" t="str">
            <v>Dead</v>
          </cell>
          <cell r="H40" t="str">
            <v>NA</v>
          </cell>
          <cell r="I40" t="str">
            <v>Zain</v>
          </cell>
          <cell r="J40" t="str">
            <v>Less than 5 Sites</v>
          </cell>
          <cell r="K40" t="str">
            <v>R1</v>
          </cell>
        </row>
        <row r="41">
          <cell r="A41" t="str">
            <v>TBQL0238</v>
          </cell>
          <cell r="B41" t="str">
            <v>TBQL2M5238</v>
          </cell>
          <cell r="C41"/>
          <cell r="D41"/>
          <cell r="E41"/>
          <cell r="F41" t="str">
            <v>SCECO+STB</v>
          </cell>
          <cell r="G41" t="str">
            <v>Good</v>
          </cell>
          <cell r="H41" t="str">
            <v>No</v>
          </cell>
          <cell r="I41" t="str">
            <v>Zain</v>
          </cell>
          <cell r="J41" t="str">
            <v>Hub Site (More than 10 Sites)</v>
          </cell>
          <cell r="K41" t="str">
            <v>R3</v>
          </cell>
        </row>
        <row r="42">
          <cell r="A42" t="str">
            <v>DMHF0072</v>
          </cell>
          <cell r="B42" t="str">
            <v>DMHF2M5072</v>
          </cell>
          <cell r="C42"/>
          <cell r="D42"/>
          <cell r="E42"/>
          <cell r="F42" t="str">
            <v>Generator-SG</v>
          </cell>
          <cell r="G42" t="str">
            <v>Vandalized</v>
          </cell>
          <cell r="H42" t="str">
            <v>No</v>
          </cell>
          <cell r="I42" t="str">
            <v>Zain</v>
          </cell>
          <cell r="J42" t="str">
            <v>Less than 5 Sites</v>
          </cell>
          <cell r="K42" t="str">
            <v>R1</v>
          </cell>
        </row>
        <row r="43">
          <cell r="A43" t="str">
            <v>DMHF0076</v>
          </cell>
          <cell r="B43" t="str">
            <v>DMHF2M1076</v>
          </cell>
          <cell r="C43" t="str">
            <v>DMHF2M3076</v>
          </cell>
          <cell r="D43" t="str">
            <v>DMHF2M7076</v>
          </cell>
          <cell r="E43"/>
          <cell r="F43" t="str">
            <v>SCECO</v>
          </cell>
          <cell r="G43" t="str">
            <v>Good</v>
          </cell>
          <cell r="H43" t="str">
            <v>NA</v>
          </cell>
          <cell r="I43" t="str">
            <v>Zain</v>
          </cell>
          <cell r="J43" t="str">
            <v>Less than 5 Sites</v>
          </cell>
          <cell r="K43" t="str">
            <v>R1</v>
          </cell>
        </row>
        <row r="44">
          <cell r="A44" t="str">
            <v>DMHF0078</v>
          </cell>
          <cell r="B44" t="str">
            <v>DMHF2M1078</v>
          </cell>
          <cell r="C44" t="str">
            <v>DMHF2M3078</v>
          </cell>
          <cell r="D44" t="str">
            <v>DMHF2M7078</v>
          </cell>
          <cell r="E44"/>
          <cell r="F44" t="str">
            <v>Generator-SG</v>
          </cell>
          <cell r="G44" t="str">
            <v>Good</v>
          </cell>
          <cell r="H44" t="str">
            <v>No</v>
          </cell>
          <cell r="I44" t="str">
            <v>Zain</v>
          </cell>
          <cell r="J44" t="str">
            <v>Hub site (More than 05 Sites)</v>
          </cell>
          <cell r="K44" t="str">
            <v>R1</v>
          </cell>
        </row>
        <row r="45">
          <cell r="A45" t="str">
            <v>DBQL0250</v>
          </cell>
          <cell r="B45" t="str">
            <v>DBQL2M5250</v>
          </cell>
          <cell r="C45" t="str">
            <v>DBQL2M4250</v>
          </cell>
          <cell r="D45" t="str">
            <v>DBQL2M8250</v>
          </cell>
          <cell r="E45"/>
          <cell r="F45" t="str">
            <v>SCECO+STB</v>
          </cell>
          <cell r="G45" t="str">
            <v>Good</v>
          </cell>
          <cell r="H45" t="str">
            <v>No</v>
          </cell>
          <cell r="I45" t="str">
            <v>Zain</v>
          </cell>
          <cell r="J45" t="str">
            <v>Hub site (More than 05 Sites)</v>
          </cell>
          <cell r="K45" t="str">
            <v>R3</v>
          </cell>
        </row>
        <row r="46">
          <cell r="A46" t="str">
            <v>DMHF0079</v>
          </cell>
          <cell r="B46" t="str">
            <v>DMHF2M5079</v>
          </cell>
          <cell r="C46"/>
          <cell r="D46"/>
          <cell r="E46"/>
          <cell r="F46" t="str">
            <v>Generator-SG</v>
          </cell>
          <cell r="G46" t="str">
            <v>Vandalized</v>
          </cell>
          <cell r="H46" t="str">
            <v>No</v>
          </cell>
          <cell r="I46" t="str">
            <v>Zain</v>
          </cell>
          <cell r="J46" t="str">
            <v>Less than 5 Sites</v>
          </cell>
          <cell r="K46" t="str">
            <v>R1</v>
          </cell>
        </row>
        <row r="47">
          <cell r="A47" t="str">
            <v>DMHF2074</v>
          </cell>
          <cell r="B47" t="str">
            <v>DMHF2M5074</v>
          </cell>
          <cell r="C47" t="str">
            <v>DMHF2M4074</v>
          </cell>
          <cell r="D47" t="str">
            <v>DMHF2M8074</v>
          </cell>
          <cell r="E47"/>
          <cell r="F47" t="str">
            <v>Generator-SG</v>
          </cell>
          <cell r="G47" t="str">
            <v>Vandalized</v>
          </cell>
          <cell r="H47" t="str">
            <v>No</v>
          </cell>
          <cell r="I47" t="str">
            <v>Zain</v>
          </cell>
          <cell r="J47" t="str">
            <v>Hub site (More than 05 Sites)</v>
          </cell>
          <cell r="K47" t="str">
            <v>R1</v>
          </cell>
        </row>
        <row r="48">
          <cell r="A48" t="str">
            <v>DMJB0086</v>
          </cell>
          <cell r="B48" t="str">
            <v>DMJB2M1086</v>
          </cell>
          <cell r="C48" t="str">
            <v>DMJB2M3086</v>
          </cell>
          <cell r="D48" t="str">
            <v>DMJB2M7086</v>
          </cell>
          <cell r="E48"/>
          <cell r="F48" t="str">
            <v>Generator-SG</v>
          </cell>
          <cell r="G48" t="str">
            <v>Good</v>
          </cell>
          <cell r="H48" t="str">
            <v>No</v>
          </cell>
          <cell r="I48" t="str">
            <v>Zain</v>
          </cell>
          <cell r="J48" t="str">
            <v>Less than 5 Sites</v>
          </cell>
          <cell r="K48" t="str">
            <v>R1</v>
          </cell>
        </row>
        <row r="49">
          <cell r="A49" t="str">
            <v>DMJB2088</v>
          </cell>
          <cell r="B49" t="str">
            <v>DMJB2M2088</v>
          </cell>
          <cell r="C49" t="str">
            <v>DMJB2M4088</v>
          </cell>
          <cell r="D49" t="str">
            <v>DMJB2M8088</v>
          </cell>
          <cell r="E49"/>
          <cell r="F49" t="str">
            <v>SCECO</v>
          </cell>
          <cell r="G49" t="str">
            <v>Weak</v>
          </cell>
          <cell r="H49" t="str">
            <v>NA</v>
          </cell>
          <cell r="I49" t="str">
            <v>Zain</v>
          </cell>
          <cell r="J49" t="str">
            <v>Less than 5 Sites</v>
          </cell>
          <cell r="K49" t="str">
            <v>R1</v>
          </cell>
        </row>
        <row r="50">
          <cell r="A50" t="str">
            <v>DBQL0251</v>
          </cell>
          <cell r="B50" t="str">
            <v>DBQL2M5251</v>
          </cell>
          <cell r="C50"/>
          <cell r="D50"/>
          <cell r="E50"/>
          <cell r="F50" t="str">
            <v>SCECO</v>
          </cell>
          <cell r="G50" t="str">
            <v>Good</v>
          </cell>
          <cell r="H50" t="str">
            <v>NA</v>
          </cell>
          <cell r="I50" t="str">
            <v>Zain</v>
          </cell>
          <cell r="J50" t="str">
            <v>Hub site (More than 05 Sites)</v>
          </cell>
          <cell r="K50" t="str">
            <v>R3</v>
          </cell>
        </row>
        <row r="51">
          <cell r="A51" t="str">
            <v>DMJR0138</v>
          </cell>
          <cell r="B51" t="str">
            <v>DMJR2M1138</v>
          </cell>
          <cell r="C51" t="str">
            <v>DMJR2M3138</v>
          </cell>
          <cell r="D51" t="str">
            <v>DMJR2M7138</v>
          </cell>
          <cell r="E51"/>
          <cell r="F51" t="str">
            <v>SCECO+STB</v>
          </cell>
          <cell r="G51" t="str">
            <v>Good</v>
          </cell>
          <cell r="H51" t="str">
            <v>No</v>
          </cell>
          <cell r="I51" t="str">
            <v>Zain</v>
          </cell>
          <cell r="J51" t="str">
            <v>Less than 5 Sites</v>
          </cell>
          <cell r="K51" t="str">
            <v>R1</v>
          </cell>
        </row>
        <row r="52">
          <cell r="A52" t="str">
            <v>DMJR0140</v>
          </cell>
          <cell r="B52" t="str">
            <v>DMJR2M1140</v>
          </cell>
          <cell r="C52" t="str">
            <v>DMJR2M3140</v>
          </cell>
          <cell r="D52" t="str">
            <v>DMJR2M7140</v>
          </cell>
          <cell r="E52"/>
          <cell r="F52" t="str">
            <v>SCECO+STB</v>
          </cell>
          <cell r="G52" t="str">
            <v>Good</v>
          </cell>
          <cell r="H52" t="str">
            <v>No</v>
          </cell>
          <cell r="I52" t="str">
            <v>Zain</v>
          </cell>
          <cell r="J52" t="str">
            <v>Less than 5 Sites</v>
          </cell>
          <cell r="K52" t="str">
            <v>R1</v>
          </cell>
        </row>
        <row r="53">
          <cell r="A53" t="str">
            <v>DMJR0147</v>
          </cell>
          <cell r="B53" t="str">
            <v>DMJR2M1147</v>
          </cell>
          <cell r="C53" t="str">
            <v>DMJR2M3147</v>
          </cell>
          <cell r="D53" t="str">
            <v>DMJR2M7147</v>
          </cell>
          <cell r="E53"/>
          <cell r="F53" t="str">
            <v>SCECO</v>
          </cell>
          <cell r="G53" t="str">
            <v>Good</v>
          </cell>
          <cell r="H53" t="str">
            <v>NA</v>
          </cell>
          <cell r="I53" t="str">
            <v>Zain</v>
          </cell>
          <cell r="J53" t="str">
            <v>Less than 5 Sites</v>
          </cell>
          <cell r="K53" t="str">
            <v>R1</v>
          </cell>
        </row>
        <row r="54">
          <cell r="A54" t="str">
            <v>DMJR0161</v>
          </cell>
          <cell r="B54" t="str">
            <v>DMJR2M1161</v>
          </cell>
          <cell r="C54" t="str">
            <v>DMJR2M3161</v>
          </cell>
          <cell r="D54" t="str">
            <v>DMJR2M7161</v>
          </cell>
          <cell r="E54"/>
          <cell r="F54" t="str">
            <v>SCECO+STB</v>
          </cell>
          <cell r="G54" t="str">
            <v>Good</v>
          </cell>
          <cell r="H54" t="str">
            <v>No</v>
          </cell>
          <cell r="I54" t="str">
            <v>Zain</v>
          </cell>
          <cell r="J54" t="str">
            <v>Hub site (More than 05 Sites)</v>
          </cell>
          <cell r="K54" t="str">
            <v>R1</v>
          </cell>
        </row>
        <row r="55">
          <cell r="A55" t="str">
            <v>DMV0095</v>
          </cell>
          <cell r="B55" t="str">
            <v>DMV2M1095</v>
          </cell>
          <cell r="C55" t="str">
            <v>DMV2M3095</v>
          </cell>
          <cell r="D55" t="str">
            <v>DMV2M7095</v>
          </cell>
          <cell r="E55" t="str">
            <v>DMV2MN0095</v>
          </cell>
          <cell r="F55" t="str">
            <v>SCECO</v>
          </cell>
          <cell r="G55" t="str">
            <v>Vandalized</v>
          </cell>
          <cell r="H55" t="str">
            <v>NA</v>
          </cell>
          <cell r="I55" t="str">
            <v>Zain</v>
          </cell>
          <cell r="J55" t="str">
            <v>Less than 5 Sites</v>
          </cell>
          <cell r="K55" t="str">
            <v>R1</v>
          </cell>
        </row>
        <row r="56">
          <cell r="A56" t="str">
            <v>DRN0070</v>
          </cell>
          <cell r="B56" t="str">
            <v>DRN2M1070</v>
          </cell>
          <cell r="C56" t="str">
            <v>DRN2M3070</v>
          </cell>
          <cell r="D56" t="str">
            <v>DRN2M7070</v>
          </cell>
          <cell r="E56" t="str">
            <v>DRN2MN0070</v>
          </cell>
          <cell r="F56" t="str">
            <v>SCECO</v>
          </cell>
          <cell r="G56" t="str">
            <v>Vandalized</v>
          </cell>
          <cell r="H56" t="str">
            <v>NA</v>
          </cell>
          <cell r="I56" t="str">
            <v>Zain</v>
          </cell>
          <cell r="J56" t="str">
            <v>Less than 5 Sites</v>
          </cell>
          <cell r="K56" t="str">
            <v>R1</v>
          </cell>
        </row>
        <row r="57">
          <cell r="A57" t="str">
            <v>DRN0109</v>
          </cell>
          <cell r="B57" t="str">
            <v>DRN2M1109</v>
          </cell>
          <cell r="C57" t="str">
            <v>DRN2M3109</v>
          </cell>
          <cell r="D57" t="str">
            <v>DRN2M7109</v>
          </cell>
          <cell r="E57" t="str">
            <v>DRN2MN0109</v>
          </cell>
          <cell r="F57" t="str">
            <v>SCECO</v>
          </cell>
          <cell r="G57" t="str">
            <v>Dead</v>
          </cell>
          <cell r="H57" t="str">
            <v>NA</v>
          </cell>
          <cell r="I57" t="str">
            <v>Zain</v>
          </cell>
          <cell r="J57" t="str">
            <v>Less than 5 Sites</v>
          </cell>
          <cell r="K57" t="str">
            <v>R1</v>
          </cell>
        </row>
        <row r="58">
          <cell r="A58" t="str">
            <v>DBQL0253</v>
          </cell>
          <cell r="B58" t="str">
            <v>DBQL2M1253</v>
          </cell>
          <cell r="C58" t="str">
            <v>DBQL2M3253</v>
          </cell>
          <cell r="D58" t="str">
            <v>DBQL2M7253</v>
          </cell>
          <cell r="E58"/>
          <cell r="F58" t="str">
            <v>Generator-DG</v>
          </cell>
          <cell r="G58" t="str">
            <v>Good</v>
          </cell>
          <cell r="H58" t="str">
            <v>No</v>
          </cell>
          <cell r="I58" t="str">
            <v>Zain</v>
          </cell>
          <cell r="J58" t="str">
            <v>VIP&amp;SPL Monitor</v>
          </cell>
          <cell r="K58" t="str">
            <v>R3</v>
          </cell>
        </row>
        <row r="59">
          <cell r="A59" t="str">
            <v>DRN0114</v>
          </cell>
          <cell r="B59" t="str">
            <v>DRN2M1114</v>
          </cell>
          <cell r="C59" t="str">
            <v>DRN2M3114</v>
          </cell>
          <cell r="D59" t="str">
            <v>DRN2M7114</v>
          </cell>
          <cell r="E59" t="str">
            <v>DRN2MN0114</v>
          </cell>
          <cell r="F59" t="str">
            <v>SCECO</v>
          </cell>
          <cell r="G59" t="str">
            <v>Dead</v>
          </cell>
          <cell r="H59" t="str">
            <v>NA</v>
          </cell>
          <cell r="I59" t="str">
            <v>Zain</v>
          </cell>
          <cell r="J59" t="str">
            <v>Less than 5 Sites</v>
          </cell>
          <cell r="K59" t="str">
            <v>R1</v>
          </cell>
        </row>
        <row r="60">
          <cell r="A60" t="str">
            <v>DRN0125</v>
          </cell>
          <cell r="B60" t="str">
            <v>DRN2M1125</v>
          </cell>
          <cell r="C60" t="str">
            <v>DRN2M3125</v>
          </cell>
          <cell r="D60" t="str">
            <v>DRN2M7125</v>
          </cell>
          <cell r="E60" t="str">
            <v>DRN2MN0125</v>
          </cell>
          <cell r="F60" t="str">
            <v>SCECO</v>
          </cell>
          <cell r="G60" t="str">
            <v>dead</v>
          </cell>
          <cell r="H60" t="str">
            <v>NA</v>
          </cell>
          <cell r="I60" t="str">
            <v>Zain</v>
          </cell>
          <cell r="J60" t="str">
            <v>Less than 5 Sites</v>
          </cell>
          <cell r="K60" t="str">
            <v>R1</v>
          </cell>
        </row>
        <row r="61">
          <cell r="A61" t="str">
            <v>DRN2073</v>
          </cell>
          <cell r="B61" t="str">
            <v>DRN2M2073</v>
          </cell>
          <cell r="C61" t="str">
            <v>DRN2M4073</v>
          </cell>
          <cell r="D61" t="str">
            <v>DRN2M8073</v>
          </cell>
          <cell r="E61"/>
          <cell r="F61" t="str">
            <v>SCECO</v>
          </cell>
          <cell r="G61" t="str">
            <v>Vandalized</v>
          </cell>
          <cell r="H61" t="str">
            <v>NA</v>
          </cell>
          <cell r="I61" t="str">
            <v>Zain</v>
          </cell>
          <cell r="J61" t="str">
            <v>Less than 5 Sites</v>
          </cell>
          <cell r="K61" t="str">
            <v>R1</v>
          </cell>
        </row>
        <row r="62">
          <cell r="A62" t="str">
            <v>DBQL0254</v>
          </cell>
          <cell r="B62" t="str">
            <v>DBQL2M1254</v>
          </cell>
          <cell r="C62" t="str">
            <v>DBQL2M3254</v>
          </cell>
          <cell r="D62" t="str">
            <v>DBQL2M7254</v>
          </cell>
          <cell r="E62"/>
          <cell r="F62" t="str">
            <v>SCECO+STB</v>
          </cell>
          <cell r="G62" t="str">
            <v>Good</v>
          </cell>
          <cell r="H62" t="str">
            <v>No</v>
          </cell>
          <cell r="I62" t="str">
            <v>Zain</v>
          </cell>
          <cell r="J62" t="str">
            <v>Hub site (More than 05 Sites)</v>
          </cell>
          <cell r="K62" t="str">
            <v>R3</v>
          </cell>
        </row>
        <row r="63">
          <cell r="A63" t="str">
            <v>DRN6034</v>
          </cell>
          <cell r="B63" t="str">
            <v>DRN2U6134</v>
          </cell>
          <cell r="C63" t="str">
            <v>DRN2U6334</v>
          </cell>
          <cell r="D63" t="str">
            <v>DRN2U6734</v>
          </cell>
          <cell r="E63"/>
          <cell r="F63" t="str">
            <v>SCECO</v>
          </cell>
          <cell r="G63" t="str">
            <v>Dead</v>
          </cell>
          <cell r="H63" t="str">
            <v>NA</v>
          </cell>
          <cell r="I63" t="str">
            <v>Zain</v>
          </cell>
          <cell r="J63" t="str">
            <v>VIP&amp;SPL Monitor</v>
          </cell>
          <cell r="K63" t="str">
            <v>R1</v>
          </cell>
        </row>
        <row r="64">
          <cell r="A64" t="str">
            <v>DRN6039</v>
          </cell>
          <cell r="B64" t="str">
            <v>DRN2U6039</v>
          </cell>
          <cell r="C64" t="str">
            <v>DRN2U6339</v>
          </cell>
          <cell r="D64" t="str">
            <v>DRN2U6739</v>
          </cell>
          <cell r="E64"/>
          <cell r="F64" t="str">
            <v>SCECO</v>
          </cell>
          <cell r="G64" t="str">
            <v>No BB-Design</v>
          </cell>
          <cell r="H64" t="str">
            <v>NA</v>
          </cell>
          <cell r="I64" t="str">
            <v>Zain</v>
          </cell>
          <cell r="J64" t="str">
            <v>Less than 5 Sites</v>
          </cell>
          <cell r="K64" t="str">
            <v>R1</v>
          </cell>
        </row>
        <row r="65">
          <cell r="A65" t="str">
            <v>DRN6040</v>
          </cell>
          <cell r="B65" t="str">
            <v>DRN2U6040</v>
          </cell>
          <cell r="C65" t="str">
            <v>DRN2U6340</v>
          </cell>
          <cell r="D65"/>
          <cell r="E65"/>
          <cell r="F65" t="str">
            <v>SCECO</v>
          </cell>
          <cell r="G65" t="str">
            <v>No BB-Design</v>
          </cell>
          <cell r="H65" t="str">
            <v>NA</v>
          </cell>
          <cell r="I65" t="str">
            <v>Zain</v>
          </cell>
          <cell r="J65" t="str">
            <v>Less than 5 Sites</v>
          </cell>
          <cell r="K65" t="str">
            <v>R1</v>
          </cell>
        </row>
        <row r="66">
          <cell r="A66" t="str">
            <v>HFB0001</v>
          </cell>
          <cell r="B66" t="str">
            <v>HFB2M5001</v>
          </cell>
          <cell r="C66"/>
          <cell r="D66"/>
          <cell r="E66"/>
          <cell r="F66" t="str">
            <v>Generator-SG</v>
          </cell>
          <cell r="G66" t="str">
            <v>good</v>
          </cell>
          <cell r="H66" t="str">
            <v>No</v>
          </cell>
          <cell r="I66" t="str">
            <v>Zain</v>
          </cell>
          <cell r="J66" t="str">
            <v>Less than 5 Sites</v>
          </cell>
          <cell r="K66" t="str">
            <v>R1</v>
          </cell>
        </row>
        <row r="67">
          <cell r="A67" t="str">
            <v>HFB0002</v>
          </cell>
          <cell r="B67" t="str">
            <v>HFB2M5002</v>
          </cell>
          <cell r="C67"/>
          <cell r="D67"/>
          <cell r="E67"/>
          <cell r="F67" t="str">
            <v>Generator-SG</v>
          </cell>
          <cell r="G67" t="str">
            <v>New BB</v>
          </cell>
          <cell r="H67" t="str">
            <v>No</v>
          </cell>
          <cell r="I67" t="str">
            <v>Zain</v>
          </cell>
          <cell r="J67" t="str">
            <v>Less than 5 Sites</v>
          </cell>
          <cell r="K67" t="str">
            <v>R1</v>
          </cell>
        </row>
        <row r="68">
          <cell r="A68" t="str">
            <v>HFB0028</v>
          </cell>
          <cell r="B68" t="str">
            <v>HFB2M5028</v>
          </cell>
          <cell r="C68"/>
          <cell r="D68"/>
          <cell r="E68"/>
          <cell r="F68" t="str">
            <v>SCECO</v>
          </cell>
          <cell r="G68" t="str">
            <v>Vandalized</v>
          </cell>
          <cell r="H68" t="str">
            <v>NA</v>
          </cell>
          <cell r="I68" t="str">
            <v>Zain</v>
          </cell>
          <cell r="J68" t="str">
            <v>Less than 5 Sites</v>
          </cell>
          <cell r="K68" t="str">
            <v>R1</v>
          </cell>
        </row>
        <row r="69">
          <cell r="A69" t="str">
            <v>HFB0029</v>
          </cell>
          <cell r="B69" t="str">
            <v>HFB2M5029</v>
          </cell>
          <cell r="C69"/>
          <cell r="D69"/>
          <cell r="E69"/>
          <cell r="F69" t="str">
            <v>Generator-SG</v>
          </cell>
          <cell r="G69" t="str">
            <v>Vandalized</v>
          </cell>
          <cell r="H69" t="str">
            <v>No</v>
          </cell>
          <cell r="I69" t="str">
            <v>Zain</v>
          </cell>
          <cell r="J69" t="str">
            <v>Less than 5 Sites</v>
          </cell>
          <cell r="K69" t="str">
            <v>R1</v>
          </cell>
        </row>
        <row r="70">
          <cell r="A70" t="str">
            <v>HFB0031</v>
          </cell>
          <cell r="B70" t="str">
            <v>HFB2M5031</v>
          </cell>
          <cell r="C70"/>
          <cell r="D70"/>
          <cell r="E70"/>
          <cell r="F70" t="str">
            <v>Generator-SG</v>
          </cell>
          <cell r="G70" t="str">
            <v>New BB</v>
          </cell>
          <cell r="H70" t="str">
            <v>Yes</v>
          </cell>
          <cell r="I70" t="str">
            <v>Zain</v>
          </cell>
          <cell r="J70" t="str">
            <v>Hub site (More than 05 Sites)</v>
          </cell>
          <cell r="K70" t="str">
            <v>R1</v>
          </cell>
        </row>
        <row r="71">
          <cell r="A71" t="str">
            <v>HFB0034</v>
          </cell>
          <cell r="B71" t="str">
            <v>HFB2M5034</v>
          </cell>
          <cell r="C71"/>
          <cell r="D71"/>
          <cell r="E71"/>
          <cell r="F71" t="str">
            <v>Generator-SG</v>
          </cell>
          <cell r="G71" t="str">
            <v>New BB</v>
          </cell>
          <cell r="H71" t="str">
            <v>No</v>
          </cell>
          <cell r="I71" t="str">
            <v>Zain</v>
          </cell>
          <cell r="J71" t="str">
            <v>Hub Site (More than 10 Sites)</v>
          </cell>
          <cell r="K71" t="str">
            <v>R1</v>
          </cell>
        </row>
        <row r="72">
          <cell r="A72" t="str">
            <v>HFB0659</v>
          </cell>
          <cell r="B72" t="str">
            <v>HFB2M5659</v>
          </cell>
          <cell r="C72"/>
          <cell r="D72"/>
          <cell r="E72"/>
          <cell r="F72" t="str">
            <v>Generator-SG</v>
          </cell>
          <cell r="G72" t="str">
            <v>Vandalized</v>
          </cell>
          <cell r="H72" t="str">
            <v>No</v>
          </cell>
          <cell r="I72" t="str">
            <v>Zain</v>
          </cell>
          <cell r="J72" t="str">
            <v>Less than 5 Sites</v>
          </cell>
          <cell r="K72" t="str">
            <v>R1</v>
          </cell>
        </row>
        <row r="73">
          <cell r="A73" t="str">
            <v>DBQL0256</v>
          </cell>
          <cell r="B73" t="str">
            <v>DBQL2M5256</v>
          </cell>
          <cell r="C73"/>
          <cell r="D73"/>
          <cell r="E73"/>
          <cell r="F73" t="str">
            <v>SCECO</v>
          </cell>
          <cell r="G73" t="str">
            <v>Weak</v>
          </cell>
          <cell r="H73" t="str">
            <v>NA</v>
          </cell>
          <cell r="I73" t="str">
            <v>Zain</v>
          </cell>
          <cell r="J73" t="str">
            <v>Less than 5 Sites</v>
          </cell>
          <cell r="K73" t="str">
            <v>R3</v>
          </cell>
        </row>
        <row r="74">
          <cell r="A74" t="str">
            <v>HFBD0008</v>
          </cell>
          <cell r="B74" t="str">
            <v>HFBD2M5008</v>
          </cell>
          <cell r="C74"/>
          <cell r="D74"/>
          <cell r="E74"/>
          <cell r="F74" t="str">
            <v>Generator-SG</v>
          </cell>
          <cell r="G74" t="str">
            <v>New BB</v>
          </cell>
          <cell r="H74" t="str">
            <v>No</v>
          </cell>
          <cell r="I74" t="str">
            <v>Zain</v>
          </cell>
          <cell r="J74" t="str">
            <v>Less than 5 Sites</v>
          </cell>
          <cell r="K74" t="str">
            <v>R1</v>
          </cell>
        </row>
        <row r="75">
          <cell r="A75" t="str">
            <v>HFBD0009</v>
          </cell>
          <cell r="B75" t="str">
            <v>HFBD2M5009</v>
          </cell>
          <cell r="C75"/>
          <cell r="D75"/>
          <cell r="E75"/>
          <cell r="F75" t="str">
            <v>Generator-SG</v>
          </cell>
          <cell r="G75" t="str">
            <v>New BB</v>
          </cell>
          <cell r="H75" t="str">
            <v>Yes</v>
          </cell>
          <cell r="I75" t="str">
            <v>Zain</v>
          </cell>
          <cell r="J75" t="str">
            <v>Less than 5 Sites</v>
          </cell>
          <cell r="K75" t="str">
            <v>R1</v>
          </cell>
        </row>
        <row r="76">
          <cell r="A76" t="str">
            <v>HFBD0010</v>
          </cell>
          <cell r="B76" t="str">
            <v>HFBD2M5010</v>
          </cell>
          <cell r="C76"/>
          <cell r="D76"/>
          <cell r="E76"/>
          <cell r="F76" t="str">
            <v>Generator-SG</v>
          </cell>
          <cell r="G76" t="str">
            <v>Vandalized</v>
          </cell>
          <cell r="H76" t="str">
            <v>No</v>
          </cell>
          <cell r="I76" t="str">
            <v>Zain</v>
          </cell>
          <cell r="J76" t="str">
            <v>Less than 5 Sites</v>
          </cell>
          <cell r="K76" t="str">
            <v>R1</v>
          </cell>
        </row>
        <row r="77">
          <cell r="A77" t="str">
            <v>HFBD0012</v>
          </cell>
          <cell r="B77" t="str">
            <v>HFBD2M5012</v>
          </cell>
          <cell r="C77"/>
          <cell r="D77"/>
          <cell r="E77"/>
          <cell r="F77" t="str">
            <v>Generator-SG</v>
          </cell>
          <cell r="G77" t="str">
            <v>Weak</v>
          </cell>
          <cell r="H77" t="str">
            <v>No</v>
          </cell>
          <cell r="I77" t="str">
            <v>Zain</v>
          </cell>
          <cell r="J77" t="str">
            <v>Less than 5 Sites</v>
          </cell>
          <cell r="K77" t="str">
            <v>R1</v>
          </cell>
        </row>
        <row r="78">
          <cell r="A78" t="str">
            <v>HFBD0015</v>
          </cell>
          <cell r="B78" t="str">
            <v>HFBD2M5015</v>
          </cell>
          <cell r="C78"/>
          <cell r="D78"/>
          <cell r="E78"/>
          <cell r="F78" t="str">
            <v>Generator-DG</v>
          </cell>
          <cell r="G78" t="str">
            <v>New BB</v>
          </cell>
          <cell r="H78" t="str">
            <v>No</v>
          </cell>
          <cell r="I78" t="str">
            <v>Zain</v>
          </cell>
          <cell r="J78" t="str">
            <v>Very Big Hub site (More Than 20 Site)</v>
          </cell>
          <cell r="K78" t="str">
            <v>R1</v>
          </cell>
        </row>
        <row r="79">
          <cell r="A79" t="str">
            <v>HFBD0660</v>
          </cell>
          <cell r="B79" t="str">
            <v>HFBD2M5660</v>
          </cell>
          <cell r="C79"/>
          <cell r="D79"/>
          <cell r="E79"/>
          <cell r="F79" t="str">
            <v>Generator-SG</v>
          </cell>
          <cell r="G79" t="str">
            <v>Good</v>
          </cell>
          <cell r="H79" t="str">
            <v>No</v>
          </cell>
          <cell r="I79" t="str">
            <v>Zain</v>
          </cell>
          <cell r="J79" t="str">
            <v>Less than 5 Sites</v>
          </cell>
          <cell r="K79" t="str">
            <v>R1</v>
          </cell>
        </row>
        <row r="80">
          <cell r="A80" t="str">
            <v>DBQL0257</v>
          </cell>
          <cell r="B80" t="str">
            <v>DBQL2M1257</v>
          </cell>
          <cell r="C80" t="str">
            <v>DBQL2M3257</v>
          </cell>
          <cell r="D80" t="str">
            <v>DBQL2M7257</v>
          </cell>
          <cell r="E80" t="str">
            <v>DBQL2MN0257</v>
          </cell>
          <cell r="F80" t="str">
            <v>SCECO+STB</v>
          </cell>
          <cell r="G80" t="str">
            <v>Weak</v>
          </cell>
          <cell r="H80" t="str">
            <v>No</v>
          </cell>
          <cell r="I80" t="str">
            <v>Zain</v>
          </cell>
          <cell r="J80" t="str">
            <v>Less than 5 Sites</v>
          </cell>
          <cell r="K80" t="str">
            <v>R3</v>
          </cell>
        </row>
        <row r="81">
          <cell r="A81" t="str">
            <v>HFBD0661</v>
          </cell>
          <cell r="B81" t="str">
            <v>HFBD2M5661</v>
          </cell>
          <cell r="C81"/>
          <cell r="D81"/>
          <cell r="E81"/>
          <cell r="F81" t="str">
            <v>Generator-SG</v>
          </cell>
          <cell r="G81" t="str">
            <v>Dead</v>
          </cell>
          <cell r="H81" t="str">
            <v>No</v>
          </cell>
          <cell r="I81" t="str">
            <v>Zain</v>
          </cell>
          <cell r="J81" t="str">
            <v>Less than 5 Sites</v>
          </cell>
          <cell r="K81" t="str">
            <v>R1</v>
          </cell>
        </row>
        <row r="82">
          <cell r="A82" t="str">
            <v>HFBD2005</v>
          </cell>
          <cell r="B82" t="str">
            <v>HFBD2M2005</v>
          </cell>
          <cell r="C82" t="str">
            <v>HFBD2M4005</v>
          </cell>
          <cell r="D82" t="str">
            <v>HFBD2M8005</v>
          </cell>
          <cell r="E82"/>
          <cell r="F82" t="str">
            <v>Generator-SG</v>
          </cell>
          <cell r="G82" t="str">
            <v>Good</v>
          </cell>
          <cell r="H82" t="str">
            <v>No</v>
          </cell>
          <cell r="I82" t="str">
            <v>Zain</v>
          </cell>
          <cell r="J82" t="str">
            <v>Less than 5 Sites</v>
          </cell>
          <cell r="K82" t="str">
            <v>R1</v>
          </cell>
        </row>
        <row r="83">
          <cell r="A83" t="str">
            <v>HFBD2006</v>
          </cell>
          <cell r="B83" t="str">
            <v>HFBD2M5006</v>
          </cell>
          <cell r="C83" t="str">
            <v>HFBD2M4006</v>
          </cell>
          <cell r="D83"/>
          <cell r="E83"/>
          <cell r="F83" t="str">
            <v>Generator-SG</v>
          </cell>
          <cell r="G83" t="str">
            <v>New BB</v>
          </cell>
          <cell r="H83" t="str">
            <v>No</v>
          </cell>
          <cell r="I83" t="str">
            <v>Zain</v>
          </cell>
          <cell r="J83" t="str">
            <v>Less than 5 Sites</v>
          </cell>
          <cell r="K83" t="str">
            <v>R1</v>
          </cell>
        </row>
        <row r="84">
          <cell r="A84" t="str">
            <v>HFBD2007</v>
          </cell>
          <cell r="B84" t="str">
            <v>HFBD2M2007</v>
          </cell>
          <cell r="C84" t="str">
            <v>HFBD2M4007</v>
          </cell>
          <cell r="D84"/>
          <cell r="E84"/>
          <cell r="F84" t="str">
            <v>Generator-SG</v>
          </cell>
          <cell r="G84" t="str">
            <v>New BB</v>
          </cell>
          <cell r="H84" t="str">
            <v>Yes</v>
          </cell>
          <cell r="I84" t="str">
            <v>Zain</v>
          </cell>
          <cell r="J84" t="str">
            <v>Hub site (More than 05 Sites)</v>
          </cell>
          <cell r="K84" t="str">
            <v>R1</v>
          </cell>
        </row>
        <row r="85">
          <cell r="A85" t="str">
            <v>HFF0133</v>
          </cell>
          <cell r="B85" t="str">
            <v>HFF2M1133</v>
          </cell>
          <cell r="C85" t="str">
            <v>HFF2M3133</v>
          </cell>
          <cell r="D85" t="str">
            <v>HFF2M7133</v>
          </cell>
          <cell r="E85" t="str">
            <v>HFF2MN0133</v>
          </cell>
          <cell r="F85" t="str">
            <v>SCECO</v>
          </cell>
          <cell r="G85" t="str">
            <v>Good</v>
          </cell>
          <cell r="H85" t="str">
            <v>NA</v>
          </cell>
          <cell r="I85" t="str">
            <v>Zain</v>
          </cell>
          <cell r="J85" t="str">
            <v>Less than 5 Sites</v>
          </cell>
          <cell r="K85" t="str">
            <v>R1</v>
          </cell>
        </row>
        <row r="86">
          <cell r="A86" t="str">
            <v>HFF2071</v>
          </cell>
          <cell r="B86" t="str">
            <v>HFF2M2071</v>
          </cell>
          <cell r="C86" t="str">
            <v>HFF2M4071</v>
          </cell>
          <cell r="D86" t="str">
            <v>HFF2M8071</v>
          </cell>
          <cell r="E86" t="str">
            <v>HFF2MN2071</v>
          </cell>
          <cell r="F86" t="str">
            <v>SCECO</v>
          </cell>
          <cell r="G86" t="str">
            <v>Weak</v>
          </cell>
          <cell r="H86" t="str">
            <v>NA</v>
          </cell>
          <cell r="I86" t="str">
            <v>Zain</v>
          </cell>
          <cell r="J86" t="str">
            <v>Less than 5 Sites</v>
          </cell>
          <cell r="K86" t="str">
            <v>R1</v>
          </cell>
        </row>
        <row r="87">
          <cell r="A87" t="str">
            <v>HFF2173</v>
          </cell>
          <cell r="B87" t="str">
            <v>HFF2M2173</v>
          </cell>
          <cell r="C87" t="str">
            <v>HFF2M4173</v>
          </cell>
          <cell r="D87" t="str">
            <v>HFF2M8173</v>
          </cell>
          <cell r="E87" t="str">
            <v>HFF2MN2173</v>
          </cell>
          <cell r="F87" t="str">
            <v>SCECO</v>
          </cell>
          <cell r="G87" t="str">
            <v>Dead</v>
          </cell>
          <cell r="H87" t="str">
            <v>NA</v>
          </cell>
          <cell r="I87" t="str">
            <v>Zain</v>
          </cell>
          <cell r="J87" t="str">
            <v>Less than 5 Sites</v>
          </cell>
          <cell r="K87" t="str">
            <v>R1</v>
          </cell>
        </row>
        <row r="88">
          <cell r="A88" t="str">
            <v>DBQL0259</v>
          </cell>
          <cell r="B88" t="str">
            <v>DBQL2M5259</v>
          </cell>
          <cell r="C88"/>
          <cell r="D88"/>
          <cell r="E88"/>
          <cell r="F88" t="str">
            <v>SCECO</v>
          </cell>
          <cell r="G88" t="str">
            <v>Good</v>
          </cell>
          <cell r="H88" t="str">
            <v>NA</v>
          </cell>
          <cell r="I88" t="str">
            <v>Zain</v>
          </cell>
          <cell r="J88" t="str">
            <v>Less than 5 Sites</v>
          </cell>
          <cell r="K88" t="str">
            <v>R3</v>
          </cell>
        </row>
        <row r="89">
          <cell r="A89" t="str">
            <v>QSDH2707</v>
          </cell>
          <cell r="B89" t="str">
            <v>QSDH2M2707</v>
          </cell>
          <cell r="C89" t="str">
            <v>QSDH2M4707</v>
          </cell>
          <cell r="D89" t="str">
            <v>QSDH2M8707</v>
          </cell>
          <cell r="E89"/>
          <cell r="F89" t="str">
            <v>SCECO</v>
          </cell>
          <cell r="G89" t="str">
            <v>Vandalized</v>
          </cell>
          <cell r="H89" t="str">
            <v>NA</v>
          </cell>
          <cell r="I89" t="str">
            <v>Zain</v>
          </cell>
          <cell r="J89" t="str">
            <v>P2</v>
          </cell>
          <cell r="K89" t="str">
            <v>R2</v>
          </cell>
        </row>
        <row r="90">
          <cell r="A90" t="str">
            <v>RIY2042</v>
          </cell>
          <cell r="B90" t="str">
            <v>RIY2M2042</v>
          </cell>
          <cell r="C90"/>
          <cell r="D90" t="str">
            <v>RIY2M8042</v>
          </cell>
          <cell r="E90" t="str">
            <v>RIY2MN2042</v>
          </cell>
          <cell r="F90" t="str">
            <v>SCECO</v>
          </cell>
          <cell r="G90" t="str">
            <v>Vandalized</v>
          </cell>
          <cell r="H90" t="str">
            <v>NA</v>
          </cell>
          <cell r="I90" t="str">
            <v>Zain</v>
          </cell>
          <cell r="J90" t="str">
            <v>Less than 5 Sites</v>
          </cell>
          <cell r="K90" t="str">
            <v>R2</v>
          </cell>
        </row>
        <row r="91">
          <cell r="A91" t="str">
            <v>RIY2382</v>
          </cell>
          <cell r="B91" t="str">
            <v>RIY2M2382</v>
          </cell>
          <cell r="C91"/>
          <cell r="D91" t="str">
            <v>RIY2M8382</v>
          </cell>
          <cell r="E91" t="str">
            <v>RIY2MN2382</v>
          </cell>
          <cell r="F91" t="str">
            <v>SCECO</v>
          </cell>
          <cell r="G91" t="str">
            <v>Vandalized</v>
          </cell>
          <cell r="H91" t="str">
            <v>NA</v>
          </cell>
          <cell r="I91" t="str">
            <v>Zain</v>
          </cell>
          <cell r="J91" t="str">
            <v>Less than 5 Sites</v>
          </cell>
          <cell r="K91" t="str">
            <v>R2</v>
          </cell>
        </row>
        <row r="92">
          <cell r="A92" t="str">
            <v>MZH2491</v>
          </cell>
          <cell r="B92" t="str">
            <v>MZH2M2491</v>
          </cell>
          <cell r="C92" t="str">
            <v>MZH2M4491</v>
          </cell>
          <cell r="D92" t="str">
            <v>MZH2M8491</v>
          </cell>
          <cell r="E92" t="str">
            <v>MZH2MN2491</v>
          </cell>
          <cell r="F92" t="str">
            <v>SCECO</v>
          </cell>
          <cell r="G92" t="str">
            <v>Weak</v>
          </cell>
          <cell r="H92" t="str">
            <v>NA</v>
          </cell>
          <cell r="I92" t="str">
            <v>Zain</v>
          </cell>
          <cell r="J92" t="str">
            <v>Less than 5 Sites</v>
          </cell>
          <cell r="K92" t="str">
            <v>R2</v>
          </cell>
        </row>
        <row r="93">
          <cell r="A93" t="str">
            <v>MZH2358</v>
          </cell>
          <cell r="B93" t="str">
            <v>MZH2M2358</v>
          </cell>
          <cell r="C93" t="str">
            <v>MZH2M4358</v>
          </cell>
          <cell r="D93" t="str">
            <v>MZH2M8358</v>
          </cell>
          <cell r="E93" t="str">
            <v>MZH2MN2358</v>
          </cell>
          <cell r="F93" t="str">
            <v>SCECO</v>
          </cell>
          <cell r="G93" t="str">
            <v>Good</v>
          </cell>
          <cell r="H93" t="str">
            <v>NA</v>
          </cell>
          <cell r="I93" t="str">
            <v>Zain</v>
          </cell>
          <cell r="J93" t="str">
            <v>Less than 5 Sites</v>
          </cell>
          <cell r="K93" t="str">
            <v>R2</v>
          </cell>
        </row>
        <row r="94">
          <cell r="A94" t="str">
            <v>DBTB0266</v>
          </cell>
          <cell r="B94" t="str">
            <v>DBTB2M5266</v>
          </cell>
          <cell r="C94"/>
          <cell r="D94"/>
          <cell r="E94"/>
          <cell r="F94" t="str">
            <v>Generator-DG</v>
          </cell>
          <cell r="G94" t="str">
            <v>Weak</v>
          </cell>
          <cell r="H94" t="str">
            <v>Yes</v>
          </cell>
          <cell r="I94" t="str">
            <v>Zain</v>
          </cell>
          <cell r="J94" t="str">
            <v>Less than 5 Sites</v>
          </cell>
          <cell r="K94" t="str">
            <v>R3</v>
          </cell>
        </row>
        <row r="95">
          <cell r="A95" t="str">
            <v>DBTB0267</v>
          </cell>
          <cell r="B95" t="str">
            <v>DBTB2M5267</v>
          </cell>
          <cell r="C95"/>
          <cell r="D95"/>
          <cell r="E95"/>
          <cell r="F95" t="str">
            <v>Generator-DG</v>
          </cell>
          <cell r="G95" t="str">
            <v>Good</v>
          </cell>
          <cell r="H95" t="str">
            <v>Yes</v>
          </cell>
          <cell r="I95" t="str">
            <v>Zain</v>
          </cell>
          <cell r="J95" t="str">
            <v>Less than 5 Sites</v>
          </cell>
          <cell r="K95" t="str">
            <v>R3</v>
          </cell>
        </row>
        <row r="96">
          <cell r="A96" t="str">
            <v>DBTB0268</v>
          </cell>
          <cell r="B96" t="str">
            <v>DBTB2M5268</v>
          </cell>
          <cell r="C96"/>
          <cell r="D96"/>
          <cell r="E96"/>
          <cell r="F96" t="str">
            <v>Generator-DG</v>
          </cell>
          <cell r="G96" t="str">
            <v>Good</v>
          </cell>
          <cell r="H96" t="str">
            <v>Yes</v>
          </cell>
          <cell r="I96" t="str">
            <v>Zain</v>
          </cell>
          <cell r="J96" t="str">
            <v>Hub site (More than 05 Sites)</v>
          </cell>
          <cell r="K96" t="str">
            <v>R3</v>
          </cell>
        </row>
        <row r="97">
          <cell r="A97" t="str">
            <v>KHJ2483</v>
          </cell>
          <cell r="B97" t="str">
            <v>KHJ2M2483</v>
          </cell>
          <cell r="C97" t="str">
            <v>KHJ2M4483</v>
          </cell>
          <cell r="D97" t="str">
            <v>KHJ2M8483</v>
          </cell>
          <cell r="E97" t="str">
            <v>KHJ2MN2483</v>
          </cell>
          <cell r="F97" t="str">
            <v>SCECO</v>
          </cell>
          <cell r="G97" t="str">
            <v>Vandalized</v>
          </cell>
          <cell r="H97" t="str">
            <v>NA</v>
          </cell>
          <cell r="I97" t="str">
            <v>Zain</v>
          </cell>
          <cell r="J97" t="str">
            <v>Less than 5 Sites</v>
          </cell>
          <cell r="K97" t="str">
            <v>R2</v>
          </cell>
        </row>
        <row r="98">
          <cell r="A98" t="str">
            <v>KHJ2476</v>
          </cell>
          <cell r="B98" t="str">
            <v>KHJ2M2476</v>
          </cell>
          <cell r="C98" t="str">
            <v>KHJ2M4476</v>
          </cell>
          <cell r="D98" t="str">
            <v>KHJ2M8476</v>
          </cell>
          <cell r="E98" t="str">
            <v>KHJ2MN2476</v>
          </cell>
          <cell r="F98" t="str">
            <v>SCECO</v>
          </cell>
          <cell r="G98" t="str">
            <v>Good</v>
          </cell>
          <cell r="H98" t="str">
            <v>NA</v>
          </cell>
          <cell r="I98" t="str">
            <v>Zain</v>
          </cell>
          <cell r="J98" t="str">
            <v>Less than 5 Sites</v>
          </cell>
          <cell r="K98" t="str">
            <v>R2</v>
          </cell>
        </row>
        <row r="99">
          <cell r="A99" t="str">
            <v>DBTB0269</v>
          </cell>
          <cell r="B99" t="str">
            <v>DBTB2M5269</v>
          </cell>
          <cell r="C99"/>
          <cell r="D99"/>
          <cell r="E99"/>
          <cell r="F99" t="str">
            <v>Generator-DG</v>
          </cell>
          <cell r="G99" t="str">
            <v>Good</v>
          </cell>
          <cell r="H99" t="str">
            <v>Yes</v>
          </cell>
          <cell r="I99" t="str">
            <v>Zain</v>
          </cell>
          <cell r="J99" t="str">
            <v>Hub site (More than 05 Sites)</v>
          </cell>
          <cell r="K99" t="str">
            <v>R3</v>
          </cell>
        </row>
        <row r="100">
          <cell r="A100" t="str">
            <v>KHJ2306</v>
          </cell>
          <cell r="B100" t="str">
            <v>KHJ2M2306</v>
          </cell>
          <cell r="C100" t="str">
            <v>KHJ2M4306</v>
          </cell>
          <cell r="D100" t="str">
            <v>KHJ2M8306</v>
          </cell>
          <cell r="E100" t="str">
            <v>KHJ2MN2306</v>
          </cell>
          <cell r="F100" t="str">
            <v>SCECO</v>
          </cell>
          <cell r="G100" t="str">
            <v>Vandalized</v>
          </cell>
          <cell r="H100" t="str">
            <v>NA</v>
          </cell>
          <cell r="I100" t="str">
            <v>Zain</v>
          </cell>
          <cell r="J100" t="str">
            <v>Less than 5 Sites</v>
          </cell>
          <cell r="K100" t="str">
            <v>R2</v>
          </cell>
        </row>
        <row r="101">
          <cell r="A101" t="str">
            <v>DBTB0636</v>
          </cell>
          <cell r="B101" t="str">
            <v>DBTB2M5636</v>
          </cell>
          <cell r="C101"/>
          <cell r="D101"/>
          <cell r="E101"/>
          <cell r="F101" t="str">
            <v>Generator-DG</v>
          </cell>
          <cell r="G101" t="str">
            <v>Weak</v>
          </cell>
          <cell r="H101" t="str">
            <v>Yes</v>
          </cell>
          <cell r="I101" t="str">
            <v>Zain</v>
          </cell>
          <cell r="J101" t="str">
            <v>Hub site (More than 05 Sites)</v>
          </cell>
          <cell r="K101" t="str">
            <v>R3</v>
          </cell>
        </row>
        <row r="102">
          <cell r="A102" t="str">
            <v>DBTB0637</v>
          </cell>
          <cell r="B102" t="str">
            <v>DBTB2M5637</v>
          </cell>
          <cell r="C102"/>
          <cell r="D102"/>
          <cell r="E102"/>
          <cell r="F102" t="str">
            <v>Generator-DG</v>
          </cell>
          <cell r="G102" t="str">
            <v>Weak</v>
          </cell>
          <cell r="H102" t="str">
            <v>Yes</v>
          </cell>
          <cell r="I102" t="str">
            <v>Zain</v>
          </cell>
          <cell r="J102" t="str">
            <v>Less than 5 Sites</v>
          </cell>
          <cell r="K102" t="str">
            <v>R3</v>
          </cell>
        </row>
        <row r="103">
          <cell r="A103" t="str">
            <v>HBT2602</v>
          </cell>
          <cell r="B103" t="str">
            <v>HBT2M2602</v>
          </cell>
          <cell r="C103" t="str">
            <v>HBT2M4602</v>
          </cell>
          <cell r="D103" t="str">
            <v>HBT2M8602</v>
          </cell>
          <cell r="E103" t="str">
            <v>HBT2MN2602</v>
          </cell>
          <cell r="F103" t="str">
            <v>SCECO</v>
          </cell>
          <cell r="G103" t="str">
            <v>New BB</v>
          </cell>
          <cell r="H103" t="str">
            <v>NA</v>
          </cell>
          <cell r="I103" t="str">
            <v>Zain</v>
          </cell>
          <cell r="J103" t="str">
            <v>Less than 5 Sites</v>
          </cell>
          <cell r="K103" t="str">
            <v>R2</v>
          </cell>
        </row>
        <row r="104">
          <cell r="A104" t="str">
            <v>HBT0530</v>
          </cell>
          <cell r="B104" t="str">
            <v>HBT2M1530</v>
          </cell>
          <cell r="C104" t="str">
            <v>HBT2M3530</v>
          </cell>
          <cell r="D104" t="str">
            <v>HBT2M7530</v>
          </cell>
          <cell r="E104" t="str">
            <v>HBT2MN0530</v>
          </cell>
          <cell r="F104" t="str">
            <v>SCECO</v>
          </cell>
          <cell r="G104" t="str">
            <v>New BB</v>
          </cell>
          <cell r="H104" t="str">
            <v>NA</v>
          </cell>
          <cell r="I104" t="str">
            <v>Zain</v>
          </cell>
          <cell r="J104" t="str">
            <v>Less than 5 Sites</v>
          </cell>
          <cell r="K104" t="str">
            <v>R2</v>
          </cell>
        </row>
        <row r="105">
          <cell r="A105" t="str">
            <v>RIY2334</v>
          </cell>
          <cell r="B105" t="str">
            <v>RIY2M2334</v>
          </cell>
          <cell r="C105"/>
          <cell r="D105" t="str">
            <v>RIY2M8334</v>
          </cell>
          <cell r="E105" t="str">
            <v>RIY2MN2334</v>
          </cell>
          <cell r="F105" t="str">
            <v>SCECO</v>
          </cell>
          <cell r="G105" t="str">
            <v>Vandalized</v>
          </cell>
          <cell r="H105" t="str">
            <v>NA</v>
          </cell>
          <cell r="I105" t="str">
            <v>Zain</v>
          </cell>
          <cell r="J105" t="str">
            <v>Less than 5 Sites</v>
          </cell>
          <cell r="K105" t="str">
            <v>R2</v>
          </cell>
        </row>
        <row r="106">
          <cell r="A106" t="str">
            <v>YBDB0301</v>
          </cell>
          <cell r="B106" t="str">
            <v>YBDB2M5301</v>
          </cell>
          <cell r="C106"/>
          <cell r="D106"/>
          <cell r="E106"/>
          <cell r="F106" t="str">
            <v>Generator-SG</v>
          </cell>
          <cell r="G106" t="str">
            <v>Dead</v>
          </cell>
          <cell r="H106" t="str">
            <v>Yes</v>
          </cell>
          <cell r="I106" t="str">
            <v>Zain</v>
          </cell>
          <cell r="J106" t="str">
            <v>Less than 5 Sites</v>
          </cell>
          <cell r="K106" t="str">
            <v>R3</v>
          </cell>
        </row>
        <row r="107">
          <cell r="A107" t="str">
            <v>MDN0775</v>
          </cell>
          <cell r="B107" t="str">
            <v>MDN2M1775</v>
          </cell>
          <cell r="C107" t="str">
            <v>MDN2M3775</v>
          </cell>
          <cell r="D107" t="str">
            <v>MDN2M7775</v>
          </cell>
          <cell r="E107" t="str">
            <v>MDN2MN0775</v>
          </cell>
          <cell r="F107" t="str">
            <v>SCECO</v>
          </cell>
          <cell r="G107" t="str">
            <v>Good</v>
          </cell>
          <cell r="H107" t="str">
            <v>NA</v>
          </cell>
          <cell r="I107" t="str">
            <v>Zain</v>
          </cell>
          <cell r="J107" t="str">
            <v>Less than 5 Sites</v>
          </cell>
          <cell r="K107" t="str">
            <v>R3</v>
          </cell>
        </row>
        <row r="108">
          <cell r="A108" t="str">
            <v>YBDB0302</v>
          </cell>
          <cell r="B108" t="str">
            <v>YBDB2M5302</v>
          </cell>
          <cell r="C108"/>
          <cell r="D108"/>
          <cell r="E108"/>
          <cell r="F108" t="str">
            <v>Generator-SG</v>
          </cell>
          <cell r="G108" t="str">
            <v>Dead</v>
          </cell>
          <cell r="H108" t="str">
            <v>Yes</v>
          </cell>
          <cell r="I108" t="str">
            <v>Zain</v>
          </cell>
          <cell r="J108" t="str">
            <v>Less than 5 Sites</v>
          </cell>
          <cell r="K108" t="str">
            <v>R3</v>
          </cell>
        </row>
        <row r="109">
          <cell r="A109" t="str">
            <v>BUR2113</v>
          </cell>
          <cell r="B109" t="str">
            <v>BUR2M2113</v>
          </cell>
          <cell r="C109" t="str">
            <v>BUR2M4113</v>
          </cell>
          <cell r="D109" t="str">
            <v>BUR2M8113</v>
          </cell>
          <cell r="E109" t="str">
            <v>BUR2MN2113</v>
          </cell>
          <cell r="F109" t="str">
            <v>SCECO</v>
          </cell>
          <cell r="G109" t="str">
            <v>Vandalized</v>
          </cell>
          <cell r="H109" t="str">
            <v>NA</v>
          </cell>
          <cell r="I109" t="str">
            <v>Zain</v>
          </cell>
          <cell r="J109" t="str">
            <v>Less than 5 Sites</v>
          </cell>
          <cell r="K109" t="str">
            <v>R2</v>
          </cell>
        </row>
        <row r="110">
          <cell r="A110" t="str">
            <v>YBDB0303</v>
          </cell>
          <cell r="B110" t="str">
            <v>YBDB2M5303</v>
          </cell>
          <cell r="C110"/>
          <cell r="D110"/>
          <cell r="E110"/>
          <cell r="F110" t="str">
            <v>SCECO</v>
          </cell>
          <cell r="G110" t="str">
            <v>Good</v>
          </cell>
          <cell r="H110" t="str">
            <v>NA</v>
          </cell>
          <cell r="I110" t="str">
            <v>Zain</v>
          </cell>
          <cell r="J110" t="str">
            <v>Less than 5 Sites</v>
          </cell>
          <cell r="K110" t="str">
            <v>R3</v>
          </cell>
        </row>
        <row r="111">
          <cell r="A111" t="str">
            <v>BUR0162</v>
          </cell>
          <cell r="B111" t="str">
            <v>BUR2M1162</v>
          </cell>
          <cell r="C111" t="str">
            <v>BUR2M3162</v>
          </cell>
          <cell r="D111" t="str">
            <v>BUR2M7162</v>
          </cell>
          <cell r="E111" t="str">
            <v>BUR2MN0162</v>
          </cell>
          <cell r="F111" t="str">
            <v>SCECO</v>
          </cell>
          <cell r="G111" t="str">
            <v>Vandalized</v>
          </cell>
          <cell r="H111" t="str">
            <v>NA</v>
          </cell>
          <cell r="I111" t="str">
            <v>Zain</v>
          </cell>
          <cell r="J111" t="str">
            <v>Less than 5 Sites</v>
          </cell>
          <cell r="K111" t="str">
            <v>R2</v>
          </cell>
        </row>
        <row r="112">
          <cell r="A112" t="str">
            <v>DBTB0270</v>
          </cell>
          <cell r="B112" t="str">
            <v>DBTB2M5270</v>
          </cell>
          <cell r="C112"/>
          <cell r="D112"/>
          <cell r="E112"/>
          <cell r="F112" t="str">
            <v>Generator-DG</v>
          </cell>
          <cell r="G112" t="str">
            <v>Vandalized</v>
          </cell>
          <cell r="H112" t="str">
            <v>Yes</v>
          </cell>
          <cell r="I112" t="str">
            <v>Zain</v>
          </cell>
          <cell r="J112" t="str">
            <v>Hub site (More than 05 Sites)</v>
          </cell>
          <cell r="K112" t="str">
            <v>R3</v>
          </cell>
        </row>
        <row r="113">
          <cell r="A113" t="str">
            <v>DBTB0271</v>
          </cell>
          <cell r="B113" t="str">
            <v>DBTB2M5271</v>
          </cell>
          <cell r="C113"/>
          <cell r="D113"/>
          <cell r="E113"/>
          <cell r="F113" t="str">
            <v>SCECO</v>
          </cell>
          <cell r="G113" t="str">
            <v>Good</v>
          </cell>
          <cell r="H113" t="str">
            <v>NA</v>
          </cell>
          <cell r="I113" t="str">
            <v>Zain</v>
          </cell>
          <cell r="J113" t="str">
            <v>Hub Site (More than 10 Sites)</v>
          </cell>
          <cell r="K113" t="str">
            <v>R3</v>
          </cell>
        </row>
        <row r="114">
          <cell r="A114" t="str">
            <v>MDN0772</v>
          </cell>
          <cell r="B114" t="str">
            <v>MDN2M1772</v>
          </cell>
          <cell r="C114" t="str">
            <v>MDN2M3772</v>
          </cell>
          <cell r="D114" t="str">
            <v>MDN2M7772</v>
          </cell>
          <cell r="E114" t="str">
            <v>MDN2MN0772</v>
          </cell>
          <cell r="F114" t="str">
            <v>SCECO+STB</v>
          </cell>
          <cell r="G114" t="str">
            <v>Good</v>
          </cell>
          <cell r="H114" t="str">
            <v>No</v>
          </cell>
          <cell r="I114" t="str">
            <v>Zain</v>
          </cell>
          <cell r="J114" t="str">
            <v>DWDM-IPRAN Nodes</v>
          </cell>
          <cell r="K114" t="str">
            <v>R3</v>
          </cell>
        </row>
        <row r="115">
          <cell r="A115" t="str">
            <v>DBTB0275</v>
          </cell>
          <cell r="B115" t="str">
            <v>DBTB2M5275</v>
          </cell>
          <cell r="C115"/>
          <cell r="D115"/>
          <cell r="E115"/>
          <cell r="F115" t="str">
            <v>SCECO+STB</v>
          </cell>
          <cell r="G115" t="str">
            <v>Good</v>
          </cell>
          <cell r="H115" t="str">
            <v>No</v>
          </cell>
          <cell r="I115" t="str">
            <v>Zain</v>
          </cell>
          <cell r="J115" t="str">
            <v>Hub Site (More than 10 Sites)</v>
          </cell>
          <cell r="K115" t="str">
            <v>R3</v>
          </cell>
        </row>
        <row r="116">
          <cell r="A116" t="str">
            <v>SKJF0205</v>
          </cell>
          <cell r="B116" t="str">
            <v>SKJF2M1205</v>
          </cell>
          <cell r="C116" t="str">
            <v>SKJF2M3205</v>
          </cell>
          <cell r="D116"/>
          <cell r="E116"/>
          <cell r="F116" t="str">
            <v>SCECO+STB</v>
          </cell>
          <cell r="G116" t="str">
            <v>Good</v>
          </cell>
          <cell r="H116" t="str">
            <v>No</v>
          </cell>
          <cell r="I116" t="str">
            <v>Zain</v>
          </cell>
          <cell r="J116" t="str">
            <v>Less than 5 Sites</v>
          </cell>
          <cell r="K116" t="str">
            <v>R1</v>
          </cell>
        </row>
        <row r="117">
          <cell r="A117" t="str">
            <v>DBTB0276</v>
          </cell>
          <cell r="B117" t="str">
            <v>DBTB2M5276</v>
          </cell>
          <cell r="C117"/>
          <cell r="D117"/>
          <cell r="E117"/>
          <cell r="F117" t="str">
            <v>SCECO</v>
          </cell>
          <cell r="G117" t="str">
            <v>Good</v>
          </cell>
          <cell r="H117" t="str">
            <v>NA</v>
          </cell>
          <cell r="I117" t="str">
            <v>Zain</v>
          </cell>
          <cell r="J117" t="str">
            <v>Less than 5 Sites</v>
          </cell>
          <cell r="K117" t="str">
            <v>R3</v>
          </cell>
        </row>
        <row r="118">
          <cell r="A118" t="str">
            <v>SKJF0200</v>
          </cell>
          <cell r="B118" t="str">
            <v>SKJF2M1200</v>
          </cell>
          <cell r="C118" t="str">
            <v>SKJF2M3200</v>
          </cell>
          <cell r="D118"/>
          <cell r="E118"/>
          <cell r="F118" t="str">
            <v>Generator-DG</v>
          </cell>
          <cell r="G118" t="str">
            <v>New BB</v>
          </cell>
          <cell r="H118" t="str">
            <v>No</v>
          </cell>
          <cell r="I118" t="str">
            <v>Zain</v>
          </cell>
          <cell r="J118" t="str">
            <v>Less than 5 Sites</v>
          </cell>
          <cell r="K118" t="str">
            <v>R1</v>
          </cell>
        </row>
        <row r="119">
          <cell r="A119" t="str">
            <v>HFS0067</v>
          </cell>
          <cell r="B119" t="str">
            <v>HFS2M1067</v>
          </cell>
          <cell r="C119" t="str">
            <v>HFS2M3067</v>
          </cell>
          <cell r="D119"/>
          <cell r="E119"/>
          <cell r="F119" t="str">
            <v>Generator-SG</v>
          </cell>
          <cell r="G119" t="str">
            <v>Vandalized</v>
          </cell>
          <cell r="H119" t="str">
            <v>No</v>
          </cell>
          <cell r="I119" t="str">
            <v>Zain</v>
          </cell>
          <cell r="J119" t="str">
            <v>Less than 5 Sites</v>
          </cell>
          <cell r="K119" t="str">
            <v>R1</v>
          </cell>
        </row>
        <row r="120">
          <cell r="A120" t="str">
            <v>SKJF0199</v>
          </cell>
          <cell r="B120" t="str">
            <v>SKJF2M1199</v>
          </cell>
          <cell r="C120" t="str">
            <v>SKJF2M3199</v>
          </cell>
          <cell r="D120"/>
          <cell r="E120"/>
          <cell r="F120" t="str">
            <v>SCECO</v>
          </cell>
          <cell r="G120" t="str">
            <v>Good</v>
          </cell>
          <cell r="H120" t="str">
            <v>NA</v>
          </cell>
          <cell r="I120" t="str">
            <v>Zain</v>
          </cell>
          <cell r="J120" t="str">
            <v>Less than 5 Sites</v>
          </cell>
          <cell r="K120" t="str">
            <v>R1</v>
          </cell>
        </row>
        <row r="121">
          <cell r="A121" t="str">
            <v>HFS0099</v>
          </cell>
          <cell r="B121" t="str">
            <v>HFS2M1099</v>
          </cell>
          <cell r="C121" t="str">
            <v>HFS2M3099</v>
          </cell>
          <cell r="D121"/>
          <cell r="E121"/>
          <cell r="F121" t="str">
            <v>Generator-SG</v>
          </cell>
          <cell r="G121" t="str">
            <v>New BB</v>
          </cell>
          <cell r="H121" t="str">
            <v>No</v>
          </cell>
          <cell r="I121" t="str">
            <v>Zain</v>
          </cell>
          <cell r="J121" t="str">
            <v>Less than 5 Sites</v>
          </cell>
          <cell r="K121" t="str">
            <v>R1</v>
          </cell>
        </row>
        <row r="122">
          <cell r="A122" t="str">
            <v>DBTB0277</v>
          </cell>
          <cell r="B122" t="str">
            <v>DBTB2M5277</v>
          </cell>
          <cell r="C122"/>
          <cell r="D122"/>
          <cell r="E122"/>
          <cell r="F122" t="str">
            <v>SCECO+STB</v>
          </cell>
          <cell r="G122" t="str">
            <v>Good</v>
          </cell>
          <cell r="H122" t="str">
            <v>Yes</v>
          </cell>
          <cell r="I122" t="str">
            <v>Zain</v>
          </cell>
          <cell r="J122" t="str">
            <v>Very Big Hub site (More Than 20 Site)</v>
          </cell>
          <cell r="K122" t="str">
            <v>R3</v>
          </cell>
        </row>
        <row r="123">
          <cell r="A123" t="str">
            <v>JBKH0110</v>
          </cell>
          <cell r="B123" t="str">
            <v>JBKH2M5110</v>
          </cell>
          <cell r="C123" t="str">
            <v>JBKH2M3110</v>
          </cell>
          <cell r="D123" t="str">
            <v>JBKH2M7110</v>
          </cell>
          <cell r="E123"/>
          <cell r="F123" t="str">
            <v>Generator-SG</v>
          </cell>
          <cell r="G123" t="str">
            <v>Dead</v>
          </cell>
          <cell r="H123" t="str">
            <v>No</v>
          </cell>
          <cell r="I123" t="str">
            <v>Zain</v>
          </cell>
          <cell r="J123" t="str">
            <v>Less than 5 Sites</v>
          </cell>
          <cell r="K123" t="str">
            <v>R1</v>
          </cell>
        </row>
        <row r="124">
          <cell r="A124" t="str">
            <v>SKJF0192</v>
          </cell>
          <cell r="B124" t="str">
            <v>SKJF2M1192</v>
          </cell>
          <cell r="C124" t="str">
            <v>SKJF2M3192</v>
          </cell>
          <cell r="D124" t="str">
            <v>SKJF2M7192</v>
          </cell>
          <cell r="E124"/>
          <cell r="F124" t="str">
            <v>SCECO</v>
          </cell>
          <cell r="G124" t="str">
            <v>Good</v>
          </cell>
          <cell r="H124" t="str">
            <v>NA</v>
          </cell>
          <cell r="I124" t="str">
            <v>Zain</v>
          </cell>
          <cell r="J124" t="str">
            <v>Less than 5 Sites</v>
          </cell>
          <cell r="K124" t="str">
            <v>R1</v>
          </cell>
        </row>
        <row r="125">
          <cell r="A125" t="str">
            <v>HFSW0022</v>
          </cell>
          <cell r="B125" t="str">
            <v>HFSW2M1022</v>
          </cell>
          <cell r="C125" t="str">
            <v>HFSW2M3022</v>
          </cell>
          <cell r="D125" t="str">
            <v>HFSW2M7022</v>
          </cell>
          <cell r="E125"/>
          <cell r="F125" t="str">
            <v>SCECO</v>
          </cell>
          <cell r="G125" t="str">
            <v>Vandalized</v>
          </cell>
          <cell r="H125" t="str">
            <v>NA</v>
          </cell>
          <cell r="I125" t="str">
            <v>Zain</v>
          </cell>
          <cell r="J125" t="str">
            <v>Less than 5 Sites</v>
          </cell>
          <cell r="K125" t="str">
            <v>R1</v>
          </cell>
        </row>
        <row r="126">
          <cell r="A126" t="str">
            <v>HFSW0901</v>
          </cell>
          <cell r="B126" t="str">
            <v>HFSW2M1901</v>
          </cell>
          <cell r="C126" t="str">
            <v>HFSW2M3901</v>
          </cell>
          <cell r="D126" t="str">
            <v>HFSW2M7901</v>
          </cell>
          <cell r="E126"/>
          <cell r="F126" t="str">
            <v>Generator-SG</v>
          </cell>
          <cell r="G126" t="str">
            <v>New BB</v>
          </cell>
          <cell r="H126" t="str">
            <v>No</v>
          </cell>
          <cell r="I126" t="str">
            <v>Zain</v>
          </cell>
          <cell r="J126" t="str">
            <v>Less than 5 Sites</v>
          </cell>
          <cell r="K126" t="str">
            <v>R1</v>
          </cell>
        </row>
        <row r="127">
          <cell r="A127" t="str">
            <v>DBTB0278</v>
          </cell>
          <cell r="B127" t="str">
            <v>DBTB2M5278</v>
          </cell>
          <cell r="C127"/>
          <cell r="D127"/>
          <cell r="E127"/>
          <cell r="F127" t="str">
            <v>SCECO</v>
          </cell>
          <cell r="G127" t="str">
            <v>Good</v>
          </cell>
          <cell r="H127" t="str">
            <v>NA</v>
          </cell>
          <cell r="I127" t="str">
            <v>Zain</v>
          </cell>
          <cell r="J127" t="str">
            <v>Very Big Hub site (More Than 20 Site)</v>
          </cell>
          <cell r="K127" t="str">
            <v>R3</v>
          </cell>
        </row>
        <row r="128">
          <cell r="A128" t="str">
            <v>HFSW2016</v>
          </cell>
          <cell r="B128" t="str">
            <v>HFSW2M2016</v>
          </cell>
          <cell r="C128" t="str">
            <v>HFSW2M4016</v>
          </cell>
          <cell r="D128"/>
          <cell r="E128"/>
          <cell r="F128" t="str">
            <v>Generator-SG</v>
          </cell>
          <cell r="G128" t="str">
            <v>In progress</v>
          </cell>
          <cell r="H128" t="str">
            <v>No</v>
          </cell>
          <cell r="I128" t="str">
            <v>Zain</v>
          </cell>
          <cell r="J128" t="str">
            <v>Less than 5 Sites</v>
          </cell>
          <cell r="K128" t="str">
            <v>R1</v>
          </cell>
        </row>
        <row r="129">
          <cell r="A129" t="str">
            <v>HFSW2017</v>
          </cell>
          <cell r="B129" t="str">
            <v>HFSW2M5017</v>
          </cell>
          <cell r="C129" t="str">
            <v>HFSW2M4017</v>
          </cell>
          <cell r="D129"/>
          <cell r="E129"/>
          <cell r="F129" t="str">
            <v>Generator-SG</v>
          </cell>
          <cell r="G129" t="str">
            <v>New BB</v>
          </cell>
          <cell r="H129" t="str">
            <v>No</v>
          </cell>
          <cell r="I129" t="str">
            <v>Zain</v>
          </cell>
          <cell r="J129" t="str">
            <v>Less than 5 Sites</v>
          </cell>
          <cell r="K129" t="str">
            <v>R1</v>
          </cell>
        </row>
        <row r="130">
          <cell r="A130" t="str">
            <v>HFSW2018</v>
          </cell>
          <cell r="B130" t="str">
            <v>HFSW2M5018</v>
          </cell>
          <cell r="C130" t="str">
            <v>HFSW2M4018</v>
          </cell>
          <cell r="D130" t="str">
            <v>HFSW2M8018</v>
          </cell>
          <cell r="E130"/>
          <cell r="F130" t="str">
            <v>Generator-SG</v>
          </cell>
          <cell r="G130" t="str">
            <v>Vandalized</v>
          </cell>
          <cell r="H130" t="str">
            <v>No</v>
          </cell>
          <cell r="I130" t="str">
            <v>Zain</v>
          </cell>
          <cell r="J130" t="str">
            <v>Less than 5 Sites</v>
          </cell>
          <cell r="K130" t="str">
            <v>R1</v>
          </cell>
        </row>
        <row r="131">
          <cell r="A131" t="str">
            <v>HFSW2019</v>
          </cell>
          <cell r="B131" t="str">
            <v>HFSW2M2019</v>
          </cell>
          <cell r="C131" t="str">
            <v>HFSW2M4019</v>
          </cell>
          <cell r="D131" t="str">
            <v>HFSW2M8019</v>
          </cell>
          <cell r="E131"/>
          <cell r="F131" t="str">
            <v>Generator-SG</v>
          </cell>
          <cell r="G131" t="str">
            <v>New BB</v>
          </cell>
          <cell r="H131" t="str">
            <v>No</v>
          </cell>
          <cell r="I131" t="str">
            <v>Zain</v>
          </cell>
          <cell r="J131" t="str">
            <v>Less than 5 Sites</v>
          </cell>
          <cell r="K131" t="str">
            <v>R1</v>
          </cell>
        </row>
        <row r="132">
          <cell r="A132" t="str">
            <v>DBTB0669</v>
          </cell>
          <cell r="B132" t="str">
            <v>DBTB2M5669</v>
          </cell>
          <cell r="C132"/>
          <cell r="D132"/>
          <cell r="E132"/>
          <cell r="F132" t="str">
            <v>SCECO+STB</v>
          </cell>
          <cell r="G132" t="str">
            <v>Good</v>
          </cell>
          <cell r="H132" t="str">
            <v>No</v>
          </cell>
          <cell r="I132" t="str">
            <v>Zain</v>
          </cell>
          <cell r="J132" t="str">
            <v>Hub Site (More than 10 Sites)</v>
          </cell>
          <cell r="K132" t="str">
            <v>R3</v>
          </cell>
        </row>
        <row r="133">
          <cell r="A133" t="str">
            <v>HFSW2020</v>
          </cell>
          <cell r="B133" t="str">
            <v>HFSW2M2020</v>
          </cell>
          <cell r="C133" t="str">
            <v>HFSW2M4020</v>
          </cell>
          <cell r="D133"/>
          <cell r="E133"/>
          <cell r="F133" t="str">
            <v>Generator-SG</v>
          </cell>
          <cell r="G133" t="str">
            <v>Dead</v>
          </cell>
          <cell r="H133" t="str">
            <v>No</v>
          </cell>
          <cell r="I133" t="str">
            <v>Zain</v>
          </cell>
          <cell r="J133" t="str">
            <v>Less than 5 Sites</v>
          </cell>
          <cell r="K133" t="str">
            <v>R1</v>
          </cell>
        </row>
        <row r="134">
          <cell r="A134" t="str">
            <v>RYDM0655</v>
          </cell>
          <cell r="B134" t="str">
            <v>RYDM2M1655</v>
          </cell>
          <cell r="C134" t="str">
            <v>RYDM2M3655</v>
          </cell>
          <cell r="D134" t="str">
            <v>RYDM2M7655</v>
          </cell>
          <cell r="E134"/>
          <cell r="F134" t="str">
            <v>Generator-SG</v>
          </cell>
          <cell r="G134" t="str">
            <v>Vandalized</v>
          </cell>
          <cell r="H134" t="str">
            <v>No</v>
          </cell>
          <cell r="I134" t="str">
            <v>Zain</v>
          </cell>
          <cell r="J134" t="str">
            <v>VIP&amp;SPL Monitor</v>
          </cell>
          <cell r="K134" t="str">
            <v>R2</v>
          </cell>
        </row>
        <row r="135">
          <cell r="A135" t="str">
            <v>HFSW2021</v>
          </cell>
          <cell r="B135" t="str">
            <v>HFSW2M2021</v>
          </cell>
          <cell r="C135" t="str">
            <v>HFSW2M4021</v>
          </cell>
          <cell r="D135"/>
          <cell r="E135"/>
          <cell r="F135" t="str">
            <v>Generator-SG</v>
          </cell>
          <cell r="G135" t="str">
            <v>New BB</v>
          </cell>
          <cell r="H135" t="str">
            <v>No</v>
          </cell>
          <cell r="I135" t="str">
            <v>Zain</v>
          </cell>
          <cell r="J135" t="str">
            <v>Less than 5 Sites</v>
          </cell>
          <cell r="K135" t="str">
            <v>R1</v>
          </cell>
        </row>
        <row r="136">
          <cell r="A136" t="str">
            <v>SAK2951</v>
          </cell>
          <cell r="B136" t="str">
            <v>SAK2M2951</v>
          </cell>
          <cell r="C136" t="str">
            <v>SAK2M4951</v>
          </cell>
          <cell r="D136" t="str">
            <v>SAK2M8951</v>
          </cell>
          <cell r="E136"/>
          <cell r="F136" t="str">
            <v>SCECO</v>
          </cell>
          <cell r="G136" t="str">
            <v>Good</v>
          </cell>
          <cell r="H136" t="str">
            <v>NA</v>
          </cell>
          <cell r="I136" t="str">
            <v>Zain</v>
          </cell>
          <cell r="J136" t="str">
            <v>Less than 5 Sites</v>
          </cell>
          <cell r="K136" t="str">
            <v>R1</v>
          </cell>
        </row>
        <row r="137">
          <cell r="A137" t="str">
            <v>SAK2596</v>
          </cell>
          <cell r="B137" t="str">
            <v>SAK2M2596</v>
          </cell>
          <cell r="C137" t="str">
            <v>SAK2M4596</v>
          </cell>
          <cell r="D137" t="str">
            <v>SAK2M8596</v>
          </cell>
          <cell r="E137"/>
          <cell r="F137" t="str">
            <v>SCECO</v>
          </cell>
          <cell r="G137" t="str">
            <v>Good</v>
          </cell>
          <cell r="H137" t="str">
            <v>NA</v>
          </cell>
          <cell r="I137" t="str">
            <v>Zain</v>
          </cell>
          <cell r="J137" t="str">
            <v>Less than 5 Sites</v>
          </cell>
          <cell r="K137" t="str">
            <v>R1</v>
          </cell>
        </row>
        <row r="138">
          <cell r="A138" t="str">
            <v>SAK0584</v>
          </cell>
          <cell r="B138" t="str">
            <v>SAK2M1584</v>
          </cell>
          <cell r="C138" t="str">
            <v>SAK2M3584</v>
          </cell>
          <cell r="D138" t="str">
            <v>SAK2M7584</v>
          </cell>
          <cell r="E138" t="str">
            <v>SAK2MN0584</v>
          </cell>
          <cell r="F138" t="str">
            <v>SCECO</v>
          </cell>
          <cell r="G138" t="str">
            <v>Weak</v>
          </cell>
          <cell r="H138" t="str">
            <v>NA</v>
          </cell>
          <cell r="I138" t="str">
            <v>Zain</v>
          </cell>
          <cell r="J138" t="str">
            <v>Less than 5 Sites</v>
          </cell>
          <cell r="K138" t="str">
            <v>R1</v>
          </cell>
        </row>
        <row r="139">
          <cell r="A139" t="str">
            <v>SAK0582</v>
          </cell>
          <cell r="B139" t="str">
            <v>SAK2M1582</v>
          </cell>
          <cell r="C139" t="str">
            <v>SAK2M3582</v>
          </cell>
          <cell r="D139" t="str">
            <v>SAK2M7582</v>
          </cell>
          <cell r="E139" t="str">
            <v>SAK2MN0582</v>
          </cell>
          <cell r="F139" t="str">
            <v>SCECO</v>
          </cell>
          <cell r="G139" t="str">
            <v>Good</v>
          </cell>
          <cell r="H139" t="str">
            <v>NA</v>
          </cell>
          <cell r="I139" t="str">
            <v>Zain</v>
          </cell>
          <cell r="J139" t="str">
            <v>Less than 5 Sites</v>
          </cell>
          <cell r="K139" t="str">
            <v>R1</v>
          </cell>
        </row>
        <row r="140">
          <cell r="A140" t="str">
            <v>SAK0562</v>
          </cell>
          <cell r="B140" t="str">
            <v>SAK2M1562</v>
          </cell>
          <cell r="C140" t="str">
            <v>SAK2M3562</v>
          </cell>
          <cell r="D140" t="str">
            <v>SAK2M7562</v>
          </cell>
          <cell r="E140" t="str">
            <v>SAK2MN0562</v>
          </cell>
          <cell r="F140" t="str">
            <v>Generator-SG</v>
          </cell>
          <cell r="G140" t="str">
            <v>Good</v>
          </cell>
          <cell r="H140" t="str">
            <v>Yes</v>
          </cell>
          <cell r="I140" t="str">
            <v>Zain</v>
          </cell>
          <cell r="J140" t="str">
            <v>Less than 5 Sites</v>
          </cell>
          <cell r="K140" t="str">
            <v>R1</v>
          </cell>
        </row>
        <row r="141">
          <cell r="A141" t="str">
            <v>SAK0350</v>
          </cell>
          <cell r="B141" t="str">
            <v>SAK2M1350</v>
          </cell>
          <cell r="C141" t="str">
            <v>SAK2M3350</v>
          </cell>
          <cell r="D141" t="str">
            <v>SAK2M7350</v>
          </cell>
          <cell r="E141" t="str">
            <v>SAK2MN0350</v>
          </cell>
          <cell r="F141" t="str">
            <v>SCECO</v>
          </cell>
          <cell r="G141" t="str">
            <v>New BB</v>
          </cell>
          <cell r="H141" t="str">
            <v>NA</v>
          </cell>
          <cell r="I141" t="str">
            <v>Zain</v>
          </cell>
          <cell r="J141" t="str">
            <v>Less than 5 Sites</v>
          </cell>
          <cell r="K141" t="str">
            <v>R1</v>
          </cell>
        </row>
        <row r="142">
          <cell r="A142" t="str">
            <v>RYHF2064</v>
          </cell>
          <cell r="B142" t="str">
            <v>RYHF2M2064</v>
          </cell>
          <cell r="C142" t="str">
            <v>RYHF2M4064</v>
          </cell>
          <cell r="D142"/>
          <cell r="E142"/>
          <cell r="F142" t="str">
            <v>Generator-SG</v>
          </cell>
          <cell r="G142" t="str">
            <v>New BB</v>
          </cell>
          <cell r="H142" t="str">
            <v>No</v>
          </cell>
          <cell r="I142" t="str">
            <v>Zain</v>
          </cell>
          <cell r="J142" t="str">
            <v>Less than 5 Sites</v>
          </cell>
          <cell r="K142" t="str">
            <v>R1</v>
          </cell>
        </row>
        <row r="143">
          <cell r="A143" t="str">
            <v>RYHF2044</v>
          </cell>
          <cell r="B143" t="str">
            <v>RYHF2M2044</v>
          </cell>
          <cell r="C143" t="str">
            <v>RYHF2M4044</v>
          </cell>
          <cell r="D143"/>
          <cell r="E143"/>
          <cell r="F143" t="str">
            <v>Generator-SG</v>
          </cell>
          <cell r="G143" t="str">
            <v>Vandalized</v>
          </cell>
          <cell r="H143" t="str">
            <v>No</v>
          </cell>
          <cell r="I143" t="str">
            <v>Zain</v>
          </cell>
          <cell r="J143" t="str">
            <v>Hub site (More than 05 Sites)</v>
          </cell>
          <cell r="K143" t="str">
            <v>R1</v>
          </cell>
        </row>
        <row r="144">
          <cell r="A144" t="str">
            <v>RYHF2043</v>
          </cell>
          <cell r="B144" t="str">
            <v>RYHF2M2043</v>
          </cell>
          <cell r="C144" t="str">
            <v>RYHF2M4043</v>
          </cell>
          <cell r="D144"/>
          <cell r="E144"/>
          <cell r="F144" t="str">
            <v>Generator-SG</v>
          </cell>
          <cell r="G144" t="str">
            <v>Vandalized</v>
          </cell>
          <cell r="H144" t="str">
            <v>No</v>
          </cell>
          <cell r="I144" t="str">
            <v>Zain</v>
          </cell>
          <cell r="J144" t="str">
            <v>Hub site (More than 05 Sites)</v>
          </cell>
          <cell r="K144" t="str">
            <v>R1</v>
          </cell>
        </row>
        <row r="145">
          <cell r="A145" t="str">
            <v>RYHF2042</v>
          </cell>
          <cell r="B145" t="str">
            <v>RYHF2M2042</v>
          </cell>
          <cell r="C145" t="str">
            <v>RYHF2M4042</v>
          </cell>
          <cell r="D145"/>
          <cell r="E145"/>
          <cell r="F145" t="str">
            <v>Generator-SG</v>
          </cell>
          <cell r="G145" t="str">
            <v>Vandalized</v>
          </cell>
          <cell r="H145" t="str">
            <v>No</v>
          </cell>
          <cell r="I145" t="str">
            <v>Zain</v>
          </cell>
          <cell r="J145" t="str">
            <v>Less than 5 Sites</v>
          </cell>
          <cell r="K145" t="str">
            <v>R1</v>
          </cell>
        </row>
        <row r="146">
          <cell r="A146" t="str">
            <v>RYHF2041</v>
          </cell>
          <cell r="B146" t="str">
            <v>RYHF2M2041</v>
          </cell>
          <cell r="C146" t="str">
            <v>RYHF2M4041</v>
          </cell>
          <cell r="D146"/>
          <cell r="E146"/>
          <cell r="F146" t="str">
            <v>Generator-SG</v>
          </cell>
          <cell r="G146" t="str">
            <v>Vandalized</v>
          </cell>
          <cell r="H146" t="str">
            <v>Yes</v>
          </cell>
          <cell r="I146" t="str">
            <v>Zain</v>
          </cell>
          <cell r="J146" t="str">
            <v>Less than 5 Sites</v>
          </cell>
          <cell r="K146" t="str">
            <v>R1</v>
          </cell>
        </row>
        <row r="147">
          <cell r="A147" t="str">
            <v>RYHF2040</v>
          </cell>
          <cell r="B147" t="str">
            <v>RYHF2M2040</v>
          </cell>
          <cell r="C147" t="str">
            <v>RYHF2M4040</v>
          </cell>
          <cell r="D147"/>
          <cell r="E147"/>
          <cell r="F147" t="str">
            <v>Generator-SG</v>
          </cell>
          <cell r="G147" t="str">
            <v>Weak</v>
          </cell>
          <cell r="H147" t="str">
            <v>No</v>
          </cell>
          <cell r="I147" t="str">
            <v>Zain</v>
          </cell>
          <cell r="J147" t="str">
            <v>Less than 5 Sites</v>
          </cell>
          <cell r="K147" t="str">
            <v>R1</v>
          </cell>
        </row>
        <row r="148">
          <cell r="A148" t="str">
            <v>RYHF2039</v>
          </cell>
          <cell r="B148" t="str">
            <v>RYHF2M2039</v>
          </cell>
          <cell r="C148" t="str">
            <v>RYHF2M4039</v>
          </cell>
          <cell r="D148"/>
          <cell r="E148"/>
          <cell r="F148" t="str">
            <v>Generator-SG</v>
          </cell>
          <cell r="G148" t="str">
            <v>Weak</v>
          </cell>
          <cell r="H148" t="str">
            <v>No</v>
          </cell>
          <cell r="I148" t="str">
            <v>Zain</v>
          </cell>
          <cell r="J148" t="str">
            <v>Less than 5 Sites</v>
          </cell>
          <cell r="K148" t="str">
            <v>R1</v>
          </cell>
        </row>
        <row r="149">
          <cell r="A149" t="str">
            <v>YBDB0670</v>
          </cell>
          <cell r="B149" t="str">
            <v>YBDB2M5670</v>
          </cell>
          <cell r="C149" t="str">
            <v>YBDB2M4670</v>
          </cell>
          <cell r="D149" t="str">
            <v>YBDB2M8670</v>
          </cell>
          <cell r="E149" t="str">
            <v>YBDB2MN0670</v>
          </cell>
          <cell r="F149" t="str">
            <v>SCECO+STB</v>
          </cell>
          <cell r="G149" t="str">
            <v>Weak</v>
          </cell>
          <cell r="H149" t="str">
            <v>No</v>
          </cell>
          <cell r="I149" t="str">
            <v>Zain</v>
          </cell>
          <cell r="J149" t="str">
            <v>Less than 5 Sites</v>
          </cell>
          <cell r="K149" t="str">
            <v>R3</v>
          </cell>
        </row>
        <row r="150">
          <cell r="A150" t="str">
            <v>RYHF2038</v>
          </cell>
          <cell r="B150" t="str">
            <v>RYHF2M2038</v>
          </cell>
          <cell r="C150" t="str">
            <v>RYHF2M4038</v>
          </cell>
          <cell r="D150"/>
          <cell r="E150"/>
          <cell r="F150" t="str">
            <v>Generator-SG</v>
          </cell>
          <cell r="G150" t="str">
            <v>Vandalized</v>
          </cell>
          <cell r="H150" t="str">
            <v>No</v>
          </cell>
          <cell r="I150" t="str">
            <v>Zain</v>
          </cell>
          <cell r="J150" t="str">
            <v>Less than 5 Sites</v>
          </cell>
          <cell r="K150" t="str">
            <v>R1</v>
          </cell>
        </row>
        <row r="151">
          <cell r="A151" t="str">
            <v>ZRN0234</v>
          </cell>
          <cell r="B151" t="str">
            <v>ZRN2M1234</v>
          </cell>
          <cell r="C151" t="str">
            <v>ZRN2M3234</v>
          </cell>
          <cell r="D151"/>
          <cell r="E151"/>
          <cell r="F151" t="str">
            <v>SCECO</v>
          </cell>
          <cell r="G151" t="str">
            <v>Good</v>
          </cell>
          <cell r="H151" t="str">
            <v>NA</v>
          </cell>
          <cell r="I151" t="str">
            <v>Zain</v>
          </cell>
          <cell r="J151" t="str">
            <v>Hub site (More than 05 Sites)</v>
          </cell>
          <cell r="K151" t="str">
            <v>R2</v>
          </cell>
        </row>
        <row r="152">
          <cell r="A152" t="str">
            <v>RYHF0037</v>
          </cell>
          <cell r="B152" t="str">
            <v>RYHF2M1037</v>
          </cell>
          <cell r="C152" t="str">
            <v>RYHF2M3037</v>
          </cell>
          <cell r="D152"/>
          <cell r="E152"/>
          <cell r="F152" t="str">
            <v>Generator-SG</v>
          </cell>
          <cell r="G152" t="str">
            <v>New BB</v>
          </cell>
          <cell r="H152" t="str">
            <v>No</v>
          </cell>
          <cell r="I152" t="str">
            <v>Zain</v>
          </cell>
          <cell r="J152" t="str">
            <v>Less than 5 Sites</v>
          </cell>
          <cell r="K152" t="str">
            <v>R1</v>
          </cell>
        </row>
        <row r="153">
          <cell r="A153" t="str">
            <v>RYDM2050</v>
          </cell>
          <cell r="B153" t="str">
            <v>RYDM2M2050</v>
          </cell>
          <cell r="C153" t="str">
            <v>RYDM2M4050</v>
          </cell>
          <cell r="D153" t="str">
            <v>RYDM2M8050</v>
          </cell>
          <cell r="E153"/>
          <cell r="F153" t="str">
            <v>SCECO+STB</v>
          </cell>
          <cell r="G153" t="str">
            <v>Good</v>
          </cell>
          <cell r="H153" t="str">
            <v>No</v>
          </cell>
          <cell r="I153" t="str">
            <v>Zain</v>
          </cell>
          <cell r="J153" t="str">
            <v>Very Big Hub site (More Than 20 Site)</v>
          </cell>
          <cell r="K153" t="str">
            <v>R1</v>
          </cell>
        </row>
        <row r="154">
          <cell r="A154" t="str">
            <v>RYDM2049</v>
          </cell>
          <cell r="B154" t="str">
            <v>RYDM2M2049</v>
          </cell>
          <cell r="C154" t="str">
            <v>RYDM2M4049</v>
          </cell>
          <cell r="D154" t="str">
            <v>RYDM2M8049</v>
          </cell>
          <cell r="E154"/>
          <cell r="F154" t="str">
            <v>Generator-SG</v>
          </cell>
          <cell r="G154" t="str">
            <v>Good</v>
          </cell>
          <cell r="H154" t="str">
            <v>No</v>
          </cell>
          <cell r="I154" t="str">
            <v>Zain</v>
          </cell>
          <cell r="J154" t="str">
            <v>Hub site (More than 05 Sites)</v>
          </cell>
          <cell r="K154" t="str">
            <v>R1</v>
          </cell>
        </row>
        <row r="155">
          <cell r="A155" t="str">
            <v>RYDM2048</v>
          </cell>
          <cell r="B155" t="str">
            <v>RYDM2M2048</v>
          </cell>
          <cell r="C155" t="str">
            <v>RYDM2M4048</v>
          </cell>
          <cell r="D155" t="str">
            <v>RYDM2M8048</v>
          </cell>
          <cell r="E155"/>
          <cell r="F155" t="str">
            <v>Generator-SG</v>
          </cell>
          <cell r="G155" t="str">
            <v>New BB</v>
          </cell>
          <cell r="H155" t="str">
            <v>Yes</v>
          </cell>
          <cell r="I155" t="str">
            <v>Zain</v>
          </cell>
          <cell r="J155" t="str">
            <v>Less than 5 Sites</v>
          </cell>
          <cell r="K155" t="str">
            <v>R1</v>
          </cell>
        </row>
        <row r="156">
          <cell r="A156" t="str">
            <v>RYDM2047</v>
          </cell>
          <cell r="B156" t="str">
            <v>RYDM2M2047</v>
          </cell>
          <cell r="C156" t="str">
            <v>RYDM2M4047</v>
          </cell>
          <cell r="D156" t="str">
            <v>RYDM2M8047</v>
          </cell>
          <cell r="E156"/>
          <cell r="F156" t="str">
            <v>Generator-SG</v>
          </cell>
          <cell r="G156" t="str">
            <v>Good</v>
          </cell>
          <cell r="H156" t="str">
            <v>No</v>
          </cell>
          <cell r="I156" t="str">
            <v>Zain</v>
          </cell>
          <cell r="J156" t="str">
            <v>Less than 5 Sites</v>
          </cell>
          <cell r="K156" t="str">
            <v>R1</v>
          </cell>
        </row>
        <row r="157">
          <cell r="A157" t="str">
            <v>RYDM0904</v>
          </cell>
          <cell r="B157" t="str">
            <v>RYDM2M1904</v>
          </cell>
          <cell r="C157" t="str">
            <v>RYDM2M3904</v>
          </cell>
          <cell r="D157" t="str">
            <v>RYDM2M7904</v>
          </cell>
          <cell r="E157"/>
          <cell r="F157" t="str">
            <v>SCECO</v>
          </cell>
          <cell r="G157" t="str">
            <v>Good</v>
          </cell>
          <cell r="H157" t="str">
            <v>NA</v>
          </cell>
          <cell r="I157" t="str">
            <v>Zain</v>
          </cell>
          <cell r="J157" t="str">
            <v>Less than 5 Sites</v>
          </cell>
          <cell r="K157" t="str">
            <v>R1</v>
          </cell>
        </row>
        <row r="158">
          <cell r="A158" t="str">
            <v>RAF2588</v>
          </cell>
          <cell r="B158" t="str">
            <v>RAF2M2588</v>
          </cell>
          <cell r="C158" t="str">
            <v>RAF2M4588</v>
          </cell>
          <cell r="D158" t="str">
            <v>RAF2M8588</v>
          </cell>
          <cell r="E158"/>
          <cell r="F158" t="str">
            <v>SCECO</v>
          </cell>
          <cell r="G158" t="str">
            <v>Vandalized</v>
          </cell>
          <cell r="H158" t="str">
            <v>NA</v>
          </cell>
          <cell r="I158" t="str">
            <v>Zain</v>
          </cell>
          <cell r="J158" t="str">
            <v>Less than 5 Sites</v>
          </cell>
          <cell r="K158" t="str">
            <v>R1</v>
          </cell>
        </row>
        <row r="159">
          <cell r="A159" t="str">
            <v>RAF2584</v>
          </cell>
          <cell r="B159" t="str">
            <v>RAF2M2584</v>
          </cell>
          <cell r="C159" t="str">
            <v>RAF2M4584</v>
          </cell>
          <cell r="D159"/>
          <cell r="E159"/>
          <cell r="F159" t="str">
            <v>Generator-SG</v>
          </cell>
          <cell r="G159" t="str">
            <v>New BB</v>
          </cell>
          <cell r="H159" t="str">
            <v>Yes</v>
          </cell>
          <cell r="I159" t="str">
            <v>Zain</v>
          </cell>
          <cell r="J159" t="str">
            <v>Less than 5 Sites</v>
          </cell>
          <cell r="K159" t="str">
            <v>R1</v>
          </cell>
        </row>
        <row r="160">
          <cell r="A160" t="str">
            <v>RAF2582</v>
          </cell>
          <cell r="B160" t="str">
            <v>RAF2M2582</v>
          </cell>
          <cell r="C160" t="str">
            <v>RAF2M4582</v>
          </cell>
          <cell r="D160" t="str">
            <v>RAF2M8582</v>
          </cell>
          <cell r="E160"/>
          <cell r="F160" t="str">
            <v>SCECO</v>
          </cell>
          <cell r="G160" t="str">
            <v>Good</v>
          </cell>
          <cell r="H160" t="str">
            <v>NA</v>
          </cell>
          <cell r="I160" t="str">
            <v>Zain</v>
          </cell>
          <cell r="J160" t="str">
            <v>Hub site (More than 05 Sites)</v>
          </cell>
          <cell r="K160" t="str">
            <v>R1</v>
          </cell>
        </row>
        <row r="161">
          <cell r="A161" t="str">
            <v>RAF2581</v>
          </cell>
          <cell r="B161" t="str">
            <v>RAF2M2581</v>
          </cell>
          <cell r="C161" t="str">
            <v>RAF2M4581</v>
          </cell>
          <cell r="D161" t="str">
            <v>RAF2M8581</v>
          </cell>
          <cell r="E161"/>
          <cell r="F161" t="str">
            <v>Generator-DG</v>
          </cell>
          <cell r="G161" t="str">
            <v>Good</v>
          </cell>
          <cell r="H161" t="str">
            <v>Yes</v>
          </cell>
          <cell r="I161" t="str">
            <v>Zain</v>
          </cell>
          <cell r="J161" t="str">
            <v>Hub site (More than 05 Sites)</v>
          </cell>
          <cell r="K161" t="str">
            <v>R1</v>
          </cell>
        </row>
        <row r="162">
          <cell r="A162" t="str">
            <v>RAF2520</v>
          </cell>
          <cell r="B162" t="str">
            <v>RAF2M2520</v>
          </cell>
          <cell r="C162" t="str">
            <v>RAF2M4520</v>
          </cell>
          <cell r="D162"/>
          <cell r="E162"/>
          <cell r="F162" t="str">
            <v>SCECO</v>
          </cell>
          <cell r="G162" t="str">
            <v>Good</v>
          </cell>
          <cell r="H162" t="str">
            <v>NA</v>
          </cell>
          <cell r="I162" t="str">
            <v>Zain</v>
          </cell>
          <cell r="J162" t="str">
            <v>Less than 5 Sites</v>
          </cell>
          <cell r="K162" t="str">
            <v>R1</v>
          </cell>
        </row>
        <row r="163">
          <cell r="A163" t="str">
            <v>QRY2467</v>
          </cell>
          <cell r="B163" t="str">
            <v>QRY2M2467</v>
          </cell>
          <cell r="C163" t="str">
            <v>QRY2M4467</v>
          </cell>
          <cell r="D163" t="str">
            <v>QRY2M8467</v>
          </cell>
          <cell r="E163" t="str">
            <v>QRY2MN2467</v>
          </cell>
          <cell r="F163" t="str">
            <v>SCECO</v>
          </cell>
          <cell r="G163" t="str">
            <v>Good</v>
          </cell>
          <cell r="H163" t="str">
            <v>NA</v>
          </cell>
          <cell r="I163" t="str">
            <v>Zain</v>
          </cell>
          <cell r="J163" t="str">
            <v>Less than 5 Sites</v>
          </cell>
          <cell r="K163" t="str">
            <v>R1</v>
          </cell>
        </row>
        <row r="164">
          <cell r="A164" t="str">
            <v>QRY2439</v>
          </cell>
          <cell r="B164" t="str">
            <v>QRY2M2439</v>
          </cell>
          <cell r="C164" t="str">
            <v>QRY2M4439</v>
          </cell>
          <cell r="D164" t="str">
            <v>QRY2M8439</v>
          </cell>
          <cell r="E164" t="str">
            <v>QRY2MN2439</v>
          </cell>
          <cell r="F164" t="str">
            <v>SCECO</v>
          </cell>
          <cell r="G164" t="str">
            <v>Good</v>
          </cell>
          <cell r="H164" t="str">
            <v>NA</v>
          </cell>
          <cell r="I164" t="str">
            <v>Zain</v>
          </cell>
          <cell r="J164" t="str">
            <v>Less than 5 Sites</v>
          </cell>
          <cell r="K164" t="str">
            <v>R1</v>
          </cell>
        </row>
        <row r="165">
          <cell r="A165" t="str">
            <v>RYDM0657</v>
          </cell>
          <cell r="B165" t="str">
            <v>RYDM2M1657</v>
          </cell>
          <cell r="C165" t="str">
            <v>RYDM2M3657</v>
          </cell>
          <cell r="D165" t="str">
            <v>RYDM2M7657</v>
          </cell>
          <cell r="E165"/>
          <cell r="F165" t="str">
            <v>SCECO</v>
          </cell>
          <cell r="G165" t="str">
            <v>Vandalized</v>
          </cell>
          <cell r="H165" t="str">
            <v>NA</v>
          </cell>
          <cell r="I165" t="str">
            <v>Zain</v>
          </cell>
          <cell r="J165" t="str">
            <v>VIP&amp;SPL Monitor</v>
          </cell>
          <cell r="K165" t="str">
            <v>R2</v>
          </cell>
        </row>
        <row r="166">
          <cell r="A166" t="str">
            <v>TBK2013</v>
          </cell>
          <cell r="B166" t="str">
            <v>TBK2M2013</v>
          </cell>
          <cell r="C166" t="str">
            <v>TBK2M4013</v>
          </cell>
          <cell r="D166" t="str">
            <v>TBK2M8013</v>
          </cell>
          <cell r="E166" t="str">
            <v>TBK2MN2013</v>
          </cell>
          <cell r="F166" t="str">
            <v>Co-located</v>
          </cell>
          <cell r="G166" t="str">
            <v>In progress</v>
          </cell>
          <cell r="H166" t="str">
            <v>NA</v>
          </cell>
          <cell r="I166" t="str">
            <v>Zain</v>
          </cell>
          <cell r="J166" t="str">
            <v>Core list</v>
          </cell>
          <cell r="K166" t="str">
            <v>R3</v>
          </cell>
        </row>
        <row r="167">
          <cell r="A167" t="str">
            <v>ZRN0245</v>
          </cell>
          <cell r="B167" t="str">
            <v>ZRN2M1245</v>
          </cell>
          <cell r="C167" t="str">
            <v>ZRN2M3245</v>
          </cell>
          <cell r="D167"/>
          <cell r="E167"/>
          <cell r="F167" t="str">
            <v>SCECO</v>
          </cell>
          <cell r="G167" t="str">
            <v>Vandalized</v>
          </cell>
          <cell r="H167" t="str">
            <v>NA</v>
          </cell>
          <cell r="I167" t="str">
            <v>Zain</v>
          </cell>
          <cell r="J167" t="str">
            <v>Less than 5 Sites</v>
          </cell>
          <cell r="K167" t="str">
            <v>R2</v>
          </cell>
        </row>
        <row r="168">
          <cell r="A168" t="str">
            <v>JBKH0603</v>
          </cell>
          <cell r="B168" t="str">
            <v>JBKH2M1603</v>
          </cell>
          <cell r="C168" t="str">
            <v>JBKH2M3603</v>
          </cell>
          <cell r="D168" t="str">
            <v>JBKH2M7603</v>
          </cell>
          <cell r="E168" t="str">
            <v>JBKH2M1603</v>
          </cell>
          <cell r="F168" t="str">
            <v>SCECO</v>
          </cell>
          <cell r="G168" t="str">
            <v>Vandalized</v>
          </cell>
          <cell r="H168" t="str">
            <v>NA</v>
          </cell>
          <cell r="I168" t="str">
            <v>Zain</v>
          </cell>
          <cell r="J168" t="str">
            <v>Less than 5 Sites</v>
          </cell>
          <cell r="K168" t="str">
            <v>R1</v>
          </cell>
        </row>
        <row r="169">
          <cell r="A169" t="str">
            <v>KBR6090</v>
          </cell>
          <cell r="B169" t="str">
            <v>KBR2U6190</v>
          </cell>
          <cell r="C169" t="str">
            <v>KBR2U6390</v>
          </cell>
          <cell r="D169" t="str">
            <v>KBR2U6790</v>
          </cell>
          <cell r="E169"/>
          <cell r="F169" t="str">
            <v>SCECO</v>
          </cell>
          <cell r="G169" t="str">
            <v>Dead</v>
          </cell>
          <cell r="H169" t="str">
            <v>NA</v>
          </cell>
          <cell r="I169" t="str">
            <v>Zain</v>
          </cell>
          <cell r="J169" t="str">
            <v>Less than 5 Sites</v>
          </cell>
          <cell r="K169" t="str">
            <v>R1</v>
          </cell>
        </row>
        <row r="170">
          <cell r="A170" t="str">
            <v>KBR6089</v>
          </cell>
          <cell r="B170" t="str">
            <v>KBR2U6189</v>
          </cell>
          <cell r="C170" t="str">
            <v>KBR2U6389</v>
          </cell>
          <cell r="D170" t="str">
            <v>KBR2U6789</v>
          </cell>
          <cell r="E170"/>
          <cell r="F170" t="str">
            <v>SCECO</v>
          </cell>
          <cell r="G170" t="str">
            <v>Dead</v>
          </cell>
          <cell r="H170" t="str">
            <v>NA</v>
          </cell>
          <cell r="I170" t="str">
            <v>Zain</v>
          </cell>
          <cell r="J170" t="str">
            <v>Less than 5 Sites</v>
          </cell>
          <cell r="K170" t="str">
            <v>R1</v>
          </cell>
        </row>
        <row r="171">
          <cell r="A171" t="str">
            <v>KBR6086</v>
          </cell>
          <cell r="B171" t="str">
            <v>KBR2U6186</v>
          </cell>
          <cell r="C171" t="str">
            <v>KBR2U6386</v>
          </cell>
          <cell r="D171" t="str">
            <v>KBR2U6786</v>
          </cell>
          <cell r="E171"/>
          <cell r="F171" t="str">
            <v>SCECO</v>
          </cell>
          <cell r="G171" t="str">
            <v>Dead</v>
          </cell>
          <cell r="H171" t="str">
            <v>NA</v>
          </cell>
          <cell r="I171" t="str">
            <v>Zain</v>
          </cell>
          <cell r="J171" t="str">
            <v>Less than 5 Sites</v>
          </cell>
          <cell r="K171" t="str">
            <v>R1</v>
          </cell>
        </row>
        <row r="172">
          <cell r="A172" t="str">
            <v>KBR6085</v>
          </cell>
          <cell r="B172" t="str">
            <v>KBR2U6185</v>
          </cell>
          <cell r="C172" t="str">
            <v>KBR2U6385</v>
          </cell>
          <cell r="D172" t="str">
            <v>KBR2U6785</v>
          </cell>
          <cell r="E172"/>
          <cell r="F172" t="str">
            <v>SCECO</v>
          </cell>
          <cell r="G172" t="str">
            <v>Dead</v>
          </cell>
          <cell r="H172" t="str">
            <v>NA</v>
          </cell>
          <cell r="I172" t="str">
            <v>Zain</v>
          </cell>
          <cell r="J172" t="str">
            <v>Less than 5 Sites</v>
          </cell>
          <cell r="K172" t="str">
            <v>R1</v>
          </cell>
        </row>
        <row r="173">
          <cell r="A173" t="str">
            <v>KBR6081</v>
          </cell>
          <cell r="B173" t="str">
            <v>KBR2U6181</v>
          </cell>
          <cell r="C173" t="str">
            <v>KBR2U6381</v>
          </cell>
          <cell r="D173" t="str">
            <v>KBR2U6781</v>
          </cell>
          <cell r="E173"/>
          <cell r="F173" t="str">
            <v>SCECO</v>
          </cell>
          <cell r="G173" t="str">
            <v>Weak</v>
          </cell>
          <cell r="H173" t="str">
            <v>NA</v>
          </cell>
          <cell r="I173" t="str">
            <v>Zain</v>
          </cell>
          <cell r="J173" t="str">
            <v>Less than 5 Sites</v>
          </cell>
          <cell r="K173" t="str">
            <v>R1</v>
          </cell>
        </row>
        <row r="174">
          <cell r="A174" t="str">
            <v>KBR6064</v>
          </cell>
          <cell r="B174" t="str">
            <v>KBR2U6164</v>
          </cell>
          <cell r="C174" t="str">
            <v>KBR2U6364</v>
          </cell>
          <cell r="D174" t="str">
            <v>KBR2U6764</v>
          </cell>
          <cell r="E174"/>
          <cell r="F174" t="str">
            <v>SCECO</v>
          </cell>
          <cell r="G174" t="str">
            <v>Dead</v>
          </cell>
          <cell r="H174" t="str">
            <v>NA</v>
          </cell>
          <cell r="I174" t="str">
            <v>Zain</v>
          </cell>
          <cell r="J174" t="str">
            <v>VIP&amp;SPL Monitor</v>
          </cell>
          <cell r="K174" t="str">
            <v>R1</v>
          </cell>
        </row>
        <row r="175">
          <cell r="A175" t="str">
            <v>KBR6052</v>
          </cell>
          <cell r="B175" t="str">
            <v>KBR2U6152</v>
          </cell>
          <cell r="C175" t="str">
            <v>KBR2U6352</v>
          </cell>
          <cell r="D175" t="str">
            <v>KBR2U6752</v>
          </cell>
          <cell r="E175"/>
          <cell r="F175" t="str">
            <v>SCECO</v>
          </cell>
          <cell r="G175" t="str">
            <v>Dead</v>
          </cell>
          <cell r="H175" t="str">
            <v>NA</v>
          </cell>
          <cell r="I175" t="str">
            <v>Zain</v>
          </cell>
          <cell r="J175" t="str">
            <v>Less than 5 Sites</v>
          </cell>
          <cell r="K175" t="str">
            <v>R1</v>
          </cell>
        </row>
        <row r="176">
          <cell r="A176" t="str">
            <v>KBR6035</v>
          </cell>
          <cell r="B176" t="str">
            <v>KBR2U6135</v>
          </cell>
          <cell r="C176" t="str">
            <v>KBR2U6335</v>
          </cell>
          <cell r="D176" t="str">
            <v>KBR2U6735</v>
          </cell>
          <cell r="E176"/>
          <cell r="F176" t="str">
            <v>SCECO</v>
          </cell>
          <cell r="G176" t="str">
            <v>Dead</v>
          </cell>
          <cell r="H176" t="str">
            <v>NA</v>
          </cell>
          <cell r="I176" t="str">
            <v>Zain</v>
          </cell>
          <cell r="J176" t="str">
            <v>Less than 5 Sites</v>
          </cell>
          <cell r="K176" t="str">
            <v>R1</v>
          </cell>
        </row>
        <row r="177">
          <cell r="A177" t="str">
            <v>JBL0432</v>
          </cell>
          <cell r="B177" t="str">
            <v>JBL2M1432</v>
          </cell>
          <cell r="C177" t="str">
            <v>JBL2M3432</v>
          </cell>
          <cell r="D177" t="str">
            <v>JBL2M7432</v>
          </cell>
          <cell r="E177" t="str">
            <v>JBL2MN0432</v>
          </cell>
          <cell r="F177" t="str">
            <v>SCECO</v>
          </cell>
          <cell r="G177" t="str">
            <v>Vandalized</v>
          </cell>
          <cell r="H177" t="str">
            <v>NA</v>
          </cell>
          <cell r="I177" t="str">
            <v>Zain</v>
          </cell>
          <cell r="J177" t="str">
            <v>Less than 5 Sites</v>
          </cell>
          <cell r="K177" t="str">
            <v>R1</v>
          </cell>
        </row>
        <row r="178">
          <cell r="A178" t="str">
            <v>KBR6013</v>
          </cell>
          <cell r="B178" t="str">
            <v>KBR2U6113</v>
          </cell>
          <cell r="C178" t="str">
            <v>KBR2U6313</v>
          </cell>
          <cell r="D178" t="str">
            <v>KBR2U6713</v>
          </cell>
          <cell r="E178"/>
          <cell r="F178" t="str">
            <v>SCECO</v>
          </cell>
          <cell r="G178" t="str">
            <v>Dead</v>
          </cell>
          <cell r="H178" t="str">
            <v>NA</v>
          </cell>
          <cell r="I178" t="str">
            <v>Zain</v>
          </cell>
          <cell r="J178" t="str">
            <v>Less than 5 Sites</v>
          </cell>
          <cell r="K178" t="str">
            <v>R1</v>
          </cell>
        </row>
        <row r="179">
          <cell r="A179" t="str">
            <v>KBR6011</v>
          </cell>
          <cell r="B179" t="str">
            <v>KBR2U6111</v>
          </cell>
          <cell r="C179" t="str">
            <v>KBR2U6311</v>
          </cell>
          <cell r="D179" t="str">
            <v>KBR2U6711</v>
          </cell>
          <cell r="E179"/>
          <cell r="F179" t="str">
            <v>SCECO</v>
          </cell>
          <cell r="G179" t="str">
            <v>Dead</v>
          </cell>
          <cell r="H179" t="str">
            <v>NA</v>
          </cell>
          <cell r="I179" t="str">
            <v>Zain</v>
          </cell>
          <cell r="J179" t="str">
            <v>Less than 5 Sites</v>
          </cell>
          <cell r="K179" t="str">
            <v>R1</v>
          </cell>
        </row>
        <row r="180">
          <cell r="A180" t="str">
            <v>JBL0443</v>
          </cell>
          <cell r="B180" t="str">
            <v>JBL2M1443</v>
          </cell>
          <cell r="C180" t="str">
            <v>JBL2M3443</v>
          </cell>
          <cell r="D180" t="str">
            <v>JBL2M7443</v>
          </cell>
          <cell r="E180" t="str">
            <v>JBL2MN0443</v>
          </cell>
          <cell r="F180" t="str">
            <v>Generator-SG</v>
          </cell>
          <cell r="G180" t="str">
            <v>Dead</v>
          </cell>
          <cell r="H180" t="str">
            <v>No</v>
          </cell>
          <cell r="I180" t="str">
            <v>Zain</v>
          </cell>
          <cell r="J180" t="str">
            <v>Less than 5 Sites</v>
          </cell>
          <cell r="K180" t="str">
            <v>R1</v>
          </cell>
        </row>
        <row r="181">
          <cell r="A181" t="str">
            <v>KBR2417</v>
          </cell>
          <cell r="B181" t="str">
            <v>KBR2M2417</v>
          </cell>
          <cell r="C181" t="str">
            <v>KBR2M4417</v>
          </cell>
          <cell r="D181" t="str">
            <v>KBR2M8417</v>
          </cell>
          <cell r="E181" t="str">
            <v>KBR2MN2417</v>
          </cell>
          <cell r="F181" t="str">
            <v>SCECO</v>
          </cell>
          <cell r="G181" t="str">
            <v>Good</v>
          </cell>
          <cell r="H181" t="str">
            <v>NA</v>
          </cell>
          <cell r="I181" t="str">
            <v>Zain</v>
          </cell>
          <cell r="J181" t="str">
            <v>Less than 5 Sites</v>
          </cell>
          <cell r="K181" t="str">
            <v>R1</v>
          </cell>
        </row>
        <row r="182">
          <cell r="A182" t="str">
            <v>KBR0403</v>
          </cell>
          <cell r="B182" t="str">
            <v>KBR2M1403</v>
          </cell>
          <cell r="C182" t="str">
            <v>KBR2M3403</v>
          </cell>
          <cell r="D182" t="str">
            <v>KBR2M7403</v>
          </cell>
          <cell r="E182" t="str">
            <v>KBR2MN0403</v>
          </cell>
          <cell r="F182" t="str">
            <v>SCECO</v>
          </cell>
          <cell r="G182" t="str">
            <v>Vandalized</v>
          </cell>
          <cell r="H182" t="str">
            <v>NA</v>
          </cell>
          <cell r="I182" t="str">
            <v>Zain</v>
          </cell>
          <cell r="J182" t="str">
            <v>Less than 5 Sites</v>
          </cell>
          <cell r="K182" t="str">
            <v>R1</v>
          </cell>
        </row>
        <row r="183">
          <cell r="A183" t="str">
            <v>KBR0340</v>
          </cell>
          <cell r="B183" t="str">
            <v>KBR2M1340</v>
          </cell>
          <cell r="C183" t="str">
            <v>KBR2M3340</v>
          </cell>
          <cell r="D183" t="str">
            <v>KBR2M7340</v>
          </cell>
          <cell r="E183" t="str">
            <v>KBR2MN0340</v>
          </cell>
          <cell r="F183" t="str">
            <v>SCECO</v>
          </cell>
          <cell r="G183" t="str">
            <v>Vandalized</v>
          </cell>
          <cell r="H183" t="str">
            <v>NA</v>
          </cell>
          <cell r="I183" t="str">
            <v>Zain</v>
          </cell>
          <cell r="J183" t="str">
            <v>Less than 5 Sites</v>
          </cell>
          <cell r="K183" t="str">
            <v>R1</v>
          </cell>
        </row>
        <row r="184">
          <cell r="A184" t="str">
            <v>KBR0160</v>
          </cell>
          <cell r="B184" t="str">
            <v>KBR2M1160</v>
          </cell>
          <cell r="C184" t="str">
            <v>KBR2M3160</v>
          </cell>
          <cell r="D184" t="str">
            <v>KBR2M7160</v>
          </cell>
          <cell r="E184" t="str">
            <v>KBR2MN0160</v>
          </cell>
          <cell r="F184" t="str">
            <v>SCECO</v>
          </cell>
          <cell r="G184" t="str">
            <v>Good</v>
          </cell>
          <cell r="H184" t="str">
            <v>NA</v>
          </cell>
          <cell r="I184" t="str">
            <v>Zain</v>
          </cell>
          <cell r="J184" t="str">
            <v>Less than 5 Sites</v>
          </cell>
          <cell r="K184" t="str">
            <v>R1</v>
          </cell>
        </row>
        <row r="185">
          <cell r="A185" t="str">
            <v>JBL0478</v>
          </cell>
          <cell r="B185" t="str">
            <v>JBL2M1478</v>
          </cell>
          <cell r="C185" t="str">
            <v>JBL2M3478</v>
          </cell>
          <cell r="D185" t="str">
            <v>JBL2M7478</v>
          </cell>
          <cell r="E185" t="str">
            <v>JBL2MN0478</v>
          </cell>
          <cell r="F185" t="str">
            <v>Generator-SG</v>
          </cell>
          <cell r="G185" t="str">
            <v>New BB</v>
          </cell>
          <cell r="H185" t="str">
            <v>No</v>
          </cell>
          <cell r="I185" t="str">
            <v>Zain</v>
          </cell>
          <cell r="J185" t="str">
            <v>Less than 5 Sites</v>
          </cell>
          <cell r="K185" t="str">
            <v>R1</v>
          </cell>
        </row>
        <row r="186">
          <cell r="A186" t="str">
            <v>JBL2433</v>
          </cell>
          <cell r="B186" t="str">
            <v>JBL2M2433</v>
          </cell>
          <cell r="C186" t="str">
            <v>JBL2M4433</v>
          </cell>
          <cell r="D186" t="str">
            <v>JBL2M8433</v>
          </cell>
          <cell r="E186" t="str">
            <v>JBL2MN2433</v>
          </cell>
          <cell r="F186" t="str">
            <v>SCECO</v>
          </cell>
          <cell r="G186" t="str">
            <v>Dead</v>
          </cell>
          <cell r="H186" t="str">
            <v>NA</v>
          </cell>
          <cell r="I186" t="str">
            <v>Zain</v>
          </cell>
          <cell r="J186" t="str">
            <v>Less than 5 Sites</v>
          </cell>
          <cell r="K186" t="str">
            <v>R1</v>
          </cell>
        </row>
        <row r="187">
          <cell r="A187" t="str">
            <v>KBRB0996</v>
          </cell>
          <cell r="B187" t="str">
            <v>KBRB2M1996</v>
          </cell>
          <cell r="C187" t="str">
            <v>KBRB2M3996</v>
          </cell>
          <cell r="D187" t="str">
            <v>KBRB2M7996</v>
          </cell>
          <cell r="E187"/>
          <cell r="F187" t="str">
            <v>SCECO</v>
          </cell>
          <cell r="G187" t="str">
            <v>New BB</v>
          </cell>
          <cell r="H187" t="str">
            <v>NA</v>
          </cell>
          <cell r="I187" t="str">
            <v>Zain</v>
          </cell>
          <cell r="J187" t="str">
            <v>VIP&amp;SPL Monitor</v>
          </cell>
          <cell r="K187" t="str">
            <v>R1</v>
          </cell>
        </row>
        <row r="188">
          <cell r="A188" t="str">
            <v>RIY0367</v>
          </cell>
          <cell r="B188" t="str">
            <v>RIY2M1367</v>
          </cell>
          <cell r="C188"/>
          <cell r="D188" t="str">
            <v>RIY2M7367</v>
          </cell>
          <cell r="E188" t="str">
            <v>RIY2MN0367</v>
          </cell>
          <cell r="F188" t="str">
            <v>SCECO</v>
          </cell>
          <cell r="G188" t="str">
            <v>Vandalized</v>
          </cell>
          <cell r="H188" t="str">
            <v>NA</v>
          </cell>
          <cell r="I188" t="str">
            <v>Zain</v>
          </cell>
          <cell r="J188" t="str">
            <v>Less than 5 Sites</v>
          </cell>
          <cell r="K188" t="str">
            <v>R2</v>
          </cell>
        </row>
        <row r="189">
          <cell r="A189" t="str">
            <v>RIY0464</v>
          </cell>
          <cell r="B189" t="str">
            <v>RIY2M1464</v>
          </cell>
          <cell r="C189"/>
          <cell r="D189" t="str">
            <v>RIY2M7464</v>
          </cell>
          <cell r="E189" t="str">
            <v>RIY2MN0464</v>
          </cell>
          <cell r="F189" t="str">
            <v>SCECO</v>
          </cell>
          <cell r="G189" t="str">
            <v>Dead</v>
          </cell>
          <cell r="H189" t="str">
            <v>NA</v>
          </cell>
          <cell r="I189" t="str">
            <v>Zain</v>
          </cell>
          <cell r="J189" t="str">
            <v>Less than 5 Sites</v>
          </cell>
          <cell r="K189" t="str">
            <v>R2</v>
          </cell>
        </row>
        <row r="190">
          <cell r="A190" t="str">
            <v>RIY0555</v>
          </cell>
          <cell r="B190" t="str">
            <v>RIY2M1555</v>
          </cell>
          <cell r="C190"/>
          <cell r="D190" t="str">
            <v>RIY2M7555</v>
          </cell>
          <cell r="E190" t="str">
            <v>RIY2MN0555</v>
          </cell>
          <cell r="F190" t="str">
            <v>SCECO</v>
          </cell>
          <cell r="G190" t="str">
            <v>New BB</v>
          </cell>
          <cell r="H190" t="str">
            <v>NA</v>
          </cell>
          <cell r="I190" t="str">
            <v>Zain</v>
          </cell>
          <cell r="J190" t="str">
            <v>Less than 5 Sites</v>
          </cell>
          <cell r="K190" t="str">
            <v>R2</v>
          </cell>
        </row>
        <row r="191">
          <cell r="A191" t="str">
            <v>RIY0592</v>
          </cell>
          <cell r="B191" t="str">
            <v>RIY2M1592</v>
          </cell>
          <cell r="C191"/>
          <cell r="D191" t="str">
            <v>RIY2M7592</v>
          </cell>
          <cell r="E191" t="str">
            <v>RIY2MN0592</v>
          </cell>
          <cell r="F191" t="str">
            <v>SCECO</v>
          </cell>
          <cell r="G191" t="str">
            <v>Weak</v>
          </cell>
          <cell r="H191" t="str">
            <v>NA</v>
          </cell>
          <cell r="I191" t="str">
            <v>Zain</v>
          </cell>
          <cell r="J191" t="str">
            <v>VIP&amp;SPL Monitor</v>
          </cell>
          <cell r="K191" t="str">
            <v>R2</v>
          </cell>
        </row>
        <row r="192">
          <cell r="A192" t="str">
            <v>RIY0618</v>
          </cell>
          <cell r="B192" t="str">
            <v>RIY2M1618</v>
          </cell>
          <cell r="C192" t="str">
            <v>RIY2M3618</v>
          </cell>
          <cell r="D192" t="str">
            <v>RIY2M7618</v>
          </cell>
          <cell r="E192" t="str">
            <v>RIY2MN0618</v>
          </cell>
          <cell r="F192" t="str">
            <v>SCECO</v>
          </cell>
          <cell r="G192" t="str">
            <v>New BB</v>
          </cell>
          <cell r="H192" t="str">
            <v>NA</v>
          </cell>
          <cell r="I192" t="str">
            <v>Zain</v>
          </cell>
          <cell r="J192" t="str">
            <v>Less than 5 Sites</v>
          </cell>
          <cell r="K192" t="str">
            <v>R2</v>
          </cell>
        </row>
        <row r="193">
          <cell r="A193" t="str">
            <v>RIY0751</v>
          </cell>
          <cell r="B193" t="str">
            <v>RIY2M1751</v>
          </cell>
          <cell r="C193"/>
          <cell r="D193" t="str">
            <v>RIY2M7751</v>
          </cell>
          <cell r="E193" t="str">
            <v>RIY2MN0751</v>
          </cell>
          <cell r="F193" t="str">
            <v>SCECO</v>
          </cell>
          <cell r="G193" t="str">
            <v>Good</v>
          </cell>
          <cell r="H193" t="str">
            <v>NA</v>
          </cell>
          <cell r="I193" t="str">
            <v>Zain</v>
          </cell>
          <cell r="J193" t="str">
            <v>Less than 5 Sites</v>
          </cell>
          <cell r="K193" t="str">
            <v>R2</v>
          </cell>
        </row>
        <row r="194">
          <cell r="A194" t="str">
            <v>RIY0786</v>
          </cell>
          <cell r="B194" t="str">
            <v>RIY2M1786</v>
          </cell>
          <cell r="C194"/>
          <cell r="D194" t="str">
            <v>RIY2M7786</v>
          </cell>
          <cell r="E194" t="str">
            <v>RIY2MN0786</v>
          </cell>
          <cell r="F194" t="str">
            <v>SCECO</v>
          </cell>
          <cell r="G194" t="str">
            <v>Good</v>
          </cell>
          <cell r="H194" t="str">
            <v>NA</v>
          </cell>
          <cell r="I194" t="str">
            <v>Zain</v>
          </cell>
          <cell r="J194" t="str">
            <v>Less than 5 Sites</v>
          </cell>
          <cell r="K194" t="str">
            <v>R2</v>
          </cell>
        </row>
        <row r="195">
          <cell r="A195" t="str">
            <v>RIY0851</v>
          </cell>
          <cell r="B195" t="str">
            <v>RIY2M1851</v>
          </cell>
          <cell r="C195"/>
          <cell r="D195" t="str">
            <v>RIY2M7851</v>
          </cell>
          <cell r="E195" t="str">
            <v>RIY2MN0851</v>
          </cell>
          <cell r="F195" t="str">
            <v>SCECO</v>
          </cell>
          <cell r="G195" t="str">
            <v>New BB</v>
          </cell>
          <cell r="H195" t="str">
            <v>NA</v>
          </cell>
          <cell r="I195" t="str">
            <v>Zain</v>
          </cell>
          <cell r="J195" t="str">
            <v>Less than 5 Sites</v>
          </cell>
          <cell r="K195" t="str">
            <v>R2</v>
          </cell>
        </row>
        <row r="196">
          <cell r="A196" t="str">
            <v>RIY2270</v>
          </cell>
          <cell r="B196" t="str">
            <v>RIY2M2270</v>
          </cell>
          <cell r="C196"/>
          <cell r="D196" t="str">
            <v>RIY2M8270</v>
          </cell>
          <cell r="E196" t="str">
            <v>RIY2MN2270</v>
          </cell>
          <cell r="F196" t="str">
            <v>SCECO</v>
          </cell>
          <cell r="G196" t="str">
            <v>Vandalized</v>
          </cell>
          <cell r="H196" t="str">
            <v>NA</v>
          </cell>
          <cell r="I196" t="str">
            <v>Zain</v>
          </cell>
          <cell r="J196" t="str">
            <v>Less than 5 Sites</v>
          </cell>
          <cell r="K196" t="str">
            <v>R2</v>
          </cell>
        </row>
        <row r="197">
          <cell r="A197" t="str">
            <v>RIY0901</v>
          </cell>
          <cell r="B197" t="str">
            <v>RIY2M1901</v>
          </cell>
          <cell r="C197"/>
          <cell r="D197" t="str">
            <v>RIY2M7901</v>
          </cell>
          <cell r="E197" t="str">
            <v>RIY2MN0901</v>
          </cell>
          <cell r="F197" t="str">
            <v>SCECO</v>
          </cell>
          <cell r="G197" t="str">
            <v>New BB</v>
          </cell>
          <cell r="H197" t="str">
            <v>NA</v>
          </cell>
          <cell r="I197" t="str">
            <v>Zain</v>
          </cell>
          <cell r="J197" t="str">
            <v>Less than 5 Sites</v>
          </cell>
          <cell r="K197" t="str">
            <v>R2</v>
          </cell>
        </row>
        <row r="198">
          <cell r="A198" t="str">
            <v>RIY0964</v>
          </cell>
          <cell r="B198" t="str">
            <v>RIY2M1964</v>
          </cell>
          <cell r="C198"/>
          <cell r="D198" t="str">
            <v>RIY2M7964</v>
          </cell>
          <cell r="E198" t="str">
            <v>RIY2MN0964</v>
          </cell>
          <cell r="F198" t="str">
            <v>SCECO</v>
          </cell>
          <cell r="G198" t="str">
            <v>Good</v>
          </cell>
          <cell r="H198" t="str">
            <v>NA</v>
          </cell>
          <cell r="I198" t="str">
            <v>Zain</v>
          </cell>
          <cell r="J198" t="str">
            <v>Less than 5 Sites</v>
          </cell>
          <cell r="K198" t="str">
            <v>R2</v>
          </cell>
        </row>
        <row r="199">
          <cell r="A199" t="str">
            <v>RIY0967</v>
          </cell>
          <cell r="B199" t="str">
            <v>RIY2M1967</v>
          </cell>
          <cell r="C199"/>
          <cell r="D199" t="str">
            <v>RIY2M7967</v>
          </cell>
          <cell r="E199" t="str">
            <v>RIY2MN0967</v>
          </cell>
          <cell r="F199" t="str">
            <v>SCECO</v>
          </cell>
          <cell r="G199" t="str">
            <v>Good</v>
          </cell>
          <cell r="H199" t="str">
            <v>NA</v>
          </cell>
          <cell r="I199" t="str">
            <v>Zain</v>
          </cell>
          <cell r="J199" t="str">
            <v>Less than 5 Sites</v>
          </cell>
          <cell r="K199" t="str">
            <v>R2</v>
          </cell>
        </row>
        <row r="200">
          <cell r="A200" t="str">
            <v>RIY0970</v>
          </cell>
          <cell r="B200" t="str">
            <v>RIY2M1970</v>
          </cell>
          <cell r="C200"/>
          <cell r="D200" t="str">
            <v>RIY2M7970</v>
          </cell>
          <cell r="E200" t="str">
            <v>RIY2MN0970</v>
          </cell>
          <cell r="F200" t="str">
            <v>SCECO</v>
          </cell>
          <cell r="G200" t="str">
            <v>Good</v>
          </cell>
          <cell r="H200" t="str">
            <v>NA</v>
          </cell>
          <cell r="I200" t="str">
            <v>Zain</v>
          </cell>
          <cell r="J200" t="str">
            <v>Less than 5 Sites</v>
          </cell>
          <cell r="K200" t="str">
            <v>R2</v>
          </cell>
        </row>
        <row r="201">
          <cell r="A201" t="str">
            <v>RIY0971</v>
          </cell>
          <cell r="B201" t="str">
            <v>RIY2M1971</v>
          </cell>
          <cell r="C201"/>
          <cell r="D201" t="str">
            <v>RIY2M7971</v>
          </cell>
          <cell r="E201" t="str">
            <v>RIY2MN0971</v>
          </cell>
          <cell r="F201" t="str">
            <v>SCECO</v>
          </cell>
          <cell r="G201" t="str">
            <v>Good</v>
          </cell>
          <cell r="H201" t="str">
            <v>NA</v>
          </cell>
          <cell r="I201" t="str">
            <v>Zain</v>
          </cell>
          <cell r="J201" t="str">
            <v>Less than 5 Sites</v>
          </cell>
          <cell r="K201" t="str">
            <v>R2</v>
          </cell>
        </row>
        <row r="202">
          <cell r="A202" t="str">
            <v>RIY0972</v>
          </cell>
          <cell r="B202" t="str">
            <v>RIY2M1972</v>
          </cell>
          <cell r="C202"/>
          <cell r="D202" t="str">
            <v>RIY2M7972</v>
          </cell>
          <cell r="E202" t="str">
            <v>RIY2MN0972</v>
          </cell>
          <cell r="F202" t="str">
            <v>SCECO</v>
          </cell>
          <cell r="G202" t="str">
            <v>In progress</v>
          </cell>
          <cell r="H202" t="str">
            <v>NA</v>
          </cell>
          <cell r="I202" t="str">
            <v>Zain</v>
          </cell>
          <cell r="J202" t="str">
            <v>VIP&amp;SPL Monitor</v>
          </cell>
          <cell r="K202" t="str">
            <v>R2</v>
          </cell>
        </row>
        <row r="203">
          <cell r="A203" t="str">
            <v>RIY0973</v>
          </cell>
          <cell r="B203" t="str">
            <v>RIY2M1973</v>
          </cell>
          <cell r="C203"/>
          <cell r="D203" t="str">
            <v>RIY2M7973</v>
          </cell>
          <cell r="E203" t="str">
            <v>RIY2MN0973</v>
          </cell>
          <cell r="F203" t="str">
            <v>SCECO</v>
          </cell>
          <cell r="G203" t="str">
            <v>Good</v>
          </cell>
          <cell r="H203" t="str">
            <v>NA</v>
          </cell>
          <cell r="I203" t="str">
            <v>Zain</v>
          </cell>
          <cell r="J203" t="str">
            <v>VIP&amp;SPL Monitor</v>
          </cell>
          <cell r="K203" t="str">
            <v>R2</v>
          </cell>
        </row>
        <row r="204">
          <cell r="A204" t="str">
            <v>RIY0974</v>
          </cell>
          <cell r="B204" t="str">
            <v>RIY2M1974</v>
          </cell>
          <cell r="C204"/>
          <cell r="D204" t="str">
            <v>RIY2M7974</v>
          </cell>
          <cell r="E204" t="str">
            <v>RIY2MN0974</v>
          </cell>
          <cell r="F204" t="str">
            <v>SCECO</v>
          </cell>
          <cell r="G204" t="str">
            <v>Dead</v>
          </cell>
          <cell r="H204" t="str">
            <v>NA</v>
          </cell>
          <cell r="I204" t="str">
            <v>Zain</v>
          </cell>
          <cell r="J204" t="str">
            <v>VIP&amp;SPL Monitor</v>
          </cell>
          <cell r="K204" t="str">
            <v>R2</v>
          </cell>
        </row>
        <row r="205">
          <cell r="A205" t="str">
            <v>RIY0975</v>
          </cell>
          <cell r="B205" t="str">
            <v>RIY2M1975</v>
          </cell>
          <cell r="C205"/>
          <cell r="D205" t="str">
            <v>RIY2M7975</v>
          </cell>
          <cell r="E205" t="str">
            <v>RIY2MN0975</v>
          </cell>
          <cell r="F205" t="str">
            <v>SCECO</v>
          </cell>
          <cell r="G205" t="str">
            <v>Good</v>
          </cell>
          <cell r="H205" t="str">
            <v>NA</v>
          </cell>
          <cell r="I205" t="str">
            <v>Zain</v>
          </cell>
          <cell r="J205" t="str">
            <v>Less than 5 Sites</v>
          </cell>
          <cell r="K205" t="str">
            <v>R2</v>
          </cell>
        </row>
        <row r="206">
          <cell r="A206" t="str">
            <v>MDN6084</v>
          </cell>
          <cell r="B206" t="str">
            <v>MDN2U6184</v>
          </cell>
          <cell r="C206" t="str">
            <v>MDN2U6384</v>
          </cell>
          <cell r="D206" t="str">
            <v>MDN2U6784</v>
          </cell>
          <cell r="E206"/>
          <cell r="F206" t="str">
            <v>SCECO</v>
          </cell>
          <cell r="G206" t="str">
            <v>Good</v>
          </cell>
          <cell r="H206" t="str">
            <v>NA</v>
          </cell>
          <cell r="I206" t="str">
            <v>Zain</v>
          </cell>
          <cell r="J206" t="str">
            <v>VIP&amp;SPL Monitor</v>
          </cell>
          <cell r="K206" t="str">
            <v>R3</v>
          </cell>
        </row>
        <row r="207">
          <cell r="A207" t="str">
            <v>RIY2019</v>
          </cell>
          <cell r="B207" t="str">
            <v>RIY2M2019</v>
          </cell>
          <cell r="C207"/>
          <cell r="D207" t="str">
            <v>RIY2M8019</v>
          </cell>
          <cell r="E207" t="str">
            <v>RIY2MN2019</v>
          </cell>
          <cell r="F207" t="str">
            <v>SCECO</v>
          </cell>
          <cell r="G207" t="str">
            <v>New BB</v>
          </cell>
          <cell r="H207" t="str">
            <v>NA</v>
          </cell>
          <cell r="I207" t="str">
            <v>Zain</v>
          </cell>
          <cell r="J207" t="str">
            <v>VIP&amp;SPL Monitor</v>
          </cell>
          <cell r="K207" t="str">
            <v>R2</v>
          </cell>
        </row>
        <row r="208">
          <cell r="A208" t="str">
            <v>RIY2027</v>
          </cell>
          <cell r="B208" t="str">
            <v>RIY2M2027</v>
          </cell>
          <cell r="C208" t="str">
            <v>RIY2M4027</v>
          </cell>
          <cell r="D208" t="str">
            <v>RIY2M8027</v>
          </cell>
          <cell r="E208"/>
          <cell r="F208" t="str">
            <v>SCECO</v>
          </cell>
          <cell r="G208" t="str">
            <v>New BB</v>
          </cell>
          <cell r="H208" t="str">
            <v>NA</v>
          </cell>
          <cell r="I208" t="str">
            <v>Zain</v>
          </cell>
          <cell r="J208" t="str">
            <v>VIP&amp;SPL Monitor</v>
          </cell>
          <cell r="K208" t="str">
            <v>R2</v>
          </cell>
        </row>
        <row r="209">
          <cell r="A209" t="str">
            <v>MDN6087</v>
          </cell>
          <cell r="B209" t="str">
            <v>MDN2U6087</v>
          </cell>
          <cell r="C209" t="str">
            <v>MDN2U6387</v>
          </cell>
          <cell r="D209" t="str">
            <v>MDN2U6787</v>
          </cell>
          <cell r="E209"/>
          <cell r="F209" t="str">
            <v>SCECO</v>
          </cell>
          <cell r="G209" t="str">
            <v>Dead</v>
          </cell>
          <cell r="H209" t="str">
            <v>NA</v>
          </cell>
          <cell r="I209" t="str">
            <v>Zain</v>
          </cell>
          <cell r="J209" t="str">
            <v>VIP&amp;SPL Monitor</v>
          </cell>
          <cell r="K209" t="str">
            <v>R3</v>
          </cell>
        </row>
        <row r="210">
          <cell r="A210" t="str">
            <v>RIY2720</v>
          </cell>
          <cell r="B210" t="str">
            <v>RIY2M2720</v>
          </cell>
          <cell r="C210"/>
          <cell r="D210" t="str">
            <v>RIY2M8720</v>
          </cell>
          <cell r="E210" t="str">
            <v>RIY2MN2720</v>
          </cell>
          <cell r="F210" t="str">
            <v>SCECO</v>
          </cell>
          <cell r="G210" t="str">
            <v>Good</v>
          </cell>
          <cell r="H210" t="str">
            <v>NA</v>
          </cell>
          <cell r="I210" t="str">
            <v>Zain</v>
          </cell>
          <cell r="J210" t="str">
            <v>Less than 5 Sites</v>
          </cell>
          <cell r="K210" t="str">
            <v>R2</v>
          </cell>
        </row>
        <row r="211">
          <cell r="A211" t="str">
            <v>RIY2128</v>
          </cell>
          <cell r="B211" t="str">
            <v>RIY2M2128</v>
          </cell>
          <cell r="C211"/>
          <cell r="D211" t="str">
            <v>RIY2M8128</v>
          </cell>
          <cell r="E211" t="str">
            <v>RIY2MN2128</v>
          </cell>
          <cell r="F211" t="str">
            <v>SCECO</v>
          </cell>
          <cell r="G211" t="str">
            <v>Dead</v>
          </cell>
          <cell r="H211" t="str">
            <v>NA</v>
          </cell>
          <cell r="I211" t="str">
            <v>Zain</v>
          </cell>
          <cell r="J211" t="str">
            <v>VIP&amp;SPL Monitor</v>
          </cell>
          <cell r="K211" t="str">
            <v>R2</v>
          </cell>
        </row>
        <row r="212">
          <cell r="A212" t="str">
            <v>RIY2153</v>
          </cell>
          <cell r="B212" t="str">
            <v>RIY2M2153</v>
          </cell>
          <cell r="C212"/>
          <cell r="D212" t="str">
            <v>RIY2M8153</v>
          </cell>
          <cell r="E212" t="str">
            <v>RIY2MN2153</v>
          </cell>
          <cell r="F212" t="str">
            <v>SCECO</v>
          </cell>
          <cell r="G212" t="str">
            <v>Dead</v>
          </cell>
          <cell r="H212" t="str">
            <v>NA</v>
          </cell>
          <cell r="I212" t="str">
            <v>Zain</v>
          </cell>
          <cell r="J212" t="str">
            <v>Less than 5 Sites</v>
          </cell>
          <cell r="K212" t="str">
            <v>R2</v>
          </cell>
        </row>
        <row r="213">
          <cell r="A213" t="str">
            <v>RIY2163</v>
          </cell>
          <cell r="B213" t="str">
            <v>RIY2M2163</v>
          </cell>
          <cell r="C213"/>
          <cell r="D213" t="str">
            <v>RIY2M8163</v>
          </cell>
          <cell r="E213" t="str">
            <v>RIY2MN2163</v>
          </cell>
          <cell r="F213" t="str">
            <v>SCECO</v>
          </cell>
          <cell r="G213" t="str">
            <v>Good</v>
          </cell>
          <cell r="H213" t="str">
            <v>NA</v>
          </cell>
          <cell r="I213" t="str">
            <v>Zain</v>
          </cell>
          <cell r="J213" t="str">
            <v>VIP&amp;SPL Monitor</v>
          </cell>
          <cell r="K213" t="str">
            <v>R2</v>
          </cell>
        </row>
        <row r="214">
          <cell r="A214" t="str">
            <v>RIY2180</v>
          </cell>
          <cell r="B214" t="str">
            <v>RIY2M2180</v>
          </cell>
          <cell r="C214"/>
          <cell r="D214" t="str">
            <v>RIY2M8180</v>
          </cell>
          <cell r="E214" t="str">
            <v>RIY2MN2180</v>
          </cell>
          <cell r="F214" t="str">
            <v>SCECO</v>
          </cell>
          <cell r="G214" t="str">
            <v>Good</v>
          </cell>
          <cell r="H214" t="str">
            <v>NA</v>
          </cell>
          <cell r="I214" t="str">
            <v>Zain</v>
          </cell>
          <cell r="J214" t="str">
            <v>Less than 5 Sites</v>
          </cell>
          <cell r="K214" t="str">
            <v>R2</v>
          </cell>
        </row>
        <row r="215">
          <cell r="A215" t="str">
            <v>RIY2192</v>
          </cell>
          <cell r="B215" t="str">
            <v>RIY2M2192</v>
          </cell>
          <cell r="C215"/>
          <cell r="D215" t="str">
            <v>RIY2M8192</v>
          </cell>
          <cell r="E215" t="str">
            <v>RIY2MN2192</v>
          </cell>
          <cell r="F215" t="str">
            <v>SCECO</v>
          </cell>
          <cell r="G215" t="str">
            <v>Good</v>
          </cell>
          <cell r="H215" t="str">
            <v>NA</v>
          </cell>
          <cell r="I215" t="str">
            <v>Zain</v>
          </cell>
          <cell r="J215" t="str">
            <v>Less than 5 Sites</v>
          </cell>
          <cell r="K215" t="str">
            <v>R2</v>
          </cell>
        </row>
        <row r="216">
          <cell r="A216" t="str">
            <v>RIY2253</v>
          </cell>
          <cell r="B216" t="str">
            <v>RIY2M2253</v>
          </cell>
          <cell r="C216"/>
          <cell r="D216" t="str">
            <v>RIY2M8253</v>
          </cell>
          <cell r="E216" t="str">
            <v>RIY2MN2253</v>
          </cell>
          <cell r="F216" t="str">
            <v>SCECO</v>
          </cell>
          <cell r="G216" t="str">
            <v>Vandalized</v>
          </cell>
          <cell r="H216" t="str">
            <v>NA</v>
          </cell>
          <cell r="I216" t="str">
            <v>Zain</v>
          </cell>
          <cell r="J216" t="str">
            <v>Less than 5 Sites</v>
          </cell>
          <cell r="K216" t="str">
            <v>R2</v>
          </cell>
        </row>
        <row r="217">
          <cell r="A217" t="str">
            <v>RIY2279</v>
          </cell>
          <cell r="B217" t="str">
            <v>RIY2M2279</v>
          </cell>
          <cell r="C217"/>
          <cell r="D217" t="str">
            <v>RIY2M8279</v>
          </cell>
          <cell r="E217" t="str">
            <v>RIY2MN2279</v>
          </cell>
          <cell r="F217" t="str">
            <v>SCECO</v>
          </cell>
          <cell r="G217" t="str">
            <v>Vandalized</v>
          </cell>
          <cell r="H217" t="str">
            <v>NA</v>
          </cell>
          <cell r="I217" t="str">
            <v>Zain</v>
          </cell>
          <cell r="J217" t="str">
            <v>Less than 5 Sites</v>
          </cell>
          <cell r="K217" t="str">
            <v>R2</v>
          </cell>
        </row>
        <row r="218">
          <cell r="A218" t="str">
            <v>RIY2288</v>
          </cell>
          <cell r="B218" t="str">
            <v>RIY2M2288</v>
          </cell>
          <cell r="C218"/>
          <cell r="D218" t="str">
            <v>RIY2M8288</v>
          </cell>
          <cell r="E218" t="str">
            <v>RIY2MN2288</v>
          </cell>
          <cell r="F218" t="str">
            <v>Generator-SG</v>
          </cell>
          <cell r="G218" t="str">
            <v>Good</v>
          </cell>
          <cell r="H218" t="str">
            <v>No</v>
          </cell>
          <cell r="I218" t="str">
            <v>Zain</v>
          </cell>
          <cell r="J218" t="str">
            <v>Less than 5 Sites</v>
          </cell>
          <cell r="K218" t="str">
            <v>R2</v>
          </cell>
        </row>
        <row r="219">
          <cell r="A219" t="str">
            <v>RIY2294</v>
          </cell>
          <cell r="B219" t="str">
            <v>RIY2M2294</v>
          </cell>
          <cell r="C219"/>
          <cell r="D219" t="str">
            <v>RIY2M8294</v>
          </cell>
          <cell r="E219" t="str">
            <v>RIY2MN2294</v>
          </cell>
          <cell r="F219" t="str">
            <v>SCECO</v>
          </cell>
          <cell r="G219" t="str">
            <v>Good</v>
          </cell>
          <cell r="H219" t="str">
            <v>NA</v>
          </cell>
          <cell r="I219" t="str">
            <v>Zain</v>
          </cell>
          <cell r="J219" t="str">
            <v>Less than 5 Sites</v>
          </cell>
          <cell r="K219" t="str">
            <v>R2</v>
          </cell>
        </row>
        <row r="220">
          <cell r="A220" t="str">
            <v>RIY2313</v>
          </cell>
          <cell r="B220" t="str">
            <v>RIY2M2313</v>
          </cell>
          <cell r="C220"/>
          <cell r="D220" t="str">
            <v>RIY2M8313</v>
          </cell>
          <cell r="E220" t="str">
            <v>RIY2MN2313</v>
          </cell>
          <cell r="F220" t="str">
            <v>SCECO</v>
          </cell>
          <cell r="G220" t="str">
            <v>Good</v>
          </cell>
          <cell r="H220" t="str">
            <v>NA</v>
          </cell>
          <cell r="I220" t="str">
            <v>Zain</v>
          </cell>
          <cell r="J220" t="str">
            <v>Less than 5 Sites</v>
          </cell>
          <cell r="K220" t="str">
            <v>R2</v>
          </cell>
        </row>
        <row r="221">
          <cell r="A221" t="str">
            <v>RIY2350</v>
          </cell>
          <cell r="B221" t="str">
            <v>RIY2M2350</v>
          </cell>
          <cell r="C221"/>
          <cell r="D221" t="str">
            <v>RIY2M8350</v>
          </cell>
          <cell r="E221" t="str">
            <v>RIY2MN2350</v>
          </cell>
          <cell r="F221" t="str">
            <v>SCECO</v>
          </cell>
          <cell r="G221" t="str">
            <v>In progress</v>
          </cell>
          <cell r="H221" t="str">
            <v>NA</v>
          </cell>
          <cell r="I221" t="str">
            <v>Zain</v>
          </cell>
          <cell r="J221" t="str">
            <v>Less than 5 Sites</v>
          </cell>
          <cell r="K221" t="str">
            <v>R2</v>
          </cell>
        </row>
        <row r="222">
          <cell r="A222" t="str">
            <v>MDN6011</v>
          </cell>
          <cell r="B222" t="str">
            <v>MDN2U6111</v>
          </cell>
          <cell r="C222" t="str">
            <v>MDN2U6311</v>
          </cell>
          <cell r="D222" t="str">
            <v>MDN2U6911</v>
          </cell>
          <cell r="E222"/>
          <cell r="F222" t="str">
            <v>SCECO</v>
          </cell>
          <cell r="G222" t="str">
            <v>Dead</v>
          </cell>
          <cell r="H222" t="str">
            <v>NA</v>
          </cell>
          <cell r="I222" t="str">
            <v>Zain</v>
          </cell>
          <cell r="J222" t="str">
            <v>Less than 5 Sites</v>
          </cell>
          <cell r="K222" t="str">
            <v>R3</v>
          </cell>
        </row>
        <row r="223">
          <cell r="A223" t="str">
            <v>RIY2369</v>
          </cell>
          <cell r="B223" t="str">
            <v>RIY2M2369</v>
          </cell>
          <cell r="C223"/>
          <cell r="D223" t="str">
            <v>RIY2M8369</v>
          </cell>
          <cell r="E223" t="str">
            <v>RIY2MN2369</v>
          </cell>
          <cell r="F223" t="str">
            <v>SCECO</v>
          </cell>
          <cell r="G223" t="str">
            <v>Good</v>
          </cell>
          <cell r="H223" t="str">
            <v>NA</v>
          </cell>
          <cell r="I223" t="str">
            <v>Zain</v>
          </cell>
          <cell r="J223" t="str">
            <v>Less than 5 Sites</v>
          </cell>
          <cell r="K223" t="str">
            <v>R2</v>
          </cell>
        </row>
        <row r="224">
          <cell r="A224" t="str">
            <v>MDN6015</v>
          </cell>
          <cell r="B224" t="str">
            <v>MDN2U6115</v>
          </cell>
          <cell r="C224" t="str">
            <v>MDN2U6315</v>
          </cell>
          <cell r="D224" t="str">
            <v>MDN2U6915</v>
          </cell>
          <cell r="E224"/>
          <cell r="F224" t="str">
            <v>SCECO</v>
          </cell>
          <cell r="G224" t="str">
            <v>Dead</v>
          </cell>
          <cell r="H224" t="str">
            <v>NA</v>
          </cell>
          <cell r="I224" t="str">
            <v>Zain</v>
          </cell>
          <cell r="J224" t="str">
            <v>Less than 5 Sites</v>
          </cell>
          <cell r="K224" t="str">
            <v>R3</v>
          </cell>
        </row>
        <row r="225">
          <cell r="A225" t="str">
            <v>RIY2396</v>
          </cell>
          <cell r="B225" t="str">
            <v>RIY2M2396</v>
          </cell>
          <cell r="C225"/>
          <cell r="D225" t="str">
            <v>RIY2M8396</v>
          </cell>
          <cell r="E225" t="str">
            <v>RIY2MN2396</v>
          </cell>
          <cell r="F225" t="str">
            <v>SCECO</v>
          </cell>
          <cell r="G225" t="str">
            <v>New BB</v>
          </cell>
          <cell r="H225" t="str">
            <v>NA</v>
          </cell>
          <cell r="I225" t="str">
            <v>Zain</v>
          </cell>
          <cell r="J225" t="str">
            <v>Less than 5 Sites</v>
          </cell>
          <cell r="K225" t="str">
            <v>R2</v>
          </cell>
        </row>
        <row r="226">
          <cell r="A226" t="str">
            <v>RIY2407</v>
          </cell>
          <cell r="B226" t="str">
            <v>RIY2M2407</v>
          </cell>
          <cell r="C226"/>
          <cell r="D226" t="str">
            <v>RIY2M8407</v>
          </cell>
          <cell r="E226" t="str">
            <v>RIY2MN2407</v>
          </cell>
          <cell r="F226" t="str">
            <v>SCECO</v>
          </cell>
          <cell r="G226" t="str">
            <v>Vandalized</v>
          </cell>
          <cell r="H226" t="str">
            <v>NA</v>
          </cell>
          <cell r="I226" t="str">
            <v>Zain</v>
          </cell>
          <cell r="J226" t="str">
            <v>Less than 5 Sites</v>
          </cell>
          <cell r="K226" t="str">
            <v>R2</v>
          </cell>
        </row>
        <row r="227">
          <cell r="A227" t="str">
            <v>MDN6040</v>
          </cell>
          <cell r="B227" t="str">
            <v>MDN2U6140</v>
          </cell>
          <cell r="C227" t="str">
            <v>MDN2U6340</v>
          </cell>
          <cell r="D227" t="str">
            <v>MDN2U6940</v>
          </cell>
          <cell r="E227"/>
          <cell r="F227" t="str">
            <v>SCECO</v>
          </cell>
          <cell r="G227" t="str">
            <v>Good</v>
          </cell>
          <cell r="H227" t="str">
            <v>NA</v>
          </cell>
          <cell r="I227" t="str">
            <v>Zain</v>
          </cell>
          <cell r="J227" t="str">
            <v>Less than 5 Sites</v>
          </cell>
          <cell r="K227" t="str">
            <v>R3</v>
          </cell>
        </row>
        <row r="228">
          <cell r="A228" t="str">
            <v>RIY2417</v>
          </cell>
          <cell r="B228" t="str">
            <v>RIY2M2417</v>
          </cell>
          <cell r="C228"/>
          <cell r="D228" t="str">
            <v>RIY2M8417</v>
          </cell>
          <cell r="E228" t="str">
            <v>RIY2MN2417</v>
          </cell>
          <cell r="F228" t="str">
            <v>SCECO</v>
          </cell>
          <cell r="G228" t="str">
            <v>Vandalized</v>
          </cell>
          <cell r="H228" t="str">
            <v>NA</v>
          </cell>
          <cell r="I228" t="str">
            <v>Zain</v>
          </cell>
          <cell r="J228" t="str">
            <v>Less than 5 Sites</v>
          </cell>
          <cell r="K228" t="str">
            <v>R2</v>
          </cell>
        </row>
        <row r="229">
          <cell r="A229" t="str">
            <v>RIY2420</v>
          </cell>
          <cell r="B229" t="str">
            <v>RIY2M2420</v>
          </cell>
          <cell r="C229"/>
          <cell r="D229" t="str">
            <v>RIY2M8420</v>
          </cell>
          <cell r="E229" t="str">
            <v>RIY2MN2420</v>
          </cell>
          <cell r="F229" t="str">
            <v>SCECO</v>
          </cell>
          <cell r="G229" t="str">
            <v>Good</v>
          </cell>
          <cell r="H229" t="str">
            <v>NA</v>
          </cell>
          <cell r="I229" t="str">
            <v>Zain</v>
          </cell>
          <cell r="J229" t="str">
            <v>Less than 5 Sites</v>
          </cell>
          <cell r="K229" t="str">
            <v>R2</v>
          </cell>
        </row>
        <row r="230">
          <cell r="A230" t="str">
            <v>RIY2435</v>
          </cell>
          <cell r="B230" t="str">
            <v>RIY2M2435</v>
          </cell>
          <cell r="C230"/>
          <cell r="D230" t="str">
            <v>RIY2M8435</v>
          </cell>
          <cell r="E230" t="str">
            <v>RIY2MN2435</v>
          </cell>
          <cell r="F230" t="str">
            <v>SCECO</v>
          </cell>
          <cell r="G230" t="str">
            <v>Vandalized</v>
          </cell>
          <cell r="H230" t="str">
            <v>NA</v>
          </cell>
          <cell r="I230" t="str">
            <v>Zain</v>
          </cell>
          <cell r="J230" t="str">
            <v>Less than 5 Sites</v>
          </cell>
          <cell r="K230" t="str">
            <v>R2</v>
          </cell>
        </row>
        <row r="231">
          <cell r="A231" t="str">
            <v>RIY2442</v>
          </cell>
          <cell r="B231" t="str">
            <v>RIY2M2442</v>
          </cell>
          <cell r="C231"/>
          <cell r="D231" t="str">
            <v>RIY2M8442</v>
          </cell>
          <cell r="E231" t="str">
            <v>RIY2MN2442</v>
          </cell>
          <cell r="F231" t="str">
            <v>SCECO</v>
          </cell>
          <cell r="G231" t="str">
            <v>New BB</v>
          </cell>
          <cell r="H231" t="str">
            <v>NA</v>
          </cell>
          <cell r="I231" t="str">
            <v>Zain</v>
          </cell>
          <cell r="J231" t="str">
            <v>Less than 5 Sites</v>
          </cell>
          <cell r="K231" t="str">
            <v>R2</v>
          </cell>
        </row>
        <row r="232">
          <cell r="A232" t="str">
            <v>RIY2460</v>
          </cell>
          <cell r="B232" t="str">
            <v>RIY2M2460</v>
          </cell>
          <cell r="C232"/>
          <cell r="D232" t="str">
            <v>RIY2M8460</v>
          </cell>
          <cell r="E232" t="str">
            <v>RIY2MN2460</v>
          </cell>
          <cell r="F232" t="str">
            <v>SCECO</v>
          </cell>
          <cell r="G232" t="str">
            <v>Dead</v>
          </cell>
          <cell r="H232" t="str">
            <v>NA</v>
          </cell>
          <cell r="I232" t="str">
            <v>Zain</v>
          </cell>
          <cell r="J232" t="str">
            <v>Less than 5 Sites</v>
          </cell>
          <cell r="K232" t="str">
            <v>R2</v>
          </cell>
        </row>
        <row r="233">
          <cell r="A233" t="str">
            <v>MDN6050</v>
          </cell>
          <cell r="B233" t="str">
            <v>MDN2U6150</v>
          </cell>
          <cell r="C233" t="str">
            <v>MDN2U6350</v>
          </cell>
          <cell r="D233"/>
          <cell r="E233"/>
          <cell r="F233" t="str">
            <v>SCECO</v>
          </cell>
          <cell r="G233" t="str">
            <v>Dead</v>
          </cell>
          <cell r="H233" t="str">
            <v>NA</v>
          </cell>
          <cell r="I233" t="str">
            <v>Zain</v>
          </cell>
          <cell r="J233" t="str">
            <v>Less than 5 Sites</v>
          </cell>
          <cell r="K233" t="str">
            <v>R3</v>
          </cell>
        </row>
        <row r="234">
          <cell r="A234" t="str">
            <v>RIY2507</v>
          </cell>
          <cell r="B234" t="str">
            <v>RIY2M2507</v>
          </cell>
          <cell r="C234"/>
          <cell r="D234" t="str">
            <v>RIY2M8507</v>
          </cell>
          <cell r="E234" t="str">
            <v>RIY2MN2507</v>
          </cell>
          <cell r="F234" t="str">
            <v>SCECO</v>
          </cell>
          <cell r="G234" t="str">
            <v>New BB</v>
          </cell>
          <cell r="H234" t="str">
            <v>NA</v>
          </cell>
          <cell r="I234" t="str">
            <v>Zain</v>
          </cell>
          <cell r="J234" t="str">
            <v>Less than 5 Sites</v>
          </cell>
          <cell r="K234" t="str">
            <v>R2</v>
          </cell>
        </row>
        <row r="235">
          <cell r="A235" t="str">
            <v>MDN6056</v>
          </cell>
          <cell r="B235" t="str">
            <v>MDN2U6156</v>
          </cell>
          <cell r="C235" t="str">
            <v>MDN2U6356</v>
          </cell>
          <cell r="D235"/>
          <cell r="E235"/>
          <cell r="F235" t="str">
            <v>SCECO</v>
          </cell>
          <cell r="G235" t="str">
            <v>Dead</v>
          </cell>
          <cell r="H235" t="str">
            <v>NA</v>
          </cell>
          <cell r="I235" t="str">
            <v>Zain</v>
          </cell>
          <cell r="J235" t="str">
            <v>P1</v>
          </cell>
          <cell r="K235" t="str">
            <v>R3</v>
          </cell>
        </row>
        <row r="236">
          <cell r="A236" t="str">
            <v>RIY2519</v>
          </cell>
          <cell r="B236" t="str">
            <v>RIY2M2519</v>
          </cell>
          <cell r="C236"/>
          <cell r="D236" t="str">
            <v>RIY2M8519</v>
          </cell>
          <cell r="E236" t="str">
            <v>RIY2MN2519</v>
          </cell>
          <cell r="F236" t="str">
            <v>SCECO</v>
          </cell>
          <cell r="G236" t="str">
            <v>Vandalized</v>
          </cell>
          <cell r="H236" t="str">
            <v>NA</v>
          </cell>
          <cell r="I236" t="str">
            <v>Zain</v>
          </cell>
          <cell r="J236" t="str">
            <v>Less than 5 Sites</v>
          </cell>
          <cell r="K236" t="str">
            <v>R2</v>
          </cell>
        </row>
        <row r="237">
          <cell r="A237" t="str">
            <v>RIY2574</v>
          </cell>
          <cell r="B237" t="str">
            <v>RIY2M2574</v>
          </cell>
          <cell r="C237"/>
          <cell r="D237" t="str">
            <v>RIY2M8574</v>
          </cell>
          <cell r="E237" t="str">
            <v>RIY2MN2574</v>
          </cell>
          <cell r="F237" t="str">
            <v>SCECO</v>
          </cell>
          <cell r="G237" t="str">
            <v>Good</v>
          </cell>
          <cell r="H237" t="str">
            <v>NA</v>
          </cell>
          <cell r="I237" t="str">
            <v>Zain</v>
          </cell>
          <cell r="J237" t="str">
            <v>Less than 5 Sites</v>
          </cell>
          <cell r="K237" t="str">
            <v>R2</v>
          </cell>
        </row>
        <row r="238">
          <cell r="A238" t="str">
            <v>MDN6057</v>
          </cell>
          <cell r="B238" t="str">
            <v>MDN2U6157</v>
          </cell>
          <cell r="C238" t="str">
            <v>MDN2U6357</v>
          </cell>
          <cell r="D238"/>
          <cell r="E238"/>
          <cell r="F238" t="str">
            <v>SCECO</v>
          </cell>
          <cell r="G238" t="str">
            <v>Good</v>
          </cell>
          <cell r="H238" t="str">
            <v>NA</v>
          </cell>
          <cell r="I238" t="str">
            <v>Zain</v>
          </cell>
          <cell r="J238" t="str">
            <v>P1</v>
          </cell>
          <cell r="K238" t="str">
            <v>R3</v>
          </cell>
        </row>
        <row r="239">
          <cell r="A239" t="str">
            <v>MDN6058</v>
          </cell>
          <cell r="B239" t="str">
            <v>MDN2U6158</v>
          </cell>
          <cell r="C239" t="str">
            <v>MDN2U6358</v>
          </cell>
          <cell r="D239"/>
          <cell r="E239"/>
          <cell r="F239" t="str">
            <v>SCECO</v>
          </cell>
          <cell r="G239" t="str">
            <v>Good</v>
          </cell>
          <cell r="H239" t="str">
            <v>NA</v>
          </cell>
          <cell r="I239" t="str">
            <v>Zain</v>
          </cell>
          <cell r="J239" t="str">
            <v>P1</v>
          </cell>
          <cell r="K239" t="str">
            <v>R3</v>
          </cell>
        </row>
        <row r="240">
          <cell r="A240" t="str">
            <v>RIY2686</v>
          </cell>
          <cell r="B240" t="str">
            <v>RIY2M2686</v>
          </cell>
          <cell r="C240"/>
          <cell r="D240" t="str">
            <v>RIY2M8686</v>
          </cell>
          <cell r="E240" t="str">
            <v>RIY2MN2686</v>
          </cell>
          <cell r="F240" t="str">
            <v>SCECO</v>
          </cell>
          <cell r="G240" t="str">
            <v>Weak</v>
          </cell>
          <cell r="H240" t="str">
            <v>NA</v>
          </cell>
          <cell r="I240" t="str">
            <v>Zain</v>
          </cell>
          <cell r="J240" t="str">
            <v>VIP&amp;SPL Monitor</v>
          </cell>
          <cell r="K240" t="str">
            <v>R2</v>
          </cell>
        </row>
        <row r="241">
          <cell r="A241" t="str">
            <v>MDN6059</v>
          </cell>
          <cell r="B241" t="str">
            <v>MDN2U6159</v>
          </cell>
          <cell r="C241" t="str">
            <v>MDN2U6359</v>
          </cell>
          <cell r="D241"/>
          <cell r="E241"/>
          <cell r="F241" t="str">
            <v>SCECO</v>
          </cell>
          <cell r="G241" t="str">
            <v>Dead</v>
          </cell>
          <cell r="H241" t="str">
            <v>NA</v>
          </cell>
          <cell r="I241" t="str">
            <v>Zain</v>
          </cell>
          <cell r="J241" t="str">
            <v>P1</v>
          </cell>
          <cell r="K241" t="str">
            <v>R3</v>
          </cell>
        </row>
        <row r="242">
          <cell r="A242" t="str">
            <v>MDN2980</v>
          </cell>
          <cell r="B242" t="str">
            <v>MDN2M2980</v>
          </cell>
          <cell r="C242" t="str">
            <v>MDN2M4980</v>
          </cell>
          <cell r="D242" t="str">
            <v>MDN2M8980</v>
          </cell>
          <cell r="E242" t="str">
            <v>MDN2MN2980</v>
          </cell>
          <cell r="F242" t="str">
            <v>SCECO</v>
          </cell>
          <cell r="G242" t="str">
            <v>Good</v>
          </cell>
          <cell r="H242" t="str">
            <v>NA</v>
          </cell>
          <cell r="I242" t="str">
            <v>Zain</v>
          </cell>
          <cell r="J242" t="str">
            <v>Less than 5 Sites</v>
          </cell>
          <cell r="K242" t="str">
            <v>R3</v>
          </cell>
        </row>
        <row r="243">
          <cell r="A243" t="str">
            <v>MDN6069</v>
          </cell>
          <cell r="B243" t="str">
            <v>MDN2U6169</v>
          </cell>
          <cell r="C243" t="str">
            <v>MDN2U6369</v>
          </cell>
          <cell r="D243" t="str">
            <v>MDN2U6969</v>
          </cell>
          <cell r="E243"/>
          <cell r="F243" t="str">
            <v>SCECO</v>
          </cell>
          <cell r="G243" t="str">
            <v>Weak</v>
          </cell>
          <cell r="H243" t="str">
            <v>NA</v>
          </cell>
          <cell r="I243" t="str">
            <v>Zain</v>
          </cell>
          <cell r="J243" t="str">
            <v>Less than 5 Sites</v>
          </cell>
          <cell r="K243" t="str">
            <v>R3</v>
          </cell>
        </row>
        <row r="244">
          <cell r="A244" t="str">
            <v>RIY2782</v>
          </cell>
          <cell r="B244" t="str">
            <v>RIY2M2782</v>
          </cell>
          <cell r="C244"/>
          <cell r="D244" t="str">
            <v>RIY2M8782</v>
          </cell>
          <cell r="E244" t="str">
            <v>RIY2MN2782</v>
          </cell>
          <cell r="F244" t="str">
            <v>SCECO</v>
          </cell>
          <cell r="G244" t="str">
            <v>Vandalized</v>
          </cell>
          <cell r="H244" t="str">
            <v>NA</v>
          </cell>
          <cell r="I244" t="str">
            <v>Zain</v>
          </cell>
          <cell r="J244" t="str">
            <v>Less than 5 Sites</v>
          </cell>
          <cell r="K244" t="str">
            <v>R2</v>
          </cell>
        </row>
        <row r="245">
          <cell r="A245" t="str">
            <v>RIY2802</v>
          </cell>
          <cell r="B245" t="str">
            <v>RIY2M2802</v>
          </cell>
          <cell r="C245"/>
          <cell r="D245" t="str">
            <v>RIY2M8802</v>
          </cell>
          <cell r="E245" t="str">
            <v>RIY2MN2802</v>
          </cell>
          <cell r="F245" t="str">
            <v>SCECO</v>
          </cell>
          <cell r="G245" t="str">
            <v>Vandalized</v>
          </cell>
          <cell r="H245" t="str">
            <v>NA</v>
          </cell>
          <cell r="I245" t="str">
            <v>Zain</v>
          </cell>
          <cell r="J245" t="str">
            <v>Less than 5 Sites</v>
          </cell>
          <cell r="K245" t="str">
            <v>R2</v>
          </cell>
        </row>
        <row r="246">
          <cell r="A246" t="str">
            <v>MDN6089</v>
          </cell>
          <cell r="B246" t="str">
            <v>MDN2U6189</v>
          </cell>
          <cell r="C246" t="str">
            <v>MDN2U6389</v>
          </cell>
          <cell r="D246" t="str">
            <v>MDN2U6989</v>
          </cell>
          <cell r="E246"/>
          <cell r="F246" t="str">
            <v>SCECO</v>
          </cell>
          <cell r="G246" t="str">
            <v>Good</v>
          </cell>
          <cell r="H246" t="str">
            <v>NA</v>
          </cell>
          <cell r="I246" t="str">
            <v>Zain</v>
          </cell>
          <cell r="J246" t="str">
            <v>Less than 5 Sites</v>
          </cell>
          <cell r="K246" t="str">
            <v>R3</v>
          </cell>
        </row>
        <row r="247">
          <cell r="A247" t="str">
            <v>MDN6091</v>
          </cell>
          <cell r="B247" t="str">
            <v>MDN2U6191</v>
          </cell>
          <cell r="C247" t="str">
            <v>MDN2U6391</v>
          </cell>
          <cell r="D247" t="str">
            <v>MDN2U6991</v>
          </cell>
          <cell r="E247"/>
          <cell r="F247" t="str">
            <v>SCECO</v>
          </cell>
          <cell r="G247" t="str">
            <v>Good</v>
          </cell>
          <cell r="H247" t="str">
            <v>NA</v>
          </cell>
          <cell r="I247" t="str">
            <v>Zain</v>
          </cell>
          <cell r="J247" t="str">
            <v>Less than 5 Sites</v>
          </cell>
          <cell r="K247" t="str">
            <v>R3</v>
          </cell>
        </row>
        <row r="248">
          <cell r="A248" t="str">
            <v>MDN6094</v>
          </cell>
          <cell r="B248" t="str">
            <v>MDN2U6194</v>
          </cell>
          <cell r="C248" t="str">
            <v>MDN2U6394</v>
          </cell>
          <cell r="D248" t="str">
            <v>MDN2U6994</v>
          </cell>
          <cell r="E248"/>
          <cell r="F248" t="str">
            <v>SCECO</v>
          </cell>
          <cell r="G248" t="str">
            <v>Dead</v>
          </cell>
          <cell r="H248" t="str">
            <v>NA</v>
          </cell>
          <cell r="I248" t="str">
            <v>Zain</v>
          </cell>
          <cell r="J248" t="str">
            <v>Less than 5 Sites</v>
          </cell>
          <cell r="K248" t="str">
            <v>R3</v>
          </cell>
        </row>
        <row r="249">
          <cell r="A249" t="str">
            <v>RIY2900</v>
          </cell>
          <cell r="B249" t="str">
            <v>RIY2M2900</v>
          </cell>
          <cell r="C249"/>
          <cell r="D249" t="str">
            <v>RIY2M8900</v>
          </cell>
          <cell r="E249" t="str">
            <v>RIY2MN2900</v>
          </cell>
          <cell r="F249" t="str">
            <v>SCECO</v>
          </cell>
          <cell r="G249" t="str">
            <v>Vandalized</v>
          </cell>
          <cell r="H249" t="str">
            <v>NA</v>
          </cell>
          <cell r="I249" t="str">
            <v>Zain</v>
          </cell>
          <cell r="J249" t="str">
            <v>VIP&amp;SPL Monitor</v>
          </cell>
          <cell r="K249" t="str">
            <v>R2</v>
          </cell>
        </row>
        <row r="250">
          <cell r="A250" t="str">
            <v>MDN6095</v>
          </cell>
          <cell r="B250" t="str">
            <v>MDN2U6095</v>
          </cell>
          <cell r="C250" t="str">
            <v>MDN2U6395</v>
          </cell>
          <cell r="D250" t="str">
            <v>MDN2U6995</v>
          </cell>
          <cell r="E250"/>
          <cell r="F250" t="str">
            <v>SCECO</v>
          </cell>
          <cell r="G250" t="str">
            <v>Dead</v>
          </cell>
          <cell r="H250" t="str">
            <v>NA</v>
          </cell>
          <cell r="I250" t="str">
            <v>Zain</v>
          </cell>
          <cell r="J250" t="str">
            <v>P1</v>
          </cell>
          <cell r="K250" t="str">
            <v>R3</v>
          </cell>
        </row>
        <row r="251">
          <cell r="A251" t="str">
            <v>RIYA6033</v>
          </cell>
          <cell r="B251" t="str">
            <v>RIYA2U6133</v>
          </cell>
          <cell r="C251"/>
          <cell r="D251" t="str">
            <v>RIYA2U6733</v>
          </cell>
          <cell r="E251"/>
          <cell r="F251" t="str">
            <v>SCECO</v>
          </cell>
          <cell r="G251" t="str">
            <v>Dead</v>
          </cell>
          <cell r="H251" t="str">
            <v>NA</v>
          </cell>
          <cell r="I251" t="str">
            <v>Zain</v>
          </cell>
          <cell r="J251" t="str">
            <v>VIP&amp;SPL Monitor</v>
          </cell>
          <cell r="K251" t="str">
            <v>R2</v>
          </cell>
        </row>
        <row r="252">
          <cell r="A252" t="str">
            <v>RIYA6076</v>
          </cell>
          <cell r="B252" t="str">
            <v>RIYA2U6176</v>
          </cell>
          <cell r="C252" t="str">
            <v>RIYA2U6376</v>
          </cell>
          <cell r="D252"/>
          <cell r="E252"/>
          <cell r="F252" t="str">
            <v>SCECO</v>
          </cell>
          <cell r="G252" t="str">
            <v>Good</v>
          </cell>
          <cell r="H252" t="str">
            <v>NA</v>
          </cell>
          <cell r="I252" t="str">
            <v>Zain</v>
          </cell>
          <cell r="J252" t="str">
            <v>P3</v>
          </cell>
          <cell r="K252" t="str">
            <v>R2</v>
          </cell>
        </row>
        <row r="253">
          <cell r="A253" t="str">
            <v>MDN0547</v>
          </cell>
          <cell r="B253" t="str">
            <v>MDN2M1547</v>
          </cell>
          <cell r="C253" t="str">
            <v>MDN2M3547</v>
          </cell>
          <cell r="D253" t="str">
            <v>MDN2M7547</v>
          </cell>
          <cell r="E253" t="str">
            <v>MDN2MN0547</v>
          </cell>
          <cell r="F253" t="str">
            <v>SCECO</v>
          </cell>
          <cell r="G253" t="str">
            <v>Good</v>
          </cell>
          <cell r="H253" t="str">
            <v>NA</v>
          </cell>
          <cell r="I253" t="str">
            <v>Zain</v>
          </cell>
          <cell r="J253" t="str">
            <v>Less than 5 Sites</v>
          </cell>
          <cell r="K253" t="str">
            <v>R3</v>
          </cell>
        </row>
        <row r="254">
          <cell r="A254" t="str">
            <v>MDTB0337</v>
          </cell>
          <cell r="B254" t="str">
            <v>MDTB2M1337</v>
          </cell>
          <cell r="C254" t="str">
            <v>MDTB2M3337</v>
          </cell>
          <cell r="D254" t="str">
            <v>MDTB2M7337</v>
          </cell>
          <cell r="E254"/>
          <cell r="F254" t="str">
            <v>SCECO</v>
          </cell>
          <cell r="G254" t="str">
            <v>Good</v>
          </cell>
          <cell r="H254" t="str">
            <v>NA</v>
          </cell>
          <cell r="I254" t="str">
            <v>Zain</v>
          </cell>
          <cell r="J254" t="str">
            <v>Less than 5 Sites</v>
          </cell>
          <cell r="K254" t="str">
            <v>R3</v>
          </cell>
        </row>
        <row r="255">
          <cell r="A255" t="str">
            <v>MDTB0344</v>
          </cell>
          <cell r="B255" t="str">
            <v>MDTB2M1344</v>
          </cell>
          <cell r="C255" t="str">
            <v>MDTB2M3344</v>
          </cell>
          <cell r="D255" t="str">
            <v>MDTB2M7344</v>
          </cell>
          <cell r="E255" t="str">
            <v>MDTB2MN0344</v>
          </cell>
          <cell r="F255" t="str">
            <v>SCECO+STB</v>
          </cell>
          <cell r="G255" t="str">
            <v>Good</v>
          </cell>
          <cell r="H255" t="str">
            <v>Yes</v>
          </cell>
          <cell r="I255" t="str">
            <v>Zain</v>
          </cell>
          <cell r="J255" t="str">
            <v>Very Big Hub site (More Than 20 Site)</v>
          </cell>
          <cell r="K255" t="str">
            <v>R3</v>
          </cell>
        </row>
        <row r="256">
          <cell r="A256" t="str">
            <v>MDTB0345</v>
          </cell>
          <cell r="B256" t="str">
            <v>MDTB2M1345</v>
          </cell>
          <cell r="C256" t="str">
            <v>MDTB2M3345</v>
          </cell>
          <cell r="D256" t="str">
            <v>MDTB2M7345</v>
          </cell>
          <cell r="E256" t="str">
            <v>MDTB2MN0345</v>
          </cell>
          <cell r="F256" t="str">
            <v>SCECO</v>
          </cell>
          <cell r="G256" t="str">
            <v>Good</v>
          </cell>
          <cell r="H256" t="str">
            <v>NA</v>
          </cell>
          <cell r="I256" t="str">
            <v>Zain</v>
          </cell>
          <cell r="J256" t="str">
            <v>Less than 5 Sites</v>
          </cell>
          <cell r="K256" t="str">
            <v>R3</v>
          </cell>
        </row>
        <row r="257">
          <cell r="A257" t="str">
            <v>RIYB6117</v>
          </cell>
          <cell r="B257" t="str">
            <v>RIYB2U6217</v>
          </cell>
          <cell r="C257"/>
          <cell r="D257" t="str">
            <v>RIYB2U6817</v>
          </cell>
          <cell r="E257"/>
          <cell r="F257" t="str">
            <v>SCECO</v>
          </cell>
          <cell r="G257" t="str">
            <v>Weak</v>
          </cell>
          <cell r="H257" t="str">
            <v>NA</v>
          </cell>
          <cell r="I257" t="str">
            <v>Zain</v>
          </cell>
          <cell r="J257" t="str">
            <v>VIP&amp;SPL Monitor</v>
          </cell>
          <cell r="K257" t="str">
            <v>R2</v>
          </cell>
        </row>
        <row r="258">
          <cell r="A258" t="str">
            <v>RIYD6006</v>
          </cell>
          <cell r="B258" t="str">
            <v>RIYD2U6106</v>
          </cell>
          <cell r="C258"/>
          <cell r="D258" t="str">
            <v>RIYD2U6706</v>
          </cell>
          <cell r="E258"/>
          <cell r="F258" t="str">
            <v>SCECO</v>
          </cell>
          <cell r="G258" t="str">
            <v>Good</v>
          </cell>
          <cell r="H258" t="str">
            <v>NA</v>
          </cell>
          <cell r="I258" t="str">
            <v>Zain</v>
          </cell>
          <cell r="J258" t="str">
            <v>P3</v>
          </cell>
          <cell r="K258" t="str">
            <v>R2</v>
          </cell>
        </row>
        <row r="259">
          <cell r="A259" t="str">
            <v>RIYD6007</v>
          </cell>
          <cell r="B259" t="str">
            <v>RIYD2U6107</v>
          </cell>
          <cell r="C259"/>
          <cell r="D259" t="str">
            <v>RIYD2U6707</v>
          </cell>
          <cell r="E259"/>
          <cell r="F259" t="str">
            <v>SCECO</v>
          </cell>
          <cell r="G259" t="str">
            <v>Good</v>
          </cell>
          <cell r="H259" t="str">
            <v>NA</v>
          </cell>
          <cell r="I259" t="str">
            <v>Zain</v>
          </cell>
          <cell r="J259" t="str">
            <v>P2</v>
          </cell>
          <cell r="K259" t="str">
            <v>R2</v>
          </cell>
        </row>
        <row r="260">
          <cell r="A260" t="str">
            <v>RYD0931</v>
          </cell>
          <cell r="B260" t="str">
            <v>RYD2M1931</v>
          </cell>
          <cell r="C260" t="str">
            <v>RYD2M3931</v>
          </cell>
          <cell r="D260" t="str">
            <v>RYD2M7931</v>
          </cell>
          <cell r="E260"/>
          <cell r="F260" t="str">
            <v>SCECO</v>
          </cell>
          <cell r="G260" t="str">
            <v>Vandalized</v>
          </cell>
          <cell r="H260" t="str">
            <v>NA</v>
          </cell>
          <cell r="I260" t="str">
            <v>Zain</v>
          </cell>
          <cell r="J260" t="str">
            <v>Less than 5 Sites</v>
          </cell>
          <cell r="K260" t="str">
            <v>R2</v>
          </cell>
        </row>
        <row r="261">
          <cell r="A261" t="str">
            <v>MDN0799</v>
          </cell>
          <cell r="B261" t="str">
            <v>MDN2M1799</v>
          </cell>
          <cell r="C261" t="str">
            <v>MDN2M3799</v>
          </cell>
          <cell r="D261" t="str">
            <v>MDN2M7799</v>
          </cell>
          <cell r="E261" t="str">
            <v>MDN2MN0799</v>
          </cell>
          <cell r="F261" t="str">
            <v>SCECO+STB</v>
          </cell>
          <cell r="G261" t="str">
            <v>Good</v>
          </cell>
          <cell r="H261" t="str">
            <v>No</v>
          </cell>
          <cell r="I261" t="str">
            <v>Zain</v>
          </cell>
          <cell r="J261" t="str">
            <v>Hub site (More than 05 Sites)</v>
          </cell>
          <cell r="K261" t="str">
            <v>R3</v>
          </cell>
        </row>
        <row r="262">
          <cell r="A262" t="str">
            <v>MDN2042</v>
          </cell>
          <cell r="B262" t="str">
            <v>MDN2M2042</v>
          </cell>
          <cell r="C262" t="str">
            <v>MDN2M4042</v>
          </cell>
          <cell r="D262" t="str">
            <v>MDN2M8042</v>
          </cell>
          <cell r="E262"/>
          <cell r="F262" t="str">
            <v>SCECO</v>
          </cell>
          <cell r="G262" t="str">
            <v>Good</v>
          </cell>
          <cell r="H262" t="str">
            <v>NA</v>
          </cell>
          <cell r="I262" t="str">
            <v>Zain</v>
          </cell>
          <cell r="J262" t="str">
            <v>Less than 5 Sites</v>
          </cell>
          <cell r="K262" t="str">
            <v>R3</v>
          </cell>
        </row>
        <row r="263">
          <cell r="A263" t="str">
            <v>MDN6077</v>
          </cell>
          <cell r="B263" t="str">
            <v>MDN2U6177</v>
          </cell>
          <cell r="C263" t="str">
            <v>MDN2U6377</v>
          </cell>
          <cell r="D263" t="str">
            <v>MDN2U6777</v>
          </cell>
          <cell r="E263"/>
          <cell r="F263" t="str">
            <v>SCECO</v>
          </cell>
          <cell r="G263" t="str">
            <v>Dead</v>
          </cell>
          <cell r="H263" t="str">
            <v>NA</v>
          </cell>
          <cell r="I263" t="str">
            <v>Zain</v>
          </cell>
          <cell r="J263" t="str">
            <v>Less than 5 Sites</v>
          </cell>
          <cell r="K263" t="str">
            <v>R3</v>
          </cell>
        </row>
        <row r="264">
          <cell r="A264" t="str">
            <v>MDN6092</v>
          </cell>
          <cell r="B264" t="str">
            <v>MDN2U6092</v>
          </cell>
          <cell r="C264" t="str">
            <v>MDN2U6392</v>
          </cell>
          <cell r="D264" t="str">
            <v>MDN2U6792</v>
          </cell>
          <cell r="E264"/>
          <cell r="F264" t="str">
            <v>SCECO</v>
          </cell>
          <cell r="G264" t="str">
            <v>Dead</v>
          </cell>
          <cell r="H264" t="str">
            <v>NA</v>
          </cell>
          <cell r="I264" t="str">
            <v>Zain</v>
          </cell>
          <cell r="J264" t="str">
            <v>VIP&amp;SPL Monitor</v>
          </cell>
          <cell r="K264" t="str">
            <v>R3</v>
          </cell>
        </row>
        <row r="265">
          <cell r="A265" t="str">
            <v>UNZ2228</v>
          </cell>
          <cell r="B265" t="str">
            <v>UNZ2M2228</v>
          </cell>
          <cell r="C265" t="str">
            <v>UNZ2M4228</v>
          </cell>
          <cell r="D265" t="str">
            <v>UNZ2M8228</v>
          </cell>
          <cell r="E265" t="str">
            <v>UNZ2MN2228</v>
          </cell>
          <cell r="F265" t="str">
            <v>SCECO</v>
          </cell>
          <cell r="G265" t="str">
            <v>Dead</v>
          </cell>
          <cell r="H265" t="str">
            <v>NA</v>
          </cell>
          <cell r="I265" t="str">
            <v>Zain</v>
          </cell>
          <cell r="J265" t="str">
            <v>Less than 5 Sites</v>
          </cell>
          <cell r="K265" t="str">
            <v>R2</v>
          </cell>
        </row>
        <row r="266">
          <cell r="A266" t="str">
            <v>YAM0562</v>
          </cell>
          <cell r="B266" t="str">
            <v>YAM2M1562</v>
          </cell>
          <cell r="C266" t="str">
            <v>YAM2M3562</v>
          </cell>
          <cell r="D266" t="str">
            <v>YAM2M7562</v>
          </cell>
          <cell r="E266" t="str">
            <v>YAM2MN0562</v>
          </cell>
          <cell r="F266" t="str">
            <v>SCECO</v>
          </cell>
          <cell r="G266" t="str">
            <v>New BB</v>
          </cell>
          <cell r="H266" t="str">
            <v>NA</v>
          </cell>
          <cell r="I266" t="str">
            <v>Zain</v>
          </cell>
          <cell r="J266" t="str">
            <v>Less than 5 Sites</v>
          </cell>
          <cell r="K266" t="str">
            <v>R2</v>
          </cell>
        </row>
        <row r="267">
          <cell r="A267" t="str">
            <v>MDTB0329</v>
          </cell>
          <cell r="B267" t="str">
            <v>MDTB2M5329</v>
          </cell>
          <cell r="C267"/>
          <cell r="D267"/>
          <cell r="E267"/>
          <cell r="F267" t="str">
            <v>SCECO+STB</v>
          </cell>
          <cell r="G267" t="str">
            <v>Good</v>
          </cell>
          <cell r="H267" t="str">
            <v>No</v>
          </cell>
          <cell r="I267" t="str">
            <v>Zain</v>
          </cell>
          <cell r="J267" t="str">
            <v>Less than 5 Sites</v>
          </cell>
          <cell r="K267" t="str">
            <v>R3</v>
          </cell>
        </row>
        <row r="268">
          <cell r="A268" t="str">
            <v>MDN6096</v>
          </cell>
          <cell r="B268" t="str">
            <v>MDN2U6196</v>
          </cell>
          <cell r="C268" t="str">
            <v>MDN2U6396</v>
          </cell>
          <cell r="D268" t="str">
            <v>MDN2U6996</v>
          </cell>
          <cell r="E268"/>
          <cell r="F268" t="str">
            <v>SCECO</v>
          </cell>
          <cell r="G268" t="str">
            <v>Good</v>
          </cell>
          <cell r="H268" t="str">
            <v>NA</v>
          </cell>
          <cell r="I268" t="str">
            <v>Zain</v>
          </cell>
          <cell r="J268" t="str">
            <v>Less than 5 Sites</v>
          </cell>
          <cell r="K268" t="str">
            <v>R3</v>
          </cell>
        </row>
        <row r="269">
          <cell r="A269" t="str">
            <v>MDN6097</v>
          </cell>
          <cell r="B269" t="str">
            <v>MDN2U6197</v>
          </cell>
          <cell r="C269" t="str">
            <v>MDN2U6397</v>
          </cell>
          <cell r="D269" t="str">
            <v>MDN2U6797</v>
          </cell>
          <cell r="E269"/>
          <cell r="F269" t="str">
            <v>SCECO</v>
          </cell>
          <cell r="G269" t="str">
            <v>Dead</v>
          </cell>
          <cell r="H269" t="str">
            <v>NA</v>
          </cell>
          <cell r="I269" t="str">
            <v>Zain</v>
          </cell>
          <cell r="J269" t="str">
            <v>Less than 5 Sites</v>
          </cell>
          <cell r="K269" t="str">
            <v>R3</v>
          </cell>
        </row>
        <row r="270">
          <cell r="A270" t="str">
            <v>BDJD0369</v>
          </cell>
          <cell r="B270" t="str">
            <v>BDJD2M1369</v>
          </cell>
          <cell r="C270" t="str">
            <v>BDJD2M3369</v>
          </cell>
          <cell r="D270"/>
          <cell r="E270"/>
          <cell r="F270" t="str">
            <v>Generator-SG</v>
          </cell>
          <cell r="G270" t="str">
            <v>Vandalized</v>
          </cell>
          <cell r="H270" t="str">
            <v>No</v>
          </cell>
          <cell r="I270" t="str">
            <v>Zain</v>
          </cell>
          <cell r="J270" t="str">
            <v>P2</v>
          </cell>
          <cell r="K270" t="str">
            <v>R3</v>
          </cell>
        </row>
        <row r="271">
          <cell r="A271" t="str">
            <v>BDJD0666</v>
          </cell>
          <cell r="B271" t="str">
            <v>BDJD2M1666</v>
          </cell>
          <cell r="C271" t="str">
            <v>BDJD2M3666</v>
          </cell>
          <cell r="D271" t="str">
            <v>BDJD2M7666</v>
          </cell>
          <cell r="E271"/>
          <cell r="F271" t="str">
            <v>Generator-SG</v>
          </cell>
          <cell r="G271" t="str">
            <v>Weak</v>
          </cell>
          <cell r="H271" t="str">
            <v>No</v>
          </cell>
          <cell r="I271" t="str">
            <v>Zain</v>
          </cell>
          <cell r="J271" t="str">
            <v>Hub site (More than 05 Sites)</v>
          </cell>
          <cell r="K271" t="str">
            <v>R3</v>
          </cell>
        </row>
        <row r="272">
          <cell r="A272" t="str">
            <v>BDR0070</v>
          </cell>
          <cell r="B272" t="str">
            <v>BDR2M1070</v>
          </cell>
          <cell r="C272" t="str">
            <v>BDR2M3070</v>
          </cell>
          <cell r="D272" t="str">
            <v>BDR2M7070</v>
          </cell>
          <cell r="E272" t="str">
            <v>BDR2MN0070</v>
          </cell>
          <cell r="F272" t="str">
            <v>SCECO</v>
          </cell>
          <cell r="G272" t="str">
            <v>Good</v>
          </cell>
          <cell r="H272" t="str">
            <v>NA</v>
          </cell>
          <cell r="I272" t="str">
            <v>Zain</v>
          </cell>
          <cell r="J272" t="str">
            <v>Less than 5 Sites</v>
          </cell>
          <cell r="K272" t="str">
            <v>R3</v>
          </cell>
        </row>
        <row r="273">
          <cell r="A273" t="str">
            <v>MDTB0611</v>
          </cell>
          <cell r="B273" t="str">
            <v>MDTB2M1611</v>
          </cell>
          <cell r="C273" t="str">
            <v>MDTB2M3611</v>
          </cell>
          <cell r="D273" t="str">
            <v>MDTB2M7611</v>
          </cell>
          <cell r="E273"/>
          <cell r="F273" t="str">
            <v>SCECO+STB</v>
          </cell>
          <cell r="G273" t="str">
            <v>Good</v>
          </cell>
          <cell r="H273" t="str">
            <v>No</v>
          </cell>
          <cell r="I273" t="str">
            <v>Zain</v>
          </cell>
          <cell r="J273" t="str">
            <v>Less than 5 Sites</v>
          </cell>
          <cell r="K273" t="str">
            <v>R3</v>
          </cell>
        </row>
        <row r="274">
          <cell r="A274" t="str">
            <v>HAL0121</v>
          </cell>
          <cell r="B274" t="str">
            <v>HAL2M1121</v>
          </cell>
          <cell r="C274" t="str">
            <v>HAL2M3121</v>
          </cell>
          <cell r="D274" t="str">
            <v>HAL2M7121</v>
          </cell>
          <cell r="E274" t="str">
            <v>HAL2MN0121</v>
          </cell>
          <cell r="F274" t="str">
            <v>SCECO</v>
          </cell>
          <cell r="G274" t="str">
            <v>Vandalized</v>
          </cell>
          <cell r="H274" t="str">
            <v>NA</v>
          </cell>
          <cell r="I274" t="str">
            <v>Zain</v>
          </cell>
          <cell r="J274" t="str">
            <v>Less than 5 Sites</v>
          </cell>
          <cell r="K274" t="str">
            <v>R3</v>
          </cell>
        </row>
        <row r="275">
          <cell r="A275" t="str">
            <v>HAL0184</v>
          </cell>
          <cell r="B275" t="str">
            <v>HAL2M1184</v>
          </cell>
          <cell r="C275" t="str">
            <v>HAL2M3184</v>
          </cell>
          <cell r="D275" t="str">
            <v>HAL2M7184</v>
          </cell>
          <cell r="E275" t="str">
            <v>HAL2MN0184</v>
          </cell>
          <cell r="F275" t="str">
            <v>SCECO</v>
          </cell>
          <cell r="G275" t="str">
            <v>Good</v>
          </cell>
          <cell r="H275" t="str">
            <v>NA</v>
          </cell>
          <cell r="I275" t="str">
            <v>Zain</v>
          </cell>
          <cell r="J275" t="str">
            <v>Less than 5 Sites</v>
          </cell>
          <cell r="K275" t="str">
            <v>R3</v>
          </cell>
        </row>
        <row r="276">
          <cell r="A276" t="str">
            <v>HAL0216</v>
          </cell>
          <cell r="B276" t="str">
            <v>HAL2M1216</v>
          </cell>
          <cell r="C276" t="str">
            <v>HAL2M3216</v>
          </cell>
          <cell r="D276" t="str">
            <v>HAL2M7216</v>
          </cell>
          <cell r="E276" t="str">
            <v>HAL2MN0216</v>
          </cell>
          <cell r="F276" t="str">
            <v>SCECO</v>
          </cell>
          <cell r="G276" t="str">
            <v>New BB</v>
          </cell>
          <cell r="H276" t="str">
            <v>NA</v>
          </cell>
          <cell r="I276" t="str">
            <v>Zain</v>
          </cell>
          <cell r="J276" t="str">
            <v>Less than 5 Sites</v>
          </cell>
          <cell r="K276" t="str">
            <v>R3</v>
          </cell>
        </row>
        <row r="277">
          <cell r="A277" t="str">
            <v>HAL0963</v>
          </cell>
          <cell r="B277" t="str">
            <v>HAL2M1963</v>
          </cell>
          <cell r="C277" t="str">
            <v>HAL2M3963</v>
          </cell>
          <cell r="D277" t="str">
            <v>HAL2M7963</v>
          </cell>
          <cell r="E277" t="str">
            <v>HAL2MN0963</v>
          </cell>
          <cell r="F277" t="str">
            <v>SCECO</v>
          </cell>
          <cell r="G277" t="str">
            <v>Good</v>
          </cell>
          <cell r="H277" t="str">
            <v>NA</v>
          </cell>
          <cell r="I277" t="str">
            <v>Zain</v>
          </cell>
          <cell r="J277" t="str">
            <v>Less than 5 Sites</v>
          </cell>
          <cell r="K277" t="str">
            <v>R3</v>
          </cell>
        </row>
        <row r="278">
          <cell r="A278" t="str">
            <v>HLJF2616</v>
          </cell>
          <cell r="B278" t="str">
            <v>HLJF2M2616</v>
          </cell>
          <cell r="C278" t="str">
            <v>HLJF2M4616</v>
          </cell>
          <cell r="D278" t="str">
            <v>HLJF2M8616</v>
          </cell>
          <cell r="E278"/>
          <cell r="F278" t="str">
            <v>Generator-SG</v>
          </cell>
          <cell r="G278" t="str">
            <v>Good</v>
          </cell>
          <cell r="H278" t="str">
            <v>No</v>
          </cell>
          <cell r="I278" t="str">
            <v>Zain</v>
          </cell>
          <cell r="J278" t="str">
            <v>Very Big Hub site (More Than 20 Site)</v>
          </cell>
          <cell r="K278" t="str">
            <v>R3</v>
          </cell>
        </row>
        <row r="279">
          <cell r="A279" t="str">
            <v>HLV0985</v>
          </cell>
          <cell r="B279" t="str">
            <v>HLV2M1985</v>
          </cell>
          <cell r="C279" t="str">
            <v>HLV2M3985</v>
          </cell>
          <cell r="D279"/>
          <cell r="E279"/>
          <cell r="F279" t="str">
            <v>SCECO</v>
          </cell>
          <cell r="G279" t="str">
            <v>Good</v>
          </cell>
          <cell r="H279" t="str">
            <v>NA</v>
          </cell>
          <cell r="I279" t="str">
            <v>Zain</v>
          </cell>
          <cell r="J279" t="str">
            <v>Less than 5 Sites</v>
          </cell>
          <cell r="K279" t="str">
            <v>R3</v>
          </cell>
        </row>
        <row r="280">
          <cell r="A280" t="str">
            <v>HLV0986</v>
          </cell>
          <cell r="B280" t="str">
            <v>HLV2M1986</v>
          </cell>
          <cell r="C280" t="str">
            <v>HLV2M3986</v>
          </cell>
          <cell r="D280" t="str">
            <v>HLV2M7986</v>
          </cell>
          <cell r="E280"/>
          <cell r="F280" t="str">
            <v>SCECO</v>
          </cell>
          <cell r="G280" t="str">
            <v>Good</v>
          </cell>
          <cell r="H280" t="str">
            <v>NA</v>
          </cell>
          <cell r="I280" t="str">
            <v>Zain</v>
          </cell>
          <cell r="J280" t="str">
            <v>Less than 5 Sites</v>
          </cell>
          <cell r="K280" t="str">
            <v>R3</v>
          </cell>
        </row>
        <row r="281">
          <cell r="A281" t="str">
            <v>MDHL0373</v>
          </cell>
          <cell r="B281" t="str">
            <v>MDHL2M5373</v>
          </cell>
          <cell r="C281"/>
          <cell r="D281"/>
          <cell r="E281"/>
          <cell r="F281" t="str">
            <v>Generator-SG</v>
          </cell>
          <cell r="G281" t="str">
            <v>Good</v>
          </cell>
          <cell r="H281" t="str">
            <v>No</v>
          </cell>
          <cell r="I281" t="str">
            <v>Zain</v>
          </cell>
          <cell r="J281" t="str">
            <v>Less than 5 Sites</v>
          </cell>
          <cell r="K281" t="str">
            <v>R3</v>
          </cell>
        </row>
        <row r="282">
          <cell r="A282" t="str">
            <v>MDHL0384</v>
          </cell>
          <cell r="B282" t="str">
            <v>MDHL2M5384</v>
          </cell>
          <cell r="C282"/>
          <cell r="D282"/>
          <cell r="E282"/>
          <cell r="F282" t="str">
            <v>SCECO</v>
          </cell>
          <cell r="G282" t="str">
            <v>Good</v>
          </cell>
          <cell r="H282" t="str">
            <v>NA</v>
          </cell>
          <cell r="I282" t="str">
            <v>Zain</v>
          </cell>
          <cell r="J282" t="str">
            <v>Less than 5 Sites</v>
          </cell>
          <cell r="K282" t="str">
            <v>R3</v>
          </cell>
        </row>
        <row r="283">
          <cell r="A283" t="str">
            <v>MDN0094</v>
          </cell>
          <cell r="B283" t="str">
            <v>MDN2M1094</v>
          </cell>
          <cell r="C283" t="str">
            <v>MDN2M3094</v>
          </cell>
          <cell r="D283" t="str">
            <v>MDN2M7094</v>
          </cell>
          <cell r="E283" t="str">
            <v>MDN2MN0094</v>
          </cell>
          <cell r="F283" t="str">
            <v>SCECO</v>
          </cell>
          <cell r="G283" t="str">
            <v>Good</v>
          </cell>
          <cell r="H283" t="str">
            <v>NA</v>
          </cell>
          <cell r="I283" t="str">
            <v>Zain</v>
          </cell>
          <cell r="J283" t="str">
            <v>Less than 5 Sites</v>
          </cell>
          <cell r="K283" t="str">
            <v>R3</v>
          </cell>
        </row>
        <row r="284">
          <cell r="A284" t="str">
            <v>MDN2878</v>
          </cell>
          <cell r="B284" t="str">
            <v>MDN2M2878</v>
          </cell>
          <cell r="C284" t="str">
            <v>MDN2M4878</v>
          </cell>
          <cell r="D284" t="str">
            <v>MDN2M8878</v>
          </cell>
          <cell r="E284" t="str">
            <v>MDN2MN2878</v>
          </cell>
          <cell r="F284" t="str">
            <v>SCECO</v>
          </cell>
          <cell r="G284" t="str">
            <v>New BB</v>
          </cell>
          <cell r="H284" t="str">
            <v>NA</v>
          </cell>
          <cell r="I284" t="str">
            <v>Zain</v>
          </cell>
          <cell r="J284" t="str">
            <v>Less than 5 Sites</v>
          </cell>
          <cell r="K284" t="str">
            <v>R3</v>
          </cell>
        </row>
        <row r="285">
          <cell r="A285" t="str">
            <v>MDN2880</v>
          </cell>
          <cell r="B285" t="str">
            <v>MDN2M2880</v>
          </cell>
          <cell r="C285" t="str">
            <v>MDN2M4880</v>
          </cell>
          <cell r="D285" t="str">
            <v>MDN2M8880</v>
          </cell>
          <cell r="E285" t="str">
            <v>MDN2MN2880</v>
          </cell>
          <cell r="F285" t="str">
            <v>SCECO</v>
          </cell>
          <cell r="G285" t="str">
            <v>Good</v>
          </cell>
          <cell r="H285" t="str">
            <v>NA</v>
          </cell>
          <cell r="I285" t="str">
            <v>Zain</v>
          </cell>
          <cell r="J285" t="str">
            <v>Less than 5 Sites</v>
          </cell>
          <cell r="K285" t="str">
            <v>R3</v>
          </cell>
        </row>
        <row r="286">
          <cell r="A286" t="str">
            <v>MDN2944</v>
          </cell>
          <cell r="B286" t="str">
            <v>MDN2M2944</v>
          </cell>
          <cell r="C286" t="str">
            <v>MDN2M4944</v>
          </cell>
          <cell r="D286" t="str">
            <v>MDN2M8944</v>
          </cell>
          <cell r="E286" t="str">
            <v>MDN2MN2944</v>
          </cell>
          <cell r="F286" t="str">
            <v>SCECO</v>
          </cell>
          <cell r="G286" t="str">
            <v>Good</v>
          </cell>
          <cell r="H286" t="str">
            <v>NA</v>
          </cell>
          <cell r="I286" t="str">
            <v>Zain</v>
          </cell>
          <cell r="J286" t="str">
            <v>Less than 5 Sites</v>
          </cell>
          <cell r="K286" t="str">
            <v>R3</v>
          </cell>
        </row>
        <row r="287">
          <cell r="A287" t="str">
            <v>MDQS0451</v>
          </cell>
          <cell r="B287" t="str">
            <v>MDQS2M1451</v>
          </cell>
          <cell r="C287" t="str">
            <v>MDQS2M3451</v>
          </cell>
          <cell r="D287" t="str">
            <v>MDQS2M7451</v>
          </cell>
          <cell r="E287"/>
          <cell r="F287" t="str">
            <v>SCECO+STB</v>
          </cell>
          <cell r="G287" t="str">
            <v>Good</v>
          </cell>
          <cell r="H287" t="str">
            <v>No</v>
          </cell>
          <cell r="I287" t="str">
            <v>Zain</v>
          </cell>
          <cell r="J287" t="str">
            <v>Hub site (More than 05 Sites)</v>
          </cell>
          <cell r="K287" t="str">
            <v>R3</v>
          </cell>
        </row>
        <row r="288">
          <cell r="A288" t="str">
            <v>MDQS0453</v>
          </cell>
          <cell r="B288" t="str">
            <v>MDQS2M1453</v>
          </cell>
          <cell r="C288" t="str">
            <v>MDQS2M3453</v>
          </cell>
          <cell r="D288" t="str">
            <v>MDQS2M7453</v>
          </cell>
          <cell r="E288"/>
          <cell r="F288" t="str">
            <v>SCECO+STB</v>
          </cell>
          <cell r="G288" t="str">
            <v>Good</v>
          </cell>
          <cell r="H288" t="str">
            <v>No</v>
          </cell>
          <cell r="I288" t="str">
            <v>Zain</v>
          </cell>
          <cell r="J288" t="str">
            <v>Hub site (More than 05 Sites)</v>
          </cell>
          <cell r="K288" t="str">
            <v>R3</v>
          </cell>
        </row>
        <row r="289">
          <cell r="A289" t="str">
            <v>MDQS0454</v>
          </cell>
          <cell r="B289" t="str">
            <v>MDQS2M1454</v>
          </cell>
          <cell r="C289" t="str">
            <v>MDQS2M3454</v>
          </cell>
          <cell r="D289" t="str">
            <v>MDQS2M7454</v>
          </cell>
          <cell r="E289"/>
          <cell r="F289" t="str">
            <v>Generator-SG</v>
          </cell>
          <cell r="G289" t="str">
            <v>Weak</v>
          </cell>
          <cell r="H289" t="str">
            <v>No</v>
          </cell>
          <cell r="I289" t="str">
            <v>Zain</v>
          </cell>
          <cell r="J289" t="str">
            <v>Less than 5 Sites</v>
          </cell>
          <cell r="K289" t="str">
            <v>R3</v>
          </cell>
        </row>
        <row r="290">
          <cell r="A290" t="str">
            <v>MDQS0455</v>
          </cell>
          <cell r="B290" t="str">
            <v>MDQS2M1455</v>
          </cell>
          <cell r="C290" t="str">
            <v>MDQS2M3455</v>
          </cell>
          <cell r="D290" t="str">
            <v>MDQS2M7455</v>
          </cell>
          <cell r="E290"/>
          <cell r="F290" t="str">
            <v>SCECO</v>
          </cell>
          <cell r="G290" t="str">
            <v>Good</v>
          </cell>
          <cell r="H290" t="str">
            <v>NA</v>
          </cell>
          <cell r="I290" t="str">
            <v>Zain</v>
          </cell>
          <cell r="J290" t="str">
            <v>Less than 5 Sites</v>
          </cell>
          <cell r="K290" t="str">
            <v>R3</v>
          </cell>
        </row>
        <row r="291">
          <cell r="A291" t="str">
            <v>MDQS0457</v>
          </cell>
          <cell r="B291" t="str">
            <v>MDQS2M1457</v>
          </cell>
          <cell r="C291" t="str">
            <v>MDQS2M3457</v>
          </cell>
          <cell r="D291" t="str">
            <v>MDQS2M7457</v>
          </cell>
          <cell r="E291"/>
          <cell r="F291" t="str">
            <v>Generator-DG</v>
          </cell>
          <cell r="G291" t="str">
            <v>Dead</v>
          </cell>
          <cell r="H291" t="str">
            <v>Yes</v>
          </cell>
          <cell r="I291" t="str">
            <v>Zain</v>
          </cell>
          <cell r="J291" t="str">
            <v>Less than 5 Sites</v>
          </cell>
          <cell r="K291" t="str">
            <v>R3</v>
          </cell>
        </row>
        <row r="292">
          <cell r="A292" t="str">
            <v>MDV0071</v>
          </cell>
          <cell r="B292" t="str">
            <v>MDV2M1071</v>
          </cell>
          <cell r="C292" t="str">
            <v>MDV2M3071</v>
          </cell>
          <cell r="D292" t="str">
            <v>MDV2M7071</v>
          </cell>
          <cell r="E292" t="str">
            <v>MDV2MN0071</v>
          </cell>
          <cell r="F292" t="str">
            <v>SCECO</v>
          </cell>
          <cell r="G292" t="str">
            <v>Good</v>
          </cell>
          <cell r="H292" t="str">
            <v>NA</v>
          </cell>
          <cell r="I292" t="str">
            <v>Zain</v>
          </cell>
          <cell r="J292" t="str">
            <v>Less than 5 Sites</v>
          </cell>
          <cell r="K292" t="str">
            <v>R3</v>
          </cell>
        </row>
        <row r="293">
          <cell r="A293" t="str">
            <v>MDV0072</v>
          </cell>
          <cell r="B293" t="str">
            <v>MDV2M1072</v>
          </cell>
          <cell r="C293"/>
          <cell r="D293"/>
          <cell r="E293"/>
          <cell r="F293" t="str">
            <v>SCECO</v>
          </cell>
          <cell r="G293" t="str">
            <v>Good</v>
          </cell>
          <cell r="H293" t="str">
            <v>NA</v>
          </cell>
          <cell r="I293" t="str">
            <v>Zain</v>
          </cell>
          <cell r="J293" t="str">
            <v>Less than 5 Sites</v>
          </cell>
          <cell r="K293" t="str">
            <v>R3</v>
          </cell>
        </row>
        <row r="294">
          <cell r="A294" t="str">
            <v>MDV0076</v>
          </cell>
          <cell r="B294" t="str">
            <v>MDV2M1076</v>
          </cell>
          <cell r="C294"/>
          <cell r="D294"/>
          <cell r="E294"/>
          <cell r="F294" t="str">
            <v>SCECO</v>
          </cell>
          <cell r="G294" t="str">
            <v>New BB</v>
          </cell>
          <cell r="H294" t="str">
            <v>NA</v>
          </cell>
          <cell r="I294" t="str">
            <v>Zain</v>
          </cell>
          <cell r="J294" t="str">
            <v>Hub Site (More than 10 Sites)</v>
          </cell>
          <cell r="K294" t="str">
            <v>R3</v>
          </cell>
        </row>
        <row r="295">
          <cell r="A295" t="str">
            <v>MDYB0309</v>
          </cell>
          <cell r="B295" t="str">
            <v>MDYB2M1309</v>
          </cell>
          <cell r="C295" t="str">
            <v>MDYB2M3309</v>
          </cell>
          <cell r="D295" t="str">
            <v>MDYB2M7309</v>
          </cell>
          <cell r="E295"/>
          <cell r="F295" t="str">
            <v>SCECO</v>
          </cell>
          <cell r="G295" t="str">
            <v>Dead</v>
          </cell>
          <cell r="H295" t="str">
            <v>NA</v>
          </cell>
          <cell r="I295" t="str">
            <v>Zain</v>
          </cell>
          <cell r="J295" t="str">
            <v>Less than 5 Sites</v>
          </cell>
          <cell r="K295" t="str">
            <v>R3</v>
          </cell>
        </row>
        <row r="296">
          <cell r="A296" t="str">
            <v>MDYB0312</v>
          </cell>
          <cell r="B296" t="str">
            <v>MDYB2M1312</v>
          </cell>
          <cell r="C296" t="str">
            <v>MDYB2M3312</v>
          </cell>
          <cell r="D296"/>
          <cell r="E296"/>
          <cell r="F296" t="str">
            <v>Generator-DG</v>
          </cell>
          <cell r="G296" t="str">
            <v>Vandalized</v>
          </cell>
          <cell r="H296" t="str">
            <v>Yes</v>
          </cell>
          <cell r="I296" t="str">
            <v>Zain</v>
          </cell>
          <cell r="J296" t="str">
            <v>Hub site (More than 05 Sites)</v>
          </cell>
          <cell r="K296" t="str">
            <v>R3</v>
          </cell>
        </row>
        <row r="297">
          <cell r="A297" t="str">
            <v>MDYB0315</v>
          </cell>
          <cell r="B297" t="str">
            <v>MDYB2M1315</v>
          </cell>
          <cell r="C297" t="str">
            <v>MDYB2M3315</v>
          </cell>
          <cell r="D297"/>
          <cell r="E297"/>
          <cell r="F297" t="str">
            <v>SCECO+STB</v>
          </cell>
          <cell r="G297" t="str">
            <v>Good</v>
          </cell>
          <cell r="H297" t="str">
            <v>No</v>
          </cell>
          <cell r="I297" t="str">
            <v>Zain</v>
          </cell>
          <cell r="J297" t="str">
            <v>Less than 5 Sites</v>
          </cell>
          <cell r="K297" t="str">
            <v>R3</v>
          </cell>
        </row>
        <row r="298">
          <cell r="A298" t="str">
            <v>MDYB0316</v>
          </cell>
          <cell r="B298" t="str">
            <v>MDYB2M1316</v>
          </cell>
          <cell r="C298" t="str">
            <v>MDYB2M3316</v>
          </cell>
          <cell r="D298"/>
          <cell r="E298"/>
          <cell r="F298" t="str">
            <v>SCECO+STB</v>
          </cell>
          <cell r="G298" t="str">
            <v>Weak</v>
          </cell>
          <cell r="H298" t="str">
            <v>No</v>
          </cell>
          <cell r="I298" t="str">
            <v>Zain</v>
          </cell>
          <cell r="J298" t="str">
            <v>Less than 5 Sites</v>
          </cell>
          <cell r="K298" t="str">
            <v>R3</v>
          </cell>
        </row>
        <row r="299">
          <cell r="A299" t="str">
            <v>MDYB0390</v>
          </cell>
          <cell r="B299" t="str">
            <v>MDYB2M1390</v>
          </cell>
          <cell r="C299" t="str">
            <v>MDYB2M3390</v>
          </cell>
          <cell r="D299"/>
          <cell r="E299"/>
          <cell r="F299" t="str">
            <v>Generator-SG</v>
          </cell>
          <cell r="G299" t="str">
            <v>Good</v>
          </cell>
          <cell r="H299" t="str">
            <v>Yes</v>
          </cell>
          <cell r="I299" t="str">
            <v>Zain</v>
          </cell>
          <cell r="J299" t="str">
            <v>Less than 5 Sites</v>
          </cell>
          <cell r="K299" t="str">
            <v>R3</v>
          </cell>
        </row>
        <row r="300">
          <cell r="A300" t="str">
            <v>MDYB0391</v>
          </cell>
          <cell r="B300" t="str">
            <v>MDYB2M1391</v>
          </cell>
          <cell r="C300" t="str">
            <v>MDYB2M3391</v>
          </cell>
          <cell r="D300" t="str">
            <v>MDYB2M7391</v>
          </cell>
          <cell r="E300"/>
          <cell r="F300" t="str">
            <v>SCECO+STB</v>
          </cell>
          <cell r="G300" t="str">
            <v>Vandalized</v>
          </cell>
          <cell r="H300" t="str">
            <v>Yes</v>
          </cell>
          <cell r="I300" t="str">
            <v>Zain</v>
          </cell>
          <cell r="J300" t="str">
            <v>Less than 5 Sites</v>
          </cell>
          <cell r="K300" t="str">
            <v>R3</v>
          </cell>
        </row>
        <row r="301">
          <cell r="A301" t="str">
            <v>MDYB0409</v>
          </cell>
          <cell r="B301" t="str">
            <v>MDYB2M1409</v>
          </cell>
          <cell r="C301" t="str">
            <v>MDYB2M3409</v>
          </cell>
          <cell r="D301" t="str">
            <v>MDYB2M7409</v>
          </cell>
          <cell r="E301"/>
          <cell r="F301" t="str">
            <v>Generator-DG</v>
          </cell>
          <cell r="G301" t="str">
            <v>Dead</v>
          </cell>
          <cell r="H301" t="str">
            <v>Yes</v>
          </cell>
          <cell r="I301" t="str">
            <v>Zain</v>
          </cell>
          <cell r="J301" t="str">
            <v>Hub site (More than 05 Sites)</v>
          </cell>
          <cell r="K301" t="str">
            <v>R3</v>
          </cell>
        </row>
        <row r="302">
          <cell r="A302" t="str">
            <v>MDYB0639</v>
          </cell>
          <cell r="B302" t="str">
            <v>MDYB2M1639</v>
          </cell>
          <cell r="C302" t="str">
            <v>MDYB2M3639</v>
          </cell>
          <cell r="D302"/>
          <cell r="E302"/>
          <cell r="F302" t="str">
            <v>Generator-SG</v>
          </cell>
          <cell r="G302" t="str">
            <v>Good</v>
          </cell>
          <cell r="H302" t="str">
            <v>Yes</v>
          </cell>
          <cell r="I302" t="str">
            <v>Zain</v>
          </cell>
          <cell r="J302" t="str">
            <v>Less than 5 Sites</v>
          </cell>
          <cell r="K302" t="str">
            <v>R3</v>
          </cell>
        </row>
        <row r="303">
          <cell r="A303" t="str">
            <v>MDYB2310</v>
          </cell>
          <cell r="B303" t="str">
            <v>MDYB2M2310</v>
          </cell>
          <cell r="C303" t="str">
            <v>MDYB2M4310</v>
          </cell>
          <cell r="D303"/>
          <cell r="E303"/>
          <cell r="F303" t="str">
            <v>Generator-SG</v>
          </cell>
          <cell r="G303" t="str">
            <v>Good</v>
          </cell>
          <cell r="H303" t="str">
            <v>No</v>
          </cell>
          <cell r="I303" t="str">
            <v>Zain</v>
          </cell>
          <cell r="J303" t="str">
            <v>P3</v>
          </cell>
          <cell r="K303" t="str">
            <v>R3</v>
          </cell>
        </row>
        <row r="304">
          <cell r="A304" t="str">
            <v>MDYB2311</v>
          </cell>
          <cell r="B304" t="str">
            <v>MDYB2M2311</v>
          </cell>
          <cell r="C304" t="str">
            <v>MDYB2M4311</v>
          </cell>
          <cell r="D304"/>
          <cell r="E304"/>
          <cell r="F304" t="str">
            <v>Generator-SG</v>
          </cell>
          <cell r="G304" t="str">
            <v>Good</v>
          </cell>
          <cell r="H304" t="str">
            <v>No</v>
          </cell>
          <cell r="I304" t="str">
            <v>Zain</v>
          </cell>
          <cell r="J304" t="str">
            <v>P3</v>
          </cell>
          <cell r="K304" t="str">
            <v>R3</v>
          </cell>
        </row>
        <row r="305">
          <cell r="A305" t="str">
            <v>YNB0672</v>
          </cell>
          <cell r="B305" t="str">
            <v>YNB2M1672</v>
          </cell>
          <cell r="C305" t="str">
            <v>YNB2M3672</v>
          </cell>
          <cell r="D305" t="str">
            <v>YNB2M7672</v>
          </cell>
          <cell r="E305"/>
          <cell r="F305" t="str">
            <v>SCECO</v>
          </cell>
          <cell r="G305" t="str">
            <v>Good</v>
          </cell>
          <cell r="H305" t="str">
            <v>NA</v>
          </cell>
          <cell r="I305" t="str">
            <v>Zain</v>
          </cell>
          <cell r="J305" t="str">
            <v>Less than 5 Sites</v>
          </cell>
          <cell r="K305" t="str">
            <v>R3</v>
          </cell>
        </row>
        <row r="306">
          <cell r="A306" t="str">
            <v>MDYB0640</v>
          </cell>
          <cell r="B306" t="str">
            <v>MDYB2M1640</v>
          </cell>
          <cell r="C306" t="str">
            <v>MDYB2M3640</v>
          </cell>
          <cell r="D306" t="str">
            <v>MDYB2M7640</v>
          </cell>
          <cell r="E306"/>
          <cell r="F306" t="str">
            <v>Generator-SG</v>
          </cell>
          <cell r="G306" t="str">
            <v>Good</v>
          </cell>
          <cell r="H306" t="str">
            <v>Yes</v>
          </cell>
          <cell r="I306" t="str">
            <v>Zain</v>
          </cell>
          <cell r="J306" t="str">
            <v>Less than 5 Sites</v>
          </cell>
          <cell r="K306" t="str">
            <v>R3</v>
          </cell>
        </row>
        <row r="307">
          <cell r="A307" t="str">
            <v>JBL0474</v>
          </cell>
          <cell r="B307" t="str">
            <v>JBL2M1474</v>
          </cell>
          <cell r="C307" t="str">
            <v>JBL2M3474</v>
          </cell>
          <cell r="D307" t="str">
            <v>JBL2M7474</v>
          </cell>
          <cell r="E307" t="str">
            <v>JBL2MN0474</v>
          </cell>
          <cell r="F307" t="str">
            <v>SCECO</v>
          </cell>
          <cell r="G307" t="str">
            <v>Vandalized</v>
          </cell>
          <cell r="H307" t="str">
            <v>NA</v>
          </cell>
          <cell r="I307" t="str">
            <v>Zain</v>
          </cell>
          <cell r="J307" t="str">
            <v>Less than 5 Sites</v>
          </cell>
          <cell r="K307" t="str">
            <v>R1</v>
          </cell>
        </row>
        <row r="308">
          <cell r="A308" t="str">
            <v>HAL0952</v>
          </cell>
          <cell r="B308" t="str">
            <v>HAL2M1952</v>
          </cell>
          <cell r="C308" t="str">
            <v>HAL2M3952</v>
          </cell>
          <cell r="D308" t="str">
            <v>HAL2M7952</v>
          </cell>
          <cell r="E308" t="str">
            <v>HAL2MN0952</v>
          </cell>
          <cell r="F308" t="str">
            <v>SCECO</v>
          </cell>
          <cell r="G308" t="str">
            <v>Good</v>
          </cell>
          <cell r="H308" t="str">
            <v>NA</v>
          </cell>
          <cell r="I308" t="str">
            <v>Zain</v>
          </cell>
          <cell r="J308" t="str">
            <v>Less than 5 Sites</v>
          </cell>
          <cell r="K308" t="str">
            <v>R3</v>
          </cell>
        </row>
        <row r="309">
          <cell r="A309" t="str">
            <v>RIY2167</v>
          </cell>
          <cell r="B309" t="str">
            <v>RIY2M2167</v>
          </cell>
          <cell r="C309"/>
          <cell r="D309" t="str">
            <v>RIY2M8167</v>
          </cell>
          <cell r="E309" t="str">
            <v>RIY2MN2167</v>
          </cell>
          <cell r="F309" t="str">
            <v>SCECO</v>
          </cell>
          <cell r="G309" t="str">
            <v>Good</v>
          </cell>
          <cell r="H309" t="str">
            <v>NA</v>
          </cell>
          <cell r="I309" t="str">
            <v>Zain</v>
          </cell>
          <cell r="J309" t="str">
            <v>Less than 5 Sites</v>
          </cell>
          <cell r="K309" t="str">
            <v>R2</v>
          </cell>
        </row>
        <row r="310">
          <cell r="A310" t="str">
            <v>JBL0489</v>
          </cell>
          <cell r="B310" t="str">
            <v>JBL2M1489</v>
          </cell>
          <cell r="C310" t="str">
            <v>JBL2M3489</v>
          </cell>
          <cell r="D310" t="str">
            <v>JBL2M7489</v>
          </cell>
          <cell r="E310" t="str">
            <v>JBL2MN0489</v>
          </cell>
          <cell r="F310" t="str">
            <v>SCECO</v>
          </cell>
          <cell r="G310" t="str">
            <v>Good</v>
          </cell>
          <cell r="H310" t="str">
            <v>NA</v>
          </cell>
          <cell r="I310" t="str">
            <v>Zain</v>
          </cell>
          <cell r="J310" t="str">
            <v>Less than 5 Sites</v>
          </cell>
          <cell r="K310" t="str">
            <v>R1</v>
          </cell>
        </row>
        <row r="311">
          <cell r="A311" t="str">
            <v>RIY2415</v>
          </cell>
          <cell r="B311" t="str">
            <v>RIY2M2415</v>
          </cell>
          <cell r="C311"/>
          <cell r="D311" t="str">
            <v>RIY2M8415</v>
          </cell>
          <cell r="E311" t="str">
            <v>RIY2MN2415</v>
          </cell>
          <cell r="F311" t="str">
            <v>SCECO</v>
          </cell>
          <cell r="G311" t="str">
            <v>Good</v>
          </cell>
          <cell r="H311" t="str">
            <v>NA</v>
          </cell>
          <cell r="I311" t="str">
            <v>Zain</v>
          </cell>
          <cell r="J311" t="str">
            <v>Less than 5 Sites</v>
          </cell>
          <cell r="K311" t="str">
            <v>R2</v>
          </cell>
        </row>
        <row r="312">
          <cell r="A312" t="str">
            <v>RIY2808</v>
          </cell>
          <cell r="B312" t="str">
            <v>RIY2M2808</v>
          </cell>
          <cell r="C312"/>
          <cell r="D312" t="str">
            <v>RIY2M8808</v>
          </cell>
          <cell r="E312" t="str">
            <v>RIY2MN2808</v>
          </cell>
          <cell r="F312" t="str">
            <v>SCECO</v>
          </cell>
          <cell r="G312" t="str">
            <v>Vandalized</v>
          </cell>
          <cell r="H312" t="str">
            <v>NA</v>
          </cell>
          <cell r="I312" t="str">
            <v>Zain</v>
          </cell>
          <cell r="J312" t="str">
            <v>Less than 5 Sites</v>
          </cell>
          <cell r="K312" t="str">
            <v>R2</v>
          </cell>
        </row>
        <row r="313">
          <cell r="A313" t="str">
            <v>RIY2568</v>
          </cell>
          <cell r="B313" t="str">
            <v>RIY2M2568</v>
          </cell>
          <cell r="C313"/>
          <cell r="D313" t="str">
            <v>RIY2M8568</v>
          </cell>
          <cell r="E313" t="str">
            <v>RIY2MN2568</v>
          </cell>
          <cell r="F313" t="str">
            <v>SCECO</v>
          </cell>
          <cell r="G313" t="str">
            <v>Vandalized</v>
          </cell>
          <cell r="H313" t="str">
            <v>NA</v>
          </cell>
          <cell r="I313" t="str">
            <v>Zain</v>
          </cell>
          <cell r="J313" t="str">
            <v>Less than 5 Sites</v>
          </cell>
          <cell r="K313" t="str">
            <v>R2</v>
          </cell>
        </row>
        <row r="314">
          <cell r="A314" t="str">
            <v>RIY0619</v>
          </cell>
          <cell r="B314" t="str">
            <v>RIY2M1619</v>
          </cell>
          <cell r="C314" t="str">
            <v>RIY2M3619</v>
          </cell>
          <cell r="D314" t="str">
            <v>RIY2M7619</v>
          </cell>
          <cell r="E314" t="str">
            <v>RIY2MN0619</v>
          </cell>
          <cell r="F314" t="str">
            <v>SCECO</v>
          </cell>
          <cell r="G314" t="str">
            <v>New BB</v>
          </cell>
          <cell r="H314" t="str">
            <v>NA</v>
          </cell>
          <cell r="I314" t="str">
            <v>Zain</v>
          </cell>
          <cell r="J314" t="str">
            <v>Less than 5 Sites</v>
          </cell>
          <cell r="K314" t="str">
            <v>R2</v>
          </cell>
        </row>
        <row r="315">
          <cell r="A315" t="str">
            <v>JBL0487</v>
          </cell>
          <cell r="B315" t="str">
            <v>JBL2M1487</v>
          </cell>
          <cell r="C315" t="str">
            <v>JBL2M3487</v>
          </cell>
          <cell r="D315" t="str">
            <v>JBL2M7487</v>
          </cell>
          <cell r="E315" t="str">
            <v>JBL2MN0487</v>
          </cell>
          <cell r="F315" t="str">
            <v>SCECO</v>
          </cell>
          <cell r="G315" t="str">
            <v>Dead</v>
          </cell>
          <cell r="H315" t="str">
            <v>NA</v>
          </cell>
          <cell r="I315" t="str">
            <v>Zain</v>
          </cell>
          <cell r="J315" t="str">
            <v>Less than 5 Sites</v>
          </cell>
          <cell r="K315" t="str">
            <v>R1</v>
          </cell>
        </row>
        <row r="316">
          <cell r="A316" t="str">
            <v>JBL0488</v>
          </cell>
          <cell r="B316" t="str">
            <v>JBL2M1488</v>
          </cell>
          <cell r="C316" t="str">
            <v>JBL2M3488</v>
          </cell>
          <cell r="D316" t="str">
            <v>JBL2M7488</v>
          </cell>
          <cell r="E316" t="str">
            <v>JBL2MN0488</v>
          </cell>
          <cell r="F316" t="str">
            <v>SCECO</v>
          </cell>
          <cell r="G316" t="str">
            <v>Vandalized</v>
          </cell>
          <cell r="H316" t="str">
            <v>NA</v>
          </cell>
          <cell r="I316" t="str">
            <v>Zain</v>
          </cell>
          <cell r="J316" t="str">
            <v>Less than 5 Sites</v>
          </cell>
          <cell r="K316" t="str">
            <v>R1</v>
          </cell>
        </row>
        <row r="317">
          <cell r="A317" t="str">
            <v>JBL0477</v>
          </cell>
          <cell r="B317" t="str">
            <v>JBL2M1477</v>
          </cell>
          <cell r="C317" t="str">
            <v>JBL2M3477</v>
          </cell>
          <cell r="D317" t="str">
            <v>JBL2M7477</v>
          </cell>
          <cell r="E317" t="str">
            <v>JBL2MN0477</v>
          </cell>
          <cell r="F317" t="str">
            <v>Generator-SG</v>
          </cell>
          <cell r="G317" t="str">
            <v>Vandalized</v>
          </cell>
          <cell r="H317" t="str">
            <v>No</v>
          </cell>
          <cell r="I317" t="str">
            <v>Zain</v>
          </cell>
          <cell r="J317" t="str">
            <v>Less than 5 Sites</v>
          </cell>
          <cell r="K317" t="str">
            <v>R1</v>
          </cell>
        </row>
        <row r="318">
          <cell r="A318" t="str">
            <v>YBDB0285</v>
          </cell>
          <cell r="B318" t="str">
            <v>YBDB2M1285</v>
          </cell>
          <cell r="C318"/>
          <cell r="D318" t="str">
            <v>YBDB2M7285</v>
          </cell>
          <cell r="E318"/>
          <cell r="F318" t="str">
            <v>SCECO+STB</v>
          </cell>
          <cell r="G318" t="str">
            <v>Weak</v>
          </cell>
          <cell r="H318" t="str">
            <v>No</v>
          </cell>
          <cell r="I318" t="str">
            <v>Zain</v>
          </cell>
          <cell r="J318" t="str">
            <v>Hub site (More than 05 Sites)</v>
          </cell>
          <cell r="K318" t="str">
            <v>R3</v>
          </cell>
        </row>
        <row r="319">
          <cell r="A319" t="str">
            <v>MJM0489</v>
          </cell>
          <cell r="B319" t="str">
            <v>MJM2M1489</v>
          </cell>
          <cell r="C319" t="str">
            <v>MJM2M3489</v>
          </cell>
          <cell r="D319" t="str">
            <v>MJM2M7489</v>
          </cell>
          <cell r="E319" t="str">
            <v>MJM2MN0489</v>
          </cell>
          <cell r="F319" t="str">
            <v>SCECO</v>
          </cell>
          <cell r="G319" t="str">
            <v>Good</v>
          </cell>
          <cell r="H319" t="str">
            <v>NA</v>
          </cell>
          <cell r="I319" t="str">
            <v>Zain</v>
          </cell>
          <cell r="J319" t="str">
            <v>Less than 5 Sites</v>
          </cell>
          <cell r="K319" t="str">
            <v>R2</v>
          </cell>
        </row>
        <row r="320">
          <cell r="A320" t="str">
            <v>HAL0961</v>
          </cell>
          <cell r="B320" t="str">
            <v>HAL2M1961</v>
          </cell>
          <cell r="C320" t="str">
            <v>HAL2M3961</v>
          </cell>
          <cell r="D320" t="str">
            <v>HAL2M7961</v>
          </cell>
          <cell r="E320" t="str">
            <v>HAL2MN0961</v>
          </cell>
          <cell r="F320" t="str">
            <v>SCECO</v>
          </cell>
          <cell r="G320" t="str">
            <v>Good</v>
          </cell>
          <cell r="H320" t="str">
            <v>NA</v>
          </cell>
          <cell r="I320" t="str">
            <v>Zain</v>
          </cell>
          <cell r="J320" t="str">
            <v>Less than 5 Sites</v>
          </cell>
          <cell r="K320" t="str">
            <v>R3</v>
          </cell>
        </row>
        <row r="321">
          <cell r="A321" t="str">
            <v>YBDB0286</v>
          </cell>
          <cell r="B321" t="str">
            <v>YBDB2M5286</v>
          </cell>
          <cell r="C321"/>
          <cell r="D321" t="str">
            <v>YBDB2M7286</v>
          </cell>
          <cell r="E321"/>
          <cell r="F321" t="str">
            <v>SCECO+STB</v>
          </cell>
          <cell r="G321" t="str">
            <v>Weak</v>
          </cell>
          <cell r="H321" t="str">
            <v>No</v>
          </cell>
          <cell r="I321" t="str">
            <v>Zain</v>
          </cell>
          <cell r="J321" t="str">
            <v>Less than 5 Sites</v>
          </cell>
          <cell r="K321" t="str">
            <v>R3</v>
          </cell>
        </row>
        <row r="322">
          <cell r="A322" t="str">
            <v>HAL0957</v>
          </cell>
          <cell r="B322" t="str">
            <v>HAL2M1957</v>
          </cell>
          <cell r="C322" t="str">
            <v>HAL2M3957</v>
          </cell>
          <cell r="D322" t="str">
            <v>HAL2M7957</v>
          </cell>
          <cell r="E322" t="str">
            <v>HAL2MN0957</v>
          </cell>
          <cell r="F322" t="str">
            <v>SCECO</v>
          </cell>
          <cell r="G322" t="str">
            <v>Good</v>
          </cell>
          <cell r="H322" t="str">
            <v>NA</v>
          </cell>
          <cell r="I322" t="str">
            <v>Zain</v>
          </cell>
          <cell r="J322" t="str">
            <v>Less than 5 Sites</v>
          </cell>
          <cell r="K322" t="str">
            <v>R3</v>
          </cell>
        </row>
        <row r="323">
          <cell r="A323" t="str">
            <v>RIY2360</v>
          </cell>
          <cell r="B323" t="str">
            <v>RIY2M2360</v>
          </cell>
          <cell r="C323"/>
          <cell r="D323" t="str">
            <v>RIY2M8360</v>
          </cell>
          <cell r="E323" t="str">
            <v>RIY2MN2360</v>
          </cell>
          <cell r="F323" t="str">
            <v>SCECO</v>
          </cell>
          <cell r="G323" t="str">
            <v>Good</v>
          </cell>
          <cell r="H323" t="str">
            <v>NA</v>
          </cell>
          <cell r="I323" t="str">
            <v>Zain</v>
          </cell>
          <cell r="J323" t="str">
            <v>VIP&amp;SPL Monitor</v>
          </cell>
          <cell r="K323" t="str">
            <v>R2</v>
          </cell>
        </row>
        <row r="324">
          <cell r="A324" t="str">
            <v>YBDB0288</v>
          </cell>
          <cell r="B324" t="str">
            <v>YBDB2M1288</v>
          </cell>
          <cell r="C324" t="str">
            <v>YBDB2M3288</v>
          </cell>
          <cell r="D324" t="str">
            <v>YBDB2M7288</v>
          </cell>
          <cell r="E324" t="str">
            <v>YBDB2MN0288</v>
          </cell>
          <cell r="F324" t="str">
            <v>SCECO</v>
          </cell>
          <cell r="G324" t="str">
            <v>Good</v>
          </cell>
          <cell r="H324" t="str">
            <v>NA</v>
          </cell>
          <cell r="I324" t="str">
            <v>Zain</v>
          </cell>
          <cell r="J324" t="str">
            <v>Less than 5 Sites</v>
          </cell>
          <cell r="K324" t="str">
            <v>R3</v>
          </cell>
        </row>
        <row r="325">
          <cell r="A325" t="str">
            <v>UNZ0993</v>
          </cell>
          <cell r="B325" t="str">
            <v>UNZ2M1993</v>
          </cell>
          <cell r="C325" t="str">
            <v>UNZ2M3993</v>
          </cell>
          <cell r="D325" t="str">
            <v>UNZ2M7993</v>
          </cell>
          <cell r="E325" t="str">
            <v>UNZ2MN0993</v>
          </cell>
          <cell r="F325" t="str">
            <v>SCECO</v>
          </cell>
          <cell r="G325" t="str">
            <v>New BB</v>
          </cell>
          <cell r="H325" t="str">
            <v>NA</v>
          </cell>
          <cell r="I325" t="str">
            <v>Zain</v>
          </cell>
          <cell r="J325" t="str">
            <v>Less than 5 Sites</v>
          </cell>
          <cell r="K325" t="str">
            <v>R2</v>
          </cell>
        </row>
        <row r="326">
          <cell r="A326" t="str">
            <v>DMAP0083</v>
          </cell>
          <cell r="B326" t="str">
            <v>DMAP2M1083</v>
          </cell>
          <cell r="C326" t="str">
            <v>DMAP2M3083</v>
          </cell>
          <cell r="D326" t="str">
            <v>DMAP2M7083</v>
          </cell>
          <cell r="E326" t="str">
            <v>DMAP2MN0083</v>
          </cell>
          <cell r="F326" t="str">
            <v>SCECO</v>
          </cell>
          <cell r="G326" t="str">
            <v>Dead</v>
          </cell>
          <cell r="H326" t="str">
            <v>NA</v>
          </cell>
          <cell r="I326" t="str">
            <v>Zain</v>
          </cell>
          <cell r="J326" t="str">
            <v>VIP&amp;SPL Monitor</v>
          </cell>
          <cell r="K326" t="str">
            <v>R1</v>
          </cell>
        </row>
        <row r="327">
          <cell r="A327" t="str">
            <v>YBDB0290</v>
          </cell>
          <cell r="B327" t="str">
            <v>YBDB2M1290</v>
          </cell>
          <cell r="C327"/>
          <cell r="D327" t="str">
            <v>YBDB2M7290</v>
          </cell>
          <cell r="E327"/>
          <cell r="F327" t="str">
            <v>Generator-DG</v>
          </cell>
          <cell r="G327" t="str">
            <v>Vandalized</v>
          </cell>
          <cell r="H327" t="str">
            <v>No</v>
          </cell>
          <cell r="I327" t="str">
            <v>Zain</v>
          </cell>
          <cell r="J327" t="str">
            <v>Less than 5 Sites</v>
          </cell>
          <cell r="K327" t="str">
            <v>R3</v>
          </cell>
        </row>
        <row r="328">
          <cell r="A328" t="str">
            <v>ARR0514</v>
          </cell>
          <cell r="B328" t="str">
            <v>ARR2M1514</v>
          </cell>
          <cell r="C328" t="str">
            <v>ARR2M3514</v>
          </cell>
          <cell r="D328" t="str">
            <v>ARR2M7514</v>
          </cell>
          <cell r="E328" t="str">
            <v>ARR2MN0514</v>
          </cell>
          <cell r="F328" t="str">
            <v>SCECO</v>
          </cell>
          <cell r="G328" t="str">
            <v>Good</v>
          </cell>
          <cell r="H328" t="str">
            <v>NA</v>
          </cell>
          <cell r="I328" t="str">
            <v>Zain</v>
          </cell>
          <cell r="J328" t="str">
            <v>Less than 5 Sites</v>
          </cell>
          <cell r="K328" t="str">
            <v>R1</v>
          </cell>
        </row>
        <row r="329">
          <cell r="A329" t="str">
            <v>YBDB2291</v>
          </cell>
          <cell r="B329" t="str">
            <v>YBDB2M2291</v>
          </cell>
          <cell r="C329"/>
          <cell r="D329" t="str">
            <v>YBDB2M8291</v>
          </cell>
          <cell r="E329"/>
          <cell r="F329" t="str">
            <v>Generator-DG</v>
          </cell>
          <cell r="G329" t="str">
            <v>Good</v>
          </cell>
          <cell r="H329" t="str">
            <v>Yes</v>
          </cell>
          <cell r="I329" t="str">
            <v>Zain</v>
          </cell>
          <cell r="J329" t="str">
            <v>P1</v>
          </cell>
          <cell r="K329" t="str">
            <v>R3</v>
          </cell>
        </row>
        <row r="330">
          <cell r="A330" t="str">
            <v>YBDB2292</v>
          </cell>
          <cell r="B330" t="str">
            <v>YBDB2M2292</v>
          </cell>
          <cell r="C330"/>
          <cell r="D330" t="str">
            <v>YBDB2M8292</v>
          </cell>
          <cell r="E330"/>
          <cell r="F330" t="str">
            <v>Generator-DG</v>
          </cell>
          <cell r="G330" t="str">
            <v>Vandalized</v>
          </cell>
          <cell r="H330" t="str">
            <v>Yes</v>
          </cell>
          <cell r="I330" t="str">
            <v>Zain</v>
          </cell>
          <cell r="J330" t="str">
            <v>P3</v>
          </cell>
          <cell r="K330" t="str">
            <v>R3</v>
          </cell>
        </row>
        <row r="331">
          <cell r="A331" t="str">
            <v>YBDB0293</v>
          </cell>
          <cell r="B331" t="str">
            <v>YBDB2M1293</v>
          </cell>
          <cell r="C331"/>
          <cell r="D331" t="str">
            <v>YBDB2M7293</v>
          </cell>
          <cell r="E331"/>
          <cell r="F331" t="str">
            <v>Generator-DG</v>
          </cell>
          <cell r="G331" t="str">
            <v>Weak</v>
          </cell>
          <cell r="H331" t="str">
            <v>Yes</v>
          </cell>
          <cell r="I331" t="str">
            <v>Zain</v>
          </cell>
          <cell r="J331" t="str">
            <v>Hub site (More than 05 Sites)</v>
          </cell>
          <cell r="K331" t="str">
            <v>R3</v>
          </cell>
        </row>
        <row r="332">
          <cell r="A332" t="str">
            <v>YBDB0294</v>
          </cell>
          <cell r="B332" t="str">
            <v>YBDB2M1294</v>
          </cell>
          <cell r="C332"/>
          <cell r="D332" t="str">
            <v>YBDB2M7294</v>
          </cell>
          <cell r="E332"/>
          <cell r="F332" t="str">
            <v>Generator-DG</v>
          </cell>
          <cell r="G332" t="str">
            <v>Weak</v>
          </cell>
          <cell r="H332" t="str">
            <v>Yes</v>
          </cell>
          <cell r="I332" t="str">
            <v>Zain</v>
          </cell>
          <cell r="J332" t="str">
            <v>Hub site (More than 05 Sites)</v>
          </cell>
          <cell r="K332" t="str">
            <v>R3</v>
          </cell>
        </row>
        <row r="333">
          <cell r="A333" t="str">
            <v>YBDB0295</v>
          </cell>
          <cell r="B333" t="str">
            <v>YBDB2M1295</v>
          </cell>
          <cell r="C333"/>
          <cell r="D333" t="str">
            <v>YBDB2M7295</v>
          </cell>
          <cell r="E333"/>
          <cell r="F333" t="str">
            <v>SCECO+STB</v>
          </cell>
          <cell r="G333" t="str">
            <v>Good</v>
          </cell>
          <cell r="H333" t="str">
            <v>No</v>
          </cell>
          <cell r="I333" t="str">
            <v>Zain</v>
          </cell>
          <cell r="J333" t="str">
            <v>Hub site (More than 05 Sites)</v>
          </cell>
          <cell r="K333" t="str">
            <v>R3</v>
          </cell>
        </row>
        <row r="334">
          <cell r="A334" t="str">
            <v>TBJ2241</v>
          </cell>
          <cell r="B334" t="str">
            <v>TBJ2M2241</v>
          </cell>
          <cell r="C334" t="str">
            <v>TBJ2M4241</v>
          </cell>
          <cell r="D334" t="str">
            <v>TBJ2M8241</v>
          </cell>
          <cell r="E334" t="str">
            <v>TBJ2MN2241</v>
          </cell>
          <cell r="F334" t="str">
            <v>SCECO</v>
          </cell>
          <cell r="G334" t="str">
            <v>Good</v>
          </cell>
          <cell r="H334" t="str">
            <v>NA</v>
          </cell>
          <cell r="I334" t="str">
            <v>Zain</v>
          </cell>
          <cell r="J334" t="str">
            <v>Less than 5 Sites</v>
          </cell>
          <cell r="K334" t="str">
            <v>R1</v>
          </cell>
        </row>
        <row r="335">
          <cell r="A335" t="str">
            <v>YBDB0297</v>
          </cell>
          <cell r="B335" t="str">
            <v>YBDB2M5297</v>
          </cell>
          <cell r="C335"/>
          <cell r="D335" t="str">
            <v>YBDB2M7297</v>
          </cell>
          <cell r="E335"/>
          <cell r="F335" t="str">
            <v>SCECO+STB</v>
          </cell>
          <cell r="G335" t="str">
            <v>Good</v>
          </cell>
          <cell r="H335" t="str">
            <v>No</v>
          </cell>
          <cell r="I335" t="str">
            <v>Zain</v>
          </cell>
          <cell r="J335" t="str">
            <v>Hub Site (More than 10 Sites)</v>
          </cell>
          <cell r="K335" t="str">
            <v>R3</v>
          </cell>
        </row>
        <row r="336">
          <cell r="A336" t="str">
            <v>RAF2513</v>
          </cell>
          <cell r="B336" t="str">
            <v>RAF2M2513</v>
          </cell>
          <cell r="C336" t="str">
            <v>RAF2M4513</v>
          </cell>
          <cell r="D336" t="str">
            <v>RAF2M8513</v>
          </cell>
          <cell r="E336"/>
          <cell r="F336" t="str">
            <v>SCECO</v>
          </cell>
          <cell r="G336" t="str">
            <v>Good</v>
          </cell>
          <cell r="H336" t="str">
            <v>NA</v>
          </cell>
          <cell r="I336" t="str">
            <v>Zain</v>
          </cell>
          <cell r="J336" t="str">
            <v>Less than 5 Sites</v>
          </cell>
          <cell r="K336" t="str">
            <v>R1</v>
          </cell>
        </row>
        <row r="337">
          <cell r="A337" t="str">
            <v>TBJ2240</v>
          </cell>
          <cell r="B337" t="str">
            <v>TBJ2M2240</v>
          </cell>
          <cell r="C337" t="str">
            <v>TBJ2M4240</v>
          </cell>
          <cell r="D337" t="str">
            <v>TBJ2M8240</v>
          </cell>
          <cell r="E337" t="str">
            <v>TBJ2MN2240</v>
          </cell>
          <cell r="F337" t="str">
            <v>SCECO</v>
          </cell>
          <cell r="G337" t="str">
            <v>Good</v>
          </cell>
          <cell r="H337" t="str">
            <v>NA</v>
          </cell>
          <cell r="I337" t="str">
            <v>Zain</v>
          </cell>
          <cell r="J337" t="str">
            <v>Less than 5 Sites</v>
          </cell>
          <cell r="K337" t="str">
            <v>R1</v>
          </cell>
        </row>
        <row r="338">
          <cell r="A338" t="str">
            <v>YBDB0298</v>
          </cell>
          <cell r="B338" t="str">
            <v>YBDB2M5298</v>
          </cell>
          <cell r="C338"/>
          <cell r="D338"/>
          <cell r="E338"/>
          <cell r="F338" t="str">
            <v>SCECO+STB</v>
          </cell>
          <cell r="G338" t="str">
            <v>Weak</v>
          </cell>
          <cell r="H338" t="str">
            <v>Yes</v>
          </cell>
          <cell r="I338" t="str">
            <v>Zain</v>
          </cell>
          <cell r="J338" t="str">
            <v>Less than 5 Sites</v>
          </cell>
          <cell r="K338" t="str">
            <v>R3</v>
          </cell>
        </row>
        <row r="339">
          <cell r="A339" t="str">
            <v>YBDB0299</v>
          </cell>
          <cell r="B339" t="str">
            <v>YBDB2M5299</v>
          </cell>
          <cell r="C339"/>
          <cell r="D339"/>
          <cell r="E339"/>
          <cell r="F339" t="str">
            <v>Generator-SG</v>
          </cell>
          <cell r="G339" t="str">
            <v>Good</v>
          </cell>
          <cell r="H339" t="str">
            <v>Yes</v>
          </cell>
          <cell r="I339" t="str">
            <v>Zain</v>
          </cell>
          <cell r="J339" t="str">
            <v>Less than 5 Sites</v>
          </cell>
          <cell r="K339" t="str">
            <v>R3</v>
          </cell>
        </row>
        <row r="340">
          <cell r="A340" t="str">
            <v>YBDB0300</v>
          </cell>
          <cell r="B340" t="str">
            <v>YBDB2M5300</v>
          </cell>
          <cell r="C340"/>
          <cell r="D340" t="str">
            <v>YBDB2M7300</v>
          </cell>
          <cell r="E340"/>
          <cell r="F340" t="str">
            <v>Generator-SG</v>
          </cell>
          <cell r="G340" t="str">
            <v>Good</v>
          </cell>
          <cell r="H340" t="str">
            <v>Yes</v>
          </cell>
          <cell r="I340" t="str">
            <v>Zain</v>
          </cell>
          <cell r="J340" t="str">
            <v>Less than 5 Sites</v>
          </cell>
          <cell r="K340" t="str">
            <v>R3</v>
          </cell>
        </row>
        <row r="341">
          <cell r="A341" t="str">
            <v>YBDB0656</v>
          </cell>
          <cell r="B341" t="str">
            <v>YBDB2M5656</v>
          </cell>
          <cell r="C341"/>
          <cell r="D341"/>
          <cell r="E341"/>
          <cell r="F341" t="str">
            <v>Generator-SG</v>
          </cell>
          <cell r="G341" t="str">
            <v>Good</v>
          </cell>
          <cell r="H341" t="str">
            <v>No</v>
          </cell>
          <cell r="I341" t="str">
            <v>Zain</v>
          </cell>
          <cell r="J341" t="str">
            <v>Less than 5 Sites</v>
          </cell>
          <cell r="K341" t="str">
            <v>R3</v>
          </cell>
        </row>
        <row r="342">
          <cell r="A342" t="str">
            <v>YBDB0979</v>
          </cell>
          <cell r="B342" t="str">
            <v>YBDB2M1979</v>
          </cell>
          <cell r="C342" t="str">
            <v>YBDB2M3979</v>
          </cell>
          <cell r="D342" t="str">
            <v>YBDB2M7979</v>
          </cell>
          <cell r="E342" t="str">
            <v>YBDB2MN0979</v>
          </cell>
          <cell r="F342" t="str">
            <v>SCECO</v>
          </cell>
          <cell r="G342" t="str">
            <v>Good</v>
          </cell>
          <cell r="H342" t="str">
            <v>NA</v>
          </cell>
          <cell r="I342" t="str">
            <v>Zain</v>
          </cell>
          <cell r="J342" t="str">
            <v>Less than 5 Sites</v>
          </cell>
          <cell r="K342" t="str">
            <v>R3</v>
          </cell>
        </row>
        <row r="343">
          <cell r="A343" t="str">
            <v>RIY2238</v>
          </cell>
          <cell r="B343" t="str">
            <v>RIY2M2238</v>
          </cell>
          <cell r="C343"/>
          <cell r="D343" t="str">
            <v>RIY2M8238</v>
          </cell>
          <cell r="E343" t="str">
            <v>RIY2MN2238</v>
          </cell>
          <cell r="F343" t="str">
            <v>Generator-SG</v>
          </cell>
          <cell r="G343" t="str">
            <v>Good</v>
          </cell>
          <cell r="H343" t="str">
            <v>No</v>
          </cell>
          <cell r="I343" t="str">
            <v>Zain</v>
          </cell>
          <cell r="J343" t="str">
            <v>VIP&amp;SPL Monitor</v>
          </cell>
          <cell r="K343" t="str">
            <v>R2</v>
          </cell>
        </row>
        <row r="344">
          <cell r="A344" t="str">
            <v>YBDB2289</v>
          </cell>
          <cell r="B344" t="str">
            <v>YBDB2M2289</v>
          </cell>
          <cell r="C344" t="str">
            <v>YBDB2M4289</v>
          </cell>
          <cell r="D344" t="str">
            <v>YBDB2M8289</v>
          </cell>
          <cell r="E344"/>
          <cell r="F344" t="str">
            <v>SCECO+STB</v>
          </cell>
          <cell r="G344" t="str">
            <v>Good</v>
          </cell>
          <cell r="H344" t="str">
            <v>No</v>
          </cell>
          <cell r="I344" t="str">
            <v>Zain</v>
          </cell>
          <cell r="J344" t="str">
            <v>P1</v>
          </cell>
          <cell r="K344" t="str">
            <v>R3</v>
          </cell>
        </row>
        <row r="345">
          <cell r="A345" t="str">
            <v>RYQ0989</v>
          </cell>
          <cell r="B345" t="str">
            <v>RYQ2M1989</v>
          </cell>
          <cell r="C345" t="str">
            <v>RYQ2M3989</v>
          </cell>
          <cell r="D345" t="str">
            <v>RYQ2M7989</v>
          </cell>
          <cell r="E345" t="str">
            <v>RYQ2MN0989</v>
          </cell>
          <cell r="F345" t="str">
            <v>SCECO</v>
          </cell>
          <cell r="G345" t="str">
            <v>Vandalized</v>
          </cell>
          <cell r="H345" t="str">
            <v>NA</v>
          </cell>
          <cell r="I345" t="str">
            <v>Zain</v>
          </cell>
          <cell r="J345" t="str">
            <v>Less than 5 Sites</v>
          </cell>
          <cell r="K345" t="str">
            <v>R2</v>
          </cell>
        </row>
        <row r="346">
          <cell r="A346" t="str">
            <v>JBL0476</v>
          </cell>
          <cell r="B346" t="str">
            <v>JBL2M1476</v>
          </cell>
          <cell r="C346" t="str">
            <v>JBL2M3476</v>
          </cell>
          <cell r="D346" t="str">
            <v>JBL2M7476</v>
          </cell>
          <cell r="E346" t="str">
            <v>JBL2MN0476</v>
          </cell>
          <cell r="F346" t="str">
            <v>SCECO</v>
          </cell>
          <cell r="G346" t="str">
            <v>Dead</v>
          </cell>
          <cell r="H346" t="str">
            <v>NA</v>
          </cell>
          <cell r="I346" t="str">
            <v>Zain</v>
          </cell>
          <cell r="J346" t="str">
            <v>Less than 5 Sites</v>
          </cell>
          <cell r="K346" t="str">
            <v>R1</v>
          </cell>
        </row>
        <row r="347">
          <cell r="A347" t="str">
            <v>TBK2663</v>
          </cell>
          <cell r="B347" t="str">
            <v>TBK2M2663</v>
          </cell>
          <cell r="C347" t="str">
            <v>TBK2M4663</v>
          </cell>
          <cell r="D347" t="str">
            <v>TBK2M8663</v>
          </cell>
          <cell r="E347" t="str">
            <v>TBK2MN2663</v>
          </cell>
          <cell r="F347" t="str">
            <v>SCECO</v>
          </cell>
          <cell r="G347" t="str">
            <v>Good</v>
          </cell>
          <cell r="H347" t="str">
            <v>NA</v>
          </cell>
          <cell r="I347" t="str">
            <v>Zain</v>
          </cell>
          <cell r="J347" t="str">
            <v>Less than 5 Sites</v>
          </cell>
          <cell r="K347" t="str">
            <v>R3</v>
          </cell>
        </row>
        <row r="348">
          <cell r="A348" t="str">
            <v>JBL0480</v>
          </cell>
          <cell r="B348" t="str">
            <v>JBL2M1480</v>
          </cell>
          <cell r="C348" t="str">
            <v>JBL2M3480</v>
          </cell>
          <cell r="D348" t="str">
            <v>JBL2M7480</v>
          </cell>
          <cell r="E348" t="str">
            <v>JBL2MN0480</v>
          </cell>
          <cell r="F348" t="str">
            <v>SCECO</v>
          </cell>
          <cell r="G348" t="str">
            <v>Vandalized</v>
          </cell>
          <cell r="H348" t="str">
            <v>NA</v>
          </cell>
          <cell r="I348" t="str">
            <v>Zain</v>
          </cell>
          <cell r="J348" t="str">
            <v>Less than 5 Sites</v>
          </cell>
          <cell r="K348" t="str">
            <v>R1</v>
          </cell>
        </row>
        <row r="349">
          <cell r="A349" t="str">
            <v>BUR2120</v>
          </cell>
          <cell r="B349" t="str">
            <v>BUR2M2120</v>
          </cell>
          <cell r="C349" t="str">
            <v>BUR2M4120</v>
          </cell>
          <cell r="D349" t="str">
            <v>BUR2M8120</v>
          </cell>
          <cell r="E349" t="str">
            <v>BUR2MN2120</v>
          </cell>
          <cell r="F349" t="str">
            <v>SCECO</v>
          </cell>
          <cell r="G349" t="str">
            <v>Weak</v>
          </cell>
          <cell r="H349" t="str">
            <v>NA</v>
          </cell>
          <cell r="I349" t="str">
            <v>Zain</v>
          </cell>
          <cell r="J349" t="str">
            <v>Less than 5 Sites</v>
          </cell>
          <cell r="K349" t="str">
            <v>R2</v>
          </cell>
        </row>
        <row r="350">
          <cell r="A350" t="str">
            <v>BUR2121</v>
          </cell>
          <cell r="B350" t="str">
            <v>BUR2M2121</v>
          </cell>
          <cell r="C350" t="str">
            <v>BUR2M4121</v>
          </cell>
          <cell r="D350" t="str">
            <v>BUR2M8121</v>
          </cell>
          <cell r="E350" t="str">
            <v>BUR2MN2121</v>
          </cell>
          <cell r="F350" t="str">
            <v>SCECO</v>
          </cell>
          <cell r="G350" t="str">
            <v>New BB</v>
          </cell>
          <cell r="H350" t="str">
            <v>NA</v>
          </cell>
          <cell r="I350" t="str">
            <v>Zain</v>
          </cell>
          <cell r="J350" t="str">
            <v>Less than 5 Sites</v>
          </cell>
          <cell r="K350" t="str">
            <v>R2</v>
          </cell>
        </row>
        <row r="351">
          <cell r="A351" t="str">
            <v>HAL2411</v>
          </cell>
          <cell r="B351" t="str">
            <v>HAL2M2411</v>
          </cell>
          <cell r="C351" t="str">
            <v>HAL2M4411</v>
          </cell>
          <cell r="D351" t="str">
            <v>HAL2M8411</v>
          </cell>
          <cell r="E351" t="str">
            <v>HAL2MN2411</v>
          </cell>
          <cell r="F351" t="str">
            <v>SCECO</v>
          </cell>
          <cell r="G351" t="str">
            <v>Good</v>
          </cell>
          <cell r="H351" t="str">
            <v>NA</v>
          </cell>
          <cell r="I351" t="str">
            <v>Zain</v>
          </cell>
          <cell r="J351" t="str">
            <v>Less than 5 Sites</v>
          </cell>
          <cell r="K351" t="str">
            <v>R3</v>
          </cell>
        </row>
        <row r="352">
          <cell r="A352" t="str">
            <v>RYDM0656</v>
          </cell>
          <cell r="B352" t="str">
            <v>RYDM2M1656</v>
          </cell>
          <cell r="C352" t="str">
            <v>RYDM2M3656</v>
          </cell>
          <cell r="D352" t="str">
            <v>RYDM2M7656</v>
          </cell>
          <cell r="E352"/>
          <cell r="F352" t="str">
            <v>Generator-DG</v>
          </cell>
          <cell r="G352" t="str">
            <v>Vandalized</v>
          </cell>
          <cell r="H352" t="str">
            <v>Yes</v>
          </cell>
          <cell r="I352" t="str">
            <v>Zain</v>
          </cell>
          <cell r="J352" t="str">
            <v>VIP&amp;SPL Monitor</v>
          </cell>
          <cell r="K352" t="str">
            <v>R2</v>
          </cell>
        </row>
        <row r="353">
          <cell r="A353" t="str">
            <v>RYDM2654</v>
          </cell>
          <cell r="B353" t="str">
            <v>RYDM2M2654</v>
          </cell>
          <cell r="C353" t="str">
            <v>RYDM2M4654</v>
          </cell>
          <cell r="D353" t="str">
            <v>RYDM2M8654</v>
          </cell>
          <cell r="E353"/>
          <cell r="F353" t="str">
            <v>Generator-DG</v>
          </cell>
          <cell r="G353" t="str">
            <v>In progress</v>
          </cell>
          <cell r="H353" t="str">
            <v>No</v>
          </cell>
          <cell r="I353" t="str">
            <v>Zain</v>
          </cell>
          <cell r="J353" t="str">
            <v>Very Big Hub site (More Than 20 Site)</v>
          </cell>
          <cell r="K353" t="str">
            <v>R2</v>
          </cell>
        </row>
        <row r="354">
          <cell r="A354" t="str">
            <v>MDN6068</v>
          </cell>
          <cell r="B354" t="str">
            <v>MDN2U6168</v>
          </cell>
          <cell r="C354" t="str">
            <v>MDN2U6368</v>
          </cell>
          <cell r="D354" t="str">
            <v>MDN2U6768</v>
          </cell>
          <cell r="E354"/>
          <cell r="F354" t="str">
            <v>SCECO</v>
          </cell>
          <cell r="G354" t="str">
            <v>Dead</v>
          </cell>
          <cell r="H354" t="str">
            <v>NA</v>
          </cell>
          <cell r="I354" t="str">
            <v>Zain</v>
          </cell>
          <cell r="J354" t="str">
            <v>Less than 5 Sites</v>
          </cell>
          <cell r="K354" t="str">
            <v>R3</v>
          </cell>
        </row>
        <row r="355">
          <cell r="A355" t="str">
            <v>RYQ0962</v>
          </cell>
          <cell r="B355" t="str">
            <v>RYQ2M1962</v>
          </cell>
          <cell r="C355" t="str">
            <v>RYQ2M3962</v>
          </cell>
          <cell r="D355" t="str">
            <v>RYQ2M7962</v>
          </cell>
          <cell r="E355"/>
          <cell r="F355" t="str">
            <v>SCECO</v>
          </cell>
          <cell r="G355" t="str">
            <v>New BB</v>
          </cell>
          <cell r="H355" t="str">
            <v>NA</v>
          </cell>
          <cell r="I355" t="str">
            <v>Zain</v>
          </cell>
          <cell r="J355" t="str">
            <v>Less than 5 Sites</v>
          </cell>
          <cell r="K355" t="str">
            <v>R2</v>
          </cell>
        </row>
        <row r="356">
          <cell r="A356" t="str">
            <v>RYQ0968</v>
          </cell>
          <cell r="B356" t="str">
            <v>RYQ2M1968</v>
          </cell>
          <cell r="C356" t="str">
            <v>RYQ2M3968</v>
          </cell>
          <cell r="D356"/>
          <cell r="E356"/>
          <cell r="F356" t="str">
            <v>SCECO</v>
          </cell>
          <cell r="G356" t="str">
            <v>Vandalized</v>
          </cell>
          <cell r="H356" t="str">
            <v>NA</v>
          </cell>
          <cell r="I356" t="str">
            <v>Zain</v>
          </cell>
          <cell r="J356" t="str">
            <v>Hub Site (More than 10 Sites)</v>
          </cell>
          <cell r="K356" t="str">
            <v>R2</v>
          </cell>
        </row>
        <row r="357">
          <cell r="A357" t="str">
            <v>RYQ0988</v>
          </cell>
          <cell r="B357" t="str">
            <v>RYQ2M1988</v>
          </cell>
          <cell r="C357" t="str">
            <v>RYQ2M3988</v>
          </cell>
          <cell r="D357" t="str">
            <v>RYQ2M7988</v>
          </cell>
          <cell r="E357"/>
          <cell r="F357" t="str">
            <v>SCECO</v>
          </cell>
          <cell r="G357" t="str">
            <v>New BB</v>
          </cell>
          <cell r="H357" t="str">
            <v>NA</v>
          </cell>
          <cell r="I357" t="str">
            <v>Zain</v>
          </cell>
          <cell r="J357" t="str">
            <v>Less than 5 Sites</v>
          </cell>
          <cell r="K357" t="str">
            <v>R2</v>
          </cell>
        </row>
        <row r="358">
          <cell r="A358" t="str">
            <v>DAM2972</v>
          </cell>
          <cell r="B358" t="str">
            <v>DAM2M2972</v>
          </cell>
          <cell r="C358" t="str">
            <v>DAM2M4972</v>
          </cell>
          <cell r="D358" t="str">
            <v>DAM2M8972</v>
          </cell>
          <cell r="E358" t="str">
            <v>DAM2MN2972</v>
          </cell>
          <cell r="F358" t="str">
            <v>SCECO</v>
          </cell>
          <cell r="G358" t="str">
            <v>Vandalized</v>
          </cell>
          <cell r="H358" t="str">
            <v>NA</v>
          </cell>
          <cell r="I358" t="str">
            <v>Zain</v>
          </cell>
          <cell r="J358" t="str">
            <v>Less than 5 Sites</v>
          </cell>
          <cell r="K358" t="str">
            <v>R1</v>
          </cell>
        </row>
        <row r="359">
          <cell r="A359" t="str">
            <v>RYQS0579</v>
          </cell>
          <cell r="B359" t="str">
            <v>RYQS2M1579</v>
          </cell>
          <cell r="C359" t="str">
            <v>RYQS2M3579</v>
          </cell>
          <cell r="D359" t="str">
            <v>RYQS2M7579</v>
          </cell>
          <cell r="E359"/>
          <cell r="F359" t="str">
            <v>SCECO</v>
          </cell>
          <cell r="G359" t="str">
            <v>Vandalized</v>
          </cell>
          <cell r="H359" t="str">
            <v>NA</v>
          </cell>
          <cell r="I359" t="str">
            <v>Zain</v>
          </cell>
          <cell r="J359" t="str">
            <v>Hub site (More than 05 Sites)</v>
          </cell>
          <cell r="K359" t="str">
            <v>R2</v>
          </cell>
        </row>
        <row r="360">
          <cell r="A360" t="str">
            <v>ZLH0215</v>
          </cell>
          <cell r="B360" t="str">
            <v>ZLH2M1215</v>
          </cell>
          <cell r="C360" t="str">
            <v>ZLH2M3215</v>
          </cell>
          <cell r="D360" t="str">
            <v>ZLH2M7215</v>
          </cell>
          <cell r="E360"/>
          <cell r="F360" t="str">
            <v>SCECO</v>
          </cell>
          <cell r="G360" t="str">
            <v>Vandalized</v>
          </cell>
          <cell r="H360" t="str">
            <v>NA</v>
          </cell>
          <cell r="I360" t="str">
            <v>Zain</v>
          </cell>
          <cell r="J360" t="str">
            <v>Less than 5 Sites</v>
          </cell>
          <cell r="K360" t="str">
            <v>R2</v>
          </cell>
        </row>
        <row r="361">
          <cell r="A361" t="str">
            <v>ZLH0216</v>
          </cell>
          <cell r="B361" t="str">
            <v>ZLH2M1216</v>
          </cell>
          <cell r="C361" t="str">
            <v>ZLH2M3216</v>
          </cell>
          <cell r="D361"/>
          <cell r="E361"/>
          <cell r="F361" t="str">
            <v>SCECO</v>
          </cell>
          <cell r="G361" t="str">
            <v>Vandalized</v>
          </cell>
          <cell r="H361" t="str">
            <v>NA</v>
          </cell>
          <cell r="I361" t="str">
            <v>Zain</v>
          </cell>
          <cell r="J361" t="str">
            <v>Less than 5 Sites</v>
          </cell>
          <cell r="K361" t="str">
            <v>R2</v>
          </cell>
        </row>
        <row r="362">
          <cell r="A362" t="str">
            <v>ARR2727</v>
          </cell>
          <cell r="B362" t="str">
            <v>ARR2M2727</v>
          </cell>
          <cell r="C362" t="str">
            <v>ARR2M4727</v>
          </cell>
          <cell r="D362" t="str">
            <v>ARR2M8727</v>
          </cell>
          <cell r="E362" t="str">
            <v>ARR2MN2727</v>
          </cell>
          <cell r="F362" t="str">
            <v>SCECO</v>
          </cell>
          <cell r="G362" t="str">
            <v>Good</v>
          </cell>
          <cell r="H362" t="str">
            <v>NA</v>
          </cell>
          <cell r="I362" t="str">
            <v>Zain</v>
          </cell>
          <cell r="J362" t="str">
            <v>Less than 5 Sites</v>
          </cell>
          <cell r="K362" t="str">
            <v>R1</v>
          </cell>
        </row>
        <row r="363">
          <cell r="A363" t="str">
            <v>HFF0933</v>
          </cell>
          <cell r="B363" t="str">
            <v>HFF2M1933</v>
          </cell>
          <cell r="C363" t="str">
            <v>HFF2M3933</v>
          </cell>
          <cell r="D363" t="str">
            <v>HFF2M7933</v>
          </cell>
          <cell r="E363" t="str">
            <v>HFF2MN0933</v>
          </cell>
          <cell r="F363" t="str">
            <v>SCECO</v>
          </cell>
          <cell r="G363" t="str">
            <v>Vandalized</v>
          </cell>
          <cell r="H363" t="str">
            <v>NA</v>
          </cell>
          <cell r="I363" t="str">
            <v>Zain</v>
          </cell>
          <cell r="J363" t="str">
            <v>Less than 5 Sites</v>
          </cell>
          <cell r="K363" t="str">
            <v>R1</v>
          </cell>
        </row>
        <row r="364">
          <cell r="A364" t="str">
            <v>HFF0347</v>
          </cell>
          <cell r="B364" t="str">
            <v>HFF2M1347</v>
          </cell>
          <cell r="C364" t="str">
            <v>HFF2M3347</v>
          </cell>
          <cell r="D364" t="str">
            <v>HFF2M7347</v>
          </cell>
          <cell r="E364" t="str">
            <v>HFF2MN0347</v>
          </cell>
          <cell r="F364" t="str">
            <v>SCECO</v>
          </cell>
          <cell r="G364" t="str">
            <v>Vandalized</v>
          </cell>
          <cell r="H364" t="str">
            <v>NA</v>
          </cell>
          <cell r="I364" t="str">
            <v>Zain</v>
          </cell>
          <cell r="J364" t="str">
            <v>Less than 5 Sites</v>
          </cell>
          <cell r="K364" t="str">
            <v>R1</v>
          </cell>
        </row>
        <row r="365">
          <cell r="A365" t="str">
            <v>BUR0164</v>
          </cell>
          <cell r="B365" t="str">
            <v>BUR2M1164</v>
          </cell>
          <cell r="C365" t="str">
            <v>BUR2M3164</v>
          </cell>
          <cell r="D365" t="str">
            <v>BUR2M7164</v>
          </cell>
          <cell r="E365" t="str">
            <v>BUR2MN0164</v>
          </cell>
          <cell r="F365" t="str">
            <v>SCECO</v>
          </cell>
          <cell r="G365" t="str">
            <v>New BB</v>
          </cell>
          <cell r="H365" t="str">
            <v>NA</v>
          </cell>
          <cell r="I365" t="str">
            <v>Zain</v>
          </cell>
          <cell r="J365" t="str">
            <v>Less than 5 Sites</v>
          </cell>
          <cell r="K365" t="str">
            <v>R2</v>
          </cell>
        </row>
        <row r="366">
          <cell r="A366" t="str">
            <v>MAS0558</v>
          </cell>
          <cell r="B366" t="str">
            <v>MAS2M1558</v>
          </cell>
          <cell r="C366" t="str">
            <v>MAS2M3558</v>
          </cell>
          <cell r="D366"/>
          <cell r="E366"/>
          <cell r="F366" t="str">
            <v>SCECO</v>
          </cell>
          <cell r="G366" t="str">
            <v>Vandalized</v>
          </cell>
          <cell r="H366" t="str">
            <v>NA</v>
          </cell>
          <cell r="I366" t="str">
            <v>Zain</v>
          </cell>
          <cell r="J366" t="str">
            <v>Hub Site (More than 10 Sites)</v>
          </cell>
          <cell r="K366" t="str">
            <v>R2</v>
          </cell>
        </row>
        <row r="367">
          <cell r="A367" t="str">
            <v>RYQ0959</v>
          </cell>
          <cell r="B367" t="str">
            <v>RYQ2M1959</v>
          </cell>
          <cell r="C367" t="str">
            <v>RYQ2M3959</v>
          </cell>
          <cell r="D367"/>
          <cell r="E367"/>
          <cell r="F367" t="str">
            <v>SCECO</v>
          </cell>
          <cell r="G367" t="str">
            <v>Vandalized</v>
          </cell>
          <cell r="H367" t="str">
            <v>NA</v>
          </cell>
          <cell r="I367" t="str">
            <v>Zain</v>
          </cell>
          <cell r="J367" t="str">
            <v>Less than 5 Sites</v>
          </cell>
          <cell r="K367" t="str">
            <v>R2</v>
          </cell>
        </row>
        <row r="368">
          <cell r="A368" t="str">
            <v>RYQ0961</v>
          </cell>
          <cell r="B368" t="str">
            <v>RYQ2M1961</v>
          </cell>
          <cell r="C368" t="str">
            <v>RYQ2M3961</v>
          </cell>
          <cell r="D368" t="str">
            <v>RYQ2M7961</v>
          </cell>
          <cell r="E368"/>
          <cell r="F368" t="str">
            <v>SCECO</v>
          </cell>
          <cell r="G368" t="str">
            <v>Vandalized</v>
          </cell>
          <cell r="H368" t="str">
            <v>NA</v>
          </cell>
          <cell r="I368" t="str">
            <v>Zain</v>
          </cell>
          <cell r="J368" t="str">
            <v>Less than 5 Sites</v>
          </cell>
          <cell r="K368" t="str">
            <v>R2</v>
          </cell>
        </row>
        <row r="369">
          <cell r="A369" t="str">
            <v>HDT2131</v>
          </cell>
          <cell r="B369" t="str">
            <v>HDT2M2131</v>
          </cell>
          <cell r="C369" t="str">
            <v>HDT2M4131</v>
          </cell>
          <cell r="D369" t="str">
            <v>HDT2M8131</v>
          </cell>
          <cell r="E369" t="str">
            <v>HDT2MN2131</v>
          </cell>
          <cell r="F369" t="str">
            <v>Generator-DG</v>
          </cell>
          <cell r="G369" t="str">
            <v>Good</v>
          </cell>
          <cell r="H369" t="str">
            <v>No</v>
          </cell>
          <cell r="I369" t="str">
            <v>Zain</v>
          </cell>
          <cell r="J369" t="str">
            <v>Less than 5 Sites</v>
          </cell>
          <cell r="K369" t="str">
            <v>R1</v>
          </cell>
        </row>
        <row r="370">
          <cell r="A370" t="str">
            <v>RIY2385</v>
          </cell>
          <cell r="B370" t="str">
            <v>RIY2M2385</v>
          </cell>
          <cell r="C370"/>
          <cell r="D370" t="str">
            <v>RIY2M8385</v>
          </cell>
          <cell r="E370" t="str">
            <v>RIY2MN2385</v>
          </cell>
          <cell r="F370" t="str">
            <v>SCECO</v>
          </cell>
          <cell r="G370" t="str">
            <v>Good</v>
          </cell>
          <cell r="H370" t="str">
            <v>NA</v>
          </cell>
          <cell r="I370" t="str">
            <v>Zain</v>
          </cell>
          <cell r="J370" t="str">
            <v>Less than 5 Sites</v>
          </cell>
          <cell r="K370" t="str">
            <v>R2</v>
          </cell>
        </row>
        <row r="371">
          <cell r="A371" t="str">
            <v>DAM6038</v>
          </cell>
          <cell r="B371" t="str">
            <v>DAM2U6138</v>
          </cell>
          <cell r="C371" t="str">
            <v>DAM2U6338</v>
          </cell>
          <cell r="D371" t="str">
            <v>DAM2U6738</v>
          </cell>
          <cell r="E371"/>
          <cell r="F371" t="str">
            <v>SCECO</v>
          </cell>
          <cell r="G371" t="str">
            <v>Dead</v>
          </cell>
          <cell r="H371" t="str">
            <v>NA</v>
          </cell>
          <cell r="I371" t="str">
            <v>Zain</v>
          </cell>
          <cell r="J371" t="str">
            <v>Less than 5 Sites</v>
          </cell>
          <cell r="K371" t="str">
            <v>R1</v>
          </cell>
        </row>
        <row r="372">
          <cell r="A372" t="str">
            <v>DWD2747</v>
          </cell>
          <cell r="B372" t="str">
            <v>DWD2M2747</v>
          </cell>
          <cell r="C372" t="str">
            <v>DWD2M4747</v>
          </cell>
          <cell r="D372" t="str">
            <v>DWD2M8747</v>
          </cell>
          <cell r="E372" t="str">
            <v>DWD2MN2747</v>
          </cell>
          <cell r="F372" t="str">
            <v>SCECO</v>
          </cell>
          <cell r="G372" t="str">
            <v>Good</v>
          </cell>
          <cell r="H372" t="str">
            <v>NA</v>
          </cell>
          <cell r="I372" t="str">
            <v>Zain</v>
          </cell>
          <cell r="J372" t="str">
            <v>Less than 5 Sites</v>
          </cell>
          <cell r="K372" t="str">
            <v>R2</v>
          </cell>
        </row>
        <row r="373">
          <cell r="A373" t="str">
            <v>DRN6084</v>
          </cell>
          <cell r="B373" t="str">
            <v>DRN2U6184</v>
          </cell>
          <cell r="C373" t="str">
            <v>DRN2U6384</v>
          </cell>
          <cell r="D373" t="str">
            <v>DRN2U6784</v>
          </cell>
          <cell r="E373"/>
          <cell r="F373" t="str">
            <v>SCECO</v>
          </cell>
          <cell r="G373" t="str">
            <v>Dead</v>
          </cell>
          <cell r="H373" t="str">
            <v>NA</v>
          </cell>
          <cell r="I373" t="str">
            <v>Zain</v>
          </cell>
          <cell r="J373" t="str">
            <v>Less than 5 Sites</v>
          </cell>
          <cell r="K373" t="str">
            <v>R1</v>
          </cell>
        </row>
        <row r="374">
          <cell r="A374" t="str">
            <v>HFF2705</v>
          </cell>
          <cell r="B374" t="str">
            <v>HFF2M2705</v>
          </cell>
          <cell r="C374" t="str">
            <v>HFF2M4705</v>
          </cell>
          <cell r="D374" t="str">
            <v>HFF2M8705</v>
          </cell>
          <cell r="E374" t="str">
            <v>HFF2MN2705</v>
          </cell>
          <cell r="F374" t="str">
            <v>SCECO</v>
          </cell>
          <cell r="G374" t="str">
            <v>Weak</v>
          </cell>
          <cell r="H374" t="str">
            <v>NA</v>
          </cell>
          <cell r="I374" t="str">
            <v>Zain</v>
          </cell>
          <cell r="J374" t="str">
            <v>Less than 5 Sites</v>
          </cell>
          <cell r="K374" t="str">
            <v>R1</v>
          </cell>
        </row>
        <row r="375">
          <cell r="A375" t="str">
            <v>MDN6010</v>
          </cell>
          <cell r="B375" t="str">
            <v>MDN2U6110</v>
          </cell>
          <cell r="C375" t="str">
            <v>MDN2U6310</v>
          </cell>
          <cell r="D375" t="str">
            <v>MDN2U6710</v>
          </cell>
          <cell r="E375"/>
          <cell r="F375" t="str">
            <v>SCECO</v>
          </cell>
          <cell r="G375" t="str">
            <v>Good</v>
          </cell>
          <cell r="H375" t="str">
            <v>NA</v>
          </cell>
          <cell r="I375" t="str">
            <v>Zain</v>
          </cell>
          <cell r="J375" t="str">
            <v>Less than 5 Sites</v>
          </cell>
          <cell r="K375" t="str">
            <v>R3</v>
          </cell>
        </row>
        <row r="376">
          <cell r="A376" t="str">
            <v>HAL0933</v>
          </cell>
          <cell r="B376" t="str">
            <v>HAL2M1933</v>
          </cell>
          <cell r="C376" t="str">
            <v>HAL2M3933</v>
          </cell>
          <cell r="D376" t="str">
            <v>HAL2M7933</v>
          </cell>
          <cell r="E376" t="str">
            <v>HAL2MN0933</v>
          </cell>
          <cell r="F376" t="str">
            <v>SCECO</v>
          </cell>
          <cell r="G376" t="str">
            <v>Good</v>
          </cell>
          <cell r="H376" t="str">
            <v>NA</v>
          </cell>
          <cell r="I376" t="str">
            <v>Zain</v>
          </cell>
          <cell r="J376" t="str">
            <v>Less than 5 Sites</v>
          </cell>
          <cell r="K376" t="str">
            <v>R3</v>
          </cell>
        </row>
        <row r="377">
          <cell r="A377" t="str">
            <v>HFF6015</v>
          </cell>
          <cell r="B377" t="str">
            <v>HFF2U6115</v>
          </cell>
          <cell r="C377" t="str">
            <v>HFF2U6315</v>
          </cell>
          <cell r="D377" t="str">
            <v>HFF2U6715</v>
          </cell>
          <cell r="E377"/>
          <cell r="F377" t="str">
            <v>SCECO</v>
          </cell>
          <cell r="G377" t="str">
            <v>Dead</v>
          </cell>
          <cell r="H377" t="str">
            <v>NA</v>
          </cell>
          <cell r="I377" t="str">
            <v>Zain</v>
          </cell>
          <cell r="J377" t="str">
            <v>Less than 5 Sites</v>
          </cell>
          <cell r="K377" t="str">
            <v>R1</v>
          </cell>
        </row>
        <row r="378">
          <cell r="A378" t="str">
            <v>KBR6021</v>
          </cell>
          <cell r="B378" t="str">
            <v>KBR2U6121</v>
          </cell>
          <cell r="C378" t="str">
            <v>KBR2U6321</v>
          </cell>
          <cell r="D378" t="str">
            <v>KBR2U6721</v>
          </cell>
          <cell r="E378"/>
          <cell r="F378" t="str">
            <v>SCECO</v>
          </cell>
          <cell r="G378" t="str">
            <v>Dead</v>
          </cell>
          <cell r="H378" t="str">
            <v>NA</v>
          </cell>
          <cell r="I378" t="str">
            <v>Zain</v>
          </cell>
          <cell r="J378" t="str">
            <v>Less than 5 Sites</v>
          </cell>
          <cell r="K378" t="str">
            <v>R1</v>
          </cell>
        </row>
        <row r="379">
          <cell r="A379" t="str">
            <v>KBR6037</v>
          </cell>
          <cell r="B379" t="str">
            <v>KBR2U6137</v>
          </cell>
          <cell r="C379" t="str">
            <v>KBR2U6337</v>
          </cell>
          <cell r="D379" t="str">
            <v>KBR2U6737</v>
          </cell>
          <cell r="E379"/>
          <cell r="F379" t="str">
            <v>SCECO</v>
          </cell>
          <cell r="G379" t="str">
            <v>Dead</v>
          </cell>
          <cell r="H379" t="str">
            <v>NA</v>
          </cell>
          <cell r="I379" t="str">
            <v>Zain</v>
          </cell>
          <cell r="J379" t="str">
            <v>Less than 5 Sites</v>
          </cell>
          <cell r="K379" t="str">
            <v>R1</v>
          </cell>
        </row>
        <row r="380">
          <cell r="A380" t="str">
            <v>KBR6043</v>
          </cell>
          <cell r="B380" t="str">
            <v>KBR2U6143</v>
          </cell>
          <cell r="C380" t="str">
            <v>KBR2U6343</v>
          </cell>
          <cell r="D380" t="str">
            <v>KBR2U6743</v>
          </cell>
          <cell r="E380"/>
          <cell r="F380" t="str">
            <v>SCECO</v>
          </cell>
          <cell r="G380" t="str">
            <v>Dead</v>
          </cell>
          <cell r="H380" t="str">
            <v>NA</v>
          </cell>
          <cell r="I380" t="str">
            <v>Zain</v>
          </cell>
          <cell r="J380" t="str">
            <v>VIP&amp;SPL Monitor</v>
          </cell>
          <cell r="K380" t="str">
            <v>R1</v>
          </cell>
        </row>
        <row r="381">
          <cell r="A381" t="str">
            <v>MDN6073</v>
          </cell>
          <cell r="B381" t="str">
            <v>MDN2U6173</v>
          </cell>
          <cell r="C381" t="str">
            <v>MDN2U6373</v>
          </cell>
          <cell r="D381" t="str">
            <v>MDN2U6973</v>
          </cell>
          <cell r="E381"/>
          <cell r="F381" t="str">
            <v>SCECO</v>
          </cell>
          <cell r="G381" t="str">
            <v>Dead</v>
          </cell>
          <cell r="H381" t="str">
            <v>NA</v>
          </cell>
          <cell r="I381" t="str">
            <v>Zain</v>
          </cell>
          <cell r="J381" t="str">
            <v>Less than 5 Sites</v>
          </cell>
          <cell r="K381" t="str">
            <v>R3</v>
          </cell>
        </row>
        <row r="382">
          <cell r="A382" t="str">
            <v>DAM0738</v>
          </cell>
          <cell r="B382" t="str">
            <v>DAM2M1738</v>
          </cell>
          <cell r="C382" t="str">
            <v>DAM2M3738</v>
          </cell>
          <cell r="D382" t="str">
            <v>DAM2M7738</v>
          </cell>
          <cell r="E382" t="str">
            <v>DAM2MN0738</v>
          </cell>
          <cell r="F382" t="str">
            <v>SCECO</v>
          </cell>
          <cell r="G382" t="str">
            <v>Vandalized</v>
          </cell>
          <cell r="H382" t="str">
            <v>NA</v>
          </cell>
          <cell r="I382" t="str">
            <v>Zain</v>
          </cell>
          <cell r="J382" t="str">
            <v>Less than 5 Sites</v>
          </cell>
          <cell r="K382" t="str">
            <v>R1</v>
          </cell>
        </row>
        <row r="383">
          <cell r="A383" t="str">
            <v>SMN0796</v>
          </cell>
          <cell r="B383" t="str">
            <v>SMN2M1796</v>
          </cell>
          <cell r="C383" t="str">
            <v>SMN2M3796</v>
          </cell>
          <cell r="D383"/>
          <cell r="E383"/>
          <cell r="F383" t="str">
            <v>SCECO</v>
          </cell>
          <cell r="G383" t="str">
            <v>Good</v>
          </cell>
          <cell r="H383" t="str">
            <v>NA</v>
          </cell>
          <cell r="I383" t="str">
            <v>Zain</v>
          </cell>
          <cell r="J383" t="str">
            <v>Hub site (More than 05 Sites)</v>
          </cell>
          <cell r="K383" t="str">
            <v>R1</v>
          </cell>
        </row>
        <row r="384">
          <cell r="A384" t="str">
            <v>HFF2706</v>
          </cell>
          <cell r="B384" t="str">
            <v>HFF2M2706</v>
          </cell>
          <cell r="C384" t="str">
            <v>HFF2M4706</v>
          </cell>
          <cell r="D384" t="str">
            <v>HFF2M8706</v>
          </cell>
          <cell r="E384" t="str">
            <v>HFF2MN2706</v>
          </cell>
          <cell r="F384" t="str">
            <v>SCECO</v>
          </cell>
          <cell r="G384" t="str">
            <v>Good</v>
          </cell>
          <cell r="H384" t="str">
            <v>NA</v>
          </cell>
          <cell r="I384" t="str">
            <v>Zain</v>
          </cell>
          <cell r="J384" t="str">
            <v>Less than 5 Sites</v>
          </cell>
          <cell r="K384" t="str">
            <v>R1</v>
          </cell>
        </row>
        <row r="385">
          <cell r="A385" t="str">
            <v>HAL2265</v>
          </cell>
          <cell r="B385" t="str">
            <v>HAL2M2265</v>
          </cell>
          <cell r="C385" t="str">
            <v>HAL2M4265</v>
          </cell>
          <cell r="D385" t="str">
            <v>HAL2M8265</v>
          </cell>
          <cell r="E385" t="str">
            <v>HAL2MN2265</v>
          </cell>
          <cell r="F385" t="str">
            <v>SCECO</v>
          </cell>
          <cell r="G385" t="str">
            <v>In progress</v>
          </cell>
          <cell r="H385" t="str">
            <v>NA</v>
          </cell>
          <cell r="I385" t="str">
            <v>Zain</v>
          </cell>
          <cell r="J385" t="str">
            <v>Less than 5 Sites</v>
          </cell>
          <cell r="K385" t="str">
            <v>R3</v>
          </cell>
        </row>
        <row r="386">
          <cell r="A386" t="str">
            <v>FAD0559</v>
          </cell>
          <cell r="B386" t="str">
            <v>FAD2M1559</v>
          </cell>
          <cell r="C386" t="str">
            <v>FAD2M3559</v>
          </cell>
          <cell r="D386"/>
          <cell r="E386"/>
          <cell r="F386" t="str">
            <v>SCECO</v>
          </cell>
          <cell r="G386" t="str">
            <v>Good</v>
          </cell>
          <cell r="H386" t="str">
            <v>NA</v>
          </cell>
          <cell r="I386" t="str">
            <v>Zain</v>
          </cell>
          <cell r="J386" t="str">
            <v>Less than 5 Sites</v>
          </cell>
          <cell r="K386" t="str">
            <v>R2</v>
          </cell>
        </row>
        <row r="387">
          <cell r="A387" t="str">
            <v>HFF6017</v>
          </cell>
          <cell r="B387" t="str">
            <v>HFF2U6117</v>
          </cell>
          <cell r="C387" t="str">
            <v>HFF2U6317</v>
          </cell>
          <cell r="D387" t="str">
            <v>HFF2U6717</v>
          </cell>
          <cell r="E387"/>
          <cell r="F387" t="str">
            <v>SCECO</v>
          </cell>
          <cell r="G387" t="str">
            <v>Dead</v>
          </cell>
          <cell r="H387" t="str">
            <v>NA</v>
          </cell>
          <cell r="I387" t="str">
            <v>Zain</v>
          </cell>
          <cell r="J387" t="str">
            <v>Less than 5 Sites</v>
          </cell>
          <cell r="K387" t="str">
            <v>R1</v>
          </cell>
        </row>
        <row r="388">
          <cell r="A388" t="str">
            <v>ZLH0217</v>
          </cell>
          <cell r="B388" t="str">
            <v>ZLH2M1217</v>
          </cell>
          <cell r="C388" t="str">
            <v>ZLH2M3217</v>
          </cell>
          <cell r="D388" t="str">
            <v>ZLH2M7217</v>
          </cell>
          <cell r="E388"/>
          <cell r="F388" t="str">
            <v>SCECO</v>
          </cell>
          <cell r="G388" t="str">
            <v>Vandalized</v>
          </cell>
          <cell r="H388" t="str">
            <v>NA</v>
          </cell>
          <cell r="I388" t="str">
            <v>Zain</v>
          </cell>
          <cell r="J388" t="str">
            <v>Less than 5 Sites</v>
          </cell>
          <cell r="K388" t="str">
            <v>R2</v>
          </cell>
        </row>
        <row r="389">
          <cell r="A389" t="str">
            <v>ZLH0218</v>
          </cell>
          <cell r="B389" t="str">
            <v>ZLH2M1218</v>
          </cell>
          <cell r="C389" t="str">
            <v>ZLH2M3218</v>
          </cell>
          <cell r="D389" t="str">
            <v>ZLH2M7218</v>
          </cell>
          <cell r="E389"/>
          <cell r="F389" t="str">
            <v>SCECO</v>
          </cell>
          <cell r="G389" t="str">
            <v>Vandalized</v>
          </cell>
          <cell r="H389" t="str">
            <v>NA</v>
          </cell>
          <cell r="I389" t="str">
            <v>Zain</v>
          </cell>
          <cell r="J389" t="str">
            <v>Less than 5 Sites</v>
          </cell>
          <cell r="K389" t="str">
            <v>R2</v>
          </cell>
        </row>
        <row r="390">
          <cell r="A390" t="str">
            <v>MDN6072</v>
          </cell>
          <cell r="B390" t="str">
            <v>MDN2U6172</v>
          </cell>
          <cell r="C390" t="str">
            <v>MDN2U6372</v>
          </cell>
          <cell r="D390" t="str">
            <v>MDN2U6772</v>
          </cell>
          <cell r="E390"/>
          <cell r="F390" t="str">
            <v>SCECO</v>
          </cell>
          <cell r="G390" t="str">
            <v>Weak</v>
          </cell>
          <cell r="H390" t="str">
            <v>NA</v>
          </cell>
          <cell r="I390" t="str">
            <v>Zain</v>
          </cell>
          <cell r="J390" t="str">
            <v>VIP&amp;SPL Monitor</v>
          </cell>
          <cell r="K390" t="str">
            <v>R3</v>
          </cell>
        </row>
        <row r="391">
          <cell r="A391" t="str">
            <v>MDN0134</v>
          </cell>
          <cell r="B391" t="str">
            <v>MDN2M1134</v>
          </cell>
          <cell r="C391" t="str">
            <v>MDN2M3134</v>
          </cell>
          <cell r="D391" t="str">
            <v>MDN2M7134</v>
          </cell>
          <cell r="E391" t="str">
            <v>MDN2MN0134</v>
          </cell>
          <cell r="F391" t="str">
            <v>Generator-SG</v>
          </cell>
          <cell r="G391" t="str">
            <v>Vandalized</v>
          </cell>
          <cell r="H391" t="str">
            <v>No</v>
          </cell>
          <cell r="I391" t="str">
            <v>Zain</v>
          </cell>
          <cell r="J391" t="str">
            <v>Less than 5 Sites</v>
          </cell>
          <cell r="K391" t="str">
            <v>R3</v>
          </cell>
        </row>
        <row r="392">
          <cell r="A392" t="str">
            <v>SMN0802</v>
          </cell>
          <cell r="B392" t="str">
            <v>SMN2M1802</v>
          </cell>
          <cell r="C392" t="str">
            <v>SMN2M3802</v>
          </cell>
          <cell r="D392"/>
          <cell r="E392"/>
          <cell r="F392" t="str">
            <v>SCECO</v>
          </cell>
          <cell r="G392" t="str">
            <v>New BB</v>
          </cell>
          <cell r="H392" t="str">
            <v>NA</v>
          </cell>
          <cell r="I392" t="str">
            <v>Zain</v>
          </cell>
          <cell r="J392" t="str">
            <v>Less than 5 Sites</v>
          </cell>
          <cell r="K392" t="str">
            <v>R1</v>
          </cell>
        </row>
        <row r="393">
          <cell r="A393" t="str">
            <v>SMN0803</v>
          </cell>
          <cell r="B393" t="str">
            <v>SMN2M1803</v>
          </cell>
          <cell r="C393" t="str">
            <v>SMN2M3803</v>
          </cell>
          <cell r="D393"/>
          <cell r="E393"/>
          <cell r="F393" t="str">
            <v>SCECO</v>
          </cell>
          <cell r="G393" t="str">
            <v>New BB</v>
          </cell>
          <cell r="H393" t="str">
            <v>NA</v>
          </cell>
          <cell r="I393" t="str">
            <v>Zain</v>
          </cell>
          <cell r="J393" t="str">
            <v>Less than 5 Sites</v>
          </cell>
          <cell r="K393" t="str">
            <v>R1</v>
          </cell>
        </row>
        <row r="394">
          <cell r="A394" t="str">
            <v>DAM2663</v>
          </cell>
          <cell r="B394" t="str">
            <v>DAM2M2663</v>
          </cell>
          <cell r="C394" t="str">
            <v>DAM2M4663</v>
          </cell>
          <cell r="D394" t="str">
            <v>DAM2M8663</v>
          </cell>
          <cell r="E394" t="str">
            <v>DAM2MN2663</v>
          </cell>
          <cell r="F394" t="str">
            <v>SCECO</v>
          </cell>
          <cell r="G394" t="str">
            <v>Good</v>
          </cell>
          <cell r="H394" t="str">
            <v>NA</v>
          </cell>
          <cell r="I394" t="str">
            <v>Zain</v>
          </cell>
          <cell r="J394" t="str">
            <v>Less than 5 Sites</v>
          </cell>
          <cell r="K394" t="str">
            <v>R1</v>
          </cell>
        </row>
        <row r="395">
          <cell r="A395" t="str">
            <v>KBR0220</v>
          </cell>
          <cell r="B395" t="str">
            <v>KBR2M1220</v>
          </cell>
          <cell r="C395" t="str">
            <v>KBR2M3220</v>
          </cell>
          <cell r="D395" t="str">
            <v>KBR2M7220</v>
          </cell>
          <cell r="E395" t="str">
            <v>KBR2MN0220</v>
          </cell>
          <cell r="F395" t="str">
            <v>SCECO</v>
          </cell>
          <cell r="G395" t="str">
            <v>Vandalized</v>
          </cell>
          <cell r="H395" t="str">
            <v>NA</v>
          </cell>
          <cell r="I395" t="str">
            <v>Zain</v>
          </cell>
          <cell r="J395" t="str">
            <v>Less than 5 Sites</v>
          </cell>
          <cell r="K395" t="str">
            <v>R1</v>
          </cell>
        </row>
        <row r="396">
          <cell r="A396" t="str">
            <v>KBR6033</v>
          </cell>
          <cell r="B396" t="str">
            <v>KBR2U6133</v>
          </cell>
          <cell r="C396" t="str">
            <v>KBR2U6333</v>
          </cell>
          <cell r="D396" t="str">
            <v>KBR2U6733</v>
          </cell>
          <cell r="E396"/>
          <cell r="F396" t="str">
            <v>SCECO</v>
          </cell>
          <cell r="G396" t="str">
            <v>Dead</v>
          </cell>
          <cell r="H396" t="str">
            <v>NA</v>
          </cell>
          <cell r="I396" t="str">
            <v>Zain</v>
          </cell>
          <cell r="J396" t="str">
            <v>Less than 5 Sites</v>
          </cell>
          <cell r="K396" t="str">
            <v>R1</v>
          </cell>
        </row>
        <row r="397">
          <cell r="A397" t="str">
            <v>JBL2940</v>
          </cell>
          <cell r="B397" t="str">
            <v>JBL2M2940</v>
          </cell>
          <cell r="C397" t="str">
            <v>JBL2M4940</v>
          </cell>
          <cell r="D397" t="str">
            <v>JBL2M8940</v>
          </cell>
          <cell r="E397" t="str">
            <v>JBL2MN2940</v>
          </cell>
          <cell r="F397" t="str">
            <v>SCECO</v>
          </cell>
          <cell r="G397" t="str">
            <v>Dead</v>
          </cell>
          <cell r="H397" t="str">
            <v>NA</v>
          </cell>
          <cell r="I397" t="str">
            <v>Zain</v>
          </cell>
          <cell r="J397" t="str">
            <v>Less than 5 Sites</v>
          </cell>
          <cell r="K397" t="str">
            <v>R1</v>
          </cell>
        </row>
        <row r="398">
          <cell r="A398" t="str">
            <v>DAM6019</v>
          </cell>
          <cell r="B398" t="str">
            <v>DAM2U6119</v>
          </cell>
          <cell r="C398" t="str">
            <v>DAM2U6319</v>
          </cell>
          <cell r="D398" t="str">
            <v>DAM2U6719</v>
          </cell>
          <cell r="E398"/>
          <cell r="F398" t="str">
            <v>SCECO</v>
          </cell>
          <cell r="G398" t="str">
            <v>Dead</v>
          </cell>
          <cell r="H398" t="str">
            <v>NA</v>
          </cell>
          <cell r="I398" t="str">
            <v>Zain</v>
          </cell>
          <cell r="J398" t="str">
            <v>Less than 5 Sites</v>
          </cell>
          <cell r="K398" t="str">
            <v>R1</v>
          </cell>
        </row>
        <row r="399">
          <cell r="A399" t="str">
            <v>DAM6025</v>
          </cell>
          <cell r="B399" t="str">
            <v>DAM2U6125</v>
          </cell>
          <cell r="C399" t="str">
            <v>DAM2U6325</v>
          </cell>
          <cell r="D399" t="str">
            <v>DAM2U6725</v>
          </cell>
          <cell r="E399"/>
          <cell r="F399" t="str">
            <v>SCECO</v>
          </cell>
          <cell r="G399" t="str">
            <v>Dead</v>
          </cell>
          <cell r="H399" t="str">
            <v>NA</v>
          </cell>
          <cell r="I399" t="str">
            <v>Zain</v>
          </cell>
          <cell r="J399" t="str">
            <v>Less than 5 Sites</v>
          </cell>
          <cell r="K399" t="str">
            <v>R1</v>
          </cell>
        </row>
        <row r="400">
          <cell r="A400" t="str">
            <v>DAM6092</v>
          </cell>
          <cell r="B400" t="str">
            <v>DAM2U6192</v>
          </cell>
          <cell r="C400" t="str">
            <v>DAM2U6392</v>
          </cell>
          <cell r="D400" t="str">
            <v>DAM2U6792</v>
          </cell>
          <cell r="E400"/>
          <cell r="F400" t="str">
            <v>SCECO</v>
          </cell>
          <cell r="G400" t="str">
            <v>No BB-Design</v>
          </cell>
          <cell r="H400" t="str">
            <v>NA</v>
          </cell>
          <cell r="I400" t="str">
            <v>Zain</v>
          </cell>
          <cell r="J400" t="str">
            <v>Core list</v>
          </cell>
          <cell r="K400" t="str">
            <v>R1</v>
          </cell>
        </row>
        <row r="401">
          <cell r="A401" t="str">
            <v>TRT2997</v>
          </cell>
          <cell r="B401" t="str">
            <v>TRT2M2997</v>
          </cell>
          <cell r="C401" t="str">
            <v>TRT2M4997</v>
          </cell>
          <cell r="D401" t="str">
            <v>TRT2M8997</v>
          </cell>
          <cell r="E401" t="str">
            <v>TRT2MN2997</v>
          </cell>
          <cell r="F401" t="str">
            <v>SCECO</v>
          </cell>
          <cell r="G401" t="str">
            <v>Good</v>
          </cell>
          <cell r="H401" t="str">
            <v>NA</v>
          </cell>
          <cell r="I401" t="str">
            <v>Zain</v>
          </cell>
          <cell r="J401" t="str">
            <v>Less than 5 Sites</v>
          </cell>
          <cell r="K401" t="str">
            <v>R1</v>
          </cell>
        </row>
        <row r="402">
          <cell r="A402" t="str">
            <v>ARM2777</v>
          </cell>
          <cell r="B402" t="str">
            <v>ARM2M2777</v>
          </cell>
          <cell r="C402" t="str">
            <v>ARM2M4777</v>
          </cell>
          <cell r="D402" t="str">
            <v>ARM2M8777</v>
          </cell>
          <cell r="E402"/>
          <cell r="F402" t="str">
            <v>Generator-SG</v>
          </cell>
          <cell r="G402" t="str">
            <v>Vandalized</v>
          </cell>
          <cell r="H402" t="str">
            <v>No</v>
          </cell>
          <cell r="I402" t="str">
            <v>Zain</v>
          </cell>
          <cell r="J402" t="str">
            <v>Less than 5 Sites</v>
          </cell>
          <cell r="K402" t="str">
            <v>R1</v>
          </cell>
        </row>
        <row r="403">
          <cell r="A403" t="str">
            <v>JBL2394</v>
          </cell>
          <cell r="B403" t="str">
            <v>JBL2M2394</v>
          </cell>
          <cell r="C403" t="str">
            <v>JBL2M4394</v>
          </cell>
          <cell r="D403" t="str">
            <v>JBL2M8394</v>
          </cell>
          <cell r="E403" t="str">
            <v>JBL2MN2394</v>
          </cell>
          <cell r="F403" t="str">
            <v>SCECO</v>
          </cell>
          <cell r="G403" t="str">
            <v>Vandalized</v>
          </cell>
          <cell r="H403" t="str">
            <v>NA</v>
          </cell>
          <cell r="I403" t="str">
            <v>Zain</v>
          </cell>
          <cell r="J403" t="str">
            <v>Less than 5 Sites</v>
          </cell>
          <cell r="K403" t="str">
            <v>R1</v>
          </cell>
        </row>
        <row r="404">
          <cell r="A404" t="str">
            <v>HMBY0749</v>
          </cell>
          <cell r="B404" t="str">
            <v>HMBY2M1749</v>
          </cell>
          <cell r="C404" t="str">
            <v>HMBY2M3749</v>
          </cell>
          <cell r="D404" t="str">
            <v>HMBY2M7749</v>
          </cell>
          <cell r="E404" t="str">
            <v>HMBY2MN0749</v>
          </cell>
          <cell r="F404" t="str">
            <v>SCECO</v>
          </cell>
          <cell r="G404" t="str">
            <v>Vandalized</v>
          </cell>
          <cell r="H404" t="str">
            <v>NA</v>
          </cell>
          <cell r="I404" t="str">
            <v>Zain</v>
          </cell>
          <cell r="J404" t="str">
            <v>Less than 5 Sites</v>
          </cell>
          <cell r="K404" t="str">
            <v>R1</v>
          </cell>
        </row>
        <row r="405">
          <cell r="A405" t="str">
            <v>KBR0979</v>
          </cell>
          <cell r="B405" t="str">
            <v>KBR2M1979</v>
          </cell>
          <cell r="C405" t="str">
            <v>KBR2M3979</v>
          </cell>
          <cell r="D405" t="str">
            <v>KBR2M7979</v>
          </cell>
          <cell r="E405" t="str">
            <v>KBR2MN0979</v>
          </cell>
          <cell r="F405" t="str">
            <v>SCECO</v>
          </cell>
          <cell r="G405" t="str">
            <v>Vandalized</v>
          </cell>
          <cell r="H405" t="str">
            <v>NA</v>
          </cell>
          <cell r="I405" t="str">
            <v>Zain</v>
          </cell>
          <cell r="J405" t="str">
            <v>Less than 5 Sites</v>
          </cell>
          <cell r="K405" t="str">
            <v>R1</v>
          </cell>
        </row>
        <row r="406">
          <cell r="A406" t="str">
            <v>ARM0878</v>
          </cell>
          <cell r="B406" t="str">
            <v>ARM2M1878</v>
          </cell>
          <cell r="C406" t="str">
            <v>ARM2M3878</v>
          </cell>
          <cell r="D406" t="str">
            <v>ARM2M7878</v>
          </cell>
          <cell r="E406"/>
          <cell r="F406" t="str">
            <v>Generator-SG</v>
          </cell>
          <cell r="G406" t="str">
            <v>Vandalized</v>
          </cell>
          <cell r="H406" t="str">
            <v>No</v>
          </cell>
          <cell r="I406" t="str">
            <v>Zain</v>
          </cell>
          <cell r="J406" t="str">
            <v>Less than 5 Sites</v>
          </cell>
          <cell r="K406" t="str">
            <v>R1</v>
          </cell>
        </row>
        <row r="407">
          <cell r="A407" t="str">
            <v>RIY0910</v>
          </cell>
          <cell r="B407" t="str">
            <v>RIY2M1910</v>
          </cell>
          <cell r="C407"/>
          <cell r="D407" t="str">
            <v>RIY2M7910</v>
          </cell>
          <cell r="E407" t="str">
            <v>RIY2MN0910</v>
          </cell>
          <cell r="F407" t="str">
            <v>SCECO</v>
          </cell>
          <cell r="G407" t="str">
            <v>Dead</v>
          </cell>
          <cell r="H407" t="str">
            <v>NA</v>
          </cell>
          <cell r="I407" t="str">
            <v>Zain</v>
          </cell>
          <cell r="J407" t="str">
            <v>Less than 5 Sites</v>
          </cell>
          <cell r="K407" t="str">
            <v>R2</v>
          </cell>
        </row>
        <row r="408">
          <cell r="A408" t="str">
            <v>RIY2124</v>
          </cell>
          <cell r="B408" t="str">
            <v>RIY2M2124</v>
          </cell>
          <cell r="C408" t="str">
            <v>RIY2M4124</v>
          </cell>
          <cell r="D408" t="str">
            <v>RIY2M8124</v>
          </cell>
          <cell r="E408" t="str">
            <v>RIY2MN2124</v>
          </cell>
          <cell r="F408" t="str">
            <v>SCECO</v>
          </cell>
          <cell r="G408" t="str">
            <v>New BB</v>
          </cell>
          <cell r="H408" t="str">
            <v>NA</v>
          </cell>
          <cell r="I408" t="str">
            <v>Zain</v>
          </cell>
          <cell r="J408" t="str">
            <v>Less than 5 Sites</v>
          </cell>
          <cell r="K408" t="str">
            <v>R2</v>
          </cell>
        </row>
        <row r="409">
          <cell r="A409" t="str">
            <v>RIY2199</v>
          </cell>
          <cell r="B409" t="str">
            <v>RIY2M2199</v>
          </cell>
          <cell r="C409"/>
          <cell r="D409" t="str">
            <v>RIY2M8199</v>
          </cell>
          <cell r="E409" t="str">
            <v>RIY2MN2199</v>
          </cell>
          <cell r="F409" t="str">
            <v>SCECO</v>
          </cell>
          <cell r="G409" t="str">
            <v>New BB</v>
          </cell>
          <cell r="H409" t="str">
            <v>NA</v>
          </cell>
          <cell r="I409" t="str">
            <v>Zain</v>
          </cell>
          <cell r="J409" t="str">
            <v>Less than 5 Sites</v>
          </cell>
          <cell r="K409" t="str">
            <v>R2</v>
          </cell>
        </row>
        <row r="410">
          <cell r="A410" t="str">
            <v>JBL0475</v>
          </cell>
          <cell r="B410" t="str">
            <v>JBL2M1475</v>
          </cell>
          <cell r="C410" t="str">
            <v>JBL2M3475</v>
          </cell>
          <cell r="D410" t="str">
            <v>JBL2M7475</v>
          </cell>
          <cell r="E410" t="str">
            <v>JBL2MN0475</v>
          </cell>
          <cell r="F410" t="str">
            <v>SCECO</v>
          </cell>
          <cell r="G410" t="str">
            <v>Weak</v>
          </cell>
          <cell r="H410" t="str">
            <v>NA</v>
          </cell>
          <cell r="I410" t="str">
            <v>Zain</v>
          </cell>
          <cell r="J410" t="str">
            <v>Less than 5 Sites</v>
          </cell>
          <cell r="K410" t="str">
            <v>R1</v>
          </cell>
        </row>
        <row r="411">
          <cell r="A411" t="str">
            <v>ZRN0237</v>
          </cell>
          <cell r="B411" t="str">
            <v>ZRN2M1237</v>
          </cell>
          <cell r="C411" t="str">
            <v>ZRN2M3237</v>
          </cell>
          <cell r="D411" t="str">
            <v>ZRN2M7237</v>
          </cell>
          <cell r="E411"/>
          <cell r="F411" t="str">
            <v>SCECO</v>
          </cell>
          <cell r="G411" t="str">
            <v>Vandalized</v>
          </cell>
          <cell r="H411" t="str">
            <v>NA</v>
          </cell>
          <cell r="I411" t="str">
            <v>Zain</v>
          </cell>
          <cell r="J411" t="str">
            <v>Less than 5 Sites</v>
          </cell>
          <cell r="K411" t="str">
            <v>R2</v>
          </cell>
        </row>
        <row r="412">
          <cell r="A412" t="str">
            <v>ZLF2706</v>
          </cell>
          <cell r="B412" t="str">
            <v>ZLF2M2706</v>
          </cell>
          <cell r="C412" t="str">
            <v>ZLF2M4706</v>
          </cell>
          <cell r="D412" t="str">
            <v>ZLF2M8706</v>
          </cell>
          <cell r="E412" t="str">
            <v>ZLF2MN2706</v>
          </cell>
          <cell r="F412" t="str">
            <v>SCECO</v>
          </cell>
          <cell r="G412" t="str">
            <v>New BB</v>
          </cell>
          <cell r="H412" t="str">
            <v>NA</v>
          </cell>
          <cell r="I412" t="str">
            <v>Zain</v>
          </cell>
          <cell r="J412" t="str">
            <v>Less than 5 Sites</v>
          </cell>
          <cell r="K412" t="str">
            <v>R2</v>
          </cell>
        </row>
        <row r="413">
          <cell r="A413" t="str">
            <v>RIY2655</v>
          </cell>
          <cell r="B413" t="str">
            <v>RIY2M2655</v>
          </cell>
          <cell r="C413"/>
          <cell r="D413" t="str">
            <v>RIY2M8655</v>
          </cell>
          <cell r="E413" t="str">
            <v>RIY2MN2655</v>
          </cell>
          <cell r="F413" t="str">
            <v>SCECO</v>
          </cell>
          <cell r="G413" t="str">
            <v>Good</v>
          </cell>
          <cell r="H413" t="str">
            <v>NA</v>
          </cell>
          <cell r="I413" t="str">
            <v>Zain</v>
          </cell>
          <cell r="J413" t="str">
            <v>Less than 5 Sites</v>
          </cell>
          <cell r="K413" t="str">
            <v>R2</v>
          </cell>
        </row>
        <row r="414">
          <cell r="A414" t="str">
            <v>RIYA6067</v>
          </cell>
          <cell r="B414" t="str">
            <v>RIYA2U6167</v>
          </cell>
          <cell r="C414"/>
          <cell r="D414" t="str">
            <v>RIYA2U6767</v>
          </cell>
          <cell r="E414"/>
          <cell r="F414" t="str">
            <v>SCECO</v>
          </cell>
          <cell r="G414" t="str">
            <v>Dead</v>
          </cell>
          <cell r="H414" t="str">
            <v>NA</v>
          </cell>
          <cell r="I414" t="str">
            <v>Zain</v>
          </cell>
          <cell r="J414" t="str">
            <v>P3</v>
          </cell>
          <cell r="K414" t="str">
            <v>R2</v>
          </cell>
        </row>
        <row r="415">
          <cell r="A415" t="str">
            <v>RIY2212</v>
          </cell>
          <cell r="B415" t="str">
            <v>RIY2M2212</v>
          </cell>
          <cell r="C415"/>
          <cell r="D415" t="str">
            <v>RIY2M8212</v>
          </cell>
          <cell r="E415" t="str">
            <v>RIY2MN2212</v>
          </cell>
          <cell r="F415" t="str">
            <v>SCECO</v>
          </cell>
          <cell r="G415" t="str">
            <v>New BB</v>
          </cell>
          <cell r="H415" t="str">
            <v>NA</v>
          </cell>
          <cell r="I415" t="str">
            <v>Zain</v>
          </cell>
          <cell r="J415" t="str">
            <v>Less than 5 Sites</v>
          </cell>
          <cell r="K415" t="str">
            <v>R2</v>
          </cell>
        </row>
        <row r="416">
          <cell r="A416" t="str">
            <v>DRN0769</v>
          </cell>
          <cell r="B416" t="str">
            <v>DRN2M1769</v>
          </cell>
          <cell r="C416" t="str">
            <v>DRN2M3769</v>
          </cell>
          <cell r="D416" t="str">
            <v>DRN2M7769</v>
          </cell>
          <cell r="E416" t="str">
            <v>DRN2MN0769</v>
          </cell>
          <cell r="F416" t="str">
            <v>Generator-SG</v>
          </cell>
          <cell r="G416" t="str">
            <v>Vandalized</v>
          </cell>
          <cell r="H416" t="str">
            <v>Yes</v>
          </cell>
          <cell r="I416" t="str">
            <v>Zain</v>
          </cell>
          <cell r="J416" t="str">
            <v>Less than 5 Sites</v>
          </cell>
          <cell r="K416" t="str">
            <v>R1</v>
          </cell>
        </row>
        <row r="417">
          <cell r="A417" t="str">
            <v>DMH0132</v>
          </cell>
          <cell r="B417" t="str">
            <v>DMH2M1132</v>
          </cell>
          <cell r="C417" t="str">
            <v>DMH2M3132</v>
          </cell>
          <cell r="D417" t="str">
            <v>DMH2M7132</v>
          </cell>
          <cell r="E417" t="str">
            <v>DMH2MN0132</v>
          </cell>
          <cell r="F417" t="str">
            <v>SCECO</v>
          </cell>
          <cell r="G417" t="str">
            <v>Dead</v>
          </cell>
          <cell r="H417" t="str">
            <v>NA</v>
          </cell>
          <cell r="I417" t="str">
            <v>Zain</v>
          </cell>
          <cell r="J417" t="str">
            <v>Less than 5 Sites</v>
          </cell>
          <cell r="K417" t="str">
            <v>R1</v>
          </cell>
        </row>
        <row r="418">
          <cell r="A418" t="str">
            <v>YNB2950</v>
          </cell>
          <cell r="B418" t="str">
            <v>YNB2M2950</v>
          </cell>
          <cell r="C418" t="str">
            <v>YNB2M4950</v>
          </cell>
          <cell r="D418" t="str">
            <v>YNB2M8950</v>
          </cell>
          <cell r="E418" t="str">
            <v>YNB2MN2950</v>
          </cell>
          <cell r="F418" t="str">
            <v>SCECO</v>
          </cell>
          <cell r="G418" t="str">
            <v>Weak</v>
          </cell>
          <cell r="H418" t="str">
            <v>NA</v>
          </cell>
          <cell r="I418" t="str">
            <v>Zain</v>
          </cell>
          <cell r="J418" t="str">
            <v>Less than 5 Sites</v>
          </cell>
          <cell r="K418" t="str">
            <v>R3</v>
          </cell>
        </row>
        <row r="419">
          <cell r="A419" t="str">
            <v>KBR0609</v>
          </cell>
          <cell r="B419" t="str">
            <v>KBR2M1609</v>
          </cell>
          <cell r="C419" t="str">
            <v>KBR2M3609</v>
          </cell>
          <cell r="D419" t="str">
            <v>KBR2M7609</v>
          </cell>
          <cell r="E419" t="str">
            <v>KBR2MN0609</v>
          </cell>
          <cell r="F419" t="str">
            <v>SCECO</v>
          </cell>
          <cell r="G419" t="str">
            <v>Vandalized</v>
          </cell>
          <cell r="H419" t="str">
            <v>NA</v>
          </cell>
          <cell r="I419" t="str">
            <v>Zain</v>
          </cell>
          <cell r="J419" t="str">
            <v>Less than 5 Sites</v>
          </cell>
          <cell r="K419" t="str">
            <v>R1</v>
          </cell>
        </row>
        <row r="420">
          <cell r="A420" t="str">
            <v>JBL2942</v>
          </cell>
          <cell r="B420" t="str">
            <v>JBL2M2942</v>
          </cell>
          <cell r="C420" t="str">
            <v>JBL2M4942</v>
          </cell>
          <cell r="D420" t="str">
            <v>JBL2M8942</v>
          </cell>
          <cell r="E420" t="str">
            <v>JBL2MN2942</v>
          </cell>
          <cell r="F420" t="str">
            <v>SCECO</v>
          </cell>
          <cell r="G420" t="str">
            <v>Vandalized</v>
          </cell>
          <cell r="H420" t="str">
            <v>NA</v>
          </cell>
          <cell r="I420" t="str">
            <v>Zain</v>
          </cell>
          <cell r="J420" t="str">
            <v>Less than 5 Sites</v>
          </cell>
          <cell r="K420" t="str">
            <v>R1</v>
          </cell>
        </row>
        <row r="421">
          <cell r="A421" t="str">
            <v>MDN6013</v>
          </cell>
          <cell r="B421" t="str">
            <v>MDN2U6113</v>
          </cell>
          <cell r="C421" t="str">
            <v>MDN2U6313</v>
          </cell>
          <cell r="D421" t="str">
            <v>MDN2U6913</v>
          </cell>
          <cell r="E421"/>
          <cell r="F421" t="str">
            <v>SCECO</v>
          </cell>
          <cell r="G421" t="str">
            <v>Dead</v>
          </cell>
          <cell r="H421" t="str">
            <v>NA</v>
          </cell>
          <cell r="I421" t="str">
            <v>Zain</v>
          </cell>
          <cell r="J421" t="str">
            <v>Less than 5 Sites</v>
          </cell>
          <cell r="K421" t="str">
            <v>R3</v>
          </cell>
        </row>
        <row r="422">
          <cell r="A422" t="str">
            <v>MDN6017</v>
          </cell>
          <cell r="B422" t="str">
            <v>MDN2U6117</v>
          </cell>
          <cell r="C422" t="str">
            <v>MDN2U6317</v>
          </cell>
          <cell r="D422" t="str">
            <v>MDN2U6917</v>
          </cell>
          <cell r="E422"/>
          <cell r="F422" t="str">
            <v>SCECO</v>
          </cell>
          <cell r="G422" t="str">
            <v>Good</v>
          </cell>
          <cell r="H422" t="str">
            <v>NA</v>
          </cell>
          <cell r="I422" t="str">
            <v>Zain</v>
          </cell>
          <cell r="J422" t="str">
            <v>Less than 5 Sites</v>
          </cell>
          <cell r="K422" t="str">
            <v>R3</v>
          </cell>
        </row>
        <row r="423">
          <cell r="A423" t="str">
            <v>KFJ2412</v>
          </cell>
          <cell r="B423" t="str">
            <v>KFJ2M2412</v>
          </cell>
          <cell r="C423" t="str">
            <v>KFJ2M4412</v>
          </cell>
          <cell r="D423" t="str">
            <v>KFJ2M8412</v>
          </cell>
          <cell r="E423" t="str">
            <v>KFJ2MN2412</v>
          </cell>
          <cell r="F423" t="str">
            <v>SCECO</v>
          </cell>
          <cell r="G423" t="str">
            <v>Vandalized</v>
          </cell>
          <cell r="H423" t="str">
            <v>NA</v>
          </cell>
          <cell r="I423" t="str">
            <v>Zain</v>
          </cell>
          <cell r="J423" t="str">
            <v>Less than 5 Sites</v>
          </cell>
          <cell r="K423" t="str">
            <v>R1</v>
          </cell>
        </row>
        <row r="424">
          <cell r="A424" t="str">
            <v>RIY2699</v>
          </cell>
          <cell r="B424" t="str">
            <v>RIY2M2699</v>
          </cell>
          <cell r="C424"/>
          <cell r="D424" t="str">
            <v>RIY2M8699</v>
          </cell>
          <cell r="E424" t="str">
            <v>RIY2MN2699</v>
          </cell>
          <cell r="F424" t="str">
            <v>SCECO</v>
          </cell>
          <cell r="G424" t="str">
            <v>Vandalized</v>
          </cell>
          <cell r="H424" t="str">
            <v>NA</v>
          </cell>
          <cell r="I424" t="str">
            <v>Zain</v>
          </cell>
          <cell r="J424" t="str">
            <v>Less than 5 Sites</v>
          </cell>
          <cell r="K424" t="str">
            <v>R2</v>
          </cell>
        </row>
        <row r="425">
          <cell r="A425" t="str">
            <v>RIY2710</v>
          </cell>
          <cell r="B425" t="str">
            <v>RIY2M2710</v>
          </cell>
          <cell r="C425"/>
          <cell r="D425" t="str">
            <v>RIY2M8710</v>
          </cell>
          <cell r="E425" t="str">
            <v>RIY2MN2710</v>
          </cell>
          <cell r="F425" t="str">
            <v>SCECO</v>
          </cell>
          <cell r="G425" t="str">
            <v>Good</v>
          </cell>
          <cell r="H425" t="str">
            <v>NA</v>
          </cell>
          <cell r="I425" t="str">
            <v>Zain</v>
          </cell>
          <cell r="J425" t="str">
            <v>Less than 5 Sites</v>
          </cell>
          <cell r="K425" t="str">
            <v>R2</v>
          </cell>
        </row>
        <row r="426">
          <cell r="A426" t="str">
            <v>RIY2266</v>
          </cell>
          <cell r="B426" t="str">
            <v>RIY2M2266</v>
          </cell>
          <cell r="C426"/>
          <cell r="D426" t="str">
            <v>RIY2M8266</v>
          </cell>
          <cell r="E426" t="str">
            <v>RIY2MN2266</v>
          </cell>
          <cell r="F426" t="str">
            <v>SCECO</v>
          </cell>
          <cell r="G426" t="str">
            <v>Good</v>
          </cell>
          <cell r="H426" t="str">
            <v>NA</v>
          </cell>
          <cell r="I426" t="str">
            <v>Zain</v>
          </cell>
          <cell r="J426" t="str">
            <v>Less than 5 Sites</v>
          </cell>
          <cell r="K426" t="str">
            <v>R2</v>
          </cell>
        </row>
        <row r="427">
          <cell r="A427" t="str">
            <v>ABQ0651</v>
          </cell>
          <cell r="B427" t="str">
            <v>ABQ2M1651</v>
          </cell>
          <cell r="C427" t="str">
            <v>ABQ2M3651</v>
          </cell>
          <cell r="D427" t="str">
            <v>ABQ2M7651</v>
          </cell>
          <cell r="E427" t="str">
            <v>ABQ2MN0651</v>
          </cell>
          <cell r="F427" t="str">
            <v>SCECO</v>
          </cell>
          <cell r="G427" t="str">
            <v>Good</v>
          </cell>
          <cell r="H427" t="str">
            <v>NA</v>
          </cell>
          <cell r="I427" t="str">
            <v>Zain</v>
          </cell>
          <cell r="J427" t="str">
            <v>Less than 5 Sites</v>
          </cell>
          <cell r="K427" t="str">
            <v>R1</v>
          </cell>
        </row>
        <row r="428">
          <cell r="A428" t="str">
            <v>ARM0890</v>
          </cell>
          <cell r="B428" t="str">
            <v>ARM2M1890</v>
          </cell>
          <cell r="C428" t="str">
            <v>ARM2M3890</v>
          </cell>
          <cell r="D428" t="str">
            <v>ARM2M7890</v>
          </cell>
          <cell r="E428"/>
          <cell r="F428" t="str">
            <v>SCECO</v>
          </cell>
          <cell r="G428" t="str">
            <v>Dead</v>
          </cell>
          <cell r="H428" t="str">
            <v>NA</v>
          </cell>
          <cell r="I428" t="str">
            <v>Zain</v>
          </cell>
          <cell r="J428" t="str">
            <v>Less than 5 Sites</v>
          </cell>
          <cell r="K428" t="str">
            <v>R1</v>
          </cell>
        </row>
        <row r="429">
          <cell r="A429" t="str">
            <v>RIY2677</v>
          </cell>
          <cell r="B429" t="str">
            <v>RIY2M2677</v>
          </cell>
          <cell r="C429"/>
          <cell r="D429" t="str">
            <v>RIY2M8677</v>
          </cell>
          <cell r="E429" t="str">
            <v>RIY2MN2677</v>
          </cell>
          <cell r="F429" t="str">
            <v>SCECO</v>
          </cell>
          <cell r="G429" t="str">
            <v>Good</v>
          </cell>
          <cell r="H429" t="str">
            <v>NA</v>
          </cell>
          <cell r="I429" t="str">
            <v>Zain</v>
          </cell>
          <cell r="J429" t="str">
            <v>VIP&amp;SPL Monitor</v>
          </cell>
          <cell r="K429" t="str">
            <v>R2</v>
          </cell>
        </row>
        <row r="430">
          <cell r="A430" t="str">
            <v>ZLH0214</v>
          </cell>
          <cell r="B430" t="str">
            <v>ZLH2M1214</v>
          </cell>
          <cell r="C430" t="str">
            <v>ZLH2M3214</v>
          </cell>
          <cell r="D430" t="str">
            <v>ZLH2M7214</v>
          </cell>
          <cell r="E430"/>
          <cell r="F430" t="str">
            <v>SCECO</v>
          </cell>
          <cell r="G430" t="str">
            <v>Vandalized</v>
          </cell>
          <cell r="H430" t="str">
            <v>NA</v>
          </cell>
          <cell r="I430" t="str">
            <v>Zain</v>
          </cell>
          <cell r="J430" t="str">
            <v>Less than 5 Sites</v>
          </cell>
          <cell r="K430" t="str">
            <v>R2</v>
          </cell>
        </row>
        <row r="431">
          <cell r="A431" t="str">
            <v>RIY2146</v>
          </cell>
          <cell r="B431" t="str">
            <v>RIY2M2146</v>
          </cell>
          <cell r="C431" t="str">
            <v>RIY2M4146</v>
          </cell>
          <cell r="D431" t="str">
            <v>RIY2M8146</v>
          </cell>
          <cell r="E431"/>
          <cell r="F431" t="str">
            <v>SCECO</v>
          </cell>
          <cell r="G431" t="str">
            <v>New BB</v>
          </cell>
          <cell r="H431" t="str">
            <v>NA</v>
          </cell>
          <cell r="I431" t="str">
            <v>Zain</v>
          </cell>
          <cell r="J431" t="str">
            <v>Less than 5 Sites</v>
          </cell>
          <cell r="K431" t="str">
            <v>R2</v>
          </cell>
        </row>
        <row r="432">
          <cell r="A432" t="str">
            <v>TBJ2307</v>
          </cell>
          <cell r="B432" t="str">
            <v>TBJ2M2307</v>
          </cell>
          <cell r="C432" t="str">
            <v>TBJ2M4307</v>
          </cell>
          <cell r="D432" t="str">
            <v>TBJ2M8307</v>
          </cell>
          <cell r="E432" t="str">
            <v>TBJ2MN2307</v>
          </cell>
          <cell r="F432" t="str">
            <v>SCECO</v>
          </cell>
          <cell r="G432" t="str">
            <v>weak</v>
          </cell>
          <cell r="H432" t="str">
            <v>NA</v>
          </cell>
          <cell r="I432" t="str">
            <v>Zain</v>
          </cell>
          <cell r="J432" t="str">
            <v>Less than 5 Sites</v>
          </cell>
          <cell r="K432" t="str">
            <v>R1</v>
          </cell>
        </row>
        <row r="433">
          <cell r="A433" t="str">
            <v>MDN2941</v>
          </cell>
          <cell r="B433" t="str">
            <v>MDN2M2941</v>
          </cell>
          <cell r="C433" t="str">
            <v>MDN2M4941</v>
          </cell>
          <cell r="D433" t="str">
            <v>MDN2M8941</v>
          </cell>
          <cell r="E433" t="str">
            <v>MDN2MN2941</v>
          </cell>
          <cell r="F433" t="str">
            <v>SCECO</v>
          </cell>
          <cell r="G433" t="str">
            <v>In progress</v>
          </cell>
          <cell r="H433" t="str">
            <v>NA</v>
          </cell>
          <cell r="I433" t="str">
            <v>Zain</v>
          </cell>
          <cell r="J433" t="str">
            <v>Less than 5 Sites</v>
          </cell>
          <cell r="K433" t="str">
            <v>R3</v>
          </cell>
        </row>
        <row r="434">
          <cell r="A434" t="str">
            <v>MDN0248</v>
          </cell>
          <cell r="B434" t="str">
            <v>MDN2M1248</v>
          </cell>
          <cell r="C434" t="str">
            <v>MDN2M3248</v>
          </cell>
          <cell r="D434" t="str">
            <v>MDN2M7248</v>
          </cell>
          <cell r="E434" t="str">
            <v>MDN2MN0248</v>
          </cell>
          <cell r="F434" t="str">
            <v>SCECO</v>
          </cell>
          <cell r="G434" t="str">
            <v>Good</v>
          </cell>
          <cell r="H434" t="str">
            <v>NA</v>
          </cell>
          <cell r="I434" t="str">
            <v>Zain</v>
          </cell>
          <cell r="J434" t="str">
            <v>VIP&amp;SPL Monitor</v>
          </cell>
          <cell r="K434" t="str">
            <v>R3</v>
          </cell>
        </row>
        <row r="435">
          <cell r="A435" t="str">
            <v>RIYA6122</v>
          </cell>
          <cell r="B435" t="str">
            <v>RIYA2U6222</v>
          </cell>
          <cell r="C435"/>
          <cell r="D435" t="str">
            <v>RIYA2U6822</v>
          </cell>
          <cell r="E435"/>
          <cell r="F435" t="str">
            <v>SCECO</v>
          </cell>
          <cell r="G435" t="str">
            <v>Weak</v>
          </cell>
          <cell r="H435" t="str">
            <v>NA</v>
          </cell>
          <cell r="I435" t="str">
            <v>Zain</v>
          </cell>
          <cell r="J435" t="str">
            <v>P3</v>
          </cell>
          <cell r="K435" t="str">
            <v>R2</v>
          </cell>
        </row>
        <row r="436">
          <cell r="A436" t="str">
            <v>DRN0766</v>
          </cell>
          <cell r="B436" t="str">
            <v>DRN2M1766</v>
          </cell>
          <cell r="C436" t="str">
            <v>DRN2M3766</v>
          </cell>
          <cell r="D436" t="str">
            <v>DRN2M7766</v>
          </cell>
          <cell r="E436" t="str">
            <v>DRN2MN0766</v>
          </cell>
          <cell r="F436" t="str">
            <v>SCECO</v>
          </cell>
          <cell r="G436" t="str">
            <v>Vandalized</v>
          </cell>
          <cell r="H436" t="str">
            <v>NA</v>
          </cell>
          <cell r="I436" t="str">
            <v>Zain</v>
          </cell>
          <cell r="J436" t="str">
            <v>Less than 5 Sites</v>
          </cell>
          <cell r="K436" t="str">
            <v>R1</v>
          </cell>
        </row>
        <row r="437">
          <cell r="A437" t="str">
            <v>BUR2460</v>
          </cell>
          <cell r="B437" t="str">
            <v>BUR2M2460</v>
          </cell>
          <cell r="C437" t="str">
            <v>BUR2M4460</v>
          </cell>
          <cell r="D437" t="str">
            <v>BUR2M8460</v>
          </cell>
          <cell r="E437" t="str">
            <v>BUR2MN2460</v>
          </cell>
          <cell r="F437" t="str">
            <v>SCECO</v>
          </cell>
          <cell r="G437" t="str">
            <v>Good</v>
          </cell>
          <cell r="H437" t="str">
            <v>NA</v>
          </cell>
          <cell r="I437" t="str">
            <v>Zain</v>
          </cell>
          <cell r="J437" t="str">
            <v>Less than 5 Sites</v>
          </cell>
          <cell r="K437" t="str">
            <v>R2</v>
          </cell>
        </row>
        <row r="438">
          <cell r="A438" t="str">
            <v>RIY2656</v>
          </cell>
          <cell r="B438" t="str">
            <v>RIY2M2656</v>
          </cell>
          <cell r="C438"/>
          <cell r="D438" t="str">
            <v>RIY2M8656</v>
          </cell>
          <cell r="E438" t="str">
            <v>RIY2MN2656</v>
          </cell>
          <cell r="F438" t="str">
            <v>SCECO</v>
          </cell>
          <cell r="G438" t="str">
            <v>Good</v>
          </cell>
          <cell r="H438" t="str">
            <v>NA</v>
          </cell>
          <cell r="I438" t="str">
            <v>Zain</v>
          </cell>
          <cell r="J438" t="str">
            <v>Less than 5 Sites</v>
          </cell>
          <cell r="K438" t="str">
            <v>R2</v>
          </cell>
        </row>
        <row r="439">
          <cell r="A439" t="str">
            <v>JBL2927</v>
          </cell>
          <cell r="B439" t="str">
            <v>JBL2M2927</v>
          </cell>
          <cell r="C439" t="str">
            <v>JBL2M4927</v>
          </cell>
          <cell r="D439" t="str">
            <v>JBL2M8927</v>
          </cell>
          <cell r="E439" t="str">
            <v>JBL2MN2927</v>
          </cell>
          <cell r="F439" t="str">
            <v>SCECO</v>
          </cell>
          <cell r="G439" t="str">
            <v>Good</v>
          </cell>
          <cell r="H439" t="str">
            <v>NA</v>
          </cell>
          <cell r="I439" t="str">
            <v>Zain</v>
          </cell>
          <cell r="J439" t="str">
            <v>Less than 5 Sites</v>
          </cell>
          <cell r="K439" t="str">
            <v>R1</v>
          </cell>
        </row>
        <row r="440">
          <cell r="A440" t="str">
            <v>RYD0936</v>
          </cell>
          <cell r="B440" t="str">
            <v>RYD2M1936</v>
          </cell>
          <cell r="C440" t="str">
            <v>RYD2M3936</v>
          </cell>
          <cell r="D440" t="str">
            <v>RYD2M7936</v>
          </cell>
          <cell r="E440"/>
          <cell r="F440" t="str">
            <v>SCECO</v>
          </cell>
          <cell r="G440" t="str">
            <v>Vandalized</v>
          </cell>
          <cell r="H440" t="str">
            <v>NA</v>
          </cell>
          <cell r="I440" t="str">
            <v>Zain</v>
          </cell>
          <cell r="J440" t="str">
            <v>Less than 5 Sites</v>
          </cell>
          <cell r="K440" t="str">
            <v>R2</v>
          </cell>
        </row>
        <row r="441">
          <cell r="A441" t="str">
            <v>RIYA6071</v>
          </cell>
          <cell r="B441" t="str">
            <v>RIYA2U6171</v>
          </cell>
          <cell r="C441"/>
          <cell r="D441" t="str">
            <v>RIYA2U6771</v>
          </cell>
          <cell r="E441"/>
          <cell r="F441" t="str">
            <v>SCECO</v>
          </cell>
          <cell r="G441" t="str">
            <v>Dead</v>
          </cell>
          <cell r="H441" t="str">
            <v>NA</v>
          </cell>
          <cell r="I441" t="str">
            <v>Zain</v>
          </cell>
          <cell r="J441" t="str">
            <v>P1</v>
          </cell>
          <cell r="K441" t="str">
            <v>R2</v>
          </cell>
        </row>
        <row r="442">
          <cell r="A442" t="str">
            <v>RIY0898</v>
          </cell>
          <cell r="B442" t="str">
            <v>RIY2M1898</v>
          </cell>
          <cell r="C442" t="str">
            <v>RIY2M3898</v>
          </cell>
          <cell r="D442" t="str">
            <v>RIY2M7898</v>
          </cell>
          <cell r="E442"/>
          <cell r="F442" t="str">
            <v>SCECO</v>
          </cell>
          <cell r="G442" t="str">
            <v>Vandalized</v>
          </cell>
          <cell r="H442" t="str">
            <v>NA</v>
          </cell>
          <cell r="I442" t="str">
            <v>Zain</v>
          </cell>
          <cell r="J442" t="str">
            <v>Less than 5 Sites</v>
          </cell>
          <cell r="K442" t="str">
            <v>R2</v>
          </cell>
        </row>
        <row r="443">
          <cell r="A443" t="str">
            <v>ARM0733</v>
          </cell>
          <cell r="B443" t="str">
            <v>ARM2M1733</v>
          </cell>
          <cell r="C443" t="str">
            <v>ARM2M3733</v>
          </cell>
          <cell r="D443" t="str">
            <v>ARM2M7733</v>
          </cell>
          <cell r="E443" t="str">
            <v>ARM2MN0733</v>
          </cell>
          <cell r="F443" t="str">
            <v>SCECO</v>
          </cell>
          <cell r="G443" t="str">
            <v>Vandalized</v>
          </cell>
          <cell r="H443" t="str">
            <v>NA</v>
          </cell>
          <cell r="I443" t="str">
            <v>Zain</v>
          </cell>
          <cell r="J443" t="str">
            <v>Less than 5 Sites</v>
          </cell>
          <cell r="K443" t="str">
            <v>R1</v>
          </cell>
        </row>
        <row r="444">
          <cell r="A444" t="str">
            <v>RIYA6005</v>
          </cell>
          <cell r="B444" t="str">
            <v>RIYA2U6105</v>
          </cell>
          <cell r="C444" t="str">
            <v>RIYA2U6305</v>
          </cell>
          <cell r="D444" t="str">
            <v>RIYA2U6705</v>
          </cell>
          <cell r="E444"/>
          <cell r="F444" t="str">
            <v>SCECO</v>
          </cell>
          <cell r="G444" t="str">
            <v>Dead</v>
          </cell>
          <cell r="H444" t="str">
            <v>NA</v>
          </cell>
          <cell r="I444" t="str">
            <v>Zain</v>
          </cell>
          <cell r="J444" t="str">
            <v>P3</v>
          </cell>
          <cell r="K444" t="str">
            <v>R2</v>
          </cell>
        </row>
        <row r="445">
          <cell r="A445" t="str">
            <v>DAM0756</v>
          </cell>
          <cell r="B445" t="str">
            <v>DAM2M1756</v>
          </cell>
          <cell r="C445" t="str">
            <v>DAM2M3756</v>
          </cell>
          <cell r="D445" t="str">
            <v>DAM2M7756</v>
          </cell>
          <cell r="E445" t="str">
            <v>DAM2MN0756</v>
          </cell>
          <cell r="F445" t="str">
            <v>SCECO</v>
          </cell>
          <cell r="G445" t="str">
            <v>Vandalized</v>
          </cell>
          <cell r="H445" t="str">
            <v>NA</v>
          </cell>
          <cell r="I445" t="str">
            <v>Zain</v>
          </cell>
          <cell r="J445" t="str">
            <v>Less than 5 Sites</v>
          </cell>
          <cell r="K445" t="str">
            <v>R1</v>
          </cell>
        </row>
        <row r="446">
          <cell r="A446" t="str">
            <v>JBL2175</v>
          </cell>
          <cell r="B446" t="str">
            <v>JBL2M2175</v>
          </cell>
          <cell r="C446" t="str">
            <v>JBL2M4175</v>
          </cell>
          <cell r="D446" t="str">
            <v>JBL2M8175</v>
          </cell>
          <cell r="E446" t="str">
            <v>JBL2MN2175</v>
          </cell>
          <cell r="F446" t="str">
            <v>SCECO</v>
          </cell>
          <cell r="G446" t="str">
            <v>Vandalized</v>
          </cell>
          <cell r="H446" t="str">
            <v>NA</v>
          </cell>
          <cell r="I446" t="str">
            <v>Zain</v>
          </cell>
          <cell r="J446" t="str">
            <v>Less than 5 Sites</v>
          </cell>
          <cell r="K446" t="str">
            <v>R1</v>
          </cell>
        </row>
        <row r="447">
          <cell r="A447" t="str">
            <v>HFF2752</v>
          </cell>
          <cell r="B447" t="str">
            <v>HFF2M2752</v>
          </cell>
          <cell r="C447" t="str">
            <v>HFF2M4752</v>
          </cell>
          <cell r="D447" t="str">
            <v>HFF2M8752</v>
          </cell>
          <cell r="E447"/>
          <cell r="F447" t="str">
            <v>SCECO</v>
          </cell>
          <cell r="G447" t="str">
            <v>Vandalized</v>
          </cell>
          <cell r="H447" t="str">
            <v>NA</v>
          </cell>
          <cell r="I447" t="str">
            <v>Zain</v>
          </cell>
          <cell r="J447" t="str">
            <v>Less than 5 Sites</v>
          </cell>
          <cell r="K447" t="str">
            <v>R1</v>
          </cell>
        </row>
        <row r="448">
          <cell r="A448" t="str">
            <v>ZLH0223</v>
          </cell>
          <cell r="B448" t="str">
            <v>ZLH2M1223</v>
          </cell>
          <cell r="C448" t="str">
            <v>ZLH2M3223</v>
          </cell>
          <cell r="D448"/>
          <cell r="E448"/>
          <cell r="F448" t="str">
            <v>Generator-SG</v>
          </cell>
          <cell r="G448" t="str">
            <v>Vandalized</v>
          </cell>
          <cell r="H448" t="str">
            <v>No</v>
          </cell>
          <cell r="I448" t="str">
            <v>Zain</v>
          </cell>
          <cell r="J448" t="str">
            <v>Less than 5 Sites</v>
          </cell>
          <cell r="K448" t="str">
            <v>R2</v>
          </cell>
        </row>
        <row r="449">
          <cell r="A449" t="str">
            <v>HMBY2984</v>
          </cell>
          <cell r="B449" t="str">
            <v>HMBY2M2984</v>
          </cell>
          <cell r="C449" t="str">
            <v>HMBY2M4984</v>
          </cell>
          <cell r="D449" t="str">
            <v>HMBY2M8984</v>
          </cell>
          <cell r="E449" t="str">
            <v>HMBY2MN2984</v>
          </cell>
          <cell r="F449" t="str">
            <v>SCECO</v>
          </cell>
          <cell r="G449" t="str">
            <v>Weak</v>
          </cell>
          <cell r="H449" t="str">
            <v>NA</v>
          </cell>
          <cell r="I449" t="str">
            <v>Zain</v>
          </cell>
          <cell r="J449" t="str">
            <v>Less than 5 Sites</v>
          </cell>
          <cell r="K449" t="str">
            <v>R1</v>
          </cell>
        </row>
        <row r="450">
          <cell r="A450" t="str">
            <v>HAL0938</v>
          </cell>
          <cell r="B450" t="str">
            <v>HAL2M1938</v>
          </cell>
          <cell r="C450" t="str">
            <v>HAL2M3938</v>
          </cell>
          <cell r="D450" t="str">
            <v>HAL2M7938</v>
          </cell>
          <cell r="E450" t="str">
            <v>HAL2MN0938</v>
          </cell>
          <cell r="F450" t="str">
            <v>SCECO</v>
          </cell>
          <cell r="G450" t="str">
            <v>Weak</v>
          </cell>
          <cell r="H450" t="str">
            <v>NA</v>
          </cell>
          <cell r="I450" t="str">
            <v>Zain</v>
          </cell>
          <cell r="J450" t="str">
            <v>Less than 5 Sites</v>
          </cell>
          <cell r="K450" t="str">
            <v>R3</v>
          </cell>
        </row>
        <row r="451">
          <cell r="A451" t="str">
            <v>JBL2941</v>
          </cell>
          <cell r="B451" t="str">
            <v>JBL2M2941</v>
          </cell>
          <cell r="C451" t="str">
            <v>JBL2M4941</v>
          </cell>
          <cell r="D451" t="str">
            <v>JBL2M8941</v>
          </cell>
          <cell r="E451" t="str">
            <v>JBL2MN2941</v>
          </cell>
          <cell r="F451" t="str">
            <v>SCECO</v>
          </cell>
          <cell r="G451" t="str">
            <v>Vandalized</v>
          </cell>
          <cell r="H451" t="str">
            <v>NA</v>
          </cell>
          <cell r="I451" t="str">
            <v>Zain</v>
          </cell>
          <cell r="J451" t="str">
            <v>Less than 5 Sites</v>
          </cell>
          <cell r="K451" t="str">
            <v>R1</v>
          </cell>
        </row>
        <row r="452">
          <cell r="A452" t="str">
            <v>HFR2367</v>
          </cell>
          <cell r="B452" t="str">
            <v>HFR2M2367</v>
          </cell>
          <cell r="C452" t="str">
            <v>HFR2M4367</v>
          </cell>
          <cell r="D452" t="str">
            <v>HFR2M8367</v>
          </cell>
          <cell r="E452" t="str">
            <v>HFR2MN2367</v>
          </cell>
          <cell r="F452" t="str">
            <v>SCECO</v>
          </cell>
          <cell r="G452" t="str">
            <v>Weak</v>
          </cell>
          <cell r="H452" t="str">
            <v>NA</v>
          </cell>
          <cell r="I452" t="str">
            <v>Zain</v>
          </cell>
          <cell r="J452" t="str">
            <v>Less than 5 Sites</v>
          </cell>
          <cell r="K452" t="str">
            <v>R1</v>
          </cell>
        </row>
        <row r="453">
          <cell r="A453" t="str">
            <v>RIYC6110</v>
          </cell>
          <cell r="B453" t="str">
            <v>RIYC2U6210</v>
          </cell>
          <cell r="C453"/>
          <cell r="D453" t="str">
            <v>RIYC2U6810</v>
          </cell>
          <cell r="E453"/>
          <cell r="F453" t="str">
            <v>SCECO</v>
          </cell>
          <cell r="G453" t="str">
            <v>Dead</v>
          </cell>
          <cell r="H453" t="str">
            <v>NA</v>
          </cell>
          <cell r="I453" t="str">
            <v>Zain</v>
          </cell>
          <cell r="J453" t="str">
            <v>P3</v>
          </cell>
          <cell r="K453" t="str">
            <v>R2</v>
          </cell>
        </row>
        <row r="454">
          <cell r="A454" t="str">
            <v>MDN0143</v>
          </cell>
          <cell r="B454" t="str">
            <v>MDN2M1143</v>
          </cell>
          <cell r="C454" t="str">
            <v>MDN2M3143</v>
          </cell>
          <cell r="D454" t="str">
            <v>MDN2M7143</v>
          </cell>
          <cell r="E454" t="str">
            <v>MDN2MN0143</v>
          </cell>
          <cell r="F454" t="str">
            <v>SCECO</v>
          </cell>
          <cell r="G454" t="str">
            <v>Weak</v>
          </cell>
          <cell r="H454" t="str">
            <v>NA</v>
          </cell>
          <cell r="I454" t="str">
            <v>Zain</v>
          </cell>
          <cell r="J454" t="str">
            <v>Less than 5 Sites</v>
          </cell>
          <cell r="K454" t="str">
            <v>R3</v>
          </cell>
        </row>
        <row r="455">
          <cell r="A455" t="str">
            <v>RIY2208</v>
          </cell>
          <cell r="B455" t="str">
            <v>RIY2M2208</v>
          </cell>
          <cell r="C455" t="str">
            <v>RIY2M4208</v>
          </cell>
          <cell r="D455" t="str">
            <v>RIY2M8208</v>
          </cell>
          <cell r="E455"/>
          <cell r="F455" t="str">
            <v>Generator-SG</v>
          </cell>
          <cell r="G455" t="str">
            <v>Vandalized</v>
          </cell>
          <cell r="H455" t="str">
            <v>No</v>
          </cell>
          <cell r="I455" t="str">
            <v>Zain</v>
          </cell>
          <cell r="J455" t="str">
            <v>VIP&amp;SPL Monitor</v>
          </cell>
          <cell r="K455" t="str">
            <v>R2</v>
          </cell>
        </row>
        <row r="456">
          <cell r="A456" t="str">
            <v>TBK2648</v>
          </cell>
          <cell r="B456" t="str">
            <v>TBK2M2648</v>
          </cell>
          <cell r="C456" t="str">
            <v>TBK2M4648</v>
          </cell>
          <cell r="D456" t="str">
            <v>TBK2M8648</v>
          </cell>
          <cell r="E456" t="str">
            <v>TBK2MN2648</v>
          </cell>
          <cell r="F456" t="str">
            <v>SCECO</v>
          </cell>
          <cell r="G456" t="str">
            <v>Good</v>
          </cell>
          <cell r="H456" t="str">
            <v>NA</v>
          </cell>
          <cell r="I456" t="str">
            <v>Zain</v>
          </cell>
          <cell r="J456" t="str">
            <v>VIP&amp;SPL Monitor</v>
          </cell>
          <cell r="K456" t="str">
            <v>R3</v>
          </cell>
        </row>
        <row r="457">
          <cell r="A457" t="str">
            <v>KBR6098</v>
          </cell>
          <cell r="B457" t="str">
            <v>KBR2U6198</v>
          </cell>
          <cell r="C457" t="str">
            <v>KBR2U6398</v>
          </cell>
          <cell r="D457" t="str">
            <v>KBR2U6798</v>
          </cell>
          <cell r="E457"/>
          <cell r="F457" t="str">
            <v>SCECO</v>
          </cell>
          <cell r="G457" t="str">
            <v>No BB-Design</v>
          </cell>
          <cell r="H457" t="str">
            <v>NA</v>
          </cell>
          <cell r="I457" t="str">
            <v>Zain</v>
          </cell>
          <cell r="J457" t="str">
            <v>Less than 5 Sites</v>
          </cell>
          <cell r="K457" t="str">
            <v>R1</v>
          </cell>
        </row>
        <row r="458">
          <cell r="A458" t="str">
            <v>KHJ0843</v>
          </cell>
          <cell r="B458" t="str">
            <v>KHJ2M1843</v>
          </cell>
          <cell r="C458" t="str">
            <v>KHJ2M3843</v>
          </cell>
          <cell r="D458" t="str">
            <v>KHJ2M7843</v>
          </cell>
          <cell r="E458" t="str">
            <v>KHJ2MN0843</v>
          </cell>
          <cell r="F458" t="str">
            <v>SCECO</v>
          </cell>
          <cell r="G458" t="str">
            <v>Vandalized</v>
          </cell>
          <cell r="H458" t="str">
            <v>NA</v>
          </cell>
          <cell r="I458" t="str">
            <v>Zain</v>
          </cell>
          <cell r="J458" t="str">
            <v>Less than 5 Sites</v>
          </cell>
          <cell r="K458" t="str">
            <v>R2</v>
          </cell>
        </row>
        <row r="459">
          <cell r="A459" t="str">
            <v>MDN0054</v>
          </cell>
          <cell r="B459" t="str">
            <v>MDN2M1054</v>
          </cell>
          <cell r="C459" t="str">
            <v>MDN2M3054</v>
          </cell>
          <cell r="D459" t="str">
            <v>MDN2M7054</v>
          </cell>
          <cell r="E459" t="str">
            <v>MDN2MN0054</v>
          </cell>
          <cell r="F459" t="str">
            <v>SCECO</v>
          </cell>
          <cell r="G459" t="str">
            <v>Good</v>
          </cell>
          <cell r="H459" t="str">
            <v>NA</v>
          </cell>
          <cell r="I459" t="str">
            <v>Zain</v>
          </cell>
          <cell r="J459" t="str">
            <v>VIP&amp;SPL Monitor</v>
          </cell>
          <cell r="K459" t="str">
            <v>R3</v>
          </cell>
        </row>
        <row r="460">
          <cell r="A460" t="str">
            <v>YNB0176</v>
          </cell>
          <cell r="B460" t="str">
            <v>YNB2M1176</v>
          </cell>
          <cell r="C460" t="str">
            <v>YNB2M3176</v>
          </cell>
          <cell r="D460" t="str">
            <v>YNB2M7176</v>
          </cell>
          <cell r="E460"/>
          <cell r="F460" t="str">
            <v>SCECO</v>
          </cell>
          <cell r="G460" t="str">
            <v>Good</v>
          </cell>
          <cell r="H460" t="str">
            <v>NA</v>
          </cell>
          <cell r="I460" t="str">
            <v>Zain</v>
          </cell>
          <cell r="J460" t="str">
            <v>Less than 5 Sites</v>
          </cell>
          <cell r="K460" t="str">
            <v>R3</v>
          </cell>
        </row>
        <row r="461">
          <cell r="A461" t="str">
            <v>TBK0256</v>
          </cell>
          <cell r="B461" t="str">
            <v>TBK2M1256</v>
          </cell>
          <cell r="C461" t="str">
            <v>TBK2M3256</v>
          </cell>
          <cell r="D461" t="str">
            <v>TBK2M7256</v>
          </cell>
          <cell r="E461" t="str">
            <v>TBK2MN0256</v>
          </cell>
          <cell r="F461" t="str">
            <v>SCECO</v>
          </cell>
          <cell r="G461" t="str">
            <v>Good</v>
          </cell>
          <cell r="H461" t="str">
            <v>NA</v>
          </cell>
          <cell r="I461" t="str">
            <v>Zain</v>
          </cell>
          <cell r="J461" t="str">
            <v>Less than 5 Sites</v>
          </cell>
          <cell r="K461" t="str">
            <v>R3</v>
          </cell>
        </row>
        <row r="462">
          <cell r="A462" t="str">
            <v>DJL0765</v>
          </cell>
          <cell r="B462" t="str">
            <v>DJL2M1765</v>
          </cell>
          <cell r="C462" t="str">
            <v>DJL2M3765</v>
          </cell>
          <cell r="D462" t="str">
            <v>DJL2M7765</v>
          </cell>
          <cell r="E462"/>
          <cell r="F462" t="str">
            <v>SCECO</v>
          </cell>
          <cell r="G462" t="str">
            <v>In progress</v>
          </cell>
          <cell r="H462" t="str">
            <v>NA</v>
          </cell>
          <cell r="I462" t="str">
            <v>Zain</v>
          </cell>
          <cell r="J462" t="str">
            <v>Less than 5 Sites</v>
          </cell>
          <cell r="K462" t="str">
            <v>R1</v>
          </cell>
        </row>
        <row r="463">
          <cell r="A463" t="str">
            <v>RYHR0743</v>
          </cell>
          <cell r="B463" t="str">
            <v>RYHR2M5743</v>
          </cell>
          <cell r="C463" t="str">
            <v>RYHR2M3743</v>
          </cell>
          <cell r="D463" t="str">
            <v>RYHR2M7743</v>
          </cell>
          <cell r="E463" t="str">
            <v>RYHR2MN0743</v>
          </cell>
          <cell r="F463" t="str">
            <v>Generator-SG</v>
          </cell>
          <cell r="G463" t="str">
            <v>In progress</v>
          </cell>
          <cell r="H463" t="str">
            <v>No</v>
          </cell>
          <cell r="I463" t="str">
            <v>Zain</v>
          </cell>
          <cell r="J463" t="str">
            <v>Less than 5 Sites</v>
          </cell>
          <cell r="K463" t="str">
            <v>R2</v>
          </cell>
        </row>
        <row r="464">
          <cell r="A464" t="str">
            <v>BUR6002</v>
          </cell>
          <cell r="B464" t="str">
            <v>BUR2U6102</v>
          </cell>
          <cell r="C464" t="str">
            <v>BUR2U6302</v>
          </cell>
          <cell r="D464" t="str">
            <v>BUR2U6702</v>
          </cell>
          <cell r="E464"/>
          <cell r="F464" t="str">
            <v>SCECO</v>
          </cell>
          <cell r="G464" t="str">
            <v>Good</v>
          </cell>
          <cell r="H464" t="str">
            <v>NA</v>
          </cell>
          <cell r="I464" t="str">
            <v>Zain</v>
          </cell>
          <cell r="J464" t="str">
            <v>VIP&amp;SPL Monitor</v>
          </cell>
          <cell r="K464" t="str">
            <v>R2</v>
          </cell>
        </row>
        <row r="465">
          <cell r="A465" t="str">
            <v>RIY2051</v>
          </cell>
          <cell r="B465" t="str">
            <v>RIY2M2051</v>
          </cell>
          <cell r="C465" t="str">
            <v>RIY2M4051</v>
          </cell>
          <cell r="D465" t="str">
            <v>RIY2M8051</v>
          </cell>
          <cell r="E465"/>
          <cell r="F465" t="str">
            <v>SCECO</v>
          </cell>
          <cell r="G465" t="str">
            <v>In progress</v>
          </cell>
          <cell r="H465" t="str">
            <v>NA</v>
          </cell>
          <cell r="I465" t="str">
            <v>Zain</v>
          </cell>
          <cell r="J465" t="str">
            <v>VIP&amp;SPL Monitor</v>
          </cell>
          <cell r="K465" t="str">
            <v>R2</v>
          </cell>
        </row>
        <row r="466">
          <cell r="A466" t="str">
            <v>HAL0964</v>
          </cell>
          <cell r="B466" t="str">
            <v>HAL2M1964</v>
          </cell>
          <cell r="C466" t="str">
            <v>HAL2M3964</v>
          </cell>
          <cell r="D466" t="str">
            <v>HAL2M7964</v>
          </cell>
          <cell r="E466" t="str">
            <v>HAL2MN0964</v>
          </cell>
          <cell r="F466" t="str">
            <v>SCECO</v>
          </cell>
          <cell r="G466" t="str">
            <v>Good</v>
          </cell>
          <cell r="H466" t="str">
            <v>NA</v>
          </cell>
          <cell r="I466" t="str">
            <v>Zain</v>
          </cell>
          <cell r="J466" t="str">
            <v>Less than 5 Sites</v>
          </cell>
          <cell r="K466" t="str">
            <v>R3</v>
          </cell>
        </row>
        <row r="467">
          <cell r="A467" t="str">
            <v>RIYA6047</v>
          </cell>
          <cell r="B467" t="str">
            <v>RIYA2U6147</v>
          </cell>
          <cell r="C467"/>
          <cell r="D467" t="str">
            <v>RIYA2U6747</v>
          </cell>
          <cell r="E467"/>
          <cell r="F467" t="str">
            <v>SCECO</v>
          </cell>
          <cell r="G467" t="str">
            <v>Dead</v>
          </cell>
          <cell r="H467" t="str">
            <v>NA</v>
          </cell>
          <cell r="I467" t="str">
            <v>Zain</v>
          </cell>
          <cell r="J467" t="str">
            <v>P3</v>
          </cell>
          <cell r="K467" t="str">
            <v>R2</v>
          </cell>
        </row>
        <row r="468">
          <cell r="A468" t="str">
            <v>ARM0720</v>
          </cell>
          <cell r="B468" t="str">
            <v>ARM2M1720</v>
          </cell>
          <cell r="C468" t="str">
            <v>ARM2M3720</v>
          </cell>
          <cell r="D468" t="str">
            <v>ARM2M7720</v>
          </cell>
          <cell r="E468" t="str">
            <v>ARM2MN0720</v>
          </cell>
          <cell r="F468" t="str">
            <v>SCECO</v>
          </cell>
          <cell r="G468" t="str">
            <v>New BB</v>
          </cell>
          <cell r="H468" t="str">
            <v>NA</v>
          </cell>
          <cell r="I468" t="str">
            <v>Zain</v>
          </cell>
          <cell r="J468" t="str">
            <v>Less than 5 Sites</v>
          </cell>
          <cell r="K468" t="str">
            <v>R1</v>
          </cell>
        </row>
        <row r="469">
          <cell r="A469" t="str">
            <v>RIYA6002</v>
          </cell>
          <cell r="B469" t="str">
            <v>RIYA2U6102</v>
          </cell>
          <cell r="C469"/>
          <cell r="D469" t="str">
            <v>RIYA2U6702</v>
          </cell>
          <cell r="E469"/>
          <cell r="F469" t="str">
            <v>SCECO</v>
          </cell>
          <cell r="G469" t="str">
            <v>Dead</v>
          </cell>
          <cell r="H469" t="str">
            <v>NA</v>
          </cell>
          <cell r="I469" t="str">
            <v>Zain</v>
          </cell>
          <cell r="J469" t="str">
            <v>P3</v>
          </cell>
          <cell r="K469" t="str">
            <v>R2</v>
          </cell>
        </row>
        <row r="470">
          <cell r="A470" t="str">
            <v>RIYA6101</v>
          </cell>
          <cell r="B470" t="str">
            <v>RIYA2U6201</v>
          </cell>
          <cell r="C470"/>
          <cell r="D470" t="str">
            <v>RIYA2U6801</v>
          </cell>
          <cell r="E470"/>
          <cell r="F470" t="str">
            <v>SCECO</v>
          </cell>
          <cell r="G470" t="str">
            <v>Dead</v>
          </cell>
          <cell r="H470" t="str">
            <v>NA</v>
          </cell>
          <cell r="I470" t="str">
            <v>Zain</v>
          </cell>
          <cell r="J470" t="str">
            <v>VIP&amp;SPL Monitor</v>
          </cell>
          <cell r="K470" t="str">
            <v>R2</v>
          </cell>
        </row>
        <row r="471">
          <cell r="A471" t="str">
            <v>MDN0139</v>
          </cell>
          <cell r="B471" t="str">
            <v>MDN2M1139</v>
          </cell>
          <cell r="C471" t="str">
            <v>MDN2M3139</v>
          </cell>
          <cell r="D471" t="str">
            <v>MDN2M7139</v>
          </cell>
          <cell r="E471" t="str">
            <v>MDN2MN0139</v>
          </cell>
          <cell r="F471" t="str">
            <v>SCECO</v>
          </cell>
          <cell r="G471" t="str">
            <v>New BB</v>
          </cell>
          <cell r="H471" t="str">
            <v>NA</v>
          </cell>
          <cell r="I471" t="str">
            <v>Zain</v>
          </cell>
          <cell r="J471" t="str">
            <v>VIP&amp;SPL Monitor</v>
          </cell>
          <cell r="K471" t="str">
            <v>R3</v>
          </cell>
        </row>
        <row r="472">
          <cell r="A472" t="str">
            <v>HFR2873</v>
          </cell>
          <cell r="B472" t="str">
            <v>HFR2M2873</v>
          </cell>
          <cell r="C472" t="str">
            <v>HFR2M4873</v>
          </cell>
          <cell r="D472" t="str">
            <v>HFR2M8873</v>
          </cell>
          <cell r="E472" t="str">
            <v>HFR2MN2873</v>
          </cell>
          <cell r="F472" t="str">
            <v>SCECO</v>
          </cell>
          <cell r="G472" t="str">
            <v>Good</v>
          </cell>
          <cell r="H472" t="str">
            <v>NA</v>
          </cell>
          <cell r="I472" t="str">
            <v>Zain</v>
          </cell>
          <cell r="J472" t="str">
            <v>Less than 5 Sites</v>
          </cell>
          <cell r="K472" t="str">
            <v>R1</v>
          </cell>
        </row>
        <row r="473">
          <cell r="A473" t="str">
            <v>TRAP2982</v>
          </cell>
          <cell r="B473" t="str">
            <v>TRAP2M2982</v>
          </cell>
          <cell r="C473" t="str">
            <v>TRAP2M4982</v>
          </cell>
          <cell r="D473" t="str">
            <v>TRAP2M8982</v>
          </cell>
          <cell r="E473"/>
          <cell r="F473" t="str">
            <v>SCECO</v>
          </cell>
          <cell r="G473" t="str">
            <v>Dead</v>
          </cell>
          <cell r="H473" t="str">
            <v>NA</v>
          </cell>
          <cell r="I473" t="str">
            <v>Zain</v>
          </cell>
          <cell r="J473" t="str">
            <v>Less than 5 Sites</v>
          </cell>
          <cell r="K473" t="str">
            <v>R1</v>
          </cell>
        </row>
        <row r="474">
          <cell r="A474" t="str">
            <v>JBL2202</v>
          </cell>
          <cell r="B474" t="str">
            <v>JBL2M2202</v>
          </cell>
          <cell r="C474" t="str">
            <v>JBL2M4202</v>
          </cell>
          <cell r="D474" t="str">
            <v>JBL2M8202</v>
          </cell>
          <cell r="E474" t="str">
            <v>JBL2MN2202</v>
          </cell>
          <cell r="F474" t="str">
            <v>SCECO</v>
          </cell>
          <cell r="G474" t="str">
            <v>Vandalized</v>
          </cell>
          <cell r="H474" t="str">
            <v>NA</v>
          </cell>
          <cell r="I474" t="str">
            <v>Zain</v>
          </cell>
          <cell r="J474" t="str">
            <v>Less than 5 Sites</v>
          </cell>
          <cell r="K474" t="str">
            <v>R1</v>
          </cell>
        </row>
        <row r="475">
          <cell r="A475" t="str">
            <v>RAF0094</v>
          </cell>
          <cell r="B475" t="str">
            <v>RAF2M1094</v>
          </cell>
          <cell r="C475" t="str">
            <v>RAF2M3094</v>
          </cell>
          <cell r="D475" t="str">
            <v>RAF2M7094</v>
          </cell>
          <cell r="E475" t="str">
            <v>RAF2MN0094</v>
          </cell>
          <cell r="F475" t="str">
            <v>SCECO</v>
          </cell>
          <cell r="G475" t="str">
            <v>Dead</v>
          </cell>
          <cell r="H475" t="str">
            <v>NA</v>
          </cell>
          <cell r="I475" t="str">
            <v>Zain</v>
          </cell>
          <cell r="J475" t="str">
            <v>Less than 5 Sites</v>
          </cell>
          <cell r="K475" t="str">
            <v>R1</v>
          </cell>
        </row>
        <row r="476">
          <cell r="A476" t="str">
            <v>ARM0732</v>
          </cell>
          <cell r="B476" t="str">
            <v>ARM2M1732</v>
          </cell>
          <cell r="C476" t="str">
            <v>ARM2M3732</v>
          </cell>
          <cell r="D476" t="str">
            <v>ARM2M7732</v>
          </cell>
          <cell r="E476" t="str">
            <v>ARM2MN0732</v>
          </cell>
          <cell r="F476" t="str">
            <v>SCECO</v>
          </cell>
          <cell r="G476" t="str">
            <v>Dead</v>
          </cell>
          <cell r="H476" t="str">
            <v>NA</v>
          </cell>
          <cell r="I476" t="str">
            <v>Zain</v>
          </cell>
          <cell r="J476" t="str">
            <v>Less than 5 Sites</v>
          </cell>
          <cell r="K476" t="str">
            <v>R1</v>
          </cell>
        </row>
        <row r="477">
          <cell r="A477" t="str">
            <v>HFF2747</v>
          </cell>
          <cell r="B477" t="str">
            <v>HFF2M2747</v>
          </cell>
          <cell r="C477" t="str">
            <v>HFF2M4747</v>
          </cell>
          <cell r="D477" t="str">
            <v>HFF2M8747</v>
          </cell>
          <cell r="E477" t="str">
            <v>HFF2MN2747</v>
          </cell>
          <cell r="F477" t="str">
            <v>Generator-SG</v>
          </cell>
          <cell r="G477" t="str">
            <v>Good</v>
          </cell>
          <cell r="H477" t="str">
            <v>No</v>
          </cell>
          <cell r="I477" t="str">
            <v>Zain</v>
          </cell>
          <cell r="J477" t="str">
            <v>Less than 5 Sites</v>
          </cell>
          <cell r="K477" t="str">
            <v>R1</v>
          </cell>
        </row>
        <row r="478">
          <cell r="A478" t="str">
            <v>KBR2415</v>
          </cell>
          <cell r="B478" t="str">
            <v>KBR2M2415</v>
          </cell>
          <cell r="C478" t="str">
            <v>KBR2M4415</v>
          </cell>
          <cell r="D478" t="str">
            <v>KBR2M8415</v>
          </cell>
          <cell r="E478" t="str">
            <v>KBR2MN2415</v>
          </cell>
          <cell r="F478" t="str">
            <v>SCECO</v>
          </cell>
          <cell r="G478" t="str">
            <v>Good</v>
          </cell>
          <cell r="H478" t="str">
            <v>NA</v>
          </cell>
          <cell r="I478" t="str">
            <v>Zain</v>
          </cell>
          <cell r="J478" t="str">
            <v>Less than 5 Sites</v>
          </cell>
          <cell r="K478" t="str">
            <v>R1</v>
          </cell>
        </row>
        <row r="479">
          <cell r="A479" t="str">
            <v>ARM0854</v>
          </cell>
          <cell r="B479" t="str">
            <v>ARM2M1854</v>
          </cell>
          <cell r="C479" t="str">
            <v>ARM2M3854</v>
          </cell>
          <cell r="D479" t="str">
            <v>ARM2M7854</v>
          </cell>
          <cell r="E479" t="str">
            <v>ARM2MN0854</v>
          </cell>
          <cell r="F479" t="str">
            <v>SCECO</v>
          </cell>
          <cell r="G479" t="str">
            <v>Vandalized</v>
          </cell>
          <cell r="H479" t="str">
            <v>NA</v>
          </cell>
          <cell r="I479" t="str">
            <v>Zain</v>
          </cell>
          <cell r="J479" t="str">
            <v>Less than 5 Sites</v>
          </cell>
          <cell r="K479" t="str">
            <v>R1</v>
          </cell>
        </row>
        <row r="480">
          <cell r="A480" t="str">
            <v>ARM0856</v>
          </cell>
          <cell r="B480" t="str">
            <v>ARM2M1856</v>
          </cell>
          <cell r="C480" t="str">
            <v>ARM2M3856</v>
          </cell>
          <cell r="D480" t="str">
            <v>ARM2M7856</v>
          </cell>
          <cell r="E480" t="str">
            <v>ARM2MN0856</v>
          </cell>
          <cell r="F480" t="str">
            <v>SCECO</v>
          </cell>
          <cell r="G480" t="str">
            <v>Dead</v>
          </cell>
          <cell r="H480" t="str">
            <v>NA</v>
          </cell>
          <cell r="I480" t="str">
            <v>Zain</v>
          </cell>
          <cell r="J480" t="str">
            <v>Less than 5 Sites</v>
          </cell>
          <cell r="K480" t="str">
            <v>R1</v>
          </cell>
        </row>
        <row r="481">
          <cell r="A481" t="str">
            <v>JBL0479</v>
          </cell>
          <cell r="B481" t="str">
            <v>JBL2M1479</v>
          </cell>
          <cell r="C481" t="str">
            <v>JBL2M3479</v>
          </cell>
          <cell r="D481"/>
          <cell r="E481"/>
          <cell r="F481" t="str">
            <v>SCECO</v>
          </cell>
          <cell r="G481" t="str">
            <v>Good</v>
          </cell>
          <cell r="H481" t="str">
            <v>NA</v>
          </cell>
          <cell r="I481" t="str">
            <v>Zain</v>
          </cell>
          <cell r="J481" t="str">
            <v>Less than 5 Sites</v>
          </cell>
          <cell r="K481" t="str">
            <v>R1</v>
          </cell>
        </row>
        <row r="482">
          <cell r="A482" t="str">
            <v>RIY2046</v>
          </cell>
          <cell r="B482" t="str">
            <v>RIY2M2046</v>
          </cell>
          <cell r="C482"/>
          <cell r="D482" t="str">
            <v>RIY2M8046</v>
          </cell>
          <cell r="E482" t="str">
            <v>RIY2MN2046</v>
          </cell>
          <cell r="F482" t="str">
            <v>SCECO</v>
          </cell>
          <cell r="G482" t="str">
            <v>New BB</v>
          </cell>
          <cell r="H482" t="str">
            <v>NA</v>
          </cell>
          <cell r="I482" t="str">
            <v>Zain</v>
          </cell>
          <cell r="J482" t="str">
            <v>Less than 5 Sites</v>
          </cell>
          <cell r="K482" t="str">
            <v>R2</v>
          </cell>
        </row>
        <row r="483">
          <cell r="A483" t="str">
            <v>MDN6085</v>
          </cell>
          <cell r="B483" t="str">
            <v>MDN2U6185</v>
          </cell>
          <cell r="C483" t="str">
            <v>MDN2U6385</v>
          </cell>
          <cell r="D483" t="str">
            <v>MDN2U6985</v>
          </cell>
          <cell r="E483"/>
          <cell r="F483" t="str">
            <v>SCECO</v>
          </cell>
          <cell r="G483" t="str">
            <v>Dead</v>
          </cell>
          <cell r="H483" t="str">
            <v>NA</v>
          </cell>
          <cell r="I483" t="str">
            <v>Zain</v>
          </cell>
          <cell r="J483" t="str">
            <v>Less than 5 Sites</v>
          </cell>
          <cell r="K483" t="str">
            <v>R3</v>
          </cell>
        </row>
        <row r="484">
          <cell r="A484" t="str">
            <v>RIYA6093</v>
          </cell>
          <cell r="B484" t="str">
            <v>RIYA2U6193</v>
          </cell>
          <cell r="C484"/>
          <cell r="D484" t="str">
            <v>RIYA2U6793</v>
          </cell>
          <cell r="E484"/>
          <cell r="F484" t="str">
            <v>SCECO</v>
          </cell>
          <cell r="G484" t="str">
            <v>Dead</v>
          </cell>
          <cell r="H484" t="str">
            <v>NA</v>
          </cell>
          <cell r="I484" t="str">
            <v>Zain</v>
          </cell>
          <cell r="J484" t="str">
            <v>VIP&amp;SPL Monitor</v>
          </cell>
          <cell r="K484" t="str">
            <v>R2</v>
          </cell>
        </row>
        <row r="485">
          <cell r="A485" t="str">
            <v>RIYA6179</v>
          </cell>
          <cell r="B485" t="str">
            <v>RIYA2U6279</v>
          </cell>
          <cell r="C485"/>
          <cell r="D485" t="str">
            <v>RIYA2U6879</v>
          </cell>
          <cell r="E485"/>
          <cell r="F485" t="str">
            <v>SCECO</v>
          </cell>
          <cell r="G485" t="str">
            <v>Weak</v>
          </cell>
          <cell r="H485" t="str">
            <v>NA</v>
          </cell>
          <cell r="I485" t="str">
            <v>Zain</v>
          </cell>
          <cell r="J485" t="str">
            <v>P3</v>
          </cell>
          <cell r="K485" t="str">
            <v>R2</v>
          </cell>
        </row>
        <row r="486">
          <cell r="A486" t="str">
            <v>RIYA6063</v>
          </cell>
          <cell r="B486" t="str">
            <v>RIYA2U6163</v>
          </cell>
          <cell r="C486"/>
          <cell r="D486" t="str">
            <v>RIYA2U6763</v>
          </cell>
          <cell r="E486"/>
          <cell r="F486" t="str">
            <v>SCECO</v>
          </cell>
          <cell r="G486" t="str">
            <v>Dead</v>
          </cell>
          <cell r="H486" t="str">
            <v>NA</v>
          </cell>
          <cell r="I486" t="str">
            <v>Zain</v>
          </cell>
          <cell r="J486" t="str">
            <v>P3</v>
          </cell>
          <cell r="K486" t="str">
            <v>R2</v>
          </cell>
        </row>
        <row r="487">
          <cell r="A487" t="str">
            <v>TBK2701</v>
          </cell>
          <cell r="B487" t="str">
            <v>TBK2M2701</v>
          </cell>
          <cell r="C487" t="str">
            <v>TBK2M4701</v>
          </cell>
          <cell r="D487" t="str">
            <v>TBK2M8701</v>
          </cell>
          <cell r="E487" t="str">
            <v>TBK2MN2701</v>
          </cell>
          <cell r="F487" t="str">
            <v>SCECO</v>
          </cell>
          <cell r="G487" t="str">
            <v>Good</v>
          </cell>
          <cell r="H487" t="str">
            <v>NA</v>
          </cell>
          <cell r="I487" t="str">
            <v>Zain</v>
          </cell>
          <cell r="J487" t="str">
            <v>Less than 5 Sites</v>
          </cell>
          <cell r="K487" t="str">
            <v>R3</v>
          </cell>
        </row>
        <row r="488">
          <cell r="A488" t="str">
            <v>HFF0962</v>
          </cell>
          <cell r="B488" t="str">
            <v>HFF2M1962</v>
          </cell>
          <cell r="C488" t="str">
            <v>HFF2M3962</v>
          </cell>
          <cell r="D488" t="str">
            <v>HFF2M7962</v>
          </cell>
          <cell r="E488" t="str">
            <v>HFF2MN0962</v>
          </cell>
          <cell r="F488" t="str">
            <v>SCECO</v>
          </cell>
          <cell r="G488" t="str">
            <v>Vandalized</v>
          </cell>
          <cell r="H488" t="str">
            <v>NA</v>
          </cell>
          <cell r="I488" t="str">
            <v>Zain</v>
          </cell>
          <cell r="J488" t="str">
            <v>Less than 5 Sites</v>
          </cell>
          <cell r="K488" t="str">
            <v>R1</v>
          </cell>
        </row>
        <row r="489">
          <cell r="A489" t="str">
            <v>RIY2283</v>
          </cell>
          <cell r="B489" t="str">
            <v>RIY2M2283</v>
          </cell>
          <cell r="C489"/>
          <cell r="D489" t="str">
            <v>RIY2M8283</v>
          </cell>
          <cell r="E489" t="str">
            <v>RIY2MN2283</v>
          </cell>
          <cell r="F489" t="str">
            <v>SCECO</v>
          </cell>
          <cell r="G489" t="str">
            <v>Vandalized</v>
          </cell>
          <cell r="H489" t="str">
            <v>NA</v>
          </cell>
          <cell r="I489" t="str">
            <v>Zain</v>
          </cell>
          <cell r="J489" t="str">
            <v>Less than 5 Sites</v>
          </cell>
          <cell r="K489" t="str">
            <v>R2</v>
          </cell>
        </row>
        <row r="490">
          <cell r="A490" t="str">
            <v>RIY2356</v>
          </cell>
          <cell r="B490" t="str">
            <v>RIY2M2356</v>
          </cell>
          <cell r="C490"/>
          <cell r="D490" t="str">
            <v>RIY2M8356</v>
          </cell>
          <cell r="E490" t="str">
            <v>RIY2MN2356</v>
          </cell>
          <cell r="F490" t="str">
            <v>SCECO</v>
          </cell>
          <cell r="G490" t="str">
            <v>New BB</v>
          </cell>
          <cell r="H490" t="str">
            <v>NA</v>
          </cell>
          <cell r="I490" t="str">
            <v>Zain</v>
          </cell>
          <cell r="J490" t="str">
            <v>Less than 5 Sites</v>
          </cell>
          <cell r="K490" t="str">
            <v>R2</v>
          </cell>
        </row>
        <row r="491">
          <cell r="A491" t="str">
            <v>RIY2678</v>
          </cell>
          <cell r="B491" t="str">
            <v>RIY2M2678</v>
          </cell>
          <cell r="C491"/>
          <cell r="D491" t="str">
            <v>RIY2M8678</v>
          </cell>
          <cell r="E491" t="str">
            <v>RIY2MN2678</v>
          </cell>
          <cell r="F491" t="str">
            <v>Generator-SG</v>
          </cell>
          <cell r="G491" t="str">
            <v>New BB</v>
          </cell>
          <cell r="H491" t="str">
            <v>No</v>
          </cell>
          <cell r="I491" t="str">
            <v>Zain</v>
          </cell>
          <cell r="J491" t="str">
            <v>Less than 5 Sites</v>
          </cell>
          <cell r="K491" t="str">
            <v>R2</v>
          </cell>
        </row>
        <row r="492">
          <cell r="A492" t="str">
            <v>DAM2728</v>
          </cell>
          <cell r="B492" t="str">
            <v>DAM2M2728</v>
          </cell>
          <cell r="C492" t="str">
            <v>DAM2M4728</v>
          </cell>
          <cell r="D492" t="str">
            <v>DAM2M8728</v>
          </cell>
          <cell r="E492" t="str">
            <v>DAM2MN2728</v>
          </cell>
          <cell r="F492" t="str">
            <v>SCECO</v>
          </cell>
          <cell r="G492" t="str">
            <v>Vandalized</v>
          </cell>
          <cell r="H492" t="str">
            <v>NA</v>
          </cell>
          <cell r="I492" t="str">
            <v>Zain</v>
          </cell>
          <cell r="J492" t="str">
            <v>Less than 5 Sites</v>
          </cell>
          <cell r="K492" t="str">
            <v>R1</v>
          </cell>
        </row>
        <row r="493">
          <cell r="A493" t="str">
            <v>RIYA6094</v>
          </cell>
          <cell r="B493" t="str">
            <v>RIYA2U6194</v>
          </cell>
          <cell r="C493"/>
          <cell r="D493" t="str">
            <v>RIYA2U6794</v>
          </cell>
          <cell r="E493"/>
          <cell r="F493" t="str">
            <v>SCECO</v>
          </cell>
          <cell r="G493" t="str">
            <v>Dead</v>
          </cell>
          <cell r="H493" t="str">
            <v>NA</v>
          </cell>
          <cell r="I493" t="str">
            <v>Zain</v>
          </cell>
          <cell r="J493" t="str">
            <v>VIP&amp;SPL Monitor</v>
          </cell>
          <cell r="K493" t="str">
            <v>R2</v>
          </cell>
        </row>
        <row r="494">
          <cell r="A494" t="str">
            <v>RYMK0509</v>
          </cell>
          <cell r="B494" t="str">
            <v>RYMK2M1509</v>
          </cell>
          <cell r="C494" t="str">
            <v>RYMK2M3509</v>
          </cell>
          <cell r="D494" t="str">
            <v>RYMK2M7509</v>
          </cell>
          <cell r="E494" t="str">
            <v>RYMK2MN0509</v>
          </cell>
          <cell r="F494" t="str">
            <v>SCECO+STB</v>
          </cell>
          <cell r="G494" t="str">
            <v>Good</v>
          </cell>
          <cell r="H494" t="str">
            <v>No</v>
          </cell>
          <cell r="I494" t="str">
            <v>Zain</v>
          </cell>
          <cell r="J494" t="str">
            <v>VIP&amp;SPL Monitor</v>
          </cell>
          <cell r="K494" t="str">
            <v>R2</v>
          </cell>
        </row>
        <row r="495">
          <cell r="A495" t="str">
            <v>DMV0963</v>
          </cell>
          <cell r="B495" t="str">
            <v>DMV2M1963</v>
          </cell>
          <cell r="C495" t="str">
            <v>DMV2M3963</v>
          </cell>
          <cell r="D495" t="str">
            <v>DMV2M7963</v>
          </cell>
          <cell r="E495"/>
          <cell r="F495" t="str">
            <v>SCECO</v>
          </cell>
          <cell r="G495" t="str">
            <v>Good</v>
          </cell>
          <cell r="H495" t="str">
            <v>NA</v>
          </cell>
          <cell r="I495" t="str">
            <v>Zain</v>
          </cell>
          <cell r="J495" t="str">
            <v>Less than 5 Sites</v>
          </cell>
          <cell r="K495" t="str">
            <v>R1</v>
          </cell>
        </row>
        <row r="496">
          <cell r="A496" t="str">
            <v>HAL0118</v>
          </cell>
          <cell r="B496" t="str">
            <v>HAL2M1118</v>
          </cell>
          <cell r="C496" t="str">
            <v>HAL2M3118</v>
          </cell>
          <cell r="D496" t="str">
            <v>HAL2M7118</v>
          </cell>
          <cell r="E496" t="str">
            <v>HAL2MN0118</v>
          </cell>
          <cell r="F496" t="str">
            <v>SCECO</v>
          </cell>
          <cell r="G496" t="str">
            <v>Vandalized</v>
          </cell>
          <cell r="H496" t="str">
            <v>NA</v>
          </cell>
          <cell r="I496" t="str">
            <v>Zain</v>
          </cell>
          <cell r="J496" t="str">
            <v>Less than 5 Sites</v>
          </cell>
          <cell r="K496" t="str">
            <v>R3</v>
          </cell>
        </row>
        <row r="497">
          <cell r="A497" t="str">
            <v>RIYA6170</v>
          </cell>
          <cell r="B497" t="str">
            <v>RIYA2U6270</v>
          </cell>
          <cell r="C497"/>
          <cell r="D497" t="str">
            <v>RIYA2U6870</v>
          </cell>
          <cell r="E497"/>
          <cell r="F497" t="str">
            <v>SCECO</v>
          </cell>
          <cell r="G497" t="str">
            <v>Dead</v>
          </cell>
          <cell r="H497" t="str">
            <v>NA</v>
          </cell>
          <cell r="I497" t="str">
            <v>Zain</v>
          </cell>
          <cell r="J497" t="str">
            <v>P3</v>
          </cell>
          <cell r="K497" t="str">
            <v>R2</v>
          </cell>
        </row>
        <row r="498">
          <cell r="A498" t="str">
            <v>TBK2254</v>
          </cell>
          <cell r="B498" t="str">
            <v>TBK2M2254</v>
          </cell>
          <cell r="C498" t="str">
            <v>TBK2M4254</v>
          </cell>
          <cell r="D498" t="str">
            <v>TBK2M8254</v>
          </cell>
          <cell r="E498" t="str">
            <v>TBK2MN2254</v>
          </cell>
          <cell r="F498" t="str">
            <v>Generator-SG</v>
          </cell>
          <cell r="G498" t="str">
            <v>Good</v>
          </cell>
          <cell r="H498" t="str">
            <v>Yes</v>
          </cell>
          <cell r="I498" t="str">
            <v>Zain</v>
          </cell>
          <cell r="J498" t="str">
            <v>Less than 5 Sites</v>
          </cell>
          <cell r="K498" t="str">
            <v>R3</v>
          </cell>
        </row>
        <row r="499">
          <cell r="A499" t="str">
            <v>ARM0705</v>
          </cell>
          <cell r="B499" t="str">
            <v>ARM2M1705</v>
          </cell>
          <cell r="C499" t="str">
            <v>ARM2M3705</v>
          </cell>
          <cell r="D499" t="str">
            <v>ARM2M7705</v>
          </cell>
          <cell r="E499" t="str">
            <v>ARM2MN0705</v>
          </cell>
          <cell r="F499" t="str">
            <v>SCECO</v>
          </cell>
          <cell r="G499" t="str">
            <v>Dead</v>
          </cell>
          <cell r="H499" t="str">
            <v>NA</v>
          </cell>
          <cell r="I499" t="str">
            <v>Zain</v>
          </cell>
          <cell r="J499" t="str">
            <v>Less than 5 Sites</v>
          </cell>
          <cell r="K499" t="str">
            <v>R1</v>
          </cell>
        </row>
        <row r="500">
          <cell r="A500" t="str">
            <v>KFJ2789</v>
          </cell>
          <cell r="B500" t="str">
            <v>KFJ2M2789</v>
          </cell>
          <cell r="C500" t="str">
            <v>KFJ2M4789</v>
          </cell>
          <cell r="D500" t="str">
            <v>KFJ2M8789</v>
          </cell>
          <cell r="E500" t="str">
            <v>KFJ2MN2789</v>
          </cell>
          <cell r="F500" t="str">
            <v>SCECO</v>
          </cell>
          <cell r="G500" t="str">
            <v>Weak</v>
          </cell>
          <cell r="H500" t="str">
            <v>NA</v>
          </cell>
          <cell r="I500" t="str">
            <v>Zain</v>
          </cell>
          <cell r="J500" t="str">
            <v>Less than 5 Sites</v>
          </cell>
          <cell r="K500" t="str">
            <v>R1</v>
          </cell>
        </row>
        <row r="501">
          <cell r="A501" t="str">
            <v>DAM6014</v>
          </cell>
          <cell r="B501" t="str">
            <v>DAM2U6114</v>
          </cell>
          <cell r="C501" t="str">
            <v>DAM2U6314</v>
          </cell>
          <cell r="D501" t="str">
            <v>DAM2U6714</v>
          </cell>
          <cell r="E501"/>
          <cell r="F501" t="str">
            <v>SCECO</v>
          </cell>
          <cell r="G501" t="str">
            <v>Dead</v>
          </cell>
          <cell r="H501" t="str">
            <v>NA</v>
          </cell>
          <cell r="I501" t="str">
            <v>Zain</v>
          </cell>
          <cell r="J501" t="str">
            <v>Less than 5 Sites</v>
          </cell>
          <cell r="K501" t="str">
            <v>R1</v>
          </cell>
        </row>
        <row r="502">
          <cell r="A502" t="str">
            <v>RIYA6123</v>
          </cell>
          <cell r="B502" t="str">
            <v>RIYA2U6223</v>
          </cell>
          <cell r="C502"/>
          <cell r="D502" t="str">
            <v>RIYA2U6823</v>
          </cell>
          <cell r="E502"/>
          <cell r="F502" t="str">
            <v>SCECO</v>
          </cell>
          <cell r="G502" t="str">
            <v>Dead</v>
          </cell>
          <cell r="H502" t="str">
            <v>NA</v>
          </cell>
          <cell r="I502" t="str">
            <v>Zain</v>
          </cell>
          <cell r="J502" t="str">
            <v>P3</v>
          </cell>
          <cell r="K502" t="str">
            <v>R2</v>
          </cell>
        </row>
        <row r="503">
          <cell r="A503" t="str">
            <v>RIYA6062</v>
          </cell>
          <cell r="B503" t="str">
            <v>RIYA2U6162</v>
          </cell>
          <cell r="C503"/>
          <cell r="D503" t="str">
            <v>RIYA2U6762</v>
          </cell>
          <cell r="E503"/>
          <cell r="F503" t="str">
            <v>SCECO</v>
          </cell>
          <cell r="G503" t="str">
            <v>Good</v>
          </cell>
          <cell r="H503" t="str">
            <v>NA</v>
          </cell>
          <cell r="I503" t="str">
            <v>Zain</v>
          </cell>
          <cell r="J503" t="str">
            <v>P3</v>
          </cell>
          <cell r="K503" t="str">
            <v>R2</v>
          </cell>
        </row>
        <row r="504">
          <cell r="A504" t="str">
            <v>ARM0860</v>
          </cell>
          <cell r="B504" t="str">
            <v>ARM2M1860</v>
          </cell>
          <cell r="C504" t="str">
            <v>ARM2M3860</v>
          </cell>
          <cell r="D504" t="str">
            <v>ARM2M7860</v>
          </cell>
          <cell r="E504"/>
          <cell r="F504" t="str">
            <v>SCECO</v>
          </cell>
          <cell r="G504" t="str">
            <v>No BB-Design</v>
          </cell>
          <cell r="H504" t="str">
            <v>NA</v>
          </cell>
          <cell r="I504" t="str">
            <v>Zain</v>
          </cell>
          <cell r="J504" t="str">
            <v>P3</v>
          </cell>
          <cell r="K504" t="str">
            <v>R1</v>
          </cell>
        </row>
        <row r="505">
          <cell r="A505" t="str">
            <v>DAM6012</v>
          </cell>
          <cell r="B505" t="str">
            <v>DAM2U6112</v>
          </cell>
          <cell r="C505" t="str">
            <v>DAM2U6312</v>
          </cell>
          <cell r="D505" t="str">
            <v>DAM2U6712</v>
          </cell>
          <cell r="E505"/>
          <cell r="F505" t="str">
            <v>SCECO</v>
          </cell>
          <cell r="G505" t="str">
            <v>Dead</v>
          </cell>
          <cell r="H505" t="str">
            <v>NA</v>
          </cell>
          <cell r="I505" t="str">
            <v>Zain</v>
          </cell>
          <cell r="J505" t="str">
            <v>Less than 5 Sites</v>
          </cell>
          <cell r="K505" t="str">
            <v>R1</v>
          </cell>
        </row>
        <row r="506">
          <cell r="A506" t="str">
            <v>ARM2657</v>
          </cell>
          <cell r="B506" t="str">
            <v>ARM2M2657</v>
          </cell>
          <cell r="C506" t="str">
            <v>ARM2M3657</v>
          </cell>
          <cell r="D506"/>
          <cell r="E506"/>
          <cell r="F506" t="str">
            <v>SCECO</v>
          </cell>
          <cell r="G506" t="str">
            <v>No BB-Design</v>
          </cell>
          <cell r="H506" t="str">
            <v>NA</v>
          </cell>
          <cell r="I506" t="str">
            <v>Zain</v>
          </cell>
          <cell r="J506" t="str">
            <v>P3</v>
          </cell>
          <cell r="K506" t="str">
            <v>R1</v>
          </cell>
        </row>
        <row r="507">
          <cell r="A507" t="str">
            <v>TBK2662</v>
          </cell>
          <cell r="B507" t="str">
            <v>TBK2M2662</v>
          </cell>
          <cell r="C507" t="str">
            <v>TBK2M4662</v>
          </cell>
          <cell r="D507" t="str">
            <v>TBK2M8662</v>
          </cell>
          <cell r="E507" t="str">
            <v>TBK2MN2662</v>
          </cell>
          <cell r="F507" t="str">
            <v>SCECO</v>
          </cell>
          <cell r="G507" t="str">
            <v>Good</v>
          </cell>
          <cell r="H507" t="str">
            <v>NA</v>
          </cell>
          <cell r="I507" t="str">
            <v>Zain</v>
          </cell>
          <cell r="J507" t="str">
            <v>Less than 5 Sites</v>
          </cell>
          <cell r="K507" t="str">
            <v>R3</v>
          </cell>
        </row>
        <row r="508">
          <cell r="A508" t="str">
            <v>MDN0259</v>
          </cell>
          <cell r="B508" t="str">
            <v>MDN2M1259</v>
          </cell>
          <cell r="C508" t="str">
            <v>MDN2M3259</v>
          </cell>
          <cell r="D508" t="str">
            <v>MDN2M7259</v>
          </cell>
          <cell r="E508"/>
          <cell r="F508" t="str">
            <v>SCECO</v>
          </cell>
          <cell r="G508" t="str">
            <v>Good</v>
          </cell>
          <cell r="H508" t="str">
            <v>NA</v>
          </cell>
          <cell r="I508" t="str">
            <v>Zain</v>
          </cell>
          <cell r="J508" t="str">
            <v>VIP&amp;SPL Monitor</v>
          </cell>
          <cell r="K508" t="str">
            <v>R3</v>
          </cell>
        </row>
        <row r="509">
          <cell r="A509" t="str">
            <v>HMBY0841</v>
          </cell>
          <cell r="B509" t="str">
            <v>HMBY2M1841</v>
          </cell>
          <cell r="C509" t="str">
            <v>HMBY2M3841</v>
          </cell>
          <cell r="D509" t="str">
            <v>HMBY2M7841</v>
          </cell>
          <cell r="E509" t="str">
            <v>HMBY2MN0841</v>
          </cell>
          <cell r="F509" t="str">
            <v>SCECO</v>
          </cell>
          <cell r="G509" t="str">
            <v>Vandalized</v>
          </cell>
          <cell r="H509" t="str">
            <v>NA</v>
          </cell>
          <cell r="I509" t="str">
            <v>Zain</v>
          </cell>
          <cell r="J509" t="str">
            <v>Less than 5 Sites</v>
          </cell>
          <cell r="K509" t="str">
            <v>R1</v>
          </cell>
        </row>
        <row r="510">
          <cell r="A510" t="str">
            <v>RIY2576</v>
          </cell>
          <cell r="B510" t="str">
            <v>RIY2M2576</v>
          </cell>
          <cell r="C510"/>
          <cell r="D510" t="str">
            <v>RIY2M8576</v>
          </cell>
          <cell r="E510" t="str">
            <v>RIY2MN2576</v>
          </cell>
          <cell r="F510" t="str">
            <v>SCECO</v>
          </cell>
          <cell r="G510" t="str">
            <v>New BB</v>
          </cell>
          <cell r="H510" t="str">
            <v>NA</v>
          </cell>
          <cell r="I510" t="str">
            <v>Zain</v>
          </cell>
          <cell r="J510" t="str">
            <v>Less than 5 Sites</v>
          </cell>
          <cell r="K510" t="str">
            <v>R2</v>
          </cell>
        </row>
        <row r="511">
          <cell r="A511" t="str">
            <v>RYDM0062</v>
          </cell>
          <cell r="B511" t="str">
            <v>RYDM2M1062</v>
          </cell>
          <cell r="C511" t="str">
            <v>RYDM2M3062</v>
          </cell>
          <cell r="D511" t="str">
            <v>RYDM2M7062</v>
          </cell>
          <cell r="E511" t="str">
            <v>RYDM2MN0062</v>
          </cell>
          <cell r="F511" t="str">
            <v>SCECO</v>
          </cell>
          <cell r="G511" t="str">
            <v>Vandalized</v>
          </cell>
          <cell r="H511" t="str">
            <v>NA</v>
          </cell>
          <cell r="I511" t="str">
            <v>Zain</v>
          </cell>
          <cell r="J511" t="str">
            <v>Less than 5 Sites</v>
          </cell>
          <cell r="K511" t="str">
            <v>R1</v>
          </cell>
        </row>
        <row r="512">
          <cell r="A512" t="str">
            <v>DMHF0405</v>
          </cell>
          <cell r="B512" t="str">
            <v>DMHF2M1405</v>
          </cell>
          <cell r="C512" t="str">
            <v>DMHF2M3405</v>
          </cell>
          <cell r="D512" t="str">
            <v>DMHF2M7405</v>
          </cell>
          <cell r="E512" t="str">
            <v>DMHF2MN0405</v>
          </cell>
          <cell r="F512" t="str">
            <v>SCECO</v>
          </cell>
          <cell r="G512" t="str">
            <v>Good</v>
          </cell>
          <cell r="H512" t="str">
            <v>NA</v>
          </cell>
          <cell r="I512" t="str">
            <v>Zain</v>
          </cell>
          <cell r="J512" t="str">
            <v>Hub Site (More than 10 Sites)</v>
          </cell>
          <cell r="K512" t="str">
            <v>R1</v>
          </cell>
        </row>
        <row r="513">
          <cell r="A513" t="str">
            <v>MDN6030</v>
          </cell>
          <cell r="B513" t="str">
            <v>MDN2U6130</v>
          </cell>
          <cell r="C513" t="str">
            <v>MDN2U6330</v>
          </cell>
          <cell r="D513" t="str">
            <v>MDN2U6930</v>
          </cell>
          <cell r="E513"/>
          <cell r="F513" t="str">
            <v>SCECO</v>
          </cell>
          <cell r="G513" t="str">
            <v>Good</v>
          </cell>
          <cell r="H513" t="str">
            <v>NA</v>
          </cell>
          <cell r="I513" t="str">
            <v>Zain</v>
          </cell>
          <cell r="J513" t="str">
            <v>Less than 5 Sites</v>
          </cell>
          <cell r="K513" t="str">
            <v>R3</v>
          </cell>
        </row>
        <row r="514">
          <cell r="A514" t="str">
            <v>ARM0858</v>
          </cell>
          <cell r="B514" t="str">
            <v>ARM2M1858</v>
          </cell>
          <cell r="C514" t="str">
            <v>ARM2M3858</v>
          </cell>
          <cell r="D514" t="str">
            <v>ARM2M7858</v>
          </cell>
          <cell r="E514"/>
          <cell r="F514" t="str">
            <v>SCECO</v>
          </cell>
          <cell r="G514" t="str">
            <v>Weak</v>
          </cell>
          <cell r="H514" t="str">
            <v>NA</v>
          </cell>
          <cell r="I514" t="str">
            <v>Zain</v>
          </cell>
          <cell r="J514" t="str">
            <v>Less than 5 Sites</v>
          </cell>
          <cell r="K514" t="str">
            <v>R1</v>
          </cell>
        </row>
        <row r="515">
          <cell r="A515" t="str">
            <v>ARM0730</v>
          </cell>
          <cell r="B515" t="str">
            <v>ARM2M1730</v>
          </cell>
          <cell r="C515" t="str">
            <v>ARM2M3730</v>
          </cell>
          <cell r="D515" t="str">
            <v>ARM2M7730</v>
          </cell>
          <cell r="E515"/>
          <cell r="F515" t="str">
            <v>SCECO</v>
          </cell>
          <cell r="G515" t="str">
            <v>Dead</v>
          </cell>
          <cell r="H515" t="str">
            <v>NA</v>
          </cell>
          <cell r="I515" t="str">
            <v>Zain</v>
          </cell>
          <cell r="J515" t="str">
            <v>Less than 5 Sites</v>
          </cell>
          <cell r="K515" t="str">
            <v>R1</v>
          </cell>
        </row>
        <row r="516">
          <cell r="A516" t="str">
            <v>BUR2798</v>
          </cell>
          <cell r="B516" t="str">
            <v>BUR2M2798</v>
          </cell>
          <cell r="C516" t="str">
            <v>BUR2M4798</v>
          </cell>
          <cell r="D516" t="str">
            <v>BUR2M8798</v>
          </cell>
          <cell r="E516" t="str">
            <v>BUR2MN2798</v>
          </cell>
          <cell r="F516" t="str">
            <v>SCECO</v>
          </cell>
          <cell r="G516" t="str">
            <v>Vandalized</v>
          </cell>
          <cell r="H516" t="str">
            <v>NA</v>
          </cell>
          <cell r="I516" t="str">
            <v>Zain</v>
          </cell>
          <cell r="J516" t="str">
            <v>Less than 5 Sites</v>
          </cell>
          <cell r="K516" t="str">
            <v>R2</v>
          </cell>
        </row>
        <row r="517">
          <cell r="A517" t="str">
            <v>JBL0473</v>
          </cell>
          <cell r="B517" t="str">
            <v>JBL2M1473</v>
          </cell>
          <cell r="C517" t="str">
            <v>JBL2M3473</v>
          </cell>
          <cell r="D517" t="str">
            <v>JBL2M7473</v>
          </cell>
          <cell r="E517" t="str">
            <v>JBL2MN0473</v>
          </cell>
          <cell r="F517" t="str">
            <v>Generator-SG</v>
          </cell>
          <cell r="G517" t="str">
            <v>Vandalized</v>
          </cell>
          <cell r="H517" t="str">
            <v>Yes</v>
          </cell>
          <cell r="I517" t="str">
            <v>Zain</v>
          </cell>
          <cell r="J517" t="str">
            <v>Less than 5 Sites</v>
          </cell>
          <cell r="K517" t="str">
            <v>R1</v>
          </cell>
        </row>
        <row r="518">
          <cell r="A518" t="str">
            <v>HFR2369</v>
          </cell>
          <cell r="B518" t="str">
            <v>HFR2M2369</v>
          </cell>
          <cell r="C518" t="str">
            <v>HFR2M4369</v>
          </cell>
          <cell r="D518" t="str">
            <v>HFR2M8369</v>
          </cell>
          <cell r="E518" t="str">
            <v>HFR2MN2369</v>
          </cell>
          <cell r="F518" t="str">
            <v>SCECO</v>
          </cell>
          <cell r="G518" t="str">
            <v>Good</v>
          </cell>
          <cell r="H518" t="str">
            <v>NA</v>
          </cell>
          <cell r="I518" t="str">
            <v>Zain</v>
          </cell>
          <cell r="J518" t="str">
            <v>Less than 5 Sites</v>
          </cell>
          <cell r="K518" t="str">
            <v>R1</v>
          </cell>
        </row>
        <row r="519">
          <cell r="A519" t="str">
            <v>DAM6096</v>
          </cell>
          <cell r="B519" t="str">
            <v>DAM2U6196</v>
          </cell>
          <cell r="C519" t="str">
            <v>DAM2U6396</v>
          </cell>
          <cell r="D519" t="str">
            <v>DAM2U6796</v>
          </cell>
          <cell r="E519"/>
          <cell r="F519" t="str">
            <v>SCECO</v>
          </cell>
          <cell r="G519" t="str">
            <v>Dead</v>
          </cell>
          <cell r="H519" t="str">
            <v>NA</v>
          </cell>
          <cell r="I519" t="str">
            <v>Zain</v>
          </cell>
          <cell r="J519" t="str">
            <v>Less than 5 Sites</v>
          </cell>
          <cell r="K519" t="str">
            <v>R1</v>
          </cell>
        </row>
        <row r="520">
          <cell r="A520" t="str">
            <v>MDN6031</v>
          </cell>
          <cell r="B520" t="str">
            <v>MDN2U6131</v>
          </cell>
          <cell r="C520" t="str">
            <v>MDN2U6331</v>
          </cell>
          <cell r="D520" t="str">
            <v>MDN2U6931</v>
          </cell>
          <cell r="E520"/>
          <cell r="F520" t="str">
            <v>SCECO</v>
          </cell>
          <cell r="G520" t="str">
            <v>Dead</v>
          </cell>
          <cell r="H520" t="str">
            <v>NA</v>
          </cell>
          <cell r="I520" t="str">
            <v>Zain</v>
          </cell>
          <cell r="J520" t="str">
            <v>Less than 5 Sites</v>
          </cell>
          <cell r="K520" t="str">
            <v>R3</v>
          </cell>
        </row>
        <row r="521">
          <cell r="A521" t="str">
            <v>MDN2987</v>
          </cell>
          <cell r="B521" t="str">
            <v>MDN2M2987</v>
          </cell>
          <cell r="C521" t="str">
            <v>MDN2M4987</v>
          </cell>
          <cell r="D521" t="str">
            <v>MDN2M8987</v>
          </cell>
          <cell r="E521" t="str">
            <v>MDN2MN2987</v>
          </cell>
          <cell r="F521" t="str">
            <v>SCECO</v>
          </cell>
          <cell r="G521" t="str">
            <v>New BB</v>
          </cell>
          <cell r="H521" t="str">
            <v>NA</v>
          </cell>
          <cell r="I521" t="str">
            <v>Zain</v>
          </cell>
          <cell r="J521" t="str">
            <v>Less than 5 Sites</v>
          </cell>
          <cell r="K521" t="str">
            <v>R3</v>
          </cell>
        </row>
        <row r="522">
          <cell r="A522" t="str">
            <v>RIY2387</v>
          </cell>
          <cell r="B522" t="str">
            <v>RIY2M2387</v>
          </cell>
          <cell r="C522"/>
          <cell r="D522" t="str">
            <v>RIY2M8387</v>
          </cell>
          <cell r="E522"/>
          <cell r="F522" t="str">
            <v>Generator-SG</v>
          </cell>
          <cell r="G522" t="str">
            <v>Vandalized</v>
          </cell>
          <cell r="H522" t="str">
            <v>No</v>
          </cell>
          <cell r="I522" t="str">
            <v>Zain</v>
          </cell>
          <cell r="J522" t="str">
            <v>Less than 5 Sites</v>
          </cell>
          <cell r="K522" t="str">
            <v>R2</v>
          </cell>
        </row>
        <row r="523">
          <cell r="A523" t="str">
            <v>ARM0706</v>
          </cell>
          <cell r="B523" t="str">
            <v>ARM2M1706</v>
          </cell>
          <cell r="C523" t="str">
            <v>ARM2M3706</v>
          </cell>
          <cell r="D523" t="str">
            <v>ARM2M7706</v>
          </cell>
          <cell r="E523" t="str">
            <v>ARM2MN0706</v>
          </cell>
          <cell r="F523" t="str">
            <v>SCECO</v>
          </cell>
          <cell r="G523" t="str">
            <v>Good</v>
          </cell>
          <cell r="H523" t="str">
            <v>NA</v>
          </cell>
          <cell r="I523" t="str">
            <v>Zain</v>
          </cell>
          <cell r="J523" t="str">
            <v>Less than 5 Sites</v>
          </cell>
          <cell r="K523" t="str">
            <v>R1</v>
          </cell>
        </row>
        <row r="524">
          <cell r="A524" t="str">
            <v>ARM0724</v>
          </cell>
          <cell r="B524" t="str">
            <v>ARM2M1724</v>
          </cell>
          <cell r="C524" t="str">
            <v>ARM2M3724</v>
          </cell>
          <cell r="D524" t="str">
            <v>ARM2M7724</v>
          </cell>
          <cell r="E524" t="str">
            <v>ARM2MN0724</v>
          </cell>
          <cell r="F524" t="str">
            <v>SCECO</v>
          </cell>
          <cell r="G524" t="str">
            <v>Dead</v>
          </cell>
          <cell r="H524" t="str">
            <v>NA</v>
          </cell>
          <cell r="I524" t="str">
            <v>Zain</v>
          </cell>
          <cell r="J524" t="str">
            <v>Less than 5 Sites</v>
          </cell>
          <cell r="K524" t="str">
            <v>R1</v>
          </cell>
        </row>
        <row r="525">
          <cell r="A525" t="str">
            <v>JBL2935</v>
          </cell>
          <cell r="B525" t="str">
            <v>JBL2M2935</v>
          </cell>
          <cell r="C525" t="str">
            <v>JBL2M4935</v>
          </cell>
          <cell r="D525" t="str">
            <v>JBL2M8935</v>
          </cell>
          <cell r="E525"/>
          <cell r="F525" t="str">
            <v>SCECO</v>
          </cell>
          <cell r="G525" t="str">
            <v>Vandalized</v>
          </cell>
          <cell r="H525" t="str">
            <v>NA</v>
          </cell>
          <cell r="I525" t="str">
            <v>Zain</v>
          </cell>
          <cell r="J525" t="str">
            <v>Less than 5 Sites</v>
          </cell>
          <cell r="K525" t="str">
            <v>R1</v>
          </cell>
        </row>
        <row r="526">
          <cell r="A526" t="str">
            <v>RIY2310</v>
          </cell>
          <cell r="B526" t="str">
            <v>RIY2M2310</v>
          </cell>
          <cell r="C526"/>
          <cell r="D526" t="str">
            <v>RIY2M8310</v>
          </cell>
          <cell r="E526" t="str">
            <v>RIY2MN2310</v>
          </cell>
          <cell r="F526" t="str">
            <v>SCECO</v>
          </cell>
          <cell r="G526" t="str">
            <v>Vandalized</v>
          </cell>
          <cell r="H526" t="str">
            <v>NA</v>
          </cell>
          <cell r="I526" t="str">
            <v>Zain</v>
          </cell>
          <cell r="J526" t="str">
            <v>Less than 5 Sites</v>
          </cell>
          <cell r="K526" t="str">
            <v>R2</v>
          </cell>
        </row>
        <row r="527">
          <cell r="A527" t="str">
            <v>RIYA6003</v>
          </cell>
          <cell r="B527" t="str">
            <v>RIYA2U6103</v>
          </cell>
          <cell r="C527"/>
          <cell r="D527" t="str">
            <v>RIYA2U6703</v>
          </cell>
          <cell r="E527"/>
          <cell r="F527" t="str">
            <v>SCECO</v>
          </cell>
          <cell r="G527" t="str">
            <v>Good</v>
          </cell>
          <cell r="H527" t="str">
            <v>NA</v>
          </cell>
          <cell r="I527" t="str">
            <v>Zain</v>
          </cell>
          <cell r="J527" t="str">
            <v>P3</v>
          </cell>
          <cell r="K527" t="str">
            <v>R2</v>
          </cell>
        </row>
        <row r="528">
          <cell r="A528" t="str">
            <v>DAM2489</v>
          </cell>
          <cell r="B528" t="str">
            <v>DAM2M2489</v>
          </cell>
          <cell r="C528" t="str">
            <v>DAM2M4489</v>
          </cell>
          <cell r="D528" t="str">
            <v>DAM2M8489</v>
          </cell>
          <cell r="E528" t="str">
            <v>DAM2MN2489</v>
          </cell>
          <cell r="F528" t="str">
            <v>SCECO</v>
          </cell>
          <cell r="G528" t="str">
            <v>Vandalized</v>
          </cell>
          <cell r="H528" t="str">
            <v>NA</v>
          </cell>
          <cell r="I528" t="str">
            <v>Zain</v>
          </cell>
          <cell r="J528" t="str">
            <v>VIP&amp;SPL Monitor</v>
          </cell>
          <cell r="K528" t="str">
            <v>R1</v>
          </cell>
        </row>
        <row r="529">
          <cell r="A529" t="str">
            <v>ABQ0676</v>
          </cell>
          <cell r="B529" t="str">
            <v>ABQ2M1676</v>
          </cell>
          <cell r="C529" t="str">
            <v>ABQ2M3676</v>
          </cell>
          <cell r="D529" t="str">
            <v>ABQ2M7676</v>
          </cell>
          <cell r="E529" t="str">
            <v>ABQ2MN0676</v>
          </cell>
          <cell r="F529" t="str">
            <v>SCECO</v>
          </cell>
          <cell r="G529" t="str">
            <v>Good</v>
          </cell>
          <cell r="H529" t="str">
            <v>NA</v>
          </cell>
          <cell r="I529" t="str">
            <v>Zain</v>
          </cell>
          <cell r="J529" t="str">
            <v>VIP&amp;SPL Monitor</v>
          </cell>
          <cell r="K529" t="str">
            <v>R1</v>
          </cell>
        </row>
        <row r="530">
          <cell r="A530" t="str">
            <v>MDN6006</v>
          </cell>
          <cell r="B530" t="str">
            <v>MDN2U6106</v>
          </cell>
          <cell r="C530" t="str">
            <v>MDN2U6306</v>
          </cell>
          <cell r="D530" t="str">
            <v>MDN2U6706</v>
          </cell>
          <cell r="E530"/>
          <cell r="F530" t="str">
            <v>SCECO</v>
          </cell>
          <cell r="G530" t="str">
            <v>Good</v>
          </cell>
          <cell r="H530" t="str">
            <v>NA</v>
          </cell>
          <cell r="I530" t="str">
            <v>Zain</v>
          </cell>
          <cell r="J530" t="str">
            <v>Less than 5 Sites</v>
          </cell>
          <cell r="K530" t="str">
            <v>R3</v>
          </cell>
        </row>
        <row r="531">
          <cell r="A531" t="str">
            <v>ARM0740</v>
          </cell>
          <cell r="B531" t="str">
            <v>ARM2M1740</v>
          </cell>
          <cell r="C531" t="str">
            <v>ARM2M3740</v>
          </cell>
          <cell r="D531" t="str">
            <v>ARM2M7740</v>
          </cell>
          <cell r="E531" t="str">
            <v>ARM2MN0740</v>
          </cell>
          <cell r="F531" t="str">
            <v>SCECO</v>
          </cell>
          <cell r="G531" t="str">
            <v>Dead</v>
          </cell>
          <cell r="H531" t="str">
            <v>NA</v>
          </cell>
          <cell r="I531" t="str">
            <v>Zain</v>
          </cell>
          <cell r="J531" t="str">
            <v>Less than 5 Sites</v>
          </cell>
          <cell r="K531" t="str">
            <v>R1</v>
          </cell>
        </row>
        <row r="532">
          <cell r="A532" t="str">
            <v>DAM0636</v>
          </cell>
          <cell r="B532" t="str">
            <v>DAM2M1636</v>
          </cell>
          <cell r="C532" t="str">
            <v>DAM2M3636</v>
          </cell>
          <cell r="D532" t="str">
            <v>DAM2M7636</v>
          </cell>
          <cell r="E532"/>
          <cell r="F532" t="str">
            <v>SCECO</v>
          </cell>
          <cell r="G532" t="str">
            <v>Vandalized</v>
          </cell>
          <cell r="H532" t="str">
            <v>NA</v>
          </cell>
          <cell r="I532" t="str">
            <v>Zain</v>
          </cell>
          <cell r="J532" t="str">
            <v>Less than 5 Sites</v>
          </cell>
          <cell r="K532" t="str">
            <v>R1</v>
          </cell>
        </row>
        <row r="533">
          <cell r="A533" t="str">
            <v>RYDM2059</v>
          </cell>
          <cell r="B533" t="str">
            <v>RYDM2M2059</v>
          </cell>
          <cell r="C533" t="str">
            <v>RYDM2M4059</v>
          </cell>
          <cell r="D533" t="str">
            <v>RYDM2M8059</v>
          </cell>
          <cell r="E533"/>
          <cell r="F533" t="str">
            <v>SCECO+STB</v>
          </cell>
          <cell r="G533" t="str">
            <v>Good</v>
          </cell>
          <cell r="H533" t="str">
            <v>No</v>
          </cell>
          <cell r="I533" t="str">
            <v>Zain</v>
          </cell>
          <cell r="J533" t="str">
            <v>Less than 5 Sites</v>
          </cell>
          <cell r="K533" t="str">
            <v>R1</v>
          </cell>
        </row>
        <row r="534">
          <cell r="A534" t="str">
            <v>RYDM0051</v>
          </cell>
          <cell r="B534" t="str">
            <v>RYDM2M1051</v>
          </cell>
          <cell r="C534" t="str">
            <v>RYDM2M3051</v>
          </cell>
          <cell r="D534" t="str">
            <v>RYDM2M7051</v>
          </cell>
          <cell r="E534"/>
          <cell r="F534" t="str">
            <v>Generator-SG</v>
          </cell>
          <cell r="G534" t="str">
            <v>Vandalized</v>
          </cell>
          <cell r="H534" t="str">
            <v>Yes</v>
          </cell>
          <cell r="I534" t="str">
            <v>Zain</v>
          </cell>
          <cell r="J534" t="str">
            <v>Less than 5 Sites</v>
          </cell>
          <cell r="K534" t="str">
            <v>R1</v>
          </cell>
        </row>
        <row r="535">
          <cell r="A535" t="str">
            <v>RYDM0057</v>
          </cell>
          <cell r="B535" t="str">
            <v>RYDM2M1057</v>
          </cell>
          <cell r="C535" t="str">
            <v>RYDM2M3057</v>
          </cell>
          <cell r="D535" t="str">
            <v>RYDM2M7057</v>
          </cell>
          <cell r="E535"/>
          <cell r="F535" t="str">
            <v>SCECO</v>
          </cell>
          <cell r="G535" t="str">
            <v>Vandalized</v>
          </cell>
          <cell r="H535" t="str">
            <v>NA</v>
          </cell>
          <cell r="I535" t="str">
            <v>Zain</v>
          </cell>
          <cell r="J535" t="str">
            <v>Hub site (More than 05 Sites)</v>
          </cell>
          <cell r="K535" t="str">
            <v>R1</v>
          </cell>
        </row>
        <row r="536">
          <cell r="A536" t="str">
            <v>RYDM0075</v>
          </cell>
          <cell r="B536" t="str">
            <v>RYDM2M1075</v>
          </cell>
          <cell r="C536" t="str">
            <v>RYDM2M3075</v>
          </cell>
          <cell r="D536" t="str">
            <v>RYDM2M7075</v>
          </cell>
          <cell r="E536"/>
          <cell r="F536" t="str">
            <v>SCECO+STB</v>
          </cell>
          <cell r="G536" t="str">
            <v>Good</v>
          </cell>
          <cell r="H536" t="str">
            <v>Yes</v>
          </cell>
          <cell r="I536" t="str">
            <v>Zain</v>
          </cell>
          <cell r="J536" t="str">
            <v>Less than 5 Sites</v>
          </cell>
          <cell r="K536" t="str">
            <v>R1</v>
          </cell>
        </row>
        <row r="537">
          <cell r="A537" t="str">
            <v>RYDM2052</v>
          </cell>
          <cell r="B537" t="str">
            <v>RYDM2M2052</v>
          </cell>
          <cell r="C537" t="str">
            <v>RYDM2M4052</v>
          </cell>
          <cell r="D537" t="str">
            <v>RYDM2M8052</v>
          </cell>
          <cell r="E537"/>
          <cell r="F537" t="str">
            <v>Generator-SG</v>
          </cell>
          <cell r="G537" t="str">
            <v>In progress</v>
          </cell>
          <cell r="H537" t="str">
            <v>No</v>
          </cell>
          <cell r="I537" t="str">
            <v>Zain</v>
          </cell>
          <cell r="J537" t="str">
            <v>Less than 5 Sites</v>
          </cell>
          <cell r="K537" t="str">
            <v>R1</v>
          </cell>
        </row>
        <row r="538">
          <cell r="A538" t="str">
            <v>RYDM2053</v>
          </cell>
          <cell r="B538" t="str">
            <v>RYDM2M2053</v>
          </cell>
          <cell r="C538" t="str">
            <v>RYDM2M4053</v>
          </cell>
          <cell r="D538" t="str">
            <v>RYDM2M8053</v>
          </cell>
          <cell r="E538"/>
          <cell r="F538" t="str">
            <v>Generator-SG</v>
          </cell>
          <cell r="G538" t="str">
            <v>Good</v>
          </cell>
          <cell r="H538" t="str">
            <v>No</v>
          </cell>
          <cell r="I538" t="str">
            <v>Zain</v>
          </cell>
          <cell r="J538" t="str">
            <v>Less than 5 Sites</v>
          </cell>
          <cell r="K538" t="str">
            <v>R1</v>
          </cell>
        </row>
        <row r="539">
          <cell r="A539" t="str">
            <v>RYDM2054</v>
          </cell>
          <cell r="B539" t="str">
            <v>RYDM2M2054</v>
          </cell>
          <cell r="C539" t="str">
            <v>RYDM2M4054</v>
          </cell>
          <cell r="D539" t="str">
            <v>RYDM2M8054</v>
          </cell>
          <cell r="E539"/>
          <cell r="F539" t="str">
            <v>Generator-SG</v>
          </cell>
          <cell r="G539" t="str">
            <v>New BB</v>
          </cell>
          <cell r="H539" t="str">
            <v>No</v>
          </cell>
          <cell r="I539" t="str">
            <v>Zain</v>
          </cell>
          <cell r="J539" t="str">
            <v>Less than 5 Sites</v>
          </cell>
          <cell r="K539" t="str">
            <v>R1</v>
          </cell>
        </row>
        <row r="540">
          <cell r="A540" t="str">
            <v>RIYD6159</v>
          </cell>
          <cell r="B540" t="str">
            <v>RIYD2U6259</v>
          </cell>
          <cell r="C540"/>
          <cell r="D540" t="str">
            <v>RIYD2U6859</v>
          </cell>
          <cell r="E540"/>
          <cell r="F540" t="str">
            <v>SCECO</v>
          </cell>
          <cell r="G540" t="str">
            <v>Dead</v>
          </cell>
          <cell r="H540" t="str">
            <v>NA</v>
          </cell>
          <cell r="I540" t="str">
            <v>Zain</v>
          </cell>
          <cell r="J540" t="str">
            <v>P2</v>
          </cell>
          <cell r="K540" t="str">
            <v>R2</v>
          </cell>
        </row>
        <row r="541">
          <cell r="A541" t="str">
            <v>RYDM2055</v>
          </cell>
          <cell r="B541" t="str">
            <v>RYDM2M2055</v>
          </cell>
          <cell r="C541" t="str">
            <v>RYDM2M4055</v>
          </cell>
          <cell r="D541" t="str">
            <v>RYDM2M8055</v>
          </cell>
          <cell r="E541"/>
          <cell r="F541" t="str">
            <v>Generator-SG</v>
          </cell>
          <cell r="G541" t="str">
            <v>Good</v>
          </cell>
          <cell r="H541" t="str">
            <v>No</v>
          </cell>
          <cell r="I541" t="str">
            <v>Zain</v>
          </cell>
          <cell r="J541" t="str">
            <v>Less than 5 Sites</v>
          </cell>
          <cell r="K541" t="str">
            <v>R1</v>
          </cell>
        </row>
        <row r="542">
          <cell r="A542" t="str">
            <v>RYDM2056</v>
          </cell>
          <cell r="B542" t="str">
            <v>RYDM2M5056</v>
          </cell>
          <cell r="C542" t="str">
            <v>RYDM2M4056</v>
          </cell>
          <cell r="D542" t="str">
            <v>RYDM2M8056</v>
          </cell>
          <cell r="E542"/>
          <cell r="F542" t="str">
            <v>SCECO+STB</v>
          </cell>
          <cell r="G542" t="str">
            <v>Good</v>
          </cell>
          <cell r="H542" t="str">
            <v>No</v>
          </cell>
          <cell r="I542" t="str">
            <v>Zain</v>
          </cell>
          <cell r="J542" t="str">
            <v>VIP&amp;SPL Monitor</v>
          </cell>
          <cell r="K542" t="str">
            <v>R1</v>
          </cell>
        </row>
        <row r="543">
          <cell r="A543" t="str">
            <v>DAM0951</v>
          </cell>
          <cell r="B543" t="str">
            <v>DAM2M1951</v>
          </cell>
          <cell r="C543" t="str">
            <v>DAM2M3951</v>
          </cell>
          <cell r="D543" t="str">
            <v>DAM2M7951</v>
          </cell>
          <cell r="E543" t="str">
            <v>DAM2MN0951</v>
          </cell>
          <cell r="F543" t="str">
            <v>SCECO</v>
          </cell>
          <cell r="G543" t="str">
            <v>Good</v>
          </cell>
          <cell r="H543" t="str">
            <v>NA</v>
          </cell>
          <cell r="I543" t="str">
            <v>Zain</v>
          </cell>
          <cell r="J543" t="str">
            <v>Less than 5 Sites</v>
          </cell>
          <cell r="K543" t="str">
            <v>R1</v>
          </cell>
        </row>
        <row r="544">
          <cell r="A544" t="str">
            <v>RIY2631</v>
          </cell>
          <cell r="B544" t="str">
            <v>RIY2M2631</v>
          </cell>
          <cell r="C544"/>
          <cell r="D544" t="str">
            <v>RIY2M8631</v>
          </cell>
          <cell r="E544" t="str">
            <v>RIY2MN2631</v>
          </cell>
          <cell r="F544" t="str">
            <v>SCECO</v>
          </cell>
          <cell r="G544" t="str">
            <v>Vandalized</v>
          </cell>
          <cell r="H544" t="str">
            <v>NA</v>
          </cell>
          <cell r="I544" t="str">
            <v>Zain</v>
          </cell>
          <cell r="J544" t="str">
            <v>Less than 5 Sites</v>
          </cell>
          <cell r="K544" t="str">
            <v>R2</v>
          </cell>
        </row>
        <row r="545">
          <cell r="A545" t="str">
            <v>HAL0993</v>
          </cell>
          <cell r="B545" t="str">
            <v>HAL2M1993</v>
          </cell>
          <cell r="C545" t="str">
            <v>HAL2M3993</v>
          </cell>
          <cell r="D545" t="str">
            <v>HAL2M7993</v>
          </cell>
          <cell r="E545" t="str">
            <v>HAL2MN0993</v>
          </cell>
          <cell r="F545" t="str">
            <v>SCECO</v>
          </cell>
          <cell r="G545" t="str">
            <v>Good</v>
          </cell>
          <cell r="H545" t="str">
            <v>NA</v>
          </cell>
          <cell r="I545" t="str">
            <v>Zain</v>
          </cell>
          <cell r="J545" t="str">
            <v>Less than 5 Sites</v>
          </cell>
          <cell r="K545" t="str">
            <v>R3</v>
          </cell>
        </row>
        <row r="546">
          <cell r="A546" t="str">
            <v>HMBY2209</v>
          </cell>
          <cell r="B546" t="str">
            <v>HMBY2M2209</v>
          </cell>
          <cell r="C546" t="str">
            <v>HMBY2M4209</v>
          </cell>
          <cell r="D546" t="str">
            <v>HMBY2M8209</v>
          </cell>
          <cell r="E546" t="str">
            <v>HMBY2MN2209</v>
          </cell>
          <cell r="F546" t="str">
            <v>SCECO</v>
          </cell>
          <cell r="G546" t="str">
            <v>Vandalized</v>
          </cell>
          <cell r="H546" t="str">
            <v>NA</v>
          </cell>
          <cell r="I546" t="str">
            <v>Zain</v>
          </cell>
          <cell r="J546" t="str">
            <v>Less than 5 Sites</v>
          </cell>
          <cell r="K546" t="str">
            <v>R1</v>
          </cell>
        </row>
        <row r="547">
          <cell r="A547" t="str">
            <v>RIY2739</v>
          </cell>
          <cell r="B547" t="str">
            <v>RIY2M2739</v>
          </cell>
          <cell r="C547"/>
          <cell r="D547" t="str">
            <v>RIY2M8739</v>
          </cell>
          <cell r="E547" t="str">
            <v>RIY2MN2739</v>
          </cell>
          <cell r="F547" t="str">
            <v>SCECO</v>
          </cell>
          <cell r="G547" t="str">
            <v>New BB</v>
          </cell>
          <cell r="H547" t="str">
            <v>NA</v>
          </cell>
          <cell r="I547" t="str">
            <v>Zain</v>
          </cell>
          <cell r="J547" t="str">
            <v>Less than 5 Sites</v>
          </cell>
          <cell r="K547" t="str">
            <v>R2</v>
          </cell>
        </row>
        <row r="548">
          <cell r="A548" t="str">
            <v>DAM0471</v>
          </cell>
          <cell r="B548" t="str">
            <v>DAM2M1471</v>
          </cell>
          <cell r="C548" t="str">
            <v>DAM2M3471</v>
          </cell>
          <cell r="D548" t="str">
            <v>DAM2M7471</v>
          </cell>
          <cell r="E548" t="str">
            <v>DAM2MN0471</v>
          </cell>
          <cell r="F548" t="str">
            <v>SCECO</v>
          </cell>
          <cell r="G548" t="str">
            <v>In progress</v>
          </cell>
          <cell r="H548" t="str">
            <v>NA</v>
          </cell>
          <cell r="I548" t="str">
            <v>Zain</v>
          </cell>
          <cell r="J548" t="str">
            <v>Less than 5 Sites</v>
          </cell>
          <cell r="K548" t="str">
            <v>R1</v>
          </cell>
        </row>
        <row r="549">
          <cell r="A549" t="str">
            <v>ARR0517</v>
          </cell>
          <cell r="B549" t="str">
            <v>ARR2M1517</v>
          </cell>
          <cell r="C549" t="str">
            <v>ARR2M3517</v>
          </cell>
          <cell r="D549" t="str">
            <v>ARR2M7517</v>
          </cell>
          <cell r="E549"/>
          <cell r="F549" t="str">
            <v>SCECO</v>
          </cell>
          <cell r="G549" t="str">
            <v>Good</v>
          </cell>
          <cell r="H549" t="str">
            <v>NA</v>
          </cell>
          <cell r="I549" t="str">
            <v>Zain</v>
          </cell>
          <cell r="J549" t="str">
            <v>Hub Site (More than 10 Sites)</v>
          </cell>
          <cell r="K549" t="str">
            <v>R1</v>
          </cell>
        </row>
        <row r="550">
          <cell r="A550" t="str">
            <v>ARM0718</v>
          </cell>
          <cell r="B550" t="str">
            <v>ARM2M1718</v>
          </cell>
          <cell r="C550" t="str">
            <v>ARM2M3718</v>
          </cell>
          <cell r="D550" t="str">
            <v>ARM2M7718</v>
          </cell>
          <cell r="E550" t="str">
            <v>ARM2MN0718</v>
          </cell>
          <cell r="F550" t="str">
            <v>SCECO</v>
          </cell>
          <cell r="G550" t="str">
            <v>New BB</v>
          </cell>
          <cell r="H550" t="str">
            <v>NA</v>
          </cell>
          <cell r="I550" t="str">
            <v>Zain</v>
          </cell>
          <cell r="J550" t="str">
            <v>Less than 5 Sites</v>
          </cell>
          <cell r="K550" t="str">
            <v>R1</v>
          </cell>
        </row>
        <row r="551">
          <cell r="A551" t="str">
            <v>SKJF0190</v>
          </cell>
          <cell r="B551" t="str">
            <v>SKJF2M1190</v>
          </cell>
          <cell r="C551" t="str">
            <v>SKJF2M3190</v>
          </cell>
          <cell r="D551" t="str">
            <v>SKJF2M7190</v>
          </cell>
          <cell r="E551"/>
          <cell r="F551" t="str">
            <v>SCECO</v>
          </cell>
          <cell r="G551" t="str">
            <v>Good</v>
          </cell>
          <cell r="H551" t="str">
            <v>NA</v>
          </cell>
          <cell r="I551" t="str">
            <v>Zain</v>
          </cell>
          <cell r="J551" t="str">
            <v>Less than 5 Sites</v>
          </cell>
          <cell r="K551" t="str">
            <v>R1</v>
          </cell>
        </row>
        <row r="552">
          <cell r="A552" t="str">
            <v>DAM2128</v>
          </cell>
          <cell r="B552" t="str">
            <v>DAM2M2128</v>
          </cell>
          <cell r="C552" t="str">
            <v>DAM2M4128</v>
          </cell>
          <cell r="D552" t="str">
            <v>DAM2M8128</v>
          </cell>
          <cell r="E552" t="str">
            <v>DAM2MN2128</v>
          </cell>
          <cell r="F552" t="str">
            <v>SCECO</v>
          </cell>
          <cell r="G552" t="str">
            <v>Vandalized</v>
          </cell>
          <cell r="H552" t="str">
            <v>NA</v>
          </cell>
          <cell r="I552" t="str">
            <v>Zain</v>
          </cell>
          <cell r="J552" t="str">
            <v>Less than 5 Sites</v>
          </cell>
          <cell r="K552" t="str">
            <v>R1</v>
          </cell>
        </row>
        <row r="553">
          <cell r="A553" t="str">
            <v>ARM0886</v>
          </cell>
          <cell r="B553" t="str">
            <v>ARM2M1886</v>
          </cell>
          <cell r="C553" t="str">
            <v>ARM2M3886</v>
          </cell>
          <cell r="D553" t="str">
            <v>ARM2M7886</v>
          </cell>
          <cell r="E553"/>
          <cell r="F553" t="str">
            <v>SCECO</v>
          </cell>
          <cell r="G553" t="str">
            <v>Dead</v>
          </cell>
          <cell r="H553" t="str">
            <v>NA</v>
          </cell>
          <cell r="I553" t="str">
            <v>Zain</v>
          </cell>
          <cell r="J553" t="str">
            <v>VIP&amp;SPL Monitor</v>
          </cell>
          <cell r="K553" t="str">
            <v>R1</v>
          </cell>
        </row>
        <row r="554">
          <cell r="A554" t="str">
            <v>ARM0767</v>
          </cell>
          <cell r="B554" t="str">
            <v>ARM2M1767</v>
          </cell>
          <cell r="C554" t="str">
            <v>ARM2M3767</v>
          </cell>
          <cell r="D554" t="str">
            <v>ARM2M7767</v>
          </cell>
          <cell r="E554" t="str">
            <v>ARM2MN0767</v>
          </cell>
          <cell r="F554" t="str">
            <v>SCECO</v>
          </cell>
          <cell r="G554" t="str">
            <v>Dead</v>
          </cell>
          <cell r="H554" t="str">
            <v>NA</v>
          </cell>
          <cell r="I554" t="str">
            <v>Zain</v>
          </cell>
          <cell r="J554" t="str">
            <v>Less than 5 Sites</v>
          </cell>
          <cell r="K554" t="str">
            <v>R1</v>
          </cell>
        </row>
        <row r="555">
          <cell r="A555" t="str">
            <v>HDTB2134</v>
          </cell>
          <cell r="B555" t="str">
            <v>HDTB2M2134</v>
          </cell>
          <cell r="C555" t="str">
            <v>HDTB2M4134</v>
          </cell>
          <cell r="D555" t="str">
            <v>HDTB2M8134</v>
          </cell>
          <cell r="E555"/>
          <cell r="F555" t="str">
            <v>SCECO</v>
          </cell>
          <cell r="G555" t="str">
            <v>Good</v>
          </cell>
          <cell r="H555" t="str">
            <v>NA</v>
          </cell>
          <cell r="I555" t="str">
            <v>Zain</v>
          </cell>
          <cell r="J555" t="str">
            <v>Less than 5 Sites</v>
          </cell>
          <cell r="K555" t="str">
            <v>R1</v>
          </cell>
        </row>
        <row r="556">
          <cell r="A556" t="str">
            <v>TBK2686</v>
          </cell>
          <cell r="B556" t="str">
            <v>TBK2M2686</v>
          </cell>
          <cell r="C556" t="str">
            <v>TBK2M4686</v>
          </cell>
          <cell r="D556" t="str">
            <v>TBK2M8686</v>
          </cell>
          <cell r="E556" t="str">
            <v>TBK2MN2686</v>
          </cell>
          <cell r="F556" t="str">
            <v>SCECO</v>
          </cell>
          <cell r="G556" t="str">
            <v>Good</v>
          </cell>
          <cell r="H556" t="str">
            <v>NA</v>
          </cell>
          <cell r="I556" t="str">
            <v>Zain</v>
          </cell>
          <cell r="J556" t="str">
            <v>Less than 5 Sites</v>
          </cell>
          <cell r="K556" t="str">
            <v>R3</v>
          </cell>
        </row>
        <row r="557">
          <cell r="A557" t="str">
            <v>SAK2602</v>
          </cell>
          <cell r="B557" t="str">
            <v>SAK2M2602</v>
          </cell>
          <cell r="C557" t="str">
            <v>SAK2M4602</v>
          </cell>
          <cell r="D557" t="str">
            <v>SAK2M8602</v>
          </cell>
          <cell r="E557"/>
          <cell r="F557" t="str">
            <v>SCECO</v>
          </cell>
          <cell r="G557" t="str">
            <v>Good</v>
          </cell>
          <cell r="H557" t="str">
            <v>NA</v>
          </cell>
          <cell r="I557" t="str">
            <v>Zain</v>
          </cell>
          <cell r="J557" t="str">
            <v>Less than 5 Sites</v>
          </cell>
          <cell r="K557" t="str">
            <v>R1</v>
          </cell>
        </row>
        <row r="558">
          <cell r="A558" t="str">
            <v>SKAP2305</v>
          </cell>
          <cell r="B558" t="str">
            <v>SKAP2M2305</v>
          </cell>
          <cell r="C558" t="str">
            <v>SKAP2M4305</v>
          </cell>
          <cell r="D558" t="str">
            <v>SKAP2M8305</v>
          </cell>
          <cell r="E558"/>
          <cell r="F558" t="str">
            <v>SCECO</v>
          </cell>
          <cell r="G558" t="str">
            <v>Dead</v>
          </cell>
          <cell r="H558" t="str">
            <v>NA</v>
          </cell>
          <cell r="I558" t="str">
            <v>Zain</v>
          </cell>
          <cell r="J558" t="str">
            <v>Less than 5 Sites</v>
          </cell>
          <cell r="K558" t="str">
            <v>R1</v>
          </cell>
        </row>
        <row r="559">
          <cell r="A559" t="str">
            <v>RIY2416</v>
          </cell>
          <cell r="B559" t="str">
            <v>RIY2M2416</v>
          </cell>
          <cell r="C559"/>
          <cell r="D559" t="str">
            <v>RIY2M8416</v>
          </cell>
          <cell r="E559" t="str">
            <v>RIY2MN2416</v>
          </cell>
          <cell r="F559" t="str">
            <v>SCECO</v>
          </cell>
          <cell r="G559" t="str">
            <v>Weak</v>
          </cell>
          <cell r="H559" t="str">
            <v>NA</v>
          </cell>
          <cell r="I559" t="str">
            <v>Zain</v>
          </cell>
          <cell r="J559" t="str">
            <v>Less than 5 Sites</v>
          </cell>
          <cell r="K559" t="str">
            <v>R2</v>
          </cell>
        </row>
        <row r="560">
          <cell r="A560" t="str">
            <v>RIYB6158</v>
          </cell>
          <cell r="B560" t="str">
            <v>RIYB2U6258</v>
          </cell>
          <cell r="C560"/>
          <cell r="D560" t="str">
            <v>RIYB2U6858</v>
          </cell>
          <cell r="E560"/>
          <cell r="F560" t="str">
            <v>SCECO</v>
          </cell>
          <cell r="G560" t="str">
            <v>Dead</v>
          </cell>
          <cell r="H560" t="str">
            <v>NA</v>
          </cell>
          <cell r="I560" t="str">
            <v>Zain</v>
          </cell>
          <cell r="J560" t="str">
            <v>P3</v>
          </cell>
          <cell r="K560" t="str">
            <v>R2</v>
          </cell>
        </row>
        <row r="561">
          <cell r="A561" t="str">
            <v>QSRY0741</v>
          </cell>
          <cell r="B561" t="str">
            <v>QSRY2M1741</v>
          </cell>
          <cell r="C561" t="str">
            <v>QSRY2M3741</v>
          </cell>
          <cell r="D561" t="str">
            <v>QSRY2M7741</v>
          </cell>
          <cell r="E561"/>
          <cell r="F561" t="str">
            <v>SCECO</v>
          </cell>
          <cell r="G561" t="str">
            <v>Vandalized</v>
          </cell>
          <cell r="H561" t="str">
            <v>NA</v>
          </cell>
          <cell r="I561" t="str">
            <v>Zain</v>
          </cell>
          <cell r="J561" t="str">
            <v>Less than 5 Sites</v>
          </cell>
          <cell r="K561" t="str">
            <v>R2</v>
          </cell>
        </row>
        <row r="562">
          <cell r="A562" t="str">
            <v>RIYA6181</v>
          </cell>
          <cell r="B562" t="str">
            <v>RIYA2U6281</v>
          </cell>
          <cell r="C562"/>
          <cell r="D562" t="str">
            <v>RIYA2U6881</v>
          </cell>
          <cell r="E562"/>
          <cell r="F562" t="str">
            <v>SCECO</v>
          </cell>
          <cell r="G562" t="str">
            <v>Good</v>
          </cell>
          <cell r="H562" t="str">
            <v>NA</v>
          </cell>
          <cell r="I562" t="str">
            <v>Zain</v>
          </cell>
          <cell r="J562" t="str">
            <v>P3</v>
          </cell>
          <cell r="K562" t="str">
            <v>R2</v>
          </cell>
        </row>
        <row r="563">
          <cell r="A563" t="str">
            <v>DAM2883</v>
          </cell>
          <cell r="B563" t="str">
            <v>DAM2M2883</v>
          </cell>
          <cell r="C563" t="str">
            <v>DAM2M4883</v>
          </cell>
          <cell r="D563" t="str">
            <v>DAM2M8883</v>
          </cell>
          <cell r="E563" t="str">
            <v>DAM2MN2883</v>
          </cell>
          <cell r="F563" t="str">
            <v>SCECO</v>
          </cell>
          <cell r="G563" t="str">
            <v>Vandalized</v>
          </cell>
          <cell r="H563" t="str">
            <v>NA</v>
          </cell>
          <cell r="I563" t="str">
            <v>Zain</v>
          </cell>
          <cell r="J563" t="str">
            <v>Less than 5 Sites</v>
          </cell>
          <cell r="K563" t="str">
            <v>R1</v>
          </cell>
        </row>
        <row r="564">
          <cell r="A564" t="str">
            <v>RIYA6171</v>
          </cell>
          <cell r="B564" t="str">
            <v>RIYA2U6271</v>
          </cell>
          <cell r="C564"/>
          <cell r="D564" t="str">
            <v>RIYA2U6871</v>
          </cell>
          <cell r="E564"/>
          <cell r="F564" t="str">
            <v>SCECO</v>
          </cell>
          <cell r="G564" t="str">
            <v>Good</v>
          </cell>
          <cell r="H564" t="str">
            <v>NA</v>
          </cell>
          <cell r="I564" t="str">
            <v>Zain</v>
          </cell>
          <cell r="J564" t="str">
            <v>P3</v>
          </cell>
          <cell r="K564" t="str">
            <v>R2</v>
          </cell>
        </row>
        <row r="565">
          <cell r="A565" t="str">
            <v>MDN6033</v>
          </cell>
          <cell r="B565" t="str">
            <v>MDN2U6133</v>
          </cell>
          <cell r="C565" t="str">
            <v>MDN2U6333</v>
          </cell>
          <cell r="D565" t="str">
            <v>MDN2U6933</v>
          </cell>
          <cell r="E565"/>
          <cell r="F565" t="str">
            <v>SCECO</v>
          </cell>
          <cell r="G565" t="str">
            <v>New BB</v>
          </cell>
          <cell r="H565" t="str">
            <v>NA</v>
          </cell>
          <cell r="I565" t="str">
            <v>Zain</v>
          </cell>
          <cell r="J565" t="str">
            <v>Less than 5 Sites</v>
          </cell>
          <cell r="K565" t="str">
            <v>R3</v>
          </cell>
        </row>
        <row r="566">
          <cell r="A566" t="str">
            <v>MDN0330</v>
          </cell>
          <cell r="B566" t="str">
            <v>MDN2M1330</v>
          </cell>
          <cell r="C566" t="str">
            <v>MDN2M3330</v>
          </cell>
          <cell r="D566" t="str">
            <v>MDN2M7330</v>
          </cell>
          <cell r="E566" t="str">
            <v>MDN2MN0330</v>
          </cell>
          <cell r="F566" t="str">
            <v>SCECO</v>
          </cell>
          <cell r="G566" t="str">
            <v>Weak</v>
          </cell>
          <cell r="H566" t="str">
            <v>NA</v>
          </cell>
          <cell r="I566" t="str">
            <v>Zain</v>
          </cell>
          <cell r="J566" t="str">
            <v>VIP&amp;SPL Monitor</v>
          </cell>
          <cell r="K566" t="str">
            <v>R3</v>
          </cell>
        </row>
        <row r="567">
          <cell r="A567" t="str">
            <v>MDN0331</v>
          </cell>
          <cell r="B567" t="str">
            <v>MDN2M1331</v>
          </cell>
          <cell r="C567" t="str">
            <v>MDN2M3331</v>
          </cell>
          <cell r="D567" t="str">
            <v>MDN2M7331</v>
          </cell>
          <cell r="E567" t="str">
            <v>MDN2MN0331</v>
          </cell>
          <cell r="F567" t="str">
            <v>SCECO</v>
          </cell>
          <cell r="G567" t="str">
            <v>Good</v>
          </cell>
          <cell r="H567" t="str">
            <v>NA</v>
          </cell>
          <cell r="I567" t="str">
            <v>Zain</v>
          </cell>
          <cell r="J567" t="str">
            <v>VIP&amp;SPL Monitor</v>
          </cell>
          <cell r="K567" t="str">
            <v>R3</v>
          </cell>
        </row>
        <row r="568">
          <cell r="A568" t="str">
            <v>DAM6095</v>
          </cell>
          <cell r="B568" t="str">
            <v>DAM2U6195</v>
          </cell>
          <cell r="C568" t="str">
            <v>DAM2U6395</v>
          </cell>
          <cell r="D568" t="str">
            <v>DAM2U6795</v>
          </cell>
          <cell r="E568"/>
          <cell r="F568" t="str">
            <v>SCECO</v>
          </cell>
          <cell r="G568" t="str">
            <v>Good</v>
          </cell>
          <cell r="H568" t="str">
            <v>NA</v>
          </cell>
          <cell r="I568" t="str">
            <v>Zain</v>
          </cell>
          <cell r="J568" t="str">
            <v>Less than 5 Sites</v>
          </cell>
          <cell r="K568" t="str">
            <v>R1</v>
          </cell>
        </row>
        <row r="569">
          <cell r="A569" t="str">
            <v>RIY2300</v>
          </cell>
          <cell r="B569" t="str">
            <v>RIY2M2300</v>
          </cell>
          <cell r="C569"/>
          <cell r="D569" t="str">
            <v>RIY2M8300</v>
          </cell>
          <cell r="E569" t="str">
            <v>RIY2MN2300</v>
          </cell>
          <cell r="F569" t="str">
            <v>SCECO</v>
          </cell>
          <cell r="G569" t="str">
            <v>Good</v>
          </cell>
          <cell r="H569" t="str">
            <v>NA</v>
          </cell>
          <cell r="I569" t="str">
            <v>Zain</v>
          </cell>
          <cell r="J569" t="str">
            <v>VIP&amp;SPL Monitor</v>
          </cell>
          <cell r="K569" t="str">
            <v>R2</v>
          </cell>
        </row>
        <row r="570">
          <cell r="A570" t="str">
            <v>MDN6032</v>
          </cell>
          <cell r="B570" t="str">
            <v>MDN2U6132</v>
          </cell>
          <cell r="C570" t="str">
            <v>MDN2U6332</v>
          </cell>
          <cell r="D570" t="str">
            <v>MDN2U6932</v>
          </cell>
          <cell r="E570"/>
          <cell r="F570" t="str">
            <v>SCECO</v>
          </cell>
          <cell r="G570" t="str">
            <v>Good</v>
          </cell>
          <cell r="H570" t="str">
            <v>NA</v>
          </cell>
          <cell r="I570" t="str">
            <v>Zain</v>
          </cell>
          <cell r="J570" t="str">
            <v>Less than 5 Sites</v>
          </cell>
          <cell r="K570" t="str">
            <v>R3</v>
          </cell>
        </row>
        <row r="571">
          <cell r="A571" t="str">
            <v>ZLH0228</v>
          </cell>
          <cell r="B571" t="str">
            <v>ZLH2M1228</v>
          </cell>
          <cell r="C571" t="str">
            <v>ZLH2M3228</v>
          </cell>
          <cell r="D571" t="str">
            <v>ZLH2M7228</v>
          </cell>
          <cell r="E571"/>
          <cell r="F571" t="str">
            <v>Generator-SG</v>
          </cell>
          <cell r="G571" t="str">
            <v>Vandalized</v>
          </cell>
          <cell r="H571" t="str">
            <v>Yes</v>
          </cell>
          <cell r="I571" t="str">
            <v>Zain</v>
          </cell>
          <cell r="J571" t="str">
            <v>Less than 5 Sites</v>
          </cell>
          <cell r="K571" t="str">
            <v>R2</v>
          </cell>
        </row>
        <row r="572">
          <cell r="A572" t="str">
            <v>RIYA6080</v>
          </cell>
          <cell r="B572" t="str">
            <v>RIYA2U6180</v>
          </cell>
          <cell r="C572"/>
          <cell r="D572" t="str">
            <v>RIYA2U6780</v>
          </cell>
          <cell r="E572"/>
          <cell r="F572" t="str">
            <v>SCECO</v>
          </cell>
          <cell r="G572" t="str">
            <v>Dead</v>
          </cell>
          <cell r="H572" t="str">
            <v>NA</v>
          </cell>
          <cell r="I572" t="str">
            <v>Zain</v>
          </cell>
          <cell r="J572" t="str">
            <v>VIP&amp;SPL Monitor</v>
          </cell>
          <cell r="K572" t="str">
            <v>R2</v>
          </cell>
        </row>
        <row r="573">
          <cell r="A573" t="str">
            <v>RIYB6057</v>
          </cell>
          <cell r="B573" t="str">
            <v>RIYB2U6157</v>
          </cell>
          <cell r="C573"/>
          <cell r="D573" t="str">
            <v>RIYB2U6757</v>
          </cell>
          <cell r="E573"/>
          <cell r="F573" t="str">
            <v>SCECO</v>
          </cell>
          <cell r="G573" t="str">
            <v>Dead</v>
          </cell>
          <cell r="H573" t="str">
            <v>NA</v>
          </cell>
          <cell r="I573" t="str">
            <v>Zain</v>
          </cell>
          <cell r="J573" t="str">
            <v>P3</v>
          </cell>
          <cell r="K573" t="str">
            <v>R2</v>
          </cell>
        </row>
        <row r="574">
          <cell r="A574" t="str">
            <v>JDNR0770</v>
          </cell>
          <cell r="B574" t="str">
            <v>JDNR2M1770</v>
          </cell>
          <cell r="C574" t="str">
            <v>JDNR2M3770</v>
          </cell>
          <cell r="D574" t="str">
            <v>JDNR2M7770</v>
          </cell>
          <cell r="E574"/>
          <cell r="F574" t="str">
            <v>SCECO</v>
          </cell>
          <cell r="G574" t="str">
            <v>Good</v>
          </cell>
          <cell r="H574" t="str">
            <v>NA</v>
          </cell>
          <cell r="I574" t="str">
            <v>Zain</v>
          </cell>
          <cell r="J574" t="str">
            <v>Less than 5 Sites</v>
          </cell>
          <cell r="K574" t="str">
            <v>R1</v>
          </cell>
        </row>
        <row r="575">
          <cell r="A575" t="str">
            <v>MDN6028</v>
          </cell>
          <cell r="B575" t="str">
            <v>MDN2U6128</v>
          </cell>
          <cell r="C575" t="str">
            <v>MDN2U6328</v>
          </cell>
          <cell r="D575" t="str">
            <v>MDN2U6928</v>
          </cell>
          <cell r="E575"/>
          <cell r="F575" t="str">
            <v>SCECO</v>
          </cell>
          <cell r="G575" t="str">
            <v>Dead</v>
          </cell>
          <cell r="H575" t="str">
            <v>NA</v>
          </cell>
          <cell r="I575" t="str">
            <v>Zain</v>
          </cell>
          <cell r="J575" t="str">
            <v>Less than 5 Sites</v>
          </cell>
          <cell r="K575" t="str">
            <v>R3</v>
          </cell>
        </row>
        <row r="576">
          <cell r="A576" t="str">
            <v>RIYA6172</v>
          </cell>
          <cell r="B576" t="str">
            <v>RIYA2U6172</v>
          </cell>
          <cell r="C576"/>
          <cell r="D576" t="str">
            <v>RIYA2U6872</v>
          </cell>
          <cell r="E576"/>
          <cell r="F576" t="str">
            <v>SCECO</v>
          </cell>
          <cell r="G576" t="str">
            <v>Good</v>
          </cell>
          <cell r="H576" t="str">
            <v>NA</v>
          </cell>
          <cell r="I576" t="str">
            <v>Zain</v>
          </cell>
          <cell r="J576" t="str">
            <v>P3</v>
          </cell>
          <cell r="K576" t="str">
            <v>R2</v>
          </cell>
        </row>
        <row r="577">
          <cell r="A577" t="str">
            <v>RIYA6190</v>
          </cell>
          <cell r="B577" t="str">
            <v>RIYA2U6290</v>
          </cell>
          <cell r="C577"/>
          <cell r="D577" t="str">
            <v>RIYA2U6890</v>
          </cell>
          <cell r="E577"/>
          <cell r="F577" t="str">
            <v>SCECO</v>
          </cell>
          <cell r="G577" t="str">
            <v>Dead</v>
          </cell>
          <cell r="H577" t="str">
            <v>NA</v>
          </cell>
          <cell r="I577" t="str">
            <v>Zain</v>
          </cell>
          <cell r="J577" t="str">
            <v>P3</v>
          </cell>
          <cell r="K577" t="str">
            <v>R2</v>
          </cell>
        </row>
        <row r="578">
          <cell r="A578" t="str">
            <v>RYD0950</v>
          </cell>
          <cell r="B578" t="str">
            <v>RYD2M1950</v>
          </cell>
          <cell r="C578" t="str">
            <v>RYD2M3950</v>
          </cell>
          <cell r="D578"/>
          <cell r="E578"/>
          <cell r="F578" t="str">
            <v>Generator-SG</v>
          </cell>
          <cell r="G578" t="str">
            <v>Vandalized</v>
          </cell>
          <cell r="H578" t="str">
            <v>No</v>
          </cell>
          <cell r="I578" t="str">
            <v>Zain</v>
          </cell>
          <cell r="J578" t="str">
            <v>Less than 5 Sites</v>
          </cell>
          <cell r="K578" t="str">
            <v>R2</v>
          </cell>
        </row>
        <row r="579">
          <cell r="A579" t="str">
            <v>RIYA6180</v>
          </cell>
          <cell r="B579" t="str">
            <v>RIYA2U6280</v>
          </cell>
          <cell r="C579"/>
          <cell r="D579" t="str">
            <v>RIYA2U6880</v>
          </cell>
          <cell r="E579"/>
          <cell r="F579" t="str">
            <v>SCECO</v>
          </cell>
          <cell r="G579" t="str">
            <v>Weak</v>
          </cell>
          <cell r="H579" t="str">
            <v>NA</v>
          </cell>
          <cell r="I579" t="str">
            <v>Zain</v>
          </cell>
          <cell r="J579" t="str">
            <v>P3</v>
          </cell>
          <cell r="K579" t="str">
            <v>R2</v>
          </cell>
        </row>
        <row r="580">
          <cell r="A580" t="str">
            <v>MDN2900</v>
          </cell>
          <cell r="B580" t="str">
            <v>MDN2M2900</v>
          </cell>
          <cell r="C580" t="str">
            <v>MDN2M4900</v>
          </cell>
          <cell r="D580" t="str">
            <v>MDN2M8900</v>
          </cell>
          <cell r="E580"/>
          <cell r="F580" t="str">
            <v>SCECO</v>
          </cell>
          <cell r="G580" t="str">
            <v>Good</v>
          </cell>
          <cell r="H580" t="str">
            <v>NA</v>
          </cell>
          <cell r="I580" t="str">
            <v>Zain</v>
          </cell>
          <cell r="J580" t="str">
            <v>P3</v>
          </cell>
          <cell r="K580" t="str">
            <v>R3</v>
          </cell>
        </row>
        <row r="581">
          <cell r="A581" t="str">
            <v>KKM2161</v>
          </cell>
          <cell r="B581" t="str">
            <v>KKM2M2161</v>
          </cell>
          <cell r="C581" t="str">
            <v>KKM2M4161</v>
          </cell>
          <cell r="D581" t="str">
            <v>KKM2M8161</v>
          </cell>
          <cell r="E581"/>
          <cell r="F581" t="str">
            <v>SCECO</v>
          </cell>
          <cell r="G581" t="str">
            <v>Dead</v>
          </cell>
          <cell r="H581" t="str">
            <v>NA</v>
          </cell>
          <cell r="I581" t="str">
            <v>Zain</v>
          </cell>
          <cell r="J581" t="str">
            <v>Less than 5 Sites</v>
          </cell>
          <cell r="K581" t="str">
            <v>R1</v>
          </cell>
        </row>
        <row r="582">
          <cell r="A582" t="str">
            <v>JBL6006</v>
          </cell>
          <cell r="B582" t="str">
            <v>JBL2U6106</v>
          </cell>
          <cell r="C582" t="str">
            <v>JBL2U6306</v>
          </cell>
          <cell r="D582" t="str">
            <v>JBL2U6706</v>
          </cell>
          <cell r="E582"/>
          <cell r="F582" t="str">
            <v>SCECO</v>
          </cell>
          <cell r="G582" t="str">
            <v>Dead</v>
          </cell>
          <cell r="H582" t="str">
            <v>NA</v>
          </cell>
          <cell r="I582" t="str">
            <v>Zain</v>
          </cell>
          <cell r="J582" t="str">
            <v>Less than 5 Sites</v>
          </cell>
          <cell r="K582" t="str">
            <v>R1</v>
          </cell>
        </row>
        <row r="583">
          <cell r="A583" t="str">
            <v>KKM2163</v>
          </cell>
          <cell r="B583" t="str">
            <v>KKM2M2163</v>
          </cell>
          <cell r="C583" t="str">
            <v>KKM2M4163</v>
          </cell>
          <cell r="D583" t="str">
            <v>KKM2M8163</v>
          </cell>
          <cell r="E583"/>
          <cell r="F583" t="str">
            <v>SCECO</v>
          </cell>
          <cell r="G583" t="str">
            <v>New BB</v>
          </cell>
          <cell r="H583" t="str">
            <v>NA</v>
          </cell>
          <cell r="I583" t="str">
            <v>Zain</v>
          </cell>
          <cell r="J583" t="str">
            <v>Hub site (More than 05 Sites)</v>
          </cell>
          <cell r="K583" t="str">
            <v>R1</v>
          </cell>
        </row>
        <row r="584">
          <cell r="A584" t="str">
            <v>KKM2164</v>
          </cell>
          <cell r="B584" t="str">
            <v>KKM2M2164</v>
          </cell>
          <cell r="C584" t="str">
            <v>KKM2M4164</v>
          </cell>
          <cell r="D584" t="str">
            <v>KKM2M8164</v>
          </cell>
          <cell r="E584"/>
          <cell r="F584" t="str">
            <v>SCECO</v>
          </cell>
          <cell r="G584" t="str">
            <v>Dead</v>
          </cell>
          <cell r="H584" t="str">
            <v>NA</v>
          </cell>
          <cell r="I584" t="str">
            <v>Zain</v>
          </cell>
          <cell r="J584" t="str">
            <v>Less than 5 Sites</v>
          </cell>
          <cell r="K584" t="str">
            <v>R1</v>
          </cell>
        </row>
        <row r="585">
          <cell r="A585" t="str">
            <v>KKM2165</v>
          </cell>
          <cell r="B585" t="str">
            <v>KKM2M2165</v>
          </cell>
          <cell r="C585" t="str">
            <v>KKM2M4165</v>
          </cell>
          <cell r="D585" t="str">
            <v>KKM2M8165</v>
          </cell>
          <cell r="E585"/>
          <cell r="F585" t="str">
            <v>SCECO+STB</v>
          </cell>
          <cell r="G585" t="str">
            <v>New BB</v>
          </cell>
          <cell r="H585" t="str">
            <v>No</v>
          </cell>
          <cell r="I585" t="str">
            <v>Zain</v>
          </cell>
          <cell r="J585" t="str">
            <v>Hub site (More than 05 Sites)</v>
          </cell>
          <cell r="K585" t="str">
            <v>R1</v>
          </cell>
        </row>
        <row r="586">
          <cell r="A586" t="str">
            <v>KKM2167</v>
          </cell>
          <cell r="B586" t="str">
            <v>KKM2M2167</v>
          </cell>
          <cell r="C586" t="str">
            <v>KKM2M4167</v>
          </cell>
          <cell r="D586" t="str">
            <v>KKM2M8167</v>
          </cell>
          <cell r="E586"/>
          <cell r="F586" t="str">
            <v>SCECO</v>
          </cell>
          <cell r="G586" t="str">
            <v>Vandalized</v>
          </cell>
          <cell r="H586" t="str">
            <v>NA</v>
          </cell>
          <cell r="I586" t="str">
            <v>Zain</v>
          </cell>
          <cell r="J586" t="str">
            <v>Less than 5 Sites</v>
          </cell>
          <cell r="K586" t="str">
            <v>R1</v>
          </cell>
        </row>
        <row r="587">
          <cell r="A587" t="str">
            <v>KKM2168</v>
          </cell>
          <cell r="B587" t="str">
            <v>KKM2M2168</v>
          </cell>
          <cell r="C587" t="str">
            <v>KKM2M4168</v>
          </cell>
          <cell r="D587" t="str">
            <v>KKM2M8168</v>
          </cell>
          <cell r="E587"/>
          <cell r="F587" t="str">
            <v>SCECO</v>
          </cell>
          <cell r="G587" t="str">
            <v>Vandalized</v>
          </cell>
          <cell r="H587" t="str">
            <v>NA</v>
          </cell>
          <cell r="I587" t="str">
            <v>Zain</v>
          </cell>
          <cell r="J587" t="str">
            <v>Less than 5 Sites</v>
          </cell>
          <cell r="K587" t="str">
            <v>R1</v>
          </cell>
        </row>
        <row r="588">
          <cell r="A588" t="str">
            <v>KKM2170</v>
          </cell>
          <cell r="B588" t="str">
            <v>KKM2M2170</v>
          </cell>
          <cell r="C588" t="str">
            <v>KKM2M4170</v>
          </cell>
          <cell r="D588" t="str">
            <v>KKM2M8170</v>
          </cell>
          <cell r="E588"/>
          <cell r="F588" t="str">
            <v>SCECO</v>
          </cell>
          <cell r="G588" t="str">
            <v>Vandalized</v>
          </cell>
          <cell r="H588" t="str">
            <v>NA</v>
          </cell>
          <cell r="I588" t="str">
            <v>Zain</v>
          </cell>
          <cell r="J588" t="str">
            <v>Less than 5 Sites</v>
          </cell>
          <cell r="K588" t="str">
            <v>R1</v>
          </cell>
        </row>
        <row r="589">
          <cell r="A589" t="str">
            <v>KKM2171</v>
          </cell>
          <cell r="B589" t="str">
            <v>KKM2M2171</v>
          </cell>
          <cell r="C589" t="str">
            <v>KKM2M4171</v>
          </cell>
          <cell r="D589" t="str">
            <v>KKM2M8171</v>
          </cell>
          <cell r="E589"/>
          <cell r="F589" t="str">
            <v>SCECO</v>
          </cell>
          <cell r="G589" t="str">
            <v>Vandalized</v>
          </cell>
          <cell r="H589" t="str">
            <v>NA</v>
          </cell>
          <cell r="I589" t="str">
            <v>Zain</v>
          </cell>
          <cell r="J589" t="str">
            <v>Less than 5 Sites</v>
          </cell>
          <cell r="K589" t="str">
            <v>R1</v>
          </cell>
        </row>
        <row r="590">
          <cell r="A590" t="str">
            <v>SAK2601</v>
          </cell>
          <cell r="B590" t="str">
            <v>SAK2M2601</v>
          </cell>
          <cell r="C590" t="str">
            <v>SAK2M4601</v>
          </cell>
          <cell r="D590" t="str">
            <v>SAK2M8601</v>
          </cell>
          <cell r="E590"/>
          <cell r="F590" t="str">
            <v>SCECO</v>
          </cell>
          <cell r="G590" t="str">
            <v>Good</v>
          </cell>
          <cell r="H590" t="str">
            <v>NA</v>
          </cell>
          <cell r="I590" t="str">
            <v>Zain</v>
          </cell>
          <cell r="J590" t="str">
            <v>Less than 5 Sites</v>
          </cell>
          <cell r="K590" t="str">
            <v>R1</v>
          </cell>
        </row>
        <row r="591">
          <cell r="A591" t="str">
            <v>SAK2606</v>
          </cell>
          <cell r="B591" t="str">
            <v>SAK2M2606</v>
          </cell>
          <cell r="C591" t="str">
            <v>SAK2M4606</v>
          </cell>
          <cell r="D591"/>
          <cell r="E591"/>
          <cell r="F591" t="str">
            <v>Generator-SG</v>
          </cell>
          <cell r="G591" t="str">
            <v>New BB</v>
          </cell>
          <cell r="H591" t="str">
            <v>No</v>
          </cell>
          <cell r="I591" t="str">
            <v>Zain</v>
          </cell>
          <cell r="J591" t="str">
            <v>Less than 5 Sites</v>
          </cell>
          <cell r="K591" t="str">
            <v>R1</v>
          </cell>
        </row>
        <row r="592">
          <cell r="A592" t="str">
            <v>SAK2595</v>
          </cell>
          <cell r="B592" t="str">
            <v>SAK2M2595</v>
          </cell>
          <cell r="C592" t="str">
            <v>SAK2M4595</v>
          </cell>
          <cell r="D592" t="str">
            <v>SAK2M8595</v>
          </cell>
          <cell r="E592"/>
          <cell r="F592" t="str">
            <v>SCECO</v>
          </cell>
          <cell r="G592" t="str">
            <v>Good</v>
          </cell>
          <cell r="H592" t="str">
            <v>NA</v>
          </cell>
          <cell r="I592" t="str">
            <v>Zain</v>
          </cell>
          <cell r="J592" t="str">
            <v>Less than 5 Sites</v>
          </cell>
          <cell r="K592" t="str">
            <v>R1</v>
          </cell>
        </row>
        <row r="593">
          <cell r="A593" t="str">
            <v>HFR2375</v>
          </cell>
          <cell r="B593" t="str">
            <v>HFR2M2375</v>
          </cell>
          <cell r="C593" t="str">
            <v>HFR2M4375</v>
          </cell>
          <cell r="D593" t="str">
            <v>HFR2M8375</v>
          </cell>
          <cell r="E593" t="str">
            <v>HFR2MN2375</v>
          </cell>
          <cell r="F593" t="str">
            <v>SCECO</v>
          </cell>
          <cell r="G593" t="str">
            <v>Good</v>
          </cell>
          <cell r="H593" t="str">
            <v>NA</v>
          </cell>
          <cell r="I593" t="str">
            <v>Zain</v>
          </cell>
          <cell r="J593" t="str">
            <v>Less than 5 Sites</v>
          </cell>
          <cell r="K593" t="str">
            <v>R1</v>
          </cell>
        </row>
        <row r="594">
          <cell r="A594" t="str">
            <v>SAK2600</v>
          </cell>
          <cell r="B594" t="str">
            <v>SAK2M2600</v>
          </cell>
          <cell r="C594" t="str">
            <v>SAK2M4600</v>
          </cell>
          <cell r="D594" t="str">
            <v>SAK2M8600</v>
          </cell>
          <cell r="E594"/>
          <cell r="F594" t="str">
            <v>SCECO</v>
          </cell>
          <cell r="G594" t="str">
            <v>Good</v>
          </cell>
          <cell r="H594" t="str">
            <v>NA</v>
          </cell>
          <cell r="I594" t="str">
            <v>Zain</v>
          </cell>
          <cell r="J594" t="str">
            <v>Less than 5 Sites</v>
          </cell>
          <cell r="K594" t="str">
            <v>R1</v>
          </cell>
        </row>
        <row r="595">
          <cell r="A595" t="str">
            <v>MDN0205</v>
          </cell>
          <cell r="B595" t="str">
            <v>MDN2M1205</v>
          </cell>
          <cell r="C595" t="str">
            <v>MDN2M3205</v>
          </cell>
          <cell r="D595" t="str">
            <v>MDN2M7205</v>
          </cell>
          <cell r="E595"/>
          <cell r="F595" t="str">
            <v>SCECO</v>
          </cell>
          <cell r="G595" t="str">
            <v>Good</v>
          </cell>
          <cell r="H595" t="str">
            <v>NA</v>
          </cell>
          <cell r="I595" t="str">
            <v>Zain</v>
          </cell>
          <cell r="J595" t="str">
            <v>Less than 5 Sites</v>
          </cell>
          <cell r="K595" t="str">
            <v>R3</v>
          </cell>
        </row>
        <row r="596">
          <cell r="A596" t="str">
            <v>RYDM0060</v>
          </cell>
          <cell r="B596" t="str">
            <v>RYDM2M1060</v>
          </cell>
          <cell r="C596" t="str">
            <v>RYDM2M3060</v>
          </cell>
          <cell r="D596" t="str">
            <v>RYDM2M7060</v>
          </cell>
          <cell r="E596"/>
          <cell r="F596" t="str">
            <v>SCECO+STB</v>
          </cell>
          <cell r="G596" t="str">
            <v>Good</v>
          </cell>
          <cell r="H596" t="str">
            <v>No</v>
          </cell>
          <cell r="I596" t="str">
            <v>Zain</v>
          </cell>
          <cell r="J596" t="str">
            <v>Less than 5 Sites</v>
          </cell>
          <cell r="K596" t="str">
            <v>R1</v>
          </cell>
        </row>
        <row r="597">
          <cell r="A597" t="str">
            <v>RIYA6055</v>
          </cell>
          <cell r="B597" t="str">
            <v>RIYA2U6155</v>
          </cell>
          <cell r="C597"/>
          <cell r="D597" t="str">
            <v>RIYA2U6755</v>
          </cell>
          <cell r="E597"/>
          <cell r="F597" t="str">
            <v>SCECO</v>
          </cell>
          <cell r="G597" t="str">
            <v>Dead</v>
          </cell>
          <cell r="H597" t="str">
            <v>NA</v>
          </cell>
          <cell r="I597" t="str">
            <v>Zain</v>
          </cell>
          <cell r="J597" t="str">
            <v>P3</v>
          </cell>
          <cell r="K597" t="str">
            <v>R2</v>
          </cell>
        </row>
        <row r="598">
          <cell r="A598" t="str">
            <v>HFF2733</v>
          </cell>
          <cell r="B598" t="str">
            <v>HFF2M2733</v>
          </cell>
          <cell r="C598" t="str">
            <v>HFF2M4733</v>
          </cell>
          <cell r="D598" t="str">
            <v>HFF2M8733</v>
          </cell>
          <cell r="E598" t="str">
            <v>HFF2MN2733</v>
          </cell>
          <cell r="F598" t="str">
            <v>SCECO</v>
          </cell>
          <cell r="G598" t="str">
            <v>In progress</v>
          </cell>
          <cell r="H598" t="str">
            <v>NA</v>
          </cell>
          <cell r="I598" t="str">
            <v>Zain</v>
          </cell>
          <cell r="J598" t="str">
            <v>Less than 5 Sites</v>
          </cell>
          <cell r="K598" t="str">
            <v>R1</v>
          </cell>
        </row>
        <row r="599">
          <cell r="A599" t="str">
            <v>JBL2938</v>
          </cell>
          <cell r="B599" t="str">
            <v>JBL2M2938</v>
          </cell>
          <cell r="C599" t="str">
            <v>JBL2M4938</v>
          </cell>
          <cell r="D599" t="str">
            <v>JBL2M8938</v>
          </cell>
          <cell r="E599"/>
          <cell r="F599" t="str">
            <v>SCECO</v>
          </cell>
          <cell r="G599" t="str">
            <v>Vandalized</v>
          </cell>
          <cell r="H599" t="str">
            <v>NA</v>
          </cell>
          <cell r="I599" t="str">
            <v>Zain</v>
          </cell>
          <cell r="J599" t="str">
            <v>Less than 5 Sites</v>
          </cell>
          <cell r="K599" t="str">
            <v>R1</v>
          </cell>
        </row>
        <row r="600">
          <cell r="A600" t="str">
            <v>KKM2172</v>
          </cell>
          <cell r="B600" t="str">
            <v>KKM2M2172</v>
          </cell>
          <cell r="C600" t="str">
            <v>KKM2M4172</v>
          </cell>
          <cell r="D600" t="str">
            <v>KKM2M8172</v>
          </cell>
          <cell r="E600"/>
          <cell r="F600" t="str">
            <v>SCECO</v>
          </cell>
          <cell r="G600" t="str">
            <v>Dead</v>
          </cell>
          <cell r="H600" t="str">
            <v>NA</v>
          </cell>
          <cell r="I600" t="str">
            <v>Zain</v>
          </cell>
          <cell r="J600" t="str">
            <v>Less than 5 Sites</v>
          </cell>
          <cell r="K600" t="str">
            <v>R1</v>
          </cell>
        </row>
        <row r="601">
          <cell r="A601" t="str">
            <v>KKM2173</v>
          </cell>
          <cell r="B601" t="str">
            <v>KKM2M2173</v>
          </cell>
          <cell r="C601" t="str">
            <v>KKM2M4173</v>
          </cell>
          <cell r="D601" t="str">
            <v>KKM2M8173</v>
          </cell>
          <cell r="E601"/>
          <cell r="F601" t="str">
            <v>SCECO</v>
          </cell>
          <cell r="G601" t="str">
            <v>Dead</v>
          </cell>
          <cell r="H601" t="str">
            <v>NA</v>
          </cell>
          <cell r="I601" t="str">
            <v>Zain</v>
          </cell>
          <cell r="J601" t="str">
            <v>Less than 5 Sites</v>
          </cell>
          <cell r="K601" t="str">
            <v>R1</v>
          </cell>
        </row>
        <row r="602">
          <cell r="A602" t="str">
            <v>ARM0754</v>
          </cell>
          <cell r="B602" t="str">
            <v>ARM2M1754</v>
          </cell>
          <cell r="C602" t="str">
            <v>ARM2M3754</v>
          </cell>
          <cell r="D602"/>
          <cell r="E602"/>
          <cell r="F602" t="str">
            <v>Generator-SG</v>
          </cell>
          <cell r="G602" t="str">
            <v>Vandalized</v>
          </cell>
          <cell r="H602" t="str">
            <v>No</v>
          </cell>
          <cell r="I602" t="str">
            <v>Zain</v>
          </cell>
          <cell r="J602" t="str">
            <v>Less than 5 Sites</v>
          </cell>
          <cell r="K602" t="str">
            <v>R1</v>
          </cell>
        </row>
        <row r="603">
          <cell r="A603" t="str">
            <v>UMA2393</v>
          </cell>
          <cell r="B603" t="str">
            <v>UMA2M2393</v>
          </cell>
          <cell r="C603" t="str">
            <v>UMA2M4393</v>
          </cell>
          <cell r="D603" t="str">
            <v>UMA2M8393</v>
          </cell>
          <cell r="E603"/>
          <cell r="F603" t="str">
            <v>SCECO</v>
          </cell>
          <cell r="G603" t="str">
            <v>Weak</v>
          </cell>
          <cell r="H603" t="str">
            <v>NA</v>
          </cell>
          <cell r="I603" t="str">
            <v>Zain</v>
          </cell>
          <cell r="J603" t="str">
            <v>Less than 5 Sites</v>
          </cell>
          <cell r="K603" t="str">
            <v>R2</v>
          </cell>
        </row>
        <row r="604">
          <cell r="A604" t="str">
            <v>YNB2958</v>
          </cell>
          <cell r="B604" t="str">
            <v>YNB2M2958</v>
          </cell>
          <cell r="C604" t="str">
            <v>YNB2M4958</v>
          </cell>
          <cell r="D604" t="str">
            <v>YNB2M8958</v>
          </cell>
          <cell r="E604"/>
          <cell r="F604" t="str">
            <v>SCECO</v>
          </cell>
          <cell r="G604" t="str">
            <v>Vandalized</v>
          </cell>
          <cell r="H604" t="str">
            <v>NA</v>
          </cell>
          <cell r="I604" t="str">
            <v>Zain</v>
          </cell>
          <cell r="J604" t="str">
            <v>P2</v>
          </cell>
          <cell r="K604" t="str">
            <v>R3</v>
          </cell>
        </row>
        <row r="605">
          <cell r="A605" t="str">
            <v>DAM6097</v>
          </cell>
          <cell r="B605" t="str">
            <v>DAM2U6197</v>
          </cell>
          <cell r="C605" t="str">
            <v>DAM2U6397</v>
          </cell>
          <cell r="D605" t="str">
            <v>DAM2U6797</v>
          </cell>
          <cell r="E605"/>
          <cell r="F605" t="str">
            <v>SCECO</v>
          </cell>
          <cell r="G605" t="str">
            <v>Dead</v>
          </cell>
          <cell r="H605" t="str">
            <v>NA</v>
          </cell>
          <cell r="I605" t="str">
            <v>Zain</v>
          </cell>
          <cell r="J605" t="str">
            <v>Less than 5 Sites</v>
          </cell>
          <cell r="K605" t="str">
            <v>R1</v>
          </cell>
        </row>
        <row r="606">
          <cell r="A606" t="str">
            <v>HFF2708</v>
          </cell>
          <cell r="B606" t="str">
            <v>HFF2M2708</v>
          </cell>
          <cell r="C606" t="str">
            <v>HFF2M4708</v>
          </cell>
          <cell r="D606" t="str">
            <v>HFF2M8708</v>
          </cell>
          <cell r="E606"/>
          <cell r="F606" t="str">
            <v>SCECO</v>
          </cell>
          <cell r="G606" t="str">
            <v>Dead</v>
          </cell>
          <cell r="H606" t="str">
            <v>NA</v>
          </cell>
          <cell r="I606" t="str">
            <v>Zain</v>
          </cell>
          <cell r="J606" t="str">
            <v>Less than 5 Sites</v>
          </cell>
          <cell r="K606" t="str">
            <v>R1</v>
          </cell>
        </row>
        <row r="607">
          <cell r="A607" t="str">
            <v>RIYA6087</v>
          </cell>
          <cell r="B607" t="str">
            <v>RIYA2U6187</v>
          </cell>
          <cell r="C607"/>
          <cell r="D607" t="str">
            <v>RIYA2U6787</v>
          </cell>
          <cell r="E607"/>
          <cell r="F607" t="str">
            <v>SCECO</v>
          </cell>
          <cell r="G607" t="str">
            <v>Dead</v>
          </cell>
          <cell r="H607" t="str">
            <v>NA</v>
          </cell>
          <cell r="I607" t="str">
            <v>Zain</v>
          </cell>
          <cell r="J607" t="str">
            <v>P3</v>
          </cell>
          <cell r="K607" t="str">
            <v>R2</v>
          </cell>
        </row>
        <row r="608">
          <cell r="A608" t="str">
            <v>SHG2751</v>
          </cell>
          <cell r="B608" t="str">
            <v>SHG2M2751</v>
          </cell>
          <cell r="C608" t="str">
            <v>SHG2M4751</v>
          </cell>
          <cell r="D608" t="str">
            <v>SHG2M8751</v>
          </cell>
          <cell r="E608" t="str">
            <v>SHG2MN2751</v>
          </cell>
          <cell r="F608" t="str">
            <v>SCECO</v>
          </cell>
          <cell r="G608" t="str">
            <v>New BB</v>
          </cell>
          <cell r="H608" t="str">
            <v>NA</v>
          </cell>
          <cell r="I608" t="str">
            <v>Zain</v>
          </cell>
          <cell r="J608" t="str">
            <v>Less than 5 Sites</v>
          </cell>
          <cell r="K608" t="str">
            <v>R2</v>
          </cell>
        </row>
        <row r="609">
          <cell r="A609" t="str">
            <v>RYQ0969</v>
          </cell>
          <cell r="B609" t="str">
            <v>RYQ2M1969</v>
          </cell>
          <cell r="C609" t="str">
            <v>RYQ2M3969</v>
          </cell>
          <cell r="D609" t="str">
            <v>RYQ2M7969</v>
          </cell>
          <cell r="E609"/>
          <cell r="F609" t="str">
            <v>SCECO</v>
          </cell>
          <cell r="G609" t="str">
            <v>New BB</v>
          </cell>
          <cell r="H609" t="str">
            <v>NA</v>
          </cell>
          <cell r="I609" t="str">
            <v>Zain</v>
          </cell>
          <cell r="J609" t="str">
            <v>VIP&amp;SPL Monitor</v>
          </cell>
          <cell r="K609" t="str">
            <v>R2</v>
          </cell>
        </row>
        <row r="610">
          <cell r="A610" t="str">
            <v>JBL0894</v>
          </cell>
          <cell r="B610" t="str">
            <v>JBL2M1894</v>
          </cell>
          <cell r="C610" t="str">
            <v>JBL2M3894</v>
          </cell>
          <cell r="D610" t="str">
            <v>JBL2M7894</v>
          </cell>
          <cell r="E610"/>
          <cell r="F610" t="str">
            <v>Generator-SG</v>
          </cell>
          <cell r="G610" t="str">
            <v>Good</v>
          </cell>
          <cell r="H610" t="str">
            <v>No</v>
          </cell>
          <cell r="I610" t="str">
            <v>Zain</v>
          </cell>
          <cell r="J610" t="str">
            <v>Less than 5 Sites</v>
          </cell>
          <cell r="K610" t="str">
            <v>R1</v>
          </cell>
        </row>
        <row r="611">
          <cell r="A611" t="str">
            <v>ARM0747</v>
          </cell>
          <cell r="B611" t="str">
            <v>ARM2M1747</v>
          </cell>
          <cell r="C611" t="str">
            <v>ARM2M3747</v>
          </cell>
          <cell r="D611" t="str">
            <v>ARM2M7747</v>
          </cell>
          <cell r="E611"/>
          <cell r="F611" t="str">
            <v>SCECO</v>
          </cell>
          <cell r="G611" t="str">
            <v>Dead</v>
          </cell>
          <cell r="H611" t="str">
            <v>NA</v>
          </cell>
          <cell r="I611" t="str">
            <v>Zain</v>
          </cell>
          <cell r="J611" t="str">
            <v>Less than 5 Sites</v>
          </cell>
          <cell r="K611" t="str">
            <v>R1</v>
          </cell>
        </row>
        <row r="612">
          <cell r="A612" t="str">
            <v>RSK2233</v>
          </cell>
          <cell r="B612" t="str">
            <v>RSK2M2233</v>
          </cell>
          <cell r="C612" t="str">
            <v>RSK2M4233</v>
          </cell>
          <cell r="D612" t="str">
            <v>RSK2M8233</v>
          </cell>
          <cell r="E612"/>
          <cell r="F612" t="str">
            <v>Generator-SG</v>
          </cell>
          <cell r="G612" t="str">
            <v>In progress</v>
          </cell>
          <cell r="H612" t="str">
            <v>No</v>
          </cell>
          <cell r="I612" t="str">
            <v>Zain</v>
          </cell>
          <cell r="J612" t="str">
            <v>Less than 5 Sites</v>
          </cell>
          <cell r="K612" t="str">
            <v>R1</v>
          </cell>
        </row>
        <row r="613">
          <cell r="A613" t="str">
            <v>ARM0758</v>
          </cell>
          <cell r="B613" t="str">
            <v>ARM2M1758</v>
          </cell>
          <cell r="C613" t="str">
            <v>ARM2M3758</v>
          </cell>
          <cell r="D613" t="str">
            <v>ARM2M7758</v>
          </cell>
          <cell r="E613"/>
          <cell r="F613" t="str">
            <v>SCECO</v>
          </cell>
          <cell r="G613" t="str">
            <v>Dead</v>
          </cell>
          <cell r="H613" t="str">
            <v>NA</v>
          </cell>
          <cell r="I613" t="str">
            <v>Zain</v>
          </cell>
          <cell r="J613" t="str">
            <v>Less than 5 Sites</v>
          </cell>
          <cell r="K613" t="str">
            <v>R1</v>
          </cell>
        </row>
        <row r="614">
          <cell r="A614" t="str">
            <v>RIYA6197</v>
          </cell>
          <cell r="B614" t="str">
            <v>RIYA2U6297</v>
          </cell>
          <cell r="C614"/>
          <cell r="D614" t="str">
            <v>RIYA2U6897</v>
          </cell>
          <cell r="E614"/>
          <cell r="F614" t="str">
            <v>SCECO</v>
          </cell>
          <cell r="G614" t="str">
            <v>Dead</v>
          </cell>
          <cell r="H614" t="str">
            <v>NA</v>
          </cell>
          <cell r="I614" t="str">
            <v>Zain</v>
          </cell>
          <cell r="J614" t="str">
            <v>P3</v>
          </cell>
          <cell r="K614" t="str">
            <v>R2</v>
          </cell>
        </row>
        <row r="615">
          <cell r="A615" t="str">
            <v>KJHD0750</v>
          </cell>
          <cell r="B615" t="str">
            <v>KJHD2M5750</v>
          </cell>
          <cell r="C615" t="str">
            <v>KJHD2M3750</v>
          </cell>
          <cell r="D615" t="str">
            <v>KJHD2M7750</v>
          </cell>
          <cell r="E615"/>
          <cell r="F615" t="str">
            <v>SCECO</v>
          </cell>
          <cell r="G615" t="str">
            <v>New BB</v>
          </cell>
          <cell r="H615" t="str">
            <v>NA</v>
          </cell>
          <cell r="I615" t="str">
            <v>Zain</v>
          </cell>
          <cell r="J615" t="str">
            <v>Less than 5 Sites</v>
          </cell>
          <cell r="K615" t="str">
            <v>R2</v>
          </cell>
        </row>
        <row r="616">
          <cell r="A616" t="str">
            <v>KJHD0751</v>
          </cell>
          <cell r="B616" t="str">
            <v>KJHD2M5751</v>
          </cell>
          <cell r="C616" t="str">
            <v>KJHD2M3751</v>
          </cell>
          <cell r="D616" t="str">
            <v>KJHD2M7751</v>
          </cell>
          <cell r="E616"/>
          <cell r="F616" t="str">
            <v>SCECO</v>
          </cell>
          <cell r="G616" t="str">
            <v>Vandalized</v>
          </cell>
          <cell r="H616" t="str">
            <v>NA</v>
          </cell>
          <cell r="I616" t="str">
            <v>Zain</v>
          </cell>
          <cell r="J616" t="str">
            <v>Less than 5 Sites</v>
          </cell>
          <cell r="K616" t="str">
            <v>R2</v>
          </cell>
        </row>
        <row r="617">
          <cell r="A617" t="str">
            <v>KJHD0752</v>
          </cell>
          <cell r="B617" t="str">
            <v>KJHD2M5752</v>
          </cell>
          <cell r="C617"/>
          <cell r="D617" t="str">
            <v>KJHD2M7752</v>
          </cell>
          <cell r="E617"/>
          <cell r="F617" t="str">
            <v>SCECO</v>
          </cell>
          <cell r="G617" t="str">
            <v>Vandalized</v>
          </cell>
          <cell r="H617" t="str">
            <v>NA</v>
          </cell>
          <cell r="I617" t="str">
            <v>Zain</v>
          </cell>
          <cell r="J617" t="str">
            <v>Less than 5 Sites</v>
          </cell>
          <cell r="K617" t="str">
            <v>R2</v>
          </cell>
        </row>
        <row r="618">
          <cell r="A618" t="str">
            <v>KJHD2749</v>
          </cell>
          <cell r="B618" t="str">
            <v>KJHD2M2749</v>
          </cell>
          <cell r="C618" t="str">
            <v>KJHD2M4749</v>
          </cell>
          <cell r="D618" t="str">
            <v>KJHD2M8749</v>
          </cell>
          <cell r="E618"/>
          <cell r="F618" t="str">
            <v>SCECO</v>
          </cell>
          <cell r="G618" t="str">
            <v>Vandalized</v>
          </cell>
          <cell r="H618" t="str">
            <v>NA</v>
          </cell>
          <cell r="I618" t="str">
            <v>Zain</v>
          </cell>
          <cell r="J618" t="str">
            <v>Less than 5 Sites</v>
          </cell>
          <cell r="K618" t="str">
            <v>R2</v>
          </cell>
        </row>
        <row r="619">
          <cell r="A619" t="str">
            <v>SHG2750</v>
          </cell>
          <cell r="B619" t="str">
            <v>SHG2M2750</v>
          </cell>
          <cell r="C619" t="str">
            <v>SHG2M4750</v>
          </cell>
          <cell r="D619" t="str">
            <v>SHG2M8750</v>
          </cell>
          <cell r="E619" t="str">
            <v>SHG2MN2750</v>
          </cell>
          <cell r="F619" t="str">
            <v>SCECO</v>
          </cell>
          <cell r="G619" t="str">
            <v>Vandalized</v>
          </cell>
          <cell r="H619" t="str">
            <v>NA</v>
          </cell>
          <cell r="I619" t="str">
            <v>Zain</v>
          </cell>
          <cell r="J619" t="str">
            <v>Less than 5 Sites</v>
          </cell>
          <cell r="K619" t="str">
            <v>R2</v>
          </cell>
        </row>
        <row r="620">
          <cell r="A620" t="str">
            <v>RIYA6090</v>
          </cell>
          <cell r="B620" t="str">
            <v>RIYA2U6190</v>
          </cell>
          <cell r="C620"/>
          <cell r="D620" t="str">
            <v>RIYA2U6790</v>
          </cell>
          <cell r="E620"/>
          <cell r="F620" t="str">
            <v>SCECO</v>
          </cell>
          <cell r="G620" t="str">
            <v>Dead</v>
          </cell>
          <cell r="H620" t="str">
            <v>NA</v>
          </cell>
          <cell r="I620" t="str">
            <v>Zain</v>
          </cell>
          <cell r="J620" t="str">
            <v>VIP&amp;SPL Monitor</v>
          </cell>
          <cell r="K620" t="str">
            <v>R2</v>
          </cell>
        </row>
        <row r="621">
          <cell r="A621" t="str">
            <v>HFR6098</v>
          </cell>
          <cell r="B621" t="str">
            <v>HFR2U6198</v>
          </cell>
          <cell r="C621" t="str">
            <v>HFR2U6398</v>
          </cell>
          <cell r="D621" t="str">
            <v>HFR2U6798</v>
          </cell>
          <cell r="E621"/>
          <cell r="F621" t="str">
            <v>SCECO</v>
          </cell>
          <cell r="G621" t="str">
            <v>Dead</v>
          </cell>
          <cell r="H621" t="str">
            <v>NA</v>
          </cell>
          <cell r="I621" t="str">
            <v>Zain</v>
          </cell>
          <cell r="J621" t="str">
            <v>Less than 5 Sites</v>
          </cell>
          <cell r="K621" t="str">
            <v>R1</v>
          </cell>
        </row>
        <row r="622">
          <cell r="A622" t="str">
            <v>MZH2104</v>
          </cell>
          <cell r="B622" t="str">
            <v>MZH2M2104</v>
          </cell>
          <cell r="C622" t="str">
            <v>MZH2M4104</v>
          </cell>
          <cell r="D622" t="str">
            <v>MZH2M8104</v>
          </cell>
          <cell r="E622" t="str">
            <v>MZH2MN2104</v>
          </cell>
          <cell r="F622" t="str">
            <v>SCECO</v>
          </cell>
          <cell r="G622" t="str">
            <v>Vandalized</v>
          </cell>
          <cell r="H622" t="str">
            <v>NA</v>
          </cell>
          <cell r="I622" t="str">
            <v>Zain</v>
          </cell>
          <cell r="J622" t="str">
            <v>Less than 5 Sites</v>
          </cell>
          <cell r="K622" t="str">
            <v>R2</v>
          </cell>
        </row>
        <row r="623">
          <cell r="A623" t="str">
            <v>RIY2820</v>
          </cell>
          <cell r="B623" t="str">
            <v>RIY2M2820</v>
          </cell>
          <cell r="C623" t="str">
            <v>RIY2M4820</v>
          </cell>
          <cell r="D623" t="str">
            <v>RIY2M8820</v>
          </cell>
          <cell r="E623"/>
          <cell r="F623" t="str">
            <v>SCECO</v>
          </cell>
          <cell r="G623" t="str">
            <v>Good</v>
          </cell>
          <cell r="H623" t="str">
            <v>NA</v>
          </cell>
          <cell r="I623" t="str">
            <v>Zain</v>
          </cell>
          <cell r="J623" t="str">
            <v>Less than 5 Sites</v>
          </cell>
          <cell r="K623" t="str">
            <v>R2</v>
          </cell>
        </row>
        <row r="624">
          <cell r="A624" t="str">
            <v>YNB0277</v>
          </cell>
          <cell r="B624" t="str">
            <v>YNB2M1277</v>
          </cell>
          <cell r="C624" t="str">
            <v>YNB2M3277</v>
          </cell>
          <cell r="D624" t="str">
            <v>YNB2M7277</v>
          </cell>
          <cell r="E624" t="str">
            <v>YNB2MN0277</v>
          </cell>
          <cell r="F624" t="str">
            <v>Generator-SG</v>
          </cell>
          <cell r="G624" t="str">
            <v>Weak</v>
          </cell>
          <cell r="H624" t="str">
            <v>No</v>
          </cell>
          <cell r="I624" t="str">
            <v>Zain</v>
          </cell>
          <cell r="J624" t="str">
            <v>Less than 5 Sites</v>
          </cell>
          <cell r="K624" t="str">
            <v>R3</v>
          </cell>
        </row>
        <row r="625">
          <cell r="A625" t="str">
            <v>ARM0719</v>
          </cell>
          <cell r="B625" t="str">
            <v>ARM2M1719</v>
          </cell>
          <cell r="C625" t="str">
            <v>ARM2M3719</v>
          </cell>
          <cell r="D625" t="str">
            <v>ARM2M7719</v>
          </cell>
          <cell r="E625" t="str">
            <v>ARM2MN0719</v>
          </cell>
          <cell r="F625" t="str">
            <v>SCECO</v>
          </cell>
          <cell r="G625" t="str">
            <v>Dead</v>
          </cell>
          <cell r="H625" t="str">
            <v>NA</v>
          </cell>
          <cell r="I625" t="str">
            <v>Zain</v>
          </cell>
          <cell r="J625" t="str">
            <v>Less than 5 Sites</v>
          </cell>
          <cell r="K625" t="str">
            <v>R1</v>
          </cell>
        </row>
        <row r="626">
          <cell r="A626" t="str">
            <v>RIYB6054</v>
          </cell>
          <cell r="B626" t="str">
            <v>RIYB2U6154</v>
          </cell>
          <cell r="C626"/>
          <cell r="D626" t="str">
            <v>RIYB2U6754</v>
          </cell>
          <cell r="E626"/>
          <cell r="F626" t="str">
            <v>SCECO</v>
          </cell>
          <cell r="G626" t="str">
            <v>Vandalized</v>
          </cell>
          <cell r="H626" t="str">
            <v>NA</v>
          </cell>
          <cell r="I626" t="str">
            <v>Zain</v>
          </cell>
          <cell r="J626" t="str">
            <v>P3</v>
          </cell>
          <cell r="K626" t="str">
            <v>R2</v>
          </cell>
        </row>
        <row r="627">
          <cell r="A627" t="str">
            <v>ARM0875</v>
          </cell>
          <cell r="B627" t="str">
            <v>ARM2M1875</v>
          </cell>
          <cell r="C627" t="str">
            <v>ARM2M3875</v>
          </cell>
          <cell r="D627" t="str">
            <v>ARM2M7875</v>
          </cell>
          <cell r="E627"/>
          <cell r="F627" t="str">
            <v>Generator-SG</v>
          </cell>
          <cell r="G627" t="str">
            <v>Vandalized</v>
          </cell>
          <cell r="H627" t="str">
            <v>No</v>
          </cell>
          <cell r="I627" t="str">
            <v>Zain</v>
          </cell>
          <cell r="J627" t="str">
            <v>Less than 5 Sites</v>
          </cell>
          <cell r="K627" t="str">
            <v>R1</v>
          </cell>
        </row>
        <row r="628">
          <cell r="A628" t="str">
            <v>ARM0650</v>
          </cell>
          <cell r="B628" t="str">
            <v>ARM2M1650</v>
          </cell>
          <cell r="C628" t="str">
            <v>ARM2M3650</v>
          </cell>
          <cell r="D628" t="str">
            <v>ARM2M7650</v>
          </cell>
          <cell r="E628"/>
          <cell r="F628" t="str">
            <v>SCECO</v>
          </cell>
          <cell r="G628" t="str">
            <v>Weak</v>
          </cell>
          <cell r="H628" t="str">
            <v>NA</v>
          </cell>
          <cell r="I628" t="str">
            <v>Zain</v>
          </cell>
          <cell r="J628" t="str">
            <v>Less than 5 Sites</v>
          </cell>
          <cell r="K628" t="str">
            <v>R1</v>
          </cell>
        </row>
        <row r="629">
          <cell r="A629" t="str">
            <v>RYD0928</v>
          </cell>
          <cell r="B629" t="str">
            <v>RYD2M1928</v>
          </cell>
          <cell r="C629" t="str">
            <v>RYD2M3928</v>
          </cell>
          <cell r="D629" t="str">
            <v>RYD2M7928</v>
          </cell>
          <cell r="E629"/>
          <cell r="F629" t="str">
            <v>SCECO</v>
          </cell>
          <cell r="G629" t="str">
            <v>New BB</v>
          </cell>
          <cell r="H629" t="str">
            <v>NA</v>
          </cell>
          <cell r="I629" t="str">
            <v>Zain</v>
          </cell>
          <cell r="J629" t="str">
            <v>Less than 5 Sites</v>
          </cell>
          <cell r="K629" t="str">
            <v>R2</v>
          </cell>
        </row>
        <row r="630">
          <cell r="A630" t="str">
            <v>KBR6028</v>
          </cell>
          <cell r="B630" t="str">
            <v>KBR2U6128</v>
          </cell>
          <cell r="C630" t="str">
            <v>KBR2U6328</v>
          </cell>
          <cell r="D630" t="str">
            <v>KBR2U6728</v>
          </cell>
          <cell r="E630"/>
          <cell r="F630" t="str">
            <v>SCECO</v>
          </cell>
          <cell r="G630" t="str">
            <v>Dead</v>
          </cell>
          <cell r="H630" t="str">
            <v>NA</v>
          </cell>
          <cell r="I630" t="str">
            <v>Zain</v>
          </cell>
          <cell r="J630" t="str">
            <v>Less than 5 Sites</v>
          </cell>
          <cell r="K630" t="str">
            <v>R1</v>
          </cell>
        </row>
        <row r="631">
          <cell r="A631" t="str">
            <v>ARM0467</v>
          </cell>
          <cell r="B631" t="str">
            <v>ARM2M1467</v>
          </cell>
          <cell r="C631" t="str">
            <v>ARM2M3467</v>
          </cell>
          <cell r="D631" t="str">
            <v>ARM2M7467</v>
          </cell>
          <cell r="E631"/>
          <cell r="F631" t="str">
            <v>SCECO</v>
          </cell>
          <cell r="G631" t="str">
            <v>Vandalized</v>
          </cell>
          <cell r="H631" t="str">
            <v>NA</v>
          </cell>
          <cell r="I631" t="str">
            <v>Zain</v>
          </cell>
          <cell r="J631" t="str">
            <v>Less than 5 Sites</v>
          </cell>
          <cell r="K631" t="str">
            <v>R2</v>
          </cell>
        </row>
        <row r="632">
          <cell r="A632" t="str">
            <v>RYAB0603</v>
          </cell>
          <cell r="B632" t="str">
            <v>RYAB2M5603</v>
          </cell>
          <cell r="C632" t="str">
            <v>RYAB2M3603</v>
          </cell>
          <cell r="D632" t="str">
            <v>RYAB2M7603</v>
          </cell>
          <cell r="E632"/>
          <cell r="F632" t="str">
            <v>SCECO+STB</v>
          </cell>
          <cell r="G632" t="str">
            <v>Good</v>
          </cell>
          <cell r="H632" t="str">
            <v>No</v>
          </cell>
          <cell r="I632" t="str">
            <v>Zain</v>
          </cell>
          <cell r="J632" t="str">
            <v>Less than 5 Sites</v>
          </cell>
          <cell r="K632" t="str">
            <v>R2</v>
          </cell>
        </row>
        <row r="633">
          <cell r="A633" t="str">
            <v>RIYA6096</v>
          </cell>
          <cell r="B633" t="str">
            <v>RIYA2U6196</v>
          </cell>
          <cell r="C633"/>
          <cell r="D633" t="str">
            <v>RIYA2U6796</v>
          </cell>
          <cell r="E633"/>
          <cell r="F633" t="str">
            <v>SCECO</v>
          </cell>
          <cell r="G633" t="str">
            <v>Dead</v>
          </cell>
          <cell r="H633" t="str">
            <v>NA</v>
          </cell>
          <cell r="I633" t="str">
            <v>Zain</v>
          </cell>
          <cell r="J633" t="str">
            <v>VIP&amp;SPL Monitor</v>
          </cell>
          <cell r="K633" t="str">
            <v>R2</v>
          </cell>
        </row>
        <row r="634">
          <cell r="A634" t="str">
            <v>RIYA6098</v>
          </cell>
          <cell r="B634" t="str">
            <v>RIYA2U6198</v>
          </cell>
          <cell r="C634"/>
          <cell r="D634" t="str">
            <v>RIYA2U6798</v>
          </cell>
          <cell r="E634"/>
          <cell r="F634" t="str">
            <v>SCECO</v>
          </cell>
          <cell r="G634" t="str">
            <v>Dead</v>
          </cell>
          <cell r="H634" t="str">
            <v>NA</v>
          </cell>
          <cell r="I634" t="str">
            <v>Zain</v>
          </cell>
          <cell r="J634" t="str">
            <v>VIP&amp;SPL Monitor</v>
          </cell>
          <cell r="K634" t="str">
            <v>R2</v>
          </cell>
        </row>
        <row r="635">
          <cell r="A635" t="str">
            <v>RIYA6095</v>
          </cell>
          <cell r="B635" t="str">
            <v>RIYA2U6195</v>
          </cell>
          <cell r="C635"/>
          <cell r="D635" t="str">
            <v>RIYA2U6795</v>
          </cell>
          <cell r="E635"/>
          <cell r="F635" t="str">
            <v>SCECO</v>
          </cell>
          <cell r="G635" t="str">
            <v>Dead</v>
          </cell>
          <cell r="H635" t="str">
            <v>NA</v>
          </cell>
          <cell r="I635" t="str">
            <v>Zain</v>
          </cell>
          <cell r="J635" t="str">
            <v>VIP&amp;SPL Monitor</v>
          </cell>
          <cell r="K635" t="str">
            <v>R2</v>
          </cell>
        </row>
        <row r="636">
          <cell r="A636" t="str">
            <v>ARM0743</v>
          </cell>
          <cell r="B636" t="str">
            <v>ARM2M1743</v>
          </cell>
          <cell r="C636" t="str">
            <v>ARM2M3743</v>
          </cell>
          <cell r="D636" t="str">
            <v>ARM2M7743</v>
          </cell>
          <cell r="E636"/>
          <cell r="F636" t="str">
            <v>SCECO</v>
          </cell>
          <cell r="G636" t="str">
            <v>Dead</v>
          </cell>
          <cell r="H636" t="str">
            <v>NA</v>
          </cell>
          <cell r="I636" t="str">
            <v>Zain</v>
          </cell>
          <cell r="J636" t="str">
            <v>Less than 5 Sites</v>
          </cell>
          <cell r="K636" t="str">
            <v>R1</v>
          </cell>
        </row>
        <row r="637">
          <cell r="A637" t="str">
            <v>ARM0800</v>
          </cell>
          <cell r="B637" t="str">
            <v>ARM2M1800</v>
          </cell>
          <cell r="C637" t="str">
            <v>ARM2M3800</v>
          </cell>
          <cell r="D637" t="str">
            <v>ARM2M7800</v>
          </cell>
          <cell r="E637"/>
          <cell r="F637" t="str">
            <v>Generator-SG</v>
          </cell>
          <cell r="G637" t="str">
            <v>Weak</v>
          </cell>
          <cell r="H637" t="str">
            <v>No</v>
          </cell>
          <cell r="I637" t="str">
            <v>Zain</v>
          </cell>
          <cell r="J637" t="str">
            <v>Less than 5 Sites</v>
          </cell>
          <cell r="K637" t="str">
            <v>R1</v>
          </cell>
        </row>
        <row r="638">
          <cell r="A638" t="str">
            <v>RIYB6084</v>
          </cell>
          <cell r="B638" t="str">
            <v>RIYB2U6184</v>
          </cell>
          <cell r="C638"/>
          <cell r="D638" t="str">
            <v>RIYB2U6784</v>
          </cell>
          <cell r="E638"/>
          <cell r="F638" t="str">
            <v>SCECO</v>
          </cell>
          <cell r="G638" t="str">
            <v>Dead</v>
          </cell>
          <cell r="H638" t="str">
            <v>NA</v>
          </cell>
          <cell r="I638" t="str">
            <v>Zain</v>
          </cell>
          <cell r="J638" t="str">
            <v>P1</v>
          </cell>
          <cell r="K638" t="str">
            <v>R2</v>
          </cell>
        </row>
        <row r="639">
          <cell r="A639" t="str">
            <v>RIYD6089</v>
          </cell>
          <cell r="B639" t="str">
            <v>RIYD2U6189</v>
          </cell>
          <cell r="C639"/>
          <cell r="D639" t="str">
            <v>RIYD2U6789</v>
          </cell>
          <cell r="E639"/>
          <cell r="F639" t="str">
            <v>SCECO</v>
          </cell>
          <cell r="G639" t="str">
            <v>Dead</v>
          </cell>
          <cell r="H639" t="str">
            <v>NA</v>
          </cell>
          <cell r="I639" t="str">
            <v>Zain</v>
          </cell>
          <cell r="J639" t="str">
            <v>P3</v>
          </cell>
          <cell r="K639" t="str">
            <v>R2</v>
          </cell>
        </row>
        <row r="640">
          <cell r="A640" t="str">
            <v>JBL0040</v>
          </cell>
          <cell r="B640" t="str">
            <v>JBL2M1040</v>
          </cell>
          <cell r="C640" t="str">
            <v>JBL2M3040</v>
          </cell>
          <cell r="D640" t="str">
            <v>JBL2M7040</v>
          </cell>
          <cell r="E640"/>
          <cell r="F640" t="str">
            <v>SCECO</v>
          </cell>
          <cell r="G640" t="str">
            <v>Vandalized</v>
          </cell>
          <cell r="H640" t="str">
            <v>NA</v>
          </cell>
          <cell r="I640" t="str">
            <v>Zain</v>
          </cell>
          <cell r="J640" t="str">
            <v>Less than 5 Sites</v>
          </cell>
          <cell r="K640" t="str">
            <v>R1</v>
          </cell>
        </row>
        <row r="641">
          <cell r="A641" t="str">
            <v>JBL2937</v>
          </cell>
          <cell r="B641" t="str">
            <v>JBL2M2937</v>
          </cell>
          <cell r="C641" t="str">
            <v>JBL2M4937</v>
          </cell>
          <cell r="D641" t="str">
            <v>JBL2M8937</v>
          </cell>
          <cell r="E641"/>
          <cell r="F641" t="str">
            <v>SCECO</v>
          </cell>
          <cell r="G641" t="str">
            <v>Vandalized</v>
          </cell>
          <cell r="H641" t="str">
            <v>NA</v>
          </cell>
          <cell r="I641" t="str">
            <v>Zain</v>
          </cell>
          <cell r="J641" t="str">
            <v>Less than 5 Sites</v>
          </cell>
          <cell r="K641" t="str">
            <v>R1</v>
          </cell>
        </row>
        <row r="642">
          <cell r="A642" t="str">
            <v>ARM0763</v>
          </cell>
          <cell r="B642" t="str">
            <v>ARM2M1763</v>
          </cell>
          <cell r="C642" t="str">
            <v>ARM2M3763</v>
          </cell>
          <cell r="D642" t="str">
            <v>ARM2M7763</v>
          </cell>
          <cell r="E642"/>
          <cell r="F642" t="str">
            <v>SCECO</v>
          </cell>
          <cell r="G642" t="str">
            <v>Dead</v>
          </cell>
          <cell r="H642" t="str">
            <v>NA</v>
          </cell>
          <cell r="I642" t="str">
            <v>Zain</v>
          </cell>
          <cell r="J642" t="str">
            <v>Less than 5 Sites</v>
          </cell>
          <cell r="K642" t="str">
            <v>R1</v>
          </cell>
        </row>
        <row r="643">
          <cell r="A643" t="str">
            <v>DBA0066</v>
          </cell>
          <cell r="B643" t="str">
            <v>DBA2M1066</v>
          </cell>
          <cell r="C643" t="str">
            <v>DBA2M3066</v>
          </cell>
          <cell r="D643" t="str">
            <v>DBA2M7066</v>
          </cell>
          <cell r="E643" t="str">
            <v>DBA2MN0066</v>
          </cell>
          <cell r="F643" t="str">
            <v>SCECO</v>
          </cell>
          <cell r="G643" t="str">
            <v>Good</v>
          </cell>
          <cell r="H643" t="str">
            <v>NA</v>
          </cell>
          <cell r="I643" t="str">
            <v>Zain</v>
          </cell>
          <cell r="J643" t="str">
            <v>Less than 5 Sites</v>
          </cell>
          <cell r="K643" t="str">
            <v>R3</v>
          </cell>
        </row>
        <row r="644">
          <cell r="A644" t="str">
            <v>TBK2682</v>
          </cell>
          <cell r="B644" t="str">
            <v>TBK2M2682</v>
          </cell>
          <cell r="C644" t="str">
            <v>TBK2M4682</v>
          </cell>
          <cell r="D644"/>
          <cell r="E644"/>
          <cell r="F644" t="str">
            <v>SCECO</v>
          </cell>
          <cell r="G644" t="str">
            <v>Weak</v>
          </cell>
          <cell r="H644" t="str">
            <v>NA</v>
          </cell>
          <cell r="I644" t="str">
            <v>Zain</v>
          </cell>
          <cell r="J644" t="str">
            <v>P3</v>
          </cell>
          <cell r="K644" t="str">
            <v>R3</v>
          </cell>
        </row>
        <row r="645">
          <cell r="A645" t="str">
            <v>RIYA6015</v>
          </cell>
          <cell r="B645" t="str">
            <v>RIYA2U6115</v>
          </cell>
          <cell r="C645"/>
          <cell r="D645" t="str">
            <v>RIYA2U6715</v>
          </cell>
          <cell r="E645"/>
          <cell r="F645" t="str">
            <v>SCECO</v>
          </cell>
          <cell r="G645" t="str">
            <v>Good</v>
          </cell>
          <cell r="H645" t="str">
            <v>NA</v>
          </cell>
          <cell r="I645" t="str">
            <v>Zain</v>
          </cell>
          <cell r="J645" t="str">
            <v>P3</v>
          </cell>
          <cell r="K645" t="str">
            <v>R2</v>
          </cell>
        </row>
        <row r="646">
          <cell r="A646" t="str">
            <v>BUR0182</v>
          </cell>
          <cell r="B646" t="str">
            <v>BUR2M1182</v>
          </cell>
          <cell r="C646" t="str">
            <v>BUR2M3182</v>
          </cell>
          <cell r="D646" t="str">
            <v>BUR2M7182</v>
          </cell>
          <cell r="E646"/>
          <cell r="F646" t="str">
            <v>SCECO</v>
          </cell>
          <cell r="G646" t="str">
            <v>Good</v>
          </cell>
          <cell r="H646" t="str">
            <v>NA</v>
          </cell>
          <cell r="I646" t="str">
            <v>Zain</v>
          </cell>
          <cell r="J646" t="str">
            <v>Less than 5 Sites</v>
          </cell>
          <cell r="K646" t="str">
            <v>R2</v>
          </cell>
        </row>
        <row r="647">
          <cell r="A647" t="str">
            <v>SAJ2589</v>
          </cell>
          <cell r="B647" t="str">
            <v>SAJ2M2589</v>
          </cell>
          <cell r="C647" t="str">
            <v>SAJ2M4589</v>
          </cell>
          <cell r="D647" t="str">
            <v>SAJ2M8589</v>
          </cell>
          <cell r="E647"/>
          <cell r="F647" t="str">
            <v>SCECO</v>
          </cell>
          <cell r="G647" t="str">
            <v>Vandalized</v>
          </cell>
          <cell r="H647" t="str">
            <v>NA</v>
          </cell>
          <cell r="I647" t="str">
            <v>Zain</v>
          </cell>
          <cell r="J647" t="str">
            <v>Less than 5 Sites</v>
          </cell>
          <cell r="K647" t="str">
            <v>R2</v>
          </cell>
        </row>
        <row r="648">
          <cell r="A648" t="str">
            <v>JDNR0771</v>
          </cell>
          <cell r="B648" t="str">
            <v>JDNR2M5771</v>
          </cell>
          <cell r="C648"/>
          <cell r="D648"/>
          <cell r="E648"/>
          <cell r="F648" t="str">
            <v>Generator-SG</v>
          </cell>
          <cell r="G648" t="str">
            <v>New BB</v>
          </cell>
          <cell r="H648" t="str">
            <v>Yes</v>
          </cell>
          <cell r="I648" t="str">
            <v>Zain</v>
          </cell>
          <cell r="J648" t="str">
            <v>Less than 5 Sites</v>
          </cell>
          <cell r="K648" t="str">
            <v>R1</v>
          </cell>
        </row>
        <row r="649">
          <cell r="A649" t="str">
            <v>JDNR0772</v>
          </cell>
          <cell r="B649" t="str">
            <v>JDNR2M5772</v>
          </cell>
          <cell r="C649" t="str">
            <v>JDNR2M3772</v>
          </cell>
          <cell r="D649"/>
          <cell r="E649"/>
          <cell r="F649" t="str">
            <v>SCECO</v>
          </cell>
          <cell r="G649" t="str">
            <v>Vandalized</v>
          </cell>
          <cell r="H649" t="str">
            <v>NA</v>
          </cell>
          <cell r="I649" t="str">
            <v>Zain</v>
          </cell>
          <cell r="J649" t="str">
            <v>Less than 5 Sites</v>
          </cell>
          <cell r="K649" t="str">
            <v>R1</v>
          </cell>
        </row>
        <row r="650">
          <cell r="A650" t="str">
            <v>JDNR0773</v>
          </cell>
          <cell r="B650" t="str">
            <v>JDNR2M5773</v>
          </cell>
          <cell r="C650" t="str">
            <v>JDNR2M3773</v>
          </cell>
          <cell r="D650"/>
          <cell r="E650"/>
          <cell r="F650" t="str">
            <v>SCECO</v>
          </cell>
          <cell r="G650" t="str">
            <v>New BB</v>
          </cell>
          <cell r="H650" t="str">
            <v>NA</v>
          </cell>
          <cell r="I650" t="str">
            <v>Zain</v>
          </cell>
          <cell r="J650" t="str">
            <v>Less than 5 Sites</v>
          </cell>
          <cell r="K650" t="str">
            <v>R1</v>
          </cell>
        </row>
        <row r="651">
          <cell r="A651" t="str">
            <v>JDNR0775</v>
          </cell>
          <cell r="B651" t="str">
            <v>JDNR2M5775</v>
          </cell>
          <cell r="C651" t="str">
            <v>JDNR2M3775</v>
          </cell>
          <cell r="D651"/>
          <cell r="E651"/>
          <cell r="F651" t="str">
            <v>SCECO</v>
          </cell>
          <cell r="G651" t="str">
            <v>New BB</v>
          </cell>
          <cell r="H651" t="str">
            <v>NA</v>
          </cell>
          <cell r="I651" t="str">
            <v>Zain</v>
          </cell>
          <cell r="J651" t="str">
            <v>Less than 5 Sites</v>
          </cell>
          <cell r="K651" t="str">
            <v>R1</v>
          </cell>
        </row>
        <row r="652">
          <cell r="A652" t="str">
            <v>JDNR0774</v>
          </cell>
          <cell r="B652" t="str">
            <v>JDNR2M5774</v>
          </cell>
          <cell r="C652"/>
          <cell r="D652"/>
          <cell r="E652"/>
          <cell r="F652" t="str">
            <v>SCECO</v>
          </cell>
          <cell r="G652" t="str">
            <v>New BB</v>
          </cell>
          <cell r="H652" t="str">
            <v>NA</v>
          </cell>
          <cell r="I652" t="str">
            <v>Zain</v>
          </cell>
          <cell r="J652" t="str">
            <v>Less than 5 Sites</v>
          </cell>
          <cell r="K652" t="str">
            <v>R1</v>
          </cell>
        </row>
        <row r="653">
          <cell r="A653" t="str">
            <v>JDNR0777</v>
          </cell>
          <cell r="B653" t="str">
            <v>JDNR2M5777</v>
          </cell>
          <cell r="C653" t="str">
            <v>JDNR2M3777</v>
          </cell>
          <cell r="D653"/>
          <cell r="E653"/>
          <cell r="F653" t="str">
            <v>SCECO</v>
          </cell>
          <cell r="G653" t="str">
            <v>New BB</v>
          </cell>
          <cell r="H653" t="str">
            <v>NA</v>
          </cell>
          <cell r="I653" t="str">
            <v>Zain</v>
          </cell>
          <cell r="J653" t="str">
            <v>Less than 5 Sites</v>
          </cell>
          <cell r="K653" t="str">
            <v>R1</v>
          </cell>
        </row>
        <row r="654">
          <cell r="A654" t="str">
            <v>NRKF0778</v>
          </cell>
          <cell r="B654" t="str">
            <v>NRKF2M5778</v>
          </cell>
          <cell r="C654"/>
          <cell r="D654"/>
          <cell r="E654"/>
          <cell r="F654" t="str">
            <v>Generator-SG</v>
          </cell>
          <cell r="G654" t="str">
            <v>Vandalized</v>
          </cell>
          <cell r="H654" t="str">
            <v>No</v>
          </cell>
          <cell r="I654" t="str">
            <v>Zain</v>
          </cell>
          <cell r="J654" t="str">
            <v>Less than 5 Sites</v>
          </cell>
          <cell r="K654" t="str">
            <v>R1</v>
          </cell>
        </row>
        <row r="655">
          <cell r="A655" t="str">
            <v>QRY0609</v>
          </cell>
          <cell r="B655" t="str">
            <v>QRY2M1609</v>
          </cell>
          <cell r="C655" t="str">
            <v>QRY2M3609</v>
          </cell>
          <cell r="D655" t="str">
            <v>QRY2M7609</v>
          </cell>
          <cell r="E655"/>
          <cell r="F655" t="str">
            <v>SCECO</v>
          </cell>
          <cell r="G655" t="str">
            <v>Good</v>
          </cell>
          <cell r="H655" t="str">
            <v>NA</v>
          </cell>
          <cell r="I655" t="str">
            <v>Zain</v>
          </cell>
          <cell r="J655" t="str">
            <v>Less than 5 Sites</v>
          </cell>
          <cell r="K655" t="str">
            <v>R1</v>
          </cell>
        </row>
        <row r="656">
          <cell r="A656" t="str">
            <v>RIYA6121</v>
          </cell>
          <cell r="B656" t="str">
            <v>RIYA2U6221</v>
          </cell>
          <cell r="C656"/>
          <cell r="D656" t="str">
            <v>RIYA2U6821</v>
          </cell>
          <cell r="E656"/>
          <cell r="F656" t="str">
            <v>SCECO</v>
          </cell>
          <cell r="G656" t="str">
            <v>Good</v>
          </cell>
          <cell r="H656" t="str">
            <v>NA</v>
          </cell>
          <cell r="I656" t="str">
            <v>Zain</v>
          </cell>
          <cell r="J656" t="str">
            <v>P3</v>
          </cell>
          <cell r="K656" t="str">
            <v>R2</v>
          </cell>
        </row>
        <row r="657">
          <cell r="A657" t="str">
            <v>TBK6099</v>
          </cell>
          <cell r="B657" t="str">
            <v>TBK2U6199</v>
          </cell>
          <cell r="C657" t="str">
            <v>TBK2U6399</v>
          </cell>
          <cell r="D657" t="str">
            <v>TBK2U6799</v>
          </cell>
          <cell r="E657"/>
          <cell r="F657" t="str">
            <v>SCECO</v>
          </cell>
          <cell r="G657" t="str">
            <v>Dead</v>
          </cell>
          <cell r="H657" t="str">
            <v>NA</v>
          </cell>
          <cell r="I657" t="str">
            <v>Zain</v>
          </cell>
          <cell r="J657" t="str">
            <v>Less than 5 Sites</v>
          </cell>
          <cell r="K657" t="str">
            <v>R3</v>
          </cell>
        </row>
        <row r="658">
          <cell r="A658" t="str">
            <v>ARM0190</v>
          </cell>
          <cell r="B658" t="str">
            <v>ARM2M1190</v>
          </cell>
          <cell r="C658" t="str">
            <v>ARM2M3190</v>
          </cell>
          <cell r="D658" t="str">
            <v>ARM2M7190</v>
          </cell>
          <cell r="E658"/>
          <cell r="F658" t="str">
            <v>Generator-SG</v>
          </cell>
          <cell r="G658" t="str">
            <v>Vandalized</v>
          </cell>
          <cell r="H658" t="str">
            <v>No</v>
          </cell>
          <cell r="I658" t="str">
            <v>Zain</v>
          </cell>
          <cell r="J658" t="str">
            <v>Less than 5 Sites</v>
          </cell>
          <cell r="K658" t="str">
            <v>R1</v>
          </cell>
        </row>
        <row r="659">
          <cell r="A659" t="str">
            <v>ARM0825</v>
          </cell>
          <cell r="B659" t="str">
            <v>ARM2M1825</v>
          </cell>
          <cell r="C659" t="str">
            <v>ARM2M3825</v>
          </cell>
          <cell r="D659" t="str">
            <v>ARM2M7825</v>
          </cell>
          <cell r="E659"/>
          <cell r="F659" t="str">
            <v>SCECO</v>
          </cell>
          <cell r="G659" t="str">
            <v>Dead</v>
          </cell>
          <cell r="H659" t="str">
            <v>NA</v>
          </cell>
          <cell r="I659" t="str">
            <v>Zain</v>
          </cell>
          <cell r="J659" t="str">
            <v>P3</v>
          </cell>
          <cell r="K659" t="str">
            <v>R1</v>
          </cell>
        </row>
        <row r="660">
          <cell r="A660" t="str">
            <v>HFF6008</v>
          </cell>
          <cell r="B660" t="str">
            <v>HFF2U6108</v>
          </cell>
          <cell r="C660" t="str">
            <v>HFF2U6308</v>
          </cell>
          <cell r="D660" t="str">
            <v>HFF2U6708</v>
          </cell>
          <cell r="E660"/>
          <cell r="F660" t="str">
            <v>SCECO</v>
          </cell>
          <cell r="G660" t="str">
            <v>Dead</v>
          </cell>
          <cell r="H660" t="str">
            <v>NA</v>
          </cell>
          <cell r="I660" t="str">
            <v>Zain</v>
          </cell>
          <cell r="J660" t="str">
            <v>Less than 5 Sites</v>
          </cell>
          <cell r="K660" t="str">
            <v>R1</v>
          </cell>
        </row>
        <row r="661">
          <cell r="A661" t="str">
            <v>HAL0940</v>
          </cell>
          <cell r="B661" t="str">
            <v>HAL2M1940</v>
          </cell>
          <cell r="C661" t="str">
            <v>HAL2M3940</v>
          </cell>
          <cell r="D661" t="str">
            <v>HAL2M7940</v>
          </cell>
          <cell r="E661"/>
          <cell r="F661" t="str">
            <v>SCECO</v>
          </cell>
          <cell r="G661" t="str">
            <v>Good</v>
          </cell>
          <cell r="H661" t="str">
            <v>NA</v>
          </cell>
          <cell r="I661" t="str">
            <v>Zain</v>
          </cell>
          <cell r="J661" t="str">
            <v>Less than 5 Sites</v>
          </cell>
          <cell r="K661" t="str">
            <v>R3</v>
          </cell>
        </row>
        <row r="662">
          <cell r="A662" t="str">
            <v>HAL0941</v>
          </cell>
          <cell r="B662" t="str">
            <v>HAL2M1941</v>
          </cell>
          <cell r="C662"/>
          <cell r="D662"/>
          <cell r="E662"/>
          <cell r="F662" t="str">
            <v>SCECO</v>
          </cell>
          <cell r="G662" t="str">
            <v>Good</v>
          </cell>
          <cell r="H662" t="str">
            <v>NA</v>
          </cell>
          <cell r="I662" t="str">
            <v>Zain</v>
          </cell>
          <cell r="J662" t="str">
            <v>Hub site (More than 05 Sites)</v>
          </cell>
          <cell r="K662" t="str">
            <v>R3</v>
          </cell>
        </row>
        <row r="663">
          <cell r="A663" t="str">
            <v>HAL0942</v>
          </cell>
          <cell r="B663" t="str">
            <v>HAL2M1942</v>
          </cell>
          <cell r="C663"/>
          <cell r="D663"/>
          <cell r="E663"/>
          <cell r="F663" t="str">
            <v>SCECO</v>
          </cell>
          <cell r="G663" t="str">
            <v>Good</v>
          </cell>
          <cell r="H663" t="str">
            <v>NA</v>
          </cell>
          <cell r="I663" t="str">
            <v>Zain</v>
          </cell>
          <cell r="J663" t="str">
            <v>Less than 5 Sites</v>
          </cell>
          <cell r="K663" t="str">
            <v>R3</v>
          </cell>
        </row>
        <row r="664">
          <cell r="A664" t="str">
            <v>HAL0943</v>
          </cell>
          <cell r="B664" t="str">
            <v>HAL2M1943</v>
          </cell>
          <cell r="C664"/>
          <cell r="D664"/>
          <cell r="E664"/>
          <cell r="F664" t="str">
            <v>SCECO</v>
          </cell>
          <cell r="G664" t="str">
            <v>Vandalized</v>
          </cell>
          <cell r="H664" t="str">
            <v>NA</v>
          </cell>
          <cell r="I664" t="str">
            <v>Zain</v>
          </cell>
          <cell r="J664" t="str">
            <v>Less than 5 Sites</v>
          </cell>
          <cell r="K664" t="str">
            <v>R3</v>
          </cell>
        </row>
        <row r="665">
          <cell r="A665" t="str">
            <v>HAL0946</v>
          </cell>
          <cell r="B665" t="str">
            <v>HAL2M1946</v>
          </cell>
          <cell r="C665" t="str">
            <v>HAL2M3946</v>
          </cell>
          <cell r="D665" t="str">
            <v>HAL2M7946</v>
          </cell>
          <cell r="E665"/>
          <cell r="F665" t="str">
            <v>SCECO</v>
          </cell>
          <cell r="G665" t="str">
            <v>Good</v>
          </cell>
          <cell r="H665" t="str">
            <v>NA</v>
          </cell>
          <cell r="I665" t="str">
            <v>Zain</v>
          </cell>
          <cell r="J665" t="str">
            <v>Less than 5 Sites</v>
          </cell>
          <cell r="K665" t="str">
            <v>R3</v>
          </cell>
        </row>
        <row r="666">
          <cell r="A666" t="str">
            <v>RYQS0585</v>
          </cell>
          <cell r="B666" t="str">
            <v>RYQS2M1585</v>
          </cell>
          <cell r="C666" t="str">
            <v>RYQS2M3585</v>
          </cell>
          <cell r="D666" t="str">
            <v>RYQS2M7585</v>
          </cell>
          <cell r="E666"/>
          <cell r="F666" t="str">
            <v>Generator-SG</v>
          </cell>
          <cell r="G666" t="str">
            <v>Vandalized</v>
          </cell>
          <cell r="H666" t="str">
            <v>Yes</v>
          </cell>
          <cell r="I666" t="str">
            <v>Zain</v>
          </cell>
          <cell r="J666" t="str">
            <v>Less than 5 Sites</v>
          </cell>
          <cell r="K666" t="str">
            <v>R2</v>
          </cell>
        </row>
        <row r="667">
          <cell r="A667" t="str">
            <v>RIYB6082</v>
          </cell>
          <cell r="B667" t="str">
            <v>RIYB2U6182</v>
          </cell>
          <cell r="C667"/>
          <cell r="D667"/>
          <cell r="E667"/>
          <cell r="F667" t="str">
            <v>SCECO</v>
          </cell>
          <cell r="G667" t="str">
            <v>Dead</v>
          </cell>
          <cell r="H667" t="str">
            <v>NA</v>
          </cell>
          <cell r="I667" t="str">
            <v>Zain</v>
          </cell>
          <cell r="J667" t="str">
            <v>VIP&amp;SPL Monitor</v>
          </cell>
          <cell r="K667" t="str">
            <v>R2</v>
          </cell>
        </row>
        <row r="668">
          <cell r="A668" t="str">
            <v>RYQS0583</v>
          </cell>
          <cell r="B668" t="str">
            <v>RYQS2M1583</v>
          </cell>
          <cell r="C668" t="str">
            <v>RYQS2M3583</v>
          </cell>
          <cell r="D668" t="str">
            <v>RYQS2M7583</v>
          </cell>
          <cell r="E668"/>
          <cell r="F668" t="str">
            <v>SCECO+STB</v>
          </cell>
          <cell r="G668" t="str">
            <v>Vandalized</v>
          </cell>
          <cell r="H668" t="str">
            <v>Yes</v>
          </cell>
          <cell r="I668" t="str">
            <v>Zain</v>
          </cell>
          <cell r="J668" t="str">
            <v>Hub site (More than 05 Sites)</v>
          </cell>
          <cell r="K668" t="str">
            <v>R2</v>
          </cell>
        </row>
        <row r="669">
          <cell r="A669" t="str">
            <v>RYQS2580</v>
          </cell>
          <cell r="B669" t="str">
            <v>RYQS2M2580</v>
          </cell>
          <cell r="C669" t="str">
            <v>RYQS2M4580</v>
          </cell>
          <cell r="D669" t="str">
            <v>RYQS2M8580</v>
          </cell>
          <cell r="E669"/>
          <cell r="F669" t="str">
            <v>SCECO</v>
          </cell>
          <cell r="G669" t="str">
            <v>Dead</v>
          </cell>
          <cell r="H669" t="str">
            <v>NA</v>
          </cell>
          <cell r="I669" t="str">
            <v>Zain</v>
          </cell>
          <cell r="J669" t="str">
            <v>P2</v>
          </cell>
          <cell r="K669" t="str">
            <v>R2</v>
          </cell>
        </row>
        <row r="670">
          <cell r="A670" t="str">
            <v>HLHD0709</v>
          </cell>
          <cell r="B670" t="str">
            <v>HLHD2M5709</v>
          </cell>
          <cell r="C670"/>
          <cell r="D670"/>
          <cell r="E670"/>
          <cell r="F670" t="str">
            <v>Generator-SG</v>
          </cell>
          <cell r="G670" t="str">
            <v>Dead</v>
          </cell>
          <cell r="H670" t="str">
            <v>No</v>
          </cell>
          <cell r="I670" t="str">
            <v>Zain</v>
          </cell>
          <cell r="J670" t="str">
            <v>Less than 5 Sites</v>
          </cell>
          <cell r="K670" t="str">
            <v>R3</v>
          </cell>
        </row>
        <row r="671">
          <cell r="A671" t="str">
            <v>HLHD0710</v>
          </cell>
          <cell r="B671" t="str">
            <v>HLHD2M5710</v>
          </cell>
          <cell r="C671"/>
          <cell r="D671"/>
          <cell r="E671"/>
          <cell r="F671" t="str">
            <v>Generator-SG</v>
          </cell>
          <cell r="G671" t="str">
            <v>Dead</v>
          </cell>
          <cell r="H671" t="str">
            <v>No</v>
          </cell>
          <cell r="I671" t="str">
            <v>Zain</v>
          </cell>
          <cell r="J671" t="str">
            <v>Less than 5 Sites</v>
          </cell>
          <cell r="K671" t="str">
            <v>R3</v>
          </cell>
        </row>
        <row r="672">
          <cell r="A672" t="str">
            <v>HLV2197</v>
          </cell>
          <cell r="B672" t="str">
            <v>HLV2M2197</v>
          </cell>
          <cell r="C672"/>
          <cell r="D672"/>
          <cell r="E672"/>
          <cell r="F672" t="str">
            <v>SCECO</v>
          </cell>
          <cell r="G672" t="str">
            <v>New BB</v>
          </cell>
          <cell r="H672" t="str">
            <v>NA</v>
          </cell>
          <cell r="I672" t="str">
            <v>Zain</v>
          </cell>
          <cell r="J672" t="str">
            <v>Hub Site (More than 10 Sites)</v>
          </cell>
          <cell r="K672" t="str">
            <v>R3</v>
          </cell>
        </row>
        <row r="673">
          <cell r="A673" t="str">
            <v>RYD0954</v>
          </cell>
          <cell r="B673" t="str">
            <v>RYD2M1954</v>
          </cell>
          <cell r="C673" t="str">
            <v>RYD2M3954</v>
          </cell>
          <cell r="D673" t="str">
            <v>RYD2M7954</v>
          </cell>
          <cell r="E673"/>
          <cell r="F673" t="str">
            <v>SCECO</v>
          </cell>
          <cell r="G673" t="str">
            <v>Dead</v>
          </cell>
          <cell r="H673" t="str">
            <v>NA</v>
          </cell>
          <cell r="I673" t="str">
            <v>Zain</v>
          </cell>
          <cell r="J673" t="str">
            <v>Less than 5 Sites</v>
          </cell>
          <cell r="K673" t="str">
            <v>R2</v>
          </cell>
        </row>
        <row r="674">
          <cell r="A674" t="str">
            <v>HFR2377</v>
          </cell>
          <cell r="B674" t="str">
            <v>HFR2M2377</v>
          </cell>
          <cell r="C674" t="str">
            <v>HFR2M4377</v>
          </cell>
          <cell r="D674" t="str">
            <v>HFR2M8377</v>
          </cell>
          <cell r="E674"/>
          <cell r="F674" t="str">
            <v>SCECO</v>
          </cell>
          <cell r="G674" t="str">
            <v>Dead</v>
          </cell>
          <cell r="H674" t="str">
            <v>NA</v>
          </cell>
          <cell r="I674" t="str">
            <v>Zain</v>
          </cell>
          <cell r="J674" t="str">
            <v>Less than 5 Sites</v>
          </cell>
          <cell r="K674" t="str">
            <v>R1</v>
          </cell>
        </row>
        <row r="675">
          <cell r="A675" t="str">
            <v>JBL0913</v>
          </cell>
          <cell r="B675" t="str">
            <v>JBL2M1913</v>
          </cell>
          <cell r="C675" t="str">
            <v>JBL2M3913</v>
          </cell>
          <cell r="D675" t="str">
            <v>JBL2M7913</v>
          </cell>
          <cell r="E675"/>
          <cell r="F675" t="str">
            <v>SCECO</v>
          </cell>
          <cell r="G675" t="str">
            <v>Vandalized</v>
          </cell>
          <cell r="H675" t="str">
            <v>NA</v>
          </cell>
          <cell r="I675" t="str">
            <v>Zain</v>
          </cell>
          <cell r="J675" t="str">
            <v>Less than 5 Sites</v>
          </cell>
          <cell r="K675" t="str">
            <v>R1</v>
          </cell>
        </row>
        <row r="676">
          <cell r="A676" t="str">
            <v>HFF0203</v>
          </cell>
          <cell r="B676" t="str">
            <v>HFF2M1203</v>
          </cell>
          <cell r="C676" t="str">
            <v>HFF2M3203</v>
          </cell>
          <cell r="D676" t="str">
            <v>HFF2M7203</v>
          </cell>
          <cell r="E676"/>
          <cell r="F676" t="str">
            <v>SCECO</v>
          </cell>
          <cell r="G676" t="str">
            <v>Weak</v>
          </cell>
          <cell r="H676" t="str">
            <v>NA</v>
          </cell>
          <cell r="I676" t="str">
            <v>Zain</v>
          </cell>
          <cell r="J676" t="str">
            <v>Less than 5 Sites</v>
          </cell>
          <cell r="K676" t="str">
            <v>R1</v>
          </cell>
        </row>
        <row r="677">
          <cell r="A677" t="str">
            <v>HFF2365</v>
          </cell>
          <cell r="B677" t="str">
            <v>HFF2M2365</v>
          </cell>
          <cell r="C677" t="str">
            <v>HFF2M4365</v>
          </cell>
          <cell r="D677" t="str">
            <v>HFF2M8365</v>
          </cell>
          <cell r="E677"/>
          <cell r="F677" t="str">
            <v>SCECO</v>
          </cell>
          <cell r="G677" t="str">
            <v>Vandalized</v>
          </cell>
          <cell r="H677" t="str">
            <v>NA</v>
          </cell>
          <cell r="I677" t="str">
            <v>Zain</v>
          </cell>
          <cell r="J677" t="str">
            <v>Less than 5 Sites</v>
          </cell>
          <cell r="K677" t="str">
            <v>R1</v>
          </cell>
        </row>
        <row r="678">
          <cell r="A678" t="str">
            <v>RYD0948</v>
          </cell>
          <cell r="B678" t="str">
            <v>RYD2M1948</v>
          </cell>
          <cell r="C678" t="str">
            <v>RYD2M3948</v>
          </cell>
          <cell r="D678"/>
          <cell r="E678"/>
          <cell r="F678" t="str">
            <v>SCECO</v>
          </cell>
          <cell r="G678" t="str">
            <v>Dead</v>
          </cell>
          <cell r="H678" t="str">
            <v>NA</v>
          </cell>
          <cell r="I678" t="str">
            <v>Zain</v>
          </cell>
          <cell r="J678" t="str">
            <v>Less than 5 Sites</v>
          </cell>
          <cell r="K678" t="str">
            <v>R2</v>
          </cell>
        </row>
        <row r="679">
          <cell r="A679" t="str">
            <v>HAL0947</v>
          </cell>
          <cell r="B679" t="str">
            <v>HAL2M1947</v>
          </cell>
          <cell r="C679"/>
          <cell r="D679"/>
          <cell r="E679"/>
          <cell r="F679" t="str">
            <v>SCECO</v>
          </cell>
          <cell r="G679" t="str">
            <v>Good</v>
          </cell>
          <cell r="H679" t="str">
            <v>NA</v>
          </cell>
          <cell r="I679" t="str">
            <v>Zain</v>
          </cell>
          <cell r="J679" t="str">
            <v>Hub Site (More than 10 Sites)</v>
          </cell>
          <cell r="K679" t="str">
            <v>R3</v>
          </cell>
        </row>
        <row r="680">
          <cell r="A680" t="str">
            <v>HLHD0714</v>
          </cell>
          <cell r="B680" t="str">
            <v>HLHD2M1714</v>
          </cell>
          <cell r="C680" t="str">
            <v>HLHD2M3714</v>
          </cell>
          <cell r="D680" t="str">
            <v>HLHD2M7714</v>
          </cell>
          <cell r="E680"/>
          <cell r="F680" t="str">
            <v>SCECO</v>
          </cell>
          <cell r="G680" t="str">
            <v>Good</v>
          </cell>
          <cell r="H680" t="str">
            <v>NA</v>
          </cell>
          <cell r="I680" t="str">
            <v>Zain</v>
          </cell>
          <cell r="J680" t="str">
            <v>Hub site (More than 05 Sites)</v>
          </cell>
          <cell r="K680" t="str">
            <v>R3</v>
          </cell>
        </row>
        <row r="681">
          <cell r="A681" t="str">
            <v>RIYC6135</v>
          </cell>
          <cell r="B681" t="str">
            <v>RIYC2U6235</v>
          </cell>
          <cell r="C681"/>
          <cell r="D681" t="str">
            <v>RIYC2U6835</v>
          </cell>
          <cell r="E681"/>
          <cell r="F681" t="str">
            <v>SCECO</v>
          </cell>
          <cell r="G681" t="str">
            <v>Dead</v>
          </cell>
          <cell r="H681" t="str">
            <v>NA</v>
          </cell>
          <cell r="I681" t="str">
            <v>Zain</v>
          </cell>
          <cell r="J681" t="str">
            <v>P3</v>
          </cell>
          <cell r="K681" t="str">
            <v>R2</v>
          </cell>
        </row>
        <row r="682">
          <cell r="A682" t="str">
            <v>AFF2746</v>
          </cell>
          <cell r="B682" t="str">
            <v>AFF2M2746</v>
          </cell>
          <cell r="C682" t="str">
            <v>AFF2M4746</v>
          </cell>
          <cell r="D682" t="str">
            <v>AFF2M8746</v>
          </cell>
          <cell r="E682"/>
          <cell r="F682" t="str">
            <v>SCECO</v>
          </cell>
          <cell r="G682" t="str">
            <v>New BB</v>
          </cell>
          <cell r="H682" t="str">
            <v>NA</v>
          </cell>
          <cell r="I682" t="str">
            <v>Zain</v>
          </cell>
          <cell r="J682" t="str">
            <v>Less than 5 Sites</v>
          </cell>
          <cell r="K682" t="str">
            <v>R2</v>
          </cell>
        </row>
        <row r="683">
          <cell r="A683" t="str">
            <v>RSK2800</v>
          </cell>
          <cell r="B683" t="str">
            <v>RSK2M2800</v>
          </cell>
          <cell r="C683" t="str">
            <v>RSK2M4800</v>
          </cell>
          <cell r="D683" t="str">
            <v>RSK2M8800</v>
          </cell>
          <cell r="E683"/>
          <cell r="F683" t="str">
            <v>SCECO</v>
          </cell>
          <cell r="G683" t="str">
            <v>Vandalized</v>
          </cell>
          <cell r="H683" t="str">
            <v>NA</v>
          </cell>
          <cell r="I683" t="str">
            <v>Zain</v>
          </cell>
          <cell r="J683" t="str">
            <v>Less than 5 Sites</v>
          </cell>
          <cell r="K683" t="str">
            <v>R1</v>
          </cell>
        </row>
        <row r="684">
          <cell r="A684" t="str">
            <v>DJL2557</v>
          </cell>
          <cell r="B684" t="str">
            <v>DJL2M2557</v>
          </cell>
          <cell r="C684" t="str">
            <v>DJL2M4557</v>
          </cell>
          <cell r="D684" t="str">
            <v>DJL2M8557</v>
          </cell>
          <cell r="E684"/>
          <cell r="F684" t="str">
            <v>SCECO</v>
          </cell>
          <cell r="G684" t="str">
            <v>Dead</v>
          </cell>
          <cell r="H684" t="str">
            <v>NA</v>
          </cell>
          <cell r="I684" t="str">
            <v>Zain</v>
          </cell>
          <cell r="J684" t="str">
            <v>Less than 5 Sites</v>
          </cell>
          <cell r="K684" t="str">
            <v>R1</v>
          </cell>
        </row>
        <row r="685">
          <cell r="A685" t="str">
            <v>ZRN0247</v>
          </cell>
          <cell r="B685" t="str">
            <v>ZRN2M1247</v>
          </cell>
          <cell r="C685" t="str">
            <v>ZRN2M3247</v>
          </cell>
          <cell r="D685"/>
          <cell r="E685"/>
          <cell r="F685" t="str">
            <v>Generator-SG</v>
          </cell>
          <cell r="G685" t="str">
            <v>Dead</v>
          </cell>
          <cell r="H685" t="str">
            <v>Yes</v>
          </cell>
          <cell r="I685" t="str">
            <v>Zain</v>
          </cell>
          <cell r="J685" t="str">
            <v>Less than 5 Sites</v>
          </cell>
          <cell r="K685" t="str">
            <v>R2</v>
          </cell>
        </row>
        <row r="686">
          <cell r="A686" t="str">
            <v>HLHD0711</v>
          </cell>
          <cell r="B686" t="str">
            <v>HLHD2M5711</v>
          </cell>
          <cell r="C686"/>
          <cell r="D686"/>
          <cell r="E686"/>
          <cell r="F686" t="str">
            <v>SCECO+STB</v>
          </cell>
          <cell r="G686" t="str">
            <v>Dead</v>
          </cell>
          <cell r="H686" t="str">
            <v>No</v>
          </cell>
          <cell r="I686" t="str">
            <v>Zain</v>
          </cell>
          <cell r="J686" t="str">
            <v>Less than 5 Sites</v>
          </cell>
          <cell r="K686" t="str">
            <v>R3</v>
          </cell>
        </row>
        <row r="687">
          <cell r="A687" t="str">
            <v>HLJF0754</v>
          </cell>
          <cell r="B687" t="str">
            <v>HLJF2M1754</v>
          </cell>
          <cell r="C687" t="str">
            <v>HLJF2M3754</v>
          </cell>
          <cell r="D687" t="str">
            <v>HLJF2M7754</v>
          </cell>
          <cell r="E687"/>
          <cell r="F687" t="str">
            <v>SCECO+STB</v>
          </cell>
          <cell r="G687" t="str">
            <v>Good</v>
          </cell>
          <cell r="H687" t="str">
            <v>No</v>
          </cell>
          <cell r="I687" t="str">
            <v>Zain</v>
          </cell>
          <cell r="J687" t="str">
            <v>Less than 5 Sites</v>
          </cell>
          <cell r="K687" t="str">
            <v>R3</v>
          </cell>
        </row>
        <row r="688">
          <cell r="A688" t="str">
            <v>HLJF0755</v>
          </cell>
          <cell r="B688" t="str">
            <v>HLJF2M1755</v>
          </cell>
          <cell r="C688" t="str">
            <v>HLJF2M4755</v>
          </cell>
          <cell r="D688" t="str">
            <v>HLJF2M7755</v>
          </cell>
          <cell r="E688"/>
          <cell r="F688" t="str">
            <v>SCECO</v>
          </cell>
          <cell r="G688" t="str">
            <v>Good</v>
          </cell>
          <cell r="H688" t="str">
            <v>NA</v>
          </cell>
          <cell r="I688" t="str">
            <v>Zain</v>
          </cell>
          <cell r="J688" t="str">
            <v>Less than 5 Sites</v>
          </cell>
          <cell r="K688" t="str">
            <v>R3</v>
          </cell>
        </row>
        <row r="689">
          <cell r="A689" t="str">
            <v>RYQS0582</v>
          </cell>
          <cell r="B689" t="str">
            <v>RYQS2M1582</v>
          </cell>
          <cell r="C689" t="str">
            <v>RYQS2M3582</v>
          </cell>
          <cell r="D689" t="str">
            <v>RYQS2M7582</v>
          </cell>
          <cell r="E689"/>
          <cell r="F689" t="str">
            <v>Generator-SG</v>
          </cell>
          <cell r="G689" t="str">
            <v>Vandalized</v>
          </cell>
          <cell r="H689" t="str">
            <v>No</v>
          </cell>
          <cell r="I689" t="str">
            <v>Zain</v>
          </cell>
          <cell r="J689" t="str">
            <v>Less than 5 Sites</v>
          </cell>
          <cell r="K689" t="str">
            <v>R2</v>
          </cell>
        </row>
        <row r="690">
          <cell r="A690" t="str">
            <v>RYQS2575</v>
          </cell>
          <cell r="B690" t="str">
            <v>RYQS2M2575</v>
          </cell>
          <cell r="C690" t="str">
            <v>RYQS2M4575</v>
          </cell>
          <cell r="D690" t="str">
            <v>RYQS2M8575</v>
          </cell>
          <cell r="E690"/>
          <cell r="F690" t="str">
            <v>Generator-SG</v>
          </cell>
          <cell r="G690" t="str">
            <v>Vandalized</v>
          </cell>
          <cell r="H690" t="str">
            <v>Yes</v>
          </cell>
          <cell r="I690" t="str">
            <v>Zain</v>
          </cell>
          <cell r="J690" t="str">
            <v>P2</v>
          </cell>
          <cell r="K690" t="str">
            <v>R2</v>
          </cell>
        </row>
        <row r="691">
          <cell r="A691" t="str">
            <v>HLJF0756</v>
          </cell>
          <cell r="B691" t="str">
            <v>HLJF2M5756</v>
          </cell>
          <cell r="C691"/>
          <cell r="D691"/>
          <cell r="E691"/>
          <cell r="F691" t="str">
            <v>SCECO</v>
          </cell>
          <cell r="G691" t="str">
            <v>Dead</v>
          </cell>
          <cell r="H691" t="str">
            <v>NA</v>
          </cell>
          <cell r="I691" t="str">
            <v>Zain</v>
          </cell>
          <cell r="J691" t="str">
            <v>P3</v>
          </cell>
          <cell r="K691" t="str">
            <v>R3</v>
          </cell>
        </row>
        <row r="692">
          <cell r="A692" t="str">
            <v>QSDH0714</v>
          </cell>
          <cell r="B692" t="str">
            <v>QSDH2M1714</v>
          </cell>
          <cell r="C692" t="str">
            <v>QSDH2M3714</v>
          </cell>
          <cell r="D692" t="str">
            <v>QSDH2M7714</v>
          </cell>
          <cell r="E692"/>
          <cell r="F692" t="str">
            <v>SCECO</v>
          </cell>
          <cell r="G692" t="str">
            <v>Vandalized</v>
          </cell>
          <cell r="H692" t="str">
            <v>NA</v>
          </cell>
          <cell r="I692" t="str">
            <v>Zain</v>
          </cell>
          <cell r="J692" t="str">
            <v>Less than 5 Sites</v>
          </cell>
          <cell r="K692" t="str">
            <v>R2</v>
          </cell>
        </row>
        <row r="693">
          <cell r="A693" t="str">
            <v>UNZ2165</v>
          </cell>
          <cell r="B693" t="str">
            <v>UNZ2M2165</v>
          </cell>
          <cell r="C693" t="str">
            <v>UNZ2M4165</v>
          </cell>
          <cell r="D693" t="str">
            <v>UNZ2M8165</v>
          </cell>
          <cell r="E693"/>
          <cell r="F693" t="str">
            <v>SCECO</v>
          </cell>
          <cell r="G693" t="str">
            <v>Good</v>
          </cell>
          <cell r="H693" t="str">
            <v>NA</v>
          </cell>
          <cell r="I693" t="str">
            <v>Zain</v>
          </cell>
          <cell r="J693" t="str">
            <v>Less than 5 Sites</v>
          </cell>
          <cell r="K693" t="str">
            <v>R2</v>
          </cell>
        </row>
        <row r="694">
          <cell r="A694" t="str">
            <v>HLJF0757</v>
          </cell>
          <cell r="B694" t="str">
            <v>HLJF2M5757</v>
          </cell>
          <cell r="C694"/>
          <cell r="D694"/>
          <cell r="E694"/>
          <cell r="F694" t="str">
            <v>SCECO</v>
          </cell>
          <cell r="G694" t="str">
            <v>Vandalized</v>
          </cell>
          <cell r="H694" t="str">
            <v>NA</v>
          </cell>
          <cell r="I694" t="str">
            <v>Zain</v>
          </cell>
          <cell r="J694" t="str">
            <v>Less than 5 Sites</v>
          </cell>
          <cell r="K694" t="str">
            <v>R3</v>
          </cell>
        </row>
        <row r="695">
          <cell r="A695" t="str">
            <v>RYQ0980</v>
          </cell>
          <cell r="B695" t="str">
            <v>RYQ2M1980</v>
          </cell>
          <cell r="C695" t="str">
            <v>RYQ2M3980</v>
          </cell>
          <cell r="D695" t="str">
            <v>RYQ2M7980</v>
          </cell>
          <cell r="E695"/>
          <cell r="F695" t="str">
            <v>SCECO</v>
          </cell>
          <cell r="G695" t="str">
            <v>Dead</v>
          </cell>
          <cell r="H695" t="str">
            <v>NA</v>
          </cell>
          <cell r="I695" t="str">
            <v>Zain</v>
          </cell>
          <cell r="J695" t="str">
            <v>Less than 5 Sites</v>
          </cell>
          <cell r="K695" t="str">
            <v>R2</v>
          </cell>
        </row>
        <row r="696">
          <cell r="A696" t="str">
            <v>HFR6099</v>
          </cell>
          <cell r="B696" t="str">
            <v>HFR2U6199</v>
          </cell>
          <cell r="C696" t="str">
            <v>HFR2U6399</v>
          </cell>
          <cell r="D696" t="str">
            <v>HFR2U6799</v>
          </cell>
          <cell r="E696"/>
          <cell r="F696" t="str">
            <v>SCECO</v>
          </cell>
          <cell r="G696" t="str">
            <v>Dead</v>
          </cell>
          <cell r="H696" t="str">
            <v>NA</v>
          </cell>
          <cell r="I696" t="str">
            <v>Zain</v>
          </cell>
          <cell r="J696" t="str">
            <v>Less than 5 Sites</v>
          </cell>
          <cell r="K696" t="str">
            <v>R1</v>
          </cell>
        </row>
        <row r="697">
          <cell r="A697" t="str">
            <v>RIYA6169</v>
          </cell>
          <cell r="B697" t="str">
            <v>RIYA2U6269</v>
          </cell>
          <cell r="C697"/>
          <cell r="D697" t="str">
            <v>RIYA2U6869</v>
          </cell>
          <cell r="E697"/>
          <cell r="F697" t="str">
            <v>SCECO</v>
          </cell>
          <cell r="G697" t="str">
            <v>Dead</v>
          </cell>
          <cell r="H697" t="str">
            <v>NA</v>
          </cell>
          <cell r="I697" t="str">
            <v>Zain</v>
          </cell>
          <cell r="J697" t="str">
            <v>P3</v>
          </cell>
          <cell r="K697" t="str">
            <v>R2</v>
          </cell>
        </row>
        <row r="698">
          <cell r="A698" t="str">
            <v>BUR2117</v>
          </cell>
          <cell r="B698" t="str">
            <v>BUR2M2117</v>
          </cell>
          <cell r="C698" t="str">
            <v>BUR2M4117</v>
          </cell>
          <cell r="D698" t="str">
            <v>BUR2M8117</v>
          </cell>
          <cell r="E698"/>
          <cell r="F698" t="str">
            <v>SCECO</v>
          </cell>
          <cell r="G698" t="str">
            <v>Good</v>
          </cell>
          <cell r="H698" t="str">
            <v>NA</v>
          </cell>
          <cell r="I698" t="str">
            <v>Zain</v>
          </cell>
          <cell r="J698" t="str">
            <v>Less than 5 Sites</v>
          </cell>
          <cell r="K698" t="str">
            <v>R2</v>
          </cell>
        </row>
        <row r="699">
          <cell r="A699" t="str">
            <v>UNZ2166</v>
          </cell>
          <cell r="B699" t="str">
            <v>UNZ2M2166</v>
          </cell>
          <cell r="C699" t="str">
            <v>UNZ2M4166</v>
          </cell>
          <cell r="D699" t="str">
            <v>UNZ2M8166</v>
          </cell>
          <cell r="E699"/>
          <cell r="F699" t="str">
            <v>SCECO</v>
          </cell>
          <cell r="G699" t="str">
            <v>Good</v>
          </cell>
          <cell r="H699" t="str">
            <v>NA</v>
          </cell>
          <cell r="I699" t="str">
            <v>Zain</v>
          </cell>
          <cell r="J699" t="str">
            <v>Less than 5 Sites</v>
          </cell>
          <cell r="K699" t="str">
            <v>R2</v>
          </cell>
        </row>
        <row r="700">
          <cell r="A700" t="str">
            <v>RIYD6037</v>
          </cell>
          <cell r="B700" t="str">
            <v>RIYD2U6137</v>
          </cell>
          <cell r="C700"/>
          <cell r="D700" t="str">
            <v>RIYD2U6737</v>
          </cell>
          <cell r="E700"/>
          <cell r="F700" t="str">
            <v>SCECO</v>
          </cell>
          <cell r="G700" t="str">
            <v>Dead</v>
          </cell>
          <cell r="H700" t="str">
            <v>NA</v>
          </cell>
          <cell r="I700" t="str">
            <v>Zain</v>
          </cell>
          <cell r="J700" t="str">
            <v>VIP&amp;SPL Monitor</v>
          </cell>
          <cell r="K700" t="str">
            <v>R2</v>
          </cell>
        </row>
        <row r="701">
          <cell r="A701" t="str">
            <v>RIYD6111</v>
          </cell>
          <cell r="B701" t="str">
            <v>RIYD2U6211</v>
          </cell>
          <cell r="C701"/>
          <cell r="D701" t="str">
            <v>RIYD2U6811</v>
          </cell>
          <cell r="E701"/>
          <cell r="F701" t="str">
            <v>SCECO</v>
          </cell>
          <cell r="G701" t="str">
            <v>Dead</v>
          </cell>
          <cell r="H701" t="str">
            <v>NA</v>
          </cell>
          <cell r="I701" t="str">
            <v>Zain</v>
          </cell>
          <cell r="J701" t="str">
            <v>P2</v>
          </cell>
          <cell r="K701" t="str">
            <v>R2</v>
          </cell>
        </row>
        <row r="702">
          <cell r="A702" t="str">
            <v>TBSK0241</v>
          </cell>
          <cell r="B702" t="str">
            <v>TBSK2M5241</v>
          </cell>
          <cell r="C702"/>
          <cell r="D702" t="str">
            <v>TBSK2M7241</v>
          </cell>
          <cell r="E702"/>
          <cell r="F702" t="str">
            <v>Generator-SG</v>
          </cell>
          <cell r="G702" t="str">
            <v>Good</v>
          </cell>
          <cell r="H702" t="str">
            <v>No</v>
          </cell>
          <cell r="I702" t="str">
            <v>Zain</v>
          </cell>
          <cell r="J702" t="str">
            <v>Less than 5 Sites</v>
          </cell>
          <cell r="K702" t="str">
            <v>R3</v>
          </cell>
        </row>
        <row r="703">
          <cell r="A703" t="str">
            <v>YBDB2677</v>
          </cell>
          <cell r="B703" t="str">
            <v>YBDB2M2677</v>
          </cell>
          <cell r="C703" t="str">
            <v>YBDB2M4677</v>
          </cell>
          <cell r="D703"/>
          <cell r="E703"/>
          <cell r="F703" t="str">
            <v>SCECO+STB</v>
          </cell>
          <cell r="G703" t="str">
            <v>Good</v>
          </cell>
          <cell r="H703" t="str">
            <v>Yes</v>
          </cell>
          <cell r="I703" t="str">
            <v>Zain</v>
          </cell>
          <cell r="J703" t="str">
            <v>P3</v>
          </cell>
          <cell r="K703" t="str">
            <v>R3</v>
          </cell>
        </row>
        <row r="704">
          <cell r="A704" t="str">
            <v>TBSK0242</v>
          </cell>
          <cell r="B704" t="str">
            <v>TBSK2M5242</v>
          </cell>
          <cell r="C704"/>
          <cell r="D704" t="str">
            <v>TBSK2M7242</v>
          </cell>
          <cell r="E704"/>
          <cell r="F704" t="str">
            <v>Generator-SG</v>
          </cell>
          <cell r="G704" t="str">
            <v>Vandalized</v>
          </cell>
          <cell r="H704" t="str">
            <v>Yes</v>
          </cell>
          <cell r="I704" t="str">
            <v>Zain</v>
          </cell>
          <cell r="J704" t="str">
            <v>Less than 5 Sites</v>
          </cell>
          <cell r="K704" t="str">
            <v>R3</v>
          </cell>
        </row>
        <row r="705">
          <cell r="A705" t="str">
            <v>HUR0553</v>
          </cell>
          <cell r="B705" t="str">
            <v>HUR2M1553</v>
          </cell>
          <cell r="C705" t="str">
            <v>HUR2M3553</v>
          </cell>
          <cell r="D705" t="str">
            <v>HUR2M7553</v>
          </cell>
          <cell r="E705"/>
          <cell r="F705" t="str">
            <v>SCECO</v>
          </cell>
          <cell r="G705" t="str">
            <v>Vandalized</v>
          </cell>
          <cell r="H705" t="str">
            <v>NA</v>
          </cell>
          <cell r="I705" t="str">
            <v>Zain</v>
          </cell>
          <cell r="J705" t="str">
            <v>Hub site (More than 05 Sites)</v>
          </cell>
          <cell r="K705" t="str">
            <v>R2</v>
          </cell>
        </row>
        <row r="706">
          <cell r="A706" t="str">
            <v>HUL0547</v>
          </cell>
          <cell r="B706" t="str">
            <v>HUL2M1547</v>
          </cell>
          <cell r="C706" t="str">
            <v>HUL2M3547</v>
          </cell>
          <cell r="D706" t="str">
            <v>HUL2M7547</v>
          </cell>
          <cell r="E706"/>
          <cell r="F706" t="str">
            <v>SCECO</v>
          </cell>
          <cell r="G706" t="str">
            <v>New BB</v>
          </cell>
          <cell r="H706" t="str">
            <v>NA</v>
          </cell>
          <cell r="I706" t="str">
            <v>Zain</v>
          </cell>
          <cell r="J706" t="str">
            <v>Less than 5 Sites</v>
          </cell>
          <cell r="K706" t="str">
            <v>R2</v>
          </cell>
        </row>
        <row r="707">
          <cell r="A707" t="str">
            <v>RYHR0744</v>
          </cell>
          <cell r="B707" t="str">
            <v>RYHR2M5744</v>
          </cell>
          <cell r="C707" t="str">
            <v>RYHR2M3744</v>
          </cell>
          <cell r="D707" t="str">
            <v>RYHR2M7744</v>
          </cell>
          <cell r="E707"/>
          <cell r="F707" t="str">
            <v>SCECO</v>
          </cell>
          <cell r="G707" t="str">
            <v>Good</v>
          </cell>
          <cell r="H707" t="str">
            <v>NA</v>
          </cell>
          <cell r="I707" t="str">
            <v>Zain</v>
          </cell>
          <cell r="J707" t="str">
            <v>Hub Site (More than 10 Sites)</v>
          </cell>
          <cell r="K707" t="str">
            <v>R2</v>
          </cell>
        </row>
        <row r="708">
          <cell r="A708" t="str">
            <v>KKM2166</v>
          </cell>
          <cell r="B708" t="str">
            <v>KKM2M2166</v>
          </cell>
          <cell r="C708" t="str">
            <v>KKM2M4166</v>
          </cell>
          <cell r="D708" t="str">
            <v>KKM2M8166</v>
          </cell>
          <cell r="E708"/>
          <cell r="F708" t="str">
            <v>SCECO</v>
          </cell>
          <cell r="G708" t="str">
            <v>New BB</v>
          </cell>
          <cell r="H708" t="str">
            <v>NA</v>
          </cell>
          <cell r="I708" t="str">
            <v>Zain</v>
          </cell>
          <cell r="J708" t="str">
            <v>Less than 5 Sites</v>
          </cell>
          <cell r="K708" t="str">
            <v>R1</v>
          </cell>
        </row>
        <row r="709">
          <cell r="A709" t="str">
            <v>RYQS0581</v>
          </cell>
          <cell r="B709" t="str">
            <v>RYQS2M1581</v>
          </cell>
          <cell r="C709" t="str">
            <v>RYQS2M3581</v>
          </cell>
          <cell r="D709" t="str">
            <v>RYQS2M7581</v>
          </cell>
          <cell r="E709"/>
          <cell r="F709" t="str">
            <v>SCECO</v>
          </cell>
          <cell r="G709" t="str">
            <v>Good</v>
          </cell>
          <cell r="H709" t="str">
            <v>NA</v>
          </cell>
          <cell r="I709" t="str">
            <v>Zain</v>
          </cell>
          <cell r="J709" t="str">
            <v>Less than 5 Sites</v>
          </cell>
          <cell r="K709" t="str">
            <v>R2</v>
          </cell>
        </row>
        <row r="710">
          <cell r="A710" t="str">
            <v>RIYB6131</v>
          </cell>
          <cell r="B710" t="str">
            <v>RIYB2U6231</v>
          </cell>
          <cell r="C710"/>
          <cell r="D710" t="str">
            <v>RIYB2U6831</v>
          </cell>
          <cell r="E710"/>
          <cell r="F710" t="str">
            <v>SCECO</v>
          </cell>
          <cell r="G710" t="str">
            <v>Dead</v>
          </cell>
          <cell r="H710" t="str">
            <v>NA</v>
          </cell>
          <cell r="I710" t="str">
            <v>Zain</v>
          </cell>
          <cell r="J710" t="str">
            <v>VIP&amp;SPL Monitor</v>
          </cell>
          <cell r="K710" t="str">
            <v>R2</v>
          </cell>
        </row>
        <row r="711">
          <cell r="A711" t="str">
            <v>QSZL0741</v>
          </cell>
          <cell r="B711" t="str">
            <v>QSZL2M1741</v>
          </cell>
          <cell r="C711" t="str">
            <v>QSZL2M3741</v>
          </cell>
          <cell r="D711"/>
          <cell r="E711"/>
          <cell r="F711" t="str">
            <v>SCECO</v>
          </cell>
          <cell r="G711" t="str">
            <v>Weak</v>
          </cell>
          <cell r="H711" t="str">
            <v>NA</v>
          </cell>
          <cell r="I711" t="str">
            <v>Zain</v>
          </cell>
          <cell r="J711" t="str">
            <v>Less than 5 Sites</v>
          </cell>
          <cell r="K711" t="str">
            <v>R2</v>
          </cell>
        </row>
        <row r="712">
          <cell r="A712" t="str">
            <v>ARM0714</v>
          </cell>
          <cell r="B712" t="str">
            <v>ARM2M1714</v>
          </cell>
          <cell r="C712" t="str">
            <v>ARM2M3714</v>
          </cell>
          <cell r="D712" t="str">
            <v>ARM2M7714</v>
          </cell>
          <cell r="E712"/>
          <cell r="F712" t="str">
            <v>Generator-SG</v>
          </cell>
          <cell r="G712" t="str">
            <v>Dead</v>
          </cell>
          <cell r="H712" t="str">
            <v>No</v>
          </cell>
          <cell r="I712" t="str">
            <v>Zain</v>
          </cell>
          <cell r="J712" t="str">
            <v>Less than 5 Sites</v>
          </cell>
          <cell r="K712" t="str">
            <v>R1</v>
          </cell>
        </row>
        <row r="713">
          <cell r="A713" t="str">
            <v>RIYD6039</v>
          </cell>
          <cell r="B713" t="str">
            <v>RIYD2U6139</v>
          </cell>
          <cell r="C713"/>
          <cell r="D713" t="str">
            <v>RIYD2U6739</v>
          </cell>
          <cell r="E713"/>
          <cell r="F713" t="str">
            <v>SCECO</v>
          </cell>
          <cell r="G713" t="str">
            <v>Good</v>
          </cell>
          <cell r="H713" t="str">
            <v>NA</v>
          </cell>
          <cell r="I713" t="str">
            <v>Zain</v>
          </cell>
          <cell r="J713" t="str">
            <v>P3</v>
          </cell>
          <cell r="K713" t="str">
            <v>R2</v>
          </cell>
        </row>
        <row r="714">
          <cell r="A714" t="str">
            <v>KHJ2413</v>
          </cell>
          <cell r="B714" t="str">
            <v>KHJ2M2413</v>
          </cell>
          <cell r="C714" t="str">
            <v>KHJ2M4413</v>
          </cell>
          <cell r="D714" t="str">
            <v>KHJ2M8413</v>
          </cell>
          <cell r="E714" t="str">
            <v>KHJ2MN2413</v>
          </cell>
          <cell r="F714" t="str">
            <v>SCECO</v>
          </cell>
          <cell r="G714" t="str">
            <v>New BB</v>
          </cell>
          <cell r="H714" t="str">
            <v>NA</v>
          </cell>
          <cell r="I714" t="str">
            <v>Zain</v>
          </cell>
          <cell r="J714" t="str">
            <v>Less than 5 Sites</v>
          </cell>
          <cell r="K714" t="str">
            <v>R2</v>
          </cell>
        </row>
        <row r="715">
          <cell r="A715" t="str">
            <v>RIYA6195</v>
          </cell>
          <cell r="B715" t="str">
            <v>RIYA2U6295</v>
          </cell>
          <cell r="C715"/>
          <cell r="D715" t="str">
            <v>RIYA2U6895</v>
          </cell>
          <cell r="E715"/>
          <cell r="F715" t="str">
            <v>SCECO</v>
          </cell>
          <cell r="G715" t="str">
            <v>Good</v>
          </cell>
          <cell r="H715" t="str">
            <v>NA</v>
          </cell>
          <cell r="I715" t="str">
            <v>Zain</v>
          </cell>
          <cell r="J715" t="str">
            <v>P3</v>
          </cell>
          <cell r="K715" t="str">
            <v>R2</v>
          </cell>
        </row>
        <row r="716">
          <cell r="A716" t="str">
            <v>RYMK2521</v>
          </cell>
          <cell r="B716" t="str">
            <v>RYMK2M2521</v>
          </cell>
          <cell r="C716" t="str">
            <v>RYMK2M4521</v>
          </cell>
          <cell r="D716" t="str">
            <v>RYMK2M8521</v>
          </cell>
          <cell r="E716"/>
          <cell r="F716" t="str">
            <v>Generator-DG</v>
          </cell>
          <cell r="G716" t="str">
            <v>Vandalized</v>
          </cell>
          <cell r="H716" t="str">
            <v>Yes</v>
          </cell>
          <cell r="I716" t="str">
            <v>Zain</v>
          </cell>
          <cell r="J716" t="str">
            <v>P3</v>
          </cell>
          <cell r="K716" t="str">
            <v>R2</v>
          </cell>
        </row>
        <row r="717">
          <cell r="A717" t="str">
            <v>RIYA6196</v>
          </cell>
          <cell r="B717" t="str">
            <v>RIYA2U6296</v>
          </cell>
          <cell r="C717"/>
          <cell r="D717" t="str">
            <v>RIYA2U6896</v>
          </cell>
          <cell r="E717"/>
          <cell r="F717" t="str">
            <v>SCECO</v>
          </cell>
          <cell r="G717" t="str">
            <v>Good</v>
          </cell>
          <cell r="H717" t="str">
            <v>NA</v>
          </cell>
          <cell r="I717" t="str">
            <v>Zain</v>
          </cell>
          <cell r="J717" t="str">
            <v>P3</v>
          </cell>
          <cell r="K717" t="str">
            <v>R2</v>
          </cell>
        </row>
        <row r="718">
          <cell r="A718" t="str">
            <v>QSRY0731</v>
          </cell>
          <cell r="B718" t="str">
            <v>QSRY2M1731</v>
          </cell>
          <cell r="C718" t="str">
            <v>QSRY2M3731</v>
          </cell>
          <cell r="D718"/>
          <cell r="E718"/>
          <cell r="F718" t="str">
            <v>SCECO</v>
          </cell>
          <cell r="G718" t="str">
            <v>Weak</v>
          </cell>
          <cell r="H718" t="str">
            <v>NA</v>
          </cell>
          <cell r="I718" t="str">
            <v>Zain</v>
          </cell>
          <cell r="J718" t="str">
            <v>Hub site (More than 05 Sites)</v>
          </cell>
          <cell r="K718" t="str">
            <v>R2</v>
          </cell>
        </row>
        <row r="719">
          <cell r="A719" t="str">
            <v>QSRY2733</v>
          </cell>
          <cell r="B719" t="str">
            <v>QSRY2M2733</v>
          </cell>
          <cell r="C719" t="str">
            <v>QSRY2M4733</v>
          </cell>
          <cell r="D719" t="str">
            <v>QSRY2M8733</v>
          </cell>
          <cell r="E719"/>
          <cell r="F719" t="str">
            <v>SCECO</v>
          </cell>
          <cell r="G719" t="str">
            <v>New BB</v>
          </cell>
          <cell r="H719" t="str">
            <v>NA</v>
          </cell>
          <cell r="I719" t="str">
            <v>Zain</v>
          </cell>
          <cell r="J719" t="str">
            <v>Hub Site (More than 10 Sites)</v>
          </cell>
          <cell r="K719" t="str">
            <v>R2</v>
          </cell>
        </row>
        <row r="720">
          <cell r="A720" t="str">
            <v>ARJ0538</v>
          </cell>
          <cell r="B720" t="str">
            <v>ARJ2M1538</v>
          </cell>
          <cell r="C720" t="str">
            <v>ARJ2M3538</v>
          </cell>
          <cell r="D720" t="str">
            <v>ARJ2M7538</v>
          </cell>
          <cell r="E720"/>
          <cell r="F720" t="str">
            <v>SCECO</v>
          </cell>
          <cell r="G720" t="str">
            <v>Good</v>
          </cell>
          <cell r="H720" t="str">
            <v>NA</v>
          </cell>
          <cell r="I720" t="str">
            <v>Zain</v>
          </cell>
          <cell r="J720" t="str">
            <v>Hub Site (More than 10 Sites)</v>
          </cell>
          <cell r="K720" t="str">
            <v>R2</v>
          </cell>
        </row>
        <row r="721">
          <cell r="A721" t="str">
            <v>RYMK0504</v>
          </cell>
          <cell r="B721" t="str">
            <v>RYMK2M1504</v>
          </cell>
          <cell r="C721" t="str">
            <v>RYMK2M3504</v>
          </cell>
          <cell r="D721" t="str">
            <v>RYMK2M7504</v>
          </cell>
          <cell r="E721"/>
          <cell r="F721" t="str">
            <v>SCECO</v>
          </cell>
          <cell r="G721" t="str">
            <v>Dead</v>
          </cell>
          <cell r="H721" t="str">
            <v>NA</v>
          </cell>
          <cell r="I721" t="str">
            <v>Zain</v>
          </cell>
          <cell r="J721" t="str">
            <v>VIP&amp;SPL Monitor</v>
          </cell>
          <cell r="K721" t="str">
            <v>R2</v>
          </cell>
        </row>
        <row r="722">
          <cell r="A722" t="str">
            <v>RYMK0507</v>
          </cell>
          <cell r="B722" t="str">
            <v>RYMK2M1507</v>
          </cell>
          <cell r="C722" t="str">
            <v>RYMK2M3507</v>
          </cell>
          <cell r="D722" t="str">
            <v>RYMK2M7507</v>
          </cell>
          <cell r="E722"/>
          <cell r="F722" t="str">
            <v>SCECO+STB</v>
          </cell>
          <cell r="G722" t="str">
            <v>Weak</v>
          </cell>
          <cell r="H722" t="str">
            <v>No</v>
          </cell>
          <cell r="I722" t="str">
            <v>Zain</v>
          </cell>
          <cell r="J722" t="str">
            <v>VIP&amp;SPL Monitor</v>
          </cell>
          <cell r="K722" t="str">
            <v>R2</v>
          </cell>
        </row>
        <row r="723">
          <cell r="A723" t="str">
            <v>MZH2357</v>
          </cell>
          <cell r="B723" t="str">
            <v>MZH2M2357</v>
          </cell>
          <cell r="C723" t="str">
            <v>MZH2M4357</v>
          </cell>
          <cell r="D723" t="str">
            <v>MZH2M8357</v>
          </cell>
          <cell r="E723"/>
          <cell r="F723" t="str">
            <v>SCECO</v>
          </cell>
          <cell r="G723" t="str">
            <v>New BB</v>
          </cell>
          <cell r="H723" t="str">
            <v>NA</v>
          </cell>
          <cell r="I723" t="str">
            <v>Zain</v>
          </cell>
          <cell r="J723" t="str">
            <v>Less than 5 Sites</v>
          </cell>
          <cell r="K723" t="str">
            <v>R2</v>
          </cell>
        </row>
        <row r="724">
          <cell r="A724" t="str">
            <v>RYMK0510</v>
          </cell>
          <cell r="B724" t="str">
            <v>RYMK2M1510</v>
          </cell>
          <cell r="C724" t="str">
            <v>RYMK2M3510</v>
          </cell>
          <cell r="D724" t="str">
            <v>RYMK2M7510</v>
          </cell>
          <cell r="E724"/>
          <cell r="F724" t="str">
            <v>SCECO</v>
          </cell>
          <cell r="G724" t="str">
            <v>Vandalized</v>
          </cell>
          <cell r="H724" t="str">
            <v>NA</v>
          </cell>
          <cell r="I724" t="str">
            <v>Zain</v>
          </cell>
          <cell r="J724" t="str">
            <v>Hub Site (More than 10 Sites)</v>
          </cell>
          <cell r="K724" t="str">
            <v>R2</v>
          </cell>
        </row>
        <row r="725">
          <cell r="A725" t="str">
            <v>QSDH0710</v>
          </cell>
          <cell r="B725" t="str">
            <v>QSDH2M5710</v>
          </cell>
          <cell r="C725"/>
          <cell r="D725" t="str">
            <v>QSDH2M7710</v>
          </cell>
          <cell r="E725"/>
          <cell r="F725" t="str">
            <v>SCECO</v>
          </cell>
          <cell r="G725" t="str">
            <v>Good</v>
          </cell>
          <cell r="H725" t="str">
            <v>NA</v>
          </cell>
          <cell r="I725" t="str">
            <v>Zain</v>
          </cell>
          <cell r="J725" t="str">
            <v>Hub Site (More than 10 Sites)</v>
          </cell>
          <cell r="K725" t="str">
            <v>R2</v>
          </cell>
        </row>
        <row r="726">
          <cell r="A726" t="str">
            <v>RYMK0523</v>
          </cell>
          <cell r="B726" t="str">
            <v>RYMK2M1523</v>
          </cell>
          <cell r="C726" t="str">
            <v>RYMK2M3523</v>
          </cell>
          <cell r="D726" t="str">
            <v>RYMK2M7523</v>
          </cell>
          <cell r="E726"/>
          <cell r="F726" t="str">
            <v>Generator-SG</v>
          </cell>
          <cell r="G726" t="str">
            <v>Good</v>
          </cell>
          <cell r="H726" t="str">
            <v>Yes</v>
          </cell>
          <cell r="I726" t="str">
            <v>Zain</v>
          </cell>
          <cell r="J726" t="str">
            <v>Hub site (More than 05 Sites)</v>
          </cell>
          <cell r="K726" t="str">
            <v>R2</v>
          </cell>
        </row>
        <row r="727">
          <cell r="A727" t="str">
            <v>RYMK0524</v>
          </cell>
          <cell r="B727" t="str">
            <v>RYMK2M1524</v>
          </cell>
          <cell r="C727" t="str">
            <v>RYMK2M3524</v>
          </cell>
          <cell r="D727" t="str">
            <v>RYMK2M7524</v>
          </cell>
          <cell r="E727"/>
          <cell r="F727" t="str">
            <v>Generator-SG</v>
          </cell>
          <cell r="G727" t="str">
            <v>Good</v>
          </cell>
          <cell r="H727" t="str">
            <v>No</v>
          </cell>
          <cell r="I727" t="str">
            <v>Zain</v>
          </cell>
          <cell r="J727" t="str">
            <v>Hub site (More than 05 Sites)</v>
          </cell>
          <cell r="K727" t="str">
            <v>R2</v>
          </cell>
        </row>
        <row r="728">
          <cell r="A728" t="str">
            <v>RYMK0660</v>
          </cell>
          <cell r="B728" t="str">
            <v>RYMK2M1660</v>
          </cell>
          <cell r="C728" t="str">
            <v>RYMK2M3660</v>
          </cell>
          <cell r="D728" t="str">
            <v>RYMK2M7660</v>
          </cell>
          <cell r="E728"/>
          <cell r="F728" t="str">
            <v>SCECO</v>
          </cell>
          <cell r="G728" t="str">
            <v>Vandalized</v>
          </cell>
          <cell r="H728" t="str">
            <v>NA</v>
          </cell>
          <cell r="I728" t="str">
            <v>Zain</v>
          </cell>
          <cell r="J728" t="str">
            <v>VIP&amp;SPL Monitor</v>
          </cell>
          <cell r="K728" t="str">
            <v>R2</v>
          </cell>
        </row>
        <row r="729">
          <cell r="A729" t="str">
            <v>RYMK2520</v>
          </cell>
          <cell r="B729" t="str">
            <v>RYMK2M2520</v>
          </cell>
          <cell r="C729" t="str">
            <v>RYMK2M4520</v>
          </cell>
          <cell r="D729" t="str">
            <v>RYMK2M8520</v>
          </cell>
          <cell r="E729"/>
          <cell r="F729" t="str">
            <v>Generator-SG</v>
          </cell>
          <cell r="G729" t="str">
            <v>Vandalized</v>
          </cell>
          <cell r="H729" t="str">
            <v>No</v>
          </cell>
          <cell r="I729" t="str">
            <v>Zain</v>
          </cell>
          <cell r="J729" t="str">
            <v>P3</v>
          </cell>
          <cell r="K729" t="str">
            <v>R2</v>
          </cell>
        </row>
        <row r="730">
          <cell r="A730" t="str">
            <v>RYMK2522</v>
          </cell>
          <cell r="B730" t="str">
            <v>RYMK2M2522</v>
          </cell>
          <cell r="C730" t="str">
            <v>RYMK2M4522</v>
          </cell>
          <cell r="D730" t="str">
            <v>RYMK2M8522</v>
          </cell>
          <cell r="E730"/>
          <cell r="F730" t="str">
            <v>Generator-DG</v>
          </cell>
          <cell r="G730" t="str">
            <v>Good</v>
          </cell>
          <cell r="H730" t="str">
            <v>Yes</v>
          </cell>
          <cell r="I730" t="str">
            <v>Zain</v>
          </cell>
          <cell r="J730" t="str">
            <v>Hub site (More than 05 Sites)</v>
          </cell>
          <cell r="K730" t="str">
            <v>R2</v>
          </cell>
        </row>
        <row r="731">
          <cell r="A731" t="str">
            <v>QSDH0712</v>
          </cell>
          <cell r="B731" t="str">
            <v>QSDH2M5712</v>
          </cell>
          <cell r="C731"/>
          <cell r="D731" t="str">
            <v>QSDH2M7712</v>
          </cell>
          <cell r="E731"/>
          <cell r="F731" t="str">
            <v>SCECO</v>
          </cell>
          <cell r="G731" t="str">
            <v>Good</v>
          </cell>
          <cell r="H731" t="str">
            <v>NA</v>
          </cell>
          <cell r="I731" t="str">
            <v>Zain</v>
          </cell>
          <cell r="J731" t="str">
            <v>Hub site (More than 05 Sites)</v>
          </cell>
          <cell r="K731" t="str">
            <v>R2</v>
          </cell>
        </row>
        <row r="732">
          <cell r="A732" t="str">
            <v>RYMK2517</v>
          </cell>
          <cell r="B732" t="str">
            <v>RYMK2M2517</v>
          </cell>
          <cell r="C732" t="str">
            <v>RYMK2M4517</v>
          </cell>
          <cell r="D732" t="str">
            <v>RYMK2M8517</v>
          </cell>
          <cell r="E732"/>
          <cell r="F732" t="str">
            <v>SCECO</v>
          </cell>
          <cell r="G732" t="str">
            <v>Good</v>
          </cell>
          <cell r="H732" t="str">
            <v>NA</v>
          </cell>
          <cell r="I732" t="str">
            <v>Zain</v>
          </cell>
          <cell r="J732" t="str">
            <v>P3</v>
          </cell>
          <cell r="K732" t="str">
            <v>R2</v>
          </cell>
        </row>
        <row r="733">
          <cell r="A733" t="str">
            <v>QSDH0713</v>
          </cell>
          <cell r="B733" t="str">
            <v>QSDH2M5713</v>
          </cell>
          <cell r="C733"/>
          <cell r="D733"/>
          <cell r="E733"/>
          <cell r="F733" t="str">
            <v>SCECO</v>
          </cell>
          <cell r="G733" t="str">
            <v>Vandalized</v>
          </cell>
          <cell r="H733" t="str">
            <v>NA</v>
          </cell>
          <cell r="I733" t="str">
            <v>Zain</v>
          </cell>
          <cell r="J733" t="str">
            <v>Hub site (More than 05 Sites)</v>
          </cell>
          <cell r="K733" t="str">
            <v>R2</v>
          </cell>
        </row>
        <row r="734">
          <cell r="A734" t="str">
            <v>RYMK0506</v>
          </cell>
          <cell r="B734" t="str">
            <v>RYMK2M1506</v>
          </cell>
          <cell r="C734" t="str">
            <v>RYMK2M3506</v>
          </cell>
          <cell r="D734" t="str">
            <v>RYMK2M7506</v>
          </cell>
          <cell r="E734"/>
          <cell r="F734" t="str">
            <v>SCECO</v>
          </cell>
          <cell r="G734" t="str">
            <v>New BB</v>
          </cell>
          <cell r="H734" t="str">
            <v>NA</v>
          </cell>
          <cell r="I734" t="str">
            <v>Zain</v>
          </cell>
          <cell r="J734" t="str">
            <v>VIP&amp;SPL Monitor</v>
          </cell>
          <cell r="K734" t="str">
            <v>R2</v>
          </cell>
        </row>
        <row r="735">
          <cell r="A735" t="str">
            <v>QSDH0715</v>
          </cell>
          <cell r="B735" t="str">
            <v>QSDH2M5715</v>
          </cell>
          <cell r="C735"/>
          <cell r="D735"/>
          <cell r="E735"/>
          <cell r="F735" t="str">
            <v>SCECO</v>
          </cell>
          <cell r="G735" t="str">
            <v>New BB</v>
          </cell>
          <cell r="H735" t="str">
            <v>NA</v>
          </cell>
          <cell r="I735" t="str">
            <v>Zain</v>
          </cell>
          <cell r="J735" t="str">
            <v>Less than 5 Sites</v>
          </cell>
          <cell r="K735" t="str">
            <v>R2</v>
          </cell>
        </row>
        <row r="736">
          <cell r="A736" t="str">
            <v>RYMK0508</v>
          </cell>
          <cell r="B736" t="str">
            <v>RYMK2M1508</v>
          </cell>
          <cell r="C736" t="str">
            <v>RYMK2M3508</v>
          </cell>
          <cell r="D736" t="str">
            <v>RYMK2M7508</v>
          </cell>
          <cell r="E736"/>
          <cell r="F736" t="str">
            <v>SCECO+STB</v>
          </cell>
          <cell r="G736" t="str">
            <v>Good</v>
          </cell>
          <cell r="H736" t="str">
            <v>No</v>
          </cell>
          <cell r="I736" t="str">
            <v>Zain</v>
          </cell>
          <cell r="J736" t="str">
            <v>VIP&amp;SPL Monitor</v>
          </cell>
          <cell r="K736" t="str">
            <v>R2</v>
          </cell>
        </row>
        <row r="737">
          <cell r="A737" t="str">
            <v>QSDH0716</v>
          </cell>
          <cell r="B737" t="str">
            <v>QSDH2M5716</v>
          </cell>
          <cell r="C737"/>
          <cell r="D737"/>
          <cell r="E737"/>
          <cell r="F737" t="str">
            <v>SCECO</v>
          </cell>
          <cell r="G737" t="str">
            <v>Vandalized</v>
          </cell>
          <cell r="H737" t="str">
            <v>NA</v>
          </cell>
          <cell r="I737" t="str">
            <v>Zain</v>
          </cell>
          <cell r="J737" t="str">
            <v>Less than 5 Sites</v>
          </cell>
          <cell r="K737" t="str">
            <v>R2</v>
          </cell>
        </row>
        <row r="738">
          <cell r="A738" t="str">
            <v>RYMK0511</v>
          </cell>
          <cell r="B738" t="str">
            <v>RYMK2M1511</v>
          </cell>
          <cell r="C738" t="str">
            <v>RYMK2M3511</v>
          </cell>
          <cell r="D738" t="str">
            <v>RYMK2M7511</v>
          </cell>
          <cell r="E738"/>
          <cell r="F738" t="str">
            <v>SCECO</v>
          </cell>
          <cell r="G738" t="str">
            <v>Weak</v>
          </cell>
          <cell r="H738" t="str">
            <v>NA</v>
          </cell>
          <cell r="I738" t="str">
            <v>Zain</v>
          </cell>
          <cell r="J738" t="str">
            <v>Hub site (More than 05 Sites)</v>
          </cell>
          <cell r="K738" t="str">
            <v>R2</v>
          </cell>
        </row>
        <row r="739">
          <cell r="A739" t="str">
            <v>QSDH0717</v>
          </cell>
          <cell r="B739" t="str">
            <v>QSDH2M5717</v>
          </cell>
          <cell r="C739" t="str">
            <v>QSDH2M3717</v>
          </cell>
          <cell r="D739" t="str">
            <v>QSDH2M7717</v>
          </cell>
          <cell r="E739"/>
          <cell r="F739" t="str">
            <v>SCECO</v>
          </cell>
          <cell r="G739" t="str">
            <v>New BB</v>
          </cell>
          <cell r="H739" t="str">
            <v>NA</v>
          </cell>
          <cell r="I739" t="str">
            <v>Zain</v>
          </cell>
          <cell r="J739" t="str">
            <v>Less than 5 Sites</v>
          </cell>
          <cell r="K739" t="str">
            <v>R2</v>
          </cell>
        </row>
        <row r="740">
          <cell r="A740" t="str">
            <v>RYMK0661</v>
          </cell>
          <cell r="B740" t="str">
            <v>RYMK2M1661</v>
          </cell>
          <cell r="C740" t="str">
            <v>RYMK2M3661</v>
          </cell>
          <cell r="D740" t="str">
            <v>RYMK2M7661</v>
          </cell>
          <cell r="E740"/>
          <cell r="F740" t="str">
            <v>SCECO+STB</v>
          </cell>
          <cell r="G740" t="str">
            <v>New BB</v>
          </cell>
          <cell r="H740" t="str">
            <v>No</v>
          </cell>
          <cell r="I740" t="str">
            <v>Zain</v>
          </cell>
          <cell r="J740" t="str">
            <v>Hub Site (More than 10 Sites)</v>
          </cell>
          <cell r="K740" t="str">
            <v>R2</v>
          </cell>
        </row>
        <row r="741">
          <cell r="A741" t="str">
            <v>QSDH0718</v>
          </cell>
          <cell r="B741" t="str">
            <v>QSDH2M5718</v>
          </cell>
          <cell r="C741"/>
          <cell r="D741" t="str">
            <v>QSDH2M7718</v>
          </cell>
          <cell r="E741"/>
          <cell r="F741" t="str">
            <v>SCECO</v>
          </cell>
          <cell r="G741" t="str">
            <v>New BB</v>
          </cell>
          <cell r="H741" t="str">
            <v>NA</v>
          </cell>
          <cell r="I741" t="str">
            <v>Zain</v>
          </cell>
          <cell r="J741" t="str">
            <v>Less than 5 Sites</v>
          </cell>
          <cell r="K741" t="str">
            <v>R2</v>
          </cell>
        </row>
        <row r="742">
          <cell r="A742" t="str">
            <v>QSDH0891</v>
          </cell>
          <cell r="B742" t="str">
            <v>QSDH2M5891</v>
          </cell>
          <cell r="C742"/>
          <cell r="D742"/>
          <cell r="E742"/>
          <cell r="F742" t="str">
            <v>Generator-SG</v>
          </cell>
          <cell r="G742" t="str">
            <v>Vandalized</v>
          </cell>
          <cell r="H742" t="str">
            <v>No</v>
          </cell>
          <cell r="I742" t="str">
            <v>Zain</v>
          </cell>
          <cell r="J742" t="str">
            <v>Hub site (More than 05 Sites)</v>
          </cell>
          <cell r="K742" t="str">
            <v>R2</v>
          </cell>
        </row>
        <row r="743">
          <cell r="A743" t="str">
            <v>RYMK0502</v>
          </cell>
          <cell r="B743" t="str">
            <v>RYMK2M1502</v>
          </cell>
          <cell r="C743" t="str">
            <v>RYMK2M3502</v>
          </cell>
          <cell r="D743" t="str">
            <v>RYMK2M7502</v>
          </cell>
          <cell r="E743"/>
          <cell r="F743" t="str">
            <v>SCECO</v>
          </cell>
          <cell r="G743" t="str">
            <v>New BB</v>
          </cell>
          <cell r="H743" t="str">
            <v>NA</v>
          </cell>
          <cell r="I743" t="str">
            <v>Zain</v>
          </cell>
          <cell r="J743" t="str">
            <v>Less than 5 Sites</v>
          </cell>
          <cell r="K743" t="str">
            <v>R2</v>
          </cell>
        </row>
        <row r="744">
          <cell r="A744" t="str">
            <v>RYMK0503</v>
          </cell>
          <cell r="B744" t="str">
            <v>RYMK2M1503</v>
          </cell>
          <cell r="C744" t="str">
            <v>RYMK2M3503</v>
          </cell>
          <cell r="D744" t="str">
            <v>RYMK2M7503</v>
          </cell>
          <cell r="E744"/>
          <cell r="F744" t="str">
            <v>SCECO</v>
          </cell>
          <cell r="G744" t="str">
            <v>Vandalized</v>
          </cell>
          <cell r="H744" t="str">
            <v>NA</v>
          </cell>
          <cell r="I744" t="str">
            <v>Zain</v>
          </cell>
          <cell r="J744" t="str">
            <v>VIP&amp;SPL Monitor</v>
          </cell>
          <cell r="K744" t="str">
            <v>R2</v>
          </cell>
        </row>
        <row r="745">
          <cell r="A745" t="str">
            <v>JBL6007</v>
          </cell>
          <cell r="B745" t="str">
            <v>JBL2U6107</v>
          </cell>
          <cell r="C745" t="str">
            <v>JBL2U6307</v>
          </cell>
          <cell r="D745" t="str">
            <v>JBL2U6707</v>
          </cell>
          <cell r="E745"/>
          <cell r="F745" t="str">
            <v>SCECO</v>
          </cell>
          <cell r="G745" t="str">
            <v>Good</v>
          </cell>
          <cell r="H745" t="str">
            <v>NA</v>
          </cell>
          <cell r="I745" t="str">
            <v>Zain</v>
          </cell>
          <cell r="J745" t="str">
            <v>Less than 5 Sites</v>
          </cell>
          <cell r="K745" t="str">
            <v>R1</v>
          </cell>
        </row>
        <row r="746">
          <cell r="A746" t="str">
            <v>MDN6070</v>
          </cell>
          <cell r="B746" t="str">
            <v>MDN2U6170</v>
          </cell>
          <cell r="C746" t="str">
            <v>MDN2U6370</v>
          </cell>
          <cell r="D746" t="str">
            <v>MDN2U6970</v>
          </cell>
          <cell r="E746"/>
          <cell r="F746" t="str">
            <v>SCECO</v>
          </cell>
          <cell r="G746" t="str">
            <v>Dead</v>
          </cell>
          <cell r="H746" t="str">
            <v>NA</v>
          </cell>
          <cell r="I746" t="str">
            <v>Zain</v>
          </cell>
          <cell r="J746" t="str">
            <v>Less than 5 Sites</v>
          </cell>
          <cell r="K746" t="str">
            <v>R3</v>
          </cell>
        </row>
        <row r="747">
          <cell r="A747" t="str">
            <v>JAW0541</v>
          </cell>
          <cell r="B747" t="str">
            <v>JAW2M1541</v>
          </cell>
          <cell r="C747" t="str">
            <v>JAW2M3541</v>
          </cell>
          <cell r="D747" t="str">
            <v>JAW2M7541</v>
          </cell>
          <cell r="E747"/>
          <cell r="F747" t="str">
            <v>SCECO</v>
          </cell>
          <cell r="G747" t="str">
            <v>Vandalized</v>
          </cell>
          <cell r="H747" t="str">
            <v>NA</v>
          </cell>
          <cell r="I747" t="str">
            <v>Zain</v>
          </cell>
          <cell r="J747" t="str">
            <v>Less than 5 Sites</v>
          </cell>
          <cell r="K747" t="str">
            <v>R2</v>
          </cell>
        </row>
        <row r="748">
          <cell r="A748" t="str">
            <v>ARR0280</v>
          </cell>
          <cell r="B748" t="str">
            <v>ARR2M1280</v>
          </cell>
          <cell r="C748" t="str">
            <v>ARR2M3280</v>
          </cell>
          <cell r="D748" t="str">
            <v>ARR2M7280</v>
          </cell>
          <cell r="E748" t="str">
            <v>ARR2MN0280</v>
          </cell>
          <cell r="F748" t="str">
            <v>SCECO</v>
          </cell>
          <cell r="G748" t="str">
            <v>Good</v>
          </cell>
          <cell r="H748" t="str">
            <v>NA</v>
          </cell>
          <cell r="I748" t="str">
            <v>Zain</v>
          </cell>
          <cell r="J748" t="str">
            <v>Less than 5 Sites</v>
          </cell>
          <cell r="K748" t="str">
            <v>R1</v>
          </cell>
        </row>
        <row r="749">
          <cell r="A749" t="str">
            <v>RYMK0513</v>
          </cell>
          <cell r="B749" t="str">
            <v>RYMK2M1513</v>
          </cell>
          <cell r="C749" t="str">
            <v>RYMK2M3513</v>
          </cell>
          <cell r="D749" t="str">
            <v>RYMK2M7513</v>
          </cell>
          <cell r="E749"/>
          <cell r="F749" t="str">
            <v>SCECO</v>
          </cell>
          <cell r="G749" t="str">
            <v>Good</v>
          </cell>
          <cell r="H749" t="str">
            <v>NA</v>
          </cell>
          <cell r="I749" t="str">
            <v>Zain</v>
          </cell>
          <cell r="J749" t="str">
            <v>Hub site (More than 05 Sites)</v>
          </cell>
          <cell r="K749" t="str">
            <v>R2</v>
          </cell>
        </row>
        <row r="750">
          <cell r="A750" t="str">
            <v>ARM0882</v>
          </cell>
          <cell r="B750" t="str">
            <v>ARM2M1882</v>
          </cell>
          <cell r="C750" t="str">
            <v>ARM2M3882</v>
          </cell>
          <cell r="D750" t="str">
            <v>ARM2M7882</v>
          </cell>
          <cell r="E750"/>
          <cell r="F750" t="str">
            <v>Generator-SG</v>
          </cell>
          <cell r="G750" t="str">
            <v>Weak</v>
          </cell>
          <cell r="H750" t="str">
            <v>Yes</v>
          </cell>
          <cell r="I750" t="str">
            <v>Zain</v>
          </cell>
          <cell r="J750" t="str">
            <v>Less than 5 Sites</v>
          </cell>
          <cell r="K750" t="str">
            <v>R1</v>
          </cell>
        </row>
        <row r="751">
          <cell r="A751" t="str">
            <v>RYMK0515</v>
          </cell>
          <cell r="B751" t="str">
            <v>RYMK2M1515</v>
          </cell>
          <cell r="C751" t="str">
            <v>RYMK2M3515</v>
          </cell>
          <cell r="D751" t="str">
            <v>RYMK2M7515</v>
          </cell>
          <cell r="E751"/>
          <cell r="F751" t="str">
            <v>SCECO</v>
          </cell>
          <cell r="G751" t="str">
            <v>Weak</v>
          </cell>
          <cell r="H751" t="str">
            <v>NA</v>
          </cell>
          <cell r="I751" t="str">
            <v>Zain</v>
          </cell>
          <cell r="J751" t="str">
            <v>Less than 5 Sites</v>
          </cell>
          <cell r="K751" t="str">
            <v>R2</v>
          </cell>
        </row>
        <row r="752">
          <cell r="A752" t="str">
            <v>RYMK0518</v>
          </cell>
          <cell r="B752" t="str">
            <v>RYMK2M1518</v>
          </cell>
          <cell r="C752" t="str">
            <v>RYMK2M3518</v>
          </cell>
          <cell r="D752" t="str">
            <v>RYMK2M7518</v>
          </cell>
          <cell r="E752"/>
          <cell r="F752" t="str">
            <v>SCECO</v>
          </cell>
          <cell r="G752" t="str">
            <v>Weak</v>
          </cell>
          <cell r="H752" t="str">
            <v>NA</v>
          </cell>
          <cell r="I752" t="str">
            <v>Zain</v>
          </cell>
          <cell r="J752" t="str">
            <v>Less than 5 Sites</v>
          </cell>
          <cell r="K752" t="str">
            <v>R2</v>
          </cell>
        </row>
        <row r="753">
          <cell r="A753" t="str">
            <v>RYAB0607</v>
          </cell>
          <cell r="B753" t="str">
            <v>RYAB2M1607</v>
          </cell>
          <cell r="C753" t="str">
            <v>RYAB2M3607</v>
          </cell>
          <cell r="D753"/>
          <cell r="E753"/>
          <cell r="F753" t="str">
            <v>SCECO</v>
          </cell>
          <cell r="G753" t="str">
            <v>Good</v>
          </cell>
          <cell r="H753" t="str">
            <v>NA</v>
          </cell>
          <cell r="I753" t="str">
            <v>Zain</v>
          </cell>
          <cell r="J753" t="str">
            <v>Very Big Hub site (More Than 20 Site)</v>
          </cell>
          <cell r="K753" t="str">
            <v>R2</v>
          </cell>
        </row>
        <row r="754">
          <cell r="A754" t="str">
            <v>RIYA6193</v>
          </cell>
          <cell r="B754" t="str">
            <v>RIYA2U6293</v>
          </cell>
          <cell r="C754"/>
          <cell r="D754" t="str">
            <v>RIYA2U6893</v>
          </cell>
          <cell r="E754"/>
          <cell r="F754" t="str">
            <v>SCECO</v>
          </cell>
          <cell r="G754" t="str">
            <v>Good</v>
          </cell>
          <cell r="H754" t="str">
            <v>NA</v>
          </cell>
          <cell r="I754" t="str">
            <v>Zain</v>
          </cell>
          <cell r="J754" t="str">
            <v>P3</v>
          </cell>
          <cell r="K754" t="str">
            <v>R2</v>
          </cell>
        </row>
        <row r="755">
          <cell r="A755" t="str">
            <v>HRQ0544</v>
          </cell>
          <cell r="B755" t="str">
            <v>HRQ2M1544</v>
          </cell>
          <cell r="C755"/>
          <cell r="D755" t="str">
            <v>HRQ2M7544</v>
          </cell>
          <cell r="E755"/>
          <cell r="F755" t="str">
            <v>SCECO</v>
          </cell>
          <cell r="G755" t="str">
            <v>New BB</v>
          </cell>
          <cell r="H755" t="str">
            <v>NA</v>
          </cell>
          <cell r="I755" t="str">
            <v>Zain</v>
          </cell>
          <cell r="J755" t="str">
            <v>Less than 5 Sites</v>
          </cell>
          <cell r="K755" t="str">
            <v>R2</v>
          </cell>
        </row>
        <row r="756">
          <cell r="A756" t="str">
            <v>RYAB0605</v>
          </cell>
          <cell r="B756" t="str">
            <v>RYAB2M1605</v>
          </cell>
          <cell r="C756" t="str">
            <v>RYAB2M3605</v>
          </cell>
          <cell r="D756"/>
          <cell r="E756"/>
          <cell r="F756" t="str">
            <v>Generator-SG</v>
          </cell>
          <cell r="G756" t="str">
            <v>Vandalized</v>
          </cell>
          <cell r="H756" t="str">
            <v>No</v>
          </cell>
          <cell r="I756" t="str">
            <v>Zain</v>
          </cell>
          <cell r="J756" t="str">
            <v>Less than 5 Sites</v>
          </cell>
          <cell r="K756" t="str">
            <v>R2</v>
          </cell>
        </row>
        <row r="757">
          <cell r="A757" t="str">
            <v>RYAB0606</v>
          </cell>
          <cell r="B757" t="str">
            <v>RYAB2M1606</v>
          </cell>
          <cell r="C757" t="str">
            <v>RYAB2M3606</v>
          </cell>
          <cell r="D757"/>
          <cell r="E757"/>
          <cell r="F757" t="str">
            <v>Generator-DG</v>
          </cell>
          <cell r="G757" t="str">
            <v>Good</v>
          </cell>
          <cell r="H757" t="str">
            <v>No</v>
          </cell>
          <cell r="I757" t="str">
            <v>Zain</v>
          </cell>
          <cell r="J757" t="str">
            <v>Less than 5 Sites</v>
          </cell>
          <cell r="K757" t="str">
            <v>R2</v>
          </cell>
        </row>
        <row r="758">
          <cell r="A758" t="str">
            <v>RIYC6038</v>
          </cell>
          <cell r="B758" t="str">
            <v>RIYC2U6138</v>
          </cell>
          <cell r="C758"/>
          <cell r="D758" t="str">
            <v>RIYC2U6738</v>
          </cell>
          <cell r="E758"/>
          <cell r="F758" t="str">
            <v>SCECO</v>
          </cell>
          <cell r="G758" t="str">
            <v>Good</v>
          </cell>
          <cell r="H758" t="str">
            <v>NA</v>
          </cell>
          <cell r="I758" t="str">
            <v>Zain</v>
          </cell>
          <cell r="J758" t="str">
            <v>VIP&amp;SPL Monitor</v>
          </cell>
          <cell r="K758" t="str">
            <v>R2</v>
          </cell>
        </row>
        <row r="759">
          <cell r="A759" t="str">
            <v>RIYC6116</v>
          </cell>
          <cell r="B759" t="str">
            <v>RIYC2U6216</v>
          </cell>
          <cell r="C759"/>
          <cell r="D759" t="str">
            <v>RIYC2U6816</v>
          </cell>
          <cell r="E759"/>
          <cell r="F759" t="str">
            <v>SCECO</v>
          </cell>
          <cell r="G759" t="str">
            <v>Dead</v>
          </cell>
          <cell r="H759" t="str">
            <v>NA</v>
          </cell>
          <cell r="I759" t="str">
            <v>Zain</v>
          </cell>
          <cell r="J759" t="str">
            <v>P3</v>
          </cell>
          <cell r="K759" t="str">
            <v>R2</v>
          </cell>
        </row>
        <row r="760">
          <cell r="A760" t="str">
            <v>QSDH0892</v>
          </cell>
          <cell r="B760" t="str">
            <v>QSDH2M1892</v>
          </cell>
          <cell r="C760" t="str">
            <v>QSDH2M3892</v>
          </cell>
          <cell r="D760" t="str">
            <v>QSDH2M7892</v>
          </cell>
          <cell r="E760"/>
          <cell r="F760" t="str">
            <v>SCECO</v>
          </cell>
          <cell r="G760" t="str">
            <v>Good</v>
          </cell>
          <cell r="H760" t="str">
            <v>NA</v>
          </cell>
          <cell r="I760" t="str">
            <v>Zain</v>
          </cell>
          <cell r="J760" t="str">
            <v>Hub site (More than 05 Sites)</v>
          </cell>
          <cell r="K760" t="str">
            <v>R2</v>
          </cell>
        </row>
        <row r="761">
          <cell r="A761" t="str">
            <v>RIYB6156</v>
          </cell>
          <cell r="B761" t="str">
            <v>RIYB2U6256</v>
          </cell>
          <cell r="C761"/>
          <cell r="D761" t="str">
            <v>RIYB2U6856</v>
          </cell>
          <cell r="E761"/>
          <cell r="F761" t="str">
            <v>SCECO</v>
          </cell>
          <cell r="G761" t="str">
            <v>Vandalized</v>
          </cell>
          <cell r="H761" t="str">
            <v>NA</v>
          </cell>
          <cell r="I761" t="str">
            <v>Zain</v>
          </cell>
          <cell r="J761" t="str">
            <v>Less than 5 Sites</v>
          </cell>
          <cell r="K761" t="str">
            <v>R2</v>
          </cell>
        </row>
        <row r="762">
          <cell r="A762" t="str">
            <v>QSDH0721</v>
          </cell>
          <cell r="B762" t="str">
            <v>QSDH2M5721</v>
          </cell>
          <cell r="C762"/>
          <cell r="D762"/>
          <cell r="E762"/>
          <cell r="F762" t="str">
            <v>Generator-SG</v>
          </cell>
          <cell r="G762" t="str">
            <v>Vandalized</v>
          </cell>
          <cell r="H762" t="str">
            <v>No</v>
          </cell>
          <cell r="I762" t="str">
            <v>Zain</v>
          </cell>
          <cell r="J762" t="str">
            <v>Less than 5 Sites</v>
          </cell>
          <cell r="K762" t="str">
            <v>R2</v>
          </cell>
        </row>
        <row r="763">
          <cell r="A763" t="str">
            <v>QSDH0722</v>
          </cell>
          <cell r="B763" t="str">
            <v>QSDH2M5722</v>
          </cell>
          <cell r="C763"/>
          <cell r="D763"/>
          <cell r="E763"/>
          <cell r="F763" t="str">
            <v>Generator-SG</v>
          </cell>
          <cell r="G763" t="str">
            <v>Good</v>
          </cell>
          <cell r="H763" t="str">
            <v>No</v>
          </cell>
          <cell r="I763" t="str">
            <v>Zain</v>
          </cell>
          <cell r="J763" t="str">
            <v>Less than 5 Sites</v>
          </cell>
          <cell r="K763" t="str">
            <v>R2</v>
          </cell>
        </row>
        <row r="764">
          <cell r="A764" t="str">
            <v>RAS6010</v>
          </cell>
          <cell r="B764" t="str">
            <v>RAS2U6110</v>
          </cell>
          <cell r="C764" t="str">
            <v>RAS2U6310</v>
          </cell>
          <cell r="D764" t="str">
            <v>RAS2U6710</v>
          </cell>
          <cell r="E764"/>
          <cell r="F764" t="str">
            <v>SCECO</v>
          </cell>
          <cell r="G764" t="str">
            <v>Dead</v>
          </cell>
          <cell r="H764" t="str">
            <v>NA</v>
          </cell>
          <cell r="I764" t="str">
            <v>Zain</v>
          </cell>
          <cell r="J764" t="str">
            <v>Less than 5 Sites</v>
          </cell>
          <cell r="K764" t="str">
            <v>R2</v>
          </cell>
        </row>
        <row r="765">
          <cell r="A765" t="str">
            <v>HSD0568</v>
          </cell>
          <cell r="B765" t="str">
            <v>HSD2M1568</v>
          </cell>
          <cell r="C765" t="str">
            <v>HSD2M3568</v>
          </cell>
          <cell r="D765" t="str">
            <v>HSD2M7568</v>
          </cell>
          <cell r="E765"/>
          <cell r="F765" t="str">
            <v>SCECO</v>
          </cell>
          <cell r="G765" t="str">
            <v>Vandalized</v>
          </cell>
          <cell r="H765" t="str">
            <v>NA</v>
          </cell>
          <cell r="I765" t="str">
            <v>Zain</v>
          </cell>
          <cell r="J765" t="str">
            <v>Less than 5 Sites</v>
          </cell>
          <cell r="K765" t="str">
            <v>R2</v>
          </cell>
        </row>
        <row r="766">
          <cell r="A766" t="str">
            <v>RIYA6199</v>
          </cell>
          <cell r="B766" t="str">
            <v>RIYA2U6299</v>
          </cell>
          <cell r="C766"/>
          <cell r="D766" t="str">
            <v>RIYA2U6899</v>
          </cell>
          <cell r="E766"/>
          <cell r="F766" t="str">
            <v>SCECO</v>
          </cell>
          <cell r="G766" t="str">
            <v>Dead</v>
          </cell>
          <cell r="H766" t="str">
            <v>NA</v>
          </cell>
          <cell r="I766" t="str">
            <v>Zain</v>
          </cell>
          <cell r="J766" t="str">
            <v>P3</v>
          </cell>
          <cell r="K766" t="str">
            <v>R2</v>
          </cell>
        </row>
        <row r="767">
          <cell r="A767" t="str">
            <v>ARM0666</v>
          </cell>
          <cell r="B767" t="str">
            <v>ARM2M1666</v>
          </cell>
          <cell r="C767" t="str">
            <v>ARM2M3666</v>
          </cell>
          <cell r="D767" t="str">
            <v>ARM2M7666</v>
          </cell>
          <cell r="E767"/>
          <cell r="F767" t="str">
            <v>Generator-SG</v>
          </cell>
          <cell r="G767" t="str">
            <v>Good</v>
          </cell>
          <cell r="H767" t="str">
            <v>No</v>
          </cell>
          <cell r="I767" t="str">
            <v>Zain</v>
          </cell>
          <cell r="J767" t="str">
            <v>P3</v>
          </cell>
          <cell r="K767" t="str">
            <v>R1</v>
          </cell>
        </row>
        <row r="768">
          <cell r="A768" t="str">
            <v>RIYD6028</v>
          </cell>
          <cell r="B768" t="str">
            <v>RIYD2U6128</v>
          </cell>
          <cell r="C768"/>
          <cell r="D768"/>
          <cell r="E768"/>
          <cell r="F768" t="str">
            <v>SCECO</v>
          </cell>
          <cell r="G768" t="str">
            <v>Dead</v>
          </cell>
          <cell r="H768" t="str">
            <v>NA</v>
          </cell>
          <cell r="I768" t="str">
            <v>Zain</v>
          </cell>
          <cell r="J768" t="str">
            <v>P3</v>
          </cell>
          <cell r="K768" t="str">
            <v>R2</v>
          </cell>
        </row>
        <row r="769">
          <cell r="A769" t="str">
            <v>ARM0707</v>
          </cell>
          <cell r="B769" t="str">
            <v>ARM2M1707</v>
          </cell>
          <cell r="C769" t="str">
            <v>ARM2M3707</v>
          </cell>
          <cell r="D769" t="str">
            <v>ARM2M7707</v>
          </cell>
          <cell r="E769"/>
          <cell r="F769" t="str">
            <v>Generator-SG</v>
          </cell>
          <cell r="G769" t="str">
            <v>Vandalized</v>
          </cell>
          <cell r="H769" t="str">
            <v>No</v>
          </cell>
          <cell r="I769" t="str">
            <v>Zain</v>
          </cell>
          <cell r="J769" t="str">
            <v>P3</v>
          </cell>
          <cell r="K769" t="str">
            <v>R1</v>
          </cell>
        </row>
        <row r="770">
          <cell r="A770" t="str">
            <v>RIYA6014</v>
          </cell>
          <cell r="B770" t="str">
            <v>RIYA2U6114</v>
          </cell>
          <cell r="C770"/>
          <cell r="D770" t="str">
            <v>RIYA2U6714</v>
          </cell>
          <cell r="E770"/>
          <cell r="F770" t="str">
            <v>SCECO</v>
          </cell>
          <cell r="G770" t="str">
            <v>Weak</v>
          </cell>
          <cell r="H770" t="str">
            <v>NA</v>
          </cell>
          <cell r="I770" t="str">
            <v>Zain</v>
          </cell>
          <cell r="J770" t="str">
            <v>Less than 5 Sites</v>
          </cell>
          <cell r="K770" t="str">
            <v>R2</v>
          </cell>
        </row>
        <row r="771">
          <cell r="A771" t="str">
            <v>RIYA6124</v>
          </cell>
          <cell r="B771" t="str">
            <v>RIYA2U6224</v>
          </cell>
          <cell r="C771"/>
          <cell r="D771" t="str">
            <v>RIYA2U6824</v>
          </cell>
          <cell r="E771"/>
          <cell r="F771" t="str">
            <v>SCECO</v>
          </cell>
          <cell r="G771" t="str">
            <v>Weak</v>
          </cell>
          <cell r="H771" t="str">
            <v>NA</v>
          </cell>
          <cell r="I771" t="str">
            <v>Zain</v>
          </cell>
          <cell r="J771" t="str">
            <v>P3</v>
          </cell>
          <cell r="K771" t="str">
            <v>R2</v>
          </cell>
        </row>
        <row r="772">
          <cell r="A772" t="str">
            <v>DMJR0162</v>
          </cell>
          <cell r="B772" t="str">
            <v>DMJR2M1162</v>
          </cell>
          <cell r="C772" t="str">
            <v>DMJR2M3162</v>
          </cell>
          <cell r="D772"/>
          <cell r="E772"/>
          <cell r="F772" t="str">
            <v>SCECO+STB</v>
          </cell>
          <cell r="G772" t="str">
            <v>Good</v>
          </cell>
          <cell r="H772" t="str">
            <v>No</v>
          </cell>
          <cell r="I772" t="str">
            <v>Zain</v>
          </cell>
          <cell r="J772" t="str">
            <v>Hub site (More than 05 Sites)</v>
          </cell>
          <cell r="K772" t="str">
            <v>R1</v>
          </cell>
        </row>
        <row r="773">
          <cell r="A773" t="str">
            <v>DMJR0163</v>
          </cell>
          <cell r="B773" t="str">
            <v>DMJR2M1163</v>
          </cell>
          <cell r="C773" t="str">
            <v>DMJR2M3163</v>
          </cell>
          <cell r="D773" t="str">
            <v>DMJR2M7163</v>
          </cell>
          <cell r="E773"/>
          <cell r="F773" t="str">
            <v>SCECO+STB</v>
          </cell>
          <cell r="G773" t="str">
            <v>Good</v>
          </cell>
          <cell r="H773" t="str">
            <v>No</v>
          </cell>
          <cell r="I773" t="str">
            <v>Zain</v>
          </cell>
          <cell r="J773" t="str">
            <v>Less than 5 Sites</v>
          </cell>
          <cell r="K773" t="str">
            <v>R1</v>
          </cell>
        </row>
        <row r="774">
          <cell r="A774" t="str">
            <v>DMJR0174</v>
          </cell>
          <cell r="B774" t="str">
            <v>DMJR2M1174</v>
          </cell>
          <cell r="C774" t="str">
            <v>DMJR2M3174</v>
          </cell>
          <cell r="D774" t="str">
            <v>DMJR2M7174</v>
          </cell>
          <cell r="E774"/>
          <cell r="F774" t="str">
            <v>Generator-SG</v>
          </cell>
          <cell r="G774" t="str">
            <v>Good</v>
          </cell>
          <cell r="H774" t="str">
            <v>No</v>
          </cell>
          <cell r="I774" t="str">
            <v>Zain</v>
          </cell>
          <cell r="J774" t="str">
            <v>Hub site (More than 05 Sites)</v>
          </cell>
          <cell r="K774" t="str">
            <v>R1</v>
          </cell>
        </row>
        <row r="775">
          <cell r="A775" t="str">
            <v>DMJR2171</v>
          </cell>
          <cell r="B775" t="str">
            <v>DMJR2M2171</v>
          </cell>
          <cell r="C775" t="str">
            <v>DMJR2M4171</v>
          </cell>
          <cell r="D775"/>
          <cell r="E775"/>
          <cell r="F775" t="str">
            <v>Generator-SG</v>
          </cell>
          <cell r="G775" t="str">
            <v>Good</v>
          </cell>
          <cell r="H775" t="str">
            <v>No</v>
          </cell>
          <cell r="I775" t="str">
            <v>Zain</v>
          </cell>
          <cell r="J775" t="str">
            <v>Hub site (More than 05 Sites)</v>
          </cell>
          <cell r="K775" t="str">
            <v>R1</v>
          </cell>
        </row>
        <row r="776">
          <cell r="A776" t="str">
            <v>DMJR0168</v>
          </cell>
          <cell r="B776" t="str">
            <v>DMJR2M1168</v>
          </cell>
          <cell r="C776" t="str">
            <v>DMJR2M3168</v>
          </cell>
          <cell r="D776" t="str">
            <v>DMJR2M7168</v>
          </cell>
          <cell r="E776"/>
          <cell r="F776" t="str">
            <v>SCECO+STB</v>
          </cell>
          <cell r="G776" t="str">
            <v>Good</v>
          </cell>
          <cell r="H776" t="str">
            <v>No</v>
          </cell>
          <cell r="I776" t="str">
            <v>Zain</v>
          </cell>
          <cell r="J776" t="str">
            <v>Less than 5 Sites</v>
          </cell>
          <cell r="K776" t="str">
            <v>R1</v>
          </cell>
        </row>
        <row r="777">
          <cell r="A777" t="str">
            <v>RIYA6167</v>
          </cell>
          <cell r="B777" t="str">
            <v>RIYA2U6267</v>
          </cell>
          <cell r="C777"/>
          <cell r="D777" t="str">
            <v>RIYA2U6867</v>
          </cell>
          <cell r="E777"/>
          <cell r="F777" t="str">
            <v>SCECO</v>
          </cell>
          <cell r="G777" t="str">
            <v>Good</v>
          </cell>
          <cell r="H777" t="str">
            <v>NA</v>
          </cell>
          <cell r="I777" t="str">
            <v>Zain</v>
          </cell>
          <cell r="J777" t="str">
            <v>P3</v>
          </cell>
          <cell r="K777" t="str">
            <v>R2</v>
          </cell>
        </row>
        <row r="778">
          <cell r="A778" t="str">
            <v>DMAP6060</v>
          </cell>
          <cell r="B778" t="str">
            <v>DMAP2U6160</v>
          </cell>
          <cell r="C778" t="str">
            <v>DMAP2U6360</v>
          </cell>
          <cell r="D778" t="str">
            <v>DMAP2U6760</v>
          </cell>
          <cell r="E778"/>
          <cell r="F778" t="str">
            <v>SCECO</v>
          </cell>
          <cell r="G778" t="str">
            <v>Good</v>
          </cell>
          <cell r="H778" t="str">
            <v>NA</v>
          </cell>
          <cell r="I778" t="str">
            <v>Zain</v>
          </cell>
          <cell r="J778" t="str">
            <v>VIP&amp;SPL Monitor</v>
          </cell>
          <cell r="K778" t="str">
            <v>R1</v>
          </cell>
        </row>
        <row r="779">
          <cell r="A779" t="str">
            <v>YNB0308</v>
          </cell>
          <cell r="B779" t="str">
            <v>YNB2M1308</v>
          </cell>
          <cell r="C779" t="str">
            <v>YNB2M3308</v>
          </cell>
          <cell r="D779" t="str">
            <v>YNB2M7308</v>
          </cell>
          <cell r="E779"/>
          <cell r="F779" t="str">
            <v>SCECO</v>
          </cell>
          <cell r="G779" t="str">
            <v>New BB</v>
          </cell>
          <cell r="H779" t="str">
            <v>NA</v>
          </cell>
          <cell r="I779" t="str">
            <v>Zain</v>
          </cell>
          <cell r="J779" t="str">
            <v>Less than 5 Sites</v>
          </cell>
          <cell r="K779" t="str">
            <v>R3</v>
          </cell>
        </row>
        <row r="780">
          <cell r="A780" t="str">
            <v>RIYD6088</v>
          </cell>
          <cell r="B780" t="str">
            <v>RIYD2U6188</v>
          </cell>
          <cell r="C780"/>
          <cell r="D780" t="str">
            <v>RIYD2U6788</v>
          </cell>
          <cell r="E780"/>
          <cell r="F780" t="str">
            <v>SCECO</v>
          </cell>
          <cell r="G780" t="str">
            <v>Dead</v>
          </cell>
          <cell r="H780" t="str">
            <v>NA</v>
          </cell>
          <cell r="I780" t="str">
            <v>Zain</v>
          </cell>
          <cell r="J780" t="str">
            <v>P3</v>
          </cell>
          <cell r="K780" t="str">
            <v>R2</v>
          </cell>
        </row>
        <row r="781">
          <cell r="A781" t="str">
            <v>RIYB6157</v>
          </cell>
          <cell r="B781" t="str">
            <v>RIYB2U6257</v>
          </cell>
          <cell r="C781"/>
          <cell r="D781" t="str">
            <v>RIYB2U6857</v>
          </cell>
          <cell r="E781"/>
          <cell r="F781" t="str">
            <v>SCECO</v>
          </cell>
          <cell r="G781" t="str">
            <v>Good</v>
          </cell>
          <cell r="H781" t="str">
            <v>NA</v>
          </cell>
          <cell r="I781" t="str">
            <v>Zain</v>
          </cell>
          <cell r="J781" t="str">
            <v>P3</v>
          </cell>
          <cell r="K781" t="str">
            <v>R2</v>
          </cell>
        </row>
        <row r="782">
          <cell r="A782" t="str">
            <v>SHG2601</v>
          </cell>
          <cell r="B782" t="str">
            <v>SHG2M2601</v>
          </cell>
          <cell r="C782" t="str">
            <v>SHG2M4601</v>
          </cell>
          <cell r="D782" t="str">
            <v>SHG2M8601</v>
          </cell>
          <cell r="E782"/>
          <cell r="F782" t="str">
            <v>SCECO</v>
          </cell>
          <cell r="G782" t="str">
            <v>Good</v>
          </cell>
          <cell r="H782" t="str">
            <v>NA</v>
          </cell>
          <cell r="I782" t="str">
            <v>Zain</v>
          </cell>
          <cell r="J782" t="str">
            <v>Less than 5 Sites</v>
          </cell>
          <cell r="K782" t="str">
            <v>R2</v>
          </cell>
        </row>
        <row r="783">
          <cell r="A783" t="str">
            <v>RIYA6106</v>
          </cell>
          <cell r="B783" t="str">
            <v>RIYA2U6206</v>
          </cell>
          <cell r="C783"/>
          <cell r="D783" t="str">
            <v>RIYA2U6806</v>
          </cell>
          <cell r="E783"/>
          <cell r="F783" t="str">
            <v>SCECO</v>
          </cell>
          <cell r="G783" t="str">
            <v>Dead</v>
          </cell>
          <cell r="H783" t="str">
            <v>NA</v>
          </cell>
          <cell r="I783" t="str">
            <v>Zain</v>
          </cell>
          <cell r="J783" t="str">
            <v>P3</v>
          </cell>
          <cell r="K783" t="str">
            <v>R2</v>
          </cell>
        </row>
        <row r="784">
          <cell r="A784" t="str">
            <v>DAM6001</v>
          </cell>
          <cell r="B784" t="str">
            <v>DAM2U6101</v>
          </cell>
          <cell r="C784" t="str">
            <v>DAM2U6301</v>
          </cell>
          <cell r="D784" t="str">
            <v>DAM2U6701</v>
          </cell>
          <cell r="E784"/>
          <cell r="F784" t="str">
            <v>SCECO</v>
          </cell>
          <cell r="G784" t="str">
            <v>Dead</v>
          </cell>
          <cell r="H784" t="str">
            <v>NA</v>
          </cell>
          <cell r="I784" t="str">
            <v>Zain</v>
          </cell>
          <cell r="J784" t="str">
            <v>Less than 5 Sites</v>
          </cell>
          <cell r="K784" t="str">
            <v>R1</v>
          </cell>
        </row>
        <row r="785">
          <cell r="A785" t="str">
            <v>SAK2598</v>
          </cell>
          <cell r="B785" t="str">
            <v>SAK2M2598</v>
          </cell>
          <cell r="C785"/>
          <cell r="D785"/>
          <cell r="E785"/>
          <cell r="F785" t="str">
            <v>SCECO</v>
          </cell>
          <cell r="G785" t="str">
            <v>Good</v>
          </cell>
          <cell r="H785" t="str">
            <v>NA</v>
          </cell>
          <cell r="I785" t="str">
            <v>Zain</v>
          </cell>
          <cell r="J785" t="str">
            <v>Less than 5 Sites</v>
          </cell>
          <cell r="K785" t="str">
            <v>R1</v>
          </cell>
        </row>
        <row r="786">
          <cell r="A786" t="str">
            <v>ARM0709</v>
          </cell>
          <cell r="B786" t="str">
            <v>ARM2M1709</v>
          </cell>
          <cell r="C786" t="str">
            <v>ARM2M3709</v>
          </cell>
          <cell r="D786"/>
          <cell r="E786"/>
          <cell r="F786" t="str">
            <v>Generator-SG</v>
          </cell>
          <cell r="G786" t="str">
            <v>Dead</v>
          </cell>
          <cell r="H786" t="str">
            <v>No</v>
          </cell>
          <cell r="I786" t="str">
            <v>Zain</v>
          </cell>
          <cell r="J786" t="str">
            <v>Less than 5 Sites</v>
          </cell>
          <cell r="K786" t="str">
            <v>R1</v>
          </cell>
        </row>
        <row r="787">
          <cell r="A787" t="str">
            <v>HLJF2552</v>
          </cell>
          <cell r="B787" t="str">
            <v>HLJF2M2552</v>
          </cell>
          <cell r="C787" t="str">
            <v>HLJF2M4552</v>
          </cell>
          <cell r="D787" t="str">
            <v>HLJF2M8552</v>
          </cell>
          <cell r="E787"/>
          <cell r="F787" t="str">
            <v>SCECO</v>
          </cell>
          <cell r="G787" t="str">
            <v>New BB</v>
          </cell>
          <cell r="H787" t="str">
            <v>NA</v>
          </cell>
          <cell r="I787" t="str">
            <v>Zain</v>
          </cell>
          <cell r="J787" t="str">
            <v>Hub site (More than 05 Sites)</v>
          </cell>
          <cell r="K787" t="str">
            <v>R1</v>
          </cell>
        </row>
        <row r="788">
          <cell r="A788" t="str">
            <v>ARM0892</v>
          </cell>
          <cell r="B788" t="str">
            <v>ARM2M1892</v>
          </cell>
          <cell r="C788" t="str">
            <v>ARM2M3892</v>
          </cell>
          <cell r="D788" t="str">
            <v>ARM2M7892</v>
          </cell>
          <cell r="E788"/>
          <cell r="F788" t="str">
            <v>Generator-SG</v>
          </cell>
          <cell r="G788" t="str">
            <v>Vandalized</v>
          </cell>
          <cell r="H788" t="str">
            <v>Yes</v>
          </cell>
          <cell r="I788" t="str">
            <v>Zain</v>
          </cell>
          <cell r="J788" t="str">
            <v>Less than 5 Sites</v>
          </cell>
          <cell r="K788" t="str">
            <v>R1</v>
          </cell>
        </row>
        <row r="789">
          <cell r="A789" t="str">
            <v>RIYA6144</v>
          </cell>
          <cell r="B789" t="str">
            <v>RIYA2U6244</v>
          </cell>
          <cell r="C789"/>
          <cell r="D789" t="str">
            <v>RIYA2U6844</v>
          </cell>
          <cell r="E789"/>
          <cell r="F789" t="str">
            <v>SCECO</v>
          </cell>
          <cell r="G789" t="str">
            <v>Dead</v>
          </cell>
          <cell r="H789" t="str">
            <v>NA</v>
          </cell>
          <cell r="I789" t="str">
            <v>Zain</v>
          </cell>
          <cell r="J789" t="str">
            <v>P3</v>
          </cell>
          <cell r="K789" t="str">
            <v>R2</v>
          </cell>
        </row>
        <row r="790">
          <cell r="A790" t="str">
            <v>RIYA6194</v>
          </cell>
          <cell r="B790" t="str">
            <v>RIYA2U6294</v>
          </cell>
          <cell r="C790"/>
          <cell r="D790" t="str">
            <v>RIYA2U6894</v>
          </cell>
          <cell r="E790"/>
          <cell r="F790" t="str">
            <v>SCECO</v>
          </cell>
          <cell r="G790" t="str">
            <v>Good</v>
          </cell>
          <cell r="H790" t="str">
            <v>NA</v>
          </cell>
          <cell r="I790" t="str">
            <v>Zain</v>
          </cell>
          <cell r="J790" t="str">
            <v>P3</v>
          </cell>
          <cell r="K790" t="str">
            <v>R2</v>
          </cell>
        </row>
        <row r="791">
          <cell r="A791" t="str">
            <v>HFR2373</v>
          </cell>
          <cell r="B791" t="str">
            <v>HFR2M2373</v>
          </cell>
          <cell r="C791" t="str">
            <v>HFR2M4373</v>
          </cell>
          <cell r="D791" t="str">
            <v>HFR2M8373</v>
          </cell>
          <cell r="E791" t="str">
            <v>HFR2MN2373</v>
          </cell>
          <cell r="F791" t="str">
            <v>SCECO</v>
          </cell>
          <cell r="G791" t="str">
            <v>Good</v>
          </cell>
          <cell r="H791" t="str">
            <v>NA</v>
          </cell>
          <cell r="I791" t="str">
            <v>Zain</v>
          </cell>
          <cell r="J791" t="str">
            <v>Less than 5 Sites</v>
          </cell>
          <cell r="K791" t="str">
            <v>R1</v>
          </cell>
        </row>
        <row r="792">
          <cell r="A792" t="str">
            <v>SKJF0194</v>
          </cell>
          <cell r="B792" t="str">
            <v>SKJF2M5194</v>
          </cell>
          <cell r="C792"/>
          <cell r="D792" t="str">
            <v>SKJF2M7194</v>
          </cell>
          <cell r="E792"/>
          <cell r="F792" t="str">
            <v>SCECO+STB</v>
          </cell>
          <cell r="G792" t="str">
            <v>Good</v>
          </cell>
          <cell r="H792" t="str">
            <v>Yes</v>
          </cell>
          <cell r="I792" t="str">
            <v>Zain</v>
          </cell>
          <cell r="J792" t="str">
            <v>Less than 5 Sites</v>
          </cell>
          <cell r="K792" t="str">
            <v>R1</v>
          </cell>
        </row>
        <row r="793">
          <cell r="A793" t="str">
            <v>ARM2759</v>
          </cell>
          <cell r="B793" t="str">
            <v>ARM2M2759</v>
          </cell>
          <cell r="C793" t="str">
            <v>ARM2M4759</v>
          </cell>
          <cell r="D793" t="str">
            <v>ARM2M8759</v>
          </cell>
          <cell r="E793"/>
          <cell r="F793" t="str">
            <v>Power Cube</v>
          </cell>
          <cell r="G793" t="str">
            <v>Good</v>
          </cell>
          <cell r="H793" t="str">
            <v>No</v>
          </cell>
          <cell r="I793" t="str">
            <v>Zain</v>
          </cell>
          <cell r="J793" t="str">
            <v>Less than 5 Sites</v>
          </cell>
          <cell r="K793" t="str">
            <v>R1</v>
          </cell>
        </row>
        <row r="794">
          <cell r="A794" t="str">
            <v>SKJF0196</v>
          </cell>
          <cell r="B794" t="str">
            <v>SKJF2M5196</v>
          </cell>
          <cell r="C794"/>
          <cell r="D794"/>
          <cell r="E794"/>
          <cell r="F794" t="str">
            <v>Generator-DG</v>
          </cell>
          <cell r="G794" t="str">
            <v>New BB</v>
          </cell>
          <cell r="H794" t="str">
            <v>Yes</v>
          </cell>
          <cell r="I794" t="str">
            <v>Zain</v>
          </cell>
          <cell r="J794" t="str">
            <v>Less than 5 Sites</v>
          </cell>
          <cell r="K794" t="str">
            <v>R1</v>
          </cell>
        </row>
        <row r="795">
          <cell r="A795" t="str">
            <v>HFF6029</v>
          </cell>
          <cell r="B795" t="str">
            <v>HFF2U6129</v>
          </cell>
          <cell r="C795" t="str">
            <v>HFF2U6329</v>
          </cell>
          <cell r="D795" t="str">
            <v>HFF2U6729</v>
          </cell>
          <cell r="E795"/>
          <cell r="F795" t="str">
            <v>SCECO</v>
          </cell>
          <cell r="G795" t="str">
            <v>Dead</v>
          </cell>
          <cell r="H795" t="str">
            <v>NA</v>
          </cell>
          <cell r="I795" t="str">
            <v>Zain</v>
          </cell>
          <cell r="J795" t="str">
            <v>Less than 5 Sites</v>
          </cell>
          <cell r="K795" t="str">
            <v>R1</v>
          </cell>
        </row>
        <row r="796">
          <cell r="A796" t="str">
            <v>SKJF0197</v>
          </cell>
          <cell r="B796" t="str">
            <v>SKJF2M5197</v>
          </cell>
          <cell r="C796"/>
          <cell r="D796"/>
          <cell r="E796"/>
          <cell r="F796" t="str">
            <v>Generator-DG</v>
          </cell>
          <cell r="G796" t="str">
            <v>New BB</v>
          </cell>
          <cell r="H796" t="str">
            <v>Yes</v>
          </cell>
          <cell r="I796" t="str">
            <v>Zain</v>
          </cell>
          <cell r="J796" t="str">
            <v>Hub Site (More than 10 Sites)</v>
          </cell>
          <cell r="K796" t="str">
            <v>R1</v>
          </cell>
        </row>
        <row r="797">
          <cell r="A797" t="str">
            <v>JBL2385</v>
          </cell>
          <cell r="B797" t="str">
            <v>JBL2M2385</v>
          </cell>
          <cell r="C797" t="str">
            <v>JBL2M4385</v>
          </cell>
          <cell r="D797" t="str">
            <v>JBL2M8385</v>
          </cell>
          <cell r="E797"/>
          <cell r="F797" t="str">
            <v>SCECO</v>
          </cell>
          <cell r="G797" t="str">
            <v>Good</v>
          </cell>
          <cell r="H797" t="str">
            <v>NA</v>
          </cell>
          <cell r="I797" t="str">
            <v>Zain</v>
          </cell>
          <cell r="J797" t="str">
            <v>Less than 5 Sites</v>
          </cell>
          <cell r="K797" t="str">
            <v>R1</v>
          </cell>
        </row>
        <row r="798">
          <cell r="A798" t="str">
            <v>SKQR0507</v>
          </cell>
          <cell r="B798" t="str">
            <v>SKQR2M5507</v>
          </cell>
          <cell r="C798"/>
          <cell r="D798"/>
          <cell r="E798"/>
          <cell r="F798" t="str">
            <v>Power Cube</v>
          </cell>
          <cell r="G798" t="str">
            <v>New BB</v>
          </cell>
          <cell r="H798" t="str">
            <v>No</v>
          </cell>
          <cell r="I798" t="str">
            <v>Zain</v>
          </cell>
          <cell r="J798" t="str">
            <v>Less than 5 Sites</v>
          </cell>
          <cell r="K798" t="str">
            <v>R1</v>
          </cell>
        </row>
        <row r="799">
          <cell r="A799" t="str">
            <v>SKQR0521</v>
          </cell>
          <cell r="B799" t="str">
            <v>SKQR2M5521</v>
          </cell>
          <cell r="C799"/>
          <cell r="D799" t="str">
            <v>SKQR2M7521</v>
          </cell>
          <cell r="E799"/>
          <cell r="F799" t="str">
            <v>SCECO</v>
          </cell>
          <cell r="G799" t="str">
            <v>Good</v>
          </cell>
          <cell r="H799" t="str">
            <v>NA</v>
          </cell>
          <cell r="I799" t="str">
            <v>Zain</v>
          </cell>
          <cell r="J799" t="str">
            <v>Hub site (More than 05 Sites)</v>
          </cell>
          <cell r="K799" t="str">
            <v>R1</v>
          </cell>
        </row>
        <row r="800">
          <cell r="A800" t="str">
            <v>DWD2469</v>
          </cell>
          <cell r="B800" t="str">
            <v>DWD2M2469</v>
          </cell>
          <cell r="C800" t="str">
            <v>DWD2M4469</v>
          </cell>
          <cell r="D800" t="str">
            <v>DWD2M8469</v>
          </cell>
          <cell r="E800" t="str">
            <v>DWD2MN2469</v>
          </cell>
          <cell r="F800" t="str">
            <v>SCECO</v>
          </cell>
          <cell r="G800" t="str">
            <v>Vandalized</v>
          </cell>
          <cell r="H800" t="str">
            <v>NA</v>
          </cell>
          <cell r="I800" t="str">
            <v>Zain</v>
          </cell>
          <cell r="J800" t="str">
            <v>Less than 5 Sites</v>
          </cell>
          <cell r="K800" t="str">
            <v>R2</v>
          </cell>
        </row>
        <row r="801">
          <cell r="A801" t="str">
            <v>TBSK0243</v>
          </cell>
          <cell r="B801" t="str">
            <v>TBSK2M5243</v>
          </cell>
          <cell r="C801"/>
          <cell r="D801" t="str">
            <v>TBSK2M7243</v>
          </cell>
          <cell r="E801"/>
          <cell r="F801" t="str">
            <v>Generator-SG</v>
          </cell>
          <cell r="G801" t="str">
            <v>Good</v>
          </cell>
          <cell r="H801" t="str">
            <v>Yes</v>
          </cell>
          <cell r="I801" t="str">
            <v>Zain</v>
          </cell>
          <cell r="J801" t="str">
            <v>Less than 5 Sites</v>
          </cell>
          <cell r="K801" t="str">
            <v>R1</v>
          </cell>
        </row>
        <row r="802">
          <cell r="A802" t="str">
            <v>SKJF0198</v>
          </cell>
          <cell r="B802" t="str">
            <v>SKJF2M5198</v>
          </cell>
          <cell r="C802"/>
          <cell r="D802"/>
          <cell r="E802"/>
          <cell r="F802" t="str">
            <v>Generator-DG</v>
          </cell>
          <cell r="G802" t="str">
            <v>Dead</v>
          </cell>
          <cell r="H802" t="str">
            <v>Yes</v>
          </cell>
          <cell r="I802" t="str">
            <v>Zain</v>
          </cell>
          <cell r="J802" t="str">
            <v>Hub Site (More than 10 Sites)</v>
          </cell>
          <cell r="K802" t="str">
            <v>R1</v>
          </cell>
        </row>
        <row r="803">
          <cell r="A803" t="str">
            <v>SKJF0201</v>
          </cell>
          <cell r="B803" t="str">
            <v>SKJF2M5201</v>
          </cell>
          <cell r="C803"/>
          <cell r="D803"/>
          <cell r="E803"/>
          <cell r="F803" t="str">
            <v>SCECO+STB</v>
          </cell>
          <cell r="G803" t="str">
            <v>Good</v>
          </cell>
          <cell r="H803" t="str">
            <v>No</v>
          </cell>
          <cell r="I803" t="str">
            <v>Zain</v>
          </cell>
          <cell r="J803" t="str">
            <v>Very Big Hub site (More Than 20 Site)</v>
          </cell>
          <cell r="K803" t="str">
            <v>R1</v>
          </cell>
        </row>
        <row r="804">
          <cell r="A804" t="str">
            <v>SKQR0514</v>
          </cell>
          <cell r="B804" t="str">
            <v>SKQR2M5514</v>
          </cell>
          <cell r="C804"/>
          <cell r="D804"/>
          <cell r="E804"/>
          <cell r="F804" t="str">
            <v>Generator-SG</v>
          </cell>
          <cell r="G804" t="str">
            <v>Vandalized</v>
          </cell>
          <cell r="H804" t="str">
            <v>No</v>
          </cell>
          <cell r="I804" t="str">
            <v>Zain</v>
          </cell>
          <cell r="J804" t="str">
            <v>Less than 5 Sites</v>
          </cell>
          <cell r="K804" t="str">
            <v>R1</v>
          </cell>
        </row>
        <row r="805">
          <cell r="A805" t="str">
            <v>SKQR0522</v>
          </cell>
          <cell r="B805" t="str">
            <v>SKQR2M5522</v>
          </cell>
          <cell r="C805"/>
          <cell r="D805"/>
          <cell r="E805"/>
          <cell r="F805" t="str">
            <v>Generator-SG</v>
          </cell>
          <cell r="G805" t="str">
            <v>Dead</v>
          </cell>
          <cell r="H805" t="str">
            <v>Yes</v>
          </cell>
          <cell r="I805" t="str">
            <v>Zain</v>
          </cell>
          <cell r="J805" t="str">
            <v>Less than 5 Sites</v>
          </cell>
          <cell r="K805" t="str">
            <v>R1</v>
          </cell>
        </row>
        <row r="806">
          <cell r="A806" t="str">
            <v>SAK2605</v>
          </cell>
          <cell r="B806" t="str">
            <v>SAK2M2605</v>
          </cell>
          <cell r="C806"/>
          <cell r="D806"/>
          <cell r="E806"/>
          <cell r="F806" t="str">
            <v>Generator-SG</v>
          </cell>
          <cell r="G806" t="str">
            <v>Weak</v>
          </cell>
          <cell r="H806" t="str">
            <v>Yes</v>
          </cell>
          <cell r="I806" t="str">
            <v>Zain</v>
          </cell>
          <cell r="J806" t="str">
            <v>Hub Site (More than 10 Sites)</v>
          </cell>
          <cell r="K806" t="str">
            <v>R1</v>
          </cell>
        </row>
        <row r="807">
          <cell r="A807" t="str">
            <v>DMJR0129</v>
          </cell>
          <cell r="B807" t="str">
            <v>DMJR2M1129</v>
          </cell>
          <cell r="C807" t="str">
            <v>DMJR2M3129</v>
          </cell>
          <cell r="D807"/>
          <cell r="E807"/>
          <cell r="F807" t="str">
            <v>SCECO</v>
          </cell>
          <cell r="G807" t="str">
            <v>Vandalized</v>
          </cell>
          <cell r="H807" t="str">
            <v>NA</v>
          </cell>
          <cell r="I807" t="str">
            <v>Zain</v>
          </cell>
          <cell r="J807" t="str">
            <v>Less than 5 Sites</v>
          </cell>
          <cell r="K807" t="str">
            <v>R1</v>
          </cell>
        </row>
        <row r="808">
          <cell r="A808" t="str">
            <v>HFF6028</v>
          </cell>
          <cell r="B808" t="str">
            <v>HFF2U6128</v>
          </cell>
          <cell r="C808" t="str">
            <v>HFF2U6328</v>
          </cell>
          <cell r="D808" t="str">
            <v>HFF2U6728</v>
          </cell>
          <cell r="E808"/>
          <cell r="F808" t="str">
            <v>SCECO</v>
          </cell>
          <cell r="G808" t="str">
            <v>Dead</v>
          </cell>
          <cell r="H808" t="str">
            <v>NA</v>
          </cell>
          <cell r="I808" t="str">
            <v>Zain</v>
          </cell>
          <cell r="J808" t="str">
            <v>Less than 5 Sites</v>
          </cell>
          <cell r="K808" t="str">
            <v>R1</v>
          </cell>
        </row>
        <row r="809">
          <cell r="A809" t="str">
            <v>DMJR0132</v>
          </cell>
          <cell r="B809" t="str">
            <v>DMJR2M1132</v>
          </cell>
          <cell r="C809" t="str">
            <v>DMJR2M3132</v>
          </cell>
          <cell r="D809"/>
          <cell r="E809"/>
          <cell r="F809" t="str">
            <v>Generator-SG</v>
          </cell>
          <cell r="G809" t="str">
            <v>Dead</v>
          </cell>
          <cell r="H809" t="str">
            <v>No</v>
          </cell>
          <cell r="I809" t="str">
            <v>Zain</v>
          </cell>
          <cell r="J809" t="str">
            <v>Less than 5 Sites</v>
          </cell>
          <cell r="K809" t="str">
            <v>R1</v>
          </cell>
        </row>
        <row r="810">
          <cell r="A810" t="str">
            <v>SKJF0204</v>
          </cell>
          <cell r="B810" t="str">
            <v>SKJF2M5204</v>
          </cell>
          <cell r="C810"/>
          <cell r="D810"/>
          <cell r="E810"/>
          <cell r="F810" t="str">
            <v>SCECO</v>
          </cell>
          <cell r="G810" t="str">
            <v>New BB</v>
          </cell>
          <cell r="H810" t="str">
            <v>NA</v>
          </cell>
          <cell r="I810" t="str">
            <v>Zain</v>
          </cell>
          <cell r="J810" t="str">
            <v>Less than 5 Sites</v>
          </cell>
          <cell r="K810" t="str">
            <v>R1</v>
          </cell>
        </row>
        <row r="811">
          <cell r="A811" t="str">
            <v>ARM0891</v>
          </cell>
          <cell r="B811" t="str">
            <v>ARM2M1891</v>
          </cell>
          <cell r="C811" t="str">
            <v>ARM2M3891</v>
          </cell>
          <cell r="D811" t="str">
            <v>ARM2M7891</v>
          </cell>
          <cell r="E811"/>
          <cell r="F811" t="str">
            <v>Generator-SG</v>
          </cell>
          <cell r="G811" t="str">
            <v>Dead</v>
          </cell>
          <cell r="H811" t="str">
            <v>No</v>
          </cell>
          <cell r="I811" t="str">
            <v>Zain</v>
          </cell>
          <cell r="J811" t="str">
            <v>Less than 5 Sites</v>
          </cell>
          <cell r="K811" t="str">
            <v>R1</v>
          </cell>
        </row>
        <row r="812">
          <cell r="A812" t="str">
            <v>RIYA6188</v>
          </cell>
          <cell r="B812" t="str">
            <v>RIYA2U6288</v>
          </cell>
          <cell r="C812"/>
          <cell r="D812" t="str">
            <v>RIYA2U6888</v>
          </cell>
          <cell r="E812"/>
          <cell r="F812" t="str">
            <v>SCECO</v>
          </cell>
          <cell r="G812" t="str">
            <v>Weak</v>
          </cell>
          <cell r="H812" t="str">
            <v>NA</v>
          </cell>
          <cell r="I812" t="str">
            <v>Zain</v>
          </cell>
          <cell r="J812" t="str">
            <v>P3</v>
          </cell>
          <cell r="K812" t="str">
            <v>R2</v>
          </cell>
        </row>
        <row r="813">
          <cell r="A813" t="str">
            <v>RIYC6010</v>
          </cell>
          <cell r="B813" t="str">
            <v>RIYC2U6110</v>
          </cell>
          <cell r="C813"/>
          <cell r="D813" t="str">
            <v>RIYC2U6710</v>
          </cell>
          <cell r="E813"/>
          <cell r="F813" t="str">
            <v>SCECO</v>
          </cell>
          <cell r="G813" t="str">
            <v>Dead</v>
          </cell>
          <cell r="H813" t="str">
            <v>NA</v>
          </cell>
          <cell r="I813" t="str">
            <v>Zain</v>
          </cell>
          <cell r="J813" t="str">
            <v>Less than 5 Sites</v>
          </cell>
          <cell r="K813" t="str">
            <v>R2</v>
          </cell>
        </row>
        <row r="814">
          <cell r="A814" t="str">
            <v>ARM2660</v>
          </cell>
          <cell r="B814" t="str">
            <v>ARM2M2660</v>
          </cell>
          <cell r="C814" t="str">
            <v>ARM2M4660</v>
          </cell>
          <cell r="D814" t="str">
            <v>ARM2M8660</v>
          </cell>
          <cell r="E814"/>
          <cell r="F814" t="str">
            <v>SCECO</v>
          </cell>
          <cell r="G814" t="str">
            <v>New BB</v>
          </cell>
          <cell r="H814" t="str">
            <v>NA</v>
          </cell>
          <cell r="I814" t="str">
            <v>Zain</v>
          </cell>
          <cell r="J814" t="str">
            <v>Less than 5 Sites</v>
          </cell>
          <cell r="K814" t="str">
            <v>R1</v>
          </cell>
        </row>
        <row r="815">
          <cell r="A815" t="str">
            <v>JBL0998</v>
          </cell>
          <cell r="B815" t="str">
            <v>JBL2M1998</v>
          </cell>
          <cell r="C815" t="str">
            <v>JBL2M3998</v>
          </cell>
          <cell r="D815" t="str">
            <v>JBL2M7998</v>
          </cell>
          <cell r="E815"/>
          <cell r="F815" t="str">
            <v>SCECO</v>
          </cell>
          <cell r="G815" t="str">
            <v>Dead</v>
          </cell>
          <cell r="H815" t="str">
            <v>NA</v>
          </cell>
          <cell r="I815" t="str">
            <v>Zain</v>
          </cell>
          <cell r="J815" t="str">
            <v>Less than 5 Sites</v>
          </cell>
          <cell r="K815" t="str">
            <v>R1</v>
          </cell>
        </row>
        <row r="816">
          <cell r="A816" t="str">
            <v>RIYD6017</v>
          </cell>
          <cell r="B816" t="str">
            <v>RIYD2U6117</v>
          </cell>
          <cell r="C816"/>
          <cell r="D816" t="str">
            <v>RIYD2U6717</v>
          </cell>
          <cell r="E816"/>
          <cell r="F816" t="str">
            <v>SCECO</v>
          </cell>
          <cell r="G816" t="str">
            <v>Good</v>
          </cell>
          <cell r="H816" t="str">
            <v>NA</v>
          </cell>
          <cell r="I816" t="str">
            <v>Zain</v>
          </cell>
          <cell r="J816" t="str">
            <v>Less than 5 Sites</v>
          </cell>
          <cell r="K816" t="str">
            <v>R2</v>
          </cell>
        </row>
        <row r="817">
          <cell r="A817" t="str">
            <v>RSK2086</v>
          </cell>
          <cell r="B817" t="str">
            <v>RSK2M2086</v>
          </cell>
          <cell r="C817" t="str">
            <v>RSK2M4086</v>
          </cell>
          <cell r="D817" t="str">
            <v>RSK2M8086</v>
          </cell>
          <cell r="E817"/>
          <cell r="F817" t="str">
            <v>SCECO</v>
          </cell>
          <cell r="G817" t="str">
            <v>Dead</v>
          </cell>
          <cell r="H817" t="str">
            <v>NA</v>
          </cell>
          <cell r="I817" t="str">
            <v>Zain</v>
          </cell>
          <cell r="J817" t="str">
            <v>Less than 5 Sites</v>
          </cell>
          <cell r="K817" t="str">
            <v>R1</v>
          </cell>
        </row>
        <row r="818">
          <cell r="A818" t="str">
            <v>DRN6044</v>
          </cell>
          <cell r="B818" t="str">
            <v>DRN2U6144</v>
          </cell>
          <cell r="C818" t="str">
            <v>DRN2U6344</v>
          </cell>
          <cell r="D818" t="str">
            <v>DRN2U6744</v>
          </cell>
          <cell r="E818"/>
          <cell r="F818" t="str">
            <v>SCECO</v>
          </cell>
          <cell r="G818" t="str">
            <v>Dead</v>
          </cell>
          <cell r="H818" t="str">
            <v>NA</v>
          </cell>
          <cell r="I818" t="str">
            <v>Zain</v>
          </cell>
          <cell r="J818" t="str">
            <v>Less than 5 Sites</v>
          </cell>
          <cell r="K818" t="str">
            <v>R1</v>
          </cell>
        </row>
        <row r="819">
          <cell r="A819" t="str">
            <v>DAM6011</v>
          </cell>
          <cell r="B819" t="str">
            <v>DAM2U6111</v>
          </cell>
          <cell r="C819" t="str">
            <v>DAM2U6311</v>
          </cell>
          <cell r="D819" t="str">
            <v>DAM2U6711</v>
          </cell>
          <cell r="E819"/>
          <cell r="F819" t="str">
            <v>SCECO</v>
          </cell>
          <cell r="G819" t="str">
            <v>Dead</v>
          </cell>
          <cell r="H819" t="str">
            <v>NA</v>
          </cell>
          <cell r="I819" t="str">
            <v>Zain</v>
          </cell>
          <cell r="J819" t="str">
            <v>Less than 5 Sites</v>
          </cell>
          <cell r="K819" t="str">
            <v>R1</v>
          </cell>
        </row>
        <row r="820">
          <cell r="A820" t="str">
            <v>DAM6039</v>
          </cell>
          <cell r="B820" t="str">
            <v>DAM2U6139</v>
          </cell>
          <cell r="C820" t="str">
            <v>DAM2U6339</v>
          </cell>
          <cell r="D820" t="str">
            <v>DAM2U6739</v>
          </cell>
          <cell r="E820"/>
          <cell r="F820" t="str">
            <v>SCECO</v>
          </cell>
          <cell r="G820" t="str">
            <v>Dead</v>
          </cell>
          <cell r="H820" t="str">
            <v>NA</v>
          </cell>
          <cell r="I820" t="str">
            <v>Zain</v>
          </cell>
          <cell r="J820" t="str">
            <v>Less than 5 Sites</v>
          </cell>
          <cell r="K820" t="str">
            <v>R1</v>
          </cell>
        </row>
        <row r="821">
          <cell r="A821" t="str">
            <v>ARM2640</v>
          </cell>
          <cell r="B821" t="str">
            <v>ARM2M2640</v>
          </cell>
          <cell r="C821" t="str">
            <v>ARM2M4640</v>
          </cell>
          <cell r="D821" t="str">
            <v>ARM2M8640</v>
          </cell>
          <cell r="E821"/>
          <cell r="F821" t="str">
            <v>Generator-SG</v>
          </cell>
          <cell r="G821" t="str">
            <v>Dead</v>
          </cell>
          <cell r="H821" t="str">
            <v>Yes</v>
          </cell>
          <cell r="I821" t="str">
            <v>Zain</v>
          </cell>
          <cell r="J821" t="str">
            <v>Less than 5 Sites</v>
          </cell>
          <cell r="K821" t="str">
            <v>R1</v>
          </cell>
        </row>
        <row r="822">
          <cell r="A822" t="str">
            <v>RIY2138</v>
          </cell>
          <cell r="B822" t="str">
            <v>RIY2M2138</v>
          </cell>
          <cell r="C822" t="str">
            <v>RIY2M4138</v>
          </cell>
          <cell r="D822" t="str">
            <v>RIY2M8138</v>
          </cell>
          <cell r="E822"/>
          <cell r="F822" t="str">
            <v>SCECO</v>
          </cell>
          <cell r="G822" t="str">
            <v>Good</v>
          </cell>
          <cell r="H822" t="str">
            <v>NA</v>
          </cell>
          <cell r="I822" t="str">
            <v>Zain</v>
          </cell>
          <cell r="J822" t="str">
            <v>Less than 5 Sites</v>
          </cell>
          <cell r="K822" t="str">
            <v>R2</v>
          </cell>
        </row>
        <row r="823">
          <cell r="A823" t="str">
            <v>JBL2939</v>
          </cell>
          <cell r="B823" t="str">
            <v>JBL2M2939</v>
          </cell>
          <cell r="C823" t="str">
            <v>JBL2M4939</v>
          </cell>
          <cell r="D823" t="str">
            <v>JBL2M8939</v>
          </cell>
          <cell r="E823"/>
          <cell r="F823" t="str">
            <v>SCECO</v>
          </cell>
          <cell r="G823" t="str">
            <v>Dead</v>
          </cell>
          <cell r="H823" t="str">
            <v>NA</v>
          </cell>
          <cell r="I823" t="str">
            <v>Zain</v>
          </cell>
          <cell r="J823" t="str">
            <v>Less than 5 Sites</v>
          </cell>
          <cell r="K823" t="str">
            <v>R1</v>
          </cell>
        </row>
        <row r="824">
          <cell r="A824" t="str">
            <v>ARM2659</v>
          </cell>
          <cell r="B824" t="str">
            <v>ARM2M2659</v>
          </cell>
          <cell r="C824" t="str">
            <v>ARM2M4659</v>
          </cell>
          <cell r="D824" t="str">
            <v>ARM2M8659</v>
          </cell>
          <cell r="E824"/>
          <cell r="F824" t="str">
            <v>SCECO</v>
          </cell>
          <cell r="G824" t="str">
            <v>Dead</v>
          </cell>
          <cell r="H824" t="str">
            <v>NA</v>
          </cell>
          <cell r="I824" t="str">
            <v>Zain</v>
          </cell>
          <cell r="J824" t="str">
            <v>Less than 5 Sites</v>
          </cell>
          <cell r="K824" t="str">
            <v>R1</v>
          </cell>
        </row>
        <row r="825">
          <cell r="A825" t="str">
            <v>TBJ0310</v>
          </cell>
          <cell r="B825" t="str">
            <v>TBJ2M1310</v>
          </cell>
          <cell r="C825" t="str">
            <v>TBJ2M3310</v>
          </cell>
          <cell r="D825" t="str">
            <v>TBJ2M7310</v>
          </cell>
          <cell r="E825" t="str">
            <v>TBJ2MN0310</v>
          </cell>
          <cell r="F825" t="str">
            <v>SCECO</v>
          </cell>
          <cell r="G825" t="str">
            <v>Weak</v>
          </cell>
          <cell r="H825" t="str">
            <v>NA</v>
          </cell>
          <cell r="I825" t="str">
            <v>Zain</v>
          </cell>
          <cell r="J825" t="str">
            <v>Less than 5 Sites</v>
          </cell>
          <cell r="K825" t="str">
            <v>R1</v>
          </cell>
        </row>
        <row r="826">
          <cell r="A826" t="str">
            <v>RIY2151</v>
          </cell>
          <cell r="B826" t="str">
            <v>RIY2M2151</v>
          </cell>
          <cell r="C826"/>
          <cell r="D826" t="str">
            <v>RIY2M8151</v>
          </cell>
          <cell r="E826" t="str">
            <v>RIY2MN2151</v>
          </cell>
          <cell r="F826" t="str">
            <v>SCECO</v>
          </cell>
          <cell r="G826" t="str">
            <v>Vandalized</v>
          </cell>
          <cell r="H826" t="str">
            <v>NA</v>
          </cell>
          <cell r="I826" t="str">
            <v>Zain</v>
          </cell>
          <cell r="J826" t="str">
            <v>Less than 5 Sites</v>
          </cell>
          <cell r="K826" t="str">
            <v>R2</v>
          </cell>
        </row>
        <row r="827">
          <cell r="A827" t="str">
            <v>KFKM0789</v>
          </cell>
          <cell r="B827" t="str">
            <v>KFKM2M5789</v>
          </cell>
          <cell r="C827"/>
          <cell r="D827"/>
          <cell r="E827"/>
          <cell r="F827" t="str">
            <v>Generator-SG</v>
          </cell>
          <cell r="G827" t="str">
            <v>Vandalized</v>
          </cell>
          <cell r="H827" t="str">
            <v>No</v>
          </cell>
          <cell r="I827" t="str">
            <v>Zain</v>
          </cell>
          <cell r="J827" t="str">
            <v>Less than 5 Sites</v>
          </cell>
          <cell r="K827" t="str">
            <v>R1</v>
          </cell>
        </row>
        <row r="828">
          <cell r="A828" t="str">
            <v>KFKM0790</v>
          </cell>
          <cell r="B828" t="str">
            <v>KFKM2M5790</v>
          </cell>
          <cell r="C828"/>
          <cell r="D828"/>
          <cell r="E828"/>
          <cell r="F828" t="str">
            <v>Generator-SG</v>
          </cell>
          <cell r="G828" t="str">
            <v>Vandalized</v>
          </cell>
          <cell r="H828" t="str">
            <v>No</v>
          </cell>
          <cell r="I828" t="str">
            <v>Zain</v>
          </cell>
          <cell r="J828" t="str">
            <v>Less than 5 Sites</v>
          </cell>
          <cell r="K828" t="str">
            <v>R1</v>
          </cell>
        </row>
        <row r="829">
          <cell r="A829" t="str">
            <v>RIY2629</v>
          </cell>
          <cell r="B829" t="str">
            <v>RIY2M2629</v>
          </cell>
          <cell r="C829"/>
          <cell r="D829" t="str">
            <v>RIY2M8629</v>
          </cell>
          <cell r="E829" t="str">
            <v>RIY2MN2629</v>
          </cell>
          <cell r="F829" t="str">
            <v>SCECO</v>
          </cell>
          <cell r="G829" t="str">
            <v>Dead+Vandalized</v>
          </cell>
          <cell r="H829" t="str">
            <v>NA</v>
          </cell>
          <cell r="I829" t="str">
            <v>Zain</v>
          </cell>
          <cell r="J829" t="str">
            <v>Less than 5 Sites</v>
          </cell>
          <cell r="K829" t="str">
            <v>R2</v>
          </cell>
        </row>
        <row r="830">
          <cell r="A830" t="str">
            <v>KFKM0791</v>
          </cell>
          <cell r="B830" t="str">
            <v>KFKM2M5791</v>
          </cell>
          <cell r="C830"/>
          <cell r="D830"/>
          <cell r="E830"/>
          <cell r="F830" t="str">
            <v>Generator-SG</v>
          </cell>
          <cell r="G830" t="str">
            <v>Vandalized</v>
          </cell>
          <cell r="H830" t="str">
            <v>No</v>
          </cell>
          <cell r="I830" t="str">
            <v>Zain</v>
          </cell>
          <cell r="J830" t="str">
            <v>Less than 5 Sites</v>
          </cell>
          <cell r="K830" t="str">
            <v>R1</v>
          </cell>
        </row>
        <row r="831">
          <cell r="A831" t="str">
            <v>KFKM0792</v>
          </cell>
          <cell r="B831" t="str">
            <v>KFKM2M5792</v>
          </cell>
          <cell r="C831"/>
          <cell r="D831"/>
          <cell r="E831"/>
          <cell r="F831" t="str">
            <v>SCECO</v>
          </cell>
          <cell r="G831" t="str">
            <v>Vandalized</v>
          </cell>
          <cell r="H831" t="str">
            <v>NA</v>
          </cell>
          <cell r="I831" t="str">
            <v>Zain</v>
          </cell>
          <cell r="J831" t="str">
            <v>Less than 5 Sites</v>
          </cell>
          <cell r="K831" t="str">
            <v>R1</v>
          </cell>
        </row>
        <row r="832">
          <cell r="A832" t="str">
            <v>KFKM0793</v>
          </cell>
          <cell r="B832" t="str">
            <v>KFKM2M5793</v>
          </cell>
          <cell r="C832"/>
          <cell r="D832"/>
          <cell r="E832"/>
          <cell r="F832" t="str">
            <v>Generator-SG</v>
          </cell>
          <cell r="G832" t="str">
            <v>New BB</v>
          </cell>
          <cell r="H832" t="str">
            <v>No</v>
          </cell>
          <cell r="I832" t="str">
            <v>Zain</v>
          </cell>
          <cell r="J832" t="str">
            <v>Less than 5 Sites</v>
          </cell>
          <cell r="K832" t="str">
            <v>R1</v>
          </cell>
        </row>
        <row r="833">
          <cell r="A833" t="str">
            <v>BAD2437</v>
          </cell>
          <cell r="B833" t="str">
            <v>BAD2M2437</v>
          </cell>
          <cell r="C833" t="str">
            <v>BAD2M4437</v>
          </cell>
          <cell r="D833" t="str">
            <v>BAD2M8437</v>
          </cell>
          <cell r="E833" t="str">
            <v>BAD2MN2437</v>
          </cell>
          <cell r="F833" t="str">
            <v>SCECO</v>
          </cell>
          <cell r="G833" t="str">
            <v>Good</v>
          </cell>
          <cell r="H833" t="str">
            <v>NA</v>
          </cell>
          <cell r="I833" t="str">
            <v>Zain</v>
          </cell>
          <cell r="J833" t="str">
            <v>Less than 5 Sites</v>
          </cell>
          <cell r="K833" t="str">
            <v>R2</v>
          </cell>
        </row>
        <row r="834">
          <cell r="A834" t="str">
            <v>RYHR0632</v>
          </cell>
          <cell r="B834" t="str">
            <v>RYHR2M5632</v>
          </cell>
          <cell r="C834"/>
          <cell r="D834"/>
          <cell r="E834"/>
          <cell r="F834" t="str">
            <v>Generator-SG</v>
          </cell>
          <cell r="G834" t="str">
            <v>Good</v>
          </cell>
          <cell r="H834" t="str">
            <v>No</v>
          </cell>
          <cell r="I834" t="str">
            <v>Zain</v>
          </cell>
          <cell r="J834" t="str">
            <v>Less than 5 Sites</v>
          </cell>
          <cell r="K834" t="str">
            <v>R1</v>
          </cell>
        </row>
        <row r="835">
          <cell r="A835" t="str">
            <v>RIY2862</v>
          </cell>
          <cell r="B835" t="str">
            <v>RIY2M2862</v>
          </cell>
          <cell r="C835"/>
          <cell r="D835" t="str">
            <v>RIY2M8862</v>
          </cell>
          <cell r="E835" t="str">
            <v>RIY2MN2862</v>
          </cell>
          <cell r="F835" t="str">
            <v>SCECO</v>
          </cell>
          <cell r="G835" t="str">
            <v>New BB</v>
          </cell>
          <cell r="H835" t="str">
            <v>NA</v>
          </cell>
          <cell r="I835" t="str">
            <v>Zain</v>
          </cell>
          <cell r="J835" t="str">
            <v>Less than 5 Sites</v>
          </cell>
          <cell r="K835" t="str">
            <v>R2</v>
          </cell>
        </row>
        <row r="836">
          <cell r="A836" t="str">
            <v>SAK2304</v>
          </cell>
          <cell r="B836" t="str">
            <v>SAK2M2304</v>
          </cell>
          <cell r="C836" t="str">
            <v>SAK2M4304</v>
          </cell>
          <cell r="D836" t="str">
            <v>SAK2M8304</v>
          </cell>
          <cell r="E836"/>
          <cell r="F836" t="str">
            <v>SCECO</v>
          </cell>
          <cell r="G836" t="str">
            <v>Good</v>
          </cell>
          <cell r="H836" t="str">
            <v>NA</v>
          </cell>
          <cell r="I836" t="str">
            <v>Zain</v>
          </cell>
          <cell r="J836" t="str">
            <v>Less than 5 Sites</v>
          </cell>
          <cell r="K836" t="str">
            <v>R1</v>
          </cell>
        </row>
        <row r="837">
          <cell r="A837" t="str">
            <v>HFF6030</v>
          </cell>
          <cell r="B837" t="str">
            <v>HFF2U6130</v>
          </cell>
          <cell r="C837" t="str">
            <v>HFF2U6330</v>
          </cell>
          <cell r="D837" t="str">
            <v>HFF2U6730</v>
          </cell>
          <cell r="E837"/>
          <cell r="F837" t="str">
            <v>SCECO</v>
          </cell>
          <cell r="G837" t="str">
            <v>Dead</v>
          </cell>
          <cell r="H837" t="str">
            <v>NA</v>
          </cell>
          <cell r="I837" t="str">
            <v>Zain</v>
          </cell>
          <cell r="J837" t="str">
            <v>Less than 5 Sites</v>
          </cell>
          <cell r="K837" t="str">
            <v>R1</v>
          </cell>
        </row>
        <row r="838">
          <cell r="A838" t="str">
            <v>HFHD0538</v>
          </cell>
          <cell r="B838" t="str">
            <v>HFHD2M5538</v>
          </cell>
          <cell r="C838"/>
          <cell r="D838"/>
          <cell r="E838"/>
          <cell r="F838" t="str">
            <v>SCECO</v>
          </cell>
          <cell r="G838" t="str">
            <v>Good</v>
          </cell>
          <cell r="H838" t="str">
            <v>NA</v>
          </cell>
          <cell r="I838" t="str">
            <v>Zain</v>
          </cell>
          <cell r="J838" t="str">
            <v>Less than 5 Sites</v>
          </cell>
          <cell r="K838" t="str">
            <v>R1</v>
          </cell>
        </row>
        <row r="839">
          <cell r="A839" t="str">
            <v>KBR6005</v>
          </cell>
          <cell r="B839" t="str">
            <v>KBR2U6105</v>
          </cell>
          <cell r="C839" t="str">
            <v>KBR2U6305</v>
          </cell>
          <cell r="D839" t="str">
            <v>KBR2U6705</v>
          </cell>
          <cell r="E839"/>
          <cell r="F839" t="str">
            <v>SCECO</v>
          </cell>
          <cell r="G839" t="str">
            <v>Dead</v>
          </cell>
          <cell r="H839" t="str">
            <v>NA</v>
          </cell>
          <cell r="I839" t="str">
            <v>Zain</v>
          </cell>
          <cell r="J839" t="str">
            <v>Less than 5 Sites</v>
          </cell>
          <cell r="K839" t="str">
            <v>R1</v>
          </cell>
        </row>
        <row r="840">
          <cell r="A840" t="str">
            <v>TBK0052</v>
          </cell>
          <cell r="B840" t="str">
            <v>TBK2M1052</v>
          </cell>
          <cell r="C840" t="str">
            <v>TBK2M3052</v>
          </cell>
          <cell r="D840" t="str">
            <v>TBK2M7052</v>
          </cell>
          <cell r="E840" t="str">
            <v>TBK2MN0052</v>
          </cell>
          <cell r="F840" t="str">
            <v>SCECO</v>
          </cell>
          <cell r="G840" t="str">
            <v>Good</v>
          </cell>
          <cell r="H840" t="str">
            <v>NA</v>
          </cell>
          <cell r="I840" t="str">
            <v>Zain</v>
          </cell>
          <cell r="J840" t="str">
            <v>Less than 5 Sites</v>
          </cell>
          <cell r="K840" t="str">
            <v>R3</v>
          </cell>
        </row>
        <row r="841">
          <cell r="A841" t="str">
            <v>HLHD0705</v>
          </cell>
          <cell r="B841" t="str">
            <v>HLHD2M5705</v>
          </cell>
          <cell r="C841"/>
          <cell r="D841"/>
          <cell r="E841"/>
          <cell r="F841" t="str">
            <v>Generator-SG</v>
          </cell>
          <cell r="G841" t="str">
            <v>Weak</v>
          </cell>
          <cell r="H841" t="str">
            <v>No</v>
          </cell>
          <cell r="I841" t="str">
            <v>Zain</v>
          </cell>
          <cell r="J841" t="str">
            <v>Less than 5 Sites</v>
          </cell>
          <cell r="K841" t="str">
            <v>R1</v>
          </cell>
        </row>
        <row r="842">
          <cell r="A842" t="str">
            <v>HLHD0707</v>
          </cell>
          <cell r="B842" t="str">
            <v>HLHD2M5707</v>
          </cell>
          <cell r="C842"/>
          <cell r="D842"/>
          <cell r="E842"/>
          <cell r="F842" t="str">
            <v>Generator-SG</v>
          </cell>
          <cell r="G842" t="str">
            <v>Vandalized</v>
          </cell>
          <cell r="H842" t="str">
            <v>Yes</v>
          </cell>
          <cell r="I842" t="str">
            <v>Zain</v>
          </cell>
          <cell r="J842" t="str">
            <v>Less than 5 Sites</v>
          </cell>
          <cell r="K842" t="str">
            <v>R1</v>
          </cell>
        </row>
        <row r="843">
          <cell r="A843" t="str">
            <v>HLHD0733</v>
          </cell>
          <cell r="B843" t="str">
            <v>HLHD2M5733</v>
          </cell>
          <cell r="C843"/>
          <cell r="D843"/>
          <cell r="E843"/>
          <cell r="F843" t="str">
            <v>Power Cube</v>
          </cell>
          <cell r="G843" t="str">
            <v>New BB</v>
          </cell>
          <cell r="H843" t="str">
            <v>No</v>
          </cell>
          <cell r="I843" t="str">
            <v>Zain</v>
          </cell>
          <cell r="J843" t="str">
            <v>Less than 5 Sites</v>
          </cell>
          <cell r="K843" t="str">
            <v>R1</v>
          </cell>
        </row>
        <row r="844">
          <cell r="A844" t="str">
            <v>RIY2147</v>
          </cell>
          <cell r="B844" t="str">
            <v>RIY2M2147</v>
          </cell>
          <cell r="C844" t="str">
            <v>RIY2M4147</v>
          </cell>
          <cell r="D844" t="str">
            <v>RIY2M8147</v>
          </cell>
          <cell r="E844"/>
          <cell r="F844" t="str">
            <v>SCECO</v>
          </cell>
          <cell r="G844" t="str">
            <v>New BB</v>
          </cell>
          <cell r="H844" t="str">
            <v>NA</v>
          </cell>
          <cell r="I844" t="str">
            <v>Zain</v>
          </cell>
          <cell r="J844" t="str">
            <v>Less than 5 Sites</v>
          </cell>
          <cell r="K844" t="str">
            <v>R2</v>
          </cell>
        </row>
        <row r="845">
          <cell r="A845" t="str">
            <v>KFKM0787</v>
          </cell>
          <cell r="B845" t="str">
            <v>KFKM2M1787</v>
          </cell>
          <cell r="C845" t="str">
            <v>KFKM2M3787</v>
          </cell>
          <cell r="D845"/>
          <cell r="E845"/>
          <cell r="F845" t="str">
            <v>SCECO</v>
          </cell>
          <cell r="G845" t="str">
            <v>Vandalized</v>
          </cell>
          <cell r="H845" t="str">
            <v>NA</v>
          </cell>
          <cell r="I845" t="str">
            <v>Zain</v>
          </cell>
          <cell r="J845" t="str">
            <v>Less than 5 Sites</v>
          </cell>
          <cell r="K845" t="str">
            <v>R1</v>
          </cell>
        </row>
        <row r="846">
          <cell r="A846" t="str">
            <v>KFKM0788</v>
          </cell>
          <cell r="B846" t="str">
            <v>KFKM2M5788</v>
          </cell>
          <cell r="C846"/>
          <cell r="D846"/>
          <cell r="E846"/>
          <cell r="F846" t="str">
            <v>Generator-SG</v>
          </cell>
          <cell r="G846" t="str">
            <v>Vandalized</v>
          </cell>
          <cell r="H846" t="str">
            <v>No</v>
          </cell>
          <cell r="I846" t="str">
            <v>Zain</v>
          </cell>
          <cell r="J846" t="str">
            <v>Less than 5 Sites</v>
          </cell>
          <cell r="K846" t="str">
            <v>R1</v>
          </cell>
        </row>
        <row r="847">
          <cell r="A847" t="str">
            <v>SMN0794</v>
          </cell>
          <cell r="B847" t="str">
            <v>SMN2M5794</v>
          </cell>
          <cell r="C847"/>
          <cell r="D847"/>
          <cell r="E847"/>
          <cell r="F847" t="str">
            <v>Generator-SG</v>
          </cell>
          <cell r="G847" t="str">
            <v>New BB</v>
          </cell>
          <cell r="H847" t="str">
            <v>Yes</v>
          </cell>
          <cell r="I847" t="str">
            <v>Zain</v>
          </cell>
          <cell r="J847" t="str">
            <v>Less than 5 Sites</v>
          </cell>
          <cell r="K847" t="str">
            <v>R1</v>
          </cell>
        </row>
        <row r="848">
          <cell r="A848" t="str">
            <v>HFF6031</v>
          </cell>
          <cell r="B848" t="str">
            <v>HFF2U6131</v>
          </cell>
          <cell r="C848" t="str">
            <v>HFF2U6331</v>
          </cell>
          <cell r="D848" t="str">
            <v>HFF2U6731</v>
          </cell>
          <cell r="E848"/>
          <cell r="F848" t="str">
            <v>SCECO</v>
          </cell>
          <cell r="G848" t="str">
            <v>Weak</v>
          </cell>
          <cell r="H848" t="str">
            <v>NA</v>
          </cell>
          <cell r="I848" t="str">
            <v>Zain</v>
          </cell>
          <cell r="J848" t="str">
            <v>Less than 5 Sites</v>
          </cell>
          <cell r="K848" t="str">
            <v>R1</v>
          </cell>
        </row>
        <row r="849">
          <cell r="A849" t="str">
            <v>HFHD0436</v>
          </cell>
          <cell r="B849" t="str">
            <v>HFHD2M5436</v>
          </cell>
          <cell r="C849"/>
          <cell r="D849"/>
          <cell r="E849"/>
          <cell r="F849" t="str">
            <v>SCECO</v>
          </cell>
          <cell r="G849" t="str">
            <v>Dead</v>
          </cell>
          <cell r="H849" t="str">
            <v>NA</v>
          </cell>
          <cell r="I849" t="str">
            <v>Zain</v>
          </cell>
          <cell r="J849" t="str">
            <v>Less than 5 Sites</v>
          </cell>
          <cell r="K849" t="str">
            <v>R1</v>
          </cell>
        </row>
        <row r="850">
          <cell r="A850" t="str">
            <v>YNB0155</v>
          </cell>
          <cell r="B850" t="str">
            <v>YNB2M1155</v>
          </cell>
          <cell r="C850" t="str">
            <v>YNB2M3155</v>
          </cell>
          <cell r="D850" t="str">
            <v>YNB2M7155</v>
          </cell>
          <cell r="E850" t="str">
            <v>YNB2MN0155</v>
          </cell>
          <cell r="F850" t="str">
            <v>Co-located</v>
          </cell>
          <cell r="G850" t="str">
            <v>In progress</v>
          </cell>
          <cell r="H850" t="str">
            <v>NA</v>
          </cell>
          <cell r="I850" t="str">
            <v>Zain</v>
          </cell>
          <cell r="J850" t="str">
            <v>Core list</v>
          </cell>
          <cell r="K850" t="str">
            <v>R3</v>
          </cell>
        </row>
        <row r="851">
          <cell r="A851" t="str">
            <v>DAM6027</v>
          </cell>
          <cell r="B851" t="str">
            <v>DAM2U6127</v>
          </cell>
          <cell r="C851" t="str">
            <v>DAM2U6327</v>
          </cell>
          <cell r="D851" t="str">
            <v>DAM2U6727</v>
          </cell>
          <cell r="E851"/>
          <cell r="F851" t="str">
            <v>SCECO</v>
          </cell>
          <cell r="G851" t="str">
            <v>Dead</v>
          </cell>
          <cell r="H851" t="str">
            <v>NA</v>
          </cell>
          <cell r="I851" t="str">
            <v>Zain</v>
          </cell>
          <cell r="J851" t="str">
            <v>Less than 5 Sites</v>
          </cell>
          <cell r="K851" t="str">
            <v>R1</v>
          </cell>
        </row>
        <row r="852">
          <cell r="A852" t="str">
            <v>SMN0798</v>
          </cell>
          <cell r="B852" t="str">
            <v>SMN2M1798</v>
          </cell>
          <cell r="C852" t="str">
            <v>SMN2M3798</v>
          </cell>
          <cell r="D852" t="str">
            <v>SMN2M7798</v>
          </cell>
          <cell r="E852"/>
          <cell r="F852" t="str">
            <v>SCECO</v>
          </cell>
          <cell r="G852" t="str">
            <v>Vandalized</v>
          </cell>
          <cell r="H852" t="str">
            <v>NA</v>
          </cell>
          <cell r="I852" t="str">
            <v>Zain</v>
          </cell>
          <cell r="J852" t="str">
            <v>Less than 5 Sites</v>
          </cell>
          <cell r="K852" t="str">
            <v>R1</v>
          </cell>
        </row>
        <row r="853">
          <cell r="A853" t="str">
            <v>JBL6009</v>
          </cell>
          <cell r="B853" t="str">
            <v>JBL2U6109</v>
          </cell>
          <cell r="C853" t="str">
            <v>JBL2U6309</v>
          </cell>
          <cell r="D853" t="str">
            <v>JBL2U6709</v>
          </cell>
          <cell r="E853"/>
          <cell r="F853" t="str">
            <v>SCECO</v>
          </cell>
          <cell r="G853" t="str">
            <v>Dead</v>
          </cell>
          <cell r="H853" t="str">
            <v>NA</v>
          </cell>
          <cell r="I853" t="str">
            <v>Zain</v>
          </cell>
          <cell r="J853" t="str">
            <v>Less than 5 Sites</v>
          </cell>
          <cell r="K853" t="str">
            <v>R1</v>
          </cell>
        </row>
        <row r="854">
          <cell r="A854" t="str">
            <v>SMN0800</v>
          </cell>
          <cell r="B854" t="str">
            <v>SMN2M5800</v>
          </cell>
          <cell r="C854"/>
          <cell r="D854"/>
          <cell r="E854"/>
          <cell r="F854" t="str">
            <v>SCECO</v>
          </cell>
          <cell r="G854" t="str">
            <v>Vandalized</v>
          </cell>
          <cell r="H854" t="str">
            <v>NA</v>
          </cell>
          <cell r="I854" t="str">
            <v>Zain</v>
          </cell>
          <cell r="J854" t="str">
            <v>Less than 5 Sites</v>
          </cell>
          <cell r="K854" t="str">
            <v>R1</v>
          </cell>
        </row>
        <row r="855">
          <cell r="A855" t="str">
            <v>SMN0801</v>
          </cell>
          <cell r="B855" t="str">
            <v>SMN2M5801</v>
          </cell>
          <cell r="C855"/>
          <cell r="D855"/>
          <cell r="E855"/>
          <cell r="F855" t="str">
            <v>SCECO</v>
          </cell>
          <cell r="G855" t="str">
            <v>Vandalized</v>
          </cell>
          <cell r="H855" t="str">
            <v>NA</v>
          </cell>
          <cell r="I855" t="str">
            <v>Zain</v>
          </cell>
          <cell r="J855" t="str">
            <v>Less than 5 Sites</v>
          </cell>
          <cell r="K855" t="str">
            <v>R1</v>
          </cell>
        </row>
        <row r="856">
          <cell r="A856" t="str">
            <v>RIYA6104</v>
          </cell>
          <cell r="B856" t="str">
            <v>RIYA2U6204</v>
          </cell>
          <cell r="C856"/>
          <cell r="D856" t="str">
            <v>RIYA2U6804</v>
          </cell>
          <cell r="E856"/>
          <cell r="F856" t="str">
            <v>SCECO</v>
          </cell>
          <cell r="G856" t="str">
            <v>Good</v>
          </cell>
          <cell r="H856" t="str">
            <v>NA</v>
          </cell>
          <cell r="I856" t="str">
            <v>Zain</v>
          </cell>
          <cell r="J856" t="str">
            <v>Less than 5 Sites</v>
          </cell>
          <cell r="K856" t="str">
            <v>R2</v>
          </cell>
        </row>
        <row r="857">
          <cell r="A857" t="str">
            <v>HFF2666</v>
          </cell>
          <cell r="B857" t="str">
            <v>HFF2M2666</v>
          </cell>
          <cell r="C857" t="str">
            <v>HFF2M4666</v>
          </cell>
          <cell r="D857" t="str">
            <v>HFF2M8666</v>
          </cell>
          <cell r="E857"/>
          <cell r="F857" t="str">
            <v>SCECO</v>
          </cell>
          <cell r="G857" t="str">
            <v>Vandalized</v>
          </cell>
          <cell r="H857" t="str">
            <v>NA</v>
          </cell>
          <cell r="I857" t="str">
            <v>Zain</v>
          </cell>
          <cell r="J857" t="str">
            <v>Less than 5 Sites</v>
          </cell>
          <cell r="K857" t="str">
            <v>R1</v>
          </cell>
        </row>
        <row r="858">
          <cell r="A858" t="str">
            <v>RIYA6009</v>
          </cell>
          <cell r="B858" t="str">
            <v>RIYA2U6109</v>
          </cell>
          <cell r="C858"/>
          <cell r="D858" t="str">
            <v>RIYA2U6709</v>
          </cell>
          <cell r="E858"/>
          <cell r="F858" t="str">
            <v>SCECO</v>
          </cell>
          <cell r="G858" t="str">
            <v>Dead</v>
          </cell>
          <cell r="H858" t="str">
            <v>NA</v>
          </cell>
          <cell r="I858" t="str">
            <v>Zain</v>
          </cell>
          <cell r="J858" t="str">
            <v>Less than 5 Sites</v>
          </cell>
          <cell r="K858" t="str">
            <v>R2</v>
          </cell>
        </row>
        <row r="859">
          <cell r="A859" t="str">
            <v>JBL0757</v>
          </cell>
          <cell r="B859" t="str">
            <v>JBL2M1757</v>
          </cell>
          <cell r="C859" t="str">
            <v>JBL2M3757</v>
          </cell>
          <cell r="D859" t="str">
            <v>JBL2M7757</v>
          </cell>
          <cell r="E859"/>
          <cell r="F859" t="str">
            <v>SCECO</v>
          </cell>
          <cell r="G859" t="str">
            <v>Dead</v>
          </cell>
          <cell r="H859" t="str">
            <v>NA</v>
          </cell>
          <cell r="I859" t="str">
            <v>Zain</v>
          </cell>
          <cell r="J859" t="str">
            <v>Less than 5 Sites</v>
          </cell>
          <cell r="K859" t="str">
            <v>R1</v>
          </cell>
        </row>
        <row r="860">
          <cell r="A860" t="str">
            <v>SMRY0808</v>
          </cell>
          <cell r="B860" t="str">
            <v>SMRY2M5808</v>
          </cell>
          <cell r="C860"/>
          <cell r="D860"/>
          <cell r="E860"/>
          <cell r="F860" t="str">
            <v>Generator-SG</v>
          </cell>
          <cell r="G860" t="str">
            <v>New BB</v>
          </cell>
          <cell r="H860" t="str">
            <v>No</v>
          </cell>
          <cell r="I860" t="str">
            <v>Zain</v>
          </cell>
          <cell r="J860" t="str">
            <v>Hub Site (More than 10 Sites)</v>
          </cell>
          <cell r="K860" t="str">
            <v>R1</v>
          </cell>
        </row>
        <row r="861">
          <cell r="A861" t="str">
            <v>SMRY0809</v>
          </cell>
          <cell r="B861" t="str">
            <v>SMRY2M5809</v>
          </cell>
          <cell r="C861"/>
          <cell r="D861"/>
          <cell r="E861"/>
          <cell r="F861" t="str">
            <v>Generator-SG</v>
          </cell>
          <cell r="G861" t="str">
            <v>Vandalized</v>
          </cell>
          <cell r="H861" t="str">
            <v>No</v>
          </cell>
          <cell r="I861" t="str">
            <v>Zain</v>
          </cell>
          <cell r="J861" t="str">
            <v>Less than 5 Sites</v>
          </cell>
          <cell r="K861" t="str">
            <v>R1</v>
          </cell>
        </row>
        <row r="862">
          <cell r="A862" t="str">
            <v>SMRY0810</v>
          </cell>
          <cell r="B862" t="str">
            <v>SMRY2M5810</v>
          </cell>
          <cell r="C862"/>
          <cell r="D862"/>
          <cell r="E862"/>
          <cell r="F862" t="str">
            <v>Generator-SG</v>
          </cell>
          <cell r="G862" t="str">
            <v>Vandalized</v>
          </cell>
          <cell r="H862" t="str">
            <v>Yes</v>
          </cell>
          <cell r="I862" t="str">
            <v>Zain</v>
          </cell>
          <cell r="J862" t="str">
            <v>Less than 5 Sites</v>
          </cell>
          <cell r="K862" t="str">
            <v>R1</v>
          </cell>
        </row>
        <row r="863">
          <cell r="A863" t="str">
            <v>SMRY0811</v>
          </cell>
          <cell r="B863" t="str">
            <v>SMRY2M5811</v>
          </cell>
          <cell r="C863"/>
          <cell r="D863"/>
          <cell r="E863"/>
          <cell r="F863" t="str">
            <v>Generator-SG</v>
          </cell>
          <cell r="G863" t="str">
            <v>New BB</v>
          </cell>
          <cell r="H863" t="str">
            <v>No</v>
          </cell>
          <cell r="I863" t="str">
            <v>Zain</v>
          </cell>
          <cell r="J863" t="str">
            <v>Hub site (More than 05 Sites)</v>
          </cell>
          <cell r="K863" t="str">
            <v>R1</v>
          </cell>
        </row>
        <row r="864">
          <cell r="A864" t="str">
            <v>SMRY0813</v>
          </cell>
          <cell r="B864" t="str">
            <v>SMRY2M5813</v>
          </cell>
          <cell r="C864"/>
          <cell r="D864"/>
          <cell r="E864"/>
          <cell r="F864" t="str">
            <v>SCECO</v>
          </cell>
          <cell r="G864" t="str">
            <v>New BB</v>
          </cell>
          <cell r="H864" t="str">
            <v>NA</v>
          </cell>
          <cell r="I864" t="str">
            <v>Zain</v>
          </cell>
          <cell r="J864" t="str">
            <v>Hub site (More than 05 Sites)</v>
          </cell>
          <cell r="K864" t="str">
            <v>R1</v>
          </cell>
        </row>
        <row r="865">
          <cell r="A865" t="str">
            <v>KFKM0781</v>
          </cell>
          <cell r="B865" t="str">
            <v>KFKM2M5781</v>
          </cell>
          <cell r="C865"/>
          <cell r="D865"/>
          <cell r="E865"/>
          <cell r="F865" t="str">
            <v>Generator-SG</v>
          </cell>
          <cell r="G865" t="str">
            <v>Vandalized</v>
          </cell>
          <cell r="H865" t="str">
            <v>Yes</v>
          </cell>
          <cell r="I865" t="str">
            <v>Zain</v>
          </cell>
          <cell r="J865" t="str">
            <v>Less than 5 Sites</v>
          </cell>
          <cell r="K865" t="str">
            <v>R1</v>
          </cell>
        </row>
        <row r="866">
          <cell r="A866" t="str">
            <v>BAD0499</v>
          </cell>
          <cell r="B866" t="str">
            <v>BAD2M1499</v>
          </cell>
          <cell r="C866" t="str">
            <v>BAD2M3499</v>
          </cell>
          <cell r="D866" t="str">
            <v>BAD2M7499</v>
          </cell>
          <cell r="E866"/>
          <cell r="F866" t="str">
            <v>SCECO</v>
          </cell>
          <cell r="G866" t="str">
            <v>New BB</v>
          </cell>
          <cell r="H866" t="str">
            <v>NA</v>
          </cell>
          <cell r="I866" t="str">
            <v>Zain</v>
          </cell>
          <cell r="J866" t="str">
            <v>Less than 5 Sites</v>
          </cell>
          <cell r="K866" t="str">
            <v>R2</v>
          </cell>
        </row>
        <row r="867">
          <cell r="A867" t="str">
            <v>DAM2129</v>
          </cell>
          <cell r="B867" t="str">
            <v>DAM2M2129</v>
          </cell>
          <cell r="C867"/>
          <cell r="D867" t="str">
            <v>DAM2M8129</v>
          </cell>
          <cell r="E867" t="str">
            <v>DAM2MN2129</v>
          </cell>
          <cell r="F867" t="str">
            <v>SCECO</v>
          </cell>
          <cell r="G867" t="str">
            <v>Vandalized</v>
          </cell>
          <cell r="H867" t="str">
            <v>NA</v>
          </cell>
          <cell r="I867" t="str">
            <v>Zain</v>
          </cell>
          <cell r="J867" t="str">
            <v>Less than 5 Sites</v>
          </cell>
          <cell r="K867" t="str">
            <v>R1</v>
          </cell>
        </row>
        <row r="868">
          <cell r="A868" t="str">
            <v>KFKM0782</v>
          </cell>
          <cell r="B868" t="str">
            <v>KFKM2M5782</v>
          </cell>
          <cell r="C868"/>
          <cell r="D868"/>
          <cell r="E868"/>
          <cell r="F868" t="str">
            <v>Generator-SG</v>
          </cell>
          <cell r="G868" t="str">
            <v>Vandalized</v>
          </cell>
          <cell r="H868" t="str">
            <v>No</v>
          </cell>
          <cell r="I868" t="str">
            <v>Zain</v>
          </cell>
          <cell r="J868" t="str">
            <v>Less than 5 Sites</v>
          </cell>
          <cell r="K868" t="str">
            <v>R1</v>
          </cell>
        </row>
        <row r="869">
          <cell r="A869" t="str">
            <v>KFKM0784</v>
          </cell>
          <cell r="B869" t="str">
            <v>KFKM2M5784</v>
          </cell>
          <cell r="C869"/>
          <cell r="D869"/>
          <cell r="E869"/>
          <cell r="F869" t="str">
            <v>Generator-SG</v>
          </cell>
          <cell r="G869" t="str">
            <v>New BB</v>
          </cell>
          <cell r="H869" t="str">
            <v>No</v>
          </cell>
          <cell r="I869" t="str">
            <v>Zain</v>
          </cell>
          <cell r="J869" t="str">
            <v>Less than 5 Sites</v>
          </cell>
          <cell r="K869" t="str">
            <v>R1</v>
          </cell>
        </row>
        <row r="870">
          <cell r="A870" t="str">
            <v>KFKM0785</v>
          </cell>
          <cell r="B870" t="str">
            <v>KFKM2M5785</v>
          </cell>
          <cell r="C870"/>
          <cell r="D870"/>
          <cell r="E870"/>
          <cell r="F870" t="str">
            <v>Generator-SG</v>
          </cell>
          <cell r="G870" t="str">
            <v>New BB</v>
          </cell>
          <cell r="H870" t="str">
            <v>No</v>
          </cell>
          <cell r="I870" t="str">
            <v>Zain</v>
          </cell>
          <cell r="J870" t="str">
            <v>Less than 5 Sites</v>
          </cell>
          <cell r="K870" t="str">
            <v>R1</v>
          </cell>
        </row>
        <row r="871">
          <cell r="A871" t="str">
            <v>KFKM0786</v>
          </cell>
          <cell r="B871" t="str">
            <v>KFKM2M5786</v>
          </cell>
          <cell r="C871"/>
          <cell r="D871"/>
          <cell r="E871"/>
          <cell r="F871" t="str">
            <v>Generator-SG</v>
          </cell>
          <cell r="G871" t="str">
            <v>New BB</v>
          </cell>
          <cell r="H871" t="str">
            <v>Yes</v>
          </cell>
          <cell r="I871" t="str">
            <v>Zain</v>
          </cell>
          <cell r="J871" t="str">
            <v>Hub site (More than 05 Sites)</v>
          </cell>
          <cell r="K871" t="str">
            <v>R1</v>
          </cell>
        </row>
        <row r="872">
          <cell r="A872" t="str">
            <v>KBR2407</v>
          </cell>
          <cell r="B872" t="str">
            <v>KBR2M2407</v>
          </cell>
          <cell r="C872" t="str">
            <v>KBR2M4407</v>
          </cell>
          <cell r="D872" t="str">
            <v>KBR2M8407</v>
          </cell>
          <cell r="E872" t="str">
            <v>KBR2MN2407</v>
          </cell>
          <cell r="F872" t="str">
            <v>SCECO</v>
          </cell>
          <cell r="G872" t="str">
            <v>Vandalized</v>
          </cell>
          <cell r="H872" t="str">
            <v>NA</v>
          </cell>
          <cell r="I872" t="str">
            <v>Zain</v>
          </cell>
          <cell r="J872" t="str">
            <v>Less than 5 Sites</v>
          </cell>
          <cell r="K872" t="str">
            <v>R1</v>
          </cell>
        </row>
        <row r="873">
          <cell r="A873" t="str">
            <v>DMJR0128</v>
          </cell>
          <cell r="B873" t="str">
            <v>DMJR2M1128</v>
          </cell>
          <cell r="C873" t="str">
            <v>DMJR2M3128</v>
          </cell>
          <cell r="D873" t="str">
            <v>DMJR2M7128</v>
          </cell>
          <cell r="E873"/>
          <cell r="F873" t="str">
            <v>Generator-SG</v>
          </cell>
          <cell r="G873" t="str">
            <v>Vandalized</v>
          </cell>
          <cell r="H873" t="str">
            <v>No</v>
          </cell>
          <cell r="I873" t="str">
            <v>Zain</v>
          </cell>
          <cell r="J873" t="str">
            <v>Hub site (More than 05 Sites)</v>
          </cell>
          <cell r="K873" t="str">
            <v>R1</v>
          </cell>
        </row>
        <row r="874">
          <cell r="A874" t="str">
            <v>DMJR0136</v>
          </cell>
          <cell r="B874" t="str">
            <v>DMJR2M1136</v>
          </cell>
          <cell r="C874" t="str">
            <v>DMJR2M3136</v>
          </cell>
          <cell r="D874" t="str">
            <v>DMJR2M7136</v>
          </cell>
          <cell r="E874"/>
          <cell r="F874" t="str">
            <v>SCECO</v>
          </cell>
          <cell r="G874" t="str">
            <v>Dead</v>
          </cell>
          <cell r="H874" t="str">
            <v>NA</v>
          </cell>
          <cell r="I874" t="str">
            <v>Zain</v>
          </cell>
          <cell r="J874" t="str">
            <v>Less than 5 Sites</v>
          </cell>
          <cell r="K874" t="str">
            <v>R1</v>
          </cell>
        </row>
        <row r="875">
          <cell r="A875" t="str">
            <v>RIYA6056</v>
          </cell>
          <cell r="B875" t="str">
            <v>RIYA2U6156</v>
          </cell>
          <cell r="C875"/>
          <cell r="D875" t="str">
            <v>RIYA2U6756</v>
          </cell>
          <cell r="E875"/>
          <cell r="F875" t="str">
            <v>SCECO</v>
          </cell>
          <cell r="G875" t="str">
            <v>Weak</v>
          </cell>
          <cell r="H875" t="str">
            <v>NA</v>
          </cell>
          <cell r="I875" t="str">
            <v>Zain</v>
          </cell>
          <cell r="J875" t="str">
            <v>Less than 5 Sites</v>
          </cell>
          <cell r="K875" t="str">
            <v>R2</v>
          </cell>
        </row>
        <row r="876">
          <cell r="A876" t="str">
            <v>DMJR0662</v>
          </cell>
          <cell r="B876" t="str">
            <v>DMJR2M1662</v>
          </cell>
          <cell r="C876" t="str">
            <v>DMJR2M3662</v>
          </cell>
          <cell r="D876" t="str">
            <v>DMJR2M7662</v>
          </cell>
          <cell r="E876"/>
          <cell r="F876" t="str">
            <v>Generator-SG</v>
          </cell>
          <cell r="G876" t="str">
            <v>Weak</v>
          </cell>
          <cell r="H876" t="str">
            <v>No</v>
          </cell>
          <cell r="I876" t="str">
            <v>Zain</v>
          </cell>
          <cell r="J876" t="str">
            <v>Less than 5 Sites</v>
          </cell>
          <cell r="K876" t="str">
            <v>R1</v>
          </cell>
        </row>
        <row r="877">
          <cell r="A877" t="str">
            <v>DMJR2135</v>
          </cell>
          <cell r="B877" t="str">
            <v>DMJR2M2135</v>
          </cell>
          <cell r="C877" t="str">
            <v>DMJR2M4135</v>
          </cell>
          <cell r="D877" t="str">
            <v>DMJR2M8135</v>
          </cell>
          <cell r="E877"/>
          <cell r="F877" t="str">
            <v>Generator-SG</v>
          </cell>
          <cell r="G877" t="str">
            <v>Vandalized</v>
          </cell>
          <cell r="H877" t="str">
            <v>No</v>
          </cell>
          <cell r="I877" t="str">
            <v>Zain</v>
          </cell>
          <cell r="J877" t="str">
            <v>Hub site (More than 05 Sites)</v>
          </cell>
          <cell r="K877" t="str">
            <v>R1</v>
          </cell>
        </row>
        <row r="878">
          <cell r="A878" t="str">
            <v>AFF2273</v>
          </cell>
          <cell r="B878" t="str">
            <v>AFF2M2273</v>
          </cell>
          <cell r="C878" t="str">
            <v>AFF2M4273</v>
          </cell>
          <cell r="D878" t="str">
            <v>AFF2M8273</v>
          </cell>
          <cell r="E878"/>
          <cell r="F878" t="str">
            <v>SCECO</v>
          </cell>
          <cell r="G878" t="str">
            <v>Dead</v>
          </cell>
          <cell r="H878" t="str">
            <v>NA</v>
          </cell>
          <cell r="I878" t="str">
            <v>Zain</v>
          </cell>
          <cell r="J878" t="str">
            <v>Less than 5 Sites</v>
          </cell>
          <cell r="K878" t="str">
            <v>R2</v>
          </cell>
        </row>
        <row r="879">
          <cell r="A879" t="str">
            <v>RIYD6014</v>
          </cell>
          <cell r="B879" t="str">
            <v>RIYD2U6114</v>
          </cell>
          <cell r="C879"/>
          <cell r="D879" t="str">
            <v>RIYD2U6714</v>
          </cell>
          <cell r="E879"/>
          <cell r="F879" t="str">
            <v>SCECO</v>
          </cell>
          <cell r="G879" t="str">
            <v>Good</v>
          </cell>
          <cell r="H879" t="str">
            <v>NA</v>
          </cell>
          <cell r="I879" t="str">
            <v>Zain</v>
          </cell>
          <cell r="J879" t="str">
            <v>Less than 5 Sites</v>
          </cell>
          <cell r="K879" t="str">
            <v>R2</v>
          </cell>
        </row>
        <row r="880">
          <cell r="A880" t="str">
            <v>DAM2480</v>
          </cell>
          <cell r="B880" t="str">
            <v>DAM2M2480</v>
          </cell>
          <cell r="C880" t="str">
            <v>DAM2M4480</v>
          </cell>
          <cell r="D880" t="str">
            <v>DAM2M8480</v>
          </cell>
          <cell r="E880" t="str">
            <v>DAM2MN2480</v>
          </cell>
          <cell r="F880" t="str">
            <v>Power Cube</v>
          </cell>
          <cell r="G880" t="str">
            <v>Weak</v>
          </cell>
          <cell r="H880" t="str">
            <v>No</v>
          </cell>
          <cell r="I880" t="str">
            <v>Zain</v>
          </cell>
          <cell r="J880" t="str">
            <v>VIP&amp;SPL Monitor</v>
          </cell>
          <cell r="K880" t="str">
            <v>R1</v>
          </cell>
        </row>
        <row r="881">
          <cell r="A881" t="str">
            <v>RIY2790</v>
          </cell>
          <cell r="B881" t="str">
            <v>RIY2M2790</v>
          </cell>
          <cell r="C881"/>
          <cell r="D881" t="str">
            <v>RIY2M8790</v>
          </cell>
          <cell r="E881" t="str">
            <v>RIY2MN2790</v>
          </cell>
          <cell r="F881" t="str">
            <v>SCECO</v>
          </cell>
          <cell r="G881" t="str">
            <v>Weak</v>
          </cell>
          <cell r="H881" t="str">
            <v>NA</v>
          </cell>
          <cell r="I881" t="str">
            <v>Zain</v>
          </cell>
          <cell r="J881" t="str">
            <v>Less than 5 Sites</v>
          </cell>
          <cell r="K881" t="str">
            <v>R2</v>
          </cell>
        </row>
        <row r="882">
          <cell r="A882" t="str">
            <v>SMRY0815</v>
          </cell>
          <cell r="B882" t="str">
            <v>SMRY2M5815</v>
          </cell>
          <cell r="C882"/>
          <cell r="D882"/>
          <cell r="E882"/>
          <cell r="F882" t="str">
            <v>Generator-SG</v>
          </cell>
          <cell r="G882" t="str">
            <v>Vandalized</v>
          </cell>
          <cell r="H882" t="str">
            <v>Yes</v>
          </cell>
          <cell r="I882" t="str">
            <v>Zain</v>
          </cell>
          <cell r="J882" t="str">
            <v>Less than 5 Sites</v>
          </cell>
          <cell r="K882" t="str">
            <v>R1</v>
          </cell>
        </row>
        <row r="883">
          <cell r="A883" t="str">
            <v>SMRY0816</v>
          </cell>
          <cell r="B883" t="str">
            <v>SMRY2M5816</v>
          </cell>
          <cell r="C883"/>
          <cell r="D883"/>
          <cell r="E883"/>
          <cell r="F883" t="str">
            <v>Generator-SG</v>
          </cell>
          <cell r="G883" t="str">
            <v>Vandalized</v>
          </cell>
          <cell r="H883" t="str">
            <v>Yes</v>
          </cell>
          <cell r="I883" t="str">
            <v>Zain</v>
          </cell>
          <cell r="J883" t="str">
            <v>Less than 5 Sites</v>
          </cell>
          <cell r="K883" t="str">
            <v>R1</v>
          </cell>
        </row>
        <row r="884">
          <cell r="A884" t="str">
            <v>HLV0598</v>
          </cell>
          <cell r="B884" t="str">
            <v>HLV2M5598</v>
          </cell>
          <cell r="C884"/>
          <cell r="D884"/>
          <cell r="E884"/>
          <cell r="F884" t="str">
            <v>SCECO</v>
          </cell>
          <cell r="G884" t="str">
            <v>Good</v>
          </cell>
          <cell r="H884" t="str">
            <v>NA</v>
          </cell>
          <cell r="I884" t="str">
            <v>Zain</v>
          </cell>
          <cell r="J884" t="str">
            <v>Less than 5 Sites</v>
          </cell>
          <cell r="K884" t="str">
            <v>R3</v>
          </cell>
        </row>
        <row r="885">
          <cell r="A885" t="str">
            <v>RIYA6148</v>
          </cell>
          <cell r="B885" t="str">
            <v>RIYA2U6248</v>
          </cell>
          <cell r="C885"/>
          <cell r="D885" t="str">
            <v>RIYA2U6848</v>
          </cell>
          <cell r="E885"/>
          <cell r="F885" t="str">
            <v>SCECO</v>
          </cell>
          <cell r="G885" t="str">
            <v>Dead</v>
          </cell>
          <cell r="H885" t="str">
            <v>NA</v>
          </cell>
          <cell r="I885" t="str">
            <v>Zain</v>
          </cell>
          <cell r="J885" t="str">
            <v>P3</v>
          </cell>
          <cell r="K885" t="str">
            <v>R2</v>
          </cell>
        </row>
        <row r="886">
          <cell r="A886" t="str">
            <v>SMRY0818</v>
          </cell>
          <cell r="B886" t="str">
            <v>SMRY2M5818</v>
          </cell>
          <cell r="C886"/>
          <cell r="D886"/>
          <cell r="E886"/>
          <cell r="F886" t="str">
            <v>Generator-SG</v>
          </cell>
          <cell r="G886" t="str">
            <v>Vandalized</v>
          </cell>
          <cell r="H886" t="str">
            <v>No</v>
          </cell>
          <cell r="I886" t="str">
            <v>Zain</v>
          </cell>
          <cell r="J886" t="str">
            <v>Less than 5 Sites</v>
          </cell>
          <cell r="K886" t="str">
            <v>R1</v>
          </cell>
        </row>
        <row r="887">
          <cell r="A887" t="str">
            <v>DAM2764</v>
          </cell>
          <cell r="B887" t="str">
            <v>DAM2M2764</v>
          </cell>
          <cell r="C887" t="str">
            <v>DAM2M4764</v>
          </cell>
          <cell r="D887" t="str">
            <v>DAM2M8764</v>
          </cell>
          <cell r="E887" t="str">
            <v>DAM2MN2764</v>
          </cell>
          <cell r="F887" t="str">
            <v>SCECO</v>
          </cell>
          <cell r="G887" t="str">
            <v>Good</v>
          </cell>
          <cell r="H887" t="str">
            <v>NA</v>
          </cell>
          <cell r="I887" t="str">
            <v>Zain</v>
          </cell>
          <cell r="J887" t="str">
            <v>Less than 5 Sites</v>
          </cell>
          <cell r="K887" t="str">
            <v>R1</v>
          </cell>
        </row>
        <row r="888">
          <cell r="A888" t="str">
            <v>HFF6001</v>
          </cell>
          <cell r="B888" t="str">
            <v>HFF2U6101</v>
          </cell>
          <cell r="C888" t="str">
            <v>HFF2U6301</v>
          </cell>
          <cell r="D888" t="str">
            <v>HFF2U6701</v>
          </cell>
          <cell r="E888"/>
          <cell r="F888" t="str">
            <v>SCECO</v>
          </cell>
          <cell r="G888" t="str">
            <v>Good</v>
          </cell>
          <cell r="H888" t="str">
            <v>NA</v>
          </cell>
          <cell r="I888" t="str">
            <v>Zain</v>
          </cell>
          <cell r="J888" t="str">
            <v>Less than 5 Sites</v>
          </cell>
          <cell r="K888" t="str">
            <v>R1</v>
          </cell>
        </row>
        <row r="889">
          <cell r="A889" t="str">
            <v>RIYA6031</v>
          </cell>
          <cell r="B889" t="str">
            <v>RIYA2U6131</v>
          </cell>
          <cell r="C889"/>
          <cell r="D889" t="str">
            <v>RIYA2U6731</v>
          </cell>
          <cell r="E889"/>
          <cell r="F889" t="str">
            <v>SCECO</v>
          </cell>
          <cell r="G889" t="str">
            <v>Dead</v>
          </cell>
          <cell r="H889" t="str">
            <v>NA</v>
          </cell>
          <cell r="I889" t="str">
            <v>Zain</v>
          </cell>
          <cell r="J889" t="str">
            <v>P3</v>
          </cell>
          <cell r="K889" t="str">
            <v>R2</v>
          </cell>
        </row>
        <row r="890">
          <cell r="A890" t="str">
            <v>SAR0029</v>
          </cell>
          <cell r="B890" t="str">
            <v>SAR2M1029</v>
          </cell>
          <cell r="C890" t="str">
            <v>SAR2M3029</v>
          </cell>
          <cell r="D890" t="str">
            <v>SAR2M7029</v>
          </cell>
          <cell r="E890"/>
          <cell r="F890" t="str">
            <v>SCECO</v>
          </cell>
          <cell r="G890" t="str">
            <v>Good</v>
          </cell>
          <cell r="H890" t="str">
            <v>NA</v>
          </cell>
          <cell r="I890" t="str">
            <v>Zain</v>
          </cell>
          <cell r="J890" t="str">
            <v>Less than 5 Sites</v>
          </cell>
          <cell r="K890" t="str">
            <v>R3</v>
          </cell>
        </row>
        <row r="891">
          <cell r="A891" t="str">
            <v>SAR0309</v>
          </cell>
          <cell r="B891" t="str">
            <v>SAR2M1309</v>
          </cell>
          <cell r="C891" t="str">
            <v>SAR2M3309</v>
          </cell>
          <cell r="D891" t="str">
            <v>SAR2M7309</v>
          </cell>
          <cell r="E891"/>
          <cell r="F891" t="str">
            <v>SCECO</v>
          </cell>
          <cell r="G891" t="str">
            <v>Good</v>
          </cell>
          <cell r="H891" t="str">
            <v>NA</v>
          </cell>
          <cell r="I891" t="str">
            <v>Zain</v>
          </cell>
          <cell r="J891" t="str">
            <v>Less than 5 Sites</v>
          </cell>
          <cell r="K891" t="str">
            <v>R2</v>
          </cell>
        </row>
        <row r="892">
          <cell r="A892" t="str">
            <v>SAR0312</v>
          </cell>
          <cell r="B892" t="str">
            <v>SAR2M1312</v>
          </cell>
          <cell r="C892" t="str">
            <v>SAR2M3312</v>
          </cell>
          <cell r="D892" t="str">
            <v>SAR2M7312</v>
          </cell>
          <cell r="E892"/>
          <cell r="F892" t="str">
            <v>Generator-SG</v>
          </cell>
          <cell r="G892" t="str">
            <v>Good</v>
          </cell>
          <cell r="H892" t="str">
            <v>No</v>
          </cell>
          <cell r="I892" t="str">
            <v>Zain</v>
          </cell>
          <cell r="J892" t="str">
            <v>Less than 5 Sites</v>
          </cell>
          <cell r="K892" t="str">
            <v>R2</v>
          </cell>
        </row>
        <row r="893">
          <cell r="A893" t="str">
            <v>SAR0318</v>
          </cell>
          <cell r="B893" t="str">
            <v>SAR2M1318</v>
          </cell>
          <cell r="C893" t="str">
            <v>SAR2M3318</v>
          </cell>
          <cell r="D893" t="str">
            <v>SAR2M7318</v>
          </cell>
          <cell r="E893"/>
          <cell r="F893" t="str">
            <v>SCECO</v>
          </cell>
          <cell r="G893" t="str">
            <v>New BB</v>
          </cell>
          <cell r="H893" t="str">
            <v>NA</v>
          </cell>
          <cell r="I893" t="str">
            <v>Zain</v>
          </cell>
          <cell r="J893" t="str">
            <v>Less than 5 Sites</v>
          </cell>
          <cell r="K893" t="str">
            <v>R2</v>
          </cell>
        </row>
        <row r="894">
          <cell r="A894" t="str">
            <v>SAR0554</v>
          </cell>
          <cell r="B894" t="str">
            <v>SAR2M1554</v>
          </cell>
          <cell r="C894" t="str">
            <v>SAR2M3554</v>
          </cell>
          <cell r="D894" t="str">
            <v>SAR2M7554</v>
          </cell>
          <cell r="E894"/>
          <cell r="F894" t="str">
            <v>SCECO</v>
          </cell>
          <cell r="G894" t="str">
            <v>Vandalized</v>
          </cell>
          <cell r="H894" t="str">
            <v>NA</v>
          </cell>
          <cell r="I894" t="str">
            <v>Zain</v>
          </cell>
          <cell r="J894" t="str">
            <v>Less than 5 Sites</v>
          </cell>
          <cell r="K894" t="str">
            <v>R3</v>
          </cell>
        </row>
        <row r="895">
          <cell r="A895" t="str">
            <v>SAR0557</v>
          </cell>
          <cell r="B895" t="str">
            <v>SAR2M1557</v>
          </cell>
          <cell r="C895" t="str">
            <v>SAR2M3557</v>
          </cell>
          <cell r="D895" t="str">
            <v>SAR2M7557</v>
          </cell>
          <cell r="E895"/>
          <cell r="F895" t="str">
            <v>Generator-SG</v>
          </cell>
          <cell r="G895" t="str">
            <v>Vandalized</v>
          </cell>
          <cell r="H895" t="str">
            <v>Yes</v>
          </cell>
          <cell r="I895" t="str">
            <v>Zain</v>
          </cell>
          <cell r="J895" t="str">
            <v>Less than 5 Sites</v>
          </cell>
          <cell r="K895" t="str">
            <v>R3</v>
          </cell>
        </row>
        <row r="896">
          <cell r="A896" t="str">
            <v>SAR0560</v>
          </cell>
          <cell r="B896" t="str">
            <v>SAR2M1560</v>
          </cell>
          <cell r="C896" t="str">
            <v>SAR2M3560</v>
          </cell>
          <cell r="D896" t="str">
            <v>SAR2M7560</v>
          </cell>
          <cell r="E896"/>
          <cell r="F896" t="str">
            <v>Generator-SG</v>
          </cell>
          <cell r="G896" t="str">
            <v>Vandalized</v>
          </cell>
          <cell r="H896" t="str">
            <v>Yes</v>
          </cell>
          <cell r="I896" t="str">
            <v>Zain</v>
          </cell>
          <cell r="J896" t="str">
            <v>Less than 5 Sites</v>
          </cell>
          <cell r="K896" t="str">
            <v>R3</v>
          </cell>
        </row>
        <row r="897">
          <cell r="A897" t="str">
            <v>SAR0562</v>
          </cell>
          <cell r="B897" t="str">
            <v>SAR2M1562</v>
          </cell>
          <cell r="C897" t="str">
            <v>SAR2M3562</v>
          </cell>
          <cell r="D897" t="str">
            <v>SAR2M7562</v>
          </cell>
          <cell r="E897"/>
          <cell r="F897" t="str">
            <v>Generator-SG</v>
          </cell>
          <cell r="G897" t="str">
            <v>Vandalized</v>
          </cell>
          <cell r="H897" t="str">
            <v>Yes</v>
          </cell>
          <cell r="I897" t="str">
            <v>Zain</v>
          </cell>
          <cell r="J897" t="str">
            <v>Less than 5 Sites</v>
          </cell>
          <cell r="K897" t="str">
            <v>R3</v>
          </cell>
        </row>
        <row r="898">
          <cell r="A898" t="str">
            <v>RIYA6061</v>
          </cell>
          <cell r="B898" t="str">
            <v>RIYA2U6161</v>
          </cell>
          <cell r="C898"/>
          <cell r="D898" t="str">
            <v>RIYA2U6761</v>
          </cell>
          <cell r="E898"/>
          <cell r="F898" t="str">
            <v>SCECO</v>
          </cell>
          <cell r="G898" t="str">
            <v>Dead</v>
          </cell>
          <cell r="H898" t="str">
            <v>NA</v>
          </cell>
          <cell r="I898" t="str">
            <v>Zain</v>
          </cell>
          <cell r="J898" t="str">
            <v>Less than 5 Sites</v>
          </cell>
          <cell r="K898" t="str">
            <v>R2</v>
          </cell>
        </row>
        <row r="899">
          <cell r="A899" t="str">
            <v>SAR0031</v>
          </cell>
          <cell r="B899" t="str">
            <v>SAR2M1031</v>
          </cell>
          <cell r="C899" t="str">
            <v>SAR2M3031</v>
          </cell>
          <cell r="D899" t="str">
            <v>SAR2M7031</v>
          </cell>
          <cell r="E899"/>
          <cell r="F899" t="str">
            <v>Generator-SG</v>
          </cell>
          <cell r="G899" t="str">
            <v>Good</v>
          </cell>
          <cell r="H899" t="str">
            <v>No</v>
          </cell>
          <cell r="I899" t="str">
            <v>Zain</v>
          </cell>
          <cell r="J899" t="str">
            <v>Less than 5 Sites</v>
          </cell>
          <cell r="K899" t="str">
            <v>R3</v>
          </cell>
        </row>
        <row r="900">
          <cell r="A900" t="str">
            <v>SAR0555</v>
          </cell>
          <cell r="B900" t="str">
            <v>SAR2M1555</v>
          </cell>
          <cell r="C900" t="str">
            <v>SAR2M3555</v>
          </cell>
          <cell r="D900" t="str">
            <v>SAR2M7555</v>
          </cell>
          <cell r="E900"/>
          <cell r="F900" t="str">
            <v>Generator-SG</v>
          </cell>
          <cell r="G900" t="str">
            <v>Vandalized</v>
          </cell>
          <cell r="H900" t="str">
            <v>Yes</v>
          </cell>
          <cell r="I900" t="str">
            <v>Zain</v>
          </cell>
          <cell r="J900" t="str">
            <v>Less than 5 Sites</v>
          </cell>
          <cell r="K900" t="str">
            <v>R3</v>
          </cell>
        </row>
        <row r="901">
          <cell r="A901" t="str">
            <v>MDUL0533</v>
          </cell>
          <cell r="B901" t="str">
            <v>MDUL2M5533</v>
          </cell>
          <cell r="C901"/>
          <cell r="D901" t="str">
            <v>MDUL2M7533</v>
          </cell>
          <cell r="E901"/>
          <cell r="F901" t="str">
            <v>SCECO+STB</v>
          </cell>
          <cell r="G901" t="str">
            <v>Good</v>
          </cell>
          <cell r="H901" t="str">
            <v>No</v>
          </cell>
          <cell r="I901" t="str">
            <v>Zain</v>
          </cell>
          <cell r="J901" t="str">
            <v>Less than 5 Sites</v>
          </cell>
          <cell r="K901" t="str">
            <v>R3</v>
          </cell>
        </row>
        <row r="902">
          <cell r="A902" t="str">
            <v>SAR0310</v>
          </cell>
          <cell r="B902" t="str">
            <v>SAR2M1310</v>
          </cell>
          <cell r="C902" t="str">
            <v>SAR2M3310</v>
          </cell>
          <cell r="D902" t="str">
            <v>SAR2M7310</v>
          </cell>
          <cell r="E902"/>
          <cell r="F902" t="str">
            <v>Generator-SG</v>
          </cell>
          <cell r="G902" t="str">
            <v>Good</v>
          </cell>
          <cell r="H902" t="str">
            <v>No</v>
          </cell>
          <cell r="I902" t="str">
            <v>Zain</v>
          </cell>
          <cell r="J902" t="str">
            <v>Less than 5 Sites</v>
          </cell>
          <cell r="K902" t="str">
            <v>R2</v>
          </cell>
        </row>
        <row r="903">
          <cell r="A903" t="str">
            <v>MDQS0564</v>
          </cell>
          <cell r="B903" t="str">
            <v>MDQS2M5564</v>
          </cell>
          <cell r="C903"/>
          <cell r="D903"/>
          <cell r="E903"/>
          <cell r="F903" t="str">
            <v>Generator-SG</v>
          </cell>
          <cell r="G903" t="str">
            <v>Good</v>
          </cell>
          <cell r="H903" t="str">
            <v>No</v>
          </cell>
          <cell r="I903" t="str">
            <v>Zain</v>
          </cell>
          <cell r="J903" t="str">
            <v>Less than 5 Sites</v>
          </cell>
          <cell r="K903" t="str">
            <v>R3</v>
          </cell>
        </row>
        <row r="904">
          <cell r="A904" t="str">
            <v>SAR0311</v>
          </cell>
          <cell r="B904" t="str">
            <v>SAR2M1311</v>
          </cell>
          <cell r="C904" t="str">
            <v>SAR2M3311</v>
          </cell>
          <cell r="D904" t="str">
            <v>SAR2M7311</v>
          </cell>
          <cell r="E904"/>
          <cell r="F904" t="str">
            <v>SCECO</v>
          </cell>
          <cell r="G904" t="str">
            <v>Weak</v>
          </cell>
          <cell r="H904" t="str">
            <v>NA</v>
          </cell>
          <cell r="I904" t="str">
            <v>Zain</v>
          </cell>
          <cell r="J904" t="str">
            <v>Less than 5 Sites</v>
          </cell>
          <cell r="K904" t="str">
            <v>R2</v>
          </cell>
        </row>
        <row r="905">
          <cell r="A905" t="str">
            <v>SAR0564</v>
          </cell>
          <cell r="B905" t="str">
            <v>SAR2M1564</v>
          </cell>
          <cell r="C905" t="str">
            <v>SAR2M3564</v>
          </cell>
          <cell r="D905" t="str">
            <v>SAR2M7564</v>
          </cell>
          <cell r="E905"/>
          <cell r="F905" t="str">
            <v>Generator-SG</v>
          </cell>
          <cell r="G905" t="str">
            <v>Good</v>
          </cell>
          <cell r="H905" t="str">
            <v>Yes</v>
          </cell>
          <cell r="I905" t="str">
            <v>Zain</v>
          </cell>
          <cell r="J905" t="str">
            <v>Less than 5 Sites</v>
          </cell>
          <cell r="K905" t="str">
            <v>R3</v>
          </cell>
        </row>
        <row r="906">
          <cell r="A906" t="str">
            <v>KBR6054</v>
          </cell>
          <cell r="B906" t="str">
            <v>KBR2U6154</v>
          </cell>
          <cell r="C906" t="str">
            <v>KBR2U6354</v>
          </cell>
          <cell r="D906" t="str">
            <v>KBR2U6754</v>
          </cell>
          <cell r="E906"/>
          <cell r="F906" t="str">
            <v>SCECO</v>
          </cell>
          <cell r="G906" t="str">
            <v>Dead</v>
          </cell>
          <cell r="H906" t="str">
            <v>NA</v>
          </cell>
          <cell r="I906" t="str">
            <v>Zain</v>
          </cell>
          <cell r="J906" t="str">
            <v>Less than 5 Sites</v>
          </cell>
          <cell r="K906" t="str">
            <v>R1</v>
          </cell>
        </row>
        <row r="907">
          <cell r="A907" t="str">
            <v>SAR0313</v>
          </cell>
          <cell r="B907" t="str">
            <v>SAR2M1313</v>
          </cell>
          <cell r="C907" t="str">
            <v>SAR2M3313</v>
          </cell>
          <cell r="D907" t="str">
            <v>SAR2M7313</v>
          </cell>
          <cell r="E907"/>
          <cell r="F907" t="str">
            <v>Generator-SG</v>
          </cell>
          <cell r="G907" t="str">
            <v>Good</v>
          </cell>
          <cell r="H907" t="str">
            <v>Yes</v>
          </cell>
          <cell r="I907" t="str">
            <v>Zain</v>
          </cell>
          <cell r="J907" t="str">
            <v>Less than 5 Sites</v>
          </cell>
          <cell r="K907" t="str">
            <v>R2</v>
          </cell>
        </row>
        <row r="908">
          <cell r="A908" t="str">
            <v>SAR0556</v>
          </cell>
          <cell r="B908" t="str">
            <v>SAR2M1556</v>
          </cell>
          <cell r="C908" t="str">
            <v>SAR2M3556</v>
          </cell>
          <cell r="D908" t="str">
            <v>SAR2M7556</v>
          </cell>
          <cell r="E908"/>
          <cell r="F908" t="str">
            <v>Generator-SG</v>
          </cell>
          <cell r="G908" t="str">
            <v>Vandalized</v>
          </cell>
          <cell r="H908" t="str">
            <v>Yes</v>
          </cell>
          <cell r="I908" t="str">
            <v>Zain</v>
          </cell>
          <cell r="J908" t="str">
            <v>Less than 5 Sites</v>
          </cell>
          <cell r="K908" t="str">
            <v>R3</v>
          </cell>
        </row>
        <row r="909">
          <cell r="A909" t="str">
            <v>RSK2301</v>
          </cell>
          <cell r="B909" t="str">
            <v>RSK2M2301</v>
          </cell>
          <cell r="C909" t="str">
            <v>RSK2M4301</v>
          </cell>
          <cell r="D909" t="str">
            <v>RSK2M8301</v>
          </cell>
          <cell r="E909"/>
          <cell r="F909" t="str">
            <v>SCECO</v>
          </cell>
          <cell r="G909" t="str">
            <v>Dead</v>
          </cell>
          <cell r="H909" t="str">
            <v>NA</v>
          </cell>
          <cell r="I909" t="str">
            <v>Zain</v>
          </cell>
          <cell r="J909" t="str">
            <v>VIP&amp;SPL Monitor</v>
          </cell>
          <cell r="K909" t="str">
            <v>R1</v>
          </cell>
        </row>
        <row r="910">
          <cell r="A910" t="str">
            <v>SAR0316</v>
          </cell>
          <cell r="B910" t="str">
            <v>SAR2M1316</v>
          </cell>
          <cell r="C910" t="str">
            <v>SAR2M3316</v>
          </cell>
          <cell r="D910" t="str">
            <v>SAR2M7316</v>
          </cell>
          <cell r="E910"/>
          <cell r="F910" t="str">
            <v>Generator-SG</v>
          </cell>
          <cell r="G910" t="str">
            <v>Vandalized</v>
          </cell>
          <cell r="H910" t="str">
            <v>No</v>
          </cell>
          <cell r="I910" t="str">
            <v>Zain</v>
          </cell>
          <cell r="J910" t="str">
            <v>Less than 5 Sites</v>
          </cell>
          <cell r="K910" t="str">
            <v>R2</v>
          </cell>
        </row>
        <row r="911">
          <cell r="A911" t="str">
            <v>RIYB6032</v>
          </cell>
          <cell r="B911" t="str">
            <v>RIYB2U6132</v>
          </cell>
          <cell r="C911"/>
          <cell r="D911" t="str">
            <v>RIYB2U6732</v>
          </cell>
          <cell r="E911"/>
          <cell r="F911" t="str">
            <v>SCECO</v>
          </cell>
          <cell r="G911" t="str">
            <v>Good</v>
          </cell>
          <cell r="H911" t="str">
            <v>NA</v>
          </cell>
          <cell r="I911" t="str">
            <v>Zain</v>
          </cell>
          <cell r="J911" t="str">
            <v>VIP&amp;SPL Monitor</v>
          </cell>
          <cell r="K911" t="str">
            <v>R2</v>
          </cell>
        </row>
        <row r="912">
          <cell r="A912" t="str">
            <v>RIYB6130</v>
          </cell>
          <cell r="B912" t="str">
            <v>RIYB2U6230</v>
          </cell>
          <cell r="C912"/>
          <cell r="D912" t="str">
            <v>RIYB2U6830</v>
          </cell>
          <cell r="E912"/>
          <cell r="F912" t="str">
            <v>SCECO</v>
          </cell>
          <cell r="G912" t="str">
            <v>Weak</v>
          </cell>
          <cell r="H912" t="str">
            <v>NA</v>
          </cell>
          <cell r="I912" t="str">
            <v>Zain</v>
          </cell>
          <cell r="J912" t="str">
            <v>VIP&amp;SPL Monitor</v>
          </cell>
          <cell r="K912" t="str">
            <v>R2</v>
          </cell>
        </row>
        <row r="913">
          <cell r="A913" t="str">
            <v>RIYB6132</v>
          </cell>
          <cell r="B913" t="str">
            <v>RIYB2U6232</v>
          </cell>
          <cell r="C913"/>
          <cell r="D913" t="str">
            <v>RIYB2U6832</v>
          </cell>
          <cell r="E913"/>
          <cell r="F913" t="str">
            <v>SCECO</v>
          </cell>
          <cell r="G913" t="str">
            <v>Weak</v>
          </cell>
          <cell r="H913" t="str">
            <v>NA</v>
          </cell>
          <cell r="I913" t="str">
            <v>Zain</v>
          </cell>
          <cell r="J913" t="str">
            <v>VIP&amp;SPL Monitor</v>
          </cell>
          <cell r="K913" t="str">
            <v>R2</v>
          </cell>
        </row>
        <row r="914">
          <cell r="A914" t="str">
            <v>RIYB6133</v>
          </cell>
          <cell r="B914" t="str">
            <v>RIYB2U6233</v>
          </cell>
          <cell r="C914"/>
          <cell r="D914" t="str">
            <v>RIYB2U6833</v>
          </cell>
          <cell r="E914"/>
          <cell r="F914" t="str">
            <v>SCECO</v>
          </cell>
          <cell r="G914" t="str">
            <v>Dead</v>
          </cell>
          <cell r="H914" t="str">
            <v>NA</v>
          </cell>
          <cell r="I914" t="str">
            <v>Zain</v>
          </cell>
          <cell r="J914" t="str">
            <v>P3</v>
          </cell>
          <cell r="K914" t="str">
            <v>R2</v>
          </cell>
        </row>
        <row r="915">
          <cell r="A915" t="str">
            <v>MDUL0535</v>
          </cell>
          <cell r="B915" t="str">
            <v>MDUL2M1535</v>
          </cell>
          <cell r="C915" t="str">
            <v>MDUL2M3535</v>
          </cell>
          <cell r="D915" t="str">
            <v>MDUL2M7535</v>
          </cell>
          <cell r="E915"/>
          <cell r="F915" t="str">
            <v>SCECO</v>
          </cell>
          <cell r="G915" t="str">
            <v>Good</v>
          </cell>
          <cell r="H915" t="str">
            <v>NA</v>
          </cell>
          <cell r="I915" t="str">
            <v>Zain</v>
          </cell>
          <cell r="J915" t="str">
            <v>Less than 5 Sites</v>
          </cell>
          <cell r="K915" t="str">
            <v>R3</v>
          </cell>
        </row>
        <row r="916">
          <cell r="A916" t="str">
            <v>SAR0025</v>
          </cell>
          <cell r="B916" t="str">
            <v>SAR2M1025</v>
          </cell>
          <cell r="C916" t="str">
            <v>SAR2M3025</v>
          </cell>
          <cell r="D916" t="str">
            <v>SAR2M7025</v>
          </cell>
          <cell r="E916"/>
          <cell r="F916" t="str">
            <v>Generator-SG</v>
          </cell>
          <cell r="G916" t="str">
            <v>Vandalized</v>
          </cell>
          <cell r="H916" t="str">
            <v>Yes</v>
          </cell>
          <cell r="I916" t="str">
            <v>Zain</v>
          </cell>
          <cell r="J916" t="str">
            <v>Less than 5 Sites</v>
          </cell>
          <cell r="K916" t="str">
            <v>R3</v>
          </cell>
        </row>
        <row r="917">
          <cell r="A917" t="str">
            <v>SAR0039</v>
          </cell>
          <cell r="B917" t="str">
            <v>SAR2M1039</v>
          </cell>
          <cell r="C917" t="str">
            <v>SAR2M3039</v>
          </cell>
          <cell r="D917" t="str">
            <v>SAR2M7039</v>
          </cell>
          <cell r="E917"/>
          <cell r="F917" t="str">
            <v>Generator-SG</v>
          </cell>
          <cell r="G917" t="str">
            <v>Good</v>
          </cell>
          <cell r="H917" t="str">
            <v>No</v>
          </cell>
          <cell r="I917" t="str">
            <v>Zain</v>
          </cell>
          <cell r="J917" t="str">
            <v>Less than 5 Sites</v>
          </cell>
          <cell r="K917" t="str">
            <v>R3</v>
          </cell>
        </row>
        <row r="918">
          <cell r="A918" t="str">
            <v>MDQS0565</v>
          </cell>
          <cell r="B918" t="str">
            <v>MDQS2M1565</v>
          </cell>
          <cell r="C918"/>
          <cell r="D918" t="str">
            <v>MDQS2M7565</v>
          </cell>
          <cell r="E918"/>
          <cell r="F918" t="str">
            <v>Generator-SG</v>
          </cell>
          <cell r="G918" t="str">
            <v>Good</v>
          </cell>
          <cell r="H918" t="str">
            <v>Yes</v>
          </cell>
          <cell r="I918" t="str">
            <v>Zain</v>
          </cell>
          <cell r="J918" t="str">
            <v>Less than 5 Sites</v>
          </cell>
          <cell r="K918" t="str">
            <v>R3</v>
          </cell>
        </row>
        <row r="919">
          <cell r="A919" t="str">
            <v>MDQS0566</v>
          </cell>
          <cell r="B919" t="str">
            <v>MDQS2M1566</v>
          </cell>
          <cell r="C919"/>
          <cell r="D919" t="str">
            <v>MDQS2M7566</v>
          </cell>
          <cell r="E919"/>
          <cell r="F919" t="str">
            <v>SCECO</v>
          </cell>
          <cell r="G919" t="str">
            <v>Good</v>
          </cell>
          <cell r="H919" t="str">
            <v>NA</v>
          </cell>
          <cell r="I919" t="str">
            <v>Zain</v>
          </cell>
          <cell r="J919" t="str">
            <v>Less than 5 Sites</v>
          </cell>
          <cell r="K919" t="str">
            <v>R3</v>
          </cell>
        </row>
        <row r="920">
          <cell r="A920" t="str">
            <v>MDQS0567</v>
          </cell>
          <cell r="B920" t="str">
            <v>MDQS2M5567</v>
          </cell>
          <cell r="C920"/>
          <cell r="D920"/>
          <cell r="E920"/>
          <cell r="F920" t="str">
            <v>SCECO</v>
          </cell>
          <cell r="G920" t="str">
            <v>Good</v>
          </cell>
          <cell r="H920" t="str">
            <v>NA</v>
          </cell>
          <cell r="I920" t="str">
            <v>Zain</v>
          </cell>
          <cell r="J920" t="str">
            <v>Less than 5 Sites</v>
          </cell>
          <cell r="K920" t="str">
            <v>R3</v>
          </cell>
        </row>
        <row r="921">
          <cell r="A921" t="str">
            <v>RIYB6030</v>
          </cell>
          <cell r="B921" t="str">
            <v>RIYB2U6130</v>
          </cell>
          <cell r="C921"/>
          <cell r="D921" t="str">
            <v>RIYB2U6730</v>
          </cell>
          <cell r="E921"/>
          <cell r="F921" t="str">
            <v>SCECO</v>
          </cell>
          <cell r="G921" t="str">
            <v>Dead</v>
          </cell>
          <cell r="H921" t="str">
            <v>NA</v>
          </cell>
          <cell r="I921" t="str">
            <v>Zain</v>
          </cell>
          <cell r="J921" t="str">
            <v>VIP&amp;SPL Monitor</v>
          </cell>
          <cell r="K921" t="str">
            <v>R2</v>
          </cell>
        </row>
        <row r="922">
          <cell r="A922" t="str">
            <v>RIYB6040</v>
          </cell>
          <cell r="B922" t="str">
            <v>RIYB2U6140</v>
          </cell>
          <cell r="C922"/>
          <cell r="D922" t="str">
            <v>RIYB2U6740</v>
          </cell>
          <cell r="E922"/>
          <cell r="F922" t="str">
            <v>SCECO</v>
          </cell>
          <cell r="G922" t="str">
            <v>Good</v>
          </cell>
          <cell r="H922" t="str">
            <v>NA</v>
          </cell>
          <cell r="I922" t="str">
            <v>Zain</v>
          </cell>
          <cell r="J922" t="str">
            <v>Less than 5 Sites</v>
          </cell>
          <cell r="K922" t="str">
            <v>R2</v>
          </cell>
        </row>
        <row r="923">
          <cell r="A923" t="str">
            <v>JUB0017</v>
          </cell>
          <cell r="B923" t="str">
            <v>JUB2M1017</v>
          </cell>
          <cell r="C923"/>
          <cell r="D923"/>
          <cell r="E923"/>
          <cell r="F923" t="str">
            <v>SCECO</v>
          </cell>
          <cell r="G923" t="str">
            <v>Good</v>
          </cell>
          <cell r="H923" t="str">
            <v>NA</v>
          </cell>
          <cell r="I923" t="str">
            <v>Zain</v>
          </cell>
          <cell r="J923" t="str">
            <v>Less than 5 Sites</v>
          </cell>
          <cell r="K923" t="str">
            <v>R2</v>
          </cell>
        </row>
        <row r="924">
          <cell r="A924" t="str">
            <v>MDN6005</v>
          </cell>
          <cell r="B924" t="str">
            <v>MDN2U6105</v>
          </cell>
          <cell r="C924" t="str">
            <v>MDN2U6305</v>
          </cell>
          <cell r="D924" t="str">
            <v>MDN2U6705</v>
          </cell>
          <cell r="E924"/>
          <cell r="F924" t="str">
            <v>SCECO</v>
          </cell>
          <cell r="G924" t="str">
            <v>Dead</v>
          </cell>
          <cell r="H924" t="str">
            <v>NA</v>
          </cell>
          <cell r="I924" t="str">
            <v>Zain</v>
          </cell>
          <cell r="J924" t="str">
            <v>Less than 5 Sites</v>
          </cell>
          <cell r="K924" t="str">
            <v>R3</v>
          </cell>
        </row>
        <row r="925">
          <cell r="A925" t="str">
            <v>RIY2512</v>
          </cell>
          <cell r="B925" t="str">
            <v>RIY2M2512</v>
          </cell>
          <cell r="C925"/>
          <cell r="D925" t="str">
            <v>RIY2M8512</v>
          </cell>
          <cell r="E925" t="str">
            <v>RIY2MN2512</v>
          </cell>
          <cell r="F925" t="str">
            <v>SCECO</v>
          </cell>
          <cell r="G925" t="str">
            <v>Vandalized</v>
          </cell>
          <cell r="H925" t="str">
            <v>NA</v>
          </cell>
          <cell r="I925" t="str">
            <v>Zain</v>
          </cell>
          <cell r="J925" t="str">
            <v>Less than 5 Sites</v>
          </cell>
          <cell r="K925" t="str">
            <v>R2</v>
          </cell>
        </row>
        <row r="926">
          <cell r="A926" t="str">
            <v>RIY2581</v>
          </cell>
          <cell r="B926" t="str">
            <v>RIY2M2581</v>
          </cell>
          <cell r="C926"/>
          <cell r="D926" t="str">
            <v>RIY2M8581</v>
          </cell>
          <cell r="E926" t="str">
            <v>RIY2MN2581</v>
          </cell>
          <cell r="F926" t="str">
            <v>SCECO</v>
          </cell>
          <cell r="G926" t="str">
            <v>Vandalized</v>
          </cell>
          <cell r="H926" t="str">
            <v>NA</v>
          </cell>
          <cell r="I926" t="str">
            <v>Zain</v>
          </cell>
          <cell r="J926" t="str">
            <v>Less than 5 Sites</v>
          </cell>
          <cell r="K926" t="str">
            <v>R2</v>
          </cell>
        </row>
        <row r="927">
          <cell r="A927" t="str">
            <v>RIY2514</v>
          </cell>
          <cell r="B927" t="str">
            <v>RIY2M2514</v>
          </cell>
          <cell r="C927"/>
          <cell r="D927" t="str">
            <v>RIY2M8514</v>
          </cell>
          <cell r="E927" t="str">
            <v>RIY2MN2514</v>
          </cell>
          <cell r="F927" t="str">
            <v>SCECO</v>
          </cell>
          <cell r="G927" t="str">
            <v>New BB</v>
          </cell>
          <cell r="H927" t="str">
            <v>NA</v>
          </cell>
          <cell r="I927" t="str">
            <v>Zain</v>
          </cell>
          <cell r="J927" t="str">
            <v>Less than 5 Sites</v>
          </cell>
          <cell r="K927" t="str">
            <v>R2</v>
          </cell>
        </row>
        <row r="928">
          <cell r="A928" t="str">
            <v>KBR6093</v>
          </cell>
          <cell r="B928" t="str">
            <v>KBR2U6193</v>
          </cell>
          <cell r="C928" t="str">
            <v>KBR2U6393</v>
          </cell>
          <cell r="D928" t="str">
            <v>KBR2U6793</v>
          </cell>
          <cell r="E928"/>
          <cell r="F928" t="str">
            <v>SCECO</v>
          </cell>
          <cell r="G928" t="str">
            <v>Good</v>
          </cell>
          <cell r="H928" t="str">
            <v>NA</v>
          </cell>
          <cell r="I928" t="str">
            <v>Zain</v>
          </cell>
          <cell r="J928" t="str">
            <v>Less than 5 Sites</v>
          </cell>
          <cell r="K928" t="str">
            <v>R1</v>
          </cell>
        </row>
        <row r="929">
          <cell r="A929" t="str">
            <v>RIYB6100</v>
          </cell>
          <cell r="B929" t="str">
            <v>RIYB2U6200</v>
          </cell>
          <cell r="C929"/>
          <cell r="D929" t="str">
            <v>RIYB2U6800</v>
          </cell>
          <cell r="E929"/>
          <cell r="F929" t="str">
            <v>SCECO</v>
          </cell>
          <cell r="G929" t="str">
            <v>Dead</v>
          </cell>
          <cell r="H929" t="str">
            <v>NA</v>
          </cell>
          <cell r="I929" t="str">
            <v>Zain</v>
          </cell>
          <cell r="J929" t="str">
            <v>VIP&amp;SPL Monitor</v>
          </cell>
          <cell r="K929" t="str">
            <v>R2</v>
          </cell>
        </row>
        <row r="930">
          <cell r="A930" t="str">
            <v>ARM2030</v>
          </cell>
          <cell r="B930" t="str">
            <v>ARM2M2030</v>
          </cell>
          <cell r="C930" t="str">
            <v>ARM2M4030</v>
          </cell>
          <cell r="D930" t="str">
            <v>ARM2M8030</v>
          </cell>
          <cell r="E930"/>
          <cell r="F930" t="str">
            <v>SCECO</v>
          </cell>
          <cell r="G930" t="str">
            <v>New BB</v>
          </cell>
          <cell r="H930" t="str">
            <v>NA</v>
          </cell>
          <cell r="I930" t="str">
            <v>Zain</v>
          </cell>
          <cell r="J930" t="str">
            <v>Less than 5 Sites</v>
          </cell>
          <cell r="K930" t="str">
            <v>R2</v>
          </cell>
        </row>
        <row r="931">
          <cell r="A931" t="str">
            <v>RIYA6046</v>
          </cell>
          <cell r="B931" t="str">
            <v>RIYA2U6146</v>
          </cell>
          <cell r="C931"/>
          <cell r="D931" t="str">
            <v>RIYA2U6746</v>
          </cell>
          <cell r="E931"/>
          <cell r="F931" t="str">
            <v>SCECO</v>
          </cell>
          <cell r="G931" t="str">
            <v>Dead</v>
          </cell>
          <cell r="H931" t="str">
            <v>NA</v>
          </cell>
          <cell r="I931" t="str">
            <v>Zain</v>
          </cell>
          <cell r="J931" t="str">
            <v>P3</v>
          </cell>
          <cell r="K931" t="str">
            <v>R2</v>
          </cell>
        </row>
        <row r="932">
          <cell r="A932" t="str">
            <v>RIY2318</v>
          </cell>
          <cell r="B932" t="str">
            <v>RIY2M2318</v>
          </cell>
          <cell r="C932"/>
          <cell r="D932" t="str">
            <v>RIY2M8318</v>
          </cell>
          <cell r="E932" t="str">
            <v>RIY2MN2318</v>
          </cell>
          <cell r="F932" t="str">
            <v>SCECO</v>
          </cell>
          <cell r="G932" t="str">
            <v>Good</v>
          </cell>
          <cell r="H932" t="str">
            <v>NA</v>
          </cell>
          <cell r="I932" t="str">
            <v>Zain</v>
          </cell>
          <cell r="J932" t="str">
            <v>Less than 5 Sites</v>
          </cell>
          <cell r="K932" t="str">
            <v>R2</v>
          </cell>
        </row>
        <row r="933">
          <cell r="A933" t="str">
            <v>MDN0531</v>
          </cell>
          <cell r="B933" t="str">
            <v>MDN2M1531</v>
          </cell>
          <cell r="C933"/>
          <cell r="D933" t="str">
            <v>MDN2M7531</v>
          </cell>
          <cell r="E933" t="str">
            <v>MDN2MN0531</v>
          </cell>
          <cell r="F933" t="str">
            <v>SCECO</v>
          </cell>
          <cell r="G933" t="str">
            <v>New BB</v>
          </cell>
          <cell r="H933" t="str">
            <v>NA</v>
          </cell>
          <cell r="I933" t="str">
            <v>Zain</v>
          </cell>
          <cell r="J933" t="str">
            <v>Less than 5 Sites</v>
          </cell>
          <cell r="K933" t="str">
            <v>R3</v>
          </cell>
        </row>
        <row r="934">
          <cell r="A934" t="str">
            <v>RIY2791</v>
          </cell>
          <cell r="B934" t="str">
            <v>RIY2M2791</v>
          </cell>
          <cell r="C934"/>
          <cell r="D934" t="str">
            <v>RIY2M8791</v>
          </cell>
          <cell r="E934" t="str">
            <v>RIY2MN2791</v>
          </cell>
          <cell r="F934" t="str">
            <v>Generator-SG</v>
          </cell>
          <cell r="G934" t="str">
            <v>Vandalized</v>
          </cell>
          <cell r="H934" t="str">
            <v>Yes</v>
          </cell>
          <cell r="I934" t="str">
            <v>Zain</v>
          </cell>
          <cell r="J934" t="str">
            <v>Less than 5 Sites</v>
          </cell>
          <cell r="K934" t="str">
            <v>R2</v>
          </cell>
        </row>
        <row r="935">
          <cell r="A935" t="str">
            <v>RIY2805</v>
          </cell>
          <cell r="B935" t="str">
            <v>RIY2M2805</v>
          </cell>
          <cell r="C935"/>
          <cell r="D935" t="str">
            <v>RIY2M8805</v>
          </cell>
          <cell r="E935" t="str">
            <v>RIY2MN2805</v>
          </cell>
          <cell r="F935" t="str">
            <v>SCECO</v>
          </cell>
          <cell r="G935" t="str">
            <v>Good</v>
          </cell>
          <cell r="H935" t="str">
            <v>NA</v>
          </cell>
          <cell r="I935" t="str">
            <v>Zain</v>
          </cell>
          <cell r="J935" t="str">
            <v>Less than 5 Sites</v>
          </cell>
          <cell r="K935" t="str">
            <v>R2</v>
          </cell>
        </row>
        <row r="936">
          <cell r="A936" t="str">
            <v>RIYC6014</v>
          </cell>
          <cell r="B936" t="str">
            <v>RIYC2U6114</v>
          </cell>
          <cell r="C936"/>
          <cell r="D936" t="str">
            <v>RIYC2U6714</v>
          </cell>
          <cell r="E936"/>
          <cell r="F936" t="str">
            <v>SCECO</v>
          </cell>
          <cell r="G936" t="str">
            <v>Good</v>
          </cell>
          <cell r="H936" t="str">
            <v>NA</v>
          </cell>
          <cell r="I936" t="str">
            <v>Zain</v>
          </cell>
          <cell r="J936" t="str">
            <v>Less than 5 Sites</v>
          </cell>
          <cell r="K936" t="str">
            <v>R2</v>
          </cell>
        </row>
        <row r="937">
          <cell r="A937" t="str">
            <v>SAR0307</v>
          </cell>
          <cell r="B937" t="str">
            <v>SAR2M1307</v>
          </cell>
          <cell r="C937" t="str">
            <v>SAR2M3307</v>
          </cell>
          <cell r="D937" t="str">
            <v>SAR2M7307</v>
          </cell>
          <cell r="E937"/>
          <cell r="F937" t="str">
            <v>Generator-SG</v>
          </cell>
          <cell r="G937" t="str">
            <v>Good</v>
          </cell>
          <cell r="H937" t="str">
            <v>No</v>
          </cell>
          <cell r="I937" t="str">
            <v>Zain</v>
          </cell>
          <cell r="J937" t="str">
            <v>Less than 5 Sites</v>
          </cell>
          <cell r="K937" t="str">
            <v>R2</v>
          </cell>
        </row>
        <row r="938">
          <cell r="A938" t="str">
            <v>SAR0315</v>
          </cell>
          <cell r="B938" t="str">
            <v>SAR2M1315</v>
          </cell>
          <cell r="C938" t="str">
            <v>SAR2M3315</v>
          </cell>
          <cell r="D938" t="str">
            <v>SAR2M7315</v>
          </cell>
          <cell r="E938"/>
          <cell r="F938" t="str">
            <v>Generator-SG</v>
          </cell>
          <cell r="G938" t="str">
            <v>Vandalized</v>
          </cell>
          <cell r="H938" t="str">
            <v>No</v>
          </cell>
          <cell r="I938" t="str">
            <v>Zain</v>
          </cell>
          <cell r="J938" t="str">
            <v>Less than 5 Sites</v>
          </cell>
          <cell r="K938" t="str">
            <v>R2</v>
          </cell>
        </row>
        <row r="939">
          <cell r="A939" t="str">
            <v>TYM0522</v>
          </cell>
          <cell r="B939" t="str">
            <v>TYM2M1522</v>
          </cell>
          <cell r="C939"/>
          <cell r="D939" t="str">
            <v>TYM2M7522</v>
          </cell>
          <cell r="E939"/>
          <cell r="F939" t="str">
            <v>SCECO</v>
          </cell>
          <cell r="G939" t="str">
            <v>Vandalized</v>
          </cell>
          <cell r="H939" t="str">
            <v>NA</v>
          </cell>
          <cell r="I939" t="str">
            <v>Zain</v>
          </cell>
          <cell r="J939" t="str">
            <v>Less than 5 Sites</v>
          </cell>
          <cell r="K939" t="str">
            <v>R3</v>
          </cell>
        </row>
        <row r="940">
          <cell r="A940" t="str">
            <v>ARM0853</v>
          </cell>
          <cell r="B940" t="str">
            <v>ARM2M1853</v>
          </cell>
          <cell r="C940" t="str">
            <v>ARM2M3853</v>
          </cell>
          <cell r="D940" t="str">
            <v>ARM2M7853</v>
          </cell>
          <cell r="E940"/>
          <cell r="F940" t="str">
            <v>Generator-SG</v>
          </cell>
          <cell r="G940" t="str">
            <v>Vandalized</v>
          </cell>
          <cell r="H940" t="str">
            <v>No</v>
          </cell>
          <cell r="I940" t="str">
            <v>Zain</v>
          </cell>
          <cell r="J940" t="str">
            <v>Less than 5 Sites</v>
          </cell>
          <cell r="K940" t="str">
            <v>R1</v>
          </cell>
        </row>
        <row r="941">
          <cell r="A941" t="str">
            <v>KBR6002</v>
          </cell>
          <cell r="B941" t="str">
            <v>KBR2U6102</v>
          </cell>
          <cell r="C941" t="str">
            <v>KBR2U6302</v>
          </cell>
          <cell r="D941" t="str">
            <v>KBR2U6702</v>
          </cell>
          <cell r="E941"/>
          <cell r="F941" t="str">
            <v>SCECO</v>
          </cell>
          <cell r="G941" t="str">
            <v>Dead</v>
          </cell>
          <cell r="H941" t="str">
            <v>NA</v>
          </cell>
          <cell r="I941" t="str">
            <v>Zain</v>
          </cell>
          <cell r="J941" t="str">
            <v>Less than 5 Sites</v>
          </cell>
          <cell r="K941" t="str">
            <v>R1</v>
          </cell>
        </row>
        <row r="942">
          <cell r="A942" t="str">
            <v>RIYB6155</v>
          </cell>
          <cell r="B942" t="str">
            <v>RIYB2U6255</v>
          </cell>
          <cell r="C942"/>
          <cell r="D942" t="str">
            <v>RIYB2U6855</v>
          </cell>
          <cell r="E942"/>
          <cell r="F942" t="str">
            <v>SCECO</v>
          </cell>
          <cell r="G942" t="str">
            <v>Dead</v>
          </cell>
          <cell r="H942" t="str">
            <v>NA</v>
          </cell>
          <cell r="I942" t="str">
            <v>Zain</v>
          </cell>
          <cell r="J942" t="str">
            <v>P3</v>
          </cell>
          <cell r="K942" t="str">
            <v>R2</v>
          </cell>
        </row>
        <row r="943">
          <cell r="A943" t="str">
            <v>RIYD6015</v>
          </cell>
          <cell r="B943" t="str">
            <v>RIYD2U6115</v>
          </cell>
          <cell r="C943"/>
          <cell r="D943" t="str">
            <v>RIYD2U6715</v>
          </cell>
          <cell r="E943"/>
          <cell r="F943" t="str">
            <v>SCECO</v>
          </cell>
          <cell r="G943" t="str">
            <v>Good</v>
          </cell>
          <cell r="H943" t="str">
            <v>NA</v>
          </cell>
          <cell r="I943" t="str">
            <v>Zain</v>
          </cell>
          <cell r="J943" t="str">
            <v>P3</v>
          </cell>
          <cell r="K943" t="str">
            <v>R2</v>
          </cell>
        </row>
        <row r="944">
          <cell r="A944" t="str">
            <v>RIYB6004</v>
          </cell>
          <cell r="B944" t="str">
            <v>RIYB2U6104</v>
          </cell>
          <cell r="C944"/>
          <cell r="D944" t="str">
            <v>RIYB2U6704</v>
          </cell>
          <cell r="E944"/>
          <cell r="F944" t="str">
            <v>SCECO</v>
          </cell>
          <cell r="G944" t="str">
            <v>Dead</v>
          </cell>
          <cell r="H944" t="str">
            <v>NA</v>
          </cell>
          <cell r="I944" t="str">
            <v>Zain</v>
          </cell>
          <cell r="J944" t="str">
            <v>Less than 5 Sites</v>
          </cell>
          <cell r="K944" t="str">
            <v>R2</v>
          </cell>
        </row>
        <row r="945">
          <cell r="A945" t="str">
            <v>RIYA6012</v>
          </cell>
          <cell r="B945" t="str">
            <v>RIYA2U6112</v>
          </cell>
          <cell r="C945"/>
          <cell r="D945" t="str">
            <v>RIYA2U6712</v>
          </cell>
          <cell r="E945"/>
          <cell r="F945" t="str">
            <v>SCECO</v>
          </cell>
          <cell r="G945" t="str">
            <v>In progress</v>
          </cell>
          <cell r="H945" t="str">
            <v>NA</v>
          </cell>
          <cell r="I945" t="str">
            <v>Zain</v>
          </cell>
          <cell r="J945" t="str">
            <v>P3</v>
          </cell>
          <cell r="K945" t="str">
            <v>R2</v>
          </cell>
        </row>
        <row r="946">
          <cell r="A946" t="str">
            <v>RIYA6013</v>
          </cell>
          <cell r="B946" t="str">
            <v>RIYA2U6113</v>
          </cell>
          <cell r="C946"/>
          <cell r="D946" t="str">
            <v>RIYA2U6713</v>
          </cell>
          <cell r="E946"/>
          <cell r="F946" t="str">
            <v>SCECO</v>
          </cell>
          <cell r="G946" t="str">
            <v>Dead</v>
          </cell>
          <cell r="H946" t="str">
            <v>NA</v>
          </cell>
          <cell r="I946" t="str">
            <v>Zain</v>
          </cell>
          <cell r="J946" t="str">
            <v>Less than 5 Sites</v>
          </cell>
          <cell r="K946" t="str">
            <v>R2</v>
          </cell>
        </row>
        <row r="947">
          <cell r="A947" t="str">
            <v>ARM0731</v>
          </cell>
          <cell r="B947" t="str">
            <v>ARM2M1731</v>
          </cell>
          <cell r="C947" t="str">
            <v>ARM2M3731</v>
          </cell>
          <cell r="D947" t="str">
            <v>ARM2M7731</v>
          </cell>
          <cell r="E947" t="str">
            <v>ARM2MN0731</v>
          </cell>
          <cell r="F947" t="str">
            <v>SCECO</v>
          </cell>
          <cell r="G947" t="str">
            <v>Dead</v>
          </cell>
          <cell r="H947" t="str">
            <v>NA</v>
          </cell>
          <cell r="I947" t="str">
            <v>Zain</v>
          </cell>
          <cell r="J947" t="str">
            <v>Less than 5 Sites</v>
          </cell>
          <cell r="K947" t="str">
            <v>R1</v>
          </cell>
        </row>
        <row r="948">
          <cell r="A948" t="str">
            <v>DAM0445</v>
          </cell>
          <cell r="B948" t="str">
            <v>DAM2M1445</v>
          </cell>
          <cell r="C948" t="str">
            <v>DAM2M3445</v>
          </cell>
          <cell r="D948" t="str">
            <v>DAM2M7445</v>
          </cell>
          <cell r="E948" t="str">
            <v>DAM2MN0445</v>
          </cell>
          <cell r="F948" t="str">
            <v>SCECO</v>
          </cell>
          <cell r="G948" t="str">
            <v>Weak</v>
          </cell>
          <cell r="H948" t="str">
            <v>NA</v>
          </cell>
          <cell r="I948" t="str">
            <v>Zain</v>
          </cell>
          <cell r="J948" t="str">
            <v>Less than 5 Sites</v>
          </cell>
          <cell r="K948" t="str">
            <v>R1</v>
          </cell>
        </row>
        <row r="949">
          <cell r="A949" t="str">
            <v>HMBY2500</v>
          </cell>
          <cell r="B949" t="str">
            <v>HMBY2M2500</v>
          </cell>
          <cell r="C949" t="str">
            <v>HMBY2M4500</v>
          </cell>
          <cell r="D949" t="str">
            <v>HMBY2M8500</v>
          </cell>
          <cell r="E949"/>
          <cell r="F949" t="str">
            <v>SCECO</v>
          </cell>
          <cell r="G949" t="str">
            <v>Vandalized</v>
          </cell>
          <cell r="H949" t="str">
            <v>NA</v>
          </cell>
          <cell r="I949" t="str">
            <v>Zain</v>
          </cell>
          <cell r="J949" t="str">
            <v>Less than 5 Sites</v>
          </cell>
          <cell r="K949" t="str">
            <v>R1</v>
          </cell>
        </row>
        <row r="950">
          <cell r="A950" t="str">
            <v>RIYD6168</v>
          </cell>
          <cell r="B950" t="str">
            <v>RIYD2U6268</v>
          </cell>
          <cell r="C950"/>
          <cell r="D950" t="str">
            <v>RIYD2U6868</v>
          </cell>
          <cell r="E950"/>
          <cell r="F950" t="str">
            <v>SCECO</v>
          </cell>
          <cell r="G950" t="str">
            <v>Weak</v>
          </cell>
          <cell r="H950" t="str">
            <v>NA</v>
          </cell>
          <cell r="I950" t="str">
            <v>Zain</v>
          </cell>
          <cell r="J950" t="str">
            <v>P3</v>
          </cell>
          <cell r="K950" t="str">
            <v>R2</v>
          </cell>
        </row>
        <row r="951">
          <cell r="A951" t="str">
            <v>RIY2796</v>
          </cell>
          <cell r="B951" t="str">
            <v>RIY2M2796</v>
          </cell>
          <cell r="C951"/>
          <cell r="D951" t="str">
            <v>RIY2M8796</v>
          </cell>
          <cell r="E951" t="str">
            <v>RIY2MN2796</v>
          </cell>
          <cell r="F951" t="str">
            <v>SCECO</v>
          </cell>
          <cell r="G951" t="str">
            <v>Vandalized</v>
          </cell>
          <cell r="H951" t="str">
            <v>NA</v>
          </cell>
          <cell r="I951" t="str">
            <v>Zain</v>
          </cell>
          <cell r="J951" t="str">
            <v>Less than 5 Sites</v>
          </cell>
          <cell r="K951" t="str">
            <v>R2</v>
          </cell>
        </row>
        <row r="952">
          <cell r="A952" t="str">
            <v>SAR0057</v>
          </cell>
          <cell r="B952" t="str">
            <v>SAR2M1057</v>
          </cell>
          <cell r="C952" t="str">
            <v>SAR2M3057</v>
          </cell>
          <cell r="D952" t="str">
            <v>SAR2M7057</v>
          </cell>
          <cell r="E952"/>
          <cell r="F952" t="str">
            <v>Generator-SG</v>
          </cell>
          <cell r="G952" t="str">
            <v>Good</v>
          </cell>
          <cell r="H952" t="str">
            <v>Yes</v>
          </cell>
          <cell r="I952" t="str">
            <v>Zain</v>
          </cell>
          <cell r="J952" t="str">
            <v>Hub site (More than 05 Sites)</v>
          </cell>
          <cell r="K952" t="str">
            <v>R1</v>
          </cell>
        </row>
        <row r="953">
          <cell r="A953" t="str">
            <v>SAR0058</v>
          </cell>
          <cell r="B953" t="str">
            <v>SAR2M1058</v>
          </cell>
          <cell r="C953" t="str">
            <v>SAR2M3058</v>
          </cell>
          <cell r="D953" t="str">
            <v>SAR2M7058</v>
          </cell>
          <cell r="E953"/>
          <cell r="F953" t="str">
            <v>SCECO+STB</v>
          </cell>
          <cell r="G953" t="str">
            <v>Good</v>
          </cell>
          <cell r="H953" t="str">
            <v>No</v>
          </cell>
          <cell r="I953" t="str">
            <v>Zain</v>
          </cell>
          <cell r="J953" t="str">
            <v>Hub site (More than 05 Sites)</v>
          </cell>
          <cell r="K953" t="str">
            <v>R1</v>
          </cell>
        </row>
        <row r="954">
          <cell r="A954" t="str">
            <v>SAR0059</v>
          </cell>
          <cell r="B954" t="str">
            <v>SAR2M1059</v>
          </cell>
          <cell r="C954" t="str">
            <v>SAR2M3059</v>
          </cell>
          <cell r="D954" t="str">
            <v>SAR2M7059</v>
          </cell>
          <cell r="E954"/>
          <cell r="F954" t="str">
            <v>Generator-SG</v>
          </cell>
          <cell r="G954" t="str">
            <v>Good</v>
          </cell>
          <cell r="H954" t="str">
            <v>Yes</v>
          </cell>
          <cell r="I954" t="str">
            <v>Zain</v>
          </cell>
          <cell r="J954" t="str">
            <v>Hub site (More than 05 Sites)</v>
          </cell>
          <cell r="K954" t="str">
            <v>R1</v>
          </cell>
        </row>
        <row r="955">
          <cell r="A955" t="str">
            <v>SAR0302</v>
          </cell>
          <cell r="B955" t="str">
            <v>SAR2M1302</v>
          </cell>
          <cell r="C955"/>
          <cell r="D955" t="str">
            <v>SAR2M7302</v>
          </cell>
          <cell r="E955"/>
          <cell r="F955" t="str">
            <v>SCECO</v>
          </cell>
          <cell r="G955" t="str">
            <v>New BB</v>
          </cell>
          <cell r="H955" t="str">
            <v>NA</v>
          </cell>
          <cell r="I955" t="str">
            <v>Zain</v>
          </cell>
          <cell r="J955" t="str">
            <v>Hub Site (More than 10 Sites)</v>
          </cell>
          <cell r="K955" t="str">
            <v>R2</v>
          </cell>
        </row>
        <row r="956">
          <cell r="A956" t="str">
            <v>SAR0327</v>
          </cell>
          <cell r="B956" t="str">
            <v>SAR2M1327</v>
          </cell>
          <cell r="C956" t="str">
            <v>SAR2M3327</v>
          </cell>
          <cell r="D956" t="str">
            <v>SAR2M7327</v>
          </cell>
          <cell r="E956"/>
          <cell r="F956" t="str">
            <v>Generator-SG</v>
          </cell>
          <cell r="G956" t="str">
            <v>Vandalized</v>
          </cell>
          <cell r="H956" t="str">
            <v>Yes</v>
          </cell>
          <cell r="I956" t="str">
            <v>Zain</v>
          </cell>
          <cell r="J956" t="str">
            <v>Less than 5 Sites</v>
          </cell>
          <cell r="K956" t="str">
            <v>R2</v>
          </cell>
        </row>
        <row r="957">
          <cell r="A957" t="str">
            <v>QUW2849</v>
          </cell>
          <cell r="B957" t="str">
            <v>QUW2M2849</v>
          </cell>
          <cell r="C957" t="str">
            <v>QUW2M4849</v>
          </cell>
          <cell r="D957" t="str">
            <v>QUW2M8849</v>
          </cell>
          <cell r="E957" t="str">
            <v>QUW2MN2849</v>
          </cell>
          <cell r="F957" t="str">
            <v>SCECO</v>
          </cell>
          <cell r="G957" t="str">
            <v>Weak</v>
          </cell>
          <cell r="H957" t="str">
            <v>NA</v>
          </cell>
          <cell r="I957" t="str">
            <v>Zain</v>
          </cell>
          <cell r="J957" t="str">
            <v>Less than 5 Sites</v>
          </cell>
          <cell r="K957" t="str">
            <v>R2</v>
          </cell>
        </row>
        <row r="958">
          <cell r="A958" t="str">
            <v>DAM6004</v>
          </cell>
          <cell r="B958" t="str">
            <v>DAM2U6104</v>
          </cell>
          <cell r="C958" t="str">
            <v>DAM2U6304</v>
          </cell>
          <cell r="D958" t="str">
            <v>DAM2U6704</v>
          </cell>
          <cell r="E958"/>
          <cell r="F958" t="str">
            <v>SCECO</v>
          </cell>
          <cell r="G958" t="str">
            <v>Weak</v>
          </cell>
          <cell r="H958" t="str">
            <v>NA</v>
          </cell>
          <cell r="I958" t="str">
            <v>Zain</v>
          </cell>
          <cell r="J958" t="str">
            <v>Less than 5 Sites</v>
          </cell>
          <cell r="K958" t="str">
            <v>R1</v>
          </cell>
        </row>
        <row r="959">
          <cell r="A959" t="str">
            <v>RIYA6147</v>
          </cell>
          <cell r="B959" t="str">
            <v>RIYA2U6247</v>
          </cell>
          <cell r="C959"/>
          <cell r="D959" t="str">
            <v>RIYA2U6847</v>
          </cell>
          <cell r="E959"/>
          <cell r="F959" t="str">
            <v>SCECO</v>
          </cell>
          <cell r="G959" t="str">
            <v>Dead</v>
          </cell>
          <cell r="H959" t="str">
            <v>NA</v>
          </cell>
          <cell r="I959" t="str">
            <v>Zain</v>
          </cell>
          <cell r="J959" t="str">
            <v>Less than 5 Sites</v>
          </cell>
          <cell r="K959" t="str">
            <v>R2</v>
          </cell>
        </row>
        <row r="960">
          <cell r="A960" t="str">
            <v>SAR0329</v>
          </cell>
          <cell r="B960" t="str">
            <v>SAR2M1329</v>
          </cell>
          <cell r="C960" t="str">
            <v>SAR2M3329</v>
          </cell>
          <cell r="D960" t="str">
            <v>SAR2M7329</v>
          </cell>
          <cell r="E960"/>
          <cell r="F960" t="str">
            <v>Generator-SG</v>
          </cell>
          <cell r="G960" t="str">
            <v>Good</v>
          </cell>
          <cell r="H960" t="str">
            <v>Yes</v>
          </cell>
          <cell r="I960" t="str">
            <v>Zain</v>
          </cell>
          <cell r="J960" t="str">
            <v>Hub site (More than 05 Sites)</v>
          </cell>
          <cell r="K960" t="str">
            <v>R2</v>
          </cell>
        </row>
        <row r="961">
          <cell r="A961" t="str">
            <v>RIYA6004</v>
          </cell>
          <cell r="B961" t="str">
            <v>RIYA2U6104</v>
          </cell>
          <cell r="C961"/>
          <cell r="D961" t="str">
            <v>RIYA2U6704</v>
          </cell>
          <cell r="E961"/>
          <cell r="F961" t="str">
            <v>SCECO</v>
          </cell>
          <cell r="G961" t="str">
            <v>Dead</v>
          </cell>
          <cell r="H961" t="str">
            <v>NA</v>
          </cell>
          <cell r="I961" t="str">
            <v>Zain</v>
          </cell>
          <cell r="J961" t="str">
            <v>Less than 5 Sites</v>
          </cell>
          <cell r="K961" t="str">
            <v>R2</v>
          </cell>
        </row>
        <row r="962">
          <cell r="A962" t="str">
            <v>RIYB6033</v>
          </cell>
          <cell r="B962" t="str">
            <v>RIYB2U6133</v>
          </cell>
          <cell r="C962"/>
          <cell r="D962" t="str">
            <v>RIYB2U6733</v>
          </cell>
          <cell r="E962" t="str">
            <v>RIYB2UN6033</v>
          </cell>
          <cell r="F962" t="str">
            <v>SCECO</v>
          </cell>
          <cell r="G962" t="str">
            <v>Good</v>
          </cell>
          <cell r="H962" t="str">
            <v>NA</v>
          </cell>
          <cell r="I962" t="str">
            <v>Zain</v>
          </cell>
          <cell r="J962" t="str">
            <v>VIP&amp;SPL Monitor</v>
          </cell>
          <cell r="K962" t="str">
            <v>R2</v>
          </cell>
        </row>
        <row r="963">
          <cell r="A963" t="str">
            <v>SAR0060</v>
          </cell>
          <cell r="B963" t="str">
            <v>SAR2M1060</v>
          </cell>
          <cell r="C963" t="str">
            <v>SAR2M3060</v>
          </cell>
          <cell r="D963" t="str">
            <v>SAR2M7060</v>
          </cell>
          <cell r="E963"/>
          <cell r="F963" t="str">
            <v>Generator-SG</v>
          </cell>
          <cell r="G963" t="str">
            <v>New BB</v>
          </cell>
          <cell r="H963" t="str">
            <v>No</v>
          </cell>
          <cell r="I963" t="str">
            <v>Zain</v>
          </cell>
          <cell r="J963" t="str">
            <v>Hub site (More than 05 Sites)</v>
          </cell>
          <cell r="K963" t="str">
            <v>R1</v>
          </cell>
        </row>
        <row r="964">
          <cell r="A964" t="str">
            <v>RIY2515</v>
          </cell>
          <cell r="B964" t="str">
            <v>RIY2M2515</v>
          </cell>
          <cell r="C964"/>
          <cell r="D964" t="str">
            <v>RIY2M8515</v>
          </cell>
          <cell r="E964" t="str">
            <v>RIY2MN2515</v>
          </cell>
          <cell r="F964" t="str">
            <v>SCECO</v>
          </cell>
          <cell r="G964" t="str">
            <v>Vandalized</v>
          </cell>
          <cell r="H964" t="str">
            <v>NA</v>
          </cell>
          <cell r="I964" t="str">
            <v>Zain</v>
          </cell>
          <cell r="J964" t="str">
            <v>Less than 5 Sites</v>
          </cell>
          <cell r="K964" t="str">
            <v>R2</v>
          </cell>
        </row>
        <row r="965">
          <cell r="A965" t="str">
            <v>SAR0331</v>
          </cell>
          <cell r="B965" t="str">
            <v>SAR2M1331</v>
          </cell>
          <cell r="C965" t="str">
            <v>SAR2M3331</v>
          </cell>
          <cell r="D965" t="str">
            <v>SAR2M7331</v>
          </cell>
          <cell r="E965"/>
          <cell r="F965" t="str">
            <v>Generator-SG</v>
          </cell>
          <cell r="G965" t="str">
            <v>Good</v>
          </cell>
          <cell r="H965" t="str">
            <v>Yes</v>
          </cell>
          <cell r="I965" t="str">
            <v>Zain</v>
          </cell>
          <cell r="J965" t="str">
            <v>Less than 5 Sites</v>
          </cell>
          <cell r="K965" t="str">
            <v>R2</v>
          </cell>
        </row>
        <row r="966">
          <cell r="A966" t="str">
            <v>SAR0332</v>
          </cell>
          <cell r="B966" t="str">
            <v>SAR2M1332</v>
          </cell>
          <cell r="C966" t="str">
            <v>SAR2M3332</v>
          </cell>
          <cell r="D966" t="str">
            <v>SAR2M7332</v>
          </cell>
          <cell r="E966"/>
          <cell r="F966" t="str">
            <v>Generator-SG</v>
          </cell>
          <cell r="G966" t="str">
            <v>Good</v>
          </cell>
          <cell r="H966" t="str">
            <v>Yes</v>
          </cell>
          <cell r="I966" t="str">
            <v>Zain</v>
          </cell>
          <cell r="J966" t="str">
            <v>Less than 5 Sites</v>
          </cell>
          <cell r="K966" t="str">
            <v>R2</v>
          </cell>
        </row>
        <row r="967">
          <cell r="A967" t="str">
            <v>RIY2824</v>
          </cell>
          <cell r="B967" t="str">
            <v>RIY2M2824</v>
          </cell>
          <cell r="C967"/>
          <cell r="D967" t="str">
            <v>RIY2M8824</v>
          </cell>
          <cell r="E967" t="str">
            <v>RIY2MN2824</v>
          </cell>
          <cell r="F967" t="str">
            <v>SCECO</v>
          </cell>
          <cell r="G967" t="str">
            <v>Vandalized</v>
          </cell>
          <cell r="H967" t="str">
            <v>NA</v>
          </cell>
          <cell r="I967" t="str">
            <v>Zain</v>
          </cell>
          <cell r="J967" t="str">
            <v>Less than 5 Sites</v>
          </cell>
          <cell r="K967" t="str">
            <v>R2</v>
          </cell>
        </row>
        <row r="968">
          <cell r="A968" t="str">
            <v>RIYC6016</v>
          </cell>
          <cell r="B968" t="str">
            <v>RIYC2U6116</v>
          </cell>
          <cell r="C968"/>
          <cell r="D968" t="str">
            <v>RIYC2U6716</v>
          </cell>
          <cell r="E968"/>
          <cell r="F968" t="str">
            <v>SCECO</v>
          </cell>
          <cell r="G968" t="str">
            <v>Dead</v>
          </cell>
          <cell r="H968" t="str">
            <v>NA</v>
          </cell>
          <cell r="I968" t="str">
            <v>Zain</v>
          </cell>
          <cell r="J968" t="str">
            <v>Less than 5 Sites</v>
          </cell>
          <cell r="K968" t="str">
            <v>R2</v>
          </cell>
        </row>
        <row r="969">
          <cell r="A969" t="str">
            <v>RIYC6017</v>
          </cell>
          <cell r="B969" t="str">
            <v>RIYC2U6117</v>
          </cell>
          <cell r="C969"/>
          <cell r="D969" t="str">
            <v>RIYC2U6717</v>
          </cell>
          <cell r="E969"/>
          <cell r="F969" t="str">
            <v>SCECO</v>
          </cell>
          <cell r="G969" t="str">
            <v>Good</v>
          </cell>
          <cell r="H969" t="str">
            <v>NA</v>
          </cell>
          <cell r="I969" t="str">
            <v>Zain</v>
          </cell>
          <cell r="J969" t="str">
            <v>Less than 5 Sites</v>
          </cell>
          <cell r="K969" t="str">
            <v>R2</v>
          </cell>
        </row>
        <row r="970">
          <cell r="A970" t="str">
            <v>SAR0061</v>
          </cell>
          <cell r="B970" t="str">
            <v>SAR2M1061</v>
          </cell>
          <cell r="C970" t="str">
            <v>SAR2M3061</v>
          </cell>
          <cell r="D970" t="str">
            <v>SAR2M7061</v>
          </cell>
          <cell r="E970"/>
          <cell r="F970" t="str">
            <v>Generator-SG</v>
          </cell>
          <cell r="G970" t="str">
            <v>Good</v>
          </cell>
          <cell r="H970" t="str">
            <v>No</v>
          </cell>
          <cell r="I970" t="str">
            <v>Zain</v>
          </cell>
          <cell r="J970" t="str">
            <v>Less than 5 Sites</v>
          </cell>
          <cell r="K970" t="str">
            <v>R1</v>
          </cell>
        </row>
        <row r="971">
          <cell r="A971" t="str">
            <v>SAR0062</v>
          </cell>
          <cell r="B971" t="str">
            <v>SAR2M1062</v>
          </cell>
          <cell r="C971" t="str">
            <v>SAR2M3062</v>
          </cell>
          <cell r="D971" t="str">
            <v>SAR2M7062</v>
          </cell>
          <cell r="E971"/>
          <cell r="F971" t="str">
            <v>Generator-SG</v>
          </cell>
          <cell r="G971" t="str">
            <v>Good</v>
          </cell>
          <cell r="H971" t="str">
            <v>No</v>
          </cell>
          <cell r="I971" t="str">
            <v>Zain</v>
          </cell>
          <cell r="J971" t="str">
            <v>Less than 5 Sites</v>
          </cell>
          <cell r="K971" t="str">
            <v>R1</v>
          </cell>
        </row>
        <row r="972">
          <cell r="A972" t="str">
            <v>SAR2063</v>
          </cell>
          <cell r="B972" t="str">
            <v>SAR2M2063</v>
          </cell>
          <cell r="C972" t="str">
            <v>SAR2M4063</v>
          </cell>
          <cell r="D972" t="str">
            <v>SAR2M8063</v>
          </cell>
          <cell r="E972"/>
          <cell r="F972" t="str">
            <v>Generator-DG</v>
          </cell>
          <cell r="G972" t="str">
            <v>Good</v>
          </cell>
          <cell r="H972" t="str">
            <v>Yes</v>
          </cell>
          <cell r="I972" t="str">
            <v>Zain</v>
          </cell>
          <cell r="J972" t="str">
            <v>P3</v>
          </cell>
          <cell r="K972" t="str">
            <v>R1</v>
          </cell>
        </row>
        <row r="973">
          <cell r="A973" t="str">
            <v>RIYD6019</v>
          </cell>
          <cell r="B973" t="str">
            <v>RIYD2U6119</v>
          </cell>
          <cell r="C973"/>
          <cell r="D973" t="str">
            <v>RIYD2U6719</v>
          </cell>
          <cell r="E973"/>
          <cell r="F973" t="str">
            <v>SCECO</v>
          </cell>
          <cell r="G973" t="str">
            <v>Good</v>
          </cell>
          <cell r="H973" t="str">
            <v>NA</v>
          </cell>
          <cell r="I973" t="str">
            <v>Zain</v>
          </cell>
          <cell r="J973" t="str">
            <v>Less than 5 Sites</v>
          </cell>
          <cell r="K973" t="str">
            <v>R2</v>
          </cell>
        </row>
        <row r="974">
          <cell r="A974" t="str">
            <v>SAR0036</v>
          </cell>
          <cell r="B974" t="str">
            <v>SAR2M1036</v>
          </cell>
          <cell r="C974" t="str">
            <v>SAR2M3036</v>
          </cell>
          <cell r="D974" t="str">
            <v>SAR2M7036</v>
          </cell>
          <cell r="E974"/>
          <cell r="F974" t="str">
            <v>Generator-SG</v>
          </cell>
          <cell r="G974" t="str">
            <v>Vandalized</v>
          </cell>
          <cell r="H974" t="str">
            <v>Yes</v>
          </cell>
          <cell r="I974" t="str">
            <v>Zain</v>
          </cell>
          <cell r="J974" t="str">
            <v>Less than 5 Sites</v>
          </cell>
          <cell r="K974" t="str">
            <v>R3</v>
          </cell>
        </row>
        <row r="975">
          <cell r="A975" t="str">
            <v>RIY2798</v>
          </cell>
          <cell r="B975" t="str">
            <v>RIY2M2798</v>
          </cell>
          <cell r="C975"/>
          <cell r="D975" t="str">
            <v>RIY2M8798</v>
          </cell>
          <cell r="E975" t="str">
            <v>RIY2MN2798</v>
          </cell>
          <cell r="F975" t="str">
            <v>SCECO</v>
          </cell>
          <cell r="G975" t="str">
            <v>Vandalized</v>
          </cell>
          <cell r="H975" t="str">
            <v>NA</v>
          </cell>
          <cell r="I975" t="str">
            <v>Zain</v>
          </cell>
          <cell r="J975" t="str">
            <v>Less than 5 Sites</v>
          </cell>
          <cell r="K975" t="str">
            <v>R2</v>
          </cell>
        </row>
        <row r="976">
          <cell r="A976" t="str">
            <v>SAR0033</v>
          </cell>
          <cell r="B976" t="str">
            <v>SAR2M1033</v>
          </cell>
          <cell r="C976" t="str">
            <v>SAR2M3033</v>
          </cell>
          <cell r="D976" t="str">
            <v>SAR2M7033</v>
          </cell>
          <cell r="E976"/>
          <cell r="F976" t="str">
            <v>Generator-SG</v>
          </cell>
          <cell r="G976" t="str">
            <v>Vandalized</v>
          </cell>
          <cell r="H976" t="str">
            <v>Yes</v>
          </cell>
          <cell r="I976" t="str">
            <v>Zain</v>
          </cell>
          <cell r="J976" t="str">
            <v>Less than 5 Sites</v>
          </cell>
          <cell r="K976" t="str">
            <v>R3</v>
          </cell>
        </row>
        <row r="977">
          <cell r="A977" t="str">
            <v>SAR0324</v>
          </cell>
          <cell r="B977" t="str">
            <v>SAR2M1324</v>
          </cell>
          <cell r="C977" t="str">
            <v>SAR2M3324</v>
          </cell>
          <cell r="D977" t="str">
            <v>SAR2M7324</v>
          </cell>
          <cell r="E977"/>
          <cell r="F977" t="str">
            <v>Generator-SG</v>
          </cell>
          <cell r="G977" t="str">
            <v>Dead</v>
          </cell>
          <cell r="H977" t="str">
            <v>Yes</v>
          </cell>
          <cell r="I977" t="str">
            <v>Zain</v>
          </cell>
          <cell r="J977" t="str">
            <v>Less than 5 Sites</v>
          </cell>
          <cell r="K977" t="str">
            <v>R2</v>
          </cell>
        </row>
        <row r="978">
          <cell r="A978" t="str">
            <v>SAR0325</v>
          </cell>
          <cell r="B978" t="str">
            <v>SAR2M1325</v>
          </cell>
          <cell r="C978" t="str">
            <v>SAR2M3325</v>
          </cell>
          <cell r="D978" t="str">
            <v>SAR2M7325</v>
          </cell>
          <cell r="E978"/>
          <cell r="F978" t="str">
            <v>Generator-SG</v>
          </cell>
          <cell r="G978" t="str">
            <v>Good</v>
          </cell>
          <cell r="H978" t="str">
            <v>Yes</v>
          </cell>
          <cell r="I978" t="str">
            <v>Zain</v>
          </cell>
          <cell r="J978" t="str">
            <v>Less than 5 Sites</v>
          </cell>
          <cell r="K978" t="str">
            <v>R2</v>
          </cell>
        </row>
        <row r="979">
          <cell r="A979" t="str">
            <v>SAR0323</v>
          </cell>
          <cell r="B979" t="str">
            <v>SAR2M1323</v>
          </cell>
          <cell r="C979" t="str">
            <v>SAR2M3323</v>
          </cell>
          <cell r="D979" t="str">
            <v>SAR2M7323</v>
          </cell>
          <cell r="E979"/>
          <cell r="F979" t="str">
            <v>Generator-SG</v>
          </cell>
          <cell r="G979" t="str">
            <v>Good</v>
          </cell>
          <cell r="H979" t="str">
            <v>Yes</v>
          </cell>
          <cell r="I979" t="str">
            <v>Zain</v>
          </cell>
          <cell r="J979" t="str">
            <v>Less than 5 Sites</v>
          </cell>
          <cell r="K979" t="str">
            <v>R2</v>
          </cell>
        </row>
        <row r="980">
          <cell r="A980" t="str">
            <v>ARM0717</v>
          </cell>
          <cell r="B980" t="str">
            <v>ARM2M1717</v>
          </cell>
          <cell r="C980" t="str">
            <v>ARM2M3717</v>
          </cell>
          <cell r="D980" t="str">
            <v>ARM2M7717</v>
          </cell>
          <cell r="E980" t="str">
            <v>ARM2MN0717</v>
          </cell>
          <cell r="F980" t="str">
            <v>SCECO</v>
          </cell>
          <cell r="G980" t="str">
            <v>New BB</v>
          </cell>
          <cell r="H980" t="str">
            <v>NA</v>
          </cell>
          <cell r="I980" t="str">
            <v>Zain</v>
          </cell>
          <cell r="J980" t="str">
            <v>Less than 5 Sites</v>
          </cell>
          <cell r="K980" t="str">
            <v>R1</v>
          </cell>
        </row>
        <row r="981">
          <cell r="A981" t="str">
            <v>RIYA6037</v>
          </cell>
          <cell r="B981" t="str">
            <v>RIYA2U6137</v>
          </cell>
          <cell r="C981"/>
          <cell r="D981" t="str">
            <v>RIYA2U6737</v>
          </cell>
          <cell r="E981"/>
          <cell r="F981" t="str">
            <v>SCECO</v>
          </cell>
          <cell r="G981" t="str">
            <v>Good</v>
          </cell>
          <cell r="H981" t="str">
            <v>NA</v>
          </cell>
          <cell r="I981" t="str">
            <v>Zain</v>
          </cell>
          <cell r="J981" t="str">
            <v>Less than 5 Sites</v>
          </cell>
          <cell r="K981" t="str">
            <v>R2</v>
          </cell>
        </row>
        <row r="982">
          <cell r="A982" t="str">
            <v>RIYA6034</v>
          </cell>
          <cell r="B982" t="str">
            <v>RIYA2U6134</v>
          </cell>
          <cell r="C982"/>
          <cell r="D982" t="str">
            <v>RIYA2U6734</v>
          </cell>
          <cell r="E982"/>
          <cell r="F982" t="str">
            <v>SCECO</v>
          </cell>
          <cell r="G982" t="str">
            <v>Good</v>
          </cell>
          <cell r="H982" t="str">
            <v>NA</v>
          </cell>
          <cell r="I982" t="str">
            <v>Zain</v>
          </cell>
          <cell r="J982" t="str">
            <v>Less than 5 Sites</v>
          </cell>
          <cell r="K982" t="str">
            <v>R2</v>
          </cell>
        </row>
        <row r="983">
          <cell r="A983" t="str">
            <v>ARM0888</v>
          </cell>
          <cell r="B983" t="str">
            <v>ARM2M1888</v>
          </cell>
          <cell r="C983" t="str">
            <v>ARM2M3888</v>
          </cell>
          <cell r="D983" t="str">
            <v>ARM2M7888</v>
          </cell>
          <cell r="E983"/>
          <cell r="F983" t="str">
            <v>SCECO</v>
          </cell>
          <cell r="G983" t="str">
            <v>Dead</v>
          </cell>
          <cell r="H983" t="str">
            <v>NA</v>
          </cell>
          <cell r="I983" t="str">
            <v>Zain</v>
          </cell>
          <cell r="J983" t="str">
            <v>Less than 5 Sites</v>
          </cell>
          <cell r="K983" t="str">
            <v>R1</v>
          </cell>
        </row>
        <row r="984">
          <cell r="A984" t="str">
            <v>KBR6055</v>
          </cell>
          <cell r="B984" t="str">
            <v>KBR2U6155</v>
          </cell>
          <cell r="C984" t="str">
            <v>KBR2U6355</v>
          </cell>
          <cell r="D984" t="str">
            <v>KBR2U6755</v>
          </cell>
          <cell r="E984"/>
          <cell r="F984" t="str">
            <v>SCECO</v>
          </cell>
          <cell r="G984" t="str">
            <v>Weak</v>
          </cell>
          <cell r="H984" t="str">
            <v>NA</v>
          </cell>
          <cell r="I984" t="str">
            <v>Zain</v>
          </cell>
          <cell r="J984" t="str">
            <v>Less than 5 Sites</v>
          </cell>
          <cell r="K984" t="str">
            <v>R1</v>
          </cell>
        </row>
        <row r="985">
          <cell r="A985" t="str">
            <v>MDN6041</v>
          </cell>
          <cell r="B985" t="str">
            <v>MDN2U6141</v>
          </cell>
          <cell r="C985" t="str">
            <v>MDN2U6341</v>
          </cell>
          <cell r="D985" t="str">
            <v>MDN2U6941</v>
          </cell>
          <cell r="E985"/>
          <cell r="F985" t="str">
            <v>SCECO</v>
          </cell>
          <cell r="G985" t="str">
            <v>Dead</v>
          </cell>
          <cell r="H985" t="str">
            <v>NA</v>
          </cell>
          <cell r="I985" t="str">
            <v>Zain</v>
          </cell>
          <cell r="J985" t="str">
            <v>Less than 5 Sites</v>
          </cell>
          <cell r="K985" t="str">
            <v>R3</v>
          </cell>
        </row>
        <row r="986">
          <cell r="A986" t="str">
            <v>DAM0446</v>
          </cell>
          <cell r="B986" t="str">
            <v>DAM2M1446</v>
          </cell>
          <cell r="C986"/>
          <cell r="D986" t="str">
            <v>DAM2M7446</v>
          </cell>
          <cell r="E986" t="str">
            <v>DAM2MN0446</v>
          </cell>
          <cell r="F986" t="str">
            <v>SCECO</v>
          </cell>
          <cell r="G986" t="str">
            <v>Vandalized</v>
          </cell>
          <cell r="H986" t="str">
            <v>NA</v>
          </cell>
          <cell r="I986" t="str">
            <v>Zain</v>
          </cell>
          <cell r="J986" t="str">
            <v>Less than 5 Sites</v>
          </cell>
          <cell r="K986" t="str">
            <v>R1</v>
          </cell>
        </row>
        <row r="987">
          <cell r="A987" t="str">
            <v>SAK2184</v>
          </cell>
          <cell r="B987" t="str">
            <v>SAK2M2184</v>
          </cell>
          <cell r="C987"/>
          <cell r="D987" t="str">
            <v>SAK2M8184</v>
          </cell>
          <cell r="E987" t="str">
            <v>SAK2MN2184</v>
          </cell>
          <cell r="F987" t="str">
            <v>SCECO</v>
          </cell>
          <cell r="G987" t="str">
            <v>Weak</v>
          </cell>
          <cell r="H987" t="str">
            <v>NA</v>
          </cell>
          <cell r="I987" t="str">
            <v>Zain</v>
          </cell>
          <cell r="J987" t="str">
            <v>Less than 5 Sites</v>
          </cell>
          <cell r="K987" t="str">
            <v>R1</v>
          </cell>
        </row>
        <row r="988">
          <cell r="A988" t="str">
            <v>HFF6036</v>
          </cell>
          <cell r="B988" t="str">
            <v>HFF2U6136</v>
          </cell>
          <cell r="C988" t="str">
            <v>HFF2U6336</v>
          </cell>
          <cell r="D988" t="str">
            <v>HFF2U6736</v>
          </cell>
          <cell r="E988"/>
          <cell r="F988" t="str">
            <v>SCECO</v>
          </cell>
          <cell r="G988" t="str">
            <v>Weak</v>
          </cell>
          <cell r="H988" t="str">
            <v>NA</v>
          </cell>
          <cell r="I988" t="str">
            <v>Zain</v>
          </cell>
          <cell r="J988" t="str">
            <v>Less than 5 Sites</v>
          </cell>
          <cell r="K988" t="str">
            <v>R1</v>
          </cell>
        </row>
        <row r="989">
          <cell r="A989" t="str">
            <v>HFF6035</v>
          </cell>
          <cell r="B989" t="str">
            <v>HFF2U6135</v>
          </cell>
          <cell r="C989" t="str">
            <v>HFF2U6335</v>
          </cell>
          <cell r="D989" t="str">
            <v>HFF2U6735</v>
          </cell>
          <cell r="E989"/>
          <cell r="F989" t="str">
            <v>SCECO</v>
          </cell>
          <cell r="G989" t="str">
            <v>Good</v>
          </cell>
          <cell r="H989" t="str">
            <v>NA</v>
          </cell>
          <cell r="I989" t="str">
            <v>Zain</v>
          </cell>
          <cell r="J989" t="str">
            <v>Less than 5 Sites</v>
          </cell>
          <cell r="K989" t="str">
            <v>R1</v>
          </cell>
        </row>
        <row r="990">
          <cell r="A990" t="str">
            <v>MDN6002</v>
          </cell>
          <cell r="B990" t="str">
            <v>MDN2U6102</v>
          </cell>
          <cell r="C990" t="str">
            <v>MDN2U6302</v>
          </cell>
          <cell r="D990" t="str">
            <v>MDN2U6702</v>
          </cell>
          <cell r="E990"/>
          <cell r="F990" t="str">
            <v>SCECO</v>
          </cell>
          <cell r="G990" t="str">
            <v>Weak</v>
          </cell>
          <cell r="H990" t="str">
            <v>NA</v>
          </cell>
          <cell r="I990" t="str">
            <v>Zain</v>
          </cell>
          <cell r="J990" t="str">
            <v>VIP&amp;SPL Monitor</v>
          </cell>
          <cell r="K990" t="str">
            <v>R3</v>
          </cell>
        </row>
        <row r="991">
          <cell r="A991" t="str">
            <v>RIY2870</v>
          </cell>
          <cell r="B991" t="str">
            <v>RIY2M2870</v>
          </cell>
          <cell r="C991"/>
          <cell r="D991" t="str">
            <v>RIY2M8870</v>
          </cell>
          <cell r="E991" t="str">
            <v>RIY2MN2870</v>
          </cell>
          <cell r="F991" t="str">
            <v>SCECO</v>
          </cell>
          <cell r="G991" t="str">
            <v>Vandalized</v>
          </cell>
          <cell r="H991" t="str">
            <v>NA</v>
          </cell>
          <cell r="I991" t="str">
            <v>Zain</v>
          </cell>
          <cell r="J991" t="str">
            <v>Less than 5 Sites</v>
          </cell>
          <cell r="K991" t="str">
            <v>R2</v>
          </cell>
        </row>
        <row r="992">
          <cell r="A992" t="str">
            <v>RYHF2187</v>
          </cell>
          <cell r="B992" t="str">
            <v>RYHF2M2187</v>
          </cell>
          <cell r="C992" t="str">
            <v>RYHF2M4187</v>
          </cell>
          <cell r="D992" t="str">
            <v>RYHF2M8187</v>
          </cell>
          <cell r="E992"/>
          <cell r="F992" t="str">
            <v>SCECO</v>
          </cell>
          <cell r="G992" t="str">
            <v>Dead</v>
          </cell>
          <cell r="H992" t="str">
            <v>NA</v>
          </cell>
          <cell r="I992" t="str">
            <v>Zain</v>
          </cell>
          <cell r="J992" t="str">
            <v>Less than 5 Sites</v>
          </cell>
          <cell r="K992" t="str">
            <v>R1</v>
          </cell>
        </row>
        <row r="993">
          <cell r="A993" t="str">
            <v>SAR0322</v>
          </cell>
          <cell r="B993" t="str">
            <v>SAR2M1322</v>
          </cell>
          <cell r="C993" t="str">
            <v>SAR2M3322</v>
          </cell>
          <cell r="D993" t="str">
            <v>SAR2M7322</v>
          </cell>
          <cell r="E993"/>
          <cell r="F993" t="str">
            <v>Generator-SG</v>
          </cell>
          <cell r="G993" t="str">
            <v>Dead</v>
          </cell>
          <cell r="H993" t="str">
            <v>Yes</v>
          </cell>
          <cell r="I993" t="str">
            <v>Zain</v>
          </cell>
          <cell r="J993" t="str">
            <v>Less than 5 Sites</v>
          </cell>
          <cell r="K993" t="str">
            <v>R2</v>
          </cell>
        </row>
        <row r="994">
          <cell r="A994" t="str">
            <v>RIYB6038</v>
          </cell>
          <cell r="B994" t="str">
            <v>RIYB2U6138</v>
          </cell>
          <cell r="C994"/>
          <cell r="D994" t="str">
            <v>RIYB2U6738</v>
          </cell>
          <cell r="E994"/>
          <cell r="F994" t="str">
            <v>SCECO</v>
          </cell>
          <cell r="G994" t="str">
            <v>Good</v>
          </cell>
          <cell r="H994" t="str">
            <v>NA</v>
          </cell>
          <cell r="I994" t="str">
            <v>Zain</v>
          </cell>
          <cell r="J994" t="str">
            <v>Less than 5 Sites</v>
          </cell>
          <cell r="K994" t="str">
            <v>R2</v>
          </cell>
        </row>
        <row r="995">
          <cell r="A995" t="str">
            <v>RIY2110</v>
          </cell>
          <cell r="B995" t="str">
            <v>RIY2M2110</v>
          </cell>
          <cell r="C995"/>
          <cell r="D995" t="str">
            <v>RIY2M8110</v>
          </cell>
          <cell r="E995" t="str">
            <v>RIY2MN2110</v>
          </cell>
          <cell r="F995" t="str">
            <v>SCECO</v>
          </cell>
          <cell r="G995" t="str">
            <v>In progress</v>
          </cell>
          <cell r="H995" t="str">
            <v>NA</v>
          </cell>
          <cell r="I995" t="str">
            <v>Zain</v>
          </cell>
          <cell r="J995" t="str">
            <v>VIP&amp;SPL Monitor</v>
          </cell>
          <cell r="K995" t="str">
            <v>R2</v>
          </cell>
        </row>
        <row r="996">
          <cell r="A996" t="str">
            <v>RIY2774</v>
          </cell>
          <cell r="B996" t="str">
            <v>RIY2M2774</v>
          </cell>
          <cell r="C996"/>
          <cell r="D996" t="str">
            <v>RIY2M8774</v>
          </cell>
          <cell r="E996" t="str">
            <v>RIY2MN2774</v>
          </cell>
          <cell r="F996" t="str">
            <v>SCECO</v>
          </cell>
          <cell r="G996" t="str">
            <v>Good</v>
          </cell>
          <cell r="H996" t="str">
            <v>NA</v>
          </cell>
          <cell r="I996" t="str">
            <v>Zain</v>
          </cell>
          <cell r="J996" t="str">
            <v>Less than 5 Sites</v>
          </cell>
          <cell r="K996" t="str">
            <v>R2</v>
          </cell>
        </row>
        <row r="997">
          <cell r="A997" t="str">
            <v>HFF6021</v>
          </cell>
          <cell r="B997" t="str">
            <v>HFF2U6121</v>
          </cell>
          <cell r="C997" t="str">
            <v>HFF2U6321</v>
          </cell>
          <cell r="D997" t="str">
            <v>HFF2U6721</v>
          </cell>
          <cell r="E997"/>
          <cell r="F997" t="str">
            <v>SCECO</v>
          </cell>
          <cell r="G997" t="str">
            <v>Good</v>
          </cell>
          <cell r="H997" t="str">
            <v>NA</v>
          </cell>
          <cell r="I997" t="str">
            <v>Zain</v>
          </cell>
          <cell r="J997" t="str">
            <v>Less than 5 Sites</v>
          </cell>
          <cell r="K997" t="str">
            <v>R1</v>
          </cell>
        </row>
        <row r="998">
          <cell r="A998" t="str">
            <v>RIYA6045</v>
          </cell>
          <cell r="B998" t="str">
            <v>RIYA2U6145</v>
          </cell>
          <cell r="C998"/>
          <cell r="D998" t="str">
            <v>RIYA2U6745</v>
          </cell>
          <cell r="E998"/>
          <cell r="F998" t="str">
            <v>SCECO</v>
          </cell>
          <cell r="G998" t="str">
            <v>Good</v>
          </cell>
          <cell r="H998" t="str">
            <v>NA</v>
          </cell>
          <cell r="I998" t="str">
            <v>Zain</v>
          </cell>
          <cell r="J998" t="str">
            <v>Less than 5 Sites</v>
          </cell>
          <cell r="K998" t="str">
            <v>R2</v>
          </cell>
        </row>
        <row r="999">
          <cell r="A999" t="str">
            <v>RIYC6018</v>
          </cell>
          <cell r="B999" t="str">
            <v>RIYC2U6118</v>
          </cell>
          <cell r="C999"/>
          <cell r="D999" t="str">
            <v>RIYC2U6718</v>
          </cell>
          <cell r="E999"/>
          <cell r="F999" t="str">
            <v>SCECO</v>
          </cell>
          <cell r="G999" t="str">
            <v>Dead</v>
          </cell>
          <cell r="H999" t="str">
            <v>NA</v>
          </cell>
          <cell r="I999" t="str">
            <v>Zain</v>
          </cell>
          <cell r="J999" t="str">
            <v>Less than 5 Sites</v>
          </cell>
          <cell r="K999" t="str">
            <v>R2</v>
          </cell>
        </row>
        <row r="1000">
          <cell r="A1000" t="str">
            <v>YNB6021</v>
          </cell>
          <cell r="B1000" t="str">
            <v>YNB2U6121</v>
          </cell>
          <cell r="C1000" t="str">
            <v>YNB2U6321</v>
          </cell>
          <cell r="D1000" t="str">
            <v>YNB2U6721</v>
          </cell>
          <cell r="E1000"/>
          <cell r="F1000" t="str">
            <v>SCECO</v>
          </cell>
          <cell r="G1000" t="str">
            <v>Good</v>
          </cell>
          <cell r="H1000" t="str">
            <v>NA</v>
          </cell>
          <cell r="I1000" t="str">
            <v>Zain</v>
          </cell>
          <cell r="J1000" t="str">
            <v>Less than 5 Sites</v>
          </cell>
          <cell r="K1000" t="str">
            <v>R3</v>
          </cell>
        </row>
        <row r="1001">
          <cell r="A1001" t="str">
            <v>RIYA6043</v>
          </cell>
          <cell r="B1001" t="str">
            <v>RIYA2U6143</v>
          </cell>
          <cell r="C1001"/>
          <cell r="D1001" t="str">
            <v>RIYA2U6743</v>
          </cell>
          <cell r="E1001"/>
          <cell r="F1001" t="str">
            <v>SCECO</v>
          </cell>
          <cell r="G1001" t="str">
            <v>Dead</v>
          </cell>
          <cell r="H1001" t="str">
            <v>NA</v>
          </cell>
          <cell r="I1001" t="str">
            <v>Zain</v>
          </cell>
          <cell r="J1001" t="str">
            <v>Less than 5 Sites</v>
          </cell>
          <cell r="K1001" t="str">
            <v>R2</v>
          </cell>
        </row>
        <row r="1002">
          <cell r="A1002" t="str">
            <v>RIYB6039</v>
          </cell>
          <cell r="B1002" t="str">
            <v>RIYB2U6139</v>
          </cell>
          <cell r="C1002"/>
          <cell r="D1002" t="str">
            <v>RIYB2U6739</v>
          </cell>
          <cell r="E1002"/>
          <cell r="F1002" t="str">
            <v>SCECO</v>
          </cell>
          <cell r="G1002" t="str">
            <v>Good</v>
          </cell>
          <cell r="H1002" t="str">
            <v>NA</v>
          </cell>
          <cell r="I1002" t="str">
            <v>Zain</v>
          </cell>
          <cell r="J1002" t="str">
            <v>Less than 5 Sites</v>
          </cell>
          <cell r="K1002" t="str">
            <v>R2</v>
          </cell>
        </row>
        <row r="1003">
          <cell r="A1003" t="str">
            <v>SAR0321</v>
          </cell>
          <cell r="B1003" t="str">
            <v>SAR2M1321</v>
          </cell>
          <cell r="C1003" t="str">
            <v>SAR2M3321</v>
          </cell>
          <cell r="D1003" t="str">
            <v>SAR2M7321</v>
          </cell>
          <cell r="E1003"/>
          <cell r="F1003" t="str">
            <v>Generator-DG</v>
          </cell>
          <cell r="G1003" t="str">
            <v>New BB</v>
          </cell>
          <cell r="H1003" t="str">
            <v>No</v>
          </cell>
          <cell r="I1003" t="str">
            <v>Zain</v>
          </cell>
          <cell r="J1003" t="str">
            <v>Hub site (More than 05 Sites)</v>
          </cell>
          <cell r="K1003" t="str">
            <v>R2</v>
          </cell>
        </row>
        <row r="1004">
          <cell r="A1004" t="str">
            <v>DAM6010</v>
          </cell>
          <cell r="B1004" t="str">
            <v>DAM2U6110</v>
          </cell>
          <cell r="C1004" t="str">
            <v>DAM2U6310</v>
          </cell>
          <cell r="D1004" t="str">
            <v>DAM2U6710</v>
          </cell>
          <cell r="E1004"/>
          <cell r="F1004" t="str">
            <v>SCECO</v>
          </cell>
          <cell r="G1004" t="str">
            <v>Dead</v>
          </cell>
          <cell r="H1004" t="str">
            <v>NA</v>
          </cell>
          <cell r="I1004" t="str">
            <v>Zain</v>
          </cell>
          <cell r="J1004" t="str">
            <v>Less than 5 Sites</v>
          </cell>
          <cell r="K1004" t="str">
            <v>R1</v>
          </cell>
        </row>
        <row r="1005">
          <cell r="A1005" t="str">
            <v>DAM6003</v>
          </cell>
          <cell r="B1005" t="str">
            <v>DAM2U6103</v>
          </cell>
          <cell r="C1005" t="str">
            <v>DAM2U6303</v>
          </cell>
          <cell r="D1005" t="str">
            <v>DAM2U6703</v>
          </cell>
          <cell r="E1005"/>
          <cell r="F1005" t="str">
            <v>SCECO</v>
          </cell>
          <cell r="G1005" t="str">
            <v>Dead</v>
          </cell>
          <cell r="H1005" t="str">
            <v>NA</v>
          </cell>
          <cell r="I1005" t="str">
            <v>Zain</v>
          </cell>
          <cell r="J1005" t="str">
            <v>VIP&amp;SPL Monitor</v>
          </cell>
          <cell r="K1005" t="str">
            <v>R1</v>
          </cell>
        </row>
        <row r="1006">
          <cell r="A1006" t="str">
            <v>RIYD6003</v>
          </cell>
          <cell r="B1006" t="str">
            <v>RIYD2U6103</v>
          </cell>
          <cell r="C1006"/>
          <cell r="D1006" t="str">
            <v>RIYD2U6703</v>
          </cell>
          <cell r="E1006"/>
          <cell r="F1006" t="str">
            <v>SCECO</v>
          </cell>
          <cell r="G1006" t="str">
            <v>Good</v>
          </cell>
          <cell r="H1006" t="str">
            <v>NA</v>
          </cell>
          <cell r="I1006" t="str">
            <v>Zain</v>
          </cell>
          <cell r="J1006" t="str">
            <v>Less than 5 Sites</v>
          </cell>
          <cell r="K1006" t="str">
            <v>R2</v>
          </cell>
        </row>
        <row r="1007">
          <cell r="A1007" t="str">
            <v>ARR6001</v>
          </cell>
          <cell r="B1007" t="str">
            <v>ARR2U6101</v>
          </cell>
          <cell r="C1007" t="str">
            <v>ARR2U6301</v>
          </cell>
          <cell r="D1007" t="str">
            <v>ARR2U6701</v>
          </cell>
          <cell r="E1007"/>
          <cell r="F1007" t="str">
            <v>SCECO</v>
          </cell>
          <cell r="G1007" t="str">
            <v>Vandalized</v>
          </cell>
          <cell r="H1007" t="str">
            <v>NA</v>
          </cell>
          <cell r="I1007" t="str">
            <v>Zain</v>
          </cell>
          <cell r="J1007" t="str">
            <v>Less than 5 Sites</v>
          </cell>
          <cell r="K1007" t="str">
            <v>R1</v>
          </cell>
        </row>
        <row r="1008">
          <cell r="A1008" t="str">
            <v>DWD6039</v>
          </cell>
          <cell r="B1008" t="str">
            <v>DWD2U6139</v>
          </cell>
          <cell r="C1008" t="str">
            <v>DWD2U6339</v>
          </cell>
          <cell r="D1008" t="str">
            <v>DWD2U6739</v>
          </cell>
          <cell r="E1008"/>
          <cell r="F1008" t="str">
            <v>SCECO</v>
          </cell>
          <cell r="G1008" t="str">
            <v>Good</v>
          </cell>
          <cell r="H1008" t="str">
            <v>NA</v>
          </cell>
          <cell r="I1008" t="str">
            <v>Zain</v>
          </cell>
          <cell r="J1008" t="str">
            <v>VIP&amp;SPL Monitor</v>
          </cell>
          <cell r="K1008" t="str">
            <v>R2</v>
          </cell>
        </row>
        <row r="1009">
          <cell r="A1009" t="str">
            <v>MDN6009</v>
          </cell>
          <cell r="B1009" t="str">
            <v>MDN2U6109</v>
          </cell>
          <cell r="C1009" t="str">
            <v>MDN2U6309</v>
          </cell>
          <cell r="D1009" t="str">
            <v>MDN2U6709</v>
          </cell>
          <cell r="E1009"/>
          <cell r="F1009" t="str">
            <v>SCECO</v>
          </cell>
          <cell r="G1009" t="str">
            <v>New BB</v>
          </cell>
          <cell r="H1009" t="str">
            <v>NA</v>
          </cell>
          <cell r="I1009" t="str">
            <v>Zain</v>
          </cell>
          <cell r="J1009" t="str">
            <v>VIP&amp;SPL Monitor</v>
          </cell>
          <cell r="K1009" t="str">
            <v>R3</v>
          </cell>
        </row>
        <row r="1010">
          <cell r="A1010" t="str">
            <v>MDN6075</v>
          </cell>
          <cell r="B1010" t="str">
            <v>MDN2U6175</v>
          </cell>
          <cell r="C1010" t="str">
            <v>MDN2U6375</v>
          </cell>
          <cell r="D1010" t="str">
            <v>MDN2U6975</v>
          </cell>
          <cell r="E1010"/>
          <cell r="F1010" t="str">
            <v>SCECO</v>
          </cell>
          <cell r="G1010" t="str">
            <v>Good</v>
          </cell>
          <cell r="H1010" t="str">
            <v>NA</v>
          </cell>
          <cell r="I1010" t="str">
            <v>Zain</v>
          </cell>
          <cell r="J1010" t="str">
            <v>Less than 5 Sites</v>
          </cell>
          <cell r="K1010" t="str">
            <v>R3</v>
          </cell>
        </row>
        <row r="1011">
          <cell r="A1011" t="str">
            <v>MDN6008</v>
          </cell>
          <cell r="B1011" t="str">
            <v>MDN2U6108</v>
          </cell>
          <cell r="C1011" t="str">
            <v>MDN2U6308</v>
          </cell>
          <cell r="D1011" t="str">
            <v>MDN2U6708</v>
          </cell>
          <cell r="E1011"/>
          <cell r="F1011" t="str">
            <v>SCECO</v>
          </cell>
          <cell r="G1011" t="str">
            <v>New BB</v>
          </cell>
          <cell r="H1011" t="str">
            <v>NA</v>
          </cell>
          <cell r="I1011" t="str">
            <v>Zain</v>
          </cell>
          <cell r="J1011" t="str">
            <v>VIP&amp;SPL Monitor</v>
          </cell>
          <cell r="K1011" t="str">
            <v>R3</v>
          </cell>
        </row>
        <row r="1012">
          <cell r="A1012" t="str">
            <v>DRN6023</v>
          </cell>
          <cell r="B1012" t="str">
            <v>DRN2U6123</v>
          </cell>
          <cell r="C1012" t="str">
            <v>DRN2U6323</v>
          </cell>
          <cell r="D1012" t="str">
            <v>DRN2U6723</v>
          </cell>
          <cell r="E1012"/>
          <cell r="F1012" t="str">
            <v>SCECO</v>
          </cell>
          <cell r="G1012" t="str">
            <v>Dead</v>
          </cell>
          <cell r="H1012" t="str">
            <v>NA</v>
          </cell>
          <cell r="I1012" t="str">
            <v>Zain</v>
          </cell>
          <cell r="J1012" t="str">
            <v>Less than 5 Sites</v>
          </cell>
          <cell r="K1012" t="str">
            <v>R1</v>
          </cell>
        </row>
        <row r="1013">
          <cell r="A1013" t="str">
            <v>RIYA6052</v>
          </cell>
          <cell r="B1013" t="str">
            <v>RIYA2U6152</v>
          </cell>
          <cell r="C1013"/>
          <cell r="D1013" t="str">
            <v>RIYA2U6752</v>
          </cell>
          <cell r="E1013"/>
          <cell r="F1013" t="str">
            <v>SCECO</v>
          </cell>
          <cell r="G1013" t="str">
            <v>Good</v>
          </cell>
          <cell r="H1013" t="str">
            <v>NA</v>
          </cell>
          <cell r="I1013" t="str">
            <v>Zain</v>
          </cell>
          <cell r="J1013" t="str">
            <v>Less than 5 Sites</v>
          </cell>
          <cell r="K1013" t="str">
            <v>R2</v>
          </cell>
        </row>
        <row r="1014">
          <cell r="A1014" t="str">
            <v>SAR0320</v>
          </cell>
          <cell r="B1014" t="str">
            <v>SAR2M1320</v>
          </cell>
          <cell r="C1014" t="str">
            <v>SAR2M3320</v>
          </cell>
          <cell r="D1014" t="str">
            <v>SAR2M7320</v>
          </cell>
          <cell r="E1014"/>
          <cell r="F1014" t="str">
            <v>Power Cube</v>
          </cell>
          <cell r="G1014" t="str">
            <v>Good</v>
          </cell>
          <cell r="H1014" t="str">
            <v>No</v>
          </cell>
          <cell r="I1014" t="str">
            <v>Zain</v>
          </cell>
          <cell r="J1014" t="str">
            <v>Hub site (More than 05 Sites)</v>
          </cell>
          <cell r="K1014" t="str">
            <v>R2</v>
          </cell>
        </row>
        <row r="1015">
          <cell r="A1015" t="str">
            <v>RIYA6048</v>
          </cell>
          <cell r="B1015" t="str">
            <v>RIYA2U6148</v>
          </cell>
          <cell r="C1015"/>
          <cell r="D1015" t="str">
            <v>RIYA2U6748</v>
          </cell>
          <cell r="E1015"/>
          <cell r="F1015" t="str">
            <v>SCECO</v>
          </cell>
          <cell r="G1015" t="str">
            <v>Good</v>
          </cell>
          <cell r="H1015" t="str">
            <v>NA</v>
          </cell>
          <cell r="I1015" t="str">
            <v>Zain</v>
          </cell>
          <cell r="J1015" t="str">
            <v>Less than 5 Sites</v>
          </cell>
          <cell r="K1015" t="str">
            <v>R2</v>
          </cell>
        </row>
        <row r="1016">
          <cell r="A1016" t="str">
            <v>RIYB6005</v>
          </cell>
          <cell r="B1016" t="str">
            <v>RIYB2U6105</v>
          </cell>
          <cell r="C1016"/>
          <cell r="D1016" t="str">
            <v>RIYB2U6705</v>
          </cell>
          <cell r="E1016"/>
          <cell r="F1016" t="str">
            <v>SCECO</v>
          </cell>
          <cell r="G1016" t="str">
            <v>Dead</v>
          </cell>
          <cell r="H1016" t="str">
            <v>NA</v>
          </cell>
          <cell r="I1016" t="str">
            <v>Zain</v>
          </cell>
          <cell r="J1016" t="str">
            <v>Less than 5 Sites</v>
          </cell>
          <cell r="K1016" t="str">
            <v>R2</v>
          </cell>
        </row>
        <row r="1017">
          <cell r="A1017" t="str">
            <v>HMBY2242</v>
          </cell>
          <cell r="B1017" t="str">
            <v>HMBY2M2242</v>
          </cell>
          <cell r="C1017" t="str">
            <v>HMBY2M4242</v>
          </cell>
          <cell r="D1017" t="str">
            <v>HMBY2M8242</v>
          </cell>
          <cell r="E1017"/>
          <cell r="F1017" t="str">
            <v>SCECO</v>
          </cell>
          <cell r="G1017" t="str">
            <v>Dead</v>
          </cell>
          <cell r="H1017" t="str">
            <v>NA</v>
          </cell>
          <cell r="I1017" t="str">
            <v>Zain</v>
          </cell>
          <cell r="J1017" t="str">
            <v>Less than 5 Sites</v>
          </cell>
          <cell r="K1017" t="str">
            <v>R1</v>
          </cell>
        </row>
        <row r="1018">
          <cell r="A1018" t="str">
            <v>TBK6004</v>
          </cell>
          <cell r="B1018" t="str">
            <v>TBK2U6104</v>
          </cell>
          <cell r="C1018" t="str">
            <v>TBK2U6304</v>
          </cell>
          <cell r="D1018" t="str">
            <v>TBK2U6704</v>
          </cell>
          <cell r="E1018"/>
          <cell r="F1018" t="str">
            <v>SCECO</v>
          </cell>
          <cell r="G1018" t="str">
            <v>Good</v>
          </cell>
          <cell r="H1018" t="str">
            <v>NA</v>
          </cell>
          <cell r="I1018" t="str">
            <v>Zain</v>
          </cell>
          <cell r="J1018" t="str">
            <v>Less than 5 Sites</v>
          </cell>
          <cell r="K1018" t="str">
            <v>R3</v>
          </cell>
        </row>
        <row r="1019">
          <cell r="A1019" t="str">
            <v>ARR6002</v>
          </cell>
          <cell r="B1019" t="str">
            <v>ARR2U6102</v>
          </cell>
          <cell r="C1019" t="str">
            <v>ARR2U6302</v>
          </cell>
          <cell r="D1019" t="str">
            <v>ARR2U6702</v>
          </cell>
          <cell r="E1019"/>
          <cell r="F1019" t="str">
            <v>SCECO</v>
          </cell>
          <cell r="G1019" t="str">
            <v>Dead</v>
          </cell>
          <cell r="H1019" t="str">
            <v>NA</v>
          </cell>
          <cell r="I1019" t="str">
            <v>Zain</v>
          </cell>
          <cell r="J1019" t="str">
            <v>Less than 5 Sites</v>
          </cell>
          <cell r="K1019" t="str">
            <v>R1</v>
          </cell>
        </row>
        <row r="1020">
          <cell r="A1020" t="str">
            <v>JBRK0914</v>
          </cell>
          <cell r="B1020" t="str">
            <v>JBRK2M1914</v>
          </cell>
          <cell r="C1020" t="str">
            <v>JBRK2M3914</v>
          </cell>
          <cell r="D1020"/>
          <cell r="E1020"/>
          <cell r="F1020" t="str">
            <v>SCECO</v>
          </cell>
          <cell r="G1020" t="str">
            <v>Vandalized</v>
          </cell>
          <cell r="H1020" t="str">
            <v>NA</v>
          </cell>
          <cell r="I1020" t="str">
            <v>Zain</v>
          </cell>
          <cell r="J1020" t="str">
            <v>Less than 5 Sites</v>
          </cell>
          <cell r="K1020" t="str">
            <v>R1</v>
          </cell>
        </row>
        <row r="1021">
          <cell r="A1021" t="str">
            <v>RIYD6013</v>
          </cell>
          <cell r="B1021" t="str">
            <v>RIYD2U6113</v>
          </cell>
          <cell r="C1021"/>
          <cell r="D1021" t="str">
            <v>RIYD2U6713</v>
          </cell>
          <cell r="E1021"/>
          <cell r="F1021" t="str">
            <v>SCECO</v>
          </cell>
          <cell r="G1021" t="str">
            <v>Good</v>
          </cell>
          <cell r="H1021" t="str">
            <v>NA</v>
          </cell>
          <cell r="I1021" t="str">
            <v>Zain</v>
          </cell>
          <cell r="J1021" t="str">
            <v>Less than 5 Sites</v>
          </cell>
          <cell r="K1021" t="str">
            <v>R2</v>
          </cell>
        </row>
        <row r="1022">
          <cell r="A1022" t="str">
            <v>RIY2627</v>
          </cell>
          <cell r="B1022" t="str">
            <v>RIY2M2627</v>
          </cell>
          <cell r="C1022"/>
          <cell r="D1022" t="str">
            <v>RIY2M8627</v>
          </cell>
          <cell r="E1022" t="str">
            <v>RIY2MN2627</v>
          </cell>
          <cell r="F1022" t="str">
            <v>SCECO</v>
          </cell>
          <cell r="G1022" t="str">
            <v>Vandalized</v>
          </cell>
          <cell r="H1022" t="str">
            <v>NA</v>
          </cell>
          <cell r="I1022" t="str">
            <v>Zain</v>
          </cell>
          <cell r="J1022" t="str">
            <v>Less than 5 Sites</v>
          </cell>
          <cell r="K1022" t="str">
            <v>R2</v>
          </cell>
        </row>
        <row r="1023">
          <cell r="A1023" t="str">
            <v>RIY2587</v>
          </cell>
          <cell r="B1023" t="str">
            <v>RIY2M2587</v>
          </cell>
          <cell r="C1023"/>
          <cell r="D1023" t="str">
            <v>RIY2M8587</v>
          </cell>
          <cell r="E1023" t="str">
            <v>RIY2MN2587</v>
          </cell>
          <cell r="F1023" t="str">
            <v>SCECO</v>
          </cell>
          <cell r="G1023" t="str">
            <v>Good</v>
          </cell>
          <cell r="H1023" t="str">
            <v>NA</v>
          </cell>
          <cell r="I1023" t="str">
            <v>Zain</v>
          </cell>
          <cell r="J1023" t="str">
            <v>Less than 5 Sites</v>
          </cell>
          <cell r="K1023" t="str">
            <v>R2</v>
          </cell>
        </row>
        <row r="1024">
          <cell r="A1024" t="str">
            <v>RIY2875</v>
          </cell>
          <cell r="B1024" t="str">
            <v>RIY2M2875</v>
          </cell>
          <cell r="C1024"/>
          <cell r="D1024" t="str">
            <v>RIY2M8875</v>
          </cell>
          <cell r="E1024" t="str">
            <v>RIY2MN2875</v>
          </cell>
          <cell r="F1024" t="str">
            <v>SCECO</v>
          </cell>
          <cell r="G1024" t="str">
            <v>Vandalized</v>
          </cell>
          <cell r="H1024" t="str">
            <v>NA</v>
          </cell>
          <cell r="I1024" t="str">
            <v>Zain</v>
          </cell>
          <cell r="J1024" t="str">
            <v>Less than 5 Sites</v>
          </cell>
          <cell r="K1024" t="str">
            <v>R2</v>
          </cell>
        </row>
        <row r="1025">
          <cell r="A1025" t="str">
            <v>DAM6029</v>
          </cell>
          <cell r="B1025" t="str">
            <v>DAM2U6129</v>
          </cell>
          <cell r="C1025" t="str">
            <v>DAM2U6329</v>
          </cell>
          <cell r="D1025" t="str">
            <v>DAM2U6729</v>
          </cell>
          <cell r="E1025"/>
          <cell r="F1025" t="str">
            <v>SCECO</v>
          </cell>
          <cell r="G1025" t="str">
            <v>Good</v>
          </cell>
          <cell r="H1025" t="str">
            <v>NA</v>
          </cell>
          <cell r="I1025" t="str">
            <v>Zain</v>
          </cell>
          <cell r="J1025" t="str">
            <v>Less than 5 Sites</v>
          </cell>
          <cell r="K1025" t="str">
            <v>R1</v>
          </cell>
        </row>
        <row r="1026">
          <cell r="A1026" t="str">
            <v>SAK6004</v>
          </cell>
          <cell r="B1026" t="str">
            <v>SAK2U6104</v>
          </cell>
          <cell r="C1026" t="str">
            <v>SAK2U6304</v>
          </cell>
          <cell r="D1026" t="str">
            <v>SAK2U6704</v>
          </cell>
          <cell r="E1026"/>
          <cell r="F1026" t="str">
            <v>SCECO</v>
          </cell>
          <cell r="G1026" t="str">
            <v>Good</v>
          </cell>
          <cell r="H1026" t="str">
            <v>NA</v>
          </cell>
          <cell r="I1026" t="str">
            <v>Zain</v>
          </cell>
          <cell r="J1026" t="str">
            <v>Less than 5 Sites</v>
          </cell>
          <cell r="K1026" t="str">
            <v>R1</v>
          </cell>
        </row>
        <row r="1027">
          <cell r="A1027" t="str">
            <v>DJL6006</v>
          </cell>
          <cell r="B1027" t="str">
            <v>DJL2U6106</v>
          </cell>
          <cell r="C1027" t="str">
            <v>DJL2U6306</v>
          </cell>
          <cell r="D1027" t="str">
            <v>DJL2U6706</v>
          </cell>
          <cell r="E1027"/>
          <cell r="F1027" t="str">
            <v>SCECO</v>
          </cell>
          <cell r="G1027" t="str">
            <v>Good</v>
          </cell>
          <cell r="H1027" t="str">
            <v>NA</v>
          </cell>
          <cell r="I1027" t="str">
            <v>Zain</v>
          </cell>
          <cell r="J1027" t="str">
            <v>Less than 5 Sites</v>
          </cell>
          <cell r="K1027" t="str">
            <v>R1</v>
          </cell>
        </row>
        <row r="1028">
          <cell r="A1028" t="str">
            <v>DRN6045</v>
          </cell>
          <cell r="B1028" t="str">
            <v>DRN2U6145</v>
          </cell>
          <cell r="C1028" t="str">
            <v>DRN2U6345</v>
          </cell>
          <cell r="D1028" t="str">
            <v>DRN2U6745</v>
          </cell>
          <cell r="E1028"/>
          <cell r="F1028" t="str">
            <v>SCECO</v>
          </cell>
          <cell r="G1028" t="str">
            <v>Good</v>
          </cell>
          <cell r="H1028" t="str">
            <v>NA</v>
          </cell>
          <cell r="I1028" t="str">
            <v>Zain</v>
          </cell>
          <cell r="J1028" t="str">
            <v>Less than 5 Sites</v>
          </cell>
          <cell r="K1028" t="str">
            <v>R1</v>
          </cell>
        </row>
        <row r="1029">
          <cell r="A1029" t="str">
            <v>RIYA6042</v>
          </cell>
          <cell r="B1029" t="str">
            <v>RIYA2U6142</v>
          </cell>
          <cell r="C1029"/>
          <cell r="D1029" t="str">
            <v>RIYA2U6742</v>
          </cell>
          <cell r="E1029"/>
          <cell r="F1029" t="str">
            <v>SCECO</v>
          </cell>
          <cell r="G1029" t="str">
            <v>Dead</v>
          </cell>
          <cell r="H1029" t="str">
            <v>NA</v>
          </cell>
          <cell r="I1029" t="str">
            <v>Zain</v>
          </cell>
          <cell r="J1029" t="str">
            <v>Less than 5 Sites</v>
          </cell>
          <cell r="K1029" t="str">
            <v>R2</v>
          </cell>
        </row>
        <row r="1030">
          <cell r="A1030" t="str">
            <v>RIYA6137</v>
          </cell>
          <cell r="B1030" t="str">
            <v>RIYA2U6237</v>
          </cell>
          <cell r="C1030"/>
          <cell r="D1030" t="str">
            <v>RIYA2U6837</v>
          </cell>
          <cell r="E1030"/>
          <cell r="F1030" t="str">
            <v>SCECO</v>
          </cell>
          <cell r="G1030" t="str">
            <v>Good</v>
          </cell>
          <cell r="H1030" t="str">
            <v>NA</v>
          </cell>
          <cell r="I1030" t="str">
            <v>Zain</v>
          </cell>
          <cell r="J1030" t="str">
            <v>Less than 5 Sites</v>
          </cell>
          <cell r="K1030" t="str">
            <v>R2</v>
          </cell>
        </row>
        <row r="1031">
          <cell r="A1031" t="str">
            <v>RIYB6007</v>
          </cell>
          <cell r="B1031" t="str">
            <v>RIYB2U6107</v>
          </cell>
          <cell r="C1031"/>
          <cell r="D1031" t="str">
            <v>RIYB2U6707</v>
          </cell>
          <cell r="E1031"/>
          <cell r="F1031" t="str">
            <v>SCECO</v>
          </cell>
          <cell r="G1031" t="str">
            <v>Dead</v>
          </cell>
          <cell r="H1031" t="str">
            <v>NA</v>
          </cell>
          <cell r="I1031" t="str">
            <v>Zain</v>
          </cell>
          <cell r="J1031" t="str">
            <v>Less than 5 Sites</v>
          </cell>
          <cell r="K1031" t="str">
            <v>R2</v>
          </cell>
        </row>
        <row r="1032">
          <cell r="A1032" t="str">
            <v>RIYB6028</v>
          </cell>
          <cell r="B1032" t="str">
            <v>RIYB2U6128</v>
          </cell>
          <cell r="C1032"/>
          <cell r="D1032" t="str">
            <v>RIYB2U6728</v>
          </cell>
          <cell r="E1032"/>
          <cell r="F1032" t="str">
            <v>SCECO</v>
          </cell>
          <cell r="G1032" t="str">
            <v>Good</v>
          </cell>
          <cell r="H1032" t="str">
            <v>NA</v>
          </cell>
          <cell r="I1032" t="str">
            <v>Zain</v>
          </cell>
          <cell r="J1032" t="str">
            <v>Less than 5 Sites</v>
          </cell>
          <cell r="K1032" t="str">
            <v>R2</v>
          </cell>
        </row>
        <row r="1033">
          <cell r="A1033" t="str">
            <v>RIYA6016</v>
          </cell>
          <cell r="B1033" t="str">
            <v>RIYA2U6116</v>
          </cell>
          <cell r="C1033"/>
          <cell r="D1033" t="str">
            <v>RIYA2U6716</v>
          </cell>
          <cell r="E1033"/>
          <cell r="F1033" t="str">
            <v>SCECO</v>
          </cell>
          <cell r="G1033" t="str">
            <v>Dead</v>
          </cell>
          <cell r="H1033" t="str">
            <v>NA</v>
          </cell>
          <cell r="I1033" t="str">
            <v>Zain</v>
          </cell>
          <cell r="J1033" t="str">
            <v>Less than 5 Sites</v>
          </cell>
          <cell r="K1033" t="str">
            <v>R2</v>
          </cell>
        </row>
        <row r="1034">
          <cell r="A1034" t="str">
            <v>TBJ6007</v>
          </cell>
          <cell r="B1034" t="str">
            <v>TBJ2U6107</v>
          </cell>
          <cell r="C1034" t="str">
            <v>TBJ2U6307</v>
          </cell>
          <cell r="D1034" t="str">
            <v>TBJ2U6707</v>
          </cell>
          <cell r="E1034"/>
          <cell r="F1034" t="str">
            <v>SCECO</v>
          </cell>
          <cell r="G1034" t="str">
            <v>Dead</v>
          </cell>
          <cell r="H1034" t="str">
            <v>NA</v>
          </cell>
          <cell r="I1034" t="str">
            <v>Zain</v>
          </cell>
          <cell r="J1034" t="str">
            <v>Less than 5 Sites</v>
          </cell>
          <cell r="K1034" t="str">
            <v>R1</v>
          </cell>
        </row>
        <row r="1035">
          <cell r="A1035" t="str">
            <v>QRY6008</v>
          </cell>
          <cell r="B1035" t="str">
            <v>QRY2U6108</v>
          </cell>
          <cell r="C1035" t="str">
            <v>QRY2U6308</v>
          </cell>
          <cell r="D1035" t="str">
            <v>QRY2U6708</v>
          </cell>
          <cell r="E1035"/>
          <cell r="F1035" t="str">
            <v>SCECO</v>
          </cell>
          <cell r="G1035" t="str">
            <v>Good</v>
          </cell>
          <cell r="H1035" t="str">
            <v>NA</v>
          </cell>
          <cell r="I1035" t="str">
            <v>Zain</v>
          </cell>
          <cell r="J1035" t="str">
            <v>Less than 5 Sites</v>
          </cell>
          <cell r="K1035" t="str">
            <v>R1</v>
          </cell>
        </row>
        <row r="1036">
          <cell r="A1036" t="str">
            <v>HFF6002</v>
          </cell>
          <cell r="B1036" t="str">
            <v>HFF2U6102</v>
          </cell>
          <cell r="C1036" t="str">
            <v>HFF2U6302</v>
          </cell>
          <cell r="D1036" t="str">
            <v>HFF2U6702</v>
          </cell>
          <cell r="E1036"/>
          <cell r="F1036" t="str">
            <v>SCECO</v>
          </cell>
          <cell r="G1036" t="str">
            <v>Dead</v>
          </cell>
          <cell r="H1036" t="str">
            <v>NA</v>
          </cell>
          <cell r="I1036" t="str">
            <v>Zain</v>
          </cell>
          <cell r="J1036" t="str">
            <v>Less than 5 Sites</v>
          </cell>
          <cell r="K1036" t="str">
            <v>R1</v>
          </cell>
        </row>
        <row r="1037">
          <cell r="A1037" t="str">
            <v>HFR6002</v>
          </cell>
          <cell r="B1037" t="str">
            <v>HFR2U6102</v>
          </cell>
          <cell r="C1037" t="str">
            <v>HFR2U6302</v>
          </cell>
          <cell r="D1037" t="str">
            <v>HFR2U6702</v>
          </cell>
          <cell r="E1037"/>
          <cell r="F1037" t="str">
            <v>SCECO</v>
          </cell>
          <cell r="G1037" t="str">
            <v>Dead</v>
          </cell>
          <cell r="H1037" t="str">
            <v>NA</v>
          </cell>
          <cell r="I1037" t="str">
            <v>Zain</v>
          </cell>
          <cell r="J1037" t="str">
            <v>Less than 5 Sites</v>
          </cell>
          <cell r="K1037" t="str">
            <v>R1</v>
          </cell>
        </row>
        <row r="1038">
          <cell r="A1038" t="str">
            <v>RIYB6009</v>
          </cell>
          <cell r="B1038" t="str">
            <v>RIYB2U6109</v>
          </cell>
          <cell r="C1038"/>
          <cell r="D1038" t="str">
            <v>RIYB2U6709</v>
          </cell>
          <cell r="E1038"/>
          <cell r="F1038" t="str">
            <v>SCECO</v>
          </cell>
          <cell r="G1038" t="str">
            <v>Dead</v>
          </cell>
          <cell r="H1038" t="str">
            <v>NA</v>
          </cell>
          <cell r="I1038" t="str">
            <v>Zain</v>
          </cell>
          <cell r="J1038" t="str">
            <v>Less than 5 Sites</v>
          </cell>
          <cell r="K1038" t="str">
            <v>R2</v>
          </cell>
        </row>
        <row r="1039">
          <cell r="A1039" t="str">
            <v>BDJD0289</v>
          </cell>
          <cell r="B1039" t="str">
            <v>BDJD2M1289</v>
          </cell>
          <cell r="C1039" t="str">
            <v>BDJD2M3289</v>
          </cell>
          <cell r="D1039" t="str">
            <v>BDJD2M7289</v>
          </cell>
          <cell r="E1039" t="str">
            <v>BDJD2MN0289</v>
          </cell>
          <cell r="F1039" t="str">
            <v>SCECO</v>
          </cell>
          <cell r="G1039" t="str">
            <v>Good</v>
          </cell>
          <cell r="H1039" t="str">
            <v>NA</v>
          </cell>
          <cell r="I1039" t="str">
            <v>Zain</v>
          </cell>
          <cell r="J1039" t="str">
            <v>Less than 5 Sites</v>
          </cell>
          <cell r="K1039" t="str">
            <v>R3</v>
          </cell>
        </row>
        <row r="1040">
          <cell r="A1040" t="str">
            <v>SAK6005</v>
          </cell>
          <cell r="B1040" t="str">
            <v>SAK2U6105</v>
          </cell>
          <cell r="C1040" t="str">
            <v>SAK2U6305</v>
          </cell>
          <cell r="D1040" t="str">
            <v>SAK2U6705</v>
          </cell>
          <cell r="E1040"/>
          <cell r="F1040" t="str">
            <v>SCECO</v>
          </cell>
          <cell r="G1040" t="str">
            <v>Dead</v>
          </cell>
          <cell r="H1040" t="str">
            <v>NA</v>
          </cell>
          <cell r="I1040" t="str">
            <v>Zain</v>
          </cell>
          <cell r="J1040" t="str">
            <v>Less than 5 Sites</v>
          </cell>
          <cell r="K1040" t="str">
            <v>R1</v>
          </cell>
        </row>
        <row r="1041">
          <cell r="A1041" t="str">
            <v>SHG6100</v>
          </cell>
          <cell r="B1041" t="str">
            <v>SHG2U6200</v>
          </cell>
          <cell r="C1041" t="str">
            <v>SHG2U6400</v>
          </cell>
          <cell r="D1041" t="str">
            <v>SHG2U6800</v>
          </cell>
          <cell r="E1041"/>
          <cell r="F1041" t="str">
            <v>SCECO</v>
          </cell>
          <cell r="G1041" t="str">
            <v>Dead</v>
          </cell>
          <cell r="H1041" t="str">
            <v>NA</v>
          </cell>
          <cell r="I1041" t="str">
            <v>Zain</v>
          </cell>
          <cell r="J1041" t="str">
            <v>Less than 5 Sites</v>
          </cell>
          <cell r="K1041" t="str">
            <v>R2</v>
          </cell>
        </row>
        <row r="1042">
          <cell r="A1042" t="str">
            <v>TYM2969</v>
          </cell>
          <cell r="B1042" t="str">
            <v>TYM2M2969</v>
          </cell>
          <cell r="C1042" t="str">
            <v>TYM2M4969</v>
          </cell>
          <cell r="D1042" t="str">
            <v>TYM2M8969</v>
          </cell>
          <cell r="E1042"/>
          <cell r="F1042" t="str">
            <v>SCECO</v>
          </cell>
          <cell r="G1042" t="str">
            <v>Good</v>
          </cell>
          <cell r="H1042" t="str">
            <v>NA</v>
          </cell>
          <cell r="I1042" t="str">
            <v>Zain</v>
          </cell>
          <cell r="J1042" t="str">
            <v>Less than 5 Sites</v>
          </cell>
          <cell r="K1042" t="str">
            <v>R3</v>
          </cell>
        </row>
        <row r="1043">
          <cell r="A1043" t="str">
            <v>ARM2505</v>
          </cell>
          <cell r="B1043" t="str">
            <v>ARM2M2505</v>
          </cell>
          <cell r="C1043" t="str">
            <v>ARM2M4505</v>
          </cell>
          <cell r="D1043" t="str">
            <v>ARM2M8505</v>
          </cell>
          <cell r="E1043"/>
          <cell r="F1043" t="str">
            <v>SCECO</v>
          </cell>
          <cell r="G1043" t="str">
            <v>Good</v>
          </cell>
          <cell r="H1043" t="str">
            <v>NA</v>
          </cell>
          <cell r="I1043" t="str">
            <v>Zain</v>
          </cell>
          <cell r="J1043" t="str">
            <v>Less than 5 Sites</v>
          </cell>
          <cell r="K1043" t="str">
            <v>R1</v>
          </cell>
        </row>
        <row r="1044">
          <cell r="A1044" t="str">
            <v>MDN6025</v>
          </cell>
          <cell r="B1044" t="str">
            <v>MDN2U6125</v>
          </cell>
          <cell r="C1044" t="str">
            <v>MDN2U6325</v>
          </cell>
          <cell r="D1044" t="str">
            <v>MDN2U6925</v>
          </cell>
          <cell r="E1044"/>
          <cell r="F1044" t="str">
            <v>SCECO</v>
          </cell>
          <cell r="G1044" t="str">
            <v>Dead</v>
          </cell>
          <cell r="H1044" t="str">
            <v>NA</v>
          </cell>
          <cell r="I1044" t="str">
            <v>Zain</v>
          </cell>
          <cell r="J1044" t="str">
            <v>Less than 5 Sites</v>
          </cell>
          <cell r="K1044" t="str">
            <v>R3</v>
          </cell>
        </row>
        <row r="1045">
          <cell r="A1045" t="str">
            <v>KBR6027</v>
          </cell>
          <cell r="B1045" t="str">
            <v>KBR2U6127</v>
          </cell>
          <cell r="C1045" t="str">
            <v>KBR2U6327</v>
          </cell>
          <cell r="D1045" t="str">
            <v>KBR2U6727</v>
          </cell>
          <cell r="E1045"/>
          <cell r="F1045" t="str">
            <v>SCECO</v>
          </cell>
          <cell r="G1045" t="str">
            <v>Good</v>
          </cell>
          <cell r="H1045" t="str">
            <v>NA</v>
          </cell>
          <cell r="I1045" t="str">
            <v>Zain</v>
          </cell>
          <cell r="J1045" t="str">
            <v>Less than 5 Sites</v>
          </cell>
          <cell r="K1045" t="str">
            <v>R1</v>
          </cell>
        </row>
        <row r="1046">
          <cell r="A1046" t="str">
            <v>RIYA6081</v>
          </cell>
          <cell r="B1046" t="str">
            <v>RIYA2U6181</v>
          </cell>
          <cell r="C1046"/>
          <cell r="D1046" t="str">
            <v>RIYA2U6781</v>
          </cell>
          <cell r="E1046"/>
          <cell r="F1046" t="str">
            <v>SCECO</v>
          </cell>
          <cell r="G1046" t="str">
            <v>Good</v>
          </cell>
          <cell r="H1046" t="str">
            <v>NA</v>
          </cell>
          <cell r="I1046" t="str">
            <v>Zain</v>
          </cell>
          <cell r="J1046" t="str">
            <v>VIP&amp;SPL Monitor</v>
          </cell>
          <cell r="K1046" t="str">
            <v>R2</v>
          </cell>
        </row>
        <row r="1047">
          <cell r="A1047" t="str">
            <v>HFF2858</v>
          </cell>
          <cell r="B1047" t="str">
            <v>HFF2M2858</v>
          </cell>
          <cell r="C1047" t="str">
            <v>HFF2M4858</v>
          </cell>
          <cell r="D1047" t="str">
            <v>HFF2M8858</v>
          </cell>
          <cell r="E1047" t="str">
            <v>HFF2MN2858</v>
          </cell>
          <cell r="F1047" t="str">
            <v>SCECO</v>
          </cell>
          <cell r="G1047" t="str">
            <v>Vandalized</v>
          </cell>
          <cell r="H1047" t="str">
            <v>NA</v>
          </cell>
          <cell r="I1047" t="str">
            <v>Zain</v>
          </cell>
          <cell r="J1047" t="str">
            <v>Less than 5 Sites</v>
          </cell>
          <cell r="K1047" t="str">
            <v>R1</v>
          </cell>
        </row>
        <row r="1048">
          <cell r="A1048" t="str">
            <v>HFF2853</v>
          </cell>
          <cell r="B1048" t="str">
            <v>HFF2M2853</v>
          </cell>
          <cell r="C1048" t="str">
            <v>HFF2M4853</v>
          </cell>
          <cell r="D1048" t="str">
            <v>HFF2M8853</v>
          </cell>
          <cell r="E1048" t="str">
            <v>HFF2MN2853</v>
          </cell>
          <cell r="F1048" t="str">
            <v>SCECO</v>
          </cell>
          <cell r="G1048" t="str">
            <v>Dead</v>
          </cell>
          <cell r="H1048" t="str">
            <v>NA</v>
          </cell>
          <cell r="I1048" t="str">
            <v>Zain</v>
          </cell>
          <cell r="J1048" t="str">
            <v>Less than 5 Sites</v>
          </cell>
          <cell r="K1048" t="str">
            <v>R1</v>
          </cell>
        </row>
        <row r="1049">
          <cell r="A1049" t="str">
            <v>MDN6049</v>
          </cell>
          <cell r="B1049" t="str">
            <v>MDN2U6149</v>
          </cell>
          <cell r="C1049" t="str">
            <v>MDN2U6349</v>
          </cell>
          <cell r="D1049" t="str">
            <v>MDN2U6949</v>
          </cell>
          <cell r="E1049"/>
          <cell r="F1049" t="str">
            <v>SCECO</v>
          </cell>
          <cell r="G1049" t="str">
            <v>Good</v>
          </cell>
          <cell r="H1049" t="str">
            <v>NA</v>
          </cell>
          <cell r="I1049" t="str">
            <v>Zain</v>
          </cell>
          <cell r="J1049" t="str">
            <v>Less than 5 Sites</v>
          </cell>
          <cell r="K1049" t="str">
            <v>R3</v>
          </cell>
        </row>
        <row r="1050">
          <cell r="A1050" t="str">
            <v>RIYB6114</v>
          </cell>
          <cell r="B1050" t="str">
            <v>RIYB2U6214</v>
          </cell>
          <cell r="C1050"/>
          <cell r="D1050" t="str">
            <v>RIYB2U6814</v>
          </cell>
          <cell r="E1050"/>
          <cell r="F1050" t="str">
            <v>SCECO</v>
          </cell>
          <cell r="G1050" t="str">
            <v>Dead</v>
          </cell>
          <cell r="H1050" t="str">
            <v>NA</v>
          </cell>
          <cell r="I1050" t="str">
            <v>Zain</v>
          </cell>
          <cell r="J1050" t="str">
            <v>Less than 5 Sites</v>
          </cell>
          <cell r="K1050" t="str">
            <v>R2</v>
          </cell>
        </row>
        <row r="1051">
          <cell r="A1051" t="str">
            <v>RIYB6152</v>
          </cell>
          <cell r="B1051" t="str">
            <v>RIYB2U6252</v>
          </cell>
          <cell r="C1051"/>
          <cell r="D1051" t="str">
            <v>RIYB2U6852</v>
          </cell>
          <cell r="E1051"/>
          <cell r="F1051" t="str">
            <v>SCECO</v>
          </cell>
          <cell r="G1051" t="str">
            <v>New BB</v>
          </cell>
          <cell r="H1051" t="str">
            <v>NA</v>
          </cell>
          <cell r="I1051" t="str">
            <v>Zain</v>
          </cell>
          <cell r="J1051" t="str">
            <v>VIP&amp;SPL Monitor</v>
          </cell>
          <cell r="K1051" t="str">
            <v>R2</v>
          </cell>
        </row>
        <row r="1052">
          <cell r="A1052" t="str">
            <v>RIYB6150</v>
          </cell>
          <cell r="B1052" t="str">
            <v>RIYB2U6250</v>
          </cell>
          <cell r="C1052"/>
          <cell r="D1052" t="str">
            <v>RIYB2U6850</v>
          </cell>
          <cell r="E1052"/>
          <cell r="F1052" t="str">
            <v>SCECO</v>
          </cell>
          <cell r="G1052" t="str">
            <v>New BB</v>
          </cell>
          <cell r="H1052" t="str">
            <v>NA</v>
          </cell>
          <cell r="I1052" t="str">
            <v>Zain</v>
          </cell>
          <cell r="J1052" t="str">
            <v>VIP&amp;SPL Monitor</v>
          </cell>
          <cell r="K1052" t="str">
            <v>R2</v>
          </cell>
        </row>
        <row r="1053">
          <cell r="A1053" t="str">
            <v>RIYB6151</v>
          </cell>
          <cell r="B1053" t="str">
            <v>RIYB2U6251</v>
          </cell>
          <cell r="C1053"/>
          <cell r="D1053" t="str">
            <v>RIYB2U6851</v>
          </cell>
          <cell r="E1053"/>
          <cell r="F1053" t="str">
            <v>SCECO</v>
          </cell>
          <cell r="G1053" t="str">
            <v>Dead</v>
          </cell>
          <cell r="H1053" t="str">
            <v>NA</v>
          </cell>
          <cell r="I1053" t="str">
            <v>Zain</v>
          </cell>
          <cell r="J1053" t="str">
            <v>VIP&amp;SPL Monitor</v>
          </cell>
          <cell r="K1053" t="str">
            <v>R2</v>
          </cell>
        </row>
        <row r="1054">
          <cell r="A1054" t="str">
            <v>RIYA6146</v>
          </cell>
          <cell r="B1054" t="str">
            <v>RIYA2U6246</v>
          </cell>
          <cell r="C1054"/>
          <cell r="D1054" t="str">
            <v>RIYA2U6846</v>
          </cell>
          <cell r="E1054"/>
          <cell r="F1054" t="str">
            <v>SCECO</v>
          </cell>
          <cell r="G1054" t="str">
            <v>Good</v>
          </cell>
          <cell r="H1054" t="str">
            <v>NA</v>
          </cell>
          <cell r="I1054" t="str">
            <v>Zain</v>
          </cell>
          <cell r="J1054" t="str">
            <v>Less than 5 Sites</v>
          </cell>
          <cell r="K1054" t="str">
            <v>R2</v>
          </cell>
        </row>
        <row r="1055">
          <cell r="A1055" t="str">
            <v>RIYA6035</v>
          </cell>
          <cell r="B1055" t="str">
            <v>RIYA2U6135</v>
          </cell>
          <cell r="C1055"/>
          <cell r="D1055" t="str">
            <v>RIYA2U6735</v>
          </cell>
          <cell r="E1055"/>
          <cell r="F1055" t="str">
            <v>SCECO</v>
          </cell>
          <cell r="G1055" t="str">
            <v>Dead</v>
          </cell>
          <cell r="H1055" t="str">
            <v>NA</v>
          </cell>
          <cell r="I1055" t="str">
            <v>Zain</v>
          </cell>
          <cell r="J1055" t="str">
            <v>Less than 5 Sites</v>
          </cell>
          <cell r="K1055" t="str">
            <v>R2</v>
          </cell>
        </row>
        <row r="1056">
          <cell r="A1056" t="str">
            <v>RIYB6002</v>
          </cell>
          <cell r="B1056" t="str">
            <v>RIYB2U6102</v>
          </cell>
          <cell r="C1056"/>
          <cell r="D1056" t="str">
            <v>RIYB2U6702</v>
          </cell>
          <cell r="E1056"/>
          <cell r="F1056" t="str">
            <v>SCECO</v>
          </cell>
          <cell r="G1056" t="str">
            <v>Good</v>
          </cell>
          <cell r="H1056" t="str">
            <v>NA</v>
          </cell>
          <cell r="I1056" t="str">
            <v>Zain</v>
          </cell>
          <cell r="J1056" t="str">
            <v>P3</v>
          </cell>
          <cell r="K1056" t="str">
            <v>R2</v>
          </cell>
        </row>
        <row r="1057">
          <cell r="A1057" t="str">
            <v>RIYB6023</v>
          </cell>
          <cell r="B1057" t="str">
            <v>RIYB2U6123</v>
          </cell>
          <cell r="C1057"/>
          <cell r="D1057" t="str">
            <v>RIYB2U6723</v>
          </cell>
          <cell r="E1057"/>
          <cell r="F1057" t="str">
            <v>SCECO</v>
          </cell>
          <cell r="G1057" t="str">
            <v>Good</v>
          </cell>
          <cell r="H1057" t="str">
            <v>NA</v>
          </cell>
          <cell r="I1057" t="str">
            <v>Zain</v>
          </cell>
          <cell r="J1057" t="str">
            <v>Less than 5 Sites</v>
          </cell>
          <cell r="K1057" t="str">
            <v>R2</v>
          </cell>
        </row>
        <row r="1058">
          <cell r="A1058" t="str">
            <v>RIYB6022</v>
          </cell>
          <cell r="B1058" t="str">
            <v>RIYB2U6122</v>
          </cell>
          <cell r="C1058"/>
          <cell r="D1058" t="str">
            <v>RIYB2U6722</v>
          </cell>
          <cell r="E1058"/>
          <cell r="F1058" t="str">
            <v>SCECO</v>
          </cell>
          <cell r="G1058" t="str">
            <v>Weak</v>
          </cell>
          <cell r="H1058" t="str">
            <v>NA</v>
          </cell>
          <cell r="I1058" t="str">
            <v>Zain</v>
          </cell>
          <cell r="J1058" t="str">
            <v>Less than 5 Sites</v>
          </cell>
          <cell r="K1058" t="str">
            <v>R2</v>
          </cell>
        </row>
        <row r="1059">
          <cell r="A1059" t="str">
            <v>RIYB6026</v>
          </cell>
          <cell r="B1059" t="str">
            <v>RIYB2U6126</v>
          </cell>
          <cell r="C1059"/>
          <cell r="D1059" t="str">
            <v>RIYB2U6726</v>
          </cell>
          <cell r="E1059"/>
          <cell r="F1059" t="str">
            <v>SCECO</v>
          </cell>
          <cell r="G1059" t="str">
            <v>Good</v>
          </cell>
          <cell r="H1059" t="str">
            <v>NA</v>
          </cell>
          <cell r="I1059" t="str">
            <v>Zain</v>
          </cell>
          <cell r="J1059" t="str">
            <v>P3</v>
          </cell>
          <cell r="K1059" t="str">
            <v>R2</v>
          </cell>
        </row>
        <row r="1060">
          <cell r="A1060" t="str">
            <v>RIYB6021</v>
          </cell>
          <cell r="B1060" t="str">
            <v>RIYB2U6121</v>
          </cell>
          <cell r="C1060"/>
          <cell r="D1060" t="str">
            <v>RIYB2U6721</v>
          </cell>
          <cell r="E1060"/>
          <cell r="F1060" t="str">
            <v>SCECO</v>
          </cell>
          <cell r="G1060" t="str">
            <v>Good</v>
          </cell>
          <cell r="H1060" t="str">
            <v>NA</v>
          </cell>
          <cell r="I1060" t="str">
            <v>Zain</v>
          </cell>
          <cell r="J1060" t="str">
            <v>P3</v>
          </cell>
          <cell r="K1060" t="str">
            <v>R2</v>
          </cell>
        </row>
        <row r="1061">
          <cell r="A1061" t="str">
            <v>KHJ0212</v>
          </cell>
          <cell r="B1061" t="str">
            <v>KHJ2M1212</v>
          </cell>
          <cell r="C1061"/>
          <cell r="D1061" t="str">
            <v>KHJ2M7212</v>
          </cell>
          <cell r="E1061"/>
          <cell r="F1061" t="str">
            <v>SCECO</v>
          </cell>
          <cell r="G1061" t="str">
            <v>Good</v>
          </cell>
          <cell r="H1061" t="str">
            <v>NA</v>
          </cell>
          <cell r="I1061" t="str">
            <v>Zain</v>
          </cell>
          <cell r="J1061" t="str">
            <v>Less than 5 Sites</v>
          </cell>
          <cell r="K1061" t="str">
            <v>R2</v>
          </cell>
        </row>
        <row r="1062">
          <cell r="A1062" t="str">
            <v>RIYB6008</v>
          </cell>
          <cell r="B1062" t="str">
            <v>RIYB2U6108</v>
          </cell>
          <cell r="C1062"/>
          <cell r="D1062" t="str">
            <v>RIYB2U6708</v>
          </cell>
          <cell r="E1062"/>
          <cell r="F1062" t="str">
            <v>SCECO</v>
          </cell>
          <cell r="G1062" t="str">
            <v>Good</v>
          </cell>
          <cell r="H1062" t="str">
            <v>NA</v>
          </cell>
          <cell r="I1062" t="str">
            <v>Zain</v>
          </cell>
          <cell r="J1062" t="str">
            <v>P3</v>
          </cell>
          <cell r="K1062" t="str">
            <v>R2</v>
          </cell>
        </row>
        <row r="1063">
          <cell r="A1063" t="str">
            <v>RIYB6013</v>
          </cell>
          <cell r="B1063" t="str">
            <v>RIYB2U6113</v>
          </cell>
          <cell r="C1063"/>
          <cell r="D1063" t="str">
            <v>RIYB2U6713</v>
          </cell>
          <cell r="E1063"/>
          <cell r="F1063" t="str">
            <v>SCECO</v>
          </cell>
          <cell r="G1063" t="str">
            <v>Good</v>
          </cell>
          <cell r="H1063" t="str">
            <v>NA</v>
          </cell>
          <cell r="I1063" t="str">
            <v>Zain</v>
          </cell>
          <cell r="J1063" t="str">
            <v>Less than 5 Sites</v>
          </cell>
          <cell r="K1063" t="str">
            <v>R2</v>
          </cell>
        </row>
        <row r="1064">
          <cell r="A1064" t="str">
            <v>RIYB6011</v>
          </cell>
          <cell r="B1064" t="str">
            <v>RIYB2U6111</v>
          </cell>
          <cell r="C1064"/>
          <cell r="D1064" t="str">
            <v>RIYB2U6711</v>
          </cell>
          <cell r="E1064"/>
          <cell r="F1064" t="str">
            <v>SCECO</v>
          </cell>
          <cell r="G1064" t="str">
            <v>Good</v>
          </cell>
          <cell r="H1064" t="str">
            <v>NA</v>
          </cell>
          <cell r="I1064" t="str">
            <v>Zain</v>
          </cell>
          <cell r="J1064" t="str">
            <v>Less than 5 Sites</v>
          </cell>
          <cell r="K1064" t="str">
            <v>R2</v>
          </cell>
        </row>
        <row r="1065">
          <cell r="A1065" t="str">
            <v>RIYB6012</v>
          </cell>
          <cell r="B1065" t="str">
            <v>RIYB2U6112</v>
          </cell>
          <cell r="C1065"/>
          <cell r="D1065" t="str">
            <v>RIYB2U6712</v>
          </cell>
          <cell r="E1065"/>
          <cell r="F1065" t="str">
            <v>SCECO</v>
          </cell>
          <cell r="G1065" t="str">
            <v>Good</v>
          </cell>
          <cell r="H1065" t="str">
            <v>NA</v>
          </cell>
          <cell r="I1065" t="str">
            <v>Zain</v>
          </cell>
          <cell r="J1065" t="str">
            <v>Less than 5 Sites</v>
          </cell>
          <cell r="K1065" t="str">
            <v>R2</v>
          </cell>
        </row>
        <row r="1066">
          <cell r="A1066" t="str">
            <v>RIYB6024</v>
          </cell>
          <cell r="B1066" t="str">
            <v>RIYB2U6124</v>
          </cell>
          <cell r="C1066"/>
          <cell r="D1066" t="str">
            <v>RIYB2U6724</v>
          </cell>
          <cell r="E1066"/>
          <cell r="F1066" t="str">
            <v>SCECO</v>
          </cell>
          <cell r="G1066" t="str">
            <v>Good</v>
          </cell>
          <cell r="H1066" t="str">
            <v>NA</v>
          </cell>
          <cell r="I1066" t="str">
            <v>Zain</v>
          </cell>
          <cell r="J1066" t="str">
            <v>P3</v>
          </cell>
          <cell r="K1066" t="str">
            <v>R2</v>
          </cell>
        </row>
        <row r="1067">
          <cell r="A1067" t="str">
            <v>JBRK0924</v>
          </cell>
          <cell r="B1067" t="str">
            <v>JBRK2M1924</v>
          </cell>
          <cell r="C1067" t="str">
            <v>JBRK2M3924</v>
          </cell>
          <cell r="D1067"/>
          <cell r="E1067"/>
          <cell r="F1067" t="str">
            <v>SCECO</v>
          </cell>
          <cell r="G1067" t="str">
            <v>Vandalized</v>
          </cell>
          <cell r="H1067" t="str">
            <v>NA</v>
          </cell>
          <cell r="I1067" t="str">
            <v>Zain</v>
          </cell>
          <cell r="J1067" t="str">
            <v>Less than 5 Sites</v>
          </cell>
          <cell r="K1067" t="str">
            <v>R1</v>
          </cell>
        </row>
        <row r="1068">
          <cell r="A1068" t="str">
            <v>RYMK0581</v>
          </cell>
          <cell r="B1068" t="str">
            <v>RYMK2M1581</v>
          </cell>
          <cell r="C1068" t="str">
            <v>RYMK2M3581</v>
          </cell>
          <cell r="D1068" t="str">
            <v>RYMK2M7581</v>
          </cell>
          <cell r="E1068"/>
          <cell r="F1068" t="str">
            <v>SCECO</v>
          </cell>
          <cell r="G1068" t="str">
            <v>Vandalized</v>
          </cell>
          <cell r="H1068" t="str">
            <v>NA</v>
          </cell>
          <cell r="I1068" t="str">
            <v>Zain</v>
          </cell>
          <cell r="J1068" t="str">
            <v>Less than 5 Sites</v>
          </cell>
          <cell r="K1068" t="str">
            <v>R2</v>
          </cell>
        </row>
        <row r="1069">
          <cell r="A1069" t="str">
            <v>RIYB6027</v>
          </cell>
          <cell r="B1069" t="str">
            <v>RIYB2U6127</v>
          </cell>
          <cell r="C1069"/>
          <cell r="D1069" t="str">
            <v>RIYB2U6727</v>
          </cell>
          <cell r="E1069"/>
          <cell r="F1069" t="str">
            <v>SCECO</v>
          </cell>
          <cell r="G1069" t="str">
            <v>Good</v>
          </cell>
          <cell r="H1069" t="str">
            <v>NA</v>
          </cell>
          <cell r="I1069" t="str">
            <v>Zain</v>
          </cell>
          <cell r="J1069" t="str">
            <v>P3</v>
          </cell>
          <cell r="K1069" t="str">
            <v>R2</v>
          </cell>
        </row>
        <row r="1070">
          <cell r="A1070" t="str">
            <v>RIYB6025</v>
          </cell>
          <cell r="B1070" t="str">
            <v>RIYB2U6125</v>
          </cell>
          <cell r="C1070"/>
          <cell r="D1070" t="str">
            <v>RIYB2U6725</v>
          </cell>
          <cell r="E1070"/>
          <cell r="F1070" t="str">
            <v>SCECO</v>
          </cell>
          <cell r="G1070" t="str">
            <v>Good</v>
          </cell>
          <cell r="H1070" t="str">
            <v>NA</v>
          </cell>
          <cell r="I1070" t="str">
            <v>Zain</v>
          </cell>
          <cell r="J1070" t="str">
            <v>P2</v>
          </cell>
          <cell r="K1070" t="str">
            <v>R2</v>
          </cell>
        </row>
        <row r="1071">
          <cell r="A1071" t="str">
            <v>RML0049</v>
          </cell>
          <cell r="B1071" t="str">
            <v>RML2M1049</v>
          </cell>
          <cell r="C1071"/>
          <cell r="D1071" t="str">
            <v>RML2M7049</v>
          </cell>
          <cell r="E1071"/>
          <cell r="F1071" t="str">
            <v>SCECO</v>
          </cell>
          <cell r="G1071" t="str">
            <v>Vandalized</v>
          </cell>
          <cell r="H1071" t="str">
            <v>NA</v>
          </cell>
          <cell r="I1071" t="str">
            <v>Zain</v>
          </cell>
          <cell r="J1071" t="str">
            <v>Less than 5 Sites</v>
          </cell>
          <cell r="K1071" t="str">
            <v>R2</v>
          </cell>
        </row>
        <row r="1072">
          <cell r="A1072" t="str">
            <v>RIYA6057</v>
          </cell>
          <cell r="B1072" t="str">
            <v>RIYA2U6157</v>
          </cell>
          <cell r="C1072"/>
          <cell r="D1072" t="str">
            <v>RIYA2U6757</v>
          </cell>
          <cell r="E1072"/>
          <cell r="F1072" t="str">
            <v>SCECO</v>
          </cell>
          <cell r="G1072" t="str">
            <v>Weak</v>
          </cell>
          <cell r="H1072" t="str">
            <v>NA</v>
          </cell>
          <cell r="I1072" t="str">
            <v>Zain</v>
          </cell>
          <cell r="J1072" t="str">
            <v>P3</v>
          </cell>
          <cell r="K1072" t="str">
            <v>R2</v>
          </cell>
        </row>
        <row r="1073">
          <cell r="A1073" t="str">
            <v>RIYA6059</v>
          </cell>
          <cell r="B1073" t="str">
            <v>RIYA2U6159</v>
          </cell>
          <cell r="C1073"/>
          <cell r="D1073" t="str">
            <v>RIYA2U6759</v>
          </cell>
          <cell r="E1073"/>
          <cell r="F1073" t="str">
            <v>SCECO</v>
          </cell>
          <cell r="G1073" t="str">
            <v>Dead</v>
          </cell>
          <cell r="H1073" t="str">
            <v>NA</v>
          </cell>
          <cell r="I1073" t="str">
            <v>Zain</v>
          </cell>
          <cell r="J1073" t="str">
            <v>P3</v>
          </cell>
          <cell r="K1073" t="str">
            <v>R2</v>
          </cell>
        </row>
        <row r="1074">
          <cell r="A1074" t="str">
            <v>RIYA6075</v>
          </cell>
          <cell r="B1074" t="str">
            <v>RIYA2U6175</v>
          </cell>
          <cell r="C1074"/>
          <cell r="D1074" t="str">
            <v>RIYA2U6775</v>
          </cell>
          <cell r="E1074"/>
          <cell r="F1074" t="str">
            <v>SCECO</v>
          </cell>
          <cell r="G1074" t="str">
            <v>Weak</v>
          </cell>
          <cell r="H1074" t="str">
            <v>NA</v>
          </cell>
          <cell r="I1074" t="str">
            <v>Zain</v>
          </cell>
          <cell r="J1074" t="str">
            <v>Less than 5 Sites</v>
          </cell>
          <cell r="K1074" t="str">
            <v>R2</v>
          </cell>
        </row>
        <row r="1075">
          <cell r="A1075" t="str">
            <v>MDN6034</v>
          </cell>
          <cell r="B1075" t="str">
            <v>MDN2U6134</v>
          </cell>
          <cell r="C1075" t="str">
            <v>MDN2U6334</v>
          </cell>
          <cell r="D1075" t="str">
            <v>MDN2U6934</v>
          </cell>
          <cell r="E1075"/>
          <cell r="F1075" t="str">
            <v>SCECO</v>
          </cell>
          <cell r="G1075" t="str">
            <v>Good</v>
          </cell>
          <cell r="H1075" t="str">
            <v>NA</v>
          </cell>
          <cell r="I1075" t="str">
            <v>Zain</v>
          </cell>
          <cell r="J1075" t="str">
            <v>Less than 5 Sites</v>
          </cell>
          <cell r="K1075" t="str">
            <v>R3</v>
          </cell>
        </row>
        <row r="1076">
          <cell r="A1076" t="str">
            <v>HBT0537</v>
          </cell>
          <cell r="B1076" t="str">
            <v>HBT2M1537</v>
          </cell>
          <cell r="C1076"/>
          <cell r="D1076" t="str">
            <v>HBT2M7537</v>
          </cell>
          <cell r="E1076"/>
          <cell r="F1076" t="str">
            <v>SCECO</v>
          </cell>
          <cell r="G1076" t="str">
            <v>Vandalized</v>
          </cell>
          <cell r="H1076" t="str">
            <v>NA</v>
          </cell>
          <cell r="I1076" t="str">
            <v>Zain</v>
          </cell>
          <cell r="J1076" t="str">
            <v>Less than 5 Sites</v>
          </cell>
          <cell r="K1076" t="str">
            <v>R2</v>
          </cell>
        </row>
        <row r="1077">
          <cell r="A1077" t="str">
            <v>RIYA6149</v>
          </cell>
          <cell r="B1077" t="str">
            <v>RIYA2U6249</v>
          </cell>
          <cell r="C1077"/>
          <cell r="D1077" t="str">
            <v>RIYA2U6849</v>
          </cell>
          <cell r="E1077"/>
          <cell r="F1077" t="str">
            <v>SCECO</v>
          </cell>
          <cell r="G1077" t="str">
            <v>Good</v>
          </cell>
          <cell r="H1077" t="str">
            <v>NA</v>
          </cell>
          <cell r="I1077" t="str">
            <v>Zain</v>
          </cell>
          <cell r="J1077" t="str">
            <v>Less than 5 Sites</v>
          </cell>
          <cell r="K1077" t="str">
            <v>R2</v>
          </cell>
        </row>
        <row r="1078">
          <cell r="A1078" t="str">
            <v>DLM0021</v>
          </cell>
          <cell r="B1078" t="str">
            <v>DLM2M1021</v>
          </cell>
          <cell r="C1078"/>
          <cell r="D1078" t="str">
            <v>DLM2M7021</v>
          </cell>
          <cell r="E1078"/>
          <cell r="F1078" t="str">
            <v>SCECO</v>
          </cell>
          <cell r="G1078" t="str">
            <v>Vandalized</v>
          </cell>
          <cell r="H1078" t="str">
            <v>NA</v>
          </cell>
          <cell r="I1078" t="str">
            <v>Zain</v>
          </cell>
          <cell r="J1078" t="str">
            <v>Less than 5 Sites</v>
          </cell>
          <cell r="K1078" t="str">
            <v>R2</v>
          </cell>
        </row>
        <row r="1079">
          <cell r="A1079" t="str">
            <v>QTF0685</v>
          </cell>
          <cell r="B1079" t="str">
            <v>QTF2M1685</v>
          </cell>
          <cell r="C1079"/>
          <cell r="D1079" t="str">
            <v>QTF2M7685</v>
          </cell>
          <cell r="E1079"/>
          <cell r="F1079" t="str">
            <v>SCECO</v>
          </cell>
          <cell r="G1079" t="str">
            <v>Good</v>
          </cell>
          <cell r="H1079" t="str">
            <v>NA</v>
          </cell>
          <cell r="I1079" t="str">
            <v>Zain</v>
          </cell>
          <cell r="J1079" t="str">
            <v>Less than 5 Sites</v>
          </cell>
          <cell r="K1079" t="str">
            <v>R1</v>
          </cell>
        </row>
        <row r="1080">
          <cell r="A1080" t="str">
            <v>SHR0003</v>
          </cell>
          <cell r="B1080" t="str">
            <v>SHR2M1003</v>
          </cell>
          <cell r="C1080" t="str">
            <v>SHR2M3003</v>
          </cell>
          <cell r="D1080" t="str">
            <v>SHR2M7003</v>
          </cell>
          <cell r="E1080"/>
          <cell r="F1080" t="str">
            <v>Power Cube</v>
          </cell>
          <cell r="G1080" t="str">
            <v>Good</v>
          </cell>
          <cell r="H1080" t="str">
            <v>No</v>
          </cell>
          <cell r="I1080" t="str">
            <v>Zain</v>
          </cell>
          <cell r="J1080" t="str">
            <v>VIP&amp;SPL Monitor</v>
          </cell>
          <cell r="K1080" t="str">
            <v>R3</v>
          </cell>
        </row>
        <row r="1081">
          <cell r="A1081" t="str">
            <v>SHR0004</v>
          </cell>
          <cell r="B1081" t="str">
            <v>SHR2M1004</v>
          </cell>
          <cell r="C1081" t="str">
            <v>SHR2M3004</v>
          </cell>
          <cell r="D1081" t="str">
            <v>SHR2M7004</v>
          </cell>
          <cell r="E1081"/>
          <cell r="F1081" t="str">
            <v>SCECO</v>
          </cell>
          <cell r="G1081" t="str">
            <v>Good</v>
          </cell>
          <cell r="H1081" t="str">
            <v>NA</v>
          </cell>
          <cell r="I1081" t="str">
            <v>Zain</v>
          </cell>
          <cell r="J1081" t="str">
            <v>VIP&amp;SPL Monitor</v>
          </cell>
          <cell r="K1081" t="str">
            <v>R3</v>
          </cell>
        </row>
        <row r="1082">
          <cell r="A1082" t="str">
            <v>KKM0175</v>
          </cell>
          <cell r="B1082" t="str">
            <v>KKM2M1175</v>
          </cell>
          <cell r="C1082" t="str">
            <v>KKM2M3175</v>
          </cell>
          <cell r="D1082"/>
          <cell r="E1082"/>
          <cell r="F1082" t="str">
            <v>Generator-SG</v>
          </cell>
          <cell r="G1082" t="str">
            <v>New BB</v>
          </cell>
          <cell r="H1082" t="str">
            <v>No</v>
          </cell>
          <cell r="I1082" t="str">
            <v>Zain</v>
          </cell>
          <cell r="J1082" t="str">
            <v>Less than 5 Sites</v>
          </cell>
          <cell r="K1082" t="str">
            <v>R1</v>
          </cell>
        </row>
        <row r="1083">
          <cell r="A1083" t="str">
            <v>RIY0334</v>
          </cell>
          <cell r="B1083" t="str">
            <v>RIY2M1334</v>
          </cell>
          <cell r="C1083"/>
          <cell r="D1083" t="str">
            <v>RIY2M7334</v>
          </cell>
          <cell r="E1083" t="str">
            <v>RIY2MN0334</v>
          </cell>
          <cell r="F1083" t="str">
            <v>SCECO</v>
          </cell>
          <cell r="G1083" t="str">
            <v>New BB</v>
          </cell>
          <cell r="H1083" t="str">
            <v>NA</v>
          </cell>
          <cell r="I1083" t="str">
            <v>Zain</v>
          </cell>
          <cell r="J1083" t="str">
            <v>Less than 5 Sites</v>
          </cell>
          <cell r="K1083" t="str">
            <v>R2</v>
          </cell>
        </row>
        <row r="1084">
          <cell r="A1084" t="str">
            <v>HHR2067</v>
          </cell>
          <cell r="B1084" t="str">
            <v>HHR2M2067</v>
          </cell>
          <cell r="C1084" t="str">
            <v>HHR2M4067</v>
          </cell>
          <cell r="D1084" t="str">
            <v>HHR2M8067</v>
          </cell>
          <cell r="E1084"/>
          <cell r="F1084" t="str">
            <v>SCECO</v>
          </cell>
          <cell r="G1084" t="str">
            <v>Good</v>
          </cell>
          <cell r="H1084" t="str">
            <v>NA</v>
          </cell>
          <cell r="I1084" t="str">
            <v>Zain</v>
          </cell>
          <cell r="J1084" t="str">
            <v>Hub site (More than 05 Sites)</v>
          </cell>
          <cell r="K1084" t="str">
            <v>R3</v>
          </cell>
        </row>
        <row r="1085">
          <cell r="A1085" t="str">
            <v>HHR2068</v>
          </cell>
          <cell r="B1085" t="str">
            <v>HHR2M2068</v>
          </cell>
          <cell r="C1085" t="str">
            <v>HHR2M4068</v>
          </cell>
          <cell r="D1085" t="str">
            <v>HHR2M8068</v>
          </cell>
          <cell r="E1085" t="str">
            <v>HHR2MN2068</v>
          </cell>
          <cell r="F1085" t="str">
            <v>SCECO</v>
          </cell>
          <cell r="G1085" t="str">
            <v>Good</v>
          </cell>
          <cell r="H1085" t="str">
            <v>NA</v>
          </cell>
          <cell r="I1085" t="str">
            <v>Zain</v>
          </cell>
          <cell r="J1085" t="str">
            <v>Hub site (More than 05 Sites)</v>
          </cell>
          <cell r="K1085" t="str">
            <v>R3</v>
          </cell>
        </row>
        <row r="1086">
          <cell r="A1086" t="str">
            <v>HHR2070</v>
          </cell>
          <cell r="B1086" t="str">
            <v>HHR2M2070</v>
          </cell>
          <cell r="C1086" t="str">
            <v>HHR2M4070</v>
          </cell>
          <cell r="D1086" t="str">
            <v>HHR2M8070</v>
          </cell>
          <cell r="E1086"/>
          <cell r="F1086" t="str">
            <v>Generator-SG</v>
          </cell>
          <cell r="G1086" t="str">
            <v>Good</v>
          </cell>
          <cell r="H1086" t="str">
            <v>Yes</v>
          </cell>
          <cell r="I1086" t="str">
            <v>Zain</v>
          </cell>
          <cell r="J1086" t="str">
            <v>Hub site (More than 05 Sites)</v>
          </cell>
          <cell r="K1086" t="str">
            <v>R3</v>
          </cell>
        </row>
        <row r="1087">
          <cell r="A1087" t="str">
            <v>HHR2071</v>
          </cell>
          <cell r="B1087" t="str">
            <v>HHR2M2071</v>
          </cell>
          <cell r="C1087" t="str">
            <v>HHR2M4071</v>
          </cell>
          <cell r="D1087" t="str">
            <v>HHR2M8071</v>
          </cell>
          <cell r="E1087"/>
          <cell r="F1087" t="str">
            <v>Generator-SG</v>
          </cell>
          <cell r="G1087" t="str">
            <v>Good</v>
          </cell>
          <cell r="H1087" t="str">
            <v>No</v>
          </cell>
          <cell r="I1087" t="str">
            <v>Zain</v>
          </cell>
          <cell r="J1087" t="str">
            <v>Hub site (More than 05 Sites)</v>
          </cell>
          <cell r="K1087" t="str">
            <v>R3</v>
          </cell>
        </row>
        <row r="1088">
          <cell r="A1088" t="str">
            <v>HHR2072</v>
          </cell>
          <cell r="B1088" t="str">
            <v>HHR2M2072</v>
          </cell>
          <cell r="C1088" t="str">
            <v>HHR2M4072</v>
          </cell>
          <cell r="D1088" t="str">
            <v>HHR2M8072</v>
          </cell>
          <cell r="E1088"/>
          <cell r="F1088" t="str">
            <v>Generator-SG</v>
          </cell>
          <cell r="G1088" t="str">
            <v>Good</v>
          </cell>
          <cell r="H1088" t="str">
            <v>Yes</v>
          </cell>
          <cell r="I1088" t="str">
            <v>Zain</v>
          </cell>
          <cell r="J1088" t="str">
            <v>Less than 5 Sites</v>
          </cell>
          <cell r="K1088" t="str">
            <v>R3</v>
          </cell>
        </row>
        <row r="1089">
          <cell r="A1089" t="str">
            <v>HHR2073</v>
          </cell>
          <cell r="B1089" t="str">
            <v>HHR2M2073</v>
          </cell>
          <cell r="C1089" t="str">
            <v>HHR2M4073</v>
          </cell>
          <cell r="D1089" t="str">
            <v>HHR2M8073</v>
          </cell>
          <cell r="E1089"/>
          <cell r="F1089" t="str">
            <v>SCECO</v>
          </cell>
          <cell r="G1089" t="str">
            <v>Good</v>
          </cell>
          <cell r="H1089" t="str">
            <v>NA</v>
          </cell>
          <cell r="I1089" t="str">
            <v>Zain</v>
          </cell>
          <cell r="J1089" t="str">
            <v>Less than 5 Sites</v>
          </cell>
          <cell r="K1089" t="str">
            <v>R3</v>
          </cell>
        </row>
        <row r="1090">
          <cell r="A1090" t="str">
            <v>HHR2074</v>
          </cell>
          <cell r="B1090" t="str">
            <v>HHR2M2074</v>
          </cell>
          <cell r="C1090" t="str">
            <v>HHR2M4074</v>
          </cell>
          <cell r="D1090" t="str">
            <v>HHR2M8074</v>
          </cell>
          <cell r="E1090"/>
          <cell r="F1090" t="str">
            <v>Generator-SG</v>
          </cell>
          <cell r="G1090" t="str">
            <v>Good</v>
          </cell>
          <cell r="H1090" t="str">
            <v>Yes</v>
          </cell>
          <cell r="I1090" t="str">
            <v>Zain</v>
          </cell>
          <cell r="J1090" t="str">
            <v>Less than 5 Sites</v>
          </cell>
          <cell r="K1090" t="str">
            <v>R3</v>
          </cell>
        </row>
        <row r="1091">
          <cell r="A1091" t="str">
            <v>HHR2075</v>
          </cell>
          <cell r="B1091" t="str">
            <v>HHR2M2075</v>
          </cell>
          <cell r="C1091" t="str">
            <v>HHR2M4075</v>
          </cell>
          <cell r="D1091" t="str">
            <v>HHR2M8075</v>
          </cell>
          <cell r="E1091"/>
          <cell r="F1091" t="str">
            <v>SCECO</v>
          </cell>
          <cell r="G1091" t="str">
            <v>Weak</v>
          </cell>
          <cell r="H1091" t="str">
            <v>NA</v>
          </cell>
          <cell r="I1091" t="str">
            <v>Zain</v>
          </cell>
          <cell r="J1091" t="str">
            <v>Less than 5 Sites</v>
          </cell>
          <cell r="K1091" t="str">
            <v>R3</v>
          </cell>
        </row>
        <row r="1092">
          <cell r="A1092" t="str">
            <v>HHR2076</v>
          </cell>
          <cell r="B1092" t="str">
            <v>HHR2M2076</v>
          </cell>
          <cell r="C1092" t="str">
            <v>HHR2M4076</v>
          </cell>
          <cell r="D1092" t="str">
            <v>HHR2M8076</v>
          </cell>
          <cell r="E1092"/>
          <cell r="F1092" t="str">
            <v>Generator-SG</v>
          </cell>
          <cell r="G1092" t="str">
            <v>Weak</v>
          </cell>
          <cell r="H1092" t="str">
            <v>Yes</v>
          </cell>
          <cell r="I1092" t="str">
            <v>Zain</v>
          </cell>
          <cell r="J1092" t="str">
            <v>Less than 5 Sites</v>
          </cell>
          <cell r="K1092" t="str">
            <v>R3</v>
          </cell>
        </row>
        <row r="1093">
          <cell r="A1093" t="str">
            <v>HHR2082</v>
          </cell>
          <cell r="B1093" t="str">
            <v>HHR2M2082</v>
          </cell>
          <cell r="C1093" t="str">
            <v>HHR2M4082</v>
          </cell>
          <cell r="D1093" t="str">
            <v>HHR2M8082</v>
          </cell>
          <cell r="E1093"/>
          <cell r="F1093" t="str">
            <v>Generator-SG</v>
          </cell>
          <cell r="G1093" t="str">
            <v>Good</v>
          </cell>
          <cell r="H1093" t="str">
            <v>Yes</v>
          </cell>
          <cell r="I1093" t="str">
            <v>Zain</v>
          </cell>
          <cell r="J1093" t="str">
            <v>Less than 5 Sites</v>
          </cell>
          <cell r="K1093" t="str">
            <v>R3</v>
          </cell>
        </row>
        <row r="1094">
          <cell r="A1094" t="str">
            <v>HHR2083</v>
          </cell>
          <cell r="B1094" t="str">
            <v>HHR2M2083</v>
          </cell>
          <cell r="C1094" t="str">
            <v>HHR2M4083</v>
          </cell>
          <cell r="D1094" t="str">
            <v>HHR2M8083</v>
          </cell>
          <cell r="E1094"/>
          <cell r="F1094" t="str">
            <v>SCECO</v>
          </cell>
          <cell r="G1094" t="str">
            <v>Dead</v>
          </cell>
          <cell r="H1094" t="str">
            <v>NA</v>
          </cell>
          <cell r="I1094" t="str">
            <v>Zain</v>
          </cell>
          <cell r="J1094" t="str">
            <v>Less than 5 Sites</v>
          </cell>
          <cell r="K1094" t="str">
            <v>R3</v>
          </cell>
        </row>
        <row r="1095">
          <cell r="A1095" t="str">
            <v>HHR2084</v>
          </cell>
          <cell r="B1095" t="str">
            <v>HHR2M2084</v>
          </cell>
          <cell r="C1095" t="str">
            <v>HHR2M4084</v>
          </cell>
          <cell r="D1095" t="str">
            <v>HHR2M8084</v>
          </cell>
          <cell r="E1095"/>
          <cell r="F1095" t="str">
            <v>SCECO</v>
          </cell>
          <cell r="G1095" t="str">
            <v>Good</v>
          </cell>
          <cell r="H1095" t="str">
            <v>NA</v>
          </cell>
          <cell r="I1095" t="str">
            <v>Zain</v>
          </cell>
          <cell r="J1095" t="str">
            <v>Less than 5 Sites</v>
          </cell>
          <cell r="K1095" t="str">
            <v>R3</v>
          </cell>
        </row>
        <row r="1096">
          <cell r="A1096" t="str">
            <v>HHR2085</v>
          </cell>
          <cell r="B1096" t="str">
            <v>HHR2M2085</v>
          </cell>
          <cell r="C1096" t="str">
            <v>HHR2M4085</v>
          </cell>
          <cell r="D1096" t="str">
            <v>HHR2M8085</v>
          </cell>
          <cell r="E1096"/>
          <cell r="F1096" t="str">
            <v>Generator-SG</v>
          </cell>
          <cell r="G1096" t="str">
            <v>Good</v>
          </cell>
          <cell r="H1096" t="str">
            <v>No</v>
          </cell>
          <cell r="I1096" t="str">
            <v>Zain</v>
          </cell>
          <cell r="J1096" t="str">
            <v>Hub site (More than 05 Sites)</v>
          </cell>
          <cell r="K1096" t="str">
            <v>R3</v>
          </cell>
        </row>
        <row r="1097">
          <cell r="A1097" t="str">
            <v>HHR2086</v>
          </cell>
          <cell r="B1097" t="str">
            <v>HHR2M2086</v>
          </cell>
          <cell r="C1097" t="str">
            <v>HHR2M4086</v>
          </cell>
          <cell r="D1097" t="str">
            <v>HHR2M8086</v>
          </cell>
          <cell r="E1097"/>
          <cell r="F1097" t="str">
            <v>Generator-SG</v>
          </cell>
          <cell r="G1097" t="str">
            <v>Good</v>
          </cell>
          <cell r="H1097" t="str">
            <v>No</v>
          </cell>
          <cell r="I1097" t="str">
            <v>Zain</v>
          </cell>
          <cell r="J1097" t="str">
            <v>Less than 5 Sites</v>
          </cell>
          <cell r="K1097" t="str">
            <v>R3</v>
          </cell>
        </row>
        <row r="1098">
          <cell r="A1098" t="str">
            <v>HHR2088</v>
          </cell>
          <cell r="B1098" t="str">
            <v>HHR2M2088</v>
          </cell>
          <cell r="C1098" t="str">
            <v>HHR2M4088</v>
          </cell>
          <cell r="D1098" t="str">
            <v>HHR2M8088</v>
          </cell>
          <cell r="E1098"/>
          <cell r="F1098" t="str">
            <v>Generator-SG</v>
          </cell>
          <cell r="G1098" t="str">
            <v>Good</v>
          </cell>
          <cell r="H1098" t="str">
            <v>Yes</v>
          </cell>
          <cell r="I1098" t="str">
            <v>Zain</v>
          </cell>
          <cell r="J1098" t="str">
            <v>Less than 5 Sites</v>
          </cell>
          <cell r="K1098" t="str">
            <v>R3</v>
          </cell>
        </row>
        <row r="1099">
          <cell r="A1099" t="str">
            <v>TBJR2229</v>
          </cell>
          <cell r="B1099" t="str">
            <v>TBJR2M2229</v>
          </cell>
          <cell r="C1099" t="str">
            <v>TBJR2M4229</v>
          </cell>
          <cell r="D1099" t="str">
            <v>TBJR2M8229</v>
          </cell>
          <cell r="E1099"/>
          <cell r="F1099" t="str">
            <v>SCECO</v>
          </cell>
          <cell r="G1099" t="str">
            <v>Good</v>
          </cell>
          <cell r="H1099" t="str">
            <v>NA</v>
          </cell>
          <cell r="I1099" t="str">
            <v>Zain</v>
          </cell>
          <cell r="J1099" t="str">
            <v>Less than 5 Sites</v>
          </cell>
          <cell r="K1099" t="str">
            <v>R3</v>
          </cell>
        </row>
        <row r="1100">
          <cell r="A1100" t="str">
            <v>RIY2352</v>
          </cell>
          <cell r="B1100" t="str">
            <v>RIY2M2352</v>
          </cell>
          <cell r="C1100"/>
          <cell r="D1100" t="str">
            <v>RIY2M8352</v>
          </cell>
          <cell r="E1100" t="str">
            <v>RIY2MN2352</v>
          </cell>
          <cell r="F1100" t="str">
            <v>SCECO</v>
          </cell>
          <cell r="G1100" t="str">
            <v>Vandalized</v>
          </cell>
          <cell r="H1100" t="str">
            <v>NA</v>
          </cell>
          <cell r="I1100" t="str">
            <v>Zain</v>
          </cell>
          <cell r="J1100" t="str">
            <v>Less than 5 Sites</v>
          </cell>
          <cell r="K1100" t="str">
            <v>R2</v>
          </cell>
        </row>
        <row r="1101">
          <cell r="A1101" t="str">
            <v>RIY2353</v>
          </cell>
          <cell r="B1101" t="str">
            <v>RIY2M2353</v>
          </cell>
          <cell r="C1101"/>
          <cell r="D1101" t="str">
            <v>RIY2M8353</v>
          </cell>
          <cell r="E1101" t="str">
            <v>RIY2MN2353</v>
          </cell>
          <cell r="F1101" t="str">
            <v>SCECO</v>
          </cell>
          <cell r="G1101" t="str">
            <v>Good</v>
          </cell>
          <cell r="H1101" t="str">
            <v>NA</v>
          </cell>
          <cell r="I1101" t="str">
            <v>Zain</v>
          </cell>
          <cell r="J1101" t="str">
            <v>Less than 5 Sites</v>
          </cell>
          <cell r="K1101" t="str">
            <v>R2</v>
          </cell>
        </row>
        <row r="1102">
          <cell r="A1102" t="str">
            <v>RIY2583</v>
          </cell>
          <cell r="B1102" t="str">
            <v>RIY2M2583</v>
          </cell>
          <cell r="C1102"/>
          <cell r="D1102" t="str">
            <v>RIY2M8583</v>
          </cell>
          <cell r="E1102" t="str">
            <v>RIY2MN2583</v>
          </cell>
          <cell r="F1102" t="str">
            <v>SCECO</v>
          </cell>
          <cell r="G1102" t="str">
            <v>Vandalized</v>
          </cell>
          <cell r="H1102" t="str">
            <v>NA</v>
          </cell>
          <cell r="I1102" t="str">
            <v>Zain</v>
          </cell>
          <cell r="J1102" t="str">
            <v>Less than 5 Sites</v>
          </cell>
          <cell r="K1102" t="str">
            <v>R2</v>
          </cell>
        </row>
        <row r="1103">
          <cell r="A1103" t="str">
            <v>RIY2397</v>
          </cell>
          <cell r="B1103" t="str">
            <v>RIY2M2397</v>
          </cell>
          <cell r="C1103"/>
          <cell r="D1103" t="str">
            <v>RIY2M8397</v>
          </cell>
          <cell r="E1103" t="str">
            <v>RIY2MN2397</v>
          </cell>
          <cell r="F1103" t="str">
            <v>Generator-SG</v>
          </cell>
          <cell r="G1103" t="str">
            <v>In progress</v>
          </cell>
          <cell r="H1103" t="str">
            <v>Yes</v>
          </cell>
          <cell r="I1103" t="str">
            <v>Zain</v>
          </cell>
          <cell r="J1103" t="str">
            <v>Less than 5 Sites</v>
          </cell>
          <cell r="K1103" t="str">
            <v>R2</v>
          </cell>
        </row>
        <row r="1104">
          <cell r="A1104" t="str">
            <v>RST2955</v>
          </cell>
          <cell r="B1104" t="str">
            <v>RST2M2955</v>
          </cell>
          <cell r="C1104" t="str">
            <v>RST2M4955</v>
          </cell>
          <cell r="D1104" t="str">
            <v>RST2M8955</v>
          </cell>
          <cell r="E1104" t="str">
            <v>RST2MN2955</v>
          </cell>
          <cell r="F1104" t="str">
            <v>SCECO</v>
          </cell>
          <cell r="G1104" t="str">
            <v>Vandalized</v>
          </cell>
          <cell r="H1104" t="str">
            <v>NA</v>
          </cell>
          <cell r="I1104" t="str">
            <v>Zain</v>
          </cell>
          <cell r="J1104" t="str">
            <v>Less than 5 Sites</v>
          </cell>
          <cell r="K1104" t="str">
            <v>R1</v>
          </cell>
        </row>
        <row r="1105">
          <cell r="A1105" t="str">
            <v>JBL2392</v>
          </cell>
          <cell r="B1105" t="str">
            <v>JBL2M2392</v>
          </cell>
          <cell r="C1105" t="str">
            <v>JBL2M4392</v>
          </cell>
          <cell r="D1105" t="str">
            <v>JBL2M8392</v>
          </cell>
          <cell r="E1105" t="str">
            <v>JBL2MN2392</v>
          </cell>
          <cell r="F1105" t="str">
            <v>SCECO</v>
          </cell>
          <cell r="G1105" t="str">
            <v>Vandalized</v>
          </cell>
          <cell r="H1105" t="str">
            <v>NA</v>
          </cell>
          <cell r="I1105" t="str">
            <v>Zain</v>
          </cell>
          <cell r="J1105" t="str">
            <v>Less than 5 Sites</v>
          </cell>
          <cell r="K1105" t="str">
            <v>R1</v>
          </cell>
        </row>
        <row r="1106">
          <cell r="A1106" t="str">
            <v>QSMD0582</v>
          </cell>
          <cell r="B1106" t="str">
            <v>QSMD2M1582</v>
          </cell>
          <cell r="C1106" t="str">
            <v>QSMD2M3582</v>
          </cell>
          <cell r="D1106" t="str">
            <v>QSMD2M7582</v>
          </cell>
          <cell r="E1106"/>
          <cell r="F1106" t="str">
            <v>SCECO</v>
          </cell>
          <cell r="G1106" t="str">
            <v>New BB</v>
          </cell>
          <cell r="H1106" t="str">
            <v>NA</v>
          </cell>
          <cell r="I1106" t="str">
            <v>Zain</v>
          </cell>
          <cell r="J1106" t="str">
            <v>Less than 5 Sites</v>
          </cell>
          <cell r="K1106" t="str">
            <v>R2</v>
          </cell>
        </row>
        <row r="1107">
          <cell r="A1107" t="str">
            <v>ARM0738</v>
          </cell>
          <cell r="B1107" t="str">
            <v>ARM2M1738</v>
          </cell>
          <cell r="C1107" t="str">
            <v>ARM2M3738</v>
          </cell>
          <cell r="D1107" t="str">
            <v>ARM2M7738</v>
          </cell>
          <cell r="E1107" t="str">
            <v>ARM2MN0738</v>
          </cell>
          <cell r="F1107" t="str">
            <v>SCECO</v>
          </cell>
          <cell r="G1107" t="str">
            <v>Dead</v>
          </cell>
          <cell r="H1107" t="str">
            <v>NA</v>
          </cell>
          <cell r="I1107" t="str">
            <v>Zain</v>
          </cell>
          <cell r="J1107" t="str">
            <v>Less than 5 Sites</v>
          </cell>
          <cell r="K1107" t="str">
            <v>R1</v>
          </cell>
        </row>
        <row r="1108">
          <cell r="A1108" t="str">
            <v>BUR2038</v>
          </cell>
          <cell r="B1108" t="str">
            <v>BUR2M2038</v>
          </cell>
          <cell r="C1108" t="str">
            <v>BUR2M4038</v>
          </cell>
          <cell r="D1108" t="str">
            <v>BUR2M8038</v>
          </cell>
          <cell r="E1108" t="str">
            <v>BUR2MN2038</v>
          </cell>
          <cell r="F1108" t="str">
            <v>SCECO</v>
          </cell>
          <cell r="G1108" t="str">
            <v>Vandalized</v>
          </cell>
          <cell r="H1108" t="str">
            <v>NA</v>
          </cell>
          <cell r="I1108" t="str">
            <v>Zain</v>
          </cell>
          <cell r="J1108" t="str">
            <v>Less than 5 Sites</v>
          </cell>
          <cell r="K1108" t="str">
            <v>R2</v>
          </cell>
        </row>
        <row r="1109">
          <cell r="A1109" t="str">
            <v>RIY2328</v>
          </cell>
          <cell r="B1109" t="str">
            <v>RIY2M2328</v>
          </cell>
          <cell r="C1109"/>
          <cell r="D1109" t="str">
            <v>RIY2M8328</v>
          </cell>
          <cell r="E1109" t="str">
            <v>RIY2MN2328</v>
          </cell>
          <cell r="F1109" t="str">
            <v>SCECO</v>
          </cell>
          <cell r="G1109" t="str">
            <v>Vandalized</v>
          </cell>
          <cell r="H1109" t="str">
            <v>NA</v>
          </cell>
          <cell r="I1109" t="str">
            <v>Zain</v>
          </cell>
          <cell r="J1109" t="str">
            <v>Less than 5 Sites</v>
          </cell>
          <cell r="K1109" t="str">
            <v>R2</v>
          </cell>
        </row>
        <row r="1110">
          <cell r="A1110" t="str">
            <v>RIY2829</v>
          </cell>
          <cell r="B1110" t="str">
            <v>RIY2M2829</v>
          </cell>
          <cell r="C1110"/>
          <cell r="D1110" t="str">
            <v>RIY2M8829</v>
          </cell>
          <cell r="E1110" t="str">
            <v>RIY2MN2829</v>
          </cell>
          <cell r="F1110" t="str">
            <v>SCECO</v>
          </cell>
          <cell r="G1110" t="str">
            <v>New BB</v>
          </cell>
          <cell r="H1110" t="str">
            <v>NA</v>
          </cell>
          <cell r="I1110" t="str">
            <v>Zain</v>
          </cell>
          <cell r="J1110" t="str">
            <v>Less than 5 Sites</v>
          </cell>
          <cell r="K1110" t="str">
            <v>R2</v>
          </cell>
        </row>
        <row r="1111">
          <cell r="A1111" t="str">
            <v>TRT0233</v>
          </cell>
          <cell r="B1111" t="str">
            <v>TRT2M1233</v>
          </cell>
          <cell r="C1111" t="str">
            <v>TRT2M3233</v>
          </cell>
          <cell r="D1111" t="str">
            <v>TRT2M7233</v>
          </cell>
          <cell r="E1111" t="str">
            <v>TRT2MN0233</v>
          </cell>
          <cell r="F1111" t="str">
            <v>SCECO</v>
          </cell>
          <cell r="G1111" t="str">
            <v>Vandalized</v>
          </cell>
          <cell r="H1111" t="str">
            <v>NA</v>
          </cell>
          <cell r="I1111" t="str">
            <v>Zain</v>
          </cell>
          <cell r="J1111" t="str">
            <v>Less than 5 Sites</v>
          </cell>
          <cell r="K1111" t="str">
            <v>R1</v>
          </cell>
        </row>
        <row r="1112">
          <cell r="A1112" t="str">
            <v>RYD2013</v>
          </cell>
          <cell r="B1112" t="str">
            <v>RYD2M2013</v>
          </cell>
          <cell r="C1112" t="str">
            <v>RYD2M4013</v>
          </cell>
          <cell r="D1112" t="str">
            <v>RYD2M8013</v>
          </cell>
          <cell r="E1112"/>
          <cell r="F1112" t="str">
            <v>SCECO</v>
          </cell>
          <cell r="G1112" t="str">
            <v>Good</v>
          </cell>
          <cell r="H1112" t="str">
            <v>NA</v>
          </cell>
          <cell r="I1112" t="str">
            <v>Zain</v>
          </cell>
          <cell r="J1112" t="str">
            <v>Less than 5 Sites</v>
          </cell>
          <cell r="K1112" t="str">
            <v>R2</v>
          </cell>
        </row>
        <row r="1113">
          <cell r="A1113" t="str">
            <v>BUR0584</v>
          </cell>
          <cell r="B1113" t="str">
            <v>BUR2M1584</v>
          </cell>
          <cell r="C1113" t="str">
            <v>BUR2M3584</v>
          </cell>
          <cell r="D1113" t="str">
            <v>BUR2M7584</v>
          </cell>
          <cell r="E1113"/>
          <cell r="F1113" t="str">
            <v>SCECO</v>
          </cell>
          <cell r="G1113" t="str">
            <v>New BB</v>
          </cell>
          <cell r="H1113" t="str">
            <v>NA</v>
          </cell>
          <cell r="I1113" t="str">
            <v>Zain</v>
          </cell>
          <cell r="J1113" t="str">
            <v>Less than 5 Sites</v>
          </cell>
          <cell r="K1113" t="str">
            <v>R2</v>
          </cell>
        </row>
        <row r="1114">
          <cell r="A1114" t="str">
            <v>MZH2502</v>
          </cell>
          <cell r="B1114" t="str">
            <v>MZH2M2502</v>
          </cell>
          <cell r="C1114" t="str">
            <v>MZH2M4502</v>
          </cell>
          <cell r="D1114" t="str">
            <v>MZH2M8502</v>
          </cell>
          <cell r="E1114"/>
          <cell r="F1114" t="str">
            <v>SCECO</v>
          </cell>
          <cell r="G1114" t="str">
            <v>New BB</v>
          </cell>
          <cell r="H1114" t="str">
            <v>NA</v>
          </cell>
          <cell r="I1114" t="str">
            <v>Zain</v>
          </cell>
          <cell r="J1114" t="str">
            <v>Less than 5 Sites</v>
          </cell>
          <cell r="K1114" t="str">
            <v>R2</v>
          </cell>
        </row>
        <row r="1115">
          <cell r="A1115" t="str">
            <v>HRQ2869</v>
          </cell>
          <cell r="B1115" t="str">
            <v>HRQ2M2869</v>
          </cell>
          <cell r="C1115" t="str">
            <v>HRQ2M4869</v>
          </cell>
          <cell r="D1115" t="str">
            <v>HRQ2M8869</v>
          </cell>
          <cell r="E1115"/>
          <cell r="F1115" t="str">
            <v>SCECO</v>
          </cell>
          <cell r="G1115" t="str">
            <v>Vandalized</v>
          </cell>
          <cell r="H1115" t="str">
            <v>NA</v>
          </cell>
          <cell r="I1115" t="str">
            <v>Zain</v>
          </cell>
          <cell r="J1115" t="str">
            <v>Less than 5 Sites</v>
          </cell>
          <cell r="K1115" t="str">
            <v>R2</v>
          </cell>
        </row>
        <row r="1116">
          <cell r="A1116" t="str">
            <v>MDN0065</v>
          </cell>
          <cell r="B1116" t="str">
            <v>MDN2M1065</v>
          </cell>
          <cell r="C1116" t="str">
            <v>MDN2M3065</v>
          </cell>
          <cell r="D1116" t="str">
            <v>MDN2M7065</v>
          </cell>
          <cell r="E1116" t="str">
            <v>MDN2MN0065</v>
          </cell>
          <cell r="F1116" t="str">
            <v>SCECO</v>
          </cell>
          <cell r="G1116" t="str">
            <v>Good</v>
          </cell>
          <cell r="H1116" t="str">
            <v>NA</v>
          </cell>
          <cell r="I1116" t="str">
            <v>Zain</v>
          </cell>
          <cell r="J1116" t="str">
            <v>VIP&amp;SPL Monitor</v>
          </cell>
          <cell r="K1116" t="str">
            <v>R3</v>
          </cell>
        </row>
        <row r="1117">
          <cell r="A1117" t="str">
            <v>QUW0914</v>
          </cell>
          <cell r="B1117" t="str">
            <v>QUW2M1914</v>
          </cell>
          <cell r="C1117" t="str">
            <v>QUW2M3914</v>
          </cell>
          <cell r="D1117" t="str">
            <v>QUW2M7914</v>
          </cell>
          <cell r="E1117" t="str">
            <v>QUW2MN0914</v>
          </cell>
          <cell r="F1117" t="str">
            <v>SCECO</v>
          </cell>
          <cell r="G1117" t="str">
            <v>New BB</v>
          </cell>
          <cell r="H1117" t="str">
            <v>NA</v>
          </cell>
          <cell r="I1117" t="str">
            <v>Zain</v>
          </cell>
          <cell r="J1117" t="str">
            <v>Less than 5 Sites</v>
          </cell>
          <cell r="K1117" t="str">
            <v>R2</v>
          </cell>
        </row>
        <row r="1118">
          <cell r="A1118" t="str">
            <v>YNB0413</v>
          </cell>
          <cell r="B1118" t="str">
            <v>YNB2M1413</v>
          </cell>
          <cell r="C1118" t="str">
            <v>YNB2M3413</v>
          </cell>
          <cell r="D1118" t="str">
            <v>YNB2M7413</v>
          </cell>
          <cell r="E1118"/>
          <cell r="F1118" t="str">
            <v>Generator-SG</v>
          </cell>
          <cell r="G1118" t="str">
            <v>Weak</v>
          </cell>
          <cell r="H1118" t="str">
            <v>Yes</v>
          </cell>
          <cell r="I1118" t="str">
            <v>Zain</v>
          </cell>
          <cell r="J1118" t="str">
            <v>Less than 5 Sites</v>
          </cell>
          <cell r="K1118" t="str">
            <v>R3</v>
          </cell>
        </row>
        <row r="1119">
          <cell r="A1119" t="str">
            <v>YNB0427</v>
          </cell>
          <cell r="B1119" t="str">
            <v>YNB2M1427</v>
          </cell>
          <cell r="C1119" t="str">
            <v>YNB2M3427</v>
          </cell>
          <cell r="D1119" t="str">
            <v>YNB2M7427</v>
          </cell>
          <cell r="E1119"/>
          <cell r="F1119" t="str">
            <v>SCECO</v>
          </cell>
          <cell r="G1119" t="str">
            <v>New BB</v>
          </cell>
          <cell r="H1119" t="str">
            <v>NA</v>
          </cell>
          <cell r="I1119" t="str">
            <v>Zain</v>
          </cell>
          <cell r="J1119" t="str">
            <v>Less than 5 Sites</v>
          </cell>
          <cell r="K1119" t="str">
            <v>R3</v>
          </cell>
        </row>
        <row r="1120">
          <cell r="A1120" t="str">
            <v>RIYA6053</v>
          </cell>
          <cell r="B1120" t="str">
            <v>RIYA2U6153</v>
          </cell>
          <cell r="C1120"/>
          <cell r="D1120" t="str">
            <v>RIYA2U6753</v>
          </cell>
          <cell r="E1120"/>
          <cell r="F1120" t="str">
            <v>SCECO</v>
          </cell>
          <cell r="G1120" t="str">
            <v>Dead</v>
          </cell>
          <cell r="H1120" t="str">
            <v>NA</v>
          </cell>
          <cell r="I1120" t="str">
            <v>Zain</v>
          </cell>
          <cell r="J1120" t="str">
            <v>Less than 5 Sites</v>
          </cell>
          <cell r="K1120" t="str">
            <v>R2</v>
          </cell>
        </row>
        <row r="1121">
          <cell r="A1121" t="str">
            <v>MDN0068</v>
          </cell>
          <cell r="B1121" t="str">
            <v>MDN2M1068</v>
          </cell>
          <cell r="C1121" t="str">
            <v>MDN2M3068</v>
          </cell>
          <cell r="D1121" t="str">
            <v>MDN2M7068</v>
          </cell>
          <cell r="E1121" t="str">
            <v>MDN2MN0068</v>
          </cell>
          <cell r="F1121" t="str">
            <v>SCECO</v>
          </cell>
          <cell r="G1121" t="str">
            <v>Vandalized</v>
          </cell>
          <cell r="H1121" t="str">
            <v>NA</v>
          </cell>
          <cell r="I1121" t="str">
            <v>Zain</v>
          </cell>
          <cell r="J1121" t="str">
            <v>Less than 5 Sites</v>
          </cell>
          <cell r="K1121" t="str">
            <v>R3</v>
          </cell>
        </row>
        <row r="1122">
          <cell r="A1122" t="str">
            <v>YNB0415</v>
          </cell>
          <cell r="B1122" t="str">
            <v>YNB2M1415</v>
          </cell>
          <cell r="C1122" t="str">
            <v>YNB2M3415</v>
          </cell>
          <cell r="D1122" t="str">
            <v>YNB2M7415</v>
          </cell>
          <cell r="E1122" t="str">
            <v>YNB2MN0415</v>
          </cell>
          <cell r="F1122" t="str">
            <v>SCECO</v>
          </cell>
          <cell r="G1122" t="str">
            <v>Vandalized</v>
          </cell>
          <cell r="H1122" t="str">
            <v>NA</v>
          </cell>
          <cell r="I1122" t="str">
            <v>Zain</v>
          </cell>
          <cell r="J1122" t="str">
            <v>VIP&amp;SPL Monitor</v>
          </cell>
          <cell r="K1122" t="str">
            <v>R3</v>
          </cell>
        </row>
        <row r="1123">
          <cell r="A1123" t="str">
            <v>YNB0417</v>
          </cell>
          <cell r="B1123" t="str">
            <v>YNB2M1417</v>
          </cell>
          <cell r="C1123" t="str">
            <v>YNB2M3417</v>
          </cell>
          <cell r="D1123" t="str">
            <v>YNB2M7417</v>
          </cell>
          <cell r="E1123" t="str">
            <v>YNB2MN0417</v>
          </cell>
          <cell r="F1123" t="str">
            <v>SCECO</v>
          </cell>
          <cell r="G1123" t="str">
            <v>Good</v>
          </cell>
          <cell r="H1123" t="str">
            <v>NA</v>
          </cell>
          <cell r="I1123" t="str">
            <v>Zain</v>
          </cell>
          <cell r="J1123" t="str">
            <v>Less than 5 Sites</v>
          </cell>
          <cell r="K1123" t="str">
            <v>R3</v>
          </cell>
        </row>
        <row r="1124">
          <cell r="A1124" t="str">
            <v>YNB0418</v>
          </cell>
          <cell r="B1124" t="str">
            <v>YNB2M1418</v>
          </cell>
          <cell r="C1124" t="str">
            <v>YNB2M3418</v>
          </cell>
          <cell r="D1124" t="str">
            <v>YNB2M7418</v>
          </cell>
          <cell r="E1124" t="str">
            <v>YNB2MN0418</v>
          </cell>
          <cell r="F1124" t="str">
            <v>SCECO</v>
          </cell>
          <cell r="G1124" t="str">
            <v>Good</v>
          </cell>
          <cell r="H1124" t="str">
            <v>NA</v>
          </cell>
          <cell r="I1124" t="str">
            <v>Zain</v>
          </cell>
          <cell r="J1124" t="str">
            <v>Less than 5 Sites</v>
          </cell>
          <cell r="K1124" t="str">
            <v>R3</v>
          </cell>
        </row>
        <row r="1125">
          <cell r="A1125" t="str">
            <v>YNB0439</v>
          </cell>
          <cell r="B1125" t="str">
            <v>YNB2M1439</v>
          </cell>
          <cell r="C1125" t="str">
            <v>YNB2M3439</v>
          </cell>
          <cell r="D1125" t="str">
            <v>YNB2M7439</v>
          </cell>
          <cell r="E1125" t="str">
            <v>YNB2MN0439</v>
          </cell>
          <cell r="F1125" t="str">
            <v>SCECO</v>
          </cell>
          <cell r="G1125" t="str">
            <v>Good</v>
          </cell>
          <cell r="H1125" t="str">
            <v>NA</v>
          </cell>
          <cell r="I1125" t="str">
            <v>Zain</v>
          </cell>
          <cell r="J1125" t="str">
            <v>Less than 5 Sites</v>
          </cell>
          <cell r="K1125" t="str">
            <v>R3</v>
          </cell>
        </row>
        <row r="1126">
          <cell r="A1126" t="str">
            <v>RIY2123</v>
          </cell>
          <cell r="B1126" t="str">
            <v>RIY2M2123</v>
          </cell>
          <cell r="C1126" t="str">
            <v>RIY2M4123</v>
          </cell>
          <cell r="D1126" t="str">
            <v>RIY2M8123</v>
          </cell>
          <cell r="E1126" t="str">
            <v>RIY2MN2123</v>
          </cell>
          <cell r="F1126" t="str">
            <v>SCECO</v>
          </cell>
          <cell r="G1126" t="str">
            <v>Weak</v>
          </cell>
          <cell r="H1126" t="str">
            <v>NA</v>
          </cell>
          <cell r="I1126" t="str">
            <v>Zain</v>
          </cell>
          <cell r="J1126" t="str">
            <v>Less than 5 Sites</v>
          </cell>
          <cell r="K1126" t="str">
            <v>R2</v>
          </cell>
        </row>
        <row r="1127">
          <cell r="A1127" t="str">
            <v>YNB0440</v>
          </cell>
          <cell r="B1127" t="str">
            <v>YNB2M1440</v>
          </cell>
          <cell r="C1127" t="str">
            <v>YNB2M3440</v>
          </cell>
          <cell r="D1127" t="str">
            <v>YNB2M7440</v>
          </cell>
          <cell r="E1127"/>
          <cell r="F1127" t="str">
            <v>SCECO</v>
          </cell>
          <cell r="G1127" t="str">
            <v>Good</v>
          </cell>
          <cell r="H1127" t="str">
            <v>NA</v>
          </cell>
          <cell r="I1127" t="str">
            <v>Zain</v>
          </cell>
          <cell r="J1127" t="str">
            <v>Less than 5 Sites</v>
          </cell>
          <cell r="K1127" t="str">
            <v>R3</v>
          </cell>
        </row>
        <row r="1128">
          <cell r="A1128" t="str">
            <v>JBL2395</v>
          </cell>
          <cell r="B1128" t="str">
            <v>JBL2M2395</v>
          </cell>
          <cell r="C1128" t="str">
            <v>JBL2M4395</v>
          </cell>
          <cell r="D1128" t="str">
            <v>JBL2M8395</v>
          </cell>
          <cell r="E1128"/>
          <cell r="F1128" t="str">
            <v>SCECO</v>
          </cell>
          <cell r="G1128" t="str">
            <v>Vandalized</v>
          </cell>
          <cell r="H1128" t="str">
            <v>NA</v>
          </cell>
          <cell r="I1128" t="str">
            <v>Zain</v>
          </cell>
          <cell r="J1128" t="str">
            <v>Less than 5 Sites</v>
          </cell>
          <cell r="K1128" t="str">
            <v>R1</v>
          </cell>
        </row>
        <row r="1129">
          <cell r="A1129" t="str">
            <v>YNB0416</v>
          </cell>
          <cell r="B1129" t="str">
            <v>YNB2M1416</v>
          </cell>
          <cell r="C1129" t="str">
            <v>YNB2M3416</v>
          </cell>
          <cell r="D1129" t="str">
            <v>YNB2M7416</v>
          </cell>
          <cell r="E1129"/>
          <cell r="F1129" t="str">
            <v>SCECO</v>
          </cell>
          <cell r="G1129" t="str">
            <v>Good</v>
          </cell>
          <cell r="H1129" t="str">
            <v>NA</v>
          </cell>
          <cell r="I1129" t="str">
            <v>Zain</v>
          </cell>
          <cell r="J1129" t="str">
            <v>Less than 5 Sites</v>
          </cell>
          <cell r="K1129" t="str">
            <v>R3</v>
          </cell>
        </row>
        <row r="1130">
          <cell r="A1130" t="str">
            <v>RIY2337</v>
          </cell>
          <cell r="B1130" t="str">
            <v>RIY2M2337</v>
          </cell>
          <cell r="C1130"/>
          <cell r="D1130" t="str">
            <v>RIY2M8337</v>
          </cell>
          <cell r="E1130" t="str">
            <v>RIY2MN2337</v>
          </cell>
          <cell r="F1130" t="str">
            <v>SCECO</v>
          </cell>
          <cell r="G1130" t="str">
            <v>Weak</v>
          </cell>
          <cell r="H1130" t="str">
            <v>NA</v>
          </cell>
          <cell r="I1130" t="str">
            <v>Zain</v>
          </cell>
          <cell r="J1130" t="str">
            <v>Less than 5 Sites</v>
          </cell>
          <cell r="K1130" t="str">
            <v>R2</v>
          </cell>
        </row>
        <row r="1131">
          <cell r="A1131" t="str">
            <v>MZH0532</v>
          </cell>
          <cell r="B1131" t="str">
            <v>MZH2M1532</v>
          </cell>
          <cell r="C1131" t="str">
            <v>MZH2M3532</v>
          </cell>
          <cell r="D1131" t="str">
            <v>MZH2M7532</v>
          </cell>
          <cell r="E1131"/>
          <cell r="F1131" t="str">
            <v>SCECO</v>
          </cell>
          <cell r="G1131" t="str">
            <v>Vandalized</v>
          </cell>
          <cell r="H1131" t="str">
            <v>NA</v>
          </cell>
          <cell r="I1131" t="str">
            <v>Zain</v>
          </cell>
          <cell r="J1131" t="str">
            <v>Less than 5 Sites</v>
          </cell>
          <cell r="K1131" t="str">
            <v>R2</v>
          </cell>
        </row>
        <row r="1132">
          <cell r="A1132" t="str">
            <v>MDJ2300</v>
          </cell>
          <cell r="B1132" t="str">
            <v>MDJ2M2300</v>
          </cell>
          <cell r="C1132" t="str">
            <v>MDJ2M4300</v>
          </cell>
          <cell r="D1132"/>
          <cell r="E1132"/>
          <cell r="F1132" t="str">
            <v>SCECO</v>
          </cell>
          <cell r="G1132" t="str">
            <v>New BB</v>
          </cell>
          <cell r="H1132" t="str">
            <v>NA</v>
          </cell>
          <cell r="I1132" t="str">
            <v>Zain</v>
          </cell>
          <cell r="J1132" t="str">
            <v>Less than 5 Sites</v>
          </cell>
          <cell r="K1132" t="str">
            <v>R2</v>
          </cell>
        </row>
        <row r="1133">
          <cell r="A1133" t="str">
            <v>RIYA6126</v>
          </cell>
          <cell r="B1133" t="str">
            <v>RIYA2U6226</v>
          </cell>
          <cell r="C1133"/>
          <cell r="D1133" t="str">
            <v>RIYA2U6826</v>
          </cell>
          <cell r="E1133"/>
          <cell r="F1133" t="str">
            <v>SCECO</v>
          </cell>
          <cell r="G1133" t="str">
            <v>Dead</v>
          </cell>
          <cell r="H1133" t="str">
            <v>NA</v>
          </cell>
          <cell r="I1133" t="str">
            <v>Zain</v>
          </cell>
          <cell r="J1133" t="str">
            <v>Less than 5 Sites</v>
          </cell>
          <cell r="K1133" t="str">
            <v>R2</v>
          </cell>
        </row>
        <row r="1134">
          <cell r="A1134" t="str">
            <v>RIYA6128</v>
          </cell>
          <cell r="B1134" t="str">
            <v>RIYA2U6228</v>
          </cell>
          <cell r="C1134"/>
          <cell r="D1134" t="str">
            <v>RIYA2U6828</v>
          </cell>
          <cell r="E1134"/>
          <cell r="F1134" t="str">
            <v>SCECO</v>
          </cell>
          <cell r="G1134" t="str">
            <v>Dead</v>
          </cell>
          <cell r="H1134" t="str">
            <v>NA</v>
          </cell>
          <cell r="I1134" t="str">
            <v>Zain</v>
          </cell>
          <cell r="J1134" t="str">
            <v>P3</v>
          </cell>
          <cell r="K1134" t="str">
            <v>R2</v>
          </cell>
        </row>
        <row r="1135">
          <cell r="A1135" t="str">
            <v>RIY2477</v>
          </cell>
          <cell r="B1135" t="str">
            <v>RIY2M2477</v>
          </cell>
          <cell r="C1135"/>
          <cell r="D1135" t="str">
            <v>RIY2M8477</v>
          </cell>
          <cell r="E1135" t="str">
            <v>RIY2MN2477</v>
          </cell>
          <cell r="F1135" t="str">
            <v>SCECO</v>
          </cell>
          <cell r="G1135" t="str">
            <v>Vandalized</v>
          </cell>
          <cell r="H1135" t="str">
            <v>NA</v>
          </cell>
          <cell r="I1135" t="str">
            <v>Zain</v>
          </cell>
          <cell r="J1135" t="str">
            <v>Less than 5 Sites</v>
          </cell>
          <cell r="K1135" t="str">
            <v>R2</v>
          </cell>
        </row>
        <row r="1136">
          <cell r="A1136" t="str">
            <v>JBL0434</v>
          </cell>
          <cell r="B1136" t="str">
            <v>JBL2M1434</v>
          </cell>
          <cell r="C1136" t="str">
            <v>JBL2M3434</v>
          </cell>
          <cell r="D1136" t="str">
            <v>JBL2M7434</v>
          </cell>
          <cell r="E1136" t="str">
            <v>JBL2MN0434</v>
          </cell>
          <cell r="F1136" t="str">
            <v>SCECO</v>
          </cell>
          <cell r="G1136" t="str">
            <v>Vandalized</v>
          </cell>
          <cell r="H1136" t="str">
            <v>NA</v>
          </cell>
          <cell r="I1136" t="str">
            <v>Zain</v>
          </cell>
          <cell r="J1136" t="str">
            <v>Less than 5 Sites</v>
          </cell>
          <cell r="K1136" t="str">
            <v>R1</v>
          </cell>
        </row>
        <row r="1137">
          <cell r="A1137" t="str">
            <v>MUT0585</v>
          </cell>
          <cell r="B1137" t="str">
            <v>MUT2M1585</v>
          </cell>
          <cell r="C1137" t="str">
            <v>MUT2M3585</v>
          </cell>
          <cell r="D1137" t="str">
            <v>MUT2M7585</v>
          </cell>
          <cell r="E1137"/>
          <cell r="F1137" t="str">
            <v>SCECO</v>
          </cell>
          <cell r="G1137" t="str">
            <v>New BB</v>
          </cell>
          <cell r="H1137" t="str">
            <v>NA</v>
          </cell>
          <cell r="I1137" t="str">
            <v>Zain</v>
          </cell>
          <cell r="J1137" t="str">
            <v>Less than 5 Sites</v>
          </cell>
          <cell r="K1137" t="str">
            <v>R2</v>
          </cell>
        </row>
        <row r="1138">
          <cell r="A1138" t="str">
            <v>RIY2496</v>
          </cell>
          <cell r="B1138" t="str">
            <v>RIY2M2496</v>
          </cell>
          <cell r="C1138"/>
          <cell r="D1138" t="str">
            <v>RIY2M8496</v>
          </cell>
          <cell r="E1138" t="str">
            <v>RIY2MN2496</v>
          </cell>
          <cell r="F1138" t="str">
            <v>SCECO</v>
          </cell>
          <cell r="G1138" t="str">
            <v>New BB</v>
          </cell>
          <cell r="H1138" t="str">
            <v>NA</v>
          </cell>
          <cell r="I1138" t="str">
            <v>Zain</v>
          </cell>
          <cell r="J1138" t="str">
            <v>Less than 5 Sites</v>
          </cell>
          <cell r="K1138" t="str">
            <v>R2</v>
          </cell>
        </row>
        <row r="1139">
          <cell r="A1139" t="str">
            <v>RIY2143</v>
          </cell>
          <cell r="B1139" t="str">
            <v>RIY2M2143</v>
          </cell>
          <cell r="C1139"/>
          <cell r="D1139" t="str">
            <v>RIY2M8143</v>
          </cell>
          <cell r="E1139" t="str">
            <v>RIY2MN2143</v>
          </cell>
          <cell r="F1139" t="str">
            <v>SCECO</v>
          </cell>
          <cell r="G1139" t="str">
            <v>Good</v>
          </cell>
          <cell r="H1139" t="str">
            <v>NA</v>
          </cell>
          <cell r="I1139" t="str">
            <v>Zain</v>
          </cell>
          <cell r="J1139" t="str">
            <v>Less than 5 Sites</v>
          </cell>
          <cell r="K1139" t="str">
            <v>R2</v>
          </cell>
        </row>
        <row r="1140">
          <cell r="A1140" t="str">
            <v>RIYB6108</v>
          </cell>
          <cell r="B1140" t="str">
            <v>RIYB2U6208</v>
          </cell>
          <cell r="C1140"/>
          <cell r="D1140" t="str">
            <v>RIYB2U6808</v>
          </cell>
          <cell r="E1140"/>
          <cell r="F1140" t="str">
            <v>SCECO</v>
          </cell>
          <cell r="G1140" t="str">
            <v>Dead</v>
          </cell>
          <cell r="H1140" t="str">
            <v>NA</v>
          </cell>
          <cell r="I1140" t="str">
            <v>Zain</v>
          </cell>
          <cell r="J1140" t="str">
            <v>Less than 5 Sites</v>
          </cell>
          <cell r="K1140" t="str">
            <v>R2</v>
          </cell>
        </row>
        <row r="1141">
          <cell r="A1141" t="str">
            <v>HIL0583</v>
          </cell>
          <cell r="B1141" t="str">
            <v>HIL2M1583</v>
          </cell>
          <cell r="C1141" t="str">
            <v>HIL2M3583</v>
          </cell>
          <cell r="D1141" t="str">
            <v>HIL2M7583</v>
          </cell>
          <cell r="E1141"/>
          <cell r="F1141" t="str">
            <v>SCECO</v>
          </cell>
          <cell r="G1141" t="str">
            <v>Good</v>
          </cell>
          <cell r="H1141" t="str">
            <v>NA</v>
          </cell>
          <cell r="I1141" t="str">
            <v>Zain</v>
          </cell>
          <cell r="J1141" t="str">
            <v>Less than 5 Sites</v>
          </cell>
          <cell r="K1141" t="str">
            <v>R2</v>
          </cell>
        </row>
        <row r="1142">
          <cell r="A1142" t="str">
            <v>HLH0580</v>
          </cell>
          <cell r="B1142" t="str">
            <v>HLH2M1580</v>
          </cell>
          <cell r="C1142" t="str">
            <v>HLH2M3580</v>
          </cell>
          <cell r="D1142" t="str">
            <v>HLH2M7580</v>
          </cell>
          <cell r="E1142"/>
          <cell r="F1142" t="str">
            <v>SCECO</v>
          </cell>
          <cell r="G1142" t="str">
            <v>New BB</v>
          </cell>
          <cell r="H1142" t="str">
            <v>NA</v>
          </cell>
          <cell r="I1142" t="str">
            <v>Zain</v>
          </cell>
          <cell r="J1142" t="str">
            <v>Less than 5 Sites</v>
          </cell>
          <cell r="K1142" t="str">
            <v>R2</v>
          </cell>
        </row>
        <row r="1143">
          <cell r="A1143" t="str">
            <v>KBR0183</v>
          </cell>
          <cell r="B1143" t="str">
            <v>KBR2M1183</v>
          </cell>
          <cell r="C1143" t="str">
            <v>KBR2M3183</v>
          </cell>
          <cell r="D1143" t="str">
            <v>KBR2M7183</v>
          </cell>
          <cell r="E1143" t="str">
            <v>KBR2MN0183</v>
          </cell>
          <cell r="F1143" t="str">
            <v>SCECO</v>
          </cell>
          <cell r="G1143" t="str">
            <v>Vandalized</v>
          </cell>
          <cell r="H1143" t="str">
            <v>NA</v>
          </cell>
          <cell r="I1143" t="str">
            <v>Zain</v>
          </cell>
          <cell r="J1143" t="str">
            <v>Less than 5 Sites</v>
          </cell>
          <cell r="K1143" t="str">
            <v>R1</v>
          </cell>
        </row>
        <row r="1144">
          <cell r="A1144" t="str">
            <v>QSRY2504</v>
          </cell>
          <cell r="B1144" t="str">
            <v>QSRY2M2504</v>
          </cell>
          <cell r="C1144" t="str">
            <v>QSRY2M4504</v>
          </cell>
          <cell r="D1144"/>
          <cell r="E1144"/>
          <cell r="F1144" t="str">
            <v>SCECO</v>
          </cell>
          <cell r="G1144" t="str">
            <v>New BB</v>
          </cell>
          <cell r="H1144" t="str">
            <v>NA</v>
          </cell>
          <cell r="I1144" t="str">
            <v>Zain</v>
          </cell>
          <cell r="J1144" t="str">
            <v>Less than 5 Sites</v>
          </cell>
          <cell r="K1144" t="str">
            <v>R2</v>
          </cell>
        </row>
        <row r="1145">
          <cell r="A1145" t="str">
            <v>DBA0060</v>
          </cell>
          <cell r="B1145" t="str">
            <v>DBA2M1060</v>
          </cell>
          <cell r="C1145" t="str">
            <v>DBA2M3060</v>
          </cell>
          <cell r="D1145" t="str">
            <v>DBA2M7060</v>
          </cell>
          <cell r="E1145"/>
          <cell r="F1145" t="str">
            <v>SCECO</v>
          </cell>
          <cell r="G1145" t="str">
            <v>Good</v>
          </cell>
          <cell r="H1145" t="str">
            <v>NA</v>
          </cell>
          <cell r="I1145" t="str">
            <v>Zain</v>
          </cell>
          <cell r="J1145" t="str">
            <v>Less than 5 Sites</v>
          </cell>
          <cell r="K1145" t="str">
            <v>R3</v>
          </cell>
        </row>
        <row r="1146">
          <cell r="A1146" t="str">
            <v>RIY2490</v>
          </cell>
          <cell r="B1146" t="str">
            <v>RIY2M2490</v>
          </cell>
          <cell r="C1146" t="str">
            <v>RIY2M4490</v>
          </cell>
          <cell r="D1146" t="str">
            <v>RIY2M8490</v>
          </cell>
          <cell r="E1146" t="str">
            <v>RIY2MN2490</v>
          </cell>
          <cell r="F1146" t="str">
            <v>SCECO</v>
          </cell>
          <cell r="G1146" t="str">
            <v>Vandalized</v>
          </cell>
          <cell r="H1146" t="str">
            <v>NA</v>
          </cell>
          <cell r="I1146" t="str">
            <v>Zain</v>
          </cell>
          <cell r="J1146" t="str">
            <v>Less than 5 Sites</v>
          </cell>
          <cell r="K1146" t="str">
            <v>R2</v>
          </cell>
        </row>
        <row r="1147">
          <cell r="A1147" t="str">
            <v>RIY2028</v>
          </cell>
          <cell r="B1147" t="str">
            <v>RIY2C2028</v>
          </cell>
          <cell r="C1147" t="str">
            <v>RIY2C4028</v>
          </cell>
          <cell r="D1147" t="str">
            <v>RIY2C8028</v>
          </cell>
          <cell r="E1147"/>
          <cell r="F1147" t="str">
            <v>SCECO</v>
          </cell>
          <cell r="G1147" t="str">
            <v>New BB</v>
          </cell>
          <cell r="H1147" t="str">
            <v>NA</v>
          </cell>
          <cell r="I1147" t="str">
            <v>Zain</v>
          </cell>
          <cell r="J1147" t="str">
            <v>VIP&amp;SPL Monitor</v>
          </cell>
          <cell r="K1147" t="str">
            <v>R2</v>
          </cell>
        </row>
        <row r="1148">
          <cell r="A1148" t="str">
            <v>RIYA6073</v>
          </cell>
          <cell r="B1148" t="str">
            <v>RIYA2U6173</v>
          </cell>
          <cell r="C1148"/>
          <cell r="D1148" t="str">
            <v>RIYA2U6773</v>
          </cell>
          <cell r="E1148"/>
          <cell r="F1148" t="str">
            <v>SCECO</v>
          </cell>
          <cell r="G1148" t="str">
            <v>Dead</v>
          </cell>
          <cell r="H1148" t="str">
            <v>NA</v>
          </cell>
          <cell r="I1148" t="str">
            <v>Zain</v>
          </cell>
          <cell r="J1148" t="str">
            <v>Less than 5 Sites</v>
          </cell>
          <cell r="K1148" t="str">
            <v>R2</v>
          </cell>
        </row>
        <row r="1149">
          <cell r="A1149" t="str">
            <v>RIY2668</v>
          </cell>
          <cell r="B1149" t="str">
            <v>RIY2M2668</v>
          </cell>
          <cell r="C1149"/>
          <cell r="D1149" t="str">
            <v>RIY2M8668</v>
          </cell>
          <cell r="E1149" t="str">
            <v>RIY2MN2668</v>
          </cell>
          <cell r="F1149" t="str">
            <v>SCECO</v>
          </cell>
          <cell r="G1149" t="str">
            <v>New BB</v>
          </cell>
          <cell r="H1149" t="str">
            <v>NA</v>
          </cell>
          <cell r="I1149" t="str">
            <v>Zain</v>
          </cell>
          <cell r="J1149" t="str">
            <v>Less than 5 Sites</v>
          </cell>
          <cell r="K1149" t="str">
            <v>R2</v>
          </cell>
        </row>
        <row r="1150">
          <cell r="A1150" t="str">
            <v>ARM0765</v>
          </cell>
          <cell r="B1150" t="str">
            <v>ARM2M1765</v>
          </cell>
          <cell r="C1150" t="str">
            <v>ARM2M3765</v>
          </cell>
          <cell r="D1150" t="str">
            <v>ARM2M7765</v>
          </cell>
          <cell r="E1150"/>
          <cell r="F1150" t="str">
            <v>Generator-SG</v>
          </cell>
          <cell r="G1150" t="str">
            <v>Vandalized</v>
          </cell>
          <cell r="H1150" t="str">
            <v>Yes</v>
          </cell>
          <cell r="I1150" t="str">
            <v>Zain</v>
          </cell>
          <cell r="J1150" t="str">
            <v>Less than 5 Sites</v>
          </cell>
          <cell r="K1150" t="str">
            <v>R1</v>
          </cell>
        </row>
        <row r="1151">
          <cell r="A1151" t="str">
            <v>RIYA6186</v>
          </cell>
          <cell r="B1151" t="str">
            <v>RIYA2U6286</v>
          </cell>
          <cell r="C1151"/>
          <cell r="D1151" t="str">
            <v>RIYA2U6886</v>
          </cell>
          <cell r="E1151"/>
          <cell r="F1151" t="str">
            <v>SCECO</v>
          </cell>
          <cell r="G1151" t="str">
            <v>Weak</v>
          </cell>
          <cell r="H1151" t="str">
            <v>NA</v>
          </cell>
          <cell r="I1151" t="str">
            <v>Zain</v>
          </cell>
          <cell r="J1151" t="str">
            <v>VIP&amp;SPL Monitor</v>
          </cell>
          <cell r="K1151" t="str">
            <v>R2</v>
          </cell>
        </row>
        <row r="1152">
          <cell r="A1152" t="str">
            <v>ULA0586</v>
          </cell>
          <cell r="B1152" t="str">
            <v>ULA2M1586</v>
          </cell>
          <cell r="C1152"/>
          <cell r="D1152" t="str">
            <v>ULA2M7586</v>
          </cell>
          <cell r="E1152" t="str">
            <v>ULA2MN0586</v>
          </cell>
          <cell r="F1152" t="str">
            <v>SCECO</v>
          </cell>
          <cell r="G1152" t="str">
            <v>Good</v>
          </cell>
          <cell r="H1152" t="str">
            <v>NA</v>
          </cell>
          <cell r="I1152" t="str">
            <v>Zain</v>
          </cell>
          <cell r="J1152" t="str">
            <v>Less than 5 Sites</v>
          </cell>
          <cell r="K1152" t="str">
            <v>R3</v>
          </cell>
        </row>
        <row r="1153">
          <cell r="A1153" t="str">
            <v>DAR2854</v>
          </cell>
          <cell r="B1153" t="str">
            <v>DAR2M2854</v>
          </cell>
          <cell r="C1153" t="str">
            <v>DAR2M4854</v>
          </cell>
          <cell r="D1153" t="str">
            <v>DAR2M8854</v>
          </cell>
          <cell r="E1153"/>
          <cell r="F1153" t="str">
            <v>SCECO</v>
          </cell>
          <cell r="G1153" t="str">
            <v>New BB</v>
          </cell>
          <cell r="H1153" t="str">
            <v>NA</v>
          </cell>
          <cell r="I1153" t="str">
            <v>Zain</v>
          </cell>
          <cell r="J1153" t="str">
            <v>Less than 5 Sites</v>
          </cell>
          <cell r="K1153" t="str">
            <v>R2</v>
          </cell>
        </row>
        <row r="1154">
          <cell r="A1154" t="str">
            <v>QRA2855</v>
          </cell>
          <cell r="B1154" t="str">
            <v>QRA2M2855</v>
          </cell>
          <cell r="C1154" t="str">
            <v>QRA2M4855</v>
          </cell>
          <cell r="D1154" t="str">
            <v>QRA2M8855</v>
          </cell>
          <cell r="E1154"/>
          <cell r="F1154" t="str">
            <v>SCECO</v>
          </cell>
          <cell r="G1154" t="str">
            <v>Dead</v>
          </cell>
          <cell r="H1154" t="str">
            <v>NA</v>
          </cell>
          <cell r="I1154" t="str">
            <v>Zain</v>
          </cell>
          <cell r="J1154" t="str">
            <v>Less than 5 Sites</v>
          </cell>
          <cell r="K1154" t="str">
            <v>R2</v>
          </cell>
        </row>
        <row r="1155">
          <cell r="A1155" t="str">
            <v>RIY2652</v>
          </cell>
          <cell r="B1155" t="str">
            <v>RIY2M2652</v>
          </cell>
          <cell r="C1155"/>
          <cell r="D1155" t="str">
            <v>RIY2M8652</v>
          </cell>
          <cell r="E1155" t="str">
            <v>RIY2MN2652</v>
          </cell>
          <cell r="F1155" t="str">
            <v>SCECO</v>
          </cell>
          <cell r="G1155" t="str">
            <v>Vandalized</v>
          </cell>
          <cell r="H1155" t="str">
            <v>NA</v>
          </cell>
          <cell r="I1155" t="str">
            <v>Zain</v>
          </cell>
          <cell r="J1155" t="str">
            <v>Less than 5 Sites</v>
          </cell>
          <cell r="K1155" t="str">
            <v>R2</v>
          </cell>
        </row>
        <row r="1156">
          <cell r="A1156" t="str">
            <v>AFF2484</v>
          </cell>
          <cell r="B1156" t="str">
            <v>AFF2M2484</v>
          </cell>
          <cell r="C1156"/>
          <cell r="D1156" t="str">
            <v>AFF2M8484</v>
          </cell>
          <cell r="E1156"/>
          <cell r="F1156" t="str">
            <v>SCECO</v>
          </cell>
          <cell r="G1156" t="str">
            <v>Good</v>
          </cell>
          <cell r="H1156" t="str">
            <v>NA</v>
          </cell>
          <cell r="I1156" t="str">
            <v>Zain</v>
          </cell>
          <cell r="J1156" t="str">
            <v>Less than 5 Sites</v>
          </cell>
          <cell r="K1156" t="str">
            <v>R2</v>
          </cell>
        </row>
        <row r="1157">
          <cell r="A1157" t="str">
            <v>RIY2579</v>
          </cell>
          <cell r="B1157" t="str">
            <v>RIY2M2579</v>
          </cell>
          <cell r="C1157"/>
          <cell r="D1157" t="str">
            <v>RIY2M8579</v>
          </cell>
          <cell r="E1157" t="str">
            <v>RIY2MN2579</v>
          </cell>
          <cell r="F1157" t="str">
            <v>SCECO</v>
          </cell>
          <cell r="G1157" t="str">
            <v>Vandalized</v>
          </cell>
          <cell r="H1157" t="str">
            <v>NA</v>
          </cell>
          <cell r="I1157" t="str">
            <v>Zain</v>
          </cell>
          <cell r="J1157" t="str">
            <v>Less than 5 Sites</v>
          </cell>
          <cell r="K1157" t="str">
            <v>R2</v>
          </cell>
        </row>
        <row r="1158">
          <cell r="A1158" t="str">
            <v>JBL6012</v>
          </cell>
          <cell r="B1158" t="str">
            <v>JBL2U6112</v>
          </cell>
          <cell r="C1158" t="str">
            <v>JBL2U6312</v>
          </cell>
          <cell r="D1158"/>
          <cell r="E1158"/>
          <cell r="F1158" t="str">
            <v>SCECO</v>
          </cell>
          <cell r="G1158" t="str">
            <v>Vandalized</v>
          </cell>
          <cell r="H1158" t="str">
            <v>NA</v>
          </cell>
          <cell r="I1158" t="str">
            <v>Zain</v>
          </cell>
          <cell r="J1158" t="str">
            <v>Less than 5 Sites</v>
          </cell>
          <cell r="K1158" t="str">
            <v>R1</v>
          </cell>
        </row>
        <row r="1159">
          <cell r="A1159" t="str">
            <v>RIY2823</v>
          </cell>
          <cell r="B1159" t="str">
            <v>RIY2M2823</v>
          </cell>
          <cell r="C1159"/>
          <cell r="D1159" t="str">
            <v>RIY2M8823</v>
          </cell>
          <cell r="E1159" t="str">
            <v>RIY2MN2823</v>
          </cell>
          <cell r="F1159" t="str">
            <v>SCECO</v>
          </cell>
          <cell r="G1159" t="str">
            <v>Good</v>
          </cell>
          <cell r="H1159" t="str">
            <v>NA</v>
          </cell>
          <cell r="I1159" t="str">
            <v>Zain</v>
          </cell>
          <cell r="J1159" t="str">
            <v>Less than 5 Sites</v>
          </cell>
          <cell r="K1159" t="str">
            <v>R2</v>
          </cell>
        </row>
        <row r="1160">
          <cell r="A1160" t="str">
            <v>HFF2564</v>
          </cell>
          <cell r="B1160" t="str">
            <v>HFF2M2564</v>
          </cell>
          <cell r="C1160" t="str">
            <v>HFF2M4564</v>
          </cell>
          <cell r="D1160" t="str">
            <v>HFF2M8564</v>
          </cell>
          <cell r="E1160" t="str">
            <v>HFF2MN2564</v>
          </cell>
          <cell r="F1160" t="str">
            <v>SCECO</v>
          </cell>
          <cell r="G1160" t="str">
            <v>Vandalized</v>
          </cell>
          <cell r="H1160" t="str">
            <v>NA</v>
          </cell>
          <cell r="I1160" t="str">
            <v>Zain</v>
          </cell>
          <cell r="J1160" t="str">
            <v>Less than 5 Sites</v>
          </cell>
          <cell r="K1160" t="str">
            <v>R1</v>
          </cell>
        </row>
        <row r="1161">
          <cell r="A1161" t="str">
            <v>TBK0200</v>
          </cell>
          <cell r="B1161" t="str">
            <v>TBK2M1200</v>
          </cell>
          <cell r="C1161" t="str">
            <v>TBK2M3200</v>
          </cell>
          <cell r="D1161" t="str">
            <v>TBK2M7200</v>
          </cell>
          <cell r="E1161" t="str">
            <v>TBK2MN0200</v>
          </cell>
          <cell r="F1161" t="str">
            <v>SCECO</v>
          </cell>
          <cell r="G1161" t="str">
            <v>Good</v>
          </cell>
          <cell r="H1161" t="str">
            <v>NA</v>
          </cell>
          <cell r="I1161" t="str">
            <v>Zain</v>
          </cell>
          <cell r="J1161" t="str">
            <v>Less than 5 Sites</v>
          </cell>
          <cell r="K1161" t="str">
            <v>R3</v>
          </cell>
        </row>
        <row r="1162">
          <cell r="A1162" t="str">
            <v>RIYA6185</v>
          </cell>
          <cell r="B1162" t="str">
            <v>RIYA2U6285</v>
          </cell>
          <cell r="C1162"/>
          <cell r="D1162" t="str">
            <v>RIYA2U6885</v>
          </cell>
          <cell r="E1162"/>
          <cell r="F1162" t="str">
            <v>SCECO</v>
          </cell>
          <cell r="G1162" t="str">
            <v>Good</v>
          </cell>
          <cell r="H1162" t="str">
            <v>NA</v>
          </cell>
          <cell r="I1162" t="str">
            <v>Zain</v>
          </cell>
          <cell r="J1162" t="str">
            <v>Less than 5 Sites</v>
          </cell>
          <cell r="K1162" t="str">
            <v>R2</v>
          </cell>
        </row>
        <row r="1163">
          <cell r="A1163" t="str">
            <v>RIYA6102</v>
          </cell>
          <cell r="B1163" t="str">
            <v>RIYA2U6202</v>
          </cell>
          <cell r="C1163"/>
          <cell r="D1163" t="str">
            <v>RIYA2U6802</v>
          </cell>
          <cell r="E1163"/>
          <cell r="F1163" t="str">
            <v>SCECO</v>
          </cell>
          <cell r="G1163" t="str">
            <v>Good</v>
          </cell>
          <cell r="H1163" t="str">
            <v>NA</v>
          </cell>
          <cell r="I1163" t="str">
            <v>Zain</v>
          </cell>
          <cell r="J1163" t="str">
            <v>Less than 5 Sites</v>
          </cell>
          <cell r="K1163" t="str">
            <v>R2</v>
          </cell>
        </row>
        <row r="1164">
          <cell r="A1164" t="str">
            <v>MDN0494</v>
          </cell>
          <cell r="B1164" t="str">
            <v>MDN2M1494</v>
          </cell>
          <cell r="C1164"/>
          <cell r="D1164" t="str">
            <v>MDN2M7494</v>
          </cell>
          <cell r="E1164"/>
          <cell r="F1164" t="str">
            <v>SCECO</v>
          </cell>
          <cell r="G1164" t="str">
            <v>Good</v>
          </cell>
          <cell r="H1164" t="str">
            <v>NA</v>
          </cell>
          <cell r="I1164" t="str">
            <v>Zain</v>
          </cell>
          <cell r="J1164" t="str">
            <v>Less than 5 Sites</v>
          </cell>
          <cell r="K1164" t="str">
            <v>R3</v>
          </cell>
        </row>
        <row r="1165">
          <cell r="A1165" t="str">
            <v>RIY2727</v>
          </cell>
          <cell r="B1165" t="str">
            <v>RIY2M2727</v>
          </cell>
          <cell r="C1165"/>
          <cell r="D1165" t="str">
            <v>RIY2M8727</v>
          </cell>
          <cell r="E1165" t="str">
            <v>RIY2MN2727</v>
          </cell>
          <cell r="F1165" t="str">
            <v>Generator-SG</v>
          </cell>
          <cell r="G1165" t="str">
            <v>Good</v>
          </cell>
          <cell r="H1165" t="str">
            <v>Yes</v>
          </cell>
          <cell r="I1165" t="str">
            <v>Zain</v>
          </cell>
          <cell r="J1165" t="str">
            <v>Less than 5 Sites</v>
          </cell>
          <cell r="K1165" t="str">
            <v>R2</v>
          </cell>
        </row>
        <row r="1166">
          <cell r="A1166" t="str">
            <v>RIYA6127</v>
          </cell>
          <cell r="B1166" t="str">
            <v>RIYA2U6227</v>
          </cell>
          <cell r="C1166"/>
          <cell r="D1166" t="str">
            <v>RIYA2U6827</v>
          </cell>
          <cell r="E1166"/>
          <cell r="F1166" t="str">
            <v>SCECO</v>
          </cell>
          <cell r="G1166" t="str">
            <v>Dead</v>
          </cell>
          <cell r="H1166" t="str">
            <v>NA</v>
          </cell>
          <cell r="I1166" t="str">
            <v>Zain</v>
          </cell>
          <cell r="J1166" t="str">
            <v>P3</v>
          </cell>
          <cell r="K1166" t="str">
            <v>R2</v>
          </cell>
        </row>
        <row r="1167">
          <cell r="A1167" t="str">
            <v>RIY2064</v>
          </cell>
          <cell r="B1167" t="str">
            <v>RIY2M2064</v>
          </cell>
          <cell r="C1167"/>
          <cell r="D1167" t="str">
            <v>RIY2M8064</v>
          </cell>
          <cell r="E1167" t="str">
            <v>RIY2MN2064</v>
          </cell>
          <cell r="F1167" t="str">
            <v>SCECO</v>
          </cell>
          <cell r="G1167" t="str">
            <v>Vandalized</v>
          </cell>
          <cell r="H1167" t="str">
            <v>NA</v>
          </cell>
          <cell r="I1167" t="str">
            <v>Zain</v>
          </cell>
          <cell r="J1167" t="str">
            <v>Less than 5 Sites</v>
          </cell>
          <cell r="K1167" t="str">
            <v>R2</v>
          </cell>
        </row>
        <row r="1168">
          <cell r="A1168" t="str">
            <v>RIYA6084</v>
          </cell>
          <cell r="B1168" t="str">
            <v>RIYA2U6184</v>
          </cell>
          <cell r="C1168"/>
          <cell r="D1168" t="str">
            <v>RIYA2U6784</v>
          </cell>
          <cell r="E1168"/>
          <cell r="F1168" t="str">
            <v>SCECO</v>
          </cell>
          <cell r="G1168" t="str">
            <v>Dead</v>
          </cell>
          <cell r="H1168" t="str">
            <v>NA</v>
          </cell>
          <cell r="I1168" t="str">
            <v>Zain</v>
          </cell>
          <cell r="J1168" t="str">
            <v>Less than 5 Sites</v>
          </cell>
          <cell r="K1168" t="str">
            <v>R2</v>
          </cell>
        </row>
        <row r="1169">
          <cell r="A1169" t="str">
            <v>RIY2804</v>
          </cell>
          <cell r="B1169" t="str">
            <v>RIY2M2804</v>
          </cell>
          <cell r="C1169"/>
          <cell r="D1169" t="str">
            <v>RIY2M8804</v>
          </cell>
          <cell r="E1169" t="str">
            <v>RIY2MN2804</v>
          </cell>
          <cell r="F1169" t="str">
            <v>Generator-SG</v>
          </cell>
          <cell r="G1169" t="str">
            <v>Good</v>
          </cell>
          <cell r="H1169" t="str">
            <v>No</v>
          </cell>
          <cell r="I1169" t="str">
            <v>Zain</v>
          </cell>
          <cell r="J1169" t="str">
            <v>Less than 5 Sites</v>
          </cell>
          <cell r="K1169" t="str">
            <v>R2</v>
          </cell>
        </row>
        <row r="1170">
          <cell r="A1170" t="str">
            <v>RSK2624</v>
          </cell>
          <cell r="B1170" t="str">
            <v>RSK2M2624</v>
          </cell>
          <cell r="C1170"/>
          <cell r="D1170" t="str">
            <v>RSK2M8624</v>
          </cell>
          <cell r="E1170"/>
          <cell r="F1170" t="str">
            <v>SCECO</v>
          </cell>
          <cell r="G1170" t="str">
            <v>Good</v>
          </cell>
          <cell r="H1170" t="str">
            <v>NA</v>
          </cell>
          <cell r="I1170" t="str">
            <v>Zain</v>
          </cell>
          <cell r="J1170" t="str">
            <v>Less than 5 Sites</v>
          </cell>
          <cell r="K1170" t="str">
            <v>R1</v>
          </cell>
        </row>
        <row r="1171">
          <cell r="A1171" t="str">
            <v>KHJ2481</v>
          </cell>
          <cell r="B1171" t="str">
            <v>KHJ2M2481</v>
          </cell>
          <cell r="C1171"/>
          <cell r="D1171" t="str">
            <v>KHJ2M8481</v>
          </cell>
          <cell r="E1171" t="str">
            <v>KHJ2MN2481</v>
          </cell>
          <cell r="F1171" t="str">
            <v>SCECO</v>
          </cell>
          <cell r="G1171" t="str">
            <v>Vandalized</v>
          </cell>
          <cell r="H1171" t="str">
            <v>NA</v>
          </cell>
          <cell r="I1171" t="str">
            <v>Zain</v>
          </cell>
          <cell r="J1171" t="str">
            <v>Less than 5 Sites</v>
          </cell>
          <cell r="K1171" t="str">
            <v>R2</v>
          </cell>
        </row>
        <row r="1172">
          <cell r="A1172" t="str">
            <v>DAM2818</v>
          </cell>
          <cell r="B1172" t="str">
            <v>DAM2M2818</v>
          </cell>
          <cell r="C1172"/>
          <cell r="D1172" t="str">
            <v>DAM2M8818</v>
          </cell>
          <cell r="E1172" t="str">
            <v>DAM2MN2818</v>
          </cell>
          <cell r="F1172" t="str">
            <v>SCECO</v>
          </cell>
          <cell r="G1172" t="str">
            <v>Vandalized</v>
          </cell>
          <cell r="H1172" t="str">
            <v>NA</v>
          </cell>
          <cell r="I1172" t="str">
            <v>Zain</v>
          </cell>
          <cell r="J1172" t="str">
            <v>Less than 5 Sites</v>
          </cell>
          <cell r="K1172" t="str">
            <v>R1</v>
          </cell>
        </row>
        <row r="1173">
          <cell r="A1173" t="str">
            <v>RIY2267</v>
          </cell>
          <cell r="B1173" t="str">
            <v>RIY2M2267</v>
          </cell>
          <cell r="C1173"/>
          <cell r="D1173" t="str">
            <v>RIY2M8267</v>
          </cell>
          <cell r="E1173" t="str">
            <v>RIY2MN2267</v>
          </cell>
          <cell r="F1173" t="str">
            <v>Generator-SG</v>
          </cell>
          <cell r="G1173" t="str">
            <v>Good</v>
          </cell>
          <cell r="H1173" t="str">
            <v>Yes</v>
          </cell>
          <cell r="I1173" t="str">
            <v>Zain</v>
          </cell>
          <cell r="J1173" t="str">
            <v>Less than 5 Sites</v>
          </cell>
          <cell r="K1173" t="str">
            <v>R2</v>
          </cell>
        </row>
        <row r="1174">
          <cell r="A1174" t="str">
            <v>RIY2769</v>
          </cell>
          <cell r="B1174" t="str">
            <v>RIY2M2769</v>
          </cell>
          <cell r="C1174"/>
          <cell r="D1174" t="str">
            <v>RIY2M8769</v>
          </cell>
          <cell r="E1174" t="str">
            <v>RIY2MN2769</v>
          </cell>
          <cell r="F1174" t="str">
            <v>SCECO</v>
          </cell>
          <cell r="G1174" t="str">
            <v>New BB</v>
          </cell>
          <cell r="H1174" t="str">
            <v>NA</v>
          </cell>
          <cell r="I1174" t="str">
            <v>Zain</v>
          </cell>
          <cell r="J1174" t="str">
            <v>Less than 5 Sites</v>
          </cell>
          <cell r="K1174" t="str">
            <v>R2</v>
          </cell>
        </row>
        <row r="1175">
          <cell r="A1175" t="str">
            <v>RIYA6010</v>
          </cell>
          <cell r="B1175" t="str">
            <v>RIYA2U6110</v>
          </cell>
          <cell r="C1175"/>
          <cell r="D1175" t="str">
            <v>RIYA2U6710</v>
          </cell>
          <cell r="E1175"/>
          <cell r="F1175" t="str">
            <v>SCECO</v>
          </cell>
          <cell r="G1175" t="str">
            <v>Good</v>
          </cell>
          <cell r="H1175" t="str">
            <v>NA</v>
          </cell>
          <cell r="I1175" t="str">
            <v>Zain</v>
          </cell>
          <cell r="J1175" t="str">
            <v>Less than 5 Sites</v>
          </cell>
          <cell r="K1175" t="str">
            <v>R2</v>
          </cell>
        </row>
        <row r="1176">
          <cell r="A1176" t="str">
            <v>RIY2842</v>
          </cell>
          <cell r="B1176" t="str">
            <v>RIY2M2842</v>
          </cell>
          <cell r="C1176"/>
          <cell r="D1176" t="str">
            <v>RIY2M8842</v>
          </cell>
          <cell r="E1176" t="str">
            <v>RIY2MN2842</v>
          </cell>
          <cell r="F1176" t="str">
            <v>SCECO</v>
          </cell>
          <cell r="G1176" t="str">
            <v>Good</v>
          </cell>
          <cell r="H1176" t="str">
            <v>NA</v>
          </cell>
          <cell r="I1176" t="str">
            <v>Zain</v>
          </cell>
          <cell r="J1176" t="str">
            <v>Less than 5 Sites</v>
          </cell>
          <cell r="K1176" t="str">
            <v>R2</v>
          </cell>
        </row>
        <row r="1177">
          <cell r="A1177" t="str">
            <v>KBR2450</v>
          </cell>
          <cell r="B1177" t="str">
            <v>KBR2M2450</v>
          </cell>
          <cell r="C1177"/>
          <cell r="D1177" t="str">
            <v>KBR2M8450</v>
          </cell>
          <cell r="E1177" t="str">
            <v>KBR2MN2450</v>
          </cell>
          <cell r="F1177" t="str">
            <v>SCECO</v>
          </cell>
          <cell r="G1177" t="str">
            <v>Vandalized</v>
          </cell>
          <cell r="H1177" t="str">
            <v>NA</v>
          </cell>
          <cell r="I1177" t="str">
            <v>Zain</v>
          </cell>
          <cell r="J1177" t="str">
            <v>Less than 5 Sites</v>
          </cell>
          <cell r="K1177" t="str">
            <v>R1</v>
          </cell>
        </row>
        <row r="1178">
          <cell r="A1178" t="str">
            <v>RIY2913</v>
          </cell>
          <cell r="B1178" t="str">
            <v>RIY2M2913</v>
          </cell>
          <cell r="C1178"/>
          <cell r="D1178" t="str">
            <v>RIY2M8913</v>
          </cell>
          <cell r="E1178" t="str">
            <v>RIY2MN2913</v>
          </cell>
          <cell r="F1178" t="str">
            <v>SCECO</v>
          </cell>
          <cell r="G1178" t="str">
            <v>Vandalized</v>
          </cell>
          <cell r="H1178" t="str">
            <v>NA</v>
          </cell>
          <cell r="I1178" t="str">
            <v>Zain</v>
          </cell>
          <cell r="J1178" t="str">
            <v>Less than 5 Sites</v>
          </cell>
          <cell r="K1178" t="str">
            <v>R2</v>
          </cell>
        </row>
        <row r="1179">
          <cell r="A1179" t="str">
            <v>RIY2945</v>
          </cell>
          <cell r="B1179" t="str">
            <v>RIY2M2945</v>
          </cell>
          <cell r="C1179"/>
          <cell r="D1179" t="str">
            <v>RIY2M8945</v>
          </cell>
          <cell r="E1179" t="str">
            <v>RIY2MN2945</v>
          </cell>
          <cell r="F1179" t="str">
            <v>SCECO</v>
          </cell>
          <cell r="G1179" t="str">
            <v>Vandalized</v>
          </cell>
          <cell r="H1179" t="str">
            <v>NA</v>
          </cell>
          <cell r="I1179" t="str">
            <v>Zain</v>
          </cell>
          <cell r="J1179" t="str">
            <v>Less than 5 Sites</v>
          </cell>
          <cell r="K1179" t="str">
            <v>R2</v>
          </cell>
        </row>
        <row r="1180">
          <cell r="A1180" t="str">
            <v>KBR2524</v>
          </cell>
          <cell r="B1180" t="str">
            <v>KBR2M2524</v>
          </cell>
          <cell r="C1180"/>
          <cell r="D1180" t="str">
            <v>KBR2M8524</v>
          </cell>
          <cell r="E1180" t="str">
            <v>KBR2MN2524</v>
          </cell>
          <cell r="F1180" t="str">
            <v>SCECO</v>
          </cell>
          <cell r="G1180" t="str">
            <v>Good</v>
          </cell>
          <cell r="H1180" t="str">
            <v>NA</v>
          </cell>
          <cell r="I1180" t="str">
            <v>Zain</v>
          </cell>
          <cell r="J1180" t="str">
            <v>Less than 5 Sites</v>
          </cell>
          <cell r="K1180" t="str">
            <v>R1</v>
          </cell>
        </row>
        <row r="1181">
          <cell r="A1181" t="str">
            <v>QYM0278</v>
          </cell>
          <cell r="B1181" t="str">
            <v>QYM2M1278</v>
          </cell>
          <cell r="C1181"/>
          <cell r="D1181" t="str">
            <v>QYM2M7278</v>
          </cell>
          <cell r="E1181"/>
          <cell r="F1181" t="str">
            <v>SCECO</v>
          </cell>
          <cell r="G1181" t="str">
            <v>Good</v>
          </cell>
          <cell r="H1181" t="str">
            <v>NA</v>
          </cell>
          <cell r="I1181" t="str">
            <v>Zain</v>
          </cell>
          <cell r="J1181" t="str">
            <v>Less than 5 Sites</v>
          </cell>
          <cell r="K1181" t="str">
            <v>R1</v>
          </cell>
        </row>
        <row r="1182">
          <cell r="A1182" t="str">
            <v>RIYA6182</v>
          </cell>
          <cell r="B1182" t="str">
            <v>RIYA2U6282</v>
          </cell>
          <cell r="C1182"/>
          <cell r="D1182" t="str">
            <v>RIYA2U6882</v>
          </cell>
          <cell r="E1182"/>
          <cell r="F1182" t="str">
            <v>SCECO</v>
          </cell>
          <cell r="G1182" t="str">
            <v>Good</v>
          </cell>
          <cell r="H1182" t="str">
            <v>NA</v>
          </cell>
          <cell r="I1182" t="str">
            <v>Zain</v>
          </cell>
          <cell r="J1182" t="str">
            <v>P3</v>
          </cell>
          <cell r="K1182" t="str">
            <v>R2</v>
          </cell>
        </row>
        <row r="1183">
          <cell r="A1183" t="str">
            <v>HAL0367</v>
          </cell>
          <cell r="B1183" t="str">
            <v>HAL2M1367</v>
          </cell>
          <cell r="C1183"/>
          <cell r="D1183" t="str">
            <v>HAL2M7367</v>
          </cell>
          <cell r="E1183" t="str">
            <v>HAL2MN0367</v>
          </cell>
          <cell r="F1183" t="str">
            <v>SCECO</v>
          </cell>
          <cell r="G1183" t="str">
            <v>Good</v>
          </cell>
          <cell r="H1183" t="str">
            <v>NA</v>
          </cell>
          <cell r="I1183" t="str">
            <v>Zain</v>
          </cell>
          <cell r="J1183" t="str">
            <v>Less than 5 Sites</v>
          </cell>
          <cell r="K1183" t="str">
            <v>R3</v>
          </cell>
        </row>
        <row r="1184">
          <cell r="A1184" t="str">
            <v>RIY2977</v>
          </cell>
          <cell r="B1184" t="str">
            <v>RIY2M2977</v>
          </cell>
          <cell r="C1184"/>
          <cell r="D1184" t="str">
            <v>RIY2M8977</v>
          </cell>
          <cell r="E1184" t="str">
            <v>RIY2MN2977</v>
          </cell>
          <cell r="F1184" t="str">
            <v>SCECO</v>
          </cell>
          <cell r="G1184" t="str">
            <v>Vandalized</v>
          </cell>
          <cell r="H1184" t="str">
            <v>NA</v>
          </cell>
          <cell r="I1184" t="str">
            <v>Zain</v>
          </cell>
          <cell r="J1184" t="str">
            <v>Less than 5 Sites</v>
          </cell>
          <cell r="K1184" t="str">
            <v>R2</v>
          </cell>
        </row>
        <row r="1185">
          <cell r="A1185" t="str">
            <v>RIY2971</v>
          </cell>
          <cell r="B1185" t="str">
            <v>RIY2M2971</v>
          </cell>
          <cell r="C1185"/>
          <cell r="D1185" t="str">
            <v>RIY2M8971</v>
          </cell>
          <cell r="E1185" t="str">
            <v>RIY2MN2971</v>
          </cell>
          <cell r="F1185" t="str">
            <v>SCECO</v>
          </cell>
          <cell r="G1185" t="str">
            <v>Vandalized</v>
          </cell>
          <cell r="H1185" t="str">
            <v>NA</v>
          </cell>
          <cell r="I1185" t="str">
            <v>Zain</v>
          </cell>
          <cell r="J1185" t="str">
            <v>Less than 5 Sites</v>
          </cell>
          <cell r="K1185" t="str">
            <v>R2</v>
          </cell>
        </row>
        <row r="1186">
          <cell r="A1186" t="str">
            <v>DRN0532</v>
          </cell>
          <cell r="B1186" t="str">
            <v>DRN2M1532</v>
          </cell>
          <cell r="C1186"/>
          <cell r="D1186" t="str">
            <v>DRN2M7532</v>
          </cell>
          <cell r="E1186" t="str">
            <v>DRN2MN0532</v>
          </cell>
          <cell r="F1186" t="str">
            <v>SCECO</v>
          </cell>
          <cell r="G1186" t="str">
            <v>Vandalized</v>
          </cell>
          <cell r="H1186" t="str">
            <v>NA</v>
          </cell>
          <cell r="I1186" t="str">
            <v>Zain</v>
          </cell>
          <cell r="J1186" t="str">
            <v>Less than 5 Sites</v>
          </cell>
          <cell r="K1186" t="str">
            <v>R1</v>
          </cell>
        </row>
        <row r="1187">
          <cell r="A1187" t="str">
            <v>RIYA6017</v>
          </cell>
          <cell r="B1187" t="str">
            <v>RIYA2U6117</v>
          </cell>
          <cell r="C1187"/>
          <cell r="D1187" t="str">
            <v>RIYA2U6717</v>
          </cell>
          <cell r="E1187"/>
          <cell r="F1187" t="str">
            <v>SCECO</v>
          </cell>
          <cell r="G1187" t="str">
            <v>Good</v>
          </cell>
          <cell r="H1187" t="str">
            <v>NA</v>
          </cell>
          <cell r="I1187" t="str">
            <v>Zain</v>
          </cell>
          <cell r="J1187" t="str">
            <v>Less than 5 Sites</v>
          </cell>
          <cell r="K1187" t="str">
            <v>R2</v>
          </cell>
        </row>
        <row r="1188">
          <cell r="A1188" t="str">
            <v>RIY2109</v>
          </cell>
          <cell r="B1188" t="str">
            <v>RIY2M2109</v>
          </cell>
          <cell r="C1188"/>
          <cell r="D1188" t="str">
            <v>RIY2M8109</v>
          </cell>
          <cell r="E1188" t="str">
            <v>RIY2MN2109</v>
          </cell>
          <cell r="F1188" t="str">
            <v>SCECO</v>
          </cell>
          <cell r="G1188" t="str">
            <v>Good</v>
          </cell>
          <cell r="H1188" t="str">
            <v>NA</v>
          </cell>
          <cell r="I1188" t="str">
            <v>Zain</v>
          </cell>
          <cell r="J1188" t="str">
            <v>Less than 5 Sites</v>
          </cell>
          <cell r="K1188" t="str">
            <v>R2</v>
          </cell>
        </row>
        <row r="1189">
          <cell r="A1189" t="str">
            <v>RIYA6018</v>
          </cell>
          <cell r="B1189" t="str">
            <v>RIYA2U6118</v>
          </cell>
          <cell r="C1189"/>
          <cell r="D1189" t="str">
            <v>RIYA2U6718</v>
          </cell>
          <cell r="E1189"/>
          <cell r="F1189" t="str">
            <v>SCECO</v>
          </cell>
          <cell r="G1189" t="str">
            <v>Good</v>
          </cell>
          <cell r="H1189" t="str">
            <v>NA</v>
          </cell>
          <cell r="I1189" t="str">
            <v>Zain</v>
          </cell>
          <cell r="J1189" t="str">
            <v>P3</v>
          </cell>
          <cell r="K1189" t="str">
            <v>R2</v>
          </cell>
        </row>
        <row r="1190">
          <cell r="A1190" t="str">
            <v>HMBY2877</v>
          </cell>
          <cell r="B1190" t="str">
            <v>HMBY2M2877</v>
          </cell>
          <cell r="C1190"/>
          <cell r="D1190" t="str">
            <v>HMBY2M8877</v>
          </cell>
          <cell r="E1190" t="str">
            <v>HMBY2MN2877</v>
          </cell>
          <cell r="F1190" t="str">
            <v>SCECO</v>
          </cell>
          <cell r="G1190" t="str">
            <v>Good</v>
          </cell>
          <cell r="H1190" t="str">
            <v>NA</v>
          </cell>
          <cell r="I1190" t="str">
            <v>Zain</v>
          </cell>
          <cell r="J1190" t="str">
            <v>Less than 5 Sites</v>
          </cell>
          <cell r="K1190" t="str">
            <v>R1</v>
          </cell>
        </row>
        <row r="1191">
          <cell r="A1191" t="str">
            <v>RIY2866</v>
          </cell>
          <cell r="B1191" t="str">
            <v>RIY2M2866</v>
          </cell>
          <cell r="C1191"/>
          <cell r="D1191" t="str">
            <v>RIY2M8866</v>
          </cell>
          <cell r="E1191" t="str">
            <v>RIY2MN2866</v>
          </cell>
          <cell r="F1191" t="str">
            <v>SCECO</v>
          </cell>
          <cell r="G1191" t="str">
            <v>Good</v>
          </cell>
          <cell r="H1191" t="str">
            <v>NA</v>
          </cell>
          <cell r="I1191" t="str">
            <v>Zain</v>
          </cell>
          <cell r="J1191" t="str">
            <v>Less than 5 Sites</v>
          </cell>
          <cell r="K1191" t="str">
            <v>R2</v>
          </cell>
        </row>
        <row r="1192">
          <cell r="A1192" t="str">
            <v>RIYA6024</v>
          </cell>
          <cell r="B1192" t="str">
            <v>RIYA2U6124</v>
          </cell>
          <cell r="C1192"/>
          <cell r="D1192" t="str">
            <v>RIYA2U6724</v>
          </cell>
          <cell r="E1192"/>
          <cell r="F1192" t="str">
            <v>SCECO</v>
          </cell>
          <cell r="G1192" t="str">
            <v>Good</v>
          </cell>
          <cell r="H1192" t="str">
            <v>NA</v>
          </cell>
          <cell r="I1192" t="str">
            <v>Zain</v>
          </cell>
          <cell r="J1192" t="str">
            <v>P3</v>
          </cell>
          <cell r="K1192" t="str">
            <v>R2</v>
          </cell>
        </row>
        <row r="1193">
          <cell r="A1193" t="str">
            <v>RIY2942</v>
          </cell>
          <cell r="B1193" t="str">
            <v>RIY2M2942</v>
          </cell>
          <cell r="C1193"/>
          <cell r="D1193" t="str">
            <v>RIY2M8942</v>
          </cell>
          <cell r="E1193" t="str">
            <v>RIY2MN2942</v>
          </cell>
          <cell r="F1193" t="str">
            <v>SCECO</v>
          </cell>
          <cell r="G1193" t="str">
            <v>Good</v>
          </cell>
          <cell r="H1193" t="str">
            <v>NA</v>
          </cell>
          <cell r="I1193" t="str">
            <v>Zain</v>
          </cell>
          <cell r="J1193" t="str">
            <v>Less than 5 Sites</v>
          </cell>
          <cell r="K1193" t="str">
            <v>R2</v>
          </cell>
        </row>
        <row r="1194">
          <cell r="A1194" t="str">
            <v>RIYA6118</v>
          </cell>
          <cell r="B1194" t="str">
            <v>RIYA2U6218</v>
          </cell>
          <cell r="C1194"/>
          <cell r="D1194" t="str">
            <v>RIYA2U6818</v>
          </cell>
          <cell r="E1194"/>
          <cell r="F1194" t="str">
            <v>SCECO</v>
          </cell>
          <cell r="G1194" t="str">
            <v>Good</v>
          </cell>
          <cell r="H1194" t="str">
            <v>NA</v>
          </cell>
          <cell r="I1194" t="str">
            <v>Zain</v>
          </cell>
          <cell r="J1194" t="str">
            <v>P3</v>
          </cell>
          <cell r="K1194" t="str">
            <v>R2</v>
          </cell>
        </row>
        <row r="1195">
          <cell r="A1195" t="str">
            <v>DRN6030</v>
          </cell>
          <cell r="B1195" t="str">
            <v>DRN2U6130</v>
          </cell>
          <cell r="C1195" t="str">
            <v>DRN2U6330</v>
          </cell>
          <cell r="D1195" t="str">
            <v>DRN2U6730</v>
          </cell>
          <cell r="E1195"/>
          <cell r="F1195" t="str">
            <v>SCECO</v>
          </cell>
          <cell r="G1195" t="str">
            <v>No BB-Design</v>
          </cell>
          <cell r="H1195" t="str">
            <v>NA</v>
          </cell>
          <cell r="I1195" t="str">
            <v>Zain</v>
          </cell>
          <cell r="J1195" t="str">
            <v>Less than 5 Sites</v>
          </cell>
          <cell r="K1195" t="str">
            <v>R1</v>
          </cell>
        </row>
        <row r="1196">
          <cell r="A1196" t="str">
            <v>RIY2671</v>
          </cell>
          <cell r="B1196" t="str">
            <v>RIY2M2671</v>
          </cell>
          <cell r="C1196"/>
          <cell r="D1196" t="str">
            <v>RIY2M8671</v>
          </cell>
          <cell r="E1196" t="str">
            <v>RIY2MN2671</v>
          </cell>
          <cell r="F1196" t="str">
            <v>SCECO</v>
          </cell>
          <cell r="G1196" t="str">
            <v>Vandalized</v>
          </cell>
          <cell r="H1196" t="str">
            <v>NA</v>
          </cell>
          <cell r="I1196" t="str">
            <v>Zain</v>
          </cell>
          <cell r="J1196" t="str">
            <v>Less than 5 Sites</v>
          </cell>
          <cell r="K1196" t="str">
            <v>R2</v>
          </cell>
        </row>
        <row r="1197">
          <cell r="A1197" t="str">
            <v>RIYA6162</v>
          </cell>
          <cell r="B1197" t="str">
            <v>RIYA2U6262</v>
          </cell>
          <cell r="C1197"/>
          <cell r="D1197" t="str">
            <v>RIYA2U6862</v>
          </cell>
          <cell r="E1197"/>
          <cell r="F1197" t="str">
            <v>SCECO</v>
          </cell>
          <cell r="G1197" t="str">
            <v>Good</v>
          </cell>
          <cell r="H1197" t="str">
            <v>NA</v>
          </cell>
          <cell r="I1197" t="str">
            <v>Zain</v>
          </cell>
          <cell r="J1197" t="str">
            <v>P3</v>
          </cell>
          <cell r="K1197" t="str">
            <v>R2</v>
          </cell>
        </row>
        <row r="1198">
          <cell r="A1198" t="str">
            <v>RIYB6051</v>
          </cell>
          <cell r="B1198" t="str">
            <v>RIYB2U6151</v>
          </cell>
          <cell r="C1198"/>
          <cell r="D1198" t="str">
            <v>RIYB2U6751</v>
          </cell>
          <cell r="E1198"/>
          <cell r="F1198" t="str">
            <v>SCECO</v>
          </cell>
          <cell r="G1198" t="str">
            <v>Good</v>
          </cell>
          <cell r="H1198" t="str">
            <v>NA</v>
          </cell>
          <cell r="I1198" t="str">
            <v>Zain</v>
          </cell>
          <cell r="J1198" t="str">
            <v>P3</v>
          </cell>
          <cell r="K1198" t="str">
            <v>R2</v>
          </cell>
        </row>
        <row r="1199">
          <cell r="A1199" t="str">
            <v>HFF6022</v>
          </cell>
          <cell r="B1199" t="str">
            <v>HFF2U6122</v>
          </cell>
          <cell r="C1199" t="str">
            <v>HFF2U6322</v>
          </cell>
          <cell r="D1199" t="str">
            <v>HFF2U6722</v>
          </cell>
          <cell r="E1199"/>
          <cell r="F1199" t="str">
            <v>SCECO</v>
          </cell>
          <cell r="G1199" t="str">
            <v>Good</v>
          </cell>
          <cell r="H1199" t="str">
            <v>NA</v>
          </cell>
          <cell r="I1199" t="str">
            <v>Zain</v>
          </cell>
          <cell r="J1199" t="str">
            <v>Less than 5 Sites</v>
          </cell>
          <cell r="K1199" t="str">
            <v>R1</v>
          </cell>
        </row>
        <row r="1200">
          <cell r="A1200" t="str">
            <v>RIYA6161</v>
          </cell>
          <cell r="B1200" t="str">
            <v>RIYA2U6261</v>
          </cell>
          <cell r="C1200"/>
          <cell r="D1200" t="str">
            <v>RIYA2U6861</v>
          </cell>
          <cell r="E1200"/>
          <cell r="F1200" t="str">
            <v>SCECO</v>
          </cell>
          <cell r="G1200" t="str">
            <v>Good</v>
          </cell>
          <cell r="H1200" t="str">
            <v>NA</v>
          </cell>
          <cell r="I1200" t="str">
            <v>Zain</v>
          </cell>
          <cell r="J1200" t="str">
            <v>P3</v>
          </cell>
          <cell r="K1200" t="str">
            <v>R2</v>
          </cell>
        </row>
        <row r="1201">
          <cell r="A1201" t="str">
            <v>DAM2763</v>
          </cell>
          <cell r="B1201" t="str">
            <v>DAM2M2763</v>
          </cell>
          <cell r="C1201"/>
          <cell r="D1201" t="str">
            <v>DAM2M8763</v>
          </cell>
          <cell r="E1201" t="str">
            <v>DAM2MN2763</v>
          </cell>
          <cell r="F1201" t="str">
            <v>SCECO</v>
          </cell>
          <cell r="G1201" t="str">
            <v>Vandalized</v>
          </cell>
          <cell r="H1201" t="str">
            <v>NA</v>
          </cell>
          <cell r="I1201" t="str">
            <v>Zain</v>
          </cell>
          <cell r="J1201" t="str">
            <v>Less than 5 Sites</v>
          </cell>
          <cell r="K1201" t="str">
            <v>R1</v>
          </cell>
        </row>
        <row r="1202">
          <cell r="A1202" t="str">
            <v>RIYA6082</v>
          </cell>
          <cell r="B1202" t="str">
            <v>RIYA2U6182</v>
          </cell>
          <cell r="C1202"/>
          <cell r="D1202" t="str">
            <v>RIYA2U6782</v>
          </cell>
          <cell r="E1202"/>
          <cell r="F1202" t="str">
            <v>SCECO</v>
          </cell>
          <cell r="G1202" t="str">
            <v>Good</v>
          </cell>
          <cell r="H1202" t="str">
            <v>NA</v>
          </cell>
          <cell r="I1202" t="str">
            <v>Zain</v>
          </cell>
          <cell r="J1202" t="str">
            <v>Less than 5 Sites</v>
          </cell>
          <cell r="K1202" t="str">
            <v>R2</v>
          </cell>
        </row>
        <row r="1203">
          <cell r="A1203" t="str">
            <v>TBK6005</v>
          </cell>
          <cell r="B1203" t="str">
            <v>TBK2U6105</v>
          </cell>
          <cell r="C1203"/>
          <cell r="D1203" t="str">
            <v>TBK2U6705</v>
          </cell>
          <cell r="E1203"/>
          <cell r="F1203" t="str">
            <v>SCECO</v>
          </cell>
          <cell r="G1203" t="str">
            <v>Good</v>
          </cell>
          <cell r="H1203" t="str">
            <v>NA</v>
          </cell>
          <cell r="I1203" t="str">
            <v>Zain</v>
          </cell>
          <cell r="J1203" t="str">
            <v>P3</v>
          </cell>
          <cell r="K1203" t="str">
            <v>R3</v>
          </cell>
        </row>
        <row r="1204">
          <cell r="A1204" t="str">
            <v>RIYA6021</v>
          </cell>
          <cell r="B1204" t="str">
            <v>RIYA2U6121</v>
          </cell>
          <cell r="C1204"/>
          <cell r="D1204" t="str">
            <v>RIYA2U6721</v>
          </cell>
          <cell r="E1204"/>
          <cell r="F1204" t="str">
            <v>SCECO</v>
          </cell>
          <cell r="G1204" t="str">
            <v>Good</v>
          </cell>
          <cell r="H1204" t="str">
            <v>NA</v>
          </cell>
          <cell r="I1204" t="str">
            <v>Zain</v>
          </cell>
          <cell r="J1204" t="str">
            <v>Less than 5 Sites</v>
          </cell>
          <cell r="K1204" t="str">
            <v>R2</v>
          </cell>
        </row>
        <row r="1205">
          <cell r="A1205" t="str">
            <v>RIYA6173</v>
          </cell>
          <cell r="B1205" t="str">
            <v>RIYA2U6273</v>
          </cell>
          <cell r="C1205"/>
          <cell r="D1205" t="str">
            <v>RIYA2U6873</v>
          </cell>
          <cell r="E1205"/>
          <cell r="F1205" t="str">
            <v>SCECO</v>
          </cell>
          <cell r="G1205" t="str">
            <v>Good</v>
          </cell>
          <cell r="H1205" t="str">
            <v>NA</v>
          </cell>
          <cell r="I1205" t="str">
            <v>Zain</v>
          </cell>
          <cell r="J1205" t="str">
            <v>P3</v>
          </cell>
          <cell r="K1205" t="str">
            <v>R2</v>
          </cell>
        </row>
        <row r="1206">
          <cell r="A1206" t="str">
            <v>RIYA6083</v>
          </cell>
          <cell r="B1206" t="str">
            <v>RIYA2U6183</v>
          </cell>
          <cell r="C1206"/>
          <cell r="D1206" t="str">
            <v>RIYA2U6783</v>
          </cell>
          <cell r="E1206"/>
          <cell r="F1206" t="str">
            <v>SCECO</v>
          </cell>
          <cell r="G1206" t="str">
            <v>Good</v>
          </cell>
          <cell r="H1206" t="str">
            <v>NA</v>
          </cell>
          <cell r="I1206" t="str">
            <v>Zain</v>
          </cell>
          <cell r="J1206" t="str">
            <v>Less than 5 Sites</v>
          </cell>
          <cell r="K1206" t="str">
            <v>R2</v>
          </cell>
        </row>
        <row r="1207">
          <cell r="A1207" t="str">
            <v>RIYA6120</v>
          </cell>
          <cell r="B1207" t="str">
            <v>RIYA2U6220</v>
          </cell>
          <cell r="C1207"/>
          <cell r="D1207" t="str">
            <v>RIYA2U6820</v>
          </cell>
          <cell r="E1207"/>
          <cell r="F1207" t="str">
            <v>SCECO</v>
          </cell>
          <cell r="G1207" t="str">
            <v>Dead</v>
          </cell>
          <cell r="H1207" t="str">
            <v>NA</v>
          </cell>
          <cell r="I1207" t="str">
            <v>Zain</v>
          </cell>
          <cell r="J1207" t="str">
            <v>P3</v>
          </cell>
          <cell r="K1207" t="str">
            <v>R2</v>
          </cell>
        </row>
        <row r="1208">
          <cell r="A1208" t="str">
            <v>RIYA6189</v>
          </cell>
          <cell r="B1208" t="str">
            <v>RIYA2U6289</v>
          </cell>
          <cell r="C1208"/>
          <cell r="D1208" t="str">
            <v>RIYA2U6889</v>
          </cell>
          <cell r="E1208"/>
          <cell r="F1208" t="str">
            <v>SCECO</v>
          </cell>
          <cell r="G1208" t="str">
            <v>Good</v>
          </cell>
          <cell r="H1208" t="str">
            <v>NA</v>
          </cell>
          <cell r="I1208" t="str">
            <v>Zain</v>
          </cell>
          <cell r="J1208" t="str">
            <v>P3</v>
          </cell>
          <cell r="K1208" t="str">
            <v>R2</v>
          </cell>
        </row>
        <row r="1209">
          <cell r="A1209" t="str">
            <v>RIYB6153</v>
          </cell>
          <cell r="B1209" t="str">
            <v>RIYB2U6253</v>
          </cell>
          <cell r="C1209"/>
          <cell r="D1209" t="str">
            <v>RIYB2U6853</v>
          </cell>
          <cell r="E1209"/>
          <cell r="F1209" t="str">
            <v>SCECO</v>
          </cell>
          <cell r="G1209" t="str">
            <v>Good</v>
          </cell>
          <cell r="H1209" t="str">
            <v>NA</v>
          </cell>
          <cell r="I1209" t="str">
            <v>Zain</v>
          </cell>
          <cell r="J1209" t="str">
            <v>Less than 5 Sites</v>
          </cell>
          <cell r="K1209" t="str">
            <v>R2</v>
          </cell>
        </row>
        <row r="1210">
          <cell r="A1210" t="str">
            <v>RIY2933</v>
          </cell>
          <cell r="B1210" t="str">
            <v>RIY2M2933</v>
          </cell>
          <cell r="C1210"/>
          <cell r="D1210" t="str">
            <v>RIY2M8933</v>
          </cell>
          <cell r="E1210" t="str">
            <v>RIY2MN2933</v>
          </cell>
          <cell r="F1210" t="str">
            <v>SCECO</v>
          </cell>
          <cell r="G1210" t="str">
            <v>Vandalized</v>
          </cell>
          <cell r="H1210" t="str">
            <v>NA</v>
          </cell>
          <cell r="I1210" t="str">
            <v>Zain</v>
          </cell>
          <cell r="J1210" t="str">
            <v>Less than 5 Sites</v>
          </cell>
          <cell r="K1210" t="str">
            <v>R2</v>
          </cell>
        </row>
        <row r="1211">
          <cell r="A1211" t="str">
            <v>RIY2908</v>
          </cell>
          <cell r="B1211" t="str">
            <v>RIY2M2908</v>
          </cell>
          <cell r="C1211"/>
          <cell r="D1211" t="str">
            <v>RIY2M8908</v>
          </cell>
          <cell r="E1211"/>
          <cell r="F1211" t="str">
            <v>Generator-SG</v>
          </cell>
          <cell r="G1211" t="str">
            <v>Vandalized</v>
          </cell>
          <cell r="H1211" t="str">
            <v>No</v>
          </cell>
          <cell r="I1211" t="str">
            <v>Zain</v>
          </cell>
          <cell r="J1211" t="str">
            <v>Less than 5 Sites</v>
          </cell>
          <cell r="K1211" t="str">
            <v>R2</v>
          </cell>
        </row>
        <row r="1212">
          <cell r="A1212" t="str">
            <v>DAM2812</v>
          </cell>
          <cell r="B1212" t="str">
            <v>DAM2M2812</v>
          </cell>
          <cell r="C1212"/>
          <cell r="D1212" t="str">
            <v>DAM2M8812</v>
          </cell>
          <cell r="E1212" t="str">
            <v>DAM2MN2812</v>
          </cell>
          <cell r="F1212" t="str">
            <v>SCECO</v>
          </cell>
          <cell r="G1212" t="str">
            <v>Dead</v>
          </cell>
          <cell r="H1212" t="str">
            <v>NA</v>
          </cell>
          <cell r="I1212" t="str">
            <v>Zain</v>
          </cell>
          <cell r="J1212" t="str">
            <v>Less than 5 Sites</v>
          </cell>
          <cell r="K1212" t="str">
            <v>R1</v>
          </cell>
        </row>
        <row r="1213">
          <cell r="A1213" t="str">
            <v>RIY2936</v>
          </cell>
          <cell r="B1213" t="str">
            <v>RIY2M2936</v>
          </cell>
          <cell r="C1213"/>
          <cell r="D1213" t="str">
            <v>RIY2M8936</v>
          </cell>
          <cell r="E1213" t="str">
            <v>RIY2MN2936</v>
          </cell>
          <cell r="F1213" t="str">
            <v>SCECO</v>
          </cell>
          <cell r="G1213" t="str">
            <v>Vandalized</v>
          </cell>
          <cell r="H1213" t="str">
            <v>NA</v>
          </cell>
          <cell r="I1213" t="str">
            <v>Zain</v>
          </cell>
          <cell r="J1213" t="str">
            <v>Less than 5 Sites</v>
          </cell>
          <cell r="K1213" t="str">
            <v>R2</v>
          </cell>
        </row>
        <row r="1214">
          <cell r="A1214" t="str">
            <v>RIY2947</v>
          </cell>
          <cell r="B1214" t="str">
            <v>RIY2M2947</v>
          </cell>
          <cell r="C1214"/>
          <cell r="D1214" t="str">
            <v>RIY2M8947</v>
          </cell>
          <cell r="E1214" t="str">
            <v>RIY2MN2947</v>
          </cell>
          <cell r="F1214" t="str">
            <v>SCECO</v>
          </cell>
          <cell r="G1214" t="str">
            <v>Vandalized</v>
          </cell>
          <cell r="H1214" t="str">
            <v>NA</v>
          </cell>
          <cell r="I1214" t="str">
            <v>Zain</v>
          </cell>
          <cell r="J1214" t="str">
            <v>Less than 5 Sites</v>
          </cell>
          <cell r="K1214" t="str">
            <v>R2</v>
          </cell>
        </row>
        <row r="1215">
          <cell r="A1215" t="str">
            <v>HMBY2828</v>
          </cell>
          <cell r="B1215" t="str">
            <v>HMBY2M2828</v>
          </cell>
          <cell r="C1215"/>
          <cell r="D1215" t="str">
            <v>HMBY2M8828</v>
          </cell>
          <cell r="E1215" t="str">
            <v>HMBY2MN2828</v>
          </cell>
          <cell r="F1215" t="str">
            <v>SCECO</v>
          </cell>
          <cell r="G1215" t="str">
            <v>Vandalized</v>
          </cell>
          <cell r="H1215" t="str">
            <v>NA</v>
          </cell>
          <cell r="I1215" t="str">
            <v>Zain</v>
          </cell>
          <cell r="J1215" t="str">
            <v>Less than 5 Sites</v>
          </cell>
          <cell r="K1215" t="str">
            <v>R1</v>
          </cell>
        </row>
        <row r="1216">
          <cell r="A1216" t="str">
            <v>ARM0735</v>
          </cell>
          <cell r="B1216" t="str">
            <v>ARM2M1735</v>
          </cell>
          <cell r="C1216" t="str">
            <v>ARM2M3735</v>
          </cell>
          <cell r="D1216" t="str">
            <v>ARM2M7735</v>
          </cell>
          <cell r="E1216"/>
          <cell r="F1216" t="str">
            <v>Generator-SG</v>
          </cell>
          <cell r="G1216" t="str">
            <v>Good</v>
          </cell>
          <cell r="H1216" t="str">
            <v>No</v>
          </cell>
          <cell r="I1216" t="str">
            <v>Zain</v>
          </cell>
          <cell r="J1216" t="str">
            <v>Less than 5 Sites</v>
          </cell>
          <cell r="K1216" t="str">
            <v>R1</v>
          </cell>
        </row>
        <row r="1217">
          <cell r="A1217" t="str">
            <v>KHJ2727</v>
          </cell>
          <cell r="B1217" t="str">
            <v>KHJ2M2727</v>
          </cell>
          <cell r="C1217"/>
          <cell r="D1217" t="str">
            <v>KHJ2M8727</v>
          </cell>
          <cell r="E1217" t="str">
            <v>KHJ2MN2727</v>
          </cell>
          <cell r="F1217" t="str">
            <v>SCECO</v>
          </cell>
          <cell r="G1217" t="str">
            <v>Vandalized</v>
          </cell>
          <cell r="H1217" t="str">
            <v>NA</v>
          </cell>
          <cell r="I1217" t="str">
            <v>Zain</v>
          </cell>
          <cell r="J1217" t="str">
            <v>Less than 5 Sites</v>
          </cell>
          <cell r="K1217" t="str">
            <v>R2</v>
          </cell>
        </row>
        <row r="1218">
          <cell r="A1218" t="str">
            <v>RIY2828</v>
          </cell>
          <cell r="B1218" t="str">
            <v>RIY2M2828</v>
          </cell>
          <cell r="C1218"/>
          <cell r="D1218" t="str">
            <v>RIY2M8828</v>
          </cell>
          <cell r="E1218" t="str">
            <v>RIY2MN2828</v>
          </cell>
          <cell r="F1218" t="str">
            <v>SCECO</v>
          </cell>
          <cell r="G1218" t="str">
            <v>Vandalized</v>
          </cell>
          <cell r="H1218" t="str">
            <v>NA</v>
          </cell>
          <cell r="I1218" t="str">
            <v>Zain</v>
          </cell>
          <cell r="J1218" t="str">
            <v>Less than 5 Sites</v>
          </cell>
          <cell r="K1218" t="str">
            <v>R2</v>
          </cell>
        </row>
        <row r="1219">
          <cell r="A1219" t="str">
            <v>RIYA6183</v>
          </cell>
          <cell r="B1219" t="str">
            <v>RIYA2U6283</v>
          </cell>
          <cell r="C1219"/>
          <cell r="D1219" t="str">
            <v>RIYA2U6883</v>
          </cell>
          <cell r="E1219"/>
          <cell r="F1219" t="str">
            <v>SCECO</v>
          </cell>
          <cell r="G1219" t="str">
            <v>Good</v>
          </cell>
          <cell r="H1219" t="str">
            <v>NA</v>
          </cell>
          <cell r="I1219" t="str">
            <v>Zain</v>
          </cell>
          <cell r="J1219" t="str">
            <v>P3</v>
          </cell>
          <cell r="K1219" t="str">
            <v>R2</v>
          </cell>
        </row>
        <row r="1220">
          <cell r="A1220" t="str">
            <v>RIY2055</v>
          </cell>
          <cell r="B1220" t="str">
            <v>RIY2M2055</v>
          </cell>
          <cell r="C1220"/>
          <cell r="D1220" t="str">
            <v>RIY2M8055</v>
          </cell>
          <cell r="E1220" t="str">
            <v>RIY2MN2055</v>
          </cell>
          <cell r="F1220" t="str">
            <v>SCECO</v>
          </cell>
          <cell r="G1220" t="str">
            <v>Vandalized</v>
          </cell>
          <cell r="H1220" t="str">
            <v>NA</v>
          </cell>
          <cell r="I1220" t="str">
            <v>Zain</v>
          </cell>
          <cell r="J1220" t="str">
            <v>Less than 5 Sites</v>
          </cell>
          <cell r="K1220" t="str">
            <v>R2</v>
          </cell>
        </row>
        <row r="1221">
          <cell r="A1221" t="str">
            <v>RIY2057</v>
          </cell>
          <cell r="B1221" t="str">
            <v>RIY2M2057</v>
          </cell>
          <cell r="C1221"/>
          <cell r="D1221" t="str">
            <v>RIY2M8057</v>
          </cell>
          <cell r="E1221" t="str">
            <v>RIY2MN2057</v>
          </cell>
          <cell r="F1221" t="str">
            <v>SCECO</v>
          </cell>
          <cell r="G1221" t="str">
            <v>Vandalized</v>
          </cell>
          <cell r="H1221" t="str">
            <v>NA</v>
          </cell>
          <cell r="I1221" t="str">
            <v>Zain</v>
          </cell>
          <cell r="J1221" t="str">
            <v>Less than 5 Sites</v>
          </cell>
          <cell r="K1221" t="str">
            <v>R2</v>
          </cell>
        </row>
        <row r="1222">
          <cell r="A1222" t="str">
            <v>HLUL2300</v>
          </cell>
          <cell r="B1222" t="str">
            <v>HLUL2M2300</v>
          </cell>
          <cell r="C1222" t="str">
            <v>HLUL2M4300</v>
          </cell>
          <cell r="D1222" t="str">
            <v>HLUL2M8300</v>
          </cell>
          <cell r="E1222"/>
          <cell r="F1222" t="str">
            <v>SCECO</v>
          </cell>
          <cell r="G1222" t="str">
            <v>Good</v>
          </cell>
          <cell r="H1222" t="str">
            <v>NA</v>
          </cell>
          <cell r="I1222" t="str">
            <v>Zain</v>
          </cell>
          <cell r="J1222" t="str">
            <v>P2</v>
          </cell>
          <cell r="K1222" t="str">
            <v>R3</v>
          </cell>
        </row>
        <row r="1223">
          <cell r="A1223" t="str">
            <v>RIY2839</v>
          </cell>
          <cell r="B1223" t="str">
            <v>RIY2M2839</v>
          </cell>
          <cell r="C1223"/>
          <cell r="D1223" t="str">
            <v>RIY2M8839</v>
          </cell>
          <cell r="E1223" t="str">
            <v>RIY2MN2839</v>
          </cell>
          <cell r="F1223" t="str">
            <v>SCECO</v>
          </cell>
          <cell r="G1223" t="str">
            <v>Good</v>
          </cell>
          <cell r="H1223" t="str">
            <v>NA</v>
          </cell>
          <cell r="I1223" t="str">
            <v>Zain</v>
          </cell>
          <cell r="J1223" t="str">
            <v>Less than 5 Sites</v>
          </cell>
          <cell r="K1223" t="str">
            <v>R2</v>
          </cell>
        </row>
        <row r="1224">
          <cell r="A1224" t="str">
            <v>RIY2007</v>
          </cell>
          <cell r="B1224" t="str">
            <v>RIY2M2007</v>
          </cell>
          <cell r="C1224"/>
          <cell r="D1224" t="str">
            <v>RIY2M8007</v>
          </cell>
          <cell r="E1224" t="str">
            <v>RIY2MN2007</v>
          </cell>
          <cell r="F1224" t="str">
            <v>SCECO</v>
          </cell>
          <cell r="G1224" t="str">
            <v>Vandalized</v>
          </cell>
          <cell r="H1224" t="str">
            <v>NA</v>
          </cell>
          <cell r="I1224" t="str">
            <v>Zain</v>
          </cell>
          <cell r="J1224" t="str">
            <v>Less than 5 Sites</v>
          </cell>
          <cell r="K1224" t="str">
            <v>R2</v>
          </cell>
        </row>
        <row r="1225">
          <cell r="A1225" t="str">
            <v>DAM2802</v>
          </cell>
          <cell r="B1225" t="str">
            <v>DAM2M2802</v>
          </cell>
          <cell r="C1225"/>
          <cell r="D1225" t="str">
            <v>DAM2M8802</v>
          </cell>
          <cell r="E1225" t="str">
            <v>DAM2MN2802</v>
          </cell>
          <cell r="F1225" t="str">
            <v>SCECO</v>
          </cell>
          <cell r="G1225" t="str">
            <v>Vandalized</v>
          </cell>
          <cell r="H1225" t="str">
            <v>NA</v>
          </cell>
          <cell r="I1225" t="str">
            <v>Zain</v>
          </cell>
          <cell r="J1225" t="str">
            <v>Less than 5 Sites</v>
          </cell>
          <cell r="K1225" t="str">
            <v>R1</v>
          </cell>
        </row>
        <row r="1226">
          <cell r="A1226" t="str">
            <v>RIY2053</v>
          </cell>
          <cell r="B1226" t="str">
            <v>RIY2M2053</v>
          </cell>
          <cell r="C1226"/>
          <cell r="D1226" t="str">
            <v>RIY2M8053</v>
          </cell>
          <cell r="E1226" t="str">
            <v>RIY2MN2053</v>
          </cell>
          <cell r="F1226" t="str">
            <v>SCECO</v>
          </cell>
          <cell r="G1226" t="str">
            <v>Good</v>
          </cell>
          <cell r="H1226" t="str">
            <v>NA</v>
          </cell>
          <cell r="I1226" t="str">
            <v>Zain</v>
          </cell>
          <cell r="J1226" t="str">
            <v>Less than 5 Sites</v>
          </cell>
          <cell r="K1226" t="str">
            <v>R2</v>
          </cell>
        </row>
        <row r="1227">
          <cell r="A1227" t="str">
            <v>RIY2056</v>
          </cell>
          <cell r="B1227" t="str">
            <v>RIY2M2056</v>
          </cell>
          <cell r="C1227"/>
          <cell r="D1227" t="str">
            <v>RIY2M8056</v>
          </cell>
          <cell r="E1227" t="str">
            <v>RIY2MN2056</v>
          </cell>
          <cell r="F1227" t="str">
            <v>SCECO</v>
          </cell>
          <cell r="G1227" t="str">
            <v>New BB</v>
          </cell>
          <cell r="H1227" t="str">
            <v>NA</v>
          </cell>
          <cell r="I1227" t="str">
            <v>Zain</v>
          </cell>
          <cell r="J1227" t="str">
            <v>Less than 5 Sites</v>
          </cell>
          <cell r="K1227" t="str">
            <v>R2</v>
          </cell>
        </row>
        <row r="1228">
          <cell r="A1228" t="str">
            <v>DRN0121</v>
          </cell>
          <cell r="B1228" t="str">
            <v>DRN2M1121</v>
          </cell>
          <cell r="C1228" t="str">
            <v>DRN2M3121</v>
          </cell>
          <cell r="D1228" t="str">
            <v>DRN2M7121</v>
          </cell>
          <cell r="E1228"/>
          <cell r="F1228" t="str">
            <v>Generator-SG</v>
          </cell>
          <cell r="G1228" t="str">
            <v>Good</v>
          </cell>
          <cell r="H1228" t="str">
            <v>Yes</v>
          </cell>
          <cell r="I1228" t="str">
            <v>Zain</v>
          </cell>
          <cell r="J1228" t="str">
            <v>Less than 5 Sites</v>
          </cell>
          <cell r="K1228" t="str">
            <v>R1</v>
          </cell>
        </row>
        <row r="1229">
          <cell r="A1229" t="str">
            <v>ARM0736</v>
          </cell>
          <cell r="B1229" t="str">
            <v>ARM2M1736</v>
          </cell>
          <cell r="C1229"/>
          <cell r="D1229" t="str">
            <v>ARM2M7736</v>
          </cell>
          <cell r="E1229" t="str">
            <v>ARM2MN0736</v>
          </cell>
          <cell r="F1229" t="str">
            <v>SCECO</v>
          </cell>
          <cell r="G1229" t="str">
            <v>Good</v>
          </cell>
          <cell r="H1229" t="str">
            <v>NA</v>
          </cell>
          <cell r="I1229" t="str">
            <v>Zain</v>
          </cell>
          <cell r="J1229" t="str">
            <v>Less than 5 Sites</v>
          </cell>
          <cell r="K1229" t="str">
            <v>R1</v>
          </cell>
        </row>
        <row r="1230">
          <cell r="A1230" t="str">
            <v>RIY2836</v>
          </cell>
          <cell r="B1230" t="str">
            <v>RIY2M2836</v>
          </cell>
          <cell r="C1230"/>
          <cell r="D1230" t="str">
            <v>RIY2M8836</v>
          </cell>
          <cell r="E1230" t="str">
            <v>RIY2MN2836</v>
          </cell>
          <cell r="F1230" t="str">
            <v>SCECO</v>
          </cell>
          <cell r="G1230" t="str">
            <v>Vandalized</v>
          </cell>
          <cell r="H1230" t="str">
            <v>NA</v>
          </cell>
          <cell r="I1230" t="str">
            <v>Zain</v>
          </cell>
          <cell r="J1230" t="str">
            <v>Less than 5 Sites</v>
          </cell>
          <cell r="K1230" t="str">
            <v>R2</v>
          </cell>
        </row>
        <row r="1231">
          <cell r="A1231" t="str">
            <v>RSP0579</v>
          </cell>
          <cell r="B1231" t="str">
            <v>RSP2M1579</v>
          </cell>
          <cell r="C1231"/>
          <cell r="D1231" t="str">
            <v>RSP2M7579</v>
          </cell>
          <cell r="E1231"/>
          <cell r="F1231" t="str">
            <v>SCECO</v>
          </cell>
          <cell r="G1231" t="str">
            <v>Good</v>
          </cell>
          <cell r="H1231" t="str">
            <v>NA</v>
          </cell>
          <cell r="I1231" t="str">
            <v>Zain</v>
          </cell>
          <cell r="J1231" t="str">
            <v>VIP&amp;SPL Monitor</v>
          </cell>
          <cell r="K1231" t="str">
            <v>R3</v>
          </cell>
        </row>
        <row r="1232">
          <cell r="A1232" t="str">
            <v>RSP0578</v>
          </cell>
          <cell r="B1232" t="str">
            <v>RSP2M1578</v>
          </cell>
          <cell r="C1232"/>
          <cell r="D1232" t="str">
            <v>RSP2M7578</v>
          </cell>
          <cell r="E1232"/>
          <cell r="F1232" t="str">
            <v>SCECO</v>
          </cell>
          <cell r="G1232" t="str">
            <v>Weak</v>
          </cell>
          <cell r="H1232" t="str">
            <v>NA</v>
          </cell>
          <cell r="I1232" t="str">
            <v>Zain</v>
          </cell>
          <cell r="J1232" t="str">
            <v>VIP&amp;SPL Monitor</v>
          </cell>
          <cell r="K1232" t="str">
            <v>R3</v>
          </cell>
        </row>
        <row r="1233">
          <cell r="A1233" t="str">
            <v>ULA2711</v>
          </cell>
          <cell r="B1233" t="str">
            <v>ULA2M2711</v>
          </cell>
          <cell r="C1233" t="str">
            <v>ULA2M4711</v>
          </cell>
          <cell r="D1233" t="str">
            <v>ULA2M8711</v>
          </cell>
          <cell r="E1233"/>
          <cell r="F1233" t="str">
            <v>Generator-SG</v>
          </cell>
          <cell r="G1233" t="str">
            <v>Vandalized</v>
          </cell>
          <cell r="H1233" t="str">
            <v>No</v>
          </cell>
          <cell r="I1233" t="str">
            <v>Zain</v>
          </cell>
          <cell r="J1233" t="str">
            <v>P3</v>
          </cell>
          <cell r="K1233" t="str">
            <v>R3</v>
          </cell>
        </row>
        <row r="1234">
          <cell r="A1234" t="str">
            <v>KHJ0213</v>
          </cell>
          <cell r="B1234" t="str">
            <v>KHJ2M1213</v>
          </cell>
          <cell r="C1234" t="str">
            <v>KHJ2M3213</v>
          </cell>
          <cell r="D1234"/>
          <cell r="E1234"/>
          <cell r="F1234" t="str">
            <v>SCECO</v>
          </cell>
          <cell r="G1234" t="str">
            <v>Vandalized</v>
          </cell>
          <cell r="H1234" t="str">
            <v>NA</v>
          </cell>
          <cell r="I1234" t="str">
            <v>Zain</v>
          </cell>
          <cell r="J1234" t="str">
            <v>Less than 5 Sites</v>
          </cell>
          <cell r="K1234" t="str">
            <v>R2</v>
          </cell>
        </row>
        <row r="1235">
          <cell r="A1235" t="str">
            <v>HFS2535</v>
          </cell>
          <cell r="B1235" t="str">
            <v>HFS2M2535</v>
          </cell>
          <cell r="C1235" t="str">
            <v>HFS2M4535</v>
          </cell>
          <cell r="D1235"/>
          <cell r="E1235"/>
          <cell r="F1235" t="str">
            <v>SCECO</v>
          </cell>
          <cell r="G1235" t="str">
            <v>New BB</v>
          </cell>
          <cell r="H1235" t="str">
            <v>NA</v>
          </cell>
          <cell r="I1235" t="str">
            <v>Zain</v>
          </cell>
          <cell r="J1235" t="str">
            <v>Less than 5 Sites</v>
          </cell>
          <cell r="K1235" t="str">
            <v>R1</v>
          </cell>
        </row>
        <row r="1236">
          <cell r="A1236" t="str">
            <v>RST0087</v>
          </cell>
          <cell r="B1236" t="str">
            <v>RST2M1087</v>
          </cell>
          <cell r="C1236" t="str">
            <v>RST2M3087</v>
          </cell>
          <cell r="D1236"/>
          <cell r="E1236"/>
          <cell r="F1236" t="str">
            <v>Power Cube</v>
          </cell>
          <cell r="G1236" t="str">
            <v>Weak</v>
          </cell>
          <cell r="H1236" t="str">
            <v>No</v>
          </cell>
          <cell r="I1236" t="str">
            <v>Zain</v>
          </cell>
          <cell r="J1236" t="str">
            <v>Less than 5 Sites</v>
          </cell>
          <cell r="K1236" t="str">
            <v>R1</v>
          </cell>
        </row>
        <row r="1237">
          <cell r="A1237" t="str">
            <v>RIYB6010</v>
          </cell>
          <cell r="B1237" t="str">
            <v>RIYB2U6110</v>
          </cell>
          <cell r="C1237"/>
          <cell r="D1237" t="str">
            <v>RIYB2U6710</v>
          </cell>
          <cell r="E1237"/>
          <cell r="F1237" t="str">
            <v>SCECO</v>
          </cell>
          <cell r="G1237" t="str">
            <v>Dead</v>
          </cell>
          <cell r="H1237" t="str">
            <v>NA</v>
          </cell>
          <cell r="I1237" t="str">
            <v>Zain</v>
          </cell>
          <cell r="J1237" t="str">
            <v>Less than 5 Sites</v>
          </cell>
          <cell r="K1237" t="str">
            <v>R2</v>
          </cell>
        </row>
        <row r="1238">
          <cell r="A1238" t="str">
            <v>RIYB6075</v>
          </cell>
          <cell r="B1238" t="str">
            <v>RIYB2U6175</v>
          </cell>
          <cell r="C1238"/>
          <cell r="D1238" t="str">
            <v>RIYB2U6775</v>
          </cell>
          <cell r="E1238"/>
          <cell r="F1238" t="str">
            <v>SCECO</v>
          </cell>
          <cell r="G1238" t="str">
            <v>Good</v>
          </cell>
          <cell r="H1238" t="str">
            <v>NA</v>
          </cell>
          <cell r="I1238" t="str">
            <v>Zain</v>
          </cell>
          <cell r="J1238" t="str">
            <v>P3</v>
          </cell>
          <cell r="K1238" t="str">
            <v>R2</v>
          </cell>
        </row>
        <row r="1239">
          <cell r="A1239" t="str">
            <v>FQR0998</v>
          </cell>
          <cell r="B1239" t="str">
            <v>FQR2M1998</v>
          </cell>
          <cell r="C1239" t="str">
            <v>FQR2M3998</v>
          </cell>
          <cell r="D1239" t="str">
            <v>FQR2M7998</v>
          </cell>
          <cell r="E1239"/>
          <cell r="F1239" t="str">
            <v>SCECO</v>
          </cell>
          <cell r="G1239" t="str">
            <v>Good</v>
          </cell>
          <cell r="H1239" t="str">
            <v>NA</v>
          </cell>
          <cell r="I1239" t="str">
            <v>Zain</v>
          </cell>
          <cell r="J1239" t="str">
            <v>Less than 5 Sites</v>
          </cell>
          <cell r="K1239" t="str">
            <v>R3</v>
          </cell>
        </row>
        <row r="1240">
          <cell r="A1240" t="str">
            <v>RSP2800</v>
          </cell>
          <cell r="B1240" t="str">
            <v>RSP2M2800</v>
          </cell>
          <cell r="C1240"/>
          <cell r="D1240" t="str">
            <v>RSP2M8800</v>
          </cell>
          <cell r="E1240"/>
          <cell r="F1240" t="str">
            <v>SCECO</v>
          </cell>
          <cell r="G1240" t="str">
            <v>Good</v>
          </cell>
          <cell r="H1240" t="str">
            <v>NA</v>
          </cell>
          <cell r="I1240" t="str">
            <v>Zain</v>
          </cell>
          <cell r="J1240" t="str">
            <v>VIP&amp;SPL Monitor</v>
          </cell>
          <cell r="K1240" t="str">
            <v>R3</v>
          </cell>
        </row>
        <row r="1241">
          <cell r="A1241" t="str">
            <v>RSP2801</v>
          </cell>
          <cell r="B1241" t="str">
            <v>RSP2M2801</v>
          </cell>
          <cell r="C1241"/>
          <cell r="D1241" t="str">
            <v>RSP2M8801</v>
          </cell>
          <cell r="E1241"/>
          <cell r="F1241" t="str">
            <v>SCECO</v>
          </cell>
          <cell r="G1241" t="str">
            <v>Good</v>
          </cell>
          <cell r="H1241" t="str">
            <v>NA</v>
          </cell>
          <cell r="I1241" t="str">
            <v>Zain</v>
          </cell>
          <cell r="J1241" t="str">
            <v>VIP&amp;SPL Monitor</v>
          </cell>
          <cell r="K1241" t="str">
            <v>R3</v>
          </cell>
        </row>
        <row r="1242">
          <cell r="A1242" t="str">
            <v>RIY2979</v>
          </cell>
          <cell r="B1242" t="str">
            <v>RIY2M2979</v>
          </cell>
          <cell r="C1242"/>
          <cell r="D1242" t="str">
            <v>RIY2M8979</v>
          </cell>
          <cell r="E1242" t="str">
            <v>RIY2MN2979</v>
          </cell>
          <cell r="F1242" t="str">
            <v>SCECO</v>
          </cell>
          <cell r="G1242" t="str">
            <v>Vandalized</v>
          </cell>
          <cell r="H1242" t="str">
            <v>NA</v>
          </cell>
          <cell r="I1242" t="str">
            <v>Zain</v>
          </cell>
          <cell r="J1242" t="str">
            <v>P3</v>
          </cell>
          <cell r="K1242" t="str">
            <v>R2</v>
          </cell>
        </row>
        <row r="1243">
          <cell r="A1243" t="str">
            <v>RIY2090</v>
          </cell>
          <cell r="B1243" t="str">
            <v>RIY2M2090</v>
          </cell>
          <cell r="C1243"/>
          <cell r="D1243" t="str">
            <v>RIY2M8090</v>
          </cell>
          <cell r="E1243" t="str">
            <v>RIY2MN2090</v>
          </cell>
          <cell r="F1243" t="str">
            <v>Generator-SG</v>
          </cell>
          <cell r="G1243" t="str">
            <v>Good</v>
          </cell>
          <cell r="H1243" t="str">
            <v>Yes</v>
          </cell>
          <cell r="I1243" t="str">
            <v>Zain</v>
          </cell>
          <cell r="J1243" t="str">
            <v>P1</v>
          </cell>
          <cell r="K1243" t="str">
            <v>R2</v>
          </cell>
        </row>
        <row r="1244">
          <cell r="A1244" t="str">
            <v>RIY2066</v>
          </cell>
          <cell r="B1244" t="str">
            <v>RIY2M2066</v>
          </cell>
          <cell r="C1244"/>
          <cell r="D1244" t="str">
            <v>RIY2M8066</v>
          </cell>
          <cell r="E1244" t="str">
            <v>RIY2MN2066</v>
          </cell>
          <cell r="F1244" t="str">
            <v>Generator-SG</v>
          </cell>
          <cell r="G1244" t="str">
            <v>Good</v>
          </cell>
          <cell r="H1244" t="str">
            <v>No</v>
          </cell>
          <cell r="I1244" t="str">
            <v>Zain</v>
          </cell>
          <cell r="J1244" t="str">
            <v>P1</v>
          </cell>
          <cell r="K1244" t="str">
            <v>R2</v>
          </cell>
        </row>
        <row r="1245">
          <cell r="A1245" t="str">
            <v>RIYA6119</v>
          </cell>
          <cell r="B1245" t="str">
            <v>RIYA2U6219</v>
          </cell>
          <cell r="C1245"/>
          <cell r="D1245" t="str">
            <v>RIYA2U6819</v>
          </cell>
          <cell r="E1245"/>
          <cell r="F1245" t="str">
            <v>SCECO</v>
          </cell>
          <cell r="G1245" t="str">
            <v>Weak</v>
          </cell>
          <cell r="H1245" t="str">
            <v>NA</v>
          </cell>
          <cell r="I1245" t="str">
            <v>Zain</v>
          </cell>
          <cell r="J1245" t="str">
            <v>Less than 5 Sites</v>
          </cell>
          <cell r="K1245" t="str">
            <v>R2</v>
          </cell>
        </row>
        <row r="1246">
          <cell r="A1246" t="str">
            <v>HMBY2323</v>
          </cell>
          <cell r="B1246" t="str">
            <v>HMBY2M2323</v>
          </cell>
          <cell r="C1246"/>
          <cell r="D1246" t="str">
            <v>HMBY2M8323</v>
          </cell>
          <cell r="E1246" t="str">
            <v>HMBY2MN2323</v>
          </cell>
          <cell r="F1246" t="str">
            <v>SCECO</v>
          </cell>
          <cell r="G1246" t="str">
            <v>good</v>
          </cell>
          <cell r="H1246" t="str">
            <v>NA</v>
          </cell>
          <cell r="I1246" t="str">
            <v>Zain</v>
          </cell>
          <cell r="J1246" t="str">
            <v>Less than 5 Sites</v>
          </cell>
          <cell r="K1246" t="str">
            <v>R1</v>
          </cell>
        </row>
        <row r="1247">
          <cell r="A1247" t="str">
            <v>RIYA6165</v>
          </cell>
          <cell r="B1247" t="str">
            <v>RIYA2U6265</v>
          </cell>
          <cell r="C1247"/>
          <cell r="D1247" t="str">
            <v>RIYA2U6865</v>
          </cell>
          <cell r="E1247"/>
          <cell r="F1247" t="str">
            <v>SCECO</v>
          </cell>
          <cell r="G1247" t="str">
            <v>Good</v>
          </cell>
          <cell r="H1247" t="str">
            <v>NA</v>
          </cell>
          <cell r="I1247" t="str">
            <v>Zain</v>
          </cell>
          <cell r="J1247" t="str">
            <v>P3</v>
          </cell>
          <cell r="K1247" t="str">
            <v>R2</v>
          </cell>
        </row>
        <row r="1248">
          <cell r="A1248" t="str">
            <v>QSMD0828</v>
          </cell>
          <cell r="B1248" t="str">
            <v>QSMD2M1828</v>
          </cell>
          <cell r="C1248"/>
          <cell r="D1248" t="str">
            <v>QSMD2M7828</v>
          </cell>
          <cell r="E1248"/>
          <cell r="F1248" t="str">
            <v>SCECO</v>
          </cell>
          <cell r="G1248" t="str">
            <v>Good</v>
          </cell>
          <cell r="H1248" t="str">
            <v>NA</v>
          </cell>
          <cell r="I1248" t="str">
            <v>Zain</v>
          </cell>
          <cell r="J1248" t="str">
            <v>P3</v>
          </cell>
          <cell r="K1248" t="str">
            <v>R2</v>
          </cell>
        </row>
        <row r="1249">
          <cell r="A1249" t="str">
            <v>RYMK2264</v>
          </cell>
          <cell r="B1249" t="str">
            <v>RYMK2M2264</v>
          </cell>
          <cell r="C1249"/>
          <cell r="D1249" t="str">
            <v>RYMK2M8264</v>
          </cell>
          <cell r="E1249"/>
          <cell r="F1249" t="str">
            <v>SCECO</v>
          </cell>
          <cell r="G1249" t="str">
            <v>Good</v>
          </cell>
          <cell r="H1249" t="str">
            <v>NA</v>
          </cell>
          <cell r="I1249" t="str">
            <v>Zain</v>
          </cell>
          <cell r="J1249" t="str">
            <v>P3</v>
          </cell>
          <cell r="K1249" t="str">
            <v>R2</v>
          </cell>
        </row>
        <row r="1250">
          <cell r="A1250" t="str">
            <v>HFF2148</v>
          </cell>
          <cell r="B1250" t="str">
            <v>HFF2M2148</v>
          </cell>
          <cell r="C1250" t="str">
            <v>HFF2M4148</v>
          </cell>
          <cell r="D1250" t="str">
            <v>HFF2M8148</v>
          </cell>
          <cell r="E1250" t="str">
            <v>HFF2MN2148</v>
          </cell>
          <cell r="F1250" t="str">
            <v>SCECO</v>
          </cell>
          <cell r="G1250" t="str">
            <v>Vandalized</v>
          </cell>
          <cell r="H1250" t="str">
            <v>NA</v>
          </cell>
          <cell r="I1250" t="str">
            <v>Zain</v>
          </cell>
          <cell r="J1250" t="str">
            <v>Less than 5 Sites</v>
          </cell>
          <cell r="K1250" t="str">
            <v>R1</v>
          </cell>
        </row>
        <row r="1251">
          <cell r="A1251" t="str">
            <v>RIYB6085</v>
          </cell>
          <cell r="B1251" t="str">
            <v>RIYB2U6185</v>
          </cell>
          <cell r="C1251"/>
          <cell r="D1251" t="str">
            <v>RIYB2U6785</v>
          </cell>
          <cell r="E1251"/>
          <cell r="F1251" t="str">
            <v>SCECO</v>
          </cell>
          <cell r="G1251" t="str">
            <v>Good</v>
          </cell>
          <cell r="H1251" t="str">
            <v>NA</v>
          </cell>
          <cell r="I1251" t="str">
            <v>Zain</v>
          </cell>
          <cell r="J1251" t="str">
            <v>P3</v>
          </cell>
          <cell r="K1251" t="str">
            <v>R2</v>
          </cell>
        </row>
        <row r="1252">
          <cell r="A1252" t="str">
            <v>TBJF2018</v>
          </cell>
          <cell r="B1252" t="str">
            <v>TBJF2M2018</v>
          </cell>
          <cell r="C1252"/>
          <cell r="D1252" t="str">
            <v>TBJF2M8018</v>
          </cell>
          <cell r="E1252"/>
          <cell r="F1252" t="str">
            <v>SCECO</v>
          </cell>
          <cell r="G1252" t="str">
            <v>Good</v>
          </cell>
          <cell r="H1252" t="str">
            <v>NA</v>
          </cell>
          <cell r="I1252" t="str">
            <v>Zain</v>
          </cell>
          <cell r="J1252" t="str">
            <v>P3</v>
          </cell>
          <cell r="K1252" t="str">
            <v>R1</v>
          </cell>
        </row>
        <row r="1253">
          <cell r="A1253" t="str">
            <v>RYMK2262</v>
          </cell>
          <cell r="B1253" t="str">
            <v>RYMK2M2262</v>
          </cell>
          <cell r="C1253"/>
          <cell r="D1253" t="str">
            <v>RYMK2M8262</v>
          </cell>
          <cell r="E1253"/>
          <cell r="F1253" t="str">
            <v>SCECO</v>
          </cell>
          <cell r="G1253" t="str">
            <v>Vandalized</v>
          </cell>
          <cell r="H1253" t="str">
            <v>NA</v>
          </cell>
          <cell r="I1253" t="str">
            <v>Zain</v>
          </cell>
          <cell r="J1253" t="str">
            <v>P3</v>
          </cell>
          <cell r="K1253" t="str">
            <v>R2</v>
          </cell>
        </row>
        <row r="1254">
          <cell r="A1254" t="str">
            <v>RYQS2012</v>
          </cell>
          <cell r="B1254" t="str">
            <v>RYQS2M2012</v>
          </cell>
          <cell r="C1254"/>
          <cell r="D1254" t="str">
            <v>RYQS2M8012</v>
          </cell>
          <cell r="E1254"/>
          <cell r="F1254" t="str">
            <v>Power Cube</v>
          </cell>
          <cell r="G1254" t="str">
            <v>Good</v>
          </cell>
          <cell r="H1254" t="str">
            <v>No</v>
          </cell>
          <cell r="I1254" t="str">
            <v>Zain</v>
          </cell>
          <cell r="J1254" t="str">
            <v>P3</v>
          </cell>
          <cell r="K1254" t="str">
            <v>R2</v>
          </cell>
        </row>
        <row r="1255">
          <cell r="A1255" t="str">
            <v>TBJF2019</v>
          </cell>
          <cell r="B1255" t="str">
            <v>TBJF2M2019</v>
          </cell>
          <cell r="C1255"/>
          <cell r="D1255" t="str">
            <v>TBJF2M8019</v>
          </cell>
          <cell r="E1255"/>
          <cell r="F1255" t="str">
            <v>SCECO</v>
          </cell>
          <cell r="G1255" t="str">
            <v>Good</v>
          </cell>
          <cell r="H1255" t="str">
            <v>NA</v>
          </cell>
          <cell r="I1255" t="str">
            <v>Zain</v>
          </cell>
          <cell r="J1255" t="str">
            <v>P3</v>
          </cell>
          <cell r="K1255" t="str">
            <v>R1</v>
          </cell>
        </row>
        <row r="1256">
          <cell r="A1256" t="str">
            <v>DMAR2011</v>
          </cell>
          <cell r="B1256" t="str">
            <v>DMAR2M2011</v>
          </cell>
          <cell r="C1256"/>
          <cell r="D1256" t="str">
            <v>DMAR2M8011</v>
          </cell>
          <cell r="E1256"/>
          <cell r="F1256" t="str">
            <v>SCECO</v>
          </cell>
          <cell r="G1256" t="str">
            <v>Good</v>
          </cell>
          <cell r="H1256" t="str">
            <v>NA</v>
          </cell>
          <cell r="I1256" t="str">
            <v>Zain</v>
          </cell>
          <cell r="J1256" t="str">
            <v>P3</v>
          </cell>
          <cell r="K1256" t="str">
            <v>R1</v>
          </cell>
        </row>
        <row r="1257">
          <cell r="A1257" t="str">
            <v>TBSK0862</v>
          </cell>
          <cell r="B1257" t="str">
            <v>TBSK2M1862</v>
          </cell>
          <cell r="C1257"/>
          <cell r="D1257" t="str">
            <v>TBSK2M7862</v>
          </cell>
          <cell r="E1257"/>
          <cell r="F1257" t="str">
            <v>Generator-SG</v>
          </cell>
          <cell r="G1257" t="str">
            <v>Good</v>
          </cell>
          <cell r="H1257" t="str">
            <v>No</v>
          </cell>
          <cell r="I1257" t="str">
            <v>Zain</v>
          </cell>
          <cell r="J1257" t="str">
            <v>P3</v>
          </cell>
          <cell r="K1257" t="str">
            <v>R3</v>
          </cell>
        </row>
        <row r="1258">
          <cell r="A1258" t="str">
            <v>RIY0316</v>
          </cell>
          <cell r="B1258" t="str">
            <v>RIY2M1316</v>
          </cell>
          <cell r="C1258"/>
          <cell r="D1258" t="str">
            <v>RIY2M7316</v>
          </cell>
          <cell r="E1258" t="str">
            <v>RIY2MN0316</v>
          </cell>
          <cell r="F1258" t="str">
            <v>SCECO</v>
          </cell>
          <cell r="G1258" t="str">
            <v>Vandalized</v>
          </cell>
          <cell r="H1258" t="str">
            <v>NA</v>
          </cell>
          <cell r="I1258" t="str">
            <v>Zain</v>
          </cell>
          <cell r="J1258" t="str">
            <v>P3</v>
          </cell>
          <cell r="K1258" t="str">
            <v>R2</v>
          </cell>
        </row>
        <row r="1259">
          <cell r="A1259" t="str">
            <v>RIY2661</v>
          </cell>
          <cell r="B1259" t="str">
            <v>RIY2M2661</v>
          </cell>
          <cell r="C1259"/>
          <cell r="D1259" t="str">
            <v>RIY2M8661</v>
          </cell>
          <cell r="E1259" t="str">
            <v>RIY2MN2661</v>
          </cell>
          <cell r="F1259" t="str">
            <v>Generator-SG</v>
          </cell>
          <cell r="G1259" t="str">
            <v>Good</v>
          </cell>
          <cell r="H1259" t="str">
            <v>No</v>
          </cell>
          <cell r="I1259" t="str">
            <v>Zain</v>
          </cell>
          <cell r="J1259" t="str">
            <v>P3</v>
          </cell>
          <cell r="K1259" t="str">
            <v>R2</v>
          </cell>
        </row>
        <row r="1260">
          <cell r="A1260" t="str">
            <v>RIY2475</v>
          </cell>
          <cell r="B1260" t="str">
            <v>RIY2M2475</v>
          </cell>
          <cell r="C1260"/>
          <cell r="D1260" t="str">
            <v>RIY2M8475</v>
          </cell>
          <cell r="E1260" t="str">
            <v>RIY2MN2475</v>
          </cell>
          <cell r="F1260" t="str">
            <v>SCECO</v>
          </cell>
          <cell r="G1260" t="str">
            <v>Vandalized</v>
          </cell>
          <cell r="H1260" t="str">
            <v>NA</v>
          </cell>
          <cell r="I1260" t="str">
            <v>Zain</v>
          </cell>
          <cell r="J1260" t="str">
            <v>P3</v>
          </cell>
          <cell r="K1260" t="str">
            <v>R2</v>
          </cell>
        </row>
        <row r="1261">
          <cell r="A1261" t="str">
            <v>RIY0315</v>
          </cell>
          <cell r="B1261" t="str">
            <v>RIY2M1315</v>
          </cell>
          <cell r="C1261"/>
          <cell r="D1261" t="str">
            <v>RIY2M7315</v>
          </cell>
          <cell r="E1261" t="str">
            <v>RIY2MN0315</v>
          </cell>
          <cell r="F1261" t="str">
            <v>SCECO</v>
          </cell>
          <cell r="G1261" t="str">
            <v>Dead</v>
          </cell>
          <cell r="H1261" t="str">
            <v>NA</v>
          </cell>
          <cell r="I1261" t="str">
            <v>Zain</v>
          </cell>
          <cell r="J1261" t="str">
            <v>P3</v>
          </cell>
          <cell r="K1261" t="str">
            <v>R2</v>
          </cell>
        </row>
        <row r="1262">
          <cell r="A1262" t="str">
            <v>MZH2084</v>
          </cell>
          <cell r="B1262" t="str">
            <v>MZH2M2084</v>
          </cell>
          <cell r="C1262" t="str">
            <v>MZH2M4084</v>
          </cell>
          <cell r="D1262" t="str">
            <v>MZH2M8084</v>
          </cell>
          <cell r="E1262"/>
          <cell r="F1262" t="str">
            <v>SCECO</v>
          </cell>
          <cell r="G1262" t="str">
            <v>Weak</v>
          </cell>
          <cell r="H1262" t="str">
            <v>NA</v>
          </cell>
          <cell r="I1262" t="str">
            <v>Zain</v>
          </cell>
          <cell r="J1262" t="str">
            <v>P3</v>
          </cell>
          <cell r="K1262" t="str">
            <v>R2</v>
          </cell>
        </row>
        <row r="1263">
          <cell r="A1263" t="str">
            <v>RIYA6135</v>
          </cell>
          <cell r="B1263" t="str">
            <v>RIYA2U6235</v>
          </cell>
          <cell r="C1263"/>
          <cell r="D1263" t="str">
            <v>RIYA2U6835</v>
          </cell>
          <cell r="E1263"/>
          <cell r="F1263" t="str">
            <v>SCECO</v>
          </cell>
          <cell r="G1263" t="str">
            <v>Good</v>
          </cell>
          <cell r="H1263" t="str">
            <v>NA</v>
          </cell>
          <cell r="I1263" t="str">
            <v>Zain</v>
          </cell>
          <cell r="J1263" t="str">
            <v>P3</v>
          </cell>
          <cell r="K1263" t="str">
            <v>R2</v>
          </cell>
        </row>
        <row r="1264">
          <cell r="A1264" t="str">
            <v>RIYB6058</v>
          </cell>
          <cell r="B1264" t="str">
            <v>RIYB2U6158</v>
          </cell>
          <cell r="C1264"/>
          <cell r="D1264" t="str">
            <v>RIYB2U6758</v>
          </cell>
          <cell r="E1264"/>
          <cell r="F1264" t="str">
            <v>SCECO</v>
          </cell>
          <cell r="G1264" t="str">
            <v>Good</v>
          </cell>
          <cell r="H1264" t="str">
            <v>NA</v>
          </cell>
          <cell r="I1264" t="str">
            <v>Zain</v>
          </cell>
          <cell r="J1264" t="str">
            <v>Less than 5 Sites</v>
          </cell>
          <cell r="K1264" t="str">
            <v>R2</v>
          </cell>
        </row>
        <row r="1265">
          <cell r="A1265" t="str">
            <v>RSP0038</v>
          </cell>
          <cell r="B1265" t="str">
            <v>RSP2M1038</v>
          </cell>
          <cell r="C1265"/>
          <cell r="D1265" t="str">
            <v>RSP2M7038</v>
          </cell>
          <cell r="E1265" t="str">
            <v>RSP2MN0038</v>
          </cell>
          <cell r="F1265" t="str">
            <v>SCECO</v>
          </cell>
          <cell r="G1265" t="str">
            <v>Good</v>
          </cell>
          <cell r="H1265" t="str">
            <v>NA</v>
          </cell>
          <cell r="I1265" t="str">
            <v>Zain</v>
          </cell>
          <cell r="J1265" t="str">
            <v>VIP&amp;SPL Monitor</v>
          </cell>
          <cell r="K1265" t="str">
            <v>R3</v>
          </cell>
        </row>
        <row r="1266">
          <cell r="A1266" t="str">
            <v>RSP0039</v>
          </cell>
          <cell r="B1266" t="str">
            <v>RSP2M1039</v>
          </cell>
          <cell r="C1266"/>
          <cell r="D1266" t="str">
            <v>RSP2M7039</v>
          </cell>
          <cell r="E1266" t="str">
            <v>RSP2MN0039</v>
          </cell>
          <cell r="F1266" t="str">
            <v>SCECO</v>
          </cell>
          <cell r="G1266" t="str">
            <v>Weak</v>
          </cell>
          <cell r="H1266" t="str">
            <v>NA</v>
          </cell>
          <cell r="I1266" t="str">
            <v>Zain</v>
          </cell>
          <cell r="J1266" t="str">
            <v>VIP&amp;SPL Monitor</v>
          </cell>
          <cell r="K1266" t="str">
            <v>R3</v>
          </cell>
        </row>
        <row r="1267">
          <cell r="A1267" t="str">
            <v>RSP0046</v>
          </cell>
          <cell r="B1267" t="str">
            <v>RSP2M1046</v>
          </cell>
          <cell r="C1267"/>
          <cell r="D1267" t="str">
            <v>RSP2M7046</v>
          </cell>
          <cell r="E1267" t="str">
            <v>RSP2MN0046</v>
          </cell>
          <cell r="F1267" t="str">
            <v>SCECO</v>
          </cell>
          <cell r="G1267" t="str">
            <v>Good</v>
          </cell>
          <cell r="H1267" t="str">
            <v>NA</v>
          </cell>
          <cell r="I1267" t="str">
            <v>Zain</v>
          </cell>
          <cell r="J1267" t="str">
            <v>VIP&amp;SPL Monitor</v>
          </cell>
          <cell r="K1267" t="str">
            <v>R3</v>
          </cell>
        </row>
        <row r="1268">
          <cell r="A1268" t="str">
            <v>RIYA6198</v>
          </cell>
          <cell r="B1268" t="str">
            <v>RIYA2U6298</v>
          </cell>
          <cell r="C1268"/>
          <cell r="D1268" t="str">
            <v>RIYA2U6898</v>
          </cell>
          <cell r="E1268"/>
          <cell r="F1268" t="str">
            <v>SCECO</v>
          </cell>
          <cell r="G1268" t="str">
            <v>Good</v>
          </cell>
          <cell r="H1268" t="str">
            <v>NA</v>
          </cell>
          <cell r="I1268" t="str">
            <v>Zain</v>
          </cell>
          <cell r="J1268" t="str">
            <v>P3</v>
          </cell>
          <cell r="K1268" t="str">
            <v>R2</v>
          </cell>
        </row>
        <row r="1269">
          <cell r="A1269" t="str">
            <v>RSP0047</v>
          </cell>
          <cell r="B1269" t="str">
            <v>RSP2M1047</v>
          </cell>
          <cell r="C1269"/>
          <cell r="D1269" t="str">
            <v>RSP2M7047</v>
          </cell>
          <cell r="E1269" t="str">
            <v>RSP2MN0047</v>
          </cell>
          <cell r="F1269" t="str">
            <v>SCECO</v>
          </cell>
          <cell r="G1269" t="str">
            <v>Good</v>
          </cell>
          <cell r="H1269" t="str">
            <v>NA</v>
          </cell>
          <cell r="I1269" t="str">
            <v>Zain</v>
          </cell>
          <cell r="J1269" t="str">
            <v>VIP&amp;SPL Monitor</v>
          </cell>
          <cell r="K1269" t="str">
            <v>R3</v>
          </cell>
        </row>
        <row r="1270">
          <cell r="A1270" t="str">
            <v>RSP0045</v>
          </cell>
          <cell r="B1270" t="str">
            <v>RSP2M1045</v>
          </cell>
          <cell r="C1270"/>
          <cell r="D1270" t="str">
            <v>RSP2M7045</v>
          </cell>
          <cell r="E1270" t="str">
            <v>RSP2MN0045</v>
          </cell>
          <cell r="F1270" t="str">
            <v>SCECO</v>
          </cell>
          <cell r="G1270" t="str">
            <v>Good</v>
          </cell>
          <cell r="H1270" t="str">
            <v>NA</v>
          </cell>
          <cell r="I1270" t="str">
            <v>Zain</v>
          </cell>
          <cell r="J1270" t="str">
            <v>VIP&amp;SPL Monitor</v>
          </cell>
          <cell r="K1270" t="str">
            <v>R3</v>
          </cell>
        </row>
        <row r="1271">
          <cell r="A1271" t="str">
            <v>ULA2749</v>
          </cell>
          <cell r="B1271" t="str">
            <v>ULA2M2749</v>
          </cell>
          <cell r="C1271"/>
          <cell r="D1271" t="str">
            <v>ULA2M8749</v>
          </cell>
          <cell r="E1271"/>
          <cell r="F1271" t="str">
            <v>SCECO</v>
          </cell>
          <cell r="G1271" t="str">
            <v>Good</v>
          </cell>
          <cell r="H1271" t="str">
            <v>NA</v>
          </cell>
          <cell r="I1271" t="str">
            <v>Zain</v>
          </cell>
          <cell r="J1271" t="str">
            <v>P3</v>
          </cell>
          <cell r="K1271" t="str">
            <v>R3</v>
          </cell>
        </row>
        <row r="1272">
          <cell r="A1272" t="str">
            <v>RSP0040</v>
          </cell>
          <cell r="B1272" t="str">
            <v>RSP2M1040</v>
          </cell>
          <cell r="C1272"/>
          <cell r="D1272" t="str">
            <v>RSP2M7040</v>
          </cell>
          <cell r="E1272"/>
          <cell r="F1272" t="str">
            <v>SCECO</v>
          </cell>
          <cell r="G1272" t="str">
            <v>Good</v>
          </cell>
          <cell r="H1272" t="str">
            <v>NA</v>
          </cell>
          <cell r="I1272" t="str">
            <v>Zain</v>
          </cell>
          <cell r="J1272" t="str">
            <v>VIP&amp;SPL Monitor</v>
          </cell>
          <cell r="K1272" t="str">
            <v>R3</v>
          </cell>
        </row>
        <row r="1273">
          <cell r="A1273" t="str">
            <v>RSP0030</v>
          </cell>
          <cell r="B1273" t="str">
            <v>RSP2M1030_A</v>
          </cell>
          <cell r="C1273"/>
          <cell r="D1273" t="str">
            <v>RSP2M7030_A</v>
          </cell>
          <cell r="E1273" t="str">
            <v>RSP2MN0030_A</v>
          </cell>
          <cell r="F1273" t="str">
            <v>SCECO</v>
          </cell>
          <cell r="G1273" t="str">
            <v>In progress</v>
          </cell>
          <cell r="H1273" t="str">
            <v>NA</v>
          </cell>
          <cell r="I1273" t="str">
            <v>Zain</v>
          </cell>
          <cell r="J1273" t="str">
            <v>VIP&amp;SPL Monitor</v>
          </cell>
          <cell r="K1273" t="str">
            <v>R3</v>
          </cell>
        </row>
        <row r="1274">
          <cell r="A1274" t="str">
            <v>RSP0031</v>
          </cell>
          <cell r="B1274" t="str">
            <v>RSP2M1031_A</v>
          </cell>
          <cell r="C1274"/>
          <cell r="D1274" t="str">
            <v>RSP2M7031_A</v>
          </cell>
          <cell r="E1274" t="str">
            <v>RSP2MN0031_A</v>
          </cell>
          <cell r="F1274" t="str">
            <v>SCECO</v>
          </cell>
          <cell r="G1274" t="str">
            <v>In progress</v>
          </cell>
          <cell r="H1274" t="str">
            <v>NA</v>
          </cell>
          <cell r="I1274" t="str">
            <v>Zain</v>
          </cell>
          <cell r="J1274" t="str">
            <v>P1</v>
          </cell>
          <cell r="K1274" t="str">
            <v>R3</v>
          </cell>
        </row>
        <row r="1275">
          <cell r="A1275" t="str">
            <v>RSP0032</v>
          </cell>
          <cell r="B1275" t="str">
            <v>RSP2M1032_A</v>
          </cell>
          <cell r="C1275"/>
          <cell r="D1275" t="str">
            <v>RSP2M7032_A</v>
          </cell>
          <cell r="E1275" t="str">
            <v>RSP2MN0032_A</v>
          </cell>
          <cell r="F1275" t="str">
            <v>SCECO</v>
          </cell>
          <cell r="G1275" t="str">
            <v>In progress</v>
          </cell>
          <cell r="H1275" t="str">
            <v>NA</v>
          </cell>
          <cell r="I1275" t="str">
            <v>Zain</v>
          </cell>
          <cell r="J1275" t="str">
            <v>VIP&amp;SPL Monitor</v>
          </cell>
          <cell r="K1275" t="str">
            <v>R3</v>
          </cell>
        </row>
        <row r="1276">
          <cell r="A1276" t="str">
            <v>RSP0043</v>
          </cell>
          <cell r="B1276" t="str">
            <v>RSP2M1043</v>
          </cell>
          <cell r="C1276"/>
          <cell r="D1276" t="str">
            <v>RSP2M7043</v>
          </cell>
          <cell r="E1276"/>
          <cell r="F1276" t="str">
            <v>SCECO</v>
          </cell>
          <cell r="G1276" t="str">
            <v>Good</v>
          </cell>
          <cell r="H1276" t="str">
            <v>NA</v>
          </cell>
          <cell r="I1276" t="str">
            <v>Zain</v>
          </cell>
          <cell r="J1276" t="str">
            <v>VIP&amp;SPL Monitor</v>
          </cell>
          <cell r="K1276" t="str">
            <v>R3</v>
          </cell>
        </row>
        <row r="1277">
          <cell r="A1277" t="str">
            <v>RSP0041</v>
          </cell>
          <cell r="B1277" t="str">
            <v>RSP2M1041</v>
          </cell>
          <cell r="C1277"/>
          <cell r="D1277" t="str">
            <v>RSP2M7041</v>
          </cell>
          <cell r="E1277"/>
          <cell r="F1277" t="str">
            <v>SCECO</v>
          </cell>
          <cell r="G1277" t="str">
            <v>Good</v>
          </cell>
          <cell r="H1277" t="str">
            <v>NA</v>
          </cell>
          <cell r="I1277" t="str">
            <v>Zain</v>
          </cell>
          <cell r="J1277" t="str">
            <v>P1</v>
          </cell>
          <cell r="K1277" t="str">
            <v>R3</v>
          </cell>
        </row>
        <row r="1278">
          <cell r="A1278" t="str">
            <v>RSP0042</v>
          </cell>
          <cell r="B1278" t="str">
            <v>RSP2M1042</v>
          </cell>
          <cell r="C1278"/>
          <cell r="D1278" t="str">
            <v>RSP2M7042</v>
          </cell>
          <cell r="E1278"/>
          <cell r="F1278" t="str">
            <v>SCECO</v>
          </cell>
          <cell r="G1278" t="str">
            <v>Good</v>
          </cell>
          <cell r="H1278" t="str">
            <v>NA</v>
          </cell>
          <cell r="I1278" t="str">
            <v>Zain</v>
          </cell>
          <cell r="J1278" t="str">
            <v>P1</v>
          </cell>
          <cell r="K1278" t="str">
            <v>R3</v>
          </cell>
        </row>
        <row r="1279">
          <cell r="A1279" t="str">
            <v>RSP0044</v>
          </cell>
          <cell r="B1279" t="str">
            <v>RSP2M1044</v>
          </cell>
          <cell r="C1279"/>
          <cell r="D1279" t="str">
            <v>RSP2M7044</v>
          </cell>
          <cell r="E1279" t="str">
            <v>RSP2MN0044</v>
          </cell>
          <cell r="F1279" t="str">
            <v>SCECO</v>
          </cell>
          <cell r="G1279" t="str">
            <v>Good</v>
          </cell>
          <cell r="H1279" t="str">
            <v>NA</v>
          </cell>
          <cell r="I1279" t="str">
            <v>Zain</v>
          </cell>
          <cell r="J1279" t="str">
            <v>VIP&amp;SPL Monitor</v>
          </cell>
          <cell r="K1279" t="str">
            <v>R3</v>
          </cell>
        </row>
        <row r="1280">
          <cell r="A1280" t="str">
            <v>RSP0048</v>
          </cell>
          <cell r="B1280" t="str">
            <v>RSP2M1048</v>
          </cell>
          <cell r="C1280"/>
          <cell r="D1280" t="str">
            <v>RSP2M7048</v>
          </cell>
          <cell r="E1280" t="str">
            <v>RSP2MN0048</v>
          </cell>
          <cell r="F1280" t="str">
            <v>SCECO</v>
          </cell>
          <cell r="G1280" t="str">
            <v>Good</v>
          </cell>
          <cell r="H1280" t="str">
            <v>NA</v>
          </cell>
          <cell r="I1280" t="str">
            <v>Zain</v>
          </cell>
          <cell r="J1280" t="str">
            <v>P1</v>
          </cell>
          <cell r="K1280" t="str">
            <v>R3</v>
          </cell>
        </row>
        <row r="1281">
          <cell r="A1281" t="str">
            <v>RSP2573</v>
          </cell>
          <cell r="B1281" t="str">
            <v>RSP2M2573</v>
          </cell>
          <cell r="C1281"/>
          <cell r="D1281" t="str">
            <v>RSP2M8573</v>
          </cell>
          <cell r="E1281" t="str">
            <v>RSP2MN2573</v>
          </cell>
          <cell r="F1281" t="str">
            <v>SCECO</v>
          </cell>
          <cell r="G1281" t="str">
            <v>Good</v>
          </cell>
          <cell r="H1281" t="str">
            <v>NA</v>
          </cell>
          <cell r="I1281" t="str">
            <v>Zain</v>
          </cell>
          <cell r="J1281" t="str">
            <v>P1</v>
          </cell>
          <cell r="K1281" t="str">
            <v>R3</v>
          </cell>
        </row>
        <row r="1282">
          <cell r="A1282" t="str">
            <v>RSP0051</v>
          </cell>
          <cell r="B1282" t="str">
            <v>RSP2M1051</v>
          </cell>
          <cell r="C1282"/>
          <cell r="D1282" t="str">
            <v>RSP2M7051</v>
          </cell>
          <cell r="E1282" t="str">
            <v>RSP2MN0051</v>
          </cell>
          <cell r="F1282" t="str">
            <v>SCECO</v>
          </cell>
          <cell r="G1282" t="str">
            <v>Good</v>
          </cell>
          <cell r="H1282" t="str">
            <v>NA</v>
          </cell>
          <cell r="I1282" t="str">
            <v>Zain</v>
          </cell>
          <cell r="J1282" t="str">
            <v>VIP&amp;SPL Monitor</v>
          </cell>
          <cell r="K1282" t="str">
            <v>R3</v>
          </cell>
        </row>
        <row r="1283">
          <cell r="A1283" t="str">
            <v>RSP0052</v>
          </cell>
          <cell r="B1283" t="str">
            <v>RSP2M1052</v>
          </cell>
          <cell r="C1283"/>
          <cell r="D1283" t="str">
            <v>RSP2M7052</v>
          </cell>
          <cell r="E1283" t="str">
            <v>RSP2MN0052</v>
          </cell>
          <cell r="F1283" t="str">
            <v>SCECO</v>
          </cell>
          <cell r="G1283" t="str">
            <v>Good</v>
          </cell>
          <cell r="H1283" t="str">
            <v>NA</v>
          </cell>
          <cell r="I1283" t="str">
            <v>Zain</v>
          </cell>
          <cell r="J1283" t="str">
            <v>VIP&amp;SPL Monitor</v>
          </cell>
          <cell r="K1283" t="str">
            <v>R3</v>
          </cell>
        </row>
        <row r="1284">
          <cell r="A1284" t="str">
            <v>RSP0054</v>
          </cell>
          <cell r="B1284" t="str">
            <v>RSP2M1054</v>
          </cell>
          <cell r="C1284"/>
          <cell r="D1284" t="str">
            <v>RSP2M7054</v>
          </cell>
          <cell r="E1284" t="str">
            <v>RSP2MN0054</v>
          </cell>
          <cell r="F1284" t="str">
            <v>SCECO</v>
          </cell>
          <cell r="G1284" t="str">
            <v>Good</v>
          </cell>
          <cell r="H1284" t="str">
            <v>NA</v>
          </cell>
          <cell r="I1284" t="str">
            <v>Zain</v>
          </cell>
          <cell r="J1284" t="str">
            <v>VIP&amp;SPL Monitor</v>
          </cell>
          <cell r="K1284" t="str">
            <v>R3</v>
          </cell>
        </row>
        <row r="1285">
          <cell r="A1285" t="str">
            <v>RSP0049</v>
          </cell>
          <cell r="B1285" t="str">
            <v>RSP2M1049</v>
          </cell>
          <cell r="C1285"/>
          <cell r="D1285" t="str">
            <v>RSP2M7049</v>
          </cell>
          <cell r="E1285"/>
          <cell r="F1285" t="str">
            <v>SCECO</v>
          </cell>
          <cell r="G1285" t="str">
            <v>Good</v>
          </cell>
          <cell r="H1285" t="str">
            <v>NA</v>
          </cell>
          <cell r="I1285" t="str">
            <v>Zain</v>
          </cell>
          <cell r="J1285" t="str">
            <v>VIP&amp;SPL Monitor</v>
          </cell>
          <cell r="K1285" t="str">
            <v>R3</v>
          </cell>
        </row>
        <row r="1286">
          <cell r="A1286" t="str">
            <v>RSP0053</v>
          </cell>
          <cell r="B1286" t="str">
            <v>RSP2M1053</v>
          </cell>
          <cell r="C1286"/>
          <cell r="D1286" t="str">
            <v>RSP2M7053</v>
          </cell>
          <cell r="E1286" t="str">
            <v>RSP2MN0053</v>
          </cell>
          <cell r="F1286" t="str">
            <v>SCECO</v>
          </cell>
          <cell r="G1286" t="str">
            <v>Good</v>
          </cell>
          <cell r="H1286" t="str">
            <v>NA</v>
          </cell>
          <cell r="I1286" t="str">
            <v>Zain</v>
          </cell>
          <cell r="J1286" t="str">
            <v>VIP&amp;SPL Monitor</v>
          </cell>
          <cell r="K1286" t="str">
            <v>R3</v>
          </cell>
        </row>
        <row r="1287">
          <cell r="A1287" t="str">
            <v>ULA2948</v>
          </cell>
          <cell r="B1287" t="str">
            <v>ULA2M2948</v>
          </cell>
          <cell r="C1287"/>
          <cell r="D1287" t="str">
            <v>ULA2M8948</v>
          </cell>
          <cell r="E1287" t="str">
            <v>ULA2MN2948</v>
          </cell>
          <cell r="F1287" t="str">
            <v>SCECO</v>
          </cell>
          <cell r="G1287" t="str">
            <v>Good</v>
          </cell>
          <cell r="H1287" t="str">
            <v>NA</v>
          </cell>
          <cell r="I1287" t="str">
            <v>Zain</v>
          </cell>
          <cell r="J1287" t="str">
            <v>P3</v>
          </cell>
          <cell r="K1287" t="str">
            <v>R3</v>
          </cell>
        </row>
        <row r="1288">
          <cell r="A1288" t="str">
            <v>DBTB0174</v>
          </cell>
          <cell r="B1288" t="str">
            <v>DBTB2M5174</v>
          </cell>
          <cell r="C1288"/>
          <cell r="D1288"/>
          <cell r="E1288"/>
          <cell r="F1288" t="str">
            <v>SCECO+STB</v>
          </cell>
          <cell r="G1288" t="str">
            <v>Good</v>
          </cell>
          <cell r="H1288" t="str">
            <v>Yes</v>
          </cell>
          <cell r="I1288" t="str">
            <v>Zain</v>
          </cell>
          <cell r="J1288" t="str">
            <v>Hub Site (More than 10 Sites)</v>
          </cell>
          <cell r="K1288" t="str">
            <v>R3</v>
          </cell>
        </row>
        <row r="1289">
          <cell r="A1289" t="str">
            <v>DBA0247</v>
          </cell>
          <cell r="B1289" t="str">
            <v>DBA2M1247</v>
          </cell>
          <cell r="C1289"/>
          <cell r="D1289"/>
          <cell r="E1289"/>
          <cell r="F1289" t="str">
            <v>SCECO</v>
          </cell>
          <cell r="G1289" t="str">
            <v>Vandalized</v>
          </cell>
          <cell r="H1289" t="str">
            <v>NA</v>
          </cell>
          <cell r="I1289" t="str">
            <v>Zain</v>
          </cell>
          <cell r="J1289" t="str">
            <v>P3</v>
          </cell>
          <cell r="K1289" t="str">
            <v>R3</v>
          </cell>
        </row>
        <row r="1290">
          <cell r="A1290" t="str">
            <v>RIY2541</v>
          </cell>
          <cell r="B1290" t="str">
            <v>RIY2M2541</v>
          </cell>
          <cell r="C1290"/>
          <cell r="D1290" t="str">
            <v>RIY2M8541</v>
          </cell>
          <cell r="E1290" t="str">
            <v>RIY2MN2541</v>
          </cell>
          <cell r="F1290" t="str">
            <v>Generator-SG</v>
          </cell>
          <cell r="G1290" t="str">
            <v>Vandalized</v>
          </cell>
          <cell r="H1290" t="str">
            <v>No</v>
          </cell>
          <cell r="I1290" t="str">
            <v>Zain</v>
          </cell>
          <cell r="J1290" t="str">
            <v>P3</v>
          </cell>
          <cell r="K1290" t="str">
            <v>R2</v>
          </cell>
        </row>
        <row r="1291">
          <cell r="A1291" t="str">
            <v>RIYA6136</v>
          </cell>
          <cell r="B1291" t="str">
            <v>RIYA2U6236</v>
          </cell>
          <cell r="C1291"/>
          <cell r="D1291" t="str">
            <v>RIYA2U6836</v>
          </cell>
          <cell r="E1291"/>
          <cell r="F1291" t="str">
            <v>SCECO</v>
          </cell>
          <cell r="G1291" t="str">
            <v>Good</v>
          </cell>
          <cell r="H1291" t="str">
            <v>NA</v>
          </cell>
          <cell r="I1291" t="str">
            <v>Zain</v>
          </cell>
          <cell r="J1291" t="str">
            <v>P3</v>
          </cell>
          <cell r="K1291" t="str">
            <v>R2</v>
          </cell>
        </row>
        <row r="1292">
          <cell r="A1292" t="str">
            <v>RIYD6018</v>
          </cell>
          <cell r="B1292" t="str">
            <v>RIYD2U6118</v>
          </cell>
          <cell r="C1292"/>
          <cell r="D1292" t="str">
            <v>RIYD2U6718</v>
          </cell>
          <cell r="E1292"/>
          <cell r="F1292" t="str">
            <v>SCECO</v>
          </cell>
          <cell r="G1292" t="str">
            <v>Good</v>
          </cell>
          <cell r="H1292" t="str">
            <v>NA</v>
          </cell>
          <cell r="I1292" t="str">
            <v>Zain</v>
          </cell>
          <cell r="J1292" t="str">
            <v>P3</v>
          </cell>
          <cell r="K1292" t="str">
            <v>R2</v>
          </cell>
        </row>
        <row r="1293">
          <cell r="A1293" t="str">
            <v>JBL2274</v>
          </cell>
          <cell r="B1293" t="str">
            <v>JBL2M2274</v>
          </cell>
          <cell r="C1293"/>
          <cell r="D1293" t="str">
            <v>JBL2M8274</v>
          </cell>
          <cell r="E1293" t="str">
            <v>JBL2MN2274</v>
          </cell>
          <cell r="F1293" t="str">
            <v>SCECO</v>
          </cell>
          <cell r="G1293" t="str">
            <v>Good</v>
          </cell>
          <cell r="H1293" t="str">
            <v>NA</v>
          </cell>
          <cell r="I1293" t="str">
            <v>Zain</v>
          </cell>
          <cell r="J1293" t="str">
            <v>P3</v>
          </cell>
          <cell r="K1293" t="str">
            <v>R1</v>
          </cell>
        </row>
        <row r="1294">
          <cell r="A1294" t="str">
            <v>DBQL0249</v>
          </cell>
          <cell r="B1294" t="str">
            <v>DBQL2M5249</v>
          </cell>
          <cell r="C1294" t="str">
            <v>DBQL2M3249</v>
          </cell>
          <cell r="D1294" t="str">
            <v>DBQL2M7249</v>
          </cell>
          <cell r="E1294"/>
          <cell r="F1294" t="str">
            <v>Generator-SG</v>
          </cell>
          <cell r="G1294" t="str">
            <v>Good</v>
          </cell>
          <cell r="H1294" t="str">
            <v>No</v>
          </cell>
          <cell r="I1294" t="str">
            <v>Zain</v>
          </cell>
          <cell r="J1294" t="str">
            <v>VIP&amp;SPL Monitor</v>
          </cell>
          <cell r="K1294" t="str">
            <v>R3</v>
          </cell>
        </row>
        <row r="1295">
          <cell r="A1295" t="str">
            <v>RIY0317</v>
          </cell>
          <cell r="B1295" t="str">
            <v>RIY2M1317</v>
          </cell>
          <cell r="C1295"/>
          <cell r="D1295" t="str">
            <v>RIY2M7317</v>
          </cell>
          <cell r="E1295" t="str">
            <v>RIY2MN0317</v>
          </cell>
          <cell r="F1295" t="str">
            <v>SCECO</v>
          </cell>
          <cell r="G1295" t="str">
            <v>Good</v>
          </cell>
          <cell r="H1295" t="str">
            <v>NA</v>
          </cell>
          <cell r="I1295" t="str">
            <v>Zain</v>
          </cell>
          <cell r="J1295" t="str">
            <v>P3</v>
          </cell>
          <cell r="K1295" t="str">
            <v>R2</v>
          </cell>
        </row>
        <row r="1296">
          <cell r="A1296" t="str">
            <v>RSP0050</v>
          </cell>
          <cell r="B1296" t="str">
            <v>RSP2M1050</v>
          </cell>
          <cell r="C1296"/>
          <cell r="D1296" t="str">
            <v>RSP2M7050</v>
          </cell>
          <cell r="E1296" t="str">
            <v>RSP2MN0050</v>
          </cell>
          <cell r="F1296" t="str">
            <v>SCECO</v>
          </cell>
          <cell r="G1296" t="str">
            <v>Good</v>
          </cell>
          <cell r="H1296" t="str">
            <v>NA</v>
          </cell>
          <cell r="I1296" t="str">
            <v>Zain</v>
          </cell>
          <cell r="J1296" t="str">
            <v>-</v>
          </cell>
          <cell r="K1296" t="str">
            <v>R3</v>
          </cell>
        </row>
        <row r="1297">
          <cell r="A1297" t="str">
            <v>RIY0318</v>
          </cell>
          <cell r="B1297" t="str">
            <v>RIY2M1318</v>
          </cell>
          <cell r="C1297"/>
          <cell r="D1297" t="str">
            <v>RIY2M7318</v>
          </cell>
          <cell r="E1297" t="str">
            <v>RIY2MN0318</v>
          </cell>
          <cell r="F1297" t="str">
            <v>SCECO</v>
          </cell>
          <cell r="G1297" t="str">
            <v>Weak</v>
          </cell>
          <cell r="H1297" t="str">
            <v>NA</v>
          </cell>
          <cell r="I1297" t="str">
            <v>Zain</v>
          </cell>
          <cell r="J1297" t="str">
            <v>P3</v>
          </cell>
          <cell r="K1297" t="str">
            <v>R2</v>
          </cell>
        </row>
        <row r="1298">
          <cell r="A1298" t="str">
            <v>SAK2255</v>
          </cell>
          <cell r="B1298" t="str">
            <v>SAK2M2255</v>
          </cell>
          <cell r="C1298" t="str">
            <v>SAK2M4255</v>
          </cell>
          <cell r="D1298" t="str">
            <v>SAK2M8255</v>
          </cell>
          <cell r="E1298" t="str">
            <v>SAK2MN2255</v>
          </cell>
          <cell r="F1298" t="str">
            <v>SCECO</v>
          </cell>
          <cell r="G1298" t="str">
            <v>Good</v>
          </cell>
          <cell r="H1298" t="str">
            <v>NA</v>
          </cell>
          <cell r="I1298" t="str">
            <v>Zain</v>
          </cell>
          <cell r="J1298" t="str">
            <v>P3</v>
          </cell>
          <cell r="K1298" t="str">
            <v>R1</v>
          </cell>
        </row>
        <row r="1299">
          <cell r="A1299" t="str">
            <v>RSP0813</v>
          </cell>
          <cell r="B1299" t="str">
            <v>RSP2M1813</v>
          </cell>
          <cell r="C1299"/>
          <cell r="D1299" t="str">
            <v>RSP2M7813</v>
          </cell>
          <cell r="E1299" t="str">
            <v>RSP2MN0813</v>
          </cell>
          <cell r="F1299" t="str">
            <v>SCECO</v>
          </cell>
          <cell r="G1299" t="str">
            <v>Good</v>
          </cell>
          <cell r="H1299" t="str">
            <v>NA</v>
          </cell>
          <cell r="I1299" t="str">
            <v>Zain</v>
          </cell>
          <cell r="J1299" t="str">
            <v>P3</v>
          </cell>
          <cell r="K1299" t="str">
            <v>R3</v>
          </cell>
        </row>
        <row r="1300">
          <cell r="A1300" t="str">
            <v>RSPR0832</v>
          </cell>
          <cell r="B1300" t="str">
            <v>RSPR2M1832</v>
          </cell>
          <cell r="C1300"/>
          <cell r="D1300" t="str">
            <v>RSPR2M7832</v>
          </cell>
          <cell r="E1300"/>
          <cell r="F1300" t="str">
            <v>SCECO</v>
          </cell>
          <cell r="G1300" t="str">
            <v>Good</v>
          </cell>
          <cell r="H1300" t="str">
            <v>NA</v>
          </cell>
          <cell r="I1300" t="str">
            <v>Zain</v>
          </cell>
          <cell r="J1300" t="str">
            <v>-</v>
          </cell>
          <cell r="K1300" t="str">
            <v>R3</v>
          </cell>
        </row>
        <row r="1301">
          <cell r="A1301" t="str">
            <v>RSP0814</v>
          </cell>
          <cell r="B1301" t="str">
            <v>RSP2M1814</v>
          </cell>
          <cell r="C1301"/>
          <cell r="D1301" t="str">
            <v>RSP2M7814</v>
          </cell>
          <cell r="E1301" t="str">
            <v>RSP2MN0814</v>
          </cell>
          <cell r="F1301" t="str">
            <v>SCECO</v>
          </cell>
          <cell r="G1301" t="str">
            <v>Good</v>
          </cell>
          <cell r="H1301" t="str">
            <v>NA</v>
          </cell>
          <cell r="I1301" t="str">
            <v>Zain</v>
          </cell>
          <cell r="J1301" t="str">
            <v>P3</v>
          </cell>
          <cell r="K1301" t="str">
            <v>R3</v>
          </cell>
        </row>
        <row r="1302">
          <cell r="A1302" t="str">
            <v>RSPR0834</v>
          </cell>
          <cell r="B1302" t="str">
            <v>RSPR2M1834</v>
          </cell>
          <cell r="C1302"/>
          <cell r="D1302" t="str">
            <v>RSPR2M7834</v>
          </cell>
          <cell r="E1302"/>
          <cell r="F1302" t="str">
            <v>Generator-SG</v>
          </cell>
          <cell r="G1302" t="str">
            <v>Good</v>
          </cell>
          <cell r="H1302" t="str">
            <v>No</v>
          </cell>
          <cell r="I1302" t="str">
            <v>Zain</v>
          </cell>
          <cell r="J1302" t="str">
            <v>-</v>
          </cell>
          <cell r="K1302" t="str">
            <v>R3</v>
          </cell>
        </row>
        <row r="1303">
          <cell r="A1303" t="str">
            <v>RSPR0833</v>
          </cell>
          <cell r="B1303" t="str">
            <v>RSPR2M1833</v>
          </cell>
          <cell r="C1303"/>
          <cell r="D1303" t="str">
            <v>RSPR2M7833</v>
          </cell>
          <cell r="E1303"/>
          <cell r="F1303" t="str">
            <v>Generator-SG</v>
          </cell>
          <cell r="G1303" t="str">
            <v>Good</v>
          </cell>
          <cell r="H1303" t="str">
            <v>No</v>
          </cell>
          <cell r="I1303" t="str">
            <v>Zain</v>
          </cell>
          <cell r="J1303" t="str">
            <v>-</v>
          </cell>
          <cell r="K1303" t="str">
            <v>R3</v>
          </cell>
        </row>
        <row r="1304">
          <cell r="A1304" t="str">
            <v>SAK2259</v>
          </cell>
          <cell r="B1304" t="str">
            <v>SAK2M2259</v>
          </cell>
          <cell r="C1304"/>
          <cell r="D1304" t="str">
            <v>SAK2M8259</v>
          </cell>
          <cell r="E1304" t="str">
            <v>SAK2MN2259</v>
          </cell>
          <cell r="F1304" t="str">
            <v>SCECO</v>
          </cell>
          <cell r="G1304" t="str">
            <v>Weak</v>
          </cell>
          <cell r="H1304" t="str">
            <v>NA</v>
          </cell>
          <cell r="I1304" t="str">
            <v>Zain</v>
          </cell>
          <cell r="J1304" t="str">
            <v>P3</v>
          </cell>
          <cell r="K1304" t="str">
            <v>R1</v>
          </cell>
        </row>
        <row r="1305">
          <cell r="A1305" t="str">
            <v>RSP0033</v>
          </cell>
          <cell r="B1305" t="str">
            <v>RSP2M1033</v>
          </cell>
          <cell r="C1305"/>
          <cell r="D1305" t="str">
            <v>RSP2M7033</v>
          </cell>
          <cell r="E1305"/>
          <cell r="F1305" t="str">
            <v>SCECO</v>
          </cell>
          <cell r="G1305" t="str">
            <v>In progress</v>
          </cell>
          <cell r="H1305" t="str">
            <v>NA</v>
          </cell>
          <cell r="I1305" t="str">
            <v>Zain</v>
          </cell>
          <cell r="J1305" t="str">
            <v>VIP</v>
          </cell>
          <cell r="K1305" t="str">
            <v>R3</v>
          </cell>
        </row>
        <row r="1306">
          <cell r="A1306" t="str">
            <v>RSP0035</v>
          </cell>
          <cell r="B1306" t="str">
            <v>RSP2M1035</v>
          </cell>
          <cell r="C1306"/>
          <cell r="D1306" t="str">
            <v>RSP2M7035</v>
          </cell>
          <cell r="E1306"/>
          <cell r="F1306" t="str">
            <v>SCECO</v>
          </cell>
          <cell r="G1306" t="str">
            <v>In progress</v>
          </cell>
          <cell r="H1306" t="str">
            <v>NA</v>
          </cell>
          <cell r="I1306" t="str">
            <v>Zain</v>
          </cell>
          <cell r="J1306" t="str">
            <v>-</v>
          </cell>
          <cell r="K1306" t="str">
            <v>R3</v>
          </cell>
        </row>
        <row r="1307">
          <cell r="A1307" t="str">
            <v>RSP0092</v>
          </cell>
          <cell r="B1307" t="str">
            <v>RSP2M1092</v>
          </cell>
          <cell r="C1307"/>
          <cell r="D1307" t="str">
            <v>RSP2M7092</v>
          </cell>
          <cell r="E1307"/>
          <cell r="F1307" t="str">
            <v>SCECO</v>
          </cell>
          <cell r="G1307" t="str">
            <v>In progress</v>
          </cell>
          <cell r="H1307" t="str">
            <v>NA</v>
          </cell>
          <cell r="I1307" t="str">
            <v>Zain</v>
          </cell>
          <cell r="J1307" t="str">
            <v>-</v>
          </cell>
          <cell r="K1307" t="str">
            <v>R3</v>
          </cell>
        </row>
        <row r="1308">
          <cell r="A1308" t="str">
            <v>RSP0037</v>
          </cell>
          <cell r="B1308" t="str">
            <v>RSP2M1037</v>
          </cell>
          <cell r="C1308"/>
          <cell r="D1308" t="str">
            <v>RSP2M7037</v>
          </cell>
          <cell r="E1308"/>
          <cell r="F1308" t="str">
            <v>SCECO</v>
          </cell>
          <cell r="G1308" t="str">
            <v>In progress</v>
          </cell>
          <cell r="H1308" t="str">
            <v>NA</v>
          </cell>
          <cell r="I1308" t="str">
            <v>Zain</v>
          </cell>
          <cell r="J1308" t="str">
            <v>VIP</v>
          </cell>
          <cell r="K1308" t="str">
            <v>R3</v>
          </cell>
        </row>
        <row r="1309">
          <cell r="A1309" t="str">
            <v>RSP0091</v>
          </cell>
          <cell r="B1309" t="str">
            <v>RSP2M1091</v>
          </cell>
          <cell r="C1309"/>
          <cell r="D1309" t="str">
            <v>RSP2M7091</v>
          </cell>
          <cell r="E1309"/>
          <cell r="F1309" t="str">
            <v>SCECO</v>
          </cell>
          <cell r="G1309" t="str">
            <v>In progress</v>
          </cell>
          <cell r="H1309" t="str">
            <v>NA</v>
          </cell>
          <cell r="I1309" t="str">
            <v>Zain</v>
          </cell>
          <cell r="J1309" t="str">
            <v>VIP</v>
          </cell>
          <cell r="K1309" t="str">
            <v>R3</v>
          </cell>
        </row>
        <row r="1310">
          <cell r="A1310" t="str">
            <v>AHT2153</v>
          </cell>
          <cell r="B1310" t="str">
            <v>AHT2M2153</v>
          </cell>
          <cell r="C1310"/>
          <cell r="D1310" t="str">
            <v>AHT2M8153</v>
          </cell>
          <cell r="E1310"/>
          <cell r="F1310" t="str">
            <v>SCECO-Rental-Genset</v>
          </cell>
          <cell r="G1310" t="str">
            <v>Good</v>
          </cell>
          <cell r="H1310" t="str">
            <v>NA</v>
          </cell>
          <cell r="I1310" t="str">
            <v>Zain</v>
          </cell>
          <cell r="J1310" t="str">
            <v>-</v>
          </cell>
          <cell r="K1310" t="str">
            <v>R3</v>
          </cell>
        </row>
        <row r="1311">
          <cell r="A1311" t="str">
            <v>AHT2155</v>
          </cell>
          <cell r="B1311" t="str">
            <v>AHT2M2155</v>
          </cell>
          <cell r="C1311"/>
          <cell r="D1311" t="str">
            <v>AHT2M8155</v>
          </cell>
          <cell r="E1311"/>
          <cell r="F1311" t="str">
            <v>SCECO-Rental-Genset</v>
          </cell>
          <cell r="G1311" t="str">
            <v>Good</v>
          </cell>
          <cell r="H1311" t="str">
            <v>NA</v>
          </cell>
          <cell r="I1311" t="str">
            <v>Zain</v>
          </cell>
          <cell r="J1311" t="str">
            <v>-</v>
          </cell>
          <cell r="K1311" t="str">
            <v>R3</v>
          </cell>
        </row>
        <row r="1312">
          <cell r="A1312" t="str">
            <v>RSP0840</v>
          </cell>
          <cell r="B1312" t="str">
            <v>RSP2M1840</v>
          </cell>
          <cell r="C1312"/>
          <cell r="D1312" t="str">
            <v>RSP2M7840</v>
          </cell>
          <cell r="E1312"/>
          <cell r="F1312" t="str">
            <v>SCECO</v>
          </cell>
          <cell r="G1312" t="str">
            <v>Good</v>
          </cell>
          <cell r="H1312" t="str">
            <v>NA</v>
          </cell>
          <cell r="I1312" t="str">
            <v>Zain</v>
          </cell>
          <cell r="J1312" t="str">
            <v>-</v>
          </cell>
          <cell r="K1312" t="str">
            <v>R3</v>
          </cell>
        </row>
        <row r="1313">
          <cell r="A1313" t="str">
            <v>DMAP2158</v>
          </cell>
          <cell r="B1313" t="str">
            <v>DMAP2M2158</v>
          </cell>
          <cell r="C1313"/>
          <cell r="D1313" t="str">
            <v>DMAP2M8158</v>
          </cell>
          <cell r="E1313" t="str">
            <v>DMAP2MN2158</v>
          </cell>
          <cell r="F1313" t="str">
            <v>Generator-SG</v>
          </cell>
          <cell r="G1313" t="str">
            <v>Good</v>
          </cell>
          <cell r="H1313" t="str">
            <v>No</v>
          </cell>
          <cell r="I1313" t="str">
            <v>Zain</v>
          </cell>
          <cell r="J1313" t="str">
            <v>VIP</v>
          </cell>
          <cell r="K1313" t="str">
            <v>R1</v>
          </cell>
        </row>
        <row r="1314">
          <cell r="A1314" t="str">
            <v>HNK2272</v>
          </cell>
          <cell r="B1314" t="str">
            <v>HNK2M2272</v>
          </cell>
          <cell r="C1314"/>
          <cell r="D1314" t="str">
            <v>HNK2M8272</v>
          </cell>
          <cell r="E1314"/>
          <cell r="F1314" t="str">
            <v>SCECO-Rental-Genset</v>
          </cell>
          <cell r="G1314" t="str">
            <v>Good</v>
          </cell>
          <cell r="H1314" t="str">
            <v>NA</v>
          </cell>
          <cell r="I1314" t="str">
            <v>Zain</v>
          </cell>
          <cell r="J1314" t="str">
            <v>-</v>
          </cell>
          <cell r="K1314" t="str">
            <v>R3</v>
          </cell>
        </row>
        <row r="1315">
          <cell r="A1315" t="str">
            <v>AHT2327</v>
          </cell>
          <cell r="B1315" t="str">
            <v>AHT2M2327</v>
          </cell>
          <cell r="C1315"/>
          <cell r="D1315" t="str">
            <v>AHT2M8327</v>
          </cell>
          <cell r="E1315"/>
          <cell r="F1315" t="str">
            <v>Power Cube</v>
          </cell>
          <cell r="G1315" t="str">
            <v>Good</v>
          </cell>
          <cell r="H1315" t="str">
            <v>No</v>
          </cell>
          <cell r="I1315" t="str">
            <v>Zain</v>
          </cell>
          <cell r="J1315" t="str">
            <v>P3</v>
          </cell>
          <cell r="K1315" t="str">
            <v>R3</v>
          </cell>
        </row>
        <row r="1316">
          <cell r="A1316" t="str">
            <v>BDR2635</v>
          </cell>
          <cell r="B1316" t="str">
            <v>BDR2M2635</v>
          </cell>
          <cell r="C1316"/>
          <cell r="D1316" t="str">
            <v>BDR2M8635</v>
          </cell>
          <cell r="E1316"/>
          <cell r="F1316" t="str">
            <v>SCECO-Rental-Genset</v>
          </cell>
          <cell r="G1316" t="str">
            <v>Good</v>
          </cell>
          <cell r="H1316" t="str">
            <v>NA</v>
          </cell>
          <cell r="I1316" t="str">
            <v>Zain</v>
          </cell>
          <cell r="J1316" t="str">
            <v>P3</v>
          </cell>
          <cell r="K1316" t="str">
            <v>R3</v>
          </cell>
        </row>
        <row r="1317">
          <cell r="A1317" t="str">
            <v>BDR2255</v>
          </cell>
          <cell r="B1317" t="str">
            <v>BDR2M2255</v>
          </cell>
          <cell r="C1317"/>
          <cell r="D1317" t="str">
            <v>BDR2M8255</v>
          </cell>
          <cell r="E1317"/>
          <cell r="F1317" t="str">
            <v>SCECO-Rental-Genset</v>
          </cell>
          <cell r="G1317" t="str">
            <v>Good</v>
          </cell>
          <cell r="H1317" t="str">
            <v>NA</v>
          </cell>
          <cell r="I1317" t="str">
            <v>Zain</v>
          </cell>
          <cell r="J1317" t="str">
            <v>P3</v>
          </cell>
          <cell r="K1317" t="str">
            <v>R3</v>
          </cell>
        </row>
        <row r="1318">
          <cell r="A1318" t="str">
            <v>BDR2252</v>
          </cell>
          <cell r="B1318" t="str">
            <v>BDR2M2252</v>
          </cell>
          <cell r="C1318"/>
          <cell r="D1318" t="str">
            <v>BDR2M8252</v>
          </cell>
          <cell r="E1318"/>
          <cell r="F1318" t="str">
            <v>Power Cube</v>
          </cell>
          <cell r="G1318" t="str">
            <v>Good</v>
          </cell>
          <cell r="H1318" t="str">
            <v>No</v>
          </cell>
          <cell r="I1318" t="str">
            <v>Zain</v>
          </cell>
          <cell r="J1318" t="str">
            <v>P3</v>
          </cell>
          <cell r="K1318" t="str">
            <v>R3</v>
          </cell>
        </row>
        <row r="1319">
          <cell r="A1319" t="str">
            <v>BDR2251</v>
          </cell>
          <cell r="B1319" t="str">
            <v>BDR2M2251</v>
          </cell>
          <cell r="C1319"/>
          <cell r="D1319" t="str">
            <v>BDR2M8251</v>
          </cell>
          <cell r="E1319"/>
          <cell r="F1319" t="str">
            <v>Power Cube</v>
          </cell>
          <cell r="G1319" t="str">
            <v>Good</v>
          </cell>
          <cell r="H1319" t="str">
            <v>No</v>
          </cell>
          <cell r="I1319" t="str">
            <v>Zain</v>
          </cell>
          <cell r="J1319" t="str">
            <v>P3</v>
          </cell>
          <cell r="K1319" t="str">
            <v>R3</v>
          </cell>
        </row>
        <row r="1320">
          <cell r="A1320" t="str">
            <v>BDR2242</v>
          </cell>
          <cell r="B1320" t="str">
            <v>BDR2M2242</v>
          </cell>
          <cell r="C1320"/>
          <cell r="D1320" t="str">
            <v>BDR2M8242</v>
          </cell>
          <cell r="E1320"/>
          <cell r="F1320" t="str">
            <v>Power Cube</v>
          </cell>
          <cell r="G1320" t="str">
            <v>Good</v>
          </cell>
          <cell r="H1320" t="str">
            <v>No</v>
          </cell>
          <cell r="I1320" t="str">
            <v>Zain</v>
          </cell>
          <cell r="J1320" t="str">
            <v>P3</v>
          </cell>
          <cell r="K1320" t="str">
            <v>R3</v>
          </cell>
        </row>
        <row r="1321">
          <cell r="A1321" t="str">
            <v>SML2323</v>
          </cell>
          <cell r="B1321" t="str">
            <v>SML2M2323</v>
          </cell>
          <cell r="C1321"/>
          <cell r="D1321" t="str">
            <v>SML2M8323</v>
          </cell>
          <cell r="E1321"/>
          <cell r="F1321" t="str">
            <v>SCECO-Rental-Genset</v>
          </cell>
          <cell r="G1321" t="str">
            <v>Good</v>
          </cell>
          <cell r="H1321" t="str">
            <v>NA</v>
          </cell>
          <cell r="I1321" t="str">
            <v>Zain</v>
          </cell>
          <cell r="J1321" t="str">
            <v>P3</v>
          </cell>
          <cell r="K1321" t="str">
            <v>R3</v>
          </cell>
        </row>
        <row r="1322">
          <cell r="A1322" t="str">
            <v>RIY0614</v>
          </cell>
          <cell r="B1322" t="str">
            <v>RIY2C1614</v>
          </cell>
          <cell r="C1322"/>
          <cell r="D1322" t="str">
            <v>RIY2C7614</v>
          </cell>
          <cell r="E1322" t="str">
            <v>RIY2CN0614</v>
          </cell>
          <cell r="F1322" t="str">
            <v>Generator-SG</v>
          </cell>
          <cell r="G1322" t="str">
            <v>New BB</v>
          </cell>
          <cell r="H1322" t="str">
            <v>No</v>
          </cell>
          <cell r="I1322" t="str">
            <v>Zain</v>
          </cell>
          <cell r="J1322" t="str">
            <v>-</v>
          </cell>
          <cell r="K1322" t="str">
            <v>R2</v>
          </cell>
        </row>
        <row r="1323">
          <cell r="A1323" t="str">
            <v>SML2054</v>
          </cell>
          <cell r="B1323" t="str">
            <v>SML2M2054</v>
          </cell>
          <cell r="C1323"/>
          <cell r="D1323" t="str">
            <v>SML2M8054</v>
          </cell>
          <cell r="E1323"/>
          <cell r="F1323" t="str">
            <v>SCECO-Rental-Genset</v>
          </cell>
          <cell r="G1323" t="str">
            <v>Good</v>
          </cell>
          <cell r="H1323" t="str">
            <v>NA</v>
          </cell>
          <cell r="I1323" t="str">
            <v>Zain</v>
          </cell>
          <cell r="J1323" t="str">
            <v>P3</v>
          </cell>
          <cell r="K1323" t="str">
            <v>R3</v>
          </cell>
        </row>
        <row r="1324">
          <cell r="A1324" t="str">
            <v>BDR2634</v>
          </cell>
          <cell r="B1324" t="str">
            <v>BDR2M2634</v>
          </cell>
          <cell r="C1324"/>
          <cell r="D1324" t="str">
            <v>BDR2M8634</v>
          </cell>
          <cell r="E1324"/>
          <cell r="F1324" t="str">
            <v>SCECO</v>
          </cell>
          <cell r="G1324" t="str">
            <v>Good</v>
          </cell>
          <cell r="H1324" t="str">
            <v>NA</v>
          </cell>
          <cell r="I1324" t="str">
            <v>Zain</v>
          </cell>
          <cell r="J1324" t="str">
            <v>P3</v>
          </cell>
          <cell r="K1324" t="str">
            <v>R3</v>
          </cell>
        </row>
        <row r="1325">
          <cell r="A1325" t="str">
            <v>MDN2369</v>
          </cell>
          <cell r="B1325" t="str">
            <v>MDN2M2369</v>
          </cell>
          <cell r="C1325"/>
          <cell r="D1325" t="str">
            <v>MDN2M8369</v>
          </cell>
          <cell r="E1325"/>
          <cell r="F1325" t="str">
            <v>Power Cube</v>
          </cell>
          <cell r="G1325" t="str">
            <v>Good</v>
          </cell>
          <cell r="H1325" t="str">
            <v>No</v>
          </cell>
          <cell r="I1325" t="str">
            <v>Zain</v>
          </cell>
          <cell r="J1325" t="str">
            <v>P3</v>
          </cell>
          <cell r="K1325" t="str">
            <v>R3</v>
          </cell>
        </row>
        <row r="1326">
          <cell r="A1326" t="str">
            <v>MKMD2539</v>
          </cell>
          <cell r="B1326" t="str">
            <v>MKMD2M2539</v>
          </cell>
          <cell r="C1326"/>
          <cell r="D1326" t="str">
            <v>MKMD2M8539</v>
          </cell>
          <cell r="E1326"/>
          <cell r="F1326" t="str">
            <v>SCECO-Rental-Genset</v>
          </cell>
          <cell r="G1326" t="str">
            <v>Good</v>
          </cell>
          <cell r="H1326" t="str">
            <v>NA</v>
          </cell>
          <cell r="I1326" t="str">
            <v>Zain</v>
          </cell>
          <cell r="J1326" t="str">
            <v>P3</v>
          </cell>
          <cell r="K1326" t="str">
            <v>R3</v>
          </cell>
        </row>
        <row r="1327">
          <cell r="A1327" t="str">
            <v>MDN2343</v>
          </cell>
          <cell r="B1327" t="str">
            <v>MDN2M2343</v>
          </cell>
          <cell r="C1327"/>
          <cell r="D1327" t="str">
            <v>MDN2M8343</v>
          </cell>
          <cell r="E1327"/>
          <cell r="F1327" t="str">
            <v>SCECO-Rental-Genset</v>
          </cell>
          <cell r="G1327" t="str">
            <v>Good</v>
          </cell>
          <cell r="H1327" t="str">
            <v>NA</v>
          </cell>
          <cell r="I1327" t="str">
            <v>Zain</v>
          </cell>
          <cell r="J1327" t="str">
            <v>P3</v>
          </cell>
          <cell r="K1327" t="str">
            <v>R3</v>
          </cell>
        </row>
        <row r="1328">
          <cell r="A1328" t="str">
            <v>MDN2669</v>
          </cell>
          <cell r="B1328" t="str">
            <v>MDN2M2669</v>
          </cell>
          <cell r="C1328"/>
          <cell r="D1328" t="str">
            <v>MDN2M8669</v>
          </cell>
          <cell r="E1328"/>
          <cell r="F1328" t="str">
            <v>SCECO-Rental-Genset</v>
          </cell>
          <cell r="G1328" t="str">
            <v>Good</v>
          </cell>
          <cell r="H1328" t="str">
            <v>NA</v>
          </cell>
          <cell r="I1328" t="str">
            <v>Zain</v>
          </cell>
          <cell r="J1328" t="str">
            <v>P3</v>
          </cell>
          <cell r="K1328" t="str">
            <v>R3</v>
          </cell>
        </row>
        <row r="1329">
          <cell r="A1329" t="str">
            <v>AHT2329</v>
          </cell>
          <cell r="B1329" t="str">
            <v>AHT2M2329</v>
          </cell>
          <cell r="C1329"/>
          <cell r="D1329" t="str">
            <v>AHT2M8329</v>
          </cell>
          <cell r="E1329"/>
          <cell r="F1329" t="str">
            <v>Power Cube</v>
          </cell>
          <cell r="G1329" t="str">
            <v>Good</v>
          </cell>
          <cell r="H1329" t="str">
            <v>No</v>
          </cell>
          <cell r="I1329" t="str">
            <v>Zain</v>
          </cell>
          <cell r="J1329" t="str">
            <v>P3</v>
          </cell>
          <cell r="K1329" t="str">
            <v>R3</v>
          </cell>
        </row>
        <row r="1330">
          <cell r="A1330" t="str">
            <v>MDN2173</v>
          </cell>
          <cell r="B1330" t="str">
            <v>MDN2M2173</v>
          </cell>
          <cell r="C1330"/>
          <cell r="D1330" t="str">
            <v>MDN2M8173</v>
          </cell>
          <cell r="E1330"/>
          <cell r="F1330" t="str">
            <v>SCECO-Rental-Genset</v>
          </cell>
          <cell r="G1330" t="str">
            <v>Good</v>
          </cell>
          <cell r="H1330" t="str">
            <v>NA</v>
          </cell>
          <cell r="I1330" t="str">
            <v>Zain</v>
          </cell>
          <cell r="J1330" t="str">
            <v>P3</v>
          </cell>
          <cell r="K1330" t="str">
            <v>R3</v>
          </cell>
        </row>
        <row r="1331">
          <cell r="A1331" t="str">
            <v>MDYB2549</v>
          </cell>
          <cell r="B1331" t="str">
            <v>MDYB2M2549</v>
          </cell>
          <cell r="C1331"/>
          <cell r="D1331" t="str">
            <v>MDYB2M8549</v>
          </cell>
          <cell r="E1331"/>
          <cell r="F1331" t="str">
            <v>SCECO-Rental-Genset</v>
          </cell>
          <cell r="G1331" t="str">
            <v>Good</v>
          </cell>
          <cell r="H1331" t="str">
            <v>NA</v>
          </cell>
          <cell r="I1331" t="str">
            <v>Zain</v>
          </cell>
          <cell r="J1331" t="str">
            <v>P3</v>
          </cell>
          <cell r="K1331" t="str">
            <v>R3</v>
          </cell>
        </row>
        <row r="1332">
          <cell r="A1332" t="str">
            <v>MDN2344</v>
          </cell>
          <cell r="B1332" t="str">
            <v>MDN2M2344</v>
          </cell>
          <cell r="C1332"/>
          <cell r="D1332" t="str">
            <v>MDN2M8344</v>
          </cell>
          <cell r="E1332"/>
          <cell r="F1332" t="str">
            <v>SCECO-Rental-Genset</v>
          </cell>
          <cell r="G1332" t="str">
            <v>Good</v>
          </cell>
          <cell r="H1332" t="str">
            <v>NA</v>
          </cell>
          <cell r="I1332" t="str">
            <v>Zain</v>
          </cell>
          <cell r="J1332" t="str">
            <v>P3</v>
          </cell>
          <cell r="K1332" t="str">
            <v>R3</v>
          </cell>
        </row>
        <row r="1333">
          <cell r="A1333" t="str">
            <v>RSP0843</v>
          </cell>
          <cell r="B1333" t="str">
            <v>RSP2M1843</v>
          </cell>
          <cell r="C1333"/>
          <cell r="D1333" t="str">
            <v>RSP2M7843</v>
          </cell>
          <cell r="E1333"/>
          <cell r="F1333" t="str">
            <v>SCECO</v>
          </cell>
          <cell r="G1333" t="str">
            <v>Good</v>
          </cell>
          <cell r="H1333" t="str">
            <v>NA</v>
          </cell>
          <cell r="I1333" t="str">
            <v>Zain</v>
          </cell>
          <cell r="J1333" t="str">
            <v>P3</v>
          </cell>
          <cell r="K1333" t="str">
            <v>R3</v>
          </cell>
        </row>
        <row r="1334">
          <cell r="A1334" t="str">
            <v>AHT2152</v>
          </cell>
          <cell r="B1334" t="str">
            <v>AHT2M2152</v>
          </cell>
          <cell r="C1334"/>
          <cell r="D1334" t="str">
            <v>AHT2M8152</v>
          </cell>
          <cell r="E1334"/>
          <cell r="F1334" t="str">
            <v>SCECO-Rental-Genset</v>
          </cell>
          <cell r="G1334" t="str">
            <v>Good</v>
          </cell>
          <cell r="H1334" t="str">
            <v>NA</v>
          </cell>
          <cell r="I1334" t="str">
            <v>Zain</v>
          </cell>
          <cell r="J1334" t="str">
            <v>-</v>
          </cell>
          <cell r="K1334" t="str">
            <v>R3</v>
          </cell>
        </row>
        <row r="1335">
          <cell r="A1335" t="str">
            <v>AHT2328</v>
          </cell>
          <cell r="B1335" t="str">
            <v>AHT2M2328</v>
          </cell>
          <cell r="C1335"/>
          <cell r="D1335" t="str">
            <v>AHT2M8328</v>
          </cell>
          <cell r="E1335"/>
          <cell r="F1335" t="str">
            <v>SCECO-Rental-Genset</v>
          </cell>
          <cell r="G1335" t="str">
            <v>Good</v>
          </cell>
          <cell r="H1335" t="str">
            <v>NA</v>
          </cell>
          <cell r="I1335" t="str">
            <v>Zain</v>
          </cell>
          <cell r="J1335" t="str">
            <v>P3</v>
          </cell>
          <cell r="K1335" t="str">
            <v>R3</v>
          </cell>
        </row>
        <row r="1336">
          <cell r="A1336" t="str">
            <v>MDN2534</v>
          </cell>
          <cell r="B1336" t="str">
            <v>MDN2M2534</v>
          </cell>
          <cell r="C1336"/>
          <cell r="D1336" t="str">
            <v>MDN2M8534</v>
          </cell>
          <cell r="E1336"/>
          <cell r="F1336" t="str">
            <v>SCECO-Rental-Genset</v>
          </cell>
          <cell r="G1336" t="str">
            <v>Vandalized</v>
          </cell>
          <cell r="H1336" t="str">
            <v>NA</v>
          </cell>
          <cell r="I1336" t="str">
            <v>Zain</v>
          </cell>
          <cell r="J1336" t="str">
            <v>P3</v>
          </cell>
          <cell r="K1336" t="str">
            <v>R3</v>
          </cell>
        </row>
        <row r="1337">
          <cell r="A1337" t="str">
            <v>SML2332</v>
          </cell>
          <cell r="B1337" t="str">
            <v>SML2M2332</v>
          </cell>
          <cell r="C1337"/>
          <cell r="D1337" t="str">
            <v>SML2M8332</v>
          </cell>
          <cell r="E1337"/>
          <cell r="F1337" t="str">
            <v>SCECO-Rental-Genset</v>
          </cell>
          <cell r="G1337" t="str">
            <v>Good</v>
          </cell>
          <cell r="H1337" t="str">
            <v>NA</v>
          </cell>
          <cell r="I1337" t="str">
            <v>Zain</v>
          </cell>
          <cell r="J1337" t="str">
            <v>P3</v>
          </cell>
          <cell r="K1337" t="str">
            <v>R3</v>
          </cell>
        </row>
        <row r="1338">
          <cell r="A1338" t="str">
            <v>HNK2131</v>
          </cell>
          <cell r="B1338" t="str">
            <v>HNK2M2131</v>
          </cell>
          <cell r="C1338"/>
          <cell r="D1338" t="str">
            <v>HNK2M8131</v>
          </cell>
          <cell r="E1338"/>
          <cell r="F1338" t="str">
            <v>SCECO-Rental-Genset</v>
          </cell>
          <cell r="G1338" t="str">
            <v>Good</v>
          </cell>
          <cell r="H1338" t="str">
            <v>NA</v>
          </cell>
          <cell r="I1338" t="str">
            <v>Zain</v>
          </cell>
          <cell r="J1338" t="str">
            <v>P3</v>
          </cell>
          <cell r="K1338" t="str">
            <v>R3</v>
          </cell>
        </row>
        <row r="1339">
          <cell r="A1339" t="str">
            <v>AHT2167</v>
          </cell>
          <cell r="B1339" t="str">
            <v>AHT2M2167</v>
          </cell>
          <cell r="C1339"/>
          <cell r="D1339" t="str">
            <v>AHT2M8167</v>
          </cell>
          <cell r="E1339"/>
          <cell r="F1339" t="str">
            <v>Power Cube</v>
          </cell>
          <cell r="G1339" t="str">
            <v>Good</v>
          </cell>
          <cell r="H1339" t="str">
            <v>No</v>
          </cell>
          <cell r="I1339" t="str">
            <v>Zain</v>
          </cell>
          <cell r="J1339" t="str">
            <v>P3</v>
          </cell>
          <cell r="K1339" t="str">
            <v>R3</v>
          </cell>
        </row>
        <row r="1340">
          <cell r="A1340" t="str">
            <v>AHT2339</v>
          </cell>
          <cell r="B1340" t="str">
            <v>AHT2M2339</v>
          </cell>
          <cell r="C1340"/>
          <cell r="D1340" t="str">
            <v>AHT2M8339</v>
          </cell>
          <cell r="E1340"/>
          <cell r="F1340" t="str">
            <v>SCECO-Rental-Genset</v>
          </cell>
          <cell r="G1340" t="str">
            <v>Good</v>
          </cell>
          <cell r="H1340" t="str">
            <v>NA</v>
          </cell>
          <cell r="I1340" t="str">
            <v>Zain</v>
          </cell>
          <cell r="J1340" t="str">
            <v>P3</v>
          </cell>
          <cell r="K1340" t="str">
            <v>R3</v>
          </cell>
        </row>
        <row r="1341">
          <cell r="A1341" t="str">
            <v>MDTB2525</v>
          </cell>
          <cell r="B1341" t="str">
            <v>MDTB2M2525</v>
          </cell>
          <cell r="C1341"/>
          <cell r="D1341" t="str">
            <v>MDTB2M8525</v>
          </cell>
          <cell r="E1341"/>
          <cell r="F1341" t="str">
            <v>Power Cube</v>
          </cell>
          <cell r="G1341" t="str">
            <v>Good</v>
          </cell>
          <cell r="H1341" t="str">
            <v>No</v>
          </cell>
          <cell r="I1341" t="str">
            <v>Zain</v>
          </cell>
          <cell r="J1341" t="str">
            <v>P3</v>
          </cell>
          <cell r="K1341" t="str">
            <v>R3</v>
          </cell>
        </row>
        <row r="1342">
          <cell r="A1342" t="str">
            <v>KHR2114</v>
          </cell>
          <cell r="B1342" t="str">
            <v>KHR2M2114</v>
          </cell>
          <cell r="C1342"/>
          <cell r="D1342" t="str">
            <v>KHR2M8114</v>
          </cell>
          <cell r="E1342"/>
          <cell r="F1342" t="str">
            <v>SCECO</v>
          </cell>
          <cell r="G1342" t="str">
            <v>Good</v>
          </cell>
          <cell r="H1342" t="str">
            <v>NA</v>
          </cell>
          <cell r="I1342" t="str">
            <v>Zain</v>
          </cell>
          <cell r="J1342" t="str">
            <v>P3</v>
          </cell>
          <cell r="K1342" t="str">
            <v>R3</v>
          </cell>
        </row>
        <row r="1343">
          <cell r="A1343" t="str">
            <v>AHT2211</v>
          </cell>
          <cell r="B1343" t="str">
            <v>AHT2M2211</v>
          </cell>
          <cell r="C1343"/>
          <cell r="D1343" t="str">
            <v>AHT2M8211</v>
          </cell>
          <cell r="E1343"/>
          <cell r="F1343" t="str">
            <v>SCECO-Rental-Genset</v>
          </cell>
          <cell r="G1343" t="str">
            <v>Good</v>
          </cell>
          <cell r="H1343" t="str">
            <v>NA</v>
          </cell>
          <cell r="I1343" t="str">
            <v>Zain</v>
          </cell>
          <cell r="J1343" t="str">
            <v>P3</v>
          </cell>
          <cell r="K1343" t="str">
            <v>R3</v>
          </cell>
        </row>
        <row r="1344">
          <cell r="A1344" t="str">
            <v>SML2053</v>
          </cell>
          <cell r="B1344" t="str">
            <v>SML2M2053</v>
          </cell>
          <cell r="C1344"/>
          <cell r="D1344" t="str">
            <v>SML2M8053</v>
          </cell>
          <cell r="E1344"/>
          <cell r="F1344" t="str">
            <v>SCECO</v>
          </cell>
          <cell r="G1344" t="str">
            <v>Good</v>
          </cell>
          <cell r="H1344" t="str">
            <v>NA</v>
          </cell>
          <cell r="I1344" t="str">
            <v>Zain</v>
          </cell>
          <cell r="J1344" t="str">
            <v>P3</v>
          </cell>
          <cell r="K1344" t="str">
            <v>R3</v>
          </cell>
        </row>
        <row r="1345">
          <cell r="A1345" t="str">
            <v>MDN2174</v>
          </cell>
          <cell r="B1345" t="str">
            <v>MDN2M2174</v>
          </cell>
          <cell r="C1345"/>
          <cell r="D1345" t="str">
            <v>MDN2M8174</v>
          </cell>
          <cell r="E1345"/>
          <cell r="F1345" t="str">
            <v>SCECO-Rental-Genset</v>
          </cell>
          <cell r="G1345" t="str">
            <v>Good</v>
          </cell>
          <cell r="H1345" t="str">
            <v>NA</v>
          </cell>
          <cell r="I1345" t="str">
            <v>Zain</v>
          </cell>
          <cell r="J1345" t="str">
            <v>P3</v>
          </cell>
          <cell r="K1345" t="str">
            <v>R3</v>
          </cell>
        </row>
        <row r="1346">
          <cell r="A1346" t="str">
            <v>HNK2264</v>
          </cell>
          <cell r="B1346" t="str">
            <v>HNK2M2264</v>
          </cell>
          <cell r="C1346"/>
          <cell r="D1346" t="str">
            <v>HNK2M8264</v>
          </cell>
          <cell r="E1346"/>
          <cell r="F1346" t="str">
            <v>SCECO-Rental-Genset</v>
          </cell>
          <cell r="G1346" t="str">
            <v>In progress</v>
          </cell>
          <cell r="H1346" t="str">
            <v>NA</v>
          </cell>
          <cell r="I1346" t="str">
            <v>Zain</v>
          </cell>
          <cell r="J1346" t="str">
            <v>P3</v>
          </cell>
          <cell r="K1346" t="str">
            <v>R3</v>
          </cell>
        </row>
        <row r="1347">
          <cell r="A1347" t="str">
            <v>HNK2355</v>
          </cell>
          <cell r="B1347" t="str">
            <v>HNK2M2355</v>
          </cell>
          <cell r="C1347"/>
          <cell r="D1347" t="str">
            <v>HNK2M8355</v>
          </cell>
          <cell r="E1347"/>
          <cell r="F1347" t="str">
            <v>SCECO-Rental-Genset</v>
          </cell>
          <cell r="G1347" t="str">
            <v>In progress</v>
          </cell>
          <cell r="H1347" t="str">
            <v>NA</v>
          </cell>
          <cell r="I1347" t="str">
            <v>Zain</v>
          </cell>
          <cell r="J1347" t="str">
            <v>P3</v>
          </cell>
          <cell r="K1347" t="str">
            <v>R3</v>
          </cell>
        </row>
        <row r="1348">
          <cell r="A1348" t="str">
            <v>BDR2241</v>
          </cell>
          <cell r="B1348" t="str">
            <v>BDR2M2241</v>
          </cell>
          <cell r="C1348"/>
          <cell r="D1348" t="str">
            <v>BDR2M8241</v>
          </cell>
          <cell r="E1348"/>
          <cell r="F1348" t="str">
            <v>SCECO</v>
          </cell>
          <cell r="G1348" t="str">
            <v>Good</v>
          </cell>
          <cell r="H1348" t="str">
            <v>NA</v>
          </cell>
          <cell r="I1348" t="str">
            <v>Zain</v>
          </cell>
          <cell r="J1348" t="str">
            <v>P3</v>
          </cell>
          <cell r="K1348" t="str">
            <v>R3</v>
          </cell>
        </row>
        <row r="1349">
          <cell r="A1349" t="str">
            <v>AHT2057</v>
          </cell>
          <cell r="B1349" t="str">
            <v>AHT2M2057</v>
          </cell>
          <cell r="C1349"/>
          <cell r="D1349" t="str">
            <v>AHT2M8057</v>
          </cell>
          <cell r="E1349"/>
          <cell r="F1349" t="str">
            <v>Power Cube</v>
          </cell>
          <cell r="G1349" t="str">
            <v>Good</v>
          </cell>
          <cell r="H1349" t="str">
            <v>No</v>
          </cell>
          <cell r="I1349" t="str">
            <v>Zain</v>
          </cell>
          <cell r="J1349" t="str">
            <v>P3</v>
          </cell>
          <cell r="K1349" t="str">
            <v>R3</v>
          </cell>
        </row>
        <row r="1350">
          <cell r="A1350" t="str">
            <v>HNK2271</v>
          </cell>
          <cell r="B1350" t="str">
            <v>HNK2M2271</v>
          </cell>
          <cell r="C1350"/>
          <cell r="D1350" t="str">
            <v>HNK2M8271</v>
          </cell>
          <cell r="E1350"/>
          <cell r="F1350" t="str">
            <v>SCECO</v>
          </cell>
          <cell r="G1350" t="str">
            <v>Good</v>
          </cell>
          <cell r="H1350" t="str">
            <v>NA</v>
          </cell>
          <cell r="I1350" t="str">
            <v>Zain</v>
          </cell>
          <cell r="J1350" t="str">
            <v>P3</v>
          </cell>
          <cell r="K1350" t="str">
            <v>R3</v>
          </cell>
        </row>
        <row r="1351">
          <cell r="A1351" t="str">
            <v>AHT2163</v>
          </cell>
          <cell r="B1351" t="str">
            <v>AHT2M2163</v>
          </cell>
          <cell r="C1351"/>
          <cell r="D1351" t="str">
            <v>AHT2M8163</v>
          </cell>
          <cell r="E1351"/>
          <cell r="F1351" t="str">
            <v>SCECO-Rental-Genset</v>
          </cell>
          <cell r="G1351" t="str">
            <v>Good</v>
          </cell>
          <cell r="H1351" t="str">
            <v>NA</v>
          </cell>
          <cell r="I1351" t="str">
            <v>Zain</v>
          </cell>
          <cell r="J1351" t="str">
            <v>P3</v>
          </cell>
          <cell r="K1351" t="str">
            <v>R3</v>
          </cell>
        </row>
        <row r="1352">
          <cell r="A1352" t="str">
            <v>MDN2367</v>
          </cell>
          <cell r="B1352" t="str">
            <v>MDN2M2367</v>
          </cell>
          <cell r="C1352"/>
          <cell r="D1352" t="str">
            <v>MDN2M8367</v>
          </cell>
          <cell r="E1352"/>
          <cell r="F1352" t="str">
            <v>SCECO-Rental-Genset</v>
          </cell>
          <cell r="G1352" t="str">
            <v>Good</v>
          </cell>
          <cell r="H1352" t="str">
            <v>NA</v>
          </cell>
          <cell r="I1352" t="str">
            <v>Zain</v>
          </cell>
          <cell r="J1352" t="str">
            <v>P3</v>
          </cell>
          <cell r="K1352" t="str">
            <v>R3</v>
          </cell>
        </row>
        <row r="1353">
          <cell r="A1353" t="str">
            <v>AHT2172</v>
          </cell>
          <cell r="B1353" t="str">
            <v>AHT2M2172</v>
          </cell>
          <cell r="C1353"/>
          <cell r="D1353" t="str">
            <v>AHT2M8172</v>
          </cell>
          <cell r="E1353"/>
          <cell r="F1353" t="str">
            <v>SCECO</v>
          </cell>
          <cell r="G1353" t="str">
            <v>Good</v>
          </cell>
          <cell r="H1353" t="str">
            <v>NA</v>
          </cell>
          <cell r="I1353" t="str">
            <v>Zain</v>
          </cell>
          <cell r="J1353" t="str">
            <v>P3</v>
          </cell>
          <cell r="K1353" t="str">
            <v>R3</v>
          </cell>
        </row>
        <row r="1354">
          <cell r="A1354" t="str">
            <v>AHT2160</v>
          </cell>
          <cell r="B1354" t="str">
            <v>AHT2M2160</v>
          </cell>
          <cell r="C1354"/>
          <cell r="D1354" t="str">
            <v>AHT2M8160</v>
          </cell>
          <cell r="E1354"/>
          <cell r="F1354" t="str">
            <v>Power Cube</v>
          </cell>
          <cell r="G1354" t="str">
            <v>Good</v>
          </cell>
          <cell r="H1354" t="str">
            <v>No</v>
          </cell>
          <cell r="I1354" t="str">
            <v>Zain</v>
          </cell>
          <cell r="J1354" t="str">
            <v>P3</v>
          </cell>
          <cell r="K1354" t="str">
            <v>R3</v>
          </cell>
        </row>
        <row r="1355">
          <cell r="A1355" t="str">
            <v>KHR2260</v>
          </cell>
          <cell r="B1355" t="str">
            <v>KHR2M2260</v>
          </cell>
          <cell r="C1355"/>
          <cell r="D1355" t="str">
            <v>KHR2M8260</v>
          </cell>
          <cell r="E1355"/>
          <cell r="F1355" t="str">
            <v>Power Cube</v>
          </cell>
          <cell r="G1355" t="str">
            <v>Good</v>
          </cell>
          <cell r="H1355" t="str">
            <v>No</v>
          </cell>
          <cell r="I1355" t="str">
            <v>Zain</v>
          </cell>
          <cell r="J1355" t="str">
            <v>P3</v>
          </cell>
          <cell r="K1355" t="str">
            <v>R3</v>
          </cell>
        </row>
        <row r="1356">
          <cell r="A1356" t="str">
            <v>MDN2348</v>
          </cell>
          <cell r="B1356" t="str">
            <v>MDN2M2348</v>
          </cell>
          <cell r="C1356"/>
          <cell r="D1356" t="str">
            <v>MDN2M8348</v>
          </cell>
          <cell r="E1356"/>
          <cell r="F1356" t="str">
            <v>SCECO-Rental-Genset</v>
          </cell>
          <cell r="G1356" t="str">
            <v>In progress</v>
          </cell>
          <cell r="H1356" t="str">
            <v>NA</v>
          </cell>
          <cell r="I1356" t="str">
            <v>Zain</v>
          </cell>
          <cell r="J1356" t="str">
            <v>P3</v>
          </cell>
          <cell r="K1356" t="str">
            <v>R3</v>
          </cell>
        </row>
        <row r="1357">
          <cell r="A1357" t="str">
            <v>MKMD2538</v>
          </cell>
          <cell r="B1357" t="str">
            <v>MKMD2M2538</v>
          </cell>
          <cell r="C1357"/>
          <cell r="D1357" t="str">
            <v>MKMD2M8538</v>
          </cell>
          <cell r="E1357"/>
          <cell r="F1357" t="str">
            <v>Power Cube</v>
          </cell>
          <cell r="G1357" t="str">
            <v>In progress</v>
          </cell>
          <cell r="H1357" t="str">
            <v>No</v>
          </cell>
          <cell r="I1357" t="str">
            <v>Zain</v>
          </cell>
          <cell r="J1357" t="str">
            <v>P3</v>
          </cell>
          <cell r="K1357" t="str">
            <v>R3</v>
          </cell>
        </row>
        <row r="1358">
          <cell r="A1358" t="str">
            <v>HNK2273</v>
          </cell>
          <cell r="B1358" t="str">
            <v>HNK2M2273</v>
          </cell>
          <cell r="C1358"/>
          <cell r="D1358" t="str">
            <v>HNK2M8273</v>
          </cell>
          <cell r="E1358"/>
          <cell r="F1358" t="str">
            <v>Power Cube</v>
          </cell>
          <cell r="G1358" t="str">
            <v>Good</v>
          </cell>
          <cell r="H1358" t="str">
            <v>No</v>
          </cell>
          <cell r="I1358" t="str">
            <v>Zain</v>
          </cell>
          <cell r="J1358" t="str">
            <v>P3</v>
          </cell>
          <cell r="K1358" t="str">
            <v>R3</v>
          </cell>
        </row>
        <row r="1359">
          <cell r="A1359" t="str">
            <v>MKMD2542</v>
          </cell>
          <cell r="B1359" t="str">
            <v>MKMD2M2542</v>
          </cell>
          <cell r="C1359"/>
          <cell r="D1359" t="str">
            <v>MKMD2M8542</v>
          </cell>
          <cell r="E1359"/>
          <cell r="F1359" t="str">
            <v>Power Cube</v>
          </cell>
          <cell r="G1359" t="str">
            <v>Good</v>
          </cell>
          <cell r="H1359" t="str">
            <v>No</v>
          </cell>
          <cell r="I1359" t="str">
            <v>Zain</v>
          </cell>
          <cell r="J1359" t="str">
            <v>P3</v>
          </cell>
          <cell r="K1359" t="str">
            <v>R3</v>
          </cell>
        </row>
        <row r="1360">
          <cell r="A1360" t="str">
            <v>MKMD2657</v>
          </cell>
          <cell r="B1360" t="str">
            <v>MKMD2M2657</v>
          </cell>
          <cell r="C1360"/>
          <cell r="D1360" t="str">
            <v>MKMD2M8657</v>
          </cell>
          <cell r="E1360"/>
          <cell r="F1360" t="str">
            <v>Power Cube</v>
          </cell>
          <cell r="G1360" t="str">
            <v>Good</v>
          </cell>
          <cell r="H1360" t="str">
            <v>No</v>
          </cell>
          <cell r="I1360" t="str">
            <v>Zain</v>
          </cell>
          <cell r="J1360" t="str">
            <v>P3</v>
          </cell>
          <cell r="K1360" t="str">
            <v>R3</v>
          </cell>
        </row>
        <row r="1361">
          <cell r="A1361" t="str">
            <v>KBR6010</v>
          </cell>
          <cell r="B1361" t="str">
            <v>KBR2U6110</v>
          </cell>
          <cell r="C1361"/>
          <cell r="D1361" t="str">
            <v>KBR2U6710</v>
          </cell>
          <cell r="E1361"/>
          <cell r="F1361" t="str">
            <v>SCECO</v>
          </cell>
          <cell r="G1361" t="str">
            <v>Good</v>
          </cell>
          <cell r="H1361" t="str">
            <v>NA</v>
          </cell>
          <cell r="I1361" t="str">
            <v>Zain</v>
          </cell>
          <cell r="J1361" t="str">
            <v>P3</v>
          </cell>
          <cell r="K1361" t="str">
            <v>R1</v>
          </cell>
        </row>
        <row r="1362">
          <cell r="A1362" t="str">
            <v>MDN2349</v>
          </cell>
          <cell r="B1362" t="str">
            <v>MDN2M2349</v>
          </cell>
          <cell r="C1362"/>
          <cell r="D1362" t="str">
            <v>MDN2M8349</v>
          </cell>
          <cell r="E1362"/>
          <cell r="F1362" t="str">
            <v>SCECO-Rental-Genset</v>
          </cell>
          <cell r="G1362" t="str">
            <v>Good</v>
          </cell>
          <cell r="H1362" t="str">
            <v>NA</v>
          </cell>
          <cell r="I1362" t="str">
            <v>Zain</v>
          </cell>
          <cell r="J1362" t="str">
            <v>P3</v>
          </cell>
          <cell r="K1362" t="str">
            <v>R3</v>
          </cell>
        </row>
        <row r="1363">
          <cell r="A1363" t="str">
            <v>MDN2338</v>
          </cell>
          <cell r="B1363" t="str">
            <v>MDN2M2338</v>
          </cell>
          <cell r="C1363"/>
          <cell r="D1363" t="str">
            <v>MDN2M8338</v>
          </cell>
          <cell r="E1363"/>
          <cell r="F1363" t="str">
            <v>SCECO-Rental-Genset</v>
          </cell>
          <cell r="G1363" t="str">
            <v>In progress</v>
          </cell>
          <cell r="H1363" t="str">
            <v>NA</v>
          </cell>
          <cell r="I1363" t="str">
            <v>Zain</v>
          </cell>
          <cell r="J1363" t="str">
            <v>P3</v>
          </cell>
          <cell r="K1363" t="str">
            <v>R3</v>
          </cell>
        </row>
        <row r="1364">
          <cell r="A1364" t="str">
            <v>AHT2061</v>
          </cell>
          <cell r="B1364" t="str">
            <v>AHT2M2061</v>
          </cell>
          <cell r="C1364"/>
          <cell r="D1364" t="str">
            <v>AHT2M8061</v>
          </cell>
          <cell r="E1364"/>
          <cell r="F1364" t="str">
            <v>SCECO-Rental-Genset</v>
          </cell>
          <cell r="G1364" t="str">
            <v>Good</v>
          </cell>
          <cell r="H1364" t="str">
            <v>NA</v>
          </cell>
          <cell r="I1364" t="str">
            <v>Zain</v>
          </cell>
          <cell r="J1364" t="str">
            <v>P3</v>
          </cell>
          <cell r="K1364" t="str">
            <v>R3</v>
          </cell>
        </row>
        <row r="1365">
          <cell r="A1365" t="str">
            <v>WFR2321</v>
          </cell>
          <cell r="B1365" t="str">
            <v>WFR2M2321</v>
          </cell>
          <cell r="C1365"/>
          <cell r="D1365" t="str">
            <v>WFR2M8321</v>
          </cell>
          <cell r="E1365"/>
          <cell r="F1365" t="str">
            <v>SCECO-Rental-Genset</v>
          </cell>
          <cell r="G1365" t="str">
            <v>In progress</v>
          </cell>
          <cell r="H1365" t="str">
            <v>NA</v>
          </cell>
          <cell r="I1365" t="str">
            <v>Zain</v>
          </cell>
          <cell r="J1365" t="str">
            <v>P3</v>
          </cell>
          <cell r="K1365" t="str">
            <v>R3</v>
          </cell>
        </row>
        <row r="1366">
          <cell r="A1366" t="str">
            <v>AHT2337</v>
          </cell>
          <cell r="B1366" t="str">
            <v>AHT2M2337</v>
          </cell>
          <cell r="C1366"/>
          <cell r="D1366" t="str">
            <v>AHT2M8337</v>
          </cell>
          <cell r="E1366"/>
          <cell r="F1366" t="str">
            <v>SCECO-Rental-Genset</v>
          </cell>
          <cell r="G1366" t="str">
            <v>Good</v>
          </cell>
          <cell r="H1366" t="str">
            <v>NA</v>
          </cell>
          <cell r="I1366" t="str">
            <v>Zain</v>
          </cell>
          <cell r="J1366" t="str">
            <v>P3</v>
          </cell>
          <cell r="K1366" t="str">
            <v>R3</v>
          </cell>
        </row>
        <row r="1367">
          <cell r="A1367" t="str">
            <v>AHT2149</v>
          </cell>
          <cell r="B1367" t="str">
            <v>AHT2M2149</v>
          </cell>
          <cell r="C1367"/>
          <cell r="D1367" t="str">
            <v>AHT2M8149</v>
          </cell>
          <cell r="E1367"/>
          <cell r="F1367" t="str">
            <v>Power Cube</v>
          </cell>
          <cell r="G1367" t="str">
            <v>Good</v>
          </cell>
          <cell r="H1367" t="str">
            <v>No</v>
          </cell>
          <cell r="I1367" t="str">
            <v>Zain</v>
          </cell>
          <cell r="J1367" t="str">
            <v>P3</v>
          </cell>
          <cell r="K1367" t="str">
            <v>R3</v>
          </cell>
        </row>
        <row r="1368">
          <cell r="A1368" t="str">
            <v>MDN2358</v>
          </cell>
          <cell r="B1368" t="str">
            <v>MDN2M2358</v>
          </cell>
          <cell r="C1368"/>
          <cell r="D1368" t="str">
            <v>MDN2M8358</v>
          </cell>
          <cell r="E1368"/>
          <cell r="F1368" t="str">
            <v>SCECO-Rental-Genset</v>
          </cell>
          <cell r="G1368" t="str">
            <v>In progress</v>
          </cell>
          <cell r="H1368" t="str">
            <v>NA</v>
          </cell>
          <cell r="I1368" t="str">
            <v>Zain</v>
          </cell>
          <cell r="J1368" t="str">
            <v>P3</v>
          </cell>
          <cell r="K1368" t="str">
            <v>R3</v>
          </cell>
        </row>
        <row r="1369">
          <cell r="A1369" t="str">
            <v>WFR2279</v>
          </cell>
          <cell r="B1369" t="str">
            <v>WFR2M2279</v>
          </cell>
          <cell r="C1369"/>
          <cell r="D1369" t="str">
            <v>WFR2M8279</v>
          </cell>
          <cell r="E1369"/>
          <cell r="F1369" t="str">
            <v>SCECO-Rental-Genset</v>
          </cell>
          <cell r="G1369" t="str">
            <v>Good</v>
          </cell>
          <cell r="H1369" t="str">
            <v>NA</v>
          </cell>
          <cell r="I1369" t="str">
            <v>Zain</v>
          </cell>
          <cell r="J1369" t="str">
            <v>P3</v>
          </cell>
          <cell r="K1369" t="str">
            <v>R3</v>
          </cell>
        </row>
        <row r="1370">
          <cell r="A1370" t="str">
            <v>MDN2353</v>
          </cell>
          <cell r="B1370" t="str">
            <v>MDN2M2353</v>
          </cell>
          <cell r="C1370"/>
          <cell r="D1370" t="str">
            <v>MDN2M8353</v>
          </cell>
          <cell r="E1370"/>
          <cell r="F1370" t="str">
            <v>SCECO</v>
          </cell>
          <cell r="G1370" t="str">
            <v>In progress</v>
          </cell>
          <cell r="H1370" t="str">
            <v>NA</v>
          </cell>
          <cell r="I1370" t="str">
            <v>Zain</v>
          </cell>
          <cell r="J1370" t="str">
            <v>P3</v>
          </cell>
          <cell r="K1370" t="str">
            <v>R3</v>
          </cell>
        </row>
        <row r="1371">
          <cell r="A1371" t="str">
            <v>MDQS2430</v>
          </cell>
          <cell r="B1371" t="str">
            <v>MDQS2M2430</v>
          </cell>
          <cell r="C1371"/>
          <cell r="D1371" t="str">
            <v>MDQS2M8430</v>
          </cell>
          <cell r="E1371"/>
          <cell r="F1371" t="str">
            <v>Power Cube</v>
          </cell>
          <cell r="G1371" t="str">
            <v>Good</v>
          </cell>
          <cell r="H1371" t="str">
            <v>No</v>
          </cell>
          <cell r="I1371" t="str">
            <v>Zain</v>
          </cell>
          <cell r="J1371" t="str">
            <v>P3</v>
          </cell>
          <cell r="K1371" t="str">
            <v>R3</v>
          </cell>
        </row>
        <row r="1372">
          <cell r="A1372" t="str">
            <v>MDUL2548</v>
          </cell>
          <cell r="B1372" t="str">
            <v>MDUL2M2548</v>
          </cell>
          <cell r="C1372"/>
          <cell r="D1372" t="str">
            <v>MDUL2M8548</v>
          </cell>
          <cell r="E1372"/>
          <cell r="F1372" t="str">
            <v>Power Cube</v>
          </cell>
          <cell r="G1372" t="str">
            <v>In progress</v>
          </cell>
          <cell r="H1372" t="str">
            <v>No</v>
          </cell>
          <cell r="I1372" t="str">
            <v>Zain</v>
          </cell>
          <cell r="J1372" t="str">
            <v>P3</v>
          </cell>
          <cell r="K1372" t="str">
            <v>R3</v>
          </cell>
        </row>
        <row r="1373">
          <cell r="A1373" t="str">
            <v>MDN2341</v>
          </cell>
          <cell r="B1373" t="str">
            <v>MDN2M2341</v>
          </cell>
          <cell r="C1373"/>
          <cell r="D1373" t="str">
            <v>MDN2M8341</v>
          </cell>
          <cell r="E1373"/>
          <cell r="F1373" t="str">
            <v>SCECO</v>
          </cell>
          <cell r="G1373" t="str">
            <v>In progress</v>
          </cell>
          <cell r="H1373" t="str">
            <v>NA</v>
          </cell>
          <cell r="I1373" t="str">
            <v>Zain</v>
          </cell>
          <cell r="J1373" t="str">
            <v>P3</v>
          </cell>
          <cell r="K1373" t="str">
            <v>R3</v>
          </cell>
        </row>
        <row r="1374">
          <cell r="A1374" t="str">
            <v>AHT2164</v>
          </cell>
          <cell r="B1374" t="str">
            <v>AHT2M2164</v>
          </cell>
          <cell r="C1374"/>
          <cell r="D1374" t="str">
            <v>AHT2M8164</v>
          </cell>
          <cell r="E1374"/>
          <cell r="F1374" t="str">
            <v>Power Cube</v>
          </cell>
          <cell r="G1374" t="str">
            <v>Good</v>
          </cell>
          <cell r="H1374" t="str">
            <v>No</v>
          </cell>
          <cell r="I1374" t="str">
            <v>Zain</v>
          </cell>
          <cell r="J1374" t="str">
            <v>P3</v>
          </cell>
          <cell r="K1374" t="str">
            <v>R3</v>
          </cell>
        </row>
        <row r="1375">
          <cell r="A1375" t="str">
            <v>MDQS2500</v>
          </cell>
          <cell r="B1375" t="str">
            <v>MDQS2M2500</v>
          </cell>
          <cell r="C1375"/>
          <cell r="D1375" t="str">
            <v>MDQS2M8500</v>
          </cell>
          <cell r="E1375"/>
          <cell r="F1375" t="str">
            <v>Power Cube</v>
          </cell>
          <cell r="G1375" t="str">
            <v>Good</v>
          </cell>
          <cell r="H1375" t="str">
            <v>No</v>
          </cell>
          <cell r="I1375" t="str">
            <v>Zain</v>
          </cell>
          <cell r="J1375" t="str">
            <v>P3</v>
          </cell>
          <cell r="K1375" t="str">
            <v>R3</v>
          </cell>
        </row>
        <row r="1376">
          <cell r="A1376" t="str">
            <v>MDN2188</v>
          </cell>
          <cell r="B1376" t="str">
            <v>MDN2M2188</v>
          </cell>
          <cell r="C1376"/>
          <cell r="D1376" t="str">
            <v>MDN2M8188</v>
          </cell>
          <cell r="E1376"/>
          <cell r="F1376" t="str">
            <v>Power Cube</v>
          </cell>
          <cell r="G1376" t="str">
            <v>In progress</v>
          </cell>
          <cell r="H1376" t="str">
            <v>No</v>
          </cell>
          <cell r="I1376" t="str">
            <v>Zain</v>
          </cell>
          <cell r="J1376" t="str">
            <v>P3</v>
          </cell>
          <cell r="K1376" t="str">
            <v>R3</v>
          </cell>
        </row>
        <row r="1377">
          <cell r="A1377" t="str">
            <v>MDN2354</v>
          </cell>
          <cell r="B1377" t="str">
            <v>MDN2M2354</v>
          </cell>
          <cell r="C1377"/>
          <cell r="D1377" t="str">
            <v>MDN2M8354</v>
          </cell>
          <cell r="E1377"/>
          <cell r="F1377" t="str">
            <v>Power Cube</v>
          </cell>
          <cell r="G1377" t="str">
            <v>Good</v>
          </cell>
          <cell r="H1377" t="str">
            <v>No</v>
          </cell>
          <cell r="I1377" t="str">
            <v>Zain</v>
          </cell>
          <cell r="J1377" t="str">
            <v>P3</v>
          </cell>
          <cell r="K1377" t="str">
            <v>R3</v>
          </cell>
        </row>
        <row r="1378">
          <cell r="A1378" t="str">
            <v>MDQS2436</v>
          </cell>
          <cell r="B1378" t="str">
            <v>MDQS2M2436</v>
          </cell>
          <cell r="C1378"/>
          <cell r="D1378" t="str">
            <v>MDQS2M8436</v>
          </cell>
          <cell r="E1378"/>
          <cell r="F1378" t="str">
            <v>Power Cube</v>
          </cell>
          <cell r="G1378" t="str">
            <v>Good</v>
          </cell>
          <cell r="H1378" t="str">
            <v>No</v>
          </cell>
          <cell r="I1378" t="str">
            <v>Zain</v>
          </cell>
          <cell r="J1378" t="str">
            <v>P3</v>
          </cell>
          <cell r="K1378" t="str">
            <v>R3</v>
          </cell>
        </row>
        <row r="1379">
          <cell r="A1379" t="str">
            <v>BDR2106</v>
          </cell>
          <cell r="B1379" t="str">
            <v>BDR2M2106</v>
          </cell>
          <cell r="C1379"/>
          <cell r="D1379" t="str">
            <v>BDR2M8106</v>
          </cell>
          <cell r="E1379"/>
          <cell r="F1379" t="str">
            <v>SCECO-Rental-Genset</v>
          </cell>
          <cell r="G1379" t="str">
            <v>Good</v>
          </cell>
          <cell r="H1379" t="str">
            <v>NA</v>
          </cell>
          <cell r="I1379" t="str">
            <v>Zain</v>
          </cell>
          <cell r="J1379" t="str">
            <v>P3</v>
          </cell>
          <cell r="K1379" t="str">
            <v>R3</v>
          </cell>
        </row>
        <row r="1380">
          <cell r="A1380" t="str">
            <v>MDQS2437</v>
          </cell>
          <cell r="B1380" t="str">
            <v>MDQS2M2437</v>
          </cell>
          <cell r="C1380"/>
          <cell r="D1380" t="str">
            <v>MDQS2M8437</v>
          </cell>
          <cell r="E1380"/>
          <cell r="F1380" t="str">
            <v>SCECO-Rental-Genset</v>
          </cell>
          <cell r="G1380" t="str">
            <v>Good</v>
          </cell>
          <cell r="H1380" t="str">
            <v>NA</v>
          </cell>
          <cell r="I1380" t="str">
            <v>Zain</v>
          </cell>
          <cell r="J1380" t="str">
            <v>P3</v>
          </cell>
          <cell r="K1380" t="str">
            <v>R3</v>
          </cell>
        </row>
        <row r="1381">
          <cell r="A1381" t="str">
            <v>AHT2169</v>
          </cell>
          <cell r="B1381" t="str">
            <v>AHT2M2169</v>
          </cell>
          <cell r="C1381"/>
          <cell r="D1381"/>
          <cell r="E1381"/>
          <cell r="F1381" t="str">
            <v>SCECO-Rental-Genset</v>
          </cell>
          <cell r="G1381" t="str">
            <v>Good</v>
          </cell>
          <cell r="H1381" t="str">
            <v>NA</v>
          </cell>
          <cell r="I1381" t="str">
            <v>Zain</v>
          </cell>
          <cell r="J1381" t="str">
            <v>P3</v>
          </cell>
          <cell r="K1381" t="str">
            <v>R3</v>
          </cell>
        </row>
        <row r="1382">
          <cell r="A1382" t="str">
            <v>AHT2165</v>
          </cell>
          <cell r="B1382" t="str">
            <v>AHT2M2165</v>
          </cell>
          <cell r="C1382"/>
          <cell r="D1382" t="str">
            <v>AHT2M8165</v>
          </cell>
          <cell r="E1382"/>
          <cell r="F1382" t="str">
            <v>Power Cube</v>
          </cell>
          <cell r="G1382" t="str">
            <v>Good</v>
          </cell>
          <cell r="H1382" t="str">
            <v>No</v>
          </cell>
          <cell r="I1382" t="str">
            <v>Zain</v>
          </cell>
          <cell r="J1382" t="str">
            <v>P3</v>
          </cell>
          <cell r="K1382" t="str">
            <v>R3</v>
          </cell>
        </row>
        <row r="1383">
          <cell r="A1383" t="str">
            <v>HLMD2493</v>
          </cell>
          <cell r="B1383" t="str">
            <v>HLMD2M2493</v>
          </cell>
          <cell r="C1383"/>
          <cell r="D1383"/>
          <cell r="E1383"/>
          <cell r="F1383" t="str">
            <v>Power Cube</v>
          </cell>
          <cell r="G1383" t="str">
            <v>In progress</v>
          </cell>
          <cell r="H1383" t="str">
            <v>No</v>
          </cell>
          <cell r="I1383" t="str">
            <v>Zain</v>
          </cell>
          <cell r="J1383" t="str">
            <v>P3</v>
          </cell>
          <cell r="K1383" t="str">
            <v>R3</v>
          </cell>
        </row>
        <row r="1384">
          <cell r="A1384" t="str">
            <v>MDQS2560</v>
          </cell>
          <cell r="B1384" t="str">
            <v>MDQS2M2560</v>
          </cell>
          <cell r="C1384"/>
          <cell r="D1384" t="str">
            <v>MDQS2M8560</v>
          </cell>
          <cell r="E1384"/>
          <cell r="F1384" t="str">
            <v>Power Cube</v>
          </cell>
          <cell r="G1384" t="str">
            <v>Good</v>
          </cell>
          <cell r="H1384" t="str">
            <v>No</v>
          </cell>
          <cell r="I1384" t="str">
            <v>Zain</v>
          </cell>
          <cell r="J1384" t="str">
            <v>P3</v>
          </cell>
          <cell r="K1384" t="str">
            <v>R3</v>
          </cell>
        </row>
        <row r="1385">
          <cell r="A1385" t="str">
            <v>WFR2138</v>
          </cell>
          <cell r="B1385" t="str">
            <v>WFR2M2138</v>
          </cell>
          <cell r="C1385"/>
          <cell r="D1385" t="str">
            <v>WFR2M8138</v>
          </cell>
          <cell r="E1385"/>
          <cell r="F1385" t="str">
            <v>SCECO</v>
          </cell>
          <cell r="G1385" t="str">
            <v>Good</v>
          </cell>
          <cell r="H1385" t="str">
            <v>NA</v>
          </cell>
          <cell r="I1385" t="str">
            <v>Zain</v>
          </cell>
          <cell r="J1385" t="str">
            <v>P3</v>
          </cell>
          <cell r="K1385" t="str">
            <v>R3</v>
          </cell>
        </row>
        <row r="1386">
          <cell r="A1386" t="str">
            <v>HLUL2425</v>
          </cell>
          <cell r="B1386" t="str">
            <v>HLUL2M2425</v>
          </cell>
          <cell r="C1386"/>
          <cell r="D1386" t="str">
            <v>HLUL2M8425</v>
          </cell>
          <cell r="E1386"/>
          <cell r="F1386" t="str">
            <v>SCECO-Rental-Genset</v>
          </cell>
          <cell r="G1386" t="str">
            <v>Good</v>
          </cell>
          <cell r="H1386" t="str">
            <v>NA</v>
          </cell>
          <cell r="I1386" t="str">
            <v>Zain</v>
          </cell>
          <cell r="J1386" t="str">
            <v>P3</v>
          </cell>
          <cell r="K1386" t="str">
            <v>R3</v>
          </cell>
        </row>
        <row r="1387">
          <cell r="A1387" t="str">
            <v>MDTB2524</v>
          </cell>
          <cell r="B1387" t="str">
            <v>MDTB2M2524</v>
          </cell>
          <cell r="C1387"/>
          <cell r="D1387" t="str">
            <v>MDTB2M8524</v>
          </cell>
          <cell r="E1387"/>
          <cell r="F1387" t="str">
            <v>SCECO-Rental-Genset</v>
          </cell>
          <cell r="G1387" t="str">
            <v>In progress</v>
          </cell>
          <cell r="H1387" t="str">
            <v>NA</v>
          </cell>
          <cell r="I1387" t="str">
            <v>Zain</v>
          </cell>
          <cell r="J1387" t="str">
            <v>P3</v>
          </cell>
          <cell r="K1387" t="str">
            <v>R3</v>
          </cell>
        </row>
        <row r="1388">
          <cell r="A1388" t="str">
            <v>AHT2091</v>
          </cell>
          <cell r="B1388" t="str">
            <v>AHT2M2091</v>
          </cell>
          <cell r="C1388"/>
          <cell r="D1388"/>
          <cell r="E1388"/>
          <cell r="F1388" t="str">
            <v>Power Cube</v>
          </cell>
          <cell r="G1388" t="str">
            <v>Good</v>
          </cell>
          <cell r="H1388" t="str">
            <v>No</v>
          </cell>
          <cell r="I1388" t="str">
            <v>Zain</v>
          </cell>
          <cell r="J1388" t="str">
            <v>P3</v>
          </cell>
          <cell r="K1388" t="str">
            <v>R3</v>
          </cell>
        </row>
        <row r="1389">
          <cell r="A1389" t="str">
            <v>QSMD2398</v>
          </cell>
          <cell r="B1389" t="str">
            <v>QSMD2M2398</v>
          </cell>
          <cell r="C1389"/>
          <cell r="D1389" t="str">
            <v>QSMD2M8398</v>
          </cell>
          <cell r="E1389"/>
          <cell r="F1389" t="str">
            <v>Power Cube</v>
          </cell>
          <cell r="G1389" t="str">
            <v>Good</v>
          </cell>
          <cell r="H1389" t="str">
            <v>No</v>
          </cell>
          <cell r="I1389" t="str">
            <v>Zain</v>
          </cell>
          <cell r="J1389" t="str">
            <v>P3</v>
          </cell>
          <cell r="K1389" t="str">
            <v>R3</v>
          </cell>
        </row>
        <row r="1390">
          <cell r="A1390" t="str">
            <v>MDQS2591</v>
          </cell>
          <cell r="B1390" t="str">
            <v>MDQS2M2591</v>
          </cell>
          <cell r="C1390"/>
          <cell r="D1390" t="str">
            <v>MDQS2M8591</v>
          </cell>
          <cell r="E1390"/>
          <cell r="F1390" t="str">
            <v>SCECO-Rental-Genset</v>
          </cell>
          <cell r="G1390" t="str">
            <v>In progress</v>
          </cell>
          <cell r="H1390" t="str">
            <v>NA</v>
          </cell>
          <cell r="I1390" t="str">
            <v>Zain</v>
          </cell>
          <cell r="J1390" t="str">
            <v>P3</v>
          </cell>
          <cell r="K1390" t="str">
            <v>R3</v>
          </cell>
        </row>
        <row r="1391">
          <cell r="A1391" t="str">
            <v>HNK2267</v>
          </cell>
          <cell r="B1391" t="str">
            <v>HNK2M2267</v>
          </cell>
          <cell r="C1391"/>
          <cell r="D1391" t="str">
            <v>HNK2M8267</v>
          </cell>
          <cell r="E1391"/>
          <cell r="F1391" t="str">
            <v>SCECO-Rental-Genset</v>
          </cell>
          <cell r="G1391" t="str">
            <v>Good</v>
          </cell>
          <cell r="H1391" t="str">
            <v>NA</v>
          </cell>
          <cell r="I1391" t="str">
            <v>Zain</v>
          </cell>
          <cell r="J1391" t="str">
            <v>P3</v>
          </cell>
          <cell r="K1391" t="str">
            <v>R3</v>
          </cell>
        </row>
        <row r="1392">
          <cell r="A1392" t="str">
            <v>HLUL2590</v>
          </cell>
          <cell r="B1392" t="str">
            <v>HLUL2M2590</v>
          </cell>
          <cell r="C1392"/>
          <cell r="D1392" t="str">
            <v>HLUL2M8590</v>
          </cell>
          <cell r="E1392"/>
          <cell r="F1392" t="str">
            <v>Power Cube</v>
          </cell>
          <cell r="G1392" t="str">
            <v>Good</v>
          </cell>
          <cell r="H1392" t="str">
            <v>No</v>
          </cell>
          <cell r="I1392" t="str">
            <v>Zain</v>
          </cell>
          <cell r="J1392" t="str">
            <v>P3</v>
          </cell>
          <cell r="K1392" t="str">
            <v>R3</v>
          </cell>
        </row>
        <row r="1393">
          <cell r="A1393" t="str">
            <v>HLMD2499</v>
          </cell>
          <cell r="B1393" t="str">
            <v>HLMD2M2499</v>
          </cell>
          <cell r="C1393"/>
          <cell r="D1393" t="str">
            <v>HLMD2M8499</v>
          </cell>
          <cell r="E1393"/>
          <cell r="F1393" t="str">
            <v>Power Cube</v>
          </cell>
          <cell r="G1393" t="str">
            <v>Good</v>
          </cell>
          <cell r="H1393" t="str">
            <v>No</v>
          </cell>
          <cell r="I1393" t="str">
            <v>Zain</v>
          </cell>
          <cell r="J1393" t="str">
            <v>P3</v>
          </cell>
          <cell r="K1393" t="str">
            <v>R3</v>
          </cell>
        </row>
        <row r="1394">
          <cell r="A1394" t="str">
            <v>MDUL2709</v>
          </cell>
          <cell r="B1394" t="str">
            <v>MDUL2M2709</v>
          </cell>
          <cell r="C1394"/>
          <cell r="D1394" t="str">
            <v>MDUL2M8709</v>
          </cell>
          <cell r="E1394"/>
          <cell r="F1394" t="str">
            <v>SCECO-Rental-Genset</v>
          </cell>
          <cell r="G1394" t="str">
            <v>Good</v>
          </cell>
          <cell r="H1394" t="str">
            <v>NA</v>
          </cell>
          <cell r="I1394" t="str">
            <v>Zain</v>
          </cell>
          <cell r="J1394" t="str">
            <v>P3</v>
          </cell>
          <cell r="K1394" t="str">
            <v>R3</v>
          </cell>
        </row>
        <row r="1395">
          <cell r="A1395" t="str">
            <v>MDN2373</v>
          </cell>
          <cell r="B1395" t="str">
            <v>MDN2M2373</v>
          </cell>
          <cell r="C1395"/>
          <cell r="D1395" t="str">
            <v>MDN2M8373</v>
          </cell>
          <cell r="E1395"/>
          <cell r="F1395" t="str">
            <v>SCECO-Rental-Genset</v>
          </cell>
          <cell r="G1395" t="str">
            <v>In progress</v>
          </cell>
          <cell r="H1395" t="str">
            <v>NA</v>
          </cell>
          <cell r="I1395" t="str">
            <v>Zain</v>
          </cell>
          <cell r="J1395" t="str">
            <v>P3</v>
          </cell>
          <cell r="K1395" t="str">
            <v>R3</v>
          </cell>
        </row>
        <row r="1396">
          <cell r="A1396" t="str">
            <v>MDUL2515</v>
          </cell>
          <cell r="B1396" t="str">
            <v>MDUL2M2515</v>
          </cell>
          <cell r="C1396"/>
          <cell r="D1396" t="str">
            <v>MDUL2M8515</v>
          </cell>
          <cell r="E1396"/>
          <cell r="F1396" t="str">
            <v>SCECO</v>
          </cell>
          <cell r="G1396" t="str">
            <v>In progress</v>
          </cell>
          <cell r="H1396" t="str">
            <v>NA</v>
          </cell>
          <cell r="I1396" t="str">
            <v>Zain</v>
          </cell>
          <cell r="J1396" t="str">
            <v>P3</v>
          </cell>
          <cell r="K1396" t="str">
            <v>R3</v>
          </cell>
        </row>
        <row r="1397">
          <cell r="A1397" t="str">
            <v>AHT2159</v>
          </cell>
          <cell r="B1397" t="str">
            <v>AHT2M2159</v>
          </cell>
          <cell r="C1397"/>
          <cell r="D1397"/>
          <cell r="E1397"/>
          <cell r="F1397" t="str">
            <v>SCECO-Rental-Genset</v>
          </cell>
          <cell r="G1397" t="str">
            <v>Good</v>
          </cell>
          <cell r="H1397" t="str">
            <v>NA</v>
          </cell>
          <cell r="I1397" t="str">
            <v>Zain</v>
          </cell>
          <cell r="J1397" t="str">
            <v>P3</v>
          </cell>
          <cell r="K1397" t="str">
            <v>R3</v>
          </cell>
        </row>
        <row r="1398">
          <cell r="A1398" t="str">
            <v>MDQS2537</v>
          </cell>
          <cell r="B1398" t="str">
            <v>MDQS2M2537</v>
          </cell>
          <cell r="C1398"/>
          <cell r="D1398" t="str">
            <v>MDQS2M8537</v>
          </cell>
          <cell r="E1398"/>
          <cell r="F1398" t="str">
            <v>Power Cube</v>
          </cell>
          <cell r="G1398" t="str">
            <v>Good</v>
          </cell>
          <cell r="H1398" t="str">
            <v>No</v>
          </cell>
          <cell r="I1398" t="str">
            <v>Zain</v>
          </cell>
          <cell r="J1398" t="str">
            <v>P3</v>
          </cell>
          <cell r="K1398" t="str">
            <v>R3</v>
          </cell>
        </row>
        <row r="1399">
          <cell r="A1399" t="str">
            <v>MDN2366</v>
          </cell>
          <cell r="B1399" t="str">
            <v>MDN2M2366</v>
          </cell>
          <cell r="C1399"/>
          <cell r="D1399" t="str">
            <v>MDN2M8366</v>
          </cell>
          <cell r="E1399"/>
          <cell r="F1399" t="str">
            <v>SCECO-Rental-Genset</v>
          </cell>
          <cell r="G1399" t="str">
            <v>Good</v>
          </cell>
          <cell r="H1399" t="str">
            <v>NA</v>
          </cell>
          <cell r="I1399" t="str">
            <v>Zain</v>
          </cell>
          <cell r="J1399" t="str">
            <v>P3</v>
          </cell>
          <cell r="K1399" t="str">
            <v>R3</v>
          </cell>
        </row>
        <row r="1400">
          <cell r="A1400" t="str">
            <v>MDN2564</v>
          </cell>
          <cell r="B1400" t="str">
            <v>MDN2M2564</v>
          </cell>
          <cell r="C1400"/>
          <cell r="D1400" t="str">
            <v>MDN2M8564</v>
          </cell>
          <cell r="E1400"/>
          <cell r="F1400" t="str">
            <v>Power Cube</v>
          </cell>
          <cell r="G1400" t="str">
            <v>Good</v>
          </cell>
          <cell r="H1400" t="str">
            <v>No</v>
          </cell>
          <cell r="I1400" t="str">
            <v>Zain</v>
          </cell>
          <cell r="J1400" t="str">
            <v>P3</v>
          </cell>
          <cell r="K1400" t="str">
            <v>R3</v>
          </cell>
        </row>
        <row r="1401">
          <cell r="A1401" t="str">
            <v>BDR2206</v>
          </cell>
          <cell r="B1401" t="str">
            <v>BDR2M2206</v>
          </cell>
          <cell r="C1401"/>
          <cell r="D1401" t="str">
            <v>BDR2M8206</v>
          </cell>
          <cell r="E1401"/>
          <cell r="F1401" t="str">
            <v>SCECO</v>
          </cell>
          <cell r="G1401" t="str">
            <v>In progress</v>
          </cell>
          <cell r="H1401" t="str">
            <v>NA</v>
          </cell>
          <cell r="I1401" t="str">
            <v>Zain</v>
          </cell>
          <cell r="J1401" t="str">
            <v>P3</v>
          </cell>
          <cell r="K1401" t="str">
            <v>R3</v>
          </cell>
        </row>
        <row r="1402">
          <cell r="A1402" t="str">
            <v>MDYB2502</v>
          </cell>
          <cell r="B1402" t="str">
            <v>MDYB2M2502</v>
          </cell>
          <cell r="C1402"/>
          <cell r="D1402" t="str">
            <v>MDYB2M8502</v>
          </cell>
          <cell r="E1402"/>
          <cell r="F1402" t="str">
            <v>Power Cube</v>
          </cell>
          <cell r="G1402" t="str">
            <v>Good</v>
          </cell>
          <cell r="H1402" t="str">
            <v>No</v>
          </cell>
          <cell r="I1402" t="str">
            <v>Zain</v>
          </cell>
          <cell r="J1402" t="str">
            <v>P3</v>
          </cell>
          <cell r="K1402" t="str">
            <v>R3</v>
          </cell>
        </row>
        <row r="1403">
          <cell r="A1403" t="str">
            <v>MDN2132</v>
          </cell>
          <cell r="B1403" t="str">
            <v>MDN2M2132</v>
          </cell>
          <cell r="C1403"/>
          <cell r="D1403" t="str">
            <v>MDN2M8132</v>
          </cell>
          <cell r="E1403"/>
          <cell r="F1403" t="str">
            <v>SCECO-Rental-Genset</v>
          </cell>
          <cell r="G1403" t="str">
            <v>In progress</v>
          </cell>
          <cell r="H1403" t="str">
            <v>NA</v>
          </cell>
          <cell r="I1403" t="str">
            <v>Zain</v>
          </cell>
          <cell r="J1403" t="str">
            <v>P3</v>
          </cell>
          <cell r="K1403" t="str">
            <v>R3</v>
          </cell>
        </row>
        <row r="1404">
          <cell r="A1404" t="str">
            <v>MDN2269</v>
          </cell>
          <cell r="B1404" t="str">
            <v>MDN2M2269</v>
          </cell>
          <cell r="C1404"/>
          <cell r="D1404" t="str">
            <v>MDN2M8269</v>
          </cell>
          <cell r="E1404"/>
          <cell r="F1404" t="str">
            <v>SCECO</v>
          </cell>
          <cell r="G1404" t="str">
            <v>Good</v>
          </cell>
          <cell r="H1404" t="str">
            <v>NA</v>
          </cell>
          <cell r="I1404" t="str">
            <v>Zain</v>
          </cell>
          <cell r="J1404" t="str">
            <v>P3</v>
          </cell>
          <cell r="K1404" t="str">
            <v>R3</v>
          </cell>
        </row>
        <row r="1405">
          <cell r="A1405" t="str">
            <v>HLMD2667</v>
          </cell>
          <cell r="B1405" t="str">
            <v>HLMD2M2667</v>
          </cell>
          <cell r="C1405"/>
          <cell r="D1405" t="str">
            <v>HLMD2M8667</v>
          </cell>
          <cell r="E1405"/>
          <cell r="F1405" t="str">
            <v>SCECO</v>
          </cell>
          <cell r="G1405" t="str">
            <v>Good</v>
          </cell>
          <cell r="H1405" t="str">
            <v>NA</v>
          </cell>
          <cell r="I1405" t="str">
            <v>Zain</v>
          </cell>
          <cell r="J1405" t="str">
            <v>P3</v>
          </cell>
          <cell r="K1405" t="str">
            <v>R3</v>
          </cell>
        </row>
        <row r="1406">
          <cell r="A1406" t="str">
            <v>KHR2115</v>
          </cell>
          <cell r="B1406" t="str">
            <v>KHR2M2115</v>
          </cell>
          <cell r="C1406"/>
          <cell r="D1406" t="str">
            <v>KHR2M8115</v>
          </cell>
          <cell r="E1406"/>
          <cell r="F1406" t="str">
            <v>SCECO</v>
          </cell>
          <cell r="G1406" t="str">
            <v>In progress</v>
          </cell>
          <cell r="H1406" t="str">
            <v>NA</v>
          </cell>
          <cell r="I1406" t="str">
            <v>Zain</v>
          </cell>
          <cell r="J1406" t="str">
            <v>P3</v>
          </cell>
          <cell r="K1406" t="str">
            <v>R3</v>
          </cell>
        </row>
        <row r="1407">
          <cell r="A1407" t="str">
            <v>MDTB2547</v>
          </cell>
          <cell r="B1407" t="str">
            <v>MDTB2M2547</v>
          </cell>
          <cell r="C1407"/>
          <cell r="D1407" t="str">
            <v>MDTB2M8547</v>
          </cell>
          <cell r="E1407"/>
          <cell r="F1407" t="str">
            <v>Power Cube</v>
          </cell>
          <cell r="G1407" t="str">
            <v>In progress</v>
          </cell>
          <cell r="H1407" t="str">
            <v>No</v>
          </cell>
          <cell r="I1407" t="str">
            <v>Zain</v>
          </cell>
          <cell r="J1407" t="str">
            <v>P3</v>
          </cell>
          <cell r="K1407" t="str">
            <v>R3</v>
          </cell>
        </row>
        <row r="1408">
          <cell r="A1408" t="str">
            <v>AHT2168</v>
          </cell>
          <cell r="B1408" t="str">
            <v>AHT2M2168</v>
          </cell>
          <cell r="C1408"/>
          <cell r="D1408"/>
          <cell r="E1408"/>
          <cell r="F1408" t="str">
            <v>SCECO</v>
          </cell>
          <cell r="G1408" t="str">
            <v>Good</v>
          </cell>
          <cell r="H1408" t="str">
            <v>NA</v>
          </cell>
          <cell r="I1408" t="str">
            <v>Zain</v>
          </cell>
          <cell r="J1408" t="str">
            <v>P3</v>
          </cell>
          <cell r="K1408" t="str">
            <v>R3</v>
          </cell>
        </row>
        <row r="1409">
          <cell r="A1409" t="str">
            <v>DRN0945</v>
          </cell>
          <cell r="B1409" t="str">
            <v>DRN2M1945</v>
          </cell>
          <cell r="C1409"/>
          <cell r="D1409" t="str">
            <v>DRN2M7945</v>
          </cell>
          <cell r="E1409" t="str">
            <v>DRN2MN0945</v>
          </cell>
          <cell r="F1409" t="str">
            <v>SCECO</v>
          </cell>
          <cell r="G1409" t="str">
            <v>No BB</v>
          </cell>
          <cell r="H1409" t="str">
            <v>NA</v>
          </cell>
          <cell r="I1409" t="str">
            <v>Zain</v>
          </cell>
          <cell r="J1409" t="str">
            <v>P3</v>
          </cell>
          <cell r="K1409" t="str">
            <v>R1</v>
          </cell>
        </row>
        <row r="1410">
          <cell r="A1410" t="str">
            <v>AHT2170</v>
          </cell>
          <cell r="B1410" t="str">
            <v>AHT2M2170</v>
          </cell>
          <cell r="C1410"/>
          <cell r="D1410"/>
          <cell r="E1410"/>
          <cell r="F1410" t="str">
            <v>SCECO</v>
          </cell>
          <cell r="G1410" t="str">
            <v>Good</v>
          </cell>
          <cell r="H1410" t="str">
            <v>NA</v>
          </cell>
          <cell r="I1410" t="str">
            <v>Zain</v>
          </cell>
          <cell r="J1410" t="str">
            <v>P3</v>
          </cell>
          <cell r="K1410" t="str">
            <v>R3</v>
          </cell>
        </row>
        <row r="1411">
          <cell r="A1411" t="str">
            <v>AHT2171</v>
          </cell>
          <cell r="B1411" t="str">
            <v>AHT2M2171</v>
          </cell>
          <cell r="C1411"/>
          <cell r="D1411"/>
          <cell r="E1411"/>
          <cell r="F1411" t="str">
            <v>SCECO</v>
          </cell>
          <cell r="G1411" t="str">
            <v>Good</v>
          </cell>
          <cell r="H1411" t="str">
            <v>NA</v>
          </cell>
          <cell r="I1411" t="str">
            <v>Zain</v>
          </cell>
          <cell r="J1411" t="str">
            <v>P3</v>
          </cell>
          <cell r="K1411" t="str">
            <v>R3</v>
          </cell>
        </row>
        <row r="1412">
          <cell r="A1412" t="str">
            <v>MDN2270</v>
          </cell>
          <cell r="B1412" t="str">
            <v>MDN2M2270</v>
          </cell>
          <cell r="C1412"/>
          <cell r="D1412" t="str">
            <v>MDN2M8270</v>
          </cell>
          <cell r="E1412"/>
          <cell r="F1412" t="str">
            <v>SCECO-Rental-Genset</v>
          </cell>
          <cell r="G1412" t="str">
            <v>Good</v>
          </cell>
          <cell r="H1412" t="str">
            <v>NA</v>
          </cell>
          <cell r="I1412" t="str">
            <v>Zain</v>
          </cell>
          <cell r="J1412" t="str">
            <v>P3</v>
          </cell>
          <cell r="K1412" t="str">
            <v>R3</v>
          </cell>
        </row>
        <row r="1413">
          <cell r="A1413" t="str">
            <v>HLMD2544</v>
          </cell>
          <cell r="B1413" t="str">
            <v>HLMD2M2544</v>
          </cell>
          <cell r="C1413"/>
          <cell r="D1413" t="str">
            <v>HLMD2M8544</v>
          </cell>
          <cell r="E1413"/>
          <cell r="F1413" t="str">
            <v>Power Cube</v>
          </cell>
          <cell r="G1413" t="str">
            <v>Good</v>
          </cell>
          <cell r="H1413" t="str">
            <v>No</v>
          </cell>
          <cell r="I1413" t="str">
            <v>Zain</v>
          </cell>
          <cell r="J1413" t="str">
            <v>P3</v>
          </cell>
          <cell r="K1413" t="str">
            <v>R3</v>
          </cell>
        </row>
        <row r="1414">
          <cell r="A1414" t="str">
            <v>AHT2151</v>
          </cell>
          <cell r="B1414" t="str">
            <v>AHT2M2151</v>
          </cell>
          <cell r="C1414"/>
          <cell r="D1414" t="str">
            <v>AHT2M8151</v>
          </cell>
          <cell r="E1414"/>
          <cell r="F1414" t="str">
            <v>SCECO-Rental-Genset</v>
          </cell>
          <cell r="G1414" t="str">
            <v>Good</v>
          </cell>
          <cell r="H1414" t="str">
            <v>NA</v>
          </cell>
          <cell r="I1414" t="str">
            <v>Zain</v>
          </cell>
          <cell r="J1414" t="str">
            <v>P3</v>
          </cell>
          <cell r="K1414" t="str">
            <v>R3</v>
          </cell>
        </row>
        <row r="1415">
          <cell r="A1415" t="str">
            <v>MDYB2556</v>
          </cell>
          <cell r="B1415" t="str">
            <v>MDYB2M2556</v>
          </cell>
          <cell r="C1415"/>
          <cell r="D1415"/>
          <cell r="E1415"/>
          <cell r="F1415" t="str">
            <v>SCECO-Rental-Genset</v>
          </cell>
          <cell r="G1415" t="str">
            <v>In progress</v>
          </cell>
          <cell r="H1415" t="str">
            <v>NA</v>
          </cell>
          <cell r="I1415" t="str">
            <v>Zain</v>
          </cell>
          <cell r="J1415" t="str">
            <v>P3</v>
          </cell>
          <cell r="K1415" t="str">
            <v>R3</v>
          </cell>
        </row>
        <row r="1416">
          <cell r="A1416" t="str">
            <v>MDYB2533</v>
          </cell>
          <cell r="B1416" t="str">
            <v>MDYB2M2533</v>
          </cell>
          <cell r="C1416"/>
          <cell r="D1416" t="str">
            <v>MDYB2M8533</v>
          </cell>
          <cell r="E1416"/>
          <cell r="F1416" t="str">
            <v>SCECO-Rental-Genset</v>
          </cell>
          <cell r="G1416" t="str">
            <v>Good</v>
          </cell>
          <cell r="H1416" t="str">
            <v>NA</v>
          </cell>
          <cell r="I1416" t="str">
            <v>Zain</v>
          </cell>
          <cell r="J1416" t="str">
            <v>-</v>
          </cell>
          <cell r="K1416" t="str">
            <v>R3</v>
          </cell>
        </row>
        <row r="1417">
          <cell r="A1417" t="str">
            <v>MKMD2563</v>
          </cell>
          <cell r="B1417" t="str">
            <v>MKMD2563</v>
          </cell>
          <cell r="C1417"/>
          <cell r="D1417" t="str">
            <v>MKMD2M8563</v>
          </cell>
          <cell r="E1417"/>
          <cell r="F1417" t="str">
            <v>Power Cube</v>
          </cell>
          <cell r="G1417" t="str">
            <v>Good</v>
          </cell>
          <cell r="H1417" t="str">
            <v>No</v>
          </cell>
          <cell r="I1417" t="str">
            <v>Zain</v>
          </cell>
          <cell r="J1417" t="str">
            <v>-</v>
          </cell>
          <cell r="K1417" t="str">
            <v>R3</v>
          </cell>
        </row>
        <row r="1418">
          <cell r="A1418" t="str">
            <v>KBR6063</v>
          </cell>
          <cell r="B1418"/>
          <cell r="C1418"/>
          <cell r="D1418" t="str">
            <v>KBR2U6763</v>
          </cell>
          <cell r="E1418"/>
          <cell r="F1418" t="str">
            <v>SCECO</v>
          </cell>
          <cell r="G1418" t="str">
            <v>Dead</v>
          </cell>
          <cell r="H1418" t="str">
            <v>NA</v>
          </cell>
          <cell r="I1418" t="str">
            <v>Zain</v>
          </cell>
          <cell r="J1418" t="str">
            <v>VIP&amp;SPL Monitor</v>
          </cell>
          <cell r="K1418" t="str">
            <v>R1</v>
          </cell>
        </row>
        <row r="1419">
          <cell r="A1419" t="str">
            <v>RIYD6008</v>
          </cell>
          <cell r="B1419"/>
          <cell r="C1419"/>
          <cell r="D1419" t="str">
            <v>RIYD2U6708</v>
          </cell>
          <cell r="E1419"/>
          <cell r="F1419" t="str">
            <v>SCECO</v>
          </cell>
          <cell r="G1419" t="str">
            <v>Dead</v>
          </cell>
          <cell r="H1419" t="str">
            <v>NA</v>
          </cell>
          <cell r="I1419" t="str">
            <v>Zain</v>
          </cell>
          <cell r="J1419" t="str">
            <v>P3</v>
          </cell>
          <cell r="K1419" t="str">
            <v>R2</v>
          </cell>
        </row>
        <row r="1420">
          <cell r="A1420" t="str">
            <v>RIYC6043</v>
          </cell>
          <cell r="B1420"/>
          <cell r="C1420" t="str">
            <v>RIYC2U6343</v>
          </cell>
          <cell r="D1420" t="str">
            <v>RIYC2U6743</v>
          </cell>
          <cell r="E1420"/>
          <cell r="F1420" t="str">
            <v>SCECO</v>
          </cell>
          <cell r="G1420" t="str">
            <v>Dead</v>
          </cell>
          <cell r="H1420" t="str">
            <v>NA</v>
          </cell>
          <cell r="I1420" t="str">
            <v>Zain</v>
          </cell>
          <cell r="J1420" t="str">
            <v>P3</v>
          </cell>
          <cell r="K1420" t="str">
            <v>R2</v>
          </cell>
        </row>
        <row r="1421">
          <cell r="A1421" t="str">
            <v>RIYB6048</v>
          </cell>
          <cell r="B1421"/>
          <cell r="C1421"/>
          <cell r="D1421" t="str">
            <v>RIYB2U6748</v>
          </cell>
          <cell r="E1421"/>
          <cell r="F1421" t="str">
            <v>SCECO</v>
          </cell>
          <cell r="G1421" t="str">
            <v>Dead</v>
          </cell>
          <cell r="H1421" t="str">
            <v>NA</v>
          </cell>
          <cell r="I1421" t="str">
            <v>Zain</v>
          </cell>
          <cell r="J1421" t="str">
            <v>VIP&amp;SPL Monitor</v>
          </cell>
          <cell r="K1421" t="str">
            <v>R2</v>
          </cell>
        </row>
        <row r="1422">
          <cell r="A1422" t="str">
            <v>RIYA6050</v>
          </cell>
          <cell r="B1422"/>
          <cell r="C1422"/>
          <cell r="D1422" t="str">
            <v>RIYA2U6750</v>
          </cell>
          <cell r="E1422"/>
          <cell r="F1422" t="str">
            <v>SCECO</v>
          </cell>
          <cell r="G1422" t="str">
            <v>Good</v>
          </cell>
          <cell r="H1422" t="str">
            <v>NA</v>
          </cell>
          <cell r="I1422" t="str">
            <v>Zain</v>
          </cell>
          <cell r="J1422" t="str">
            <v>P3</v>
          </cell>
          <cell r="K1422" t="str">
            <v>R2</v>
          </cell>
        </row>
        <row r="1423">
          <cell r="A1423" t="str">
            <v>RIYA6097</v>
          </cell>
          <cell r="B1423"/>
          <cell r="C1423"/>
          <cell r="D1423" t="str">
            <v>RIYA2U6797</v>
          </cell>
          <cell r="E1423"/>
          <cell r="F1423" t="str">
            <v>SCECO</v>
          </cell>
          <cell r="G1423" t="str">
            <v>Dead</v>
          </cell>
          <cell r="H1423" t="str">
            <v>NA</v>
          </cell>
          <cell r="I1423" t="str">
            <v>Zain</v>
          </cell>
          <cell r="J1423" t="str">
            <v>VIP&amp;SPL Monitor</v>
          </cell>
          <cell r="K1423" t="str">
            <v>R2</v>
          </cell>
        </row>
        <row r="1424">
          <cell r="A1424" t="str">
            <v>KBR6015</v>
          </cell>
          <cell r="B1424"/>
          <cell r="C1424" t="str">
            <v>KBR2U6315</v>
          </cell>
          <cell r="D1424" t="str">
            <v>KBR2U6715</v>
          </cell>
          <cell r="E1424"/>
          <cell r="F1424" t="str">
            <v>SCECO</v>
          </cell>
          <cell r="G1424" t="str">
            <v>Good</v>
          </cell>
          <cell r="H1424" t="str">
            <v>NA</v>
          </cell>
          <cell r="I1424" t="str">
            <v>Zain</v>
          </cell>
          <cell r="J1424" t="str">
            <v>Less than 5 Sites</v>
          </cell>
          <cell r="K1424" t="str">
            <v>R1</v>
          </cell>
        </row>
        <row r="1425">
          <cell r="A1425" t="str">
            <v>RIYB6042</v>
          </cell>
          <cell r="B1425"/>
          <cell r="C1425"/>
          <cell r="D1425" t="str">
            <v>RIYB2U6742A</v>
          </cell>
          <cell r="E1425"/>
          <cell r="F1425" t="str">
            <v>SCECO</v>
          </cell>
          <cell r="G1425" t="str">
            <v>Dead</v>
          </cell>
          <cell r="H1425" t="str">
            <v>NA</v>
          </cell>
          <cell r="I1425" t="str">
            <v>Zain</v>
          </cell>
          <cell r="J1425" t="str">
            <v>VIP&amp;SPL Monitor</v>
          </cell>
          <cell r="K1425" t="str">
            <v>R2</v>
          </cell>
        </row>
        <row r="1426">
          <cell r="A1426" t="str">
            <v>RIYA6060</v>
          </cell>
          <cell r="B1426"/>
          <cell r="C1426"/>
          <cell r="D1426" t="str">
            <v>RIYA2U6760B</v>
          </cell>
          <cell r="E1426"/>
          <cell r="F1426" t="str">
            <v>SCECO</v>
          </cell>
          <cell r="G1426" t="str">
            <v>Dead</v>
          </cell>
          <cell r="H1426" t="str">
            <v>NA</v>
          </cell>
          <cell r="I1426" t="str">
            <v>Zain</v>
          </cell>
          <cell r="J1426" t="str">
            <v>Less than 5 Sites</v>
          </cell>
          <cell r="K1426" t="str">
            <v>R2</v>
          </cell>
        </row>
        <row r="1427">
          <cell r="A1427" t="str">
            <v>YNB6098</v>
          </cell>
          <cell r="B1427"/>
          <cell r="C1427" t="str">
            <v>YNB2U6398</v>
          </cell>
          <cell r="D1427" t="str">
            <v>YNB2U6798</v>
          </cell>
          <cell r="E1427"/>
          <cell r="F1427" t="str">
            <v>SCECO</v>
          </cell>
          <cell r="G1427" t="str">
            <v>Good</v>
          </cell>
          <cell r="H1427" t="str">
            <v>NA</v>
          </cell>
          <cell r="I1427" t="str">
            <v>Zain</v>
          </cell>
          <cell r="J1427" t="str">
            <v>Less than 5 Sites</v>
          </cell>
          <cell r="K1427" t="str">
            <v>R3</v>
          </cell>
        </row>
        <row r="1428">
          <cell r="A1428" t="str">
            <v>LDAM0004</v>
          </cell>
          <cell r="B1428"/>
          <cell r="C1428" t="str">
            <v>LDAM2L3004</v>
          </cell>
          <cell r="D1428" t="str">
            <v>LDAM2L7004</v>
          </cell>
          <cell r="E1428"/>
          <cell r="F1428" t="str">
            <v>SCECO</v>
          </cell>
          <cell r="G1428" t="str">
            <v>No BB-Design</v>
          </cell>
          <cell r="H1428" t="str">
            <v>NA</v>
          </cell>
          <cell r="I1428" t="str">
            <v>Zain</v>
          </cell>
          <cell r="J1428" t="str">
            <v>Less than 5 Sites</v>
          </cell>
          <cell r="K1428" t="str">
            <v>R1</v>
          </cell>
        </row>
        <row r="1429">
          <cell r="A1429" t="str">
            <v>LDAM0006</v>
          </cell>
          <cell r="B1429"/>
          <cell r="C1429" t="str">
            <v>LDAM2L3006</v>
          </cell>
          <cell r="D1429" t="str">
            <v>LDAM2L7006</v>
          </cell>
          <cell r="E1429"/>
          <cell r="F1429" t="str">
            <v>SCECO</v>
          </cell>
          <cell r="G1429" t="str">
            <v>No BB-Design</v>
          </cell>
          <cell r="H1429" t="str">
            <v>NA</v>
          </cell>
          <cell r="I1429" t="str">
            <v>Zain</v>
          </cell>
          <cell r="J1429" t="str">
            <v>Less than 5 Sites</v>
          </cell>
          <cell r="K1429" t="str">
            <v>R1</v>
          </cell>
        </row>
        <row r="1430">
          <cell r="A1430" t="str">
            <v>RIYC6013</v>
          </cell>
          <cell r="B1430"/>
          <cell r="C1430" t="str">
            <v>RIYC2U6313B</v>
          </cell>
          <cell r="D1430" t="str">
            <v>RIYC2U6713A</v>
          </cell>
          <cell r="E1430"/>
          <cell r="F1430" t="str">
            <v>SCECO</v>
          </cell>
          <cell r="G1430" t="str">
            <v>Good</v>
          </cell>
          <cell r="H1430" t="str">
            <v>NA</v>
          </cell>
          <cell r="I1430" t="str">
            <v>Zain</v>
          </cell>
          <cell r="J1430" t="str">
            <v>Less than 5 Sites</v>
          </cell>
          <cell r="K1430" t="str">
            <v>R2</v>
          </cell>
        </row>
        <row r="1431">
          <cell r="A1431" t="str">
            <v>HAL6006</v>
          </cell>
          <cell r="B1431"/>
          <cell r="C1431" t="str">
            <v>HAL2U6306A</v>
          </cell>
          <cell r="D1431" t="str">
            <v>HAL2U6706A</v>
          </cell>
          <cell r="E1431"/>
          <cell r="F1431" t="str">
            <v>SCECO</v>
          </cell>
          <cell r="G1431" t="str">
            <v>Dead</v>
          </cell>
          <cell r="H1431" t="str">
            <v>NA</v>
          </cell>
          <cell r="I1431" t="str">
            <v>Zain</v>
          </cell>
          <cell r="J1431" t="str">
            <v>Less than 5 Sites</v>
          </cell>
          <cell r="K1431" t="str">
            <v>R3</v>
          </cell>
        </row>
        <row r="1432">
          <cell r="A1432" t="str">
            <v>RMH0026</v>
          </cell>
          <cell r="B1432"/>
          <cell r="C1432"/>
          <cell r="D1432" t="str">
            <v>RMH2M7026</v>
          </cell>
          <cell r="E1432"/>
          <cell r="F1432" t="str">
            <v>SCECO</v>
          </cell>
          <cell r="G1432" t="str">
            <v>Vandalized</v>
          </cell>
          <cell r="H1432" t="str">
            <v>NA</v>
          </cell>
          <cell r="I1432" t="str">
            <v>Zain</v>
          </cell>
          <cell r="J1432" t="str">
            <v>Less than 5 Sites</v>
          </cell>
          <cell r="K1432" t="str">
            <v>R2</v>
          </cell>
        </row>
        <row r="1433">
          <cell r="A1433" t="str">
            <v>SHH0005</v>
          </cell>
          <cell r="B1433"/>
          <cell r="C1433"/>
          <cell r="D1433" t="str">
            <v>SHH2M7005</v>
          </cell>
          <cell r="E1433"/>
          <cell r="F1433" t="str">
            <v>SCECO</v>
          </cell>
          <cell r="G1433" t="str">
            <v>Vandalized</v>
          </cell>
          <cell r="H1433" t="str">
            <v>NA</v>
          </cell>
          <cell r="I1433" t="str">
            <v>Zain</v>
          </cell>
          <cell r="J1433" t="str">
            <v>Less than 5 Sites</v>
          </cell>
          <cell r="K1433" t="str">
            <v>R1</v>
          </cell>
        </row>
        <row r="1434">
          <cell r="A1434" t="str">
            <v>TRF2660</v>
          </cell>
          <cell r="B1434"/>
          <cell r="C1434" t="str">
            <v>TRF2M4660</v>
          </cell>
          <cell r="D1434" t="str">
            <v>TRF2M8660</v>
          </cell>
          <cell r="E1434"/>
          <cell r="F1434" t="str">
            <v>Power Cube</v>
          </cell>
          <cell r="G1434" t="str">
            <v>Weak</v>
          </cell>
          <cell r="H1434" t="str">
            <v>No</v>
          </cell>
          <cell r="I1434" t="str">
            <v>Zain</v>
          </cell>
          <cell r="J1434" t="str">
            <v>Less than 5 Sites</v>
          </cell>
          <cell r="K1434" t="str">
            <v>R1</v>
          </cell>
        </row>
        <row r="1435">
          <cell r="A1435" t="str">
            <v>RIYB6074</v>
          </cell>
          <cell r="B1435"/>
          <cell r="C1435"/>
          <cell r="D1435" t="str">
            <v>RIYB2U6774</v>
          </cell>
          <cell r="E1435"/>
          <cell r="F1435" t="str">
            <v>SCECO</v>
          </cell>
          <cell r="G1435" t="str">
            <v>Good</v>
          </cell>
          <cell r="H1435" t="str">
            <v>NA</v>
          </cell>
          <cell r="I1435" t="str">
            <v>Zain</v>
          </cell>
          <cell r="J1435" t="str">
            <v>P1</v>
          </cell>
          <cell r="K1435" t="str">
            <v>R2</v>
          </cell>
        </row>
        <row r="1436">
          <cell r="A1436" t="str">
            <v>RIYB6035</v>
          </cell>
          <cell r="B1436"/>
          <cell r="C1436"/>
          <cell r="D1436" t="str">
            <v>RIYB2U6735</v>
          </cell>
          <cell r="E1436"/>
          <cell r="F1436" t="str">
            <v>SCECO</v>
          </cell>
          <cell r="G1436" t="str">
            <v>Good</v>
          </cell>
          <cell r="H1436" t="str">
            <v>NA</v>
          </cell>
          <cell r="I1436" t="str">
            <v>Zain</v>
          </cell>
          <cell r="J1436" t="str">
            <v>P3</v>
          </cell>
          <cell r="K1436" t="str">
            <v>R2</v>
          </cell>
        </row>
        <row r="1437">
          <cell r="A1437" t="str">
            <v>RIYB6036</v>
          </cell>
          <cell r="B1437"/>
          <cell r="C1437"/>
          <cell r="D1437" t="str">
            <v>RIYB2U6736</v>
          </cell>
          <cell r="E1437"/>
          <cell r="F1437" t="str">
            <v>SCECO</v>
          </cell>
          <cell r="G1437" t="str">
            <v>Weak</v>
          </cell>
          <cell r="H1437" t="str">
            <v>NA</v>
          </cell>
          <cell r="I1437" t="str">
            <v>Zain</v>
          </cell>
          <cell r="J1437" t="str">
            <v>P3</v>
          </cell>
          <cell r="K1437" t="str">
            <v>R2</v>
          </cell>
        </row>
        <row r="1438">
          <cell r="A1438" t="str">
            <v>JED6096</v>
          </cell>
          <cell r="B1438" t="str">
            <v>JED61961</v>
          </cell>
          <cell r="C1438"/>
          <cell r="D1438" t="str">
            <v>JED1U6796</v>
          </cell>
          <cell r="E1438"/>
          <cell r="F1438" t="str">
            <v>SCECO</v>
          </cell>
          <cell r="G1438" t="str">
            <v>Dead</v>
          </cell>
          <cell r="H1438" t="str">
            <v>NA</v>
          </cell>
          <cell r="I1438" t="str">
            <v>Zain</v>
          </cell>
          <cell r="J1438" t="str">
            <v>Less than 5 Sites</v>
          </cell>
          <cell r="K1438" t="str">
            <v>R4</v>
          </cell>
        </row>
        <row r="1439">
          <cell r="A1439" t="str">
            <v>BHAB0883</v>
          </cell>
          <cell r="B1439" t="str">
            <v>BHAB0883</v>
          </cell>
          <cell r="C1439" t="str">
            <v>BHAB1M3883</v>
          </cell>
          <cell r="D1439" t="str">
            <v>BHAB1M7883</v>
          </cell>
          <cell r="E1439"/>
          <cell r="F1439" t="str">
            <v>SCECO</v>
          </cell>
          <cell r="G1439" t="str">
            <v>Dead</v>
          </cell>
          <cell r="H1439" t="str">
            <v>NA</v>
          </cell>
          <cell r="I1439" t="str">
            <v>Zain</v>
          </cell>
          <cell r="J1439" t="str">
            <v>Less than 5 Sites</v>
          </cell>
          <cell r="K1439" t="str">
            <v>R6</v>
          </cell>
        </row>
        <row r="1440">
          <cell r="A1440" t="str">
            <v>JED0683</v>
          </cell>
          <cell r="B1440" t="str">
            <v>JED0683</v>
          </cell>
          <cell r="C1440"/>
          <cell r="D1440" t="str">
            <v>JED1M7683</v>
          </cell>
          <cell r="E1440" t="str">
            <v>JED1MC0683</v>
          </cell>
          <cell r="F1440" t="str">
            <v>SCECO</v>
          </cell>
          <cell r="G1440" t="str">
            <v>New BB</v>
          </cell>
          <cell r="H1440" t="str">
            <v>NA</v>
          </cell>
          <cell r="I1440" t="str">
            <v>Zain</v>
          </cell>
          <cell r="J1440" t="str">
            <v>Less than 5 Sites</v>
          </cell>
          <cell r="K1440" t="str">
            <v>R4</v>
          </cell>
        </row>
        <row r="1441">
          <cell r="A1441" t="str">
            <v>JED0879</v>
          </cell>
          <cell r="B1441" t="str">
            <v>JED0879</v>
          </cell>
          <cell r="C1441"/>
          <cell r="D1441" t="str">
            <v>JED1M7879</v>
          </cell>
          <cell r="E1441" t="str">
            <v>JED1MC0879</v>
          </cell>
          <cell r="F1441" t="str">
            <v>SCECO</v>
          </cell>
          <cell r="G1441" t="str">
            <v>New BB</v>
          </cell>
          <cell r="H1441" t="str">
            <v>NA</v>
          </cell>
          <cell r="I1441" t="str">
            <v>Zain</v>
          </cell>
          <cell r="J1441" t="str">
            <v>Less than 5 Sites</v>
          </cell>
          <cell r="K1441" t="str">
            <v>R4</v>
          </cell>
        </row>
        <row r="1442">
          <cell r="A1442" t="str">
            <v>JED0860</v>
          </cell>
          <cell r="B1442" t="str">
            <v>JED0860</v>
          </cell>
          <cell r="C1442"/>
          <cell r="D1442" t="str">
            <v>JED1M7860</v>
          </cell>
          <cell r="E1442" t="str">
            <v>JED1MC0860</v>
          </cell>
          <cell r="F1442" t="str">
            <v>SCECO</v>
          </cell>
          <cell r="G1442" t="str">
            <v>New BB</v>
          </cell>
          <cell r="H1442" t="str">
            <v>NA</v>
          </cell>
          <cell r="I1442" t="str">
            <v>Zain</v>
          </cell>
          <cell r="J1442" t="str">
            <v>Less than 5 Sites</v>
          </cell>
          <cell r="K1442" t="str">
            <v>R4</v>
          </cell>
        </row>
        <row r="1443">
          <cell r="A1443" t="str">
            <v>HAW2354</v>
          </cell>
          <cell r="B1443" t="str">
            <v>HAW2354</v>
          </cell>
          <cell r="C1443" t="str">
            <v>HAW1M4354</v>
          </cell>
          <cell r="D1443" t="str">
            <v>HAW1M8354</v>
          </cell>
          <cell r="E1443" t="str">
            <v>HAW1MC2354</v>
          </cell>
          <cell r="F1443" t="str">
            <v>SCECO</v>
          </cell>
          <cell r="G1443" t="str">
            <v>New BB</v>
          </cell>
          <cell r="H1443" t="str">
            <v>NA</v>
          </cell>
          <cell r="I1443" t="str">
            <v>Zain</v>
          </cell>
          <cell r="J1443" t="str">
            <v>Less than 5 Sites</v>
          </cell>
          <cell r="K1443" t="str">
            <v>R4</v>
          </cell>
        </row>
        <row r="1444">
          <cell r="A1444" t="str">
            <v>TAF0327</v>
          </cell>
          <cell r="B1444" t="str">
            <v>TAF0327</v>
          </cell>
          <cell r="C1444" t="str">
            <v>TAF1M3327</v>
          </cell>
          <cell r="D1444" t="str">
            <v>TAF1M7327</v>
          </cell>
          <cell r="E1444" t="str">
            <v>TAF1MC0327</v>
          </cell>
          <cell r="F1444" t="str">
            <v>SCECO</v>
          </cell>
          <cell r="G1444" t="str">
            <v>New BB</v>
          </cell>
          <cell r="H1444" t="str">
            <v>NA</v>
          </cell>
          <cell r="I1444" t="str">
            <v>Zain</v>
          </cell>
          <cell r="J1444" t="str">
            <v>Less than 5 Sites</v>
          </cell>
          <cell r="K1444" t="str">
            <v>R4</v>
          </cell>
        </row>
        <row r="1445">
          <cell r="A1445" t="str">
            <v>TAF0325</v>
          </cell>
          <cell r="B1445" t="str">
            <v>TAF0325</v>
          </cell>
          <cell r="C1445" t="str">
            <v>TAF1M3325</v>
          </cell>
          <cell r="D1445" t="str">
            <v>TAF1M7325</v>
          </cell>
          <cell r="E1445" t="str">
            <v>TAF1MC0325</v>
          </cell>
          <cell r="F1445" t="str">
            <v>SCECO</v>
          </cell>
          <cell r="G1445" t="str">
            <v>Good</v>
          </cell>
          <cell r="H1445" t="str">
            <v>NA</v>
          </cell>
          <cell r="I1445" t="str">
            <v>Zain</v>
          </cell>
          <cell r="J1445" t="str">
            <v>Less than 5 Sites</v>
          </cell>
          <cell r="K1445" t="str">
            <v>R4</v>
          </cell>
        </row>
        <row r="1446">
          <cell r="A1446" t="str">
            <v>JIZ0009</v>
          </cell>
          <cell r="B1446" t="str">
            <v>JIZ0009</v>
          </cell>
          <cell r="C1446" t="str">
            <v>JIZ1M3009</v>
          </cell>
          <cell r="D1446" t="str">
            <v>JIZ1M7009</v>
          </cell>
          <cell r="E1446" t="str">
            <v>JIZ1MN0009</v>
          </cell>
          <cell r="F1446" t="str">
            <v>SCECO</v>
          </cell>
          <cell r="G1446" t="str">
            <v>Good</v>
          </cell>
          <cell r="H1446" t="str">
            <v>NA</v>
          </cell>
          <cell r="I1446" t="str">
            <v>Zain</v>
          </cell>
          <cell r="J1446" t="str">
            <v>Less than 5 Sites</v>
          </cell>
          <cell r="K1446" t="str">
            <v>R6</v>
          </cell>
        </row>
        <row r="1447">
          <cell r="A1447" t="str">
            <v>TAF2396</v>
          </cell>
          <cell r="B1447" t="str">
            <v>TAF2396</v>
          </cell>
          <cell r="C1447" t="str">
            <v>TAF1M4396</v>
          </cell>
          <cell r="D1447" t="str">
            <v>TAF1M8396</v>
          </cell>
          <cell r="E1447" t="str">
            <v>TAF1MC2396</v>
          </cell>
          <cell r="F1447" t="str">
            <v>SCECO</v>
          </cell>
          <cell r="G1447" t="str">
            <v>New BB</v>
          </cell>
          <cell r="H1447" t="str">
            <v>NA</v>
          </cell>
          <cell r="I1447" t="str">
            <v>Zain</v>
          </cell>
          <cell r="J1447" t="str">
            <v>Less than 5 Sites</v>
          </cell>
          <cell r="K1447" t="str">
            <v>R4</v>
          </cell>
        </row>
        <row r="1448">
          <cell r="A1448" t="str">
            <v>ABH0120</v>
          </cell>
          <cell r="B1448" t="str">
            <v>ABH0120</v>
          </cell>
          <cell r="C1448" t="str">
            <v>ABH1M3120</v>
          </cell>
          <cell r="D1448" t="str">
            <v>ABH1M7120</v>
          </cell>
          <cell r="E1448" t="str">
            <v>ABH1MN0120</v>
          </cell>
          <cell r="F1448" t="str">
            <v>SCECO</v>
          </cell>
          <cell r="G1448" t="str">
            <v>Good</v>
          </cell>
          <cell r="H1448" t="str">
            <v>NA</v>
          </cell>
          <cell r="I1448" t="str">
            <v>Zain</v>
          </cell>
          <cell r="J1448" t="str">
            <v>Less than 5 Sites</v>
          </cell>
          <cell r="K1448" t="str">
            <v>R6</v>
          </cell>
        </row>
        <row r="1449">
          <cell r="A1449" t="str">
            <v>JED0605</v>
          </cell>
          <cell r="B1449" t="str">
            <v>JED0605</v>
          </cell>
          <cell r="C1449"/>
          <cell r="D1449" t="str">
            <v>JED1M7605</v>
          </cell>
          <cell r="E1449" t="str">
            <v>JED1MC0605</v>
          </cell>
          <cell r="F1449" t="str">
            <v>SCECO</v>
          </cell>
          <cell r="G1449" t="str">
            <v>Good</v>
          </cell>
          <cell r="H1449" t="str">
            <v>NA</v>
          </cell>
          <cell r="I1449" t="str">
            <v>Zain</v>
          </cell>
          <cell r="J1449" t="str">
            <v>Less than 5 Sites</v>
          </cell>
          <cell r="K1449" t="str">
            <v>R4</v>
          </cell>
        </row>
        <row r="1450">
          <cell r="A1450" t="str">
            <v>MAK0106</v>
          </cell>
          <cell r="B1450" t="str">
            <v>MAK0106</v>
          </cell>
          <cell r="C1450" t="str">
            <v>MAK1M3106</v>
          </cell>
          <cell r="D1450" t="str">
            <v>MAK1M9106</v>
          </cell>
          <cell r="E1450" t="str">
            <v>MAK1MNC0106</v>
          </cell>
          <cell r="F1450" t="str">
            <v>Co-located</v>
          </cell>
          <cell r="G1450" t="str">
            <v>New BB</v>
          </cell>
          <cell r="H1450" t="str">
            <v>NA</v>
          </cell>
          <cell r="I1450" t="str">
            <v>Zain</v>
          </cell>
          <cell r="J1450" t="str">
            <v>Core list</v>
          </cell>
          <cell r="K1450" t="str">
            <v>R5</v>
          </cell>
        </row>
        <row r="1451">
          <cell r="A1451" t="str">
            <v>FIF0047</v>
          </cell>
          <cell r="B1451" t="str">
            <v>FIF0047</v>
          </cell>
          <cell r="C1451" t="str">
            <v>FIF1M3047</v>
          </cell>
          <cell r="D1451" t="str">
            <v>FIF1M7047</v>
          </cell>
          <cell r="E1451"/>
          <cell r="F1451" t="str">
            <v>SCECO</v>
          </cell>
          <cell r="G1451" t="str">
            <v>Good</v>
          </cell>
          <cell r="H1451" t="str">
            <v>NA</v>
          </cell>
          <cell r="I1451" t="str">
            <v>Zain</v>
          </cell>
          <cell r="J1451" t="str">
            <v>Hub site (More than 05 Sites)</v>
          </cell>
          <cell r="K1451" t="str">
            <v>R6</v>
          </cell>
        </row>
        <row r="1452">
          <cell r="A1452" t="str">
            <v>JIZ0276</v>
          </cell>
          <cell r="B1452" t="str">
            <v>JIZ0276</v>
          </cell>
          <cell r="C1452" t="str">
            <v>JIZ1M3276</v>
          </cell>
          <cell r="D1452" t="str">
            <v>JIZ1M7276</v>
          </cell>
          <cell r="E1452" t="str">
            <v>JIZ1MC0276</v>
          </cell>
          <cell r="F1452" t="str">
            <v>SCECO</v>
          </cell>
          <cell r="G1452" t="str">
            <v xml:space="preserve">Good </v>
          </cell>
          <cell r="H1452" t="str">
            <v>NA</v>
          </cell>
          <cell r="I1452" t="str">
            <v>Zain</v>
          </cell>
          <cell r="J1452" t="str">
            <v>Less than 5 Sites</v>
          </cell>
          <cell r="K1452" t="str">
            <v>R6</v>
          </cell>
        </row>
        <row r="1453">
          <cell r="A1453" t="str">
            <v>ABH0023</v>
          </cell>
          <cell r="B1453" t="str">
            <v>ABH0023</v>
          </cell>
          <cell r="C1453" t="str">
            <v>ABH1M3023</v>
          </cell>
          <cell r="D1453" t="str">
            <v>ABH1M7023</v>
          </cell>
          <cell r="E1453" t="str">
            <v>ABH1MNC0023</v>
          </cell>
          <cell r="F1453" t="str">
            <v>SCECO</v>
          </cell>
          <cell r="G1453" t="str">
            <v>Good</v>
          </cell>
          <cell r="H1453" t="str">
            <v>NA</v>
          </cell>
          <cell r="I1453" t="str">
            <v>Zain</v>
          </cell>
          <cell r="J1453" t="str">
            <v>Less than 5 Sites</v>
          </cell>
          <cell r="K1453" t="str">
            <v>R6</v>
          </cell>
        </row>
        <row r="1454">
          <cell r="A1454" t="str">
            <v>ABH0125</v>
          </cell>
          <cell r="B1454" t="str">
            <v>ABH0125</v>
          </cell>
          <cell r="C1454" t="str">
            <v>ABH1M3125</v>
          </cell>
          <cell r="D1454" t="str">
            <v>ABH1M7125</v>
          </cell>
          <cell r="E1454" t="str">
            <v>ABH1MNC0125</v>
          </cell>
          <cell r="F1454" t="str">
            <v>SCECO</v>
          </cell>
          <cell r="G1454" t="str">
            <v>Good</v>
          </cell>
          <cell r="H1454" t="str">
            <v>NA</v>
          </cell>
          <cell r="I1454" t="str">
            <v>Zain</v>
          </cell>
          <cell r="J1454" t="str">
            <v>Less than 5 Sites</v>
          </cell>
          <cell r="K1454" t="str">
            <v>R6</v>
          </cell>
        </row>
        <row r="1455">
          <cell r="A1455" t="str">
            <v>JED0253</v>
          </cell>
          <cell r="B1455" t="str">
            <v>JED0253</v>
          </cell>
          <cell r="C1455"/>
          <cell r="D1455" t="str">
            <v>JED1M7253</v>
          </cell>
          <cell r="E1455" t="str">
            <v>JED1MNC0253</v>
          </cell>
          <cell r="F1455" t="str">
            <v>SCECO</v>
          </cell>
          <cell r="G1455" t="str">
            <v>New BB</v>
          </cell>
          <cell r="H1455" t="str">
            <v>NA</v>
          </cell>
          <cell r="I1455" t="str">
            <v>Zain</v>
          </cell>
          <cell r="J1455" t="str">
            <v>Less than 5 Sites</v>
          </cell>
          <cell r="K1455" t="str">
            <v>R4</v>
          </cell>
        </row>
        <row r="1456">
          <cell r="A1456" t="str">
            <v>JED0555</v>
          </cell>
          <cell r="B1456" t="str">
            <v>JED0555</v>
          </cell>
          <cell r="C1456"/>
          <cell r="D1456" t="str">
            <v>JED1M7555</v>
          </cell>
          <cell r="E1456" t="str">
            <v>JED1MNC0555</v>
          </cell>
          <cell r="F1456" t="str">
            <v>SCECO</v>
          </cell>
          <cell r="G1456" t="str">
            <v>Vandalized</v>
          </cell>
          <cell r="H1456" t="str">
            <v>NA</v>
          </cell>
          <cell r="I1456" t="str">
            <v>Zain</v>
          </cell>
          <cell r="J1456" t="str">
            <v>Less than 5 Sites</v>
          </cell>
          <cell r="K1456" t="str">
            <v>R4</v>
          </cell>
        </row>
        <row r="1457">
          <cell r="A1457" t="str">
            <v>JED0704</v>
          </cell>
          <cell r="B1457" t="str">
            <v>JED0704</v>
          </cell>
          <cell r="C1457"/>
          <cell r="D1457" t="str">
            <v>JED1M7704</v>
          </cell>
          <cell r="E1457" t="str">
            <v>JED1MN0704</v>
          </cell>
          <cell r="F1457" t="str">
            <v>SCECO</v>
          </cell>
          <cell r="G1457" t="str">
            <v>Vandalized</v>
          </cell>
          <cell r="H1457" t="str">
            <v>NA</v>
          </cell>
          <cell r="I1457" t="str">
            <v>Zain</v>
          </cell>
          <cell r="J1457" t="str">
            <v>Less than 5 Sites</v>
          </cell>
          <cell r="K1457" t="str">
            <v>R4</v>
          </cell>
        </row>
        <row r="1458">
          <cell r="A1458" t="str">
            <v>KAU0303</v>
          </cell>
          <cell r="B1458" t="str">
            <v>KAU0303</v>
          </cell>
          <cell r="C1458" t="str">
            <v>KAU1M3303</v>
          </cell>
          <cell r="D1458" t="str">
            <v>KAU1M7303</v>
          </cell>
          <cell r="E1458" t="str">
            <v>KAU1MN0303</v>
          </cell>
          <cell r="F1458" t="str">
            <v>SCECO</v>
          </cell>
          <cell r="G1458" t="str">
            <v>New BB</v>
          </cell>
          <cell r="H1458" t="str">
            <v>NA</v>
          </cell>
          <cell r="I1458" t="str">
            <v>Zain</v>
          </cell>
          <cell r="J1458" t="str">
            <v>Less than 5 Sites</v>
          </cell>
          <cell r="K1458" t="str">
            <v>R4</v>
          </cell>
        </row>
        <row r="1459">
          <cell r="A1459" t="str">
            <v>KAU0616</v>
          </cell>
          <cell r="B1459" t="str">
            <v>KAU0616</v>
          </cell>
          <cell r="C1459" t="str">
            <v>KAU1M3616</v>
          </cell>
          <cell r="D1459" t="str">
            <v>KAU1M7616</v>
          </cell>
          <cell r="E1459" t="str">
            <v>KAU1MN0616</v>
          </cell>
          <cell r="F1459" t="str">
            <v>SCECO</v>
          </cell>
          <cell r="G1459" t="str">
            <v>New BB</v>
          </cell>
          <cell r="H1459" t="str">
            <v>NA</v>
          </cell>
          <cell r="I1459" t="str">
            <v>Zain</v>
          </cell>
          <cell r="J1459" t="str">
            <v>Less than 5 Sites</v>
          </cell>
          <cell r="K1459" t="str">
            <v>R4</v>
          </cell>
        </row>
        <row r="1460">
          <cell r="A1460" t="str">
            <v>KAU0617</v>
          </cell>
          <cell r="B1460" t="str">
            <v>KAU0617</v>
          </cell>
          <cell r="C1460" t="str">
            <v>KAU1M3617</v>
          </cell>
          <cell r="D1460" t="str">
            <v>KAU1M7617</v>
          </cell>
          <cell r="E1460" t="str">
            <v>KAU1MN0617</v>
          </cell>
          <cell r="F1460" t="str">
            <v>SCECO</v>
          </cell>
          <cell r="G1460" t="str">
            <v>New BB</v>
          </cell>
          <cell r="H1460" t="str">
            <v>NA</v>
          </cell>
          <cell r="I1460" t="str">
            <v>Zain</v>
          </cell>
          <cell r="J1460" t="str">
            <v>Less than 5 Sites</v>
          </cell>
          <cell r="K1460" t="str">
            <v>R4</v>
          </cell>
        </row>
        <row r="1461">
          <cell r="A1461" t="str">
            <v>JED0788</v>
          </cell>
          <cell r="B1461" t="str">
            <v>JED0788</v>
          </cell>
          <cell r="C1461"/>
          <cell r="D1461" t="str">
            <v>JED1M7788</v>
          </cell>
          <cell r="E1461" t="str">
            <v>JED1MN0788</v>
          </cell>
          <cell r="F1461" t="str">
            <v>SCECO</v>
          </cell>
          <cell r="G1461" t="str">
            <v>New BB</v>
          </cell>
          <cell r="H1461" t="str">
            <v>NA</v>
          </cell>
          <cell r="I1461" t="str">
            <v>Zain</v>
          </cell>
          <cell r="J1461" t="str">
            <v>Less than 5 Sites</v>
          </cell>
          <cell r="K1461" t="str">
            <v>R4</v>
          </cell>
        </row>
        <row r="1462">
          <cell r="A1462" t="str">
            <v>JED0309</v>
          </cell>
          <cell r="B1462" t="str">
            <v>JED0309</v>
          </cell>
          <cell r="C1462"/>
          <cell r="D1462" t="str">
            <v>JED1M7309</v>
          </cell>
          <cell r="E1462" t="str">
            <v>JED1MN0309</v>
          </cell>
          <cell r="F1462" t="str">
            <v>SCECO</v>
          </cell>
          <cell r="G1462" t="str">
            <v>New BB</v>
          </cell>
          <cell r="H1462" t="str">
            <v>NA</v>
          </cell>
          <cell r="I1462" t="str">
            <v>Zain</v>
          </cell>
          <cell r="J1462" t="str">
            <v>Less than 5 Sites</v>
          </cell>
          <cell r="K1462" t="str">
            <v>R4</v>
          </cell>
        </row>
        <row r="1463">
          <cell r="A1463" t="str">
            <v>JED0374</v>
          </cell>
          <cell r="B1463" t="str">
            <v>JED0374</v>
          </cell>
          <cell r="C1463"/>
          <cell r="D1463" t="str">
            <v>JED1M7374</v>
          </cell>
          <cell r="E1463" t="str">
            <v>JED1MN0374</v>
          </cell>
          <cell r="F1463" t="str">
            <v>SCECO</v>
          </cell>
          <cell r="G1463" t="str">
            <v>No BB - Shifted</v>
          </cell>
          <cell r="H1463" t="str">
            <v>NA</v>
          </cell>
          <cell r="I1463" t="str">
            <v>Zain</v>
          </cell>
          <cell r="J1463" t="str">
            <v>Less than 5 Sites</v>
          </cell>
          <cell r="K1463" t="str">
            <v>R4</v>
          </cell>
        </row>
        <row r="1464">
          <cell r="A1464" t="str">
            <v>MAK6098</v>
          </cell>
          <cell r="B1464" t="str">
            <v>MAK6198</v>
          </cell>
          <cell r="C1464" t="str">
            <v>MAK1U6398</v>
          </cell>
          <cell r="D1464" t="str">
            <v>MAK1U6998</v>
          </cell>
          <cell r="E1464"/>
          <cell r="F1464" t="str">
            <v>SCECO</v>
          </cell>
          <cell r="G1464" t="str">
            <v>Weak</v>
          </cell>
          <cell r="H1464" t="str">
            <v>NA</v>
          </cell>
          <cell r="I1464" t="str">
            <v>Zain</v>
          </cell>
          <cell r="J1464" t="str">
            <v>VIP&amp;SPL Monitor</v>
          </cell>
          <cell r="K1464" t="str">
            <v>R5</v>
          </cell>
        </row>
        <row r="1465">
          <cell r="A1465" t="str">
            <v>BHR0314</v>
          </cell>
          <cell r="B1465" t="str">
            <v>BHR0314</v>
          </cell>
          <cell r="C1465"/>
          <cell r="D1465" t="str">
            <v>BHR1M7314</v>
          </cell>
          <cell r="E1465" t="str">
            <v>BHR1MN0314</v>
          </cell>
          <cell r="F1465" t="str">
            <v>Generator-SG</v>
          </cell>
          <cell r="G1465" t="str">
            <v>In progress</v>
          </cell>
          <cell r="H1465" t="str">
            <v>No</v>
          </cell>
          <cell r="I1465" t="str">
            <v>Zain</v>
          </cell>
          <cell r="J1465" t="str">
            <v>Less than 5 Sites</v>
          </cell>
          <cell r="K1465" t="str">
            <v>R4</v>
          </cell>
        </row>
        <row r="1466">
          <cell r="A1466" t="str">
            <v>MAK6045</v>
          </cell>
          <cell r="B1466" t="str">
            <v>MAK6045</v>
          </cell>
          <cell r="C1466" t="str">
            <v>MAK1U6345</v>
          </cell>
          <cell r="D1466" t="str">
            <v>MAK1U6945</v>
          </cell>
          <cell r="E1466"/>
          <cell r="F1466" t="str">
            <v>SCECO</v>
          </cell>
          <cell r="G1466" t="str">
            <v>Good</v>
          </cell>
          <cell r="H1466" t="str">
            <v>NA</v>
          </cell>
          <cell r="I1466" t="str">
            <v>Zain</v>
          </cell>
          <cell r="J1466" t="str">
            <v>Less than 5 Sites</v>
          </cell>
          <cell r="K1466" t="str">
            <v>R5</v>
          </cell>
        </row>
        <row r="1467">
          <cell r="A1467" t="str">
            <v>JED0578</v>
          </cell>
          <cell r="B1467" t="str">
            <v>JED0578</v>
          </cell>
          <cell r="C1467"/>
          <cell r="D1467" t="str">
            <v>JED1M7578</v>
          </cell>
          <cell r="E1467" t="str">
            <v>JED1MNC0578</v>
          </cell>
          <cell r="F1467" t="str">
            <v>SCECO</v>
          </cell>
          <cell r="G1467" t="str">
            <v>Good</v>
          </cell>
          <cell r="H1467" t="str">
            <v>NA</v>
          </cell>
          <cell r="I1467" t="str">
            <v>Zain</v>
          </cell>
          <cell r="J1467" t="str">
            <v>Less than 5 Sites</v>
          </cell>
          <cell r="K1467" t="str">
            <v>R4</v>
          </cell>
        </row>
        <row r="1468">
          <cell r="A1468" t="str">
            <v>JED0791</v>
          </cell>
          <cell r="B1468" t="str">
            <v>JED0791</v>
          </cell>
          <cell r="C1468"/>
          <cell r="D1468" t="str">
            <v>JED1M7791</v>
          </cell>
          <cell r="E1468" t="str">
            <v>JED1MNC0791</v>
          </cell>
          <cell r="F1468" t="str">
            <v>SCECO</v>
          </cell>
          <cell r="G1468" t="str">
            <v>New BB</v>
          </cell>
          <cell r="H1468" t="str">
            <v>NA</v>
          </cell>
          <cell r="I1468" t="str">
            <v>Zain</v>
          </cell>
          <cell r="J1468" t="str">
            <v>VIP&amp;SPL Monitor</v>
          </cell>
          <cell r="K1468" t="str">
            <v>R4</v>
          </cell>
        </row>
        <row r="1469">
          <cell r="A1469" t="str">
            <v>MAK0217</v>
          </cell>
          <cell r="B1469" t="str">
            <v>MAK0217</v>
          </cell>
          <cell r="C1469" t="str">
            <v>MAK1M3217</v>
          </cell>
          <cell r="D1469" t="str">
            <v>MAK1M9217</v>
          </cell>
          <cell r="E1469" t="str">
            <v>MAK1MN0217</v>
          </cell>
          <cell r="F1469" t="str">
            <v>SCECO</v>
          </cell>
          <cell r="G1469" t="str">
            <v>No BB-Design</v>
          </cell>
          <cell r="H1469" t="str">
            <v>NA</v>
          </cell>
          <cell r="I1469" t="str">
            <v>Zain</v>
          </cell>
          <cell r="J1469" t="str">
            <v>VIP&amp;SPL Monitor</v>
          </cell>
          <cell r="K1469" t="str">
            <v>R5</v>
          </cell>
        </row>
        <row r="1470">
          <cell r="A1470" t="str">
            <v>JED0267</v>
          </cell>
          <cell r="B1470" t="str">
            <v>JED0267</v>
          </cell>
          <cell r="C1470"/>
          <cell r="D1470" t="str">
            <v>JED1M7267</v>
          </cell>
          <cell r="E1470" t="str">
            <v>JED1MNC0267</v>
          </cell>
          <cell r="F1470" t="str">
            <v>SCECO</v>
          </cell>
          <cell r="G1470" t="str">
            <v>New BB</v>
          </cell>
          <cell r="H1470" t="str">
            <v>NA</v>
          </cell>
          <cell r="I1470" t="str">
            <v>Zain</v>
          </cell>
          <cell r="J1470" t="str">
            <v>Less than 5 Sites</v>
          </cell>
          <cell r="K1470" t="str">
            <v>R4</v>
          </cell>
        </row>
        <row r="1471">
          <cell r="A1471" t="str">
            <v>JED0312</v>
          </cell>
          <cell r="B1471" t="str">
            <v>JED0312</v>
          </cell>
          <cell r="C1471"/>
          <cell r="D1471" t="str">
            <v>JED1M7312</v>
          </cell>
          <cell r="E1471" t="str">
            <v>JED1MN0312</v>
          </cell>
          <cell r="F1471" t="str">
            <v>SCECO</v>
          </cell>
          <cell r="G1471" t="str">
            <v>New BB</v>
          </cell>
          <cell r="H1471" t="str">
            <v>NA</v>
          </cell>
          <cell r="I1471" t="str">
            <v>Zain</v>
          </cell>
          <cell r="J1471" t="str">
            <v>Less than 5 Sites</v>
          </cell>
          <cell r="K1471" t="str">
            <v>R4</v>
          </cell>
        </row>
        <row r="1472">
          <cell r="A1472" t="str">
            <v>MAK6093</v>
          </cell>
          <cell r="B1472" t="str">
            <v>MAK6093</v>
          </cell>
          <cell r="C1472" t="str">
            <v>MAK1U6393</v>
          </cell>
          <cell r="D1472" t="str">
            <v>MAK1U6993</v>
          </cell>
          <cell r="E1472"/>
          <cell r="F1472" t="str">
            <v>SCECO</v>
          </cell>
          <cell r="G1472" t="str">
            <v>Good</v>
          </cell>
          <cell r="H1472" t="str">
            <v>NA</v>
          </cell>
          <cell r="I1472" t="str">
            <v>Zain</v>
          </cell>
          <cell r="J1472" t="str">
            <v>Less than 5 Sites</v>
          </cell>
          <cell r="K1472" t="str">
            <v>R5</v>
          </cell>
        </row>
        <row r="1473">
          <cell r="A1473" t="str">
            <v>MAK6096</v>
          </cell>
          <cell r="B1473" t="str">
            <v>MAK6196_A</v>
          </cell>
          <cell r="C1473" t="str">
            <v>MAK1U63961</v>
          </cell>
          <cell r="D1473" t="str">
            <v>MAK1U6996</v>
          </cell>
          <cell r="E1473"/>
          <cell r="F1473" t="str">
            <v>SCECO</v>
          </cell>
          <cell r="G1473" t="str">
            <v>No BB-Design</v>
          </cell>
          <cell r="H1473" t="str">
            <v>NA</v>
          </cell>
          <cell r="I1473" t="str">
            <v>Zain</v>
          </cell>
          <cell r="J1473" t="str">
            <v>VIP&amp;SPL Monitor</v>
          </cell>
          <cell r="K1473" t="str">
            <v>R5</v>
          </cell>
        </row>
        <row r="1474">
          <cell r="A1474" t="str">
            <v>MAK6072</v>
          </cell>
          <cell r="B1474" t="str">
            <v>MAK6072</v>
          </cell>
          <cell r="C1474" t="str">
            <v>MAK1U6372</v>
          </cell>
          <cell r="D1474" t="str">
            <v>MAK1U6972</v>
          </cell>
          <cell r="E1474"/>
          <cell r="F1474" t="str">
            <v>SCECO</v>
          </cell>
          <cell r="G1474" t="str">
            <v>Good</v>
          </cell>
          <cell r="H1474" t="str">
            <v>NA</v>
          </cell>
          <cell r="I1474" t="str">
            <v>Zain</v>
          </cell>
          <cell r="J1474" t="str">
            <v>VIP&amp;SPL Monitor</v>
          </cell>
          <cell r="K1474" t="str">
            <v>R5</v>
          </cell>
        </row>
        <row r="1475">
          <cell r="A1475" t="str">
            <v>MAK6074</v>
          </cell>
          <cell r="B1475" t="str">
            <v>MAK6074</v>
          </cell>
          <cell r="C1475" t="str">
            <v>MAK1U6374</v>
          </cell>
          <cell r="D1475" t="str">
            <v>MAK1U6974</v>
          </cell>
          <cell r="E1475"/>
          <cell r="F1475" t="str">
            <v>SCECO</v>
          </cell>
          <cell r="G1475" t="str">
            <v>Good</v>
          </cell>
          <cell r="H1475" t="str">
            <v>NA</v>
          </cell>
          <cell r="I1475" t="str">
            <v>Zain</v>
          </cell>
          <cell r="J1475" t="str">
            <v>VIP&amp;SPL Monitor</v>
          </cell>
          <cell r="K1475" t="str">
            <v>R5</v>
          </cell>
        </row>
        <row r="1476">
          <cell r="A1476" t="str">
            <v>JED0685</v>
          </cell>
          <cell r="B1476" t="str">
            <v>JED0685</v>
          </cell>
          <cell r="C1476"/>
          <cell r="D1476" t="str">
            <v>JED1M7685</v>
          </cell>
          <cell r="E1476" t="str">
            <v>JED1MN0685</v>
          </cell>
          <cell r="F1476" t="str">
            <v>SCECO+STB</v>
          </cell>
          <cell r="G1476" t="str">
            <v>Good</v>
          </cell>
          <cell r="H1476" t="str">
            <v>Yes</v>
          </cell>
          <cell r="I1476" t="str">
            <v>Zain</v>
          </cell>
          <cell r="J1476" t="str">
            <v>Hub site (More than 05 Sites)</v>
          </cell>
          <cell r="K1476" t="str">
            <v>R4</v>
          </cell>
        </row>
        <row r="1477">
          <cell r="A1477" t="str">
            <v>MAK6073</v>
          </cell>
          <cell r="B1477" t="str">
            <v>MAK6073</v>
          </cell>
          <cell r="C1477" t="str">
            <v>MAK1U6373</v>
          </cell>
          <cell r="D1477" t="str">
            <v>MAK1U6973</v>
          </cell>
          <cell r="E1477"/>
          <cell r="F1477" t="str">
            <v>SCECO</v>
          </cell>
          <cell r="G1477" t="str">
            <v>Good</v>
          </cell>
          <cell r="H1477" t="str">
            <v>NA</v>
          </cell>
          <cell r="I1477" t="str">
            <v>Zain</v>
          </cell>
          <cell r="J1477" t="str">
            <v>VIP&amp;SPL Monitor</v>
          </cell>
          <cell r="K1477" t="str">
            <v>R5</v>
          </cell>
        </row>
        <row r="1478">
          <cell r="A1478" t="str">
            <v>JED6093</v>
          </cell>
          <cell r="B1478" t="str">
            <v>JED6093</v>
          </cell>
          <cell r="C1478"/>
          <cell r="D1478" t="str">
            <v>JED1U6793</v>
          </cell>
          <cell r="E1478"/>
          <cell r="F1478" t="str">
            <v>SCECO</v>
          </cell>
          <cell r="G1478" t="str">
            <v>Dead</v>
          </cell>
          <cell r="H1478" t="str">
            <v>NA</v>
          </cell>
          <cell r="I1478" t="str">
            <v>Zain</v>
          </cell>
          <cell r="J1478" t="str">
            <v>Less than 5 Sites</v>
          </cell>
          <cell r="K1478" t="str">
            <v>R4</v>
          </cell>
        </row>
        <row r="1479">
          <cell r="A1479" t="str">
            <v>JED6083</v>
          </cell>
          <cell r="B1479" t="str">
            <v>JED6083</v>
          </cell>
          <cell r="C1479"/>
          <cell r="D1479" t="str">
            <v>JED1U6783</v>
          </cell>
          <cell r="E1479"/>
          <cell r="F1479" t="str">
            <v>SCECO</v>
          </cell>
          <cell r="G1479" t="str">
            <v>Vandalized</v>
          </cell>
          <cell r="H1479" t="str">
            <v>NA</v>
          </cell>
          <cell r="I1479" t="str">
            <v>Zain</v>
          </cell>
          <cell r="J1479" t="str">
            <v>VIP&amp;SPL Monitor</v>
          </cell>
          <cell r="K1479" t="str">
            <v>R4</v>
          </cell>
        </row>
        <row r="1480">
          <cell r="A1480" t="str">
            <v>JED6091</v>
          </cell>
          <cell r="B1480" t="str">
            <v>JED61911</v>
          </cell>
          <cell r="C1480"/>
          <cell r="D1480" t="str">
            <v>JED1U6791</v>
          </cell>
          <cell r="E1480"/>
          <cell r="F1480" t="str">
            <v>SCECO</v>
          </cell>
          <cell r="G1480" t="str">
            <v>Dead</v>
          </cell>
          <cell r="H1480" t="str">
            <v>NA</v>
          </cell>
          <cell r="I1480" t="str">
            <v>Zain</v>
          </cell>
          <cell r="J1480" t="str">
            <v>Less than 5 Sites</v>
          </cell>
          <cell r="K1480" t="str">
            <v>R4</v>
          </cell>
        </row>
        <row r="1481">
          <cell r="A1481" t="str">
            <v>JED6079</v>
          </cell>
          <cell r="B1481" t="str">
            <v>JED6079</v>
          </cell>
          <cell r="C1481"/>
          <cell r="D1481" t="str">
            <v>JED1U6779</v>
          </cell>
          <cell r="E1481"/>
          <cell r="F1481" t="str">
            <v>SCECO</v>
          </cell>
          <cell r="G1481" t="str">
            <v>Vandalized</v>
          </cell>
          <cell r="H1481" t="str">
            <v>NA</v>
          </cell>
          <cell r="I1481" t="str">
            <v>Zain</v>
          </cell>
          <cell r="J1481" t="str">
            <v>Less than 5 Sites</v>
          </cell>
          <cell r="K1481" t="str">
            <v>R4</v>
          </cell>
        </row>
        <row r="1482">
          <cell r="A1482" t="str">
            <v>TAF2349</v>
          </cell>
          <cell r="B1482" t="str">
            <v>TAF2349</v>
          </cell>
          <cell r="C1482" t="str">
            <v>TAF1M4349</v>
          </cell>
          <cell r="D1482" t="str">
            <v>TAF1M8349</v>
          </cell>
          <cell r="E1482" t="str">
            <v>TAF1MNC2349</v>
          </cell>
          <cell r="F1482" t="str">
            <v>SCECO</v>
          </cell>
          <cell r="G1482" t="str">
            <v>New BB</v>
          </cell>
          <cell r="H1482" t="str">
            <v>NA</v>
          </cell>
          <cell r="I1482" t="str">
            <v>Zain</v>
          </cell>
          <cell r="J1482" t="str">
            <v>Less than 5 Sites</v>
          </cell>
          <cell r="K1482" t="str">
            <v>R4</v>
          </cell>
        </row>
        <row r="1483">
          <cell r="A1483" t="str">
            <v>JED6085</v>
          </cell>
          <cell r="B1483" t="str">
            <v>JED61851</v>
          </cell>
          <cell r="C1483"/>
          <cell r="D1483" t="str">
            <v>JED1U6785</v>
          </cell>
          <cell r="E1483"/>
          <cell r="F1483" t="str">
            <v>SCECO</v>
          </cell>
          <cell r="G1483" t="str">
            <v>Dead</v>
          </cell>
          <cell r="H1483" t="str">
            <v>NA</v>
          </cell>
          <cell r="I1483" t="str">
            <v>Zain</v>
          </cell>
          <cell r="J1483" t="str">
            <v>Less than 5 Sites</v>
          </cell>
          <cell r="K1483" t="str">
            <v>R4</v>
          </cell>
        </row>
        <row r="1484">
          <cell r="A1484" t="str">
            <v>JED0607</v>
          </cell>
          <cell r="B1484" t="str">
            <v>JED0607</v>
          </cell>
          <cell r="C1484"/>
          <cell r="D1484" t="str">
            <v>JED1M7607</v>
          </cell>
          <cell r="E1484" t="str">
            <v>JED1MNC0607</v>
          </cell>
          <cell r="F1484" t="str">
            <v>SCECO</v>
          </cell>
          <cell r="G1484" t="str">
            <v>Good</v>
          </cell>
          <cell r="H1484" t="str">
            <v>NA</v>
          </cell>
          <cell r="I1484" t="str">
            <v>Zain</v>
          </cell>
          <cell r="J1484" t="str">
            <v>Less than 5 Sites</v>
          </cell>
          <cell r="K1484" t="str">
            <v>R4</v>
          </cell>
        </row>
        <row r="1485">
          <cell r="A1485" t="str">
            <v>JED6086</v>
          </cell>
          <cell r="B1485" t="str">
            <v>JED61861</v>
          </cell>
          <cell r="C1485"/>
          <cell r="D1485" t="str">
            <v>JED1U6786</v>
          </cell>
          <cell r="E1485"/>
          <cell r="F1485" t="str">
            <v>SCECO</v>
          </cell>
          <cell r="G1485" t="str">
            <v>Dead</v>
          </cell>
          <cell r="H1485" t="str">
            <v>NA</v>
          </cell>
          <cell r="I1485" t="str">
            <v>Zain</v>
          </cell>
          <cell r="J1485" t="str">
            <v>Less than 5 Sites</v>
          </cell>
          <cell r="K1485" t="str">
            <v>R4</v>
          </cell>
        </row>
        <row r="1486">
          <cell r="A1486" t="str">
            <v>JED6087</v>
          </cell>
          <cell r="B1486" t="str">
            <v>JED61871</v>
          </cell>
          <cell r="C1486"/>
          <cell r="D1486" t="str">
            <v>JED1U6787</v>
          </cell>
          <cell r="E1486"/>
          <cell r="F1486" t="str">
            <v>SCECO</v>
          </cell>
          <cell r="G1486" t="str">
            <v>Dead</v>
          </cell>
          <cell r="H1486" t="str">
            <v>NA</v>
          </cell>
          <cell r="I1486" t="str">
            <v>Zain</v>
          </cell>
          <cell r="J1486" t="str">
            <v>Less than 5 Sites</v>
          </cell>
          <cell r="K1486" t="str">
            <v>R4</v>
          </cell>
        </row>
        <row r="1487">
          <cell r="A1487" t="str">
            <v>JED6092</v>
          </cell>
          <cell r="B1487" t="str">
            <v>JED6192</v>
          </cell>
          <cell r="C1487"/>
          <cell r="D1487" t="str">
            <v>JED1U6792</v>
          </cell>
          <cell r="E1487"/>
          <cell r="F1487" t="str">
            <v>SCECO</v>
          </cell>
          <cell r="G1487" t="str">
            <v>Dead</v>
          </cell>
          <cell r="H1487" t="str">
            <v>NA</v>
          </cell>
          <cell r="I1487" t="str">
            <v>Zain</v>
          </cell>
          <cell r="J1487" t="str">
            <v>Less than 5 Sites</v>
          </cell>
          <cell r="K1487" t="str">
            <v>R4</v>
          </cell>
        </row>
        <row r="1488">
          <cell r="A1488" t="str">
            <v>JED0335</v>
          </cell>
          <cell r="B1488" t="str">
            <v>JED0335</v>
          </cell>
          <cell r="C1488"/>
          <cell r="D1488" t="str">
            <v>JED1M7335</v>
          </cell>
          <cell r="E1488" t="str">
            <v>JED1MN0335</v>
          </cell>
          <cell r="F1488" t="str">
            <v>SCECO</v>
          </cell>
          <cell r="G1488" t="str">
            <v>In progress</v>
          </cell>
          <cell r="H1488" t="str">
            <v>NA</v>
          </cell>
          <cell r="I1488" t="str">
            <v>Zain</v>
          </cell>
          <cell r="J1488" t="str">
            <v>Less than 5 Sites</v>
          </cell>
          <cell r="K1488" t="str">
            <v>R4</v>
          </cell>
        </row>
        <row r="1489">
          <cell r="A1489" t="str">
            <v>JED6097</v>
          </cell>
          <cell r="B1489" t="str">
            <v>JED61971</v>
          </cell>
          <cell r="C1489"/>
          <cell r="D1489" t="str">
            <v>JED1U6797</v>
          </cell>
          <cell r="E1489"/>
          <cell r="F1489" t="str">
            <v>SCECO</v>
          </cell>
          <cell r="G1489" t="str">
            <v>Vandalized</v>
          </cell>
          <cell r="H1489" t="str">
            <v>NA</v>
          </cell>
          <cell r="I1489" t="str">
            <v>Zain</v>
          </cell>
          <cell r="J1489" t="str">
            <v>Less than 5 Sites</v>
          </cell>
          <cell r="K1489" t="str">
            <v>R4</v>
          </cell>
        </row>
        <row r="1490">
          <cell r="A1490" t="str">
            <v>JED0552</v>
          </cell>
          <cell r="B1490" t="str">
            <v>JED0552</v>
          </cell>
          <cell r="C1490"/>
          <cell r="D1490" t="str">
            <v>JED1M7552</v>
          </cell>
          <cell r="E1490" t="str">
            <v>JED1MN0552</v>
          </cell>
          <cell r="F1490" t="str">
            <v>SCECO</v>
          </cell>
          <cell r="G1490" t="str">
            <v>Vandalized</v>
          </cell>
          <cell r="H1490" t="str">
            <v>NA</v>
          </cell>
          <cell r="I1490" t="str">
            <v>Zain</v>
          </cell>
          <cell r="J1490" t="str">
            <v>Less than 5 Sites</v>
          </cell>
          <cell r="K1490" t="str">
            <v>R4</v>
          </cell>
        </row>
        <row r="1491">
          <cell r="A1491" t="str">
            <v>JED0501</v>
          </cell>
          <cell r="B1491" t="str">
            <v>JED0501</v>
          </cell>
          <cell r="C1491"/>
          <cell r="D1491" t="str">
            <v>JED1M7501</v>
          </cell>
          <cell r="E1491" t="str">
            <v>JED1MN0501</v>
          </cell>
          <cell r="F1491" t="str">
            <v>SCECO</v>
          </cell>
          <cell r="G1491" t="str">
            <v>New BB</v>
          </cell>
          <cell r="H1491" t="str">
            <v>NA</v>
          </cell>
          <cell r="I1491" t="str">
            <v>Zain</v>
          </cell>
          <cell r="J1491" t="str">
            <v>Less than 5 Sites</v>
          </cell>
          <cell r="K1491" t="str">
            <v>R4</v>
          </cell>
        </row>
        <row r="1492">
          <cell r="A1492" t="str">
            <v>MAK0467</v>
          </cell>
          <cell r="B1492" t="str">
            <v>MAK0467</v>
          </cell>
          <cell r="C1492" t="str">
            <v>MAK1M3467</v>
          </cell>
          <cell r="D1492" t="str">
            <v>MAK1M9467</v>
          </cell>
          <cell r="E1492" t="str">
            <v>MAK1MNC0467</v>
          </cell>
          <cell r="F1492" t="str">
            <v>SCECO</v>
          </cell>
          <cell r="G1492" t="str">
            <v>Good</v>
          </cell>
          <cell r="H1492" t="str">
            <v>NA</v>
          </cell>
          <cell r="I1492" t="str">
            <v>Zain</v>
          </cell>
          <cell r="J1492" t="str">
            <v>Less than 5 Sites</v>
          </cell>
          <cell r="K1492" t="str">
            <v>R5</v>
          </cell>
        </row>
        <row r="1493">
          <cell r="A1493" t="str">
            <v>ARF0307</v>
          </cell>
          <cell r="B1493" t="str">
            <v>ARF0307</v>
          </cell>
          <cell r="C1493" t="str">
            <v>ARF1M3307</v>
          </cell>
          <cell r="D1493" t="str">
            <v>ARF1M7307</v>
          </cell>
          <cell r="E1493" t="str">
            <v>ARF1MN0307</v>
          </cell>
          <cell r="F1493" t="str">
            <v>SCECO</v>
          </cell>
          <cell r="G1493" t="str">
            <v>Good</v>
          </cell>
          <cell r="H1493" t="str">
            <v>NA</v>
          </cell>
          <cell r="I1493" t="str">
            <v>Zain</v>
          </cell>
          <cell r="J1493" t="str">
            <v>Less than 5 Sites</v>
          </cell>
          <cell r="K1493" t="str">
            <v>R6</v>
          </cell>
        </row>
        <row r="1494">
          <cell r="A1494" t="str">
            <v>JED0789</v>
          </cell>
          <cell r="B1494" t="str">
            <v>JED0789</v>
          </cell>
          <cell r="C1494"/>
          <cell r="D1494" t="str">
            <v>JED1M7789</v>
          </cell>
          <cell r="E1494" t="str">
            <v>JED1MN0789</v>
          </cell>
          <cell r="F1494" t="str">
            <v>SCECO</v>
          </cell>
          <cell r="G1494" t="str">
            <v>New BB</v>
          </cell>
          <cell r="H1494" t="str">
            <v>NA</v>
          </cell>
          <cell r="I1494" t="str">
            <v>Zain</v>
          </cell>
          <cell r="J1494" t="str">
            <v>Less than 5 Sites</v>
          </cell>
          <cell r="K1494" t="str">
            <v>R4</v>
          </cell>
        </row>
        <row r="1495">
          <cell r="A1495" t="str">
            <v>ARF0186</v>
          </cell>
          <cell r="B1495" t="str">
            <v>ARF0186</v>
          </cell>
          <cell r="C1495" t="str">
            <v>ARF1M3186</v>
          </cell>
          <cell r="D1495" t="str">
            <v>ARF1M7186</v>
          </cell>
          <cell r="E1495" t="str">
            <v>ARF1MNC0186</v>
          </cell>
          <cell r="F1495" t="str">
            <v>SCECO</v>
          </cell>
          <cell r="G1495" t="str">
            <v>Vandalized</v>
          </cell>
          <cell r="H1495" t="str">
            <v>NA</v>
          </cell>
          <cell r="I1495" t="str">
            <v>Zain</v>
          </cell>
          <cell r="J1495" t="str">
            <v>Less than 5 Sites</v>
          </cell>
          <cell r="K1495" t="str">
            <v>R6</v>
          </cell>
        </row>
        <row r="1496">
          <cell r="A1496" t="str">
            <v>JED6099</v>
          </cell>
          <cell r="B1496" t="str">
            <v>JED6099</v>
          </cell>
          <cell r="C1496"/>
          <cell r="D1496" t="str">
            <v>JED1U6799</v>
          </cell>
          <cell r="E1496"/>
          <cell r="F1496" t="str">
            <v>SCECO</v>
          </cell>
          <cell r="G1496" t="str">
            <v>Dead</v>
          </cell>
          <cell r="H1496" t="str">
            <v>NA</v>
          </cell>
          <cell r="I1496" t="str">
            <v>Zain</v>
          </cell>
          <cell r="J1496" t="str">
            <v>Less than 5 Sites</v>
          </cell>
          <cell r="K1496" t="str">
            <v>R4</v>
          </cell>
        </row>
        <row r="1497">
          <cell r="A1497" t="str">
            <v>TAF6099</v>
          </cell>
          <cell r="B1497" t="str">
            <v>TAF6199</v>
          </cell>
          <cell r="C1497" t="str">
            <v>TAF1U6399</v>
          </cell>
          <cell r="D1497" t="str">
            <v>TAF1U6799</v>
          </cell>
          <cell r="E1497"/>
          <cell r="F1497" t="str">
            <v>SCECO</v>
          </cell>
          <cell r="G1497" t="str">
            <v>New BB</v>
          </cell>
          <cell r="H1497" t="str">
            <v>NA</v>
          </cell>
          <cell r="I1497" t="str">
            <v>Zain</v>
          </cell>
          <cell r="J1497" t="str">
            <v>Less than 5 Sites</v>
          </cell>
          <cell r="K1497" t="str">
            <v>R4</v>
          </cell>
        </row>
        <row r="1498">
          <cell r="A1498" t="str">
            <v>MAK0585</v>
          </cell>
          <cell r="B1498" t="str">
            <v>MAK0585</v>
          </cell>
          <cell r="C1498" t="str">
            <v>MAK1M3585</v>
          </cell>
          <cell r="D1498" t="str">
            <v>MAK1M9585</v>
          </cell>
          <cell r="E1498" t="str">
            <v>MAK1MNC0585</v>
          </cell>
          <cell r="F1498" t="str">
            <v>SCECO</v>
          </cell>
          <cell r="G1498" t="str">
            <v>Good</v>
          </cell>
          <cell r="H1498" t="str">
            <v>NA</v>
          </cell>
          <cell r="I1498" t="str">
            <v>Zain</v>
          </cell>
          <cell r="J1498" t="str">
            <v>Less than 5 Sites</v>
          </cell>
          <cell r="K1498" t="str">
            <v>R5</v>
          </cell>
        </row>
        <row r="1499">
          <cell r="A1499" t="str">
            <v>MAK6075</v>
          </cell>
          <cell r="B1499" t="str">
            <v>MAK6075</v>
          </cell>
          <cell r="C1499" t="str">
            <v>MAK1U6375</v>
          </cell>
          <cell r="D1499"/>
          <cell r="E1499"/>
          <cell r="F1499" t="str">
            <v>SCECO</v>
          </cell>
          <cell r="G1499" t="str">
            <v>Good</v>
          </cell>
          <cell r="H1499" t="str">
            <v>NA</v>
          </cell>
          <cell r="I1499" t="str">
            <v>Zain</v>
          </cell>
          <cell r="J1499" t="str">
            <v>VIP&amp;SPL Monitor</v>
          </cell>
          <cell r="K1499" t="str">
            <v>R5</v>
          </cell>
        </row>
        <row r="1500">
          <cell r="A1500" t="str">
            <v>JED0558</v>
          </cell>
          <cell r="B1500" t="str">
            <v>JED0558</v>
          </cell>
          <cell r="C1500"/>
          <cell r="D1500" t="str">
            <v>JED1M7558</v>
          </cell>
          <cell r="E1500" t="str">
            <v>JED1MN0558</v>
          </cell>
          <cell r="F1500" t="str">
            <v>SCECO</v>
          </cell>
          <cell r="G1500" t="str">
            <v>Vandalized</v>
          </cell>
          <cell r="H1500" t="str">
            <v>NA</v>
          </cell>
          <cell r="I1500" t="str">
            <v>Zain</v>
          </cell>
          <cell r="J1500" t="str">
            <v>Less than 5 Sites</v>
          </cell>
          <cell r="K1500" t="str">
            <v>R4</v>
          </cell>
        </row>
        <row r="1501">
          <cell r="A1501" t="str">
            <v>TAF6098</v>
          </cell>
          <cell r="B1501" t="str">
            <v>TAF6198</v>
          </cell>
          <cell r="C1501" t="str">
            <v>TAF1U6398</v>
          </cell>
          <cell r="D1501" t="str">
            <v>TAF1U6798</v>
          </cell>
          <cell r="E1501"/>
          <cell r="F1501" t="str">
            <v>SCECO</v>
          </cell>
          <cell r="G1501" t="str">
            <v>Dead</v>
          </cell>
          <cell r="H1501" t="str">
            <v>NA</v>
          </cell>
          <cell r="I1501" t="str">
            <v>Zain</v>
          </cell>
          <cell r="J1501" t="str">
            <v>Less than 5 Sites</v>
          </cell>
          <cell r="K1501" t="str">
            <v>R4</v>
          </cell>
        </row>
        <row r="1502">
          <cell r="A1502" t="str">
            <v>JED6095</v>
          </cell>
          <cell r="B1502" t="str">
            <v>JED6095</v>
          </cell>
          <cell r="C1502" t="str">
            <v>JED1U63954</v>
          </cell>
          <cell r="D1502" t="str">
            <v>JED1U6795_1</v>
          </cell>
          <cell r="E1502"/>
          <cell r="F1502" t="str">
            <v>SCECO</v>
          </cell>
          <cell r="G1502" t="str">
            <v>Dead</v>
          </cell>
          <cell r="H1502" t="str">
            <v>NA</v>
          </cell>
          <cell r="I1502" t="str">
            <v>Zain</v>
          </cell>
          <cell r="J1502" t="str">
            <v>Less than 5 Sites</v>
          </cell>
          <cell r="K1502" t="str">
            <v>R4</v>
          </cell>
        </row>
        <row r="1503">
          <cell r="A1503" t="str">
            <v>RAB0366</v>
          </cell>
          <cell r="B1503" t="str">
            <v>RAB0366</v>
          </cell>
          <cell r="C1503" t="str">
            <v>RAB1M3366</v>
          </cell>
          <cell r="D1503" t="str">
            <v>RAB1M7366</v>
          </cell>
          <cell r="E1503" t="str">
            <v>RAB1MN0366</v>
          </cell>
          <cell r="F1503" t="str">
            <v>SCECO</v>
          </cell>
          <cell r="G1503" t="str">
            <v>Good</v>
          </cell>
          <cell r="H1503" t="str">
            <v>NA</v>
          </cell>
          <cell r="I1503" t="str">
            <v>Zain</v>
          </cell>
          <cell r="J1503" t="str">
            <v>Less than 5 Sites</v>
          </cell>
          <cell r="K1503" t="str">
            <v>R4</v>
          </cell>
        </row>
        <row r="1504">
          <cell r="A1504" t="str">
            <v>MAK6051</v>
          </cell>
          <cell r="B1504" t="str">
            <v>MAK6051</v>
          </cell>
          <cell r="C1504" t="str">
            <v>MAK1U6351</v>
          </cell>
          <cell r="D1504" t="str">
            <v>MAK1U6951</v>
          </cell>
          <cell r="E1504"/>
          <cell r="F1504" t="str">
            <v>SCECO</v>
          </cell>
          <cell r="G1504" t="str">
            <v>Good</v>
          </cell>
          <cell r="H1504" t="str">
            <v>NA</v>
          </cell>
          <cell r="I1504" t="str">
            <v>Zain</v>
          </cell>
          <cell r="J1504" t="str">
            <v>VIP&amp;SPL Monitor</v>
          </cell>
          <cell r="K1504" t="str">
            <v>R5</v>
          </cell>
        </row>
        <row r="1505">
          <cell r="A1505" t="str">
            <v>MAK6053</v>
          </cell>
          <cell r="B1505" t="str">
            <v>MAK6053</v>
          </cell>
          <cell r="C1505" t="str">
            <v>MAK1U6353</v>
          </cell>
          <cell r="D1505" t="str">
            <v>MAK1U6953</v>
          </cell>
          <cell r="E1505"/>
          <cell r="F1505" t="str">
            <v>SCECO</v>
          </cell>
          <cell r="G1505" t="str">
            <v>Good</v>
          </cell>
          <cell r="H1505" t="str">
            <v>NA</v>
          </cell>
          <cell r="I1505" t="str">
            <v>Zain</v>
          </cell>
          <cell r="J1505" t="str">
            <v>VIP&amp;SPL Monitor</v>
          </cell>
          <cell r="K1505" t="str">
            <v>R5</v>
          </cell>
        </row>
        <row r="1506">
          <cell r="A1506" t="str">
            <v>TAF0275</v>
          </cell>
          <cell r="B1506" t="str">
            <v>TAF0275</v>
          </cell>
          <cell r="C1506" t="str">
            <v>TAF1M3275</v>
          </cell>
          <cell r="D1506" t="str">
            <v>TAF1M7275</v>
          </cell>
          <cell r="E1506"/>
          <cell r="F1506" t="str">
            <v>SCECO</v>
          </cell>
          <cell r="G1506" t="str">
            <v>Vandalized</v>
          </cell>
          <cell r="H1506" t="str">
            <v>NA</v>
          </cell>
          <cell r="I1506" t="str">
            <v>Zain</v>
          </cell>
          <cell r="J1506" t="str">
            <v>Less than 5 Sites</v>
          </cell>
          <cell r="K1506" t="str">
            <v>R4</v>
          </cell>
        </row>
        <row r="1507">
          <cell r="A1507" t="str">
            <v>MAK0581</v>
          </cell>
          <cell r="B1507" t="str">
            <v>MAK0581</v>
          </cell>
          <cell r="C1507" t="str">
            <v>MAK1M3581</v>
          </cell>
          <cell r="D1507" t="str">
            <v>MAK1M9581</v>
          </cell>
          <cell r="E1507" t="str">
            <v>MAK1MN0581</v>
          </cell>
          <cell r="F1507" t="str">
            <v>SCECO</v>
          </cell>
          <cell r="G1507" t="str">
            <v>Good</v>
          </cell>
          <cell r="H1507" t="str">
            <v>NA</v>
          </cell>
          <cell r="I1507" t="str">
            <v>Zain</v>
          </cell>
          <cell r="J1507" t="str">
            <v>VIP&amp;SPL Monitor</v>
          </cell>
          <cell r="K1507" t="str">
            <v>R5</v>
          </cell>
        </row>
        <row r="1508">
          <cell r="A1508" t="str">
            <v>JED6041</v>
          </cell>
          <cell r="B1508" t="str">
            <v>JED6041</v>
          </cell>
          <cell r="C1508"/>
          <cell r="D1508" t="str">
            <v>JED1U6741</v>
          </cell>
          <cell r="E1508"/>
          <cell r="F1508" t="str">
            <v>SCECO</v>
          </cell>
          <cell r="G1508" t="str">
            <v>Weak</v>
          </cell>
          <cell r="H1508" t="str">
            <v>NA</v>
          </cell>
          <cell r="I1508" t="str">
            <v>Zain</v>
          </cell>
          <cell r="J1508" t="str">
            <v>VIP&amp;SPL Monitor</v>
          </cell>
          <cell r="K1508" t="str">
            <v>R4</v>
          </cell>
        </row>
        <row r="1509">
          <cell r="A1509" t="str">
            <v>MAK6056</v>
          </cell>
          <cell r="B1509" t="str">
            <v>MAK6056</v>
          </cell>
          <cell r="C1509" t="str">
            <v>MAK1U63561</v>
          </cell>
          <cell r="D1509" t="str">
            <v>MAK1U6956</v>
          </cell>
          <cell r="E1509"/>
          <cell r="F1509" t="str">
            <v>SCECO</v>
          </cell>
          <cell r="G1509" t="str">
            <v>Good</v>
          </cell>
          <cell r="H1509" t="str">
            <v>NA</v>
          </cell>
          <cell r="I1509" t="str">
            <v>Zain</v>
          </cell>
          <cell r="J1509" t="str">
            <v>VIP&amp;SPL Monitor</v>
          </cell>
          <cell r="K1509" t="str">
            <v>R5</v>
          </cell>
        </row>
        <row r="1510">
          <cell r="A1510" t="str">
            <v>HAJ0390</v>
          </cell>
          <cell r="B1510" t="str">
            <v>HAJ0390</v>
          </cell>
          <cell r="C1510"/>
          <cell r="D1510" t="str">
            <v>HAJ1M9390</v>
          </cell>
          <cell r="E1510" t="str">
            <v>HAJ1MN0390</v>
          </cell>
          <cell r="F1510" t="str">
            <v>SCECO</v>
          </cell>
          <cell r="G1510" t="str">
            <v>Haj Removal</v>
          </cell>
          <cell r="H1510" t="str">
            <v>NA</v>
          </cell>
          <cell r="I1510" t="str">
            <v>Zain</v>
          </cell>
          <cell r="J1510" t="str">
            <v>Less than 5 Sites</v>
          </cell>
          <cell r="K1510" t="str">
            <v>R5</v>
          </cell>
        </row>
        <row r="1511">
          <cell r="A1511" t="str">
            <v>JED0732</v>
          </cell>
          <cell r="B1511" t="str">
            <v>JED0732</v>
          </cell>
          <cell r="C1511"/>
          <cell r="D1511" t="str">
            <v>JED1M7732</v>
          </cell>
          <cell r="E1511" t="str">
            <v>JED1MN0732</v>
          </cell>
          <cell r="F1511" t="str">
            <v>SCECO</v>
          </cell>
          <cell r="G1511" t="str">
            <v>Good</v>
          </cell>
          <cell r="H1511" t="str">
            <v>NA</v>
          </cell>
          <cell r="I1511" t="str">
            <v>Zain</v>
          </cell>
          <cell r="J1511" t="str">
            <v>Less than 5 Sites</v>
          </cell>
          <cell r="K1511" t="str">
            <v>R4</v>
          </cell>
        </row>
        <row r="1512">
          <cell r="A1512" t="str">
            <v>MAK0391</v>
          </cell>
          <cell r="B1512" t="str">
            <v>MAK0391</v>
          </cell>
          <cell r="C1512" t="str">
            <v>MAK1M3391</v>
          </cell>
          <cell r="D1512" t="str">
            <v>MAK1M9391</v>
          </cell>
          <cell r="E1512" t="str">
            <v>MAK1MN0391</v>
          </cell>
          <cell r="F1512" t="str">
            <v>SCECO</v>
          </cell>
          <cell r="G1512" t="str">
            <v>No BB-Design</v>
          </cell>
          <cell r="H1512" t="str">
            <v>NA</v>
          </cell>
          <cell r="I1512" t="str">
            <v>Zain</v>
          </cell>
          <cell r="J1512" t="str">
            <v>VIP&amp;SPL Monitor</v>
          </cell>
          <cell r="K1512" t="str">
            <v>R5</v>
          </cell>
        </row>
        <row r="1513">
          <cell r="A1513" t="str">
            <v>TAF0168</v>
          </cell>
          <cell r="B1513" t="str">
            <v>TAF0168</v>
          </cell>
          <cell r="C1513" t="str">
            <v>TAF1M3168</v>
          </cell>
          <cell r="D1513" t="str">
            <v>TAF1M7168</v>
          </cell>
          <cell r="E1513" t="str">
            <v>TAF1MN0168</v>
          </cell>
          <cell r="F1513" t="str">
            <v>SCECO</v>
          </cell>
          <cell r="G1513" t="str">
            <v>Good</v>
          </cell>
          <cell r="H1513" t="str">
            <v>NA</v>
          </cell>
          <cell r="I1513" t="str">
            <v>Zain</v>
          </cell>
          <cell r="J1513" t="str">
            <v>Less than 5 Sites</v>
          </cell>
          <cell r="K1513" t="str">
            <v>R4</v>
          </cell>
        </row>
        <row r="1514">
          <cell r="A1514" t="str">
            <v>KMS0157</v>
          </cell>
          <cell r="B1514" t="str">
            <v>KMS0157</v>
          </cell>
          <cell r="C1514" t="str">
            <v>KMS1M3157</v>
          </cell>
          <cell r="D1514" t="str">
            <v>KMS1M7157</v>
          </cell>
          <cell r="E1514" t="str">
            <v>KMS1MN0157</v>
          </cell>
          <cell r="F1514" t="str">
            <v>SCECO</v>
          </cell>
          <cell r="G1514" t="str">
            <v>No BB - Shifted</v>
          </cell>
          <cell r="H1514" t="str">
            <v>NA</v>
          </cell>
          <cell r="I1514" t="str">
            <v>Zain</v>
          </cell>
          <cell r="J1514" t="str">
            <v>Less than 5 Sites</v>
          </cell>
          <cell r="K1514" t="str">
            <v>R6</v>
          </cell>
        </row>
        <row r="1515">
          <cell r="A1515" t="str">
            <v>NJR0040</v>
          </cell>
          <cell r="B1515" t="str">
            <v>NJR0040</v>
          </cell>
          <cell r="C1515" t="str">
            <v>NJR1M3040</v>
          </cell>
          <cell r="D1515" t="str">
            <v>NJR1M7040</v>
          </cell>
          <cell r="E1515" t="str">
            <v>NJR1MNC0040</v>
          </cell>
          <cell r="F1515" t="str">
            <v>SCECO</v>
          </cell>
          <cell r="G1515" t="str">
            <v>No BB - Shifted</v>
          </cell>
          <cell r="H1515" t="str">
            <v>NA</v>
          </cell>
          <cell r="I1515" t="str">
            <v>Zain</v>
          </cell>
          <cell r="J1515" t="str">
            <v>Less than 5 Sites</v>
          </cell>
          <cell r="K1515" t="str">
            <v>R6</v>
          </cell>
        </row>
        <row r="1516">
          <cell r="A1516" t="str">
            <v>DRB0950</v>
          </cell>
          <cell r="B1516" t="str">
            <v>DRB0950</v>
          </cell>
          <cell r="C1516" t="str">
            <v>DRB1M3950</v>
          </cell>
          <cell r="D1516"/>
          <cell r="E1516"/>
          <cell r="F1516" t="str">
            <v>SCECO</v>
          </cell>
          <cell r="G1516" t="str">
            <v>Dead</v>
          </cell>
          <cell r="H1516" t="str">
            <v>NA</v>
          </cell>
          <cell r="I1516" t="str">
            <v>Zain</v>
          </cell>
          <cell r="J1516" t="str">
            <v>Less than 5 Sites</v>
          </cell>
          <cell r="K1516" t="str">
            <v>R6</v>
          </cell>
        </row>
        <row r="1517">
          <cell r="A1517" t="str">
            <v>JED6098</v>
          </cell>
          <cell r="B1517" t="str">
            <v>JED6098</v>
          </cell>
          <cell r="C1517"/>
          <cell r="D1517" t="str">
            <v>JED1U6798</v>
          </cell>
          <cell r="E1517"/>
          <cell r="F1517" t="str">
            <v>SCECO</v>
          </cell>
          <cell r="G1517" t="str">
            <v>Dead</v>
          </cell>
          <cell r="H1517" t="str">
            <v>NA</v>
          </cell>
          <cell r="I1517" t="str">
            <v>Zain</v>
          </cell>
          <cell r="J1517" t="str">
            <v>Less than 5 Sites</v>
          </cell>
          <cell r="K1517" t="str">
            <v>R4</v>
          </cell>
        </row>
        <row r="1518">
          <cell r="A1518" t="str">
            <v>JED6075</v>
          </cell>
          <cell r="B1518" t="str">
            <v>JED6075</v>
          </cell>
          <cell r="C1518"/>
          <cell r="D1518" t="str">
            <v>JED1U6775</v>
          </cell>
          <cell r="E1518"/>
          <cell r="F1518" t="str">
            <v>SCECO</v>
          </cell>
          <cell r="G1518" t="str">
            <v>Dead</v>
          </cell>
          <cell r="H1518" t="str">
            <v>NA</v>
          </cell>
          <cell r="I1518" t="str">
            <v>Zain</v>
          </cell>
          <cell r="J1518" t="str">
            <v>Less than 5 Sites</v>
          </cell>
          <cell r="K1518" t="str">
            <v>R4</v>
          </cell>
        </row>
        <row r="1519">
          <cell r="A1519" t="str">
            <v>RYMK0528</v>
          </cell>
          <cell r="B1519" t="str">
            <v>RYMK0528</v>
          </cell>
          <cell r="C1519" t="str">
            <v>RYMK1M3528</v>
          </cell>
          <cell r="D1519" t="str">
            <v>RYMK1M7528</v>
          </cell>
          <cell r="E1519"/>
          <cell r="F1519" t="str">
            <v>Generator-SG</v>
          </cell>
          <cell r="G1519" t="str">
            <v>Vandalized</v>
          </cell>
          <cell r="H1519" t="str">
            <v>No</v>
          </cell>
          <cell r="I1519" t="str">
            <v>Zain</v>
          </cell>
          <cell r="J1519" t="str">
            <v>Very Big Hub site (More Than 20 Site)</v>
          </cell>
          <cell r="K1519" t="str">
            <v>R4</v>
          </cell>
        </row>
        <row r="1520">
          <cell r="A1520" t="str">
            <v>JED0583</v>
          </cell>
          <cell r="B1520" t="str">
            <v>JED0583</v>
          </cell>
          <cell r="C1520"/>
          <cell r="D1520" t="str">
            <v>JED1M7583</v>
          </cell>
          <cell r="E1520" t="str">
            <v>JED1MN0583</v>
          </cell>
          <cell r="F1520" t="str">
            <v>SCECO</v>
          </cell>
          <cell r="G1520" t="str">
            <v>Good</v>
          </cell>
          <cell r="H1520" t="str">
            <v>NA</v>
          </cell>
          <cell r="I1520" t="str">
            <v>Zain</v>
          </cell>
          <cell r="J1520" t="str">
            <v>Less than 5 Sites</v>
          </cell>
          <cell r="K1520" t="str">
            <v>R4</v>
          </cell>
        </row>
        <row r="1521">
          <cell r="A1521" t="str">
            <v>RYMK0531</v>
          </cell>
          <cell r="B1521" t="str">
            <v>RYMK0531</v>
          </cell>
          <cell r="C1521" t="str">
            <v>RYMK1M3531</v>
          </cell>
          <cell r="D1521" t="str">
            <v>RYMK1M7531</v>
          </cell>
          <cell r="E1521"/>
          <cell r="F1521" t="str">
            <v>SCECO</v>
          </cell>
          <cell r="G1521" t="str">
            <v>Good</v>
          </cell>
          <cell r="H1521" t="str">
            <v>NA</v>
          </cell>
          <cell r="I1521" t="str">
            <v>Zain</v>
          </cell>
          <cell r="J1521" t="str">
            <v>Less than 5 Sites</v>
          </cell>
          <cell r="K1521" t="str">
            <v>R4</v>
          </cell>
        </row>
        <row r="1522">
          <cell r="A1522" t="str">
            <v>DRB0953</v>
          </cell>
          <cell r="B1522" t="str">
            <v>DRB0953</v>
          </cell>
          <cell r="C1522" t="str">
            <v>DRB1M3953</v>
          </cell>
          <cell r="D1522" t="str">
            <v>DRB1M7953</v>
          </cell>
          <cell r="E1522"/>
          <cell r="F1522" t="str">
            <v>SCECO</v>
          </cell>
          <cell r="G1522" t="str">
            <v>Vandalized</v>
          </cell>
          <cell r="H1522" t="str">
            <v>NA</v>
          </cell>
          <cell r="I1522" t="str">
            <v>Zain</v>
          </cell>
          <cell r="J1522" t="str">
            <v>Less than 5 Sites</v>
          </cell>
          <cell r="K1522" t="str">
            <v>R6</v>
          </cell>
        </row>
        <row r="1523">
          <cell r="A1523" t="str">
            <v>RYMK0533</v>
          </cell>
          <cell r="B1523" t="str">
            <v>RYMK0533</v>
          </cell>
          <cell r="C1523" t="str">
            <v>RYMK1M3533</v>
          </cell>
          <cell r="D1523" t="str">
            <v>RYMK1M7533</v>
          </cell>
          <cell r="E1523"/>
          <cell r="F1523" t="str">
            <v>SCECO+STB</v>
          </cell>
          <cell r="G1523" t="str">
            <v>Good</v>
          </cell>
          <cell r="H1523" t="str">
            <v>Yes</v>
          </cell>
          <cell r="I1523" t="str">
            <v>Zain</v>
          </cell>
          <cell r="J1523" t="str">
            <v>Hub site (More than 05 Sites)</v>
          </cell>
          <cell r="K1523" t="str">
            <v>R4</v>
          </cell>
        </row>
        <row r="1524">
          <cell r="A1524" t="str">
            <v>RYMK0534</v>
          </cell>
          <cell r="B1524" t="str">
            <v>RYMK0534</v>
          </cell>
          <cell r="C1524" t="str">
            <v>RYMK1M3534</v>
          </cell>
          <cell r="D1524" t="str">
            <v>RYMK1M7534</v>
          </cell>
          <cell r="E1524"/>
          <cell r="F1524" t="str">
            <v>Generator-DG</v>
          </cell>
          <cell r="G1524" t="str">
            <v>Good</v>
          </cell>
          <cell r="H1524" t="str">
            <v>Yes</v>
          </cell>
          <cell r="I1524" t="str">
            <v>Zain</v>
          </cell>
          <cell r="J1524" t="str">
            <v>Hub Site (More than 10 Sites)</v>
          </cell>
          <cell r="K1524" t="str">
            <v>R4</v>
          </cell>
        </row>
        <row r="1525">
          <cell r="A1525" t="str">
            <v>RYMK0535</v>
          </cell>
          <cell r="B1525" t="str">
            <v>RYMK0535</v>
          </cell>
          <cell r="C1525" t="str">
            <v>RYMK1M3535</v>
          </cell>
          <cell r="D1525" t="str">
            <v>RYMK1M7535</v>
          </cell>
          <cell r="E1525"/>
          <cell r="F1525" t="str">
            <v>Generator-DG</v>
          </cell>
          <cell r="G1525" t="str">
            <v>New BB</v>
          </cell>
          <cell r="H1525" t="str">
            <v>Yes</v>
          </cell>
          <cell r="I1525" t="str">
            <v>Zain</v>
          </cell>
          <cell r="J1525" t="str">
            <v>Less than 5 Sites</v>
          </cell>
          <cell r="K1525" t="str">
            <v>R4</v>
          </cell>
        </row>
        <row r="1526">
          <cell r="A1526" t="str">
            <v>JDJZ0884</v>
          </cell>
          <cell r="B1526" t="str">
            <v>JDJZ0884</v>
          </cell>
          <cell r="C1526" t="str">
            <v>JDJZ1M3884</v>
          </cell>
          <cell r="D1526" t="str">
            <v>JDJZ1M7884</v>
          </cell>
          <cell r="E1526" t="str">
            <v>JDJZ1MN0884</v>
          </cell>
          <cell r="F1526" t="str">
            <v>SCECO</v>
          </cell>
          <cell r="G1526" t="str">
            <v>Vandalized</v>
          </cell>
          <cell r="H1526" t="str">
            <v>NA</v>
          </cell>
          <cell r="I1526" t="str">
            <v>Zain</v>
          </cell>
          <cell r="J1526" t="str">
            <v>Less than 5 Sites</v>
          </cell>
          <cell r="K1526" t="str">
            <v>R6</v>
          </cell>
        </row>
        <row r="1527">
          <cell r="A1527" t="str">
            <v>RYMK0537</v>
          </cell>
          <cell r="B1527" t="str">
            <v>RYMK0537</v>
          </cell>
          <cell r="C1527" t="str">
            <v>RYMK1M3537</v>
          </cell>
          <cell r="D1527" t="str">
            <v>RYMK1M7537</v>
          </cell>
          <cell r="E1527"/>
          <cell r="F1527" t="str">
            <v>Generator-DG</v>
          </cell>
          <cell r="G1527" t="str">
            <v>Weak</v>
          </cell>
          <cell r="H1527" t="str">
            <v>Yes</v>
          </cell>
          <cell r="I1527" t="str">
            <v>Zain</v>
          </cell>
          <cell r="J1527" t="str">
            <v>Less than 5 Sites</v>
          </cell>
          <cell r="K1527" t="str">
            <v>R4</v>
          </cell>
        </row>
        <row r="1528">
          <cell r="A1528" t="str">
            <v>RYMK0538</v>
          </cell>
          <cell r="B1528" t="str">
            <v>RYMK0538</v>
          </cell>
          <cell r="C1528" t="str">
            <v>RYMK1M3538</v>
          </cell>
          <cell r="D1528" t="str">
            <v>RYMK1M7538</v>
          </cell>
          <cell r="E1528"/>
          <cell r="F1528" t="str">
            <v>Generator-DG</v>
          </cell>
          <cell r="G1528" t="str">
            <v>Good</v>
          </cell>
          <cell r="H1528" t="str">
            <v>Yes</v>
          </cell>
          <cell r="I1528" t="str">
            <v>Zain</v>
          </cell>
          <cell r="J1528" t="str">
            <v>Less than 5 Sites</v>
          </cell>
          <cell r="K1528" t="str">
            <v>R4</v>
          </cell>
        </row>
        <row r="1529">
          <cell r="A1529" t="str">
            <v>RYMK0539</v>
          </cell>
          <cell r="B1529" t="str">
            <v>RYMK0539</v>
          </cell>
          <cell r="C1529" t="str">
            <v>RYMK1M3539</v>
          </cell>
          <cell r="D1529" t="str">
            <v>RYMK1M7539</v>
          </cell>
          <cell r="E1529"/>
          <cell r="F1529" t="str">
            <v>SCECO+STB</v>
          </cell>
          <cell r="G1529" t="str">
            <v>Weak</v>
          </cell>
          <cell r="H1529" t="str">
            <v>No</v>
          </cell>
          <cell r="I1529" t="str">
            <v>Zain</v>
          </cell>
          <cell r="J1529" t="str">
            <v>Less than 5 Sites</v>
          </cell>
          <cell r="K1529" t="str">
            <v>R4</v>
          </cell>
        </row>
        <row r="1530">
          <cell r="A1530" t="str">
            <v>SHQ0037</v>
          </cell>
          <cell r="B1530" t="str">
            <v>SHQ0037</v>
          </cell>
          <cell r="C1530" t="str">
            <v>SHQ1M3037</v>
          </cell>
          <cell r="D1530" t="str">
            <v>SHQ1M7037</v>
          </cell>
          <cell r="E1530"/>
          <cell r="F1530" t="str">
            <v>SCECO</v>
          </cell>
          <cell r="G1530" t="str">
            <v>Good</v>
          </cell>
          <cell r="H1530" t="str">
            <v>NA</v>
          </cell>
          <cell r="I1530" t="str">
            <v>Zain</v>
          </cell>
          <cell r="J1530" t="str">
            <v>Less than 5 Sites</v>
          </cell>
          <cell r="K1530" t="str">
            <v>R6</v>
          </cell>
        </row>
        <row r="1531">
          <cell r="A1531" t="str">
            <v>RYMK0544</v>
          </cell>
          <cell r="B1531" t="str">
            <v>RYMK0544</v>
          </cell>
          <cell r="C1531" t="str">
            <v>RYMK1M3544</v>
          </cell>
          <cell r="D1531" t="str">
            <v>RYMK1M7544</v>
          </cell>
          <cell r="E1531"/>
          <cell r="F1531" t="str">
            <v>SCECO</v>
          </cell>
          <cell r="G1531" t="str">
            <v>Good</v>
          </cell>
          <cell r="H1531" t="str">
            <v>NA</v>
          </cell>
          <cell r="I1531" t="str">
            <v>Zain</v>
          </cell>
          <cell r="J1531" t="str">
            <v>Less than 5 Sites</v>
          </cell>
          <cell r="K1531" t="str">
            <v>R4</v>
          </cell>
        </row>
        <row r="1532">
          <cell r="A1532" t="str">
            <v>RYMK0664</v>
          </cell>
          <cell r="B1532" t="str">
            <v>RYMK0664</v>
          </cell>
          <cell r="C1532" t="str">
            <v>RYMK1M3664</v>
          </cell>
          <cell r="D1532" t="str">
            <v>RYMK1M7664</v>
          </cell>
          <cell r="E1532"/>
          <cell r="F1532" t="str">
            <v>Generator-DG</v>
          </cell>
          <cell r="G1532" t="str">
            <v>New BB</v>
          </cell>
          <cell r="H1532" t="str">
            <v>Yes</v>
          </cell>
          <cell r="I1532" t="str">
            <v>Zain</v>
          </cell>
          <cell r="J1532" t="str">
            <v>Less than 5 Sites</v>
          </cell>
          <cell r="K1532" t="str">
            <v>R4</v>
          </cell>
        </row>
        <row r="1533">
          <cell r="A1533" t="str">
            <v>RYMK0665</v>
          </cell>
          <cell r="B1533" t="str">
            <v>RYMK0665</v>
          </cell>
          <cell r="C1533" t="str">
            <v>RYMK1M3665</v>
          </cell>
          <cell r="D1533" t="str">
            <v>RYMK1M7665</v>
          </cell>
          <cell r="E1533"/>
          <cell r="F1533" t="str">
            <v>Generator-DG</v>
          </cell>
          <cell r="G1533" t="str">
            <v>Good</v>
          </cell>
          <cell r="H1533" t="str">
            <v>Yes</v>
          </cell>
          <cell r="I1533" t="str">
            <v>Zain</v>
          </cell>
          <cell r="J1533" t="str">
            <v>Hub Site (More than 10 Sites)</v>
          </cell>
          <cell r="K1533" t="str">
            <v>R4</v>
          </cell>
        </row>
        <row r="1534">
          <cell r="A1534" t="str">
            <v>DAR0951</v>
          </cell>
          <cell r="B1534" t="str">
            <v>DAR0951</v>
          </cell>
          <cell r="C1534" t="str">
            <v>DAR1M4951</v>
          </cell>
          <cell r="D1534" t="str">
            <v>DAR1M7951</v>
          </cell>
          <cell r="E1534"/>
          <cell r="F1534" t="str">
            <v>SCECO</v>
          </cell>
          <cell r="G1534" t="str">
            <v>Dead</v>
          </cell>
          <cell r="H1534" t="str">
            <v>NA</v>
          </cell>
          <cell r="I1534" t="str">
            <v>Zain</v>
          </cell>
          <cell r="J1534" t="str">
            <v>Less than 5 Sites</v>
          </cell>
          <cell r="K1534" t="str">
            <v>R6</v>
          </cell>
        </row>
        <row r="1535">
          <cell r="A1535" t="str">
            <v>RTH0650</v>
          </cell>
          <cell r="B1535" t="str">
            <v>RTH0650</v>
          </cell>
          <cell r="C1535" t="str">
            <v>RTH1M3650</v>
          </cell>
          <cell r="D1535" t="str">
            <v>RTH1M7650</v>
          </cell>
          <cell r="E1535"/>
          <cell r="F1535" t="str">
            <v>SCECO</v>
          </cell>
          <cell r="G1535" t="str">
            <v>Vandalized</v>
          </cell>
          <cell r="H1535" t="str">
            <v>NA</v>
          </cell>
          <cell r="I1535" t="str">
            <v>Zain</v>
          </cell>
          <cell r="J1535" t="str">
            <v>Less than 5 Sites</v>
          </cell>
          <cell r="K1535" t="str">
            <v>R6</v>
          </cell>
        </row>
        <row r="1536">
          <cell r="A1536" t="str">
            <v>DAR0952</v>
          </cell>
          <cell r="B1536" t="str">
            <v>DAR0952</v>
          </cell>
          <cell r="C1536" t="str">
            <v>DAR1M3952</v>
          </cell>
          <cell r="D1536" t="str">
            <v>DAR1M7952</v>
          </cell>
          <cell r="E1536"/>
          <cell r="F1536" t="str">
            <v>SCECO</v>
          </cell>
          <cell r="G1536" t="str">
            <v>Good+Good</v>
          </cell>
          <cell r="H1536" t="str">
            <v>NA</v>
          </cell>
          <cell r="I1536" t="str">
            <v>Zain</v>
          </cell>
          <cell r="J1536" t="str">
            <v>Hub Site (More than 10 Sites)</v>
          </cell>
          <cell r="K1536" t="str">
            <v>R6</v>
          </cell>
        </row>
        <row r="1537">
          <cell r="A1537" t="str">
            <v>MAK0468</v>
          </cell>
          <cell r="B1537" t="str">
            <v>MAK0468</v>
          </cell>
          <cell r="C1537" t="str">
            <v>MAK1M3468</v>
          </cell>
          <cell r="D1537" t="str">
            <v>MAK1M9468</v>
          </cell>
          <cell r="E1537" t="str">
            <v>MAK1MNC0468</v>
          </cell>
          <cell r="F1537" t="str">
            <v>SCECO</v>
          </cell>
          <cell r="G1537" t="str">
            <v>Good</v>
          </cell>
          <cell r="H1537" t="str">
            <v>NA</v>
          </cell>
          <cell r="I1537" t="str">
            <v>Zain</v>
          </cell>
          <cell r="J1537" t="str">
            <v>Less than 5 Sites</v>
          </cell>
          <cell r="K1537" t="str">
            <v>R5</v>
          </cell>
        </row>
        <row r="1538">
          <cell r="A1538" t="str">
            <v>DAR0950</v>
          </cell>
          <cell r="B1538" t="str">
            <v>DAR0950</v>
          </cell>
          <cell r="C1538" t="str">
            <v>DAR1M4950</v>
          </cell>
          <cell r="D1538"/>
          <cell r="E1538"/>
          <cell r="F1538" t="str">
            <v>SCECO</v>
          </cell>
          <cell r="G1538" t="str">
            <v>Good</v>
          </cell>
          <cell r="H1538" t="str">
            <v>NA</v>
          </cell>
          <cell r="I1538" t="str">
            <v>Zain</v>
          </cell>
          <cell r="J1538" t="str">
            <v>Less than 5 Sites</v>
          </cell>
          <cell r="K1538" t="str">
            <v>R6</v>
          </cell>
        </row>
        <row r="1539">
          <cell r="A1539" t="str">
            <v>MAK0647</v>
          </cell>
          <cell r="B1539" t="str">
            <v>MAK0647</v>
          </cell>
          <cell r="C1539" t="str">
            <v>MAK1M3647</v>
          </cell>
          <cell r="D1539" t="str">
            <v>MAK1M9647</v>
          </cell>
          <cell r="E1539" t="str">
            <v>MAK1MNC0647</v>
          </cell>
          <cell r="F1539" t="str">
            <v>SCECO</v>
          </cell>
          <cell r="G1539" t="str">
            <v>Good</v>
          </cell>
          <cell r="H1539" t="str">
            <v>NA</v>
          </cell>
          <cell r="I1539" t="str">
            <v>Zain</v>
          </cell>
          <cell r="J1539" t="str">
            <v>Less than 5 Sites</v>
          </cell>
          <cell r="K1539" t="str">
            <v>R5</v>
          </cell>
        </row>
        <row r="1540">
          <cell r="A1540" t="str">
            <v>MAK6060</v>
          </cell>
          <cell r="B1540" t="str">
            <v>MAK6060</v>
          </cell>
          <cell r="C1540" t="str">
            <v>MAK1U6360</v>
          </cell>
          <cell r="D1540" t="str">
            <v>MAK1U6960</v>
          </cell>
          <cell r="E1540"/>
          <cell r="F1540" t="str">
            <v>SCECO</v>
          </cell>
          <cell r="G1540" t="str">
            <v>Weak</v>
          </cell>
          <cell r="H1540" t="str">
            <v>NA</v>
          </cell>
          <cell r="I1540" t="str">
            <v>Zain</v>
          </cell>
          <cell r="J1540" t="str">
            <v>VIP&amp;SPL Monitor</v>
          </cell>
          <cell r="K1540" t="str">
            <v>R5</v>
          </cell>
        </row>
        <row r="1541">
          <cell r="A1541" t="str">
            <v>JED0521</v>
          </cell>
          <cell r="B1541" t="str">
            <v>JED0521</v>
          </cell>
          <cell r="C1541"/>
          <cell r="D1541" t="str">
            <v>JED1M7521</v>
          </cell>
          <cell r="E1541" t="str">
            <v>JED1MN0521</v>
          </cell>
          <cell r="F1541" t="str">
            <v>SCECO</v>
          </cell>
          <cell r="G1541" t="str">
            <v>Good</v>
          </cell>
          <cell r="H1541" t="str">
            <v>NA</v>
          </cell>
          <cell r="I1541" t="str">
            <v>Zain</v>
          </cell>
          <cell r="J1541" t="str">
            <v>Less than 5 Sites</v>
          </cell>
          <cell r="K1541" t="str">
            <v>R4</v>
          </cell>
        </row>
        <row r="1542">
          <cell r="A1542" t="str">
            <v>DAR0953</v>
          </cell>
          <cell r="B1542" t="str">
            <v>DAR0953</v>
          </cell>
          <cell r="C1542" t="str">
            <v>DAR1M3953</v>
          </cell>
          <cell r="D1542" t="str">
            <v>DAR1M7953</v>
          </cell>
          <cell r="E1542"/>
          <cell r="F1542" t="str">
            <v>SCECO</v>
          </cell>
          <cell r="G1542" t="str">
            <v xml:space="preserve">Good </v>
          </cell>
          <cell r="H1542" t="str">
            <v>NA</v>
          </cell>
          <cell r="I1542" t="str">
            <v>Zain</v>
          </cell>
          <cell r="J1542" t="str">
            <v>Less than 5 Sites</v>
          </cell>
          <cell r="K1542" t="str">
            <v>R6</v>
          </cell>
        </row>
        <row r="1543">
          <cell r="A1543" t="str">
            <v>MAK6044</v>
          </cell>
          <cell r="B1543" t="str">
            <v>MAK6044</v>
          </cell>
          <cell r="C1543" t="str">
            <v>MAK1U6344</v>
          </cell>
          <cell r="D1543" t="str">
            <v>MAK1U6944</v>
          </cell>
          <cell r="E1543"/>
          <cell r="F1543" t="str">
            <v>SCECO</v>
          </cell>
          <cell r="G1543" t="str">
            <v>Good</v>
          </cell>
          <cell r="H1543" t="str">
            <v>NA</v>
          </cell>
          <cell r="I1543" t="str">
            <v>Zain</v>
          </cell>
          <cell r="J1543" t="str">
            <v>Less than 5 Sites</v>
          </cell>
          <cell r="K1543" t="str">
            <v>R5</v>
          </cell>
        </row>
        <row r="1544">
          <cell r="A1544" t="str">
            <v>TAF0174</v>
          </cell>
          <cell r="B1544" t="str">
            <v>TAF0174</v>
          </cell>
          <cell r="C1544" t="str">
            <v>TAF1M3174</v>
          </cell>
          <cell r="D1544" t="str">
            <v>TAF1M7174</v>
          </cell>
          <cell r="E1544"/>
          <cell r="F1544" t="str">
            <v>SCECO</v>
          </cell>
          <cell r="G1544" t="str">
            <v>Weak</v>
          </cell>
          <cell r="H1544" t="str">
            <v>NA</v>
          </cell>
          <cell r="I1544" t="str">
            <v>Zain</v>
          </cell>
          <cell r="J1544" t="str">
            <v>Less than 5 Sites</v>
          </cell>
          <cell r="K1544" t="str">
            <v>R4</v>
          </cell>
        </row>
        <row r="1545">
          <cell r="A1545" t="str">
            <v>JED0584</v>
          </cell>
          <cell r="B1545" t="str">
            <v>JED0584</v>
          </cell>
          <cell r="C1545"/>
          <cell r="D1545" t="str">
            <v>JED1M7584</v>
          </cell>
          <cell r="E1545" t="str">
            <v>JED1MNC0584</v>
          </cell>
          <cell r="F1545" t="str">
            <v>SCECO</v>
          </cell>
          <cell r="G1545" t="str">
            <v>New BB</v>
          </cell>
          <cell r="H1545" t="str">
            <v>NA</v>
          </cell>
          <cell r="I1545" t="str">
            <v>Zain</v>
          </cell>
          <cell r="J1545" t="str">
            <v>Less than 5 Sites</v>
          </cell>
          <cell r="K1545" t="str">
            <v>R4</v>
          </cell>
        </row>
        <row r="1546">
          <cell r="A1546" t="str">
            <v>JED0620</v>
          </cell>
          <cell r="B1546" t="str">
            <v>JED0620</v>
          </cell>
          <cell r="C1546"/>
          <cell r="D1546" t="str">
            <v>JED1M7620</v>
          </cell>
          <cell r="E1546"/>
          <cell r="F1546" t="str">
            <v>SCECO</v>
          </cell>
          <cell r="G1546" t="str">
            <v>Vandalized</v>
          </cell>
          <cell r="H1546" t="str">
            <v>NA</v>
          </cell>
          <cell r="I1546" t="str">
            <v>Zain</v>
          </cell>
          <cell r="J1546" t="str">
            <v>Less than 5 Sites</v>
          </cell>
          <cell r="K1546" t="str">
            <v>R4</v>
          </cell>
        </row>
        <row r="1547">
          <cell r="A1547" t="str">
            <v>JED0247</v>
          </cell>
          <cell r="B1547" t="str">
            <v>JED0247</v>
          </cell>
          <cell r="C1547"/>
          <cell r="D1547" t="str">
            <v>JED1M7247</v>
          </cell>
          <cell r="E1547" t="str">
            <v>JED1MN0247</v>
          </cell>
          <cell r="F1547" t="str">
            <v>SCECO</v>
          </cell>
          <cell r="G1547" t="str">
            <v>New BB</v>
          </cell>
          <cell r="H1547" t="str">
            <v>NA</v>
          </cell>
          <cell r="I1547" t="str">
            <v>Zain</v>
          </cell>
          <cell r="J1547" t="str">
            <v>Less than 5 Sites</v>
          </cell>
          <cell r="K1547" t="str">
            <v>R4</v>
          </cell>
        </row>
        <row r="1548">
          <cell r="A1548" t="str">
            <v>RTH0954</v>
          </cell>
          <cell r="B1548" t="str">
            <v>RTH0954</v>
          </cell>
          <cell r="C1548" t="str">
            <v>RTH1M3954</v>
          </cell>
          <cell r="D1548" t="str">
            <v>RTH1M7954</v>
          </cell>
          <cell r="E1548"/>
          <cell r="F1548" t="str">
            <v>SCECO</v>
          </cell>
          <cell r="G1548" t="str">
            <v>Good</v>
          </cell>
          <cell r="H1548" t="str">
            <v>NA</v>
          </cell>
          <cell r="I1548" t="str">
            <v>Zain</v>
          </cell>
          <cell r="J1548" t="str">
            <v>Hub site (More than 05 Sites)</v>
          </cell>
          <cell r="K1548" t="str">
            <v>R6</v>
          </cell>
        </row>
        <row r="1549">
          <cell r="A1549" t="str">
            <v>RTH0652</v>
          </cell>
          <cell r="B1549" t="str">
            <v>RTH0652</v>
          </cell>
          <cell r="C1549" t="str">
            <v>RTH1M3652</v>
          </cell>
          <cell r="D1549" t="str">
            <v>RTH1M7652</v>
          </cell>
          <cell r="E1549"/>
          <cell r="F1549" t="str">
            <v>SCECO</v>
          </cell>
          <cell r="G1549" t="str">
            <v>Good</v>
          </cell>
          <cell r="H1549" t="str">
            <v>NA</v>
          </cell>
          <cell r="I1549" t="str">
            <v>Zain</v>
          </cell>
          <cell r="J1549" t="str">
            <v>Less than 5 Sites</v>
          </cell>
          <cell r="K1549" t="str">
            <v>R6</v>
          </cell>
        </row>
        <row r="1550">
          <cell r="A1550" t="str">
            <v>MAK6041</v>
          </cell>
          <cell r="B1550" t="str">
            <v>MAK6041</v>
          </cell>
          <cell r="C1550" t="str">
            <v>MAK1U6341</v>
          </cell>
          <cell r="D1550" t="str">
            <v>MAK1U6941</v>
          </cell>
          <cell r="E1550"/>
          <cell r="F1550" t="str">
            <v>SCECO</v>
          </cell>
          <cell r="G1550" t="str">
            <v>Good</v>
          </cell>
          <cell r="H1550" t="str">
            <v>NA</v>
          </cell>
          <cell r="I1550" t="str">
            <v>Zain</v>
          </cell>
          <cell r="J1550" t="str">
            <v>Less than 5 Sites</v>
          </cell>
          <cell r="K1550" t="str">
            <v>R5</v>
          </cell>
        </row>
        <row r="1551">
          <cell r="A1551" t="str">
            <v>MAK6042</v>
          </cell>
          <cell r="B1551" t="str">
            <v>MAK6042</v>
          </cell>
          <cell r="C1551" t="str">
            <v>MAK1U6342</v>
          </cell>
          <cell r="D1551" t="str">
            <v>MAK1U6942</v>
          </cell>
          <cell r="E1551"/>
          <cell r="F1551" t="str">
            <v>SCECO</v>
          </cell>
          <cell r="G1551" t="str">
            <v>Good</v>
          </cell>
          <cell r="H1551" t="str">
            <v>NA</v>
          </cell>
          <cell r="I1551" t="str">
            <v>Zain</v>
          </cell>
          <cell r="J1551" t="str">
            <v>Less than 5 Sites</v>
          </cell>
          <cell r="K1551" t="str">
            <v>R5</v>
          </cell>
        </row>
        <row r="1552">
          <cell r="A1552" t="str">
            <v>MAK6043</v>
          </cell>
          <cell r="B1552" t="str">
            <v>MAK6043</v>
          </cell>
          <cell r="C1552" t="str">
            <v>MAK1U6343</v>
          </cell>
          <cell r="D1552" t="str">
            <v>MAK1U6943</v>
          </cell>
          <cell r="E1552"/>
          <cell r="F1552" t="str">
            <v>SCECO</v>
          </cell>
          <cell r="G1552" t="str">
            <v>Good</v>
          </cell>
          <cell r="H1552" t="str">
            <v>NA</v>
          </cell>
          <cell r="I1552" t="str">
            <v>Zain</v>
          </cell>
          <cell r="J1552" t="str">
            <v>Less than 5 Sites</v>
          </cell>
          <cell r="K1552" t="str">
            <v>R5</v>
          </cell>
        </row>
        <row r="1553">
          <cell r="A1553" t="str">
            <v>JED0812</v>
          </cell>
          <cell r="B1553" t="str">
            <v>JED0812</v>
          </cell>
          <cell r="C1553"/>
          <cell r="D1553" t="str">
            <v>JED1M7812</v>
          </cell>
          <cell r="E1553" t="str">
            <v>JED1MN0812</v>
          </cell>
          <cell r="F1553" t="str">
            <v>SCECO</v>
          </cell>
          <cell r="G1553" t="str">
            <v>New BB</v>
          </cell>
          <cell r="H1553" t="str">
            <v>NA</v>
          </cell>
          <cell r="I1553" t="str">
            <v>Zain</v>
          </cell>
          <cell r="J1553" t="str">
            <v>Less than 5 Sites</v>
          </cell>
          <cell r="K1553" t="str">
            <v>R4</v>
          </cell>
        </row>
        <row r="1554">
          <cell r="A1554" t="str">
            <v>JED0858</v>
          </cell>
          <cell r="B1554" t="str">
            <v>JED0858</v>
          </cell>
          <cell r="C1554"/>
          <cell r="D1554" t="str">
            <v>JED1M7858</v>
          </cell>
          <cell r="E1554" t="str">
            <v>JED1MN0858</v>
          </cell>
          <cell r="F1554" t="str">
            <v>SCECO</v>
          </cell>
          <cell r="G1554" t="str">
            <v>New BB</v>
          </cell>
          <cell r="H1554" t="str">
            <v>NA</v>
          </cell>
          <cell r="I1554" t="str">
            <v>Zain</v>
          </cell>
          <cell r="J1554" t="str">
            <v>VIP&amp;SPL Monitor</v>
          </cell>
          <cell r="K1554" t="str">
            <v>R4</v>
          </cell>
        </row>
        <row r="1555">
          <cell r="A1555" t="str">
            <v>MAK0600</v>
          </cell>
          <cell r="B1555" t="str">
            <v>MAK0600</v>
          </cell>
          <cell r="C1555" t="str">
            <v>MAK1M3600</v>
          </cell>
          <cell r="D1555" t="str">
            <v>MAK1M9600</v>
          </cell>
          <cell r="E1555" t="str">
            <v>MAK1MNC0600</v>
          </cell>
          <cell r="F1555" t="str">
            <v>SCECO</v>
          </cell>
          <cell r="G1555" t="str">
            <v>Good</v>
          </cell>
          <cell r="H1555" t="str">
            <v>NA</v>
          </cell>
          <cell r="I1555" t="str">
            <v>Zain</v>
          </cell>
          <cell r="J1555" t="str">
            <v>Less than 5 Sites</v>
          </cell>
          <cell r="K1555" t="str">
            <v>R5</v>
          </cell>
        </row>
        <row r="1556">
          <cell r="A1556" t="str">
            <v>ABH0084</v>
          </cell>
          <cell r="B1556" t="str">
            <v>ABH0084</v>
          </cell>
          <cell r="C1556" t="str">
            <v>ABH1M4084</v>
          </cell>
          <cell r="D1556" t="str">
            <v>ABH1M7084</v>
          </cell>
          <cell r="E1556" t="str">
            <v>ABH1MN0084</v>
          </cell>
          <cell r="F1556" t="str">
            <v>SCECO</v>
          </cell>
          <cell r="G1556" t="str">
            <v>Vandalized</v>
          </cell>
          <cell r="H1556" t="str">
            <v>NA</v>
          </cell>
          <cell r="I1556" t="str">
            <v>Zain</v>
          </cell>
          <cell r="J1556" t="str">
            <v>Less than 5 Sites</v>
          </cell>
          <cell r="K1556" t="str">
            <v>R6</v>
          </cell>
        </row>
        <row r="1557">
          <cell r="A1557" t="str">
            <v>KMS0146</v>
          </cell>
          <cell r="B1557" t="str">
            <v>KMS0146</v>
          </cell>
          <cell r="C1557" t="str">
            <v>KMS1M3146</v>
          </cell>
          <cell r="D1557" t="str">
            <v>KMS1M7146</v>
          </cell>
          <cell r="E1557" t="str">
            <v>KMS1MN0146</v>
          </cell>
          <cell r="F1557" t="str">
            <v>SCECO</v>
          </cell>
          <cell r="G1557" t="str">
            <v>Vandalized</v>
          </cell>
          <cell r="H1557" t="str">
            <v>NA</v>
          </cell>
          <cell r="I1557" t="str">
            <v>Zain</v>
          </cell>
          <cell r="J1557" t="str">
            <v>Less than 5 Sites</v>
          </cell>
          <cell r="K1557" t="str">
            <v>R6</v>
          </cell>
        </row>
        <row r="1558">
          <cell r="A1558" t="str">
            <v>JED6051</v>
          </cell>
          <cell r="B1558" t="str">
            <v>JED6051</v>
          </cell>
          <cell r="C1558"/>
          <cell r="D1558" t="str">
            <v>JED1U6751</v>
          </cell>
          <cell r="E1558"/>
          <cell r="F1558" t="str">
            <v>SCECO</v>
          </cell>
          <cell r="G1558" t="str">
            <v>Good</v>
          </cell>
          <cell r="H1558" t="str">
            <v>NA</v>
          </cell>
          <cell r="I1558" t="str">
            <v>Zain</v>
          </cell>
          <cell r="J1558" t="str">
            <v>Less than 5 Sites</v>
          </cell>
          <cell r="K1558" t="str">
            <v>R4</v>
          </cell>
        </row>
        <row r="1559">
          <cell r="A1559" t="str">
            <v>ABH0170</v>
          </cell>
          <cell r="B1559" t="str">
            <v>ABH0170</v>
          </cell>
          <cell r="C1559" t="str">
            <v>ABH1M3170</v>
          </cell>
          <cell r="D1559" t="str">
            <v>ABH1M7170</v>
          </cell>
          <cell r="E1559" t="str">
            <v>ABH1MNC0170</v>
          </cell>
          <cell r="F1559" t="str">
            <v>SCECO</v>
          </cell>
          <cell r="G1559" t="str">
            <v>Good</v>
          </cell>
          <cell r="H1559" t="str">
            <v>NA</v>
          </cell>
          <cell r="I1559" t="str">
            <v>Zain</v>
          </cell>
          <cell r="J1559" t="str">
            <v>Less than 5 Sites</v>
          </cell>
          <cell r="K1559" t="str">
            <v>R6</v>
          </cell>
        </row>
        <row r="1560">
          <cell r="A1560" t="str">
            <v>ABH6000</v>
          </cell>
          <cell r="B1560" t="str">
            <v>ABH6000</v>
          </cell>
          <cell r="C1560" t="str">
            <v>ABH1U6300</v>
          </cell>
          <cell r="D1560" t="str">
            <v>ABH1U6700</v>
          </cell>
          <cell r="E1560"/>
          <cell r="F1560" t="str">
            <v>SCECO</v>
          </cell>
          <cell r="G1560" t="str">
            <v xml:space="preserve">Good </v>
          </cell>
          <cell r="H1560" t="str">
            <v>NA</v>
          </cell>
          <cell r="I1560" t="str">
            <v>Zain</v>
          </cell>
          <cell r="J1560" t="str">
            <v>Less than 5 Sites</v>
          </cell>
          <cell r="K1560" t="str">
            <v>R6</v>
          </cell>
        </row>
        <row r="1561">
          <cell r="A1561" t="str">
            <v>JED6012</v>
          </cell>
          <cell r="B1561" t="str">
            <v>JED6012</v>
          </cell>
          <cell r="C1561"/>
          <cell r="D1561" t="str">
            <v>JED1U6712</v>
          </cell>
          <cell r="E1561"/>
          <cell r="F1561" t="str">
            <v>SCECO</v>
          </cell>
          <cell r="G1561" t="str">
            <v>Weak</v>
          </cell>
          <cell r="H1561" t="str">
            <v>NA</v>
          </cell>
          <cell r="I1561" t="str">
            <v>Zain</v>
          </cell>
          <cell r="J1561" t="str">
            <v>Less than 5 Sites</v>
          </cell>
          <cell r="K1561" t="str">
            <v>R4</v>
          </cell>
        </row>
        <row r="1562">
          <cell r="A1562" t="str">
            <v>JED0857</v>
          </cell>
          <cell r="B1562" t="str">
            <v>JED0857</v>
          </cell>
          <cell r="C1562"/>
          <cell r="D1562" t="str">
            <v>JED1M7857</v>
          </cell>
          <cell r="E1562"/>
          <cell r="F1562" t="str">
            <v>SCECO</v>
          </cell>
          <cell r="G1562" t="str">
            <v>Vandalized</v>
          </cell>
          <cell r="H1562" t="str">
            <v>NA</v>
          </cell>
          <cell r="I1562" t="str">
            <v>Zain</v>
          </cell>
          <cell r="J1562" t="str">
            <v>Less than 5 Sites</v>
          </cell>
          <cell r="K1562" t="str">
            <v>R4</v>
          </cell>
        </row>
        <row r="1563">
          <cell r="A1563" t="str">
            <v>RTH0653</v>
          </cell>
          <cell r="B1563" t="str">
            <v>RTH0653</v>
          </cell>
          <cell r="C1563" t="str">
            <v>RTH1M3653</v>
          </cell>
          <cell r="D1563" t="str">
            <v>RTH1M7653</v>
          </cell>
          <cell r="E1563"/>
          <cell r="F1563" t="str">
            <v>SCECO</v>
          </cell>
          <cell r="G1563" t="str">
            <v>Vandalized</v>
          </cell>
          <cell r="H1563" t="str">
            <v>NA</v>
          </cell>
          <cell r="I1563" t="str">
            <v>Zain</v>
          </cell>
          <cell r="J1563" t="str">
            <v>Less than 5 Sites</v>
          </cell>
          <cell r="K1563" t="str">
            <v>R6</v>
          </cell>
        </row>
        <row r="1564">
          <cell r="A1564" t="str">
            <v>ARS0014</v>
          </cell>
          <cell r="B1564" t="str">
            <v>ARS0014</v>
          </cell>
          <cell r="C1564" t="str">
            <v>ARS1M3014</v>
          </cell>
          <cell r="D1564" t="str">
            <v>ARS1M7014</v>
          </cell>
          <cell r="E1564" t="str">
            <v>ARS1MN0014</v>
          </cell>
          <cell r="F1564" t="str">
            <v>SCECO</v>
          </cell>
          <cell r="G1564" t="str">
            <v>Good</v>
          </cell>
          <cell r="H1564" t="str">
            <v>NA</v>
          </cell>
          <cell r="I1564" t="str">
            <v>Zain</v>
          </cell>
          <cell r="J1564" t="str">
            <v>Less than 5 Sites</v>
          </cell>
          <cell r="K1564" t="str">
            <v>R6</v>
          </cell>
        </row>
        <row r="1565">
          <cell r="A1565" t="str">
            <v>MAK6035</v>
          </cell>
          <cell r="B1565" t="str">
            <v>MAK6035</v>
          </cell>
          <cell r="C1565"/>
          <cell r="D1565" t="str">
            <v>MAK1U6935</v>
          </cell>
          <cell r="E1565"/>
          <cell r="F1565" t="str">
            <v>SCECO</v>
          </cell>
          <cell r="G1565" t="str">
            <v>Good</v>
          </cell>
          <cell r="H1565" t="str">
            <v>NA</v>
          </cell>
          <cell r="I1565" t="str">
            <v>Zain</v>
          </cell>
          <cell r="J1565" t="str">
            <v>VIP&amp;SPL Monitor</v>
          </cell>
          <cell r="K1565" t="str">
            <v>R5</v>
          </cell>
        </row>
        <row r="1566">
          <cell r="A1566" t="str">
            <v>NJR0084</v>
          </cell>
          <cell r="B1566" t="str">
            <v>NJR0084</v>
          </cell>
          <cell r="C1566" t="str">
            <v>NJR1M3084</v>
          </cell>
          <cell r="D1566" t="str">
            <v>NJR1M7084</v>
          </cell>
          <cell r="E1566" t="str">
            <v>NJR1MN0084</v>
          </cell>
          <cell r="F1566" t="str">
            <v>SCECO</v>
          </cell>
          <cell r="G1566" t="str">
            <v>Dead</v>
          </cell>
          <cell r="H1566" t="str">
            <v>NA</v>
          </cell>
          <cell r="I1566" t="str">
            <v>Zain</v>
          </cell>
          <cell r="J1566" t="str">
            <v>Less than 5 Sites</v>
          </cell>
          <cell r="K1566" t="str">
            <v>R6</v>
          </cell>
        </row>
        <row r="1567">
          <cell r="A1567" t="str">
            <v>MAK6037</v>
          </cell>
          <cell r="B1567" t="str">
            <v>MAK6037</v>
          </cell>
          <cell r="C1567" t="str">
            <v>MAK1U6337</v>
          </cell>
          <cell r="D1567" t="str">
            <v>MAK1U6937</v>
          </cell>
          <cell r="E1567"/>
          <cell r="F1567" t="str">
            <v>SCECO</v>
          </cell>
          <cell r="G1567" t="str">
            <v>Good</v>
          </cell>
          <cell r="H1567" t="str">
            <v>NA</v>
          </cell>
          <cell r="I1567" t="str">
            <v>Zain</v>
          </cell>
          <cell r="J1567" t="str">
            <v>Less than 5 Sites</v>
          </cell>
          <cell r="K1567" t="str">
            <v>R5</v>
          </cell>
        </row>
        <row r="1568">
          <cell r="A1568" t="str">
            <v>SAB0062</v>
          </cell>
          <cell r="B1568" t="str">
            <v>SAB0062</v>
          </cell>
          <cell r="C1568" t="str">
            <v>SAB1M4062</v>
          </cell>
          <cell r="D1568" t="str">
            <v>SAB1M7062</v>
          </cell>
          <cell r="E1568" t="str">
            <v>SAB1MNC0062</v>
          </cell>
          <cell r="F1568" t="str">
            <v>SCECO</v>
          </cell>
          <cell r="G1568" t="str">
            <v>Vandalized</v>
          </cell>
          <cell r="H1568" t="str">
            <v>NA</v>
          </cell>
          <cell r="I1568" t="str">
            <v>Zain</v>
          </cell>
          <cell r="J1568" t="str">
            <v>Less than 5 Sites</v>
          </cell>
          <cell r="K1568" t="str">
            <v>R6</v>
          </cell>
        </row>
        <row r="1569">
          <cell r="A1569" t="str">
            <v>KMS0148</v>
          </cell>
          <cell r="B1569" t="str">
            <v>KMS0148</v>
          </cell>
          <cell r="C1569" t="str">
            <v>KMS1M3148</v>
          </cell>
          <cell r="D1569" t="str">
            <v>KMS1M7148</v>
          </cell>
          <cell r="E1569" t="str">
            <v>KMS1MN0148</v>
          </cell>
          <cell r="F1569" t="str">
            <v>SCECO</v>
          </cell>
          <cell r="G1569" t="str">
            <v>Vandalized</v>
          </cell>
          <cell r="H1569" t="str">
            <v>NA</v>
          </cell>
          <cell r="I1569" t="str">
            <v>Zain</v>
          </cell>
          <cell r="J1569" t="str">
            <v>Less than 5 Sites</v>
          </cell>
          <cell r="K1569" t="str">
            <v>R6</v>
          </cell>
        </row>
        <row r="1570">
          <cell r="A1570" t="str">
            <v>NJR0116</v>
          </cell>
          <cell r="B1570" t="str">
            <v>NJR0116</v>
          </cell>
          <cell r="C1570" t="str">
            <v>NJR1M3116</v>
          </cell>
          <cell r="D1570" t="str">
            <v>NJR1M7116</v>
          </cell>
          <cell r="E1570" t="str">
            <v>NJR1MN0116</v>
          </cell>
          <cell r="F1570" t="str">
            <v>SCECO</v>
          </cell>
          <cell r="G1570" t="str">
            <v>Vandalized</v>
          </cell>
          <cell r="H1570" t="str">
            <v>NA</v>
          </cell>
          <cell r="I1570" t="str">
            <v>Zain</v>
          </cell>
          <cell r="J1570" t="str">
            <v>Less than 5 Sites</v>
          </cell>
          <cell r="K1570" t="str">
            <v>R6</v>
          </cell>
        </row>
        <row r="1571">
          <cell r="A1571" t="str">
            <v>MAK6046</v>
          </cell>
          <cell r="B1571" t="str">
            <v>MAK6046</v>
          </cell>
          <cell r="C1571" t="str">
            <v>MAK1U6346</v>
          </cell>
          <cell r="D1571" t="str">
            <v>MAK1U6946</v>
          </cell>
          <cell r="E1571"/>
          <cell r="F1571" t="str">
            <v>SCECO</v>
          </cell>
          <cell r="G1571" t="str">
            <v>Good</v>
          </cell>
          <cell r="H1571" t="str">
            <v>NA</v>
          </cell>
          <cell r="I1571" t="str">
            <v>Zain</v>
          </cell>
          <cell r="J1571" t="str">
            <v>Less than 5 Sites</v>
          </cell>
          <cell r="K1571" t="str">
            <v>R5</v>
          </cell>
        </row>
        <row r="1572">
          <cell r="A1572" t="str">
            <v>MAK6048</v>
          </cell>
          <cell r="B1572" t="str">
            <v>MAK6048</v>
          </cell>
          <cell r="C1572" t="str">
            <v>MAK1U6348</v>
          </cell>
          <cell r="D1572" t="str">
            <v>MAK1U6948</v>
          </cell>
          <cell r="E1572"/>
          <cell r="F1572" t="str">
            <v>SCECO</v>
          </cell>
          <cell r="G1572" t="str">
            <v>Good</v>
          </cell>
          <cell r="H1572" t="str">
            <v>NA</v>
          </cell>
          <cell r="I1572" t="str">
            <v>Zain</v>
          </cell>
          <cell r="J1572" t="str">
            <v>Less than 5 Sites</v>
          </cell>
          <cell r="K1572" t="str">
            <v>R5</v>
          </cell>
        </row>
        <row r="1573">
          <cell r="A1573" t="str">
            <v>BSR0025</v>
          </cell>
          <cell r="B1573" t="str">
            <v>BSR0025</v>
          </cell>
          <cell r="C1573" t="str">
            <v>BSR1M3025</v>
          </cell>
          <cell r="D1573" t="str">
            <v>BSR1M7025</v>
          </cell>
          <cell r="E1573" t="str">
            <v>BSR1MN0025</v>
          </cell>
          <cell r="F1573" t="str">
            <v>SCECO</v>
          </cell>
          <cell r="G1573" t="str">
            <v>New BB</v>
          </cell>
          <cell r="H1573" t="str">
            <v>NA</v>
          </cell>
          <cell r="I1573" t="str">
            <v>Zain</v>
          </cell>
          <cell r="J1573" t="str">
            <v>Less than 5 Sites</v>
          </cell>
          <cell r="K1573" t="str">
            <v>R6</v>
          </cell>
        </row>
        <row r="1574">
          <cell r="A1574" t="str">
            <v>ZFR0034</v>
          </cell>
          <cell r="B1574" t="str">
            <v>ZFR0034</v>
          </cell>
          <cell r="C1574" t="str">
            <v>ZFR1M3034</v>
          </cell>
          <cell r="D1574" t="str">
            <v>ZFR1M7034</v>
          </cell>
          <cell r="E1574" t="str">
            <v>ZFR1MN0034</v>
          </cell>
          <cell r="F1574" t="str">
            <v>SCECO</v>
          </cell>
          <cell r="G1574" t="str">
            <v>Dead</v>
          </cell>
          <cell r="H1574" t="str">
            <v>NA</v>
          </cell>
          <cell r="I1574" t="str">
            <v>Zain</v>
          </cell>
          <cell r="J1574" t="str">
            <v>Less than 5 Sites</v>
          </cell>
          <cell r="K1574" t="str">
            <v>R6</v>
          </cell>
        </row>
        <row r="1575">
          <cell r="A1575" t="str">
            <v>BAH0012</v>
          </cell>
          <cell r="B1575" t="str">
            <v>BAH0012</v>
          </cell>
          <cell r="C1575" t="str">
            <v>BAH1M3012</v>
          </cell>
          <cell r="D1575" t="str">
            <v>BAH1M7012</v>
          </cell>
          <cell r="E1575"/>
          <cell r="F1575" t="str">
            <v>SCECO</v>
          </cell>
          <cell r="G1575" t="str">
            <v>Good</v>
          </cell>
          <cell r="H1575" t="str">
            <v>NA</v>
          </cell>
          <cell r="I1575" t="str">
            <v>Zain</v>
          </cell>
          <cell r="J1575" t="str">
            <v>Less than 5 Sites</v>
          </cell>
          <cell r="K1575" t="str">
            <v>R6</v>
          </cell>
        </row>
        <row r="1576">
          <cell r="A1576" t="str">
            <v>AQQ0038</v>
          </cell>
          <cell r="B1576" t="str">
            <v>AQQ0038</v>
          </cell>
          <cell r="C1576" t="str">
            <v>AQQ1M3038</v>
          </cell>
          <cell r="D1576" t="str">
            <v>AQQ1M7038</v>
          </cell>
          <cell r="E1576"/>
          <cell r="F1576" t="str">
            <v>SCECO</v>
          </cell>
          <cell r="G1576" t="str">
            <v>Good</v>
          </cell>
          <cell r="H1576" t="str">
            <v>NA</v>
          </cell>
          <cell r="I1576" t="str">
            <v>Zain</v>
          </cell>
          <cell r="J1576" t="str">
            <v>Hub Site (More than 10 Sites)</v>
          </cell>
          <cell r="K1576" t="str">
            <v>R6</v>
          </cell>
        </row>
        <row r="1577">
          <cell r="A1577" t="str">
            <v>JED6031</v>
          </cell>
          <cell r="B1577" t="str">
            <v>JED6031</v>
          </cell>
          <cell r="C1577"/>
          <cell r="D1577" t="str">
            <v>JED1U6731</v>
          </cell>
          <cell r="E1577"/>
          <cell r="F1577" t="str">
            <v>SCECO</v>
          </cell>
          <cell r="G1577" t="str">
            <v>Dead</v>
          </cell>
          <cell r="H1577" t="str">
            <v>NA</v>
          </cell>
          <cell r="I1577" t="str">
            <v>Zain</v>
          </cell>
          <cell r="J1577" t="str">
            <v>Less than 5 Sites</v>
          </cell>
          <cell r="K1577" t="str">
            <v>R4</v>
          </cell>
        </row>
        <row r="1578">
          <cell r="A1578" t="str">
            <v>ABH0086</v>
          </cell>
          <cell r="B1578" t="str">
            <v>ABH0086</v>
          </cell>
          <cell r="C1578" t="str">
            <v>ABH1M3086</v>
          </cell>
          <cell r="D1578" t="str">
            <v>ABH1M7086</v>
          </cell>
          <cell r="E1578" t="str">
            <v>ABH1MN0086</v>
          </cell>
          <cell r="F1578" t="str">
            <v>SCECO</v>
          </cell>
          <cell r="G1578" t="str">
            <v>No BB - Shifted</v>
          </cell>
          <cell r="H1578" t="str">
            <v>NA</v>
          </cell>
          <cell r="I1578" t="str">
            <v>Zain</v>
          </cell>
          <cell r="J1578" t="str">
            <v>Less than 5 Sites</v>
          </cell>
          <cell r="K1578" t="str">
            <v>R6</v>
          </cell>
        </row>
        <row r="1579">
          <cell r="A1579" t="str">
            <v>ZFR0033</v>
          </cell>
          <cell r="B1579" t="str">
            <v>ZFR0033</v>
          </cell>
          <cell r="C1579" t="str">
            <v>ZFR1M3033</v>
          </cell>
          <cell r="D1579" t="str">
            <v>ZFR1M7033</v>
          </cell>
          <cell r="E1579"/>
          <cell r="F1579" t="str">
            <v>SCECO</v>
          </cell>
          <cell r="G1579" t="str">
            <v>Good</v>
          </cell>
          <cell r="H1579" t="str">
            <v>NA</v>
          </cell>
          <cell r="I1579" t="str">
            <v>Zain</v>
          </cell>
          <cell r="J1579" t="str">
            <v>Less than 5 Sites</v>
          </cell>
          <cell r="K1579" t="str">
            <v>R6</v>
          </cell>
        </row>
        <row r="1580">
          <cell r="A1580" t="str">
            <v>BLJ0049</v>
          </cell>
          <cell r="B1580" t="str">
            <v>BLJ0049</v>
          </cell>
          <cell r="C1580" t="str">
            <v>BLJ1M3049</v>
          </cell>
          <cell r="D1580" t="str">
            <v>BLJ1M7049</v>
          </cell>
          <cell r="E1580"/>
          <cell r="F1580" t="str">
            <v>SCECO</v>
          </cell>
          <cell r="G1580" t="str">
            <v>Good</v>
          </cell>
          <cell r="H1580" t="str">
            <v>NA</v>
          </cell>
          <cell r="I1580" t="str">
            <v>Zain</v>
          </cell>
          <cell r="J1580" t="str">
            <v>Less than 5 Sites</v>
          </cell>
          <cell r="K1580" t="str">
            <v>R6</v>
          </cell>
        </row>
        <row r="1581">
          <cell r="A1581" t="str">
            <v>ZFR0035</v>
          </cell>
          <cell r="B1581" t="str">
            <v>ZFR0035</v>
          </cell>
          <cell r="C1581" t="str">
            <v>ZFR1M3035</v>
          </cell>
          <cell r="D1581" t="str">
            <v>ZFR1M7035</v>
          </cell>
          <cell r="E1581"/>
          <cell r="F1581" t="str">
            <v>SCECO</v>
          </cell>
          <cell r="G1581" t="str">
            <v>Good</v>
          </cell>
          <cell r="H1581" t="str">
            <v>NA</v>
          </cell>
          <cell r="I1581" t="str">
            <v>Zain</v>
          </cell>
          <cell r="J1581" t="str">
            <v>Less than 5 Sites</v>
          </cell>
          <cell r="K1581" t="str">
            <v>R6</v>
          </cell>
        </row>
        <row r="1582">
          <cell r="A1582" t="str">
            <v>BRQ0083</v>
          </cell>
          <cell r="B1582" t="str">
            <v>BRQ0083</v>
          </cell>
          <cell r="C1582" t="str">
            <v>BRQ1M3083</v>
          </cell>
          <cell r="D1582" t="str">
            <v>BRQ1M7083</v>
          </cell>
          <cell r="E1582"/>
          <cell r="F1582" t="str">
            <v>SCECO</v>
          </cell>
          <cell r="G1582" t="str">
            <v>Good</v>
          </cell>
          <cell r="H1582" t="str">
            <v>NA</v>
          </cell>
          <cell r="I1582" t="str">
            <v>Zain</v>
          </cell>
          <cell r="J1582" t="str">
            <v>Less than 5 Sites</v>
          </cell>
          <cell r="K1582" t="str">
            <v>R6</v>
          </cell>
        </row>
        <row r="1583">
          <cell r="A1583" t="str">
            <v>BRQ0084</v>
          </cell>
          <cell r="B1583" t="str">
            <v>BRQ0084</v>
          </cell>
          <cell r="C1583" t="str">
            <v>BRQ1M3084</v>
          </cell>
          <cell r="D1583" t="str">
            <v>BRQ1M7084</v>
          </cell>
          <cell r="E1583"/>
          <cell r="F1583" t="str">
            <v>SCECO</v>
          </cell>
          <cell r="G1583" t="str">
            <v>Good</v>
          </cell>
          <cell r="H1583" t="str">
            <v>NA</v>
          </cell>
          <cell r="I1583" t="str">
            <v>Zain</v>
          </cell>
          <cell r="J1583" t="str">
            <v>Less than 5 Sites</v>
          </cell>
          <cell r="K1583" t="str">
            <v>R6</v>
          </cell>
        </row>
        <row r="1584">
          <cell r="A1584" t="str">
            <v>MAK6047</v>
          </cell>
          <cell r="B1584" t="str">
            <v>MAK6047</v>
          </cell>
          <cell r="C1584" t="str">
            <v>MAK1U6347</v>
          </cell>
          <cell r="D1584" t="str">
            <v>MAK1U6947</v>
          </cell>
          <cell r="E1584"/>
          <cell r="F1584" t="str">
            <v>SCECO</v>
          </cell>
          <cell r="G1584" t="str">
            <v>Good</v>
          </cell>
          <cell r="H1584" t="str">
            <v>NA</v>
          </cell>
          <cell r="I1584" t="str">
            <v>Zain</v>
          </cell>
          <cell r="J1584" t="str">
            <v>Less than 5 Sites</v>
          </cell>
          <cell r="K1584" t="str">
            <v>R5</v>
          </cell>
        </row>
        <row r="1585">
          <cell r="A1585" t="str">
            <v>ARS0042</v>
          </cell>
          <cell r="B1585" t="str">
            <v>ARS0042</v>
          </cell>
          <cell r="C1585" t="str">
            <v>ARS1M4042</v>
          </cell>
          <cell r="D1585" t="str">
            <v>ARS1M7042</v>
          </cell>
          <cell r="E1585" t="str">
            <v>ARS1MN0042</v>
          </cell>
          <cell r="F1585" t="str">
            <v>SCECO</v>
          </cell>
          <cell r="G1585" t="str">
            <v>No BB - Shifted</v>
          </cell>
          <cell r="H1585" t="str">
            <v>NA</v>
          </cell>
          <cell r="I1585" t="str">
            <v>Zain</v>
          </cell>
          <cell r="J1585" t="str">
            <v>Less than 5 Sites</v>
          </cell>
          <cell r="K1585" t="str">
            <v>R6</v>
          </cell>
        </row>
        <row r="1586">
          <cell r="A1586" t="str">
            <v>MKW0031</v>
          </cell>
          <cell r="B1586" t="str">
            <v>MKW0031</v>
          </cell>
          <cell r="C1586" t="str">
            <v>MKW1M3031</v>
          </cell>
          <cell r="D1586" t="str">
            <v>MKW1M7031</v>
          </cell>
          <cell r="E1586"/>
          <cell r="F1586" t="str">
            <v>SCECO</v>
          </cell>
          <cell r="G1586" t="str">
            <v>Good</v>
          </cell>
          <cell r="H1586" t="str">
            <v>NA</v>
          </cell>
          <cell r="I1586" t="str">
            <v>Zain</v>
          </cell>
          <cell r="J1586" t="str">
            <v>Less than 5 Sites</v>
          </cell>
          <cell r="K1586" t="str">
            <v>R6</v>
          </cell>
        </row>
        <row r="1587">
          <cell r="A1587" t="str">
            <v>ABH0171</v>
          </cell>
          <cell r="B1587" t="str">
            <v>ABH0171</v>
          </cell>
          <cell r="C1587" t="str">
            <v>ABH1M3171</v>
          </cell>
          <cell r="D1587" t="str">
            <v>ABH1M7171</v>
          </cell>
          <cell r="E1587" t="str">
            <v>ABH1MN0171</v>
          </cell>
          <cell r="F1587" t="str">
            <v>Generator-SG</v>
          </cell>
          <cell r="G1587" t="str">
            <v>Dead</v>
          </cell>
          <cell r="H1587" t="str">
            <v>Yes</v>
          </cell>
          <cell r="I1587" t="str">
            <v>Zain</v>
          </cell>
          <cell r="J1587" t="str">
            <v>Less than 5 Sites</v>
          </cell>
          <cell r="K1587" t="str">
            <v>R6</v>
          </cell>
        </row>
        <row r="1588">
          <cell r="A1588" t="str">
            <v>ABH0172</v>
          </cell>
          <cell r="B1588" t="str">
            <v>ABH0172</v>
          </cell>
          <cell r="C1588" t="str">
            <v>ABH1M3172</v>
          </cell>
          <cell r="D1588" t="str">
            <v>ABH1M7172</v>
          </cell>
          <cell r="E1588" t="str">
            <v>ABH1MN0172</v>
          </cell>
          <cell r="F1588" t="str">
            <v>SCECO</v>
          </cell>
          <cell r="G1588" t="str">
            <v>No BB - Shifted</v>
          </cell>
          <cell r="H1588" t="str">
            <v>NA</v>
          </cell>
          <cell r="I1588" t="str">
            <v>Zain</v>
          </cell>
          <cell r="J1588" t="str">
            <v>Less than 5 Sites</v>
          </cell>
          <cell r="K1588" t="str">
            <v>R6</v>
          </cell>
        </row>
        <row r="1589">
          <cell r="A1589" t="str">
            <v>ABH0174</v>
          </cell>
          <cell r="B1589" t="str">
            <v>ABH0174</v>
          </cell>
          <cell r="C1589" t="str">
            <v>ABH1M3174</v>
          </cell>
          <cell r="D1589" t="str">
            <v>ABH1M7174</v>
          </cell>
          <cell r="E1589" t="str">
            <v>ABH1MN0174</v>
          </cell>
          <cell r="F1589" t="str">
            <v>SCECO</v>
          </cell>
          <cell r="G1589" t="str">
            <v>Dead</v>
          </cell>
          <cell r="H1589" t="str">
            <v>NA</v>
          </cell>
          <cell r="I1589" t="str">
            <v>Zain</v>
          </cell>
          <cell r="J1589" t="str">
            <v>Less than 5 Sites</v>
          </cell>
          <cell r="K1589" t="str">
            <v>R6</v>
          </cell>
        </row>
        <row r="1590">
          <cell r="A1590" t="str">
            <v>MAK6050</v>
          </cell>
          <cell r="B1590" t="str">
            <v>MAK6050</v>
          </cell>
          <cell r="C1590" t="str">
            <v>MAK1U6350</v>
          </cell>
          <cell r="D1590" t="str">
            <v>MAK1U6950</v>
          </cell>
          <cell r="E1590"/>
          <cell r="F1590" t="str">
            <v>SCECO</v>
          </cell>
          <cell r="G1590" t="str">
            <v>Good</v>
          </cell>
          <cell r="H1590" t="str">
            <v>NA</v>
          </cell>
          <cell r="I1590" t="str">
            <v>Zain</v>
          </cell>
          <cell r="J1590" t="str">
            <v>VIP&amp;SPL Monitor</v>
          </cell>
          <cell r="K1590" t="str">
            <v>R5</v>
          </cell>
        </row>
        <row r="1591">
          <cell r="A1591" t="str">
            <v>MAK6039</v>
          </cell>
          <cell r="B1591" t="str">
            <v>MAK6039</v>
          </cell>
          <cell r="C1591" t="str">
            <v>MAK1U6339</v>
          </cell>
          <cell r="D1591" t="str">
            <v>MAK1U6939</v>
          </cell>
          <cell r="E1591"/>
          <cell r="F1591" t="str">
            <v>SCECO</v>
          </cell>
          <cell r="G1591" t="str">
            <v>Good</v>
          </cell>
          <cell r="H1591" t="str">
            <v>NA</v>
          </cell>
          <cell r="I1591" t="str">
            <v>Zain</v>
          </cell>
          <cell r="J1591" t="str">
            <v>VIP&amp;SPL Monitor</v>
          </cell>
          <cell r="K1591" t="str">
            <v>R5</v>
          </cell>
        </row>
        <row r="1592">
          <cell r="A1592" t="str">
            <v>JED6040</v>
          </cell>
          <cell r="B1592" t="str">
            <v>JED6040</v>
          </cell>
          <cell r="C1592"/>
          <cell r="D1592" t="str">
            <v>JED1U6740</v>
          </cell>
          <cell r="E1592"/>
          <cell r="F1592" t="str">
            <v>SCECO</v>
          </cell>
          <cell r="G1592" t="str">
            <v>Dead</v>
          </cell>
          <cell r="H1592" t="str">
            <v>NA</v>
          </cell>
          <cell r="I1592" t="str">
            <v>Zain</v>
          </cell>
          <cell r="J1592" t="str">
            <v>Less than 5 Sites</v>
          </cell>
          <cell r="K1592" t="str">
            <v>R4</v>
          </cell>
        </row>
        <row r="1593">
          <cell r="A1593" t="str">
            <v>JED6050</v>
          </cell>
          <cell r="B1593" t="str">
            <v>JED6050</v>
          </cell>
          <cell r="C1593"/>
          <cell r="D1593" t="str">
            <v>JED1U6750</v>
          </cell>
          <cell r="E1593"/>
          <cell r="F1593" t="str">
            <v>SCECO</v>
          </cell>
          <cell r="G1593" t="str">
            <v>Good</v>
          </cell>
          <cell r="H1593" t="str">
            <v>NA</v>
          </cell>
          <cell r="I1593" t="str">
            <v>Zain</v>
          </cell>
          <cell r="J1593" t="str">
            <v>Less than 5 Sites</v>
          </cell>
          <cell r="K1593" t="str">
            <v>R4</v>
          </cell>
        </row>
        <row r="1594">
          <cell r="A1594" t="str">
            <v>JIZ6098</v>
          </cell>
          <cell r="B1594" t="str">
            <v>JIZ6098</v>
          </cell>
          <cell r="C1594" t="str">
            <v>JIZ1U6398</v>
          </cell>
          <cell r="D1594" t="str">
            <v>JIZ1U6798</v>
          </cell>
          <cell r="E1594"/>
          <cell r="F1594" t="str">
            <v>SCECO</v>
          </cell>
          <cell r="G1594" t="str">
            <v>Good</v>
          </cell>
          <cell r="H1594" t="str">
            <v>NA</v>
          </cell>
          <cell r="I1594" t="str">
            <v>Zain</v>
          </cell>
          <cell r="J1594" t="str">
            <v>VIP&amp;SPL Monitor</v>
          </cell>
          <cell r="K1594" t="str">
            <v>R6</v>
          </cell>
        </row>
        <row r="1595">
          <cell r="A1595" t="str">
            <v>JED6038</v>
          </cell>
          <cell r="B1595" t="str">
            <v>JED6038</v>
          </cell>
          <cell r="C1595"/>
          <cell r="D1595" t="str">
            <v>JED1U6738</v>
          </cell>
          <cell r="E1595"/>
          <cell r="F1595" t="str">
            <v>SCECO</v>
          </cell>
          <cell r="G1595" t="str">
            <v>Dead</v>
          </cell>
          <cell r="H1595" t="str">
            <v>NA</v>
          </cell>
          <cell r="I1595" t="str">
            <v>Zain</v>
          </cell>
          <cell r="J1595" t="str">
            <v>Less than 5 Sites</v>
          </cell>
          <cell r="K1595" t="str">
            <v>R4</v>
          </cell>
        </row>
        <row r="1596">
          <cell r="A1596" t="str">
            <v>ABH0173</v>
          </cell>
          <cell r="B1596" t="str">
            <v>ABH0173</v>
          </cell>
          <cell r="C1596" t="str">
            <v>ABH1M3173</v>
          </cell>
          <cell r="D1596" t="str">
            <v>ABH1M7173</v>
          </cell>
          <cell r="E1596" t="str">
            <v>ABH1MN0173</v>
          </cell>
          <cell r="F1596" t="str">
            <v>SCECO</v>
          </cell>
          <cell r="G1596" t="str">
            <v>Vandalized</v>
          </cell>
          <cell r="H1596" t="str">
            <v>NA</v>
          </cell>
          <cell r="I1596" t="str">
            <v>Zain</v>
          </cell>
          <cell r="J1596" t="str">
            <v>Less than 5 Sites</v>
          </cell>
          <cell r="K1596" t="str">
            <v>R6</v>
          </cell>
        </row>
        <row r="1597">
          <cell r="A1597" t="str">
            <v>MAK0686</v>
          </cell>
          <cell r="B1597" t="str">
            <v>MAK0686</v>
          </cell>
          <cell r="C1597" t="str">
            <v>MAK1M3686</v>
          </cell>
          <cell r="D1597" t="str">
            <v>MAK1M9686</v>
          </cell>
          <cell r="E1597" t="str">
            <v>MAK1MN0686</v>
          </cell>
          <cell r="F1597" t="str">
            <v>SCECO</v>
          </cell>
          <cell r="G1597" t="str">
            <v>New BB</v>
          </cell>
          <cell r="H1597" t="str">
            <v>NA</v>
          </cell>
          <cell r="I1597" t="str">
            <v>Zain</v>
          </cell>
          <cell r="J1597" t="str">
            <v>Less than 5 Sites</v>
          </cell>
          <cell r="K1597" t="str">
            <v>R5</v>
          </cell>
        </row>
        <row r="1598">
          <cell r="A1598" t="str">
            <v>FIF0150</v>
          </cell>
          <cell r="B1598" t="str">
            <v>FIF0150</v>
          </cell>
          <cell r="C1598" t="str">
            <v>FIF1M3150</v>
          </cell>
          <cell r="D1598" t="str">
            <v>FIF1M7150</v>
          </cell>
          <cell r="E1598"/>
          <cell r="F1598" t="str">
            <v>SCECO</v>
          </cell>
          <cell r="G1598" t="str">
            <v>Vandalized</v>
          </cell>
          <cell r="H1598" t="str">
            <v>NA</v>
          </cell>
          <cell r="I1598" t="str">
            <v>Zain</v>
          </cell>
          <cell r="J1598" t="str">
            <v>Less than 5 Sites</v>
          </cell>
          <cell r="K1598" t="str">
            <v>R6</v>
          </cell>
        </row>
        <row r="1599">
          <cell r="A1599" t="str">
            <v>MHA0088</v>
          </cell>
          <cell r="B1599" t="str">
            <v>MHA0088</v>
          </cell>
          <cell r="C1599" t="str">
            <v>MHA1M3088</v>
          </cell>
          <cell r="D1599" t="str">
            <v>MHA1M7088</v>
          </cell>
          <cell r="E1599" t="str">
            <v>MHA1MNC0088</v>
          </cell>
          <cell r="F1599" t="str">
            <v>SCECO</v>
          </cell>
          <cell r="G1599" t="str">
            <v>Vandalized+Weak</v>
          </cell>
          <cell r="H1599" t="str">
            <v>NA</v>
          </cell>
          <cell r="I1599" t="str">
            <v>Zain</v>
          </cell>
          <cell r="J1599" t="str">
            <v>Less than 5 Sites</v>
          </cell>
          <cell r="K1599" t="str">
            <v>R6</v>
          </cell>
        </row>
        <row r="1600">
          <cell r="A1600" t="str">
            <v>ABH0280</v>
          </cell>
          <cell r="B1600" t="str">
            <v>ABH0280</v>
          </cell>
          <cell r="C1600" t="str">
            <v>ABH1M3280</v>
          </cell>
          <cell r="D1600" t="str">
            <v>ABH1M7280</v>
          </cell>
          <cell r="E1600" t="str">
            <v>ABH1MN0280</v>
          </cell>
          <cell r="F1600" t="str">
            <v>SCECO</v>
          </cell>
          <cell r="G1600" t="str">
            <v>Vandalized</v>
          </cell>
          <cell r="H1600" t="str">
            <v>NA</v>
          </cell>
          <cell r="I1600" t="str">
            <v>Zain</v>
          </cell>
          <cell r="J1600" t="str">
            <v>Less than 5 Sites</v>
          </cell>
          <cell r="K1600" t="str">
            <v>R6</v>
          </cell>
        </row>
        <row r="1601">
          <cell r="A1601" t="str">
            <v>JED0619</v>
          </cell>
          <cell r="B1601" t="str">
            <v>JED0619</v>
          </cell>
          <cell r="C1601"/>
          <cell r="D1601" t="str">
            <v>JED1M7619</v>
          </cell>
          <cell r="E1601" t="str">
            <v>JED1MN0619</v>
          </cell>
          <cell r="F1601" t="str">
            <v>Generator-SG</v>
          </cell>
          <cell r="G1601" t="str">
            <v>Good</v>
          </cell>
          <cell r="H1601" t="str">
            <v>No</v>
          </cell>
          <cell r="I1601" t="str">
            <v>Zain</v>
          </cell>
          <cell r="J1601" t="str">
            <v>Hub Site (More than 10 Sites)</v>
          </cell>
          <cell r="K1601" t="str">
            <v>R4</v>
          </cell>
        </row>
        <row r="1602">
          <cell r="A1602" t="str">
            <v>KMS0080</v>
          </cell>
          <cell r="B1602" t="str">
            <v>KMS0080</v>
          </cell>
          <cell r="C1602" t="str">
            <v>KMS1M3080</v>
          </cell>
          <cell r="D1602" t="str">
            <v>KMS1M7080</v>
          </cell>
          <cell r="E1602" t="str">
            <v>KMS1MNC0080</v>
          </cell>
          <cell r="F1602" t="str">
            <v>SCECO</v>
          </cell>
          <cell r="G1602" t="str">
            <v>Vandalized</v>
          </cell>
          <cell r="H1602" t="str">
            <v>NA</v>
          </cell>
          <cell r="I1602" t="str">
            <v>Zain</v>
          </cell>
          <cell r="J1602" t="str">
            <v>Less than 5 Sites</v>
          </cell>
          <cell r="K1602" t="str">
            <v>R6</v>
          </cell>
        </row>
        <row r="1603">
          <cell r="A1603" t="str">
            <v>HAW0302</v>
          </cell>
          <cell r="B1603" t="str">
            <v>HAW0302</v>
          </cell>
          <cell r="C1603" t="str">
            <v>HAW1M3302</v>
          </cell>
          <cell r="D1603" t="str">
            <v>HAW1M7302</v>
          </cell>
          <cell r="E1603" t="str">
            <v>HAW1MNC0302</v>
          </cell>
          <cell r="F1603" t="str">
            <v>SCECO</v>
          </cell>
          <cell r="G1603" t="str">
            <v>Good</v>
          </cell>
          <cell r="H1603" t="str">
            <v>NA</v>
          </cell>
          <cell r="I1603" t="str">
            <v>Zain</v>
          </cell>
          <cell r="J1603" t="str">
            <v>Less than 5 Sites</v>
          </cell>
          <cell r="K1603" t="str">
            <v>R4</v>
          </cell>
        </row>
        <row r="1604">
          <cell r="A1604" t="str">
            <v>JIZ6089</v>
          </cell>
          <cell r="B1604" t="str">
            <v>JIZ6089</v>
          </cell>
          <cell r="C1604" t="str">
            <v>JIZ1U6389</v>
          </cell>
          <cell r="D1604" t="str">
            <v>JIZ1U6789</v>
          </cell>
          <cell r="E1604"/>
          <cell r="F1604" t="str">
            <v>SCECO</v>
          </cell>
          <cell r="G1604" t="str">
            <v>Weak</v>
          </cell>
          <cell r="H1604" t="str">
            <v>NA</v>
          </cell>
          <cell r="I1604" t="str">
            <v>Zain</v>
          </cell>
          <cell r="J1604" t="str">
            <v>Less than 5 Sites</v>
          </cell>
          <cell r="K1604" t="str">
            <v>R6</v>
          </cell>
        </row>
        <row r="1605">
          <cell r="A1605" t="str">
            <v>JED0632</v>
          </cell>
          <cell r="B1605" t="str">
            <v>JED0632</v>
          </cell>
          <cell r="C1605"/>
          <cell r="D1605" t="str">
            <v>JED1M7632</v>
          </cell>
          <cell r="E1605" t="str">
            <v>JED1MNC0632</v>
          </cell>
          <cell r="F1605" t="str">
            <v>SCECO</v>
          </cell>
          <cell r="G1605" t="str">
            <v>New BB</v>
          </cell>
          <cell r="H1605" t="str">
            <v>NA</v>
          </cell>
          <cell r="I1605" t="str">
            <v>Zain</v>
          </cell>
          <cell r="J1605" t="str">
            <v>Less than 5 Sites</v>
          </cell>
          <cell r="K1605" t="str">
            <v>R4</v>
          </cell>
        </row>
        <row r="1606">
          <cell r="A1606" t="str">
            <v>MAK6069</v>
          </cell>
          <cell r="B1606" t="str">
            <v>MAK6069</v>
          </cell>
          <cell r="C1606"/>
          <cell r="D1606" t="str">
            <v>MAK1U6969</v>
          </cell>
          <cell r="E1606"/>
          <cell r="F1606" t="str">
            <v>SCECO</v>
          </cell>
          <cell r="G1606" t="str">
            <v>weak</v>
          </cell>
          <cell r="H1606" t="str">
            <v>NA</v>
          </cell>
          <cell r="I1606" t="str">
            <v>Zain</v>
          </cell>
          <cell r="J1606" t="str">
            <v>Less than 5 Sites</v>
          </cell>
          <cell r="K1606" t="str">
            <v>R5</v>
          </cell>
        </row>
        <row r="1607">
          <cell r="A1607" t="str">
            <v>NJR0163</v>
          </cell>
          <cell r="B1607" t="str">
            <v>NJR0163</v>
          </cell>
          <cell r="C1607" t="str">
            <v>NJR1M3163</v>
          </cell>
          <cell r="D1607" t="str">
            <v>NJR1M7163</v>
          </cell>
          <cell r="E1607" t="str">
            <v>NJR1MNC0163</v>
          </cell>
          <cell r="F1607" t="str">
            <v>SCECO</v>
          </cell>
          <cell r="G1607" t="str">
            <v>Dead</v>
          </cell>
          <cell r="H1607" t="str">
            <v>NA</v>
          </cell>
          <cell r="I1607" t="str">
            <v>Zain</v>
          </cell>
          <cell r="J1607" t="str">
            <v>Less than 5 Sites</v>
          </cell>
          <cell r="K1607" t="str">
            <v>R6</v>
          </cell>
        </row>
        <row r="1608">
          <cell r="A1608" t="str">
            <v>JED0814</v>
          </cell>
          <cell r="B1608" t="str">
            <v>JED0814</v>
          </cell>
          <cell r="C1608"/>
          <cell r="D1608" t="str">
            <v>JED1M7814</v>
          </cell>
          <cell r="E1608"/>
          <cell r="F1608" t="str">
            <v>SCECO</v>
          </cell>
          <cell r="G1608" t="str">
            <v>New BB</v>
          </cell>
          <cell r="H1608" t="str">
            <v>NA</v>
          </cell>
          <cell r="I1608" t="str">
            <v>Zain</v>
          </cell>
          <cell r="J1608" t="str">
            <v>Less than 5 Sites</v>
          </cell>
          <cell r="K1608" t="str">
            <v>R4</v>
          </cell>
        </row>
        <row r="1609">
          <cell r="A1609" t="str">
            <v>SRA0032</v>
          </cell>
          <cell r="B1609" t="str">
            <v>SRA0032</v>
          </cell>
          <cell r="C1609" t="str">
            <v>SRA1M3032</v>
          </cell>
          <cell r="D1609" t="str">
            <v>SRA1M7032</v>
          </cell>
          <cell r="E1609"/>
          <cell r="F1609" t="str">
            <v>SCECO</v>
          </cell>
          <cell r="G1609" t="str">
            <v>Good</v>
          </cell>
          <cell r="H1609" t="str">
            <v>NA</v>
          </cell>
          <cell r="I1609" t="str">
            <v>Zain</v>
          </cell>
          <cell r="J1609" t="str">
            <v>Less than 5 Sites</v>
          </cell>
          <cell r="K1609" t="str">
            <v>R6</v>
          </cell>
        </row>
        <row r="1610">
          <cell r="A1610" t="str">
            <v>QLW0062</v>
          </cell>
          <cell r="B1610" t="str">
            <v>QLW0062</v>
          </cell>
          <cell r="C1610" t="str">
            <v>QLW1M3062</v>
          </cell>
          <cell r="D1610" t="str">
            <v>QLW1M7062</v>
          </cell>
          <cell r="E1610"/>
          <cell r="F1610" t="str">
            <v>SCECO</v>
          </cell>
          <cell r="G1610" t="str">
            <v>Good</v>
          </cell>
          <cell r="H1610" t="str">
            <v>NA</v>
          </cell>
          <cell r="I1610" t="str">
            <v>Zain</v>
          </cell>
          <cell r="J1610" t="str">
            <v>Less than 5 Sites</v>
          </cell>
          <cell r="K1610" t="str">
            <v>R6</v>
          </cell>
        </row>
        <row r="1611">
          <cell r="A1611" t="str">
            <v>HAW0328</v>
          </cell>
          <cell r="B1611" t="str">
            <v>HAW0328</v>
          </cell>
          <cell r="C1611" t="str">
            <v>HAW1M3328</v>
          </cell>
          <cell r="D1611" t="str">
            <v>HAW1M7328</v>
          </cell>
          <cell r="E1611" t="str">
            <v>HAW1MNC0328</v>
          </cell>
          <cell r="F1611" t="str">
            <v>SCECO</v>
          </cell>
          <cell r="G1611" t="str">
            <v>New BB</v>
          </cell>
          <cell r="H1611" t="str">
            <v>NA</v>
          </cell>
          <cell r="I1611" t="str">
            <v>Zain</v>
          </cell>
          <cell r="J1611" t="str">
            <v>Hub site (More than 05 Sites)</v>
          </cell>
          <cell r="K1611" t="str">
            <v>R4</v>
          </cell>
        </row>
        <row r="1612">
          <cell r="A1612" t="str">
            <v>MAK0530</v>
          </cell>
          <cell r="B1612" t="str">
            <v>MAK0530</v>
          </cell>
          <cell r="C1612" t="str">
            <v>MAK1M3530</v>
          </cell>
          <cell r="D1612" t="str">
            <v>MAK1M9530</v>
          </cell>
          <cell r="E1612" t="str">
            <v>MAK1MN0530</v>
          </cell>
          <cell r="F1612" t="str">
            <v>SCECO</v>
          </cell>
          <cell r="G1612" t="str">
            <v>Good</v>
          </cell>
          <cell r="H1612" t="str">
            <v>NA</v>
          </cell>
          <cell r="I1612" t="str">
            <v>Zain</v>
          </cell>
          <cell r="J1612" t="str">
            <v>Less than 5 Sites</v>
          </cell>
          <cell r="K1612" t="str">
            <v>R5</v>
          </cell>
        </row>
        <row r="1613">
          <cell r="A1613" t="str">
            <v>TAF2391</v>
          </cell>
          <cell r="B1613" t="str">
            <v>TAF2391</v>
          </cell>
          <cell r="C1613" t="str">
            <v>TAF1M4391</v>
          </cell>
          <cell r="D1613" t="str">
            <v>TAF1M8391</v>
          </cell>
          <cell r="E1613" t="str">
            <v>TAF1MNC2391</v>
          </cell>
          <cell r="F1613" t="str">
            <v>SCECO</v>
          </cell>
          <cell r="G1613" t="str">
            <v>Vandalized</v>
          </cell>
          <cell r="H1613" t="str">
            <v>NA</v>
          </cell>
          <cell r="I1613" t="str">
            <v>Zain</v>
          </cell>
          <cell r="J1613" t="str">
            <v>Less than 5 Sites</v>
          </cell>
          <cell r="K1613" t="str">
            <v>R4</v>
          </cell>
        </row>
        <row r="1614">
          <cell r="A1614" t="str">
            <v>JED0781</v>
          </cell>
          <cell r="B1614" t="str">
            <v>JED0781</v>
          </cell>
          <cell r="C1614"/>
          <cell r="D1614" t="str">
            <v>JED1M7781</v>
          </cell>
          <cell r="E1614" t="str">
            <v>JED1MN0781</v>
          </cell>
          <cell r="F1614" t="str">
            <v>SCECO</v>
          </cell>
          <cell r="G1614" t="str">
            <v>Good</v>
          </cell>
          <cell r="H1614" t="str">
            <v>NA</v>
          </cell>
          <cell r="I1614" t="str">
            <v>Zain</v>
          </cell>
          <cell r="J1614" t="str">
            <v>Less than 5 Sites</v>
          </cell>
          <cell r="K1614" t="str">
            <v>R4</v>
          </cell>
        </row>
        <row r="1615">
          <cell r="A1615" t="str">
            <v>TAF2392</v>
          </cell>
          <cell r="B1615" t="str">
            <v>TAF2392</v>
          </cell>
          <cell r="C1615" t="str">
            <v>TAF1M4392</v>
          </cell>
          <cell r="D1615" t="str">
            <v>TAF1M8392</v>
          </cell>
          <cell r="E1615"/>
          <cell r="F1615" t="str">
            <v>SCECO</v>
          </cell>
          <cell r="G1615" t="str">
            <v>New BB</v>
          </cell>
          <cell r="H1615" t="str">
            <v>NA</v>
          </cell>
          <cell r="I1615" t="str">
            <v>Zain</v>
          </cell>
          <cell r="J1615" t="str">
            <v>Less than 5 Sites</v>
          </cell>
          <cell r="K1615" t="str">
            <v>R4</v>
          </cell>
        </row>
        <row r="1616">
          <cell r="A1616" t="str">
            <v>AHM0150</v>
          </cell>
          <cell r="B1616" t="str">
            <v>AHM0150</v>
          </cell>
          <cell r="C1616" t="str">
            <v>AHM1M4150</v>
          </cell>
          <cell r="D1616" t="str">
            <v>AHM1M7150</v>
          </cell>
          <cell r="E1616" t="str">
            <v>AHM1MN0150</v>
          </cell>
          <cell r="F1616" t="str">
            <v>SCECO</v>
          </cell>
          <cell r="G1616" t="str">
            <v>Vandalized</v>
          </cell>
          <cell r="H1616" t="str">
            <v>NA</v>
          </cell>
          <cell r="I1616" t="str">
            <v>Zain</v>
          </cell>
          <cell r="J1616" t="str">
            <v>Less than 5 Sites</v>
          </cell>
          <cell r="K1616" t="str">
            <v>R6</v>
          </cell>
        </row>
        <row r="1617">
          <cell r="A1617" t="str">
            <v>JED6089</v>
          </cell>
          <cell r="B1617" t="str">
            <v>JED6089</v>
          </cell>
          <cell r="C1617"/>
          <cell r="D1617" t="str">
            <v>JED1U6789</v>
          </cell>
          <cell r="E1617"/>
          <cell r="F1617" t="str">
            <v>SCECO</v>
          </cell>
          <cell r="G1617" t="str">
            <v>Dead</v>
          </cell>
          <cell r="H1617" t="str">
            <v>NA</v>
          </cell>
          <cell r="I1617" t="str">
            <v>Zain</v>
          </cell>
          <cell r="J1617" t="str">
            <v>Less than 5 Sites</v>
          </cell>
          <cell r="K1617" t="str">
            <v>R4</v>
          </cell>
        </row>
        <row r="1618">
          <cell r="A1618" t="str">
            <v>JED0843</v>
          </cell>
          <cell r="B1618" t="str">
            <v>JED0843</v>
          </cell>
          <cell r="C1618"/>
          <cell r="D1618" t="str">
            <v>JED1M7843</v>
          </cell>
          <cell r="E1618" t="str">
            <v>JED1MNC0843</v>
          </cell>
          <cell r="F1618" t="str">
            <v>SCECO</v>
          </cell>
          <cell r="G1618" t="str">
            <v>Good</v>
          </cell>
          <cell r="H1618" t="str">
            <v>NA</v>
          </cell>
          <cell r="I1618" t="str">
            <v>Zain</v>
          </cell>
          <cell r="J1618" t="str">
            <v>Less than 5 Sites</v>
          </cell>
          <cell r="K1618" t="str">
            <v>R4</v>
          </cell>
        </row>
        <row r="1619">
          <cell r="A1619" t="str">
            <v>JED6071</v>
          </cell>
          <cell r="B1619" t="str">
            <v>JED6071</v>
          </cell>
          <cell r="C1619"/>
          <cell r="D1619" t="str">
            <v>JED1U6771</v>
          </cell>
          <cell r="E1619"/>
          <cell r="F1619" t="str">
            <v>SCECO</v>
          </cell>
          <cell r="G1619" t="str">
            <v>Good</v>
          </cell>
          <cell r="H1619" t="str">
            <v>NA</v>
          </cell>
          <cell r="I1619" t="str">
            <v>Zain</v>
          </cell>
          <cell r="J1619" t="str">
            <v>Less than 5 Sites</v>
          </cell>
          <cell r="K1619" t="str">
            <v>R4</v>
          </cell>
        </row>
        <row r="1620">
          <cell r="A1620" t="str">
            <v>JED6072</v>
          </cell>
          <cell r="B1620" t="str">
            <v>JED6072</v>
          </cell>
          <cell r="C1620"/>
          <cell r="D1620" t="str">
            <v>JED1U6772</v>
          </cell>
          <cell r="E1620"/>
          <cell r="F1620" t="str">
            <v>SCECO</v>
          </cell>
          <cell r="G1620" t="str">
            <v>Dead</v>
          </cell>
          <cell r="H1620" t="str">
            <v>NA</v>
          </cell>
          <cell r="I1620" t="str">
            <v>Zain</v>
          </cell>
          <cell r="J1620" t="str">
            <v>Less than 5 Sites</v>
          </cell>
          <cell r="K1620" t="str">
            <v>R4</v>
          </cell>
        </row>
        <row r="1621">
          <cell r="A1621" t="str">
            <v>JED0645</v>
          </cell>
          <cell r="B1621" t="str">
            <v>JED0645</v>
          </cell>
          <cell r="C1621"/>
          <cell r="D1621" t="str">
            <v>JED1M7645</v>
          </cell>
          <cell r="E1621" t="str">
            <v>JED1MN0645</v>
          </cell>
          <cell r="F1621" t="str">
            <v>SCECO</v>
          </cell>
          <cell r="G1621" t="str">
            <v>Good</v>
          </cell>
          <cell r="H1621" t="str">
            <v>NA</v>
          </cell>
          <cell r="I1621" t="str">
            <v>Zain</v>
          </cell>
          <cell r="J1621" t="str">
            <v>Less than 5 Sites</v>
          </cell>
          <cell r="K1621" t="str">
            <v>R4</v>
          </cell>
        </row>
        <row r="1622">
          <cell r="A1622" t="str">
            <v>TAF2379</v>
          </cell>
          <cell r="B1622" t="str">
            <v>TAF2379</v>
          </cell>
          <cell r="C1622" t="str">
            <v>TAF1M4379</v>
          </cell>
          <cell r="D1622" t="str">
            <v>TAF1M8379</v>
          </cell>
          <cell r="E1622"/>
          <cell r="F1622" t="str">
            <v>SCECO</v>
          </cell>
          <cell r="G1622" t="str">
            <v>Good</v>
          </cell>
          <cell r="H1622" t="str">
            <v>NA</v>
          </cell>
          <cell r="I1622" t="str">
            <v>Zain</v>
          </cell>
          <cell r="J1622" t="str">
            <v>Less than 5 Sites</v>
          </cell>
          <cell r="K1622" t="str">
            <v>R4</v>
          </cell>
        </row>
        <row r="1623">
          <cell r="A1623" t="str">
            <v>ASQ0343</v>
          </cell>
          <cell r="B1623" t="str">
            <v>ASQ0343</v>
          </cell>
          <cell r="C1623" t="str">
            <v>ASQ1M3343</v>
          </cell>
          <cell r="D1623"/>
          <cell r="E1623"/>
          <cell r="F1623" t="str">
            <v>SCECO</v>
          </cell>
          <cell r="G1623" t="str">
            <v>Good</v>
          </cell>
          <cell r="H1623" t="str">
            <v>NA</v>
          </cell>
          <cell r="I1623" t="str">
            <v>Zain</v>
          </cell>
          <cell r="J1623" t="str">
            <v>Hub site (More than 05 Sites)</v>
          </cell>
          <cell r="K1623" t="str">
            <v>R4</v>
          </cell>
        </row>
        <row r="1624">
          <cell r="A1624" t="str">
            <v>BHS0041</v>
          </cell>
          <cell r="B1624" t="str">
            <v>BHS0041</v>
          </cell>
          <cell r="C1624" t="str">
            <v>BHS1M3041</v>
          </cell>
          <cell r="D1624" t="str">
            <v>BHS1M7041</v>
          </cell>
          <cell r="E1624"/>
          <cell r="F1624" t="str">
            <v>SCECO</v>
          </cell>
          <cell r="G1624" t="str">
            <v>Vandalized</v>
          </cell>
          <cell r="H1624" t="str">
            <v>NA</v>
          </cell>
          <cell r="I1624" t="str">
            <v>Zain</v>
          </cell>
          <cell r="J1624" t="str">
            <v>Less than 5 Sites</v>
          </cell>
          <cell r="K1624" t="str">
            <v>R6</v>
          </cell>
        </row>
        <row r="1625">
          <cell r="A1625" t="str">
            <v>DKA0347</v>
          </cell>
          <cell r="B1625" t="str">
            <v>DKA0347</v>
          </cell>
          <cell r="C1625" t="str">
            <v>DKA1M3347</v>
          </cell>
          <cell r="D1625" t="str">
            <v>DKA1M7347</v>
          </cell>
          <cell r="E1625"/>
          <cell r="F1625" t="str">
            <v>SCECO</v>
          </cell>
          <cell r="G1625" t="str">
            <v>Vandalized</v>
          </cell>
          <cell r="H1625" t="str">
            <v>NA</v>
          </cell>
          <cell r="I1625" t="str">
            <v>Zain</v>
          </cell>
          <cell r="J1625" t="str">
            <v>Less than 5 Sites</v>
          </cell>
          <cell r="K1625" t="str">
            <v>R4</v>
          </cell>
        </row>
        <row r="1626">
          <cell r="A1626" t="str">
            <v>JED6060</v>
          </cell>
          <cell r="B1626" t="str">
            <v>JED6060</v>
          </cell>
          <cell r="C1626"/>
          <cell r="D1626" t="str">
            <v>JED1U6760</v>
          </cell>
          <cell r="E1626"/>
          <cell r="F1626" t="str">
            <v>SCECO</v>
          </cell>
          <cell r="G1626" t="str">
            <v>Weak</v>
          </cell>
          <cell r="H1626" t="str">
            <v>NA</v>
          </cell>
          <cell r="I1626" t="str">
            <v>Zain</v>
          </cell>
          <cell r="J1626" t="str">
            <v>Less than 5 Sites</v>
          </cell>
          <cell r="K1626" t="str">
            <v>R4</v>
          </cell>
        </row>
        <row r="1627">
          <cell r="A1627" t="str">
            <v>RJL0129</v>
          </cell>
          <cell r="B1627" t="str">
            <v>RJL0129</v>
          </cell>
          <cell r="C1627" t="str">
            <v>RJL1M3129</v>
          </cell>
          <cell r="D1627" t="str">
            <v>RJL1M7129</v>
          </cell>
          <cell r="E1627"/>
          <cell r="F1627" t="str">
            <v>SCECO</v>
          </cell>
          <cell r="G1627" t="str">
            <v>Good</v>
          </cell>
          <cell r="H1627" t="str">
            <v>NA</v>
          </cell>
          <cell r="I1627" t="str">
            <v>Zain</v>
          </cell>
          <cell r="J1627" t="str">
            <v>Less than 5 Sites</v>
          </cell>
          <cell r="K1627" t="str">
            <v>R6</v>
          </cell>
        </row>
        <row r="1628">
          <cell r="A1628" t="str">
            <v>HJR0027</v>
          </cell>
          <cell r="B1628" t="str">
            <v>HJR0027</v>
          </cell>
          <cell r="C1628" t="str">
            <v>HJR1M3027</v>
          </cell>
          <cell r="D1628" t="str">
            <v>HJR1M7027</v>
          </cell>
          <cell r="E1628"/>
          <cell r="F1628" t="str">
            <v>SCECO</v>
          </cell>
          <cell r="G1628" t="str">
            <v>Good</v>
          </cell>
          <cell r="H1628" t="str">
            <v>NA</v>
          </cell>
          <cell r="I1628" t="str">
            <v>Zain</v>
          </cell>
          <cell r="J1628" t="str">
            <v>Less than 5 Sites</v>
          </cell>
          <cell r="K1628" t="str">
            <v>R6</v>
          </cell>
        </row>
        <row r="1629">
          <cell r="A1629" t="str">
            <v>WDN0109</v>
          </cell>
          <cell r="B1629" t="str">
            <v>WDN0109</v>
          </cell>
          <cell r="C1629" t="str">
            <v>WDN1M3109</v>
          </cell>
          <cell r="D1629" t="str">
            <v>WDN1M7109</v>
          </cell>
          <cell r="E1629" t="str">
            <v>WDN1MN0109</v>
          </cell>
          <cell r="F1629" t="str">
            <v>SCECO</v>
          </cell>
          <cell r="G1629" t="str">
            <v>Vandalized</v>
          </cell>
          <cell r="H1629" t="str">
            <v>NA</v>
          </cell>
          <cell r="I1629" t="str">
            <v>Zain</v>
          </cell>
          <cell r="J1629" t="str">
            <v>Less than 5 Sites</v>
          </cell>
          <cell r="K1629" t="str">
            <v>R6</v>
          </cell>
        </row>
        <row r="1630">
          <cell r="A1630" t="str">
            <v>SMT0193</v>
          </cell>
          <cell r="B1630" t="str">
            <v>SMT0193</v>
          </cell>
          <cell r="C1630" t="str">
            <v>SMT1M3193</v>
          </cell>
          <cell r="D1630" t="str">
            <v>SMT1M7193</v>
          </cell>
          <cell r="E1630" t="str">
            <v>SMT1MN0193</v>
          </cell>
          <cell r="F1630" t="str">
            <v>SCECO</v>
          </cell>
          <cell r="G1630" t="str">
            <v>No BB - Shifted</v>
          </cell>
          <cell r="H1630" t="str">
            <v>NA</v>
          </cell>
          <cell r="I1630" t="str">
            <v>Zain</v>
          </cell>
          <cell r="J1630" t="str">
            <v>VIP&amp;SPL Monitor</v>
          </cell>
          <cell r="K1630" t="str">
            <v>R6</v>
          </cell>
        </row>
        <row r="1631">
          <cell r="A1631" t="str">
            <v>WDN0111</v>
          </cell>
          <cell r="B1631" t="str">
            <v>WDN0111</v>
          </cell>
          <cell r="C1631" t="str">
            <v>WDN1M3111</v>
          </cell>
          <cell r="D1631" t="str">
            <v>WDN1M7111</v>
          </cell>
          <cell r="E1631" t="str">
            <v>WDN1MN0111</v>
          </cell>
          <cell r="F1631" t="str">
            <v>SCECO</v>
          </cell>
          <cell r="G1631" t="str">
            <v>Vandalized</v>
          </cell>
          <cell r="H1631" t="str">
            <v>NA</v>
          </cell>
          <cell r="I1631" t="str">
            <v>Zain</v>
          </cell>
          <cell r="J1631" t="str">
            <v>Less than 5 Sites</v>
          </cell>
          <cell r="K1631" t="str">
            <v>R6</v>
          </cell>
        </row>
        <row r="1632">
          <cell r="A1632" t="str">
            <v>MAK0316</v>
          </cell>
          <cell r="B1632" t="str">
            <v>MAK0316</v>
          </cell>
          <cell r="C1632" t="str">
            <v>MAK1M3316</v>
          </cell>
          <cell r="D1632" t="str">
            <v>MAK1M9316</v>
          </cell>
          <cell r="E1632" t="str">
            <v>MAK1MN0316</v>
          </cell>
          <cell r="F1632" t="str">
            <v>SCECO</v>
          </cell>
          <cell r="G1632" t="str">
            <v>No BB-Design</v>
          </cell>
          <cell r="H1632" t="str">
            <v>NA</v>
          </cell>
          <cell r="I1632" t="str">
            <v>Zain</v>
          </cell>
          <cell r="J1632" t="str">
            <v>VIP&amp;SPL Monitor</v>
          </cell>
          <cell r="K1632" t="str">
            <v>R5</v>
          </cell>
        </row>
        <row r="1633">
          <cell r="A1633" t="str">
            <v>MAK6090</v>
          </cell>
          <cell r="B1633" t="str">
            <v>MAK6090</v>
          </cell>
          <cell r="C1633" t="str">
            <v>MAK1U6390</v>
          </cell>
          <cell r="D1633" t="str">
            <v>MAK1U6990</v>
          </cell>
          <cell r="E1633"/>
          <cell r="F1633" t="str">
            <v>SCECO</v>
          </cell>
          <cell r="G1633" t="str">
            <v>Good</v>
          </cell>
          <cell r="H1633" t="str">
            <v>NA</v>
          </cell>
          <cell r="I1633" t="str">
            <v>Zain</v>
          </cell>
          <cell r="J1633" t="str">
            <v>Less than 5 Sites</v>
          </cell>
          <cell r="K1633" t="str">
            <v>R5</v>
          </cell>
        </row>
        <row r="1634">
          <cell r="A1634" t="str">
            <v>JED0797</v>
          </cell>
          <cell r="B1634" t="str">
            <v>JED0797</v>
          </cell>
          <cell r="C1634"/>
          <cell r="D1634" t="str">
            <v>JED1M7797</v>
          </cell>
          <cell r="E1634" t="str">
            <v>JED1MN0797</v>
          </cell>
          <cell r="F1634" t="str">
            <v>SCECO</v>
          </cell>
          <cell r="G1634" t="str">
            <v>New BB</v>
          </cell>
          <cell r="H1634" t="str">
            <v>NA</v>
          </cell>
          <cell r="I1634" t="str">
            <v>Zain</v>
          </cell>
          <cell r="J1634" t="str">
            <v>Hub site (More than 05 Sites)</v>
          </cell>
          <cell r="K1634" t="str">
            <v>R4</v>
          </cell>
        </row>
        <row r="1635">
          <cell r="A1635" t="str">
            <v>ASQ0342</v>
          </cell>
          <cell r="B1635" t="str">
            <v>ASQ0342</v>
          </cell>
          <cell r="C1635" t="str">
            <v>ASQ1M3342</v>
          </cell>
          <cell r="D1635" t="str">
            <v>ASQ1M7342</v>
          </cell>
          <cell r="E1635"/>
          <cell r="F1635" t="str">
            <v>SCECO+STB</v>
          </cell>
          <cell r="G1635" t="str">
            <v>In progress</v>
          </cell>
          <cell r="H1635" t="str">
            <v>No</v>
          </cell>
          <cell r="I1635" t="str">
            <v>Zain</v>
          </cell>
          <cell r="J1635" t="str">
            <v>Hub site (More than 05 Sites)</v>
          </cell>
          <cell r="K1635" t="str">
            <v>R4</v>
          </cell>
        </row>
        <row r="1636">
          <cell r="A1636" t="str">
            <v>MHL0122</v>
          </cell>
          <cell r="B1636" t="str">
            <v>MHL0122</v>
          </cell>
          <cell r="C1636" t="str">
            <v>MHL1M3122</v>
          </cell>
          <cell r="D1636" t="str">
            <v>MHL1M7122</v>
          </cell>
          <cell r="E1636"/>
          <cell r="F1636" t="str">
            <v>SCECO</v>
          </cell>
          <cell r="G1636" t="str">
            <v xml:space="preserve">Good </v>
          </cell>
          <cell r="H1636" t="str">
            <v>NA</v>
          </cell>
          <cell r="I1636" t="str">
            <v>Zain</v>
          </cell>
          <cell r="J1636" t="str">
            <v>Less than 5 Sites</v>
          </cell>
          <cell r="K1636" t="str">
            <v>R6</v>
          </cell>
        </row>
        <row r="1637">
          <cell r="A1637" t="str">
            <v>TAF0273</v>
          </cell>
          <cell r="B1637" t="str">
            <v>TAF0273</v>
          </cell>
          <cell r="C1637" t="str">
            <v>TAF1M3273</v>
          </cell>
          <cell r="D1637" t="str">
            <v>TAF1M7273</v>
          </cell>
          <cell r="E1637" t="str">
            <v>TAF1MN0273</v>
          </cell>
          <cell r="F1637" t="str">
            <v>SCECO</v>
          </cell>
          <cell r="G1637" t="str">
            <v>Good</v>
          </cell>
          <cell r="H1637" t="str">
            <v>NA</v>
          </cell>
          <cell r="I1637" t="str">
            <v>Zain</v>
          </cell>
          <cell r="J1637" t="str">
            <v>Less than 5 Sites</v>
          </cell>
          <cell r="K1637" t="str">
            <v>R4</v>
          </cell>
        </row>
        <row r="1638">
          <cell r="A1638" t="str">
            <v>THO0371</v>
          </cell>
          <cell r="B1638" t="str">
            <v>THO0371</v>
          </cell>
          <cell r="C1638" t="str">
            <v>THO1M3371</v>
          </cell>
          <cell r="D1638" t="str">
            <v>THO1M7371</v>
          </cell>
          <cell r="E1638" t="str">
            <v>THO1MN0371</v>
          </cell>
          <cell r="F1638" t="str">
            <v>SCECO</v>
          </cell>
          <cell r="G1638" t="str">
            <v>New BB</v>
          </cell>
          <cell r="H1638" t="str">
            <v>NA</v>
          </cell>
          <cell r="I1638" t="str">
            <v>Zain</v>
          </cell>
          <cell r="J1638" t="str">
            <v>Less than 5 Sites</v>
          </cell>
          <cell r="K1638" t="str">
            <v>R4</v>
          </cell>
        </row>
        <row r="1639">
          <cell r="A1639" t="str">
            <v>ARS0161</v>
          </cell>
          <cell r="B1639" t="str">
            <v>ARS0161</v>
          </cell>
          <cell r="C1639" t="str">
            <v>ARS1M3161</v>
          </cell>
          <cell r="D1639" t="str">
            <v>ARS1M7161</v>
          </cell>
          <cell r="E1639" t="str">
            <v>ARS1MN0161</v>
          </cell>
          <cell r="F1639" t="str">
            <v>SCECO</v>
          </cell>
          <cell r="G1639" t="str">
            <v>Good</v>
          </cell>
          <cell r="H1639" t="str">
            <v>NA</v>
          </cell>
          <cell r="I1639" t="str">
            <v>Zain</v>
          </cell>
          <cell r="J1639" t="str">
            <v>Less than 5 Sites</v>
          </cell>
          <cell r="K1639" t="str">
            <v>R6</v>
          </cell>
        </row>
        <row r="1640">
          <cell r="A1640" t="str">
            <v>WDS0606</v>
          </cell>
          <cell r="B1640" t="str">
            <v>WDS0606</v>
          </cell>
          <cell r="C1640" t="str">
            <v>WDS1M3606</v>
          </cell>
          <cell r="D1640" t="str">
            <v>WDS1M7606</v>
          </cell>
          <cell r="E1640"/>
          <cell r="F1640" t="str">
            <v>SCECO+STB</v>
          </cell>
          <cell r="G1640" t="str">
            <v>Good</v>
          </cell>
          <cell r="H1640" t="str">
            <v>No</v>
          </cell>
          <cell r="I1640" t="str">
            <v>Zain</v>
          </cell>
          <cell r="J1640" t="str">
            <v>VIP&amp;SPL Monitor</v>
          </cell>
          <cell r="K1640" t="str">
            <v>R6</v>
          </cell>
        </row>
        <row r="1641">
          <cell r="A1641" t="str">
            <v>MAK6040</v>
          </cell>
          <cell r="B1641" t="str">
            <v>MAK6040</v>
          </cell>
          <cell r="C1641" t="str">
            <v>MAK1U6340</v>
          </cell>
          <cell r="D1641" t="str">
            <v>MAK1U6940</v>
          </cell>
          <cell r="E1641"/>
          <cell r="F1641" t="str">
            <v>SCECO</v>
          </cell>
          <cell r="G1641" t="str">
            <v>Weak</v>
          </cell>
          <cell r="H1641" t="str">
            <v>NA</v>
          </cell>
          <cell r="I1641" t="str">
            <v>Zain</v>
          </cell>
          <cell r="J1641" t="str">
            <v>VIP&amp;SPL Monitor</v>
          </cell>
          <cell r="K1641" t="str">
            <v>R5</v>
          </cell>
        </row>
        <row r="1642">
          <cell r="A1642" t="str">
            <v>SHF0329</v>
          </cell>
          <cell r="B1642" t="str">
            <v>SHF0329</v>
          </cell>
          <cell r="C1642" t="str">
            <v>SHF1M3329</v>
          </cell>
          <cell r="D1642" t="str">
            <v>SHF1M7329</v>
          </cell>
          <cell r="E1642" t="str">
            <v>SHF1MN0329</v>
          </cell>
          <cell r="F1642" t="str">
            <v>SCECO</v>
          </cell>
          <cell r="G1642" t="str">
            <v>New BB</v>
          </cell>
          <cell r="H1642" t="str">
            <v>NA</v>
          </cell>
          <cell r="I1642" t="str">
            <v>Zain</v>
          </cell>
          <cell r="J1642" t="str">
            <v>Hub Site (More than 10 Sites)</v>
          </cell>
          <cell r="K1642" t="str">
            <v>R4</v>
          </cell>
        </row>
        <row r="1643">
          <cell r="A1643" t="str">
            <v>ARF0500</v>
          </cell>
          <cell r="B1643" t="str">
            <v>ARF0500</v>
          </cell>
          <cell r="C1643" t="str">
            <v>ARF1M4500</v>
          </cell>
          <cell r="D1643" t="str">
            <v>ARF1M7500</v>
          </cell>
          <cell r="E1643"/>
          <cell r="F1643" t="str">
            <v>SCECO</v>
          </cell>
          <cell r="G1643" t="str">
            <v>Weak</v>
          </cell>
          <cell r="H1643" t="str">
            <v>NA</v>
          </cell>
          <cell r="I1643" t="str">
            <v>Zain</v>
          </cell>
          <cell r="J1643" t="str">
            <v>Less than 5 Sites</v>
          </cell>
          <cell r="K1643" t="str">
            <v>R6</v>
          </cell>
        </row>
        <row r="1644">
          <cell r="A1644" t="str">
            <v>MAS0358</v>
          </cell>
          <cell r="B1644" t="str">
            <v>MAS0358</v>
          </cell>
          <cell r="C1644" t="str">
            <v>MAS1M3358</v>
          </cell>
          <cell r="D1644" t="str">
            <v>MAS1M7358</v>
          </cell>
          <cell r="E1644"/>
          <cell r="F1644" t="str">
            <v>SCECO</v>
          </cell>
          <cell r="G1644" t="str">
            <v>New BB</v>
          </cell>
          <cell r="H1644" t="str">
            <v>NA</v>
          </cell>
          <cell r="I1644" t="str">
            <v>Zain</v>
          </cell>
          <cell r="J1644" t="str">
            <v>Less than 5 Sites</v>
          </cell>
          <cell r="K1644" t="str">
            <v>R4</v>
          </cell>
        </row>
        <row r="1645">
          <cell r="A1645" t="str">
            <v>JIR0354</v>
          </cell>
          <cell r="B1645" t="str">
            <v>JIR0354</v>
          </cell>
          <cell r="C1645" t="str">
            <v>JIR1M3354</v>
          </cell>
          <cell r="D1645" t="str">
            <v>JIR1M9354</v>
          </cell>
          <cell r="E1645"/>
          <cell r="F1645" t="str">
            <v>Generator-SG</v>
          </cell>
          <cell r="G1645" t="str">
            <v>Good</v>
          </cell>
          <cell r="H1645" t="str">
            <v>No</v>
          </cell>
          <cell r="I1645" t="str">
            <v>Zain</v>
          </cell>
          <cell r="J1645" t="str">
            <v>Less than 5 Sites</v>
          </cell>
          <cell r="K1645" t="str">
            <v>R4</v>
          </cell>
        </row>
        <row r="1646">
          <cell r="A1646" t="str">
            <v>QUR0338</v>
          </cell>
          <cell r="B1646" t="str">
            <v>QUR0338</v>
          </cell>
          <cell r="C1646" t="str">
            <v>QUR1M3338</v>
          </cell>
          <cell r="D1646" t="str">
            <v>QUR1M9338</v>
          </cell>
          <cell r="E1646"/>
          <cell r="F1646" t="str">
            <v>SCECO</v>
          </cell>
          <cell r="G1646" t="str">
            <v>Good</v>
          </cell>
          <cell r="H1646" t="str">
            <v>NA</v>
          </cell>
          <cell r="I1646" t="str">
            <v>Zain</v>
          </cell>
          <cell r="J1646" t="str">
            <v>Hub site (More than 05 Sites)</v>
          </cell>
          <cell r="K1646" t="str">
            <v>R5</v>
          </cell>
        </row>
        <row r="1647">
          <cell r="A1647" t="str">
            <v>NJR0054</v>
          </cell>
          <cell r="B1647" t="str">
            <v>NJR0054</v>
          </cell>
          <cell r="C1647" t="str">
            <v>NJR1M4054</v>
          </cell>
          <cell r="D1647" t="str">
            <v>NJR1M7054</v>
          </cell>
          <cell r="E1647"/>
          <cell r="F1647" t="str">
            <v>SCECO</v>
          </cell>
          <cell r="G1647" t="str">
            <v>Dead</v>
          </cell>
          <cell r="H1647" t="str">
            <v>NA</v>
          </cell>
          <cell r="I1647" t="str">
            <v>Zain</v>
          </cell>
          <cell r="J1647" t="str">
            <v>Less than 5 Sites</v>
          </cell>
          <cell r="K1647" t="str">
            <v>R6</v>
          </cell>
        </row>
        <row r="1648">
          <cell r="A1648" t="str">
            <v>MKTF0796</v>
          </cell>
          <cell r="B1648" t="str">
            <v>MKTF0796</v>
          </cell>
          <cell r="C1648" t="str">
            <v>MKTF1M3796</v>
          </cell>
          <cell r="D1648" t="str">
            <v>MKTF1M9796</v>
          </cell>
          <cell r="E1648"/>
          <cell r="F1648" t="str">
            <v>Generator-SG</v>
          </cell>
          <cell r="G1648" t="str">
            <v>Good</v>
          </cell>
          <cell r="H1648" t="str">
            <v>No</v>
          </cell>
          <cell r="I1648" t="str">
            <v>Zain</v>
          </cell>
          <cell r="J1648" t="str">
            <v>Hub site (More than 05 Sites)</v>
          </cell>
          <cell r="K1648" t="str">
            <v>R5</v>
          </cell>
        </row>
        <row r="1649">
          <cell r="A1649" t="str">
            <v>RAB0483</v>
          </cell>
          <cell r="B1649" t="str">
            <v>RAB0483</v>
          </cell>
          <cell r="C1649" t="str">
            <v>RAB1M3483</v>
          </cell>
          <cell r="D1649" t="str">
            <v>RAB1M7483</v>
          </cell>
          <cell r="E1649"/>
          <cell r="F1649" t="str">
            <v>SCECO</v>
          </cell>
          <cell r="G1649" t="str">
            <v>New BB</v>
          </cell>
          <cell r="H1649" t="str">
            <v>NA</v>
          </cell>
          <cell r="I1649" t="str">
            <v>Zain</v>
          </cell>
          <cell r="J1649" t="str">
            <v>Less than 5 Sites</v>
          </cell>
          <cell r="K1649" t="str">
            <v>R4</v>
          </cell>
        </row>
        <row r="1650">
          <cell r="A1650" t="str">
            <v>SMT0107</v>
          </cell>
          <cell r="B1650" t="str">
            <v>SMT0107</v>
          </cell>
          <cell r="C1650" t="str">
            <v>SMT1M3107</v>
          </cell>
          <cell r="D1650" t="str">
            <v>SMT1M7107</v>
          </cell>
          <cell r="E1650" t="str">
            <v>SMT1MN0107</v>
          </cell>
          <cell r="F1650" t="str">
            <v>SCECO</v>
          </cell>
          <cell r="G1650" t="str">
            <v>No BB - Shifted</v>
          </cell>
          <cell r="H1650" t="str">
            <v>NA</v>
          </cell>
          <cell r="I1650" t="str">
            <v>Zain</v>
          </cell>
          <cell r="J1650" t="str">
            <v>Less than 5 Sites</v>
          </cell>
          <cell r="K1650" t="str">
            <v>R6</v>
          </cell>
        </row>
        <row r="1651">
          <cell r="A1651" t="str">
            <v>JIZ0018</v>
          </cell>
          <cell r="B1651" t="str">
            <v>JIZ0018</v>
          </cell>
          <cell r="C1651" t="str">
            <v>JIZ1M4018</v>
          </cell>
          <cell r="D1651" t="str">
            <v>JIZ1M7018</v>
          </cell>
          <cell r="E1651" t="str">
            <v>JIZ1MNC0018</v>
          </cell>
          <cell r="F1651" t="str">
            <v>SCECO</v>
          </cell>
          <cell r="G1651" t="str">
            <v>Vandalized</v>
          </cell>
          <cell r="H1651" t="str">
            <v>NA</v>
          </cell>
          <cell r="I1651" t="str">
            <v>Zain</v>
          </cell>
          <cell r="J1651" t="str">
            <v>Less than 5 Sites</v>
          </cell>
          <cell r="K1651" t="str">
            <v>R6</v>
          </cell>
        </row>
        <row r="1652">
          <cell r="A1652" t="str">
            <v>HAW0308</v>
          </cell>
          <cell r="B1652" t="str">
            <v>HAW0308</v>
          </cell>
          <cell r="C1652" t="str">
            <v>HAW1M3308</v>
          </cell>
          <cell r="D1652" t="str">
            <v>HAW1M7308</v>
          </cell>
          <cell r="E1652" t="str">
            <v>HAW1MN0308</v>
          </cell>
          <cell r="F1652" t="str">
            <v>SCECO</v>
          </cell>
          <cell r="G1652" t="str">
            <v>New BB</v>
          </cell>
          <cell r="H1652" t="str">
            <v>NA</v>
          </cell>
          <cell r="I1652" t="str">
            <v>Zain</v>
          </cell>
          <cell r="J1652" t="str">
            <v>Less than 5 Sites</v>
          </cell>
          <cell r="K1652" t="str">
            <v>R4</v>
          </cell>
        </row>
        <row r="1653">
          <cell r="A1653" t="str">
            <v>MAK6024</v>
          </cell>
          <cell r="B1653" t="str">
            <v>MAK6024</v>
          </cell>
          <cell r="C1653" t="str">
            <v>MAK1U6324</v>
          </cell>
          <cell r="D1653" t="str">
            <v>MAK1U6924</v>
          </cell>
          <cell r="E1653"/>
          <cell r="F1653" t="str">
            <v>SCECO</v>
          </cell>
          <cell r="G1653" t="str">
            <v>Good</v>
          </cell>
          <cell r="H1653" t="str">
            <v>NA</v>
          </cell>
          <cell r="I1653" t="str">
            <v>Zain</v>
          </cell>
          <cell r="J1653" t="str">
            <v>Less than 5 Sites</v>
          </cell>
          <cell r="K1653" t="str">
            <v>R5</v>
          </cell>
        </row>
        <row r="1654">
          <cell r="A1654" t="str">
            <v>MAK6033</v>
          </cell>
          <cell r="B1654" t="str">
            <v>MAK6033</v>
          </cell>
          <cell r="C1654"/>
          <cell r="D1654" t="str">
            <v>MAK1U6933</v>
          </cell>
          <cell r="E1654"/>
          <cell r="F1654" t="str">
            <v>SCECO</v>
          </cell>
          <cell r="G1654" t="str">
            <v>Weak</v>
          </cell>
          <cell r="H1654" t="str">
            <v>NA</v>
          </cell>
          <cell r="I1654" t="str">
            <v>Zain</v>
          </cell>
          <cell r="J1654" t="str">
            <v>Less than 5 Sites</v>
          </cell>
          <cell r="K1654" t="str">
            <v>R5</v>
          </cell>
        </row>
        <row r="1655">
          <cell r="A1655" t="str">
            <v>KMS6096</v>
          </cell>
          <cell r="B1655" t="str">
            <v>KMS6096</v>
          </cell>
          <cell r="C1655" t="str">
            <v>KMS1U6396</v>
          </cell>
          <cell r="D1655"/>
          <cell r="E1655"/>
          <cell r="F1655" t="str">
            <v>SCECO</v>
          </cell>
          <cell r="G1655" t="str">
            <v>Dead</v>
          </cell>
          <cell r="H1655" t="str">
            <v>NA</v>
          </cell>
          <cell r="I1655" t="str">
            <v>Zain</v>
          </cell>
          <cell r="J1655" t="str">
            <v>Less than 5 Sites</v>
          </cell>
          <cell r="K1655" t="str">
            <v>R6</v>
          </cell>
        </row>
        <row r="1656">
          <cell r="A1656" t="str">
            <v>TAF0317</v>
          </cell>
          <cell r="B1656" t="str">
            <v>TAF0317</v>
          </cell>
          <cell r="C1656" t="str">
            <v>TAF1M3317</v>
          </cell>
          <cell r="D1656" t="str">
            <v>TAF1M7317</v>
          </cell>
          <cell r="E1656"/>
          <cell r="F1656" t="str">
            <v>Generator-SG</v>
          </cell>
          <cell r="G1656" t="str">
            <v>New BB</v>
          </cell>
          <cell r="H1656" t="str">
            <v>No</v>
          </cell>
          <cell r="I1656" t="str">
            <v>Zain</v>
          </cell>
          <cell r="J1656" t="str">
            <v>Less than 5 Sites</v>
          </cell>
          <cell r="K1656" t="str">
            <v>R4</v>
          </cell>
        </row>
        <row r="1657">
          <cell r="A1657" t="str">
            <v>MAK0615</v>
          </cell>
          <cell r="B1657" t="str">
            <v>MAK0615</v>
          </cell>
          <cell r="C1657" t="str">
            <v>MAK1M3615</v>
          </cell>
          <cell r="D1657" t="str">
            <v>MAK1M9615</v>
          </cell>
          <cell r="E1657" t="str">
            <v>MAK1MNC0615</v>
          </cell>
          <cell r="F1657" t="str">
            <v>Generator-SG</v>
          </cell>
          <cell r="G1657" t="str">
            <v>Weak</v>
          </cell>
          <cell r="H1657" t="str">
            <v>No</v>
          </cell>
          <cell r="I1657" t="str">
            <v>Zain</v>
          </cell>
          <cell r="J1657" t="str">
            <v>Hub site (More than 05 Sites)</v>
          </cell>
          <cell r="K1657" t="str">
            <v>R5</v>
          </cell>
        </row>
        <row r="1658">
          <cell r="A1658" t="str">
            <v>QLW0063</v>
          </cell>
          <cell r="B1658" t="str">
            <v>QLW0063</v>
          </cell>
          <cell r="C1658" t="str">
            <v>QLW1M3063</v>
          </cell>
          <cell r="D1658" t="str">
            <v>QLW1M7063</v>
          </cell>
          <cell r="E1658"/>
          <cell r="F1658" t="str">
            <v>SCECO</v>
          </cell>
          <cell r="G1658" t="str">
            <v>Good</v>
          </cell>
          <cell r="H1658" t="str">
            <v>NA</v>
          </cell>
          <cell r="I1658" t="str">
            <v>Zain</v>
          </cell>
          <cell r="J1658" t="str">
            <v>Less than 5 Sites</v>
          </cell>
          <cell r="K1658" t="str">
            <v>R6</v>
          </cell>
        </row>
        <row r="1659">
          <cell r="A1659" t="str">
            <v>GMK0442</v>
          </cell>
          <cell r="B1659" t="str">
            <v>GMK0442</v>
          </cell>
          <cell r="C1659" t="str">
            <v>GMK1M3442</v>
          </cell>
          <cell r="D1659"/>
          <cell r="E1659"/>
          <cell r="F1659" t="str">
            <v>SCECO</v>
          </cell>
          <cell r="G1659" t="str">
            <v>Vandalized</v>
          </cell>
          <cell r="H1659" t="str">
            <v>NA</v>
          </cell>
          <cell r="I1659" t="str">
            <v>Zain</v>
          </cell>
          <cell r="J1659" t="str">
            <v>Less than 5 Sites</v>
          </cell>
          <cell r="K1659" t="str">
            <v>R4</v>
          </cell>
        </row>
        <row r="1660">
          <cell r="A1660" t="str">
            <v>MKYL0910</v>
          </cell>
          <cell r="B1660" t="str">
            <v>MKYL0910</v>
          </cell>
          <cell r="C1660" t="str">
            <v>MKYL1M3910</v>
          </cell>
          <cell r="D1660" t="str">
            <v>MKYL1M7910</v>
          </cell>
          <cell r="E1660"/>
          <cell r="F1660" t="str">
            <v>Generator-DG</v>
          </cell>
          <cell r="G1660" t="str">
            <v>Good</v>
          </cell>
          <cell r="H1660" t="str">
            <v>Yes</v>
          </cell>
          <cell r="I1660" t="str">
            <v>Zain</v>
          </cell>
          <cell r="J1660" t="str">
            <v>Hub site (More than 05 Sites)</v>
          </cell>
          <cell r="K1660" t="str">
            <v>R5</v>
          </cell>
        </row>
        <row r="1661">
          <cell r="A1661" t="str">
            <v>AHM0172</v>
          </cell>
          <cell r="B1661" t="str">
            <v>AHM0172</v>
          </cell>
          <cell r="C1661" t="str">
            <v>AHM1M3172</v>
          </cell>
          <cell r="D1661" t="str">
            <v>AHM1M7172</v>
          </cell>
          <cell r="E1661" t="str">
            <v>AHM1MNC0172</v>
          </cell>
          <cell r="F1661" t="str">
            <v>SCECO</v>
          </cell>
          <cell r="G1661" t="str">
            <v>Vandalized</v>
          </cell>
          <cell r="H1661" t="str">
            <v>NA</v>
          </cell>
          <cell r="I1661" t="str">
            <v>Zain</v>
          </cell>
          <cell r="J1661" t="str">
            <v>Less than 5 Sites</v>
          </cell>
          <cell r="K1661" t="str">
            <v>R6</v>
          </cell>
        </row>
        <row r="1662">
          <cell r="A1662" t="str">
            <v>JIZ6097</v>
          </cell>
          <cell r="B1662" t="str">
            <v>JIZ6097</v>
          </cell>
          <cell r="C1662" t="str">
            <v>JIZ1U6397</v>
          </cell>
          <cell r="D1662" t="str">
            <v>JIZ1U6797</v>
          </cell>
          <cell r="E1662"/>
          <cell r="F1662" t="str">
            <v>SCECO</v>
          </cell>
          <cell r="G1662" t="str">
            <v>Good</v>
          </cell>
          <cell r="H1662" t="str">
            <v>NA</v>
          </cell>
          <cell r="I1662" t="str">
            <v>Zain</v>
          </cell>
          <cell r="J1662" t="str">
            <v>VIP&amp;SPL Monitor</v>
          </cell>
          <cell r="K1662" t="str">
            <v>R6</v>
          </cell>
        </row>
        <row r="1663">
          <cell r="A1663" t="str">
            <v>ABH0163</v>
          </cell>
          <cell r="B1663" t="str">
            <v>ABH0163</v>
          </cell>
          <cell r="C1663" t="str">
            <v>ABH1M3163</v>
          </cell>
          <cell r="D1663" t="str">
            <v>ABH1M7163</v>
          </cell>
          <cell r="E1663" t="str">
            <v>ABH1MN0163</v>
          </cell>
          <cell r="F1663" t="str">
            <v>SCECO</v>
          </cell>
          <cell r="G1663" t="str">
            <v>Good</v>
          </cell>
          <cell r="H1663" t="str">
            <v>NA</v>
          </cell>
          <cell r="I1663" t="str">
            <v>Zain</v>
          </cell>
          <cell r="J1663" t="str">
            <v>VIP&amp;SPL Monitor</v>
          </cell>
          <cell r="K1663" t="str">
            <v>R6</v>
          </cell>
        </row>
        <row r="1664">
          <cell r="A1664" t="str">
            <v>KMS0250</v>
          </cell>
          <cell r="B1664" t="str">
            <v>KMS0250</v>
          </cell>
          <cell r="C1664" t="str">
            <v>KMS1M3250</v>
          </cell>
          <cell r="D1664" t="str">
            <v>KMS1M7250</v>
          </cell>
          <cell r="E1664" t="str">
            <v>KMS1MN0250</v>
          </cell>
          <cell r="F1664" t="str">
            <v>SCECO</v>
          </cell>
          <cell r="G1664" t="str">
            <v>No BB - Shifted</v>
          </cell>
          <cell r="H1664" t="str">
            <v>NA</v>
          </cell>
          <cell r="I1664" t="str">
            <v>Zain</v>
          </cell>
          <cell r="J1664" t="str">
            <v>Less than 5 Sites</v>
          </cell>
          <cell r="K1664" t="str">
            <v>R6</v>
          </cell>
        </row>
        <row r="1665">
          <cell r="A1665" t="str">
            <v>MKYL0911</v>
          </cell>
          <cell r="B1665" t="str">
            <v>MKYL0911</v>
          </cell>
          <cell r="C1665" t="str">
            <v>MKYL1M3911</v>
          </cell>
          <cell r="D1665" t="str">
            <v>MKYL1M7911</v>
          </cell>
          <cell r="E1665"/>
          <cell r="F1665" t="str">
            <v>Generator-SG</v>
          </cell>
          <cell r="G1665" t="str">
            <v>Good</v>
          </cell>
          <cell r="H1665" t="str">
            <v>Yes</v>
          </cell>
          <cell r="I1665" t="str">
            <v>Zain</v>
          </cell>
          <cell r="J1665" t="str">
            <v>Less than 5 Sites</v>
          </cell>
          <cell r="K1665" t="str">
            <v>R5</v>
          </cell>
        </row>
        <row r="1666">
          <cell r="A1666" t="str">
            <v>MKYL0912</v>
          </cell>
          <cell r="B1666" t="str">
            <v>MKYL0912</v>
          </cell>
          <cell r="C1666" t="str">
            <v>MKYL1M3912</v>
          </cell>
          <cell r="D1666"/>
          <cell r="E1666"/>
          <cell r="F1666" t="str">
            <v>Generator-SG</v>
          </cell>
          <cell r="G1666" t="str">
            <v>Good</v>
          </cell>
          <cell r="H1666" t="str">
            <v>Yes</v>
          </cell>
          <cell r="I1666" t="str">
            <v>Zain</v>
          </cell>
          <cell r="J1666" t="str">
            <v>Less than 5 Sites</v>
          </cell>
          <cell r="K1666" t="str">
            <v>R5</v>
          </cell>
        </row>
        <row r="1667">
          <cell r="A1667" t="str">
            <v>MKYL0913</v>
          </cell>
          <cell r="B1667" t="str">
            <v>MKYL0913</v>
          </cell>
          <cell r="C1667" t="str">
            <v>MKYL1M3913</v>
          </cell>
          <cell r="D1667"/>
          <cell r="E1667"/>
          <cell r="F1667" t="str">
            <v>SCECO</v>
          </cell>
          <cell r="G1667" t="str">
            <v>Vandalized</v>
          </cell>
          <cell r="H1667" t="str">
            <v>NA</v>
          </cell>
          <cell r="I1667" t="str">
            <v>Zain</v>
          </cell>
          <cell r="J1667" t="str">
            <v>Less than 5 Sites</v>
          </cell>
          <cell r="K1667" t="str">
            <v>R4</v>
          </cell>
        </row>
        <row r="1668">
          <cell r="A1668" t="str">
            <v>SAD0340</v>
          </cell>
          <cell r="B1668" t="str">
            <v>SAD0340</v>
          </cell>
          <cell r="C1668" t="str">
            <v>SAD1M4340</v>
          </cell>
          <cell r="D1668" t="str">
            <v>SAD1M7340</v>
          </cell>
          <cell r="E1668"/>
          <cell r="F1668" t="str">
            <v>SCECO</v>
          </cell>
          <cell r="G1668" t="str">
            <v>Good</v>
          </cell>
          <cell r="H1668" t="str">
            <v>NA</v>
          </cell>
          <cell r="I1668" t="str">
            <v>Zain</v>
          </cell>
          <cell r="J1668" t="str">
            <v>Hub site (More than 05 Sites)</v>
          </cell>
          <cell r="K1668" t="str">
            <v>R4</v>
          </cell>
        </row>
        <row r="1669">
          <cell r="A1669" t="str">
            <v>MRS0332</v>
          </cell>
          <cell r="B1669" t="str">
            <v>MRS0332</v>
          </cell>
          <cell r="C1669" t="str">
            <v>MRS1M3332</v>
          </cell>
          <cell r="D1669"/>
          <cell r="E1669"/>
          <cell r="F1669" t="str">
            <v>SCECO</v>
          </cell>
          <cell r="G1669" t="str">
            <v>Good</v>
          </cell>
          <cell r="H1669" t="str">
            <v>NA</v>
          </cell>
          <cell r="I1669" t="str">
            <v>Zain</v>
          </cell>
          <cell r="J1669" t="str">
            <v>Less than 5 Sites</v>
          </cell>
          <cell r="K1669" t="str">
            <v>R4</v>
          </cell>
        </row>
        <row r="1670">
          <cell r="A1670" t="str">
            <v>YAQ0345</v>
          </cell>
          <cell r="B1670" t="str">
            <v>YAQ0345</v>
          </cell>
          <cell r="C1670"/>
          <cell r="D1670" t="str">
            <v>YAQ1M7345</v>
          </cell>
          <cell r="E1670"/>
          <cell r="F1670" t="str">
            <v>SCECO</v>
          </cell>
          <cell r="G1670" t="str">
            <v>Vandalized</v>
          </cell>
          <cell r="H1670" t="str">
            <v>NA</v>
          </cell>
          <cell r="I1670" t="str">
            <v>Zain</v>
          </cell>
          <cell r="J1670" t="str">
            <v>P2</v>
          </cell>
          <cell r="K1670" t="str">
            <v>R4</v>
          </cell>
        </row>
        <row r="1671">
          <cell r="A1671" t="str">
            <v>MIS0360</v>
          </cell>
          <cell r="B1671" t="str">
            <v>MIS0360</v>
          </cell>
          <cell r="C1671" t="str">
            <v>MIS1M3360</v>
          </cell>
          <cell r="D1671"/>
          <cell r="E1671"/>
          <cell r="F1671" t="str">
            <v>SCECO</v>
          </cell>
          <cell r="G1671" t="str">
            <v>Good</v>
          </cell>
          <cell r="H1671" t="str">
            <v>NA</v>
          </cell>
          <cell r="I1671" t="str">
            <v>Zain</v>
          </cell>
          <cell r="J1671" t="str">
            <v>Hub Site (More than 10 Sites)</v>
          </cell>
          <cell r="K1671" t="str">
            <v>R4</v>
          </cell>
        </row>
        <row r="1672">
          <cell r="A1672" t="str">
            <v>MKYL0914</v>
          </cell>
          <cell r="B1672" t="str">
            <v>MKYL0914</v>
          </cell>
          <cell r="C1672" t="str">
            <v>MKYL1M3914</v>
          </cell>
          <cell r="D1672"/>
          <cell r="E1672"/>
          <cell r="F1672" t="str">
            <v>SCECO</v>
          </cell>
          <cell r="G1672" t="str">
            <v>Vandalized</v>
          </cell>
          <cell r="H1672" t="str">
            <v>NA</v>
          </cell>
          <cell r="I1672" t="str">
            <v>Zain</v>
          </cell>
          <cell r="J1672" t="str">
            <v>Less than 5 Sites</v>
          </cell>
          <cell r="K1672" t="str">
            <v>R4</v>
          </cell>
        </row>
        <row r="1673">
          <cell r="A1673" t="str">
            <v>MKYL0916</v>
          </cell>
          <cell r="B1673" t="str">
            <v>MKYL0916</v>
          </cell>
          <cell r="C1673" t="str">
            <v>MKYL1M3916</v>
          </cell>
          <cell r="D1673"/>
          <cell r="E1673"/>
          <cell r="F1673" t="str">
            <v>Generator-SG</v>
          </cell>
          <cell r="G1673" t="str">
            <v>Vandalized</v>
          </cell>
          <cell r="H1673" t="str">
            <v>Yes</v>
          </cell>
          <cell r="I1673" t="str">
            <v>Zain</v>
          </cell>
          <cell r="J1673" t="str">
            <v>Less than 5 Sites</v>
          </cell>
          <cell r="K1673" t="str">
            <v>R4</v>
          </cell>
        </row>
        <row r="1674">
          <cell r="A1674" t="str">
            <v>MIS0359</v>
          </cell>
          <cell r="B1674" t="str">
            <v>MIS0359</v>
          </cell>
          <cell r="C1674" t="str">
            <v>MIS1M3359</v>
          </cell>
          <cell r="D1674" t="str">
            <v>MIS1M7359</v>
          </cell>
          <cell r="E1674"/>
          <cell r="F1674" t="str">
            <v>SCECO+STB</v>
          </cell>
          <cell r="G1674" t="str">
            <v>Good</v>
          </cell>
          <cell r="H1674" t="str">
            <v>No</v>
          </cell>
          <cell r="I1674" t="str">
            <v>Zain</v>
          </cell>
          <cell r="J1674" t="str">
            <v>Hub Site (More than 10 Sites)</v>
          </cell>
          <cell r="K1674" t="str">
            <v>R4</v>
          </cell>
        </row>
        <row r="1675">
          <cell r="A1675" t="str">
            <v>USF0717</v>
          </cell>
          <cell r="B1675" t="str">
            <v>USF0717</v>
          </cell>
          <cell r="C1675" t="str">
            <v>USF1M3717</v>
          </cell>
          <cell r="D1675" t="str">
            <v>USF1M7717</v>
          </cell>
          <cell r="E1675"/>
          <cell r="F1675" t="str">
            <v>Generator-SG</v>
          </cell>
          <cell r="G1675" t="str">
            <v>Dead</v>
          </cell>
          <cell r="H1675" t="str">
            <v>Yes</v>
          </cell>
          <cell r="I1675" t="str">
            <v>Zain</v>
          </cell>
          <cell r="J1675" t="str">
            <v>Less than 5 Sites</v>
          </cell>
          <cell r="K1675" t="str">
            <v>R4</v>
          </cell>
        </row>
        <row r="1676">
          <cell r="A1676" t="str">
            <v>TND0408</v>
          </cell>
          <cell r="B1676" t="str">
            <v>TND0408</v>
          </cell>
          <cell r="C1676" t="str">
            <v>TND1M3408</v>
          </cell>
          <cell r="D1676" t="str">
            <v>TND1M7408</v>
          </cell>
          <cell r="E1676"/>
          <cell r="F1676" t="str">
            <v>SCECO</v>
          </cell>
          <cell r="G1676" t="str">
            <v>Vandalized</v>
          </cell>
          <cell r="H1676" t="str">
            <v>NA</v>
          </cell>
          <cell r="I1676" t="str">
            <v>Zain</v>
          </cell>
          <cell r="J1676" t="str">
            <v>Less than 5 Sites</v>
          </cell>
          <cell r="K1676" t="str">
            <v>R6</v>
          </cell>
        </row>
        <row r="1677">
          <cell r="A1677" t="str">
            <v>JED6082</v>
          </cell>
          <cell r="B1677" t="str">
            <v>JED6182</v>
          </cell>
          <cell r="C1677"/>
          <cell r="D1677" t="str">
            <v>JED1U6782</v>
          </cell>
          <cell r="E1677"/>
          <cell r="F1677" t="str">
            <v>SCECO</v>
          </cell>
          <cell r="G1677" t="str">
            <v>Dead</v>
          </cell>
          <cell r="H1677" t="str">
            <v>NA</v>
          </cell>
          <cell r="I1677" t="str">
            <v>Zain</v>
          </cell>
          <cell r="J1677" t="str">
            <v>Less than 5 Sites</v>
          </cell>
          <cell r="K1677" t="str">
            <v>R4</v>
          </cell>
        </row>
        <row r="1678">
          <cell r="A1678" t="str">
            <v>GMK0349</v>
          </cell>
          <cell r="B1678" t="str">
            <v>GMK0349</v>
          </cell>
          <cell r="C1678" t="str">
            <v>GMK1M3349</v>
          </cell>
          <cell r="D1678" t="str">
            <v>GMK1M7349</v>
          </cell>
          <cell r="E1678"/>
          <cell r="F1678" t="str">
            <v>SCECO</v>
          </cell>
          <cell r="G1678" t="str">
            <v>New BB</v>
          </cell>
          <cell r="H1678" t="str">
            <v>NA</v>
          </cell>
          <cell r="I1678" t="str">
            <v>Zain</v>
          </cell>
          <cell r="J1678" t="str">
            <v>Less than 5 Sites</v>
          </cell>
          <cell r="K1678" t="str">
            <v>R4</v>
          </cell>
        </row>
        <row r="1679">
          <cell r="A1679" t="str">
            <v>JED0846</v>
          </cell>
          <cell r="B1679" t="str">
            <v>JED0846</v>
          </cell>
          <cell r="C1679"/>
          <cell r="D1679" t="str">
            <v>JED1M7846</v>
          </cell>
          <cell r="E1679"/>
          <cell r="F1679" t="str">
            <v>SCECO</v>
          </cell>
          <cell r="G1679" t="str">
            <v>Vandalized</v>
          </cell>
          <cell r="H1679" t="str">
            <v>NA</v>
          </cell>
          <cell r="I1679" t="str">
            <v>Zain</v>
          </cell>
          <cell r="J1679" t="str">
            <v>Less than 5 Sites</v>
          </cell>
          <cell r="K1679" t="str">
            <v>R4</v>
          </cell>
        </row>
        <row r="1680">
          <cell r="A1680" t="str">
            <v>RYMK0666</v>
          </cell>
          <cell r="B1680" t="str">
            <v>RYMK0666</v>
          </cell>
          <cell r="C1680" t="str">
            <v>RYMK1M3666</v>
          </cell>
          <cell r="D1680" t="str">
            <v>RYMK1M7666</v>
          </cell>
          <cell r="E1680"/>
          <cell r="F1680" t="str">
            <v>SCECO</v>
          </cell>
          <cell r="G1680" t="str">
            <v>Vandalized</v>
          </cell>
          <cell r="H1680" t="str">
            <v>NA</v>
          </cell>
          <cell r="I1680" t="str">
            <v>Zain</v>
          </cell>
          <cell r="J1680" t="str">
            <v>Less than 5 Sites</v>
          </cell>
          <cell r="K1680" t="str">
            <v>R5</v>
          </cell>
        </row>
        <row r="1681">
          <cell r="A1681" t="str">
            <v>RYMK0529</v>
          </cell>
          <cell r="B1681" t="str">
            <v>RYMK0529</v>
          </cell>
          <cell r="C1681" t="str">
            <v>RYMK1M3529</v>
          </cell>
          <cell r="D1681" t="str">
            <v>RYMK1M7529</v>
          </cell>
          <cell r="E1681"/>
          <cell r="F1681" t="str">
            <v>SCECO</v>
          </cell>
          <cell r="G1681" t="str">
            <v>Vandalized</v>
          </cell>
          <cell r="H1681" t="str">
            <v>NA</v>
          </cell>
          <cell r="I1681" t="str">
            <v>Zain</v>
          </cell>
          <cell r="J1681" t="str">
            <v>Less than 5 Sites</v>
          </cell>
          <cell r="K1681" t="str">
            <v>R4</v>
          </cell>
        </row>
        <row r="1682">
          <cell r="A1682" t="str">
            <v>JDRS0623</v>
          </cell>
          <cell r="B1682" t="str">
            <v>JDRS0623</v>
          </cell>
          <cell r="C1682" t="str">
            <v>JDRS1M3623</v>
          </cell>
          <cell r="D1682" t="str">
            <v>JDRS1M7623</v>
          </cell>
          <cell r="E1682"/>
          <cell r="F1682" t="str">
            <v>SCECO</v>
          </cell>
          <cell r="G1682" t="str">
            <v>Good</v>
          </cell>
          <cell r="H1682" t="str">
            <v>NA</v>
          </cell>
          <cell r="I1682" t="str">
            <v>Zain</v>
          </cell>
          <cell r="J1682" t="str">
            <v>Less than 5 Sites</v>
          </cell>
          <cell r="K1682" t="str">
            <v>R4</v>
          </cell>
        </row>
        <row r="1683">
          <cell r="A1683" t="str">
            <v>KHL0711</v>
          </cell>
          <cell r="B1683" t="str">
            <v>KHL0711</v>
          </cell>
          <cell r="C1683" t="str">
            <v>KHL1M3711</v>
          </cell>
          <cell r="D1683" t="str">
            <v>KHL1M7711</v>
          </cell>
          <cell r="E1683"/>
          <cell r="F1683" t="str">
            <v>SCECO</v>
          </cell>
          <cell r="G1683" t="str">
            <v>Vandalized</v>
          </cell>
          <cell r="H1683" t="str">
            <v>NA</v>
          </cell>
          <cell r="I1683" t="str">
            <v>Zain</v>
          </cell>
          <cell r="J1683" t="str">
            <v>Less than 5 Sites</v>
          </cell>
          <cell r="K1683" t="str">
            <v>R4</v>
          </cell>
        </row>
        <row r="1684">
          <cell r="A1684" t="str">
            <v>QIA0361</v>
          </cell>
          <cell r="B1684" t="str">
            <v>QIA0361</v>
          </cell>
          <cell r="C1684" t="str">
            <v>QIA1M3361</v>
          </cell>
          <cell r="D1684" t="str">
            <v>QIA1M7361</v>
          </cell>
          <cell r="E1684"/>
          <cell r="F1684" t="str">
            <v>SCECO</v>
          </cell>
          <cell r="G1684" t="str">
            <v>Dead</v>
          </cell>
          <cell r="H1684" t="str">
            <v>NA</v>
          </cell>
          <cell r="I1684" t="str">
            <v>Zain</v>
          </cell>
          <cell r="J1684" t="str">
            <v>Less than 5 Sites</v>
          </cell>
          <cell r="K1684" t="str">
            <v>R4</v>
          </cell>
        </row>
        <row r="1685">
          <cell r="A1685" t="str">
            <v>TAF0322</v>
          </cell>
          <cell r="B1685" t="str">
            <v>TAF0322</v>
          </cell>
          <cell r="C1685" t="str">
            <v>TAF1M3322</v>
          </cell>
          <cell r="D1685" t="str">
            <v>TAF1M7322</v>
          </cell>
          <cell r="E1685"/>
          <cell r="F1685" t="str">
            <v>SCECO</v>
          </cell>
          <cell r="G1685" t="str">
            <v>Good</v>
          </cell>
          <cell r="H1685" t="str">
            <v>NA</v>
          </cell>
          <cell r="I1685" t="str">
            <v>Zain</v>
          </cell>
          <cell r="J1685" t="str">
            <v>Less than 5 Sites</v>
          </cell>
          <cell r="K1685" t="str">
            <v>R4</v>
          </cell>
        </row>
        <row r="1686">
          <cell r="A1686" t="str">
            <v>SHF0330</v>
          </cell>
          <cell r="B1686" t="str">
            <v>SHF0330</v>
          </cell>
          <cell r="C1686" t="str">
            <v>SHF1M3330</v>
          </cell>
          <cell r="D1686" t="str">
            <v>SHF1M7330</v>
          </cell>
          <cell r="E1686"/>
          <cell r="F1686" t="str">
            <v>SCECO</v>
          </cell>
          <cell r="G1686" t="str">
            <v>Good</v>
          </cell>
          <cell r="H1686" t="str">
            <v>NA</v>
          </cell>
          <cell r="I1686" t="str">
            <v>Zain</v>
          </cell>
          <cell r="J1686" t="str">
            <v>Less than 5 Sites</v>
          </cell>
          <cell r="K1686" t="str">
            <v>R4</v>
          </cell>
        </row>
        <row r="1687">
          <cell r="A1687" t="str">
            <v>JED0817</v>
          </cell>
          <cell r="B1687" t="str">
            <v>JED0817</v>
          </cell>
          <cell r="C1687"/>
          <cell r="D1687" t="str">
            <v>JED1M7817</v>
          </cell>
          <cell r="E1687" t="str">
            <v>JED1MN0817</v>
          </cell>
          <cell r="F1687" t="str">
            <v>SCECO</v>
          </cell>
          <cell r="G1687" t="str">
            <v>Vandalized</v>
          </cell>
          <cell r="H1687" t="str">
            <v>NA</v>
          </cell>
          <cell r="I1687" t="str">
            <v>Zain</v>
          </cell>
          <cell r="J1687" t="str">
            <v>Less than 5 Sites</v>
          </cell>
          <cell r="K1687" t="str">
            <v>R4</v>
          </cell>
        </row>
        <row r="1688">
          <cell r="A1688" t="str">
            <v>USF0718</v>
          </cell>
          <cell r="B1688" t="str">
            <v>USF0718</v>
          </cell>
          <cell r="C1688" t="str">
            <v>USF1M3718</v>
          </cell>
          <cell r="D1688"/>
          <cell r="E1688"/>
          <cell r="F1688" t="str">
            <v>Generator-SG</v>
          </cell>
          <cell r="G1688" t="str">
            <v>Vandalized</v>
          </cell>
          <cell r="H1688" t="str">
            <v>No</v>
          </cell>
          <cell r="I1688" t="str">
            <v>Zain</v>
          </cell>
          <cell r="J1688" t="str">
            <v>Less than 5 Sites</v>
          </cell>
          <cell r="K1688" t="str">
            <v>R4</v>
          </cell>
        </row>
        <row r="1689">
          <cell r="A1689" t="str">
            <v>MAK0558</v>
          </cell>
          <cell r="B1689" t="str">
            <v>MAK0558</v>
          </cell>
          <cell r="C1689"/>
          <cell r="D1689" t="str">
            <v>MAK1M9558</v>
          </cell>
          <cell r="E1689"/>
          <cell r="F1689" t="str">
            <v>SCECO</v>
          </cell>
          <cell r="G1689" t="str">
            <v>Good</v>
          </cell>
          <cell r="H1689" t="str">
            <v>NA</v>
          </cell>
          <cell r="I1689" t="str">
            <v>Zain</v>
          </cell>
          <cell r="J1689" t="str">
            <v>Less than 5 Sites</v>
          </cell>
          <cell r="K1689" t="str">
            <v>R5</v>
          </cell>
        </row>
        <row r="1690">
          <cell r="A1690" t="str">
            <v>JIZ0170</v>
          </cell>
          <cell r="B1690" t="str">
            <v>JIZ0170</v>
          </cell>
          <cell r="C1690" t="str">
            <v>JIZ1M3170</v>
          </cell>
          <cell r="D1690" t="str">
            <v>JIZ1M7170</v>
          </cell>
          <cell r="E1690" t="str">
            <v>JIZ1MN0170</v>
          </cell>
          <cell r="F1690" t="str">
            <v>SCECO</v>
          </cell>
          <cell r="G1690" t="str">
            <v>Dead</v>
          </cell>
          <cell r="H1690" t="str">
            <v>NA</v>
          </cell>
          <cell r="I1690" t="str">
            <v>Zain</v>
          </cell>
          <cell r="J1690" t="str">
            <v>Less than 5 Sites</v>
          </cell>
          <cell r="K1690" t="str">
            <v>R6</v>
          </cell>
        </row>
        <row r="1691">
          <cell r="A1691" t="str">
            <v>JED6088</v>
          </cell>
          <cell r="B1691" t="str">
            <v>JED6188</v>
          </cell>
          <cell r="C1691"/>
          <cell r="D1691" t="str">
            <v>JED1U6788</v>
          </cell>
          <cell r="E1691"/>
          <cell r="F1691" t="str">
            <v>SCECO</v>
          </cell>
          <cell r="G1691" t="str">
            <v>No BB-Design</v>
          </cell>
          <cell r="H1691" t="str">
            <v>NA</v>
          </cell>
          <cell r="I1691" t="str">
            <v>Zain</v>
          </cell>
          <cell r="J1691" t="str">
            <v>Less than 5 Sites</v>
          </cell>
          <cell r="K1691" t="str">
            <v>R4</v>
          </cell>
        </row>
        <row r="1692">
          <cell r="A1692" t="str">
            <v>MAK6020</v>
          </cell>
          <cell r="B1692" t="str">
            <v>MAK6020</v>
          </cell>
          <cell r="C1692" t="str">
            <v>MAK1U6320</v>
          </cell>
          <cell r="D1692" t="str">
            <v>MAK1U6920</v>
          </cell>
          <cell r="E1692"/>
          <cell r="F1692" t="str">
            <v>SCECO</v>
          </cell>
          <cell r="G1692" t="str">
            <v>Good</v>
          </cell>
          <cell r="H1692" t="str">
            <v>NA</v>
          </cell>
          <cell r="I1692" t="str">
            <v>Zain</v>
          </cell>
          <cell r="J1692" t="str">
            <v>VIP&amp;SPL Monitor</v>
          </cell>
          <cell r="K1692" t="str">
            <v>R5</v>
          </cell>
        </row>
        <row r="1693">
          <cell r="A1693" t="str">
            <v>MAK6010</v>
          </cell>
          <cell r="B1693" t="str">
            <v>MAK6010</v>
          </cell>
          <cell r="C1693" t="str">
            <v>MAK1U6310</v>
          </cell>
          <cell r="D1693" t="str">
            <v>MAK1U6910</v>
          </cell>
          <cell r="E1693"/>
          <cell r="F1693" t="str">
            <v>SCECO</v>
          </cell>
          <cell r="G1693" t="str">
            <v>Good</v>
          </cell>
          <cell r="H1693" t="str">
            <v>NA</v>
          </cell>
          <cell r="I1693" t="str">
            <v>Zain</v>
          </cell>
          <cell r="J1693" t="str">
            <v>VIP&amp;SPL Monitor</v>
          </cell>
          <cell r="K1693" t="str">
            <v>R5</v>
          </cell>
        </row>
        <row r="1694">
          <cell r="A1694" t="str">
            <v>TAF6096</v>
          </cell>
          <cell r="B1694" t="str">
            <v>TAF6096</v>
          </cell>
          <cell r="C1694" t="str">
            <v>TAF1U6396</v>
          </cell>
          <cell r="D1694" t="str">
            <v>TAF1U6796</v>
          </cell>
          <cell r="E1694"/>
          <cell r="F1694" t="str">
            <v>SCECO</v>
          </cell>
          <cell r="G1694" t="str">
            <v>Dead</v>
          </cell>
          <cell r="H1694" t="str">
            <v>NA</v>
          </cell>
          <cell r="I1694" t="str">
            <v>Zain</v>
          </cell>
          <cell r="J1694" t="str">
            <v>Less than 5 Sites</v>
          </cell>
          <cell r="K1694" t="str">
            <v>R4</v>
          </cell>
        </row>
        <row r="1695">
          <cell r="A1695" t="str">
            <v>NJR0266</v>
          </cell>
          <cell r="B1695" t="str">
            <v>NJR0266</v>
          </cell>
          <cell r="C1695" t="str">
            <v>NJR1M3266</v>
          </cell>
          <cell r="D1695" t="str">
            <v>NJR1M7266</v>
          </cell>
          <cell r="E1695"/>
          <cell r="F1695" t="str">
            <v>Generator-SG</v>
          </cell>
          <cell r="G1695" t="str">
            <v>Dead</v>
          </cell>
          <cell r="H1695" t="str">
            <v>No</v>
          </cell>
          <cell r="I1695" t="str">
            <v>Zain</v>
          </cell>
          <cell r="J1695" t="str">
            <v>Less than 5 Sites</v>
          </cell>
          <cell r="K1695" t="str">
            <v>R6</v>
          </cell>
        </row>
        <row r="1696">
          <cell r="A1696" t="str">
            <v>THO0619</v>
          </cell>
          <cell r="B1696" t="str">
            <v>THO0619</v>
          </cell>
          <cell r="C1696" t="str">
            <v>THO1M3619</v>
          </cell>
          <cell r="D1696" t="str">
            <v>THO1M7619</v>
          </cell>
          <cell r="E1696"/>
          <cell r="F1696" t="str">
            <v>SCECO</v>
          </cell>
          <cell r="G1696" t="str">
            <v>Vandalized</v>
          </cell>
          <cell r="H1696" t="str">
            <v>NA</v>
          </cell>
          <cell r="I1696" t="str">
            <v>Zain</v>
          </cell>
          <cell r="J1696" t="str">
            <v>Less than 5 Sites</v>
          </cell>
          <cell r="K1696" t="str">
            <v>R4</v>
          </cell>
        </row>
        <row r="1697">
          <cell r="A1697" t="str">
            <v>SHF0272</v>
          </cell>
          <cell r="B1697" t="str">
            <v>SHF0272</v>
          </cell>
          <cell r="C1697" t="str">
            <v>SHF1M3272</v>
          </cell>
          <cell r="D1697" t="str">
            <v>SHF1M7272</v>
          </cell>
          <cell r="E1697"/>
          <cell r="F1697" t="str">
            <v>SCECO</v>
          </cell>
          <cell r="G1697" t="str">
            <v xml:space="preserve">Good </v>
          </cell>
          <cell r="H1697" t="str">
            <v>NA</v>
          </cell>
          <cell r="I1697" t="str">
            <v>Zain</v>
          </cell>
          <cell r="J1697" t="str">
            <v>Less than 5 Sites</v>
          </cell>
          <cell r="K1697" t="str">
            <v>R6</v>
          </cell>
        </row>
        <row r="1698">
          <cell r="A1698" t="str">
            <v>JDJZ0784</v>
          </cell>
          <cell r="B1698" t="str">
            <v>JDJZ0784</v>
          </cell>
          <cell r="C1698" t="str">
            <v>JDJZ1M3784</v>
          </cell>
          <cell r="D1698"/>
          <cell r="E1698"/>
          <cell r="F1698" t="str">
            <v>SCECO</v>
          </cell>
          <cell r="G1698" t="str">
            <v>Dead</v>
          </cell>
          <cell r="H1698" t="str">
            <v>NA</v>
          </cell>
          <cell r="I1698" t="str">
            <v>Zain</v>
          </cell>
          <cell r="J1698" t="str">
            <v>Less than 5 Sites</v>
          </cell>
          <cell r="K1698" t="str">
            <v>R6</v>
          </cell>
        </row>
        <row r="1699">
          <cell r="A1699" t="str">
            <v>JDJZ0787</v>
          </cell>
          <cell r="B1699" t="str">
            <v>JDJZ0787</v>
          </cell>
          <cell r="C1699" t="str">
            <v>JDJZ1M3787</v>
          </cell>
          <cell r="D1699" t="str">
            <v>JDJZ1M7787</v>
          </cell>
          <cell r="E1699"/>
          <cell r="F1699" t="str">
            <v>SCECO</v>
          </cell>
          <cell r="G1699" t="str">
            <v>Good</v>
          </cell>
          <cell r="H1699" t="str">
            <v>NA</v>
          </cell>
          <cell r="I1699" t="str">
            <v>Zain</v>
          </cell>
          <cell r="J1699" t="str">
            <v>Less than 5 Sites</v>
          </cell>
          <cell r="K1699" t="str">
            <v>R6</v>
          </cell>
        </row>
        <row r="1700">
          <cell r="A1700" t="str">
            <v>KHNJ0847</v>
          </cell>
          <cell r="B1700" t="str">
            <v>KHNJ0847</v>
          </cell>
          <cell r="C1700" t="str">
            <v>KHNJ1M3847</v>
          </cell>
          <cell r="D1700" t="str">
            <v>KHNJ1M7847</v>
          </cell>
          <cell r="E1700"/>
          <cell r="F1700" t="str">
            <v>SCECO</v>
          </cell>
          <cell r="G1700" t="str">
            <v>Good</v>
          </cell>
          <cell r="H1700" t="str">
            <v>NA</v>
          </cell>
          <cell r="I1700" t="str">
            <v>Zain</v>
          </cell>
          <cell r="J1700" t="str">
            <v>Less than 5 Sites</v>
          </cell>
          <cell r="K1700" t="str">
            <v>R6</v>
          </cell>
        </row>
        <row r="1701">
          <cell r="A1701" t="str">
            <v>KHNJ0850</v>
          </cell>
          <cell r="B1701" t="str">
            <v>KHNJ0850</v>
          </cell>
          <cell r="C1701" t="str">
            <v>KHNJ1M3850</v>
          </cell>
          <cell r="D1701" t="str">
            <v>KHNJ1M7850</v>
          </cell>
          <cell r="E1701"/>
          <cell r="F1701" t="str">
            <v>SCECO</v>
          </cell>
          <cell r="G1701" t="str">
            <v>Good</v>
          </cell>
          <cell r="H1701" t="str">
            <v>NA</v>
          </cell>
          <cell r="I1701" t="str">
            <v>Zain</v>
          </cell>
          <cell r="J1701" t="str">
            <v>Very Big Hub site (More Than 20 Site)</v>
          </cell>
          <cell r="K1701" t="str">
            <v>R6</v>
          </cell>
        </row>
        <row r="1702">
          <cell r="A1702" t="str">
            <v>KHNJ0855</v>
          </cell>
          <cell r="B1702" t="str">
            <v>KHNJ0855</v>
          </cell>
          <cell r="C1702" t="str">
            <v>KHNJ1M3855</v>
          </cell>
          <cell r="D1702" t="str">
            <v>KHNJ1M7855</v>
          </cell>
          <cell r="E1702"/>
          <cell r="F1702" t="str">
            <v>SCECO</v>
          </cell>
          <cell r="G1702" t="str">
            <v>Weak</v>
          </cell>
          <cell r="H1702" t="str">
            <v>NA</v>
          </cell>
          <cell r="I1702" t="str">
            <v>Zain</v>
          </cell>
          <cell r="J1702" t="str">
            <v>Hub site (More than 05 Sites)</v>
          </cell>
          <cell r="K1702" t="str">
            <v>R6</v>
          </cell>
        </row>
        <row r="1703">
          <cell r="A1703" t="str">
            <v>RYAB0650</v>
          </cell>
          <cell r="B1703" t="str">
            <v>RYAB0650</v>
          </cell>
          <cell r="C1703" t="str">
            <v>RYAB1M3650</v>
          </cell>
          <cell r="D1703" t="str">
            <v>RYAB1M7650</v>
          </cell>
          <cell r="E1703"/>
          <cell r="F1703" t="str">
            <v>SCECO+STB</v>
          </cell>
          <cell r="G1703" t="str">
            <v xml:space="preserve">Good </v>
          </cell>
          <cell r="H1703" t="str">
            <v>No</v>
          </cell>
          <cell r="I1703" t="str">
            <v>Zain</v>
          </cell>
          <cell r="J1703" t="str">
            <v>Very Big Hub site (More Than 20 Site)</v>
          </cell>
          <cell r="K1703" t="str">
            <v>R6</v>
          </cell>
        </row>
        <row r="1704">
          <cell r="A1704" t="str">
            <v>KHNJ0888</v>
          </cell>
          <cell r="B1704" t="str">
            <v>KHNJ0888</v>
          </cell>
          <cell r="C1704"/>
          <cell r="D1704" t="str">
            <v>KHNJ1M7888</v>
          </cell>
          <cell r="E1704"/>
          <cell r="F1704" t="str">
            <v>SCECO</v>
          </cell>
          <cell r="G1704" t="str">
            <v>Good</v>
          </cell>
          <cell r="H1704" t="str">
            <v>NA</v>
          </cell>
          <cell r="I1704" t="str">
            <v>Zain</v>
          </cell>
          <cell r="J1704" t="str">
            <v>Less than 5 Sites</v>
          </cell>
          <cell r="K1704" t="str">
            <v>R6</v>
          </cell>
        </row>
        <row r="1705">
          <cell r="A1705" t="str">
            <v>KMS0298</v>
          </cell>
          <cell r="B1705" t="str">
            <v>KMS0298</v>
          </cell>
          <cell r="C1705" t="str">
            <v>KMS1M3298</v>
          </cell>
          <cell r="D1705" t="str">
            <v>KMS1M7298</v>
          </cell>
          <cell r="E1705" t="str">
            <v>KMS1MN0298</v>
          </cell>
          <cell r="F1705" t="str">
            <v>SCECO</v>
          </cell>
          <cell r="G1705" t="str">
            <v>No BB - Shifted</v>
          </cell>
          <cell r="H1705" t="str">
            <v>NA</v>
          </cell>
          <cell r="I1705" t="str">
            <v>Zain</v>
          </cell>
          <cell r="J1705" t="str">
            <v>Less than 5 Sites</v>
          </cell>
          <cell r="K1705" t="str">
            <v>R6</v>
          </cell>
        </row>
        <row r="1706">
          <cell r="A1706" t="str">
            <v>ABSD0703</v>
          </cell>
          <cell r="B1706" t="str">
            <v>ABSD0703</v>
          </cell>
          <cell r="C1706" t="str">
            <v>ABSD1M3703</v>
          </cell>
          <cell r="D1706" t="str">
            <v>ABSD1M7703</v>
          </cell>
          <cell r="E1706"/>
          <cell r="F1706" t="str">
            <v>SCECO</v>
          </cell>
          <cell r="G1706" t="str">
            <v>Dead</v>
          </cell>
          <cell r="H1706" t="str">
            <v>NA</v>
          </cell>
          <cell r="I1706" t="str">
            <v>Zain</v>
          </cell>
          <cell r="J1706" t="str">
            <v>Less than 5 Sites</v>
          </cell>
          <cell r="K1706" t="str">
            <v>R6</v>
          </cell>
        </row>
        <row r="1707">
          <cell r="A1707" t="str">
            <v>JDJZ0790</v>
          </cell>
          <cell r="B1707" t="str">
            <v>JDJZ0790</v>
          </cell>
          <cell r="C1707" t="str">
            <v>JDJZ1M3790</v>
          </cell>
          <cell r="D1707" t="str">
            <v>JDJZ1M7790</v>
          </cell>
          <cell r="E1707"/>
          <cell r="F1707" t="str">
            <v>SCECO</v>
          </cell>
          <cell r="G1707" t="str">
            <v>Dead</v>
          </cell>
          <cell r="H1707" t="str">
            <v>NA</v>
          </cell>
          <cell r="I1707" t="str">
            <v>Zain</v>
          </cell>
          <cell r="J1707" t="str">
            <v>Less than 5 Sites</v>
          </cell>
          <cell r="K1707" t="str">
            <v>R6</v>
          </cell>
        </row>
        <row r="1708">
          <cell r="A1708" t="str">
            <v>KHNJ0846</v>
          </cell>
          <cell r="B1708" t="str">
            <v>KHNJ0846</v>
          </cell>
          <cell r="C1708" t="str">
            <v>KHNJ1M3846</v>
          </cell>
          <cell r="D1708" t="str">
            <v>KHNJ1M7846</v>
          </cell>
          <cell r="E1708"/>
          <cell r="F1708" t="str">
            <v>SCECO</v>
          </cell>
          <cell r="G1708" t="str">
            <v xml:space="preserve">Good </v>
          </cell>
          <cell r="H1708" t="str">
            <v>NA</v>
          </cell>
          <cell r="I1708" t="str">
            <v>Zain</v>
          </cell>
          <cell r="J1708" t="str">
            <v>Less than 5 Sites</v>
          </cell>
          <cell r="K1708" t="str">
            <v>R6</v>
          </cell>
        </row>
        <row r="1709">
          <cell r="A1709" t="str">
            <v>ABH0051</v>
          </cell>
          <cell r="B1709" t="str">
            <v>ABH0051</v>
          </cell>
          <cell r="C1709" t="str">
            <v>ABH1M3051</v>
          </cell>
          <cell r="D1709" t="str">
            <v>ABH1M7051</v>
          </cell>
          <cell r="E1709"/>
          <cell r="F1709" t="str">
            <v>SCECO</v>
          </cell>
          <cell r="G1709" t="str">
            <v>Good</v>
          </cell>
          <cell r="H1709" t="str">
            <v>NA</v>
          </cell>
          <cell r="I1709" t="str">
            <v>Zain</v>
          </cell>
          <cell r="J1709" t="str">
            <v>Less than 5 Sites</v>
          </cell>
          <cell r="K1709" t="str">
            <v>R6</v>
          </cell>
        </row>
        <row r="1710">
          <cell r="A1710" t="str">
            <v>JZAR0705</v>
          </cell>
          <cell r="B1710" t="str">
            <v>JZAR0705</v>
          </cell>
          <cell r="C1710" t="str">
            <v>JZAR1M3705</v>
          </cell>
          <cell r="D1710" t="str">
            <v>JZAR1M7705</v>
          </cell>
          <cell r="E1710"/>
          <cell r="F1710" t="str">
            <v>SCECO</v>
          </cell>
          <cell r="G1710" t="str">
            <v>Good</v>
          </cell>
          <cell r="H1710" t="str">
            <v>NA</v>
          </cell>
          <cell r="I1710" t="str">
            <v>Zain</v>
          </cell>
          <cell r="J1710" t="str">
            <v>Less than 5 Sites</v>
          </cell>
          <cell r="K1710" t="str">
            <v>R6</v>
          </cell>
        </row>
        <row r="1711">
          <cell r="A1711" t="str">
            <v>DAR0954</v>
          </cell>
          <cell r="B1711" t="str">
            <v>DAR0954</v>
          </cell>
          <cell r="C1711" t="str">
            <v>DAR1M4954</v>
          </cell>
          <cell r="D1711"/>
          <cell r="E1711"/>
          <cell r="F1711" t="str">
            <v>SCECO</v>
          </cell>
          <cell r="G1711" t="str">
            <v>Dead</v>
          </cell>
          <cell r="H1711" t="str">
            <v>NA</v>
          </cell>
          <cell r="I1711" t="str">
            <v>Zain</v>
          </cell>
          <cell r="J1711" t="str">
            <v>Less than 5 Sites</v>
          </cell>
          <cell r="K1711" t="str">
            <v>R6</v>
          </cell>
        </row>
        <row r="1712">
          <cell r="A1712" t="str">
            <v>MAK6066</v>
          </cell>
          <cell r="B1712" t="str">
            <v>MAK6066</v>
          </cell>
          <cell r="C1712" t="str">
            <v>MAK1U6366</v>
          </cell>
          <cell r="D1712" t="str">
            <v>MAK1U6966</v>
          </cell>
          <cell r="E1712"/>
          <cell r="F1712" t="str">
            <v>SCECO</v>
          </cell>
          <cell r="G1712" t="str">
            <v>Weak</v>
          </cell>
          <cell r="H1712" t="str">
            <v>NA</v>
          </cell>
          <cell r="I1712" t="str">
            <v>Zain</v>
          </cell>
          <cell r="J1712" t="str">
            <v>Less than 5 Sites</v>
          </cell>
          <cell r="K1712" t="str">
            <v>R5</v>
          </cell>
        </row>
        <row r="1713">
          <cell r="A1713" t="str">
            <v>MAK6029</v>
          </cell>
          <cell r="B1713" t="str">
            <v>MAK6029</v>
          </cell>
          <cell r="C1713" t="str">
            <v>MAK1U6329</v>
          </cell>
          <cell r="D1713" t="str">
            <v>MAK1U6929</v>
          </cell>
          <cell r="E1713"/>
          <cell r="F1713" t="str">
            <v>SCECO</v>
          </cell>
          <cell r="G1713" t="str">
            <v>Good</v>
          </cell>
          <cell r="H1713" t="str">
            <v>NA</v>
          </cell>
          <cell r="I1713" t="str">
            <v>Zain</v>
          </cell>
          <cell r="J1713" t="str">
            <v>VIP&amp;SPL Monitor</v>
          </cell>
          <cell r="K1713" t="str">
            <v>R5</v>
          </cell>
        </row>
        <row r="1714">
          <cell r="A1714" t="str">
            <v>JED6039</v>
          </cell>
          <cell r="B1714" t="str">
            <v>JED6039</v>
          </cell>
          <cell r="C1714"/>
          <cell r="D1714" t="str">
            <v>JED1U6739</v>
          </cell>
          <cell r="E1714"/>
          <cell r="F1714" t="str">
            <v>SCECO</v>
          </cell>
          <cell r="G1714" t="str">
            <v>New BB</v>
          </cell>
          <cell r="H1714" t="str">
            <v>NA</v>
          </cell>
          <cell r="I1714" t="str">
            <v>Zain</v>
          </cell>
          <cell r="J1714" t="str">
            <v>VIP&amp;SPL Monitor</v>
          </cell>
          <cell r="K1714" t="str">
            <v>R4</v>
          </cell>
        </row>
        <row r="1715">
          <cell r="A1715" t="str">
            <v>MHL2007</v>
          </cell>
          <cell r="B1715" t="str">
            <v>MHL2007</v>
          </cell>
          <cell r="C1715" t="str">
            <v>MHL1M4007</v>
          </cell>
          <cell r="D1715"/>
          <cell r="E1715"/>
          <cell r="F1715" t="str">
            <v>SCECO</v>
          </cell>
          <cell r="G1715" t="str">
            <v>Vandalized</v>
          </cell>
          <cell r="H1715" t="str">
            <v>NA</v>
          </cell>
          <cell r="I1715" t="str">
            <v>Zain</v>
          </cell>
          <cell r="J1715" t="str">
            <v>Less than 5 Sites</v>
          </cell>
          <cell r="K1715" t="str">
            <v>R6</v>
          </cell>
        </row>
        <row r="1716">
          <cell r="A1716" t="str">
            <v>BSH0034</v>
          </cell>
          <cell r="B1716" t="str">
            <v>BSH0034</v>
          </cell>
          <cell r="C1716" t="str">
            <v>BSH1M4034</v>
          </cell>
          <cell r="D1716" t="str">
            <v>BSH1M7034</v>
          </cell>
          <cell r="E1716"/>
          <cell r="F1716" t="str">
            <v>SCECO</v>
          </cell>
          <cell r="G1716" t="str">
            <v>Vandalized</v>
          </cell>
          <cell r="H1716" t="str">
            <v>NA</v>
          </cell>
          <cell r="I1716" t="str">
            <v>Zain</v>
          </cell>
          <cell r="J1716" t="str">
            <v>Less than 5 Sites</v>
          </cell>
          <cell r="K1716" t="str">
            <v>R6</v>
          </cell>
        </row>
        <row r="1717">
          <cell r="A1717" t="str">
            <v>JED6061</v>
          </cell>
          <cell r="B1717" t="str">
            <v>JED6061</v>
          </cell>
          <cell r="C1717"/>
          <cell r="D1717" t="str">
            <v>JED1U6761</v>
          </cell>
          <cell r="E1717"/>
          <cell r="F1717" t="str">
            <v>SCECO</v>
          </cell>
          <cell r="G1717" t="str">
            <v>Good</v>
          </cell>
          <cell r="H1717" t="str">
            <v>NA</v>
          </cell>
          <cell r="I1717" t="str">
            <v>Zain</v>
          </cell>
          <cell r="J1717" t="str">
            <v>Less than 5 Sites</v>
          </cell>
          <cell r="K1717" t="str">
            <v>R4</v>
          </cell>
        </row>
        <row r="1718">
          <cell r="A1718" t="str">
            <v>SBA2020</v>
          </cell>
          <cell r="B1718" t="str">
            <v>SBA2020</v>
          </cell>
          <cell r="C1718" t="str">
            <v>SBA1M4020</v>
          </cell>
          <cell r="D1718" t="str">
            <v>SBA1M8020</v>
          </cell>
          <cell r="E1718"/>
          <cell r="F1718" t="str">
            <v>SCECO</v>
          </cell>
          <cell r="G1718" t="str">
            <v>Good</v>
          </cell>
          <cell r="H1718" t="str">
            <v>NA</v>
          </cell>
          <cell r="I1718" t="str">
            <v>Zain</v>
          </cell>
          <cell r="J1718" t="str">
            <v>Less than 5 Sites</v>
          </cell>
          <cell r="K1718" t="str">
            <v>R6</v>
          </cell>
        </row>
        <row r="1719">
          <cell r="A1719" t="str">
            <v>MRD0108</v>
          </cell>
          <cell r="B1719" t="str">
            <v>MRD0108</v>
          </cell>
          <cell r="C1719" t="str">
            <v>MRD1M4108</v>
          </cell>
          <cell r="D1719" t="str">
            <v>MRD1M7108</v>
          </cell>
          <cell r="E1719"/>
          <cell r="F1719" t="str">
            <v>SCECO</v>
          </cell>
          <cell r="G1719" t="str">
            <v>New BB</v>
          </cell>
          <cell r="H1719" t="str">
            <v>NA</v>
          </cell>
          <cell r="I1719" t="str">
            <v>Zain</v>
          </cell>
          <cell r="J1719" t="str">
            <v>Less than 5 Sites</v>
          </cell>
          <cell r="K1719" t="str">
            <v>R6</v>
          </cell>
        </row>
        <row r="1720">
          <cell r="A1720" t="str">
            <v>ARF0185</v>
          </cell>
          <cell r="B1720" t="str">
            <v>ARF0185</v>
          </cell>
          <cell r="C1720" t="str">
            <v>ARF1M3185</v>
          </cell>
          <cell r="D1720" t="str">
            <v>ARF1M7185</v>
          </cell>
          <cell r="E1720" t="str">
            <v>ARF1MN0185</v>
          </cell>
          <cell r="F1720" t="str">
            <v>SCECO</v>
          </cell>
          <cell r="G1720" t="str">
            <v>Vandalized</v>
          </cell>
          <cell r="H1720" t="str">
            <v>NA</v>
          </cell>
          <cell r="I1720" t="str">
            <v>Zain</v>
          </cell>
          <cell r="J1720" t="str">
            <v>Less than 5 Sites</v>
          </cell>
          <cell r="K1720" t="str">
            <v>R6</v>
          </cell>
        </row>
        <row r="1721">
          <cell r="A1721" t="str">
            <v>BHAB0829</v>
          </cell>
          <cell r="B1721" t="str">
            <v>BHAB0829</v>
          </cell>
          <cell r="C1721" t="str">
            <v>BHAB1M3829</v>
          </cell>
          <cell r="D1721"/>
          <cell r="E1721"/>
          <cell r="F1721" t="str">
            <v>SCECO</v>
          </cell>
          <cell r="G1721" t="str">
            <v>Good</v>
          </cell>
          <cell r="H1721" t="str">
            <v>NA</v>
          </cell>
          <cell r="I1721" t="str">
            <v>Zain</v>
          </cell>
          <cell r="J1721" t="str">
            <v>Less than 5 Sites</v>
          </cell>
          <cell r="K1721" t="str">
            <v>R6</v>
          </cell>
        </row>
        <row r="1722">
          <cell r="A1722" t="str">
            <v>MHL0006</v>
          </cell>
          <cell r="B1722" t="str">
            <v>MHL0006</v>
          </cell>
          <cell r="C1722" t="str">
            <v>MHL1M4006</v>
          </cell>
          <cell r="D1722" t="str">
            <v>MHL1M7006</v>
          </cell>
          <cell r="E1722"/>
          <cell r="F1722" t="str">
            <v>SCECO</v>
          </cell>
          <cell r="G1722" t="str">
            <v>Vandalized</v>
          </cell>
          <cell r="H1722" t="str">
            <v>NA</v>
          </cell>
          <cell r="I1722" t="str">
            <v>Zain</v>
          </cell>
          <cell r="J1722" t="str">
            <v>Less than 5 Sites</v>
          </cell>
          <cell r="K1722" t="str">
            <v>R6</v>
          </cell>
        </row>
        <row r="1723">
          <cell r="A1723" t="str">
            <v>BSA2045</v>
          </cell>
          <cell r="B1723" t="str">
            <v>BSA2045</v>
          </cell>
          <cell r="C1723" t="str">
            <v>BSA1M4045</v>
          </cell>
          <cell r="D1723" t="str">
            <v>BSA1M8045</v>
          </cell>
          <cell r="E1723" t="str">
            <v>BSA1MN2045</v>
          </cell>
          <cell r="F1723" t="str">
            <v>SCECO</v>
          </cell>
          <cell r="G1723" t="str">
            <v>Vandalized</v>
          </cell>
          <cell r="H1723" t="str">
            <v>NA</v>
          </cell>
          <cell r="I1723" t="str">
            <v>Zain</v>
          </cell>
          <cell r="J1723" t="str">
            <v>Less than 5 Sites</v>
          </cell>
          <cell r="K1723" t="str">
            <v>R6</v>
          </cell>
        </row>
        <row r="1724">
          <cell r="A1724" t="str">
            <v>KHN0031</v>
          </cell>
          <cell r="B1724" t="str">
            <v>KHN0031</v>
          </cell>
          <cell r="C1724" t="str">
            <v>KHN1M3031</v>
          </cell>
          <cell r="D1724"/>
          <cell r="E1724"/>
          <cell r="F1724" t="str">
            <v>SCECO</v>
          </cell>
          <cell r="G1724" t="str">
            <v>Vandalized</v>
          </cell>
          <cell r="H1724" t="str">
            <v>NA</v>
          </cell>
          <cell r="I1724" t="str">
            <v>Zain</v>
          </cell>
          <cell r="J1724" t="str">
            <v>Less than 5 Sites</v>
          </cell>
          <cell r="K1724" t="str">
            <v>R6</v>
          </cell>
        </row>
        <row r="1725">
          <cell r="A1725" t="str">
            <v>JDJZ0782</v>
          </cell>
          <cell r="B1725" t="str">
            <v>JDJZ0782</v>
          </cell>
          <cell r="C1725" t="str">
            <v>JDJZ1M3782</v>
          </cell>
          <cell r="D1725"/>
          <cell r="E1725"/>
          <cell r="F1725" t="str">
            <v>SCECO</v>
          </cell>
          <cell r="G1725" t="str">
            <v xml:space="preserve">Good </v>
          </cell>
          <cell r="H1725" t="str">
            <v>NA</v>
          </cell>
          <cell r="I1725" t="str">
            <v>Zain</v>
          </cell>
          <cell r="J1725" t="str">
            <v>Less than 5 Sites</v>
          </cell>
          <cell r="K1725" t="str">
            <v>R6</v>
          </cell>
        </row>
        <row r="1726">
          <cell r="A1726" t="str">
            <v>ARS0315</v>
          </cell>
          <cell r="B1726" t="str">
            <v>ARS0315</v>
          </cell>
          <cell r="C1726" t="str">
            <v>ARS1M3315</v>
          </cell>
          <cell r="D1726" t="str">
            <v>ARS1M7315</v>
          </cell>
          <cell r="E1726"/>
          <cell r="F1726" t="str">
            <v>SCECO</v>
          </cell>
          <cell r="G1726" t="str">
            <v>Vandalized</v>
          </cell>
          <cell r="H1726" t="str">
            <v>NA</v>
          </cell>
          <cell r="I1726" t="str">
            <v>Zain</v>
          </cell>
          <cell r="J1726" t="str">
            <v>Less than 5 Sites</v>
          </cell>
          <cell r="K1726" t="str">
            <v>R6</v>
          </cell>
        </row>
        <row r="1727">
          <cell r="A1727" t="str">
            <v>KHNJ0818</v>
          </cell>
          <cell r="B1727" t="str">
            <v>KHNJ0818</v>
          </cell>
          <cell r="C1727" t="str">
            <v>KHNJ1M3818</v>
          </cell>
          <cell r="D1727" t="str">
            <v>KHNJ1M7818</v>
          </cell>
          <cell r="E1727"/>
          <cell r="F1727" t="str">
            <v>SCECO</v>
          </cell>
          <cell r="G1727" t="str">
            <v>Good</v>
          </cell>
          <cell r="H1727" t="str">
            <v>NA</v>
          </cell>
          <cell r="I1727" t="str">
            <v>Zain</v>
          </cell>
          <cell r="J1727" t="str">
            <v>Less than 5 Sites</v>
          </cell>
          <cell r="K1727" t="str">
            <v>R6</v>
          </cell>
        </row>
        <row r="1728">
          <cell r="A1728" t="str">
            <v>KHNJ0851</v>
          </cell>
          <cell r="B1728" t="str">
            <v>KHNJ0851</v>
          </cell>
          <cell r="C1728" t="str">
            <v>KHNJ1M3851</v>
          </cell>
          <cell r="D1728" t="str">
            <v>KHNJ1M7851</v>
          </cell>
          <cell r="E1728"/>
          <cell r="F1728" t="str">
            <v>SCECO</v>
          </cell>
          <cell r="G1728" t="str">
            <v>Weak</v>
          </cell>
          <cell r="H1728" t="str">
            <v>NA</v>
          </cell>
          <cell r="I1728" t="str">
            <v>Zain</v>
          </cell>
          <cell r="J1728" t="str">
            <v>Hub site (More than 05 Sites)</v>
          </cell>
          <cell r="K1728" t="str">
            <v>R6</v>
          </cell>
        </row>
        <row r="1729">
          <cell r="A1729" t="str">
            <v>KHNJ0852</v>
          </cell>
          <cell r="B1729" t="str">
            <v>KHNJ0852</v>
          </cell>
          <cell r="C1729"/>
          <cell r="D1729" t="str">
            <v>KHNJ1M7852</v>
          </cell>
          <cell r="E1729"/>
          <cell r="F1729" t="str">
            <v>SCECO</v>
          </cell>
          <cell r="G1729" t="str">
            <v>Good</v>
          </cell>
          <cell r="H1729" t="str">
            <v>NA</v>
          </cell>
          <cell r="I1729" t="str">
            <v>Zain</v>
          </cell>
          <cell r="J1729" t="str">
            <v>Hub site (More than 05 Sites)</v>
          </cell>
          <cell r="K1729" t="str">
            <v>R6</v>
          </cell>
        </row>
        <row r="1730">
          <cell r="A1730" t="str">
            <v>JED6069</v>
          </cell>
          <cell r="B1730" t="str">
            <v>JED6069</v>
          </cell>
          <cell r="C1730"/>
          <cell r="D1730" t="str">
            <v>JED1U6769</v>
          </cell>
          <cell r="E1730"/>
          <cell r="F1730" t="str">
            <v>SCECO</v>
          </cell>
          <cell r="G1730" t="str">
            <v>Good</v>
          </cell>
          <cell r="H1730" t="str">
            <v>NA</v>
          </cell>
          <cell r="I1730" t="str">
            <v>Zain</v>
          </cell>
          <cell r="J1730" t="str">
            <v>Less than 5 Sites</v>
          </cell>
          <cell r="K1730" t="str">
            <v>R4</v>
          </cell>
        </row>
        <row r="1731">
          <cell r="A1731" t="str">
            <v>KHNJ0853</v>
          </cell>
          <cell r="B1731" t="str">
            <v>KHNJ0853</v>
          </cell>
          <cell r="C1731"/>
          <cell r="D1731" t="str">
            <v>KHNJ1M7853</v>
          </cell>
          <cell r="E1731"/>
          <cell r="F1731" t="str">
            <v>SCECO</v>
          </cell>
          <cell r="G1731" t="str">
            <v>Dead</v>
          </cell>
          <cell r="H1731" t="str">
            <v>NA</v>
          </cell>
          <cell r="I1731" t="str">
            <v>Zain</v>
          </cell>
          <cell r="J1731" t="str">
            <v>Less than 5 Sites</v>
          </cell>
          <cell r="K1731" t="str">
            <v>R6</v>
          </cell>
        </row>
        <row r="1732">
          <cell r="A1732" t="str">
            <v>MAK6034</v>
          </cell>
          <cell r="B1732" t="str">
            <v>MAK6034</v>
          </cell>
          <cell r="C1732" t="str">
            <v>MAK1U6334</v>
          </cell>
          <cell r="D1732" t="str">
            <v>MAK1U6934</v>
          </cell>
          <cell r="E1732"/>
          <cell r="F1732" t="str">
            <v>SCECO</v>
          </cell>
          <cell r="G1732" t="str">
            <v>Good</v>
          </cell>
          <cell r="H1732" t="str">
            <v>NA</v>
          </cell>
          <cell r="I1732" t="str">
            <v>Zain</v>
          </cell>
          <cell r="J1732" t="str">
            <v>Less than 5 Sites</v>
          </cell>
          <cell r="K1732" t="str">
            <v>R5</v>
          </cell>
        </row>
        <row r="1733">
          <cell r="A1733" t="str">
            <v>ARS0166</v>
          </cell>
          <cell r="B1733" t="str">
            <v>ARS0166</v>
          </cell>
          <cell r="C1733" t="str">
            <v>ARS1M3166</v>
          </cell>
          <cell r="D1733" t="str">
            <v>ARS1M7166</v>
          </cell>
          <cell r="E1733"/>
          <cell r="F1733" t="str">
            <v>SCECO</v>
          </cell>
          <cell r="G1733" t="str">
            <v>Vandalized</v>
          </cell>
          <cell r="H1733" t="str">
            <v>NA</v>
          </cell>
          <cell r="I1733" t="str">
            <v>Zain</v>
          </cell>
          <cell r="J1733" t="str">
            <v>Less than 5 Sites</v>
          </cell>
          <cell r="K1733" t="str">
            <v>R6</v>
          </cell>
        </row>
        <row r="1734">
          <cell r="A1734" t="str">
            <v>KHNJ0896</v>
          </cell>
          <cell r="B1734" t="str">
            <v>KHNJ0896</v>
          </cell>
          <cell r="C1734" t="str">
            <v>KHNJ1M3896</v>
          </cell>
          <cell r="D1734" t="str">
            <v>KHNJ1M7896</v>
          </cell>
          <cell r="E1734"/>
          <cell r="F1734" t="str">
            <v>SCECO</v>
          </cell>
          <cell r="G1734" t="str">
            <v xml:space="preserve">Good </v>
          </cell>
          <cell r="H1734" t="str">
            <v>NA</v>
          </cell>
          <cell r="I1734" t="str">
            <v>Zain</v>
          </cell>
          <cell r="J1734" t="str">
            <v>Less than 5 Sites</v>
          </cell>
          <cell r="K1734" t="str">
            <v>R6</v>
          </cell>
        </row>
        <row r="1735">
          <cell r="A1735" t="str">
            <v>ARS0187</v>
          </cell>
          <cell r="B1735" t="str">
            <v>ARS0187</v>
          </cell>
          <cell r="C1735" t="str">
            <v>ARS1M3187</v>
          </cell>
          <cell r="D1735" t="str">
            <v>ARS1M7187</v>
          </cell>
          <cell r="E1735"/>
          <cell r="F1735" t="str">
            <v>SCECO</v>
          </cell>
          <cell r="G1735" t="str">
            <v>Vandalized</v>
          </cell>
          <cell r="H1735" t="str">
            <v>NA</v>
          </cell>
          <cell r="I1735" t="str">
            <v>Zain</v>
          </cell>
          <cell r="J1735" t="str">
            <v>Less than 5 Sites</v>
          </cell>
          <cell r="K1735" t="str">
            <v>R6</v>
          </cell>
        </row>
        <row r="1736">
          <cell r="A1736" t="str">
            <v>MKJD0651</v>
          </cell>
          <cell r="B1736" t="str">
            <v>MKJD0651</v>
          </cell>
          <cell r="C1736" t="str">
            <v>MKJD1M3651</v>
          </cell>
          <cell r="D1736" t="str">
            <v>MKJD1M9651</v>
          </cell>
          <cell r="E1736"/>
          <cell r="F1736" t="str">
            <v>SCECO</v>
          </cell>
          <cell r="G1736" t="str">
            <v>Dead</v>
          </cell>
          <cell r="H1736" t="str">
            <v>NA</v>
          </cell>
          <cell r="I1736" t="str">
            <v>Zain</v>
          </cell>
          <cell r="J1736" t="str">
            <v>Less than 5 Sites</v>
          </cell>
          <cell r="K1736" t="str">
            <v>R5</v>
          </cell>
        </row>
        <row r="1737">
          <cell r="A1737" t="str">
            <v>BHAQ0708</v>
          </cell>
          <cell r="B1737" t="str">
            <v>BHAQ0708</v>
          </cell>
          <cell r="C1737"/>
          <cell r="D1737" t="str">
            <v>BHAQ1M7708</v>
          </cell>
          <cell r="E1737"/>
          <cell r="F1737" t="str">
            <v>SCECO</v>
          </cell>
          <cell r="G1737" t="str">
            <v>Good</v>
          </cell>
          <cell r="H1737" t="str">
            <v>NA</v>
          </cell>
          <cell r="I1737" t="str">
            <v>Zain</v>
          </cell>
          <cell r="J1737" t="str">
            <v>Less than 5 Sites</v>
          </cell>
          <cell r="K1737" t="str">
            <v>R6</v>
          </cell>
        </row>
        <row r="1738">
          <cell r="A1738" t="str">
            <v>BAH0173</v>
          </cell>
          <cell r="B1738" t="str">
            <v>BAH0173</v>
          </cell>
          <cell r="C1738" t="str">
            <v>BAH1M4173</v>
          </cell>
          <cell r="D1738" t="str">
            <v>BAH1M7173</v>
          </cell>
          <cell r="E1738" t="str">
            <v>BAH1MN0173</v>
          </cell>
          <cell r="F1738" t="str">
            <v>SCECO</v>
          </cell>
          <cell r="G1738" t="str">
            <v>Dead</v>
          </cell>
          <cell r="H1738" t="str">
            <v>NA</v>
          </cell>
          <cell r="I1738" t="str">
            <v>Zain</v>
          </cell>
          <cell r="J1738" t="str">
            <v>Less than 5 Sites</v>
          </cell>
          <cell r="K1738" t="str">
            <v>R6</v>
          </cell>
        </row>
        <row r="1739">
          <cell r="A1739" t="str">
            <v>BHAB0826</v>
          </cell>
          <cell r="B1739" t="str">
            <v>BHAB0826</v>
          </cell>
          <cell r="C1739" t="str">
            <v>BHAB1M3826</v>
          </cell>
          <cell r="D1739"/>
          <cell r="E1739"/>
          <cell r="F1739" t="str">
            <v>SCECO</v>
          </cell>
          <cell r="G1739" t="str">
            <v>Good</v>
          </cell>
          <cell r="H1739" t="str">
            <v>NA</v>
          </cell>
          <cell r="I1739" t="str">
            <v>Zain</v>
          </cell>
          <cell r="J1739" t="str">
            <v>Less than 5 Sites</v>
          </cell>
          <cell r="K1739" t="str">
            <v>R6</v>
          </cell>
        </row>
        <row r="1740">
          <cell r="A1740" t="str">
            <v>BHAB0827</v>
          </cell>
          <cell r="B1740" t="str">
            <v>BHAB0827</v>
          </cell>
          <cell r="C1740" t="str">
            <v>BHAB1M3827</v>
          </cell>
          <cell r="D1740" t="str">
            <v>BHAB1M8827</v>
          </cell>
          <cell r="E1740"/>
          <cell r="F1740" t="str">
            <v>SCECO+STB</v>
          </cell>
          <cell r="G1740" t="str">
            <v>Dead</v>
          </cell>
          <cell r="H1740" t="str">
            <v>No</v>
          </cell>
          <cell r="I1740" t="str">
            <v>Zain</v>
          </cell>
          <cell r="J1740" t="str">
            <v>Hub Site (More than 10 Sites)</v>
          </cell>
          <cell r="K1740" t="str">
            <v>R6</v>
          </cell>
        </row>
        <row r="1741">
          <cell r="A1741" t="str">
            <v>BHAB0830</v>
          </cell>
          <cell r="B1741" t="str">
            <v>BHAB0830</v>
          </cell>
          <cell r="C1741" t="str">
            <v>BHAB1M3830</v>
          </cell>
          <cell r="D1741" t="str">
            <v>BHAB1M7830</v>
          </cell>
          <cell r="E1741"/>
          <cell r="F1741" t="str">
            <v>SCECO</v>
          </cell>
          <cell r="G1741" t="str">
            <v>Weak</v>
          </cell>
          <cell r="H1741" t="str">
            <v>NA</v>
          </cell>
          <cell r="I1741" t="str">
            <v>Zain</v>
          </cell>
          <cell r="J1741" t="str">
            <v>Less than 5 Sites</v>
          </cell>
          <cell r="K1741" t="str">
            <v>R6</v>
          </cell>
        </row>
        <row r="1742">
          <cell r="A1742" t="str">
            <v>BHAB0901</v>
          </cell>
          <cell r="B1742" t="str">
            <v>BHAB0901</v>
          </cell>
          <cell r="C1742" t="str">
            <v>BHAB1M3901</v>
          </cell>
          <cell r="D1742"/>
          <cell r="E1742"/>
          <cell r="F1742" t="str">
            <v>SCECO</v>
          </cell>
          <cell r="G1742" t="str">
            <v>Good</v>
          </cell>
          <cell r="H1742" t="str">
            <v>NA</v>
          </cell>
          <cell r="I1742" t="str">
            <v>Zain</v>
          </cell>
          <cell r="J1742" t="str">
            <v>Less than 5 Sites</v>
          </cell>
          <cell r="K1742" t="str">
            <v>R6</v>
          </cell>
        </row>
        <row r="1743">
          <cell r="A1743" t="str">
            <v>BHAB0822</v>
          </cell>
          <cell r="B1743" t="str">
            <v>BHAB0822</v>
          </cell>
          <cell r="C1743" t="str">
            <v>BHAB1M3822</v>
          </cell>
          <cell r="D1743" t="str">
            <v>BHAB1M7822</v>
          </cell>
          <cell r="E1743"/>
          <cell r="F1743" t="str">
            <v>SCECO</v>
          </cell>
          <cell r="G1743" t="str">
            <v>Dead</v>
          </cell>
          <cell r="H1743" t="str">
            <v>NA</v>
          </cell>
          <cell r="I1743" t="str">
            <v>Zain</v>
          </cell>
          <cell r="J1743" t="str">
            <v>Less than 5 Sites</v>
          </cell>
          <cell r="K1743" t="str">
            <v>R6</v>
          </cell>
        </row>
        <row r="1744">
          <cell r="A1744" t="str">
            <v>BHAB0824</v>
          </cell>
          <cell r="B1744" t="str">
            <v>BHAB0824</v>
          </cell>
          <cell r="C1744" t="str">
            <v>BHAB1M3824</v>
          </cell>
          <cell r="D1744" t="str">
            <v>BHAB1M7824</v>
          </cell>
          <cell r="E1744"/>
          <cell r="F1744" t="str">
            <v>SCECO</v>
          </cell>
          <cell r="G1744" t="str">
            <v>Vandalized</v>
          </cell>
          <cell r="H1744" t="str">
            <v>NA</v>
          </cell>
          <cell r="I1744" t="str">
            <v>Zain</v>
          </cell>
          <cell r="J1744" t="str">
            <v>Less than 5 Sites</v>
          </cell>
          <cell r="K1744" t="str">
            <v>R6</v>
          </cell>
        </row>
        <row r="1745">
          <cell r="A1745" t="str">
            <v>JED0531</v>
          </cell>
          <cell r="B1745" t="str">
            <v>JED0531</v>
          </cell>
          <cell r="C1745"/>
          <cell r="D1745" t="str">
            <v>JED1M7531</v>
          </cell>
          <cell r="E1745" t="str">
            <v>JED1MN0531</v>
          </cell>
          <cell r="F1745" t="str">
            <v>Generator-SG</v>
          </cell>
          <cell r="G1745" t="str">
            <v>New BB</v>
          </cell>
          <cell r="H1745" t="str">
            <v>No</v>
          </cell>
          <cell r="I1745" t="str">
            <v>Zain</v>
          </cell>
          <cell r="J1745" t="str">
            <v>Less than 5 Sites</v>
          </cell>
          <cell r="K1745" t="str">
            <v>R4</v>
          </cell>
        </row>
        <row r="1746">
          <cell r="A1746" t="str">
            <v>BHAB0819</v>
          </cell>
          <cell r="B1746" t="str">
            <v>BHAB0819</v>
          </cell>
          <cell r="C1746" t="str">
            <v>BHAB1M3819</v>
          </cell>
          <cell r="D1746" t="str">
            <v>BHAB1M7819</v>
          </cell>
          <cell r="E1746"/>
          <cell r="F1746" t="str">
            <v>SCECO</v>
          </cell>
          <cell r="G1746" t="str">
            <v>Good</v>
          </cell>
          <cell r="H1746" t="str">
            <v>NA</v>
          </cell>
          <cell r="I1746" t="str">
            <v>Zain</v>
          </cell>
          <cell r="J1746" t="str">
            <v>Less than 5 Sites</v>
          </cell>
          <cell r="K1746" t="str">
            <v>R6</v>
          </cell>
        </row>
        <row r="1747">
          <cell r="A1747" t="str">
            <v>BHMF0859</v>
          </cell>
          <cell r="B1747" t="str">
            <v>BHMF0859</v>
          </cell>
          <cell r="C1747"/>
          <cell r="D1747"/>
          <cell r="E1747"/>
          <cell r="F1747" t="str">
            <v>SCECO</v>
          </cell>
          <cell r="G1747" t="str">
            <v>Dead</v>
          </cell>
          <cell r="H1747" t="str">
            <v>NA</v>
          </cell>
          <cell r="I1747" t="str">
            <v>Zain</v>
          </cell>
          <cell r="J1747" t="str">
            <v>Less than 5 Sites</v>
          </cell>
          <cell r="K1747" t="str">
            <v>R6</v>
          </cell>
        </row>
        <row r="1748">
          <cell r="A1748" t="str">
            <v>BHAB0821</v>
          </cell>
          <cell r="B1748" t="str">
            <v>BHAB0821</v>
          </cell>
          <cell r="C1748" t="str">
            <v>BHAB1M3821</v>
          </cell>
          <cell r="D1748" t="str">
            <v>BHAB1M7821</v>
          </cell>
          <cell r="E1748"/>
          <cell r="F1748" t="str">
            <v>SCECO</v>
          </cell>
          <cell r="G1748" t="str">
            <v xml:space="preserve">Good </v>
          </cell>
          <cell r="H1748" t="str">
            <v>NA</v>
          </cell>
          <cell r="I1748" t="str">
            <v>Zain</v>
          </cell>
          <cell r="J1748" t="str">
            <v>Less than 5 Sites</v>
          </cell>
          <cell r="K1748" t="str">
            <v>R6</v>
          </cell>
        </row>
        <row r="1749">
          <cell r="A1749" t="str">
            <v>SHF0275</v>
          </cell>
          <cell r="B1749" t="str">
            <v>SHF0275</v>
          </cell>
          <cell r="C1749" t="str">
            <v>SHF1M4275</v>
          </cell>
          <cell r="D1749" t="str">
            <v>SHF1M7275</v>
          </cell>
          <cell r="E1749"/>
          <cell r="F1749" t="str">
            <v>SCECO</v>
          </cell>
          <cell r="G1749" t="str">
            <v xml:space="preserve">Good </v>
          </cell>
          <cell r="H1749" t="str">
            <v>NA</v>
          </cell>
          <cell r="I1749" t="str">
            <v>Zain</v>
          </cell>
          <cell r="J1749" t="str">
            <v>Less than 5 Sites</v>
          </cell>
          <cell r="K1749" t="str">
            <v>R6</v>
          </cell>
        </row>
        <row r="1750">
          <cell r="A1750" t="str">
            <v>AQQ0716</v>
          </cell>
          <cell r="B1750" t="str">
            <v>AQQ0716</v>
          </cell>
          <cell r="C1750" t="str">
            <v>AQQ1M3716</v>
          </cell>
          <cell r="D1750" t="str">
            <v>AQQ1M7716</v>
          </cell>
          <cell r="E1750"/>
          <cell r="F1750" t="str">
            <v>SCECO</v>
          </cell>
          <cell r="G1750" t="str">
            <v>Good</v>
          </cell>
          <cell r="H1750" t="str">
            <v>NA</v>
          </cell>
          <cell r="I1750" t="str">
            <v>Zain</v>
          </cell>
          <cell r="J1750" t="str">
            <v>Less than 5 Sites</v>
          </cell>
          <cell r="K1750" t="str">
            <v>R6</v>
          </cell>
        </row>
        <row r="1751">
          <cell r="A1751" t="str">
            <v>RYAB0644</v>
          </cell>
          <cell r="B1751" t="str">
            <v>RYAB0644</v>
          </cell>
          <cell r="C1751" t="str">
            <v>RYAB1M3644</v>
          </cell>
          <cell r="D1751"/>
          <cell r="E1751"/>
          <cell r="F1751" t="str">
            <v>SCECO</v>
          </cell>
          <cell r="G1751" t="str">
            <v>Good</v>
          </cell>
          <cell r="H1751" t="str">
            <v>NA</v>
          </cell>
          <cell r="I1751" t="str">
            <v>Zain</v>
          </cell>
          <cell r="J1751" t="str">
            <v>Hub Site (More than 10 Sites)</v>
          </cell>
          <cell r="K1751" t="str">
            <v>R6</v>
          </cell>
        </row>
        <row r="1752">
          <cell r="A1752" t="str">
            <v>RYAB0645</v>
          </cell>
          <cell r="B1752" t="str">
            <v>RYAB0645</v>
          </cell>
          <cell r="C1752" t="str">
            <v>RYAB1M3645</v>
          </cell>
          <cell r="D1752" t="str">
            <v>RYAB1M7645</v>
          </cell>
          <cell r="E1752"/>
          <cell r="F1752" t="str">
            <v>SCECO</v>
          </cell>
          <cell r="G1752" t="str">
            <v>Good</v>
          </cell>
          <cell r="H1752" t="str">
            <v>NA</v>
          </cell>
          <cell r="I1752" t="str">
            <v>Zain</v>
          </cell>
          <cell r="J1752" t="str">
            <v>Hub Site (More than 10 Sites)</v>
          </cell>
          <cell r="K1752" t="str">
            <v>R6</v>
          </cell>
        </row>
        <row r="1753">
          <cell r="A1753" t="str">
            <v>RYAB0646</v>
          </cell>
          <cell r="B1753" t="str">
            <v>RYAB0646</v>
          </cell>
          <cell r="C1753" t="str">
            <v>RYAB1M3646</v>
          </cell>
          <cell r="D1753"/>
          <cell r="E1753"/>
          <cell r="F1753" t="str">
            <v>SCECO+STB</v>
          </cell>
          <cell r="G1753" t="str">
            <v xml:space="preserve">Good </v>
          </cell>
          <cell r="H1753" t="str">
            <v>No</v>
          </cell>
          <cell r="I1753" t="str">
            <v>Zain</v>
          </cell>
          <cell r="J1753" t="str">
            <v>Hub Site (More than 10 Sites)</v>
          </cell>
          <cell r="K1753" t="str">
            <v>R6</v>
          </cell>
        </row>
        <row r="1754">
          <cell r="A1754" t="str">
            <v>RYAB0647</v>
          </cell>
          <cell r="B1754" t="str">
            <v>RYAB0647</v>
          </cell>
          <cell r="C1754" t="str">
            <v>RYAB1M3647</v>
          </cell>
          <cell r="D1754"/>
          <cell r="E1754"/>
          <cell r="F1754" t="str">
            <v>SCECO+STB</v>
          </cell>
          <cell r="G1754" t="str">
            <v xml:space="preserve">Good </v>
          </cell>
          <cell r="H1754" t="str">
            <v>No</v>
          </cell>
          <cell r="I1754" t="str">
            <v>Zain</v>
          </cell>
          <cell r="J1754" t="str">
            <v>Very Big Hub site (More Than 20 Site)</v>
          </cell>
          <cell r="K1754" t="str">
            <v>R6</v>
          </cell>
        </row>
        <row r="1755">
          <cell r="A1755" t="str">
            <v>RYAB0648</v>
          </cell>
          <cell r="B1755" t="str">
            <v>RYAB0648</v>
          </cell>
          <cell r="C1755" t="str">
            <v>RYAB1M3648</v>
          </cell>
          <cell r="D1755" t="str">
            <v>RYAB1M7648</v>
          </cell>
          <cell r="E1755"/>
          <cell r="F1755" t="str">
            <v>SCECO+STB</v>
          </cell>
          <cell r="G1755" t="str">
            <v>Good</v>
          </cell>
          <cell r="H1755" t="str">
            <v>No</v>
          </cell>
          <cell r="I1755" t="str">
            <v>Zain</v>
          </cell>
          <cell r="J1755" t="str">
            <v>Very Big Hub site (More Than 20 Site)</v>
          </cell>
          <cell r="K1755" t="str">
            <v>R6</v>
          </cell>
        </row>
        <row r="1756">
          <cell r="A1756" t="str">
            <v>RYAB0649</v>
          </cell>
          <cell r="B1756" t="str">
            <v>RYAB0649</v>
          </cell>
          <cell r="C1756" t="str">
            <v>RYAB1M3649</v>
          </cell>
          <cell r="D1756"/>
          <cell r="E1756"/>
          <cell r="F1756" t="str">
            <v>SCECO</v>
          </cell>
          <cell r="G1756" t="str">
            <v xml:space="preserve">Good </v>
          </cell>
          <cell r="H1756" t="str">
            <v>NA</v>
          </cell>
          <cell r="I1756" t="str">
            <v>Zain</v>
          </cell>
          <cell r="J1756" t="str">
            <v>Very Big Hub site (More Than 20 Site)</v>
          </cell>
          <cell r="K1756" t="str">
            <v>R6</v>
          </cell>
        </row>
        <row r="1757">
          <cell r="A1757" t="str">
            <v>KAU0618</v>
          </cell>
          <cell r="B1757" t="str">
            <v>KAU0618</v>
          </cell>
          <cell r="C1757" t="str">
            <v>KAU1M3618</v>
          </cell>
          <cell r="D1757" t="str">
            <v>KAU1M7618</v>
          </cell>
          <cell r="E1757"/>
          <cell r="F1757" t="str">
            <v>SCECO</v>
          </cell>
          <cell r="G1757" t="str">
            <v>Weak</v>
          </cell>
          <cell r="H1757" t="str">
            <v>NA</v>
          </cell>
          <cell r="I1757" t="str">
            <v>Zain</v>
          </cell>
          <cell r="J1757" t="str">
            <v>Less than 5 Sites</v>
          </cell>
          <cell r="K1757" t="str">
            <v>R4</v>
          </cell>
        </row>
        <row r="1758">
          <cell r="A1758" t="str">
            <v>YAR0135</v>
          </cell>
          <cell r="B1758" t="str">
            <v>YAR0135</v>
          </cell>
          <cell r="C1758"/>
          <cell r="D1758" t="str">
            <v>YAR1M7135</v>
          </cell>
          <cell r="E1758"/>
          <cell r="F1758" t="str">
            <v>SCECO</v>
          </cell>
          <cell r="G1758" t="str">
            <v>Good</v>
          </cell>
          <cell r="H1758" t="str">
            <v>NA</v>
          </cell>
          <cell r="I1758" t="str">
            <v>Zain</v>
          </cell>
          <cell r="J1758" t="str">
            <v>Less than 5 Sites</v>
          </cell>
          <cell r="K1758" t="str">
            <v>R6</v>
          </cell>
        </row>
        <row r="1759">
          <cell r="A1759" t="str">
            <v>MAK0587</v>
          </cell>
          <cell r="B1759" t="str">
            <v>MAK0587</v>
          </cell>
          <cell r="C1759" t="str">
            <v>MAK1M3587</v>
          </cell>
          <cell r="D1759" t="str">
            <v>MAK1M9587</v>
          </cell>
          <cell r="E1759"/>
          <cell r="F1759" t="str">
            <v>SCECO</v>
          </cell>
          <cell r="G1759" t="str">
            <v>Good</v>
          </cell>
          <cell r="H1759" t="str">
            <v>NA</v>
          </cell>
          <cell r="I1759" t="str">
            <v>Zain</v>
          </cell>
          <cell r="J1759" t="str">
            <v>Less than 5 Sites</v>
          </cell>
          <cell r="K1759" t="str">
            <v>R5</v>
          </cell>
        </row>
        <row r="1760">
          <cell r="A1760" t="str">
            <v>RYAB0640</v>
          </cell>
          <cell r="B1760" t="str">
            <v>RYAB0640</v>
          </cell>
          <cell r="C1760" t="str">
            <v>RYAB1M3640</v>
          </cell>
          <cell r="D1760"/>
          <cell r="E1760"/>
          <cell r="F1760" t="str">
            <v>SCECO</v>
          </cell>
          <cell r="G1760" t="str">
            <v>Good</v>
          </cell>
          <cell r="H1760" t="str">
            <v>NA</v>
          </cell>
          <cell r="I1760" t="str">
            <v>Zain</v>
          </cell>
          <cell r="J1760" t="str">
            <v>Less than 5 Sites</v>
          </cell>
          <cell r="K1760" t="str">
            <v>R6</v>
          </cell>
        </row>
        <row r="1761">
          <cell r="A1761" t="str">
            <v>JED6058</v>
          </cell>
          <cell r="B1761" t="str">
            <v>JED6058</v>
          </cell>
          <cell r="C1761"/>
          <cell r="D1761" t="str">
            <v>JED1U6758</v>
          </cell>
          <cell r="E1761"/>
          <cell r="F1761" t="str">
            <v>SCECO</v>
          </cell>
          <cell r="G1761" t="str">
            <v>Good</v>
          </cell>
          <cell r="H1761" t="str">
            <v>NA</v>
          </cell>
          <cell r="I1761" t="str">
            <v>Zain</v>
          </cell>
          <cell r="J1761" t="str">
            <v>Less than 5 Sites</v>
          </cell>
          <cell r="K1761" t="str">
            <v>R4</v>
          </cell>
        </row>
        <row r="1762">
          <cell r="A1762" t="str">
            <v>SAB0041</v>
          </cell>
          <cell r="B1762" t="str">
            <v>SAB0041</v>
          </cell>
          <cell r="C1762" t="str">
            <v>SAB1M4041</v>
          </cell>
          <cell r="D1762" t="str">
            <v>SAB1M7041</v>
          </cell>
          <cell r="E1762"/>
          <cell r="F1762" t="str">
            <v>SCECO</v>
          </cell>
          <cell r="G1762" t="str">
            <v>Vandalized</v>
          </cell>
          <cell r="H1762" t="str">
            <v>NA</v>
          </cell>
          <cell r="I1762" t="str">
            <v>Zain</v>
          </cell>
          <cell r="J1762" t="str">
            <v>Less than 5 Sites</v>
          </cell>
          <cell r="K1762" t="str">
            <v>R6</v>
          </cell>
        </row>
        <row r="1763">
          <cell r="A1763" t="str">
            <v>MAK0611</v>
          </cell>
          <cell r="B1763" t="str">
            <v>MAK0611</v>
          </cell>
          <cell r="C1763" t="str">
            <v>MAK1M3611</v>
          </cell>
          <cell r="D1763" t="str">
            <v>MAK1M9611</v>
          </cell>
          <cell r="E1763" t="str">
            <v>MAK1MN0611</v>
          </cell>
          <cell r="F1763" t="str">
            <v>SCECO</v>
          </cell>
          <cell r="G1763" t="str">
            <v>Good</v>
          </cell>
          <cell r="H1763" t="str">
            <v>NA</v>
          </cell>
          <cell r="I1763" t="str">
            <v>Zain</v>
          </cell>
          <cell r="J1763" t="str">
            <v>Hub site (More than 05 Sites)</v>
          </cell>
          <cell r="K1763" t="str">
            <v>R5</v>
          </cell>
        </row>
        <row r="1764">
          <cell r="A1764" t="str">
            <v>QIS0102</v>
          </cell>
          <cell r="B1764" t="str">
            <v>QIS0102</v>
          </cell>
          <cell r="C1764" t="str">
            <v>QIS1M3102</v>
          </cell>
          <cell r="D1764" t="str">
            <v>QIS1M7102</v>
          </cell>
          <cell r="E1764"/>
          <cell r="F1764" t="str">
            <v>SCECO</v>
          </cell>
          <cell r="G1764" t="str">
            <v>Dead</v>
          </cell>
          <cell r="H1764" t="str">
            <v>NA</v>
          </cell>
          <cell r="I1764" t="str">
            <v>Zain</v>
          </cell>
          <cell r="J1764" t="str">
            <v>Less than 5 Sites</v>
          </cell>
          <cell r="K1764" t="str">
            <v>R6</v>
          </cell>
        </row>
        <row r="1765">
          <cell r="A1765" t="str">
            <v>HUS0159</v>
          </cell>
          <cell r="B1765" t="str">
            <v>HUS0159</v>
          </cell>
          <cell r="C1765" t="str">
            <v>HUS1M3159</v>
          </cell>
          <cell r="D1765" t="str">
            <v>HUS1M7159</v>
          </cell>
          <cell r="E1765"/>
          <cell r="F1765" t="str">
            <v>SCECO</v>
          </cell>
          <cell r="G1765" t="str">
            <v>Good</v>
          </cell>
          <cell r="H1765" t="str">
            <v>NA</v>
          </cell>
          <cell r="I1765" t="str">
            <v>Zain</v>
          </cell>
          <cell r="J1765" t="str">
            <v>Hub Site (More than 10 Sites)</v>
          </cell>
          <cell r="K1765" t="str">
            <v>R6</v>
          </cell>
        </row>
        <row r="1766">
          <cell r="A1766" t="str">
            <v>JED0532</v>
          </cell>
          <cell r="B1766" t="str">
            <v>JED0532</v>
          </cell>
          <cell r="C1766"/>
          <cell r="D1766" t="str">
            <v>JED1M7532</v>
          </cell>
          <cell r="E1766" t="str">
            <v>JED1MNC0532</v>
          </cell>
          <cell r="F1766" t="str">
            <v>SCECO</v>
          </cell>
          <cell r="G1766" t="str">
            <v>Vandalized</v>
          </cell>
          <cell r="H1766" t="str">
            <v>NA</v>
          </cell>
          <cell r="I1766" t="str">
            <v>Zain</v>
          </cell>
          <cell r="J1766" t="str">
            <v>Less than 5 Sites</v>
          </cell>
          <cell r="K1766" t="str">
            <v>R4</v>
          </cell>
        </row>
        <row r="1767">
          <cell r="A1767" t="str">
            <v>JED6048</v>
          </cell>
          <cell r="B1767" t="str">
            <v>JED6048</v>
          </cell>
          <cell r="C1767"/>
          <cell r="D1767" t="str">
            <v>JED1U6748</v>
          </cell>
          <cell r="E1767"/>
          <cell r="F1767" t="str">
            <v>SCECO</v>
          </cell>
          <cell r="G1767" t="str">
            <v>Good</v>
          </cell>
          <cell r="H1767" t="str">
            <v>NA</v>
          </cell>
          <cell r="I1767" t="str">
            <v>Zain</v>
          </cell>
          <cell r="J1767" t="str">
            <v>Less than 5 Sites</v>
          </cell>
          <cell r="K1767" t="str">
            <v>R4</v>
          </cell>
        </row>
        <row r="1768">
          <cell r="A1768" t="str">
            <v>ABDB0839</v>
          </cell>
          <cell r="B1768" t="str">
            <v>ABDB0839</v>
          </cell>
          <cell r="C1768" t="str">
            <v>ABDB1M3839</v>
          </cell>
          <cell r="D1768" t="str">
            <v>ABDB1M7839</v>
          </cell>
          <cell r="E1768"/>
          <cell r="F1768" t="str">
            <v>SCECO</v>
          </cell>
          <cell r="G1768" t="str">
            <v>Good</v>
          </cell>
          <cell r="H1768" t="str">
            <v>NA</v>
          </cell>
          <cell r="I1768" t="str">
            <v>Zain</v>
          </cell>
          <cell r="J1768" t="str">
            <v>Less than 5 Sites</v>
          </cell>
          <cell r="K1768" t="str">
            <v>R6</v>
          </cell>
        </row>
        <row r="1769">
          <cell r="A1769" t="str">
            <v>SMT0174</v>
          </cell>
          <cell r="B1769" t="str">
            <v>SMT0174</v>
          </cell>
          <cell r="C1769" t="str">
            <v>SMT1M3174</v>
          </cell>
          <cell r="D1769" t="str">
            <v>SMT1M7174</v>
          </cell>
          <cell r="E1769"/>
          <cell r="F1769" t="str">
            <v>SCECO</v>
          </cell>
          <cell r="G1769" t="str">
            <v>Vandalized</v>
          </cell>
          <cell r="H1769" t="str">
            <v>NA</v>
          </cell>
          <cell r="I1769" t="str">
            <v>Zain</v>
          </cell>
          <cell r="J1769" t="str">
            <v>Less than 5 Sites</v>
          </cell>
          <cell r="K1769" t="str">
            <v>R6</v>
          </cell>
        </row>
        <row r="1770">
          <cell r="A1770" t="str">
            <v>ABDB0840</v>
          </cell>
          <cell r="B1770" t="str">
            <v>ABDB0840</v>
          </cell>
          <cell r="C1770" t="str">
            <v>ABDB1M3840</v>
          </cell>
          <cell r="D1770" t="str">
            <v>ABDB1M7840</v>
          </cell>
          <cell r="E1770"/>
          <cell r="F1770" t="str">
            <v>SCECO</v>
          </cell>
          <cell r="G1770" t="str">
            <v>Dead</v>
          </cell>
          <cell r="H1770" t="str">
            <v>NA</v>
          </cell>
          <cell r="I1770" t="str">
            <v>Zain</v>
          </cell>
          <cell r="J1770" t="str">
            <v>Less than 5 Sites</v>
          </cell>
          <cell r="K1770" t="str">
            <v>R6</v>
          </cell>
        </row>
        <row r="1771">
          <cell r="A1771" t="str">
            <v>ABDB0841</v>
          </cell>
          <cell r="B1771" t="str">
            <v>ABDB0841</v>
          </cell>
          <cell r="C1771" t="str">
            <v>ABDB1M3841</v>
          </cell>
          <cell r="D1771" t="str">
            <v>ABDB1M7841</v>
          </cell>
          <cell r="E1771"/>
          <cell r="F1771" t="str">
            <v>Generator-SG</v>
          </cell>
          <cell r="G1771" t="str">
            <v>Dead</v>
          </cell>
          <cell r="H1771" t="str">
            <v>No</v>
          </cell>
          <cell r="I1771" t="str">
            <v>Zain</v>
          </cell>
          <cell r="J1771" t="str">
            <v>Less than 5 Sites</v>
          </cell>
          <cell r="K1771" t="str">
            <v>R6</v>
          </cell>
        </row>
        <row r="1772">
          <cell r="A1772" t="str">
            <v>ABDB0842</v>
          </cell>
          <cell r="B1772" t="str">
            <v>ABDB0842</v>
          </cell>
          <cell r="C1772" t="str">
            <v>ABDB1M3842</v>
          </cell>
          <cell r="D1772" t="str">
            <v>ABDB1M7842</v>
          </cell>
          <cell r="E1772"/>
          <cell r="F1772" t="str">
            <v>SCECO</v>
          </cell>
          <cell r="G1772" t="str">
            <v>Vandalized</v>
          </cell>
          <cell r="H1772" t="str">
            <v>NA</v>
          </cell>
          <cell r="I1772" t="str">
            <v>Zain</v>
          </cell>
          <cell r="J1772" t="str">
            <v>Less than 5 Sites</v>
          </cell>
          <cell r="K1772" t="str">
            <v>R6</v>
          </cell>
        </row>
        <row r="1773">
          <cell r="A1773" t="str">
            <v>ABDB0882</v>
          </cell>
          <cell r="B1773" t="str">
            <v>ABDB0882</v>
          </cell>
          <cell r="C1773" t="str">
            <v>ABDB1M3882</v>
          </cell>
          <cell r="D1773" t="str">
            <v>ABDB1M7882</v>
          </cell>
          <cell r="E1773"/>
          <cell r="F1773" t="str">
            <v>SCECO</v>
          </cell>
          <cell r="G1773" t="str">
            <v xml:space="preserve">Good </v>
          </cell>
          <cell r="H1773" t="str">
            <v>NA</v>
          </cell>
          <cell r="I1773" t="str">
            <v>Zain</v>
          </cell>
          <cell r="J1773" t="str">
            <v>Less than 5 Sites</v>
          </cell>
          <cell r="K1773" t="str">
            <v>R6</v>
          </cell>
        </row>
        <row r="1774">
          <cell r="A1774" t="str">
            <v>NJR0213</v>
          </cell>
          <cell r="B1774" t="str">
            <v>NJR0213</v>
          </cell>
          <cell r="C1774" t="str">
            <v>NJR1M3213</v>
          </cell>
          <cell r="D1774" t="str">
            <v>NJR1M7213</v>
          </cell>
          <cell r="E1774"/>
          <cell r="F1774" t="str">
            <v>SCECO</v>
          </cell>
          <cell r="G1774" t="str">
            <v>Dead</v>
          </cell>
          <cell r="H1774" t="str">
            <v>NA</v>
          </cell>
          <cell r="I1774" t="str">
            <v>Zain</v>
          </cell>
          <cell r="J1774" t="str">
            <v>Hub site (More than 05 Sites)</v>
          </cell>
          <cell r="K1774" t="str">
            <v>R6</v>
          </cell>
        </row>
        <row r="1775">
          <cell r="A1775" t="str">
            <v>ARQ0003</v>
          </cell>
          <cell r="B1775" t="str">
            <v>ARQ0003</v>
          </cell>
          <cell r="C1775" t="str">
            <v>ARQ1M4003</v>
          </cell>
          <cell r="D1775" t="str">
            <v>ARQ1M7003</v>
          </cell>
          <cell r="E1775"/>
          <cell r="F1775" t="str">
            <v>SCECO</v>
          </cell>
          <cell r="G1775" t="str">
            <v>Good</v>
          </cell>
          <cell r="H1775" t="str">
            <v>NA</v>
          </cell>
          <cell r="I1775" t="str">
            <v>Zain</v>
          </cell>
          <cell r="J1775" t="str">
            <v>Less than 5 Sites</v>
          </cell>
          <cell r="K1775" t="str">
            <v>R6</v>
          </cell>
        </row>
        <row r="1776">
          <cell r="A1776" t="str">
            <v>JDS0162</v>
          </cell>
          <cell r="B1776" t="str">
            <v>JDS0162</v>
          </cell>
          <cell r="C1776" t="str">
            <v>JDS1M3162</v>
          </cell>
          <cell r="D1776" t="str">
            <v>JDS1M7162</v>
          </cell>
          <cell r="E1776"/>
          <cell r="F1776" t="str">
            <v>SCECO</v>
          </cell>
          <cell r="G1776" t="str">
            <v>Good</v>
          </cell>
          <cell r="H1776" t="str">
            <v>NA</v>
          </cell>
          <cell r="I1776" t="str">
            <v>Zain</v>
          </cell>
          <cell r="J1776" t="str">
            <v>Less than 5 Sites</v>
          </cell>
          <cell r="K1776" t="str">
            <v>R6</v>
          </cell>
        </row>
        <row r="1777">
          <cell r="A1777" t="str">
            <v>TFBH0815</v>
          </cell>
          <cell r="B1777" t="str">
            <v>TFBH0815</v>
          </cell>
          <cell r="C1777"/>
          <cell r="D1777" t="str">
            <v>TFBH1M7815</v>
          </cell>
          <cell r="E1777"/>
          <cell r="F1777" t="str">
            <v>SCECO</v>
          </cell>
          <cell r="G1777" t="str">
            <v>No BB - Shifted</v>
          </cell>
          <cell r="H1777" t="str">
            <v>NA</v>
          </cell>
          <cell r="I1777" t="str">
            <v>Zain</v>
          </cell>
          <cell r="J1777" t="str">
            <v>Less than 5 Sites</v>
          </cell>
          <cell r="K1777" t="str">
            <v>R6</v>
          </cell>
        </row>
        <row r="1778">
          <cell r="A1778" t="str">
            <v>ARS0410</v>
          </cell>
          <cell r="B1778" t="str">
            <v>ARS0410</v>
          </cell>
          <cell r="C1778" t="str">
            <v>ARS1M3410</v>
          </cell>
          <cell r="D1778" t="str">
            <v>ARS1M7410</v>
          </cell>
          <cell r="E1778" t="str">
            <v>ARS1MN0410</v>
          </cell>
          <cell r="F1778" t="str">
            <v>SCECO</v>
          </cell>
          <cell r="G1778" t="str">
            <v>Good</v>
          </cell>
          <cell r="H1778" t="str">
            <v>NA</v>
          </cell>
          <cell r="I1778" t="str">
            <v>Zain</v>
          </cell>
          <cell r="J1778" t="str">
            <v>Less than 5 Sites</v>
          </cell>
          <cell r="K1778" t="str">
            <v>R6</v>
          </cell>
        </row>
        <row r="1779">
          <cell r="A1779" t="str">
            <v>BSH0197</v>
          </cell>
          <cell r="B1779" t="str">
            <v>BSH0197</v>
          </cell>
          <cell r="C1779" t="str">
            <v>BSH1M3197</v>
          </cell>
          <cell r="D1779" t="str">
            <v>BSH1M7197</v>
          </cell>
          <cell r="E1779"/>
          <cell r="F1779" t="str">
            <v>SCECO</v>
          </cell>
          <cell r="G1779" t="str">
            <v>Vandalized</v>
          </cell>
          <cell r="H1779" t="str">
            <v>NA</v>
          </cell>
          <cell r="I1779" t="str">
            <v>Zain</v>
          </cell>
          <cell r="J1779" t="str">
            <v>Less than 5 Sites</v>
          </cell>
          <cell r="K1779" t="str">
            <v>R6</v>
          </cell>
        </row>
        <row r="1780">
          <cell r="A1780" t="str">
            <v>JED0839</v>
          </cell>
          <cell r="B1780" t="str">
            <v>JED0839</v>
          </cell>
          <cell r="C1780"/>
          <cell r="D1780" t="str">
            <v>JED1M7839</v>
          </cell>
          <cell r="E1780"/>
          <cell r="F1780" t="str">
            <v>SCECO</v>
          </cell>
          <cell r="G1780" t="str">
            <v>Dead</v>
          </cell>
          <cell r="H1780" t="str">
            <v>NA</v>
          </cell>
          <cell r="I1780" t="str">
            <v>Zain</v>
          </cell>
          <cell r="J1780" t="str">
            <v>VIP&amp;SPL Monitor</v>
          </cell>
          <cell r="K1780" t="str">
            <v>R4</v>
          </cell>
        </row>
        <row r="1781">
          <cell r="A1781" t="str">
            <v>MHL0180</v>
          </cell>
          <cell r="B1781" t="str">
            <v>MHL0180</v>
          </cell>
          <cell r="C1781" t="str">
            <v>MHL1M3180</v>
          </cell>
          <cell r="D1781" t="str">
            <v>MHL1M7180</v>
          </cell>
          <cell r="E1781"/>
          <cell r="F1781" t="str">
            <v>SCECO</v>
          </cell>
          <cell r="G1781" t="str">
            <v>Vandalized</v>
          </cell>
          <cell r="H1781" t="str">
            <v>NA</v>
          </cell>
          <cell r="I1781" t="str">
            <v>Zain</v>
          </cell>
          <cell r="J1781" t="str">
            <v>Less than 5 Sites</v>
          </cell>
          <cell r="K1781" t="str">
            <v>R6</v>
          </cell>
        </row>
        <row r="1782">
          <cell r="A1782" t="str">
            <v>JED6070</v>
          </cell>
          <cell r="B1782" t="str">
            <v>JED6070_A</v>
          </cell>
          <cell r="C1782"/>
          <cell r="D1782" t="str">
            <v>JED1U6770_1</v>
          </cell>
          <cell r="E1782"/>
          <cell r="F1782" t="str">
            <v>SCECO</v>
          </cell>
          <cell r="G1782" t="str">
            <v>Good</v>
          </cell>
          <cell r="H1782" t="str">
            <v>NA</v>
          </cell>
          <cell r="I1782" t="str">
            <v>Zain</v>
          </cell>
          <cell r="J1782" t="str">
            <v>VIP&amp;SPL Monitor</v>
          </cell>
          <cell r="K1782" t="str">
            <v>R4</v>
          </cell>
        </row>
        <row r="1783">
          <cell r="A1783" t="str">
            <v>KAC0461</v>
          </cell>
          <cell r="B1783" t="str">
            <v>KAC0461</v>
          </cell>
          <cell r="C1783" t="str">
            <v>KAC1M3461</v>
          </cell>
          <cell r="D1783" t="str">
            <v>KAC1M7461</v>
          </cell>
          <cell r="E1783"/>
          <cell r="F1783" t="str">
            <v>Generator-SG</v>
          </cell>
          <cell r="G1783" t="str">
            <v>New BB</v>
          </cell>
          <cell r="H1783" t="str">
            <v>No</v>
          </cell>
          <cell r="I1783" t="str">
            <v>Zain</v>
          </cell>
          <cell r="J1783" t="str">
            <v>Less than 5 Sites</v>
          </cell>
          <cell r="K1783" t="str">
            <v>R4</v>
          </cell>
        </row>
        <row r="1784">
          <cell r="A1784" t="str">
            <v>NJR0074</v>
          </cell>
          <cell r="B1784" t="str">
            <v>NJR0074</v>
          </cell>
          <cell r="C1784" t="str">
            <v>NJR1M3074</v>
          </cell>
          <cell r="D1784" t="str">
            <v>NJR1M7074</v>
          </cell>
          <cell r="E1784"/>
          <cell r="F1784" t="str">
            <v>SCECO</v>
          </cell>
          <cell r="G1784" t="str">
            <v>Weak</v>
          </cell>
          <cell r="H1784" t="str">
            <v>NA</v>
          </cell>
          <cell r="I1784" t="str">
            <v>Zain</v>
          </cell>
          <cell r="J1784" t="str">
            <v>Less than 5 Sites</v>
          </cell>
          <cell r="K1784" t="str">
            <v>R6</v>
          </cell>
        </row>
        <row r="1785">
          <cell r="A1785" t="str">
            <v>ABH0026</v>
          </cell>
          <cell r="B1785" t="str">
            <v>ABH0026</v>
          </cell>
          <cell r="C1785" t="str">
            <v>ABH1M3026</v>
          </cell>
          <cell r="D1785" t="str">
            <v>ABH1M7026</v>
          </cell>
          <cell r="E1785"/>
          <cell r="F1785" t="str">
            <v>SCECO</v>
          </cell>
          <cell r="G1785" t="str">
            <v>Good</v>
          </cell>
          <cell r="H1785" t="str">
            <v>NA</v>
          </cell>
          <cell r="I1785" t="str">
            <v>Zain</v>
          </cell>
          <cell r="J1785" t="str">
            <v>Less than 5 Sites</v>
          </cell>
          <cell r="K1785" t="str">
            <v>R6</v>
          </cell>
        </row>
        <row r="1786">
          <cell r="A1786" t="str">
            <v>SAB0096</v>
          </cell>
          <cell r="B1786" t="str">
            <v>SAB0096</v>
          </cell>
          <cell r="C1786" t="str">
            <v>SAB1M3096</v>
          </cell>
          <cell r="D1786" t="str">
            <v>SAB1M7096</v>
          </cell>
          <cell r="E1786"/>
          <cell r="F1786" t="str">
            <v>SCECO</v>
          </cell>
          <cell r="G1786" t="str">
            <v>Good</v>
          </cell>
          <cell r="H1786" t="str">
            <v>NA</v>
          </cell>
          <cell r="I1786" t="str">
            <v>Zain</v>
          </cell>
          <cell r="J1786" t="str">
            <v>Less than 5 Sites</v>
          </cell>
          <cell r="K1786" t="str">
            <v>R6</v>
          </cell>
        </row>
        <row r="1787">
          <cell r="A1787" t="str">
            <v>BDN0056</v>
          </cell>
          <cell r="B1787" t="str">
            <v>BDN0056</v>
          </cell>
          <cell r="C1787"/>
          <cell r="D1787" t="str">
            <v>BDN1M7056</v>
          </cell>
          <cell r="E1787"/>
          <cell r="F1787" t="str">
            <v>SCECO</v>
          </cell>
          <cell r="G1787" t="str">
            <v>Good</v>
          </cell>
          <cell r="H1787" t="str">
            <v>NA</v>
          </cell>
          <cell r="I1787" t="str">
            <v>Zain</v>
          </cell>
          <cell r="J1787" t="str">
            <v>Hub site (More than 05 Sites)</v>
          </cell>
          <cell r="K1787" t="str">
            <v>R6</v>
          </cell>
        </row>
        <row r="1788">
          <cell r="A1788" t="str">
            <v>MAK6031</v>
          </cell>
          <cell r="B1788" t="str">
            <v>MAK6031</v>
          </cell>
          <cell r="C1788" t="str">
            <v>MAK1U6331</v>
          </cell>
          <cell r="D1788" t="str">
            <v>MAK1U6931</v>
          </cell>
          <cell r="E1788"/>
          <cell r="F1788" t="str">
            <v>SCECO</v>
          </cell>
          <cell r="G1788" t="str">
            <v>Good</v>
          </cell>
          <cell r="H1788" t="str">
            <v>NA</v>
          </cell>
          <cell r="I1788" t="str">
            <v>Zain</v>
          </cell>
          <cell r="J1788" t="str">
            <v>Less than 5 Sites</v>
          </cell>
          <cell r="K1788" t="str">
            <v>R5</v>
          </cell>
        </row>
        <row r="1789">
          <cell r="A1789" t="str">
            <v>KMS2306</v>
          </cell>
          <cell r="B1789" t="str">
            <v>KMS2306</v>
          </cell>
          <cell r="C1789" t="str">
            <v>KMS1M4306</v>
          </cell>
          <cell r="D1789" t="str">
            <v>KMS1M8306</v>
          </cell>
          <cell r="E1789" t="str">
            <v>KMS1MNC2306</v>
          </cell>
          <cell r="F1789" t="str">
            <v>SCECO</v>
          </cell>
          <cell r="G1789" t="str">
            <v>Vandalized</v>
          </cell>
          <cell r="H1789" t="str">
            <v>NA</v>
          </cell>
          <cell r="I1789" t="str">
            <v>Zain</v>
          </cell>
          <cell r="J1789" t="str">
            <v>Less than 5 Sites</v>
          </cell>
          <cell r="K1789" t="str">
            <v>R6</v>
          </cell>
        </row>
        <row r="1790">
          <cell r="A1790" t="str">
            <v>BSH0080</v>
          </cell>
          <cell r="B1790" t="str">
            <v>BSH0080</v>
          </cell>
          <cell r="C1790" t="str">
            <v>BSH1M3080</v>
          </cell>
          <cell r="D1790" t="str">
            <v>BSH1M7080</v>
          </cell>
          <cell r="E1790"/>
          <cell r="F1790" t="str">
            <v>SCECO</v>
          </cell>
          <cell r="G1790" t="str">
            <v>Vandalized</v>
          </cell>
          <cell r="H1790" t="str">
            <v>NA</v>
          </cell>
          <cell r="I1790" t="str">
            <v>Zain</v>
          </cell>
          <cell r="J1790" t="str">
            <v>Less than 5 Sites</v>
          </cell>
          <cell r="K1790" t="str">
            <v>R6</v>
          </cell>
        </row>
        <row r="1791">
          <cell r="A1791" t="str">
            <v>BHAB0837</v>
          </cell>
          <cell r="B1791" t="str">
            <v>BHAB0837</v>
          </cell>
          <cell r="C1791" t="str">
            <v>BHAB1M3837</v>
          </cell>
          <cell r="D1791" t="str">
            <v>BHAB1M7837</v>
          </cell>
          <cell r="E1791"/>
          <cell r="F1791" t="str">
            <v>SCECO</v>
          </cell>
          <cell r="G1791" t="str">
            <v xml:space="preserve">Good </v>
          </cell>
          <cell r="H1791" t="str">
            <v>NA</v>
          </cell>
          <cell r="I1791" t="str">
            <v>Zain</v>
          </cell>
          <cell r="J1791" t="str">
            <v>Hub site (More than 05 Sites)</v>
          </cell>
          <cell r="K1791" t="str">
            <v>R6</v>
          </cell>
        </row>
        <row r="1792">
          <cell r="A1792" t="str">
            <v>RYMK0536</v>
          </cell>
          <cell r="B1792" t="str">
            <v>RYMK0536</v>
          </cell>
          <cell r="C1792" t="str">
            <v>RYMK1M3536</v>
          </cell>
          <cell r="D1792" t="str">
            <v>RYMK1M7536</v>
          </cell>
          <cell r="E1792"/>
          <cell r="F1792" t="str">
            <v>Generator-DG</v>
          </cell>
          <cell r="G1792" t="str">
            <v>Weak</v>
          </cell>
          <cell r="H1792" t="str">
            <v>No</v>
          </cell>
          <cell r="I1792" t="str">
            <v>Zain</v>
          </cell>
          <cell r="J1792" t="str">
            <v>Less than 5 Sites</v>
          </cell>
          <cell r="K1792" t="str">
            <v>R4</v>
          </cell>
        </row>
        <row r="1793">
          <cell r="A1793" t="str">
            <v>BHAB0903</v>
          </cell>
          <cell r="B1793" t="str">
            <v>BHAB0903</v>
          </cell>
          <cell r="C1793" t="str">
            <v>BHAB1M3903</v>
          </cell>
          <cell r="D1793" t="str">
            <v>BHAB1M7903</v>
          </cell>
          <cell r="E1793"/>
          <cell r="F1793" t="str">
            <v>SCECO</v>
          </cell>
          <cell r="G1793" t="str">
            <v>Good</v>
          </cell>
          <cell r="H1793" t="str">
            <v>NA</v>
          </cell>
          <cell r="I1793" t="str">
            <v>Zain</v>
          </cell>
          <cell r="J1793" t="str">
            <v>Hub site (More than 05 Sites)</v>
          </cell>
          <cell r="K1793" t="str">
            <v>R6</v>
          </cell>
        </row>
        <row r="1794">
          <cell r="A1794" t="str">
            <v>BHAB0817</v>
          </cell>
          <cell r="B1794" t="str">
            <v>BHAB0817</v>
          </cell>
          <cell r="C1794" t="str">
            <v>BHAB1M3817</v>
          </cell>
          <cell r="D1794" t="str">
            <v>BHAB1M7817</v>
          </cell>
          <cell r="E1794"/>
          <cell r="F1794" t="str">
            <v>SCECO</v>
          </cell>
          <cell r="G1794" t="str">
            <v>Good</v>
          </cell>
          <cell r="H1794" t="str">
            <v>NA</v>
          </cell>
          <cell r="I1794" t="str">
            <v>Zain</v>
          </cell>
          <cell r="J1794" t="str">
            <v>Hub site (More than 05 Sites)</v>
          </cell>
          <cell r="K1794" t="str">
            <v>R6</v>
          </cell>
        </row>
        <row r="1795">
          <cell r="A1795" t="str">
            <v>MAK6036</v>
          </cell>
          <cell r="B1795" t="str">
            <v>MAK6036</v>
          </cell>
          <cell r="C1795" t="str">
            <v>MAK1U6336</v>
          </cell>
          <cell r="D1795" t="str">
            <v>MAK1U6936</v>
          </cell>
          <cell r="E1795"/>
          <cell r="F1795" t="str">
            <v>SCECO</v>
          </cell>
          <cell r="G1795" t="str">
            <v>Good</v>
          </cell>
          <cell r="H1795" t="str">
            <v>NA</v>
          </cell>
          <cell r="I1795" t="str">
            <v>Zain</v>
          </cell>
          <cell r="J1795" t="str">
            <v>Less than 5 Sites</v>
          </cell>
          <cell r="K1795" t="str">
            <v>R5</v>
          </cell>
        </row>
        <row r="1796">
          <cell r="A1796" t="str">
            <v>JED6063</v>
          </cell>
          <cell r="B1796" t="str">
            <v>JED6063</v>
          </cell>
          <cell r="C1796"/>
          <cell r="D1796" t="str">
            <v>JED1U6963</v>
          </cell>
          <cell r="E1796"/>
          <cell r="F1796" t="str">
            <v>SCECO</v>
          </cell>
          <cell r="G1796" t="str">
            <v>Good</v>
          </cell>
          <cell r="H1796" t="str">
            <v>NA</v>
          </cell>
          <cell r="I1796" t="str">
            <v>Zain</v>
          </cell>
          <cell r="J1796" t="str">
            <v>Less than 5 Sites</v>
          </cell>
          <cell r="K1796" t="str">
            <v>R4</v>
          </cell>
        </row>
        <row r="1797">
          <cell r="A1797" t="str">
            <v>RYMK0763</v>
          </cell>
          <cell r="B1797" t="str">
            <v>RYMK0763</v>
          </cell>
          <cell r="C1797" t="str">
            <v>RYMK1M3763</v>
          </cell>
          <cell r="D1797" t="str">
            <v>RYMK1M7763</v>
          </cell>
          <cell r="E1797"/>
          <cell r="F1797" t="str">
            <v>SCECO</v>
          </cell>
          <cell r="G1797" t="str">
            <v>Good</v>
          </cell>
          <cell r="H1797" t="str">
            <v>NA</v>
          </cell>
          <cell r="I1797" t="str">
            <v>Zain</v>
          </cell>
          <cell r="J1797" t="str">
            <v>Less than 5 Sites</v>
          </cell>
          <cell r="K1797" t="str">
            <v>R4</v>
          </cell>
        </row>
        <row r="1798">
          <cell r="A1798" t="str">
            <v>JED6020</v>
          </cell>
          <cell r="B1798" t="str">
            <v>JED6020</v>
          </cell>
          <cell r="C1798"/>
          <cell r="D1798" t="str">
            <v>JED1U6720</v>
          </cell>
          <cell r="E1798"/>
          <cell r="F1798" t="str">
            <v>SCECO</v>
          </cell>
          <cell r="G1798" t="str">
            <v>Good</v>
          </cell>
          <cell r="H1798" t="str">
            <v>NA</v>
          </cell>
          <cell r="I1798" t="str">
            <v>Zain</v>
          </cell>
          <cell r="J1798" t="str">
            <v>Less than 5 Sites</v>
          </cell>
          <cell r="K1798" t="str">
            <v>R4</v>
          </cell>
        </row>
        <row r="1799">
          <cell r="A1799" t="str">
            <v>JED6029</v>
          </cell>
          <cell r="B1799" t="str">
            <v>JED6029</v>
          </cell>
          <cell r="C1799"/>
          <cell r="D1799" t="str">
            <v>JED1U6729</v>
          </cell>
          <cell r="E1799"/>
          <cell r="F1799" t="str">
            <v>SCECO</v>
          </cell>
          <cell r="G1799" t="str">
            <v>Weak</v>
          </cell>
          <cell r="H1799" t="str">
            <v>NA</v>
          </cell>
          <cell r="I1799" t="str">
            <v>Zain</v>
          </cell>
          <cell r="J1799" t="str">
            <v>Less than 5 Sites</v>
          </cell>
          <cell r="K1799" t="str">
            <v>R4</v>
          </cell>
        </row>
        <row r="1800">
          <cell r="A1800" t="str">
            <v>JED6027</v>
          </cell>
          <cell r="B1800" t="str">
            <v>JED6027</v>
          </cell>
          <cell r="C1800"/>
          <cell r="D1800" t="str">
            <v>JED1U6727</v>
          </cell>
          <cell r="E1800"/>
          <cell r="F1800" t="str">
            <v>SCECO</v>
          </cell>
          <cell r="G1800" t="str">
            <v>Good</v>
          </cell>
          <cell r="H1800" t="str">
            <v>NA</v>
          </cell>
          <cell r="I1800" t="str">
            <v>Zain</v>
          </cell>
          <cell r="J1800" t="str">
            <v>Less than 5 Sites</v>
          </cell>
          <cell r="K1800" t="str">
            <v>R4</v>
          </cell>
        </row>
        <row r="1801">
          <cell r="A1801" t="str">
            <v>JED6077</v>
          </cell>
          <cell r="B1801" t="str">
            <v>JED6077</v>
          </cell>
          <cell r="C1801"/>
          <cell r="D1801" t="str">
            <v>JED1U6777</v>
          </cell>
          <cell r="E1801"/>
          <cell r="F1801" t="str">
            <v>SCECO</v>
          </cell>
          <cell r="G1801" t="str">
            <v>Good</v>
          </cell>
          <cell r="H1801" t="str">
            <v>NA</v>
          </cell>
          <cell r="I1801" t="str">
            <v>Zain</v>
          </cell>
          <cell r="J1801" t="str">
            <v>Less than 5 Sites</v>
          </cell>
          <cell r="K1801" t="str">
            <v>R4</v>
          </cell>
        </row>
        <row r="1802">
          <cell r="A1802" t="str">
            <v>ABDB0881</v>
          </cell>
          <cell r="B1802" t="str">
            <v>ABDB0881</v>
          </cell>
          <cell r="C1802" t="str">
            <v>ABDB1M3881</v>
          </cell>
          <cell r="D1802" t="str">
            <v>ABDB1M7881</v>
          </cell>
          <cell r="E1802"/>
          <cell r="F1802" t="str">
            <v>SCECO</v>
          </cell>
          <cell r="G1802" t="str">
            <v>Vandalized</v>
          </cell>
          <cell r="H1802" t="str">
            <v>NA</v>
          </cell>
          <cell r="I1802" t="str">
            <v>Zain</v>
          </cell>
          <cell r="J1802" t="str">
            <v>Less than 5 Sites</v>
          </cell>
          <cell r="K1802" t="str">
            <v>R6</v>
          </cell>
        </row>
        <row r="1803">
          <cell r="A1803" t="str">
            <v>BHAB0835</v>
          </cell>
          <cell r="B1803" t="str">
            <v>BHAB0835</v>
          </cell>
          <cell r="C1803" t="str">
            <v>BHAB1M3835</v>
          </cell>
          <cell r="D1803"/>
          <cell r="E1803"/>
          <cell r="F1803" t="str">
            <v>SCECO</v>
          </cell>
          <cell r="G1803" t="str">
            <v>Vandalized</v>
          </cell>
          <cell r="H1803" t="str">
            <v>NA</v>
          </cell>
          <cell r="I1803" t="str">
            <v>Zain</v>
          </cell>
          <cell r="J1803" t="str">
            <v>Less than 5 Sites</v>
          </cell>
          <cell r="K1803" t="str">
            <v>R6</v>
          </cell>
        </row>
        <row r="1804">
          <cell r="A1804" t="str">
            <v>BHAB0836</v>
          </cell>
          <cell r="B1804" t="str">
            <v>BHAB0836</v>
          </cell>
          <cell r="C1804" t="str">
            <v>BHAB1M3836</v>
          </cell>
          <cell r="D1804"/>
          <cell r="E1804"/>
          <cell r="F1804" t="str">
            <v>SCECO</v>
          </cell>
          <cell r="G1804" t="str">
            <v>Weak</v>
          </cell>
          <cell r="H1804" t="str">
            <v>NA</v>
          </cell>
          <cell r="I1804" t="str">
            <v>Zain</v>
          </cell>
          <cell r="J1804" t="str">
            <v>Less than 5 Sites</v>
          </cell>
          <cell r="K1804" t="str">
            <v>R6</v>
          </cell>
        </row>
        <row r="1805">
          <cell r="A1805" t="str">
            <v>RYAB0637</v>
          </cell>
          <cell r="B1805" t="str">
            <v>RYAB0637</v>
          </cell>
          <cell r="C1805" t="str">
            <v>RYAB1M3637</v>
          </cell>
          <cell r="D1805" t="str">
            <v>RYAB1M7637</v>
          </cell>
          <cell r="E1805"/>
          <cell r="F1805" t="str">
            <v>SCECO</v>
          </cell>
          <cell r="G1805" t="str">
            <v xml:space="preserve">Good </v>
          </cell>
          <cell r="H1805" t="str">
            <v>NA</v>
          </cell>
          <cell r="I1805" t="str">
            <v>Zain</v>
          </cell>
          <cell r="J1805" t="str">
            <v>Hub site (More than 05 Sites)</v>
          </cell>
          <cell r="K1805" t="str">
            <v>R6</v>
          </cell>
        </row>
        <row r="1806">
          <cell r="A1806" t="str">
            <v>RYAB0638</v>
          </cell>
          <cell r="B1806" t="str">
            <v>RYAB0638</v>
          </cell>
          <cell r="C1806" t="str">
            <v>RYAB1M3638</v>
          </cell>
          <cell r="D1806"/>
          <cell r="E1806"/>
          <cell r="F1806" t="str">
            <v>SCECO</v>
          </cell>
          <cell r="G1806" t="str">
            <v xml:space="preserve">Good </v>
          </cell>
          <cell r="H1806" t="str">
            <v>NA</v>
          </cell>
          <cell r="I1806" t="str">
            <v>Zain</v>
          </cell>
          <cell r="J1806" t="str">
            <v>Hub site (More than 05 Sites)</v>
          </cell>
          <cell r="K1806" t="str">
            <v>R6</v>
          </cell>
        </row>
        <row r="1807">
          <cell r="A1807" t="str">
            <v>RYAB0639</v>
          </cell>
          <cell r="B1807" t="str">
            <v>RYAB0639</v>
          </cell>
          <cell r="C1807" t="str">
            <v>RYAB1M3639</v>
          </cell>
          <cell r="D1807"/>
          <cell r="E1807"/>
          <cell r="F1807" t="str">
            <v>SCECO</v>
          </cell>
          <cell r="G1807" t="str">
            <v>Good</v>
          </cell>
          <cell r="H1807" t="str">
            <v>NA</v>
          </cell>
          <cell r="I1807" t="str">
            <v>Zain</v>
          </cell>
          <cell r="J1807" t="str">
            <v>Less than 5 Sites</v>
          </cell>
          <cell r="K1807" t="str">
            <v>R6</v>
          </cell>
        </row>
        <row r="1808">
          <cell r="A1808" t="str">
            <v>JED6101</v>
          </cell>
          <cell r="B1808" t="str">
            <v>JED6101</v>
          </cell>
          <cell r="C1808"/>
          <cell r="D1808" t="str">
            <v>JED1U6801</v>
          </cell>
          <cell r="E1808"/>
          <cell r="F1808" t="str">
            <v>SCECO</v>
          </cell>
          <cell r="G1808" t="str">
            <v>Good</v>
          </cell>
          <cell r="H1808" t="str">
            <v>NA</v>
          </cell>
          <cell r="I1808" t="str">
            <v>Zain</v>
          </cell>
          <cell r="J1808" t="str">
            <v>Less than 5 Sites</v>
          </cell>
          <cell r="K1808" t="str">
            <v>R4</v>
          </cell>
        </row>
        <row r="1809">
          <cell r="A1809" t="str">
            <v>JED6125</v>
          </cell>
          <cell r="B1809" t="str">
            <v>JED6125</v>
          </cell>
          <cell r="C1809"/>
          <cell r="D1809" t="str">
            <v>JED1U6825</v>
          </cell>
          <cell r="E1809"/>
          <cell r="F1809" t="str">
            <v>SCECO</v>
          </cell>
          <cell r="G1809" t="str">
            <v>Weak</v>
          </cell>
          <cell r="H1809" t="str">
            <v>NA</v>
          </cell>
          <cell r="I1809" t="str">
            <v>Zain</v>
          </cell>
          <cell r="J1809" t="str">
            <v>Less than 5 Sites</v>
          </cell>
          <cell r="K1809" t="str">
            <v>R4</v>
          </cell>
        </row>
        <row r="1810">
          <cell r="A1810" t="str">
            <v>MAK0766</v>
          </cell>
          <cell r="B1810" t="str">
            <v>MAK0766</v>
          </cell>
          <cell r="C1810" t="str">
            <v>MAK1M3766</v>
          </cell>
          <cell r="D1810" t="str">
            <v>MAK1M9766</v>
          </cell>
          <cell r="E1810" t="str">
            <v>MAK1MN0766</v>
          </cell>
          <cell r="F1810" t="str">
            <v>SCECO</v>
          </cell>
          <cell r="G1810" t="str">
            <v>No BB-Design</v>
          </cell>
          <cell r="H1810" t="str">
            <v>NA</v>
          </cell>
          <cell r="I1810" t="str">
            <v>Zain</v>
          </cell>
          <cell r="J1810" t="str">
            <v>VIP&amp;SPL Monitor</v>
          </cell>
          <cell r="K1810" t="str">
            <v>R5</v>
          </cell>
        </row>
        <row r="1811">
          <cell r="A1811" t="str">
            <v>MAK0991</v>
          </cell>
          <cell r="B1811" t="str">
            <v>MAK0991</v>
          </cell>
          <cell r="C1811" t="str">
            <v>MAK1M3991</v>
          </cell>
          <cell r="D1811" t="str">
            <v>MAK1M9991</v>
          </cell>
          <cell r="E1811" t="str">
            <v>MAK1MNC0991</v>
          </cell>
          <cell r="F1811" t="str">
            <v>SCECO</v>
          </cell>
          <cell r="G1811" t="str">
            <v>No BB-Design</v>
          </cell>
          <cell r="H1811" t="str">
            <v>NA</v>
          </cell>
          <cell r="I1811" t="str">
            <v>Zain</v>
          </cell>
          <cell r="J1811" t="str">
            <v>VIP&amp;SPL Monitor</v>
          </cell>
          <cell r="K1811" t="str">
            <v>R5</v>
          </cell>
        </row>
        <row r="1812">
          <cell r="A1812" t="str">
            <v>MAK0737</v>
          </cell>
          <cell r="B1812" t="str">
            <v>MAK0737</v>
          </cell>
          <cell r="C1812" t="str">
            <v>MAK1M3737</v>
          </cell>
          <cell r="D1812" t="str">
            <v>MAK1M9737</v>
          </cell>
          <cell r="E1812" t="str">
            <v>MAK1MN0737</v>
          </cell>
          <cell r="F1812" t="str">
            <v>SCECO</v>
          </cell>
          <cell r="G1812" t="str">
            <v>No BB-Design</v>
          </cell>
          <cell r="H1812" t="str">
            <v>NA</v>
          </cell>
          <cell r="I1812" t="str">
            <v>Zain</v>
          </cell>
          <cell r="J1812" t="str">
            <v>VIP&amp;SPL Monitor</v>
          </cell>
          <cell r="K1812" t="str">
            <v>R5</v>
          </cell>
        </row>
        <row r="1813">
          <cell r="A1813" t="str">
            <v>MAK0765</v>
          </cell>
          <cell r="B1813" t="str">
            <v>MAK0765</v>
          </cell>
          <cell r="C1813" t="str">
            <v>MAK1M3765</v>
          </cell>
          <cell r="D1813" t="str">
            <v>MAK1M9765</v>
          </cell>
          <cell r="E1813" t="str">
            <v>MAK1MN0765</v>
          </cell>
          <cell r="F1813" t="str">
            <v>SCECO</v>
          </cell>
          <cell r="G1813" t="str">
            <v>No BB-Design</v>
          </cell>
          <cell r="H1813" t="str">
            <v>NA</v>
          </cell>
          <cell r="I1813" t="str">
            <v>Zain</v>
          </cell>
          <cell r="J1813" t="str">
            <v>VIP&amp;SPL Monitor</v>
          </cell>
          <cell r="K1813" t="str">
            <v>R5</v>
          </cell>
        </row>
        <row r="1814">
          <cell r="A1814" t="str">
            <v>MAK0999</v>
          </cell>
          <cell r="B1814" t="str">
            <v>MAK0999</v>
          </cell>
          <cell r="C1814" t="str">
            <v>MAK1M3999</v>
          </cell>
          <cell r="D1814" t="str">
            <v>MAK1M9999</v>
          </cell>
          <cell r="E1814" t="str">
            <v>MAK1MN0999</v>
          </cell>
          <cell r="F1814" t="str">
            <v>SCECO</v>
          </cell>
          <cell r="G1814" t="str">
            <v>No BB-Design</v>
          </cell>
          <cell r="H1814" t="str">
            <v>NA</v>
          </cell>
          <cell r="I1814" t="str">
            <v>Zain</v>
          </cell>
          <cell r="J1814" t="str">
            <v>VIP&amp;SPL Monitor</v>
          </cell>
          <cell r="K1814" t="str">
            <v>R5</v>
          </cell>
        </row>
        <row r="1815">
          <cell r="A1815" t="str">
            <v>MAK6101</v>
          </cell>
          <cell r="B1815" t="str">
            <v>MAK6101</v>
          </cell>
          <cell r="C1815" t="str">
            <v>MAK1U6401</v>
          </cell>
          <cell r="D1815" t="str">
            <v>MAK1U6801</v>
          </cell>
          <cell r="E1815"/>
          <cell r="F1815" t="str">
            <v>SCECO</v>
          </cell>
          <cell r="G1815" t="str">
            <v>Good</v>
          </cell>
          <cell r="H1815" t="str">
            <v>NA</v>
          </cell>
          <cell r="I1815" t="str">
            <v>Zain</v>
          </cell>
          <cell r="J1815" t="str">
            <v>Less than 5 Sites</v>
          </cell>
          <cell r="K1815" t="str">
            <v>R5</v>
          </cell>
        </row>
        <row r="1816">
          <cell r="A1816" t="str">
            <v>RYAB0633</v>
          </cell>
          <cell r="B1816" t="str">
            <v>RYAB0633</v>
          </cell>
          <cell r="C1816" t="str">
            <v>RYAB1M3633</v>
          </cell>
          <cell r="D1816"/>
          <cell r="E1816"/>
          <cell r="F1816" t="str">
            <v>Generator-SG</v>
          </cell>
          <cell r="G1816" t="str">
            <v xml:space="preserve">Good </v>
          </cell>
          <cell r="H1816" t="str">
            <v>No</v>
          </cell>
          <cell r="I1816" t="str">
            <v>Zain</v>
          </cell>
          <cell r="J1816" t="str">
            <v>Hub Site (More than 10 Sites)</v>
          </cell>
          <cell r="K1816" t="str">
            <v>R6</v>
          </cell>
        </row>
        <row r="1817">
          <cell r="A1817" t="str">
            <v>MAK0992</v>
          </cell>
          <cell r="B1817" t="str">
            <v>MAK0992</v>
          </cell>
          <cell r="C1817" t="str">
            <v>MAK1M3992</v>
          </cell>
          <cell r="D1817" t="str">
            <v>MAK1M9992</v>
          </cell>
          <cell r="E1817" t="str">
            <v>MAK1MN0992</v>
          </cell>
          <cell r="F1817" t="str">
            <v>SCECO</v>
          </cell>
          <cell r="G1817" t="str">
            <v>No BB-Design</v>
          </cell>
          <cell r="H1817" t="str">
            <v>NA</v>
          </cell>
          <cell r="I1817" t="str">
            <v>Zain</v>
          </cell>
          <cell r="J1817" t="str">
            <v>VIP&amp;SPL Monitor</v>
          </cell>
          <cell r="K1817" t="str">
            <v>R5</v>
          </cell>
        </row>
        <row r="1818">
          <cell r="A1818" t="str">
            <v>RYAB0634</v>
          </cell>
          <cell r="B1818" t="str">
            <v>RYAB0634</v>
          </cell>
          <cell r="C1818" t="str">
            <v>RYAB1M3634</v>
          </cell>
          <cell r="D1818"/>
          <cell r="E1818"/>
          <cell r="F1818" t="str">
            <v>Generator-DG</v>
          </cell>
          <cell r="G1818" t="str">
            <v>Good</v>
          </cell>
          <cell r="H1818" t="str">
            <v>No</v>
          </cell>
          <cell r="I1818" t="str">
            <v>Zain</v>
          </cell>
          <cell r="J1818" t="str">
            <v>Hub Site (More than 10 Sites)</v>
          </cell>
          <cell r="K1818" t="str">
            <v>R6</v>
          </cell>
        </row>
        <row r="1819">
          <cell r="A1819" t="str">
            <v>MAK0993</v>
          </cell>
          <cell r="B1819" t="str">
            <v>MAK0993</v>
          </cell>
          <cell r="C1819" t="str">
            <v>MAK1M3993</v>
          </cell>
          <cell r="D1819" t="str">
            <v>MAK1M9993</v>
          </cell>
          <cell r="E1819" t="str">
            <v>MAK1MN0993</v>
          </cell>
          <cell r="F1819" t="str">
            <v>SCECO</v>
          </cell>
          <cell r="G1819" t="str">
            <v>No BB-Design</v>
          </cell>
          <cell r="H1819" t="str">
            <v>NA</v>
          </cell>
          <cell r="I1819" t="str">
            <v>Zain</v>
          </cell>
          <cell r="J1819" t="str">
            <v>VIP&amp;SPL Monitor</v>
          </cell>
          <cell r="K1819" t="str">
            <v>R5</v>
          </cell>
        </row>
        <row r="1820">
          <cell r="A1820" t="str">
            <v>MAK0995</v>
          </cell>
          <cell r="B1820" t="str">
            <v>MAK0995</v>
          </cell>
          <cell r="C1820" t="str">
            <v>MAK1M3995</v>
          </cell>
          <cell r="D1820" t="str">
            <v>MAK1M9995</v>
          </cell>
          <cell r="E1820" t="str">
            <v>MAK1MNC0995</v>
          </cell>
          <cell r="F1820" t="str">
            <v>SCECO</v>
          </cell>
          <cell r="G1820" t="str">
            <v>No BB-Design</v>
          </cell>
          <cell r="H1820" t="str">
            <v>NA</v>
          </cell>
          <cell r="I1820" t="str">
            <v>Zain</v>
          </cell>
          <cell r="J1820" t="str">
            <v>VIP&amp;SPL Monitor</v>
          </cell>
          <cell r="K1820" t="str">
            <v>R5</v>
          </cell>
        </row>
        <row r="1821">
          <cell r="A1821" t="str">
            <v>RYAB0635</v>
          </cell>
          <cell r="B1821" t="str">
            <v>RYAB0635</v>
          </cell>
          <cell r="C1821" t="str">
            <v>RYAB1M3635</v>
          </cell>
          <cell r="D1821"/>
          <cell r="E1821"/>
          <cell r="F1821" t="str">
            <v>SCECO</v>
          </cell>
          <cell r="G1821" t="str">
            <v>Dead</v>
          </cell>
          <cell r="H1821" t="str">
            <v>NA</v>
          </cell>
          <cell r="I1821" t="str">
            <v>Zain</v>
          </cell>
          <cell r="J1821" t="str">
            <v>Hub site (More than 05 Sites)</v>
          </cell>
          <cell r="K1821" t="str">
            <v>R6</v>
          </cell>
        </row>
        <row r="1822">
          <cell r="A1822" t="str">
            <v>RYAB0636</v>
          </cell>
          <cell r="B1822" t="str">
            <v>RYAB0636</v>
          </cell>
          <cell r="C1822" t="str">
            <v>RYAB1M3636</v>
          </cell>
          <cell r="D1822"/>
          <cell r="E1822"/>
          <cell r="F1822" t="str">
            <v>SCECO</v>
          </cell>
          <cell r="G1822" t="str">
            <v>Good</v>
          </cell>
          <cell r="H1822" t="str">
            <v>NA</v>
          </cell>
          <cell r="I1822" t="str">
            <v>Zain</v>
          </cell>
          <cell r="J1822" t="str">
            <v>Hub site (More than 05 Sites)</v>
          </cell>
          <cell r="K1822" t="str">
            <v>R6</v>
          </cell>
        </row>
        <row r="1823">
          <cell r="A1823" t="str">
            <v>MAK0740</v>
          </cell>
          <cell r="B1823" t="str">
            <v>MAK0740</v>
          </cell>
          <cell r="C1823" t="str">
            <v>MAK1M3740</v>
          </cell>
          <cell r="D1823" t="str">
            <v>MAK1M9740</v>
          </cell>
          <cell r="E1823" t="str">
            <v>MAK1MNC0740</v>
          </cell>
          <cell r="F1823" t="str">
            <v>SCECO</v>
          </cell>
          <cell r="G1823" t="str">
            <v>New BB</v>
          </cell>
          <cell r="H1823" t="str">
            <v>NA</v>
          </cell>
          <cell r="I1823" t="str">
            <v>Zain</v>
          </cell>
          <cell r="J1823" t="str">
            <v>Less than 5 Sites</v>
          </cell>
          <cell r="K1823" t="str">
            <v>R5</v>
          </cell>
        </row>
        <row r="1824">
          <cell r="A1824" t="str">
            <v>TFBH0812</v>
          </cell>
          <cell r="B1824" t="str">
            <v>TFBH0812</v>
          </cell>
          <cell r="C1824"/>
          <cell r="D1824" t="str">
            <v>TFBH1M7812</v>
          </cell>
          <cell r="E1824"/>
          <cell r="F1824" t="str">
            <v>SCECO</v>
          </cell>
          <cell r="G1824" t="str">
            <v xml:space="preserve">Good </v>
          </cell>
          <cell r="H1824" t="str">
            <v>NA</v>
          </cell>
          <cell r="I1824" t="str">
            <v>Zain</v>
          </cell>
          <cell r="J1824" t="str">
            <v>Less than 5 Sites</v>
          </cell>
          <cell r="K1824" t="str">
            <v>R6</v>
          </cell>
        </row>
        <row r="1825">
          <cell r="A1825" t="str">
            <v>TFBH0813</v>
          </cell>
          <cell r="B1825" t="str">
            <v>TFBH0813</v>
          </cell>
          <cell r="C1825"/>
          <cell r="D1825" t="str">
            <v>TFBH1M7813</v>
          </cell>
          <cell r="E1825"/>
          <cell r="F1825" t="str">
            <v>SCECO</v>
          </cell>
          <cell r="G1825" t="str">
            <v xml:space="preserve">Good </v>
          </cell>
          <cell r="H1825" t="str">
            <v>NA</v>
          </cell>
          <cell r="I1825" t="str">
            <v>Zain</v>
          </cell>
          <cell r="J1825" t="str">
            <v>Less than 5 Sites</v>
          </cell>
          <cell r="K1825" t="str">
            <v>R6</v>
          </cell>
        </row>
        <row r="1826">
          <cell r="A1826" t="str">
            <v>HAW0331</v>
          </cell>
          <cell r="B1826" t="str">
            <v>HAW0331</v>
          </cell>
          <cell r="C1826" t="str">
            <v>HAW1M3331</v>
          </cell>
          <cell r="D1826" t="str">
            <v>HAW1M7331</v>
          </cell>
          <cell r="E1826" t="str">
            <v>HAW1MN0331</v>
          </cell>
          <cell r="F1826" t="str">
            <v>SCECO</v>
          </cell>
          <cell r="G1826" t="str">
            <v>New BB</v>
          </cell>
          <cell r="H1826" t="str">
            <v>NA</v>
          </cell>
          <cell r="I1826" t="str">
            <v>Zain</v>
          </cell>
          <cell r="J1826" t="str">
            <v>Less than 5 Sites</v>
          </cell>
          <cell r="K1826" t="str">
            <v>R4</v>
          </cell>
        </row>
        <row r="1827">
          <cell r="A1827" t="str">
            <v>USF0694</v>
          </cell>
          <cell r="B1827" t="str">
            <v>USF0694</v>
          </cell>
          <cell r="C1827" t="str">
            <v>USF1M3694</v>
          </cell>
          <cell r="D1827" t="str">
            <v>USF1M7694</v>
          </cell>
          <cell r="E1827"/>
          <cell r="F1827" t="str">
            <v>SCECO</v>
          </cell>
          <cell r="G1827" t="str">
            <v>Good</v>
          </cell>
          <cell r="H1827" t="str">
            <v>NA</v>
          </cell>
          <cell r="I1827" t="str">
            <v>Zain</v>
          </cell>
          <cell r="J1827" t="str">
            <v>Less than 5 Sites</v>
          </cell>
          <cell r="K1827" t="str">
            <v>R4</v>
          </cell>
        </row>
        <row r="1828">
          <cell r="A1828" t="str">
            <v>HBI0353</v>
          </cell>
          <cell r="B1828" t="str">
            <v>HBI0353</v>
          </cell>
          <cell r="C1828" t="str">
            <v>HBI1M3353</v>
          </cell>
          <cell r="D1828" t="str">
            <v>HBI1M7353</v>
          </cell>
          <cell r="E1828"/>
          <cell r="F1828" t="str">
            <v>SCECO</v>
          </cell>
          <cell r="G1828" t="str">
            <v>New BB</v>
          </cell>
          <cell r="H1828" t="str">
            <v>NA</v>
          </cell>
          <cell r="I1828" t="str">
            <v>Zain</v>
          </cell>
          <cell r="J1828" t="str">
            <v>Less than 5 Sites</v>
          </cell>
          <cell r="K1828" t="str">
            <v>R4</v>
          </cell>
        </row>
        <row r="1829">
          <cell r="A1829" t="str">
            <v>BHAB0832</v>
          </cell>
          <cell r="B1829" t="str">
            <v>BHAB0832</v>
          </cell>
          <cell r="C1829" t="str">
            <v>BHAB1M3832</v>
          </cell>
          <cell r="D1829"/>
          <cell r="E1829"/>
          <cell r="F1829" t="str">
            <v>SCECO</v>
          </cell>
          <cell r="G1829" t="str">
            <v>Dead</v>
          </cell>
          <cell r="H1829" t="str">
            <v>NA</v>
          </cell>
          <cell r="I1829" t="str">
            <v>Zain</v>
          </cell>
          <cell r="J1829" t="str">
            <v>Less than 5 Sites</v>
          </cell>
          <cell r="K1829" t="str">
            <v>R6</v>
          </cell>
        </row>
        <row r="1830">
          <cell r="A1830" t="str">
            <v>BHAB0833</v>
          </cell>
          <cell r="B1830" t="str">
            <v>BHAB0833</v>
          </cell>
          <cell r="C1830" t="str">
            <v>BHAB1M3833</v>
          </cell>
          <cell r="D1830"/>
          <cell r="E1830"/>
          <cell r="F1830" t="str">
            <v>SCECO</v>
          </cell>
          <cell r="G1830" t="str">
            <v>Dead</v>
          </cell>
          <cell r="H1830" t="str">
            <v>NA</v>
          </cell>
          <cell r="I1830" t="str">
            <v>Zain</v>
          </cell>
          <cell r="J1830" t="str">
            <v>Less than 5 Sites</v>
          </cell>
          <cell r="K1830" t="str">
            <v>R6</v>
          </cell>
        </row>
        <row r="1831">
          <cell r="A1831" t="str">
            <v>RYAB0625</v>
          </cell>
          <cell r="B1831" t="str">
            <v>RYAB0625</v>
          </cell>
          <cell r="C1831" t="str">
            <v>RYAB1M3625</v>
          </cell>
          <cell r="D1831" t="str">
            <v>RYAB1M7625</v>
          </cell>
          <cell r="E1831"/>
          <cell r="F1831" t="str">
            <v>SCECO+STB</v>
          </cell>
          <cell r="G1831" t="str">
            <v>Good</v>
          </cell>
          <cell r="H1831" t="str">
            <v>No</v>
          </cell>
          <cell r="I1831" t="str">
            <v>Zain</v>
          </cell>
          <cell r="J1831" t="str">
            <v>Hub Site (More than 10 Sites)</v>
          </cell>
          <cell r="K1831" t="str">
            <v>R6</v>
          </cell>
        </row>
        <row r="1832">
          <cell r="A1832" t="str">
            <v>MAK6011</v>
          </cell>
          <cell r="B1832" t="str">
            <v>MAK6011</v>
          </cell>
          <cell r="C1832" t="str">
            <v>MAK1U6311</v>
          </cell>
          <cell r="D1832" t="str">
            <v>MAK1U6911</v>
          </cell>
          <cell r="E1832"/>
          <cell r="F1832" t="str">
            <v>SCECO</v>
          </cell>
          <cell r="G1832" t="str">
            <v>Good</v>
          </cell>
          <cell r="H1832" t="str">
            <v>NA</v>
          </cell>
          <cell r="I1832" t="str">
            <v>Zain</v>
          </cell>
          <cell r="J1832" t="str">
            <v>Less than 5 Sites</v>
          </cell>
          <cell r="K1832" t="str">
            <v>R5</v>
          </cell>
        </row>
        <row r="1833">
          <cell r="A1833" t="str">
            <v>RYAB0632</v>
          </cell>
          <cell r="B1833" t="str">
            <v>RYAB0632</v>
          </cell>
          <cell r="C1833" t="str">
            <v>RYAB1M3632</v>
          </cell>
          <cell r="D1833"/>
          <cell r="E1833"/>
          <cell r="F1833" t="str">
            <v>Generator-SG</v>
          </cell>
          <cell r="G1833" t="str">
            <v>Weak</v>
          </cell>
          <cell r="H1833" t="str">
            <v>No</v>
          </cell>
          <cell r="I1833" t="str">
            <v>Zain</v>
          </cell>
          <cell r="J1833" t="str">
            <v>Hub Site (More than 10 Sites)</v>
          </cell>
          <cell r="K1833" t="str">
            <v>R6</v>
          </cell>
        </row>
        <row r="1834">
          <cell r="A1834" t="str">
            <v>SUR0011</v>
          </cell>
          <cell r="B1834" t="str">
            <v>SUR0011</v>
          </cell>
          <cell r="C1834" t="str">
            <v>SUR1M4011</v>
          </cell>
          <cell r="D1834" t="str">
            <v>SUR1M7011</v>
          </cell>
          <cell r="E1834"/>
          <cell r="F1834" t="str">
            <v>SCECO</v>
          </cell>
          <cell r="G1834" t="str">
            <v>Dead</v>
          </cell>
          <cell r="H1834" t="str">
            <v>NA</v>
          </cell>
          <cell r="I1834" t="str">
            <v>Zain</v>
          </cell>
          <cell r="J1834" t="str">
            <v>Less than 5 Sites</v>
          </cell>
          <cell r="K1834" t="str">
            <v>R6</v>
          </cell>
        </row>
        <row r="1835">
          <cell r="A1835" t="str">
            <v>RYAB0617</v>
          </cell>
          <cell r="B1835" t="str">
            <v>RYAB0617</v>
          </cell>
          <cell r="C1835" t="str">
            <v>RYAB1M3617</v>
          </cell>
          <cell r="D1835"/>
          <cell r="E1835"/>
          <cell r="F1835" t="str">
            <v>SCECO</v>
          </cell>
          <cell r="G1835" t="str">
            <v>Weak</v>
          </cell>
          <cell r="H1835" t="str">
            <v>NA</v>
          </cell>
          <cell r="I1835" t="str">
            <v>Zain</v>
          </cell>
          <cell r="J1835" t="str">
            <v>Hub Site (More than 10 Sites)</v>
          </cell>
          <cell r="K1835" t="str">
            <v>R6</v>
          </cell>
        </row>
        <row r="1836">
          <cell r="A1836" t="str">
            <v>RYAB0618</v>
          </cell>
          <cell r="B1836" t="str">
            <v>RYAB0618</v>
          </cell>
          <cell r="C1836" t="str">
            <v>RYAB1M3618</v>
          </cell>
          <cell r="D1836" t="str">
            <v>RYAB1M7618</v>
          </cell>
          <cell r="E1836"/>
          <cell r="F1836" t="str">
            <v>SCECO+STB</v>
          </cell>
          <cell r="G1836" t="str">
            <v>Weak</v>
          </cell>
          <cell r="H1836" t="str">
            <v>No</v>
          </cell>
          <cell r="I1836" t="str">
            <v>Zain</v>
          </cell>
          <cell r="J1836" t="str">
            <v>Hub Site (More than 10 Sites)</v>
          </cell>
          <cell r="K1836" t="str">
            <v>R6</v>
          </cell>
        </row>
        <row r="1837">
          <cell r="A1837" t="str">
            <v>MAK0760</v>
          </cell>
          <cell r="B1837" t="str">
            <v>MAK0760</v>
          </cell>
          <cell r="C1837" t="str">
            <v>MAK1M3760</v>
          </cell>
          <cell r="D1837" t="str">
            <v>MAK1M9760</v>
          </cell>
          <cell r="E1837" t="str">
            <v>MAK1MN0760</v>
          </cell>
          <cell r="F1837" t="str">
            <v>SCECO</v>
          </cell>
          <cell r="G1837" t="str">
            <v>Good</v>
          </cell>
          <cell r="H1837" t="str">
            <v>NA</v>
          </cell>
          <cell r="I1837" t="str">
            <v>Zain</v>
          </cell>
          <cell r="J1837" t="str">
            <v>Less than 5 Sites</v>
          </cell>
          <cell r="K1837" t="str">
            <v>R5</v>
          </cell>
        </row>
        <row r="1838">
          <cell r="A1838" t="str">
            <v>RYAB0620</v>
          </cell>
          <cell r="B1838" t="str">
            <v>RYAB0620</v>
          </cell>
          <cell r="C1838" t="str">
            <v>RYAB1M3620</v>
          </cell>
          <cell r="D1838"/>
          <cell r="E1838"/>
          <cell r="F1838" t="str">
            <v>Generator-SG</v>
          </cell>
          <cell r="G1838" t="str">
            <v>Good</v>
          </cell>
          <cell r="H1838" t="str">
            <v>No</v>
          </cell>
          <cell r="I1838" t="str">
            <v>Zain</v>
          </cell>
          <cell r="J1838" t="str">
            <v>Less than 5 Sites</v>
          </cell>
          <cell r="K1838" t="str">
            <v>R6</v>
          </cell>
        </row>
        <row r="1839">
          <cell r="A1839" t="str">
            <v>RYAB0622</v>
          </cell>
          <cell r="B1839" t="str">
            <v>RYAB0622</v>
          </cell>
          <cell r="C1839" t="str">
            <v>RYAB1M3622</v>
          </cell>
          <cell r="D1839"/>
          <cell r="E1839"/>
          <cell r="F1839" t="str">
            <v>SCECO+STB</v>
          </cell>
          <cell r="G1839" t="str">
            <v>Weak</v>
          </cell>
          <cell r="H1839" t="str">
            <v>No</v>
          </cell>
          <cell r="I1839" t="str">
            <v>Zain</v>
          </cell>
          <cell r="J1839" t="str">
            <v>Less than 5 Sites</v>
          </cell>
          <cell r="K1839" t="str">
            <v>R6</v>
          </cell>
        </row>
        <row r="1840">
          <cell r="A1840" t="str">
            <v>RYAB0623</v>
          </cell>
          <cell r="B1840" t="str">
            <v>RYAB0623</v>
          </cell>
          <cell r="C1840" t="str">
            <v>RYAB1M3623</v>
          </cell>
          <cell r="D1840" t="str">
            <v>RYAB1M7623</v>
          </cell>
          <cell r="E1840"/>
          <cell r="F1840" t="str">
            <v>SCECO+STB</v>
          </cell>
          <cell r="G1840" t="str">
            <v>Weak</v>
          </cell>
          <cell r="H1840" t="str">
            <v>No</v>
          </cell>
          <cell r="I1840" t="str">
            <v>Zain</v>
          </cell>
          <cell r="J1840" t="str">
            <v>Hub site (More than 05 Sites)</v>
          </cell>
          <cell r="K1840" t="str">
            <v>R6</v>
          </cell>
        </row>
        <row r="1841">
          <cell r="A1841" t="str">
            <v>RYAB0631</v>
          </cell>
          <cell r="B1841" t="str">
            <v>RYAB0631</v>
          </cell>
          <cell r="C1841" t="str">
            <v>RYAB1M3631</v>
          </cell>
          <cell r="D1841"/>
          <cell r="E1841"/>
          <cell r="F1841" t="str">
            <v>Generator-SG</v>
          </cell>
          <cell r="G1841" t="str">
            <v xml:space="preserve">Good </v>
          </cell>
          <cell r="H1841" t="str">
            <v>No</v>
          </cell>
          <cell r="I1841" t="str">
            <v>Zain</v>
          </cell>
          <cell r="J1841" t="str">
            <v>Hub Site (More than 10 Sites)</v>
          </cell>
          <cell r="K1841" t="str">
            <v>R6</v>
          </cell>
        </row>
        <row r="1842">
          <cell r="A1842" t="str">
            <v>TFBH0810</v>
          </cell>
          <cell r="B1842" t="str">
            <v>TFBH0810</v>
          </cell>
          <cell r="C1842"/>
          <cell r="D1842" t="str">
            <v>TFBH1M7810</v>
          </cell>
          <cell r="E1842"/>
          <cell r="F1842" t="str">
            <v>SCECO</v>
          </cell>
          <cell r="G1842" t="str">
            <v>Good</v>
          </cell>
          <cell r="H1842" t="str">
            <v>NA</v>
          </cell>
          <cell r="I1842" t="str">
            <v>Zain</v>
          </cell>
          <cell r="J1842" t="str">
            <v>Less than 5 Sites</v>
          </cell>
          <cell r="K1842" t="str">
            <v>R6</v>
          </cell>
        </row>
        <row r="1843">
          <cell r="A1843" t="str">
            <v>TFBH0811</v>
          </cell>
          <cell r="B1843" t="str">
            <v>TFBH0811</v>
          </cell>
          <cell r="C1843"/>
          <cell r="D1843" t="str">
            <v>TFBH1M7811</v>
          </cell>
          <cell r="E1843"/>
          <cell r="F1843" t="str">
            <v>SCECO</v>
          </cell>
          <cell r="G1843" t="str">
            <v>Good</v>
          </cell>
          <cell r="H1843" t="str">
            <v>NA</v>
          </cell>
          <cell r="I1843" t="str">
            <v>Zain</v>
          </cell>
          <cell r="J1843" t="str">
            <v>Less than 5 Sites</v>
          </cell>
          <cell r="K1843" t="str">
            <v>R6</v>
          </cell>
        </row>
        <row r="1844">
          <cell r="A1844" t="str">
            <v>MAK0636</v>
          </cell>
          <cell r="B1844" t="str">
            <v>MAK0636</v>
          </cell>
          <cell r="C1844" t="str">
            <v>MAK1M3636</v>
          </cell>
          <cell r="D1844" t="str">
            <v>MAK1M9636</v>
          </cell>
          <cell r="E1844"/>
          <cell r="F1844" t="str">
            <v>Generator-SG</v>
          </cell>
          <cell r="G1844" t="str">
            <v>Good</v>
          </cell>
          <cell r="H1844" t="str">
            <v>No</v>
          </cell>
          <cell r="I1844" t="str">
            <v>Zain</v>
          </cell>
          <cell r="J1844" t="str">
            <v>Less than 5 Sites</v>
          </cell>
          <cell r="K1844" t="str">
            <v>R5</v>
          </cell>
        </row>
        <row r="1845">
          <cell r="A1845" t="str">
            <v>KAC0456</v>
          </cell>
          <cell r="B1845" t="str">
            <v>KAC0456</v>
          </cell>
          <cell r="C1845" t="str">
            <v>KAC1M3456</v>
          </cell>
          <cell r="D1845" t="str">
            <v>KAC1M7456</v>
          </cell>
          <cell r="E1845"/>
          <cell r="F1845" t="str">
            <v>SCECO</v>
          </cell>
          <cell r="G1845" t="str">
            <v>Good</v>
          </cell>
          <cell r="H1845" t="str">
            <v>NA</v>
          </cell>
          <cell r="I1845" t="str">
            <v>Zain</v>
          </cell>
          <cell r="J1845" t="str">
            <v>Less than 5 Sites</v>
          </cell>
          <cell r="K1845" t="str">
            <v>R4</v>
          </cell>
        </row>
        <row r="1846">
          <cell r="A1846" t="str">
            <v>KHU2654</v>
          </cell>
          <cell r="B1846" t="str">
            <v>KHU2654</v>
          </cell>
          <cell r="C1846" t="str">
            <v>KHU1M4654</v>
          </cell>
          <cell r="D1846" t="str">
            <v>KHU1M8654</v>
          </cell>
          <cell r="E1846"/>
          <cell r="F1846" t="str">
            <v>SCECO</v>
          </cell>
          <cell r="G1846" t="str">
            <v>New BB</v>
          </cell>
          <cell r="H1846" t="str">
            <v>NA</v>
          </cell>
          <cell r="I1846" t="str">
            <v>Zain</v>
          </cell>
          <cell r="J1846" t="str">
            <v>Less than 5 Sites</v>
          </cell>
          <cell r="K1846" t="str">
            <v>R4</v>
          </cell>
        </row>
        <row r="1847">
          <cell r="A1847" t="str">
            <v>KHNJ0844</v>
          </cell>
          <cell r="B1847" t="str">
            <v>KHNJ0844</v>
          </cell>
          <cell r="C1847" t="str">
            <v>KHNJ1M3844</v>
          </cell>
          <cell r="D1847" t="str">
            <v>KHNJ1M7844</v>
          </cell>
          <cell r="E1847"/>
          <cell r="F1847" t="str">
            <v>SCECO</v>
          </cell>
          <cell r="G1847" t="str">
            <v xml:space="preserve">Good </v>
          </cell>
          <cell r="H1847" t="str">
            <v>NA</v>
          </cell>
          <cell r="I1847" t="str">
            <v>Zain</v>
          </cell>
          <cell r="J1847" t="str">
            <v>Less than 5 Sites</v>
          </cell>
          <cell r="K1847" t="str">
            <v>R6</v>
          </cell>
        </row>
        <row r="1848">
          <cell r="A1848" t="str">
            <v>BRQ0414</v>
          </cell>
          <cell r="B1848" t="str">
            <v>BRQ0414</v>
          </cell>
          <cell r="C1848" t="str">
            <v>BRQ1M3414</v>
          </cell>
          <cell r="D1848" t="str">
            <v>BRQ1M7414</v>
          </cell>
          <cell r="E1848"/>
          <cell r="F1848" t="str">
            <v>SCECO</v>
          </cell>
          <cell r="G1848" t="str">
            <v>Dead</v>
          </cell>
          <cell r="H1848" t="str">
            <v>NA</v>
          </cell>
          <cell r="I1848" t="str">
            <v>Zain</v>
          </cell>
          <cell r="J1848" t="str">
            <v>Less than 5 Sites</v>
          </cell>
          <cell r="K1848" t="str">
            <v>R6</v>
          </cell>
        </row>
        <row r="1849">
          <cell r="A1849" t="str">
            <v>RYAB0613</v>
          </cell>
          <cell r="B1849" t="str">
            <v>RYAB0613</v>
          </cell>
          <cell r="C1849" t="str">
            <v>RYAB1M3613</v>
          </cell>
          <cell r="D1849"/>
          <cell r="E1849"/>
          <cell r="F1849" t="str">
            <v>SCECO</v>
          </cell>
          <cell r="G1849" t="str">
            <v xml:space="preserve">Good </v>
          </cell>
          <cell r="H1849" t="str">
            <v>NA</v>
          </cell>
          <cell r="I1849" t="str">
            <v>Zain</v>
          </cell>
          <cell r="J1849" t="str">
            <v>Less than 5 Sites</v>
          </cell>
          <cell r="K1849" t="str">
            <v>R6</v>
          </cell>
        </row>
        <row r="1850">
          <cell r="A1850" t="str">
            <v>JED6032</v>
          </cell>
          <cell r="B1850" t="str">
            <v>JED6032</v>
          </cell>
          <cell r="C1850"/>
          <cell r="D1850" t="str">
            <v>JED1U6732</v>
          </cell>
          <cell r="E1850"/>
          <cell r="F1850" t="str">
            <v>SCECO</v>
          </cell>
          <cell r="G1850" t="str">
            <v>Good</v>
          </cell>
          <cell r="H1850" t="str">
            <v>NA</v>
          </cell>
          <cell r="I1850" t="str">
            <v>Zain</v>
          </cell>
          <cell r="J1850" t="str">
            <v>Less than 5 Sites</v>
          </cell>
          <cell r="K1850" t="str">
            <v>R4</v>
          </cell>
        </row>
        <row r="1851">
          <cell r="A1851" t="str">
            <v>MAK6026</v>
          </cell>
          <cell r="B1851" t="str">
            <v>MAK6026</v>
          </cell>
          <cell r="C1851" t="str">
            <v>MAK1U6326</v>
          </cell>
          <cell r="D1851" t="str">
            <v>MAK1U6926</v>
          </cell>
          <cell r="E1851"/>
          <cell r="F1851" t="str">
            <v>SCECO</v>
          </cell>
          <cell r="G1851" t="str">
            <v>Good</v>
          </cell>
          <cell r="H1851" t="str">
            <v>NA</v>
          </cell>
          <cell r="I1851" t="str">
            <v>Zain</v>
          </cell>
          <cell r="J1851" t="str">
            <v>VIP&amp;SPL Monitor</v>
          </cell>
          <cell r="K1851" t="str">
            <v>R5</v>
          </cell>
        </row>
        <row r="1852">
          <cell r="A1852" t="str">
            <v>RYAB0615</v>
          </cell>
          <cell r="B1852" t="str">
            <v>RYAB0615</v>
          </cell>
          <cell r="C1852" t="str">
            <v>RYAB1M3615</v>
          </cell>
          <cell r="D1852"/>
          <cell r="E1852"/>
          <cell r="F1852" t="str">
            <v>SCECO</v>
          </cell>
          <cell r="G1852" t="str">
            <v xml:space="preserve">Good </v>
          </cell>
          <cell r="H1852" t="str">
            <v>NA</v>
          </cell>
          <cell r="I1852" t="str">
            <v>Zain</v>
          </cell>
          <cell r="J1852" t="str">
            <v>Hub Site (More than 10 Sites)</v>
          </cell>
          <cell r="K1852" t="str">
            <v>R6</v>
          </cell>
        </row>
        <row r="1853">
          <cell r="A1853" t="str">
            <v>RYAB0616</v>
          </cell>
          <cell r="B1853" t="str">
            <v>RYAB0616</v>
          </cell>
          <cell r="C1853" t="str">
            <v>RYAB1M3616</v>
          </cell>
          <cell r="D1853"/>
          <cell r="E1853"/>
          <cell r="F1853" t="str">
            <v>SCECO</v>
          </cell>
          <cell r="G1853" t="str">
            <v>Good</v>
          </cell>
          <cell r="H1853" t="str">
            <v>NA</v>
          </cell>
          <cell r="I1853" t="str">
            <v>Zain</v>
          </cell>
          <cell r="J1853" t="str">
            <v>Hub Site (More than 10 Sites)</v>
          </cell>
          <cell r="K1853" t="str">
            <v>R6</v>
          </cell>
        </row>
        <row r="1854">
          <cell r="A1854" t="str">
            <v>BAH0216</v>
          </cell>
          <cell r="B1854" t="str">
            <v>BAH0216</v>
          </cell>
          <cell r="C1854" t="str">
            <v>BAH1M3216</v>
          </cell>
          <cell r="D1854" t="str">
            <v>BAH1M7216</v>
          </cell>
          <cell r="E1854" t="str">
            <v>BAH1MN0216</v>
          </cell>
          <cell r="F1854" t="str">
            <v>SCECO</v>
          </cell>
          <cell r="G1854" t="str">
            <v>Weak</v>
          </cell>
          <cell r="H1854" t="str">
            <v>NA</v>
          </cell>
          <cell r="I1854" t="str">
            <v>Zain</v>
          </cell>
          <cell r="J1854" t="str">
            <v>Less than 5 Sites</v>
          </cell>
          <cell r="K1854" t="str">
            <v>R6</v>
          </cell>
        </row>
        <row r="1855">
          <cell r="A1855" t="str">
            <v>RYAB0630</v>
          </cell>
          <cell r="B1855" t="str">
            <v>RYAB0630</v>
          </cell>
          <cell r="C1855" t="str">
            <v>RYAB1M3630</v>
          </cell>
          <cell r="D1855"/>
          <cell r="E1855"/>
          <cell r="F1855" t="str">
            <v>SCECO</v>
          </cell>
          <cell r="G1855" t="str">
            <v>Good</v>
          </cell>
          <cell r="H1855" t="str">
            <v>NA</v>
          </cell>
          <cell r="I1855" t="str">
            <v>Zain</v>
          </cell>
          <cell r="J1855" t="str">
            <v>Hub Site (More than 10 Sites)</v>
          </cell>
          <cell r="K1855" t="str">
            <v>R6</v>
          </cell>
        </row>
        <row r="1856">
          <cell r="A1856" t="str">
            <v>JED0712</v>
          </cell>
          <cell r="B1856" t="str">
            <v>JED0712</v>
          </cell>
          <cell r="C1856"/>
          <cell r="D1856" t="str">
            <v>JED1M7712</v>
          </cell>
          <cell r="E1856"/>
          <cell r="F1856" t="str">
            <v>Generator-SG</v>
          </cell>
          <cell r="G1856" t="str">
            <v>New BB</v>
          </cell>
          <cell r="H1856" t="str">
            <v>No</v>
          </cell>
          <cell r="I1856" t="str">
            <v>Zain</v>
          </cell>
          <cell r="J1856" t="str">
            <v>Less than 5 Sites</v>
          </cell>
          <cell r="K1856" t="str">
            <v>R4</v>
          </cell>
        </row>
        <row r="1857">
          <cell r="A1857" t="str">
            <v>MKYL0909</v>
          </cell>
          <cell r="B1857" t="str">
            <v>MKYL0909</v>
          </cell>
          <cell r="C1857" t="str">
            <v>MKYL1M3909</v>
          </cell>
          <cell r="D1857" t="str">
            <v>MKYL1M9909</v>
          </cell>
          <cell r="E1857"/>
          <cell r="F1857" t="str">
            <v>Generator-SG</v>
          </cell>
          <cell r="G1857" t="str">
            <v>Good</v>
          </cell>
          <cell r="H1857" t="str">
            <v>Yes</v>
          </cell>
          <cell r="I1857" t="str">
            <v>Zain</v>
          </cell>
          <cell r="J1857" t="str">
            <v>Less than 5 Sites</v>
          </cell>
          <cell r="K1857" t="str">
            <v>R5</v>
          </cell>
        </row>
        <row r="1858">
          <cell r="A1858" t="str">
            <v>JED6001</v>
          </cell>
          <cell r="B1858" t="str">
            <v>JED6001</v>
          </cell>
          <cell r="C1858"/>
          <cell r="D1858" t="str">
            <v>JED1U6701</v>
          </cell>
          <cell r="E1858"/>
          <cell r="F1858" t="str">
            <v>SCECO</v>
          </cell>
          <cell r="G1858" t="str">
            <v>Good</v>
          </cell>
          <cell r="H1858" t="str">
            <v>NA</v>
          </cell>
          <cell r="I1858" t="str">
            <v>Zain</v>
          </cell>
          <cell r="J1858" t="str">
            <v>Less than 5 Sites</v>
          </cell>
          <cell r="K1858" t="str">
            <v>R4</v>
          </cell>
        </row>
        <row r="1859">
          <cell r="A1859" t="str">
            <v>MKTF0695</v>
          </cell>
          <cell r="B1859" t="str">
            <v>MKTF0695</v>
          </cell>
          <cell r="C1859" t="str">
            <v>MKTF1M3695</v>
          </cell>
          <cell r="D1859" t="str">
            <v>MKTF1M9695</v>
          </cell>
          <cell r="E1859"/>
          <cell r="F1859" t="str">
            <v>SCECO</v>
          </cell>
          <cell r="G1859" t="str">
            <v>Good</v>
          </cell>
          <cell r="H1859" t="str">
            <v>NA</v>
          </cell>
          <cell r="I1859" t="str">
            <v>Zain</v>
          </cell>
          <cell r="J1859" t="str">
            <v>Less than 5 Sites</v>
          </cell>
          <cell r="K1859" t="str">
            <v>R5</v>
          </cell>
        </row>
        <row r="1860">
          <cell r="A1860" t="str">
            <v>JED0754</v>
          </cell>
          <cell r="B1860" t="str">
            <v>JED0754</v>
          </cell>
          <cell r="C1860"/>
          <cell r="D1860" t="str">
            <v>JED1M7754</v>
          </cell>
          <cell r="E1860" t="str">
            <v>JED1MN0754</v>
          </cell>
          <cell r="F1860" t="str">
            <v>SCECO</v>
          </cell>
          <cell r="G1860" t="str">
            <v>Weak</v>
          </cell>
          <cell r="H1860" t="str">
            <v>NA</v>
          </cell>
          <cell r="I1860" t="str">
            <v>Zain</v>
          </cell>
          <cell r="J1860" t="str">
            <v>Less than 5 Sites</v>
          </cell>
          <cell r="K1860" t="str">
            <v>R4</v>
          </cell>
        </row>
        <row r="1861">
          <cell r="A1861" t="str">
            <v>BSA0219</v>
          </cell>
          <cell r="B1861" t="str">
            <v>BSA0219</v>
          </cell>
          <cell r="C1861" t="str">
            <v>BSA1M3219</v>
          </cell>
          <cell r="D1861" t="str">
            <v>BSA1M7219</v>
          </cell>
          <cell r="E1861"/>
          <cell r="F1861" t="str">
            <v>SCECO</v>
          </cell>
          <cell r="G1861" t="str">
            <v>Vandalized</v>
          </cell>
          <cell r="H1861" t="str">
            <v>NA</v>
          </cell>
          <cell r="I1861" t="str">
            <v>Zain</v>
          </cell>
          <cell r="J1861" t="str">
            <v>Less than 5 Sites</v>
          </cell>
          <cell r="K1861" t="str">
            <v>R6</v>
          </cell>
        </row>
        <row r="1862">
          <cell r="A1862" t="str">
            <v>JED0901</v>
          </cell>
          <cell r="B1862" t="str">
            <v>JED0901</v>
          </cell>
          <cell r="C1862"/>
          <cell r="D1862" t="str">
            <v>JED1M7901</v>
          </cell>
          <cell r="E1862" t="str">
            <v>JED1MN0901</v>
          </cell>
          <cell r="F1862" t="str">
            <v>SCECO</v>
          </cell>
          <cell r="G1862" t="str">
            <v>Vandalized</v>
          </cell>
          <cell r="H1862" t="str">
            <v>NA</v>
          </cell>
          <cell r="I1862" t="str">
            <v>Zain</v>
          </cell>
          <cell r="J1862" t="str">
            <v>VIP&amp;SPL Monitor</v>
          </cell>
          <cell r="K1862" t="str">
            <v>R4</v>
          </cell>
        </row>
        <row r="1863">
          <cell r="A1863" t="str">
            <v>JED0728</v>
          </cell>
          <cell r="B1863" t="str">
            <v>JED0728</v>
          </cell>
          <cell r="C1863"/>
          <cell r="D1863" t="str">
            <v>JED1M7728</v>
          </cell>
          <cell r="E1863"/>
          <cell r="F1863" t="str">
            <v>SCECO</v>
          </cell>
          <cell r="G1863" t="str">
            <v>New BB</v>
          </cell>
          <cell r="H1863" t="str">
            <v>NA</v>
          </cell>
          <cell r="I1863" t="str">
            <v>Zain</v>
          </cell>
          <cell r="J1863" t="str">
            <v>Less than 5 Sites</v>
          </cell>
          <cell r="K1863" t="str">
            <v>R4</v>
          </cell>
        </row>
        <row r="1864">
          <cell r="A1864" t="str">
            <v>ABBS0155</v>
          </cell>
          <cell r="B1864" t="str">
            <v>ABBS0155</v>
          </cell>
          <cell r="C1864" t="str">
            <v>ABBS1M4155</v>
          </cell>
          <cell r="D1864" t="str">
            <v>ABBS1M7155</v>
          </cell>
          <cell r="E1864"/>
          <cell r="F1864" t="str">
            <v>SCECO</v>
          </cell>
          <cell r="G1864" t="str">
            <v>Vandalized</v>
          </cell>
          <cell r="H1864" t="str">
            <v>NA</v>
          </cell>
          <cell r="I1864" t="str">
            <v>Zain</v>
          </cell>
          <cell r="J1864" t="str">
            <v>Less than 5 Sites</v>
          </cell>
          <cell r="K1864" t="str">
            <v>R6</v>
          </cell>
        </row>
        <row r="1865">
          <cell r="A1865" t="str">
            <v>NMS0175</v>
          </cell>
          <cell r="B1865" t="str">
            <v>NMS0175</v>
          </cell>
          <cell r="C1865" t="str">
            <v>NMS1M3175</v>
          </cell>
          <cell r="D1865" t="str">
            <v>NMS1M7175</v>
          </cell>
          <cell r="E1865"/>
          <cell r="F1865" t="str">
            <v>SCECO</v>
          </cell>
          <cell r="G1865" t="str">
            <v>Vandalized</v>
          </cell>
          <cell r="H1865" t="str">
            <v>NA</v>
          </cell>
          <cell r="I1865" t="str">
            <v>Zain</v>
          </cell>
          <cell r="J1865" t="str">
            <v>Less than 5 Sites</v>
          </cell>
          <cell r="K1865" t="str">
            <v>R6</v>
          </cell>
        </row>
        <row r="1866">
          <cell r="A1866" t="str">
            <v>BSA0338</v>
          </cell>
          <cell r="B1866" t="str">
            <v>BSA0338</v>
          </cell>
          <cell r="C1866" t="str">
            <v>BSA1M3338</v>
          </cell>
          <cell r="D1866" t="str">
            <v>BSA1M7338</v>
          </cell>
          <cell r="E1866" t="str">
            <v>BSA1MN0338</v>
          </cell>
          <cell r="F1866" t="str">
            <v>SCECO</v>
          </cell>
          <cell r="G1866" t="str">
            <v>Vandalized</v>
          </cell>
          <cell r="H1866" t="str">
            <v>NA</v>
          </cell>
          <cell r="I1866" t="str">
            <v>Zain</v>
          </cell>
          <cell r="J1866" t="str">
            <v>Less than 5 Sites</v>
          </cell>
          <cell r="K1866" t="str">
            <v>R6</v>
          </cell>
        </row>
        <row r="1867">
          <cell r="A1867" t="str">
            <v>BLJ0053</v>
          </cell>
          <cell r="B1867" t="str">
            <v>BLJ0053</v>
          </cell>
          <cell r="C1867" t="str">
            <v>BLJ1M3053</v>
          </cell>
          <cell r="D1867" t="str">
            <v>BLJ1M7053</v>
          </cell>
          <cell r="E1867"/>
          <cell r="F1867" t="str">
            <v>SCECO</v>
          </cell>
          <cell r="G1867" t="str">
            <v>Dead</v>
          </cell>
          <cell r="H1867" t="str">
            <v>NA</v>
          </cell>
          <cell r="I1867" t="str">
            <v>Zain</v>
          </cell>
          <cell r="J1867" t="str">
            <v>Less than 5 Sites</v>
          </cell>
          <cell r="K1867" t="str">
            <v>R6</v>
          </cell>
        </row>
        <row r="1868">
          <cell r="A1868" t="str">
            <v>MAK6108</v>
          </cell>
          <cell r="B1868" t="str">
            <v>MAK6108_DCS</v>
          </cell>
          <cell r="C1868" t="str">
            <v>MAK1U6408</v>
          </cell>
          <cell r="D1868" t="str">
            <v>MAK1U6808</v>
          </cell>
          <cell r="E1868"/>
          <cell r="F1868" t="str">
            <v>SCECO</v>
          </cell>
          <cell r="G1868" t="str">
            <v>Weak</v>
          </cell>
          <cell r="H1868" t="str">
            <v>NA</v>
          </cell>
          <cell r="I1868" t="str">
            <v>Zain</v>
          </cell>
          <cell r="J1868" t="str">
            <v>VIP&amp;SPL Monitor</v>
          </cell>
          <cell r="K1868" t="str">
            <v>R5</v>
          </cell>
        </row>
        <row r="1869">
          <cell r="A1869" t="str">
            <v>MAK6088</v>
          </cell>
          <cell r="B1869" t="str">
            <v>MAK6088</v>
          </cell>
          <cell r="C1869" t="str">
            <v>MAK1U6388</v>
          </cell>
          <cell r="D1869" t="str">
            <v>MAK1U6988</v>
          </cell>
          <cell r="E1869"/>
          <cell r="F1869" t="str">
            <v>SCECO</v>
          </cell>
          <cell r="G1869" t="str">
            <v>Weak</v>
          </cell>
          <cell r="H1869" t="str">
            <v>NA</v>
          </cell>
          <cell r="I1869" t="str">
            <v>Zain</v>
          </cell>
          <cell r="J1869" t="str">
            <v>Less than 5 Sites</v>
          </cell>
          <cell r="K1869" t="str">
            <v>R5</v>
          </cell>
        </row>
        <row r="1870">
          <cell r="A1870" t="str">
            <v>MAK6137</v>
          </cell>
          <cell r="B1870" t="str">
            <v>MAK6137</v>
          </cell>
          <cell r="C1870" t="str">
            <v>MAK1U6437</v>
          </cell>
          <cell r="D1870" t="str">
            <v>MAK1U6837</v>
          </cell>
          <cell r="E1870"/>
          <cell r="F1870" t="str">
            <v>SCECO</v>
          </cell>
          <cell r="G1870" t="str">
            <v>Good</v>
          </cell>
          <cell r="H1870" t="str">
            <v>NA</v>
          </cell>
          <cell r="I1870" t="str">
            <v>Zain</v>
          </cell>
          <cell r="J1870" t="str">
            <v>Less than 5 Sites</v>
          </cell>
          <cell r="K1870" t="str">
            <v>R5</v>
          </cell>
        </row>
        <row r="1871">
          <cell r="A1871" t="str">
            <v>BHAB0825</v>
          </cell>
          <cell r="B1871" t="str">
            <v>BHAB0825</v>
          </cell>
          <cell r="C1871" t="str">
            <v>BHAB1M3825</v>
          </cell>
          <cell r="D1871"/>
          <cell r="E1871"/>
          <cell r="F1871" t="str">
            <v>SCECO</v>
          </cell>
          <cell r="G1871" t="str">
            <v>Vandalized</v>
          </cell>
          <cell r="H1871" t="str">
            <v>NA</v>
          </cell>
          <cell r="I1871" t="str">
            <v>Zain</v>
          </cell>
          <cell r="J1871" t="str">
            <v>Less than 5 Sites</v>
          </cell>
          <cell r="K1871" t="str">
            <v>R6</v>
          </cell>
        </row>
        <row r="1872">
          <cell r="A1872" t="str">
            <v>NJR0335</v>
          </cell>
          <cell r="B1872" t="str">
            <v>NJR0335</v>
          </cell>
          <cell r="C1872" t="str">
            <v>NJR1M3335</v>
          </cell>
          <cell r="D1872" t="str">
            <v>NJR1M7335</v>
          </cell>
          <cell r="E1872"/>
          <cell r="F1872" t="str">
            <v>SCECO</v>
          </cell>
          <cell r="G1872" t="str">
            <v>Dead</v>
          </cell>
          <cell r="H1872" t="str">
            <v>NA</v>
          </cell>
          <cell r="I1872" t="str">
            <v>Zain</v>
          </cell>
          <cell r="J1872" t="str">
            <v>Less than 5 Sites</v>
          </cell>
          <cell r="K1872" t="str">
            <v>R6</v>
          </cell>
        </row>
        <row r="1873">
          <cell r="A1873" t="str">
            <v>BLC0054</v>
          </cell>
          <cell r="B1873" t="str">
            <v>BLC0054</v>
          </cell>
          <cell r="C1873" t="str">
            <v>BLC1M3054</v>
          </cell>
          <cell r="D1873" t="str">
            <v>BLC1M7054</v>
          </cell>
          <cell r="E1873"/>
          <cell r="F1873" t="str">
            <v>SCECO</v>
          </cell>
          <cell r="G1873" t="str">
            <v>Vandalized</v>
          </cell>
          <cell r="H1873" t="str">
            <v>NA</v>
          </cell>
          <cell r="I1873" t="str">
            <v>Zain</v>
          </cell>
          <cell r="J1873" t="str">
            <v>Less than 5 Sites</v>
          </cell>
          <cell r="K1873" t="str">
            <v>R6</v>
          </cell>
        </row>
        <row r="1874">
          <cell r="A1874" t="str">
            <v>JED0714</v>
          </cell>
          <cell r="B1874" t="str">
            <v>JED0714</v>
          </cell>
          <cell r="C1874"/>
          <cell r="D1874" t="str">
            <v>JED1M7714</v>
          </cell>
          <cell r="E1874" t="str">
            <v>JED1MNC0714</v>
          </cell>
          <cell r="F1874" t="str">
            <v>SCECO</v>
          </cell>
          <cell r="G1874" t="str">
            <v>Good</v>
          </cell>
          <cell r="H1874" t="str">
            <v>NA</v>
          </cell>
          <cell r="I1874" t="str">
            <v>Zain</v>
          </cell>
          <cell r="J1874" t="str">
            <v>Less than 5 Sites</v>
          </cell>
          <cell r="K1874" t="str">
            <v>R4</v>
          </cell>
        </row>
        <row r="1875">
          <cell r="A1875" t="str">
            <v>USMD0771</v>
          </cell>
          <cell r="B1875" t="str">
            <v>USMD0771</v>
          </cell>
          <cell r="C1875" t="str">
            <v>USMD1M3771</v>
          </cell>
          <cell r="D1875" t="str">
            <v>USMD1M7771</v>
          </cell>
          <cell r="E1875"/>
          <cell r="F1875" t="str">
            <v>SCECO</v>
          </cell>
          <cell r="G1875" t="str">
            <v>Good</v>
          </cell>
          <cell r="H1875" t="str">
            <v>NA</v>
          </cell>
          <cell r="I1875" t="str">
            <v>Zain</v>
          </cell>
          <cell r="J1875" t="str">
            <v>Very Big Hub site (More Than 20 Site)</v>
          </cell>
          <cell r="K1875" t="str">
            <v>R5</v>
          </cell>
        </row>
        <row r="1876">
          <cell r="A1876" t="str">
            <v>TFBH0765</v>
          </cell>
          <cell r="B1876" t="str">
            <v>TFBH0765</v>
          </cell>
          <cell r="C1876"/>
          <cell r="D1876"/>
          <cell r="E1876"/>
          <cell r="F1876" t="str">
            <v>SCECO</v>
          </cell>
          <cell r="G1876" t="str">
            <v>New BB</v>
          </cell>
          <cell r="H1876" t="str">
            <v>NA</v>
          </cell>
          <cell r="I1876" t="str">
            <v>Zain</v>
          </cell>
          <cell r="J1876" t="str">
            <v>Less than 5 Sites</v>
          </cell>
          <cell r="K1876" t="str">
            <v>R4</v>
          </cell>
        </row>
        <row r="1877">
          <cell r="A1877" t="str">
            <v>JURY0805</v>
          </cell>
          <cell r="B1877" t="str">
            <v>JURY0805</v>
          </cell>
          <cell r="C1877" t="str">
            <v>JURY1M3805</v>
          </cell>
          <cell r="D1877" t="str">
            <v>JURY1M7805</v>
          </cell>
          <cell r="E1877"/>
          <cell r="F1877" t="str">
            <v>SCECO</v>
          </cell>
          <cell r="G1877" t="str">
            <v>Vandalized</v>
          </cell>
          <cell r="H1877" t="str">
            <v>NA</v>
          </cell>
          <cell r="I1877" t="str">
            <v>Zain</v>
          </cell>
          <cell r="J1877" t="str">
            <v>Less than 5 Sites</v>
          </cell>
          <cell r="K1877" t="str">
            <v>R5</v>
          </cell>
        </row>
        <row r="1878">
          <cell r="A1878" t="str">
            <v>JED6024</v>
          </cell>
          <cell r="B1878" t="str">
            <v>JED6024</v>
          </cell>
          <cell r="C1878"/>
          <cell r="D1878" t="str">
            <v>JED1U6724</v>
          </cell>
          <cell r="E1878"/>
          <cell r="F1878" t="str">
            <v>SCECO</v>
          </cell>
          <cell r="G1878" t="str">
            <v>Good</v>
          </cell>
          <cell r="H1878" t="str">
            <v>NA</v>
          </cell>
          <cell r="I1878" t="str">
            <v>Zain</v>
          </cell>
          <cell r="J1878" t="str">
            <v>Less than 5 Sites</v>
          </cell>
          <cell r="K1878" t="str">
            <v>R4</v>
          </cell>
        </row>
        <row r="1879">
          <cell r="A1879" t="str">
            <v>JIZ0258</v>
          </cell>
          <cell r="B1879" t="str">
            <v>JIZ0258</v>
          </cell>
          <cell r="C1879" t="str">
            <v>JIZ1M3258</v>
          </cell>
          <cell r="D1879" t="str">
            <v>JIZ1M7258</v>
          </cell>
          <cell r="E1879"/>
          <cell r="F1879" t="str">
            <v>SCECO</v>
          </cell>
          <cell r="G1879" t="str">
            <v>No BB - Shifted</v>
          </cell>
          <cell r="H1879" t="str">
            <v>NA</v>
          </cell>
          <cell r="I1879" t="str">
            <v>Zain</v>
          </cell>
          <cell r="J1879" t="str">
            <v>Less than 5 Sites</v>
          </cell>
          <cell r="K1879" t="str">
            <v>R6</v>
          </cell>
        </row>
        <row r="1880">
          <cell r="A1880" t="str">
            <v>JED6115</v>
          </cell>
          <cell r="B1880" t="str">
            <v>JED6115</v>
          </cell>
          <cell r="C1880"/>
          <cell r="D1880" t="str">
            <v>JED1U6815</v>
          </cell>
          <cell r="E1880"/>
          <cell r="F1880" t="str">
            <v>SCECO</v>
          </cell>
          <cell r="G1880" t="str">
            <v>Dead</v>
          </cell>
          <cell r="H1880" t="str">
            <v>NA</v>
          </cell>
          <cell r="I1880" t="str">
            <v>Zain</v>
          </cell>
          <cell r="J1880" t="str">
            <v>Less than 5 Sites</v>
          </cell>
          <cell r="K1880" t="str">
            <v>R4</v>
          </cell>
        </row>
        <row r="1881">
          <cell r="A1881" t="str">
            <v>JED6078</v>
          </cell>
          <cell r="B1881" t="str">
            <v>JED6078</v>
          </cell>
          <cell r="C1881"/>
          <cell r="D1881" t="str">
            <v>JED1U6778</v>
          </cell>
          <cell r="E1881"/>
          <cell r="F1881" t="str">
            <v>SCECO</v>
          </cell>
          <cell r="G1881" t="str">
            <v>Weak</v>
          </cell>
          <cell r="H1881" t="str">
            <v>NA</v>
          </cell>
          <cell r="I1881" t="str">
            <v>Zain</v>
          </cell>
          <cell r="J1881" t="str">
            <v>Less than 5 Sites</v>
          </cell>
          <cell r="K1881" t="str">
            <v>R4</v>
          </cell>
        </row>
        <row r="1882">
          <cell r="A1882" t="str">
            <v>JED6025</v>
          </cell>
          <cell r="B1882" t="str">
            <v>JED6025</v>
          </cell>
          <cell r="C1882"/>
          <cell r="D1882" t="str">
            <v>JED1U6725</v>
          </cell>
          <cell r="E1882"/>
          <cell r="F1882" t="str">
            <v>SCECO</v>
          </cell>
          <cell r="G1882" t="str">
            <v>Good</v>
          </cell>
          <cell r="H1882" t="str">
            <v>NA</v>
          </cell>
          <cell r="I1882" t="str">
            <v>Zain</v>
          </cell>
          <cell r="J1882" t="str">
            <v>Less than 5 Sites</v>
          </cell>
          <cell r="K1882" t="str">
            <v>R4</v>
          </cell>
        </row>
        <row r="1883">
          <cell r="A1883" t="str">
            <v>JED6131</v>
          </cell>
          <cell r="B1883" t="str">
            <v>JED6231</v>
          </cell>
          <cell r="C1883"/>
          <cell r="D1883" t="str">
            <v>JED1U6831</v>
          </cell>
          <cell r="E1883"/>
          <cell r="F1883" t="str">
            <v>SCECO</v>
          </cell>
          <cell r="G1883" t="str">
            <v>Good</v>
          </cell>
          <cell r="H1883" t="str">
            <v>NA</v>
          </cell>
          <cell r="I1883" t="str">
            <v>Zain</v>
          </cell>
          <cell r="J1883" t="str">
            <v>Less than 5 Sites</v>
          </cell>
          <cell r="K1883" t="str">
            <v>R4</v>
          </cell>
        </row>
        <row r="1884">
          <cell r="A1884" t="str">
            <v>JED6139</v>
          </cell>
          <cell r="B1884" t="str">
            <v>JED6239</v>
          </cell>
          <cell r="C1884"/>
          <cell r="D1884" t="str">
            <v>JED1U6839</v>
          </cell>
          <cell r="E1884"/>
          <cell r="F1884" t="str">
            <v>SCECO</v>
          </cell>
          <cell r="G1884" t="str">
            <v>Good</v>
          </cell>
          <cell r="H1884" t="str">
            <v>NA</v>
          </cell>
          <cell r="I1884" t="str">
            <v>Zain</v>
          </cell>
          <cell r="J1884" t="str">
            <v>Less than 5 Sites</v>
          </cell>
          <cell r="K1884" t="str">
            <v>R4</v>
          </cell>
        </row>
        <row r="1885">
          <cell r="A1885" t="str">
            <v>AHM0173</v>
          </cell>
          <cell r="B1885" t="str">
            <v>AHM0173</v>
          </cell>
          <cell r="C1885" t="str">
            <v>AHM1M3173</v>
          </cell>
          <cell r="D1885" t="str">
            <v>AHM1M7173</v>
          </cell>
          <cell r="E1885"/>
          <cell r="F1885" t="str">
            <v>SCECO</v>
          </cell>
          <cell r="G1885" t="str">
            <v>Good</v>
          </cell>
          <cell r="H1885" t="str">
            <v>NA</v>
          </cell>
          <cell r="I1885" t="str">
            <v>Zain</v>
          </cell>
          <cell r="J1885" t="str">
            <v>Less than 5 Sites</v>
          </cell>
          <cell r="K1885" t="str">
            <v>R6</v>
          </cell>
        </row>
        <row r="1886">
          <cell r="A1886" t="str">
            <v>JED6055</v>
          </cell>
          <cell r="B1886" t="str">
            <v>JED6055</v>
          </cell>
          <cell r="C1886" t="str">
            <v>JED1U6355</v>
          </cell>
          <cell r="D1886" t="str">
            <v>JED1U6755</v>
          </cell>
          <cell r="E1886"/>
          <cell r="F1886" t="str">
            <v>SCECO</v>
          </cell>
          <cell r="G1886" t="str">
            <v>Good</v>
          </cell>
          <cell r="H1886" t="str">
            <v>NA</v>
          </cell>
          <cell r="I1886" t="str">
            <v>Zain</v>
          </cell>
          <cell r="J1886" t="str">
            <v>Less than 5 Sites</v>
          </cell>
          <cell r="K1886" t="str">
            <v>R4</v>
          </cell>
        </row>
        <row r="1887">
          <cell r="A1887" t="str">
            <v>TFSH0675</v>
          </cell>
          <cell r="B1887" t="str">
            <v>TFSH0675</v>
          </cell>
          <cell r="C1887" t="str">
            <v>TFSH1M3675</v>
          </cell>
          <cell r="D1887"/>
          <cell r="E1887"/>
          <cell r="F1887" t="str">
            <v>SCECO</v>
          </cell>
          <cell r="G1887" t="str">
            <v>Vandalized</v>
          </cell>
          <cell r="H1887" t="str">
            <v>NA</v>
          </cell>
          <cell r="I1887" t="str">
            <v>Zain</v>
          </cell>
          <cell r="J1887" t="str">
            <v>Less than 5 Sites</v>
          </cell>
          <cell r="K1887" t="str">
            <v>R4</v>
          </cell>
        </row>
        <row r="1888">
          <cell r="A1888" t="str">
            <v>ABH0188</v>
          </cell>
          <cell r="B1888" t="str">
            <v>ABH0188</v>
          </cell>
          <cell r="C1888" t="str">
            <v>ABH1M3188</v>
          </cell>
          <cell r="D1888" t="str">
            <v>ABH1M7188</v>
          </cell>
          <cell r="E1888"/>
          <cell r="F1888" t="str">
            <v>SCECO</v>
          </cell>
          <cell r="G1888" t="str">
            <v>Good</v>
          </cell>
          <cell r="H1888" t="str">
            <v>NA</v>
          </cell>
          <cell r="I1888" t="str">
            <v>Zain</v>
          </cell>
          <cell r="J1888" t="str">
            <v>Less than 5 Sites</v>
          </cell>
          <cell r="K1888" t="str">
            <v>R6</v>
          </cell>
        </row>
        <row r="1889">
          <cell r="A1889" t="str">
            <v>JED6134</v>
          </cell>
          <cell r="B1889" t="str">
            <v>JED6134</v>
          </cell>
          <cell r="C1889"/>
          <cell r="D1889" t="str">
            <v>JED1U6834</v>
          </cell>
          <cell r="E1889"/>
          <cell r="F1889" t="str">
            <v>SCECO</v>
          </cell>
          <cell r="G1889" t="str">
            <v>Good</v>
          </cell>
          <cell r="H1889" t="str">
            <v>NA</v>
          </cell>
          <cell r="I1889" t="str">
            <v>Zain</v>
          </cell>
          <cell r="J1889" t="str">
            <v>Less than 5 Sites</v>
          </cell>
          <cell r="K1889" t="str">
            <v>R4</v>
          </cell>
        </row>
        <row r="1890">
          <cell r="A1890" t="str">
            <v>TFSH0674</v>
          </cell>
          <cell r="B1890" t="str">
            <v>TFSH0674</v>
          </cell>
          <cell r="C1890" t="str">
            <v>TFSH1M3674</v>
          </cell>
          <cell r="D1890"/>
          <cell r="E1890"/>
          <cell r="F1890" t="str">
            <v>SCECO</v>
          </cell>
          <cell r="G1890" t="str">
            <v>Good</v>
          </cell>
          <cell r="H1890" t="str">
            <v>NA</v>
          </cell>
          <cell r="I1890" t="str">
            <v>Zain</v>
          </cell>
          <cell r="J1890" t="str">
            <v>Less than 5 Sites</v>
          </cell>
          <cell r="K1890" t="str">
            <v>R4</v>
          </cell>
        </row>
        <row r="1891">
          <cell r="A1891" t="str">
            <v>KMS2147</v>
          </cell>
          <cell r="B1891" t="str">
            <v>KMS2147</v>
          </cell>
          <cell r="C1891" t="str">
            <v>KMS1M4147</v>
          </cell>
          <cell r="D1891" t="str">
            <v>KMS1M8147</v>
          </cell>
          <cell r="E1891" t="str">
            <v>KMS1MC2147</v>
          </cell>
          <cell r="F1891" t="str">
            <v>SCECO</v>
          </cell>
          <cell r="G1891" t="str">
            <v>No BB - Shifted</v>
          </cell>
          <cell r="H1891" t="str">
            <v>NA</v>
          </cell>
          <cell r="I1891" t="str">
            <v>Zain</v>
          </cell>
          <cell r="J1891" t="str">
            <v>Less than 5 Sites</v>
          </cell>
          <cell r="K1891" t="str">
            <v>R6</v>
          </cell>
        </row>
        <row r="1892">
          <cell r="A1892" t="str">
            <v>TFSH0673</v>
          </cell>
          <cell r="B1892" t="str">
            <v>TFSH0673</v>
          </cell>
          <cell r="C1892" t="str">
            <v>TFSH1M3673</v>
          </cell>
          <cell r="D1892"/>
          <cell r="E1892"/>
          <cell r="F1892" t="str">
            <v>SCECO</v>
          </cell>
          <cell r="G1892" t="str">
            <v>Good</v>
          </cell>
          <cell r="H1892" t="str">
            <v>NA</v>
          </cell>
          <cell r="I1892" t="str">
            <v>Zain</v>
          </cell>
          <cell r="J1892" t="str">
            <v>Hub Site (More than 10 Sites)</v>
          </cell>
          <cell r="K1892" t="str">
            <v>R4</v>
          </cell>
        </row>
        <row r="1893">
          <cell r="A1893" t="str">
            <v>JED6113</v>
          </cell>
          <cell r="B1893" t="str">
            <v>JED6113</v>
          </cell>
          <cell r="C1893"/>
          <cell r="D1893" t="str">
            <v>JED1U6813</v>
          </cell>
          <cell r="E1893"/>
          <cell r="F1893" t="str">
            <v>SCECO</v>
          </cell>
          <cell r="G1893" t="str">
            <v>Good</v>
          </cell>
          <cell r="H1893" t="str">
            <v>NA</v>
          </cell>
          <cell r="I1893" t="str">
            <v>Zain</v>
          </cell>
          <cell r="J1893" t="str">
            <v>Less than 5 Sites</v>
          </cell>
          <cell r="K1893" t="str">
            <v>R4</v>
          </cell>
        </row>
        <row r="1894">
          <cell r="A1894" t="str">
            <v>JED6114</v>
          </cell>
          <cell r="B1894" t="str">
            <v>JED6114</v>
          </cell>
          <cell r="C1894"/>
          <cell r="D1894" t="str">
            <v>JED1U6814</v>
          </cell>
          <cell r="E1894"/>
          <cell r="F1894" t="str">
            <v>SCECO</v>
          </cell>
          <cell r="G1894" t="str">
            <v>Vandalized</v>
          </cell>
          <cell r="H1894" t="str">
            <v>NA</v>
          </cell>
          <cell r="I1894" t="str">
            <v>Zain</v>
          </cell>
          <cell r="J1894" t="str">
            <v>Less than 5 Sites</v>
          </cell>
          <cell r="K1894" t="str">
            <v>R4</v>
          </cell>
        </row>
        <row r="1895">
          <cell r="A1895" t="str">
            <v>JED6129</v>
          </cell>
          <cell r="B1895" t="str">
            <v>JED6129</v>
          </cell>
          <cell r="C1895"/>
          <cell r="D1895" t="str">
            <v>JED1U6829</v>
          </cell>
          <cell r="E1895"/>
          <cell r="F1895" t="str">
            <v>SCECO</v>
          </cell>
          <cell r="G1895" t="str">
            <v>Good</v>
          </cell>
          <cell r="H1895" t="str">
            <v>NA</v>
          </cell>
          <cell r="I1895" t="str">
            <v>Zain</v>
          </cell>
          <cell r="J1895" t="str">
            <v>Less than 5 Sites</v>
          </cell>
          <cell r="K1895" t="str">
            <v>R4</v>
          </cell>
        </row>
        <row r="1896">
          <cell r="A1896" t="str">
            <v>JED6119</v>
          </cell>
          <cell r="B1896" t="str">
            <v>JED6219</v>
          </cell>
          <cell r="C1896"/>
          <cell r="D1896" t="str">
            <v>JED1U6819</v>
          </cell>
          <cell r="E1896"/>
          <cell r="F1896" t="str">
            <v>SCECO</v>
          </cell>
          <cell r="G1896" t="str">
            <v>Good</v>
          </cell>
          <cell r="H1896" t="str">
            <v>NA</v>
          </cell>
          <cell r="I1896" t="str">
            <v>Zain</v>
          </cell>
          <cell r="J1896" t="str">
            <v>Less than 5 Sites</v>
          </cell>
          <cell r="K1896" t="str">
            <v>R4</v>
          </cell>
        </row>
        <row r="1897">
          <cell r="A1897" t="str">
            <v>JED0886</v>
          </cell>
          <cell r="B1897" t="str">
            <v>JED0886</v>
          </cell>
          <cell r="C1897"/>
          <cell r="D1897" t="str">
            <v>JED1M7886</v>
          </cell>
          <cell r="E1897" t="str">
            <v>JED1MN0886</v>
          </cell>
          <cell r="F1897" t="str">
            <v>SCECO</v>
          </cell>
          <cell r="G1897" t="str">
            <v>No BB-Design</v>
          </cell>
          <cell r="H1897" t="str">
            <v>NA</v>
          </cell>
          <cell r="I1897" t="str">
            <v>Zain</v>
          </cell>
          <cell r="J1897" t="str">
            <v>Less than 5 Sites</v>
          </cell>
          <cell r="K1897" t="str">
            <v>R4</v>
          </cell>
        </row>
        <row r="1898">
          <cell r="A1898" t="str">
            <v>MAK6109</v>
          </cell>
          <cell r="B1898" t="str">
            <v>MAK6109</v>
          </cell>
          <cell r="C1898" t="str">
            <v>MAK1U6409</v>
          </cell>
          <cell r="D1898" t="str">
            <v>MAK1U6009</v>
          </cell>
          <cell r="E1898"/>
          <cell r="F1898" t="str">
            <v>SCECO</v>
          </cell>
          <cell r="G1898" t="str">
            <v>Good</v>
          </cell>
          <cell r="H1898" t="str">
            <v>NA</v>
          </cell>
          <cell r="I1898" t="str">
            <v>Zain</v>
          </cell>
          <cell r="J1898" t="str">
            <v>VIP&amp;SPL Monitor</v>
          </cell>
          <cell r="K1898" t="str">
            <v>R5</v>
          </cell>
        </row>
        <row r="1899">
          <cell r="A1899" t="str">
            <v>MAK6112</v>
          </cell>
          <cell r="B1899" t="str">
            <v>MAK6112</v>
          </cell>
          <cell r="C1899" t="str">
            <v>MAK1U6412</v>
          </cell>
          <cell r="D1899" t="str">
            <v>MAK1U6012</v>
          </cell>
          <cell r="E1899"/>
          <cell r="F1899" t="str">
            <v>SCECO</v>
          </cell>
          <cell r="G1899" t="str">
            <v>Good</v>
          </cell>
          <cell r="H1899" t="str">
            <v>NA</v>
          </cell>
          <cell r="I1899" t="str">
            <v>Zain</v>
          </cell>
          <cell r="J1899" t="str">
            <v>VIP&amp;SPL Monitor</v>
          </cell>
          <cell r="K1899" t="str">
            <v>R5</v>
          </cell>
        </row>
        <row r="1900">
          <cell r="A1900" t="str">
            <v>MAK6150</v>
          </cell>
          <cell r="B1900" t="str">
            <v>MAK6150</v>
          </cell>
          <cell r="C1900"/>
          <cell r="D1900" t="str">
            <v>MAK1U6050</v>
          </cell>
          <cell r="E1900"/>
          <cell r="F1900" t="str">
            <v>SCECO</v>
          </cell>
          <cell r="G1900" t="str">
            <v>Good</v>
          </cell>
          <cell r="H1900" t="str">
            <v>NA</v>
          </cell>
          <cell r="I1900" t="str">
            <v>Zain</v>
          </cell>
          <cell r="J1900" t="str">
            <v>Less than 5 Sites</v>
          </cell>
          <cell r="K1900" t="str">
            <v>R5</v>
          </cell>
        </row>
        <row r="1901">
          <cell r="A1901" t="str">
            <v>JED6136</v>
          </cell>
          <cell r="B1901" t="str">
            <v>JED6136</v>
          </cell>
          <cell r="C1901"/>
          <cell r="D1901" t="str">
            <v>JED1U6836</v>
          </cell>
          <cell r="E1901"/>
          <cell r="F1901" t="str">
            <v>SCECO</v>
          </cell>
          <cell r="G1901" t="str">
            <v>Weak</v>
          </cell>
          <cell r="H1901" t="str">
            <v>NA</v>
          </cell>
          <cell r="I1901" t="str">
            <v>Zain</v>
          </cell>
          <cell r="J1901" t="str">
            <v>Less than 5 Sites</v>
          </cell>
          <cell r="K1901" t="str">
            <v>R4</v>
          </cell>
        </row>
        <row r="1902">
          <cell r="A1902" t="str">
            <v>JED6137</v>
          </cell>
          <cell r="B1902" t="str">
            <v>JED6137</v>
          </cell>
          <cell r="C1902"/>
          <cell r="D1902" t="str">
            <v>JED1U6837</v>
          </cell>
          <cell r="E1902"/>
          <cell r="F1902" t="str">
            <v>SCECO</v>
          </cell>
          <cell r="G1902" t="str">
            <v>Weak</v>
          </cell>
          <cell r="H1902" t="str">
            <v>NA</v>
          </cell>
          <cell r="I1902" t="str">
            <v>Zain</v>
          </cell>
          <cell r="J1902" t="str">
            <v>Less than 5 Sites</v>
          </cell>
          <cell r="K1902" t="str">
            <v>R4</v>
          </cell>
        </row>
        <row r="1903">
          <cell r="A1903" t="str">
            <v>ABH6001</v>
          </cell>
          <cell r="B1903" t="str">
            <v>ABH6001</v>
          </cell>
          <cell r="C1903" t="str">
            <v>ABH1U6301</v>
          </cell>
          <cell r="D1903" t="str">
            <v>ABH1U6701</v>
          </cell>
          <cell r="E1903"/>
          <cell r="F1903" t="str">
            <v>SCECO</v>
          </cell>
          <cell r="G1903" t="str">
            <v xml:space="preserve">Good </v>
          </cell>
          <cell r="H1903" t="str">
            <v>NA</v>
          </cell>
          <cell r="I1903" t="str">
            <v>Zain</v>
          </cell>
          <cell r="J1903" t="str">
            <v>Less than 5 Sites</v>
          </cell>
          <cell r="K1903" t="str">
            <v>R6</v>
          </cell>
        </row>
        <row r="1904">
          <cell r="A1904" t="str">
            <v>JED6028</v>
          </cell>
          <cell r="B1904" t="str">
            <v>JED6028</v>
          </cell>
          <cell r="C1904"/>
          <cell r="D1904" t="str">
            <v>JED1U6728</v>
          </cell>
          <cell r="E1904"/>
          <cell r="F1904" t="str">
            <v>SCECO</v>
          </cell>
          <cell r="G1904" t="str">
            <v>Good</v>
          </cell>
          <cell r="H1904" t="str">
            <v>NA</v>
          </cell>
          <cell r="I1904" t="str">
            <v>Zain</v>
          </cell>
          <cell r="J1904" t="str">
            <v>Less than 5 Sites</v>
          </cell>
          <cell r="K1904" t="str">
            <v>R4</v>
          </cell>
        </row>
        <row r="1905">
          <cell r="A1905" t="str">
            <v>JED6147</v>
          </cell>
          <cell r="B1905" t="str">
            <v>JED6147</v>
          </cell>
          <cell r="C1905"/>
          <cell r="D1905" t="str">
            <v>JED1U6847</v>
          </cell>
          <cell r="E1905"/>
          <cell r="F1905" t="str">
            <v>SCECO</v>
          </cell>
          <cell r="G1905" t="str">
            <v>Good</v>
          </cell>
          <cell r="H1905" t="str">
            <v>NA</v>
          </cell>
          <cell r="I1905" t="str">
            <v>Zain</v>
          </cell>
          <cell r="J1905" t="str">
            <v>Less than 5 Sites</v>
          </cell>
          <cell r="K1905" t="str">
            <v>R4</v>
          </cell>
        </row>
        <row r="1906">
          <cell r="A1906" t="str">
            <v>JED6148</v>
          </cell>
          <cell r="B1906" t="str">
            <v>JED6148</v>
          </cell>
          <cell r="C1906"/>
          <cell r="D1906" t="str">
            <v>JED1U6848</v>
          </cell>
          <cell r="E1906"/>
          <cell r="F1906" t="str">
            <v>SCECO</v>
          </cell>
          <cell r="G1906" t="str">
            <v>Good</v>
          </cell>
          <cell r="H1906" t="str">
            <v>NA</v>
          </cell>
          <cell r="I1906" t="str">
            <v>Zain</v>
          </cell>
          <cell r="J1906" t="str">
            <v>Less than 5 Sites</v>
          </cell>
          <cell r="K1906" t="str">
            <v>R4</v>
          </cell>
        </row>
        <row r="1907">
          <cell r="A1907" t="str">
            <v>JED6035</v>
          </cell>
          <cell r="B1907" t="str">
            <v>JED6035</v>
          </cell>
          <cell r="C1907"/>
          <cell r="D1907" t="str">
            <v>JED1U6735</v>
          </cell>
          <cell r="E1907"/>
          <cell r="F1907" t="str">
            <v>SCECO</v>
          </cell>
          <cell r="G1907" t="str">
            <v>Good</v>
          </cell>
          <cell r="H1907" t="str">
            <v>NA</v>
          </cell>
          <cell r="I1907" t="str">
            <v>Zain</v>
          </cell>
          <cell r="J1907" t="str">
            <v>Less than 5 Sites</v>
          </cell>
          <cell r="K1907" t="str">
            <v>R4</v>
          </cell>
        </row>
        <row r="1908">
          <cell r="A1908" t="str">
            <v>JED6149</v>
          </cell>
          <cell r="B1908" t="str">
            <v>JED6149</v>
          </cell>
          <cell r="C1908"/>
          <cell r="D1908" t="str">
            <v>JED1U6849</v>
          </cell>
          <cell r="E1908"/>
          <cell r="F1908" t="str">
            <v>SCECO</v>
          </cell>
          <cell r="G1908" t="str">
            <v>Good</v>
          </cell>
          <cell r="H1908" t="str">
            <v>NA</v>
          </cell>
          <cell r="I1908" t="str">
            <v>Zain</v>
          </cell>
          <cell r="J1908" t="str">
            <v>Less than 5 Sites</v>
          </cell>
          <cell r="K1908" t="str">
            <v>R4</v>
          </cell>
        </row>
        <row r="1909">
          <cell r="A1909" t="str">
            <v>ABBS0290</v>
          </cell>
          <cell r="B1909" t="str">
            <v>ABBS0290</v>
          </cell>
          <cell r="C1909" t="str">
            <v>ABBS1M3290</v>
          </cell>
          <cell r="D1909" t="str">
            <v>ABBS1M7290</v>
          </cell>
          <cell r="E1909"/>
          <cell r="F1909" t="str">
            <v>SCECO</v>
          </cell>
          <cell r="G1909" t="str">
            <v>Good</v>
          </cell>
          <cell r="H1909" t="str">
            <v>NA</v>
          </cell>
          <cell r="I1909" t="str">
            <v>Zain</v>
          </cell>
          <cell r="J1909" t="str">
            <v>Less than 5 Sites</v>
          </cell>
          <cell r="K1909" t="str">
            <v>R6</v>
          </cell>
        </row>
        <row r="1910">
          <cell r="A1910" t="str">
            <v>MAK6140</v>
          </cell>
          <cell r="B1910" t="str">
            <v>MAK6140</v>
          </cell>
          <cell r="C1910" t="str">
            <v>MAK1U6440</v>
          </cell>
          <cell r="D1910" t="str">
            <v>MAK1U6040</v>
          </cell>
          <cell r="E1910"/>
          <cell r="F1910" t="str">
            <v>SCECO</v>
          </cell>
          <cell r="G1910" t="str">
            <v>weak</v>
          </cell>
          <cell r="H1910" t="str">
            <v>NA</v>
          </cell>
          <cell r="I1910" t="str">
            <v>Zain</v>
          </cell>
          <cell r="J1910" t="str">
            <v>Less than 5 Sites</v>
          </cell>
          <cell r="K1910" t="str">
            <v>R5</v>
          </cell>
        </row>
        <row r="1911">
          <cell r="A1911" t="str">
            <v>MAK6141</v>
          </cell>
          <cell r="B1911" t="str">
            <v>MAK6141</v>
          </cell>
          <cell r="C1911" t="str">
            <v>MAK1U6441</v>
          </cell>
          <cell r="D1911" t="str">
            <v>MAK1U6041</v>
          </cell>
          <cell r="E1911"/>
          <cell r="F1911" t="str">
            <v>SCECO</v>
          </cell>
          <cell r="G1911" t="str">
            <v>Good</v>
          </cell>
          <cell r="H1911" t="str">
            <v>NA</v>
          </cell>
          <cell r="I1911" t="str">
            <v>Zain</v>
          </cell>
          <cell r="J1911" t="str">
            <v>Less than 5 Sites</v>
          </cell>
          <cell r="K1911" t="str">
            <v>R5</v>
          </cell>
        </row>
        <row r="1912">
          <cell r="A1912" t="str">
            <v>MAK6092</v>
          </cell>
          <cell r="B1912" t="str">
            <v>MAK6092</v>
          </cell>
          <cell r="C1912" t="str">
            <v>MAK1U6392</v>
          </cell>
          <cell r="D1912" t="str">
            <v>MAK1U6992</v>
          </cell>
          <cell r="E1912"/>
          <cell r="F1912" t="str">
            <v>SCECO</v>
          </cell>
          <cell r="G1912" t="str">
            <v>Good</v>
          </cell>
          <cell r="H1912" t="str">
            <v>NA</v>
          </cell>
          <cell r="I1912" t="str">
            <v>Zain</v>
          </cell>
          <cell r="J1912" t="str">
            <v>Less than 5 Sites</v>
          </cell>
          <cell r="K1912" t="str">
            <v>R5</v>
          </cell>
        </row>
        <row r="1913">
          <cell r="A1913" t="str">
            <v>MAK6147</v>
          </cell>
          <cell r="B1913" t="str">
            <v>MAK6147</v>
          </cell>
          <cell r="C1913" t="str">
            <v>MAK1U6447</v>
          </cell>
          <cell r="D1913" t="str">
            <v>MAK1U6047</v>
          </cell>
          <cell r="E1913"/>
          <cell r="F1913" t="str">
            <v>SCECO</v>
          </cell>
          <cell r="G1913" t="str">
            <v>Good</v>
          </cell>
          <cell r="H1913" t="str">
            <v>NA</v>
          </cell>
          <cell r="I1913" t="str">
            <v>Zain</v>
          </cell>
          <cell r="J1913" t="str">
            <v>Less than 5 Sites</v>
          </cell>
          <cell r="K1913" t="str">
            <v>R5</v>
          </cell>
        </row>
        <row r="1914">
          <cell r="A1914" t="str">
            <v>JED0927</v>
          </cell>
          <cell r="B1914" t="str">
            <v>JED0927</v>
          </cell>
          <cell r="C1914"/>
          <cell r="D1914" t="str">
            <v>JED1M7927</v>
          </cell>
          <cell r="E1914" t="str">
            <v>JED1MN0927</v>
          </cell>
          <cell r="F1914" t="str">
            <v>SCECO</v>
          </cell>
          <cell r="G1914" t="str">
            <v>Good</v>
          </cell>
          <cell r="H1914" t="str">
            <v>NA</v>
          </cell>
          <cell r="I1914" t="str">
            <v>Zain</v>
          </cell>
          <cell r="J1914" t="str">
            <v>VIP&amp;SPL Monitor</v>
          </cell>
          <cell r="K1914" t="str">
            <v>R4</v>
          </cell>
        </row>
        <row r="1915">
          <cell r="A1915" t="str">
            <v>TBL0451</v>
          </cell>
          <cell r="B1915" t="str">
            <v>TBL0451</v>
          </cell>
          <cell r="C1915" t="str">
            <v>TBL1M3451</v>
          </cell>
          <cell r="D1915" t="str">
            <v>TBL1M7451</v>
          </cell>
          <cell r="E1915"/>
          <cell r="F1915" t="str">
            <v>SCECO</v>
          </cell>
          <cell r="G1915" t="str">
            <v>Dead</v>
          </cell>
          <cell r="H1915" t="str">
            <v>NA</v>
          </cell>
          <cell r="I1915" t="str">
            <v>Zain</v>
          </cell>
          <cell r="J1915" t="str">
            <v>Less than 5 Sites</v>
          </cell>
          <cell r="K1915" t="str">
            <v>R6</v>
          </cell>
        </row>
        <row r="1916">
          <cell r="A1916" t="str">
            <v>MAK6091</v>
          </cell>
          <cell r="B1916" t="str">
            <v>MAK6091</v>
          </cell>
          <cell r="C1916" t="str">
            <v>MAK1U6391</v>
          </cell>
          <cell r="D1916" t="str">
            <v>MAK1U6991</v>
          </cell>
          <cell r="E1916"/>
          <cell r="F1916" t="str">
            <v>SCECO</v>
          </cell>
          <cell r="G1916" t="str">
            <v>Good</v>
          </cell>
          <cell r="H1916" t="str">
            <v>NA</v>
          </cell>
          <cell r="I1916" t="str">
            <v>Zain</v>
          </cell>
          <cell r="J1916" t="str">
            <v>Less than 5 Sites</v>
          </cell>
          <cell r="K1916" t="str">
            <v>R5</v>
          </cell>
        </row>
        <row r="1917">
          <cell r="A1917" t="str">
            <v>MAK6111</v>
          </cell>
          <cell r="B1917" t="str">
            <v>MAK6111</v>
          </cell>
          <cell r="C1917" t="str">
            <v>MAK1U6411</v>
          </cell>
          <cell r="D1917" t="str">
            <v>MAK1U6011</v>
          </cell>
          <cell r="E1917"/>
          <cell r="F1917" t="str">
            <v>SCECO</v>
          </cell>
          <cell r="G1917" t="str">
            <v>Good</v>
          </cell>
          <cell r="H1917" t="str">
            <v>NA</v>
          </cell>
          <cell r="I1917" t="str">
            <v>Zain</v>
          </cell>
          <cell r="J1917" t="str">
            <v>Less than 5 Sites</v>
          </cell>
          <cell r="K1917" t="str">
            <v>R5</v>
          </cell>
        </row>
        <row r="1918">
          <cell r="A1918" t="str">
            <v>JED6103</v>
          </cell>
          <cell r="B1918" t="str">
            <v>JED6103</v>
          </cell>
          <cell r="C1918"/>
          <cell r="D1918" t="str">
            <v>JED1U6803</v>
          </cell>
          <cell r="E1918"/>
          <cell r="F1918" t="str">
            <v>SCECO</v>
          </cell>
          <cell r="G1918" t="str">
            <v>Good</v>
          </cell>
          <cell r="H1918" t="str">
            <v>NA</v>
          </cell>
          <cell r="I1918" t="str">
            <v>Zain</v>
          </cell>
          <cell r="J1918" t="str">
            <v>Less than 5 Sites</v>
          </cell>
          <cell r="K1918" t="str">
            <v>R4</v>
          </cell>
        </row>
        <row r="1919">
          <cell r="A1919" t="str">
            <v>MAK6149</v>
          </cell>
          <cell r="B1919" t="str">
            <v>MAK6149</v>
          </cell>
          <cell r="C1919" t="str">
            <v>MAK1U6449</v>
          </cell>
          <cell r="D1919" t="str">
            <v>MAK1U6049</v>
          </cell>
          <cell r="E1919"/>
          <cell r="F1919" t="str">
            <v>SCECO</v>
          </cell>
          <cell r="G1919" t="str">
            <v>Good</v>
          </cell>
          <cell r="H1919" t="str">
            <v>NA</v>
          </cell>
          <cell r="I1919" t="str">
            <v>Zain</v>
          </cell>
          <cell r="J1919" t="str">
            <v>Less than 5 Sites</v>
          </cell>
          <cell r="K1919" t="str">
            <v>R5</v>
          </cell>
        </row>
        <row r="1920">
          <cell r="A1920" t="str">
            <v>ABBS0165</v>
          </cell>
          <cell r="B1920" t="str">
            <v>ABBS0165</v>
          </cell>
          <cell r="C1920" t="str">
            <v>ABBS1M4165</v>
          </cell>
          <cell r="D1920" t="str">
            <v>ABBS1M7165</v>
          </cell>
          <cell r="E1920"/>
          <cell r="F1920" t="str">
            <v>SCECO</v>
          </cell>
          <cell r="G1920" t="str">
            <v>Good</v>
          </cell>
          <cell r="H1920" t="str">
            <v>NA</v>
          </cell>
          <cell r="I1920" t="str">
            <v>Zain</v>
          </cell>
          <cell r="J1920" t="str">
            <v>Less than 5 Sites</v>
          </cell>
          <cell r="K1920" t="str">
            <v>R6</v>
          </cell>
        </row>
        <row r="1921">
          <cell r="A1921" t="str">
            <v>MAK0998</v>
          </cell>
          <cell r="B1921" t="str">
            <v>MAK0998</v>
          </cell>
          <cell r="C1921" t="str">
            <v>MAK1M3998</v>
          </cell>
          <cell r="D1921" t="str">
            <v>MAK1M9998</v>
          </cell>
          <cell r="E1921" t="str">
            <v>MAK1MNC0998</v>
          </cell>
          <cell r="F1921" t="str">
            <v>SCECO</v>
          </cell>
          <cell r="G1921" t="str">
            <v>Good</v>
          </cell>
          <cell r="H1921" t="str">
            <v>NA</v>
          </cell>
          <cell r="I1921" t="str">
            <v>Zain</v>
          </cell>
          <cell r="J1921" t="str">
            <v>VIP&amp;SPL Monitor</v>
          </cell>
          <cell r="K1921" t="str">
            <v>R5</v>
          </cell>
        </row>
        <row r="1922">
          <cell r="A1922" t="str">
            <v>MAK6142</v>
          </cell>
          <cell r="B1922" t="str">
            <v>MAK6142</v>
          </cell>
          <cell r="C1922" t="str">
            <v>MAK1U6442</v>
          </cell>
          <cell r="D1922" t="str">
            <v>MAK1U6042</v>
          </cell>
          <cell r="E1922"/>
          <cell r="F1922" t="str">
            <v>SCECO</v>
          </cell>
          <cell r="G1922" t="str">
            <v>Good</v>
          </cell>
          <cell r="H1922" t="str">
            <v>NA</v>
          </cell>
          <cell r="I1922" t="str">
            <v>Zain</v>
          </cell>
          <cell r="J1922" t="str">
            <v>Less than 5 Sites</v>
          </cell>
          <cell r="K1922" t="str">
            <v>R5</v>
          </cell>
        </row>
        <row r="1923">
          <cell r="A1923" t="str">
            <v>MAK6143</v>
          </cell>
          <cell r="B1923" t="str">
            <v>MAK6143</v>
          </cell>
          <cell r="C1923" t="str">
            <v>MAK1U6443</v>
          </cell>
          <cell r="D1923" t="str">
            <v>MAK1U6043</v>
          </cell>
          <cell r="E1923"/>
          <cell r="F1923" t="str">
            <v>SCECO</v>
          </cell>
          <cell r="G1923" t="str">
            <v>Good</v>
          </cell>
          <cell r="H1923" t="str">
            <v>NA</v>
          </cell>
          <cell r="I1923" t="str">
            <v>Zain</v>
          </cell>
          <cell r="J1923" t="str">
            <v>Less than 5 Sites</v>
          </cell>
          <cell r="K1923" t="str">
            <v>R5</v>
          </cell>
        </row>
        <row r="1924">
          <cell r="A1924" t="str">
            <v>JDS0803</v>
          </cell>
          <cell r="B1924" t="str">
            <v>JDS0803</v>
          </cell>
          <cell r="C1924" t="str">
            <v>JDS1M3803</v>
          </cell>
          <cell r="D1924" t="str">
            <v>JDS1M7803</v>
          </cell>
          <cell r="E1924"/>
          <cell r="F1924" t="str">
            <v>SCECO</v>
          </cell>
          <cell r="G1924" t="str">
            <v>Good</v>
          </cell>
          <cell r="H1924" t="str">
            <v>NA</v>
          </cell>
          <cell r="I1924" t="str">
            <v>Zain</v>
          </cell>
          <cell r="J1924" t="str">
            <v>Less than 5 Sites</v>
          </cell>
          <cell r="K1924" t="str">
            <v>R6</v>
          </cell>
        </row>
        <row r="1925">
          <cell r="A1925" t="str">
            <v>JEC0377</v>
          </cell>
          <cell r="B1925" t="str">
            <v>JEC0377</v>
          </cell>
          <cell r="C1925" t="str">
            <v>JEC1M3377</v>
          </cell>
          <cell r="D1925" t="str">
            <v>JEC1M7377</v>
          </cell>
          <cell r="E1925"/>
          <cell r="F1925" t="str">
            <v>Generator-SG</v>
          </cell>
          <cell r="G1925" t="str">
            <v>Good</v>
          </cell>
          <cell r="H1925" t="str">
            <v>No</v>
          </cell>
          <cell r="I1925" t="str">
            <v>Zain</v>
          </cell>
          <cell r="J1925" t="str">
            <v>VIP&amp;SPL Monitor</v>
          </cell>
          <cell r="K1925" t="str">
            <v>R6</v>
          </cell>
        </row>
        <row r="1926">
          <cell r="A1926" t="str">
            <v>KAU0828</v>
          </cell>
          <cell r="B1926" t="str">
            <v>KAU0828</v>
          </cell>
          <cell r="C1926"/>
          <cell r="D1926" t="str">
            <v>KAU1M7828</v>
          </cell>
          <cell r="E1926" t="str">
            <v>KAU1MN0828</v>
          </cell>
          <cell r="F1926" t="str">
            <v>SCECO</v>
          </cell>
          <cell r="G1926" t="str">
            <v>New BB</v>
          </cell>
          <cell r="H1926" t="str">
            <v>NA</v>
          </cell>
          <cell r="I1926" t="str">
            <v>Zain</v>
          </cell>
          <cell r="J1926" t="str">
            <v>Less than 5 Sites</v>
          </cell>
          <cell r="K1926" t="str">
            <v>R4</v>
          </cell>
        </row>
        <row r="1927">
          <cell r="A1927" t="str">
            <v>KAC0458</v>
          </cell>
          <cell r="B1927" t="str">
            <v>KAC0458</v>
          </cell>
          <cell r="C1927" t="str">
            <v>KAC1M3458</v>
          </cell>
          <cell r="D1927" t="str">
            <v>KAC1M7458</v>
          </cell>
          <cell r="E1927"/>
          <cell r="F1927" t="str">
            <v>SCECO</v>
          </cell>
          <cell r="G1927" t="str">
            <v>New BB</v>
          </cell>
          <cell r="H1927" t="str">
            <v>NA</v>
          </cell>
          <cell r="I1927" t="str">
            <v>Zain</v>
          </cell>
          <cell r="J1927" t="str">
            <v>Less than 5 Sites</v>
          </cell>
          <cell r="K1927" t="str">
            <v>R4</v>
          </cell>
        </row>
        <row r="1928">
          <cell r="A1928" t="str">
            <v>JED2055</v>
          </cell>
          <cell r="B1928" t="str">
            <v>JED2055</v>
          </cell>
          <cell r="C1928"/>
          <cell r="D1928" t="str">
            <v>JED1M8055</v>
          </cell>
          <cell r="E1928" t="str">
            <v>JED1MN2055</v>
          </cell>
          <cell r="F1928" t="str">
            <v>SCECO</v>
          </cell>
          <cell r="G1928" t="str">
            <v>Vandalized</v>
          </cell>
          <cell r="H1928" t="str">
            <v>NA</v>
          </cell>
          <cell r="I1928" t="str">
            <v>Zain</v>
          </cell>
          <cell r="J1928" t="str">
            <v>Less than 5 Sites</v>
          </cell>
          <cell r="K1928" t="str">
            <v>R4</v>
          </cell>
        </row>
        <row r="1929">
          <cell r="A1929" t="str">
            <v>MAK6161</v>
          </cell>
          <cell r="B1929" t="str">
            <v>MAK6161</v>
          </cell>
          <cell r="C1929" t="str">
            <v>MAK1U6461</v>
          </cell>
          <cell r="D1929" t="str">
            <v>MAK1U6861</v>
          </cell>
          <cell r="E1929"/>
          <cell r="F1929" t="str">
            <v>SCECO</v>
          </cell>
          <cell r="G1929" t="str">
            <v>Weak</v>
          </cell>
          <cell r="H1929" t="str">
            <v>NA</v>
          </cell>
          <cell r="I1929" t="str">
            <v>Zain</v>
          </cell>
          <cell r="J1929" t="str">
            <v>Less than 5 Sites</v>
          </cell>
          <cell r="K1929" t="str">
            <v>R5</v>
          </cell>
        </row>
        <row r="1930">
          <cell r="A1930" t="str">
            <v>JED0560</v>
          </cell>
          <cell r="B1930" t="str">
            <v>JED0560</v>
          </cell>
          <cell r="C1930"/>
          <cell r="D1930" t="str">
            <v>JED1M7560</v>
          </cell>
          <cell r="E1930" t="str">
            <v>JED1MN0560</v>
          </cell>
          <cell r="F1930" t="str">
            <v>SCECO</v>
          </cell>
          <cell r="G1930" t="str">
            <v>New BB</v>
          </cell>
          <cell r="H1930" t="str">
            <v>NA</v>
          </cell>
          <cell r="I1930" t="str">
            <v>Zain</v>
          </cell>
          <cell r="J1930" t="str">
            <v>VIP&amp;SPL Monitor</v>
          </cell>
          <cell r="K1930" t="str">
            <v>R4</v>
          </cell>
        </row>
        <row r="1931">
          <cell r="A1931" t="str">
            <v>AQQ0841</v>
          </cell>
          <cell r="B1931" t="str">
            <v>AQQ0841</v>
          </cell>
          <cell r="C1931"/>
          <cell r="D1931"/>
          <cell r="E1931"/>
          <cell r="F1931" t="str">
            <v>SCECO</v>
          </cell>
          <cell r="G1931" t="str">
            <v>Vandalized</v>
          </cell>
          <cell r="H1931" t="str">
            <v>NA</v>
          </cell>
          <cell r="I1931" t="str">
            <v>Zain</v>
          </cell>
          <cell r="J1931" t="str">
            <v>Less than 5 Sites</v>
          </cell>
          <cell r="K1931" t="str">
            <v>R6</v>
          </cell>
        </row>
        <row r="1932">
          <cell r="A1932" t="str">
            <v>JED6141</v>
          </cell>
          <cell r="B1932" t="str">
            <v>JED6141</v>
          </cell>
          <cell r="C1932"/>
          <cell r="D1932" t="str">
            <v>JED1U6841</v>
          </cell>
          <cell r="E1932"/>
          <cell r="F1932" t="str">
            <v>SCECO</v>
          </cell>
          <cell r="G1932" t="str">
            <v>Good</v>
          </cell>
          <cell r="H1932" t="str">
            <v>NA</v>
          </cell>
          <cell r="I1932" t="str">
            <v>Zain</v>
          </cell>
          <cell r="J1932" t="str">
            <v>Less than 5 Sites</v>
          </cell>
          <cell r="K1932" t="str">
            <v>R4</v>
          </cell>
        </row>
        <row r="1933">
          <cell r="A1933" t="str">
            <v>MKW2039</v>
          </cell>
          <cell r="B1933" t="str">
            <v>MKW2039</v>
          </cell>
          <cell r="C1933" t="str">
            <v>MKW1M4039</v>
          </cell>
          <cell r="D1933" t="str">
            <v>MKW1M8039</v>
          </cell>
          <cell r="E1933"/>
          <cell r="F1933" t="str">
            <v>SCECO</v>
          </cell>
          <cell r="G1933" t="str">
            <v xml:space="preserve">Good </v>
          </cell>
          <cell r="H1933" t="str">
            <v>NA</v>
          </cell>
          <cell r="I1933" t="str">
            <v>Zain</v>
          </cell>
          <cell r="J1933" t="str">
            <v>P3</v>
          </cell>
          <cell r="K1933" t="str">
            <v>R6</v>
          </cell>
        </row>
        <row r="1934">
          <cell r="A1934" t="str">
            <v>JED6116</v>
          </cell>
          <cell r="B1934" t="str">
            <v>JED6116</v>
          </cell>
          <cell r="C1934"/>
          <cell r="D1934" t="str">
            <v>JED1U6816</v>
          </cell>
          <cell r="E1934"/>
          <cell r="F1934" t="str">
            <v>SCECO</v>
          </cell>
          <cell r="G1934" t="str">
            <v>Good</v>
          </cell>
          <cell r="H1934" t="str">
            <v>NA</v>
          </cell>
          <cell r="I1934" t="str">
            <v>Zain</v>
          </cell>
          <cell r="J1934" t="str">
            <v>Less than 5 Sites</v>
          </cell>
          <cell r="K1934" t="str">
            <v>R4</v>
          </cell>
        </row>
        <row r="1935">
          <cell r="A1935" t="str">
            <v>JED6152</v>
          </cell>
          <cell r="B1935" t="str">
            <v>JED6152</v>
          </cell>
          <cell r="C1935"/>
          <cell r="D1935" t="str">
            <v>JED1U6852</v>
          </cell>
          <cell r="E1935"/>
          <cell r="F1935" t="str">
            <v>SCECO</v>
          </cell>
          <cell r="G1935" t="str">
            <v>Good</v>
          </cell>
          <cell r="H1935" t="str">
            <v>NA</v>
          </cell>
          <cell r="I1935" t="str">
            <v>Zain</v>
          </cell>
          <cell r="J1935" t="str">
            <v>Less than 5 Sites</v>
          </cell>
          <cell r="K1935" t="str">
            <v>R4</v>
          </cell>
        </row>
        <row r="1936">
          <cell r="A1936" t="str">
            <v>HSH0019</v>
          </cell>
          <cell r="B1936" t="str">
            <v>HSH0019</v>
          </cell>
          <cell r="C1936" t="str">
            <v>HSH1M4019</v>
          </cell>
          <cell r="D1936" t="str">
            <v>HSH1M7019</v>
          </cell>
          <cell r="E1936"/>
          <cell r="F1936" t="str">
            <v>SCECO</v>
          </cell>
          <cell r="G1936" t="str">
            <v>Vandalized</v>
          </cell>
          <cell r="H1936" t="str">
            <v>NA</v>
          </cell>
          <cell r="I1936" t="str">
            <v>Zain</v>
          </cell>
          <cell r="J1936" t="str">
            <v>Less than 5 Sites</v>
          </cell>
          <cell r="K1936" t="str">
            <v>R6</v>
          </cell>
        </row>
        <row r="1937">
          <cell r="A1937" t="str">
            <v>JUSH0644</v>
          </cell>
          <cell r="B1937" t="str">
            <v>JUSH0644</v>
          </cell>
          <cell r="C1937" t="str">
            <v>JUSH1M3644</v>
          </cell>
          <cell r="D1937"/>
          <cell r="E1937"/>
          <cell r="F1937" t="str">
            <v>Generator-SG</v>
          </cell>
          <cell r="G1937" t="str">
            <v>Vandalized</v>
          </cell>
          <cell r="H1937" t="str">
            <v>No</v>
          </cell>
          <cell r="I1937" t="str">
            <v>Zain</v>
          </cell>
          <cell r="J1937" t="str">
            <v>Less than 5 Sites</v>
          </cell>
          <cell r="K1937" t="str">
            <v>R5</v>
          </cell>
        </row>
        <row r="1938">
          <cell r="A1938" t="str">
            <v>JED6161</v>
          </cell>
          <cell r="B1938" t="str">
            <v>JED6161</v>
          </cell>
          <cell r="C1938"/>
          <cell r="D1938" t="str">
            <v>JED1U6861</v>
          </cell>
          <cell r="E1938"/>
          <cell r="F1938" t="str">
            <v>SCECO</v>
          </cell>
          <cell r="G1938" t="str">
            <v>Weak</v>
          </cell>
          <cell r="H1938" t="str">
            <v>NA</v>
          </cell>
          <cell r="I1938" t="str">
            <v>Zain</v>
          </cell>
          <cell r="J1938" t="str">
            <v>Less than 5 Sites</v>
          </cell>
          <cell r="K1938" t="str">
            <v>R4</v>
          </cell>
        </row>
        <row r="1939">
          <cell r="A1939" t="str">
            <v>BSHQ0083</v>
          </cell>
          <cell r="B1939" t="str">
            <v>BSHQ0083</v>
          </cell>
          <cell r="C1939"/>
          <cell r="D1939"/>
          <cell r="E1939"/>
          <cell r="F1939" t="str">
            <v>SCECO</v>
          </cell>
          <cell r="G1939" t="str">
            <v>Good</v>
          </cell>
          <cell r="H1939" t="str">
            <v>NA</v>
          </cell>
          <cell r="I1939" t="str">
            <v>Zain</v>
          </cell>
          <cell r="J1939" t="str">
            <v>Less than 5 Sites</v>
          </cell>
          <cell r="K1939" t="str">
            <v>R6</v>
          </cell>
        </row>
        <row r="1940">
          <cell r="A1940" t="str">
            <v>KMBS0665</v>
          </cell>
          <cell r="B1940" t="str">
            <v>KMBS0665</v>
          </cell>
          <cell r="C1940"/>
          <cell r="D1940" t="str">
            <v>KMBS1M7665</v>
          </cell>
          <cell r="E1940"/>
          <cell r="F1940" t="str">
            <v>SCECO</v>
          </cell>
          <cell r="G1940" t="str">
            <v xml:space="preserve">Good </v>
          </cell>
          <cell r="H1940" t="str">
            <v>NA</v>
          </cell>
          <cell r="I1940" t="str">
            <v>Zain</v>
          </cell>
          <cell r="J1940" t="str">
            <v>Less than 5 Sites</v>
          </cell>
          <cell r="K1940" t="str">
            <v>R6</v>
          </cell>
        </row>
        <row r="1941">
          <cell r="A1941" t="str">
            <v>NJSH0058</v>
          </cell>
          <cell r="B1941" t="str">
            <v>NJSH0058</v>
          </cell>
          <cell r="C1941"/>
          <cell r="D1941"/>
          <cell r="E1941"/>
          <cell r="F1941" t="str">
            <v>SCECO</v>
          </cell>
          <cell r="G1941" t="str">
            <v xml:space="preserve">Good </v>
          </cell>
          <cell r="H1941" t="str">
            <v>NA</v>
          </cell>
          <cell r="I1941" t="str">
            <v>Zain</v>
          </cell>
          <cell r="J1941" t="str">
            <v>Hub site (More than 05 Sites)</v>
          </cell>
          <cell r="K1941" t="str">
            <v>R6</v>
          </cell>
        </row>
        <row r="1942">
          <cell r="A1942" t="str">
            <v>MAK6152</v>
          </cell>
          <cell r="B1942" t="str">
            <v>MAK6152</v>
          </cell>
          <cell r="C1942" t="str">
            <v>MAK1U6452</v>
          </cell>
          <cell r="D1942" t="str">
            <v>MAK1U6852</v>
          </cell>
          <cell r="E1942"/>
          <cell r="F1942" t="str">
            <v>SCECO</v>
          </cell>
          <cell r="G1942" t="str">
            <v>Good</v>
          </cell>
          <cell r="H1942" t="str">
            <v>NA</v>
          </cell>
          <cell r="I1942" t="str">
            <v>Zain</v>
          </cell>
          <cell r="J1942" t="str">
            <v>Less than 5 Sites</v>
          </cell>
          <cell r="K1942" t="str">
            <v>R5</v>
          </cell>
        </row>
        <row r="1943">
          <cell r="A1943" t="str">
            <v>RNRY0663</v>
          </cell>
          <cell r="B1943" t="str">
            <v>RNRY0663</v>
          </cell>
          <cell r="C1943"/>
          <cell r="D1943"/>
          <cell r="E1943"/>
          <cell r="F1943" t="str">
            <v>Generator-DG</v>
          </cell>
          <cell r="G1943" t="str">
            <v>Weak</v>
          </cell>
          <cell r="H1943" t="str">
            <v>No</v>
          </cell>
          <cell r="I1943" t="str">
            <v>Zain</v>
          </cell>
          <cell r="J1943" t="str">
            <v>Hub Site (More than 10 Sites)</v>
          </cell>
          <cell r="K1943" t="str">
            <v>R4</v>
          </cell>
        </row>
        <row r="1944">
          <cell r="A1944" t="str">
            <v>USMD0770</v>
          </cell>
          <cell r="B1944" t="str">
            <v>USMD0770</v>
          </cell>
          <cell r="C1944" t="str">
            <v>USMD1M3770</v>
          </cell>
          <cell r="D1944"/>
          <cell r="E1944"/>
          <cell r="F1944" t="str">
            <v>SCECO+STB</v>
          </cell>
          <cell r="G1944" t="str">
            <v>Good</v>
          </cell>
          <cell r="H1944" t="str">
            <v>Yes</v>
          </cell>
          <cell r="I1944" t="str">
            <v>Zain</v>
          </cell>
          <cell r="J1944" t="str">
            <v>Very Big Hub site (More Than 20 Site)</v>
          </cell>
          <cell r="K1944" t="str">
            <v>R5</v>
          </cell>
        </row>
        <row r="1945">
          <cell r="A1945" t="str">
            <v>JED6151</v>
          </cell>
          <cell r="B1945" t="str">
            <v>JED6151</v>
          </cell>
          <cell r="C1945"/>
          <cell r="D1945" t="str">
            <v>JED1U6851</v>
          </cell>
          <cell r="E1945"/>
          <cell r="F1945" t="str">
            <v>SCECO</v>
          </cell>
          <cell r="G1945" t="str">
            <v>Good</v>
          </cell>
          <cell r="H1945" t="str">
            <v>NA</v>
          </cell>
          <cell r="I1945" t="str">
            <v>Zain</v>
          </cell>
          <cell r="J1945" t="str">
            <v>Less than 5 Sites</v>
          </cell>
          <cell r="K1945" t="str">
            <v>R4</v>
          </cell>
        </row>
        <row r="1946">
          <cell r="A1946" t="str">
            <v>KHS0739</v>
          </cell>
          <cell r="B1946" t="str">
            <v>KHS0739</v>
          </cell>
          <cell r="C1946"/>
          <cell r="D1946" t="str">
            <v>KHS1M7739</v>
          </cell>
          <cell r="E1946"/>
          <cell r="F1946" t="str">
            <v>SCECO</v>
          </cell>
          <cell r="G1946" t="str">
            <v>Vandalized</v>
          </cell>
          <cell r="H1946" t="str">
            <v>NA</v>
          </cell>
          <cell r="I1946" t="str">
            <v>Zain</v>
          </cell>
          <cell r="J1946" t="str">
            <v>Less than 5 Sites</v>
          </cell>
          <cell r="K1946" t="str">
            <v>R6</v>
          </cell>
        </row>
        <row r="1947">
          <cell r="A1947" t="str">
            <v>TLT0356</v>
          </cell>
          <cell r="B1947" t="str">
            <v>TLT0356</v>
          </cell>
          <cell r="C1947"/>
          <cell r="D1947" t="str">
            <v>TLT1M7356</v>
          </cell>
          <cell r="E1947"/>
          <cell r="F1947" t="str">
            <v>SCECO</v>
          </cell>
          <cell r="G1947" t="str">
            <v>Good</v>
          </cell>
          <cell r="H1947" t="str">
            <v>NA</v>
          </cell>
          <cell r="I1947" t="str">
            <v>Zain</v>
          </cell>
          <cell r="J1947" t="str">
            <v>Less than 5 Sites</v>
          </cell>
          <cell r="K1947" t="str">
            <v>R6</v>
          </cell>
        </row>
        <row r="1948">
          <cell r="A1948" t="str">
            <v>TURY0685</v>
          </cell>
          <cell r="B1948" t="str">
            <v>TURY0685</v>
          </cell>
          <cell r="C1948"/>
          <cell r="D1948"/>
          <cell r="E1948"/>
          <cell r="F1948" t="str">
            <v>SCECO</v>
          </cell>
          <cell r="G1948" t="str">
            <v>Weak</v>
          </cell>
          <cell r="H1948" t="str">
            <v>NA</v>
          </cell>
          <cell r="I1948" t="str">
            <v>Zain</v>
          </cell>
          <cell r="J1948" t="str">
            <v>Hub Site (More than 10 Sites)</v>
          </cell>
          <cell r="K1948" t="str">
            <v>R4</v>
          </cell>
        </row>
        <row r="1949">
          <cell r="A1949" t="str">
            <v>TLT0742</v>
          </cell>
          <cell r="B1949" t="str">
            <v>TLT0742</v>
          </cell>
          <cell r="C1949"/>
          <cell r="D1949" t="str">
            <v>TLT1M7742</v>
          </cell>
          <cell r="E1949"/>
          <cell r="F1949" t="str">
            <v>SCECO</v>
          </cell>
          <cell r="G1949" t="str">
            <v>Vandalized</v>
          </cell>
          <cell r="H1949" t="str">
            <v>NA</v>
          </cell>
          <cell r="I1949" t="str">
            <v>Zain</v>
          </cell>
          <cell r="J1949" t="str">
            <v>Less than 5 Sites</v>
          </cell>
          <cell r="K1949" t="str">
            <v>R6</v>
          </cell>
        </row>
        <row r="1950">
          <cell r="A1950" t="str">
            <v>KHS0564</v>
          </cell>
          <cell r="B1950" t="str">
            <v>KHS0564</v>
          </cell>
          <cell r="C1950"/>
          <cell r="D1950" t="str">
            <v>KHS1M7564</v>
          </cell>
          <cell r="E1950"/>
          <cell r="F1950" t="str">
            <v>SCECO</v>
          </cell>
          <cell r="G1950" t="str">
            <v>Good</v>
          </cell>
          <cell r="H1950" t="str">
            <v>NA</v>
          </cell>
          <cell r="I1950" t="str">
            <v>Zain</v>
          </cell>
          <cell r="J1950" t="str">
            <v>Less than 5 Sites</v>
          </cell>
          <cell r="K1950" t="str">
            <v>R6</v>
          </cell>
        </row>
        <row r="1951">
          <cell r="A1951" t="str">
            <v>KHS0746</v>
          </cell>
          <cell r="B1951" t="str">
            <v>KHS0746</v>
          </cell>
          <cell r="C1951"/>
          <cell r="D1951" t="str">
            <v>KHS1M7746</v>
          </cell>
          <cell r="E1951"/>
          <cell r="F1951" t="str">
            <v>SCECO</v>
          </cell>
          <cell r="G1951" t="str">
            <v>Good</v>
          </cell>
          <cell r="H1951" t="str">
            <v>NA</v>
          </cell>
          <cell r="I1951" t="str">
            <v>Zain</v>
          </cell>
          <cell r="J1951" t="str">
            <v>Less than 5 Sites</v>
          </cell>
          <cell r="K1951" t="str">
            <v>R6</v>
          </cell>
        </row>
        <row r="1952">
          <cell r="A1952" t="str">
            <v>ZHR0688</v>
          </cell>
          <cell r="B1952" t="str">
            <v>ZHR0688</v>
          </cell>
          <cell r="C1952"/>
          <cell r="D1952" t="str">
            <v>ZHR1M7688</v>
          </cell>
          <cell r="E1952"/>
          <cell r="F1952" t="str">
            <v>SCECO</v>
          </cell>
          <cell r="G1952" t="str">
            <v xml:space="preserve">Good </v>
          </cell>
          <cell r="H1952" t="str">
            <v>NA</v>
          </cell>
          <cell r="I1952" t="str">
            <v>Zain</v>
          </cell>
          <cell r="J1952" t="str">
            <v>Less than 5 Sites</v>
          </cell>
          <cell r="K1952" t="str">
            <v>R6</v>
          </cell>
        </row>
        <row r="1953">
          <cell r="A1953" t="str">
            <v>ZHR0687</v>
          </cell>
          <cell r="B1953" t="str">
            <v>ZHR0687</v>
          </cell>
          <cell r="C1953"/>
          <cell r="D1953" t="str">
            <v>ZHR1M7687</v>
          </cell>
          <cell r="E1953"/>
          <cell r="F1953" t="str">
            <v>SCECO</v>
          </cell>
          <cell r="G1953" t="str">
            <v>Vandalized</v>
          </cell>
          <cell r="H1953" t="str">
            <v>NA</v>
          </cell>
          <cell r="I1953" t="str">
            <v>Zain</v>
          </cell>
          <cell r="J1953" t="str">
            <v>Less than 5 Sites</v>
          </cell>
          <cell r="K1953" t="str">
            <v>R6</v>
          </cell>
        </row>
        <row r="1954">
          <cell r="A1954" t="str">
            <v>ABH2020</v>
          </cell>
          <cell r="B1954" t="str">
            <v>ABH2020</v>
          </cell>
          <cell r="C1954" t="str">
            <v>ABH1M4020</v>
          </cell>
          <cell r="D1954" t="str">
            <v>ABH1M8020</v>
          </cell>
          <cell r="E1954" t="str">
            <v>ABH1MN2020</v>
          </cell>
          <cell r="F1954" t="str">
            <v>SCECO</v>
          </cell>
          <cell r="G1954" t="str">
            <v>Good</v>
          </cell>
          <cell r="H1954" t="str">
            <v>NA</v>
          </cell>
          <cell r="I1954" t="str">
            <v>Zain</v>
          </cell>
          <cell r="J1954" t="str">
            <v>P2</v>
          </cell>
          <cell r="K1954" t="str">
            <v>R6</v>
          </cell>
        </row>
        <row r="1955">
          <cell r="A1955" t="str">
            <v>KHS0557</v>
          </cell>
          <cell r="B1955" t="str">
            <v>KHS0557</v>
          </cell>
          <cell r="C1955"/>
          <cell r="D1955" t="str">
            <v>KHS1M7557</v>
          </cell>
          <cell r="E1955"/>
          <cell r="F1955" t="str">
            <v>SCECO</v>
          </cell>
          <cell r="G1955" t="str">
            <v xml:space="preserve">Good </v>
          </cell>
          <cell r="H1955" t="str">
            <v>NA</v>
          </cell>
          <cell r="I1955" t="str">
            <v>Zain</v>
          </cell>
          <cell r="J1955" t="str">
            <v>Less than 5 Sites</v>
          </cell>
          <cell r="K1955" t="str">
            <v>R6</v>
          </cell>
        </row>
        <row r="1956">
          <cell r="A1956" t="str">
            <v>KHS0558</v>
          </cell>
          <cell r="B1956" t="str">
            <v>KHS0558</v>
          </cell>
          <cell r="C1956"/>
          <cell r="D1956" t="str">
            <v>KHS1M7558</v>
          </cell>
          <cell r="E1956"/>
          <cell r="F1956" t="str">
            <v>SCECO</v>
          </cell>
          <cell r="G1956" t="str">
            <v>Vandalized</v>
          </cell>
          <cell r="H1956" t="str">
            <v>NA</v>
          </cell>
          <cell r="I1956" t="str">
            <v>Zain</v>
          </cell>
          <cell r="J1956" t="str">
            <v>Less than 5 Sites</v>
          </cell>
          <cell r="K1956" t="str">
            <v>R6</v>
          </cell>
        </row>
        <row r="1957">
          <cell r="A1957" t="str">
            <v>KHS0563</v>
          </cell>
          <cell r="B1957" t="str">
            <v>KHS0563</v>
          </cell>
          <cell r="C1957"/>
          <cell r="D1957" t="str">
            <v>KHS1M7563</v>
          </cell>
          <cell r="E1957"/>
          <cell r="F1957" t="str">
            <v>SCECO</v>
          </cell>
          <cell r="G1957" t="str">
            <v xml:space="preserve">Good </v>
          </cell>
          <cell r="H1957" t="str">
            <v>NA</v>
          </cell>
          <cell r="I1957" t="str">
            <v>Zain</v>
          </cell>
          <cell r="J1957" t="str">
            <v>Less than 5 Sites</v>
          </cell>
          <cell r="K1957" t="str">
            <v>R6</v>
          </cell>
        </row>
        <row r="1958">
          <cell r="A1958" t="str">
            <v>TURY0827</v>
          </cell>
          <cell r="B1958" t="str">
            <v>TURY0827</v>
          </cell>
          <cell r="C1958"/>
          <cell r="D1958"/>
          <cell r="E1958"/>
          <cell r="F1958" t="str">
            <v>SCECO</v>
          </cell>
          <cell r="G1958" t="str">
            <v>Weak</v>
          </cell>
          <cell r="H1958" t="str">
            <v>NA</v>
          </cell>
          <cell r="I1958" t="str">
            <v>Zain</v>
          </cell>
          <cell r="J1958" t="str">
            <v>Less than 5 Sites</v>
          </cell>
          <cell r="K1958" t="str">
            <v>R4</v>
          </cell>
        </row>
        <row r="1959">
          <cell r="A1959" t="str">
            <v>BKR0055</v>
          </cell>
          <cell r="B1959" t="str">
            <v>BKR0055</v>
          </cell>
          <cell r="C1959"/>
          <cell r="D1959" t="str">
            <v>BKR1M7055</v>
          </cell>
          <cell r="E1959"/>
          <cell r="F1959" t="str">
            <v>SCECO</v>
          </cell>
          <cell r="G1959" t="str">
            <v>Good</v>
          </cell>
          <cell r="H1959" t="str">
            <v>NA</v>
          </cell>
          <cell r="I1959" t="str">
            <v>Zain</v>
          </cell>
          <cell r="J1959" t="str">
            <v>Less than 5 Sites</v>
          </cell>
          <cell r="K1959" t="str">
            <v>R6</v>
          </cell>
        </row>
        <row r="1960">
          <cell r="A1960" t="str">
            <v>TRB0395</v>
          </cell>
          <cell r="B1960" t="str">
            <v>TRB0395</v>
          </cell>
          <cell r="C1960"/>
          <cell r="D1960" t="str">
            <v>TRB1M7395</v>
          </cell>
          <cell r="E1960"/>
          <cell r="F1960" t="str">
            <v>SCECO</v>
          </cell>
          <cell r="G1960" t="str">
            <v>Vandalized</v>
          </cell>
          <cell r="H1960" t="str">
            <v>NA</v>
          </cell>
          <cell r="I1960" t="str">
            <v>Zain</v>
          </cell>
          <cell r="J1960" t="str">
            <v>Less than 5 Sites</v>
          </cell>
          <cell r="K1960" t="str">
            <v>R6</v>
          </cell>
        </row>
        <row r="1961">
          <cell r="A1961" t="str">
            <v>KHS0218</v>
          </cell>
          <cell r="B1961" t="str">
            <v>KHS0218</v>
          </cell>
          <cell r="C1961"/>
          <cell r="D1961" t="str">
            <v>KHS1M7218</v>
          </cell>
          <cell r="E1961"/>
          <cell r="F1961" t="str">
            <v>SCECO</v>
          </cell>
          <cell r="G1961" t="str">
            <v>Good</v>
          </cell>
          <cell r="H1961" t="str">
            <v>NA</v>
          </cell>
          <cell r="I1961" t="str">
            <v>Zain</v>
          </cell>
          <cell r="J1961" t="str">
            <v>Less than 5 Sites</v>
          </cell>
          <cell r="K1961" t="str">
            <v>R6</v>
          </cell>
        </row>
        <row r="1962">
          <cell r="A1962" t="str">
            <v>KHS0565</v>
          </cell>
          <cell r="B1962" t="str">
            <v>KHS0565</v>
          </cell>
          <cell r="C1962"/>
          <cell r="D1962" t="str">
            <v>KHS1M7565</v>
          </cell>
          <cell r="E1962"/>
          <cell r="F1962" t="str">
            <v>SCECO</v>
          </cell>
          <cell r="G1962" t="str">
            <v>Good</v>
          </cell>
          <cell r="H1962" t="str">
            <v>NA</v>
          </cell>
          <cell r="I1962" t="str">
            <v>Zain</v>
          </cell>
          <cell r="J1962" t="str">
            <v>Less than 5 Sites</v>
          </cell>
          <cell r="K1962" t="str">
            <v>R6</v>
          </cell>
        </row>
        <row r="1963">
          <cell r="A1963" t="str">
            <v>MAK6153</v>
          </cell>
          <cell r="B1963" t="str">
            <v>MAK6153</v>
          </cell>
          <cell r="C1963" t="str">
            <v>MAK1U6453</v>
          </cell>
          <cell r="D1963" t="str">
            <v>MAK1U6853</v>
          </cell>
          <cell r="E1963"/>
          <cell r="F1963" t="str">
            <v>SCECO</v>
          </cell>
          <cell r="G1963" t="str">
            <v>Good</v>
          </cell>
          <cell r="H1963" t="str">
            <v>NA</v>
          </cell>
          <cell r="I1963" t="str">
            <v>Zain</v>
          </cell>
          <cell r="J1963" t="str">
            <v>Less than 5 Sites</v>
          </cell>
          <cell r="K1963" t="str">
            <v>R5</v>
          </cell>
        </row>
        <row r="1964">
          <cell r="A1964" t="str">
            <v>KMBS0673</v>
          </cell>
          <cell r="B1964" t="str">
            <v>KMBS0673</v>
          </cell>
          <cell r="C1964" t="str">
            <v>KMBS1M3673</v>
          </cell>
          <cell r="D1964" t="str">
            <v>KMBS1M7673</v>
          </cell>
          <cell r="E1964"/>
          <cell r="F1964" t="str">
            <v>Generator-SG</v>
          </cell>
          <cell r="G1964" t="str">
            <v xml:space="preserve">Good </v>
          </cell>
          <cell r="H1964" t="str">
            <v>No</v>
          </cell>
          <cell r="I1964" t="str">
            <v>Zain</v>
          </cell>
          <cell r="J1964" t="str">
            <v>Hub site (More than 05 Sites)</v>
          </cell>
          <cell r="K1964" t="str">
            <v>R6</v>
          </cell>
        </row>
        <row r="1965">
          <cell r="A1965" t="str">
            <v>KMBS0666</v>
          </cell>
          <cell r="B1965" t="str">
            <v>KMBS0666</v>
          </cell>
          <cell r="C1965" t="str">
            <v>KMBS1M3666</v>
          </cell>
          <cell r="D1965"/>
          <cell r="E1965"/>
          <cell r="F1965" t="str">
            <v>SCECO</v>
          </cell>
          <cell r="G1965" t="str">
            <v>Vandalized</v>
          </cell>
          <cell r="H1965" t="str">
            <v>NA</v>
          </cell>
          <cell r="I1965" t="str">
            <v>Zain</v>
          </cell>
          <cell r="J1965" t="str">
            <v>Less than 5 Sites</v>
          </cell>
          <cell r="K1965" t="str">
            <v>R6</v>
          </cell>
        </row>
        <row r="1966">
          <cell r="A1966" t="str">
            <v>JDUS0651</v>
          </cell>
          <cell r="B1966" t="str">
            <v>JDUS0651</v>
          </cell>
          <cell r="C1966"/>
          <cell r="D1966" t="str">
            <v>JDUS1M7651</v>
          </cell>
          <cell r="E1966"/>
          <cell r="F1966" t="str">
            <v>Generator-SG</v>
          </cell>
          <cell r="G1966" t="str">
            <v>Good</v>
          </cell>
          <cell r="H1966" t="str">
            <v>No</v>
          </cell>
          <cell r="I1966" t="str">
            <v>Zain</v>
          </cell>
          <cell r="J1966" t="str">
            <v>Less than 5 Sites</v>
          </cell>
          <cell r="K1966" t="str">
            <v>R4</v>
          </cell>
        </row>
        <row r="1967">
          <cell r="A1967" t="str">
            <v>ARS0167</v>
          </cell>
          <cell r="B1967" t="str">
            <v>ARS0167</v>
          </cell>
          <cell r="C1967" t="str">
            <v>ARS1M3167</v>
          </cell>
          <cell r="D1967" t="str">
            <v>ARS1M7167</v>
          </cell>
          <cell r="E1967"/>
          <cell r="F1967" t="str">
            <v>SCECO</v>
          </cell>
          <cell r="G1967" t="str">
            <v>Good</v>
          </cell>
          <cell r="H1967" t="str">
            <v>NA</v>
          </cell>
          <cell r="I1967" t="str">
            <v>Zain</v>
          </cell>
          <cell r="J1967" t="str">
            <v>Less than 5 Sites</v>
          </cell>
          <cell r="K1967" t="str">
            <v>R6</v>
          </cell>
        </row>
        <row r="1968">
          <cell r="A1968" t="str">
            <v>KHS0562</v>
          </cell>
          <cell r="B1968" t="str">
            <v>KHS0562</v>
          </cell>
          <cell r="C1968"/>
          <cell r="D1968" t="str">
            <v>KHS1M7562</v>
          </cell>
          <cell r="E1968"/>
          <cell r="F1968" t="str">
            <v>SCECO</v>
          </cell>
          <cell r="G1968" t="str">
            <v>Good</v>
          </cell>
          <cell r="H1968" t="str">
            <v>NA</v>
          </cell>
          <cell r="I1968" t="str">
            <v>Zain</v>
          </cell>
          <cell r="J1968" t="str">
            <v>Less than 5 Sites</v>
          </cell>
          <cell r="K1968" t="str">
            <v>R6</v>
          </cell>
        </row>
        <row r="1969">
          <cell r="A1969" t="str">
            <v>BAH0313</v>
          </cell>
          <cell r="B1969" t="str">
            <v>BAH0313</v>
          </cell>
          <cell r="C1969" t="str">
            <v>BAH1M3313</v>
          </cell>
          <cell r="D1969" t="str">
            <v>BAH1M7313</v>
          </cell>
          <cell r="E1969" t="str">
            <v>BAH1MN0313</v>
          </cell>
          <cell r="F1969" t="str">
            <v>SCECO</v>
          </cell>
          <cell r="G1969" t="str">
            <v>Dead</v>
          </cell>
          <cell r="H1969" t="str">
            <v>NA</v>
          </cell>
          <cell r="I1969" t="str">
            <v>Zain</v>
          </cell>
          <cell r="J1969" t="str">
            <v>Less than 5 Sites</v>
          </cell>
          <cell r="K1969" t="str">
            <v>R6</v>
          </cell>
        </row>
        <row r="1970">
          <cell r="A1970" t="str">
            <v>TRB0396</v>
          </cell>
          <cell r="B1970" t="str">
            <v>TRB0396</v>
          </cell>
          <cell r="C1970"/>
          <cell r="D1970" t="str">
            <v>TRB1M7396</v>
          </cell>
          <cell r="E1970"/>
          <cell r="F1970" t="str">
            <v>SCECO</v>
          </cell>
          <cell r="G1970" t="str">
            <v>Vandalized</v>
          </cell>
          <cell r="H1970" t="str">
            <v>NA</v>
          </cell>
          <cell r="I1970" t="str">
            <v>Zain</v>
          </cell>
          <cell r="J1970" t="str">
            <v>Less than 5 Sites</v>
          </cell>
          <cell r="K1970" t="str">
            <v>R6</v>
          </cell>
        </row>
        <row r="1971">
          <cell r="A1971" t="str">
            <v>USMD0700</v>
          </cell>
          <cell r="B1971" t="str">
            <v>USMD0700</v>
          </cell>
          <cell r="C1971"/>
          <cell r="D1971"/>
          <cell r="E1971"/>
          <cell r="F1971" t="str">
            <v>SCECO</v>
          </cell>
          <cell r="G1971" t="str">
            <v>Vandalized</v>
          </cell>
          <cell r="H1971" t="str">
            <v>NA</v>
          </cell>
          <cell r="I1971" t="str">
            <v>Zain</v>
          </cell>
          <cell r="J1971" t="str">
            <v>Hub site (More than 05 Sites)</v>
          </cell>
          <cell r="K1971" t="str">
            <v>R4</v>
          </cell>
        </row>
        <row r="1972">
          <cell r="A1972" t="str">
            <v>TURY0688</v>
          </cell>
          <cell r="B1972" t="str">
            <v>TURY0688</v>
          </cell>
          <cell r="C1972"/>
          <cell r="D1972"/>
          <cell r="E1972"/>
          <cell r="F1972" t="str">
            <v>SCECO</v>
          </cell>
          <cell r="G1972" t="str">
            <v>Vandalized</v>
          </cell>
          <cell r="H1972" t="str">
            <v>NA</v>
          </cell>
          <cell r="I1972" t="str">
            <v>Zain</v>
          </cell>
          <cell r="J1972" t="str">
            <v>Less than 5 Sites</v>
          </cell>
          <cell r="K1972" t="str">
            <v>R4</v>
          </cell>
        </row>
        <row r="1973">
          <cell r="A1973" t="str">
            <v>KMMD0749</v>
          </cell>
          <cell r="B1973" t="str">
            <v>KMMD0749</v>
          </cell>
          <cell r="C1973"/>
          <cell r="D1973"/>
          <cell r="E1973"/>
          <cell r="F1973" t="str">
            <v>SCECO</v>
          </cell>
          <cell r="G1973" t="str">
            <v>Vandalized</v>
          </cell>
          <cell r="H1973" t="str">
            <v>NA</v>
          </cell>
          <cell r="I1973" t="str">
            <v>Zain</v>
          </cell>
          <cell r="J1973" t="str">
            <v>Less than 5 Sites</v>
          </cell>
          <cell r="K1973" t="str">
            <v>R5</v>
          </cell>
        </row>
        <row r="1974">
          <cell r="A1974" t="str">
            <v>KHS0561</v>
          </cell>
          <cell r="B1974" t="str">
            <v>KHS0561</v>
          </cell>
          <cell r="C1974"/>
          <cell r="D1974" t="str">
            <v>KHS1M7561</v>
          </cell>
          <cell r="E1974"/>
          <cell r="F1974" t="str">
            <v>SCECO</v>
          </cell>
          <cell r="G1974" t="str">
            <v xml:space="preserve">Good </v>
          </cell>
          <cell r="H1974" t="str">
            <v>NA</v>
          </cell>
          <cell r="I1974" t="str">
            <v>Zain</v>
          </cell>
          <cell r="J1974" t="str">
            <v>Less than 5 Sites</v>
          </cell>
          <cell r="K1974" t="str">
            <v>R6</v>
          </cell>
        </row>
        <row r="1975">
          <cell r="A1975" t="str">
            <v>MKW0036</v>
          </cell>
          <cell r="B1975" t="str">
            <v>MKW0036</v>
          </cell>
          <cell r="C1975"/>
          <cell r="D1975"/>
          <cell r="E1975"/>
          <cell r="F1975" t="str">
            <v>SCECO</v>
          </cell>
          <cell r="G1975" t="str">
            <v xml:space="preserve">Good </v>
          </cell>
          <cell r="H1975" t="str">
            <v>NA</v>
          </cell>
          <cell r="I1975" t="str">
            <v>Zain</v>
          </cell>
          <cell r="J1975" t="str">
            <v>Less than 5 Sites</v>
          </cell>
          <cell r="K1975" t="str">
            <v>R6</v>
          </cell>
        </row>
        <row r="1976">
          <cell r="A1976" t="str">
            <v>KMBS0672</v>
          </cell>
          <cell r="B1976" t="str">
            <v>KMBS0672</v>
          </cell>
          <cell r="C1976"/>
          <cell r="D1976"/>
          <cell r="E1976"/>
          <cell r="F1976" t="str">
            <v>SCECO</v>
          </cell>
          <cell r="G1976" t="str">
            <v>Good</v>
          </cell>
          <cell r="H1976" t="str">
            <v>NA</v>
          </cell>
          <cell r="I1976" t="str">
            <v>Zain</v>
          </cell>
          <cell r="J1976" t="str">
            <v>Hub site (More than 05 Sites)</v>
          </cell>
          <cell r="K1976" t="str">
            <v>R6</v>
          </cell>
        </row>
        <row r="1977">
          <cell r="A1977" t="str">
            <v>RJL0048</v>
          </cell>
          <cell r="B1977" t="str">
            <v>RJL0048</v>
          </cell>
          <cell r="C1977" t="str">
            <v>RJL1M3048</v>
          </cell>
          <cell r="D1977" t="str">
            <v>RJL1M7048</v>
          </cell>
          <cell r="E1977"/>
          <cell r="F1977" t="str">
            <v>SCECO</v>
          </cell>
          <cell r="G1977" t="str">
            <v>Good</v>
          </cell>
          <cell r="H1977" t="str">
            <v>NA</v>
          </cell>
          <cell r="I1977" t="str">
            <v>Zain</v>
          </cell>
          <cell r="J1977" t="str">
            <v>Less than 5 Sites</v>
          </cell>
          <cell r="K1977" t="str">
            <v>R6</v>
          </cell>
        </row>
        <row r="1978">
          <cell r="A1978" t="str">
            <v>KMBS0291</v>
          </cell>
          <cell r="B1978" t="str">
            <v>KMBS0291</v>
          </cell>
          <cell r="C1978"/>
          <cell r="D1978" t="str">
            <v>KMBS1M7291</v>
          </cell>
          <cell r="E1978"/>
          <cell r="F1978" t="str">
            <v>SCECO</v>
          </cell>
          <cell r="G1978" t="str">
            <v>Good</v>
          </cell>
          <cell r="H1978" t="str">
            <v>NA</v>
          </cell>
          <cell r="I1978" t="str">
            <v>Zain</v>
          </cell>
          <cell r="J1978" t="str">
            <v>Less than 5 Sites</v>
          </cell>
          <cell r="K1978" t="str">
            <v>R6</v>
          </cell>
        </row>
        <row r="1979">
          <cell r="A1979" t="str">
            <v>KMBS0671</v>
          </cell>
          <cell r="B1979" t="str">
            <v>KMBS0671</v>
          </cell>
          <cell r="C1979"/>
          <cell r="D1979"/>
          <cell r="E1979"/>
          <cell r="F1979" t="str">
            <v>SCECO</v>
          </cell>
          <cell r="G1979" t="str">
            <v xml:space="preserve">Good </v>
          </cell>
          <cell r="H1979" t="str">
            <v>NA</v>
          </cell>
          <cell r="I1979" t="str">
            <v>Zain</v>
          </cell>
          <cell r="J1979" t="str">
            <v>Less than 5 Sites</v>
          </cell>
          <cell r="K1979" t="str">
            <v>R6</v>
          </cell>
        </row>
        <row r="1980">
          <cell r="A1980" t="str">
            <v>KHS0261</v>
          </cell>
          <cell r="B1980" t="str">
            <v>KHS0261</v>
          </cell>
          <cell r="C1980"/>
          <cell r="D1980" t="str">
            <v>KHS1M7261</v>
          </cell>
          <cell r="E1980"/>
          <cell r="F1980" t="str">
            <v>SCECO</v>
          </cell>
          <cell r="G1980" t="str">
            <v>Good</v>
          </cell>
          <cell r="H1980" t="str">
            <v>NA</v>
          </cell>
          <cell r="I1980" t="str">
            <v>Zain</v>
          </cell>
          <cell r="J1980" t="str">
            <v>Less than 5 Sites</v>
          </cell>
          <cell r="K1980" t="str">
            <v>R6</v>
          </cell>
        </row>
        <row r="1981">
          <cell r="A1981" t="str">
            <v>BSA0458</v>
          </cell>
          <cell r="B1981" t="str">
            <v>BSA0458</v>
          </cell>
          <cell r="C1981" t="str">
            <v>BSA1M3458</v>
          </cell>
          <cell r="D1981" t="str">
            <v>BSA1M7458</v>
          </cell>
          <cell r="E1981"/>
          <cell r="F1981" t="str">
            <v>SCECO</v>
          </cell>
          <cell r="G1981" t="str">
            <v>Vandalized</v>
          </cell>
          <cell r="H1981" t="str">
            <v>NA</v>
          </cell>
          <cell r="I1981" t="str">
            <v>Zain</v>
          </cell>
          <cell r="J1981" t="str">
            <v>Less than 5 Sites</v>
          </cell>
          <cell r="K1981" t="str">
            <v>R6</v>
          </cell>
        </row>
        <row r="1982">
          <cell r="A1982" t="str">
            <v>SDA0319</v>
          </cell>
          <cell r="B1982" t="str">
            <v>SDA0319</v>
          </cell>
          <cell r="C1982" t="str">
            <v>SDA1M3319</v>
          </cell>
          <cell r="D1982" t="str">
            <v>SDA1M7319</v>
          </cell>
          <cell r="E1982"/>
          <cell r="F1982" t="str">
            <v>SCECO</v>
          </cell>
          <cell r="G1982" t="str">
            <v>Vandalized</v>
          </cell>
          <cell r="H1982" t="str">
            <v>NA</v>
          </cell>
          <cell r="I1982" t="str">
            <v>Zain</v>
          </cell>
          <cell r="J1982" t="str">
            <v>Less than 5 Sites</v>
          </cell>
          <cell r="K1982" t="str">
            <v>R6</v>
          </cell>
        </row>
        <row r="1983">
          <cell r="A1983" t="str">
            <v>ABH0242</v>
          </cell>
          <cell r="B1983" t="str">
            <v>ABH0242</v>
          </cell>
          <cell r="C1983"/>
          <cell r="D1983" t="str">
            <v>ABH1M7242</v>
          </cell>
          <cell r="E1983" t="str">
            <v>ABH1MN0242</v>
          </cell>
          <cell r="F1983" t="str">
            <v>SCECO</v>
          </cell>
          <cell r="G1983" t="str">
            <v xml:space="preserve">Good </v>
          </cell>
          <cell r="H1983" t="str">
            <v>NA</v>
          </cell>
          <cell r="I1983" t="str">
            <v>Zain</v>
          </cell>
          <cell r="J1983" t="str">
            <v>Less than 5 Sites</v>
          </cell>
          <cell r="K1983" t="str">
            <v>R6</v>
          </cell>
        </row>
        <row r="1984">
          <cell r="A1984" t="str">
            <v>BCH0169</v>
          </cell>
          <cell r="B1984" t="str">
            <v>BCH0169</v>
          </cell>
          <cell r="C1984"/>
          <cell r="D1984" t="str">
            <v>BCH1M7169</v>
          </cell>
          <cell r="E1984"/>
          <cell r="F1984" t="str">
            <v>SCECO</v>
          </cell>
          <cell r="G1984" t="str">
            <v>New BB</v>
          </cell>
          <cell r="H1984" t="str">
            <v>NA</v>
          </cell>
          <cell r="I1984" t="str">
            <v>Zain</v>
          </cell>
          <cell r="J1984" t="str">
            <v>Less than 5 Sites</v>
          </cell>
          <cell r="K1984" t="str">
            <v>R6</v>
          </cell>
        </row>
        <row r="1985">
          <cell r="A1985" t="str">
            <v>UKZ0073</v>
          </cell>
          <cell r="B1985" t="str">
            <v>UKZ0073</v>
          </cell>
          <cell r="C1985"/>
          <cell r="D1985" t="str">
            <v>UKZ1M7073</v>
          </cell>
          <cell r="E1985"/>
          <cell r="F1985" t="str">
            <v>SCECO</v>
          </cell>
          <cell r="G1985" t="str">
            <v>Good</v>
          </cell>
          <cell r="H1985" t="str">
            <v>NA</v>
          </cell>
          <cell r="I1985" t="str">
            <v>Zain</v>
          </cell>
          <cell r="J1985" t="str">
            <v>Less than 5 Sites</v>
          </cell>
          <cell r="K1985" t="str">
            <v>R4</v>
          </cell>
        </row>
        <row r="1986">
          <cell r="A1986" t="str">
            <v>JED6042</v>
          </cell>
          <cell r="B1986" t="str">
            <v>JED6042</v>
          </cell>
          <cell r="C1986"/>
          <cell r="D1986"/>
          <cell r="E1986"/>
          <cell r="F1986" t="str">
            <v>SCECO</v>
          </cell>
          <cell r="G1986" t="str">
            <v>Good</v>
          </cell>
          <cell r="H1986" t="str">
            <v>NA</v>
          </cell>
          <cell r="I1986" t="str">
            <v>Zain</v>
          </cell>
          <cell r="J1986" t="str">
            <v>VIP&amp;SPL Monitor</v>
          </cell>
          <cell r="K1986" t="str">
            <v>R4</v>
          </cell>
        </row>
        <row r="1987">
          <cell r="A1987" t="str">
            <v>JED6043</v>
          </cell>
          <cell r="B1987" t="str">
            <v>JED6043</v>
          </cell>
          <cell r="C1987"/>
          <cell r="D1987"/>
          <cell r="E1987"/>
          <cell r="F1987" t="str">
            <v>SCECO</v>
          </cell>
          <cell r="G1987" t="str">
            <v>Weak</v>
          </cell>
          <cell r="H1987" t="str">
            <v>NA</v>
          </cell>
          <cell r="I1987" t="str">
            <v>Zain</v>
          </cell>
          <cell r="J1987" t="str">
            <v>VIP&amp;SPL Monitor</v>
          </cell>
          <cell r="K1987" t="str">
            <v>R4</v>
          </cell>
        </row>
        <row r="1988">
          <cell r="A1988" t="str">
            <v>JED6044</v>
          </cell>
          <cell r="B1988" t="str">
            <v>JED6044</v>
          </cell>
          <cell r="C1988"/>
          <cell r="D1988"/>
          <cell r="E1988"/>
          <cell r="F1988" t="str">
            <v>SCECO</v>
          </cell>
          <cell r="G1988" t="str">
            <v>Good</v>
          </cell>
          <cell r="H1988" t="str">
            <v>NA</v>
          </cell>
          <cell r="I1988" t="str">
            <v>Zain</v>
          </cell>
          <cell r="J1988" t="str">
            <v>VIP&amp;SPL Monitor</v>
          </cell>
          <cell r="K1988" t="str">
            <v>R4</v>
          </cell>
        </row>
        <row r="1989">
          <cell r="A1989" t="str">
            <v>JED6045</v>
          </cell>
          <cell r="B1989" t="str">
            <v>JED6045</v>
          </cell>
          <cell r="C1989"/>
          <cell r="D1989"/>
          <cell r="E1989"/>
          <cell r="F1989" t="str">
            <v>SCECO</v>
          </cell>
          <cell r="G1989" t="str">
            <v>New BB</v>
          </cell>
          <cell r="H1989" t="str">
            <v>NA</v>
          </cell>
          <cell r="I1989" t="str">
            <v>Zain</v>
          </cell>
          <cell r="J1989" t="str">
            <v>VIP&amp;SPL Monitor</v>
          </cell>
          <cell r="K1989" t="str">
            <v>R4</v>
          </cell>
        </row>
        <row r="1990">
          <cell r="A1990" t="str">
            <v>JED6046</v>
          </cell>
          <cell r="B1990" t="str">
            <v>JED6046</v>
          </cell>
          <cell r="C1990"/>
          <cell r="D1990"/>
          <cell r="E1990"/>
          <cell r="F1990" t="str">
            <v>SCECO</v>
          </cell>
          <cell r="G1990" t="str">
            <v>New BB</v>
          </cell>
          <cell r="H1990" t="str">
            <v>NA</v>
          </cell>
          <cell r="I1990" t="str">
            <v>Zain</v>
          </cell>
          <cell r="J1990" t="str">
            <v>VIP&amp;SPL Monitor</v>
          </cell>
          <cell r="K1990" t="str">
            <v>R4</v>
          </cell>
        </row>
        <row r="1991">
          <cell r="A1991" t="str">
            <v>JDAP0969</v>
          </cell>
          <cell r="B1991" t="str">
            <v>JDAP0969</v>
          </cell>
          <cell r="C1991"/>
          <cell r="D1991" t="str">
            <v>JDAP1M7969</v>
          </cell>
          <cell r="E1991"/>
          <cell r="F1991" t="str">
            <v>SCECO</v>
          </cell>
          <cell r="G1991" t="str">
            <v>New BB</v>
          </cell>
          <cell r="H1991" t="str">
            <v>NA</v>
          </cell>
          <cell r="I1991" t="str">
            <v>Zain</v>
          </cell>
          <cell r="J1991" t="str">
            <v>VIP&amp;SPL Monitor</v>
          </cell>
          <cell r="K1991" t="str">
            <v>R4</v>
          </cell>
        </row>
        <row r="1992">
          <cell r="A1992" t="str">
            <v>AFJ0736</v>
          </cell>
          <cell r="B1992" t="str">
            <v>AFJ0736</v>
          </cell>
          <cell r="C1992"/>
          <cell r="D1992" t="str">
            <v>AFJ1M7736</v>
          </cell>
          <cell r="E1992"/>
          <cell r="F1992" t="str">
            <v>SCECO</v>
          </cell>
          <cell r="G1992" t="str">
            <v>Good</v>
          </cell>
          <cell r="H1992" t="str">
            <v>NA</v>
          </cell>
          <cell r="I1992" t="str">
            <v>Zain</v>
          </cell>
          <cell r="J1992" t="str">
            <v>Less than 5 Sites</v>
          </cell>
          <cell r="K1992" t="str">
            <v>R6</v>
          </cell>
        </row>
        <row r="1993">
          <cell r="A1993" t="str">
            <v>GMK0350</v>
          </cell>
          <cell r="B1993" t="str">
            <v>GMK0350</v>
          </cell>
          <cell r="C1993" t="str">
            <v>GMK1M3350</v>
          </cell>
          <cell r="D1993"/>
          <cell r="E1993"/>
          <cell r="F1993" t="str">
            <v>SCECO</v>
          </cell>
          <cell r="G1993" t="str">
            <v>New BB</v>
          </cell>
          <cell r="H1993" t="str">
            <v>NA</v>
          </cell>
          <cell r="I1993" t="str">
            <v>Zain</v>
          </cell>
          <cell r="J1993" t="str">
            <v>Less than 5 Sites</v>
          </cell>
          <cell r="K1993" t="str">
            <v>R4</v>
          </cell>
        </row>
        <row r="1994">
          <cell r="A1994" t="str">
            <v>JED0802</v>
          </cell>
          <cell r="B1994" t="str">
            <v>JED0802</v>
          </cell>
          <cell r="C1994"/>
          <cell r="D1994" t="str">
            <v>JED1M7802</v>
          </cell>
          <cell r="E1994"/>
          <cell r="F1994" t="str">
            <v>SCECO</v>
          </cell>
          <cell r="G1994" t="str">
            <v>Good</v>
          </cell>
          <cell r="H1994" t="str">
            <v>NA</v>
          </cell>
          <cell r="I1994" t="str">
            <v>Zain</v>
          </cell>
          <cell r="J1994" t="str">
            <v>Less than 5 Sites</v>
          </cell>
          <cell r="K1994" t="str">
            <v>R4</v>
          </cell>
        </row>
        <row r="1995">
          <cell r="A1995" t="str">
            <v>WDS0725</v>
          </cell>
          <cell r="B1995" t="str">
            <v>WDS0725</v>
          </cell>
          <cell r="C1995"/>
          <cell r="D1995" t="str">
            <v>WDS1M7725</v>
          </cell>
          <cell r="E1995"/>
          <cell r="F1995" t="str">
            <v>SCECO</v>
          </cell>
          <cell r="G1995" t="str">
            <v>Vandalized</v>
          </cell>
          <cell r="H1995" t="str">
            <v>NA</v>
          </cell>
          <cell r="I1995" t="str">
            <v>Zain</v>
          </cell>
          <cell r="J1995" t="str">
            <v>Less than 5 Sites</v>
          </cell>
          <cell r="K1995" t="str">
            <v>R6</v>
          </cell>
        </row>
        <row r="1996">
          <cell r="A1996" t="str">
            <v>WDS0437</v>
          </cell>
          <cell r="B1996" t="str">
            <v>WDS0437</v>
          </cell>
          <cell r="C1996"/>
          <cell r="D1996" t="str">
            <v>WDS1M7437</v>
          </cell>
          <cell r="E1996"/>
          <cell r="F1996" t="str">
            <v>SCECO+STB</v>
          </cell>
          <cell r="G1996" t="str">
            <v>New BB</v>
          </cell>
          <cell r="H1996" t="str">
            <v>No</v>
          </cell>
          <cell r="I1996" t="str">
            <v>Zain</v>
          </cell>
          <cell r="J1996" t="str">
            <v>Hub Site (More than 10 Sites)</v>
          </cell>
          <cell r="K1996" t="str">
            <v>R6</v>
          </cell>
        </row>
        <row r="1997">
          <cell r="A1997" t="str">
            <v>ARF0694</v>
          </cell>
          <cell r="B1997" t="str">
            <v>ARF0694</v>
          </cell>
          <cell r="C1997"/>
          <cell r="D1997" t="str">
            <v>ARF1M7694</v>
          </cell>
          <cell r="E1997"/>
          <cell r="F1997" t="str">
            <v>SCECO</v>
          </cell>
          <cell r="G1997" t="str">
            <v xml:space="preserve">Good </v>
          </cell>
          <cell r="H1997" t="str">
            <v>NA</v>
          </cell>
          <cell r="I1997" t="str">
            <v>Zain</v>
          </cell>
          <cell r="J1997" t="str">
            <v>Less than 5 Sites</v>
          </cell>
          <cell r="K1997" t="str">
            <v>R6</v>
          </cell>
        </row>
        <row r="1998">
          <cell r="A1998" t="str">
            <v>ARF0891</v>
          </cell>
          <cell r="B1998" t="str">
            <v>ARF0891</v>
          </cell>
          <cell r="C1998"/>
          <cell r="D1998" t="str">
            <v>ARF1M7891</v>
          </cell>
          <cell r="E1998"/>
          <cell r="F1998" t="str">
            <v>SCECO</v>
          </cell>
          <cell r="G1998" t="str">
            <v>Vandalized</v>
          </cell>
          <cell r="H1998" t="str">
            <v>NA</v>
          </cell>
          <cell r="I1998" t="str">
            <v>Zain</v>
          </cell>
          <cell r="J1998" t="str">
            <v>Less than 5 Sites</v>
          </cell>
          <cell r="K1998" t="str">
            <v>R6</v>
          </cell>
        </row>
        <row r="1999">
          <cell r="A1999" t="str">
            <v>WDS0435</v>
          </cell>
          <cell r="B1999" t="str">
            <v>WDS0435</v>
          </cell>
          <cell r="C1999"/>
          <cell r="D1999" t="str">
            <v>WDS1M7435</v>
          </cell>
          <cell r="E1999"/>
          <cell r="F1999" t="str">
            <v>SCECO</v>
          </cell>
          <cell r="G1999" t="str">
            <v>Vandalized</v>
          </cell>
          <cell r="H1999" t="str">
            <v>NA</v>
          </cell>
          <cell r="I1999" t="str">
            <v>Zain</v>
          </cell>
          <cell r="J1999" t="str">
            <v>Less than 5 Sites</v>
          </cell>
          <cell r="K1999" t="str">
            <v>R6</v>
          </cell>
        </row>
        <row r="2000">
          <cell r="A2000" t="str">
            <v>ARF0699</v>
          </cell>
          <cell r="B2000" t="str">
            <v>ARF0699</v>
          </cell>
          <cell r="C2000"/>
          <cell r="D2000" t="str">
            <v>ARF1M7699</v>
          </cell>
          <cell r="E2000"/>
          <cell r="F2000" t="str">
            <v>SCECO</v>
          </cell>
          <cell r="G2000" t="str">
            <v>Good</v>
          </cell>
          <cell r="H2000" t="str">
            <v>NA</v>
          </cell>
          <cell r="I2000" t="str">
            <v>Zain</v>
          </cell>
          <cell r="J2000" t="str">
            <v>Less than 5 Sites</v>
          </cell>
          <cell r="K2000" t="str">
            <v>R6</v>
          </cell>
        </row>
        <row r="2001">
          <cell r="A2001" t="str">
            <v>MAK0994</v>
          </cell>
          <cell r="B2001" t="str">
            <v>MAK0994</v>
          </cell>
          <cell r="C2001" t="str">
            <v>MAK1M3994</v>
          </cell>
          <cell r="D2001" t="str">
            <v>MAK1M9994</v>
          </cell>
          <cell r="E2001" t="str">
            <v>MAK1MN0994</v>
          </cell>
          <cell r="F2001" t="str">
            <v>SCECO</v>
          </cell>
          <cell r="G2001" t="str">
            <v>Good</v>
          </cell>
          <cell r="H2001" t="str">
            <v>NA</v>
          </cell>
          <cell r="I2001" t="str">
            <v>Zain</v>
          </cell>
          <cell r="J2001" t="str">
            <v>VIP&amp;SPL Monitor</v>
          </cell>
          <cell r="K2001" t="str">
            <v>R5</v>
          </cell>
        </row>
        <row r="2002">
          <cell r="A2002" t="str">
            <v>KHS0214</v>
          </cell>
          <cell r="B2002" t="str">
            <v>KHS0214</v>
          </cell>
          <cell r="C2002"/>
          <cell r="D2002" t="str">
            <v>KHS1M7214</v>
          </cell>
          <cell r="E2002"/>
          <cell r="F2002" t="str">
            <v>SCECO</v>
          </cell>
          <cell r="G2002" t="str">
            <v>Good</v>
          </cell>
          <cell r="H2002" t="str">
            <v>NA</v>
          </cell>
          <cell r="I2002" t="str">
            <v>Zain</v>
          </cell>
          <cell r="J2002" t="str">
            <v>Less than 5 Sites</v>
          </cell>
          <cell r="K2002" t="str">
            <v>R6</v>
          </cell>
        </row>
        <row r="2003">
          <cell r="A2003" t="str">
            <v>ARF0698</v>
          </cell>
          <cell r="B2003" t="str">
            <v>ARF0698</v>
          </cell>
          <cell r="C2003"/>
          <cell r="D2003" t="str">
            <v>ARF1M7698</v>
          </cell>
          <cell r="E2003"/>
          <cell r="F2003" t="str">
            <v>SCECO+STB</v>
          </cell>
          <cell r="G2003" t="str">
            <v>Weak</v>
          </cell>
          <cell r="H2003" t="str">
            <v>No</v>
          </cell>
          <cell r="I2003" t="str">
            <v>Zain</v>
          </cell>
          <cell r="J2003" t="str">
            <v>Less than 5 Sites</v>
          </cell>
          <cell r="K2003" t="str">
            <v>R6</v>
          </cell>
        </row>
        <row r="2004">
          <cell r="A2004" t="str">
            <v>SUL0731</v>
          </cell>
          <cell r="B2004" t="str">
            <v>SUL0731</v>
          </cell>
          <cell r="C2004"/>
          <cell r="D2004" t="str">
            <v>SUL1M7731</v>
          </cell>
          <cell r="E2004"/>
          <cell r="F2004" t="str">
            <v>SCECO</v>
          </cell>
          <cell r="G2004" t="str">
            <v>No BB - Shifted</v>
          </cell>
          <cell r="H2004" t="str">
            <v>NA</v>
          </cell>
          <cell r="I2004" t="str">
            <v>Zain</v>
          </cell>
          <cell r="J2004" t="str">
            <v>Less than 5 Sites</v>
          </cell>
          <cell r="K2004" t="str">
            <v>R6</v>
          </cell>
        </row>
        <row r="2005">
          <cell r="A2005" t="str">
            <v>KHN0039</v>
          </cell>
          <cell r="B2005" t="str">
            <v>KHN0039</v>
          </cell>
          <cell r="C2005"/>
          <cell r="D2005"/>
          <cell r="E2005"/>
          <cell r="F2005" t="str">
            <v>SCECO</v>
          </cell>
          <cell r="G2005" t="str">
            <v xml:space="preserve">Good </v>
          </cell>
          <cell r="H2005" t="str">
            <v>NA</v>
          </cell>
          <cell r="I2005" t="str">
            <v>Zain</v>
          </cell>
          <cell r="J2005" t="str">
            <v>Less than 5 Sites</v>
          </cell>
          <cell r="K2005" t="str">
            <v>R6</v>
          </cell>
        </row>
        <row r="2006">
          <cell r="A2006" t="str">
            <v>BAH6009</v>
          </cell>
          <cell r="B2006" t="str">
            <v>BAH6009</v>
          </cell>
          <cell r="C2006" t="str">
            <v>BAH1U6309</v>
          </cell>
          <cell r="D2006" t="str">
            <v>BAH1U6709</v>
          </cell>
          <cell r="E2006"/>
          <cell r="F2006" t="str">
            <v>SCECO</v>
          </cell>
          <cell r="G2006" t="str">
            <v xml:space="preserve">Good </v>
          </cell>
          <cell r="H2006" t="str">
            <v>NA</v>
          </cell>
          <cell r="I2006" t="str">
            <v>Zain</v>
          </cell>
          <cell r="J2006" t="str">
            <v>Less than 5 Sites</v>
          </cell>
          <cell r="K2006" t="str">
            <v>R6</v>
          </cell>
        </row>
        <row r="2007">
          <cell r="A2007" t="str">
            <v>ARF0696</v>
          </cell>
          <cell r="B2007" t="str">
            <v>ARF0696</v>
          </cell>
          <cell r="C2007"/>
          <cell r="D2007" t="str">
            <v>ARF1M7696</v>
          </cell>
          <cell r="E2007"/>
          <cell r="F2007" t="str">
            <v>SCECO</v>
          </cell>
          <cell r="G2007" t="str">
            <v>Vandalized</v>
          </cell>
          <cell r="H2007" t="str">
            <v>NA</v>
          </cell>
          <cell r="I2007" t="str">
            <v>Zain</v>
          </cell>
          <cell r="J2007" t="str">
            <v>Less than 5 Sites</v>
          </cell>
          <cell r="K2007" t="str">
            <v>R6</v>
          </cell>
        </row>
        <row r="2008">
          <cell r="A2008" t="str">
            <v>JED6132</v>
          </cell>
          <cell r="B2008" t="str">
            <v>JED6132</v>
          </cell>
          <cell r="C2008" t="str">
            <v>JED1U6432</v>
          </cell>
          <cell r="D2008" t="str">
            <v>JED1U6832</v>
          </cell>
          <cell r="E2008"/>
          <cell r="F2008" t="str">
            <v>SCECO</v>
          </cell>
          <cell r="G2008" t="str">
            <v>No BB-Design</v>
          </cell>
          <cell r="H2008" t="str">
            <v>NA</v>
          </cell>
          <cell r="I2008" t="str">
            <v>Zain</v>
          </cell>
          <cell r="J2008" t="str">
            <v>Less than 5 Sites</v>
          </cell>
          <cell r="K2008" t="str">
            <v>R4</v>
          </cell>
        </row>
        <row r="2009">
          <cell r="A2009" t="str">
            <v>SIR0069</v>
          </cell>
          <cell r="B2009" t="str">
            <v>SIR0069</v>
          </cell>
          <cell r="C2009" t="str">
            <v>SIR1M3069</v>
          </cell>
          <cell r="D2009" t="str">
            <v>SIR1M7069</v>
          </cell>
          <cell r="E2009"/>
          <cell r="F2009" t="str">
            <v>SCECO</v>
          </cell>
          <cell r="G2009" t="str">
            <v>Good</v>
          </cell>
          <cell r="H2009" t="str">
            <v>NA</v>
          </cell>
          <cell r="I2009" t="str">
            <v>Zain</v>
          </cell>
          <cell r="J2009" t="str">
            <v>Less than 5 Sites</v>
          </cell>
          <cell r="K2009" t="str">
            <v>R4</v>
          </cell>
        </row>
        <row r="2010">
          <cell r="A2010" t="str">
            <v>JED0582</v>
          </cell>
          <cell r="B2010" t="str">
            <v>JED0582</v>
          </cell>
          <cell r="C2010" t="str">
            <v>JED1M3582</v>
          </cell>
          <cell r="D2010" t="str">
            <v>JED1M7582</v>
          </cell>
          <cell r="E2010"/>
          <cell r="F2010" t="str">
            <v>SCECO</v>
          </cell>
          <cell r="G2010" t="str">
            <v>Dead</v>
          </cell>
          <cell r="H2010" t="str">
            <v>NA</v>
          </cell>
          <cell r="I2010" t="str">
            <v>Zain</v>
          </cell>
          <cell r="J2010" t="str">
            <v>VIP&amp;SPL Monitor</v>
          </cell>
          <cell r="K2010" t="str">
            <v>R4</v>
          </cell>
        </row>
        <row r="2011">
          <cell r="A2011" t="str">
            <v>ASF0240</v>
          </cell>
          <cell r="B2011" t="str">
            <v>ASF0240</v>
          </cell>
          <cell r="C2011"/>
          <cell r="D2011" t="str">
            <v>ASF1M7240</v>
          </cell>
          <cell r="E2011"/>
          <cell r="F2011" t="str">
            <v>SCECO</v>
          </cell>
          <cell r="G2011" t="str">
            <v>Good</v>
          </cell>
          <cell r="H2011" t="str">
            <v>NA</v>
          </cell>
          <cell r="I2011" t="str">
            <v>Zain</v>
          </cell>
          <cell r="J2011" t="str">
            <v>Less than 5 Sites</v>
          </cell>
          <cell r="K2011" t="str">
            <v>R5</v>
          </cell>
        </row>
        <row r="2012">
          <cell r="A2012" t="str">
            <v>HJR0231</v>
          </cell>
          <cell r="B2012" t="str">
            <v>HJR0231</v>
          </cell>
          <cell r="C2012"/>
          <cell r="D2012" t="str">
            <v>HJR1M7231</v>
          </cell>
          <cell r="E2012"/>
          <cell r="F2012" t="str">
            <v>SCECO</v>
          </cell>
          <cell r="G2012" t="str">
            <v>Good</v>
          </cell>
          <cell r="H2012" t="str">
            <v>NA</v>
          </cell>
          <cell r="I2012" t="str">
            <v>Zain</v>
          </cell>
          <cell r="J2012" t="str">
            <v>Less than 5 Sites</v>
          </cell>
          <cell r="K2012" t="str">
            <v>R4</v>
          </cell>
        </row>
        <row r="2013">
          <cell r="A2013" t="str">
            <v>TRB0398</v>
          </cell>
          <cell r="B2013" t="str">
            <v>TRB0398</v>
          </cell>
          <cell r="C2013"/>
          <cell r="D2013" t="str">
            <v>TRB1M7398</v>
          </cell>
          <cell r="E2013"/>
          <cell r="F2013" t="str">
            <v>SCECO</v>
          </cell>
          <cell r="G2013" t="str">
            <v>Vandalized</v>
          </cell>
          <cell r="H2013" t="str">
            <v>NA</v>
          </cell>
          <cell r="I2013" t="str">
            <v>Zain</v>
          </cell>
          <cell r="J2013" t="str">
            <v>Less than 5 Sites</v>
          </cell>
          <cell r="K2013" t="str">
            <v>R6</v>
          </cell>
        </row>
        <row r="2014">
          <cell r="A2014" t="str">
            <v>ARF0697</v>
          </cell>
          <cell r="B2014" t="str">
            <v>ARF0697</v>
          </cell>
          <cell r="C2014"/>
          <cell r="D2014" t="str">
            <v>ARF1M7697</v>
          </cell>
          <cell r="E2014"/>
          <cell r="F2014" t="str">
            <v>SCECO</v>
          </cell>
          <cell r="G2014" t="str">
            <v>Vandalized</v>
          </cell>
          <cell r="H2014" t="str">
            <v>NA</v>
          </cell>
          <cell r="I2014" t="str">
            <v>Zain</v>
          </cell>
          <cell r="J2014" t="str">
            <v>Less than 5 Sites</v>
          </cell>
          <cell r="K2014" t="str">
            <v>R6</v>
          </cell>
        </row>
        <row r="2015">
          <cell r="A2015" t="str">
            <v>ARF0892</v>
          </cell>
          <cell r="B2015" t="str">
            <v>ARF0892</v>
          </cell>
          <cell r="C2015"/>
          <cell r="D2015" t="str">
            <v>ARF1M7892</v>
          </cell>
          <cell r="E2015"/>
          <cell r="F2015" t="str">
            <v>SCECO</v>
          </cell>
          <cell r="G2015" t="str">
            <v>Good</v>
          </cell>
          <cell r="H2015" t="str">
            <v>NA</v>
          </cell>
          <cell r="I2015" t="str">
            <v>Zain</v>
          </cell>
          <cell r="J2015" t="str">
            <v>Less than 5 Sites</v>
          </cell>
          <cell r="K2015" t="str">
            <v>R6</v>
          </cell>
        </row>
        <row r="2016">
          <cell r="A2016" t="str">
            <v>TRB0400</v>
          </cell>
          <cell r="B2016" t="str">
            <v>TRB0400</v>
          </cell>
          <cell r="C2016"/>
          <cell r="D2016" t="str">
            <v>TRB1M7400</v>
          </cell>
          <cell r="E2016"/>
          <cell r="F2016" t="str">
            <v>SCECO</v>
          </cell>
          <cell r="G2016" t="str">
            <v xml:space="preserve">Good </v>
          </cell>
          <cell r="H2016" t="str">
            <v>NA</v>
          </cell>
          <cell r="I2016" t="str">
            <v>Zain</v>
          </cell>
          <cell r="J2016" t="str">
            <v>Less than 5 Sites</v>
          </cell>
          <cell r="K2016" t="str">
            <v>R6</v>
          </cell>
        </row>
        <row r="2017">
          <cell r="A2017" t="str">
            <v>ZHR0685</v>
          </cell>
          <cell r="B2017" t="str">
            <v>ZHR0685</v>
          </cell>
          <cell r="C2017"/>
          <cell r="D2017" t="str">
            <v>ZHR1M7685</v>
          </cell>
          <cell r="E2017"/>
          <cell r="F2017" t="str">
            <v>SCECO</v>
          </cell>
          <cell r="G2017" t="str">
            <v>Vandalized</v>
          </cell>
          <cell r="H2017" t="str">
            <v>NA</v>
          </cell>
          <cell r="I2017" t="str">
            <v>Zain</v>
          </cell>
          <cell r="J2017" t="str">
            <v>Less than 5 Sites</v>
          </cell>
          <cell r="K2017" t="str">
            <v>R6</v>
          </cell>
        </row>
        <row r="2018">
          <cell r="A2018" t="str">
            <v>ZHR0690</v>
          </cell>
          <cell r="B2018" t="str">
            <v>ZHR0690</v>
          </cell>
          <cell r="C2018"/>
          <cell r="D2018" t="str">
            <v>ZHR1M7690</v>
          </cell>
          <cell r="E2018"/>
          <cell r="F2018" t="str">
            <v>SCECO</v>
          </cell>
          <cell r="G2018" t="str">
            <v>Vandalized</v>
          </cell>
          <cell r="H2018" t="str">
            <v>NA</v>
          </cell>
          <cell r="I2018" t="str">
            <v>Zain</v>
          </cell>
          <cell r="J2018" t="str">
            <v>Less than 5 Sites</v>
          </cell>
          <cell r="K2018" t="str">
            <v>R6</v>
          </cell>
        </row>
        <row r="2019">
          <cell r="A2019" t="str">
            <v>DGB2169</v>
          </cell>
          <cell r="B2019" t="str">
            <v>DGB2169</v>
          </cell>
          <cell r="C2019"/>
          <cell r="D2019" t="str">
            <v>DGB1M8169</v>
          </cell>
          <cell r="E2019"/>
          <cell r="F2019" t="str">
            <v>SCECO</v>
          </cell>
          <cell r="G2019" t="str">
            <v>Vandalized</v>
          </cell>
          <cell r="H2019" t="str">
            <v>NA</v>
          </cell>
          <cell r="I2019" t="str">
            <v>Zain</v>
          </cell>
          <cell r="J2019" t="str">
            <v>Less than 5 Sites</v>
          </cell>
          <cell r="K2019" t="str">
            <v>R4</v>
          </cell>
        </row>
        <row r="2020">
          <cell r="A2020" t="str">
            <v>ZHR0678</v>
          </cell>
          <cell r="B2020" t="str">
            <v>ZHR0678</v>
          </cell>
          <cell r="C2020"/>
          <cell r="D2020" t="str">
            <v>ZHR1M7678</v>
          </cell>
          <cell r="E2020"/>
          <cell r="F2020" t="str">
            <v>SCECO</v>
          </cell>
          <cell r="G2020" t="str">
            <v>Good</v>
          </cell>
          <cell r="H2020" t="str">
            <v>NA</v>
          </cell>
          <cell r="I2020" t="str">
            <v>Zain</v>
          </cell>
          <cell r="J2020" t="str">
            <v>Less than 5 Sites</v>
          </cell>
          <cell r="K2020" t="str">
            <v>R6</v>
          </cell>
        </row>
        <row r="2021">
          <cell r="A2021" t="str">
            <v>JED2054</v>
          </cell>
          <cell r="B2021" t="str">
            <v>JED2054</v>
          </cell>
          <cell r="C2021"/>
          <cell r="D2021" t="str">
            <v>JED1M8054</v>
          </cell>
          <cell r="E2021" t="str">
            <v>JED1MC2054</v>
          </cell>
          <cell r="F2021" t="str">
            <v>SCECO</v>
          </cell>
          <cell r="G2021" t="str">
            <v>New BB</v>
          </cell>
          <cell r="H2021" t="str">
            <v>NA</v>
          </cell>
          <cell r="I2021" t="str">
            <v>Zain</v>
          </cell>
          <cell r="J2021" t="str">
            <v>Less than 5 Sites</v>
          </cell>
          <cell r="K2021" t="str">
            <v>R4</v>
          </cell>
        </row>
        <row r="2022">
          <cell r="A2022" t="str">
            <v>MAK6171</v>
          </cell>
          <cell r="B2022" t="str">
            <v>MAK6171</v>
          </cell>
          <cell r="C2022" t="str">
            <v>MAK1U6471</v>
          </cell>
          <cell r="D2022" t="str">
            <v>MAK1U6871</v>
          </cell>
          <cell r="E2022"/>
          <cell r="F2022" t="str">
            <v>SCECO</v>
          </cell>
          <cell r="G2022" t="str">
            <v>Good</v>
          </cell>
          <cell r="H2022" t="str">
            <v>NA</v>
          </cell>
          <cell r="I2022" t="str">
            <v>Zain</v>
          </cell>
          <cell r="J2022" t="str">
            <v>Less than 5 Sites</v>
          </cell>
          <cell r="K2022" t="str">
            <v>R5</v>
          </cell>
        </row>
        <row r="2023">
          <cell r="A2023" t="str">
            <v>TLT0940</v>
          </cell>
          <cell r="B2023" t="str">
            <v>TLT0940</v>
          </cell>
          <cell r="C2023"/>
          <cell r="D2023" t="str">
            <v>TLT1M7940</v>
          </cell>
          <cell r="E2023"/>
          <cell r="F2023" t="str">
            <v>SCECO</v>
          </cell>
          <cell r="G2023" t="str">
            <v>Vandalized</v>
          </cell>
          <cell r="H2023" t="str">
            <v>NA</v>
          </cell>
          <cell r="I2023" t="str">
            <v>Zain</v>
          </cell>
          <cell r="J2023" t="str">
            <v>Less than 5 Sites</v>
          </cell>
          <cell r="K2023" t="str">
            <v>R6</v>
          </cell>
        </row>
        <row r="2024">
          <cell r="A2024" t="str">
            <v>TLT0386</v>
          </cell>
          <cell r="B2024" t="str">
            <v>TLT0386</v>
          </cell>
          <cell r="C2024"/>
          <cell r="D2024" t="str">
            <v>TLT1M7386</v>
          </cell>
          <cell r="E2024"/>
          <cell r="F2024" t="str">
            <v>SCECO+STB</v>
          </cell>
          <cell r="G2024" t="str">
            <v>Good</v>
          </cell>
          <cell r="H2024" t="str">
            <v>No</v>
          </cell>
          <cell r="I2024" t="str">
            <v>Zain</v>
          </cell>
          <cell r="J2024" t="str">
            <v>Very Big Hub site (More Than 20 Site)</v>
          </cell>
          <cell r="K2024" t="str">
            <v>R6</v>
          </cell>
        </row>
        <row r="2025">
          <cell r="A2025" t="str">
            <v>ARS0125</v>
          </cell>
          <cell r="B2025" t="str">
            <v>ARS0125</v>
          </cell>
          <cell r="C2025" t="str">
            <v>ARS1M3125</v>
          </cell>
          <cell r="D2025" t="str">
            <v>ARS1M7125</v>
          </cell>
          <cell r="E2025" t="str">
            <v>ARS1MN0125</v>
          </cell>
          <cell r="F2025" t="str">
            <v>SCECO</v>
          </cell>
          <cell r="G2025" t="str">
            <v>Vandalized</v>
          </cell>
          <cell r="H2025" t="str">
            <v>NA</v>
          </cell>
          <cell r="I2025" t="str">
            <v>Zain</v>
          </cell>
          <cell r="J2025" t="str">
            <v>Less than 5 Sites</v>
          </cell>
          <cell r="K2025" t="str">
            <v>R6</v>
          </cell>
        </row>
        <row r="2026">
          <cell r="A2026" t="str">
            <v>ZHR0681</v>
          </cell>
          <cell r="B2026" t="str">
            <v>ZHR0681</v>
          </cell>
          <cell r="C2026"/>
          <cell r="D2026" t="str">
            <v>ZHR1M7681</v>
          </cell>
          <cell r="E2026"/>
          <cell r="F2026" t="str">
            <v>SCECO</v>
          </cell>
          <cell r="G2026" t="str">
            <v>Good</v>
          </cell>
          <cell r="H2026" t="str">
            <v>NA</v>
          </cell>
          <cell r="I2026" t="str">
            <v>Zain</v>
          </cell>
          <cell r="J2026" t="str">
            <v>Less than 5 Sites</v>
          </cell>
          <cell r="K2026" t="str">
            <v>R6</v>
          </cell>
        </row>
        <row r="2027">
          <cell r="A2027" t="str">
            <v>ZHR0682</v>
          </cell>
          <cell r="B2027" t="str">
            <v>ZHR0682</v>
          </cell>
          <cell r="C2027"/>
          <cell r="D2027" t="str">
            <v>ZHR1M7682</v>
          </cell>
          <cell r="E2027"/>
          <cell r="F2027" t="str">
            <v>SCECO</v>
          </cell>
          <cell r="G2027" t="str">
            <v>Vandalized</v>
          </cell>
          <cell r="H2027" t="str">
            <v>NA</v>
          </cell>
          <cell r="I2027" t="str">
            <v>Zain</v>
          </cell>
          <cell r="J2027" t="str">
            <v>Less than 5 Sites</v>
          </cell>
          <cell r="K2027" t="str">
            <v>R6</v>
          </cell>
        </row>
        <row r="2028">
          <cell r="A2028" t="str">
            <v>AHM0027</v>
          </cell>
          <cell r="B2028" t="str">
            <v>AHM0027</v>
          </cell>
          <cell r="C2028" t="str">
            <v>AHM1M3027</v>
          </cell>
          <cell r="D2028" t="str">
            <v>AHM1M7027</v>
          </cell>
          <cell r="E2028"/>
          <cell r="F2028" t="str">
            <v>SCECO</v>
          </cell>
          <cell r="G2028" t="str">
            <v>Dead</v>
          </cell>
          <cell r="H2028" t="str">
            <v>NA</v>
          </cell>
          <cell r="I2028" t="str">
            <v>Zain</v>
          </cell>
          <cell r="J2028" t="str">
            <v>Less than 5 Sites</v>
          </cell>
          <cell r="K2028" t="str">
            <v>R6</v>
          </cell>
        </row>
        <row r="2029">
          <cell r="A2029" t="str">
            <v>TLT0359</v>
          </cell>
          <cell r="B2029" t="str">
            <v>TLT0359</v>
          </cell>
          <cell r="C2029"/>
          <cell r="D2029" t="str">
            <v>TLT1M7359</v>
          </cell>
          <cell r="E2029"/>
          <cell r="F2029" t="str">
            <v>SCECO</v>
          </cell>
          <cell r="G2029" t="str">
            <v>Vandalized</v>
          </cell>
          <cell r="H2029" t="str">
            <v>NA</v>
          </cell>
          <cell r="I2029" t="str">
            <v>Zain</v>
          </cell>
          <cell r="J2029" t="str">
            <v>Less than 5 Sites</v>
          </cell>
          <cell r="K2029" t="str">
            <v>R6</v>
          </cell>
        </row>
        <row r="2030">
          <cell r="A2030" t="str">
            <v>TLT0689</v>
          </cell>
          <cell r="B2030" t="str">
            <v>TLT0689</v>
          </cell>
          <cell r="C2030"/>
          <cell r="D2030" t="str">
            <v>TLT1M7689</v>
          </cell>
          <cell r="E2030"/>
          <cell r="F2030" t="str">
            <v>SCECO</v>
          </cell>
          <cell r="G2030" t="str">
            <v>Good</v>
          </cell>
          <cell r="H2030" t="str">
            <v>NA</v>
          </cell>
          <cell r="I2030" t="str">
            <v>Zain</v>
          </cell>
          <cell r="J2030" t="str">
            <v>Less than 5 Sites</v>
          </cell>
          <cell r="K2030" t="str">
            <v>R6</v>
          </cell>
        </row>
        <row r="2031">
          <cell r="A2031" t="str">
            <v>TLT0890</v>
          </cell>
          <cell r="B2031" t="str">
            <v>TLT0890</v>
          </cell>
          <cell r="C2031"/>
          <cell r="D2031" t="str">
            <v>TLT1M7890</v>
          </cell>
          <cell r="E2031"/>
          <cell r="F2031" t="str">
            <v>SCECO</v>
          </cell>
          <cell r="G2031" t="str">
            <v>Vandalized</v>
          </cell>
          <cell r="H2031" t="str">
            <v>NA</v>
          </cell>
          <cell r="I2031" t="str">
            <v>Zain</v>
          </cell>
          <cell r="J2031" t="str">
            <v>Less than 5 Sites</v>
          </cell>
          <cell r="K2031" t="str">
            <v>R6</v>
          </cell>
        </row>
        <row r="2032">
          <cell r="A2032" t="str">
            <v>TLT0722</v>
          </cell>
          <cell r="B2032" t="str">
            <v>TLT0722</v>
          </cell>
          <cell r="C2032"/>
          <cell r="D2032" t="str">
            <v>TLT1M7722</v>
          </cell>
          <cell r="E2032"/>
          <cell r="F2032" t="str">
            <v>SCECO</v>
          </cell>
          <cell r="G2032" t="str">
            <v>Dead</v>
          </cell>
          <cell r="H2032" t="str">
            <v>NA</v>
          </cell>
          <cell r="I2032" t="str">
            <v>Zain</v>
          </cell>
          <cell r="J2032" t="str">
            <v>Hub Site (More than 10 Sites)</v>
          </cell>
          <cell r="K2032" t="str">
            <v>R6</v>
          </cell>
        </row>
        <row r="2033">
          <cell r="A2033" t="str">
            <v>ARAM0128</v>
          </cell>
          <cell r="B2033" t="str">
            <v>ARAM0128</v>
          </cell>
          <cell r="C2033"/>
          <cell r="D2033"/>
          <cell r="E2033"/>
          <cell r="F2033" t="str">
            <v>SCECO</v>
          </cell>
          <cell r="G2033" t="str">
            <v>Vandalized</v>
          </cell>
          <cell r="H2033" t="str">
            <v>NA</v>
          </cell>
          <cell r="I2033" t="str">
            <v>Zain</v>
          </cell>
          <cell r="J2033" t="str">
            <v>Hub Site (More than 10 Sites)</v>
          </cell>
          <cell r="K2033" t="str">
            <v>R6</v>
          </cell>
        </row>
        <row r="2034">
          <cell r="A2034" t="str">
            <v>HHR0614</v>
          </cell>
          <cell r="B2034" t="str">
            <v>HHR0614</v>
          </cell>
          <cell r="C2034" t="str">
            <v>HHR1M3614</v>
          </cell>
          <cell r="D2034" t="str">
            <v>HHR1M7614</v>
          </cell>
          <cell r="E2034"/>
          <cell r="F2034" t="str">
            <v>SCECO</v>
          </cell>
          <cell r="G2034" t="str">
            <v>Good</v>
          </cell>
          <cell r="H2034" t="str">
            <v>NA</v>
          </cell>
          <cell r="I2034" t="str">
            <v>Zain</v>
          </cell>
          <cell r="J2034" t="str">
            <v>VIP&amp;SPL Monitor</v>
          </cell>
          <cell r="K2034" t="str">
            <v>R4</v>
          </cell>
        </row>
        <row r="2035">
          <cell r="A2035" t="str">
            <v>TLT0718</v>
          </cell>
          <cell r="B2035" t="str">
            <v>TLT0718</v>
          </cell>
          <cell r="C2035"/>
          <cell r="D2035" t="str">
            <v>TLT1M7718</v>
          </cell>
          <cell r="E2035"/>
          <cell r="F2035" t="str">
            <v>SCECO</v>
          </cell>
          <cell r="G2035" t="str">
            <v xml:space="preserve">Good </v>
          </cell>
          <cell r="H2035" t="str">
            <v>NA</v>
          </cell>
          <cell r="I2035" t="str">
            <v>Zain</v>
          </cell>
          <cell r="J2035" t="str">
            <v>Hub site (More than 05 Sites)</v>
          </cell>
          <cell r="K2035" t="str">
            <v>R6</v>
          </cell>
        </row>
        <row r="2036">
          <cell r="A2036" t="str">
            <v>ARQ2555</v>
          </cell>
          <cell r="B2036" t="str">
            <v>ARQ2555</v>
          </cell>
          <cell r="C2036" t="str">
            <v>ARQ1M4555</v>
          </cell>
          <cell r="D2036" t="str">
            <v>ARQ1M8555</v>
          </cell>
          <cell r="E2036"/>
          <cell r="F2036" t="str">
            <v>SCECO</v>
          </cell>
          <cell r="G2036" t="str">
            <v>Good</v>
          </cell>
          <cell r="H2036" t="str">
            <v>NA</v>
          </cell>
          <cell r="I2036" t="str">
            <v>Zain</v>
          </cell>
          <cell r="J2036" t="str">
            <v>Less than 5 Sites</v>
          </cell>
          <cell r="K2036" t="str">
            <v>R6</v>
          </cell>
        </row>
        <row r="2037">
          <cell r="A2037" t="str">
            <v>HHR0436</v>
          </cell>
          <cell r="B2037" t="str">
            <v>HHR0436</v>
          </cell>
          <cell r="C2037" t="str">
            <v>HHR1M3436</v>
          </cell>
          <cell r="D2037" t="str">
            <v>HHR1M7436</v>
          </cell>
          <cell r="E2037"/>
          <cell r="F2037" t="str">
            <v>SCECO</v>
          </cell>
          <cell r="G2037" t="str">
            <v>Good</v>
          </cell>
          <cell r="H2037" t="str">
            <v>NA</v>
          </cell>
          <cell r="I2037" t="str">
            <v>Zain</v>
          </cell>
          <cell r="J2037" t="str">
            <v>VIP&amp;SPL Monitor</v>
          </cell>
          <cell r="K2037" t="str">
            <v>R5</v>
          </cell>
        </row>
        <row r="2038">
          <cell r="A2038" t="str">
            <v>MAK6168</v>
          </cell>
          <cell r="B2038" t="str">
            <v>MAK6168</v>
          </cell>
          <cell r="C2038" t="str">
            <v>MAK1U6468</v>
          </cell>
          <cell r="D2038" t="str">
            <v>MAK1U6868</v>
          </cell>
          <cell r="E2038"/>
          <cell r="F2038" t="str">
            <v>SCECO</v>
          </cell>
          <cell r="G2038" t="str">
            <v>Weak</v>
          </cell>
          <cell r="H2038" t="str">
            <v>NA</v>
          </cell>
          <cell r="I2038" t="str">
            <v>Zain</v>
          </cell>
          <cell r="J2038" t="str">
            <v>Less than 5 Sites</v>
          </cell>
          <cell r="K2038" t="str">
            <v>R5</v>
          </cell>
        </row>
        <row r="2039">
          <cell r="A2039" t="str">
            <v>JED2048</v>
          </cell>
          <cell r="B2039" t="str">
            <v>JED2048</v>
          </cell>
          <cell r="C2039"/>
          <cell r="D2039" t="str">
            <v>JED1M8048</v>
          </cell>
          <cell r="E2039" t="str">
            <v>JED1MN2048</v>
          </cell>
          <cell r="F2039" t="str">
            <v>SCECO</v>
          </cell>
          <cell r="G2039" t="str">
            <v>Vandalized</v>
          </cell>
          <cell r="H2039" t="str">
            <v>NA</v>
          </cell>
          <cell r="I2039" t="str">
            <v>Zain</v>
          </cell>
          <cell r="J2039" t="str">
            <v>Less than 5 Sites</v>
          </cell>
          <cell r="K2039" t="str">
            <v>R4</v>
          </cell>
        </row>
        <row r="2040">
          <cell r="A2040" t="str">
            <v>HHR0613</v>
          </cell>
          <cell r="B2040" t="str">
            <v>HHR0613</v>
          </cell>
          <cell r="C2040" t="str">
            <v>HHR1M3613</v>
          </cell>
          <cell r="D2040" t="str">
            <v>HHR1M7613</v>
          </cell>
          <cell r="E2040"/>
          <cell r="F2040" t="str">
            <v>Generator-SG</v>
          </cell>
          <cell r="G2040" t="str">
            <v>Vandalized</v>
          </cell>
          <cell r="H2040" t="str">
            <v>Yes</v>
          </cell>
          <cell r="I2040" t="str">
            <v>Zain</v>
          </cell>
          <cell r="J2040" t="str">
            <v>VIP&amp;SPL Monitor</v>
          </cell>
          <cell r="K2040" t="str">
            <v>R4</v>
          </cell>
        </row>
        <row r="2041">
          <cell r="A2041" t="str">
            <v>HHR0810</v>
          </cell>
          <cell r="B2041" t="str">
            <v>HHR0810</v>
          </cell>
          <cell r="C2041" t="str">
            <v>HHR1M3810</v>
          </cell>
          <cell r="D2041" t="str">
            <v>HHR1M7810</v>
          </cell>
          <cell r="E2041"/>
          <cell r="F2041" t="str">
            <v>Generator-SG</v>
          </cell>
          <cell r="G2041" t="str">
            <v>Vandalized</v>
          </cell>
          <cell r="H2041" t="str">
            <v>Yes</v>
          </cell>
          <cell r="I2041" t="str">
            <v>Zain</v>
          </cell>
          <cell r="J2041" t="str">
            <v>VIP&amp;SPL Monitor</v>
          </cell>
          <cell r="K2041" t="str">
            <v>R4</v>
          </cell>
        </row>
        <row r="2042">
          <cell r="A2042" t="str">
            <v>HHR0818</v>
          </cell>
          <cell r="B2042" t="str">
            <v>HHR0818</v>
          </cell>
          <cell r="C2042" t="str">
            <v>HHR1M3818</v>
          </cell>
          <cell r="D2042" t="str">
            <v>HHR1M7818</v>
          </cell>
          <cell r="E2042"/>
          <cell r="F2042" t="str">
            <v>Generator-DG</v>
          </cell>
          <cell r="G2042" t="str">
            <v>Good</v>
          </cell>
          <cell r="H2042" t="str">
            <v>No</v>
          </cell>
          <cell r="I2042" t="str">
            <v>Zain</v>
          </cell>
          <cell r="J2042" t="str">
            <v>VIP&amp;SPL Monitor</v>
          </cell>
          <cell r="K2042" t="str">
            <v>R4</v>
          </cell>
        </row>
        <row r="2043">
          <cell r="A2043" t="str">
            <v>HHR0834</v>
          </cell>
          <cell r="B2043" t="str">
            <v>HHR0834</v>
          </cell>
          <cell r="C2043" t="str">
            <v>HHR1M3834</v>
          </cell>
          <cell r="D2043" t="str">
            <v>HHR1M7834</v>
          </cell>
          <cell r="E2043"/>
          <cell r="F2043" t="str">
            <v>Generator-SG</v>
          </cell>
          <cell r="G2043" t="str">
            <v>Weak</v>
          </cell>
          <cell r="H2043" t="str">
            <v>No</v>
          </cell>
          <cell r="I2043" t="str">
            <v>Zain</v>
          </cell>
          <cell r="J2043" t="str">
            <v>VIP&amp;SPL Monitor</v>
          </cell>
          <cell r="K2043" t="str">
            <v>R4</v>
          </cell>
        </row>
        <row r="2044">
          <cell r="A2044" t="str">
            <v>HHR0853</v>
          </cell>
          <cell r="B2044" t="str">
            <v>HHR0853</v>
          </cell>
          <cell r="C2044" t="str">
            <v>HHR1M3853</v>
          </cell>
          <cell r="D2044" t="str">
            <v>HHR1M7853</v>
          </cell>
          <cell r="E2044"/>
          <cell r="F2044" t="str">
            <v>SCECO</v>
          </cell>
          <cell r="G2044" t="str">
            <v>Good</v>
          </cell>
          <cell r="H2044" t="str">
            <v>NA</v>
          </cell>
          <cell r="I2044" t="str">
            <v>Zain</v>
          </cell>
          <cell r="J2044" t="str">
            <v>VIP&amp;SPL Monitor</v>
          </cell>
          <cell r="K2044" t="str">
            <v>R4</v>
          </cell>
        </row>
        <row r="2045">
          <cell r="A2045" t="str">
            <v>HHR0444</v>
          </cell>
          <cell r="B2045" t="str">
            <v>HHR0444</v>
          </cell>
          <cell r="C2045"/>
          <cell r="D2045" t="str">
            <v>HHR1M7444</v>
          </cell>
          <cell r="E2045"/>
          <cell r="F2045" t="str">
            <v>Generator-SG</v>
          </cell>
          <cell r="G2045" t="str">
            <v>Vandalized</v>
          </cell>
          <cell r="H2045" t="str">
            <v>No</v>
          </cell>
          <cell r="I2045" t="str">
            <v>Zain</v>
          </cell>
          <cell r="J2045" t="str">
            <v>VIP&amp;SPL Monitor</v>
          </cell>
          <cell r="K2045" t="str">
            <v>R4</v>
          </cell>
        </row>
        <row r="2046">
          <cell r="A2046" t="str">
            <v>HHR0489</v>
          </cell>
          <cell r="B2046" t="str">
            <v>HHR0489</v>
          </cell>
          <cell r="C2046"/>
          <cell r="D2046" t="str">
            <v>HHR1M7489</v>
          </cell>
          <cell r="E2046"/>
          <cell r="F2046" t="str">
            <v>Generator-SG</v>
          </cell>
          <cell r="G2046" t="str">
            <v>Vandalized</v>
          </cell>
          <cell r="H2046" t="str">
            <v>Yes</v>
          </cell>
          <cell r="I2046" t="str">
            <v>Zain</v>
          </cell>
          <cell r="J2046" t="str">
            <v>VIP&amp;SPL Monitor</v>
          </cell>
          <cell r="K2046" t="str">
            <v>R4</v>
          </cell>
        </row>
        <row r="2047">
          <cell r="A2047" t="str">
            <v>TRB0397</v>
          </cell>
          <cell r="B2047" t="str">
            <v>TRB0397</v>
          </cell>
          <cell r="C2047"/>
          <cell r="D2047" t="str">
            <v>TRB1M7397</v>
          </cell>
          <cell r="E2047"/>
          <cell r="F2047" t="str">
            <v>SCECO+STB</v>
          </cell>
          <cell r="G2047" t="str">
            <v>Weak</v>
          </cell>
          <cell r="H2047" t="str">
            <v>No</v>
          </cell>
          <cell r="I2047" t="str">
            <v>Zain</v>
          </cell>
          <cell r="J2047" t="str">
            <v>Hub Site (More than 10 Sites)</v>
          </cell>
          <cell r="K2047" t="str">
            <v>R6</v>
          </cell>
        </row>
        <row r="2048">
          <cell r="A2048" t="str">
            <v>ZHR0691</v>
          </cell>
          <cell r="B2048" t="str">
            <v>ZHR0691</v>
          </cell>
          <cell r="C2048"/>
          <cell r="D2048" t="str">
            <v>ZHR1M7691</v>
          </cell>
          <cell r="E2048"/>
          <cell r="F2048" t="str">
            <v>Generator-SG</v>
          </cell>
          <cell r="G2048" t="str">
            <v>Good</v>
          </cell>
          <cell r="H2048" t="str">
            <v>No</v>
          </cell>
          <cell r="I2048" t="str">
            <v>Zain</v>
          </cell>
          <cell r="J2048" t="str">
            <v>Less than 5 Sites</v>
          </cell>
          <cell r="K2048" t="str">
            <v>R6</v>
          </cell>
        </row>
        <row r="2049">
          <cell r="A2049" t="str">
            <v>HHR0484</v>
          </cell>
          <cell r="B2049" t="str">
            <v>HHR0484</v>
          </cell>
          <cell r="C2049"/>
          <cell r="D2049" t="str">
            <v>HHR1M7484</v>
          </cell>
          <cell r="E2049"/>
          <cell r="F2049" t="str">
            <v>Generator-SG</v>
          </cell>
          <cell r="G2049" t="str">
            <v>Vandalized</v>
          </cell>
          <cell r="H2049" t="str">
            <v>Yes</v>
          </cell>
          <cell r="I2049" t="str">
            <v>Zain</v>
          </cell>
          <cell r="J2049" t="str">
            <v>VIP&amp;SPL Monitor</v>
          </cell>
          <cell r="K2049" t="str">
            <v>R4</v>
          </cell>
        </row>
        <row r="2050">
          <cell r="A2050" t="str">
            <v>HHR0447</v>
          </cell>
          <cell r="B2050" t="str">
            <v>HHR0447</v>
          </cell>
          <cell r="C2050"/>
          <cell r="D2050" t="str">
            <v>HHR1M7447</v>
          </cell>
          <cell r="E2050"/>
          <cell r="F2050" t="str">
            <v>Generator-SG</v>
          </cell>
          <cell r="G2050" t="str">
            <v>New BB</v>
          </cell>
          <cell r="H2050" t="str">
            <v>Yes</v>
          </cell>
          <cell r="I2050" t="str">
            <v>Zain</v>
          </cell>
          <cell r="J2050" t="str">
            <v>VIP&amp;SPL Monitor</v>
          </cell>
          <cell r="K2050" t="str">
            <v>R4</v>
          </cell>
        </row>
        <row r="2051">
          <cell r="A2051" t="str">
            <v>HHR0505</v>
          </cell>
          <cell r="B2051" t="str">
            <v>HHR0505</v>
          </cell>
          <cell r="C2051" t="str">
            <v>HHR1M3505</v>
          </cell>
          <cell r="D2051" t="str">
            <v>HHR1M7505</v>
          </cell>
          <cell r="E2051"/>
          <cell r="F2051" t="str">
            <v>Generator-SG</v>
          </cell>
          <cell r="G2051" t="str">
            <v>Vandalized</v>
          </cell>
          <cell r="H2051" t="str">
            <v>Yes</v>
          </cell>
          <cell r="I2051" t="str">
            <v>Zain</v>
          </cell>
          <cell r="J2051" t="str">
            <v>VIP&amp;SPL Monitor</v>
          </cell>
          <cell r="K2051" t="str">
            <v>R4</v>
          </cell>
        </row>
        <row r="2052">
          <cell r="A2052" t="str">
            <v>HHR0507</v>
          </cell>
          <cell r="B2052" t="str">
            <v>HHR0507</v>
          </cell>
          <cell r="C2052" t="str">
            <v>HHR1M3507</v>
          </cell>
          <cell r="D2052" t="str">
            <v>HHR1M7507</v>
          </cell>
          <cell r="E2052"/>
          <cell r="F2052" t="str">
            <v>Generator-SG</v>
          </cell>
          <cell r="G2052" t="str">
            <v>Good</v>
          </cell>
          <cell r="H2052" t="str">
            <v>No</v>
          </cell>
          <cell r="I2052" t="str">
            <v>Zain</v>
          </cell>
          <cell r="J2052" t="str">
            <v>VIP&amp;SPL Monitor</v>
          </cell>
          <cell r="K2052" t="str">
            <v>R4</v>
          </cell>
        </row>
        <row r="2053">
          <cell r="A2053" t="str">
            <v>HHR0438</v>
          </cell>
          <cell r="B2053" t="str">
            <v>HHR0438</v>
          </cell>
          <cell r="C2053"/>
          <cell r="D2053" t="str">
            <v>HHR1M7438</v>
          </cell>
          <cell r="E2053"/>
          <cell r="F2053" t="str">
            <v>Generator-SG</v>
          </cell>
          <cell r="G2053" t="str">
            <v>Good</v>
          </cell>
          <cell r="H2053" t="str">
            <v>Yes</v>
          </cell>
          <cell r="I2053" t="str">
            <v>Zain</v>
          </cell>
          <cell r="J2053" t="str">
            <v>VIP&amp;SPL Monitor</v>
          </cell>
          <cell r="K2053" t="str">
            <v>R4</v>
          </cell>
        </row>
        <row r="2054">
          <cell r="A2054" t="str">
            <v>HHR0494</v>
          </cell>
          <cell r="B2054" t="str">
            <v>HHR0494</v>
          </cell>
          <cell r="C2054"/>
          <cell r="D2054" t="str">
            <v>HHR1M7494</v>
          </cell>
          <cell r="E2054"/>
          <cell r="F2054" t="str">
            <v>Generator-SG</v>
          </cell>
          <cell r="G2054" t="str">
            <v>Vandalized</v>
          </cell>
          <cell r="H2054" t="str">
            <v>Yes</v>
          </cell>
          <cell r="I2054" t="str">
            <v>Zain</v>
          </cell>
          <cell r="J2054" t="str">
            <v>VIP&amp;SPL Monitor</v>
          </cell>
          <cell r="K2054" t="str">
            <v>R4</v>
          </cell>
        </row>
        <row r="2055">
          <cell r="A2055" t="str">
            <v>HHR0448</v>
          </cell>
          <cell r="B2055" t="str">
            <v>HHR0448</v>
          </cell>
          <cell r="C2055"/>
          <cell r="D2055" t="str">
            <v>HHR1M7448</v>
          </cell>
          <cell r="E2055" t="str">
            <v>HHR1MN0448</v>
          </cell>
          <cell r="F2055" t="str">
            <v>Generator-SG</v>
          </cell>
          <cell r="G2055" t="str">
            <v>Vandalized</v>
          </cell>
          <cell r="H2055" t="str">
            <v>Yes</v>
          </cell>
          <cell r="I2055" t="str">
            <v>Zain</v>
          </cell>
          <cell r="J2055" t="str">
            <v>VIP&amp;SPL Monitor</v>
          </cell>
          <cell r="K2055" t="str">
            <v>R4</v>
          </cell>
        </row>
        <row r="2056">
          <cell r="A2056" t="str">
            <v>HHR0815</v>
          </cell>
          <cell r="B2056" t="str">
            <v>HHR0815</v>
          </cell>
          <cell r="C2056" t="str">
            <v>HHR1M3815</v>
          </cell>
          <cell r="D2056" t="str">
            <v>HHR1M7815</v>
          </cell>
          <cell r="E2056"/>
          <cell r="F2056" t="str">
            <v>Generator-SG</v>
          </cell>
          <cell r="G2056" t="str">
            <v>Good</v>
          </cell>
          <cell r="H2056" t="str">
            <v>Yes</v>
          </cell>
          <cell r="I2056" t="str">
            <v>Zain</v>
          </cell>
          <cell r="J2056" t="str">
            <v>VIP&amp;SPL Monitor</v>
          </cell>
          <cell r="K2056" t="str">
            <v>R4</v>
          </cell>
        </row>
        <row r="2057">
          <cell r="A2057" t="str">
            <v>HHR0874</v>
          </cell>
          <cell r="B2057" t="str">
            <v>HHR0874</v>
          </cell>
          <cell r="C2057" t="str">
            <v>HHR1M3874</v>
          </cell>
          <cell r="D2057" t="str">
            <v>HHR1M7874</v>
          </cell>
          <cell r="E2057"/>
          <cell r="F2057" t="str">
            <v>SCECO</v>
          </cell>
          <cell r="G2057" t="str">
            <v>Vandalized</v>
          </cell>
          <cell r="H2057" t="str">
            <v>NA</v>
          </cell>
          <cell r="I2057" t="str">
            <v>Zain</v>
          </cell>
          <cell r="J2057" t="str">
            <v>VIP&amp;SPL Monitor</v>
          </cell>
          <cell r="K2057" t="str">
            <v>R4</v>
          </cell>
        </row>
        <row r="2058">
          <cell r="A2058" t="str">
            <v>HHR0889</v>
          </cell>
          <cell r="B2058" t="str">
            <v>HHR0889</v>
          </cell>
          <cell r="C2058"/>
          <cell r="D2058" t="str">
            <v>HHR1M7889</v>
          </cell>
          <cell r="E2058"/>
          <cell r="F2058" t="str">
            <v>Generator-SG</v>
          </cell>
          <cell r="G2058" t="str">
            <v>Vandalized</v>
          </cell>
          <cell r="H2058" t="str">
            <v>Yes</v>
          </cell>
          <cell r="I2058" t="str">
            <v>Zain</v>
          </cell>
          <cell r="J2058" t="str">
            <v>VIP&amp;SPL Monitor</v>
          </cell>
          <cell r="K2058" t="str">
            <v>R4</v>
          </cell>
        </row>
        <row r="2059">
          <cell r="A2059" t="str">
            <v>HHR0446</v>
          </cell>
          <cell r="B2059" t="str">
            <v>HHR0446</v>
          </cell>
          <cell r="C2059"/>
          <cell r="D2059" t="str">
            <v>HHR1M7446</v>
          </cell>
          <cell r="E2059"/>
          <cell r="F2059" t="str">
            <v>Generator-SG</v>
          </cell>
          <cell r="G2059" t="str">
            <v>Vandalized</v>
          </cell>
          <cell r="H2059" t="str">
            <v>No</v>
          </cell>
          <cell r="I2059" t="str">
            <v>Zain</v>
          </cell>
          <cell r="J2059" t="str">
            <v>VIP&amp;SPL Monitor</v>
          </cell>
          <cell r="K2059" t="str">
            <v>R4</v>
          </cell>
        </row>
        <row r="2060">
          <cell r="A2060" t="str">
            <v>HHR0715</v>
          </cell>
          <cell r="B2060" t="str">
            <v>HHR0715</v>
          </cell>
          <cell r="C2060" t="str">
            <v>HHR1M3715</v>
          </cell>
          <cell r="D2060" t="str">
            <v>HHR1M7715</v>
          </cell>
          <cell r="E2060"/>
          <cell r="F2060" t="str">
            <v>Generator-SG</v>
          </cell>
          <cell r="G2060" t="str">
            <v>Vandalized</v>
          </cell>
          <cell r="H2060" t="str">
            <v>Yes</v>
          </cell>
          <cell r="I2060" t="str">
            <v>Zain</v>
          </cell>
          <cell r="J2060" t="str">
            <v>VIP&amp;SPL Monitor</v>
          </cell>
          <cell r="K2060" t="str">
            <v>R4</v>
          </cell>
        </row>
        <row r="2061">
          <cell r="A2061" t="str">
            <v>JED6166</v>
          </cell>
          <cell r="B2061" t="str">
            <v>JED6166</v>
          </cell>
          <cell r="C2061"/>
          <cell r="D2061" t="str">
            <v>JED1U6866</v>
          </cell>
          <cell r="E2061"/>
          <cell r="F2061" t="str">
            <v>SCECO</v>
          </cell>
          <cell r="G2061" t="str">
            <v>Good</v>
          </cell>
          <cell r="H2061" t="str">
            <v>NA</v>
          </cell>
          <cell r="I2061" t="str">
            <v>Zain</v>
          </cell>
          <cell r="J2061" t="str">
            <v>Less than 5 Sites</v>
          </cell>
          <cell r="K2061" t="str">
            <v>R4</v>
          </cell>
        </row>
        <row r="2062">
          <cell r="A2062" t="str">
            <v>HHR0462</v>
          </cell>
          <cell r="B2062" t="str">
            <v>HHR0462</v>
          </cell>
          <cell r="C2062"/>
          <cell r="D2062" t="str">
            <v>HHR1M7462</v>
          </cell>
          <cell r="E2062"/>
          <cell r="F2062" t="str">
            <v>SCECO</v>
          </cell>
          <cell r="G2062" t="str">
            <v>Vandalized</v>
          </cell>
          <cell r="H2062" t="str">
            <v>NA</v>
          </cell>
          <cell r="I2062" t="str">
            <v>Zain</v>
          </cell>
          <cell r="J2062" t="str">
            <v>VIP&amp;SPL Monitor</v>
          </cell>
          <cell r="K2062" t="str">
            <v>R4</v>
          </cell>
        </row>
        <row r="2063">
          <cell r="A2063" t="str">
            <v>JIZ6006</v>
          </cell>
          <cell r="B2063" t="str">
            <v>JIZ6006</v>
          </cell>
          <cell r="C2063" t="str">
            <v>JIZ1U6306</v>
          </cell>
          <cell r="D2063" t="str">
            <v>JIZ1U6706</v>
          </cell>
          <cell r="E2063"/>
          <cell r="F2063" t="str">
            <v>SCECO</v>
          </cell>
          <cell r="G2063" t="str">
            <v xml:space="preserve">Good </v>
          </cell>
          <cell r="H2063" t="str">
            <v>NA</v>
          </cell>
          <cell r="I2063" t="str">
            <v>Zain</v>
          </cell>
          <cell r="J2063" t="str">
            <v>Less than 5 Sites</v>
          </cell>
          <cell r="K2063" t="str">
            <v>R6</v>
          </cell>
        </row>
        <row r="2064">
          <cell r="A2064" t="str">
            <v>JED6168</v>
          </cell>
          <cell r="B2064" t="str">
            <v>JED6168</v>
          </cell>
          <cell r="C2064"/>
          <cell r="D2064" t="str">
            <v>JED1U6868</v>
          </cell>
          <cell r="E2064"/>
          <cell r="F2064" t="str">
            <v>SCECO</v>
          </cell>
          <cell r="G2064" t="str">
            <v>Good</v>
          </cell>
          <cell r="H2064" t="str">
            <v>NA</v>
          </cell>
          <cell r="I2064" t="str">
            <v>Zain</v>
          </cell>
          <cell r="J2064" t="str">
            <v>Less than 5 Sites</v>
          </cell>
          <cell r="K2064" t="str">
            <v>R4</v>
          </cell>
        </row>
        <row r="2065">
          <cell r="A2065" t="str">
            <v>JDAP0940</v>
          </cell>
          <cell r="B2065" t="str">
            <v>JDAP0940</v>
          </cell>
          <cell r="C2065" t="str">
            <v>JDAP1M3940</v>
          </cell>
          <cell r="D2065" t="str">
            <v>JDAP1M7940</v>
          </cell>
          <cell r="E2065"/>
          <cell r="F2065" t="str">
            <v>SCECO</v>
          </cell>
          <cell r="G2065" t="str">
            <v>Dead</v>
          </cell>
          <cell r="H2065" t="str">
            <v>NA</v>
          </cell>
          <cell r="I2065" t="str">
            <v>Zain</v>
          </cell>
          <cell r="J2065" t="str">
            <v>Less than 5 Sites</v>
          </cell>
          <cell r="K2065" t="str">
            <v>R4</v>
          </cell>
        </row>
        <row r="2066">
          <cell r="A2066" t="str">
            <v>NJR2173</v>
          </cell>
          <cell r="B2066" t="str">
            <v>NJR2173</v>
          </cell>
          <cell r="C2066" t="str">
            <v>NJR1M4173</v>
          </cell>
          <cell r="D2066" t="str">
            <v>NJR1M8173</v>
          </cell>
          <cell r="E2066"/>
          <cell r="F2066" t="str">
            <v>SCECO</v>
          </cell>
          <cell r="G2066" t="str">
            <v>Vandalized</v>
          </cell>
          <cell r="H2066" t="str">
            <v>NA</v>
          </cell>
          <cell r="I2066" t="str">
            <v>Zain</v>
          </cell>
          <cell r="J2066" t="str">
            <v>Less than 5 Sites</v>
          </cell>
          <cell r="K2066" t="str">
            <v>R6</v>
          </cell>
        </row>
        <row r="2067">
          <cell r="A2067" t="str">
            <v>JED2032</v>
          </cell>
          <cell r="B2067" t="str">
            <v>JED2032</v>
          </cell>
          <cell r="C2067"/>
          <cell r="D2067" t="str">
            <v>JED1M8032</v>
          </cell>
          <cell r="E2067" t="str">
            <v>JED1MN2032</v>
          </cell>
          <cell r="F2067" t="str">
            <v>SCECO</v>
          </cell>
          <cell r="G2067" t="str">
            <v>New BB</v>
          </cell>
          <cell r="H2067" t="str">
            <v>NA</v>
          </cell>
          <cell r="I2067" t="str">
            <v>Zain</v>
          </cell>
          <cell r="J2067" t="str">
            <v>Less than 5 Sites</v>
          </cell>
          <cell r="K2067" t="str">
            <v>R4</v>
          </cell>
        </row>
        <row r="2068">
          <cell r="A2068" t="str">
            <v>RYAB0629</v>
          </cell>
          <cell r="B2068" t="str">
            <v>RYAB0629</v>
          </cell>
          <cell r="C2068" t="str">
            <v>RYAB1M3629</v>
          </cell>
          <cell r="D2068" t="str">
            <v>RYAB1M7629</v>
          </cell>
          <cell r="E2068"/>
          <cell r="F2068" t="str">
            <v>SCECO</v>
          </cell>
          <cell r="G2068" t="str">
            <v>Good</v>
          </cell>
          <cell r="H2068" t="str">
            <v>NA</v>
          </cell>
          <cell r="I2068" t="str">
            <v>Zain</v>
          </cell>
          <cell r="J2068" t="str">
            <v>Hub Site (More than 10 Sites)</v>
          </cell>
          <cell r="K2068" t="str">
            <v>R6</v>
          </cell>
        </row>
        <row r="2069">
          <cell r="A2069" t="str">
            <v>JED2050</v>
          </cell>
          <cell r="B2069" t="str">
            <v>JED2050</v>
          </cell>
          <cell r="C2069"/>
          <cell r="D2069" t="str">
            <v>JED1M8050</v>
          </cell>
          <cell r="E2069" t="str">
            <v>JED1MNC2050</v>
          </cell>
          <cell r="F2069" t="str">
            <v>SCECO</v>
          </cell>
          <cell r="G2069" t="str">
            <v>Good</v>
          </cell>
          <cell r="H2069" t="str">
            <v>NA</v>
          </cell>
          <cell r="I2069" t="str">
            <v>Zain</v>
          </cell>
          <cell r="J2069" t="str">
            <v>Less than 5 Sites</v>
          </cell>
          <cell r="K2069" t="str">
            <v>R4</v>
          </cell>
        </row>
        <row r="2070">
          <cell r="A2070" t="str">
            <v>ARF0176</v>
          </cell>
          <cell r="B2070" t="str">
            <v>ARF0176</v>
          </cell>
          <cell r="C2070" t="str">
            <v>ARF1M3176</v>
          </cell>
          <cell r="D2070" t="str">
            <v>ARF1M7176</v>
          </cell>
          <cell r="E2070" t="str">
            <v>ARF1MN0176</v>
          </cell>
          <cell r="F2070" t="str">
            <v>SCECO</v>
          </cell>
          <cell r="G2070" t="str">
            <v>Vandalized</v>
          </cell>
          <cell r="H2070" t="str">
            <v>NA</v>
          </cell>
          <cell r="I2070" t="str">
            <v>Zain</v>
          </cell>
          <cell r="J2070" t="str">
            <v>Less than 5 Sites</v>
          </cell>
          <cell r="K2070" t="str">
            <v>R6</v>
          </cell>
        </row>
        <row r="2071">
          <cell r="A2071" t="str">
            <v>KAC0457</v>
          </cell>
          <cell r="B2071" t="str">
            <v>KAC0457</v>
          </cell>
          <cell r="C2071" t="str">
            <v>KAC1M3457</v>
          </cell>
          <cell r="D2071" t="str">
            <v>KAC1M7457</v>
          </cell>
          <cell r="E2071"/>
          <cell r="F2071" t="str">
            <v>SCECO</v>
          </cell>
          <cell r="G2071" t="str">
            <v>Dead</v>
          </cell>
          <cell r="H2071" t="str">
            <v>NA</v>
          </cell>
          <cell r="I2071" t="str">
            <v>Zain</v>
          </cell>
          <cell r="J2071" t="str">
            <v>VIP&amp;SPL Monitor</v>
          </cell>
          <cell r="K2071" t="str">
            <v>R4</v>
          </cell>
        </row>
        <row r="2072">
          <cell r="A2072" t="str">
            <v>MHL0307</v>
          </cell>
          <cell r="B2072" t="str">
            <v>MHL0307</v>
          </cell>
          <cell r="C2072" t="str">
            <v>MHL1M3307</v>
          </cell>
          <cell r="D2072" t="str">
            <v>MHL1M7307</v>
          </cell>
          <cell r="E2072"/>
          <cell r="F2072" t="str">
            <v>SCECO</v>
          </cell>
          <cell r="G2072" t="str">
            <v>Dead</v>
          </cell>
          <cell r="H2072" t="str">
            <v>NA</v>
          </cell>
          <cell r="I2072" t="str">
            <v>Zain</v>
          </cell>
          <cell r="J2072" t="str">
            <v>Less than 5 Sites</v>
          </cell>
          <cell r="K2072" t="str">
            <v>R6</v>
          </cell>
        </row>
        <row r="2073">
          <cell r="A2073" t="str">
            <v>JED2005</v>
          </cell>
          <cell r="B2073" t="str">
            <v>JED2005</v>
          </cell>
          <cell r="C2073"/>
          <cell r="D2073" t="str">
            <v>JED1M8005</v>
          </cell>
          <cell r="E2073" t="str">
            <v>JED1MN2005</v>
          </cell>
          <cell r="F2073" t="str">
            <v>SCECO</v>
          </cell>
          <cell r="G2073" t="str">
            <v>New BB</v>
          </cell>
          <cell r="H2073" t="str">
            <v>NA</v>
          </cell>
          <cell r="I2073" t="str">
            <v>Zain</v>
          </cell>
          <cell r="J2073" t="str">
            <v>Less than 5 Sites</v>
          </cell>
          <cell r="K2073" t="str">
            <v>R4</v>
          </cell>
        </row>
        <row r="2074">
          <cell r="A2074" t="str">
            <v>JIZ0210</v>
          </cell>
          <cell r="B2074" t="str">
            <v>JIZ0210</v>
          </cell>
          <cell r="C2074" t="str">
            <v>JIZ1M3210</v>
          </cell>
          <cell r="D2074" t="str">
            <v>JIZ1M7210</v>
          </cell>
          <cell r="E2074" t="str">
            <v>JIZ1MNC0210</v>
          </cell>
          <cell r="F2074" t="str">
            <v>SCECO</v>
          </cell>
          <cell r="G2074" t="str">
            <v>Good</v>
          </cell>
          <cell r="H2074" t="str">
            <v>NA</v>
          </cell>
          <cell r="I2074" t="str">
            <v>Zain</v>
          </cell>
          <cell r="J2074" t="str">
            <v>Less than 5 Sites</v>
          </cell>
          <cell r="K2074" t="str">
            <v>R6</v>
          </cell>
        </row>
        <row r="2075">
          <cell r="A2075" t="str">
            <v>KMS0168</v>
          </cell>
          <cell r="B2075" t="str">
            <v>KMS0168</v>
          </cell>
          <cell r="C2075" t="str">
            <v>KMS1M3168</v>
          </cell>
          <cell r="D2075" t="str">
            <v>KMS1M7168</v>
          </cell>
          <cell r="E2075" t="str">
            <v>KMS1MNC0168</v>
          </cell>
          <cell r="F2075" t="str">
            <v>SCECO</v>
          </cell>
          <cell r="G2075" t="str">
            <v>New BB</v>
          </cell>
          <cell r="H2075" t="str">
            <v>NA</v>
          </cell>
          <cell r="I2075" t="str">
            <v>Zain</v>
          </cell>
          <cell r="J2075" t="str">
            <v>Less than 5 Sites</v>
          </cell>
          <cell r="K2075" t="str">
            <v>R6</v>
          </cell>
        </row>
        <row r="2076">
          <cell r="A2076" t="str">
            <v>MHL0309</v>
          </cell>
          <cell r="B2076" t="str">
            <v>MHL0309</v>
          </cell>
          <cell r="C2076" t="str">
            <v>MHL1M3309</v>
          </cell>
          <cell r="D2076" t="str">
            <v>MHL1M7309</v>
          </cell>
          <cell r="E2076"/>
          <cell r="F2076" t="str">
            <v>SCECO</v>
          </cell>
          <cell r="G2076" t="str">
            <v>Dead</v>
          </cell>
          <cell r="H2076" t="str">
            <v>NA</v>
          </cell>
          <cell r="I2076" t="str">
            <v>Zain</v>
          </cell>
          <cell r="J2076" t="str">
            <v>Less than 5 Sites</v>
          </cell>
          <cell r="K2076" t="str">
            <v>R6</v>
          </cell>
        </row>
        <row r="2077">
          <cell r="A2077" t="str">
            <v>ABH0305</v>
          </cell>
          <cell r="B2077" t="str">
            <v>ABH0305</v>
          </cell>
          <cell r="C2077" t="str">
            <v>ABH1M3305</v>
          </cell>
          <cell r="D2077" t="str">
            <v>ABH1M7305</v>
          </cell>
          <cell r="E2077" t="str">
            <v>ABH1MN0305</v>
          </cell>
          <cell r="F2077" t="str">
            <v>SCECO</v>
          </cell>
          <cell r="G2077" t="str">
            <v>No BB - Shifted</v>
          </cell>
          <cell r="H2077" t="str">
            <v>NA</v>
          </cell>
          <cell r="I2077" t="str">
            <v>Zain</v>
          </cell>
          <cell r="J2077" t="str">
            <v>Less than 5 Sites</v>
          </cell>
          <cell r="K2077" t="str">
            <v>R6</v>
          </cell>
        </row>
        <row r="2078">
          <cell r="A2078" t="str">
            <v>JIZ0120</v>
          </cell>
          <cell r="B2078" t="str">
            <v>JIZ0120</v>
          </cell>
          <cell r="C2078" t="str">
            <v>JIZ1M3120</v>
          </cell>
          <cell r="D2078" t="str">
            <v>JIZ1M7120</v>
          </cell>
          <cell r="E2078" t="str">
            <v>JIZ1MN0120</v>
          </cell>
          <cell r="F2078" t="str">
            <v>SCECO</v>
          </cell>
          <cell r="G2078" t="str">
            <v>Vandalized</v>
          </cell>
          <cell r="H2078" t="str">
            <v>NA</v>
          </cell>
          <cell r="I2078" t="str">
            <v>Zain</v>
          </cell>
          <cell r="J2078" t="str">
            <v>Less than 5 Sites</v>
          </cell>
          <cell r="K2078" t="str">
            <v>R6</v>
          </cell>
        </row>
        <row r="2079">
          <cell r="A2079" t="str">
            <v>DRB0404</v>
          </cell>
          <cell r="B2079" t="str">
            <v>DRB0404</v>
          </cell>
          <cell r="C2079" t="str">
            <v>DRB1M3404</v>
          </cell>
          <cell r="D2079" t="str">
            <v>DRB1M7404</v>
          </cell>
          <cell r="E2079" t="str">
            <v>DRB1MN0404</v>
          </cell>
          <cell r="F2079" t="str">
            <v>SCECO</v>
          </cell>
          <cell r="G2079" t="str">
            <v>Vandalized</v>
          </cell>
          <cell r="H2079" t="str">
            <v>NA</v>
          </cell>
          <cell r="I2079" t="str">
            <v>Zain</v>
          </cell>
          <cell r="J2079" t="str">
            <v>Less than 5 Sites</v>
          </cell>
          <cell r="K2079" t="str">
            <v>R6</v>
          </cell>
        </row>
        <row r="2080">
          <cell r="A2080" t="str">
            <v>JED2043</v>
          </cell>
          <cell r="B2080" t="str">
            <v>JED2043</v>
          </cell>
          <cell r="C2080"/>
          <cell r="D2080" t="str">
            <v>JED1M8043</v>
          </cell>
          <cell r="E2080" t="str">
            <v>JED1MN2043</v>
          </cell>
          <cell r="F2080" t="str">
            <v>SCECO</v>
          </cell>
          <cell r="G2080" t="str">
            <v>Good</v>
          </cell>
          <cell r="H2080" t="str">
            <v>NA</v>
          </cell>
          <cell r="I2080" t="str">
            <v>Zain</v>
          </cell>
          <cell r="J2080" t="str">
            <v>Less than 5 Sites</v>
          </cell>
          <cell r="K2080" t="str">
            <v>R4</v>
          </cell>
        </row>
        <row r="2081">
          <cell r="A2081" t="str">
            <v>MAK0822</v>
          </cell>
          <cell r="B2081" t="str">
            <v>MAK0822</v>
          </cell>
          <cell r="C2081"/>
          <cell r="D2081" t="str">
            <v>MAK1M9822</v>
          </cell>
          <cell r="E2081" t="str">
            <v>MAK1MNC0822</v>
          </cell>
          <cell r="F2081" t="str">
            <v>SCECO</v>
          </cell>
          <cell r="G2081" t="str">
            <v>Weak</v>
          </cell>
          <cell r="H2081" t="str">
            <v>NA</v>
          </cell>
          <cell r="I2081" t="str">
            <v>Zain</v>
          </cell>
          <cell r="J2081" t="str">
            <v>Less than 5 Sites</v>
          </cell>
          <cell r="K2081" t="str">
            <v>R5</v>
          </cell>
        </row>
        <row r="2082">
          <cell r="A2082" t="str">
            <v>JIZ6008</v>
          </cell>
          <cell r="B2082" t="str">
            <v>JIZ6008</v>
          </cell>
          <cell r="C2082" t="str">
            <v>JIZ1U6308</v>
          </cell>
          <cell r="D2082" t="str">
            <v>JIZ1U6708</v>
          </cell>
          <cell r="E2082"/>
          <cell r="F2082" t="str">
            <v>SCECO</v>
          </cell>
          <cell r="G2082" t="str">
            <v xml:space="preserve">Good </v>
          </cell>
          <cell r="H2082" t="str">
            <v>NA</v>
          </cell>
          <cell r="I2082" t="str">
            <v>Zain</v>
          </cell>
          <cell r="J2082" t="str">
            <v>Less than 5 Sites</v>
          </cell>
          <cell r="K2082" t="str">
            <v>R6</v>
          </cell>
        </row>
        <row r="2083">
          <cell r="A2083" t="str">
            <v>JED0252</v>
          </cell>
          <cell r="B2083" t="str">
            <v>JED0252</v>
          </cell>
          <cell r="C2083"/>
          <cell r="D2083" t="str">
            <v>JED1M7252</v>
          </cell>
          <cell r="E2083" t="str">
            <v>JED1MNC0252</v>
          </cell>
          <cell r="F2083" t="str">
            <v>SCECO</v>
          </cell>
          <cell r="G2083" t="str">
            <v>New BB</v>
          </cell>
          <cell r="H2083" t="str">
            <v>NA</v>
          </cell>
          <cell r="I2083" t="str">
            <v>Zain</v>
          </cell>
          <cell r="J2083" t="str">
            <v>Less than 5 Sites</v>
          </cell>
          <cell r="K2083" t="str">
            <v>R4</v>
          </cell>
        </row>
        <row r="2084">
          <cell r="A2084" t="str">
            <v>JED6145</v>
          </cell>
          <cell r="B2084" t="str">
            <v>JED6145</v>
          </cell>
          <cell r="C2084"/>
          <cell r="D2084"/>
          <cell r="E2084"/>
          <cell r="F2084" t="str">
            <v>SCECO</v>
          </cell>
          <cell r="G2084" t="str">
            <v>Weak</v>
          </cell>
          <cell r="H2084" t="str">
            <v>NA</v>
          </cell>
          <cell r="I2084" t="str">
            <v>Zain</v>
          </cell>
          <cell r="J2084" t="str">
            <v>Less than 5 Sites</v>
          </cell>
          <cell r="K2084" t="str">
            <v>R4</v>
          </cell>
        </row>
        <row r="2085">
          <cell r="A2085" t="str">
            <v>JED6146</v>
          </cell>
          <cell r="B2085" t="str">
            <v>JED6146</v>
          </cell>
          <cell r="C2085"/>
          <cell r="D2085"/>
          <cell r="E2085"/>
          <cell r="F2085" t="str">
            <v>SCECO</v>
          </cell>
          <cell r="G2085" t="str">
            <v>Weak</v>
          </cell>
          <cell r="H2085" t="str">
            <v>NA</v>
          </cell>
          <cell r="I2085" t="str">
            <v>Zain</v>
          </cell>
          <cell r="J2085" t="str">
            <v>Less than 5 Sites</v>
          </cell>
          <cell r="K2085" t="str">
            <v>R4</v>
          </cell>
        </row>
        <row r="2086">
          <cell r="A2086" t="str">
            <v>JED0970</v>
          </cell>
          <cell r="B2086" t="str">
            <v>JED0970</v>
          </cell>
          <cell r="C2086"/>
          <cell r="D2086" t="str">
            <v>JED1M7970</v>
          </cell>
          <cell r="E2086"/>
          <cell r="F2086" t="str">
            <v>SCECO</v>
          </cell>
          <cell r="G2086" t="str">
            <v>Good</v>
          </cell>
          <cell r="H2086" t="str">
            <v>NA</v>
          </cell>
          <cell r="I2086" t="str">
            <v>Zain</v>
          </cell>
          <cell r="J2086" t="str">
            <v>Less than 5 Sites</v>
          </cell>
          <cell r="K2086" t="str">
            <v>R4</v>
          </cell>
        </row>
        <row r="2087">
          <cell r="A2087" t="str">
            <v>JED2056</v>
          </cell>
          <cell r="B2087" t="str">
            <v>JED2056</v>
          </cell>
          <cell r="C2087"/>
          <cell r="D2087" t="str">
            <v>JED1M8056</v>
          </cell>
          <cell r="E2087"/>
          <cell r="F2087" t="str">
            <v>SCECO</v>
          </cell>
          <cell r="G2087" t="str">
            <v>Dead</v>
          </cell>
          <cell r="H2087" t="str">
            <v>NA</v>
          </cell>
          <cell r="I2087" t="str">
            <v>Zain</v>
          </cell>
          <cell r="J2087" t="str">
            <v>Less than 5 Sites</v>
          </cell>
          <cell r="K2087" t="str">
            <v>R4</v>
          </cell>
        </row>
        <row r="2088">
          <cell r="A2088" t="str">
            <v>HHR0459</v>
          </cell>
          <cell r="B2088" t="str">
            <v>HHR0459</v>
          </cell>
          <cell r="C2088"/>
          <cell r="D2088" t="str">
            <v>HHR1M7459</v>
          </cell>
          <cell r="E2088"/>
          <cell r="F2088" t="str">
            <v>SCECO</v>
          </cell>
          <cell r="G2088" t="str">
            <v>Weak</v>
          </cell>
          <cell r="H2088" t="str">
            <v>NA</v>
          </cell>
          <cell r="I2088" t="str">
            <v>Zain</v>
          </cell>
          <cell r="J2088" t="str">
            <v>Less than 5 Sites</v>
          </cell>
          <cell r="K2088" t="str">
            <v>R4</v>
          </cell>
        </row>
        <row r="2089">
          <cell r="A2089" t="str">
            <v>JED6007</v>
          </cell>
          <cell r="B2089" t="str">
            <v>JED6007</v>
          </cell>
          <cell r="C2089"/>
          <cell r="D2089" t="str">
            <v>JED1U6707</v>
          </cell>
          <cell r="E2089"/>
          <cell r="F2089" t="str">
            <v>SCECO</v>
          </cell>
          <cell r="G2089" t="str">
            <v>Good</v>
          </cell>
          <cell r="H2089" t="str">
            <v>NA</v>
          </cell>
          <cell r="I2089" t="str">
            <v>Zain</v>
          </cell>
          <cell r="J2089" t="str">
            <v>Less than 5 Sites</v>
          </cell>
          <cell r="K2089" t="str">
            <v>R4</v>
          </cell>
        </row>
        <row r="2090">
          <cell r="A2090" t="str">
            <v>MAK0885</v>
          </cell>
          <cell r="B2090" t="str">
            <v>MAK0885</v>
          </cell>
          <cell r="C2090"/>
          <cell r="D2090" t="str">
            <v>MAK1M9885</v>
          </cell>
          <cell r="E2090" t="str">
            <v>MAK1MNC0885</v>
          </cell>
          <cell r="F2090" t="str">
            <v>SCECO</v>
          </cell>
          <cell r="G2090" t="str">
            <v>Good+Good</v>
          </cell>
          <cell r="H2090" t="str">
            <v>NA</v>
          </cell>
          <cell r="I2090" t="str">
            <v>Zain</v>
          </cell>
          <cell r="J2090" t="str">
            <v>Less than 5 Sites</v>
          </cell>
          <cell r="K2090" t="str">
            <v>R5</v>
          </cell>
        </row>
        <row r="2091">
          <cell r="A2091" t="str">
            <v>JED6142</v>
          </cell>
          <cell r="B2091" t="str">
            <v>JED6142</v>
          </cell>
          <cell r="C2091"/>
          <cell r="D2091" t="str">
            <v>JED1U6842</v>
          </cell>
          <cell r="E2091"/>
          <cell r="F2091" t="str">
            <v>SCECO</v>
          </cell>
          <cell r="G2091" t="str">
            <v>Dead</v>
          </cell>
          <cell r="H2091" t="str">
            <v>NA</v>
          </cell>
          <cell r="I2091" t="str">
            <v>Zain</v>
          </cell>
          <cell r="J2091" t="str">
            <v>Less than 5 Sites</v>
          </cell>
          <cell r="K2091" t="str">
            <v>R4</v>
          </cell>
        </row>
        <row r="2092">
          <cell r="A2092" t="str">
            <v>NJR6011</v>
          </cell>
          <cell r="B2092" t="str">
            <v>NJR6011</v>
          </cell>
          <cell r="C2092" t="str">
            <v>NJR1U6311</v>
          </cell>
          <cell r="D2092" t="str">
            <v>NJR1U6711</v>
          </cell>
          <cell r="E2092"/>
          <cell r="F2092" t="str">
            <v>Generator-SG</v>
          </cell>
          <cell r="G2092" t="str">
            <v>Dead</v>
          </cell>
          <cell r="H2092" t="str">
            <v>No</v>
          </cell>
          <cell r="I2092" t="str">
            <v>Zain</v>
          </cell>
          <cell r="J2092" t="str">
            <v>Hub site (More than 05 Sites)</v>
          </cell>
          <cell r="K2092" t="str">
            <v>R6</v>
          </cell>
        </row>
        <row r="2093">
          <cell r="A2093" t="str">
            <v>NJR6013</v>
          </cell>
          <cell r="B2093" t="str">
            <v>NJR6013</v>
          </cell>
          <cell r="C2093" t="str">
            <v>NJR1U6313</v>
          </cell>
          <cell r="D2093" t="str">
            <v>NJR1U6713</v>
          </cell>
          <cell r="E2093"/>
          <cell r="F2093" t="str">
            <v>SCECO</v>
          </cell>
          <cell r="G2093" t="str">
            <v>Weak</v>
          </cell>
          <cell r="H2093" t="str">
            <v>NA</v>
          </cell>
          <cell r="I2093" t="str">
            <v>Zain</v>
          </cell>
          <cell r="J2093" t="str">
            <v>Less than 5 Sites</v>
          </cell>
          <cell r="K2093" t="str">
            <v>R6</v>
          </cell>
        </row>
        <row r="2094">
          <cell r="A2094" t="str">
            <v>NJR6014</v>
          </cell>
          <cell r="B2094" t="str">
            <v>NJR6014</v>
          </cell>
          <cell r="C2094" t="str">
            <v>NJR1U6314</v>
          </cell>
          <cell r="D2094" t="str">
            <v>NJR1U6714</v>
          </cell>
          <cell r="E2094"/>
          <cell r="F2094" t="str">
            <v>SCECO</v>
          </cell>
          <cell r="G2094" t="str">
            <v>Weak</v>
          </cell>
          <cell r="H2094" t="str">
            <v>NA</v>
          </cell>
          <cell r="I2094" t="str">
            <v>Zain</v>
          </cell>
          <cell r="J2094" t="str">
            <v>Less than 5 Sites</v>
          </cell>
          <cell r="K2094" t="str">
            <v>R6</v>
          </cell>
        </row>
        <row r="2095">
          <cell r="A2095" t="str">
            <v>NJR6016</v>
          </cell>
          <cell r="B2095" t="str">
            <v>NJR6016</v>
          </cell>
          <cell r="C2095" t="str">
            <v>NJR1U6316</v>
          </cell>
          <cell r="D2095" t="str">
            <v>NJR1U6716</v>
          </cell>
          <cell r="E2095"/>
          <cell r="F2095" t="str">
            <v>SCECO</v>
          </cell>
          <cell r="G2095" t="str">
            <v>Weak</v>
          </cell>
          <cell r="H2095" t="str">
            <v>NA</v>
          </cell>
          <cell r="I2095" t="str">
            <v>Zain</v>
          </cell>
          <cell r="J2095" t="str">
            <v>Less than 5 Sites</v>
          </cell>
          <cell r="K2095" t="str">
            <v>R6</v>
          </cell>
        </row>
        <row r="2096">
          <cell r="A2096" t="str">
            <v>NJR6018</v>
          </cell>
          <cell r="B2096" t="str">
            <v>NJR6018</v>
          </cell>
          <cell r="C2096" t="str">
            <v>NJR1U6318</v>
          </cell>
          <cell r="D2096" t="str">
            <v>NJR1U6718</v>
          </cell>
          <cell r="E2096"/>
          <cell r="F2096" t="str">
            <v>SCECO</v>
          </cell>
          <cell r="G2096" t="str">
            <v>Weak</v>
          </cell>
          <cell r="H2096" t="str">
            <v>NA</v>
          </cell>
          <cell r="I2096" t="str">
            <v>Zain</v>
          </cell>
          <cell r="J2096" t="str">
            <v>Less than 5 Sites</v>
          </cell>
          <cell r="K2096" t="str">
            <v>R6</v>
          </cell>
        </row>
        <row r="2097">
          <cell r="A2097" t="str">
            <v>ABH6022</v>
          </cell>
          <cell r="B2097" t="str">
            <v>ABH6022</v>
          </cell>
          <cell r="C2097" t="str">
            <v>ABH1U6322</v>
          </cell>
          <cell r="D2097" t="str">
            <v>ABH1U6722</v>
          </cell>
          <cell r="E2097"/>
          <cell r="F2097" t="str">
            <v>SCECO</v>
          </cell>
          <cell r="G2097" t="str">
            <v xml:space="preserve">Good </v>
          </cell>
          <cell r="H2097" t="str">
            <v>NA</v>
          </cell>
          <cell r="I2097" t="str">
            <v>Zain</v>
          </cell>
          <cell r="J2097" t="str">
            <v>Less than 5 Sites</v>
          </cell>
          <cell r="K2097" t="str">
            <v>R6</v>
          </cell>
        </row>
        <row r="2098">
          <cell r="A2098" t="str">
            <v>JED6143</v>
          </cell>
          <cell r="B2098" t="str">
            <v>JED6143</v>
          </cell>
          <cell r="C2098"/>
          <cell r="D2098" t="str">
            <v>JED1U6843</v>
          </cell>
          <cell r="E2098"/>
          <cell r="F2098" t="str">
            <v>SCECO</v>
          </cell>
          <cell r="G2098" t="str">
            <v>Dead</v>
          </cell>
          <cell r="H2098" t="str">
            <v>NA</v>
          </cell>
          <cell r="I2098" t="str">
            <v>Zain</v>
          </cell>
          <cell r="J2098" t="str">
            <v>Less than 5 Sites</v>
          </cell>
          <cell r="K2098" t="str">
            <v>R4</v>
          </cell>
        </row>
        <row r="2099">
          <cell r="A2099" t="str">
            <v>MAK6172</v>
          </cell>
          <cell r="B2099" t="str">
            <v>MAK6172</v>
          </cell>
          <cell r="C2099" t="str">
            <v>MAK1U6472</v>
          </cell>
          <cell r="D2099" t="str">
            <v>MAK1U6072</v>
          </cell>
          <cell r="E2099"/>
          <cell r="F2099" t="str">
            <v>SCECO</v>
          </cell>
          <cell r="G2099" t="str">
            <v>Good</v>
          </cell>
          <cell r="H2099" t="str">
            <v>NA</v>
          </cell>
          <cell r="I2099" t="str">
            <v>Zain</v>
          </cell>
          <cell r="J2099" t="str">
            <v>VIP&amp;SPL Monitor</v>
          </cell>
          <cell r="K2099" t="str">
            <v>R5</v>
          </cell>
        </row>
        <row r="2100">
          <cell r="A2100" t="str">
            <v>TRB0394</v>
          </cell>
          <cell r="B2100" t="str">
            <v>TRB0394</v>
          </cell>
          <cell r="C2100" t="str">
            <v>TRB1M3394</v>
          </cell>
          <cell r="D2100"/>
          <cell r="E2100"/>
          <cell r="F2100" t="str">
            <v>SCECO</v>
          </cell>
          <cell r="G2100" t="str">
            <v>No BB - Shifted</v>
          </cell>
          <cell r="H2100" t="str">
            <v>NA</v>
          </cell>
          <cell r="I2100" t="str">
            <v>Zain</v>
          </cell>
          <cell r="J2100" t="str">
            <v>Less than 5 Sites</v>
          </cell>
          <cell r="K2100" t="str">
            <v>R6</v>
          </cell>
        </row>
        <row r="2101">
          <cell r="A2101" t="str">
            <v>SDA0322</v>
          </cell>
          <cell r="B2101" t="str">
            <v>SDA0322</v>
          </cell>
          <cell r="C2101"/>
          <cell r="D2101" t="str">
            <v>SDA1M7322</v>
          </cell>
          <cell r="E2101"/>
          <cell r="F2101" t="str">
            <v>SCECO</v>
          </cell>
          <cell r="G2101" t="str">
            <v>Vandalized</v>
          </cell>
          <cell r="H2101" t="str">
            <v>NA</v>
          </cell>
          <cell r="I2101" t="str">
            <v>Zain</v>
          </cell>
          <cell r="J2101" t="str">
            <v>Less than 5 Sites</v>
          </cell>
          <cell r="K2101" t="str">
            <v>R6</v>
          </cell>
        </row>
        <row r="2102">
          <cell r="A2102" t="str">
            <v>ABH0179</v>
          </cell>
          <cell r="B2102" t="str">
            <v>ABH0179</v>
          </cell>
          <cell r="C2102"/>
          <cell r="D2102" t="str">
            <v>ABH1M7179</v>
          </cell>
          <cell r="E2102"/>
          <cell r="F2102" t="str">
            <v>SCECO</v>
          </cell>
          <cell r="G2102" t="str">
            <v xml:space="preserve">Good </v>
          </cell>
          <cell r="H2102" t="str">
            <v>NA</v>
          </cell>
          <cell r="I2102" t="str">
            <v>Zain</v>
          </cell>
          <cell r="J2102" t="str">
            <v>Less than 5 Sites</v>
          </cell>
          <cell r="K2102" t="str">
            <v>R6</v>
          </cell>
        </row>
        <row r="2103">
          <cell r="A2103" t="str">
            <v>ABH0178</v>
          </cell>
          <cell r="B2103" t="str">
            <v>ABH0178</v>
          </cell>
          <cell r="C2103"/>
          <cell r="D2103" t="str">
            <v>ABH1M7178</v>
          </cell>
          <cell r="E2103"/>
          <cell r="F2103" t="str">
            <v>SCECO</v>
          </cell>
          <cell r="G2103" t="str">
            <v>Good</v>
          </cell>
          <cell r="H2103" t="str">
            <v>NA</v>
          </cell>
          <cell r="I2103" t="str">
            <v>Zain</v>
          </cell>
          <cell r="J2103" t="str">
            <v>Less than 5 Sites</v>
          </cell>
          <cell r="K2103" t="str">
            <v>R6</v>
          </cell>
        </row>
        <row r="2104">
          <cell r="A2104" t="str">
            <v>HEQ0284</v>
          </cell>
          <cell r="B2104" t="str">
            <v>HEQ0284</v>
          </cell>
          <cell r="C2104" t="str">
            <v>HEQ1M3284</v>
          </cell>
          <cell r="D2104" t="str">
            <v>HEQ1M7284</v>
          </cell>
          <cell r="E2104"/>
          <cell r="F2104" t="str">
            <v>SCECO</v>
          </cell>
          <cell r="G2104" t="str">
            <v>Vandalized</v>
          </cell>
          <cell r="H2104" t="str">
            <v>NA</v>
          </cell>
          <cell r="I2104" t="str">
            <v>Zain</v>
          </cell>
          <cell r="J2104" t="str">
            <v>Less than 5 Sites</v>
          </cell>
          <cell r="K2104" t="str">
            <v>R6</v>
          </cell>
        </row>
        <row r="2105">
          <cell r="A2105" t="str">
            <v>HHR0428</v>
          </cell>
          <cell r="B2105" t="str">
            <v>HHR0428</v>
          </cell>
          <cell r="C2105" t="str">
            <v>HHR1M3428</v>
          </cell>
          <cell r="D2105" t="str">
            <v>HHR1M7428</v>
          </cell>
          <cell r="E2105" t="str">
            <v>HHR1MN0428</v>
          </cell>
          <cell r="F2105" t="str">
            <v>Generator-SG</v>
          </cell>
          <cell r="G2105" t="str">
            <v>Good</v>
          </cell>
          <cell r="H2105" t="str">
            <v>No</v>
          </cell>
          <cell r="I2105" t="str">
            <v>Zain</v>
          </cell>
          <cell r="J2105" t="str">
            <v>Less than 5 Sites</v>
          </cell>
          <cell r="K2105" t="str">
            <v>R5</v>
          </cell>
        </row>
        <row r="2106">
          <cell r="A2106" t="str">
            <v>KMS0093</v>
          </cell>
          <cell r="B2106" t="str">
            <v>KMS0093</v>
          </cell>
          <cell r="C2106" t="str">
            <v>KMS1M3093</v>
          </cell>
          <cell r="D2106" t="str">
            <v>KMS1M7093</v>
          </cell>
          <cell r="E2106" t="str">
            <v>KMS1MNC0093</v>
          </cell>
          <cell r="F2106" t="str">
            <v>SCECO</v>
          </cell>
          <cell r="G2106" t="str">
            <v>Weak</v>
          </cell>
          <cell r="H2106" t="str">
            <v>NA</v>
          </cell>
          <cell r="I2106" t="str">
            <v>Zain</v>
          </cell>
          <cell r="J2106" t="str">
            <v>Very Big Hub site (More Than 50 Site)</v>
          </cell>
          <cell r="K2106" t="str">
            <v>R6</v>
          </cell>
        </row>
        <row r="2107">
          <cell r="A2107" t="str">
            <v>KHS0423</v>
          </cell>
          <cell r="B2107" t="str">
            <v>KHS0423</v>
          </cell>
          <cell r="C2107" t="str">
            <v>KHS1M3423</v>
          </cell>
          <cell r="D2107"/>
          <cell r="E2107"/>
          <cell r="F2107" t="str">
            <v>SCECO</v>
          </cell>
          <cell r="G2107" t="str">
            <v xml:space="preserve">Good </v>
          </cell>
          <cell r="H2107" t="str">
            <v>NA</v>
          </cell>
          <cell r="I2107" t="str">
            <v>Zain</v>
          </cell>
          <cell r="J2107" t="str">
            <v>Less than 5 Sites</v>
          </cell>
          <cell r="K2107" t="str">
            <v>R6</v>
          </cell>
        </row>
        <row r="2108">
          <cell r="A2108" t="str">
            <v>HUS0077</v>
          </cell>
          <cell r="B2108" t="str">
            <v>HUS0077</v>
          </cell>
          <cell r="C2108"/>
          <cell r="D2108" t="str">
            <v>HUS1M7077</v>
          </cell>
          <cell r="E2108"/>
          <cell r="F2108" t="str">
            <v>SCECO</v>
          </cell>
          <cell r="G2108" t="str">
            <v>Good</v>
          </cell>
          <cell r="H2108" t="str">
            <v>NA</v>
          </cell>
          <cell r="I2108" t="str">
            <v>Zain</v>
          </cell>
          <cell r="J2108" t="str">
            <v>Less than 5 Sites</v>
          </cell>
          <cell r="K2108" t="str">
            <v>R6</v>
          </cell>
        </row>
        <row r="2109">
          <cell r="A2109" t="str">
            <v>WDS0726</v>
          </cell>
          <cell r="B2109" t="str">
            <v>WDS0726</v>
          </cell>
          <cell r="C2109" t="str">
            <v>WDS1M3726</v>
          </cell>
          <cell r="D2109"/>
          <cell r="E2109"/>
          <cell r="F2109" t="str">
            <v>SCECO</v>
          </cell>
          <cell r="G2109" t="str">
            <v>Vandalized</v>
          </cell>
          <cell r="H2109" t="str">
            <v>NA</v>
          </cell>
          <cell r="I2109" t="str">
            <v>Zain</v>
          </cell>
          <cell r="J2109" t="str">
            <v>Less than 5 Sites</v>
          </cell>
          <cell r="K2109" t="str">
            <v>R6</v>
          </cell>
        </row>
        <row r="2110">
          <cell r="A2110" t="str">
            <v>KHS0333</v>
          </cell>
          <cell r="B2110" t="str">
            <v>KHS0333</v>
          </cell>
          <cell r="C2110" t="str">
            <v>KHS1M3333</v>
          </cell>
          <cell r="D2110"/>
          <cell r="E2110"/>
          <cell r="F2110" t="str">
            <v>SCECO</v>
          </cell>
          <cell r="G2110" t="str">
            <v>Vandalized</v>
          </cell>
          <cell r="H2110" t="str">
            <v>NA</v>
          </cell>
          <cell r="I2110" t="str">
            <v>Zain</v>
          </cell>
          <cell r="J2110" t="str">
            <v>Less than 5 Sites</v>
          </cell>
          <cell r="K2110" t="str">
            <v>R6</v>
          </cell>
        </row>
        <row r="2111">
          <cell r="A2111" t="str">
            <v>JED2574</v>
          </cell>
          <cell r="B2111" t="str">
            <v>JED2574</v>
          </cell>
          <cell r="C2111"/>
          <cell r="D2111" t="str">
            <v>JED1M8574</v>
          </cell>
          <cell r="E2111" t="str">
            <v>JED1MC2574</v>
          </cell>
          <cell r="F2111" t="str">
            <v>SCECO</v>
          </cell>
          <cell r="G2111" t="str">
            <v>Vandalized</v>
          </cell>
          <cell r="H2111" t="str">
            <v>NA</v>
          </cell>
          <cell r="I2111" t="str">
            <v>Zain</v>
          </cell>
          <cell r="J2111" t="str">
            <v>Less than 5 Sites</v>
          </cell>
          <cell r="K2111" t="str">
            <v>R4</v>
          </cell>
        </row>
        <row r="2112">
          <cell r="A2112" t="str">
            <v>BAH0315</v>
          </cell>
          <cell r="B2112" t="str">
            <v>BAH0315</v>
          </cell>
          <cell r="C2112" t="str">
            <v>BAH1M3315</v>
          </cell>
          <cell r="D2112" t="str">
            <v>BAH1M7315</v>
          </cell>
          <cell r="E2112" t="str">
            <v>BAH1MC0315</v>
          </cell>
          <cell r="F2112" t="str">
            <v>SCECO</v>
          </cell>
          <cell r="G2112" t="str">
            <v>Dead</v>
          </cell>
          <cell r="H2112" t="str">
            <v>NA</v>
          </cell>
          <cell r="I2112" t="str">
            <v>Zain</v>
          </cell>
          <cell r="J2112" t="str">
            <v>Less than 5 Sites</v>
          </cell>
          <cell r="K2112" t="str">
            <v>R6</v>
          </cell>
        </row>
        <row r="2113">
          <cell r="A2113" t="str">
            <v>AHM0302</v>
          </cell>
          <cell r="B2113" t="str">
            <v>AHM0302</v>
          </cell>
          <cell r="C2113" t="str">
            <v>AHM1M3302</v>
          </cell>
          <cell r="D2113" t="str">
            <v>AHM1M7302</v>
          </cell>
          <cell r="E2113" t="str">
            <v>AHM1MN0302</v>
          </cell>
          <cell r="F2113" t="str">
            <v>SCECO</v>
          </cell>
          <cell r="G2113" t="str">
            <v>Vandalized</v>
          </cell>
          <cell r="H2113" t="str">
            <v>NA</v>
          </cell>
          <cell r="I2113" t="str">
            <v>Zain</v>
          </cell>
          <cell r="J2113" t="str">
            <v>Less than 5 Sites</v>
          </cell>
          <cell r="K2113" t="str">
            <v>R6</v>
          </cell>
        </row>
        <row r="2114">
          <cell r="A2114" t="str">
            <v>SUR0996</v>
          </cell>
          <cell r="B2114" t="str">
            <v>SUR0996</v>
          </cell>
          <cell r="C2114" t="str">
            <v>SUR1M3996</v>
          </cell>
          <cell r="D2114"/>
          <cell r="E2114"/>
          <cell r="F2114" t="str">
            <v>SCECO</v>
          </cell>
          <cell r="G2114" t="str">
            <v xml:space="preserve">Good </v>
          </cell>
          <cell r="H2114" t="str">
            <v>NA</v>
          </cell>
          <cell r="I2114" t="str">
            <v>Zain</v>
          </cell>
          <cell r="J2114" t="str">
            <v>Less than 5 Sites</v>
          </cell>
          <cell r="K2114" t="str">
            <v>R6</v>
          </cell>
        </row>
        <row r="2115">
          <cell r="A2115" t="str">
            <v>KHS0654</v>
          </cell>
          <cell r="B2115" t="str">
            <v>KHS0654</v>
          </cell>
          <cell r="C2115" t="str">
            <v>KHS1M3654</v>
          </cell>
          <cell r="D2115"/>
          <cell r="E2115"/>
          <cell r="F2115" t="str">
            <v>SCECO</v>
          </cell>
          <cell r="G2115" t="str">
            <v>Vandalized</v>
          </cell>
          <cell r="H2115" t="str">
            <v>NA</v>
          </cell>
          <cell r="I2115" t="str">
            <v>Zain</v>
          </cell>
          <cell r="J2115" t="str">
            <v>Less than 5 Sites</v>
          </cell>
          <cell r="K2115" t="str">
            <v>R6</v>
          </cell>
        </row>
        <row r="2116">
          <cell r="A2116" t="str">
            <v>UKZ0111</v>
          </cell>
          <cell r="B2116" t="str">
            <v>UKZ0111</v>
          </cell>
          <cell r="C2116" t="str">
            <v>UKZ1M3111</v>
          </cell>
          <cell r="D2116"/>
          <cell r="E2116"/>
          <cell r="F2116" t="str">
            <v>SCECO</v>
          </cell>
          <cell r="G2116" t="str">
            <v>Vandalized</v>
          </cell>
          <cell r="H2116" t="str">
            <v>NA</v>
          </cell>
          <cell r="I2116" t="str">
            <v>Zain</v>
          </cell>
          <cell r="J2116" t="str">
            <v>Less than 5 Sites</v>
          </cell>
          <cell r="K2116" t="str">
            <v>R4</v>
          </cell>
        </row>
        <row r="2117">
          <cell r="A2117" t="str">
            <v>JED0962</v>
          </cell>
          <cell r="B2117" t="str">
            <v>JED0962</v>
          </cell>
          <cell r="C2117"/>
          <cell r="D2117" t="str">
            <v>JED1M7962</v>
          </cell>
          <cell r="E2117" t="str">
            <v>JED1MNC0962</v>
          </cell>
          <cell r="F2117" t="str">
            <v>SCECO</v>
          </cell>
          <cell r="G2117" t="str">
            <v>New BB</v>
          </cell>
          <cell r="H2117" t="str">
            <v>NA</v>
          </cell>
          <cell r="I2117" t="str">
            <v>Zain</v>
          </cell>
          <cell r="J2117" t="str">
            <v>Less than 5 Sites</v>
          </cell>
          <cell r="K2117" t="str">
            <v>R4</v>
          </cell>
        </row>
        <row r="2118">
          <cell r="A2118" t="str">
            <v>ABH0362</v>
          </cell>
          <cell r="B2118" t="str">
            <v>ABH0362</v>
          </cell>
          <cell r="C2118"/>
          <cell r="D2118" t="str">
            <v>ABH1M7362</v>
          </cell>
          <cell r="E2118"/>
          <cell r="F2118" t="str">
            <v>SCECO</v>
          </cell>
          <cell r="G2118" t="str">
            <v xml:space="preserve">Good </v>
          </cell>
          <cell r="H2118" t="str">
            <v>NA</v>
          </cell>
          <cell r="I2118" t="str">
            <v>Zain</v>
          </cell>
          <cell r="J2118" t="str">
            <v>Less than 5 Sites</v>
          </cell>
          <cell r="K2118" t="str">
            <v>R6</v>
          </cell>
        </row>
        <row r="2119">
          <cell r="A2119" t="str">
            <v>JED2243</v>
          </cell>
          <cell r="B2119" t="str">
            <v>JED2243</v>
          </cell>
          <cell r="C2119"/>
          <cell r="D2119" t="str">
            <v>JED1M8243</v>
          </cell>
          <cell r="E2119" t="str">
            <v>JED1MN2243</v>
          </cell>
          <cell r="F2119" t="str">
            <v>SCECO</v>
          </cell>
          <cell r="G2119" t="str">
            <v>Vandalized</v>
          </cell>
          <cell r="H2119" t="str">
            <v>NA</v>
          </cell>
          <cell r="I2119" t="str">
            <v>Zain</v>
          </cell>
          <cell r="J2119" t="str">
            <v>Less than 5 Sites</v>
          </cell>
          <cell r="K2119" t="str">
            <v>R4</v>
          </cell>
        </row>
        <row r="2120">
          <cell r="A2120" t="str">
            <v>ABH0361</v>
          </cell>
          <cell r="B2120" t="str">
            <v>ABH0361</v>
          </cell>
          <cell r="C2120"/>
          <cell r="D2120" t="str">
            <v>ABH1M7361</v>
          </cell>
          <cell r="E2120" t="str">
            <v>ABH1MN0361</v>
          </cell>
          <cell r="F2120" t="str">
            <v>SCECO</v>
          </cell>
          <cell r="G2120" t="str">
            <v>Dead</v>
          </cell>
          <cell r="H2120" t="str">
            <v>NA</v>
          </cell>
          <cell r="I2120" t="str">
            <v>Zain</v>
          </cell>
          <cell r="J2120" t="str">
            <v>Less than 5 Sites</v>
          </cell>
          <cell r="K2120" t="str">
            <v>R6</v>
          </cell>
        </row>
        <row r="2121">
          <cell r="A2121" t="str">
            <v>ZHR0943</v>
          </cell>
          <cell r="B2121" t="str">
            <v>ZHR0943</v>
          </cell>
          <cell r="C2121" t="str">
            <v>ZHR1M3943</v>
          </cell>
          <cell r="D2121"/>
          <cell r="E2121"/>
          <cell r="F2121" t="str">
            <v>SCECO</v>
          </cell>
          <cell r="G2121" t="str">
            <v>Vandalized</v>
          </cell>
          <cell r="H2121" t="str">
            <v>NA</v>
          </cell>
          <cell r="I2121" t="str">
            <v>Zain</v>
          </cell>
          <cell r="J2121" t="str">
            <v>Less than 5 Sites</v>
          </cell>
          <cell r="K2121" t="str">
            <v>R6</v>
          </cell>
        </row>
        <row r="2122">
          <cell r="A2122" t="str">
            <v>SUL0730</v>
          </cell>
          <cell r="B2122" t="str">
            <v>SUL0730</v>
          </cell>
          <cell r="C2122" t="str">
            <v>SUL1M3730</v>
          </cell>
          <cell r="D2122"/>
          <cell r="E2122"/>
          <cell r="F2122" t="str">
            <v>SCECO</v>
          </cell>
          <cell r="G2122" t="str">
            <v>No BB - Shifted</v>
          </cell>
          <cell r="H2122" t="str">
            <v>NA</v>
          </cell>
          <cell r="I2122" t="str">
            <v>Zain</v>
          </cell>
          <cell r="J2122" t="str">
            <v>Less than 5 Sites</v>
          </cell>
          <cell r="K2122" t="str">
            <v>R6</v>
          </cell>
        </row>
        <row r="2123">
          <cell r="A2123" t="str">
            <v>DAR0198</v>
          </cell>
          <cell r="B2123" t="str">
            <v>DAR0198</v>
          </cell>
          <cell r="C2123" t="str">
            <v>DAR1M3198</v>
          </cell>
          <cell r="D2123" t="str">
            <v>DAR1M7198</v>
          </cell>
          <cell r="E2123"/>
          <cell r="F2123" t="str">
            <v>SCECO</v>
          </cell>
          <cell r="G2123" t="str">
            <v>Good</v>
          </cell>
          <cell r="H2123" t="str">
            <v>NA</v>
          </cell>
          <cell r="I2123" t="str">
            <v>Zain</v>
          </cell>
          <cell r="J2123" t="str">
            <v>Less than 5 Sites</v>
          </cell>
          <cell r="K2123" t="str">
            <v>R6</v>
          </cell>
        </row>
        <row r="2124">
          <cell r="A2124" t="str">
            <v>ZHR0692</v>
          </cell>
          <cell r="B2124" t="str">
            <v>ZHR0692</v>
          </cell>
          <cell r="C2124" t="str">
            <v>ZHR1M3692</v>
          </cell>
          <cell r="D2124"/>
          <cell r="E2124"/>
          <cell r="F2124" t="str">
            <v>SCECO</v>
          </cell>
          <cell r="G2124" t="str">
            <v xml:space="preserve">Good </v>
          </cell>
          <cell r="H2124" t="str">
            <v>NA</v>
          </cell>
          <cell r="I2124" t="str">
            <v>Zain</v>
          </cell>
          <cell r="J2124" t="str">
            <v>Less than 5 Sites</v>
          </cell>
          <cell r="K2124" t="str">
            <v>R6</v>
          </cell>
        </row>
        <row r="2125">
          <cell r="A2125" t="str">
            <v>MAK6173</v>
          </cell>
          <cell r="B2125" t="str">
            <v>MAK6173</v>
          </cell>
          <cell r="C2125" t="str">
            <v>MAK1U6473</v>
          </cell>
          <cell r="D2125" t="str">
            <v>MAK1U6873</v>
          </cell>
          <cell r="E2125"/>
          <cell r="F2125" t="str">
            <v>SCECO</v>
          </cell>
          <cell r="G2125" t="str">
            <v>Good</v>
          </cell>
          <cell r="H2125" t="str">
            <v>NA</v>
          </cell>
          <cell r="I2125" t="str">
            <v>Zain</v>
          </cell>
          <cell r="J2125" t="str">
            <v>Less than 5 Sites</v>
          </cell>
          <cell r="K2125" t="str">
            <v>R5</v>
          </cell>
        </row>
        <row r="2126">
          <cell r="A2126" t="str">
            <v>MAK2098</v>
          </cell>
          <cell r="B2126" t="str">
            <v>MAK2098</v>
          </cell>
          <cell r="C2126"/>
          <cell r="D2126" t="str">
            <v>MAK1M8098</v>
          </cell>
          <cell r="E2126" t="str">
            <v>MAK1MN2098</v>
          </cell>
          <cell r="F2126" t="str">
            <v>SCECO</v>
          </cell>
          <cell r="G2126" t="str">
            <v>No BB - Shifted</v>
          </cell>
          <cell r="H2126" t="str">
            <v>NA</v>
          </cell>
          <cell r="I2126" t="str">
            <v>Zain</v>
          </cell>
          <cell r="J2126" t="str">
            <v>Less than 5 Sites</v>
          </cell>
          <cell r="K2126" t="str">
            <v>R5</v>
          </cell>
        </row>
        <row r="2127">
          <cell r="A2127" t="str">
            <v>MAK0304</v>
          </cell>
          <cell r="B2127" t="str">
            <v>MAK0304</v>
          </cell>
          <cell r="C2127" t="str">
            <v>MAK1M3304</v>
          </cell>
          <cell r="D2127" t="str">
            <v>MAK1M9304</v>
          </cell>
          <cell r="E2127" t="str">
            <v>MAK1MNC0304</v>
          </cell>
          <cell r="F2127" t="str">
            <v>SCECO</v>
          </cell>
          <cell r="G2127" t="str">
            <v>Good</v>
          </cell>
          <cell r="H2127" t="str">
            <v>NA</v>
          </cell>
          <cell r="I2127" t="str">
            <v>Zain</v>
          </cell>
          <cell r="J2127" t="str">
            <v>Less than 5 Sites</v>
          </cell>
          <cell r="K2127" t="str">
            <v>R5</v>
          </cell>
        </row>
        <row r="2128">
          <cell r="A2128" t="str">
            <v>ABH6002</v>
          </cell>
          <cell r="B2128" t="str">
            <v>ABH6002</v>
          </cell>
          <cell r="C2128" t="str">
            <v>ABH1U6302</v>
          </cell>
          <cell r="D2128" t="str">
            <v>ABH1U6702</v>
          </cell>
          <cell r="E2128"/>
          <cell r="F2128" t="str">
            <v>SCECO</v>
          </cell>
          <cell r="G2128" t="str">
            <v>Good</v>
          </cell>
          <cell r="H2128" t="str">
            <v>NA</v>
          </cell>
          <cell r="I2128" t="str">
            <v>Zain</v>
          </cell>
          <cell r="J2128" t="str">
            <v>Less than 5 Sites</v>
          </cell>
          <cell r="K2128" t="str">
            <v>R6</v>
          </cell>
        </row>
        <row r="2129">
          <cell r="A2129" t="str">
            <v>JED6015</v>
          </cell>
          <cell r="B2129" t="str">
            <v>JED6015</v>
          </cell>
          <cell r="C2129" t="str">
            <v>JED1U6315</v>
          </cell>
          <cell r="D2129" t="str">
            <v>JED1U6715</v>
          </cell>
          <cell r="E2129"/>
          <cell r="F2129" t="str">
            <v>SCECO</v>
          </cell>
          <cell r="G2129" t="str">
            <v>Good</v>
          </cell>
          <cell r="H2129" t="str">
            <v>NA</v>
          </cell>
          <cell r="I2129" t="str">
            <v>Zain</v>
          </cell>
          <cell r="J2129" t="str">
            <v>Less than 5 Sites</v>
          </cell>
          <cell r="K2129" t="str">
            <v>R4</v>
          </cell>
        </row>
        <row r="2130">
          <cell r="A2130" t="str">
            <v>MHL0124</v>
          </cell>
          <cell r="B2130" t="str">
            <v>MHL0124</v>
          </cell>
          <cell r="C2130" t="str">
            <v>MHL1M3124</v>
          </cell>
          <cell r="D2130"/>
          <cell r="E2130"/>
          <cell r="F2130" t="str">
            <v>SCECO</v>
          </cell>
          <cell r="G2130" t="str">
            <v>Vandalized</v>
          </cell>
          <cell r="H2130" t="str">
            <v>NA</v>
          </cell>
          <cell r="I2130" t="str">
            <v>Zain</v>
          </cell>
          <cell r="J2130" t="str">
            <v>Less than 5 Sites</v>
          </cell>
          <cell r="K2130" t="str">
            <v>R6</v>
          </cell>
        </row>
        <row r="2131">
          <cell r="A2131" t="str">
            <v>NNL0139</v>
          </cell>
          <cell r="B2131" t="str">
            <v>NNL0139</v>
          </cell>
          <cell r="C2131" t="str">
            <v>NNL1M3139</v>
          </cell>
          <cell r="D2131"/>
          <cell r="E2131"/>
          <cell r="F2131" t="str">
            <v>Generator-SG</v>
          </cell>
          <cell r="G2131" t="str">
            <v>Vandalized</v>
          </cell>
          <cell r="H2131" t="str">
            <v>No</v>
          </cell>
          <cell r="I2131" t="str">
            <v>Zain</v>
          </cell>
          <cell r="J2131" t="str">
            <v>Less than 5 Sites</v>
          </cell>
          <cell r="K2131" t="str">
            <v>R4</v>
          </cell>
        </row>
        <row r="2132">
          <cell r="A2132" t="str">
            <v>SDY0162</v>
          </cell>
          <cell r="B2132" t="str">
            <v>SDY0162</v>
          </cell>
          <cell r="C2132" t="str">
            <v>SDY1M3162</v>
          </cell>
          <cell r="D2132"/>
          <cell r="E2132"/>
          <cell r="F2132" t="str">
            <v>SCECO</v>
          </cell>
          <cell r="G2132" t="str">
            <v>Vandalized</v>
          </cell>
          <cell r="H2132" t="str">
            <v>NA</v>
          </cell>
          <cell r="I2132" t="str">
            <v>Zain</v>
          </cell>
          <cell r="J2132" t="str">
            <v>Less than 5 Sites</v>
          </cell>
          <cell r="K2132" t="str">
            <v>R4</v>
          </cell>
        </row>
        <row r="2133">
          <cell r="A2133" t="str">
            <v>NSH0193</v>
          </cell>
          <cell r="B2133" t="str">
            <v>NSH0193</v>
          </cell>
          <cell r="C2133" t="str">
            <v>NSH1M3193</v>
          </cell>
          <cell r="D2133"/>
          <cell r="E2133"/>
          <cell r="F2133" t="str">
            <v>SCECO</v>
          </cell>
          <cell r="G2133" t="str">
            <v>New BB</v>
          </cell>
          <cell r="H2133" t="str">
            <v>NA</v>
          </cell>
          <cell r="I2133" t="str">
            <v>Zain</v>
          </cell>
          <cell r="J2133" t="str">
            <v>Less than 5 Sites</v>
          </cell>
          <cell r="K2133" t="str">
            <v>R4</v>
          </cell>
        </row>
        <row r="2134">
          <cell r="A2134" t="str">
            <v>JED0580</v>
          </cell>
          <cell r="B2134" t="str">
            <v>JED0580</v>
          </cell>
          <cell r="C2134"/>
          <cell r="D2134" t="str">
            <v>JED1M7580</v>
          </cell>
          <cell r="E2134" t="str">
            <v>JED1MNC0580</v>
          </cell>
          <cell r="F2134" t="str">
            <v>SCECO</v>
          </cell>
          <cell r="G2134" t="str">
            <v>New BB</v>
          </cell>
          <cell r="H2134" t="str">
            <v>NA</v>
          </cell>
          <cell r="I2134" t="str">
            <v>Zain</v>
          </cell>
          <cell r="J2134" t="str">
            <v>Less than 5 Sites</v>
          </cell>
          <cell r="K2134" t="str">
            <v>R4</v>
          </cell>
        </row>
        <row r="2135">
          <cell r="A2135" t="str">
            <v>TLT0738</v>
          </cell>
          <cell r="B2135" t="str">
            <v>TLT0738</v>
          </cell>
          <cell r="C2135" t="str">
            <v>TLT1M3738</v>
          </cell>
          <cell r="D2135"/>
          <cell r="E2135"/>
          <cell r="F2135" t="str">
            <v>SCECO</v>
          </cell>
          <cell r="G2135" t="str">
            <v>Good</v>
          </cell>
          <cell r="H2135" t="str">
            <v>NA</v>
          </cell>
          <cell r="I2135" t="str">
            <v>Zain</v>
          </cell>
          <cell r="J2135" t="str">
            <v>Less than 5 Sites</v>
          </cell>
          <cell r="K2135" t="str">
            <v>R6</v>
          </cell>
        </row>
        <row r="2136">
          <cell r="A2136" t="str">
            <v>TRB0986</v>
          </cell>
          <cell r="B2136" t="str">
            <v>TRB0986</v>
          </cell>
          <cell r="C2136" t="str">
            <v>TRB1M3986</v>
          </cell>
          <cell r="D2136"/>
          <cell r="E2136"/>
          <cell r="F2136" t="str">
            <v>SCECO</v>
          </cell>
          <cell r="G2136" t="str">
            <v>Good</v>
          </cell>
          <cell r="H2136" t="str">
            <v>NA</v>
          </cell>
          <cell r="I2136" t="str">
            <v>Zain</v>
          </cell>
          <cell r="J2136" t="str">
            <v>Less than 5 Sites</v>
          </cell>
          <cell r="K2136" t="str">
            <v>R6</v>
          </cell>
        </row>
        <row r="2137">
          <cell r="A2137" t="str">
            <v>JED2200</v>
          </cell>
          <cell r="B2137" t="str">
            <v>JED2200</v>
          </cell>
          <cell r="C2137"/>
          <cell r="D2137" t="str">
            <v>JED1M8200</v>
          </cell>
          <cell r="E2137" t="str">
            <v>JED1MN2200</v>
          </cell>
          <cell r="F2137" t="str">
            <v>SCECO</v>
          </cell>
          <cell r="G2137" t="str">
            <v>Weak</v>
          </cell>
          <cell r="H2137" t="str">
            <v>NA</v>
          </cell>
          <cell r="I2137" t="str">
            <v>Zain</v>
          </cell>
          <cell r="J2137" t="str">
            <v>VIP&amp;SPL Monitor</v>
          </cell>
          <cell r="K2137" t="str">
            <v>R4</v>
          </cell>
        </row>
        <row r="2138">
          <cell r="A2138" t="str">
            <v>TRB0889</v>
          </cell>
          <cell r="B2138" t="str">
            <v>TRB0889</v>
          </cell>
          <cell r="C2138" t="str">
            <v>TRB1M3889</v>
          </cell>
          <cell r="D2138"/>
          <cell r="E2138"/>
          <cell r="F2138" t="str">
            <v>SCECO</v>
          </cell>
          <cell r="G2138" t="str">
            <v>Vandalized</v>
          </cell>
          <cell r="H2138" t="str">
            <v>NA</v>
          </cell>
          <cell r="I2138" t="str">
            <v>Zain</v>
          </cell>
          <cell r="J2138" t="str">
            <v>Less than 5 Sites</v>
          </cell>
          <cell r="K2138" t="str">
            <v>R6</v>
          </cell>
        </row>
        <row r="2139">
          <cell r="A2139" t="str">
            <v>JED2295</v>
          </cell>
          <cell r="B2139" t="str">
            <v>JED2295</v>
          </cell>
          <cell r="C2139"/>
          <cell r="D2139" t="str">
            <v>JED1M8295</v>
          </cell>
          <cell r="E2139" t="str">
            <v>JED1MN2295</v>
          </cell>
          <cell r="F2139" t="str">
            <v>SCECO</v>
          </cell>
          <cell r="G2139" t="str">
            <v>Vandalized</v>
          </cell>
          <cell r="H2139" t="str">
            <v>NA</v>
          </cell>
          <cell r="I2139" t="str">
            <v>Zain</v>
          </cell>
          <cell r="J2139" t="str">
            <v>Hub site (More than 05 Sites)</v>
          </cell>
          <cell r="K2139" t="str">
            <v>R4</v>
          </cell>
        </row>
        <row r="2140">
          <cell r="A2140" t="str">
            <v>KMS0440</v>
          </cell>
          <cell r="B2140" t="str">
            <v>KMS0440</v>
          </cell>
          <cell r="C2140"/>
          <cell r="D2140" t="str">
            <v>KMS1M7440</v>
          </cell>
          <cell r="E2140" t="str">
            <v>KMS1MNC0440</v>
          </cell>
          <cell r="F2140" t="str">
            <v>SCECO</v>
          </cell>
          <cell r="G2140" t="str">
            <v>Dead</v>
          </cell>
          <cell r="H2140" t="str">
            <v>NA</v>
          </cell>
          <cell r="I2140" t="str">
            <v>Zain</v>
          </cell>
          <cell r="J2140" t="str">
            <v>P3</v>
          </cell>
          <cell r="K2140" t="str">
            <v>R6</v>
          </cell>
        </row>
        <row r="2141">
          <cell r="A2141" t="str">
            <v>KAC0453</v>
          </cell>
          <cell r="B2141" t="str">
            <v>KAC0453</v>
          </cell>
          <cell r="C2141"/>
          <cell r="D2141" t="str">
            <v>KAC1M7453</v>
          </cell>
          <cell r="E2141"/>
          <cell r="F2141" t="str">
            <v>Generator-SG</v>
          </cell>
          <cell r="G2141" t="str">
            <v>Good</v>
          </cell>
          <cell r="H2141" t="str">
            <v>No</v>
          </cell>
          <cell r="I2141" t="str">
            <v>Zain</v>
          </cell>
          <cell r="J2141" t="str">
            <v>P3</v>
          </cell>
          <cell r="K2141" t="str">
            <v>R4</v>
          </cell>
        </row>
        <row r="2142">
          <cell r="A2142" t="str">
            <v>DRB0952</v>
          </cell>
          <cell r="B2142" t="str">
            <v>DRB0952</v>
          </cell>
          <cell r="C2142" t="str">
            <v>DRB1M3952</v>
          </cell>
          <cell r="D2142"/>
          <cell r="E2142"/>
          <cell r="F2142" t="str">
            <v>SCECO</v>
          </cell>
          <cell r="G2142" t="str">
            <v>Good</v>
          </cell>
          <cell r="H2142" t="str">
            <v>NA</v>
          </cell>
          <cell r="I2142" t="str">
            <v>Zain</v>
          </cell>
          <cell r="J2142" t="str">
            <v>Less than 5 Sites</v>
          </cell>
          <cell r="K2142" t="str">
            <v>R6</v>
          </cell>
        </row>
        <row r="2143">
          <cell r="A2143" t="str">
            <v>JED2172</v>
          </cell>
          <cell r="B2143" t="str">
            <v>JED2172</v>
          </cell>
          <cell r="C2143"/>
          <cell r="D2143" t="str">
            <v>JED1M8172</v>
          </cell>
          <cell r="E2143" t="str">
            <v>JED1MN2172</v>
          </cell>
          <cell r="F2143" t="str">
            <v>SCECO</v>
          </cell>
          <cell r="G2143" t="str">
            <v>Weak</v>
          </cell>
          <cell r="H2143" t="str">
            <v>NA</v>
          </cell>
          <cell r="I2143" t="str">
            <v>Zain</v>
          </cell>
          <cell r="J2143" t="str">
            <v>VIP&amp;SPL Monitor</v>
          </cell>
          <cell r="K2143" t="str">
            <v>R4</v>
          </cell>
        </row>
        <row r="2144">
          <cell r="A2144" t="str">
            <v>JED2715</v>
          </cell>
          <cell r="B2144" t="str">
            <v>JED2715</v>
          </cell>
          <cell r="C2144"/>
          <cell r="D2144" t="str">
            <v>JED1M8715</v>
          </cell>
          <cell r="E2144" t="str">
            <v>JED1MN2715</v>
          </cell>
          <cell r="F2144" t="str">
            <v>SCECO</v>
          </cell>
          <cell r="G2144" t="str">
            <v>New BB</v>
          </cell>
          <cell r="H2144" t="str">
            <v>NA</v>
          </cell>
          <cell r="I2144" t="str">
            <v>Zain</v>
          </cell>
          <cell r="J2144" t="str">
            <v>VIP&amp;SPL Monitor</v>
          </cell>
          <cell r="K2144" t="str">
            <v>R4</v>
          </cell>
        </row>
        <row r="2145">
          <cell r="A2145" t="str">
            <v>JED2717</v>
          </cell>
          <cell r="B2145" t="str">
            <v>JED2717</v>
          </cell>
          <cell r="C2145"/>
          <cell r="D2145" t="str">
            <v>JED1M8717</v>
          </cell>
          <cell r="E2145" t="str">
            <v>JED1MN2717</v>
          </cell>
          <cell r="F2145" t="str">
            <v>SCECO</v>
          </cell>
          <cell r="G2145" t="str">
            <v>Good</v>
          </cell>
          <cell r="H2145" t="str">
            <v>NA</v>
          </cell>
          <cell r="I2145" t="str">
            <v>Zain</v>
          </cell>
          <cell r="J2145" t="str">
            <v>VIP&amp;SPL Monitor</v>
          </cell>
          <cell r="K2145" t="str">
            <v>R4</v>
          </cell>
        </row>
        <row r="2146">
          <cell r="A2146" t="str">
            <v>MAK6114</v>
          </cell>
          <cell r="B2146" t="str">
            <v>MAK6114</v>
          </cell>
          <cell r="C2146" t="str">
            <v>MAK1U6414</v>
          </cell>
          <cell r="D2146" t="str">
            <v>MAK1U6814</v>
          </cell>
          <cell r="E2146"/>
          <cell r="F2146" t="str">
            <v>SCECO</v>
          </cell>
          <cell r="G2146" t="str">
            <v>Good</v>
          </cell>
          <cell r="H2146" t="str">
            <v>NA</v>
          </cell>
          <cell r="I2146" t="str">
            <v>Zain</v>
          </cell>
          <cell r="J2146" t="str">
            <v>P3</v>
          </cell>
          <cell r="K2146" t="str">
            <v>R5</v>
          </cell>
        </row>
        <row r="2147">
          <cell r="A2147" t="str">
            <v>MAK0753</v>
          </cell>
          <cell r="B2147" t="str">
            <v>MAK0753</v>
          </cell>
          <cell r="C2147" t="str">
            <v>MAK1M3753</v>
          </cell>
          <cell r="D2147" t="str">
            <v>MAK1M9753</v>
          </cell>
          <cell r="E2147" t="str">
            <v>MAK1MNC0753</v>
          </cell>
          <cell r="F2147" t="str">
            <v>SCECO</v>
          </cell>
          <cell r="G2147" t="str">
            <v>No BB-Design</v>
          </cell>
          <cell r="H2147" t="str">
            <v>NA</v>
          </cell>
          <cell r="I2147" t="str">
            <v>Zain</v>
          </cell>
          <cell r="J2147" t="str">
            <v>VIP&amp;SPL Monitor</v>
          </cell>
          <cell r="K2147" t="str">
            <v>R5</v>
          </cell>
        </row>
        <row r="2148">
          <cell r="A2148" t="str">
            <v>JED6154</v>
          </cell>
          <cell r="B2148" t="str">
            <v>JED6154</v>
          </cell>
          <cell r="C2148"/>
          <cell r="D2148" t="str">
            <v>JED1U6854</v>
          </cell>
          <cell r="E2148"/>
          <cell r="F2148" t="str">
            <v>SCECO</v>
          </cell>
          <cell r="G2148" t="str">
            <v>No BB-Design</v>
          </cell>
          <cell r="H2148" t="str">
            <v>NA</v>
          </cell>
          <cell r="I2148" t="str">
            <v>Zain</v>
          </cell>
          <cell r="J2148" t="str">
            <v>P3</v>
          </cell>
          <cell r="K2148" t="str">
            <v>R4</v>
          </cell>
        </row>
        <row r="2149">
          <cell r="A2149" t="str">
            <v>JED6170</v>
          </cell>
          <cell r="B2149" t="str">
            <v>JED6170</v>
          </cell>
          <cell r="C2149"/>
          <cell r="D2149" t="str">
            <v>JED1U6870</v>
          </cell>
          <cell r="E2149"/>
          <cell r="F2149" t="str">
            <v>SCECO</v>
          </cell>
          <cell r="G2149" t="str">
            <v>No BB-Design</v>
          </cell>
          <cell r="H2149" t="str">
            <v>NA</v>
          </cell>
          <cell r="I2149" t="str">
            <v>Zain</v>
          </cell>
          <cell r="J2149" t="str">
            <v>P3</v>
          </cell>
          <cell r="K2149" t="str">
            <v>R4</v>
          </cell>
        </row>
        <row r="2150">
          <cell r="A2150" t="str">
            <v>JED6171</v>
          </cell>
          <cell r="B2150" t="str">
            <v>JED6171</v>
          </cell>
          <cell r="C2150"/>
          <cell r="D2150" t="str">
            <v>JED1U6871</v>
          </cell>
          <cell r="E2150"/>
          <cell r="F2150" t="str">
            <v>SCECO</v>
          </cell>
          <cell r="G2150" t="str">
            <v>No BB-Design</v>
          </cell>
          <cell r="H2150" t="str">
            <v>NA</v>
          </cell>
          <cell r="I2150" t="str">
            <v>Zain</v>
          </cell>
          <cell r="J2150" t="str">
            <v>Less than 5 Sites</v>
          </cell>
          <cell r="K2150" t="str">
            <v>R4</v>
          </cell>
        </row>
        <row r="2151">
          <cell r="A2151" t="str">
            <v>JED6174</v>
          </cell>
          <cell r="B2151" t="str">
            <v>JED6174</v>
          </cell>
          <cell r="C2151"/>
          <cell r="D2151" t="str">
            <v>JED1U6874</v>
          </cell>
          <cell r="E2151"/>
          <cell r="F2151" t="str">
            <v>SCECO</v>
          </cell>
          <cell r="G2151" t="str">
            <v>No BB-Design</v>
          </cell>
          <cell r="H2151" t="str">
            <v>NA</v>
          </cell>
          <cell r="I2151" t="str">
            <v>Zain</v>
          </cell>
          <cell r="J2151" t="str">
            <v>P3</v>
          </cell>
          <cell r="K2151" t="str">
            <v>R4</v>
          </cell>
        </row>
        <row r="2152">
          <cell r="A2152" t="str">
            <v>JED6177</v>
          </cell>
          <cell r="B2152" t="str">
            <v>JED6177</v>
          </cell>
          <cell r="C2152"/>
          <cell r="D2152" t="str">
            <v>JED1U6877</v>
          </cell>
          <cell r="E2152"/>
          <cell r="F2152" t="str">
            <v>SCECO</v>
          </cell>
          <cell r="G2152" t="str">
            <v>No BB-Design</v>
          </cell>
          <cell r="H2152" t="str">
            <v>NA</v>
          </cell>
          <cell r="I2152" t="str">
            <v>Zain</v>
          </cell>
          <cell r="J2152" t="str">
            <v>Less than 5 Sites</v>
          </cell>
          <cell r="K2152" t="str">
            <v>R4</v>
          </cell>
        </row>
        <row r="2153">
          <cell r="A2153" t="str">
            <v>JED6178</v>
          </cell>
          <cell r="B2153" t="str">
            <v>JED6178</v>
          </cell>
          <cell r="C2153"/>
          <cell r="D2153" t="str">
            <v>JED1U6878</v>
          </cell>
          <cell r="E2153"/>
          <cell r="F2153" t="str">
            <v>SCECO</v>
          </cell>
          <cell r="G2153" t="str">
            <v>No BB-Design</v>
          </cell>
          <cell r="H2153" t="str">
            <v>NA</v>
          </cell>
          <cell r="I2153" t="str">
            <v>Zain</v>
          </cell>
          <cell r="J2153" t="str">
            <v>Less than 5 Sites</v>
          </cell>
          <cell r="K2153" t="str">
            <v>R4</v>
          </cell>
        </row>
        <row r="2154">
          <cell r="A2154" t="str">
            <v>JED6179</v>
          </cell>
          <cell r="B2154" t="str">
            <v>JED6179</v>
          </cell>
          <cell r="C2154"/>
          <cell r="D2154" t="str">
            <v>JED1U6879</v>
          </cell>
          <cell r="E2154"/>
          <cell r="F2154" t="str">
            <v>SCECO</v>
          </cell>
          <cell r="G2154" t="str">
            <v>No BB-Design</v>
          </cell>
          <cell r="H2154" t="str">
            <v>NA</v>
          </cell>
          <cell r="I2154" t="str">
            <v>Zain</v>
          </cell>
          <cell r="J2154" t="str">
            <v>Less than 5 Sites</v>
          </cell>
          <cell r="K2154" t="str">
            <v>R4</v>
          </cell>
        </row>
        <row r="2155">
          <cell r="A2155" t="str">
            <v>JED6180</v>
          </cell>
          <cell r="B2155" t="str">
            <v>JED6180</v>
          </cell>
          <cell r="C2155"/>
          <cell r="D2155" t="str">
            <v>JED1U6880</v>
          </cell>
          <cell r="E2155"/>
          <cell r="F2155" t="str">
            <v>SCECO</v>
          </cell>
          <cell r="G2155" t="str">
            <v>No BB-Design</v>
          </cell>
          <cell r="H2155" t="str">
            <v>NA</v>
          </cell>
          <cell r="I2155" t="str">
            <v>Zain</v>
          </cell>
          <cell r="J2155" t="str">
            <v>P3</v>
          </cell>
          <cell r="K2155" t="str">
            <v>R4</v>
          </cell>
        </row>
        <row r="2156">
          <cell r="A2156" t="str">
            <v>MAK0764</v>
          </cell>
          <cell r="B2156" t="str">
            <v>MAK0764</v>
          </cell>
          <cell r="C2156" t="str">
            <v>MAK1M3764</v>
          </cell>
          <cell r="D2156" t="str">
            <v>MAK1M9764</v>
          </cell>
          <cell r="E2156" t="str">
            <v>MAK1MNC0764</v>
          </cell>
          <cell r="F2156" t="str">
            <v>SCECO</v>
          </cell>
          <cell r="G2156" t="str">
            <v>No BB-Design</v>
          </cell>
          <cell r="H2156" t="str">
            <v>NA</v>
          </cell>
          <cell r="I2156" t="str">
            <v>Zain</v>
          </cell>
          <cell r="J2156" t="str">
            <v>VIP&amp;SPL Monitor</v>
          </cell>
          <cell r="K2156" t="str">
            <v>R5</v>
          </cell>
        </row>
        <row r="2157">
          <cell r="A2157" t="str">
            <v>MAK0763</v>
          </cell>
          <cell r="B2157" t="str">
            <v>MAK0763</v>
          </cell>
          <cell r="C2157" t="str">
            <v>MAK1M3763</v>
          </cell>
          <cell r="D2157" t="str">
            <v>MAK1M9763</v>
          </cell>
          <cell r="E2157" t="str">
            <v>MAK1MNC0763</v>
          </cell>
          <cell r="F2157" t="str">
            <v>SCECO</v>
          </cell>
          <cell r="G2157" t="str">
            <v>No BB-Design</v>
          </cell>
          <cell r="H2157" t="str">
            <v>NA</v>
          </cell>
          <cell r="I2157" t="str">
            <v>Zain</v>
          </cell>
          <cell r="J2157" t="str">
            <v>VIP&amp;SPL Monitor</v>
          </cell>
          <cell r="K2157" t="str">
            <v>R5</v>
          </cell>
        </row>
        <row r="2158">
          <cell r="A2158" t="str">
            <v>JED6172</v>
          </cell>
          <cell r="B2158" t="str">
            <v>JED6172</v>
          </cell>
          <cell r="C2158"/>
          <cell r="D2158" t="str">
            <v>JED1U6872</v>
          </cell>
          <cell r="E2158"/>
          <cell r="F2158" t="str">
            <v>SCECO</v>
          </cell>
          <cell r="G2158" t="str">
            <v>No BB-Design</v>
          </cell>
          <cell r="H2158" t="str">
            <v>NA</v>
          </cell>
          <cell r="I2158" t="str">
            <v>Zain</v>
          </cell>
          <cell r="J2158" t="str">
            <v>Less than 5 Sites</v>
          </cell>
          <cell r="K2158" t="str">
            <v>R4</v>
          </cell>
        </row>
        <row r="2159">
          <cell r="A2159" t="str">
            <v>JED6173</v>
          </cell>
          <cell r="B2159" t="str">
            <v>JED6173</v>
          </cell>
          <cell r="C2159"/>
          <cell r="D2159" t="str">
            <v>JED1U6873</v>
          </cell>
          <cell r="E2159"/>
          <cell r="F2159" t="str">
            <v>SCECO</v>
          </cell>
          <cell r="G2159" t="str">
            <v>No BB-Design</v>
          </cell>
          <cell r="H2159" t="str">
            <v>NA</v>
          </cell>
          <cell r="I2159" t="str">
            <v>Zain</v>
          </cell>
          <cell r="J2159" t="str">
            <v>Less than 5 Sites</v>
          </cell>
          <cell r="K2159" t="str">
            <v>R4</v>
          </cell>
        </row>
        <row r="2160">
          <cell r="A2160" t="str">
            <v>ABH0342</v>
          </cell>
          <cell r="B2160" t="str">
            <v>ABH0342</v>
          </cell>
          <cell r="C2160"/>
          <cell r="D2160" t="str">
            <v>ABH1M7342</v>
          </cell>
          <cell r="E2160" t="str">
            <v>ABH1MN0342</v>
          </cell>
          <cell r="F2160" t="str">
            <v>SCECO</v>
          </cell>
          <cell r="G2160" t="str">
            <v>Dead</v>
          </cell>
          <cell r="H2160" t="str">
            <v>NA</v>
          </cell>
          <cell r="I2160" t="str">
            <v>Zain</v>
          </cell>
          <cell r="J2160" t="str">
            <v>P3</v>
          </cell>
          <cell r="K2160" t="str">
            <v>R6</v>
          </cell>
        </row>
        <row r="2161">
          <cell r="A2161" t="str">
            <v>JED2979</v>
          </cell>
          <cell r="B2161" t="str">
            <v>JED2979</v>
          </cell>
          <cell r="C2161"/>
          <cell r="D2161" t="str">
            <v>JED1M8979</v>
          </cell>
          <cell r="E2161" t="str">
            <v>JED1MC2979</v>
          </cell>
          <cell r="F2161" t="str">
            <v>Generator-SG</v>
          </cell>
          <cell r="G2161" t="str">
            <v>Good</v>
          </cell>
          <cell r="H2161" t="str">
            <v>No</v>
          </cell>
          <cell r="I2161" t="str">
            <v>Zain</v>
          </cell>
          <cell r="J2161" t="str">
            <v>VIP&amp;SPL Monitor</v>
          </cell>
          <cell r="K2161" t="str">
            <v>R4</v>
          </cell>
        </row>
        <row r="2162">
          <cell r="A2162" t="str">
            <v>JED2273</v>
          </cell>
          <cell r="B2162" t="str">
            <v>JED2273</v>
          </cell>
          <cell r="C2162"/>
          <cell r="D2162" t="str">
            <v>JED1M8273</v>
          </cell>
          <cell r="E2162" t="str">
            <v>JED1MN2273</v>
          </cell>
          <cell r="F2162" t="str">
            <v>SCECO</v>
          </cell>
          <cell r="G2162" t="str">
            <v>Vandalized</v>
          </cell>
          <cell r="H2162" t="str">
            <v>NA</v>
          </cell>
          <cell r="I2162" t="str">
            <v>Zain</v>
          </cell>
          <cell r="J2162" t="str">
            <v>P3</v>
          </cell>
          <cell r="K2162" t="str">
            <v>R4</v>
          </cell>
        </row>
        <row r="2163">
          <cell r="A2163" t="str">
            <v>ZHR0328</v>
          </cell>
          <cell r="B2163" t="str">
            <v>ZHR0328</v>
          </cell>
          <cell r="C2163" t="str">
            <v>ZHR1M3328</v>
          </cell>
          <cell r="D2163" t="str">
            <v>ZHR1M7328</v>
          </cell>
          <cell r="E2163"/>
          <cell r="F2163" t="str">
            <v>SCECO</v>
          </cell>
          <cell r="G2163" t="str">
            <v>Vandalized</v>
          </cell>
          <cell r="H2163" t="str">
            <v>NA</v>
          </cell>
          <cell r="I2163" t="str">
            <v>Zain</v>
          </cell>
          <cell r="J2163" t="str">
            <v>Less than 5 Sites</v>
          </cell>
          <cell r="K2163" t="str">
            <v>R6</v>
          </cell>
        </row>
        <row r="2164">
          <cell r="A2164" t="str">
            <v>WDS0734</v>
          </cell>
          <cell r="B2164" t="str">
            <v>WDS0734</v>
          </cell>
          <cell r="C2164" t="str">
            <v>WDS1M3734</v>
          </cell>
          <cell r="D2164"/>
          <cell r="E2164"/>
          <cell r="F2164" t="str">
            <v>SCECO</v>
          </cell>
          <cell r="G2164" t="str">
            <v>Vandalized</v>
          </cell>
          <cell r="H2164" t="str">
            <v>NA</v>
          </cell>
          <cell r="I2164" t="str">
            <v>Zain</v>
          </cell>
          <cell r="J2164" t="str">
            <v>Less than 5 Sites</v>
          </cell>
          <cell r="K2164" t="str">
            <v>R6</v>
          </cell>
        </row>
        <row r="2165">
          <cell r="A2165" t="str">
            <v>KMS6098</v>
          </cell>
          <cell r="B2165" t="str">
            <v>KMS6098</v>
          </cell>
          <cell r="C2165" t="str">
            <v>KMS1U6398</v>
          </cell>
          <cell r="D2165" t="str">
            <v>KMS1U6798</v>
          </cell>
          <cell r="E2165"/>
          <cell r="F2165" t="str">
            <v>SCECO</v>
          </cell>
          <cell r="G2165" t="str">
            <v xml:space="preserve">Good </v>
          </cell>
          <cell r="H2165" t="str">
            <v>NA</v>
          </cell>
          <cell r="I2165" t="str">
            <v>Zain</v>
          </cell>
          <cell r="J2165" t="str">
            <v>P3</v>
          </cell>
          <cell r="K2165" t="str">
            <v>R6</v>
          </cell>
        </row>
        <row r="2166">
          <cell r="A2166" t="str">
            <v>JED6183</v>
          </cell>
          <cell r="B2166" t="str">
            <v>JED6183</v>
          </cell>
          <cell r="C2166"/>
          <cell r="D2166" t="str">
            <v>JED1U6883</v>
          </cell>
          <cell r="E2166"/>
          <cell r="F2166" t="str">
            <v>SCECO</v>
          </cell>
          <cell r="G2166" t="str">
            <v>No BB - Shifted</v>
          </cell>
          <cell r="H2166" t="str">
            <v>NA</v>
          </cell>
          <cell r="I2166" t="str">
            <v>Zain</v>
          </cell>
          <cell r="J2166" t="str">
            <v>VIP&amp;SPL Monitor</v>
          </cell>
          <cell r="K2166" t="str">
            <v>R4</v>
          </cell>
        </row>
        <row r="2167">
          <cell r="A2167" t="str">
            <v>JED2640</v>
          </cell>
          <cell r="B2167" t="str">
            <v>JED2640</v>
          </cell>
          <cell r="C2167"/>
          <cell r="D2167" t="str">
            <v>JED1M8640</v>
          </cell>
          <cell r="E2167" t="str">
            <v>JED1MN2640</v>
          </cell>
          <cell r="F2167" t="str">
            <v>SCECO</v>
          </cell>
          <cell r="G2167" t="str">
            <v>New BB</v>
          </cell>
          <cell r="H2167" t="str">
            <v>NA</v>
          </cell>
          <cell r="I2167" t="str">
            <v>Zain</v>
          </cell>
          <cell r="J2167" t="str">
            <v>P3</v>
          </cell>
          <cell r="K2167" t="str">
            <v>R4</v>
          </cell>
        </row>
        <row r="2168">
          <cell r="A2168" t="str">
            <v>JUM0327</v>
          </cell>
          <cell r="B2168" t="str">
            <v>JUM0327</v>
          </cell>
          <cell r="C2168" t="str">
            <v>JUM1M3327</v>
          </cell>
          <cell r="D2168" t="str">
            <v>JUM1M9327</v>
          </cell>
          <cell r="E2168" t="str">
            <v>JUM1MN0327</v>
          </cell>
          <cell r="F2168" t="str">
            <v>SCECO</v>
          </cell>
          <cell r="G2168" t="str">
            <v>Good</v>
          </cell>
          <cell r="H2168" t="str">
            <v>NA</v>
          </cell>
          <cell r="I2168" t="str">
            <v>Zain</v>
          </cell>
          <cell r="J2168" t="str">
            <v>Less than 5 Sites</v>
          </cell>
          <cell r="K2168" t="str">
            <v>R5</v>
          </cell>
        </row>
        <row r="2169">
          <cell r="A2169" t="str">
            <v>KHNJ2243</v>
          </cell>
          <cell r="B2169" t="str">
            <v>KHNJ2243</v>
          </cell>
          <cell r="C2169"/>
          <cell r="D2169" t="str">
            <v>KHNJ1M8243</v>
          </cell>
          <cell r="E2169"/>
          <cell r="F2169" t="str">
            <v>Generator-SG</v>
          </cell>
          <cell r="G2169" t="str">
            <v xml:space="preserve">Good </v>
          </cell>
          <cell r="H2169" t="str">
            <v>No</v>
          </cell>
          <cell r="I2169" t="str">
            <v>Zain</v>
          </cell>
          <cell r="J2169" t="str">
            <v>P3</v>
          </cell>
          <cell r="K2169" t="str">
            <v>R6</v>
          </cell>
        </row>
        <row r="2170">
          <cell r="A2170" t="str">
            <v>TLT0719</v>
          </cell>
          <cell r="B2170" t="str">
            <v>TLT0719</v>
          </cell>
          <cell r="C2170" t="str">
            <v>TLT1M3719</v>
          </cell>
          <cell r="D2170"/>
          <cell r="E2170"/>
          <cell r="F2170" t="str">
            <v>Generator-SG</v>
          </cell>
          <cell r="G2170" t="str">
            <v xml:space="preserve">Good </v>
          </cell>
          <cell r="H2170" t="str">
            <v>No</v>
          </cell>
          <cell r="I2170" t="str">
            <v>Zain</v>
          </cell>
          <cell r="J2170" t="str">
            <v>Less than 5 Sites</v>
          </cell>
          <cell r="K2170" t="str">
            <v>R6</v>
          </cell>
        </row>
        <row r="2171">
          <cell r="A2171" t="str">
            <v>ABBS2246</v>
          </cell>
          <cell r="B2171" t="str">
            <v>ABBS2246</v>
          </cell>
          <cell r="C2171"/>
          <cell r="D2171" t="str">
            <v>ABBS1M8246</v>
          </cell>
          <cell r="E2171"/>
          <cell r="F2171" t="str">
            <v>SCECO</v>
          </cell>
          <cell r="G2171" t="str">
            <v>Good</v>
          </cell>
          <cell r="H2171" t="str">
            <v>NA</v>
          </cell>
          <cell r="I2171" t="str">
            <v>Zain</v>
          </cell>
          <cell r="J2171" t="str">
            <v>P3</v>
          </cell>
          <cell r="K2171" t="str">
            <v>R6</v>
          </cell>
        </row>
        <row r="2172">
          <cell r="A2172" t="str">
            <v>ABBS2235</v>
          </cell>
          <cell r="B2172" t="str">
            <v>ABBS2235</v>
          </cell>
          <cell r="C2172"/>
          <cell r="D2172" t="str">
            <v>ABBS1M8235</v>
          </cell>
          <cell r="E2172"/>
          <cell r="F2172" t="str">
            <v>SCECO</v>
          </cell>
          <cell r="G2172" t="str">
            <v xml:space="preserve">Good </v>
          </cell>
          <cell r="H2172" t="str">
            <v>NA</v>
          </cell>
          <cell r="I2172" t="str">
            <v>Zain</v>
          </cell>
          <cell r="J2172" t="str">
            <v>P3</v>
          </cell>
          <cell r="K2172" t="str">
            <v>R6</v>
          </cell>
        </row>
        <row r="2173">
          <cell r="A2173" t="str">
            <v>SUL0732</v>
          </cell>
          <cell r="B2173" t="str">
            <v>SUL0732</v>
          </cell>
          <cell r="C2173" t="str">
            <v>SUL1M3732</v>
          </cell>
          <cell r="D2173"/>
          <cell r="E2173"/>
          <cell r="F2173" t="str">
            <v>SCECO</v>
          </cell>
          <cell r="G2173" t="str">
            <v>Dead</v>
          </cell>
          <cell r="H2173" t="str">
            <v>NA</v>
          </cell>
          <cell r="I2173" t="str">
            <v>Zain</v>
          </cell>
          <cell r="J2173" t="str">
            <v>Less than 5 Sites</v>
          </cell>
          <cell r="K2173" t="str">
            <v>R6</v>
          </cell>
        </row>
        <row r="2174">
          <cell r="A2174" t="str">
            <v>KHNJ2241</v>
          </cell>
          <cell r="B2174" t="str">
            <v>KHNJ2241</v>
          </cell>
          <cell r="C2174"/>
          <cell r="D2174" t="str">
            <v>KHNJ1M8241</v>
          </cell>
          <cell r="E2174"/>
          <cell r="F2174" t="str">
            <v>SCECO</v>
          </cell>
          <cell r="G2174" t="str">
            <v>Weak</v>
          </cell>
          <cell r="H2174" t="str">
            <v>NA</v>
          </cell>
          <cell r="I2174" t="str">
            <v>Zain</v>
          </cell>
          <cell r="J2174" t="str">
            <v>P3</v>
          </cell>
          <cell r="K2174" t="str">
            <v>R6</v>
          </cell>
        </row>
        <row r="2175">
          <cell r="A2175" t="str">
            <v>ABBS2247</v>
          </cell>
          <cell r="B2175" t="str">
            <v>ABBS2247</v>
          </cell>
          <cell r="C2175"/>
          <cell r="D2175" t="str">
            <v>ABBS1M8247</v>
          </cell>
          <cell r="E2175"/>
          <cell r="F2175" t="str">
            <v>SCECO</v>
          </cell>
          <cell r="G2175" t="str">
            <v xml:space="preserve">Good </v>
          </cell>
          <cell r="H2175" t="str">
            <v>NA</v>
          </cell>
          <cell r="I2175" t="str">
            <v>Zain</v>
          </cell>
          <cell r="J2175" t="str">
            <v>P3</v>
          </cell>
          <cell r="K2175" t="str">
            <v>R6</v>
          </cell>
        </row>
        <row r="2176">
          <cell r="A2176" t="str">
            <v>TLT0757</v>
          </cell>
          <cell r="B2176" t="str">
            <v>TLT0757</v>
          </cell>
          <cell r="C2176" t="str">
            <v>TLT1M3757</v>
          </cell>
          <cell r="D2176"/>
          <cell r="E2176"/>
          <cell r="F2176" t="str">
            <v>SCECO</v>
          </cell>
          <cell r="G2176" t="str">
            <v>Vandalized</v>
          </cell>
          <cell r="H2176" t="str">
            <v>NA</v>
          </cell>
          <cell r="I2176" t="str">
            <v>Zain</v>
          </cell>
          <cell r="J2176" t="str">
            <v>Less than 5 Sites</v>
          </cell>
          <cell r="K2176" t="str">
            <v>R6</v>
          </cell>
        </row>
        <row r="2177">
          <cell r="A2177" t="str">
            <v>ABDB2238</v>
          </cell>
          <cell r="B2177" t="str">
            <v>ABDB2238</v>
          </cell>
          <cell r="C2177"/>
          <cell r="D2177" t="str">
            <v>ABDB1M8238</v>
          </cell>
          <cell r="E2177"/>
          <cell r="F2177" t="str">
            <v>SCECO</v>
          </cell>
          <cell r="G2177" t="str">
            <v>Vandalized</v>
          </cell>
          <cell r="H2177" t="str">
            <v>NA</v>
          </cell>
          <cell r="I2177" t="str">
            <v>Zain</v>
          </cell>
          <cell r="J2177" t="str">
            <v>P3</v>
          </cell>
          <cell r="K2177" t="str">
            <v>R6</v>
          </cell>
        </row>
        <row r="2178">
          <cell r="A2178" t="str">
            <v>KHNJ2250</v>
          </cell>
          <cell r="B2178" t="str">
            <v>KHNJ2250</v>
          </cell>
          <cell r="C2178"/>
          <cell r="D2178" t="str">
            <v>KHNJ1M8250</v>
          </cell>
          <cell r="E2178"/>
          <cell r="F2178" t="str">
            <v>SCECO</v>
          </cell>
          <cell r="G2178" t="str">
            <v>Weak</v>
          </cell>
          <cell r="H2178" t="str">
            <v>NA</v>
          </cell>
          <cell r="I2178" t="str">
            <v>Zain</v>
          </cell>
          <cell r="J2178" t="str">
            <v>P3</v>
          </cell>
          <cell r="K2178" t="str">
            <v>R6</v>
          </cell>
        </row>
        <row r="2179">
          <cell r="A2179" t="str">
            <v>BHAQ2060</v>
          </cell>
          <cell r="B2179" t="str">
            <v>BHAQ2060</v>
          </cell>
          <cell r="C2179" t="str">
            <v>BHAQ1M4060</v>
          </cell>
          <cell r="D2179" t="str">
            <v>BHAQ1M8060</v>
          </cell>
          <cell r="E2179"/>
          <cell r="F2179" t="str">
            <v>SCECO</v>
          </cell>
          <cell r="G2179" t="str">
            <v>Dead</v>
          </cell>
          <cell r="H2179" t="str">
            <v>NA</v>
          </cell>
          <cell r="I2179" t="str">
            <v>Zain</v>
          </cell>
          <cell r="J2179" t="str">
            <v>Less than 5 Sites</v>
          </cell>
          <cell r="K2179" t="str">
            <v>R6</v>
          </cell>
        </row>
        <row r="2180">
          <cell r="A2180" t="str">
            <v>MAK6175</v>
          </cell>
          <cell r="B2180" t="str">
            <v>MAK6175</v>
          </cell>
          <cell r="C2180" t="str">
            <v>MAK1U6475</v>
          </cell>
          <cell r="D2180"/>
          <cell r="E2180"/>
          <cell r="F2180" t="str">
            <v>SCECO</v>
          </cell>
          <cell r="G2180" t="str">
            <v>Good</v>
          </cell>
          <cell r="H2180" t="str">
            <v>NA</v>
          </cell>
          <cell r="I2180" t="str">
            <v>Zain</v>
          </cell>
          <cell r="J2180" t="str">
            <v>P3</v>
          </cell>
          <cell r="K2180" t="str">
            <v>R5</v>
          </cell>
        </row>
        <row r="2181">
          <cell r="A2181" t="str">
            <v>ABBS2245</v>
          </cell>
          <cell r="B2181" t="str">
            <v>ABBS2245</v>
          </cell>
          <cell r="C2181"/>
          <cell r="D2181" t="str">
            <v>ABBS1M8245</v>
          </cell>
          <cell r="E2181"/>
          <cell r="F2181" t="str">
            <v>SCECO</v>
          </cell>
          <cell r="G2181" t="str">
            <v xml:space="preserve">Good </v>
          </cell>
          <cell r="H2181" t="str">
            <v>NA</v>
          </cell>
          <cell r="I2181" t="str">
            <v>Zain</v>
          </cell>
          <cell r="J2181" t="str">
            <v>P3</v>
          </cell>
          <cell r="K2181" t="str">
            <v>R6</v>
          </cell>
        </row>
        <row r="2182">
          <cell r="A2182" t="str">
            <v>KHNJ2240</v>
          </cell>
          <cell r="B2182" t="str">
            <v>KHNJ2240</v>
          </cell>
          <cell r="C2182"/>
          <cell r="D2182" t="str">
            <v>KHNJ1M8240</v>
          </cell>
          <cell r="E2182"/>
          <cell r="F2182" t="str">
            <v>SCECO</v>
          </cell>
          <cell r="G2182" t="str">
            <v>Vandalized</v>
          </cell>
          <cell r="H2182" t="str">
            <v>NA</v>
          </cell>
          <cell r="I2182" t="str">
            <v>Zain</v>
          </cell>
          <cell r="J2182" t="str">
            <v>P3</v>
          </cell>
          <cell r="K2182" t="str">
            <v>R6</v>
          </cell>
        </row>
        <row r="2183">
          <cell r="A2183" t="str">
            <v>RYMK2232</v>
          </cell>
          <cell r="B2183" t="str">
            <v>RYMK2232</v>
          </cell>
          <cell r="C2183"/>
          <cell r="D2183" t="str">
            <v>RYMK1M8232</v>
          </cell>
          <cell r="E2183"/>
          <cell r="F2183" t="str">
            <v>SCECO</v>
          </cell>
          <cell r="G2183" t="str">
            <v>New BB</v>
          </cell>
          <cell r="H2183" t="str">
            <v>NA</v>
          </cell>
          <cell r="I2183" t="str">
            <v>Zain</v>
          </cell>
          <cell r="J2183" t="str">
            <v>P3</v>
          </cell>
          <cell r="K2183" t="str">
            <v>R4</v>
          </cell>
        </row>
        <row r="2184">
          <cell r="A2184" t="str">
            <v>ABDB2239</v>
          </cell>
          <cell r="B2184" t="str">
            <v>ABDB2239</v>
          </cell>
          <cell r="C2184"/>
          <cell r="D2184" t="str">
            <v>ABDB1M8239</v>
          </cell>
          <cell r="E2184"/>
          <cell r="F2184" t="str">
            <v>SCECO</v>
          </cell>
          <cell r="G2184" t="str">
            <v xml:space="preserve">Good </v>
          </cell>
          <cell r="H2184" t="str">
            <v>NA</v>
          </cell>
          <cell r="I2184" t="str">
            <v>Zain</v>
          </cell>
          <cell r="J2184" t="str">
            <v>P3</v>
          </cell>
          <cell r="K2184" t="str">
            <v>R6</v>
          </cell>
        </row>
        <row r="2185">
          <cell r="A2185" t="str">
            <v>JED2816</v>
          </cell>
          <cell r="B2185" t="str">
            <v>JED2816</v>
          </cell>
          <cell r="C2185"/>
          <cell r="D2185" t="str">
            <v>JED1M8816</v>
          </cell>
          <cell r="E2185" t="str">
            <v>JED1MN2816</v>
          </cell>
          <cell r="F2185" t="str">
            <v>SCECO</v>
          </cell>
          <cell r="G2185" t="str">
            <v>Vandalized</v>
          </cell>
          <cell r="H2185" t="str">
            <v>NA</v>
          </cell>
          <cell r="I2185" t="str">
            <v>Zain</v>
          </cell>
          <cell r="J2185" t="str">
            <v>P3</v>
          </cell>
          <cell r="K2185" t="str">
            <v>R4</v>
          </cell>
        </row>
        <row r="2186">
          <cell r="A2186" t="str">
            <v>JED2163</v>
          </cell>
          <cell r="B2186" t="str">
            <v>JED2163</v>
          </cell>
          <cell r="C2186"/>
          <cell r="D2186" t="str">
            <v>JED1M8163</v>
          </cell>
          <cell r="E2186" t="str">
            <v>JED1MN2163</v>
          </cell>
          <cell r="F2186" t="str">
            <v>SCECO</v>
          </cell>
          <cell r="G2186" t="str">
            <v>Good</v>
          </cell>
          <cell r="H2186" t="str">
            <v>NA</v>
          </cell>
          <cell r="I2186" t="str">
            <v>Zain</v>
          </cell>
          <cell r="J2186" t="str">
            <v>P3</v>
          </cell>
          <cell r="K2186" t="str">
            <v>R4</v>
          </cell>
        </row>
        <row r="2187">
          <cell r="A2187" t="str">
            <v>JED6008</v>
          </cell>
          <cell r="B2187" t="str">
            <v>JED6008</v>
          </cell>
          <cell r="C2187"/>
          <cell r="D2187" t="str">
            <v>JED1U6708</v>
          </cell>
          <cell r="E2187"/>
          <cell r="F2187" t="str">
            <v>SCECO</v>
          </cell>
          <cell r="G2187" t="str">
            <v>Good</v>
          </cell>
          <cell r="H2187" t="str">
            <v>NA</v>
          </cell>
          <cell r="I2187" t="str">
            <v>Zain</v>
          </cell>
          <cell r="J2187" t="str">
            <v>P3</v>
          </cell>
          <cell r="K2187" t="str">
            <v>R4</v>
          </cell>
        </row>
        <row r="2188">
          <cell r="A2188" t="str">
            <v>JED6010</v>
          </cell>
          <cell r="B2188" t="str">
            <v>JED6010</v>
          </cell>
          <cell r="C2188"/>
          <cell r="D2188" t="str">
            <v>JED1U6710</v>
          </cell>
          <cell r="E2188"/>
          <cell r="F2188" t="str">
            <v>SCECO</v>
          </cell>
          <cell r="G2188" t="str">
            <v>Good</v>
          </cell>
          <cell r="H2188" t="str">
            <v>NA</v>
          </cell>
          <cell r="I2188" t="str">
            <v>Zain</v>
          </cell>
          <cell r="J2188" t="str">
            <v>P2</v>
          </cell>
          <cell r="K2188" t="str">
            <v>R4</v>
          </cell>
        </row>
        <row r="2189">
          <cell r="A2189" t="str">
            <v>JED6175</v>
          </cell>
          <cell r="B2189" t="str">
            <v>JED6175</v>
          </cell>
          <cell r="C2189"/>
          <cell r="D2189" t="str">
            <v>JED1U6875</v>
          </cell>
          <cell r="E2189"/>
          <cell r="F2189" t="str">
            <v>SCECO</v>
          </cell>
          <cell r="G2189" t="str">
            <v>No BB-Design</v>
          </cell>
          <cell r="H2189" t="str">
            <v>NA</v>
          </cell>
          <cell r="I2189" t="str">
            <v>Zain</v>
          </cell>
          <cell r="J2189" t="str">
            <v>Less than 5 Sites</v>
          </cell>
          <cell r="K2189" t="str">
            <v>R4</v>
          </cell>
        </row>
        <row r="2190">
          <cell r="A2190" t="str">
            <v>JED6176</v>
          </cell>
          <cell r="B2190" t="str">
            <v>JED6176</v>
          </cell>
          <cell r="C2190"/>
          <cell r="D2190" t="str">
            <v>JED1U6876</v>
          </cell>
          <cell r="E2190"/>
          <cell r="F2190" t="str">
            <v>SCECO</v>
          </cell>
          <cell r="G2190" t="str">
            <v>No BB-Design</v>
          </cell>
          <cell r="H2190" t="str">
            <v>NA</v>
          </cell>
          <cell r="I2190" t="str">
            <v>Zain</v>
          </cell>
          <cell r="J2190" t="str">
            <v>P3</v>
          </cell>
          <cell r="K2190" t="str">
            <v>R4</v>
          </cell>
        </row>
        <row r="2191">
          <cell r="A2191" t="str">
            <v>HAJ0383</v>
          </cell>
          <cell r="B2191"/>
          <cell r="C2191"/>
          <cell r="D2191"/>
          <cell r="E2191"/>
          <cell r="F2191" t="str">
            <v>SCECO</v>
          </cell>
          <cell r="G2191" t="str">
            <v>Haj Removal</v>
          </cell>
          <cell r="H2191" t="str">
            <v>NA</v>
          </cell>
          <cell r="I2191" t="str">
            <v>Zain</v>
          </cell>
          <cell r="J2191" t="str">
            <v>Less than 5 Sites</v>
          </cell>
          <cell r="K2191" t="str">
            <v>R5</v>
          </cell>
        </row>
        <row r="2192">
          <cell r="A2192" t="str">
            <v>SAB2078</v>
          </cell>
          <cell r="B2192" t="str">
            <v>SAB2078</v>
          </cell>
          <cell r="C2192" t="str">
            <v>SAB1M4078</v>
          </cell>
          <cell r="D2192" t="str">
            <v>SAB1M8078</v>
          </cell>
          <cell r="E2192"/>
          <cell r="F2192" t="str">
            <v>SCECO</v>
          </cell>
          <cell r="G2192" t="str">
            <v>Good</v>
          </cell>
          <cell r="H2192" t="str">
            <v>NA</v>
          </cell>
          <cell r="I2192" t="str">
            <v>Zain</v>
          </cell>
          <cell r="J2192" t="str">
            <v>P3</v>
          </cell>
          <cell r="K2192" t="str">
            <v>R6</v>
          </cell>
        </row>
        <row r="2193">
          <cell r="A2193" t="str">
            <v>MAK6022</v>
          </cell>
          <cell r="B2193"/>
          <cell r="C2193"/>
          <cell r="D2193" t="str">
            <v>MAK2U6722</v>
          </cell>
          <cell r="E2193"/>
          <cell r="F2193" t="str">
            <v>SCECO</v>
          </cell>
          <cell r="G2193" t="str">
            <v>Good</v>
          </cell>
          <cell r="H2193" t="str">
            <v>NA</v>
          </cell>
          <cell r="I2193" t="str">
            <v>Zain</v>
          </cell>
          <cell r="J2193" t="str">
            <v>Less than 5 Sites</v>
          </cell>
          <cell r="K2193" t="str">
            <v>R5</v>
          </cell>
        </row>
        <row r="2194">
          <cell r="A2194" t="str">
            <v>MAK6023</v>
          </cell>
          <cell r="B2194"/>
          <cell r="C2194"/>
          <cell r="D2194" t="str">
            <v>MAK2U6723</v>
          </cell>
          <cell r="E2194"/>
          <cell r="F2194" t="str">
            <v>SCECO</v>
          </cell>
          <cell r="G2194" t="str">
            <v>Good</v>
          </cell>
          <cell r="H2194" t="str">
            <v>NA</v>
          </cell>
          <cell r="I2194" t="str">
            <v>Zain</v>
          </cell>
          <cell r="J2194" t="str">
            <v>Less than 5 Sites</v>
          </cell>
          <cell r="K2194" t="str">
            <v>R5</v>
          </cell>
        </row>
        <row r="2195">
          <cell r="A2195" t="str">
            <v>MAK6018</v>
          </cell>
          <cell r="B2195"/>
          <cell r="C2195"/>
          <cell r="D2195"/>
          <cell r="E2195"/>
          <cell r="F2195" t="str">
            <v>SCECO</v>
          </cell>
          <cell r="G2195" t="str">
            <v>Good</v>
          </cell>
          <cell r="H2195" t="str">
            <v>NA</v>
          </cell>
          <cell r="I2195" t="str">
            <v>Zain</v>
          </cell>
          <cell r="J2195" t="str">
            <v>Less than 5 Sites</v>
          </cell>
          <cell r="K2195" t="str">
            <v>R5</v>
          </cell>
        </row>
        <row r="2196">
          <cell r="A2196" t="str">
            <v>HAJ0102</v>
          </cell>
          <cell r="B2196"/>
          <cell r="C2196"/>
          <cell r="D2196"/>
          <cell r="E2196"/>
          <cell r="F2196" t="str">
            <v>Co-located</v>
          </cell>
          <cell r="G2196" t="str">
            <v>New BB</v>
          </cell>
          <cell r="H2196" t="str">
            <v>NA</v>
          </cell>
          <cell r="I2196" t="str">
            <v>Zain</v>
          </cell>
          <cell r="J2196" t="str">
            <v>Core list</v>
          </cell>
          <cell r="K2196" t="str">
            <v>R5</v>
          </cell>
        </row>
        <row r="2197">
          <cell r="A2197" t="str">
            <v>HAJ0164</v>
          </cell>
          <cell r="B2197"/>
          <cell r="C2197"/>
          <cell r="D2197"/>
          <cell r="E2197"/>
          <cell r="F2197" t="str">
            <v>Co-located</v>
          </cell>
          <cell r="G2197" t="str">
            <v>New BB</v>
          </cell>
          <cell r="H2197" t="str">
            <v>NA</v>
          </cell>
          <cell r="I2197" t="str">
            <v>Zain</v>
          </cell>
          <cell r="J2197" t="str">
            <v>Core list</v>
          </cell>
          <cell r="K2197" t="str">
            <v>R5</v>
          </cell>
        </row>
        <row r="2198">
          <cell r="A2198" t="str">
            <v>HAJ2502</v>
          </cell>
          <cell r="B2198"/>
          <cell r="C2198"/>
          <cell r="D2198"/>
          <cell r="E2198"/>
          <cell r="F2198" t="str">
            <v>SCECO</v>
          </cell>
          <cell r="G2198" t="str">
            <v>New BB</v>
          </cell>
          <cell r="H2198" t="str">
            <v>NA</v>
          </cell>
          <cell r="I2198" t="str">
            <v>Zain</v>
          </cell>
          <cell r="J2198" t="str">
            <v>P2</v>
          </cell>
          <cell r="K2198" t="str">
            <v>R5</v>
          </cell>
        </row>
        <row r="2199">
          <cell r="A2199" t="str">
            <v>MAK6028</v>
          </cell>
          <cell r="B2199" t="str">
            <v>MAK6028</v>
          </cell>
          <cell r="C2199"/>
          <cell r="D2199" t="str">
            <v>MAK1U6928</v>
          </cell>
          <cell r="E2199"/>
          <cell r="F2199" t="str">
            <v>SCECO</v>
          </cell>
          <cell r="G2199" t="str">
            <v>Good</v>
          </cell>
          <cell r="H2199" t="str">
            <v>NA</v>
          </cell>
          <cell r="I2199" t="str">
            <v>Zain</v>
          </cell>
          <cell r="J2199" t="str">
            <v>P3</v>
          </cell>
          <cell r="K2199" t="str">
            <v>R5</v>
          </cell>
        </row>
        <row r="2200">
          <cell r="A2200" t="str">
            <v>JDMK2401</v>
          </cell>
          <cell r="B2200" t="str">
            <v>JDMK2401</v>
          </cell>
          <cell r="C2200"/>
          <cell r="D2200" t="str">
            <v>JDMK1M8401</v>
          </cell>
          <cell r="E2200"/>
          <cell r="F2200" t="str">
            <v>Generator-SG</v>
          </cell>
          <cell r="G2200" t="str">
            <v>Vandalized</v>
          </cell>
          <cell r="H2200" t="str">
            <v>No</v>
          </cell>
          <cell r="I2200" t="str">
            <v>Zain</v>
          </cell>
          <cell r="J2200" t="str">
            <v>P3</v>
          </cell>
          <cell r="K2200" t="str">
            <v>R4</v>
          </cell>
        </row>
        <row r="2201">
          <cell r="A2201" t="str">
            <v>JED2877</v>
          </cell>
          <cell r="B2201" t="str">
            <v>JED2877</v>
          </cell>
          <cell r="C2201"/>
          <cell r="D2201" t="str">
            <v>JED1M8877</v>
          </cell>
          <cell r="E2201" t="str">
            <v>JED1MN2877</v>
          </cell>
          <cell r="F2201" t="str">
            <v>Generator-SG</v>
          </cell>
          <cell r="G2201" t="str">
            <v>No BB - Shifted</v>
          </cell>
          <cell r="H2201" t="str">
            <v>No</v>
          </cell>
          <cell r="I2201" t="str">
            <v>Zain</v>
          </cell>
          <cell r="J2201" t="str">
            <v>VIP&amp;SPL Monitor</v>
          </cell>
          <cell r="K2201" t="str">
            <v>R4</v>
          </cell>
        </row>
        <row r="2202">
          <cell r="A2202" t="str">
            <v>BLS2115</v>
          </cell>
          <cell r="B2202" t="str">
            <v>BLS2115</v>
          </cell>
          <cell r="C2202" t="str">
            <v>BLS1M4115</v>
          </cell>
          <cell r="D2202" t="str">
            <v>BLS1M8115</v>
          </cell>
          <cell r="E2202"/>
          <cell r="F2202" t="str">
            <v>SCECO</v>
          </cell>
          <cell r="G2202" t="str">
            <v>Dead</v>
          </cell>
          <cell r="H2202" t="str">
            <v>NA</v>
          </cell>
          <cell r="I2202" t="str">
            <v>Zain</v>
          </cell>
          <cell r="J2202" t="str">
            <v>P3</v>
          </cell>
          <cell r="K2202" t="str">
            <v>R6</v>
          </cell>
        </row>
        <row r="2203">
          <cell r="A2203" t="str">
            <v>ARS2444</v>
          </cell>
          <cell r="B2203" t="str">
            <v>ARS2444</v>
          </cell>
          <cell r="C2203"/>
          <cell r="D2203" t="str">
            <v>ARS1M8444</v>
          </cell>
          <cell r="E2203" t="str">
            <v>ARS1MNC2444</v>
          </cell>
          <cell r="F2203" t="str">
            <v>SCECO</v>
          </cell>
          <cell r="G2203" t="str">
            <v>No BB</v>
          </cell>
          <cell r="H2203" t="str">
            <v>NA</v>
          </cell>
          <cell r="I2203" t="str">
            <v>Zain</v>
          </cell>
          <cell r="J2203" t="str">
            <v>P3</v>
          </cell>
          <cell r="K2203" t="str">
            <v>R6</v>
          </cell>
        </row>
        <row r="2204">
          <cell r="A2204" t="str">
            <v>MRD2077</v>
          </cell>
          <cell r="B2204" t="str">
            <v>MRD2077</v>
          </cell>
          <cell r="C2204"/>
          <cell r="D2204" t="str">
            <v>MRD1M8077</v>
          </cell>
          <cell r="E2204"/>
          <cell r="F2204" t="str">
            <v>Generator-SG</v>
          </cell>
          <cell r="G2204" t="str">
            <v xml:space="preserve">Good </v>
          </cell>
          <cell r="H2204" t="str">
            <v>No</v>
          </cell>
          <cell r="I2204" t="str">
            <v>Zain</v>
          </cell>
          <cell r="J2204" t="str">
            <v>P3</v>
          </cell>
          <cell r="K2204" t="str">
            <v>R6</v>
          </cell>
        </row>
        <row r="2205">
          <cell r="A2205" t="str">
            <v>BHAQ2435</v>
          </cell>
          <cell r="B2205" t="str">
            <v>BHAQ2435</v>
          </cell>
          <cell r="C2205"/>
          <cell r="D2205" t="str">
            <v>BHAQ1M8435</v>
          </cell>
          <cell r="E2205"/>
          <cell r="F2205" t="str">
            <v>Generator-Hybrid</v>
          </cell>
          <cell r="G2205" t="str">
            <v>Good</v>
          </cell>
          <cell r="H2205" t="str">
            <v>No</v>
          </cell>
          <cell r="I2205" t="str">
            <v>Zain</v>
          </cell>
          <cell r="J2205" t="str">
            <v>P3</v>
          </cell>
          <cell r="K2205" t="str">
            <v>R6</v>
          </cell>
        </row>
        <row r="2206">
          <cell r="A2206" t="str">
            <v>HAW2330</v>
          </cell>
          <cell r="B2206" t="str">
            <v>HAW2330</v>
          </cell>
          <cell r="C2206"/>
          <cell r="D2206" t="str">
            <v>HAW1M8330</v>
          </cell>
          <cell r="E2206" t="str">
            <v>HAW1MN2330</v>
          </cell>
          <cell r="F2206" t="str">
            <v>SCECO</v>
          </cell>
          <cell r="G2206" t="str">
            <v xml:space="preserve">Dead </v>
          </cell>
          <cell r="H2206" t="str">
            <v>NA</v>
          </cell>
          <cell r="I2206" t="str">
            <v>Zain</v>
          </cell>
          <cell r="J2206" t="str">
            <v>P3</v>
          </cell>
          <cell r="K2206" t="str">
            <v>R4</v>
          </cell>
        </row>
        <row r="2207">
          <cell r="A2207" t="str">
            <v>BSA2314</v>
          </cell>
          <cell r="B2207" t="str">
            <v>BSA2314</v>
          </cell>
          <cell r="C2207"/>
          <cell r="D2207" t="str">
            <v>BSA1M8314</v>
          </cell>
          <cell r="E2207"/>
          <cell r="F2207" t="str">
            <v>Generator-SG</v>
          </cell>
          <cell r="G2207" t="str">
            <v>Good</v>
          </cell>
          <cell r="H2207" t="str">
            <v>No</v>
          </cell>
          <cell r="I2207" t="str">
            <v>Zain</v>
          </cell>
          <cell r="J2207" t="str">
            <v>P3</v>
          </cell>
          <cell r="K2207" t="str">
            <v>R6</v>
          </cell>
        </row>
        <row r="2208">
          <cell r="A2208" t="str">
            <v>BHAQ2250</v>
          </cell>
          <cell r="B2208" t="str">
            <v>BHAQ2250</v>
          </cell>
          <cell r="C2208"/>
          <cell r="D2208" t="str">
            <v>BHAQ1M8250</v>
          </cell>
          <cell r="E2208"/>
          <cell r="F2208" t="str">
            <v>Generator-SG</v>
          </cell>
          <cell r="G2208" t="str">
            <v>Good</v>
          </cell>
          <cell r="H2208" t="str">
            <v>No</v>
          </cell>
          <cell r="I2208" t="str">
            <v>Zain</v>
          </cell>
          <cell r="J2208" t="str">
            <v>P3</v>
          </cell>
          <cell r="K2208" t="str">
            <v>R6</v>
          </cell>
        </row>
        <row r="2209">
          <cell r="A2209" t="str">
            <v>BHAB2403</v>
          </cell>
          <cell r="B2209" t="str">
            <v>BHAB2403</v>
          </cell>
          <cell r="C2209"/>
          <cell r="D2209" t="str">
            <v>BHAB1M8403</v>
          </cell>
          <cell r="E2209"/>
          <cell r="F2209" t="str">
            <v>SCECO</v>
          </cell>
          <cell r="G2209" t="str">
            <v>Good</v>
          </cell>
          <cell r="H2209" t="str">
            <v>NA</v>
          </cell>
          <cell r="I2209" t="str">
            <v>Zain</v>
          </cell>
          <cell r="J2209" t="str">
            <v>P3</v>
          </cell>
          <cell r="K2209" t="str">
            <v>R6</v>
          </cell>
        </row>
        <row r="2210">
          <cell r="A2210" t="str">
            <v>NMR2000</v>
          </cell>
          <cell r="B2210" t="str">
            <v>NMR2000</v>
          </cell>
          <cell r="C2210"/>
          <cell r="D2210" t="str">
            <v>NMR1M8000</v>
          </cell>
          <cell r="E2210"/>
          <cell r="F2210" t="str">
            <v>Generator-SG</v>
          </cell>
          <cell r="G2210" t="str">
            <v>Good</v>
          </cell>
          <cell r="H2210" t="str">
            <v>No</v>
          </cell>
          <cell r="I2210" t="str">
            <v>Zain</v>
          </cell>
          <cell r="J2210" t="str">
            <v>P3</v>
          </cell>
          <cell r="K2210" t="str">
            <v>R6</v>
          </cell>
        </row>
        <row r="2211">
          <cell r="A2211" t="str">
            <v>ABBS2096</v>
          </cell>
          <cell r="B2211" t="str">
            <v>ABBS2096</v>
          </cell>
          <cell r="C2211"/>
          <cell r="D2211" t="str">
            <v>ABBS1M8096</v>
          </cell>
          <cell r="E2211"/>
          <cell r="F2211" t="str">
            <v>SCECO</v>
          </cell>
          <cell r="G2211" t="str">
            <v>New BB</v>
          </cell>
          <cell r="H2211" t="str">
            <v>NA</v>
          </cell>
          <cell r="I2211" t="str">
            <v>Zain</v>
          </cell>
          <cell r="J2211" t="str">
            <v>P3</v>
          </cell>
          <cell r="K2211" t="str">
            <v>R6</v>
          </cell>
        </row>
        <row r="2212">
          <cell r="A2212" t="str">
            <v>ABBS2182</v>
          </cell>
          <cell r="B2212" t="str">
            <v>ABBS2182</v>
          </cell>
          <cell r="C2212"/>
          <cell r="D2212" t="str">
            <v>ABBS1M8182</v>
          </cell>
          <cell r="E2212"/>
          <cell r="F2212" t="str">
            <v>Generator-SG</v>
          </cell>
          <cell r="G2212" t="str">
            <v xml:space="preserve">Good </v>
          </cell>
          <cell r="H2212" t="str">
            <v>No</v>
          </cell>
          <cell r="I2212" t="str">
            <v>Zain</v>
          </cell>
          <cell r="J2212" t="str">
            <v>P3</v>
          </cell>
          <cell r="K2212" t="str">
            <v>R6</v>
          </cell>
        </row>
        <row r="2213">
          <cell r="A2213" t="str">
            <v>MRD2085</v>
          </cell>
          <cell r="B2213" t="str">
            <v>MRD2085</v>
          </cell>
          <cell r="C2213"/>
          <cell r="D2213" t="str">
            <v>MRD1M8085</v>
          </cell>
          <cell r="E2213"/>
          <cell r="F2213" t="str">
            <v>SCECO</v>
          </cell>
          <cell r="G2213" t="str">
            <v>Good</v>
          </cell>
          <cell r="H2213" t="str">
            <v>NA</v>
          </cell>
          <cell r="I2213" t="str">
            <v>Zain</v>
          </cell>
          <cell r="J2213" t="str">
            <v>P3</v>
          </cell>
          <cell r="K2213" t="str">
            <v>R6</v>
          </cell>
        </row>
        <row r="2214">
          <cell r="A2214" t="str">
            <v>MRD2084</v>
          </cell>
          <cell r="B2214" t="str">
            <v>MRD2084</v>
          </cell>
          <cell r="C2214"/>
          <cell r="D2214" t="str">
            <v>MRD1M8084</v>
          </cell>
          <cell r="E2214"/>
          <cell r="F2214" t="str">
            <v>SCECO</v>
          </cell>
          <cell r="G2214" t="str">
            <v>Good</v>
          </cell>
          <cell r="H2214" t="str">
            <v>NA</v>
          </cell>
          <cell r="I2214" t="str">
            <v>Zain</v>
          </cell>
          <cell r="J2214" t="str">
            <v>P3</v>
          </cell>
          <cell r="K2214" t="str">
            <v>R6</v>
          </cell>
        </row>
        <row r="2215">
          <cell r="A2215" t="str">
            <v>BHAB2055</v>
          </cell>
          <cell r="B2215" t="str">
            <v>BHAB2055</v>
          </cell>
          <cell r="C2215"/>
          <cell r="D2215" t="str">
            <v>BHAB1M8055</v>
          </cell>
          <cell r="E2215"/>
          <cell r="F2215" t="str">
            <v>Generator-SG</v>
          </cell>
          <cell r="G2215" t="str">
            <v>Good</v>
          </cell>
          <cell r="H2215" t="str">
            <v>No</v>
          </cell>
          <cell r="I2215" t="str">
            <v>Zain</v>
          </cell>
          <cell r="J2215" t="str">
            <v>P3</v>
          </cell>
          <cell r="K2215" t="str">
            <v>R6</v>
          </cell>
        </row>
        <row r="2216">
          <cell r="A2216" t="str">
            <v>BHAB2442</v>
          </cell>
          <cell r="B2216" t="str">
            <v>BHAB2442</v>
          </cell>
          <cell r="C2216"/>
          <cell r="D2216" t="str">
            <v>BHAB1M8442</v>
          </cell>
          <cell r="E2216"/>
          <cell r="F2216" t="str">
            <v>Generator-SG</v>
          </cell>
          <cell r="G2216" t="str">
            <v>Good</v>
          </cell>
          <cell r="H2216" t="str">
            <v>No</v>
          </cell>
          <cell r="I2216" t="str">
            <v>Zain</v>
          </cell>
          <cell r="J2216" t="str">
            <v>P3</v>
          </cell>
          <cell r="K2216" t="str">
            <v>R6</v>
          </cell>
        </row>
        <row r="2217">
          <cell r="A2217" t="str">
            <v>BAH2153</v>
          </cell>
          <cell r="B2217" t="str">
            <v>BAH2153</v>
          </cell>
          <cell r="C2217"/>
          <cell r="D2217" t="str">
            <v>BAH1M8153</v>
          </cell>
          <cell r="E2217"/>
          <cell r="F2217" t="str">
            <v>SCECO-Rental-Genset</v>
          </cell>
          <cell r="G2217" t="str">
            <v>Good</v>
          </cell>
          <cell r="H2217" t="str">
            <v>NA</v>
          </cell>
          <cell r="I2217" t="str">
            <v>Zain</v>
          </cell>
          <cell r="J2217" t="str">
            <v>P3</v>
          </cell>
          <cell r="K2217" t="str">
            <v>R6</v>
          </cell>
        </row>
        <row r="2218">
          <cell r="A2218" t="str">
            <v>ABBS2180</v>
          </cell>
          <cell r="B2218" t="str">
            <v>ABBS2180</v>
          </cell>
          <cell r="C2218"/>
          <cell r="D2218" t="str">
            <v>ABBS1M8180</v>
          </cell>
          <cell r="E2218"/>
          <cell r="F2218" t="str">
            <v>Generator-SG</v>
          </cell>
          <cell r="G2218" t="str">
            <v xml:space="preserve">Good </v>
          </cell>
          <cell r="H2218" t="str">
            <v>No</v>
          </cell>
          <cell r="I2218" t="str">
            <v>Zain</v>
          </cell>
          <cell r="J2218" t="str">
            <v>P3</v>
          </cell>
          <cell r="K2218" t="str">
            <v>R6</v>
          </cell>
        </row>
        <row r="2219">
          <cell r="A2219" t="str">
            <v>BHAB2006</v>
          </cell>
          <cell r="B2219" t="str">
            <v>BHAB2006</v>
          </cell>
          <cell r="C2219"/>
          <cell r="D2219" t="str">
            <v>BHAB1M8006</v>
          </cell>
          <cell r="E2219"/>
          <cell r="F2219" t="str">
            <v>Generator-SG</v>
          </cell>
          <cell r="G2219" t="str">
            <v xml:space="preserve">Good </v>
          </cell>
          <cell r="H2219" t="str">
            <v>No</v>
          </cell>
          <cell r="I2219" t="str">
            <v>Zain</v>
          </cell>
          <cell r="J2219" t="str">
            <v>P3</v>
          </cell>
          <cell r="K2219" t="str">
            <v>R6</v>
          </cell>
        </row>
        <row r="2220">
          <cell r="A2220" t="str">
            <v>ABBS2095</v>
          </cell>
          <cell r="B2220" t="str">
            <v>ABBS2095</v>
          </cell>
          <cell r="C2220"/>
          <cell r="D2220" t="str">
            <v>ABBS1M8095</v>
          </cell>
          <cell r="E2220"/>
          <cell r="F2220" t="str">
            <v>Generator-SG</v>
          </cell>
          <cell r="G2220" t="str">
            <v>Good</v>
          </cell>
          <cell r="H2220" t="str">
            <v>No</v>
          </cell>
          <cell r="I2220" t="str">
            <v>Zain</v>
          </cell>
          <cell r="J2220" t="str">
            <v>P3</v>
          </cell>
          <cell r="K2220" t="str">
            <v>R6</v>
          </cell>
        </row>
        <row r="2221">
          <cell r="A2221" t="str">
            <v>ABBS2181</v>
          </cell>
          <cell r="B2221" t="str">
            <v>ABBS2181</v>
          </cell>
          <cell r="C2221"/>
          <cell r="D2221" t="str">
            <v>ABBS1M8181</v>
          </cell>
          <cell r="E2221"/>
          <cell r="F2221" t="str">
            <v>Generator-SG</v>
          </cell>
          <cell r="G2221" t="str">
            <v xml:space="preserve">Good </v>
          </cell>
          <cell r="H2221" t="str">
            <v>No</v>
          </cell>
          <cell r="I2221" t="str">
            <v>Zain</v>
          </cell>
          <cell r="J2221" t="str">
            <v>P3</v>
          </cell>
          <cell r="K2221" t="str">
            <v>R6</v>
          </cell>
        </row>
        <row r="2222">
          <cell r="A2222" t="str">
            <v>BHAB2005</v>
          </cell>
          <cell r="B2222" t="str">
            <v>BHAB2005</v>
          </cell>
          <cell r="C2222"/>
          <cell r="D2222" t="str">
            <v>BHAB1M8005</v>
          </cell>
          <cell r="E2222"/>
          <cell r="F2222" t="str">
            <v>SCECO</v>
          </cell>
          <cell r="G2222" t="str">
            <v>Good</v>
          </cell>
          <cell r="H2222" t="str">
            <v>NA</v>
          </cell>
          <cell r="I2222" t="str">
            <v>Zain</v>
          </cell>
          <cell r="J2222" t="str">
            <v>P3</v>
          </cell>
          <cell r="K2222" t="str">
            <v>R6</v>
          </cell>
        </row>
        <row r="2223">
          <cell r="A2223" t="str">
            <v>BHAB2034</v>
          </cell>
          <cell r="B2223" t="str">
            <v>BHAB2034</v>
          </cell>
          <cell r="C2223"/>
          <cell r="D2223" t="str">
            <v>BHAB1M8034</v>
          </cell>
          <cell r="E2223"/>
          <cell r="F2223" t="str">
            <v>Generator-SG</v>
          </cell>
          <cell r="G2223" t="str">
            <v xml:space="preserve">Good </v>
          </cell>
          <cell r="H2223" t="str">
            <v>No</v>
          </cell>
          <cell r="I2223" t="str">
            <v>Zain</v>
          </cell>
          <cell r="J2223" t="str">
            <v>P3</v>
          </cell>
          <cell r="K2223" t="str">
            <v>R6</v>
          </cell>
        </row>
        <row r="2224">
          <cell r="A2224" t="str">
            <v>BHAB2090</v>
          </cell>
          <cell r="B2224" t="str">
            <v>BHAB2090</v>
          </cell>
          <cell r="C2224"/>
          <cell r="D2224" t="str">
            <v>BHAB1M8090</v>
          </cell>
          <cell r="E2224"/>
          <cell r="F2224" t="str">
            <v>Generator-SG</v>
          </cell>
          <cell r="G2224" t="str">
            <v xml:space="preserve">Good </v>
          </cell>
          <cell r="H2224" t="str">
            <v>No</v>
          </cell>
          <cell r="I2224" t="str">
            <v>Zain</v>
          </cell>
          <cell r="J2224" t="str">
            <v>P3</v>
          </cell>
          <cell r="K2224" t="str">
            <v>R6</v>
          </cell>
        </row>
        <row r="2225">
          <cell r="A2225" t="str">
            <v>BSA2292</v>
          </cell>
          <cell r="B2225" t="str">
            <v>BSA2292</v>
          </cell>
          <cell r="C2225"/>
          <cell r="D2225" t="str">
            <v>BSA1M8292</v>
          </cell>
          <cell r="E2225"/>
          <cell r="F2225" t="str">
            <v>Generator-SG</v>
          </cell>
          <cell r="G2225" t="str">
            <v xml:space="preserve">Good </v>
          </cell>
          <cell r="H2225" t="str">
            <v>No</v>
          </cell>
          <cell r="I2225" t="str">
            <v>Zain</v>
          </cell>
          <cell r="J2225" t="str">
            <v>P3</v>
          </cell>
          <cell r="K2225" t="str">
            <v>R6</v>
          </cell>
        </row>
        <row r="2226">
          <cell r="A2226" t="str">
            <v>BSA2296</v>
          </cell>
          <cell r="B2226" t="str">
            <v>BSA2296</v>
          </cell>
          <cell r="C2226"/>
          <cell r="D2226" t="str">
            <v>BSA1M8296</v>
          </cell>
          <cell r="E2226"/>
          <cell r="F2226" t="str">
            <v>SCECO-Rental-Genset</v>
          </cell>
          <cell r="G2226" t="str">
            <v>Good</v>
          </cell>
          <cell r="H2226" t="str">
            <v>NA</v>
          </cell>
          <cell r="I2226" t="str">
            <v>Zain</v>
          </cell>
          <cell r="J2226" t="str">
            <v>P3</v>
          </cell>
          <cell r="K2226" t="str">
            <v>R6</v>
          </cell>
        </row>
        <row r="2227">
          <cell r="A2227" t="str">
            <v>BSA2310</v>
          </cell>
          <cell r="B2227" t="str">
            <v>BSA2310</v>
          </cell>
          <cell r="C2227"/>
          <cell r="D2227" t="str">
            <v>BSA1M8310</v>
          </cell>
          <cell r="E2227"/>
          <cell r="F2227" t="str">
            <v>SCECO</v>
          </cell>
          <cell r="G2227" t="str">
            <v xml:space="preserve">Good </v>
          </cell>
          <cell r="H2227" t="str">
            <v>NA</v>
          </cell>
          <cell r="I2227" t="str">
            <v>Zain</v>
          </cell>
          <cell r="J2227" t="str">
            <v>P3</v>
          </cell>
          <cell r="K2227" t="str">
            <v>R6</v>
          </cell>
        </row>
        <row r="2228">
          <cell r="A2228" t="str">
            <v>FRS2020</v>
          </cell>
          <cell r="B2228" t="str">
            <v>FRS2020</v>
          </cell>
          <cell r="C2228"/>
          <cell r="D2228" t="str">
            <v>FRS1M8020</v>
          </cell>
          <cell r="E2228"/>
          <cell r="F2228" t="str">
            <v>SCECO</v>
          </cell>
          <cell r="G2228" t="str">
            <v>In progress</v>
          </cell>
          <cell r="H2228" t="str">
            <v>NA</v>
          </cell>
          <cell r="I2228" t="str">
            <v>Zain</v>
          </cell>
          <cell r="J2228" t="str">
            <v>P3</v>
          </cell>
          <cell r="K2228" t="str">
            <v>R4</v>
          </cell>
        </row>
        <row r="2229">
          <cell r="A2229" t="str">
            <v>FRS2155</v>
          </cell>
          <cell r="B2229" t="str">
            <v>FRS2155</v>
          </cell>
          <cell r="C2229"/>
          <cell r="D2229" t="str">
            <v>FRS1M8155</v>
          </cell>
          <cell r="E2229"/>
          <cell r="F2229" t="str">
            <v>Generator-SG</v>
          </cell>
          <cell r="G2229" t="str">
            <v>Good</v>
          </cell>
          <cell r="H2229" t="str">
            <v>No</v>
          </cell>
          <cell r="I2229" t="str">
            <v>Zain</v>
          </cell>
          <cell r="J2229" t="str">
            <v>P3</v>
          </cell>
          <cell r="K2229" t="str">
            <v>R4</v>
          </cell>
        </row>
        <row r="2230">
          <cell r="A2230" t="str">
            <v>FRS2410</v>
          </cell>
          <cell r="B2230" t="str">
            <v>FRS2410</v>
          </cell>
          <cell r="C2230"/>
          <cell r="D2230" t="str">
            <v>FRS1M8410</v>
          </cell>
          <cell r="E2230"/>
          <cell r="F2230" t="str">
            <v>SCECO-Rental-Genset</v>
          </cell>
          <cell r="G2230" t="str">
            <v>In progress</v>
          </cell>
          <cell r="H2230" t="str">
            <v>NA</v>
          </cell>
          <cell r="I2230" t="str">
            <v>Zain</v>
          </cell>
          <cell r="J2230" t="str">
            <v>P3</v>
          </cell>
          <cell r="K2230" t="str">
            <v>R4</v>
          </cell>
        </row>
        <row r="2231">
          <cell r="A2231" t="str">
            <v>FRS2420</v>
          </cell>
          <cell r="B2231" t="str">
            <v>FRS2420</v>
          </cell>
          <cell r="C2231"/>
          <cell r="D2231" t="str">
            <v>FRS1M8420</v>
          </cell>
          <cell r="E2231"/>
          <cell r="F2231" t="str">
            <v>SCECO</v>
          </cell>
          <cell r="G2231" t="str">
            <v>Good</v>
          </cell>
          <cell r="H2231" t="str">
            <v>NA</v>
          </cell>
          <cell r="I2231" t="str">
            <v>Zain</v>
          </cell>
          <cell r="J2231" t="str">
            <v>P3</v>
          </cell>
          <cell r="K2231" t="str">
            <v>R4</v>
          </cell>
        </row>
        <row r="2232">
          <cell r="A2232" t="str">
            <v>JDJZ2000</v>
          </cell>
          <cell r="B2232" t="str">
            <v>JDJZ2000</v>
          </cell>
          <cell r="C2232"/>
          <cell r="D2232" t="str">
            <v>JDJZ1M8000</v>
          </cell>
          <cell r="E2232"/>
          <cell r="F2232" t="str">
            <v>SCECO-Rental-Genset</v>
          </cell>
          <cell r="G2232" t="str">
            <v>Good</v>
          </cell>
          <cell r="H2232" t="str">
            <v>NA</v>
          </cell>
          <cell r="I2232" t="str">
            <v>Zain</v>
          </cell>
          <cell r="J2232" t="str">
            <v>P3</v>
          </cell>
          <cell r="K2232" t="str">
            <v>R4</v>
          </cell>
        </row>
        <row r="2233">
          <cell r="A2233" t="str">
            <v>MRD2104</v>
          </cell>
          <cell r="B2233" t="str">
            <v>MRD2104</v>
          </cell>
          <cell r="C2233"/>
          <cell r="D2233" t="str">
            <v>MRD1M8104</v>
          </cell>
          <cell r="E2233"/>
          <cell r="F2233" t="str">
            <v>SCECO-Rental-Genset</v>
          </cell>
          <cell r="G2233" t="str">
            <v xml:space="preserve">Good </v>
          </cell>
          <cell r="H2233" t="str">
            <v>NA</v>
          </cell>
          <cell r="I2233" t="str">
            <v>Zain</v>
          </cell>
          <cell r="J2233" t="str">
            <v>P3</v>
          </cell>
          <cell r="K2233" t="str">
            <v>R6</v>
          </cell>
        </row>
        <row r="2234">
          <cell r="A2234" t="str">
            <v>NMR2014</v>
          </cell>
          <cell r="B2234" t="str">
            <v>NMR2014</v>
          </cell>
          <cell r="C2234"/>
          <cell r="D2234" t="str">
            <v>NMR1M8014</v>
          </cell>
          <cell r="E2234"/>
          <cell r="F2234" t="str">
            <v>Generator-SG</v>
          </cell>
          <cell r="G2234" t="str">
            <v xml:space="preserve">Good </v>
          </cell>
          <cell r="H2234" t="str">
            <v>No</v>
          </cell>
          <cell r="I2234" t="str">
            <v>Zain</v>
          </cell>
          <cell r="J2234" t="str">
            <v>P3</v>
          </cell>
          <cell r="K2234" t="str">
            <v>R6</v>
          </cell>
        </row>
        <row r="2235">
          <cell r="A2235" t="str">
            <v>NMR2024</v>
          </cell>
          <cell r="B2235" t="str">
            <v>NMR2024</v>
          </cell>
          <cell r="C2235"/>
          <cell r="D2235" t="str">
            <v>NMR1M8024</v>
          </cell>
          <cell r="E2235"/>
          <cell r="F2235" t="str">
            <v>Generator-SG</v>
          </cell>
          <cell r="G2235" t="str">
            <v xml:space="preserve">Good </v>
          </cell>
          <cell r="H2235" t="str">
            <v>No</v>
          </cell>
          <cell r="I2235" t="str">
            <v>Zain</v>
          </cell>
          <cell r="J2235" t="str">
            <v>P3</v>
          </cell>
          <cell r="K2235" t="str">
            <v>R6</v>
          </cell>
        </row>
        <row r="2236">
          <cell r="A2236" t="str">
            <v>NMR2044</v>
          </cell>
          <cell r="B2236" t="str">
            <v>NMR2044</v>
          </cell>
          <cell r="C2236"/>
          <cell r="D2236" t="str">
            <v>NMR1M8044</v>
          </cell>
          <cell r="E2236"/>
          <cell r="F2236" t="str">
            <v>Generator-SG</v>
          </cell>
          <cell r="G2236" t="str">
            <v xml:space="preserve">Good </v>
          </cell>
          <cell r="H2236" t="str">
            <v>No</v>
          </cell>
          <cell r="I2236" t="str">
            <v>Zain</v>
          </cell>
          <cell r="J2236" t="str">
            <v>P3</v>
          </cell>
          <cell r="K2236" t="str">
            <v>R6</v>
          </cell>
        </row>
        <row r="2237">
          <cell r="A2237" t="str">
            <v>NMR2067</v>
          </cell>
          <cell r="B2237" t="str">
            <v>NMR2067</v>
          </cell>
          <cell r="C2237"/>
          <cell r="D2237" t="str">
            <v>NMR1M8067</v>
          </cell>
          <cell r="E2237"/>
          <cell r="F2237" t="str">
            <v>Generator-SG</v>
          </cell>
          <cell r="G2237" t="str">
            <v xml:space="preserve">Good </v>
          </cell>
          <cell r="H2237" t="str">
            <v>No</v>
          </cell>
          <cell r="I2237" t="str">
            <v>Zain</v>
          </cell>
          <cell r="J2237" t="str">
            <v>P3</v>
          </cell>
          <cell r="K2237" t="str">
            <v>R6</v>
          </cell>
        </row>
        <row r="2238">
          <cell r="A2238" t="str">
            <v>NMR2401</v>
          </cell>
          <cell r="B2238" t="str">
            <v>NMR2401</v>
          </cell>
          <cell r="C2238"/>
          <cell r="D2238" t="str">
            <v>NMR1M8401</v>
          </cell>
          <cell r="E2238"/>
          <cell r="F2238" t="str">
            <v>Generator-SG</v>
          </cell>
          <cell r="G2238" t="str">
            <v xml:space="preserve">Good </v>
          </cell>
          <cell r="H2238" t="str">
            <v>No</v>
          </cell>
          <cell r="I2238" t="str">
            <v>Zain</v>
          </cell>
          <cell r="J2238" t="str">
            <v>P3</v>
          </cell>
          <cell r="K2238" t="str">
            <v>R6</v>
          </cell>
        </row>
        <row r="2239">
          <cell r="A2239" t="str">
            <v>BHAB2047</v>
          </cell>
          <cell r="B2239" t="str">
            <v>BHAB2047</v>
          </cell>
          <cell r="C2239"/>
          <cell r="D2239" t="str">
            <v>BHAB1M8047</v>
          </cell>
          <cell r="E2239"/>
          <cell r="F2239" t="str">
            <v>Generator-SG</v>
          </cell>
          <cell r="G2239" t="str">
            <v>Good</v>
          </cell>
          <cell r="H2239" t="str">
            <v>No</v>
          </cell>
          <cell r="I2239" t="str">
            <v>Zain</v>
          </cell>
          <cell r="J2239" t="str">
            <v>P3</v>
          </cell>
          <cell r="K2239" t="str">
            <v>R6</v>
          </cell>
        </row>
        <row r="2240">
          <cell r="A2240" t="str">
            <v>BHAB2404</v>
          </cell>
          <cell r="B2240" t="str">
            <v>BHAB2404</v>
          </cell>
          <cell r="C2240"/>
          <cell r="D2240" t="str">
            <v>BHAB1M8404</v>
          </cell>
          <cell r="E2240"/>
          <cell r="F2240" t="str">
            <v>Generator-SG</v>
          </cell>
          <cell r="G2240" t="str">
            <v>Good</v>
          </cell>
          <cell r="H2240" t="str">
            <v>No</v>
          </cell>
          <cell r="I2240" t="str">
            <v>Zain</v>
          </cell>
          <cell r="J2240" t="str">
            <v>P3</v>
          </cell>
          <cell r="K2240" t="str">
            <v>R6</v>
          </cell>
        </row>
        <row r="2241">
          <cell r="A2241" t="str">
            <v>BLQ2059</v>
          </cell>
          <cell r="B2241" t="str">
            <v>BLQ2059</v>
          </cell>
          <cell r="C2241"/>
          <cell r="D2241" t="str">
            <v>BLQ1M8059</v>
          </cell>
          <cell r="E2241"/>
          <cell r="F2241" t="str">
            <v>Generator-SG</v>
          </cell>
          <cell r="G2241" t="str">
            <v>Good</v>
          </cell>
          <cell r="H2241" t="str">
            <v>No</v>
          </cell>
          <cell r="I2241" t="str">
            <v>Zain</v>
          </cell>
          <cell r="J2241" t="str">
            <v>P3</v>
          </cell>
          <cell r="K2241" t="str">
            <v>R6</v>
          </cell>
        </row>
        <row r="2242">
          <cell r="A2242" t="str">
            <v>NMR2019</v>
          </cell>
          <cell r="B2242" t="str">
            <v>NMR2019</v>
          </cell>
          <cell r="C2242"/>
          <cell r="D2242" t="str">
            <v>NMR1M8019</v>
          </cell>
          <cell r="E2242"/>
          <cell r="F2242" t="str">
            <v>Generator-SG</v>
          </cell>
          <cell r="G2242" t="str">
            <v>Good</v>
          </cell>
          <cell r="H2242" t="str">
            <v>No</v>
          </cell>
          <cell r="I2242" t="str">
            <v>Zain</v>
          </cell>
          <cell r="J2242" t="str">
            <v>P3</v>
          </cell>
          <cell r="K2242" t="str">
            <v>R6</v>
          </cell>
        </row>
        <row r="2243">
          <cell r="A2243" t="str">
            <v>NMR2057</v>
          </cell>
          <cell r="B2243" t="str">
            <v>NMR2057</v>
          </cell>
          <cell r="C2243"/>
          <cell r="D2243" t="str">
            <v>NMR1M8057</v>
          </cell>
          <cell r="E2243"/>
          <cell r="F2243" t="str">
            <v>SCECO</v>
          </cell>
          <cell r="G2243" t="str">
            <v>New BB</v>
          </cell>
          <cell r="H2243" t="str">
            <v>NA</v>
          </cell>
          <cell r="I2243" t="str">
            <v>Zain</v>
          </cell>
          <cell r="J2243" t="str">
            <v>P3</v>
          </cell>
          <cell r="K2243" t="str">
            <v>R6</v>
          </cell>
        </row>
        <row r="2244">
          <cell r="A2244" t="str">
            <v>NMR2017</v>
          </cell>
          <cell r="B2244" t="str">
            <v>NMR2017</v>
          </cell>
          <cell r="C2244"/>
          <cell r="D2244" t="str">
            <v>NMR1M8017</v>
          </cell>
          <cell r="E2244"/>
          <cell r="F2244" t="str">
            <v>Generator-SG</v>
          </cell>
          <cell r="G2244" t="str">
            <v>Good</v>
          </cell>
          <cell r="H2244" t="str">
            <v>No</v>
          </cell>
          <cell r="I2244" t="str">
            <v>Zain</v>
          </cell>
          <cell r="J2244" t="str">
            <v>P3</v>
          </cell>
          <cell r="K2244" t="str">
            <v>R6</v>
          </cell>
        </row>
        <row r="2245">
          <cell r="A2245" t="str">
            <v>ABBS2107</v>
          </cell>
          <cell r="B2245" t="str">
            <v>ABBS2107</v>
          </cell>
          <cell r="C2245"/>
          <cell r="D2245" t="str">
            <v>ABBS1M8107</v>
          </cell>
          <cell r="E2245"/>
          <cell r="F2245" t="str">
            <v>SCECO</v>
          </cell>
          <cell r="G2245" t="str">
            <v>Good</v>
          </cell>
          <cell r="H2245" t="str">
            <v>NA</v>
          </cell>
          <cell r="I2245" t="str">
            <v>Zain</v>
          </cell>
          <cell r="J2245" t="str">
            <v>P3</v>
          </cell>
          <cell r="K2245" t="str">
            <v>R6</v>
          </cell>
        </row>
        <row r="2246">
          <cell r="A2246" t="str">
            <v>ABBS2189</v>
          </cell>
          <cell r="B2246" t="str">
            <v>ABBS2189</v>
          </cell>
          <cell r="C2246"/>
          <cell r="D2246" t="str">
            <v>ABBS1M8189</v>
          </cell>
          <cell r="E2246"/>
          <cell r="F2246" t="str">
            <v>Generator-SG</v>
          </cell>
          <cell r="G2246" t="str">
            <v>Good</v>
          </cell>
          <cell r="H2246" t="str">
            <v>No</v>
          </cell>
          <cell r="I2246" t="str">
            <v>Zain</v>
          </cell>
          <cell r="J2246" t="str">
            <v>P3</v>
          </cell>
          <cell r="K2246" t="str">
            <v>R6</v>
          </cell>
        </row>
        <row r="2247">
          <cell r="A2247" t="str">
            <v>BHAB2069</v>
          </cell>
          <cell r="B2247" t="str">
            <v>BHAB2069</v>
          </cell>
          <cell r="C2247"/>
          <cell r="D2247" t="str">
            <v>BHAB1M8069</v>
          </cell>
          <cell r="E2247"/>
          <cell r="F2247" t="str">
            <v>Generator-SG</v>
          </cell>
          <cell r="G2247" t="str">
            <v>New BB</v>
          </cell>
          <cell r="H2247" t="str">
            <v>No</v>
          </cell>
          <cell r="I2247" t="str">
            <v>Zain</v>
          </cell>
          <cell r="J2247" t="str">
            <v>P3</v>
          </cell>
          <cell r="K2247" t="str">
            <v>R6</v>
          </cell>
        </row>
        <row r="2248">
          <cell r="A2248" t="str">
            <v>BSA2211</v>
          </cell>
          <cell r="B2248" t="str">
            <v>BSA2211</v>
          </cell>
          <cell r="C2248"/>
          <cell r="D2248" t="str">
            <v>BSA1M8211</v>
          </cell>
          <cell r="E2248"/>
          <cell r="F2248" t="str">
            <v>Generator-SG</v>
          </cell>
          <cell r="G2248" t="str">
            <v>Good</v>
          </cell>
          <cell r="H2248" t="str">
            <v>No</v>
          </cell>
          <cell r="I2248" t="str">
            <v>Zain</v>
          </cell>
          <cell r="J2248" t="str">
            <v>P3</v>
          </cell>
          <cell r="K2248" t="str">
            <v>R6</v>
          </cell>
        </row>
        <row r="2249">
          <cell r="A2249" t="str">
            <v>BSA2300</v>
          </cell>
          <cell r="B2249" t="str">
            <v>BSA2300</v>
          </cell>
          <cell r="C2249"/>
          <cell r="D2249" t="str">
            <v>BSA1M8300</v>
          </cell>
          <cell r="E2249"/>
          <cell r="F2249" t="str">
            <v>SCECO</v>
          </cell>
          <cell r="G2249" t="str">
            <v>Good</v>
          </cell>
          <cell r="H2249" t="str">
            <v>NA</v>
          </cell>
          <cell r="I2249" t="str">
            <v>Zain</v>
          </cell>
          <cell r="J2249" t="str">
            <v>P3</v>
          </cell>
          <cell r="K2249" t="str">
            <v>R6</v>
          </cell>
        </row>
        <row r="2250">
          <cell r="A2250" t="str">
            <v>BSA2308</v>
          </cell>
          <cell r="B2250" t="str">
            <v>BSA2308</v>
          </cell>
          <cell r="C2250"/>
          <cell r="D2250" t="str">
            <v>BSA1M8308</v>
          </cell>
          <cell r="E2250"/>
          <cell r="F2250" t="str">
            <v>Generator-SG</v>
          </cell>
          <cell r="G2250" t="str">
            <v>Good</v>
          </cell>
          <cell r="H2250" t="str">
            <v>No</v>
          </cell>
          <cell r="I2250" t="str">
            <v>Zain</v>
          </cell>
          <cell r="J2250" t="str">
            <v>P3</v>
          </cell>
          <cell r="K2250" t="str">
            <v>R6</v>
          </cell>
        </row>
        <row r="2251">
          <cell r="A2251" t="str">
            <v>BSA2311</v>
          </cell>
          <cell r="B2251" t="str">
            <v>BSA2311</v>
          </cell>
          <cell r="C2251"/>
          <cell r="D2251" t="str">
            <v>BSA1M8311</v>
          </cell>
          <cell r="E2251"/>
          <cell r="F2251" t="str">
            <v>SCECO</v>
          </cell>
          <cell r="G2251" t="str">
            <v>New BB</v>
          </cell>
          <cell r="H2251" t="str">
            <v>NA</v>
          </cell>
          <cell r="I2251" t="str">
            <v>Zain</v>
          </cell>
          <cell r="J2251" t="str">
            <v>P3</v>
          </cell>
          <cell r="K2251" t="str">
            <v>R6</v>
          </cell>
        </row>
        <row r="2252">
          <cell r="A2252" t="str">
            <v>MKW2051</v>
          </cell>
          <cell r="B2252" t="str">
            <v>MKW2051</v>
          </cell>
          <cell r="C2252"/>
          <cell r="D2252" t="str">
            <v>MKW1M8051</v>
          </cell>
          <cell r="E2252"/>
          <cell r="F2252" t="str">
            <v>Generator-SG</v>
          </cell>
          <cell r="G2252" t="str">
            <v>New BB</v>
          </cell>
          <cell r="H2252" t="str">
            <v>No</v>
          </cell>
          <cell r="I2252" t="str">
            <v>Zain</v>
          </cell>
          <cell r="J2252" t="str">
            <v>P3</v>
          </cell>
          <cell r="K2252" t="str">
            <v>R6</v>
          </cell>
        </row>
        <row r="2253">
          <cell r="A2253" t="str">
            <v>ALA2196</v>
          </cell>
          <cell r="B2253" t="str">
            <v>ALA2196</v>
          </cell>
          <cell r="C2253"/>
          <cell r="D2253" t="str">
            <v>ALA1M8196</v>
          </cell>
          <cell r="E2253"/>
          <cell r="F2253" t="str">
            <v>SCECO-Rental-Genset</v>
          </cell>
          <cell r="G2253" t="str">
            <v>New BB</v>
          </cell>
          <cell r="H2253" t="str">
            <v>NA</v>
          </cell>
          <cell r="I2253" t="str">
            <v>Zain</v>
          </cell>
          <cell r="J2253" t="str">
            <v>P3</v>
          </cell>
          <cell r="K2253" t="str">
            <v>R6</v>
          </cell>
        </row>
        <row r="2254">
          <cell r="A2254" t="str">
            <v>FRS2199</v>
          </cell>
          <cell r="B2254" t="str">
            <v>FRS2199</v>
          </cell>
          <cell r="C2254"/>
          <cell r="D2254" t="str">
            <v>FRS1M8199</v>
          </cell>
          <cell r="E2254"/>
          <cell r="F2254" t="str">
            <v>Generator-SG</v>
          </cell>
          <cell r="G2254" t="str">
            <v>Good</v>
          </cell>
          <cell r="H2254" t="str">
            <v>No</v>
          </cell>
          <cell r="I2254" t="str">
            <v>Zain</v>
          </cell>
          <cell r="J2254" t="str">
            <v>P3</v>
          </cell>
          <cell r="K2254" t="str">
            <v>R4</v>
          </cell>
        </row>
        <row r="2255">
          <cell r="A2255" t="str">
            <v>TNM2382</v>
          </cell>
          <cell r="B2255" t="str">
            <v>TNM2382</v>
          </cell>
          <cell r="C2255"/>
          <cell r="D2255" t="str">
            <v>TNM1M8382</v>
          </cell>
          <cell r="E2255"/>
          <cell r="F2255" t="str">
            <v>SCECO-Rental-Genset</v>
          </cell>
          <cell r="G2255" t="str">
            <v>New BB</v>
          </cell>
          <cell r="H2255" t="str">
            <v>NA</v>
          </cell>
          <cell r="I2255" t="str">
            <v>Zain</v>
          </cell>
          <cell r="J2255" t="str">
            <v>P3</v>
          </cell>
          <cell r="K2255" t="str">
            <v>R6</v>
          </cell>
        </row>
        <row r="2256">
          <cell r="A2256" t="str">
            <v>ALA2197</v>
          </cell>
          <cell r="B2256" t="str">
            <v>ALA2197</v>
          </cell>
          <cell r="C2256"/>
          <cell r="D2256" t="str">
            <v>ALA1M8197</v>
          </cell>
          <cell r="E2256"/>
          <cell r="F2256" t="str">
            <v>SCECO</v>
          </cell>
          <cell r="G2256" t="str">
            <v>New BB</v>
          </cell>
          <cell r="H2256" t="str">
            <v>NA</v>
          </cell>
          <cell r="I2256" t="str">
            <v>Zain</v>
          </cell>
          <cell r="J2256" t="str">
            <v>P3</v>
          </cell>
          <cell r="K2256" t="str">
            <v>R6</v>
          </cell>
        </row>
        <row r="2257">
          <cell r="A2257" t="str">
            <v>ALA2201</v>
          </cell>
          <cell r="B2257" t="str">
            <v>ALA2201</v>
          </cell>
          <cell r="C2257"/>
          <cell r="D2257" t="str">
            <v>ALA1M8201</v>
          </cell>
          <cell r="E2257"/>
          <cell r="F2257" t="str">
            <v>Generator-SG</v>
          </cell>
          <cell r="G2257" t="str">
            <v>Good</v>
          </cell>
          <cell r="H2257" t="str">
            <v>No</v>
          </cell>
          <cell r="I2257" t="str">
            <v>Zain</v>
          </cell>
          <cell r="J2257" t="str">
            <v>P3</v>
          </cell>
          <cell r="K2257" t="str">
            <v>R6</v>
          </cell>
        </row>
        <row r="2258">
          <cell r="A2258" t="str">
            <v>BSA2291</v>
          </cell>
          <cell r="B2258" t="str">
            <v>BSA2291</v>
          </cell>
          <cell r="C2258"/>
          <cell r="D2258" t="str">
            <v>BSA1M8291</v>
          </cell>
          <cell r="E2258"/>
          <cell r="F2258" t="str">
            <v>SCECO</v>
          </cell>
          <cell r="G2258" t="str">
            <v>Good</v>
          </cell>
          <cell r="H2258" t="str">
            <v>NA</v>
          </cell>
          <cell r="I2258" t="str">
            <v>Zain</v>
          </cell>
          <cell r="J2258" t="str">
            <v>P3</v>
          </cell>
          <cell r="K2258" t="str">
            <v>R6</v>
          </cell>
        </row>
        <row r="2259">
          <cell r="A2259" t="str">
            <v>KHY2251</v>
          </cell>
          <cell r="B2259" t="str">
            <v>KHY2251</v>
          </cell>
          <cell r="C2259"/>
          <cell r="D2259" t="str">
            <v>KHY1M8251</v>
          </cell>
          <cell r="E2259"/>
          <cell r="F2259" t="str">
            <v>Generator-SG</v>
          </cell>
          <cell r="G2259" t="str">
            <v>In progress</v>
          </cell>
          <cell r="H2259" t="str">
            <v>No</v>
          </cell>
          <cell r="I2259" t="str">
            <v>Zain</v>
          </cell>
          <cell r="J2259" t="str">
            <v>P3</v>
          </cell>
          <cell r="K2259" t="str">
            <v>R4</v>
          </cell>
        </row>
        <row r="2260">
          <cell r="A2260" t="str">
            <v>TLM2225</v>
          </cell>
          <cell r="B2260" t="str">
            <v>TLM2225</v>
          </cell>
          <cell r="C2260"/>
          <cell r="D2260" t="str">
            <v>TLM1M8225</v>
          </cell>
          <cell r="E2260"/>
          <cell r="F2260" t="str">
            <v>Generator-SG</v>
          </cell>
          <cell r="G2260" t="str">
            <v>Good</v>
          </cell>
          <cell r="H2260" t="str">
            <v>No</v>
          </cell>
          <cell r="I2260" t="str">
            <v>Zain</v>
          </cell>
          <cell r="J2260" t="str">
            <v>P3</v>
          </cell>
          <cell r="K2260" t="str">
            <v>R6</v>
          </cell>
        </row>
        <row r="2261">
          <cell r="A2261" t="str">
            <v>BHAB2052</v>
          </cell>
          <cell r="B2261" t="str">
            <v>BHAB2052</v>
          </cell>
          <cell r="C2261"/>
          <cell r="D2261" t="str">
            <v>BHAB1M8052</v>
          </cell>
          <cell r="E2261"/>
          <cell r="F2261" t="str">
            <v>Generator-SG</v>
          </cell>
          <cell r="G2261" t="str">
            <v>New BB</v>
          </cell>
          <cell r="H2261" t="str">
            <v>No</v>
          </cell>
          <cell r="I2261" t="str">
            <v>Zain</v>
          </cell>
          <cell r="J2261" t="str">
            <v>P3</v>
          </cell>
          <cell r="K2261" t="str">
            <v>R6</v>
          </cell>
        </row>
        <row r="2262">
          <cell r="A2262" t="str">
            <v>BHAQ2437</v>
          </cell>
          <cell r="B2262" t="str">
            <v>BHAQ2437</v>
          </cell>
          <cell r="C2262"/>
          <cell r="D2262" t="str">
            <v>BHAQ1M8437</v>
          </cell>
          <cell r="E2262"/>
          <cell r="F2262" t="str">
            <v>Generator-SG</v>
          </cell>
          <cell r="G2262" t="str">
            <v>Good</v>
          </cell>
          <cell r="H2262" t="str">
            <v>No</v>
          </cell>
          <cell r="I2262" t="str">
            <v>Zain</v>
          </cell>
          <cell r="J2262" t="str">
            <v>P3</v>
          </cell>
          <cell r="K2262" t="str">
            <v>R6</v>
          </cell>
        </row>
        <row r="2263">
          <cell r="A2263" t="str">
            <v>BLQ2192</v>
          </cell>
          <cell r="B2263" t="str">
            <v>BLQ2192</v>
          </cell>
          <cell r="C2263"/>
          <cell r="D2263" t="str">
            <v>BLQ1M8192</v>
          </cell>
          <cell r="E2263"/>
          <cell r="F2263" t="str">
            <v>SCECO-Rental-Genset</v>
          </cell>
          <cell r="G2263" t="str">
            <v>New BB</v>
          </cell>
          <cell r="H2263" t="str">
            <v>NA</v>
          </cell>
          <cell r="I2263" t="str">
            <v>Zain</v>
          </cell>
          <cell r="J2263" t="str">
            <v>P3</v>
          </cell>
          <cell r="K2263" t="str">
            <v>R6</v>
          </cell>
        </row>
        <row r="2264">
          <cell r="A2264" t="str">
            <v>MKW2368</v>
          </cell>
          <cell r="B2264" t="str">
            <v>MKW2368</v>
          </cell>
          <cell r="C2264"/>
          <cell r="D2264" t="str">
            <v>MKW1M8368</v>
          </cell>
          <cell r="E2264"/>
          <cell r="F2264" t="str">
            <v>Generator-SG</v>
          </cell>
          <cell r="G2264" t="str">
            <v>New BB</v>
          </cell>
          <cell r="H2264" t="str">
            <v>No</v>
          </cell>
          <cell r="I2264" t="str">
            <v>Zain</v>
          </cell>
          <cell r="J2264" t="str">
            <v>P3</v>
          </cell>
          <cell r="K2264" t="str">
            <v>R6</v>
          </cell>
        </row>
        <row r="2265">
          <cell r="A2265" t="str">
            <v>QLW2354</v>
          </cell>
          <cell r="B2265" t="str">
            <v>QLW2354</v>
          </cell>
          <cell r="C2265"/>
          <cell r="D2265" t="str">
            <v>QLW1M8354</v>
          </cell>
          <cell r="E2265"/>
          <cell r="F2265" t="str">
            <v>Generator-SG</v>
          </cell>
          <cell r="G2265" t="str">
            <v>New BB</v>
          </cell>
          <cell r="H2265" t="str">
            <v>No</v>
          </cell>
          <cell r="I2265" t="str">
            <v>Zain</v>
          </cell>
          <cell r="J2265" t="str">
            <v>P3</v>
          </cell>
          <cell r="K2265" t="str">
            <v>R6</v>
          </cell>
        </row>
        <row r="2266">
          <cell r="A2266" t="str">
            <v>TNM2221</v>
          </cell>
          <cell r="B2266" t="str">
            <v>TNM2221</v>
          </cell>
          <cell r="C2266"/>
          <cell r="D2266" t="str">
            <v>TNM1M8221</v>
          </cell>
          <cell r="E2266"/>
          <cell r="F2266" t="str">
            <v>SCECO</v>
          </cell>
          <cell r="G2266" t="str">
            <v>Good</v>
          </cell>
          <cell r="H2266" t="str">
            <v>NA</v>
          </cell>
          <cell r="I2266" t="str">
            <v>Zain</v>
          </cell>
          <cell r="J2266" t="str">
            <v>P3</v>
          </cell>
          <cell r="K2266" t="str">
            <v>R6</v>
          </cell>
        </row>
        <row r="2267">
          <cell r="A2267" t="str">
            <v>BHAB2009</v>
          </cell>
          <cell r="B2267" t="str">
            <v>BHAB2009</v>
          </cell>
          <cell r="C2267"/>
          <cell r="D2267" t="str">
            <v>BHAB1M8009</v>
          </cell>
          <cell r="E2267"/>
          <cell r="F2267" t="str">
            <v>Generator-SG</v>
          </cell>
          <cell r="G2267" t="str">
            <v>Good</v>
          </cell>
          <cell r="H2267" t="str">
            <v>No</v>
          </cell>
          <cell r="I2267" t="str">
            <v>Zain</v>
          </cell>
          <cell r="J2267" t="str">
            <v>P3</v>
          </cell>
          <cell r="K2267" t="str">
            <v>R6</v>
          </cell>
        </row>
        <row r="2268">
          <cell r="A2268" t="str">
            <v>BHAB2015</v>
          </cell>
          <cell r="B2268" t="str">
            <v>BHAB2015</v>
          </cell>
          <cell r="C2268"/>
          <cell r="D2268" t="str">
            <v>BHAB1M8015</v>
          </cell>
          <cell r="E2268"/>
          <cell r="F2268" t="str">
            <v>SCECO-Rental-Genset</v>
          </cell>
          <cell r="G2268" t="str">
            <v>New BB</v>
          </cell>
          <cell r="H2268" t="str">
            <v>NA</v>
          </cell>
          <cell r="I2268" t="str">
            <v>Zain</v>
          </cell>
          <cell r="J2268" t="str">
            <v>P3</v>
          </cell>
          <cell r="K2268" t="str">
            <v>R6</v>
          </cell>
        </row>
        <row r="2269">
          <cell r="A2269" t="str">
            <v>BHAB2053</v>
          </cell>
          <cell r="B2269" t="str">
            <v>BHAB2053</v>
          </cell>
          <cell r="C2269"/>
          <cell r="D2269" t="str">
            <v>NMR1M8062</v>
          </cell>
          <cell r="E2269"/>
          <cell r="F2269" t="str">
            <v>Generator-SG</v>
          </cell>
          <cell r="G2269" t="str">
            <v>New BB</v>
          </cell>
          <cell r="H2269" t="str">
            <v>No</v>
          </cell>
          <cell r="I2269" t="str">
            <v>Zain</v>
          </cell>
          <cell r="J2269" t="str">
            <v>P3</v>
          </cell>
          <cell r="K2269" t="str">
            <v>R6</v>
          </cell>
        </row>
        <row r="2270">
          <cell r="A2270" t="str">
            <v>BHAB2940</v>
          </cell>
          <cell r="B2270" t="str">
            <v>BHAB2940</v>
          </cell>
          <cell r="C2270"/>
          <cell r="D2270" t="str">
            <v>BHAB1M8940</v>
          </cell>
          <cell r="E2270"/>
          <cell r="F2270" t="str">
            <v>Generator-SG</v>
          </cell>
          <cell r="G2270" t="str">
            <v>New BB</v>
          </cell>
          <cell r="H2270" t="str">
            <v>No</v>
          </cell>
          <cell r="I2270" t="str">
            <v>Zain</v>
          </cell>
          <cell r="J2270" t="str">
            <v>P3</v>
          </cell>
          <cell r="K2270" t="str">
            <v>R6</v>
          </cell>
        </row>
        <row r="2271">
          <cell r="A2271" t="str">
            <v>BSA2299</v>
          </cell>
          <cell r="B2271" t="str">
            <v>BSA2299</v>
          </cell>
          <cell r="C2271"/>
          <cell r="D2271" t="str">
            <v>BSA1M8299</v>
          </cell>
          <cell r="E2271"/>
          <cell r="F2271" t="str">
            <v>SCECO</v>
          </cell>
          <cell r="G2271" t="str">
            <v>New BB</v>
          </cell>
          <cell r="H2271" t="str">
            <v>NA</v>
          </cell>
          <cell r="I2271" t="str">
            <v>Zain</v>
          </cell>
          <cell r="J2271" t="str">
            <v>P3</v>
          </cell>
          <cell r="K2271" t="str">
            <v>R6</v>
          </cell>
        </row>
        <row r="2272">
          <cell r="A2272" t="str">
            <v>BSA2326</v>
          </cell>
          <cell r="B2272" t="str">
            <v>BSA2326</v>
          </cell>
          <cell r="C2272"/>
          <cell r="D2272" t="str">
            <v>BSA1M8326</v>
          </cell>
          <cell r="E2272"/>
          <cell r="F2272" t="str">
            <v>Generator-SG</v>
          </cell>
          <cell r="G2272" t="str">
            <v>Good</v>
          </cell>
          <cell r="H2272" t="str">
            <v>No</v>
          </cell>
          <cell r="I2272" t="str">
            <v>Zain</v>
          </cell>
          <cell r="J2272" t="str">
            <v>P3</v>
          </cell>
          <cell r="K2272" t="str">
            <v>R6</v>
          </cell>
        </row>
        <row r="2273">
          <cell r="A2273" t="str">
            <v>NMR2062</v>
          </cell>
          <cell r="B2273" t="str">
            <v>NMR2062</v>
          </cell>
          <cell r="C2273"/>
          <cell r="D2273" t="str">
            <v>NMR1M8062</v>
          </cell>
          <cell r="E2273"/>
          <cell r="F2273" t="str">
            <v>SCECO</v>
          </cell>
          <cell r="G2273" t="str">
            <v>Good</v>
          </cell>
          <cell r="H2273" t="str">
            <v>NA</v>
          </cell>
          <cell r="I2273" t="str">
            <v>Zain</v>
          </cell>
          <cell r="J2273" t="str">
            <v>P3</v>
          </cell>
          <cell r="K2273" t="str">
            <v>R6</v>
          </cell>
        </row>
        <row r="2274">
          <cell r="A2274" t="str">
            <v>BSA2298</v>
          </cell>
          <cell r="B2274" t="str">
            <v>BSA2298</v>
          </cell>
          <cell r="C2274"/>
          <cell r="D2274" t="str">
            <v>BSA1M8298</v>
          </cell>
          <cell r="E2274"/>
          <cell r="F2274" t="str">
            <v>Generator-SG</v>
          </cell>
          <cell r="G2274" t="str">
            <v>Good</v>
          </cell>
          <cell r="H2274" t="str">
            <v>No</v>
          </cell>
          <cell r="I2274" t="str">
            <v>Zain</v>
          </cell>
          <cell r="J2274" t="str">
            <v>P3</v>
          </cell>
          <cell r="K2274" t="str">
            <v>R6</v>
          </cell>
        </row>
        <row r="2275">
          <cell r="A2275" t="str">
            <v>BSA2309</v>
          </cell>
          <cell r="B2275" t="str">
            <v>BSA2309</v>
          </cell>
          <cell r="C2275"/>
          <cell r="D2275" t="str">
            <v>BSA1M8309</v>
          </cell>
          <cell r="E2275"/>
          <cell r="F2275" t="str">
            <v>Generator-SG</v>
          </cell>
          <cell r="G2275" t="str">
            <v>New BB</v>
          </cell>
          <cell r="H2275" t="str">
            <v>No</v>
          </cell>
          <cell r="I2275" t="str">
            <v>Zain</v>
          </cell>
          <cell r="J2275" t="str">
            <v>P3</v>
          </cell>
          <cell r="K2275" t="str">
            <v>R6</v>
          </cell>
        </row>
        <row r="2276">
          <cell r="A2276" t="str">
            <v>MKW2358</v>
          </cell>
          <cell r="B2276" t="str">
            <v>MKW2358</v>
          </cell>
          <cell r="C2276"/>
          <cell r="D2276" t="str">
            <v>MKW1M8358</v>
          </cell>
          <cell r="E2276"/>
          <cell r="F2276" t="str">
            <v>Generator-SG</v>
          </cell>
          <cell r="G2276" t="str">
            <v>Good</v>
          </cell>
          <cell r="H2276" t="str">
            <v>No</v>
          </cell>
          <cell r="I2276" t="str">
            <v>Zain</v>
          </cell>
          <cell r="J2276" t="str">
            <v>P3</v>
          </cell>
          <cell r="K2276" t="str">
            <v>R6</v>
          </cell>
        </row>
        <row r="2277">
          <cell r="A2277" t="str">
            <v>ABBS2202</v>
          </cell>
          <cell r="B2277" t="str">
            <v>ABBS2202</v>
          </cell>
          <cell r="C2277"/>
          <cell r="D2277" t="str">
            <v>ABBS1M8202</v>
          </cell>
          <cell r="E2277"/>
          <cell r="F2277" t="str">
            <v>Generator-SG</v>
          </cell>
          <cell r="G2277" t="str">
            <v>Good</v>
          </cell>
          <cell r="H2277" t="str">
            <v>No</v>
          </cell>
          <cell r="I2277" t="str">
            <v>Zain</v>
          </cell>
          <cell r="J2277" t="str">
            <v>P3</v>
          </cell>
          <cell r="K2277" t="str">
            <v>R6</v>
          </cell>
        </row>
        <row r="2278">
          <cell r="A2278" t="str">
            <v>BHAB2018</v>
          </cell>
          <cell r="B2278" t="str">
            <v>BHAB2018</v>
          </cell>
          <cell r="C2278"/>
          <cell r="D2278" t="str">
            <v>BHAB1M8018</v>
          </cell>
          <cell r="E2278"/>
          <cell r="F2278" t="str">
            <v>SCECO</v>
          </cell>
          <cell r="G2278" t="str">
            <v>Good</v>
          </cell>
          <cell r="H2278" t="str">
            <v>NA</v>
          </cell>
          <cell r="I2278" t="str">
            <v>Zain</v>
          </cell>
          <cell r="J2278" t="str">
            <v>P3</v>
          </cell>
          <cell r="K2278" t="str">
            <v>R6</v>
          </cell>
        </row>
        <row r="2279">
          <cell r="A2279" t="str">
            <v>BHAB2063</v>
          </cell>
          <cell r="B2279" t="str">
            <v>BHAB2063</v>
          </cell>
          <cell r="C2279"/>
          <cell r="D2279" t="str">
            <v>BHAB1M8063</v>
          </cell>
          <cell r="E2279"/>
          <cell r="F2279" t="str">
            <v>Generator-SG</v>
          </cell>
          <cell r="G2279" t="str">
            <v>New BB</v>
          </cell>
          <cell r="H2279" t="str">
            <v>No</v>
          </cell>
          <cell r="I2279" t="str">
            <v>Zain</v>
          </cell>
          <cell r="J2279" t="str">
            <v>P3</v>
          </cell>
          <cell r="K2279" t="str">
            <v>R6</v>
          </cell>
        </row>
        <row r="2280">
          <cell r="A2280" t="str">
            <v>BSA2210</v>
          </cell>
          <cell r="B2280" t="str">
            <v>BSA2210</v>
          </cell>
          <cell r="C2280"/>
          <cell r="D2280" t="str">
            <v>BSA1M8210</v>
          </cell>
          <cell r="E2280"/>
          <cell r="F2280" t="str">
            <v>Generator-SG</v>
          </cell>
          <cell r="G2280" t="str">
            <v>Good</v>
          </cell>
          <cell r="H2280" t="str">
            <v>No</v>
          </cell>
          <cell r="I2280" t="str">
            <v>Zain</v>
          </cell>
          <cell r="J2280" t="str">
            <v>P3</v>
          </cell>
          <cell r="K2280" t="str">
            <v>R6</v>
          </cell>
        </row>
        <row r="2281">
          <cell r="A2281" t="str">
            <v>HJR2233</v>
          </cell>
          <cell r="B2281" t="str">
            <v>HJR2233</v>
          </cell>
          <cell r="C2281"/>
          <cell r="D2281" t="str">
            <v>HJR1M8233</v>
          </cell>
          <cell r="E2281"/>
          <cell r="F2281" t="str">
            <v>SCECO-Rental-Genset</v>
          </cell>
          <cell r="G2281" t="str">
            <v>In progress</v>
          </cell>
          <cell r="H2281" t="str">
            <v>NA</v>
          </cell>
          <cell r="I2281" t="str">
            <v>Zain</v>
          </cell>
          <cell r="J2281" t="str">
            <v>P3</v>
          </cell>
          <cell r="K2281" t="str">
            <v>R4</v>
          </cell>
        </row>
        <row r="2282">
          <cell r="A2282" t="str">
            <v>MKW2400</v>
          </cell>
          <cell r="B2282" t="str">
            <v>MKW2400</v>
          </cell>
          <cell r="C2282"/>
          <cell r="D2282" t="str">
            <v>MKW1M8400</v>
          </cell>
          <cell r="E2282"/>
          <cell r="F2282" t="str">
            <v>SCECO-Rental-Genset</v>
          </cell>
          <cell r="G2282" t="str">
            <v>Good</v>
          </cell>
          <cell r="H2282" t="str">
            <v>NA</v>
          </cell>
          <cell r="I2282" t="str">
            <v>Zain</v>
          </cell>
          <cell r="J2282" t="str">
            <v>P3</v>
          </cell>
          <cell r="K2282" t="str">
            <v>R6</v>
          </cell>
        </row>
        <row r="2283">
          <cell r="A2283" t="str">
            <v>NMS2184</v>
          </cell>
          <cell r="B2283" t="str">
            <v>NMS2184</v>
          </cell>
          <cell r="C2283"/>
          <cell r="D2283" t="str">
            <v>NMS1M8184</v>
          </cell>
          <cell r="E2283"/>
          <cell r="F2283" t="str">
            <v>Generator-SG</v>
          </cell>
          <cell r="G2283" t="str">
            <v>New BB</v>
          </cell>
          <cell r="H2283" t="str">
            <v>No</v>
          </cell>
          <cell r="I2283" t="str">
            <v>Zain</v>
          </cell>
          <cell r="J2283" t="str">
            <v>P3</v>
          </cell>
          <cell r="K2283" t="str">
            <v>R6</v>
          </cell>
        </row>
        <row r="2284">
          <cell r="A2284" t="str">
            <v>TLM2223</v>
          </cell>
          <cell r="B2284" t="str">
            <v>TLM2223</v>
          </cell>
          <cell r="C2284"/>
          <cell r="D2284" t="str">
            <v>TLM1M8223</v>
          </cell>
          <cell r="E2284"/>
          <cell r="F2284" t="str">
            <v>SCECO</v>
          </cell>
          <cell r="G2284" t="str">
            <v>New BB</v>
          </cell>
          <cell r="H2284" t="str">
            <v>NA</v>
          </cell>
          <cell r="I2284" t="str">
            <v>Zain</v>
          </cell>
          <cell r="J2284" t="str">
            <v>P3</v>
          </cell>
          <cell r="K2284" t="str">
            <v>R6</v>
          </cell>
        </row>
        <row r="2285">
          <cell r="A2285" t="str">
            <v>TLM2248</v>
          </cell>
          <cell r="B2285" t="str">
            <v>TLM2248</v>
          </cell>
          <cell r="C2285"/>
          <cell r="D2285" t="str">
            <v>TLM1M8248</v>
          </cell>
          <cell r="E2285"/>
          <cell r="F2285" t="str">
            <v>SCECO</v>
          </cell>
          <cell r="G2285" t="str">
            <v>New BB</v>
          </cell>
          <cell r="H2285" t="str">
            <v>NA</v>
          </cell>
          <cell r="I2285" t="str">
            <v>Zain</v>
          </cell>
          <cell r="J2285" t="str">
            <v>P3</v>
          </cell>
          <cell r="K2285" t="str">
            <v>R6</v>
          </cell>
        </row>
        <row r="2286">
          <cell r="A2286" t="str">
            <v>TNM2230</v>
          </cell>
          <cell r="B2286" t="str">
            <v>TNM2230</v>
          </cell>
          <cell r="C2286"/>
          <cell r="D2286" t="str">
            <v>TNM1M8230</v>
          </cell>
          <cell r="E2286"/>
          <cell r="F2286" t="str">
            <v>SCECO</v>
          </cell>
          <cell r="G2286" t="str">
            <v>New BB</v>
          </cell>
          <cell r="H2286" t="str">
            <v>NA</v>
          </cell>
          <cell r="I2286" t="str">
            <v>Zain</v>
          </cell>
          <cell r="J2286" t="str">
            <v>P3</v>
          </cell>
          <cell r="K2286" t="str">
            <v>R6</v>
          </cell>
        </row>
        <row r="2287">
          <cell r="A2287" t="str">
            <v>ABBS2064</v>
          </cell>
          <cell r="B2287" t="str">
            <v>ABBS2064</v>
          </cell>
          <cell r="C2287"/>
          <cell r="D2287" t="str">
            <v>ABBS1M8064</v>
          </cell>
          <cell r="E2287"/>
          <cell r="F2287" t="str">
            <v>SCECO-Rental-Genset</v>
          </cell>
          <cell r="G2287" t="str">
            <v>New BB</v>
          </cell>
          <cell r="H2287" t="str">
            <v>NA</v>
          </cell>
          <cell r="I2287" t="str">
            <v>Zain</v>
          </cell>
          <cell r="J2287" t="str">
            <v>P3</v>
          </cell>
          <cell r="K2287" t="str">
            <v>R6</v>
          </cell>
        </row>
        <row r="2288">
          <cell r="A2288" t="str">
            <v>AQQ2436</v>
          </cell>
          <cell r="B2288" t="str">
            <v>AQQ2436</v>
          </cell>
          <cell r="C2288"/>
          <cell r="D2288" t="str">
            <v>AQQ1M8436</v>
          </cell>
          <cell r="E2288"/>
          <cell r="F2288" t="str">
            <v>Generator-SG</v>
          </cell>
          <cell r="G2288" t="str">
            <v>Good</v>
          </cell>
          <cell r="H2288" t="str">
            <v>No</v>
          </cell>
          <cell r="I2288" t="str">
            <v>Zain</v>
          </cell>
          <cell r="J2288" t="str">
            <v>P3</v>
          </cell>
          <cell r="K2288" t="str">
            <v>R6</v>
          </cell>
        </row>
        <row r="2289">
          <cell r="A2289" t="str">
            <v>AQQ2443</v>
          </cell>
          <cell r="B2289" t="str">
            <v>AQQ2443</v>
          </cell>
          <cell r="C2289"/>
          <cell r="D2289" t="str">
            <v>AQQ1M8443</v>
          </cell>
          <cell r="E2289"/>
          <cell r="F2289" t="str">
            <v>Generator-SG</v>
          </cell>
          <cell r="G2289" t="str">
            <v>New BB</v>
          </cell>
          <cell r="H2289" t="str">
            <v>No</v>
          </cell>
          <cell r="I2289" t="str">
            <v>Zain</v>
          </cell>
          <cell r="J2289" t="str">
            <v>P3</v>
          </cell>
          <cell r="K2289" t="str">
            <v>R6</v>
          </cell>
        </row>
        <row r="2290">
          <cell r="A2290" t="str">
            <v>BCH2207</v>
          </cell>
          <cell r="B2290" t="str">
            <v>BCH2207</v>
          </cell>
          <cell r="C2290"/>
          <cell r="D2290" t="str">
            <v>BCH1M8207</v>
          </cell>
          <cell r="E2290"/>
          <cell r="F2290" t="str">
            <v>Generator-SG</v>
          </cell>
          <cell r="G2290" t="str">
            <v>New BB</v>
          </cell>
          <cell r="H2290" t="str">
            <v>No</v>
          </cell>
          <cell r="I2290" t="str">
            <v>Zain</v>
          </cell>
          <cell r="J2290" t="str">
            <v>P3</v>
          </cell>
          <cell r="K2290" t="str">
            <v>R6</v>
          </cell>
        </row>
        <row r="2291">
          <cell r="A2291" t="str">
            <v>BHAB2334</v>
          </cell>
          <cell r="B2291" t="str">
            <v>BHAB2334</v>
          </cell>
          <cell r="C2291"/>
          <cell r="D2291" t="str">
            <v>BHAB1M8334</v>
          </cell>
          <cell r="E2291"/>
          <cell r="F2291" t="str">
            <v>Generator-SG</v>
          </cell>
          <cell r="G2291" t="str">
            <v>New BB</v>
          </cell>
          <cell r="H2291" t="str">
            <v>No</v>
          </cell>
          <cell r="I2291" t="str">
            <v>Zain</v>
          </cell>
          <cell r="J2291" t="str">
            <v>P3</v>
          </cell>
          <cell r="K2291" t="str">
            <v>R6</v>
          </cell>
        </row>
        <row r="2292">
          <cell r="A2292" t="str">
            <v>BKR2278</v>
          </cell>
          <cell r="B2292" t="str">
            <v>BKR2278</v>
          </cell>
          <cell r="C2292"/>
          <cell r="D2292" t="str">
            <v>BKR1M8278</v>
          </cell>
          <cell r="E2292"/>
          <cell r="F2292" t="str">
            <v>Generator-SG</v>
          </cell>
          <cell r="G2292" t="str">
            <v>Good</v>
          </cell>
          <cell r="H2292" t="str">
            <v>No</v>
          </cell>
          <cell r="I2292" t="str">
            <v>Zain</v>
          </cell>
          <cell r="J2292" t="str">
            <v>P3</v>
          </cell>
          <cell r="K2292" t="str">
            <v>R6</v>
          </cell>
        </row>
        <row r="2293">
          <cell r="A2293" t="str">
            <v>BSA2320</v>
          </cell>
          <cell r="B2293" t="str">
            <v>BSA2320</v>
          </cell>
          <cell r="C2293"/>
          <cell r="D2293" t="str">
            <v>BSA1M8320</v>
          </cell>
          <cell r="E2293"/>
          <cell r="F2293" t="str">
            <v>Generator-SG</v>
          </cell>
          <cell r="G2293" t="str">
            <v>New BB</v>
          </cell>
          <cell r="H2293" t="str">
            <v>No</v>
          </cell>
          <cell r="I2293" t="str">
            <v>Zain</v>
          </cell>
          <cell r="J2293" t="str">
            <v>P3</v>
          </cell>
          <cell r="K2293" t="str">
            <v>R6</v>
          </cell>
        </row>
        <row r="2294">
          <cell r="A2294" t="str">
            <v>JDJZ2156</v>
          </cell>
          <cell r="B2294" t="str">
            <v>JDJZ2156</v>
          </cell>
          <cell r="C2294"/>
          <cell r="D2294" t="str">
            <v>JDJZ1M8156</v>
          </cell>
          <cell r="E2294"/>
          <cell r="F2294" t="str">
            <v>SCECO</v>
          </cell>
          <cell r="G2294" t="str">
            <v>Good</v>
          </cell>
          <cell r="H2294" t="str">
            <v>NA</v>
          </cell>
          <cell r="I2294" t="str">
            <v>Zain</v>
          </cell>
          <cell r="J2294" t="str">
            <v>P3</v>
          </cell>
          <cell r="K2294" t="str">
            <v>R6</v>
          </cell>
        </row>
        <row r="2295">
          <cell r="A2295" t="str">
            <v>MKW2335</v>
          </cell>
          <cell r="B2295" t="str">
            <v>MKW2335</v>
          </cell>
          <cell r="C2295"/>
          <cell r="D2295" t="str">
            <v>MKW1M8335</v>
          </cell>
          <cell r="E2295"/>
          <cell r="F2295" t="str">
            <v>Generator-SG</v>
          </cell>
          <cell r="G2295" t="str">
            <v>Good</v>
          </cell>
          <cell r="H2295" t="str">
            <v>No</v>
          </cell>
          <cell r="I2295" t="str">
            <v>Zain</v>
          </cell>
          <cell r="J2295" t="str">
            <v>P3</v>
          </cell>
          <cell r="K2295" t="str">
            <v>R6</v>
          </cell>
        </row>
        <row r="2296">
          <cell r="A2296" t="str">
            <v>MKW2338</v>
          </cell>
          <cell r="B2296" t="str">
            <v>MKW2338</v>
          </cell>
          <cell r="C2296"/>
          <cell r="D2296" t="str">
            <v>MKW1M8338</v>
          </cell>
          <cell r="E2296" t="str">
            <v>MKW1MN2338</v>
          </cell>
          <cell r="F2296" t="str">
            <v>Generator-SG</v>
          </cell>
          <cell r="G2296" t="str">
            <v>Weak</v>
          </cell>
          <cell r="H2296" t="str">
            <v>No</v>
          </cell>
          <cell r="I2296" t="str">
            <v>Zain</v>
          </cell>
          <cell r="J2296" t="str">
            <v>P3</v>
          </cell>
          <cell r="K2296" t="str">
            <v>R6</v>
          </cell>
        </row>
        <row r="2297">
          <cell r="A2297" t="str">
            <v>MKW2340</v>
          </cell>
          <cell r="B2297" t="str">
            <v>MKW2340</v>
          </cell>
          <cell r="C2297"/>
          <cell r="D2297" t="str">
            <v>MKW1M8340</v>
          </cell>
          <cell r="E2297"/>
          <cell r="F2297" t="str">
            <v>SCECO</v>
          </cell>
          <cell r="G2297" t="str">
            <v>New BB</v>
          </cell>
          <cell r="H2297" t="str">
            <v>NA</v>
          </cell>
          <cell r="I2297" t="str">
            <v>Zain</v>
          </cell>
          <cell r="J2297" t="str">
            <v>P3</v>
          </cell>
          <cell r="K2297" t="str">
            <v>R6</v>
          </cell>
        </row>
        <row r="2298">
          <cell r="A2298" t="str">
            <v>MKW2346</v>
          </cell>
          <cell r="B2298" t="str">
            <v>MKW2346</v>
          </cell>
          <cell r="C2298"/>
          <cell r="D2298" t="str">
            <v>MKW1M8346</v>
          </cell>
          <cell r="E2298"/>
          <cell r="F2298" t="str">
            <v>SCECO</v>
          </cell>
          <cell r="G2298" t="str">
            <v>Good</v>
          </cell>
          <cell r="H2298" t="str">
            <v>NA</v>
          </cell>
          <cell r="I2298" t="str">
            <v>Zain</v>
          </cell>
          <cell r="J2298" t="str">
            <v>P3</v>
          </cell>
          <cell r="K2298" t="str">
            <v>R6</v>
          </cell>
        </row>
        <row r="2299">
          <cell r="A2299" t="str">
            <v>MKW2347</v>
          </cell>
          <cell r="B2299" t="str">
            <v>MKW2347</v>
          </cell>
          <cell r="C2299"/>
          <cell r="D2299" t="str">
            <v>MKW1M8347</v>
          </cell>
          <cell r="E2299"/>
          <cell r="F2299" t="str">
            <v>Generator-SG</v>
          </cell>
          <cell r="G2299" t="str">
            <v>Good</v>
          </cell>
          <cell r="H2299" t="str">
            <v>No</v>
          </cell>
          <cell r="I2299" t="str">
            <v>Zain</v>
          </cell>
          <cell r="J2299" t="str">
            <v>P3</v>
          </cell>
          <cell r="K2299" t="str">
            <v>R6</v>
          </cell>
        </row>
        <row r="2300">
          <cell r="A2300" t="str">
            <v>JZMA2202</v>
          </cell>
          <cell r="B2300" t="str">
            <v>JZMA2202</v>
          </cell>
          <cell r="C2300"/>
          <cell r="D2300" t="str">
            <v>JZMA1M8202</v>
          </cell>
          <cell r="E2300"/>
          <cell r="F2300" t="str">
            <v>Generator-SG</v>
          </cell>
          <cell r="G2300" t="str">
            <v>In progress</v>
          </cell>
          <cell r="H2300" t="str">
            <v>No</v>
          </cell>
          <cell r="I2300" t="str">
            <v>Zain</v>
          </cell>
          <cell r="J2300" t="str">
            <v>P3</v>
          </cell>
          <cell r="K2300" t="str">
            <v>R4</v>
          </cell>
        </row>
        <row r="2301">
          <cell r="A2301" t="str">
            <v>MKW2344</v>
          </cell>
          <cell r="B2301" t="str">
            <v>MKW2344</v>
          </cell>
          <cell r="C2301"/>
          <cell r="D2301" t="str">
            <v>MKW1M8344</v>
          </cell>
          <cell r="E2301" t="str">
            <v>MKW1MN2344</v>
          </cell>
          <cell r="F2301" t="str">
            <v>SCECO-Rental-Genset</v>
          </cell>
          <cell r="G2301" t="str">
            <v>Good</v>
          </cell>
          <cell r="H2301" t="str">
            <v>NA</v>
          </cell>
          <cell r="I2301" t="str">
            <v>Zain</v>
          </cell>
          <cell r="J2301" t="str">
            <v>P3</v>
          </cell>
          <cell r="K2301" t="str">
            <v>R6</v>
          </cell>
        </row>
        <row r="2302">
          <cell r="A2302" t="str">
            <v>MRD2071</v>
          </cell>
          <cell r="B2302" t="str">
            <v>MRD2071</v>
          </cell>
          <cell r="C2302"/>
          <cell r="D2302" t="str">
            <v>MRD1M8071</v>
          </cell>
          <cell r="E2302"/>
          <cell r="F2302" t="str">
            <v>Generator-SG</v>
          </cell>
          <cell r="G2302" t="str">
            <v>New BB</v>
          </cell>
          <cell r="H2302" t="str">
            <v>No</v>
          </cell>
          <cell r="I2302" t="str">
            <v>Zain</v>
          </cell>
          <cell r="J2302" t="str">
            <v>P3</v>
          </cell>
          <cell r="K2302" t="str">
            <v>R6</v>
          </cell>
        </row>
        <row r="2303">
          <cell r="A2303" t="str">
            <v>MUMA2349</v>
          </cell>
          <cell r="B2303" t="str">
            <v>MUMA2349</v>
          </cell>
          <cell r="C2303"/>
          <cell r="D2303" t="str">
            <v>MUMA1M8349</v>
          </cell>
          <cell r="E2303"/>
          <cell r="F2303" t="str">
            <v>SCECO-Rental-Genset</v>
          </cell>
          <cell r="G2303" t="str">
            <v>New BB</v>
          </cell>
          <cell r="H2303" t="str">
            <v>NA</v>
          </cell>
          <cell r="I2303" t="str">
            <v>Zain</v>
          </cell>
          <cell r="J2303" t="str">
            <v>P3</v>
          </cell>
          <cell r="K2303" t="str">
            <v>R6</v>
          </cell>
        </row>
        <row r="2304">
          <cell r="A2304" t="str">
            <v>RAB2236</v>
          </cell>
          <cell r="B2304" t="str">
            <v>RAB2236</v>
          </cell>
          <cell r="C2304"/>
          <cell r="D2304" t="str">
            <v>RAB1M8236</v>
          </cell>
          <cell r="E2304"/>
          <cell r="F2304" t="str">
            <v>Generator-SG</v>
          </cell>
          <cell r="G2304" t="str">
            <v>In progress</v>
          </cell>
          <cell r="H2304" t="str">
            <v>No</v>
          </cell>
          <cell r="I2304" t="str">
            <v>Zain</v>
          </cell>
          <cell r="J2304" t="str">
            <v>P3</v>
          </cell>
          <cell r="K2304" t="str">
            <v>R4</v>
          </cell>
        </row>
        <row r="2305">
          <cell r="A2305" t="str">
            <v>MKMD2264</v>
          </cell>
          <cell r="B2305" t="str">
            <v>MKMD2264</v>
          </cell>
          <cell r="C2305"/>
          <cell r="D2305" t="str">
            <v>MKMD1M8264</v>
          </cell>
          <cell r="E2305"/>
          <cell r="F2305" t="str">
            <v>Generator-SG</v>
          </cell>
          <cell r="G2305" t="str">
            <v>In progress</v>
          </cell>
          <cell r="H2305" t="str">
            <v>NO</v>
          </cell>
          <cell r="I2305" t="str">
            <v>Zain</v>
          </cell>
          <cell r="J2305" t="str">
            <v>P3</v>
          </cell>
          <cell r="K2305" t="str">
            <v>R4</v>
          </cell>
        </row>
        <row r="2306">
          <cell r="A2306" t="str">
            <v>ABBS2174</v>
          </cell>
          <cell r="B2306" t="str">
            <v>ABBS2174</v>
          </cell>
          <cell r="C2306"/>
          <cell r="D2306" t="str">
            <v>ABBS1M8174</v>
          </cell>
          <cell r="E2306"/>
          <cell r="F2306" t="str">
            <v>Generator-SG</v>
          </cell>
          <cell r="G2306" t="str">
            <v>Good</v>
          </cell>
          <cell r="H2306" t="str">
            <v>No</v>
          </cell>
          <cell r="I2306" t="str">
            <v>Zain</v>
          </cell>
          <cell r="J2306" t="str">
            <v>P3</v>
          </cell>
          <cell r="K2306" t="str">
            <v>R6</v>
          </cell>
        </row>
        <row r="2307">
          <cell r="A2307" t="str">
            <v>HBI2008</v>
          </cell>
          <cell r="B2307" t="str">
            <v>HBI2008</v>
          </cell>
          <cell r="C2307"/>
          <cell r="D2307" t="str">
            <v>HBI1M8008</v>
          </cell>
          <cell r="E2307"/>
          <cell r="F2307" t="str">
            <v>Generator-SG</v>
          </cell>
          <cell r="G2307" t="str">
            <v>In progress</v>
          </cell>
          <cell r="H2307" t="str">
            <v>No</v>
          </cell>
          <cell r="I2307" t="str">
            <v>Zain</v>
          </cell>
          <cell r="J2307" t="str">
            <v>P3</v>
          </cell>
          <cell r="K2307" t="str">
            <v>R4</v>
          </cell>
        </row>
        <row r="2308">
          <cell r="A2308" t="str">
            <v>HBI2412</v>
          </cell>
          <cell r="B2308" t="str">
            <v>HBI2412</v>
          </cell>
          <cell r="C2308"/>
          <cell r="D2308" t="str">
            <v>HBI1M8412</v>
          </cell>
          <cell r="E2308"/>
          <cell r="F2308" t="str">
            <v>Generator-SG</v>
          </cell>
          <cell r="G2308" t="str">
            <v>Good</v>
          </cell>
          <cell r="H2308" t="str">
            <v>No</v>
          </cell>
          <cell r="I2308" t="str">
            <v>Zain</v>
          </cell>
          <cell r="J2308" t="str">
            <v>P3</v>
          </cell>
          <cell r="K2308" t="str">
            <v>R4</v>
          </cell>
        </row>
        <row r="2309">
          <cell r="A2309" t="str">
            <v>ABBS2275</v>
          </cell>
          <cell r="B2309" t="str">
            <v>ABBS2275</v>
          </cell>
          <cell r="C2309"/>
          <cell r="D2309" t="str">
            <v>ABBS1M8275</v>
          </cell>
          <cell r="E2309"/>
          <cell r="F2309" t="str">
            <v>Generator-SG</v>
          </cell>
          <cell r="G2309" t="str">
            <v>Good</v>
          </cell>
          <cell r="H2309" t="str">
            <v>No</v>
          </cell>
          <cell r="I2309" t="str">
            <v>Zain</v>
          </cell>
          <cell r="J2309" t="str">
            <v>P3</v>
          </cell>
          <cell r="K2309" t="str">
            <v>R6</v>
          </cell>
        </row>
        <row r="2310">
          <cell r="A2310" t="str">
            <v>ABBS2177</v>
          </cell>
          <cell r="B2310" t="str">
            <v>ABBS2177</v>
          </cell>
          <cell r="C2310"/>
          <cell r="D2310" t="str">
            <v>ABBS1M8177</v>
          </cell>
          <cell r="E2310"/>
          <cell r="F2310" t="str">
            <v>Generator-SG</v>
          </cell>
          <cell r="G2310" t="str">
            <v>Good</v>
          </cell>
          <cell r="H2310" t="str">
            <v>No</v>
          </cell>
          <cell r="I2310" t="str">
            <v>Zain</v>
          </cell>
          <cell r="J2310" t="str">
            <v>P3</v>
          </cell>
          <cell r="K2310" t="str">
            <v>R6</v>
          </cell>
        </row>
        <row r="2311">
          <cell r="A2311" t="str">
            <v>ABBS2178</v>
          </cell>
          <cell r="B2311" t="str">
            <v>ABBS2178</v>
          </cell>
          <cell r="C2311"/>
          <cell r="D2311" t="str">
            <v>ABBS1M8178</v>
          </cell>
          <cell r="E2311"/>
          <cell r="F2311" t="str">
            <v>Generator-SG</v>
          </cell>
          <cell r="G2311" t="str">
            <v>Good</v>
          </cell>
          <cell r="H2311" t="str">
            <v>No</v>
          </cell>
          <cell r="I2311" t="str">
            <v>Zain</v>
          </cell>
          <cell r="J2311" t="str">
            <v>P3</v>
          </cell>
          <cell r="K2311" t="str">
            <v>R6</v>
          </cell>
        </row>
        <row r="2312">
          <cell r="A2312" t="str">
            <v>MAS2223</v>
          </cell>
          <cell r="B2312" t="str">
            <v>MAS2223</v>
          </cell>
          <cell r="C2312"/>
          <cell r="D2312" t="str">
            <v>MAS1M8223</v>
          </cell>
          <cell r="E2312"/>
          <cell r="F2312" t="str">
            <v>Generator-SG</v>
          </cell>
          <cell r="G2312" t="str">
            <v>In progress</v>
          </cell>
          <cell r="H2312" t="str">
            <v>No</v>
          </cell>
          <cell r="I2312" t="str">
            <v>Zain</v>
          </cell>
          <cell r="J2312" t="str">
            <v>P3</v>
          </cell>
          <cell r="K2312" t="str">
            <v>R4</v>
          </cell>
        </row>
        <row r="2313">
          <cell r="A2313" t="str">
            <v>BSA2303</v>
          </cell>
          <cell r="B2313" t="str">
            <v>BSA2303</v>
          </cell>
          <cell r="C2313"/>
          <cell r="D2313" t="str">
            <v>BSA1M8303</v>
          </cell>
          <cell r="E2313"/>
          <cell r="F2313" t="str">
            <v>SCECO</v>
          </cell>
          <cell r="G2313" t="str">
            <v>Good</v>
          </cell>
          <cell r="H2313" t="str">
            <v>NA</v>
          </cell>
          <cell r="I2313" t="str">
            <v>Zain</v>
          </cell>
          <cell r="J2313" t="str">
            <v>P3</v>
          </cell>
          <cell r="K2313" t="str">
            <v>R6</v>
          </cell>
        </row>
        <row r="2314">
          <cell r="A2314" t="str">
            <v>BHAB2023</v>
          </cell>
          <cell r="B2314" t="str">
            <v>BHAB2023</v>
          </cell>
          <cell r="C2314"/>
          <cell r="D2314" t="str">
            <v>BHAB1M8023</v>
          </cell>
          <cell r="E2314"/>
          <cell r="F2314" t="str">
            <v>Generator-SG</v>
          </cell>
          <cell r="G2314" t="str">
            <v>Good</v>
          </cell>
          <cell r="H2314" t="str">
            <v>No</v>
          </cell>
          <cell r="I2314" t="str">
            <v>Zain</v>
          </cell>
          <cell r="J2314" t="str">
            <v>P3</v>
          </cell>
          <cell r="K2314" t="str">
            <v>R6</v>
          </cell>
        </row>
        <row r="2315">
          <cell r="A2315" t="str">
            <v>BHAB2258</v>
          </cell>
          <cell r="B2315" t="str">
            <v>BHAB2258</v>
          </cell>
          <cell r="C2315"/>
          <cell r="D2315" t="str">
            <v>BHAB1M8258</v>
          </cell>
          <cell r="E2315"/>
          <cell r="F2315" t="str">
            <v>SCECO-Rental-Genset</v>
          </cell>
          <cell r="G2315" t="str">
            <v>Good</v>
          </cell>
          <cell r="H2315" t="str">
            <v>NA</v>
          </cell>
          <cell r="I2315" t="str">
            <v>Zain</v>
          </cell>
          <cell r="J2315" t="str">
            <v>P3</v>
          </cell>
          <cell r="K2315" t="str">
            <v>R6</v>
          </cell>
        </row>
        <row r="2316">
          <cell r="A2316" t="str">
            <v>TNMS2379</v>
          </cell>
          <cell r="B2316" t="str">
            <v>TNMS2379</v>
          </cell>
          <cell r="C2316"/>
          <cell r="D2316" t="str">
            <v>TNMS1M8379</v>
          </cell>
          <cell r="E2316"/>
          <cell r="F2316" t="str">
            <v>Generator-SG</v>
          </cell>
          <cell r="G2316" t="str">
            <v>Good</v>
          </cell>
          <cell r="H2316" t="str">
            <v>No</v>
          </cell>
          <cell r="I2316" t="str">
            <v>Zain</v>
          </cell>
          <cell r="J2316" t="str">
            <v>P3</v>
          </cell>
          <cell r="K2316" t="str">
            <v>R6</v>
          </cell>
        </row>
        <row r="2317">
          <cell r="A2317" t="str">
            <v>BCH2193</v>
          </cell>
          <cell r="B2317" t="str">
            <v>BCH2193</v>
          </cell>
          <cell r="C2317"/>
          <cell r="D2317" t="str">
            <v>BCH1M8193</v>
          </cell>
          <cell r="E2317"/>
          <cell r="F2317" t="str">
            <v>Generator-SG</v>
          </cell>
          <cell r="G2317" t="str">
            <v>New BB</v>
          </cell>
          <cell r="H2317" t="str">
            <v>No</v>
          </cell>
          <cell r="I2317" t="str">
            <v>Zain</v>
          </cell>
          <cell r="J2317" t="str">
            <v>P3</v>
          </cell>
          <cell r="K2317" t="str">
            <v>R6</v>
          </cell>
        </row>
        <row r="2318">
          <cell r="A2318" t="str">
            <v>TNM2249</v>
          </cell>
          <cell r="B2318" t="str">
            <v>TNMS2379</v>
          </cell>
          <cell r="C2318"/>
          <cell r="D2318" t="str">
            <v>TNM1M8249</v>
          </cell>
          <cell r="E2318"/>
          <cell r="F2318" t="str">
            <v>Generator-SG</v>
          </cell>
          <cell r="G2318" t="str">
            <v>Good</v>
          </cell>
          <cell r="H2318" t="str">
            <v>No</v>
          </cell>
          <cell r="I2318" t="str">
            <v>Zain</v>
          </cell>
          <cell r="J2318" t="str">
            <v>P3</v>
          </cell>
          <cell r="K2318" t="str">
            <v>R6</v>
          </cell>
        </row>
        <row r="2319">
          <cell r="A2319" t="str">
            <v>BAH2150</v>
          </cell>
          <cell r="B2319" t="str">
            <v>BAH2150</v>
          </cell>
          <cell r="C2319"/>
          <cell r="D2319" t="str">
            <v>BAH1M8150</v>
          </cell>
          <cell r="E2319"/>
          <cell r="F2319" t="str">
            <v>Generator-SG</v>
          </cell>
          <cell r="G2319" t="str">
            <v>Good</v>
          </cell>
          <cell r="H2319" t="str">
            <v>No</v>
          </cell>
          <cell r="I2319" t="str">
            <v>Zain</v>
          </cell>
          <cell r="J2319" t="str">
            <v>P3</v>
          </cell>
          <cell r="K2319" t="str">
            <v>R6</v>
          </cell>
        </row>
        <row r="2320">
          <cell r="A2320" t="str">
            <v>BDN2169</v>
          </cell>
          <cell r="B2320" t="str">
            <v>BDN2169</v>
          </cell>
          <cell r="C2320"/>
          <cell r="D2320" t="str">
            <v>BDN1M8169</v>
          </cell>
          <cell r="E2320"/>
          <cell r="F2320" t="str">
            <v>SCECO</v>
          </cell>
          <cell r="G2320" t="str">
            <v>Good</v>
          </cell>
          <cell r="H2320" t="str">
            <v>NA</v>
          </cell>
          <cell r="I2320" t="str">
            <v>Zain</v>
          </cell>
          <cell r="J2320" t="str">
            <v>P3</v>
          </cell>
          <cell r="K2320" t="str">
            <v>R6</v>
          </cell>
        </row>
        <row r="2321">
          <cell r="A2321" t="str">
            <v>TNMW2378</v>
          </cell>
          <cell r="B2321" t="str">
            <v>TNMW2378</v>
          </cell>
          <cell r="C2321"/>
          <cell r="D2321" t="str">
            <v>TNMW1M8378</v>
          </cell>
          <cell r="E2321"/>
          <cell r="F2321" t="str">
            <v>SCECO</v>
          </cell>
          <cell r="G2321" t="str">
            <v>Good</v>
          </cell>
          <cell r="H2321" t="str">
            <v>NA</v>
          </cell>
          <cell r="I2321" t="str">
            <v>Zain</v>
          </cell>
          <cell r="J2321" t="str">
            <v>P3</v>
          </cell>
          <cell r="K2321" t="str">
            <v>R6</v>
          </cell>
        </row>
        <row r="2322">
          <cell r="A2322" t="str">
            <v>TNM2220</v>
          </cell>
          <cell r="B2322" t="str">
            <v>TNM2220</v>
          </cell>
          <cell r="C2322"/>
          <cell r="D2322" t="str">
            <v>TNM1M8220</v>
          </cell>
          <cell r="E2322"/>
          <cell r="F2322" t="str">
            <v>SCECO</v>
          </cell>
          <cell r="G2322" t="str">
            <v>Good</v>
          </cell>
          <cell r="H2322" t="str">
            <v>NA</v>
          </cell>
          <cell r="I2322" t="str">
            <v>Zain</v>
          </cell>
          <cell r="J2322" t="str">
            <v>P3</v>
          </cell>
          <cell r="K2322" t="str">
            <v>R6</v>
          </cell>
        </row>
        <row r="2323">
          <cell r="A2323" t="str">
            <v>ULY2209</v>
          </cell>
          <cell r="B2323" t="str">
            <v>ULY2209</v>
          </cell>
          <cell r="C2323"/>
          <cell r="D2323" t="str">
            <v>ULY1M8209</v>
          </cell>
          <cell r="E2323"/>
          <cell r="F2323" t="str">
            <v>Generator-SG</v>
          </cell>
          <cell r="G2323" t="str">
            <v>Good</v>
          </cell>
          <cell r="H2323" t="str">
            <v>No</v>
          </cell>
          <cell r="I2323" t="str">
            <v>Zain</v>
          </cell>
          <cell r="J2323" t="str">
            <v>P3</v>
          </cell>
          <cell r="K2323" t="str">
            <v>R6</v>
          </cell>
        </row>
        <row r="2324">
          <cell r="A2324" t="str">
            <v>KMBS2312</v>
          </cell>
          <cell r="B2324" t="str">
            <v>KMBS2312</v>
          </cell>
          <cell r="C2324"/>
          <cell r="D2324" t="str">
            <v>KMBS1M8312</v>
          </cell>
          <cell r="E2324"/>
          <cell r="F2324" t="str">
            <v>Generator-SG</v>
          </cell>
          <cell r="G2324" t="str">
            <v>Good</v>
          </cell>
          <cell r="H2324" t="str">
            <v>No</v>
          </cell>
          <cell r="I2324" t="str">
            <v>Zain</v>
          </cell>
          <cell r="J2324" t="str">
            <v>P3</v>
          </cell>
          <cell r="K2324" t="str">
            <v>R6</v>
          </cell>
        </row>
        <row r="2325">
          <cell r="A2325" t="str">
            <v>BKR2283</v>
          </cell>
          <cell r="B2325" t="str">
            <v>BKR2283</v>
          </cell>
          <cell r="C2325"/>
          <cell r="D2325" t="str">
            <v>BKR1M8283</v>
          </cell>
          <cell r="E2325"/>
          <cell r="F2325" t="str">
            <v>SCECO</v>
          </cell>
          <cell r="G2325" t="str">
            <v>Good</v>
          </cell>
          <cell r="H2325" t="str">
            <v>NA</v>
          </cell>
          <cell r="I2325" t="str">
            <v>Zain</v>
          </cell>
          <cell r="J2325" t="str">
            <v>P3</v>
          </cell>
          <cell r="K2325" t="str">
            <v>R6</v>
          </cell>
        </row>
        <row r="2326">
          <cell r="A2326" t="str">
            <v>JDMK2406</v>
          </cell>
          <cell r="B2326" t="str">
            <v>JDMK2406</v>
          </cell>
          <cell r="C2326"/>
          <cell r="D2326" t="str">
            <v>JDMK1M8406</v>
          </cell>
          <cell r="E2326"/>
          <cell r="F2326" t="str">
            <v>Generator-SG</v>
          </cell>
          <cell r="G2326" t="str">
            <v>Dead</v>
          </cell>
          <cell r="H2326" t="str">
            <v>Yes</v>
          </cell>
          <cell r="I2326" t="str">
            <v>Zain</v>
          </cell>
          <cell r="J2326" t="str">
            <v>P3</v>
          </cell>
          <cell r="K2326" t="str">
            <v>R4</v>
          </cell>
        </row>
        <row r="2327">
          <cell r="A2327" t="str">
            <v>ABBS2191</v>
          </cell>
          <cell r="B2327" t="str">
            <v>ABBS2191</v>
          </cell>
          <cell r="C2327"/>
          <cell r="D2327" t="str">
            <v>ABBS1M8191</v>
          </cell>
          <cell r="E2327"/>
          <cell r="F2327" t="str">
            <v>Generator-SG</v>
          </cell>
          <cell r="G2327" t="str">
            <v>Good</v>
          </cell>
          <cell r="H2327" t="str">
            <v>No</v>
          </cell>
          <cell r="I2327" t="str">
            <v>Zain</v>
          </cell>
          <cell r="J2327" t="str">
            <v>P3</v>
          </cell>
          <cell r="K2327" t="str">
            <v>R6</v>
          </cell>
        </row>
        <row r="2328">
          <cell r="A2328" t="str">
            <v>MKMD2265</v>
          </cell>
          <cell r="B2328" t="str">
            <v>MKMD2265</v>
          </cell>
          <cell r="C2328"/>
          <cell r="D2328" t="str">
            <v>MKMD1M8265</v>
          </cell>
          <cell r="E2328"/>
          <cell r="F2328" t="str">
            <v>SCECO</v>
          </cell>
          <cell r="G2328" t="str">
            <v>In progress</v>
          </cell>
          <cell r="H2328" t="str">
            <v>NA</v>
          </cell>
          <cell r="I2328" t="str">
            <v>Zain</v>
          </cell>
          <cell r="J2328" t="str">
            <v>P3</v>
          </cell>
          <cell r="K2328" t="str">
            <v>R4</v>
          </cell>
        </row>
        <row r="2329">
          <cell r="A2329" t="str">
            <v>ABBS2199</v>
          </cell>
          <cell r="B2329" t="str">
            <v>ABBS2199</v>
          </cell>
          <cell r="C2329"/>
          <cell r="D2329" t="str">
            <v>ABBS1M8199</v>
          </cell>
          <cell r="E2329"/>
          <cell r="F2329" t="str">
            <v>SCECO-Rental-Genset</v>
          </cell>
          <cell r="G2329" t="str">
            <v>Good</v>
          </cell>
          <cell r="H2329" t="str">
            <v>NA</v>
          </cell>
          <cell r="I2329" t="str">
            <v>Zain</v>
          </cell>
          <cell r="J2329" t="str">
            <v>P3</v>
          </cell>
          <cell r="K2329" t="str">
            <v>R6</v>
          </cell>
        </row>
        <row r="2330">
          <cell r="A2330" t="str">
            <v>BKR2276</v>
          </cell>
          <cell r="B2330" t="str">
            <v>BKR2276</v>
          </cell>
          <cell r="C2330"/>
          <cell r="D2330" t="str">
            <v>BKR1M8276</v>
          </cell>
          <cell r="E2330"/>
          <cell r="F2330" t="str">
            <v>SCECO-Rental-Genset</v>
          </cell>
          <cell r="G2330" t="str">
            <v>New BB</v>
          </cell>
          <cell r="H2330" t="str">
            <v>NA</v>
          </cell>
          <cell r="I2330" t="str">
            <v>Zain</v>
          </cell>
          <cell r="J2330" t="str">
            <v>P3</v>
          </cell>
          <cell r="K2330" t="str">
            <v>R6</v>
          </cell>
        </row>
        <row r="2331">
          <cell r="A2331" t="str">
            <v>BKR2272</v>
          </cell>
          <cell r="B2331" t="str">
            <v>BKR2272</v>
          </cell>
          <cell r="C2331"/>
          <cell r="D2331" t="str">
            <v>BKR1M8272</v>
          </cell>
          <cell r="E2331"/>
          <cell r="F2331" t="str">
            <v>SCECO-Rental-Genset</v>
          </cell>
          <cell r="G2331" t="str">
            <v>Good</v>
          </cell>
          <cell r="H2331" t="str">
            <v>NA</v>
          </cell>
          <cell r="I2331" t="str">
            <v>Zain</v>
          </cell>
          <cell r="J2331" t="str">
            <v>P3</v>
          </cell>
          <cell r="K2331" t="str">
            <v>R6</v>
          </cell>
        </row>
        <row r="2332">
          <cell r="A2332" t="str">
            <v>BSA2315</v>
          </cell>
          <cell r="B2332" t="str">
            <v>BSA2315</v>
          </cell>
          <cell r="C2332"/>
          <cell r="D2332" t="str">
            <v>BSA1M8315</v>
          </cell>
          <cell r="E2332"/>
          <cell r="F2332" t="str">
            <v>Generator-SG</v>
          </cell>
          <cell r="G2332" t="str">
            <v>Good</v>
          </cell>
          <cell r="H2332" t="str">
            <v>No</v>
          </cell>
          <cell r="I2332" t="str">
            <v>Zain</v>
          </cell>
          <cell r="J2332" t="str">
            <v>P3</v>
          </cell>
          <cell r="K2332" t="str">
            <v>R6</v>
          </cell>
        </row>
        <row r="2333">
          <cell r="A2333" t="str">
            <v>BSA2305</v>
          </cell>
          <cell r="B2333" t="str">
            <v>BSA2305</v>
          </cell>
          <cell r="C2333"/>
          <cell r="D2333" t="str">
            <v>BSA1M8305</v>
          </cell>
          <cell r="E2333"/>
          <cell r="F2333" t="str">
            <v>SCECO-Rental-Genset</v>
          </cell>
          <cell r="G2333" t="str">
            <v>Good</v>
          </cell>
          <cell r="H2333" t="str">
            <v>NA</v>
          </cell>
          <cell r="I2333" t="str">
            <v>Zain</v>
          </cell>
          <cell r="J2333" t="str">
            <v>P3</v>
          </cell>
          <cell r="K2333" t="str">
            <v>R6</v>
          </cell>
        </row>
        <row r="2334">
          <cell r="A2334" t="str">
            <v>ZFR2273</v>
          </cell>
          <cell r="B2334" t="str">
            <v>ZFR2273</v>
          </cell>
          <cell r="C2334"/>
          <cell r="D2334" t="str">
            <v>ZFR1M8273</v>
          </cell>
          <cell r="E2334"/>
          <cell r="F2334" t="str">
            <v>Generator-SG</v>
          </cell>
          <cell r="G2334" t="str">
            <v>Good</v>
          </cell>
          <cell r="H2334" t="str">
            <v>No</v>
          </cell>
          <cell r="I2334" t="str">
            <v>Zain</v>
          </cell>
          <cell r="J2334" t="str">
            <v>P3</v>
          </cell>
          <cell r="K2334" t="str">
            <v>R6</v>
          </cell>
        </row>
        <row r="2335">
          <cell r="A2335" t="str">
            <v>BHAB2091</v>
          </cell>
          <cell r="B2335" t="str">
            <v>BHAB2091</v>
          </cell>
          <cell r="C2335"/>
          <cell r="D2335" t="str">
            <v>BHAB1M8091</v>
          </cell>
          <cell r="E2335"/>
          <cell r="F2335" t="str">
            <v>Generator-SG</v>
          </cell>
          <cell r="G2335" t="str">
            <v>New BB</v>
          </cell>
          <cell r="H2335" t="str">
            <v>No</v>
          </cell>
          <cell r="I2335" t="str">
            <v>Zain</v>
          </cell>
          <cell r="J2335" t="str">
            <v>P3</v>
          </cell>
          <cell r="K2335" t="str">
            <v>R6</v>
          </cell>
        </row>
        <row r="2336">
          <cell r="A2336" t="str">
            <v>BSA2289</v>
          </cell>
          <cell r="B2336" t="str">
            <v>BSA2289</v>
          </cell>
          <cell r="C2336"/>
          <cell r="D2336" t="str">
            <v>BSA1M8289</v>
          </cell>
          <cell r="E2336"/>
          <cell r="F2336" t="str">
            <v>Generator-SG</v>
          </cell>
          <cell r="G2336" t="str">
            <v>Good</v>
          </cell>
          <cell r="H2336" t="str">
            <v>No</v>
          </cell>
          <cell r="I2336" t="str">
            <v>Zain</v>
          </cell>
          <cell r="J2336" t="str">
            <v>P3</v>
          </cell>
          <cell r="K2336" t="str">
            <v>R6</v>
          </cell>
        </row>
        <row r="2337">
          <cell r="A2337" t="str">
            <v>MKMD2229</v>
          </cell>
          <cell r="B2337" t="str">
            <v>MKMD2229</v>
          </cell>
          <cell r="C2337"/>
          <cell r="D2337" t="str">
            <v>MKMD1M8229</v>
          </cell>
          <cell r="E2337"/>
          <cell r="F2337" t="str">
            <v>Generator-SG</v>
          </cell>
          <cell r="G2337" t="str">
            <v>Good</v>
          </cell>
          <cell r="H2337" t="str">
            <v>NO</v>
          </cell>
          <cell r="I2337" t="str">
            <v>Zain</v>
          </cell>
          <cell r="J2337" t="str">
            <v>P3</v>
          </cell>
          <cell r="K2337" t="str">
            <v>R4</v>
          </cell>
        </row>
        <row r="2338">
          <cell r="A2338" t="str">
            <v>BKR2214</v>
          </cell>
          <cell r="B2338" t="str">
            <v>BKR2214</v>
          </cell>
          <cell r="C2338"/>
          <cell r="D2338" t="str">
            <v>BKR1M8214</v>
          </cell>
          <cell r="E2338"/>
          <cell r="F2338" t="str">
            <v>Generator-SG</v>
          </cell>
          <cell r="G2338" t="str">
            <v>Good</v>
          </cell>
          <cell r="H2338" t="str">
            <v>No</v>
          </cell>
          <cell r="I2338" t="str">
            <v>Zain</v>
          </cell>
          <cell r="J2338" t="str">
            <v>P3</v>
          </cell>
          <cell r="K2338" t="str">
            <v>R6</v>
          </cell>
        </row>
        <row r="2339">
          <cell r="A2339" t="str">
            <v>TNMS2380</v>
          </cell>
          <cell r="B2339" t="str">
            <v>TNMS2380</v>
          </cell>
          <cell r="C2339"/>
          <cell r="D2339" t="str">
            <v>TNMS1M8380</v>
          </cell>
          <cell r="E2339" t="str">
            <v>TNMS1MN2380</v>
          </cell>
          <cell r="F2339" t="str">
            <v>SCECO-Rental-Genset</v>
          </cell>
          <cell r="G2339" t="str">
            <v>New BB</v>
          </cell>
          <cell r="H2339" t="str">
            <v>NA</v>
          </cell>
          <cell r="I2339" t="str">
            <v>Zain</v>
          </cell>
          <cell r="J2339" t="str">
            <v>P3</v>
          </cell>
          <cell r="K2339" t="str">
            <v>R6</v>
          </cell>
        </row>
        <row r="2340">
          <cell r="A2340" t="str">
            <v>BHAB2103</v>
          </cell>
          <cell r="B2340" t="str">
            <v>BHAB2103</v>
          </cell>
          <cell r="C2340"/>
          <cell r="D2340" t="str">
            <v>BHAB1M8103</v>
          </cell>
          <cell r="E2340"/>
          <cell r="F2340" t="str">
            <v>SCECO</v>
          </cell>
          <cell r="G2340" t="str">
            <v>Good</v>
          </cell>
          <cell r="H2340" t="str">
            <v>NA</v>
          </cell>
          <cell r="I2340" t="str">
            <v>Zain</v>
          </cell>
          <cell r="J2340" t="str">
            <v>P3</v>
          </cell>
          <cell r="K2340" t="str">
            <v>R6</v>
          </cell>
        </row>
        <row r="2341">
          <cell r="A2341" t="str">
            <v>AQQ2157</v>
          </cell>
          <cell r="B2341" t="str">
            <v>AQQ2157</v>
          </cell>
          <cell r="C2341"/>
          <cell r="D2341" t="str">
            <v>AQQ1M8157</v>
          </cell>
          <cell r="E2341"/>
          <cell r="F2341" t="str">
            <v>Generator-SG</v>
          </cell>
          <cell r="G2341" t="str">
            <v>Good</v>
          </cell>
          <cell r="H2341" t="str">
            <v>No</v>
          </cell>
          <cell r="I2341" t="str">
            <v>Zain</v>
          </cell>
          <cell r="J2341" t="str">
            <v>P3</v>
          </cell>
          <cell r="K2341" t="str">
            <v>R6</v>
          </cell>
        </row>
        <row r="2342">
          <cell r="A2342" t="str">
            <v>BHAB2041</v>
          </cell>
          <cell r="B2342" t="str">
            <v>BHAB2041</v>
          </cell>
          <cell r="C2342"/>
          <cell r="D2342" t="str">
            <v>BHAB1M8041</v>
          </cell>
          <cell r="E2342"/>
          <cell r="F2342" t="str">
            <v>Generator-SG</v>
          </cell>
          <cell r="G2342" t="str">
            <v>Good</v>
          </cell>
          <cell r="H2342" t="str">
            <v>No</v>
          </cell>
          <cell r="I2342" t="str">
            <v>Zain</v>
          </cell>
          <cell r="J2342" t="str">
            <v>P3</v>
          </cell>
          <cell r="K2342" t="str">
            <v>R6</v>
          </cell>
        </row>
        <row r="2343">
          <cell r="A2343" t="str">
            <v>BCH2321</v>
          </cell>
          <cell r="B2343" t="str">
            <v>BCH2321</v>
          </cell>
          <cell r="C2343"/>
          <cell r="D2343" t="str">
            <v>BCH1M8321</v>
          </cell>
          <cell r="E2343"/>
          <cell r="F2343" t="str">
            <v>Generator-SG</v>
          </cell>
          <cell r="G2343" t="str">
            <v>New BB</v>
          </cell>
          <cell r="H2343" t="str">
            <v>No</v>
          </cell>
          <cell r="I2343" t="str">
            <v>Zain</v>
          </cell>
          <cell r="J2343" t="str">
            <v>P3</v>
          </cell>
          <cell r="K2343" t="str">
            <v>R6</v>
          </cell>
        </row>
        <row r="2344">
          <cell r="A2344" t="str">
            <v>BCH2213</v>
          </cell>
          <cell r="B2344" t="str">
            <v>BCH2213</v>
          </cell>
          <cell r="C2344"/>
          <cell r="D2344" t="str">
            <v>BCH1M8213</v>
          </cell>
          <cell r="E2344"/>
          <cell r="F2344" t="str">
            <v>Generator-SG</v>
          </cell>
          <cell r="G2344" t="str">
            <v>New BB</v>
          </cell>
          <cell r="H2344" t="str">
            <v>No</v>
          </cell>
          <cell r="I2344" t="str">
            <v>Zain</v>
          </cell>
          <cell r="J2344" t="str">
            <v>P3</v>
          </cell>
          <cell r="K2344" t="str">
            <v>R6</v>
          </cell>
        </row>
        <row r="2345">
          <cell r="A2345" t="str">
            <v>HJR2254</v>
          </cell>
          <cell r="B2345" t="str">
            <v>HJR2254</v>
          </cell>
          <cell r="C2345"/>
          <cell r="D2345" t="str">
            <v>HJR1M8254</v>
          </cell>
          <cell r="E2345"/>
          <cell r="F2345" t="str">
            <v>Generator-SG</v>
          </cell>
          <cell r="G2345" t="str">
            <v>In progress</v>
          </cell>
          <cell r="H2345" t="str">
            <v>NO</v>
          </cell>
          <cell r="I2345" t="str">
            <v>Zain</v>
          </cell>
          <cell r="J2345" t="str">
            <v>P3</v>
          </cell>
          <cell r="K2345" t="str">
            <v>R4</v>
          </cell>
        </row>
        <row r="2346">
          <cell r="A2346" t="str">
            <v>BHAB2253</v>
          </cell>
          <cell r="B2346" t="str">
            <v>BHAB2253</v>
          </cell>
          <cell r="C2346"/>
          <cell r="D2346" t="str">
            <v>BHAB1M8253</v>
          </cell>
          <cell r="E2346"/>
          <cell r="F2346" t="str">
            <v>Generator-SG</v>
          </cell>
          <cell r="G2346" t="str">
            <v>Good</v>
          </cell>
          <cell r="H2346" t="str">
            <v>No</v>
          </cell>
          <cell r="I2346" t="str">
            <v>Zain</v>
          </cell>
          <cell r="J2346" t="str">
            <v>P3</v>
          </cell>
          <cell r="K2346" t="str">
            <v>R6</v>
          </cell>
        </row>
        <row r="2347">
          <cell r="A2347" t="str">
            <v>SRA2356</v>
          </cell>
          <cell r="B2347" t="str">
            <v>SRA2356</v>
          </cell>
          <cell r="C2347"/>
          <cell r="D2347" t="str">
            <v>SRA1M8356</v>
          </cell>
          <cell r="E2347"/>
          <cell r="F2347" t="str">
            <v>Generator-SG</v>
          </cell>
          <cell r="G2347" t="str">
            <v>Good</v>
          </cell>
          <cell r="H2347" t="str">
            <v>No</v>
          </cell>
          <cell r="I2347" t="str">
            <v>Zain</v>
          </cell>
          <cell r="J2347" t="str">
            <v>P3</v>
          </cell>
          <cell r="K2347" t="str">
            <v>R6</v>
          </cell>
        </row>
        <row r="2348">
          <cell r="A2348" t="str">
            <v>AQQ2230</v>
          </cell>
          <cell r="B2348" t="str">
            <v>AQQ2230</v>
          </cell>
          <cell r="C2348"/>
          <cell r="D2348" t="str">
            <v>AQQ1M8230</v>
          </cell>
          <cell r="E2348"/>
          <cell r="F2348" t="str">
            <v>SCECO-Rental-Genset</v>
          </cell>
          <cell r="G2348" t="str">
            <v>Good</v>
          </cell>
          <cell r="H2348" t="str">
            <v>NA</v>
          </cell>
          <cell r="I2348" t="str">
            <v>Zain</v>
          </cell>
          <cell r="J2348" t="str">
            <v>P3</v>
          </cell>
          <cell r="K2348" t="str">
            <v>R6</v>
          </cell>
        </row>
        <row r="2349">
          <cell r="A2349" t="str">
            <v>BLJ2274</v>
          </cell>
          <cell r="B2349" t="str">
            <v>BLJ2274</v>
          </cell>
          <cell r="C2349"/>
          <cell r="D2349" t="str">
            <v>BLJ1M8274</v>
          </cell>
          <cell r="E2349"/>
          <cell r="F2349" t="str">
            <v>SCECO-Rental-Genset</v>
          </cell>
          <cell r="G2349" t="str">
            <v>Good</v>
          </cell>
          <cell r="H2349" t="str">
            <v>NA</v>
          </cell>
          <cell r="I2349" t="str">
            <v>Zain</v>
          </cell>
          <cell r="J2349" t="str">
            <v>P3</v>
          </cell>
          <cell r="K2349" t="str">
            <v>R6</v>
          </cell>
        </row>
        <row r="2350">
          <cell r="A2350" t="str">
            <v>MKW2351</v>
          </cell>
          <cell r="B2350" t="str">
            <v>MKW2351</v>
          </cell>
          <cell r="C2350"/>
          <cell r="D2350" t="str">
            <v>MKW1M8351</v>
          </cell>
          <cell r="E2350"/>
          <cell r="F2350" t="str">
            <v>SCECO</v>
          </cell>
          <cell r="G2350" t="str">
            <v>Good</v>
          </cell>
          <cell r="H2350" t="str">
            <v>NA</v>
          </cell>
          <cell r="I2350" t="str">
            <v>Zain</v>
          </cell>
          <cell r="J2350" t="str">
            <v>P3</v>
          </cell>
          <cell r="K2350" t="str">
            <v>R6</v>
          </cell>
        </row>
        <row r="2351">
          <cell r="A2351" t="str">
            <v>BHAB2259</v>
          </cell>
          <cell r="B2351" t="str">
            <v>BHAB2259</v>
          </cell>
          <cell r="C2351"/>
          <cell r="D2351" t="str">
            <v>BHAB1M8259</v>
          </cell>
          <cell r="E2351"/>
          <cell r="F2351" t="str">
            <v>Generator-SG</v>
          </cell>
          <cell r="G2351" t="str">
            <v>Good</v>
          </cell>
          <cell r="H2351" t="str">
            <v>No</v>
          </cell>
          <cell r="I2351" t="str">
            <v>Zain</v>
          </cell>
          <cell r="J2351" t="str">
            <v>P3</v>
          </cell>
          <cell r="K2351" t="str">
            <v>R6</v>
          </cell>
        </row>
        <row r="2352">
          <cell r="A2352" t="str">
            <v>BHS2367</v>
          </cell>
          <cell r="B2352" t="str">
            <v>BHS2367</v>
          </cell>
          <cell r="C2352"/>
          <cell r="D2352" t="str">
            <v>BHS1M8367</v>
          </cell>
          <cell r="E2352"/>
          <cell r="F2352" t="str">
            <v>SCECO-Rental-Genset</v>
          </cell>
          <cell r="G2352" t="str">
            <v>Good</v>
          </cell>
          <cell r="H2352" t="str">
            <v>NA</v>
          </cell>
          <cell r="I2352" t="str">
            <v>Zain</v>
          </cell>
          <cell r="J2352" t="str">
            <v>P3</v>
          </cell>
          <cell r="K2352" t="str">
            <v>R6</v>
          </cell>
        </row>
        <row r="2353">
          <cell r="A2353" t="str">
            <v>BHAB2011</v>
          </cell>
          <cell r="B2353" t="str">
            <v>BHAB2011</v>
          </cell>
          <cell r="C2353"/>
          <cell r="D2353" t="str">
            <v>BHAB1M8011</v>
          </cell>
          <cell r="E2353"/>
          <cell r="F2353" t="str">
            <v>SCECO</v>
          </cell>
          <cell r="G2353" t="str">
            <v>Good</v>
          </cell>
          <cell r="H2353" t="str">
            <v>NA</v>
          </cell>
          <cell r="I2353" t="str">
            <v>Zain</v>
          </cell>
          <cell r="J2353" t="str">
            <v>P3</v>
          </cell>
          <cell r="K2353" t="str">
            <v>R6</v>
          </cell>
        </row>
        <row r="2354">
          <cell r="A2354" t="str">
            <v>AQQ2440</v>
          </cell>
          <cell r="B2354" t="str">
            <v>AQQ2440</v>
          </cell>
          <cell r="C2354"/>
          <cell r="D2354" t="str">
            <v>AQQ1M8440</v>
          </cell>
          <cell r="E2354"/>
          <cell r="F2354" t="str">
            <v>Generator-SG</v>
          </cell>
          <cell r="G2354" t="str">
            <v>Good</v>
          </cell>
          <cell r="H2354" t="str">
            <v>No</v>
          </cell>
          <cell r="I2354" t="str">
            <v>Zain</v>
          </cell>
          <cell r="J2354" t="str">
            <v>P3</v>
          </cell>
          <cell r="K2354" t="str">
            <v>R6</v>
          </cell>
        </row>
        <row r="2355">
          <cell r="A2355" t="str">
            <v>QUZ2417</v>
          </cell>
          <cell r="B2355" t="str">
            <v>QUZ2417</v>
          </cell>
          <cell r="C2355"/>
          <cell r="D2355" t="str">
            <v>QUZ1M8417</v>
          </cell>
          <cell r="E2355"/>
          <cell r="F2355" t="str">
            <v>SCECO</v>
          </cell>
          <cell r="G2355" t="str">
            <v>Good</v>
          </cell>
          <cell r="H2355" t="str">
            <v>NA</v>
          </cell>
          <cell r="I2355" t="str">
            <v>Zain</v>
          </cell>
          <cell r="J2355" t="str">
            <v>P3</v>
          </cell>
          <cell r="K2355" t="str">
            <v>R4</v>
          </cell>
        </row>
        <row r="2356">
          <cell r="A2356" t="str">
            <v>MRD2227</v>
          </cell>
          <cell r="B2356" t="str">
            <v>MRD2227</v>
          </cell>
          <cell r="C2356"/>
          <cell r="D2356" t="str">
            <v>MRD1M8227</v>
          </cell>
          <cell r="E2356"/>
          <cell r="F2356" t="str">
            <v>SCECO</v>
          </cell>
          <cell r="G2356" t="str">
            <v>New BB</v>
          </cell>
          <cell r="H2356" t="str">
            <v>NA</v>
          </cell>
          <cell r="I2356" t="str">
            <v>Zain</v>
          </cell>
          <cell r="J2356" t="str">
            <v>P3</v>
          </cell>
          <cell r="K2356" t="str">
            <v>R6</v>
          </cell>
        </row>
        <row r="2357">
          <cell r="A2357" t="str">
            <v>KMBS2304</v>
          </cell>
          <cell r="B2357" t="str">
            <v>KMBS2304</v>
          </cell>
          <cell r="C2357"/>
          <cell r="D2357" t="str">
            <v>KMBS1M8304</v>
          </cell>
          <cell r="E2357"/>
          <cell r="F2357" t="str">
            <v>Generator-SG</v>
          </cell>
          <cell r="G2357" t="str">
            <v>Good</v>
          </cell>
          <cell r="H2357" t="str">
            <v>No</v>
          </cell>
          <cell r="I2357" t="str">
            <v>Zain</v>
          </cell>
          <cell r="J2357" t="str">
            <v>P3</v>
          </cell>
          <cell r="K2357" t="str">
            <v>R6</v>
          </cell>
        </row>
        <row r="2358">
          <cell r="A2358" t="str">
            <v>AQQ2422</v>
          </cell>
          <cell r="B2358" t="str">
            <v>AQQ2422</v>
          </cell>
          <cell r="C2358"/>
          <cell r="D2358" t="str">
            <v>AQQ1M8422</v>
          </cell>
          <cell r="E2358"/>
          <cell r="F2358" t="str">
            <v>SCECO</v>
          </cell>
          <cell r="G2358" t="str">
            <v>New BB</v>
          </cell>
          <cell r="H2358" t="str">
            <v>NA</v>
          </cell>
          <cell r="I2358" t="str">
            <v>Zain</v>
          </cell>
          <cell r="J2358" t="str">
            <v>P3</v>
          </cell>
          <cell r="K2358" t="str">
            <v>R6</v>
          </cell>
        </row>
        <row r="2359">
          <cell r="A2359" t="str">
            <v>BHAQ2438</v>
          </cell>
          <cell r="B2359" t="str">
            <v>BHAQ2438</v>
          </cell>
          <cell r="C2359"/>
          <cell r="D2359" t="str">
            <v>BHAQ1M8438</v>
          </cell>
          <cell r="E2359"/>
          <cell r="F2359" t="str">
            <v>Generator-SG</v>
          </cell>
          <cell r="G2359" t="str">
            <v>Good</v>
          </cell>
          <cell r="H2359" t="str">
            <v>No</v>
          </cell>
          <cell r="I2359" t="str">
            <v>Zain</v>
          </cell>
          <cell r="J2359" t="str">
            <v>P3</v>
          </cell>
          <cell r="K2359" t="str">
            <v>R6</v>
          </cell>
        </row>
        <row r="2360">
          <cell r="A2360" t="str">
            <v>JDJZ2167</v>
          </cell>
          <cell r="B2360" t="str">
            <v>JDJZ2167</v>
          </cell>
          <cell r="C2360"/>
          <cell r="D2360" t="str">
            <v>JDJZ1M8167</v>
          </cell>
          <cell r="E2360"/>
          <cell r="F2360" t="str">
            <v>SCECO-Rental-Genset</v>
          </cell>
          <cell r="G2360" t="str">
            <v>Good</v>
          </cell>
          <cell r="H2360" t="str">
            <v>NA</v>
          </cell>
          <cell r="I2360" t="str">
            <v>Zain</v>
          </cell>
          <cell r="J2360" t="str">
            <v>P3</v>
          </cell>
          <cell r="K2360" t="str">
            <v>R4</v>
          </cell>
        </row>
        <row r="2361">
          <cell r="A2361" t="str">
            <v>AQQ2434</v>
          </cell>
          <cell r="B2361" t="str">
            <v>AQQ2434</v>
          </cell>
          <cell r="C2361"/>
          <cell r="D2361" t="str">
            <v>AQQ1M8434</v>
          </cell>
          <cell r="E2361"/>
          <cell r="F2361" t="str">
            <v>Generator-SG</v>
          </cell>
          <cell r="G2361" t="str">
            <v>Good</v>
          </cell>
          <cell r="H2361" t="str">
            <v>No</v>
          </cell>
          <cell r="I2361" t="str">
            <v>Zain</v>
          </cell>
          <cell r="J2361" t="str">
            <v>P3</v>
          </cell>
          <cell r="K2361" t="str">
            <v>R6</v>
          </cell>
        </row>
        <row r="2362">
          <cell r="A2362" t="str">
            <v>HAJ2935</v>
          </cell>
          <cell r="B2362"/>
          <cell r="C2362"/>
          <cell r="D2362"/>
          <cell r="E2362"/>
          <cell r="F2362" t="str">
            <v>SCECO</v>
          </cell>
          <cell r="G2362" t="str">
            <v>In progress</v>
          </cell>
          <cell r="H2362" t="str">
            <v>NA</v>
          </cell>
          <cell r="I2362" t="str">
            <v>Zain</v>
          </cell>
          <cell r="J2362" t="str">
            <v>P3</v>
          </cell>
          <cell r="K2362" t="str">
            <v>R5</v>
          </cell>
        </row>
        <row r="2363">
          <cell r="A2363" t="str">
            <v>BAH2168</v>
          </cell>
          <cell r="B2363" t="str">
            <v>BAH2168</v>
          </cell>
          <cell r="C2363"/>
          <cell r="D2363" t="str">
            <v>BAH1M8168</v>
          </cell>
          <cell r="E2363"/>
          <cell r="F2363" t="str">
            <v>Generator-SG</v>
          </cell>
          <cell r="G2363" t="str">
            <v>Good</v>
          </cell>
          <cell r="H2363" t="str">
            <v>No</v>
          </cell>
          <cell r="I2363" t="str">
            <v>Zain</v>
          </cell>
          <cell r="J2363" t="str">
            <v>P3</v>
          </cell>
          <cell r="K2363" t="str">
            <v>R6</v>
          </cell>
        </row>
        <row r="2364">
          <cell r="A2364" t="str">
            <v>QLW2352</v>
          </cell>
          <cell r="B2364" t="str">
            <v>QLW2352</v>
          </cell>
          <cell r="C2364"/>
          <cell r="D2364" t="str">
            <v>QLW1M8352</v>
          </cell>
          <cell r="E2364"/>
          <cell r="F2364" t="str">
            <v>SCECO</v>
          </cell>
          <cell r="G2364" t="str">
            <v>Good</v>
          </cell>
          <cell r="H2364" t="str">
            <v>NA</v>
          </cell>
          <cell r="I2364" t="str">
            <v>Zain</v>
          </cell>
          <cell r="J2364" t="str">
            <v>P3</v>
          </cell>
          <cell r="K2364" t="str">
            <v>R6</v>
          </cell>
        </row>
        <row r="2365">
          <cell r="A2365" t="str">
            <v>KMBS2285</v>
          </cell>
          <cell r="B2365" t="str">
            <v>KMBS2285</v>
          </cell>
          <cell r="C2365"/>
          <cell r="D2365" t="str">
            <v>KMBS1M8285</v>
          </cell>
          <cell r="E2365"/>
          <cell r="F2365" t="str">
            <v>SCECO-Rental-Genset</v>
          </cell>
          <cell r="G2365" t="str">
            <v>Good</v>
          </cell>
          <cell r="H2365" t="str">
            <v>NA</v>
          </cell>
          <cell r="I2365" t="str">
            <v>Zain</v>
          </cell>
          <cell r="J2365" t="str">
            <v>P3</v>
          </cell>
          <cell r="K2365" t="str">
            <v>R6</v>
          </cell>
        </row>
        <row r="2366">
          <cell r="A2366" t="str">
            <v>JZMA2421</v>
          </cell>
          <cell r="B2366" t="str">
            <v>JZMA2421</v>
          </cell>
          <cell r="C2366"/>
          <cell r="D2366" t="str">
            <v>JZMA1M8421</v>
          </cell>
          <cell r="E2366"/>
          <cell r="F2366" t="str">
            <v>Generator-SG</v>
          </cell>
          <cell r="G2366" t="str">
            <v>Good</v>
          </cell>
          <cell r="H2366" t="str">
            <v>No</v>
          </cell>
          <cell r="I2366" t="str">
            <v>Zain</v>
          </cell>
          <cell r="J2366" t="str">
            <v>P3</v>
          </cell>
          <cell r="K2366" t="str">
            <v>R4</v>
          </cell>
        </row>
        <row r="2367">
          <cell r="A2367" t="str">
            <v>BKR2281</v>
          </cell>
          <cell r="B2367" t="str">
            <v>BKR2281</v>
          </cell>
          <cell r="C2367"/>
          <cell r="D2367" t="str">
            <v>BKR1M8281</v>
          </cell>
          <cell r="E2367"/>
          <cell r="F2367" t="str">
            <v>Generator-SG</v>
          </cell>
          <cell r="G2367" t="str">
            <v>Good</v>
          </cell>
          <cell r="H2367" t="str">
            <v>No</v>
          </cell>
          <cell r="I2367" t="str">
            <v>Zain</v>
          </cell>
          <cell r="J2367" t="str">
            <v>P3</v>
          </cell>
          <cell r="K2367" t="str">
            <v>R6</v>
          </cell>
        </row>
        <row r="2368">
          <cell r="A2368" t="str">
            <v>AQQ2423</v>
          </cell>
          <cell r="B2368" t="str">
            <v>AQQ2423</v>
          </cell>
          <cell r="C2368"/>
          <cell r="D2368" t="str">
            <v>AQQ1M8423</v>
          </cell>
          <cell r="E2368"/>
          <cell r="F2368" t="str">
            <v>Generator-SG</v>
          </cell>
          <cell r="G2368" t="str">
            <v>Good</v>
          </cell>
          <cell r="H2368" t="str">
            <v>No</v>
          </cell>
          <cell r="I2368" t="str">
            <v>Zain</v>
          </cell>
          <cell r="J2368" t="str">
            <v>P3</v>
          </cell>
          <cell r="K2368" t="str">
            <v>R6</v>
          </cell>
        </row>
        <row r="2369">
          <cell r="A2369" t="str">
            <v>TNM2072</v>
          </cell>
          <cell r="B2369" t="str">
            <v>TNM2072</v>
          </cell>
          <cell r="C2369"/>
          <cell r="D2369" t="str">
            <v>TNM1M8072</v>
          </cell>
          <cell r="E2369"/>
          <cell r="F2369" t="str">
            <v>Generator-SG</v>
          </cell>
          <cell r="G2369" t="str">
            <v>Good</v>
          </cell>
          <cell r="H2369" t="str">
            <v>No</v>
          </cell>
          <cell r="I2369" t="str">
            <v>Zain</v>
          </cell>
          <cell r="J2369" t="str">
            <v>-</v>
          </cell>
          <cell r="K2369" t="str">
            <v>R6</v>
          </cell>
        </row>
        <row r="2370">
          <cell r="A2370" t="str">
            <v>JDJZ2139</v>
          </cell>
          <cell r="B2370" t="str">
            <v>JDJZ2139</v>
          </cell>
          <cell r="C2370"/>
          <cell r="D2370"/>
          <cell r="E2370"/>
          <cell r="F2370" t="str">
            <v>SCECO</v>
          </cell>
          <cell r="G2370" t="str">
            <v>Good</v>
          </cell>
          <cell r="H2370" t="str">
            <v>NA</v>
          </cell>
          <cell r="I2370" t="str">
            <v>Zain</v>
          </cell>
          <cell r="J2370" t="str">
            <v>-</v>
          </cell>
          <cell r="K2370" t="str">
            <v>R4</v>
          </cell>
        </row>
        <row r="2371">
          <cell r="A2371" t="str">
            <v>AQQ2427</v>
          </cell>
          <cell r="B2371" t="str">
            <v>AQQ2427</v>
          </cell>
          <cell r="C2371"/>
          <cell r="D2371" t="str">
            <v>AQQ1M8427</v>
          </cell>
          <cell r="E2371"/>
          <cell r="F2371" t="str">
            <v>Generator-Hybrid</v>
          </cell>
          <cell r="G2371" t="str">
            <v>Good</v>
          </cell>
          <cell r="H2371" t="str">
            <v>No</v>
          </cell>
          <cell r="I2371" t="str">
            <v>Zain</v>
          </cell>
          <cell r="J2371" t="str">
            <v>-</v>
          </cell>
          <cell r="K2371" t="str">
            <v>R6</v>
          </cell>
        </row>
        <row r="2372">
          <cell r="A2372" t="str">
            <v>BHMF2143</v>
          </cell>
          <cell r="B2372" t="str">
            <v>BHMF2143</v>
          </cell>
          <cell r="C2372"/>
          <cell r="D2372" t="str">
            <v>BHMF1M8143</v>
          </cell>
          <cell r="E2372"/>
          <cell r="F2372" t="str">
            <v>Generator-SG</v>
          </cell>
          <cell r="G2372" t="str">
            <v>Good</v>
          </cell>
          <cell r="H2372" t="str">
            <v>No</v>
          </cell>
          <cell r="I2372" t="str">
            <v>Zain</v>
          </cell>
          <cell r="J2372" t="str">
            <v>-</v>
          </cell>
          <cell r="K2372" t="str">
            <v>R4</v>
          </cell>
        </row>
        <row r="2373">
          <cell r="A2373" t="str">
            <v>RIY2021</v>
          </cell>
          <cell r="B2373"/>
          <cell r="C2373"/>
          <cell r="D2373"/>
          <cell r="E2373"/>
          <cell r="F2373" t="str">
            <v>SCECO</v>
          </cell>
          <cell r="G2373" t="str">
            <v>Vandalized</v>
          </cell>
          <cell r="H2373" t="str">
            <v>Yes</v>
          </cell>
          <cell r="I2373" t="str">
            <v>Zain</v>
          </cell>
          <cell r="J2373" t="str">
            <v>Less than 5 Sites</v>
          </cell>
          <cell r="K2373" t="str">
            <v>R2</v>
          </cell>
        </row>
        <row r="2374">
          <cell r="A2374" t="str">
            <v>SEC0001</v>
          </cell>
          <cell r="B2374"/>
          <cell r="C2374"/>
          <cell r="D2374"/>
          <cell r="E2374"/>
          <cell r="F2374" t="str">
            <v>SCECO</v>
          </cell>
          <cell r="G2374" t="str">
            <v>In progress</v>
          </cell>
          <cell r="H2374" t="str">
            <v>NA</v>
          </cell>
          <cell r="I2374" t="str">
            <v>Zain</v>
          </cell>
          <cell r="J2374" t="str">
            <v>P1</v>
          </cell>
          <cell r="K2374" t="str">
            <v>R1</v>
          </cell>
        </row>
        <row r="2375">
          <cell r="A2375" t="str">
            <v>SEC0021</v>
          </cell>
          <cell r="B2375"/>
          <cell r="C2375"/>
          <cell r="D2375"/>
          <cell r="E2375"/>
          <cell r="F2375" t="str">
            <v>SCECO</v>
          </cell>
          <cell r="G2375" t="str">
            <v>Good</v>
          </cell>
          <cell r="H2375" t="str">
            <v>NA</v>
          </cell>
          <cell r="I2375" t="str">
            <v>Zain</v>
          </cell>
          <cell r="J2375" t="str">
            <v>DWDM-IPRAN Nodes</v>
          </cell>
          <cell r="K2375" t="str">
            <v>R1</v>
          </cell>
        </row>
        <row r="2376">
          <cell r="A2376" t="str">
            <v>SEC0032</v>
          </cell>
          <cell r="B2376"/>
          <cell r="C2376"/>
          <cell r="D2376"/>
          <cell r="E2376"/>
          <cell r="F2376" t="str">
            <v>SCECO</v>
          </cell>
          <cell r="G2376" t="str">
            <v>New BB</v>
          </cell>
          <cell r="H2376" t="str">
            <v>NA</v>
          </cell>
          <cell r="I2376" t="str">
            <v>Zain</v>
          </cell>
          <cell r="J2376" t="str">
            <v>P1</v>
          </cell>
          <cell r="K2376" t="str">
            <v>R1</v>
          </cell>
        </row>
        <row r="2377">
          <cell r="A2377" t="str">
            <v>SEC0034</v>
          </cell>
          <cell r="B2377"/>
          <cell r="C2377"/>
          <cell r="D2377"/>
          <cell r="E2377"/>
          <cell r="F2377" t="str">
            <v>SCECO</v>
          </cell>
          <cell r="G2377" t="str">
            <v>In progress</v>
          </cell>
          <cell r="H2377" t="str">
            <v>NA</v>
          </cell>
          <cell r="I2377" t="str">
            <v>Zain</v>
          </cell>
          <cell r="J2377" t="str">
            <v>P1</v>
          </cell>
          <cell r="K2377" t="str">
            <v>R1</v>
          </cell>
        </row>
        <row r="2378">
          <cell r="A2378" t="str">
            <v>SEC0003</v>
          </cell>
          <cell r="B2378"/>
          <cell r="C2378"/>
          <cell r="D2378"/>
          <cell r="E2378"/>
          <cell r="F2378" t="str">
            <v>SCECO</v>
          </cell>
          <cell r="G2378" t="str">
            <v>In progress</v>
          </cell>
          <cell r="H2378" t="str">
            <v>NA</v>
          </cell>
          <cell r="I2378" t="str">
            <v>Zain</v>
          </cell>
          <cell r="J2378" t="str">
            <v>P1</v>
          </cell>
          <cell r="K2378" t="str">
            <v>R2</v>
          </cell>
        </row>
        <row r="2379">
          <cell r="A2379" t="str">
            <v>SEC0024</v>
          </cell>
          <cell r="B2379"/>
          <cell r="C2379"/>
          <cell r="D2379"/>
          <cell r="E2379"/>
          <cell r="F2379" t="str">
            <v>SCECO</v>
          </cell>
          <cell r="G2379" t="str">
            <v>In progress</v>
          </cell>
          <cell r="H2379" t="str">
            <v>NA</v>
          </cell>
          <cell r="I2379" t="str">
            <v>Zain</v>
          </cell>
          <cell r="J2379" t="str">
            <v>DWDM-IPRAN Nodes</v>
          </cell>
          <cell r="K2379" t="str">
            <v>R2</v>
          </cell>
        </row>
        <row r="2380">
          <cell r="A2380" t="str">
            <v>SEC0025</v>
          </cell>
          <cell r="B2380"/>
          <cell r="C2380"/>
          <cell r="D2380"/>
          <cell r="E2380"/>
          <cell r="F2380" t="str">
            <v>SCECO</v>
          </cell>
          <cell r="G2380" t="str">
            <v>In progress</v>
          </cell>
          <cell r="H2380" t="str">
            <v>NA</v>
          </cell>
          <cell r="I2380" t="str">
            <v>Zain</v>
          </cell>
          <cell r="J2380" t="str">
            <v>DWDM-IPRAN Nodes</v>
          </cell>
          <cell r="K2380" t="str">
            <v>R2</v>
          </cell>
        </row>
        <row r="2381">
          <cell r="A2381" t="str">
            <v>SEC0026</v>
          </cell>
          <cell r="B2381"/>
          <cell r="C2381"/>
          <cell r="D2381"/>
          <cell r="E2381"/>
          <cell r="F2381" t="str">
            <v>SCECO</v>
          </cell>
          <cell r="G2381" t="str">
            <v>New BB</v>
          </cell>
          <cell r="H2381" t="str">
            <v>NA</v>
          </cell>
          <cell r="I2381" t="str">
            <v>Zain</v>
          </cell>
          <cell r="J2381" t="str">
            <v>DWDM-IPRAN Nodes</v>
          </cell>
          <cell r="K2381" t="str">
            <v>R2</v>
          </cell>
        </row>
        <row r="2382">
          <cell r="A2382" t="str">
            <v>SEC0041</v>
          </cell>
          <cell r="B2382"/>
          <cell r="C2382"/>
          <cell r="D2382"/>
          <cell r="E2382"/>
          <cell r="F2382" t="str">
            <v>SCECO</v>
          </cell>
          <cell r="G2382" t="str">
            <v>In progress</v>
          </cell>
          <cell r="H2382" t="str">
            <v>NA</v>
          </cell>
          <cell r="I2382" t="str">
            <v>Zain</v>
          </cell>
          <cell r="J2382" t="str">
            <v>P1</v>
          </cell>
          <cell r="K2382" t="str">
            <v>R2</v>
          </cell>
        </row>
        <row r="2383">
          <cell r="A2383" t="str">
            <v>SEC0042</v>
          </cell>
          <cell r="B2383"/>
          <cell r="C2383"/>
          <cell r="D2383"/>
          <cell r="E2383"/>
          <cell r="F2383" t="str">
            <v>SCECO</v>
          </cell>
          <cell r="G2383" t="str">
            <v>In progress</v>
          </cell>
          <cell r="H2383" t="str">
            <v>NA</v>
          </cell>
          <cell r="I2383" t="str">
            <v>Zain</v>
          </cell>
          <cell r="J2383" t="str">
            <v>P1</v>
          </cell>
          <cell r="K2383" t="str">
            <v>R2</v>
          </cell>
        </row>
        <row r="2384">
          <cell r="A2384" t="str">
            <v>SEC0004</v>
          </cell>
          <cell r="B2384"/>
          <cell r="C2384"/>
          <cell r="D2384"/>
          <cell r="E2384"/>
          <cell r="F2384" t="str">
            <v>SCECO</v>
          </cell>
          <cell r="G2384" t="str">
            <v>In progress</v>
          </cell>
          <cell r="H2384" t="str">
            <v>NA</v>
          </cell>
          <cell r="I2384" t="str">
            <v>Zain</v>
          </cell>
          <cell r="J2384" t="str">
            <v>P1</v>
          </cell>
          <cell r="K2384" t="str">
            <v>R2</v>
          </cell>
        </row>
        <row r="2385">
          <cell r="A2385" t="str">
            <v>SEC0005</v>
          </cell>
          <cell r="B2385"/>
          <cell r="C2385"/>
          <cell r="D2385"/>
          <cell r="E2385"/>
          <cell r="F2385" t="str">
            <v>SCECO</v>
          </cell>
          <cell r="G2385" t="str">
            <v>In progress</v>
          </cell>
          <cell r="H2385" t="str">
            <v>NA</v>
          </cell>
          <cell r="I2385" t="str">
            <v>Zain</v>
          </cell>
          <cell r="J2385" t="str">
            <v>DWDM-IPRAN Nodes</v>
          </cell>
          <cell r="K2385" t="str">
            <v>R2</v>
          </cell>
        </row>
        <row r="2386">
          <cell r="A2386" t="str">
            <v>SEC0006</v>
          </cell>
          <cell r="B2386"/>
          <cell r="C2386"/>
          <cell r="D2386"/>
          <cell r="E2386"/>
          <cell r="F2386" t="str">
            <v>SCECO</v>
          </cell>
          <cell r="G2386" t="str">
            <v>In progress</v>
          </cell>
          <cell r="H2386" t="str">
            <v>NA</v>
          </cell>
          <cell r="I2386" t="str">
            <v>Zain</v>
          </cell>
          <cell r="J2386" t="str">
            <v>P1</v>
          </cell>
          <cell r="K2386" t="str">
            <v>R2</v>
          </cell>
        </row>
        <row r="2387">
          <cell r="A2387" t="str">
            <v>SEC0040</v>
          </cell>
          <cell r="B2387"/>
          <cell r="C2387"/>
          <cell r="D2387"/>
          <cell r="E2387"/>
          <cell r="F2387" t="str">
            <v>SCECO</v>
          </cell>
          <cell r="G2387" t="str">
            <v>New BB</v>
          </cell>
          <cell r="H2387" t="str">
            <v>NA</v>
          </cell>
          <cell r="I2387" t="str">
            <v>Zain</v>
          </cell>
          <cell r="J2387" t="str">
            <v>P1</v>
          </cell>
          <cell r="K2387" t="str">
            <v>R2</v>
          </cell>
        </row>
        <row r="2388">
          <cell r="A2388" t="str">
            <v>SEC0027</v>
          </cell>
          <cell r="B2388"/>
          <cell r="C2388"/>
          <cell r="D2388"/>
          <cell r="E2388"/>
          <cell r="F2388" t="str">
            <v>SCECO</v>
          </cell>
          <cell r="G2388" t="str">
            <v>New BB</v>
          </cell>
          <cell r="H2388" t="str">
            <v>NA</v>
          </cell>
          <cell r="I2388" t="str">
            <v>Zain</v>
          </cell>
          <cell r="J2388" t="str">
            <v>DWDM-IPRAN Nodes</v>
          </cell>
          <cell r="K2388" t="str">
            <v>R2</v>
          </cell>
        </row>
        <row r="2389">
          <cell r="A2389" t="str">
            <v>SEC0028</v>
          </cell>
          <cell r="B2389"/>
          <cell r="C2389"/>
          <cell r="D2389"/>
          <cell r="E2389"/>
          <cell r="F2389" t="str">
            <v>SCECO</v>
          </cell>
          <cell r="G2389" t="str">
            <v>Good</v>
          </cell>
          <cell r="H2389" t="str">
            <v>NA</v>
          </cell>
          <cell r="I2389" t="str">
            <v>Zain</v>
          </cell>
          <cell r="J2389" t="str">
            <v>DWDM-IPRAN Nodes</v>
          </cell>
          <cell r="K2389" t="str">
            <v>R2</v>
          </cell>
        </row>
        <row r="2390">
          <cell r="A2390" t="str">
            <v>SEC0008</v>
          </cell>
          <cell r="B2390"/>
          <cell r="C2390"/>
          <cell r="D2390"/>
          <cell r="E2390"/>
          <cell r="F2390" t="str">
            <v>SCECO</v>
          </cell>
          <cell r="G2390" t="str">
            <v>New BB</v>
          </cell>
          <cell r="H2390" t="str">
            <v>NA</v>
          </cell>
          <cell r="I2390" t="str">
            <v>Zain</v>
          </cell>
          <cell r="J2390" t="str">
            <v>DWDM-IPRAN Nodes</v>
          </cell>
          <cell r="K2390" t="str">
            <v>R2</v>
          </cell>
        </row>
        <row r="2391">
          <cell r="A2391" t="str">
            <v>SEC0007</v>
          </cell>
          <cell r="B2391"/>
          <cell r="C2391"/>
          <cell r="D2391"/>
          <cell r="E2391"/>
          <cell r="F2391" t="str">
            <v>SCECO</v>
          </cell>
          <cell r="G2391" t="str">
            <v>New BB</v>
          </cell>
          <cell r="H2391" t="str">
            <v>NA</v>
          </cell>
          <cell r="I2391" t="str">
            <v>Zain</v>
          </cell>
          <cell r="J2391" t="str">
            <v>DWDM-IPRAN Nodes</v>
          </cell>
          <cell r="K2391" t="str">
            <v>R2</v>
          </cell>
        </row>
        <row r="2392">
          <cell r="A2392" t="str">
            <v>SEC0002</v>
          </cell>
          <cell r="B2392"/>
          <cell r="C2392"/>
          <cell r="D2392"/>
          <cell r="E2392"/>
          <cell r="F2392" t="str">
            <v>SCECO</v>
          </cell>
          <cell r="G2392" t="str">
            <v>New BB</v>
          </cell>
          <cell r="H2392" t="str">
            <v>NA</v>
          </cell>
          <cell r="I2392" t="str">
            <v>Zain</v>
          </cell>
          <cell r="J2392" t="str">
            <v>P1</v>
          </cell>
          <cell r="K2392" t="str">
            <v>R2</v>
          </cell>
        </row>
        <row r="2393">
          <cell r="A2393" t="str">
            <v>SEC0031</v>
          </cell>
          <cell r="B2393"/>
          <cell r="C2393"/>
          <cell r="D2393"/>
          <cell r="E2393"/>
          <cell r="F2393" t="str">
            <v>SCECO</v>
          </cell>
          <cell r="G2393" t="str">
            <v>In progress</v>
          </cell>
          <cell r="H2393" t="str">
            <v>NA</v>
          </cell>
          <cell r="I2393" t="str">
            <v>Zain</v>
          </cell>
          <cell r="J2393" t="str">
            <v>P1</v>
          </cell>
          <cell r="K2393" t="str">
            <v>R2</v>
          </cell>
        </row>
        <row r="2394">
          <cell r="A2394" t="str">
            <v>SEC0037</v>
          </cell>
          <cell r="B2394"/>
          <cell r="C2394"/>
          <cell r="D2394"/>
          <cell r="E2394"/>
          <cell r="F2394" t="str">
            <v>SCECO</v>
          </cell>
          <cell r="G2394" t="str">
            <v>Good</v>
          </cell>
          <cell r="H2394" t="str">
            <v>NA</v>
          </cell>
          <cell r="I2394" t="str">
            <v>Zain</v>
          </cell>
          <cell r="J2394" t="str">
            <v>P1</v>
          </cell>
          <cell r="K2394" t="str">
            <v>R3</v>
          </cell>
        </row>
        <row r="2395">
          <cell r="A2395" t="str">
            <v>SEC0038</v>
          </cell>
          <cell r="B2395"/>
          <cell r="C2395"/>
          <cell r="D2395"/>
          <cell r="E2395"/>
          <cell r="F2395" t="str">
            <v>SCECO</v>
          </cell>
          <cell r="G2395" t="str">
            <v>Good</v>
          </cell>
          <cell r="H2395" t="str">
            <v>NA</v>
          </cell>
          <cell r="I2395" t="str">
            <v>Zain</v>
          </cell>
          <cell r="J2395" t="str">
            <v>P1</v>
          </cell>
          <cell r="K2395" t="str">
            <v>R3</v>
          </cell>
        </row>
        <row r="2396">
          <cell r="A2396" t="str">
            <v>SEC0010</v>
          </cell>
          <cell r="B2396"/>
          <cell r="C2396"/>
          <cell r="D2396"/>
          <cell r="E2396"/>
          <cell r="F2396" t="str">
            <v>SCECO+STB</v>
          </cell>
          <cell r="G2396" t="str">
            <v>Good</v>
          </cell>
          <cell r="H2396" t="str">
            <v>No</v>
          </cell>
          <cell r="I2396" t="str">
            <v>Zain</v>
          </cell>
          <cell r="J2396" t="str">
            <v>DWDM-IPRAN Nodes</v>
          </cell>
          <cell r="K2396" t="str">
            <v>R3</v>
          </cell>
        </row>
        <row r="2397">
          <cell r="A2397" t="str">
            <v>SEC0020</v>
          </cell>
          <cell r="B2397"/>
          <cell r="C2397"/>
          <cell r="D2397"/>
          <cell r="E2397"/>
          <cell r="F2397" t="str">
            <v>SCECO</v>
          </cell>
          <cell r="G2397" t="str">
            <v>Good</v>
          </cell>
          <cell r="H2397" t="str">
            <v>NA</v>
          </cell>
          <cell r="I2397" t="str">
            <v>Zain</v>
          </cell>
          <cell r="J2397" t="str">
            <v>DWDM-IPRAN Nodes</v>
          </cell>
          <cell r="K2397" t="str">
            <v>R3</v>
          </cell>
        </row>
        <row r="2398">
          <cell r="A2398" t="str">
            <v>SEC0046</v>
          </cell>
          <cell r="B2398"/>
          <cell r="C2398"/>
          <cell r="D2398"/>
          <cell r="E2398"/>
          <cell r="F2398" t="str">
            <v>SCECO</v>
          </cell>
          <cell r="G2398" t="str">
            <v>Good</v>
          </cell>
          <cell r="H2398" t="str">
            <v>NA</v>
          </cell>
          <cell r="I2398" t="str">
            <v>Zain</v>
          </cell>
          <cell r="J2398" t="str">
            <v>P1</v>
          </cell>
          <cell r="K2398" t="str">
            <v>R4</v>
          </cell>
        </row>
        <row r="2399">
          <cell r="A2399" t="str">
            <v>SEC0039</v>
          </cell>
          <cell r="B2399"/>
          <cell r="C2399"/>
          <cell r="D2399"/>
          <cell r="E2399"/>
          <cell r="F2399" t="str">
            <v>SCECO</v>
          </cell>
          <cell r="G2399" t="str">
            <v>Good</v>
          </cell>
          <cell r="H2399" t="str">
            <v>NA</v>
          </cell>
          <cell r="I2399" t="str">
            <v>Zain</v>
          </cell>
          <cell r="J2399" t="str">
            <v>DWDM-IPRAN Nodes</v>
          </cell>
          <cell r="K2399" t="str">
            <v>R4</v>
          </cell>
        </row>
        <row r="2400">
          <cell r="A2400" t="str">
            <v>SEC0036</v>
          </cell>
          <cell r="B2400"/>
          <cell r="C2400"/>
          <cell r="D2400"/>
          <cell r="E2400"/>
          <cell r="F2400" t="str">
            <v>SCECO</v>
          </cell>
          <cell r="G2400" t="str">
            <v>New BB</v>
          </cell>
          <cell r="H2400" t="str">
            <v>NA</v>
          </cell>
          <cell r="I2400" t="str">
            <v>Zain</v>
          </cell>
          <cell r="J2400" t="str">
            <v>DWDM-IPRAN Nodes</v>
          </cell>
          <cell r="K2400" t="str">
            <v>R4</v>
          </cell>
        </row>
        <row r="2401">
          <cell r="A2401" t="str">
            <v>SEC0035</v>
          </cell>
          <cell r="B2401"/>
          <cell r="C2401"/>
          <cell r="D2401"/>
          <cell r="E2401"/>
          <cell r="F2401" t="str">
            <v>SCECO</v>
          </cell>
          <cell r="G2401" t="str">
            <v>New BB</v>
          </cell>
          <cell r="H2401" t="str">
            <v>NA</v>
          </cell>
          <cell r="I2401" t="str">
            <v>Zain</v>
          </cell>
          <cell r="J2401" t="str">
            <v>DWDM-IPRAN Nodes</v>
          </cell>
          <cell r="K2401" t="str">
            <v>R4</v>
          </cell>
        </row>
        <row r="2402">
          <cell r="A2402" t="str">
            <v>SEC0029</v>
          </cell>
          <cell r="B2402"/>
          <cell r="C2402"/>
          <cell r="D2402"/>
          <cell r="E2402"/>
          <cell r="F2402" t="str">
            <v>SCECO</v>
          </cell>
          <cell r="G2402" t="str">
            <v>Good</v>
          </cell>
          <cell r="H2402" t="str">
            <v>NA</v>
          </cell>
          <cell r="I2402" t="str">
            <v>Zain</v>
          </cell>
          <cell r="J2402" t="str">
            <v>P1</v>
          </cell>
          <cell r="K2402" t="str">
            <v>R4</v>
          </cell>
        </row>
        <row r="2403">
          <cell r="A2403" t="str">
            <v>SEC0018</v>
          </cell>
          <cell r="B2403"/>
          <cell r="C2403"/>
          <cell r="D2403"/>
          <cell r="E2403"/>
          <cell r="F2403" t="str">
            <v>SCECO</v>
          </cell>
          <cell r="G2403" t="str">
            <v>New BB</v>
          </cell>
          <cell r="H2403" t="str">
            <v>NA</v>
          </cell>
          <cell r="I2403" t="str">
            <v>Zain</v>
          </cell>
          <cell r="J2403" t="str">
            <v>DWDM-IPRAN Nodes</v>
          </cell>
          <cell r="K2403" t="str">
            <v>R4</v>
          </cell>
        </row>
        <row r="2404">
          <cell r="A2404" t="str">
            <v>SEC0023</v>
          </cell>
          <cell r="B2404"/>
          <cell r="C2404"/>
          <cell r="D2404"/>
          <cell r="E2404"/>
          <cell r="F2404" t="str">
            <v>SCECO</v>
          </cell>
          <cell r="G2404" t="str">
            <v>Good</v>
          </cell>
          <cell r="H2404" t="str">
            <v>NA</v>
          </cell>
          <cell r="I2404" t="str">
            <v>Zain</v>
          </cell>
          <cell r="J2404" t="str">
            <v>DWDM-IPRAN Nodes</v>
          </cell>
          <cell r="K2404" t="str">
            <v>R4</v>
          </cell>
        </row>
        <row r="2405">
          <cell r="A2405" t="str">
            <v>SEC0030</v>
          </cell>
          <cell r="B2405"/>
          <cell r="C2405"/>
          <cell r="D2405"/>
          <cell r="E2405"/>
          <cell r="F2405" t="str">
            <v>SCECO</v>
          </cell>
          <cell r="G2405" t="str">
            <v>Good</v>
          </cell>
          <cell r="H2405" t="str">
            <v>NA</v>
          </cell>
          <cell r="I2405" t="str">
            <v>Zain</v>
          </cell>
          <cell r="J2405" t="str">
            <v>DWDM-IPRAN Nodes</v>
          </cell>
          <cell r="K2405" t="str">
            <v>R4</v>
          </cell>
        </row>
        <row r="2406">
          <cell r="A2406" t="str">
            <v>MAK2</v>
          </cell>
          <cell r="B2406"/>
          <cell r="C2406"/>
          <cell r="D2406"/>
          <cell r="E2406"/>
          <cell r="F2406" t="str">
            <v>SCECO+STB</v>
          </cell>
          <cell r="G2406" t="str">
            <v>Good+Good+Good</v>
          </cell>
          <cell r="H2406" t="str">
            <v>No</v>
          </cell>
          <cell r="I2406" t="str">
            <v>Zain</v>
          </cell>
          <cell r="J2406" t="str">
            <v>P1</v>
          </cell>
          <cell r="K2406" t="str">
            <v>R5</v>
          </cell>
        </row>
        <row r="2407">
          <cell r="A2407" t="str">
            <v>MAK3</v>
          </cell>
          <cell r="B2407"/>
          <cell r="C2407"/>
          <cell r="D2407"/>
          <cell r="E2407"/>
          <cell r="F2407" t="str">
            <v>SCECO+STB</v>
          </cell>
          <cell r="G2407" t="str">
            <v>Good+Good</v>
          </cell>
          <cell r="H2407" t="str">
            <v>No</v>
          </cell>
          <cell r="I2407" t="str">
            <v>Zain</v>
          </cell>
          <cell r="J2407" t="str">
            <v>P1</v>
          </cell>
          <cell r="K2407" t="str">
            <v>R5</v>
          </cell>
        </row>
        <row r="2408">
          <cell r="A2408" t="str">
            <v>MAK5</v>
          </cell>
          <cell r="B2408"/>
          <cell r="C2408"/>
          <cell r="D2408"/>
          <cell r="E2408"/>
          <cell r="F2408" t="str">
            <v>SCECO+STB</v>
          </cell>
          <cell r="G2408" t="str">
            <v>Good</v>
          </cell>
          <cell r="H2408" t="str">
            <v>No</v>
          </cell>
          <cell r="I2408" t="str">
            <v>Zain</v>
          </cell>
          <cell r="J2408" t="str">
            <v>P1</v>
          </cell>
          <cell r="K2408" t="str">
            <v>R5</v>
          </cell>
        </row>
        <row r="2409">
          <cell r="A2409" t="str">
            <v>SEC0011</v>
          </cell>
          <cell r="B2409"/>
          <cell r="C2409"/>
          <cell r="D2409"/>
          <cell r="E2409"/>
          <cell r="F2409" t="str">
            <v>SCECO</v>
          </cell>
          <cell r="G2409" t="str">
            <v>Weak</v>
          </cell>
          <cell r="H2409" t="str">
            <v>NA</v>
          </cell>
          <cell r="I2409" t="str">
            <v>Zain</v>
          </cell>
          <cell r="J2409" t="str">
            <v>DWDM-IPRAN Nodes</v>
          </cell>
          <cell r="K2409" t="str">
            <v>R6</v>
          </cell>
        </row>
        <row r="2410">
          <cell r="A2410" t="str">
            <v>SEC0012</v>
          </cell>
          <cell r="B2410"/>
          <cell r="C2410"/>
          <cell r="D2410"/>
          <cell r="E2410"/>
          <cell r="F2410" t="str">
            <v>SCECO</v>
          </cell>
          <cell r="G2410" t="str">
            <v xml:space="preserve">Good </v>
          </cell>
          <cell r="H2410" t="str">
            <v>NA</v>
          </cell>
          <cell r="I2410" t="str">
            <v>Zain</v>
          </cell>
          <cell r="J2410" t="str">
            <v>DWDM-IPRAN Nodes</v>
          </cell>
          <cell r="K2410" t="str">
            <v>R6</v>
          </cell>
        </row>
        <row r="2411">
          <cell r="A2411" t="str">
            <v>SEC0013</v>
          </cell>
          <cell r="B2411"/>
          <cell r="C2411"/>
          <cell r="D2411"/>
          <cell r="E2411"/>
          <cell r="F2411" t="str">
            <v>SCECO</v>
          </cell>
          <cell r="G2411" t="str">
            <v>Good</v>
          </cell>
          <cell r="H2411" t="str">
            <v>NA</v>
          </cell>
          <cell r="I2411" t="str">
            <v>Zain</v>
          </cell>
          <cell r="J2411" t="str">
            <v>DWDM-IPRAN Nodes</v>
          </cell>
          <cell r="K2411" t="str">
            <v>R6</v>
          </cell>
        </row>
        <row r="2412">
          <cell r="A2412" t="str">
            <v>SEC0014</v>
          </cell>
          <cell r="B2412"/>
          <cell r="C2412"/>
          <cell r="D2412"/>
          <cell r="E2412"/>
          <cell r="F2412" t="str">
            <v>SCECO</v>
          </cell>
          <cell r="G2412" t="str">
            <v>Dead</v>
          </cell>
          <cell r="H2412" t="str">
            <v>NA</v>
          </cell>
          <cell r="I2412" t="str">
            <v>Zain</v>
          </cell>
          <cell r="J2412" t="str">
            <v>DWDM-IPRAN Nodes</v>
          </cell>
          <cell r="K2412" t="str">
            <v>R6</v>
          </cell>
        </row>
        <row r="2413">
          <cell r="A2413" t="str">
            <v>SEC0015</v>
          </cell>
          <cell r="B2413"/>
          <cell r="C2413"/>
          <cell r="D2413"/>
          <cell r="E2413"/>
          <cell r="F2413" t="str">
            <v>SCECO</v>
          </cell>
          <cell r="G2413" t="str">
            <v>Good</v>
          </cell>
          <cell r="H2413" t="str">
            <v>NA</v>
          </cell>
          <cell r="I2413" t="str">
            <v>Zain</v>
          </cell>
          <cell r="J2413" t="str">
            <v>DWDM-IPRAN Nodes</v>
          </cell>
          <cell r="K2413" t="str">
            <v>R6</v>
          </cell>
        </row>
        <row r="2414">
          <cell r="A2414" t="str">
            <v>SEC0016</v>
          </cell>
          <cell r="B2414"/>
          <cell r="C2414"/>
          <cell r="D2414"/>
          <cell r="E2414"/>
          <cell r="F2414" t="str">
            <v>SCECO</v>
          </cell>
          <cell r="G2414" t="str">
            <v>Good</v>
          </cell>
          <cell r="H2414" t="str">
            <v>NA</v>
          </cell>
          <cell r="I2414" t="str">
            <v>Zain</v>
          </cell>
          <cell r="J2414" t="str">
            <v>DWDM-IPRAN Nodes</v>
          </cell>
          <cell r="K2414" t="str">
            <v>R6</v>
          </cell>
        </row>
        <row r="2415">
          <cell r="A2415" t="str">
            <v>SEC0017</v>
          </cell>
          <cell r="B2415"/>
          <cell r="C2415"/>
          <cell r="D2415"/>
          <cell r="E2415"/>
          <cell r="F2415" t="str">
            <v>SCECO</v>
          </cell>
          <cell r="G2415" t="str">
            <v>Good</v>
          </cell>
          <cell r="H2415" t="str">
            <v>NA</v>
          </cell>
          <cell r="I2415" t="str">
            <v>Zain</v>
          </cell>
          <cell r="J2415" t="str">
            <v>DWDM-IPRAN Nodes</v>
          </cell>
          <cell r="K2415" t="str">
            <v>R6</v>
          </cell>
        </row>
        <row r="2416">
          <cell r="A2416" t="str">
            <v>SEC0019</v>
          </cell>
          <cell r="B2416"/>
          <cell r="C2416"/>
          <cell r="D2416"/>
          <cell r="E2416"/>
          <cell r="F2416" t="str">
            <v>SCECO</v>
          </cell>
          <cell r="G2416" t="str">
            <v>Good+Good</v>
          </cell>
          <cell r="H2416" t="str">
            <v>NA</v>
          </cell>
          <cell r="I2416" t="str">
            <v>Zain</v>
          </cell>
          <cell r="J2416" t="str">
            <v>DWDM-IPRAN Nodes</v>
          </cell>
          <cell r="K2416" t="str">
            <v>R6</v>
          </cell>
        </row>
        <row r="2417">
          <cell r="A2417" t="str">
            <v>SEC0022</v>
          </cell>
          <cell r="B2417"/>
          <cell r="C2417"/>
          <cell r="D2417"/>
          <cell r="E2417"/>
          <cell r="F2417" t="str">
            <v>SCECO</v>
          </cell>
          <cell r="G2417" t="str">
            <v>Good</v>
          </cell>
          <cell r="H2417" t="str">
            <v>NA</v>
          </cell>
          <cell r="I2417" t="str">
            <v>Zain</v>
          </cell>
          <cell r="J2417" t="str">
            <v>DWDM-IPRAN Nodes</v>
          </cell>
          <cell r="K2417" t="str">
            <v>R6</v>
          </cell>
        </row>
        <row r="2418">
          <cell r="A2418" t="str">
            <v>SEC0043</v>
          </cell>
          <cell r="B2418"/>
          <cell r="C2418"/>
          <cell r="D2418"/>
          <cell r="E2418"/>
          <cell r="F2418" t="str">
            <v>SCECO</v>
          </cell>
          <cell r="G2418" t="str">
            <v>Good</v>
          </cell>
          <cell r="H2418" t="str">
            <v>NA</v>
          </cell>
          <cell r="I2418" t="str">
            <v>Zain</v>
          </cell>
          <cell r="J2418" t="str">
            <v>DWDM-IPRAN Nodes</v>
          </cell>
          <cell r="K2418" t="str">
            <v>R6</v>
          </cell>
        </row>
        <row r="2419">
          <cell r="A2419" t="str">
            <v>SEC0044</v>
          </cell>
          <cell r="B2419"/>
          <cell r="C2419"/>
          <cell r="D2419"/>
          <cell r="E2419"/>
          <cell r="F2419" t="str">
            <v>SCECO</v>
          </cell>
          <cell r="G2419" t="str">
            <v>Good</v>
          </cell>
          <cell r="H2419" t="str">
            <v>NA</v>
          </cell>
          <cell r="I2419" t="str">
            <v>Zain</v>
          </cell>
          <cell r="J2419" t="str">
            <v>DWDM-IPRAN Nodes</v>
          </cell>
          <cell r="K2419" t="str">
            <v>R6</v>
          </cell>
        </row>
        <row r="2420">
          <cell r="A2420" t="str">
            <v>SEC0045</v>
          </cell>
          <cell r="B2420"/>
          <cell r="C2420"/>
          <cell r="D2420"/>
          <cell r="E2420"/>
          <cell r="F2420" t="str">
            <v>SCECO</v>
          </cell>
          <cell r="G2420" t="str">
            <v>Good</v>
          </cell>
          <cell r="H2420" t="str">
            <v>NA</v>
          </cell>
          <cell r="I2420" t="str">
            <v>Zain</v>
          </cell>
          <cell r="J2420" t="str">
            <v>DWDM-IPRAN Nodes</v>
          </cell>
          <cell r="K2420" t="str">
            <v>R6</v>
          </cell>
        </row>
        <row r="2421">
          <cell r="A2421" t="str">
            <v>SEC0047</v>
          </cell>
          <cell r="B2421"/>
          <cell r="C2421"/>
          <cell r="D2421"/>
          <cell r="E2421"/>
          <cell r="F2421" t="str">
            <v>SCECO</v>
          </cell>
          <cell r="G2421" t="str">
            <v>New BB</v>
          </cell>
          <cell r="H2421" t="str">
            <v>NA</v>
          </cell>
          <cell r="I2421" t="str">
            <v>Zain</v>
          </cell>
          <cell r="J2421" t="str">
            <v>DWDM-IPRAN Nodes</v>
          </cell>
          <cell r="K2421" t="str">
            <v>R6</v>
          </cell>
        </row>
        <row r="2422">
          <cell r="A2422" t="str">
            <v>SEC0048</v>
          </cell>
          <cell r="B2422"/>
          <cell r="C2422"/>
          <cell r="D2422"/>
          <cell r="E2422"/>
          <cell r="F2422" t="str">
            <v>SCECO</v>
          </cell>
          <cell r="G2422" t="str">
            <v>Good</v>
          </cell>
          <cell r="H2422" t="str">
            <v>NA</v>
          </cell>
          <cell r="I2422" t="str">
            <v>Zain</v>
          </cell>
          <cell r="J2422" t="str">
            <v>DWDM-IPRAN Nodes</v>
          </cell>
          <cell r="K2422" t="str">
            <v>R6</v>
          </cell>
        </row>
        <row r="2423">
          <cell r="A2423" t="str">
            <v>SEC0049</v>
          </cell>
          <cell r="B2423"/>
          <cell r="C2423"/>
          <cell r="D2423"/>
          <cell r="E2423"/>
          <cell r="F2423" t="str">
            <v>SCECO</v>
          </cell>
          <cell r="G2423" t="str">
            <v>Good</v>
          </cell>
          <cell r="H2423" t="str">
            <v>NA</v>
          </cell>
          <cell r="I2423" t="str">
            <v>Zain</v>
          </cell>
          <cell r="J2423" t="str">
            <v>DWDM-IPRAN Nodes</v>
          </cell>
          <cell r="K2423" t="str">
            <v>R6</v>
          </cell>
        </row>
        <row r="2424">
          <cell r="A2424" t="str">
            <v>AFL9019</v>
          </cell>
          <cell r="B2424"/>
          <cell r="C2424"/>
          <cell r="D2424"/>
          <cell r="E2424"/>
          <cell r="F2424" t="str">
            <v>SCECO</v>
          </cell>
          <cell r="G2424" t="str">
            <v>Vandalized</v>
          </cell>
          <cell r="H2424" t="str">
            <v>NA</v>
          </cell>
          <cell r="I2424" t="str">
            <v>Zain</v>
          </cell>
          <cell r="J2424" t="str">
            <v>Repeater</v>
          </cell>
          <cell r="K2424" t="str">
            <v>R2</v>
          </cell>
        </row>
        <row r="2425">
          <cell r="A2425" t="str">
            <v>RIY9777</v>
          </cell>
          <cell r="B2425"/>
          <cell r="C2425"/>
          <cell r="D2425"/>
          <cell r="E2425"/>
          <cell r="F2425" t="str">
            <v>SCECO</v>
          </cell>
          <cell r="G2425" t="str">
            <v>Vandalized</v>
          </cell>
          <cell r="H2425" t="str">
            <v>NA</v>
          </cell>
          <cell r="I2425" t="str">
            <v>Zain</v>
          </cell>
          <cell r="J2425" t="str">
            <v>Repeater</v>
          </cell>
          <cell r="K2425" t="str">
            <v>R2</v>
          </cell>
        </row>
        <row r="2426">
          <cell r="A2426" t="str">
            <v>RYMK9014</v>
          </cell>
          <cell r="B2426"/>
          <cell r="C2426"/>
          <cell r="D2426"/>
          <cell r="E2426"/>
          <cell r="F2426" t="str">
            <v>SCECO</v>
          </cell>
          <cell r="G2426" t="str">
            <v>Good</v>
          </cell>
          <cell r="H2426" t="str">
            <v>NA</v>
          </cell>
          <cell r="I2426" t="str">
            <v>Zain</v>
          </cell>
          <cell r="J2426" t="str">
            <v>VIP&amp;SPL Monitor</v>
          </cell>
          <cell r="K2426" t="str">
            <v>R2</v>
          </cell>
        </row>
        <row r="2427">
          <cell r="A2427" t="str">
            <v>DBTB9037</v>
          </cell>
          <cell r="B2427"/>
          <cell r="C2427"/>
          <cell r="D2427"/>
          <cell r="E2427"/>
          <cell r="F2427" t="str">
            <v>Generator-DG</v>
          </cell>
          <cell r="G2427" t="str">
            <v>Weak</v>
          </cell>
          <cell r="H2427" t="str">
            <v>Yes</v>
          </cell>
          <cell r="I2427" t="str">
            <v>Zain</v>
          </cell>
          <cell r="J2427" t="str">
            <v>Hub Site (More than 10 Sites)</v>
          </cell>
          <cell r="K2427" t="str">
            <v>R3</v>
          </cell>
        </row>
        <row r="2428">
          <cell r="A2428" t="str">
            <v>DBTB9038</v>
          </cell>
          <cell r="B2428"/>
          <cell r="C2428"/>
          <cell r="D2428"/>
          <cell r="E2428"/>
          <cell r="F2428" t="str">
            <v>Generator-DG</v>
          </cell>
          <cell r="G2428" t="str">
            <v>Good</v>
          </cell>
          <cell r="H2428" t="str">
            <v>Yes</v>
          </cell>
          <cell r="I2428" t="str">
            <v>Zain</v>
          </cell>
          <cell r="J2428" t="str">
            <v>Hub site (More than 05 Sites)</v>
          </cell>
          <cell r="K2428" t="str">
            <v>R3</v>
          </cell>
        </row>
        <row r="2429">
          <cell r="A2429" t="str">
            <v>DBTB9039</v>
          </cell>
          <cell r="B2429"/>
          <cell r="C2429"/>
          <cell r="D2429"/>
          <cell r="E2429"/>
          <cell r="F2429" t="str">
            <v>Generator-DG</v>
          </cell>
          <cell r="G2429" t="str">
            <v>Good</v>
          </cell>
          <cell r="H2429" t="str">
            <v>Yes</v>
          </cell>
          <cell r="I2429" t="str">
            <v>Zain</v>
          </cell>
          <cell r="J2429" t="str">
            <v>Hub site (More than 05 Sites)</v>
          </cell>
          <cell r="K2429" t="str">
            <v>R3</v>
          </cell>
        </row>
        <row r="2430">
          <cell r="A2430" t="str">
            <v>DBTB9040</v>
          </cell>
          <cell r="B2430"/>
          <cell r="C2430"/>
          <cell r="D2430"/>
          <cell r="E2430"/>
          <cell r="F2430" t="str">
            <v>Generator-DG</v>
          </cell>
          <cell r="G2430" t="str">
            <v>Good</v>
          </cell>
          <cell r="H2430" t="str">
            <v>Yes</v>
          </cell>
          <cell r="I2430" t="str">
            <v>Zain</v>
          </cell>
          <cell r="J2430" t="str">
            <v>Hub site (More than 05 Sites)</v>
          </cell>
          <cell r="K2430" t="str">
            <v>R3</v>
          </cell>
        </row>
        <row r="2431">
          <cell r="A2431" t="str">
            <v>DBTB9041</v>
          </cell>
          <cell r="B2431"/>
          <cell r="C2431"/>
          <cell r="D2431"/>
          <cell r="E2431"/>
          <cell r="F2431" t="str">
            <v>Generator-DG</v>
          </cell>
          <cell r="G2431" t="str">
            <v>Good</v>
          </cell>
          <cell r="H2431" t="str">
            <v>Yes</v>
          </cell>
          <cell r="I2431" t="str">
            <v>Zain</v>
          </cell>
          <cell r="J2431" t="str">
            <v>Repeater</v>
          </cell>
          <cell r="K2431" t="str">
            <v>R3</v>
          </cell>
        </row>
        <row r="2432">
          <cell r="A2432" t="str">
            <v>DBTB9059</v>
          </cell>
          <cell r="B2432"/>
          <cell r="C2432"/>
          <cell r="D2432"/>
          <cell r="E2432"/>
          <cell r="F2432" t="str">
            <v>Generator-DG</v>
          </cell>
          <cell r="G2432" t="str">
            <v>Good</v>
          </cell>
          <cell r="H2432" t="str">
            <v>Yes</v>
          </cell>
          <cell r="I2432" t="str">
            <v>Zain</v>
          </cell>
          <cell r="J2432" t="str">
            <v>Hub Site (More than 10 Sites)</v>
          </cell>
          <cell r="K2432" t="str">
            <v>R3</v>
          </cell>
        </row>
        <row r="2433">
          <cell r="A2433" t="str">
            <v>MD3</v>
          </cell>
          <cell r="B2433"/>
          <cell r="C2433"/>
          <cell r="D2433"/>
          <cell r="E2433"/>
          <cell r="F2433" t="str">
            <v>SCECO+STB</v>
          </cell>
          <cell r="G2433" t="str">
            <v>Good</v>
          </cell>
          <cell r="H2433" t="str">
            <v>No</v>
          </cell>
          <cell r="I2433" t="str">
            <v>Zain</v>
          </cell>
          <cell r="J2433" t="str">
            <v>DWDM-IPRAN Nodes</v>
          </cell>
          <cell r="K2433" t="str">
            <v>R3</v>
          </cell>
        </row>
        <row r="2434">
          <cell r="A2434" t="str">
            <v>MDHL9054</v>
          </cell>
          <cell r="B2434"/>
          <cell r="C2434"/>
          <cell r="D2434"/>
          <cell r="E2434"/>
          <cell r="F2434" t="str">
            <v>Generator-DG</v>
          </cell>
          <cell r="G2434" t="str">
            <v>Good</v>
          </cell>
          <cell r="H2434" t="str">
            <v>Yes</v>
          </cell>
          <cell r="I2434" t="str">
            <v>Zain</v>
          </cell>
          <cell r="J2434" t="str">
            <v>Very Big Hub site (More Than 20 Site)</v>
          </cell>
          <cell r="K2434" t="str">
            <v>R3</v>
          </cell>
        </row>
        <row r="2435">
          <cell r="A2435" t="str">
            <v>MDHL9055</v>
          </cell>
          <cell r="B2435"/>
          <cell r="C2435"/>
          <cell r="D2435"/>
          <cell r="E2435"/>
          <cell r="F2435" t="str">
            <v>Generator-SG</v>
          </cell>
          <cell r="G2435" t="str">
            <v>Good</v>
          </cell>
          <cell r="H2435" t="str">
            <v>Yes</v>
          </cell>
          <cell r="I2435" t="str">
            <v>Zain</v>
          </cell>
          <cell r="J2435" t="str">
            <v>Repeater</v>
          </cell>
          <cell r="K2435" t="str">
            <v>R3</v>
          </cell>
        </row>
        <row r="2436">
          <cell r="A2436" t="str">
            <v>MDTB9339</v>
          </cell>
          <cell r="B2436"/>
          <cell r="C2436"/>
          <cell r="D2436"/>
          <cell r="E2436"/>
          <cell r="F2436" t="str">
            <v>SCECO</v>
          </cell>
          <cell r="G2436" t="str">
            <v>Vandalized</v>
          </cell>
          <cell r="H2436" t="str">
            <v>NA</v>
          </cell>
          <cell r="I2436" t="str">
            <v>Zain</v>
          </cell>
          <cell r="J2436" t="str">
            <v>Hub Site (More than 10 Sites)</v>
          </cell>
          <cell r="K2436" t="str">
            <v>R3</v>
          </cell>
        </row>
        <row r="2437">
          <cell r="A2437" t="str">
            <v>MDUL9100</v>
          </cell>
          <cell r="B2437"/>
          <cell r="C2437"/>
          <cell r="D2437"/>
          <cell r="E2437"/>
          <cell r="F2437" t="str">
            <v>Generator-SG</v>
          </cell>
          <cell r="G2437" t="str">
            <v>Good</v>
          </cell>
          <cell r="H2437" t="str">
            <v>No</v>
          </cell>
          <cell r="I2437" t="str">
            <v>Zain</v>
          </cell>
          <cell r="J2437" t="str">
            <v>Repeater</v>
          </cell>
          <cell r="K2437" t="str">
            <v>R3</v>
          </cell>
        </row>
        <row r="2438">
          <cell r="A2438" t="str">
            <v>MDYB9020</v>
          </cell>
          <cell r="B2438"/>
          <cell r="C2438"/>
          <cell r="D2438"/>
          <cell r="E2438"/>
          <cell r="F2438" t="str">
            <v>SCECO+STB</v>
          </cell>
          <cell r="G2438" t="str">
            <v>Weak</v>
          </cell>
          <cell r="H2438" t="str">
            <v>Yes</v>
          </cell>
          <cell r="I2438" t="str">
            <v>Zain</v>
          </cell>
          <cell r="J2438" t="str">
            <v>Hub site (More than 05 Sites)</v>
          </cell>
          <cell r="K2438" t="str">
            <v>R3</v>
          </cell>
        </row>
        <row r="2439">
          <cell r="A2439" t="str">
            <v>TBK9042</v>
          </cell>
          <cell r="B2439"/>
          <cell r="C2439"/>
          <cell r="D2439"/>
          <cell r="E2439"/>
          <cell r="F2439" t="str">
            <v>SCECO+STB</v>
          </cell>
          <cell r="G2439" t="str">
            <v>Good</v>
          </cell>
          <cell r="H2439" t="str">
            <v>No</v>
          </cell>
          <cell r="I2439" t="str">
            <v>Zain</v>
          </cell>
          <cell r="J2439" t="str">
            <v>Hub site (More than 05 Sites)</v>
          </cell>
          <cell r="K2439" t="str">
            <v>R3</v>
          </cell>
        </row>
        <row r="2440">
          <cell r="A2440" t="str">
            <v>TBK9043</v>
          </cell>
          <cell r="B2440"/>
          <cell r="C2440"/>
          <cell r="D2440"/>
          <cell r="E2440"/>
          <cell r="F2440" t="str">
            <v>SCECO</v>
          </cell>
          <cell r="G2440" t="str">
            <v>Good</v>
          </cell>
          <cell r="H2440" t="str">
            <v>NA</v>
          </cell>
          <cell r="I2440" t="str">
            <v>Zain</v>
          </cell>
          <cell r="J2440" t="str">
            <v>Hub site (More than 05 Sites)</v>
          </cell>
          <cell r="K2440" t="str">
            <v>R3</v>
          </cell>
        </row>
        <row r="2441">
          <cell r="A2441" t="str">
            <v>TBK9044</v>
          </cell>
          <cell r="B2441"/>
          <cell r="C2441"/>
          <cell r="D2441"/>
          <cell r="E2441"/>
          <cell r="F2441" t="str">
            <v>Generator-DG</v>
          </cell>
          <cell r="G2441" t="str">
            <v>Good</v>
          </cell>
          <cell r="H2441" t="str">
            <v>Yes</v>
          </cell>
          <cell r="I2441" t="str">
            <v>Zain</v>
          </cell>
          <cell r="J2441" t="str">
            <v>Hub Site (More than 10 Sites)</v>
          </cell>
          <cell r="K2441" t="str">
            <v>R3</v>
          </cell>
        </row>
        <row r="2442">
          <cell r="A2442" t="str">
            <v>TBK9045</v>
          </cell>
          <cell r="B2442"/>
          <cell r="C2442"/>
          <cell r="D2442"/>
          <cell r="E2442"/>
          <cell r="F2442" t="str">
            <v>Generator-SG</v>
          </cell>
          <cell r="G2442" t="str">
            <v>Vandalized</v>
          </cell>
          <cell r="H2442" t="str">
            <v>No</v>
          </cell>
          <cell r="I2442" t="str">
            <v>Zain</v>
          </cell>
          <cell r="J2442" t="str">
            <v>Hub Site (More than 10 Sites)</v>
          </cell>
          <cell r="K2442" t="str">
            <v>R3</v>
          </cell>
        </row>
        <row r="2443">
          <cell r="A2443" t="str">
            <v>TBK9046</v>
          </cell>
          <cell r="B2443"/>
          <cell r="C2443"/>
          <cell r="D2443"/>
          <cell r="E2443"/>
          <cell r="F2443" t="str">
            <v>Generator-DG</v>
          </cell>
          <cell r="G2443" t="str">
            <v>Vandalized</v>
          </cell>
          <cell r="H2443" t="str">
            <v>Yes</v>
          </cell>
          <cell r="I2443" t="str">
            <v>Zain</v>
          </cell>
          <cell r="J2443" t="str">
            <v>Hub Site (More than 10 Sites)</v>
          </cell>
          <cell r="K2443" t="str">
            <v>R3</v>
          </cell>
        </row>
        <row r="2444">
          <cell r="A2444" t="str">
            <v>TBK9049</v>
          </cell>
          <cell r="B2444"/>
          <cell r="C2444"/>
          <cell r="D2444"/>
          <cell r="E2444"/>
          <cell r="F2444" t="str">
            <v>Generator-DG</v>
          </cell>
          <cell r="G2444" t="str">
            <v>Good</v>
          </cell>
          <cell r="H2444" t="str">
            <v>Yes</v>
          </cell>
          <cell r="I2444" t="str">
            <v>Zain</v>
          </cell>
          <cell r="J2444" t="str">
            <v>Hub Site (More than 10 Sites)</v>
          </cell>
          <cell r="K2444" t="str">
            <v>R3</v>
          </cell>
        </row>
        <row r="2445">
          <cell r="A2445" t="str">
            <v>TBK9050</v>
          </cell>
          <cell r="B2445"/>
          <cell r="C2445"/>
          <cell r="D2445"/>
          <cell r="E2445"/>
          <cell r="F2445" t="str">
            <v>Generator-DG</v>
          </cell>
          <cell r="G2445" t="str">
            <v>Vandalized</v>
          </cell>
          <cell r="H2445" t="str">
            <v>Yes</v>
          </cell>
          <cell r="I2445" t="str">
            <v>Zain</v>
          </cell>
          <cell r="J2445" t="str">
            <v>Very Big Hub site (More Than 20 Site)</v>
          </cell>
          <cell r="K2445" t="str">
            <v>R3</v>
          </cell>
        </row>
        <row r="2446">
          <cell r="A2446" t="str">
            <v>YBDB9001</v>
          </cell>
          <cell r="B2446"/>
          <cell r="C2446"/>
          <cell r="D2446"/>
          <cell r="E2446"/>
          <cell r="F2446" t="str">
            <v>Generator-DG</v>
          </cell>
          <cell r="G2446" t="str">
            <v>Good</v>
          </cell>
          <cell r="H2446" t="str">
            <v>Yes</v>
          </cell>
          <cell r="I2446" t="str">
            <v>Zain</v>
          </cell>
          <cell r="J2446" t="str">
            <v>Repeater</v>
          </cell>
          <cell r="K2446" t="str">
            <v>R3</v>
          </cell>
        </row>
        <row r="2447">
          <cell r="A2447" t="str">
            <v>JDJZ9048</v>
          </cell>
          <cell r="B2447"/>
          <cell r="C2447"/>
          <cell r="D2447"/>
          <cell r="E2447"/>
          <cell r="F2447" t="str">
            <v>SCECO+STB</v>
          </cell>
          <cell r="G2447" t="str">
            <v>Good</v>
          </cell>
          <cell r="H2447" t="str">
            <v>No</v>
          </cell>
          <cell r="I2447" t="str">
            <v>Zain</v>
          </cell>
          <cell r="J2447" t="str">
            <v>Repeater</v>
          </cell>
          <cell r="K2447" t="str">
            <v>R4</v>
          </cell>
        </row>
        <row r="2448">
          <cell r="A2448" t="str">
            <v>MKTF9049</v>
          </cell>
          <cell r="B2448"/>
          <cell r="C2448"/>
          <cell r="D2448"/>
          <cell r="E2448"/>
          <cell r="F2448" t="str">
            <v>SCECO</v>
          </cell>
          <cell r="G2448" t="str">
            <v>Weak</v>
          </cell>
          <cell r="H2448" t="str">
            <v>NA</v>
          </cell>
          <cell r="I2448" t="str">
            <v>Zain</v>
          </cell>
          <cell r="J2448" t="str">
            <v>Hub Site (More than 10 Sites)</v>
          </cell>
          <cell r="K2448" t="str">
            <v>R4</v>
          </cell>
        </row>
        <row r="2449">
          <cell r="A2449" t="str">
            <v>DRB9714</v>
          </cell>
          <cell r="B2449"/>
          <cell r="C2449"/>
          <cell r="D2449"/>
          <cell r="E2449"/>
          <cell r="F2449" t="str">
            <v>SCECO</v>
          </cell>
          <cell r="G2449" t="str">
            <v>Good</v>
          </cell>
          <cell r="H2449" t="str">
            <v>NA</v>
          </cell>
          <cell r="I2449" t="str">
            <v>Zain</v>
          </cell>
          <cell r="J2449" t="str">
            <v>Repeater</v>
          </cell>
          <cell r="K2449" t="str">
            <v>R6</v>
          </cell>
        </row>
        <row r="2450">
          <cell r="A2450" t="str">
            <v>KHNJ9040</v>
          </cell>
          <cell r="B2450"/>
          <cell r="C2450"/>
          <cell r="D2450"/>
          <cell r="E2450"/>
          <cell r="F2450" t="str">
            <v>SCECO</v>
          </cell>
          <cell r="G2450" t="str">
            <v>Good</v>
          </cell>
          <cell r="H2450" t="str">
            <v>NA</v>
          </cell>
          <cell r="I2450" t="str">
            <v>Zain</v>
          </cell>
          <cell r="J2450" t="str">
            <v>Very Big Hub site (More Than 20 Site)</v>
          </cell>
          <cell r="K2450" t="str">
            <v>R6</v>
          </cell>
        </row>
        <row r="2451">
          <cell r="A2451" t="str">
            <v>TBL9723</v>
          </cell>
          <cell r="B2451"/>
          <cell r="C2451"/>
          <cell r="D2451"/>
          <cell r="E2451"/>
          <cell r="F2451" t="str">
            <v>SCECO</v>
          </cell>
          <cell r="G2451" t="str">
            <v>Vandalized</v>
          </cell>
          <cell r="H2451" t="str">
            <v>NA</v>
          </cell>
          <cell r="I2451" t="str">
            <v>Zain</v>
          </cell>
          <cell r="J2451" t="str">
            <v>Repeater</v>
          </cell>
          <cell r="K2451" t="str">
            <v>R6</v>
          </cell>
        </row>
        <row r="2452">
          <cell r="A2452" t="str">
            <v>ZHR9512</v>
          </cell>
          <cell r="B2452"/>
          <cell r="C2452"/>
          <cell r="D2452"/>
          <cell r="E2452"/>
          <cell r="F2452" t="str">
            <v>SCECO</v>
          </cell>
          <cell r="G2452" t="str">
            <v>Good</v>
          </cell>
          <cell r="H2452" t="str">
            <v>NA</v>
          </cell>
          <cell r="I2452" t="str">
            <v>Zain</v>
          </cell>
          <cell r="J2452" t="str">
            <v>Repeater</v>
          </cell>
          <cell r="K2452" t="str">
            <v>R6</v>
          </cell>
        </row>
        <row r="2453">
          <cell r="A2453" t="str">
            <v>ZHR9513</v>
          </cell>
          <cell r="B2453"/>
          <cell r="C2453"/>
          <cell r="D2453"/>
          <cell r="E2453"/>
          <cell r="F2453" t="str">
            <v>SCECO</v>
          </cell>
          <cell r="G2453" t="str">
            <v>Good</v>
          </cell>
          <cell r="H2453" t="str">
            <v>NA</v>
          </cell>
          <cell r="I2453" t="str">
            <v>Zain</v>
          </cell>
          <cell r="J2453" t="str">
            <v>Repeater</v>
          </cell>
          <cell r="K2453" t="str">
            <v>R6</v>
          </cell>
        </row>
        <row r="2454">
          <cell r="A2454" t="str">
            <v>YBDB9002</v>
          </cell>
          <cell r="B2454"/>
          <cell r="C2454"/>
          <cell r="D2454"/>
          <cell r="E2454"/>
          <cell r="F2454" t="str">
            <v>SCECO</v>
          </cell>
          <cell r="G2454" t="str">
            <v>Good</v>
          </cell>
          <cell r="H2454" t="str">
            <v>NA</v>
          </cell>
          <cell r="I2454" t="str">
            <v>Zain</v>
          </cell>
          <cell r="J2454" t="str">
            <v>Repeater</v>
          </cell>
          <cell r="K2454" t="str">
            <v>R3</v>
          </cell>
        </row>
        <row r="2455">
          <cell r="A2455" t="str">
            <v>RSP0581</v>
          </cell>
          <cell r="B2455"/>
          <cell r="C2455"/>
          <cell r="D2455"/>
          <cell r="E2455"/>
          <cell r="F2455" t="str">
            <v>SCECO</v>
          </cell>
          <cell r="G2455" t="str">
            <v>Good</v>
          </cell>
          <cell r="H2455" t="str">
            <v>NA</v>
          </cell>
          <cell r="I2455" t="str">
            <v>Zain</v>
          </cell>
          <cell r="J2455" t="str">
            <v>P1</v>
          </cell>
          <cell r="K2455" t="str">
            <v>R3</v>
          </cell>
        </row>
        <row r="2456">
          <cell r="A2456" t="str">
            <v>AFL9024</v>
          </cell>
          <cell r="B2456"/>
          <cell r="C2456"/>
          <cell r="D2456"/>
          <cell r="E2456"/>
          <cell r="F2456" t="str">
            <v>SCECO</v>
          </cell>
          <cell r="G2456" t="str">
            <v>Good</v>
          </cell>
          <cell r="H2456" t="str">
            <v>NA</v>
          </cell>
          <cell r="I2456" t="str">
            <v>Zain</v>
          </cell>
          <cell r="J2456" t="str">
            <v>Repeater</v>
          </cell>
          <cell r="K2456" t="str">
            <v>R2</v>
          </cell>
        </row>
        <row r="2457">
          <cell r="A2457" t="str">
            <v>RSP0812</v>
          </cell>
          <cell r="B2457"/>
          <cell r="C2457"/>
          <cell r="D2457"/>
          <cell r="E2457"/>
          <cell r="F2457" t="str">
            <v>SCECO</v>
          </cell>
          <cell r="G2457" t="str">
            <v>in progress</v>
          </cell>
          <cell r="H2457" t="str">
            <v>NA</v>
          </cell>
          <cell r="I2457" t="str">
            <v>Zain</v>
          </cell>
          <cell r="J2457" t="str">
            <v>VIP&amp;SPL Monitor</v>
          </cell>
          <cell r="K2457" t="str">
            <v>R3</v>
          </cell>
        </row>
        <row r="2458">
          <cell r="A2458" t="str">
            <v>RSP0001</v>
          </cell>
          <cell r="B2458"/>
          <cell r="C2458"/>
          <cell r="D2458"/>
          <cell r="E2458"/>
          <cell r="F2458" t="str">
            <v>SCECO</v>
          </cell>
          <cell r="G2458" t="str">
            <v>No BB-Design</v>
          </cell>
          <cell r="H2458" t="str">
            <v>NA</v>
          </cell>
          <cell r="I2458" t="str">
            <v>Zain</v>
          </cell>
          <cell r="J2458" t="str">
            <v>DWDM-IPRAN Nodes</v>
          </cell>
          <cell r="K2458" t="str">
            <v>R3</v>
          </cell>
        </row>
        <row r="2459">
          <cell r="A2459" t="str">
            <v>WDA9001</v>
          </cell>
          <cell r="B2459"/>
          <cell r="C2459"/>
          <cell r="D2459"/>
          <cell r="E2459"/>
          <cell r="F2459" t="str">
            <v>SCECO</v>
          </cell>
          <cell r="G2459" t="str">
            <v xml:space="preserve">Good </v>
          </cell>
          <cell r="H2459" t="str">
            <v>NA</v>
          </cell>
          <cell r="I2459" t="str">
            <v>Zain</v>
          </cell>
          <cell r="J2459" t="str">
            <v>Repeater</v>
          </cell>
          <cell r="K2459" t="str">
            <v>R6</v>
          </cell>
        </row>
        <row r="2460">
          <cell r="A2460" t="str">
            <v>MAK6076_B</v>
          </cell>
          <cell r="B2460"/>
          <cell r="C2460"/>
          <cell r="D2460"/>
          <cell r="E2460"/>
          <cell r="F2460" t="str">
            <v>SCECO</v>
          </cell>
          <cell r="G2460" t="str">
            <v>No BB-Design</v>
          </cell>
          <cell r="H2460" t="str">
            <v>NA</v>
          </cell>
          <cell r="I2460" t="str">
            <v>Zain</v>
          </cell>
          <cell r="J2460" t="str">
            <v>VIP&amp;SPL Monitor</v>
          </cell>
          <cell r="K2460" t="str">
            <v>R5</v>
          </cell>
        </row>
        <row r="2461">
          <cell r="A2461" t="str">
            <v>MAK6087_B</v>
          </cell>
          <cell r="B2461"/>
          <cell r="C2461"/>
          <cell r="D2461"/>
          <cell r="E2461"/>
          <cell r="F2461" t="str">
            <v>SCECO</v>
          </cell>
          <cell r="G2461" t="str">
            <v>Weak</v>
          </cell>
          <cell r="H2461" t="str">
            <v>NA</v>
          </cell>
          <cell r="I2461" t="str">
            <v>Zain</v>
          </cell>
          <cell r="J2461" t="str">
            <v>P1</v>
          </cell>
          <cell r="K2461" t="str">
            <v>R5</v>
          </cell>
        </row>
        <row r="2462">
          <cell r="A2462" t="str">
            <v>MAK6095_B</v>
          </cell>
          <cell r="B2462"/>
          <cell r="C2462"/>
          <cell r="D2462"/>
          <cell r="E2462"/>
          <cell r="F2462" t="str">
            <v>SCECO</v>
          </cell>
          <cell r="G2462" t="str">
            <v>Good</v>
          </cell>
          <cell r="H2462" t="str">
            <v>NA</v>
          </cell>
          <cell r="I2462" t="str">
            <v>Zain</v>
          </cell>
          <cell r="J2462" t="str">
            <v>P1</v>
          </cell>
          <cell r="K2462" t="str">
            <v>R5</v>
          </cell>
        </row>
        <row r="2463">
          <cell r="A2463" t="str">
            <v>MAK6099_B</v>
          </cell>
          <cell r="B2463"/>
          <cell r="C2463"/>
          <cell r="D2463"/>
          <cell r="E2463"/>
          <cell r="F2463" t="str">
            <v>SCECO</v>
          </cell>
          <cell r="G2463" t="str">
            <v>Good</v>
          </cell>
          <cell r="H2463" t="str">
            <v>NA</v>
          </cell>
          <cell r="I2463" t="str">
            <v>Zain</v>
          </cell>
          <cell r="J2463" t="str">
            <v>P1</v>
          </cell>
          <cell r="K2463" t="str">
            <v>R5</v>
          </cell>
        </row>
        <row r="2464">
          <cell r="A2464" t="str">
            <v>MAK6174_B</v>
          </cell>
          <cell r="B2464"/>
          <cell r="C2464"/>
          <cell r="D2464"/>
          <cell r="E2464"/>
          <cell r="F2464" t="str">
            <v>SCECO</v>
          </cell>
          <cell r="G2464" t="str">
            <v>Good</v>
          </cell>
          <cell r="H2464" t="str">
            <v>NA</v>
          </cell>
          <cell r="I2464" t="str">
            <v>Zain</v>
          </cell>
          <cell r="J2464" t="str">
            <v>Less than 5 Sites</v>
          </cell>
          <cell r="K2464" t="str">
            <v>R5</v>
          </cell>
        </row>
        <row r="2465">
          <cell r="A2465" t="str">
            <v>ABBS9003</v>
          </cell>
          <cell r="B2465"/>
          <cell r="C2465"/>
          <cell r="D2465"/>
          <cell r="E2465"/>
          <cell r="F2465" t="str">
            <v>Generator-SG</v>
          </cell>
          <cell r="G2465" t="str">
            <v>Good</v>
          </cell>
          <cell r="H2465" t="str">
            <v>No</v>
          </cell>
          <cell r="I2465" t="str">
            <v>Zain</v>
          </cell>
          <cell r="J2465" t="str">
            <v>P3</v>
          </cell>
          <cell r="K2465" t="str">
            <v>R6</v>
          </cell>
        </row>
        <row r="2466">
          <cell r="A2466" t="str">
            <v>RUSF9004</v>
          </cell>
          <cell r="B2466"/>
          <cell r="C2466"/>
          <cell r="D2466"/>
          <cell r="E2466"/>
          <cell r="F2466" t="str">
            <v>SCECO</v>
          </cell>
          <cell r="G2466" t="str">
            <v>Good</v>
          </cell>
          <cell r="H2466" t="str">
            <v>NA</v>
          </cell>
          <cell r="I2466" t="str">
            <v>Zain</v>
          </cell>
          <cell r="J2466" t="str">
            <v>P3</v>
          </cell>
          <cell r="K2466" t="str">
            <v>R3</v>
          </cell>
        </row>
        <row r="2467">
          <cell r="A2467" t="str">
            <v>MAK6057_B</v>
          </cell>
          <cell r="B2467"/>
          <cell r="C2467"/>
          <cell r="D2467"/>
          <cell r="E2467"/>
          <cell r="F2467" t="str">
            <v>SCECO</v>
          </cell>
          <cell r="G2467" t="str">
            <v>Dead</v>
          </cell>
          <cell r="H2467" t="str">
            <v>NA</v>
          </cell>
          <cell r="I2467" t="str">
            <v>Zain</v>
          </cell>
          <cell r="J2467" t="str">
            <v>P1</v>
          </cell>
          <cell r="K2467" t="str">
            <v>R5</v>
          </cell>
        </row>
        <row r="2468">
          <cell r="A2468" t="str">
            <v>RUSF9040</v>
          </cell>
          <cell r="B2468"/>
          <cell r="C2468"/>
          <cell r="D2468"/>
          <cell r="E2468"/>
          <cell r="F2468" t="str">
            <v>Power Cube</v>
          </cell>
          <cell r="G2468" t="str">
            <v>Good</v>
          </cell>
          <cell r="H2468" t="str">
            <v>No</v>
          </cell>
          <cell r="I2468" t="str">
            <v>Zain</v>
          </cell>
          <cell r="J2468" t="str">
            <v>P3</v>
          </cell>
          <cell r="K2468" t="str">
            <v>R3</v>
          </cell>
        </row>
        <row r="2469">
          <cell r="A2469" t="str">
            <v>RUSF9023</v>
          </cell>
          <cell r="B2469"/>
          <cell r="C2469"/>
          <cell r="D2469"/>
          <cell r="E2469"/>
          <cell r="F2469" t="str">
            <v>SCECO-Rental-Genset</v>
          </cell>
          <cell r="G2469" t="str">
            <v>Good</v>
          </cell>
          <cell r="H2469" t="str">
            <v>NA</v>
          </cell>
          <cell r="I2469" t="str">
            <v>Zain</v>
          </cell>
          <cell r="J2469" t="str">
            <v>P3</v>
          </cell>
          <cell r="K2469" t="str">
            <v>R3</v>
          </cell>
        </row>
        <row r="2470">
          <cell r="A2470" t="str">
            <v>RUSF9024</v>
          </cell>
          <cell r="B2470"/>
          <cell r="C2470"/>
          <cell r="D2470"/>
          <cell r="E2470"/>
          <cell r="F2470" t="str">
            <v>Power Cube</v>
          </cell>
          <cell r="G2470" t="str">
            <v>Good</v>
          </cell>
          <cell r="H2470" t="str">
            <v>No</v>
          </cell>
          <cell r="I2470" t="str">
            <v>Zain</v>
          </cell>
          <cell r="J2470" t="str">
            <v>P3</v>
          </cell>
          <cell r="K2470" t="str">
            <v>R3</v>
          </cell>
        </row>
        <row r="2471">
          <cell r="A2471" t="str">
            <v>BSA9004</v>
          </cell>
          <cell r="B2471"/>
          <cell r="C2471"/>
          <cell r="D2471"/>
          <cell r="E2471"/>
          <cell r="F2471" t="str">
            <v>Generator-SG</v>
          </cell>
          <cell r="G2471" t="str">
            <v>Good</v>
          </cell>
          <cell r="H2471" t="str">
            <v>No</v>
          </cell>
          <cell r="I2471" t="str">
            <v>Zain</v>
          </cell>
          <cell r="J2471" t="str">
            <v>P3</v>
          </cell>
          <cell r="K2471" t="str">
            <v>R6</v>
          </cell>
        </row>
        <row r="2472">
          <cell r="A2472" t="str">
            <v>NMR9001</v>
          </cell>
          <cell r="B2472"/>
          <cell r="C2472"/>
          <cell r="D2472"/>
          <cell r="E2472"/>
          <cell r="F2472" t="str">
            <v>Generator-SG</v>
          </cell>
          <cell r="G2472" t="str">
            <v>New BB</v>
          </cell>
          <cell r="H2472" t="str">
            <v>No</v>
          </cell>
          <cell r="I2472" t="str">
            <v>Zain</v>
          </cell>
          <cell r="J2472" t="str">
            <v>P3</v>
          </cell>
          <cell r="K2472" t="str">
            <v>R6</v>
          </cell>
        </row>
        <row r="2473">
          <cell r="A2473" t="str">
            <v>MRD9002</v>
          </cell>
          <cell r="B2473"/>
          <cell r="C2473"/>
          <cell r="D2473"/>
          <cell r="E2473"/>
          <cell r="F2473" t="str">
            <v>Generator-SG</v>
          </cell>
          <cell r="G2473" t="str">
            <v>New BB</v>
          </cell>
          <cell r="H2473" t="str">
            <v>No</v>
          </cell>
          <cell r="I2473" t="str">
            <v>Zain</v>
          </cell>
          <cell r="J2473" t="str">
            <v>P3</v>
          </cell>
          <cell r="K2473" t="str">
            <v>R6</v>
          </cell>
        </row>
        <row r="2474">
          <cell r="A2474" t="str">
            <v>RUSF9002</v>
          </cell>
          <cell r="B2474"/>
          <cell r="C2474"/>
          <cell r="D2474"/>
          <cell r="E2474"/>
          <cell r="F2474" t="str">
            <v>SCECO</v>
          </cell>
          <cell r="G2474" t="str">
            <v>In progress</v>
          </cell>
          <cell r="H2474" t="str">
            <v>NA</v>
          </cell>
          <cell r="I2474" t="str">
            <v>Zain</v>
          </cell>
          <cell r="J2474" t="str">
            <v>P3</v>
          </cell>
          <cell r="K2474" t="str">
            <v>R3</v>
          </cell>
        </row>
        <row r="2475">
          <cell r="A2475" t="str">
            <v>RUSF9051</v>
          </cell>
          <cell r="B2475"/>
          <cell r="C2475"/>
          <cell r="D2475"/>
          <cell r="E2475"/>
          <cell r="F2475" t="str">
            <v>SCECO</v>
          </cell>
          <cell r="G2475" t="str">
            <v>Good</v>
          </cell>
          <cell r="H2475" t="str">
            <v>NA</v>
          </cell>
          <cell r="I2475" t="str">
            <v>Zain</v>
          </cell>
          <cell r="J2475" t="str">
            <v>P3</v>
          </cell>
          <cell r="K2475" t="str">
            <v>R3</v>
          </cell>
        </row>
        <row r="2476">
          <cell r="A2476" t="str">
            <v>RUSF9074</v>
          </cell>
          <cell r="B2476"/>
          <cell r="C2476"/>
          <cell r="D2476"/>
          <cell r="E2476"/>
          <cell r="F2476" t="str">
            <v>SCECO</v>
          </cell>
          <cell r="G2476" t="str">
            <v>In progress</v>
          </cell>
          <cell r="H2476" t="str">
            <v>NA</v>
          </cell>
          <cell r="I2476" t="str">
            <v>Zain</v>
          </cell>
          <cell r="J2476" t="str">
            <v>P3</v>
          </cell>
          <cell r="K2476" t="str">
            <v>R3</v>
          </cell>
        </row>
        <row r="2477">
          <cell r="A2477" t="str">
            <v>RUSF9042</v>
          </cell>
          <cell r="B2477"/>
          <cell r="C2477"/>
          <cell r="D2477"/>
          <cell r="E2477"/>
          <cell r="F2477" t="str">
            <v>SCECO-Rental-Genset</v>
          </cell>
          <cell r="G2477" t="str">
            <v>In progress</v>
          </cell>
          <cell r="H2477" t="str">
            <v>NA</v>
          </cell>
          <cell r="I2477" t="str">
            <v>Zain</v>
          </cell>
          <cell r="J2477" t="str">
            <v>P3</v>
          </cell>
          <cell r="K2477" t="str">
            <v>R3</v>
          </cell>
        </row>
        <row r="2478">
          <cell r="A2478" t="str">
            <v>RUSF9013</v>
          </cell>
          <cell r="B2478"/>
          <cell r="C2478"/>
          <cell r="D2478"/>
          <cell r="E2478"/>
          <cell r="F2478" t="str">
            <v>SCECO-Rental-Genset</v>
          </cell>
          <cell r="G2478" t="str">
            <v>Good</v>
          </cell>
          <cell r="H2478" t="str">
            <v>NA</v>
          </cell>
          <cell r="I2478" t="str">
            <v>Zain</v>
          </cell>
          <cell r="J2478" t="str">
            <v>P3</v>
          </cell>
          <cell r="K2478" t="str">
            <v>R3</v>
          </cell>
        </row>
        <row r="2479">
          <cell r="A2479" t="str">
            <v>BRQ9005</v>
          </cell>
          <cell r="B2479"/>
          <cell r="C2479"/>
          <cell r="D2479"/>
          <cell r="E2479"/>
          <cell r="F2479" t="str">
            <v>Generator-SG</v>
          </cell>
          <cell r="G2479" t="str">
            <v>New BB</v>
          </cell>
          <cell r="H2479" t="str">
            <v>No</v>
          </cell>
          <cell r="I2479" t="str">
            <v>Zain</v>
          </cell>
          <cell r="J2479" t="str">
            <v>P3</v>
          </cell>
          <cell r="K2479" t="str">
            <v>R6</v>
          </cell>
        </row>
        <row r="2480">
          <cell r="A2480" t="str">
            <v>RUSF9014</v>
          </cell>
          <cell r="B2480"/>
          <cell r="C2480"/>
          <cell r="D2480"/>
          <cell r="E2480"/>
          <cell r="F2480" t="str">
            <v>SCECO-Rental-Genset</v>
          </cell>
          <cell r="G2480" t="str">
            <v>In progress</v>
          </cell>
          <cell r="H2480" t="str">
            <v>NA</v>
          </cell>
          <cell r="I2480" t="str">
            <v>Zain</v>
          </cell>
          <cell r="J2480" t="str">
            <v>P3</v>
          </cell>
          <cell r="K2480" t="str">
            <v>R3</v>
          </cell>
        </row>
        <row r="2481">
          <cell r="A2481" t="str">
            <v>RUSF9029</v>
          </cell>
          <cell r="B2481"/>
          <cell r="C2481"/>
          <cell r="D2481"/>
          <cell r="E2481"/>
          <cell r="F2481" t="str">
            <v>SCECO-Rental-Genset</v>
          </cell>
          <cell r="G2481" t="str">
            <v>Good</v>
          </cell>
          <cell r="H2481" t="str">
            <v>NA</v>
          </cell>
          <cell r="I2481" t="str">
            <v>Zain</v>
          </cell>
          <cell r="J2481" t="str">
            <v>P3</v>
          </cell>
          <cell r="K2481" t="str">
            <v>R3</v>
          </cell>
        </row>
        <row r="2482">
          <cell r="A2482" t="str">
            <v>RUSF9069</v>
          </cell>
          <cell r="B2482"/>
          <cell r="C2482"/>
          <cell r="D2482"/>
          <cell r="E2482"/>
          <cell r="F2482" t="str">
            <v>SCECO-Rental-Genset</v>
          </cell>
          <cell r="G2482" t="str">
            <v>In progress</v>
          </cell>
          <cell r="H2482" t="str">
            <v>NA</v>
          </cell>
          <cell r="I2482" t="str">
            <v>Zain</v>
          </cell>
          <cell r="J2482" t="str">
            <v>P3</v>
          </cell>
          <cell r="K2482" t="str">
            <v>R3</v>
          </cell>
        </row>
        <row r="2483">
          <cell r="A2483" t="str">
            <v>RUSF9055</v>
          </cell>
          <cell r="B2483"/>
          <cell r="C2483"/>
          <cell r="D2483"/>
          <cell r="E2483"/>
          <cell r="F2483" t="str">
            <v>SCECO</v>
          </cell>
          <cell r="G2483" t="str">
            <v>In progress</v>
          </cell>
          <cell r="H2483" t="str">
            <v>NA</v>
          </cell>
          <cell r="I2483" t="str">
            <v>Zain</v>
          </cell>
          <cell r="J2483" t="str">
            <v>P3</v>
          </cell>
          <cell r="K2483" t="str">
            <v>R3</v>
          </cell>
        </row>
        <row r="2484">
          <cell r="A2484" t="str">
            <v>RUSF9012</v>
          </cell>
          <cell r="B2484"/>
          <cell r="C2484"/>
          <cell r="D2484"/>
          <cell r="E2484"/>
          <cell r="F2484" t="str">
            <v>SCECO-Rental-Genset</v>
          </cell>
          <cell r="G2484" t="str">
            <v>Good</v>
          </cell>
          <cell r="H2484" t="str">
            <v>NA</v>
          </cell>
          <cell r="I2484" t="str">
            <v>Zain</v>
          </cell>
          <cell r="J2484" t="str">
            <v>P3</v>
          </cell>
          <cell r="K2484" t="str">
            <v>R3</v>
          </cell>
        </row>
        <row r="2485">
          <cell r="A2485" t="str">
            <v>MAK6174_A</v>
          </cell>
          <cell r="B2485"/>
          <cell r="C2485"/>
          <cell r="D2485"/>
          <cell r="E2485"/>
          <cell r="F2485" t="str">
            <v>SCECO</v>
          </cell>
          <cell r="G2485" t="str">
            <v>Good</v>
          </cell>
          <cell r="H2485" t="str">
            <v>NA</v>
          </cell>
          <cell r="I2485" t="str">
            <v>Zain</v>
          </cell>
          <cell r="J2485" t="str">
            <v>Less than 5 Sites</v>
          </cell>
          <cell r="K2485" t="str">
            <v>R5</v>
          </cell>
        </row>
        <row r="2486">
          <cell r="A2486" t="str">
            <v>MAK6076_A</v>
          </cell>
          <cell r="B2486"/>
          <cell r="C2486"/>
          <cell r="D2486"/>
          <cell r="E2486"/>
          <cell r="F2486" t="str">
            <v>SCECO</v>
          </cell>
          <cell r="G2486" t="str">
            <v>No BB-Design</v>
          </cell>
          <cell r="H2486" t="str">
            <v>NA</v>
          </cell>
          <cell r="I2486" t="str">
            <v>Zain</v>
          </cell>
          <cell r="J2486" t="str">
            <v>VIP&amp;SPL Monitor</v>
          </cell>
          <cell r="K2486" t="str">
            <v>R5</v>
          </cell>
        </row>
        <row r="2487">
          <cell r="A2487" t="str">
            <v>MAK6087_A</v>
          </cell>
          <cell r="B2487"/>
          <cell r="C2487"/>
          <cell r="D2487"/>
          <cell r="E2487"/>
          <cell r="F2487" t="str">
            <v>SCECO</v>
          </cell>
          <cell r="G2487" t="str">
            <v>Good</v>
          </cell>
          <cell r="H2487" t="str">
            <v>NA</v>
          </cell>
          <cell r="I2487" t="str">
            <v>Zain</v>
          </cell>
          <cell r="J2487" t="str">
            <v>-</v>
          </cell>
          <cell r="K2487" t="str">
            <v>R5</v>
          </cell>
        </row>
        <row r="2488">
          <cell r="A2488" t="str">
            <v>MAK6095_A</v>
          </cell>
          <cell r="B2488"/>
          <cell r="C2488"/>
          <cell r="D2488"/>
          <cell r="E2488"/>
          <cell r="F2488" t="str">
            <v>SCECO</v>
          </cell>
          <cell r="G2488" t="str">
            <v>Good</v>
          </cell>
          <cell r="H2488" t="str">
            <v>NA</v>
          </cell>
          <cell r="I2488" t="str">
            <v>Zain</v>
          </cell>
          <cell r="J2488" t="str">
            <v>-</v>
          </cell>
          <cell r="K2488" t="str">
            <v>R5</v>
          </cell>
        </row>
        <row r="2489">
          <cell r="A2489" t="str">
            <v>MAK6057_A</v>
          </cell>
          <cell r="B2489"/>
          <cell r="C2489"/>
          <cell r="D2489"/>
          <cell r="E2489"/>
          <cell r="F2489" t="str">
            <v>SCECO</v>
          </cell>
          <cell r="G2489" t="str">
            <v>Good</v>
          </cell>
          <cell r="H2489" t="str">
            <v>NA</v>
          </cell>
          <cell r="I2489" t="str">
            <v>Zain</v>
          </cell>
          <cell r="J2489" t="str">
            <v>-</v>
          </cell>
          <cell r="K2489" t="str">
            <v>R5</v>
          </cell>
        </row>
        <row r="2490">
          <cell r="A2490" t="str">
            <v>MAK6099_A</v>
          </cell>
          <cell r="B2490"/>
          <cell r="C2490"/>
          <cell r="D2490"/>
          <cell r="E2490"/>
          <cell r="F2490" t="str">
            <v>SCECO</v>
          </cell>
          <cell r="G2490" t="str">
            <v>Good</v>
          </cell>
          <cell r="H2490" t="str">
            <v>NA</v>
          </cell>
          <cell r="I2490" t="str">
            <v>Zain</v>
          </cell>
          <cell r="J2490" t="str">
            <v>-</v>
          </cell>
          <cell r="K2490" t="str">
            <v>R5</v>
          </cell>
        </row>
        <row r="2491">
          <cell r="A2491" t="str">
            <v>JED6081 A</v>
          </cell>
          <cell r="B2491"/>
          <cell r="C2491"/>
          <cell r="D2491"/>
          <cell r="E2491"/>
          <cell r="F2491" t="str">
            <v>SCECO</v>
          </cell>
          <cell r="G2491" t="str">
            <v>Dead</v>
          </cell>
          <cell r="H2491" t="str">
            <v>NA</v>
          </cell>
          <cell r="I2491" t="str">
            <v>Zain</v>
          </cell>
          <cell r="J2491" t="str">
            <v>-</v>
          </cell>
          <cell r="K2491" t="str">
            <v>R4</v>
          </cell>
        </row>
        <row r="2492">
          <cell r="A2492" t="str">
            <v>JED6090 A</v>
          </cell>
          <cell r="B2492"/>
          <cell r="C2492"/>
          <cell r="D2492"/>
          <cell r="E2492"/>
          <cell r="F2492" t="str">
            <v>SCECO</v>
          </cell>
          <cell r="G2492" t="str">
            <v>Dead</v>
          </cell>
          <cell r="H2492" t="str">
            <v>NA</v>
          </cell>
          <cell r="I2492" t="str">
            <v>Zain</v>
          </cell>
          <cell r="J2492" t="str">
            <v>-</v>
          </cell>
          <cell r="K2492" t="str">
            <v>R4</v>
          </cell>
        </row>
        <row r="2493">
          <cell r="A2493" t="str">
            <v>MDN6093 A</v>
          </cell>
          <cell r="B2493"/>
          <cell r="C2493"/>
          <cell r="D2493"/>
          <cell r="E2493"/>
          <cell r="F2493" t="str">
            <v>SCECO</v>
          </cell>
          <cell r="G2493" t="str">
            <v>Dead</v>
          </cell>
          <cell r="H2493" t="str">
            <v>NA</v>
          </cell>
          <cell r="I2493" t="str">
            <v>Zain</v>
          </cell>
          <cell r="J2493" t="str">
            <v>-</v>
          </cell>
          <cell r="K2493" t="str">
            <v>R3</v>
          </cell>
        </row>
        <row r="2494">
          <cell r="A2494" t="str">
            <v>MDN6093 B</v>
          </cell>
          <cell r="B2494"/>
          <cell r="C2494"/>
          <cell r="D2494"/>
          <cell r="E2494"/>
          <cell r="F2494" t="str">
            <v>SCECO</v>
          </cell>
          <cell r="G2494" t="str">
            <v>Dead</v>
          </cell>
          <cell r="H2494" t="str">
            <v>NA</v>
          </cell>
          <cell r="I2494" t="str">
            <v>Zain</v>
          </cell>
          <cell r="J2494" t="str">
            <v>-</v>
          </cell>
          <cell r="K2494" t="str">
            <v>R3</v>
          </cell>
        </row>
        <row r="2495">
          <cell r="A2495" t="str">
            <v>RIYA6041 A</v>
          </cell>
          <cell r="B2495"/>
          <cell r="C2495"/>
          <cell r="D2495"/>
          <cell r="E2495"/>
          <cell r="F2495" t="str">
            <v>SCECO</v>
          </cell>
          <cell r="G2495" t="str">
            <v>Dead</v>
          </cell>
          <cell r="H2495" t="str">
            <v>NA</v>
          </cell>
          <cell r="I2495" t="str">
            <v>Zain</v>
          </cell>
          <cell r="J2495" t="str">
            <v>-</v>
          </cell>
          <cell r="K2495" t="str">
            <v>R2</v>
          </cell>
        </row>
        <row r="2496">
          <cell r="A2496" t="str">
            <v>RIYA6041 B</v>
          </cell>
          <cell r="B2496"/>
          <cell r="C2496"/>
          <cell r="D2496"/>
          <cell r="E2496"/>
          <cell r="F2496" t="str">
            <v>SCECO</v>
          </cell>
          <cell r="G2496" t="str">
            <v>Dead</v>
          </cell>
          <cell r="H2496" t="str">
            <v>NA</v>
          </cell>
          <cell r="I2496" t="str">
            <v>Zain</v>
          </cell>
          <cell r="J2496" t="str">
            <v>-</v>
          </cell>
          <cell r="K2496" t="str">
            <v>R2</v>
          </cell>
        </row>
        <row r="2497">
          <cell r="A2497" t="str">
            <v>RIYA6049 A</v>
          </cell>
          <cell r="B2497"/>
          <cell r="C2497"/>
          <cell r="D2497"/>
          <cell r="E2497"/>
          <cell r="F2497" t="str">
            <v>SCECO</v>
          </cell>
          <cell r="G2497" t="str">
            <v>Dead</v>
          </cell>
          <cell r="H2497" t="str">
            <v>NA</v>
          </cell>
          <cell r="I2497" t="str">
            <v>Zain</v>
          </cell>
          <cell r="J2497" t="str">
            <v>-</v>
          </cell>
          <cell r="K2497" t="str">
            <v>R2</v>
          </cell>
        </row>
        <row r="2498">
          <cell r="A2498" t="str">
            <v>RIYA6049 B</v>
          </cell>
          <cell r="B2498"/>
          <cell r="C2498"/>
          <cell r="D2498"/>
          <cell r="E2498"/>
          <cell r="F2498" t="str">
            <v>SCECO</v>
          </cell>
          <cell r="G2498" t="str">
            <v>Dead</v>
          </cell>
          <cell r="H2498" t="str">
            <v>NA</v>
          </cell>
          <cell r="I2498" t="str">
            <v>Zain</v>
          </cell>
          <cell r="J2498" t="str">
            <v>-</v>
          </cell>
          <cell r="K2498" t="str">
            <v>R2</v>
          </cell>
        </row>
        <row r="2499">
          <cell r="A2499" t="str">
            <v>RIYA6085 A</v>
          </cell>
          <cell r="B2499"/>
          <cell r="C2499"/>
          <cell r="D2499"/>
          <cell r="E2499"/>
          <cell r="F2499" t="str">
            <v>SCECO</v>
          </cell>
          <cell r="G2499" t="str">
            <v>Vandalized</v>
          </cell>
          <cell r="H2499" t="str">
            <v>NA</v>
          </cell>
          <cell r="I2499" t="str">
            <v>Zain</v>
          </cell>
          <cell r="J2499" t="str">
            <v>-</v>
          </cell>
          <cell r="K2499" t="str">
            <v>R2</v>
          </cell>
        </row>
        <row r="2500">
          <cell r="A2500" t="str">
            <v>RIYA6085 B</v>
          </cell>
          <cell r="B2500"/>
          <cell r="C2500"/>
          <cell r="D2500"/>
          <cell r="E2500"/>
          <cell r="F2500" t="str">
            <v>SCECO</v>
          </cell>
          <cell r="G2500" t="str">
            <v>Dead</v>
          </cell>
          <cell r="H2500" t="str">
            <v>NA</v>
          </cell>
          <cell r="I2500" t="str">
            <v>Zain</v>
          </cell>
          <cell r="J2500" t="str">
            <v>-</v>
          </cell>
          <cell r="K2500" t="str">
            <v>R2</v>
          </cell>
        </row>
        <row r="2501">
          <cell r="A2501" t="str">
            <v>RIYA6092 A</v>
          </cell>
          <cell r="B2501"/>
          <cell r="C2501"/>
          <cell r="D2501"/>
          <cell r="E2501"/>
          <cell r="F2501" t="str">
            <v>SCECO</v>
          </cell>
          <cell r="G2501" t="str">
            <v>Dead</v>
          </cell>
          <cell r="H2501" t="str">
            <v>NA</v>
          </cell>
          <cell r="I2501" t="str">
            <v>Zain</v>
          </cell>
          <cell r="J2501" t="str">
            <v>-</v>
          </cell>
          <cell r="K2501" t="str">
            <v>R2</v>
          </cell>
        </row>
        <row r="2502">
          <cell r="A2502" t="str">
            <v>RIYA6092 B</v>
          </cell>
          <cell r="B2502"/>
          <cell r="C2502"/>
          <cell r="D2502"/>
          <cell r="E2502"/>
          <cell r="F2502" t="str">
            <v>SCECO</v>
          </cell>
          <cell r="G2502" t="str">
            <v>Dead</v>
          </cell>
          <cell r="H2502" t="str">
            <v>NA</v>
          </cell>
          <cell r="I2502" t="str">
            <v>Zain</v>
          </cell>
          <cell r="J2502" t="str">
            <v>-</v>
          </cell>
          <cell r="K2502" t="str">
            <v>R2</v>
          </cell>
        </row>
        <row r="2503">
          <cell r="A2503" t="str">
            <v>RIYB6078 A</v>
          </cell>
          <cell r="B2503"/>
          <cell r="C2503"/>
          <cell r="D2503"/>
          <cell r="E2503"/>
          <cell r="F2503" t="str">
            <v>SCECO</v>
          </cell>
          <cell r="G2503" t="str">
            <v>Dead</v>
          </cell>
          <cell r="H2503" t="str">
            <v>NA</v>
          </cell>
          <cell r="I2503" t="str">
            <v>Zain</v>
          </cell>
          <cell r="J2503" t="str">
            <v>-</v>
          </cell>
          <cell r="K2503" t="str">
            <v>R2</v>
          </cell>
        </row>
        <row r="2504">
          <cell r="A2504" t="str">
            <v>RIYB6078 B</v>
          </cell>
          <cell r="B2504"/>
          <cell r="C2504"/>
          <cell r="D2504"/>
          <cell r="E2504"/>
          <cell r="F2504" t="str">
            <v>SCECO</v>
          </cell>
          <cell r="G2504" t="str">
            <v>Dead</v>
          </cell>
          <cell r="H2504" t="str">
            <v>NA</v>
          </cell>
          <cell r="I2504" t="str">
            <v>Zain</v>
          </cell>
          <cell r="J2504" t="str">
            <v>-</v>
          </cell>
          <cell r="K2504" t="str">
            <v>R2</v>
          </cell>
        </row>
        <row r="2505">
          <cell r="A2505" t="str">
            <v>RIYB6073 A</v>
          </cell>
          <cell r="B2505"/>
          <cell r="C2505"/>
          <cell r="D2505"/>
          <cell r="E2505"/>
          <cell r="F2505" t="str">
            <v>SCECO</v>
          </cell>
          <cell r="G2505" t="str">
            <v>Dead</v>
          </cell>
          <cell r="H2505" t="str">
            <v>NA</v>
          </cell>
          <cell r="I2505" t="str">
            <v>Zain</v>
          </cell>
          <cell r="J2505" t="str">
            <v>-</v>
          </cell>
          <cell r="K2505" t="str">
            <v>R2</v>
          </cell>
        </row>
        <row r="2506">
          <cell r="A2506" t="str">
            <v>RIYB6073 B</v>
          </cell>
          <cell r="B2506"/>
          <cell r="C2506"/>
          <cell r="D2506"/>
          <cell r="E2506"/>
          <cell r="F2506" t="str">
            <v>SCECO</v>
          </cell>
          <cell r="G2506" t="str">
            <v>Dead</v>
          </cell>
          <cell r="H2506" t="str">
            <v>NA</v>
          </cell>
          <cell r="I2506" t="str">
            <v>Zain</v>
          </cell>
          <cell r="J2506" t="str">
            <v>-</v>
          </cell>
          <cell r="K2506" t="str">
            <v>R2</v>
          </cell>
        </row>
        <row r="2507">
          <cell r="A2507" t="str">
            <v>RIYB6073 C</v>
          </cell>
          <cell r="B2507"/>
          <cell r="C2507"/>
          <cell r="D2507"/>
          <cell r="E2507"/>
          <cell r="F2507" t="str">
            <v>SCECO</v>
          </cell>
          <cell r="G2507" t="str">
            <v>Dead</v>
          </cell>
          <cell r="H2507" t="str">
            <v>NA</v>
          </cell>
          <cell r="I2507" t="str">
            <v>Zain</v>
          </cell>
          <cell r="J2507" t="str">
            <v>-</v>
          </cell>
          <cell r="K2507" t="str">
            <v>R2</v>
          </cell>
        </row>
        <row r="2508">
          <cell r="A2508" t="str">
            <v>RIYA6074 A</v>
          </cell>
          <cell r="B2508"/>
          <cell r="C2508"/>
          <cell r="D2508"/>
          <cell r="E2508"/>
          <cell r="F2508" t="str">
            <v>SCECO</v>
          </cell>
          <cell r="G2508" t="str">
            <v>Dead</v>
          </cell>
          <cell r="H2508" t="str">
            <v>NA</v>
          </cell>
          <cell r="I2508" t="str">
            <v>Zain</v>
          </cell>
          <cell r="J2508" t="str">
            <v>-</v>
          </cell>
          <cell r="K2508" t="str">
            <v>R2</v>
          </cell>
        </row>
        <row r="2509">
          <cell r="A2509" t="str">
            <v>RIYA6074 B</v>
          </cell>
          <cell r="B2509"/>
          <cell r="C2509"/>
          <cell r="D2509"/>
          <cell r="E2509"/>
          <cell r="F2509" t="str">
            <v>SCECO</v>
          </cell>
          <cell r="G2509" t="str">
            <v>Dead</v>
          </cell>
          <cell r="H2509" t="str">
            <v>NA</v>
          </cell>
          <cell r="I2509" t="str">
            <v>Zain</v>
          </cell>
          <cell r="J2509" t="str">
            <v>-</v>
          </cell>
          <cell r="K2509" t="str">
            <v>R2</v>
          </cell>
        </row>
        <row r="2510">
          <cell r="A2510" t="str">
            <v>RIYA6074 C</v>
          </cell>
          <cell r="B2510"/>
          <cell r="C2510"/>
          <cell r="D2510"/>
          <cell r="E2510"/>
          <cell r="F2510" t="str">
            <v>SCECO</v>
          </cell>
          <cell r="G2510" t="str">
            <v>Dead</v>
          </cell>
          <cell r="H2510" t="str">
            <v>NA</v>
          </cell>
          <cell r="I2510" t="str">
            <v>Zain</v>
          </cell>
          <cell r="J2510" t="str">
            <v>-</v>
          </cell>
          <cell r="K2510" t="str">
            <v>R2</v>
          </cell>
        </row>
        <row r="2511">
          <cell r="A2511" t="str">
            <v>RIYC6077 A</v>
          </cell>
          <cell r="B2511"/>
          <cell r="C2511"/>
          <cell r="D2511"/>
          <cell r="E2511"/>
          <cell r="F2511" t="str">
            <v>SCECO</v>
          </cell>
          <cell r="G2511" t="str">
            <v>Good</v>
          </cell>
          <cell r="H2511" t="str">
            <v>NA</v>
          </cell>
          <cell r="I2511" t="str">
            <v>Zain</v>
          </cell>
          <cell r="J2511" t="str">
            <v>-</v>
          </cell>
          <cell r="K2511" t="str">
            <v>R2</v>
          </cell>
        </row>
        <row r="2512">
          <cell r="A2512" t="str">
            <v>RIYC6077 B</v>
          </cell>
          <cell r="B2512"/>
          <cell r="C2512"/>
          <cell r="D2512"/>
          <cell r="E2512"/>
          <cell r="F2512" t="str">
            <v>SCECO</v>
          </cell>
          <cell r="G2512" t="str">
            <v>Good</v>
          </cell>
          <cell r="H2512" t="str">
            <v>NA</v>
          </cell>
          <cell r="I2512" t="str">
            <v>Zain</v>
          </cell>
          <cell r="J2512" t="str">
            <v>-</v>
          </cell>
          <cell r="K2512" t="str">
            <v>R2</v>
          </cell>
        </row>
        <row r="2513">
          <cell r="A2513" t="str">
            <v>RIYA6099 A</v>
          </cell>
          <cell r="B2513"/>
          <cell r="C2513"/>
          <cell r="D2513"/>
          <cell r="E2513"/>
          <cell r="F2513" t="str">
            <v>SCECO</v>
          </cell>
          <cell r="G2513" t="str">
            <v>Dead</v>
          </cell>
          <cell r="H2513" t="str">
            <v>NA</v>
          </cell>
          <cell r="I2513" t="str">
            <v>Zain</v>
          </cell>
          <cell r="J2513" t="str">
            <v>-</v>
          </cell>
          <cell r="K2513" t="str">
            <v>R2</v>
          </cell>
        </row>
        <row r="2514">
          <cell r="A2514" t="str">
            <v>RIYA6099 B</v>
          </cell>
          <cell r="B2514"/>
          <cell r="C2514"/>
          <cell r="D2514"/>
          <cell r="E2514"/>
          <cell r="F2514" t="str">
            <v>SCECO</v>
          </cell>
          <cell r="G2514" t="str">
            <v>Dead</v>
          </cell>
          <cell r="H2514" t="str">
            <v>NA</v>
          </cell>
          <cell r="I2514" t="str">
            <v>Zain</v>
          </cell>
          <cell r="J2514" t="str">
            <v>-</v>
          </cell>
          <cell r="K2514" t="str">
            <v>R2</v>
          </cell>
        </row>
        <row r="2515">
          <cell r="A2515" t="str">
            <v>MAK6099_C</v>
          </cell>
          <cell r="B2515"/>
          <cell r="C2515"/>
          <cell r="D2515"/>
          <cell r="E2515"/>
          <cell r="F2515" t="str">
            <v>SCECO</v>
          </cell>
          <cell r="G2515" t="str">
            <v>Good</v>
          </cell>
          <cell r="H2515" t="str">
            <v>NA</v>
          </cell>
          <cell r="I2515" t="str">
            <v>Zain</v>
          </cell>
          <cell r="J2515" t="str">
            <v>-</v>
          </cell>
          <cell r="K2515" t="str">
            <v>R5</v>
          </cell>
        </row>
        <row r="2516">
          <cell r="A2516" t="str">
            <v>JED6081 B</v>
          </cell>
          <cell r="B2516"/>
          <cell r="C2516"/>
          <cell r="D2516"/>
          <cell r="E2516"/>
          <cell r="F2516" t="str">
            <v>SCECO</v>
          </cell>
          <cell r="G2516" t="str">
            <v>Dead</v>
          </cell>
          <cell r="H2516" t="str">
            <v>NA</v>
          </cell>
          <cell r="I2516" t="str">
            <v>Zain</v>
          </cell>
          <cell r="J2516" t="str">
            <v>-</v>
          </cell>
          <cell r="K2516" t="str">
            <v>R4</v>
          </cell>
        </row>
        <row r="2517">
          <cell r="A2517" t="str">
            <v>JED6090 B</v>
          </cell>
          <cell r="B2517"/>
          <cell r="C2517"/>
          <cell r="D2517"/>
          <cell r="E2517"/>
          <cell r="F2517" t="str">
            <v>SCECO</v>
          </cell>
          <cell r="G2517" t="str">
            <v>Dead</v>
          </cell>
          <cell r="H2517" t="str">
            <v>NA</v>
          </cell>
          <cell r="I2517" t="str">
            <v>Zain</v>
          </cell>
          <cell r="J2517" t="str">
            <v>-</v>
          </cell>
          <cell r="K2517" t="str">
            <v>R4</v>
          </cell>
        </row>
        <row r="2518">
          <cell r="A2518" t="str">
            <v>BHAQ2059</v>
          </cell>
          <cell r="B2518"/>
          <cell r="C2518"/>
          <cell r="D2518"/>
          <cell r="E2518"/>
          <cell r="F2518" t="str">
            <v>SCECO-Rental-Genset</v>
          </cell>
          <cell r="G2518" t="str">
            <v>New BB</v>
          </cell>
          <cell r="H2518" t="str">
            <v>NA</v>
          </cell>
          <cell r="I2518" t="str">
            <v>Zain</v>
          </cell>
          <cell r="J2518" t="str">
            <v>-</v>
          </cell>
          <cell r="K2518" t="str">
            <v>R6</v>
          </cell>
        </row>
        <row r="2519">
          <cell r="A2519" t="str">
            <v>JDRS2225</v>
          </cell>
          <cell r="B2519"/>
          <cell r="C2519"/>
          <cell r="D2519"/>
          <cell r="E2519"/>
          <cell r="F2519" t="str">
            <v>SCECO-Rental-Genset</v>
          </cell>
          <cell r="G2519" t="str">
            <v>Good</v>
          </cell>
          <cell r="H2519" t="str">
            <v>NA</v>
          </cell>
          <cell r="I2519" t="str">
            <v>Zain</v>
          </cell>
          <cell r="J2519" t="str">
            <v>-</v>
          </cell>
          <cell r="K2519" t="str">
            <v>R4</v>
          </cell>
        </row>
        <row r="2520">
          <cell r="A2520" t="str">
            <v>MAK6094_A</v>
          </cell>
          <cell r="B2520"/>
          <cell r="C2520"/>
          <cell r="D2520"/>
          <cell r="E2520"/>
          <cell r="F2520" t="str">
            <v>SCECO</v>
          </cell>
          <cell r="G2520" t="str">
            <v>Weak</v>
          </cell>
          <cell r="H2520" t="str">
            <v>NA</v>
          </cell>
          <cell r="I2520" t="str">
            <v>Zain</v>
          </cell>
          <cell r="J2520" t="str">
            <v>-</v>
          </cell>
          <cell r="K2520" t="str">
            <v>R5</v>
          </cell>
        </row>
        <row r="2521">
          <cell r="A2521" t="str">
            <v>MAK6094_B</v>
          </cell>
          <cell r="B2521"/>
          <cell r="C2521"/>
          <cell r="D2521"/>
          <cell r="E2521"/>
          <cell r="F2521" t="str">
            <v>SCECO</v>
          </cell>
          <cell r="G2521" t="str">
            <v>Dead</v>
          </cell>
          <cell r="H2521" t="str">
            <v>NA</v>
          </cell>
          <cell r="I2521" t="str">
            <v>Zain</v>
          </cell>
          <cell r="J2521" t="str">
            <v>-</v>
          </cell>
          <cell r="K2521" t="str">
            <v>R5</v>
          </cell>
        </row>
        <row r="2522">
          <cell r="A2522" t="str">
            <v>MAK6054_A</v>
          </cell>
          <cell r="B2522"/>
          <cell r="C2522"/>
          <cell r="D2522"/>
          <cell r="E2522"/>
          <cell r="F2522" t="str">
            <v>SCECO</v>
          </cell>
          <cell r="G2522" t="str">
            <v>In progress</v>
          </cell>
          <cell r="H2522" t="str">
            <v>NA</v>
          </cell>
          <cell r="I2522" t="str">
            <v>Zain</v>
          </cell>
          <cell r="J2522" t="str">
            <v>-</v>
          </cell>
          <cell r="K2522" t="str">
            <v>R5</v>
          </cell>
        </row>
        <row r="2523">
          <cell r="A2523" t="str">
            <v>MAK6054_B</v>
          </cell>
          <cell r="B2523"/>
          <cell r="C2523"/>
          <cell r="D2523"/>
          <cell r="E2523"/>
          <cell r="F2523" t="str">
            <v>SCECO</v>
          </cell>
          <cell r="G2523" t="str">
            <v>In progress</v>
          </cell>
          <cell r="H2523" t="str">
            <v>NA</v>
          </cell>
          <cell r="I2523" t="str">
            <v>Zain</v>
          </cell>
          <cell r="J2523" t="str">
            <v>-</v>
          </cell>
          <cell r="K2523" t="str">
            <v>R5</v>
          </cell>
        </row>
        <row r="2524">
          <cell r="A2524" t="str">
            <v>HLMD2552</v>
          </cell>
          <cell r="B2524"/>
          <cell r="C2524"/>
          <cell r="D2524"/>
          <cell r="E2524"/>
          <cell r="F2524" t="str">
            <v>SCECO-Rental-Genset</v>
          </cell>
          <cell r="G2524" t="str">
            <v>In progress</v>
          </cell>
          <cell r="H2524" t="str">
            <v>NA</v>
          </cell>
          <cell r="I2524" t="str">
            <v>Zain</v>
          </cell>
          <cell r="J2524" t="str">
            <v>-</v>
          </cell>
          <cell r="K2524" t="str">
            <v>R3</v>
          </cell>
        </row>
        <row r="2525">
          <cell r="A2525" t="str">
            <v>JZMA2415</v>
          </cell>
          <cell r="B2525"/>
          <cell r="C2525"/>
          <cell r="D2525"/>
          <cell r="E2525"/>
          <cell r="F2525" t="str">
            <v>SCECO-Rental-Genset</v>
          </cell>
          <cell r="G2525" t="str">
            <v>In progress</v>
          </cell>
          <cell r="H2525" t="str">
            <v>NA</v>
          </cell>
          <cell r="I2525" t="str">
            <v>Zain</v>
          </cell>
          <cell r="J2525" t="str">
            <v>-</v>
          </cell>
          <cell r="K2525" t="str">
            <v>R4</v>
          </cell>
        </row>
        <row r="2526">
          <cell r="A2526" t="str">
            <v>MDQS2432</v>
          </cell>
          <cell r="B2526"/>
          <cell r="C2526"/>
          <cell r="D2526"/>
          <cell r="E2526"/>
          <cell r="F2526" t="str">
            <v>Power Cube</v>
          </cell>
          <cell r="G2526" t="str">
            <v>In progress</v>
          </cell>
          <cell r="H2526" t="str">
            <v>No</v>
          </cell>
          <cell r="I2526" t="str">
            <v>Zain</v>
          </cell>
          <cell r="J2526" t="str">
            <v>-</v>
          </cell>
          <cell r="K2526" t="str">
            <v>R3</v>
          </cell>
        </row>
        <row r="2527">
          <cell r="A2527" t="str">
            <v>RUSF9076</v>
          </cell>
          <cell r="B2527"/>
          <cell r="C2527"/>
          <cell r="D2527"/>
          <cell r="E2527"/>
          <cell r="F2527" t="str">
            <v>SCECO-Rental-Genset</v>
          </cell>
          <cell r="G2527" t="str">
            <v>In progress</v>
          </cell>
          <cell r="H2527" t="str">
            <v>NA</v>
          </cell>
          <cell r="I2527" t="str">
            <v>Zain</v>
          </cell>
          <cell r="J2527" t="str">
            <v>-</v>
          </cell>
          <cell r="K2527" t="str">
            <v>R3</v>
          </cell>
        </row>
        <row r="2528">
          <cell r="A2528" t="str">
            <v>HLMD2456</v>
          </cell>
          <cell r="B2528"/>
          <cell r="C2528"/>
          <cell r="D2528"/>
          <cell r="E2528"/>
          <cell r="F2528" t="str">
            <v>SCECO-Rental-Genset</v>
          </cell>
          <cell r="G2528" t="str">
            <v>In progress</v>
          </cell>
          <cell r="H2528" t="str">
            <v>NA</v>
          </cell>
          <cell r="I2528" t="str">
            <v>Zain</v>
          </cell>
          <cell r="J2528" t="str">
            <v>-</v>
          </cell>
          <cell r="K2528" t="str">
            <v>R3</v>
          </cell>
        </row>
        <row r="2529">
          <cell r="A2529" t="str">
            <v>MDN2268</v>
          </cell>
          <cell r="B2529"/>
          <cell r="C2529"/>
          <cell r="D2529"/>
          <cell r="E2529"/>
          <cell r="F2529" t="str">
            <v>SCECO-Rental-Genset</v>
          </cell>
          <cell r="G2529" t="str">
            <v>In progress</v>
          </cell>
          <cell r="H2529" t="str">
            <v>NA</v>
          </cell>
          <cell r="I2529" t="str">
            <v>Zain</v>
          </cell>
          <cell r="J2529" t="str">
            <v>-</v>
          </cell>
          <cell r="K2529" t="str">
            <v>R3</v>
          </cell>
        </row>
        <row r="2530">
          <cell r="A2530" t="str">
            <v>AWJ2395</v>
          </cell>
          <cell r="B2530"/>
          <cell r="C2530"/>
          <cell r="D2530"/>
          <cell r="E2530"/>
          <cell r="F2530" t="str">
            <v>SCECO-Rental-Genset</v>
          </cell>
          <cell r="G2530" t="str">
            <v>In progress</v>
          </cell>
          <cell r="H2530" t="str">
            <v>NA</v>
          </cell>
          <cell r="I2530" t="str">
            <v>Zain</v>
          </cell>
          <cell r="J2530" t="str">
            <v>-</v>
          </cell>
          <cell r="K2530" t="str">
            <v>R3</v>
          </cell>
        </row>
        <row r="2531">
          <cell r="A2531" t="str">
            <v>AHT2055</v>
          </cell>
          <cell r="B2531"/>
          <cell r="C2531"/>
          <cell r="D2531"/>
          <cell r="E2531"/>
          <cell r="F2531" t="str">
            <v>SCECO-Rental-Genset</v>
          </cell>
          <cell r="G2531" t="str">
            <v>In progress</v>
          </cell>
          <cell r="H2531" t="str">
            <v>NA</v>
          </cell>
          <cell r="I2531" t="str">
            <v>Zain</v>
          </cell>
          <cell r="J2531" t="str">
            <v>-</v>
          </cell>
          <cell r="K2531" t="str">
            <v>R3</v>
          </cell>
        </row>
        <row r="2532">
          <cell r="A2532" t="str">
            <v>MKW2129</v>
          </cell>
          <cell r="B2532"/>
          <cell r="C2532"/>
          <cell r="D2532"/>
          <cell r="E2532"/>
          <cell r="F2532" t="str">
            <v>Generator-SG</v>
          </cell>
          <cell r="G2532" t="str">
            <v>Good</v>
          </cell>
          <cell r="H2532" t="str">
            <v>No</v>
          </cell>
          <cell r="I2532" t="str">
            <v>Zain</v>
          </cell>
          <cell r="J2532" t="str">
            <v>-</v>
          </cell>
          <cell r="K2532" t="str">
            <v>R6</v>
          </cell>
        </row>
        <row r="2533">
          <cell r="A2533" t="str">
            <v>TBL2333</v>
          </cell>
          <cell r="B2533"/>
          <cell r="C2533"/>
          <cell r="D2533"/>
          <cell r="E2533"/>
          <cell r="F2533" t="str">
            <v>Generator-SG</v>
          </cell>
          <cell r="G2533" t="str">
            <v>Good</v>
          </cell>
          <cell r="H2533" t="str">
            <v>No</v>
          </cell>
          <cell r="I2533" t="str">
            <v>Zain</v>
          </cell>
          <cell r="J2533" t="str">
            <v>-</v>
          </cell>
          <cell r="K2533" t="str">
            <v>R6</v>
          </cell>
        </row>
        <row r="2534">
          <cell r="A2534" t="str">
            <v>TNM2093</v>
          </cell>
          <cell r="B2534"/>
          <cell r="C2534"/>
          <cell r="D2534"/>
          <cell r="E2534"/>
          <cell r="F2534" t="str">
            <v>SCECO-Rental-Genset</v>
          </cell>
          <cell r="G2534" t="str">
            <v>New BB</v>
          </cell>
          <cell r="H2534" t="str">
            <v>NA</v>
          </cell>
          <cell r="I2534" t="str">
            <v>Zain</v>
          </cell>
          <cell r="J2534" t="str">
            <v>-</v>
          </cell>
          <cell r="K2534" t="str">
            <v>R6</v>
          </cell>
        </row>
        <row r="2535">
          <cell r="A2535" t="str">
            <v>TBL2332</v>
          </cell>
          <cell r="B2535"/>
          <cell r="C2535"/>
          <cell r="D2535"/>
          <cell r="E2535"/>
          <cell r="F2535" t="str">
            <v>SCECO-Rental-Genset</v>
          </cell>
          <cell r="G2535" t="str">
            <v>Good</v>
          </cell>
          <cell r="H2535" t="str">
            <v>NA</v>
          </cell>
          <cell r="I2535" t="str">
            <v>Zain</v>
          </cell>
          <cell r="J2535" t="str">
            <v>-</v>
          </cell>
          <cell r="K2535" t="str">
            <v>R6</v>
          </cell>
        </row>
        <row r="2536">
          <cell r="A2536" t="str">
            <v>TBL2293</v>
          </cell>
          <cell r="B2536"/>
          <cell r="C2536"/>
          <cell r="D2536"/>
          <cell r="E2536"/>
          <cell r="F2536" t="str">
            <v>SCECO</v>
          </cell>
          <cell r="G2536" t="str">
            <v>Good</v>
          </cell>
          <cell r="H2536" t="str">
            <v>NA</v>
          </cell>
          <cell r="I2536" t="str">
            <v>Zain</v>
          </cell>
          <cell r="J2536" t="str">
            <v>-</v>
          </cell>
          <cell r="K2536" t="str">
            <v>R6</v>
          </cell>
        </row>
        <row r="2537">
          <cell r="A2537" t="str">
            <v>TBL2287</v>
          </cell>
          <cell r="B2537"/>
          <cell r="C2537"/>
          <cell r="D2537"/>
          <cell r="E2537"/>
          <cell r="F2537" t="str">
            <v>SCECO</v>
          </cell>
          <cell r="G2537" t="str">
            <v>New BB</v>
          </cell>
          <cell r="H2537" t="str">
            <v>NA</v>
          </cell>
          <cell r="I2537" t="str">
            <v>Zain</v>
          </cell>
          <cell r="J2537" t="str">
            <v>-</v>
          </cell>
          <cell r="K2537" t="str">
            <v>R6</v>
          </cell>
        </row>
        <row r="2538">
          <cell r="A2538" t="str">
            <v>TNM2088</v>
          </cell>
          <cell r="B2538"/>
          <cell r="C2538"/>
          <cell r="D2538"/>
          <cell r="E2538"/>
          <cell r="F2538" t="str">
            <v>SCECO-Rental-Genset</v>
          </cell>
          <cell r="G2538" t="str">
            <v>New BB</v>
          </cell>
          <cell r="H2538" t="str">
            <v>NA</v>
          </cell>
          <cell r="I2538" t="str">
            <v>Zain</v>
          </cell>
          <cell r="J2538" t="str">
            <v>-</v>
          </cell>
          <cell r="K2538" t="str">
            <v>R6</v>
          </cell>
        </row>
        <row r="2539">
          <cell r="A2539" t="str">
            <v>BAH2149</v>
          </cell>
          <cell r="B2539"/>
          <cell r="C2539"/>
          <cell r="D2539"/>
          <cell r="E2539"/>
          <cell r="F2539" t="str">
            <v>SCECO</v>
          </cell>
          <cell r="G2539" t="str">
            <v>Good</v>
          </cell>
          <cell r="H2539" t="str">
            <v>NA</v>
          </cell>
          <cell r="I2539" t="str">
            <v>Zain</v>
          </cell>
          <cell r="J2539" t="str">
            <v>-</v>
          </cell>
          <cell r="K2539" t="str">
            <v>R6</v>
          </cell>
        </row>
        <row r="2540">
          <cell r="A2540" t="str">
            <v>AQQ2428</v>
          </cell>
          <cell r="B2540"/>
          <cell r="C2540"/>
          <cell r="D2540"/>
          <cell r="E2540"/>
          <cell r="F2540" t="str">
            <v>Generator-Hybrid</v>
          </cell>
          <cell r="G2540" t="str">
            <v>New BB</v>
          </cell>
          <cell r="H2540" t="str">
            <v>No</v>
          </cell>
          <cell r="I2540" t="str">
            <v>Zain</v>
          </cell>
          <cell r="J2540" t="str">
            <v>-</v>
          </cell>
          <cell r="K2540" t="str">
            <v>R6</v>
          </cell>
        </row>
        <row r="2541">
          <cell r="A2541" t="str">
            <v>AQQ2432</v>
          </cell>
          <cell r="B2541"/>
          <cell r="C2541"/>
          <cell r="D2541"/>
          <cell r="E2541"/>
          <cell r="F2541" t="str">
            <v>SCECO</v>
          </cell>
          <cell r="G2541" t="str">
            <v>Good</v>
          </cell>
          <cell r="H2541" t="str">
            <v>NA</v>
          </cell>
          <cell r="I2541" t="str">
            <v>Zain</v>
          </cell>
          <cell r="J2541" t="str">
            <v>-</v>
          </cell>
          <cell r="K2541" t="str">
            <v>R6</v>
          </cell>
        </row>
        <row r="2542">
          <cell r="A2542" t="str">
            <v>JZMA2106</v>
          </cell>
          <cell r="B2542"/>
          <cell r="C2542"/>
          <cell r="D2542"/>
          <cell r="E2542"/>
          <cell r="F2542" t="str">
            <v>SCECO-Rental-Genset</v>
          </cell>
          <cell r="G2542" t="str">
            <v>In progress</v>
          </cell>
          <cell r="H2542" t="str">
            <v>NA</v>
          </cell>
          <cell r="I2542" t="str">
            <v>Zain</v>
          </cell>
          <cell r="J2542" t="str">
            <v>-</v>
          </cell>
          <cell r="K2542" t="str">
            <v>R4</v>
          </cell>
        </row>
        <row r="2543">
          <cell r="A2543" t="str">
            <v>BHMF2373</v>
          </cell>
          <cell r="B2543"/>
          <cell r="C2543"/>
          <cell r="D2543"/>
          <cell r="E2543"/>
          <cell r="F2543" t="str">
            <v>Generator-SG</v>
          </cell>
          <cell r="G2543" t="str">
            <v>In progress</v>
          </cell>
          <cell r="H2543" t="str">
            <v>No</v>
          </cell>
          <cell r="I2543" t="str">
            <v>Zain</v>
          </cell>
          <cell r="J2543" t="str">
            <v>-</v>
          </cell>
          <cell r="K2543" t="str">
            <v>R4</v>
          </cell>
        </row>
        <row r="2544">
          <cell r="A2544" t="str">
            <v>HBI2197</v>
          </cell>
          <cell r="B2544"/>
          <cell r="C2544"/>
          <cell r="D2544"/>
          <cell r="E2544"/>
          <cell r="F2544" t="str">
            <v>SCECO-Rental-Genset</v>
          </cell>
          <cell r="G2544" t="str">
            <v>In progress</v>
          </cell>
          <cell r="H2544" t="str">
            <v>NA</v>
          </cell>
          <cell r="I2544" t="str">
            <v>Zain</v>
          </cell>
          <cell r="J2544" t="str">
            <v>-</v>
          </cell>
          <cell r="K2544" t="str">
            <v>R4</v>
          </cell>
        </row>
        <row r="2545">
          <cell r="A2545" t="str">
            <v>JZMA2101</v>
          </cell>
          <cell r="B2545"/>
          <cell r="C2545"/>
          <cell r="D2545"/>
          <cell r="E2545"/>
          <cell r="F2545" t="str">
            <v>SCECO-Rental-Genset</v>
          </cell>
          <cell r="G2545" t="str">
            <v>In progress</v>
          </cell>
          <cell r="H2545" t="str">
            <v>NA</v>
          </cell>
          <cell r="I2545" t="str">
            <v>Zain</v>
          </cell>
          <cell r="J2545" t="str">
            <v>-</v>
          </cell>
          <cell r="K2545" t="str">
            <v>R4</v>
          </cell>
        </row>
        <row r="2546">
          <cell r="A2546" t="str">
            <v>HLA2439</v>
          </cell>
          <cell r="B2546"/>
          <cell r="C2546"/>
          <cell r="D2546"/>
          <cell r="E2546"/>
          <cell r="F2546" t="str">
            <v>Generator-SG</v>
          </cell>
          <cell r="G2546" t="str">
            <v>In progress</v>
          </cell>
          <cell r="H2546" t="str">
            <v>No</v>
          </cell>
          <cell r="I2546" t="str">
            <v>Zain</v>
          </cell>
          <cell r="J2546" t="str">
            <v>-</v>
          </cell>
          <cell r="K2546" t="str">
            <v>R4</v>
          </cell>
        </row>
        <row r="2547">
          <cell r="A2547" t="str">
            <v>BHMF2137</v>
          </cell>
          <cell r="B2547"/>
          <cell r="C2547"/>
          <cell r="D2547"/>
          <cell r="E2547"/>
          <cell r="F2547" t="str">
            <v>SCECO-Rental-Genset</v>
          </cell>
          <cell r="G2547" t="str">
            <v>In progress</v>
          </cell>
          <cell r="H2547" t="str">
            <v>NA</v>
          </cell>
          <cell r="I2547" t="str">
            <v>Zain</v>
          </cell>
          <cell r="J2547" t="str">
            <v>-</v>
          </cell>
          <cell r="K2547" t="str">
            <v>R4</v>
          </cell>
        </row>
        <row r="2548">
          <cell r="A2548" t="str">
            <v>JED6187</v>
          </cell>
          <cell r="B2548"/>
          <cell r="C2548"/>
          <cell r="D2548"/>
          <cell r="E2548"/>
          <cell r="F2548" t="str">
            <v>SCECO</v>
          </cell>
          <cell r="G2548" t="str">
            <v>In progress</v>
          </cell>
          <cell r="H2548" t="str">
            <v>NA</v>
          </cell>
          <cell r="I2548" t="str">
            <v>Zain</v>
          </cell>
          <cell r="J2548" t="str">
            <v>-</v>
          </cell>
          <cell r="K2548" t="str">
            <v>R4</v>
          </cell>
        </row>
        <row r="2549">
          <cell r="A2549" t="str">
            <v>JDJZ2181</v>
          </cell>
          <cell r="B2549"/>
          <cell r="C2549"/>
          <cell r="D2549"/>
          <cell r="E2549"/>
          <cell r="F2549" t="str">
            <v>SCECO-Rental-Genset</v>
          </cell>
          <cell r="G2549" t="str">
            <v>In progress</v>
          </cell>
          <cell r="H2549" t="str">
            <v>NA</v>
          </cell>
          <cell r="I2549" t="str">
            <v>Zain</v>
          </cell>
          <cell r="J2549" t="str">
            <v>-</v>
          </cell>
          <cell r="K2549" t="str">
            <v>R4</v>
          </cell>
        </row>
        <row r="2550">
          <cell r="A2550" t="str">
            <v>JDJZ2097</v>
          </cell>
          <cell r="B2550"/>
          <cell r="C2550"/>
          <cell r="D2550"/>
          <cell r="E2550"/>
          <cell r="F2550" t="str">
            <v>SCECO</v>
          </cell>
          <cell r="G2550" t="str">
            <v>In progress</v>
          </cell>
          <cell r="H2550" t="str">
            <v>NA</v>
          </cell>
          <cell r="I2550" t="str">
            <v>Zain</v>
          </cell>
          <cell r="J2550" t="str">
            <v>-</v>
          </cell>
          <cell r="K2550" t="str">
            <v>R4</v>
          </cell>
        </row>
        <row r="2551">
          <cell r="A2551" t="str">
            <v>JDJZ2071</v>
          </cell>
          <cell r="B2551"/>
          <cell r="C2551"/>
          <cell r="D2551"/>
          <cell r="E2551"/>
          <cell r="F2551" t="str">
            <v>SCECO</v>
          </cell>
          <cell r="G2551" t="str">
            <v>In progress</v>
          </cell>
          <cell r="H2551" t="str">
            <v>NA</v>
          </cell>
          <cell r="I2551" t="str">
            <v>Zain</v>
          </cell>
          <cell r="J2551" t="str">
            <v>-</v>
          </cell>
          <cell r="K2551" t="str">
            <v>R4</v>
          </cell>
        </row>
        <row r="2552">
          <cell r="A2552" t="str">
            <v>RUSF9052</v>
          </cell>
          <cell r="B2552"/>
          <cell r="C2552"/>
          <cell r="D2552"/>
          <cell r="E2552"/>
          <cell r="F2552" t="str">
            <v>SCECO</v>
          </cell>
          <cell r="G2552" t="str">
            <v>In progress</v>
          </cell>
          <cell r="H2552" t="str">
            <v>NA</v>
          </cell>
          <cell r="I2552" t="str">
            <v>Zain</v>
          </cell>
          <cell r="J2552" t="str">
            <v>-</v>
          </cell>
          <cell r="K2552" t="str">
            <v>R3</v>
          </cell>
        </row>
        <row r="2553">
          <cell r="A2553" t="str">
            <v>HNK2051</v>
          </cell>
          <cell r="B2553"/>
          <cell r="C2553"/>
          <cell r="D2553"/>
          <cell r="E2553"/>
          <cell r="F2553" t="str">
            <v>SCECO</v>
          </cell>
          <cell r="G2553" t="str">
            <v>In progress</v>
          </cell>
          <cell r="H2553" t="str">
            <v>NA</v>
          </cell>
          <cell r="I2553" t="str">
            <v>Zain</v>
          </cell>
          <cell r="J2553" t="str">
            <v>-</v>
          </cell>
          <cell r="K2553" t="str">
            <v>R3</v>
          </cell>
        </row>
        <row r="2554">
          <cell r="A2554" t="str">
            <v>MDQS2494</v>
          </cell>
          <cell r="B2554"/>
          <cell r="C2554"/>
          <cell r="D2554"/>
          <cell r="E2554"/>
          <cell r="F2554" t="str">
            <v>Power Cube</v>
          </cell>
          <cell r="G2554" t="str">
            <v>In progress</v>
          </cell>
          <cell r="H2554" t="str">
            <v>No</v>
          </cell>
          <cell r="I2554" t="str">
            <v>Zain</v>
          </cell>
          <cell r="J2554" t="str">
            <v>-</v>
          </cell>
          <cell r="K2554" t="str">
            <v>R3</v>
          </cell>
        </row>
        <row r="2555">
          <cell r="A2555" t="str">
            <v>MDN2177</v>
          </cell>
          <cell r="B2555"/>
          <cell r="C2555"/>
          <cell r="D2555"/>
          <cell r="E2555"/>
          <cell r="F2555" t="str">
            <v>SCECO</v>
          </cell>
          <cell r="G2555" t="str">
            <v>In progress</v>
          </cell>
          <cell r="H2555" t="str">
            <v>NA</v>
          </cell>
          <cell r="I2555" t="str">
            <v>Zain</v>
          </cell>
          <cell r="J2555" t="str">
            <v>-</v>
          </cell>
          <cell r="K2555" t="str">
            <v>R3</v>
          </cell>
        </row>
        <row r="2556">
          <cell r="A2556" t="str">
            <v>MDTB2555</v>
          </cell>
          <cell r="B2556"/>
          <cell r="C2556"/>
          <cell r="D2556"/>
          <cell r="E2556"/>
          <cell r="F2556" t="str">
            <v>SCECO</v>
          </cell>
          <cell r="G2556" t="str">
            <v>In progress</v>
          </cell>
          <cell r="H2556" t="str">
            <v>NA</v>
          </cell>
          <cell r="I2556" t="str">
            <v>Zain</v>
          </cell>
          <cell r="J2556" t="str">
            <v>-</v>
          </cell>
          <cell r="K2556" t="str">
            <v>R3</v>
          </cell>
        </row>
        <row r="2557">
          <cell r="A2557" t="str">
            <v>MDN2062</v>
          </cell>
          <cell r="B2557"/>
          <cell r="C2557"/>
          <cell r="D2557"/>
          <cell r="E2557"/>
          <cell r="F2557" t="str">
            <v>Power Cube</v>
          </cell>
          <cell r="G2557" t="str">
            <v>In progress</v>
          </cell>
          <cell r="H2557" t="str">
            <v>No</v>
          </cell>
          <cell r="I2557" t="str">
            <v>Zain</v>
          </cell>
          <cell r="J2557" t="str">
            <v>-</v>
          </cell>
          <cell r="K2557" t="str">
            <v>R3</v>
          </cell>
        </row>
        <row r="2558">
          <cell r="A2558" t="str">
            <v>RUSF9041</v>
          </cell>
          <cell r="B2558"/>
          <cell r="C2558"/>
          <cell r="D2558"/>
          <cell r="E2558"/>
          <cell r="F2558" t="str">
            <v>Power Cube</v>
          </cell>
          <cell r="G2558" t="str">
            <v>In progress</v>
          </cell>
          <cell r="H2558" t="str">
            <v>No</v>
          </cell>
          <cell r="I2558" t="str">
            <v>Zain</v>
          </cell>
          <cell r="J2558" t="str">
            <v>-</v>
          </cell>
          <cell r="K2558" t="str">
            <v>R3</v>
          </cell>
        </row>
        <row r="2559">
          <cell r="A2559" t="str">
            <v>WFR2137</v>
          </cell>
          <cell r="B2559"/>
          <cell r="C2559"/>
          <cell r="D2559"/>
          <cell r="E2559"/>
          <cell r="F2559" t="str">
            <v>SCECO</v>
          </cell>
          <cell r="G2559" t="str">
            <v>In progress</v>
          </cell>
          <cell r="H2559" t="str">
            <v>NA</v>
          </cell>
          <cell r="I2559" t="str">
            <v>Zain</v>
          </cell>
          <cell r="J2559" t="str">
            <v>-</v>
          </cell>
          <cell r="K2559" t="str">
            <v>R3</v>
          </cell>
        </row>
        <row r="2560">
          <cell r="A2560" t="str">
            <v>MDYB2480</v>
          </cell>
          <cell r="B2560"/>
          <cell r="C2560"/>
          <cell r="D2560"/>
          <cell r="E2560"/>
          <cell r="F2560" t="str">
            <v>SCECO</v>
          </cell>
          <cell r="G2560" t="str">
            <v>In progress</v>
          </cell>
          <cell r="H2560" t="str">
            <v>NA</v>
          </cell>
          <cell r="I2560" t="str">
            <v>Zain</v>
          </cell>
          <cell r="J2560" t="str">
            <v>-</v>
          </cell>
          <cell r="K2560" t="str">
            <v>R3</v>
          </cell>
        </row>
        <row r="2561">
          <cell r="A2561" t="str">
            <v>MKMD2092</v>
          </cell>
          <cell r="B2561"/>
          <cell r="C2561"/>
          <cell r="D2561"/>
          <cell r="E2561"/>
          <cell r="F2561" t="str">
            <v>Power Cube</v>
          </cell>
          <cell r="G2561" t="str">
            <v>In progress</v>
          </cell>
          <cell r="H2561" t="str">
            <v>No</v>
          </cell>
          <cell r="I2561" t="str">
            <v>Zain</v>
          </cell>
          <cell r="J2561" t="str">
            <v>-</v>
          </cell>
          <cell r="K2561" t="str">
            <v>R3</v>
          </cell>
        </row>
        <row r="2562">
          <cell r="A2562" t="str">
            <v>WFR2280</v>
          </cell>
          <cell r="B2562"/>
          <cell r="C2562"/>
          <cell r="D2562"/>
          <cell r="E2562"/>
          <cell r="F2562" t="str">
            <v>SCECO-Rental-Genset</v>
          </cell>
          <cell r="G2562" t="str">
            <v>In progress</v>
          </cell>
          <cell r="H2562" t="str">
            <v>NA</v>
          </cell>
          <cell r="I2562" t="str">
            <v>Zain</v>
          </cell>
          <cell r="J2562" t="str">
            <v>-</v>
          </cell>
          <cell r="K2562" t="str">
            <v>R3</v>
          </cell>
        </row>
        <row r="2563">
          <cell r="A2563" t="str">
            <v>AHT2424</v>
          </cell>
          <cell r="B2563"/>
          <cell r="C2563"/>
          <cell r="D2563"/>
          <cell r="E2563"/>
          <cell r="F2563" t="str">
            <v>SCECO</v>
          </cell>
          <cell r="G2563" t="str">
            <v>In progress</v>
          </cell>
          <cell r="H2563" t="str">
            <v>NA</v>
          </cell>
          <cell r="I2563" t="str">
            <v>Zain</v>
          </cell>
          <cell r="J2563" t="str">
            <v>-</v>
          </cell>
          <cell r="K2563" t="str">
            <v>R3</v>
          </cell>
        </row>
        <row r="2564">
          <cell r="A2564" t="str">
            <v>HLMD2491</v>
          </cell>
          <cell r="B2564"/>
          <cell r="C2564"/>
          <cell r="D2564"/>
          <cell r="E2564"/>
          <cell r="F2564" t="str">
            <v>SCECO-Rental-Genset</v>
          </cell>
          <cell r="G2564" t="str">
            <v>In progress</v>
          </cell>
          <cell r="H2564" t="str">
            <v>NA</v>
          </cell>
          <cell r="I2564" t="str">
            <v>Zain</v>
          </cell>
          <cell r="J2564" t="str">
            <v>-</v>
          </cell>
          <cell r="K2564" t="str">
            <v>R3</v>
          </cell>
        </row>
        <row r="2565">
          <cell r="A2565" t="str">
            <v>AHT2060</v>
          </cell>
          <cell r="B2565"/>
          <cell r="C2565"/>
          <cell r="D2565"/>
          <cell r="E2565"/>
          <cell r="F2565" t="str">
            <v>SCECO</v>
          </cell>
          <cell r="G2565" t="str">
            <v>In progress</v>
          </cell>
          <cell r="H2565" t="str">
            <v>NA</v>
          </cell>
          <cell r="I2565" t="str">
            <v>Zain</v>
          </cell>
          <cell r="J2565" t="str">
            <v>-</v>
          </cell>
          <cell r="K2565" t="str">
            <v>R3</v>
          </cell>
        </row>
        <row r="2566">
          <cell r="A2566" t="str">
            <v>AHT2360</v>
          </cell>
          <cell r="B2566"/>
          <cell r="C2566"/>
          <cell r="D2566"/>
          <cell r="E2566"/>
          <cell r="F2566" t="str">
            <v>SCECO-Rental-Genset</v>
          </cell>
          <cell r="G2566" t="str">
            <v>In progress</v>
          </cell>
          <cell r="H2566" t="str">
            <v>NA</v>
          </cell>
          <cell r="I2566" t="str">
            <v>Zain</v>
          </cell>
          <cell r="J2566" t="str">
            <v>-</v>
          </cell>
          <cell r="K2566" t="str">
            <v>R3</v>
          </cell>
        </row>
        <row r="2567">
          <cell r="A2567" t="str">
            <v>MDUL2706</v>
          </cell>
          <cell r="B2567"/>
          <cell r="C2567"/>
          <cell r="D2567"/>
          <cell r="E2567"/>
          <cell r="F2567" t="str">
            <v>Power Cube</v>
          </cell>
          <cell r="G2567" t="str">
            <v>in progress</v>
          </cell>
          <cell r="H2567" t="str">
            <v>No</v>
          </cell>
          <cell r="I2567" t="str">
            <v>Zain</v>
          </cell>
          <cell r="J2567" t="str">
            <v>-</v>
          </cell>
          <cell r="K2567" t="str">
            <v>R3</v>
          </cell>
        </row>
        <row r="2568">
          <cell r="A2568" t="str">
            <v>MKMD2541</v>
          </cell>
          <cell r="B2568"/>
          <cell r="C2568"/>
          <cell r="D2568"/>
          <cell r="E2568"/>
          <cell r="F2568" t="str">
            <v>Power Cube</v>
          </cell>
          <cell r="G2568" t="str">
            <v>in progress</v>
          </cell>
          <cell r="H2568" t="str">
            <v>No</v>
          </cell>
          <cell r="I2568" t="str">
            <v>Zain</v>
          </cell>
          <cell r="J2568" t="str">
            <v>-</v>
          </cell>
          <cell r="K2568" t="str">
            <v>R3</v>
          </cell>
        </row>
        <row r="2569">
          <cell r="A2569" t="str">
            <v>WFR2278</v>
          </cell>
          <cell r="B2569"/>
          <cell r="C2569"/>
          <cell r="D2569"/>
          <cell r="E2569"/>
          <cell r="F2569" t="str">
            <v>Power Cube</v>
          </cell>
          <cell r="G2569" t="str">
            <v>in progress</v>
          </cell>
          <cell r="H2569" t="str">
            <v>No</v>
          </cell>
          <cell r="I2569" t="str">
            <v>Zain</v>
          </cell>
          <cell r="J2569" t="str">
            <v>-</v>
          </cell>
          <cell r="K2569" t="str">
            <v>R3</v>
          </cell>
        </row>
        <row r="2570">
          <cell r="A2570" t="str">
            <v>MKMD2579</v>
          </cell>
          <cell r="B2570"/>
          <cell r="C2570"/>
          <cell r="D2570"/>
          <cell r="E2570"/>
          <cell r="F2570" t="str">
            <v>Power Cube</v>
          </cell>
          <cell r="G2570" t="str">
            <v>in progress</v>
          </cell>
          <cell r="H2570" t="str">
            <v>No</v>
          </cell>
          <cell r="I2570" t="str">
            <v>Zain</v>
          </cell>
          <cell r="J2570" t="str">
            <v>-</v>
          </cell>
          <cell r="K2570" t="str">
            <v>R3</v>
          </cell>
        </row>
        <row r="2571">
          <cell r="A2571" t="str">
            <v>RUSF9045</v>
          </cell>
          <cell r="B2571"/>
          <cell r="C2571"/>
          <cell r="D2571"/>
          <cell r="E2571"/>
          <cell r="F2571" t="str">
            <v>SCECO</v>
          </cell>
          <cell r="G2571" t="str">
            <v>in progress</v>
          </cell>
          <cell r="H2571" t="str">
            <v>NA</v>
          </cell>
          <cell r="I2571" t="str">
            <v>Zain</v>
          </cell>
          <cell r="J2571" t="str">
            <v>-</v>
          </cell>
          <cell r="K2571" t="str">
            <v>R3</v>
          </cell>
        </row>
        <row r="2572">
          <cell r="A2572" t="str">
            <v>BDR2248</v>
          </cell>
          <cell r="B2572"/>
          <cell r="C2572"/>
          <cell r="D2572"/>
          <cell r="E2572"/>
          <cell r="F2572" t="str">
            <v>SCECO</v>
          </cell>
          <cell r="G2572" t="str">
            <v>in progress</v>
          </cell>
          <cell r="H2572" t="str">
            <v>NA</v>
          </cell>
          <cell r="I2572" t="str">
            <v>Zain</v>
          </cell>
          <cell r="J2572" t="str">
            <v>-</v>
          </cell>
          <cell r="K2572" t="str">
            <v>R3</v>
          </cell>
        </row>
        <row r="2573">
          <cell r="A2573" t="str">
            <v>MDN2352</v>
          </cell>
          <cell r="B2573"/>
          <cell r="C2573"/>
          <cell r="D2573"/>
          <cell r="E2573"/>
          <cell r="F2573" t="str">
            <v>SCECO</v>
          </cell>
          <cell r="G2573" t="str">
            <v>In progress</v>
          </cell>
          <cell r="H2573" t="str">
            <v>NA</v>
          </cell>
          <cell r="I2573" t="str">
            <v>Zain</v>
          </cell>
          <cell r="J2573" t="str">
            <v>-</v>
          </cell>
          <cell r="K2573" t="str">
            <v>R3</v>
          </cell>
        </row>
        <row r="2574">
          <cell r="A2574" t="str">
            <v>WFR2277</v>
          </cell>
          <cell r="B2574"/>
          <cell r="C2574"/>
          <cell r="D2574"/>
          <cell r="E2574"/>
          <cell r="F2574" t="str">
            <v>SCECO-Rental-Genset</v>
          </cell>
          <cell r="G2574" t="str">
            <v>In progress</v>
          </cell>
          <cell r="H2574" t="str">
            <v>NA</v>
          </cell>
          <cell r="I2574" t="str">
            <v>Zain</v>
          </cell>
          <cell r="J2574" t="str">
            <v>-</v>
          </cell>
          <cell r="K2574" t="str">
            <v>R3</v>
          </cell>
        </row>
        <row r="2575">
          <cell r="A2575" t="str">
            <v>RUSF9025</v>
          </cell>
          <cell r="B2575"/>
          <cell r="C2575"/>
          <cell r="D2575"/>
          <cell r="E2575"/>
          <cell r="F2575" t="str">
            <v>SCECO</v>
          </cell>
          <cell r="G2575" t="str">
            <v>in progress</v>
          </cell>
          <cell r="H2575" t="str">
            <v>NA</v>
          </cell>
          <cell r="I2575" t="str">
            <v>Zain</v>
          </cell>
          <cell r="J2575" t="str">
            <v>-</v>
          </cell>
          <cell r="K2575" t="str">
            <v>R3</v>
          </cell>
        </row>
        <row r="2576">
          <cell r="A2576" t="str">
            <v>AIS2666</v>
          </cell>
          <cell r="B2576"/>
          <cell r="C2576"/>
          <cell r="D2576"/>
          <cell r="E2576"/>
          <cell r="F2576" t="str">
            <v>SCECO</v>
          </cell>
          <cell r="G2576" t="str">
            <v>in progress</v>
          </cell>
          <cell r="H2576" t="str">
            <v>NA</v>
          </cell>
          <cell r="I2576" t="str">
            <v>Zain</v>
          </cell>
          <cell r="J2576" t="str">
            <v>-</v>
          </cell>
          <cell r="K2576" t="str">
            <v>R3</v>
          </cell>
        </row>
        <row r="2577">
          <cell r="A2577" t="str">
            <v>HNK2274</v>
          </cell>
          <cell r="B2577"/>
          <cell r="C2577"/>
          <cell r="D2577"/>
          <cell r="E2577"/>
          <cell r="F2577" t="str">
            <v>SCECO-Rental-Genset</v>
          </cell>
          <cell r="G2577" t="str">
            <v>in progress</v>
          </cell>
          <cell r="H2577" t="str">
            <v>NA</v>
          </cell>
          <cell r="I2577" t="str">
            <v>Zain</v>
          </cell>
          <cell r="J2577" t="str">
            <v>-</v>
          </cell>
          <cell r="K2577" t="str">
            <v>R3</v>
          </cell>
        </row>
        <row r="2578">
          <cell r="A2578" t="str">
            <v>RUSF9015</v>
          </cell>
          <cell r="B2578"/>
          <cell r="C2578"/>
          <cell r="D2578"/>
          <cell r="E2578"/>
          <cell r="F2578" t="str">
            <v>SCECO</v>
          </cell>
          <cell r="G2578" t="str">
            <v>in progress</v>
          </cell>
          <cell r="H2578" t="str">
            <v>NA</v>
          </cell>
          <cell r="I2578" t="str">
            <v>Zain</v>
          </cell>
          <cell r="J2578" t="str">
            <v>-</v>
          </cell>
          <cell r="K2578" t="str">
            <v>R3</v>
          </cell>
        </row>
        <row r="2579">
          <cell r="A2579" t="str">
            <v>RUSF9005</v>
          </cell>
          <cell r="B2579"/>
          <cell r="C2579"/>
          <cell r="D2579"/>
          <cell r="E2579"/>
          <cell r="F2579" t="str">
            <v>Power Cube</v>
          </cell>
          <cell r="G2579" t="str">
            <v>in progress</v>
          </cell>
          <cell r="H2579" t="str">
            <v>No</v>
          </cell>
          <cell r="I2579" t="str">
            <v>Zain</v>
          </cell>
          <cell r="J2579" t="str">
            <v>-</v>
          </cell>
          <cell r="K2579" t="str">
            <v>R3</v>
          </cell>
        </row>
        <row r="2580">
          <cell r="A2580" t="str">
            <v>RUSF9053</v>
          </cell>
          <cell r="B2580"/>
          <cell r="C2580"/>
          <cell r="D2580"/>
          <cell r="E2580"/>
          <cell r="F2580" t="str">
            <v>Power Cube</v>
          </cell>
          <cell r="G2580" t="str">
            <v>in progress</v>
          </cell>
          <cell r="H2580" t="str">
            <v>No</v>
          </cell>
          <cell r="I2580" t="str">
            <v>Zain</v>
          </cell>
          <cell r="J2580" t="str">
            <v>-</v>
          </cell>
          <cell r="K2580" t="str">
            <v>R3</v>
          </cell>
        </row>
        <row r="2581">
          <cell r="A2581" t="str">
            <v>MKW2131</v>
          </cell>
          <cell r="B2581"/>
          <cell r="C2581"/>
          <cell r="D2581"/>
          <cell r="E2581"/>
          <cell r="F2581" t="str">
            <v>SCECO</v>
          </cell>
          <cell r="G2581" t="str">
            <v>Good</v>
          </cell>
          <cell r="H2581" t="str">
            <v>NA</v>
          </cell>
          <cell r="I2581" t="str">
            <v>Zain</v>
          </cell>
          <cell r="J2581" t="str">
            <v>-</v>
          </cell>
          <cell r="K2581" t="str">
            <v>R6</v>
          </cell>
        </row>
        <row r="2582">
          <cell r="A2582" t="str">
            <v>BHAB2120</v>
          </cell>
          <cell r="B2582"/>
          <cell r="C2582"/>
          <cell r="D2582"/>
          <cell r="E2582"/>
          <cell r="F2582" t="str">
            <v>Generator-SG</v>
          </cell>
          <cell r="G2582" t="str">
            <v>New BB</v>
          </cell>
          <cell r="H2582" t="str">
            <v>No</v>
          </cell>
          <cell r="I2582" t="str">
            <v>Zain</v>
          </cell>
          <cell r="J2582" t="str">
            <v>-</v>
          </cell>
          <cell r="K2582" t="str">
            <v>R6</v>
          </cell>
        </row>
        <row r="2583">
          <cell r="A2583" t="str">
            <v>TBL2295</v>
          </cell>
          <cell r="B2583"/>
          <cell r="C2583"/>
          <cell r="D2583"/>
          <cell r="E2583"/>
          <cell r="F2583" t="str">
            <v>SCECO-Rental-Genset</v>
          </cell>
          <cell r="G2583" t="str">
            <v>New BB</v>
          </cell>
          <cell r="H2583" t="str">
            <v>NA</v>
          </cell>
          <cell r="I2583" t="str">
            <v>Zain</v>
          </cell>
          <cell r="J2583" t="str">
            <v>-</v>
          </cell>
          <cell r="K2583" t="str">
            <v>R6</v>
          </cell>
        </row>
        <row r="2584">
          <cell r="A2584" t="str">
            <v>MKW2128</v>
          </cell>
          <cell r="B2584"/>
          <cell r="C2584"/>
          <cell r="D2584"/>
          <cell r="E2584"/>
          <cell r="F2584" t="str">
            <v>Generator-SG</v>
          </cell>
          <cell r="G2584" t="str">
            <v>New BB</v>
          </cell>
          <cell r="H2584" t="str">
            <v>No</v>
          </cell>
          <cell r="I2584" t="str">
            <v>Zain</v>
          </cell>
          <cell r="J2584" t="str">
            <v>-</v>
          </cell>
          <cell r="K2584" t="str">
            <v>R6</v>
          </cell>
        </row>
        <row r="2585">
          <cell r="A2585" t="str">
            <v>KMBS2290</v>
          </cell>
          <cell r="B2585"/>
          <cell r="C2585"/>
          <cell r="D2585"/>
          <cell r="E2585"/>
          <cell r="F2585" t="str">
            <v>Generator-SG</v>
          </cell>
          <cell r="G2585" t="str">
            <v>Good</v>
          </cell>
          <cell r="H2585" t="str">
            <v>No</v>
          </cell>
          <cell r="I2585" t="str">
            <v>Zain</v>
          </cell>
          <cell r="J2585" t="str">
            <v>-</v>
          </cell>
          <cell r="K2585" t="str">
            <v>R6</v>
          </cell>
        </row>
        <row r="2586">
          <cell r="A2586" t="str">
            <v>MRD2081</v>
          </cell>
          <cell r="B2586"/>
          <cell r="C2586"/>
          <cell r="D2586"/>
          <cell r="E2586"/>
          <cell r="F2586" t="str">
            <v>SCECO-Rental-Genset</v>
          </cell>
          <cell r="G2586" t="str">
            <v>Good</v>
          </cell>
          <cell r="H2586" t="str">
            <v>NA</v>
          </cell>
          <cell r="I2586" t="str">
            <v>Zain</v>
          </cell>
          <cell r="J2586" t="str">
            <v>-</v>
          </cell>
          <cell r="K2586" t="str">
            <v>R6</v>
          </cell>
        </row>
        <row r="2587">
          <cell r="A2587" t="str">
            <v>UKHA2360</v>
          </cell>
          <cell r="B2587"/>
          <cell r="C2587"/>
          <cell r="D2587"/>
          <cell r="E2587"/>
          <cell r="F2587" t="str">
            <v>Generator-SG</v>
          </cell>
          <cell r="G2587" t="str">
            <v>New BB</v>
          </cell>
          <cell r="H2587" t="str">
            <v>No</v>
          </cell>
          <cell r="I2587" t="str">
            <v>Zain</v>
          </cell>
          <cell r="J2587" t="str">
            <v>-</v>
          </cell>
          <cell r="K2587" t="str">
            <v>R6</v>
          </cell>
        </row>
        <row r="2588">
          <cell r="A2588" t="str">
            <v>MKW2121</v>
          </cell>
          <cell r="B2588"/>
          <cell r="C2588"/>
          <cell r="D2588"/>
          <cell r="E2588"/>
          <cell r="F2588" t="str">
            <v>Generator-SG</v>
          </cell>
          <cell r="G2588" t="str">
            <v>Good</v>
          </cell>
          <cell r="H2588" t="str">
            <v>No</v>
          </cell>
          <cell r="I2588" t="str">
            <v>Zain</v>
          </cell>
          <cell r="J2588" t="str">
            <v>-</v>
          </cell>
          <cell r="K2588" t="str">
            <v>R6</v>
          </cell>
        </row>
        <row r="2589">
          <cell r="A2589" t="str">
            <v>TBL2328</v>
          </cell>
          <cell r="B2589"/>
          <cell r="C2589"/>
          <cell r="D2589"/>
          <cell r="E2589"/>
          <cell r="F2589" t="str">
            <v>SCECO-Rental-Genset</v>
          </cell>
          <cell r="G2589" t="str">
            <v>New BB</v>
          </cell>
          <cell r="H2589" t="str">
            <v>NA</v>
          </cell>
          <cell r="I2589" t="str">
            <v>Zain</v>
          </cell>
          <cell r="J2589" t="str">
            <v>-</v>
          </cell>
          <cell r="K2589" t="str">
            <v>R6</v>
          </cell>
        </row>
        <row r="2590">
          <cell r="A2590" t="str">
            <v>MKW2133</v>
          </cell>
          <cell r="B2590"/>
          <cell r="C2590"/>
          <cell r="D2590"/>
          <cell r="E2590"/>
          <cell r="F2590" t="str">
            <v>Generator-SG</v>
          </cell>
          <cell r="G2590" t="str">
            <v>Good</v>
          </cell>
          <cell r="H2590" t="str">
            <v>No</v>
          </cell>
          <cell r="I2590" t="str">
            <v>Zain</v>
          </cell>
          <cell r="J2590" t="str">
            <v>-</v>
          </cell>
          <cell r="K2590" t="str">
            <v>R6</v>
          </cell>
        </row>
        <row r="2591">
          <cell r="A2591" t="str">
            <v>MKW2140</v>
          </cell>
          <cell r="B2591"/>
          <cell r="C2591"/>
          <cell r="D2591"/>
          <cell r="E2591"/>
          <cell r="F2591" t="str">
            <v>SCECO</v>
          </cell>
          <cell r="G2591" t="str">
            <v>Good</v>
          </cell>
          <cell r="H2591" t="str">
            <v>NA</v>
          </cell>
          <cell r="I2591" t="str">
            <v>Zain</v>
          </cell>
          <cell r="J2591" t="str">
            <v>-</v>
          </cell>
          <cell r="K2591" t="str">
            <v>R6</v>
          </cell>
        </row>
        <row r="2592">
          <cell r="A2592" t="str">
            <v>AQQ2430</v>
          </cell>
          <cell r="B2592"/>
          <cell r="C2592"/>
          <cell r="D2592"/>
          <cell r="E2592"/>
          <cell r="F2592" t="str">
            <v>Generator-SG</v>
          </cell>
          <cell r="G2592" t="str">
            <v>Good</v>
          </cell>
          <cell r="H2592" t="str">
            <v>No</v>
          </cell>
          <cell r="I2592" t="str">
            <v>Zain</v>
          </cell>
          <cell r="J2592" t="str">
            <v>-</v>
          </cell>
          <cell r="K2592" t="str">
            <v>R6</v>
          </cell>
        </row>
        <row r="2593">
          <cell r="A2593" t="str">
            <v>BAH2159</v>
          </cell>
          <cell r="B2593"/>
          <cell r="C2593"/>
          <cell r="D2593"/>
          <cell r="E2593"/>
          <cell r="F2593" t="str">
            <v>Generator-SG</v>
          </cell>
          <cell r="G2593" t="str">
            <v>Good</v>
          </cell>
          <cell r="H2593" t="str">
            <v>No</v>
          </cell>
          <cell r="I2593" t="str">
            <v>Zain</v>
          </cell>
          <cell r="J2593" t="str">
            <v>-</v>
          </cell>
          <cell r="K2593" t="str">
            <v>R6</v>
          </cell>
        </row>
        <row r="2594">
          <cell r="A2594" t="str">
            <v>AQQ2429</v>
          </cell>
          <cell r="B2594"/>
          <cell r="C2594"/>
          <cell r="D2594"/>
          <cell r="E2594"/>
          <cell r="F2594" t="str">
            <v>Generator-SG</v>
          </cell>
          <cell r="G2594" t="str">
            <v>Good</v>
          </cell>
          <cell r="H2594" t="str">
            <v>No</v>
          </cell>
          <cell r="I2594" t="str">
            <v>Zain</v>
          </cell>
          <cell r="J2594" t="str">
            <v>-</v>
          </cell>
          <cell r="K2594" t="str">
            <v>R6</v>
          </cell>
        </row>
        <row r="2595">
          <cell r="A2595" t="str">
            <v>UKHA2363</v>
          </cell>
          <cell r="B2595"/>
          <cell r="C2595"/>
          <cell r="D2595"/>
          <cell r="E2595"/>
          <cell r="F2595" t="str">
            <v>SCECO</v>
          </cell>
          <cell r="G2595" t="str">
            <v>New BB</v>
          </cell>
          <cell r="H2595" t="str">
            <v>NA</v>
          </cell>
          <cell r="I2595" t="str">
            <v>Zain</v>
          </cell>
          <cell r="J2595" t="str">
            <v>-</v>
          </cell>
          <cell r="K2595" t="str">
            <v>R6</v>
          </cell>
        </row>
        <row r="2596">
          <cell r="A2596" t="str">
            <v>BHAB2126</v>
          </cell>
          <cell r="B2596"/>
          <cell r="C2596"/>
          <cell r="D2596"/>
          <cell r="E2596"/>
          <cell r="F2596" t="str">
            <v>SCECO</v>
          </cell>
          <cell r="G2596" t="str">
            <v>New BB</v>
          </cell>
          <cell r="H2596" t="str">
            <v>NA</v>
          </cell>
          <cell r="I2596" t="str">
            <v>Zain</v>
          </cell>
          <cell r="J2596" t="str">
            <v>-</v>
          </cell>
          <cell r="K2596" t="str">
            <v>R6</v>
          </cell>
        </row>
        <row r="2597">
          <cell r="A2597" t="str">
            <v>AQQ2431</v>
          </cell>
          <cell r="B2597"/>
          <cell r="C2597"/>
          <cell r="D2597"/>
          <cell r="E2597"/>
          <cell r="F2597" t="str">
            <v>SCECO-Rental-Genset</v>
          </cell>
          <cell r="G2597" t="str">
            <v>New BB</v>
          </cell>
          <cell r="H2597" t="str">
            <v>NA</v>
          </cell>
          <cell r="I2597" t="str">
            <v>Zain</v>
          </cell>
          <cell r="J2597" t="str">
            <v>-</v>
          </cell>
          <cell r="K2597" t="str">
            <v>R6</v>
          </cell>
        </row>
        <row r="2598">
          <cell r="A2598" t="str">
            <v>TBL2324</v>
          </cell>
          <cell r="B2598"/>
          <cell r="C2598"/>
          <cell r="D2598"/>
          <cell r="E2598"/>
          <cell r="F2598" t="str">
            <v>Generator-SG</v>
          </cell>
          <cell r="G2598" t="str">
            <v>Good</v>
          </cell>
          <cell r="H2598" t="str">
            <v>No</v>
          </cell>
          <cell r="I2598" t="str">
            <v>Zain</v>
          </cell>
          <cell r="J2598" t="str">
            <v>-</v>
          </cell>
          <cell r="K2598" t="str">
            <v>R6</v>
          </cell>
        </row>
        <row r="2599">
          <cell r="A2599" t="str">
            <v>AQQ2424</v>
          </cell>
          <cell r="B2599"/>
          <cell r="C2599"/>
          <cell r="D2599"/>
          <cell r="E2599"/>
          <cell r="F2599" t="str">
            <v>SCECO</v>
          </cell>
          <cell r="G2599" t="str">
            <v>Good</v>
          </cell>
          <cell r="H2599" t="str">
            <v>NA</v>
          </cell>
          <cell r="I2599" t="str">
            <v>Zain</v>
          </cell>
          <cell r="J2599" t="str">
            <v>-</v>
          </cell>
          <cell r="K2599" t="str">
            <v>R6</v>
          </cell>
        </row>
        <row r="2600">
          <cell r="A2600" t="str">
            <v>UKHA2371</v>
          </cell>
          <cell r="B2600"/>
          <cell r="C2600"/>
          <cell r="D2600"/>
          <cell r="E2600"/>
          <cell r="F2600" t="str">
            <v>SCECO-Rental-Genset</v>
          </cell>
          <cell r="G2600" t="str">
            <v>New BB</v>
          </cell>
          <cell r="H2600" t="str">
            <v>NA</v>
          </cell>
          <cell r="I2600" t="str">
            <v>Zain</v>
          </cell>
          <cell r="J2600" t="str">
            <v>-</v>
          </cell>
          <cell r="K2600" t="str">
            <v>R6</v>
          </cell>
        </row>
        <row r="2601">
          <cell r="A2601" t="str">
            <v>QLW2372</v>
          </cell>
          <cell r="B2601"/>
          <cell r="C2601"/>
          <cell r="D2601"/>
          <cell r="E2601"/>
          <cell r="F2601" t="str">
            <v>SCECO-Rental-Genset</v>
          </cell>
          <cell r="G2601" t="str">
            <v>Good</v>
          </cell>
          <cell r="H2601" t="str">
            <v>NA</v>
          </cell>
          <cell r="I2601" t="str">
            <v>Zain</v>
          </cell>
          <cell r="J2601" t="str">
            <v>-</v>
          </cell>
          <cell r="K2601" t="str">
            <v>R6</v>
          </cell>
        </row>
        <row r="2602">
          <cell r="A2602" t="str">
            <v>BSA2288</v>
          </cell>
          <cell r="B2602"/>
          <cell r="C2602"/>
          <cell r="D2602"/>
          <cell r="E2602"/>
          <cell r="F2602" t="str">
            <v>SCECO-Rental-Genset</v>
          </cell>
          <cell r="G2602" t="str">
            <v>New BB</v>
          </cell>
          <cell r="H2602" t="str">
            <v>NA</v>
          </cell>
          <cell r="I2602" t="str">
            <v>Zain</v>
          </cell>
          <cell r="J2602" t="str">
            <v>-</v>
          </cell>
          <cell r="K2602" t="str">
            <v>R6</v>
          </cell>
        </row>
        <row r="2603">
          <cell r="A2603" t="str">
            <v>KMBS2307</v>
          </cell>
          <cell r="B2603"/>
          <cell r="C2603"/>
          <cell r="D2603"/>
          <cell r="E2603"/>
          <cell r="F2603" t="str">
            <v>Generator-SG</v>
          </cell>
          <cell r="G2603" t="str">
            <v>New BB</v>
          </cell>
          <cell r="H2603" t="str">
            <v>No</v>
          </cell>
          <cell r="I2603" t="str">
            <v>Zain</v>
          </cell>
          <cell r="J2603" t="str">
            <v>-</v>
          </cell>
          <cell r="K2603" t="str">
            <v>R6</v>
          </cell>
        </row>
        <row r="2604">
          <cell r="A2604" t="str">
            <v>SRA2366</v>
          </cell>
          <cell r="B2604"/>
          <cell r="C2604"/>
          <cell r="D2604"/>
          <cell r="E2604"/>
          <cell r="F2604" t="str">
            <v>SCECO</v>
          </cell>
          <cell r="G2604" t="str">
            <v>Good</v>
          </cell>
          <cell r="H2604" t="str">
            <v>NA</v>
          </cell>
          <cell r="I2604" t="str">
            <v>Zain</v>
          </cell>
          <cell r="J2604" t="str">
            <v>-</v>
          </cell>
          <cell r="K2604" t="str">
            <v>R6</v>
          </cell>
        </row>
        <row r="2605">
          <cell r="A2605" t="str">
            <v>ABBS2194</v>
          </cell>
          <cell r="B2605"/>
          <cell r="C2605"/>
          <cell r="D2605"/>
          <cell r="E2605"/>
          <cell r="F2605" t="str">
            <v>SCECO</v>
          </cell>
          <cell r="G2605" t="str">
            <v>Good</v>
          </cell>
          <cell r="H2605" t="str">
            <v>NA</v>
          </cell>
          <cell r="I2605" t="str">
            <v>Zain</v>
          </cell>
          <cell r="J2605" t="str">
            <v>-</v>
          </cell>
          <cell r="K2605" t="str">
            <v>R6</v>
          </cell>
        </row>
        <row r="2606">
          <cell r="A2606" t="str">
            <v>HLA2095</v>
          </cell>
          <cell r="B2606"/>
          <cell r="C2606"/>
          <cell r="D2606"/>
          <cell r="E2606"/>
          <cell r="F2606" t="str">
            <v>SCECO</v>
          </cell>
          <cell r="G2606" t="str">
            <v>In Progress</v>
          </cell>
          <cell r="H2606" t="str">
            <v>NA</v>
          </cell>
          <cell r="I2606" t="str">
            <v>Zain</v>
          </cell>
          <cell r="J2606" t="str">
            <v>-</v>
          </cell>
          <cell r="K2606" t="str">
            <v>R4</v>
          </cell>
        </row>
        <row r="2607">
          <cell r="A2607" t="str">
            <v>MUMA2070</v>
          </cell>
          <cell r="B2607"/>
          <cell r="C2607"/>
          <cell r="D2607"/>
          <cell r="E2607"/>
          <cell r="F2607" t="str">
            <v>SCECO-Rental-Genset</v>
          </cell>
          <cell r="G2607" t="str">
            <v>In Progress</v>
          </cell>
          <cell r="H2607" t="str">
            <v>NA</v>
          </cell>
          <cell r="I2607" t="str">
            <v>Zain</v>
          </cell>
          <cell r="J2607" t="str">
            <v>-</v>
          </cell>
          <cell r="K2607" t="str">
            <v>R4</v>
          </cell>
        </row>
        <row r="2608">
          <cell r="A2608" t="str">
            <v>JZMA2414</v>
          </cell>
          <cell r="B2608"/>
          <cell r="C2608"/>
          <cell r="D2608"/>
          <cell r="E2608"/>
          <cell r="F2608" t="str">
            <v>SCECO-Rental-Genset</v>
          </cell>
          <cell r="G2608" t="str">
            <v>In Progress</v>
          </cell>
          <cell r="H2608" t="str">
            <v>NA</v>
          </cell>
          <cell r="I2608" t="str">
            <v>Zain</v>
          </cell>
          <cell r="J2608" t="str">
            <v>-</v>
          </cell>
          <cell r="K2608" t="str">
            <v>R4</v>
          </cell>
        </row>
        <row r="2609">
          <cell r="A2609" t="str">
            <v>JZMA2413</v>
          </cell>
          <cell r="B2609"/>
          <cell r="C2609"/>
          <cell r="D2609"/>
          <cell r="E2609"/>
          <cell r="F2609" t="str">
            <v>SCECO-Rental-Genset</v>
          </cell>
          <cell r="G2609" t="str">
            <v>In Progress</v>
          </cell>
          <cell r="H2609" t="str">
            <v>NA</v>
          </cell>
          <cell r="I2609" t="str">
            <v>Zain</v>
          </cell>
          <cell r="J2609" t="str">
            <v>-</v>
          </cell>
          <cell r="K2609" t="str">
            <v>R4</v>
          </cell>
        </row>
        <row r="2610">
          <cell r="A2610" t="str">
            <v>MUMA2409</v>
          </cell>
          <cell r="B2610"/>
          <cell r="C2610"/>
          <cell r="D2610"/>
          <cell r="E2610"/>
          <cell r="F2610" t="str">
            <v>SCECO</v>
          </cell>
          <cell r="G2610" t="str">
            <v>In Progress</v>
          </cell>
          <cell r="H2610" t="str">
            <v>NA</v>
          </cell>
          <cell r="I2610" t="str">
            <v>Zain</v>
          </cell>
          <cell r="J2610" t="str">
            <v>-</v>
          </cell>
          <cell r="K2610" t="str">
            <v>R4</v>
          </cell>
        </row>
        <row r="2611">
          <cell r="A2611" t="str">
            <v>MUMA2337</v>
          </cell>
          <cell r="B2611"/>
          <cell r="C2611"/>
          <cell r="D2611"/>
          <cell r="E2611"/>
          <cell r="F2611" t="str">
            <v>SCECO</v>
          </cell>
          <cell r="G2611" t="str">
            <v>In Progress</v>
          </cell>
          <cell r="H2611" t="str">
            <v>NA</v>
          </cell>
          <cell r="I2611" t="str">
            <v>Zain</v>
          </cell>
          <cell r="J2611" t="str">
            <v>-</v>
          </cell>
          <cell r="K2611" t="str">
            <v>R4</v>
          </cell>
        </row>
        <row r="2612">
          <cell r="A2612" t="str">
            <v>MUMA2198</v>
          </cell>
          <cell r="B2612"/>
          <cell r="C2612"/>
          <cell r="D2612"/>
          <cell r="E2612"/>
          <cell r="F2612" t="str">
            <v>SCECO-Rental-Genset</v>
          </cell>
          <cell r="G2612" t="str">
            <v>In Progress</v>
          </cell>
          <cell r="H2612" t="str">
            <v>NA</v>
          </cell>
          <cell r="I2612" t="str">
            <v>Zain</v>
          </cell>
          <cell r="J2612" t="str">
            <v>-</v>
          </cell>
          <cell r="K2612" t="str">
            <v>R4</v>
          </cell>
        </row>
        <row r="2613">
          <cell r="A2613" t="str">
            <v>MUMA2204</v>
          </cell>
          <cell r="B2613"/>
          <cell r="C2613"/>
          <cell r="D2613"/>
          <cell r="E2613"/>
          <cell r="F2613" t="str">
            <v>SCECO-Rental-Genset</v>
          </cell>
          <cell r="G2613" t="str">
            <v>In Progress</v>
          </cell>
          <cell r="H2613" t="str">
            <v>NA</v>
          </cell>
          <cell r="I2613" t="str">
            <v>Zain</v>
          </cell>
          <cell r="J2613" t="str">
            <v>-</v>
          </cell>
          <cell r="K2613" t="str">
            <v>R4</v>
          </cell>
        </row>
        <row r="2614">
          <cell r="A2614" t="str">
            <v>HLA2419</v>
          </cell>
          <cell r="B2614"/>
          <cell r="C2614"/>
          <cell r="D2614"/>
          <cell r="E2614"/>
          <cell r="F2614" t="str">
            <v>SCECO</v>
          </cell>
          <cell r="G2614" t="str">
            <v>In Progress</v>
          </cell>
          <cell r="H2614" t="str">
            <v>NA</v>
          </cell>
          <cell r="I2614" t="str">
            <v>Zain</v>
          </cell>
          <cell r="J2614" t="str">
            <v>-</v>
          </cell>
          <cell r="K2614" t="str">
            <v>R4</v>
          </cell>
        </row>
        <row r="2615">
          <cell r="A2615" t="str">
            <v>BHMF2336</v>
          </cell>
          <cell r="B2615"/>
          <cell r="C2615"/>
          <cell r="D2615"/>
          <cell r="E2615"/>
          <cell r="F2615" t="str">
            <v>SCECO-Rental-Genset</v>
          </cell>
          <cell r="G2615" t="str">
            <v>In Progress</v>
          </cell>
          <cell r="H2615" t="str">
            <v>NA</v>
          </cell>
          <cell r="I2615" t="str">
            <v>Zain</v>
          </cell>
          <cell r="J2615" t="str">
            <v>-</v>
          </cell>
          <cell r="K2615" t="str">
            <v>R4</v>
          </cell>
        </row>
        <row r="2616">
          <cell r="A2616" t="str">
            <v>BHMF2345</v>
          </cell>
          <cell r="B2616"/>
          <cell r="C2616"/>
          <cell r="D2616"/>
          <cell r="E2616"/>
          <cell r="F2616" t="str">
            <v>SCECO-Rental-Genset</v>
          </cell>
          <cell r="G2616" t="str">
            <v>In Progress</v>
          </cell>
          <cell r="H2616" t="str">
            <v>NA</v>
          </cell>
          <cell r="I2616" t="str">
            <v>Zain</v>
          </cell>
          <cell r="J2616" t="str">
            <v>-</v>
          </cell>
          <cell r="K2616" t="str">
            <v>R4</v>
          </cell>
        </row>
        <row r="2617">
          <cell r="A2617" t="str">
            <v>JZMA2416</v>
          </cell>
          <cell r="B2617"/>
          <cell r="C2617"/>
          <cell r="D2617"/>
          <cell r="E2617"/>
          <cell r="F2617" t="str">
            <v>SCECO</v>
          </cell>
          <cell r="G2617" t="str">
            <v>In Progress</v>
          </cell>
          <cell r="H2617" t="str">
            <v>NA</v>
          </cell>
          <cell r="I2617" t="str">
            <v>Zain</v>
          </cell>
          <cell r="J2617" t="str">
            <v>-</v>
          </cell>
          <cell r="K2617" t="str">
            <v>R4</v>
          </cell>
        </row>
        <row r="2618">
          <cell r="A2618" t="str">
            <v>JDJZ2418</v>
          </cell>
          <cell r="B2618"/>
          <cell r="C2618"/>
          <cell r="D2618"/>
          <cell r="E2618"/>
          <cell r="F2618" t="str">
            <v>SCECO-Rental-Genset</v>
          </cell>
          <cell r="G2618" t="str">
            <v>In Progress</v>
          </cell>
          <cell r="H2618" t="str">
            <v>NA</v>
          </cell>
          <cell r="I2618" t="str">
            <v>Zain</v>
          </cell>
          <cell r="J2618" t="str">
            <v>-</v>
          </cell>
          <cell r="K2618" t="str">
            <v>R4</v>
          </cell>
        </row>
        <row r="2619">
          <cell r="A2619" t="str">
            <v>BHMF2134</v>
          </cell>
          <cell r="B2619"/>
          <cell r="C2619"/>
          <cell r="D2619"/>
          <cell r="E2619"/>
          <cell r="F2619" t="str">
            <v>SCECO-Rental-Genset</v>
          </cell>
          <cell r="G2619" t="str">
            <v>In Progress</v>
          </cell>
          <cell r="H2619" t="str">
            <v>NA</v>
          </cell>
          <cell r="I2619" t="str">
            <v>Zain</v>
          </cell>
          <cell r="J2619" t="str">
            <v>-</v>
          </cell>
          <cell r="K2619" t="str">
            <v>R4</v>
          </cell>
        </row>
        <row r="2620">
          <cell r="A2620" t="str">
            <v>HLA2216</v>
          </cell>
          <cell r="B2620"/>
          <cell r="C2620"/>
          <cell r="D2620"/>
          <cell r="E2620"/>
          <cell r="F2620" t="str">
            <v>SCECO</v>
          </cell>
          <cell r="G2620" t="str">
            <v>In Progress</v>
          </cell>
          <cell r="H2620" t="str">
            <v>NA</v>
          </cell>
          <cell r="I2620" t="str">
            <v>Zain</v>
          </cell>
          <cell r="J2620" t="str">
            <v>-</v>
          </cell>
          <cell r="K2620" t="str">
            <v>R4</v>
          </cell>
        </row>
        <row r="2621">
          <cell r="A2621" t="str">
            <v>BCH2203</v>
          </cell>
          <cell r="B2621"/>
          <cell r="C2621"/>
          <cell r="D2621"/>
          <cell r="E2621"/>
          <cell r="F2621" t="str">
            <v>Generator-SG</v>
          </cell>
          <cell r="G2621" t="str">
            <v>Good</v>
          </cell>
          <cell r="H2621" t="str">
            <v>No</v>
          </cell>
          <cell r="I2621" t="str">
            <v>Zain</v>
          </cell>
          <cell r="J2621" t="str">
            <v>-</v>
          </cell>
          <cell r="K2621" t="str">
            <v>R6</v>
          </cell>
        </row>
        <row r="2622">
          <cell r="A2622" t="str">
            <v>TBL2284</v>
          </cell>
          <cell r="B2622"/>
          <cell r="C2622"/>
          <cell r="D2622"/>
          <cell r="E2622"/>
          <cell r="F2622" t="str">
            <v>SCECO-Rental-Genset</v>
          </cell>
          <cell r="G2622" t="str">
            <v>New BB</v>
          </cell>
          <cell r="H2622" t="str">
            <v>NA</v>
          </cell>
          <cell r="I2622" t="str">
            <v>Zain</v>
          </cell>
          <cell r="J2622" t="str">
            <v>-</v>
          </cell>
          <cell r="K2622" t="str">
            <v>R6</v>
          </cell>
        </row>
        <row r="2623">
          <cell r="A2623" t="str">
            <v>TBL2286</v>
          </cell>
          <cell r="B2623"/>
          <cell r="C2623"/>
          <cell r="D2623"/>
          <cell r="E2623"/>
          <cell r="F2623" t="str">
            <v>SCECO-Rental-Genset</v>
          </cell>
          <cell r="G2623" t="str">
            <v>New BB</v>
          </cell>
          <cell r="H2623" t="str">
            <v>NA</v>
          </cell>
          <cell r="I2623" t="str">
            <v>Zain</v>
          </cell>
          <cell r="J2623" t="str">
            <v>-</v>
          </cell>
          <cell r="K2623" t="str">
            <v>R6</v>
          </cell>
        </row>
        <row r="2624">
          <cell r="A2624" t="str">
            <v>TBL2319</v>
          </cell>
          <cell r="B2624"/>
          <cell r="C2624"/>
          <cell r="D2624"/>
          <cell r="E2624"/>
          <cell r="F2624" t="str">
            <v>SCECO-Rental-Genset</v>
          </cell>
          <cell r="G2624" t="str">
            <v>New BB</v>
          </cell>
          <cell r="H2624" t="str">
            <v>NA</v>
          </cell>
          <cell r="I2624" t="str">
            <v>Zain</v>
          </cell>
          <cell r="J2624" t="str">
            <v>-</v>
          </cell>
          <cell r="K2624" t="str">
            <v>R6</v>
          </cell>
        </row>
        <row r="2625">
          <cell r="A2625" t="str">
            <v>QLW2364</v>
          </cell>
          <cell r="B2625"/>
          <cell r="C2625"/>
          <cell r="D2625"/>
          <cell r="E2625"/>
          <cell r="F2625" t="str">
            <v>SCECO-Rental-Genset</v>
          </cell>
          <cell r="G2625" t="str">
            <v>New BB</v>
          </cell>
          <cell r="H2625" t="str">
            <v>NA</v>
          </cell>
          <cell r="I2625" t="str">
            <v>Zain</v>
          </cell>
          <cell r="J2625" t="str">
            <v>-</v>
          </cell>
          <cell r="K2625" t="str">
            <v>R6</v>
          </cell>
        </row>
        <row r="2626">
          <cell r="A2626" t="str">
            <v>BHS2361</v>
          </cell>
          <cell r="B2626"/>
          <cell r="C2626"/>
          <cell r="D2626"/>
          <cell r="E2626"/>
          <cell r="F2626" t="str">
            <v>SCECO</v>
          </cell>
          <cell r="G2626" t="str">
            <v>New BB</v>
          </cell>
          <cell r="H2626" t="str">
            <v>NA</v>
          </cell>
          <cell r="I2626" t="str">
            <v>Zain</v>
          </cell>
          <cell r="J2626" t="str">
            <v>-</v>
          </cell>
          <cell r="K2626" t="str">
            <v>R6</v>
          </cell>
        </row>
        <row r="2627">
          <cell r="A2627" t="str">
            <v>BAH2158</v>
          </cell>
          <cell r="B2627"/>
          <cell r="C2627"/>
          <cell r="D2627"/>
          <cell r="E2627"/>
          <cell r="F2627" t="str">
            <v>SCECO-Rental-Genset</v>
          </cell>
          <cell r="G2627" t="str">
            <v>New BB</v>
          </cell>
          <cell r="H2627" t="str">
            <v>NA</v>
          </cell>
          <cell r="I2627" t="str">
            <v>Zain</v>
          </cell>
          <cell r="J2627" t="str">
            <v>-</v>
          </cell>
          <cell r="K2627" t="str">
            <v>R6</v>
          </cell>
        </row>
        <row r="2628">
          <cell r="A2628" t="str">
            <v>BAH2152</v>
          </cell>
          <cell r="B2628"/>
          <cell r="C2628"/>
          <cell r="D2628"/>
          <cell r="E2628"/>
          <cell r="F2628" t="str">
            <v>SCECO-Rental-Genset</v>
          </cell>
          <cell r="G2628" t="str">
            <v>New BB</v>
          </cell>
          <cell r="H2628" t="str">
            <v>NA</v>
          </cell>
          <cell r="I2628" t="str">
            <v>Zain</v>
          </cell>
          <cell r="J2628" t="str">
            <v>-</v>
          </cell>
          <cell r="K2628" t="str">
            <v>R6</v>
          </cell>
        </row>
        <row r="2629">
          <cell r="A2629" t="str">
            <v>TNM2082</v>
          </cell>
          <cell r="B2629"/>
          <cell r="C2629"/>
          <cell r="D2629"/>
          <cell r="E2629"/>
          <cell r="F2629" t="str">
            <v>SCECO</v>
          </cell>
          <cell r="G2629" t="str">
            <v>New BB</v>
          </cell>
          <cell r="H2629" t="str">
            <v>NA</v>
          </cell>
          <cell r="I2629" t="str">
            <v>Zain</v>
          </cell>
          <cell r="J2629" t="str">
            <v>-</v>
          </cell>
          <cell r="K2629" t="str">
            <v>R6</v>
          </cell>
        </row>
        <row r="2630">
          <cell r="A2630" t="str">
            <v>TFBH2218</v>
          </cell>
          <cell r="B2630"/>
          <cell r="C2630"/>
          <cell r="D2630"/>
          <cell r="E2630"/>
          <cell r="F2630" t="str">
            <v>SCECO-Rental-Genset</v>
          </cell>
          <cell r="G2630" t="str">
            <v>New BB</v>
          </cell>
          <cell r="H2630" t="str">
            <v>NA</v>
          </cell>
          <cell r="I2630" t="str">
            <v>Zain</v>
          </cell>
          <cell r="J2630" t="str">
            <v>-</v>
          </cell>
          <cell r="K2630" t="str">
            <v>R6</v>
          </cell>
        </row>
        <row r="2631">
          <cell r="A2631" t="str">
            <v>AQQ2433</v>
          </cell>
          <cell r="B2631"/>
          <cell r="C2631"/>
          <cell r="D2631"/>
          <cell r="E2631"/>
          <cell r="F2631" t="str">
            <v>SCECO-Rental-Genset</v>
          </cell>
          <cell r="G2631" t="str">
            <v>New BB</v>
          </cell>
          <cell r="H2631" t="str">
            <v>NA</v>
          </cell>
          <cell r="I2631" t="str">
            <v>Zain</v>
          </cell>
          <cell r="J2631" t="str">
            <v>-</v>
          </cell>
          <cell r="K2631" t="str">
            <v>R6</v>
          </cell>
        </row>
        <row r="2632">
          <cell r="A2632" t="str">
            <v>AQQ2426</v>
          </cell>
          <cell r="B2632"/>
          <cell r="C2632"/>
          <cell r="D2632"/>
          <cell r="E2632"/>
          <cell r="F2632" t="str">
            <v>SCECO-Rental-Genset</v>
          </cell>
          <cell r="G2632" t="str">
            <v>New BB</v>
          </cell>
          <cell r="H2632" t="str">
            <v>NA</v>
          </cell>
          <cell r="I2632" t="str">
            <v>Zain</v>
          </cell>
          <cell r="J2632" t="str">
            <v>-</v>
          </cell>
          <cell r="K2632" t="str">
            <v>R6</v>
          </cell>
        </row>
        <row r="2633">
          <cell r="A2633" t="str">
            <v>AQQ2331</v>
          </cell>
          <cell r="B2633"/>
          <cell r="C2633"/>
          <cell r="D2633"/>
          <cell r="E2633"/>
          <cell r="F2633" t="str">
            <v>SCECO-Rental-Genset</v>
          </cell>
          <cell r="G2633" t="str">
            <v>New BB</v>
          </cell>
          <cell r="H2633" t="str">
            <v>NA</v>
          </cell>
          <cell r="I2633" t="str">
            <v>Zain</v>
          </cell>
          <cell r="J2633" t="str">
            <v>-</v>
          </cell>
          <cell r="K2633" t="str">
            <v>R6</v>
          </cell>
        </row>
        <row r="2634">
          <cell r="A2634" t="str">
            <v>BHAB2124</v>
          </cell>
          <cell r="B2634"/>
          <cell r="C2634"/>
          <cell r="D2634"/>
          <cell r="E2634"/>
          <cell r="F2634" t="str">
            <v>SCECO-Rental-Genset</v>
          </cell>
          <cell r="G2634" t="str">
            <v>New BB</v>
          </cell>
          <cell r="H2634" t="str">
            <v>NA</v>
          </cell>
          <cell r="I2634" t="str">
            <v>Zain</v>
          </cell>
          <cell r="J2634" t="str">
            <v>-</v>
          </cell>
          <cell r="K2634" t="str">
            <v>R6</v>
          </cell>
        </row>
        <row r="2635">
          <cell r="A2635" t="str">
            <v>BAH2155</v>
          </cell>
          <cell r="B2635"/>
          <cell r="C2635"/>
          <cell r="D2635"/>
          <cell r="E2635"/>
          <cell r="F2635" t="str">
            <v>SCECO-Rental-Genset</v>
          </cell>
          <cell r="G2635" t="str">
            <v>New BB</v>
          </cell>
          <cell r="H2635" t="str">
            <v>NA</v>
          </cell>
          <cell r="I2635" t="str">
            <v>Zain</v>
          </cell>
          <cell r="J2635" t="str">
            <v>-</v>
          </cell>
          <cell r="K2635" t="str">
            <v>R6</v>
          </cell>
        </row>
        <row r="2636">
          <cell r="A2636" t="str">
            <v>SRA2353</v>
          </cell>
          <cell r="B2636"/>
          <cell r="C2636"/>
          <cell r="D2636"/>
          <cell r="E2636"/>
          <cell r="F2636" t="str">
            <v>SCECO-Rental-Genset</v>
          </cell>
          <cell r="G2636" t="str">
            <v>New BB</v>
          </cell>
          <cell r="H2636" t="str">
            <v>NA</v>
          </cell>
          <cell r="I2636" t="str">
            <v>Zain</v>
          </cell>
          <cell r="J2636" t="str">
            <v>-</v>
          </cell>
          <cell r="K2636" t="str">
            <v>R6</v>
          </cell>
        </row>
        <row r="2637">
          <cell r="A2637" t="str">
            <v>SRA2362</v>
          </cell>
          <cell r="B2637"/>
          <cell r="C2637"/>
          <cell r="D2637"/>
          <cell r="E2637"/>
          <cell r="F2637" t="str">
            <v>SCECO-Rental-Genset</v>
          </cell>
          <cell r="G2637" t="str">
            <v>New BB</v>
          </cell>
          <cell r="H2637" t="str">
            <v>NA</v>
          </cell>
          <cell r="I2637" t="str">
            <v>Zain</v>
          </cell>
          <cell r="J2637" t="str">
            <v>-</v>
          </cell>
          <cell r="K2637" t="str">
            <v>R6</v>
          </cell>
        </row>
        <row r="2638">
          <cell r="A2638" t="str">
            <v>QLW2376</v>
          </cell>
          <cell r="B2638"/>
          <cell r="C2638"/>
          <cell r="D2638"/>
          <cell r="E2638"/>
          <cell r="F2638" t="str">
            <v>SCECO-Rental-Genset</v>
          </cell>
          <cell r="G2638" t="str">
            <v>New BB</v>
          </cell>
          <cell r="H2638" t="str">
            <v>NA</v>
          </cell>
          <cell r="I2638" t="str">
            <v>Zain</v>
          </cell>
          <cell r="J2638" t="str">
            <v>-</v>
          </cell>
          <cell r="K2638" t="str">
            <v>R6</v>
          </cell>
        </row>
        <row r="2639">
          <cell r="A2639" t="str">
            <v>BSA2313</v>
          </cell>
          <cell r="B2639"/>
          <cell r="C2639"/>
          <cell r="D2639"/>
          <cell r="E2639"/>
          <cell r="F2639" t="str">
            <v>SCECO-Rental-Genset</v>
          </cell>
          <cell r="G2639" t="str">
            <v>New BB</v>
          </cell>
          <cell r="H2639" t="str">
            <v>NA</v>
          </cell>
          <cell r="I2639" t="str">
            <v>Zain</v>
          </cell>
          <cell r="J2639" t="str">
            <v>-</v>
          </cell>
          <cell r="K2639" t="str">
            <v>R6</v>
          </cell>
        </row>
        <row r="2640">
          <cell r="A2640" t="str">
            <v>BSA2318</v>
          </cell>
          <cell r="B2640"/>
          <cell r="C2640"/>
          <cell r="D2640"/>
          <cell r="E2640"/>
          <cell r="F2640" t="str">
            <v>SCECO-Rental-Genset</v>
          </cell>
          <cell r="G2640" t="str">
            <v>New BB</v>
          </cell>
          <cell r="H2640" t="str">
            <v>NA</v>
          </cell>
          <cell r="I2640" t="str">
            <v>Zain</v>
          </cell>
          <cell r="J2640" t="str">
            <v>-</v>
          </cell>
          <cell r="K2640" t="str">
            <v>R6</v>
          </cell>
        </row>
        <row r="2641">
          <cell r="A2641" t="str">
            <v>QLW2370</v>
          </cell>
          <cell r="B2641"/>
          <cell r="C2641"/>
          <cell r="D2641"/>
          <cell r="E2641"/>
          <cell r="F2641" t="str">
            <v>SCECO-Rental-Genset</v>
          </cell>
          <cell r="G2641" t="str">
            <v>New BB</v>
          </cell>
          <cell r="H2641" t="str">
            <v>NA</v>
          </cell>
          <cell r="I2641" t="str">
            <v>Zain</v>
          </cell>
          <cell r="J2641" t="str">
            <v>-</v>
          </cell>
          <cell r="K2641" t="str">
            <v>R6</v>
          </cell>
        </row>
        <row r="2642">
          <cell r="A2642" t="str">
            <v>QLW2374</v>
          </cell>
          <cell r="B2642"/>
          <cell r="C2642"/>
          <cell r="D2642"/>
          <cell r="E2642"/>
          <cell r="F2642" t="str">
            <v>SCECO-Rental-Genset</v>
          </cell>
          <cell r="G2642" t="str">
            <v>New BB</v>
          </cell>
          <cell r="H2642" t="str">
            <v>NA</v>
          </cell>
          <cell r="I2642" t="str">
            <v>Zain</v>
          </cell>
          <cell r="J2642" t="str">
            <v>-</v>
          </cell>
          <cell r="K2642" t="str">
            <v>R6</v>
          </cell>
        </row>
        <row r="2643">
          <cell r="A2643" t="str">
            <v>KMBS2327</v>
          </cell>
          <cell r="B2643"/>
          <cell r="C2643"/>
          <cell r="D2643"/>
          <cell r="E2643"/>
          <cell r="F2643" t="str">
            <v>SCECO</v>
          </cell>
          <cell r="G2643" t="str">
            <v>New BB</v>
          </cell>
          <cell r="H2643" t="str">
            <v>NA</v>
          </cell>
          <cell r="I2643" t="str">
            <v>Zain</v>
          </cell>
          <cell r="J2643" t="str">
            <v>-</v>
          </cell>
          <cell r="K2643" t="str">
            <v>R6</v>
          </cell>
        </row>
        <row r="2644">
          <cell r="A2644" t="str">
            <v>SRA2355</v>
          </cell>
          <cell r="B2644"/>
          <cell r="C2644"/>
          <cell r="D2644"/>
          <cell r="E2644"/>
          <cell r="F2644" t="str">
            <v>SCECO-Rental-Genset</v>
          </cell>
          <cell r="G2644" t="str">
            <v>New BB</v>
          </cell>
          <cell r="H2644" t="str">
            <v>NA</v>
          </cell>
          <cell r="I2644" t="str">
            <v>Zain</v>
          </cell>
          <cell r="J2644" t="str">
            <v>-</v>
          </cell>
          <cell r="K2644" t="str">
            <v>R6</v>
          </cell>
        </row>
        <row r="2645">
          <cell r="A2645" t="str">
            <v>SRA2359</v>
          </cell>
          <cell r="B2645"/>
          <cell r="C2645"/>
          <cell r="D2645"/>
          <cell r="E2645"/>
          <cell r="F2645" t="str">
            <v>SCECO</v>
          </cell>
          <cell r="G2645" t="str">
            <v>New BB</v>
          </cell>
          <cell r="H2645" t="str">
            <v>NA</v>
          </cell>
          <cell r="I2645" t="str">
            <v>Zain</v>
          </cell>
          <cell r="J2645" t="str">
            <v>-</v>
          </cell>
          <cell r="K2645" t="str">
            <v>R6</v>
          </cell>
        </row>
        <row r="2646">
          <cell r="A2646" t="str">
            <v>MTB2377</v>
          </cell>
          <cell r="B2646"/>
          <cell r="C2646"/>
          <cell r="D2646"/>
          <cell r="E2646"/>
          <cell r="F2646" t="str">
            <v>SCECO-Rental-Genset</v>
          </cell>
          <cell r="G2646" t="str">
            <v>New BB</v>
          </cell>
          <cell r="H2646" t="str">
            <v>NA</v>
          </cell>
          <cell r="I2646" t="str">
            <v>Zain</v>
          </cell>
          <cell r="J2646" t="str">
            <v>-</v>
          </cell>
          <cell r="K2646" t="str">
            <v>R6</v>
          </cell>
        </row>
        <row r="2647">
          <cell r="A2647" t="str">
            <v>AQQ2425</v>
          </cell>
          <cell r="B2647"/>
          <cell r="C2647"/>
          <cell r="D2647"/>
          <cell r="E2647"/>
          <cell r="F2647" t="str">
            <v>SCECO-Rental-Genset</v>
          </cell>
          <cell r="G2647" t="str">
            <v>New BB</v>
          </cell>
          <cell r="H2647" t="str">
            <v>NA</v>
          </cell>
          <cell r="I2647" t="str">
            <v>Zain</v>
          </cell>
          <cell r="J2647" t="str">
            <v>-</v>
          </cell>
          <cell r="K2647" t="str">
            <v>R6</v>
          </cell>
        </row>
        <row r="2648">
          <cell r="A2648" t="str">
            <v>BSA2316</v>
          </cell>
          <cell r="B2648"/>
          <cell r="C2648"/>
          <cell r="D2648"/>
          <cell r="E2648"/>
          <cell r="F2648" t="str">
            <v>SCECO-Rental-Genset</v>
          </cell>
          <cell r="G2648" t="str">
            <v>New BB</v>
          </cell>
          <cell r="H2648" t="str">
            <v>NA</v>
          </cell>
          <cell r="I2648" t="str">
            <v>Zain</v>
          </cell>
          <cell r="J2648" t="str">
            <v>-</v>
          </cell>
          <cell r="K2648" t="str">
            <v>R6</v>
          </cell>
        </row>
        <row r="2649">
          <cell r="A2649" t="str">
            <v>TBL2297</v>
          </cell>
          <cell r="B2649"/>
          <cell r="C2649"/>
          <cell r="D2649"/>
          <cell r="E2649"/>
          <cell r="F2649" t="str">
            <v>SCECO-Rental-Genset</v>
          </cell>
          <cell r="G2649" t="str">
            <v>New BB</v>
          </cell>
          <cell r="H2649" t="str">
            <v>NA</v>
          </cell>
          <cell r="I2649" t="str">
            <v>Zain</v>
          </cell>
          <cell r="J2649" t="str">
            <v>-</v>
          </cell>
          <cell r="K2649" t="str">
            <v>R6</v>
          </cell>
        </row>
        <row r="2650">
          <cell r="A2650" t="str">
            <v>AQQ2170</v>
          </cell>
          <cell r="B2650"/>
          <cell r="C2650"/>
          <cell r="D2650"/>
          <cell r="E2650"/>
          <cell r="F2650" t="str">
            <v>SCECO-Rental-Genset</v>
          </cell>
          <cell r="G2650" t="str">
            <v>New BB</v>
          </cell>
          <cell r="H2650" t="str">
            <v>NA</v>
          </cell>
          <cell r="I2650" t="str">
            <v>Zain</v>
          </cell>
          <cell r="J2650" t="str">
            <v>-</v>
          </cell>
          <cell r="K2650" t="str">
            <v>R6</v>
          </cell>
        </row>
        <row r="2651">
          <cell r="A2651" t="str">
            <v>QSMD2397</v>
          </cell>
          <cell r="B2651"/>
          <cell r="C2651"/>
          <cell r="D2651"/>
          <cell r="E2651"/>
          <cell r="F2651" t="str">
            <v>Power Cube</v>
          </cell>
          <cell r="G2651" t="str">
            <v>in progress</v>
          </cell>
          <cell r="H2651" t="str">
            <v>No</v>
          </cell>
          <cell r="I2651" t="str">
            <v>Zain</v>
          </cell>
          <cell r="J2651" t="str">
            <v>-</v>
          </cell>
          <cell r="K2651" t="str">
            <v>R3</v>
          </cell>
        </row>
        <row r="2652">
          <cell r="A2652" t="str">
            <v>BDR2050</v>
          </cell>
          <cell r="B2652"/>
          <cell r="C2652"/>
          <cell r="D2652"/>
          <cell r="E2652"/>
          <cell r="F2652" t="str">
            <v>SCECO</v>
          </cell>
          <cell r="G2652" t="str">
            <v>in progress</v>
          </cell>
          <cell r="H2652" t="str">
            <v>NA</v>
          </cell>
          <cell r="I2652" t="str">
            <v>Zain</v>
          </cell>
          <cell r="J2652" t="str">
            <v>-</v>
          </cell>
          <cell r="K2652" t="str">
            <v>R3</v>
          </cell>
        </row>
        <row r="2653">
          <cell r="A2653" t="str">
            <v>BDR2109</v>
          </cell>
          <cell r="B2653"/>
          <cell r="C2653"/>
          <cell r="D2653"/>
          <cell r="E2653"/>
          <cell r="F2653" t="str">
            <v>SCECO</v>
          </cell>
          <cell r="G2653" t="str">
            <v>in progress</v>
          </cell>
          <cell r="H2653" t="str">
            <v>NA</v>
          </cell>
          <cell r="I2653" t="str">
            <v>Zain</v>
          </cell>
          <cell r="J2653" t="str">
            <v>-</v>
          </cell>
          <cell r="K2653" t="str">
            <v>R3</v>
          </cell>
        </row>
        <row r="2654">
          <cell r="A2654" t="str">
            <v>BDR2243</v>
          </cell>
          <cell r="B2654"/>
          <cell r="C2654"/>
          <cell r="D2654"/>
          <cell r="E2654"/>
          <cell r="F2654" t="str">
            <v>SCECO</v>
          </cell>
          <cell r="G2654" t="str">
            <v>in progress</v>
          </cell>
          <cell r="H2654" t="str">
            <v>NA</v>
          </cell>
          <cell r="I2654" t="str">
            <v>Zain</v>
          </cell>
          <cell r="J2654" t="str">
            <v>-</v>
          </cell>
          <cell r="K2654" t="str">
            <v>R3</v>
          </cell>
        </row>
        <row r="2655">
          <cell r="A2655" t="str">
            <v>BDR2246</v>
          </cell>
          <cell r="B2655"/>
          <cell r="C2655"/>
          <cell r="D2655"/>
          <cell r="E2655"/>
          <cell r="F2655" t="str">
            <v>SCECO-Rental-Genset</v>
          </cell>
          <cell r="G2655" t="str">
            <v>in progress</v>
          </cell>
          <cell r="H2655" t="str">
            <v>NA</v>
          </cell>
          <cell r="I2655" t="str">
            <v>Zain</v>
          </cell>
          <cell r="J2655" t="str">
            <v>-</v>
          </cell>
          <cell r="K2655" t="str">
            <v>R3</v>
          </cell>
        </row>
        <row r="2656">
          <cell r="A2656" t="str">
            <v>RSPR0830</v>
          </cell>
          <cell r="B2656"/>
          <cell r="C2656"/>
          <cell r="D2656"/>
          <cell r="E2656"/>
          <cell r="F2656" t="str">
            <v>SCECO</v>
          </cell>
          <cell r="G2656" t="str">
            <v>in progress</v>
          </cell>
          <cell r="H2656" t="str">
            <v>NA</v>
          </cell>
          <cell r="I2656" t="str">
            <v>Zain</v>
          </cell>
          <cell r="J2656" t="str">
            <v>-</v>
          </cell>
          <cell r="K2656" t="str">
            <v>R3</v>
          </cell>
        </row>
        <row r="2657">
          <cell r="A2657" t="str">
            <v>ULTB2728</v>
          </cell>
          <cell r="B2657"/>
          <cell r="C2657"/>
          <cell r="D2657"/>
          <cell r="E2657"/>
          <cell r="F2657" t="str">
            <v>Power Cube</v>
          </cell>
          <cell r="G2657" t="str">
            <v>in progress</v>
          </cell>
          <cell r="H2657" t="str">
            <v>No</v>
          </cell>
          <cell r="I2657" t="str">
            <v>Zain</v>
          </cell>
          <cell r="J2657" t="str">
            <v>-</v>
          </cell>
          <cell r="K2657" t="str">
            <v>R3</v>
          </cell>
        </row>
        <row r="2658">
          <cell r="A2658" t="str">
            <v>BDR2108</v>
          </cell>
          <cell r="B2658"/>
          <cell r="C2658"/>
          <cell r="D2658"/>
          <cell r="E2658"/>
          <cell r="F2658" t="str">
            <v>SCECO-Rental-Genset</v>
          </cell>
          <cell r="G2658" t="str">
            <v>No BB-Design</v>
          </cell>
          <cell r="H2658" t="str">
            <v>NA</v>
          </cell>
          <cell r="I2658" t="str">
            <v>Zain</v>
          </cell>
          <cell r="J2658" t="str">
            <v>-</v>
          </cell>
          <cell r="K2658" t="str">
            <v>R3</v>
          </cell>
        </row>
        <row r="2659">
          <cell r="A2659" t="str">
            <v>RUSF9063</v>
          </cell>
          <cell r="B2659"/>
          <cell r="C2659"/>
          <cell r="D2659"/>
          <cell r="E2659"/>
          <cell r="F2659" t="str">
            <v>Power Cube</v>
          </cell>
          <cell r="G2659" t="str">
            <v>in progress</v>
          </cell>
          <cell r="H2659" t="str">
            <v>No</v>
          </cell>
          <cell r="I2659" t="str">
            <v>Zain</v>
          </cell>
          <cell r="J2659" t="str">
            <v>-</v>
          </cell>
          <cell r="K2659" t="str">
            <v>R3</v>
          </cell>
        </row>
        <row r="2660">
          <cell r="A2660" t="str">
            <v>MDN2217</v>
          </cell>
          <cell r="B2660"/>
          <cell r="C2660"/>
          <cell r="D2660"/>
          <cell r="E2660"/>
          <cell r="F2660" t="str">
            <v>Power Cube</v>
          </cell>
          <cell r="G2660" t="str">
            <v>in progress</v>
          </cell>
          <cell r="H2660" t="str">
            <v>No</v>
          </cell>
          <cell r="I2660" t="str">
            <v>Zain</v>
          </cell>
          <cell r="J2660" t="str">
            <v>-</v>
          </cell>
          <cell r="K2660" t="str">
            <v>R3</v>
          </cell>
        </row>
        <row r="2661">
          <cell r="A2661" t="str">
            <v>MKMD2562</v>
          </cell>
          <cell r="B2661"/>
          <cell r="C2661"/>
          <cell r="D2661"/>
          <cell r="E2661"/>
          <cell r="F2661" t="str">
            <v>Power Cube</v>
          </cell>
          <cell r="G2661" t="str">
            <v>in progress</v>
          </cell>
          <cell r="H2661" t="str">
            <v>No</v>
          </cell>
          <cell r="I2661" t="str">
            <v>Zain</v>
          </cell>
          <cell r="J2661" t="str">
            <v>-</v>
          </cell>
          <cell r="K2661" t="str">
            <v>R3</v>
          </cell>
        </row>
        <row r="2662">
          <cell r="A2662" t="str">
            <v>WFR2604</v>
          </cell>
          <cell r="B2662"/>
          <cell r="C2662"/>
          <cell r="D2662"/>
          <cell r="E2662"/>
          <cell r="F2662" t="str">
            <v>SCECO</v>
          </cell>
          <cell r="G2662" t="str">
            <v>in progress</v>
          </cell>
          <cell r="H2662" t="str">
            <v>NA</v>
          </cell>
          <cell r="I2662" t="str">
            <v>Zain</v>
          </cell>
          <cell r="J2662" t="str">
            <v>-</v>
          </cell>
          <cell r="K2662" t="str">
            <v>R3</v>
          </cell>
        </row>
        <row r="2663">
          <cell r="A2663" t="str">
            <v>MDQS2433</v>
          </cell>
          <cell r="B2663"/>
          <cell r="C2663"/>
          <cell r="D2663"/>
          <cell r="E2663"/>
          <cell r="F2663" t="str">
            <v>Power Cube</v>
          </cell>
          <cell r="G2663" t="str">
            <v>in progress</v>
          </cell>
          <cell r="H2663" t="str">
            <v>No</v>
          </cell>
          <cell r="I2663" t="str">
            <v>Zain</v>
          </cell>
          <cell r="J2663" t="str">
            <v>-</v>
          </cell>
          <cell r="K2663" t="str">
            <v>R3</v>
          </cell>
        </row>
        <row r="2664">
          <cell r="A2664" t="str">
            <v>MDN2361</v>
          </cell>
          <cell r="B2664"/>
          <cell r="C2664"/>
          <cell r="D2664"/>
          <cell r="E2664"/>
          <cell r="F2664" t="str">
            <v>SCECO</v>
          </cell>
          <cell r="G2664" t="str">
            <v>in progress</v>
          </cell>
          <cell r="H2664" t="str">
            <v>NA</v>
          </cell>
          <cell r="I2664" t="str">
            <v>Zain</v>
          </cell>
          <cell r="J2664" t="str">
            <v>-</v>
          </cell>
          <cell r="K2664" t="str">
            <v>R3</v>
          </cell>
        </row>
        <row r="2665">
          <cell r="A2665" t="str">
            <v>WFR2275</v>
          </cell>
          <cell r="B2665"/>
          <cell r="C2665"/>
          <cell r="D2665"/>
          <cell r="E2665"/>
          <cell r="F2665" t="str">
            <v>SCECO-Rental-Genset</v>
          </cell>
          <cell r="G2665" t="str">
            <v>in progress</v>
          </cell>
          <cell r="H2665" t="str">
            <v>NA</v>
          </cell>
          <cell r="I2665" t="str">
            <v>Zain</v>
          </cell>
          <cell r="J2665" t="str">
            <v>-</v>
          </cell>
          <cell r="K2665" t="str">
            <v>R3</v>
          </cell>
        </row>
        <row r="2666">
          <cell r="A2666" t="str">
            <v>RUSF9078</v>
          </cell>
          <cell r="B2666"/>
          <cell r="C2666"/>
          <cell r="D2666"/>
          <cell r="E2666"/>
          <cell r="F2666" t="str">
            <v>Power Cube</v>
          </cell>
          <cell r="G2666" t="str">
            <v>in progress</v>
          </cell>
          <cell r="H2666" t="str">
            <v>No</v>
          </cell>
          <cell r="I2666" t="str">
            <v>Zain</v>
          </cell>
          <cell r="J2666" t="str">
            <v>-</v>
          </cell>
          <cell r="K2666" t="str">
            <v>R3</v>
          </cell>
        </row>
        <row r="2667">
          <cell r="A2667" t="str">
            <v>MDTB2675</v>
          </cell>
          <cell r="B2667"/>
          <cell r="C2667"/>
          <cell r="D2667"/>
          <cell r="E2667"/>
          <cell r="F2667" t="str">
            <v>Power Cube</v>
          </cell>
          <cell r="G2667" t="str">
            <v>in progress</v>
          </cell>
          <cell r="H2667" t="str">
            <v>No</v>
          </cell>
          <cell r="I2667" t="str">
            <v>Zain</v>
          </cell>
          <cell r="J2667" t="str">
            <v>-</v>
          </cell>
          <cell r="K2667" t="str">
            <v>R3</v>
          </cell>
        </row>
        <row r="2668">
          <cell r="A2668" t="str">
            <v>MDN2380</v>
          </cell>
          <cell r="B2668"/>
          <cell r="C2668"/>
          <cell r="D2668"/>
          <cell r="E2668"/>
          <cell r="F2668" t="str">
            <v>SCECO</v>
          </cell>
          <cell r="G2668" t="str">
            <v>in progress</v>
          </cell>
          <cell r="H2668" t="str">
            <v>NA</v>
          </cell>
          <cell r="I2668" t="str">
            <v>Zain</v>
          </cell>
          <cell r="J2668" t="str">
            <v>-</v>
          </cell>
          <cell r="K2668" t="str">
            <v>R3</v>
          </cell>
        </row>
        <row r="2669">
          <cell r="A2669" t="str">
            <v>MDTB2531</v>
          </cell>
          <cell r="B2669"/>
          <cell r="C2669"/>
          <cell r="D2669"/>
          <cell r="E2669"/>
          <cell r="F2669" t="str">
            <v>SCECO-Rental-Genset</v>
          </cell>
          <cell r="G2669" t="str">
            <v>in progress</v>
          </cell>
          <cell r="H2669" t="str">
            <v>NA</v>
          </cell>
          <cell r="I2669" t="str">
            <v>Zain</v>
          </cell>
          <cell r="J2669" t="str">
            <v>-</v>
          </cell>
          <cell r="K2669" t="str">
            <v>R3</v>
          </cell>
        </row>
        <row r="2670">
          <cell r="A2670" t="str">
            <v>HLMD2492</v>
          </cell>
          <cell r="B2670"/>
          <cell r="C2670"/>
          <cell r="D2670"/>
          <cell r="E2670"/>
          <cell r="F2670" t="str">
            <v>Power Cube</v>
          </cell>
          <cell r="G2670" t="str">
            <v>in progress</v>
          </cell>
          <cell r="H2670" t="str">
            <v>No</v>
          </cell>
          <cell r="I2670" t="str">
            <v>Zain</v>
          </cell>
          <cell r="J2670" t="str">
            <v>-</v>
          </cell>
          <cell r="K2670" t="str">
            <v>R3</v>
          </cell>
        </row>
        <row r="2671">
          <cell r="A2671" t="str">
            <v>ABQ0500</v>
          </cell>
          <cell r="B2671" t="str">
            <v>ABQ2M1500</v>
          </cell>
          <cell r="C2671" t="str">
            <v>ABQ2M3500</v>
          </cell>
          <cell r="D2671" t="str">
            <v>ABQ2M7500</v>
          </cell>
          <cell r="E2671"/>
          <cell r="F2671" t="str">
            <v>SCECO</v>
          </cell>
          <cell r="G2671" t="str">
            <v>No BB Design+Weak</v>
          </cell>
          <cell r="H2671" t="str">
            <v>NA</v>
          </cell>
          <cell r="I2671" t="str">
            <v>Latis</v>
          </cell>
          <cell r="J2671" t="str">
            <v>Less than 5 Sites</v>
          </cell>
          <cell r="K2671" t="str">
            <v>R1</v>
          </cell>
        </row>
        <row r="2672">
          <cell r="A2672" t="str">
            <v>DAM0282</v>
          </cell>
          <cell r="B2672" t="str">
            <v>DAM2M1282</v>
          </cell>
          <cell r="C2672" t="str">
            <v>DAM2M3282</v>
          </cell>
          <cell r="D2672" t="str">
            <v>DAM2M7282</v>
          </cell>
          <cell r="E2672" t="str">
            <v>DAM2MN0282</v>
          </cell>
          <cell r="F2672" t="str">
            <v>SCECO</v>
          </cell>
          <cell r="G2672" t="str">
            <v>&lt;No BB&gt;</v>
          </cell>
          <cell r="H2672" t="str">
            <v>NA</v>
          </cell>
          <cell r="I2672" t="str">
            <v>Latis</v>
          </cell>
          <cell r="J2672" t="str">
            <v>Less than 5 Sites</v>
          </cell>
          <cell r="K2672" t="str">
            <v>R1</v>
          </cell>
        </row>
        <row r="2673">
          <cell r="A2673" t="str">
            <v>RIY0134</v>
          </cell>
          <cell r="B2673" t="str">
            <v>RIY2M1134</v>
          </cell>
          <cell r="C2673"/>
          <cell r="D2673" t="str">
            <v>RIY2M7134</v>
          </cell>
          <cell r="E2673" t="str">
            <v>RIY2MN0134</v>
          </cell>
          <cell r="F2673" t="str">
            <v>SCECO</v>
          </cell>
          <cell r="G2673" t="str">
            <v>Vandalized</v>
          </cell>
          <cell r="H2673" t="str">
            <v>NA</v>
          </cell>
          <cell r="I2673" t="str">
            <v>Latis</v>
          </cell>
          <cell r="J2673" t="str">
            <v>Less than 5 Sites</v>
          </cell>
          <cell r="K2673" t="str">
            <v>R2</v>
          </cell>
        </row>
        <row r="2674">
          <cell r="A2674" t="str">
            <v>ABQ0507</v>
          </cell>
          <cell r="B2674" t="str">
            <v>ABQ2M1507</v>
          </cell>
          <cell r="C2674" t="str">
            <v>ABQ2M3507</v>
          </cell>
          <cell r="D2674"/>
          <cell r="E2674"/>
          <cell r="F2674" t="str">
            <v>SCECO</v>
          </cell>
          <cell r="G2674" t="str">
            <v>Good+No BB Design</v>
          </cell>
          <cell r="H2674" t="str">
            <v>NA</v>
          </cell>
          <cell r="I2674" t="str">
            <v>Latis</v>
          </cell>
          <cell r="J2674" t="str">
            <v>Less than 5 Sites</v>
          </cell>
          <cell r="K2674" t="str">
            <v>R1</v>
          </cell>
        </row>
        <row r="2675">
          <cell r="A2675" t="str">
            <v>DAM0307</v>
          </cell>
          <cell r="B2675" t="str">
            <v>DAM2M1307</v>
          </cell>
          <cell r="C2675" t="str">
            <v>DAM2M3307</v>
          </cell>
          <cell r="D2675" t="str">
            <v>DAM2M7307</v>
          </cell>
          <cell r="E2675" t="str">
            <v>DAM2MN0307</v>
          </cell>
          <cell r="F2675" t="str">
            <v>SCECO</v>
          </cell>
          <cell r="G2675" t="str">
            <v>&lt;No BB&gt;</v>
          </cell>
          <cell r="H2675" t="str">
            <v>NA</v>
          </cell>
          <cell r="I2675" t="str">
            <v>Latis</v>
          </cell>
          <cell r="J2675" t="str">
            <v>Less than 5 Sites</v>
          </cell>
          <cell r="K2675" t="str">
            <v>R1</v>
          </cell>
        </row>
        <row r="2676">
          <cell r="A2676" t="str">
            <v>RIY0770</v>
          </cell>
          <cell r="B2676" t="str">
            <v>RIY2M1770</v>
          </cell>
          <cell r="C2676"/>
          <cell r="D2676" t="str">
            <v>RIY2M7770</v>
          </cell>
          <cell r="E2676" t="str">
            <v>RIY2MN0770</v>
          </cell>
          <cell r="F2676" t="str">
            <v>SCECO</v>
          </cell>
          <cell r="G2676" t="str">
            <v>Good</v>
          </cell>
          <cell r="H2676" t="str">
            <v>NA</v>
          </cell>
          <cell r="I2676" t="str">
            <v>Latis</v>
          </cell>
          <cell r="J2676" t="str">
            <v>Hub site (More than 05 Sites)</v>
          </cell>
          <cell r="K2676" t="str">
            <v>R2</v>
          </cell>
        </row>
        <row r="2677">
          <cell r="A2677" t="str">
            <v>ABQ0509</v>
          </cell>
          <cell r="B2677" t="str">
            <v>ABQ2M1509</v>
          </cell>
          <cell r="C2677" t="str">
            <v>ABQ2M3509</v>
          </cell>
          <cell r="D2677"/>
          <cell r="E2677"/>
          <cell r="F2677" t="str">
            <v>SCECO</v>
          </cell>
          <cell r="G2677" t="str">
            <v>Good+No BB Design</v>
          </cell>
          <cell r="H2677" t="str">
            <v>NA</v>
          </cell>
          <cell r="I2677" t="str">
            <v>Latis</v>
          </cell>
          <cell r="J2677" t="str">
            <v>Less than 5 Sites</v>
          </cell>
          <cell r="K2677" t="str">
            <v>R1</v>
          </cell>
        </row>
        <row r="2678">
          <cell r="A2678" t="str">
            <v>MDN0731</v>
          </cell>
          <cell r="B2678" t="str">
            <v>MDN2M1731</v>
          </cell>
          <cell r="C2678" t="str">
            <v>MDN2M3731</v>
          </cell>
          <cell r="D2678" t="str">
            <v>MDN2M7731</v>
          </cell>
          <cell r="E2678" t="str">
            <v>MDN2MN0731</v>
          </cell>
          <cell r="F2678" t="str">
            <v>SCECO</v>
          </cell>
          <cell r="G2678" t="str">
            <v>In progress</v>
          </cell>
          <cell r="H2678" t="str">
            <v>-</v>
          </cell>
          <cell r="I2678" t="str">
            <v>Latis</v>
          </cell>
          <cell r="J2678" t="str">
            <v>Less than 5 Sites</v>
          </cell>
          <cell r="K2678" t="str">
            <v>R3</v>
          </cell>
        </row>
        <row r="2679">
          <cell r="A2679" t="str">
            <v>DAM0349</v>
          </cell>
          <cell r="B2679" t="str">
            <v>DAM2M1349</v>
          </cell>
          <cell r="C2679" t="str">
            <v>DAM2M3349</v>
          </cell>
          <cell r="D2679" t="str">
            <v>DAM2M7349</v>
          </cell>
          <cell r="E2679"/>
          <cell r="F2679" t="str">
            <v>SCECO</v>
          </cell>
          <cell r="G2679" t="str">
            <v>&lt;No BB&gt;</v>
          </cell>
          <cell r="H2679" t="str">
            <v>NA</v>
          </cell>
          <cell r="I2679" t="str">
            <v>Latis</v>
          </cell>
          <cell r="J2679" t="str">
            <v>Less than 5 Sites</v>
          </cell>
          <cell r="K2679" t="str">
            <v>R1</v>
          </cell>
        </row>
        <row r="2680">
          <cell r="A2680" t="str">
            <v>RIY2455</v>
          </cell>
          <cell r="B2680" t="str">
            <v>RIY2M2455</v>
          </cell>
          <cell r="C2680"/>
          <cell r="D2680" t="str">
            <v>RIY2M8455</v>
          </cell>
          <cell r="E2680" t="str">
            <v>RIY2MN2455</v>
          </cell>
          <cell r="F2680" t="str">
            <v>SCECO</v>
          </cell>
          <cell r="G2680" t="str">
            <v>Good+In progress</v>
          </cell>
          <cell r="H2680" t="str">
            <v>NA</v>
          </cell>
          <cell r="I2680" t="str">
            <v>Latis</v>
          </cell>
          <cell r="J2680" t="str">
            <v>VIP&amp;SPL Monitor</v>
          </cell>
          <cell r="K2680" t="str">
            <v>R2</v>
          </cell>
        </row>
        <row r="2681">
          <cell r="A2681" t="str">
            <v>ABQ0510</v>
          </cell>
          <cell r="B2681" t="str">
            <v>ABQ2M1510</v>
          </cell>
          <cell r="C2681" t="str">
            <v>ABQ2M3510</v>
          </cell>
          <cell r="D2681" t="str">
            <v>ABQ2M7510</v>
          </cell>
          <cell r="E2681"/>
          <cell r="F2681" t="str">
            <v>SCECO</v>
          </cell>
          <cell r="G2681" t="str">
            <v>Good+No BB Design</v>
          </cell>
          <cell r="H2681" t="str">
            <v>NA</v>
          </cell>
          <cell r="I2681" t="str">
            <v>Latis</v>
          </cell>
          <cell r="J2681" t="str">
            <v>Less than 5 Sites</v>
          </cell>
          <cell r="K2681" t="str">
            <v>R1</v>
          </cell>
        </row>
        <row r="2682">
          <cell r="A2682" t="str">
            <v>DAM0376</v>
          </cell>
          <cell r="B2682" t="str">
            <v>DAM2M1376</v>
          </cell>
          <cell r="C2682" t="str">
            <v>DAM2M3376</v>
          </cell>
          <cell r="D2682" t="str">
            <v>DAM2M7376</v>
          </cell>
          <cell r="E2682" t="str">
            <v>DAM2MN0376</v>
          </cell>
          <cell r="F2682" t="str">
            <v>SCECO</v>
          </cell>
          <cell r="G2682" t="str">
            <v>&lt;No BB&gt;</v>
          </cell>
          <cell r="H2682" t="str">
            <v>NA</v>
          </cell>
          <cell r="I2682" t="str">
            <v>Latis</v>
          </cell>
          <cell r="J2682" t="str">
            <v>Less than 5 Sites</v>
          </cell>
          <cell r="K2682" t="str">
            <v>R1</v>
          </cell>
        </row>
        <row r="2683">
          <cell r="A2683" t="str">
            <v>RIY2261</v>
          </cell>
          <cell r="B2683" t="str">
            <v>RIY2M2261</v>
          </cell>
          <cell r="C2683"/>
          <cell r="D2683" t="str">
            <v>RIY2M8261</v>
          </cell>
          <cell r="E2683" t="str">
            <v>RIY2MN2261</v>
          </cell>
          <cell r="F2683" t="str">
            <v>SCECO</v>
          </cell>
          <cell r="G2683" t="str">
            <v>Good+In progress</v>
          </cell>
          <cell r="H2683" t="str">
            <v>NA</v>
          </cell>
          <cell r="I2683" t="str">
            <v>Latis</v>
          </cell>
          <cell r="J2683" t="str">
            <v>Less than 5 Sites</v>
          </cell>
          <cell r="K2683" t="str">
            <v>R2</v>
          </cell>
        </row>
        <row r="2684">
          <cell r="A2684" t="str">
            <v>ABQ0530</v>
          </cell>
          <cell r="B2684" t="str">
            <v>ABQ2M1530</v>
          </cell>
          <cell r="C2684" t="str">
            <v>ABQ2M3530</v>
          </cell>
          <cell r="D2684" t="str">
            <v>ABQ2M7530</v>
          </cell>
          <cell r="E2684"/>
          <cell r="F2684" t="str">
            <v>Sceco</v>
          </cell>
          <cell r="G2684" t="str">
            <v>Good+No BB Design</v>
          </cell>
          <cell r="H2684" t="str">
            <v>NA</v>
          </cell>
          <cell r="I2684" t="str">
            <v>Latis</v>
          </cell>
          <cell r="J2684" t="str">
            <v>Less than 5 Sites</v>
          </cell>
          <cell r="K2684" t="str">
            <v>R1</v>
          </cell>
        </row>
        <row r="2685">
          <cell r="A2685" t="str">
            <v>DBQL0261</v>
          </cell>
          <cell r="B2685" t="str">
            <v>DBQL2M5261</v>
          </cell>
          <cell r="C2685"/>
          <cell r="D2685"/>
          <cell r="E2685"/>
          <cell r="F2685" t="str">
            <v>Generator-SG</v>
          </cell>
          <cell r="G2685" t="str">
            <v>Good</v>
          </cell>
          <cell r="H2685" t="str">
            <v xml:space="preserve">Yes </v>
          </cell>
          <cell r="I2685" t="str">
            <v>Latis</v>
          </cell>
          <cell r="J2685" t="str">
            <v>Less than 5 Sites</v>
          </cell>
          <cell r="K2685" t="str">
            <v>R3</v>
          </cell>
        </row>
        <row r="2686">
          <cell r="A2686" t="str">
            <v>DAM0635</v>
          </cell>
          <cell r="B2686" t="str">
            <v>DAM2M1635</v>
          </cell>
          <cell r="C2686" t="str">
            <v>DAM2M3635</v>
          </cell>
          <cell r="D2686" t="str">
            <v>DAM2M7635</v>
          </cell>
          <cell r="E2686" t="str">
            <v>DAM2MN0635</v>
          </cell>
          <cell r="F2686" t="str">
            <v>SCECO</v>
          </cell>
          <cell r="G2686" t="str">
            <v>&lt;No BB&gt;</v>
          </cell>
          <cell r="H2686" t="str">
            <v>NA</v>
          </cell>
          <cell r="I2686" t="str">
            <v>Latis</v>
          </cell>
          <cell r="J2686" t="str">
            <v>Less than 5 Sites</v>
          </cell>
          <cell r="K2686" t="str">
            <v>R1</v>
          </cell>
        </row>
        <row r="2687">
          <cell r="A2687" t="str">
            <v>RIY0839</v>
          </cell>
          <cell r="B2687" t="str">
            <v>RIY2M1839</v>
          </cell>
          <cell r="C2687"/>
          <cell r="D2687" t="str">
            <v>RIY2M7839</v>
          </cell>
          <cell r="E2687" t="str">
            <v>RIY2MN0839</v>
          </cell>
          <cell r="F2687" t="str">
            <v>SCECO</v>
          </cell>
          <cell r="G2687" t="str">
            <v>Dead</v>
          </cell>
          <cell r="H2687" t="str">
            <v>NA</v>
          </cell>
          <cell r="I2687" t="str">
            <v>Latis</v>
          </cell>
          <cell r="J2687" t="str">
            <v>Less than 5 Sites</v>
          </cell>
          <cell r="K2687" t="str">
            <v>R2</v>
          </cell>
        </row>
        <row r="2688">
          <cell r="A2688" t="str">
            <v>ABQ0549</v>
          </cell>
          <cell r="B2688" t="str">
            <v>ABQ2M1549</v>
          </cell>
          <cell r="C2688" t="str">
            <v>ABQ2M3549</v>
          </cell>
          <cell r="D2688"/>
          <cell r="E2688"/>
          <cell r="F2688" t="str">
            <v>SCECO</v>
          </cell>
          <cell r="G2688" t="str">
            <v>Good+No BB Design</v>
          </cell>
          <cell r="H2688" t="str">
            <v>NA</v>
          </cell>
          <cell r="I2688" t="str">
            <v>Latis</v>
          </cell>
          <cell r="J2688" t="str">
            <v>Less than 5 Sites</v>
          </cell>
          <cell r="K2688" t="str">
            <v>R1</v>
          </cell>
        </row>
        <row r="2689">
          <cell r="A2689" t="str">
            <v>DAM0240</v>
          </cell>
          <cell r="B2689" t="str">
            <v>DAM2M1240</v>
          </cell>
          <cell r="C2689" t="str">
            <v>DAM2M3240</v>
          </cell>
          <cell r="D2689" t="str">
            <v>DAM2M7240</v>
          </cell>
          <cell r="E2689" t="str">
            <v>DAM2MN0240</v>
          </cell>
          <cell r="F2689" t="str">
            <v>SCECO</v>
          </cell>
          <cell r="G2689" t="str">
            <v>Vandalized</v>
          </cell>
          <cell r="H2689" t="str">
            <v>NA</v>
          </cell>
          <cell r="I2689" t="str">
            <v>Latis</v>
          </cell>
          <cell r="J2689" t="str">
            <v>Less than 5 Sites</v>
          </cell>
          <cell r="K2689" t="str">
            <v>R1</v>
          </cell>
        </row>
        <row r="2690">
          <cell r="A2690" t="str">
            <v>DAM2335</v>
          </cell>
          <cell r="B2690" t="str">
            <v>DAM2M2335</v>
          </cell>
          <cell r="C2690" t="str">
            <v>DAM2M4335</v>
          </cell>
          <cell r="D2690" t="str">
            <v>DAM2M8335</v>
          </cell>
          <cell r="E2690" t="str">
            <v>DAM2MN2335</v>
          </cell>
          <cell r="F2690" t="str">
            <v>SCECO</v>
          </cell>
          <cell r="G2690" t="str">
            <v>&lt;No BB&gt;+Dead</v>
          </cell>
          <cell r="H2690" t="str">
            <v>NA</v>
          </cell>
          <cell r="I2690" t="str">
            <v>Latis</v>
          </cell>
          <cell r="J2690" t="str">
            <v>Less than 5 Sites</v>
          </cell>
          <cell r="K2690" t="str">
            <v>R1</v>
          </cell>
        </row>
        <row r="2691">
          <cell r="A2691" t="str">
            <v>RIY2197</v>
          </cell>
          <cell r="B2691" t="str">
            <v>RIY2M2197</v>
          </cell>
          <cell r="C2691"/>
          <cell r="D2691" t="str">
            <v>RIY2M8197</v>
          </cell>
          <cell r="E2691" t="str">
            <v>RIY2MN2197</v>
          </cell>
          <cell r="F2691" t="str">
            <v>SCECO</v>
          </cell>
          <cell r="G2691" t="str">
            <v>Dead</v>
          </cell>
          <cell r="H2691" t="str">
            <v>NA</v>
          </cell>
          <cell r="I2691" t="str">
            <v>Latis</v>
          </cell>
          <cell r="J2691" t="str">
            <v>Less than 5 Sites</v>
          </cell>
          <cell r="K2691" t="str">
            <v>R2</v>
          </cell>
        </row>
        <row r="2692">
          <cell r="A2692" t="str">
            <v>ABQ0677</v>
          </cell>
          <cell r="B2692" t="str">
            <v>ABQ2M1677</v>
          </cell>
          <cell r="C2692" t="str">
            <v>ABQ2M3677</v>
          </cell>
          <cell r="D2692" t="str">
            <v>ABQ2M7677</v>
          </cell>
          <cell r="E2692" t="str">
            <v>ABQ2MN0677</v>
          </cell>
          <cell r="F2692" t="str">
            <v>SCECO</v>
          </cell>
          <cell r="G2692" t="str">
            <v>Good</v>
          </cell>
          <cell r="H2692" t="str">
            <v>NA</v>
          </cell>
          <cell r="I2692" t="str">
            <v>Latis</v>
          </cell>
          <cell r="J2692" t="str">
            <v>Less than 5 Sites</v>
          </cell>
          <cell r="K2692" t="str">
            <v>R1</v>
          </cell>
        </row>
        <row r="2693">
          <cell r="A2693" t="str">
            <v>MDN0662</v>
          </cell>
          <cell r="B2693" t="str">
            <v>MDN2C1662</v>
          </cell>
          <cell r="C2693" t="str">
            <v>MDN2C3662</v>
          </cell>
          <cell r="D2693" t="str">
            <v>MDN2C7662</v>
          </cell>
          <cell r="E2693"/>
          <cell r="F2693" t="str">
            <v>Generator-SG</v>
          </cell>
          <cell r="G2693" t="str">
            <v>Good</v>
          </cell>
          <cell r="H2693" t="str">
            <v xml:space="preserve">Yes </v>
          </cell>
          <cell r="I2693" t="str">
            <v>Latis</v>
          </cell>
          <cell r="J2693" t="str">
            <v>VIP&amp;SPL Monitor</v>
          </cell>
          <cell r="K2693" t="str">
            <v>R3</v>
          </cell>
        </row>
        <row r="2694">
          <cell r="A2694" t="str">
            <v>DAM2402</v>
          </cell>
          <cell r="B2694" t="str">
            <v>DAM2M2402</v>
          </cell>
          <cell r="C2694" t="str">
            <v>DAM2M4402</v>
          </cell>
          <cell r="D2694" t="str">
            <v>DAM2M8402</v>
          </cell>
          <cell r="E2694" t="str">
            <v>DAM2MN2402</v>
          </cell>
          <cell r="F2694" t="str">
            <v>Generator-SG</v>
          </cell>
          <cell r="G2694" t="str">
            <v>&lt;No BB&gt;</v>
          </cell>
          <cell r="H2694" t="str">
            <v>No</v>
          </cell>
          <cell r="I2694" t="str">
            <v>Latis</v>
          </cell>
          <cell r="J2694" t="str">
            <v>Less than 5 Sites</v>
          </cell>
          <cell r="K2694" t="str">
            <v>R1</v>
          </cell>
        </row>
        <row r="2695">
          <cell r="A2695" t="str">
            <v>KHJ0471</v>
          </cell>
          <cell r="B2695" t="str">
            <v>KHJ2M1471</v>
          </cell>
          <cell r="C2695" t="str">
            <v>KHJ2M3471</v>
          </cell>
          <cell r="D2695" t="str">
            <v>KHJ2M7471</v>
          </cell>
          <cell r="E2695" t="str">
            <v>KHJ2MN0471</v>
          </cell>
          <cell r="F2695" t="str">
            <v>SCECO</v>
          </cell>
          <cell r="G2695" t="str">
            <v>Good</v>
          </cell>
          <cell r="H2695" t="str">
            <v>NA</v>
          </cell>
          <cell r="I2695" t="str">
            <v>Latis</v>
          </cell>
          <cell r="J2695" t="str">
            <v>Less than 5 Sites</v>
          </cell>
          <cell r="K2695" t="str">
            <v>R2</v>
          </cell>
        </row>
        <row r="2696">
          <cell r="A2696" t="str">
            <v>ABQ0893</v>
          </cell>
          <cell r="B2696" t="str">
            <v>ABQ2M1893</v>
          </cell>
          <cell r="C2696" t="str">
            <v>ABQ2M3893</v>
          </cell>
          <cell r="D2696" t="str">
            <v>ABQ2M7893</v>
          </cell>
          <cell r="E2696"/>
          <cell r="F2696" t="str">
            <v>SCECO</v>
          </cell>
          <cell r="G2696" t="str">
            <v>Vandalized</v>
          </cell>
          <cell r="H2696" t="str">
            <v>NA</v>
          </cell>
          <cell r="I2696" t="str">
            <v>Latis</v>
          </cell>
          <cell r="J2696" t="str">
            <v>Less than 5 Sites</v>
          </cell>
          <cell r="K2696" t="str">
            <v>R1</v>
          </cell>
        </row>
        <row r="2697">
          <cell r="A2697" t="str">
            <v>DAM0246</v>
          </cell>
          <cell r="B2697" t="str">
            <v>DAM2M1246</v>
          </cell>
          <cell r="C2697" t="str">
            <v>DAM2M3246</v>
          </cell>
          <cell r="D2697" t="str">
            <v>DAM2M7246</v>
          </cell>
          <cell r="E2697" t="str">
            <v>DAM2MN0246</v>
          </cell>
          <cell r="F2697" t="str">
            <v>SCECO</v>
          </cell>
          <cell r="G2697" t="str">
            <v>Vandalized</v>
          </cell>
          <cell r="H2697" t="str">
            <v>NA</v>
          </cell>
          <cell r="I2697" t="str">
            <v>Latis</v>
          </cell>
          <cell r="J2697" t="str">
            <v>Less than 5 Sites</v>
          </cell>
          <cell r="K2697" t="str">
            <v>R1</v>
          </cell>
        </row>
        <row r="2698">
          <cell r="A2698" t="str">
            <v>HFF0005</v>
          </cell>
          <cell r="B2698" t="str">
            <v>HFF2M1005</v>
          </cell>
          <cell r="C2698" t="str">
            <v>HFF2M3005</v>
          </cell>
          <cell r="D2698" t="str">
            <v>HFF2M7005</v>
          </cell>
          <cell r="E2698" t="str">
            <v>HFF2MN0005</v>
          </cell>
          <cell r="F2698" t="str">
            <v>SCECO</v>
          </cell>
          <cell r="G2698" t="str">
            <v>&lt;No BB&gt;</v>
          </cell>
          <cell r="H2698" t="str">
            <v>NA</v>
          </cell>
          <cell r="I2698" t="str">
            <v>Latis</v>
          </cell>
          <cell r="J2698" t="str">
            <v>Less than 5 Sites</v>
          </cell>
          <cell r="K2698" t="str">
            <v>R1</v>
          </cell>
        </row>
        <row r="2699">
          <cell r="A2699" t="str">
            <v>RIY0270</v>
          </cell>
          <cell r="B2699" t="str">
            <v>RIY2M1270</v>
          </cell>
          <cell r="C2699"/>
          <cell r="D2699" t="str">
            <v>RIY2M7270</v>
          </cell>
          <cell r="E2699" t="str">
            <v>RIY2MN0270</v>
          </cell>
          <cell r="F2699" t="str">
            <v>SCECO</v>
          </cell>
          <cell r="G2699" t="str">
            <v>Weak</v>
          </cell>
          <cell r="H2699" t="str">
            <v>NA</v>
          </cell>
          <cell r="I2699" t="str">
            <v>Latis</v>
          </cell>
          <cell r="J2699" t="str">
            <v>Hub Site (More than 10 Sites)</v>
          </cell>
          <cell r="K2699" t="str">
            <v>R2</v>
          </cell>
        </row>
        <row r="2700">
          <cell r="A2700" t="str">
            <v>ABQ2200</v>
          </cell>
          <cell r="B2700" t="str">
            <v>ABQ2M2200</v>
          </cell>
          <cell r="C2700" t="str">
            <v>ABQ2M4200</v>
          </cell>
          <cell r="D2700" t="str">
            <v>ABQ2M8200</v>
          </cell>
          <cell r="E2700" t="str">
            <v>ABQ2MN2200</v>
          </cell>
          <cell r="F2700" t="str">
            <v>SCECO</v>
          </cell>
          <cell r="G2700" t="str">
            <v>No BB Design+Weak</v>
          </cell>
          <cell r="H2700" t="str">
            <v>NA</v>
          </cell>
          <cell r="I2700" t="str">
            <v>Latis</v>
          </cell>
          <cell r="J2700" t="str">
            <v>Less than 5 Sites</v>
          </cell>
          <cell r="K2700" t="str">
            <v>R1</v>
          </cell>
        </row>
        <row r="2701">
          <cell r="A2701" t="str">
            <v>HFF0007</v>
          </cell>
          <cell r="B2701" t="str">
            <v>HFF2M1007</v>
          </cell>
          <cell r="C2701" t="str">
            <v>HFF2M3007</v>
          </cell>
          <cell r="D2701" t="str">
            <v>HFF2M7007</v>
          </cell>
          <cell r="E2701" t="str">
            <v>HFF2MN0007</v>
          </cell>
          <cell r="F2701" t="str">
            <v>SCECO</v>
          </cell>
          <cell r="G2701" t="str">
            <v>&lt;No BB&gt;</v>
          </cell>
          <cell r="H2701" t="str">
            <v>NA</v>
          </cell>
          <cell r="I2701" t="str">
            <v>Latis</v>
          </cell>
          <cell r="J2701" t="str">
            <v>Less than 5 Sites</v>
          </cell>
          <cell r="K2701" t="str">
            <v>R1</v>
          </cell>
        </row>
        <row r="2702">
          <cell r="A2702" t="str">
            <v>HFBD2011</v>
          </cell>
          <cell r="B2702" t="str">
            <v>HFBD2M2011</v>
          </cell>
          <cell r="C2702"/>
          <cell r="D2702"/>
          <cell r="E2702"/>
          <cell r="F2702" t="str">
            <v>Power Cube</v>
          </cell>
          <cell r="G2702" t="str">
            <v>Good+No BB Design</v>
          </cell>
          <cell r="H2702" t="str">
            <v>No</v>
          </cell>
          <cell r="I2702" t="str">
            <v>Latis</v>
          </cell>
          <cell r="J2702" t="str">
            <v>P1</v>
          </cell>
          <cell r="K2702" t="str">
            <v>R1</v>
          </cell>
        </row>
        <row r="2703">
          <cell r="A2703" t="str">
            <v>DAM0248</v>
          </cell>
          <cell r="B2703" t="str">
            <v>DAM2M1248</v>
          </cell>
          <cell r="C2703" t="str">
            <v>DAM2M3248</v>
          </cell>
          <cell r="D2703" t="str">
            <v>DAM2M7248</v>
          </cell>
          <cell r="E2703" t="str">
            <v>DAM2MN0248</v>
          </cell>
          <cell r="F2703" t="str">
            <v>SCECO</v>
          </cell>
          <cell r="G2703" t="str">
            <v>Vandalized</v>
          </cell>
          <cell r="H2703" t="str">
            <v>NA</v>
          </cell>
          <cell r="I2703" t="str">
            <v>Latis</v>
          </cell>
          <cell r="J2703" t="str">
            <v>Less than 5 Sites</v>
          </cell>
          <cell r="K2703" t="str">
            <v>R1</v>
          </cell>
        </row>
        <row r="2704">
          <cell r="A2704" t="str">
            <v>HFF0011</v>
          </cell>
          <cell r="B2704" t="str">
            <v>HFF2M1011</v>
          </cell>
          <cell r="C2704" t="str">
            <v>HFF2M3011</v>
          </cell>
          <cell r="D2704" t="str">
            <v>HFF2M7011</v>
          </cell>
          <cell r="E2704" t="str">
            <v>HFF2MN0011</v>
          </cell>
          <cell r="F2704" t="str">
            <v>SCECO</v>
          </cell>
          <cell r="G2704" t="str">
            <v>&lt;No BB&gt;</v>
          </cell>
          <cell r="H2704" t="str">
            <v>NA</v>
          </cell>
          <cell r="I2704" t="str">
            <v>Latis</v>
          </cell>
          <cell r="J2704" t="str">
            <v>Less than 5 Sites</v>
          </cell>
          <cell r="K2704" t="str">
            <v>R1</v>
          </cell>
        </row>
        <row r="2705">
          <cell r="A2705" t="str">
            <v>RIY0262</v>
          </cell>
          <cell r="B2705" t="str">
            <v>RIY2M1262</v>
          </cell>
          <cell r="C2705"/>
          <cell r="D2705" t="str">
            <v>RIY2M7262</v>
          </cell>
          <cell r="E2705" t="str">
            <v>RIY2MN0262</v>
          </cell>
          <cell r="F2705" t="str">
            <v>SCECO</v>
          </cell>
          <cell r="G2705" t="str">
            <v>Good</v>
          </cell>
          <cell r="H2705" t="str">
            <v>NA</v>
          </cell>
          <cell r="I2705" t="str">
            <v>Latis</v>
          </cell>
          <cell r="J2705" t="str">
            <v>VIP&amp;SPL Monitor</v>
          </cell>
          <cell r="K2705" t="str">
            <v>R2</v>
          </cell>
        </row>
        <row r="2706">
          <cell r="A2706" t="str">
            <v>ABQ2508</v>
          </cell>
          <cell r="B2706" t="str">
            <v>ABQ2M2508</v>
          </cell>
          <cell r="C2706"/>
          <cell r="D2706" t="str">
            <v>ABQ2M8508</v>
          </cell>
          <cell r="E2706"/>
          <cell r="F2706" t="str">
            <v>SCECO</v>
          </cell>
          <cell r="G2706" t="str">
            <v>Good+No BB Design</v>
          </cell>
          <cell r="H2706" t="str">
            <v>NA</v>
          </cell>
          <cell r="I2706" t="str">
            <v>Latis</v>
          </cell>
          <cell r="J2706" t="str">
            <v>Less than 5 Sites</v>
          </cell>
          <cell r="K2706" t="str">
            <v>R1</v>
          </cell>
        </row>
        <row r="2707">
          <cell r="A2707" t="str">
            <v>MDN0078</v>
          </cell>
          <cell r="B2707" t="str">
            <v>MDN2M1078</v>
          </cell>
          <cell r="C2707" t="str">
            <v>MDN2M3078</v>
          </cell>
          <cell r="D2707" t="str">
            <v>MDN2M7078</v>
          </cell>
          <cell r="E2707" t="str">
            <v>MDN2MN0078</v>
          </cell>
          <cell r="F2707" t="str">
            <v>SCECO</v>
          </cell>
          <cell r="G2707" t="str">
            <v>Dead</v>
          </cell>
          <cell r="H2707" t="str">
            <v>-</v>
          </cell>
          <cell r="I2707" t="str">
            <v>Latis</v>
          </cell>
          <cell r="J2707" t="str">
            <v>Less than 5 Sites</v>
          </cell>
          <cell r="K2707" t="str">
            <v>R3</v>
          </cell>
        </row>
        <row r="2708">
          <cell r="A2708" t="str">
            <v>HFF0013</v>
          </cell>
          <cell r="B2708" t="str">
            <v>HFF2M1013</v>
          </cell>
          <cell r="C2708" t="str">
            <v>HFF2M3013</v>
          </cell>
          <cell r="D2708" t="str">
            <v>HFF2M7013</v>
          </cell>
          <cell r="E2708" t="str">
            <v>HFF2MN0013</v>
          </cell>
          <cell r="F2708" t="str">
            <v>SCECO</v>
          </cell>
          <cell r="G2708" t="str">
            <v>&lt;No BB&gt;</v>
          </cell>
          <cell r="H2708" t="str">
            <v>NA</v>
          </cell>
          <cell r="I2708" t="str">
            <v>Latis</v>
          </cell>
          <cell r="J2708" t="str">
            <v>Less than 5 Sites</v>
          </cell>
          <cell r="K2708" t="str">
            <v>R1</v>
          </cell>
        </row>
        <row r="2709">
          <cell r="A2709" t="str">
            <v>DAM0249</v>
          </cell>
          <cell r="B2709" t="str">
            <v>DAM2M1249</v>
          </cell>
          <cell r="C2709" t="str">
            <v>DAM2M3249</v>
          </cell>
          <cell r="D2709" t="str">
            <v>DAM2M7249</v>
          </cell>
          <cell r="E2709" t="str">
            <v>DAM2MN0249</v>
          </cell>
          <cell r="F2709" t="str">
            <v>SCECO</v>
          </cell>
          <cell r="G2709" t="str">
            <v>Dead</v>
          </cell>
          <cell r="H2709" t="str">
            <v>NA</v>
          </cell>
          <cell r="I2709" t="str">
            <v>Latis</v>
          </cell>
          <cell r="J2709" t="str">
            <v>Less than 5 Sites</v>
          </cell>
          <cell r="K2709" t="str">
            <v>R1</v>
          </cell>
        </row>
        <row r="2710">
          <cell r="A2710" t="str">
            <v>ABQ2650</v>
          </cell>
          <cell r="B2710" t="str">
            <v>ABQ2M2650</v>
          </cell>
          <cell r="C2710" t="str">
            <v>ABQ2M4650</v>
          </cell>
          <cell r="D2710" t="str">
            <v>ABQ2M8650</v>
          </cell>
          <cell r="E2710"/>
          <cell r="F2710" t="str">
            <v>SCECO</v>
          </cell>
          <cell r="G2710" t="str">
            <v>Vandalized</v>
          </cell>
          <cell r="H2710" t="str">
            <v>NA</v>
          </cell>
          <cell r="I2710" t="str">
            <v>Latis</v>
          </cell>
          <cell r="J2710" t="str">
            <v>Less than 5 Sites</v>
          </cell>
          <cell r="K2710" t="str">
            <v>R1</v>
          </cell>
        </row>
        <row r="2711">
          <cell r="A2711" t="str">
            <v>HFF0053</v>
          </cell>
          <cell r="B2711" t="str">
            <v>HFF2M1053</v>
          </cell>
          <cell r="C2711" t="str">
            <v>HFF2M3053</v>
          </cell>
          <cell r="D2711" t="str">
            <v>HFF2M7053</v>
          </cell>
          <cell r="E2711" t="str">
            <v>HFF2MN0053</v>
          </cell>
          <cell r="F2711" t="str">
            <v>SCECO</v>
          </cell>
          <cell r="G2711" t="str">
            <v>&lt;No BB&gt;</v>
          </cell>
          <cell r="H2711" t="str">
            <v>NA</v>
          </cell>
          <cell r="I2711" t="str">
            <v>Latis</v>
          </cell>
          <cell r="J2711" t="str">
            <v>Less than 5 Sites</v>
          </cell>
          <cell r="K2711" t="str">
            <v>R1</v>
          </cell>
        </row>
        <row r="2712">
          <cell r="A2712" t="str">
            <v>DBQL0263</v>
          </cell>
          <cell r="B2712" t="str">
            <v>DBQL2M5263</v>
          </cell>
          <cell r="C2712"/>
          <cell r="D2712"/>
          <cell r="E2712"/>
          <cell r="F2712" t="str">
            <v>SCECO</v>
          </cell>
          <cell r="G2712" t="str">
            <v>Good</v>
          </cell>
          <cell r="H2712" t="str">
            <v>-</v>
          </cell>
          <cell r="I2712" t="str">
            <v>Latis</v>
          </cell>
          <cell r="J2712" t="str">
            <v>Hub Site (More than 10 Sites)</v>
          </cell>
          <cell r="K2712" t="str">
            <v>R3</v>
          </cell>
        </row>
        <row r="2713">
          <cell r="A2713" t="str">
            <v>HFBD2013</v>
          </cell>
          <cell r="B2713" t="str">
            <v>HFBD2M2013</v>
          </cell>
          <cell r="C2713"/>
          <cell r="D2713"/>
          <cell r="E2713"/>
          <cell r="F2713" t="str">
            <v>Power Cube</v>
          </cell>
          <cell r="G2713" t="str">
            <v>Good+No BB Design</v>
          </cell>
          <cell r="H2713" t="str">
            <v>No</v>
          </cell>
          <cell r="I2713" t="str">
            <v>Latis</v>
          </cell>
          <cell r="J2713" t="str">
            <v>P1</v>
          </cell>
          <cell r="K2713" t="str">
            <v>R1</v>
          </cell>
        </row>
        <row r="2714">
          <cell r="A2714" t="str">
            <v>DAM0250</v>
          </cell>
          <cell r="B2714" t="str">
            <v>DAM2M1250</v>
          </cell>
          <cell r="C2714" t="str">
            <v>DAM2M3250</v>
          </cell>
          <cell r="D2714" t="str">
            <v>DAM2M7250</v>
          </cell>
          <cell r="E2714" t="str">
            <v>DAM2MN0250</v>
          </cell>
          <cell r="F2714" t="str">
            <v>SCECO</v>
          </cell>
          <cell r="G2714" t="str">
            <v>Vandalized</v>
          </cell>
          <cell r="H2714" t="str">
            <v>NA</v>
          </cell>
          <cell r="I2714" t="str">
            <v>Latis</v>
          </cell>
          <cell r="J2714" t="str">
            <v>Less than 5 Sites</v>
          </cell>
          <cell r="K2714" t="str">
            <v>R1</v>
          </cell>
        </row>
        <row r="2715">
          <cell r="A2715" t="str">
            <v>HFF2326</v>
          </cell>
          <cell r="B2715" t="str">
            <v>HFF2M2326</v>
          </cell>
          <cell r="C2715" t="str">
            <v>HFF2M4326</v>
          </cell>
          <cell r="D2715" t="str">
            <v>HFF2M8326</v>
          </cell>
          <cell r="E2715" t="str">
            <v>HFF2MN2326</v>
          </cell>
          <cell r="F2715" t="str">
            <v>SCECO</v>
          </cell>
          <cell r="G2715" t="str">
            <v>&lt;No BB&gt;</v>
          </cell>
          <cell r="H2715" t="str">
            <v>NA</v>
          </cell>
          <cell r="I2715" t="str">
            <v>Latis</v>
          </cell>
          <cell r="J2715" t="str">
            <v>Less than 5 Sites</v>
          </cell>
          <cell r="K2715" t="str">
            <v>R1</v>
          </cell>
        </row>
        <row r="2716">
          <cell r="A2716" t="str">
            <v>ABQ2889</v>
          </cell>
          <cell r="B2716" t="str">
            <v>ABQ2M2889</v>
          </cell>
          <cell r="C2716" t="str">
            <v>ABQ2M4889</v>
          </cell>
          <cell r="D2716" t="str">
            <v>ABQ2M8889</v>
          </cell>
          <cell r="E2716"/>
          <cell r="F2716" t="str">
            <v>SCECO</v>
          </cell>
          <cell r="G2716" t="str">
            <v>Dead</v>
          </cell>
          <cell r="H2716" t="str">
            <v>NA</v>
          </cell>
          <cell r="I2716" t="str">
            <v>Latis</v>
          </cell>
          <cell r="J2716" t="str">
            <v>Less than 5 Sites</v>
          </cell>
          <cell r="K2716" t="str">
            <v>R1</v>
          </cell>
        </row>
        <row r="2717">
          <cell r="A2717" t="str">
            <v>MDN0641</v>
          </cell>
          <cell r="B2717" t="str">
            <v>MDN2M1641</v>
          </cell>
          <cell r="C2717" t="str">
            <v>MDN2M3641</v>
          </cell>
          <cell r="D2717" t="str">
            <v>MDN2M7641</v>
          </cell>
          <cell r="E2717" t="str">
            <v>MDN2MN0641</v>
          </cell>
          <cell r="F2717" t="str">
            <v>SCECO</v>
          </cell>
          <cell r="G2717" t="str">
            <v>Dead</v>
          </cell>
          <cell r="H2717" t="str">
            <v>-</v>
          </cell>
          <cell r="I2717" t="str">
            <v>Latis</v>
          </cell>
          <cell r="J2717" t="str">
            <v>Less than 5 Sites</v>
          </cell>
          <cell r="K2717" t="str">
            <v>R3</v>
          </cell>
        </row>
        <row r="2718">
          <cell r="A2718" t="str">
            <v>HFR0492</v>
          </cell>
          <cell r="B2718" t="str">
            <v>HFR2M1492</v>
          </cell>
          <cell r="C2718" t="str">
            <v>HFR2M3492</v>
          </cell>
          <cell r="D2718" t="str">
            <v>HFR2M7492</v>
          </cell>
          <cell r="E2718" t="str">
            <v>HFR2MN0492</v>
          </cell>
          <cell r="F2718" t="str">
            <v>SCECO</v>
          </cell>
          <cell r="G2718" t="str">
            <v>&lt;No BB&gt;</v>
          </cell>
          <cell r="H2718" t="str">
            <v>NA</v>
          </cell>
          <cell r="I2718" t="str">
            <v>Latis</v>
          </cell>
          <cell r="J2718" t="str">
            <v>Less than 5 Sites</v>
          </cell>
          <cell r="K2718" t="str">
            <v>R1</v>
          </cell>
        </row>
        <row r="2719">
          <cell r="A2719" t="str">
            <v>DAM0251</v>
          </cell>
          <cell r="B2719" t="str">
            <v>DAM2M1251</v>
          </cell>
          <cell r="C2719" t="str">
            <v>DAM2M3251</v>
          </cell>
          <cell r="D2719" t="str">
            <v>DAM2M7251</v>
          </cell>
          <cell r="E2719" t="str">
            <v>DAM2MN0251</v>
          </cell>
          <cell r="F2719" t="str">
            <v>SCECO</v>
          </cell>
          <cell r="G2719" t="str">
            <v>Dead</v>
          </cell>
          <cell r="H2719" t="str">
            <v>NA</v>
          </cell>
          <cell r="I2719" t="str">
            <v>Latis</v>
          </cell>
          <cell r="J2719" t="str">
            <v>Less than 5 Sites</v>
          </cell>
          <cell r="K2719" t="str">
            <v>R1</v>
          </cell>
        </row>
        <row r="2720">
          <cell r="A2720" t="str">
            <v>AJM0381</v>
          </cell>
          <cell r="B2720" t="str">
            <v>AJM2M1381</v>
          </cell>
          <cell r="C2720" t="str">
            <v>AJM2M3381</v>
          </cell>
          <cell r="D2720" t="str">
            <v>AJM2M7381</v>
          </cell>
          <cell r="E2720" t="str">
            <v>AJM2MN0381</v>
          </cell>
          <cell r="F2720" t="str">
            <v>SCECO</v>
          </cell>
          <cell r="G2720" t="str">
            <v>Good</v>
          </cell>
          <cell r="H2720" t="str">
            <v>NA</v>
          </cell>
          <cell r="I2720" t="str">
            <v>Latis</v>
          </cell>
          <cell r="J2720" t="str">
            <v>Less than 5 Sites</v>
          </cell>
          <cell r="K2720" t="str">
            <v>R1</v>
          </cell>
        </row>
        <row r="2721">
          <cell r="A2721" t="str">
            <v>RIY0032</v>
          </cell>
          <cell r="B2721" t="str">
            <v>RIY2M1032</v>
          </cell>
          <cell r="C2721"/>
          <cell r="D2721" t="str">
            <v>RIY2M7032</v>
          </cell>
          <cell r="E2721" t="str">
            <v>RIY2MN0032</v>
          </cell>
          <cell r="F2721" t="str">
            <v>SCECO</v>
          </cell>
          <cell r="G2721" t="str">
            <v>Good</v>
          </cell>
          <cell r="H2721" t="str">
            <v>NA</v>
          </cell>
          <cell r="I2721" t="str">
            <v>Latis</v>
          </cell>
          <cell r="J2721" t="str">
            <v>Hub Site (More than 10 Sites)</v>
          </cell>
          <cell r="K2721" t="str">
            <v>R2</v>
          </cell>
        </row>
        <row r="2722">
          <cell r="A2722" t="str">
            <v>HFR0500</v>
          </cell>
          <cell r="B2722" t="str">
            <v>HFR2M1500</v>
          </cell>
          <cell r="C2722" t="str">
            <v>HFR2M3500</v>
          </cell>
          <cell r="D2722" t="str">
            <v>HFR2M7500</v>
          </cell>
          <cell r="E2722" t="str">
            <v>HFR2MN0500</v>
          </cell>
          <cell r="F2722" t="str">
            <v>SCECO</v>
          </cell>
          <cell r="G2722" t="str">
            <v>&lt;No BB&gt;</v>
          </cell>
          <cell r="H2722" t="str">
            <v>NA</v>
          </cell>
          <cell r="I2722" t="str">
            <v>Latis</v>
          </cell>
          <cell r="J2722" t="str">
            <v>Less than 5 Sites</v>
          </cell>
          <cell r="K2722" t="str">
            <v>R1</v>
          </cell>
        </row>
        <row r="2723">
          <cell r="A2723" t="str">
            <v>HFBD2014</v>
          </cell>
          <cell r="B2723" t="str">
            <v>HFBD2M2014</v>
          </cell>
          <cell r="C2723"/>
          <cell r="D2723"/>
          <cell r="E2723"/>
          <cell r="F2723" t="str">
            <v>Power Cube</v>
          </cell>
          <cell r="G2723" t="str">
            <v>Good+No BB Design</v>
          </cell>
          <cell r="H2723" t="str">
            <v>No</v>
          </cell>
          <cell r="I2723" t="str">
            <v>Latis</v>
          </cell>
          <cell r="J2723" t="str">
            <v>P1</v>
          </cell>
          <cell r="K2723" t="str">
            <v>R1</v>
          </cell>
        </row>
        <row r="2724">
          <cell r="A2724" t="str">
            <v>RIY2812</v>
          </cell>
          <cell r="B2724" t="str">
            <v>RIY2M2812</v>
          </cell>
          <cell r="C2724"/>
          <cell r="D2724" t="str">
            <v>RIY2M8812</v>
          </cell>
          <cell r="E2724" t="str">
            <v>RIY2MN2812</v>
          </cell>
          <cell r="F2724" t="str">
            <v>SCECO</v>
          </cell>
          <cell r="G2724" t="str">
            <v>Good</v>
          </cell>
          <cell r="H2724" t="str">
            <v>NA</v>
          </cell>
          <cell r="I2724" t="str">
            <v>Latis</v>
          </cell>
          <cell r="J2724" t="str">
            <v>Less than 5 Sites</v>
          </cell>
          <cell r="K2724" t="str">
            <v>R2</v>
          </cell>
        </row>
        <row r="2725">
          <cell r="A2725" t="str">
            <v>HFR2491</v>
          </cell>
          <cell r="B2725" t="str">
            <v>HFR2M2491</v>
          </cell>
          <cell r="C2725" t="str">
            <v>HFR2M4491</v>
          </cell>
          <cell r="D2725" t="str">
            <v>HFR2M8491</v>
          </cell>
          <cell r="E2725" t="str">
            <v>HFR2MN2491</v>
          </cell>
          <cell r="F2725" t="str">
            <v>SCECO</v>
          </cell>
          <cell r="G2725" t="str">
            <v>&lt;No BB&gt;</v>
          </cell>
          <cell r="H2725" t="str">
            <v>NA</v>
          </cell>
          <cell r="I2725" t="str">
            <v>Latis</v>
          </cell>
          <cell r="J2725" t="str">
            <v>Less than 5 Sites</v>
          </cell>
          <cell r="K2725" t="str">
            <v>R1</v>
          </cell>
        </row>
        <row r="2726">
          <cell r="A2726" t="str">
            <v>DAM0253</v>
          </cell>
          <cell r="B2726" t="str">
            <v>DAM2M1253</v>
          </cell>
          <cell r="C2726" t="str">
            <v>DAM2M3253</v>
          </cell>
          <cell r="D2726" t="str">
            <v>DAM2M7253</v>
          </cell>
          <cell r="E2726" t="str">
            <v>DAM2MN0253</v>
          </cell>
          <cell r="F2726" t="str">
            <v>SCECO</v>
          </cell>
          <cell r="G2726" t="str">
            <v>Dead</v>
          </cell>
          <cell r="H2726" t="str">
            <v>NA</v>
          </cell>
          <cell r="I2726" t="str">
            <v>Latis</v>
          </cell>
          <cell r="J2726" t="str">
            <v>Less than 5 Sites</v>
          </cell>
          <cell r="K2726" t="str">
            <v>R1</v>
          </cell>
        </row>
        <row r="2727">
          <cell r="A2727" t="str">
            <v>ARAP0160</v>
          </cell>
          <cell r="B2727" t="str">
            <v>ARAP2M1160</v>
          </cell>
          <cell r="C2727" t="str">
            <v>ARAP2M3160</v>
          </cell>
          <cell r="D2727" t="str">
            <v>ARAP2M7160</v>
          </cell>
          <cell r="E2727"/>
          <cell r="F2727" t="str">
            <v>SCECO+STB</v>
          </cell>
          <cell r="G2727" t="str">
            <v>Good</v>
          </cell>
          <cell r="H2727" t="str">
            <v>No</v>
          </cell>
          <cell r="I2727" t="str">
            <v>Latis</v>
          </cell>
          <cell r="J2727" t="str">
            <v>VIP&amp;SPL Monitor</v>
          </cell>
          <cell r="K2727" t="str">
            <v>R1</v>
          </cell>
        </row>
        <row r="2728">
          <cell r="A2728" t="str">
            <v>RIY0193</v>
          </cell>
          <cell r="B2728" t="str">
            <v>RIY2M1193</v>
          </cell>
          <cell r="C2728"/>
          <cell r="D2728" t="str">
            <v>RIY2M7193</v>
          </cell>
          <cell r="E2728" t="str">
            <v>RIY2MN0193</v>
          </cell>
          <cell r="F2728" t="str">
            <v>SCECO</v>
          </cell>
          <cell r="G2728" t="str">
            <v>Dead</v>
          </cell>
          <cell r="H2728" t="str">
            <v>NA</v>
          </cell>
          <cell r="I2728" t="str">
            <v>Latis</v>
          </cell>
          <cell r="J2728" t="str">
            <v>Less than 5 Sites</v>
          </cell>
          <cell r="K2728" t="str">
            <v>R2</v>
          </cell>
        </row>
        <row r="2729">
          <cell r="A2729" t="str">
            <v>HMBY2425</v>
          </cell>
          <cell r="B2729" t="str">
            <v>HMBY2M2425</v>
          </cell>
          <cell r="C2729" t="str">
            <v>HMBY2M4425</v>
          </cell>
          <cell r="D2729" t="str">
            <v>HMBY2M8425</v>
          </cell>
          <cell r="E2729" t="str">
            <v>HMBY2MN2425</v>
          </cell>
          <cell r="F2729" t="str">
            <v>SCECO</v>
          </cell>
          <cell r="G2729" t="str">
            <v>&lt;No BB&gt;</v>
          </cell>
          <cell r="H2729" t="str">
            <v>NA</v>
          </cell>
          <cell r="I2729" t="str">
            <v>Latis</v>
          </cell>
          <cell r="J2729" t="str">
            <v>Less than 5 Sites</v>
          </cell>
          <cell r="K2729" t="str">
            <v>R1</v>
          </cell>
        </row>
        <row r="2730">
          <cell r="A2730" t="str">
            <v>MDN0671</v>
          </cell>
          <cell r="B2730" t="str">
            <v>MDN2M1671</v>
          </cell>
          <cell r="C2730" t="str">
            <v>MDN2M3671</v>
          </cell>
          <cell r="D2730" t="str">
            <v>MDN2M7671</v>
          </cell>
          <cell r="E2730" t="str">
            <v>MDN2MN0671</v>
          </cell>
          <cell r="F2730" t="str">
            <v>Generator-SG</v>
          </cell>
          <cell r="G2730" t="str">
            <v>Dead</v>
          </cell>
          <cell r="H2730" t="str">
            <v>No</v>
          </cell>
          <cell r="I2730" t="str">
            <v>Latis</v>
          </cell>
          <cell r="J2730" t="str">
            <v>VIP&amp;SPL Monitor</v>
          </cell>
          <cell r="K2730" t="str">
            <v>R3</v>
          </cell>
        </row>
        <row r="2731">
          <cell r="A2731" t="str">
            <v>ARIQ0185</v>
          </cell>
          <cell r="B2731" t="str">
            <v>ARIQ2M5185</v>
          </cell>
          <cell r="C2731"/>
          <cell r="D2731"/>
          <cell r="E2731"/>
          <cell r="F2731" t="str">
            <v>Generator-SG</v>
          </cell>
          <cell r="G2731" t="str">
            <v>Dead</v>
          </cell>
          <cell r="H2731" t="str">
            <v>Yes</v>
          </cell>
          <cell r="I2731" t="str">
            <v>Latis</v>
          </cell>
          <cell r="J2731" t="str">
            <v>Less than 5 Sites</v>
          </cell>
          <cell r="K2731" t="str">
            <v>R1</v>
          </cell>
        </row>
        <row r="2732">
          <cell r="A2732" t="str">
            <v>RIY2451</v>
          </cell>
          <cell r="B2732" t="str">
            <v>RIY2M2451</v>
          </cell>
          <cell r="C2732"/>
          <cell r="D2732" t="str">
            <v>RIY2M8451</v>
          </cell>
          <cell r="E2732" t="str">
            <v>RIY2MN2451</v>
          </cell>
          <cell r="F2732" t="str">
            <v>SCECO</v>
          </cell>
          <cell r="G2732" t="str">
            <v>Dead+&lt;No BB&gt;</v>
          </cell>
          <cell r="H2732" t="str">
            <v>NA</v>
          </cell>
          <cell r="I2732" t="str">
            <v>Latis</v>
          </cell>
          <cell r="J2732" t="str">
            <v>Less than 5 Sites</v>
          </cell>
          <cell r="K2732" t="str">
            <v>R2</v>
          </cell>
        </row>
        <row r="2733">
          <cell r="A2733" t="str">
            <v>KBR0330</v>
          </cell>
          <cell r="B2733" t="str">
            <v>KBR2M1330</v>
          </cell>
          <cell r="C2733" t="str">
            <v>KBR2M3330</v>
          </cell>
          <cell r="D2733" t="str">
            <v>KBR2M7330</v>
          </cell>
          <cell r="E2733" t="str">
            <v>KBR2MN0330</v>
          </cell>
          <cell r="F2733" t="str">
            <v>SCECO</v>
          </cell>
          <cell r="G2733" t="str">
            <v>&lt;No BB&gt;</v>
          </cell>
          <cell r="H2733" t="str">
            <v>NA</v>
          </cell>
          <cell r="I2733" t="str">
            <v>Latis</v>
          </cell>
          <cell r="J2733" t="str">
            <v>VIP&amp;SPL Monitor</v>
          </cell>
          <cell r="K2733" t="str">
            <v>R1</v>
          </cell>
        </row>
        <row r="2734">
          <cell r="A2734" t="str">
            <v>DAM0270</v>
          </cell>
          <cell r="B2734" t="str">
            <v>DAM2M1270</v>
          </cell>
          <cell r="C2734" t="str">
            <v>DAM2M3270</v>
          </cell>
          <cell r="D2734" t="str">
            <v>DAM2M7270</v>
          </cell>
          <cell r="E2734" t="str">
            <v>DAM2MN0270</v>
          </cell>
          <cell r="F2734" t="str">
            <v>SCECO</v>
          </cell>
          <cell r="G2734" t="str">
            <v>Good</v>
          </cell>
          <cell r="H2734" t="str">
            <v>NA</v>
          </cell>
          <cell r="I2734" t="str">
            <v>Latis</v>
          </cell>
          <cell r="J2734" t="str">
            <v>DWDM-IPRAN Nodes</v>
          </cell>
          <cell r="K2734" t="str">
            <v>R1</v>
          </cell>
        </row>
        <row r="2735">
          <cell r="A2735" t="str">
            <v>ARIQ0186</v>
          </cell>
          <cell r="B2735" t="str">
            <v>ARIQ2M5186</v>
          </cell>
          <cell r="C2735"/>
          <cell r="D2735"/>
          <cell r="E2735"/>
          <cell r="F2735" t="str">
            <v>SCECO</v>
          </cell>
          <cell r="G2735" t="str">
            <v>Dead</v>
          </cell>
          <cell r="H2735" t="str">
            <v>NA</v>
          </cell>
          <cell r="I2735" t="str">
            <v>Latis</v>
          </cell>
          <cell r="J2735" t="str">
            <v>Less than 5 Sites</v>
          </cell>
          <cell r="K2735" t="str">
            <v>R1</v>
          </cell>
        </row>
        <row r="2736">
          <cell r="A2736" t="str">
            <v>RIY0042</v>
          </cell>
          <cell r="B2736" t="str">
            <v>RIY2M1042</v>
          </cell>
          <cell r="C2736"/>
          <cell r="D2736" t="str">
            <v>RIY2M7042</v>
          </cell>
          <cell r="E2736" t="str">
            <v>RIY2MN0042</v>
          </cell>
          <cell r="F2736" t="str">
            <v>SCECO</v>
          </cell>
          <cell r="G2736" t="str">
            <v>Good</v>
          </cell>
          <cell r="H2736" t="str">
            <v>NA</v>
          </cell>
          <cell r="I2736" t="str">
            <v>Latis</v>
          </cell>
          <cell r="J2736" t="str">
            <v>Less than 5 Sites</v>
          </cell>
          <cell r="K2736" t="str">
            <v>R2</v>
          </cell>
        </row>
        <row r="2737">
          <cell r="A2737" t="str">
            <v>KBR0987</v>
          </cell>
          <cell r="B2737" t="str">
            <v>KBR2M1987</v>
          </cell>
          <cell r="C2737" t="str">
            <v>KBR2M3987</v>
          </cell>
          <cell r="D2737" t="str">
            <v>KBR2M7987</v>
          </cell>
          <cell r="E2737" t="str">
            <v>KBR2MN0987</v>
          </cell>
          <cell r="F2737" t="str">
            <v>Generator-SG</v>
          </cell>
          <cell r="G2737" t="str">
            <v>&lt;No BB&gt;</v>
          </cell>
          <cell r="H2737" t="str">
            <v>No</v>
          </cell>
          <cell r="I2737" t="str">
            <v>Latis</v>
          </cell>
          <cell r="J2737" t="str">
            <v>Less than 5 Sites</v>
          </cell>
          <cell r="K2737" t="str">
            <v>R1</v>
          </cell>
        </row>
        <row r="2738">
          <cell r="A2738" t="str">
            <v>HQL0980</v>
          </cell>
          <cell r="B2738" t="str">
            <v>HQL2M1980</v>
          </cell>
          <cell r="C2738" t="str">
            <v>HQL2M3980</v>
          </cell>
          <cell r="D2738" t="str">
            <v>HQL2M7980</v>
          </cell>
          <cell r="E2738"/>
          <cell r="F2738" t="str">
            <v>SCECO+STB</v>
          </cell>
          <cell r="G2738" t="str">
            <v>Good</v>
          </cell>
          <cell r="H2738" t="str">
            <v>No</v>
          </cell>
          <cell r="I2738" t="str">
            <v>Latis</v>
          </cell>
          <cell r="J2738" t="str">
            <v>Very Big Hub site (More Than 20 Site)</v>
          </cell>
          <cell r="K2738" t="str">
            <v>R3</v>
          </cell>
        </row>
        <row r="2739">
          <cell r="A2739" t="str">
            <v>ARIQ0594</v>
          </cell>
          <cell r="B2739" t="str">
            <v>ARIQ2M1594</v>
          </cell>
          <cell r="C2739" t="str">
            <v>ARIQ2M3594</v>
          </cell>
          <cell r="D2739" t="str">
            <v>ARIQ2M7594</v>
          </cell>
          <cell r="E2739"/>
          <cell r="F2739" t="str">
            <v>SCECO</v>
          </cell>
          <cell r="G2739" t="str">
            <v>Dead</v>
          </cell>
          <cell r="H2739" t="str">
            <v>NA</v>
          </cell>
          <cell r="I2739" t="str">
            <v>Latis</v>
          </cell>
          <cell r="J2739" t="str">
            <v>Less than 5 Sites</v>
          </cell>
          <cell r="K2739" t="str">
            <v>R1</v>
          </cell>
        </row>
        <row r="2740">
          <cell r="A2740" t="str">
            <v>RIY0140</v>
          </cell>
          <cell r="B2740" t="str">
            <v>RIY2M1140</v>
          </cell>
          <cell r="C2740"/>
          <cell r="D2740" t="str">
            <v>RIY2M7140</v>
          </cell>
          <cell r="E2740" t="str">
            <v>RIY2MN0140</v>
          </cell>
          <cell r="F2740" t="str">
            <v>SCECO</v>
          </cell>
          <cell r="G2740" t="str">
            <v>In progress</v>
          </cell>
          <cell r="H2740" t="str">
            <v>NA</v>
          </cell>
          <cell r="I2740" t="str">
            <v>Latis</v>
          </cell>
          <cell r="J2740" t="str">
            <v>Less than 5 Sites</v>
          </cell>
          <cell r="K2740" t="str">
            <v>R2</v>
          </cell>
        </row>
        <row r="2741">
          <cell r="A2741" t="str">
            <v>SAK2402</v>
          </cell>
          <cell r="B2741" t="str">
            <v>SAK2M2402</v>
          </cell>
          <cell r="C2741" t="str">
            <v>SAK2M4402</v>
          </cell>
          <cell r="D2741" t="str">
            <v>SAK2M8402</v>
          </cell>
          <cell r="E2741"/>
          <cell r="F2741" t="str">
            <v>SCECO</v>
          </cell>
          <cell r="G2741" t="str">
            <v>&lt;No BB&gt;</v>
          </cell>
          <cell r="H2741" t="str">
            <v>NA</v>
          </cell>
          <cell r="I2741" t="str">
            <v>Latis</v>
          </cell>
          <cell r="J2741" t="str">
            <v>Less than 5 Sites</v>
          </cell>
          <cell r="K2741" t="str">
            <v>R1</v>
          </cell>
        </row>
        <row r="2742">
          <cell r="A2742" t="str">
            <v>DAM0271</v>
          </cell>
          <cell r="B2742" t="str">
            <v>DAM2M1271</v>
          </cell>
          <cell r="C2742" t="str">
            <v>DAM2M3271</v>
          </cell>
          <cell r="D2742" t="str">
            <v>DAM2M7271</v>
          </cell>
          <cell r="E2742" t="str">
            <v>DAM2MN0271</v>
          </cell>
          <cell r="F2742" t="str">
            <v>SCECO</v>
          </cell>
          <cell r="G2742" t="str">
            <v>Vandalized</v>
          </cell>
          <cell r="H2742" t="str">
            <v>NA</v>
          </cell>
          <cell r="I2742" t="str">
            <v>Latis</v>
          </cell>
          <cell r="J2742" t="str">
            <v>Less than 5 Sites</v>
          </cell>
          <cell r="K2742" t="str">
            <v>R1</v>
          </cell>
        </row>
        <row r="2743">
          <cell r="A2743" t="str">
            <v>ARM0655</v>
          </cell>
          <cell r="B2743" t="str">
            <v>ARM2M1655</v>
          </cell>
          <cell r="C2743" t="str">
            <v>ARM2M3655</v>
          </cell>
          <cell r="D2743" t="str">
            <v>ARM2M7655</v>
          </cell>
          <cell r="E2743"/>
          <cell r="F2743" t="str">
            <v>SCECO</v>
          </cell>
          <cell r="G2743" t="str">
            <v>Vandalized</v>
          </cell>
          <cell r="H2743" t="str">
            <v>NA</v>
          </cell>
          <cell r="I2743" t="str">
            <v>Latis</v>
          </cell>
          <cell r="J2743" t="str">
            <v>P2</v>
          </cell>
          <cell r="K2743" t="str">
            <v>R1</v>
          </cell>
        </row>
        <row r="2744">
          <cell r="A2744" t="str">
            <v>RIY2425</v>
          </cell>
          <cell r="B2744" t="str">
            <v>RIY2M2425</v>
          </cell>
          <cell r="C2744"/>
          <cell r="D2744" t="str">
            <v>RIY2M8425</v>
          </cell>
          <cell r="E2744" t="str">
            <v>RIY2MN2425</v>
          </cell>
          <cell r="F2744" t="str">
            <v>SCECO</v>
          </cell>
          <cell r="G2744" t="str">
            <v>Good</v>
          </cell>
          <cell r="H2744" t="str">
            <v>NA</v>
          </cell>
          <cell r="I2744" t="str">
            <v>Latis</v>
          </cell>
          <cell r="J2744" t="str">
            <v>Hub Site (More than 10 Sites)</v>
          </cell>
          <cell r="K2744" t="str">
            <v>R2</v>
          </cell>
        </row>
        <row r="2745">
          <cell r="A2745" t="str">
            <v>NRY0582</v>
          </cell>
          <cell r="B2745" t="str">
            <v>NRY2M1582</v>
          </cell>
          <cell r="C2745"/>
          <cell r="D2745" t="str">
            <v>NRY2M7582</v>
          </cell>
          <cell r="E2745"/>
          <cell r="F2745" t="str">
            <v>Power Cube</v>
          </cell>
          <cell r="G2745" t="str">
            <v>Dead+No BB Design</v>
          </cell>
          <cell r="H2745" t="str">
            <v>No</v>
          </cell>
          <cell r="I2745" t="str">
            <v>Latis</v>
          </cell>
          <cell r="J2745" t="str">
            <v>Less than 5 Sites</v>
          </cell>
          <cell r="K2745" t="str">
            <v>R1</v>
          </cell>
        </row>
        <row r="2746">
          <cell r="A2746" t="str">
            <v>MDN0681</v>
          </cell>
          <cell r="B2746" t="str">
            <v>MDN2M1681</v>
          </cell>
          <cell r="C2746" t="str">
            <v>MDN2M3681</v>
          </cell>
          <cell r="D2746" t="str">
            <v>MDN2M7681</v>
          </cell>
          <cell r="E2746"/>
          <cell r="F2746" t="str">
            <v>SCECO+STB</v>
          </cell>
          <cell r="G2746" t="str">
            <v>Good</v>
          </cell>
          <cell r="H2746" t="str">
            <v>No</v>
          </cell>
          <cell r="I2746" t="str">
            <v>Latis</v>
          </cell>
          <cell r="J2746" t="str">
            <v>Hub site (More than 05 Sites)</v>
          </cell>
          <cell r="K2746" t="str">
            <v>R3</v>
          </cell>
        </row>
        <row r="2747">
          <cell r="A2747" t="str">
            <v>ARM0656</v>
          </cell>
          <cell r="B2747" t="str">
            <v>ARM2M1656</v>
          </cell>
          <cell r="C2747"/>
          <cell r="D2747" t="str">
            <v>ARM2M7656</v>
          </cell>
          <cell r="E2747"/>
          <cell r="F2747" t="str">
            <v>Generator-SG</v>
          </cell>
          <cell r="G2747" t="str">
            <v>Dead</v>
          </cell>
          <cell r="H2747" t="str">
            <v>No</v>
          </cell>
          <cell r="I2747" t="str">
            <v>Latis</v>
          </cell>
          <cell r="J2747" t="str">
            <v>Less than 5 Sites</v>
          </cell>
          <cell r="K2747" t="str">
            <v>R1</v>
          </cell>
        </row>
        <row r="2748">
          <cell r="A2748" t="str">
            <v>RIY0018</v>
          </cell>
          <cell r="B2748" t="str">
            <v>RIY2M1018</v>
          </cell>
          <cell r="C2748"/>
          <cell r="D2748" t="str">
            <v>RIY2M7018</v>
          </cell>
          <cell r="E2748" t="str">
            <v>RIY2MN0018</v>
          </cell>
          <cell r="F2748" t="str">
            <v>SCECO</v>
          </cell>
          <cell r="G2748" t="str">
            <v>Weak</v>
          </cell>
          <cell r="H2748" t="str">
            <v>NA</v>
          </cell>
          <cell r="I2748" t="str">
            <v>Latis</v>
          </cell>
          <cell r="J2748" t="str">
            <v>Less than 5 Sites</v>
          </cell>
          <cell r="K2748" t="str">
            <v>R2</v>
          </cell>
        </row>
        <row r="2749">
          <cell r="A2749" t="str">
            <v>AJL0023</v>
          </cell>
          <cell r="B2749"/>
          <cell r="C2749"/>
          <cell r="D2749" t="str">
            <v>AJL2M7023</v>
          </cell>
          <cell r="E2749"/>
          <cell r="F2749" t="str">
            <v>Power Cube</v>
          </cell>
          <cell r="G2749" t="str">
            <v>Dead+No BB Design</v>
          </cell>
          <cell r="H2749" t="str">
            <v>No</v>
          </cell>
          <cell r="I2749" t="str">
            <v>Latis</v>
          </cell>
          <cell r="J2749" t="str">
            <v>Less than 5 Sites</v>
          </cell>
          <cell r="K2749" t="str">
            <v>R1</v>
          </cell>
        </row>
        <row r="2750">
          <cell r="A2750" t="str">
            <v>DAM0272</v>
          </cell>
          <cell r="B2750" t="str">
            <v>DAM2M1272</v>
          </cell>
          <cell r="C2750" t="str">
            <v>DAM2M3272</v>
          </cell>
          <cell r="D2750" t="str">
            <v>DAM2M7272</v>
          </cell>
          <cell r="E2750" t="str">
            <v>DAM2MN0272</v>
          </cell>
          <cell r="F2750" t="str">
            <v>SCECO</v>
          </cell>
          <cell r="G2750" t="str">
            <v>Weak</v>
          </cell>
          <cell r="H2750" t="str">
            <v>NA</v>
          </cell>
          <cell r="I2750" t="str">
            <v>Latis</v>
          </cell>
          <cell r="J2750" t="str">
            <v>Less than 5 Sites</v>
          </cell>
          <cell r="K2750" t="str">
            <v>R1</v>
          </cell>
        </row>
        <row r="2751">
          <cell r="A2751" t="str">
            <v>ARM0658</v>
          </cell>
          <cell r="B2751" t="str">
            <v>ARM2M1658</v>
          </cell>
          <cell r="C2751" t="str">
            <v>ARM2M3658</v>
          </cell>
          <cell r="D2751" t="str">
            <v>ARM2M7658</v>
          </cell>
          <cell r="E2751"/>
          <cell r="F2751" t="str">
            <v>SCECO</v>
          </cell>
          <cell r="G2751" t="str">
            <v>Good</v>
          </cell>
          <cell r="H2751" t="str">
            <v>NA</v>
          </cell>
          <cell r="I2751" t="str">
            <v>Latis</v>
          </cell>
          <cell r="J2751" t="str">
            <v>Hub site (More than 05 Sites)</v>
          </cell>
          <cell r="K2751" t="str">
            <v>R1</v>
          </cell>
        </row>
        <row r="2752">
          <cell r="A2752" t="str">
            <v>ARM0662</v>
          </cell>
          <cell r="B2752" t="str">
            <v>ARM2M1662</v>
          </cell>
          <cell r="C2752" t="str">
            <v>ARM2M3662</v>
          </cell>
          <cell r="D2752" t="str">
            <v>ARM2M7662</v>
          </cell>
          <cell r="E2752"/>
          <cell r="F2752" t="str">
            <v>Generator-SG</v>
          </cell>
          <cell r="G2752" t="str">
            <v>Dead</v>
          </cell>
          <cell r="H2752" t="str">
            <v>No</v>
          </cell>
          <cell r="I2752" t="str">
            <v>Latis</v>
          </cell>
          <cell r="J2752" t="str">
            <v>Less than 5 Sites</v>
          </cell>
          <cell r="K2752" t="str">
            <v>R1</v>
          </cell>
        </row>
        <row r="2753">
          <cell r="A2753" t="str">
            <v>RIY0256</v>
          </cell>
          <cell r="B2753" t="str">
            <v>RIY2M1256</v>
          </cell>
          <cell r="C2753"/>
          <cell r="D2753" t="str">
            <v>RIY2M7256</v>
          </cell>
          <cell r="E2753" t="str">
            <v>RIY2MN0256</v>
          </cell>
          <cell r="F2753" t="str">
            <v>SCECO</v>
          </cell>
          <cell r="G2753" t="str">
            <v>Dead</v>
          </cell>
          <cell r="H2753" t="str">
            <v>NA</v>
          </cell>
          <cell r="I2753" t="str">
            <v>Latis</v>
          </cell>
          <cell r="J2753" t="str">
            <v>Less than 5 Sites</v>
          </cell>
          <cell r="K2753" t="str">
            <v>R2</v>
          </cell>
        </row>
        <row r="2754">
          <cell r="A2754" t="str">
            <v>ADR0010</v>
          </cell>
          <cell r="B2754" t="str">
            <v>ADR2M1010</v>
          </cell>
          <cell r="C2754"/>
          <cell r="D2754" t="str">
            <v>ADR2M7010</v>
          </cell>
          <cell r="E2754"/>
          <cell r="F2754" t="str">
            <v>SCECO</v>
          </cell>
          <cell r="G2754" t="str">
            <v>Dead</v>
          </cell>
          <cell r="H2754" t="str">
            <v>NA</v>
          </cell>
          <cell r="I2754" t="str">
            <v>Latis</v>
          </cell>
          <cell r="J2754" t="str">
            <v>Less than 5 Sites</v>
          </cell>
          <cell r="K2754" t="str">
            <v>R1</v>
          </cell>
        </row>
        <row r="2755">
          <cell r="A2755" t="str">
            <v>DAM0276</v>
          </cell>
          <cell r="B2755" t="str">
            <v>DAM2M1276</v>
          </cell>
          <cell r="C2755" t="str">
            <v>DAM2M3276</v>
          </cell>
          <cell r="D2755" t="str">
            <v>DAM2M7276</v>
          </cell>
          <cell r="E2755" t="str">
            <v>DAM2MN0276</v>
          </cell>
          <cell r="F2755" t="str">
            <v>SCECO</v>
          </cell>
          <cell r="G2755" t="str">
            <v>Vandalized</v>
          </cell>
          <cell r="H2755" t="str">
            <v>NA</v>
          </cell>
          <cell r="I2755" t="str">
            <v>Latis</v>
          </cell>
          <cell r="J2755" t="str">
            <v>Less than 5 Sites</v>
          </cell>
          <cell r="K2755" t="str">
            <v>R1</v>
          </cell>
        </row>
        <row r="2756">
          <cell r="A2756" t="str">
            <v>ARM0663</v>
          </cell>
          <cell r="B2756" t="str">
            <v>ARM2M1663</v>
          </cell>
          <cell r="C2756" t="str">
            <v>ARM2M3663</v>
          </cell>
          <cell r="D2756" t="str">
            <v>ARM2M7663</v>
          </cell>
          <cell r="E2756"/>
          <cell r="F2756" t="str">
            <v>Generator-SG</v>
          </cell>
          <cell r="G2756" t="str">
            <v>Dead</v>
          </cell>
          <cell r="H2756" t="str">
            <v>No</v>
          </cell>
          <cell r="I2756" t="str">
            <v>Latis</v>
          </cell>
          <cell r="J2756" t="str">
            <v>Less than 5 Sites</v>
          </cell>
          <cell r="K2756" t="str">
            <v>R1</v>
          </cell>
        </row>
        <row r="2757">
          <cell r="A2757" t="str">
            <v>RIY0381</v>
          </cell>
          <cell r="B2757" t="str">
            <v>RIY2M1381</v>
          </cell>
          <cell r="C2757"/>
          <cell r="D2757" t="str">
            <v>RIY2M7381</v>
          </cell>
          <cell r="E2757" t="str">
            <v>RIY2MN0381</v>
          </cell>
          <cell r="F2757" t="str">
            <v>SCECO</v>
          </cell>
          <cell r="G2757" t="str">
            <v>Vandalized</v>
          </cell>
          <cell r="H2757" t="str">
            <v>NA</v>
          </cell>
          <cell r="I2757" t="str">
            <v>Latis</v>
          </cell>
          <cell r="J2757" t="str">
            <v>Less than 5 Sites</v>
          </cell>
          <cell r="K2757" t="str">
            <v>R2</v>
          </cell>
        </row>
        <row r="2758">
          <cell r="A2758" t="str">
            <v>ARM0664</v>
          </cell>
          <cell r="B2758" t="str">
            <v>ARM2M1664</v>
          </cell>
          <cell r="C2758" t="str">
            <v>ARM2M3664</v>
          </cell>
          <cell r="D2758" t="str">
            <v>ARM2M7664</v>
          </cell>
          <cell r="E2758"/>
          <cell r="F2758" t="str">
            <v>Generator-DG</v>
          </cell>
          <cell r="G2758" t="str">
            <v>Weak</v>
          </cell>
          <cell r="H2758" t="str">
            <v>No</v>
          </cell>
          <cell r="I2758" t="str">
            <v>Latis</v>
          </cell>
          <cell r="J2758" t="str">
            <v>Less than 5 Sites</v>
          </cell>
          <cell r="K2758" t="str">
            <v>R1</v>
          </cell>
        </row>
        <row r="2759">
          <cell r="A2759" t="str">
            <v>MDN0686</v>
          </cell>
          <cell r="B2759" t="str">
            <v>MDN2M1686</v>
          </cell>
          <cell r="C2759" t="str">
            <v>MDN2M3686</v>
          </cell>
          <cell r="D2759" t="str">
            <v>MDN2M7686</v>
          </cell>
          <cell r="E2759" t="str">
            <v>MDN2MN0686</v>
          </cell>
          <cell r="F2759" t="str">
            <v>SCECO</v>
          </cell>
          <cell r="G2759" t="str">
            <v>Dead</v>
          </cell>
          <cell r="H2759" t="str">
            <v>-</v>
          </cell>
          <cell r="I2759" t="str">
            <v>Latis</v>
          </cell>
          <cell r="J2759" t="str">
            <v>Less than 5 Sites</v>
          </cell>
          <cell r="K2759" t="str">
            <v>R3</v>
          </cell>
        </row>
        <row r="2760">
          <cell r="A2760" t="str">
            <v>ARM0665</v>
          </cell>
          <cell r="B2760" t="str">
            <v>ARM2M1665</v>
          </cell>
          <cell r="C2760" t="str">
            <v>ARM2M3665</v>
          </cell>
          <cell r="D2760" t="str">
            <v>ARM2M7665</v>
          </cell>
          <cell r="E2760"/>
          <cell r="F2760" t="str">
            <v>SCECO</v>
          </cell>
          <cell r="G2760" t="str">
            <v>Dead</v>
          </cell>
          <cell r="H2760" t="str">
            <v>NA</v>
          </cell>
          <cell r="I2760" t="str">
            <v>Latis</v>
          </cell>
          <cell r="J2760" t="str">
            <v>Less than 5 Sites</v>
          </cell>
          <cell r="K2760" t="str">
            <v>R1</v>
          </cell>
        </row>
        <row r="2761">
          <cell r="A2761" t="str">
            <v>RIY0921</v>
          </cell>
          <cell r="B2761" t="str">
            <v>RIY2M1921</v>
          </cell>
          <cell r="C2761"/>
          <cell r="D2761" t="str">
            <v>RIY2M7921</v>
          </cell>
          <cell r="E2761" t="str">
            <v>RIY2MN0921</v>
          </cell>
          <cell r="F2761" t="str">
            <v>SCECO</v>
          </cell>
          <cell r="G2761" t="str">
            <v>Dead</v>
          </cell>
          <cell r="H2761" t="str">
            <v>NA</v>
          </cell>
          <cell r="I2761" t="str">
            <v>Latis</v>
          </cell>
          <cell r="J2761" t="str">
            <v>Less than 5 Sites</v>
          </cell>
          <cell r="K2761" t="str">
            <v>R2</v>
          </cell>
        </row>
        <row r="2762">
          <cell r="A2762" t="str">
            <v>ARM0708</v>
          </cell>
          <cell r="B2762" t="str">
            <v>ARM2M1708</v>
          </cell>
          <cell r="C2762" t="str">
            <v>ARM2M3708</v>
          </cell>
          <cell r="D2762" t="str">
            <v>ARM2M7708</v>
          </cell>
          <cell r="E2762"/>
          <cell r="F2762" t="str">
            <v>SCECO</v>
          </cell>
          <cell r="G2762" t="str">
            <v>Dead</v>
          </cell>
          <cell r="H2762" t="str">
            <v>NA</v>
          </cell>
          <cell r="I2762" t="str">
            <v>Latis</v>
          </cell>
          <cell r="J2762" t="str">
            <v>Less than 5 Sites</v>
          </cell>
          <cell r="K2762" t="str">
            <v>R1</v>
          </cell>
        </row>
        <row r="2763">
          <cell r="A2763" t="str">
            <v>DAM0277</v>
          </cell>
          <cell r="B2763" t="str">
            <v>DAM2M1277</v>
          </cell>
          <cell r="C2763" t="str">
            <v>DAM2M3277</v>
          </cell>
          <cell r="D2763" t="str">
            <v>DAM2M7277</v>
          </cell>
          <cell r="E2763" t="str">
            <v>DAM2MN0277</v>
          </cell>
          <cell r="F2763" t="str">
            <v>SCECO</v>
          </cell>
          <cell r="G2763" t="str">
            <v>Dead</v>
          </cell>
          <cell r="H2763" t="str">
            <v>NA</v>
          </cell>
          <cell r="I2763" t="str">
            <v>Latis</v>
          </cell>
          <cell r="J2763" t="str">
            <v>Less than 5 Sites</v>
          </cell>
          <cell r="K2763" t="str">
            <v>R1</v>
          </cell>
        </row>
        <row r="2764">
          <cell r="A2764" t="str">
            <v>ARM0711</v>
          </cell>
          <cell r="B2764" t="str">
            <v>ARM2M1711</v>
          </cell>
          <cell r="C2764" t="str">
            <v>ARM2M3711</v>
          </cell>
          <cell r="D2764" t="str">
            <v>ARM2M7711</v>
          </cell>
          <cell r="E2764" t="str">
            <v>ARM2MN0711</v>
          </cell>
          <cell r="F2764" t="str">
            <v>Generator-SG</v>
          </cell>
          <cell r="G2764" t="str">
            <v>Dead</v>
          </cell>
          <cell r="H2764" t="str">
            <v>No</v>
          </cell>
          <cell r="I2764" t="str">
            <v>Latis</v>
          </cell>
          <cell r="J2764" t="str">
            <v>Less than 5 Sites</v>
          </cell>
          <cell r="K2764" t="str">
            <v>R1</v>
          </cell>
        </row>
        <row r="2765">
          <cell r="A2765" t="str">
            <v>RIY0693</v>
          </cell>
          <cell r="B2765" t="str">
            <v>RIY2M1693</v>
          </cell>
          <cell r="C2765"/>
          <cell r="D2765" t="str">
            <v>RIY2M7693</v>
          </cell>
          <cell r="E2765" t="str">
            <v>RIY2MN0693</v>
          </cell>
          <cell r="F2765" t="str">
            <v>SCECO</v>
          </cell>
          <cell r="G2765" t="str">
            <v>Good</v>
          </cell>
          <cell r="H2765" t="str">
            <v>NA</v>
          </cell>
          <cell r="I2765" t="str">
            <v>Latis</v>
          </cell>
          <cell r="J2765" t="str">
            <v>Less than 5 Sites</v>
          </cell>
          <cell r="K2765" t="str">
            <v>R2</v>
          </cell>
        </row>
        <row r="2766">
          <cell r="A2766" t="str">
            <v>ARM0716</v>
          </cell>
          <cell r="B2766" t="str">
            <v>ARM2M1716</v>
          </cell>
          <cell r="C2766" t="str">
            <v>ARM2M3716</v>
          </cell>
          <cell r="D2766" t="str">
            <v>ARM2M7716</v>
          </cell>
          <cell r="E2766"/>
          <cell r="F2766" t="str">
            <v>SCECO</v>
          </cell>
          <cell r="G2766" t="str">
            <v>Dead</v>
          </cell>
          <cell r="H2766" t="str">
            <v>NA</v>
          </cell>
          <cell r="I2766" t="str">
            <v>Latis</v>
          </cell>
          <cell r="J2766" t="str">
            <v>Less than 5 Sites</v>
          </cell>
          <cell r="K2766" t="str">
            <v>R1</v>
          </cell>
        </row>
        <row r="2767">
          <cell r="A2767" t="str">
            <v>HQL2039</v>
          </cell>
          <cell r="B2767" t="str">
            <v>HQL2M2039</v>
          </cell>
          <cell r="C2767" t="str">
            <v>HQL2M4039</v>
          </cell>
          <cell r="D2767" t="str">
            <v>HQL2M8039</v>
          </cell>
          <cell r="E2767"/>
          <cell r="F2767" t="str">
            <v>SCECO</v>
          </cell>
          <cell r="G2767" t="str">
            <v>Dead</v>
          </cell>
          <cell r="H2767" t="str">
            <v>-</v>
          </cell>
          <cell r="I2767" t="str">
            <v>Latis</v>
          </cell>
          <cell r="J2767" t="str">
            <v>Less than 5 Sites</v>
          </cell>
          <cell r="K2767" t="str">
            <v>R3</v>
          </cell>
        </row>
        <row r="2768">
          <cell r="A2768" t="str">
            <v>ARM0734</v>
          </cell>
          <cell r="B2768" t="str">
            <v>ARM2M1734</v>
          </cell>
          <cell r="C2768" t="str">
            <v>ARM2M3734</v>
          </cell>
          <cell r="D2768" t="str">
            <v>ARM2M7734</v>
          </cell>
          <cell r="E2768"/>
          <cell r="F2768" t="str">
            <v>Generator-SG</v>
          </cell>
          <cell r="G2768" t="str">
            <v>Dead</v>
          </cell>
          <cell r="H2768" t="str">
            <v>No</v>
          </cell>
          <cell r="I2768" t="str">
            <v>Latis</v>
          </cell>
          <cell r="J2768" t="str">
            <v>Less than 5 Sites</v>
          </cell>
          <cell r="K2768" t="str">
            <v>R1</v>
          </cell>
        </row>
        <row r="2769">
          <cell r="A2769" t="str">
            <v>RIY0715</v>
          </cell>
          <cell r="B2769" t="str">
            <v>RIY2M1715</v>
          </cell>
          <cell r="C2769"/>
          <cell r="D2769" t="str">
            <v>RIY2M7715</v>
          </cell>
          <cell r="E2769" t="str">
            <v>RIY2MN0715</v>
          </cell>
          <cell r="F2769" t="str">
            <v>SCECO</v>
          </cell>
          <cell r="G2769" t="str">
            <v>Vandalized</v>
          </cell>
          <cell r="H2769" t="str">
            <v>NA</v>
          </cell>
          <cell r="I2769" t="str">
            <v>Latis</v>
          </cell>
          <cell r="J2769" t="str">
            <v>Less than 5 Sites</v>
          </cell>
          <cell r="K2769" t="str">
            <v>R2</v>
          </cell>
        </row>
        <row r="2770">
          <cell r="A2770" t="str">
            <v>ARM0737</v>
          </cell>
          <cell r="B2770" t="str">
            <v>ARM2M1737</v>
          </cell>
          <cell r="C2770" t="str">
            <v>ARM2M3737</v>
          </cell>
          <cell r="D2770" t="str">
            <v>ARM2M7737</v>
          </cell>
          <cell r="E2770" t="str">
            <v>ARM2MN0737</v>
          </cell>
          <cell r="F2770" t="str">
            <v>Generator-SG</v>
          </cell>
          <cell r="G2770" t="str">
            <v>Dead</v>
          </cell>
          <cell r="H2770" t="str">
            <v>No</v>
          </cell>
          <cell r="I2770" t="str">
            <v>Latis</v>
          </cell>
          <cell r="J2770" t="str">
            <v>Less than 5 Sites</v>
          </cell>
          <cell r="K2770" t="str">
            <v>R1</v>
          </cell>
        </row>
        <row r="2771">
          <cell r="A2771" t="str">
            <v>ARM0742</v>
          </cell>
          <cell r="B2771" t="str">
            <v>ARM2M1742</v>
          </cell>
          <cell r="C2771" t="str">
            <v>ARM2M3742</v>
          </cell>
          <cell r="D2771" t="str">
            <v>ARM2M7742</v>
          </cell>
          <cell r="E2771"/>
          <cell r="F2771" t="str">
            <v>SCECO</v>
          </cell>
          <cell r="G2771" t="str">
            <v>Dead</v>
          </cell>
          <cell r="H2771" t="str">
            <v>NA</v>
          </cell>
          <cell r="I2771" t="str">
            <v>Latis</v>
          </cell>
          <cell r="J2771" t="str">
            <v>Less than 5 Sites</v>
          </cell>
          <cell r="K2771" t="str">
            <v>R1</v>
          </cell>
        </row>
        <row r="2772">
          <cell r="A2772" t="str">
            <v>RIY0164</v>
          </cell>
          <cell r="B2772" t="str">
            <v>RIY2M1164</v>
          </cell>
          <cell r="C2772"/>
          <cell r="D2772" t="str">
            <v>RIY2M7164</v>
          </cell>
          <cell r="E2772" t="str">
            <v>RIY2MN0164</v>
          </cell>
          <cell r="F2772" t="str">
            <v>SCECO</v>
          </cell>
          <cell r="G2772" t="str">
            <v>Vandalized</v>
          </cell>
          <cell r="H2772" t="str">
            <v>NA</v>
          </cell>
          <cell r="I2772" t="str">
            <v>Latis</v>
          </cell>
          <cell r="J2772" t="str">
            <v>Hub site (More than 05 Sites)</v>
          </cell>
          <cell r="K2772" t="str">
            <v>R2</v>
          </cell>
        </row>
        <row r="2773">
          <cell r="A2773" t="str">
            <v>ARM0746</v>
          </cell>
          <cell r="B2773" t="str">
            <v>ARM2M1746</v>
          </cell>
          <cell r="C2773"/>
          <cell r="D2773"/>
          <cell r="E2773"/>
          <cell r="F2773" t="str">
            <v>Generator-SG</v>
          </cell>
          <cell r="G2773" t="str">
            <v>Vandalized</v>
          </cell>
          <cell r="H2773" t="str">
            <v>Yes</v>
          </cell>
          <cell r="I2773" t="str">
            <v>Latis</v>
          </cell>
          <cell r="J2773" t="str">
            <v>Less than 5 Sites</v>
          </cell>
          <cell r="K2773" t="str">
            <v>R1</v>
          </cell>
        </row>
        <row r="2774">
          <cell r="A2774" t="str">
            <v>MDN0687</v>
          </cell>
          <cell r="B2774" t="str">
            <v>MDN2M1687</v>
          </cell>
          <cell r="C2774" t="str">
            <v>MDN2M3687</v>
          </cell>
          <cell r="D2774" t="str">
            <v>MDN2M7687</v>
          </cell>
          <cell r="E2774"/>
          <cell r="F2774" t="str">
            <v>SCECO</v>
          </cell>
          <cell r="G2774" t="str">
            <v>Dead</v>
          </cell>
          <cell r="H2774" t="str">
            <v>-</v>
          </cell>
          <cell r="I2774" t="str">
            <v>Latis</v>
          </cell>
          <cell r="J2774" t="str">
            <v>Less than 5 Sites</v>
          </cell>
          <cell r="K2774" t="str">
            <v>R3</v>
          </cell>
        </row>
        <row r="2775">
          <cell r="A2775" t="str">
            <v>ARM0752</v>
          </cell>
          <cell r="B2775" t="str">
            <v>ARM2M1752</v>
          </cell>
          <cell r="C2775" t="str">
            <v>ARM2M3752</v>
          </cell>
          <cell r="D2775"/>
          <cell r="E2775"/>
          <cell r="F2775" t="str">
            <v>Generator-SG</v>
          </cell>
          <cell r="G2775" t="str">
            <v>Vandalized</v>
          </cell>
          <cell r="H2775" t="str">
            <v>Yes</v>
          </cell>
          <cell r="I2775" t="str">
            <v>Latis</v>
          </cell>
          <cell r="J2775" t="str">
            <v>Less than 5 Sites</v>
          </cell>
          <cell r="K2775" t="str">
            <v>R1</v>
          </cell>
        </row>
        <row r="2776">
          <cell r="A2776" t="str">
            <v>RIY0096</v>
          </cell>
          <cell r="B2776" t="str">
            <v>RIY2M1096</v>
          </cell>
          <cell r="C2776"/>
          <cell r="D2776" t="str">
            <v>RIY2M7096</v>
          </cell>
          <cell r="E2776" t="str">
            <v>RIY2MN0096</v>
          </cell>
          <cell r="F2776" t="str">
            <v>SCECO</v>
          </cell>
          <cell r="G2776" t="str">
            <v>In progress</v>
          </cell>
          <cell r="H2776" t="str">
            <v>NA</v>
          </cell>
          <cell r="I2776" t="str">
            <v>Latis</v>
          </cell>
          <cell r="J2776" t="str">
            <v>VIP&amp;SPL Monitor</v>
          </cell>
          <cell r="K2776" t="str">
            <v>R2</v>
          </cell>
        </row>
        <row r="2777">
          <cell r="A2777" t="str">
            <v>ARM0776</v>
          </cell>
          <cell r="B2777" t="str">
            <v>ARM2M1776</v>
          </cell>
          <cell r="C2777" t="str">
            <v>ARM2M3776</v>
          </cell>
          <cell r="D2777" t="str">
            <v>ARM2M7776</v>
          </cell>
          <cell r="E2777"/>
          <cell r="F2777" t="str">
            <v>SCECO</v>
          </cell>
          <cell r="G2777" t="str">
            <v>Dead</v>
          </cell>
          <cell r="H2777" t="str">
            <v>NA</v>
          </cell>
          <cell r="I2777" t="str">
            <v>Latis</v>
          </cell>
          <cell r="J2777" t="str">
            <v>VIP&amp;SPL Monitor</v>
          </cell>
          <cell r="K2777" t="str">
            <v>R1</v>
          </cell>
        </row>
        <row r="2778">
          <cell r="A2778" t="str">
            <v>DAM0284</v>
          </cell>
          <cell r="B2778" t="str">
            <v>DAM2M1284</v>
          </cell>
          <cell r="C2778" t="str">
            <v>DAM2M3284</v>
          </cell>
          <cell r="D2778" t="str">
            <v>DAM2M7284</v>
          </cell>
          <cell r="E2778" t="str">
            <v>DAM2MN0284</v>
          </cell>
          <cell r="F2778" t="str">
            <v>SCECO</v>
          </cell>
          <cell r="G2778" t="str">
            <v>Good</v>
          </cell>
          <cell r="H2778" t="str">
            <v>NA</v>
          </cell>
          <cell r="I2778" t="str">
            <v>Latis</v>
          </cell>
          <cell r="J2778" t="str">
            <v>Less than 5 Sites</v>
          </cell>
          <cell r="K2778" t="str">
            <v>R1</v>
          </cell>
        </row>
        <row r="2779">
          <cell r="A2779" t="str">
            <v>ARM0826</v>
          </cell>
          <cell r="B2779" t="str">
            <v>ARM2M1826</v>
          </cell>
          <cell r="C2779" t="str">
            <v>ARM2M3826</v>
          </cell>
          <cell r="D2779" t="str">
            <v>ARM2M7826</v>
          </cell>
          <cell r="E2779"/>
          <cell r="F2779" t="str">
            <v>Generator-SG</v>
          </cell>
          <cell r="G2779" t="str">
            <v>Good</v>
          </cell>
          <cell r="H2779" t="str">
            <v>No</v>
          </cell>
          <cell r="I2779" t="str">
            <v>Latis</v>
          </cell>
          <cell r="J2779" t="str">
            <v>VIP&amp;SPL Monitor</v>
          </cell>
          <cell r="K2779" t="str">
            <v>R1</v>
          </cell>
        </row>
        <row r="2780">
          <cell r="A2780" t="str">
            <v>RIY0154</v>
          </cell>
          <cell r="B2780" t="str">
            <v>RIY2M1154</v>
          </cell>
          <cell r="C2780"/>
          <cell r="D2780" t="str">
            <v>RIY2M7154</v>
          </cell>
          <cell r="E2780" t="str">
            <v>RIY2MN0154</v>
          </cell>
          <cell r="F2780" t="str">
            <v>SCECO</v>
          </cell>
          <cell r="G2780" t="str">
            <v>Dead</v>
          </cell>
          <cell r="H2780" t="str">
            <v>NA</v>
          </cell>
          <cell r="I2780" t="str">
            <v>Latis</v>
          </cell>
          <cell r="J2780" t="str">
            <v>Less than 5 Sites</v>
          </cell>
          <cell r="K2780" t="str">
            <v>R2</v>
          </cell>
        </row>
        <row r="2781">
          <cell r="A2781" t="str">
            <v>ARM0857</v>
          </cell>
          <cell r="B2781" t="str">
            <v>ARM2M1857</v>
          </cell>
          <cell r="C2781" t="str">
            <v>ARM2M3857</v>
          </cell>
          <cell r="D2781" t="str">
            <v>ARM2M7857</v>
          </cell>
          <cell r="E2781"/>
          <cell r="F2781" t="str">
            <v>SCECO</v>
          </cell>
          <cell r="G2781" t="str">
            <v>Dead</v>
          </cell>
          <cell r="H2781" t="str">
            <v>No</v>
          </cell>
          <cell r="I2781" t="str">
            <v>Latis</v>
          </cell>
          <cell r="J2781" t="str">
            <v>Less than 5 Sites</v>
          </cell>
          <cell r="K2781" t="str">
            <v>R1</v>
          </cell>
        </row>
        <row r="2782">
          <cell r="A2782" t="str">
            <v>HQL2040</v>
          </cell>
          <cell r="B2782" t="str">
            <v>HQL2M2040</v>
          </cell>
          <cell r="C2782" t="str">
            <v>HQL2M4040</v>
          </cell>
          <cell r="D2782" t="str">
            <v>HQL2M8040</v>
          </cell>
          <cell r="E2782"/>
          <cell r="F2782" t="str">
            <v>SCECO</v>
          </cell>
          <cell r="G2782" t="str">
            <v>Good</v>
          </cell>
          <cell r="H2782" t="str">
            <v>-</v>
          </cell>
          <cell r="I2782" t="str">
            <v>Latis</v>
          </cell>
          <cell r="J2782" t="str">
            <v>Very Big Hub site (More Than 20 Site)</v>
          </cell>
          <cell r="K2782" t="str">
            <v>R3</v>
          </cell>
        </row>
        <row r="2783">
          <cell r="A2783" t="str">
            <v>ARM0827</v>
          </cell>
          <cell r="B2783" t="str">
            <v>ARM2M1827</v>
          </cell>
          <cell r="C2783" t="str">
            <v>ARM2M3827</v>
          </cell>
          <cell r="D2783" t="str">
            <v>ARM2M7827</v>
          </cell>
          <cell r="E2783"/>
          <cell r="F2783" t="str">
            <v>SCECO</v>
          </cell>
          <cell r="G2783" t="str">
            <v>Good</v>
          </cell>
          <cell r="H2783" t="str">
            <v>NA</v>
          </cell>
          <cell r="I2783" t="str">
            <v>Latis</v>
          </cell>
          <cell r="J2783" t="str">
            <v>P3</v>
          </cell>
          <cell r="K2783" t="str">
            <v>R1</v>
          </cell>
        </row>
        <row r="2784">
          <cell r="A2784" t="str">
            <v>RIY0686</v>
          </cell>
          <cell r="B2784" t="str">
            <v>RIY2M1686</v>
          </cell>
          <cell r="C2784"/>
          <cell r="D2784" t="str">
            <v>RIY2M7686</v>
          </cell>
          <cell r="E2784" t="str">
            <v>RIY2MN0686</v>
          </cell>
          <cell r="F2784" t="str">
            <v>SCECO</v>
          </cell>
          <cell r="G2784" t="str">
            <v>Weak</v>
          </cell>
          <cell r="H2784" t="str">
            <v>NA</v>
          </cell>
          <cell r="I2784" t="str">
            <v>Latis</v>
          </cell>
          <cell r="J2784" t="str">
            <v>Hub Site (More than 10 Sites)</v>
          </cell>
          <cell r="K2784" t="str">
            <v>R2</v>
          </cell>
        </row>
        <row r="2785">
          <cell r="A2785" t="str">
            <v>ARM0855</v>
          </cell>
          <cell r="B2785" t="str">
            <v>ARM2M1855</v>
          </cell>
          <cell r="C2785" t="str">
            <v>ARM2M3855</v>
          </cell>
          <cell r="D2785" t="str">
            <v>ARM2M7855</v>
          </cell>
          <cell r="E2785" t="str">
            <v>ARM2MN0855</v>
          </cell>
          <cell r="F2785" t="str">
            <v>SCECO</v>
          </cell>
          <cell r="G2785" t="str">
            <v>Dead</v>
          </cell>
          <cell r="H2785" t="str">
            <v>NA</v>
          </cell>
          <cell r="I2785" t="str">
            <v>Latis</v>
          </cell>
          <cell r="J2785" t="str">
            <v>Less than 5 Sites</v>
          </cell>
          <cell r="K2785" t="str">
            <v>R1</v>
          </cell>
        </row>
        <row r="2786">
          <cell r="A2786" t="str">
            <v>DAM0285</v>
          </cell>
          <cell r="B2786" t="str">
            <v>DAM2M1285</v>
          </cell>
          <cell r="C2786" t="str">
            <v>DAM2M3285</v>
          </cell>
          <cell r="D2786" t="str">
            <v>DAM2M7285</v>
          </cell>
          <cell r="E2786" t="str">
            <v>DAM2MN0285</v>
          </cell>
          <cell r="F2786" t="str">
            <v>SCECO</v>
          </cell>
          <cell r="G2786" t="str">
            <v>Vandalized</v>
          </cell>
          <cell r="H2786" t="str">
            <v>NA</v>
          </cell>
          <cell r="I2786" t="str">
            <v>Latis</v>
          </cell>
          <cell r="J2786" t="str">
            <v>Less than 5 Sites</v>
          </cell>
          <cell r="K2786" t="str">
            <v>R1</v>
          </cell>
        </row>
        <row r="2787">
          <cell r="A2787" t="str">
            <v>ARM0861</v>
          </cell>
          <cell r="B2787" t="str">
            <v>ARM2M1861</v>
          </cell>
          <cell r="C2787" t="str">
            <v>ARM2M3861</v>
          </cell>
          <cell r="D2787" t="str">
            <v>ARM2M7861</v>
          </cell>
          <cell r="E2787"/>
          <cell r="F2787" t="str">
            <v>SCECO</v>
          </cell>
          <cell r="G2787" t="str">
            <v>Dead</v>
          </cell>
          <cell r="H2787" t="str">
            <v>NA</v>
          </cell>
          <cell r="I2787" t="str">
            <v>Latis</v>
          </cell>
          <cell r="J2787" t="str">
            <v>Less than 5 Sites</v>
          </cell>
          <cell r="K2787" t="str">
            <v>R1</v>
          </cell>
        </row>
        <row r="2788">
          <cell r="A2788" t="str">
            <v>RIY2408</v>
          </cell>
          <cell r="B2788" t="str">
            <v>RIY2M2408</v>
          </cell>
          <cell r="C2788"/>
          <cell r="D2788" t="str">
            <v>RIY2M8408</v>
          </cell>
          <cell r="E2788" t="str">
            <v>RIY2MN2408</v>
          </cell>
          <cell r="F2788" t="str">
            <v>SCECO</v>
          </cell>
          <cell r="G2788" t="str">
            <v>Vandalized</v>
          </cell>
          <cell r="H2788" t="str">
            <v>NA</v>
          </cell>
          <cell r="I2788" t="str">
            <v>Latis</v>
          </cell>
          <cell r="J2788" t="str">
            <v>Less than 5 Sites</v>
          </cell>
          <cell r="K2788" t="str">
            <v>R2</v>
          </cell>
        </row>
        <row r="2789">
          <cell r="A2789" t="str">
            <v>ARM0863</v>
          </cell>
          <cell r="B2789" t="str">
            <v>ARM2M1863</v>
          </cell>
          <cell r="C2789" t="str">
            <v>ARM2M3863</v>
          </cell>
          <cell r="D2789" t="str">
            <v>ARM2M7863</v>
          </cell>
          <cell r="E2789"/>
          <cell r="F2789" t="str">
            <v>Generator-SG</v>
          </cell>
          <cell r="G2789" t="str">
            <v>Good</v>
          </cell>
          <cell r="H2789" t="str">
            <v>Yes</v>
          </cell>
          <cell r="I2789" t="str">
            <v>Latis</v>
          </cell>
          <cell r="J2789" t="str">
            <v>VIP&amp;SPL Monitor</v>
          </cell>
          <cell r="K2789" t="str">
            <v>R1</v>
          </cell>
        </row>
        <row r="2790">
          <cell r="A2790" t="str">
            <v>MDN0689</v>
          </cell>
          <cell r="B2790" t="str">
            <v>MDN2M1689</v>
          </cell>
          <cell r="C2790" t="str">
            <v>MDN2M3689</v>
          </cell>
          <cell r="D2790" t="str">
            <v>MDN2M7689</v>
          </cell>
          <cell r="E2790" t="str">
            <v>MDN2MN0689</v>
          </cell>
          <cell r="F2790" t="str">
            <v>SCECO</v>
          </cell>
          <cell r="G2790" t="str">
            <v>Vandalized</v>
          </cell>
          <cell r="H2790" t="str">
            <v>-</v>
          </cell>
          <cell r="I2790" t="str">
            <v>Latis</v>
          </cell>
          <cell r="J2790" t="str">
            <v>Less than 5 Sites</v>
          </cell>
          <cell r="K2790" t="str">
            <v>R3</v>
          </cell>
        </row>
        <row r="2791">
          <cell r="A2791" t="str">
            <v>ARM0869</v>
          </cell>
          <cell r="B2791" t="str">
            <v>ARM2M1869</v>
          </cell>
          <cell r="C2791" t="str">
            <v>ARM2M3869</v>
          </cell>
          <cell r="D2791" t="str">
            <v>ARM2M7869</v>
          </cell>
          <cell r="E2791"/>
          <cell r="F2791" t="str">
            <v>SCECO</v>
          </cell>
          <cell r="G2791" t="str">
            <v>Dead</v>
          </cell>
          <cell r="H2791" t="str">
            <v>NA</v>
          </cell>
          <cell r="I2791" t="str">
            <v>Latis</v>
          </cell>
          <cell r="J2791" t="str">
            <v>P3</v>
          </cell>
          <cell r="K2791" t="str">
            <v>R1</v>
          </cell>
        </row>
        <row r="2792">
          <cell r="A2792" t="str">
            <v>RIY0739</v>
          </cell>
          <cell r="B2792" t="str">
            <v>RIY2M1739</v>
          </cell>
          <cell r="C2792"/>
          <cell r="D2792" t="str">
            <v>RIY2M7739</v>
          </cell>
          <cell r="E2792" t="str">
            <v>RIY2MN0739</v>
          </cell>
          <cell r="F2792" t="str">
            <v>SCECO</v>
          </cell>
          <cell r="G2792" t="str">
            <v>Dead</v>
          </cell>
          <cell r="H2792" t="str">
            <v>NA</v>
          </cell>
          <cell r="I2792" t="str">
            <v>Latis</v>
          </cell>
          <cell r="J2792" t="str">
            <v>Less than 5 Sites</v>
          </cell>
          <cell r="K2792" t="str">
            <v>R2</v>
          </cell>
        </row>
        <row r="2793">
          <cell r="A2793" t="str">
            <v>ARM0884</v>
          </cell>
          <cell r="B2793" t="str">
            <v>ARM2M1884</v>
          </cell>
          <cell r="C2793" t="str">
            <v>ARM2M3884</v>
          </cell>
          <cell r="D2793" t="str">
            <v>ARM2M7884</v>
          </cell>
          <cell r="E2793"/>
          <cell r="F2793" t="str">
            <v>Generator-SG</v>
          </cell>
          <cell r="G2793" t="str">
            <v>Dead</v>
          </cell>
          <cell r="H2793" t="str">
            <v>No</v>
          </cell>
          <cell r="I2793" t="str">
            <v>Latis</v>
          </cell>
          <cell r="J2793" t="str">
            <v>Less than 5 Sites</v>
          </cell>
          <cell r="K2793" t="str">
            <v>R1</v>
          </cell>
        </row>
        <row r="2794">
          <cell r="A2794" t="str">
            <v>DAM0286</v>
          </cell>
          <cell r="B2794" t="str">
            <v>DAM2M1286</v>
          </cell>
          <cell r="C2794" t="str">
            <v>DAM2M3286</v>
          </cell>
          <cell r="D2794" t="str">
            <v>DAM2M7286</v>
          </cell>
          <cell r="E2794" t="str">
            <v>DAM2MN0286</v>
          </cell>
          <cell r="F2794" t="str">
            <v>SCECO</v>
          </cell>
          <cell r="G2794" t="str">
            <v>Vandalized</v>
          </cell>
          <cell r="H2794" t="str">
            <v>NA</v>
          </cell>
          <cell r="I2794" t="str">
            <v>Latis</v>
          </cell>
          <cell r="J2794" t="str">
            <v>Less than 5 Sites</v>
          </cell>
          <cell r="K2794" t="str">
            <v>R1</v>
          </cell>
        </row>
        <row r="2795">
          <cell r="A2795" t="str">
            <v>ARM0871</v>
          </cell>
          <cell r="B2795" t="str">
            <v>ARM2M1871</v>
          </cell>
          <cell r="C2795" t="str">
            <v>ARM2M3871</v>
          </cell>
          <cell r="D2795" t="str">
            <v>ARM2M7871</v>
          </cell>
          <cell r="E2795"/>
          <cell r="F2795" t="str">
            <v>SCECO</v>
          </cell>
          <cell r="G2795" t="str">
            <v>Dead</v>
          </cell>
          <cell r="H2795" t="str">
            <v>NA</v>
          </cell>
          <cell r="I2795" t="str">
            <v>Latis</v>
          </cell>
          <cell r="J2795" t="str">
            <v>Less than 5 Sites</v>
          </cell>
          <cell r="K2795" t="str">
            <v>R1</v>
          </cell>
        </row>
        <row r="2796">
          <cell r="A2796" t="str">
            <v>RIY0259</v>
          </cell>
          <cell r="B2796" t="str">
            <v>RIY2M1259</v>
          </cell>
          <cell r="C2796"/>
          <cell r="D2796" t="str">
            <v>RIY2M7259</v>
          </cell>
          <cell r="E2796" t="str">
            <v>RIY2MN0259</v>
          </cell>
          <cell r="F2796" t="str">
            <v>SCECO</v>
          </cell>
          <cell r="G2796" t="str">
            <v>Dead</v>
          </cell>
          <cell r="H2796" t="str">
            <v>NA</v>
          </cell>
          <cell r="I2796" t="str">
            <v>Latis</v>
          </cell>
          <cell r="J2796" t="str">
            <v>Less than 5 Sites</v>
          </cell>
          <cell r="K2796" t="str">
            <v>R2</v>
          </cell>
        </row>
        <row r="2797">
          <cell r="A2797" t="str">
            <v>ARM0872</v>
          </cell>
          <cell r="B2797" t="str">
            <v>ARM2M1872</v>
          </cell>
          <cell r="C2797" t="str">
            <v>ARM2M3872</v>
          </cell>
          <cell r="D2797" t="str">
            <v>ARM2M7872</v>
          </cell>
          <cell r="E2797"/>
          <cell r="F2797" t="str">
            <v>SCECO</v>
          </cell>
          <cell r="G2797" t="str">
            <v>Dead</v>
          </cell>
          <cell r="H2797" t="str">
            <v>NA</v>
          </cell>
          <cell r="I2797" t="str">
            <v>Latis</v>
          </cell>
          <cell r="J2797" t="str">
            <v>Less than 5 Sites</v>
          </cell>
          <cell r="K2797" t="str">
            <v>R1</v>
          </cell>
        </row>
        <row r="2798">
          <cell r="A2798" t="str">
            <v>HQL2041</v>
          </cell>
          <cell r="B2798" t="str">
            <v>HQL2M2041</v>
          </cell>
          <cell r="C2798" t="str">
            <v>HQL2M4041</v>
          </cell>
          <cell r="D2798" t="str">
            <v>HQL2M8041</v>
          </cell>
          <cell r="E2798"/>
          <cell r="F2798" t="str">
            <v>SCECO</v>
          </cell>
          <cell r="G2798" t="str">
            <v>Dead</v>
          </cell>
          <cell r="H2798" t="str">
            <v>-</v>
          </cell>
          <cell r="I2798" t="str">
            <v>Latis</v>
          </cell>
          <cell r="J2798" t="str">
            <v>Less than 5 Sites</v>
          </cell>
          <cell r="K2798" t="str">
            <v>R3</v>
          </cell>
        </row>
        <row r="2799">
          <cell r="A2799" t="str">
            <v>ARM0873</v>
          </cell>
          <cell r="B2799" t="str">
            <v>ARM2M1873</v>
          </cell>
          <cell r="C2799" t="str">
            <v>ARM2M3873</v>
          </cell>
          <cell r="D2799" t="str">
            <v>ARM2M7873</v>
          </cell>
          <cell r="E2799"/>
          <cell r="F2799" t="str">
            <v>SCECO</v>
          </cell>
          <cell r="G2799" t="str">
            <v>Dead</v>
          </cell>
          <cell r="H2799" t="str">
            <v>NA</v>
          </cell>
          <cell r="I2799" t="str">
            <v>Latis</v>
          </cell>
          <cell r="J2799" t="str">
            <v>Less than 5 Sites</v>
          </cell>
          <cell r="K2799" t="str">
            <v>R1</v>
          </cell>
        </row>
        <row r="2800">
          <cell r="A2800" t="str">
            <v>RIY0599</v>
          </cell>
          <cell r="B2800" t="str">
            <v>RIY2M1599</v>
          </cell>
          <cell r="C2800"/>
          <cell r="D2800" t="str">
            <v>RIY2M7599</v>
          </cell>
          <cell r="E2800" t="str">
            <v>RIY2MN0599</v>
          </cell>
          <cell r="F2800" t="str">
            <v>SCECO</v>
          </cell>
          <cell r="G2800" t="str">
            <v>In progress</v>
          </cell>
          <cell r="H2800" t="str">
            <v>NA</v>
          </cell>
          <cell r="I2800" t="str">
            <v>Latis</v>
          </cell>
          <cell r="J2800" t="str">
            <v>VIP&amp;SPL Monitor</v>
          </cell>
          <cell r="K2800" t="str">
            <v>R2</v>
          </cell>
        </row>
        <row r="2801">
          <cell r="A2801" t="str">
            <v>ARM2321</v>
          </cell>
          <cell r="B2801" t="str">
            <v>ARM2M2321</v>
          </cell>
          <cell r="C2801" t="str">
            <v>ARM2M4321</v>
          </cell>
          <cell r="D2801" t="str">
            <v>ARM2M8321</v>
          </cell>
          <cell r="E2801" t="str">
            <v>ARM2MN2321</v>
          </cell>
          <cell r="F2801" t="str">
            <v>Generator-SG</v>
          </cell>
          <cell r="G2801" t="str">
            <v>Dead</v>
          </cell>
          <cell r="H2801" t="str">
            <v>No</v>
          </cell>
          <cell r="I2801" t="str">
            <v>Latis</v>
          </cell>
          <cell r="J2801" t="str">
            <v>Less than 5 Sites</v>
          </cell>
          <cell r="K2801" t="str">
            <v>R1</v>
          </cell>
        </row>
        <row r="2802">
          <cell r="A2802" t="str">
            <v>DAM0287</v>
          </cell>
          <cell r="B2802" t="str">
            <v>DAM2M1287</v>
          </cell>
          <cell r="C2802" t="str">
            <v>DAM2M3287</v>
          </cell>
          <cell r="D2802" t="str">
            <v>DAM2M7287</v>
          </cell>
          <cell r="E2802" t="str">
            <v>DAM2MN0287</v>
          </cell>
          <cell r="F2802" t="str">
            <v>SCECO</v>
          </cell>
          <cell r="G2802" t="str">
            <v>Vandalized</v>
          </cell>
          <cell r="H2802" t="str">
            <v>NA</v>
          </cell>
          <cell r="I2802" t="str">
            <v>Latis</v>
          </cell>
          <cell r="J2802" t="str">
            <v>Less than 5 Sites</v>
          </cell>
          <cell r="K2802" t="str">
            <v>R1</v>
          </cell>
        </row>
        <row r="2803">
          <cell r="A2803" t="str">
            <v>ARM0879</v>
          </cell>
          <cell r="B2803" t="str">
            <v>ARM2M1879</v>
          </cell>
          <cell r="C2803" t="str">
            <v>ARM2M3879</v>
          </cell>
          <cell r="D2803" t="str">
            <v>ARM2M7879</v>
          </cell>
          <cell r="E2803"/>
          <cell r="F2803" t="str">
            <v>Power Cube</v>
          </cell>
          <cell r="G2803" t="str">
            <v>No BB Design+Weak</v>
          </cell>
          <cell r="H2803" t="str">
            <v>No</v>
          </cell>
          <cell r="I2803" t="str">
            <v>Latis</v>
          </cell>
          <cell r="J2803" t="str">
            <v>Less than 5 Sites</v>
          </cell>
          <cell r="K2803" t="str">
            <v>R1</v>
          </cell>
        </row>
        <row r="2804">
          <cell r="A2804" t="str">
            <v>RIY0012</v>
          </cell>
          <cell r="B2804" t="str">
            <v>RIY2M1012</v>
          </cell>
          <cell r="C2804"/>
          <cell r="D2804" t="str">
            <v>RIY2M7012</v>
          </cell>
          <cell r="E2804" t="str">
            <v>RIY2MN0012</v>
          </cell>
          <cell r="F2804" t="str">
            <v>SCECO</v>
          </cell>
          <cell r="G2804" t="str">
            <v>Good</v>
          </cell>
          <cell r="H2804" t="str">
            <v>NA</v>
          </cell>
          <cell r="I2804" t="str">
            <v>Latis</v>
          </cell>
          <cell r="J2804" t="str">
            <v>Less than 5 Sites</v>
          </cell>
          <cell r="K2804" t="str">
            <v>R2</v>
          </cell>
        </row>
        <row r="2805">
          <cell r="A2805" t="str">
            <v>ARM0880</v>
          </cell>
          <cell r="B2805" t="str">
            <v>ARM2M1880</v>
          </cell>
          <cell r="C2805" t="str">
            <v>ARM2M3880</v>
          </cell>
          <cell r="D2805" t="str">
            <v>ARM2M7880</v>
          </cell>
          <cell r="E2805"/>
          <cell r="F2805" t="str">
            <v>Power Cube</v>
          </cell>
          <cell r="G2805" t="str">
            <v>Good+No BB Design</v>
          </cell>
          <cell r="H2805" t="str">
            <v>Yes</v>
          </cell>
          <cell r="I2805" t="str">
            <v>Latis</v>
          </cell>
          <cell r="J2805" t="str">
            <v>Less than 5 Sites</v>
          </cell>
          <cell r="K2805" t="str">
            <v>R1</v>
          </cell>
        </row>
        <row r="2806">
          <cell r="A2806" t="str">
            <v>MDN0691</v>
          </cell>
          <cell r="B2806" t="str">
            <v>MDN2M1691</v>
          </cell>
          <cell r="C2806" t="str">
            <v>MDN2M3691</v>
          </cell>
          <cell r="D2806" t="str">
            <v>MDN2M7691</v>
          </cell>
          <cell r="E2806" t="str">
            <v>MDN2MN0691</v>
          </cell>
          <cell r="F2806" t="str">
            <v>SCECO</v>
          </cell>
          <cell r="G2806" t="str">
            <v>Dead</v>
          </cell>
          <cell r="H2806" t="str">
            <v>-</v>
          </cell>
          <cell r="I2806" t="str">
            <v>Latis</v>
          </cell>
          <cell r="J2806" t="str">
            <v>Less than 5 Sites</v>
          </cell>
          <cell r="K2806" t="str">
            <v>R3</v>
          </cell>
        </row>
        <row r="2807">
          <cell r="A2807" t="str">
            <v>ARM0885</v>
          </cell>
          <cell r="B2807" t="str">
            <v>ARM2M1885</v>
          </cell>
          <cell r="C2807" t="str">
            <v>ARM2M3885</v>
          </cell>
          <cell r="D2807" t="str">
            <v>ARM2M7885</v>
          </cell>
          <cell r="E2807"/>
          <cell r="F2807" t="str">
            <v>SCECO</v>
          </cell>
          <cell r="G2807" t="str">
            <v>Dead</v>
          </cell>
          <cell r="H2807" t="str">
            <v>NA</v>
          </cell>
          <cell r="I2807" t="str">
            <v>Latis</v>
          </cell>
          <cell r="J2807" t="str">
            <v>Less than 5 Sites</v>
          </cell>
          <cell r="K2807" t="str">
            <v>R1</v>
          </cell>
        </row>
        <row r="2808">
          <cell r="A2808" t="str">
            <v>RIY2630</v>
          </cell>
          <cell r="B2808" t="str">
            <v>RIY2M2630</v>
          </cell>
          <cell r="C2808"/>
          <cell r="D2808" t="str">
            <v>RIY2M8630</v>
          </cell>
          <cell r="E2808" t="str">
            <v>RIY2MN2630</v>
          </cell>
          <cell r="F2808" t="str">
            <v>SCECO</v>
          </cell>
          <cell r="G2808" t="str">
            <v>Weak</v>
          </cell>
          <cell r="H2808" t="str">
            <v>NA</v>
          </cell>
          <cell r="I2808" t="str">
            <v>Latis</v>
          </cell>
          <cell r="J2808" t="str">
            <v>Hub Site (More than 10 Sites)</v>
          </cell>
          <cell r="K2808" t="str">
            <v>R2</v>
          </cell>
        </row>
        <row r="2809">
          <cell r="A2809" t="str">
            <v>ARM0881</v>
          </cell>
          <cell r="B2809" t="str">
            <v>ARM2M1881</v>
          </cell>
          <cell r="C2809" t="str">
            <v>ARM2M3881</v>
          </cell>
          <cell r="D2809" t="str">
            <v>ARM2M7881</v>
          </cell>
          <cell r="E2809"/>
          <cell r="F2809" t="str">
            <v>Power Cube</v>
          </cell>
          <cell r="G2809" t="str">
            <v>No BB Design+Weak</v>
          </cell>
          <cell r="H2809" t="str">
            <v>No</v>
          </cell>
          <cell r="I2809" t="str">
            <v>Latis</v>
          </cell>
          <cell r="J2809" t="str">
            <v>Less than 5 Sites</v>
          </cell>
          <cell r="K2809" t="str">
            <v>R1</v>
          </cell>
        </row>
        <row r="2810">
          <cell r="A2810" t="str">
            <v>DAM0290</v>
          </cell>
          <cell r="B2810" t="str">
            <v>DAM2M1290</v>
          </cell>
          <cell r="C2810" t="str">
            <v>DAM2M3290</v>
          </cell>
          <cell r="D2810" t="str">
            <v>DAM2M7290</v>
          </cell>
          <cell r="E2810" t="str">
            <v>DAM2MN0290</v>
          </cell>
          <cell r="F2810" t="str">
            <v>SCECO</v>
          </cell>
          <cell r="G2810" t="str">
            <v>Vandalized</v>
          </cell>
          <cell r="H2810" t="str">
            <v>NA</v>
          </cell>
          <cell r="I2810" t="str">
            <v>Latis</v>
          </cell>
          <cell r="J2810" t="str">
            <v>Less than 5 Sites</v>
          </cell>
          <cell r="K2810" t="str">
            <v>R1</v>
          </cell>
        </row>
        <row r="2811">
          <cell r="A2811" t="str">
            <v>ARM0889</v>
          </cell>
          <cell r="B2811" t="str">
            <v>ARM2M1889</v>
          </cell>
          <cell r="C2811" t="str">
            <v>ARM2M3889</v>
          </cell>
          <cell r="D2811" t="str">
            <v>ARM2M7889</v>
          </cell>
          <cell r="E2811"/>
          <cell r="F2811" t="str">
            <v>SCECO</v>
          </cell>
          <cell r="G2811" t="str">
            <v>Dead</v>
          </cell>
          <cell r="H2811" t="str">
            <v>NA</v>
          </cell>
          <cell r="I2811" t="str">
            <v>Latis</v>
          </cell>
          <cell r="J2811" t="str">
            <v>Less than 5 Sites</v>
          </cell>
          <cell r="K2811" t="str">
            <v>R1</v>
          </cell>
        </row>
        <row r="2812">
          <cell r="A2812" t="str">
            <v>RIY2698</v>
          </cell>
          <cell r="B2812" t="str">
            <v>RIY2M2698</v>
          </cell>
          <cell r="C2812"/>
          <cell r="D2812" t="str">
            <v>RIY2M8698</v>
          </cell>
          <cell r="E2812" t="str">
            <v>RIY2MN2698</v>
          </cell>
          <cell r="F2812" t="str">
            <v>SCECO</v>
          </cell>
          <cell r="G2812" t="str">
            <v>In progress+In progress+No BB Design</v>
          </cell>
          <cell r="H2812" t="str">
            <v>NA</v>
          </cell>
          <cell r="I2812" t="str">
            <v>Latis</v>
          </cell>
          <cell r="J2812" t="str">
            <v>Less than 5 Sites</v>
          </cell>
          <cell r="K2812" t="str">
            <v>R2</v>
          </cell>
        </row>
        <row r="2813">
          <cell r="A2813" t="str">
            <v>ARM0883</v>
          </cell>
          <cell r="B2813" t="str">
            <v>ARM2M1883</v>
          </cell>
          <cell r="C2813" t="str">
            <v>ARM2M3883</v>
          </cell>
          <cell r="D2813" t="str">
            <v>ARM2M7883</v>
          </cell>
          <cell r="E2813"/>
          <cell r="F2813" t="str">
            <v>SCECO</v>
          </cell>
          <cell r="G2813" t="str">
            <v>Good</v>
          </cell>
          <cell r="H2813" t="str">
            <v>NA</v>
          </cell>
          <cell r="I2813" t="str">
            <v>Latis</v>
          </cell>
          <cell r="J2813" t="str">
            <v>P3</v>
          </cell>
          <cell r="K2813" t="str">
            <v>R1</v>
          </cell>
        </row>
        <row r="2814">
          <cell r="A2814" t="str">
            <v>ARM2603</v>
          </cell>
          <cell r="B2814" t="str">
            <v>ARM2M2603</v>
          </cell>
          <cell r="C2814" t="str">
            <v>ARM2M4603</v>
          </cell>
          <cell r="D2814" t="str">
            <v>ARM2M8603</v>
          </cell>
          <cell r="E2814" t="str">
            <v>ARM2MN2603</v>
          </cell>
          <cell r="F2814" t="str">
            <v>SCECO</v>
          </cell>
          <cell r="G2814" t="str">
            <v>Dead</v>
          </cell>
          <cell r="H2814" t="str">
            <v>NA</v>
          </cell>
          <cell r="I2814" t="str">
            <v>Latis</v>
          </cell>
          <cell r="J2814" t="str">
            <v>Less than 5 Sites</v>
          </cell>
          <cell r="K2814" t="str">
            <v>R1</v>
          </cell>
        </row>
        <row r="2815">
          <cell r="A2815" t="str">
            <v>DAM0291</v>
          </cell>
          <cell r="B2815" t="str">
            <v>DAM2M1291</v>
          </cell>
          <cell r="C2815" t="str">
            <v>DAM2M3291</v>
          </cell>
          <cell r="D2815" t="str">
            <v>DAM2M7291</v>
          </cell>
          <cell r="E2815" t="str">
            <v>DAM2MN0291</v>
          </cell>
          <cell r="F2815" t="str">
            <v>SCECO</v>
          </cell>
          <cell r="G2815" t="str">
            <v>Weak</v>
          </cell>
          <cell r="H2815" t="str">
            <v>NA</v>
          </cell>
          <cell r="I2815" t="str">
            <v>Latis</v>
          </cell>
          <cell r="J2815" t="str">
            <v>Less than 5 Sites</v>
          </cell>
          <cell r="K2815" t="str">
            <v>R1</v>
          </cell>
        </row>
        <row r="2816">
          <cell r="A2816" t="str">
            <v>ARM2608</v>
          </cell>
          <cell r="B2816" t="str">
            <v>ARM2M2608</v>
          </cell>
          <cell r="C2816" t="str">
            <v>ARM2M4608</v>
          </cell>
          <cell r="D2816" t="str">
            <v>ARM2M8608</v>
          </cell>
          <cell r="E2816" t="str">
            <v>ARM2MN2608</v>
          </cell>
          <cell r="F2816" t="str">
            <v>SCECO</v>
          </cell>
          <cell r="G2816" t="str">
            <v>Dead</v>
          </cell>
          <cell r="H2816" t="str">
            <v>NA</v>
          </cell>
          <cell r="I2816" t="str">
            <v>Latis</v>
          </cell>
          <cell r="J2816" t="str">
            <v>Less than 5 Sites</v>
          </cell>
          <cell r="K2816" t="str">
            <v>R1</v>
          </cell>
        </row>
        <row r="2817">
          <cell r="A2817" t="str">
            <v>RIY2679</v>
          </cell>
          <cell r="B2817" t="str">
            <v>RIY2M2679</v>
          </cell>
          <cell r="C2817"/>
          <cell r="D2817" t="str">
            <v>RIY2M8679</v>
          </cell>
          <cell r="E2817" t="str">
            <v>RIY2MN2679</v>
          </cell>
          <cell r="F2817" t="str">
            <v>SCECO</v>
          </cell>
          <cell r="G2817" t="str">
            <v>Dead+Vandalized</v>
          </cell>
          <cell r="H2817" t="str">
            <v>NA</v>
          </cell>
          <cell r="I2817" t="str">
            <v>Latis</v>
          </cell>
          <cell r="J2817" t="str">
            <v>Less than 5 Sites</v>
          </cell>
          <cell r="K2817" t="str">
            <v>R2</v>
          </cell>
        </row>
        <row r="2818">
          <cell r="A2818" t="str">
            <v>ARM2753</v>
          </cell>
          <cell r="B2818" t="str">
            <v>ARM2M2753</v>
          </cell>
          <cell r="C2818" t="str">
            <v>ARM2M4753</v>
          </cell>
          <cell r="D2818" t="str">
            <v>ARM2M8753</v>
          </cell>
          <cell r="E2818"/>
          <cell r="F2818" t="str">
            <v>SCECO</v>
          </cell>
          <cell r="G2818" t="str">
            <v>Dead</v>
          </cell>
          <cell r="H2818" t="str">
            <v>NA</v>
          </cell>
          <cell r="I2818" t="str">
            <v>Latis</v>
          </cell>
          <cell r="J2818" t="str">
            <v>Less than 5 Sites</v>
          </cell>
          <cell r="K2818" t="str">
            <v>R1</v>
          </cell>
        </row>
        <row r="2819">
          <cell r="A2819" t="str">
            <v>MDN0692</v>
          </cell>
          <cell r="B2819" t="str">
            <v>MDN2M1692</v>
          </cell>
          <cell r="C2819" t="str">
            <v>MDN2M3692</v>
          </cell>
          <cell r="D2819" t="str">
            <v>MDN2M7692</v>
          </cell>
          <cell r="E2819" t="str">
            <v>MDN2MN0692</v>
          </cell>
          <cell r="F2819" t="str">
            <v>SCECO</v>
          </cell>
          <cell r="G2819" t="str">
            <v>Dead</v>
          </cell>
          <cell r="H2819" t="str">
            <v>-</v>
          </cell>
          <cell r="I2819" t="str">
            <v>Latis</v>
          </cell>
          <cell r="J2819" t="str">
            <v>Less than 5 Sites</v>
          </cell>
          <cell r="K2819" t="str">
            <v>R3</v>
          </cell>
        </row>
        <row r="2820">
          <cell r="A2820" t="str">
            <v>ARM2771</v>
          </cell>
          <cell r="B2820" t="str">
            <v>ARM2M2771</v>
          </cell>
          <cell r="C2820" t="str">
            <v>ARM2M4771</v>
          </cell>
          <cell r="D2820" t="str">
            <v>ARM2M8771</v>
          </cell>
          <cell r="E2820"/>
          <cell r="F2820" t="str">
            <v>SCECO</v>
          </cell>
          <cell r="G2820" t="str">
            <v>Dead</v>
          </cell>
          <cell r="H2820" t="str">
            <v>NA</v>
          </cell>
          <cell r="I2820" t="str">
            <v>Latis</v>
          </cell>
          <cell r="J2820" t="str">
            <v>Less than 5 Sites</v>
          </cell>
          <cell r="K2820" t="str">
            <v>R1</v>
          </cell>
        </row>
        <row r="2821">
          <cell r="A2821" t="str">
            <v>RIY2129</v>
          </cell>
          <cell r="B2821" t="str">
            <v>RIY2M2129</v>
          </cell>
          <cell r="C2821"/>
          <cell r="D2821" t="str">
            <v>RIY2M8129</v>
          </cell>
          <cell r="E2821" t="str">
            <v>RIY2MN2129</v>
          </cell>
          <cell r="F2821" t="str">
            <v>SCECO</v>
          </cell>
          <cell r="G2821" t="str">
            <v>Dead+Dead</v>
          </cell>
          <cell r="H2821" t="str">
            <v>NA</v>
          </cell>
          <cell r="I2821" t="str">
            <v>Latis</v>
          </cell>
          <cell r="J2821" t="str">
            <v>Less than 5 Sites</v>
          </cell>
          <cell r="K2821" t="str">
            <v>R2</v>
          </cell>
        </row>
        <row r="2822">
          <cell r="A2822" t="str">
            <v>ARM0991</v>
          </cell>
          <cell r="B2822" t="str">
            <v>ARM2M1991</v>
          </cell>
          <cell r="C2822" t="str">
            <v>ARM2M3991</v>
          </cell>
          <cell r="D2822" t="str">
            <v>ARM2M7991</v>
          </cell>
          <cell r="E2822"/>
          <cell r="F2822" t="str">
            <v>Power Cube</v>
          </cell>
          <cell r="G2822" t="str">
            <v>Good+No BB Design</v>
          </cell>
          <cell r="H2822" t="str">
            <v>No</v>
          </cell>
          <cell r="I2822" t="str">
            <v>Latis</v>
          </cell>
          <cell r="J2822" t="str">
            <v>VIP&amp;SPL Monitor</v>
          </cell>
          <cell r="K2822" t="str">
            <v>R1</v>
          </cell>
        </row>
        <row r="2823">
          <cell r="A2823" t="str">
            <v>DAM0292</v>
          </cell>
          <cell r="B2823" t="str">
            <v>DAM2M1292</v>
          </cell>
          <cell r="C2823" t="str">
            <v>DAM2M3292</v>
          </cell>
          <cell r="D2823" t="str">
            <v>DAM2M7292</v>
          </cell>
          <cell r="E2823" t="str">
            <v>DAM2MN0292</v>
          </cell>
          <cell r="F2823" t="str">
            <v>SCECO</v>
          </cell>
          <cell r="G2823" t="str">
            <v>Good</v>
          </cell>
          <cell r="H2823" t="str">
            <v>NA</v>
          </cell>
          <cell r="I2823" t="str">
            <v>Latis</v>
          </cell>
          <cell r="J2823" t="str">
            <v>Less than 5 Sites</v>
          </cell>
          <cell r="K2823" t="str">
            <v>R1</v>
          </cell>
        </row>
        <row r="2824">
          <cell r="A2824" t="str">
            <v>ARR0500</v>
          </cell>
          <cell r="B2824" t="str">
            <v>ARR2M1500</v>
          </cell>
          <cell r="C2824" t="str">
            <v>ARR2M3500</v>
          </cell>
          <cell r="D2824" t="str">
            <v>ARR2M7500</v>
          </cell>
          <cell r="E2824" t="str">
            <v>ARR2MN0500</v>
          </cell>
          <cell r="F2824" t="str">
            <v>SCECO</v>
          </cell>
          <cell r="G2824" t="str">
            <v>Dead</v>
          </cell>
          <cell r="H2824" t="str">
            <v>NA</v>
          </cell>
          <cell r="I2824" t="str">
            <v>Latis</v>
          </cell>
          <cell r="J2824" t="str">
            <v>Less than 5 Sites</v>
          </cell>
          <cell r="K2824" t="str">
            <v>R1</v>
          </cell>
        </row>
        <row r="2825">
          <cell r="A2825" t="str">
            <v>RIY2616</v>
          </cell>
          <cell r="B2825" t="str">
            <v>RIY2M2616</v>
          </cell>
          <cell r="C2825"/>
          <cell r="D2825" t="str">
            <v>RIY2M8616</v>
          </cell>
          <cell r="E2825" t="str">
            <v>RIY2MN2616</v>
          </cell>
          <cell r="F2825" t="str">
            <v>SCECO</v>
          </cell>
          <cell r="G2825" t="str">
            <v>Good</v>
          </cell>
          <cell r="H2825" t="str">
            <v>NA</v>
          </cell>
          <cell r="I2825" t="str">
            <v>Latis</v>
          </cell>
          <cell r="J2825" t="str">
            <v>Less than 5 Sites</v>
          </cell>
          <cell r="K2825" t="str">
            <v>R2</v>
          </cell>
        </row>
        <row r="2826">
          <cell r="A2826" t="str">
            <v>ARM0992</v>
          </cell>
          <cell r="B2826" t="str">
            <v>ARM2M1992</v>
          </cell>
          <cell r="C2826" t="str">
            <v>ARM2M3992</v>
          </cell>
          <cell r="D2826" t="str">
            <v>ARM2M7992</v>
          </cell>
          <cell r="E2826"/>
          <cell r="F2826" t="str">
            <v>Power Cube</v>
          </cell>
          <cell r="G2826" t="str">
            <v>Good+No BB Design</v>
          </cell>
          <cell r="H2826" t="str">
            <v>No</v>
          </cell>
          <cell r="I2826" t="str">
            <v>Latis</v>
          </cell>
          <cell r="J2826" t="str">
            <v>VIP&amp;SPL Monitor</v>
          </cell>
          <cell r="K2826" t="str">
            <v>R1</v>
          </cell>
        </row>
        <row r="2827">
          <cell r="A2827" t="str">
            <v>ARR0515</v>
          </cell>
          <cell r="B2827" t="str">
            <v>ARR2M1515</v>
          </cell>
          <cell r="C2827" t="str">
            <v>ARR2M3515</v>
          </cell>
          <cell r="D2827" t="str">
            <v>ARR2M7515</v>
          </cell>
          <cell r="E2827" t="str">
            <v>ARR2MN0515</v>
          </cell>
          <cell r="F2827" t="str">
            <v>SCECO</v>
          </cell>
          <cell r="G2827" t="str">
            <v>Dead</v>
          </cell>
          <cell r="H2827" t="str">
            <v>NA</v>
          </cell>
          <cell r="I2827" t="str">
            <v>Latis</v>
          </cell>
          <cell r="J2827" t="str">
            <v>Less than 5 Sites</v>
          </cell>
          <cell r="K2827" t="str">
            <v>R1</v>
          </cell>
        </row>
        <row r="2828">
          <cell r="A2828" t="str">
            <v>RIY2264</v>
          </cell>
          <cell r="B2828" t="str">
            <v>RIY2M2264</v>
          </cell>
          <cell r="C2828"/>
          <cell r="D2828" t="str">
            <v>RIY2M8264</v>
          </cell>
          <cell r="E2828" t="str">
            <v>RIY2MN2264</v>
          </cell>
          <cell r="F2828" t="str">
            <v>SCECO</v>
          </cell>
          <cell r="G2828" t="str">
            <v>Good</v>
          </cell>
          <cell r="H2828" t="str">
            <v>NA</v>
          </cell>
          <cell r="I2828" t="str">
            <v>Latis</v>
          </cell>
          <cell r="J2828" t="str">
            <v>Less than 5 Sites</v>
          </cell>
          <cell r="K2828" t="str">
            <v>R2</v>
          </cell>
        </row>
        <row r="2829">
          <cell r="A2829" t="str">
            <v>ARM0993</v>
          </cell>
          <cell r="B2829" t="str">
            <v>ARM2M1993</v>
          </cell>
          <cell r="C2829" t="str">
            <v>ARM2M3993</v>
          </cell>
          <cell r="D2829" t="str">
            <v>ARM2M7993</v>
          </cell>
          <cell r="E2829"/>
          <cell r="F2829" t="str">
            <v>Power Cube</v>
          </cell>
          <cell r="G2829" t="str">
            <v>Good+No BB Design</v>
          </cell>
          <cell r="H2829" t="str">
            <v>No</v>
          </cell>
          <cell r="I2829" t="str">
            <v>Latis</v>
          </cell>
          <cell r="J2829" t="str">
            <v>VIP&amp;SPL Monitor</v>
          </cell>
          <cell r="K2829" t="str">
            <v>R1</v>
          </cell>
        </row>
        <row r="2830">
          <cell r="A2830" t="str">
            <v>DAM0297</v>
          </cell>
          <cell r="B2830" t="str">
            <v>DAM2M1297</v>
          </cell>
          <cell r="C2830" t="str">
            <v>DAM2M3297</v>
          </cell>
          <cell r="D2830" t="str">
            <v>DAM2M7297</v>
          </cell>
          <cell r="E2830" t="str">
            <v>DAM2MN0297</v>
          </cell>
          <cell r="F2830" t="str">
            <v>SCECO</v>
          </cell>
          <cell r="G2830" t="str">
            <v>Vandalized</v>
          </cell>
          <cell r="H2830" t="str">
            <v>NA</v>
          </cell>
          <cell r="I2830" t="str">
            <v>Latis</v>
          </cell>
          <cell r="J2830" t="str">
            <v>Less than 5 Sites</v>
          </cell>
          <cell r="K2830" t="str">
            <v>R1</v>
          </cell>
        </row>
        <row r="2831">
          <cell r="A2831" t="str">
            <v>ARR0522</v>
          </cell>
          <cell r="B2831" t="str">
            <v>ARR2M1522</v>
          </cell>
          <cell r="C2831" t="str">
            <v>ARR2M3522</v>
          </cell>
          <cell r="D2831" t="str">
            <v>ARR2M7522</v>
          </cell>
          <cell r="E2831" t="str">
            <v>ARR2MN0522</v>
          </cell>
          <cell r="F2831" t="str">
            <v>SCECO</v>
          </cell>
          <cell r="G2831" t="str">
            <v>Dead</v>
          </cell>
          <cell r="H2831" t="str">
            <v>NA</v>
          </cell>
          <cell r="I2831" t="str">
            <v>Latis</v>
          </cell>
          <cell r="J2831" t="str">
            <v>Less than 5 Sites</v>
          </cell>
          <cell r="K2831" t="str">
            <v>R1</v>
          </cell>
        </row>
        <row r="2832">
          <cell r="A2832" t="str">
            <v>RIY2434</v>
          </cell>
          <cell r="B2832" t="str">
            <v>RIY2M2434</v>
          </cell>
          <cell r="C2832"/>
          <cell r="D2832" t="str">
            <v>RIY2M8434</v>
          </cell>
          <cell r="E2832" t="str">
            <v>RIY2MN2434</v>
          </cell>
          <cell r="F2832" t="str">
            <v>SCECO</v>
          </cell>
          <cell r="G2832" t="str">
            <v>Weak</v>
          </cell>
          <cell r="H2832" t="str">
            <v>NA</v>
          </cell>
          <cell r="I2832" t="str">
            <v>Latis</v>
          </cell>
          <cell r="J2832" t="str">
            <v>Less than 5 Sites</v>
          </cell>
          <cell r="K2832" t="str">
            <v>R2</v>
          </cell>
        </row>
        <row r="2833">
          <cell r="A2833" t="str">
            <v>ARR0626</v>
          </cell>
          <cell r="B2833" t="str">
            <v>ARR2M1626</v>
          </cell>
          <cell r="C2833" t="str">
            <v>ARR2M3626</v>
          </cell>
          <cell r="D2833" t="str">
            <v>ARR2M7626</v>
          </cell>
          <cell r="E2833"/>
          <cell r="F2833" t="str">
            <v>Generator-SG</v>
          </cell>
          <cell r="G2833" t="str">
            <v>Dead</v>
          </cell>
          <cell r="H2833" t="str">
            <v>Yes</v>
          </cell>
          <cell r="I2833" t="str">
            <v>Latis</v>
          </cell>
          <cell r="J2833" t="str">
            <v>Less than 5 Sites</v>
          </cell>
          <cell r="K2833" t="str">
            <v>R1</v>
          </cell>
        </row>
        <row r="2834">
          <cell r="A2834" t="str">
            <v>MDN0693</v>
          </cell>
          <cell r="B2834" t="str">
            <v>MDN2M1693</v>
          </cell>
          <cell r="C2834" t="str">
            <v>MDN2M3693</v>
          </cell>
          <cell r="D2834" t="str">
            <v>MDN2M7693</v>
          </cell>
          <cell r="E2834" t="str">
            <v>MDN2MN0693</v>
          </cell>
          <cell r="F2834" t="str">
            <v>SCECO</v>
          </cell>
          <cell r="G2834" t="str">
            <v>Dead</v>
          </cell>
          <cell r="H2834" t="str">
            <v>-</v>
          </cell>
          <cell r="I2834" t="str">
            <v>Latis</v>
          </cell>
          <cell r="J2834" t="str">
            <v>Less than 5 Sites</v>
          </cell>
          <cell r="K2834" t="str">
            <v>R3</v>
          </cell>
        </row>
        <row r="2835">
          <cell r="A2835" t="str">
            <v>ARR0655</v>
          </cell>
          <cell r="B2835" t="str">
            <v>ARR2M1655</v>
          </cell>
          <cell r="C2835" t="str">
            <v>ARR2M3655</v>
          </cell>
          <cell r="D2835" t="str">
            <v>ARR2M7655</v>
          </cell>
          <cell r="E2835" t="str">
            <v>ARR2MN0655</v>
          </cell>
          <cell r="F2835" t="str">
            <v>SCECO</v>
          </cell>
          <cell r="G2835" t="str">
            <v>Dead+Dead</v>
          </cell>
          <cell r="H2835" t="str">
            <v>NA</v>
          </cell>
          <cell r="I2835" t="str">
            <v>Latis</v>
          </cell>
          <cell r="J2835" t="str">
            <v>Less than 5 Sites</v>
          </cell>
          <cell r="K2835" t="str">
            <v>R1</v>
          </cell>
        </row>
        <row r="2836">
          <cell r="A2836" t="str">
            <v>RIY2269</v>
          </cell>
          <cell r="B2836" t="str">
            <v>RIY2M2269</v>
          </cell>
          <cell r="C2836"/>
          <cell r="D2836" t="str">
            <v>RIY2M8269</v>
          </cell>
          <cell r="E2836" t="str">
            <v>RIY2MN2269</v>
          </cell>
          <cell r="F2836" t="str">
            <v>SCECO</v>
          </cell>
          <cell r="G2836" t="str">
            <v>Dead</v>
          </cell>
          <cell r="H2836" t="str">
            <v>NA</v>
          </cell>
          <cell r="I2836" t="str">
            <v>Latis</v>
          </cell>
          <cell r="J2836" t="str">
            <v>Less than 5 Sites</v>
          </cell>
          <cell r="K2836" t="str">
            <v>R2</v>
          </cell>
        </row>
        <row r="2837">
          <cell r="A2837" t="str">
            <v>ARR0838</v>
          </cell>
          <cell r="B2837" t="str">
            <v>ARR2M1838</v>
          </cell>
          <cell r="C2837" t="str">
            <v>ARR2M3838</v>
          </cell>
          <cell r="D2837"/>
          <cell r="E2837"/>
          <cell r="F2837" t="str">
            <v>SCECO</v>
          </cell>
          <cell r="G2837" t="str">
            <v>Dead</v>
          </cell>
          <cell r="H2837" t="str">
            <v>NA</v>
          </cell>
          <cell r="I2837" t="str">
            <v>Latis</v>
          </cell>
          <cell r="J2837" t="str">
            <v>P3</v>
          </cell>
          <cell r="K2837" t="str">
            <v>R1</v>
          </cell>
        </row>
        <row r="2838">
          <cell r="A2838" t="str">
            <v>DAM0299</v>
          </cell>
          <cell r="B2838" t="str">
            <v>DAM2M1299</v>
          </cell>
          <cell r="C2838" t="str">
            <v>DAM2M3299</v>
          </cell>
          <cell r="D2838" t="str">
            <v>DAM2M7299</v>
          </cell>
          <cell r="E2838" t="str">
            <v>DAM2MN0299</v>
          </cell>
          <cell r="F2838" t="str">
            <v>SCECO</v>
          </cell>
          <cell r="G2838" t="str">
            <v>Vandalized</v>
          </cell>
          <cell r="H2838" t="str">
            <v>NA</v>
          </cell>
          <cell r="I2838" t="str">
            <v>Latis</v>
          </cell>
          <cell r="J2838" t="str">
            <v>Less than 5 Sites</v>
          </cell>
          <cell r="K2838" t="str">
            <v>R1</v>
          </cell>
        </row>
        <row r="2839">
          <cell r="A2839" t="str">
            <v>ARR0889</v>
          </cell>
          <cell r="B2839" t="str">
            <v>ARR2M1889</v>
          </cell>
          <cell r="C2839" t="str">
            <v>ARR2M3889</v>
          </cell>
          <cell r="D2839" t="str">
            <v>ARR2M7889</v>
          </cell>
          <cell r="E2839" t="str">
            <v>ARR2MN0889</v>
          </cell>
          <cell r="F2839" t="str">
            <v>SCECO</v>
          </cell>
          <cell r="G2839" t="str">
            <v>Dead</v>
          </cell>
          <cell r="H2839" t="str">
            <v>NA</v>
          </cell>
          <cell r="I2839" t="str">
            <v>Latis</v>
          </cell>
          <cell r="J2839" t="str">
            <v>Less than 5 Sites</v>
          </cell>
          <cell r="K2839" t="str">
            <v>R1</v>
          </cell>
        </row>
        <row r="2840">
          <cell r="A2840" t="str">
            <v>RIY2505</v>
          </cell>
          <cell r="B2840" t="str">
            <v>RIY2M2505</v>
          </cell>
          <cell r="C2840"/>
          <cell r="D2840" t="str">
            <v>RIY2M8505</v>
          </cell>
          <cell r="E2840" t="str">
            <v>RIY2MN2505</v>
          </cell>
          <cell r="F2840" t="str">
            <v>SCECO</v>
          </cell>
          <cell r="G2840" t="str">
            <v>Dead</v>
          </cell>
          <cell r="H2840" t="str">
            <v>NA</v>
          </cell>
          <cell r="I2840" t="str">
            <v>Latis</v>
          </cell>
          <cell r="J2840" t="str">
            <v>Less than 5 Sites</v>
          </cell>
          <cell r="K2840" t="str">
            <v>R2</v>
          </cell>
        </row>
        <row r="2841">
          <cell r="A2841" t="str">
            <v>ARM2755</v>
          </cell>
          <cell r="B2841" t="str">
            <v>ARM2M2755</v>
          </cell>
          <cell r="C2841" t="str">
            <v>ARM2M4755</v>
          </cell>
          <cell r="D2841" t="str">
            <v>ARM2M8755</v>
          </cell>
          <cell r="E2841"/>
          <cell r="F2841" t="str">
            <v>SCECO</v>
          </cell>
          <cell r="G2841" t="str">
            <v>In progress</v>
          </cell>
          <cell r="H2841" t="str">
            <v>NA</v>
          </cell>
          <cell r="I2841" t="str">
            <v>Latis</v>
          </cell>
          <cell r="J2841" t="str">
            <v>VIP&amp;SPL Monitor</v>
          </cell>
          <cell r="K2841" t="str">
            <v>R1</v>
          </cell>
        </row>
        <row r="2842">
          <cell r="A2842" t="str">
            <v>ARR0918</v>
          </cell>
          <cell r="B2842" t="str">
            <v>ARR2M1918</v>
          </cell>
          <cell r="C2842" t="str">
            <v>ARR2M3918</v>
          </cell>
          <cell r="D2842" t="str">
            <v>ARR2M7918</v>
          </cell>
          <cell r="E2842"/>
          <cell r="F2842" t="str">
            <v>SCECO</v>
          </cell>
          <cell r="G2842" t="str">
            <v>Dead</v>
          </cell>
          <cell r="H2842" t="str">
            <v>NA</v>
          </cell>
          <cell r="I2842" t="str">
            <v>Latis</v>
          </cell>
          <cell r="J2842" t="str">
            <v>Less than 5 Sites</v>
          </cell>
          <cell r="K2842" t="str">
            <v>R1</v>
          </cell>
        </row>
        <row r="2843">
          <cell r="A2843" t="str">
            <v>ARR2419</v>
          </cell>
          <cell r="B2843" t="str">
            <v>ARR2M2419</v>
          </cell>
          <cell r="C2843" t="str">
            <v>ARR2M4419</v>
          </cell>
          <cell r="D2843" t="str">
            <v>ARR2M8419</v>
          </cell>
          <cell r="E2843" t="str">
            <v>ARR2MN2419</v>
          </cell>
          <cell r="F2843" t="str">
            <v>SCECO</v>
          </cell>
          <cell r="G2843" t="str">
            <v>Dead</v>
          </cell>
          <cell r="H2843" t="str">
            <v>NA</v>
          </cell>
          <cell r="I2843" t="str">
            <v>Latis</v>
          </cell>
          <cell r="J2843" t="str">
            <v>P3</v>
          </cell>
          <cell r="K2843" t="str">
            <v>R1</v>
          </cell>
        </row>
        <row r="2844">
          <cell r="A2844" t="str">
            <v>DAM0300</v>
          </cell>
          <cell r="B2844" t="str">
            <v>DAM2M1300</v>
          </cell>
          <cell r="C2844" t="str">
            <v>DAM2M3300</v>
          </cell>
          <cell r="D2844" t="str">
            <v>DAM2M7300</v>
          </cell>
          <cell r="E2844" t="str">
            <v>DAM2MN0300</v>
          </cell>
          <cell r="F2844" t="str">
            <v>SCECO</v>
          </cell>
          <cell r="G2844" t="str">
            <v>Vandalized</v>
          </cell>
          <cell r="H2844" t="str">
            <v>NA</v>
          </cell>
          <cell r="I2844" t="str">
            <v>Latis</v>
          </cell>
          <cell r="J2844" t="str">
            <v>Less than 5 Sites</v>
          </cell>
          <cell r="K2844" t="str">
            <v>R1</v>
          </cell>
        </row>
        <row r="2845">
          <cell r="A2845" t="str">
            <v>ARM2801</v>
          </cell>
          <cell r="B2845" t="str">
            <v>ARM2M2801</v>
          </cell>
          <cell r="C2845" t="str">
            <v>ARM2M4801</v>
          </cell>
          <cell r="D2845" t="str">
            <v>ARM2M8801</v>
          </cell>
          <cell r="E2845"/>
          <cell r="F2845" t="str">
            <v>SCECO</v>
          </cell>
          <cell r="G2845" t="str">
            <v>Good</v>
          </cell>
          <cell r="H2845" t="str">
            <v>NA</v>
          </cell>
          <cell r="I2845" t="str">
            <v>Latis</v>
          </cell>
          <cell r="J2845" t="str">
            <v>VIP&amp;SPL Monitor</v>
          </cell>
          <cell r="K2845" t="str">
            <v>R1</v>
          </cell>
        </row>
        <row r="2846">
          <cell r="A2846" t="str">
            <v>ARR2516</v>
          </cell>
          <cell r="B2846" t="str">
            <v>ARR2M2516</v>
          </cell>
          <cell r="C2846" t="str">
            <v>ARR2M4516</v>
          </cell>
          <cell r="D2846" t="str">
            <v>ARR2M8516</v>
          </cell>
          <cell r="E2846" t="str">
            <v>ARR2MN2516</v>
          </cell>
          <cell r="F2846" t="str">
            <v>SCECO</v>
          </cell>
          <cell r="G2846" t="str">
            <v>Dead</v>
          </cell>
          <cell r="H2846" t="str">
            <v>NA</v>
          </cell>
          <cell r="I2846" t="str">
            <v>Latis</v>
          </cell>
          <cell r="J2846" t="str">
            <v>Less than 5 Sites</v>
          </cell>
          <cell r="K2846" t="str">
            <v>R1</v>
          </cell>
        </row>
        <row r="2847">
          <cell r="A2847" t="str">
            <v>MDN0694</v>
          </cell>
          <cell r="B2847" t="str">
            <v>MDN2M1694</v>
          </cell>
          <cell r="C2847" t="str">
            <v>MDN2M3694</v>
          </cell>
          <cell r="D2847" t="str">
            <v>MDN2M7694</v>
          </cell>
          <cell r="E2847" t="str">
            <v>MDN2MN0694</v>
          </cell>
          <cell r="F2847" t="str">
            <v>SCECO</v>
          </cell>
          <cell r="G2847" t="str">
            <v>Good</v>
          </cell>
          <cell r="H2847" t="str">
            <v>-</v>
          </cell>
          <cell r="I2847" t="str">
            <v>Latis</v>
          </cell>
          <cell r="J2847" t="str">
            <v>Less than 5 Sites</v>
          </cell>
          <cell r="K2847" t="str">
            <v>R3</v>
          </cell>
        </row>
        <row r="2848">
          <cell r="A2848" t="str">
            <v>ARR0037</v>
          </cell>
          <cell r="B2848" t="str">
            <v>ARR2M1037</v>
          </cell>
          <cell r="C2848" t="str">
            <v>ARR2M3037</v>
          </cell>
          <cell r="D2848" t="str">
            <v>ARR2M7037</v>
          </cell>
          <cell r="E2848" t="str">
            <v>ARR2MN0037</v>
          </cell>
          <cell r="F2848" t="str">
            <v>SCECO</v>
          </cell>
          <cell r="G2848" t="str">
            <v>Good</v>
          </cell>
          <cell r="H2848" t="str">
            <v>NA</v>
          </cell>
          <cell r="I2848" t="str">
            <v>Latis</v>
          </cell>
          <cell r="J2848" t="str">
            <v>Less than 5 Sites</v>
          </cell>
          <cell r="K2848" t="str">
            <v>R1</v>
          </cell>
        </row>
        <row r="2849">
          <cell r="A2849" t="str">
            <v>RIY2193</v>
          </cell>
          <cell r="B2849" t="str">
            <v>RIY2M2193</v>
          </cell>
          <cell r="C2849"/>
          <cell r="D2849" t="str">
            <v>RIY2M8193</v>
          </cell>
          <cell r="E2849" t="str">
            <v>RIY2MN2193</v>
          </cell>
          <cell r="F2849" t="str">
            <v>SCECO</v>
          </cell>
          <cell r="G2849" t="str">
            <v>Weak</v>
          </cell>
          <cell r="H2849" t="str">
            <v>NA</v>
          </cell>
          <cell r="I2849" t="str">
            <v>Latis</v>
          </cell>
          <cell r="J2849" t="str">
            <v>Less than 5 Sites</v>
          </cell>
          <cell r="K2849" t="str">
            <v>R2</v>
          </cell>
        </row>
        <row r="2850">
          <cell r="A2850" t="str">
            <v>DAM0080</v>
          </cell>
          <cell r="B2850" t="str">
            <v>DAM2M1080</v>
          </cell>
          <cell r="C2850" t="str">
            <v>DAM2M3080</v>
          </cell>
          <cell r="D2850" t="str">
            <v>DAM2M7080</v>
          </cell>
          <cell r="E2850" t="str">
            <v>DAM2MN0080</v>
          </cell>
          <cell r="F2850" t="str">
            <v>SCECO</v>
          </cell>
          <cell r="G2850" t="str">
            <v>Dead</v>
          </cell>
          <cell r="H2850" t="str">
            <v>NA</v>
          </cell>
          <cell r="I2850" t="str">
            <v>Latis</v>
          </cell>
          <cell r="J2850" t="str">
            <v>Less than 5 Sites</v>
          </cell>
          <cell r="K2850" t="str">
            <v>R1</v>
          </cell>
        </row>
        <row r="2851">
          <cell r="A2851" t="str">
            <v>DAM0302</v>
          </cell>
          <cell r="B2851" t="str">
            <v>DAM2M1302</v>
          </cell>
          <cell r="C2851" t="str">
            <v>DAM2M3302</v>
          </cell>
          <cell r="D2851" t="str">
            <v>DAM2M7302</v>
          </cell>
          <cell r="E2851" t="str">
            <v>DAM2MN0302</v>
          </cell>
          <cell r="F2851" t="str">
            <v>SCECO</v>
          </cell>
          <cell r="G2851" t="str">
            <v>Good</v>
          </cell>
          <cell r="H2851" t="str">
            <v>NA</v>
          </cell>
          <cell r="I2851" t="str">
            <v>Latis</v>
          </cell>
          <cell r="J2851" t="str">
            <v>Hub Site (More than 10 Sites)</v>
          </cell>
          <cell r="K2851" t="str">
            <v>R1</v>
          </cell>
        </row>
        <row r="2852">
          <cell r="A2852" t="str">
            <v>ARR0063</v>
          </cell>
          <cell r="B2852" t="str">
            <v>ARR2M1063</v>
          </cell>
          <cell r="C2852" t="str">
            <v>ARR2M3063</v>
          </cell>
          <cell r="D2852" t="str">
            <v>ARR2M7063</v>
          </cell>
          <cell r="E2852" t="str">
            <v>ARR2MN0063</v>
          </cell>
          <cell r="F2852" t="str">
            <v>SCECO</v>
          </cell>
          <cell r="G2852" t="str">
            <v>Good</v>
          </cell>
          <cell r="H2852" t="str">
            <v>NA</v>
          </cell>
          <cell r="I2852" t="str">
            <v>Latis</v>
          </cell>
          <cell r="J2852" t="str">
            <v>Less than 5 Sites</v>
          </cell>
          <cell r="K2852" t="str">
            <v>R1</v>
          </cell>
        </row>
        <row r="2853">
          <cell r="A2853" t="str">
            <v>RIY2131</v>
          </cell>
          <cell r="B2853" t="str">
            <v>RIY2M2131</v>
          </cell>
          <cell r="C2853"/>
          <cell r="D2853" t="str">
            <v>RIY2M8131</v>
          </cell>
          <cell r="E2853" t="str">
            <v>RIY2MN2131</v>
          </cell>
          <cell r="F2853" t="str">
            <v>SCECO</v>
          </cell>
          <cell r="G2853" t="str">
            <v>Vandalized</v>
          </cell>
          <cell r="H2853" t="str">
            <v>NA</v>
          </cell>
          <cell r="I2853" t="str">
            <v>Latis</v>
          </cell>
          <cell r="J2853" t="str">
            <v>Less than 5 Sites</v>
          </cell>
          <cell r="K2853" t="str">
            <v>R2</v>
          </cell>
        </row>
        <row r="2854">
          <cell r="A2854" t="str">
            <v>DAM0100</v>
          </cell>
          <cell r="B2854" t="str">
            <v>DAM2M1100</v>
          </cell>
          <cell r="C2854" t="str">
            <v>DAM2M3100</v>
          </cell>
          <cell r="D2854" t="str">
            <v>DAM2M7100</v>
          </cell>
          <cell r="E2854" t="str">
            <v>DAM2MN0100</v>
          </cell>
          <cell r="F2854" t="str">
            <v>SCECO</v>
          </cell>
          <cell r="G2854" t="str">
            <v>Dead+Vandalized</v>
          </cell>
          <cell r="H2854" t="str">
            <v>NA</v>
          </cell>
          <cell r="I2854" t="str">
            <v>Latis</v>
          </cell>
          <cell r="J2854" t="str">
            <v>Less than 5 Sites</v>
          </cell>
          <cell r="K2854" t="str">
            <v>R1</v>
          </cell>
        </row>
        <row r="2855">
          <cell r="A2855" t="str">
            <v>TBQL0236</v>
          </cell>
          <cell r="B2855" t="str">
            <v>TBQL2M5236</v>
          </cell>
          <cell r="C2855"/>
          <cell r="D2855"/>
          <cell r="E2855"/>
          <cell r="F2855" t="str">
            <v>SCECO+STB</v>
          </cell>
          <cell r="G2855" t="str">
            <v>Good</v>
          </cell>
          <cell r="H2855" t="str">
            <v xml:space="preserve">Yes </v>
          </cell>
          <cell r="I2855" t="str">
            <v>Latis</v>
          </cell>
          <cell r="J2855" t="str">
            <v>Very Big Hub site (More Than 20 Site)</v>
          </cell>
          <cell r="K2855" t="str">
            <v>R3</v>
          </cell>
        </row>
        <row r="2856">
          <cell r="A2856" t="str">
            <v>ARR0281</v>
          </cell>
          <cell r="B2856" t="str">
            <v>ARR2M1281</v>
          </cell>
          <cell r="C2856" t="str">
            <v>ARR2M3281</v>
          </cell>
          <cell r="D2856" t="str">
            <v>ARR2M7281</v>
          </cell>
          <cell r="E2856" t="str">
            <v>ARR2MN0281</v>
          </cell>
          <cell r="F2856" t="str">
            <v>SCECO</v>
          </cell>
          <cell r="G2856" t="str">
            <v>No BB Design+Weak</v>
          </cell>
          <cell r="H2856" t="str">
            <v>NA</v>
          </cell>
          <cell r="I2856" t="str">
            <v>Latis</v>
          </cell>
          <cell r="J2856" t="str">
            <v>Less than 5 Sites</v>
          </cell>
          <cell r="K2856" t="str">
            <v>R1</v>
          </cell>
        </row>
        <row r="2857">
          <cell r="A2857" t="str">
            <v>RIY0858</v>
          </cell>
          <cell r="B2857" t="str">
            <v>RIY2M1858</v>
          </cell>
          <cell r="C2857"/>
          <cell r="D2857" t="str">
            <v>RIY2M7858</v>
          </cell>
          <cell r="E2857" t="str">
            <v>RIY2MN0858</v>
          </cell>
          <cell r="F2857" t="str">
            <v>SCECO</v>
          </cell>
          <cell r="G2857" t="str">
            <v>In progress</v>
          </cell>
          <cell r="H2857" t="str">
            <v>NA</v>
          </cell>
          <cell r="I2857" t="str">
            <v>Latis</v>
          </cell>
          <cell r="J2857" t="str">
            <v>Hub site (More than 05 Sites)</v>
          </cell>
          <cell r="K2857" t="str">
            <v>R2</v>
          </cell>
        </row>
        <row r="2858">
          <cell r="A2858" t="str">
            <v>DAM0228</v>
          </cell>
          <cell r="B2858" t="str">
            <v>DAM2M1228</v>
          </cell>
          <cell r="C2858" t="str">
            <v>DAM2M3228</v>
          </cell>
          <cell r="D2858" t="str">
            <v>DAM2M7228</v>
          </cell>
          <cell r="E2858" t="str">
            <v>DAM2MN0228</v>
          </cell>
          <cell r="F2858" t="str">
            <v>SCECO</v>
          </cell>
          <cell r="G2858" t="str">
            <v>Dead</v>
          </cell>
          <cell r="H2858" t="str">
            <v>NA</v>
          </cell>
          <cell r="I2858" t="str">
            <v>Latis</v>
          </cell>
          <cell r="J2858" t="str">
            <v>Less than 5 Sites</v>
          </cell>
          <cell r="K2858" t="str">
            <v>R1</v>
          </cell>
        </row>
        <row r="2859">
          <cell r="A2859" t="str">
            <v>ARR0283</v>
          </cell>
          <cell r="B2859" t="str">
            <v>ARR2M1283</v>
          </cell>
          <cell r="C2859"/>
          <cell r="D2859" t="str">
            <v>ARR2M7283</v>
          </cell>
          <cell r="E2859" t="str">
            <v>ARR2MN0283</v>
          </cell>
          <cell r="F2859" t="str">
            <v>SCECO</v>
          </cell>
          <cell r="G2859" t="str">
            <v>Good</v>
          </cell>
          <cell r="H2859" t="str">
            <v>NA</v>
          </cell>
          <cell r="I2859" t="str">
            <v>Latis</v>
          </cell>
          <cell r="J2859" t="str">
            <v>Less than 5 Sites</v>
          </cell>
          <cell r="K2859" t="str">
            <v>R1</v>
          </cell>
        </row>
        <row r="2860">
          <cell r="A2860" t="str">
            <v>RIY0559</v>
          </cell>
          <cell r="B2860" t="str">
            <v>RIY2M1559</v>
          </cell>
          <cell r="C2860"/>
          <cell r="D2860" t="str">
            <v>RIY2M7559</v>
          </cell>
          <cell r="E2860" t="str">
            <v>RIY2MN0559</v>
          </cell>
          <cell r="F2860" t="str">
            <v>SCECO</v>
          </cell>
          <cell r="G2860" t="str">
            <v>Dead</v>
          </cell>
          <cell r="H2860" t="str">
            <v>NA</v>
          </cell>
          <cell r="I2860" t="str">
            <v>Latis</v>
          </cell>
          <cell r="J2860" t="str">
            <v>Less than 5 Sites</v>
          </cell>
          <cell r="K2860" t="str">
            <v>R2</v>
          </cell>
        </row>
        <row r="2861">
          <cell r="A2861" t="str">
            <v>DAM0230</v>
          </cell>
          <cell r="B2861" t="str">
            <v>DAM2M1230</v>
          </cell>
          <cell r="C2861" t="str">
            <v>DAM2M3230</v>
          </cell>
          <cell r="D2861" t="str">
            <v>DAM2M7230</v>
          </cell>
          <cell r="E2861" t="str">
            <v>DAM2MN0230</v>
          </cell>
          <cell r="F2861" t="str">
            <v>SCECO</v>
          </cell>
          <cell r="G2861" t="str">
            <v>Dead</v>
          </cell>
          <cell r="H2861" t="str">
            <v>NA</v>
          </cell>
          <cell r="I2861" t="str">
            <v>Latis</v>
          </cell>
          <cell r="J2861" t="str">
            <v>Less than 5 Sites</v>
          </cell>
          <cell r="K2861" t="str">
            <v>R1</v>
          </cell>
        </row>
        <row r="2862">
          <cell r="A2862" t="str">
            <v>MDN0695</v>
          </cell>
          <cell r="B2862" t="str">
            <v>MDN2M1695</v>
          </cell>
          <cell r="C2862" t="str">
            <v>MDN2M3695</v>
          </cell>
          <cell r="D2862" t="str">
            <v>MDN2M7695</v>
          </cell>
          <cell r="E2862" t="str">
            <v>MDN2MN0695</v>
          </cell>
          <cell r="F2862" t="str">
            <v>SCECO</v>
          </cell>
          <cell r="G2862" t="str">
            <v>Good</v>
          </cell>
          <cell r="H2862" t="str">
            <v>-</v>
          </cell>
          <cell r="I2862" t="str">
            <v>Latis</v>
          </cell>
          <cell r="J2862" t="str">
            <v>Hub Site (More than 10 Sites)</v>
          </cell>
          <cell r="K2862" t="str">
            <v>R3</v>
          </cell>
        </row>
        <row r="2863">
          <cell r="A2863" t="str">
            <v>DAM0238</v>
          </cell>
          <cell r="B2863" t="str">
            <v>DAM2M1238</v>
          </cell>
          <cell r="C2863" t="str">
            <v>DAM2M3238</v>
          </cell>
          <cell r="D2863" t="str">
            <v>DAM2M7238</v>
          </cell>
          <cell r="E2863" t="str">
            <v>DAM2MN0238</v>
          </cell>
          <cell r="F2863" t="str">
            <v>SCECO</v>
          </cell>
          <cell r="G2863" t="str">
            <v>Dead</v>
          </cell>
          <cell r="H2863" t="str">
            <v>NA</v>
          </cell>
          <cell r="I2863" t="str">
            <v>Latis</v>
          </cell>
          <cell r="J2863" t="str">
            <v>Less than 5 Sites</v>
          </cell>
          <cell r="K2863" t="str">
            <v>R1</v>
          </cell>
        </row>
        <row r="2864">
          <cell r="A2864" t="str">
            <v>ARR0513</v>
          </cell>
          <cell r="B2864" t="str">
            <v>ARR2M1513</v>
          </cell>
          <cell r="C2864" t="str">
            <v>ARR2M3513</v>
          </cell>
          <cell r="D2864" t="str">
            <v>ARR2M7513</v>
          </cell>
          <cell r="E2864" t="str">
            <v>ARR2MN0513</v>
          </cell>
          <cell r="F2864" t="str">
            <v>SCECO</v>
          </cell>
          <cell r="G2864" t="str">
            <v>Good</v>
          </cell>
          <cell r="H2864" t="str">
            <v>NA</v>
          </cell>
          <cell r="I2864" t="str">
            <v>Latis</v>
          </cell>
          <cell r="J2864" t="str">
            <v>Less than 5 Sites</v>
          </cell>
          <cell r="K2864" t="str">
            <v>R1</v>
          </cell>
        </row>
        <row r="2865">
          <cell r="A2865" t="str">
            <v>DAM0337</v>
          </cell>
          <cell r="B2865" t="str">
            <v>DAM2M1337</v>
          </cell>
          <cell r="C2865" t="str">
            <v>DAM2M3337</v>
          </cell>
          <cell r="D2865" t="str">
            <v>DAM2M7337</v>
          </cell>
          <cell r="E2865" t="str">
            <v>DAM2MN0337</v>
          </cell>
          <cell r="F2865" t="str">
            <v>SCECO</v>
          </cell>
          <cell r="G2865" t="str">
            <v>Good</v>
          </cell>
          <cell r="H2865" t="str">
            <v>NA</v>
          </cell>
          <cell r="I2865" t="str">
            <v>Latis</v>
          </cell>
          <cell r="J2865" t="str">
            <v>Less than 5 Sites</v>
          </cell>
          <cell r="K2865" t="str">
            <v>R1</v>
          </cell>
        </row>
        <row r="2866">
          <cell r="A2866" t="str">
            <v>RIY0630</v>
          </cell>
          <cell r="B2866" t="str">
            <v>RIY2M1630</v>
          </cell>
          <cell r="C2866"/>
          <cell r="D2866" t="str">
            <v>RIY2M7630</v>
          </cell>
          <cell r="E2866" t="str">
            <v>RIY2MN0630</v>
          </cell>
          <cell r="F2866" t="str">
            <v>SCECO</v>
          </cell>
          <cell r="G2866" t="str">
            <v>Dead</v>
          </cell>
          <cell r="H2866" t="str">
            <v>NA</v>
          </cell>
          <cell r="I2866" t="str">
            <v>Latis</v>
          </cell>
          <cell r="J2866" t="str">
            <v>Less than 5 Sites</v>
          </cell>
          <cell r="K2866" t="str">
            <v>R2</v>
          </cell>
        </row>
        <row r="2867">
          <cell r="A2867" t="str">
            <v>TBQL0237</v>
          </cell>
          <cell r="B2867" t="str">
            <v>TBQL2M1237</v>
          </cell>
          <cell r="C2867" t="str">
            <v>TBQL2M3237</v>
          </cell>
          <cell r="D2867" t="str">
            <v>TBQL2M7237</v>
          </cell>
          <cell r="E2867"/>
          <cell r="F2867" t="str">
            <v>SCECO</v>
          </cell>
          <cell r="G2867" t="str">
            <v>Weak</v>
          </cell>
          <cell r="H2867" t="str">
            <v>-</v>
          </cell>
          <cell r="I2867" t="str">
            <v>Latis</v>
          </cell>
          <cell r="J2867" t="str">
            <v>Very Big Hub site (More Than 20 Site)</v>
          </cell>
          <cell r="K2867" t="str">
            <v>R3</v>
          </cell>
        </row>
        <row r="2868">
          <cell r="A2868" t="str">
            <v>ARR0519</v>
          </cell>
          <cell r="B2868" t="str">
            <v>ARR2M1519</v>
          </cell>
          <cell r="C2868" t="str">
            <v>ARR2M3519</v>
          </cell>
          <cell r="D2868" t="str">
            <v>ARR2M7519</v>
          </cell>
          <cell r="E2868" t="str">
            <v>ARR2MN0519</v>
          </cell>
          <cell r="F2868" t="str">
            <v>SCECO+STB</v>
          </cell>
          <cell r="G2868" t="str">
            <v>Good</v>
          </cell>
          <cell r="H2868" t="str">
            <v>No</v>
          </cell>
          <cell r="I2868" t="str">
            <v>Latis</v>
          </cell>
          <cell r="J2868" t="str">
            <v>Very Big Hub site (More Than 20 Site)</v>
          </cell>
          <cell r="K2868" t="str">
            <v>R1</v>
          </cell>
        </row>
        <row r="2869">
          <cell r="A2869" t="str">
            <v>RIY0226</v>
          </cell>
          <cell r="B2869" t="str">
            <v>RIY2M1226</v>
          </cell>
          <cell r="C2869"/>
          <cell r="D2869" t="str">
            <v>RIY2M7226</v>
          </cell>
          <cell r="E2869" t="str">
            <v>RIY2MN0226</v>
          </cell>
          <cell r="F2869" t="str">
            <v>SCECO</v>
          </cell>
          <cell r="G2869" t="str">
            <v>In progress</v>
          </cell>
          <cell r="H2869" t="str">
            <v>NA</v>
          </cell>
          <cell r="I2869" t="str">
            <v>Latis</v>
          </cell>
          <cell r="J2869" t="str">
            <v>Hub Site (More than 10 Sites)</v>
          </cell>
          <cell r="K2869" t="str">
            <v>R2</v>
          </cell>
        </row>
        <row r="2870">
          <cell r="A2870" t="str">
            <v>DAM0382</v>
          </cell>
          <cell r="B2870" t="str">
            <v>DAM2M1382</v>
          </cell>
          <cell r="C2870" t="str">
            <v>DAM2M3382</v>
          </cell>
          <cell r="D2870" t="str">
            <v>DAM2M7382</v>
          </cell>
          <cell r="E2870" t="str">
            <v>DAM2MN0382</v>
          </cell>
          <cell r="F2870" t="str">
            <v>SCECO</v>
          </cell>
          <cell r="G2870" t="str">
            <v>Vandalized</v>
          </cell>
          <cell r="H2870" t="str">
            <v>NA</v>
          </cell>
          <cell r="I2870" t="str">
            <v>Latis</v>
          </cell>
          <cell r="J2870" t="str">
            <v>VIP&amp;SPL Monitor</v>
          </cell>
          <cell r="K2870" t="str">
            <v>R1</v>
          </cell>
        </row>
        <row r="2871">
          <cell r="A2871" t="str">
            <v>ARR0521</v>
          </cell>
          <cell r="B2871" t="str">
            <v>ARR2M1521</v>
          </cell>
          <cell r="C2871" t="str">
            <v>ARR2M3521</v>
          </cell>
          <cell r="D2871" t="str">
            <v>ARR2M7521</v>
          </cell>
          <cell r="E2871" t="str">
            <v>ARR2MN0521</v>
          </cell>
          <cell r="F2871" t="str">
            <v>SCECO</v>
          </cell>
          <cell r="G2871" t="str">
            <v>Good</v>
          </cell>
          <cell r="H2871" t="str">
            <v>NA</v>
          </cell>
          <cell r="I2871" t="str">
            <v>Latis</v>
          </cell>
          <cell r="J2871" t="str">
            <v>Less than 5 Sites</v>
          </cell>
          <cell r="K2871" t="str">
            <v>R1</v>
          </cell>
        </row>
        <row r="2872">
          <cell r="A2872" t="str">
            <v>RIY0340</v>
          </cell>
          <cell r="B2872" t="str">
            <v>RIY2M1340</v>
          </cell>
          <cell r="C2872"/>
          <cell r="D2872" t="str">
            <v>RIY2M7340</v>
          </cell>
          <cell r="E2872" t="str">
            <v>RIY2MN0340</v>
          </cell>
          <cell r="F2872" t="str">
            <v>SCECO</v>
          </cell>
          <cell r="G2872" t="str">
            <v>Good</v>
          </cell>
          <cell r="H2872" t="str">
            <v>NA</v>
          </cell>
          <cell r="I2872" t="str">
            <v>Latis</v>
          </cell>
          <cell r="J2872" t="str">
            <v>Hub Site (More than 10 Sites)</v>
          </cell>
          <cell r="K2872" t="str">
            <v>R2</v>
          </cell>
        </row>
        <row r="2873">
          <cell r="A2873" t="str">
            <v>DAM0269</v>
          </cell>
          <cell r="B2873" t="str">
            <v>DAM2M1269</v>
          </cell>
          <cell r="C2873" t="str">
            <v>DAM2M3269</v>
          </cell>
          <cell r="D2873" t="str">
            <v>DAM2M7269</v>
          </cell>
          <cell r="E2873" t="str">
            <v>DAM2MN0269</v>
          </cell>
          <cell r="F2873" t="str">
            <v>SCECO</v>
          </cell>
          <cell r="G2873" t="str">
            <v>In progress</v>
          </cell>
          <cell r="H2873" t="str">
            <v>NA</v>
          </cell>
          <cell r="I2873" t="str">
            <v>Latis</v>
          </cell>
          <cell r="J2873" t="str">
            <v>Less than 5 Sites</v>
          </cell>
          <cell r="K2873" t="str">
            <v>R1</v>
          </cell>
        </row>
        <row r="2874">
          <cell r="A2874" t="str">
            <v>MDN0696</v>
          </cell>
          <cell r="B2874" t="str">
            <v>MDN2M1696</v>
          </cell>
          <cell r="C2874" t="str">
            <v>MDN2M3696</v>
          </cell>
          <cell r="D2874" t="str">
            <v>MDN2M7696</v>
          </cell>
          <cell r="E2874" t="str">
            <v>MDN2MN0696</v>
          </cell>
          <cell r="F2874" t="str">
            <v>SCECO</v>
          </cell>
          <cell r="G2874" t="str">
            <v>Good</v>
          </cell>
          <cell r="H2874" t="str">
            <v>-</v>
          </cell>
          <cell r="I2874" t="str">
            <v>Latis</v>
          </cell>
          <cell r="J2874" t="str">
            <v>Less than 5 Sites</v>
          </cell>
          <cell r="K2874" t="str">
            <v>R3</v>
          </cell>
        </row>
        <row r="2875">
          <cell r="A2875" t="str">
            <v>RIY0196</v>
          </cell>
          <cell r="B2875" t="str">
            <v>RIY2M1196</v>
          </cell>
          <cell r="C2875"/>
          <cell r="D2875" t="str">
            <v>RIY2M7196</v>
          </cell>
          <cell r="E2875" t="str">
            <v>RIY2MN0196</v>
          </cell>
          <cell r="F2875" t="str">
            <v>SCECO</v>
          </cell>
          <cell r="G2875" t="str">
            <v>Dead</v>
          </cell>
          <cell r="H2875" t="str">
            <v>NA</v>
          </cell>
          <cell r="I2875" t="str">
            <v>Latis</v>
          </cell>
          <cell r="J2875" t="str">
            <v>Less than 5 Sites</v>
          </cell>
          <cell r="K2875" t="str">
            <v>R2</v>
          </cell>
        </row>
        <row r="2876">
          <cell r="A2876" t="str">
            <v>ARR0525</v>
          </cell>
          <cell r="B2876" t="str">
            <v>ARR2M1525</v>
          </cell>
          <cell r="C2876" t="str">
            <v>ARR2M3525</v>
          </cell>
          <cell r="D2876" t="str">
            <v>ARR2M7525</v>
          </cell>
          <cell r="E2876" t="str">
            <v>ARR2MN0525</v>
          </cell>
          <cell r="F2876" t="str">
            <v>SCECO</v>
          </cell>
          <cell r="G2876" t="str">
            <v>Weak</v>
          </cell>
          <cell r="H2876" t="str">
            <v>NA</v>
          </cell>
          <cell r="I2876" t="str">
            <v>Latis</v>
          </cell>
          <cell r="J2876" t="str">
            <v>Less than 5 Sites</v>
          </cell>
          <cell r="K2876" t="str">
            <v>R1</v>
          </cell>
        </row>
        <row r="2877">
          <cell r="A2877" t="str">
            <v>DAM0388</v>
          </cell>
          <cell r="B2877" t="str">
            <v>DAM2M1388</v>
          </cell>
          <cell r="C2877" t="str">
            <v>DAM2M3388</v>
          </cell>
          <cell r="D2877" t="str">
            <v>DAM2M7388</v>
          </cell>
          <cell r="E2877" t="str">
            <v>DAM2MN0388</v>
          </cell>
          <cell r="F2877" t="str">
            <v>SCECO</v>
          </cell>
          <cell r="G2877" t="str">
            <v>Dead</v>
          </cell>
          <cell r="H2877" t="str">
            <v>NA</v>
          </cell>
          <cell r="I2877" t="str">
            <v>Latis</v>
          </cell>
          <cell r="J2877" t="str">
            <v>Less than 5 Sites</v>
          </cell>
          <cell r="K2877" t="str">
            <v>R1</v>
          </cell>
        </row>
        <row r="2878">
          <cell r="A2878" t="str">
            <v>DAM0279</v>
          </cell>
          <cell r="B2878" t="str">
            <v>DAM2M1279</v>
          </cell>
          <cell r="C2878" t="str">
            <v>DAM2M3279</v>
          </cell>
          <cell r="D2878" t="str">
            <v>DAM2M7279</v>
          </cell>
          <cell r="E2878" t="str">
            <v>DAM2MN0279</v>
          </cell>
          <cell r="F2878" t="str">
            <v>SCECO</v>
          </cell>
          <cell r="G2878" t="str">
            <v>Dead</v>
          </cell>
          <cell r="H2878" t="str">
            <v>NA</v>
          </cell>
          <cell r="I2878" t="str">
            <v>Latis</v>
          </cell>
          <cell r="J2878" t="str">
            <v>Less than 5 Sites</v>
          </cell>
          <cell r="K2878" t="str">
            <v>R1</v>
          </cell>
        </row>
        <row r="2879">
          <cell r="A2879" t="str">
            <v>RIY0152</v>
          </cell>
          <cell r="B2879" t="str">
            <v>RIY2M1152</v>
          </cell>
          <cell r="C2879"/>
          <cell r="D2879" t="str">
            <v>RIY2M7152</v>
          </cell>
          <cell r="E2879" t="str">
            <v>RIY2MN0152</v>
          </cell>
          <cell r="F2879" t="str">
            <v>SCECO</v>
          </cell>
          <cell r="G2879" t="str">
            <v>Vandalized</v>
          </cell>
          <cell r="H2879" t="str">
            <v>NA</v>
          </cell>
          <cell r="I2879" t="str">
            <v>Latis</v>
          </cell>
          <cell r="J2879" t="str">
            <v>Less than 5 Sites</v>
          </cell>
          <cell r="K2879" t="str">
            <v>R2</v>
          </cell>
        </row>
        <row r="2880">
          <cell r="A2880" t="str">
            <v>ARR0526</v>
          </cell>
          <cell r="B2880" t="str">
            <v>ARR2M1526</v>
          </cell>
          <cell r="C2880" t="str">
            <v>ARR2M3526</v>
          </cell>
          <cell r="D2880" t="str">
            <v>ARR2M7526</v>
          </cell>
          <cell r="E2880" t="str">
            <v>ARR2MN0526</v>
          </cell>
          <cell r="F2880" t="str">
            <v>SCECO</v>
          </cell>
          <cell r="G2880" t="str">
            <v>Vandalized</v>
          </cell>
          <cell r="H2880" t="str">
            <v>NA</v>
          </cell>
          <cell r="I2880" t="str">
            <v>Latis</v>
          </cell>
          <cell r="J2880" t="str">
            <v>Less than 5 Sites</v>
          </cell>
          <cell r="K2880" t="str">
            <v>R1</v>
          </cell>
        </row>
        <row r="2881">
          <cell r="A2881" t="str">
            <v>DAM0294</v>
          </cell>
          <cell r="B2881" t="str">
            <v>DAM2M1294</v>
          </cell>
          <cell r="C2881" t="str">
            <v>DAM2M3294</v>
          </cell>
          <cell r="D2881" t="str">
            <v>DAM2M7294</v>
          </cell>
          <cell r="E2881" t="str">
            <v>DAM2MN0294</v>
          </cell>
          <cell r="F2881" t="str">
            <v>SCECO</v>
          </cell>
          <cell r="G2881" t="str">
            <v>Dead</v>
          </cell>
          <cell r="H2881" t="str">
            <v>NA</v>
          </cell>
          <cell r="I2881" t="str">
            <v>Latis</v>
          </cell>
          <cell r="J2881" t="str">
            <v>Less than 5 Sites</v>
          </cell>
          <cell r="K2881" t="str">
            <v>R1</v>
          </cell>
        </row>
        <row r="2882">
          <cell r="A2882" t="str">
            <v>KHJ0305</v>
          </cell>
          <cell r="B2882" t="str">
            <v>KHJ2M1305</v>
          </cell>
          <cell r="C2882" t="str">
            <v>KHJ2M3305</v>
          </cell>
          <cell r="D2882" t="str">
            <v>KHJ2M7305</v>
          </cell>
          <cell r="E2882" t="str">
            <v>KHJ2MN0305</v>
          </cell>
          <cell r="F2882" t="str">
            <v>SCECO</v>
          </cell>
          <cell r="G2882" t="str">
            <v>Dead</v>
          </cell>
          <cell r="H2882" t="str">
            <v>NA</v>
          </cell>
          <cell r="I2882" t="str">
            <v>Latis</v>
          </cell>
          <cell r="J2882" t="str">
            <v>Less than 5 Sites</v>
          </cell>
          <cell r="K2882" t="str">
            <v>R2</v>
          </cell>
        </row>
        <row r="2883">
          <cell r="A2883" t="str">
            <v>ARR0622</v>
          </cell>
          <cell r="B2883" t="str">
            <v>ARR2M1622</v>
          </cell>
          <cell r="C2883" t="str">
            <v>ARR2M3622</v>
          </cell>
          <cell r="D2883" t="str">
            <v>ARR2M7622</v>
          </cell>
          <cell r="E2883" t="str">
            <v>ARR2MN0622</v>
          </cell>
          <cell r="F2883" t="str">
            <v>SCECO</v>
          </cell>
          <cell r="G2883" t="str">
            <v>Good</v>
          </cell>
          <cell r="H2883" t="str">
            <v>NA</v>
          </cell>
          <cell r="I2883" t="str">
            <v>Latis</v>
          </cell>
          <cell r="J2883" t="str">
            <v>Less than 5 Sites</v>
          </cell>
          <cell r="K2883" t="str">
            <v>R1</v>
          </cell>
        </row>
        <row r="2884">
          <cell r="A2884" t="str">
            <v>DAM0389</v>
          </cell>
          <cell r="B2884" t="str">
            <v>DAM2M1389</v>
          </cell>
          <cell r="C2884" t="str">
            <v>DAM2M3389</v>
          </cell>
          <cell r="D2884" t="str">
            <v>DAM2M7389</v>
          </cell>
          <cell r="E2884" t="str">
            <v>DAM2MN0389</v>
          </cell>
          <cell r="F2884" t="str">
            <v>SCECO</v>
          </cell>
          <cell r="G2884" t="str">
            <v>Good</v>
          </cell>
          <cell r="H2884" t="str">
            <v>NA</v>
          </cell>
          <cell r="I2884" t="str">
            <v>Latis</v>
          </cell>
          <cell r="J2884" t="str">
            <v>DWDM-IPRAN Nodes</v>
          </cell>
          <cell r="K2884" t="str">
            <v>R1</v>
          </cell>
        </row>
        <row r="2885">
          <cell r="A2885" t="str">
            <v>DAM0298</v>
          </cell>
          <cell r="B2885" t="str">
            <v>DAM2M1298</v>
          </cell>
          <cell r="C2885" t="str">
            <v>DAM2M3298</v>
          </cell>
          <cell r="D2885" t="str">
            <v>DAM2M7298</v>
          </cell>
          <cell r="E2885" t="str">
            <v>DAM2MN0298</v>
          </cell>
          <cell r="F2885" t="str">
            <v>SCECO</v>
          </cell>
          <cell r="G2885" t="str">
            <v>Dead</v>
          </cell>
          <cell r="H2885" t="str">
            <v>NA</v>
          </cell>
          <cell r="I2885" t="str">
            <v>Latis</v>
          </cell>
          <cell r="J2885" t="str">
            <v>Less than 5 Sites</v>
          </cell>
          <cell r="K2885" t="str">
            <v>R1</v>
          </cell>
        </row>
        <row r="2886">
          <cell r="A2886" t="str">
            <v>RIY0021</v>
          </cell>
          <cell r="B2886" t="str">
            <v>RIY2M1021</v>
          </cell>
          <cell r="C2886"/>
          <cell r="D2886" t="str">
            <v>RIY2M7021</v>
          </cell>
          <cell r="E2886" t="str">
            <v>RIY2MN0021</v>
          </cell>
          <cell r="F2886" t="str">
            <v>SCECO</v>
          </cell>
          <cell r="G2886" t="str">
            <v>Good</v>
          </cell>
          <cell r="H2886" t="str">
            <v>NA</v>
          </cell>
          <cell r="I2886" t="str">
            <v>Latis</v>
          </cell>
          <cell r="J2886" t="str">
            <v>Hub site (More than 05 Sites)</v>
          </cell>
          <cell r="K2886" t="str">
            <v>R2</v>
          </cell>
        </row>
        <row r="2887">
          <cell r="A2887" t="str">
            <v>ARR0623</v>
          </cell>
          <cell r="B2887" t="str">
            <v>ARR2M1623</v>
          </cell>
          <cell r="C2887" t="str">
            <v>ARR2M3623</v>
          </cell>
          <cell r="D2887" t="str">
            <v>ARR2M7623</v>
          </cell>
          <cell r="E2887" t="str">
            <v>ARR2MN0623</v>
          </cell>
          <cell r="F2887" t="str">
            <v>SCECO</v>
          </cell>
          <cell r="G2887" t="str">
            <v>Weak</v>
          </cell>
          <cell r="H2887" t="str">
            <v>NA</v>
          </cell>
          <cell r="I2887" t="str">
            <v>Latis</v>
          </cell>
          <cell r="J2887" t="str">
            <v>Hub site (More than 05 Sites)</v>
          </cell>
          <cell r="K2887" t="str">
            <v>R1</v>
          </cell>
        </row>
        <row r="2888">
          <cell r="A2888" t="str">
            <v>MDN0697</v>
          </cell>
          <cell r="B2888" t="str">
            <v>MDN2M1697</v>
          </cell>
          <cell r="C2888" t="str">
            <v>MDN2M3697</v>
          </cell>
          <cell r="D2888" t="str">
            <v>MDN2M7697</v>
          </cell>
          <cell r="E2888" t="str">
            <v>MDN2MN0697</v>
          </cell>
          <cell r="F2888" t="str">
            <v>SCECO</v>
          </cell>
          <cell r="G2888" t="str">
            <v>Dead</v>
          </cell>
          <cell r="H2888" t="str">
            <v>-</v>
          </cell>
          <cell r="I2888" t="str">
            <v>Latis</v>
          </cell>
          <cell r="J2888" t="str">
            <v>VIP&amp;SPL Monitor</v>
          </cell>
          <cell r="K2888" t="str">
            <v>R3</v>
          </cell>
        </row>
        <row r="2889">
          <cell r="A2889" t="str">
            <v>DAM0303</v>
          </cell>
          <cell r="B2889" t="str">
            <v>DAM2M1303</v>
          </cell>
          <cell r="C2889" t="str">
            <v>DAM2M3303</v>
          </cell>
          <cell r="D2889" t="str">
            <v>DAM2M7303</v>
          </cell>
          <cell r="E2889" t="str">
            <v>DAM2MN0303</v>
          </cell>
          <cell r="F2889" t="str">
            <v>SCECO</v>
          </cell>
          <cell r="G2889" t="str">
            <v>Dead</v>
          </cell>
          <cell r="H2889" t="str">
            <v>NA</v>
          </cell>
          <cell r="I2889" t="str">
            <v>Latis</v>
          </cell>
          <cell r="J2889" t="str">
            <v>Less than 5 Sites</v>
          </cell>
          <cell r="K2889" t="str">
            <v>R1</v>
          </cell>
        </row>
        <row r="2890">
          <cell r="A2890" t="str">
            <v>RIY0008</v>
          </cell>
          <cell r="B2890" t="str">
            <v>RIY2M1008</v>
          </cell>
          <cell r="C2890"/>
          <cell r="D2890" t="str">
            <v>RIY2M7008</v>
          </cell>
          <cell r="E2890" t="str">
            <v>RIY2MN0008</v>
          </cell>
          <cell r="F2890" t="str">
            <v>SCECO</v>
          </cell>
          <cell r="G2890" t="str">
            <v>Good</v>
          </cell>
          <cell r="H2890" t="str">
            <v>NA</v>
          </cell>
          <cell r="I2890" t="str">
            <v>Latis</v>
          </cell>
          <cell r="J2890" t="str">
            <v>Less than 5 Sites</v>
          </cell>
          <cell r="K2890" t="str">
            <v>R2</v>
          </cell>
        </row>
        <row r="2891">
          <cell r="A2891" t="str">
            <v>ARR0624</v>
          </cell>
          <cell r="B2891" t="str">
            <v>ARR2M1624</v>
          </cell>
          <cell r="C2891" t="str">
            <v>ARR2M3624</v>
          </cell>
          <cell r="D2891" t="str">
            <v>ARR2M7624</v>
          </cell>
          <cell r="E2891" t="str">
            <v>ARR2MN0624</v>
          </cell>
          <cell r="F2891" t="str">
            <v>SCECO</v>
          </cell>
          <cell r="G2891" t="str">
            <v>Vandalized</v>
          </cell>
          <cell r="H2891" t="str">
            <v>NA</v>
          </cell>
          <cell r="I2891" t="str">
            <v>Latis</v>
          </cell>
          <cell r="J2891" t="str">
            <v>Less than 5 Sites</v>
          </cell>
          <cell r="K2891" t="str">
            <v>R1</v>
          </cell>
        </row>
        <row r="2892">
          <cell r="A2892" t="str">
            <v>DAM0392</v>
          </cell>
          <cell r="B2892" t="str">
            <v>DAM2M1392</v>
          </cell>
          <cell r="C2892" t="str">
            <v>DAM2M3392</v>
          </cell>
          <cell r="D2892" t="str">
            <v>DAM2M7392</v>
          </cell>
          <cell r="E2892" t="str">
            <v>DAM2MN0392</v>
          </cell>
          <cell r="F2892" t="str">
            <v>SCECO</v>
          </cell>
          <cell r="G2892" t="str">
            <v>Vandalized</v>
          </cell>
          <cell r="H2892" t="str">
            <v>NA</v>
          </cell>
          <cell r="I2892" t="str">
            <v>Latis</v>
          </cell>
          <cell r="J2892" t="str">
            <v>Less than 5 Sites</v>
          </cell>
          <cell r="K2892" t="str">
            <v>R1</v>
          </cell>
        </row>
        <row r="2893">
          <cell r="A2893" t="str">
            <v>DAM0305</v>
          </cell>
          <cell r="B2893" t="str">
            <v>DAM2M1305</v>
          </cell>
          <cell r="C2893" t="str">
            <v>DAM2M3305</v>
          </cell>
          <cell r="D2893" t="str">
            <v>DAM2M7305</v>
          </cell>
          <cell r="E2893" t="str">
            <v>DAM2MN0305</v>
          </cell>
          <cell r="F2893" t="str">
            <v>SCECO</v>
          </cell>
          <cell r="G2893" t="str">
            <v>Dead</v>
          </cell>
          <cell r="H2893" t="str">
            <v>NA</v>
          </cell>
          <cell r="I2893" t="str">
            <v>Latis</v>
          </cell>
          <cell r="J2893" t="str">
            <v>Less than 5 Sites</v>
          </cell>
          <cell r="K2893" t="str">
            <v>R1</v>
          </cell>
        </row>
        <row r="2894">
          <cell r="A2894" t="str">
            <v>RIY0737</v>
          </cell>
          <cell r="B2894" t="str">
            <v>RIY2M1737</v>
          </cell>
          <cell r="C2894"/>
          <cell r="D2894" t="str">
            <v>RIY2M7737</v>
          </cell>
          <cell r="E2894" t="str">
            <v>RIY2MN0737</v>
          </cell>
          <cell r="F2894" t="str">
            <v>SCECO</v>
          </cell>
          <cell r="G2894" t="str">
            <v>In progress</v>
          </cell>
          <cell r="H2894" t="str">
            <v>NA</v>
          </cell>
          <cell r="I2894" t="str">
            <v>Latis</v>
          </cell>
          <cell r="J2894" t="str">
            <v>Hub site (More than 05 Sites)</v>
          </cell>
          <cell r="K2894" t="str">
            <v>R2</v>
          </cell>
        </row>
        <row r="2895">
          <cell r="A2895" t="str">
            <v>ARR0625</v>
          </cell>
          <cell r="B2895" t="str">
            <v>ARR2M1625</v>
          </cell>
          <cell r="C2895" t="str">
            <v>ARR2M3625</v>
          </cell>
          <cell r="D2895" t="str">
            <v>ARR2M7625</v>
          </cell>
          <cell r="E2895" t="str">
            <v>ARR2MN0625</v>
          </cell>
          <cell r="F2895" t="str">
            <v>SCECO</v>
          </cell>
          <cell r="G2895" t="str">
            <v>In progress</v>
          </cell>
          <cell r="H2895" t="str">
            <v>NA</v>
          </cell>
          <cell r="I2895" t="str">
            <v>Latis</v>
          </cell>
          <cell r="J2895" t="str">
            <v>Less than 5 Sites</v>
          </cell>
          <cell r="K2895" t="str">
            <v>R1</v>
          </cell>
        </row>
        <row r="2896">
          <cell r="A2896" t="str">
            <v>DAM0306</v>
          </cell>
          <cell r="B2896" t="str">
            <v>DAM2M1306</v>
          </cell>
          <cell r="C2896" t="str">
            <v>DAM2M3306</v>
          </cell>
          <cell r="D2896" t="str">
            <v>DAM2M7306</v>
          </cell>
          <cell r="E2896" t="str">
            <v>DAM2MN0306</v>
          </cell>
          <cell r="F2896" t="str">
            <v>SCECO</v>
          </cell>
          <cell r="G2896" t="str">
            <v>Dead</v>
          </cell>
          <cell r="H2896" t="str">
            <v>NA</v>
          </cell>
          <cell r="I2896" t="str">
            <v>Latis</v>
          </cell>
          <cell r="J2896" t="str">
            <v>Less than 5 Sites</v>
          </cell>
          <cell r="K2896" t="str">
            <v>R1</v>
          </cell>
        </row>
        <row r="2897">
          <cell r="A2897" t="str">
            <v>RIY0077</v>
          </cell>
          <cell r="B2897" t="str">
            <v>RIY2M1077</v>
          </cell>
          <cell r="C2897"/>
          <cell r="D2897" t="str">
            <v>RIY2M7077</v>
          </cell>
          <cell r="E2897" t="str">
            <v>RIY2MN0077</v>
          </cell>
          <cell r="F2897" t="str">
            <v>SCECO</v>
          </cell>
          <cell r="G2897" t="str">
            <v>In progress</v>
          </cell>
          <cell r="H2897" t="str">
            <v>NA</v>
          </cell>
          <cell r="I2897" t="str">
            <v>Latis</v>
          </cell>
          <cell r="J2897" t="str">
            <v>Less than 5 Sites</v>
          </cell>
          <cell r="K2897" t="str">
            <v>R2</v>
          </cell>
        </row>
        <row r="2898">
          <cell r="A2898" t="str">
            <v>DAM0341</v>
          </cell>
          <cell r="B2898" t="str">
            <v>DAM2M1341</v>
          </cell>
          <cell r="C2898" t="str">
            <v>DAM2M3341</v>
          </cell>
          <cell r="D2898" t="str">
            <v>DAM2M7341</v>
          </cell>
          <cell r="E2898" t="str">
            <v>DAM2MN0341</v>
          </cell>
          <cell r="F2898" t="str">
            <v>SCECO</v>
          </cell>
          <cell r="G2898" t="str">
            <v>Dead</v>
          </cell>
          <cell r="H2898" t="str">
            <v>NA</v>
          </cell>
          <cell r="I2898" t="str">
            <v>Latis</v>
          </cell>
          <cell r="J2898" t="str">
            <v>Less than 5 Sites</v>
          </cell>
          <cell r="K2898" t="str">
            <v>R1</v>
          </cell>
        </row>
        <row r="2899">
          <cell r="A2899" t="str">
            <v>DAM0393</v>
          </cell>
          <cell r="B2899" t="str">
            <v>DAM2M1393</v>
          </cell>
          <cell r="C2899" t="str">
            <v>DAM2M3393</v>
          </cell>
          <cell r="D2899" t="str">
            <v>DAM2M7393</v>
          </cell>
          <cell r="E2899" t="str">
            <v>DAM2MN0393</v>
          </cell>
          <cell r="F2899" t="str">
            <v>SCECO</v>
          </cell>
          <cell r="G2899" t="str">
            <v>Vandalized</v>
          </cell>
          <cell r="H2899" t="str">
            <v>NA</v>
          </cell>
          <cell r="I2899" t="str">
            <v>Latis</v>
          </cell>
          <cell r="J2899" t="str">
            <v>Less than 5 Sites</v>
          </cell>
          <cell r="K2899" t="str">
            <v>R1</v>
          </cell>
        </row>
        <row r="2900">
          <cell r="A2900" t="str">
            <v>ARR0652</v>
          </cell>
          <cell r="B2900" t="str">
            <v>ARR2M1652</v>
          </cell>
          <cell r="C2900"/>
          <cell r="D2900" t="str">
            <v>ARR2M7652</v>
          </cell>
          <cell r="E2900" t="str">
            <v>ARR2MN0652</v>
          </cell>
          <cell r="F2900" t="str">
            <v>SCECO</v>
          </cell>
          <cell r="G2900" t="str">
            <v>Weak</v>
          </cell>
          <cell r="H2900" t="str">
            <v>NA</v>
          </cell>
          <cell r="I2900" t="str">
            <v>Latis</v>
          </cell>
          <cell r="J2900" t="str">
            <v>Less than 5 Sites</v>
          </cell>
          <cell r="K2900" t="str">
            <v>R1</v>
          </cell>
        </row>
        <row r="2901">
          <cell r="A2901" t="str">
            <v>RIY0162</v>
          </cell>
          <cell r="B2901" t="str">
            <v>RIY2M1162</v>
          </cell>
          <cell r="C2901"/>
          <cell r="D2901" t="str">
            <v>RIY2M7162</v>
          </cell>
          <cell r="E2901" t="str">
            <v>RIY2MN0162</v>
          </cell>
          <cell r="F2901" t="str">
            <v>SCECO</v>
          </cell>
          <cell r="G2901" t="str">
            <v>Dead</v>
          </cell>
          <cell r="H2901" t="str">
            <v>NA</v>
          </cell>
          <cell r="I2901" t="str">
            <v>Latis</v>
          </cell>
          <cell r="J2901" t="str">
            <v>Less than 5 Sites</v>
          </cell>
          <cell r="K2901" t="str">
            <v>R2</v>
          </cell>
        </row>
        <row r="2902">
          <cell r="A2902" t="str">
            <v>DAM0350</v>
          </cell>
          <cell r="B2902" t="str">
            <v>DAM2M1350</v>
          </cell>
          <cell r="C2902" t="str">
            <v>DAM2M3350</v>
          </cell>
          <cell r="D2902" t="str">
            <v>DAM2M7350</v>
          </cell>
          <cell r="E2902"/>
          <cell r="F2902" t="str">
            <v>SCECO</v>
          </cell>
          <cell r="G2902" t="str">
            <v>Dead</v>
          </cell>
          <cell r="H2902" t="str">
            <v>NA</v>
          </cell>
          <cell r="I2902" t="str">
            <v>Latis</v>
          </cell>
          <cell r="J2902" t="str">
            <v>Less than 5 Sites</v>
          </cell>
          <cell r="K2902" t="str">
            <v>R1</v>
          </cell>
        </row>
        <row r="2903">
          <cell r="A2903" t="str">
            <v>MDN0699</v>
          </cell>
          <cell r="B2903" t="str">
            <v>MDN2M1699</v>
          </cell>
          <cell r="C2903" t="str">
            <v>MDN2M3699</v>
          </cell>
          <cell r="D2903" t="str">
            <v>MDN2M7699</v>
          </cell>
          <cell r="E2903" t="str">
            <v>MDN2MN0699</v>
          </cell>
          <cell r="F2903" t="str">
            <v>SCECO</v>
          </cell>
          <cell r="G2903" t="str">
            <v>Dead</v>
          </cell>
          <cell r="H2903" t="str">
            <v>-</v>
          </cell>
          <cell r="I2903" t="str">
            <v>Latis</v>
          </cell>
          <cell r="J2903" t="str">
            <v>Less than 5 Sites</v>
          </cell>
          <cell r="K2903" t="str">
            <v>R3</v>
          </cell>
        </row>
        <row r="2904">
          <cell r="A2904" t="str">
            <v>ARR0654</v>
          </cell>
          <cell r="B2904" t="str">
            <v>ARR2M1654</v>
          </cell>
          <cell r="C2904" t="str">
            <v>ARR2M3654</v>
          </cell>
          <cell r="D2904" t="str">
            <v>ARR2M7654</v>
          </cell>
          <cell r="E2904" t="str">
            <v>ARR2MN0654</v>
          </cell>
          <cell r="F2904" t="str">
            <v>SCECO</v>
          </cell>
          <cell r="G2904" t="str">
            <v>Weak</v>
          </cell>
          <cell r="H2904" t="str">
            <v>NA</v>
          </cell>
          <cell r="I2904" t="str">
            <v>Latis</v>
          </cell>
          <cell r="J2904" t="str">
            <v>Less than 5 Sites</v>
          </cell>
          <cell r="K2904" t="str">
            <v>R1</v>
          </cell>
        </row>
        <row r="2905">
          <cell r="A2905" t="str">
            <v>RIY0179</v>
          </cell>
          <cell r="B2905" t="str">
            <v>RIY2M1179</v>
          </cell>
          <cell r="C2905"/>
          <cell r="D2905" t="str">
            <v>RIY2M7179</v>
          </cell>
          <cell r="E2905" t="str">
            <v>RIY2MN0179</v>
          </cell>
          <cell r="F2905" t="str">
            <v>SCECO</v>
          </cell>
          <cell r="G2905" t="str">
            <v>Weak</v>
          </cell>
          <cell r="H2905" t="str">
            <v>NA</v>
          </cell>
          <cell r="I2905" t="str">
            <v>Latis</v>
          </cell>
          <cell r="J2905" t="str">
            <v>Less than 5 Sites</v>
          </cell>
          <cell r="K2905" t="str">
            <v>R2</v>
          </cell>
        </row>
        <row r="2906">
          <cell r="A2906" t="str">
            <v>DAM0374</v>
          </cell>
          <cell r="B2906" t="str">
            <v>DAM2M1374</v>
          </cell>
          <cell r="C2906" t="str">
            <v>DAM2M3374</v>
          </cell>
          <cell r="D2906" t="str">
            <v>DAM2M7374</v>
          </cell>
          <cell r="E2906" t="str">
            <v>DAM2MN0374</v>
          </cell>
          <cell r="F2906" t="str">
            <v>SCECO</v>
          </cell>
          <cell r="G2906" t="str">
            <v>Dead</v>
          </cell>
          <cell r="H2906" t="str">
            <v>NA</v>
          </cell>
          <cell r="I2906" t="str">
            <v>Latis</v>
          </cell>
          <cell r="J2906" t="str">
            <v>Less than 5 Sites</v>
          </cell>
          <cell r="K2906" t="str">
            <v>R1</v>
          </cell>
        </row>
        <row r="2907">
          <cell r="A2907" t="str">
            <v>DAM0394</v>
          </cell>
          <cell r="B2907" t="str">
            <v>DAM2M1394</v>
          </cell>
          <cell r="C2907" t="str">
            <v>DAM2M3394</v>
          </cell>
          <cell r="D2907" t="str">
            <v>DAM2M7394</v>
          </cell>
          <cell r="E2907" t="str">
            <v>DAM2MN0394</v>
          </cell>
          <cell r="F2907" t="str">
            <v>SCECO</v>
          </cell>
          <cell r="G2907" t="str">
            <v>Vandalized</v>
          </cell>
          <cell r="H2907" t="str">
            <v>NA</v>
          </cell>
          <cell r="I2907" t="str">
            <v>Latis</v>
          </cell>
          <cell r="J2907" t="str">
            <v>Less than 5 Sites</v>
          </cell>
          <cell r="K2907" t="str">
            <v>R1</v>
          </cell>
        </row>
        <row r="2908">
          <cell r="A2908" t="str">
            <v>DAM0386</v>
          </cell>
          <cell r="B2908" t="str">
            <v>DAM2M1386</v>
          </cell>
          <cell r="C2908" t="str">
            <v>DAM2M3386</v>
          </cell>
          <cell r="D2908" t="str">
            <v>DAM2M7386</v>
          </cell>
          <cell r="E2908" t="str">
            <v>DAM2MN0386</v>
          </cell>
          <cell r="F2908" t="str">
            <v>SCECO</v>
          </cell>
          <cell r="G2908" t="str">
            <v>Dead</v>
          </cell>
          <cell r="H2908" t="str">
            <v>NA</v>
          </cell>
          <cell r="I2908" t="str">
            <v>Latis</v>
          </cell>
          <cell r="J2908" t="str">
            <v>Less than 5 Sites</v>
          </cell>
          <cell r="K2908" t="str">
            <v>R1</v>
          </cell>
        </row>
        <row r="2909">
          <cell r="A2909" t="str">
            <v>RIY0278</v>
          </cell>
          <cell r="B2909" t="str">
            <v>RIY2M1278</v>
          </cell>
          <cell r="C2909"/>
          <cell r="D2909" t="str">
            <v>RIY2M7278</v>
          </cell>
          <cell r="E2909" t="str">
            <v>RIY2MN0278</v>
          </cell>
          <cell r="F2909" t="str">
            <v>SCECO</v>
          </cell>
          <cell r="G2909" t="str">
            <v>Good</v>
          </cell>
          <cell r="H2909" t="str">
            <v>NA</v>
          </cell>
          <cell r="I2909" t="str">
            <v>Latis</v>
          </cell>
          <cell r="J2909" t="str">
            <v>VIP&amp;SPL Monitor</v>
          </cell>
          <cell r="K2909" t="str">
            <v>R2</v>
          </cell>
        </row>
        <row r="2910">
          <cell r="A2910" t="str">
            <v>ARR0657</v>
          </cell>
          <cell r="B2910" t="str">
            <v>ARR2M1657</v>
          </cell>
          <cell r="C2910"/>
          <cell r="D2910" t="str">
            <v>ARR2M7657</v>
          </cell>
          <cell r="E2910" t="str">
            <v>ARR2MN0657</v>
          </cell>
          <cell r="F2910" t="str">
            <v>SCECO</v>
          </cell>
          <cell r="G2910" t="str">
            <v>Weak</v>
          </cell>
          <cell r="H2910" t="str">
            <v>NA</v>
          </cell>
          <cell r="I2910" t="str">
            <v>Latis</v>
          </cell>
          <cell r="J2910" t="str">
            <v>Less than 5 Sites</v>
          </cell>
          <cell r="K2910" t="str">
            <v>R1</v>
          </cell>
        </row>
        <row r="2911">
          <cell r="A2911" t="str">
            <v>RIY0440</v>
          </cell>
          <cell r="B2911" t="str">
            <v>RIY2M1440</v>
          </cell>
          <cell r="C2911"/>
          <cell r="D2911" t="str">
            <v>RIY2M7440</v>
          </cell>
          <cell r="E2911" t="str">
            <v>RIY2MN0440</v>
          </cell>
          <cell r="F2911" t="str">
            <v>SCECO</v>
          </cell>
          <cell r="G2911" t="str">
            <v>Dead</v>
          </cell>
          <cell r="H2911" t="str">
            <v>NA</v>
          </cell>
          <cell r="I2911" t="str">
            <v>Latis</v>
          </cell>
          <cell r="J2911" t="str">
            <v>Less than 5 Sites</v>
          </cell>
          <cell r="K2911" t="str">
            <v>R2</v>
          </cell>
        </row>
        <row r="2912">
          <cell r="A2912" t="str">
            <v>ARR0667</v>
          </cell>
          <cell r="B2912" t="str">
            <v>ARR2M1667</v>
          </cell>
          <cell r="C2912"/>
          <cell r="D2912" t="str">
            <v>ARR2M7667</v>
          </cell>
          <cell r="E2912" t="str">
            <v>ARR2MN0667</v>
          </cell>
          <cell r="F2912" t="str">
            <v>SCECO</v>
          </cell>
          <cell r="G2912" t="str">
            <v>Good</v>
          </cell>
          <cell r="H2912" t="str">
            <v>NA</v>
          </cell>
          <cell r="I2912" t="str">
            <v>Latis</v>
          </cell>
          <cell r="J2912" t="str">
            <v>Less than 5 Sites</v>
          </cell>
          <cell r="K2912" t="str">
            <v>R1</v>
          </cell>
        </row>
        <row r="2913">
          <cell r="A2913" t="str">
            <v>DAM0395</v>
          </cell>
          <cell r="B2913" t="str">
            <v>DAM2M1395</v>
          </cell>
          <cell r="C2913" t="str">
            <v>DAM2M3395</v>
          </cell>
          <cell r="D2913" t="str">
            <v>DAM2M7395</v>
          </cell>
          <cell r="E2913" t="str">
            <v>DAM2MN0395</v>
          </cell>
          <cell r="F2913" t="str">
            <v>SCECO</v>
          </cell>
          <cell r="G2913" t="str">
            <v>Good</v>
          </cell>
          <cell r="H2913" t="str">
            <v>NA</v>
          </cell>
          <cell r="I2913" t="str">
            <v>Latis</v>
          </cell>
          <cell r="J2913" t="str">
            <v>Less than 5 Sites</v>
          </cell>
          <cell r="K2913" t="str">
            <v>R1</v>
          </cell>
        </row>
        <row r="2914">
          <cell r="A2914" t="str">
            <v>DAM0452</v>
          </cell>
          <cell r="B2914" t="str">
            <v>DAM2M1452</v>
          </cell>
          <cell r="C2914"/>
          <cell r="D2914" t="str">
            <v>DAM2M7452</v>
          </cell>
          <cell r="E2914" t="str">
            <v>DAM2MN0452</v>
          </cell>
          <cell r="F2914" t="str">
            <v>SCECO</v>
          </cell>
          <cell r="G2914" t="str">
            <v>Dead</v>
          </cell>
          <cell r="H2914" t="str">
            <v>NA</v>
          </cell>
          <cell r="I2914" t="str">
            <v>Latis</v>
          </cell>
          <cell r="J2914" t="str">
            <v>Less than 5 Sites</v>
          </cell>
          <cell r="K2914" t="str">
            <v>R1</v>
          </cell>
        </row>
        <row r="2915">
          <cell r="A2915" t="str">
            <v>RIY0403</v>
          </cell>
          <cell r="B2915" t="str">
            <v>RIY2M1403</v>
          </cell>
          <cell r="C2915"/>
          <cell r="D2915" t="str">
            <v>RIY2M7403</v>
          </cell>
          <cell r="E2915" t="str">
            <v>RIY2MN0403</v>
          </cell>
          <cell r="F2915" t="str">
            <v>SCECO</v>
          </cell>
          <cell r="G2915" t="str">
            <v>Dead</v>
          </cell>
          <cell r="H2915" t="str">
            <v>NA</v>
          </cell>
          <cell r="I2915" t="str">
            <v>Latis</v>
          </cell>
          <cell r="J2915" t="str">
            <v>Less than 5 Sites</v>
          </cell>
          <cell r="K2915" t="str">
            <v>R2</v>
          </cell>
        </row>
        <row r="2916">
          <cell r="A2916" t="str">
            <v>ARR0684</v>
          </cell>
          <cell r="B2916" t="str">
            <v>ARR2M1684</v>
          </cell>
          <cell r="C2916"/>
          <cell r="D2916" t="str">
            <v>ARR2M7684</v>
          </cell>
          <cell r="E2916" t="str">
            <v>ARR2MN0684</v>
          </cell>
          <cell r="F2916" t="str">
            <v>SCECO</v>
          </cell>
          <cell r="G2916" t="str">
            <v>Good</v>
          </cell>
          <cell r="H2916" t="str">
            <v>NA</v>
          </cell>
          <cell r="I2916" t="str">
            <v>Latis</v>
          </cell>
          <cell r="J2916" t="str">
            <v>Less than 5 Sites</v>
          </cell>
          <cell r="K2916" t="str">
            <v>R1</v>
          </cell>
        </row>
        <row r="2917">
          <cell r="A2917" t="str">
            <v>MDN0702</v>
          </cell>
          <cell r="B2917" t="str">
            <v>MDN2M1702</v>
          </cell>
          <cell r="C2917" t="str">
            <v>MDN2M3702</v>
          </cell>
          <cell r="D2917" t="str">
            <v>MDN2M7702</v>
          </cell>
          <cell r="E2917" t="str">
            <v>MDN2MN0702</v>
          </cell>
          <cell r="F2917" t="str">
            <v>SCECO</v>
          </cell>
          <cell r="G2917" t="str">
            <v>Good</v>
          </cell>
          <cell r="H2917" t="str">
            <v>-</v>
          </cell>
          <cell r="I2917" t="str">
            <v>Latis</v>
          </cell>
          <cell r="J2917" t="str">
            <v>Less than 5 Sites</v>
          </cell>
          <cell r="K2917" t="str">
            <v>R3</v>
          </cell>
        </row>
        <row r="2918">
          <cell r="A2918" t="str">
            <v>DAM0550</v>
          </cell>
          <cell r="B2918" t="str">
            <v>DAM2M1550</v>
          </cell>
          <cell r="C2918" t="str">
            <v>DAM2M3550</v>
          </cell>
          <cell r="D2918" t="str">
            <v>DAM2M7550</v>
          </cell>
          <cell r="E2918"/>
          <cell r="F2918" t="str">
            <v>Generator-SG</v>
          </cell>
          <cell r="G2918" t="str">
            <v>Dead</v>
          </cell>
          <cell r="H2918" t="str">
            <v>No</v>
          </cell>
          <cell r="I2918" t="str">
            <v>Latis</v>
          </cell>
          <cell r="J2918" t="str">
            <v>Less than 5 Sites</v>
          </cell>
          <cell r="K2918" t="str">
            <v>R1</v>
          </cell>
        </row>
        <row r="2919">
          <cell r="A2919" t="str">
            <v>RIY0590</v>
          </cell>
          <cell r="B2919" t="str">
            <v>RIY2M1590</v>
          </cell>
          <cell r="C2919"/>
          <cell r="D2919" t="str">
            <v>RIY2M7590</v>
          </cell>
          <cell r="E2919" t="str">
            <v>RIY2MN0590</v>
          </cell>
          <cell r="F2919" t="str">
            <v>SCECO</v>
          </cell>
          <cell r="G2919" t="str">
            <v>In progress</v>
          </cell>
          <cell r="H2919" t="str">
            <v>NA</v>
          </cell>
          <cell r="I2919" t="str">
            <v>Latis</v>
          </cell>
          <cell r="J2919" t="str">
            <v>VIP&amp;SPL Monitor</v>
          </cell>
          <cell r="K2919" t="str">
            <v>R2</v>
          </cell>
        </row>
        <row r="2920">
          <cell r="A2920" t="str">
            <v>DAM0627</v>
          </cell>
          <cell r="B2920" t="str">
            <v>DAM2M1627</v>
          </cell>
          <cell r="C2920" t="str">
            <v>DAM2M3627</v>
          </cell>
          <cell r="D2920" t="str">
            <v>DAM2M7627</v>
          </cell>
          <cell r="E2920" t="str">
            <v>DAM2MN0627</v>
          </cell>
          <cell r="F2920" t="str">
            <v>SCECO</v>
          </cell>
          <cell r="G2920" t="str">
            <v>Dead</v>
          </cell>
          <cell r="H2920" t="str">
            <v>NA</v>
          </cell>
          <cell r="I2920" t="str">
            <v>Latis</v>
          </cell>
          <cell r="J2920" t="str">
            <v>Less than 5 Sites</v>
          </cell>
          <cell r="K2920" t="str">
            <v>R1</v>
          </cell>
        </row>
        <row r="2921">
          <cell r="A2921" t="str">
            <v>DAM2031</v>
          </cell>
          <cell r="B2921" t="str">
            <v>DAM2M2031</v>
          </cell>
          <cell r="C2921" t="str">
            <v>DAM2M4031</v>
          </cell>
          <cell r="D2921" t="str">
            <v>DAM2M8031</v>
          </cell>
          <cell r="E2921" t="str">
            <v>DAM2MN2031</v>
          </cell>
          <cell r="F2921" t="str">
            <v>SCECO</v>
          </cell>
          <cell r="G2921" t="str">
            <v>Dead</v>
          </cell>
          <cell r="H2921" t="str">
            <v>NA</v>
          </cell>
          <cell r="I2921" t="str">
            <v>Latis</v>
          </cell>
          <cell r="J2921" t="str">
            <v>Less than 5 Sites</v>
          </cell>
          <cell r="K2921" t="str">
            <v>R1</v>
          </cell>
        </row>
        <row r="2922">
          <cell r="A2922" t="str">
            <v>ARR0903</v>
          </cell>
          <cell r="B2922" t="str">
            <v>ARR2M1903</v>
          </cell>
          <cell r="C2922" t="str">
            <v>ARR2M3903</v>
          </cell>
          <cell r="D2922" t="str">
            <v>ARR2M7903</v>
          </cell>
          <cell r="E2922"/>
          <cell r="F2922" t="str">
            <v>SCECO</v>
          </cell>
          <cell r="G2922" t="str">
            <v>Vandalized</v>
          </cell>
          <cell r="H2922" t="str">
            <v>NA</v>
          </cell>
          <cell r="I2922" t="str">
            <v>Latis</v>
          </cell>
          <cell r="J2922" t="str">
            <v>Less than 5 Sites</v>
          </cell>
          <cell r="K2922" t="str">
            <v>R1</v>
          </cell>
        </row>
        <row r="2923">
          <cell r="A2923" t="str">
            <v>RIY0666</v>
          </cell>
          <cell r="B2923" t="str">
            <v>RIY2M1666</v>
          </cell>
          <cell r="C2923"/>
          <cell r="D2923" t="str">
            <v>RIY2M7666</v>
          </cell>
          <cell r="E2923" t="str">
            <v>RIY2MN0666</v>
          </cell>
          <cell r="F2923" t="str">
            <v>SCECO</v>
          </cell>
          <cell r="G2923" t="str">
            <v>Good</v>
          </cell>
          <cell r="H2923" t="str">
            <v>NA</v>
          </cell>
          <cell r="I2923" t="str">
            <v>Latis</v>
          </cell>
          <cell r="J2923" t="str">
            <v>Hub site (More than 05 Sites)</v>
          </cell>
          <cell r="K2923" t="str">
            <v>R2</v>
          </cell>
        </row>
        <row r="2924">
          <cell r="A2924" t="str">
            <v>DAM0638</v>
          </cell>
          <cell r="B2924" t="str">
            <v>DAM2M1638</v>
          </cell>
          <cell r="C2924" t="str">
            <v>DAM2M3638</v>
          </cell>
          <cell r="D2924" t="str">
            <v>DAM2M7638</v>
          </cell>
          <cell r="E2924" t="str">
            <v>DAM2MN0638</v>
          </cell>
          <cell r="F2924" t="str">
            <v>SCECO</v>
          </cell>
          <cell r="G2924" t="str">
            <v>Dead</v>
          </cell>
          <cell r="H2924" t="str">
            <v>NA</v>
          </cell>
          <cell r="I2924" t="str">
            <v>Latis</v>
          </cell>
          <cell r="J2924" t="str">
            <v>Less than 5 Sites</v>
          </cell>
          <cell r="K2924" t="str">
            <v>R1</v>
          </cell>
        </row>
        <row r="2925">
          <cell r="A2925" t="str">
            <v>DBQL0252</v>
          </cell>
          <cell r="B2925" t="str">
            <v>DBQL2M5252</v>
          </cell>
          <cell r="C2925"/>
          <cell r="D2925"/>
          <cell r="E2925"/>
          <cell r="F2925" t="str">
            <v>Generator-DG</v>
          </cell>
          <cell r="G2925" t="str">
            <v>Dead</v>
          </cell>
          <cell r="H2925" t="str">
            <v xml:space="preserve">Yes </v>
          </cell>
          <cell r="I2925" t="str">
            <v>Latis</v>
          </cell>
          <cell r="J2925" t="str">
            <v>Less than 5 Sites</v>
          </cell>
          <cell r="K2925" t="str">
            <v>R3</v>
          </cell>
        </row>
        <row r="2926">
          <cell r="A2926" t="str">
            <v>ARR0905</v>
          </cell>
          <cell r="B2926" t="str">
            <v>ARR2M1905</v>
          </cell>
          <cell r="C2926" t="str">
            <v>ARR2M3905</v>
          </cell>
          <cell r="D2926" t="str">
            <v>ARR2M7905</v>
          </cell>
          <cell r="E2926"/>
          <cell r="F2926" t="str">
            <v>SCECO</v>
          </cell>
          <cell r="G2926" t="str">
            <v>Vandalized</v>
          </cell>
          <cell r="H2926" t="str">
            <v>NA</v>
          </cell>
          <cell r="I2926" t="str">
            <v>Latis</v>
          </cell>
          <cell r="J2926" t="str">
            <v>Less than 5 Sites</v>
          </cell>
          <cell r="K2926" t="str">
            <v>R1</v>
          </cell>
        </row>
        <row r="2927">
          <cell r="A2927" t="str">
            <v>RIY2106</v>
          </cell>
          <cell r="B2927" t="str">
            <v>RIY2M2106</v>
          </cell>
          <cell r="C2927"/>
          <cell r="D2927" t="str">
            <v>RIY2M8106</v>
          </cell>
          <cell r="E2927" t="str">
            <v>RIY2MN2106</v>
          </cell>
          <cell r="F2927" t="str">
            <v>SCECO</v>
          </cell>
          <cell r="G2927" t="str">
            <v>Weak+In progress</v>
          </cell>
          <cell r="H2927" t="str">
            <v>NA</v>
          </cell>
          <cell r="I2927" t="str">
            <v>Latis</v>
          </cell>
          <cell r="J2927" t="str">
            <v>Less than 5 Sites</v>
          </cell>
          <cell r="K2927" t="str">
            <v>R2</v>
          </cell>
        </row>
        <row r="2928">
          <cell r="A2928" t="str">
            <v>DAM0640</v>
          </cell>
          <cell r="B2928" t="str">
            <v>DAM2M1640</v>
          </cell>
          <cell r="C2928" t="str">
            <v>DAM2M3640</v>
          </cell>
          <cell r="D2928" t="str">
            <v>DAM2M7640</v>
          </cell>
          <cell r="E2928" t="str">
            <v>DAM2MN0640</v>
          </cell>
          <cell r="F2928" t="str">
            <v>SCECO</v>
          </cell>
          <cell r="G2928" t="str">
            <v>Dead</v>
          </cell>
          <cell r="H2928" t="str">
            <v>NA</v>
          </cell>
          <cell r="I2928" t="str">
            <v>Latis</v>
          </cell>
          <cell r="J2928" t="str">
            <v>Less than 5 Sites</v>
          </cell>
          <cell r="K2928" t="str">
            <v>R1</v>
          </cell>
        </row>
        <row r="2929">
          <cell r="A2929" t="str">
            <v>DRN0101</v>
          </cell>
          <cell r="B2929" t="str">
            <v>DRN2M1101</v>
          </cell>
          <cell r="C2929" t="str">
            <v>DRN2M3101</v>
          </cell>
          <cell r="D2929" t="str">
            <v>DRN2M7101</v>
          </cell>
          <cell r="E2929" t="str">
            <v>DRN2MN0101</v>
          </cell>
          <cell r="F2929" t="str">
            <v>SCECO</v>
          </cell>
          <cell r="G2929" t="str">
            <v>Good</v>
          </cell>
          <cell r="H2929" t="str">
            <v>NA</v>
          </cell>
          <cell r="I2929" t="str">
            <v>Latis</v>
          </cell>
          <cell r="J2929" t="str">
            <v>Less than 5 Sites</v>
          </cell>
          <cell r="K2929" t="str">
            <v>R1</v>
          </cell>
        </row>
        <row r="2930">
          <cell r="A2930" t="str">
            <v>ARR0906</v>
          </cell>
          <cell r="B2930" t="str">
            <v>ARR2M1906</v>
          </cell>
          <cell r="C2930" t="str">
            <v>ARR2M3906</v>
          </cell>
          <cell r="D2930"/>
          <cell r="E2930"/>
          <cell r="F2930" t="str">
            <v>SCECO</v>
          </cell>
          <cell r="G2930" t="str">
            <v>Vandalized</v>
          </cell>
          <cell r="H2930" t="str">
            <v>NA</v>
          </cell>
          <cell r="I2930" t="str">
            <v>Latis</v>
          </cell>
          <cell r="J2930" t="str">
            <v>Hub site (More than 05 Sites)</v>
          </cell>
          <cell r="K2930" t="str">
            <v>R1</v>
          </cell>
        </row>
        <row r="2931">
          <cell r="A2931" t="str">
            <v>RIY2433</v>
          </cell>
          <cell r="B2931" t="str">
            <v>RIY2M2433</v>
          </cell>
          <cell r="C2931"/>
          <cell r="D2931" t="str">
            <v>RIY2M8433</v>
          </cell>
          <cell r="E2931" t="str">
            <v>RIY2MN2433</v>
          </cell>
          <cell r="F2931" t="str">
            <v>SCECO</v>
          </cell>
          <cell r="G2931" t="str">
            <v>Vandalized+Vandalized</v>
          </cell>
          <cell r="H2931" t="str">
            <v>NA</v>
          </cell>
          <cell r="I2931" t="str">
            <v>Latis</v>
          </cell>
          <cell r="J2931" t="str">
            <v>Less than 5 Sites</v>
          </cell>
          <cell r="K2931" t="str">
            <v>R2</v>
          </cell>
        </row>
        <row r="2932">
          <cell r="A2932" t="str">
            <v>DAM0643</v>
          </cell>
          <cell r="B2932" t="str">
            <v>DAM2M1643</v>
          </cell>
          <cell r="C2932" t="str">
            <v>DAM2M3643</v>
          </cell>
          <cell r="D2932" t="str">
            <v>DAM2M7643</v>
          </cell>
          <cell r="E2932" t="str">
            <v>DAM2MN0643</v>
          </cell>
          <cell r="F2932" t="str">
            <v>SCECO</v>
          </cell>
          <cell r="G2932" t="str">
            <v>Dead</v>
          </cell>
          <cell r="H2932" t="str">
            <v>NA</v>
          </cell>
          <cell r="I2932" t="str">
            <v>Latis</v>
          </cell>
          <cell r="J2932" t="str">
            <v>Less than 5 Sites</v>
          </cell>
          <cell r="K2932" t="str">
            <v>R1</v>
          </cell>
        </row>
        <row r="2933">
          <cell r="A2933" t="str">
            <v>MDN0703</v>
          </cell>
          <cell r="B2933" t="str">
            <v>MDN2M1703</v>
          </cell>
          <cell r="C2933" t="str">
            <v>MDN2M3703</v>
          </cell>
          <cell r="D2933" t="str">
            <v>MDN2M7703</v>
          </cell>
          <cell r="E2933" t="str">
            <v>MDN2MN0703</v>
          </cell>
          <cell r="F2933" t="str">
            <v>SCECO</v>
          </cell>
          <cell r="G2933" t="str">
            <v>Good</v>
          </cell>
          <cell r="H2933" t="str">
            <v>-</v>
          </cell>
          <cell r="I2933" t="str">
            <v>Latis</v>
          </cell>
          <cell r="J2933" t="str">
            <v>DWDM-IPRAN Nodes</v>
          </cell>
          <cell r="K2933" t="str">
            <v>R3</v>
          </cell>
        </row>
        <row r="2934">
          <cell r="A2934" t="str">
            <v>ARR0907</v>
          </cell>
          <cell r="B2934" t="str">
            <v>ARR2M1907</v>
          </cell>
          <cell r="C2934" t="str">
            <v>ARR2M3907</v>
          </cell>
          <cell r="D2934" t="str">
            <v>ARR2M7907</v>
          </cell>
          <cell r="E2934"/>
          <cell r="F2934" t="str">
            <v>SCECO</v>
          </cell>
          <cell r="G2934" t="str">
            <v>Vandalized</v>
          </cell>
          <cell r="H2934" t="str">
            <v>NA</v>
          </cell>
          <cell r="I2934" t="str">
            <v>Latis</v>
          </cell>
          <cell r="J2934" t="str">
            <v>Less than 5 Sites</v>
          </cell>
          <cell r="K2934" t="str">
            <v>R1</v>
          </cell>
        </row>
        <row r="2935">
          <cell r="A2935" t="str">
            <v>RIY0255</v>
          </cell>
          <cell r="B2935" t="str">
            <v>RIY2M1255</v>
          </cell>
          <cell r="C2935"/>
          <cell r="D2935" t="str">
            <v>RIY2M7255</v>
          </cell>
          <cell r="E2935" t="str">
            <v>RIY2MN0255</v>
          </cell>
          <cell r="F2935" t="str">
            <v>SCECO</v>
          </cell>
          <cell r="G2935" t="str">
            <v>Good</v>
          </cell>
          <cell r="H2935" t="str">
            <v>NA</v>
          </cell>
          <cell r="I2935" t="str">
            <v>Latis</v>
          </cell>
          <cell r="J2935" t="str">
            <v>Less than 5 Sites</v>
          </cell>
          <cell r="K2935" t="str">
            <v>R2</v>
          </cell>
        </row>
        <row r="2936">
          <cell r="A2936" t="str">
            <v>DAM0644</v>
          </cell>
          <cell r="B2936" t="str">
            <v>DAM2M1644</v>
          </cell>
          <cell r="C2936" t="str">
            <v>DAM2M3644</v>
          </cell>
          <cell r="D2936" t="str">
            <v>DAM2M7644</v>
          </cell>
          <cell r="E2936" t="str">
            <v>DAM2MN0644</v>
          </cell>
          <cell r="F2936" t="str">
            <v>SCECO</v>
          </cell>
          <cell r="G2936" t="str">
            <v>Dead</v>
          </cell>
          <cell r="H2936" t="str">
            <v>NA</v>
          </cell>
          <cell r="I2936" t="str">
            <v>Latis</v>
          </cell>
          <cell r="J2936" t="str">
            <v>Less than 5 Sites</v>
          </cell>
          <cell r="K2936" t="str">
            <v>R1</v>
          </cell>
        </row>
        <row r="2937">
          <cell r="A2937" t="str">
            <v>DRN0104</v>
          </cell>
          <cell r="B2937" t="str">
            <v>DRN2M1104</v>
          </cell>
          <cell r="C2937" t="str">
            <v>DRN2M3104</v>
          </cell>
          <cell r="D2937" t="str">
            <v>DRN2M7104</v>
          </cell>
          <cell r="E2937" t="str">
            <v>DRN2MN0104</v>
          </cell>
          <cell r="F2937" t="str">
            <v>SCECO</v>
          </cell>
          <cell r="G2937" t="str">
            <v>Good</v>
          </cell>
          <cell r="H2937" t="str">
            <v>NA</v>
          </cell>
          <cell r="I2937" t="str">
            <v>Latis</v>
          </cell>
          <cell r="J2937" t="str">
            <v>Less than 5 Sites</v>
          </cell>
          <cell r="K2937" t="str">
            <v>R1</v>
          </cell>
        </row>
        <row r="2938">
          <cell r="A2938" t="str">
            <v>ARR0908</v>
          </cell>
          <cell r="B2938" t="str">
            <v>ARR2M1908</v>
          </cell>
          <cell r="C2938" t="str">
            <v>ARR2M3908</v>
          </cell>
          <cell r="D2938"/>
          <cell r="E2938"/>
          <cell r="F2938" t="str">
            <v>Power Cube</v>
          </cell>
          <cell r="G2938" t="str">
            <v>Good+Vandalized</v>
          </cell>
          <cell r="H2938" t="str">
            <v>No</v>
          </cell>
          <cell r="I2938" t="str">
            <v>Latis</v>
          </cell>
          <cell r="J2938" t="str">
            <v>Less than 5 Sites</v>
          </cell>
          <cell r="K2938" t="str">
            <v>R1</v>
          </cell>
        </row>
        <row r="2939">
          <cell r="A2939" t="str">
            <v>RIY0420</v>
          </cell>
          <cell r="B2939" t="str">
            <v>RIY2M1420</v>
          </cell>
          <cell r="C2939"/>
          <cell r="D2939" t="str">
            <v>RIY2M7420</v>
          </cell>
          <cell r="E2939" t="str">
            <v>RIY2MN0420</v>
          </cell>
          <cell r="F2939" t="str">
            <v>SCECO</v>
          </cell>
          <cell r="G2939" t="str">
            <v>Vandalized</v>
          </cell>
          <cell r="H2939" t="str">
            <v>NA</v>
          </cell>
          <cell r="I2939" t="str">
            <v>Latis</v>
          </cell>
          <cell r="J2939" t="str">
            <v>Less than 5 Sites</v>
          </cell>
          <cell r="K2939" t="str">
            <v>R2</v>
          </cell>
        </row>
        <row r="2940">
          <cell r="A2940" t="str">
            <v>DAM0645</v>
          </cell>
          <cell r="B2940" t="str">
            <v>DAM2M1645</v>
          </cell>
          <cell r="C2940" t="str">
            <v>DAM2M3645</v>
          </cell>
          <cell r="D2940" t="str">
            <v>DAM2M7645</v>
          </cell>
          <cell r="E2940" t="str">
            <v>DAM2MN0645</v>
          </cell>
          <cell r="F2940" t="str">
            <v>SCECO</v>
          </cell>
          <cell r="G2940" t="str">
            <v>Dead</v>
          </cell>
          <cell r="H2940" t="str">
            <v>NA</v>
          </cell>
          <cell r="I2940" t="str">
            <v>Latis</v>
          </cell>
          <cell r="J2940" t="str">
            <v>Less than 5 Sites</v>
          </cell>
          <cell r="K2940" t="str">
            <v>R1</v>
          </cell>
        </row>
        <row r="2941">
          <cell r="A2941" t="str">
            <v>ARR0909</v>
          </cell>
          <cell r="B2941" t="str">
            <v>ARR2M1909</v>
          </cell>
          <cell r="C2941" t="str">
            <v>ARR2M3909</v>
          </cell>
          <cell r="D2941" t="str">
            <v>ARR2M7909</v>
          </cell>
          <cell r="E2941"/>
          <cell r="F2941" t="str">
            <v>Generator-DG</v>
          </cell>
          <cell r="G2941" t="str">
            <v>Vandalized</v>
          </cell>
          <cell r="H2941" t="str">
            <v>Yes</v>
          </cell>
          <cell r="I2941" t="str">
            <v>Latis</v>
          </cell>
          <cell r="J2941" t="str">
            <v>Less than 5 Sites</v>
          </cell>
          <cell r="K2941" t="str">
            <v>R1</v>
          </cell>
        </row>
        <row r="2942">
          <cell r="A2942" t="str">
            <v>RIY0797</v>
          </cell>
          <cell r="B2942" t="str">
            <v>RIY2M1797</v>
          </cell>
          <cell r="C2942"/>
          <cell r="D2942" t="str">
            <v>RIY2M7797</v>
          </cell>
          <cell r="E2942" t="str">
            <v>RIY2MN0797</v>
          </cell>
          <cell r="F2942" t="str">
            <v>SCECO</v>
          </cell>
          <cell r="G2942" t="str">
            <v>Vandalized</v>
          </cell>
          <cell r="H2942" t="str">
            <v>NA</v>
          </cell>
          <cell r="I2942" t="str">
            <v>Latis</v>
          </cell>
          <cell r="J2942" t="str">
            <v>Less than 5 Sites</v>
          </cell>
          <cell r="K2942" t="str">
            <v>R2</v>
          </cell>
        </row>
        <row r="2943">
          <cell r="A2943" t="str">
            <v>DAM0647</v>
          </cell>
          <cell r="B2943" t="str">
            <v>DAM2M1647</v>
          </cell>
          <cell r="C2943" t="str">
            <v>DAM2M3647</v>
          </cell>
          <cell r="D2943" t="str">
            <v>DAM2M7647</v>
          </cell>
          <cell r="E2943" t="str">
            <v>DAM2MN0647</v>
          </cell>
          <cell r="F2943" t="str">
            <v>SCECO</v>
          </cell>
          <cell r="G2943" t="str">
            <v>Dead</v>
          </cell>
          <cell r="H2943" t="str">
            <v>NA</v>
          </cell>
          <cell r="I2943" t="str">
            <v>Latis</v>
          </cell>
          <cell r="J2943" t="str">
            <v>Less than 5 Sites</v>
          </cell>
          <cell r="K2943" t="str">
            <v>R1</v>
          </cell>
        </row>
        <row r="2944">
          <cell r="A2944" t="str">
            <v>DRN0105</v>
          </cell>
          <cell r="B2944" t="str">
            <v>DRN2M1105</v>
          </cell>
          <cell r="C2944" t="str">
            <v>DRN2M3105</v>
          </cell>
          <cell r="D2944" t="str">
            <v>DRN2M7105</v>
          </cell>
          <cell r="E2944" t="str">
            <v>DRN2MN0105</v>
          </cell>
          <cell r="F2944" t="str">
            <v>SCECO</v>
          </cell>
          <cell r="G2944" t="str">
            <v>Vandalized</v>
          </cell>
          <cell r="H2944" t="str">
            <v>NA</v>
          </cell>
          <cell r="I2944" t="str">
            <v>Latis</v>
          </cell>
          <cell r="J2944" t="str">
            <v>Less than 5 Sites</v>
          </cell>
          <cell r="K2944" t="str">
            <v>R1</v>
          </cell>
        </row>
        <row r="2945">
          <cell r="A2945" t="str">
            <v>ARR0915</v>
          </cell>
          <cell r="B2945" t="str">
            <v>ARR2M1915</v>
          </cell>
          <cell r="C2945" t="str">
            <v>ARR2M3915</v>
          </cell>
          <cell r="D2945" t="str">
            <v>ARR2M7915</v>
          </cell>
          <cell r="E2945"/>
          <cell r="F2945" t="str">
            <v>SCECO</v>
          </cell>
          <cell r="G2945" t="str">
            <v>Vandalized</v>
          </cell>
          <cell r="H2945" t="str">
            <v>NA</v>
          </cell>
          <cell r="I2945" t="str">
            <v>Latis</v>
          </cell>
          <cell r="J2945" t="str">
            <v>Less than 5 Sites</v>
          </cell>
          <cell r="K2945" t="str">
            <v>R1</v>
          </cell>
        </row>
        <row r="2946">
          <cell r="A2946" t="str">
            <v>RIY0808</v>
          </cell>
          <cell r="B2946" t="str">
            <v>RIY2M1808</v>
          </cell>
          <cell r="C2946"/>
          <cell r="D2946" t="str">
            <v>RIY2M7808</v>
          </cell>
          <cell r="E2946" t="str">
            <v>RIY2MN0808</v>
          </cell>
          <cell r="F2946" t="str">
            <v>SCECO</v>
          </cell>
          <cell r="G2946" t="str">
            <v>Dead</v>
          </cell>
          <cell r="H2946" t="str">
            <v>NA</v>
          </cell>
          <cell r="I2946" t="str">
            <v>Latis</v>
          </cell>
          <cell r="J2946" t="str">
            <v>Hub Site (More than 10 Sites)</v>
          </cell>
          <cell r="K2946" t="str">
            <v>R2</v>
          </cell>
        </row>
        <row r="2947">
          <cell r="A2947" t="str">
            <v>DAM0670</v>
          </cell>
          <cell r="B2947" t="str">
            <v>DAM2M1670</v>
          </cell>
          <cell r="C2947" t="str">
            <v>DAM2M3670</v>
          </cell>
          <cell r="D2947" t="str">
            <v>DAM2M7670</v>
          </cell>
          <cell r="E2947" t="str">
            <v>DAM2MN0670</v>
          </cell>
          <cell r="F2947" t="str">
            <v>SCECO</v>
          </cell>
          <cell r="G2947" t="str">
            <v>Dead</v>
          </cell>
          <cell r="H2947" t="str">
            <v>NA</v>
          </cell>
          <cell r="I2947" t="str">
            <v>Latis</v>
          </cell>
          <cell r="J2947" t="str">
            <v>Less than 5 Sites</v>
          </cell>
          <cell r="K2947" t="str">
            <v>R1</v>
          </cell>
        </row>
        <row r="2948">
          <cell r="A2948" t="str">
            <v>MDN0705</v>
          </cell>
          <cell r="B2948" t="str">
            <v>MDN2M1705</v>
          </cell>
          <cell r="C2948" t="str">
            <v>MDN2M3705</v>
          </cell>
          <cell r="D2948" t="str">
            <v>MDN2M7705</v>
          </cell>
          <cell r="E2948" t="str">
            <v>MDN2MN0705</v>
          </cell>
          <cell r="F2948" t="str">
            <v>SCECO</v>
          </cell>
          <cell r="G2948" t="str">
            <v>Good</v>
          </cell>
          <cell r="H2948" t="str">
            <v>-</v>
          </cell>
          <cell r="I2948" t="str">
            <v>Latis</v>
          </cell>
          <cell r="J2948" t="str">
            <v>Less than 5 Sites</v>
          </cell>
          <cell r="K2948" t="str">
            <v>R3</v>
          </cell>
        </row>
        <row r="2949">
          <cell r="A2949" t="str">
            <v>ARR0916</v>
          </cell>
          <cell r="B2949" t="str">
            <v>ARR2M1916</v>
          </cell>
          <cell r="C2949" t="str">
            <v>ARR2M3916</v>
          </cell>
          <cell r="D2949" t="str">
            <v>ARR2M7916</v>
          </cell>
          <cell r="E2949"/>
          <cell r="F2949" t="str">
            <v>SCECO</v>
          </cell>
          <cell r="G2949" t="str">
            <v>Good</v>
          </cell>
          <cell r="H2949" t="str">
            <v>NA</v>
          </cell>
          <cell r="I2949" t="str">
            <v>Latis</v>
          </cell>
          <cell r="J2949" t="str">
            <v>VIP&amp;SPL Monitor</v>
          </cell>
          <cell r="K2949" t="str">
            <v>R1</v>
          </cell>
        </row>
        <row r="2950">
          <cell r="A2950" t="str">
            <v>RIY0863</v>
          </cell>
          <cell r="B2950" t="str">
            <v>RIY2M1863</v>
          </cell>
          <cell r="C2950"/>
          <cell r="D2950" t="str">
            <v>RIY2M7863</v>
          </cell>
          <cell r="E2950" t="str">
            <v>RIY2MN0863</v>
          </cell>
          <cell r="F2950" t="str">
            <v>SCECO</v>
          </cell>
          <cell r="G2950" t="str">
            <v>Good</v>
          </cell>
          <cell r="H2950" t="str">
            <v>NA</v>
          </cell>
          <cell r="I2950" t="str">
            <v>Latis</v>
          </cell>
          <cell r="J2950" t="str">
            <v>Less than 5 Sites</v>
          </cell>
          <cell r="K2950" t="str">
            <v>R2</v>
          </cell>
        </row>
        <row r="2951">
          <cell r="A2951" t="str">
            <v>DAM0674</v>
          </cell>
          <cell r="B2951" t="str">
            <v>DAM2M1674</v>
          </cell>
          <cell r="C2951" t="str">
            <v>DAM2M3674</v>
          </cell>
          <cell r="D2951" t="str">
            <v>DAM2M7674</v>
          </cell>
          <cell r="E2951" t="str">
            <v>DAM2MN0674</v>
          </cell>
          <cell r="F2951" t="str">
            <v>SCECO</v>
          </cell>
          <cell r="G2951" t="str">
            <v>Dead</v>
          </cell>
          <cell r="H2951" t="str">
            <v>NA</v>
          </cell>
          <cell r="I2951" t="str">
            <v>Latis</v>
          </cell>
          <cell r="J2951" t="str">
            <v>Less than 5 Sites</v>
          </cell>
          <cell r="K2951" t="str">
            <v>R1</v>
          </cell>
        </row>
        <row r="2952">
          <cell r="A2952" t="str">
            <v>DRN0122</v>
          </cell>
          <cell r="B2952" t="str">
            <v>DRN2M1122</v>
          </cell>
          <cell r="C2952" t="str">
            <v>DRN2M3122</v>
          </cell>
          <cell r="D2952" t="str">
            <v>DRN2M7122</v>
          </cell>
          <cell r="E2952" t="str">
            <v>DRN2MN0122</v>
          </cell>
          <cell r="F2952" t="str">
            <v>SCECO</v>
          </cell>
          <cell r="G2952" t="str">
            <v>Dead</v>
          </cell>
          <cell r="H2952" t="str">
            <v>NA</v>
          </cell>
          <cell r="I2952" t="str">
            <v>Latis</v>
          </cell>
          <cell r="J2952" t="str">
            <v>Less than 5 Sites</v>
          </cell>
          <cell r="K2952" t="str">
            <v>R1</v>
          </cell>
        </row>
        <row r="2953">
          <cell r="A2953" t="str">
            <v>ARR0917</v>
          </cell>
          <cell r="B2953" t="str">
            <v>ARR2M1917</v>
          </cell>
          <cell r="C2953" t="str">
            <v>ARR2M3917</v>
          </cell>
          <cell r="D2953" t="str">
            <v>ARR2M7917</v>
          </cell>
          <cell r="E2953"/>
          <cell r="F2953" t="str">
            <v>SCECO</v>
          </cell>
          <cell r="G2953" t="str">
            <v>Good</v>
          </cell>
          <cell r="H2953" t="str">
            <v>NA</v>
          </cell>
          <cell r="I2953" t="str">
            <v>Latis</v>
          </cell>
          <cell r="J2953" t="str">
            <v>Less than 5 Sites</v>
          </cell>
          <cell r="K2953" t="str">
            <v>R1</v>
          </cell>
        </row>
        <row r="2954">
          <cell r="A2954" t="str">
            <v>RIY0719</v>
          </cell>
          <cell r="B2954" t="str">
            <v>RIY2M1719</v>
          </cell>
          <cell r="C2954"/>
          <cell r="D2954" t="str">
            <v>RIY2M7719</v>
          </cell>
          <cell r="E2954" t="str">
            <v>RIY2MN0719</v>
          </cell>
          <cell r="F2954" t="str">
            <v>SCECO</v>
          </cell>
          <cell r="G2954" t="str">
            <v>In progress</v>
          </cell>
          <cell r="H2954" t="str">
            <v>NA</v>
          </cell>
          <cell r="I2954" t="str">
            <v>Latis</v>
          </cell>
          <cell r="J2954" t="str">
            <v>VIP&amp;SPL Monitor</v>
          </cell>
          <cell r="K2954" t="str">
            <v>R2</v>
          </cell>
        </row>
        <row r="2955">
          <cell r="A2955" t="str">
            <v>DAM0678</v>
          </cell>
          <cell r="B2955" t="str">
            <v>DAM2M1678</v>
          </cell>
          <cell r="C2955" t="str">
            <v>DAM2M3678</v>
          </cell>
          <cell r="D2955" t="str">
            <v>DAM2M7678</v>
          </cell>
          <cell r="E2955" t="str">
            <v>DAM2MN0678</v>
          </cell>
          <cell r="F2955" t="str">
            <v>SCECO</v>
          </cell>
          <cell r="G2955" t="str">
            <v>Dead</v>
          </cell>
          <cell r="H2955" t="str">
            <v>NA</v>
          </cell>
          <cell r="I2955" t="str">
            <v>Latis</v>
          </cell>
          <cell r="J2955" t="str">
            <v>Less than 5 Sites</v>
          </cell>
          <cell r="K2955" t="str">
            <v>R1</v>
          </cell>
        </row>
        <row r="2956">
          <cell r="A2956" t="str">
            <v>DAM0700</v>
          </cell>
          <cell r="B2956" t="str">
            <v>DAM2M1700</v>
          </cell>
          <cell r="C2956" t="str">
            <v>DAM2M3700</v>
          </cell>
          <cell r="D2956" t="str">
            <v>DAM2M7700</v>
          </cell>
          <cell r="E2956" t="str">
            <v>DAM2MN0700</v>
          </cell>
          <cell r="F2956" t="str">
            <v>SCECO</v>
          </cell>
          <cell r="G2956" t="str">
            <v>Dead</v>
          </cell>
          <cell r="H2956" t="str">
            <v>NA</v>
          </cell>
          <cell r="I2956" t="str">
            <v>Latis</v>
          </cell>
          <cell r="J2956" t="str">
            <v>Less than 5 Sites</v>
          </cell>
          <cell r="K2956" t="str">
            <v>R1</v>
          </cell>
        </row>
        <row r="2957">
          <cell r="A2957" t="str">
            <v>RIY2039</v>
          </cell>
          <cell r="B2957" t="str">
            <v>RIY2M2039</v>
          </cell>
          <cell r="C2957"/>
          <cell r="D2957" t="str">
            <v>RIY2M8039</v>
          </cell>
          <cell r="E2957" t="str">
            <v>RIY2MN2039</v>
          </cell>
          <cell r="F2957" t="str">
            <v>SCECO</v>
          </cell>
          <cell r="G2957" t="str">
            <v>Dead</v>
          </cell>
          <cell r="H2957" t="str">
            <v>NA</v>
          </cell>
          <cell r="I2957" t="str">
            <v>Latis</v>
          </cell>
          <cell r="J2957" t="str">
            <v>Less than 5 Sites</v>
          </cell>
          <cell r="K2957" t="str">
            <v>R2</v>
          </cell>
        </row>
        <row r="2958">
          <cell r="A2958" t="str">
            <v>ARR0919</v>
          </cell>
          <cell r="B2958" t="str">
            <v>ARR2M1919</v>
          </cell>
          <cell r="C2958" t="str">
            <v>ARR2M3919</v>
          </cell>
          <cell r="D2958" t="str">
            <v>ARR2M7919</v>
          </cell>
          <cell r="E2958"/>
          <cell r="F2958" t="str">
            <v>SCECO+STB</v>
          </cell>
          <cell r="G2958" t="str">
            <v>Good</v>
          </cell>
          <cell r="H2958" t="str">
            <v>No</v>
          </cell>
          <cell r="I2958" t="str">
            <v>Latis</v>
          </cell>
          <cell r="J2958" t="str">
            <v>Hub site (More than 05 Sites)</v>
          </cell>
          <cell r="K2958" t="str">
            <v>R1</v>
          </cell>
        </row>
        <row r="2959">
          <cell r="A2959" t="str">
            <v>KBR0155</v>
          </cell>
          <cell r="B2959" t="str">
            <v>KBR2M1155</v>
          </cell>
          <cell r="C2959" t="str">
            <v>KBR2M3155</v>
          </cell>
          <cell r="D2959" t="str">
            <v>KBR2M7155</v>
          </cell>
          <cell r="E2959" t="str">
            <v>KBR2MN0155</v>
          </cell>
          <cell r="F2959" t="str">
            <v>SCECO</v>
          </cell>
          <cell r="G2959" t="str">
            <v>Good</v>
          </cell>
          <cell r="H2959" t="str">
            <v>NA</v>
          </cell>
          <cell r="I2959" t="str">
            <v>Latis</v>
          </cell>
          <cell r="J2959" t="str">
            <v>Less than 5 Sites</v>
          </cell>
          <cell r="K2959" t="str">
            <v>R1</v>
          </cell>
        </row>
        <row r="2960">
          <cell r="A2960" t="str">
            <v>DAM0701</v>
          </cell>
          <cell r="B2960" t="str">
            <v>DAM2M1701</v>
          </cell>
          <cell r="C2960" t="str">
            <v>DAM2M3701</v>
          </cell>
          <cell r="D2960" t="str">
            <v>DAM2M7701</v>
          </cell>
          <cell r="E2960" t="str">
            <v>DAM2MN0701</v>
          </cell>
          <cell r="F2960" t="str">
            <v>SCECO</v>
          </cell>
          <cell r="G2960" t="str">
            <v>Dead</v>
          </cell>
          <cell r="H2960" t="str">
            <v>NA</v>
          </cell>
          <cell r="I2960" t="str">
            <v>Latis</v>
          </cell>
          <cell r="J2960" t="str">
            <v>Less than 5 Sites</v>
          </cell>
          <cell r="K2960" t="str">
            <v>R1</v>
          </cell>
        </row>
        <row r="2961">
          <cell r="A2961" t="str">
            <v>RIY0963</v>
          </cell>
          <cell r="B2961" t="str">
            <v>RIY2M1963</v>
          </cell>
          <cell r="C2961"/>
          <cell r="D2961" t="str">
            <v>RIY2M7963</v>
          </cell>
          <cell r="E2961" t="str">
            <v>RIY2MN0963</v>
          </cell>
          <cell r="F2961" t="str">
            <v>SCECO</v>
          </cell>
          <cell r="G2961" t="str">
            <v>Vandalized</v>
          </cell>
          <cell r="H2961" t="str">
            <v>NA</v>
          </cell>
          <cell r="I2961" t="str">
            <v>Latis</v>
          </cell>
          <cell r="J2961" t="str">
            <v>Less than 5 Sites</v>
          </cell>
          <cell r="K2961" t="str">
            <v>R2</v>
          </cell>
        </row>
        <row r="2962">
          <cell r="A2962" t="str">
            <v>ARR0920</v>
          </cell>
          <cell r="B2962" t="str">
            <v>ARR2M1920</v>
          </cell>
          <cell r="C2962" t="str">
            <v>ARR2M3920</v>
          </cell>
          <cell r="D2962" t="str">
            <v>ARR2M7920</v>
          </cell>
          <cell r="E2962"/>
          <cell r="F2962" t="str">
            <v>Generator-SG</v>
          </cell>
          <cell r="G2962" t="str">
            <v>Vandalized</v>
          </cell>
          <cell r="H2962" t="str">
            <v>Yes</v>
          </cell>
          <cell r="I2962" t="str">
            <v>Latis</v>
          </cell>
          <cell r="J2962" t="str">
            <v>Less than 5 Sites</v>
          </cell>
          <cell r="K2962" t="str">
            <v>R1</v>
          </cell>
        </row>
        <row r="2963">
          <cell r="A2963" t="str">
            <v>MDN0707</v>
          </cell>
          <cell r="B2963" t="str">
            <v>MDN2M1707</v>
          </cell>
          <cell r="C2963" t="str">
            <v>MDN2M3707</v>
          </cell>
          <cell r="D2963" t="str">
            <v>MDN2M7707</v>
          </cell>
          <cell r="E2963" t="str">
            <v>MDN2MN0707</v>
          </cell>
          <cell r="F2963" t="str">
            <v>SCECO</v>
          </cell>
          <cell r="G2963" t="str">
            <v>Good</v>
          </cell>
          <cell r="H2963" t="str">
            <v>-</v>
          </cell>
          <cell r="I2963" t="str">
            <v>Latis</v>
          </cell>
          <cell r="J2963" t="str">
            <v>Hub site (More than 05 Sites)</v>
          </cell>
          <cell r="K2963" t="str">
            <v>R3</v>
          </cell>
        </row>
        <row r="2964">
          <cell r="A2964" t="str">
            <v>DAM0751</v>
          </cell>
          <cell r="B2964" t="str">
            <v>DAM2M1751</v>
          </cell>
          <cell r="C2964" t="str">
            <v>DAM2M3751</v>
          </cell>
          <cell r="D2964" t="str">
            <v>DAM2M7751</v>
          </cell>
          <cell r="E2964" t="str">
            <v>DAM2MN0751</v>
          </cell>
          <cell r="F2964" t="str">
            <v>SCECO</v>
          </cell>
          <cell r="G2964" t="str">
            <v>Dead+No BB Design</v>
          </cell>
          <cell r="H2964" t="str">
            <v>NA</v>
          </cell>
          <cell r="I2964" t="str">
            <v>Latis</v>
          </cell>
          <cell r="J2964" t="str">
            <v>Less than 5 Sites</v>
          </cell>
          <cell r="K2964" t="str">
            <v>R1</v>
          </cell>
        </row>
        <row r="2965">
          <cell r="A2965" t="str">
            <v>KBR0162</v>
          </cell>
          <cell r="B2965" t="str">
            <v>KBR2M1162</v>
          </cell>
          <cell r="C2965" t="str">
            <v>KBR2M3162</v>
          </cell>
          <cell r="D2965" t="str">
            <v>KBR2M7162</v>
          </cell>
          <cell r="E2965" t="str">
            <v>KBR2MN0162</v>
          </cell>
          <cell r="F2965" t="str">
            <v>SCECO</v>
          </cell>
          <cell r="G2965" t="str">
            <v>Vandalized</v>
          </cell>
          <cell r="H2965" t="str">
            <v>NA</v>
          </cell>
          <cell r="I2965" t="str">
            <v>Latis</v>
          </cell>
          <cell r="J2965" t="str">
            <v>Less than 5 Sites</v>
          </cell>
          <cell r="K2965" t="str">
            <v>R1</v>
          </cell>
        </row>
        <row r="2966">
          <cell r="A2966" t="str">
            <v>DAM0902</v>
          </cell>
          <cell r="B2966" t="str">
            <v>DAM2M1902</v>
          </cell>
          <cell r="C2966" t="str">
            <v>DAM2M3902</v>
          </cell>
          <cell r="D2966" t="str">
            <v>DAM2M7902</v>
          </cell>
          <cell r="E2966" t="str">
            <v>DAM2MN0902</v>
          </cell>
          <cell r="F2966" t="str">
            <v>SCECO</v>
          </cell>
          <cell r="G2966" t="str">
            <v>Dead</v>
          </cell>
          <cell r="H2966" t="str">
            <v>NA</v>
          </cell>
          <cell r="I2966" t="str">
            <v>Latis</v>
          </cell>
          <cell r="J2966" t="str">
            <v>Less than 5 Sites</v>
          </cell>
          <cell r="K2966" t="str">
            <v>R1</v>
          </cell>
        </row>
        <row r="2967">
          <cell r="A2967" t="str">
            <v>KBR0412</v>
          </cell>
          <cell r="B2967" t="str">
            <v>KBR2M1412</v>
          </cell>
          <cell r="C2967" t="str">
            <v>KBR2M3412</v>
          </cell>
          <cell r="D2967" t="str">
            <v>KBR2M7412</v>
          </cell>
          <cell r="E2967" t="str">
            <v>KBR2MN0412</v>
          </cell>
          <cell r="F2967" t="str">
            <v>SCECO</v>
          </cell>
          <cell r="G2967" t="str">
            <v>Dead</v>
          </cell>
          <cell r="H2967" t="str">
            <v>NA</v>
          </cell>
          <cell r="I2967" t="str">
            <v>Latis</v>
          </cell>
          <cell r="J2967" t="str">
            <v>Less than 5 Sites</v>
          </cell>
          <cell r="K2967" t="str">
            <v>R1</v>
          </cell>
        </row>
        <row r="2968">
          <cell r="A2968" t="str">
            <v>ARR2658</v>
          </cell>
          <cell r="B2968" t="str">
            <v>ARR2M2658</v>
          </cell>
          <cell r="C2968" t="str">
            <v>ARR2M4658</v>
          </cell>
          <cell r="D2968" t="str">
            <v>ARR2M8658</v>
          </cell>
          <cell r="E2968" t="str">
            <v>ARR2MN2658</v>
          </cell>
          <cell r="F2968" t="str">
            <v>SCECO</v>
          </cell>
          <cell r="G2968" t="str">
            <v>Weak</v>
          </cell>
          <cell r="H2968" t="str">
            <v>NA</v>
          </cell>
          <cell r="I2968" t="str">
            <v>Latis</v>
          </cell>
          <cell r="J2968" t="str">
            <v>Less than 5 Sites</v>
          </cell>
          <cell r="K2968" t="str">
            <v>R1</v>
          </cell>
        </row>
        <row r="2969">
          <cell r="A2969" t="str">
            <v>DBQL0255</v>
          </cell>
          <cell r="B2969" t="str">
            <v>DBQL2M1255</v>
          </cell>
          <cell r="C2969" t="str">
            <v>DBQL2M3255</v>
          </cell>
          <cell r="D2969"/>
          <cell r="E2969"/>
          <cell r="F2969" t="str">
            <v>SCECO+STB</v>
          </cell>
          <cell r="G2969" t="str">
            <v>Good</v>
          </cell>
          <cell r="H2969" t="str">
            <v>No</v>
          </cell>
          <cell r="I2969" t="str">
            <v>Latis</v>
          </cell>
          <cell r="J2969" t="str">
            <v>Less than 5 Sites</v>
          </cell>
          <cell r="K2969" t="str">
            <v>R3</v>
          </cell>
        </row>
        <row r="2970">
          <cell r="A2970" t="str">
            <v>DAM0922</v>
          </cell>
          <cell r="B2970" t="str">
            <v>DAM2M1922</v>
          </cell>
          <cell r="C2970" t="str">
            <v>DAM2M3922</v>
          </cell>
          <cell r="D2970" t="str">
            <v>DAM2M7922</v>
          </cell>
          <cell r="E2970" t="str">
            <v>DAM2MN0922</v>
          </cell>
          <cell r="F2970" t="str">
            <v>SCECO</v>
          </cell>
          <cell r="G2970" t="str">
            <v>Dead</v>
          </cell>
          <cell r="H2970" t="str">
            <v>NA</v>
          </cell>
          <cell r="I2970" t="str">
            <v>Latis</v>
          </cell>
          <cell r="J2970" t="str">
            <v>Less than 5 Sites</v>
          </cell>
          <cell r="K2970" t="str">
            <v>R1</v>
          </cell>
        </row>
        <row r="2971">
          <cell r="A2971" t="str">
            <v>MDN0098</v>
          </cell>
          <cell r="B2971" t="str">
            <v>MDN2M1098</v>
          </cell>
          <cell r="C2971" t="str">
            <v>MDN2M3098</v>
          </cell>
          <cell r="D2971" t="str">
            <v>MDN2M7098</v>
          </cell>
          <cell r="E2971" t="str">
            <v>MDN2MN0098</v>
          </cell>
          <cell r="F2971" t="str">
            <v>SCECO</v>
          </cell>
          <cell r="G2971" t="str">
            <v>Good</v>
          </cell>
          <cell r="H2971" t="str">
            <v>-</v>
          </cell>
          <cell r="I2971" t="str">
            <v>Latis</v>
          </cell>
          <cell r="J2971" t="str">
            <v>VIP&amp;SPL Monitor</v>
          </cell>
          <cell r="K2971" t="str">
            <v>R3</v>
          </cell>
        </row>
        <row r="2972">
          <cell r="A2972" t="str">
            <v>BTA0696</v>
          </cell>
          <cell r="B2972" t="str">
            <v>BTA2M1696</v>
          </cell>
          <cell r="C2972" t="str">
            <v>BTA2M3696</v>
          </cell>
          <cell r="D2972"/>
          <cell r="E2972"/>
          <cell r="F2972" t="str">
            <v>Power Cube</v>
          </cell>
          <cell r="G2972" t="str">
            <v>Good+No BB Design</v>
          </cell>
          <cell r="H2972" t="str">
            <v>No</v>
          </cell>
          <cell r="I2972" t="str">
            <v>Latis</v>
          </cell>
          <cell r="J2972" t="str">
            <v>Less than 5 Sites</v>
          </cell>
          <cell r="K2972" t="str">
            <v>R1</v>
          </cell>
        </row>
        <row r="2973">
          <cell r="A2973" t="str">
            <v>KBR0163</v>
          </cell>
          <cell r="B2973" t="str">
            <v>KBR2M1163</v>
          </cell>
          <cell r="C2973" t="str">
            <v>KBR2M3163</v>
          </cell>
          <cell r="D2973" t="str">
            <v>KBR2M7163</v>
          </cell>
          <cell r="E2973" t="str">
            <v>KBR2MN0163</v>
          </cell>
          <cell r="F2973" t="str">
            <v>SCECO+STB</v>
          </cell>
          <cell r="G2973" t="str">
            <v>Dead</v>
          </cell>
          <cell r="H2973" t="str">
            <v>No</v>
          </cell>
          <cell r="I2973" t="str">
            <v>Latis</v>
          </cell>
          <cell r="J2973" t="str">
            <v>Less than 5 Sites</v>
          </cell>
          <cell r="K2973" t="str">
            <v>R1</v>
          </cell>
        </row>
        <row r="2974">
          <cell r="A2974" t="str">
            <v>DAM0926</v>
          </cell>
          <cell r="B2974" t="str">
            <v>DAM2M1926</v>
          </cell>
          <cell r="C2974" t="str">
            <v>DAM2M3926</v>
          </cell>
          <cell r="D2974" t="str">
            <v>DAM2M7926</v>
          </cell>
          <cell r="E2974" t="str">
            <v>DAM2MN0926</v>
          </cell>
          <cell r="F2974" t="str">
            <v>SCECO</v>
          </cell>
          <cell r="G2974" t="str">
            <v>Dead</v>
          </cell>
          <cell r="H2974" t="str">
            <v>NA</v>
          </cell>
          <cell r="I2974" t="str">
            <v>Latis</v>
          </cell>
          <cell r="J2974" t="str">
            <v>Less than 5 Sites</v>
          </cell>
          <cell r="K2974" t="str">
            <v>R1</v>
          </cell>
        </row>
        <row r="2975">
          <cell r="A2975" t="str">
            <v>MDN0848</v>
          </cell>
          <cell r="B2975" t="str">
            <v>MDN2M1848</v>
          </cell>
          <cell r="C2975" t="str">
            <v>MDN2M3848</v>
          </cell>
          <cell r="D2975" t="str">
            <v>MDN2M7848</v>
          </cell>
          <cell r="E2975" t="str">
            <v>MDN2MN0848</v>
          </cell>
          <cell r="F2975" t="str">
            <v>SCECO</v>
          </cell>
          <cell r="G2975" t="str">
            <v>Dead</v>
          </cell>
          <cell r="H2975" t="str">
            <v>-</v>
          </cell>
          <cell r="I2975" t="str">
            <v>Latis</v>
          </cell>
          <cell r="J2975" t="str">
            <v>Less than 5 Sites</v>
          </cell>
          <cell r="K2975" t="str">
            <v>R3</v>
          </cell>
        </row>
        <row r="2976">
          <cell r="A2976" t="str">
            <v>BTHB2046</v>
          </cell>
          <cell r="B2976" t="str">
            <v>BTHB2M2046</v>
          </cell>
          <cell r="C2976" t="str">
            <v>BTHB2M4046</v>
          </cell>
          <cell r="D2976" t="str">
            <v>BTHB2M8046</v>
          </cell>
          <cell r="E2976"/>
          <cell r="F2976" t="str">
            <v>SCECO</v>
          </cell>
          <cell r="G2976" t="str">
            <v>Vandalized</v>
          </cell>
          <cell r="H2976" t="str">
            <v>NA</v>
          </cell>
          <cell r="I2976" t="str">
            <v>Latis</v>
          </cell>
          <cell r="J2976" t="str">
            <v>Hub site (More than 05 Sites)</v>
          </cell>
          <cell r="K2976" t="str">
            <v>R1</v>
          </cell>
        </row>
        <row r="2977">
          <cell r="A2977" t="str">
            <v>MDN0714</v>
          </cell>
          <cell r="B2977" t="str">
            <v>MDN2M1714</v>
          </cell>
          <cell r="C2977" t="str">
            <v>MDN2M3714</v>
          </cell>
          <cell r="D2977" t="str">
            <v>MDN2M7714</v>
          </cell>
          <cell r="E2977" t="str">
            <v>MDN2MN0714</v>
          </cell>
          <cell r="F2977" t="str">
            <v>SCECO</v>
          </cell>
          <cell r="G2977" t="str">
            <v>Good</v>
          </cell>
          <cell r="H2977" t="str">
            <v>-</v>
          </cell>
          <cell r="I2977" t="str">
            <v>Latis</v>
          </cell>
          <cell r="J2977" t="str">
            <v>Less than 5 Sites</v>
          </cell>
          <cell r="K2977" t="str">
            <v>R3</v>
          </cell>
        </row>
        <row r="2978">
          <cell r="A2978" t="str">
            <v>DAM0927</v>
          </cell>
          <cell r="B2978" t="str">
            <v>DAM2M1927</v>
          </cell>
          <cell r="C2978" t="str">
            <v>DAM2M3927</v>
          </cell>
          <cell r="D2978" t="str">
            <v>DAM2M7927</v>
          </cell>
          <cell r="E2978" t="str">
            <v>DAM2MN0927</v>
          </cell>
          <cell r="F2978" t="str">
            <v>SCECO</v>
          </cell>
          <cell r="G2978" t="str">
            <v>Dead</v>
          </cell>
          <cell r="H2978" t="str">
            <v>NA</v>
          </cell>
          <cell r="I2978" t="str">
            <v>Latis</v>
          </cell>
          <cell r="J2978" t="str">
            <v>Less than 5 Sites</v>
          </cell>
          <cell r="K2978" t="str">
            <v>R1</v>
          </cell>
        </row>
        <row r="2979">
          <cell r="A2979" t="str">
            <v>MDN0740</v>
          </cell>
          <cell r="B2979" t="str">
            <v>MDN2M1740</v>
          </cell>
          <cell r="C2979" t="str">
            <v>MDN2M3740</v>
          </cell>
          <cell r="D2979" t="str">
            <v>MDN2M7740</v>
          </cell>
          <cell r="E2979" t="str">
            <v>MDN2MN0740</v>
          </cell>
          <cell r="F2979" t="str">
            <v>SCECO</v>
          </cell>
          <cell r="G2979" t="str">
            <v>Good</v>
          </cell>
          <cell r="H2979" t="str">
            <v>-</v>
          </cell>
          <cell r="I2979" t="str">
            <v>Latis</v>
          </cell>
          <cell r="J2979" t="str">
            <v>VIP&amp;SPL Monitor</v>
          </cell>
          <cell r="K2979" t="str">
            <v>R3</v>
          </cell>
        </row>
        <row r="2980">
          <cell r="A2980" t="str">
            <v>DAM0001</v>
          </cell>
          <cell r="B2980" t="str">
            <v>DAM2M1001</v>
          </cell>
          <cell r="C2980" t="str">
            <v>DAM2M3001</v>
          </cell>
          <cell r="D2980" t="str">
            <v>DAM2M7001</v>
          </cell>
          <cell r="E2980" t="str">
            <v>DAM2MN0001</v>
          </cell>
          <cell r="F2980" t="str">
            <v>SCECO</v>
          </cell>
          <cell r="G2980" t="str">
            <v>Good</v>
          </cell>
          <cell r="H2980" t="str">
            <v>NA</v>
          </cell>
          <cell r="I2980" t="str">
            <v>Latis</v>
          </cell>
          <cell r="J2980" t="str">
            <v>VIP&amp;SPL Monitor</v>
          </cell>
          <cell r="K2980" t="str">
            <v>R1</v>
          </cell>
        </row>
        <row r="2981">
          <cell r="A2981" t="str">
            <v>KBR0195</v>
          </cell>
          <cell r="B2981" t="str">
            <v>KBR2M1195</v>
          </cell>
          <cell r="C2981" t="str">
            <v>KBR2M3195</v>
          </cell>
          <cell r="D2981" t="str">
            <v>KBR2M7195</v>
          </cell>
          <cell r="E2981" t="str">
            <v>KBR2MN0195</v>
          </cell>
          <cell r="F2981" t="str">
            <v>SCECO</v>
          </cell>
          <cell r="G2981" t="str">
            <v>Weak</v>
          </cell>
          <cell r="H2981" t="str">
            <v>NA</v>
          </cell>
          <cell r="I2981" t="str">
            <v>Latis</v>
          </cell>
          <cell r="J2981" t="str">
            <v>Less than 5 Sites</v>
          </cell>
          <cell r="K2981" t="str">
            <v>R1</v>
          </cell>
        </row>
        <row r="2982">
          <cell r="A2982" t="str">
            <v>DAM0928</v>
          </cell>
          <cell r="B2982" t="str">
            <v>DAM2M1928</v>
          </cell>
          <cell r="C2982" t="str">
            <v>DAM2M3928</v>
          </cell>
          <cell r="D2982" t="str">
            <v>DAM2M7928</v>
          </cell>
          <cell r="E2982" t="str">
            <v>DAM2MN0928</v>
          </cell>
          <cell r="F2982" t="str">
            <v>SCECO</v>
          </cell>
          <cell r="G2982" t="str">
            <v>Dead</v>
          </cell>
          <cell r="H2982" t="str">
            <v>NA</v>
          </cell>
          <cell r="I2982" t="str">
            <v>Latis</v>
          </cell>
          <cell r="J2982" t="str">
            <v>Less than 5 Sites</v>
          </cell>
          <cell r="K2982" t="str">
            <v>R1</v>
          </cell>
        </row>
        <row r="2983">
          <cell r="A2983" t="str">
            <v>MDN0751</v>
          </cell>
          <cell r="B2983" t="str">
            <v>MDN2M1751</v>
          </cell>
          <cell r="C2983" t="str">
            <v>MDN2M3751</v>
          </cell>
          <cell r="D2983" t="str">
            <v>MDN2M7751</v>
          </cell>
          <cell r="E2983" t="str">
            <v>MDN2MN0751</v>
          </cell>
          <cell r="F2983" t="str">
            <v>SCECO</v>
          </cell>
          <cell r="G2983" t="str">
            <v>Good</v>
          </cell>
          <cell r="H2983" t="str">
            <v>-</v>
          </cell>
          <cell r="I2983" t="str">
            <v>Latis</v>
          </cell>
          <cell r="J2983" t="str">
            <v>Less than 5 Sites</v>
          </cell>
          <cell r="K2983" t="str">
            <v>R3</v>
          </cell>
        </row>
        <row r="2984">
          <cell r="A2984" t="str">
            <v>DAM0030</v>
          </cell>
          <cell r="B2984" t="str">
            <v>DAM2M1030</v>
          </cell>
          <cell r="C2984" t="str">
            <v>DAM2M3030</v>
          </cell>
          <cell r="D2984" t="str">
            <v>DAM2M7030</v>
          </cell>
          <cell r="E2984" t="str">
            <v>DAM2MN0030</v>
          </cell>
          <cell r="F2984" t="str">
            <v>SCECO</v>
          </cell>
          <cell r="G2984" t="str">
            <v>Weak</v>
          </cell>
          <cell r="H2984" t="str">
            <v>NA</v>
          </cell>
          <cell r="I2984" t="str">
            <v>Latis</v>
          </cell>
          <cell r="J2984" t="str">
            <v>Less than 5 Sites</v>
          </cell>
          <cell r="K2984" t="str">
            <v>R1</v>
          </cell>
        </row>
        <row r="2985">
          <cell r="A2985" t="str">
            <v>DAM0929</v>
          </cell>
          <cell r="B2985" t="str">
            <v>DAM2M1929</v>
          </cell>
          <cell r="C2985" t="str">
            <v>DAM2M3929</v>
          </cell>
          <cell r="D2985" t="str">
            <v>DAM2M7929</v>
          </cell>
          <cell r="E2985" t="str">
            <v>DAM2MN0929</v>
          </cell>
          <cell r="F2985" t="str">
            <v>SCECO</v>
          </cell>
          <cell r="G2985" t="str">
            <v>Dead</v>
          </cell>
          <cell r="H2985" t="str">
            <v>NA</v>
          </cell>
          <cell r="I2985" t="str">
            <v>Latis</v>
          </cell>
          <cell r="J2985" t="str">
            <v>Less than 5 Sites</v>
          </cell>
          <cell r="K2985" t="str">
            <v>R1</v>
          </cell>
        </row>
        <row r="2986">
          <cell r="A2986" t="str">
            <v>KBR0199</v>
          </cell>
          <cell r="B2986" t="str">
            <v>KBR2M1199</v>
          </cell>
          <cell r="C2986" t="str">
            <v>KBR2M3199</v>
          </cell>
          <cell r="D2986" t="str">
            <v>KBR2M7199</v>
          </cell>
          <cell r="E2986" t="str">
            <v>KBR2MN0199</v>
          </cell>
          <cell r="F2986" t="str">
            <v>SCECO</v>
          </cell>
          <cell r="G2986" t="str">
            <v>Good</v>
          </cell>
          <cell r="H2986" t="str">
            <v>NA</v>
          </cell>
          <cell r="I2986" t="str">
            <v>Latis</v>
          </cell>
          <cell r="J2986" t="str">
            <v>Less than 5 Sites</v>
          </cell>
          <cell r="K2986" t="str">
            <v>R1</v>
          </cell>
        </row>
        <row r="2987">
          <cell r="A2987" t="str">
            <v>DAM0033</v>
          </cell>
          <cell r="B2987" t="str">
            <v>DAM2M1033</v>
          </cell>
          <cell r="C2987" t="str">
            <v>DAM2M3033</v>
          </cell>
          <cell r="D2987" t="str">
            <v>DAM2M7033</v>
          </cell>
          <cell r="E2987" t="str">
            <v>DAM2MN0033</v>
          </cell>
          <cell r="F2987" t="str">
            <v>SCECO</v>
          </cell>
          <cell r="G2987" t="str">
            <v>Vandalized</v>
          </cell>
          <cell r="H2987" t="str">
            <v>NA</v>
          </cell>
          <cell r="I2987" t="str">
            <v>Latis</v>
          </cell>
          <cell r="J2987" t="str">
            <v>Less than 5 Sites</v>
          </cell>
          <cell r="K2987" t="str">
            <v>R1</v>
          </cell>
        </row>
        <row r="2988">
          <cell r="A2988" t="str">
            <v>HAL0194</v>
          </cell>
          <cell r="B2988" t="str">
            <v>HAL2M1194</v>
          </cell>
          <cell r="C2988" t="str">
            <v>HAL2M3194</v>
          </cell>
          <cell r="D2988" t="str">
            <v>HAL2M7194</v>
          </cell>
          <cell r="E2988" t="str">
            <v>HAL2MN0194</v>
          </cell>
          <cell r="F2988" t="str">
            <v>SCECO</v>
          </cell>
          <cell r="G2988" t="str">
            <v>Good</v>
          </cell>
          <cell r="H2988" t="str">
            <v>-</v>
          </cell>
          <cell r="I2988" t="str">
            <v>Latis</v>
          </cell>
          <cell r="J2988" t="str">
            <v>Less than 5 Sites</v>
          </cell>
          <cell r="K2988" t="str">
            <v>R3</v>
          </cell>
        </row>
        <row r="2989">
          <cell r="A2989" t="str">
            <v>DAM0958</v>
          </cell>
          <cell r="B2989" t="str">
            <v>DAM2M1958</v>
          </cell>
          <cell r="C2989" t="str">
            <v>DAM2M3958</v>
          </cell>
          <cell r="D2989" t="str">
            <v>DAM2M7958</v>
          </cell>
          <cell r="E2989" t="str">
            <v>DAM2MN0958</v>
          </cell>
          <cell r="F2989" t="str">
            <v>SCECO</v>
          </cell>
          <cell r="G2989" t="str">
            <v>Dead</v>
          </cell>
          <cell r="H2989" t="str">
            <v>NA</v>
          </cell>
          <cell r="I2989" t="str">
            <v>Latis</v>
          </cell>
          <cell r="J2989" t="str">
            <v>Less than 5 Sites</v>
          </cell>
          <cell r="K2989" t="str">
            <v>R1</v>
          </cell>
        </row>
        <row r="2990">
          <cell r="A2990" t="str">
            <v>MDN0716</v>
          </cell>
          <cell r="B2990" t="str">
            <v>MDN2M1716</v>
          </cell>
          <cell r="C2990" t="str">
            <v>MDN2M3716</v>
          </cell>
          <cell r="D2990" t="str">
            <v>MDN2M7716</v>
          </cell>
          <cell r="E2990" t="str">
            <v>MDN2MN0716</v>
          </cell>
          <cell r="F2990" t="str">
            <v>SCECO</v>
          </cell>
          <cell r="G2990" t="str">
            <v>Dead</v>
          </cell>
          <cell r="H2990" t="str">
            <v>-</v>
          </cell>
          <cell r="I2990" t="str">
            <v>Latis</v>
          </cell>
          <cell r="J2990" t="str">
            <v>Less than 5 Sites</v>
          </cell>
          <cell r="K2990" t="str">
            <v>R3</v>
          </cell>
        </row>
        <row r="2991">
          <cell r="A2991" t="str">
            <v>KBR0315</v>
          </cell>
          <cell r="B2991" t="str">
            <v>KBR2M1315</v>
          </cell>
          <cell r="C2991" t="str">
            <v>KBR2M3315</v>
          </cell>
          <cell r="D2991" t="str">
            <v>KBR2M7315</v>
          </cell>
          <cell r="E2991" t="str">
            <v>KBR2MN0315</v>
          </cell>
          <cell r="F2991" t="str">
            <v>SCECO</v>
          </cell>
          <cell r="G2991" t="str">
            <v>Dead</v>
          </cell>
          <cell r="H2991" t="str">
            <v>NA</v>
          </cell>
          <cell r="I2991" t="str">
            <v>Latis</v>
          </cell>
          <cell r="J2991" t="str">
            <v>Less than 5 Sites</v>
          </cell>
          <cell r="K2991" t="str">
            <v>R1</v>
          </cell>
        </row>
        <row r="2992">
          <cell r="A2992" t="str">
            <v>DAM2060</v>
          </cell>
          <cell r="B2992" t="str">
            <v>DAM2M2060</v>
          </cell>
          <cell r="C2992" t="str">
            <v>DAM2M4060</v>
          </cell>
          <cell r="D2992" t="str">
            <v>DAM2M8060</v>
          </cell>
          <cell r="E2992" t="str">
            <v>DAM2MN2060</v>
          </cell>
          <cell r="F2992" t="str">
            <v>SCECO</v>
          </cell>
          <cell r="G2992" t="str">
            <v>Dead+Vandalized</v>
          </cell>
          <cell r="H2992" t="str">
            <v>NA</v>
          </cell>
          <cell r="I2992" t="str">
            <v>Latis</v>
          </cell>
          <cell r="J2992" t="str">
            <v>Less than 5 Sites</v>
          </cell>
          <cell r="K2992" t="str">
            <v>R1</v>
          </cell>
        </row>
        <row r="2993">
          <cell r="A2993" t="str">
            <v>DAM0112</v>
          </cell>
          <cell r="B2993" t="str">
            <v>DAM2M1112</v>
          </cell>
          <cell r="C2993" t="str">
            <v>DAM2M3112</v>
          </cell>
          <cell r="D2993" t="str">
            <v>DAM2M7112</v>
          </cell>
          <cell r="E2993" t="str">
            <v>DAM2MN0112</v>
          </cell>
          <cell r="F2993" t="str">
            <v>SCECO</v>
          </cell>
          <cell r="G2993" t="str">
            <v>Vandalized</v>
          </cell>
          <cell r="H2993" t="str">
            <v>NA</v>
          </cell>
          <cell r="I2993" t="str">
            <v>Latis</v>
          </cell>
          <cell r="J2993" t="str">
            <v>Less than 5 Sites</v>
          </cell>
          <cell r="K2993" t="str">
            <v>R1</v>
          </cell>
        </row>
        <row r="2994">
          <cell r="A2994" t="str">
            <v>DAM2065</v>
          </cell>
          <cell r="B2994" t="str">
            <v>DAM2M2065</v>
          </cell>
          <cell r="C2994" t="str">
            <v>DAM2M4065</v>
          </cell>
          <cell r="D2994" t="str">
            <v>DAM2M8065</v>
          </cell>
          <cell r="E2994" t="str">
            <v>DAM2MN2065</v>
          </cell>
          <cell r="F2994" t="str">
            <v>SCECO</v>
          </cell>
          <cell r="G2994" t="str">
            <v>Dead</v>
          </cell>
          <cell r="H2994" t="str">
            <v>NA</v>
          </cell>
          <cell r="I2994" t="str">
            <v>Latis</v>
          </cell>
          <cell r="J2994" t="str">
            <v>Less than 5 Sites</v>
          </cell>
          <cell r="K2994" t="str">
            <v>R1</v>
          </cell>
        </row>
        <row r="2995">
          <cell r="A2995" t="str">
            <v>RIY0438</v>
          </cell>
          <cell r="B2995" t="str">
            <v>RIY2C1438</v>
          </cell>
          <cell r="C2995"/>
          <cell r="D2995" t="str">
            <v>RIY2C7438</v>
          </cell>
          <cell r="E2995" t="str">
            <v>RIY2CN0438</v>
          </cell>
          <cell r="F2995" t="str">
            <v>Generator-SG</v>
          </cell>
          <cell r="G2995" t="str">
            <v>Good</v>
          </cell>
          <cell r="H2995" t="str">
            <v>No</v>
          </cell>
          <cell r="I2995" t="str">
            <v>Latis</v>
          </cell>
          <cell r="J2995" t="str">
            <v>VIP&amp;SPL Monitor</v>
          </cell>
          <cell r="K2995" t="str">
            <v>R2</v>
          </cell>
        </row>
        <row r="2996">
          <cell r="A2996" t="str">
            <v>DAM0113</v>
          </cell>
          <cell r="B2996" t="str">
            <v>DAM2M1113</v>
          </cell>
          <cell r="C2996" t="str">
            <v>DAM2M3113</v>
          </cell>
          <cell r="D2996" t="str">
            <v>DAM2M7113</v>
          </cell>
          <cell r="E2996" t="str">
            <v>DAM2MN0113</v>
          </cell>
          <cell r="F2996" t="str">
            <v>SCECO</v>
          </cell>
          <cell r="G2996" t="str">
            <v>Vandalized</v>
          </cell>
          <cell r="H2996" t="str">
            <v>NA</v>
          </cell>
          <cell r="I2996" t="str">
            <v>Latis</v>
          </cell>
          <cell r="J2996" t="str">
            <v>Less than 5 Sites</v>
          </cell>
          <cell r="K2996" t="str">
            <v>R1</v>
          </cell>
        </row>
        <row r="2997">
          <cell r="A2997" t="str">
            <v>KBR2414</v>
          </cell>
          <cell r="B2997" t="str">
            <v>KBR2M2414</v>
          </cell>
          <cell r="C2997" t="str">
            <v>KBR2M4414</v>
          </cell>
          <cell r="D2997" t="str">
            <v>KBR2M8414</v>
          </cell>
          <cell r="E2997" t="str">
            <v>KBR2MN2414</v>
          </cell>
          <cell r="F2997" t="str">
            <v>SCECO</v>
          </cell>
          <cell r="G2997" t="str">
            <v>Dead</v>
          </cell>
          <cell r="H2997" t="str">
            <v>NA</v>
          </cell>
          <cell r="I2997" t="str">
            <v>Latis</v>
          </cell>
          <cell r="J2997" t="str">
            <v>Less than 5 Sites</v>
          </cell>
          <cell r="K2997" t="str">
            <v>R1</v>
          </cell>
        </row>
        <row r="2998">
          <cell r="A2998" t="str">
            <v>DAM2079</v>
          </cell>
          <cell r="B2998" t="str">
            <v>DAM2M2079</v>
          </cell>
          <cell r="C2998" t="str">
            <v>DAM2M4079</v>
          </cell>
          <cell r="D2998" t="str">
            <v>DAM2M8079</v>
          </cell>
          <cell r="E2998" t="str">
            <v>DAM2MN2079</v>
          </cell>
          <cell r="F2998" t="str">
            <v>SCECO</v>
          </cell>
          <cell r="G2998" t="str">
            <v>Dead</v>
          </cell>
          <cell r="H2998" t="str">
            <v>NA</v>
          </cell>
          <cell r="I2998" t="str">
            <v>Latis</v>
          </cell>
          <cell r="J2998" t="str">
            <v>Less than 5 Sites</v>
          </cell>
          <cell r="K2998" t="str">
            <v>R1</v>
          </cell>
        </row>
        <row r="2999">
          <cell r="A2999" t="str">
            <v>MDN0719</v>
          </cell>
          <cell r="B2999" t="str">
            <v>MDN2M1719</v>
          </cell>
          <cell r="C2999" t="str">
            <v>MDN2M3719</v>
          </cell>
          <cell r="D2999" t="str">
            <v>MDN2M7719</v>
          </cell>
          <cell r="E2999" t="str">
            <v>MDN2MN0719</v>
          </cell>
          <cell r="F2999" t="str">
            <v>SCECO</v>
          </cell>
          <cell r="G2999" t="str">
            <v>Dead</v>
          </cell>
          <cell r="H2999" t="str">
            <v>-</v>
          </cell>
          <cell r="I2999" t="str">
            <v>Latis</v>
          </cell>
          <cell r="J2999" t="str">
            <v>VIP&amp;SPL Monitor</v>
          </cell>
          <cell r="K2999" t="str">
            <v>R3</v>
          </cell>
        </row>
        <row r="3000">
          <cell r="A3000" t="str">
            <v>DAM0130</v>
          </cell>
          <cell r="B3000" t="str">
            <v>DAM2M1130</v>
          </cell>
          <cell r="C3000" t="str">
            <v>DAM2M3130</v>
          </cell>
          <cell r="D3000" t="str">
            <v>DAM2M7130</v>
          </cell>
          <cell r="E3000" t="str">
            <v>DAM2MN0130</v>
          </cell>
          <cell r="F3000" t="str">
            <v>SCECO</v>
          </cell>
          <cell r="G3000" t="str">
            <v>Vandalized</v>
          </cell>
          <cell r="H3000" t="str">
            <v>NA</v>
          </cell>
          <cell r="I3000" t="str">
            <v>Latis</v>
          </cell>
          <cell r="J3000" t="str">
            <v>Less than 5 Sites</v>
          </cell>
          <cell r="K3000" t="str">
            <v>R1</v>
          </cell>
        </row>
        <row r="3001">
          <cell r="A3001" t="str">
            <v>BUR0059</v>
          </cell>
          <cell r="B3001" t="str">
            <v>BUR2M1059</v>
          </cell>
          <cell r="C3001" t="str">
            <v>BUR2M3059</v>
          </cell>
          <cell r="D3001" t="str">
            <v>BUR2M7059</v>
          </cell>
          <cell r="E3001" t="str">
            <v>BUR2MN0059</v>
          </cell>
          <cell r="F3001" t="str">
            <v>SCECO</v>
          </cell>
          <cell r="G3001" t="str">
            <v>Dead+No BB Design+No BB Design</v>
          </cell>
          <cell r="H3001" t="str">
            <v>NA</v>
          </cell>
          <cell r="I3001" t="str">
            <v>Latis</v>
          </cell>
          <cell r="J3001" t="str">
            <v>Less than 5 Sites</v>
          </cell>
          <cell r="K3001" t="str">
            <v>R2</v>
          </cell>
        </row>
        <row r="3002">
          <cell r="A3002" t="str">
            <v>DAM2135</v>
          </cell>
          <cell r="B3002" t="str">
            <v>DAM2M2135</v>
          </cell>
          <cell r="C3002" t="str">
            <v>DAM2M4135</v>
          </cell>
          <cell r="D3002" t="str">
            <v>DAM2M8135</v>
          </cell>
          <cell r="E3002" t="str">
            <v>DAM2MN2135</v>
          </cell>
          <cell r="F3002" t="str">
            <v>SCECO</v>
          </cell>
          <cell r="G3002" t="str">
            <v>Dead</v>
          </cell>
          <cell r="H3002" t="str">
            <v>NA</v>
          </cell>
          <cell r="I3002" t="str">
            <v>Latis</v>
          </cell>
          <cell r="J3002" t="str">
            <v>Less than 5 Sites</v>
          </cell>
          <cell r="K3002" t="str">
            <v>R1</v>
          </cell>
        </row>
        <row r="3003">
          <cell r="A3003" t="str">
            <v>RIY0035</v>
          </cell>
          <cell r="B3003" t="str">
            <v>RIY2M1035</v>
          </cell>
          <cell r="C3003"/>
          <cell r="D3003" t="str">
            <v>RIY2M7035</v>
          </cell>
          <cell r="E3003" t="str">
            <v>RIY2MN0035</v>
          </cell>
          <cell r="F3003" t="str">
            <v>SCECO</v>
          </cell>
          <cell r="G3003" t="str">
            <v>In progress</v>
          </cell>
          <cell r="H3003" t="str">
            <v>NA</v>
          </cell>
          <cell r="I3003" t="str">
            <v>Latis</v>
          </cell>
          <cell r="J3003" t="str">
            <v>Less than 5 Sites</v>
          </cell>
          <cell r="K3003" t="str">
            <v>R2</v>
          </cell>
        </row>
        <row r="3004">
          <cell r="A3004" t="str">
            <v>DAM0204</v>
          </cell>
          <cell r="B3004" t="str">
            <v>DAM2M1204</v>
          </cell>
          <cell r="C3004" t="str">
            <v>DAM2M3204</v>
          </cell>
          <cell r="D3004" t="str">
            <v>DAM2M7204</v>
          </cell>
          <cell r="E3004" t="str">
            <v>DAM2MN0204</v>
          </cell>
          <cell r="F3004" t="str">
            <v>SCECO</v>
          </cell>
          <cell r="G3004" t="str">
            <v>Good</v>
          </cell>
          <cell r="H3004" t="str">
            <v>NA</v>
          </cell>
          <cell r="I3004" t="str">
            <v>Latis</v>
          </cell>
          <cell r="J3004" t="str">
            <v>Less than 5 Sites</v>
          </cell>
          <cell r="K3004" t="str">
            <v>R1</v>
          </cell>
        </row>
        <row r="3005">
          <cell r="A3005" t="str">
            <v>DBQL0258</v>
          </cell>
          <cell r="B3005" t="str">
            <v>DBQL2M1258</v>
          </cell>
          <cell r="C3005" t="str">
            <v>DBQL2M3258</v>
          </cell>
          <cell r="D3005" t="str">
            <v>DBQL2M7258</v>
          </cell>
          <cell r="E3005" t="str">
            <v>DBQL2MN0258</v>
          </cell>
          <cell r="F3005" t="str">
            <v>SCECO+STB</v>
          </cell>
          <cell r="G3005" t="str">
            <v>Good</v>
          </cell>
          <cell r="H3005" t="str">
            <v>No</v>
          </cell>
          <cell r="I3005" t="str">
            <v>Latis</v>
          </cell>
          <cell r="J3005" t="str">
            <v>Hub site (More than 05 Sites)</v>
          </cell>
          <cell r="K3005" t="str">
            <v>R3</v>
          </cell>
        </row>
        <row r="3006">
          <cell r="A3006" t="str">
            <v>DAM2137</v>
          </cell>
          <cell r="B3006" t="str">
            <v>DAM2M2137</v>
          </cell>
          <cell r="C3006" t="str">
            <v>DAM2M4137</v>
          </cell>
          <cell r="D3006" t="str">
            <v>DAM2M8137</v>
          </cell>
          <cell r="E3006"/>
          <cell r="F3006" t="str">
            <v>SCECO</v>
          </cell>
          <cell r="G3006" t="str">
            <v>Dead</v>
          </cell>
          <cell r="H3006" t="str">
            <v>NA</v>
          </cell>
          <cell r="I3006" t="str">
            <v>Latis</v>
          </cell>
          <cell r="J3006" t="str">
            <v>Less than 5 Sites</v>
          </cell>
          <cell r="K3006" t="str">
            <v>R1</v>
          </cell>
        </row>
        <row r="3007">
          <cell r="A3007" t="str">
            <v>DAM0208</v>
          </cell>
          <cell r="B3007" t="str">
            <v>DAM2M1208</v>
          </cell>
          <cell r="C3007" t="str">
            <v>DAM2M3208</v>
          </cell>
          <cell r="D3007" t="str">
            <v>DAM2M7208</v>
          </cell>
          <cell r="E3007" t="str">
            <v>DAM2MN0208</v>
          </cell>
          <cell r="F3007" t="str">
            <v>SCECO</v>
          </cell>
          <cell r="G3007" t="str">
            <v>Vandalized</v>
          </cell>
          <cell r="H3007" t="str">
            <v>NA</v>
          </cell>
          <cell r="I3007" t="str">
            <v>Latis</v>
          </cell>
          <cell r="J3007" t="str">
            <v>Less than 5 Sites</v>
          </cell>
          <cell r="K3007" t="str">
            <v>R1</v>
          </cell>
        </row>
        <row r="3008">
          <cell r="A3008" t="str">
            <v>KHJ0304</v>
          </cell>
          <cell r="B3008" t="str">
            <v>KHJ2M1304</v>
          </cell>
          <cell r="C3008" t="str">
            <v>KHJ2M3304</v>
          </cell>
          <cell r="D3008" t="str">
            <v>KHJ2M7304</v>
          </cell>
          <cell r="E3008" t="str">
            <v>KHJ2MN0304</v>
          </cell>
          <cell r="F3008" t="str">
            <v>SCECO</v>
          </cell>
          <cell r="G3008" t="str">
            <v>Dead</v>
          </cell>
          <cell r="H3008" t="str">
            <v>NA</v>
          </cell>
          <cell r="I3008" t="str">
            <v>Latis</v>
          </cell>
          <cell r="J3008" t="str">
            <v>Less than 5 Sites</v>
          </cell>
          <cell r="K3008" t="str">
            <v>R2</v>
          </cell>
        </row>
        <row r="3009">
          <cell r="A3009" t="str">
            <v>DAM2176</v>
          </cell>
          <cell r="B3009" t="str">
            <v>DAM2M2176</v>
          </cell>
          <cell r="C3009" t="str">
            <v>DAM2M4176</v>
          </cell>
          <cell r="D3009" t="str">
            <v>DAM2M8176</v>
          </cell>
          <cell r="E3009" t="str">
            <v>DAM2MN2176</v>
          </cell>
          <cell r="F3009" t="str">
            <v>SCECO</v>
          </cell>
          <cell r="G3009" t="str">
            <v>Dead</v>
          </cell>
          <cell r="H3009" t="str">
            <v>NA</v>
          </cell>
          <cell r="I3009" t="str">
            <v>Latis</v>
          </cell>
          <cell r="J3009" t="str">
            <v>Less than 5 Sites</v>
          </cell>
          <cell r="K3009" t="str">
            <v>R1</v>
          </cell>
        </row>
        <row r="3010">
          <cell r="A3010" t="str">
            <v>KHJ0311</v>
          </cell>
          <cell r="B3010" t="str">
            <v>KHJ2M1311</v>
          </cell>
          <cell r="C3010" t="str">
            <v>KHJ2M3311</v>
          </cell>
          <cell r="D3010" t="str">
            <v>KHJ2M7311</v>
          </cell>
          <cell r="E3010" t="str">
            <v>KHJ2MN0311</v>
          </cell>
          <cell r="F3010" t="str">
            <v>SCECO</v>
          </cell>
          <cell r="G3010" t="str">
            <v>Dead</v>
          </cell>
          <cell r="H3010" t="str">
            <v>NA</v>
          </cell>
          <cell r="I3010" t="str">
            <v>Latis</v>
          </cell>
          <cell r="J3010" t="str">
            <v>Less than 5 Sites</v>
          </cell>
          <cell r="K3010" t="str">
            <v>R2</v>
          </cell>
        </row>
        <row r="3011">
          <cell r="A3011" t="str">
            <v>DAM0209</v>
          </cell>
          <cell r="B3011" t="str">
            <v>DAM2M1209</v>
          </cell>
          <cell r="C3011" t="str">
            <v>DAM2M3209</v>
          </cell>
          <cell r="D3011" t="str">
            <v>DAM2M7209</v>
          </cell>
          <cell r="E3011" t="str">
            <v>DAM2MN0209</v>
          </cell>
          <cell r="F3011" t="str">
            <v>SCECO</v>
          </cell>
          <cell r="G3011" t="str">
            <v>Good</v>
          </cell>
          <cell r="H3011" t="str">
            <v>NA</v>
          </cell>
          <cell r="I3011" t="str">
            <v>Latis</v>
          </cell>
          <cell r="J3011" t="str">
            <v>Hub Site (More than 10 Sites)</v>
          </cell>
          <cell r="K3011" t="str">
            <v>R1</v>
          </cell>
        </row>
        <row r="3012">
          <cell r="A3012" t="str">
            <v>RIY0038</v>
          </cell>
          <cell r="B3012" t="str">
            <v>RIY2M1038</v>
          </cell>
          <cell r="C3012"/>
          <cell r="D3012" t="str">
            <v>RIY2M7038</v>
          </cell>
          <cell r="E3012" t="str">
            <v>RIY2MN0038</v>
          </cell>
          <cell r="F3012" t="str">
            <v>SCECO</v>
          </cell>
          <cell r="G3012" t="str">
            <v>Good</v>
          </cell>
          <cell r="H3012" t="str">
            <v>NA</v>
          </cell>
          <cell r="I3012" t="str">
            <v>Latis</v>
          </cell>
          <cell r="J3012" t="str">
            <v>Hub Site (More than 10 Sites)</v>
          </cell>
          <cell r="K3012" t="str">
            <v>R2</v>
          </cell>
        </row>
        <row r="3013">
          <cell r="A3013" t="str">
            <v>DAM2254</v>
          </cell>
          <cell r="B3013" t="str">
            <v>DAM2M2254</v>
          </cell>
          <cell r="C3013" t="str">
            <v>DAM2M4254</v>
          </cell>
          <cell r="D3013" t="str">
            <v>DAM2M8254</v>
          </cell>
          <cell r="E3013" t="str">
            <v>DAM2MN2254</v>
          </cell>
          <cell r="F3013" t="str">
            <v>SCECO</v>
          </cell>
          <cell r="G3013" t="str">
            <v>Dead+Vandalized</v>
          </cell>
          <cell r="H3013" t="str">
            <v>NA</v>
          </cell>
          <cell r="I3013" t="str">
            <v>Latis</v>
          </cell>
          <cell r="J3013" t="str">
            <v>Less than 5 Sites</v>
          </cell>
          <cell r="K3013" t="str">
            <v>R1</v>
          </cell>
        </row>
        <row r="3014">
          <cell r="A3014" t="str">
            <v>RIY0079</v>
          </cell>
          <cell r="B3014" t="str">
            <v>RIY2M1079</v>
          </cell>
          <cell r="C3014"/>
          <cell r="D3014" t="str">
            <v>RIY2M7079</v>
          </cell>
          <cell r="E3014" t="str">
            <v>RIY2MN0079</v>
          </cell>
          <cell r="F3014" t="str">
            <v>SCECO</v>
          </cell>
          <cell r="G3014" t="str">
            <v>Good</v>
          </cell>
          <cell r="H3014" t="str">
            <v>NA</v>
          </cell>
          <cell r="I3014" t="str">
            <v>Latis</v>
          </cell>
          <cell r="J3014" t="str">
            <v>Less than 5 Sites</v>
          </cell>
          <cell r="K3014" t="str">
            <v>R2</v>
          </cell>
        </row>
        <row r="3015">
          <cell r="A3015" t="str">
            <v>DAM0211</v>
          </cell>
          <cell r="B3015" t="str">
            <v>DAM2M1211</v>
          </cell>
          <cell r="C3015" t="str">
            <v>DAM2M3211</v>
          </cell>
          <cell r="D3015" t="str">
            <v>DAM2M7211</v>
          </cell>
          <cell r="E3015" t="str">
            <v>DAM2MN0211</v>
          </cell>
          <cell r="F3015" t="str">
            <v>SCECO</v>
          </cell>
          <cell r="G3015" t="str">
            <v>Vandalized</v>
          </cell>
          <cell r="H3015" t="str">
            <v>NA</v>
          </cell>
          <cell r="I3015" t="str">
            <v>Latis</v>
          </cell>
          <cell r="J3015" t="str">
            <v>Less than 5 Sites</v>
          </cell>
          <cell r="K3015" t="str">
            <v>R1</v>
          </cell>
        </row>
        <row r="3016">
          <cell r="A3016" t="str">
            <v>MDN0720</v>
          </cell>
          <cell r="B3016" t="str">
            <v>MDN2M1720</v>
          </cell>
          <cell r="C3016" t="str">
            <v>MDN2M3720</v>
          </cell>
          <cell r="D3016" t="str">
            <v>MDN2M7720</v>
          </cell>
          <cell r="E3016" t="str">
            <v>MDN2MN0720</v>
          </cell>
          <cell r="F3016" t="str">
            <v>SCECO</v>
          </cell>
          <cell r="G3016" t="str">
            <v>Good</v>
          </cell>
          <cell r="H3016" t="str">
            <v>-</v>
          </cell>
          <cell r="I3016" t="str">
            <v>Latis</v>
          </cell>
          <cell r="J3016" t="str">
            <v>Hub Site (More than 10 Sites)</v>
          </cell>
          <cell r="K3016" t="str">
            <v>R3</v>
          </cell>
        </row>
        <row r="3017">
          <cell r="A3017" t="str">
            <v>DAM2401</v>
          </cell>
          <cell r="B3017" t="str">
            <v>DAM2M2401</v>
          </cell>
          <cell r="C3017" t="str">
            <v>DAM2M4401</v>
          </cell>
          <cell r="D3017" t="str">
            <v>DAM2M8401</v>
          </cell>
          <cell r="E3017"/>
          <cell r="F3017" t="str">
            <v>SCECO</v>
          </cell>
          <cell r="G3017" t="str">
            <v>Dead</v>
          </cell>
          <cell r="H3017" t="str">
            <v>NA</v>
          </cell>
          <cell r="I3017" t="str">
            <v>Latis</v>
          </cell>
          <cell r="J3017" t="str">
            <v>VIP&amp;SPL Monitor</v>
          </cell>
          <cell r="K3017" t="str">
            <v>R1</v>
          </cell>
        </row>
        <row r="3018">
          <cell r="A3018" t="str">
            <v>RIY0103</v>
          </cell>
          <cell r="B3018" t="str">
            <v>RIY2M1103</v>
          </cell>
          <cell r="C3018"/>
          <cell r="D3018" t="str">
            <v>RIY2M7103</v>
          </cell>
          <cell r="E3018" t="str">
            <v>RIY2MN0103</v>
          </cell>
          <cell r="F3018" t="str">
            <v>SCECO</v>
          </cell>
          <cell r="G3018" t="str">
            <v>In progress</v>
          </cell>
          <cell r="H3018" t="str">
            <v>NA</v>
          </cell>
          <cell r="I3018" t="str">
            <v>Latis</v>
          </cell>
          <cell r="J3018" t="str">
            <v>Less than 5 Sites</v>
          </cell>
          <cell r="K3018" t="str">
            <v>R2</v>
          </cell>
        </row>
        <row r="3019">
          <cell r="A3019" t="str">
            <v>DAM0216</v>
          </cell>
          <cell r="B3019" t="str">
            <v>DAM2M1216</v>
          </cell>
          <cell r="C3019" t="str">
            <v>DAM2M3216</v>
          </cell>
          <cell r="D3019" t="str">
            <v>DAM2M7216</v>
          </cell>
          <cell r="E3019" t="str">
            <v>DAM2MN0216</v>
          </cell>
          <cell r="F3019" t="str">
            <v>SCECO</v>
          </cell>
          <cell r="G3019" t="str">
            <v>Good</v>
          </cell>
          <cell r="H3019" t="str">
            <v>NA</v>
          </cell>
          <cell r="I3019" t="str">
            <v>Latis</v>
          </cell>
          <cell r="J3019" t="str">
            <v>Less than 5 Sites</v>
          </cell>
          <cell r="K3019" t="str">
            <v>R1</v>
          </cell>
        </row>
        <row r="3020">
          <cell r="A3020" t="str">
            <v>RIY0091</v>
          </cell>
          <cell r="B3020" t="str">
            <v>RIY2M1091</v>
          </cell>
          <cell r="C3020"/>
          <cell r="D3020" t="str">
            <v>RIY2M7091</v>
          </cell>
          <cell r="E3020" t="str">
            <v>RIY2MN0091</v>
          </cell>
          <cell r="F3020" t="str">
            <v>SCECO</v>
          </cell>
          <cell r="G3020" t="str">
            <v>In progress</v>
          </cell>
          <cell r="H3020" t="str">
            <v>NA</v>
          </cell>
          <cell r="I3020" t="str">
            <v>Latis</v>
          </cell>
          <cell r="J3020" t="str">
            <v>VIP&amp;SPL Monitor</v>
          </cell>
          <cell r="K3020" t="str">
            <v>R2</v>
          </cell>
        </row>
        <row r="3021">
          <cell r="A3021" t="str">
            <v>DAM2454</v>
          </cell>
          <cell r="B3021" t="str">
            <v>DAM2M2454</v>
          </cell>
          <cell r="C3021" t="str">
            <v>DAM2M4454</v>
          </cell>
          <cell r="D3021" t="str">
            <v>DAM2M8454</v>
          </cell>
          <cell r="E3021" t="str">
            <v>DAM2MN2454</v>
          </cell>
          <cell r="F3021" t="str">
            <v>Generator-SG</v>
          </cell>
          <cell r="G3021" t="str">
            <v>Dead</v>
          </cell>
          <cell r="H3021" t="str">
            <v>No</v>
          </cell>
          <cell r="I3021" t="str">
            <v>Latis</v>
          </cell>
          <cell r="J3021" t="str">
            <v>Less than 5 Sites</v>
          </cell>
          <cell r="K3021" t="str">
            <v>R1</v>
          </cell>
        </row>
        <row r="3022">
          <cell r="A3022" t="str">
            <v>RIY0182</v>
          </cell>
          <cell r="B3022" t="str">
            <v>RIY2M1182</v>
          </cell>
          <cell r="C3022"/>
          <cell r="D3022" t="str">
            <v>RIY2M7182</v>
          </cell>
          <cell r="E3022" t="str">
            <v>RIY2MN0182</v>
          </cell>
          <cell r="F3022" t="str">
            <v>SCECO</v>
          </cell>
          <cell r="G3022" t="str">
            <v>Vandalized</v>
          </cell>
          <cell r="H3022" t="str">
            <v>NA</v>
          </cell>
          <cell r="I3022" t="str">
            <v>Latis</v>
          </cell>
          <cell r="J3022" t="str">
            <v>Less than 5 Sites</v>
          </cell>
          <cell r="K3022" t="str">
            <v>R2</v>
          </cell>
        </row>
        <row r="3023">
          <cell r="A3023" t="str">
            <v>DAM0222</v>
          </cell>
          <cell r="B3023" t="str">
            <v>DAM2M1222</v>
          </cell>
          <cell r="C3023" t="str">
            <v>DAM2M3222</v>
          </cell>
          <cell r="D3023" t="str">
            <v>DAM2M7222</v>
          </cell>
          <cell r="E3023" t="str">
            <v>DAM2MN0222</v>
          </cell>
          <cell r="F3023" t="str">
            <v>SCECO</v>
          </cell>
          <cell r="G3023" t="str">
            <v>Good</v>
          </cell>
          <cell r="H3023" t="str">
            <v>NA</v>
          </cell>
          <cell r="I3023" t="str">
            <v>Latis</v>
          </cell>
          <cell r="J3023" t="str">
            <v>Less than 5 Sites</v>
          </cell>
          <cell r="K3023" t="str">
            <v>R1</v>
          </cell>
        </row>
        <row r="3024">
          <cell r="A3024" t="str">
            <v>DAM2409</v>
          </cell>
          <cell r="B3024" t="str">
            <v>DAM2M2409</v>
          </cell>
          <cell r="C3024" t="str">
            <v>DAM2M4409</v>
          </cell>
          <cell r="D3024" t="str">
            <v>DAM2M8409</v>
          </cell>
          <cell r="E3024" t="str">
            <v>DAM2MN2409</v>
          </cell>
          <cell r="F3024" t="str">
            <v>SCECO</v>
          </cell>
          <cell r="G3024" t="str">
            <v>Dead</v>
          </cell>
          <cell r="H3024" t="str">
            <v>NA</v>
          </cell>
          <cell r="I3024" t="str">
            <v>Latis</v>
          </cell>
          <cell r="J3024" t="str">
            <v>Less than 5 Sites</v>
          </cell>
          <cell r="K3024" t="str">
            <v>R1</v>
          </cell>
        </row>
        <row r="3025">
          <cell r="A3025" t="str">
            <v>RIY0252</v>
          </cell>
          <cell r="B3025" t="str">
            <v>RIY2M1252</v>
          </cell>
          <cell r="C3025"/>
          <cell r="D3025" t="str">
            <v>RIY2M7252</v>
          </cell>
          <cell r="E3025" t="str">
            <v>RIY2MN0252</v>
          </cell>
          <cell r="F3025" t="str">
            <v>SCECO</v>
          </cell>
          <cell r="G3025" t="str">
            <v>In progress</v>
          </cell>
          <cell r="H3025" t="str">
            <v>NA</v>
          </cell>
          <cell r="I3025" t="str">
            <v>Latis</v>
          </cell>
          <cell r="J3025" t="str">
            <v>VIP&amp;SPL Monitor</v>
          </cell>
          <cell r="K3025" t="str">
            <v>R2</v>
          </cell>
        </row>
        <row r="3026">
          <cell r="A3026" t="str">
            <v>DAM0223</v>
          </cell>
          <cell r="B3026" t="str">
            <v>DAM2M1223</v>
          </cell>
          <cell r="C3026" t="str">
            <v>DAM2M3223</v>
          </cell>
          <cell r="D3026" t="str">
            <v>DAM2M7223</v>
          </cell>
          <cell r="E3026" t="str">
            <v>DAM2MN0223</v>
          </cell>
          <cell r="F3026" t="str">
            <v>SCECO</v>
          </cell>
          <cell r="G3026" t="str">
            <v>Good</v>
          </cell>
          <cell r="H3026" t="str">
            <v>NA</v>
          </cell>
          <cell r="I3026" t="str">
            <v>Latis</v>
          </cell>
          <cell r="J3026" t="str">
            <v>Less than 5 Sites</v>
          </cell>
          <cell r="K3026" t="str">
            <v>R1</v>
          </cell>
        </row>
        <row r="3027">
          <cell r="A3027" t="str">
            <v>RIY0132</v>
          </cell>
          <cell r="B3027" t="str">
            <v>RIY2M1132</v>
          </cell>
          <cell r="C3027"/>
          <cell r="D3027" t="str">
            <v>RIY2M7132</v>
          </cell>
          <cell r="E3027" t="str">
            <v>RIY2MN0132</v>
          </cell>
          <cell r="F3027" t="str">
            <v>SCECO</v>
          </cell>
          <cell r="G3027" t="str">
            <v>Weak</v>
          </cell>
          <cell r="H3027" t="str">
            <v>NA</v>
          </cell>
          <cell r="I3027" t="str">
            <v>Latis</v>
          </cell>
          <cell r="J3027" t="str">
            <v>VIP&amp;SPL Monitor</v>
          </cell>
          <cell r="K3027" t="str">
            <v>R2</v>
          </cell>
        </row>
        <row r="3028">
          <cell r="A3028" t="str">
            <v>DAM2472</v>
          </cell>
          <cell r="B3028" t="str">
            <v>DAM2M2472</v>
          </cell>
          <cell r="C3028" t="str">
            <v>DAM2M4472</v>
          </cell>
          <cell r="D3028" t="str">
            <v>DAM2M8472</v>
          </cell>
          <cell r="E3028" t="str">
            <v>DAM2MN2472</v>
          </cell>
          <cell r="F3028" t="str">
            <v>SCECO</v>
          </cell>
          <cell r="G3028" t="str">
            <v>Dead+Vandalized</v>
          </cell>
          <cell r="H3028" t="str">
            <v>NA</v>
          </cell>
          <cell r="I3028" t="str">
            <v>Latis</v>
          </cell>
          <cell r="J3028" t="str">
            <v>Less than 5 Sites</v>
          </cell>
          <cell r="K3028" t="str">
            <v>R1</v>
          </cell>
        </row>
        <row r="3029">
          <cell r="A3029" t="str">
            <v>RIY0373</v>
          </cell>
          <cell r="B3029" t="str">
            <v>RIY2M1373</v>
          </cell>
          <cell r="C3029"/>
          <cell r="D3029" t="str">
            <v>RIY2M7373</v>
          </cell>
          <cell r="E3029" t="str">
            <v>RIY2MN0373</v>
          </cell>
          <cell r="F3029" t="str">
            <v>SCECO</v>
          </cell>
          <cell r="G3029" t="str">
            <v>In progress</v>
          </cell>
          <cell r="H3029" t="str">
            <v>NA</v>
          </cell>
          <cell r="I3029" t="str">
            <v>Latis</v>
          </cell>
          <cell r="J3029" t="str">
            <v>VIP&amp;SPL Monitor</v>
          </cell>
          <cell r="K3029" t="str">
            <v>R2</v>
          </cell>
        </row>
        <row r="3030">
          <cell r="A3030" t="str">
            <v>DAM0224</v>
          </cell>
          <cell r="B3030" t="str">
            <v>DAM2M1224</v>
          </cell>
          <cell r="C3030" t="str">
            <v>DAM2M3224</v>
          </cell>
          <cell r="D3030" t="str">
            <v>DAM2M7224</v>
          </cell>
          <cell r="E3030" t="str">
            <v>DAM2MN0224</v>
          </cell>
          <cell r="F3030" t="str">
            <v>SCECO</v>
          </cell>
          <cell r="G3030" t="str">
            <v>Weak</v>
          </cell>
          <cell r="H3030" t="str">
            <v>NA</v>
          </cell>
          <cell r="I3030" t="str">
            <v>Latis</v>
          </cell>
          <cell r="J3030" t="str">
            <v>Less than 5 Sites</v>
          </cell>
          <cell r="K3030" t="str">
            <v>R1</v>
          </cell>
        </row>
        <row r="3031">
          <cell r="A3031" t="str">
            <v>MDN0724</v>
          </cell>
          <cell r="B3031" t="str">
            <v>MDN2M1724</v>
          </cell>
          <cell r="C3031" t="str">
            <v>MDN2M3724</v>
          </cell>
          <cell r="D3031" t="str">
            <v>MDN2M7724</v>
          </cell>
          <cell r="E3031" t="str">
            <v>MDN2MN0724</v>
          </cell>
          <cell r="F3031" t="str">
            <v>SCECO</v>
          </cell>
          <cell r="G3031" t="str">
            <v>Dead</v>
          </cell>
          <cell r="H3031" t="str">
            <v>-</v>
          </cell>
          <cell r="I3031" t="str">
            <v>Latis</v>
          </cell>
          <cell r="J3031" t="str">
            <v>Less than 5 Sites</v>
          </cell>
          <cell r="K3031" t="str">
            <v>R3</v>
          </cell>
        </row>
        <row r="3032">
          <cell r="A3032" t="str">
            <v>DAM2672</v>
          </cell>
          <cell r="B3032" t="str">
            <v>DAM2M2672</v>
          </cell>
          <cell r="C3032" t="str">
            <v>DAM2M4672</v>
          </cell>
          <cell r="D3032" t="str">
            <v>DAM2M8672</v>
          </cell>
          <cell r="E3032"/>
          <cell r="F3032" t="str">
            <v>Generator-SG</v>
          </cell>
          <cell r="G3032" t="str">
            <v>Dead</v>
          </cell>
          <cell r="H3032" t="str">
            <v>No</v>
          </cell>
          <cell r="I3032" t="str">
            <v>Latis</v>
          </cell>
          <cell r="J3032" t="str">
            <v>P3</v>
          </cell>
          <cell r="K3032" t="str">
            <v>R1</v>
          </cell>
        </row>
        <row r="3033">
          <cell r="A3033" t="str">
            <v>RIY0641</v>
          </cell>
          <cell r="B3033" t="str">
            <v>RIY2M1641</v>
          </cell>
          <cell r="C3033"/>
          <cell r="D3033" t="str">
            <v>RIY2M7641</v>
          </cell>
          <cell r="E3033" t="str">
            <v>RIY2MN0641</v>
          </cell>
          <cell r="F3033" t="str">
            <v>SCECO</v>
          </cell>
          <cell r="G3033" t="str">
            <v>In progress</v>
          </cell>
          <cell r="H3033" t="str">
            <v>NA</v>
          </cell>
          <cell r="I3033" t="str">
            <v>Latis</v>
          </cell>
          <cell r="J3033" t="str">
            <v>VIP&amp;SPL Monitor</v>
          </cell>
          <cell r="K3033" t="str">
            <v>R2</v>
          </cell>
        </row>
        <row r="3034">
          <cell r="A3034" t="str">
            <v>DAM0227</v>
          </cell>
          <cell r="B3034" t="str">
            <v>DAM2M1227</v>
          </cell>
          <cell r="C3034" t="str">
            <v>DAM2M3227</v>
          </cell>
          <cell r="D3034" t="str">
            <v>DAM2M7227</v>
          </cell>
          <cell r="E3034" t="str">
            <v>DAM2MN0227</v>
          </cell>
          <cell r="F3034" t="str">
            <v>SCECO</v>
          </cell>
          <cell r="G3034" t="str">
            <v>Vandalized</v>
          </cell>
          <cell r="H3034" t="str">
            <v>NA</v>
          </cell>
          <cell r="I3034" t="str">
            <v>Latis</v>
          </cell>
          <cell r="J3034" t="str">
            <v>VIP&amp;SPL Monitor</v>
          </cell>
          <cell r="K3034" t="str">
            <v>R1</v>
          </cell>
        </row>
        <row r="3035">
          <cell r="A3035" t="str">
            <v>RIY0146</v>
          </cell>
          <cell r="B3035" t="str">
            <v>RIY2M1146</v>
          </cell>
          <cell r="C3035"/>
          <cell r="D3035" t="str">
            <v>RIY2M7146</v>
          </cell>
          <cell r="E3035" t="str">
            <v>RIY2MN0146</v>
          </cell>
          <cell r="F3035" t="str">
            <v>SCECO</v>
          </cell>
          <cell r="G3035" t="str">
            <v>Good</v>
          </cell>
          <cell r="H3035" t="str">
            <v>NA</v>
          </cell>
          <cell r="I3035" t="str">
            <v>Latis</v>
          </cell>
          <cell r="J3035" t="str">
            <v>VIP&amp;SPL Monitor</v>
          </cell>
          <cell r="K3035" t="str">
            <v>R2</v>
          </cell>
        </row>
        <row r="3036">
          <cell r="A3036" t="str">
            <v>DAM2677</v>
          </cell>
          <cell r="B3036" t="str">
            <v>DAM2M2677</v>
          </cell>
          <cell r="C3036" t="str">
            <v>DAM2M4677</v>
          </cell>
          <cell r="D3036" t="str">
            <v>DAM2M8677</v>
          </cell>
          <cell r="E3036"/>
          <cell r="F3036" t="str">
            <v>SCECO</v>
          </cell>
          <cell r="G3036" t="str">
            <v>Dead</v>
          </cell>
          <cell r="H3036" t="str">
            <v>NA</v>
          </cell>
          <cell r="I3036" t="str">
            <v>Latis</v>
          </cell>
          <cell r="J3036" t="str">
            <v>Less than 5 Sites</v>
          </cell>
          <cell r="K3036" t="str">
            <v>R1</v>
          </cell>
        </row>
        <row r="3037">
          <cell r="A3037" t="str">
            <v>RIY0777</v>
          </cell>
          <cell r="B3037" t="str">
            <v>RIY2M1777</v>
          </cell>
          <cell r="C3037"/>
          <cell r="D3037" t="str">
            <v>RIY2M7777</v>
          </cell>
          <cell r="E3037" t="str">
            <v>RIY2MN0777</v>
          </cell>
          <cell r="F3037" t="str">
            <v>SCECO</v>
          </cell>
          <cell r="G3037" t="str">
            <v>Weak</v>
          </cell>
          <cell r="H3037" t="str">
            <v>NA</v>
          </cell>
          <cell r="I3037" t="str">
            <v>Latis</v>
          </cell>
          <cell r="J3037" t="str">
            <v>Less than 5 Sites</v>
          </cell>
          <cell r="K3037" t="str">
            <v>R2</v>
          </cell>
        </row>
        <row r="3038">
          <cell r="A3038" t="str">
            <v>DAM2743</v>
          </cell>
          <cell r="B3038" t="str">
            <v>DAM2M2743</v>
          </cell>
          <cell r="C3038" t="str">
            <v>DAM2M4743</v>
          </cell>
          <cell r="D3038" t="str">
            <v>DAM2M8743</v>
          </cell>
          <cell r="E3038" t="str">
            <v>DAM2MN2743</v>
          </cell>
          <cell r="F3038" t="str">
            <v>SCECO</v>
          </cell>
          <cell r="G3038" t="str">
            <v>Dead</v>
          </cell>
          <cell r="H3038" t="str">
            <v>NA</v>
          </cell>
          <cell r="I3038" t="str">
            <v>Latis</v>
          </cell>
          <cell r="J3038" t="str">
            <v>Less than 5 Sites</v>
          </cell>
          <cell r="K3038" t="str">
            <v>R1</v>
          </cell>
        </row>
        <row r="3039">
          <cell r="A3039" t="str">
            <v>DBQL0260</v>
          </cell>
          <cell r="B3039" t="str">
            <v>DBQL2M5260</v>
          </cell>
          <cell r="C3039"/>
          <cell r="D3039"/>
          <cell r="E3039"/>
          <cell r="F3039" t="str">
            <v>Generator-DG</v>
          </cell>
          <cell r="G3039" t="str">
            <v>Good</v>
          </cell>
          <cell r="H3039" t="str">
            <v xml:space="preserve">Yes </v>
          </cell>
          <cell r="I3039" t="str">
            <v>Latis</v>
          </cell>
          <cell r="J3039" t="str">
            <v>Hub Site (More than 10 Sites)</v>
          </cell>
          <cell r="K3039" t="str">
            <v>R3</v>
          </cell>
        </row>
        <row r="3040">
          <cell r="A3040" t="str">
            <v>DAM0229</v>
          </cell>
          <cell r="B3040" t="str">
            <v>DAM2M1229</v>
          </cell>
          <cell r="C3040" t="str">
            <v>DAM2M3229</v>
          </cell>
          <cell r="D3040" t="str">
            <v>DAM2M7229</v>
          </cell>
          <cell r="E3040" t="str">
            <v>DAM2MN0229</v>
          </cell>
          <cell r="F3040" t="str">
            <v>SCECO</v>
          </cell>
          <cell r="G3040" t="str">
            <v>Good+Good</v>
          </cell>
          <cell r="H3040" t="str">
            <v>NA</v>
          </cell>
          <cell r="I3040" t="str">
            <v>Latis</v>
          </cell>
          <cell r="J3040" t="str">
            <v>DWDM-IPRAN Nodes</v>
          </cell>
          <cell r="K3040" t="str">
            <v>R1</v>
          </cell>
        </row>
        <row r="3041">
          <cell r="A3041" t="str">
            <v>RIY0842</v>
          </cell>
          <cell r="B3041" t="str">
            <v>RIY2M1842</v>
          </cell>
          <cell r="C3041"/>
          <cell r="D3041" t="str">
            <v>RIY2M7842</v>
          </cell>
          <cell r="E3041" t="str">
            <v>RIY2MN0842</v>
          </cell>
          <cell r="F3041" t="str">
            <v>SCECO</v>
          </cell>
          <cell r="G3041" t="str">
            <v>In progress</v>
          </cell>
          <cell r="H3041" t="str">
            <v>NA</v>
          </cell>
          <cell r="I3041" t="str">
            <v>Latis</v>
          </cell>
          <cell r="J3041" t="str">
            <v>Less than 5 Sites</v>
          </cell>
          <cell r="K3041" t="str">
            <v>R2</v>
          </cell>
        </row>
        <row r="3042">
          <cell r="A3042" t="str">
            <v>DAM2757</v>
          </cell>
          <cell r="B3042" t="str">
            <v>DAM2M2757</v>
          </cell>
          <cell r="C3042" t="str">
            <v>DAM2M4757</v>
          </cell>
          <cell r="D3042" t="str">
            <v>DAM2M8757</v>
          </cell>
          <cell r="E3042" t="str">
            <v>DAM2MN2757</v>
          </cell>
          <cell r="F3042" t="str">
            <v>SCECO</v>
          </cell>
          <cell r="G3042" t="str">
            <v>Dead</v>
          </cell>
          <cell r="H3042" t="str">
            <v>NA</v>
          </cell>
          <cell r="I3042" t="str">
            <v>Latis</v>
          </cell>
          <cell r="J3042" t="str">
            <v>Less than 5 Sites</v>
          </cell>
          <cell r="K3042" t="str">
            <v>R1</v>
          </cell>
        </row>
        <row r="3043">
          <cell r="A3043" t="str">
            <v>RIY0158</v>
          </cell>
          <cell r="B3043" t="str">
            <v>RIY2M1158</v>
          </cell>
          <cell r="C3043"/>
          <cell r="D3043" t="str">
            <v>RIY2M7158</v>
          </cell>
          <cell r="E3043" t="str">
            <v>RIY2MN0158</v>
          </cell>
          <cell r="F3043" t="str">
            <v>SCECO</v>
          </cell>
          <cell r="G3043" t="str">
            <v>Vandalized</v>
          </cell>
          <cell r="H3043" t="str">
            <v>NA</v>
          </cell>
          <cell r="I3043" t="str">
            <v>Latis</v>
          </cell>
          <cell r="J3043" t="str">
            <v>Less than 5 Sites</v>
          </cell>
          <cell r="K3043" t="str">
            <v>R2</v>
          </cell>
        </row>
        <row r="3044">
          <cell r="A3044" t="str">
            <v>DAM2855</v>
          </cell>
          <cell r="B3044" t="str">
            <v>DAM2M2855</v>
          </cell>
          <cell r="C3044" t="str">
            <v>DAM2M4855</v>
          </cell>
          <cell r="D3044" t="str">
            <v>DAM2M8855</v>
          </cell>
          <cell r="E3044" t="str">
            <v>DAM2MN2855</v>
          </cell>
          <cell r="F3044" t="str">
            <v>SCECO</v>
          </cell>
          <cell r="G3044" t="str">
            <v>Dead</v>
          </cell>
          <cell r="H3044" t="str">
            <v>NA</v>
          </cell>
          <cell r="I3044" t="str">
            <v>Latis</v>
          </cell>
          <cell r="J3044" t="str">
            <v>Less than 5 Sites</v>
          </cell>
          <cell r="K3044" t="str">
            <v>R1</v>
          </cell>
        </row>
        <row r="3045">
          <cell r="A3045" t="str">
            <v>RIY0874</v>
          </cell>
          <cell r="B3045" t="str">
            <v>RIY2M1874</v>
          </cell>
          <cell r="C3045"/>
          <cell r="D3045" t="str">
            <v>RIY2M7874</v>
          </cell>
          <cell r="E3045" t="str">
            <v>RIY2MN0874</v>
          </cell>
          <cell r="F3045" t="str">
            <v>SCECO</v>
          </cell>
          <cell r="G3045" t="str">
            <v>Vandalized</v>
          </cell>
          <cell r="H3045" t="str">
            <v>NA</v>
          </cell>
          <cell r="I3045" t="str">
            <v>Latis</v>
          </cell>
          <cell r="J3045" t="str">
            <v>Less than 5 Sites</v>
          </cell>
          <cell r="K3045" t="str">
            <v>R2</v>
          </cell>
        </row>
        <row r="3046">
          <cell r="A3046" t="str">
            <v>DAM0231</v>
          </cell>
          <cell r="B3046" t="str">
            <v>DAM2M1231</v>
          </cell>
          <cell r="C3046" t="str">
            <v>DAM2M3231</v>
          </cell>
          <cell r="D3046" t="str">
            <v>DAM2M7231</v>
          </cell>
          <cell r="E3046" t="str">
            <v>DAM2MN0231</v>
          </cell>
          <cell r="F3046" t="str">
            <v>SCECO</v>
          </cell>
          <cell r="G3046" t="str">
            <v>Good</v>
          </cell>
          <cell r="H3046" t="str">
            <v>NA</v>
          </cell>
          <cell r="I3046" t="str">
            <v>Latis</v>
          </cell>
          <cell r="J3046" t="str">
            <v>Less than 5 Sites</v>
          </cell>
          <cell r="K3046" t="str">
            <v>R1</v>
          </cell>
        </row>
        <row r="3047">
          <cell r="A3047" t="str">
            <v>MDN0727</v>
          </cell>
          <cell r="B3047" t="str">
            <v>MDN2M1727</v>
          </cell>
          <cell r="C3047" t="str">
            <v>MDN2M3727</v>
          </cell>
          <cell r="D3047" t="str">
            <v>MDN2M7727</v>
          </cell>
          <cell r="E3047" t="str">
            <v>MDN2MN0727</v>
          </cell>
          <cell r="F3047" t="str">
            <v>SCECO</v>
          </cell>
          <cell r="G3047" t="str">
            <v>Vandalized</v>
          </cell>
          <cell r="H3047" t="str">
            <v>-</v>
          </cell>
          <cell r="I3047" t="str">
            <v>Latis</v>
          </cell>
          <cell r="J3047" t="str">
            <v>Less than 5 Sites</v>
          </cell>
          <cell r="K3047" t="str">
            <v>R3</v>
          </cell>
        </row>
        <row r="3048">
          <cell r="A3048" t="str">
            <v>DJL0319</v>
          </cell>
          <cell r="B3048" t="str">
            <v>DJL2M1319</v>
          </cell>
          <cell r="C3048" t="str">
            <v>DJL2M3319</v>
          </cell>
          <cell r="D3048" t="str">
            <v>DJL2M7319</v>
          </cell>
          <cell r="E3048"/>
          <cell r="F3048" t="str">
            <v>SCECO</v>
          </cell>
          <cell r="G3048" t="str">
            <v>Dead</v>
          </cell>
          <cell r="H3048" t="str">
            <v>NA</v>
          </cell>
          <cell r="I3048" t="str">
            <v>Latis</v>
          </cell>
          <cell r="J3048" t="str">
            <v>Less than 5 Sites</v>
          </cell>
          <cell r="K3048" t="str">
            <v>R1</v>
          </cell>
        </row>
        <row r="3049">
          <cell r="A3049" t="str">
            <v>RIY0920</v>
          </cell>
          <cell r="B3049" t="str">
            <v>RIY2M1920</v>
          </cell>
          <cell r="C3049"/>
          <cell r="D3049" t="str">
            <v>RIY2M7920</v>
          </cell>
          <cell r="E3049" t="str">
            <v>RIY2MN0920</v>
          </cell>
          <cell r="F3049" t="str">
            <v>SCECO</v>
          </cell>
          <cell r="G3049" t="str">
            <v>Dead</v>
          </cell>
          <cell r="H3049" t="str">
            <v>NA</v>
          </cell>
          <cell r="I3049" t="str">
            <v>Latis</v>
          </cell>
          <cell r="J3049" t="str">
            <v>Less than 5 Sites</v>
          </cell>
          <cell r="K3049" t="str">
            <v>R2</v>
          </cell>
        </row>
        <row r="3050">
          <cell r="A3050" t="str">
            <v>DAM0234</v>
          </cell>
          <cell r="B3050" t="str">
            <v>DAM2M1234</v>
          </cell>
          <cell r="C3050" t="str">
            <v>DAM2M3234</v>
          </cell>
          <cell r="D3050" t="str">
            <v>DAM2M7234</v>
          </cell>
          <cell r="E3050" t="str">
            <v>DAM2MN0234</v>
          </cell>
          <cell r="F3050" t="str">
            <v>SCECO</v>
          </cell>
          <cell r="G3050" t="str">
            <v>Good</v>
          </cell>
          <cell r="H3050" t="str">
            <v>NA</v>
          </cell>
          <cell r="I3050" t="str">
            <v>Latis</v>
          </cell>
          <cell r="J3050" t="str">
            <v>Less than 5 Sites</v>
          </cell>
          <cell r="K3050" t="str">
            <v>R1</v>
          </cell>
        </row>
        <row r="3051">
          <cell r="A3051" t="str">
            <v>RIY0187</v>
          </cell>
          <cell r="B3051" t="str">
            <v>RIY2M1187</v>
          </cell>
          <cell r="C3051"/>
          <cell r="D3051" t="str">
            <v>RIY2M7187</v>
          </cell>
          <cell r="E3051" t="str">
            <v>RIY2MN0187</v>
          </cell>
          <cell r="F3051" t="str">
            <v>SCECO</v>
          </cell>
          <cell r="G3051" t="str">
            <v>Vandalized</v>
          </cell>
          <cell r="H3051" t="str">
            <v>NA</v>
          </cell>
          <cell r="I3051" t="str">
            <v>Latis</v>
          </cell>
          <cell r="J3051" t="str">
            <v>Less than 5 Sites</v>
          </cell>
          <cell r="K3051" t="str">
            <v>R2</v>
          </cell>
        </row>
        <row r="3052">
          <cell r="A3052" t="str">
            <v>DJL0552</v>
          </cell>
          <cell r="B3052" t="str">
            <v>DJL2M1552</v>
          </cell>
          <cell r="C3052" t="str">
            <v>DJL2M3552</v>
          </cell>
          <cell r="D3052" t="str">
            <v>DJL2M7552</v>
          </cell>
          <cell r="E3052"/>
          <cell r="F3052" t="str">
            <v>SCECO</v>
          </cell>
          <cell r="G3052" t="str">
            <v>Dead</v>
          </cell>
          <cell r="H3052" t="str">
            <v>NA</v>
          </cell>
          <cell r="I3052" t="str">
            <v>Latis</v>
          </cell>
          <cell r="J3052" t="str">
            <v>Less than 5 Sites</v>
          </cell>
          <cell r="K3052" t="str">
            <v>R1</v>
          </cell>
        </row>
        <row r="3053">
          <cell r="A3053" t="str">
            <v>DAM0236</v>
          </cell>
          <cell r="B3053" t="str">
            <v>DAM2M1236</v>
          </cell>
          <cell r="C3053" t="str">
            <v>DAM2M3236</v>
          </cell>
          <cell r="D3053" t="str">
            <v>DAM2M7236</v>
          </cell>
          <cell r="E3053" t="str">
            <v>DAM2MN0236</v>
          </cell>
          <cell r="F3053" t="str">
            <v>SCECO</v>
          </cell>
          <cell r="G3053" t="str">
            <v>Vandalized</v>
          </cell>
          <cell r="H3053" t="str">
            <v>NA</v>
          </cell>
          <cell r="I3053" t="str">
            <v>Latis</v>
          </cell>
          <cell r="J3053" t="str">
            <v>Less than 5 Sites</v>
          </cell>
          <cell r="K3053" t="str">
            <v>R1</v>
          </cell>
        </row>
        <row r="3054">
          <cell r="A3054" t="str">
            <v>DBQL0653</v>
          </cell>
          <cell r="B3054" t="str">
            <v>DBQL2M5653</v>
          </cell>
          <cell r="C3054"/>
          <cell r="D3054"/>
          <cell r="E3054"/>
          <cell r="F3054" t="str">
            <v>Generator-SG</v>
          </cell>
          <cell r="G3054" t="str">
            <v>Good</v>
          </cell>
          <cell r="H3054" t="str">
            <v xml:space="preserve">Yes </v>
          </cell>
          <cell r="I3054" t="str">
            <v>Latis</v>
          </cell>
          <cell r="J3054" t="str">
            <v>Less than 5 Sites</v>
          </cell>
          <cell r="K3054" t="str">
            <v>R3</v>
          </cell>
        </row>
        <row r="3055">
          <cell r="A3055" t="str">
            <v>DJL0555</v>
          </cell>
          <cell r="B3055" t="str">
            <v>DJL2M1555</v>
          </cell>
          <cell r="C3055" t="str">
            <v>DJL2M3555</v>
          </cell>
          <cell r="D3055" t="str">
            <v>DJL2M7555</v>
          </cell>
          <cell r="E3055"/>
          <cell r="F3055" t="str">
            <v>SCECO</v>
          </cell>
          <cell r="G3055" t="str">
            <v>Dead</v>
          </cell>
          <cell r="H3055" t="str">
            <v>NA</v>
          </cell>
          <cell r="I3055" t="str">
            <v>Latis</v>
          </cell>
          <cell r="J3055" t="str">
            <v>Less than 5 Sites</v>
          </cell>
          <cell r="K3055" t="str">
            <v>R1</v>
          </cell>
        </row>
        <row r="3056">
          <cell r="A3056" t="str">
            <v>RIY0961</v>
          </cell>
          <cell r="B3056" t="str">
            <v>RIY2M1961</v>
          </cell>
          <cell r="C3056"/>
          <cell r="D3056" t="str">
            <v>RIY2M7961</v>
          </cell>
          <cell r="E3056" t="str">
            <v>RIY2MN0961</v>
          </cell>
          <cell r="F3056" t="str">
            <v>SCECO</v>
          </cell>
          <cell r="G3056" t="str">
            <v>Vandalized</v>
          </cell>
          <cell r="H3056" t="str">
            <v>NA</v>
          </cell>
          <cell r="I3056" t="str">
            <v>Latis</v>
          </cell>
          <cell r="J3056" t="str">
            <v>Less than 5 Sites</v>
          </cell>
          <cell r="K3056" t="str">
            <v>R2</v>
          </cell>
        </row>
        <row r="3057">
          <cell r="A3057" t="str">
            <v>DAM0237</v>
          </cell>
          <cell r="B3057" t="str">
            <v>DAM2M1237</v>
          </cell>
          <cell r="C3057" t="str">
            <v>DAM2M3237</v>
          </cell>
          <cell r="D3057" t="str">
            <v>DAM2M7237</v>
          </cell>
          <cell r="E3057" t="str">
            <v>DAM2MN0237</v>
          </cell>
          <cell r="F3057" t="str">
            <v>SCECO</v>
          </cell>
          <cell r="G3057" t="str">
            <v>Good</v>
          </cell>
          <cell r="H3057" t="str">
            <v>NA</v>
          </cell>
          <cell r="I3057" t="str">
            <v>Latis</v>
          </cell>
          <cell r="J3057" t="str">
            <v>Less than 5 Sites</v>
          </cell>
          <cell r="K3057" t="str">
            <v>R1</v>
          </cell>
        </row>
        <row r="3058">
          <cell r="A3058" t="str">
            <v>RIY0188</v>
          </cell>
          <cell r="B3058" t="str">
            <v>RIY2M1188</v>
          </cell>
          <cell r="C3058"/>
          <cell r="D3058" t="str">
            <v>RIY2M7188</v>
          </cell>
          <cell r="E3058" t="str">
            <v>RIY2MN0188</v>
          </cell>
          <cell r="F3058" t="str">
            <v>SCECO</v>
          </cell>
          <cell r="G3058" t="str">
            <v>In progress</v>
          </cell>
          <cell r="H3058" t="str">
            <v>NA</v>
          </cell>
          <cell r="I3058" t="str">
            <v>Latis</v>
          </cell>
          <cell r="J3058" t="str">
            <v>VIP&amp;SPL Monitor</v>
          </cell>
          <cell r="K3058" t="str">
            <v>R2</v>
          </cell>
        </row>
        <row r="3059">
          <cell r="A3059" t="str">
            <v>DJL0611</v>
          </cell>
          <cell r="B3059" t="str">
            <v>DJL2M1611</v>
          </cell>
          <cell r="C3059" t="str">
            <v>DJL2M3611</v>
          </cell>
          <cell r="D3059"/>
          <cell r="E3059"/>
          <cell r="F3059" t="str">
            <v>SCECO</v>
          </cell>
          <cell r="G3059" t="str">
            <v>Dead</v>
          </cell>
          <cell r="H3059" t="str">
            <v>NA</v>
          </cell>
          <cell r="I3059" t="str">
            <v>Latis</v>
          </cell>
          <cell r="J3059" t="str">
            <v>Less than 5 Sites</v>
          </cell>
          <cell r="K3059" t="str">
            <v>R1</v>
          </cell>
        </row>
        <row r="3060">
          <cell r="A3060" t="str">
            <v>RIY2112</v>
          </cell>
          <cell r="B3060" t="str">
            <v>RIY2M2112</v>
          </cell>
          <cell r="C3060"/>
          <cell r="D3060" t="str">
            <v>RIY2M8112</v>
          </cell>
          <cell r="E3060" t="str">
            <v>RIY2MN2112</v>
          </cell>
          <cell r="F3060" t="str">
            <v>SCECO</v>
          </cell>
          <cell r="G3060" t="str">
            <v>Good</v>
          </cell>
          <cell r="H3060" t="str">
            <v>NA</v>
          </cell>
          <cell r="I3060" t="str">
            <v>Latis</v>
          </cell>
          <cell r="J3060" t="str">
            <v>Hub site (More than 05 Sites)</v>
          </cell>
          <cell r="K3060" t="str">
            <v>R2</v>
          </cell>
        </row>
        <row r="3061">
          <cell r="A3061" t="str">
            <v>DJL0616</v>
          </cell>
          <cell r="B3061" t="str">
            <v>DJL2M1616</v>
          </cell>
          <cell r="C3061" t="str">
            <v>DJL2M3616</v>
          </cell>
          <cell r="D3061" t="str">
            <v>DJL2M7616</v>
          </cell>
          <cell r="E3061"/>
          <cell r="F3061" t="str">
            <v>SCECO</v>
          </cell>
          <cell r="G3061" t="str">
            <v>Dead</v>
          </cell>
          <cell r="H3061" t="str">
            <v>NA</v>
          </cell>
          <cell r="I3061" t="str">
            <v>Latis</v>
          </cell>
          <cell r="J3061" t="str">
            <v>Less than 5 Sites</v>
          </cell>
          <cell r="K3061" t="str">
            <v>R1</v>
          </cell>
        </row>
        <row r="3062">
          <cell r="A3062" t="str">
            <v>MDN0728</v>
          </cell>
          <cell r="B3062" t="str">
            <v>MDN2M1728</v>
          </cell>
          <cell r="C3062" t="str">
            <v>MDN2M3728</v>
          </cell>
          <cell r="D3062" t="str">
            <v>MDN2M7728</v>
          </cell>
          <cell r="E3062" t="str">
            <v>MDN2MN0728</v>
          </cell>
          <cell r="F3062" t="str">
            <v>SCECO</v>
          </cell>
          <cell r="G3062" t="str">
            <v>Dead</v>
          </cell>
          <cell r="H3062" t="str">
            <v>-</v>
          </cell>
          <cell r="I3062" t="str">
            <v>Latis</v>
          </cell>
          <cell r="J3062" t="str">
            <v>Less than 5 Sites</v>
          </cell>
          <cell r="K3062" t="str">
            <v>R3</v>
          </cell>
        </row>
        <row r="3063">
          <cell r="A3063" t="str">
            <v>DAM0239</v>
          </cell>
          <cell r="B3063" t="str">
            <v>DAM2M1239</v>
          </cell>
          <cell r="C3063" t="str">
            <v>DAM2M3239</v>
          </cell>
          <cell r="D3063" t="str">
            <v>DAM2M7239</v>
          </cell>
          <cell r="E3063" t="str">
            <v>DAM2MN0239</v>
          </cell>
          <cell r="F3063" t="str">
            <v>SCECO</v>
          </cell>
          <cell r="G3063" t="str">
            <v>Good</v>
          </cell>
          <cell r="H3063" t="str">
            <v>NA</v>
          </cell>
          <cell r="I3063" t="str">
            <v>Latis</v>
          </cell>
          <cell r="J3063" t="str">
            <v>Less than 5 Sites</v>
          </cell>
          <cell r="K3063" t="str">
            <v>R1</v>
          </cell>
        </row>
        <row r="3064">
          <cell r="A3064" t="str">
            <v>DJL2556</v>
          </cell>
          <cell r="B3064" t="str">
            <v>DJL2M2556</v>
          </cell>
          <cell r="C3064" t="str">
            <v>DJL2M4556</v>
          </cell>
          <cell r="D3064" t="str">
            <v>DJL2M8556</v>
          </cell>
          <cell r="E3064"/>
          <cell r="F3064" t="str">
            <v>SCECO</v>
          </cell>
          <cell r="G3064" t="str">
            <v>Dead</v>
          </cell>
          <cell r="H3064" t="str">
            <v>NA</v>
          </cell>
          <cell r="I3064" t="str">
            <v>Latis</v>
          </cell>
          <cell r="J3064" t="str">
            <v>Less than 5 Sites</v>
          </cell>
          <cell r="K3064" t="str">
            <v>R1</v>
          </cell>
        </row>
        <row r="3065">
          <cell r="A3065" t="str">
            <v>DBA0130</v>
          </cell>
          <cell r="B3065" t="str">
            <v>DBA2M1130</v>
          </cell>
          <cell r="C3065" t="str">
            <v>DBA2M3130</v>
          </cell>
          <cell r="D3065" t="str">
            <v>DBA2M7130</v>
          </cell>
          <cell r="E3065"/>
          <cell r="F3065" t="str">
            <v>SCECO+STB</v>
          </cell>
          <cell r="G3065" t="str">
            <v>Good+Good</v>
          </cell>
          <cell r="H3065" t="str">
            <v>No</v>
          </cell>
          <cell r="I3065" t="str">
            <v>Latis</v>
          </cell>
          <cell r="J3065" t="str">
            <v>Less than 5 Sites</v>
          </cell>
          <cell r="K3065" t="str">
            <v>R3</v>
          </cell>
        </row>
        <row r="3066">
          <cell r="A3066" t="str">
            <v>RIY0192</v>
          </cell>
          <cell r="B3066" t="str">
            <v>RIY2M1192</v>
          </cell>
          <cell r="C3066"/>
          <cell r="D3066" t="str">
            <v>RIY2M7192</v>
          </cell>
          <cell r="E3066" t="str">
            <v>RIY2MN0192</v>
          </cell>
          <cell r="F3066" t="str">
            <v>SCECO</v>
          </cell>
          <cell r="G3066" t="str">
            <v>Dead</v>
          </cell>
          <cell r="H3066" t="str">
            <v>NA</v>
          </cell>
          <cell r="I3066" t="str">
            <v>Latis</v>
          </cell>
          <cell r="J3066" t="str">
            <v>Less than 5 Sites</v>
          </cell>
          <cell r="K3066" t="str">
            <v>R2</v>
          </cell>
        </row>
        <row r="3067">
          <cell r="A3067" t="str">
            <v>DJL2558</v>
          </cell>
          <cell r="B3067" t="str">
            <v>DJL2M2558</v>
          </cell>
          <cell r="C3067" t="str">
            <v>DJL2M4558</v>
          </cell>
          <cell r="D3067" t="str">
            <v>DJL2M8558</v>
          </cell>
          <cell r="E3067"/>
          <cell r="F3067" t="str">
            <v>SCECO</v>
          </cell>
          <cell r="G3067" t="str">
            <v>Dead+No BB Design</v>
          </cell>
          <cell r="H3067" t="str">
            <v>NA</v>
          </cell>
          <cell r="I3067" t="str">
            <v>Latis</v>
          </cell>
          <cell r="J3067" t="str">
            <v>Less than 5 Sites</v>
          </cell>
          <cell r="K3067" t="str">
            <v>R1</v>
          </cell>
        </row>
        <row r="3068">
          <cell r="A3068" t="str">
            <v>RIY2529</v>
          </cell>
          <cell r="B3068" t="str">
            <v>RIY2M2529</v>
          </cell>
          <cell r="C3068"/>
          <cell r="D3068" t="str">
            <v>RIY2M8529</v>
          </cell>
          <cell r="E3068" t="str">
            <v>RIY2MN2529</v>
          </cell>
          <cell r="F3068" t="str">
            <v>SCECO</v>
          </cell>
          <cell r="G3068" t="str">
            <v>Good</v>
          </cell>
          <cell r="H3068" t="str">
            <v>NA</v>
          </cell>
          <cell r="I3068" t="str">
            <v>Latis</v>
          </cell>
          <cell r="J3068" t="str">
            <v>Less than 5 Sites</v>
          </cell>
          <cell r="K3068" t="str">
            <v>R2</v>
          </cell>
        </row>
        <row r="3069">
          <cell r="A3069" t="str">
            <v>DAM0241</v>
          </cell>
          <cell r="B3069" t="str">
            <v>DAM2M1241</v>
          </cell>
          <cell r="C3069" t="str">
            <v>DAM2M3241</v>
          </cell>
          <cell r="D3069" t="str">
            <v>DAM2M7241</v>
          </cell>
          <cell r="E3069" t="str">
            <v>DAM2MN0241</v>
          </cell>
          <cell r="F3069" t="str">
            <v>SCECO+STB</v>
          </cell>
          <cell r="G3069" t="str">
            <v>Good</v>
          </cell>
          <cell r="H3069" t="str">
            <v>No</v>
          </cell>
          <cell r="I3069" t="str">
            <v>Latis</v>
          </cell>
          <cell r="J3069" t="str">
            <v>Very Big Hub site (More Than 20 Site)</v>
          </cell>
          <cell r="K3069" t="str">
            <v>R1</v>
          </cell>
        </row>
        <row r="3070">
          <cell r="A3070" t="str">
            <v>MDN0739</v>
          </cell>
          <cell r="B3070" t="str">
            <v>MDN2M1739</v>
          </cell>
          <cell r="C3070" t="str">
            <v>MDN2M3739</v>
          </cell>
          <cell r="D3070" t="str">
            <v>MDN2M7739</v>
          </cell>
          <cell r="E3070" t="str">
            <v>MDN2MN0739</v>
          </cell>
          <cell r="F3070" t="str">
            <v>SCECO+STB</v>
          </cell>
          <cell r="G3070" t="str">
            <v>Good</v>
          </cell>
          <cell r="H3070" t="str">
            <v>No</v>
          </cell>
          <cell r="I3070" t="str">
            <v>Latis</v>
          </cell>
          <cell r="J3070" t="str">
            <v>Hub site (More than 05 Sites)</v>
          </cell>
          <cell r="K3070" t="str">
            <v>R3</v>
          </cell>
        </row>
        <row r="3071">
          <cell r="A3071" t="str">
            <v>DMAP0750</v>
          </cell>
          <cell r="B3071" t="str">
            <v>DMAP2M1750</v>
          </cell>
          <cell r="C3071" t="str">
            <v>DMAP2M3750</v>
          </cell>
          <cell r="D3071" t="str">
            <v>DMAP2M7750</v>
          </cell>
          <cell r="E3071"/>
          <cell r="F3071" t="str">
            <v>Generator-SG</v>
          </cell>
          <cell r="G3071" t="str">
            <v>Dead+Good</v>
          </cell>
          <cell r="H3071" t="str">
            <v>No</v>
          </cell>
          <cell r="I3071" t="str">
            <v>Latis</v>
          </cell>
          <cell r="J3071" t="str">
            <v>VIP&amp;SPL Monitor</v>
          </cell>
          <cell r="K3071" t="str">
            <v>R1</v>
          </cell>
        </row>
        <row r="3072">
          <cell r="A3072" t="str">
            <v>RIY0203</v>
          </cell>
          <cell r="B3072" t="str">
            <v>RIY2M1203</v>
          </cell>
          <cell r="C3072"/>
          <cell r="D3072" t="str">
            <v>RIY2M7203</v>
          </cell>
          <cell r="E3072" t="str">
            <v>RIY2MN0203</v>
          </cell>
          <cell r="F3072" t="str">
            <v>SCECO</v>
          </cell>
          <cell r="G3072" t="str">
            <v>Vandalized</v>
          </cell>
          <cell r="H3072" t="str">
            <v>NA</v>
          </cell>
          <cell r="I3072" t="str">
            <v>Latis</v>
          </cell>
          <cell r="J3072" t="str">
            <v>Less than 5 Sites</v>
          </cell>
          <cell r="K3072" t="str">
            <v>R2</v>
          </cell>
        </row>
        <row r="3073">
          <cell r="A3073" t="str">
            <v>DAM0244</v>
          </cell>
          <cell r="B3073" t="str">
            <v>DAM2M1244</v>
          </cell>
          <cell r="C3073" t="str">
            <v>DAM2M3244</v>
          </cell>
          <cell r="D3073" t="str">
            <v>DAM2M7244</v>
          </cell>
          <cell r="E3073" t="str">
            <v>DAM2MN0244</v>
          </cell>
          <cell r="F3073" t="str">
            <v>SCECO</v>
          </cell>
          <cell r="G3073" t="str">
            <v>Vandalized</v>
          </cell>
          <cell r="H3073" t="str">
            <v>NA</v>
          </cell>
          <cell r="I3073" t="str">
            <v>Latis</v>
          </cell>
          <cell r="J3073" t="str">
            <v>Less than 5 Sites</v>
          </cell>
          <cell r="K3073" t="str">
            <v>R1</v>
          </cell>
        </row>
        <row r="3074">
          <cell r="A3074" t="str">
            <v>RIY0379</v>
          </cell>
          <cell r="B3074" t="str">
            <v>RIY2M1379</v>
          </cell>
          <cell r="C3074"/>
          <cell r="D3074" t="str">
            <v>RIY2M7379</v>
          </cell>
          <cell r="E3074" t="str">
            <v>RIY2MN0379</v>
          </cell>
          <cell r="F3074" t="str">
            <v>SCECO</v>
          </cell>
          <cell r="G3074" t="str">
            <v>In progress</v>
          </cell>
          <cell r="H3074" t="str">
            <v>NA</v>
          </cell>
          <cell r="I3074" t="str">
            <v>Latis</v>
          </cell>
          <cell r="J3074" t="str">
            <v>Less than 5 Sites</v>
          </cell>
          <cell r="K3074" t="str">
            <v>R2</v>
          </cell>
        </row>
        <row r="3075">
          <cell r="A3075" t="str">
            <v>DMAP2153</v>
          </cell>
          <cell r="B3075" t="str">
            <v>DMAP2M2153</v>
          </cell>
          <cell r="C3075" t="str">
            <v>DMAP2M4153</v>
          </cell>
          <cell r="D3075" t="str">
            <v>DMAP2M8153</v>
          </cell>
          <cell r="E3075" t="str">
            <v>DMAP2MN2153</v>
          </cell>
          <cell r="F3075" t="str">
            <v>SCECO</v>
          </cell>
          <cell r="G3075" t="str">
            <v>Dead</v>
          </cell>
          <cell r="H3075" t="str">
            <v>NA</v>
          </cell>
          <cell r="I3075" t="str">
            <v>Latis</v>
          </cell>
          <cell r="J3075" t="str">
            <v>VIP&amp;SPL Monitor</v>
          </cell>
          <cell r="K3075" t="str">
            <v>R1</v>
          </cell>
        </row>
        <row r="3076">
          <cell r="A3076" t="str">
            <v>DBA0983</v>
          </cell>
          <cell r="B3076" t="str">
            <v>DBA2M1983</v>
          </cell>
          <cell r="C3076" t="str">
            <v>DBA2M3983</v>
          </cell>
          <cell r="D3076" t="str">
            <v>DBA2M7983</v>
          </cell>
          <cell r="E3076"/>
          <cell r="F3076" t="str">
            <v>SCECO</v>
          </cell>
          <cell r="G3076" t="str">
            <v>Good</v>
          </cell>
          <cell r="H3076" t="str">
            <v>-</v>
          </cell>
          <cell r="I3076" t="str">
            <v>Latis</v>
          </cell>
          <cell r="J3076" t="str">
            <v>Less than 5 Sites</v>
          </cell>
          <cell r="K3076" t="str">
            <v>R3</v>
          </cell>
        </row>
        <row r="3077">
          <cell r="A3077" t="str">
            <v>RIY0210</v>
          </cell>
          <cell r="B3077" t="str">
            <v>RIY2M1210</v>
          </cell>
          <cell r="C3077"/>
          <cell r="D3077" t="str">
            <v>RIY2M7210</v>
          </cell>
          <cell r="E3077" t="str">
            <v>RIY2MN0210</v>
          </cell>
          <cell r="F3077" t="str">
            <v>SCECO</v>
          </cell>
          <cell r="G3077" t="str">
            <v>Vandalized</v>
          </cell>
          <cell r="H3077" t="str">
            <v>NA</v>
          </cell>
          <cell r="I3077" t="str">
            <v>Latis</v>
          </cell>
          <cell r="J3077" t="str">
            <v>Less than 5 Sites</v>
          </cell>
          <cell r="K3077" t="str">
            <v>R2</v>
          </cell>
        </row>
        <row r="3078">
          <cell r="A3078" t="str">
            <v>DMJB0085</v>
          </cell>
          <cell r="B3078" t="str">
            <v>DMJB2M1085</v>
          </cell>
          <cell r="C3078" t="str">
            <v>DMJB2M3085</v>
          </cell>
          <cell r="D3078" t="str">
            <v>DMJB2M7085</v>
          </cell>
          <cell r="E3078"/>
          <cell r="F3078" t="str">
            <v>SCECO+STB</v>
          </cell>
          <cell r="G3078" t="str">
            <v>Dead</v>
          </cell>
          <cell r="H3078" t="str">
            <v>No</v>
          </cell>
          <cell r="I3078" t="str">
            <v>Latis</v>
          </cell>
          <cell r="J3078" t="str">
            <v>Less than 5 Sites</v>
          </cell>
          <cell r="K3078" t="str">
            <v>R1</v>
          </cell>
        </row>
        <row r="3079">
          <cell r="A3079" t="str">
            <v>RIY0248</v>
          </cell>
          <cell r="B3079" t="str">
            <v>RIY2M1248</v>
          </cell>
          <cell r="C3079"/>
          <cell r="D3079" t="str">
            <v>RIY2M7248</v>
          </cell>
          <cell r="E3079" t="str">
            <v>RIY2MN0248</v>
          </cell>
          <cell r="F3079" t="str">
            <v>SCECO</v>
          </cell>
          <cell r="G3079" t="str">
            <v>Vandalized</v>
          </cell>
          <cell r="H3079" t="str">
            <v>NA</v>
          </cell>
          <cell r="I3079" t="str">
            <v>Latis</v>
          </cell>
          <cell r="J3079" t="str">
            <v>Less than 5 Sites</v>
          </cell>
          <cell r="K3079" t="str">
            <v>R2</v>
          </cell>
        </row>
        <row r="3080">
          <cell r="A3080" t="str">
            <v>DAM0247</v>
          </cell>
          <cell r="B3080" t="str">
            <v>DAM2M1247</v>
          </cell>
          <cell r="C3080" t="str">
            <v>DAM2M3247</v>
          </cell>
          <cell r="D3080" t="str">
            <v>DAM2M7247</v>
          </cell>
          <cell r="E3080" t="str">
            <v>DAM2MN0247</v>
          </cell>
          <cell r="F3080" t="str">
            <v>SCECO</v>
          </cell>
          <cell r="G3080" t="str">
            <v>Good</v>
          </cell>
          <cell r="H3080" t="str">
            <v>NA</v>
          </cell>
          <cell r="I3080" t="str">
            <v>Latis</v>
          </cell>
          <cell r="J3080" t="str">
            <v>Very Big Hub site (More Than 20 Site)</v>
          </cell>
          <cell r="K3080" t="str">
            <v>R1</v>
          </cell>
        </row>
        <row r="3081">
          <cell r="A3081" t="str">
            <v>KHJ0473</v>
          </cell>
          <cell r="B3081" t="str">
            <v>KHJ2M1473</v>
          </cell>
          <cell r="C3081" t="str">
            <v>KHJ2M3473</v>
          </cell>
          <cell r="D3081" t="str">
            <v>KHJ2M7473</v>
          </cell>
          <cell r="E3081" t="str">
            <v>KHJ2MN0473</v>
          </cell>
          <cell r="F3081" t="str">
            <v>SCECO</v>
          </cell>
          <cell r="G3081" t="str">
            <v>Dead</v>
          </cell>
          <cell r="H3081" t="str">
            <v>NA</v>
          </cell>
          <cell r="I3081" t="str">
            <v>Latis</v>
          </cell>
          <cell r="J3081" t="str">
            <v>Less than 5 Sites</v>
          </cell>
          <cell r="K3081" t="str">
            <v>R2</v>
          </cell>
        </row>
        <row r="3082">
          <cell r="A3082" t="str">
            <v>DMJR0130</v>
          </cell>
          <cell r="B3082" t="str">
            <v>DMJR2M1130</v>
          </cell>
          <cell r="C3082" t="str">
            <v>DMJR2M3130</v>
          </cell>
          <cell r="D3082"/>
          <cell r="E3082"/>
          <cell r="F3082" t="str">
            <v>Generator-SG</v>
          </cell>
          <cell r="G3082" t="str">
            <v>Dead</v>
          </cell>
          <cell r="H3082" t="str">
            <v>Yes</v>
          </cell>
          <cell r="I3082" t="str">
            <v>Latis</v>
          </cell>
          <cell r="J3082" t="str">
            <v>Less than 5 Sites</v>
          </cell>
          <cell r="K3082" t="str">
            <v>R1</v>
          </cell>
        </row>
        <row r="3083">
          <cell r="A3083" t="str">
            <v>DBA0984</v>
          </cell>
          <cell r="B3083" t="str">
            <v>DBA2M1984</v>
          </cell>
          <cell r="C3083" t="str">
            <v>DBA2M3984</v>
          </cell>
          <cell r="D3083" t="str">
            <v>DBA2M7984</v>
          </cell>
          <cell r="E3083" t="str">
            <v>DBA2MN0984</v>
          </cell>
          <cell r="F3083" t="str">
            <v>SCECO</v>
          </cell>
          <cell r="G3083" t="str">
            <v>Good</v>
          </cell>
          <cell r="H3083" t="str">
            <v>-</v>
          </cell>
          <cell r="I3083" t="str">
            <v>Latis</v>
          </cell>
          <cell r="J3083" t="str">
            <v>Less than 5 Sites</v>
          </cell>
          <cell r="K3083" t="str">
            <v>R3</v>
          </cell>
        </row>
        <row r="3084">
          <cell r="A3084" t="str">
            <v>RIY0299</v>
          </cell>
          <cell r="B3084" t="str">
            <v>RIY2M1299</v>
          </cell>
          <cell r="C3084"/>
          <cell r="D3084" t="str">
            <v>RIY2M7299</v>
          </cell>
          <cell r="E3084" t="str">
            <v>RIY2MN0299</v>
          </cell>
          <cell r="F3084" t="str">
            <v>SCECO</v>
          </cell>
          <cell r="G3084" t="str">
            <v>Good</v>
          </cell>
          <cell r="H3084" t="str">
            <v>NA</v>
          </cell>
          <cell r="I3084" t="str">
            <v>Latis</v>
          </cell>
          <cell r="J3084" t="str">
            <v>VIP&amp;SPL Monitor</v>
          </cell>
          <cell r="K3084" t="str">
            <v>R2</v>
          </cell>
        </row>
        <row r="3085">
          <cell r="A3085" t="str">
            <v>DMJB2002</v>
          </cell>
          <cell r="B3085" t="str">
            <v>DMJB2M2002</v>
          </cell>
          <cell r="C3085" t="str">
            <v>DMJB2M4002</v>
          </cell>
          <cell r="D3085" t="str">
            <v>DMJB2M8002</v>
          </cell>
          <cell r="E3085"/>
          <cell r="F3085" t="str">
            <v>SCECO</v>
          </cell>
          <cell r="G3085" t="str">
            <v>Dead</v>
          </cell>
          <cell r="H3085" t="str">
            <v>NA</v>
          </cell>
          <cell r="I3085" t="str">
            <v>Latis</v>
          </cell>
          <cell r="J3085" t="str">
            <v>Less than 5 Sites</v>
          </cell>
          <cell r="K3085" t="str">
            <v>R1</v>
          </cell>
        </row>
        <row r="3086">
          <cell r="A3086" t="str">
            <v>RIY0250</v>
          </cell>
          <cell r="B3086" t="str">
            <v>RIY2M1250</v>
          </cell>
          <cell r="C3086"/>
          <cell r="D3086" t="str">
            <v>RIY2M7250</v>
          </cell>
          <cell r="E3086" t="str">
            <v>RIY2MN0250</v>
          </cell>
          <cell r="F3086" t="str">
            <v>SCECO</v>
          </cell>
          <cell r="G3086" t="str">
            <v>Weak</v>
          </cell>
          <cell r="H3086" t="str">
            <v>NA</v>
          </cell>
          <cell r="I3086" t="str">
            <v>Latis</v>
          </cell>
          <cell r="J3086" t="str">
            <v>Very Big Hub site (More Than 20 Site)</v>
          </cell>
          <cell r="K3086" t="str">
            <v>R2</v>
          </cell>
        </row>
        <row r="3087">
          <cell r="A3087" t="str">
            <v>DMJB2087</v>
          </cell>
          <cell r="B3087" t="str">
            <v>DMJB2M2087</v>
          </cell>
          <cell r="C3087" t="str">
            <v>DMJB2M4087</v>
          </cell>
          <cell r="D3087" t="str">
            <v>DMJB2M8087</v>
          </cell>
          <cell r="E3087"/>
          <cell r="F3087" t="str">
            <v>SCECO</v>
          </cell>
          <cell r="G3087" t="str">
            <v>Dead</v>
          </cell>
          <cell r="H3087" t="str">
            <v>NA</v>
          </cell>
          <cell r="I3087" t="str">
            <v>Latis</v>
          </cell>
          <cell r="J3087" t="str">
            <v>Less than 5 Sites</v>
          </cell>
          <cell r="K3087" t="str">
            <v>R1</v>
          </cell>
        </row>
        <row r="3088">
          <cell r="A3088" t="str">
            <v>RIY0011</v>
          </cell>
          <cell r="B3088" t="str">
            <v>RIY2M1011</v>
          </cell>
          <cell r="C3088"/>
          <cell r="D3088" t="str">
            <v>RIY2M7011</v>
          </cell>
          <cell r="E3088" t="str">
            <v>RIY2MN0011</v>
          </cell>
          <cell r="F3088" t="str">
            <v>SCECO</v>
          </cell>
          <cell r="G3088" t="str">
            <v>Good</v>
          </cell>
          <cell r="H3088" t="str">
            <v>NA</v>
          </cell>
          <cell r="I3088" t="str">
            <v>Latis</v>
          </cell>
          <cell r="J3088" t="str">
            <v>Less than 5 Sites</v>
          </cell>
          <cell r="K3088" t="str">
            <v>R2</v>
          </cell>
        </row>
        <row r="3089">
          <cell r="A3089" t="str">
            <v>MDN0755</v>
          </cell>
          <cell r="B3089" t="str">
            <v>MDN2M1755</v>
          </cell>
          <cell r="C3089" t="str">
            <v>MDN2M3755</v>
          </cell>
          <cell r="D3089" t="str">
            <v>MDN2M7755</v>
          </cell>
          <cell r="E3089" t="str">
            <v>MDN2MN0755</v>
          </cell>
          <cell r="F3089" t="str">
            <v>SCECO</v>
          </cell>
          <cell r="G3089" t="str">
            <v>Good</v>
          </cell>
          <cell r="H3089" t="str">
            <v>-</v>
          </cell>
          <cell r="I3089" t="str">
            <v>Latis</v>
          </cell>
          <cell r="J3089" t="str">
            <v>Less than 5 Sites</v>
          </cell>
          <cell r="K3089" t="str">
            <v>R3</v>
          </cell>
        </row>
        <row r="3090">
          <cell r="A3090" t="str">
            <v>DMJR0150</v>
          </cell>
          <cell r="B3090" t="str">
            <v>DMJR2M1150</v>
          </cell>
          <cell r="C3090" t="str">
            <v>DMJR2M3150</v>
          </cell>
          <cell r="D3090" t="str">
            <v>DMJR2M7150</v>
          </cell>
          <cell r="E3090"/>
          <cell r="F3090" t="str">
            <v>Generator-SG</v>
          </cell>
          <cell r="G3090" t="str">
            <v>Dead</v>
          </cell>
          <cell r="H3090" t="str">
            <v>No</v>
          </cell>
          <cell r="I3090" t="str">
            <v>Latis</v>
          </cell>
          <cell r="J3090" t="str">
            <v>Hub site (More than 05 Sites)</v>
          </cell>
          <cell r="K3090" t="str">
            <v>R1</v>
          </cell>
        </row>
        <row r="3091">
          <cell r="A3091" t="str">
            <v>RIY0016</v>
          </cell>
          <cell r="B3091" t="str">
            <v>RIY2M1016</v>
          </cell>
          <cell r="C3091"/>
          <cell r="D3091" t="str">
            <v>RIY2M7016</v>
          </cell>
          <cell r="E3091" t="str">
            <v>RIY2MN0016</v>
          </cell>
          <cell r="F3091" t="str">
            <v>SCECO</v>
          </cell>
          <cell r="G3091" t="str">
            <v>Dead</v>
          </cell>
          <cell r="H3091" t="str">
            <v>NA</v>
          </cell>
          <cell r="I3091" t="str">
            <v>Latis</v>
          </cell>
          <cell r="J3091" t="str">
            <v>Less than 5 Sites</v>
          </cell>
          <cell r="K3091" t="str">
            <v>R2</v>
          </cell>
        </row>
        <row r="3092">
          <cell r="A3092" t="str">
            <v>DMJR0172</v>
          </cell>
          <cell r="B3092" t="str">
            <v>DMJR2M5172</v>
          </cell>
          <cell r="C3092" t="str">
            <v>DMJR2M3172</v>
          </cell>
          <cell r="D3092"/>
          <cell r="E3092"/>
          <cell r="F3092" t="str">
            <v>Generator-SG</v>
          </cell>
          <cell r="G3092" t="str">
            <v>Dead</v>
          </cell>
          <cell r="H3092" t="str">
            <v>Yes</v>
          </cell>
          <cell r="I3092" t="str">
            <v>Latis</v>
          </cell>
          <cell r="J3092" t="str">
            <v>Less than 5 Sites</v>
          </cell>
          <cell r="K3092" t="str">
            <v>R1</v>
          </cell>
        </row>
        <row r="3093">
          <cell r="A3093" t="str">
            <v>RIY0251</v>
          </cell>
          <cell r="B3093" t="str">
            <v>RIY2M1251</v>
          </cell>
          <cell r="C3093"/>
          <cell r="D3093" t="str">
            <v>RIY2M7251</v>
          </cell>
          <cell r="E3093" t="str">
            <v>RIY2MN0251</v>
          </cell>
          <cell r="F3093" t="str">
            <v>SCECO</v>
          </cell>
          <cell r="G3093" t="str">
            <v>Weak</v>
          </cell>
          <cell r="H3093" t="str">
            <v>NA</v>
          </cell>
          <cell r="I3093" t="str">
            <v>Latis</v>
          </cell>
          <cell r="J3093" t="str">
            <v>Less than 5 Sites</v>
          </cell>
          <cell r="K3093" t="str">
            <v>R2</v>
          </cell>
        </row>
        <row r="3094">
          <cell r="A3094" t="str">
            <v>DAM0252</v>
          </cell>
          <cell r="B3094" t="str">
            <v>DAM2M1252</v>
          </cell>
          <cell r="C3094" t="str">
            <v>DAM2M3252</v>
          </cell>
          <cell r="D3094" t="str">
            <v>DAM2M7252</v>
          </cell>
          <cell r="E3094" t="str">
            <v>DAM2MN0252</v>
          </cell>
          <cell r="F3094" t="str">
            <v>SCECO</v>
          </cell>
          <cell r="G3094" t="str">
            <v>Vandalized</v>
          </cell>
          <cell r="H3094" t="str">
            <v>NA</v>
          </cell>
          <cell r="I3094" t="str">
            <v>Latis</v>
          </cell>
          <cell r="J3094" t="str">
            <v>Less than 5 Sites</v>
          </cell>
          <cell r="K3094" t="str">
            <v>R1</v>
          </cell>
        </row>
        <row r="3095">
          <cell r="A3095" t="str">
            <v>RIY0211</v>
          </cell>
          <cell r="B3095" t="str">
            <v>RIY2M1211</v>
          </cell>
          <cell r="C3095"/>
          <cell r="D3095" t="str">
            <v>RIY2M7211</v>
          </cell>
          <cell r="E3095" t="str">
            <v>RIY2MN0211</v>
          </cell>
          <cell r="F3095" t="str">
            <v>SCECO</v>
          </cell>
          <cell r="G3095" t="str">
            <v>In progress</v>
          </cell>
          <cell r="H3095" t="str">
            <v>NA</v>
          </cell>
          <cell r="I3095" t="str">
            <v>Latis</v>
          </cell>
          <cell r="J3095" t="str">
            <v>Less than 5 Sites</v>
          </cell>
          <cell r="K3095" t="str">
            <v>R2</v>
          </cell>
        </row>
        <row r="3096">
          <cell r="A3096" t="str">
            <v>DMJR0139</v>
          </cell>
          <cell r="B3096" t="str">
            <v>DMJR2M1139</v>
          </cell>
          <cell r="C3096" t="str">
            <v>DMJR2M3139</v>
          </cell>
          <cell r="D3096" t="str">
            <v>DMJR2M7139</v>
          </cell>
          <cell r="E3096"/>
          <cell r="F3096" t="str">
            <v>SCECO</v>
          </cell>
          <cell r="G3096" t="str">
            <v>Dead</v>
          </cell>
          <cell r="H3096" t="str">
            <v>NA</v>
          </cell>
          <cell r="I3096" t="str">
            <v>Latis</v>
          </cell>
          <cell r="J3096" t="str">
            <v>Hub site (More than 05 Sites)</v>
          </cell>
          <cell r="K3096" t="str">
            <v>R1</v>
          </cell>
        </row>
        <row r="3097">
          <cell r="A3097" t="str">
            <v>DMJR0638</v>
          </cell>
          <cell r="B3097" t="str">
            <v>DMJR2M1638</v>
          </cell>
          <cell r="C3097" t="str">
            <v>DMJR2M3638</v>
          </cell>
          <cell r="D3097"/>
          <cell r="E3097"/>
          <cell r="F3097" t="str">
            <v>Generator-SG</v>
          </cell>
          <cell r="G3097" t="str">
            <v>Dead</v>
          </cell>
          <cell r="H3097" t="str">
            <v>Yes</v>
          </cell>
          <cell r="I3097" t="str">
            <v>Latis</v>
          </cell>
          <cell r="J3097" t="str">
            <v>Less than 5 Sites</v>
          </cell>
          <cell r="K3097" t="str">
            <v>R1</v>
          </cell>
        </row>
        <row r="3098">
          <cell r="A3098" t="str">
            <v>RIY0320</v>
          </cell>
          <cell r="B3098" t="str">
            <v>RIY2M1320</v>
          </cell>
          <cell r="C3098"/>
          <cell r="D3098" t="str">
            <v>RIY2M7320</v>
          </cell>
          <cell r="E3098" t="str">
            <v>RIY2MN0320</v>
          </cell>
          <cell r="F3098" t="str">
            <v>SCECO</v>
          </cell>
          <cell r="G3098" t="str">
            <v>Dead</v>
          </cell>
          <cell r="H3098" t="str">
            <v>NA</v>
          </cell>
          <cell r="I3098" t="str">
            <v>Latis</v>
          </cell>
          <cell r="J3098" t="str">
            <v>Less than 5 Sites</v>
          </cell>
          <cell r="K3098" t="str">
            <v>R2</v>
          </cell>
        </row>
        <row r="3099">
          <cell r="A3099" t="str">
            <v>DAM0255</v>
          </cell>
          <cell r="B3099" t="str">
            <v>DAM2M1255</v>
          </cell>
          <cell r="C3099" t="str">
            <v>DAM2M3255</v>
          </cell>
          <cell r="D3099" t="str">
            <v>DAM2M7255</v>
          </cell>
          <cell r="E3099" t="str">
            <v>DAM2MN0255</v>
          </cell>
          <cell r="F3099" t="str">
            <v>SCECO</v>
          </cell>
          <cell r="G3099" t="str">
            <v>Good</v>
          </cell>
          <cell r="H3099" t="str">
            <v>NA</v>
          </cell>
          <cell r="I3099" t="str">
            <v>Latis</v>
          </cell>
          <cell r="J3099" t="str">
            <v>DWDM-IPRAN Nodes</v>
          </cell>
          <cell r="K3099" t="str">
            <v>R1</v>
          </cell>
        </row>
        <row r="3100">
          <cell r="A3100" t="str">
            <v>RIY0404</v>
          </cell>
          <cell r="B3100" t="str">
            <v>RIY2M1404</v>
          </cell>
          <cell r="C3100"/>
          <cell r="D3100" t="str">
            <v>RIY2M7404</v>
          </cell>
          <cell r="E3100" t="str">
            <v>RIY2MN0404</v>
          </cell>
          <cell r="F3100" t="str">
            <v>SCECO</v>
          </cell>
          <cell r="G3100" t="str">
            <v>Vandalized</v>
          </cell>
          <cell r="H3100" t="str">
            <v>NA</v>
          </cell>
          <cell r="I3100" t="str">
            <v>Latis</v>
          </cell>
          <cell r="J3100" t="str">
            <v>Less than 5 Sites</v>
          </cell>
          <cell r="K3100" t="str">
            <v>R2</v>
          </cell>
        </row>
        <row r="3101">
          <cell r="A3101" t="str">
            <v>DMJR2159</v>
          </cell>
          <cell r="B3101" t="str">
            <v>DMJR2M2159</v>
          </cell>
          <cell r="C3101" t="str">
            <v>DMJR2M4159</v>
          </cell>
          <cell r="D3101" t="str">
            <v>DMJR2M8159</v>
          </cell>
          <cell r="E3101"/>
          <cell r="F3101" t="str">
            <v>SCECO+STB</v>
          </cell>
          <cell r="G3101" t="str">
            <v>Dead</v>
          </cell>
          <cell r="H3101" t="str">
            <v>No</v>
          </cell>
          <cell r="I3101" t="str">
            <v>Latis</v>
          </cell>
          <cell r="J3101" t="str">
            <v>Less than 5 Sites</v>
          </cell>
          <cell r="K3101" t="str">
            <v>R1</v>
          </cell>
        </row>
        <row r="3102">
          <cell r="A3102" t="str">
            <v>MDN0756</v>
          </cell>
          <cell r="B3102" t="str">
            <v>MDN2M1756</v>
          </cell>
          <cell r="C3102" t="str">
            <v>MDN2M3756</v>
          </cell>
          <cell r="D3102" t="str">
            <v>MDN2M7756</v>
          </cell>
          <cell r="E3102" t="str">
            <v>MDN2MN0756</v>
          </cell>
          <cell r="F3102" t="str">
            <v>SCECO</v>
          </cell>
          <cell r="G3102" t="str">
            <v>Dead</v>
          </cell>
          <cell r="H3102" t="str">
            <v>-</v>
          </cell>
          <cell r="I3102" t="str">
            <v>Latis</v>
          </cell>
          <cell r="J3102" t="str">
            <v>Less than 5 Sites</v>
          </cell>
          <cell r="K3102" t="str">
            <v>R3</v>
          </cell>
        </row>
        <row r="3103">
          <cell r="A3103" t="str">
            <v>DAM0257</v>
          </cell>
          <cell r="B3103" t="str">
            <v>DAM2M1257</v>
          </cell>
          <cell r="C3103" t="str">
            <v>DAM2M3257</v>
          </cell>
          <cell r="D3103" t="str">
            <v>DAM2M7257</v>
          </cell>
          <cell r="E3103" t="str">
            <v>DAM2MN0257</v>
          </cell>
          <cell r="F3103" t="str">
            <v>SCECO</v>
          </cell>
          <cell r="G3103" t="str">
            <v>Good</v>
          </cell>
          <cell r="H3103" t="str">
            <v>NA</v>
          </cell>
          <cell r="I3103" t="str">
            <v>Latis</v>
          </cell>
          <cell r="J3103" t="str">
            <v>Less than 5 Sites</v>
          </cell>
          <cell r="K3103" t="str">
            <v>R1</v>
          </cell>
        </row>
        <row r="3104">
          <cell r="A3104" t="str">
            <v>BUR0058</v>
          </cell>
          <cell r="B3104" t="str">
            <v>BUR2M1058</v>
          </cell>
          <cell r="C3104" t="str">
            <v>BUR2M3058</v>
          </cell>
          <cell r="D3104" t="str">
            <v>BUR2M7058</v>
          </cell>
          <cell r="E3104" t="str">
            <v>BUR2MN0058</v>
          </cell>
          <cell r="F3104" t="str">
            <v>SCECO</v>
          </cell>
          <cell r="G3104" t="str">
            <v>Dead+No BB Design+No BB Design</v>
          </cell>
          <cell r="H3104" t="str">
            <v>NA</v>
          </cell>
          <cell r="I3104" t="str">
            <v>Latis</v>
          </cell>
          <cell r="J3104" t="str">
            <v>Less than 5 Sites</v>
          </cell>
          <cell r="K3104" t="str">
            <v>R2</v>
          </cell>
        </row>
        <row r="3105">
          <cell r="A3105" t="str">
            <v>DMJR2169</v>
          </cell>
          <cell r="B3105" t="str">
            <v>DMJR2M2169</v>
          </cell>
          <cell r="C3105" t="str">
            <v>DMJR2M4169</v>
          </cell>
          <cell r="D3105"/>
          <cell r="E3105"/>
          <cell r="F3105" t="str">
            <v>Generator-DG</v>
          </cell>
          <cell r="G3105" t="str">
            <v>Dead</v>
          </cell>
          <cell r="H3105" t="str">
            <v>Yes</v>
          </cell>
          <cell r="I3105" t="str">
            <v>Latis</v>
          </cell>
          <cell r="J3105" t="str">
            <v>P3</v>
          </cell>
          <cell r="K3105" t="str">
            <v>R1</v>
          </cell>
        </row>
        <row r="3106">
          <cell r="A3106" t="str">
            <v>RIY0363</v>
          </cell>
          <cell r="B3106" t="str">
            <v>RIY2M1363</v>
          </cell>
          <cell r="C3106"/>
          <cell r="D3106" t="str">
            <v>RIY2M7363</v>
          </cell>
          <cell r="E3106" t="str">
            <v>RIY2MN0363</v>
          </cell>
          <cell r="F3106" t="str">
            <v>SCECO</v>
          </cell>
          <cell r="G3106" t="str">
            <v>In progress</v>
          </cell>
          <cell r="H3106" t="str">
            <v>NA</v>
          </cell>
          <cell r="I3106" t="str">
            <v>Latis</v>
          </cell>
          <cell r="J3106" t="str">
            <v>Less than 5 Sites</v>
          </cell>
          <cell r="K3106" t="str">
            <v>R2</v>
          </cell>
        </row>
        <row r="3107">
          <cell r="A3107" t="str">
            <v>DAM0258</v>
          </cell>
          <cell r="B3107" t="str">
            <v>DAM2M1258</v>
          </cell>
          <cell r="C3107" t="str">
            <v>DAM2M3258</v>
          </cell>
          <cell r="D3107" t="str">
            <v>DAM2M7258</v>
          </cell>
          <cell r="E3107" t="str">
            <v>DAM2MN0258</v>
          </cell>
          <cell r="F3107" t="str">
            <v>SCECO</v>
          </cell>
          <cell r="G3107" t="str">
            <v>Good</v>
          </cell>
          <cell r="H3107" t="str">
            <v>NA</v>
          </cell>
          <cell r="I3107" t="str">
            <v>Latis</v>
          </cell>
          <cell r="J3107" t="str">
            <v>Less than 5 Sites</v>
          </cell>
          <cell r="K3107" t="str">
            <v>R1</v>
          </cell>
        </row>
        <row r="3108">
          <cell r="A3108" t="str">
            <v>KBR0157</v>
          </cell>
          <cell r="B3108" t="str">
            <v>KBR2M1157</v>
          </cell>
          <cell r="C3108" t="str">
            <v>KBR2M3157</v>
          </cell>
          <cell r="D3108" t="str">
            <v>KBR2M7157</v>
          </cell>
          <cell r="E3108" t="str">
            <v>KBR2MN0157</v>
          </cell>
          <cell r="F3108" t="str">
            <v>SCECO</v>
          </cell>
          <cell r="G3108" t="str">
            <v>Vandalized</v>
          </cell>
          <cell r="H3108" t="str">
            <v>NA</v>
          </cell>
          <cell r="I3108" t="str">
            <v>Latis</v>
          </cell>
          <cell r="J3108" t="str">
            <v>Less than 5 Sites</v>
          </cell>
          <cell r="K3108" t="str">
            <v>R1</v>
          </cell>
        </row>
        <row r="3109">
          <cell r="A3109" t="str">
            <v>DMJR2142</v>
          </cell>
          <cell r="B3109" t="str">
            <v>DMJR2M2142</v>
          </cell>
          <cell r="C3109" t="str">
            <v>DMJR2M4142</v>
          </cell>
          <cell r="D3109" t="str">
            <v>DMJR2M8142</v>
          </cell>
          <cell r="E3109"/>
          <cell r="F3109" t="str">
            <v>SCECO</v>
          </cell>
          <cell r="G3109" t="str">
            <v>Dead</v>
          </cell>
          <cell r="H3109" t="str">
            <v>NA</v>
          </cell>
          <cell r="I3109" t="str">
            <v>Latis</v>
          </cell>
          <cell r="J3109" t="str">
            <v>P3</v>
          </cell>
          <cell r="K3109" t="str">
            <v>R1</v>
          </cell>
        </row>
        <row r="3110">
          <cell r="A3110" t="str">
            <v>DAM0259</v>
          </cell>
          <cell r="B3110" t="str">
            <v>DAM2M1259</v>
          </cell>
          <cell r="C3110" t="str">
            <v>DAM2M3259</v>
          </cell>
          <cell r="D3110" t="str">
            <v>DAM2M7259</v>
          </cell>
          <cell r="E3110" t="str">
            <v>DAM2MN0259</v>
          </cell>
          <cell r="F3110" t="str">
            <v>SCECO</v>
          </cell>
          <cell r="G3110" t="str">
            <v>Good</v>
          </cell>
          <cell r="H3110" t="str">
            <v>NA</v>
          </cell>
          <cell r="I3110" t="str">
            <v>Latis</v>
          </cell>
          <cell r="J3110" t="str">
            <v>Less than 5 Sites</v>
          </cell>
          <cell r="K3110" t="str">
            <v>R1</v>
          </cell>
        </row>
        <row r="3111">
          <cell r="A3111" t="str">
            <v>RIY0407</v>
          </cell>
          <cell r="B3111" t="str">
            <v>RIY2M1407</v>
          </cell>
          <cell r="C3111"/>
          <cell r="D3111" t="str">
            <v>RIY2M7407</v>
          </cell>
          <cell r="E3111" t="str">
            <v>RIY2MN0407</v>
          </cell>
          <cell r="F3111" t="str">
            <v>SCECO</v>
          </cell>
          <cell r="G3111" t="str">
            <v>In progress</v>
          </cell>
          <cell r="H3111" t="str">
            <v>NA</v>
          </cell>
          <cell r="I3111" t="str">
            <v>Latis</v>
          </cell>
          <cell r="J3111" t="str">
            <v>Less than 5 Sites</v>
          </cell>
          <cell r="K3111" t="str">
            <v>R2</v>
          </cell>
        </row>
        <row r="3112">
          <cell r="A3112" t="str">
            <v>DMJR2156</v>
          </cell>
          <cell r="B3112" t="str">
            <v>DMJR2M2156</v>
          </cell>
          <cell r="C3112" t="str">
            <v>DMJR2M4156</v>
          </cell>
          <cell r="D3112" t="str">
            <v>DMJR2M8156</v>
          </cell>
          <cell r="E3112"/>
          <cell r="F3112" t="str">
            <v>SCECO</v>
          </cell>
          <cell r="G3112" t="str">
            <v>Dead</v>
          </cell>
          <cell r="H3112" t="str">
            <v>NA</v>
          </cell>
          <cell r="I3112" t="str">
            <v>Latis</v>
          </cell>
          <cell r="J3112" t="str">
            <v>Less than 5 Sites</v>
          </cell>
          <cell r="K3112" t="str">
            <v>R1</v>
          </cell>
        </row>
        <row r="3113">
          <cell r="A3113" t="str">
            <v>MDN0761</v>
          </cell>
          <cell r="B3113" t="str">
            <v>MDN2M1761</v>
          </cell>
          <cell r="C3113" t="str">
            <v>MDN2M3761</v>
          </cell>
          <cell r="D3113" t="str">
            <v>MDN2M7761</v>
          </cell>
          <cell r="E3113" t="str">
            <v>MDN2MN0761</v>
          </cell>
          <cell r="F3113" t="str">
            <v>SCECO</v>
          </cell>
          <cell r="G3113" t="str">
            <v>Dead</v>
          </cell>
          <cell r="H3113" t="str">
            <v>-</v>
          </cell>
          <cell r="I3113" t="str">
            <v>Latis</v>
          </cell>
          <cell r="J3113" t="str">
            <v>Less than 5 Sites</v>
          </cell>
          <cell r="K3113" t="str">
            <v>R3</v>
          </cell>
        </row>
        <row r="3114">
          <cell r="A3114" t="str">
            <v>DAM0260</v>
          </cell>
          <cell r="B3114" t="str">
            <v>DAM2M1260</v>
          </cell>
          <cell r="C3114" t="str">
            <v>DAM2M3260</v>
          </cell>
          <cell r="D3114" t="str">
            <v>DAM2M7260</v>
          </cell>
          <cell r="E3114" t="str">
            <v>DAM2MN0260</v>
          </cell>
          <cell r="F3114" t="str">
            <v>SCECO</v>
          </cell>
          <cell r="G3114" t="str">
            <v>Vandalized</v>
          </cell>
          <cell r="H3114" t="str">
            <v>NA</v>
          </cell>
          <cell r="I3114" t="str">
            <v>Latis</v>
          </cell>
          <cell r="J3114" t="str">
            <v>Less than 5 Sites</v>
          </cell>
          <cell r="K3114" t="str">
            <v>R1</v>
          </cell>
        </row>
        <row r="3115">
          <cell r="A3115" t="str">
            <v>RIY0702</v>
          </cell>
          <cell r="B3115" t="str">
            <v>RIY2M1702</v>
          </cell>
          <cell r="C3115"/>
          <cell r="D3115" t="str">
            <v>RIY2M7702</v>
          </cell>
          <cell r="E3115" t="str">
            <v>RIY2MN0702</v>
          </cell>
          <cell r="F3115" t="str">
            <v>SCECO</v>
          </cell>
          <cell r="G3115" t="str">
            <v>Good</v>
          </cell>
          <cell r="H3115" t="str">
            <v>NA</v>
          </cell>
          <cell r="I3115" t="str">
            <v>Latis</v>
          </cell>
          <cell r="J3115" t="str">
            <v>Less than 5 Sites</v>
          </cell>
          <cell r="K3115" t="str">
            <v>R2</v>
          </cell>
        </row>
        <row r="3116">
          <cell r="A3116" t="str">
            <v>DMV0621</v>
          </cell>
          <cell r="B3116" t="str">
            <v>DMV2M1621</v>
          </cell>
          <cell r="C3116" t="str">
            <v>DMV2M3621</v>
          </cell>
          <cell r="D3116" t="str">
            <v>DMV2M7621</v>
          </cell>
          <cell r="E3116" t="str">
            <v>DMV2MN0621</v>
          </cell>
          <cell r="F3116" t="str">
            <v>SCECO</v>
          </cell>
          <cell r="G3116" t="str">
            <v>Dead</v>
          </cell>
          <cell r="H3116" t="str">
            <v>NA</v>
          </cell>
          <cell r="I3116" t="str">
            <v>Latis</v>
          </cell>
          <cell r="J3116" t="str">
            <v>Less than 5 Sites</v>
          </cell>
          <cell r="K3116" t="str">
            <v>R1</v>
          </cell>
        </row>
        <row r="3117">
          <cell r="A3117" t="str">
            <v>RIY0643</v>
          </cell>
          <cell r="B3117" t="str">
            <v>RIY2M1643</v>
          </cell>
          <cell r="C3117"/>
          <cell r="D3117" t="str">
            <v>RIY2M7643</v>
          </cell>
          <cell r="E3117" t="str">
            <v>RIY2MN0643</v>
          </cell>
          <cell r="F3117" t="str">
            <v>SCECO</v>
          </cell>
          <cell r="G3117" t="str">
            <v>Good</v>
          </cell>
          <cell r="H3117" t="str">
            <v>NA</v>
          </cell>
          <cell r="I3117" t="str">
            <v>Latis</v>
          </cell>
          <cell r="J3117" t="str">
            <v>Hub site (More than 05 Sites)</v>
          </cell>
          <cell r="K3117" t="str">
            <v>R2</v>
          </cell>
        </row>
        <row r="3118">
          <cell r="A3118" t="str">
            <v>DAM0262</v>
          </cell>
          <cell r="B3118" t="str">
            <v>DAM2M1262</v>
          </cell>
          <cell r="C3118" t="str">
            <v>DAM2M3262</v>
          </cell>
          <cell r="D3118" t="str">
            <v>DAM2M7262</v>
          </cell>
          <cell r="E3118" t="str">
            <v>DAM2MN0262</v>
          </cell>
          <cell r="F3118" t="str">
            <v>SCECO</v>
          </cell>
          <cell r="G3118" t="str">
            <v>Vandalized</v>
          </cell>
          <cell r="H3118" t="str">
            <v>NA</v>
          </cell>
          <cell r="I3118" t="str">
            <v>Latis</v>
          </cell>
          <cell r="J3118" t="str">
            <v>Less than 5 Sites</v>
          </cell>
          <cell r="K3118" t="str">
            <v>R1</v>
          </cell>
        </row>
        <row r="3119">
          <cell r="A3119" t="str">
            <v>RIY0741</v>
          </cell>
          <cell r="B3119" t="str">
            <v>RIY2M1741</v>
          </cell>
          <cell r="C3119"/>
          <cell r="D3119" t="str">
            <v>RIY2M7741</v>
          </cell>
          <cell r="E3119" t="str">
            <v>RIY2MN0741</v>
          </cell>
          <cell r="F3119" t="str">
            <v>SCECO</v>
          </cell>
          <cell r="G3119" t="str">
            <v>Vandalized</v>
          </cell>
          <cell r="H3119" t="str">
            <v>NA</v>
          </cell>
          <cell r="I3119" t="str">
            <v>Latis</v>
          </cell>
          <cell r="J3119" t="str">
            <v>Less than 5 Sites</v>
          </cell>
          <cell r="K3119" t="str">
            <v>R2</v>
          </cell>
        </row>
        <row r="3120">
          <cell r="A3120" t="str">
            <v>DRN0102</v>
          </cell>
          <cell r="B3120" t="str">
            <v>DRN2M1102</v>
          </cell>
          <cell r="C3120" t="str">
            <v>DRN2M3102</v>
          </cell>
          <cell r="D3120" t="str">
            <v>DRN2M7102</v>
          </cell>
          <cell r="E3120" t="str">
            <v>DRN2MN0102</v>
          </cell>
          <cell r="F3120" t="str">
            <v>SCECO</v>
          </cell>
          <cell r="G3120" t="str">
            <v>Dead</v>
          </cell>
          <cell r="H3120" t="str">
            <v>NA</v>
          </cell>
          <cell r="I3120" t="str">
            <v>Latis</v>
          </cell>
          <cell r="J3120" t="str">
            <v>Less than 5 Sites</v>
          </cell>
          <cell r="K3120" t="str">
            <v>R1</v>
          </cell>
        </row>
        <row r="3121">
          <cell r="A3121" t="str">
            <v>DAM0263</v>
          </cell>
          <cell r="B3121" t="str">
            <v>DAM2M1263</v>
          </cell>
          <cell r="C3121" t="str">
            <v>DAM2M3263</v>
          </cell>
          <cell r="D3121" t="str">
            <v>DAM2M7263</v>
          </cell>
          <cell r="E3121" t="str">
            <v>DAM2MN0263</v>
          </cell>
          <cell r="F3121" t="str">
            <v>SCECO</v>
          </cell>
          <cell r="G3121" t="str">
            <v>Vandalized</v>
          </cell>
          <cell r="H3121" t="str">
            <v>NA</v>
          </cell>
          <cell r="I3121" t="str">
            <v>Latis</v>
          </cell>
          <cell r="J3121" t="str">
            <v>Less than 5 Sites</v>
          </cell>
          <cell r="K3121" t="str">
            <v>R1</v>
          </cell>
        </row>
        <row r="3122">
          <cell r="A3122" t="str">
            <v>DRN0107</v>
          </cell>
          <cell r="B3122" t="str">
            <v>DRN2M1107</v>
          </cell>
          <cell r="C3122" t="str">
            <v>DRN2M3107</v>
          </cell>
          <cell r="D3122" t="str">
            <v>DRN2M7107</v>
          </cell>
          <cell r="E3122" t="str">
            <v>DRN2MN0107</v>
          </cell>
          <cell r="F3122" t="str">
            <v>Generator-SG</v>
          </cell>
          <cell r="G3122" t="str">
            <v>Dead</v>
          </cell>
          <cell r="H3122" t="str">
            <v>No</v>
          </cell>
          <cell r="I3122" t="str">
            <v>Latis</v>
          </cell>
          <cell r="J3122" t="str">
            <v>Less than 5 Sites</v>
          </cell>
          <cell r="K3122" t="str">
            <v>R1</v>
          </cell>
        </row>
        <row r="3123">
          <cell r="A3123" t="str">
            <v>DAM0264</v>
          </cell>
          <cell r="B3123" t="str">
            <v>DAM2M1264</v>
          </cell>
          <cell r="C3123" t="str">
            <v>DAM2M3264</v>
          </cell>
          <cell r="D3123" t="str">
            <v>DAM2M7264</v>
          </cell>
          <cell r="E3123" t="str">
            <v>DAM2MN0264</v>
          </cell>
          <cell r="F3123" t="str">
            <v>SCECO</v>
          </cell>
          <cell r="G3123" t="str">
            <v>Vandalized</v>
          </cell>
          <cell r="H3123" t="str">
            <v>NA</v>
          </cell>
          <cell r="I3123" t="str">
            <v>Latis</v>
          </cell>
          <cell r="J3123" t="str">
            <v>Less than 5 Sites</v>
          </cell>
          <cell r="K3123" t="str">
            <v>R1</v>
          </cell>
        </row>
        <row r="3124">
          <cell r="A3124" t="str">
            <v>RIY0862</v>
          </cell>
          <cell r="B3124" t="str">
            <v>RIY2M1862</v>
          </cell>
          <cell r="C3124"/>
          <cell r="D3124" t="str">
            <v>RIY2M7862</v>
          </cell>
          <cell r="E3124" t="str">
            <v>RIY2MN0862</v>
          </cell>
          <cell r="F3124" t="str">
            <v>SCECO</v>
          </cell>
          <cell r="G3124" t="str">
            <v>Dead</v>
          </cell>
          <cell r="H3124" t="str">
            <v>NA</v>
          </cell>
          <cell r="I3124" t="str">
            <v>Latis</v>
          </cell>
          <cell r="J3124" t="str">
            <v>Less than 5 Sites</v>
          </cell>
          <cell r="K3124" t="str">
            <v>R2</v>
          </cell>
        </row>
        <row r="3125">
          <cell r="A3125" t="str">
            <v>DRN0106</v>
          </cell>
          <cell r="B3125" t="str">
            <v>DRN2M1106</v>
          </cell>
          <cell r="C3125" t="str">
            <v>DRN2M3106</v>
          </cell>
          <cell r="D3125" t="str">
            <v>DRN2M7106</v>
          </cell>
          <cell r="E3125" t="str">
            <v>DRN2MN0106</v>
          </cell>
          <cell r="F3125" t="str">
            <v>SCECO</v>
          </cell>
          <cell r="G3125" t="str">
            <v>Dead</v>
          </cell>
          <cell r="H3125" t="str">
            <v>NA</v>
          </cell>
          <cell r="I3125" t="str">
            <v>Latis</v>
          </cell>
          <cell r="J3125" t="str">
            <v>Less than 5 Sites</v>
          </cell>
          <cell r="K3125" t="str">
            <v>R1</v>
          </cell>
        </row>
        <row r="3126">
          <cell r="A3126" t="str">
            <v>MDN0762</v>
          </cell>
          <cell r="B3126" t="str">
            <v>MDN2M1762</v>
          </cell>
          <cell r="C3126" t="str">
            <v>MDN2M3762</v>
          </cell>
          <cell r="D3126" t="str">
            <v>MDN2M7762</v>
          </cell>
          <cell r="E3126" t="str">
            <v>MDN2MN0762</v>
          </cell>
          <cell r="F3126" t="str">
            <v>SCECO</v>
          </cell>
          <cell r="G3126" t="str">
            <v>Good</v>
          </cell>
          <cell r="H3126" t="str">
            <v>-</v>
          </cell>
          <cell r="I3126" t="str">
            <v>Latis</v>
          </cell>
          <cell r="J3126" t="str">
            <v>Hub Site (More than 10 Sites)</v>
          </cell>
          <cell r="K3126" t="str">
            <v>R3</v>
          </cell>
        </row>
        <row r="3127">
          <cell r="A3127" t="str">
            <v>DAM0265</v>
          </cell>
          <cell r="B3127" t="str">
            <v>DAM2M1265</v>
          </cell>
          <cell r="C3127" t="str">
            <v>DAM2M3265</v>
          </cell>
          <cell r="D3127" t="str">
            <v>DAM2M7265</v>
          </cell>
          <cell r="E3127" t="str">
            <v>DAM2MN0265</v>
          </cell>
          <cell r="F3127" t="str">
            <v>SCECO</v>
          </cell>
          <cell r="G3127" t="str">
            <v>Good</v>
          </cell>
          <cell r="H3127" t="str">
            <v>NA</v>
          </cell>
          <cell r="I3127" t="str">
            <v>Latis</v>
          </cell>
          <cell r="J3127" t="str">
            <v>Less than 5 Sites</v>
          </cell>
          <cell r="K3127" t="str">
            <v>R1</v>
          </cell>
        </row>
        <row r="3128">
          <cell r="A3128" t="str">
            <v>RIY2150</v>
          </cell>
          <cell r="B3128" t="str">
            <v>RIY2M2150</v>
          </cell>
          <cell r="C3128"/>
          <cell r="D3128" t="str">
            <v>RIY2M8150</v>
          </cell>
          <cell r="E3128" t="str">
            <v>RIY2MN2150</v>
          </cell>
          <cell r="F3128" t="str">
            <v>SCECO</v>
          </cell>
          <cell r="G3128" t="str">
            <v>Weak</v>
          </cell>
          <cell r="H3128" t="str">
            <v>NA</v>
          </cell>
          <cell r="I3128" t="str">
            <v>Latis</v>
          </cell>
          <cell r="J3128" t="str">
            <v>Less than 5 Sites</v>
          </cell>
          <cell r="K3128" t="str">
            <v>R2</v>
          </cell>
        </row>
        <row r="3129">
          <cell r="A3129" t="str">
            <v>DRN0120</v>
          </cell>
          <cell r="B3129" t="str">
            <v>DRN2M1120</v>
          </cell>
          <cell r="C3129" t="str">
            <v>DRN2M3120</v>
          </cell>
          <cell r="D3129" t="str">
            <v>DRN2M7120</v>
          </cell>
          <cell r="E3129" t="str">
            <v>DRN2MN0120</v>
          </cell>
          <cell r="F3129" t="str">
            <v>SCECO</v>
          </cell>
          <cell r="G3129" t="str">
            <v>Dead</v>
          </cell>
          <cell r="H3129" t="str">
            <v>NA</v>
          </cell>
          <cell r="I3129" t="str">
            <v>Latis</v>
          </cell>
          <cell r="J3129" t="str">
            <v>Less than 5 Sites</v>
          </cell>
          <cell r="K3129" t="str">
            <v>R1</v>
          </cell>
        </row>
        <row r="3130">
          <cell r="A3130" t="str">
            <v>DAM0266</v>
          </cell>
          <cell r="B3130" t="str">
            <v>DAM2M1266</v>
          </cell>
          <cell r="C3130" t="str">
            <v>DAM2M3266</v>
          </cell>
          <cell r="D3130" t="str">
            <v>DAM2M7266</v>
          </cell>
          <cell r="E3130" t="str">
            <v>DAM2MN0266</v>
          </cell>
          <cell r="F3130" t="str">
            <v>SCECO</v>
          </cell>
          <cell r="G3130" t="str">
            <v>Vandalized</v>
          </cell>
          <cell r="H3130" t="str">
            <v>NA</v>
          </cell>
          <cell r="I3130" t="str">
            <v>Latis</v>
          </cell>
          <cell r="J3130" t="str">
            <v>Less than 5 Sites</v>
          </cell>
          <cell r="K3130" t="str">
            <v>R1</v>
          </cell>
        </row>
        <row r="3131">
          <cell r="A3131" t="str">
            <v>RIY2157</v>
          </cell>
          <cell r="B3131" t="str">
            <v>RIY2M2157</v>
          </cell>
          <cell r="C3131"/>
          <cell r="D3131" t="str">
            <v>RIY2M8157</v>
          </cell>
          <cell r="E3131" t="str">
            <v>RIY2MN2157</v>
          </cell>
          <cell r="F3131" t="str">
            <v>SCECO</v>
          </cell>
          <cell r="G3131" t="str">
            <v>Good</v>
          </cell>
          <cell r="H3131" t="str">
            <v>NA</v>
          </cell>
          <cell r="I3131" t="str">
            <v>Latis</v>
          </cell>
          <cell r="J3131" t="str">
            <v>Less than 5 Sites</v>
          </cell>
          <cell r="K3131" t="str">
            <v>R2</v>
          </cell>
        </row>
        <row r="3132">
          <cell r="A3132" t="str">
            <v>DAM0267</v>
          </cell>
          <cell r="B3132" t="str">
            <v>DAM2M1267</v>
          </cell>
          <cell r="C3132" t="str">
            <v>DAM2M3267</v>
          </cell>
          <cell r="D3132" t="str">
            <v>DAM2M7267</v>
          </cell>
          <cell r="E3132" t="str">
            <v>DAM2MN0267</v>
          </cell>
          <cell r="F3132" t="str">
            <v>SCECO</v>
          </cell>
          <cell r="G3132" t="str">
            <v>Vandalized</v>
          </cell>
          <cell r="H3132" t="str">
            <v>NA</v>
          </cell>
          <cell r="I3132" t="str">
            <v>Latis</v>
          </cell>
          <cell r="J3132" t="str">
            <v>Less than 5 Sites</v>
          </cell>
          <cell r="K3132" t="str">
            <v>R1</v>
          </cell>
        </row>
        <row r="3133">
          <cell r="A3133" t="str">
            <v>RIY2281</v>
          </cell>
          <cell r="B3133" t="str">
            <v>RIY2M2281</v>
          </cell>
          <cell r="C3133"/>
          <cell r="D3133" t="str">
            <v>RIY2M8281</v>
          </cell>
          <cell r="E3133" t="str">
            <v>RIY2MN2281</v>
          </cell>
          <cell r="F3133" t="str">
            <v>SCECO</v>
          </cell>
          <cell r="G3133" t="str">
            <v>Vandalized</v>
          </cell>
          <cell r="H3133" t="str">
            <v>NA</v>
          </cell>
          <cell r="I3133" t="str">
            <v>Latis</v>
          </cell>
          <cell r="J3133" t="str">
            <v>Less than 5 Sites</v>
          </cell>
          <cell r="K3133" t="str">
            <v>R2</v>
          </cell>
        </row>
        <row r="3134">
          <cell r="A3134" t="str">
            <v>DRN0124</v>
          </cell>
          <cell r="B3134" t="str">
            <v>DRN2M1124</v>
          </cell>
          <cell r="C3134" t="str">
            <v>DRN2M3124</v>
          </cell>
          <cell r="D3134" t="str">
            <v>DRN2M7124</v>
          </cell>
          <cell r="E3134" t="str">
            <v>DRN2MN0124</v>
          </cell>
          <cell r="F3134" t="str">
            <v>SCECO</v>
          </cell>
          <cell r="G3134" t="str">
            <v>Dead</v>
          </cell>
          <cell r="H3134" t="str">
            <v>NA</v>
          </cell>
          <cell r="I3134" t="str">
            <v>Latis</v>
          </cell>
          <cell r="J3134" t="str">
            <v>VIP&amp;SPL Monitor</v>
          </cell>
          <cell r="K3134" t="str">
            <v>R1</v>
          </cell>
        </row>
        <row r="3135">
          <cell r="A3135" t="str">
            <v>DRN0126</v>
          </cell>
          <cell r="B3135" t="str">
            <v>DRN2M1126</v>
          </cell>
          <cell r="C3135" t="str">
            <v>DRN2M3126</v>
          </cell>
          <cell r="D3135" t="str">
            <v>DRN2M7126</v>
          </cell>
          <cell r="E3135" t="str">
            <v>DRN2MN0126</v>
          </cell>
          <cell r="F3135" t="str">
            <v>SCECO</v>
          </cell>
          <cell r="G3135" t="str">
            <v>Dead</v>
          </cell>
          <cell r="H3135" t="str">
            <v>NA</v>
          </cell>
          <cell r="I3135" t="str">
            <v>Latis</v>
          </cell>
          <cell r="J3135" t="str">
            <v>Less than 5 Sites</v>
          </cell>
          <cell r="K3135" t="str">
            <v>R1</v>
          </cell>
        </row>
        <row r="3136">
          <cell r="A3136" t="str">
            <v>RIY2286</v>
          </cell>
          <cell r="B3136" t="str">
            <v>RIY2M2286</v>
          </cell>
          <cell r="C3136"/>
          <cell r="D3136" t="str">
            <v>RIY2M8286</v>
          </cell>
          <cell r="E3136" t="str">
            <v>RIY2MN2286</v>
          </cell>
          <cell r="F3136" t="str">
            <v>SCECO</v>
          </cell>
          <cell r="G3136" t="str">
            <v>Dead+No BB Shifted+No BB Design</v>
          </cell>
          <cell r="H3136" t="str">
            <v>NA</v>
          </cell>
          <cell r="I3136" t="str">
            <v>Latis</v>
          </cell>
          <cell r="J3136" t="str">
            <v>Less than 5 Sites</v>
          </cell>
          <cell r="K3136" t="str">
            <v>R2</v>
          </cell>
        </row>
        <row r="3137">
          <cell r="A3137" t="str">
            <v>MDN0764</v>
          </cell>
          <cell r="B3137" t="str">
            <v>MDN2M1764</v>
          </cell>
          <cell r="C3137" t="str">
            <v>MDN2M3764</v>
          </cell>
          <cell r="D3137" t="str">
            <v>MDN2M7764</v>
          </cell>
          <cell r="E3137" t="str">
            <v>MDN2MN0764</v>
          </cell>
          <cell r="F3137" t="str">
            <v>SCECO</v>
          </cell>
          <cell r="G3137" t="str">
            <v>Good</v>
          </cell>
          <cell r="H3137" t="str">
            <v>-</v>
          </cell>
          <cell r="I3137" t="str">
            <v>Latis</v>
          </cell>
          <cell r="J3137" t="str">
            <v>Less than 5 Sites</v>
          </cell>
          <cell r="K3137" t="str">
            <v>R3</v>
          </cell>
        </row>
        <row r="3138">
          <cell r="A3138" t="str">
            <v>DRN0127</v>
          </cell>
          <cell r="B3138" t="str">
            <v>DRN2M1127</v>
          </cell>
          <cell r="C3138" t="str">
            <v>DRN2M3127</v>
          </cell>
          <cell r="D3138" t="str">
            <v>DRN2M7127</v>
          </cell>
          <cell r="E3138" t="str">
            <v>DRN2MN0127</v>
          </cell>
          <cell r="F3138" t="str">
            <v>SCECO</v>
          </cell>
          <cell r="G3138" t="str">
            <v>Dead</v>
          </cell>
          <cell r="H3138" t="str">
            <v>NA</v>
          </cell>
          <cell r="I3138" t="str">
            <v>Latis</v>
          </cell>
          <cell r="J3138" t="str">
            <v>Less than 5 Sites</v>
          </cell>
          <cell r="K3138" t="str">
            <v>R1</v>
          </cell>
        </row>
        <row r="3139">
          <cell r="A3139" t="str">
            <v>RIY2282</v>
          </cell>
          <cell r="B3139" t="str">
            <v>RIY2M2282</v>
          </cell>
          <cell r="C3139"/>
          <cell r="D3139" t="str">
            <v>RIY2M8282</v>
          </cell>
          <cell r="E3139" t="str">
            <v>RIY2MN2282</v>
          </cell>
          <cell r="F3139" t="str">
            <v>SCECO</v>
          </cell>
          <cell r="G3139" t="str">
            <v>Dead+Dead</v>
          </cell>
          <cell r="H3139" t="str">
            <v>NA</v>
          </cell>
          <cell r="I3139" t="str">
            <v>Latis</v>
          </cell>
          <cell r="J3139" t="str">
            <v>Less than 5 Sites</v>
          </cell>
          <cell r="K3139" t="str">
            <v>R2</v>
          </cell>
        </row>
        <row r="3140">
          <cell r="A3140" t="str">
            <v>DRN0978</v>
          </cell>
          <cell r="B3140" t="str">
            <v>DRN2M1978</v>
          </cell>
          <cell r="C3140" t="str">
            <v>DRN2M3978</v>
          </cell>
          <cell r="D3140" t="str">
            <v>DRN2M7978</v>
          </cell>
          <cell r="E3140" t="str">
            <v>DRN2MN0978</v>
          </cell>
          <cell r="F3140" t="str">
            <v>SCECO</v>
          </cell>
          <cell r="G3140" t="str">
            <v>Dead</v>
          </cell>
          <cell r="H3140" t="str">
            <v>NA</v>
          </cell>
          <cell r="I3140" t="str">
            <v>Latis</v>
          </cell>
          <cell r="J3140" t="str">
            <v>Less than 5 Sites</v>
          </cell>
          <cell r="K3140" t="str">
            <v>R1</v>
          </cell>
        </row>
        <row r="3141">
          <cell r="A3141" t="str">
            <v>RIY0257</v>
          </cell>
          <cell r="B3141" t="str">
            <v>RIY2M1257</v>
          </cell>
          <cell r="C3141"/>
          <cell r="D3141" t="str">
            <v>RIY2M7257</v>
          </cell>
          <cell r="E3141" t="str">
            <v>RIY2MN0257</v>
          </cell>
          <cell r="F3141" t="str">
            <v>SCECO</v>
          </cell>
          <cell r="G3141" t="str">
            <v>Vandalized</v>
          </cell>
          <cell r="H3141" t="str">
            <v>NA</v>
          </cell>
          <cell r="I3141" t="str">
            <v>Latis</v>
          </cell>
          <cell r="J3141" t="str">
            <v>Less than 5 Sites</v>
          </cell>
          <cell r="K3141" t="str">
            <v>R2</v>
          </cell>
        </row>
        <row r="3142">
          <cell r="A3142" t="str">
            <v>DRN2108</v>
          </cell>
          <cell r="B3142" t="str">
            <v>DRN2M2108</v>
          </cell>
          <cell r="C3142" t="str">
            <v>DRN2M4108</v>
          </cell>
          <cell r="D3142" t="str">
            <v>DRN2M8108</v>
          </cell>
          <cell r="E3142" t="str">
            <v>DRN2MN2108</v>
          </cell>
          <cell r="F3142" t="str">
            <v>SCECO</v>
          </cell>
          <cell r="G3142" t="str">
            <v>Dead</v>
          </cell>
          <cell r="H3142" t="str">
            <v>NA</v>
          </cell>
          <cell r="I3142" t="str">
            <v>Latis</v>
          </cell>
          <cell r="J3142" t="str">
            <v>P3</v>
          </cell>
          <cell r="K3142" t="str">
            <v>R1</v>
          </cell>
        </row>
        <row r="3143">
          <cell r="A3143" t="str">
            <v>DAM0273</v>
          </cell>
          <cell r="B3143" t="str">
            <v>DAM2M1273</v>
          </cell>
          <cell r="C3143" t="str">
            <v>DAM2M3273</v>
          </cell>
          <cell r="D3143" t="str">
            <v>DAM2M7273</v>
          </cell>
          <cell r="E3143" t="str">
            <v>DAM2MN0273</v>
          </cell>
          <cell r="F3143" t="str">
            <v>SCECO</v>
          </cell>
          <cell r="G3143" t="str">
            <v>Vandalized</v>
          </cell>
          <cell r="H3143" t="str">
            <v>NA</v>
          </cell>
          <cell r="I3143" t="str">
            <v>Latis</v>
          </cell>
          <cell r="J3143" t="str">
            <v>Less than 5 Sites</v>
          </cell>
          <cell r="K3143" t="str">
            <v>R1</v>
          </cell>
        </row>
        <row r="3144">
          <cell r="A3144" t="str">
            <v>MDN0765</v>
          </cell>
          <cell r="B3144" t="str">
            <v>MDN2M1765</v>
          </cell>
          <cell r="C3144" t="str">
            <v>MDN2M3765</v>
          </cell>
          <cell r="D3144" t="str">
            <v>MDN2M7765</v>
          </cell>
          <cell r="E3144" t="str">
            <v>MDN2MN0765</v>
          </cell>
          <cell r="F3144" t="str">
            <v>SCECO</v>
          </cell>
          <cell r="G3144" t="str">
            <v>Good</v>
          </cell>
          <cell r="H3144" t="str">
            <v>-</v>
          </cell>
          <cell r="I3144" t="str">
            <v>Latis</v>
          </cell>
          <cell r="J3144" t="str">
            <v>Less than 5 Sites</v>
          </cell>
          <cell r="K3144" t="str">
            <v>R3</v>
          </cell>
        </row>
        <row r="3145">
          <cell r="A3145" t="str">
            <v>DRN2226</v>
          </cell>
          <cell r="B3145" t="str">
            <v>DRN2M2226</v>
          </cell>
          <cell r="C3145" t="str">
            <v>DRN2M4226</v>
          </cell>
          <cell r="D3145" t="str">
            <v>DRN2M8226</v>
          </cell>
          <cell r="E3145" t="str">
            <v>DRN2MN2226</v>
          </cell>
          <cell r="F3145" t="str">
            <v>Generator-SG</v>
          </cell>
          <cell r="G3145" t="str">
            <v>Dead</v>
          </cell>
          <cell r="H3145" t="str">
            <v>No</v>
          </cell>
          <cell r="I3145" t="str">
            <v>Latis</v>
          </cell>
          <cell r="J3145" t="str">
            <v>Less than 5 Sites</v>
          </cell>
          <cell r="K3145" t="str">
            <v>R1</v>
          </cell>
        </row>
        <row r="3146">
          <cell r="A3146" t="str">
            <v>DAM0274</v>
          </cell>
          <cell r="B3146" t="str">
            <v>DAM2M1274</v>
          </cell>
          <cell r="C3146" t="str">
            <v>DAM2M3274</v>
          </cell>
          <cell r="D3146" t="str">
            <v>DAM2M7274</v>
          </cell>
          <cell r="E3146" t="str">
            <v>DAM2MN0274</v>
          </cell>
          <cell r="F3146" t="str">
            <v>SCECO</v>
          </cell>
          <cell r="G3146" t="str">
            <v>Good+Good</v>
          </cell>
          <cell r="H3146" t="str">
            <v>NA</v>
          </cell>
          <cell r="I3146" t="str">
            <v>Latis</v>
          </cell>
          <cell r="J3146" t="str">
            <v>DWDM-IPRAN Nodes</v>
          </cell>
          <cell r="K3146" t="str">
            <v>R1</v>
          </cell>
        </row>
        <row r="3147">
          <cell r="A3147" t="str">
            <v>DRN2185</v>
          </cell>
          <cell r="B3147" t="str">
            <v>DRN2M2185</v>
          </cell>
          <cell r="C3147" t="str">
            <v>DRN2M4185</v>
          </cell>
          <cell r="D3147" t="str">
            <v>DRN2M8185</v>
          </cell>
          <cell r="E3147" t="str">
            <v>DRN2MN2185</v>
          </cell>
          <cell r="F3147" t="str">
            <v>SCECO</v>
          </cell>
          <cell r="G3147" t="str">
            <v>Dead+Vandalized</v>
          </cell>
          <cell r="H3147" t="str">
            <v>NA</v>
          </cell>
          <cell r="I3147" t="str">
            <v>Latis</v>
          </cell>
          <cell r="J3147" t="str">
            <v>Less than 5 Sites</v>
          </cell>
          <cell r="K3147" t="str">
            <v>R1</v>
          </cell>
        </row>
        <row r="3148">
          <cell r="A3148" t="str">
            <v>DAM0275</v>
          </cell>
          <cell r="B3148" t="str">
            <v>DAM2M1275</v>
          </cell>
          <cell r="C3148" t="str">
            <v>DAM2M3275</v>
          </cell>
          <cell r="D3148" t="str">
            <v>DAM2M7275</v>
          </cell>
          <cell r="E3148" t="str">
            <v>DAM2MN0275</v>
          </cell>
          <cell r="F3148" t="str">
            <v>SCECO</v>
          </cell>
          <cell r="G3148" t="str">
            <v>Vandalized</v>
          </cell>
          <cell r="H3148" t="str">
            <v>NA</v>
          </cell>
          <cell r="I3148" t="str">
            <v>Latis</v>
          </cell>
          <cell r="J3148" t="str">
            <v>Less than 5 Sites</v>
          </cell>
          <cell r="K3148" t="str">
            <v>R1</v>
          </cell>
        </row>
        <row r="3149">
          <cell r="A3149" t="str">
            <v>DRN2328</v>
          </cell>
          <cell r="B3149" t="str">
            <v>DRN2M2328</v>
          </cell>
          <cell r="C3149" t="str">
            <v>DRN2M4328</v>
          </cell>
          <cell r="D3149" t="str">
            <v>DRN2M8328</v>
          </cell>
          <cell r="E3149" t="str">
            <v>DRN2MN2328</v>
          </cell>
          <cell r="F3149" t="str">
            <v>SCECO</v>
          </cell>
          <cell r="G3149" t="str">
            <v>Dead</v>
          </cell>
          <cell r="H3149" t="str">
            <v>NA</v>
          </cell>
          <cell r="I3149" t="str">
            <v>Latis</v>
          </cell>
          <cell r="J3149" t="str">
            <v>Less than 5 Sites</v>
          </cell>
          <cell r="K3149" t="str">
            <v>R1</v>
          </cell>
        </row>
        <row r="3150">
          <cell r="A3150" t="str">
            <v>MDN0053</v>
          </cell>
          <cell r="B3150" t="str">
            <v>MDN2M1053</v>
          </cell>
          <cell r="C3150" t="str">
            <v>MDN2M3053</v>
          </cell>
          <cell r="D3150" t="str">
            <v>MDN2M7053</v>
          </cell>
          <cell r="E3150" t="str">
            <v>MDN2MN0053</v>
          </cell>
          <cell r="F3150" t="str">
            <v>SCECO</v>
          </cell>
          <cell r="G3150" t="str">
            <v>Good+Good</v>
          </cell>
          <cell r="H3150" t="str">
            <v>-</v>
          </cell>
          <cell r="I3150" t="str">
            <v>Latis</v>
          </cell>
          <cell r="J3150" t="str">
            <v>VIP&amp;SPL Monitor</v>
          </cell>
          <cell r="K3150" t="str">
            <v>R3</v>
          </cell>
        </row>
        <row r="3151">
          <cell r="A3151" t="str">
            <v>MDN0766</v>
          </cell>
          <cell r="B3151" t="str">
            <v>MDN2M1766</v>
          </cell>
          <cell r="C3151" t="str">
            <v>MDN2M3766</v>
          </cell>
          <cell r="D3151" t="str">
            <v>MDN2M7766</v>
          </cell>
          <cell r="E3151" t="str">
            <v>MDN2MN0766</v>
          </cell>
          <cell r="F3151" t="str">
            <v>SCECO</v>
          </cell>
          <cell r="G3151" t="str">
            <v>Good</v>
          </cell>
          <cell r="H3151" t="str">
            <v>-</v>
          </cell>
          <cell r="I3151" t="str">
            <v>Latis</v>
          </cell>
          <cell r="J3151" t="str">
            <v>Less than 5 Sites</v>
          </cell>
          <cell r="K3151" t="str">
            <v>R3</v>
          </cell>
        </row>
        <row r="3152">
          <cell r="A3152" t="str">
            <v>DRN2387</v>
          </cell>
          <cell r="B3152" t="str">
            <v>DRN2M2387</v>
          </cell>
          <cell r="C3152" t="str">
            <v>DRN2M4387</v>
          </cell>
          <cell r="D3152" t="str">
            <v>DRN2M8387</v>
          </cell>
          <cell r="E3152" t="str">
            <v>DRN2MN2387</v>
          </cell>
          <cell r="F3152" t="str">
            <v>SCECO</v>
          </cell>
          <cell r="G3152" t="str">
            <v>Dead+Vandalized</v>
          </cell>
          <cell r="H3152" t="str">
            <v>NA</v>
          </cell>
          <cell r="I3152" t="str">
            <v>Latis</v>
          </cell>
          <cell r="J3152" t="str">
            <v>Less than 5 Sites</v>
          </cell>
          <cell r="K3152" t="str">
            <v>R1</v>
          </cell>
        </row>
        <row r="3153">
          <cell r="A3153" t="str">
            <v>MDN0246</v>
          </cell>
          <cell r="B3153" t="str">
            <v>MDN2M1246</v>
          </cell>
          <cell r="C3153" t="str">
            <v>MDN2M3246</v>
          </cell>
          <cell r="D3153" t="str">
            <v>MDN2M7246</v>
          </cell>
          <cell r="E3153" t="str">
            <v>MDN2MN0246</v>
          </cell>
          <cell r="F3153" t="str">
            <v>SCECO</v>
          </cell>
          <cell r="G3153" t="str">
            <v>In progress</v>
          </cell>
          <cell r="H3153" t="str">
            <v>-</v>
          </cell>
          <cell r="I3153" t="str">
            <v>Latis</v>
          </cell>
          <cell r="J3153" t="str">
            <v>Less than 5 Sites</v>
          </cell>
          <cell r="K3153" t="str">
            <v>R3</v>
          </cell>
        </row>
        <row r="3154">
          <cell r="A3154" t="str">
            <v>HFF0002</v>
          </cell>
          <cell r="B3154" t="str">
            <v>HFF2M1002</v>
          </cell>
          <cell r="C3154" t="str">
            <v>HFF2M3002</v>
          </cell>
          <cell r="D3154" t="str">
            <v>HFF2M7002</v>
          </cell>
          <cell r="E3154" t="str">
            <v>HFF2MN0002</v>
          </cell>
          <cell r="F3154" t="str">
            <v>SCECO</v>
          </cell>
          <cell r="G3154" t="str">
            <v>Dead</v>
          </cell>
          <cell r="H3154" t="str">
            <v>NA</v>
          </cell>
          <cell r="I3154" t="str">
            <v>Latis</v>
          </cell>
          <cell r="J3154" t="str">
            <v>Less than 5 Sites</v>
          </cell>
          <cell r="K3154" t="str">
            <v>R1</v>
          </cell>
        </row>
        <row r="3155">
          <cell r="A3155" t="str">
            <v>DAM0278</v>
          </cell>
          <cell r="B3155" t="str">
            <v>DAM2M1278</v>
          </cell>
          <cell r="C3155" t="str">
            <v>DAM2M3278</v>
          </cell>
          <cell r="D3155" t="str">
            <v>DAM2M7278</v>
          </cell>
          <cell r="E3155" t="str">
            <v>DAM2MN0278</v>
          </cell>
          <cell r="F3155" t="str">
            <v>SCECO</v>
          </cell>
          <cell r="G3155" t="str">
            <v>Good+Good</v>
          </cell>
          <cell r="H3155" t="str">
            <v>NA</v>
          </cell>
          <cell r="I3155" t="str">
            <v>Latis</v>
          </cell>
          <cell r="J3155" t="str">
            <v>DWDM-IPRAN Nodes</v>
          </cell>
          <cell r="K3155" t="str">
            <v>R1</v>
          </cell>
        </row>
        <row r="3156">
          <cell r="A3156" t="str">
            <v>MDN0325</v>
          </cell>
          <cell r="B3156" t="str">
            <v>MDN2M1325</v>
          </cell>
          <cell r="C3156" t="str">
            <v>MDN2M3325</v>
          </cell>
          <cell r="D3156" t="str">
            <v>MDN2M7325</v>
          </cell>
          <cell r="E3156" t="str">
            <v>MDN2MN0325</v>
          </cell>
          <cell r="F3156" t="str">
            <v>SCECO</v>
          </cell>
          <cell r="G3156" t="str">
            <v>Good</v>
          </cell>
          <cell r="H3156" t="str">
            <v>-</v>
          </cell>
          <cell r="I3156" t="str">
            <v>Latis</v>
          </cell>
          <cell r="J3156" t="str">
            <v>Less than 5 Sites</v>
          </cell>
          <cell r="K3156" t="str">
            <v>R3</v>
          </cell>
        </row>
        <row r="3157">
          <cell r="A3157" t="str">
            <v>HFF0006</v>
          </cell>
          <cell r="B3157" t="str">
            <v>HFF2M1006</v>
          </cell>
          <cell r="C3157" t="str">
            <v>HFF2M3006</v>
          </cell>
          <cell r="D3157" t="str">
            <v>HFF2M7006</v>
          </cell>
          <cell r="E3157" t="str">
            <v>HFF2MN0006</v>
          </cell>
          <cell r="F3157" t="str">
            <v>SCECO</v>
          </cell>
          <cell r="G3157" t="str">
            <v>Dead</v>
          </cell>
          <cell r="H3157" t="str">
            <v>NA</v>
          </cell>
          <cell r="I3157" t="str">
            <v>Latis</v>
          </cell>
          <cell r="J3157" t="str">
            <v>Less than 5 Sites</v>
          </cell>
          <cell r="K3157" t="str">
            <v>R1</v>
          </cell>
        </row>
        <row r="3158">
          <cell r="A3158" t="str">
            <v>HFF0014</v>
          </cell>
          <cell r="B3158" t="str">
            <v>HFF2M1014</v>
          </cell>
          <cell r="C3158" t="str">
            <v>HFF2M3014</v>
          </cell>
          <cell r="D3158" t="str">
            <v>HFF2M7014</v>
          </cell>
          <cell r="E3158" t="str">
            <v>HFF2MN0014</v>
          </cell>
          <cell r="F3158" t="str">
            <v>SCECO</v>
          </cell>
          <cell r="G3158" t="str">
            <v>Dead</v>
          </cell>
          <cell r="H3158" t="str">
            <v>NA</v>
          </cell>
          <cell r="I3158" t="str">
            <v>Latis</v>
          </cell>
          <cell r="J3158" t="str">
            <v>Less than 5 Sites</v>
          </cell>
          <cell r="K3158" t="str">
            <v>R1</v>
          </cell>
        </row>
        <row r="3159">
          <cell r="A3159" t="str">
            <v>MDN0745</v>
          </cell>
          <cell r="B3159" t="str">
            <v>MDN2M1745</v>
          </cell>
          <cell r="C3159" t="str">
            <v>MDN2M3745</v>
          </cell>
          <cell r="D3159" t="str">
            <v>MDN2M7745</v>
          </cell>
          <cell r="E3159" t="str">
            <v>MDN2MN0745</v>
          </cell>
          <cell r="F3159" t="str">
            <v>SCECO</v>
          </cell>
          <cell r="G3159" t="str">
            <v>Good</v>
          </cell>
          <cell r="H3159" t="str">
            <v>-</v>
          </cell>
          <cell r="I3159" t="str">
            <v>Latis</v>
          </cell>
          <cell r="J3159" t="str">
            <v>DWDM-IPRAN Nodes</v>
          </cell>
          <cell r="K3159" t="str">
            <v>R3</v>
          </cell>
        </row>
        <row r="3160">
          <cell r="A3160" t="str">
            <v>DAM0280</v>
          </cell>
          <cell r="B3160" t="str">
            <v>DAM2M1280</v>
          </cell>
          <cell r="C3160" t="str">
            <v>DAM2M3280</v>
          </cell>
          <cell r="D3160" t="str">
            <v>DAM2M7280</v>
          </cell>
          <cell r="E3160" t="str">
            <v>DAM2MN0280</v>
          </cell>
          <cell r="F3160" t="str">
            <v>SCECO</v>
          </cell>
          <cell r="G3160" t="str">
            <v>Vandalized</v>
          </cell>
          <cell r="H3160" t="str">
            <v>NA</v>
          </cell>
          <cell r="I3160" t="str">
            <v>Latis</v>
          </cell>
          <cell r="J3160" t="str">
            <v>Less than 5 Sites</v>
          </cell>
          <cell r="K3160" t="str">
            <v>R1</v>
          </cell>
        </row>
        <row r="3161">
          <cell r="A3161" t="str">
            <v>HFF0020</v>
          </cell>
          <cell r="B3161" t="str">
            <v>HFF2M1020</v>
          </cell>
          <cell r="C3161" t="str">
            <v>HFF2M3020</v>
          </cell>
          <cell r="D3161" t="str">
            <v>HFF2M7020</v>
          </cell>
          <cell r="E3161" t="str">
            <v>HFF2MN0020</v>
          </cell>
          <cell r="F3161" t="str">
            <v>SCECO</v>
          </cell>
          <cell r="G3161" t="str">
            <v>Dead</v>
          </cell>
          <cell r="H3161" t="str">
            <v>NA</v>
          </cell>
          <cell r="I3161" t="str">
            <v>Latis</v>
          </cell>
          <cell r="J3161" t="str">
            <v>Less than 5 Sites</v>
          </cell>
          <cell r="K3161" t="str">
            <v>R1</v>
          </cell>
        </row>
        <row r="3162">
          <cell r="A3162" t="str">
            <v>MDN0747</v>
          </cell>
          <cell r="B3162" t="str">
            <v>MDN2M1747</v>
          </cell>
          <cell r="C3162" t="str">
            <v>MDN2M3747</v>
          </cell>
          <cell r="D3162" t="str">
            <v>MDN2M7747</v>
          </cell>
          <cell r="E3162" t="str">
            <v>MDN2MN0747</v>
          </cell>
          <cell r="F3162" t="str">
            <v>SCECO</v>
          </cell>
          <cell r="G3162" t="str">
            <v>Dead</v>
          </cell>
          <cell r="H3162" t="str">
            <v>-</v>
          </cell>
          <cell r="I3162" t="str">
            <v>Latis</v>
          </cell>
          <cell r="J3162" t="str">
            <v>Less than 5 Sites</v>
          </cell>
          <cell r="K3162" t="str">
            <v>R3</v>
          </cell>
        </row>
        <row r="3163">
          <cell r="A3163" t="str">
            <v>DAM0281</v>
          </cell>
          <cell r="B3163" t="str">
            <v>DAM2M1281</v>
          </cell>
          <cell r="C3163" t="str">
            <v>DAM2M3281</v>
          </cell>
          <cell r="D3163" t="str">
            <v>DAM2M7281</v>
          </cell>
          <cell r="E3163" t="str">
            <v>DAM2MN0281</v>
          </cell>
          <cell r="F3163" t="str">
            <v>SCECO</v>
          </cell>
          <cell r="G3163" t="str">
            <v>Vandalized</v>
          </cell>
          <cell r="H3163" t="str">
            <v>NA</v>
          </cell>
          <cell r="I3163" t="str">
            <v>Latis</v>
          </cell>
          <cell r="J3163" t="str">
            <v>Less than 5 Sites</v>
          </cell>
          <cell r="K3163" t="str">
            <v>R1</v>
          </cell>
        </row>
        <row r="3164">
          <cell r="A3164" t="str">
            <v>MDN0767</v>
          </cell>
          <cell r="B3164" t="str">
            <v>MDN2M1767</v>
          </cell>
          <cell r="C3164" t="str">
            <v>MDN2M3767</v>
          </cell>
          <cell r="D3164" t="str">
            <v>MDN2M7767</v>
          </cell>
          <cell r="E3164" t="str">
            <v>MDN2MN0767</v>
          </cell>
          <cell r="F3164" t="str">
            <v>SCECO</v>
          </cell>
          <cell r="G3164" t="str">
            <v>Dead</v>
          </cell>
          <cell r="H3164" t="str">
            <v>-</v>
          </cell>
          <cell r="I3164" t="str">
            <v>Latis</v>
          </cell>
          <cell r="J3164" t="str">
            <v>Less than 5 Sites</v>
          </cell>
          <cell r="K3164" t="str">
            <v>R3</v>
          </cell>
        </row>
        <row r="3165">
          <cell r="A3165" t="str">
            <v>HFF0023</v>
          </cell>
          <cell r="B3165" t="str">
            <v>HFF2M1023</v>
          </cell>
          <cell r="C3165" t="str">
            <v>HFF2M3023</v>
          </cell>
          <cell r="D3165" t="str">
            <v>HFF2M7023</v>
          </cell>
          <cell r="E3165" t="str">
            <v>HFF2MN0023</v>
          </cell>
          <cell r="F3165" t="str">
            <v>SCECO</v>
          </cell>
          <cell r="G3165" t="str">
            <v>Dead+No BB Design</v>
          </cell>
          <cell r="H3165" t="str">
            <v>NA</v>
          </cell>
          <cell r="I3165" t="str">
            <v>Latis</v>
          </cell>
          <cell r="J3165" t="str">
            <v>Less than 5 Sites</v>
          </cell>
          <cell r="K3165" t="str">
            <v>R1</v>
          </cell>
        </row>
        <row r="3166">
          <cell r="A3166" t="str">
            <v>HFF0028</v>
          </cell>
          <cell r="B3166" t="str">
            <v>HFF2M1028</v>
          </cell>
          <cell r="C3166" t="str">
            <v>HFF2M3028</v>
          </cell>
          <cell r="D3166" t="str">
            <v>HFF2M7028</v>
          </cell>
          <cell r="E3166" t="str">
            <v>HFF2MN0028</v>
          </cell>
          <cell r="F3166" t="str">
            <v>SCECO</v>
          </cell>
          <cell r="G3166" t="str">
            <v>Dead</v>
          </cell>
          <cell r="H3166" t="str">
            <v>NA</v>
          </cell>
          <cell r="I3166" t="str">
            <v>Latis</v>
          </cell>
          <cell r="J3166" t="str">
            <v>Less than 5 Sites</v>
          </cell>
          <cell r="K3166" t="str">
            <v>R1</v>
          </cell>
        </row>
        <row r="3167">
          <cell r="A3167" t="str">
            <v>DAM0283</v>
          </cell>
          <cell r="B3167" t="str">
            <v>DAM2M1283</v>
          </cell>
          <cell r="C3167" t="str">
            <v>DAM2M3283</v>
          </cell>
          <cell r="D3167" t="str">
            <v>DAM2M7283</v>
          </cell>
          <cell r="E3167" t="str">
            <v>DAM2MN0283</v>
          </cell>
          <cell r="F3167" t="str">
            <v>SCECO</v>
          </cell>
          <cell r="G3167" t="str">
            <v>Vandalized</v>
          </cell>
          <cell r="H3167" t="str">
            <v>NA</v>
          </cell>
          <cell r="I3167" t="str">
            <v>Latis</v>
          </cell>
          <cell r="J3167" t="str">
            <v>Less than 5 Sites</v>
          </cell>
          <cell r="K3167" t="str">
            <v>R1</v>
          </cell>
        </row>
        <row r="3168">
          <cell r="A3168" t="str">
            <v>HFF0034</v>
          </cell>
          <cell r="B3168" t="str">
            <v>HFF2M1034</v>
          </cell>
          <cell r="C3168" t="str">
            <v>HFF2M3034</v>
          </cell>
          <cell r="D3168" t="str">
            <v>HFF2M7034</v>
          </cell>
          <cell r="E3168" t="str">
            <v>HFF2MN0034</v>
          </cell>
          <cell r="F3168" t="str">
            <v>SCECO</v>
          </cell>
          <cell r="G3168" t="str">
            <v>Dead</v>
          </cell>
          <cell r="H3168" t="str">
            <v>NA</v>
          </cell>
          <cell r="I3168" t="str">
            <v>Latis</v>
          </cell>
          <cell r="J3168" t="str">
            <v>Less than 5 Sites</v>
          </cell>
          <cell r="K3168" t="str">
            <v>R1</v>
          </cell>
        </row>
        <row r="3169">
          <cell r="A3169" t="str">
            <v>MDN0786</v>
          </cell>
          <cell r="B3169" t="str">
            <v>MDN2M1786</v>
          </cell>
          <cell r="C3169" t="str">
            <v>MDN2M3786</v>
          </cell>
          <cell r="D3169" t="str">
            <v>MDN2M7786</v>
          </cell>
          <cell r="E3169" t="str">
            <v>MDN2MN0786</v>
          </cell>
          <cell r="F3169" t="str">
            <v>SCECO</v>
          </cell>
          <cell r="G3169" t="str">
            <v>Good</v>
          </cell>
          <cell r="H3169" t="str">
            <v>-</v>
          </cell>
          <cell r="I3169" t="str">
            <v>Latis</v>
          </cell>
          <cell r="J3169" t="str">
            <v>Less than 5 Sites</v>
          </cell>
          <cell r="K3169" t="str">
            <v>R3</v>
          </cell>
        </row>
        <row r="3170">
          <cell r="A3170" t="str">
            <v>HFF0036</v>
          </cell>
          <cell r="B3170" t="str">
            <v>HFF2M1036</v>
          </cell>
          <cell r="C3170" t="str">
            <v>HFF2M3036</v>
          </cell>
          <cell r="D3170" t="str">
            <v>HFF2M7036</v>
          </cell>
          <cell r="E3170" t="str">
            <v>HFF2MN0036</v>
          </cell>
          <cell r="F3170" t="str">
            <v>SCECO</v>
          </cell>
          <cell r="G3170" t="str">
            <v>Dead</v>
          </cell>
          <cell r="H3170" t="str">
            <v>NA</v>
          </cell>
          <cell r="I3170" t="str">
            <v>Latis</v>
          </cell>
          <cell r="J3170" t="str">
            <v>Less than 5 Sites</v>
          </cell>
          <cell r="K3170" t="str">
            <v>R1</v>
          </cell>
        </row>
        <row r="3171">
          <cell r="A3171" t="str">
            <v>MDN0791</v>
          </cell>
          <cell r="B3171" t="str">
            <v>MDN2M1791</v>
          </cell>
          <cell r="C3171" t="str">
            <v>MDN2M3791</v>
          </cell>
          <cell r="D3171" t="str">
            <v>MDN2M7791</v>
          </cell>
          <cell r="E3171" t="str">
            <v>MDN2MN0791</v>
          </cell>
          <cell r="F3171" t="str">
            <v>SCECO</v>
          </cell>
          <cell r="G3171" t="str">
            <v>Good</v>
          </cell>
          <cell r="H3171" t="str">
            <v>-</v>
          </cell>
          <cell r="I3171" t="str">
            <v>Latis</v>
          </cell>
          <cell r="J3171" t="str">
            <v>Less than 5 Sites</v>
          </cell>
          <cell r="K3171" t="str">
            <v>R3</v>
          </cell>
        </row>
        <row r="3172">
          <cell r="A3172" t="str">
            <v>MDN0768</v>
          </cell>
          <cell r="B3172" t="str">
            <v>MDN2M1768</v>
          </cell>
          <cell r="C3172" t="str">
            <v>MDN2M3768</v>
          </cell>
          <cell r="D3172" t="str">
            <v>MDN2M7768</v>
          </cell>
          <cell r="E3172" t="str">
            <v>MDN2MN0768</v>
          </cell>
          <cell r="F3172" t="str">
            <v>SCECO</v>
          </cell>
          <cell r="G3172" t="str">
            <v>Dead</v>
          </cell>
          <cell r="H3172" t="str">
            <v>-</v>
          </cell>
          <cell r="I3172" t="str">
            <v>Latis</v>
          </cell>
          <cell r="J3172" t="str">
            <v>Less than 5 Sites</v>
          </cell>
          <cell r="K3172" t="str">
            <v>R3</v>
          </cell>
        </row>
        <row r="3173">
          <cell r="A3173" t="str">
            <v>HFF0043</v>
          </cell>
          <cell r="B3173" t="str">
            <v>HFF2M1043</v>
          </cell>
          <cell r="C3173" t="str">
            <v>HFF2M3043</v>
          </cell>
          <cell r="D3173" t="str">
            <v>HFF2M7043</v>
          </cell>
          <cell r="E3173" t="str">
            <v>HFF2MN0043</v>
          </cell>
          <cell r="F3173" t="str">
            <v>SCECO</v>
          </cell>
          <cell r="G3173" t="str">
            <v>Dead</v>
          </cell>
          <cell r="H3173" t="str">
            <v>NA</v>
          </cell>
          <cell r="I3173" t="str">
            <v>Latis</v>
          </cell>
          <cell r="J3173" t="str">
            <v>Less than 5 Sites</v>
          </cell>
          <cell r="K3173" t="str">
            <v>R1</v>
          </cell>
        </row>
        <row r="3174">
          <cell r="A3174" t="str">
            <v>MDN0833</v>
          </cell>
          <cell r="B3174" t="str">
            <v>MDN2M1833</v>
          </cell>
          <cell r="C3174" t="str">
            <v>MDN2M3833</v>
          </cell>
          <cell r="D3174" t="str">
            <v>MDN2M7833</v>
          </cell>
          <cell r="E3174" t="str">
            <v>MDN2MN0833</v>
          </cell>
          <cell r="F3174" t="str">
            <v>SCECO</v>
          </cell>
          <cell r="G3174" t="str">
            <v>Good</v>
          </cell>
          <cell r="H3174" t="str">
            <v>-</v>
          </cell>
          <cell r="I3174" t="str">
            <v>Latis</v>
          </cell>
          <cell r="J3174" t="str">
            <v>Less than 5 Sites</v>
          </cell>
          <cell r="K3174" t="str">
            <v>R3</v>
          </cell>
        </row>
        <row r="3175">
          <cell r="A3175" t="str">
            <v>HFF0046</v>
          </cell>
          <cell r="B3175" t="str">
            <v>HFF2M1046</v>
          </cell>
          <cell r="C3175" t="str">
            <v>HFF2M3046</v>
          </cell>
          <cell r="D3175" t="str">
            <v>HFF2M7046</v>
          </cell>
          <cell r="E3175" t="str">
            <v>HFF2MN0046</v>
          </cell>
          <cell r="F3175" t="str">
            <v>SCECO</v>
          </cell>
          <cell r="G3175" t="str">
            <v>Dead</v>
          </cell>
          <cell r="H3175" t="str">
            <v>NA</v>
          </cell>
          <cell r="I3175" t="str">
            <v>Latis</v>
          </cell>
          <cell r="J3175" t="str">
            <v>Less than 5 Sites</v>
          </cell>
          <cell r="K3175" t="str">
            <v>R1</v>
          </cell>
        </row>
        <row r="3176">
          <cell r="A3176" t="str">
            <v>HAL0186</v>
          </cell>
          <cell r="B3176" t="str">
            <v>HAL2M1186</v>
          </cell>
          <cell r="C3176" t="str">
            <v>HAL2M3186</v>
          </cell>
          <cell r="D3176" t="str">
            <v>HAL2M7186</v>
          </cell>
          <cell r="E3176" t="str">
            <v>HAL2MN0186</v>
          </cell>
          <cell r="F3176" t="str">
            <v>SCECO</v>
          </cell>
          <cell r="G3176" t="str">
            <v>Vandalized</v>
          </cell>
          <cell r="H3176" t="str">
            <v>-</v>
          </cell>
          <cell r="I3176" t="str">
            <v>Latis</v>
          </cell>
          <cell r="J3176" t="str">
            <v>Less than 5 Sites</v>
          </cell>
          <cell r="K3176" t="str">
            <v>R3</v>
          </cell>
        </row>
        <row r="3177">
          <cell r="A3177" t="str">
            <v>HFF0048</v>
          </cell>
          <cell r="B3177" t="str">
            <v>HFF2M1048</v>
          </cell>
          <cell r="C3177" t="str">
            <v>HFF2M3048</v>
          </cell>
          <cell r="D3177" t="str">
            <v>HFF2M7048</v>
          </cell>
          <cell r="E3177" t="str">
            <v>HFF2MN0048</v>
          </cell>
          <cell r="F3177" t="str">
            <v>SCECO</v>
          </cell>
          <cell r="G3177" t="str">
            <v>Dead</v>
          </cell>
          <cell r="H3177" t="str">
            <v>NA</v>
          </cell>
          <cell r="I3177" t="str">
            <v>Latis</v>
          </cell>
          <cell r="J3177" t="str">
            <v>Less than 5 Sites</v>
          </cell>
          <cell r="K3177" t="str">
            <v>R1</v>
          </cell>
        </row>
        <row r="3178">
          <cell r="A3178" t="str">
            <v>DAM0288</v>
          </cell>
          <cell r="B3178" t="str">
            <v>DAM2M1288</v>
          </cell>
          <cell r="C3178" t="str">
            <v>DAM2M3288</v>
          </cell>
          <cell r="D3178" t="str">
            <v>DAM2M7288</v>
          </cell>
          <cell r="E3178" t="str">
            <v>DAM2MN0288</v>
          </cell>
          <cell r="F3178" t="str">
            <v>SCECO</v>
          </cell>
          <cell r="G3178" t="str">
            <v>Vandalized</v>
          </cell>
          <cell r="H3178" t="str">
            <v>NA</v>
          </cell>
          <cell r="I3178" t="str">
            <v>Latis</v>
          </cell>
          <cell r="J3178" t="str">
            <v>Less than 5 Sites</v>
          </cell>
          <cell r="K3178" t="str">
            <v>R1</v>
          </cell>
        </row>
        <row r="3179">
          <cell r="A3179" t="str">
            <v>MDN2130</v>
          </cell>
          <cell r="B3179" t="str">
            <v>MDN2M2130</v>
          </cell>
          <cell r="C3179" t="str">
            <v>MDN2M4130</v>
          </cell>
          <cell r="D3179" t="str">
            <v>MDN2M8130</v>
          </cell>
          <cell r="E3179" t="str">
            <v>MDN2MN2130</v>
          </cell>
          <cell r="F3179" t="str">
            <v>SCECO</v>
          </cell>
          <cell r="G3179" t="str">
            <v>Vandalized</v>
          </cell>
          <cell r="H3179" t="str">
            <v>-</v>
          </cell>
          <cell r="I3179" t="str">
            <v>Latis</v>
          </cell>
          <cell r="J3179" t="str">
            <v>Less than 5 Sites</v>
          </cell>
          <cell r="K3179" t="str">
            <v>R3</v>
          </cell>
        </row>
        <row r="3180">
          <cell r="A3180" t="str">
            <v>HFF0049</v>
          </cell>
          <cell r="B3180" t="str">
            <v>HFF2M1049</v>
          </cell>
          <cell r="C3180" t="str">
            <v>HFF2M3049</v>
          </cell>
          <cell r="D3180" t="str">
            <v>HFF2M7049</v>
          </cell>
          <cell r="E3180" t="str">
            <v>HFF2MN0049</v>
          </cell>
          <cell r="F3180" t="str">
            <v>SCECO</v>
          </cell>
          <cell r="G3180" t="str">
            <v>Dead</v>
          </cell>
          <cell r="H3180" t="str">
            <v>NA</v>
          </cell>
          <cell r="I3180" t="str">
            <v>Latis</v>
          </cell>
          <cell r="J3180" t="str">
            <v>Less than 5 Sites</v>
          </cell>
          <cell r="K3180" t="str">
            <v>R1</v>
          </cell>
        </row>
        <row r="3181">
          <cell r="A3181" t="str">
            <v>MDN0769</v>
          </cell>
          <cell r="B3181" t="str">
            <v>MDN2M1769</v>
          </cell>
          <cell r="C3181" t="str">
            <v>MDN2M3769</v>
          </cell>
          <cell r="D3181" t="str">
            <v>MDN2M7769</v>
          </cell>
          <cell r="E3181" t="str">
            <v>MDN2MN0769</v>
          </cell>
          <cell r="F3181" t="str">
            <v>SCECO</v>
          </cell>
          <cell r="G3181" t="str">
            <v>Dead</v>
          </cell>
          <cell r="H3181" t="str">
            <v>-</v>
          </cell>
          <cell r="I3181" t="str">
            <v>Latis</v>
          </cell>
          <cell r="J3181" t="str">
            <v>Less than 5 Sites</v>
          </cell>
          <cell r="K3181" t="str">
            <v>R3</v>
          </cell>
        </row>
        <row r="3182">
          <cell r="A3182" t="str">
            <v>DAM0289</v>
          </cell>
          <cell r="B3182" t="str">
            <v>DAM2M1289</v>
          </cell>
          <cell r="C3182" t="str">
            <v>DAM2M3289</v>
          </cell>
          <cell r="D3182" t="str">
            <v>DAM2M7289</v>
          </cell>
          <cell r="E3182" t="str">
            <v>DAM2MN0289</v>
          </cell>
          <cell r="F3182" t="str">
            <v>SCECO</v>
          </cell>
          <cell r="G3182" t="str">
            <v>Good</v>
          </cell>
          <cell r="H3182" t="str">
            <v>NA</v>
          </cell>
          <cell r="I3182" t="str">
            <v>Latis</v>
          </cell>
          <cell r="J3182" t="str">
            <v>Less than 5 Sites</v>
          </cell>
          <cell r="K3182" t="str">
            <v>R1</v>
          </cell>
        </row>
        <row r="3183">
          <cell r="A3183" t="str">
            <v>MDN2993</v>
          </cell>
          <cell r="B3183" t="str">
            <v>MDN2M2993</v>
          </cell>
          <cell r="C3183" t="str">
            <v>MDN2M4993</v>
          </cell>
          <cell r="D3183" t="str">
            <v>MDN2M8993</v>
          </cell>
          <cell r="E3183" t="str">
            <v>MDN2MN2993</v>
          </cell>
          <cell r="F3183" t="str">
            <v>SCECO</v>
          </cell>
          <cell r="G3183" t="str">
            <v>Dead</v>
          </cell>
          <cell r="H3183" t="str">
            <v>-</v>
          </cell>
          <cell r="I3183" t="str">
            <v>Latis</v>
          </cell>
          <cell r="J3183" t="str">
            <v>Less than 5 Sites</v>
          </cell>
          <cell r="K3183" t="str">
            <v>R3</v>
          </cell>
        </row>
        <row r="3184">
          <cell r="A3184" t="str">
            <v>HFF0052</v>
          </cell>
          <cell r="B3184" t="str">
            <v>HFF2M1052</v>
          </cell>
          <cell r="C3184" t="str">
            <v>HFF2M3052</v>
          </cell>
          <cell r="D3184" t="str">
            <v>HFF2M7052</v>
          </cell>
          <cell r="E3184" t="str">
            <v>HFF2MN0052</v>
          </cell>
          <cell r="F3184" t="str">
            <v>SCECO</v>
          </cell>
          <cell r="G3184" t="str">
            <v>Dead</v>
          </cell>
          <cell r="H3184" t="str">
            <v>NA</v>
          </cell>
          <cell r="I3184" t="str">
            <v>Latis</v>
          </cell>
          <cell r="J3184" t="str">
            <v>Less than 5 Sites</v>
          </cell>
          <cell r="K3184" t="str">
            <v>R1</v>
          </cell>
        </row>
        <row r="3185">
          <cell r="A3185" t="str">
            <v>MDN0774</v>
          </cell>
          <cell r="B3185" t="str">
            <v>MDN2M1774</v>
          </cell>
          <cell r="C3185" t="str">
            <v>MDN2M3774</v>
          </cell>
          <cell r="D3185" t="str">
            <v>MDN2M7774</v>
          </cell>
          <cell r="E3185" t="str">
            <v>MDN2MN0774</v>
          </cell>
          <cell r="F3185" t="str">
            <v>SCECO</v>
          </cell>
          <cell r="G3185" t="str">
            <v>Good</v>
          </cell>
          <cell r="H3185" t="str">
            <v>-</v>
          </cell>
          <cell r="I3185" t="str">
            <v>Latis</v>
          </cell>
          <cell r="J3185" t="str">
            <v>Less than 5 Sites</v>
          </cell>
          <cell r="K3185" t="str">
            <v>R3</v>
          </cell>
        </row>
        <row r="3186">
          <cell r="A3186" t="str">
            <v>HFF0055</v>
          </cell>
          <cell r="B3186" t="str">
            <v>HFF2M1055</v>
          </cell>
          <cell r="C3186" t="str">
            <v>HFF2M3055</v>
          </cell>
          <cell r="D3186" t="str">
            <v>HFF2M7055</v>
          </cell>
          <cell r="E3186" t="str">
            <v>HFF2MN0055</v>
          </cell>
          <cell r="F3186" t="str">
            <v>SCECO</v>
          </cell>
          <cell r="G3186" t="str">
            <v>Dead</v>
          </cell>
          <cell r="H3186" t="str">
            <v>NA</v>
          </cell>
          <cell r="I3186" t="str">
            <v>Latis</v>
          </cell>
          <cell r="J3186" t="str">
            <v>Less than 5 Sites</v>
          </cell>
          <cell r="K3186" t="str">
            <v>R1</v>
          </cell>
        </row>
        <row r="3187">
          <cell r="A3187" t="str">
            <v>DBTB0265</v>
          </cell>
          <cell r="B3187" t="str">
            <v>DBTB2M1265</v>
          </cell>
          <cell r="C3187" t="str">
            <v>DBTB2M3265</v>
          </cell>
          <cell r="D3187" t="str">
            <v>DBTB2M7265</v>
          </cell>
          <cell r="E3187"/>
          <cell r="F3187" t="str">
            <v>SCECO+STB</v>
          </cell>
          <cell r="G3187" t="str">
            <v>Good</v>
          </cell>
          <cell r="H3187" t="str">
            <v>No</v>
          </cell>
          <cell r="I3187" t="str">
            <v>Latis</v>
          </cell>
          <cell r="J3187" t="str">
            <v>VIP&amp;SPL Monitor</v>
          </cell>
          <cell r="K3187" t="str">
            <v>R3</v>
          </cell>
        </row>
        <row r="3188">
          <cell r="A3188" t="str">
            <v>HFF0058</v>
          </cell>
          <cell r="B3188" t="str">
            <v>HFF2M1058</v>
          </cell>
          <cell r="C3188" t="str">
            <v>HFF2M3058</v>
          </cell>
          <cell r="D3188" t="str">
            <v>HFF2M7058</v>
          </cell>
          <cell r="E3188" t="str">
            <v>HFF2MN0058</v>
          </cell>
          <cell r="F3188" t="str">
            <v>SCECO</v>
          </cell>
          <cell r="G3188" t="str">
            <v>Dead</v>
          </cell>
          <cell r="H3188" t="str">
            <v>NA</v>
          </cell>
          <cell r="I3188" t="str">
            <v>Latis</v>
          </cell>
          <cell r="J3188" t="str">
            <v>Less than 5 Sites</v>
          </cell>
          <cell r="K3188" t="str">
            <v>R1</v>
          </cell>
        </row>
        <row r="3189">
          <cell r="A3189" t="str">
            <v>DAM0293</v>
          </cell>
          <cell r="B3189" t="str">
            <v>DAM2M1293</v>
          </cell>
          <cell r="C3189" t="str">
            <v>DAM2M3293</v>
          </cell>
          <cell r="D3189" t="str">
            <v>DAM2M7293</v>
          </cell>
          <cell r="E3189" t="str">
            <v>DAM2MN0293</v>
          </cell>
          <cell r="F3189" t="str">
            <v>SCECO</v>
          </cell>
          <cell r="G3189" t="str">
            <v>Vandalized</v>
          </cell>
          <cell r="H3189" t="str">
            <v>NA</v>
          </cell>
          <cell r="I3189" t="str">
            <v>Latis</v>
          </cell>
          <cell r="J3189" t="str">
            <v>Less than 5 Sites</v>
          </cell>
          <cell r="K3189" t="str">
            <v>R1</v>
          </cell>
        </row>
        <row r="3190">
          <cell r="A3190" t="str">
            <v>HFF0064</v>
          </cell>
          <cell r="B3190" t="str">
            <v>HFF2M1064</v>
          </cell>
          <cell r="C3190" t="str">
            <v>HFF2M3064</v>
          </cell>
          <cell r="D3190" t="str">
            <v>HFF2M7064</v>
          </cell>
          <cell r="E3190" t="str">
            <v>HFF2MN0064</v>
          </cell>
          <cell r="F3190" t="str">
            <v>SCECO</v>
          </cell>
          <cell r="G3190" t="str">
            <v>Dead</v>
          </cell>
          <cell r="H3190" t="str">
            <v>NA</v>
          </cell>
          <cell r="I3190" t="str">
            <v>Latis</v>
          </cell>
          <cell r="J3190" t="str">
            <v>Less than 5 Sites</v>
          </cell>
          <cell r="K3190" t="str">
            <v>R1</v>
          </cell>
        </row>
        <row r="3191">
          <cell r="A3191" t="str">
            <v>MDN0770</v>
          </cell>
          <cell r="B3191" t="str">
            <v>MDN2M1770</v>
          </cell>
          <cell r="C3191" t="str">
            <v>MDN2M3770</v>
          </cell>
          <cell r="D3191" t="str">
            <v>MDN2M7770</v>
          </cell>
          <cell r="E3191" t="str">
            <v>MDN2MN0770</v>
          </cell>
          <cell r="F3191" t="str">
            <v>SCECO</v>
          </cell>
          <cell r="G3191" t="str">
            <v>Good</v>
          </cell>
          <cell r="H3191" t="str">
            <v>-</v>
          </cell>
          <cell r="I3191" t="str">
            <v>Latis</v>
          </cell>
          <cell r="J3191" t="str">
            <v>Less than 5 Sites</v>
          </cell>
          <cell r="K3191" t="str">
            <v>R3</v>
          </cell>
        </row>
        <row r="3192">
          <cell r="A3192" t="str">
            <v>HFF0072</v>
          </cell>
          <cell r="B3192" t="str">
            <v>HFF2M1072</v>
          </cell>
          <cell r="C3192" t="str">
            <v>HFF2M3072</v>
          </cell>
          <cell r="D3192" t="str">
            <v>HFF2M7072</v>
          </cell>
          <cell r="E3192" t="str">
            <v>HFF2MN0072</v>
          </cell>
          <cell r="F3192" t="str">
            <v>SCECO</v>
          </cell>
          <cell r="G3192" t="str">
            <v>Dead+Vandalized</v>
          </cell>
          <cell r="H3192" t="str">
            <v>NA</v>
          </cell>
          <cell r="I3192" t="str">
            <v>Latis</v>
          </cell>
          <cell r="J3192" t="str">
            <v>Less than 5 Sites</v>
          </cell>
          <cell r="K3192" t="str">
            <v>R1</v>
          </cell>
        </row>
        <row r="3193">
          <cell r="A3193" t="str">
            <v>HFF0074</v>
          </cell>
          <cell r="B3193" t="str">
            <v>HFF2M1074</v>
          </cell>
          <cell r="C3193" t="str">
            <v>HFF2M3074</v>
          </cell>
          <cell r="D3193" t="str">
            <v>HFF2M7074</v>
          </cell>
          <cell r="E3193" t="str">
            <v>HFF2MN0074</v>
          </cell>
          <cell r="F3193" t="str">
            <v>SCECO</v>
          </cell>
          <cell r="G3193" t="str">
            <v>Dead</v>
          </cell>
          <cell r="H3193" t="str">
            <v>NA</v>
          </cell>
          <cell r="I3193" t="str">
            <v>Latis</v>
          </cell>
          <cell r="J3193" t="str">
            <v>Less than 5 Sites</v>
          </cell>
          <cell r="K3193" t="str">
            <v>R1</v>
          </cell>
        </row>
        <row r="3194">
          <cell r="A3194" t="str">
            <v>DAM0295</v>
          </cell>
          <cell r="B3194" t="str">
            <v>DAM2M1295</v>
          </cell>
          <cell r="C3194" t="str">
            <v>DAM2M3295</v>
          </cell>
          <cell r="D3194" t="str">
            <v>DAM2M7295</v>
          </cell>
          <cell r="E3194" t="str">
            <v>DAM2MN0295</v>
          </cell>
          <cell r="F3194" t="str">
            <v>SCECO</v>
          </cell>
          <cell r="G3194" t="str">
            <v>Vandalized</v>
          </cell>
          <cell r="H3194" t="str">
            <v>NA</v>
          </cell>
          <cell r="I3194" t="str">
            <v>Latis</v>
          </cell>
          <cell r="J3194" t="str">
            <v>Less than 5 Sites</v>
          </cell>
          <cell r="K3194" t="str">
            <v>R1</v>
          </cell>
        </row>
        <row r="3195">
          <cell r="A3195" t="str">
            <v>HFF0490</v>
          </cell>
          <cell r="B3195" t="str">
            <v>HFF2M1490</v>
          </cell>
          <cell r="C3195" t="str">
            <v>HFF2M3490</v>
          </cell>
          <cell r="D3195" t="str">
            <v>HFF2M7490</v>
          </cell>
          <cell r="E3195" t="str">
            <v>HFF2MN0490</v>
          </cell>
          <cell r="F3195" t="str">
            <v>SCECO</v>
          </cell>
          <cell r="G3195" t="str">
            <v>Dead</v>
          </cell>
          <cell r="H3195" t="str">
            <v>NA</v>
          </cell>
          <cell r="I3195" t="str">
            <v>Latis</v>
          </cell>
          <cell r="J3195" t="str">
            <v>Less than 5 Sites</v>
          </cell>
          <cell r="K3195" t="str">
            <v>R1</v>
          </cell>
        </row>
        <row r="3196">
          <cell r="A3196" t="str">
            <v>DAM0380</v>
          </cell>
          <cell r="B3196" t="str">
            <v>DAM2M1380</v>
          </cell>
          <cell r="C3196" t="str">
            <v>DAM2M3380</v>
          </cell>
          <cell r="D3196" t="str">
            <v>DAM2M7380</v>
          </cell>
          <cell r="E3196" t="str">
            <v>DAM2MN0380</v>
          </cell>
          <cell r="F3196" t="str">
            <v>SCECO</v>
          </cell>
          <cell r="G3196" t="str">
            <v>Good</v>
          </cell>
          <cell r="H3196" t="str">
            <v>NA</v>
          </cell>
          <cell r="I3196" t="str">
            <v>Latis</v>
          </cell>
          <cell r="J3196" t="str">
            <v>Less than 5 Sites</v>
          </cell>
          <cell r="K3196" t="str">
            <v>R1</v>
          </cell>
        </row>
        <row r="3197">
          <cell r="A3197" t="str">
            <v>MDN0771</v>
          </cell>
          <cell r="B3197" t="str">
            <v>MDN2M1771</v>
          </cell>
          <cell r="C3197" t="str">
            <v>MDN2M3771</v>
          </cell>
          <cell r="D3197" t="str">
            <v>MDN2M7771</v>
          </cell>
          <cell r="E3197" t="str">
            <v>MDN2MN0771</v>
          </cell>
          <cell r="F3197" t="str">
            <v>SCECO</v>
          </cell>
          <cell r="G3197" t="str">
            <v>Good</v>
          </cell>
          <cell r="H3197" t="str">
            <v>-</v>
          </cell>
          <cell r="I3197" t="str">
            <v>Latis</v>
          </cell>
          <cell r="J3197" t="str">
            <v>Less than 5 Sites</v>
          </cell>
          <cell r="K3197" t="str">
            <v>R3</v>
          </cell>
        </row>
        <row r="3198">
          <cell r="A3198" t="str">
            <v>HFF0935</v>
          </cell>
          <cell r="B3198" t="str">
            <v>HFF2M1935</v>
          </cell>
          <cell r="C3198" t="str">
            <v>HFF2M3935</v>
          </cell>
          <cell r="D3198" t="str">
            <v>HFF2M7935</v>
          </cell>
          <cell r="E3198" t="str">
            <v>HFF2MN0935</v>
          </cell>
          <cell r="F3198" t="str">
            <v>SCECO</v>
          </cell>
          <cell r="G3198" t="str">
            <v>Dead</v>
          </cell>
          <cell r="H3198" t="str">
            <v>NA</v>
          </cell>
          <cell r="I3198" t="str">
            <v>Latis</v>
          </cell>
          <cell r="J3198" t="str">
            <v>Less than 5 Sites</v>
          </cell>
          <cell r="K3198" t="str">
            <v>R1</v>
          </cell>
        </row>
        <row r="3199">
          <cell r="A3199" t="str">
            <v>HFF0936</v>
          </cell>
          <cell r="B3199" t="str">
            <v>HFF2M1936</v>
          </cell>
          <cell r="C3199" t="str">
            <v>HFF2M3936</v>
          </cell>
          <cell r="D3199" t="str">
            <v>HFF2M7936</v>
          </cell>
          <cell r="E3199" t="str">
            <v>HFF2MN0936</v>
          </cell>
          <cell r="F3199" t="str">
            <v>SCECO</v>
          </cell>
          <cell r="G3199" t="str">
            <v>Dead</v>
          </cell>
          <cell r="H3199" t="str">
            <v>NA</v>
          </cell>
          <cell r="I3199" t="str">
            <v>Latis</v>
          </cell>
          <cell r="J3199" t="str">
            <v>Less than 5 Sites</v>
          </cell>
          <cell r="K3199" t="str">
            <v>R1</v>
          </cell>
        </row>
        <row r="3200">
          <cell r="A3200" t="str">
            <v>DAM0400</v>
          </cell>
          <cell r="B3200" t="str">
            <v>DAM2M1400</v>
          </cell>
          <cell r="C3200" t="str">
            <v>DAM2M3400</v>
          </cell>
          <cell r="D3200" t="str">
            <v>DAM2M7400</v>
          </cell>
          <cell r="E3200" t="str">
            <v>DAM2MN0400</v>
          </cell>
          <cell r="F3200" t="str">
            <v>SCECO</v>
          </cell>
          <cell r="G3200" t="str">
            <v>Vandalized</v>
          </cell>
          <cell r="H3200" t="str">
            <v>NA</v>
          </cell>
          <cell r="I3200" t="str">
            <v>Latis</v>
          </cell>
          <cell r="J3200" t="str">
            <v>Less than 5 Sites</v>
          </cell>
          <cell r="K3200" t="str">
            <v>R1</v>
          </cell>
        </row>
        <row r="3201">
          <cell r="A3201" t="str">
            <v>HFF0938</v>
          </cell>
          <cell r="B3201" t="str">
            <v>HFF2M1938</v>
          </cell>
          <cell r="C3201" t="str">
            <v>HFF2M3938</v>
          </cell>
          <cell r="D3201" t="str">
            <v>HFF2M7938</v>
          </cell>
          <cell r="E3201" t="str">
            <v>HFF2MN0938</v>
          </cell>
          <cell r="F3201" t="str">
            <v>SCECO</v>
          </cell>
          <cell r="G3201" t="str">
            <v>Dead</v>
          </cell>
          <cell r="H3201" t="str">
            <v>NA</v>
          </cell>
          <cell r="I3201" t="str">
            <v>Latis</v>
          </cell>
          <cell r="J3201" t="str">
            <v>Less than 5 Sites</v>
          </cell>
          <cell r="K3201" t="str">
            <v>R1</v>
          </cell>
        </row>
        <row r="3202">
          <cell r="A3202" t="str">
            <v>DAM2403</v>
          </cell>
          <cell r="B3202" t="str">
            <v>DAM2M2403</v>
          </cell>
          <cell r="C3202" t="str">
            <v>DAM2M4403</v>
          </cell>
          <cell r="D3202" t="str">
            <v>DAM2M8403</v>
          </cell>
          <cell r="E3202" t="str">
            <v>DAM2MN2403</v>
          </cell>
          <cell r="F3202" t="str">
            <v>SCECO</v>
          </cell>
          <cell r="G3202" t="str">
            <v>Vandalized</v>
          </cell>
          <cell r="H3202" t="str">
            <v>NA</v>
          </cell>
          <cell r="I3202" t="str">
            <v>Latis</v>
          </cell>
          <cell r="J3202" t="str">
            <v>Less than 5 Sites</v>
          </cell>
          <cell r="K3202" t="str">
            <v>R1</v>
          </cell>
        </row>
        <row r="3203">
          <cell r="A3203" t="str">
            <v>HFF0940</v>
          </cell>
          <cell r="B3203" t="str">
            <v>HFF2M1940</v>
          </cell>
          <cell r="C3203" t="str">
            <v>HFF2M3940</v>
          </cell>
          <cell r="D3203" t="str">
            <v>HFF2M7940</v>
          </cell>
          <cell r="E3203"/>
          <cell r="F3203" t="str">
            <v>SCECO</v>
          </cell>
          <cell r="G3203" t="str">
            <v>Dead</v>
          </cell>
          <cell r="H3203" t="str">
            <v>NA</v>
          </cell>
          <cell r="I3203" t="str">
            <v>Latis</v>
          </cell>
          <cell r="J3203" t="str">
            <v>Less than 5 Sites</v>
          </cell>
          <cell r="K3203" t="str">
            <v>R1</v>
          </cell>
        </row>
        <row r="3204">
          <cell r="A3204" t="str">
            <v>HFF0941</v>
          </cell>
          <cell r="B3204" t="str">
            <v>HFF2M1941</v>
          </cell>
          <cell r="C3204" t="str">
            <v>HFF2M3941</v>
          </cell>
          <cell r="D3204" t="str">
            <v>HFF2M7941</v>
          </cell>
          <cell r="E3204" t="str">
            <v>HFF2MN0941</v>
          </cell>
          <cell r="F3204" t="str">
            <v>SCECO</v>
          </cell>
          <cell r="G3204" t="str">
            <v>Dead</v>
          </cell>
          <cell r="H3204" t="str">
            <v>NA</v>
          </cell>
          <cell r="I3204" t="str">
            <v>Latis</v>
          </cell>
          <cell r="J3204" t="str">
            <v>Less than 5 Sites</v>
          </cell>
          <cell r="K3204" t="str">
            <v>R1</v>
          </cell>
        </row>
        <row r="3205">
          <cell r="A3205" t="str">
            <v>HFF0943</v>
          </cell>
          <cell r="B3205" t="str">
            <v>HFF2M1943</v>
          </cell>
          <cell r="C3205" t="str">
            <v>HFF2M3943</v>
          </cell>
          <cell r="D3205" t="str">
            <v>HFF2M7943</v>
          </cell>
          <cell r="E3205" t="str">
            <v>HFF2MN0943</v>
          </cell>
          <cell r="F3205" t="str">
            <v>SCECO</v>
          </cell>
          <cell r="G3205" t="str">
            <v>Dead</v>
          </cell>
          <cell r="H3205" t="str">
            <v>NA</v>
          </cell>
          <cell r="I3205" t="str">
            <v>Latis</v>
          </cell>
          <cell r="J3205" t="str">
            <v>Less than 5 Sites</v>
          </cell>
          <cell r="K3205" t="str">
            <v>R1</v>
          </cell>
        </row>
        <row r="3206">
          <cell r="A3206" t="str">
            <v>HFF0946</v>
          </cell>
          <cell r="B3206" t="str">
            <v>HFF2M1946</v>
          </cell>
          <cell r="C3206" t="str">
            <v>HFF2M3946</v>
          </cell>
          <cell r="D3206" t="str">
            <v>HFF2M7946</v>
          </cell>
          <cell r="E3206" t="str">
            <v>HFF2MN0946</v>
          </cell>
          <cell r="F3206" t="str">
            <v>SCECO</v>
          </cell>
          <cell r="G3206" t="str">
            <v>Dead</v>
          </cell>
          <cell r="H3206" t="str">
            <v>NA</v>
          </cell>
          <cell r="I3206" t="str">
            <v>Latis</v>
          </cell>
          <cell r="J3206" t="str">
            <v>Less than 5 Sites</v>
          </cell>
          <cell r="K3206" t="str">
            <v>R1</v>
          </cell>
        </row>
        <row r="3207">
          <cell r="A3207" t="str">
            <v>DAM0985</v>
          </cell>
          <cell r="B3207" t="str">
            <v>DAM2M1985</v>
          </cell>
          <cell r="C3207" t="str">
            <v>DAM2M3985</v>
          </cell>
          <cell r="D3207" t="str">
            <v>DAM2M7985</v>
          </cell>
          <cell r="E3207" t="str">
            <v>DAM2MN0985</v>
          </cell>
          <cell r="F3207" t="str">
            <v>SCECO</v>
          </cell>
          <cell r="G3207" t="str">
            <v>Weak</v>
          </cell>
          <cell r="H3207" t="str">
            <v>NA</v>
          </cell>
          <cell r="I3207" t="str">
            <v>Latis</v>
          </cell>
          <cell r="J3207" t="str">
            <v>Less than 5 Sites</v>
          </cell>
          <cell r="K3207" t="str">
            <v>R1</v>
          </cell>
        </row>
        <row r="3208">
          <cell r="A3208" t="str">
            <v>HFF0961</v>
          </cell>
          <cell r="B3208" t="str">
            <v>HFF2M1961</v>
          </cell>
          <cell r="C3208" t="str">
            <v>HFF2M3961</v>
          </cell>
          <cell r="D3208" t="str">
            <v>HFF2M7961</v>
          </cell>
          <cell r="E3208" t="str">
            <v>HFF2MN0961</v>
          </cell>
          <cell r="F3208" t="str">
            <v>SCECO</v>
          </cell>
          <cell r="G3208" t="str">
            <v>Dead</v>
          </cell>
          <cell r="H3208" t="str">
            <v>NA</v>
          </cell>
          <cell r="I3208" t="str">
            <v>Latis</v>
          </cell>
          <cell r="J3208" t="str">
            <v>Less than 5 Sites</v>
          </cell>
          <cell r="K3208" t="str">
            <v>R1</v>
          </cell>
        </row>
        <row r="3209">
          <cell r="A3209" t="str">
            <v>DBTB0272</v>
          </cell>
          <cell r="B3209" t="str">
            <v>DBTB2M5272</v>
          </cell>
          <cell r="C3209"/>
          <cell r="D3209"/>
          <cell r="E3209"/>
          <cell r="F3209" t="str">
            <v>Generator-DG</v>
          </cell>
          <cell r="G3209" t="str">
            <v>Good</v>
          </cell>
          <cell r="H3209" t="str">
            <v xml:space="preserve">Yes </v>
          </cell>
          <cell r="I3209" t="str">
            <v>Latis</v>
          </cell>
          <cell r="J3209" t="str">
            <v>Hub Site (More than 10 Sites)</v>
          </cell>
          <cell r="K3209" t="str">
            <v>R3</v>
          </cell>
        </row>
        <row r="3210">
          <cell r="A3210" t="str">
            <v>HFF0973</v>
          </cell>
          <cell r="B3210" t="str">
            <v>HFF2M1973</v>
          </cell>
          <cell r="C3210" t="str">
            <v>HFF2M3973</v>
          </cell>
          <cell r="D3210" t="str">
            <v>HFF2M7973</v>
          </cell>
          <cell r="E3210" t="str">
            <v>HFF2MN0973</v>
          </cell>
          <cell r="F3210" t="str">
            <v>SCECO</v>
          </cell>
          <cell r="G3210" t="str">
            <v>Dead+&lt;No BB&gt;</v>
          </cell>
          <cell r="H3210" t="str">
            <v>NA</v>
          </cell>
          <cell r="I3210" t="str">
            <v>Latis</v>
          </cell>
          <cell r="J3210" t="str">
            <v>Less than 5 Sites</v>
          </cell>
          <cell r="K3210" t="str">
            <v>R1</v>
          </cell>
        </row>
        <row r="3211">
          <cell r="A3211" t="str">
            <v>KBR0308</v>
          </cell>
          <cell r="B3211" t="str">
            <v>KBR2M1308</v>
          </cell>
          <cell r="C3211" t="str">
            <v>KBR2M3308</v>
          </cell>
          <cell r="D3211" t="str">
            <v>KBR2M7308</v>
          </cell>
          <cell r="E3211" t="str">
            <v>KBR2MN0308</v>
          </cell>
          <cell r="F3211" t="str">
            <v>SCECO</v>
          </cell>
          <cell r="G3211" t="str">
            <v>Good</v>
          </cell>
          <cell r="H3211" t="str">
            <v>NA</v>
          </cell>
          <cell r="I3211" t="str">
            <v>Latis</v>
          </cell>
          <cell r="J3211" t="str">
            <v>Less than 5 Sites</v>
          </cell>
          <cell r="K3211" t="str">
            <v>R1</v>
          </cell>
        </row>
        <row r="3212">
          <cell r="A3212" t="str">
            <v>DAM0308</v>
          </cell>
          <cell r="B3212" t="str">
            <v>DAM2M1308</v>
          </cell>
          <cell r="C3212" t="str">
            <v>DAM2M3308</v>
          </cell>
          <cell r="D3212" t="str">
            <v>DAM2M7308</v>
          </cell>
          <cell r="E3212" t="str">
            <v>DAM2MN0308</v>
          </cell>
          <cell r="F3212" t="str">
            <v>SCECO</v>
          </cell>
          <cell r="G3212" t="str">
            <v>Vandalized+Vandalized</v>
          </cell>
          <cell r="H3212" t="str">
            <v>NA</v>
          </cell>
          <cell r="I3212" t="str">
            <v>Latis</v>
          </cell>
          <cell r="J3212" t="str">
            <v>Less than 5 Sites</v>
          </cell>
          <cell r="K3212" t="str">
            <v>R1</v>
          </cell>
        </row>
        <row r="3213">
          <cell r="A3213" t="str">
            <v>MDN0773</v>
          </cell>
          <cell r="B3213" t="str">
            <v>MDN2M1773</v>
          </cell>
          <cell r="C3213" t="str">
            <v>MDN2M3773</v>
          </cell>
          <cell r="D3213" t="str">
            <v>MDN2M7773</v>
          </cell>
          <cell r="E3213" t="str">
            <v>MDN2MN0773</v>
          </cell>
          <cell r="F3213" t="str">
            <v>SCECO</v>
          </cell>
          <cell r="G3213" t="str">
            <v>Good</v>
          </cell>
          <cell r="H3213" t="str">
            <v>-</v>
          </cell>
          <cell r="I3213" t="str">
            <v>Latis</v>
          </cell>
          <cell r="J3213" t="str">
            <v>DWDM-IPRAN Nodes</v>
          </cell>
          <cell r="K3213" t="str">
            <v>R3</v>
          </cell>
        </row>
        <row r="3214">
          <cell r="A3214" t="str">
            <v>HFF0981</v>
          </cell>
          <cell r="B3214" t="str">
            <v>HFF2M1981</v>
          </cell>
          <cell r="C3214" t="str">
            <v>HFF2M3981</v>
          </cell>
          <cell r="D3214" t="str">
            <v>HFF2M7981</v>
          </cell>
          <cell r="E3214" t="str">
            <v>HFF2MN0981</v>
          </cell>
          <cell r="F3214" t="str">
            <v>SCECO</v>
          </cell>
          <cell r="G3214" t="str">
            <v>Dead</v>
          </cell>
          <cell r="H3214" t="str">
            <v>NA</v>
          </cell>
          <cell r="I3214" t="str">
            <v>Latis</v>
          </cell>
          <cell r="J3214" t="str">
            <v>Less than 5 Sites</v>
          </cell>
          <cell r="K3214" t="str">
            <v>R1</v>
          </cell>
        </row>
        <row r="3215">
          <cell r="A3215" t="str">
            <v>DAM2474</v>
          </cell>
          <cell r="B3215" t="str">
            <v>DAM2M2474</v>
          </cell>
          <cell r="C3215" t="str">
            <v>DAM2M4474</v>
          </cell>
          <cell r="D3215" t="str">
            <v>DAM2M8474</v>
          </cell>
          <cell r="E3215" t="str">
            <v>DAM2MN2474</v>
          </cell>
          <cell r="F3215" t="str">
            <v>SCECO</v>
          </cell>
          <cell r="G3215" t="str">
            <v>Vandalized</v>
          </cell>
          <cell r="H3215" t="str">
            <v>NA</v>
          </cell>
          <cell r="I3215" t="str">
            <v>Latis</v>
          </cell>
          <cell r="J3215" t="str">
            <v>Less than 5 Sites</v>
          </cell>
          <cell r="K3215" t="str">
            <v>R1</v>
          </cell>
        </row>
        <row r="3216">
          <cell r="A3216" t="str">
            <v>DAM0309</v>
          </cell>
          <cell r="B3216" t="str">
            <v>DAM2M1309</v>
          </cell>
          <cell r="C3216" t="str">
            <v>DAM2M3309</v>
          </cell>
          <cell r="D3216" t="str">
            <v>DAM2M7309</v>
          </cell>
          <cell r="E3216" t="str">
            <v>DAM2MN0309</v>
          </cell>
          <cell r="F3216" t="str">
            <v>SCECO</v>
          </cell>
          <cell r="G3216" t="str">
            <v>Vandalized</v>
          </cell>
          <cell r="H3216" t="str">
            <v>NA</v>
          </cell>
          <cell r="I3216" t="str">
            <v>Latis</v>
          </cell>
          <cell r="J3216" t="str">
            <v>Less than 5 Sites</v>
          </cell>
          <cell r="K3216" t="str">
            <v>R1</v>
          </cell>
        </row>
        <row r="3217">
          <cell r="A3217" t="str">
            <v>RIY0003</v>
          </cell>
          <cell r="B3217" t="str">
            <v>RIY2M1003</v>
          </cell>
          <cell r="C3217"/>
          <cell r="D3217" t="str">
            <v>RIY2M7003</v>
          </cell>
          <cell r="E3217" t="str">
            <v>RIY2MN0003</v>
          </cell>
          <cell r="F3217" t="str">
            <v>SCECO</v>
          </cell>
          <cell r="G3217" t="str">
            <v>Good</v>
          </cell>
          <cell r="H3217" t="str">
            <v>NA</v>
          </cell>
          <cell r="I3217" t="str">
            <v>Latis</v>
          </cell>
          <cell r="J3217" t="str">
            <v>VIP&amp;SPL Monitor</v>
          </cell>
          <cell r="K3217" t="str">
            <v>R2</v>
          </cell>
        </row>
        <row r="3218">
          <cell r="A3218" t="str">
            <v>HFF2162</v>
          </cell>
          <cell r="B3218" t="str">
            <v>HFF2M2162</v>
          </cell>
          <cell r="C3218" t="str">
            <v>HFF2M4162</v>
          </cell>
          <cell r="D3218" t="str">
            <v>HFF2M8162</v>
          </cell>
          <cell r="E3218" t="str">
            <v>HFF2MN2162</v>
          </cell>
          <cell r="F3218" t="str">
            <v>SCECO</v>
          </cell>
          <cell r="G3218" t="str">
            <v>Dead+Vandalized</v>
          </cell>
          <cell r="H3218" t="str">
            <v>NA</v>
          </cell>
          <cell r="I3218" t="str">
            <v>Latis</v>
          </cell>
          <cell r="J3218" t="str">
            <v>Less than 5 Sites</v>
          </cell>
          <cell r="K3218" t="str">
            <v>R1</v>
          </cell>
        </row>
        <row r="3219">
          <cell r="A3219" t="str">
            <v>HFF0017</v>
          </cell>
          <cell r="B3219" t="str">
            <v>HFF2M1017</v>
          </cell>
          <cell r="C3219" t="str">
            <v>HFF2M3017</v>
          </cell>
          <cell r="D3219" t="str">
            <v>HFF2M7017</v>
          </cell>
          <cell r="E3219" t="str">
            <v>HFF2MN0017</v>
          </cell>
          <cell r="F3219" t="str">
            <v>SCECO</v>
          </cell>
          <cell r="G3219" t="str">
            <v>Good</v>
          </cell>
          <cell r="H3219" t="str">
            <v>NA</v>
          </cell>
          <cell r="I3219" t="str">
            <v>Latis</v>
          </cell>
          <cell r="J3219" t="str">
            <v>Less than 5 Sites</v>
          </cell>
          <cell r="K3219" t="str">
            <v>R1</v>
          </cell>
        </row>
        <row r="3220">
          <cell r="A3220" t="str">
            <v>DAM0310</v>
          </cell>
          <cell r="B3220" t="str">
            <v>DAM2M1310</v>
          </cell>
          <cell r="C3220" t="str">
            <v>DAM2M3310</v>
          </cell>
          <cell r="D3220" t="str">
            <v>DAM2M7310</v>
          </cell>
          <cell r="E3220" t="str">
            <v>DAM2MN0310</v>
          </cell>
          <cell r="F3220" t="str">
            <v>SCECO</v>
          </cell>
          <cell r="G3220" t="str">
            <v>Vandalized</v>
          </cell>
          <cell r="H3220" t="str">
            <v>NA</v>
          </cell>
          <cell r="I3220" t="str">
            <v>Latis</v>
          </cell>
          <cell r="J3220" t="str">
            <v>Less than 5 Sites</v>
          </cell>
          <cell r="K3220" t="str">
            <v>R1</v>
          </cell>
        </row>
        <row r="3221">
          <cell r="A3221" t="str">
            <v>DBTB0273</v>
          </cell>
          <cell r="B3221" t="str">
            <v>DBTB2M5273</v>
          </cell>
          <cell r="C3221"/>
          <cell r="D3221"/>
          <cell r="E3221"/>
          <cell r="F3221" t="str">
            <v>Generator-DG</v>
          </cell>
          <cell r="G3221" t="str">
            <v>Good</v>
          </cell>
          <cell r="H3221" t="str">
            <v xml:space="preserve">Yes </v>
          </cell>
          <cell r="I3221" t="str">
            <v>Latis</v>
          </cell>
          <cell r="J3221" t="str">
            <v>Hub Site (More than 10 Sites)</v>
          </cell>
          <cell r="K3221" t="str">
            <v>R3</v>
          </cell>
        </row>
        <row r="3222">
          <cell r="A3222" t="str">
            <v>HFF2186</v>
          </cell>
          <cell r="B3222" t="str">
            <v>HFF2M2186</v>
          </cell>
          <cell r="C3222" t="str">
            <v>HFF2M4186</v>
          </cell>
          <cell r="D3222" t="str">
            <v>HFF2M8186</v>
          </cell>
          <cell r="E3222" t="str">
            <v>HFF2MN2186</v>
          </cell>
          <cell r="F3222" t="str">
            <v>SCECO</v>
          </cell>
          <cell r="G3222" t="str">
            <v>Dead</v>
          </cell>
          <cell r="H3222" t="str">
            <v>NA</v>
          </cell>
          <cell r="I3222" t="str">
            <v>Latis</v>
          </cell>
          <cell r="J3222" t="str">
            <v>Less than 5 Sites</v>
          </cell>
          <cell r="K3222" t="str">
            <v>R1</v>
          </cell>
        </row>
        <row r="3223">
          <cell r="A3223" t="str">
            <v>HFF0019</v>
          </cell>
          <cell r="B3223" t="str">
            <v>HFF2M1019</v>
          </cell>
          <cell r="C3223" t="str">
            <v>HFF2M3019</v>
          </cell>
          <cell r="D3223" t="str">
            <v>HFF2M7019</v>
          </cell>
          <cell r="E3223" t="str">
            <v>HFF2MN0019</v>
          </cell>
          <cell r="F3223" t="str">
            <v>SCECO</v>
          </cell>
          <cell r="G3223" t="str">
            <v>Good</v>
          </cell>
          <cell r="H3223" t="str">
            <v>NA</v>
          </cell>
          <cell r="I3223" t="str">
            <v>Latis</v>
          </cell>
          <cell r="J3223" t="str">
            <v>Less than 5 Sites</v>
          </cell>
          <cell r="K3223" t="str">
            <v>R1</v>
          </cell>
        </row>
        <row r="3224">
          <cell r="A3224" t="str">
            <v>DAM0312</v>
          </cell>
          <cell r="B3224" t="str">
            <v>DAM2M1312</v>
          </cell>
          <cell r="C3224" t="str">
            <v>DAM2M3312</v>
          </cell>
          <cell r="D3224" t="str">
            <v>DAM2M7312</v>
          </cell>
          <cell r="E3224" t="str">
            <v>DAM2MN0312</v>
          </cell>
          <cell r="F3224" t="str">
            <v>SCECO</v>
          </cell>
          <cell r="G3224" t="str">
            <v>Good</v>
          </cell>
          <cell r="H3224" t="str">
            <v>NA</v>
          </cell>
          <cell r="I3224" t="str">
            <v>Latis</v>
          </cell>
          <cell r="J3224" t="str">
            <v>Less than 5 Sites</v>
          </cell>
          <cell r="K3224" t="str">
            <v>R1</v>
          </cell>
        </row>
        <row r="3225">
          <cell r="A3225" t="str">
            <v>RIY0121</v>
          </cell>
          <cell r="B3225" t="str">
            <v>RIY2M1121</v>
          </cell>
          <cell r="C3225"/>
          <cell r="D3225" t="str">
            <v>RIY2M7121</v>
          </cell>
          <cell r="E3225" t="str">
            <v>RIY2MN0121</v>
          </cell>
          <cell r="F3225" t="str">
            <v>SCECO</v>
          </cell>
          <cell r="G3225" t="str">
            <v>Good</v>
          </cell>
          <cell r="H3225" t="str">
            <v>NA</v>
          </cell>
          <cell r="I3225" t="str">
            <v>Latis</v>
          </cell>
          <cell r="J3225" t="str">
            <v>Hub Site (More than 10 Sites)</v>
          </cell>
          <cell r="K3225" t="str">
            <v>R2</v>
          </cell>
        </row>
        <row r="3226">
          <cell r="A3226" t="str">
            <v>HFF2190</v>
          </cell>
          <cell r="B3226" t="str">
            <v>HFF2M2190</v>
          </cell>
          <cell r="C3226" t="str">
            <v>HFF2M4190</v>
          </cell>
          <cell r="D3226" t="str">
            <v>HFF2M8190</v>
          </cell>
          <cell r="E3226" t="str">
            <v>HFF2MN2190</v>
          </cell>
          <cell r="F3226" t="str">
            <v>SCECO</v>
          </cell>
          <cell r="G3226" t="str">
            <v>Dead</v>
          </cell>
          <cell r="H3226" t="str">
            <v>NA</v>
          </cell>
          <cell r="I3226" t="str">
            <v>Latis</v>
          </cell>
          <cell r="J3226" t="str">
            <v>Less than 5 Sites</v>
          </cell>
          <cell r="K3226" t="str">
            <v>R1</v>
          </cell>
        </row>
        <row r="3227">
          <cell r="A3227" t="str">
            <v>HFF0026</v>
          </cell>
          <cell r="B3227" t="str">
            <v>HFF2M1026</v>
          </cell>
          <cell r="C3227" t="str">
            <v>HFF2M3026</v>
          </cell>
          <cell r="D3227" t="str">
            <v>HFF2M7026</v>
          </cell>
          <cell r="E3227" t="str">
            <v>HFF2MN0026</v>
          </cell>
          <cell r="F3227" t="str">
            <v>SCECO</v>
          </cell>
          <cell r="G3227" t="str">
            <v>Good</v>
          </cell>
          <cell r="H3227" t="str">
            <v>NA</v>
          </cell>
          <cell r="I3227" t="str">
            <v>Latis</v>
          </cell>
          <cell r="J3227" t="str">
            <v>Less than 5 Sites</v>
          </cell>
          <cell r="K3227" t="str">
            <v>R1</v>
          </cell>
        </row>
        <row r="3228">
          <cell r="A3228" t="str">
            <v>DAM0313</v>
          </cell>
          <cell r="B3228" t="str">
            <v>DAM2M1313</v>
          </cell>
          <cell r="C3228" t="str">
            <v>DAM2M3313</v>
          </cell>
          <cell r="D3228" t="str">
            <v>DAM2M7313</v>
          </cell>
          <cell r="E3228" t="str">
            <v>DAM2MN0313</v>
          </cell>
          <cell r="F3228" t="str">
            <v>SCECO</v>
          </cell>
          <cell r="G3228" t="str">
            <v>Good</v>
          </cell>
          <cell r="H3228" t="str">
            <v>NA</v>
          </cell>
          <cell r="I3228" t="str">
            <v>Latis</v>
          </cell>
          <cell r="J3228" t="str">
            <v>VIP&amp;SPL Monitor</v>
          </cell>
          <cell r="K3228" t="str">
            <v>R1</v>
          </cell>
        </row>
        <row r="3229">
          <cell r="A3229" t="str">
            <v>HFF0939</v>
          </cell>
          <cell r="B3229" t="str">
            <v>HFF2M1939</v>
          </cell>
          <cell r="C3229" t="str">
            <v>HFF2M3939</v>
          </cell>
          <cell r="D3229" t="str">
            <v>HFF2M7939</v>
          </cell>
          <cell r="E3229" t="str">
            <v>HFF2MN0939</v>
          </cell>
          <cell r="F3229" t="str">
            <v>SCECO</v>
          </cell>
          <cell r="G3229" t="str">
            <v>Weak</v>
          </cell>
          <cell r="H3229" t="str">
            <v>NA</v>
          </cell>
          <cell r="I3229" t="str">
            <v>Latis</v>
          </cell>
          <cell r="J3229" t="str">
            <v>Less than 5 Sites</v>
          </cell>
          <cell r="K3229" t="str">
            <v>R1</v>
          </cell>
        </row>
        <row r="3230">
          <cell r="A3230" t="str">
            <v>HFF2343</v>
          </cell>
          <cell r="B3230" t="str">
            <v>HFF2M2343</v>
          </cell>
          <cell r="C3230" t="str">
            <v>HFF2M4343</v>
          </cell>
          <cell r="D3230" t="str">
            <v>HFF2M8343</v>
          </cell>
          <cell r="E3230" t="str">
            <v>HFF2MN2343</v>
          </cell>
          <cell r="F3230" t="str">
            <v>SCECO</v>
          </cell>
          <cell r="G3230" t="str">
            <v>Dead</v>
          </cell>
          <cell r="H3230" t="str">
            <v>NA</v>
          </cell>
          <cell r="I3230" t="str">
            <v>Latis</v>
          </cell>
          <cell r="J3230" t="str">
            <v>Less than 5 Sites</v>
          </cell>
          <cell r="K3230" t="str">
            <v>R1</v>
          </cell>
        </row>
        <row r="3231">
          <cell r="A3231" t="str">
            <v>RIY0135</v>
          </cell>
          <cell r="B3231" t="str">
            <v>RIY2M1135</v>
          </cell>
          <cell r="C3231"/>
          <cell r="D3231" t="str">
            <v>RIY2M7135</v>
          </cell>
          <cell r="E3231" t="str">
            <v>RIY2MN0135</v>
          </cell>
          <cell r="F3231" t="str">
            <v>SCECO</v>
          </cell>
          <cell r="G3231" t="str">
            <v>In progress</v>
          </cell>
          <cell r="H3231" t="str">
            <v>NA</v>
          </cell>
          <cell r="I3231" t="str">
            <v>Latis</v>
          </cell>
          <cell r="J3231" t="str">
            <v>Less than 5 Sites</v>
          </cell>
          <cell r="K3231" t="str">
            <v>R2</v>
          </cell>
        </row>
        <row r="3232">
          <cell r="A3232" t="str">
            <v>DAM0316</v>
          </cell>
          <cell r="B3232" t="str">
            <v>DAM2M1316</v>
          </cell>
          <cell r="C3232" t="str">
            <v>DAM2M3316</v>
          </cell>
          <cell r="D3232" t="str">
            <v>DAM2M7316</v>
          </cell>
          <cell r="E3232" t="str">
            <v>DAM2MN0316</v>
          </cell>
          <cell r="F3232" t="str">
            <v>SCECO</v>
          </cell>
          <cell r="G3232" t="str">
            <v>Vandalized</v>
          </cell>
          <cell r="H3232" t="str">
            <v>NA</v>
          </cell>
          <cell r="I3232" t="str">
            <v>Latis</v>
          </cell>
          <cell r="J3232" t="str">
            <v>Less than 5 Sites</v>
          </cell>
          <cell r="K3232" t="str">
            <v>R1</v>
          </cell>
        </row>
        <row r="3233">
          <cell r="A3233" t="str">
            <v>HFF0934</v>
          </cell>
          <cell r="B3233" t="str">
            <v>HFF2M1934</v>
          </cell>
          <cell r="C3233" t="str">
            <v>HFF2M3934</v>
          </cell>
          <cell r="D3233" t="str">
            <v>HFF2M7934</v>
          </cell>
          <cell r="E3233" t="str">
            <v>HFF2MN0934</v>
          </cell>
          <cell r="F3233" t="str">
            <v>SCECO</v>
          </cell>
          <cell r="G3233" t="str">
            <v>Vandalized</v>
          </cell>
          <cell r="H3233" t="str">
            <v>NA</v>
          </cell>
          <cell r="I3233" t="str">
            <v>Latis</v>
          </cell>
          <cell r="J3233" t="str">
            <v>Less than 5 Sites</v>
          </cell>
          <cell r="K3233" t="str">
            <v>R1</v>
          </cell>
        </row>
        <row r="3234">
          <cell r="A3234" t="str">
            <v>HFF2355</v>
          </cell>
          <cell r="B3234" t="str">
            <v>HFF2M2355</v>
          </cell>
          <cell r="C3234" t="str">
            <v>HFF2M4355</v>
          </cell>
          <cell r="D3234" t="str">
            <v>HFF2M8355</v>
          </cell>
          <cell r="E3234" t="str">
            <v>HFF2MN2355</v>
          </cell>
          <cell r="F3234" t="str">
            <v>SCECO</v>
          </cell>
          <cell r="G3234" t="str">
            <v>Dead+No BB Design</v>
          </cell>
          <cell r="H3234" t="str">
            <v>NA</v>
          </cell>
          <cell r="I3234" t="str">
            <v>Latis</v>
          </cell>
          <cell r="J3234" t="str">
            <v>Less than 5 Sites</v>
          </cell>
          <cell r="K3234" t="str">
            <v>R1</v>
          </cell>
        </row>
        <row r="3235">
          <cell r="A3235" t="str">
            <v>DAM0317</v>
          </cell>
          <cell r="B3235" t="str">
            <v>DAM2M1317</v>
          </cell>
          <cell r="C3235" t="str">
            <v>DAM2M3317</v>
          </cell>
          <cell r="D3235" t="str">
            <v>DAM2M7317</v>
          </cell>
          <cell r="E3235" t="str">
            <v>DAM2MN0317</v>
          </cell>
          <cell r="F3235" t="str">
            <v>SCECO</v>
          </cell>
          <cell r="G3235" t="str">
            <v>Vandalized</v>
          </cell>
          <cell r="H3235" t="str">
            <v>NA</v>
          </cell>
          <cell r="I3235" t="str">
            <v>Latis</v>
          </cell>
          <cell r="J3235" t="str">
            <v>VIP&amp;SPL Monitor</v>
          </cell>
          <cell r="K3235" t="str">
            <v>R1</v>
          </cell>
        </row>
        <row r="3236">
          <cell r="A3236" t="str">
            <v>HFF2358</v>
          </cell>
          <cell r="B3236" t="str">
            <v>HFF2M2358</v>
          </cell>
          <cell r="C3236" t="str">
            <v>HFF2M4358</v>
          </cell>
          <cell r="D3236" t="str">
            <v>HFF2M8358</v>
          </cell>
          <cell r="E3236" t="str">
            <v>HFF2MN2358</v>
          </cell>
          <cell r="F3236" t="str">
            <v>SCECO</v>
          </cell>
          <cell r="G3236" t="str">
            <v>Dead</v>
          </cell>
          <cell r="H3236" t="str">
            <v>NA</v>
          </cell>
          <cell r="I3236" t="str">
            <v>Latis</v>
          </cell>
          <cell r="J3236" t="str">
            <v>Less than 5 Sites</v>
          </cell>
          <cell r="K3236" t="str">
            <v>R1</v>
          </cell>
        </row>
        <row r="3237">
          <cell r="A3237" t="str">
            <v>HMBY2210</v>
          </cell>
          <cell r="B3237" t="str">
            <v>HMBY2M2210</v>
          </cell>
          <cell r="C3237" t="str">
            <v>HMBY2M4210</v>
          </cell>
          <cell r="D3237" t="str">
            <v>HMBY2M8210</v>
          </cell>
          <cell r="E3237" t="str">
            <v>HMBY2MN2210</v>
          </cell>
          <cell r="F3237" t="str">
            <v>SCECO</v>
          </cell>
          <cell r="G3237" t="str">
            <v>Vandalized</v>
          </cell>
          <cell r="H3237" t="str">
            <v>NA</v>
          </cell>
          <cell r="I3237" t="str">
            <v>Latis</v>
          </cell>
          <cell r="J3237" t="str">
            <v>Less than 5 Sites</v>
          </cell>
          <cell r="K3237" t="str">
            <v>R1</v>
          </cell>
        </row>
        <row r="3238">
          <cell r="A3238" t="str">
            <v>DAM0318</v>
          </cell>
          <cell r="B3238" t="str">
            <v>DAM2M1318</v>
          </cell>
          <cell r="C3238" t="str">
            <v>DAM2M3318</v>
          </cell>
          <cell r="D3238" t="str">
            <v>DAM2M7318</v>
          </cell>
          <cell r="E3238" t="str">
            <v>DAM2MN0318</v>
          </cell>
          <cell r="F3238" t="str">
            <v>SCECO</v>
          </cell>
          <cell r="G3238" t="str">
            <v>Good+Weak</v>
          </cell>
          <cell r="H3238" t="str">
            <v>NA</v>
          </cell>
          <cell r="I3238" t="str">
            <v>Latis</v>
          </cell>
          <cell r="J3238" t="str">
            <v>Less than 5 Sites</v>
          </cell>
          <cell r="K3238" t="str">
            <v>R1</v>
          </cell>
        </row>
        <row r="3239">
          <cell r="A3239" t="str">
            <v>MDN0776</v>
          </cell>
          <cell r="B3239" t="str">
            <v>MDN2M1776</v>
          </cell>
          <cell r="C3239" t="str">
            <v>MDN2M3776</v>
          </cell>
          <cell r="D3239" t="str">
            <v>MDN2M7776</v>
          </cell>
          <cell r="E3239" t="str">
            <v>MDN2MN0776</v>
          </cell>
          <cell r="F3239" t="str">
            <v>SCECO</v>
          </cell>
          <cell r="G3239" t="str">
            <v>Dead</v>
          </cell>
          <cell r="H3239" t="str">
            <v>-</v>
          </cell>
          <cell r="I3239" t="str">
            <v>Latis</v>
          </cell>
          <cell r="J3239" t="str">
            <v>Less than 5 Sites</v>
          </cell>
          <cell r="K3239" t="str">
            <v>R3</v>
          </cell>
        </row>
        <row r="3240">
          <cell r="A3240" t="str">
            <v>HFF2360</v>
          </cell>
          <cell r="B3240" t="str">
            <v>HFF2M2360</v>
          </cell>
          <cell r="C3240" t="str">
            <v>HFF2M4360</v>
          </cell>
          <cell r="D3240" t="str">
            <v>HFF2M8360</v>
          </cell>
          <cell r="E3240" t="str">
            <v>HFF2MN2360</v>
          </cell>
          <cell r="F3240" t="str">
            <v>SCECO</v>
          </cell>
          <cell r="G3240" t="str">
            <v>Dead</v>
          </cell>
          <cell r="H3240" t="str">
            <v>NA</v>
          </cell>
          <cell r="I3240" t="str">
            <v>Latis</v>
          </cell>
          <cell r="J3240" t="str">
            <v>Less than 5 Sites</v>
          </cell>
          <cell r="K3240" t="str">
            <v>R1</v>
          </cell>
        </row>
        <row r="3241">
          <cell r="A3241" t="str">
            <v>KBR0166</v>
          </cell>
          <cell r="B3241" t="str">
            <v>KBR2M1166</v>
          </cell>
          <cell r="C3241" t="str">
            <v>KBR2M3166</v>
          </cell>
          <cell r="D3241" t="str">
            <v>KBR2M7166</v>
          </cell>
          <cell r="E3241" t="str">
            <v>KBR2MN0166</v>
          </cell>
          <cell r="F3241" t="str">
            <v>SCECO</v>
          </cell>
          <cell r="G3241" t="str">
            <v>Vandalized</v>
          </cell>
          <cell r="H3241" t="str">
            <v>NA</v>
          </cell>
          <cell r="I3241" t="str">
            <v>Latis</v>
          </cell>
          <cell r="J3241" t="str">
            <v>Less than 5 Sites</v>
          </cell>
          <cell r="K3241" t="str">
            <v>R1</v>
          </cell>
        </row>
        <row r="3242">
          <cell r="A3242" t="str">
            <v>DAM0319</v>
          </cell>
          <cell r="B3242" t="str">
            <v>DAM2M1319</v>
          </cell>
          <cell r="C3242" t="str">
            <v>DAM2M3319</v>
          </cell>
          <cell r="D3242" t="str">
            <v>DAM2M7319</v>
          </cell>
          <cell r="E3242" t="str">
            <v>DAM2MN0319</v>
          </cell>
          <cell r="F3242" t="str">
            <v>SCECO</v>
          </cell>
          <cell r="G3242" t="str">
            <v>Vandalized</v>
          </cell>
          <cell r="H3242" t="str">
            <v>NA</v>
          </cell>
          <cell r="I3242" t="str">
            <v>Latis</v>
          </cell>
          <cell r="J3242" t="str">
            <v>Less than 5 Sites</v>
          </cell>
          <cell r="K3242" t="str">
            <v>R1</v>
          </cell>
        </row>
        <row r="3243">
          <cell r="A3243" t="str">
            <v>RIY0222</v>
          </cell>
          <cell r="B3243" t="str">
            <v>RIY2M1222</v>
          </cell>
          <cell r="C3243"/>
          <cell r="D3243" t="str">
            <v>RIY2M7222</v>
          </cell>
          <cell r="E3243" t="str">
            <v>RIY2MN0222</v>
          </cell>
          <cell r="F3243" t="str">
            <v>SCECO</v>
          </cell>
          <cell r="G3243" t="str">
            <v>Dead</v>
          </cell>
          <cell r="H3243" t="str">
            <v>NA</v>
          </cell>
          <cell r="I3243" t="str">
            <v>Latis</v>
          </cell>
          <cell r="J3243" t="str">
            <v>Hub site (More than 05 Sites)</v>
          </cell>
          <cell r="K3243" t="str">
            <v>R2</v>
          </cell>
        </row>
        <row r="3244">
          <cell r="A3244" t="str">
            <v>HFF2362</v>
          </cell>
          <cell r="B3244" t="str">
            <v>HFF2M2362</v>
          </cell>
          <cell r="C3244" t="str">
            <v>HFF2M4362</v>
          </cell>
          <cell r="D3244" t="str">
            <v>HFF2M8362</v>
          </cell>
          <cell r="E3244"/>
          <cell r="F3244" t="str">
            <v>SCECO</v>
          </cell>
          <cell r="G3244" t="str">
            <v>Dead</v>
          </cell>
          <cell r="H3244" t="str">
            <v>NA</v>
          </cell>
          <cell r="I3244" t="str">
            <v>Latis</v>
          </cell>
          <cell r="J3244" t="str">
            <v>Less than 5 Sites</v>
          </cell>
          <cell r="K3244" t="str">
            <v>R1</v>
          </cell>
        </row>
        <row r="3245">
          <cell r="A3245" t="str">
            <v>KBR0320</v>
          </cell>
          <cell r="B3245" t="str">
            <v>KBR2M1320</v>
          </cell>
          <cell r="C3245" t="str">
            <v>KBR2M3320</v>
          </cell>
          <cell r="D3245" t="str">
            <v>KBR2M7320</v>
          </cell>
          <cell r="E3245" t="str">
            <v>KBR2MN0320</v>
          </cell>
          <cell r="F3245" t="str">
            <v>SCECO</v>
          </cell>
          <cell r="G3245" t="str">
            <v>Vandalized</v>
          </cell>
          <cell r="H3245" t="str">
            <v>NA</v>
          </cell>
          <cell r="I3245" t="str">
            <v>Latis</v>
          </cell>
          <cell r="J3245" t="str">
            <v>Less than 5 Sites</v>
          </cell>
          <cell r="K3245" t="str">
            <v>R1</v>
          </cell>
        </row>
        <row r="3246">
          <cell r="A3246" t="str">
            <v>DAM0321</v>
          </cell>
          <cell r="B3246" t="str">
            <v>DAM2M1321</v>
          </cell>
          <cell r="C3246" t="str">
            <v>DAM2M3321</v>
          </cell>
          <cell r="D3246" t="str">
            <v>DAM2M7321</v>
          </cell>
          <cell r="E3246" t="str">
            <v>DAM2MN0321</v>
          </cell>
          <cell r="F3246" t="str">
            <v>SCECO</v>
          </cell>
          <cell r="G3246" t="str">
            <v>Vandalized</v>
          </cell>
          <cell r="H3246" t="str">
            <v>NA</v>
          </cell>
          <cell r="I3246" t="str">
            <v>Latis</v>
          </cell>
          <cell r="J3246" t="str">
            <v>VIP&amp;SPL Monitor</v>
          </cell>
          <cell r="K3246" t="str">
            <v>R1</v>
          </cell>
        </row>
        <row r="3247">
          <cell r="A3247" t="str">
            <v>HFF2363</v>
          </cell>
          <cell r="B3247" t="str">
            <v>HFF2M2363</v>
          </cell>
          <cell r="C3247" t="str">
            <v>HFF2M4363</v>
          </cell>
          <cell r="D3247" t="str">
            <v>HFF2M8363</v>
          </cell>
          <cell r="E3247" t="str">
            <v>HFF2MN2363</v>
          </cell>
          <cell r="F3247" t="str">
            <v>SCECO</v>
          </cell>
          <cell r="G3247" t="str">
            <v>Dead+Vandalized</v>
          </cell>
          <cell r="H3247" t="str">
            <v>NA</v>
          </cell>
          <cell r="I3247" t="str">
            <v>Latis</v>
          </cell>
          <cell r="J3247" t="str">
            <v>Less than 5 Sites</v>
          </cell>
          <cell r="K3247" t="str">
            <v>R1</v>
          </cell>
        </row>
        <row r="3248">
          <cell r="A3248" t="str">
            <v>KBR2214</v>
          </cell>
          <cell r="B3248" t="str">
            <v>KBR2M2214</v>
          </cell>
          <cell r="C3248" t="str">
            <v>KBR2M4214</v>
          </cell>
          <cell r="D3248" t="str">
            <v>KBR2M8214</v>
          </cell>
          <cell r="E3248" t="str">
            <v>KBR2MN2214</v>
          </cell>
          <cell r="F3248" t="str">
            <v>SCECO</v>
          </cell>
          <cell r="G3248" t="str">
            <v>Dead</v>
          </cell>
          <cell r="H3248" t="str">
            <v>NA</v>
          </cell>
          <cell r="I3248" t="str">
            <v>Latis</v>
          </cell>
          <cell r="J3248" t="str">
            <v>Less than 5 Sites</v>
          </cell>
          <cell r="K3248" t="str">
            <v>R1</v>
          </cell>
        </row>
        <row r="3249">
          <cell r="A3249" t="str">
            <v>DAM0328</v>
          </cell>
          <cell r="B3249" t="str">
            <v>DAM2M1328</v>
          </cell>
          <cell r="C3249" t="str">
            <v>DAM2M3328</v>
          </cell>
          <cell r="D3249" t="str">
            <v>DAM2M7328</v>
          </cell>
          <cell r="E3249" t="str">
            <v>DAM2MN0328</v>
          </cell>
          <cell r="F3249" t="str">
            <v>SCECO</v>
          </cell>
          <cell r="G3249" t="str">
            <v>Vandalized</v>
          </cell>
          <cell r="H3249" t="str">
            <v>NA</v>
          </cell>
          <cell r="I3249" t="str">
            <v>Latis</v>
          </cell>
          <cell r="J3249" t="str">
            <v>Less than 5 Sites</v>
          </cell>
          <cell r="K3249" t="str">
            <v>R1</v>
          </cell>
        </row>
        <row r="3250">
          <cell r="A3250" t="str">
            <v>RIY0331</v>
          </cell>
          <cell r="B3250" t="str">
            <v>RIY2M1331</v>
          </cell>
          <cell r="C3250"/>
          <cell r="D3250" t="str">
            <v>RIY2M7331</v>
          </cell>
          <cell r="E3250" t="str">
            <v>RIY2MN0331</v>
          </cell>
          <cell r="F3250" t="str">
            <v>SCECO</v>
          </cell>
          <cell r="G3250" t="str">
            <v>Dead</v>
          </cell>
          <cell r="H3250" t="str">
            <v>NA</v>
          </cell>
          <cell r="I3250" t="str">
            <v>Latis</v>
          </cell>
          <cell r="J3250" t="str">
            <v>Less than 5 Sites</v>
          </cell>
          <cell r="K3250" t="str">
            <v>R2</v>
          </cell>
        </row>
        <row r="3251">
          <cell r="A3251" t="str">
            <v>HFF2707</v>
          </cell>
          <cell r="B3251" t="str">
            <v>HFF2M2707</v>
          </cell>
          <cell r="C3251" t="str">
            <v>HFF2M4707</v>
          </cell>
          <cell r="D3251" t="str">
            <v>HFF2M8707</v>
          </cell>
          <cell r="E3251" t="str">
            <v>HFF2MN2707</v>
          </cell>
          <cell r="F3251" t="str">
            <v>SCECO</v>
          </cell>
          <cell r="G3251" t="str">
            <v>Dead+Dead</v>
          </cell>
          <cell r="H3251" t="str">
            <v>NA</v>
          </cell>
          <cell r="I3251" t="str">
            <v>Latis</v>
          </cell>
          <cell r="J3251" t="str">
            <v>Less than 5 Sites</v>
          </cell>
          <cell r="K3251" t="str">
            <v>R1</v>
          </cell>
        </row>
        <row r="3252">
          <cell r="A3252" t="str">
            <v>KBR2215</v>
          </cell>
          <cell r="B3252" t="str">
            <v>KBR2M2215</v>
          </cell>
          <cell r="C3252" t="str">
            <v>KBR2M4215</v>
          </cell>
          <cell r="D3252" t="str">
            <v>KBR2M8215</v>
          </cell>
          <cell r="E3252" t="str">
            <v>KBR2MN2215</v>
          </cell>
          <cell r="F3252" t="str">
            <v>SCECO</v>
          </cell>
          <cell r="G3252" t="str">
            <v>Dead</v>
          </cell>
          <cell r="H3252" t="str">
            <v>NA</v>
          </cell>
          <cell r="I3252" t="str">
            <v>Latis</v>
          </cell>
          <cell r="J3252" t="str">
            <v>Less than 5 Sites</v>
          </cell>
          <cell r="K3252" t="str">
            <v>R1</v>
          </cell>
        </row>
        <row r="3253">
          <cell r="A3253" t="str">
            <v>DAM0329</v>
          </cell>
          <cell r="B3253" t="str">
            <v>DAM2M1329</v>
          </cell>
          <cell r="C3253" t="str">
            <v>DAM2M3329</v>
          </cell>
          <cell r="D3253" t="str">
            <v>DAM2M7329</v>
          </cell>
          <cell r="E3253" t="str">
            <v>DAM2MN0329</v>
          </cell>
          <cell r="F3253" t="str">
            <v>SCECO</v>
          </cell>
          <cell r="G3253" t="str">
            <v>Vandalized</v>
          </cell>
          <cell r="H3253" t="str">
            <v>NA</v>
          </cell>
          <cell r="I3253" t="str">
            <v>Latis</v>
          </cell>
          <cell r="J3253" t="str">
            <v>Less than 5 Sites</v>
          </cell>
          <cell r="K3253" t="str">
            <v>R1</v>
          </cell>
        </row>
        <row r="3254">
          <cell r="A3254" t="str">
            <v>MDN0777</v>
          </cell>
          <cell r="B3254" t="str">
            <v>MDN2M1777</v>
          </cell>
          <cell r="C3254" t="str">
            <v>MDN2M3777</v>
          </cell>
          <cell r="D3254" t="str">
            <v>MDN2M7777</v>
          </cell>
          <cell r="E3254" t="str">
            <v>MDN2MN0777</v>
          </cell>
          <cell r="F3254" t="str">
            <v>SCECO</v>
          </cell>
          <cell r="G3254" t="str">
            <v>Good</v>
          </cell>
          <cell r="H3254" t="str">
            <v>-</v>
          </cell>
          <cell r="I3254" t="str">
            <v>Latis</v>
          </cell>
          <cell r="J3254" t="str">
            <v>DWDM-IPRAN Nodes</v>
          </cell>
          <cell r="K3254" t="str">
            <v>R3</v>
          </cell>
        </row>
        <row r="3255">
          <cell r="A3255" t="str">
            <v>HFF2711</v>
          </cell>
          <cell r="B3255" t="str">
            <v>HFF2M2711</v>
          </cell>
          <cell r="C3255" t="str">
            <v>HFF2M4711</v>
          </cell>
          <cell r="D3255" t="str">
            <v>HFF2M8711</v>
          </cell>
          <cell r="E3255" t="str">
            <v>HFF2MN2711</v>
          </cell>
          <cell r="F3255" t="str">
            <v>SCECO</v>
          </cell>
          <cell r="G3255" t="str">
            <v>Dead</v>
          </cell>
          <cell r="H3255" t="str">
            <v>NA</v>
          </cell>
          <cell r="I3255" t="str">
            <v>Latis</v>
          </cell>
          <cell r="J3255" t="str">
            <v>Less than 5 Sites</v>
          </cell>
          <cell r="K3255" t="str">
            <v>R1</v>
          </cell>
        </row>
        <row r="3256">
          <cell r="A3256" t="str">
            <v>KBR2788</v>
          </cell>
          <cell r="B3256" t="str">
            <v>KBR2M2788</v>
          </cell>
          <cell r="C3256" t="str">
            <v>KBR2M4788</v>
          </cell>
          <cell r="D3256" t="str">
            <v>KBR2M8788</v>
          </cell>
          <cell r="E3256" t="str">
            <v>KBR2MN2788</v>
          </cell>
          <cell r="F3256" t="str">
            <v>SCECO</v>
          </cell>
          <cell r="G3256" t="str">
            <v>Dead</v>
          </cell>
          <cell r="H3256" t="str">
            <v>NA</v>
          </cell>
          <cell r="I3256" t="str">
            <v>Latis</v>
          </cell>
          <cell r="J3256" t="str">
            <v>Less than 5 Sites</v>
          </cell>
          <cell r="K3256" t="str">
            <v>R1</v>
          </cell>
        </row>
        <row r="3257">
          <cell r="A3257" t="str">
            <v>DAM0331</v>
          </cell>
          <cell r="B3257" t="str">
            <v>DAM2M1331</v>
          </cell>
          <cell r="C3257" t="str">
            <v>DAM2M3331</v>
          </cell>
          <cell r="D3257" t="str">
            <v>DAM2M7331</v>
          </cell>
          <cell r="E3257" t="str">
            <v>DAM2MN0331</v>
          </cell>
          <cell r="F3257" t="str">
            <v>SCECO</v>
          </cell>
          <cell r="G3257" t="str">
            <v>Vandalized</v>
          </cell>
          <cell r="H3257" t="str">
            <v>NA</v>
          </cell>
          <cell r="I3257" t="str">
            <v>Latis</v>
          </cell>
          <cell r="J3257" t="str">
            <v>Less than 5 Sites</v>
          </cell>
          <cell r="K3257" t="str">
            <v>R1</v>
          </cell>
        </row>
        <row r="3258">
          <cell r="A3258" t="str">
            <v>RIY0380</v>
          </cell>
          <cell r="B3258" t="str">
            <v>RIY2M1380</v>
          </cell>
          <cell r="C3258"/>
          <cell r="D3258" t="str">
            <v>RIY2M7380</v>
          </cell>
          <cell r="E3258" t="str">
            <v>RIY2MN0380</v>
          </cell>
          <cell r="F3258" t="str">
            <v>SCECO</v>
          </cell>
          <cell r="G3258" t="str">
            <v>Vandalized</v>
          </cell>
          <cell r="H3258" t="str">
            <v>NA</v>
          </cell>
          <cell r="I3258" t="str">
            <v>Latis</v>
          </cell>
          <cell r="J3258" t="str">
            <v>Less than 5 Sites</v>
          </cell>
          <cell r="K3258" t="str">
            <v>R2</v>
          </cell>
        </row>
        <row r="3259">
          <cell r="A3259" t="str">
            <v>HFF2715</v>
          </cell>
          <cell r="B3259" t="str">
            <v>HFF2M2715</v>
          </cell>
          <cell r="C3259" t="str">
            <v>HFF2M4715</v>
          </cell>
          <cell r="D3259" t="str">
            <v>HFF2M8715</v>
          </cell>
          <cell r="E3259" t="str">
            <v>HFF2MN2715</v>
          </cell>
          <cell r="F3259" t="str">
            <v>SCECO</v>
          </cell>
          <cell r="G3259" t="str">
            <v>Dead+Vandalized</v>
          </cell>
          <cell r="H3259" t="str">
            <v>NA</v>
          </cell>
          <cell r="I3259" t="str">
            <v>Latis</v>
          </cell>
          <cell r="J3259" t="str">
            <v>Less than 5 Sites</v>
          </cell>
          <cell r="K3259" t="str">
            <v>R1</v>
          </cell>
        </row>
        <row r="3260">
          <cell r="A3260" t="str">
            <v>KBR0182</v>
          </cell>
          <cell r="B3260" t="str">
            <v>KBR2M1182</v>
          </cell>
          <cell r="C3260" t="str">
            <v>KBR2M3182</v>
          </cell>
          <cell r="D3260" t="str">
            <v>KBR2M7182</v>
          </cell>
          <cell r="E3260" t="str">
            <v>KBR2MN0182</v>
          </cell>
          <cell r="F3260" t="str">
            <v>SCECO</v>
          </cell>
          <cell r="G3260" t="str">
            <v>Good</v>
          </cell>
          <cell r="H3260" t="str">
            <v>NA</v>
          </cell>
          <cell r="I3260" t="str">
            <v>Latis</v>
          </cell>
          <cell r="J3260" t="str">
            <v>VIP&amp;SPL Monitor</v>
          </cell>
          <cell r="K3260" t="str">
            <v>R1</v>
          </cell>
        </row>
        <row r="3261">
          <cell r="A3261" t="str">
            <v>HFF2720</v>
          </cell>
          <cell r="B3261" t="str">
            <v>HFF2M2720</v>
          </cell>
          <cell r="C3261" t="str">
            <v>HFF2M4720</v>
          </cell>
          <cell r="D3261" t="str">
            <v>HFF2M8720</v>
          </cell>
          <cell r="E3261" t="str">
            <v>HFF2MN2720</v>
          </cell>
          <cell r="F3261" t="str">
            <v>SCECO</v>
          </cell>
          <cell r="G3261" t="str">
            <v>Dead+Vandalized</v>
          </cell>
          <cell r="H3261" t="str">
            <v>NA</v>
          </cell>
          <cell r="I3261" t="str">
            <v>Latis</v>
          </cell>
          <cell r="J3261" t="str">
            <v>Less than 5 Sites</v>
          </cell>
          <cell r="K3261" t="str">
            <v>R1</v>
          </cell>
        </row>
        <row r="3262">
          <cell r="A3262" t="str">
            <v>RIY0394</v>
          </cell>
          <cell r="B3262" t="str">
            <v>RIY2M1394</v>
          </cell>
          <cell r="C3262"/>
          <cell r="D3262" t="str">
            <v>RIY2M7394</v>
          </cell>
          <cell r="E3262" t="str">
            <v>RIY2MN0394</v>
          </cell>
          <cell r="F3262" t="str">
            <v>SCECO</v>
          </cell>
          <cell r="G3262" t="str">
            <v>In progress</v>
          </cell>
          <cell r="H3262" t="str">
            <v>NA</v>
          </cell>
          <cell r="I3262" t="str">
            <v>Latis</v>
          </cell>
          <cell r="J3262" t="str">
            <v>Hub site (More than 05 Sites)</v>
          </cell>
          <cell r="K3262" t="str">
            <v>R2</v>
          </cell>
        </row>
        <row r="3263">
          <cell r="A3263" t="str">
            <v>HFF2888</v>
          </cell>
          <cell r="B3263" t="str">
            <v>HFF2M2888</v>
          </cell>
          <cell r="C3263" t="str">
            <v>HFF2M4888</v>
          </cell>
          <cell r="D3263" t="str">
            <v>HFF2M8888</v>
          </cell>
          <cell r="E3263" t="str">
            <v>HFF2MN2888</v>
          </cell>
          <cell r="F3263" t="str">
            <v>SCECO</v>
          </cell>
          <cell r="G3263" t="str">
            <v>Dead</v>
          </cell>
          <cell r="H3263" t="str">
            <v>NA</v>
          </cell>
          <cell r="I3263" t="str">
            <v>Latis</v>
          </cell>
          <cell r="J3263" t="str">
            <v>P3</v>
          </cell>
          <cell r="K3263" t="str">
            <v>R1</v>
          </cell>
        </row>
        <row r="3264">
          <cell r="A3264" t="str">
            <v>MDN0779</v>
          </cell>
          <cell r="B3264" t="str">
            <v>MDN2M1779</v>
          </cell>
          <cell r="C3264" t="str">
            <v>MDN2M3779</v>
          </cell>
          <cell r="D3264" t="str">
            <v>MDN2M7779</v>
          </cell>
          <cell r="E3264" t="str">
            <v>MDN2MN0779</v>
          </cell>
          <cell r="F3264" t="str">
            <v>SCECO</v>
          </cell>
          <cell r="G3264" t="str">
            <v>Good</v>
          </cell>
          <cell r="H3264" t="str">
            <v>-</v>
          </cell>
          <cell r="I3264" t="str">
            <v>Latis</v>
          </cell>
          <cell r="J3264" t="str">
            <v>VIP&amp;SPL Monitor</v>
          </cell>
          <cell r="K3264" t="str">
            <v>R3</v>
          </cell>
        </row>
        <row r="3265">
          <cell r="A3265" t="str">
            <v>DAM0343</v>
          </cell>
          <cell r="B3265" t="str">
            <v>DAM2M1343</v>
          </cell>
          <cell r="C3265"/>
          <cell r="D3265" t="str">
            <v>DAM2M7343</v>
          </cell>
          <cell r="E3265" t="str">
            <v>DAM2MN0343</v>
          </cell>
          <cell r="F3265" t="str">
            <v>SCECO</v>
          </cell>
          <cell r="G3265" t="str">
            <v>Good</v>
          </cell>
          <cell r="H3265" t="str">
            <v>NA</v>
          </cell>
          <cell r="I3265" t="str">
            <v>Latis</v>
          </cell>
          <cell r="J3265" t="str">
            <v>Less than 5 Sites</v>
          </cell>
          <cell r="K3265" t="str">
            <v>R1</v>
          </cell>
        </row>
        <row r="3266">
          <cell r="A3266" t="str">
            <v>RIY0415</v>
          </cell>
          <cell r="B3266" t="str">
            <v>RIY2M1415</v>
          </cell>
          <cell r="C3266"/>
          <cell r="D3266" t="str">
            <v>RIY2M7415</v>
          </cell>
          <cell r="E3266" t="str">
            <v>RIY2MN0415</v>
          </cell>
          <cell r="F3266" t="str">
            <v>SCECO</v>
          </cell>
          <cell r="G3266" t="str">
            <v>Weak</v>
          </cell>
          <cell r="H3266" t="str">
            <v>NA</v>
          </cell>
          <cell r="I3266" t="str">
            <v>Latis</v>
          </cell>
          <cell r="J3266" t="str">
            <v>Less than 5 Sites</v>
          </cell>
          <cell r="K3266" t="str">
            <v>R2</v>
          </cell>
        </row>
        <row r="3267">
          <cell r="A3267" t="str">
            <v>HFHD0543</v>
          </cell>
          <cell r="B3267" t="str">
            <v>HFHD2M5543</v>
          </cell>
          <cell r="C3267"/>
          <cell r="D3267"/>
          <cell r="E3267"/>
          <cell r="F3267" t="str">
            <v>Power Cube</v>
          </cell>
          <cell r="G3267" t="str">
            <v>Dead+Good</v>
          </cell>
          <cell r="H3267" t="str">
            <v>No</v>
          </cell>
          <cell r="I3267" t="str">
            <v>Latis</v>
          </cell>
          <cell r="J3267" t="str">
            <v>Hub site (More than 05 Sites)</v>
          </cell>
          <cell r="K3267" t="str">
            <v>R1</v>
          </cell>
        </row>
        <row r="3268">
          <cell r="A3268" t="str">
            <v>MDN0044</v>
          </cell>
          <cell r="B3268" t="str">
            <v>MDN2M1044</v>
          </cell>
          <cell r="C3268" t="str">
            <v>MDN2M3044</v>
          </cell>
          <cell r="D3268" t="str">
            <v>MDN2M7044</v>
          </cell>
          <cell r="E3268" t="str">
            <v>MDN2MN0044</v>
          </cell>
          <cell r="F3268" t="str">
            <v>SCECO</v>
          </cell>
          <cell r="G3268" t="str">
            <v>weak</v>
          </cell>
          <cell r="H3268" t="str">
            <v>-</v>
          </cell>
          <cell r="I3268" t="str">
            <v>Latis</v>
          </cell>
          <cell r="J3268" t="str">
            <v>Less than 5 Sites</v>
          </cell>
          <cell r="K3268" t="str">
            <v>R3</v>
          </cell>
        </row>
        <row r="3269">
          <cell r="A3269" t="str">
            <v>DAM0345</v>
          </cell>
          <cell r="B3269" t="str">
            <v>DAM2M1345</v>
          </cell>
          <cell r="C3269"/>
          <cell r="D3269" t="str">
            <v>DAM2M7345</v>
          </cell>
          <cell r="E3269" t="str">
            <v>DAM2MN0345</v>
          </cell>
          <cell r="F3269" t="str">
            <v>SCECO</v>
          </cell>
          <cell r="G3269" t="str">
            <v>Weak</v>
          </cell>
          <cell r="H3269" t="str">
            <v>NA</v>
          </cell>
          <cell r="I3269" t="str">
            <v>Latis</v>
          </cell>
          <cell r="J3269" t="str">
            <v>Less than 5 Sites</v>
          </cell>
          <cell r="K3269" t="str">
            <v>R1</v>
          </cell>
        </row>
        <row r="3270">
          <cell r="A3270" t="str">
            <v>HFR0501</v>
          </cell>
          <cell r="B3270" t="str">
            <v>HFR2M1501</v>
          </cell>
          <cell r="C3270" t="str">
            <v>HFR2M3501</v>
          </cell>
          <cell r="D3270" t="str">
            <v>HFR2M7501</v>
          </cell>
          <cell r="E3270" t="str">
            <v>HFR2MN0501</v>
          </cell>
          <cell r="F3270" t="str">
            <v>SCECO</v>
          </cell>
          <cell r="G3270" t="str">
            <v>Dead</v>
          </cell>
          <cell r="H3270" t="str">
            <v>NA</v>
          </cell>
          <cell r="I3270" t="str">
            <v>Latis</v>
          </cell>
          <cell r="J3270" t="str">
            <v>Less than 5 Sites</v>
          </cell>
          <cell r="K3270" t="str">
            <v>R1</v>
          </cell>
        </row>
        <row r="3271">
          <cell r="A3271" t="str">
            <v>MDN2947</v>
          </cell>
          <cell r="B3271" t="str">
            <v>MDN2M2947</v>
          </cell>
          <cell r="C3271" t="str">
            <v>MDN2M4947</v>
          </cell>
          <cell r="D3271" t="str">
            <v>MDN2M8947</v>
          </cell>
          <cell r="E3271" t="str">
            <v>MDN2MN2947</v>
          </cell>
          <cell r="F3271" t="str">
            <v>SCECO</v>
          </cell>
          <cell r="G3271" t="str">
            <v>Dead</v>
          </cell>
          <cell r="H3271" t="str">
            <v>-</v>
          </cell>
          <cell r="I3271" t="str">
            <v>Latis</v>
          </cell>
          <cell r="J3271" t="str">
            <v>Less than 5 Sites</v>
          </cell>
          <cell r="K3271" t="str">
            <v>R3</v>
          </cell>
        </row>
        <row r="3272">
          <cell r="A3272" t="str">
            <v>DAM0346</v>
          </cell>
          <cell r="B3272" t="str">
            <v>DAM2M1346</v>
          </cell>
          <cell r="C3272"/>
          <cell r="D3272" t="str">
            <v>DAM2M7346</v>
          </cell>
          <cell r="E3272" t="str">
            <v>DAM2MN0346</v>
          </cell>
          <cell r="F3272" t="str">
            <v>SCECO</v>
          </cell>
          <cell r="G3272" t="str">
            <v>Weak</v>
          </cell>
          <cell r="H3272" t="str">
            <v>NA</v>
          </cell>
          <cell r="I3272" t="str">
            <v>Latis</v>
          </cell>
          <cell r="J3272" t="str">
            <v>Less than 5 Sites</v>
          </cell>
          <cell r="K3272" t="str">
            <v>R1</v>
          </cell>
        </row>
        <row r="3273">
          <cell r="A3273" t="str">
            <v>RIY0036</v>
          </cell>
          <cell r="B3273" t="str">
            <v>RIY2M1036</v>
          </cell>
          <cell r="C3273"/>
          <cell r="D3273" t="str">
            <v>RIY2M7036</v>
          </cell>
          <cell r="E3273" t="str">
            <v>RIY2MN0036</v>
          </cell>
          <cell r="F3273" t="str">
            <v>SCECO</v>
          </cell>
          <cell r="G3273" t="str">
            <v>Good</v>
          </cell>
          <cell r="H3273" t="str">
            <v>NA</v>
          </cell>
          <cell r="I3273" t="str">
            <v>Latis</v>
          </cell>
          <cell r="J3273" t="str">
            <v>Less than 5 Sites</v>
          </cell>
          <cell r="K3273" t="str">
            <v>R2</v>
          </cell>
        </row>
        <row r="3274">
          <cell r="A3274" t="str">
            <v>HFR0504</v>
          </cell>
          <cell r="B3274" t="str">
            <v>HFR2M1504</v>
          </cell>
          <cell r="C3274" t="str">
            <v>HFR2M3504</v>
          </cell>
          <cell r="D3274" t="str">
            <v>HFR2M7504</v>
          </cell>
          <cell r="E3274" t="str">
            <v>HFR2MN0504</v>
          </cell>
          <cell r="F3274" t="str">
            <v>SCECO</v>
          </cell>
          <cell r="G3274" t="str">
            <v>Dead</v>
          </cell>
          <cell r="H3274" t="str">
            <v>NA</v>
          </cell>
          <cell r="I3274" t="str">
            <v>Latis</v>
          </cell>
          <cell r="J3274" t="str">
            <v>Less than 5 Sites</v>
          </cell>
          <cell r="K3274" t="str">
            <v>R1</v>
          </cell>
        </row>
        <row r="3275">
          <cell r="A3275" t="str">
            <v>MDN0051</v>
          </cell>
          <cell r="B3275" t="str">
            <v>MDN2M1051</v>
          </cell>
          <cell r="C3275" t="str">
            <v>MDN2M3051</v>
          </cell>
          <cell r="D3275" t="str">
            <v>MDN2M7051</v>
          </cell>
          <cell r="E3275" t="str">
            <v>MDN2MN0051</v>
          </cell>
          <cell r="F3275" t="str">
            <v>SCECO</v>
          </cell>
          <cell r="G3275" t="str">
            <v>Dead</v>
          </cell>
          <cell r="H3275" t="str">
            <v>-</v>
          </cell>
          <cell r="I3275" t="str">
            <v>Latis</v>
          </cell>
          <cell r="J3275" t="str">
            <v>Less than 5 Sites</v>
          </cell>
          <cell r="K3275" t="str">
            <v>R3</v>
          </cell>
        </row>
        <row r="3276">
          <cell r="A3276" t="str">
            <v>HFR2900</v>
          </cell>
          <cell r="B3276" t="str">
            <v>HFR2M2900</v>
          </cell>
          <cell r="C3276" t="str">
            <v>HFR2M4900</v>
          </cell>
          <cell r="D3276" t="str">
            <v>HFR2M8900</v>
          </cell>
          <cell r="E3276" t="str">
            <v>HFR2MN2900</v>
          </cell>
          <cell r="F3276" t="str">
            <v>SCECO+STB</v>
          </cell>
          <cell r="G3276" t="str">
            <v>Dead+Dead</v>
          </cell>
          <cell r="H3276" t="str">
            <v>No</v>
          </cell>
          <cell r="I3276" t="str">
            <v>Latis</v>
          </cell>
          <cell r="J3276" t="str">
            <v>Less than 5 Sites</v>
          </cell>
          <cell r="K3276" t="str">
            <v>R1</v>
          </cell>
        </row>
        <row r="3277">
          <cell r="A3277" t="str">
            <v>MDN0781</v>
          </cell>
          <cell r="B3277" t="str">
            <v>MDN2M1781</v>
          </cell>
          <cell r="C3277" t="str">
            <v>MDN2M3781</v>
          </cell>
          <cell r="D3277" t="str">
            <v>MDN2M7781</v>
          </cell>
          <cell r="E3277" t="str">
            <v>MDN2MN0781</v>
          </cell>
          <cell r="F3277" t="str">
            <v>SCECO</v>
          </cell>
          <cell r="G3277" t="str">
            <v>Dead</v>
          </cell>
          <cell r="H3277" t="str">
            <v>-</v>
          </cell>
          <cell r="I3277" t="str">
            <v>Latis</v>
          </cell>
          <cell r="J3277" t="str">
            <v>Less than 5 Sites</v>
          </cell>
          <cell r="K3277" t="str">
            <v>R3</v>
          </cell>
        </row>
        <row r="3278">
          <cell r="A3278" t="str">
            <v>HFS0068</v>
          </cell>
          <cell r="B3278" t="str">
            <v>HFS2M1068</v>
          </cell>
          <cell r="C3278" t="str">
            <v>HFS2M3068</v>
          </cell>
          <cell r="D3278"/>
          <cell r="E3278"/>
          <cell r="F3278" t="str">
            <v>Generator-SG</v>
          </cell>
          <cell r="G3278" t="str">
            <v>Dead</v>
          </cell>
          <cell r="H3278" t="str">
            <v>No</v>
          </cell>
          <cell r="I3278" t="str">
            <v>Latis</v>
          </cell>
          <cell r="J3278" t="str">
            <v>Less than 5 Sites</v>
          </cell>
          <cell r="K3278" t="str">
            <v>R1</v>
          </cell>
        </row>
        <row r="3279">
          <cell r="A3279" t="str">
            <v>MDN0171</v>
          </cell>
          <cell r="B3279" t="str">
            <v>MDN2M1171</v>
          </cell>
          <cell r="C3279" t="str">
            <v>MDN2M3171</v>
          </cell>
          <cell r="D3279" t="str">
            <v>MDN2M7171</v>
          </cell>
          <cell r="E3279" t="str">
            <v>MDN2MN0171</v>
          </cell>
          <cell r="F3279" t="str">
            <v>SCECO</v>
          </cell>
          <cell r="G3279" t="str">
            <v>Dead</v>
          </cell>
          <cell r="H3279" t="str">
            <v>-</v>
          </cell>
          <cell r="I3279" t="str">
            <v>Latis</v>
          </cell>
          <cell r="J3279" t="str">
            <v>Less than 5 Sites</v>
          </cell>
          <cell r="K3279" t="str">
            <v>R3</v>
          </cell>
        </row>
        <row r="3280">
          <cell r="A3280" t="str">
            <v>DAM0353</v>
          </cell>
          <cell r="B3280" t="str">
            <v>DAM2M1353</v>
          </cell>
          <cell r="C3280" t="str">
            <v>DAM2M3353</v>
          </cell>
          <cell r="D3280" t="str">
            <v>DAM2M7353</v>
          </cell>
          <cell r="E3280" t="str">
            <v>DAM2MN0353</v>
          </cell>
          <cell r="F3280" t="str">
            <v>SCECO</v>
          </cell>
          <cell r="G3280" t="str">
            <v>Good</v>
          </cell>
          <cell r="H3280" t="str">
            <v>NA</v>
          </cell>
          <cell r="I3280" t="str">
            <v>Latis</v>
          </cell>
          <cell r="J3280" t="str">
            <v>Hub Site (More than 10 Sites)</v>
          </cell>
          <cell r="K3280" t="str">
            <v>R1</v>
          </cell>
        </row>
        <row r="3281">
          <cell r="A3281" t="str">
            <v>RIY0058</v>
          </cell>
          <cell r="B3281" t="str">
            <v>RIY2M1058</v>
          </cell>
          <cell r="C3281"/>
          <cell r="D3281" t="str">
            <v>RIY2M7058</v>
          </cell>
          <cell r="E3281" t="str">
            <v>RIY2MN0058</v>
          </cell>
          <cell r="F3281" t="str">
            <v>SCECO</v>
          </cell>
          <cell r="G3281" t="str">
            <v>In progress</v>
          </cell>
          <cell r="H3281" t="str">
            <v>NA</v>
          </cell>
          <cell r="I3281" t="str">
            <v>Latis</v>
          </cell>
          <cell r="J3281" t="str">
            <v>Hub site (More than 05 Sites)</v>
          </cell>
          <cell r="K3281" t="str">
            <v>R2</v>
          </cell>
        </row>
        <row r="3282">
          <cell r="A3282" t="str">
            <v>HFS2025</v>
          </cell>
          <cell r="B3282" t="str">
            <v>HFS2M2025</v>
          </cell>
          <cell r="C3282" t="str">
            <v>HFS2M4025</v>
          </cell>
          <cell r="D3282"/>
          <cell r="E3282"/>
          <cell r="F3282" t="str">
            <v>Generator-SG</v>
          </cell>
          <cell r="G3282" t="str">
            <v>Dead</v>
          </cell>
          <cell r="H3282" t="str">
            <v>No</v>
          </cell>
          <cell r="I3282" t="str">
            <v>Latis</v>
          </cell>
          <cell r="J3282" t="str">
            <v>Less than 5 Sites</v>
          </cell>
          <cell r="K3282" t="str">
            <v>R1</v>
          </cell>
        </row>
        <row r="3283">
          <cell r="A3283" t="str">
            <v>MDN0224</v>
          </cell>
          <cell r="B3283" t="str">
            <v>MDN2M1224</v>
          </cell>
          <cell r="C3283" t="str">
            <v>MDN2M3224</v>
          </cell>
          <cell r="D3283" t="str">
            <v>MDN2M7224</v>
          </cell>
          <cell r="E3283" t="str">
            <v>MDN2MN0224</v>
          </cell>
          <cell r="F3283" t="str">
            <v>SCECO</v>
          </cell>
          <cell r="G3283" t="str">
            <v>Good</v>
          </cell>
          <cell r="H3283" t="str">
            <v>-</v>
          </cell>
          <cell r="I3283" t="str">
            <v>Latis</v>
          </cell>
          <cell r="J3283" t="str">
            <v>Hub site (More than 05 Sites)</v>
          </cell>
          <cell r="K3283" t="str">
            <v>R3</v>
          </cell>
        </row>
        <row r="3284">
          <cell r="A3284" t="str">
            <v>DAM0355</v>
          </cell>
          <cell r="B3284" t="str">
            <v>DAM2M1355</v>
          </cell>
          <cell r="C3284" t="str">
            <v>DAM2M3355</v>
          </cell>
          <cell r="D3284" t="str">
            <v>DAM2M7355</v>
          </cell>
          <cell r="E3284" t="str">
            <v>DAM2MN0355</v>
          </cell>
          <cell r="F3284" t="str">
            <v>SCECO</v>
          </cell>
          <cell r="G3284" t="str">
            <v>In progress</v>
          </cell>
          <cell r="H3284" t="str">
            <v>NA</v>
          </cell>
          <cell r="I3284" t="str">
            <v>Latis</v>
          </cell>
          <cell r="J3284" t="str">
            <v>Less than 5 Sites</v>
          </cell>
          <cell r="K3284" t="str">
            <v>R1</v>
          </cell>
        </row>
        <row r="3285">
          <cell r="A3285" t="str">
            <v>HFS2026</v>
          </cell>
          <cell r="B3285" t="str">
            <v>HFS2M2026</v>
          </cell>
          <cell r="C3285" t="str">
            <v>HFS2M4026</v>
          </cell>
          <cell r="D3285"/>
          <cell r="E3285"/>
          <cell r="F3285" t="str">
            <v>Generator-SG</v>
          </cell>
          <cell r="G3285" t="str">
            <v>Dead</v>
          </cell>
          <cell r="H3285" t="str">
            <v>Yes</v>
          </cell>
          <cell r="I3285" t="str">
            <v>Latis</v>
          </cell>
          <cell r="J3285" t="str">
            <v>Less than 5 Sites</v>
          </cell>
          <cell r="K3285" t="str">
            <v>R1</v>
          </cell>
        </row>
        <row r="3286">
          <cell r="A3286" t="str">
            <v>MDN2930</v>
          </cell>
          <cell r="B3286" t="str">
            <v>MDN2M2930</v>
          </cell>
          <cell r="C3286" t="str">
            <v>MDN2M4930</v>
          </cell>
          <cell r="D3286" t="str">
            <v>MDN2M8930</v>
          </cell>
          <cell r="E3286" t="str">
            <v>MDN2MN2930</v>
          </cell>
          <cell r="F3286" t="str">
            <v>SCECO</v>
          </cell>
          <cell r="G3286" t="str">
            <v>Dead</v>
          </cell>
          <cell r="H3286" t="str">
            <v>-</v>
          </cell>
          <cell r="I3286" t="str">
            <v>Latis</v>
          </cell>
          <cell r="J3286" t="str">
            <v>Less than 5 Sites</v>
          </cell>
          <cell r="K3286" t="str">
            <v>R3</v>
          </cell>
        </row>
        <row r="3287">
          <cell r="A3287" t="str">
            <v>DAM0357</v>
          </cell>
          <cell r="B3287" t="str">
            <v>DAM2M1357</v>
          </cell>
          <cell r="C3287" t="str">
            <v>DAM2M3357</v>
          </cell>
          <cell r="D3287" t="str">
            <v>DAM2M7357</v>
          </cell>
          <cell r="E3287" t="str">
            <v>DAM2MN0357</v>
          </cell>
          <cell r="F3287" t="str">
            <v>SCECO</v>
          </cell>
          <cell r="G3287" t="str">
            <v>Vandalized</v>
          </cell>
          <cell r="H3287" t="str">
            <v>NA</v>
          </cell>
          <cell r="I3287" t="str">
            <v>Latis</v>
          </cell>
          <cell r="J3287" t="str">
            <v>Less than 5 Sites</v>
          </cell>
          <cell r="K3287" t="str">
            <v>R1</v>
          </cell>
        </row>
        <row r="3288">
          <cell r="A3288" t="str">
            <v>RIY0173</v>
          </cell>
          <cell r="B3288" t="str">
            <v>RIY2M1173</v>
          </cell>
          <cell r="C3288"/>
          <cell r="D3288" t="str">
            <v>RIY2M7173</v>
          </cell>
          <cell r="E3288" t="str">
            <v>RIY2MN0173</v>
          </cell>
          <cell r="F3288" t="str">
            <v>SCECO</v>
          </cell>
          <cell r="G3288" t="str">
            <v>Vandalized</v>
          </cell>
          <cell r="H3288" t="str">
            <v>NA</v>
          </cell>
          <cell r="I3288" t="str">
            <v>Latis</v>
          </cell>
          <cell r="J3288" t="str">
            <v>Less than 5 Sites</v>
          </cell>
          <cell r="K3288" t="str">
            <v>R2</v>
          </cell>
        </row>
        <row r="3289">
          <cell r="A3289" t="str">
            <v>HFS2024</v>
          </cell>
          <cell r="B3289" t="str">
            <v>HFS2M2024</v>
          </cell>
          <cell r="C3289" t="str">
            <v>HFS2M3024</v>
          </cell>
          <cell r="D3289" t="str">
            <v>HFS2M8024</v>
          </cell>
          <cell r="E3289"/>
          <cell r="F3289" t="str">
            <v>SCECO</v>
          </cell>
          <cell r="G3289" t="str">
            <v>Dead</v>
          </cell>
          <cell r="H3289" t="str">
            <v>NA</v>
          </cell>
          <cell r="I3289" t="str">
            <v>Latis</v>
          </cell>
          <cell r="J3289" t="str">
            <v>Hub site (More than 05 Sites)</v>
          </cell>
          <cell r="K3289" t="str">
            <v>R1</v>
          </cell>
        </row>
        <row r="3290">
          <cell r="A3290" t="str">
            <v>MDN2934</v>
          </cell>
          <cell r="B3290" t="str">
            <v>MDN2M2934</v>
          </cell>
          <cell r="C3290" t="str">
            <v>MDN2M4934</v>
          </cell>
          <cell r="D3290" t="str">
            <v>MDN2M8934</v>
          </cell>
          <cell r="E3290" t="str">
            <v>MDN2MN2934</v>
          </cell>
          <cell r="F3290" t="str">
            <v>SCECO</v>
          </cell>
          <cell r="G3290" t="str">
            <v>Good</v>
          </cell>
          <cell r="H3290" t="str">
            <v>-</v>
          </cell>
          <cell r="I3290" t="str">
            <v>Latis</v>
          </cell>
          <cell r="J3290" t="str">
            <v>Hub Site (More than 10 Sites)</v>
          </cell>
          <cell r="K3290" t="str">
            <v>R3</v>
          </cell>
        </row>
        <row r="3291">
          <cell r="A3291" t="str">
            <v>DAM0358</v>
          </cell>
          <cell r="B3291" t="str">
            <v>DAM2M1358</v>
          </cell>
          <cell r="C3291" t="str">
            <v>DAM2M3358</v>
          </cell>
          <cell r="D3291" t="str">
            <v>DAM2M7358</v>
          </cell>
          <cell r="E3291" t="str">
            <v>DAM2MN0358</v>
          </cell>
          <cell r="F3291" t="str">
            <v>SCECO</v>
          </cell>
          <cell r="G3291" t="str">
            <v>Good</v>
          </cell>
          <cell r="H3291" t="str">
            <v>NA</v>
          </cell>
          <cell r="I3291" t="str">
            <v>Latis</v>
          </cell>
          <cell r="J3291" t="str">
            <v>Less than 5 Sites</v>
          </cell>
          <cell r="K3291" t="str">
            <v>R1</v>
          </cell>
        </row>
        <row r="3292">
          <cell r="A3292" t="str">
            <v>MDN0782</v>
          </cell>
          <cell r="B3292" t="str">
            <v>MDN2M1782</v>
          </cell>
          <cell r="C3292" t="str">
            <v>MDN2M3782</v>
          </cell>
          <cell r="D3292" t="str">
            <v>MDN2M7782</v>
          </cell>
          <cell r="E3292" t="str">
            <v>MDN2MN0782</v>
          </cell>
          <cell r="F3292" t="str">
            <v>SCECO</v>
          </cell>
          <cell r="G3292" t="str">
            <v>Good</v>
          </cell>
          <cell r="H3292" t="str">
            <v>-</v>
          </cell>
          <cell r="I3292" t="str">
            <v>Latis</v>
          </cell>
          <cell r="J3292" t="str">
            <v>Less than 5 Sites</v>
          </cell>
          <cell r="K3292" t="str">
            <v>R3</v>
          </cell>
        </row>
        <row r="3293">
          <cell r="A3293" t="str">
            <v>HLJF0630</v>
          </cell>
          <cell r="B3293" t="str">
            <v>HLJF2M5630</v>
          </cell>
          <cell r="C3293" t="str">
            <v>HLJF2M3630</v>
          </cell>
          <cell r="D3293" t="str">
            <v>HLJF2M7630</v>
          </cell>
          <cell r="E3293"/>
          <cell r="F3293" t="str">
            <v>SCECO</v>
          </cell>
          <cell r="G3293" t="str">
            <v>Dead</v>
          </cell>
          <cell r="H3293" t="str">
            <v>NA</v>
          </cell>
          <cell r="I3293" t="str">
            <v>Latis</v>
          </cell>
          <cell r="J3293" t="str">
            <v>Less than 5 Sites</v>
          </cell>
          <cell r="K3293" t="str">
            <v>R1</v>
          </cell>
        </row>
        <row r="3294">
          <cell r="A3294" t="str">
            <v>MDN0754</v>
          </cell>
          <cell r="B3294" t="str">
            <v>MDN2M1754</v>
          </cell>
          <cell r="C3294" t="str">
            <v>MDN2M3754</v>
          </cell>
          <cell r="D3294" t="str">
            <v>MDN2M7754</v>
          </cell>
          <cell r="E3294" t="str">
            <v>MDN2MN0754</v>
          </cell>
          <cell r="F3294" t="str">
            <v>SCECO</v>
          </cell>
          <cell r="G3294" t="str">
            <v>Dead</v>
          </cell>
          <cell r="H3294" t="str">
            <v>-</v>
          </cell>
          <cell r="I3294" t="str">
            <v>Latis</v>
          </cell>
          <cell r="J3294" t="str">
            <v>Less than 5 Sites</v>
          </cell>
          <cell r="K3294" t="str">
            <v>R3</v>
          </cell>
        </row>
        <row r="3295">
          <cell r="A3295" t="str">
            <v>DAM0359</v>
          </cell>
          <cell r="B3295" t="str">
            <v>DAM2M1359</v>
          </cell>
          <cell r="C3295" t="str">
            <v>DAM2M3359</v>
          </cell>
          <cell r="D3295" t="str">
            <v>DAM2M7359</v>
          </cell>
          <cell r="E3295" t="str">
            <v>DAM2MN0359</v>
          </cell>
          <cell r="F3295" t="str">
            <v>SCECO</v>
          </cell>
          <cell r="G3295" t="str">
            <v>Good</v>
          </cell>
          <cell r="H3295" t="str">
            <v>NA</v>
          </cell>
          <cell r="I3295" t="str">
            <v>Latis</v>
          </cell>
          <cell r="J3295" t="str">
            <v>Less than 5 Sites</v>
          </cell>
          <cell r="K3295" t="str">
            <v>R1</v>
          </cell>
        </row>
        <row r="3296">
          <cell r="A3296" t="str">
            <v>RIY0455</v>
          </cell>
          <cell r="B3296" t="str">
            <v>RIY2M1455</v>
          </cell>
          <cell r="C3296"/>
          <cell r="D3296" t="str">
            <v>RIY2M7455</v>
          </cell>
          <cell r="E3296" t="str">
            <v>RIY2MN0455</v>
          </cell>
          <cell r="F3296" t="str">
            <v>SCECO</v>
          </cell>
          <cell r="G3296" t="str">
            <v>Good</v>
          </cell>
          <cell r="H3296" t="str">
            <v>NA</v>
          </cell>
          <cell r="I3296" t="str">
            <v>Latis</v>
          </cell>
          <cell r="J3296" t="str">
            <v>Hub site (More than 05 Sites)</v>
          </cell>
          <cell r="K3296" t="str">
            <v>R2</v>
          </cell>
        </row>
        <row r="3297">
          <cell r="A3297" t="str">
            <v>HMBY0146</v>
          </cell>
          <cell r="B3297" t="str">
            <v>HMBY2M1146</v>
          </cell>
          <cell r="C3297" t="str">
            <v>HMBY2M3146</v>
          </cell>
          <cell r="D3297" t="str">
            <v>HMBY2M7146</v>
          </cell>
          <cell r="E3297"/>
          <cell r="F3297" t="str">
            <v>Generator-SG</v>
          </cell>
          <cell r="G3297" t="str">
            <v>Dead</v>
          </cell>
          <cell r="H3297" t="str">
            <v>No</v>
          </cell>
          <cell r="I3297" t="str">
            <v>Latis</v>
          </cell>
          <cell r="J3297" t="str">
            <v>Less than 5 Sites</v>
          </cell>
          <cell r="K3297" t="str">
            <v>R1</v>
          </cell>
        </row>
        <row r="3298">
          <cell r="A3298" t="str">
            <v>TBK0607</v>
          </cell>
          <cell r="B3298" t="str">
            <v>TBK2M1607</v>
          </cell>
          <cell r="C3298" t="str">
            <v>TBK2M3607</v>
          </cell>
          <cell r="D3298" t="str">
            <v>TBK2M7607</v>
          </cell>
          <cell r="E3298" t="str">
            <v>TBK2MN0607</v>
          </cell>
          <cell r="F3298" t="str">
            <v>SCECO</v>
          </cell>
          <cell r="G3298" t="str">
            <v>Dead</v>
          </cell>
          <cell r="H3298" t="str">
            <v>-</v>
          </cell>
          <cell r="I3298" t="str">
            <v>Latis</v>
          </cell>
          <cell r="J3298" t="str">
            <v>Less than 5 Sites</v>
          </cell>
          <cell r="K3298" t="str">
            <v>R3</v>
          </cell>
        </row>
        <row r="3299">
          <cell r="A3299" t="str">
            <v>DAM0360</v>
          </cell>
          <cell r="B3299" t="str">
            <v>DAM2M1360</v>
          </cell>
          <cell r="C3299" t="str">
            <v>DAM2M3360</v>
          </cell>
          <cell r="D3299" t="str">
            <v>DAM2M7360</v>
          </cell>
          <cell r="E3299" t="str">
            <v>DAM2MN0360</v>
          </cell>
          <cell r="F3299" t="str">
            <v>SCECO</v>
          </cell>
          <cell r="G3299" t="str">
            <v>Vandalized</v>
          </cell>
          <cell r="H3299" t="str">
            <v>NA</v>
          </cell>
          <cell r="I3299" t="str">
            <v>Latis</v>
          </cell>
          <cell r="J3299" t="str">
            <v>Less than 5 Sites</v>
          </cell>
          <cell r="K3299" t="str">
            <v>R1</v>
          </cell>
        </row>
        <row r="3300">
          <cell r="A3300" t="str">
            <v>MDN0131</v>
          </cell>
          <cell r="B3300" t="str">
            <v>MDN2M1131</v>
          </cell>
          <cell r="C3300" t="str">
            <v>MDN2M3131</v>
          </cell>
          <cell r="D3300" t="str">
            <v>MDN2M7131</v>
          </cell>
          <cell r="E3300" t="str">
            <v>MDN2MN0131</v>
          </cell>
          <cell r="F3300" t="str">
            <v>SCECO</v>
          </cell>
          <cell r="G3300" t="str">
            <v>Good</v>
          </cell>
          <cell r="H3300" t="str">
            <v>-</v>
          </cell>
          <cell r="I3300" t="str">
            <v>Latis</v>
          </cell>
          <cell r="J3300" t="str">
            <v>Less than 5 Sites</v>
          </cell>
          <cell r="K3300" t="str">
            <v>R3</v>
          </cell>
        </row>
        <row r="3301">
          <cell r="A3301" t="str">
            <v>HMBY0419</v>
          </cell>
          <cell r="B3301" t="str">
            <v>HMBY2M1419</v>
          </cell>
          <cell r="C3301" t="str">
            <v>HMBY2M3419</v>
          </cell>
          <cell r="D3301" t="str">
            <v>HMBY2M7419</v>
          </cell>
          <cell r="E3301"/>
          <cell r="F3301" t="str">
            <v>Generator-SG</v>
          </cell>
          <cell r="G3301" t="str">
            <v>Dead</v>
          </cell>
          <cell r="H3301" t="str">
            <v>Yes</v>
          </cell>
          <cell r="I3301" t="str">
            <v>Latis</v>
          </cell>
          <cell r="J3301" t="str">
            <v>Less than 5 Sites</v>
          </cell>
          <cell r="K3301" t="str">
            <v>R1</v>
          </cell>
        </row>
        <row r="3302">
          <cell r="A3302" t="str">
            <v>RIY0006</v>
          </cell>
          <cell r="B3302" t="str">
            <v>RIY2M1006</v>
          </cell>
          <cell r="C3302"/>
          <cell r="D3302" t="str">
            <v>RIY2M7006</v>
          </cell>
          <cell r="E3302" t="str">
            <v>RIY2MN0006</v>
          </cell>
          <cell r="F3302" t="str">
            <v>SCECO</v>
          </cell>
          <cell r="G3302" t="str">
            <v>Good</v>
          </cell>
          <cell r="H3302" t="str">
            <v>NA</v>
          </cell>
          <cell r="I3302" t="str">
            <v>Latis</v>
          </cell>
          <cell r="J3302" t="str">
            <v>VIP&amp;SPL Monitor</v>
          </cell>
          <cell r="K3302" t="str">
            <v>R2</v>
          </cell>
        </row>
        <row r="3303">
          <cell r="A3303" t="str">
            <v>DAM0361</v>
          </cell>
          <cell r="B3303" t="str">
            <v>DAM2M1361</v>
          </cell>
          <cell r="C3303" t="str">
            <v>DAM2M3361</v>
          </cell>
          <cell r="D3303" t="str">
            <v>DAM2M7361</v>
          </cell>
          <cell r="E3303" t="str">
            <v>DAM2MN0361</v>
          </cell>
          <cell r="F3303" t="str">
            <v>SCECO</v>
          </cell>
          <cell r="G3303" t="str">
            <v>Vandalized</v>
          </cell>
          <cell r="H3303" t="str">
            <v>NA</v>
          </cell>
          <cell r="I3303" t="str">
            <v>Latis</v>
          </cell>
          <cell r="J3303" t="str">
            <v>Less than 5 Sites</v>
          </cell>
          <cell r="K3303" t="str">
            <v>R1</v>
          </cell>
        </row>
        <row r="3304">
          <cell r="A3304" t="str">
            <v>MDN2973</v>
          </cell>
          <cell r="B3304" t="str">
            <v>MDN2M2973</v>
          </cell>
          <cell r="C3304" t="str">
            <v>MDN2M4973</v>
          </cell>
          <cell r="D3304" t="str">
            <v>MDN2M8973</v>
          </cell>
          <cell r="E3304" t="str">
            <v>MDN2MN2973</v>
          </cell>
          <cell r="F3304" t="str">
            <v>SCECO</v>
          </cell>
          <cell r="G3304" t="str">
            <v>Dead</v>
          </cell>
          <cell r="H3304" t="str">
            <v>-</v>
          </cell>
          <cell r="I3304" t="str">
            <v>Latis</v>
          </cell>
          <cell r="J3304" t="str">
            <v>Less than 5 Sites</v>
          </cell>
          <cell r="K3304" t="str">
            <v>R3</v>
          </cell>
        </row>
        <row r="3305">
          <cell r="A3305" t="str">
            <v>HMBY0421</v>
          </cell>
          <cell r="B3305" t="str">
            <v>HMBY2M1421</v>
          </cell>
          <cell r="C3305" t="str">
            <v>HMBY2M3421</v>
          </cell>
          <cell r="D3305"/>
          <cell r="E3305"/>
          <cell r="F3305" t="str">
            <v>SCECO</v>
          </cell>
          <cell r="G3305" t="str">
            <v>Dead</v>
          </cell>
          <cell r="H3305" t="str">
            <v>NA</v>
          </cell>
          <cell r="I3305" t="str">
            <v>Latis</v>
          </cell>
          <cell r="J3305" t="str">
            <v>Less than 5 Sites</v>
          </cell>
          <cell r="K3305" t="str">
            <v>R1</v>
          </cell>
        </row>
        <row r="3306">
          <cell r="A3306" t="str">
            <v>BUR0018</v>
          </cell>
          <cell r="B3306" t="str">
            <v>BUR2M1018</v>
          </cell>
          <cell r="C3306" t="str">
            <v>BUR2M3018</v>
          </cell>
          <cell r="D3306" t="str">
            <v>BUR2M7018</v>
          </cell>
          <cell r="E3306" t="str">
            <v>BUR2MN0018</v>
          </cell>
          <cell r="F3306" t="str">
            <v>SCECO</v>
          </cell>
          <cell r="G3306" t="str">
            <v>Dead</v>
          </cell>
          <cell r="H3306" t="str">
            <v>NA</v>
          </cell>
          <cell r="I3306" t="str">
            <v>Latis</v>
          </cell>
          <cell r="J3306" t="str">
            <v>Less than 5 Sites</v>
          </cell>
          <cell r="K3306" t="str">
            <v>R2</v>
          </cell>
        </row>
        <row r="3307">
          <cell r="A3307" t="str">
            <v>DAM0362</v>
          </cell>
          <cell r="B3307" t="str">
            <v>DAM2M1362</v>
          </cell>
          <cell r="C3307" t="str">
            <v>DAM2M3362</v>
          </cell>
          <cell r="D3307" t="str">
            <v>DAM2M7362</v>
          </cell>
          <cell r="E3307" t="str">
            <v>DAM2MN0362</v>
          </cell>
          <cell r="F3307" t="str">
            <v>SCECO</v>
          </cell>
          <cell r="G3307" t="str">
            <v>Good</v>
          </cell>
          <cell r="H3307" t="str">
            <v>NA</v>
          </cell>
          <cell r="I3307" t="str">
            <v>Latis</v>
          </cell>
          <cell r="J3307" t="str">
            <v>Less than 5 Sites</v>
          </cell>
          <cell r="K3307" t="str">
            <v>R1</v>
          </cell>
        </row>
        <row r="3308">
          <cell r="A3308" t="str">
            <v>RIY0099</v>
          </cell>
          <cell r="B3308" t="str">
            <v>RIY2M1099</v>
          </cell>
          <cell r="C3308"/>
          <cell r="D3308" t="str">
            <v>RIY2M7099</v>
          </cell>
          <cell r="E3308" t="str">
            <v>RIY2MN0099</v>
          </cell>
          <cell r="F3308" t="str">
            <v>SCECO</v>
          </cell>
          <cell r="G3308" t="str">
            <v>Good</v>
          </cell>
          <cell r="H3308" t="str">
            <v>NA</v>
          </cell>
          <cell r="I3308" t="str">
            <v>Latis</v>
          </cell>
          <cell r="J3308" t="str">
            <v>VIP&amp;SPL Monitor</v>
          </cell>
          <cell r="K3308" t="str">
            <v>R2</v>
          </cell>
        </row>
        <row r="3309">
          <cell r="A3309" t="str">
            <v>HMBY0423</v>
          </cell>
          <cell r="B3309" t="str">
            <v>HMBY2M1423</v>
          </cell>
          <cell r="C3309" t="str">
            <v>HMBY2M3423</v>
          </cell>
          <cell r="D3309" t="str">
            <v>HMBY2M7423</v>
          </cell>
          <cell r="E3309"/>
          <cell r="F3309" t="str">
            <v>SCECO</v>
          </cell>
          <cell r="G3309" t="str">
            <v>Dead</v>
          </cell>
          <cell r="H3309" t="str">
            <v>NA</v>
          </cell>
          <cell r="I3309" t="str">
            <v>Latis</v>
          </cell>
          <cell r="J3309" t="str">
            <v>Less than 5 Sites</v>
          </cell>
          <cell r="K3309" t="str">
            <v>R1</v>
          </cell>
        </row>
        <row r="3310">
          <cell r="A3310" t="str">
            <v>BUR0047</v>
          </cell>
          <cell r="B3310" t="str">
            <v>BUR2M1047</v>
          </cell>
          <cell r="C3310" t="str">
            <v>BUR2M3047</v>
          </cell>
          <cell r="D3310" t="str">
            <v>BUR2M7047</v>
          </cell>
          <cell r="E3310" t="str">
            <v>BUR2MN0047</v>
          </cell>
          <cell r="F3310" t="str">
            <v>SCECO</v>
          </cell>
          <cell r="G3310" t="str">
            <v>Dead</v>
          </cell>
          <cell r="H3310" t="str">
            <v>NA</v>
          </cell>
          <cell r="I3310" t="str">
            <v>Latis</v>
          </cell>
          <cell r="J3310" t="str">
            <v>Less than 5 Sites</v>
          </cell>
          <cell r="K3310" t="str">
            <v>R2</v>
          </cell>
        </row>
        <row r="3311">
          <cell r="A3311" t="str">
            <v>DAM0363</v>
          </cell>
          <cell r="B3311" t="str">
            <v>DAM2M1363</v>
          </cell>
          <cell r="C3311" t="str">
            <v>DAM2M3363</v>
          </cell>
          <cell r="D3311" t="str">
            <v>DAM2M7363</v>
          </cell>
          <cell r="E3311" t="str">
            <v>DAM2MN0363</v>
          </cell>
          <cell r="F3311" t="str">
            <v>SCECO</v>
          </cell>
          <cell r="G3311" t="str">
            <v>Good</v>
          </cell>
          <cell r="H3311" t="str">
            <v>NA</v>
          </cell>
          <cell r="I3311" t="str">
            <v>Latis</v>
          </cell>
          <cell r="J3311" t="str">
            <v>Very Big Hub site (More Than 20 Site)</v>
          </cell>
          <cell r="K3311" t="str">
            <v>R1</v>
          </cell>
        </row>
        <row r="3312">
          <cell r="A3312" t="str">
            <v>TBK0608</v>
          </cell>
          <cell r="B3312" t="str">
            <v>TBK2M1608</v>
          </cell>
          <cell r="C3312" t="str">
            <v>TBK2M3608</v>
          </cell>
          <cell r="D3312" t="str">
            <v>TBK2M7608</v>
          </cell>
          <cell r="E3312" t="str">
            <v>TBK2MN0608</v>
          </cell>
          <cell r="F3312" t="str">
            <v>SCECO</v>
          </cell>
          <cell r="G3312" t="str">
            <v>Dead</v>
          </cell>
          <cell r="H3312" t="str">
            <v>-</v>
          </cell>
          <cell r="I3312" t="str">
            <v>Latis</v>
          </cell>
          <cell r="J3312" t="str">
            <v>Less than 5 Sites</v>
          </cell>
          <cell r="K3312" t="str">
            <v>R3</v>
          </cell>
        </row>
        <row r="3313">
          <cell r="A3313" t="str">
            <v>HMBY0426</v>
          </cell>
          <cell r="B3313" t="str">
            <v>HMBY2M1426</v>
          </cell>
          <cell r="C3313" t="str">
            <v>HMBY2M3426</v>
          </cell>
          <cell r="D3313" t="str">
            <v>HMBY2M7426</v>
          </cell>
          <cell r="E3313"/>
          <cell r="F3313" t="str">
            <v>SCECO</v>
          </cell>
          <cell r="G3313" t="str">
            <v>Dead</v>
          </cell>
          <cell r="H3313" t="str">
            <v>NA</v>
          </cell>
          <cell r="I3313" t="str">
            <v>Latis</v>
          </cell>
          <cell r="J3313" t="str">
            <v>Less than 5 Sites</v>
          </cell>
          <cell r="K3313" t="str">
            <v>R1</v>
          </cell>
        </row>
        <row r="3314">
          <cell r="A3314" t="str">
            <v>BUR0052</v>
          </cell>
          <cell r="B3314" t="str">
            <v>BUR2M1052</v>
          </cell>
          <cell r="C3314" t="str">
            <v>BUR2M3052</v>
          </cell>
          <cell r="D3314" t="str">
            <v>BUR2M7052</v>
          </cell>
          <cell r="E3314" t="str">
            <v>BUR2MN0052</v>
          </cell>
          <cell r="F3314" t="str">
            <v>SCECO</v>
          </cell>
          <cell r="G3314" t="str">
            <v>Dead</v>
          </cell>
          <cell r="H3314" t="str">
            <v>NA</v>
          </cell>
          <cell r="I3314" t="str">
            <v>Latis</v>
          </cell>
          <cell r="J3314" t="str">
            <v>Less than 5 Sites</v>
          </cell>
          <cell r="K3314" t="str">
            <v>R2</v>
          </cell>
        </row>
        <row r="3315">
          <cell r="A3315" t="str">
            <v>DAM0365</v>
          </cell>
          <cell r="B3315" t="str">
            <v>DAM2M1365</v>
          </cell>
          <cell r="C3315" t="str">
            <v>DAM2M3365</v>
          </cell>
          <cell r="D3315" t="str">
            <v>DAM2M7365</v>
          </cell>
          <cell r="E3315" t="str">
            <v>DAM2MN0365</v>
          </cell>
          <cell r="F3315" t="str">
            <v>SCECO</v>
          </cell>
          <cell r="G3315" t="str">
            <v>Vandalized</v>
          </cell>
          <cell r="H3315" t="str">
            <v>NA</v>
          </cell>
          <cell r="I3315" t="str">
            <v>Latis</v>
          </cell>
          <cell r="J3315" t="str">
            <v>Less than 5 Sites</v>
          </cell>
          <cell r="K3315" t="str">
            <v>R1</v>
          </cell>
        </row>
        <row r="3316">
          <cell r="A3316" t="str">
            <v>RIY0260</v>
          </cell>
          <cell r="B3316" t="str">
            <v>RIY2M1260</v>
          </cell>
          <cell r="C3316"/>
          <cell r="D3316" t="str">
            <v>RIY2M7260</v>
          </cell>
          <cell r="E3316" t="str">
            <v>RIY2MN0260</v>
          </cell>
          <cell r="F3316" t="str">
            <v>SCECO</v>
          </cell>
          <cell r="G3316" t="str">
            <v>Dead</v>
          </cell>
          <cell r="H3316" t="str">
            <v>NA</v>
          </cell>
          <cell r="I3316" t="str">
            <v>Latis</v>
          </cell>
          <cell r="J3316" t="str">
            <v>Less than 5 Sites</v>
          </cell>
          <cell r="K3316" t="str">
            <v>R2</v>
          </cell>
        </row>
        <row r="3317">
          <cell r="A3317" t="str">
            <v>HMBY0948</v>
          </cell>
          <cell r="B3317" t="str">
            <v>HMBY2M1948</v>
          </cell>
          <cell r="C3317" t="str">
            <v>HMBY2M3948</v>
          </cell>
          <cell r="D3317" t="str">
            <v>HMBY2M7948</v>
          </cell>
          <cell r="E3317"/>
          <cell r="F3317" t="str">
            <v>SCECO</v>
          </cell>
          <cell r="G3317" t="str">
            <v>Dead</v>
          </cell>
          <cell r="H3317" t="str">
            <v>NA</v>
          </cell>
          <cell r="I3317" t="str">
            <v>Latis</v>
          </cell>
          <cell r="J3317" t="str">
            <v>Less than 5 Sites</v>
          </cell>
          <cell r="K3317" t="str">
            <v>R1</v>
          </cell>
        </row>
        <row r="3318">
          <cell r="A3318" t="str">
            <v>RIY0015</v>
          </cell>
          <cell r="B3318" t="str">
            <v>RIY2M1015</v>
          </cell>
          <cell r="C3318"/>
          <cell r="D3318" t="str">
            <v>RIY2M7015</v>
          </cell>
          <cell r="E3318" t="str">
            <v>RIY2MN0015</v>
          </cell>
          <cell r="F3318" t="str">
            <v>SCECO</v>
          </cell>
          <cell r="G3318" t="str">
            <v>Good</v>
          </cell>
          <cell r="H3318" t="str">
            <v>NA</v>
          </cell>
          <cell r="I3318" t="str">
            <v>Latis</v>
          </cell>
          <cell r="J3318" t="str">
            <v>Hub site (More than 05 Sites)</v>
          </cell>
          <cell r="K3318" t="str">
            <v>R2</v>
          </cell>
        </row>
        <row r="3319">
          <cell r="A3319" t="str">
            <v>DAM0366</v>
          </cell>
          <cell r="B3319" t="str">
            <v>DAM2M1366</v>
          </cell>
          <cell r="C3319" t="str">
            <v>DAM2M3366</v>
          </cell>
          <cell r="D3319" t="str">
            <v>DAM2M7366</v>
          </cell>
          <cell r="E3319" t="str">
            <v>DAM2MN0366</v>
          </cell>
          <cell r="F3319" t="str">
            <v>SCECO</v>
          </cell>
          <cell r="G3319" t="str">
            <v>Vandalized</v>
          </cell>
          <cell r="H3319" t="str">
            <v>NA</v>
          </cell>
          <cell r="I3319" t="str">
            <v>Latis</v>
          </cell>
          <cell r="J3319" t="str">
            <v>Less than 5 Sites</v>
          </cell>
          <cell r="K3319" t="str">
            <v>R1</v>
          </cell>
        </row>
        <row r="3320">
          <cell r="A3320" t="str">
            <v>MDN0787</v>
          </cell>
          <cell r="B3320" t="str">
            <v>MDN2M1787</v>
          </cell>
          <cell r="C3320" t="str">
            <v>MDN2M3787</v>
          </cell>
          <cell r="D3320" t="str">
            <v>MDN2M7787</v>
          </cell>
          <cell r="E3320" t="str">
            <v>MDN2MN0787</v>
          </cell>
          <cell r="F3320" t="str">
            <v>SCECO</v>
          </cell>
          <cell r="G3320" t="str">
            <v>Dead</v>
          </cell>
          <cell r="H3320" t="str">
            <v>-</v>
          </cell>
          <cell r="I3320" t="str">
            <v>Latis</v>
          </cell>
          <cell r="J3320" t="str">
            <v>Less than 5 Sites</v>
          </cell>
          <cell r="K3320" t="str">
            <v>R3</v>
          </cell>
        </row>
        <row r="3321">
          <cell r="A3321" t="str">
            <v>HMBY0984</v>
          </cell>
          <cell r="B3321" t="str">
            <v>HMBY2M1984</v>
          </cell>
          <cell r="C3321" t="str">
            <v>HMBY2M3984</v>
          </cell>
          <cell r="D3321" t="str">
            <v>HMBY2M7984</v>
          </cell>
          <cell r="E3321" t="str">
            <v>HMBY2MN0984</v>
          </cell>
          <cell r="F3321" t="str">
            <v>SCECO</v>
          </cell>
          <cell r="G3321" t="str">
            <v>Dead</v>
          </cell>
          <cell r="H3321" t="str">
            <v>NA</v>
          </cell>
          <cell r="I3321" t="str">
            <v>Latis</v>
          </cell>
          <cell r="J3321" t="str">
            <v>Less than 5 Sites</v>
          </cell>
          <cell r="K3321" t="str">
            <v>R1</v>
          </cell>
        </row>
        <row r="3322">
          <cell r="A3322" t="str">
            <v>RIY0013</v>
          </cell>
          <cell r="B3322" t="str">
            <v>RIY2M1013</v>
          </cell>
          <cell r="C3322"/>
          <cell r="D3322" t="str">
            <v>RIY2M7013</v>
          </cell>
          <cell r="E3322" t="str">
            <v>RIY2MN0013</v>
          </cell>
          <cell r="F3322" t="str">
            <v>SCECO</v>
          </cell>
          <cell r="G3322" t="str">
            <v>In progress</v>
          </cell>
          <cell r="H3322" t="str">
            <v>NA</v>
          </cell>
          <cell r="I3322" t="str">
            <v>Latis</v>
          </cell>
          <cell r="J3322" t="str">
            <v>Hub site (More than 05 Sites)</v>
          </cell>
          <cell r="K3322" t="str">
            <v>R2</v>
          </cell>
        </row>
        <row r="3323">
          <cell r="A3323" t="str">
            <v>DAM0367</v>
          </cell>
          <cell r="B3323" t="str">
            <v>DAM2M1367</v>
          </cell>
          <cell r="C3323" t="str">
            <v>DAM2M3367</v>
          </cell>
          <cell r="D3323" t="str">
            <v>DAM2M7367</v>
          </cell>
          <cell r="E3323" t="str">
            <v>DAM2MN0367</v>
          </cell>
          <cell r="F3323" t="str">
            <v>SCECO</v>
          </cell>
          <cell r="G3323" t="str">
            <v>Good</v>
          </cell>
          <cell r="H3323" t="str">
            <v>NA</v>
          </cell>
          <cell r="I3323" t="str">
            <v>Latis</v>
          </cell>
          <cell r="J3323" t="str">
            <v>Less than 5 Sites</v>
          </cell>
          <cell r="K3323" t="str">
            <v>R1</v>
          </cell>
        </row>
        <row r="3324">
          <cell r="A3324" t="str">
            <v>RIY0275</v>
          </cell>
          <cell r="B3324" t="str">
            <v>RIY2M1275</v>
          </cell>
          <cell r="C3324"/>
          <cell r="D3324" t="str">
            <v>RIY2M7275</v>
          </cell>
          <cell r="E3324" t="str">
            <v>RIY2MN0275</v>
          </cell>
          <cell r="F3324" t="str">
            <v>SCECO</v>
          </cell>
          <cell r="G3324" t="str">
            <v>Good</v>
          </cell>
          <cell r="H3324" t="str">
            <v>NA</v>
          </cell>
          <cell r="I3324" t="str">
            <v>Latis</v>
          </cell>
          <cell r="J3324" t="str">
            <v>Hub Site (More than 10 Sites)</v>
          </cell>
          <cell r="K3324" t="str">
            <v>R2</v>
          </cell>
        </row>
        <row r="3325">
          <cell r="A3325" t="str">
            <v>HMBY0992</v>
          </cell>
          <cell r="B3325" t="str">
            <v>HMBY2M1992</v>
          </cell>
          <cell r="C3325" t="str">
            <v>HMBY2M3992</v>
          </cell>
          <cell r="D3325" t="str">
            <v>HMBY2M7992</v>
          </cell>
          <cell r="E3325" t="str">
            <v>HMBY2MN0992</v>
          </cell>
          <cell r="F3325" t="str">
            <v>SCECO</v>
          </cell>
          <cell r="G3325" t="str">
            <v>Dead</v>
          </cell>
          <cell r="H3325" t="str">
            <v>NA</v>
          </cell>
          <cell r="I3325" t="str">
            <v>Latis</v>
          </cell>
          <cell r="J3325" t="str">
            <v>Less than 5 Sites</v>
          </cell>
          <cell r="K3325" t="str">
            <v>R1</v>
          </cell>
        </row>
        <row r="3326">
          <cell r="A3326" t="str">
            <v>RIY0120</v>
          </cell>
          <cell r="B3326" t="str">
            <v>RIY2M1120</v>
          </cell>
          <cell r="C3326"/>
          <cell r="D3326" t="str">
            <v>RIY2M7120</v>
          </cell>
          <cell r="E3326" t="str">
            <v>RIY2MN0120</v>
          </cell>
          <cell r="F3326" t="str">
            <v>SCECO</v>
          </cell>
          <cell r="G3326" t="str">
            <v>Good</v>
          </cell>
          <cell r="H3326" t="str">
            <v>NA</v>
          </cell>
          <cell r="I3326" t="str">
            <v>Latis</v>
          </cell>
          <cell r="J3326" t="str">
            <v>Less than 5 Sites</v>
          </cell>
          <cell r="K3326" t="str">
            <v>R2</v>
          </cell>
        </row>
        <row r="3327">
          <cell r="A3327" t="str">
            <v>DAM0368</v>
          </cell>
          <cell r="B3327" t="str">
            <v>DAM2M1368</v>
          </cell>
          <cell r="C3327" t="str">
            <v>DAM2M3368</v>
          </cell>
          <cell r="D3327" t="str">
            <v>DAM2M7368</v>
          </cell>
          <cell r="E3327" t="str">
            <v>DAM2MN0368</v>
          </cell>
          <cell r="F3327" t="str">
            <v>SCECO</v>
          </cell>
          <cell r="G3327" t="str">
            <v>Good</v>
          </cell>
          <cell r="H3327" t="str">
            <v>NA</v>
          </cell>
          <cell r="I3327" t="str">
            <v>Latis</v>
          </cell>
          <cell r="J3327" t="str">
            <v>Hub site (More than 05 Sites)</v>
          </cell>
          <cell r="K3327" t="str">
            <v>R1</v>
          </cell>
        </row>
        <row r="3328">
          <cell r="A3328" t="str">
            <v>TBK0609</v>
          </cell>
          <cell r="B3328" t="str">
            <v>TBK2M1609</v>
          </cell>
          <cell r="C3328" t="str">
            <v>TBK2M3609</v>
          </cell>
          <cell r="D3328" t="str">
            <v>TBK2M7609</v>
          </cell>
          <cell r="E3328" t="str">
            <v>TBK2MN0609</v>
          </cell>
          <cell r="F3328" t="str">
            <v>SCECO</v>
          </cell>
          <cell r="G3328" t="str">
            <v>Dead</v>
          </cell>
          <cell r="H3328" t="str">
            <v>-</v>
          </cell>
          <cell r="I3328" t="str">
            <v>Latis</v>
          </cell>
          <cell r="J3328" t="str">
            <v>Less than 5 Sites</v>
          </cell>
          <cell r="K3328" t="str">
            <v>R3</v>
          </cell>
        </row>
        <row r="3329">
          <cell r="A3329" t="str">
            <v>HMBY2212</v>
          </cell>
          <cell r="B3329" t="str">
            <v>HMBY2M2212</v>
          </cell>
          <cell r="C3329" t="str">
            <v>HMBY2M4212</v>
          </cell>
          <cell r="D3329" t="str">
            <v>HMBY2M8212</v>
          </cell>
          <cell r="E3329"/>
          <cell r="F3329" t="str">
            <v>Generator-SG</v>
          </cell>
          <cell r="G3329" t="str">
            <v>Dead</v>
          </cell>
          <cell r="H3329" t="str">
            <v>Yes</v>
          </cell>
          <cell r="I3329" t="str">
            <v>Latis</v>
          </cell>
          <cell r="J3329" t="str">
            <v>Less than 5 Sites</v>
          </cell>
          <cell r="K3329" t="str">
            <v>R1</v>
          </cell>
        </row>
        <row r="3330">
          <cell r="A3330" t="str">
            <v>RIY0118</v>
          </cell>
          <cell r="B3330" t="str">
            <v>RIY2M1118</v>
          </cell>
          <cell r="C3330"/>
          <cell r="D3330" t="str">
            <v>RIY2M7118</v>
          </cell>
          <cell r="E3330" t="str">
            <v>RIY2MN0118</v>
          </cell>
          <cell r="F3330" t="str">
            <v>SCECO</v>
          </cell>
          <cell r="G3330" t="str">
            <v>Dead</v>
          </cell>
          <cell r="H3330" t="str">
            <v>NA</v>
          </cell>
          <cell r="I3330" t="str">
            <v>Latis</v>
          </cell>
          <cell r="J3330" t="str">
            <v>Less than 5 Sites</v>
          </cell>
          <cell r="K3330" t="str">
            <v>R2</v>
          </cell>
        </row>
        <row r="3331">
          <cell r="A3331" t="str">
            <v>DAM0370</v>
          </cell>
          <cell r="B3331" t="str">
            <v>DAM2M1370</v>
          </cell>
          <cell r="C3331"/>
          <cell r="D3331" t="str">
            <v>DAM2M7370</v>
          </cell>
          <cell r="E3331" t="str">
            <v>DAM2MN0370</v>
          </cell>
          <cell r="F3331" t="str">
            <v>SCECO</v>
          </cell>
          <cell r="G3331" t="str">
            <v>Good</v>
          </cell>
          <cell r="H3331" t="str">
            <v>NA</v>
          </cell>
          <cell r="I3331" t="str">
            <v>Latis</v>
          </cell>
          <cell r="J3331" t="str">
            <v>Hub Site (More than 10 Sites)</v>
          </cell>
          <cell r="K3331" t="str">
            <v>R1</v>
          </cell>
        </row>
        <row r="3332">
          <cell r="A3332" t="str">
            <v>RIY0366</v>
          </cell>
          <cell r="B3332" t="str">
            <v>RIY2M1366</v>
          </cell>
          <cell r="C3332"/>
          <cell r="D3332" t="str">
            <v>RIY2M7366</v>
          </cell>
          <cell r="E3332" t="str">
            <v>RIY2MN0366</v>
          </cell>
          <cell r="F3332" t="str">
            <v>SCECO</v>
          </cell>
          <cell r="G3332" t="str">
            <v>Vandalized</v>
          </cell>
          <cell r="H3332" t="str">
            <v>NA</v>
          </cell>
          <cell r="I3332" t="str">
            <v>Latis</v>
          </cell>
          <cell r="J3332" t="str">
            <v>Less than 5 Sites</v>
          </cell>
          <cell r="K3332" t="str">
            <v>R2</v>
          </cell>
        </row>
        <row r="3333">
          <cell r="A3333" t="str">
            <v>HMBY2317</v>
          </cell>
          <cell r="B3333" t="str">
            <v>HMBY2M2317</v>
          </cell>
          <cell r="C3333" t="str">
            <v>HMBY2M4317</v>
          </cell>
          <cell r="D3333" t="str">
            <v>HMBY2M8317</v>
          </cell>
          <cell r="E3333" t="str">
            <v>HMBY2MN2317</v>
          </cell>
          <cell r="F3333" t="str">
            <v>SCECO</v>
          </cell>
          <cell r="G3333" t="str">
            <v>Dead</v>
          </cell>
          <cell r="H3333" t="str">
            <v>NA</v>
          </cell>
          <cell r="I3333" t="str">
            <v>Latis</v>
          </cell>
          <cell r="J3333" t="str">
            <v>Hub site (More than 05 Sites)</v>
          </cell>
          <cell r="K3333" t="str">
            <v>R1</v>
          </cell>
        </row>
        <row r="3334">
          <cell r="A3334" t="str">
            <v>RIY0119</v>
          </cell>
          <cell r="B3334" t="str">
            <v>RIY2M1119</v>
          </cell>
          <cell r="C3334"/>
          <cell r="D3334" t="str">
            <v>RIY2M7119</v>
          </cell>
          <cell r="E3334" t="str">
            <v>RIY2MN0119</v>
          </cell>
          <cell r="F3334" t="str">
            <v>SCECO</v>
          </cell>
          <cell r="G3334" t="str">
            <v>Dead</v>
          </cell>
          <cell r="H3334" t="str">
            <v>NA</v>
          </cell>
          <cell r="I3334" t="str">
            <v>Latis</v>
          </cell>
          <cell r="J3334" t="str">
            <v>Hub site (More than 05 Sites)</v>
          </cell>
          <cell r="K3334" t="str">
            <v>R2</v>
          </cell>
        </row>
        <row r="3335">
          <cell r="A3335" t="str">
            <v>DAM0371</v>
          </cell>
          <cell r="B3335" t="str">
            <v>DAM2M1371</v>
          </cell>
          <cell r="C3335" t="str">
            <v>DAM2M3371</v>
          </cell>
          <cell r="D3335" t="str">
            <v>DAM2M7371</v>
          </cell>
          <cell r="E3335" t="str">
            <v>DAM2MN0371</v>
          </cell>
          <cell r="F3335" t="str">
            <v>SCECO</v>
          </cell>
          <cell r="G3335" t="str">
            <v>Good</v>
          </cell>
          <cell r="H3335" t="str">
            <v>NA</v>
          </cell>
          <cell r="I3335" t="str">
            <v>Latis</v>
          </cell>
          <cell r="J3335" t="str">
            <v>Less than 5 Sites</v>
          </cell>
          <cell r="K3335" t="str">
            <v>R1</v>
          </cell>
        </row>
        <row r="3336">
          <cell r="A3336" t="str">
            <v>RIY0219</v>
          </cell>
          <cell r="B3336" t="str">
            <v>RIY2M1219</v>
          </cell>
          <cell r="C3336"/>
          <cell r="D3336" t="str">
            <v>RIY2M7219</v>
          </cell>
          <cell r="E3336" t="str">
            <v>RIY2MN0219</v>
          </cell>
          <cell r="F3336" t="str">
            <v>SCECO</v>
          </cell>
          <cell r="G3336" t="str">
            <v>Vandalized</v>
          </cell>
          <cell r="H3336" t="str">
            <v>NA</v>
          </cell>
          <cell r="I3336" t="str">
            <v>Latis</v>
          </cell>
          <cell r="J3336" t="str">
            <v>Less than 5 Sites</v>
          </cell>
          <cell r="K3336" t="str">
            <v>R2</v>
          </cell>
        </row>
        <row r="3337">
          <cell r="A3337" t="str">
            <v>HMBY2427</v>
          </cell>
          <cell r="B3337" t="str">
            <v>HMBY2M2427</v>
          </cell>
          <cell r="C3337" t="str">
            <v>HMBY2M4427</v>
          </cell>
          <cell r="D3337" t="str">
            <v>HMBY2M8427</v>
          </cell>
          <cell r="E3337" t="str">
            <v>HMBY2MN2427</v>
          </cell>
          <cell r="F3337" t="str">
            <v>SCECO</v>
          </cell>
          <cell r="G3337" t="str">
            <v>Dead</v>
          </cell>
          <cell r="H3337" t="str">
            <v>NA</v>
          </cell>
          <cell r="I3337" t="str">
            <v>Latis</v>
          </cell>
          <cell r="J3337" t="str">
            <v>Less than 5 Sites</v>
          </cell>
          <cell r="K3337" t="str">
            <v>R1</v>
          </cell>
        </row>
        <row r="3338">
          <cell r="A3338" t="str">
            <v>RIY0247</v>
          </cell>
          <cell r="B3338" t="str">
            <v>RIY2M1247</v>
          </cell>
          <cell r="C3338"/>
          <cell r="D3338" t="str">
            <v>RIY2M7247</v>
          </cell>
          <cell r="E3338" t="str">
            <v>RIY2MN0247</v>
          </cell>
          <cell r="F3338" t="str">
            <v>SCECO</v>
          </cell>
          <cell r="G3338" t="str">
            <v>Vandalized</v>
          </cell>
          <cell r="H3338" t="str">
            <v>NA</v>
          </cell>
          <cell r="I3338" t="str">
            <v>Latis</v>
          </cell>
          <cell r="J3338" t="str">
            <v>Less than 5 Sites</v>
          </cell>
          <cell r="K3338" t="str">
            <v>R2</v>
          </cell>
        </row>
        <row r="3339">
          <cell r="A3339" t="str">
            <v>DAM0372</v>
          </cell>
          <cell r="B3339" t="str">
            <v>DAM2M1372</v>
          </cell>
          <cell r="C3339" t="str">
            <v>DAM2M3372</v>
          </cell>
          <cell r="D3339" t="str">
            <v>DAM2M7372</v>
          </cell>
          <cell r="E3339" t="str">
            <v>DAM2MN0372</v>
          </cell>
          <cell r="F3339" t="str">
            <v>SCECO</v>
          </cell>
          <cell r="G3339" t="str">
            <v>Vandalized</v>
          </cell>
          <cell r="H3339" t="str">
            <v>NA</v>
          </cell>
          <cell r="I3339" t="str">
            <v>Latis</v>
          </cell>
          <cell r="J3339" t="str">
            <v>Less than 5 Sites</v>
          </cell>
          <cell r="K3339" t="str">
            <v>R1</v>
          </cell>
        </row>
        <row r="3340">
          <cell r="A3340" t="str">
            <v>RIY0204</v>
          </cell>
          <cell r="B3340" t="str">
            <v>RIY2M1204</v>
          </cell>
          <cell r="C3340"/>
          <cell r="D3340" t="str">
            <v>RIY2M7204</v>
          </cell>
          <cell r="E3340" t="str">
            <v>RIY2MN0204</v>
          </cell>
          <cell r="F3340" t="str">
            <v>SCECO</v>
          </cell>
          <cell r="G3340" t="str">
            <v>Good</v>
          </cell>
          <cell r="H3340" t="str">
            <v>NA</v>
          </cell>
          <cell r="I3340" t="str">
            <v>Latis</v>
          </cell>
          <cell r="J3340" t="str">
            <v>Hub site (More than 05 Sites)</v>
          </cell>
          <cell r="K3340" t="str">
            <v>R2</v>
          </cell>
        </row>
        <row r="3341">
          <cell r="A3341" t="str">
            <v>HMBY2465</v>
          </cell>
          <cell r="B3341" t="str">
            <v>HMBY2M2465</v>
          </cell>
          <cell r="C3341" t="str">
            <v>HMBY2M4465</v>
          </cell>
          <cell r="D3341" t="str">
            <v>HMBY2M8465</v>
          </cell>
          <cell r="E3341" t="str">
            <v>HMBY2MN2465</v>
          </cell>
          <cell r="F3341" t="str">
            <v>SCECO</v>
          </cell>
          <cell r="G3341" t="str">
            <v>Dead</v>
          </cell>
          <cell r="H3341" t="str">
            <v>NA</v>
          </cell>
          <cell r="I3341" t="str">
            <v>Latis</v>
          </cell>
          <cell r="J3341" t="str">
            <v>Less than 5 Sites</v>
          </cell>
          <cell r="K3341" t="str">
            <v>R1</v>
          </cell>
        </row>
        <row r="3342">
          <cell r="A3342" t="str">
            <v>TBK0611</v>
          </cell>
          <cell r="B3342" t="str">
            <v>TBK2M1611</v>
          </cell>
          <cell r="C3342" t="str">
            <v>TBK2M3611</v>
          </cell>
          <cell r="D3342" t="str">
            <v>TBK2M7611</v>
          </cell>
          <cell r="E3342" t="str">
            <v>TBK2MN0611</v>
          </cell>
          <cell r="F3342" t="str">
            <v>SCECO</v>
          </cell>
          <cell r="G3342" t="str">
            <v>Dead</v>
          </cell>
          <cell r="H3342" t="str">
            <v>-</v>
          </cell>
          <cell r="I3342" t="str">
            <v>Latis</v>
          </cell>
          <cell r="J3342" t="str">
            <v>Less than 5 Sites</v>
          </cell>
          <cell r="K3342" t="str">
            <v>R3</v>
          </cell>
        </row>
        <row r="3343">
          <cell r="A3343" t="str">
            <v>DAM0373</v>
          </cell>
          <cell r="B3343" t="str">
            <v>DAM2M1373</v>
          </cell>
          <cell r="C3343" t="str">
            <v>DAM2M3373</v>
          </cell>
          <cell r="D3343" t="str">
            <v>DAM2M7373</v>
          </cell>
          <cell r="E3343" t="str">
            <v>DAM2MN0373</v>
          </cell>
          <cell r="F3343" t="str">
            <v>SCECO</v>
          </cell>
          <cell r="G3343" t="str">
            <v>Vandalized</v>
          </cell>
          <cell r="H3343" t="str">
            <v>NA</v>
          </cell>
          <cell r="I3343" t="str">
            <v>Latis</v>
          </cell>
          <cell r="J3343" t="str">
            <v>Less than 5 Sites</v>
          </cell>
          <cell r="K3343" t="str">
            <v>R1</v>
          </cell>
        </row>
        <row r="3344">
          <cell r="A3344" t="str">
            <v>RIY0206</v>
          </cell>
          <cell r="B3344" t="str">
            <v>RIY2M1206</v>
          </cell>
          <cell r="C3344"/>
          <cell r="D3344" t="str">
            <v>RIY2M7206</v>
          </cell>
          <cell r="E3344" t="str">
            <v>RIY2MN0206</v>
          </cell>
          <cell r="F3344" t="str">
            <v>SCECO</v>
          </cell>
          <cell r="G3344" t="str">
            <v>Vandalized</v>
          </cell>
          <cell r="H3344" t="str">
            <v>NA</v>
          </cell>
          <cell r="I3344" t="str">
            <v>Latis</v>
          </cell>
          <cell r="J3344" t="str">
            <v>Less than 5 Sites</v>
          </cell>
          <cell r="K3344" t="str">
            <v>R2</v>
          </cell>
        </row>
        <row r="3345">
          <cell r="A3345" t="str">
            <v>HMBY2746</v>
          </cell>
          <cell r="B3345" t="str">
            <v>HMBY2M2746</v>
          </cell>
          <cell r="C3345" t="str">
            <v>HMBY2M4746</v>
          </cell>
          <cell r="D3345" t="str">
            <v>HMBY2M8746</v>
          </cell>
          <cell r="E3345" t="str">
            <v>HMBY2MN2746</v>
          </cell>
          <cell r="F3345" t="str">
            <v>SCECO</v>
          </cell>
          <cell r="G3345" t="str">
            <v>Dead</v>
          </cell>
          <cell r="H3345" t="str">
            <v>NA</v>
          </cell>
          <cell r="I3345" t="str">
            <v>Latis</v>
          </cell>
          <cell r="J3345" t="str">
            <v>Less than 5 Sites</v>
          </cell>
          <cell r="K3345" t="str">
            <v>R1</v>
          </cell>
        </row>
        <row r="3346">
          <cell r="A3346" t="str">
            <v>RIY0282</v>
          </cell>
          <cell r="B3346" t="str">
            <v>RIY2M1282</v>
          </cell>
          <cell r="C3346"/>
          <cell r="D3346" t="str">
            <v>RIY2M7282</v>
          </cell>
          <cell r="E3346" t="str">
            <v>RIY2MN0282</v>
          </cell>
          <cell r="F3346" t="str">
            <v>SCECO</v>
          </cell>
          <cell r="G3346" t="str">
            <v>Good</v>
          </cell>
          <cell r="H3346" t="str">
            <v>NA</v>
          </cell>
          <cell r="I3346" t="str">
            <v>Latis</v>
          </cell>
          <cell r="J3346" t="str">
            <v>VIP&amp;SPL Monitor</v>
          </cell>
          <cell r="K3346" t="str">
            <v>R2</v>
          </cell>
        </row>
        <row r="3347">
          <cell r="A3347" t="str">
            <v>HMBY2998</v>
          </cell>
          <cell r="B3347" t="str">
            <v>HMBY2M2998</v>
          </cell>
          <cell r="C3347" t="str">
            <v>HMBY2M4998</v>
          </cell>
          <cell r="D3347" t="str">
            <v>HMBY2M8998</v>
          </cell>
          <cell r="E3347" t="str">
            <v>HMBY2MN2998</v>
          </cell>
          <cell r="F3347" t="str">
            <v>SCECO</v>
          </cell>
          <cell r="G3347" t="str">
            <v>Dead</v>
          </cell>
          <cell r="H3347" t="str">
            <v>NA</v>
          </cell>
          <cell r="I3347" t="str">
            <v>Latis</v>
          </cell>
          <cell r="J3347" t="str">
            <v>Less than 5 Sites</v>
          </cell>
          <cell r="K3347" t="str">
            <v>R1</v>
          </cell>
        </row>
        <row r="3348">
          <cell r="A3348" t="str">
            <v>RIY0115</v>
          </cell>
          <cell r="B3348" t="str">
            <v>RIY2M1115</v>
          </cell>
          <cell r="C3348"/>
          <cell r="D3348" t="str">
            <v>RIY2M7115</v>
          </cell>
          <cell r="E3348" t="str">
            <v>RIY2MN0115</v>
          </cell>
          <cell r="F3348" t="str">
            <v>SCECO</v>
          </cell>
          <cell r="G3348" t="str">
            <v>Dead</v>
          </cell>
          <cell r="H3348" t="str">
            <v>NA</v>
          </cell>
          <cell r="I3348" t="str">
            <v>Latis</v>
          </cell>
          <cell r="J3348" t="str">
            <v>Less than 5 Sites</v>
          </cell>
          <cell r="K3348" t="str">
            <v>R2</v>
          </cell>
        </row>
        <row r="3349">
          <cell r="A3349" t="str">
            <v>HRBD0621</v>
          </cell>
          <cell r="B3349" t="str">
            <v>HRBD2M1621</v>
          </cell>
          <cell r="C3349" t="str">
            <v>HRBD2M3621</v>
          </cell>
          <cell r="D3349"/>
          <cell r="E3349"/>
          <cell r="F3349" t="str">
            <v>Generator-DG</v>
          </cell>
          <cell r="G3349" t="str">
            <v>Dead</v>
          </cell>
          <cell r="H3349" t="str">
            <v>No</v>
          </cell>
          <cell r="I3349" t="str">
            <v>Latis</v>
          </cell>
          <cell r="J3349" t="str">
            <v>Less than 5 Sites</v>
          </cell>
          <cell r="K3349" t="str">
            <v>R1</v>
          </cell>
        </row>
        <row r="3350">
          <cell r="A3350" t="str">
            <v>MDN0793</v>
          </cell>
          <cell r="B3350" t="str">
            <v>MDN2M1793</v>
          </cell>
          <cell r="C3350" t="str">
            <v>MDN2M3793</v>
          </cell>
          <cell r="D3350" t="str">
            <v>MDN2M7793</v>
          </cell>
          <cell r="E3350" t="str">
            <v>MDN2MN0793</v>
          </cell>
          <cell r="F3350" t="str">
            <v>SCECO</v>
          </cell>
          <cell r="G3350" t="str">
            <v>Good</v>
          </cell>
          <cell r="H3350" t="str">
            <v>-</v>
          </cell>
          <cell r="I3350" t="str">
            <v>Latis</v>
          </cell>
          <cell r="J3350" t="str">
            <v>Less than 5 Sites</v>
          </cell>
          <cell r="K3350" t="str">
            <v>R3</v>
          </cell>
        </row>
        <row r="3351">
          <cell r="A3351" t="str">
            <v>DAM0377</v>
          </cell>
          <cell r="B3351" t="str">
            <v>DAM2M1377</v>
          </cell>
          <cell r="C3351" t="str">
            <v>DAM2M3377</v>
          </cell>
          <cell r="D3351" t="str">
            <v>DAM2M7377</v>
          </cell>
          <cell r="E3351"/>
          <cell r="F3351" t="str">
            <v>SCECO</v>
          </cell>
          <cell r="G3351" t="str">
            <v>Vandalized</v>
          </cell>
          <cell r="H3351" t="str">
            <v>NA</v>
          </cell>
          <cell r="I3351" t="str">
            <v>Latis</v>
          </cell>
          <cell r="J3351" t="str">
            <v>Less than 5 Sites</v>
          </cell>
          <cell r="K3351" t="str">
            <v>R1</v>
          </cell>
        </row>
        <row r="3352">
          <cell r="A3352" t="str">
            <v>RIY0113</v>
          </cell>
          <cell r="B3352" t="str">
            <v>RIY2M1113</v>
          </cell>
          <cell r="C3352"/>
          <cell r="D3352" t="str">
            <v>RIY2M7113</v>
          </cell>
          <cell r="E3352" t="str">
            <v>RIY2MN0113</v>
          </cell>
          <cell r="F3352" t="str">
            <v>SCECO</v>
          </cell>
          <cell r="G3352" t="str">
            <v>In progress</v>
          </cell>
          <cell r="H3352" t="str">
            <v>NA</v>
          </cell>
          <cell r="I3352" t="str">
            <v>Latis</v>
          </cell>
          <cell r="J3352" t="str">
            <v>Less than 5 Sites</v>
          </cell>
          <cell r="K3352" t="str">
            <v>R2</v>
          </cell>
        </row>
        <row r="3353">
          <cell r="A3353" t="str">
            <v>HRBD0087</v>
          </cell>
          <cell r="B3353" t="str">
            <v>HRBD2M1087</v>
          </cell>
          <cell r="C3353" t="str">
            <v>HRBD2M3087</v>
          </cell>
          <cell r="D3353" t="str">
            <v>HRBD2M7087</v>
          </cell>
          <cell r="E3353"/>
          <cell r="F3353" t="str">
            <v>SCECO</v>
          </cell>
          <cell r="G3353" t="str">
            <v>Dead</v>
          </cell>
          <cell r="H3353" t="str">
            <v>NA</v>
          </cell>
          <cell r="I3353" t="str">
            <v>Latis</v>
          </cell>
          <cell r="J3353" t="str">
            <v>Less than 5 Sites</v>
          </cell>
          <cell r="K3353" t="str">
            <v>R1</v>
          </cell>
        </row>
        <row r="3354">
          <cell r="A3354" t="str">
            <v>BUR2685</v>
          </cell>
          <cell r="B3354" t="str">
            <v>BUR2M2685</v>
          </cell>
          <cell r="C3354" t="str">
            <v>BUR2M4685</v>
          </cell>
          <cell r="D3354" t="str">
            <v>BUR2M8685</v>
          </cell>
          <cell r="E3354" t="str">
            <v>BUR2MN2685</v>
          </cell>
          <cell r="F3354" t="str">
            <v>SCECO</v>
          </cell>
          <cell r="G3354" t="str">
            <v>Dead</v>
          </cell>
          <cell r="H3354" t="str">
            <v>NA</v>
          </cell>
          <cell r="I3354" t="str">
            <v>Latis</v>
          </cell>
          <cell r="J3354" t="str">
            <v>Less than 5 Sites</v>
          </cell>
          <cell r="K3354" t="str">
            <v>R2</v>
          </cell>
        </row>
        <row r="3355">
          <cell r="A3355" t="str">
            <v>DAM0378</v>
          </cell>
          <cell r="B3355" t="str">
            <v>DAM2M1378</v>
          </cell>
          <cell r="C3355" t="str">
            <v>DAM2M3378</v>
          </cell>
          <cell r="D3355" t="str">
            <v>DAM2M7378</v>
          </cell>
          <cell r="E3355" t="str">
            <v>DAM2MN0378</v>
          </cell>
          <cell r="F3355" t="str">
            <v>SCECO</v>
          </cell>
          <cell r="G3355" t="str">
            <v>Vandalized</v>
          </cell>
          <cell r="H3355" t="str">
            <v>NA</v>
          </cell>
          <cell r="I3355" t="str">
            <v>Latis</v>
          </cell>
          <cell r="J3355" t="str">
            <v>Less than 5 Sites</v>
          </cell>
          <cell r="K3355" t="str">
            <v>R1</v>
          </cell>
        </row>
        <row r="3356">
          <cell r="A3356" t="str">
            <v>TBK0613</v>
          </cell>
          <cell r="B3356" t="str">
            <v>TBK2M1613</v>
          </cell>
          <cell r="C3356" t="str">
            <v>TBK2M3613</v>
          </cell>
          <cell r="D3356" t="str">
            <v>TBK2M7613</v>
          </cell>
          <cell r="E3356" t="str">
            <v>TBK2MN0613</v>
          </cell>
          <cell r="F3356" t="str">
            <v>SCECO</v>
          </cell>
          <cell r="G3356" t="str">
            <v>Good</v>
          </cell>
          <cell r="H3356" t="str">
            <v>-</v>
          </cell>
          <cell r="I3356" t="str">
            <v>Latis</v>
          </cell>
          <cell r="J3356" t="str">
            <v>Less than 5 Sites</v>
          </cell>
          <cell r="K3356" t="str">
            <v>R3</v>
          </cell>
        </row>
        <row r="3357">
          <cell r="A3357" t="str">
            <v>HRD0860</v>
          </cell>
          <cell r="B3357"/>
          <cell r="C3357"/>
          <cell r="D3357" t="str">
            <v>HRD2M7860</v>
          </cell>
          <cell r="E3357"/>
          <cell r="F3357" t="str">
            <v>SCECO</v>
          </cell>
          <cell r="G3357" t="str">
            <v>Dead</v>
          </cell>
          <cell r="H3357" t="str">
            <v>NA</v>
          </cell>
          <cell r="I3357" t="str">
            <v>Latis</v>
          </cell>
          <cell r="J3357" t="str">
            <v>Less than 5 Sites</v>
          </cell>
          <cell r="K3357" t="str">
            <v>R1</v>
          </cell>
        </row>
        <row r="3358">
          <cell r="A3358" t="str">
            <v>BUR2466</v>
          </cell>
          <cell r="B3358" t="str">
            <v>BUR2M2466</v>
          </cell>
          <cell r="C3358" t="str">
            <v>BUR2M4466</v>
          </cell>
          <cell r="D3358" t="str">
            <v>BUR2M8466</v>
          </cell>
          <cell r="E3358" t="str">
            <v>BUR2MN2466</v>
          </cell>
          <cell r="F3358" t="str">
            <v>SCECO</v>
          </cell>
          <cell r="G3358" t="str">
            <v>Dead</v>
          </cell>
          <cell r="H3358" t="str">
            <v>NA</v>
          </cell>
          <cell r="I3358" t="str">
            <v>Latis</v>
          </cell>
          <cell r="J3358" t="str">
            <v>Less than 5 Sites</v>
          </cell>
          <cell r="K3358" t="str">
            <v>R2</v>
          </cell>
        </row>
        <row r="3359">
          <cell r="A3359" t="str">
            <v>RIY0393</v>
          </cell>
          <cell r="B3359" t="str">
            <v>RIY2M1393</v>
          </cell>
          <cell r="C3359"/>
          <cell r="D3359" t="str">
            <v>RIY2M7393</v>
          </cell>
          <cell r="E3359" t="str">
            <v>RIY2MN0393</v>
          </cell>
          <cell r="F3359" t="str">
            <v>SCECO</v>
          </cell>
          <cell r="G3359" t="str">
            <v>Vandalized</v>
          </cell>
          <cell r="H3359" t="str">
            <v>NA</v>
          </cell>
          <cell r="I3359" t="str">
            <v>Latis</v>
          </cell>
          <cell r="J3359" t="str">
            <v>Less than 5 Sites</v>
          </cell>
          <cell r="K3359" t="str">
            <v>R2</v>
          </cell>
        </row>
        <row r="3360">
          <cell r="A3360" t="str">
            <v>JBKH0111</v>
          </cell>
          <cell r="B3360" t="str">
            <v>JBKH2M5111</v>
          </cell>
          <cell r="C3360" t="str">
            <v>JBKH2M3111</v>
          </cell>
          <cell r="D3360" t="str">
            <v>JBKH2M7111</v>
          </cell>
          <cell r="E3360"/>
          <cell r="F3360" t="str">
            <v>Generator-SG</v>
          </cell>
          <cell r="G3360" t="str">
            <v>Dead</v>
          </cell>
          <cell r="H3360" t="str">
            <v>No</v>
          </cell>
          <cell r="I3360" t="str">
            <v>Latis</v>
          </cell>
          <cell r="J3360" t="str">
            <v>Less than 5 Sites</v>
          </cell>
          <cell r="K3360" t="str">
            <v>R1</v>
          </cell>
        </row>
        <row r="3361">
          <cell r="A3361" t="str">
            <v>RIY0001</v>
          </cell>
          <cell r="B3361" t="str">
            <v>RIY2M1001</v>
          </cell>
          <cell r="C3361"/>
          <cell r="D3361" t="str">
            <v>RIY2M7001</v>
          </cell>
          <cell r="E3361" t="str">
            <v>RIY2MN0001</v>
          </cell>
          <cell r="F3361" t="str">
            <v>SCECO</v>
          </cell>
          <cell r="G3361" t="str">
            <v>Good</v>
          </cell>
          <cell r="H3361" t="str">
            <v>NA</v>
          </cell>
          <cell r="I3361" t="str">
            <v>Latis</v>
          </cell>
          <cell r="J3361" t="str">
            <v>VIP&amp;SPL Monitor</v>
          </cell>
          <cell r="K3361" t="str">
            <v>R2</v>
          </cell>
        </row>
        <row r="3362">
          <cell r="A3362" t="str">
            <v>MDN0796</v>
          </cell>
          <cell r="B3362" t="str">
            <v>MDN2M1796</v>
          </cell>
          <cell r="C3362" t="str">
            <v>MDN2M3796</v>
          </cell>
          <cell r="D3362" t="str">
            <v>MDN2M7796</v>
          </cell>
          <cell r="E3362" t="str">
            <v>MDN2MN0796</v>
          </cell>
          <cell r="F3362" t="str">
            <v>SCECO</v>
          </cell>
          <cell r="G3362" t="str">
            <v xml:space="preserve">Weak </v>
          </cell>
          <cell r="H3362" t="str">
            <v>-</v>
          </cell>
          <cell r="I3362" t="str">
            <v>Latis</v>
          </cell>
          <cell r="J3362" t="str">
            <v>Less than 5 Sites</v>
          </cell>
          <cell r="K3362" t="str">
            <v>R3</v>
          </cell>
        </row>
        <row r="3363">
          <cell r="A3363" t="str">
            <v>JBAP0137</v>
          </cell>
          <cell r="B3363" t="str">
            <v>JBAP2M1137</v>
          </cell>
          <cell r="C3363" t="str">
            <v>JBAP2M3137</v>
          </cell>
          <cell r="D3363" t="str">
            <v>JBAP2M7137</v>
          </cell>
          <cell r="E3363"/>
          <cell r="F3363" t="str">
            <v>SCECO</v>
          </cell>
          <cell r="G3363" t="str">
            <v>Dead</v>
          </cell>
          <cell r="H3363" t="str">
            <v>NA</v>
          </cell>
          <cell r="I3363" t="str">
            <v>Latis</v>
          </cell>
          <cell r="J3363" t="str">
            <v>Less than 5 Sites</v>
          </cell>
          <cell r="K3363" t="str">
            <v>R1</v>
          </cell>
        </row>
        <row r="3364">
          <cell r="A3364" t="str">
            <v>KHJ0310</v>
          </cell>
          <cell r="B3364" t="str">
            <v>KHJ2M1310</v>
          </cell>
          <cell r="C3364" t="str">
            <v>KHJ2M3310</v>
          </cell>
          <cell r="D3364" t="str">
            <v>KHJ2M7310</v>
          </cell>
          <cell r="E3364" t="str">
            <v>KHJ2MN0310</v>
          </cell>
          <cell r="F3364" t="str">
            <v>SCECO</v>
          </cell>
          <cell r="G3364" t="str">
            <v>Good</v>
          </cell>
          <cell r="H3364" t="str">
            <v>NA</v>
          </cell>
          <cell r="I3364" t="str">
            <v>Latis</v>
          </cell>
          <cell r="J3364" t="str">
            <v>Hub Site (More than 10 Sites)</v>
          </cell>
          <cell r="K3364" t="str">
            <v>R2</v>
          </cell>
        </row>
        <row r="3365">
          <cell r="A3365" t="str">
            <v>DAM0383</v>
          </cell>
          <cell r="B3365" t="str">
            <v>DAM2M1383</v>
          </cell>
          <cell r="C3365" t="str">
            <v>DAM2M3383</v>
          </cell>
          <cell r="D3365" t="str">
            <v>DAM2M7383</v>
          </cell>
          <cell r="E3365" t="str">
            <v>DAM2MN0383</v>
          </cell>
          <cell r="F3365" t="str">
            <v>SCECO</v>
          </cell>
          <cell r="G3365" t="str">
            <v>Good</v>
          </cell>
          <cell r="H3365" t="str">
            <v>NA</v>
          </cell>
          <cell r="I3365" t="str">
            <v>Latis</v>
          </cell>
          <cell r="J3365" t="str">
            <v>Less than 5 Sites</v>
          </cell>
          <cell r="K3365" t="str">
            <v>R1</v>
          </cell>
        </row>
        <row r="3366">
          <cell r="A3366" t="str">
            <v>RIY0421</v>
          </cell>
          <cell r="B3366" t="str">
            <v>RIY2M1421</v>
          </cell>
          <cell r="C3366"/>
          <cell r="D3366" t="str">
            <v>RIY2M7421</v>
          </cell>
          <cell r="E3366" t="str">
            <v>RIY2MN0421</v>
          </cell>
          <cell r="F3366" t="str">
            <v>SCECO</v>
          </cell>
          <cell r="G3366" t="str">
            <v>Vandalized</v>
          </cell>
          <cell r="H3366" t="str">
            <v>NA</v>
          </cell>
          <cell r="I3366" t="str">
            <v>Latis</v>
          </cell>
          <cell r="J3366" t="str">
            <v>Less than 5 Sites</v>
          </cell>
          <cell r="K3366" t="str">
            <v>R2</v>
          </cell>
        </row>
        <row r="3367">
          <cell r="A3367" t="str">
            <v>JBKH2149</v>
          </cell>
          <cell r="B3367" t="str">
            <v>JBKH2M2149</v>
          </cell>
          <cell r="C3367" t="str">
            <v>JBKH2M4149</v>
          </cell>
          <cell r="D3367"/>
          <cell r="E3367"/>
          <cell r="F3367" t="str">
            <v>Generator-SG</v>
          </cell>
          <cell r="G3367" t="str">
            <v>Dead</v>
          </cell>
          <cell r="H3367" t="str">
            <v>No</v>
          </cell>
          <cell r="I3367" t="str">
            <v>Latis</v>
          </cell>
          <cell r="J3367" t="str">
            <v>Less than 5 Sites</v>
          </cell>
          <cell r="K3367" t="str">
            <v>R1</v>
          </cell>
        </row>
        <row r="3368">
          <cell r="A3368" t="str">
            <v>KHJ0848</v>
          </cell>
          <cell r="B3368" t="str">
            <v>KHJ2M1848</v>
          </cell>
          <cell r="C3368" t="str">
            <v>KHJ2M3848</v>
          </cell>
          <cell r="D3368" t="str">
            <v>KHJ2M7848</v>
          </cell>
          <cell r="E3368" t="str">
            <v>KHJ2MN0848</v>
          </cell>
          <cell r="F3368" t="str">
            <v>SCECO</v>
          </cell>
          <cell r="G3368" t="str">
            <v>In progress</v>
          </cell>
          <cell r="H3368" t="str">
            <v>NA</v>
          </cell>
          <cell r="I3368" t="str">
            <v>Latis</v>
          </cell>
          <cell r="J3368" t="str">
            <v>Less than 5 Sites</v>
          </cell>
          <cell r="K3368" t="str">
            <v>R2</v>
          </cell>
        </row>
        <row r="3369">
          <cell r="A3369" t="str">
            <v>DAM0384</v>
          </cell>
          <cell r="B3369" t="str">
            <v>DAM2M1384</v>
          </cell>
          <cell r="C3369" t="str">
            <v>DAM2M3384</v>
          </cell>
          <cell r="D3369" t="str">
            <v>DAM2M7384</v>
          </cell>
          <cell r="E3369" t="str">
            <v>DAM2MN0384</v>
          </cell>
          <cell r="F3369" t="str">
            <v>SCECO</v>
          </cell>
          <cell r="G3369" t="str">
            <v>Vandalized</v>
          </cell>
          <cell r="H3369" t="str">
            <v>NA</v>
          </cell>
          <cell r="I3369" t="str">
            <v>Latis</v>
          </cell>
          <cell r="J3369" t="str">
            <v>Less than 5 Sites</v>
          </cell>
          <cell r="K3369" t="str">
            <v>R1</v>
          </cell>
        </row>
        <row r="3370">
          <cell r="A3370" t="str">
            <v>TBK0614</v>
          </cell>
          <cell r="B3370" t="str">
            <v>TBK2M1614</v>
          </cell>
          <cell r="C3370" t="str">
            <v>TBK2M3614</v>
          </cell>
          <cell r="D3370" t="str">
            <v>TBK2M7614</v>
          </cell>
          <cell r="E3370" t="str">
            <v>TBK2MN0614</v>
          </cell>
          <cell r="F3370" t="str">
            <v>SCECO</v>
          </cell>
          <cell r="G3370" t="str">
            <v>Good</v>
          </cell>
          <cell r="H3370" t="str">
            <v>-</v>
          </cell>
          <cell r="I3370" t="str">
            <v>Latis</v>
          </cell>
          <cell r="J3370" t="str">
            <v>Less than 5 Sites</v>
          </cell>
          <cell r="K3370" t="str">
            <v>R3</v>
          </cell>
        </row>
        <row r="3371">
          <cell r="A3371" t="str">
            <v>JBKH0680</v>
          </cell>
          <cell r="B3371" t="str">
            <v>JBKH2M1680</v>
          </cell>
          <cell r="C3371" t="str">
            <v>JBKH2M3680</v>
          </cell>
          <cell r="D3371" t="str">
            <v>JBKH2M7680</v>
          </cell>
          <cell r="E3371"/>
          <cell r="F3371" t="str">
            <v>SCECO</v>
          </cell>
          <cell r="G3371" t="str">
            <v>Dead</v>
          </cell>
          <cell r="H3371" t="str">
            <v>NA</v>
          </cell>
          <cell r="I3371" t="str">
            <v>Latis</v>
          </cell>
          <cell r="J3371" t="str">
            <v>Less than 5 Sites</v>
          </cell>
          <cell r="K3371" t="str">
            <v>R1</v>
          </cell>
        </row>
        <row r="3372">
          <cell r="A3372" t="str">
            <v>RIY0040</v>
          </cell>
          <cell r="B3372" t="str">
            <v>RIY2M1040</v>
          </cell>
          <cell r="C3372"/>
          <cell r="D3372" t="str">
            <v>RIY2M7040</v>
          </cell>
          <cell r="E3372" t="str">
            <v>RIY2MN0040</v>
          </cell>
          <cell r="F3372" t="str">
            <v>SCECO</v>
          </cell>
          <cell r="G3372" t="str">
            <v>In progress</v>
          </cell>
          <cell r="H3372" t="str">
            <v>NA</v>
          </cell>
          <cell r="I3372" t="str">
            <v>Latis</v>
          </cell>
          <cell r="J3372" t="str">
            <v>Less than 5 Sites</v>
          </cell>
          <cell r="K3372" t="str">
            <v>R2</v>
          </cell>
        </row>
        <row r="3373">
          <cell r="A3373" t="str">
            <v>DAM0385</v>
          </cell>
          <cell r="B3373" t="str">
            <v>DAM2M1385</v>
          </cell>
          <cell r="C3373" t="str">
            <v>DAM2M3385</v>
          </cell>
          <cell r="D3373" t="str">
            <v>DAM2M7385</v>
          </cell>
          <cell r="E3373" t="str">
            <v>DAM2MN0385</v>
          </cell>
          <cell r="F3373" t="str">
            <v>SCECO</v>
          </cell>
          <cell r="G3373" t="str">
            <v>Vandalized</v>
          </cell>
          <cell r="H3373" t="str">
            <v>NA</v>
          </cell>
          <cell r="I3373" t="str">
            <v>Latis</v>
          </cell>
          <cell r="J3373" t="str">
            <v>Less than 5 Sites</v>
          </cell>
          <cell r="K3373" t="str">
            <v>R1</v>
          </cell>
        </row>
        <row r="3374">
          <cell r="A3374" t="str">
            <v>RIY0133</v>
          </cell>
          <cell r="B3374" t="str">
            <v>RIY2M1133</v>
          </cell>
          <cell r="C3374"/>
          <cell r="D3374" t="str">
            <v>RIY2M7133</v>
          </cell>
          <cell r="E3374" t="str">
            <v>RIY2MN0133</v>
          </cell>
          <cell r="F3374" t="str">
            <v>SCECO</v>
          </cell>
          <cell r="G3374" t="str">
            <v>Dead</v>
          </cell>
          <cell r="H3374" t="str">
            <v>NA</v>
          </cell>
          <cell r="I3374" t="str">
            <v>Latis</v>
          </cell>
          <cell r="J3374" t="str">
            <v>Less than 5 Sites</v>
          </cell>
          <cell r="K3374" t="str">
            <v>R2</v>
          </cell>
        </row>
        <row r="3375">
          <cell r="A3375" t="str">
            <v>JBKH2929</v>
          </cell>
          <cell r="B3375" t="str">
            <v>JBKH2M2929</v>
          </cell>
          <cell r="C3375" t="str">
            <v>JBKH2M4929</v>
          </cell>
          <cell r="D3375"/>
          <cell r="E3375"/>
          <cell r="F3375" t="str">
            <v>Generator-DG</v>
          </cell>
          <cell r="G3375" t="str">
            <v>Dead</v>
          </cell>
          <cell r="H3375" t="str">
            <v>Yes</v>
          </cell>
          <cell r="I3375" t="str">
            <v>Latis</v>
          </cell>
          <cell r="J3375" t="str">
            <v>Hub site (More than 05 Sites)</v>
          </cell>
          <cell r="K3375" t="str">
            <v>R1</v>
          </cell>
        </row>
        <row r="3376">
          <cell r="A3376" t="str">
            <v>RIY0037</v>
          </cell>
          <cell r="B3376" t="str">
            <v>RIY2M1037</v>
          </cell>
          <cell r="C3376"/>
          <cell r="D3376" t="str">
            <v>RIY2M7037</v>
          </cell>
          <cell r="E3376" t="str">
            <v>RIY2MN0037</v>
          </cell>
          <cell r="F3376" t="str">
            <v>SCECO</v>
          </cell>
          <cell r="G3376" t="str">
            <v>Good</v>
          </cell>
          <cell r="H3376" t="str">
            <v>NA</v>
          </cell>
          <cell r="I3376" t="str">
            <v>Latis</v>
          </cell>
          <cell r="J3376" t="str">
            <v>Less than 5 Sites</v>
          </cell>
          <cell r="K3376" t="str">
            <v>R2</v>
          </cell>
        </row>
        <row r="3377">
          <cell r="A3377" t="str">
            <v>JBL0072</v>
          </cell>
          <cell r="B3377" t="str">
            <v>JBL2M1072</v>
          </cell>
          <cell r="C3377"/>
          <cell r="D3377" t="str">
            <v>JBL2M7072</v>
          </cell>
          <cell r="E3377" t="str">
            <v>JBL2MN0072</v>
          </cell>
          <cell r="F3377" t="str">
            <v>Generator-SG</v>
          </cell>
          <cell r="G3377" t="str">
            <v>Dead</v>
          </cell>
          <cell r="H3377" t="str">
            <v>No</v>
          </cell>
          <cell r="I3377" t="str">
            <v>Latis</v>
          </cell>
          <cell r="J3377" t="str">
            <v>Less than 5 Sites</v>
          </cell>
          <cell r="K3377" t="str">
            <v>R1</v>
          </cell>
        </row>
        <row r="3378">
          <cell r="A3378" t="str">
            <v>MDN0797</v>
          </cell>
          <cell r="B3378" t="str">
            <v>MDN2M1797</v>
          </cell>
          <cell r="C3378" t="str">
            <v>MDN2M3797</v>
          </cell>
          <cell r="D3378" t="str">
            <v>MDN2M7797</v>
          </cell>
          <cell r="E3378" t="str">
            <v>MDN2MN0797</v>
          </cell>
          <cell r="F3378" t="str">
            <v>SCECO</v>
          </cell>
          <cell r="G3378" t="str">
            <v>Good</v>
          </cell>
          <cell r="H3378" t="str">
            <v>-</v>
          </cell>
          <cell r="I3378" t="str">
            <v>Latis</v>
          </cell>
          <cell r="J3378" t="str">
            <v>Less than 5 Sites</v>
          </cell>
          <cell r="K3378" t="str">
            <v>R3</v>
          </cell>
        </row>
        <row r="3379">
          <cell r="A3379" t="str">
            <v>DAM0387</v>
          </cell>
          <cell r="B3379" t="str">
            <v>DAM2M1387</v>
          </cell>
          <cell r="C3379" t="str">
            <v>DAM2M3387</v>
          </cell>
          <cell r="D3379" t="str">
            <v>DAM2M7387</v>
          </cell>
          <cell r="E3379" t="str">
            <v>DAM2MN0387</v>
          </cell>
          <cell r="F3379" t="str">
            <v>SCECO</v>
          </cell>
          <cell r="G3379" t="str">
            <v>Vandalized</v>
          </cell>
          <cell r="H3379" t="str">
            <v>NA</v>
          </cell>
          <cell r="I3379" t="str">
            <v>Latis</v>
          </cell>
          <cell r="J3379" t="str">
            <v>Less than 5 Sites</v>
          </cell>
          <cell r="K3379" t="str">
            <v>R1</v>
          </cell>
        </row>
        <row r="3380">
          <cell r="A3380" t="str">
            <v>RIY0110</v>
          </cell>
          <cell r="B3380" t="str">
            <v>RIY2M1110</v>
          </cell>
          <cell r="C3380"/>
          <cell r="D3380" t="str">
            <v>RIY2M7110</v>
          </cell>
          <cell r="E3380" t="str">
            <v>RIY2MN0110</v>
          </cell>
          <cell r="F3380" t="str">
            <v>SCECO</v>
          </cell>
          <cell r="G3380" t="str">
            <v>In progress</v>
          </cell>
          <cell r="H3380" t="str">
            <v>NA</v>
          </cell>
          <cell r="I3380" t="str">
            <v>Latis</v>
          </cell>
          <cell r="J3380" t="str">
            <v>Less than 5 Sites</v>
          </cell>
          <cell r="K3380" t="str">
            <v>R2</v>
          </cell>
        </row>
        <row r="3381">
          <cell r="A3381" t="str">
            <v>JBL0141</v>
          </cell>
          <cell r="B3381" t="str">
            <v>JBL2M1141</v>
          </cell>
          <cell r="C3381" t="str">
            <v>JBL2M3141</v>
          </cell>
          <cell r="D3381" t="str">
            <v>JBL2M7141</v>
          </cell>
          <cell r="E3381" t="str">
            <v>JBL2MN0141</v>
          </cell>
          <cell r="F3381" t="str">
            <v>SCECO</v>
          </cell>
          <cell r="G3381" t="str">
            <v>Dead</v>
          </cell>
          <cell r="H3381" t="str">
            <v>NA</v>
          </cell>
          <cell r="I3381" t="str">
            <v>Latis</v>
          </cell>
          <cell r="J3381" t="str">
            <v>Less than 5 Sites</v>
          </cell>
          <cell r="K3381" t="str">
            <v>R1</v>
          </cell>
        </row>
        <row r="3382">
          <cell r="A3382" t="str">
            <v>TBK0615</v>
          </cell>
          <cell r="B3382" t="str">
            <v>TBK2M1615</v>
          </cell>
          <cell r="C3382" t="str">
            <v>TBK2M3615</v>
          </cell>
          <cell r="D3382" t="str">
            <v>TBK2M7615</v>
          </cell>
          <cell r="E3382" t="str">
            <v>TBK2MN0615</v>
          </cell>
          <cell r="F3382" t="str">
            <v>SCECO</v>
          </cell>
          <cell r="G3382" t="str">
            <v>Dead</v>
          </cell>
          <cell r="H3382" t="str">
            <v>-</v>
          </cell>
          <cell r="I3382" t="str">
            <v>Latis</v>
          </cell>
          <cell r="J3382" t="str">
            <v>Less than 5 Sites</v>
          </cell>
          <cell r="K3382" t="str">
            <v>R3</v>
          </cell>
        </row>
        <row r="3383">
          <cell r="A3383" t="str">
            <v>JBL0143</v>
          </cell>
          <cell r="B3383" t="str">
            <v>JBL2M1143</v>
          </cell>
          <cell r="C3383" t="str">
            <v>JBL2M3143</v>
          </cell>
          <cell r="D3383" t="str">
            <v>JBL2M7143</v>
          </cell>
          <cell r="E3383" t="str">
            <v>JBL2MN0143</v>
          </cell>
          <cell r="F3383" t="str">
            <v>SCECO</v>
          </cell>
          <cell r="G3383" t="str">
            <v>Dead</v>
          </cell>
          <cell r="H3383" t="str">
            <v>NA</v>
          </cell>
          <cell r="I3383" t="str">
            <v>Latis</v>
          </cell>
          <cell r="J3383" t="str">
            <v>Less than 5 Sites</v>
          </cell>
          <cell r="K3383" t="str">
            <v>R1</v>
          </cell>
        </row>
        <row r="3384">
          <cell r="A3384" t="str">
            <v>RIY0100</v>
          </cell>
          <cell r="B3384" t="str">
            <v>RIY2M1100</v>
          </cell>
          <cell r="C3384"/>
          <cell r="D3384" t="str">
            <v>RIY2M7100</v>
          </cell>
          <cell r="E3384" t="str">
            <v>RIY2MN0100</v>
          </cell>
          <cell r="F3384" t="str">
            <v>SCECO</v>
          </cell>
          <cell r="G3384" t="str">
            <v>Vandalized</v>
          </cell>
          <cell r="H3384" t="str">
            <v>NA</v>
          </cell>
          <cell r="I3384" t="str">
            <v>Latis</v>
          </cell>
          <cell r="J3384" t="str">
            <v>Less than 5 Sites</v>
          </cell>
          <cell r="K3384" t="str">
            <v>R2</v>
          </cell>
        </row>
        <row r="3385">
          <cell r="A3385" t="str">
            <v>RIY0635</v>
          </cell>
          <cell r="B3385" t="str">
            <v>RIY2M1635</v>
          </cell>
          <cell r="C3385"/>
          <cell r="D3385" t="str">
            <v>RIY2M7635</v>
          </cell>
          <cell r="E3385" t="str">
            <v>RIY2MN0635</v>
          </cell>
          <cell r="F3385" t="str">
            <v>SCECO</v>
          </cell>
          <cell r="G3385" t="str">
            <v>Vandalized</v>
          </cell>
          <cell r="H3385" t="str">
            <v>NA</v>
          </cell>
          <cell r="I3385" t="str">
            <v>Latis</v>
          </cell>
          <cell r="J3385" t="str">
            <v>Less than 5 Sites</v>
          </cell>
          <cell r="K3385" t="str">
            <v>R2</v>
          </cell>
        </row>
        <row r="3386">
          <cell r="A3386" t="str">
            <v>JBL0213</v>
          </cell>
          <cell r="B3386" t="str">
            <v>JBL2M1213</v>
          </cell>
          <cell r="C3386" t="str">
            <v>JBL2M3213</v>
          </cell>
          <cell r="D3386" t="str">
            <v>JBL2M7213</v>
          </cell>
          <cell r="E3386" t="str">
            <v>JBL2MN0213</v>
          </cell>
          <cell r="F3386" t="str">
            <v>SCECO</v>
          </cell>
          <cell r="G3386" t="str">
            <v>Dead</v>
          </cell>
          <cell r="H3386" t="str">
            <v>NA</v>
          </cell>
          <cell r="I3386" t="str">
            <v>Latis</v>
          </cell>
          <cell r="J3386" t="str">
            <v>Less than 5 Sites</v>
          </cell>
          <cell r="K3386" t="str">
            <v>R1</v>
          </cell>
        </row>
        <row r="3387">
          <cell r="A3387" t="str">
            <v>RIY0104</v>
          </cell>
          <cell r="B3387" t="str">
            <v>RIY2M1104</v>
          </cell>
          <cell r="C3387"/>
          <cell r="D3387" t="str">
            <v>RIY2M7104</v>
          </cell>
          <cell r="E3387" t="str">
            <v>RIY2MN0104</v>
          </cell>
          <cell r="F3387" t="str">
            <v>SCECO</v>
          </cell>
          <cell r="G3387" t="str">
            <v>Good</v>
          </cell>
          <cell r="H3387" t="str">
            <v>NA</v>
          </cell>
          <cell r="I3387" t="str">
            <v>Latis</v>
          </cell>
          <cell r="J3387" t="str">
            <v>Less than 5 Sites</v>
          </cell>
          <cell r="K3387" t="str">
            <v>R2</v>
          </cell>
        </row>
        <row r="3388">
          <cell r="A3388" t="str">
            <v>DAM0390</v>
          </cell>
          <cell r="B3388" t="str">
            <v>DAM2M1390</v>
          </cell>
          <cell r="C3388"/>
          <cell r="D3388" t="str">
            <v>DAM2M7390</v>
          </cell>
          <cell r="E3388" t="str">
            <v>DAM2MN0390</v>
          </cell>
          <cell r="F3388" t="str">
            <v>SCECO</v>
          </cell>
          <cell r="G3388" t="str">
            <v>Good</v>
          </cell>
          <cell r="H3388" t="str">
            <v>NA</v>
          </cell>
          <cell r="I3388" t="str">
            <v>Latis</v>
          </cell>
          <cell r="J3388" t="str">
            <v>Less than 5 Sites</v>
          </cell>
          <cell r="K3388" t="str">
            <v>R1</v>
          </cell>
        </row>
        <row r="3389">
          <cell r="A3389" t="str">
            <v>MDN0800</v>
          </cell>
          <cell r="B3389" t="str">
            <v>MDN2M1800</v>
          </cell>
          <cell r="C3389" t="str">
            <v>MDN2M3800</v>
          </cell>
          <cell r="D3389" t="str">
            <v>MDN2M7800</v>
          </cell>
          <cell r="E3389" t="str">
            <v>MDN2MN0800</v>
          </cell>
          <cell r="F3389" t="str">
            <v>SCECO</v>
          </cell>
          <cell r="G3389" t="str">
            <v>Dead</v>
          </cell>
          <cell r="H3389" t="str">
            <v>-</v>
          </cell>
          <cell r="I3389" t="str">
            <v>Latis</v>
          </cell>
          <cell r="J3389" t="str">
            <v>Less than 5 Sites</v>
          </cell>
          <cell r="K3389" t="str">
            <v>R3</v>
          </cell>
        </row>
        <row r="3390">
          <cell r="A3390" t="str">
            <v>JBL0427</v>
          </cell>
          <cell r="B3390" t="str">
            <v>JBL2M1427</v>
          </cell>
          <cell r="C3390" t="str">
            <v>JBL2M3427</v>
          </cell>
          <cell r="D3390" t="str">
            <v>JBL2M7427</v>
          </cell>
          <cell r="E3390"/>
          <cell r="F3390" t="str">
            <v>Generator-SG</v>
          </cell>
          <cell r="G3390" t="str">
            <v>Dead</v>
          </cell>
          <cell r="H3390" t="str">
            <v>No</v>
          </cell>
          <cell r="I3390" t="str">
            <v>Latis</v>
          </cell>
          <cell r="J3390" t="str">
            <v>Less than 5 Sites</v>
          </cell>
          <cell r="K3390" t="str">
            <v>R1</v>
          </cell>
        </row>
        <row r="3391">
          <cell r="A3391" t="str">
            <v>RIY0093</v>
          </cell>
          <cell r="B3391" t="str">
            <v>RIY2M1093</v>
          </cell>
          <cell r="C3391"/>
          <cell r="D3391" t="str">
            <v>RIY2M7093</v>
          </cell>
          <cell r="E3391" t="str">
            <v>RIY2MN0093</v>
          </cell>
          <cell r="F3391" t="str">
            <v>SCECO</v>
          </cell>
          <cell r="G3391" t="str">
            <v>In progress</v>
          </cell>
          <cell r="H3391" t="str">
            <v>NA</v>
          </cell>
          <cell r="I3391" t="str">
            <v>Latis</v>
          </cell>
          <cell r="J3391" t="str">
            <v>Less than 5 Sites</v>
          </cell>
          <cell r="K3391" t="str">
            <v>R2</v>
          </cell>
        </row>
        <row r="3392">
          <cell r="A3392" t="str">
            <v>DAM0391</v>
          </cell>
          <cell r="B3392" t="str">
            <v>DAM2M1391</v>
          </cell>
          <cell r="C3392" t="str">
            <v>DAM2M3391</v>
          </cell>
          <cell r="D3392" t="str">
            <v>DAM2M7391</v>
          </cell>
          <cell r="E3392" t="str">
            <v>DAM2MN0391</v>
          </cell>
          <cell r="F3392" t="str">
            <v>SCECO</v>
          </cell>
          <cell r="G3392" t="str">
            <v>Vandalized</v>
          </cell>
          <cell r="H3392" t="str">
            <v>NA</v>
          </cell>
          <cell r="I3392" t="str">
            <v>Latis</v>
          </cell>
          <cell r="J3392" t="str">
            <v>Less than 5 Sites</v>
          </cell>
          <cell r="K3392" t="str">
            <v>R1</v>
          </cell>
        </row>
        <row r="3393">
          <cell r="A3393" t="str">
            <v>RIY0451</v>
          </cell>
          <cell r="B3393" t="str">
            <v>RIY2C1451</v>
          </cell>
          <cell r="C3393"/>
          <cell r="D3393" t="str">
            <v>RIY2C7451</v>
          </cell>
          <cell r="E3393" t="str">
            <v>RIY2MN0451</v>
          </cell>
          <cell r="F3393" t="str">
            <v>SCECO</v>
          </cell>
          <cell r="G3393" t="str">
            <v>Good</v>
          </cell>
          <cell r="H3393" t="str">
            <v>NA</v>
          </cell>
          <cell r="I3393" t="str">
            <v>Latis</v>
          </cell>
          <cell r="J3393" t="str">
            <v>Less than 5 Sites</v>
          </cell>
          <cell r="K3393" t="str">
            <v>R2</v>
          </cell>
        </row>
        <row r="3394">
          <cell r="A3394" t="str">
            <v>JBL0428</v>
          </cell>
          <cell r="B3394" t="str">
            <v>JBL2M1428</v>
          </cell>
          <cell r="C3394" t="str">
            <v>JBL2M3428</v>
          </cell>
          <cell r="D3394" t="str">
            <v>JBL2M7428</v>
          </cell>
          <cell r="E3394" t="str">
            <v>JBL2MN0428</v>
          </cell>
          <cell r="F3394" t="str">
            <v>Generator-SG</v>
          </cell>
          <cell r="G3394" t="str">
            <v>Dead</v>
          </cell>
          <cell r="H3394" t="str">
            <v>No</v>
          </cell>
          <cell r="I3394" t="str">
            <v>Latis</v>
          </cell>
          <cell r="J3394" t="str">
            <v>Less than 5 Sites</v>
          </cell>
          <cell r="K3394" t="str">
            <v>R1</v>
          </cell>
        </row>
        <row r="3395">
          <cell r="A3395" t="str">
            <v>RIY0080</v>
          </cell>
          <cell r="B3395" t="str">
            <v>RIY2M1080</v>
          </cell>
          <cell r="C3395"/>
          <cell r="D3395" t="str">
            <v>RIY2M7080</v>
          </cell>
          <cell r="E3395" t="str">
            <v>RIY2MN0080</v>
          </cell>
          <cell r="F3395" t="str">
            <v>SCECO</v>
          </cell>
          <cell r="G3395" t="str">
            <v>Good</v>
          </cell>
          <cell r="H3395" t="str">
            <v>NA</v>
          </cell>
          <cell r="I3395" t="str">
            <v>Latis</v>
          </cell>
          <cell r="J3395" t="str">
            <v>Less than 5 Sites</v>
          </cell>
          <cell r="K3395" t="str">
            <v>R2</v>
          </cell>
        </row>
        <row r="3396">
          <cell r="A3396" t="str">
            <v>TBK0616</v>
          </cell>
          <cell r="B3396" t="str">
            <v>TBK2M1616</v>
          </cell>
          <cell r="C3396" t="str">
            <v>TBK2M3616</v>
          </cell>
          <cell r="D3396" t="str">
            <v>TBK2M7616</v>
          </cell>
          <cell r="E3396" t="str">
            <v>TBK2MN0616</v>
          </cell>
          <cell r="F3396" t="str">
            <v>SCECO</v>
          </cell>
          <cell r="G3396" t="str">
            <v>Good</v>
          </cell>
          <cell r="H3396" t="str">
            <v>-</v>
          </cell>
          <cell r="I3396" t="str">
            <v>Latis</v>
          </cell>
          <cell r="J3396" t="str">
            <v>VIP&amp;SPL Monitor</v>
          </cell>
          <cell r="K3396" t="str">
            <v>R3</v>
          </cell>
        </row>
        <row r="3397">
          <cell r="A3397" t="str">
            <v>JBL0426</v>
          </cell>
          <cell r="B3397" t="str">
            <v>JBL2M1426</v>
          </cell>
          <cell r="C3397" t="str">
            <v>JBL2M3426</v>
          </cell>
          <cell r="D3397" t="str">
            <v>JBL2M7426</v>
          </cell>
          <cell r="E3397" t="str">
            <v>JBL2MN0426</v>
          </cell>
          <cell r="F3397" t="str">
            <v>SCECO</v>
          </cell>
          <cell r="G3397" t="str">
            <v>Dead</v>
          </cell>
          <cell r="H3397" t="str">
            <v>NA</v>
          </cell>
          <cell r="I3397" t="str">
            <v>Latis</v>
          </cell>
          <cell r="J3397" t="str">
            <v>Less than 5 Sites</v>
          </cell>
          <cell r="K3397" t="str">
            <v>R1</v>
          </cell>
        </row>
        <row r="3398">
          <cell r="A3398" t="str">
            <v>RIY0089</v>
          </cell>
          <cell r="B3398" t="str">
            <v>RIY2M1089</v>
          </cell>
          <cell r="C3398"/>
          <cell r="D3398" t="str">
            <v>RIY2M7089</v>
          </cell>
          <cell r="E3398" t="str">
            <v>RIY2MN0089</v>
          </cell>
          <cell r="F3398" t="str">
            <v>SCECO</v>
          </cell>
          <cell r="G3398" t="str">
            <v>Dead</v>
          </cell>
          <cell r="H3398" t="str">
            <v>NA</v>
          </cell>
          <cell r="I3398" t="str">
            <v>Latis</v>
          </cell>
          <cell r="J3398" t="str">
            <v>Less than 5 Sites</v>
          </cell>
          <cell r="K3398" t="str">
            <v>R2</v>
          </cell>
        </row>
        <row r="3399">
          <cell r="A3399" t="str">
            <v>RIY0332</v>
          </cell>
          <cell r="B3399" t="str">
            <v>RIY2M1332</v>
          </cell>
          <cell r="C3399"/>
          <cell r="D3399" t="str">
            <v>RIY2M7332</v>
          </cell>
          <cell r="E3399" t="str">
            <v>RIY2MN0332</v>
          </cell>
          <cell r="F3399" t="str">
            <v>SCECO</v>
          </cell>
          <cell r="G3399" t="str">
            <v>Dead</v>
          </cell>
          <cell r="H3399" t="str">
            <v>NA</v>
          </cell>
          <cell r="I3399" t="str">
            <v>Latis</v>
          </cell>
          <cell r="J3399" t="str">
            <v>Less than 5 Sites</v>
          </cell>
          <cell r="K3399" t="str">
            <v>R2</v>
          </cell>
        </row>
        <row r="3400">
          <cell r="A3400" t="str">
            <v>JBL0441</v>
          </cell>
          <cell r="B3400" t="str">
            <v>JBL2M1441</v>
          </cell>
          <cell r="C3400" t="str">
            <v>JBL2M3441</v>
          </cell>
          <cell r="D3400" t="str">
            <v>JBL2M7441</v>
          </cell>
          <cell r="E3400"/>
          <cell r="F3400" t="str">
            <v>Generator-DG</v>
          </cell>
          <cell r="G3400" t="str">
            <v>Dead</v>
          </cell>
          <cell r="H3400" t="str">
            <v>Yes</v>
          </cell>
          <cell r="I3400" t="str">
            <v>Latis</v>
          </cell>
          <cell r="J3400" t="str">
            <v>Less than 5 Sites</v>
          </cell>
          <cell r="K3400" t="str">
            <v>R1</v>
          </cell>
        </row>
        <row r="3401">
          <cell r="A3401" t="str">
            <v>RIY0092</v>
          </cell>
          <cell r="B3401" t="str">
            <v>RIY2M1092</v>
          </cell>
          <cell r="C3401"/>
          <cell r="D3401" t="str">
            <v>RIY2M7092</v>
          </cell>
          <cell r="E3401" t="str">
            <v>RIY2MN0092</v>
          </cell>
          <cell r="F3401" t="str">
            <v>SCECO</v>
          </cell>
          <cell r="G3401" t="str">
            <v>In progress</v>
          </cell>
          <cell r="H3401" t="str">
            <v>NA</v>
          </cell>
          <cell r="I3401" t="str">
            <v>Latis</v>
          </cell>
          <cell r="J3401" t="str">
            <v>Less than 5 Sites</v>
          </cell>
          <cell r="K3401" t="str">
            <v>R2</v>
          </cell>
        </row>
        <row r="3402">
          <cell r="A3402" t="str">
            <v>MDN0801</v>
          </cell>
          <cell r="B3402" t="str">
            <v>MDN2M1801</v>
          </cell>
          <cell r="C3402" t="str">
            <v>MDN2M3801</v>
          </cell>
          <cell r="D3402" t="str">
            <v>MDN2M7801</v>
          </cell>
          <cell r="E3402" t="str">
            <v>MDN2MN0801</v>
          </cell>
          <cell r="F3402" t="str">
            <v>SCECO</v>
          </cell>
          <cell r="G3402" t="str">
            <v>Dead</v>
          </cell>
          <cell r="H3402" t="str">
            <v>-</v>
          </cell>
          <cell r="I3402" t="str">
            <v>Latis</v>
          </cell>
          <cell r="J3402" t="str">
            <v>Less than 5 Sites</v>
          </cell>
          <cell r="K3402" t="str">
            <v>R3</v>
          </cell>
        </row>
        <row r="3403">
          <cell r="A3403" t="str">
            <v>JBL0446</v>
          </cell>
          <cell r="B3403" t="str">
            <v>JBL2M1446</v>
          </cell>
          <cell r="C3403" t="str">
            <v>JBL2M3446</v>
          </cell>
          <cell r="D3403" t="str">
            <v>JBL2M7446</v>
          </cell>
          <cell r="E3403" t="str">
            <v>JBL2MN0446</v>
          </cell>
          <cell r="F3403" t="str">
            <v>SCECO</v>
          </cell>
          <cell r="G3403" t="str">
            <v>Dead</v>
          </cell>
          <cell r="H3403" t="str">
            <v>NA</v>
          </cell>
          <cell r="I3403" t="str">
            <v>Latis</v>
          </cell>
          <cell r="J3403" t="str">
            <v>Less than 5 Sites</v>
          </cell>
          <cell r="K3403" t="str">
            <v>R1</v>
          </cell>
        </row>
        <row r="3404">
          <cell r="A3404" t="str">
            <v>RIY0594</v>
          </cell>
          <cell r="B3404" t="str">
            <v>RIY2M1594</v>
          </cell>
          <cell r="C3404"/>
          <cell r="D3404" t="str">
            <v>RIY2M7594</v>
          </cell>
          <cell r="E3404" t="str">
            <v>RIY2MN0594</v>
          </cell>
          <cell r="F3404" t="str">
            <v>SCECO</v>
          </cell>
          <cell r="G3404" t="str">
            <v>Vandalized</v>
          </cell>
          <cell r="H3404" t="str">
            <v>NA</v>
          </cell>
          <cell r="I3404" t="str">
            <v>Latis</v>
          </cell>
          <cell r="J3404" t="str">
            <v>Less than 5 Sites</v>
          </cell>
          <cell r="K3404" t="str">
            <v>R2</v>
          </cell>
        </row>
        <row r="3405">
          <cell r="A3405" t="str">
            <v>RIY0072</v>
          </cell>
          <cell r="B3405" t="str">
            <v>RIY2M1072</v>
          </cell>
          <cell r="C3405"/>
          <cell r="D3405" t="str">
            <v>RIY2M7072</v>
          </cell>
          <cell r="E3405" t="str">
            <v>RIY2MN0072</v>
          </cell>
          <cell r="F3405" t="str">
            <v>SCECO</v>
          </cell>
          <cell r="G3405" t="str">
            <v>Good</v>
          </cell>
          <cell r="H3405" t="str">
            <v>NA</v>
          </cell>
          <cell r="I3405" t="str">
            <v>Latis</v>
          </cell>
          <cell r="J3405" t="str">
            <v>Less than 5 Sites</v>
          </cell>
          <cell r="K3405" t="str">
            <v>R2</v>
          </cell>
        </row>
        <row r="3406">
          <cell r="A3406" t="str">
            <v>JBL0457</v>
          </cell>
          <cell r="B3406" t="str">
            <v>JBL2M1457</v>
          </cell>
          <cell r="C3406" t="str">
            <v>JBL2M3457</v>
          </cell>
          <cell r="D3406" t="str">
            <v>JBL2M7457</v>
          </cell>
          <cell r="E3406"/>
          <cell r="F3406" t="str">
            <v>Generator-SG</v>
          </cell>
          <cell r="G3406" t="str">
            <v>Dead</v>
          </cell>
          <cell r="H3406" t="str">
            <v>Yes</v>
          </cell>
          <cell r="I3406" t="str">
            <v>Latis</v>
          </cell>
          <cell r="J3406" t="str">
            <v>Less than 5 Sites</v>
          </cell>
          <cell r="K3406" t="str">
            <v>R1</v>
          </cell>
        </row>
        <row r="3407">
          <cell r="A3407" t="str">
            <v>TBK0617</v>
          </cell>
          <cell r="B3407" t="str">
            <v>TBK2M1617</v>
          </cell>
          <cell r="C3407" t="str">
            <v>TBK2M3617</v>
          </cell>
          <cell r="D3407" t="str">
            <v>TBK2M7617</v>
          </cell>
          <cell r="E3407" t="str">
            <v>TBK2MN0617</v>
          </cell>
          <cell r="F3407" t="str">
            <v>SCECO</v>
          </cell>
          <cell r="G3407" t="str">
            <v>In progress</v>
          </cell>
          <cell r="H3407" t="str">
            <v>-</v>
          </cell>
          <cell r="I3407" t="str">
            <v>Latis</v>
          </cell>
          <cell r="J3407" t="str">
            <v>Less than 5 Sites</v>
          </cell>
          <cell r="K3407" t="str">
            <v>R3</v>
          </cell>
        </row>
        <row r="3408">
          <cell r="A3408" t="str">
            <v>DAM0396</v>
          </cell>
          <cell r="B3408" t="str">
            <v>DAM2M1396</v>
          </cell>
          <cell r="C3408" t="str">
            <v>DAM2M3396</v>
          </cell>
          <cell r="D3408" t="str">
            <v>DAM2M7396</v>
          </cell>
          <cell r="E3408" t="str">
            <v>DAM2MN0396</v>
          </cell>
          <cell r="F3408" t="str">
            <v>SCECO</v>
          </cell>
          <cell r="G3408" t="str">
            <v>Vandalized</v>
          </cell>
          <cell r="H3408" t="str">
            <v>NA</v>
          </cell>
          <cell r="I3408" t="str">
            <v>Latis</v>
          </cell>
          <cell r="J3408" t="str">
            <v>Less than 5 Sites</v>
          </cell>
          <cell r="K3408" t="str">
            <v>R1</v>
          </cell>
        </row>
        <row r="3409">
          <cell r="A3409" t="str">
            <v>RIY0062</v>
          </cell>
          <cell r="B3409" t="str">
            <v>RIY2M1062</v>
          </cell>
          <cell r="C3409"/>
          <cell r="D3409" t="str">
            <v>RIY2M7062</v>
          </cell>
          <cell r="E3409" t="str">
            <v>RIY2MN0062</v>
          </cell>
          <cell r="F3409" t="str">
            <v>SCECO</v>
          </cell>
          <cell r="G3409" t="str">
            <v>Good</v>
          </cell>
          <cell r="H3409" t="str">
            <v>NA</v>
          </cell>
          <cell r="I3409" t="str">
            <v>Latis</v>
          </cell>
          <cell r="J3409" t="str">
            <v>VIP&amp;SPL Monitor</v>
          </cell>
          <cell r="K3409" t="str">
            <v>R2</v>
          </cell>
        </row>
        <row r="3410">
          <cell r="A3410" t="str">
            <v>JBL0459</v>
          </cell>
          <cell r="B3410" t="str">
            <v>JBL2M1459</v>
          </cell>
          <cell r="C3410" t="str">
            <v>JBL2M3459</v>
          </cell>
          <cell r="D3410" t="str">
            <v>JBL2M7459</v>
          </cell>
          <cell r="E3410"/>
          <cell r="F3410" t="str">
            <v>Generator-SG</v>
          </cell>
          <cell r="G3410" t="str">
            <v>Dead</v>
          </cell>
          <cell r="H3410" t="str">
            <v>Yes</v>
          </cell>
          <cell r="I3410" t="str">
            <v>Latis</v>
          </cell>
          <cell r="J3410" t="str">
            <v>Less than 5 Sites</v>
          </cell>
          <cell r="K3410" t="str">
            <v>R1</v>
          </cell>
        </row>
        <row r="3411">
          <cell r="A3411" t="str">
            <v>RIY0671</v>
          </cell>
          <cell r="B3411" t="str">
            <v>RIY2M1671</v>
          </cell>
          <cell r="C3411"/>
          <cell r="D3411" t="str">
            <v>RIY2M7671</v>
          </cell>
          <cell r="E3411" t="str">
            <v>RIY2MN0671</v>
          </cell>
          <cell r="F3411" t="str">
            <v>SCECO</v>
          </cell>
          <cell r="G3411" t="str">
            <v>Dead</v>
          </cell>
          <cell r="H3411" t="str">
            <v>NA</v>
          </cell>
          <cell r="I3411" t="str">
            <v>Latis</v>
          </cell>
          <cell r="J3411" t="str">
            <v>Less than 5 Sites</v>
          </cell>
          <cell r="K3411" t="str">
            <v>R2</v>
          </cell>
        </row>
        <row r="3412">
          <cell r="A3412" t="str">
            <v>DAM0398</v>
          </cell>
          <cell r="B3412" t="str">
            <v>DAM2M1398</v>
          </cell>
          <cell r="C3412" t="str">
            <v>DAM2M3398</v>
          </cell>
          <cell r="D3412" t="str">
            <v>DAM2M7398</v>
          </cell>
          <cell r="E3412" t="str">
            <v>DAM2MN0398</v>
          </cell>
          <cell r="F3412" t="str">
            <v>SCECO</v>
          </cell>
          <cell r="G3412" t="str">
            <v>Good</v>
          </cell>
          <cell r="H3412" t="str">
            <v>NA</v>
          </cell>
          <cell r="I3412" t="str">
            <v>Latis</v>
          </cell>
          <cell r="J3412" t="str">
            <v>Hub site (More than 05 Sites)</v>
          </cell>
          <cell r="K3412" t="str">
            <v>R1</v>
          </cell>
        </row>
        <row r="3413">
          <cell r="A3413" t="str">
            <v>RIY0052</v>
          </cell>
          <cell r="B3413" t="str">
            <v>RIY2M1052</v>
          </cell>
          <cell r="C3413"/>
          <cell r="D3413" t="str">
            <v>RIY2M7052</v>
          </cell>
          <cell r="E3413" t="str">
            <v>RIY2MN0052</v>
          </cell>
          <cell r="F3413" t="str">
            <v>SCECO</v>
          </cell>
          <cell r="G3413" t="str">
            <v>In progress</v>
          </cell>
          <cell r="H3413" t="str">
            <v>NA</v>
          </cell>
          <cell r="I3413" t="str">
            <v>Latis</v>
          </cell>
          <cell r="J3413" t="str">
            <v>Less than 5 Sites</v>
          </cell>
          <cell r="K3413" t="str">
            <v>R2</v>
          </cell>
        </row>
        <row r="3414">
          <cell r="A3414" t="str">
            <v>JBL0460</v>
          </cell>
          <cell r="B3414" t="str">
            <v>JBL2M1460</v>
          </cell>
          <cell r="C3414" t="str">
            <v>JBL2M3460</v>
          </cell>
          <cell r="D3414" t="str">
            <v>JBL2M7460</v>
          </cell>
          <cell r="E3414"/>
          <cell r="F3414" t="str">
            <v>Generator-SG</v>
          </cell>
          <cell r="G3414" t="str">
            <v>Dead</v>
          </cell>
          <cell r="H3414" t="str">
            <v>Yes</v>
          </cell>
          <cell r="I3414" t="str">
            <v>Latis</v>
          </cell>
          <cell r="J3414" t="str">
            <v>Less than 5 Sites</v>
          </cell>
          <cell r="K3414" t="str">
            <v>R1</v>
          </cell>
        </row>
        <row r="3415">
          <cell r="A3415" t="str">
            <v>MDN0802</v>
          </cell>
          <cell r="B3415" t="str">
            <v>MDN2M1802</v>
          </cell>
          <cell r="C3415" t="str">
            <v>MDN2M3802</v>
          </cell>
          <cell r="D3415" t="str">
            <v>MDN2M7802</v>
          </cell>
          <cell r="E3415" t="str">
            <v>MDN2MN0802</v>
          </cell>
          <cell r="F3415" t="str">
            <v>SCECO</v>
          </cell>
          <cell r="G3415" t="str">
            <v>Good</v>
          </cell>
          <cell r="H3415" t="str">
            <v>-</v>
          </cell>
          <cell r="I3415" t="str">
            <v>Latis</v>
          </cell>
          <cell r="J3415" t="str">
            <v>Hub Site (More than 10 Sites)</v>
          </cell>
          <cell r="K3415" t="str">
            <v>R3</v>
          </cell>
        </row>
        <row r="3416">
          <cell r="A3416" t="str">
            <v>RIY0053</v>
          </cell>
          <cell r="B3416" t="str">
            <v>RIY2M1053</v>
          </cell>
          <cell r="C3416"/>
          <cell r="D3416" t="str">
            <v>RIY2M7053</v>
          </cell>
          <cell r="E3416" t="str">
            <v>RIY2MN0053</v>
          </cell>
          <cell r="F3416" t="str">
            <v>SCECO</v>
          </cell>
          <cell r="G3416" t="str">
            <v>Good</v>
          </cell>
          <cell r="H3416" t="str">
            <v>NA</v>
          </cell>
          <cell r="I3416" t="str">
            <v>Latis</v>
          </cell>
          <cell r="J3416" t="str">
            <v>Less than 5 Sites</v>
          </cell>
          <cell r="K3416" t="str">
            <v>R2</v>
          </cell>
        </row>
        <row r="3417">
          <cell r="A3417" t="str">
            <v>JBL0461</v>
          </cell>
          <cell r="B3417" t="str">
            <v>JBL2M1461</v>
          </cell>
          <cell r="C3417" t="str">
            <v>JBL2M3461</v>
          </cell>
          <cell r="D3417" t="str">
            <v>JBL2M7461</v>
          </cell>
          <cell r="E3417" t="str">
            <v>JBL2MN0461</v>
          </cell>
          <cell r="F3417" t="str">
            <v>Generator-DG</v>
          </cell>
          <cell r="G3417" t="str">
            <v>Dead</v>
          </cell>
          <cell r="H3417" t="str">
            <v>No</v>
          </cell>
          <cell r="I3417" t="str">
            <v>Latis</v>
          </cell>
          <cell r="J3417" t="str">
            <v>Less than 5 Sites</v>
          </cell>
          <cell r="K3417" t="str">
            <v>R1</v>
          </cell>
        </row>
        <row r="3418">
          <cell r="A3418" t="str">
            <v>RIY0371</v>
          </cell>
          <cell r="B3418" t="str">
            <v>RIY2C1371</v>
          </cell>
          <cell r="C3418"/>
          <cell r="D3418" t="str">
            <v>RIY2C7371</v>
          </cell>
          <cell r="E3418" t="str">
            <v>RIY2CN0371</v>
          </cell>
          <cell r="F3418" t="str">
            <v>SCECO</v>
          </cell>
          <cell r="G3418" t="str">
            <v>Good</v>
          </cell>
          <cell r="H3418" t="str">
            <v>NA</v>
          </cell>
          <cell r="I3418" t="str">
            <v>Latis</v>
          </cell>
          <cell r="J3418" t="str">
            <v>VIP&amp;SPL Monitor</v>
          </cell>
          <cell r="K3418" t="str">
            <v>R2</v>
          </cell>
        </row>
        <row r="3419">
          <cell r="A3419" t="str">
            <v>DAM0417</v>
          </cell>
          <cell r="B3419" t="str">
            <v>DAM2M1417</v>
          </cell>
          <cell r="C3419" t="str">
            <v>DAM2M3417</v>
          </cell>
          <cell r="D3419" t="str">
            <v>DAM2M7417</v>
          </cell>
          <cell r="E3419" t="str">
            <v>DAM2MN0417</v>
          </cell>
          <cell r="F3419" t="str">
            <v>SCECO</v>
          </cell>
          <cell r="G3419" t="str">
            <v>Good</v>
          </cell>
          <cell r="H3419" t="str">
            <v>NA</v>
          </cell>
          <cell r="I3419" t="str">
            <v>Latis</v>
          </cell>
          <cell r="J3419" t="str">
            <v>Less than 5 Sites</v>
          </cell>
          <cell r="K3419" t="str">
            <v>R1</v>
          </cell>
        </row>
        <row r="3420">
          <cell r="A3420" t="str">
            <v>TBK0619</v>
          </cell>
          <cell r="B3420" t="str">
            <v>TBK2M1619</v>
          </cell>
          <cell r="C3420" t="str">
            <v>TBK2M3619</v>
          </cell>
          <cell r="D3420" t="str">
            <v>TBK2M7619</v>
          </cell>
          <cell r="E3420" t="str">
            <v>TBK2MN0619</v>
          </cell>
          <cell r="F3420" t="str">
            <v>SCECO</v>
          </cell>
          <cell r="G3420" t="str">
            <v>Dead</v>
          </cell>
          <cell r="H3420" t="str">
            <v>-</v>
          </cell>
          <cell r="I3420" t="str">
            <v>Latis</v>
          </cell>
          <cell r="J3420" t="str">
            <v>Less than 5 Sites</v>
          </cell>
          <cell r="K3420" t="str">
            <v>R3</v>
          </cell>
        </row>
        <row r="3421">
          <cell r="A3421" t="str">
            <v>JBL0466</v>
          </cell>
          <cell r="B3421" t="str">
            <v>JBL2M1466</v>
          </cell>
          <cell r="C3421" t="str">
            <v>JBL2M3466</v>
          </cell>
          <cell r="D3421" t="str">
            <v>JBL2M7466</v>
          </cell>
          <cell r="E3421" t="str">
            <v>JBL2MN0466</v>
          </cell>
          <cell r="F3421" t="str">
            <v>SCECO</v>
          </cell>
          <cell r="G3421" t="str">
            <v>Dead</v>
          </cell>
          <cell r="H3421" t="str">
            <v>NA</v>
          </cell>
          <cell r="I3421" t="str">
            <v>Latis</v>
          </cell>
          <cell r="J3421" t="str">
            <v>Less than 5 Sites</v>
          </cell>
          <cell r="K3421" t="str">
            <v>R1</v>
          </cell>
        </row>
        <row r="3422">
          <cell r="A3422" t="str">
            <v>RIY0128</v>
          </cell>
          <cell r="B3422" t="str">
            <v>RIY2M1128</v>
          </cell>
          <cell r="C3422"/>
          <cell r="D3422" t="str">
            <v>RIY2M7128</v>
          </cell>
          <cell r="E3422" t="str">
            <v>RIY2MN0128</v>
          </cell>
          <cell r="F3422" t="str">
            <v>SCECO</v>
          </cell>
          <cell r="G3422" t="str">
            <v>In progress</v>
          </cell>
          <cell r="H3422" t="str">
            <v>NA</v>
          </cell>
          <cell r="I3422" t="str">
            <v>Latis</v>
          </cell>
          <cell r="J3422" t="str">
            <v>VIP&amp;SPL Monitor</v>
          </cell>
          <cell r="K3422" t="str">
            <v>R2</v>
          </cell>
        </row>
        <row r="3423">
          <cell r="A3423" t="str">
            <v>DAM0418</v>
          </cell>
          <cell r="B3423" t="str">
            <v>DAM2M1418</v>
          </cell>
          <cell r="C3423" t="str">
            <v>DAM2M3418</v>
          </cell>
          <cell r="D3423" t="str">
            <v>DAM2M7418</v>
          </cell>
          <cell r="E3423"/>
          <cell r="F3423" t="str">
            <v>Generator-SG</v>
          </cell>
          <cell r="G3423" t="str">
            <v>Good</v>
          </cell>
          <cell r="H3423" t="str">
            <v>Yes</v>
          </cell>
          <cell r="I3423" t="str">
            <v>Latis</v>
          </cell>
          <cell r="J3423" t="str">
            <v>Less than 5 Sites</v>
          </cell>
          <cell r="K3423" t="str">
            <v>R1</v>
          </cell>
        </row>
        <row r="3424">
          <cell r="A3424" t="str">
            <v>MDN0803</v>
          </cell>
          <cell r="B3424" t="str">
            <v>MDN2M1803</v>
          </cell>
          <cell r="C3424" t="str">
            <v>MDN2M3803</v>
          </cell>
          <cell r="D3424" t="str">
            <v>MDN2M7803</v>
          </cell>
          <cell r="E3424" t="str">
            <v>MDN2MN0803</v>
          </cell>
          <cell r="F3424" t="str">
            <v>SCECO</v>
          </cell>
          <cell r="G3424" t="str">
            <v>Good</v>
          </cell>
          <cell r="H3424" t="str">
            <v>-</v>
          </cell>
          <cell r="I3424" t="str">
            <v>Latis</v>
          </cell>
          <cell r="J3424" t="str">
            <v>Hub Site (More than 10 Sites)</v>
          </cell>
          <cell r="K3424" t="str">
            <v>R3</v>
          </cell>
        </row>
        <row r="3425">
          <cell r="A3425" t="str">
            <v>JBL0467</v>
          </cell>
          <cell r="B3425" t="str">
            <v>JBL2M1467</v>
          </cell>
          <cell r="C3425" t="str">
            <v>JBL2M3467</v>
          </cell>
          <cell r="D3425" t="str">
            <v>JBL2M7467</v>
          </cell>
          <cell r="E3425" t="str">
            <v>JBL2MN0467</v>
          </cell>
          <cell r="F3425" t="str">
            <v>SCECO</v>
          </cell>
          <cell r="G3425" t="str">
            <v>Dead</v>
          </cell>
          <cell r="H3425" t="str">
            <v>NA</v>
          </cell>
          <cell r="I3425" t="str">
            <v>Latis</v>
          </cell>
          <cell r="J3425" t="str">
            <v>Less than 5 Sites</v>
          </cell>
          <cell r="K3425" t="str">
            <v>R1</v>
          </cell>
        </row>
        <row r="3426">
          <cell r="A3426" t="str">
            <v>RIY0136</v>
          </cell>
          <cell r="B3426" t="str">
            <v>RIY2M1136</v>
          </cell>
          <cell r="C3426"/>
          <cell r="D3426" t="str">
            <v>RIY2M7136</v>
          </cell>
          <cell r="E3426" t="str">
            <v>RIY2MN0136</v>
          </cell>
          <cell r="F3426" t="str">
            <v>SCECO</v>
          </cell>
          <cell r="G3426" t="str">
            <v>Vandalized</v>
          </cell>
          <cell r="H3426" t="str">
            <v>NA</v>
          </cell>
          <cell r="I3426" t="str">
            <v>Latis</v>
          </cell>
          <cell r="J3426" t="str">
            <v>Less than 5 Sites</v>
          </cell>
          <cell r="K3426" t="str">
            <v>R2</v>
          </cell>
        </row>
        <row r="3427">
          <cell r="A3427" t="str">
            <v>DAM0420</v>
          </cell>
          <cell r="B3427" t="str">
            <v>DAM2M1420</v>
          </cell>
          <cell r="C3427" t="str">
            <v>DAM2M3420</v>
          </cell>
          <cell r="D3427" t="str">
            <v>DAM2M7420</v>
          </cell>
          <cell r="E3427" t="str">
            <v>DAM2MN0420</v>
          </cell>
          <cell r="F3427" t="str">
            <v>SCECO</v>
          </cell>
          <cell r="G3427" t="str">
            <v>Weak</v>
          </cell>
          <cell r="H3427" t="str">
            <v>NA</v>
          </cell>
          <cell r="I3427" t="str">
            <v>Latis</v>
          </cell>
          <cell r="J3427" t="str">
            <v>Less than 5 Sites</v>
          </cell>
          <cell r="K3427" t="str">
            <v>R1</v>
          </cell>
        </row>
        <row r="3428">
          <cell r="A3428" t="str">
            <v>RIY0401</v>
          </cell>
          <cell r="B3428" t="str">
            <v>RIY2M1401</v>
          </cell>
          <cell r="C3428"/>
          <cell r="D3428" t="str">
            <v>RIY2M7401</v>
          </cell>
          <cell r="E3428" t="str">
            <v>RIY2MN0401</v>
          </cell>
          <cell r="F3428" t="str">
            <v>SCECO</v>
          </cell>
          <cell r="G3428" t="str">
            <v>In progress</v>
          </cell>
          <cell r="H3428" t="str">
            <v>NA</v>
          </cell>
          <cell r="I3428" t="str">
            <v>Latis</v>
          </cell>
          <cell r="J3428" t="str">
            <v>VIP&amp;SPL Monitor</v>
          </cell>
          <cell r="K3428" t="str">
            <v>R2</v>
          </cell>
        </row>
        <row r="3429">
          <cell r="A3429" t="str">
            <v>JBL0485</v>
          </cell>
          <cell r="B3429" t="str">
            <v>JBL2M1485</v>
          </cell>
          <cell r="C3429" t="str">
            <v>JBL2M3485</v>
          </cell>
          <cell r="D3429" t="str">
            <v>JBL2M7485</v>
          </cell>
          <cell r="E3429" t="str">
            <v>JBL2MN0485</v>
          </cell>
          <cell r="F3429" t="str">
            <v>SCECO</v>
          </cell>
          <cell r="G3429" t="str">
            <v>Dead+Vandalized</v>
          </cell>
          <cell r="H3429" t="str">
            <v>NA</v>
          </cell>
          <cell r="I3429" t="str">
            <v>Latis</v>
          </cell>
          <cell r="J3429" t="str">
            <v>Less than 5 Sites</v>
          </cell>
          <cell r="K3429" t="str">
            <v>R1</v>
          </cell>
        </row>
        <row r="3430">
          <cell r="A3430" t="str">
            <v>RIY0137</v>
          </cell>
          <cell r="B3430" t="str">
            <v>RIY2M1137</v>
          </cell>
          <cell r="C3430"/>
          <cell r="D3430" t="str">
            <v>RIY2M7137</v>
          </cell>
          <cell r="E3430" t="str">
            <v>RIY2MN0137</v>
          </cell>
          <cell r="F3430" t="str">
            <v>SCECO</v>
          </cell>
          <cell r="G3430" t="str">
            <v>Vandalized</v>
          </cell>
          <cell r="H3430" t="str">
            <v>NA</v>
          </cell>
          <cell r="I3430" t="str">
            <v>Latis</v>
          </cell>
          <cell r="J3430" t="str">
            <v>Less than 5 Sites</v>
          </cell>
          <cell r="K3430" t="str">
            <v>R2</v>
          </cell>
        </row>
        <row r="3431">
          <cell r="A3431" t="str">
            <v>DAM0436</v>
          </cell>
          <cell r="B3431" t="str">
            <v>DAM2M1436</v>
          </cell>
          <cell r="C3431" t="str">
            <v>DAM2M3436</v>
          </cell>
          <cell r="D3431" t="str">
            <v>DAM2M7436</v>
          </cell>
          <cell r="E3431" t="str">
            <v>DAM2MN0436</v>
          </cell>
          <cell r="F3431" t="str">
            <v>SCECO</v>
          </cell>
          <cell r="G3431" t="str">
            <v>In progress</v>
          </cell>
          <cell r="H3431" t="str">
            <v>NA</v>
          </cell>
          <cell r="I3431" t="str">
            <v>Latis</v>
          </cell>
          <cell r="J3431" t="str">
            <v>Very Big Hub site (More Than 20 Site)</v>
          </cell>
          <cell r="K3431" t="str">
            <v>R1</v>
          </cell>
        </row>
        <row r="3432">
          <cell r="A3432" t="str">
            <v>TBK0622</v>
          </cell>
          <cell r="B3432" t="str">
            <v>TBK2M1622</v>
          </cell>
          <cell r="C3432" t="str">
            <v>TBK2M3622</v>
          </cell>
          <cell r="D3432" t="str">
            <v>TBK2M7622</v>
          </cell>
          <cell r="E3432" t="str">
            <v>TBK2MN0622</v>
          </cell>
          <cell r="F3432" t="str">
            <v>SCECO</v>
          </cell>
          <cell r="G3432" t="str">
            <v>Good</v>
          </cell>
          <cell r="H3432" t="str">
            <v>-</v>
          </cell>
          <cell r="I3432" t="str">
            <v>Latis</v>
          </cell>
          <cell r="J3432" t="str">
            <v>Less than 5 Sites</v>
          </cell>
          <cell r="K3432" t="str">
            <v>R3</v>
          </cell>
        </row>
        <row r="3433">
          <cell r="A3433" t="str">
            <v>JBL0486</v>
          </cell>
          <cell r="B3433" t="str">
            <v>JBL2M1486</v>
          </cell>
          <cell r="C3433" t="str">
            <v>JBL2M3486</v>
          </cell>
          <cell r="D3433" t="str">
            <v>JBL2M7486</v>
          </cell>
          <cell r="E3433"/>
          <cell r="F3433" t="str">
            <v>Generator-SG</v>
          </cell>
          <cell r="G3433" t="str">
            <v>Dead</v>
          </cell>
          <cell r="H3433" t="str">
            <v>Yes</v>
          </cell>
          <cell r="I3433" t="str">
            <v>Latis</v>
          </cell>
          <cell r="J3433" t="str">
            <v>Less than 5 Sites</v>
          </cell>
          <cell r="K3433" t="str">
            <v>R1</v>
          </cell>
        </row>
        <row r="3434">
          <cell r="A3434" t="str">
            <v>RIY0176</v>
          </cell>
          <cell r="B3434" t="str">
            <v>RIY2M1176</v>
          </cell>
          <cell r="C3434"/>
          <cell r="D3434" t="str">
            <v>RIY2M7176</v>
          </cell>
          <cell r="E3434" t="str">
            <v>RIY2MN0176</v>
          </cell>
          <cell r="F3434" t="str">
            <v>SCECO</v>
          </cell>
          <cell r="G3434" t="str">
            <v>In progress</v>
          </cell>
          <cell r="H3434" t="str">
            <v>NA</v>
          </cell>
          <cell r="I3434" t="str">
            <v>Latis</v>
          </cell>
          <cell r="J3434" t="str">
            <v>Hub site (More than 05 Sites)</v>
          </cell>
          <cell r="K3434" t="str">
            <v>R2</v>
          </cell>
        </row>
        <row r="3435">
          <cell r="A3435" t="str">
            <v>DAM0440</v>
          </cell>
          <cell r="B3435" t="str">
            <v>DAM2M1440</v>
          </cell>
          <cell r="C3435" t="str">
            <v>DAM2M3440</v>
          </cell>
          <cell r="D3435" t="str">
            <v>DAM2M7440</v>
          </cell>
          <cell r="E3435" t="str">
            <v>DAM2MN0440</v>
          </cell>
          <cell r="F3435" t="str">
            <v>SCECO</v>
          </cell>
          <cell r="G3435" t="str">
            <v>Good</v>
          </cell>
          <cell r="H3435" t="str">
            <v>NA</v>
          </cell>
          <cell r="I3435" t="str">
            <v>Latis</v>
          </cell>
          <cell r="J3435" t="str">
            <v>Less than 5 Sites</v>
          </cell>
          <cell r="K3435" t="str">
            <v>R1</v>
          </cell>
        </row>
        <row r="3436">
          <cell r="A3436" t="str">
            <v>RIY0402</v>
          </cell>
          <cell r="B3436" t="str">
            <v>RIY2M1402</v>
          </cell>
          <cell r="C3436"/>
          <cell r="D3436" t="str">
            <v>RIY2M7402</v>
          </cell>
          <cell r="E3436" t="str">
            <v>RIY2MN0402</v>
          </cell>
          <cell r="F3436" t="str">
            <v>SCECO</v>
          </cell>
          <cell r="G3436" t="str">
            <v>Dead</v>
          </cell>
          <cell r="H3436" t="str">
            <v>NA</v>
          </cell>
          <cell r="I3436" t="str">
            <v>Latis</v>
          </cell>
          <cell r="J3436" t="str">
            <v>Less than 5 Sites</v>
          </cell>
          <cell r="K3436" t="str">
            <v>R2</v>
          </cell>
        </row>
        <row r="3437">
          <cell r="A3437" t="str">
            <v>JBL0491</v>
          </cell>
          <cell r="B3437" t="str">
            <v>JBL2M1491</v>
          </cell>
          <cell r="C3437" t="str">
            <v>JBL2M3491</v>
          </cell>
          <cell r="D3437" t="str">
            <v>JBL2M7491</v>
          </cell>
          <cell r="E3437" t="str">
            <v>JBL2MN0491</v>
          </cell>
          <cell r="F3437" t="str">
            <v>SCECO</v>
          </cell>
          <cell r="G3437" t="str">
            <v>Dead</v>
          </cell>
          <cell r="H3437" t="str">
            <v>NA</v>
          </cell>
          <cell r="I3437" t="str">
            <v>Latis</v>
          </cell>
          <cell r="J3437" t="str">
            <v>Less than 5 Sites</v>
          </cell>
          <cell r="K3437" t="str">
            <v>R1</v>
          </cell>
        </row>
        <row r="3438">
          <cell r="A3438" t="str">
            <v>RIY0148</v>
          </cell>
          <cell r="B3438" t="str">
            <v>RIY2M1148</v>
          </cell>
          <cell r="C3438"/>
          <cell r="D3438" t="str">
            <v>RIY2M7148</v>
          </cell>
          <cell r="E3438" t="str">
            <v>RIY2MN0148</v>
          </cell>
          <cell r="F3438" t="str">
            <v>SCECO</v>
          </cell>
          <cell r="G3438" t="str">
            <v>Dead</v>
          </cell>
          <cell r="H3438" t="str">
            <v>NA</v>
          </cell>
          <cell r="I3438" t="str">
            <v>Latis</v>
          </cell>
          <cell r="J3438" t="str">
            <v>Less than 5 Sites</v>
          </cell>
          <cell r="K3438" t="str">
            <v>R2</v>
          </cell>
        </row>
        <row r="3439">
          <cell r="A3439" t="str">
            <v>DAM0443</v>
          </cell>
          <cell r="B3439" t="str">
            <v>DAM2M1443</v>
          </cell>
          <cell r="C3439" t="str">
            <v>DAM2M3443</v>
          </cell>
          <cell r="D3439" t="str">
            <v>DAM2M7443</v>
          </cell>
          <cell r="E3439" t="str">
            <v>DAM2MN0443</v>
          </cell>
          <cell r="F3439" t="str">
            <v>SCECO</v>
          </cell>
          <cell r="G3439" t="str">
            <v>Good</v>
          </cell>
          <cell r="H3439" t="str">
            <v>NA</v>
          </cell>
          <cell r="I3439" t="str">
            <v>Latis</v>
          </cell>
          <cell r="J3439" t="str">
            <v>Less than 5 Sites</v>
          </cell>
          <cell r="K3439" t="str">
            <v>R1</v>
          </cell>
        </row>
        <row r="3440">
          <cell r="A3440" t="str">
            <v>MDN0812</v>
          </cell>
          <cell r="B3440" t="str">
            <v>MDN2M1812</v>
          </cell>
          <cell r="C3440" t="str">
            <v>MDN2M3812</v>
          </cell>
          <cell r="D3440" t="str">
            <v>MDN2M7812</v>
          </cell>
          <cell r="E3440" t="str">
            <v>MDN2MN0812</v>
          </cell>
          <cell r="F3440" t="str">
            <v>SCECO</v>
          </cell>
          <cell r="G3440" t="str">
            <v>Weak</v>
          </cell>
          <cell r="H3440" t="str">
            <v>-</v>
          </cell>
          <cell r="I3440" t="str">
            <v>Latis</v>
          </cell>
          <cell r="J3440" t="str">
            <v>Less than 5 Sites</v>
          </cell>
          <cell r="K3440" t="str">
            <v>R3</v>
          </cell>
        </row>
        <row r="3441">
          <cell r="A3441" t="str">
            <v>JBL0598</v>
          </cell>
          <cell r="B3441" t="str">
            <v>JBL2M1598</v>
          </cell>
          <cell r="C3441" t="str">
            <v>JBL2M3598</v>
          </cell>
          <cell r="D3441" t="str">
            <v>JBL2M7598</v>
          </cell>
          <cell r="E3441"/>
          <cell r="F3441" t="str">
            <v>Generator-SG</v>
          </cell>
          <cell r="G3441" t="str">
            <v>Dead</v>
          </cell>
          <cell r="H3441" t="str">
            <v>No</v>
          </cell>
          <cell r="I3441" t="str">
            <v>Latis</v>
          </cell>
          <cell r="J3441" t="str">
            <v>Less than 5 Sites</v>
          </cell>
          <cell r="K3441" t="str">
            <v>R1</v>
          </cell>
        </row>
        <row r="3442">
          <cell r="A3442" t="str">
            <v>RIY0166</v>
          </cell>
          <cell r="B3442" t="str">
            <v>RIY2M1166</v>
          </cell>
          <cell r="C3442"/>
          <cell r="D3442" t="str">
            <v>RIY2M7166</v>
          </cell>
          <cell r="E3442" t="str">
            <v>RIY2MN0166</v>
          </cell>
          <cell r="F3442" t="str">
            <v>SCECO</v>
          </cell>
          <cell r="G3442" t="str">
            <v>Dead</v>
          </cell>
          <cell r="H3442" t="str">
            <v>NA</v>
          </cell>
          <cell r="I3442" t="str">
            <v>Latis</v>
          </cell>
          <cell r="J3442" t="str">
            <v>Less than 5 Sites</v>
          </cell>
          <cell r="K3442" t="str">
            <v>R2</v>
          </cell>
        </row>
        <row r="3443">
          <cell r="A3443" t="str">
            <v>DAM0444</v>
          </cell>
          <cell r="B3443" t="str">
            <v>DAM2M1444</v>
          </cell>
          <cell r="C3443" t="str">
            <v>DAM2M3444</v>
          </cell>
          <cell r="D3443" t="str">
            <v>DAM2M7444</v>
          </cell>
          <cell r="E3443" t="str">
            <v>DAM2MN0444</v>
          </cell>
          <cell r="F3443" t="str">
            <v>SCECO</v>
          </cell>
          <cell r="G3443" t="str">
            <v>Vandalized</v>
          </cell>
          <cell r="H3443" t="str">
            <v>NA</v>
          </cell>
          <cell r="I3443" t="str">
            <v>Latis</v>
          </cell>
          <cell r="J3443" t="str">
            <v>Less than 5 Sites</v>
          </cell>
          <cell r="K3443" t="str">
            <v>R1</v>
          </cell>
        </row>
        <row r="3444">
          <cell r="A3444" t="str">
            <v>RIY0645</v>
          </cell>
          <cell r="B3444" t="str">
            <v>RIY2M1645</v>
          </cell>
          <cell r="C3444"/>
          <cell r="D3444" t="str">
            <v>RIY2M7645</v>
          </cell>
          <cell r="E3444" t="str">
            <v>RIY2MN0645</v>
          </cell>
          <cell r="F3444" t="str">
            <v>SCECO</v>
          </cell>
          <cell r="G3444" t="str">
            <v>Vandalized</v>
          </cell>
          <cell r="H3444" t="str">
            <v>NA</v>
          </cell>
          <cell r="I3444" t="str">
            <v>Latis</v>
          </cell>
          <cell r="J3444" t="str">
            <v>Less than 5 Sites</v>
          </cell>
          <cell r="K3444" t="str">
            <v>R2</v>
          </cell>
        </row>
        <row r="3445">
          <cell r="A3445" t="str">
            <v>JBL0898</v>
          </cell>
          <cell r="B3445" t="str">
            <v>JBL2M1898</v>
          </cell>
          <cell r="C3445" t="str">
            <v>JBL2M3898</v>
          </cell>
          <cell r="D3445" t="str">
            <v>JBL2M7898</v>
          </cell>
          <cell r="E3445"/>
          <cell r="F3445" t="str">
            <v>SCECO</v>
          </cell>
          <cell r="G3445" t="str">
            <v>Dead</v>
          </cell>
          <cell r="H3445" t="str">
            <v>NA</v>
          </cell>
          <cell r="I3445" t="str">
            <v>Latis</v>
          </cell>
          <cell r="J3445" t="str">
            <v>Less than 5 Sites</v>
          </cell>
          <cell r="K3445" t="str">
            <v>R1</v>
          </cell>
        </row>
        <row r="3446">
          <cell r="A3446" t="str">
            <v>RIY0184</v>
          </cell>
          <cell r="B3446" t="str">
            <v>RIY2M1184</v>
          </cell>
          <cell r="C3446"/>
          <cell r="D3446" t="str">
            <v>RIY2M7184</v>
          </cell>
          <cell r="E3446" t="str">
            <v>RIY2MN0184</v>
          </cell>
          <cell r="F3446" t="str">
            <v>SCECO</v>
          </cell>
          <cell r="G3446" t="str">
            <v>Dead</v>
          </cell>
          <cell r="H3446" t="str">
            <v>NA</v>
          </cell>
          <cell r="I3446" t="str">
            <v>Latis</v>
          </cell>
          <cell r="J3446" t="str">
            <v>Less than 5 Sites</v>
          </cell>
          <cell r="K3446" t="str">
            <v>R2</v>
          </cell>
        </row>
        <row r="3447">
          <cell r="A3447" t="str">
            <v>DAM0447</v>
          </cell>
          <cell r="B3447" t="str">
            <v>DAM2M1447</v>
          </cell>
          <cell r="C3447"/>
          <cell r="D3447" t="str">
            <v>DAM2M7447</v>
          </cell>
          <cell r="E3447" t="str">
            <v>DAM2MN0447</v>
          </cell>
          <cell r="F3447" t="str">
            <v>SCECO</v>
          </cell>
          <cell r="G3447" t="str">
            <v>Good</v>
          </cell>
          <cell r="H3447" t="str">
            <v>NA</v>
          </cell>
          <cell r="I3447" t="str">
            <v>Latis</v>
          </cell>
          <cell r="J3447" t="str">
            <v>Less than 5 Sites</v>
          </cell>
          <cell r="K3447" t="str">
            <v>R1</v>
          </cell>
        </row>
        <row r="3448">
          <cell r="A3448" t="str">
            <v>TBK2012</v>
          </cell>
          <cell r="B3448" t="str">
            <v>TBK2M2012</v>
          </cell>
          <cell r="C3448" t="str">
            <v>TBK2M4012</v>
          </cell>
          <cell r="D3448" t="str">
            <v>TBK2M8012</v>
          </cell>
          <cell r="E3448" t="str">
            <v>TBK2MN2012</v>
          </cell>
          <cell r="F3448" t="str">
            <v>SCECO</v>
          </cell>
          <cell r="G3448" t="str">
            <v>In progress</v>
          </cell>
          <cell r="H3448" t="str">
            <v>-</v>
          </cell>
          <cell r="I3448" t="str">
            <v>Latis</v>
          </cell>
          <cell r="J3448" t="str">
            <v>Less than 5 Sites</v>
          </cell>
          <cell r="K3448" t="str">
            <v>R3</v>
          </cell>
        </row>
        <row r="3449">
          <cell r="A3449" t="str">
            <v>JBL0967</v>
          </cell>
          <cell r="B3449" t="str">
            <v>JBL2M1967</v>
          </cell>
          <cell r="C3449" t="str">
            <v>JBL2M3967</v>
          </cell>
          <cell r="D3449" t="str">
            <v>JBL2M7967</v>
          </cell>
          <cell r="E3449" t="str">
            <v>JBL2MN0967</v>
          </cell>
          <cell r="F3449" t="str">
            <v>SCECO</v>
          </cell>
          <cell r="G3449" t="str">
            <v>Dead</v>
          </cell>
          <cell r="H3449" t="str">
            <v>NA</v>
          </cell>
          <cell r="I3449" t="str">
            <v>Latis</v>
          </cell>
          <cell r="J3449" t="str">
            <v>Less than 5 Sites</v>
          </cell>
          <cell r="K3449" t="str">
            <v>R1</v>
          </cell>
        </row>
        <row r="3450">
          <cell r="A3450" t="str">
            <v>RIY0185</v>
          </cell>
          <cell r="B3450" t="str">
            <v>RIY2M1185</v>
          </cell>
          <cell r="C3450"/>
          <cell r="D3450" t="str">
            <v>RIY2M7185</v>
          </cell>
          <cell r="E3450" t="str">
            <v>RIY2MN0185</v>
          </cell>
          <cell r="F3450" t="str">
            <v>SCECO</v>
          </cell>
          <cell r="G3450" t="str">
            <v>Vandalized</v>
          </cell>
          <cell r="H3450" t="str">
            <v>NA</v>
          </cell>
          <cell r="I3450" t="str">
            <v>Latis</v>
          </cell>
          <cell r="J3450" t="str">
            <v>Less than 5 Sites</v>
          </cell>
          <cell r="K3450" t="str">
            <v>R2</v>
          </cell>
        </row>
        <row r="3451">
          <cell r="A3451" t="str">
            <v>JBL0972</v>
          </cell>
          <cell r="B3451" t="str">
            <v>JBL2M1972</v>
          </cell>
          <cell r="C3451" t="str">
            <v>JBL2M3972</v>
          </cell>
          <cell r="D3451" t="str">
            <v>JBL2M7972</v>
          </cell>
          <cell r="E3451" t="str">
            <v>JBL2MN0972</v>
          </cell>
          <cell r="F3451" t="str">
            <v>SCECO</v>
          </cell>
          <cell r="G3451" t="str">
            <v>Dead</v>
          </cell>
          <cell r="H3451" t="str">
            <v>NA</v>
          </cell>
          <cell r="I3451" t="str">
            <v>Latis</v>
          </cell>
          <cell r="J3451" t="str">
            <v>Less than 5 Sites</v>
          </cell>
          <cell r="K3451" t="str">
            <v>R1</v>
          </cell>
        </row>
        <row r="3452">
          <cell r="A3452" t="str">
            <v>RIY0186</v>
          </cell>
          <cell r="B3452" t="str">
            <v>RIY2M1186</v>
          </cell>
          <cell r="C3452"/>
          <cell r="D3452" t="str">
            <v>RIY2M7186</v>
          </cell>
          <cell r="E3452" t="str">
            <v>RIY2MN0186</v>
          </cell>
          <cell r="F3452" t="str">
            <v>SCECO</v>
          </cell>
          <cell r="G3452" t="str">
            <v>Good</v>
          </cell>
          <cell r="H3452" t="str">
            <v>NA</v>
          </cell>
          <cell r="I3452" t="str">
            <v>Latis</v>
          </cell>
          <cell r="J3452" t="str">
            <v>VIP&amp;SPL Monitor</v>
          </cell>
          <cell r="K3452" t="str">
            <v>R2</v>
          </cell>
        </row>
        <row r="3453">
          <cell r="A3453" t="str">
            <v>DAM0456</v>
          </cell>
          <cell r="B3453" t="str">
            <v>DAM2M1456</v>
          </cell>
          <cell r="C3453" t="str">
            <v>DAM2M3456</v>
          </cell>
          <cell r="D3453" t="str">
            <v>DAM2M7456</v>
          </cell>
          <cell r="E3453" t="str">
            <v>DAM2MN0456</v>
          </cell>
          <cell r="F3453" t="str">
            <v>SCECO</v>
          </cell>
          <cell r="G3453" t="str">
            <v>Weak</v>
          </cell>
          <cell r="H3453" t="str">
            <v>NA</v>
          </cell>
          <cell r="I3453" t="str">
            <v>Latis</v>
          </cell>
          <cell r="J3453" t="str">
            <v>Less than 5 Sites</v>
          </cell>
          <cell r="K3453" t="str">
            <v>R1</v>
          </cell>
        </row>
        <row r="3454">
          <cell r="A3454" t="str">
            <v>MDN0813</v>
          </cell>
          <cell r="B3454" t="str">
            <v>MDN2M1813</v>
          </cell>
          <cell r="C3454" t="str">
            <v>MDN2M3813</v>
          </cell>
          <cell r="D3454" t="str">
            <v>MDN2M7813</v>
          </cell>
          <cell r="E3454" t="str">
            <v>MDN2MN0813</v>
          </cell>
          <cell r="F3454" t="str">
            <v>SCECO</v>
          </cell>
          <cell r="G3454" t="str">
            <v>Good</v>
          </cell>
          <cell r="H3454" t="str">
            <v>-</v>
          </cell>
          <cell r="I3454" t="str">
            <v>Latis</v>
          </cell>
          <cell r="J3454" t="str">
            <v>Less than 5 Sites</v>
          </cell>
          <cell r="K3454" t="str">
            <v>R3</v>
          </cell>
        </row>
        <row r="3455">
          <cell r="A3455" t="str">
            <v>JBL2099</v>
          </cell>
          <cell r="B3455" t="str">
            <v>JBL2M2099</v>
          </cell>
          <cell r="C3455" t="str">
            <v>JBL2M4099</v>
          </cell>
          <cell r="D3455" t="str">
            <v>JBL2M8099</v>
          </cell>
          <cell r="E3455" t="str">
            <v>JBL2MN2099</v>
          </cell>
          <cell r="F3455" t="str">
            <v>SCECO</v>
          </cell>
          <cell r="G3455" t="str">
            <v>Dead</v>
          </cell>
          <cell r="H3455" t="str">
            <v>NA</v>
          </cell>
          <cell r="I3455" t="str">
            <v>Latis</v>
          </cell>
          <cell r="J3455" t="str">
            <v>Less than 5 Sites</v>
          </cell>
          <cell r="K3455" t="str">
            <v>R1</v>
          </cell>
        </row>
        <row r="3456">
          <cell r="A3456" t="str">
            <v>RIY0129</v>
          </cell>
          <cell r="B3456" t="str">
            <v>RIY2M1129</v>
          </cell>
          <cell r="C3456"/>
          <cell r="D3456" t="str">
            <v>RIY2M7129</v>
          </cell>
          <cell r="E3456" t="str">
            <v>RIY2MN0129</v>
          </cell>
          <cell r="F3456" t="str">
            <v>SCECO</v>
          </cell>
          <cell r="G3456" t="str">
            <v>In progress</v>
          </cell>
          <cell r="H3456" t="str">
            <v>NA</v>
          </cell>
          <cell r="I3456" t="str">
            <v>Latis</v>
          </cell>
          <cell r="J3456" t="str">
            <v>Less than 5 Sites</v>
          </cell>
          <cell r="K3456" t="str">
            <v>R2</v>
          </cell>
        </row>
        <row r="3457">
          <cell r="A3457" t="str">
            <v>DAM0458</v>
          </cell>
          <cell r="B3457" t="str">
            <v>DAM2M1458</v>
          </cell>
          <cell r="C3457"/>
          <cell r="D3457" t="str">
            <v>DAM2M7458</v>
          </cell>
          <cell r="E3457" t="str">
            <v>DAM2MN0458</v>
          </cell>
          <cell r="F3457" t="str">
            <v>SCECO</v>
          </cell>
          <cell r="G3457" t="str">
            <v>Good</v>
          </cell>
          <cell r="H3457" t="str">
            <v>NA</v>
          </cell>
          <cell r="I3457" t="str">
            <v>Latis</v>
          </cell>
          <cell r="J3457" t="str">
            <v>Less than 5 Sites</v>
          </cell>
          <cell r="K3457" t="str">
            <v>R1</v>
          </cell>
        </row>
        <row r="3458">
          <cell r="A3458" t="str">
            <v>RIY0227</v>
          </cell>
          <cell r="B3458" t="str">
            <v>RIY2M1227</v>
          </cell>
          <cell r="C3458"/>
          <cell r="D3458" t="str">
            <v>RIY2M7227</v>
          </cell>
          <cell r="E3458" t="str">
            <v>RIY2MN0227</v>
          </cell>
          <cell r="F3458" t="str">
            <v>SCECO+STB</v>
          </cell>
          <cell r="G3458" t="str">
            <v>Weak</v>
          </cell>
          <cell r="H3458" t="str">
            <v>No</v>
          </cell>
          <cell r="I3458" t="str">
            <v>Latis</v>
          </cell>
          <cell r="J3458" t="str">
            <v>VIP&amp;SPL Monitor</v>
          </cell>
          <cell r="K3458" t="str">
            <v>R2</v>
          </cell>
        </row>
        <row r="3459">
          <cell r="A3459" t="str">
            <v>JBL2101</v>
          </cell>
          <cell r="B3459" t="str">
            <v>JBL2M2101</v>
          </cell>
          <cell r="C3459" t="str">
            <v>JBL2M4101</v>
          </cell>
          <cell r="D3459" t="str">
            <v>JBL2M8101</v>
          </cell>
          <cell r="E3459" t="str">
            <v>JBL2MN2101</v>
          </cell>
          <cell r="F3459" t="str">
            <v>SCECO</v>
          </cell>
          <cell r="G3459" t="str">
            <v>Dead</v>
          </cell>
          <cell r="H3459" t="str">
            <v>NA</v>
          </cell>
          <cell r="I3459" t="str">
            <v>Latis</v>
          </cell>
          <cell r="J3459" t="str">
            <v>Less than 5 Sites</v>
          </cell>
          <cell r="K3459" t="str">
            <v>R1</v>
          </cell>
        </row>
        <row r="3460">
          <cell r="A3460" t="str">
            <v>DAM0500</v>
          </cell>
          <cell r="B3460" t="str">
            <v>DAM2M1500</v>
          </cell>
          <cell r="C3460" t="str">
            <v>DAM2M3500</v>
          </cell>
          <cell r="D3460" t="str">
            <v>DAM2M7500</v>
          </cell>
          <cell r="E3460"/>
          <cell r="F3460" t="str">
            <v>SCECO</v>
          </cell>
          <cell r="G3460" t="str">
            <v>Good</v>
          </cell>
          <cell r="H3460" t="str">
            <v>NA</v>
          </cell>
          <cell r="I3460" t="str">
            <v>Latis</v>
          </cell>
          <cell r="J3460" t="str">
            <v>Less than 5 Sites</v>
          </cell>
          <cell r="K3460" t="str">
            <v>R1</v>
          </cell>
        </row>
        <row r="3461">
          <cell r="A3461" t="str">
            <v>RIY0131</v>
          </cell>
          <cell r="B3461" t="str">
            <v>RIY2M1131</v>
          </cell>
          <cell r="C3461"/>
          <cell r="D3461" t="str">
            <v>RIY2M7131</v>
          </cell>
          <cell r="E3461" t="str">
            <v>RIY2MN0131</v>
          </cell>
          <cell r="F3461" t="str">
            <v>SCECO</v>
          </cell>
          <cell r="G3461" t="str">
            <v>Good</v>
          </cell>
          <cell r="H3461" t="str">
            <v>NA</v>
          </cell>
          <cell r="I3461" t="str">
            <v>Latis</v>
          </cell>
          <cell r="J3461" t="str">
            <v>Hub site (More than 05 Sites)</v>
          </cell>
          <cell r="K3461" t="str">
            <v>R2</v>
          </cell>
        </row>
        <row r="3462">
          <cell r="A3462" t="str">
            <v>JBL2138</v>
          </cell>
          <cell r="B3462" t="str">
            <v>JBL2M2138</v>
          </cell>
          <cell r="C3462" t="str">
            <v>JBL2M4138</v>
          </cell>
          <cell r="D3462" t="str">
            <v>JBL2M8138</v>
          </cell>
          <cell r="E3462"/>
          <cell r="F3462" t="str">
            <v>Generator-SG</v>
          </cell>
          <cell r="G3462" t="str">
            <v>Dead</v>
          </cell>
          <cell r="H3462" t="str">
            <v>Yes</v>
          </cell>
          <cell r="I3462" t="str">
            <v>Latis</v>
          </cell>
          <cell r="J3462" t="str">
            <v>Less than 5 Sites</v>
          </cell>
          <cell r="K3462" t="str">
            <v>R1</v>
          </cell>
        </row>
        <row r="3463">
          <cell r="A3463" t="str">
            <v>RIY0223</v>
          </cell>
          <cell r="B3463" t="str">
            <v>RIY2M1223</v>
          </cell>
          <cell r="C3463"/>
          <cell r="D3463" t="str">
            <v>RIY2M7223</v>
          </cell>
          <cell r="E3463" t="str">
            <v>RIY2MN0223</v>
          </cell>
          <cell r="F3463" t="str">
            <v>SCECO</v>
          </cell>
          <cell r="G3463" t="str">
            <v>In progress</v>
          </cell>
          <cell r="H3463" t="str">
            <v>NA</v>
          </cell>
          <cell r="I3463" t="str">
            <v>Latis</v>
          </cell>
          <cell r="J3463" t="str">
            <v>Less than 5 Sites</v>
          </cell>
          <cell r="K3463" t="str">
            <v>R2</v>
          </cell>
        </row>
        <row r="3464">
          <cell r="A3464" t="str">
            <v>JBL2109</v>
          </cell>
          <cell r="B3464" t="str">
            <v>JBL2M2109</v>
          </cell>
          <cell r="C3464" t="str">
            <v>JBL2M4109</v>
          </cell>
          <cell r="D3464" t="str">
            <v>JBL2M8109</v>
          </cell>
          <cell r="E3464" t="str">
            <v>JBL2MN2109</v>
          </cell>
          <cell r="F3464" t="str">
            <v>SCECO</v>
          </cell>
          <cell r="G3464" t="str">
            <v>Dead</v>
          </cell>
          <cell r="H3464" t="str">
            <v>NA</v>
          </cell>
          <cell r="I3464" t="str">
            <v>Latis</v>
          </cell>
          <cell r="J3464" t="str">
            <v>Less than 5 Sites</v>
          </cell>
          <cell r="K3464" t="str">
            <v>R1</v>
          </cell>
        </row>
        <row r="3465">
          <cell r="A3465" t="str">
            <v>MDN0818</v>
          </cell>
          <cell r="B3465" t="str">
            <v>MDN2M1818</v>
          </cell>
          <cell r="C3465" t="str">
            <v>MDN2M3818</v>
          </cell>
          <cell r="D3465" t="str">
            <v>MDN2M7818</v>
          </cell>
          <cell r="E3465" t="str">
            <v>MDN2MN0818</v>
          </cell>
          <cell r="F3465" t="str">
            <v>SCECO</v>
          </cell>
          <cell r="G3465" t="str">
            <v>Vandalized</v>
          </cell>
          <cell r="H3465" t="str">
            <v>-</v>
          </cell>
          <cell r="I3465" t="str">
            <v>Latis</v>
          </cell>
          <cell r="J3465" t="str">
            <v>Less than 5 Sites</v>
          </cell>
          <cell r="K3465" t="str">
            <v>R3</v>
          </cell>
        </row>
        <row r="3466">
          <cell r="A3466" t="str">
            <v>JBL2235</v>
          </cell>
          <cell r="B3466" t="str">
            <v>JBL2M2235</v>
          </cell>
          <cell r="C3466" t="str">
            <v>JBL2M4235</v>
          </cell>
          <cell r="D3466" t="str">
            <v>JBL2M8235</v>
          </cell>
          <cell r="E3466"/>
          <cell r="F3466" t="str">
            <v>Generator-SG</v>
          </cell>
          <cell r="G3466" t="str">
            <v>Dead</v>
          </cell>
          <cell r="H3466" t="str">
            <v>No</v>
          </cell>
          <cell r="I3466" t="str">
            <v>Latis</v>
          </cell>
          <cell r="J3466" t="str">
            <v>Less than 5 Sites</v>
          </cell>
          <cell r="K3466" t="str">
            <v>R1</v>
          </cell>
        </row>
        <row r="3467">
          <cell r="A3467" t="str">
            <v>RIY2195</v>
          </cell>
          <cell r="B3467" t="str">
            <v>RIY2M2195</v>
          </cell>
          <cell r="C3467"/>
          <cell r="D3467" t="str">
            <v>RIY2M8195</v>
          </cell>
          <cell r="E3467" t="str">
            <v>RIY2MN2195</v>
          </cell>
          <cell r="F3467" t="str">
            <v>SCECO</v>
          </cell>
          <cell r="G3467" t="str">
            <v>Dead+No BB Shifted</v>
          </cell>
          <cell r="H3467" t="str">
            <v>NA</v>
          </cell>
          <cell r="I3467" t="str">
            <v>Latis</v>
          </cell>
          <cell r="J3467" t="str">
            <v>Less than 5 Sites</v>
          </cell>
          <cell r="K3467" t="str">
            <v>R2</v>
          </cell>
        </row>
        <row r="3468">
          <cell r="A3468" t="str">
            <v>DAM0628</v>
          </cell>
          <cell r="B3468" t="str">
            <v>DAM2M1628</v>
          </cell>
          <cell r="C3468" t="str">
            <v>DAM2M3628</v>
          </cell>
          <cell r="D3468" t="str">
            <v>DAM2M7628</v>
          </cell>
          <cell r="E3468" t="str">
            <v>DAM2MN0628</v>
          </cell>
          <cell r="F3468" t="str">
            <v>SCECO</v>
          </cell>
          <cell r="G3468" t="str">
            <v>Vandalized</v>
          </cell>
          <cell r="H3468" t="str">
            <v>NA</v>
          </cell>
          <cell r="I3468" t="str">
            <v>Latis</v>
          </cell>
          <cell r="J3468" t="str">
            <v>Less than 5 Sites</v>
          </cell>
          <cell r="K3468" t="str">
            <v>R1</v>
          </cell>
        </row>
        <row r="3469">
          <cell r="A3469" t="str">
            <v>RIY0175</v>
          </cell>
          <cell r="B3469" t="str">
            <v>RIY2M1175</v>
          </cell>
          <cell r="C3469"/>
          <cell r="D3469" t="str">
            <v>RIY2M7175</v>
          </cell>
          <cell r="E3469" t="str">
            <v>RIY2MN0175</v>
          </cell>
          <cell r="F3469" t="str">
            <v>SCECO</v>
          </cell>
          <cell r="G3469" t="str">
            <v>Good</v>
          </cell>
          <cell r="H3469" t="str">
            <v>NA</v>
          </cell>
          <cell r="I3469" t="str">
            <v>Latis</v>
          </cell>
          <cell r="J3469" t="str">
            <v>VIP&amp;SPL Monitor</v>
          </cell>
          <cell r="K3469" t="str">
            <v>R2</v>
          </cell>
        </row>
        <row r="3470">
          <cell r="A3470" t="str">
            <v>JBL2375</v>
          </cell>
          <cell r="B3470" t="str">
            <v>JBL2M2375</v>
          </cell>
          <cell r="C3470" t="str">
            <v>JBL2M4375</v>
          </cell>
          <cell r="D3470" t="str">
            <v>JBL2M8375</v>
          </cell>
          <cell r="E3470"/>
          <cell r="F3470" t="str">
            <v>SCECO</v>
          </cell>
          <cell r="G3470" t="str">
            <v>Dead</v>
          </cell>
          <cell r="H3470" t="str">
            <v>NA</v>
          </cell>
          <cell r="I3470" t="str">
            <v>Latis</v>
          </cell>
          <cell r="J3470" t="str">
            <v>Less than 5 Sites</v>
          </cell>
          <cell r="K3470" t="str">
            <v>R1</v>
          </cell>
        </row>
        <row r="3471">
          <cell r="A3471" t="str">
            <v>RIY2036</v>
          </cell>
          <cell r="B3471" t="str">
            <v>RIY2M2036</v>
          </cell>
          <cell r="C3471"/>
          <cell r="D3471" t="str">
            <v>RIY2M8036</v>
          </cell>
          <cell r="E3471" t="str">
            <v>RIY2MN2036</v>
          </cell>
          <cell r="F3471" t="str">
            <v>SCECO</v>
          </cell>
          <cell r="G3471" t="str">
            <v>Dead</v>
          </cell>
          <cell r="H3471" t="str">
            <v>NA</v>
          </cell>
          <cell r="I3471" t="str">
            <v>Latis</v>
          </cell>
          <cell r="J3471" t="str">
            <v>Less than 5 Sites</v>
          </cell>
          <cell r="K3471" t="str">
            <v>R2</v>
          </cell>
        </row>
        <row r="3472">
          <cell r="A3472" t="str">
            <v>DAM0629</v>
          </cell>
          <cell r="B3472" t="str">
            <v>DAM2M1629</v>
          </cell>
          <cell r="C3472" t="str">
            <v>DAM2M3629</v>
          </cell>
          <cell r="D3472" t="str">
            <v>DAM2M7629</v>
          </cell>
          <cell r="E3472" t="str">
            <v>DAM2MN0629</v>
          </cell>
          <cell r="F3472" t="str">
            <v>SCECO</v>
          </cell>
          <cell r="G3472" t="str">
            <v>Vandalized</v>
          </cell>
          <cell r="H3472" t="str">
            <v>NA</v>
          </cell>
          <cell r="I3472" t="str">
            <v>Latis</v>
          </cell>
          <cell r="J3472" t="str">
            <v>Less than 5 Sites</v>
          </cell>
          <cell r="K3472" t="str">
            <v>R1</v>
          </cell>
        </row>
        <row r="3473">
          <cell r="A3473" t="str">
            <v>TBK2144</v>
          </cell>
          <cell r="B3473" t="str">
            <v>TBK2C2144</v>
          </cell>
          <cell r="C3473" t="str">
            <v>TBK2C4144</v>
          </cell>
          <cell r="D3473" t="str">
            <v>TBK2M8144</v>
          </cell>
          <cell r="E3473"/>
          <cell r="F3473" t="str">
            <v>SCECO</v>
          </cell>
          <cell r="G3473" t="str">
            <v>Good</v>
          </cell>
          <cell r="H3473" t="str">
            <v>-</v>
          </cell>
          <cell r="I3473" t="str">
            <v>Latis</v>
          </cell>
          <cell r="J3473" t="str">
            <v>VIP&amp;SPL Monitor</v>
          </cell>
          <cell r="K3473" t="str">
            <v>R3</v>
          </cell>
        </row>
        <row r="3474">
          <cell r="A3474" t="str">
            <v>JBL2380</v>
          </cell>
          <cell r="B3474" t="str">
            <v>JBL2M2380</v>
          </cell>
          <cell r="C3474" t="str">
            <v>JBL2M4380</v>
          </cell>
          <cell r="D3474" t="str">
            <v>JBL2M8380</v>
          </cell>
          <cell r="E3474"/>
          <cell r="F3474" t="str">
            <v>Generator-SG</v>
          </cell>
          <cell r="G3474" t="str">
            <v>Dead+No BB Design</v>
          </cell>
          <cell r="H3474" t="str">
            <v>No</v>
          </cell>
          <cell r="I3474" t="str">
            <v>Latis</v>
          </cell>
          <cell r="J3474" t="str">
            <v>Less than 5 Sites</v>
          </cell>
          <cell r="K3474" t="str">
            <v>R1</v>
          </cell>
        </row>
        <row r="3475">
          <cell r="A3475" t="str">
            <v>RIY2015</v>
          </cell>
          <cell r="B3475" t="str">
            <v>RIY2M2015</v>
          </cell>
          <cell r="C3475"/>
          <cell r="D3475" t="str">
            <v>RIY2M8015</v>
          </cell>
          <cell r="E3475" t="str">
            <v>RIY2MN2015</v>
          </cell>
          <cell r="F3475" t="str">
            <v>SCECO</v>
          </cell>
          <cell r="G3475" t="str">
            <v>Dead</v>
          </cell>
          <cell r="H3475" t="str">
            <v>NA</v>
          </cell>
          <cell r="I3475" t="str">
            <v>Latis</v>
          </cell>
          <cell r="J3475" t="str">
            <v>Less than 5 Sites</v>
          </cell>
          <cell r="K3475" t="str">
            <v>R2</v>
          </cell>
        </row>
        <row r="3476">
          <cell r="A3476" t="str">
            <v>DAM0631</v>
          </cell>
          <cell r="B3476" t="str">
            <v>DAM2M1631</v>
          </cell>
          <cell r="C3476" t="str">
            <v>DAM2M3631</v>
          </cell>
          <cell r="D3476" t="str">
            <v>DAM2M7631</v>
          </cell>
          <cell r="E3476" t="str">
            <v>DAM2MN0631</v>
          </cell>
          <cell r="F3476" t="str">
            <v>SCECO</v>
          </cell>
          <cell r="G3476" t="str">
            <v>Vandalized</v>
          </cell>
          <cell r="H3476" t="str">
            <v>NA</v>
          </cell>
          <cell r="I3476" t="str">
            <v>Latis</v>
          </cell>
          <cell r="J3476" t="str">
            <v>Less than 5 Sites</v>
          </cell>
          <cell r="K3476" t="str">
            <v>R1</v>
          </cell>
        </row>
        <row r="3477">
          <cell r="A3477" t="str">
            <v>RIY0290</v>
          </cell>
          <cell r="B3477" t="str">
            <v>RIY2M1290</v>
          </cell>
          <cell r="C3477"/>
          <cell r="D3477" t="str">
            <v>RIY2M7290</v>
          </cell>
          <cell r="E3477" t="str">
            <v>RIY2MN0290</v>
          </cell>
          <cell r="F3477" t="str">
            <v>SCECO</v>
          </cell>
          <cell r="G3477" t="str">
            <v>Vandalized</v>
          </cell>
          <cell r="H3477" t="str">
            <v>NA</v>
          </cell>
          <cell r="I3477" t="str">
            <v>Latis</v>
          </cell>
          <cell r="J3477" t="str">
            <v>Less than 5 Sites</v>
          </cell>
          <cell r="K3477" t="str">
            <v>R2</v>
          </cell>
        </row>
        <row r="3478">
          <cell r="A3478" t="str">
            <v>JBL2377</v>
          </cell>
          <cell r="B3478" t="str">
            <v>JBL2M2377</v>
          </cell>
          <cell r="C3478" t="str">
            <v>JBL2M4377</v>
          </cell>
          <cell r="D3478" t="str">
            <v>JBL2M8377</v>
          </cell>
          <cell r="E3478"/>
          <cell r="F3478" t="str">
            <v>SCECO</v>
          </cell>
          <cell r="G3478" t="str">
            <v>Dead</v>
          </cell>
          <cell r="H3478" t="str">
            <v>NA</v>
          </cell>
          <cell r="I3478" t="str">
            <v>Latis</v>
          </cell>
          <cell r="J3478" t="str">
            <v>Less than 5 Sites</v>
          </cell>
          <cell r="K3478" t="str">
            <v>R1</v>
          </cell>
        </row>
        <row r="3479">
          <cell r="A3479" t="str">
            <v>MDN0819</v>
          </cell>
          <cell r="B3479" t="str">
            <v>MDN2M1819</v>
          </cell>
          <cell r="C3479" t="str">
            <v>MDN2M3819</v>
          </cell>
          <cell r="D3479" t="str">
            <v>MDN2M7819</v>
          </cell>
          <cell r="E3479" t="str">
            <v>MDN2MN0819</v>
          </cell>
          <cell r="F3479" t="str">
            <v>SCECO</v>
          </cell>
          <cell r="G3479" t="str">
            <v>Dead</v>
          </cell>
          <cell r="H3479" t="str">
            <v>-</v>
          </cell>
          <cell r="I3479" t="str">
            <v>Latis</v>
          </cell>
          <cell r="J3479" t="str">
            <v>Less than 5 Sites</v>
          </cell>
          <cell r="K3479" t="str">
            <v>R3</v>
          </cell>
        </row>
        <row r="3480">
          <cell r="A3480" t="str">
            <v>DAM0632</v>
          </cell>
          <cell r="B3480" t="str">
            <v>DAM2M1632</v>
          </cell>
          <cell r="C3480" t="str">
            <v>DAM2M3632</v>
          </cell>
          <cell r="D3480" t="str">
            <v>DAM2M7632</v>
          </cell>
          <cell r="E3480" t="str">
            <v>DAM2MN0632</v>
          </cell>
          <cell r="F3480" t="str">
            <v>Sceco</v>
          </cell>
          <cell r="G3480" t="str">
            <v>In progress</v>
          </cell>
          <cell r="H3480" t="str">
            <v>NA</v>
          </cell>
          <cell r="I3480" t="str">
            <v>Latis</v>
          </cell>
          <cell r="J3480" t="str">
            <v>Less than 5 Sites</v>
          </cell>
          <cell r="K3480" t="str">
            <v>R1</v>
          </cell>
        </row>
        <row r="3481">
          <cell r="A3481" t="str">
            <v>RIY2166</v>
          </cell>
          <cell r="B3481" t="str">
            <v>RIY2M2166</v>
          </cell>
          <cell r="C3481"/>
          <cell r="D3481" t="str">
            <v>RIY2M8166</v>
          </cell>
          <cell r="E3481" t="str">
            <v>RIY2MN2166</v>
          </cell>
          <cell r="F3481" t="str">
            <v>SCECO</v>
          </cell>
          <cell r="G3481" t="str">
            <v>Good+Good</v>
          </cell>
          <cell r="H3481" t="str">
            <v>NA</v>
          </cell>
          <cell r="I3481" t="str">
            <v>Latis</v>
          </cell>
          <cell r="J3481" t="str">
            <v>VIP&amp;SPL Monitor</v>
          </cell>
          <cell r="K3481" t="str">
            <v>R2</v>
          </cell>
        </row>
        <row r="3482">
          <cell r="A3482" t="str">
            <v>JBL2384</v>
          </cell>
          <cell r="B3482" t="str">
            <v>JBL2M2384</v>
          </cell>
          <cell r="C3482" t="str">
            <v>JBL2M4384</v>
          </cell>
          <cell r="D3482" t="str">
            <v>JBL2M8384</v>
          </cell>
          <cell r="E3482" t="str">
            <v>JBL2MN2384</v>
          </cell>
          <cell r="F3482" t="str">
            <v>SCECO</v>
          </cell>
          <cell r="G3482" t="str">
            <v>Dead</v>
          </cell>
          <cell r="H3482" t="str">
            <v>NA</v>
          </cell>
          <cell r="I3482" t="str">
            <v>Latis</v>
          </cell>
          <cell r="J3482" t="str">
            <v>Less than 5 Sites</v>
          </cell>
          <cell r="K3482" t="str">
            <v>R1</v>
          </cell>
        </row>
        <row r="3483">
          <cell r="A3483" t="str">
            <v>RIY0378</v>
          </cell>
          <cell r="B3483" t="str">
            <v>RIY2M1378</v>
          </cell>
          <cell r="C3483"/>
          <cell r="D3483" t="str">
            <v>RIY2M7378</v>
          </cell>
          <cell r="E3483" t="str">
            <v>RIY2MN0378</v>
          </cell>
          <cell r="F3483" t="str">
            <v>SCECO</v>
          </cell>
          <cell r="G3483" t="str">
            <v>Good</v>
          </cell>
          <cell r="H3483" t="str">
            <v>NA</v>
          </cell>
          <cell r="I3483" t="str">
            <v>Latis</v>
          </cell>
          <cell r="J3483" t="str">
            <v>VIP&amp;SPL Monitor</v>
          </cell>
          <cell r="K3483" t="str">
            <v>R2</v>
          </cell>
        </row>
        <row r="3484">
          <cell r="A3484" t="str">
            <v>DAM0633</v>
          </cell>
          <cell r="B3484" t="str">
            <v>DAM2M1633</v>
          </cell>
          <cell r="C3484" t="str">
            <v>DAM2M3633</v>
          </cell>
          <cell r="D3484" t="str">
            <v>DAM2M7633</v>
          </cell>
          <cell r="E3484" t="str">
            <v>DAM2MN0633</v>
          </cell>
          <cell r="F3484" t="str">
            <v>SCECO</v>
          </cell>
          <cell r="G3484" t="str">
            <v>Vandalized</v>
          </cell>
          <cell r="H3484" t="str">
            <v>NA</v>
          </cell>
          <cell r="I3484" t="str">
            <v>Latis</v>
          </cell>
          <cell r="J3484" t="str">
            <v>Less than 5 Sites</v>
          </cell>
          <cell r="K3484" t="str">
            <v>R1</v>
          </cell>
        </row>
        <row r="3485">
          <cell r="A3485" t="str">
            <v>RIY2100</v>
          </cell>
          <cell r="B3485" t="str">
            <v>RIY2M2100</v>
          </cell>
          <cell r="C3485"/>
          <cell r="D3485" t="str">
            <v>RIY2M8100</v>
          </cell>
          <cell r="E3485" t="str">
            <v>RIY2MN2100</v>
          </cell>
          <cell r="F3485" t="str">
            <v>SCECO</v>
          </cell>
          <cell r="G3485" t="str">
            <v>In progress</v>
          </cell>
          <cell r="H3485" t="str">
            <v>NA</v>
          </cell>
          <cell r="I3485" t="str">
            <v>Latis</v>
          </cell>
          <cell r="J3485" t="str">
            <v>Less than 5 Sites</v>
          </cell>
          <cell r="K3485" t="str">
            <v>R2</v>
          </cell>
        </row>
        <row r="3486">
          <cell r="A3486" t="str">
            <v>JBL2400</v>
          </cell>
          <cell r="B3486" t="str">
            <v>JBL2M2400</v>
          </cell>
          <cell r="C3486" t="str">
            <v>JBL2M4400</v>
          </cell>
          <cell r="D3486" t="str">
            <v>JBL2M8400</v>
          </cell>
          <cell r="E3486" t="str">
            <v>JBL2MN2400</v>
          </cell>
          <cell r="F3486" t="str">
            <v>Generator-DG</v>
          </cell>
          <cell r="G3486" t="str">
            <v>Dead</v>
          </cell>
          <cell r="H3486" t="str">
            <v>No</v>
          </cell>
          <cell r="I3486" t="str">
            <v>Latis</v>
          </cell>
          <cell r="J3486" t="str">
            <v>Less than 5 Sites</v>
          </cell>
          <cell r="K3486" t="str">
            <v>R1</v>
          </cell>
        </row>
        <row r="3487">
          <cell r="A3487" t="str">
            <v>TBK0612</v>
          </cell>
          <cell r="B3487" t="str">
            <v>TBK2M1612</v>
          </cell>
          <cell r="C3487" t="str">
            <v>TBK2M3612</v>
          </cell>
          <cell r="D3487" t="str">
            <v>TBK2M7612</v>
          </cell>
          <cell r="E3487" t="str">
            <v>TBK2MN0612</v>
          </cell>
          <cell r="F3487" t="str">
            <v>SCECO</v>
          </cell>
          <cell r="G3487" t="str">
            <v>Dead</v>
          </cell>
          <cell r="H3487" t="str">
            <v>-</v>
          </cell>
          <cell r="I3487" t="str">
            <v>Latis</v>
          </cell>
          <cell r="J3487" t="str">
            <v>Less than 5 Sites</v>
          </cell>
          <cell r="K3487" t="str">
            <v>R3</v>
          </cell>
        </row>
        <row r="3488">
          <cell r="A3488" t="str">
            <v>JBL2934</v>
          </cell>
          <cell r="B3488" t="str">
            <v>JBL2M2934</v>
          </cell>
          <cell r="C3488" t="str">
            <v>JBL2M4934</v>
          </cell>
          <cell r="D3488" t="str">
            <v>JBL2M8934</v>
          </cell>
          <cell r="E3488" t="str">
            <v>JBL2MN2934</v>
          </cell>
          <cell r="F3488" t="str">
            <v>SCECO</v>
          </cell>
          <cell r="G3488" t="str">
            <v>Dead</v>
          </cell>
          <cell r="H3488" t="str">
            <v>NA</v>
          </cell>
          <cell r="I3488" t="str">
            <v>Latis</v>
          </cell>
          <cell r="J3488" t="str">
            <v>Less than 5 Sites</v>
          </cell>
          <cell r="K3488" t="str">
            <v>R1</v>
          </cell>
        </row>
        <row r="3489">
          <cell r="A3489" t="str">
            <v>RIY2134</v>
          </cell>
          <cell r="B3489" t="str">
            <v>RIY2M2134</v>
          </cell>
          <cell r="C3489"/>
          <cell r="D3489" t="str">
            <v>RIY2M8134</v>
          </cell>
          <cell r="E3489" t="str">
            <v>RIY2MN2134</v>
          </cell>
          <cell r="F3489" t="str">
            <v>SCECO</v>
          </cell>
          <cell r="G3489" t="str">
            <v>Dead</v>
          </cell>
          <cell r="H3489" t="str">
            <v>NA</v>
          </cell>
          <cell r="I3489" t="str">
            <v>Latis</v>
          </cell>
          <cell r="J3489" t="str">
            <v>Less than 5 Sites</v>
          </cell>
          <cell r="K3489" t="str">
            <v>R2</v>
          </cell>
        </row>
        <row r="3490">
          <cell r="A3490" t="str">
            <v>DAM0637</v>
          </cell>
          <cell r="B3490" t="str">
            <v>DAM2M1637</v>
          </cell>
          <cell r="C3490" t="str">
            <v>DAM2M3637</v>
          </cell>
          <cell r="D3490" t="str">
            <v>DAM2M7637</v>
          </cell>
          <cell r="E3490" t="str">
            <v>DAM2MN0637</v>
          </cell>
          <cell r="F3490" t="str">
            <v>SCECO</v>
          </cell>
          <cell r="G3490" t="str">
            <v>Good</v>
          </cell>
          <cell r="H3490" t="str">
            <v>NA</v>
          </cell>
          <cell r="I3490" t="str">
            <v>Latis</v>
          </cell>
          <cell r="J3490" t="str">
            <v>Less than 5 Sites</v>
          </cell>
          <cell r="K3490" t="str">
            <v>R1</v>
          </cell>
        </row>
        <row r="3491">
          <cell r="A3491" t="str">
            <v>RIY0424</v>
          </cell>
          <cell r="B3491" t="str">
            <v>RIY2M1424</v>
          </cell>
          <cell r="C3491"/>
          <cell r="D3491" t="str">
            <v>RIY2M7424</v>
          </cell>
          <cell r="E3491" t="str">
            <v>RIY2MN0424</v>
          </cell>
          <cell r="F3491" t="str">
            <v>SCECO</v>
          </cell>
          <cell r="G3491" t="str">
            <v>Good</v>
          </cell>
          <cell r="H3491" t="str">
            <v>NA</v>
          </cell>
          <cell r="I3491" t="str">
            <v>Latis</v>
          </cell>
          <cell r="J3491" t="str">
            <v>Hub Site (More than 10 Sites)</v>
          </cell>
          <cell r="K3491" t="str">
            <v>R2</v>
          </cell>
        </row>
        <row r="3492">
          <cell r="A3492" t="str">
            <v>JBL2936</v>
          </cell>
          <cell r="B3492" t="str">
            <v>JBL2M2936</v>
          </cell>
          <cell r="C3492" t="str">
            <v>JBL2M4936</v>
          </cell>
          <cell r="D3492" t="str">
            <v>JBL2M8936</v>
          </cell>
          <cell r="E3492" t="str">
            <v>JBL2MN2936</v>
          </cell>
          <cell r="F3492" t="str">
            <v>SCECO</v>
          </cell>
          <cell r="G3492" t="str">
            <v>Dead+Vandalized</v>
          </cell>
          <cell r="H3492" t="str">
            <v>NA</v>
          </cell>
          <cell r="I3492" t="str">
            <v>Latis</v>
          </cell>
          <cell r="J3492" t="str">
            <v>Less than 5 Sites</v>
          </cell>
          <cell r="K3492" t="str">
            <v>R1</v>
          </cell>
        </row>
        <row r="3493">
          <cell r="A3493" t="str">
            <v>MDN0820</v>
          </cell>
          <cell r="B3493" t="str">
            <v>MDN2M1820</v>
          </cell>
          <cell r="C3493" t="str">
            <v>MDN2M3820</v>
          </cell>
          <cell r="D3493" t="str">
            <v>MDN2M7820</v>
          </cell>
          <cell r="E3493" t="str">
            <v>MDN2MN0820</v>
          </cell>
          <cell r="F3493" t="str">
            <v>SCECO</v>
          </cell>
          <cell r="G3493" t="str">
            <v>Dead</v>
          </cell>
          <cell r="H3493" t="str">
            <v>-</v>
          </cell>
          <cell r="I3493" t="str">
            <v>Latis</v>
          </cell>
          <cell r="J3493" t="str">
            <v>Less than 5 Sites</v>
          </cell>
          <cell r="K3493" t="str">
            <v>R3</v>
          </cell>
        </row>
        <row r="3494">
          <cell r="A3494" t="str">
            <v>JDNR0776</v>
          </cell>
          <cell r="B3494" t="str">
            <v>JDNR2M5776</v>
          </cell>
          <cell r="C3494" t="str">
            <v>JDNR2M3776</v>
          </cell>
          <cell r="D3494"/>
          <cell r="E3494"/>
          <cell r="F3494" t="str">
            <v>SCECO</v>
          </cell>
          <cell r="G3494" t="str">
            <v>Dead</v>
          </cell>
          <cell r="H3494" t="str">
            <v>NA</v>
          </cell>
          <cell r="I3494" t="str">
            <v>Latis</v>
          </cell>
          <cell r="J3494" t="str">
            <v>Hub Site (More than 10 Sites)</v>
          </cell>
          <cell r="K3494" t="str">
            <v>R1</v>
          </cell>
        </row>
        <row r="3495">
          <cell r="A3495" t="str">
            <v>RIY2041</v>
          </cell>
          <cell r="B3495" t="str">
            <v>RIY2M2041</v>
          </cell>
          <cell r="C3495"/>
          <cell r="D3495" t="str">
            <v>RIY2M8041</v>
          </cell>
          <cell r="E3495" t="str">
            <v>RIY2MN2041</v>
          </cell>
          <cell r="F3495" t="str">
            <v>SCECO</v>
          </cell>
          <cell r="G3495" t="str">
            <v>Dead</v>
          </cell>
          <cell r="H3495" t="str">
            <v>NA</v>
          </cell>
          <cell r="I3495" t="str">
            <v>Latis</v>
          </cell>
          <cell r="J3495" t="str">
            <v>Less than 5 Sites</v>
          </cell>
          <cell r="K3495" t="str">
            <v>R2</v>
          </cell>
        </row>
        <row r="3496">
          <cell r="A3496" t="str">
            <v>DAM0639</v>
          </cell>
          <cell r="B3496" t="str">
            <v>DAM2M1639</v>
          </cell>
          <cell r="C3496" t="str">
            <v>DAM2M3639</v>
          </cell>
          <cell r="D3496" t="str">
            <v>DAM2M7639</v>
          </cell>
          <cell r="E3496" t="str">
            <v>DAM2MN0639</v>
          </cell>
          <cell r="F3496" t="str">
            <v>SCECO</v>
          </cell>
          <cell r="G3496" t="str">
            <v>Weak</v>
          </cell>
          <cell r="H3496" t="str">
            <v>NA</v>
          </cell>
          <cell r="I3496" t="str">
            <v>Latis</v>
          </cell>
          <cell r="J3496" t="str">
            <v>Hub site (More than 05 Sites)</v>
          </cell>
          <cell r="K3496" t="str">
            <v>R1</v>
          </cell>
        </row>
        <row r="3497">
          <cell r="A3497" t="str">
            <v>RIY0426</v>
          </cell>
          <cell r="B3497" t="str">
            <v>RIY2M1426</v>
          </cell>
          <cell r="C3497"/>
          <cell r="D3497" t="str">
            <v>RIY2M7426</v>
          </cell>
          <cell r="E3497" t="str">
            <v>RIY2MN0426</v>
          </cell>
          <cell r="F3497" t="str">
            <v>SCECO</v>
          </cell>
          <cell r="G3497" t="str">
            <v>Good</v>
          </cell>
          <cell r="H3497" t="str">
            <v>NA</v>
          </cell>
          <cell r="I3497" t="str">
            <v>Latis</v>
          </cell>
          <cell r="J3497" t="str">
            <v>VIP&amp;SPL Monitor</v>
          </cell>
          <cell r="K3497" t="str">
            <v>R2</v>
          </cell>
        </row>
        <row r="3498">
          <cell r="A3498" t="str">
            <v>JDNR2704</v>
          </cell>
          <cell r="B3498" t="str">
            <v>JDNR2M2704</v>
          </cell>
          <cell r="C3498"/>
          <cell r="D3498"/>
          <cell r="E3498"/>
          <cell r="F3498" t="str">
            <v>SCECO</v>
          </cell>
          <cell r="G3498" t="str">
            <v>Dead</v>
          </cell>
          <cell r="H3498" t="str">
            <v>NA</v>
          </cell>
          <cell r="I3498" t="str">
            <v>Latis</v>
          </cell>
          <cell r="J3498" t="str">
            <v>Hub site (More than 05 Sites)</v>
          </cell>
          <cell r="K3498" t="str">
            <v>R1</v>
          </cell>
        </row>
        <row r="3499">
          <cell r="A3499" t="str">
            <v>RIY2045</v>
          </cell>
          <cell r="B3499" t="str">
            <v>RIY2M2045</v>
          </cell>
          <cell r="C3499"/>
          <cell r="D3499" t="str">
            <v>RIY2M8045</v>
          </cell>
          <cell r="E3499" t="str">
            <v>RIY2MN2045</v>
          </cell>
          <cell r="F3499" t="str">
            <v>SCECO</v>
          </cell>
          <cell r="G3499" t="str">
            <v>In progress</v>
          </cell>
          <cell r="H3499" t="str">
            <v>NA</v>
          </cell>
          <cell r="I3499" t="str">
            <v>Latis</v>
          </cell>
          <cell r="J3499" t="str">
            <v>Less than 5 Sites</v>
          </cell>
          <cell r="K3499" t="str">
            <v>R2</v>
          </cell>
        </row>
        <row r="3500">
          <cell r="A3500" t="str">
            <v>KBR0148</v>
          </cell>
          <cell r="B3500" t="str">
            <v>KBR2M1148</v>
          </cell>
          <cell r="C3500" t="str">
            <v>KBR2M3148</v>
          </cell>
          <cell r="D3500" t="str">
            <v>KBR2M7148</v>
          </cell>
          <cell r="E3500" t="str">
            <v>KBR2MN0148</v>
          </cell>
          <cell r="F3500" t="str">
            <v>SCECO</v>
          </cell>
          <cell r="G3500" t="str">
            <v>Dead</v>
          </cell>
          <cell r="H3500" t="str">
            <v>NA</v>
          </cell>
          <cell r="I3500" t="str">
            <v>Latis</v>
          </cell>
          <cell r="J3500" t="str">
            <v>Less than 5 Sites</v>
          </cell>
          <cell r="K3500" t="str">
            <v>R1</v>
          </cell>
        </row>
        <row r="3501">
          <cell r="A3501" t="str">
            <v>TBK0618</v>
          </cell>
          <cell r="B3501" t="str">
            <v>TBK2M1618</v>
          </cell>
          <cell r="C3501" t="str">
            <v>TBK2M3618</v>
          </cell>
          <cell r="D3501" t="str">
            <v>TBK2M7618</v>
          </cell>
          <cell r="E3501" t="str">
            <v>TBK2MN0618</v>
          </cell>
          <cell r="F3501" t="str">
            <v>SCECO</v>
          </cell>
          <cell r="G3501" t="str">
            <v>Dead</v>
          </cell>
          <cell r="H3501" t="str">
            <v>-</v>
          </cell>
          <cell r="I3501" t="str">
            <v>Latis</v>
          </cell>
          <cell r="J3501" t="str">
            <v>Less than 5 Sites</v>
          </cell>
          <cell r="K3501" t="str">
            <v>R3</v>
          </cell>
        </row>
        <row r="3502">
          <cell r="A3502" t="str">
            <v>DAM0641</v>
          </cell>
          <cell r="B3502" t="str">
            <v>DAM2M1641</v>
          </cell>
          <cell r="C3502" t="str">
            <v>DAM2M3641</v>
          </cell>
          <cell r="D3502" t="str">
            <v>DAM2M7641</v>
          </cell>
          <cell r="E3502" t="str">
            <v>DAM2MN0641</v>
          </cell>
          <cell r="F3502" t="str">
            <v>SCECO</v>
          </cell>
          <cell r="G3502" t="str">
            <v>Vandalized</v>
          </cell>
          <cell r="H3502" t="str">
            <v>NA</v>
          </cell>
          <cell r="I3502" t="str">
            <v>Latis</v>
          </cell>
          <cell r="J3502" t="str">
            <v>Less than 5 Sites</v>
          </cell>
          <cell r="K3502" t="str">
            <v>R1</v>
          </cell>
        </row>
        <row r="3503">
          <cell r="A3503" t="str">
            <v>RIY0988</v>
          </cell>
          <cell r="B3503" t="str">
            <v>RIY2M1988</v>
          </cell>
          <cell r="C3503"/>
          <cell r="D3503" t="str">
            <v>RIY2M7988</v>
          </cell>
          <cell r="E3503" t="str">
            <v>RIY2MN0988</v>
          </cell>
          <cell r="F3503" t="str">
            <v>SCECO</v>
          </cell>
          <cell r="G3503" t="str">
            <v>Vandalized</v>
          </cell>
          <cell r="H3503" t="str">
            <v>NA</v>
          </cell>
          <cell r="I3503" t="str">
            <v>Latis</v>
          </cell>
          <cell r="J3503" t="str">
            <v>Less than 5 Sites</v>
          </cell>
          <cell r="K3503" t="str">
            <v>R2</v>
          </cell>
        </row>
        <row r="3504">
          <cell r="A3504" t="str">
            <v>KBR0149</v>
          </cell>
          <cell r="B3504" t="str">
            <v>KBR2M1149</v>
          </cell>
          <cell r="C3504" t="str">
            <v>KBR2M3149</v>
          </cell>
          <cell r="D3504" t="str">
            <v>KBR2M7149</v>
          </cell>
          <cell r="E3504" t="str">
            <v>KBR2MN0149</v>
          </cell>
          <cell r="F3504" t="str">
            <v>SCECO</v>
          </cell>
          <cell r="G3504" t="str">
            <v>Dead</v>
          </cell>
          <cell r="H3504" t="str">
            <v>NA</v>
          </cell>
          <cell r="I3504" t="str">
            <v>Latis</v>
          </cell>
          <cell r="J3504" t="str">
            <v>Less than 5 Sites</v>
          </cell>
          <cell r="K3504" t="str">
            <v>R1</v>
          </cell>
        </row>
        <row r="3505">
          <cell r="A3505" t="str">
            <v>RIY0002</v>
          </cell>
          <cell r="B3505" t="str">
            <v>RIY2M1002</v>
          </cell>
          <cell r="C3505"/>
          <cell r="D3505" t="str">
            <v>RIY2M7002</v>
          </cell>
          <cell r="E3505" t="str">
            <v>RIY2MN0002</v>
          </cell>
          <cell r="F3505" t="str">
            <v>SCECO</v>
          </cell>
          <cell r="G3505" t="str">
            <v>In progress</v>
          </cell>
          <cell r="H3505" t="str">
            <v>NA</v>
          </cell>
          <cell r="I3505" t="str">
            <v>Latis</v>
          </cell>
          <cell r="J3505" t="str">
            <v>Less than 5 Sites</v>
          </cell>
          <cell r="K3505" t="str">
            <v>R2</v>
          </cell>
        </row>
        <row r="3506">
          <cell r="A3506" t="str">
            <v>DAM0642</v>
          </cell>
          <cell r="B3506" t="str">
            <v>DAM2M1642</v>
          </cell>
          <cell r="C3506" t="str">
            <v>DAM2M3642</v>
          </cell>
          <cell r="D3506" t="str">
            <v>DAM2M7642</v>
          </cell>
          <cell r="E3506" t="str">
            <v>DAM2MN0642</v>
          </cell>
          <cell r="F3506" t="str">
            <v>SCECO</v>
          </cell>
          <cell r="G3506" t="str">
            <v>Vandalized</v>
          </cell>
          <cell r="H3506" t="str">
            <v>NA</v>
          </cell>
          <cell r="I3506" t="str">
            <v>Latis</v>
          </cell>
          <cell r="J3506" t="str">
            <v>Less than 5 Sites</v>
          </cell>
          <cell r="K3506" t="str">
            <v>R1</v>
          </cell>
        </row>
        <row r="3507">
          <cell r="A3507" t="str">
            <v>RIY0957</v>
          </cell>
          <cell r="B3507" t="str">
            <v>RIY2M1957</v>
          </cell>
          <cell r="C3507"/>
          <cell r="D3507" t="str">
            <v>RIY2M7957</v>
          </cell>
          <cell r="E3507" t="str">
            <v>RIY2MN0957</v>
          </cell>
          <cell r="F3507" t="str">
            <v>SCECO</v>
          </cell>
          <cell r="G3507" t="str">
            <v>Dead</v>
          </cell>
          <cell r="H3507" t="str">
            <v>NA</v>
          </cell>
          <cell r="I3507" t="str">
            <v>Latis</v>
          </cell>
          <cell r="J3507" t="str">
            <v>Less than 5 Sites</v>
          </cell>
          <cell r="K3507" t="str">
            <v>R2</v>
          </cell>
        </row>
        <row r="3508">
          <cell r="A3508" t="str">
            <v>RIY0962</v>
          </cell>
          <cell r="B3508" t="str">
            <v>RIY2M1962</v>
          </cell>
          <cell r="C3508"/>
          <cell r="D3508" t="str">
            <v>RIY2M7962</v>
          </cell>
          <cell r="E3508" t="str">
            <v>RIY2MN0962</v>
          </cell>
          <cell r="F3508" t="str">
            <v>SCECO</v>
          </cell>
          <cell r="G3508" t="str">
            <v>Vandalized</v>
          </cell>
          <cell r="H3508" t="str">
            <v>NA</v>
          </cell>
          <cell r="I3508" t="str">
            <v>Latis</v>
          </cell>
          <cell r="J3508" t="str">
            <v>Less than 5 Sites</v>
          </cell>
          <cell r="K3508" t="str">
            <v>R2</v>
          </cell>
        </row>
        <row r="3509">
          <cell r="A3509" t="str">
            <v>KBR0164</v>
          </cell>
          <cell r="B3509" t="str">
            <v>KBR2M1164</v>
          </cell>
          <cell r="C3509" t="str">
            <v>KBR2M3164</v>
          </cell>
          <cell r="D3509" t="str">
            <v>KBR2M7164</v>
          </cell>
          <cell r="E3509" t="str">
            <v>KBR2MN0164</v>
          </cell>
          <cell r="F3509" t="str">
            <v>SCECO</v>
          </cell>
          <cell r="G3509" t="str">
            <v>Dead</v>
          </cell>
          <cell r="H3509" t="str">
            <v>NA</v>
          </cell>
          <cell r="I3509" t="str">
            <v>Latis</v>
          </cell>
          <cell r="J3509" t="str">
            <v>Less than 5 Sites</v>
          </cell>
          <cell r="K3509" t="str">
            <v>R1</v>
          </cell>
        </row>
        <row r="3510">
          <cell r="A3510" t="str">
            <v>RIY0913</v>
          </cell>
          <cell r="B3510" t="str">
            <v>RIY2M1913</v>
          </cell>
          <cell r="C3510"/>
          <cell r="D3510" t="str">
            <v>RIY2M7913</v>
          </cell>
          <cell r="E3510" t="str">
            <v>RIY2MN0913</v>
          </cell>
          <cell r="F3510" t="str">
            <v>SCECO</v>
          </cell>
          <cell r="G3510" t="str">
            <v>In progress</v>
          </cell>
          <cell r="H3510" t="str">
            <v>NA</v>
          </cell>
          <cell r="I3510" t="str">
            <v>Latis</v>
          </cell>
          <cell r="J3510" t="str">
            <v>Less than 5 Sites</v>
          </cell>
          <cell r="K3510" t="str">
            <v>R2</v>
          </cell>
        </row>
        <row r="3511">
          <cell r="A3511" t="str">
            <v>KBR0165</v>
          </cell>
          <cell r="B3511" t="str">
            <v>KBR2M1165</v>
          </cell>
          <cell r="C3511" t="str">
            <v>KBR2M3165</v>
          </cell>
          <cell r="D3511" t="str">
            <v>KBR2M7165</v>
          </cell>
          <cell r="E3511" t="str">
            <v>KBR2MN0165</v>
          </cell>
          <cell r="F3511" t="str">
            <v>SCECO</v>
          </cell>
          <cell r="G3511" t="str">
            <v>Dead</v>
          </cell>
          <cell r="H3511" t="str">
            <v>NA</v>
          </cell>
          <cell r="I3511" t="str">
            <v>Latis</v>
          </cell>
          <cell r="J3511" t="str">
            <v>Less than 5 Sites</v>
          </cell>
          <cell r="K3511" t="str">
            <v>R1</v>
          </cell>
        </row>
        <row r="3512">
          <cell r="A3512" t="str">
            <v>TBK0620</v>
          </cell>
          <cell r="B3512" t="str">
            <v>TBK2M1620</v>
          </cell>
          <cell r="C3512" t="str">
            <v>TBK2M3620</v>
          </cell>
          <cell r="D3512" t="str">
            <v>TBK2M7620</v>
          </cell>
          <cell r="E3512" t="str">
            <v>TBK2MN0620</v>
          </cell>
          <cell r="F3512" t="str">
            <v>SCECO</v>
          </cell>
          <cell r="G3512" t="str">
            <v>Dead</v>
          </cell>
          <cell r="H3512" t="str">
            <v>-</v>
          </cell>
          <cell r="I3512" t="str">
            <v>Latis</v>
          </cell>
          <cell r="J3512" t="str">
            <v>Less than 5 Sites</v>
          </cell>
          <cell r="K3512" t="str">
            <v>R3</v>
          </cell>
        </row>
        <row r="3513">
          <cell r="A3513" t="str">
            <v>KBR0171</v>
          </cell>
          <cell r="B3513" t="str">
            <v>KBR2M1171</v>
          </cell>
          <cell r="C3513" t="str">
            <v>KBR2M3171</v>
          </cell>
          <cell r="D3513" t="str">
            <v>KBR2M7171</v>
          </cell>
          <cell r="E3513" t="str">
            <v>KBR2MN0171</v>
          </cell>
          <cell r="F3513" t="str">
            <v>SCECO</v>
          </cell>
          <cell r="G3513" t="str">
            <v>Dead</v>
          </cell>
          <cell r="H3513" t="str">
            <v>NA</v>
          </cell>
          <cell r="I3513" t="str">
            <v>Latis</v>
          </cell>
          <cell r="J3513" t="str">
            <v>Less than 5 Sites</v>
          </cell>
          <cell r="K3513" t="str">
            <v>R1</v>
          </cell>
        </row>
        <row r="3514">
          <cell r="A3514" t="str">
            <v>RIY0893</v>
          </cell>
          <cell r="B3514" t="str">
            <v>RIY2M1893</v>
          </cell>
          <cell r="C3514"/>
          <cell r="D3514" t="str">
            <v>RIY2M7893</v>
          </cell>
          <cell r="E3514" t="str">
            <v>RIY2MN0893</v>
          </cell>
          <cell r="F3514" t="str">
            <v>SCECO</v>
          </cell>
          <cell r="G3514" t="str">
            <v>Vandalized</v>
          </cell>
          <cell r="H3514" t="str">
            <v>NA</v>
          </cell>
          <cell r="I3514" t="str">
            <v>Latis</v>
          </cell>
          <cell r="J3514" t="str">
            <v>Less than 5 Sites</v>
          </cell>
          <cell r="K3514" t="str">
            <v>R2</v>
          </cell>
        </row>
        <row r="3515">
          <cell r="A3515" t="str">
            <v>DAM0646</v>
          </cell>
          <cell r="B3515" t="str">
            <v>DAM2M1646</v>
          </cell>
          <cell r="C3515" t="str">
            <v>DAM2M3646</v>
          </cell>
          <cell r="D3515" t="str">
            <v>DAM2M7646</v>
          </cell>
          <cell r="E3515" t="str">
            <v>DAM2MN0646</v>
          </cell>
          <cell r="F3515" t="str">
            <v>SCECO</v>
          </cell>
          <cell r="G3515" t="str">
            <v>Weak</v>
          </cell>
          <cell r="H3515" t="str">
            <v>NA</v>
          </cell>
          <cell r="I3515" t="str">
            <v>Latis</v>
          </cell>
          <cell r="J3515" t="str">
            <v>Less than 5 Sites</v>
          </cell>
          <cell r="K3515" t="str">
            <v>R1</v>
          </cell>
        </row>
        <row r="3516">
          <cell r="A3516" t="str">
            <v>RIY0859</v>
          </cell>
          <cell r="B3516" t="str">
            <v>RIY2M1859</v>
          </cell>
          <cell r="C3516"/>
          <cell r="D3516" t="str">
            <v>RIY2M7859</v>
          </cell>
          <cell r="E3516" t="str">
            <v>RIY2MN0859</v>
          </cell>
          <cell r="F3516" t="str">
            <v>SCECO</v>
          </cell>
          <cell r="G3516" t="str">
            <v>Dead</v>
          </cell>
          <cell r="H3516" t="str">
            <v>NA</v>
          </cell>
          <cell r="I3516" t="str">
            <v>Latis</v>
          </cell>
          <cell r="J3516" t="str">
            <v>Less than 5 Sites</v>
          </cell>
          <cell r="K3516" t="str">
            <v>R2</v>
          </cell>
        </row>
        <row r="3517">
          <cell r="A3517" t="str">
            <v>KBR0172</v>
          </cell>
          <cell r="B3517" t="str">
            <v>KBR2M1172</v>
          </cell>
          <cell r="C3517" t="str">
            <v>KBR2M3172</v>
          </cell>
          <cell r="D3517" t="str">
            <v>KBR2M7172</v>
          </cell>
          <cell r="E3517" t="str">
            <v>KBR2MN0172</v>
          </cell>
          <cell r="F3517" t="str">
            <v>SCECO</v>
          </cell>
          <cell r="G3517" t="str">
            <v>Dead</v>
          </cell>
          <cell r="H3517" t="str">
            <v>NA</v>
          </cell>
          <cell r="I3517" t="str">
            <v>Latis</v>
          </cell>
          <cell r="J3517" t="str">
            <v>Less than 5 Sites</v>
          </cell>
          <cell r="K3517" t="str">
            <v>R1</v>
          </cell>
        </row>
        <row r="3518">
          <cell r="A3518" t="str">
            <v>MDN0837</v>
          </cell>
          <cell r="B3518" t="str">
            <v>MDN2M1837</v>
          </cell>
          <cell r="C3518" t="str">
            <v>MDN2M3837</v>
          </cell>
          <cell r="D3518" t="str">
            <v>MDN2M7837</v>
          </cell>
          <cell r="E3518" t="str">
            <v>MDN2MN0837</v>
          </cell>
          <cell r="F3518" t="str">
            <v>SCECO</v>
          </cell>
          <cell r="G3518" t="str">
            <v>Good</v>
          </cell>
          <cell r="H3518" t="str">
            <v>-</v>
          </cell>
          <cell r="I3518" t="str">
            <v>Latis</v>
          </cell>
          <cell r="J3518" t="str">
            <v>Less than 5 Sites</v>
          </cell>
          <cell r="K3518" t="str">
            <v>R3</v>
          </cell>
        </row>
        <row r="3519">
          <cell r="A3519" t="str">
            <v>KBR0177</v>
          </cell>
          <cell r="B3519" t="str">
            <v>KBR2M1177</v>
          </cell>
          <cell r="C3519" t="str">
            <v>KBR2M3177</v>
          </cell>
          <cell r="D3519" t="str">
            <v>KBR2M7177</v>
          </cell>
          <cell r="E3519" t="str">
            <v>KBR2MN0177</v>
          </cell>
          <cell r="F3519" t="str">
            <v>SCECO</v>
          </cell>
          <cell r="G3519" t="str">
            <v>Dead</v>
          </cell>
          <cell r="H3519" t="str">
            <v>NA</v>
          </cell>
          <cell r="I3519" t="str">
            <v>Latis</v>
          </cell>
          <cell r="J3519" t="str">
            <v>Less than 5 Sites</v>
          </cell>
          <cell r="K3519" t="str">
            <v>R1</v>
          </cell>
        </row>
        <row r="3520">
          <cell r="A3520" t="str">
            <v>RIY0861</v>
          </cell>
          <cell r="B3520" t="str">
            <v>RIY2M1861</v>
          </cell>
          <cell r="C3520"/>
          <cell r="D3520" t="str">
            <v>RIY2M7861</v>
          </cell>
          <cell r="E3520" t="str">
            <v>RIY2MN0861</v>
          </cell>
          <cell r="F3520" t="str">
            <v>SCECO</v>
          </cell>
          <cell r="G3520" t="str">
            <v>In progress</v>
          </cell>
          <cell r="H3520" t="str">
            <v>NA</v>
          </cell>
          <cell r="I3520" t="str">
            <v>Latis</v>
          </cell>
          <cell r="J3520" t="str">
            <v>Hub site (More than 05 Sites)</v>
          </cell>
          <cell r="K3520" t="str">
            <v>R2</v>
          </cell>
        </row>
        <row r="3521">
          <cell r="A3521" t="str">
            <v>DAM0649</v>
          </cell>
          <cell r="B3521" t="str">
            <v>DAM2M1649</v>
          </cell>
          <cell r="C3521" t="str">
            <v>DAM2M3649</v>
          </cell>
          <cell r="D3521" t="str">
            <v>DAM2M7649</v>
          </cell>
          <cell r="E3521" t="str">
            <v>DAM2MN0649</v>
          </cell>
          <cell r="F3521" t="str">
            <v>SCECO</v>
          </cell>
          <cell r="G3521" t="str">
            <v>Good</v>
          </cell>
          <cell r="H3521" t="str">
            <v>NA</v>
          </cell>
          <cell r="I3521" t="str">
            <v>Latis</v>
          </cell>
          <cell r="J3521" t="str">
            <v>Hub Site (More than 10 Sites)</v>
          </cell>
          <cell r="K3521" t="str">
            <v>R1</v>
          </cell>
        </row>
        <row r="3522">
          <cell r="A3522" t="str">
            <v>RIY0853</v>
          </cell>
          <cell r="B3522" t="str">
            <v>RIY2M1853</v>
          </cell>
          <cell r="C3522"/>
          <cell r="D3522" t="str">
            <v>RIY2M7853</v>
          </cell>
          <cell r="E3522" t="str">
            <v>RIY2MN0853</v>
          </cell>
          <cell r="F3522" t="str">
            <v>SCECO</v>
          </cell>
          <cell r="G3522" t="str">
            <v>Weak</v>
          </cell>
          <cell r="H3522" t="str">
            <v>NA</v>
          </cell>
          <cell r="I3522" t="str">
            <v>Latis</v>
          </cell>
          <cell r="J3522" t="str">
            <v>Less than 5 Sites</v>
          </cell>
          <cell r="K3522" t="str">
            <v>R2</v>
          </cell>
        </row>
        <row r="3523">
          <cell r="A3523" t="str">
            <v>KBR0179</v>
          </cell>
          <cell r="B3523" t="str">
            <v>KBR2M1179</v>
          </cell>
          <cell r="C3523" t="str">
            <v>KBR2M3179</v>
          </cell>
          <cell r="D3523" t="str">
            <v>KBR2M7179</v>
          </cell>
          <cell r="E3523" t="str">
            <v>KBR2MN0179</v>
          </cell>
          <cell r="F3523" t="str">
            <v>SCECO</v>
          </cell>
          <cell r="G3523" t="str">
            <v>Dead</v>
          </cell>
          <cell r="H3523" t="str">
            <v>NA</v>
          </cell>
          <cell r="I3523" t="str">
            <v>Latis</v>
          </cell>
          <cell r="J3523" t="str">
            <v>Less than 5 Sites</v>
          </cell>
          <cell r="K3523" t="str">
            <v>R1</v>
          </cell>
        </row>
        <row r="3524">
          <cell r="A3524" t="str">
            <v>TBK0621</v>
          </cell>
          <cell r="B3524" t="str">
            <v>TBK2M1621</v>
          </cell>
          <cell r="C3524" t="str">
            <v>TBK2M3621</v>
          </cell>
          <cell r="D3524" t="str">
            <v>TBK2M7621</v>
          </cell>
          <cell r="E3524" t="str">
            <v>TBK2MN0621</v>
          </cell>
          <cell r="F3524" t="str">
            <v>SCECO</v>
          </cell>
          <cell r="G3524" t="str">
            <v>Dead</v>
          </cell>
          <cell r="H3524" t="str">
            <v>-</v>
          </cell>
          <cell r="I3524" t="str">
            <v>Latis</v>
          </cell>
          <cell r="J3524" t="str">
            <v>Less than 5 Sites</v>
          </cell>
          <cell r="K3524" t="str">
            <v>R3</v>
          </cell>
        </row>
        <row r="3525">
          <cell r="A3525" t="str">
            <v>KBR0189</v>
          </cell>
          <cell r="B3525" t="str">
            <v>KBR2M1189</v>
          </cell>
          <cell r="C3525" t="str">
            <v>KBR2M3189</v>
          </cell>
          <cell r="D3525" t="str">
            <v>KBR2M7189</v>
          </cell>
          <cell r="E3525" t="str">
            <v>KBR2MN0189</v>
          </cell>
          <cell r="F3525" t="str">
            <v>SCECO</v>
          </cell>
          <cell r="G3525" t="str">
            <v>Dead</v>
          </cell>
          <cell r="H3525" t="str">
            <v>NA</v>
          </cell>
          <cell r="I3525" t="str">
            <v>Latis</v>
          </cell>
          <cell r="J3525" t="str">
            <v>Less than 5 Sites</v>
          </cell>
          <cell r="K3525" t="str">
            <v>R1</v>
          </cell>
        </row>
        <row r="3526">
          <cell r="A3526" t="str">
            <v>RIY0834</v>
          </cell>
          <cell r="B3526" t="str">
            <v>RIY2M1834</v>
          </cell>
          <cell r="C3526"/>
          <cell r="D3526" t="str">
            <v>RIY2M7834</v>
          </cell>
          <cell r="E3526" t="str">
            <v>RIY2MN0834</v>
          </cell>
          <cell r="F3526" t="str">
            <v>SCECO</v>
          </cell>
          <cell r="G3526" t="str">
            <v>In progress</v>
          </cell>
          <cell r="H3526" t="str">
            <v>NA</v>
          </cell>
          <cell r="I3526" t="str">
            <v>Latis</v>
          </cell>
          <cell r="J3526" t="str">
            <v>Less than 5 Sites</v>
          </cell>
          <cell r="K3526" t="str">
            <v>R2</v>
          </cell>
        </row>
        <row r="3527">
          <cell r="A3527" t="str">
            <v>DAM0671</v>
          </cell>
          <cell r="B3527" t="str">
            <v>DAM2M1671</v>
          </cell>
          <cell r="C3527" t="str">
            <v>DAM2M3671</v>
          </cell>
          <cell r="D3527" t="str">
            <v>DAM2M7671</v>
          </cell>
          <cell r="E3527" t="str">
            <v>DAM2MN0671</v>
          </cell>
          <cell r="F3527" t="str">
            <v>SCECO</v>
          </cell>
          <cell r="G3527" t="str">
            <v>Good</v>
          </cell>
          <cell r="H3527" t="str">
            <v>NA</v>
          </cell>
          <cell r="I3527" t="str">
            <v>Latis</v>
          </cell>
          <cell r="J3527" t="str">
            <v>Less than 5 Sites</v>
          </cell>
          <cell r="K3527" t="str">
            <v>R1</v>
          </cell>
        </row>
        <row r="3528">
          <cell r="A3528" t="str">
            <v>RIY0847</v>
          </cell>
          <cell r="B3528" t="str">
            <v>RIY2M1847</v>
          </cell>
          <cell r="C3528"/>
          <cell r="D3528" t="str">
            <v>RIY2M7847</v>
          </cell>
          <cell r="E3528" t="str">
            <v>RIY2MN0847</v>
          </cell>
          <cell r="F3528" t="str">
            <v>SCECO</v>
          </cell>
          <cell r="G3528" t="str">
            <v>Dead</v>
          </cell>
          <cell r="H3528" t="str">
            <v>NA</v>
          </cell>
          <cell r="I3528" t="str">
            <v>Latis</v>
          </cell>
          <cell r="J3528" t="str">
            <v>Less than 5 Sites</v>
          </cell>
          <cell r="K3528" t="str">
            <v>R2</v>
          </cell>
        </row>
        <row r="3529">
          <cell r="A3529" t="str">
            <v>KBR0191</v>
          </cell>
          <cell r="B3529" t="str">
            <v>KBR2M1191</v>
          </cell>
          <cell r="C3529" t="str">
            <v>KBR2M3191</v>
          </cell>
          <cell r="D3529" t="str">
            <v>KBR2M7191</v>
          </cell>
          <cell r="E3529" t="str">
            <v>KBR2MN0191</v>
          </cell>
          <cell r="F3529" t="str">
            <v>SCECO</v>
          </cell>
          <cell r="G3529" t="str">
            <v>Dead</v>
          </cell>
          <cell r="H3529" t="str">
            <v>NA</v>
          </cell>
          <cell r="I3529" t="str">
            <v>Latis</v>
          </cell>
          <cell r="J3529" t="str">
            <v>Less than 5 Sites</v>
          </cell>
          <cell r="K3529" t="str">
            <v>R1</v>
          </cell>
        </row>
        <row r="3530">
          <cell r="A3530" t="str">
            <v>MDN0839</v>
          </cell>
          <cell r="B3530" t="str">
            <v>MDN2M1839</v>
          </cell>
          <cell r="C3530" t="str">
            <v>MDN2M3839</v>
          </cell>
          <cell r="D3530" t="str">
            <v>MDN2M7839</v>
          </cell>
          <cell r="E3530" t="str">
            <v>MDN2MN0839</v>
          </cell>
          <cell r="F3530" t="str">
            <v>SCECO</v>
          </cell>
          <cell r="G3530" t="str">
            <v>Good</v>
          </cell>
          <cell r="H3530" t="str">
            <v>-</v>
          </cell>
          <cell r="I3530" t="str">
            <v>Latis</v>
          </cell>
          <cell r="J3530" t="str">
            <v>Less than 5 Sites</v>
          </cell>
          <cell r="K3530" t="str">
            <v>R3</v>
          </cell>
        </row>
        <row r="3531">
          <cell r="A3531" t="str">
            <v>DAM0673</v>
          </cell>
          <cell r="B3531" t="str">
            <v>DAM2M1673</v>
          </cell>
          <cell r="C3531" t="str">
            <v>DAM2M3673</v>
          </cell>
          <cell r="D3531" t="str">
            <v>DAM2M7673</v>
          </cell>
          <cell r="E3531" t="str">
            <v>DAM2MN0673</v>
          </cell>
          <cell r="F3531" t="str">
            <v>SCECO</v>
          </cell>
          <cell r="G3531" t="str">
            <v>Good</v>
          </cell>
          <cell r="H3531" t="str">
            <v>NA</v>
          </cell>
          <cell r="I3531" t="str">
            <v>Latis</v>
          </cell>
          <cell r="J3531" t="str">
            <v>Hub Site (More than 10 Sites)</v>
          </cell>
          <cell r="K3531" t="str">
            <v>R1</v>
          </cell>
        </row>
        <row r="3532">
          <cell r="A3532" t="str">
            <v>RIY0800</v>
          </cell>
          <cell r="B3532" t="str">
            <v>RIY2M1800</v>
          </cell>
          <cell r="C3532"/>
          <cell r="D3532" t="str">
            <v>RIY2M7800</v>
          </cell>
          <cell r="E3532" t="str">
            <v>RIY2MN0800</v>
          </cell>
          <cell r="F3532" t="str">
            <v>SCECO</v>
          </cell>
          <cell r="G3532" t="str">
            <v>Vandalized</v>
          </cell>
          <cell r="H3532" t="str">
            <v>NA</v>
          </cell>
          <cell r="I3532" t="str">
            <v>Latis</v>
          </cell>
          <cell r="J3532" t="str">
            <v>Less than 5 Sites</v>
          </cell>
          <cell r="K3532" t="str">
            <v>R2</v>
          </cell>
        </row>
        <row r="3533">
          <cell r="A3533" t="str">
            <v>KBR0197</v>
          </cell>
          <cell r="B3533" t="str">
            <v>KBR2M1197</v>
          </cell>
          <cell r="C3533" t="str">
            <v>KBR2M3197</v>
          </cell>
          <cell r="D3533" t="str">
            <v>KBR2M7197</v>
          </cell>
          <cell r="E3533" t="str">
            <v>KBR2MN0197</v>
          </cell>
          <cell r="F3533" t="str">
            <v>SCECO</v>
          </cell>
          <cell r="G3533" t="str">
            <v>Dead</v>
          </cell>
          <cell r="H3533" t="str">
            <v>NA</v>
          </cell>
          <cell r="I3533" t="str">
            <v>Latis</v>
          </cell>
          <cell r="J3533" t="str">
            <v>Less than 5 Sites</v>
          </cell>
          <cell r="K3533" t="str">
            <v>R1</v>
          </cell>
        </row>
        <row r="3534">
          <cell r="A3534" t="str">
            <v>RIY0142</v>
          </cell>
          <cell r="B3534" t="str">
            <v>RIY2M1142</v>
          </cell>
          <cell r="C3534"/>
          <cell r="D3534" t="str">
            <v>RIY2M7142</v>
          </cell>
          <cell r="E3534" t="str">
            <v>RIY2MN0142</v>
          </cell>
          <cell r="F3534" t="str">
            <v>SCECO</v>
          </cell>
          <cell r="G3534" t="str">
            <v>Vandalized</v>
          </cell>
          <cell r="H3534" t="str">
            <v>NA</v>
          </cell>
          <cell r="I3534" t="str">
            <v>Latis</v>
          </cell>
          <cell r="J3534" t="str">
            <v>Less than 5 Sites</v>
          </cell>
          <cell r="K3534" t="str">
            <v>R2</v>
          </cell>
        </row>
        <row r="3535">
          <cell r="A3535" t="str">
            <v>RIY0763</v>
          </cell>
          <cell r="B3535" t="str">
            <v>RIY2M1763</v>
          </cell>
          <cell r="C3535"/>
          <cell r="D3535" t="str">
            <v>RIY2M7763</v>
          </cell>
          <cell r="E3535" t="str">
            <v>RIY2MN0763</v>
          </cell>
          <cell r="F3535" t="str">
            <v>SCECO</v>
          </cell>
          <cell r="G3535" t="str">
            <v>In progress</v>
          </cell>
          <cell r="H3535" t="str">
            <v>NA</v>
          </cell>
          <cell r="I3535" t="str">
            <v>Latis</v>
          </cell>
          <cell r="J3535" t="str">
            <v>Less than 5 Sites</v>
          </cell>
          <cell r="K3535" t="str">
            <v>R2</v>
          </cell>
        </row>
        <row r="3536">
          <cell r="A3536" t="str">
            <v>DAM0675</v>
          </cell>
          <cell r="B3536" t="str">
            <v>DAM2M1675</v>
          </cell>
          <cell r="C3536" t="str">
            <v>DAM2M3675</v>
          </cell>
          <cell r="D3536" t="str">
            <v>DAM2M7675</v>
          </cell>
          <cell r="E3536" t="str">
            <v>DAM2MN0675</v>
          </cell>
          <cell r="F3536" t="str">
            <v>SCECO</v>
          </cell>
          <cell r="G3536" t="str">
            <v>Vandalized</v>
          </cell>
          <cell r="H3536" t="str">
            <v>NA</v>
          </cell>
          <cell r="I3536" t="str">
            <v>Latis</v>
          </cell>
          <cell r="J3536" t="str">
            <v>Less than 5 Sites</v>
          </cell>
          <cell r="K3536" t="str">
            <v>R1</v>
          </cell>
        </row>
        <row r="3537">
          <cell r="A3537" t="str">
            <v>TBK0624</v>
          </cell>
          <cell r="B3537" t="str">
            <v>TBK2M1624</v>
          </cell>
          <cell r="C3537" t="str">
            <v>TBK2M3624</v>
          </cell>
          <cell r="D3537" t="str">
            <v>TBK2M7624</v>
          </cell>
          <cell r="E3537" t="str">
            <v>TBK2MN0624</v>
          </cell>
          <cell r="F3537" t="str">
            <v>SCECO</v>
          </cell>
          <cell r="G3537" t="str">
            <v>Dead</v>
          </cell>
          <cell r="H3537" t="str">
            <v>-</v>
          </cell>
          <cell r="I3537" t="str">
            <v>Latis</v>
          </cell>
          <cell r="J3537" t="str">
            <v>Less than 5 Sites</v>
          </cell>
          <cell r="K3537" t="str">
            <v>R3</v>
          </cell>
        </row>
        <row r="3538">
          <cell r="A3538" t="str">
            <v>KBR0411</v>
          </cell>
          <cell r="B3538" t="str">
            <v>KBR2M1411</v>
          </cell>
          <cell r="C3538" t="str">
            <v>KBR2M3411</v>
          </cell>
          <cell r="D3538" t="str">
            <v>KBR2M7411</v>
          </cell>
          <cell r="E3538" t="str">
            <v>KBR2MN0411</v>
          </cell>
          <cell r="F3538" t="str">
            <v>SCECO</v>
          </cell>
          <cell r="G3538" t="str">
            <v>Dead</v>
          </cell>
          <cell r="H3538" t="str">
            <v>NA</v>
          </cell>
          <cell r="I3538" t="str">
            <v>Latis</v>
          </cell>
          <cell r="J3538" t="str">
            <v>Less than 5 Sites</v>
          </cell>
          <cell r="K3538" t="str">
            <v>R1</v>
          </cell>
        </row>
        <row r="3539">
          <cell r="A3539" t="str">
            <v>RIY0773</v>
          </cell>
          <cell r="B3539" t="str">
            <v>RIY2M1773</v>
          </cell>
          <cell r="C3539"/>
          <cell r="D3539" t="str">
            <v>RIY2M7773</v>
          </cell>
          <cell r="E3539" t="str">
            <v>RIY2MN0773</v>
          </cell>
          <cell r="F3539" t="str">
            <v>SCECO</v>
          </cell>
          <cell r="G3539" t="str">
            <v>Good</v>
          </cell>
          <cell r="H3539" t="str">
            <v>NA</v>
          </cell>
          <cell r="I3539" t="str">
            <v>Latis</v>
          </cell>
          <cell r="J3539" t="str">
            <v>Very Big Hub site (More Than 20 Site)</v>
          </cell>
          <cell r="K3539" t="str">
            <v>R2</v>
          </cell>
        </row>
        <row r="3540">
          <cell r="A3540" t="str">
            <v>RIY0191</v>
          </cell>
          <cell r="B3540" t="str">
            <v>RIY2M1191</v>
          </cell>
          <cell r="C3540"/>
          <cell r="D3540" t="str">
            <v>RIY2M7191</v>
          </cell>
          <cell r="E3540" t="str">
            <v>RIY2MN0191</v>
          </cell>
          <cell r="F3540" t="str">
            <v>SCECO</v>
          </cell>
          <cell r="G3540" t="str">
            <v>Good</v>
          </cell>
          <cell r="H3540" t="str">
            <v>NA</v>
          </cell>
          <cell r="I3540" t="str">
            <v>Latis</v>
          </cell>
          <cell r="J3540" t="str">
            <v>Less than 5 Sites</v>
          </cell>
          <cell r="K3540" t="str">
            <v>R2</v>
          </cell>
        </row>
        <row r="3541">
          <cell r="A3541" t="str">
            <v>DAM0679</v>
          </cell>
          <cell r="B3541" t="str">
            <v>DAM2M1679</v>
          </cell>
          <cell r="C3541" t="str">
            <v>DAM2M3679</v>
          </cell>
          <cell r="D3541" t="str">
            <v>DAM2M7679</v>
          </cell>
          <cell r="E3541" t="str">
            <v>DAM2MN0679</v>
          </cell>
          <cell r="F3541" t="str">
            <v>SCECO</v>
          </cell>
          <cell r="G3541" t="str">
            <v>Vandalized</v>
          </cell>
          <cell r="H3541" t="str">
            <v>NA</v>
          </cell>
          <cell r="I3541" t="str">
            <v>Latis</v>
          </cell>
          <cell r="J3541" t="str">
            <v>Less than 5 Sites</v>
          </cell>
          <cell r="K3541" t="str">
            <v>R1</v>
          </cell>
        </row>
        <row r="3542">
          <cell r="A3542" t="str">
            <v>RIY0746</v>
          </cell>
          <cell r="B3542" t="str">
            <v>RIY2M1746</v>
          </cell>
          <cell r="C3542"/>
          <cell r="D3542" t="str">
            <v>RIY2M7746</v>
          </cell>
          <cell r="E3542" t="str">
            <v>RIY2MN0746</v>
          </cell>
          <cell r="F3542" t="str">
            <v>SCECO</v>
          </cell>
          <cell r="G3542" t="str">
            <v>Dead</v>
          </cell>
          <cell r="H3542" t="str">
            <v>NA</v>
          </cell>
          <cell r="I3542" t="str">
            <v>Latis</v>
          </cell>
          <cell r="J3542" t="str">
            <v>Less than 5 Sites</v>
          </cell>
          <cell r="K3542" t="str">
            <v>R2</v>
          </cell>
        </row>
        <row r="3543">
          <cell r="A3543" t="str">
            <v>KBR0895</v>
          </cell>
          <cell r="B3543" t="str">
            <v>KBR2M1895</v>
          </cell>
          <cell r="C3543" t="str">
            <v>KBR2M3895</v>
          </cell>
          <cell r="D3543" t="str">
            <v>KBR2M7895</v>
          </cell>
          <cell r="E3543" t="str">
            <v>KBR2MN0895</v>
          </cell>
          <cell r="F3543" t="str">
            <v>SCECO</v>
          </cell>
          <cell r="G3543" t="str">
            <v>Dead</v>
          </cell>
          <cell r="H3543" t="str">
            <v>NA</v>
          </cell>
          <cell r="I3543" t="str">
            <v>Latis</v>
          </cell>
          <cell r="J3543" t="str">
            <v>Less than 5 Sites</v>
          </cell>
          <cell r="K3543" t="str">
            <v>R1</v>
          </cell>
        </row>
        <row r="3544">
          <cell r="A3544" t="str">
            <v>MDN0842</v>
          </cell>
          <cell r="B3544" t="str">
            <v>MDN2C1842</v>
          </cell>
          <cell r="C3544" t="str">
            <v>MDN2M3842</v>
          </cell>
          <cell r="D3544" t="str">
            <v>MDN2M7842</v>
          </cell>
          <cell r="E3544" t="str">
            <v>MDN2CN0842</v>
          </cell>
          <cell r="F3544" t="str">
            <v>SCECO</v>
          </cell>
          <cell r="G3544" t="str">
            <v>Good</v>
          </cell>
          <cell r="H3544" t="str">
            <v>-</v>
          </cell>
          <cell r="I3544" t="str">
            <v>Latis</v>
          </cell>
          <cell r="J3544" t="str">
            <v>Less than 5 Sites</v>
          </cell>
          <cell r="K3544" t="str">
            <v>R3</v>
          </cell>
        </row>
        <row r="3545">
          <cell r="A3545" t="str">
            <v>KBR0976</v>
          </cell>
          <cell r="B3545" t="str">
            <v>KBR2M1976</v>
          </cell>
          <cell r="C3545" t="str">
            <v>KBR2M3976</v>
          </cell>
          <cell r="D3545" t="str">
            <v>KBR2M7976</v>
          </cell>
          <cell r="E3545" t="str">
            <v>KBR2MN0976</v>
          </cell>
          <cell r="F3545" t="str">
            <v>Generator-SG</v>
          </cell>
          <cell r="G3545" t="str">
            <v>Dead</v>
          </cell>
          <cell r="H3545" t="str">
            <v>No</v>
          </cell>
          <cell r="I3545" t="str">
            <v>Latis</v>
          </cell>
          <cell r="J3545" t="str">
            <v>Less than 5 Sites</v>
          </cell>
          <cell r="K3545" t="str">
            <v>R1</v>
          </cell>
        </row>
        <row r="3546">
          <cell r="A3546" t="str">
            <v>RIY0747</v>
          </cell>
          <cell r="B3546" t="str">
            <v>RIY2M1747</v>
          </cell>
          <cell r="C3546"/>
          <cell r="D3546" t="str">
            <v>RIY2M7747</v>
          </cell>
          <cell r="E3546" t="str">
            <v>RIY2MN0747</v>
          </cell>
          <cell r="F3546" t="str">
            <v>SCECO</v>
          </cell>
          <cell r="G3546" t="str">
            <v>Dead</v>
          </cell>
          <cell r="H3546" t="str">
            <v>NA</v>
          </cell>
          <cell r="I3546" t="str">
            <v>Latis</v>
          </cell>
          <cell r="J3546" t="str">
            <v>Less than 5 Sites</v>
          </cell>
          <cell r="K3546" t="str">
            <v>R2</v>
          </cell>
        </row>
        <row r="3547">
          <cell r="A3547" t="str">
            <v>KBR0980</v>
          </cell>
          <cell r="B3547" t="str">
            <v>KBR2M1980</v>
          </cell>
          <cell r="C3547" t="str">
            <v>KBR2M3980</v>
          </cell>
          <cell r="D3547" t="str">
            <v>KBR2M7980</v>
          </cell>
          <cell r="E3547" t="str">
            <v>KBR2MN0980</v>
          </cell>
          <cell r="F3547" t="str">
            <v>SCECO</v>
          </cell>
          <cell r="G3547" t="str">
            <v>Dead</v>
          </cell>
          <cell r="H3547" t="str">
            <v>NA</v>
          </cell>
          <cell r="I3547" t="str">
            <v>Latis</v>
          </cell>
          <cell r="J3547" t="str">
            <v>Less than 5 Sites</v>
          </cell>
          <cell r="K3547" t="str">
            <v>R1</v>
          </cell>
        </row>
        <row r="3548">
          <cell r="A3548" t="str">
            <v>RIY0249</v>
          </cell>
          <cell r="B3548" t="str">
            <v>RIY2M1249</v>
          </cell>
          <cell r="C3548"/>
          <cell r="D3548" t="str">
            <v>RIY2M7249</v>
          </cell>
          <cell r="E3548" t="str">
            <v>RIY2MN0249</v>
          </cell>
          <cell r="F3548" t="str">
            <v>SCECO</v>
          </cell>
          <cell r="G3548" t="str">
            <v>In progress</v>
          </cell>
          <cell r="H3548" t="str">
            <v>NA</v>
          </cell>
          <cell r="I3548" t="str">
            <v>Latis</v>
          </cell>
          <cell r="J3548" t="str">
            <v>Less than 5 Sites</v>
          </cell>
          <cell r="K3548" t="str">
            <v>R2</v>
          </cell>
        </row>
        <row r="3549">
          <cell r="A3549" t="str">
            <v>DAM0702</v>
          </cell>
          <cell r="B3549" t="str">
            <v>DAM2M1702</v>
          </cell>
          <cell r="C3549" t="str">
            <v>DAM2M3702</v>
          </cell>
          <cell r="D3549" t="str">
            <v>DAM2M7702</v>
          </cell>
          <cell r="E3549" t="str">
            <v>DAM2MN0702</v>
          </cell>
          <cell r="F3549" t="str">
            <v>SCECO</v>
          </cell>
          <cell r="G3549" t="str">
            <v>Vandalized</v>
          </cell>
          <cell r="H3549" t="str">
            <v>NA</v>
          </cell>
          <cell r="I3549" t="str">
            <v>Latis</v>
          </cell>
          <cell r="J3549" t="str">
            <v>Less than 5 Sites</v>
          </cell>
          <cell r="K3549" t="str">
            <v>R1</v>
          </cell>
        </row>
        <row r="3550">
          <cell r="A3550" t="str">
            <v>RIY0676</v>
          </cell>
          <cell r="B3550" t="str">
            <v>RIY2M1676</v>
          </cell>
          <cell r="C3550"/>
          <cell r="D3550" t="str">
            <v>RIY2M7676</v>
          </cell>
          <cell r="E3550" t="str">
            <v>RIY2MN0676</v>
          </cell>
          <cell r="F3550" t="str">
            <v>SCECO</v>
          </cell>
          <cell r="G3550" t="str">
            <v>Dead</v>
          </cell>
          <cell r="H3550" t="str">
            <v>NA</v>
          </cell>
          <cell r="I3550" t="str">
            <v>Latis</v>
          </cell>
          <cell r="J3550" t="str">
            <v>Less than 5 Sites</v>
          </cell>
          <cell r="K3550" t="str">
            <v>R2</v>
          </cell>
        </row>
        <row r="3551">
          <cell r="A3551" t="str">
            <v>KBR0982</v>
          </cell>
          <cell r="B3551" t="str">
            <v>KBR2M1982</v>
          </cell>
          <cell r="C3551" t="str">
            <v>KBR2M3982</v>
          </cell>
          <cell r="D3551" t="str">
            <v>KBR2M7982</v>
          </cell>
          <cell r="E3551" t="str">
            <v>KBR2MN0982</v>
          </cell>
          <cell r="F3551" t="str">
            <v>SCECO</v>
          </cell>
          <cell r="G3551" t="str">
            <v>Dead</v>
          </cell>
          <cell r="H3551" t="str">
            <v>NA</v>
          </cell>
          <cell r="I3551" t="str">
            <v>Latis</v>
          </cell>
          <cell r="J3551" t="str">
            <v>Less than 5 Sites</v>
          </cell>
          <cell r="K3551" t="str">
            <v>R1</v>
          </cell>
        </row>
        <row r="3552">
          <cell r="A3552" t="str">
            <v>TBK0626</v>
          </cell>
          <cell r="B3552" t="str">
            <v>TBK2M1626</v>
          </cell>
          <cell r="C3552" t="str">
            <v>TBK2M3626</v>
          </cell>
          <cell r="D3552" t="str">
            <v>TBK2M7626</v>
          </cell>
          <cell r="E3552" t="str">
            <v>TBK2MN0626</v>
          </cell>
          <cell r="F3552" t="str">
            <v>SCECO</v>
          </cell>
          <cell r="G3552" t="str">
            <v>Dead</v>
          </cell>
          <cell r="H3552" t="str">
            <v>-</v>
          </cell>
          <cell r="I3552" t="str">
            <v>Latis</v>
          </cell>
          <cell r="J3552" t="str">
            <v>Less than 5 Sites</v>
          </cell>
          <cell r="K3552" t="str">
            <v>R3</v>
          </cell>
        </row>
        <row r="3553">
          <cell r="A3553" t="str">
            <v>DAM0739</v>
          </cell>
          <cell r="B3553" t="str">
            <v>DAM2M1739</v>
          </cell>
          <cell r="C3553" t="str">
            <v>DAM2M3739</v>
          </cell>
          <cell r="D3553" t="str">
            <v>DAM2M7739</v>
          </cell>
          <cell r="E3553" t="str">
            <v>DAM2MN0739</v>
          </cell>
          <cell r="F3553" t="str">
            <v>SCECO</v>
          </cell>
          <cell r="G3553" t="str">
            <v>Good</v>
          </cell>
          <cell r="H3553" t="str">
            <v>NA</v>
          </cell>
          <cell r="I3553" t="str">
            <v>Latis</v>
          </cell>
          <cell r="J3553" t="str">
            <v>VIP&amp;SPL Monitor</v>
          </cell>
          <cell r="K3553" t="str">
            <v>R1</v>
          </cell>
        </row>
        <row r="3554">
          <cell r="A3554" t="str">
            <v>RIY0680</v>
          </cell>
          <cell r="B3554" t="str">
            <v>RIY2M1680</v>
          </cell>
          <cell r="C3554"/>
          <cell r="D3554" t="str">
            <v>RIY2M7680</v>
          </cell>
          <cell r="E3554" t="str">
            <v>RIY2MN0680</v>
          </cell>
          <cell r="F3554" t="str">
            <v>SCECO</v>
          </cell>
          <cell r="G3554" t="str">
            <v>Vandalized</v>
          </cell>
          <cell r="H3554" t="str">
            <v>NA</v>
          </cell>
          <cell r="I3554" t="str">
            <v>Latis</v>
          </cell>
          <cell r="J3554" t="str">
            <v>Less than 5 Sites</v>
          </cell>
          <cell r="K3554" t="str">
            <v>R2</v>
          </cell>
        </row>
        <row r="3555">
          <cell r="A3555" t="str">
            <v>KBR2081</v>
          </cell>
          <cell r="B3555" t="str">
            <v>KBR2M2081</v>
          </cell>
          <cell r="C3555"/>
          <cell r="D3555" t="str">
            <v>KBR2M8081</v>
          </cell>
          <cell r="E3555" t="str">
            <v>KBR2MN2081</v>
          </cell>
          <cell r="F3555" t="str">
            <v>SCECO</v>
          </cell>
          <cell r="G3555" t="str">
            <v>Dead</v>
          </cell>
          <cell r="H3555" t="str">
            <v>NA</v>
          </cell>
          <cell r="I3555" t="str">
            <v>Latis</v>
          </cell>
          <cell r="J3555" t="str">
            <v>Less than 5 Sites</v>
          </cell>
          <cell r="K3555" t="str">
            <v>R1</v>
          </cell>
        </row>
        <row r="3556">
          <cell r="A3556" t="str">
            <v>RIY0253</v>
          </cell>
          <cell r="B3556" t="str">
            <v>RIY2M1253</v>
          </cell>
          <cell r="C3556"/>
          <cell r="D3556" t="str">
            <v>RIY2M7253</v>
          </cell>
          <cell r="E3556" t="str">
            <v>RIY2MN0253</v>
          </cell>
          <cell r="F3556" t="str">
            <v>SCECO</v>
          </cell>
          <cell r="G3556" t="str">
            <v>Vandalized</v>
          </cell>
          <cell r="H3556" t="str">
            <v>NA</v>
          </cell>
          <cell r="I3556" t="str">
            <v>Latis</v>
          </cell>
          <cell r="J3556" t="str">
            <v>Less than 5 Sites</v>
          </cell>
          <cell r="K3556" t="str">
            <v>R2</v>
          </cell>
        </row>
        <row r="3557">
          <cell r="A3557" t="str">
            <v>RIY0689</v>
          </cell>
          <cell r="B3557" t="str">
            <v>RIY2M1689</v>
          </cell>
          <cell r="C3557"/>
          <cell r="D3557" t="str">
            <v>RIY2M7689</v>
          </cell>
          <cell r="E3557" t="str">
            <v>RIY2MN0689</v>
          </cell>
          <cell r="F3557" t="str">
            <v>SCECO</v>
          </cell>
          <cell r="G3557" t="str">
            <v>In progress</v>
          </cell>
          <cell r="H3557" t="str">
            <v>NA</v>
          </cell>
          <cell r="I3557" t="str">
            <v>Latis</v>
          </cell>
          <cell r="J3557" t="str">
            <v>VIP&amp;SPL Monitor</v>
          </cell>
          <cell r="K3557" t="str">
            <v>R2</v>
          </cell>
        </row>
        <row r="3558">
          <cell r="A3558" t="str">
            <v>KBR2082</v>
          </cell>
          <cell r="B3558" t="str">
            <v>KBR2M2082</v>
          </cell>
          <cell r="C3558" t="str">
            <v>KBR2M4082</v>
          </cell>
          <cell r="D3558" t="str">
            <v>KBR2M8082</v>
          </cell>
          <cell r="E3558" t="str">
            <v>KBR2MN2082</v>
          </cell>
          <cell r="F3558" t="str">
            <v>SCECO</v>
          </cell>
          <cell r="G3558" t="str">
            <v>Dead</v>
          </cell>
          <cell r="H3558" t="str">
            <v>NA</v>
          </cell>
          <cell r="I3558" t="str">
            <v>Latis</v>
          </cell>
          <cell r="J3558" t="str">
            <v>Less than 5 Sites</v>
          </cell>
          <cell r="K3558" t="str">
            <v>R1</v>
          </cell>
        </row>
        <row r="3559">
          <cell r="A3559" t="str">
            <v>MDN0847</v>
          </cell>
          <cell r="B3559" t="str">
            <v>MDN2M1847</v>
          </cell>
          <cell r="C3559" t="str">
            <v>MDN2M3847</v>
          </cell>
          <cell r="D3559" t="str">
            <v>MDN2M7847</v>
          </cell>
          <cell r="E3559" t="str">
            <v>MDN2MN0847</v>
          </cell>
          <cell r="F3559" t="str">
            <v>SCECO</v>
          </cell>
          <cell r="G3559" t="str">
            <v>Vandalized</v>
          </cell>
          <cell r="H3559" t="str">
            <v>-</v>
          </cell>
          <cell r="I3559" t="str">
            <v>Latis</v>
          </cell>
          <cell r="J3559" t="str">
            <v>Less than 5 Sites</v>
          </cell>
          <cell r="K3559" t="str">
            <v>R3</v>
          </cell>
        </row>
        <row r="3560">
          <cell r="A3560" t="str">
            <v>DAM0742</v>
          </cell>
          <cell r="B3560" t="str">
            <v>DAM2M1742</v>
          </cell>
          <cell r="C3560" t="str">
            <v>DAM2M3742</v>
          </cell>
          <cell r="D3560" t="str">
            <v>DAM2M7742</v>
          </cell>
          <cell r="E3560" t="str">
            <v>DAM2MN0742</v>
          </cell>
          <cell r="F3560" t="str">
            <v>SCECO</v>
          </cell>
          <cell r="G3560" t="str">
            <v>No BB Design+Weak</v>
          </cell>
          <cell r="H3560" t="str">
            <v>NA</v>
          </cell>
          <cell r="I3560" t="str">
            <v>Latis</v>
          </cell>
          <cell r="J3560" t="str">
            <v>VIP&amp;SPL Monitor</v>
          </cell>
          <cell r="K3560" t="str">
            <v>R1</v>
          </cell>
        </row>
        <row r="3561">
          <cell r="A3561" t="str">
            <v>RIY0670</v>
          </cell>
          <cell r="B3561" t="str">
            <v>RIY2M1670</v>
          </cell>
          <cell r="C3561"/>
          <cell r="D3561" t="str">
            <v>RIY2M7670</v>
          </cell>
          <cell r="E3561" t="str">
            <v>RIY2MN0670</v>
          </cell>
          <cell r="F3561" t="str">
            <v>SCECO</v>
          </cell>
          <cell r="G3561" t="str">
            <v>Weak</v>
          </cell>
          <cell r="H3561" t="str">
            <v>NA</v>
          </cell>
          <cell r="I3561" t="str">
            <v>Latis</v>
          </cell>
          <cell r="J3561" t="str">
            <v>VIP&amp;SPL Monitor</v>
          </cell>
          <cell r="K3561" t="str">
            <v>R2</v>
          </cell>
        </row>
        <row r="3562">
          <cell r="A3562" t="str">
            <v>KBR2085</v>
          </cell>
          <cell r="B3562" t="str">
            <v>KBR2M2085</v>
          </cell>
          <cell r="C3562" t="str">
            <v>KBR2M4085</v>
          </cell>
          <cell r="D3562" t="str">
            <v>KBR2M8085</v>
          </cell>
          <cell r="E3562" t="str">
            <v>KBR2MN2085</v>
          </cell>
          <cell r="F3562" t="str">
            <v>SCECO</v>
          </cell>
          <cell r="G3562" t="str">
            <v>Dead</v>
          </cell>
          <cell r="H3562" t="str">
            <v>NA</v>
          </cell>
          <cell r="I3562" t="str">
            <v>Latis</v>
          </cell>
          <cell r="J3562" t="str">
            <v>Less than 5 Sites</v>
          </cell>
          <cell r="K3562" t="str">
            <v>R1</v>
          </cell>
        </row>
        <row r="3563">
          <cell r="A3563" t="str">
            <v>RIY0428</v>
          </cell>
          <cell r="B3563" t="str">
            <v>RIY2M1428</v>
          </cell>
          <cell r="C3563"/>
          <cell r="D3563" t="str">
            <v>RIY2M7428</v>
          </cell>
          <cell r="E3563" t="str">
            <v>RIY2MN0428</v>
          </cell>
          <cell r="F3563" t="str">
            <v>SCECO</v>
          </cell>
          <cell r="G3563" t="str">
            <v>In progress</v>
          </cell>
          <cell r="H3563" t="str">
            <v>NA</v>
          </cell>
          <cell r="I3563" t="str">
            <v>Latis</v>
          </cell>
          <cell r="J3563" t="str">
            <v>VIP&amp;SPL Monitor</v>
          </cell>
          <cell r="K3563" t="str">
            <v>R2</v>
          </cell>
        </row>
        <row r="3564">
          <cell r="A3564" t="str">
            <v>DAM0745</v>
          </cell>
          <cell r="B3564" t="str">
            <v>DAM2M1745</v>
          </cell>
          <cell r="C3564" t="str">
            <v>DAM2M3745</v>
          </cell>
          <cell r="D3564" t="str">
            <v>DAM2M7745</v>
          </cell>
          <cell r="E3564" t="str">
            <v>DAM2MN0745</v>
          </cell>
          <cell r="F3564" t="str">
            <v>Generator-SG</v>
          </cell>
          <cell r="G3564" t="str">
            <v>In progress+No BB Design</v>
          </cell>
          <cell r="H3564" t="str">
            <v>No</v>
          </cell>
          <cell r="I3564" t="str">
            <v>Latis</v>
          </cell>
          <cell r="J3564" t="str">
            <v>Less than 5 Sites</v>
          </cell>
          <cell r="K3564" t="str">
            <v>R1</v>
          </cell>
        </row>
        <row r="3565">
          <cell r="A3565" t="str">
            <v>RIY0638</v>
          </cell>
          <cell r="B3565" t="str">
            <v>RIY2M1638</v>
          </cell>
          <cell r="C3565"/>
          <cell r="D3565" t="str">
            <v>RIY2M7638</v>
          </cell>
          <cell r="E3565" t="str">
            <v>RIY2MN0638</v>
          </cell>
          <cell r="F3565" t="str">
            <v>SCECO</v>
          </cell>
          <cell r="G3565" t="str">
            <v>In progress</v>
          </cell>
          <cell r="H3565" t="str">
            <v>NA</v>
          </cell>
          <cell r="I3565" t="str">
            <v>Latis</v>
          </cell>
          <cell r="J3565" t="str">
            <v>VIP&amp;SPL Monitor</v>
          </cell>
          <cell r="K3565" t="str">
            <v>R2</v>
          </cell>
        </row>
        <row r="3566">
          <cell r="A3566" t="str">
            <v>KBR2147</v>
          </cell>
          <cell r="B3566" t="str">
            <v>KBR2M2147</v>
          </cell>
          <cell r="C3566" t="str">
            <v>KBR2M4147</v>
          </cell>
          <cell r="D3566" t="str">
            <v>KBR2M8147</v>
          </cell>
          <cell r="E3566" t="str">
            <v>KBR2MN2147</v>
          </cell>
          <cell r="F3566" t="str">
            <v>SCECO</v>
          </cell>
          <cell r="G3566" t="str">
            <v>Dead</v>
          </cell>
          <cell r="H3566" t="str">
            <v>NA</v>
          </cell>
          <cell r="I3566" t="str">
            <v>Latis</v>
          </cell>
          <cell r="J3566" t="str">
            <v>Less than 5 Sites</v>
          </cell>
          <cell r="K3566" t="str">
            <v>R1</v>
          </cell>
        </row>
        <row r="3567">
          <cell r="A3567" t="str">
            <v>TBK0629</v>
          </cell>
          <cell r="B3567" t="str">
            <v>TBK2M1629</v>
          </cell>
          <cell r="C3567" t="str">
            <v>TBK2M3629</v>
          </cell>
          <cell r="D3567" t="str">
            <v>TBK2M7629</v>
          </cell>
          <cell r="E3567" t="str">
            <v>TBK2MN0629</v>
          </cell>
          <cell r="F3567" t="str">
            <v>SCECO</v>
          </cell>
          <cell r="G3567" t="str">
            <v>Dead</v>
          </cell>
          <cell r="H3567" t="str">
            <v>-</v>
          </cell>
          <cell r="I3567" t="str">
            <v>Latis</v>
          </cell>
          <cell r="J3567" t="str">
            <v>Less than 5 Sites</v>
          </cell>
          <cell r="K3567" t="str">
            <v>R3</v>
          </cell>
        </row>
        <row r="3568">
          <cell r="A3568" t="str">
            <v>DAM0748</v>
          </cell>
          <cell r="B3568" t="str">
            <v>DAM2M1748</v>
          </cell>
          <cell r="C3568" t="str">
            <v>DAM2M3748</v>
          </cell>
          <cell r="D3568" t="str">
            <v>DAM2M7748</v>
          </cell>
          <cell r="E3568" t="str">
            <v>DAM2MN0748</v>
          </cell>
          <cell r="F3568" t="str">
            <v>SCECO</v>
          </cell>
          <cell r="G3568" t="str">
            <v>Vandalized</v>
          </cell>
          <cell r="H3568" t="str">
            <v>NA</v>
          </cell>
          <cell r="I3568" t="str">
            <v>Latis</v>
          </cell>
          <cell r="J3568" t="str">
            <v>Less than 5 Sites</v>
          </cell>
          <cell r="K3568" t="str">
            <v>R1</v>
          </cell>
        </row>
        <row r="3569">
          <cell r="A3569" t="str">
            <v>RIY0620</v>
          </cell>
          <cell r="B3569" t="str">
            <v>RIY2M1620</v>
          </cell>
          <cell r="C3569"/>
          <cell r="D3569" t="str">
            <v>RIY2M7620</v>
          </cell>
          <cell r="E3569" t="str">
            <v>RIY2MN0620</v>
          </cell>
          <cell r="F3569" t="str">
            <v>SCECO</v>
          </cell>
          <cell r="G3569" t="str">
            <v>In progress</v>
          </cell>
          <cell r="H3569" t="str">
            <v>NA</v>
          </cell>
          <cell r="I3569" t="str">
            <v>Latis</v>
          </cell>
          <cell r="J3569" t="str">
            <v>VIP&amp;SPL Monitor</v>
          </cell>
          <cell r="K3569" t="str">
            <v>R2</v>
          </cell>
        </row>
        <row r="3570">
          <cell r="A3570" t="str">
            <v>KBR2187</v>
          </cell>
          <cell r="B3570" t="str">
            <v>KBR2M2187</v>
          </cell>
          <cell r="C3570" t="str">
            <v>KBR2M4187</v>
          </cell>
          <cell r="D3570" t="str">
            <v>KBR2M8187</v>
          </cell>
          <cell r="E3570" t="str">
            <v>KBR2MN2187</v>
          </cell>
          <cell r="F3570" t="str">
            <v>SCECO</v>
          </cell>
          <cell r="G3570" t="str">
            <v>Dead</v>
          </cell>
          <cell r="H3570" t="str">
            <v>NA</v>
          </cell>
          <cell r="I3570" t="str">
            <v>Latis</v>
          </cell>
          <cell r="J3570" t="str">
            <v>Less than 5 Sites</v>
          </cell>
          <cell r="K3570" t="str">
            <v>R1</v>
          </cell>
        </row>
        <row r="3571">
          <cell r="A3571" t="str">
            <v>RIY0461</v>
          </cell>
          <cell r="B3571" t="str">
            <v>RIY2M1461</v>
          </cell>
          <cell r="C3571"/>
          <cell r="D3571" t="str">
            <v>RIY2M7461</v>
          </cell>
          <cell r="E3571" t="str">
            <v>RIY2MN0461</v>
          </cell>
          <cell r="F3571" t="str">
            <v>SCECO</v>
          </cell>
          <cell r="G3571" t="str">
            <v>Vandalized</v>
          </cell>
          <cell r="H3571" t="str">
            <v>NA</v>
          </cell>
          <cell r="I3571" t="str">
            <v>Latis</v>
          </cell>
          <cell r="J3571" t="str">
            <v>Less than 5 Sites</v>
          </cell>
          <cell r="K3571" t="str">
            <v>R2</v>
          </cell>
        </row>
        <row r="3572">
          <cell r="A3572" t="str">
            <v>KBR2208</v>
          </cell>
          <cell r="B3572" t="str">
            <v>KBR2M2208</v>
          </cell>
          <cell r="C3572" t="str">
            <v>KBR2M4208</v>
          </cell>
          <cell r="D3572" t="str">
            <v>KBR2M8208</v>
          </cell>
          <cell r="E3572" t="str">
            <v>KBR2MN2208</v>
          </cell>
          <cell r="F3572" t="str">
            <v>SCECO</v>
          </cell>
          <cell r="G3572" t="str">
            <v>Dead</v>
          </cell>
          <cell r="H3572" t="str">
            <v>NA</v>
          </cell>
          <cell r="I3572" t="str">
            <v>Latis</v>
          </cell>
          <cell r="J3572" t="str">
            <v>Less than 5 Sites</v>
          </cell>
          <cell r="K3572" t="str">
            <v>R1</v>
          </cell>
        </row>
        <row r="3573">
          <cell r="A3573" t="str">
            <v>RIY0632</v>
          </cell>
          <cell r="B3573" t="str">
            <v>RIY2M1632</v>
          </cell>
          <cell r="C3573"/>
          <cell r="D3573" t="str">
            <v>RIY2M7632</v>
          </cell>
          <cell r="E3573" t="str">
            <v>RIY2MN0632</v>
          </cell>
          <cell r="F3573" t="str">
            <v>SCECO</v>
          </cell>
          <cell r="G3573" t="str">
            <v>Dead</v>
          </cell>
          <cell r="H3573" t="str">
            <v>NA</v>
          </cell>
          <cell r="I3573" t="str">
            <v>Latis</v>
          </cell>
          <cell r="J3573" t="str">
            <v>Less than 5 Sites</v>
          </cell>
          <cell r="K3573" t="str">
            <v>R2</v>
          </cell>
        </row>
        <row r="3574">
          <cell r="A3574" t="str">
            <v>DAM0753</v>
          </cell>
          <cell r="B3574" t="str">
            <v>DAM2M1753</v>
          </cell>
          <cell r="C3574" t="str">
            <v>DAM2M3753</v>
          </cell>
          <cell r="D3574" t="str">
            <v>DAM2M7753</v>
          </cell>
          <cell r="E3574" t="str">
            <v>DAM2MN0753</v>
          </cell>
          <cell r="F3574" t="str">
            <v>SCECO</v>
          </cell>
          <cell r="G3574" t="str">
            <v>Good+No BB Design</v>
          </cell>
          <cell r="H3574" t="str">
            <v>NA</v>
          </cell>
          <cell r="I3574" t="str">
            <v>Latis</v>
          </cell>
          <cell r="J3574" t="str">
            <v>Less than 5 Sites</v>
          </cell>
          <cell r="K3574" t="str">
            <v>R1</v>
          </cell>
        </row>
        <row r="3575">
          <cell r="A3575" t="str">
            <v>MDN0850</v>
          </cell>
          <cell r="B3575" t="str">
            <v>MDN2M1850</v>
          </cell>
          <cell r="C3575" t="str">
            <v>MDN2M3850</v>
          </cell>
          <cell r="D3575" t="str">
            <v>MDN2M7850</v>
          </cell>
          <cell r="E3575" t="str">
            <v>MDN2MN0850</v>
          </cell>
          <cell r="F3575" t="str">
            <v>SCECO</v>
          </cell>
          <cell r="G3575" t="str">
            <v>Dead</v>
          </cell>
          <cell r="H3575" t="str">
            <v>-</v>
          </cell>
          <cell r="I3575" t="str">
            <v>Latis</v>
          </cell>
          <cell r="J3575" t="str">
            <v>Less than 5 Sites</v>
          </cell>
          <cell r="K3575" t="str">
            <v>R3</v>
          </cell>
        </row>
        <row r="3576">
          <cell r="A3576" t="str">
            <v>RIY0615</v>
          </cell>
          <cell r="B3576" t="str">
            <v>RIY2M1615</v>
          </cell>
          <cell r="C3576"/>
          <cell r="D3576" t="str">
            <v>RIY2M7615</v>
          </cell>
          <cell r="E3576" t="str">
            <v>RIY2MN0615</v>
          </cell>
          <cell r="F3576" t="str">
            <v>SCECO</v>
          </cell>
          <cell r="G3576" t="str">
            <v>Vandalized</v>
          </cell>
          <cell r="H3576" t="str">
            <v>NA</v>
          </cell>
          <cell r="I3576" t="str">
            <v>Latis</v>
          </cell>
          <cell r="J3576" t="str">
            <v>Less than 5 Sites</v>
          </cell>
          <cell r="K3576" t="str">
            <v>R2</v>
          </cell>
        </row>
        <row r="3577">
          <cell r="A3577" t="str">
            <v>DAM0759</v>
          </cell>
          <cell r="B3577" t="str">
            <v>DAM2M1759</v>
          </cell>
          <cell r="C3577" t="str">
            <v>DAM2M3759</v>
          </cell>
          <cell r="D3577" t="str">
            <v>DAM2M7759</v>
          </cell>
          <cell r="E3577" t="str">
            <v>DAM2MN0759</v>
          </cell>
          <cell r="F3577" t="str">
            <v>SCECO</v>
          </cell>
          <cell r="G3577" t="str">
            <v>Good</v>
          </cell>
          <cell r="H3577" t="str">
            <v>NA</v>
          </cell>
          <cell r="I3577" t="str">
            <v>Latis</v>
          </cell>
          <cell r="J3577" t="str">
            <v>VIP&amp;SPL Monitor</v>
          </cell>
          <cell r="K3577" t="str">
            <v>R1</v>
          </cell>
        </row>
        <row r="3578">
          <cell r="A3578" t="str">
            <v>RIY0642</v>
          </cell>
          <cell r="B3578" t="str">
            <v>RIY2M1642</v>
          </cell>
          <cell r="C3578"/>
          <cell r="D3578" t="str">
            <v>RIY2M7642</v>
          </cell>
          <cell r="E3578" t="str">
            <v>RIY2MN0642</v>
          </cell>
          <cell r="F3578" t="str">
            <v>SCECO</v>
          </cell>
          <cell r="G3578" t="str">
            <v>Good</v>
          </cell>
          <cell r="H3578" t="str">
            <v>NA</v>
          </cell>
          <cell r="I3578" t="str">
            <v>Latis</v>
          </cell>
          <cell r="J3578" t="str">
            <v>Less than 5 Sites</v>
          </cell>
          <cell r="K3578" t="str">
            <v>R2</v>
          </cell>
        </row>
        <row r="3579">
          <cell r="A3579" t="str">
            <v>TBK2008</v>
          </cell>
          <cell r="B3579" t="str">
            <v>TBK2M2008</v>
          </cell>
          <cell r="C3579" t="str">
            <v>TBK2M4008</v>
          </cell>
          <cell r="D3579" t="str">
            <v>TBK2M8008</v>
          </cell>
          <cell r="E3579" t="str">
            <v>TBK2MN2008</v>
          </cell>
          <cell r="F3579" t="str">
            <v>SCECO</v>
          </cell>
          <cell r="G3579" t="str">
            <v>In progress</v>
          </cell>
          <cell r="H3579" t="str">
            <v>-</v>
          </cell>
          <cell r="I3579" t="str">
            <v>Latis</v>
          </cell>
          <cell r="J3579" t="str">
            <v>Less than 5 Sites</v>
          </cell>
          <cell r="K3579" t="str">
            <v>R3</v>
          </cell>
        </row>
        <row r="3580">
          <cell r="A3580" t="str">
            <v>DAM0761</v>
          </cell>
          <cell r="B3580" t="str">
            <v>DAM2M1761</v>
          </cell>
          <cell r="C3580" t="str">
            <v>DAM2M3761</v>
          </cell>
          <cell r="D3580" t="str">
            <v>DAM2M7761</v>
          </cell>
          <cell r="E3580" t="str">
            <v>DAM2MN0761</v>
          </cell>
          <cell r="F3580" t="str">
            <v>SCECO</v>
          </cell>
          <cell r="G3580" t="str">
            <v>Vandalized</v>
          </cell>
          <cell r="H3580" t="str">
            <v>NA</v>
          </cell>
          <cell r="I3580" t="str">
            <v>Latis</v>
          </cell>
          <cell r="J3580" t="str">
            <v>Less than 5 Sites</v>
          </cell>
          <cell r="K3580" t="str">
            <v>R1</v>
          </cell>
        </row>
        <row r="3581">
          <cell r="A3581" t="str">
            <v>RIY0596</v>
          </cell>
          <cell r="B3581" t="str">
            <v>RIY2M1596</v>
          </cell>
          <cell r="C3581"/>
          <cell r="D3581" t="str">
            <v>RIY2M7596</v>
          </cell>
          <cell r="E3581" t="str">
            <v>RIY2MN0596</v>
          </cell>
          <cell r="F3581" t="str">
            <v>SCECO</v>
          </cell>
          <cell r="G3581" t="str">
            <v>Dead</v>
          </cell>
          <cell r="H3581" t="str">
            <v>NA</v>
          </cell>
          <cell r="I3581" t="str">
            <v>Latis</v>
          </cell>
          <cell r="J3581" t="str">
            <v>Hub site (More than 05 Sites)</v>
          </cell>
          <cell r="K3581" t="str">
            <v>R2</v>
          </cell>
        </row>
        <row r="3582">
          <cell r="A3582" t="str">
            <v>KBR2216</v>
          </cell>
          <cell r="B3582" t="str">
            <v>KBR2M2216</v>
          </cell>
          <cell r="C3582" t="str">
            <v>KBR2M4216</v>
          </cell>
          <cell r="D3582" t="str">
            <v>KBR2M8216</v>
          </cell>
          <cell r="E3582" t="str">
            <v>KBR2MN2216</v>
          </cell>
          <cell r="F3582" t="str">
            <v>SCECO</v>
          </cell>
          <cell r="G3582" t="str">
            <v>Dead</v>
          </cell>
          <cell r="H3582" t="str">
            <v>NA</v>
          </cell>
          <cell r="I3582" t="str">
            <v>Latis</v>
          </cell>
          <cell r="J3582" t="str">
            <v>Less than 5 Sites</v>
          </cell>
          <cell r="K3582" t="str">
            <v>R1</v>
          </cell>
        </row>
        <row r="3583">
          <cell r="A3583" t="str">
            <v>RIY0031</v>
          </cell>
          <cell r="B3583" t="str">
            <v>RIY2M1031</v>
          </cell>
          <cell r="C3583"/>
          <cell r="D3583" t="str">
            <v>RIY2M7031</v>
          </cell>
          <cell r="E3583" t="str">
            <v>RIY2MN0031</v>
          </cell>
          <cell r="F3583" t="str">
            <v>SCECO</v>
          </cell>
          <cell r="G3583" t="str">
            <v>In progress</v>
          </cell>
          <cell r="H3583" t="str">
            <v>NA</v>
          </cell>
          <cell r="I3583" t="str">
            <v>Latis</v>
          </cell>
          <cell r="J3583" t="str">
            <v>Less than 5 Sites</v>
          </cell>
          <cell r="K3583" t="str">
            <v>R2</v>
          </cell>
        </row>
        <row r="3584">
          <cell r="A3584" t="str">
            <v>DAM0821</v>
          </cell>
          <cell r="B3584" t="str">
            <v>DAM2M1821</v>
          </cell>
          <cell r="C3584" t="str">
            <v>DAM2M3821</v>
          </cell>
          <cell r="D3584" t="str">
            <v>DAM2M7821</v>
          </cell>
          <cell r="E3584" t="str">
            <v>DAM2MN0821</v>
          </cell>
          <cell r="F3584" t="str">
            <v>SCECO</v>
          </cell>
          <cell r="G3584" t="str">
            <v>Vandalized</v>
          </cell>
          <cell r="H3584" t="str">
            <v>NA</v>
          </cell>
          <cell r="I3584" t="str">
            <v>Latis</v>
          </cell>
          <cell r="J3584" t="str">
            <v>Less than 5 Sites</v>
          </cell>
          <cell r="K3584" t="str">
            <v>R1</v>
          </cell>
        </row>
        <row r="3585">
          <cell r="A3585" t="str">
            <v>RIY2280</v>
          </cell>
          <cell r="B3585" t="str">
            <v>RIY2M2280</v>
          </cell>
          <cell r="C3585"/>
          <cell r="D3585" t="str">
            <v>RIY2M8280</v>
          </cell>
          <cell r="E3585" t="str">
            <v>RIY2MN2280</v>
          </cell>
          <cell r="F3585" t="str">
            <v>SCECO</v>
          </cell>
          <cell r="G3585" t="str">
            <v>Dead</v>
          </cell>
          <cell r="H3585" t="str">
            <v>NA</v>
          </cell>
          <cell r="I3585" t="str">
            <v>Latis</v>
          </cell>
          <cell r="J3585" t="str">
            <v>Less than 5 Sites</v>
          </cell>
          <cell r="K3585" t="str">
            <v>R2</v>
          </cell>
        </row>
        <row r="3586">
          <cell r="A3586" t="str">
            <v>KBR2219</v>
          </cell>
          <cell r="B3586" t="str">
            <v>KBR2M2219</v>
          </cell>
          <cell r="C3586" t="str">
            <v>KBR2M4219</v>
          </cell>
          <cell r="D3586" t="str">
            <v>KBR2M8219</v>
          </cell>
          <cell r="E3586" t="str">
            <v>KBR2MN2219</v>
          </cell>
          <cell r="F3586" t="str">
            <v>SCECO</v>
          </cell>
          <cell r="G3586" t="str">
            <v>Dead</v>
          </cell>
          <cell r="H3586" t="str">
            <v>NA</v>
          </cell>
          <cell r="I3586" t="str">
            <v>Latis</v>
          </cell>
          <cell r="J3586" t="str">
            <v>Less than 5 Sites</v>
          </cell>
          <cell r="K3586" t="str">
            <v>R1</v>
          </cell>
        </row>
        <row r="3587">
          <cell r="A3587" t="str">
            <v>MDN0854</v>
          </cell>
          <cell r="B3587" t="str">
            <v>MDN2M1854</v>
          </cell>
          <cell r="C3587" t="str">
            <v>MDN2M3854</v>
          </cell>
          <cell r="D3587" t="str">
            <v>MDN2M7854</v>
          </cell>
          <cell r="E3587" t="str">
            <v>MDN2MN0854</v>
          </cell>
          <cell r="F3587" t="str">
            <v>SCECO</v>
          </cell>
          <cell r="G3587" t="str">
            <v>Dead</v>
          </cell>
          <cell r="H3587" t="str">
            <v>-</v>
          </cell>
          <cell r="I3587" t="str">
            <v>Latis</v>
          </cell>
          <cell r="J3587" t="str">
            <v>Less than 5 Sites</v>
          </cell>
          <cell r="K3587" t="str">
            <v>R3</v>
          </cell>
        </row>
        <row r="3588">
          <cell r="A3588" t="str">
            <v>DAM0900</v>
          </cell>
          <cell r="B3588" t="str">
            <v>DAM2M1900</v>
          </cell>
          <cell r="C3588" t="str">
            <v>DAM2M3900</v>
          </cell>
          <cell r="D3588" t="str">
            <v>DAM2M7900</v>
          </cell>
          <cell r="E3588" t="str">
            <v>DAM2MN0900</v>
          </cell>
          <cell r="F3588" t="str">
            <v>SCECO</v>
          </cell>
          <cell r="G3588" t="str">
            <v>Weak</v>
          </cell>
          <cell r="H3588" t="str">
            <v>NA</v>
          </cell>
          <cell r="I3588" t="str">
            <v>Latis</v>
          </cell>
          <cell r="J3588" t="str">
            <v>Less than 5 Sites</v>
          </cell>
          <cell r="K3588" t="str">
            <v>R1</v>
          </cell>
        </row>
        <row r="3589">
          <cell r="A3589" t="str">
            <v>RIY2345</v>
          </cell>
          <cell r="B3589" t="str">
            <v>RIY2M2345</v>
          </cell>
          <cell r="C3589"/>
          <cell r="D3589" t="str">
            <v>RIY2M8345</v>
          </cell>
          <cell r="E3589" t="str">
            <v>RIY2MN2345</v>
          </cell>
          <cell r="F3589" t="str">
            <v>SCECO</v>
          </cell>
          <cell r="G3589" t="str">
            <v>Dead</v>
          </cell>
          <cell r="H3589" t="str">
            <v>NA</v>
          </cell>
          <cell r="I3589" t="str">
            <v>Latis</v>
          </cell>
          <cell r="J3589" t="str">
            <v>Less than 5 Sites</v>
          </cell>
          <cell r="K3589" t="str">
            <v>R2</v>
          </cell>
        </row>
        <row r="3590">
          <cell r="A3590" t="str">
            <v>KBR2223</v>
          </cell>
          <cell r="B3590" t="str">
            <v>KBR2M2223</v>
          </cell>
          <cell r="C3590" t="str">
            <v>KBR2M4223</v>
          </cell>
          <cell r="D3590" t="str">
            <v>KBR2M8223</v>
          </cell>
          <cell r="E3590" t="str">
            <v>KBR2MN2223</v>
          </cell>
          <cell r="F3590" t="str">
            <v>SCECO</v>
          </cell>
          <cell r="G3590" t="str">
            <v>Dead</v>
          </cell>
          <cell r="H3590" t="str">
            <v>NA</v>
          </cell>
          <cell r="I3590" t="str">
            <v>Latis</v>
          </cell>
          <cell r="J3590" t="str">
            <v>Less than 5 Sites</v>
          </cell>
          <cell r="K3590" t="str">
            <v>R1</v>
          </cell>
        </row>
        <row r="3591">
          <cell r="A3591" t="str">
            <v>TBK2009</v>
          </cell>
          <cell r="B3591" t="str">
            <v>TBK2M2009</v>
          </cell>
          <cell r="C3591" t="str">
            <v>TBK2M4009</v>
          </cell>
          <cell r="D3591" t="str">
            <v>TBK2M8009</v>
          </cell>
          <cell r="E3591" t="str">
            <v>TBK2MN2009</v>
          </cell>
          <cell r="F3591" t="str">
            <v>SCECO</v>
          </cell>
          <cell r="G3591" t="str">
            <v>Good</v>
          </cell>
          <cell r="H3591" t="str">
            <v>-</v>
          </cell>
          <cell r="I3591" t="str">
            <v>Latis</v>
          </cell>
          <cell r="J3591" t="str">
            <v>Hub Site (More than 10 Sites)</v>
          </cell>
          <cell r="K3591" t="str">
            <v>R3</v>
          </cell>
        </row>
        <row r="3592">
          <cell r="A3592" t="str">
            <v>KBR2225</v>
          </cell>
          <cell r="B3592" t="str">
            <v>KBR2M2225</v>
          </cell>
          <cell r="C3592" t="str">
            <v>KBR2M4225</v>
          </cell>
          <cell r="D3592" t="str">
            <v>KBR2M8225</v>
          </cell>
          <cell r="E3592" t="str">
            <v>KBR2MN2225</v>
          </cell>
          <cell r="F3592" t="str">
            <v>SCECO</v>
          </cell>
          <cell r="G3592" t="str">
            <v>Dead</v>
          </cell>
          <cell r="H3592" t="str">
            <v>NA</v>
          </cell>
          <cell r="I3592" t="str">
            <v>Latis</v>
          </cell>
          <cell r="J3592" t="str">
            <v>Less than 5 Sites</v>
          </cell>
          <cell r="K3592" t="str">
            <v>R1</v>
          </cell>
        </row>
        <row r="3593">
          <cell r="A3593" t="str">
            <v>RIY0261</v>
          </cell>
          <cell r="B3593" t="str">
            <v>RIY2M1261</v>
          </cell>
          <cell r="C3593"/>
          <cell r="D3593" t="str">
            <v>RIY2M7261</v>
          </cell>
          <cell r="E3593" t="str">
            <v>RIY2MN0261</v>
          </cell>
          <cell r="F3593" t="str">
            <v>SCECO</v>
          </cell>
          <cell r="G3593" t="str">
            <v>Vandalized</v>
          </cell>
          <cell r="H3593" t="str">
            <v>NA</v>
          </cell>
          <cell r="I3593" t="str">
            <v>Latis</v>
          </cell>
          <cell r="J3593" t="str">
            <v>Less than 5 Sites</v>
          </cell>
          <cell r="K3593" t="str">
            <v>R2</v>
          </cell>
        </row>
        <row r="3594">
          <cell r="A3594" t="str">
            <v>RIY0198</v>
          </cell>
          <cell r="B3594" t="str">
            <v>RIY2M1198</v>
          </cell>
          <cell r="C3594"/>
          <cell r="D3594" t="str">
            <v>RIY2M7198</v>
          </cell>
          <cell r="E3594" t="str">
            <v>RIY2MN0198</v>
          </cell>
          <cell r="F3594" t="str">
            <v>Generator-SG</v>
          </cell>
          <cell r="G3594" t="str">
            <v>Good</v>
          </cell>
          <cell r="H3594" t="str">
            <v>No</v>
          </cell>
          <cell r="I3594" t="str">
            <v>Latis</v>
          </cell>
          <cell r="J3594" t="str">
            <v>VIP&amp;SPL Monitor</v>
          </cell>
          <cell r="K3594" t="str">
            <v>R2</v>
          </cell>
        </row>
        <row r="3595">
          <cell r="A3595" t="str">
            <v>DAM0923</v>
          </cell>
          <cell r="B3595" t="str">
            <v>DAM2M1923</v>
          </cell>
          <cell r="C3595" t="str">
            <v>DAM2M3923</v>
          </cell>
          <cell r="D3595" t="str">
            <v>DAM2M7923</v>
          </cell>
          <cell r="E3595" t="str">
            <v>DAM2MN0923</v>
          </cell>
          <cell r="F3595" t="str">
            <v>SCECO</v>
          </cell>
          <cell r="G3595" t="str">
            <v>Good</v>
          </cell>
          <cell r="H3595" t="str">
            <v>NA</v>
          </cell>
          <cell r="I3595" t="str">
            <v>Latis</v>
          </cell>
          <cell r="J3595" t="str">
            <v>Less than 5 Sites</v>
          </cell>
          <cell r="K3595" t="str">
            <v>R1</v>
          </cell>
        </row>
        <row r="3596">
          <cell r="A3596" t="str">
            <v>RIY0243</v>
          </cell>
          <cell r="B3596" t="str">
            <v>RIY2M1243</v>
          </cell>
          <cell r="C3596"/>
          <cell r="D3596" t="str">
            <v>RIY2M7243</v>
          </cell>
          <cell r="E3596" t="str">
            <v>RIY2MN0243</v>
          </cell>
          <cell r="F3596" t="str">
            <v>SCECO</v>
          </cell>
          <cell r="G3596" t="str">
            <v>In progress</v>
          </cell>
          <cell r="H3596" t="str">
            <v>NA</v>
          </cell>
          <cell r="I3596" t="str">
            <v>Latis</v>
          </cell>
          <cell r="J3596" t="str">
            <v>Hub site (More than 05 Sites)</v>
          </cell>
          <cell r="K3596" t="str">
            <v>R2</v>
          </cell>
        </row>
        <row r="3597">
          <cell r="A3597" t="str">
            <v>KBR2511</v>
          </cell>
          <cell r="B3597" t="str">
            <v>KBR2M2511</v>
          </cell>
          <cell r="C3597" t="str">
            <v>KBR2M4511</v>
          </cell>
          <cell r="D3597" t="str">
            <v>KBR2M8511</v>
          </cell>
          <cell r="E3597" t="str">
            <v>KBR2MN2511</v>
          </cell>
          <cell r="F3597" t="str">
            <v>SCECO</v>
          </cell>
          <cell r="G3597" t="str">
            <v>Dead</v>
          </cell>
          <cell r="H3597" t="str">
            <v>NA</v>
          </cell>
          <cell r="I3597" t="str">
            <v>Latis</v>
          </cell>
          <cell r="J3597" t="str">
            <v>P3</v>
          </cell>
          <cell r="K3597" t="str">
            <v>R1</v>
          </cell>
        </row>
        <row r="3598">
          <cell r="A3598" t="str">
            <v>MDN0858</v>
          </cell>
          <cell r="B3598" t="str">
            <v>MDN2M1858</v>
          </cell>
          <cell r="C3598" t="str">
            <v>MDN2M3858</v>
          </cell>
          <cell r="D3598" t="str">
            <v>MDN2M7858</v>
          </cell>
          <cell r="E3598" t="str">
            <v>MDN2MN0858</v>
          </cell>
          <cell r="F3598" t="str">
            <v>SCECO</v>
          </cell>
          <cell r="G3598" t="str">
            <v>Weak</v>
          </cell>
          <cell r="H3598" t="str">
            <v>-</v>
          </cell>
          <cell r="I3598" t="str">
            <v>Latis</v>
          </cell>
          <cell r="J3598" t="str">
            <v>Less than 5 Sites</v>
          </cell>
          <cell r="K3598" t="str">
            <v>R3</v>
          </cell>
        </row>
        <row r="3599">
          <cell r="A3599" t="str">
            <v>DAM0924</v>
          </cell>
          <cell r="B3599" t="str">
            <v>DAM2M1924</v>
          </cell>
          <cell r="C3599" t="str">
            <v>DAM2M3924</v>
          </cell>
          <cell r="D3599" t="str">
            <v>DAM2M7924</v>
          </cell>
          <cell r="E3599" t="str">
            <v>DAM2MN0924</v>
          </cell>
          <cell r="F3599" t="str">
            <v>SCECO</v>
          </cell>
          <cell r="G3599" t="str">
            <v>Weak</v>
          </cell>
          <cell r="H3599" t="str">
            <v>NA</v>
          </cell>
          <cell r="I3599" t="str">
            <v>Latis</v>
          </cell>
          <cell r="J3599" t="str">
            <v>Less than 5 Sites</v>
          </cell>
          <cell r="K3599" t="str">
            <v>R1</v>
          </cell>
        </row>
        <row r="3600">
          <cell r="A3600" t="str">
            <v>RIY0258</v>
          </cell>
          <cell r="B3600" t="str">
            <v>RIY2M1258</v>
          </cell>
          <cell r="C3600"/>
          <cell r="D3600" t="str">
            <v>RIY2M7258</v>
          </cell>
          <cell r="E3600" t="str">
            <v>RIY2MN0258</v>
          </cell>
          <cell r="F3600" t="str">
            <v>SCECO</v>
          </cell>
          <cell r="G3600" t="str">
            <v>Dead</v>
          </cell>
          <cell r="H3600" t="str">
            <v>NA</v>
          </cell>
          <cell r="I3600" t="str">
            <v>Latis</v>
          </cell>
          <cell r="J3600" t="str">
            <v>Less than 5 Sites</v>
          </cell>
          <cell r="K3600" t="str">
            <v>R2</v>
          </cell>
        </row>
        <row r="3601">
          <cell r="A3601" t="str">
            <v>KBR2668</v>
          </cell>
          <cell r="B3601" t="str">
            <v>KBR2M2668</v>
          </cell>
          <cell r="C3601" t="str">
            <v>KBR2M4668</v>
          </cell>
          <cell r="D3601" t="str">
            <v>KBR2M8668</v>
          </cell>
          <cell r="E3601" t="str">
            <v>KBR2MN2668</v>
          </cell>
          <cell r="F3601" t="str">
            <v>SCECO</v>
          </cell>
          <cell r="G3601" t="str">
            <v>Dead</v>
          </cell>
          <cell r="H3601" t="str">
            <v>NA</v>
          </cell>
          <cell r="I3601" t="str">
            <v>Latis</v>
          </cell>
          <cell r="J3601" t="str">
            <v>Less than 5 Sites</v>
          </cell>
          <cell r="K3601" t="str">
            <v>R1</v>
          </cell>
        </row>
        <row r="3602">
          <cell r="A3602" t="str">
            <v>RIY0361</v>
          </cell>
          <cell r="B3602" t="str">
            <v>RIY2M1361</v>
          </cell>
          <cell r="C3602"/>
          <cell r="D3602" t="str">
            <v>RIY2M7361</v>
          </cell>
          <cell r="E3602" t="str">
            <v>RIY2MN0361</v>
          </cell>
          <cell r="F3602" t="str">
            <v>SCECO</v>
          </cell>
          <cell r="G3602" t="str">
            <v>In progress</v>
          </cell>
          <cell r="H3602" t="str">
            <v>NA</v>
          </cell>
          <cell r="I3602" t="str">
            <v>Latis</v>
          </cell>
          <cell r="J3602" t="str">
            <v>VIP&amp;SPL Monitor</v>
          </cell>
          <cell r="K3602" t="str">
            <v>R2</v>
          </cell>
        </row>
        <row r="3603">
          <cell r="A3603" t="str">
            <v>DAM0925</v>
          </cell>
          <cell r="B3603" t="str">
            <v>DAM2M1925</v>
          </cell>
          <cell r="C3603" t="str">
            <v>DAM2M3925</v>
          </cell>
          <cell r="D3603" t="str">
            <v>DAM2M7925</v>
          </cell>
          <cell r="E3603" t="str">
            <v>DAM2MN0925</v>
          </cell>
          <cell r="F3603" t="str">
            <v>SCECO</v>
          </cell>
          <cell r="G3603" t="str">
            <v>Good</v>
          </cell>
          <cell r="H3603" t="str">
            <v>NA</v>
          </cell>
          <cell r="I3603" t="str">
            <v>Latis</v>
          </cell>
          <cell r="J3603" t="str">
            <v>Hub site (More than 05 Sites)</v>
          </cell>
          <cell r="K3603" t="str">
            <v>R1</v>
          </cell>
        </row>
        <row r="3604">
          <cell r="A3604" t="str">
            <v>TBK2032</v>
          </cell>
          <cell r="B3604" t="str">
            <v>TBK2M2032</v>
          </cell>
          <cell r="C3604" t="str">
            <v>TBK2M4032</v>
          </cell>
          <cell r="D3604" t="str">
            <v>TBK2M8032</v>
          </cell>
          <cell r="E3604" t="str">
            <v>TBK2MN2032</v>
          </cell>
          <cell r="F3604" t="str">
            <v>SCECO</v>
          </cell>
          <cell r="G3604" t="str">
            <v>Good</v>
          </cell>
          <cell r="H3604" t="str">
            <v>-</v>
          </cell>
          <cell r="I3604" t="str">
            <v>Latis</v>
          </cell>
          <cell r="J3604" t="str">
            <v>Less than 5 Sites</v>
          </cell>
          <cell r="K3604" t="str">
            <v>R3</v>
          </cell>
        </row>
        <row r="3605">
          <cell r="A3605" t="str">
            <v>RIY0264</v>
          </cell>
          <cell r="B3605" t="str">
            <v>RIY2M1264</v>
          </cell>
          <cell r="C3605"/>
          <cell r="D3605" t="str">
            <v>RIY2M7264</v>
          </cell>
          <cell r="E3605" t="str">
            <v>RIY2MN0264</v>
          </cell>
          <cell r="F3605" t="str">
            <v>SCECO</v>
          </cell>
          <cell r="G3605" t="str">
            <v>Dead</v>
          </cell>
          <cell r="H3605" t="str">
            <v>NA</v>
          </cell>
          <cell r="I3605" t="str">
            <v>Latis</v>
          </cell>
          <cell r="J3605" t="str">
            <v>Less than 5 Sites</v>
          </cell>
          <cell r="K3605" t="str">
            <v>R2</v>
          </cell>
        </row>
        <row r="3606">
          <cell r="A3606" t="str">
            <v>KBR2948</v>
          </cell>
          <cell r="B3606" t="str">
            <v>KBR2M2948</v>
          </cell>
          <cell r="C3606" t="str">
            <v>KBR2M4948</v>
          </cell>
          <cell r="D3606" t="str">
            <v>KBR2M8948</v>
          </cell>
          <cell r="E3606" t="str">
            <v>KBR2MN2948</v>
          </cell>
          <cell r="F3606" t="str">
            <v>SCECO</v>
          </cell>
          <cell r="G3606" t="str">
            <v>Dead+&lt;No BB&gt;</v>
          </cell>
          <cell r="H3606" t="str">
            <v>NA</v>
          </cell>
          <cell r="I3606" t="str">
            <v>Latis</v>
          </cell>
          <cell r="J3606" t="str">
            <v>Less than 5 Sites</v>
          </cell>
          <cell r="K3606" t="str">
            <v>R1</v>
          </cell>
        </row>
        <row r="3607">
          <cell r="A3607" t="str">
            <v>RIY0386</v>
          </cell>
          <cell r="B3607" t="str">
            <v>RIY2M1386</v>
          </cell>
          <cell r="C3607"/>
          <cell r="D3607" t="str">
            <v>RIY2M7386</v>
          </cell>
          <cell r="E3607" t="str">
            <v>RIY2MN0386</v>
          </cell>
          <cell r="F3607" t="str">
            <v>SCECO</v>
          </cell>
          <cell r="G3607" t="str">
            <v>Weak</v>
          </cell>
          <cell r="H3607" t="str">
            <v>NA</v>
          </cell>
          <cell r="I3607" t="str">
            <v>Latis</v>
          </cell>
          <cell r="J3607" t="str">
            <v>Hub Site (More than 10 Sites)</v>
          </cell>
          <cell r="K3607" t="str">
            <v>R2</v>
          </cell>
        </row>
        <row r="3608">
          <cell r="A3608" t="str">
            <v>RIY0281</v>
          </cell>
          <cell r="B3608" t="str">
            <v>RIY2M1281</v>
          </cell>
          <cell r="C3608"/>
          <cell r="D3608" t="str">
            <v>RIY2M7281</v>
          </cell>
          <cell r="E3608" t="str">
            <v>RIY2MN0281</v>
          </cell>
          <cell r="F3608" t="str">
            <v>SCECO</v>
          </cell>
          <cell r="G3608" t="str">
            <v>In progress</v>
          </cell>
          <cell r="H3608" t="str">
            <v>NA</v>
          </cell>
          <cell r="I3608" t="str">
            <v>Latis</v>
          </cell>
          <cell r="J3608" t="str">
            <v>Less than 5 Sites</v>
          </cell>
          <cell r="K3608" t="str">
            <v>R2</v>
          </cell>
        </row>
        <row r="3609">
          <cell r="A3609" t="str">
            <v>KFJ0482</v>
          </cell>
          <cell r="B3609" t="str">
            <v>KFJ2M1482</v>
          </cell>
          <cell r="C3609" t="str">
            <v>KFJ2M3482</v>
          </cell>
          <cell r="D3609" t="str">
            <v>KFJ2M7482</v>
          </cell>
          <cell r="E3609" t="str">
            <v>KFJ2MN0482</v>
          </cell>
          <cell r="F3609" t="str">
            <v>SCECO</v>
          </cell>
          <cell r="G3609" t="str">
            <v>Dead</v>
          </cell>
          <cell r="H3609" t="str">
            <v>NA</v>
          </cell>
          <cell r="I3609" t="str">
            <v>Latis</v>
          </cell>
          <cell r="J3609" t="str">
            <v>Less than 5 Sites</v>
          </cell>
          <cell r="K3609" t="str">
            <v>R1</v>
          </cell>
        </row>
        <row r="3610">
          <cell r="A3610" t="str">
            <v>MDN0870</v>
          </cell>
          <cell r="B3610" t="str">
            <v>MDN2M1870</v>
          </cell>
          <cell r="C3610" t="str">
            <v>MDN2M3870</v>
          </cell>
          <cell r="D3610" t="str">
            <v>MDN2M7870</v>
          </cell>
          <cell r="E3610" t="str">
            <v>MDN2MN0870</v>
          </cell>
          <cell r="F3610" t="str">
            <v>SCECO</v>
          </cell>
          <cell r="G3610" t="str">
            <v>Dead</v>
          </cell>
          <cell r="H3610" t="str">
            <v>-</v>
          </cell>
          <cell r="I3610" t="str">
            <v>Latis</v>
          </cell>
          <cell r="J3610" t="str">
            <v>Less than 5 Sites</v>
          </cell>
          <cell r="K3610" t="str">
            <v>R3</v>
          </cell>
        </row>
        <row r="3611">
          <cell r="A3611" t="str">
            <v>KFJ0484</v>
          </cell>
          <cell r="B3611" t="str">
            <v>KFJ2M1484</v>
          </cell>
          <cell r="C3611" t="str">
            <v>KFJ2M3484</v>
          </cell>
          <cell r="D3611" t="str">
            <v>KFJ2M7484</v>
          </cell>
          <cell r="E3611" t="str">
            <v>KFJ2MN0484</v>
          </cell>
          <cell r="F3611" t="str">
            <v>SCECO</v>
          </cell>
          <cell r="G3611" t="str">
            <v>Dead</v>
          </cell>
          <cell r="H3611" t="str">
            <v>NA</v>
          </cell>
          <cell r="I3611" t="str">
            <v>Latis</v>
          </cell>
          <cell r="J3611" t="str">
            <v>Less than 5 Sites</v>
          </cell>
          <cell r="K3611" t="str">
            <v>R1</v>
          </cell>
        </row>
        <row r="3612">
          <cell r="A3612" t="str">
            <v>RIY0321</v>
          </cell>
          <cell r="B3612" t="str">
            <v>RIY2M1321</v>
          </cell>
          <cell r="C3612"/>
          <cell r="D3612" t="str">
            <v>RIY2M7321</v>
          </cell>
          <cell r="E3612" t="str">
            <v>RIY2MN0321</v>
          </cell>
          <cell r="F3612" t="str">
            <v>SCECO</v>
          </cell>
          <cell r="G3612" t="str">
            <v>Dead</v>
          </cell>
          <cell r="H3612" t="str">
            <v>NA</v>
          </cell>
          <cell r="I3612" t="str">
            <v>Latis</v>
          </cell>
          <cell r="J3612" t="str">
            <v>Less than 5 Sites</v>
          </cell>
          <cell r="K3612" t="str">
            <v>R2</v>
          </cell>
        </row>
        <row r="3613">
          <cell r="A3613" t="str">
            <v>KFJ2004</v>
          </cell>
          <cell r="B3613" t="str">
            <v>KFJ2M2004</v>
          </cell>
          <cell r="C3613" t="str">
            <v>KFJ2M4004</v>
          </cell>
          <cell r="D3613" t="str">
            <v>KFJ2M8004</v>
          </cell>
          <cell r="E3613" t="str">
            <v>KFJ2MN2004</v>
          </cell>
          <cell r="F3613" t="str">
            <v>SCECO</v>
          </cell>
          <cell r="G3613" t="str">
            <v>Dead</v>
          </cell>
          <cell r="H3613" t="str">
            <v>NA</v>
          </cell>
          <cell r="I3613" t="str">
            <v>Latis</v>
          </cell>
          <cell r="J3613" t="str">
            <v>Less than 5 Sites</v>
          </cell>
          <cell r="K3613" t="str">
            <v>R1</v>
          </cell>
        </row>
        <row r="3614">
          <cell r="A3614" t="str">
            <v>RIY0389</v>
          </cell>
          <cell r="B3614" t="str">
            <v>RIY2M1389</v>
          </cell>
          <cell r="C3614"/>
          <cell r="D3614" t="str">
            <v>RIY2M7389</v>
          </cell>
          <cell r="E3614" t="str">
            <v>RIY2MN0389</v>
          </cell>
          <cell r="F3614" t="str">
            <v>SCECO</v>
          </cell>
          <cell r="G3614" t="str">
            <v>In progress</v>
          </cell>
          <cell r="H3614" t="str">
            <v>NA</v>
          </cell>
          <cell r="I3614" t="str">
            <v>Latis</v>
          </cell>
          <cell r="J3614" t="str">
            <v>Hub site (More than 05 Sites)</v>
          </cell>
          <cell r="K3614" t="str">
            <v>R2</v>
          </cell>
        </row>
        <row r="3615">
          <cell r="A3615" t="str">
            <v>KFJ2411</v>
          </cell>
          <cell r="B3615" t="str">
            <v>KFJ2M2411</v>
          </cell>
          <cell r="C3615" t="str">
            <v>KFJ2M4411</v>
          </cell>
          <cell r="D3615" t="str">
            <v>KFJ2M8411</v>
          </cell>
          <cell r="E3615"/>
          <cell r="F3615" t="str">
            <v>SCECO</v>
          </cell>
          <cell r="G3615" t="str">
            <v>Dead</v>
          </cell>
          <cell r="H3615" t="str">
            <v>NA</v>
          </cell>
          <cell r="I3615" t="str">
            <v>Latis</v>
          </cell>
          <cell r="J3615" t="str">
            <v>Less than 5 Sites</v>
          </cell>
          <cell r="K3615" t="str">
            <v>R1</v>
          </cell>
        </row>
        <row r="3616">
          <cell r="A3616" t="str">
            <v>RIY0293</v>
          </cell>
          <cell r="B3616" t="str">
            <v>RIY2M1293</v>
          </cell>
          <cell r="C3616"/>
          <cell r="D3616" t="str">
            <v>RIY2M7293</v>
          </cell>
          <cell r="E3616" t="str">
            <v>RIY2MN0293</v>
          </cell>
          <cell r="F3616" t="str">
            <v>SCECO</v>
          </cell>
          <cell r="G3616" t="str">
            <v>Good</v>
          </cell>
          <cell r="H3616" t="str">
            <v>NA</v>
          </cell>
          <cell r="I3616" t="str">
            <v>Latis</v>
          </cell>
          <cell r="J3616" t="str">
            <v>Hub Site (More than 10 Sites)</v>
          </cell>
          <cell r="K3616" t="str">
            <v>R2</v>
          </cell>
        </row>
        <row r="3617">
          <cell r="A3617" t="str">
            <v>DAM0930</v>
          </cell>
          <cell r="B3617" t="str">
            <v>DAM2M1930</v>
          </cell>
          <cell r="C3617" t="str">
            <v>DAM2M3930</v>
          </cell>
          <cell r="D3617" t="str">
            <v>DAM2M7930</v>
          </cell>
          <cell r="E3617" t="str">
            <v>DAM2MN0930</v>
          </cell>
          <cell r="F3617" t="str">
            <v>SCECO</v>
          </cell>
          <cell r="G3617" t="str">
            <v>Vandalized</v>
          </cell>
          <cell r="H3617" t="str">
            <v>NA</v>
          </cell>
          <cell r="I3617" t="str">
            <v>Latis</v>
          </cell>
          <cell r="J3617" t="str">
            <v>Less than 5 Sites</v>
          </cell>
          <cell r="K3617" t="str">
            <v>R1</v>
          </cell>
        </row>
        <row r="3618">
          <cell r="A3618" t="str">
            <v>TBK2033</v>
          </cell>
          <cell r="B3618" t="str">
            <v>TBK2M2033</v>
          </cell>
          <cell r="C3618" t="str">
            <v>TBK2M4033</v>
          </cell>
          <cell r="D3618" t="str">
            <v>TBK2M8033</v>
          </cell>
          <cell r="E3618" t="str">
            <v>TBK2MN2033</v>
          </cell>
          <cell r="F3618" t="str">
            <v>SCECO+STB</v>
          </cell>
          <cell r="G3618" t="str">
            <v>Good</v>
          </cell>
          <cell r="H3618" t="str">
            <v>No</v>
          </cell>
          <cell r="I3618" t="str">
            <v>Latis</v>
          </cell>
          <cell r="J3618" t="str">
            <v>Hub Site (More than 10 Sites)</v>
          </cell>
          <cell r="K3618" t="str">
            <v>R3</v>
          </cell>
        </row>
        <row r="3619">
          <cell r="A3619" t="str">
            <v>KFJB2115</v>
          </cell>
          <cell r="B3619" t="str">
            <v>KFJB2M2115</v>
          </cell>
          <cell r="C3619" t="str">
            <v>KFJB2M4115</v>
          </cell>
          <cell r="D3619" t="str">
            <v>KFJB2M8115</v>
          </cell>
          <cell r="E3619"/>
          <cell r="F3619" t="str">
            <v>SCECO</v>
          </cell>
          <cell r="G3619" t="str">
            <v>Dead</v>
          </cell>
          <cell r="H3619" t="str">
            <v>NA</v>
          </cell>
          <cell r="I3619" t="str">
            <v>Latis</v>
          </cell>
          <cell r="J3619" t="str">
            <v>Less than 5 Sites</v>
          </cell>
          <cell r="K3619" t="str">
            <v>R1</v>
          </cell>
        </row>
        <row r="3620">
          <cell r="A3620" t="str">
            <v>RIY0294</v>
          </cell>
          <cell r="B3620" t="str">
            <v>RIY2M1294</v>
          </cell>
          <cell r="C3620"/>
          <cell r="D3620" t="str">
            <v>RIY2M7294</v>
          </cell>
          <cell r="E3620" t="str">
            <v>RIY2MN0294</v>
          </cell>
          <cell r="F3620" t="str">
            <v>SCECO</v>
          </cell>
          <cell r="G3620" t="str">
            <v>Good</v>
          </cell>
          <cell r="H3620" t="str">
            <v>NA</v>
          </cell>
          <cell r="I3620" t="str">
            <v>Latis</v>
          </cell>
          <cell r="J3620" t="str">
            <v>Hub Site (More than 10 Sites)</v>
          </cell>
          <cell r="K3620" t="str">
            <v>R2</v>
          </cell>
        </row>
        <row r="3621">
          <cell r="A3621" t="str">
            <v>DAM0932</v>
          </cell>
          <cell r="B3621" t="str">
            <v>DAM2M1932</v>
          </cell>
          <cell r="C3621" t="str">
            <v>DAM2M3932</v>
          </cell>
          <cell r="D3621" t="str">
            <v>DAM2M7932</v>
          </cell>
          <cell r="E3621" t="str">
            <v>DAM2MN0932</v>
          </cell>
          <cell r="F3621" t="str">
            <v>SCECO</v>
          </cell>
          <cell r="G3621" t="str">
            <v>Vandalized</v>
          </cell>
          <cell r="H3621" t="str">
            <v>NA</v>
          </cell>
          <cell r="I3621" t="str">
            <v>Latis</v>
          </cell>
          <cell r="J3621" t="str">
            <v>Less than 5 Sites</v>
          </cell>
          <cell r="K3621" t="str">
            <v>R1</v>
          </cell>
        </row>
        <row r="3622">
          <cell r="A3622" t="str">
            <v>RIY0621</v>
          </cell>
          <cell r="B3622" t="str">
            <v>RIY2M1621</v>
          </cell>
          <cell r="C3622"/>
          <cell r="D3622" t="str">
            <v>RIY2M7621</v>
          </cell>
          <cell r="E3622" t="str">
            <v>RIY2MN0621</v>
          </cell>
          <cell r="F3622" t="str">
            <v>SCECO</v>
          </cell>
          <cell r="G3622" t="str">
            <v>In progress</v>
          </cell>
          <cell r="H3622" t="str">
            <v>NA</v>
          </cell>
          <cell r="I3622" t="str">
            <v>Latis</v>
          </cell>
          <cell r="J3622" t="str">
            <v>VIP&amp;SPL Monitor</v>
          </cell>
          <cell r="K3622" t="str">
            <v>R2</v>
          </cell>
        </row>
        <row r="3623">
          <cell r="A3623" t="str">
            <v>LNH0219</v>
          </cell>
          <cell r="B3623"/>
          <cell r="C3623"/>
          <cell r="D3623" t="str">
            <v>LNH2M7219</v>
          </cell>
          <cell r="E3623"/>
          <cell r="F3623" t="str">
            <v>SCECO</v>
          </cell>
          <cell r="G3623" t="str">
            <v>Dead</v>
          </cell>
          <cell r="H3623" t="str">
            <v>NA</v>
          </cell>
          <cell r="I3623" t="str">
            <v>Latis</v>
          </cell>
          <cell r="J3623" t="str">
            <v>Less than 5 Sites</v>
          </cell>
          <cell r="K3623" t="str">
            <v>R1</v>
          </cell>
        </row>
        <row r="3624">
          <cell r="A3624" t="str">
            <v>RIY0350</v>
          </cell>
          <cell r="B3624" t="str">
            <v>RIY2M1350</v>
          </cell>
          <cell r="C3624"/>
          <cell r="D3624" t="str">
            <v>RIY2M7350</v>
          </cell>
          <cell r="E3624" t="str">
            <v>RIY2MN0350</v>
          </cell>
          <cell r="F3624" t="str">
            <v>SCECO</v>
          </cell>
          <cell r="G3624" t="str">
            <v>Vandalized</v>
          </cell>
          <cell r="H3624" t="str">
            <v>NA</v>
          </cell>
          <cell r="I3624" t="str">
            <v>Latis</v>
          </cell>
          <cell r="J3624" t="str">
            <v>Less than 5 Sites</v>
          </cell>
          <cell r="K3624" t="str">
            <v>R2</v>
          </cell>
        </row>
        <row r="3625">
          <cell r="A3625" t="str">
            <v>NRY0541</v>
          </cell>
          <cell r="B3625"/>
          <cell r="C3625"/>
          <cell r="D3625" t="str">
            <v>NRY2M7541</v>
          </cell>
          <cell r="E3625"/>
          <cell r="F3625" t="str">
            <v>SCECO</v>
          </cell>
          <cell r="G3625" t="str">
            <v>Dead</v>
          </cell>
          <cell r="H3625" t="str">
            <v>NA</v>
          </cell>
          <cell r="I3625" t="str">
            <v>Latis</v>
          </cell>
          <cell r="J3625" t="str">
            <v>Less than 5 Sites</v>
          </cell>
          <cell r="K3625" t="str">
            <v>R1</v>
          </cell>
        </row>
        <row r="3626">
          <cell r="A3626" t="str">
            <v>MDN0872</v>
          </cell>
          <cell r="B3626" t="str">
            <v>MDN2M1872</v>
          </cell>
          <cell r="C3626" t="str">
            <v>MDN2M3872</v>
          </cell>
          <cell r="D3626" t="str">
            <v>MDN2M7872</v>
          </cell>
          <cell r="E3626" t="str">
            <v>MDN2MN0872</v>
          </cell>
          <cell r="F3626" t="str">
            <v>SCECO</v>
          </cell>
          <cell r="G3626" t="str">
            <v>Good</v>
          </cell>
          <cell r="H3626" t="str">
            <v>-</v>
          </cell>
          <cell r="I3626" t="str">
            <v>Latis</v>
          </cell>
          <cell r="J3626" t="str">
            <v>Less than 5 Sites</v>
          </cell>
          <cell r="K3626" t="str">
            <v>R3</v>
          </cell>
        </row>
        <row r="3627">
          <cell r="A3627" t="str">
            <v>RIY0327</v>
          </cell>
          <cell r="B3627" t="str">
            <v>RIY2M1327</v>
          </cell>
          <cell r="C3627"/>
          <cell r="D3627" t="str">
            <v>RIY2M7327</v>
          </cell>
          <cell r="E3627" t="str">
            <v>RIY2MN0327</v>
          </cell>
          <cell r="F3627" t="str">
            <v>SCECO</v>
          </cell>
          <cell r="G3627" t="str">
            <v>Good</v>
          </cell>
          <cell r="H3627" t="str">
            <v>NA</v>
          </cell>
          <cell r="I3627" t="str">
            <v>Latis</v>
          </cell>
          <cell r="J3627" t="str">
            <v>Less than 5 Sites</v>
          </cell>
          <cell r="K3627" t="str">
            <v>R2</v>
          </cell>
        </row>
        <row r="3628">
          <cell r="A3628" t="str">
            <v>NRY0686</v>
          </cell>
          <cell r="B3628" t="str">
            <v>NRY2M1686</v>
          </cell>
          <cell r="C3628"/>
          <cell r="D3628" t="str">
            <v>NRY2M7686</v>
          </cell>
          <cell r="E3628"/>
          <cell r="F3628" t="str">
            <v>SCECO</v>
          </cell>
          <cell r="G3628" t="str">
            <v>Dead</v>
          </cell>
          <cell r="H3628" t="str">
            <v>NA</v>
          </cell>
          <cell r="I3628" t="str">
            <v>Latis</v>
          </cell>
          <cell r="J3628" t="str">
            <v>Hub site (More than 05 Sites)</v>
          </cell>
          <cell r="K3628" t="str">
            <v>R1</v>
          </cell>
        </row>
        <row r="3629">
          <cell r="A3629" t="str">
            <v>RIY0414</v>
          </cell>
          <cell r="B3629" t="str">
            <v>RIY2M1414</v>
          </cell>
          <cell r="C3629"/>
          <cell r="D3629" t="str">
            <v>RIY2M7414</v>
          </cell>
          <cell r="E3629" t="str">
            <v>RIY2MN0414</v>
          </cell>
          <cell r="F3629" t="str">
            <v>SCECO</v>
          </cell>
          <cell r="G3629" t="str">
            <v>Good</v>
          </cell>
          <cell r="H3629" t="str">
            <v>NA</v>
          </cell>
          <cell r="I3629" t="str">
            <v>Latis</v>
          </cell>
          <cell r="J3629" t="str">
            <v>Less than 5 Sites</v>
          </cell>
          <cell r="K3629" t="str">
            <v>R2</v>
          </cell>
        </row>
        <row r="3630">
          <cell r="A3630" t="str">
            <v>DAM0988</v>
          </cell>
          <cell r="B3630" t="str">
            <v>DAM2M1988</v>
          </cell>
          <cell r="C3630" t="str">
            <v>DAM2M3988</v>
          </cell>
          <cell r="D3630" t="str">
            <v>DAM2M7988</v>
          </cell>
          <cell r="E3630" t="str">
            <v>DAM2MN0988</v>
          </cell>
          <cell r="F3630" t="str">
            <v>SCECO</v>
          </cell>
          <cell r="G3630" t="str">
            <v>Good+No BB Design</v>
          </cell>
          <cell r="H3630" t="str">
            <v>NA</v>
          </cell>
          <cell r="I3630" t="str">
            <v>Latis</v>
          </cell>
          <cell r="J3630" t="str">
            <v>Less than 5 Sites</v>
          </cell>
          <cell r="K3630" t="str">
            <v>R1</v>
          </cell>
        </row>
        <row r="3631">
          <cell r="A3631" t="str">
            <v>TBK2035</v>
          </cell>
          <cell r="B3631" t="str">
            <v>TBK2M2035</v>
          </cell>
          <cell r="C3631" t="str">
            <v>TBK2M4035</v>
          </cell>
          <cell r="D3631" t="str">
            <v>TBK2M8035</v>
          </cell>
          <cell r="E3631" t="str">
            <v>TBK2MN2035</v>
          </cell>
          <cell r="F3631" t="str">
            <v>SCECO</v>
          </cell>
          <cell r="G3631" t="str">
            <v>Dead</v>
          </cell>
          <cell r="H3631" t="str">
            <v>-</v>
          </cell>
          <cell r="I3631" t="str">
            <v>Latis</v>
          </cell>
          <cell r="J3631" t="str">
            <v>Less than 5 Sites</v>
          </cell>
          <cell r="K3631" t="str">
            <v>R3</v>
          </cell>
        </row>
        <row r="3632">
          <cell r="A3632" t="str">
            <v>QRY0220</v>
          </cell>
          <cell r="B3632" t="str">
            <v>QRY2M1220</v>
          </cell>
          <cell r="C3632" t="str">
            <v>QRY2M3220</v>
          </cell>
          <cell r="D3632" t="str">
            <v>QRY2M7220</v>
          </cell>
          <cell r="E3632" t="str">
            <v>QRY2MN0220</v>
          </cell>
          <cell r="F3632" t="str">
            <v>SCECO</v>
          </cell>
          <cell r="G3632" t="str">
            <v>Dead+Dead</v>
          </cell>
          <cell r="H3632" t="str">
            <v>NA</v>
          </cell>
          <cell r="I3632" t="str">
            <v>Latis</v>
          </cell>
          <cell r="J3632" t="str">
            <v>Less than 5 Sites</v>
          </cell>
          <cell r="K3632" t="str">
            <v>R1</v>
          </cell>
        </row>
        <row r="3633">
          <cell r="A3633" t="str">
            <v>RIY0399</v>
          </cell>
          <cell r="B3633" t="str">
            <v>RIY2M1399</v>
          </cell>
          <cell r="C3633"/>
          <cell r="D3633" t="str">
            <v>RIY2M7399</v>
          </cell>
          <cell r="E3633" t="str">
            <v>RIY2MN0399</v>
          </cell>
          <cell r="F3633" t="str">
            <v>SCECO</v>
          </cell>
          <cell r="G3633" t="str">
            <v>Dead</v>
          </cell>
          <cell r="H3633" t="str">
            <v>NA</v>
          </cell>
          <cell r="I3633" t="str">
            <v>Latis</v>
          </cell>
          <cell r="J3633" t="str">
            <v>Less than 5 Sites</v>
          </cell>
          <cell r="K3633" t="str">
            <v>R2</v>
          </cell>
        </row>
        <row r="3634">
          <cell r="A3634" t="str">
            <v>DAM0999</v>
          </cell>
          <cell r="B3634" t="str">
            <v>DAM2M1999</v>
          </cell>
          <cell r="C3634" t="str">
            <v>DAM2M3999</v>
          </cell>
          <cell r="D3634" t="str">
            <v>DAM2M7999</v>
          </cell>
          <cell r="E3634" t="str">
            <v>DAM2MN0999</v>
          </cell>
          <cell r="F3634" t="str">
            <v>SCECO</v>
          </cell>
          <cell r="G3634" t="str">
            <v>Good</v>
          </cell>
          <cell r="H3634" t="str">
            <v>NA</v>
          </cell>
          <cell r="I3634" t="str">
            <v>Latis</v>
          </cell>
          <cell r="J3634" t="str">
            <v>Less than 5 Sites</v>
          </cell>
          <cell r="K3634" t="str">
            <v>R1</v>
          </cell>
        </row>
        <row r="3635">
          <cell r="A3635" t="str">
            <v>RIY0422</v>
          </cell>
          <cell r="B3635" t="str">
            <v>RIY2M1422</v>
          </cell>
          <cell r="C3635"/>
          <cell r="D3635" t="str">
            <v>RIY2M7422</v>
          </cell>
          <cell r="E3635" t="str">
            <v>RIY2MN0422</v>
          </cell>
          <cell r="F3635" t="str">
            <v>SCECO</v>
          </cell>
          <cell r="G3635" t="str">
            <v>In progress</v>
          </cell>
          <cell r="H3635" t="str">
            <v>NA</v>
          </cell>
          <cell r="I3635" t="str">
            <v>Latis</v>
          </cell>
          <cell r="J3635" t="str">
            <v>VIP&amp;SPL Monitor</v>
          </cell>
          <cell r="K3635" t="str">
            <v>R2</v>
          </cell>
        </row>
        <row r="3636">
          <cell r="A3636" t="str">
            <v>QRY0571</v>
          </cell>
          <cell r="B3636" t="str">
            <v>QRY2M1571</v>
          </cell>
          <cell r="C3636" t="str">
            <v>QRY2M3571</v>
          </cell>
          <cell r="D3636" t="str">
            <v>QRY2M7571</v>
          </cell>
          <cell r="E3636" t="str">
            <v>QRY2MN0571</v>
          </cell>
          <cell r="F3636" t="str">
            <v>SCECO</v>
          </cell>
          <cell r="G3636" t="str">
            <v>Dead</v>
          </cell>
          <cell r="H3636" t="str">
            <v>NA</v>
          </cell>
          <cell r="I3636" t="str">
            <v>Latis</v>
          </cell>
          <cell r="J3636" t="str">
            <v>Less than 5 Sites</v>
          </cell>
          <cell r="K3636" t="str">
            <v>R1</v>
          </cell>
        </row>
        <row r="3637">
          <cell r="A3637" t="str">
            <v>MDN0873</v>
          </cell>
          <cell r="B3637" t="str">
            <v>MDN2M1873</v>
          </cell>
          <cell r="C3637" t="str">
            <v>MDN2M3873</v>
          </cell>
          <cell r="D3637" t="str">
            <v>MDN2M7873</v>
          </cell>
          <cell r="E3637" t="str">
            <v>MDN2MN0873</v>
          </cell>
          <cell r="F3637" t="str">
            <v>SCECO</v>
          </cell>
          <cell r="G3637" t="str">
            <v>Dead</v>
          </cell>
          <cell r="H3637" t="str">
            <v>-</v>
          </cell>
          <cell r="I3637" t="str">
            <v>Latis</v>
          </cell>
          <cell r="J3637" t="str">
            <v>Less than 5 Sites</v>
          </cell>
          <cell r="K3637" t="str">
            <v>R3</v>
          </cell>
        </row>
        <row r="3638">
          <cell r="A3638" t="str">
            <v>DAM2014</v>
          </cell>
          <cell r="B3638" t="str">
            <v>DAM2M2014</v>
          </cell>
          <cell r="C3638" t="str">
            <v>DAM2M4014</v>
          </cell>
          <cell r="D3638" t="str">
            <v>DAM2M8014</v>
          </cell>
          <cell r="E3638"/>
          <cell r="F3638" t="str">
            <v>Generator-SG</v>
          </cell>
          <cell r="G3638" t="str">
            <v>Vandalized</v>
          </cell>
          <cell r="H3638" t="str">
            <v>No</v>
          </cell>
          <cell r="I3638" t="str">
            <v>Latis</v>
          </cell>
          <cell r="J3638" t="str">
            <v>Less than 5 Sites</v>
          </cell>
          <cell r="K3638" t="str">
            <v>R1</v>
          </cell>
        </row>
        <row r="3639">
          <cell r="A3639" t="str">
            <v>RIY0397</v>
          </cell>
          <cell r="B3639" t="str">
            <v>RIY2M1397</v>
          </cell>
          <cell r="C3639"/>
          <cell r="D3639" t="str">
            <v>RIY2M7397</v>
          </cell>
          <cell r="E3639" t="str">
            <v>RIY2MN0397</v>
          </cell>
          <cell r="F3639" t="str">
            <v>SCECO</v>
          </cell>
          <cell r="G3639" t="str">
            <v>In progress</v>
          </cell>
          <cell r="H3639" t="str">
            <v>NA</v>
          </cell>
          <cell r="I3639" t="str">
            <v>Latis</v>
          </cell>
          <cell r="J3639" t="str">
            <v>Less than 5 Sites</v>
          </cell>
          <cell r="K3639" t="str">
            <v>R2</v>
          </cell>
        </row>
        <row r="3640">
          <cell r="A3640" t="str">
            <v>QRY0607</v>
          </cell>
          <cell r="B3640" t="str">
            <v>QRY2M1607</v>
          </cell>
          <cell r="C3640" t="str">
            <v>QRY2M3607</v>
          </cell>
          <cell r="D3640"/>
          <cell r="E3640"/>
          <cell r="F3640" t="str">
            <v>Generator-SG</v>
          </cell>
          <cell r="G3640" t="str">
            <v>Dead</v>
          </cell>
          <cell r="H3640" t="str">
            <v>Yes</v>
          </cell>
          <cell r="I3640" t="str">
            <v>Latis</v>
          </cell>
          <cell r="J3640" t="str">
            <v>Less than 5 Sites</v>
          </cell>
          <cell r="K3640" t="str">
            <v>R1</v>
          </cell>
        </row>
        <row r="3641">
          <cell r="A3641" t="str">
            <v>RIY0427</v>
          </cell>
          <cell r="B3641" t="str">
            <v>RIY2M1427</v>
          </cell>
          <cell r="C3641"/>
          <cell r="D3641" t="str">
            <v>RIY2M7427</v>
          </cell>
          <cell r="E3641" t="str">
            <v>RIY2MN0427</v>
          </cell>
          <cell r="F3641" t="str">
            <v>SCECO</v>
          </cell>
          <cell r="G3641" t="str">
            <v>Good</v>
          </cell>
          <cell r="H3641" t="str">
            <v>NA</v>
          </cell>
          <cell r="I3641" t="str">
            <v>Latis</v>
          </cell>
          <cell r="J3641" t="str">
            <v>VIP&amp;SPL Monitor</v>
          </cell>
          <cell r="K3641" t="str">
            <v>R2</v>
          </cell>
        </row>
        <row r="3642">
          <cell r="A3642" t="str">
            <v>DAM2015</v>
          </cell>
          <cell r="B3642" t="str">
            <v>DAM2M2015</v>
          </cell>
          <cell r="C3642" t="str">
            <v>DAM2M4015</v>
          </cell>
          <cell r="D3642" t="str">
            <v>DAM2M8015</v>
          </cell>
          <cell r="E3642" t="str">
            <v>DAM2MN2015</v>
          </cell>
          <cell r="F3642" t="str">
            <v>SCECO</v>
          </cell>
          <cell r="G3642" t="str">
            <v>No BB Design+Vandalized+Vandalized</v>
          </cell>
          <cell r="H3642" t="str">
            <v>NA</v>
          </cell>
          <cell r="I3642" t="str">
            <v>Latis</v>
          </cell>
          <cell r="J3642" t="str">
            <v>Less than 5 Sites</v>
          </cell>
          <cell r="K3642" t="str">
            <v>R1</v>
          </cell>
        </row>
        <row r="3643">
          <cell r="A3643" t="str">
            <v>TBK2036</v>
          </cell>
          <cell r="B3643" t="str">
            <v>TBK2M2036</v>
          </cell>
          <cell r="C3643" t="str">
            <v>TBK2M4036</v>
          </cell>
          <cell r="D3643" t="str">
            <v>TBK2M8036</v>
          </cell>
          <cell r="E3643" t="str">
            <v>TBK2MN2036</v>
          </cell>
          <cell r="F3643" t="str">
            <v>SCECO</v>
          </cell>
          <cell r="G3643" t="str">
            <v>Dead</v>
          </cell>
          <cell r="H3643" t="str">
            <v>-</v>
          </cell>
          <cell r="I3643" t="str">
            <v>Latis</v>
          </cell>
          <cell r="J3643" t="str">
            <v>Less than 5 Sites</v>
          </cell>
          <cell r="K3643" t="str">
            <v>R3</v>
          </cell>
        </row>
        <row r="3644">
          <cell r="A3644" t="str">
            <v>QRY2130</v>
          </cell>
          <cell r="B3644" t="str">
            <v>QRY2M2130</v>
          </cell>
          <cell r="C3644" t="str">
            <v>QRY2M4130</v>
          </cell>
          <cell r="D3644" t="str">
            <v>QRY2M8130</v>
          </cell>
          <cell r="E3644" t="str">
            <v>QRY2MN2130</v>
          </cell>
          <cell r="F3644" t="str">
            <v>SCECO</v>
          </cell>
          <cell r="G3644" t="str">
            <v>Dead+In progress</v>
          </cell>
          <cell r="H3644" t="str">
            <v>NA</v>
          </cell>
          <cell r="I3644" t="str">
            <v>Latis</v>
          </cell>
          <cell r="J3644" t="str">
            <v>Less than 5 Sites</v>
          </cell>
          <cell r="K3644" t="str">
            <v>R1</v>
          </cell>
        </row>
        <row r="3645">
          <cell r="A3645" t="str">
            <v>RIY0355</v>
          </cell>
          <cell r="B3645" t="str">
            <v>RIY2M1355</v>
          </cell>
          <cell r="C3645"/>
          <cell r="D3645" t="str">
            <v>RIY2M7355</v>
          </cell>
          <cell r="E3645" t="str">
            <v>RIY2MN0355</v>
          </cell>
          <cell r="F3645" t="str">
            <v>SCECO</v>
          </cell>
          <cell r="G3645" t="str">
            <v>Vandalized</v>
          </cell>
          <cell r="H3645" t="str">
            <v>NA</v>
          </cell>
          <cell r="I3645" t="str">
            <v>Latis</v>
          </cell>
          <cell r="J3645" t="str">
            <v>Less than 5 Sites</v>
          </cell>
          <cell r="K3645" t="str">
            <v>R2</v>
          </cell>
        </row>
        <row r="3646">
          <cell r="A3646" t="str">
            <v>QRY2150</v>
          </cell>
          <cell r="B3646" t="str">
            <v>QRY2M2150</v>
          </cell>
          <cell r="C3646" t="str">
            <v>QRY2M4150</v>
          </cell>
          <cell r="D3646" t="str">
            <v>QRY2M8150</v>
          </cell>
          <cell r="E3646" t="str">
            <v>QRY2MN2150</v>
          </cell>
          <cell r="F3646" t="str">
            <v>SCECO</v>
          </cell>
          <cell r="G3646" t="str">
            <v>Dead</v>
          </cell>
          <cell r="H3646" t="str">
            <v>NA</v>
          </cell>
          <cell r="I3646" t="str">
            <v>Latis</v>
          </cell>
          <cell r="J3646" t="str">
            <v>Less than 5 Sites</v>
          </cell>
          <cell r="K3646" t="str">
            <v>R1</v>
          </cell>
        </row>
        <row r="3647">
          <cell r="A3647" t="str">
            <v>RIY0626</v>
          </cell>
          <cell r="B3647" t="str">
            <v>RIY2M1626</v>
          </cell>
          <cell r="C3647"/>
          <cell r="D3647" t="str">
            <v>RIY2M7626</v>
          </cell>
          <cell r="E3647" t="str">
            <v>RIY2MN0626</v>
          </cell>
          <cell r="F3647" t="str">
            <v>SCECO</v>
          </cell>
          <cell r="G3647" t="str">
            <v>In progress</v>
          </cell>
          <cell r="H3647" t="str">
            <v>NA</v>
          </cell>
          <cell r="I3647" t="str">
            <v>Latis</v>
          </cell>
          <cell r="J3647" t="str">
            <v>Less than 5 Sites</v>
          </cell>
          <cell r="K3647" t="str">
            <v>R2</v>
          </cell>
        </row>
        <row r="3648">
          <cell r="A3648" t="str">
            <v>DAM2050</v>
          </cell>
          <cell r="B3648" t="str">
            <v>DAM2M2050</v>
          </cell>
          <cell r="C3648" t="str">
            <v>DAM2M4050</v>
          </cell>
          <cell r="D3648" t="str">
            <v>DAM2M8050</v>
          </cell>
          <cell r="E3648" t="str">
            <v>DAM2MN2050</v>
          </cell>
          <cell r="F3648" t="str">
            <v>SCECO</v>
          </cell>
          <cell r="G3648" t="str">
            <v>Vandalized</v>
          </cell>
          <cell r="H3648" t="str">
            <v>NA</v>
          </cell>
          <cell r="I3648" t="str">
            <v>Latis</v>
          </cell>
          <cell r="J3648" t="str">
            <v>Less than 5 Sites</v>
          </cell>
          <cell r="K3648" t="str">
            <v>R1</v>
          </cell>
        </row>
        <row r="3649">
          <cell r="A3649" t="str">
            <v>MDN0875</v>
          </cell>
          <cell r="B3649" t="str">
            <v>MDN2M1875</v>
          </cell>
          <cell r="C3649" t="str">
            <v>MDN2M3875</v>
          </cell>
          <cell r="D3649" t="str">
            <v>MDN2M7875</v>
          </cell>
          <cell r="E3649" t="str">
            <v>MDN2MN0875</v>
          </cell>
          <cell r="F3649" t="str">
            <v>SCECO</v>
          </cell>
          <cell r="G3649" t="str">
            <v>Good</v>
          </cell>
          <cell r="H3649" t="str">
            <v>-</v>
          </cell>
          <cell r="I3649" t="str">
            <v>Latis</v>
          </cell>
          <cell r="J3649" t="str">
            <v>Less than 5 Sites</v>
          </cell>
          <cell r="K3649" t="str">
            <v>R3</v>
          </cell>
        </row>
        <row r="3650">
          <cell r="A3650" t="str">
            <v>QRY2309</v>
          </cell>
          <cell r="B3650" t="str">
            <v>QRY2M2309</v>
          </cell>
          <cell r="C3650" t="str">
            <v>QRY2M4309</v>
          </cell>
          <cell r="D3650" t="str">
            <v>QRY2M8309</v>
          </cell>
          <cell r="E3650" t="str">
            <v>QRY2MN2309</v>
          </cell>
          <cell r="F3650" t="str">
            <v>SCECO</v>
          </cell>
          <cell r="G3650" t="str">
            <v>Dead</v>
          </cell>
          <cell r="H3650" t="str">
            <v>NA</v>
          </cell>
          <cell r="I3650" t="str">
            <v>Latis</v>
          </cell>
          <cell r="J3650" t="str">
            <v>Less than 5 Sites</v>
          </cell>
          <cell r="K3650" t="str">
            <v>R1</v>
          </cell>
        </row>
        <row r="3651">
          <cell r="A3651" t="str">
            <v>RIY0627</v>
          </cell>
          <cell r="B3651" t="str">
            <v>RIY2M1627</v>
          </cell>
          <cell r="C3651"/>
          <cell r="D3651" t="str">
            <v>RIY2M7627</v>
          </cell>
          <cell r="E3651" t="str">
            <v>RIY2MN0627</v>
          </cell>
          <cell r="F3651" t="str">
            <v>SCECO</v>
          </cell>
          <cell r="G3651" t="str">
            <v>Dead</v>
          </cell>
          <cell r="H3651" t="str">
            <v>NA</v>
          </cell>
          <cell r="I3651" t="str">
            <v>Latis</v>
          </cell>
          <cell r="J3651" t="str">
            <v>Less than 5 Sites</v>
          </cell>
          <cell r="K3651" t="str">
            <v>R2</v>
          </cell>
        </row>
        <row r="3652">
          <cell r="A3652" t="str">
            <v>DAM2051</v>
          </cell>
          <cell r="B3652" t="str">
            <v>DAM2M2051</v>
          </cell>
          <cell r="C3652" t="str">
            <v>DAM2M4051</v>
          </cell>
          <cell r="D3652" t="str">
            <v>DAM2M8051</v>
          </cell>
          <cell r="E3652" t="str">
            <v>DAM2MN2051</v>
          </cell>
          <cell r="F3652" t="str">
            <v>SCECO</v>
          </cell>
          <cell r="G3652" t="str">
            <v>No BB Design+Vandalized</v>
          </cell>
          <cell r="H3652" t="str">
            <v>NA</v>
          </cell>
          <cell r="I3652" t="str">
            <v>Latis</v>
          </cell>
          <cell r="J3652" t="str">
            <v>Less than 5 Sites</v>
          </cell>
          <cell r="K3652" t="str">
            <v>R1</v>
          </cell>
        </row>
        <row r="3653">
          <cell r="A3653" t="str">
            <v>TBK2037</v>
          </cell>
          <cell r="B3653" t="str">
            <v>TBK2M2037</v>
          </cell>
          <cell r="C3653" t="str">
            <v>TBK2M4037</v>
          </cell>
          <cell r="D3653" t="str">
            <v>TBK2M8037</v>
          </cell>
          <cell r="E3653" t="str">
            <v>TBK2MN2037</v>
          </cell>
          <cell r="F3653" t="str">
            <v>SCECO</v>
          </cell>
          <cell r="G3653" t="str">
            <v>Dead</v>
          </cell>
          <cell r="H3653" t="str">
            <v>-</v>
          </cell>
          <cell r="I3653" t="str">
            <v>Latis</v>
          </cell>
          <cell r="J3653" t="str">
            <v>Less than 5 Sites</v>
          </cell>
          <cell r="K3653" t="str">
            <v>R3</v>
          </cell>
        </row>
        <row r="3654">
          <cell r="A3654" t="str">
            <v>QRY2438</v>
          </cell>
          <cell r="B3654" t="str">
            <v>QRY2M2438</v>
          </cell>
          <cell r="C3654" t="str">
            <v>QRY2M4438</v>
          </cell>
          <cell r="D3654" t="str">
            <v>QRY2M8438</v>
          </cell>
          <cell r="E3654" t="str">
            <v>QRY2MN2438</v>
          </cell>
          <cell r="F3654" t="str">
            <v>SCECO</v>
          </cell>
          <cell r="G3654" t="str">
            <v>Dead</v>
          </cell>
          <cell r="H3654" t="str">
            <v>NA</v>
          </cell>
          <cell r="I3654" t="str">
            <v>Latis</v>
          </cell>
          <cell r="J3654" t="str">
            <v>Hub site (More than 05 Sites)</v>
          </cell>
          <cell r="K3654" t="str">
            <v>R1</v>
          </cell>
        </row>
        <row r="3655">
          <cell r="A3655" t="str">
            <v>RIY0405</v>
          </cell>
          <cell r="B3655" t="str">
            <v>RIY2M1405</v>
          </cell>
          <cell r="C3655"/>
          <cell r="D3655" t="str">
            <v>RIY2M7405</v>
          </cell>
          <cell r="E3655" t="str">
            <v>RIY2MN0405</v>
          </cell>
          <cell r="F3655" t="str">
            <v>SCECO</v>
          </cell>
          <cell r="G3655" t="str">
            <v>Vandalized</v>
          </cell>
          <cell r="H3655" t="str">
            <v>NA</v>
          </cell>
          <cell r="I3655" t="str">
            <v>Latis</v>
          </cell>
          <cell r="J3655" t="str">
            <v>Less than 5 Sites</v>
          </cell>
          <cell r="K3655" t="str">
            <v>R2</v>
          </cell>
        </row>
        <row r="3656">
          <cell r="A3656" t="str">
            <v>DAM2057</v>
          </cell>
          <cell r="B3656" t="str">
            <v>DAM2M2057</v>
          </cell>
          <cell r="C3656" t="str">
            <v>DAM2M4057</v>
          </cell>
          <cell r="D3656" t="str">
            <v>DAM2M8057</v>
          </cell>
          <cell r="E3656" t="str">
            <v>DAM2MN2057</v>
          </cell>
          <cell r="F3656" t="str">
            <v>SCECO</v>
          </cell>
          <cell r="G3656" t="str">
            <v>Vandalized+Vandalized</v>
          </cell>
          <cell r="H3656" t="str">
            <v>NA</v>
          </cell>
          <cell r="I3656" t="str">
            <v>Latis</v>
          </cell>
          <cell r="J3656" t="str">
            <v>Less than 5 Sites</v>
          </cell>
          <cell r="K3656" t="str">
            <v>R1</v>
          </cell>
        </row>
        <row r="3657">
          <cell r="A3657" t="str">
            <v>MDN0876</v>
          </cell>
          <cell r="B3657" t="str">
            <v>MDN2M1876</v>
          </cell>
          <cell r="C3657" t="str">
            <v>MDN2M3876</v>
          </cell>
          <cell r="D3657" t="str">
            <v>MDN2M7876</v>
          </cell>
          <cell r="E3657" t="str">
            <v>MDN2MN0876</v>
          </cell>
          <cell r="F3657" t="str">
            <v>SCECO</v>
          </cell>
          <cell r="G3657" t="str">
            <v>Dead</v>
          </cell>
          <cell r="H3657" t="str">
            <v>-</v>
          </cell>
          <cell r="I3657" t="str">
            <v>Latis</v>
          </cell>
          <cell r="J3657" t="str">
            <v>Less than 5 Sites</v>
          </cell>
          <cell r="K3657" t="str">
            <v>R3</v>
          </cell>
        </row>
        <row r="3658">
          <cell r="A3658" t="str">
            <v>QRY2468</v>
          </cell>
          <cell r="B3658" t="str">
            <v>QRY2M2468</v>
          </cell>
          <cell r="C3658" t="str">
            <v>QRY2M4468</v>
          </cell>
          <cell r="D3658" t="str">
            <v>QRY2M8468</v>
          </cell>
          <cell r="E3658" t="str">
            <v>QRY2MN2468</v>
          </cell>
          <cell r="F3658" t="str">
            <v>SCECO</v>
          </cell>
          <cell r="G3658" t="str">
            <v>Dead</v>
          </cell>
          <cell r="H3658" t="str">
            <v>NA</v>
          </cell>
          <cell r="I3658" t="str">
            <v>Latis</v>
          </cell>
          <cell r="J3658" t="str">
            <v>Less than 5 Sites</v>
          </cell>
          <cell r="K3658" t="str">
            <v>R1</v>
          </cell>
        </row>
        <row r="3659">
          <cell r="A3659" t="str">
            <v>RIY0419</v>
          </cell>
          <cell r="B3659" t="str">
            <v>RIY2M1419</v>
          </cell>
          <cell r="C3659"/>
          <cell r="D3659" t="str">
            <v>RIY2M7419</v>
          </cell>
          <cell r="E3659" t="str">
            <v>RIY2MN0419</v>
          </cell>
          <cell r="F3659" t="str">
            <v>SCECO</v>
          </cell>
          <cell r="G3659" t="str">
            <v>Vandalized</v>
          </cell>
          <cell r="H3659" t="str">
            <v>NA</v>
          </cell>
          <cell r="I3659" t="str">
            <v>Latis</v>
          </cell>
          <cell r="J3659" t="str">
            <v>Less than 5 Sites</v>
          </cell>
          <cell r="K3659" t="str">
            <v>R2</v>
          </cell>
        </row>
        <row r="3660">
          <cell r="A3660" t="str">
            <v>QYMR0952</v>
          </cell>
          <cell r="B3660" t="str">
            <v>QYMR2M1952</v>
          </cell>
          <cell r="C3660" t="str">
            <v>QYMR2M3952</v>
          </cell>
          <cell r="D3660" t="str">
            <v>QYMR2M7952</v>
          </cell>
          <cell r="E3660"/>
          <cell r="F3660" t="str">
            <v>SCECO</v>
          </cell>
          <cell r="G3660" t="str">
            <v>Dead</v>
          </cell>
          <cell r="H3660" t="str">
            <v>NA</v>
          </cell>
          <cell r="I3660" t="str">
            <v>Latis</v>
          </cell>
          <cell r="J3660" t="str">
            <v>Less than 5 Sites</v>
          </cell>
          <cell r="K3660" t="str">
            <v>R1</v>
          </cell>
        </row>
        <row r="3661">
          <cell r="A3661" t="str">
            <v>TBK0610</v>
          </cell>
          <cell r="B3661" t="str">
            <v>TBK2M1610</v>
          </cell>
          <cell r="C3661" t="str">
            <v>TBK2M3610</v>
          </cell>
          <cell r="D3661" t="str">
            <v>TBK2M7610</v>
          </cell>
          <cell r="E3661" t="str">
            <v>TBK2MN0610</v>
          </cell>
          <cell r="F3661" t="str">
            <v>SCECO</v>
          </cell>
          <cell r="G3661" t="str">
            <v>Dead</v>
          </cell>
          <cell r="H3661" t="str">
            <v>-</v>
          </cell>
          <cell r="I3661" t="str">
            <v>Latis</v>
          </cell>
          <cell r="J3661" t="str">
            <v>Less than 5 Sites</v>
          </cell>
          <cell r="K3661" t="str">
            <v>R3</v>
          </cell>
        </row>
        <row r="3662">
          <cell r="A3662" t="str">
            <v>DAM2061</v>
          </cell>
          <cell r="B3662" t="str">
            <v>DAM2M2061</v>
          </cell>
          <cell r="C3662" t="str">
            <v>DAM2M4061</v>
          </cell>
          <cell r="D3662" t="str">
            <v>DAM2M8061</v>
          </cell>
          <cell r="E3662" t="str">
            <v>DAM2MN2061</v>
          </cell>
          <cell r="F3662" t="str">
            <v>SCECO+STB</v>
          </cell>
          <cell r="G3662" t="str">
            <v>Weak</v>
          </cell>
          <cell r="H3662" t="str">
            <v>Yes</v>
          </cell>
          <cell r="I3662" t="str">
            <v>Latis</v>
          </cell>
          <cell r="J3662" t="str">
            <v>Less than 5 Sites</v>
          </cell>
          <cell r="K3662" t="str">
            <v>R1</v>
          </cell>
        </row>
        <row r="3663">
          <cell r="A3663" t="str">
            <v>RIY0390</v>
          </cell>
          <cell r="B3663" t="str">
            <v>RIY2C1390</v>
          </cell>
          <cell r="C3663"/>
          <cell r="D3663" t="str">
            <v>RIY2C7390</v>
          </cell>
          <cell r="E3663" t="str">
            <v>RIY2CN0390</v>
          </cell>
          <cell r="F3663" t="str">
            <v>SCECO</v>
          </cell>
          <cell r="G3663" t="str">
            <v>Good</v>
          </cell>
          <cell r="H3663" t="str">
            <v>NA</v>
          </cell>
          <cell r="I3663" t="str">
            <v>Latis</v>
          </cell>
          <cell r="J3663" t="str">
            <v>Very Big Hub site (More Than 20 Site)</v>
          </cell>
          <cell r="K3663" t="str">
            <v>R2</v>
          </cell>
        </row>
        <row r="3664">
          <cell r="A3664" t="str">
            <v>RAF0095</v>
          </cell>
          <cell r="B3664" t="str">
            <v>RAF2M1095</v>
          </cell>
          <cell r="C3664" t="str">
            <v>RAF2M3095</v>
          </cell>
          <cell r="D3664" t="str">
            <v>RAF2M7095</v>
          </cell>
          <cell r="E3664" t="str">
            <v>RAF2MN0095</v>
          </cell>
          <cell r="F3664" t="str">
            <v>SCECO</v>
          </cell>
          <cell r="G3664" t="str">
            <v>Dead</v>
          </cell>
          <cell r="H3664" t="str">
            <v>NA</v>
          </cell>
          <cell r="I3664" t="str">
            <v>Latis</v>
          </cell>
          <cell r="J3664" t="str">
            <v>Less than 5 Sites</v>
          </cell>
          <cell r="K3664" t="str">
            <v>R1</v>
          </cell>
        </row>
        <row r="3665">
          <cell r="A3665" t="str">
            <v>RIY0437</v>
          </cell>
          <cell r="B3665" t="str">
            <v>RIY2M1437</v>
          </cell>
          <cell r="C3665"/>
          <cell r="D3665" t="str">
            <v>RIY2M7437</v>
          </cell>
          <cell r="E3665" t="str">
            <v>RIY2MN0437</v>
          </cell>
          <cell r="F3665" t="str">
            <v>SCECO</v>
          </cell>
          <cell r="G3665" t="str">
            <v>Dead</v>
          </cell>
          <cell r="H3665" t="str">
            <v>NA</v>
          </cell>
          <cell r="I3665" t="str">
            <v>Latis</v>
          </cell>
          <cell r="J3665" t="str">
            <v>Less than 5 Sites</v>
          </cell>
          <cell r="K3665" t="str">
            <v>R2</v>
          </cell>
        </row>
        <row r="3666">
          <cell r="A3666" t="str">
            <v>DAM2062</v>
          </cell>
          <cell r="B3666" t="str">
            <v>DAM2M2062</v>
          </cell>
          <cell r="C3666" t="str">
            <v>DAM2M4062</v>
          </cell>
          <cell r="D3666" t="str">
            <v>DAM2M8062</v>
          </cell>
          <cell r="E3666" t="str">
            <v>DAM2MN2062</v>
          </cell>
          <cell r="F3666" t="str">
            <v>SCECO</v>
          </cell>
          <cell r="G3666" t="str">
            <v>Good</v>
          </cell>
          <cell r="H3666" t="str">
            <v>NA</v>
          </cell>
          <cell r="I3666" t="str">
            <v>Latis</v>
          </cell>
          <cell r="J3666" t="str">
            <v>Hub site (More than 05 Sites)</v>
          </cell>
          <cell r="K3666" t="str">
            <v>R1</v>
          </cell>
        </row>
        <row r="3667">
          <cell r="A3667" t="str">
            <v>MDN2043</v>
          </cell>
          <cell r="B3667" t="str">
            <v>MDN2M2043</v>
          </cell>
          <cell r="C3667" t="str">
            <v>MDN2M4043</v>
          </cell>
          <cell r="D3667" t="str">
            <v>MDN2M8043</v>
          </cell>
          <cell r="E3667" t="str">
            <v>MDN2MN2043</v>
          </cell>
          <cell r="F3667" t="str">
            <v>SCECO</v>
          </cell>
          <cell r="G3667" t="str">
            <v>Good</v>
          </cell>
          <cell r="H3667" t="str">
            <v>-</v>
          </cell>
          <cell r="I3667" t="str">
            <v>Latis</v>
          </cell>
          <cell r="J3667" t="str">
            <v>Less than 5 Sites</v>
          </cell>
          <cell r="K3667" t="str">
            <v>R3</v>
          </cell>
        </row>
        <row r="3668">
          <cell r="A3668" t="str">
            <v>RAF0505</v>
          </cell>
          <cell r="B3668" t="str">
            <v>RAF2M1505</v>
          </cell>
          <cell r="C3668" t="str">
            <v>RAF2M3505</v>
          </cell>
          <cell r="D3668"/>
          <cell r="E3668"/>
          <cell r="F3668" t="str">
            <v>Generator-DG</v>
          </cell>
          <cell r="G3668" t="str">
            <v>Dead</v>
          </cell>
          <cell r="H3668" t="str">
            <v>No</v>
          </cell>
          <cell r="I3668" t="str">
            <v>Latis</v>
          </cell>
          <cell r="J3668" t="str">
            <v>Less than 5 Sites</v>
          </cell>
          <cell r="K3668" t="str">
            <v>R1</v>
          </cell>
        </row>
        <row r="3669">
          <cell r="A3669" t="str">
            <v>RIY0432</v>
          </cell>
          <cell r="B3669" t="str">
            <v>RIY2C1432</v>
          </cell>
          <cell r="C3669"/>
          <cell r="D3669" t="str">
            <v>RIY2M7432</v>
          </cell>
          <cell r="E3669" t="str">
            <v>RIY2MN0432</v>
          </cell>
          <cell r="F3669" t="str">
            <v>SCECO</v>
          </cell>
          <cell r="G3669" t="str">
            <v>Vandalized</v>
          </cell>
          <cell r="H3669" t="str">
            <v>NA</v>
          </cell>
          <cell r="I3669" t="str">
            <v>Latis</v>
          </cell>
          <cell r="J3669" t="str">
            <v>Less than 5 Sites</v>
          </cell>
          <cell r="K3669" t="str">
            <v>R2</v>
          </cell>
        </row>
        <row r="3670">
          <cell r="A3670" t="str">
            <v>DAM2063</v>
          </cell>
          <cell r="B3670" t="str">
            <v>DAM2M2063</v>
          </cell>
          <cell r="C3670" t="str">
            <v>DAM2M4063</v>
          </cell>
          <cell r="D3670" t="str">
            <v>DAM2M8063</v>
          </cell>
          <cell r="E3670" t="str">
            <v>DAM2MN2063</v>
          </cell>
          <cell r="F3670" t="str">
            <v>Generator-SG</v>
          </cell>
          <cell r="G3670" t="str">
            <v>Vandalized</v>
          </cell>
          <cell r="H3670" t="str">
            <v>No</v>
          </cell>
          <cell r="I3670" t="str">
            <v>Latis</v>
          </cell>
          <cell r="J3670" t="str">
            <v>VIP&amp;SPL Monitor</v>
          </cell>
          <cell r="K3670" t="str">
            <v>R1</v>
          </cell>
        </row>
        <row r="3671">
          <cell r="A3671" t="str">
            <v>RIY0056</v>
          </cell>
          <cell r="B3671" t="str">
            <v>RIY2M1056</v>
          </cell>
          <cell r="C3671"/>
          <cell r="D3671" t="str">
            <v>RIY2M7056</v>
          </cell>
          <cell r="E3671" t="str">
            <v>RIY2MN0056</v>
          </cell>
          <cell r="F3671" t="str">
            <v>SCECO</v>
          </cell>
          <cell r="G3671" t="str">
            <v>Weak</v>
          </cell>
          <cell r="H3671" t="str">
            <v>NA</v>
          </cell>
          <cell r="I3671" t="str">
            <v>Latis</v>
          </cell>
          <cell r="J3671" t="str">
            <v>Less than 5 Sites</v>
          </cell>
          <cell r="K3671" t="str">
            <v>R2</v>
          </cell>
        </row>
        <row r="3672">
          <cell r="A3672" t="str">
            <v>RAF0506</v>
          </cell>
          <cell r="B3672" t="str">
            <v>RAF2M1506</v>
          </cell>
          <cell r="C3672" t="str">
            <v>RAF2M3506</v>
          </cell>
          <cell r="D3672"/>
          <cell r="E3672"/>
          <cell r="F3672" t="str">
            <v>Generator-SG</v>
          </cell>
          <cell r="G3672" t="str">
            <v>Dead</v>
          </cell>
          <cell r="H3672" t="str">
            <v>No</v>
          </cell>
          <cell r="I3672" t="str">
            <v>Latis</v>
          </cell>
          <cell r="J3672" t="str">
            <v>Less than 5 Sites</v>
          </cell>
          <cell r="K3672" t="str">
            <v>R1</v>
          </cell>
        </row>
        <row r="3673">
          <cell r="A3673" t="str">
            <v>RIY0433</v>
          </cell>
          <cell r="B3673" t="str">
            <v>RIY2M1433</v>
          </cell>
          <cell r="C3673"/>
          <cell r="D3673" t="str">
            <v>RIY2M7433</v>
          </cell>
          <cell r="E3673" t="str">
            <v>RIY2MN0433</v>
          </cell>
          <cell r="F3673" t="str">
            <v>SCECO</v>
          </cell>
          <cell r="G3673" t="str">
            <v>Dead</v>
          </cell>
          <cell r="H3673" t="str">
            <v>NA</v>
          </cell>
          <cell r="I3673" t="str">
            <v>Latis</v>
          </cell>
          <cell r="J3673" t="str">
            <v>Less than 5 Sites</v>
          </cell>
          <cell r="K3673" t="str">
            <v>R2</v>
          </cell>
        </row>
        <row r="3674">
          <cell r="A3674" t="str">
            <v>JED0488</v>
          </cell>
          <cell r="B3674" t="str">
            <v>JED0488</v>
          </cell>
          <cell r="C3674"/>
          <cell r="D3674" t="str">
            <v>JED1M7488</v>
          </cell>
          <cell r="E3674" t="str">
            <v>JED1MNC0488</v>
          </cell>
          <cell r="F3674" t="str">
            <v>SCECO</v>
          </cell>
          <cell r="G3674" t="str">
            <v>Dead+Dead</v>
          </cell>
          <cell r="H3674" t="str">
            <v>NA</v>
          </cell>
          <cell r="I3674" t="str">
            <v>Latis</v>
          </cell>
          <cell r="J3674" t="str">
            <v>Less than 5 Sites</v>
          </cell>
          <cell r="K3674" t="str">
            <v>R4</v>
          </cell>
        </row>
        <row r="3675">
          <cell r="A3675" t="str">
            <v>TBK0625</v>
          </cell>
          <cell r="B3675" t="str">
            <v>TBK2M1625</v>
          </cell>
          <cell r="C3675" t="str">
            <v>TBK2M3625</v>
          </cell>
          <cell r="D3675" t="str">
            <v>TBK2M7625</v>
          </cell>
          <cell r="E3675" t="str">
            <v>TBK2MN0625</v>
          </cell>
          <cell r="F3675" t="str">
            <v>SCECO</v>
          </cell>
          <cell r="G3675" t="str">
            <v>Dead</v>
          </cell>
          <cell r="H3675" t="str">
            <v>-</v>
          </cell>
          <cell r="I3675" t="str">
            <v>Latis</v>
          </cell>
          <cell r="J3675" t="str">
            <v>Less than 5 Sites</v>
          </cell>
          <cell r="K3675" t="str">
            <v>R3</v>
          </cell>
        </row>
        <row r="3676">
          <cell r="A3676" t="str">
            <v>RAF0509</v>
          </cell>
          <cell r="B3676" t="str">
            <v>RAF2M1509</v>
          </cell>
          <cell r="C3676" t="str">
            <v>RAF2M3509</v>
          </cell>
          <cell r="D3676" t="str">
            <v>RAF2M7509</v>
          </cell>
          <cell r="E3676"/>
          <cell r="F3676" t="str">
            <v>Generator-SG</v>
          </cell>
          <cell r="G3676" t="str">
            <v>Dead</v>
          </cell>
          <cell r="H3676" t="str">
            <v>Yes</v>
          </cell>
          <cell r="I3676" t="str">
            <v>Latis</v>
          </cell>
          <cell r="J3676" t="str">
            <v>Less than 5 Sites</v>
          </cell>
          <cell r="K3676" t="str">
            <v>R1</v>
          </cell>
        </row>
        <row r="3677">
          <cell r="A3677" t="str">
            <v>DAM2066</v>
          </cell>
          <cell r="B3677" t="str">
            <v>DAM2M2066</v>
          </cell>
          <cell r="C3677" t="str">
            <v>DAM2M4066</v>
          </cell>
          <cell r="D3677" t="str">
            <v>DAM2M8066</v>
          </cell>
          <cell r="E3677" t="str">
            <v>DAM2MN2066</v>
          </cell>
          <cell r="F3677" t="str">
            <v>SCECO</v>
          </cell>
          <cell r="G3677" t="str">
            <v>Good</v>
          </cell>
          <cell r="H3677" t="str">
            <v>NA</v>
          </cell>
          <cell r="I3677" t="str">
            <v>Latis</v>
          </cell>
          <cell r="J3677" t="str">
            <v>Less than 5 Sites</v>
          </cell>
          <cell r="K3677" t="str">
            <v>R1</v>
          </cell>
        </row>
        <row r="3678">
          <cell r="A3678" t="str">
            <v>RIY0208</v>
          </cell>
          <cell r="B3678" t="str">
            <v>RIY2M1208</v>
          </cell>
          <cell r="C3678"/>
          <cell r="D3678" t="str">
            <v>RIY2M7208</v>
          </cell>
          <cell r="E3678" t="str">
            <v>RIY2MN0208</v>
          </cell>
          <cell r="F3678" t="str">
            <v>SCECO</v>
          </cell>
          <cell r="G3678" t="str">
            <v>Good</v>
          </cell>
          <cell r="H3678" t="str">
            <v>NA</v>
          </cell>
          <cell r="I3678" t="str">
            <v>Latis</v>
          </cell>
          <cell r="J3678" t="str">
            <v>Hub site (More than 05 Sites)</v>
          </cell>
          <cell r="K3678" t="str">
            <v>R2</v>
          </cell>
        </row>
        <row r="3679">
          <cell r="A3679" t="str">
            <v>RAF0511</v>
          </cell>
          <cell r="B3679" t="str">
            <v>RAF2M1511</v>
          </cell>
          <cell r="C3679" t="str">
            <v>RAF2M3511</v>
          </cell>
          <cell r="D3679"/>
          <cell r="E3679"/>
          <cell r="F3679" t="str">
            <v>SCECO</v>
          </cell>
          <cell r="G3679" t="str">
            <v>Dead</v>
          </cell>
          <cell r="H3679" t="str">
            <v>NA</v>
          </cell>
          <cell r="I3679" t="str">
            <v>Latis</v>
          </cell>
          <cell r="J3679" t="str">
            <v>Less than 5 Sites</v>
          </cell>
          <cell r="K3679" t="str">
            <v>R1</v>
          </cell>
        </row>
        <row r="3680">
          <cell r="A3680" t="str">
            <v>RIY2206</v>
          </cell>
          <cell r="B3680" t="str">
            <v>RIY2M2206</v>
          </cell>
          <cell r="C3680"/>
          <cell r="D3680" t="str">
            <v>RIY2M8206</v>
          </cell>
          <cell r="E3680" t="str">
            <v>RIY2MN2206</v>
          </cell>
          <cell r="F3680" t="str">
            <v>SCECO</v>
          </cell>
          <cell r="G3680" t="str">
            <v>Weak+In progress</v>
          </cell>
          <cell r="H3680" t="str">
            <v>NA</v>
          </cell>
          <cell r="I3680" t="str">
            <v>Latis</v>
          </cell>
          <cell r="J3680" t="str">
            <v>Less than 5 Sites</v>
          </cell>
          <cell r="K3680" t="str">
            <v>R2</v>
          </cell>
        </row>
        <row r="3681">
          <cell r="A3681" t="str">
            <v>DAM2067</v>
          </cell>
          <cell r="B3681" t="str">
            <v>DAM2M2067</v>
          </cell>
          <cell r="C3681" t="str">
            <v>DAM2M4067</v>
          </cell>
          <cell r="D3681" t="str">
            <v>DAM2M8067</v>
          </cell>
          <cell r="E3681" t="str">
            <v>DAM2MN2067</v>
          </cell>
          <cell r="F3681" t="str">
            <v>SCECO</v>
          </cell>
          <cell r="G3681" t="str">
            <v>&lt;No BB&gt;</v>
          </cell>
          <cell r="H3681" t="str">
            <v>NA</v>
          </cell>
          <cell r="I3681" t="str">
            <v>Latis</v>
          </cell>
          <cell r="J3681" t="str">
            <v>Less than 5 Sites</v>
          </cell>
          <cell r="K3681" t="str">
            <v>R1</v>
          </cell>
        </row>
        <row r="3682">
          <cell r="A3682" t="str">
            <v>MDN2056</v>
          </cell>
          <cell r="B3682" t="str">
            <v>MDN2C2056</v>
          </cell>
          <cell r="C3682" t="str">
            <v>MDN2M4056</v>
          </cell>
          <cell r="D3682" t="str">
            <v>MDN2C8056</v>
          </cell>
          <cell r="E3682"/>
          <cell r="F3682" t="str">
            <v>Generator-SG</v>
          </cell>
          <cell r="G3682" t="str">
            <v>Weak</v>
          </cell>
          <cell r="H3682" t="str">
            <v xml:space="preserve">Yes </v>
          </cell>
          <cell r="I3682" t="str">
            <v>Latis</v>
          </cell>
          <cell r="J3682" t="str">
            <v>Less than 5 Sites</v>
          </cell>
          <cell r="K3682" t="str">
            <v>R3</v>
          </cell>
        </row>
        <row r="3683">
          <cell r="A3683" t="str">
            <v>RFH0001</v>
          </cell>
          <cell r="B3683"/>
          <cell r="C3683"/>
          <cell r="D3683" t="str">
            <v>RFH2M7001</v>
          </cell>
          <cell r="E3683"/>
          <cell r="F3683" t="str">
            <v>SCECO</v>
          </cell>
          <cell r="G3683" t="str">
            <v>Dead</v>
          </cell>
          <cell r="H3683" t="str">
            <v>NA</v>
          </cell>
          <cell r="I3683" t="str">
            <v>Latis</v>
          </cell>
          <cell r="J3683" t="str">
            <v>Less than 5 Sites</v>
          </cell>
          <cell r="K3683" t="str">
            <v>R1</v>
          </cell>
        </row>
        <row r="3684">
          <cell r="A3684" t="str">
            <v>RIY2258</v>
          </cell>
          <cell r="B3684" t="str">
            <v>RIY2M2258</v>
          </cell>
          <cell r="C3684"/>
          <cell r="D3684" t="str">
            <v>RIY2M8258</v>
          </cell>
          <cell r="E3684" t="str">
            <v>RIY2MN2258</v>
          </cell>
          <cell r="F3684" t="str">
            <v>SCECO</v>
          </cell>
          <cell r="G3684" t="str">
            <v>Dead</v>
          </cell>
          <cell r="H3684" t="str">
            <v>NA</v>
          </cell>
          <cell r="I3684" t="str">
            <v>Latis</v>
          </cell>
          <cell r="J3684" t="str">
            <v>Less than 5 Sites</v>
          </cell>
          <cell r="K3684" t="str">
            <v>R2</v>
          </cell>
        </row>
        <row r="3685">
          <cell r="A3685" t="str">
            <v>DAM2068</v>
          </cell>
          <cell r="B3685" t="str">
            <v>DAM2M2068</v>
          </cell>
          <cell r="C3685" t="str">
            <v>DAM2M4068</v>
          </cell>
          <cell r="D3685" t="str">
            <v>DAM2M8068</v>
          </cell>
          <cell r="E3685" t="str">
            <v>DAM2MN2068</v>
          </cell>
          <cell r="F3685" t="str">
            <v>SCECO</v>
          </cell>
          <cell r="G3685" t="str">
            <v>Vandalized</v>
          </cell>
          <cell r="H3685" t="str">
            <v>NA</v>
          </cell>
          <cell r="I3685" t="str">
            <v>Latis</v>
          </cell>
          <cell r="J3685" t="str">
            <v>Less than 5 Sites</v>
          </cell>
          <cell r="K3685" t="str">
            <v>R1</v>
          </cell>
        </row>
        <row r="3686">
          <cell r="A3686" t="str">
            <v>RIY0221</v>
          </cell>
          <cell r="B3686" t="str">
            <v>RIY2M1221</v>
          </cell>
          <cell r="C3686"/>
          <cell r="D3686" t="str">
            <v>RIY2M7221</v>
          </cell>
          <cell r="E3686" t="str">
            <v>RIY2MN0221</v>
          </cell>
          <cell r="F3686" t="str">
            <v>SCECO</v>
          </cell>
          <cell r="G3686" t="str">
            <v>Good</v>
          </cell>
          <cell r="H3686" t="str">
            <v>NA</v>
          </cell>
          <cell r="I3686" t="str">
            <v>Latis</v>
          </cell>
          <cell r="J3686" t="str">
            <v>Less than 5 Sites</v>
          </cell>
          <cell r="K3686" t="str">
            <v>R2</v>
          </cell>
        </row>
        <row r="3687">
          <cell r="A3687" t="str">
            <v>RSK0970</v>
          </cell>
          <cell r="B3687" t="str">
            <v>RSK2M1970</v>
          </cell>
          <cell r="C3687" t="str">
            <v>RSK2M3970</v>
          </cell>
          <cell r="D3687" t="str">
            <v>RSK2M7970</v>
          </cell>
          <cell r="E3687"/>
          <cell r="F3687" t="str">
            <v>Generator-SG</v>
          </cell>
          <cell r="G3687" t="str">
            <v>Dead</v>
          </cell>
          <cell r="H3687" t="str">
            <v>Yes</v>
          </cell>
          <cell r="I3687" t="str">
            <v>Latis</v>
          </cell>
          <cell r="J3687" t="str">
            <v>Hub site (More than 05 Sites)</v>
          </cell>
          <cell r="K3687" t="str">
            <v>R1</v>
          </cell>
        </row>
        <row r="3688">
          <cell r="A3688" t="str">
            <v>RIY2431</v>
          </cell>
          <cell r="B3688" t="str">
            <v>RIY2M2431</v>
          </cell>
          <cell r="C3688"/>
          <cell r="D3688" t="str">
            <v>RIY2M8431</v>
          </cell>
          <cell r="E3688" t="str">
            <v>RIY2MN2431</v>
          </cell>
          <cell r="F3688" t="str">
            <v>SCECO</v>
          </cell>
          <cell r="G3688" t="str">
            <v>Good</v>
          </cell>
          <cell r="H3688" t="str">
            <v>NA</v>
          </cell>
          <cell r="I3688" t="str">
            <v>Latis</v>
          </cell>
          <cell r="J3688" t="str">
            <v>Less than 5 Sites</v>
          </cell>
          <cell r="K3688" t="str">
            <v>R2</v>
          </cell>
        </row>
        <row r="3689">
          <cell r="A3689" t="str">
            <v>DAM2069</v>
          </cell>
          <cell r="B3689" t="str">
            <v>DAM2M2069</v>
          </cell>
          <cell r="C3689" t="str">
            <v>DAM2M4069</v>
          </cell>
          <cell r="D3689" t="str">
            <v>DAM2M8069</v>
          </cell>
          <cell r="E3689" t="str">
            <v>DAM2MN2069</v>
          </cell>
          <cell r="F3689" t="str">
            <v>SCECO</v>
          </cell>
          <cell r="G3689" t="str">
            <v>Weak</v>
          </cell>
          <cell r="H3689" t="str">
            <v>NA</v>
          </cell>
          <cell r="I3689" t="str">
            <v>Latis</v>
          </cell>
          <cell r="J3689" t="str">
            <v>Hub site (More than 05 Sites)</v>
          </cell>
          <cell r="K3689" t="str">
            <v>R1</v>
          </cell>
        </row>
        <row r="3690">
          <cell r="A3690" t="str">
            <v>TBK0627</v>
          </cell>
          <cell r="B3690" t="str">
            <v>TBK2M1627</v>
          </cell>
          <cell r="C3690" t="str">
            <v>TBK2M3627</v>
          </cell>
          <cell r="D3690" t="str">
            <v>TBK2M7627</v>
          </cell>
          <cell r="E3690" t="str">
            <v>TBK2MN0627</v>
          </cell>
          <cell r="F3690" t="str">
            <v>SCECO</v>
          </cell>
          <cell r="G3690" t="str">
            <v xml:space="preserve">Weak </v>
          </cell>
          <cell r="H3690" t="str">
            <v>-</v>
          </cell>
          <cell r="I3690" t="str">
            <v>Latis</v>
          </cell>
          <cell r="J3690" t="str">
            <v>Less than 5 Sites</v>
          </cell>
          <cell r="K3690" t="str">
            <v>R3</v>
          </cell>
        </row>
        <row r="3691">
          <cell r="A3691" t="str">
            <v>RSK0990</v>
          </cell>
          <cell r="B3691" t="str">
            <v>RSK2M1990</v>
          </cell>
          <cell r="C3691" t="str">
            <v>RSK2M3990</v>
          </cell>
          <cell r="D3691" t="str">
            <v>RSK2M7990</v>
          </cell>
          <cell r="E3691"/>
          <cell r="F3691" t="str">
            <v>SCECO</v>
          </cell>
          <cell r="G3691" t="str">
            <v>Dead</v>
          </cell>
          <cell r="H3691" t="str">
            <v>NA</v>
          </cell>
          <cell r="I3691" t="str">
            <v>Latis</v>
          </cell>
          <cell r="J3691" t="str">
            <v>Hub site (More than 05 Sites)</v>
          </cell>
          <cell r="K3691" t="str">
            <v>R1</v>
          </cell>
        </row>
        <row r="3692">
          <cell r="A3692" t="str">
            <v>RIY2371</v>
          </cell>
          <cell r="B3692" t="str">
            <v>RIY2M2371</v>
          </cell>
          <cell r="C3692"/>
          <cell r="D3692" t="str">
            <v>RIY2M8371</v>
          </cell>
          <cell r="E3692" t="str">
            <v>RIY2MN2371</v>
          </cell>
          <cell r="F3692" t="str">
            <v>SCECO</v>
          </cell>
          <cell r="G3692" t="str">
            <v>Good</v>
          </cell>
          <cell r="H3692" t="str">
            <v>NA</v>
          </cell>
          <cell r="I3692" t="str">
            <v>Latis</v>
          </cell>
          <cell r="J3692" t="str">
            <v>VIP&amp;SPL Monitor</v>
          </cell>
          <cell r="K3692" t="str">
            <v>R2</v>
          </cell>
        </row>
        <row r="3693">
          <cell r="A3693" t="str">
            <v>DAM2071</v>
          </cell>
          <cell r="B3693" t="str">
            <v>DAM2M2071</v>
          </cell>
          <cell r="C3693" t="str">
            <v>DAM2M4071</v>
          </cell>
          <cell r="D3693" t="str">
            <v>DAM2M8071</v>
          </cell>
          <cell r="E3693" t="str">
            <v>DAM2MN2071</v>
          </cell>
          <cell r="F3693" t="str">
            <v>SCECO</v>
          </cell>
          <cell r="G3693" t="str">
            <v>Vandalized</v>
          </cell>
          <cell r="H3693" t="str">
            <v>NA</v>
          </cell>
          <cell r="I3693" t="str">
            <v>Latis</v>
          </cell>
          <cell r="J3693" t="str">
            <v>Less than 5 Sites</v>
          </cell>
          <cell r="K3693" t="str">
            <v>R1</v>
          </cell>
        </row>
        <row r="3694">
          <cell r="A3694" t="str">
            <v>RIY0225</v>
          </cell>
          <cell r="B3694" t="str">
            <v>RIY2M1225</v>
          </cell>
          <cell r="C3694"/>
          <cell r="D3694" t="str">
            <v>RIY2M7225</v>
          </cell>
          <cell r="E3694" t="str">
            <v>RIY2MN0225</v>
          </cell>
          <cell r="F3694" t="str">
            <v>SCECO</v>
          </cell>
          <cell r="G3694" t="str">
            <v>Dead</v>
          </cell>
          <cell r="H3694" t="str">
            <v>NA</v>
          </cell>
          <cell r="I3694" t="str">
            <v>Latis</v>
          </cell>
          <cell r="J3694" t="str">
            <v>Less than 5 Sites</v>
          </cell>
          <cell r="K3694" t="str">
            <v>R2</v>
          </cell>
        </row>
        <row r="3695">
          <cell r="A3695" t="str">
            <v>RSK2234</v>
          </cell>
          <cell r="B3695" t="str">
            <v>RSK2M2234</v>
          </cell>
          <cell r="C3695" t="str">
            <v>RSK2M4234</v>
          </cell>
          <cell r="D3695" t="str">
            <v>RSK2M8234</v>
          </cell>
          <cell r="E3695"/>
          <cell r="F3695" t="str">
            <v>Generator-SG</v>
          </cell>
          <cell r="G3695" t="str">
            <v>Dead</v>
          </cell>
          <cell r="H3695" t="str">
            <v>No</v>
          </cell>
          <cell r="I3695" t="str">
            <v>Latis</v>
          </cell>
          <cell r="J3695" t="str">
            <v>Less than 5 Sites</v>
          </cell>
          <cell r="K3695" t="str">
            <v>R1</v>
          </cell>
        </row>
        <row r="3696">
          <cell r="A3696" t="str">
            <v>RIY2377</v>
          </cell>
          <cell r="B3696" t="str">
            <v>RIY2M2377</v>
          </cell>
          <cell r="C3696"/>
          <cell r="D3696" t="str">
            <v>RIY2M8377</v>
          </cell>
          <cell r="E3696" t="str">
            <v>RIY2MN2377</v>
          </cell>
          <cell r="F3696" t="str">
            <v>SCECO</v>
          </cell>
          <cell r="G3696" t="str">
            <v>Good</v>
          </cell>
          <cell r="H3696" t="str">
            <v>NA</v>
          </cell>
          <cell r="I3696" t="str">
            <v>Latis</v>
          </cell>
          <cell r="J3696" t="str">
            <v>Less than 5 Sites</v>
          </cell>
          <cell r="K3696" t="str">
            <v>R2</v>
          </cell>
        </row>
        <row r="3697">
          <cell r="A3697" t="str">
            <v>DAM2077</v>
          </cell>
          <cell r="B3697" t="str">
            <v>DAM2M2077</v>
          </cell>
          <cell r="C3697" t="str">
            <v>DAM2M4077</v>
          </cell>
          <cell r="D3697" t="str">
            <v>DAM2M8077</v>
          </cell>
          <cell r="E3697" t="str">
            <v>DAM2MN2077</v>
          </cell>
          <cell r="F3697" t="str">
            <v>SCECO</v>
          </cell>
          <cell r="G3697" t="str">
            <v>Weak</v>
          </cell>
          <cell r="H3697" t="str">
            <v>NA</v>
          </cell>
          <cell r="I3697" t="str">
            <v>Latis</v>
          </cell>
          <cell r="J3697" t="str">
            <v>Hub Site (More than 10 Sites)</v>
          </cell>
          <cell r="K3697" t="str">
            <v>R1</v>
          </cell>
        </row>
        <row r="3698">
          <cell r="A3698" t="str">
            <v>RST0089</v>
          </cell>
          <cell r="B3698" t="str">
            <v>RST2M1089</v>
          </cell>
          <cell r="C3698" t="str">
            <v>RST2M3089</v>
          </cell>
          <cell r="D3698" t="str">
            <v>RST2M7089</v>
          </cell>
          <cell r="E3698" t="str">
            <v>RST2MN0089</v>
          </cell>
          <cell r="F3698" t="str">
            <v>SCECO</v>
          </cell>
          <cell r="G3698" t="str">
            <v>Dead</v>
          </cell>
          <cell r="H3698" t="str">
            <v>NA</v>
          </cell>
          <cell r="I3698" t="str">
            <v>Latis</v>
          </cell>
          <cell r="J3698" t="str">
            <v>Less than 5 Sites</v>
          </cell>
          <cell r="K3698" t="str">
            <v>R1</v>
          </cell>
        </row>
        <row r="3699">
          <cell r="A3699" t="str">
            <v>RIY2687</v>
          </cell>
          <cell r="B3699" t="str">
            <v>RIY2M2687</v>
          </cell>
          <cell r="C3699"/>
          <cell r="D3699" t="str">
            <v>RIY2M8687</v>
          </cell>
          <cell r="E3699" t="str">
            <v>RIY2MN2687</v>
          </cell>
          <cell r="F3699" t="str">
            <v>SCECO</v>
          </cell>
          <cell r="G3699" t="str">
            <v>Dead</v>
          </cell>
          <cell r="H3699" t="str">
            <v>NA</v>
          </cell>
          <cell r="I3699" t="str">
            <v>Latis</v>
          </cell>
          <cell r="J3699" t="str">
            <v>Less than 5 Sites</v>
          </cell>
          <cell r="K3699" t="str">
            <v>R2</v>
          </cell>
        </row>
        <row r="3700">
          <cell r="A3700" t="str">
            <v>RST0206</v>
          </cell>
          <cell r="B3700" t="str">
            <v>RST2M1206</v>
          </cell>
          <cell r="C3700" t="str">
            <v>RST2M3206</v>
          </cell>
          <cell r="D3700" t="str">
            <v>RST2M7206</v>
          </cell>
          <cell r="E3700" t="str">
            <v>RST2MN0206</v>
          </cell>
          <cell r="F3700" t="str">
            <v>SCECO</v>
          </cell>
          <cell r="G3700" t="str">
            <v>Dead</v>
          </cell>
          <cell r="H3700" t="str">
            <v>NA</v>
          </cell>
          <cell r="I3700" t="str">
            <v>Latis</v>
          </cell>
          <cell r="J3700" t="str">
            <v>Less than 5 Sites</v>
          </cell>
          <cell r="K3700" t="str">
            <v>R1</v>
          </cell>
        </row>
        <row r="3701">
          <cell r="A3701" t="str">
            <v>RIY0229</v>
          </cell>
          <cell r="B3701" t="str">
            <v>RIY2M1229</v>
          </cell>
          <cell r="C3701"/>
          <cell r="D3701" t="str">
            <v>RIY2M7229</v>
          </cell>
          <cell r="E3701" t="str">
            <v>RIY2MN0229</v>
          </cell>
          <cell r="F3701" t="str">
            <v>SCECO</v>
          </cell>
          <cell r="G3701" t="str">
            <v>Good</v>
          </cell>
          <cell r="H3701" t="str">
            <v>NA</v>
          </cell>
          <cell r="I3701" t="str">
            <v>Latis</v>
          </cell>
          <cell r="J3701" t="str">
            <v>Less than 5 Sites</v>
          </cell>
          <cell r="K3701" t="str">
            <v>R2</v>
          </cell>
        </row>
        <row r="3702">
          <cell r="A3702" t="str">
            <v>YNB0680</v>
          </cell>
          <cell r="B3702" t="str">
            <v>YNB2M1680</v>
          </cell>
          <cell r="C3702" t="str">
            <v>YNB2M3680</v>
          </cell>
          <cell r="D3702" t="str">
            <v>YNB2M7680</v>
          </cell>
          <cell r="E3702"/>
          <cell r="F3702" t="str">
            <v>SCECO</v>
          </cell>
          <cell r="G3702" t="str">
            <v>Dead</v>
          </cell>
          <cell r="H3702" t="str">
            <v>-</v>
          </cell>
          <cell r="I3702" t="str">
            <v>Latis</v>
          </cell>
          <cell r="J3702" t="str">
            <v>Less than 5 Sites</v>
          </cell>
          <cell r="K3702" t="str">
            <v>R3</v>
          </cell>
        </row>
        <row r="3703">
          <cell r="A3703" t="str">
            <v>TBK0628</v>
          </cell>
          <cell r="B3703" t="str">
            <v>TBK2M1628</v>
          </cell>
          <cell r="C3703" t="str">
            <v>TBK2M3628</v>
          </cell>
          <cell r="D3703" t="str">
            <v>TBK2M7628</v>
          </cell>
          <cell r="E3703" t="str">
            <v>TBK2MN0628</v>
          </cell>
          <cell r="F3703" t="str">
            <v>SCECO</v>
          </cell>
          <cell r="G3703" t="str">
            <v>Dead</v>
          </cell>
          <cell r="H3703" t="str">
            <v>-</v>
          </cell>
          <cell r="I3703" t="str">
            <v>Latis</v>
          </cell>
          <cell r="J3703" t="str">
            <v>Less than 5 Sites</v>
          </cell>
          <cell r="K3703" t="str">
            <v>R3</v>
          </cell>
        </row>
        <row r="3704">
          <cell r="A3704" t="str">
            <v>RST0414</v>
          </cell>
          <cell r="B3704" t="str">
            <v>RST2M1414</v>
          </cell>
          <cell r="C3704" t="str">
            <v>RST2M3414</v>
          </cell>
          <cell r="D3704" t="str">
            <v>RST2M7414</v>
          </cell>
          <cell r="E3704" t="str">
            <v>RST2MN0414</v>
          </cell>
          <cell r="F3704" t="str">
            <v>SCECO</v>
          </cell>
          <cell r="G3704" t="str">
            <v>Dead</v>
          </cell>
          <cell r="H3704" t="str">
            <v>NA</v>
          </cell>
          <cell r="I3704" t="str">
            <v>Latis</v>
          </cell>
          <cell r="J3704" t="str">
            <v>Less than 5 Sites</v>
          </cell>
          <cell r="K3704" t="str">
            <v>R1</v>
          </cell>
        </row>
        <row r="3705">
          <cell r="A3705" t="str">
            <v>YNB0679</v>
          </cell>
          <cell r="B3705" t="str">
            <v>YNB2M1679</v>
          </cell>
          <cell r="C3705" t="str">
            <v>YNB2M3679</v>
          </cell>
          <cell r="D3705" t="str">
            <v>YNB2M7679</v>
          </cell>
          <cell r="E3705"/>
          <cell r="F3705" t="str">
            <v>SCECO</v>
          </cell>
          <cell r="G3705" t="str">
            <v>Dead</v>
          </cell>
          <cell r="H3705" t="str">
            <v>-</v>
          </cell>
          <cell r="I3705" t="str">
            <v>Latis</v>
          </cell>
          <cell r="J3705" t="str">
            <v>Less than 5 Sites</v>
          </cell>
          <cell r="K3705" t="str">
            <v>R3</v>
          </cell>
        </row>
        <row r="3706">
          <cell r="A3706" t="str">
            <v>RYHR0116</v>
          </cell>
          <cell r="B3706" t="str">
            <v>RYHR2M5116</v>
          </cell>
          <cell r="C3706"/>
          <cell r="D3706"/>
          <cell r="E3706"/>
          <cell r="F3706" t="str">
            <v>Generator-SG</v>
          </cell>
          <cell r="G3706" t="str">
            <v>Dead</v>
          </cell>
          <cell r="H3706" t="str">
            <v>Yes</v>
          </cell>
          <cell r="I3706" t="str">
            <v>Latis</v>
          </cell>
          <cell r="J3706" t="str">
            <v>Less than 5 Sites</v>
          </cell>
          <cell r="K3706" t="str">
            <v>R1</v>
          </cell>
        </row>
        <row r="3707">
          <cell r="A3707" t="str">
            <v>RIY2691</v>
          </cell>
          <cell r="B3707" t="str">
            <v>RIY2M2691</v>
          </cell>
          <cell r="C3707"/>
          <cell r="D3707" t="str">
            <v>RIY2M8691</v>
          </cell>
          <cell r="E3707" t="str">
            <v>RIY2MN2691</v>
          </cell>
          <cell r="F3707" t="str">
            <v>SCECO</v>
          </cell>
          <cell r="G3707" t="str">
            <v>In progress+In progress</v>
          </cell>
          <cell r="H3707" t="str">
            <v>NA</v>
          </cell>
          <cell r="I3707" t="str">
            <v>Latis</v>
          </cell>
          <cell r="J3707" t="str">
            <v>VIP&amp;SPL Monitor</v>
          </cell>
          <cell r="K3707" t="str">
            <v>R2</v>
          </cell>
        </row>
        <row r="3708">
          <cell r="A3708" t="str">
            <v>YNB0678</v>
          </cell>
          <cell r="B3708" t="str">
            <v>YNB2M1678</v>
          </cell>
          <cell r="C3708" t="str">
            <v>YNB2M3678</v>
          </cell>
          <cell r="D3708" t="str">
            <v>YNB2M7678</v>
          </cell>
          <cell r="E3708" t="str">
            <v>YNB2MN0678</v>
          </cell>
          <cell r="F3708" t="str">
            <v>SCECO</v>
          </cell>
          <cell r="G3708" t="str">
            <v>Dead</v>
          </cell>
          <cell r="H3708" t="str">
            <v>-</v>
          </cell>
          <cell r="I3708" t="str">
            <v>Latis</v>
          </cell>
          <cell r="J3708" t="str">
            <v>Less than 5 Sites</v>
          </cell>
          <cell r="K3708" t="str">
            <v>R3</v>
          </cell>
        </row>
        <row r="3709">
          <cell r="A3709" t="str">
            <v>RYHR0121</v>
          </cell>
          <cell r="B3709" t="str">
            <v>RYHR2M5121</v>
          </cell>
          <cell r="C3709"/>
          <cell r="D3709"/>
          <cell r="E3709"/>
          <cell r="F3709" t="str">
            <v>SCECO+STB</v>
          </cell>
          <cell r="G3709" t="str">
            <v>Dead</v>
          </cell>
          <cell r="H3709" t="str">
            <v>No</v>
          </cell>
          <cell r="I3709" t="str">
            <v>Latis</v>
          </cell>
          <cell r="J3709" t="str">
            <v>Hub Site (More than 10 Sites)</v>
          </cell>
          <cell r="K3709" t="str">
            <v>R1</v>
          </cell>
        </row>
        <row r="3710">
          <cell r="A3710" t="str">
            <v>TBK0630</v>
          </cell>
          <cell r="B3710" t="str">
            <v>TBK2M1630</v>
          </cell>
          <cell r="C3710" t="str">
            <v>TBK2M3630</v>
          </cell>
          <cell r="D3710" t="str">
            <v>TBK2M7630</v>
          </cell>
          <cell r="E3710" t="str">
            <v>TBK2MN0630</v>
          </cell>
          <cell r="F3710" t="str">
            <v>SCECO</v>
          </cell>
          <cell r="G3710" t="str">
            <v>In progress</v>
          </cell>
          <cell r="H3710" t="str">
            <v>-</v>
          </cell>
          <cell r="I3710" t="str">
            <v>Latis</v>
          </cell>
          <cell r="J3710" t="str">
            <v>Less than 5 Sites</v>
          </cell>
          <cell r="K3710" t="str">
            <v>R3</v>
          </cell>
        </row>
        <row r="3711">
          <cell r="A3711" t="str">
            <v>SAK0563</v>
          </cell>
          <cell r="B3711" t="str">
            <v>SAK2M1563</v>
          </cell>
          <cell r="C3711" t="str">
            <v>SAK2M3563</v>
          </cell>
          <cell r="D3711" t="str">
            <v>SAK2M7563</v>
          </cell>
          <cell r="E3711" t="str">
            <v>SAK2MN0563</v>
          </cell>
          <cell r="F3711" t="str">
            <v>SCECO</v>
          </cell>
          <cell r="G3711" t="str">
            <v>Dead</v>
          </cell>
          <cell r="H3711" t="str">
            <v>NA</v>
          </cell>
          <cell r="I3711" t="str">
            <v>Latis</v>
          </cell>
          <cell r="J3711" t="str">
            <v>Less than 5 Sites</v>
          </cell>
          <cell r="K3711" t="str">
            <v>R1</v>
          </cell>
        </row>
        <row r="3712">
          <cell r="A3712" t="str">
            <v>RIY2811</v>
          </cell>
          <cell r="B3712" t="str">
            <v>RIY2M2811</v>
          </cell>
          <cell r="C3712"/>
          <cell r="D3712" t="str">
            <v>RIY2M8811</v>
          </cell>
          <cell r="E3712" t="str">
            <v>RIY2MN2811</v>
          </cell>
          <cell r="F3712" t="str">
            <v>SCECO</v>
          </cell>
          <cell r="G3712" t="str">
            <v>Vandalized+Vandalized</v>
          </cell>
          <cell r="H3712" t="str">
            <v>NA</v>
          </cell>
          <cell r="I3712" t="str">
            <v>Latis</v>
          </cell>
          <cell r="J3712" t="str">
            <v>Less than 5 Sites</v>
          </cell>
          <cell r="K3712" t="str">
            <v>R2</v>
          </cell>
        </row>
        <row r="3713">
          <cell r="A3713" t="str">
            <v>YNB0677</v>
          </cell>
          <cell r="B3713" t="str">
            <v>YNB2M1677</v>
          </cell>
          <cell r="C3713" t="str">
            <v>YNB2M3677</v>
          </cell>
          <cell r="D3713" t="str">
            <v>YNB2M7677</v>
          </cell>
          <cell r="E3713" t="str">
            <v>YNB2MN0677</v>
          </cell>
          <cell r="F3713" t="str">
            <v>SCECO</v>
          </cell>
          <cell r="G3713" t="str">
            <v>Weak</v>
          </cell>
          <cell r="H3713" t="str">
            <v>-</v>
          </cell>
          <cell r="I3713" t="str">
            <v>Latis</v>
          </cell>
          <cell r="J3713" t="str">
            <v>Less than 5 Sites</v>
          </cell>
          <cell r="K3713" t="str">
            <v>R3</v>
          </cell>
        </row>
        <row r="3714">
          <cell r="A3714" t="str">
            <v>MDN0683</v>
          </cell>
          <cell r="B3714" t="str">
            <v>MDN2M1683</v>
          </cell>
          <cell r="C3714" t="str">
            <v>MDN2M3683</v>
          </cell>
          <cell r="D3714" t="str">
            <v>MDN2M7683</v>
          </cell>
          <cell r="E3714" t="str">
            <v>MDN2MN0683</v>
          </cell>
          <cell r="F3714" t="str">
            <v>SCECO</v>
          </cell>
          <cell r="G3714" t="str">
            <v>Good+Good+No BB Design+No BB Design</v>
          </cell>
          <cell r="H3714" t="str">
            <v>-</v>
          </cell>
          <cell r="I3714" t="str">
            <v>Latis</v>
          </cell>
          <cell r="J3714" t="str">
            <v>Less than 5 Sites</v>
          </cell>
          <cell r="K3714" t="str">
            <v>R3</v>
          </cell>
        </row>
        <row r="3715">
          <cell r="A3715" t="str">
            <v>SAK0566</v>
          </cell>
          <cell r="B3715" t="str">
            <v>SAK2M1566</v>
          </cell>
          <cell r="C3715" t="str">
            <v>SAK2M3566</v>
          </cell>
          <cell r="D3715" t="str">
            <v>SAK2M7566</v>
          </cell>
          <cell r="E3715" t="str">
            <v>SAK2MN0566</v>
          </cell>
          <cell r="F3715" t="str">
            <v>SCECO</v>
          </cell>
          <cell r="G3715" t="str">
            <v>Dead</v>
          </cell>
          <cell r="H3715" t="str">
            <v>NA</v>
          </cell>
          <cell r="I3715" t="str">
            <v>Latis</v>
          </cell>
          <cell r="J3715" t="str">
            <v>Less than 5 Sites</v>
          </cell>
          <cell r="K3715" t="str">
            <v>R1</v>
          </cell>
        </row>
        <row r="3716">
          <cell r="A3716" t="str">
            <v>RIY2473</v>
          </cell>
          <cell r="B3716" t="str">
            <v>RIY2M2473</v>
          </cell>
          <cell r="C3716"/>
          <cell r="D3716" t="str">
            <v>RIY2M8473</v>
          </cell>
          <cell r="E3716" t="str">
            <v>RIY2MN2473</v>
          </cell>
          <cell r="F3716" t="str">
            <v>SCECO</v>
          </cell>
          <cell r="G3716" t="str">
            <v>Weak</v>
          </cell>
          <cell r="H3716" t="str">
            <v>NA</v>
          </cell>
          <cell r="I3716" t="str">
            <v>Latis</v>
          </cell>
          <cell r="J3716" t="str">
            <v>Less than 5 Sites</v>
          </cell>
          <cell r="K3716" t="str">
            <v>R2</v>
          </cell>
        </row>
        <row r="3717">
          <cell r="A3717" t="str">
            <v>SAK0567</v>
          </cell>
          <cell r="B3717" t="str">
            <v>SAK2M1567</v>
          </cell>
          <cell r="C3717" t="str">
            <v>SAK2M3567</v>
          </cell>
          <cell r="D3717" t="str">
            <v>SAK2M7567</v>
          </cell>
          <cell r="E3717" t="str">
            <v>SAK2MN0567</v>
          </cell>
          <cell r="F3717" t="str">
            <v>SCECO</v>
          </cell>
          <cell r="G3717" t="str">
            <v>Dead</v>
          </cell>
          <cell r="H3717" t="str">
            <v>NA</v>
          </cell>
          <cell r="I3717" t="str">
            <v>Latis</v>
          </cell>
          <cell r="J3717" t="str">
            <v>Less than 5 Sites</v>
          </cell>
          <cell r="K3717" t="str">
            <v>R1</v>
          </cell>
        </row>
        <row r="3718">
          <cell r="A3718" t="str">
            <v>TBK0631</v>
          </cell>
          <cell r="B3718" t="str">
            <v>TBK2M1631</v>
          </cell>
          <cell r="C3718" t="str">
            <v>TBK2M3631</v>
          </cell>
          <cell r="D3718" t="str">
            <v>TBK2M7631</v>
          </cell>
          <cell r="E3718" t="str">
            <v>TBK2MN0631</v>
          </cell>
          <cell r="F3718" t="str">
            <v>SCECO</v>
          </cell>
          <cell r="G3718" t="str">
            <v>Dead</v>
          </cell>
          <cell r="H3718" t="str">
            <v>-</v>
          </cell>
          <cell r="I3718" t="str">
            <v>Latis</v>
          </cell>
          <cell r="J3718" t="str">
            <v>Less than 5 Sites</v>
          </cell>
          <cell r="K3718" t="str">
            <v>R3</v>
          </cell>
        </row>
        <row r="3719">
          <cell r="A3719" t="str">
            <v>YNB0670</v>
          </cell>
          <cell r="B3719" t="str">
            <v>YNB2M1670</v>
          </cell>
          <cell r="C3719" t="str">
            <v>YNB2M3670</v>
          </cell>
          <cell r="D3719" t="str">
            <v>YNB2M7670</v>
          </cell>
          <cell r="E3719"/>
          <cell r="F3719" t="str">
            <v>SCECO</v>
          </cell>
          <cell r="G3719" t="str">
            <v>Good</v>
          </cell>
          <cell r="H3719" t="str">
            <v>-</v>
          </cell>
          <cell r="I3719" t="str">
            <v>Latis</v>
          </cell>
          <cell r="J3719" t="str">
            <v>Very Big Hub site (More Than 20 Site)</v>
          </cell>
          <cell r="K3719" t="str">
            <v>R3</v>
          </cell>
        </row>
        <row r="3720">
          <cell r="A3720" t="str">
            <v>RIY2453</v>
          </cell>
          <cell r="B3720" t="str">
            <v>RIY2M2453</v>
          </cell>
          <cell r="C3720"/>
          <cell r="D3720" t="str">
            <v>RIY2M8453</v>
          </cell>
          <cell r="E3720" t="str">
            <v>RIY2MN2453</v>
          </cell>
          <cell r="F3720" t="str">
            <v>SCECO</v>
          </cell>
          <cell r="G3720" t="str">
            <v>Dead+Vandalized</v>
          </cell>
          <cell r="H3720" t="str">
            <v>NA</v>
          </cell>
          <cell r="I3720" t="str">
            <v>Latis</v>
          </cell>
          <cell r="J3720" t="str">
            <v>Less than 5 Sites</v>
          </cell>
          <cell r="K3720" t="str">
            <v>R2</v>
          </cell>
        </row>
        <row r="3721">
          <cell r="A3721" t="str">
            <v>SAK0574</v>
          </cell>
          <cell r="B3721" t="str">
            <v>SAK2M1574</v>
          </cell>
          <cell r="C3721" t="str">
            <v>SAK2M3574</v>
          </cell>
          <cell r="D3721" t="str">
            <v>SAK2M7574</v>
          </cell>
          <cell r="E3721" t="str">
            <v>SAK2MN0574</v>
          </cell>
          <cell r="F3721" t="str">
            <v>SCECO</v>
          </cell>
          <cell r="G3721" t="str">
            <v>Dead</v>
          </cell>
          <cell r="H3721" t="str">
            <v>NA</v>
          </cell>
          <cell r="I3721" t="str">
            <v>Latis</v>
          </cell>
          <cell r="J3721" t="str">
            <v>Less than 5 Sites</v>
          </cell>
          <cell r="K3721" t="str">
            <v>R1</v>
          </cell>
        </row>
        <row r="3722">
          <cell r="A3722" t="str">
            <v>RIY0357</v>
          </cell>
          <cell r="B3722" t="str">
            <v>RIY2M1357</v>
          </cell>
          <cell r="C3722"/>
          <cell r="D3722" t="str">
            <v>RIY2M7357</v>
          </cell>
          <cell r="E3722" t="str">
            <v>RIY2MN0357</v>
          </cell>
          <cell r="F3722" t="str">
            <v>SCECO</v>
          </cell>
          <cell r="G3722" t="str">
            <v>Vandalized</v>
          </cell>
          <cell r="H3722" t="str">
            <v>NA</v>
          </cell>
          <cell r="I3722" t="str">
            <v>Latis</v>
          </cell>
          <cell r="J3722" t="str">
            <v>Less than 5 Sites</v>
          </cell>
          <cell r="K3722" t="str">
            <v>R2</v>
          </cell>
        </row>
        <row r="3723">
          <cell r="A3723" t="str">
            <v>DAM2178</v>
          </cell>
          <cell r="B3723" t="str">
            <v>DAM2M2178</v>
          </cell>
          <cell r="C3723" t="str">
            <v>DAM2M4178</v>
          </cell>
          <cell r="D3723" t="str">
            <v>DAM2M8178</v>
          </cell>
          <cell r="E3723" t="str">
            <v>DAM2MN2178</v>
          </cell>
          <cell r="F3723" t="str">
            <v>SCECO</v>
          </cell>
          <cell r="G3723" t="str">
            <v>Good</v>
          </cell>
          <cell r="H3723" t="str">
            <v>NA</v>
          </cell>
          <cell r="I3723" t="str">
            <v>Latis</v>
          </cell>
          <cell r="J3723" t="str">
            <v>Less than 5 Sites</v>
          </cell>
          <cell r="K3723" t="str">
            <v>R1</v>
          </cell>
        </row>
        <row r="3724">
          <cell r="A3724" t="str">
            <v>RIY2456</v>
          </cell>
          <cell r="B3724" t="str">
            <v>RIY2M2456</v>
          </cell>
          <cell r="C3724"/>
          <cell r="D3724" t="str">
            <v>RIY2M8456</v>
          </cell>
          <cell r="E3724" t="str">
            <v>RIY2MN2456</v>
          </cell>
          <cell r="F3724" t="str">
            <v>SCECO</v>
          </cell>
          <cell r="G3724" t="str">
            <v>Dead+Dead</v>
          </cell>
          <cell r="H3724" t="str">
            <v>NA</v>
          </cell>
          <cell r="I3724" t="str">
            <v>Latis</v>
          </cell>
          <cell r="J3724" t="str">
            <v>Less than 5 Sites</v>
          </cell>
          <cell r="K3724" t="str">
            <v>R2</v>
          </cell>
        </row>
        <row r="3725">
          <cell r="A3725" t="str">
            <v>SAK0575</v>
          </cell>
          <cell r="B3725" t="str">
            <v>SAK2M1575</v>
          </cell>
          <cell r="C3725" t="str">
            <v>SAK2M3575</v>
          </cell>
          <cell r="D3725" t="str">
            <v>SAK2M7575</v>
          </cell>
          <cell r="E3725" t="str">
            <v>SAK2MN0575</v>
          </cell>
          <cell r="F3725" t="str">
            <v>SCECO</v>
          </cell>
          <cell r="G3725" t="str">
            <v>Dead</v>
          </cell>
          <cell r="H3725" t="str">
            <v>NA</v>
          </cell>
          <cell r="I3725" t="str">
            <v>Latis</v>
          </cell>
          <cell r="J3725" t="str">
            <v>Less than 5 Sites</v>
          </cell>
          <cell r="K3725" t="str">
            <v>R1</v>
          </cell>
        </row>
        <row r="3726">
          <cell r="A3726" t="str">
            <v>MDN0690</v>
          </cell>
          <cell r="B3726" t="str">
            <v>MDN2M1690</v>
          </cell>
          <cell r="C3726" t="str">
            <v>MDN2M3690</v>
          </cell>
          <cell r="D3726" t="str">
            <v>MDN2M7690</v>
          </cell>
          <cell r="E3726" t="str">
            <v>MDN2MN0690</v>
          </cell>
          <cell r="F3726" t="str">
            <v>SCECO</v>
          </cell>
          <cell r="G3726" t="str">
            <v>Good</v>
          </cell>
          <cell r="H3726" t="str">
            <v>-</v>
          </cell>
          <cell r="I3726" t="str">
            <v>Latis</v>
          </cell>
          <cell r="J3726" t="str">
            <v>Hub site (More than 05 Sites)</v>
          </cell>
          <cell r="K3726" t="str">
            <v>R3</v>
          </cell>
        </row>
        <row r="3727">
          <cell r="A3727" t="str">
            <v>YNB0669</v>
          </cell>
          <cell r="B3727" t="str">
            <v>YNB2M1669</v>
          </cell>
          <cell r="C3727" t="str">
            <v>YNB2M3669</v>
          </cell>
          <cell r="D3727" t="str">
            <v>YNB2M7669</v>
          </cell>
          <cell r="E3727" t="str">
            <v>YNB2MN0669</v>
          </cell>
          <cell r="F3727" t="str">
            <v>SCECO</v>
          </cell>
          <cell r="G3727" t="str">
            <v>Vandalized</v>
          </cell>
          <cell r="H3727" t="str">
            <v>-</v>
          </cell>
          <cell r="I3727" t="str">
            <v>Latis</v>
          </cell>
          <cell r="J3727" t="str">
            <v>Hub site (More than 05 Sites)</v>
          </cell>
          <cell r="K3727" t="str">
            <v>R3</v>
          </cell>
        </row>
        <row r="3728">
          <cell r="A3728" t="str">
            <v>RIY0831</v>
          </cell>
          <cell r="B3728" t="str">
            <v>RIY2M1831</v>
          </cell>
          <cell r="C3728"/>
          <cell r="D3728" t="str">
            <v>RIY2M7831</v>
          </cell>
          <cell r="E3728" t="str">
            <v>RIY2MN0831</v>
          </cell>
          <cell r="F3728" t="str">
            <v>SCECO</v>
          </cell>
          <cell r="G3728" t="str">
            <v>In progress</v>
          </cell>
          <cell r="H3728" t="str">
            <v>NA</v>
          </cell>
          <cell r="I3728" t="str">
            <v>Latis</v>
          </cell>
          <cell r="J3728" t="str">
            <v>Less than 5 Sites</v>
          </cell>
          <cell r="K3728" t="str">
            <v>R2</v>
          </cell>
        </row>
        <row r="3729">
          <cell r="A3729" t="str">
            <v>SAK0576</v>
          </cell>
          <cell r="B3729" t="str">
            <v>SAK2M1576</v>
          </cell>
          <cell r="C3729" t="str">
            <v>SAK2M3576</v>
          </cell>
          <cell r="D3729" t="str">
            <v>SAK2M7576</v>
          </cell>
          <cell r="E3729" t="str">
            <v>SAK2MN0576</v>
          </cell>
          <cell r="F3729" t="str">
            <v>SCECO</v>
          </cell>
          <cell r="G3729" t="str">
            <v>Dead</v>
          </cell>
          <cell r="H3729" t="str">
            <v>NA</v>
          </cell>
          <cell r="I3729" t="str">
            <v>Latis</v>
          </cell>
          <cell r="J3729" t="str">
            <v>Less than 5 Sites</v>
          </cell>
          <cell r="K3729" t="str">
            <v>R1</v>
          </cell>
        </row>
        <row r="3730">
          <cell r="A3730" t="str">
            <v>RIY0376</v>
          </cell>
          <cell r="B3730" t="str">
            <v>RIY2M1376</v>
          </cell>
          <cell r="C3730"/>
          <cell r="D3730" t="str">
            <v>RIY2M7376</v>
          </cell>
          <cell r="E3730" t="str">
            <v>RIY2MN0376</v>
          </cell>
          <cell r="F3730" t="str">
            <v>SCECO</v>
          </cell>
          <cell r="G3730" t="str">
            <v>Dead</v>
          </cell>
          <cell r="H3730" t="str">
            <v>NA</v>
          </cell>
          <cell r="I3730" t="str">
            <v>Latis</v>
          </cell>
          <cell r="J3730" t="str">
            <v>Less than 5 Sites</v>
          </cell>
          <cell r="K3730" t="str">
            <v>R2</v>
          </cell>
        </row>
        <row r="3731">
          <cell r="A3731" t="str">
            <v>DAM2179</v>
          </cell>
          <cell r="B3731" t="str">
            <v>DAM2M2179</v>
          </cell>
          <cell r="C3731" t="str">
            <v>DAM2M4179</v>
          </cell>
          <cell r="D3731" t="str">
            <v>DAM2M8179</v>
          </cell>
          <cell r="E3731" t="str">
            <v>DAM2MN2179</v>
          </cell>
          <cell r="F3731" t="str">
            <v>SCECO</v>
          </cell>
          <cell r="G3731" t="str">
            <v>Weak</v>
          </cell>
          <cell r="H3731" t="str">
            <v>NA</v>
          </cell>
          <cell r="I3731" t="str">
            <v>Latis</v>
          </cell>
          <cell r="J3731" t="str">
            <v>Less than 5 Sites</v>
          </cell>
          <cell r="K3731" t="str">
            <v>R1</v>
          </cell>
        </row>
        <row r="3732">
          <cell r="A3732" t="str">
            <v>RIY2029</v>
          </cell>
          <cell r="B3732" t="str">
            <v>RIY2M2029</v>
          </cell>
          <cell r="C3732"/>
          <cell r="D3732" t="str">
            <v>RIY2M8029</v>
          </cell>
          <cell r="E3732" t="str">
            <v>RIY2MN2029</v>
          </cell>
          <cell r="F3732" t="str">
            <v>SCECO</v>
          </cell>
          <cell r="G3732" t="str">
            <v>Good</v>
          </cell>
          <cell r="H3732" t="str">
            <v>NA</v>
          </cell>
          <cell r="I3732" t="str">
            <v>Latis</v>
          </cell>
          <cell r="J3732" t="str">
            <v>Less than 5 Sites</v>
          </cell>
          <cell r="K3732" t="str">
            <v>R2</v>
          </cell>
        </row>
        <row r="3733">
          <cell r="A3733" t="str">
            <v>SAK0579</v>
          </cell>
          <cell r="B3733" t="str">
            <v>SAK2M1579</v>
          </cell>
          <cell r="C3733" t="str">
            <v>SAK2M3579</v>
          </cell>
          <cell r="D3733" t="str">
            <v>SAK2M7579</v>
          </cell>
          <cell r="E3733" t="str">
            <v>SAK2MN0579</v>
          </cell>
          <cell r="F3733" t="str">
            <v>SCECO</v>
          </cell>
          <cell r="G3733" t="str">
            <v>Dead</v>
          </cell>
          <cell r="H3733" t="str">
            <v>NA</v>
          </cell>
          <cell r="I3733" t="str">
            <v>Latis</v>
          </cell>
          <cell r="J3733" t="str">
            <v>Less than 5 Sites</v>
          </cell>
          <cell r="K3733" t="str">
            <v>R1</v>
          </cell>
        </row>
        <row r="3734">
          <cell r="A3734" t="str">
            <v>TBK0632</v>
          </cell>
          <cell r="B3734" t="str">
            <v>TBK2M1632</v>
          </cell>
          <cell r="C3734" t="str">
            <v>TBK2M3632</v>
          </cell>
          <cell r="D3734" t="str">
            <v>TBK2M7632</v>
          </cell>
          <cell r="E3734" t="str">
            <v>TBK2MN0632</v>
          </cell>
          <cell r="F3734" t="str">
            <v>SCECO</v>
          </cell>
          <cell r="G3734" t="str">
            <v>Good</v>
          </cell>
          <cell r="H3734" t="str">
            <v>-</v>
          </cell>
          <cell r="I3734" t="str">
            <v>Latis</v>
          </cell>
          <cell r="J3734" t="str">
            <v>Less than 5 Sites</v>
          </cell>
          <cell r="K3734" t="str">
            <v>R3</v>
          </cell>
        </row>
        <row r="3735">
          <cell r="A3735" t="str">
            <v>YNB0668</v>
          </cell>
          <cell r="B3735" t="str">
            <v>YNB2M1668</v>
          </cell>
          <cell r="C3735" t="str">
            <v>YNB2M3668</v>
          </cell>
          <cell r="D3735" t="str">
            <v>YNB2M7668</v>
          </cell>
          <cell r="E3735"/>
          <cell r="F3735" t="str">
            <v>SCECO</v>
          </cell>
          <cell r="G3735" t="str">
            <v>Dead</v>
          </cell>
          <cell r="H3735" t="str">
            <v>-</v>
          </cell>
          <cell r="I3735" t="str">
            <v>Latis</v>
          </cell>
          <cell r="J3735" t="str">
            <v>Less than 5 Sites</v>
          </cell>
          <cell r="K3735" t="str">
            <v>R3</v>
          </cell>
        </row>
        <row r="3736">
          <cell r="A3736" t="str">
            <v>RIY0168</v>
          </cell>
          <cell r="B3736" t="str">
            <v>RIY2M1168</v>
          </cell>
          <cell r="C3736"/>
          <cell r="D3736" t="str">
            <v>RIY2M7168</v>
          </cell>
          <cell r="E3736" t="str">
            <v>RIY2MN0168</v>
          </cell>
          <cell r="F3736" t="str">
            <v>SCECO</v>
          </cell>
          <cell r="G3736" t="str">
            <v>Dead</v>
          </cell>
          <cell r="H3736" t="str">
            <v>NA</v>
          </cell>
          <cell r="I3736" t="str">
            <v>Latis</v>
          </cell>
          <cell r="J3736" t="str">
            <v>Less than 5 Sites</v>
          </cell>
          <cell r="K3736" t="str">
            <v>R2</v>
          </cell>
        </row>
        <row r="3737">
          <cell r="A3737" t="str">
            <v>SAK0581</v>
          </cell>
          <cell r="B3737" t="str">
            <v>SAK2M1581</v>
          </cell>
          <cell r="C3737" t="str">
            <v>SAK2M3581</v>
          </cell>
          <cell r="D3737" t="str">
            <v>SAK2M7581</v>
          </cell>
          <cell r="E3737" t="str">
            <v>SAK2MN0581</v>
          </cell>
          <cell r="F3737" t="str">
            <v>SCECO</v>
          </cell>
          <cell r="G3737" t="str">
            <v>Dead</v>
          </cell>
          <cell r="H3737" t="str">
            <v>NA</v>
          </cell>
          <cell r="I3737" t="str">
            <v>Latis</v>
          </cell>
          <cell r="J3737" t="str">
            <v>Less than 5 Sites</v>
          </cell>
          <cell r="K3737" t="str">
            <v>R1</v>
          </cell>
        </row>
        <row r="3738">
          <cell r="A3738" t="str">
            <v>RIY0083</v>
          </cell>
          <cell r="B3738" t="str">
            <v>RIY2M1083</v>
          </cell>
          <cell r="C3738"/>
          <cell r="D3738" t="str">
            <v>RIY2M7083</v>
          </cell>
          <cell r="E3738" t="str">
            <v>RIY2MN0083</v>
          </cell>
          <cell r="F3738" t="str">
            <v>SCECO</v>
          </cell>
          <cell r="G3738" t="str">
            <v>In progress</v>
          </cell>
          <cell r="H3738" t="str">
            <v>NA</v>
          </cell>
          <cell r="I3738" t="str">
            <v>Latis</v>
          </cell>
          <cell r="J3738" t="str">
            <v>Less than 5 Sites</v>
          </cell>
          <cell r="K3738" t="str">
            <v>R2</v>
          </cell>
        </row>
        <row r="3739">
          <cell r="A3739" t="str">
            <v>DAM2180</v>
          </cell>
          <cell r="B3739" t="str">
            <v>DAM2M2180</v>
          </cell>
          <cell r="C3739" t="str">
            <v>DAM2M4180</v>
          </cell>
          <cell r="D3739" t="str">
            <v>DAM2M8180</v>
          </cell>
          <cell r="E3739" t="str">
            <v>DAM2MN2180</v>
          </cell>
          <cell r="F3739" t="str">
            <v>SCECO</v>
          </cell>
          <cell r="G3739" t="str">
            <v>Vandalized</v>
          </cell>
          <cell r="H3739" t="str">
            <v>NA</v>
          </cell>
          <cell r="I3739" t="str">
            <v>Latis</v>
          </cell>
          <cell r="J3739" t="str">
            <v>VIP&amp;SPL Monitor</v>
          </cell>
          <cell r="K3739" t="str">
            <v>R1</v>
          </cell>
        </row>
        <row r="3740">
          <cell r="A3740" t="str">
            <v>MDN0722</v>
          </cell>
          <cell r="B3740" t="str">
            <v>MDN2M1722</v>
          </cell>
          <cell r="C3740" t="str">
            <v>MDN2M3722</v>
          </cell>
          <cell r="D3740" t="str">
            <v>MDN2M7722</v>
          </cell>
          <cell r="E3740" t="str">
            <v>MDN2MN0722</v>
          </cell>
          <cell r="F3740" t="str">
            <v>SCECO</v>
          </cell>
          <cell r="G3740" t="str">
            <v>Good</v>
          </cell>
          <cell r="H3740" t="str">
            <v>-</v>
          </cell>
          <cell r="I3740" t="str">
            <v>Latis</v>
          </cell>
          <cell r="J3740" t="str">
            <v>Less than 5 Sites</v>
          </cell>
          <cell r="K3740" t="str">
            <v>R3</v>
          </cell>
        </row>
        <row r="3741">
          <cell r="A3741" t="str">
            <v>SAK0583</v>
          </cell>
          <cell r="B3741" t="str">
            <v>SAK2M1583</v>
          </cell>
          <cell r="C3741" t="str">
            <v>SAK2M3583</v>
          </cell>
          <cell r="D3741" t="str">
            <v>SAK2M7583</v>
          </cell>
          <cell r="E3741"/>
          <cell r="F3741" t="str">
            <v>SCECO</v>
          </cell>
          <cell r="G3741" t="str">
            <v>Dead</v>
          </cell>
          <cell r="H3741" t="str">
            <v>NA</v>
          </cell>
          <cell r="I3741" t="str">
            <v>Latis</v>
          </cell>
          <cell r="J3741" t="str">
            <v>Less than 5 Sites</v>
          </cell>
          <cell r="K3741" t="str">
            <v>R1</v>
          </cell>
        </row>
        <row r="3742">
          <cell r="A3742" t="str">
            <v>RIY0108</v>
          </cell>
          <cell r="B3742" t="str">
            <v>RIY2M1108</v>
          </cell>
          <cell r="C3742"/>
          <cell r="D3742" t="str">
            <v>RIY2M7108</v>
          </cell>
          <cell r="E3742" t="str">
            <v>RIY2MN0108</v>
          </cell>
          <cell r="F3742" t="str">
            <v>SCECO</v>
          </cell>
          <cell r="G3742" t="str">
            <v>In progress</v>
          </cell>
          <cell r="H3742" t="str">
            <v>NA</v>
          </cell>
          <cell r="I3742" t="str">
            <v>Latis</v>
          </cell>
          <cell r="J3742" t="str">
            <v>Less than 5 Sites</v>
          </cell>
          <cell r="K3742" t="str">
            <v>R2</v>
          </cell>
        </row>
        <row r="3743">
          <cell r="A3743" t="str">
            <v>YNB0665</v>
          </cell>
          <cell r="B3743" t="str">
            <v>YNB2M1665</v>
          </cell>
          <cell r="C3743" t="str">
            <v>YNB2M3665</v>
          </cell>
          <cell r="D3743" t="str">
            <v>YNB2M7665</v>
          </cell>
          <cell r="E3743"/>
          <cell r="F3743" t="str">
            <v>SCECO</v>
          </cell>
          <cell r="G3743" t="str">
            <v>Dead</v>
          </cell>
          <cell r="H3743" t="str">
            <v>-</v>
          </cell>
          <cell r="I3743" t="str">
            <v>Latis</v>
          </cell>
          <cell r="J3743" t="str">
            <v>Less than 5 Sites</v>
          </cell>
          <cell r="K3743" t="str">
            <v>R3</v>
          </cell>
        </row>
        <row r="3744">
          <cell r="A3744" t="str">
            <v>RIY0716</v>
          </cell>
          <cell r="B3744" t="str">
            <v>RIY2M1716</v>
          </cell>
          <cell r="C3744"/>
          <cell r="D3744" t="str">
            <v>RIY2M7716</v>
          </cell>
          <cell r="E3744" t="str">
            <v>RIY2MN0716</v>
          </cell>
          <cell r="F3744" t="str">
            <v>SCECO</v>
          </cell>
          <cell r="G3744" t="str">
            <v>Vandalized</v>
          </cell>
          <cell r="H3744" t="str">
            <v>NA</v>
          </cell>
          <cell r="I3744" t="str">
            <v>Latis</v>
          </cell>
          <cell r="J3744" t="str">
            <v>Less than 5 Sites</v>
          </cell>
          <cell r="K3744" t="str">
            <v>R2</v>
          </cell>
        </row>
        <row r="3745">
          <cell r="A3745" t="str">
            <v>SAK2183</v>
          </cell>
          <cell r="B3745" t="str">
            <v>SAK2M2183</v>
          </cell>
          <cell r="C3745" t="str">
            <v>SAK2M4183</v>
          </cell>
          <cell r="D3745" t="str">
            <v>SAK2M8183</v>
          </cell>
          <cell r="E3745" t="str">
            <v>SAK2MN2183</v>
          </cell>
          <cell r="F3745" t="str">
            <v>SCECO</v>
          </cell>
          <cell r="G3745" t="str">
            <v>Dead</v>
          </cell>
          <cell r="H3745" t="str">
            <v>NA</v>
          </cell>
          <cell r="I3745" t="str">
            <v>Latis</v>
          </cell>
          <cell r="J3745" t="str">
            <v>Less than 5 Sites</v>
          </cell>
          <cell r="K3745" t="str">
            <v>R1</v>
          </cell>
        </row>
        <row r="3746">
          <cell r="A3746" t="str">
            <v>TBK2010</v>
          </cell>
          <cell r="B3746" t="str">
            <v>TBK2M2010</v>
          </cell>
          <cell r="C3746" t="str">
            <v>TBK2M4010</v>
          </cell>
          <cell r="D3746" t="str">
            <v>TBK2M8010</v>
          </cell>
          <cell r="E3746" t="str">
            <v>TBK2MN2010</v>
          </cell>
          <cell r="F3746" t="str">
            <v>SCECO</v>
          </cell>
          <cell r="G3746" t="str">
            <v>Dead</v>
          </cell>
          <cell r="H3746" t="str">
            <v>-</v>
          </cell>
          <cell r="I3746" t="str">
            <v>Latis</v>
          </cell>
          <cell r="J3746" t="str">
            <v>Less than 5 Sites</v>
          </cell>
          <cell r="K3746" t="str">
            <v>R3</v>
          </cell>
        </row>
        <row r="3747">
          <cell r="A3747" t="str">
            <v>DAM2190</v>
          </cell>
          <cell r="B3747" t="str">
            <v>DAM2M2190</v>
          </cell>
          <cell r="C3747" t="str">
            <v>DAM2M4190</v>
          </cell>
          <cell r="D3747" t="str">
            <v>DAM2M8190</v>
          </cell>
          <cell r="E3747" t="str">
            <v>DAM2MN2190</v>
          </cell>
          <cell r="F3747" t="str">
            <v>SCECO</v>
          </cell>
          <cell r="G3747" t="str">
            <v>Good</v>
          </cell>
          <cell r="H3747" t="str">
            <v>NA</v>
          </cell>
          <cell r="I3747" t="str">
            <v>Latis</v>
          </cell>
          <cell r="J3747" t="str">
            <v>Less than 5 Sites</v>
          </cell>
          <cell r="K3747" t="str">
            <v>R1</v>
          </cell>
        </row>
        <row r="3748">
          <cell r="A3748" t="str">
            <v>BUR2081</v>
          </cell>
          <cell r="B3748" t="str">
            <v>BUR2M2081</v>
          </cell>
          <cell r="C3748" t="str">
            <v>BUR2M4081</v>
          </cell>
          <cell r="D3748" t="str">
            <v>BUR2M8081</v>
          </cell>
          <cell r="E3748" t="str">
            <v>BUR2MN2081</v>
          </cell>
          <cell r="F3748" t="str">
            <v>SCECO</v>
          </cell>
          <cell r="G3748" t="str">
            <v>Dead</v>
          </cell>
          <cell r="H3748" t="str">
            <v>NA</v>
          </cell>
          <cell r="I3748" t="str">
            <v>Latis</v>
          </cell>
          <cell r="J3748" t="str">
            <v>Less than 5 Sites</v>
          </cell>
          <cell r="K3748" t="str">
            <v>R2</v>
          </cell>
        </row>
        <row r="3749">
          <cell r="A3749" t="str">
            <v>SAK2237</v>
          </cell>
          <cell r="B3749" t="str">
            <v>SAK2M2237</v>
          </cell>
          <cell r="C3749" t="str">
            <v>SAK2M4237</v>
          </cell>
          <cell r="D3749" t="str">
            <v>SAK2M8237</v>
          </cell>
          <cell r="E3749" t="str">
            <v>SAK2MN2237</v>
          </cell>
          <cell r="F3749" t="str">
            <v>SCECO</v>
          </cell>
          <cell r="G3749" t="str">
            <v>Dead</v>
          </cell>
          <cell r="H3749" t="str">
            <v>NA</v>
          </cell>
          <cell r="I3749" t="str">
            <v>Latis</v>
          </cell>
          <cell r="J3749" t="str">
            <v>Less than 5 Sites</v>
          </cell>
          <cell r="K3749" t="str">
            <v>R1</v>
          </cell>
        </row>
        <row r="3750">
          <cell r="A3750" t="str">
            <v>RIY0463</v>
          </cell>
          <cell r="B3750" t="str">
            <v>RIY2M1463</v>
          </cell>
          <cell r="C3750"/>
          <cell r="D3750" t="str">
            <v>RIY2M7463</v>
          </cell>
          <cell r="E3750" t="str">
            <v>RIY2MN0463</v>
          </cell>
          <cell r="F3750" t="str">
            <v>SCECO</v>
          </cell>
          <cell r="G3750" t="str">
            <v>Vandalized</v>
          </cell>
          <cell r="H3750" t="str">
            <v>NA</v>
          </cell>
          <cell r="I3750" t="str">
            <v>Latis</v>
          </cell>
          <cell r="J3750" t="str">
            <v>Less than 5 Sites</v>
          </cell>
          <cell r="K3750" t="str">
            <v>R2</v>
          </cell>
        </row>
        <row r="3751">
          <cell r="A3751" t="str">
            <v>YNB0664</v>
          </cell>
          <cell r="B3751" t="str">
            <v>YNB2M1664</v>
          </cell>
          <cell r="C3751" t="str">
            <v>YNB2M3664</v>
          </cell>
          <cell r="D3751" t="str">
            <v>YNB2M7664</v>
          </cell>
          <cell r="E3751"/>
          <cell r="F3751" t="str">
            <v>SCECO</v>
          </cell>
          <cell r="G3751" t="str">
            <v xml:space="preserve">Weak </v>
          </cell>
          <cell r="H3751" t="str">
            <v>-</v>
          </cell>
          <cell r="I3751" t="str">
            <v>Latis</v>
          </cell>
          <cell r="J3751" t="str">
            <v>VIP&amp;SPL Monitor</v>
          </cell>
          <cell r="K3751" t="str">
            <v>R3</v>
          </cell>
        </row>
        <row r="3752">
          <cell r="A3752" t="str">
            <v>RIY0692</v>
          </cell>
          <cell r="B3752" t="str">
            <v>RIY2M1692</v>
          </cell>
          <cell r="C3752"/>
          <cell r="D3752" t="str">
            <v>RIY2M7692</v>
          </cell>
          <cell r="E3752" t="str">
            <v>RIY2MN0692</v>
          </cell>
          <cell r="F3752" t="str">
            <v>SCECO</v>
          </cell>
          <cell r="G3752" t="str">
            <v>In progress</v>
          </cell>
          <cell r="H3752" t="str">
            <v>NA</v>
          </cell>
          <cell r="I3752" t="str">
            <v>Latis</v>
          </cell>
          <cell r="J3752" t="str">
            <v>Hub site (More than 05 Sites)</v>
          </cell>
          <cell r="K3752" t="str">
            <v>R2</v>
          </cell>
        </row>
        <row r="3753">
          <cell r="A3753" t="str">
            <v>SAK2238</v>
          </cell>
          <cell r="B3753" t="str">
            <v>SAK2M2238</v>
          </cell>
          <cell r="C3753" t="str">
            <v>SAK2M4238</v>
          </cell>
          <cell r="D3753" t="str">
            <v>SAK2M8238</v>
          </cell>
          <cell r="E3753" t="str">
            <v>SAK2MN2238</v>
          </cell>
          <cell r="F3753" t="str">
            <v>SCECO</v>
          </cell>
          <cell r="G3753" t="str">
            <v>Dead</v>
          </cell>
          <cell r="H3753" t="str">
            <v>NA</v>
          </cell>
          <cell r="I3753" t="str">
            <v>Latis</v>
          </cell>
          <cell r="J3753" t="str">
            <v>Less than 5 Sites</v>
          </cell>
          <cell r="K3753" t="str">
            <v>R1</v>
          </cell>
        </row>
        <row r="3754">
          <cell r="A3754" t="str">
            <v>MDN0784</v>
          </cell>
          <cell r="B3754" t="str">
            <v>MDN2M1784</v>
          </cell>
          <cell r="C3754" t="str">
            <v>MDN2M3784</v>
          </cell>
          <cell r="D3754" t="str">
            <v>MDN2M7784</v>
          </cell>
          <cell r="E3754" t="str">
            <v>MDN2MN0784</v>
          </cell>
          <cell r="F3754" t="str">
            <v>SCECO</v>
          </cell>
          <cell r="G3754" t="str">
            <v>Good</v>
          </cell>
          <cell r="H3754" t="str">
            <v>-</v>
          </cell>
          <cell r="I3754" t="str">
            <v>Latis</v>
          </cell>
          <cell r="J3754" t="str">
            <v>Less than 5 Sites</v>
          </cell>
          <cell r="K3754" t="str">
            <v>R3</v>
          </cell>
        </row>
        <row r="3755">
          <cell r="A3755" t="str">
            <v>DAM2245</v>
          </cell>
          <cell r="B3755" t="str">
            <v>DAM2M2245</v>
          </cell>
          <cell r="C3755" t="str">
            <v>DAM2M4245</v>
          </cell>
          <cell r="D3755" t="str">
            <v>DAM2M8245</v>
          </cell>
          <cell r="E3755" t="str">
            <v>DAM2MN2245</v>
          </cell>
          <cell r="F3755" t="str">
            <v>SCECO</v>
          </cell>
          <cell r="G3755" t="str">
            <v>Vandalized+Vandalized</v>
          </cell>
          <cell r="H3755" t="str">
            <v>NA</v>
          </cell>
          <cell r="I3755" t="str">
            <v>Latis</v>
          </cell>
          <cell r="J3755" t="str">
            <v>Less than 5 Sites</v>
          </cell>
          <cell r="K3755" t="str">
            <v>R1</v>
          </cell>
        </row>
        <row r="3756">
          <cell r="A3756" t="str">
            <v>TBK2011</v>
          </cell>
          <cell r="B3756" t="str">
            <v>TBK2M2011</v>
          </cell>
          <cell r="C3756" t="str">
            <v>TBK2M4011</v>
          </cell>
          <cell r="D3756" t="str">
            <v>TBK2M8011</v>
          </cell>
          <cell r="E3756" t="str">
            <v>TBK2MN2011</v>
          </cell>
          <cell r="F3756" t="str">
            <v>SCECO</v>
          </cell>
          <cell r="G3756" t="str">
            <v>Dead</v>
          </cell>
          <cell r="H3756" t="str">
            <v>-</v>
          </cell>
          <cell r="I3756" t="str">
            <v>Latis</v>
          </cell>
          <cell r="J3756" t="str">
            <v>Less than 5 Sites</v>
          </cell>
          <cell r="K3756" t="str">
            <v>R3</v>
          </cell>
        </row>
        <row r="3757">
          <cell r="A3757" t="str">
            <v>SAK2794</v>
          </cell>
          <cell r="B3757" t="str">
            <v>SAK2M2794</v>
          </cell>
          <cell r="C3757" t="str">
            <v>SAK2M4794</v>
          </cell>
          <cell r="D3757" t="str">
            <v>SAK2M8794</v>
          </cell>
          <cell r="E3757" t="str">
            <v>SAK2MN2794</v>
          </cell>
          <cell r="F3757" t="str">
            <v>SCECO</v>
          </cell>
          <cell r="G3757" t="str">
            <v>Dead+Dead</v>
          </cell>
          <cell r="H3757" t="str">
            <v>NA</v>
          </cell>
          <cell r="I3757" t="str">
            <v>Latis</v>
          </cell>
          <cell r="J3757" t="str">
            <v>Less than 5 Sites</v>
          </cell>
          <cell r="K3757" t="str">
            <v>R1</v>
          </cell>
        </row>
        <row r="3758">
          <cell r="A3758" t="str">
            <v>YNB0663</v>
          </cell>
          <cell r="B3758" t="str">
            <v>YNB2M1663</v>
          </cell>
          <cell r="C3758" t="str">
            <v>YNB2M3663</v>
          </cell>
          <cell r="D3758" t="str">
            <v>YNB2M7663</v>
          </cell>
          <cell r="E3758"/>
          <cell r="F3758" t="str">
            <v>SCECO</v>
          </cell>
          <cell r="G3758" t="str">
            <v>Dead</v>
          </cell>
          <cell r="H3758" t="str">
            <v>-</v>
          </cell>
          <cell r="I3758" t="str">
            <v>Latis</v>
          </cell>
          <cell r="J3758" t="str">
            <v>Hub site (More than 05 Sites)</v>
          </cell>
          <cell r="K3758" t="str">
            <v>R3</v>
          </cell>
        </row>
        <row r="3759">
          <cell r="A3759" t="str">
            <v>SAK2903</v>
          </cell>
          <cell r="B3759" t="str">
            <v>SAK2M2903</v>
          </cell>
          <cell r="C3759" t="str">
            <v>SAK2M4903</v>
          </cell>
          <cell r="D3759" t="str">
            <v>SAK2M8903</v>
          </cell>
          <cell r="E3759"/>
          <cell r="F3759" t="str">
            <v>Generator-SG</v>
          </cell>
          <cell r="G3759" t="str">
            <v>Dead</v>
          </cell>
          <cell r="H3759" t="str">
            <v>Yes</v>
          </cell>
          <cell r="I3759" t="str">
            <v>Latis</v>
          </cell>
          <cell r="J3759" t="str">
            <v>Less than 5 Sites</v>
          </cell>
          <cell r="K3759" t="str">
            <v>R1</v>
          </cell>
        </row>
        <row r="3760">
          <cell r="A3760" t="str">
            <v>MDN0785</v>
          </cell>
          <cell r="B3760" t="str">
            <v>MDN2M1785</v>
          </cell>
          <cell r="C3760" t="str">
            <v>MDN2M3785</v>
          </cell>
          <cell r="D3760" t="str">
            <v>MDN2M7785</v>
          </cell>
          <cell r="E3760"/>
          <cell r="F3760" t="str">
            <v>SCECO</v>
          </cell>
          <cell r="G3760" t="str">
            <v>Good</v>
          </cell>
          <cell r="H3760" t="str">
            <v>-</v>
          </cell>
          <cell r="I3760" t="str">
            <v>Latis</v>
          </cell>
          <cell r="J3760" t="str">
            <v>Less than 5 Sites</v>
          </cell>
          <cell r="K3760" t="str">
            <v>R3</v>
          </cell>
        </row>
        <row r="3761">
          <cell r="A3761" t="str">
            <v>SAK2904</v>
          </cell>
          <cell r="B3761" t="str">
            <v>SAK2M2904</v>
          </cell>
          <cell r="C3761" t="str">
            <v>SAK2M4904</v>
          </cell>
          <cell r="D3761"/>
          <cell r="E3761"/>
          <cell r="F3761" t="str">
            <v>SCECO</v>
          </cell>
          <cell r="G3761" t="str">
            <v>Dead</v>
          </cell>
          <cell r="H3761" t="str">
            <v>NA</v>
          </cell>
          <cell r="I3761" t="str">
            <v>Latis</v>
          </cell>
          <cell r="J3761" t="str">
            <v>Less than 5 Sites</v>
          </cell>
          <cell r="K3761" t="str">
            <v>R1</v>
          </cell>
        </row>
        <row r="3762">
          <cell r="A3762" t="str">
            <v>YNB0661</v>
          </cell>
          <cell r="B3762" t="str">
            <v>YNB2M1661</v>
          </cell>
          <cell r="C3762" t="str">
            <v>YNB2M3661</v>
          </cell>
          <cell r="D3762" t="str">
            <v>YNB2M7661</v>
          </cell>
          <cell r="E3762" t="str">
            <v>YNB2MN0661</v>
          </cell>
          <cell r="F3762" t="str">
            <v>SCECO</v>
          </cell>
          <cell r="G3762" t="str">
            <v>Dead</v>
          </cell>
          <cell r="H3762" t="str">
            <v>-</v>
          </cell>
          <cell r="I3762" t="str">
            <v>Latis</v>
          </cell>
          <cell r="J3762" t="str">
            <v>Less than 5 Sites</v>
          </cell>
          <cell r="K3762" t="str">
            <v>R3</v>
          </cell>
        </row>
        <row r="3763">
          <cell r="A3763" t="str">
            <v>TBK2014</v>
          </cell>
          <cell r="B3763" t="str">
            <v>TBK2M2014</v>
          </cell>
          <cell r="C3763" t="str">
            <v>TBK2M4014</v>
          </cell>
          <cell r="D3763" t="str">
            <v>TBK2M8014</v>
          </cell>
          <cell r="E3763" t="str">
            <v>TBK2MN2014</v>
          </cell>
          <cell r="F3763" t="str">
            <v>SCECO</v>
          </cell>
          <cell r="G3763" t="str">
            <v>Dead</v>
          </cell>
          <cell r="H3763" t="str">
            <v>-</v>
          </cell>
          <cell r="I3763" t="str">
            <v>Latis</v>
          </cell>
          <cell r="J3763" t="str">
            <v>Less than 5 Sites</v>
          </cell>
          <cell r="K3763" t="str">
            <v>R3</v>
          </cell>
        </row>
        <row r="3764">
          <cell r="A3764" t="str">
            <v>SAK2909</v>
          </cell>
          <cell r="B3764" t="str">
            <v>SAK2M2909</v>
          </cell>
          <cell r="C3764" t="str">
            <v>SAK2M4909</v>
          </cell>
          <cell r="D3764"/>
          <cell r="E3764"/>
          <cell r="F3764" t="str">
            <v>Power Cube</v>
          </cell>
          <cell r="G3764" t="str">
            <v>Dead+Good</v>
          </cell>
          <cell r="H3764" t="str">
            <v>Yes</v>
          </cell>
          <cell r="I3764" t="str">
            <v>Latis</v>
          </cell>
          <cell r="J3764" t="str">
            <v>Less than 5 Sites</v>
          </cell>
          <cell r="K3764" t="str">
            <v>R1</v>
          </cell>
        </row>
        <row r="3765">
          <cell r="A3765" t="str">
            <v>KBR0159</v>
          </cell>
          <cell r="B3765" t="str">
            <v>KBR2M1159</v>
          </cell>
          <cell r="C3765" t="str">
            <v>KBR2M3159</v>
          </cell>
          <cell r="D3765" t="str">
            <v>KBR2M7159</v>
          </cell>
          <cell r="E3765" t="str">
            <v>KBR2MN0159</v>
          </cell>
          <cell r="F3765" t="str">
            <v>SCECO</v>
          </cell>
          <cell r="G3765" t="str">
            <v>Good</v>
          </cell>
          <cell r="H3765" t="str">
            <v>NA</v>
          </cell>
          <cell r="I3765" t="str">
            <v>Latis</v>
          </cell>
          <cell r="J3765" t="str">
            <v>Less than 5 Sites</v>
          </cell>
          <cell r="K3765" t="str">
            <v>R1</v>
          </cell>
        </row>
        <row r="3766">
          <cell r="A3766" t="str">
            <v>DAM2261</v>
          </cell>
          <cell r="B3766" t="str">
            <v>DAM2M2261</v>
          </cell>
          <cell r="C3766" t="str">
            <v>DAM2M4261</v>
          </cell>
          <cell r="D3766" t="str">
            <v>DAM2M8261</v>
          </cell>
          <cell r="E3766" t="str">
            <v>DAM2MN2261</v>
          </cell>
          <cell r="F3766" t="str">
            <v>SCECO</v>
          </cell>
          <cell r="G3766" t="str">
            <v>Vandalized</v>
          </cell>
          <cell r="H3766" t="str">
            <v>NA</v>
          </cell>
          <cell r="I3766" t="str">
            <v>Latis</v>
          </cell>
          <cell r="J3766" t="str">
            <v>Less than 5 Sites</v>
          </cell>
          <cell r="K3766" t="str">
            <v>R1</v>
          </cell>
        </row>
        <row r="3767">
          <cell r="A3767" t="str">
            <v>RIY0711</v>
          </cell>
          <cell r="B3767" t="str">
            <v>RIY2M1711</v>
          </cell>
          <cell r="C3767"/>
          <cell r="D3767" t="str">
            <v>RIY2M7711</v>
          </cell>
          <cell r="E3767" t="str">
            <v>RIY2MN0711</v>
          </cell>
          <cell r="F3767" t="str">
            <v>SCECO</v>
          </cell>
          <cell r="G3767" t="str">
            <v>In progress</v>
          </cell>
          <cell r="H3767" t="str">
            <v>NA</v>
          </cell>
          <cell r="I3767" t="str">
            <v>Latis</v>
          </cell>
          <cell r="J3767" t="str">
            <v>Less than 5 Sites</v>
          </cell>
          <cell r="K3767" t="str">
            <v>R2</v>
          </cell>
        </row>
        <row r="3768">
          <cell r="A3768" t="str">
            <v>SAK2910</v>
          </cell>
          <cell r="B3768" t="str">
            <v>SAK2M2910</v>
          </cell>
          <cell r="C3768" t="str">
            <v>SAK2M4910</v>
          </cell>
          <cell r="D3768"/>
          <cell r="E3768"/>
          <cell r="F3768" t="str">
            <v>Generator-SG</v>
          </cell>
          <cell r="G3768" t="str">
            <v>Dead</v>
          </cell>
          <cell r="H3768" t="str">
            <v>Yes</v>
          </cell>
          <cell r="I3768" t="str">
            <v>Latis</v>
          </cell>
          <cell r="J3768" t="str">
            <v>Less than 5 Sites</v>
          </cell>
          <cell r="K3768" t="str">
            <v>R1</v>
          </cell>
        </row>
        <row r="3769">
          <cell r="A3769" t="str">
            <v>YNB0652</v>
          </cell>
          <cell r="B3769" t="str">
            <v>YNB2M1652</v>
          </cell>
          <cell r="C3769" t="str">
            <v>YNB2M3652</v>
          </cell>
          <cell r="D3769" t="str">
            <v>YNB2M7652</v>
          </cell>
          <cell r="E3769" t="str">
            <v>YNB2MN0652</v>
          </cell>
          <cell r="F3769" t="str">
            <v>SCECO</v>
          </cell>
          <cell r="G3769" t="str">
            <v>In progress</v>
          </cell>
          <cell r="H3769" t="str">
            <v>-</v>
          </cell>
          <cell r="I3769" t="str">
            <v>Latis</v>
          </cell>
          <cell r="J3769" t="str">
            <v>Less than 5 Sites</v>
          </cell>
          <cell r="K3769" t="str">
            <v>R3</v>
          </cell>
        </row>
        <row r="3770">
          <cell r="A3770" t="str">
            <v>MDN0790</v>
          </cell>
          <cell r="B3770" t="str">
            <v>MDN2M1790</v>
          </cell>
          <cell r="C3770" t="str">
            <v>MDN2M3790</v>
          </cell>
          <cell r="D3770" t="str">
            <v>MDN2M7790</v>
          </cell>
          <cell r="E3770" t="str">
            <v>MDN2MN0790</v>
          </cell>
          <cell r="F3770" t="str">
            <v>SCECO</v>
          </cell>
          <cell r="G3770" t="str">
            <v>Good</v>
          </cell>
          <cell r="H3770" t="str">
            <v>-</v>
          </cell>
          <cell r="I3770" t="str">
            <v>Latis</v>
          </cell>
          <cell r="J3770" t="str">
            <v>Less than 5 Sites</v>
          </cell>
          <cell r="K3770" t="str">
            <v>R3</v>
          </cell>
        </row>
        <row r="3771">
          <cell r="A3771" t="str">
            <v>SAK2916</v>
          </cell>
          <cell r="B3771" t="str">
            <v>SAK2M2916</v>
          </cell>
          <cell r="C3771" t="str">
            <v>SAK2M4916</v>
          </cell>
          <cell r="D3771" t="str">
            <v>SAK2M8916</v>
          </cell>
          <cell r="E3771"/>
          <cell r="F3771" t="str">
            <v>SCECO</v>
          </cell>
          <cell r="G3771" t="str">
            <v>Dead</v>
          </cell>
          <cell r="H3771" t="str">
            <v>NA</v>
          </cell>
          <cell r="I3771" t="str">
            <v>Latis</v>
          </cell>
          <cell r="J3771" t="str">
            <v>Less than 5 Sites</v>
          </cell>
          <cell r="K3771" t="str">
            <v>R1</v>
          </cell>
        </row>
        <row r="3772">
          <cell r="A3772" t="str">
            <v>DAM2304</v>
          </cell>
          <cell r="B3772" t="str">
            <v>DAM2M2304</v>
          </cell>
          <cell r="C3772" t="str">
            <v>DAM2M4304</v>
          </cell>
          <cell r="D3772" t="str">
            <v>DAM2M8304</v>
          </cell>
          <cell r="E3772" t="str">
            <v>DAM2MN2304</v>
          </cell>
          <cell r="F3772" t="str">
            <v>SCECO</v>
          </cell>
          <cell r="G3772" t="str">
            <v>Weak</v>
          </cell>
          <cell r="H3772" t="str">
            <v>NA</v>
          </cell>
          <cell r="I3772" t="str">
            <v>Latis</v>
          </cell>
          <cell r="J3772" t="str">
            <v>Less than 5 Sites</v>
          </cell>
          <cell r="K3772" t="str">
            <v>R1</v>
          </cell>
        </row>
        <row r="3773">
          <cell r="A3773" t="str">
            <v>SAK2976</v>
          </cell>
          <cell r="B3773" t="str">
            <v>SAK2M2976</v>
          </cell>
          <cell r="C3773" t="str">
            <v>SAK2M4976</v>
          </cell>
          <cell r="D3773" t="str">
            <v>SAK2M8976</v>
          </cell>
          <cell r="E3773" t="str">
            <v>SAK2MN2976</v>
          </cell>
          <cell r="F3773" t="str">
            <v>SCECO</v>
          </cell>
          <cell r="G3773" t="str">
            <v>Dead+Dead</v>
          </cell>
          <cell r="H3773" t="str">
            <v>NA</v>
          </cell>
          <cell r="I3773" t="str">
            <v>Latis</v>
          </cell>
          <cell r="J3773" t="str">
            <v>Less than 5 Sites</v>
          </cell>
          <cell r="K3773" t="str">
            <v>R1</v>
          </cell>
        </row>
        <row r="3774">
          <cell r="A3774" t="str">
            <v>TBK2015</v>
          </cell>
          <cell r="B3774" t="str">
            <v>TBK2M2015</v>
          </cell>
          <cell r="C3774" t="str">
            <v>TBK2M4015</v>
          </cell>
          <cell r="D3774" t="str">
            <v>TBK2M8015</v>
          </cell>
          <cell r="E3774" t="str">
            <v>TBK2MN2015</v>
          </cell>
          <cell r="F3774" t="str">
            <v>SCECO</v>
          </cell>
          <cell r="G3774" t="str">
            <v>Good</v>
          </cell>
          <cell r="H3774" t="str">
            <v>-</v>
          </cell>
          <cell r="I3774" t="str">
            <v>Latis</v>
          </cell>
          <cell r="J3774" t="str">
            <v>Hub Site (More than 10 Sites)</v>
          </cell>
          <cell r="K3774" t="str">
            <v>R3</v>
          </cell>
        </row>
        <row r="3775">
          <cell r="A3775" t="str">
            <v>YNB0645</v>
          </cell>
          <cell r="B3775" t="str">
            <v>YNB2M1645</v>
          </cell>
          <cell r="C3775" t="str">
            <v>YNB2M3645</v>
          </cell>
          <cell r="D3775" t="str">
            <v>YNB2M7645</v>
          </cell>
          <cell r="E3775" t="str">
            <v>YNB2MN0645</v>
          </cell>
          <cell r="F3775" t="str">
            <v>SCECO</v>
          </cell>
          <cell r="G3775" t="str">
            <v>Dead</v>
          </cell>
          <cell r="H3775" t="str">
            <v>-</v>
          </cell>
          <cell r="I3775" t="str">
            <v>Latis</v>
          </cell>
          <cell r="J3775" t="str">
            <v>Less than 5 Sites</v>
          </cell>
          <cell r="K3775" t="str">
            <v>R3</v>
          </cell>
        </row>
        <row r="3776">
          <cell r="A3776" t="str">
            <v>SAK2977</v>
          </cell>
          <cell r="B3776" t="str">
            <v>SAK2M2977</v>
          </cell>
          <cell r="C3776" t="str">
            <v>SAK2M4977</v>
          </cell>
          <cell r="D3776" t="str">
            <v>SAK2M8977</v>
          </cell>
          <cell r="E3776" t="str">
            <v>SAK2MN2977</v>
          </cell>
          <cell r="F3776" t="str">
            <v>SCECO</v>
          </cell>
          <cell r="G3776" t="str">
            <v>Dead</v>
          </cell>
          <cell r="H3776" t="str">
            <v>NA</v>
          </cell>
          <cell r="I3776" t="str">
            <v>Latis</v>
          </cell>
          <cell r="J3776" t="str">
            <v>Less than 5 Sites</v>
          </cell>
          <cell r="K3776" t="str">
            <v>R1</v>
          </cell>
        </row>
        <row r="3777">
          <cell r="A3777" t="str">
            <v>DAM2325</v>
          </cell>
          <cell r="B3777" t="str">
            <v>DAM2M2325</v>
          </cell>
          <cell r="C3777"/>
          <cell r="D3777" t="str">
            <v>DAM2M8325</v>
          </cell>
          <cell r="E3777" t="str">
            <v>DAM2MN2325</v>
          </cell>
          <cell r="F3777" t="str">
            <v>SCECO</v>
          </cell>
          <cell r="G3777" t="str">
            <v>Good</v>
          </cell>
          <cell r="H3777" t="str">
            <v>NA</v>
          </cell>
          <cell r="I3777" t="str">
            <v>Latis</v>
          </cell>
          <cell r="J3777" t="str">
            <v>Less than 5 Sites</v>
          </cell>
          <cell r="K3777" t="str">
            <v>R1</v>
          </cell>
        </row>
        <row r="3778">
          <cell r="A3778" t="str">
            <v>SAK2978</v>
          </cell>
          <cell r="B3778" t="str">
            <v>SAK2M2978</v>
          </cell>
          <cell r="C3778" t="str">
            <v>SAK2M4978</v>
          </cell>
          <cell r="D3778" t="str">
            <v>SAK2M8978</v>
          </cell>
          <cell r="E3778" t="str">
            <v>SAK2MN2978</v>
          </cell>
          <cell r="F3778" t="str">
            <v>SCECO</v>
          </cell>
          <cell r="G3778" t="str">
            <v>Dead+Dead</v>
          </cell>
          <cell r="H3778" t="str">
            <v>NA</v>
          </cell>
          <cell r="I3778" t="str">
            <v>Latis</v>
          </cell>
          <cell r="J3778" t="str">
            <v>Less than 5 Sites</v>
          </cell>
          <cell r="K3778" t="str">
            <v>R1</v>
          </cell>
        </row>
        <row r="3779">
          <cell r="A3779" t="str">
            <v>YNB0644</v>
          </cell>
          <cell r="B3779" t="str">
            <v>YNB2M1644</v>
          </cell>
          <cell r="C3779" t="str">
            <v>YNB2M3644</v>
          </cell>
          <cell r="D3779" t="str">
            <v>YNB2M7644</v>
          </cell>
          <cell r="E3779"/>
          <cell r="F3779" t="str">
            <v>SCECO</v>
          </cell>
          <cell r="G3779" t="str">
            <v>Dead</v>
          </cell>
          <cell r="H3779" t="str">
            <v>-</v>
          </cell>
          <cell r="I3779" t="str">
            <v>Latis</v>
          </cell>
          <cell r="J3779" t="str">
            <v>Less than 5 Sites</v>
          </cell>
          <cell r="K3779" t="str">
            <v>R3</v>
          </cell>
        </row>
        <row r="3780">
          <cell r="A3780" t="str">
            <v>KBR0192</v>
          </cell>
          <cell r="B3780" t="str">
            <v>KBR2M1192</v>
          </cell>
          <cell r="C3780" t="str">
            <v>KBR2M3192</v>
          </cell>
          <cell r="D3780" t="str">
            <v>KBR2M7192</v>
          </cell>
          <cell r="E3780" t="str">
            <v>KBR2MN0192</v>
          </cell>
          <cell r="F3780" t="str">
            <v>SCECO</v>
          </cell>
          <cell r="G3780" t="str">
            <v>Vandalized</v>
          </cell>
          <cell r="H3780" t="str">
            <v>NA</v>
          </cell>
          <cell r="I3780" t="str">
            <v>Latis</v>
          </cell>
          <cell r="J3780" t="str">
            <v>Less than 5 Sites</v>
          </cell>
          <cell r="K3780" t="str">
            <v>R1</v>
          </cell>
        </row>
        <row r="3781">
          <cell r="A3781" t="str">
            <v>SAR0065</v>
          </cell>
          <cell r="B3781" t="str">
            <v>SAR2M1065</v>
          </cell>
          <cell r="C3781" t="str">
            <v>SAR2M3065</v>
          </cell>
          <cell r="D3781" t="str">
            <v>SAR2M7065</v>
          </cell>
          <cell r="E3781"/>
          <cell r="F3781" t="str">
            <v>Generator-SG</v>
          </cell>
          <cell r="G3781" t="str">
            <v>Dead</v>
          </cell>
          <cell r="H3781" t="str">
            <v>No</v>
          </cell>
          <cell r="I3781" t="str">
            <v>Latis</v>
          </cell>
          <cell r="J3781" t="str">
            <v>Less than 5 Sites</v>
          </cell>
          <cell r="K3781" t="str">
            <v>R1</v>
          </cell>
        </row>
        <row r="3782">
          <cell r="A3782" t="str">
            <v>TBK2016</v>
          </cell>
          <cell r="B3782" t="str">
            <v>TBK2M2016</v>
          </cell>
          <cell r="C3782" t="str">
            <v>TBK2M4016</v>
          </cell>
          <cell r="D3782" t="str">
            <v>TBK2M8016</v>
          </cell>
          <cell r="E3782" t="str">
            <v>TBK2MN2016</v>
          </cell>
          <cell r="F3782" t="str">
            <v>SCECO</v>
          </cell>
          <cell r="G3782" t="str">
            <v>Good</v>
          </cell>
          <cell r="H3782" t="str">
            <v>-</v>
          </cell>
          <cell r="I3782" t="str">
            <v>Latis</v>
          </cell>
          <cell r="J3782" t="str">
            <v>Less than 5 Sites</v>
          </cell>
          <cell r="K3782" t="str">
            <v>R3</v>
          </cell>
        </row>
        <row r="3783">
          <cell r="A3783" t="str">
            <v>DAM2330</v>
          </cell>
          <cell r="B3783" t="str">
            <v>DAM2M2330</v>
          </cell>
          <cell r="C3783" t="str">
            <v>DAM2M4330</v>
          </cell>
          <cell r="D3783" t="str">
            <v>DAM2M8330</v>
          </cell>
          <cell r="E3783" t="str">
            <v>DAM2MN2330</v>
          </cell>
          <cell r="F3783" t="str">
            <v>SCECO</v>
          </cell>
          <cell r="G3783" t="str">
            <v>Weak</v>
          </cell>
          <cell r="H3783" t="str">
            <v>NA</v>
          </cell>
          <cell r="I3783" t="str">
            <v>Latis</v>
          </cell>
          <cell r="J3783" t="str">
            <v>Less than 5 Sites</v>
          </cell>
          <cell r="K3783" t="str">
            <v>R1</v>
          </cell>
        </row>
        <row r="3784">
          <cell r="A3784" t="str">
            <v>SAR0077</v>
          </cell>
          <cell r="B3784" t="str">
            <v>SAR2M1077</v>
          </cell>
          <cell r="C3784" t="str">
            <v>SAR2M3077</v>
          </cell>
          <cell r="D3784" t="str">
            <v>SAR2M7077</v>
          </cell>
          <cell r="E3784"/>
          <cell r="F3784" t="str">
            <v>Generator-SG</v>
          </cell>
          <cell r="G3784" t="str">
            <v>Dead</v>
          </cell>
          <cell r="H3784" t="str">
            <v>No</v>
          </cell>
          <cell r="I3784" t="str">
            <v>Latis</v>
          </cell>
          <cell r="J3784" t="str">
            <v>Less than 5 Sites</v>
          </cell>
          <cell r="K3784" t="str">
            <v>R1</v>
          </cell>
        </row>
        <row r="3785">
          <cell r="A3785" t="str">
            <v>KBR0977</v>
          </cell>
          <cell r="B3785" t="str">
            <v>KBR2M1977</v>
          </cell>
          <cell r="C3785" t="str">
            <v>KBR2M3977</v>
          </cell>
          <cell r="D3785" t="str">
            <v>KBR2M7977</v>
          </cell>
          <cell r="E3785" t="str">
            <v>KBR2MN0977</v>
          </cell>
          <cell r="F3785" t="str">
            <v>SCECO</v>
          </cell>
          <cell r="G3785" t="str">
            <v>Vandalized</v>
          </cell>
          <cell r="H3785" t="str">
            <v>NA</v>
          </cell>
          <cell r="I3785" t="str">
            <v>Latis</v>
          </cell>
          <cell r="J3785" t="str">
            <v>Less than 5 Sites</v>
          </cell>
          <cell r="K3785" t="str">
            <v>R1</v>
          </cell>
        </row>
        <row r="3786">
          <cell r="A3786" t="str">
            <v>YNB0643</v>
          </cell>
          <cell r="B3786" t="str">
            <v>YNB2M1643</v>
          </cell>
          <cell r="C3786" t="str">
            <v>YNB2M3643</v>
          </cell>
          <cell r="D3786" t="str">
            <v>YNB2M7643</v>
          </cell>
          <cell r="E3786" t="str">
            <v>YNB2MN0643</v>
          </cell>
          <cell r="F3786" t="str">
            <v>SCECO</v>
          </cell>
          <cell r="G3786" t="str">
            <v>Dead</v>
          </cell>
          <cell r="H3786" t="str">
            <v>-</v>
          </cell>
          <cell r="I3786" t="str">
            <v>Latis</v>
          </cell>
          <cell r="J3786" t="str">
            <v>VIP&amp;SPL Monitor</v>
          </cell>
          <cell r="K3786" t="str">
            <v>R3</v>
          </cell>
        </row>
        <row r="3787">
          <cell r="A3787" t="str">
            <v>SFW0354</v>
          </cell>
          <cell r="B3787" t="str">
            <v>SFW2M1354</v>
          </cell>
          <cell r="C3787" t="str">
            <v>SFW2M3354</v>
          </cell>
          <cell r="D3787" t="str">
            <v>SFW2M7354</v>
          </cell>
          <cell r="E3787" t="str">
            <v>SFW2MN0354</v>
          </cell>
          <cell r="F3787" t="str">
            <v>SCECO</v>
          </cell>
          <cell r="G3787" t="str">
            <v>Dead</v>
          </cell>
          <cell r="H3787" t="str">
            <v>NA</v>
          </cell>
          <cell r="I3787" t="str">
            <v>Latis</v>
          </cell>
          <cell r="J3787" t="str">
            <v>Less than 5 Sites</v>
          </cell>
          <cell r="K3787" t="str">
            <v>R1</v>
          </cell>
        </row>
        <row r="3788">
          <cell r="A3788" t="str">
            <v>DAM2334</v>
          </cell>
          <cell r="B3788" t="str">
            <v>DAM2M2334</v>
          </cell>
          <cell r="C3788"/>
          <cell r="D3788" t="str">
            <v>DAM2M8334</v>
          </cell>
          <cell r="E3788" t="str">
            <v>DAM2MN2334</v>
          </cell>
          <cell r="F3788" t="str">
            <v>SCECO</v>
          </cell>
          <cell r="G3788" t="str">
            <v>Good</v>
          </cell>
          <cell r="H3788" t="str">
            <v>NA</v>
          </cell>
          <cell r="I3788" t="str">
            <v>Latis</v>
          </cell>
          <cell r="J3788" t="str">
            <v>Less than 5 Sites</v>
          </cell>
          <cell r="K3788" t="str">
            <v>R1</v>
          </cell>
        </row>
        <row r="3789">
          <cell r="A3789" t="str">
            <v>TBK2017</v>
          </cell>
          <cell r="B3789" t="str">
            <v>TBK2M2017</v>
          </cell>
          <cell r="C3789" t="str">
            <v>TBK2M4017</v>
          </cell>
          <cell r="D3789" t="str">
            <v>TBK2M8017</v>
          </cell>
          <cell r="E3789" t="str">
            <v>TBK2MN2017</v>
          </cell>
          <cell r="F3789" t="str">
            <v>SCECO</v>
          </cell>
          <cell r="G3789" t="str">
            <v>Dead</v>
          </cell>
          <cell r="H3789" t="str">
            <v>-</v>
          </cell>
          <cell r="I3789" t="str">
            <v>Latis</v>
          </cell>
          <cell r="J3789" t="str">
            <v>Less than 5 Sites</v>
          </cell>
          <cell r="K3789" t="str">
            <v>R3</v>
          </cell>
        </row>
        <row r="3790">
          <cell r="A3790" t="str">
            <v>SFW0845</v>
          </cell>
          <cell r="B3790" t="str">
            <v>SFW2M1845</v>
          </cell>
          <cell r="C3790"/>
          <cell r="D3790" t="str">
            <v>SFW2M7845</v>
          </cell>
          <cell r="E3790" t="str">
            <v>SFW2MN0845</v>
          </cell>
          <cell r="F3790" t="str">
            <v>SCECO</v>
          </cell>
          <cell r="G3790" t="str">
            <v>Dead</v>
          </cell>
          <cell r="H3790" t="str">
            <v>NA</v>
          </cell>
          <cell r="I3790" t="str">
            <v>Latis</v>
          </cell>
          <cell r="J3790" t="str">
            <v>Less than 5 Sites</v>
          </cell>
          <cell r="K3790" t="str">
            <v>R1</v>
          </cell>
        </row>
        <row r="3791">
          <cell r="A3791" t="str">
            <v>BUR0060</v>
          </cell>
          <cell r="B3791" t="str">
            <v>BUR2M1060</v>
          </cell>
          <cell r="C3791" t="str">
            <v>BUR2M3060</v>
          </cell>
          <cell r="D3791" t="str">
            <v>BUR2M7060</v>
          </cell>
          <cell r="E3791" t="str">
            <v>BUR2MN0060</v>
          </cell>
          <cell r="F3791" t="str">
            <v>SCECO</v>
          </cell>
          <cell r="G3791" t="str">
            <v>Weak</v>
          </cell>
          <cell r="H3791" t="str">
            <v>NA</v>
          </cell>
          <cell r="I3791" t="str">
            <v>Latis</v>
          </cell>
          <cell r="J3791" t="str">
            <v>Less than 5 Sites</v>
          </cell>
          <cell r="K3791" t="str">
            <v>R2</v>
          </cell>
        </row>
        <row r="3792">
          <cell r="A3792" t="str">
            <v>YNB0642</v>
          </cell>
          <cell r="B3792" t="str">
            <v>YNB2M1642</v>
          </cell>
          <cell r="C3792" t="str">
            <v>YNB2M3642</v>
          </cell>
          <cell r="D3792" t="str">
            <v>YNB2M7642</v>
          </cell>
          <cell r="E3792" t="str">
            <v>YNB2MN0642</v>
          </cell>
          <cell r="F3792" t="str">
            <v>SCECO</v>
          </cell>
          <cell r="G3792" t="str">
            <v>Vandalized</v>
          </cell>
          <cell r="H3792" t="str">
            <v>-</v>
          </cell>
          <cell r="I3792" t="str">
            <v>Latis</v>
          </cell>
          <cell r="J3792" t="str">
            <v>Less than 5 Sites</v>
          </cell>
          <cell r="K3792" t="str">
            <v>R3</v>
          </cell>
        </row>
        <row r="3793">
          <cell r="A3793" t="str">
            <v>RIY0183</v>
          </cell>
          <cell r="B3793" t="str">
            <v>RIY2M1183</v>
          </cell>
          <cell r="C3793"/>
          <cell r="D3793" t="str">
            <v>RIY2M7183</v>
          </cell>
          <cell r="E3793" t="str">
            <v>RIY2MN0183</v>
          </cell>
          <cell r="F3793" t="str">
            <v>SCECO</v>
          </cell>
          <cell r="G3793" t="str">
            <v>Good</v>
          </cell>
          <cell r="H3793" t="str">
            <v>NA</v>
          </cell>
          <cell r="I3793" t="str">
            <v>Latis</v>
          </cell>
          <cell r="J3793" t="str">
            <v>Hub Site (More than 10 Sites)</v>
          </cell>
          <cell r="K3793" t="str">
            <v>R2</v>
          </cell>
        </row>
        <row r="3794">
          <cell r="A3794" t="str">
            <v>SFW2074</v>
          </cell>
          <cell r="B3794" t="str">
            <v>SFW2M2074</v>
          </cell>
          <cell r="C3794" t="str">
            <v>SFW2M4074</v>
          </cell>
          <cell r="D3794" t="str">
            <v>SFW2M8074</v>
          </cell>
          <cell r="E3794" t="str">
            <v>SFW2MN2074</v>
          </cell>
          <cell r="F3794" t="str">
            <v>SCECO</v>
          </cell>
          <cell r="G3794" t="str">
            <v>Dead</v>
          </cell>
          <cell r="H3794" t="str">
            <v>NA</v>
          </cell>
          <cell r="I3794" t="str">
            <v>Latis</v>
          </cell>
          <cell r="J3794" t="str">
            <v>Less than 5 Sites</v>
          </cell>
          <cell r="K3794" t="str">
            <v>R1</v>
          </cell>
        </row>
        <row r="3795">
          <cell r="A3795" t="str">
            <v>SKQR0520</v>
          </cell>
          <cell r="B3795" t="str">
            <v>SKQR2M5520</v>
          </cell>
          <cell r="C3795"/>
          <cell r="D3795"/>
          <cell r="E3795"/>
          <cell r="F3795" t="str">
            <v>SCECO</v>
          </cell>
          <cell r="G3795" t="str">
            <v>Dead</v>
          </cell>
          <cell r="H3795" t="str">
            <v>NA</v>
          </cell>
          <cell r="I3795" t="str">
            <v>Latis</v>
          </cell>
          <cell r="J3795" t="str">
            <v>Less than 5 Sites</v>
          </cell>
          <cell r="K3795" t="str">
            <v>R1</v>
          </cell>
        </row>
        <row r="3796">
          <cell r="A3796" t="str">
            <v>MDN2925</v>
          </cell>
          <cell r="B3796" t="str">
            <v>MDN2M2925</v>
          </cell>
          <cell r="C3796" t="str">
            <v>MDN2M4925</v>
          </cell>
          <cell r="D3796" t="str">
            <v>MDN2M8925</v>
          </cell>
          <cell r="E3796" t="str">
            <v>MDN2MN2925</v>
          </cell>
          <cell r="F3796" t="str">
            <v>SCECO</v>
          </cell>
          <cell r="G3796" t="str">
            <v>Dead</v>
          </cell>
          <cell r="H3796" t="str">
            <v>-</v>
          </cell>
          <cell r="I3796" t="str">
            <v>Latis</v>
          </cell>
          <cell r="J3796" t="str">
            <v>Less than 5 Sites</v>
          </cell>
          <cell r="K3796" t="str">
            <v>R3</v>
          </cell>
        </row>
        <row r="3797">
          <cell r="A3797" t="str">
            <v>YNB0638</v>
          </cell>
          <cell r="B3797" t="str">
            <v>YNB2M1638</v>
          </cell>
          <cell r="C3797" t="str">
            <v>YNB2M3638</v>
          </cell>
          <cell r="D3797" t="str">
            <v>YNB2M7638</v>
          </cell>
          <cell r="E3797"/>
          <cell r="F3797" t="str">
            <v>Generator-SG</v>
          </cell>
          <cell r="G3797" t="str">
            <v>Weak</v>
          </cell>
          <cell r="H3797" t="str">
            <v xml:space="preserve">Yes </v>
          </cell>
          <cell r="I3797" t="str">
            <v>Latis</v>
          </cell>
          <cell r="J3797" t="str">
            <v>Less than 5 Sites</v>
          </cell>
          <cell r="K3797" t="str">
            <v>R3</v>
          </cell>
        </row>
        <row r="3798">
          <cell r="A3798" t="str">
            <v>SLW2376</v>
          </cell>
          <cell r="B3798" t="str">
            <v>SLW2M2376</v>
          </cell>
          <cell r="C3798" t="str">
            <v>SLW2M4376</v>
          </cell>
          <cell r="D3798" t="str">
            <v>SLW2M8376</v>
          </cell>
          <cell r="E3798"/>
          <cell r="F3798" t="str">
            <v>SCECO</v>
          </cell>
          <cell r="G3798" t="str">
            <v>Dead</v>
          </cell>
          <cell r="H3798" t="str">
            <v>NA</v>
          </cell>
          <cell r="I3798" t="str">
            <v>Latis</v>
          </cell>
          <cell r="J3798" t="str">
            <v>Less than 5 Sites</v>
          </cell>
          <cell r="K3798" t="str">
            <v>R1</v>
          </cell>
        </row>
        <row r="3799">
          <cell r="A3799" t="str">
            <v>HAL0903</v>
          </cell>
          <cell r="B3799" t="str">
            <v>HAL2M1903</v>
          </cell>
          <cell r="C3799" t="str">
            <v>HAL2M3903</v>
          </cell>
          <cell r="D3799" t="str">
            <v>HAL2M7903</v>
          </cell>
          <cell r="E3799" t="str">
            <v>HAL2MN0903</v>
          </cell>
          <cell r="F3799" t="str">
            <v>SCECO</v>
          </cell>
          <cell r="G3799" t="str">
            <v>Vandalized</v>
          </cell>
          <cell r="H3799" t="str">
            <v>-</v>
          </cell>
          <cell r="I3799" t="str">
            <v>Latis</v>
          </cell>
          <cell r="J3799" t="str">
            <v>Less than 5 Sites</v>
          </cell>
          <cell r="K3799" t="str">
            <v>R3</v>
          </cell>
        </row>
        <row r="3800">
          <cell r="A3800" t="str">
            <v>DAM2338</v>
          </cell>
          <cell r="B3800" t="str">
            <v>DAM2M2338</v>
          </cell>
          <cell r="C3800"/>
          <cell r="D3800" t="str">
            <v>DAM2M8338</v>
          </cell>
          <cell r="E3800" t="str">
            <v>DAM2MN2338</v>
          </cell>
          <cell r="F3800" t="str">
            <v>SCECO</v>
          </cell>
          <cell r="G3800" t="str">
            <v>Weak</v>
          </cell>
          <cell r="H3800" t="str">
            <v>NA</v>
          </cell>
          <cell r="I3800" t="str">
            <v>Latis</v>
          </cell>
          <cell r="J3800" t="str">
            <v>Less than 5 Sites</v>
          </cell>
          <cell r="K3800" t="str">
            <v>R1</v>
          </cell>
        </row>
        <row r="3801">
          <cell r="A3801" t="str">
            <v>TBK2034</v>
          </cell>
          <cell r="B3801" t="str">
            <v>TBK2M2034</v>
          </cell>
          <cell r="C3801" t="str">
            <v>TBK2M4034</v>
          </cell>
          <cell r="D3801" t="str">
            <v>TBK2M8034</v>
          </cell>
          <cell r="E3801" t="str">
            <v>TBK2MN2034</v>
          </cell>
          <cell r="F3801" t="str">
            <v>SCECO</v>
          </cell>
          <cell r="G3801" t="str">
            <v>Dead</v>
          </cell>
          <cell r="H3801" t="str">
            <v>-</v>
          </cell>
          <cell r="I3801" t="str">
            <v>Latis</v>
          </cell>
          <cell r="J3801" t="str">
            <v>Less than 5 Sites</v>
          </cell>
          <cell r="K3801" t="str">
            <v>R3</v>
          </cell>
        </row>
        <row r="3802">
          <cell r="A3802" t="str">
            <v>SMN0807</v>
          </cell>
          <cell r="B3802" t="str">
            <v>SMN2M1807</v>
          </cell>
          <cell r="C3802" t="str">
            <v>SMN2M3807</v>
          </cell>
          <cell r="D3802" t="str">
            <v>SMN2M7807</v>
          </cell>
          <cell r="E3802"/>
          <cell r="F3802" t="str">
            <v>SCECO</v>
          </cell>
          <cell r="G3802" t="str">
            <v>Dead</v>
          </cell>
          <cell r="H3802" t="str">
            <v>NA</v>
          </cell>
          <cell r="I3802" t="str">
            <v>Latis</v>
          </cell>
          <cell r="J3802" t="str">
            <v>Less than 5 Sites</v>
          </cell>
          <cell r="K3802" t="str">
            <v>R1</v>
          </cell>
        </row>
        <row r="3803">
          <cell r="A3803" t="str">
            <v>RIY0500</v>
          </cell>
          <cell r="B3803" t="str">
            <v>RIY2M1500</v>
          </cell>
          <cell r="C3803"/>
          <cell r="D3803" t="str">
            <v>RIY2M7500</v>
          </cell>
          <cell r="E3803" t="str">
            <v>RIY2MN0500</v>
          </cell>
          <cell r="F3803" t="str">
            <v>SCECO</v>
          </cell>
          <cell r="G3803" t="str">
            <v>Weak</v>
          </cell>
          <cell r="H3803" t="str">
            <v>NA</v>
          </cell>
          <cell r="I3803" t="str">
            <v>Latis</v>
          </cell>
          <cell r="J3803" t="str">
            <v>Hub site (More than 05 Sites)</v>
          </cell>
          <cell r="K3803" t="str">
            <v>R2</v>
          </cell>
        </row>
        <row r="3804">
          <cell r="A3804" t="str">
            <v>YNB0637</v>
          </cell>
          <cell r="B3804" t="str">
            <v>YNB2M1637</v>
          </cell>
          <cell r="C3804" t="str">
            <v>YNB2M3637</v>
          </cell>
          <cell r="D3804" t="str">
            <v>YNB2M7637</v>
          </cell>
          <cell r="E3804"/>
          <cell r="F3804" t="str">
            <v>SCECO</v>
          </cell>
          <cell r="G3804" t="str">
            <v>Vandalized</v>
          </cell>
          <cell r="H3804" t="str">
            <v>-</v>
          </cell>
          <cell r="I3804" t="str">
            <v>Latis</v>
          </cell>
          <cell r="J3804" t="str">
            <v>Less than 5 Sites</v>
          </cell>
          <cell r="K3804" t="str">
            <v>R3</v>
          </cell>
        </row>
        <row r="3805">
          <cell r="A3805" t="str">
            <v>SMN0830</v>
          </cell>
          <cell r="B3805" t="str">
            <v>SMN2M1830</v>
          </cell>
          <cell r="C3805" t="str">
            <v>SMN2M3830</v>
          </cell>
          <cell r="D3805"/>
          <cell r="E3805"/>
          <cell r="F3805" t="str">
            <v>Generator-DG</v>
          </cell>
          <cell r="G3805" t="str">
            <v>Dead</v>
          </cell>
          <cell r="H3805" t="str">
            <v>No</v>
          </cell>
          <cell r="I3805" t="str">
            <v>Latis</v>
          </cell>
          <cell r="J3805" t="str">
            <v>Less than 5 Sites</v>
          </cell>
          <cell r="K3805" t="str">
            <v>R1</v>
          </cell>
        </row>
        <row r="3806">
          <cell r="A3806" t="str">
            <v>RIY0456</v>
          </cell>
          <cell r="B3806" t="str">
            <v>RIY2M1456</v>
          </cell>
          <cell r="C3806"/>
          <cell r="D3806" t="str">
            <v>RIY2M7456</v>
          </cell>
          <cell r="E3806" t="str">
            <v>RIY2MN0456</v>
          </cell>
          <cell r="F3806" t="str">
            <v>SCECO</v>
          </cell>
          <cell r="G3806" t="str">
            <v>Good</v>
          </cell>
          <cell r="H3806" t="str">
            <v>NA</v>
          </cell>
          <cell r="I3806" t="str">
            <v>Latis</v>
          </cell>
          <cell r="J3806" t="str">
            <v>VIP&amp;SPL Monitor</v>
          </cell>
          <cell r="K3806" t="str">
            <v>R2</v>
          </cell>
        </row>
        <row r="3807">
          <cell r="A3807" t="str">
            <v>DAM2379</v>
          </cell>
          <cell r="B3807" t="str">
            <v>DAM2M2379</v>
          </cell>
          <cell r="C3807"/>
          <cell r="D3807" t="str">
            <v>DAM2M8379</v>
          </cell>
          <cell r="E3807" t="str">
            <v>DAM2MN2379</v>
          </cell>
          <cell r="F3807" t="str">
            <v>SCECO</v>
          </cell>
          <cell r="G3807" t="str">
            <v>Good</v>
          </cell>
          <cell r="H3807" t="str">
            <v>NA</v>
          </cell>
          <cell r="I3807" t="str">
            <v>Latis</v>
          </cell>
          <cell r="J3807" t="str">
            <v>Less than 5 Sites</v>
          </cell>
          <cell r="K3807" t="str">
            <v>R1</v>
          </cell>
        </row>
        <row r="3808">
          <cell r="A3808" t="str">
            <v>SMN0832</v>
          </cell>
          <cell r="B3808" t="str">
            <v>SMN2M1832</v>
          </cell>
          <cell r="C3808" t="str">
            <v>SMN2M3832</v>
          </cell>
          <cell r="D3808"/>
          <cell r="E3808"/>
          <cell r="F3808" t="str">
            <v>Generator-SG</v>
          </cell>
          <cell r="G3808" t="str">
            <v>Dead</v>
          </cell>
          <cell r="H3808" t="str">
            <v>Yes</v>
          </cell>
          <cell r="I3808" t="str">
            <v>Latis</v>
          </cell>
          <cell r="J3808" t="str">
            <v>Less than 5 Sites</v>
          </cell>
          <cell r="K3808" t="str">
            <v>R1</v>
          </cell>
        </row>
        <row r="3809">
          <cell r="A3809" t="str">
            <v>YNB0636</v>
          </cell>
          <cell r="B3809" t="str">
            <v>YNB2M1636</v>
          </cell>
          <cell r="C3809" t="str">
            <v>YNB2M3636</v>
          </cell>
          <cell r="D3809" t="str">
            <v>YNB2M7636</v>
          </cell>
          <cell r="E3809"/>
          <cell r="F3809" t="str">
            <v>SCECO</v>
          </cell>
          <cell r="G3809" t="str">
            <v>Weak</v>
          </cell>
          <cell r="H3809" t="str">
            <v>-</v>
          </cell>
          <cell r="I3809" t="str">
            <v>Latis</v>
          </cell>
          <cell r="J3809" t="str">
            <v>VIP&amp;SPL Monitor</v>
          </cell>
          <cell r="K3809" t="str">
            <v>R3</v>
          </cell>
        </row>
        <row r="3810">
          <cell r="A3810" t="str">
            <v>TBK2644</v>
          </cell>
          <cell r="B3810" t="str">
            <v>TBK2M2644</v>
          </cell>
          <cell r="C3810" t="str">
            <v>TBK2M4644</v>
          </cell>
          <cell r="D3810" t="str">
            <v>TBK2M8644</v>
          </cell>
          <cell r="E3810" t="str">
            <v>TBK2MN2644</v>
          </cell>
          <cell r="F3810" t="str">
            <v>SCECO</v>
          </cell>
          <cell r="G3810" t="str">
            <v>Good</v>
          </cell>
          <cell r="H3810" t="str">
            <v>-</v>
          </cell>
          <cell r="I3810" t="str">
            <v>Latis</v>
          </cell>
          <cell r="J3810" t="str">
            <v>Less than 5 Sites</v>
          </cell>
          <cell r="K3810" t="str">
            <v>R3</v>
          </cell>
        </row>
        <row r="3811">
          <cell r="A3811" t="str">
            <v>SMN0837</v>
          </cell>
          <cell r="B3811" t="str">
            <v>SMN2M1837</v>
          </cell>
          <cell r="C3811" t="str">
            <v>SMN2M3837</v>
          </cell>
          <cell r="D3811"/>
          <cell r="E3811"/>
          <cell r="F3811" t="str">
            <v>SCECO</v>
          </cell>
          <cell r="G3811" t="str">
            <v>Dead</v>
          </cell>
          <cell r="H3811" t="str">
            <v>NA</v>
          </cell>
          <cell r="I3811" t="str">
            <v>Latis</v>
          </cell>
          <cell r="J3811" t="str">
            <v>Less than 5 Sites</v>
          </cell>
          <cell r="K3811" t="str">
            <v>R1</v>
          </cell>
        </row>
        <row r="3812">
          <cell r="A3812" t="str">
            <v>TBJR2044</v>
          </cell>
          <cell r="B3812" t="str">
            <v>TBJR2M2044</v>
          </cell>
          <cell r="C3812" t="str">
            <v>TBJR2M4044</v>
          </cell>
          <cell r="D3812" t="str">
            <v>TBJR2M8044</v>
          </cell>
          <cell r="E3812"/>
          <cell r="F3812" t="str">
            <v>SCECO+STB</v>
          </cell>
          <cell r="G3812" t="str">
            <v>Dead</v>
          </cell>
          <cell r="H3812" t="str">
            <v>No</v>
          </cell>
          <cell r="I3812" t="str">
            <v>Latis</v>
          </cell>
          <cell r="J3812" t="str">
            <v>Hub site (More than 05 Sites)</v>
          </cell>
          <cell r="K3812" t="str">
            <v>R3</v>
          </cell>
        </row>
        <row r="3813">
          <cell r="A3813" t="str">
            <v>SMN0838</v>
          </cell>
          <cell r="B3813" t="str">
            <v>SMN2M1838</v>
          </cell>
          <cell r="C3813" t="str">
            <v>SMN2M3838</v>
          </cell>
          <cell r="D3813"/>
          <cell r="E3813"/>
          <cell r="F3813" t="str">
            <v>SCECO</v>
          </cell>
          <cell r="G3813" t="str">
            <v>Dead</v>
          </cell>
          <cell r="H3813" t="str">
            <v>NA</v>
          </cell>
          <cell r="I3813" t="str">
            <v>Latis</v>
          </cell>
          <cell r="J3813" t="str">
            <v>Less than 5 Sites</v>
          </cell>
          <cell r="K3813" t="str">
            <v>R1</v>
          </cell>
        </row>
        <row r="3814">
          <cell r="A3814" t="str">
            <v>TBK2654</v>
          </cell>
          <cell r="B3814" t="str">
            <v>TBK2M2654</v>
          </cell>
          <cell r="C3814" t="str">
            <v>TBK2M4654</v>
          </cell>
          <cell r="D3814" t="str">
            <v>TBK2M8654</v>
          </cell>
          <cell r="E3814" t="str">
            <v>TBK2MN2654</v>
          </cell>
          <cell r="F3814" t="str">
            <v>SCECO</v>
          </cell>
          <cell r="G3814" t="str">
            <v>Dead</v>
          </cell>
          <cell r="H3814" t="str">
            <v>-</v>
          </cell>
          <cell r="I3814" t="str">
            <v>Latis</v>
          </cell>
          <cell r="J3814" t="str">
            <v>Less than 5 Sites</v>
          </cell>
          <cell r="K3814" t="str">
            <v>R3</v>
          </cell>
        </row>
        <row r="3815">
          <cell r="A3815" t="str">
            <v>SMN0840</v>
          </cell>
          <cell r="B3815" t="str">
            <v>SMN2M1840</v>
          </cell>
          <cell r="C3815" t="str">
            <v>SMN2M3840</v>
          </cell>
          <cell r="D3815"/>
          <cell r="E3815"/>
          <cell r="F3815" t="str">
            <v>SCECO</v>
          </cell>
          <cell r="G3815" t="str">
            <v>Dead</v>
          </cell>
          <cell r="H3815" t="str">
            <v>NA</v>
          </cell>
          <cell r="I3815" t="str">
            <v>Latis</v>
          </cell>
          <cell r="J3815" t="str">
            <v>Less than 5 Sites</v>
          </cell>
          <cell r="K3815" t="str">
            <v>R1</v>
          </cell>
        </row>
        <row r="3816">
          <cell r="A3816" t="str">
            <v>SMRY0819</v>
          </cell>
          <cell r="B3816" t="str">
            <v>SMRY2M1819</v>
          </cell>
          <cell r="C3816" t="str">
            <v>SMRY2M3819</v>
          </cell>
          <cell r="D3816"/>
          <cell r="E3816"/>
          <cell r="F3816" t="str">
            <v>Generator-SG</v>
          </cell>
          <cell r="G3816" t="str">
            <v>Dead</v>
          </cell>
          <cell r="H3816" t="str">
            <v>No</v>
          </cell>
          <cell r="I3816" t="str">
            <v>Latis</v>
          </cell>
          <cell r="J3816" t="str">
            <v>Less than 5 Sites</v>
          </cell>
          <cell r="K3816" t="str">
            <v>R1</v>
          </cell>
        </row>
        <row r="3817">
          <cell r="A3817" t="str">
            <v>TBK0107</v>
          </cell>
          <cell r="B3817" t="str">
            <v>TBK2M1107</v>
          </cell>
          <cell r="C3817" t="str">
            <v>TBK2M3107</v>
          </cell>
          <cell r="D3817" t="str">
            <v>TBK2M7107</v>
          </cell>
          <cell r="E3817" t="str">
            <v>TBK2MN0107</v>
          </cell>
          <cell r="F3817" t="str">
            <v>SCECO</v>
          </cell>
          <cell r="G3817" t="str">
            <v>Dead+Dead</v>
          </cell>
          <cell r="H3817" t="str">
            <v>-</v>
          </cell>
          <cell r="I3817" t="str">
            <v>Latis</v>
          </cell>
          <cell r="J3817" t="str">
            <v>Less than 5 Sites</v>
          </cell>
          <cell r="K3817" t="str">
            <v>R3</v>
          </cell>
        </row>
        <row r="3818">
          <cell r="A3818" t="str">
            <v>DAM2406</v>
          </cell>
          <cell r="B3818" t="str">
            <v>DAM2M2406</v>
          </cell>
          <cell r="C3818" t="str">
            <v>DAM2M4406</v>
          </cell>
          <cell r="D3818" t="str">
            <v>DAM2M8406</v>
          </cell>
          <cell r="E3818" t="str">
            <v>DAM2MN2406</v>
          </cell>
          <cell r="F3818" t="str">
            <v>SCECO</v>
          </cell>
          <cell r="G3818" t="str">
            <v>Weak</v>
          </cell>
          <cell r="H3818" t="str">
            <v>NA</v>
          </cell>
          <cell r="I3818" t="str">
            <v>Latis</v>
          </cell>
          <cell r="J3818" t="str">
            <v>VIP&amp;SPL Monitor</v>
          </cell>
          <cell r="K3818" t="str">
            <v>R1</v>
          </cell>
        </row>
        <row r="3819">
          <cell r="A3819" t="str">
            <v>TBJ0956</v>
          </cell>
          <cell r="B3819" t="str">
            <v>TBJ2M1956</v>
          </cell>
          <cell r="C3819" t="str">
            <v>TBJ2M3956</v>
          </cell>
          <cell r="D3819" t="str">
            <v>TBJ2M7956</v>
          </cell>
          <cell r="E3819" t="str">
            <v>TBJ2MN0956</v>
          </cell>
          <cell r="F3819" t="str">
            <v>SCECO</v>
          </cell>
          <cell r="G3819" t="str">
            <v>Dead</v>
          </cell>
          <cell r="H3819" t="str">
            <v>NA</v>
          </cell>
          <cell r="I3819" t="str">
            <v>Latis</v>
          </cell>
          <cell r="J3819" t="str">
            <v>Less than 5 Sites</v>
          </cell>
          <cell r="K3819" t="str">
            <v>R1</v>
          </cell>
        </row>
        <row r="3820">
          <cell r="A3820" t="str">
            <v>TBK0207</v>
          </cell>
          <cell r="B3820" t="str">
            <v>TBK2M1207</v>
          </cell>
          <cell r="C3820" t="str">
            <v>TBK2M3207</v>
          </cell>
          <cell r="D3820" t="str">
            <v>TBK2M7207</v>
          </cell>
          <cell r="E3820" t="str">
            <v>TBK2MN0207</v>
          </cell>
          <cell r="F3820" t="str">
            <v>SCECO</v>
          </cell>
          <cell r="G3820" t="str">
            <v>Vandalized</v>
          </cell>
          <cell r="H3820" t="str">
            <v>-</v>
          </cell>
          <cell r="I3820" t="str">
            <v>Latis</v>
          </cell>
          <cell r="J3820" t="str">
            <v>Less than 5 Sites</v>
          </cell>
          <cell r="K3820" t="str">
            <v>R3</v>
          </cell>
        </row>
        <row r="3821">
          <cell r="A3821" t="str">
            <v>DAM2407</v>
          </cell>
          <cell r="B3821" t="str">
            <v>DAM2M2407</v>
          </cell>
          <cell r="C3821" t="str">
            <v>DAM2M4407</v>
          </cell>
          <cell r="D3821" t="str">
            <v>DAM2M8407</v>
          </cell>
          <cell r="E3821" t="str">
            <v>DAM2MN2407</v>
          </cell>
          <cell r="F3821" t="str">
            <v>SCECO</v>
          </cell>
          <cell r="G3821" t="str">
            <v>Good</v>
          </cell>
          <cell r="H3821" t="str">
            <v>NA</v>
          </cell>
          <cell r="I3821" t="str">
            <v>Latis</v>
          </cell>
          <cell r="J3821" t="str">
            <v>Less than 5 Sites</v>
          </cell>
          <cell r="K3821" t="str">
            <v>R1</v>
          </cell>
        </row>
        <row r="3822">
          <cell r="A3822" t="str">
            <v>TBK2699</v>
          </cell>
          <cell r="B3822" t="str">
            <v>TBK2M2699</v>
          </cell>
          <cell r="C3822" t="str">
            <v>TBK2M4699</v>
          </cell>
          <cell r="D3822" t="str">
            <v>TBK2M8699</v>
          </cell>
          <cell r="E3822" t="str">
            <v>TBK2MN2699</v>
          </cell>
          <cell r="F3822" t="str">
            <v>SCECO</v>
          </cell>
          <cell r="G3822" t="str">
            <v>Good</v>
          </cell>
          <cell r="H3822" t="str">
            <v>-</v>
          </cell>
          <cell r="I3822" t="str">
            <v>Latis</v>
          </cell>
          <cell r="J3822" t="str">
            <v>Less than 5 Sites</v>
          </cell>
          <cell r="K3822" t="str">
            <v>R3</v>
          </cell>
        </row>
        <row r="3823">
          <cell r="A3823" t="str">
            <v>TRF0989</v>
          </cell>
          <cell r="B3823" t="str">
            <v>TRF2M1989</v>
          </cell>
          <cell r="C3823" t="str">
            <v>TRF2M3989</v>
          </cell>
          <cell r="D3823" t="str">
            <v>TRF2M7989</v>
          </cell>
          <cell r="E3823" t="str">
            <v>TRF2MN0989</v>
          </cell>
          <cell r="F3823" t="str">
            <v>SCECO</v>
          </cell>
          <cell r="G3823" t="str">
            <v>Dead</v>
          </cell>
          <cell r="H3823" t="str">
            <v>NA</v>
          </cell>
          <cell r="I3823" t="str">
            <v>Latis</v>
          </cell>
          <cell r="J3823" t="str">
            <v>Less than 5 Sites</v>
          </cell>
          <cell r="K3823" t="str">
            <v>R1</v>
          </cell>
        </row>
        <row r="3824">
          <cell r="A3824" t="str">
            <v>TRF2242</v>
          </cell>
          <cell r="B3824" t="str">
            <v>TRF2M2242</v>
          </cell>
          <cell r="C3824" t="str">
            <v>TRF2M4242</v>
          </cell>
          <cell r="D3824" t="str">
            <v>TRF2M8242</v>
          </cell>
          <cell r="E3824" t="str">
            <v>TRF2MN2242</v>
          </cell>
          <cell r="F3824" t="str">
            <v>SCECO</v>
          </cell>
          <cell r="G3824" t="str">
            <v>Dead</v>
          </cell>
          <cell r="H3824" t="str">
            <v>NA</v>
          </cell>
          <cell r="I3824" t="str">
            <v>Latis</v>
          </cell>
          <cell r="J3824" t="str">
            <v>Less than 5 Sites</v>
          </cell>
          <cell r="K3824" t="str">
            <v>R1</v>
          </cell>
        </row>
        <row r="3825">
          <cell r="A3825" t="str">
            <v>DAM2410</v>
          </cell>
          <cell r="B3825" t="str">
            <v>DAM2M2410</v>
          </cell>
          <cell r="C3825" t="str">
            <v>DAM2M4410</v>
          </cell>
          <cell r="D3825" t="str">
            <v>DAM2M8410</v>
          </cell>
          <cell r="E3825"/>
          <cell r="F3825" t="str">
            <v>SCECO</v>
          </cell>
          <cell r="G3825" t="str">
            <v>Good</v>
          </cell>
          <cell r="H3825" t="str">
            <v>NA</v>
          </cell>
          <cell r="I3825" t="str">
            <v>Latis</v>
          </cell>
          <cell r="J3825" t="str">
            <v>Less than 5 Sites</v>
          </cell>
          <cell r="K3825" t="str">
            <v>R1</v>
          </cell>
        </row>
        <row r="3826">
          <cell r="A3826" t="str">
            <v>MDN0097</v>
          </cell>
          <cell r="B3826" t="str">
            <v>MDN2M1097</v>
          </cell>
          <cell r="C3826" t="str">
            <v>MDN2M3097</v>
          </cell>
          <cell r="D3826" t="str">
            <v>MDN2M7097</v>
          </cell>
          <cell r="E3826" t="str">
            <v>MDN2MN0097</v>
          </cell>
          <cell r="F3826" t="str">
            <v>SCECO</v>
          </cell>
          <cell r="G3826" t="str">
            <v>Good</v>
          </cell>
          <cell r="H3826" t="str">
            <v>-</v>
          </cell>
          <cell r="I3826" t="str">
            <v>Latis</v>
          </cell>
          <cell r="J3826" t="str">
            <v>Less than 5 Sites</v>
          </cell>
          <cell r="K3826" t="str">
            <v>R3</v>
          </cell>
        </row>
        <row r="3827">
          <cell r="A3827" t="str">
            <v>TRF2243</v>
          </cell>
          <cell r="B3827" t="str">
            <v>TRF2M2243</v>
          </cell>
          <cell r="C3827" t="str">
            <v>TRF2M4243</v>
          </cell>
          <cell r="D3827" t="str">
            <v>TRF2M8243</v>
          </cell>
          <cell r="E3827" t="str">
            <v>TRF2MN2243</v>
          </cell>
          <cell r="F3827" t="str">
            <v>SCECO</v>
          </cell>
          <cell r="G3827" t="str">
            <v>Dead</v>
          </cell>
          <cell r="H3827" t="str">
            <v>NA</v>
          </cell>
          <cell r="I3827" t="str">
            <v>Latis</v>
          </cell>
          <cell r="J3827" t="str">
            <v>Less than 5 Sites</v>
          </cell>
          <cell r="K3827" t="str">
            <v>R1</v>
          </cell>
        </row>
        <row r="3828">
          <cell r="A3828" t="str">
            <v>TRF2504</v>
          </cell>
          <cell r="B3828" t="str">
            <v>TRF2M2504</v>
          </cell>
          <cell r="C3828" t="str">
            <v>TRF2M4504</v>
          </cell>
          <cell r="D3828"/>
          <cell r="E3828"/>
          <cell r="F3828" t="str">
            <v>Generator-SG</v>
          </cell>
          <cell r="G3828" t="str">
            <v>Dead</v>
          </cell>
          <cell r="H3828" t="str">
            <v>Yes</v>
          </cell>
          <cell r="I3828" t="str">
            <v>Latis</v>
          </cell>
          <cell r="J3828" t="str">
            <v>Less than 5 Sites</v>
          </cell>
          <cell r="K3828" t="str">
            <v>R1</v>
          </cell>
        </row>
        <row r="3829">
          <cell r="A3829" t="str">
            <v>MDN0173</v>
          </cell>
          <cell r="B3829" t="str">
            <v>MDN2M1173</v>
          </cell>
          <cell r="C3829" t="str">
            <v>MDN2M3173</v>
          </cell>
          <cell r="D3829" t="str">
            <v>MDN2M7173</v>
          </cell>
          <cell r="E3829" t="str">
            <v>MDN2MN0173</v>
          </cell>
          <cell r="F3829" t="str">
            <v>SCECO</v>
          </cell>
          <cell r="G3829" t="str">
            <v>Dead</v>
          </cell>
          <cell r="H3829" t="str">
            <v>-</v>
          </cell>
          <cell r="I3829" t="str">
            <v>Latis</v>
          </cell>
          <cell r="J3829" t="str">
            <v>Hub site (More than 05 Sites)</v>
          </cell>
          <cell r="K3829" t="str">
            <v>R3</v>
          </cell>
        </row>
        <row r="3830">
          <cell r="A3830" t="str">
            <v>DAM2457</v>
          </cell>
          <cell r="B3830" t="str">
            <v>DAM2M2457</v>
          </cell>
          <cell r="C3830" t="str">
            <v>DAM2M4457</v>
          </cell>
          <cell r="D3830" t="str">
            <v>DAM2M8457</v>
          </cell>
          <cell r="E3830" t="str">
            <v>DAM2MN2457</v>
          </cell>
          <cell r="F3830" t="str">
            <v>SCECO</v>
          </cell>
          <cell r="G3830" t="str">
            <v>Vandalized</v>
          </cell>
          <cell r="H3830" t="str">
            <v>NA</v>
          </cell>
          <cell r="I3830" t="str">
            <v>Latis</v>
          </cell>
          <cell r="J3830" t="str">
            <v>Less than 5 Sites</v>
          </cell>
          <cell r="K3830" t="str">
            <v>R1</v>
          </cell>
        </row>
        <row r="3831">
          <cell r="A3831" t="str">
            <v>TBK0606</v>
          </cell>
          <cell r="B3831" t="str">
            <v>TBK2M1606</v>
          </cell>
          <cell r="C3831" t="str">
            <v>TBK2M3606</v>
          </cell>
          <cell r="D3831" t="str">
            <v>TBK2M7606</v>
          </cell>
          <cell r="E3831" t="str">
            <v>TBK2MN0606</v>
          </cell>
          <cell r="F3831" t="str">
            <v>SCECO</v>
          </cell>
          <cell r="G3831" t="str">
            <v>Dead</v>
          </cell>
          <cell r="H3831" t="str">
            <v>-</v>
          </cell>
          <cell r="I3831" t="str">
            <v>Latis</v>
          </cell>
          <cell r="J3831" t="str">
            <v>Less than 5 Sites</v>
          </cell>
          <cell r="K3831" t="str">
            <v>R3</v>
          </cell>
        </row>
        <row r="3832">
          <cell r="A3832" t="str">
            <v>TRF2508</v>
          </cell>
          <cell r="B3832" t="str">
            <v>TRF2M2508</v>
          </cell>
          <cell r="C3832" t="str">
            <v>TRF2M4508</v>
          </cell>
          <cell r="D3832"/>
          <cell r="E3832"/>
          <cell r="F3832" t="str">
            <v>Generator-SG</v>
          </cell>
          <cell r="G3832" t="str">
            <v>Dead</v>
          </cell>
          <cell r="H3832" t="str">
            <v>No</v>
          </cell>
          <cell r="I3832" t="str">
            <v>Latis</v>
          </cell>
          <cell r="J3832" t="str">
            <v>Less than 5 Sites</v>
          </cell>
          <cell r="K3832" t="str">
            <v>R1</v>
          </cell>
        </row>
        <row r="3833">
          <cell r="A3833" t="str">
            <v>TRF2981</v>
          </cell>
          <cell r="B3833" t="str">
            <v>TRF2M2981</v>
          </cell>
          <cell r="C3833" t="str">
            <v>TRF2M4981</v>
          </cell>
          <cell r="D3833" t="str">
            <v>TRF2M8981</v>
          </cell>
          <cell r="E3833" t="str">
            <v>TRF2MN2981</v>
          </cell>
          <cell r="F3833" t="str">
            <v>SCECO</v>
          </cell>
          <cell r="G3833" t="str">
            <v>Dead</v>
          </cell>
          <cell r="H3833" t="str">
            <v>NA</v>
          </cell>
          <cell r="I3833" t="str">
            <v>Latis</v>
          </cell>
          <cell r="J3833" t="str">
            <v>Less than 5 Sites</v>
          </cell>
          <cell r="K3833" t="str">
            <v>R1</v>
          </cell>
        </row>
        <row r="3834">
          <cell r="A3834" t="str">
            <v>MDN0736</v>
          </cell>
          <cell r="B3834" t="str">
            <v>MDN2M1736</v>
          </cell>
          <cell r="C3834" t="str">
            <v>MDN2M3736</v>
          </cell>
          <cell r="D3834" t="str">
            <v>MDN2M7736</v>
          </cell>
          <cell r="E3834" t="str">
            <v>MDN2MN0736</v>
          </cell>
          <cell r="F3834" t="str">
            <v>SCECO</v>
          </cell>
          <cell r="G3834" t="str">
            <v>Good</v>
          </cell>
          <cell r="H3834" t="str">
            <v>-</v>
          </cell>
          <cell r="I3834" t="str">
            <v>Latis</v>
          </cell>
          <cell r="J3834" t="str">
            <v>Less than 5 Sites</v>
          </cell>
          <cell r="K3834" t="str">
            <v>R3</v>
          </cell>
        </row>
        <row r="3835">
          <cell r="A3835" t="str">
            <v>DAM2473</v>
          </cell>
          <cell r="B3835" t="str">
            <v>DAM2M2473</v>
          </cell>
          <cell r="C3835" t="str">
            <v>DAM2M4473</v>
          </cell>
          <cell r="D3835" t="str">
            <v>DAM2M8473</v>
          </cell>
          <cell r="E3835" t="str">
            <v>DAM2MN2473</v>
          </cell>
          <cell r="F3835" t="str">
            <v>SCECO</v>
          </cell>
          <cell r="G3835" t="str">
            <v>Vandalized</v>
          </cell>
          <cell r="H3835" t="str">
            <v>NA</v>
          </cell>
          <cell r="I3835" t="str">
            <v>Latis</v>
          </cell>
          <cell r="J3835" t="str">
            <v>Less than 5 Sites</v>
          </cell>
          <cell r="K3835" t="str">
            <v>R1</v>
          </cell>
        </row>
        <row r="3836">
          <cell r="A3836" t="str">
            <v>TRT2243</v>
          </cell>
          <cell r="B3836" t="str">
            <v>TRT2M2243</v>
          </cell>
          <cell r="C3836" t="str">
            <v>TRT2M4243</v>
          </cell>
          <cell r="D3836" t="str">
            <v>TRT2M8243</v>
          </cell>
          <cell r="E3836" t="str">
            <v>TRT2MN2243</v>
          </cell>
          <cell r="F3836" t="str">
            <v>SCECO</v>
          </cell>
          <cell r="G3836" t="str">
            <v>Dead+Good</v>
          </cell>
          <cell r="H3836" t="str">
            <v>NA</v>
          </cell>
          <cell r="I3836" t="str">
            <v>Latis</v>
          </cell>
          <cell r="J3836" t="str">
            <v>Less than 5 Sites</v>
          </cell>
          <cell r="K3836" t="str">
            <v>R1</v>
          </cell>
        </row>
        <row r="3837">
          <cell r="A3837" t="str">
            <v>TBK0623</v>
          </cell>
          <cell r="B3837" t="str">
            <v>TBK2M1623</v>
          </cell>
          <cell r="C3837" t="str">
            <v>TBK2M3623</v>
          </cell>
          <cell r="D3837" t="str">
            <v>TBK2M7623</v>
          </cell>
          <cell r="E3837" t="str">
            <v>TBK2MN0623</v>
          </cell>
          <cell r="F3837" t="str">
            <v>SCECO</v>
          </cell>
          <cell r="G3837" t="str">
            <v>Dead</v>
          </cell>
          <cell r="H3837" t="str">
            <v>-</v>
          </cell>
          <cell r="I3837" t="str">
            <v>Latis</v>
          </cell>
          <cell r="J3837" t="str">
            <v>Less than 5 Sites</v>
          </cell>
          <cell r="K3837" t="str">
            <v>R3</v>
          </cell>
        </row>
        <row r="3838">
          <cell r="A3838" t="str">
            <v>TRT2322</v>
          </cell>
          <cell r="B3838" t="str">
            <v>TRT2M2322</v>
          </cell>
          <cell r="C3838"/>
          <cell r="D3838" t="str">
            <v>TRT2M8322</v>
          </cell>
          <cell r="E3838"/>
          <cell r="F3838" t="str">
            <v>SCECO</v>
          </cell>
          <cell r="G3838" t="str">
            <v>Dead</v>
          </cell>
          <cell r="H3838" t="str">
            <v>NA</v>
          </cell>
          <cell r="I3838" t="str">
            <v>Latis</v>
          </cell>
          <cell r="J3838" t="str">
            <v>P3</v>
          </cell>
          <cell r="K3838" t="str">
            <v>R1</v>
          </cell>
        </row>
        <row r="3839">
          <cell r="A3839" t="str">
            <v>MDN0792</v>
          </cell>
          <cell r="B3839" t="str">
            <v>MDN2M1792</v>
          </cell>
          <cell r="C3839" t="str">
            <v>MDN2M3792</v>
          </cell>
          <cell r="D3839" t="str">
            <v>MDN2M7792</v>
          </cell>
          <cell r="E3839" t="str">
            <v>MDN2MN0792</v>
          </cell>
          <cell r="F3839" t="str">
            <v>SCECO</v>
          </cell>
          <cell r="G3839" t="str">
            <v>Dead</v>
          </cell>
          <cell r="H3839" t="str">
            <v>-</v>
          </cell>
          <cell r="I3839" t="str">
            <v>Latis</v>
          </cell>
          <cell r="J3839" t="str">
            <v>Less than 5 Sites</v>
          </cell>
          <cell r="K3839" t="str">
            <v>R3</v>
          </cell>
        </row>
        <row r="3840">
          <cell r="A3840" t="str">
            <v>DAM2476</v>
          </cell>
          <cell r="B3840" t="str">
            <v>DAM2M2476</v>
          </cell>
          <cell r="C3840" t="str">
            <v>DAM2M4476</v>
          </cell>
          <cell r="D3840" t="str">
            <v>DAM2M8476</v>
          </cell>
          <cell r="E3840" t="str">
            <v>DAM2MN2476</v>
          </cell>
          <cell r="F3840" t="str">
            <v>SCECO</v>
          </cell>
          <cell r="G3840" t="str">
            <v>Good</v>
          </cell>
          <cell r="H3840" t="str">
            <v>NA</v>
          </cell>
          <cell r="I3840" t="str">
            <v>Latis</v>
          </cell>
          <cell r="J3840" t="str">
            <v>Less than 5 Sites</v>
          </cell>
          <cell r="K3840" t="str">
            <v>R1</v>
          </cell>
        </row>
        <row r="3841">
          <cell r="A3841" t="str">
            <v>DMAP0082</v>
          </cell>
          <cell r="B3841" t="str">
            <v>DMAP2M1082</v>
          </cell>
          <cell r="C3841" t="str">
            <v>DMAP2M3082</v>
          </cell>
          <cell r="D3841" t="str">
            <v>DMAP2M7082</v>
          </cell>
          <cell r="E3841"/>
          <cell r="F3841" t="str">
            <v>Generator-SG</v>
          </cell>
          <cell r="G3841" t="str">
            <v>Good</v>
          </cell>
          <cell r="H3841" t="str">
            <v>Yes</v>
          </cell>
          <cell r="I3841" t="str">
            <v>Latis</v>
          </cell>
          <cell r="J3841" t="str">
            <v>VIP&amp;SPL Monitor</v>
          </cell>
          <cell r="K3841" t="str">
            <v>R1</v>
          </cell>
        </row>
        <row r="3842">
          <cell r="A3842" t="str">
            <v>TRT2611</v>
          </cell>
          <cell r="B3842" t="str">
            <v>TRT2M2611</v>
          </cell>
          <cell r="C3842" t="str">
            <v>TRT2M4611</v>
          </cell>
          <cell r="D3842" t="str">
            <v>TRT2M8611</v>
          </cell>
          <cell r="E3842" t="str">
            <v>TRT2MN2611</v>
          </cell>
          <cell r="F3842" t="str">
            <v>SCECO</v>
          </cell>
          <cell r="G3842" t="str">
            <v>Dead+Vandalized</v>
          </cell>
          <cell r="H3842" t="str">
            <v>NA</v>
          </cell>
          <cell r="I3842" t="str">
            <v>Latis</v>
          </cell>
          <cell r="J3842" t="str">
            <v>Less than 5 Sites</v>
          </cell>
          <cell r="K3842" t="str">
            <v>R1</v>
          </cell>
        </row>
        <row r="3843">
          <cell r="A3843" t="str">
            <v>MDN2122</v>
          </cell>
          <cell r="B3843" t="str">
            <v>MDN2M2122</v>
          </cell>
          <cell r="C3843" t="str">
            <v>MDN2M4122</v>
          </cell>
          <cell r="D3843" t="str">
            <v>MDN2M8122</v>
          </cell>
          <cell r="E3843" t="str">
            <v>MDN2MN2122</v>
          </cell>
          <cell r="F3843" t="str">
            <v>SCECO</v>
          </cell>
          <cell r="G3843" t="str">
            <v>Good</v>
          </cell>
          <cell r="H3843" t="str">
            <v>-</v>
          </cell>
          <cell r="I3843" t="str">
            <v>Latis</v>
          </cell>
          <cell r="J3843" t="str">
            <v>Less than 5 Sites</v>
          </cell>
          <cell r="K3843" t="str">
            <v>R3</v>
          </cell>
        </row>
        <row r="3844">
          <cell r="A3844" t="str">
            <v>DAM2477</v>
          </cell>
          <cell r="B3844" t="str">
            <v>DAM2M2477</v>
          </cell>
          <cell r="C3844" t="str">
            <v>DAM2M4477</v>
          </cell>
          <cell r="D3844" t="str">
            <v>DAM2M8477</v>
          </cell>
          <cell r="E3844" t="str">
            <v>DAM2MN2477</v>
          </cell>
          <cell r="F3844" t="str">
            <v>SCECO</v>
          </cell>
          <cell r="G3844" t="str">
            <v>Vandalized+Vandalized</v>
          </cell>
          <cell r="H3844" t="str">
            <v>NA</v>
          </cell>
          <cell r="I3844" t="str">
            <v>Latis</v>
          </cell>
          <cell r="J3844" t="str">
            <v>Less than 5 Sites</v>
          </cell>
          <cell r="K3844" t="str">
            <v>R1</v>
          </cell>
        </row>
        <row r="3845">
          <cell r="A3845" t="str">
            <v>DAM2482</v>
          </cell>
          <cell r="B3845" t="str">
            <v>DAM2M2482</v>
          </cell>
          <cell r="C3845" t="str">
            <v>DAM2M4482</v>
          </cell>
          <cell r="D3845" t="str">
            <v>DAM2M8482</v>
          </cell>
          <cell r="E3845" t="str">
            <v>DAM2MN2482</v>
          </cell>
          <cell r="F3845" t="str">
            <v>SCECO</v>
          </cell>
          <cell r="G3845" t="str">
            <v>No BB Design+Vandalized</v>
          </cell>
          <cell r="H3845" t="str">
            <v>NA</v>
          </cell>
          <cell r="I3845" t="str">
            <v>Latis</v>
          </cell>
          <cell r="J3845" t="str">
            <v>Less than 5 Sites</v>
          </cell>
          <cell r="K3845" t="str">
            <v>R1</v>
          </cell>
        </row>
        <row r="3846">
          <cell r="A3846" t="str">
            <v>MDN2884</v>
          </cell>
          <cell r="B3846" t="str">
            <v>MDN2M2884</v>
          </cell>
          <cell r="C3846" t="str">
            <v>MDN2M4884</v>
          </cell>
          <cell r="D3846" t="str">
            <v>MDN2M8884</v>
          </cell>
          <cell r="E3846" t="str">
            <v>MDN2MN2884</v>
          </cell>
          <cell r="F3846" t="str">
            <v>SCECO</v>
          </cell>
          <cell r="G3846" t="str">
            <v>Dead</v>
          </cell>
          <cell r="H3846" t="str">
            <v>-</v>
          </cell>
          <cell r="I3846" t="str">
            <v>Latis</v>
          </cell>
          <cell r="J3846" t="str">
            <v>Less than 5 Sites</v>
          </cell>
          <cell r="K3846" t="str">
            <v>R3</v>
          </cell>
        </row>
        <row r="3847">
          <cell r="A3847" t="str">
            <v>ARR2111</v>
          </cell>
          <cell r="B3847" t="str">
            <v>ARR2M2111</v>
          </cell>
          <cell r="C3847" t="str">
            <v>ARR2M4111</v>
          </cell>
          <cell r="D3847" t="str">
            <v>ARR2M8111</v>
          </cell>
          <cell r="E3847" t="str">
            <v>ARR2MN2111</v>
          </cell>
          <cell r="F3847" t="str">
            <v>SCECO</v>
          </cell>
          <cell r="G3847" t="str">
            <v>Good</v>
          </cell>
          <cell r="H3847" t="str">
            <v>NA</v>
          </cell>
          <cell r="I3847" t="str">
            <v>Latis</v>
          </cell>
          <cell r="J3847" t="str">
            <v>P3</v>
          </cell>
          <cell r="K3847" t="str">
            <v>R1</v>
          </cell>
        </row>
        <row r="3848">
          <cell r="A3848" t="str">
            <v>DAM2483</v>
          </cell>
          <cell r="B3848" t="str">
            <v>DAM2M2483</v>
          </cell>
          <cell r="C3848" t="str">
            <v>DAM2M4483</v>
          </cell>
          <cell r="D3848" t="str">
            <v>DAM2M8483</v>
          </cell>
          <cell r="E3848" t="str">
            <v>DAM2MN2483</v>
          </cell>
          <cell r="F3848" t="str">
            <v>SCECO</v>
          </cell>
          <cell r="G3848" t="str">
            <v>Vandalized+Vandalized</v>
          </cell>
          <cell r="H3848" t="str">
            <v>NA</v>
          </cell>
          <cell r="I3848" t="str">
            <v>Latis</v>
          </cell>
          <cell r="J3848" t="str">
            <v>Less than 5 Sites</v>
          </cell>
          <cell r="K3848" t="str">
            <v>R1</v>
          </cell>
        </row>
        <row r="3849">
          <cell r="A3849" t="str">
            <v>DMJR0155</v>
          </cell>
          <cell r="B3849" t="str">
            <v>DMJR2M1155</v>
          </cell>
          <cell r="C3849" t="str">
            <v>DMJR2M3155</v>
          </cell>
          <cell r="D3849" t="str">
            <v>DMJR2M7155</v>
          </cell>
          <cell r="E3849"/>
          <cell r="F3849" t="str">
            <v>SCECO+STB</v>
          </cell>
          <cell r="G3849" t="str">
            <v>Good</v>
          </cell>
          <cell r="H3849" t="str">
            <v>Yes</v>
          </cell>
          <cell r="I3849" t="str">
            <v>Latis</v>
          </cell>
          <cell r="J3849" t="str">
            <v>Hub site (More than 05 Sites)</v>
          </cell>
          <cell r="K3849" t="str">
            <v>R1</v>
          </cell>
        </row>
        <row r="3850">
          <cell r="A3850" t="str">
            <v>TBK0634</v>
          </cell>
          <cell r="B3850" t="str">
            <v>TBK2M1634</v>
          </cell>
          <cell r="C3850" t="str">
            <v>TBK2M3634</v>
          </cell>
          <cell r="D3850" t="str">
            <v>TBK2M7634</v>
          </cell>
          <cell r="E3850" t="str">
            <v>TBK2MN0634</v>
          </cell>
          <cell r="F3850" t="str">
            <v>SCECO</v>
          </cell>
          <cell r="G3850" t="str">
            <v>Dead</v>
          </cell>
          <cell r="H3850" t="str">
            <v>-</v>
          </cell>
          <cell r="I3850" t="str">
            <v>Latis</v>
          </cell>
          <cell r="J3850" t="str">
            <v>Less than 5 Sites</v>
          </cell>
          <cell r="K3850" t="str">
            <v>R3</v>
          </cell>
        </row>
        <row r="3851">
          <cell r="A3851" t="str">
            <v>DAM2487</v>
          </cell>
          <cell r="B3851" t="str">
            <v>DAM2M2487</v>
          </cell>
          <cell r="C3851" t="str">
            <v>DAM2M4487</v>
          </cell>
          <cell r="D3851" t="str">
            <v>DAM2M8487</v>
          </cell>
          <cell r="E3851" t="str">
            <v>DAM2MN2487</v>
          </cell>
          <cell r="F3851" t="str">
            <v>SCECO</v>
          </cell>
          <cell r="G3851" t="str">
            <v>No BB Design+Vandalized</v>
          </cell>
          <cell r="H3851" t="str">
            <v>NA</v>
          </cell>
          <cell r="I3851" t="str">
            <v>Latis</v>
          </cell>
          <cell r="J3851" t="str">
            <v>Less than 5 Sites</v>
          </cell>
          <cell r="K3851" t="str">
            <v>R1</v>
          </cell>
        </row>
        <row r="3852">
          <cell r="A3852" t="str">
            <v>TBK0161</v>
          </cell>
          <cell r="B3852" t="str">
            <v>TBK2M1161</v>
          </cell>
          <cell r="C3852" t="str">
            <v>TBK2M3161</v>
          </cell>
          <cell r="D3852" t="str">
            <v>TBK2M7161</v>
          </cell>
          <cell r="E3852" t="str">
            <v>TBK2MN0161</v>
          </cell>
          <cell r="F3852" t="str">
            <v>SCECO</v>
          </cell>
          <cell r="G3852" t="str">
            <v>Good</v>
          </cell>
          <cell r="H3852" t="str">
            <v>-</v>
          </cell>
          <cell r="I3852" t="str">
            <v>Latis</v>
          </cell>
          <cell r="J3852" t="str">
            <v>Less than 5 Sites</v>
          </cell>
          <cell r="K3852" t="str">
            <v>R3</v>
          </cell>
        </row>
        <row r="3853">
          <cell r="A3853" t="str">
            <v>DMJR0166</v>
          </cell>
          <cell r="B3853" t="str">
            <v>DMJR2M1166</v>
          </cell>
          <cell r="C3853" t="str">
            <v>DMJR2M3166</v>
          </cell>
          <cell r="D3853"/>
          <cell r="E3853"/>
          <cell r="F3853" t="str">
            <v>Generator-SG</v>
          </cell>
          <cell r="G3853" t="str">
            <v>Good</v>
          </cell>
          <cell r="H3853" t="str">
            <v>Yes</v>
          </cell>
          <cell r="I3853" t="str">
            <v>Latis</v>
          </cell>
          <cell r="J3853" t="str">
            <v>Less than 5 Sites</v>
          </cell>
          <cell r="K3853" t="str">
            <v>R1</v>
          </cell>
        </row>
        <row r="3854">
          <cell r="A3854" t="str">
            <v>DRN0103</v>
          </cell>
          <cell r="B3854" t="str">
            <v>DRN2M1103</v>
          </cell>
          <cell r="C3854" t="str">
            <v>DRN2M3103</v>
          </cell>
          <cell r="D3854" t="str">
            <v>DRN2M7103</v>
          </cell>
          <cell r="E3854" t="str">
            <v>DRN2MN0103</v>
          </cell>
          <cell r="F3854" t="str">
            <v>SCECO</v>
          </cell>
          <cell r="G3854" t="str">
            <v>Vandalized</v>
          </cell>
          <cell r="H3854" t="str">
            <v>NA</v>
          </cell>
          <cell r="I3854" t="str">
            <v>Latis</v>
          </cell>
          <cell r="J3854" t="str">
            <v>Less than 5 Sites</v>
          </cell>
          <cell r="K3854" t="str">
            <v>R1</v>
          </cell>
        </row>
        <row r="3855">
          <cell r="A3855" t="str">
            <v>DAM2495</v>
          </cell>
          <cell r="B3855" t="str">
            <v>DAM2M2495</v>
          </cell>
          <cell r="C3855" t="str">
            <v>DAM2M4495</v>
          </cell>
          <cell r="D3855" t="str">
            <v>DAM2M8495</v>
          </cell>
          <cell r="E3855" t="str">
            <v>DAM2MN2495</v>
          </cell>
          <cell r="F3855" t="str">
            <v>SCECO</v>
          </cell>
          <cell r="G3855" t="str">
            <v>Good</v>
          </cell>
          <cell r="H3855" t="str">
            <v>NA</v>
          </cell>
          <cell r="I3855" t="str">
            <v>Latis</v>
          </cell>
          <cell r="J3855" t="str">
            <v>Less than 5 Sites</v>
          </cell>
          <cell r="K3855" t="str">
            <v>R1</v>
          </cell>
        </row>
        <row r="3856">
          <cell r="A3856" t="str">
            <v>HFF0015</v>
          </cell>
          <cell r="B3856" t="str">
            <v>HFF2M1015</v>
          </cell>
          <cell r="C3856" t="str">
            <v>HFF2M3015</v>
          </cell>
          <cell r="D3856" t="str">
            <v>HFF2M7015</v>
          </cell>
          <cell r="E3856" t="str">
            <v>HFF2MN0015</v>
          </cell>
          <cell r="F3856" t="str">
            <v>SCECO</v>
          </cell>
          <cell r="G3856" t="str">
            <v>Good</v>
          </cell>
          <cell r="H3856" t="str">
            <v>NA</v>
          </cell>
          <cell r="I3856" t="str">
            <v>Latis</v>
          </cell>
          <cell r="J3856" t="str">
            <v>Less than 5 Sites</v>
          </cell>
          <cell r="K3856" t="str">
            <v>R1</v>
          </cell>
        </row>
        <row r="3857">
          <cell r="A3857" t="str">
            <v>TBK0108</v>
          </cell>
          <cell r="B3857" t="str">
            <v>TBK2M1108</v>
          </cell>
          <cell r="C3857" t="str">
            <v>TBK2M3108</v>
          </cell>
          <cell r="D3857" t="str">
            <v>TBK2M7108</v>
          </cell>
          <cell r="E3857" t="str">
            <v>TBK2MN0108</v>
          </cell>
          <cell r="F3857" t="str">
            <v>SCECO</v>
          </cell>
          <cell r="G3857" t="str">
            <v>Dead+Dead</v>
          </cell>
          <cell r="H3857" t="str">
            <v>-</v>
          </cell>
          <cell r="I3857" t="str">
            <v>Latis</v>
          </cell>
          <cell r="J3857" t="str">
            <v>Less than 5 Sites</v>
          </cell>
          <cell r="K3857" t="str">
            <v>R3</v>
          </cell>
        </row>
        <row r="3858">
          <cell r="A3858" t="str">
            <v>DAM2566</v>
          </cell>
          <cell r="B3858" t="str">
            <v>DAM2M2566</v>
          </cell>
          <cell r="C3858"/>
          <cell r="D3858" t="str">
            <v>DAM2M8566</v>
          </cell>
          <cell r="E3858" t="str">
            <v>DAM2MN2566</v>
          </cell>
          <cell r="F3858" t="str">
            <v>SCECO</v>
          </cell>
          <cell r="G3858" t="str">
            <v>Good</v>
          </cell>
          <cell r="H3858" t="str">
            <v>NA</v>
          </cell>
          <cell r="I3858" t="str">
            <v>Latis</v>
          </cell>
          <cell r="J3858" t="str">
            <v>Less than 5 Sites</v>
          </cell>
          <cell r="K3858" t="str">
            <v>R1</v>
          </cell>
        </row>
        <row r="3859">
          <cell r="A3859" t="str">
            <v>HFR2372</v>
          </cell>
          <cell r="B3859" t="str">
            <v>HFR2M2372</v>
          </cell>
          <cell r="C3859" t="str">
            <v>HFR2M4372</v>
          </cell>
          <cell r="D3859" t="str">
            <v>HFR2M8372</v>
          </cell>
          <cell r="E3859" t="str">
            <v>HFR2MN2372</v>
          </cell>
          <cell r="F3859" t="str">
            <v>SCECO</v>
          </cell>
          <cell r="G3859" t="str">
            <v>Good</v>
          </cell>
          <cell r="H3859" t="str">
            <v>NA</v>
          </cell>
          <cell r="I3859" t="str">
            <v>Latis</v>
          </cell>
          <cell r="J3859" t="str">
            <v>Less than 5 Sites</v>
          </cell>
          <cell r="K3859" t="str">
            <v>R1</v>
          </cell>
        </row>
        <row r="3860">
          <cell r="A3860" t="str">
            <v>TBK0159</v>
          </cell>
          <cell r="B3860" t="str">
            <v>TBK2M1159</v>
          </cell>
          <cell r="C3860" t="str">
            <v>TBK2M3159</v>
          </cell>
          <cell r="D3860" t="str">
            <v>TBK2M7159</v>
          </cell>
          <cell r="E3860" t="str">
            <v>TBK2MN0159</v>
          </cell>
          <cell r="F3860" t="str">
            <v>SCECO</v>
          </cell>
          <cell r="G3860" t="str">
            <v>Dead</v>
          </cell>
          <cell r="H3860" t="str">
            <v>-</v>
          </cell>
          <cell r="I3860" t="str">
            <v>Latis</v>
          </cell>
          <cell r="J3860" t="str">
            <v>Less than 5 Sites</v>
          </cell>
          <cell r="K3860" t="str">
            <v>R3</v>
          </cell>
        </row>
        <row r="3861">
          <cell r="A3861" t="str">
            <v>HFR2376</v>
          </cell>
          <cell r="B3861" t="str">
            <v>HFR2M2376</v>
          </cell>
          <cell r="C3861" t="str">
            <v>HFR2M4376</v>
          </cell>
          <cell r="D3861" t="str">
            <v>HFR2M8376</v>
          </cell>
          <cell r="E3861" t="str">
            <v>HFR2MN2376</v>
          </cell>
          <cell r="F3861" t="str">
            <v>SCECO</v>
          </cell>
          <cell r="G3861" t="str">
            <v>Good</v>
          </cell>
          <cell r="H3861" t="str">
            <v>NA</v>
          </cell>
          <cell r="I3861" t="str">
            <v>Latis</v>
          </cell>
          <cell r="J3861" t="str">
            <v>Less than 5 Sites</v>
          </cell>
          <cell r="K3861" t="str">
            <v>R1</v>
          </cell>
        </row>
        <row r="3862">
          <cell r="A3862" t="str">
            <v>TBK0635</v>
          </cell>
          <cell r="B3862" t="str">
            <v>TBK2M1635</v>
          </cell>
          <cell r="C3862" t="str">
            <v>TBK2M3635</v>
          </cell>
          <cell r="D3862" t="str">
            <v>TBK2M7635</v>
          </cell>
          <cell r="E3862"/>
          <cell r="F3862" t="str">
            <v>SCECO</v>
          </cell>
          <cell r="G3862" t="str">
            <v>Good</v>
          </cell>
          <cell r="H3862" t="str">
            <v>-</v>
          </cell>
          <cell r="I3862" t="str">
            <v>Latis</v>
          </cell>
          <cell r="J3862" t="str">
            <v>Less than 5 Sites</v>
          </cell>
          <cell r="K3862" t="str">
            <v>R3</v>
          </cell>
        </row>
        <row r="3863">
          <cell r="A3863" t="str">
            <v>DAM2710</v>
          </cell>
          <cell r="B3863" t="str">
            <v>DAM2M2710</v>
          </cell>
          <cell r="C3863" t="str">
            <v>DAM2M4710</v>
          </cell>
          <cell r="D3863" t="str">
            <v>DAM2M8710</v>
          </cell>
          <cell r="E3863" t="str">
            <v>DAM2MN2710</v>
          </cell>
          <cell r="F3863" t="str">
            <v>SCECO</v>
          </cell>
          <cell r="G3863" t="str">
            <v>Good</v>
          </cell>
          <cell r="H3863" t="str">
            <v>NA</v>
          </cell>
          <cell r="I3863" t="str">
            <v>Latis</v>
          </cell>
          <cell r="J3863" t="str">
            <v>Less than 5 Sites</v>
          </cell>
          <cell r="K3863" t="str">
            <v>R1</v>
          </cell>
        </row>
        <row r="3864">
          <cell r="A3864" t="str">
            <v>TBK2656</v>
          </cell>
          <cell r="B3864" t="str">
            <v>TBK2M2656</v>
          </cell>
          <cell r="C3864" t="str">
            <v>TBK2M4656</v>
          </cell>
          <cell r="D3864" t="str">
            <v>TBK2M8656</v>
          </cell>
          <cell r="E3864" t="str">
            <v>TBK2MN2656</v>
          </cell>
          <cell r="F3864" t="str">
            <v>SCECO</v>
          </cell>
          <cell r="G3864" t="str">
            <v>Dead</v>
          </cell>
          <cell r="H3864" t="str">
            <v>-</v>
          </cell>
          <cell r="I3864" t="str">
            <v>Latis</v>
          </cell>
          <cell r="J3864" t="str">
            <v>Less than 5 Sites</v>
          </cell>
          <cell r="K3864" t="str">
            <v>R3</v>
          </cell>
        </row>
        <row r="3865">
          <cell r="A3865" t="str">
            <v>SAK2915</v>
          </cell>
          <cell r="B3865" t="str">
            <v>SAK2M2915</v>
          </cell>
          <cell r="C3865" t="str">
            <v>SAK2M4915</v>
          </cell>
          <cell r="D3865" t="str">
            <v>SAK2M8915</v>
          </cell>
          <cell r="E3865"/>
          <cell r="F3865" t="str">
            <v>SCECO</v>
          </cell>
          <cell r="G3865" t="str">
            <v>Good</v>
          </cell>
          <cell r="H3865" t="str">
            <v>NA</v>
          </cell>
          <cell r="I3865" t="str">
            <v>Latis</v>
          </cell>
          <cell r="J3865" t="str">
            <v>Hub site (More than 05 Sites)</v>
          </cell>
          <cell r="K3865" t="str">
            <v>R1</v>
          </cell>
        </row>
        <row r="3866">
          <cell r="A3866" t="str">
            <v>DRN0128</v>
          </cell>
          <cell r="B3866" t="str">
            <v>DRN2M1128</v>
          </cell>
          <cell r="C3866" t="str">
            <v>DRN2M3128</v>
          </cell>
          <cell r="D3866" t="str">
            <v>DRN2M7128</v>
          </cell>
          <cell r="E3866" t="str">
            <v>DRN2MN0128</v>
          </cell>
          <cell r="F3866" t="str">
            <v>SCECO</v>
          </cell>
          <cell r="G3866" t="str">
            <v>Good</v>
          </cell>
          <cell r="H3866" t="str">
            <v>NA</v>
          </cell>
          <cell r="I3866" t="str">
            <v>Latis</v>
          </cell>
          <cell r="J3866" t="str">
            <v>Less than 5 Sites</v>
          </cell>
          <cell r="K3866" t="str">
            <v>R1</v>
          </cell>
        </row>
        <row r="3867">
          <cell r="A3867" t="str">
            <v>DAM2729</v>
          </cell>
          <cell r="B3867" t="str">
            <v>DAM2M2729</v>
          </cell>
          <cell r="C3867" t="str">
            <v>DAM2M4729</v>
          </cell>
          <cell r="D3867" t="str">
            <v>DAM2M8729</v>
          </cell>
          <cell r="E3867" t="str">
            <v>DAM2MN2729</v>
          </cell>
          <cell r="F3867" t="str">
            <v>SCECO</v>
          </cell>
          <cell r="G3867" t="str">
            <v>No BB Design+Weak</v>
          </cell>
          <cell r="H3867" t="str">
            <v>NA</v>
          </cell>
          <cell r="I3867" t="str">
            <v>Latis</v>
          </cell>
          <cell r="J3867" t="str">
            <v>Less than 5 Sites</v>
          </cell>
          <cell r="K3867" t="str">
            <v>R1</v>
          </cell>
        </row>
        <row r="3868">
          <cell r="A3868" t="str">
            <v>SKJF0206</v>
          </cell>
          <cell r="B3868" t="str">
            <v>SKJF2M1206</v>
          </cell>
          <cell r="C3868" t="str">
            <v>SKJF2M3206</v>
          </cell>
          <cell r="D3868"/>
          <cell r="E3868"/>
          <cell r="F3868" t="str">
            <v>SCECO+STB</v>
          </cell>
          <cell r="G3868" t="str">
            <v>Good</v>
          </cell>
          <cell r="H3868" t="str">
            <v>No</v>
          </cell>
          <cell r="I3868" t="str">
            <v>Latis</v>
          </cell>
          <cell r="J3868" t="str">
            <v>Less than 5 Sites</v>
          </cell>
          <cell r="K3868" t="str">
            <v>R1</v>
          </cell>
        </row>
        <row r="3869">
          <cell r="A3869" t="str">
            <v>MDN0741</v>
          </cell>
          <cell r="B3869" t="str">
            <v>MDN2M1741</v>
          </cell>
          <cell r="C3869" t="str">
            <v>MDN2M3741</v>
          </cell>
          <cell r="D3869" t="str">
            <v>MDN2M7741</v>
          </cell>
          <cell r="E3869" t="str">
            <v>MDN2MN0741</v>
          </cell>
          <cell r="F3869" t="str">
            <v>SCECO</v>
          </cell>
          <cell r="G3869" t="str">
            <v>Good</v>
          </cell>
          <cell r="H3869" t="str">
            <v>-</v>
          </cell>
          <cell r="I3869" t="str">
            <v>Latis</v>
          </cell>
          <cell r="J3869" t="str">
            <v>VIP&amp;SPL Monitor</v>
          </cell>
          <cell r="K3869" t="str">
            <v>R3</v>
          </cell>
        </row>
        <row r="3870">
          <cell r="A3870" t="str">
            <v>DAM2089</v>
          </cell>
          <cell r="B3870" t="str">
            <v>DAM2M2089</v>
          </cell>
          <cell r="C3870"/>
          <cell r="D3870" t="str">
            <v>DAM2M8089</v>
          </cell>
          <cell r="E3870" t="str">
            <v>DAM2MN2089</v>
          </cell>
          <cell r="F3870" t="str">
            <v>SCECO</v>
          </cell>
          <cell r="G3870" t="str">
            <v>Good</v>
          </cell>
          <cell r="H3870" t="str">
            <v>NA</v>
          </cell>
          <cell r="I3870" t="str">
            <v>Latis</v>
          </cell>
          <cell r="J3870" t="str">
            <v>P3</v>
          </cell>
          <cell r="K3870" t="str">
            <v>R1</v>
          </cell>
        </row>
        <row r="3871">
          <cell r="A3871" t="str">
            <v>DRN0994</v>
          </cell>
          <cell r="B3871" t="str">
            <v>DRN2M1994</v>
          </cell>
          <cell r="C3871" t="str">
            <v>DRN2M3994</v>
          </cell>
          <cell r="D3871" t="str">
            <v>DRN2M7994</v>
          </cell>
          <cell r="E3871" t="str">
            <v>DRN2MN0994</v>
          </cell>
          <cell r="F3871" t="str">
            <v>SCECO</v>
          </cell>
          <cell r="G3871" t="str">
            <v>Good</v>
          </cell>
          <cell r="H3871" t="str">
            <v>NA</v>
          </cell>
          <cell r="I3871" t="str">
            <v>Latis</v>
          </cell>
          <cell r="J3871" t="str">
            <v>Less than 5 Sites</v>
          </cell>
          <cell r="K3871" t="str">
            <v>R1</v>
          </cell>
        </row>
        <row r="3872">
          <cell r="A3872" t="str">
            <v>HFF0839</v>
          </cell>
          <cell r="B3872" t="str">
            <v>HFF2M1839</v>
          </cell>
          <cell r="C3872"/>
          <cell r="D3872" t="str">
            <v>HFF2M7839</v>
          </cell>
          <cell r="E3872"/>
          <cell r="F3872" t="str">
            <v>SCECO</v>
          </cell>
          <cell r="G3872" t="str">
            <v>Good+No BB Design</v>
          </cell>
          <cell r="H3872" t="str">
            <v>NA</v>
          </cell>
          <cell r="I3872" t="str">
            <v>Latis</v>
          </cell>
          <cell r="J3872" t="str">
            <v>Less than 5 Sites</v>
          </cell>
          <cell r="K3872" t="str">
            <v>R1</v>
          </cell>
        </row>
        <row r="3873">
          <cell r="A3873" t="str">
            <v>MDTB0208</v>
          </cell>
          <cell r="B3873" t="str">
            <v>MDTB2M5208</v>
          </cell>
          <cell r="C3873"/>
          <cell r="D3873" t="str">
            <v>MDTB2M7208</v>
          </cell>
          <cell r="E3873"/>
          <cell r="F3873" t="str">
            <v>SCECO+STB</v>
          </cell>
          <cell r="G3873" t="str">
            <v xml:space="preserve">Weak </v>
          </cell>
          <cell r="H3873" t="str">
            <v>No</v>
          </cell>
          <cell r="I3873" t="str">
            <v>Latis</v>
          </cell>
          <cell r="J3873" t="str">
            <v>Hub Site (More than 10 Sites)</v>
          </cell>
          <cell r="K3873" t="str">
            <v>R3</v>
          </cell>
        </row>
        <row r="3874">
          <cell r="A3874" t="str">
            <v>DAM2758</v>
          </cell>
          <cell r="B3874" t="str">
            <v>DAM2M2758</v>
          </cell>
          <cell r="C3874" t="str">
            <v>DAM2M4758</v>
          </cell>
          <cell r="D3874" t="str">
            <v>DAM2M8758</v>
          </cell>
          <cell r="E3874" t="str">
            <v>DAM2MN2758</v>
          </cell>
          <cell r="F3874" t="str">
            <v>SCECO</v>
          </cell>
          <cell r="G3874" t="str">
            <v>Vandalized+Vandalized</v>
          </cell>
          <cell r="H3874" t="str">
            <v>NA</v>
          </cell>
          <cell r="I3874" t="str">
            <v>Latis</v>
          </cell>
          <cell r="J3874" t="str">
            <v>Less than 5 Sites</v>
          </cell>
          <cell r="K3874" t="str">
            <v>R1</v>
          </cell>
        </row>
        <row r="3875">
          <cell r="A3875" t="str">
            <v>MDN0238</v>
          </cell>
          <cell r="B3875" t="str">
            <v>MDN2M1238</v>
          </cell>
          <cell r="C3875" t="str">
            <v>MDN2M3238</v>
          </cell>
          <cell r="D3875" t="str">
            <v>MDN2M7238</v>
          </cell>
          <cell r="E3875" t="str">
            <v>MDN2MN0238</v>
          </cell>
          <cell r="F3875" t="str">
            <v>SCECO</v>
          </cell>
          <cell r="G3875" t="str">
            <v>Dead+No BB Design</v>
          </cell>
          <cell r="H3875" t="str">
            <v>-</v>
          </cell>
          <cell r="I3875" t="str">
            <v>Latis</v>
          </cell>
          <cell r="J3875" t="str">
            <v>Less than 5 Sites</v>
          </cell>
          <cell r="K3875" t="str">
            <v>R3</v>
          </cell>
        </row>
        <row r="3876">
          <cell r="A3876" t="str">
            <v>KFJ2016</v>
          </cell>
          <cell r="B3876" t="str">
            <v>KFJ2M2016</v>
          </cell>
          <cell r="C3876"/>
          <cell r="D3876" t="str">
            <v>KFJ2M8016</v>
          </cell>
          <cell r="E3876" t="str">
            <v>KFJ2MN2016</v>
          </cell>
          <cell r="F3876" t="str">
            <v>SCECO</v>
          </cell>
          <cell r="G3876" t="str">
            <v>Good</v>
          </cell>
          <cell r="H3876" t="str">
            <v>NA</v>
          </cell>
          <cell r="I3876" t="str">
            <v>Latis</v>
          </cell>
          <cell r="J3876" t="str">
            <v>P3</v>
          </cell>
          <cell r="K3876" t="str">
            <v>R1</v>
          </cell>
        </row>
        <row r="3877">
          <cell r="A3877" t="str">
            <v>DAM2814</v>
          </cell>
          <cell r="B3877" t="str">
            <v>DAM2M2814</v>
          </cell>
          <cell r="C3877" t="str">
            <v>DAM2M4814</v>
          </cell>
          <cell r="D3877" t="str">
            <v>DAM2M8814</v>
          </cell>
          <cell r="E3877" t="str">
            <v>DAM2MN2814</v>
          </cell>
          <cell r="F3877" t="str">
            <v>SCECO</v>
          </cell>
          <cell r="G3877" t="str">
            <v>Weak</v>
          </cell>
          <cell r="H3877" t="str">
            <v>NA</v>
          </cell>
          <cell r="I3877" t="str">
            <v>Latis</v>
          </cell>
          <cell r="J3877" t="str">
            <v>Less than 5 Sites</v>
          </cell>
          <cell r="K3877" t="str">
            <v>R1</v>
          </cell>
        </row>
        <row r="3878">
          <cell r="A3878" t="str">
            <v>DAM2884</v>
          </cell>
          <cell r="B3878" t="str">
            <v>DAM2M2884</v>
          </cell>
          <cell r="C3878" t="str">
            <v>DAM2M4884</v>
          </cell>
          <cell r="D3878" t="str">
            <v>DAM2M8884</v>
          </cell>
          <cell r="E3878" t="str">
            <v>DAM2MN2884</v>
          </cell>
          <cell r="F3878" t="str">
            <v>SCECO</v>
          </cell>
          <cell r="G3878" t="str">
            <v>Good</v>
          </cell>
          <cell r="H3878" t="str">
            <v>NA</v>
          </cell>
          <cell r="I3878" t="str">
            <v>Latis</v>
          </cell>
          <cell r="J3878" t="str">
            <v>Less than 5 Sites</v>
          </cell>
          <cell r="K3878" t="str">
            <v>R1</v>
          </cell>
        </row>
        <row r="3879">
          <cell r="A3879" t="str">
            <v>MDN0311</v>
          </cell>
          <cell r="B3879" t="str">
            <v>MDN2M1311</v>
          </cell>
          <cell r="C3879" t="str">
            <v>MDN2M3311</v>
          </cell>
          <cell r="D3879" t="str">
            <v>MDN2M7311</v>
          </cell>
          <cell r="E3879" t="str">
            <v>MDN2MN0311</v>
          </cell>
          <cell r="F3879" t="str">
            <v>SCECO</v>
          </cell>
          <cell r="G3879" t="str">
            <v>In progress</v>
          </cell>
          <cell r="H3879" t="str">
            <v>-</v>
          </cell>
          <cell r="I3879" t="str">
            <v>Latis</v>
          </cell>
          <cell r="J3879" t="str">
            <v>Less than 5 Sites</v>
          </cell>
          <cell r="K3879" t="str">
            <v>R3</v>
          </cell>
        </row>
        <row r="3880">
          <cell r="A3880" t="str">
            <v>DAM2992</v>
          </cell>
          <cell r="B3880" t="str">
            <v>DAM2M2992</v>
          </cell>
          <cell r="C3880" t="str">
            <v>DAM2M4992</v>
          </cell>
          <cell r="D3880" t="str">
            <v>DAM2M8992</v>
          </cell>
          <cell r="E3880" t="str">
            <v>DAM2MN2992</v>
          </cell>
          <cell r="F3880" t="str">
            <v>SCECO</v>
          </cell>
          <cell r="G3880" t="str">
            <v>Good</v>
          </cell>
          <cell r="H3880" t="str">
            <v>NA</v>
          </cell>
          <cell r="I3880" t="str">
            <v>Latis</v>
          </cell>
          <cell r="J3880" t="str">
            <v>Less than 5 Sites</v>
          </cell>
          <cell r="K3880" t="str">
            <v>R1</v>
          </cell>
        </row>
        <row r="3881">
          <cell r="A3881" t="str">
            <v>MDN2891</v>
          </cell>
          <cell r="B3881" t="str">
            <v>MDN2M2891</v>
          </cell>
          <cell r="C3881" t="str">
            <v>MDN2M4891</v>
          </cell>
          <cell r="D3881" t="str">
            <v>MDN2M8891</v>
          </cell>
          <cell r="E3881" t="str">
            <v>MDN2MN2891</v>
          </cell>
          <cell r="F3881" t="str">
            <v>SCECO</v>
          </cell>
          <cell r="G3881" t="str">
            <v xml:space="preserve">Weak </v>
          </cell>
          <cell r="H3881" t="str">
            <v>-</v>
          </cell>
          <cell r="I3881" t="str">
            <v>Latis</v>
          </cell>
          <cell r="J3881" t="str">
            <v>Less than 5 Sites</v>
          </cell>
          <cell r="K3881" t="str">
            <v>R3</v>
          </cell>
        </row>
        <row r="3882">
          <cell r="A3882" t="str">
            <v>DAM2995</v>
          </cell>
          <cell r="B3882" t="str">
            <v>DAM2M2995</v>
          </cell>
          <cell r="C3882" t="str">
            <v>DAM2M4995</v>
          </cell>
          <cell r="D3882" t="str">
            <v>DAM2M8995</v>
          </cell>
          <cell r="E3882" t="str">
            <v>DAM2MN2995</v>
          </cell>
          <cell r="F3882" t="str">
            <v>SCECO</v>
          </cell>
          <cell r="G3882" t="str">
            <v>Weak</v>
          </cell>
          <cell r="H3882" t="str">
            <v>NA</v>
          </cell>
          <cell r="I3882" t="str">
            <v>Latis</v>
          </cell>
          <cell r="J3882" t="str">
            <v>Less than 5 Sites</v>
          </cell>
          <cell r="K3882" t="str">
            <v>R1</v>
          </cell>
        </row>
        <row r="3883">
          <cell r="A3883" t="str">
            <v>MDTB0209</v>
          </cell>
          <cell r="B3883" t="str">
            <v>MDTB2M1209</v>
          </cell>
          <cell r="C3883" t="str">
            <v>MDTB2M3209</v>
          </cell>
          <cell r="D3883" t="str">
            <v>MDTB2M7209</v>
          </cell>
          <cell r="E3883"/>
          <cell r="F3883" t="str">
            <v>SCECO+STB</v>
          </cell>
          <cell r="G3883" t="str">
            <v>Good</v>
          </cell>
          <cell r="H3883" t="str">
            <v xml:space="preserve">Yes </v>
          </cell>
          <cell r="I3883" t="str">
            <v>Latis</v>
          </cell>
          <cell r="J3883" t="str">
            <v>Hub Site (More than 10 Sites)</v>
          </cell>
          <cell r="K3883" t="str">
            <v>R3</v>
          </cell>
        </row>
        <row r="3884">
          <cell r="A3884" t="str">
            <v>DJL0551</v>
          </cell>
          <cell r="B3884" t="str">
            <v>DJL2M1551</v>
          </cell>
          <cell r="C3884" t="str">
            <v>DJL2M3551</v>
          </cell>
          <cell r="D3884" t="str">
            <v>DJL2M7551</v>
          </cell>
          <cell r="E3884"/>
          <cell r="F3884" t="str">
            <v>SCECO+STB</v>
          </cell>
          <cell r="G3884" t="str">
            <v>Good</v>
          </cell>
          <cell r="H3884" t="str">
            <v>No</v>
          </cell>
          <cell r="I3884" t="str">
            <v>Latis</v>
          </cell>
          <cell r="J3884" t="str">
            <v>Less than 5 Sites</v>
          </cell>
          <cell r="K3884" t="str">
            <v>R1</v>
          </cell>
        </row>
        <row r="3885">
          <cell r="A3885" t="str">
            <v>DMAP0221</v>
          </cell>
          <cell r="B3885" t="str">
            <v>DMAP2M1221</v>
          </cell>
          <cell r="C3885" t="str">
            <v>DMAP2M3221</v>
          </cell>
          <cell r="D3885" t="str">
            <v>DMAP2M7221</v>
          </cell>
          <cell r="E3885"/>
          <cell r="F3885" t="str">
            <v>SCECO</v>
          </cell>
          <cell r="G3885" t="str">
            <v>Good</v>
          </cell>
          <cell r="H3885" t="str">
            <v>NA</v>
          </cell>
          <cell r="I3885" t="str">
            <v>Latis</v>
          </cell>
          <cell r="J3885" t="str">
            <v>VIP&amp;SPL Monitor</v>
          </cell>
          <cell r="K3885" t="str">
            <v>R1</v>
          </cell>
        </row>
        <row r="3886">
          <cell r="A3886" t="str">
            <v>DJL0553</v>
          </cell>
          <cell r="B3886" t="str">
            <v>DJL2M1553</v>
          </cell>
          <cell r="C3886" t="str">
            <v>DJL2M3553</v>
          </cell>
          <cell r="D3886" t="str">
            <v>DJL2M7553</v>
          </cell>
          <cell r="E3886"/>
          <cell r="F3886" t="str">
            <v>SCECO+STB</v>
          </cell>
          <cell r="G3886" t="str">
            <v>Good</v>
          </cell>
          <cell r="H3886" t="str">
            <v>No</v>
          </cell>
          <cell r="I3886" t="str">
            <v>Latis</v>
          </cell>
          <cell r="J3886" t="str">
            <v>Very Big Hub site (More Than 20 Site)</v>
          </cell>
          <cell r="K3886" t="str">
            <v>R1</v>
          </cell>
        </row>
        <row r="3887">
          <cell r="A3887" t="str">
            <v>AQL0036</v>
          </cell>
          <cell r="B3887"/>
          <cell r="C3887"/>
          <cell r="D3887" t="str">
            <v>AQL2M7036</v>
          </cell>
          <cell r="E3887"/>
          <cell r="F3887" t="str">
            <v>SCECO</v>
          </cell>
          <cell r="G3887" t="str">
            <v>Good+No BB Design</v>
          </cell>
          <cell r="H3887" t="str">
            <v>NA</v>
          </cell>
          <cell r="I3887" t="str">
            <v>Latis</v>
          </cell>
          <cell r="J3887" t="str">
            <v>Less than 5 Sites</v>
          </cell>
          <cell r="K3887" t="str">
            <v>R1</v>
          </cell>
        </row>
        <row r="3888">
          <cell r="A3888" t="str">
            <v>RIY0654</v>
          </cell>
          <cell r="B3888" t="str">
            <v>RIY2M1654</v>
          </cell>
          <cell r="C3888"/>
          <cell r="D3888" t="str">
            <v>RIY2M7654</v>
          </cell>
          <cell r="E3888" t="str">
            <v>RIY2MN0654</v>
          </cell>
          <cell r="F3888" t="str">
            <v>SCECO</v>
          </cell>
          <cell r="G3888" t="str">
            <v>Dead</v>
          </cell>
          <cell r="H3888" t="str">
            <v>NA</v>
          </cell>
          <cell r="I3888" t="str">
            <v>Latis</v>
          </cell>
          <cell r="J3888" t="str">
            <v>Less than 5 Sites</v>
          </cell>
          <cell r="K3888" t="str">
            <v>R2</v>
          </cell>
        </row>
        <row r="3889">
          <cell r="A3889" t="str">
            <v>DJL0554</v>
          </cell>
          <cell r="B3889" t="str">
            <v>DJL2M1554</v>
          </cell>
          <cell r="C3889" t="str">
            <v>DJL2M3554</v>
          </cell>
          <cell r="D3889" t="str">
            <v>DJL2M7554</v>
          </cell>
          <cell r="E3889"/>
          <cell r="F3889" t="str">
            <v>SCECO+STB</v>
          </cell>
          <cell r="G3889" t="str">
            <v>Weak</v>
          </cell>
          <cell r="H3889" t="str">
            <v>No</v>
          </cell>
          <cell r="I3889" t="str">
            <v>Latis</v>
          </cell>
          <cell r="J3889" t="str">
            <v>Hub Site (More than 10 Sites)</v>
          </cell>
          <cell r="K3889" t="str">
            <v>R1</v>
          </cell>
        </row>
        <row r="3890">
          <cell r="A3890" t="str">
            <v>MDTB0210</v>
          </cell>
          <cell r="B3890" t="str">
            <v>MDTB2M5210</v>
          </cell>
          <cell r="C3890"/>
          <cell r="D3890" t="str">
            <v>MDTB2M7210</v>
          </cell>
          <cell r="E3890"/>
          <cell r="F3890" t="str">
            <v>SCECO+STB</v>
          </cell>
          <cell r="G3890" t="str">
            <v>Good</v>
          </cell>
          <cell r="H3890" t="str">
            <v>No</v>
          </cell>
          <cell r="I3890" t="str">
            <v>Latis</v>
          </cell>
          <cell r="J3890" t="str">
            <v>Hub Site (More than 10 Sites)</v>
          </cell>
          <cell r="K3890" t="str">
            <v>R3</v>
          </cell>
        </row>
        <row r="3891">
          <cell r="A3891" t="str">
            <v>DJL0612</v>
          </cell>
          <cell r="B3891" t="str">
            <v>DJL2M1612</v>
          </cell>
          <cell r="C3891" t="str">
            <v>DJL2M3612</v>
          </cell>
          <cell r="D3891"/>
          <cell r="E3891"/>
          <cell r="F3891" t="str">
            <v>Power Cube</v>
          </cell>
          <cell r="G3891" t="str">
            <v>Good+Vandalized</v>
          </cell>
          <cell r="H3891" t="str">
            <v>Yes</v>
          </cell>
          <cell r="I3891" t="str">
            <v>Latis</v>
          </cell>
          <cell r="J3891" t="str">
            <v>Less than 5 Sites</v>
          </cell>
          <cell r="K3891" t="str">
            <v>R1</v>
          </cell>
        </row>
        <row r="3892">
          <cell r="A3892" t="str">
            <v>UNZ0077</v>
          </cell>
          <cell r="B3892" t="str">
            <v>UNZ2M1077</v>
          </cell>
          <cell r="C3892" t="str">
            <v>UNZ2M3077</v>
          </cell>
          <cell r="D3892" t="str">
            <v>UNZ2M7077</v>
          </cell>
          <cell r="E3892" t="str">
            <v>UNZ2MN0077</v>
          </cell>
          <cell r="F3892" t="str">
            <v>SCECO</v>
          </cell>
          <cell r="G3892" t="str">
            <v>Dead</v>
          </cell>
          <cell r="H3892" t="str">
            <v>NA</v>
          </cell>
          <cell r="I3892" t="str">
            <v>Latis</v>
          </cell>
          <cell r="J3892" t="str">
            <v>Less than 5 Sites</v>
          </cell>
          <cell r="K3892" t="str">
            <v>R2</v>
          </cell>
        </row>
        <row r="3893">
          <cell r="A3893" t="str">
            <v>DJL0617</v>
          </cell>
          <cell r="B3893" t="str">
            <v>DJL2M1617</v>
          </cell>
          <cell r="C3893" t="str">
            <v>DJL2M3617</v>
          </cell>
          <cell r="D3893" t="str">
            <v>DJL2M7617</v>
          </cell>
          <cell r="E3893"/>
          <cell r="F3893" t="str">
            <v>SCECO</v>
          </cell>
          <cell r="G3893" t="str">
            <v>Vandalized</v>
          </cell>
          <cell r="H3893" t="str">
            <v>NA</v>
          </cell>
          <cell r="I3893" t="str">
            <v>Latis</v>
          </cell>
          <cell r="J3893" t="str">
            <v>Less than 5 Sites</v>
          </cell>
          <cell r="K3893" t="str">
            <v>R1</v>
          </cell>
        </row>
        <row r="3894">
          <cell r="A3894" t="str">
            <v>UNZ0091</v>
          </cell>
          <cell r="B3894" t="str">
            <v>UNZ2M1091</v>
          </cell>
          <cell r="C3894" t="str">
            <v>UNZ2M3091</v>
          </cell>
          <cell r="D3894" t="str">
            <v>UNZ2M7091</v>
          </cell>
          <cell r="E3894" t="str">
            <v>UNZ2MN0091</v>
          </cell>
          <cell r="F3894" t="str">
            <v>SCECO</v>
          </cell>
          <cell r="G3894" t="str">
            <v>Good</v>
          </cell>
          <cell r="H3894" t="str">
            <v>NA</v>
          </cell>
          <cell r="I3894" t="str">
            <v>Latis</v>
          </cell>
          <cell r="J3894" t="str">
            <v>Very Big Hub site (More Than 20 Site)</v>
          </cell>
          <cell r="K3894" t="str">
            <v>R2</v>
          </cell>
        </row>
        <row r="3895">
          <cell r="A3895" t="str">
            <v>DJL0618</v>
          </cell>
          <cell r="B3895" t="str">
            <v>DJL2M1618</v>
          </cell>
          <cell r="C3895" t="str">
            <v>DJL2M3618</v>
          </cell>
          <cell r="D3895" t="str">
            <v>DJL2M7618</v>
          </cell>
          <cell r="E3895"/>
          <cell r="F3895" t="str">
            <v>SCECO</v>
          </cell>
          <cell r="G3895" t="str">
            <v>Good+Good</v>
          </cell>
          <cell r="H3895" t="str">
            <v>NA</v>
          </cell>
          <cell r="I3895" t="str">
            <v>Latis</v>
          </cell>
          <cell r="J3895" t="str">
            <v>Hub Site (More than 10 Sites)</v>
          </cell>
          <cell r="K3895" t="str">
            <v>R1</v>
          </cell>
        </row>
        <row r="3896">
          <cell r="A3896" t="str">
            <v>ARM2852</v>
          </cell>
          <cell r="B3896" t="str">
            <v>ARM2M2852</v>
          </cell>
          <cell r="C3896"/>
          <cell r="D3896" t="str">
            <v>ARM2M8852</v>
          </cell>
          <cell r="E3896"/>
          <cell r="F3896" t="str">
            <v>SCECO</v>
          </cell>
          <cell r="G3896" t="str">
            <v>Good</v>
          </cell>
          <cell r="H3896" t="str">
            <v>NA</v>
          </cell>
          <cell r="I3896" t="str">
            <v>Latis</v>
          </cell>
          <cell r="J3896" t="str">
            <v>P3</v>
          </cell>
          <cell r="K3896" t="str">
            <v>R1</v>
          </cell>
        </row>
        <row r="3897">
          <cell r="A3897" t="str">
            <v>RIY2725</v>
          </cell>
          <cell r="B3897" t="str">
            <v>RIY2M2725</v>
          </cell>
          <cell r="C3897"/>
          <cell r="D3897" t="str">
            <v>RIY2M8725</v>
          </cell>
          <cell r="E3897" t="str">
            <v>RIY2MN2725</v>
          </cell>
          <cell r="F3897" t="str">
            <v>SCECO</v>
          </cell>
          <cell r="G3897" t="str">
            <v>Good+Good</v>
          </cell>
          <cell r="H3897" t="str">
            <v>NA</v>
          </cell>
          <cell r="I3897" t="str">
            <v>Latis</v>
          </cell>
          <cell r="J3897" t="str">
            <v>VIP&amp;SPL Monitor</v>
          </cell>
          <cell r="K3897" t="str">
            <v>R2</v>
          </cell>
        </row>
        <row r="3898">
          <cell r="A3898" t="str">
            <v>RIY0280</v>
          </cell>
          <cell r="B3898" t="str">
            <v>RIY2M1280</v>
          </cell>
          <cell r="C3898"/>
          <cell r="D3898" t="str">
            <v>RIY2M7280</v>
          </cell>
          <cell r="E3898" t="str">
            <v>RIY2MN0280</v>
          </cell>
          <cell r="F3898" t="str">
            <v>SCECO</v>
          </cell>
          <cell r="G3898" t="str">
            <v>Good</v>
          </cell>
          <cell r="H3898" t="str">
            <v>NA</v>
          </cell>
          <cell r="I3898" t="str">
            <v>Latis</v>
          </cell>
          <cell r="J3898" t="str">
            <v>Hub Site (More than 10 Sites)</v>
          </cell>
          <cell r="K3898" t="str">
            <v>R2</v>
          </cell>
        </row>
        <row r="3899">
          <cell r="A3899" t="str">
            <v>DMAP0084</v>
          </cell>
          <cell r="B3899" t="str">
            <v>DMAP2M1084</v>
          </cell>
          <cell r="C3899" t="str">
            <v>DMAP2M3084</v>
          </cell>
          <cell r="D3899" t="str">
            <v>DMAP2M7084</v>
          </cell>
          <cell r="E3899"/>
          <cell r="F3899" t="str">
            <v>SCECO</v>
          </cell>
          <cell r="G3899" t="str">
            <v>Good</v>
          </cell>
          <cell r="H3899" t="str">
            <v>NA</v>
          </cell>
          <cell r="I3899" t="str">
            <v>Latis</v>
          </cell>
          <cell r="J3899" t="str">
            <v>VIP&amp;SPL Monitor</v>
          </cell>
          <cell r="K3899" t="str">
            <v>R1</v>
          </cell>
        </row>
        <row r="3900">
          <cell r="A3900" t="str">
            <v>RIY2738</v>
          </cell>
          <cell r="B3900" t="str">
            <v>RIY2M2738</v>
          </cell>
          <cell r="C3900"/>
          <cell r="D3900" t="str">
            <v>RIY2M8738</v>
          </cell>
          <cell r="E3900" t="str">
            <v>RIY2MN2738</v>
          </cell>
          <cell r="F3900" t="str">
            <v>SCECO</v>
          </cell>
          <cell r="G3900" t="str">
            <v>Good</v>
          </cell>
          <cell r="H3900" t="str">
            <v>NA</v>
          </cell>
          <cell r="I3900" t="str">
            <v>Latis</v>
          </cell>
          <cell r="J3900" t="str">
            <v>Less than 5 Sites</v>
          </cell>
          <cell r="K3900" t="str">
            <v>R2</v>
          </cell>
        </row>
        <row r="3901">
          <cell r="A3901" t="str">
            <v>MDTB0211</v>
          </cell>
          <cell r="B3901" t="str">
            <v>MDTB2M5211</v>
          </cell>
          <cell r="C3901"/>
          <cell r="D3901" t="str">
            <v>MDTB2M7211</v>
          </cell>
          <cell r="E3901"/>
          <cell r="F3901" t="str">
            <v>SCECO</v>
          </cell>
          <cell r="G3901" t="str">
            <v>Good</v>
          </cell>
          <cell r="H3901" t="str">
            <v>-</v>
          </cell>
          <cell r="I3901" t="str">
            <v>Latis</v>
          </cell>
          <cell r="J3901" t="str">
            <v>Hub site (More than 05 Sites)</v>
          </cell>
          <cell r="K3901" t="str">
            <v>R3</v>
          </cell>
        </row>
        <row r="3902">
          <cell r="A3902" t="str">
            <v>DMAP0404</v>
          </cell>
          <cell r="B3902" t="str">
            <v>DMAP2M1404</v>
          </cell>
          <cell r="C3902" t="str">
            <v>DMAP2M3404</v>
          </cell>
          <cell r="D3902" t="str">
            <v>DMAP2M7404</v>
          </cell>
          <cell r="E3902"/>
          <cell r="F3902" t="str">
            <v>Generator-SG</v>
          </cell>
          <cell r="G3902" t="str">
            <v>Good</v>
          </cell>
          <cell r="H3902" t="str">
            <v>No</v>
          </cell>
          <cell r="I3902" t="str">
            <v>Latis</v>
          </cell>
          <cell r="J3902" t="str">
            <v>VIP&amp;SPL Monitor</v>
          </cell>
          <cell r="K3902" t="str">
            <v>R1</v>
          </cell>
        </row>
        <row r="3903">
          <cell r="A3903" t="str">
            <v>RIY0391</v>
          </cell>
          <cell r="B3903" t="str">
            <v>RIY2M1391</v>
          </cell>
          <cell r="C3903"/>
          <cell r="D3903" t="str">
            <v>RIY2M7391</v>
          </cell>
          <cell r="E3903" t="str">
            <v>RIY2MN0391</v>
          </cell>
          <cell r="F3903" t="str">
            <v>SCECO</v>
          </cell>
          <cell r="G3903" t="str">
            <v>Weak</v>
          </cell>
          <cell r="H3903" t="str">
            <v>NA</v>
          </cell>
          <cell r="I3903" t="str">
            <v>Latis</v>
          </cell>
          <cell r="J3903" t="str">
            <v>Hub Site (More than 10 Sites)</v>
          </cell>
          <cell r="K3903" t="str">
            <v>R2</v>
          </cell>
        </row>
        <row r="3904">
          <cell r="A3904" t="str">
            <v>DMAP2152</v>
          </cell>
          <cell r="B3904" t="str">
            <v>DMAP2M2152</v>
          </cell>
          <cell r="C3904" t="str">
            <v>DMAP2M4152</v>
          </cell>
          <cell r="D3904" t="str">
            <v>DMAP2M8152</v>
          </cell>
          <cell r="E3904" t="str">
            <v>DMAP2MN2152</v>
          </cell>
          <cell r="F3904" t="str">
            <v>Generator-SG</v>
          </cell>
          <cell r="G3904" t="str">
            <v>Good</v>
          </cell>
          <cell r="H3904" t="str">
            <v>No</v>
          </cell>
          <cell r="I3904" t="str">
            <v>Latis</v>
          </cell>
          <cell r="J3904" t="str">
            <v>VIP&amp;SPL Monitor</v>
          </cell>
          <cell r="K3904" t="str">
            <v>R1</v>
          </cell>
        </row>
        <row r="3905">
          <cell r="A3905" t="str">
            <v>MDN0682</v>
          </cell>
          <cell r="B3905" t="str">
            <v>MDN2M1682</v>
          </cell>
          <cell r="C3905" t="str">
            <v>MDN2M3682</v>
          </cell>
          <cell r="D3905" t="str">
            <v>MDN2M7682</v>
          </cell>
          <cell r="E3905" t="str">
            <v>MDN2MN0682</v>
          </cell>
          <cell r="F3905" t="str">
            <v>SCECO</v>
          </cell>
          <cell r="G3905" t="str">
            <v>Good</v>
          </cell>
          <cell r="H3905" t="str">
            <v>-</v>
          </cell>
          <cell r="I3905" t="str">
            <v>Latis</v>
          </cell>
          <cell r="J3905" t="str">
            <v>Less than 5 Sites</v>
          </cell>
          <cell r="K3905" t="str">
            <v>R3</v>
          </cell>
        </row>
        <row r="3906">
          <cell r="A3906" t="str">
            <v>DMAP2155</v>
          </cell>
          <cell r="B3906" t="str">
            <v>DMAP2M2155</v>
          </cell>
          <cell r="C3906" t="str">
            <v>DMAP2M4155</v>
          </cell>
          <cell r="D3906" t="str">
            <v>DMAP2M8155</v>
          </cell>
          <cell r="E3906" t="str">
            <v>DMAP2MN2155</v>
          </cell>
          <cell r="F3906" t="str">
            <v>Generator-SG</v>
          </cell>
          <cell r="G3906" t="str">
            <v>Good</v>
          </cell>
          <cell r="H3906" t="str">
            <v>No</v>
          </cell>
          <cell r="I3906" t="str">
            <v>Latis</v>
          </cell>
          <cell r="J3906" t="str">
            <v>VIP&amp;SPL Monitor</v>
          </cell>
          <cell r="K3906" t="str">
            <v>R1</v>
          </cell>
        </row>
        <row r="3907">
          <cell r="A3907" t="str">
            <v>RIY2639</v>
          </cell>
          <cell r="B3907" t="str">
            <v>RIY2M2639</v>
          </cell>
          <cell r="C3907"/>
          <cell r="D3907" t="str">
            <v>RIY2M8639</v>
          </cell>
          <cell r="E3907" t="str">
            <v>RIY2MN2639</v>
          </cell>
          <cell r="F3907" t="str">
            <v>SCECO</v>
          </cell>
          <cell r="G3907" t="str">
            <v>Vandalized</v>
          </cell>
          <cell r="H3907" t="str">
            <v>NA</v>
          </cell>
          <cell r="I3907" t="str">
            <v>Latis</v>
          </cell>
          <cell r="J3907" t="str">
            <v>Less than 5 Sites</v>
          </cell>
          <cell r="K3907" t="str">
            <v>R2</v>
          </cell>
        </row>
        <row r="3908">
          <cell r="A3908" t="str">
            <v>DMAP2156</v>
          </cell>
          <cell r="B3908" t="str">
            <v>DMAP2M2156</v>
          </cell>
          <cell r="C3908" t="str">
            <v>DMAP2M4156</v>
          </cell>
          <cell r="D3908" t="str">
            <v>DMAP2M8156</v>
          </cell>
          <cell r="E3908" t="str">
            <v>DMAP2MN2156</v>
          </cell>
          <cell r="F3908" t="str">
            <v>Generator-SG</v>
          </cell>
          <cell r="G3908" t="str">
            <v>Good</v>
          </cell>
          <cell r="H3908" t="str">
            <v>No</v>
          </cell>
          <cell r="I3908" t="str">
            <v>Latis</v>
          </cell>
          <cell r="J3908" t="str">
            <v>VIP&amp;SPL Monitor</v>
          </cell>
          <cell r="K3908" t="str">
            <v>R1</v>
          </cell>
        </row>
        <row r="3909">
          <cell r="A3909" t="str">
            <v>MDTB0212</v>
          </cell>
          <cell r="B3909" t="str">
            <v>MDTB2M5212</v>
          </cell>
          <cell r="C3909"/>
          <cell r="D3909" t="str">
            <v>MDTB2M7212</v>
          </cell>
          <cell r="E3909"/>
          <cell r="F3909" t="str">
            <v>SCECO+STB</v>
          </cell>
          <cell r="G3909" t="str">
            <v>Good</v>
          </cell>
          <cell r="H3909" t="str">
            <v>No</v>
          </cell>
          <cell r="I3909" t="str">
            <v>Latis</v>
          </cell>
          <cell r="J3909" t="str">
            <v>Hub site (More than 05 Sites)</v>
          </cell>
          <cell r="K3909" t="str">
            <v>R3</v>
          </cell>
        </row>
        <row r="3910">
          <cell r="A3910" t="str">
            <v>DMAP2157</v>
          </cell>
          <cell r="B3910" t="str">
            <v>DMAP2M2157</v>
          </cell>
          <cell r="C3910" t="str">
            <v>DMAP2M4157</v>
          </cell>
          <cell r="D3910" t="str">
            <v>DMAP2M8157</v>
          </cell>
          <cell r="E3910"/>
          <cell r="F3910" t="str">
            <v>Generator-SG</v>
          </cell>
          <cell r="G3910" t="str">
            <v>Good</v>
          </cell>
          <cell r="H3910" t="str">
            <v>No</v>
          </cell>
          <cell r="I3910" t="str">
            <v>Latis</v>
          </cell>
          <cell r="J3910" t="str">
            <v>VIP&amp;SPL Monitor</v>
          </cell>
          <cell r="K3910" t="str">
            <v>R1</v>
          </cell>
        </row>
        <row r="3911">
          <cell r="A3911" t="str">
            <v>RIY2565</v>
          </cell>
          <cell r="B3911" t="str">
            <v>RIY2M2565</v>
          </cell>
          <cell r="C3911"/>
          <cell r="D3911" t="str">
            <v>RIY2M8565</v>
          </cell>
          <cell r="E3911" t="str">
            <v>RIY2MN2565</v>
          </cell>
          <cell r="F3911" t="str">
            <v>SCECO</v>
          </cell>
          <cell r="G3911" t="str">
            <v>Weak</v>
          </cell>
          <cell r="H3911" t="str">
            <v>NA</v>
          </cell>
          <cell r="I3911" t="str">
            <v>Latis</v>
          </cell>
          <cell r="J3911" t="str">
            <v>VIP&amp;SPL Monitor</v>
          </cell>
          <cell r="K3911" t="str">
            <v>R2</v>
          </cell>
        </row>
        <row r="3912">
          <cell r="A3912" t="str">
            <v>DMBQ0070</v>
          </cell>
          <cell r="B3912" t="str">
            <v>DMBQ2M5070</v>
          </cell>
          <cell r="C3912"/>
          <cell r="D3912"/>
          <cell r="E3912"/>
          <cell r="F3912" t="str">
            <v>Generator-SG</v>
          </cell>
          <cell r="G3912" t="str">
            <v>Good</v>
          </cell>
          <cell r="H3912" t="str">
            <v>No</v>
          </cell>
          <cell r="I3912" t="str">
            <v>Latis</v>
          </cell>
          <cell r="J3912" t="str">
            <v>Less than 5 Sites</v>
          </cell>
          <cell r="K3912" t="str">
            <v>R1</v>
          </cell>
        </row>
        <row r="3913">
          <cell r="A3913" t="str">
            <v>RIY0342</v>
          </cell>
          <cell r="B3913" t="str">
            <v>RIY2M1342</v>
          </cell>
          <cell r="C3913"/>
          <cell r="D3913" t="str">
            <v>RIY2M7342</v>
          </cell>
          <cell r="E3913" t="str">
            <v>RIY2MN0342</v>
          </cell>
          <cell r="F3913" t="str">
            <v>SCECO</v>
          </cell>
          <cell r="G3913" t="str">
            <v>In progress</v>
          </cell>
          <cell r="H3913" t="str">
            <v>NA</v>
          </cell>
          <cell r="I3913" t="str">
            <v>Latis</v>
          </cell>
          <cell r="J3913" t="str">
            <v>Less than 5 Sites</v>
          </cell>
          <cell r="K3913" t="str">
            <v>R2</v>
          </cell>
        </row>
        <row r="3914">
          <cell r="A3914" t="str">
            <v>DMBQ0073</v>
          </cell>
          <cell r="B3914" t="str">
            <v>DMBQ2M5073</v>
          </cell>
          <cell r="C3914"/>
          <cell r="D3914"/>
          <cell r="E3914"/>
          <cell r="F3914" t="str">
            <v>Generator-SG</v>
          </cell>
          <cell r="G3914" t="str">
            <v>Good</v>
          </cell>
          <cell r="H3914" t="str">
            <v>Yes</v>
          </cell>
          <cell r="I3914" t="str">
            <v>Latis</v>
          </cell>
          <cell r="J3914" t="str">
            <v>Less than 5 Sites</v>
          </cell>
          <cell r="K3914" t="str">
            <v>R1</v>
          </cell>
        </row>
        <row r="3915">
          <cell r="A3915" t="str">
            <v>RIY2615</v>
          </cell>
          <cell r="B3915" t="str">
            <v>RIY2M2615</v>
          </cell>
          <cell r="C3915"/>
          <cell r="D3915" t="str">
            <v>RIY2M8615</v>
          </cell>
          <cell r="E3915" t="str">
            <v>RIY2MN2615</v>
          </cell>
          <cell r="F3915" t="str">
            <v>SCECO</v>
          </cell>
          <cell r="G3915" t="str">
            <v>Dead</v>
          </cell>
          <cell r="H3915" t="str">
            <v>NA</v>
          </cell>
          <cell r="I3915" t="str">
            <v>Latis</v>
          </cell>
          <cell r="J3915" t="str">
            <v>Less than 5 Sites</v>
          </cell>
          <cell r="K3915" t="str">
            <v>R2</v>
          </cell>
        </row>
        <row r="3916">
          <cell r="A3916" t="str">
            <v>DMH0096</v>
          </cell>
          <cell r="B3916" t="str">
            <v>DMH2M1096</v>
          </cell>
          <cell r="C3916" t="str">
            <v>DMH2M3096</v>
          </cell>
          <cell r="D3916" t="str">
            <v>DMH2M7096</v>
          </cell>
          <cell r="E3916"/>
          <cell r="F3916" t="str">
            <v>SCECO+STB</v>
          </cell>
          <cell r="G3916" t="str">
            <v>Good</v>
          </cell>
          <cell r="H3916" t="str">
            <v>No</v>
          </cell>
          <cell r="I3916" t="str">
            <v>Latis</v>
          </cell>
          <cell r="J3916" t="str">
            <v>Hub Site (More than 10 Sites)</v>
          </cell>
          <cell r="K3916" t="str">
            <v>R1</v>
          </cell>
        </row>
        <row r="3917">
          <cell r="A3917" t="str">
            <v>MDN0684</v>
          </cell>
          <cell r="B3917" t="str">
            <v>MDN2M1684</v>
          </cell>
          <cell r="C3917" t="str">
            <v>MDN2M3684</v>
          </cell>
          <cell r="D3917" t="str">
            <v>MDN2M7684</v>
          </cell>
          <cell r="E3917" t="str">
            <v>MDN2MN0684</v>
          </cell>
          <cell r="F3917" t="str">
            <v>SCECO</v>
          </cell>
          <cell r="G3917" t="str">
            <v>Dead</v>
          </cell>
          <cell r="H3917" t="str">
            <v>-</v>
          </cell>
          <cell r="I3917" t="str">
            <v>Latis</v>
          </cell>
          <cell r="J3917" t="str">
            <v>Less than 5 Sites</v>
          </cell>
          <cell r="K3917" t="str">
            <v>R3</v>
          </cell>
        </row>
        <row r="3918">
          <cell r="A3918" t="str">
            <v>DMH0097</v>
          </cell>
          <cell r="B3918" t="str">
            <v>DMH2M1097</v>
          </cell>
          <cell r="C3918" t="str">
            <v>DMH2M3097</v>
          </cell>
          <cell r="D3918" t="str">
            <v>DMH2M7097</v>
          </cell>
          <cell r="E3918" t="str">
            <v>DMH2MN0097</v>
          </cell>
          <cell r="F3918" t="str">
            <v>SCECO+STB</v>
          </cell>
          <cell r="G3918" t="str">
            <v>Good</v>
          </cell>
          <cell r="H3918" t="str">
            <v>No</v>
          </cell>
          <cell r="I3918" t="str">
            <v>Latis</v>
          </cell>
          <cell r="J3918" t="str">
            <v>Very Big Hub site (More Than 20 Site)</v>
          </cell>
          <cell r="K3918" t="str">
            <v>R1</v>
          </cell>
        </row>
        <row r="3919">
          <cell r="A3919" t="str">
            <v>RIY2585</v>
          </cell>
          <cell r="B3919" t="str">
            <v>RIY2M2585</v>
          </cell>
          <cell r="C3919"/>
          <cell r="D3919" t="str">
            <v>RIY2M8585</v>
          </cell>
          <cell r="E3919" t="str">
            <v>RIY2MN2585</v>
          </cell>
          <cell r="F3919" t="str">
            <v>SCECO</v>
          </cell>
          <cell r="G3919" t="str">
            <v>Good+No BB Design</v>
          </cell>
          <cell r="H3919" t="str">
            <v>NA</v>
          </cell>
          <cell r="I3919" t="str">
            <v>Latis</v>
          </cell>
          <cell r="J3919" t="str">
            <v>Less than 5 Sites</v>
          </cell>
          <cell r="K3919" t="str">
            <v>R2</v>
          </cell>
        </row>
        <row r="3920">
          <cell r="A3920" t="str">
            <v>DMH0099</v>
          </cell>
          <cell r="B3920" t="str">
            <v>DMH2M1099</v>
          </cell>
          <cell r="C3920" t="str">
            <v>DMH2M3099</v>
          </cell>
          <cell r="D3920" t="str">
            <v>DMH2M7099</v>
          </cell>
          <cell r="E3920"/>
          <cell r="F3920" t="str">
            <v>SCECO</v>
          </cell>
          <cell r="G3920" t="str">
            <v>Good</v>
          </cell>
          <cell r="H3920" t="str">
            <v>NA</v>
          </cell>
          <cell r="I3920" t="str">
            <v>Latis</v>
          </cell>
          <cell r="J3920" t="str">
            <v>Hub Site (More than 10 Sites)</v>
          </cell>
          <cell r="K3920" t="str">
            <v>R1</v>
          </cell>
        </row>
        <row r="3921">
          <cell r="A3921" t="str">
            <v>RIY2363</v>
          </cell>
          <cell r="B3921" t="str">
            <v>RIY2M2363</v>
          </cell>
          <cell r="C3921"/>
          <cell r="D3921" t="str">
            <v>RIY2M8363</v>
          </cell>
          <cell r="E3921" t="str">
            <v>RIY2MN2363</v>
          </cell>
          <cell r="F3921" t="str">
            <v>SCECO</v>
          </cell>
          <cell r="G3921" t="str">
            <v>Good</v>
          </cell>
          <cell r="H3921" t="str">
            <v>NA</v>
          </cell>
          <cell r="I3921" t="str">
            <v>Latis</v>
          </cell>
          <cell r="J3921" t="str">
            <v>Less than 5 Sites</v>
          </cell>
          <cell r="K3921" t="str">
            <v>R2</v>
          </cell>
        </row>
        <row r="3922">
          <cell r="A3922" t="str">
            <v>ARR2006</v>
          </cell>
          <cell r="B3922" t="str">
            <v>ARR2M2006</v>
          </cell>
          <cell r="C3922"/>
          <cell r="D3922" t="str">
            <v>ARR2M8006</v>
          </cell>
          <cell r="E3922" t="str">
            <v>ARR2MN2006</v>
          </cell>
          <cell r="F3922" t="str">
            <v>SCECO</v>
          </cell>
          <cell r="G3922" t="str">
            <v>Good</v>
          </cell>
          <cell r="H3922" t="str">
            <v>NA</v>
          </cell>
          <cell r="I3922" t="str">
            <v>Latis</v>
          </cell>
          <cell r="J3922" t="str">
            <v>P3</v>
          </cell>
          <cell r="K3922" t="str">
            <v>R1</v>
          </cell>
        </row>
        <row r="3923">
          <cell r="A3923" t="str">
            <v>MDTB0213</v>
          </cell>
          <cell r="B3923" t="str">
            <v>MDTB2M5213</v>
          </cell>
          <cell r="C3923"/>
          <cell r="D3923" t="str">
            <v>MDTB2M7213</v>
          </cell>
          <cell r="E3923"/>
          <cell r="F3923" t="str">
            <v>SCECO</v>
          </cell>
          <cell r="G3923" t="str">
            <v>Dead</v>
          </cell>
          <cell r="H3923" t="str">
            <v>-</v>
          </cell>
          <cell r="I3923" t="str">
            <v>Latis</v>
          </cell>
          <cell r="J3923" t="str">
            <v>Less than 5 Sites</v>
          </cell>
          <cell r="K3923" t="str">
            <v>R3</v>
          </cell>
        </row>
        <row r="3924">
          <cell r="A3924" t="str">
            <v>DMH0100</v>
          </cell>
          <cell r="B3924" t="str">
            <v>DMH2M1100</v>
          </cell>
          <cell r="C3924" t="str">
            <v>DMH2M3100</v>
          </cell>
          <cell r="D3924" t="str">
            <v>DMH2M7100</v>
          </cell>
          <cell r="E3924"/>
          <cell r="F3924" t="str">
            <v>SCECO+STB</v>
          </cell>
          <cell r="G3924" t="str">
            <v>Good</v>
          </cell>
          <cell r="H3924" t="str">
            <v>Yes</v>
          </cell>
          <cell r="I3924" t="str">
            <v>Latis</v>
          </cell>
          <cell r="J3924" t="str">
            <v>Hub Site (More than 10 Sites)</v>
          </cell>
          <cell r="K3924" t="str">
            <v>R1</v>
          </cell>
        </row>
        <row r="3925">
          <cell r="A3925" t="str">
            <v>RIY2395</v>
          </cell>
          <cell r="B3925" t="str">
            <v>RIY2M2395</v>
          </cell>
          <cell r="C3925"/>
          <cell r="D3925" t="str">
            <v>RIY2M8395</v>
          </cell>
          <cell r="E3925" t="str">
            <v>RIY2MN2395</v>
          </cell>
          <cell r="F3925" t="str">
            <v>SCECO</v>
          </cell>
          <cell r="G3925" t="str">
            <v>Dead</v>
          </cell>
          <cell r="H3925" t="str">
            <v>NA</v>
          </cell>
          <cell r="I3925" t="str">
            <v>Latis</v>
          </cell>
          <cell r="J3925" t="str">
            <v>Less than 5 Sites</v>
          </cell>
          <cell r="K3925" t="str">
            <v>R2</v>
          </cell>
        </row>
        <row r="3926">
          <cell r="A3926" t="str">
            <v>ARR2007</v>
          </cell>
          <cell r="B3926" t="str">
            <v>ARR2M2007</v>
          </cell>
          <cell r="C3926"/>
          <cell r="D3926" t="str">
            <v>ARR2M8007</v>
          </cell>
          <cell r="E3926" t="str">
            <v>ARR2MN2007</v>
          </cell>
          <cell r="F3926" t="str">
            <v>SCECO</v>
          </cell>
          <cell r="G3926" t="str">
            <v>Good</v>
          </cell>
          <cell r="H3926" t="str">
            <v>NA</v>
          </cell>
          <cell r="I3926" t="str">
            <v>Latis</v>
          </cell>
          <cell r="J3926" t="str">
            <v>P3</v>
          </cell>
          <cell r="K3926" t="str">
            <v>R1</v>
          </cell>
        </row>
        <row r="3927">
          <cell r="A3927" t="str">
            <v>RIY2406</v>
          </cell>
          <cell r="B3927" t="str">
            <v>RIY2M2406</v>
          </cell>
          <cell r="C3927"/>
          <cell r="D3927" t="str">
            <v>RIY2M8406</v>
          </cell>
          <cell r="E3927" t="str">
            <v>RIY2MN2406</v>
          </cell>
          <cell r="F3927" t="str">
            <v>SCECO</v>
          </cell>
          <cell r="G3927" t="str">
            <v>Vandalized+Vandalized</v>
          </cell>
          <cell r="H3927" t="str">
            <v>NA</v>
          </cell>
          <cell r="I3927" t="str">
            <v>Latis</v>
          </cell>
          <cell r="J3927" t="str">
            <v>Less than 5 Sites</v>
          </cell>
          <cell r="K3927" t="str">
            <v>R2</v>
          </cell>
        </row>
        <row r="3928">
          <cell r="A3928" t="str">
            <v>DMH0101</v>
          </cell>
          <cell r="B3928" t="str">
            <v>DMH2M1101</v>
          </cell>
          <cell r="C3928" t="str">
            <v>DMH2M3101</v>
          </cell>
          <cell r="D3928" t="str">
            <v>DMH2M7101</v>
          </cell>
          <cell r="E3928"/>
          <cell r="F3928" t="str">
            <v>SCECO+STB</v>
          </cell>
          <cell r="G3928" t="str">
            <v>Good</v>
          </cell>
          <cell r="H3928" t="str">
            <v>No</v>
          </cell>
          <cell r="I3928" t="str">
            <v>Latis</v>
          </cell>
          <cell r="J3928" t="str">
            <v>Hub Site (More than 10 Sites)</v>
          </cell>
          <cell r="K3928" t="str">
            <v>R1</v>
          </cell>
        </row>
        <row r="3929">
          <cell r="A3929" t="str">
            <v>MDN0706</v>
          </cell>
          <cell r="B3929" t="str">
            <v>MDN2M1706</v>
          </cell>
          <cell r="C3929" t="str">
            <v>MDN2M3706</v>
          </cell>
          <cell r="D3929" t="str">
            <v>MDN2M7706</v>
          </cell>
          <cell r="E3929" t="str">
            <v>MDN2MN0706</v>
          </cell>
          <cell r="F3929" t="str">
            <v>SCECO</v>
          </cell>
          <cell r="G3929" t="str">
            <v>Good</v>
          </cell>
          <cell r="H3929" t="str">
            <v>-</v>
          </cell>
          <cell r="I3929" t="str">
            <v>Latis</v>
          </cell>
          <cell r="J3929" t="str">
            <v>Less than 5 Sites</v>
          </cell>
          <cell r="K3929" t="str">
            <v>R3</v>
          </cell>
        </row>
        <row r="3930">
          <cell r="A3930" t="str">
            <v>RIY2333</v>
          </cell>
          <cell r="B3930" t="str">
            <v>RIY2M2333</v>
          </cell>
          <cell r="C3930"/>
          <cell r="D3930" t="str">
            <v>RIY2M8333</v>
          </cell>
          <cell r="E3930" t="str">
            <v>RIY2MN2333</v>
          </cell>
          <cell r="F3930" t="str">
            <v>SCECO</v>
          </cell>
          <cell r="G3930" t="str">
            <v>Vandalized+Vandalized</v>
          </cell>
          <cell r="H3930" t="str">
            <v>NA</v>
          </cell>
          <cell r="I3930" t="str">
            <v>Latis</v>
          </cell>
          <cell r="J3930" t="str">
            <v>Less than 5 Sites</v>
          </cell>
          <cell r="K3930" t="str">
            <v>R2</v>
          </cell>
        </row>
        <row r="3931">
          <cell r="A3931" t="str">
            <v>DMH0102</v>
          </cell>
          <cell r="B3931" t="str">
            <v>DMH2M1102</v>
          </cell>
          <cell r="C3931" t="str">
            <v>DMH2M3102</v>
          </cell>
          <cell r="D3931" t="str">
            <v>DMH2M7102</v>
          </cell>
          <cell r="E3931"/>
          <cell r="F3931" t="str">
            <v>SCECO+STB</v>
          </cell>
          <cell r="G3931" t="str">
            <v>Good</v>
          </cell>
          <cell r="H3931" t="str">
            <v>No</v>
          </cell>
          <cell r="I3931" t="str">
            <v>Latis</v>
          </cell>
          <cell r="J3931" t="str">
            <v>Hub site (More than 05 Sites)</v>
          </cell>
          <cell r="K3931" t="str">
            <v>R1</v>
          </cell>
        </row>
        <row r="3932">
          <cell r="A3932" t="str">
            <v>MDTB0214</v>
          </cell>
          <cell r="B3932" t="str">
            <v>MDTB2M5214</v>
          </cell>
          <cell r="C3932"/>
          <cell r="D3932" t="str">
            <v>MDTB2M7214</v>
          </cell>
          <cell r="E3932"/>
          <cell r="F3932" t="str">
            <v>SCECO+STB</v>
          </cell>
          <cell r="G3932" t="str">
            <v>Good</v>
          </cell>
          <cell r="H3932" t="str">
            <v>No</v>
          </cell>
          <cell r="I3932" t="str">
            <v>Latis</v>
          </cell>
          <cell r="J3932" t="str">
            <v>Hub site (More than 05 Sites)</v>
          </cell>
          <cell r="K3932" t="str">
            <v>R3</v>
          </cell>
        </row>
        <row r="3933">
          <cell r="A3933" t="str">
            <v>RIY0033</v>
          </cell>
          <cell r="B3933" t="str">
            <v>RIY2M1033</v>
          </cell>
          <cell r="C3933"/>
          <cell r="D3933" t="str">
            <v>RIY2M7033</v>
          </cell>
          <cell r="E3933" t="str">
            <v>RIY2MN0033</v>
          </cell>
          <cell r="F3933" t="str">
            <v>SCECO</v>
          </cell>
          <cell r="G3933" t="str">
            <v>Good</v>
          </cell>
          <cell r="H3933" t="str">
            <v>NA</v>
          </cell>
          <cell r="I3933" t="str">
            <v>Latis</v>
          </cell>
          <cell r="J3933" t="str">
            <v>Less than 5 Sites</v>
          </cell>
          <cell r="K3933" t="str">
            <v>R2</v>
          </cell>
        </row>
        <row r="3934">
          <cell r="A3934" t="str">
            <v>DMH0103</v>
          </cell>
          <cell r="B3934" t="str">
            <v>DMH2M1103</v>
          </cell>
          <cell r="C3934" t="str">
            <v>DMH2M3103</v>
          </cell>
          <cell r="D3934" t="str">
            <v>DMH2M7103</v>
          </cell>
          <cell r="E3934"/>
          <cell r="F3934" t="str">
            <v>Generator-SG</v>
          </cell>
          <cell r="G3934" t="str">
            <v>Good</v>
          </cell>
          <cell r="H3934" t="str">
            <v>No</v>
          </cell>
          <cell r="I3934" t="str">
            <v>Latis</v>
          </cell>
          <cell r="J3934" t="str">
            <v>Hub site (More than 05 Sites)</v>
          </cell>
          <cell r="K3934" t="str">
            <v>R1</v>
          </cell>
        </row>
        <row r="3935">
          <cell r="A3935" t="str">
            <v>RIY2030</v>
          </cell>
          <cell r="B3935" t="str">
            <v>RIY2M2030</v>
          </cell>
          <cell r="C3935"/>
          <cell r="D3935" t="str">
            <v>RIY2M8030</v>
          </cell>
          <cell r="E3935" t="str">
            <v>RIY2MN2030</v>
          </cell>
          <cell r="F3935" t="str">
            <v>SCECO</v>
          </cell>
          <cell r="G3935" t="str">
            <v>Good+No BB Design</v>
          </cell>
          <cell r="H3935" t="str">
            <v>NA</v>
          </cell>
          <cell r="I3935" t="str">
            <v>Latis</v>
          </cell>
          <cell r="J3935" t="str">
            <v>Hub site (More than 05 Sites)</v>
          </cell>
          <cell r="K3935" t="str">
            <v>R2</v>
          </cell>
        </row>
        <row r="3936">
          <cell r="A3936" t="str">
            <v>DMH0104</v>
          </cell>
          <cell r="B3936" t="str">
            <v>DMH2M1104</v>
          </cell>
          <cell r="C3936" t="str">
            <v>DMH2M3104</v>
          </cell>
          <cell r="D3936" t="str">
            <v>DMH2M7104</v>
          </cell>
          <cell r="E3936"/>
          <cell r="F3936" t="str">
            <v>SCECO+STB</v>
          </cell>
          <cell r="G3936" t="str">
            <v>Good</v>
          </cell>
          <cell r="H3936" t="str">
            <v>No</v>
          </cell>
          <cell r="I3936" t="str">
            <v>Latis</v>
          </cell>
          <cell r="J3936" t="str">
            <v>Hub site (More than 05 Sites)</v>
          </cell>
          <cell r="K3936" t="str">
            <v>R1</v>
          </cell>
        </row>
        <row r="3937">
          <cell r="A3937" t="str">
            <v>MDN0712</v>
          </cell>
          <cell r="B3937" t="str">
            <v>MDN2M1712</v>
          </cell>
          <cell r="C3937" t="str">
            <v>MDN2M3712</v>
          </cell>
          <cell r="D3937" t="str">
            <v>MDN2M7712</v>
          </cell>
          <cell r="E3937" t="str">
            <v>MDN2MN0712</v>
          </cell>
          <cell r="F3937" t="str">
            <v>SCECO</v>
          </cell>
          <cell r="G3937" t="str">
            <v>Dead</v>
          </cell>
          <cell r="H3937" t="str">
            <v>-</v>
          </cell>
          <cell r="I3937" t="str">
            <v>Latis</v>
          </cell>
          <cell r="J3937" t="str">
            <v>Less than 5 Sites</v>
          </cell>
          <cell r="K3937" t="str">
            <v>R3</v>
          </cell>
        </row>
        <row r="3938">
          <cell r="A3938" t="str">
            <v>RIY2040</v>
          </cell>
          <cell r="B3938" t="str">
            <v>RIY2M2040</v>
          </cell>
          <cell r="C3938"/>
          <cell r="D3938" t="str">
            <v>RIY2M8040</v>
          </cell>
          <cell r="E3938" t="str">
            <v>RIY2MN2040</v>
          </cell>
          <cell r="F3938" t="str">
            <v>SCECO</v>
          </cell>
          <cell r="G3938" t="str">
            <v>Dead</v>
          </cell>
          <cell r="H3938" t="str">
            <v>NA</v>
          </cell>
          <cell r="I3938" t="str">
            <v>Latis</v>
          </cell>
          <cell r="J3938" t="str">
            <v>Less than 5 Sites</v>
          </cell>
          <cell r="K3938" t="str">
            <v>R2</v>
          </cell>
        </row>
        <row r="3939">
          <cell r="A3939" t="str">
            <v>DMH0105</v>
          </cell>
          <cell r="B3939" t="str">
            <v>DMH2M1105</v>
          </cell>
          <cell r="C3939" t="str">
            <v>DMH2M3105</v>
          </cell>
          <cell r="D3939" t="str">
            <v>DMH2M7105</v>
          </cell>
          <cell r="E3939"/>
          <cell r="F3939" t="str">
            <v>SCECO+STB</v>
          </cell>
          <cell r="G3939" t="str">
            <v>Good</v>
          </cell>
          <cell r="H3939" t="str">
            <v>No</v>
          </cell>
          <cell r="I3939" t="str">
            <v>Latis</v>
          </cell>
          <cell r="J3939" t="str">
            <v>Hub site (More than 05 Sites)</v>
          </cell>
          <cell r="K3939" t="str">
            <v>R1</v>
          </cell>
        </row>
        <row r="3940">
          <cell r="A3940" t="str">
            <v>MDTB0354</v>
          </cell>
          <cell r="B3940" t="str">
            <v>MDTB2M5354</v>
          </cell>
          <cell r="C3940"/>
          <cell r="D3940"/>
          <cell r="E3940"/>
          <cell r="F3940" t="str">
            <v>Generator-DG</v>
          </cell>
          <cell r="G3940" t="str">
            <v>Good</v>
          </cell>
          <cell r="H3940" t="str">
            <v xml:space="preserve">Yes </v>
          </cell>
          <cell r="I3940" t="str">
            <v>Latis</v>
          </cell>
          <cell r="J3940" t="str">
            <v>Less than 5 Sites</v>
          </cell>
          <cell r="K3940" t="str">
            <v>R3</v>
          </cell>
        </row>
        <row r="3941">
          <cell r="A3941" t="str">
            <v>DMH0106</v>
          </cell>
          <cell r="B3941" t="str">
            <v>DMH2M1106</v>
          </cell>
          <cell r="C3941" t="str">
            <v>DMH2M3106</v>
          </cell>
          <cell r="D3941" t="str">
            <v>DMH2M7106</v>
          </cell>
          <cell r="E3941"/>
          <cell r="F3941" t="str">
            <v>SCECO+STB</v>
          </cell>
          <cell r="G3941" t="str">
            <v>Good</v>
          </cell>
          <cell r="H3941" t="str">
            <v>No</v>
          </cell>
          <cell r="I3941" t="str">
            <v>Latis</v>
          </cell>
          <cell r="J3941" t="str">
            <v>Hub Site (More than 10 Sites)</v>
          </cell>
          <cell r="K3941" t="str">
            <v>R1</v>
          </cell>
        </row>
        <row r="3942">
          <cell r="A3942" t="str">
            <v>RIY2000</v>
          </cell>
          <cell r="B3942" t="str">
            <v>RIY2M2000</v>
          </cell>
          <cell r="C3942"/>
          <cell r="D3942" t="str">
            <v>RIY2M8000</v>
          </cell>
          <cell r="E3942" t="str">
            <v>RIY2MN2000</v>
          </cell>
          <cell r="F3942" t="str">
            <v>SCECO</v>
          </cell>
          <cell r="G3942" t="str">
            <v>Dead</v>
          </cell>
          <cell r="H3942" t="str">
            <v>NA</v>
          </cell>
          <cell r="I3942" t="str">
            <v>Latis</v>
          </cell>
          <cell r="J3942" t="str">
            <v>Hub site (More than 05 Sites)</v>
          </cell>
          <cell r="K3942" t="str">
            <v>R2</v>
          </cell>
        </row>
        <row r="3943">
          <cell r="A3943" t="str">
            <v>DMH0107</v>
          </cell>
          <cell r="B3943" t="str">
            <v>DMH2M1107</v>
          </cell>
          <cell r="C3943" t="str">
            <v>DMH2M3107</v>
          </cell>
          <cell r="D3943" t="str">
            <v>DMH2M7107</v>
          </cell>
          <cell r="E3943"/>
          <cell r="F3943" t="str">
            <v>Generator-DG</v>
          </cell>
          <cell r="G3943" t="str">
            <v>Good</v>
          </cell>
          <cell r="H3943" t="str">
            <v>No</v>
          </cell>
          <cell r="I3943" t="str">
            <v>Latis</v>
          </cell>
          <cell r="J3943" t="str">
            <v>Hub Site (More than 10 Sites)</v>
          </cell>
          <cell r="K3943" t="str">
            <v>R1</v>
          </cell>
        </row>
        <row r="3944">
          <cell r="A3944" t="str">
            <v>RIY2008</v>
          </cell>
          <cell r="B3944" t="str">
            <v>RIY2M2008</v>
          </cell>
          <cell r="C3944"/>
          <cell r="D3944" t="str">
            <v>RIY2M8008</v>
          </cell>
          <cell r="E3944" t="str">
            <v>RIY2MN2008</v>
          </cell>
          <cell r="F3944" t="str">
            <v>SCECO</v>
          </cell>
          <cell r="G3944" t="str">
            <v>Vandalized</v>
          </cell>
          <cell r="H3944" t="str">
            <v>NA</v>
          </cell>
          <cell r="I3944" t="str">
            <v>Latis</v>
          </cell>
          <cell r="J3944" t="str">
            <v>Less than 5 Sites</v>
          </cell>
          <cell r="K3944" t="str">
            <v>R2</v>
          </cell>
        </row>
        <row r="3945">
          <cell r="A3945" t="str">
            <v>DMH0108</v>
          </cell>
          <cell r="B3945" t="str">
            <v>DMH2M1108</v>
          </cell>
          <cell r="C3945" t="str">
            <v>DMH2M3108</v>
          </cell>
          <cell r="D3945" t="str">
            <v>DMH2M7108</v>
          </cell>
          <cell r="E3945"/>
          <cell r="F3945" t="str">
            <v>Generator-DG</v>
          </cell>
          <cell r="G3945" t="str">
            <v>Good</v>
          </cell>
          <cell r="H3945" t="str">
            <v>No</v>
          </cell>
          <cell r="I3945" t="str">
            <v>Latis</v>
          </cell>
          <cell r="J3945" t="str">
            <v>Hub Site (More than 10 Sites)</v>
          </cell>
          <cell r="K3945" t="str">
            <v>R1</v>
          </cell>
        </row>
        <row r="3946">
          <cell r="A3946" t="str">
            <v>MDN0713</v>
          </cell>
          <cell r="B3946" t="str">
            <v>MDN2M1713</v>
          </cell>
          <cell r="C3946" t="str">
            <v>MDN2M3713</v>
          </cell>
          <cell r="D3946" t="str">
            <v>MDN2M7713</v>
          </cell>
          <cell r="E3946" t="str">
            <v>MDN2MN0713</v>
          </cell>
          <cell r="F3946" t="str">
            <v>SCECO</v>
          </cell>
          <cell r="G3946" t="str">
            <v>Good</v>
          </cell>
          <cell r="H3946" t="str">
            <v>-</v>
          </cell>
          <cell r="I3946" t="str">
            <v>Latis</v>
          </cell>
          <cell r="J3946" t="str">
            <v>Less than 5 Sites</v>
          </cell>
          <cell r="K3946" t="str">
            <v>R3</v>
          </cell>
        </row>
        <row r="3947">
          <cell r="A3947" t="str">
            <v>DMH0309</v>
          </cell>
          <cell r="B3947" t="str">
            <v>DMH2M1309</v>
          </cell>
          <cell r="C3947" t="str">
            <v>DMH2M3309</v>
          </cell>
          <cell r="D3947"/>
          <cell r="E3947"/>
          <cell r="F3947" t="str">
            <v>SCECO</v>
          </cell>
          <cell r="G3947" t="str">
            <v>Vandalized</v>
          </cell>
          <cell r="H3947" t="str">
            <v>NA</v>
          </cell>
          <cell r="I3947" t="str">
            <v>Latis</v>
          </cell>
          <cell r="J3947" t="str">
            <v>Less than 5 Sites</v>
          </cell>
          <cell r="K3947" t="str">
            <v>R1</v>
          </cell>
        </row>
        <row r="3948">
          <cell r="A3948" t="str">
            <v>RIY2012</v>
          </cell>
          <cell r="B3948" t="str">
            <v>RIY2M2012</v>
          </cell>
          <cell r="C3948"/>
          <cell r="D3948" t="str">
            <v>RIY2M8012</v>
          </cell>
          <cell r="E3948" t="str">
            <v>RIY2MN2012</v>
          </cell>
          <cell r="F3948" t="str">
            <v>SCECO</v>
          </cell>
          <cell r="G3948" t="str">
            <v>Dead</v>
          </cell>
          <cell r="H3948" t="str">
            <v>NA</v>
          </cell>
          <cell r="I3948" t="str">
            <v>Latis</v>
          </cell>
          <cell r="J3948" t="str">
            <v>Less than 5 Sites</v>
          </cell>
          <cell r="K3948" t="str">
            <v>R2</v>
          </cell>
        </row>
        <row r="3949">
          <cell r="A3949" t="str">
            <v>DMH0604</v>
          </cell>
          <cell r="B3949" t="str">
            <v>DMH2M5604</v>
          </cell>
          <cell r="C3949" t="str">
            <v>DMH2M3604</v>
          </cell>
          <cell r="D3949" t="str">
            <v>DMH2M7604</v>
          </cell>
          <cell r="E3949"/>
          <cell r="F3949" t="str">
            <v>Generator-DG</v>
          </cell>
          <cell r="G3949" t="str">
            <v>Good</v>
          </cell>
          <cell r="H3949" t="str">
            <v>No</v>
          </cell>
          <cell r="I3949" t="str">
            <v>Latis</v>
          </cell>
          <cell r="J3949" t="str">
            <v>Hub Site (More than 10 Sites)</v>
          </cell>
          <cell r="K3949" t="str">
            <v>R1</v>
          </cell>
        </row>
        <row r="3950">
          <cell r="A3950" t="str">
            <v>DMH0605</v>
          </cell>
          <cell r="B3950" t="str">
            <v>DMH2M1605</v>
          </cell>
          <cell r="C3950" t="str">
            <v>DMH2M3605</v>
          </cell>
          <cell r="D3950" t="str">
            <v>DMH2M7605</v>
          </cell>
          <cell r="E3950"/>
          <cell r="F3950" t="str">
            <v>SCECO</v>
          </cell>
          <cell r="G3950" t="str">
            <v>Vandalized</v>
          </cell>
          <cell r="H3950" t="str">
            <v>NA</v>
          </cell>
          <cell r="I3950" t="str">
            <v>Latis</v>
          </cell>
          <cell r="J3950" t="str">
            <v>Less than 5 Sites</v>
          </cell>
          <cell r="K3950" t="str">
            <v>R1</v>
          </cell>
        </row>
        <row r="3951">
          <cell r="A3951" t="str">
            <v>RIY0919</v>
          </cell>
          <cell r="B3951" t="str">
            <v>RIY2M1919</v>
          </cell>
          <cell r="C3951"/>
          <cell r="D3951" t="str">
            <v>RIY2M7919</v>
          </cell>
          <cell r="E3951" t="str">
            <v>RIY2MN0919</v>
          </cell>
          <cell r="F3951" t="str">
            <v>SCECO</v>
          </cell>
          <cell r="G3951" t="str">
            <v>Vandalized</v>
          </cell>
          <cell r="H3951" t="str">
            <v>NA</v>
          </cell>
          <cell r="I3951" t="str">
            <v>Latis</v>
          </cell>
          <cell r="J3951" t="str">
            <v>Less than 5 Sites</v>
          </cell>
          <cell r="K3951" t="str">
            <v>R2</v>
          </cell>
        </row>
        <row r="3952">
          <cell r="A3952" t="str">
            <v>DMH0606</v>
          </cell>
          <cell r="B3952" t="str">
            <v>DMH2M1606</v>
          </cell>
          <cell r="C3952" t="str">
            <v>DMH2M3606</v>
          </cell>
          <cell r="D3952" t="str">
            <v>DMH2M7606</v>
          </cell>
          <cell r="E3952"/>
          <cell r="F3952" t="str">
            <v>Generator-SG</v>
          </cell>
          <cell r="G3952" t="str">
            <v>Good</v>
          </cell>
          <cell r="H3952" t="str">
            <v>No</v>
          </cell>
          <cell r="I3952" t="str">
            <v>Latis</v>
          </cell>
          <cell r="J3952" t="str">
            <v>Less than 5 Sites</v>
          </cell>
          <cell r="K3952" t="str">
            <v>R1</v>
          </cell>
        </row>
        <row r="3953">
          <cell r="A3953" t="str">
            <v>MDTB0355</v>
          </cell>
          <cell r="B3953" t="str">
            <v>MDTB2M5355</v>
          </cell>
          <cell r="C3953"/>
          <cell r="D3953"/>
          <cell r="E3953"/>
          <cell r="F3953" t="str">
            <v>Generator-DG</v>
          </cell>
          <cell r="G3953" t="str">
            <v>Good</v>
          </cell>
          <cell r="H3953" t="str">
            <v xml:space="preserve">Yes </v>
          </cell>
          <cell r="I3953" t="str">
            <v>Latis</v>
          </cell>
          <cell r="J3953" t="str">
            <v>Less than 5 Sites</v>
          </cell>
          <cell r="K3953" t="str">
            <v>R3</v>
          </cell>
        </row>
        <row r="3954">
          <cell r="A3954" t="str">
            <v>DMH2098</v>
          </cell>
          <cell r="B3954" t="str">
            <v>DMH2M2098</v>
          </cell>
          <cell r="C3954" t="str">
            <v>DMH2M4098</v>
          </cell>
          <cell r="D3954" t="str">
            <v>DMH2M8098</v>
          </cell>
          <cell r="E3954"/>
          <cell r="F3954" t="str">
            <v>SCECO</v>
          </cell>
          <cell r="G3954" t="str">
            <v>Good</v>
          </cell>
          <cell r="H3954" t="str">
            <v>NA</v>
          </cell>
          <cell r="I3954" t="str">
            <v>Latis</v>
          </cell>
          <cell r="J3954" t="str">
            <v>Very Big Hub site (More Than 20 Site)</v>
          </cell>
          <cell r="K3954" t="str">
            <v>R1</v>
          </cell>
        </row>
        <row r="3955">
          <cell r="A3955" t="str">
            <v>RIY0945</v>
          </cell>
          <cell r="B3955" t="str">
            <v>RIY2M1945</v>
          </cell>
          <cell r="C3955"/>
          <cell r="D3955" t="str">
            <v>RIY2M7945</v>
          </cell>
          <cell r="E3955" t="str">
            <v>RIY2MN0945</v>
          </cell>
          <cell r="F3955" t="str">
            <v>SCECO</v>
          </cell>
          <cell r="G3955" t="str">
            <v>Dead</v>
          </cell>
          <cell r="H3955" t="str">
            <v>NA</v>
          </cell>
          <cell r="I3955" t="str">
            <v>Latis</v>
          </cell>
          <cell r="J3955" t="str">
            <v>Less than 5 Sites</v>
          </cell>
          <cell r="K3955" t="str">
            <v>R2</v>
          </cell>
        </row>
        <row r="3956">
          <cell r="A3956" t="str">
            <v>DMH2230</v>
          </cell>
          <cell r="B3956" t="str">
            <v>DMH2M2230</v>
          </cell>
          <cell r="C3956" t="str">
            <v>DMH2M4230</v>
          </cell>
          <cell r="D3956" t="str">
            <v>DMH2M8230</v>
          </cell>
          <cell r="E3956" t="str">
            <v>DMH2MN2230</v>
          </cell>
          <cell r="F3956" t="str">
            <v>SCECO</v>
          </cell>
          <cell r="G3956" t="str">
            <v>Vandalized</v>
          </cell>
          <cell r="H3956" t="str">
            <v>NA</v>
          </cell>
          <cell r="I3956" t="str">
            <v>Latis</v>
          </cell>
          <cell r="J3956" t="str">
            <v>Less than 5 Sites</v>
          </cell>
          <cell r="K3956" t="str">
            <v>R1</v>
          </cell>
        </row>
        <row r="3957">
          <cell r="A3957" t="str">
            <v>RIY0516</v>
          </cell>
          <cell r="B3957" t="str">
            <v>RIY2M1516</v>
          </cell>
          <cell r="C3957"/>
          <cell r="D3957" t="str">
            <v>RIY2M7516</v>
          </cell>
          <cell r="E3957" t="str">
            <v>RIY2MN0516</v>
          </cell>
          <cell r="F3957" t="str">
            <v>SCECO</v>
          </cell>
          <cell r="G3957" t="str">
            <v>Good</v>
          </cell>
          <cell r="H3957" t="str">
            <v>NA</v>
          </cell>
          <cell r="I3957" t="str">
            <v>Latis</v>
          </cell>
          <cell r="J3957" t="str">
            <v>Very Big Hub site (More Than 20 Site)</v>
          </cell>
          <cell r="K3957" t="str">
            <v>R2</v>
          </cell>
        </row>
        <row r="3958">
          <cell r="A3958" t="str">
            <v>DMHF0069</v>
          </cell>
          <cell r="B3958" t="str">
            <v>DMHF2M1069</v>
          </cell>
          <cell r="C3958" t="str">
            <v>DMHF2M3069</v>
          </cell>
          <cell r="D3958" t="str">
            <v>DMHF2M7069</v>
          </cell>
          <cell r="E3958"/>
          <cell r="F3958" t="str">
            <v>SCECO+STB</v>
          </cell>
          <cell r="G3958" t="str">
            <v>In progress</v>
          </cell>
          <cell r="H3958" t="str">
            <v>No</v>
          </cell>
          <cell r="I3958" t="str">
            <v>Latis</v>
          </cell>
          <cell r="J3958" t="str">
            <v>Less than 5 Sites</v>
          </cell>
          <cell r="K3958" t="str">
            <v>R1</v>
          </cell>
        </row>
        <row r="3959">
          <cell r="A3959" t="str">
            <v>RIY0897</v>
          </cell>
          <cell r="B3959" t="str">
            <v>RIY2M1897</v>
          </cell>
          <cell r="C3959"/>
          <cell r="D3959" t="str">
            <v>RIY2M7897</v>
          </cell>
          <cell r="E3959" t="str">
            <v>RIY2MN0897</v>
          </cell>
          <cell r="F3959" t="str">
            <v>SCECO</v>
          </cell>
          <cell r="G3959" t="str">
            <v>Good</v>
          </cell>
          <cell r="H3959" t="str">
            <v>NA</v>
          </cell>
          <cell r="I3959" t="str">
            <v>Latis</v>
          </cell>
          <cell r="J3959" t="str">
            <v>VIP&amp;SPL Monitor</v>
          </cell>
          <cell r="K3959" t="str">
            <v>R2</v>
          </cell>
        </row>
        <row r="3960">
          <cell r="A3960" t="str">
            <v>DMHF0071</v>
          </cell>
          <cell r="B3960" t="str">
            <v>DMHF2M1071</v>
          </cell>
          <cell r="C3960" t="str">
            <v>DMHF2M3071</v>
          </cell>
          <cell r="D3960" t="str">
            <v>DMHF2M7071</v>
          </cell>
          <cell r="E3960" t="str">
            <v>DMHF2MN0071</v>
          </cell>
          <cell r="F3960" t="str">
            <v>SCECO</v>
          </cell>
          <cell r="G3960" t="str">
            <v>Good</v>
          </cell>
          <cell r="H3960" t="str">
            <v>NA</v>
          </cell>
          <cell r="I3960" t="str">
            <v>Latis</v>
          </cell>
          <cell r="J3960" t="str">
            <v>Very Big Hub site (More Than 20 Site)</v>
          </cell>
          <cell r="K3960" t="str">
            <v>R1</v>
          </cell>
        </row>
        <row r="3961">
          <cell r="A3961" t="str">
            <v>MDN0717</v>
          </cell>
          <cell r="B3961" t="str">
            <v>MDN2M1717</v>
          </cell>
          <cell r="C3961" t="str">
            <v>MDN2M3717</v>
          </cell>
          <cell r="D3961" t="str">
            <v>MDN2M7717</v>
          </cell>
          <cell r="E3961" t="str">
            <v>MDN2MN0717</v>
          </cell>
          <cell r="F3961" t="str">
            <v>SCECO</v>
          </cell>
          <cell r="G3961" t="str">
            <v>Dead</v>
          </cell>
          <cell r="H3961" t="str">
            <v>-</v>
          </cell>
          <cell r="I3961" t="str">
            <v>Latis</v>
          </cell>
          <cell r="J3961" t="str">
            <v>Less than 5 Sites</v>
          </cell>
          <cell r="K3961" t="str">
            <v>R3</v>
          </cell>
        </row>
        <row r="3962">
          <cell r="A3962" t="str">
            <v>DMHF0080</v>
          </cell>
          <cell r="B3962" t="str">
            <v>DMHF2M1080</v>
          </cell>
          <cell r="C3962" t="str">
            <v>DMHF2M3080</v>
          </cell>
          <cell r="D3962" t="str">
            <v>DMHF2M7080</v>
          </cell>
          <cell r="E3962" t="str">
            <v>DMHF2MN0080</v>
          </cell>
          <cell r="F3962" t="str">
            <v>Generator-SG</v>
          </cell>
          <cell r="G3962" t="str">
            <v>Good</v>
          </cell>
          <cell r="H3962" t="str">
            <v>No</v>
          </cell>
          <cell r="I3962" t="str">
            <v>Latis</v>
          </cell>
          <cell r="J3962" t="str">
            <v>Less than 5 Sites</v>
          </cell>
          <cell r="K3962" t="str">
            <v>R1</v>
          </cell>
        </row>
        <row r="3963">
          <cell r="A3963" t="str">
            <v>RIY0908</v>
          </cell>
          <cell r="B3963" t="str">
            <v>RIY2M1908</v>
          </cell>
          <cell r="C3963"/>
          <cell r="D3963" t="str">
            <v>RIY2M7908</v>
          </cell>
          <cell r="E3963" t="str">
            <v>RIY2MN0908</v>
          </cell>
          <cell r="F3963" t="str">
            <v>SCECO</v>
          </cell>
          <cell r="G3963" t="str">
            <v>Good</v>
          </cell>
          <cell r="H3963" t="str">
            <v>NA</v>
          </cell>
          <cell r="I3963" t="str">
            <v>Latis</v>
          </cell>
          <cell r="J3963" t="str">
            <v>VIP&amp;SPL Monitor</v>
          </cell>
          <cell r="K3963" t="str">
            <v>R2</v>
          </cell>
        </row>
        <row r="3964">
          <cell r="A3964" t="str">
            <v>DMHF0081</v>
          </cell>
          <cell r="B3964" t="str">
            <v>DMHF2M1081</v>
          </cell>
          <cell r="C3964" t="str">
            <v>DMHF2M3081</v>
          </cell>
          <cell r="D3964" t="str">
            <v>DMHF2M7081</v>
          </cell>
          <cell r="E3964"/>
          <cell r="F3964" t="str">
            <v>SCECO</v>
          </cell>
          <cell r="G3964" t="str">
            <v>Weak</v>
          </cell>
          <cell r="H3964" t="str">
            <v>NA</v>
          </cell>
          <cell r="I3964" t="str">
            <v>Latis</v>
          </cell>
          <cell r="J3964" t="str">
            <v>Hub site (More than 05 Sites)</v>
          </cell>
          <cell r="K3964" t="str">
            <v>R1</v>
          </cell>
        </row>
        <row r="3965">
          <cell r="A3965" t="str">
            <v>RIY0517</v>
          </cell>
          <cell r="B3965" t="str">
            <v>RIY2M1517</v>
          </cell>
          <cell r="C3965"/>
          <cell r="D3965" t="str">
            <v>RIY2M7517</v>
          </cell>
          <cell r="E3965" t="str">
            <v>RIY2MN0517</v>
          </cell>
          <cell r="F3965" t="str">
            <v>SCECO</v>
          </cell>
          <cell r="G3965" t="str">
            <v>Dead</v>
          </cell>
          <cell r="H3965" t="str">
            <v>NA</v>
          </cell>
          <cell r="I3965" t="str">
            <v>Latis</v>
          </cell>
          <cell r="J3965" t="str">
            <v>Less than 5 Sites</v>
          </cell>
          <cell r="K3965" t="str">
            <v>R2</v>
          </cell>
        </row>
        <row r="3966">
          <cell r="A3966" t="str">
            <v>DMHF2077</v>
          </cell>
          <cell r="B3966" t="str">
            <v>DMHF2M2077</v>
          </cell>
          <cell r="C3966" t="str">
            <v>DMHF2M4077</v>
          </cell>
          <cell r="D3966"/>
          <cell r="E3966"/>
          <cell r="F3966" t="str">
            <v>Generator-SG</v>
          </cell>
          <cell r="G3966" t="str">
            <v>Good</v>
          </cell>
          <cell r="H3966" t="str">
            <v>Yes</v>
          </cell>
          <cell r="I3966" t="str">
            <v>Latis</v>
          </cell>
          <cell r="J3966" t="str">
            <v>Less than 5 Sites</v>
          </cell>
          <cell r="K3966" t="str">
            <v>R1</v>
          </cell>
        </row>
        <row r="3967">
          <cell r="A3967" t="str">
            <v>RIY0850</v>
          </cell>
          <cell r="B3967" t="str">
            <v>RIY2M1850</v>
          </cell>
          <cell r="C3967"/>
          <cell r="D3967" t="str">
            <v>RIY2M7850</v>
          </cell>
          <cell r="E3967" t="str">
            <v>RIY2MN0850</v>
          </cell>
          <cell r="F3967" t="str">
            <v>SCECO</v>
          </cell>
          <cell r="G3967" t="str">
            <v>Dead</v>
          </cell>
          <cell r="H3967" t="str">
            <v>NA</v>
          </cell>
          <cell r="I3967" t="str">
            <v>Latis</v>
          </cell>
          <cell r="J3967" t="str">
            <v>Less than 5 Sites</v>
          </cell>
          <cell r="K3967" t="str">
            <v>R2</v>
          </cell>
        </row>
        <row r="3968">
          <cell r="A3968" t="str">
            <v>DMJ2271</v>
          </cell>
          <cell r="B3968" t="str">
            <v>DMJ2M2271</v>
          </cell>
          <cell r="C3968" t="str">
            <v>DMJ2M4271</v>
          </cell>
          <cell r="D3968"/>
          <cell r="E3968"/>
          <cell r="F3968" t="str">
            <v>Generator-SG</v>
          </cell>
          <cell r="G3968" t="str">
            <v>Good</v>
          </cell>
          <cell r="H3968" t="str">
            <v>No</v>
          </cell>
          <cell r="I3968" t="str">
            <v>Latis</v>
          </cell>
          <cell r="J3968" t="str">
            <v>Less than 5 Sites</v>
          </cell>
          <cell r="K3968" t="str">
            <v>R1</v>
          </cell>
        </row>
        <row r="3969">
          <cell r="A3969" t="str">
            <v>MDTB0356</v>
          </cell>
          <cell r="B3969" t="str">
            <v>MDTB2M5356</v>
          </cell>
          <cell r="C3969"/>
          <cell r="D3969"/>
          <cell r="E3969"/>
          <cell r="F3969" t="str">
            <v>SCECO+STB</v>
          </cell>
          <cell r="G3969" t="str">
            <v>weak</v>
          </cell>
          <cell r="H3969" t="str">
            <v xml:space="preserve">Yes </v>
          </cell>
          <cell r="I3969" t="str">
            <v>Latis</v>
          </cell>
          <cell r="J3969" t="str">
            <v>Less than 5 Sites</v>
          </cell>
          <cell r="K3969" t="str">
            <v>R3</v>
          </cell>
        </row>
        <row r="3970">
          <cell r="A3970" t="str">
            <v>DMJB0399</v>
          </cell>
          <cell r="B3970" t="str">
            <v>DMJB2M1399</v>
          </cell>
          <cell r="C3970" t="str">
            <v>DMJB2M3399</v>
          </cell>
          <cell r="D3970" t="str">
            <v>DMJB2M7399</v>
          </cell>
          <cell r="E3970"/>
          <cell r="F3970" t="str">
            <v>SCECO</v>
          </cell>
          <cell r="G3970" t="str">
            <v>Vandalized</v>
          </cell>
          <cell r="H3970" t="str">
            <v>NA</v>
          </cell>
          <cell r="I3970" t="str">
            <v>Latis</v>
          </cell>
          <cell r="J3970" t="str">
            <v>Less than 5 Sites</v>
          </cell>
          <cell r="K3970" t="str">
            <v>R1</v>
          </cell>
        </row>
        <row r="3971">
          <cell r="A3971" t="str">
            <v>RIY0854</v>
          </cell>
          <cell r="B3971" t="str">
            <v>RIY2M1854</v>
          </cell>
          <cell r="C3971"/>
          <cell r="D3971" t="str">
            <v>RIY2M7854</v>
          </cell>
          <cell r="E3971" t="str">
            <v>RIY2MN0854</v>
          </cell>
          <cell r="F3971" t="str">
            <v>SCECO</v>
          </cell>
          <cell r="G3971" t="str">
            <v>Good</v>
          </cell>
          <cell r="H3971" t="str">
            <v>NA</v>
          </cell>
          <cell r="I3971" t="str">
            <v>Latis</v>
          </cell>
          <cell r="J3971" t="str">
            <v>VIP&amp;SPL Monitor</v>
          </cell>
          <cell r="K3971" t="str">
            <v>R2</v>
          </cell>
        </row>
        <row r="3972">
          <cell r="A3972" t="str">
            <v>DMJB0975</v>
          </cell>
          <cell r="B3972" t="str">
            <v>DMJB2M1975</v>
          </cell>
          <cell r="C3972" t="str">
            <v>DMJB2M3975</v>
          </cell>
          <cell r="D3972" t="str">
            <v>DMJB2M7975</v>
          </cell>
          <cell r="E3972"/>
          <cell r="F3972" t="str">
            <v>Generator-SG</v>
          </cell>
          <cell r="G3972" t="str">
            <v>Good</v>
          </cell>
          <cell r="H3972" t="str">
            <v>No</v>
          </cell>
          <cell r="I3972" t="str">
            <v>Latis</v>
          </cell>
          <cell r="J3972" t="str">
            <v>Less than 5 Sites</v>
          </cell>
          <cell r="K3972" t="str">
            <v>R1</v>
          </cell>
        </row>
        <row r="3973">
          <cell r="A3973" t="str">
            <v>RIY0814</v>
          </cell>
          <cell r="B3973" t="str">
            <v>RIY2M1814</v>
          </cell>
          <cell r="C3973"/>
          <cell r="D3973" t="str">
            <v>RIY2M7814</v>
          </cell>
          <cell r="E3973" t="str">
            <v>RIY2MN0814</v>
          </cell>
          <cell r="F3973" t="str">
            <v>SCECO</v>
          </cell>
          <cell r="G3973" t="str">
            <v>Weak</v>
          </cell>
          <cell r="H3973" t="str">
            <v>NA</v>
          </cell>
          <cell r="I3973" t="str">
            <v>Latis</v>
          </cell>
          <cell r="J3973" t="str">
            <v>Less than 5 Sites</v>
          </cell>
          <cell r="K3973" t="str">
            <v>R2</v>
          </cell>
        </row>
        <row r="3974">
          <cell r="A3974" t="str">
            <v>DMJR0127</v>
          </cell>
          <cell r="B3974" t="str">
            <v>DMJR2M1127</v>
          </cell>
          <cell r="C3974" t="str">
            <v>DMJR2M3127</v>
          </cell>
          <cell r="D3974" t="str">
            <v>DMJR2M7127</v>
          </cell>
          <cell r="E3974"/>
          <cell r="F3974" t="str">
            <v>SCECO+STB</v>
          </cell>
          <cell r="G3974" t="str">
            <v>Good</v>
          </cell>
          <cell r="H3974" t="str">
            <v>No</v>
          </cell>
          <cell r="I3974" t="str">
            <v>Latis</v>
          </cell>
          <cell r="J3974" t="str">
            <v>Hub site (More than 05 Sites)</v>
          </cell>
          <cell r="K3974" t="str">
            <v>R1</v>
          </cell>
        </row>
        <row r="3975">
          <cell r="A3975" t="str">
            <v>MDN0718</v>
          </cell>
          <cell r="B3975" t="str">
            <v>MDN2M1718</v>
          </cell>
          <cell r="C3975" t="str">
            <v>MDN2M3718</v>
          </cell>
          <cell r="D3975" t="str">
            <v>MDN2M7718</v>
          </cell>
          <cell r="E3975" t="str">
            <v>MDN2MN0718</v>
          </cell>
          <cell r="F3975" t="str">
            <v>SCECO</v>
          </cell>
          <cell r="G3975" t="str">
            <v>Weak</v>
          </cell>
          <cell r="H3975" t="str">
            <v>-</v>
          </cell>
          <cell r="I3975" t="str">
            <v>Latis</v>
          </cell>
          <cell r="J3975" t="str">
            <v>Less than 5 Sites</v>
          </cell>
          <cell r="K3975" t="str">
            <v>R3</v>
          </cell>
        </row>
        <row r="3976">
          <cell r="A3976" t="str">
            <v>DMJR0133</v>
          </cell>
          <cell r="B3976" t="str">
            <v>DMJR2M1133</v>
          </cell>
          <cell r="C3976" t="str">
            <v>DMJR2M3133</v>
          </cell>
          <cell r="D3976"/>
          <cell r="E3976"/>
          <cell r="F3976" t="str">
            <v>SCECO</v>
          </cell>
          <cell r="G3976" t="str">
            <v>Vandalized</v>
          </cell>
          <cell r="H3976" t="str">
            <v>NA</v>
          </cell>
          <cell r="I3976" t="str">
            <v>Latis</v>
          </cell>
          <cell r="J3976" t="str">
            <v>Less than 5 Sites</v>
          </cell>
          <cell r="K3976" t="str">
            <v>R1</v>
          </cell>
        </row>
        <row r="3977">
          <cell r="A3977" t="str">
            <v>RIY0820</v>
          </cell>
          <cell r="B3977" t="str">
            <v>RIY2M1820</v>
          </cell>
          <cell r="C3977"/>
          <cell r="D3977" t="str">
            <v>RIY2M7820</v>
          </cell>
          <cell r="E3977" t="str">
            <v>RIY2MN0820</v>
          </cell>
          <cell r="F3977" t="str">
            <v>SCECO</v>
          </cell>
          <cell r="G3977" t="str">
            <v>Dead</v>
          </cell>
          <cell r="H3977" t="str">
            <v>NA</v>
          </cell>
          <cell r="I3977" t="str">
            <v>Latis</v>
          </cell>
          <cell r="J3977" t="str">
            <v>Less than 5 Sites</v>
          </cell>
          <cell r="K3977" t="str">
            <v>R2</v>
          </cell>
        </row>
        <row r="3978">
          <cell r="A3978" t="str">
            <v>DMJR0137</v>
          </cell>
          <cell r="B3978" t="str">
            <v>DMJR2M1137</v>
          </cell>
          <cell r="C3978" t="str">
            <v>DMJR2M3137</v>
          </cell>
          <cell r="D3978" t="str">
            <v>DMJR2M7137</v>
          </cell>
          <cell r="E3978"/>
          <cell r="F3978" t="str">
            <v>SCECO+STB</v>
          </cell>
          <cell r="G3978" t="str">
            <v>Good</v>
          </cell>
          <cell r="H3978" t="str">
            <v>No</v>
          </cell>
          <cell r="I3978" t="str">
            <v>Latis</v>
          </cell>
          <cell r="J3978" t="str">
            <v>Less than 5 Sites</v>
          </cell>
          <cell r="K3978" t="str">
            <v>R1</v>
          </cell>
        </row>
        <row r="3979">
          <cell r="A3979" t="str">
            <v>RIY0634</v>
          </cell>
          <cell r="B3979" t="str">
            <v>RIY2M1634</v>
          </cell>
          <cell r="C3979"/>
          <cell r="D3979" t="str">
            <v>RIY2M7634</v>
          </cell>
          <cell r="E3979" t="str">
            <v>RIY2MN0634</v>
          </cell>
          <cell r="F3979" t="str">
            <v>SCECO</v>
          </cell>
          <cell r="G3979" t="str">
            <v>Good</v>
          </cell>
          <cell r="H3979" t="str">
            <v>NA</v>
          </cell>
          <cell r="I3979" t="str">
            <v>Latis</v>
          </cell>
          <cell r="J3979" t="str">
            <v>Hub Site (More than 10 Sites)</v>
          </cell>
          <cell r="K3979" t="str">
            <v>R2</v>
          </cell>
        </row>
        <row r="3980">
          <cell r="A3980" t="str">
            <v>DMJR0141</v>
          </cell>
          <cell r="B3980" t="str">
            <v>DMJR2M1141</v>
          </cell>
          <cell r="C3980" t="str">
            <v>DMJR2M3141</v>
          </cell>
          <cell r="D3980" t="str">
            <v>DMJR2M7141</v>
          </cell>
          <cell r="E3980"/>
          <cell r="F3980" t="str">
            <v>SCECO+STB</v>
          </cell>
          <cell r="G3980" t="str">
            <v>Good</v>
          </cell>
          <cell r="H3980" t="str">
            <v>No</v>
          </cell>
          <cell r="I3980" t="str">
            <v>Latis</v>
          </cell>
          <cell r="J3980" t="str">
            <v>Less than 5 Sites</v>
          </cell>
          <cell r="K3980" t="str">
            <v>R1</v>
          </cell>
        </row>
        <row r="3981">
          <cell r="A3981" t="str">
            <v>RIY0840</v>
          </cell>
          <cell r="B3981" t="str">
            <v>RIY2M1840</v>
          </cell>
          <cell r="C3981"/>
          <cell r="D3981" t="str">
            <v>RIY2M7840</v>
          </cell>
          <cell r="E3981" t="str">
            <v>RIY2MN0840</v>
          </cell>
          <cell r="F3981" t="str">
            <v>SCECO</v>
          </cell>
          <cell r="G3981" t="str">
            <v>Good</v>
          </cell>
          <cell r="H3981" t="str">
            <v>NA</v>
          </cell>
          <cell r="I3981" t="str">
            <v>Latis</v>
          </cell>
          <cell r="J3981" t="str">
            <v>Hub site (More than 05 Sites)</v>
          </cell>
          <cell r="K3981" t="str">
            <v>R2</v>
          </cell>
        </row>
        <row r="3982">
          <cell r="A3982" t="str">
            <v>DMJR0144</v>
          </cell>
          <cell r="B3982" t="str">
            <v>DMJR2M1144</v>
          </cell>
          <cell r="C3982" t="str">
            <v>DMJR2M3144</v>
          </cell>
          <cell r="D3982" t="str">
            <v>DMJR2M7144</v>
          </cell>
          <cell r="E3982"/>
          <cell r="F3982" t="str">
            <v>SCECO</v>
          </cell>
          <cell r="G3982" t="str">
            <v>Good</v>
          </cell>
          <cell r="H3982" t="str">
            <v>NA</v>
          </cell>
          <cell r="I3982" t="str">
            <v>Latis</v>
          </cell>
          <cell r="J3982" t="str">
            <v>Less than 5 Sites</v>
          </cell>
          <cell r="K3982" t="str">
            <v>R1</v>
          </cell>
        </row>
        <row r="3983">
          <cell r="A3983" t="str">
            <v>MDTB0357</v>
          </cell>
          <cell r="B3983" t="str">
            <v>MDTB2M5357</v>
          </cell>
          <cell r="C3983"/>
          <cell r="D3983"/>
          <cell r="E3983"/>
          <cell r="F3983" t="str">
            <v>SCECO+STB</v>
          </cell>
          <cell r="G3983" t="str">
            <v>Weak</v>
          </cell>
          <cell r="H3983" t="str">
            <v>No</v>
          </cell>
          <cell r="I3983" t="str">
            <v>Latis</v>
          </cell>
          <cell r="J3983" t="str">
            <v>Less than 5 Sites</v>
          </cell>
          <cell r="K3983" t="str">
            <v>R3</v>
          </cell>
        </row>
        <row r="3984">
          <cell r="A3984" t="str">
            <v>DMJR0145</v>
          </cell>
          <cell r="B3984" t="str">
            <v>DMJR2M1145</v>
          </cell>
          <cell r="C3984" t="str">
            <v>DMJR2M3145</v>
          </cell>
          <cell r="D3984" t="str">
            <v>DMJR2M7145</v>
          </cell>
          <cell r="E3984"/>
          <cell r="F3984" t="str">
            <v>SCECO+STB</v>
          </cell>
          <cell r="G3984" t="str">
            <v>Good</v>
          </cell>
          <cell r="H3984" t="str">
            <v>No</v>
          </cell>
          <cell r="I3984" t="str">
            <v>Latis</v>
          </cell>
          <cell r="J3984" t="str">
            <v>Less than 5 Sites</v>
          </cell>
          <cell r="K3984" t="str">
            <v>R1</v>
          </cell>
        </row>
        <row r="3985">
          <cell r="A3985" t="str">
            <v>RIY0748</v>
          </cell>
          <cell r="B3985" t="str">
            <v>RIY2M1748</v>
          </cell>
          <cell r="C3985"/>
          <cell r="D3985" t="str">
            <v>RIY2M7748</v>
          </cell>
          <cell r="E3985" t="str">
            <v>RIY2MN0748</v>
          </cell>
          <cell r="F3985" t="str">
            <v>SCECO</v>
          </cell>
          <cell r="G3985" t="str">
            <v>Vandalized</v>
          </cell>
          <cell r="H3985" t="str">
            <v>NA</v>
          </cell>
          <cell r="I3985" t="str">
            <v>Latis</v>
          </cell>
          <cell r="J3985" t="str">
            <v>Less than 5 Sites</v>
          </cell>
          <cell r="K3985" t="str">
            <v>R2</v>
          </cell>
        </row>
        <row r="3986">
          <cell r="A3986" t="str">
            <v>DMJR0148</v>
          </cell>
          <cell r="B3986" t="str">
            <v>DMJR2M1148</v>
          </cell>
          <cell r="C3986" t="str">
            <v>DMJR2M3148</v>
          </cell>
          <cell r="D3986" t="str">
            <v>DMJR2M7148</v>
          </cell>
          <cell r="E3986"/>
          <cell r="F3986" t="str">
            <v>SCECO+STB</v>
          </cell>
          <cell r="G3986" t="str">
            <v>Good</v>
          </cell>
          <cell r="H3986" t="str">
            <v>No</v>
          </cell>
          <cell r="I3986" t="str">
            <v>Latis</v>
          </cell>
          <cell r="J3986" t="str">
            <v>Less than 5 Sites</v>
          </cell>
          <cell r="K3986" t="str">
            <v>R1</v>
          </cell>
        </row>
        <row r="3987">
          <cell r="A3987" t="str">
            <v>RIY0023</v>
          </cell>
          <cell r="B3987" t="str">
            <v>RIY2M1023</v>
          </cell>
          <cell r="C3987"/>
          <cell r="D3987" t="str">
            <v>RIY2M7023</v>
          </cell>
          <cell r="E3987" t="str">
            <v>RIY2MN0023</v>
          </cell>
          <cell r="F3987" t="str">
            <v>SCECO</v>
          </cell>
          <cell r="G3987" t="str">
            <v>In progress</v>
          </cell>
          <cell r="H3987" t="str">
            <v>NA</v>
          </cell>
          <cell r="I3987" t="str">
            <v>Latis</v>
          </cell>
          <cell r="J3987" t="str">
            <v>Less than 5 Sites</v>
          </cell>
          <cell r="K3987" t="str">
            <v>R2</v>
          </cell>
        </row>
        <row r="3988">
          <cell r="A3988" t="str">
            <v>DMJR0151</v>
          </cell>
          <cell r="B3988" t="str">
            <v>DMJR2M1151</v>
          </cell>
          <cell r="C3988" t="str">
            <v>DMJR2M3151</v>
          </cell>
          <cell r="D3988" t="str">
            <v>DMJR2M7151</v>
          </cell>
          <cell r="E3988"/>
          <cell r="F3988" t="str">
            <v>SCECO+STB</v>
          </cell>
          <cell r="G3988" t="str">
            <v>Vandalized</v>
          </cell>
          <cell r="H3988" t="str">
            <v>No</v>
          </cell>
          <cell r="I3988" t="str">
            <v>Latis</v>
          </cell>
          <cell r="J3988" t="str">
            <v>Hub site (More than 05 Sites)</v>
          </cell>
          <cell r="K3988" t="str">
            <v>R1</v>
          </cell>
        </row>
        <row r="3989">
          <cell r="A3989" t="str">
            <v>RIY0750</v>
          </cell>
          <cell r="B3989" t="str">
            <v>RIY2M1750</v>
          </cell>
          <cell r="C3989"/>
          <cell r="D3989" t="str">
            <v>RIY2M7750</v>
          </cell>
          <cell r="E3989" t="str">
            <v>RIY2MN0750</v>
          </cell>
          <cell r="F3989" t="str">
            <v>SCECO</v>
          </cell>
          <cell r="G3989" t="str">
            <v>Vandalized</v>
          </cell>
          <cell r="H3989" t="str">
            <v>NA</v>
          </cell>
          <cell r="I3989" t="str">
            <v>Latis</v>
          </cell>
          <cell r="J3989" t="str">
            <v>Less than 5 Sites</v>
          </cell>
          <cell r="K3989" t="str">
            <v>R2</v>
          </cell>
        </row>
        <row r="3990">
          <cell r="A3990" t="str">
            <v>DMJR0152</v>
          </cell>
          <cell r="B3990" t="str">
            <v>DMJR2M1152</v>
          </cell>
          <cell r="C3990" t="str">
            <v>DMJR2M3152</v>
          </cell>
          <cell r="D3990" t="str">
            <v>DMJR2M7152</v>
          </cell>
          <cell r="E3990"/>
          <cell r="F3990" t="str">
            <v>SCECO+STB</v>
          </cell>
          <cell r="G3990" t="str">
            <v>Vandalized</v>
          </cell>
          <cell r="H3990" t="str">
            <v>No</v>
          </cell>
          <cell r="I3990" t="str">
            <v>Latis</v>
          </cell>
          <cell r="J3990" t="str">
            <v>Hub site (More than 05 Sites)</v>
          </cell>
          <cell r="K3990" t="str">
            <v>R1</v>
          </cell>
        </row>
        <row r="3991">
          <cell r="A3991" t="str">
            <v>MDN0721</v>
          </cell>
          <cell r="B3991" t="str">
            <v>MDN2M1721</v>
          </cell>
          <cell r="C3991" t="str">
            <v>MDN2M3721</v>
          </cell>
          <cell r="D3991" t="str">
            <v>MDN2M7721</v>
          </cell>
          <cell r="E3991" t="str">
            <v>MDN2MN0721</v>
          </cell>
          <cell r="F3991" t="str">
            <v>SCECO</v>
          </cell>
          <cell r="G3991" t="str">
            <v>Dead</v>
          </cell>
          <cell r="H3991" t="str">
            <v>-</v>
          </cell>
          <cell r="I3991" t="str">
            <v>Latis</v>
          </cell>
          <cell r="J3991" t="str">
            <v>Less than 5 Sites</v>
          </cell>
          <cell r="K3991" t="str">
            <v>R3</v>
          </cell>
        </row>
        <row r="3992">
          <cell r="A3992" t="str">
            <v>DMJR0153</v>
          </cell>
          <cell r="B3992" t="str">
            <v>DMJR2M1153</v>
          </cell>
          <cell r="C3992" t="str">
            <v>DMJR2M3153</v>
          </cell>
          <cell r="D3992" t="str">
            <v>DMJR2M7153</v>
          </cell>
          <cell r="E3992" t="str">
            <v>DMJR2MN0153</v>
          </cell>
          <cell r="F3992" t="str">
            <v>SCECO+STB</v>
          </cell>
          <cell r="G3992" t="str">
            <v>Good</v>
          </cell>
          <cell r="H3992" t="str">
            <v>No</v>
          </cell>
          <cell r="I3992" t="str">
            <v>Latis</v>
          </cell>
          <cell r="J3992" t="str">
            <v>Very Big Hub site (More Than 20 Site)</v>
          </cell>
          <cell r="K3992" t="str">
            <v>R1</v>
          </cell>
        </row>
        <row r="3993">
          <cell r="A3993" t="str">
            <v>RIY0628</v>
          </cell>
          <cell r="B3993" t="str">
            <v>RIY2M1628</v>
          </cell>
          <cell r="C3993"/>
          <cell r="D3993" t="str">
            <v>RIY2M7628</v>
          </cell>
          <cell r="E3993" t="str">
            <v>RIY2MN0628</v>
          </cell>
          <cell r="F3993" t="str">
            <v>SCECO</v>
          </cell>
          <cell r="G3993" t="str">
            <v>Dead</v>
          </cell>
          <cell r="H3993" t="str">
            <v>NA</v>
          </cell>
          <cell r="I3993" t="str">
            <v>Latis</v>
          </cell>
          <cell r="J3993" t="str">
            <v>Hub site (More than 05 Sites)</v>
          </cell>
          <cell r="K3993" t="str">
            <v>R2</v>
          </cell>
        </row>
        <row r="3994">
          <cell r="A3994" t="str">
            <v>DMJR0157</v>
          </cell>
          <cell r="B3994" t="str">
            <v>DMJR2M1157</v>
          </cell>
          <cell r="C3994" t="str">
            <v>DMJR2M3157</v>
          </cell>
          <cell r="D3994" t="str">
            <v>DMJR2M7157</v>
          </cell>
          <cell r="E3994"/>
          <cell r="F3994" t="str">
            <v>Generator-DG</v>
          </cell>
          <cell r="G3994" t="str">
            <v>Good</v>
          </cell>
          <cell r="H3994" t="str">
            <v>No</v>
          </cell>
          <cell r="I3994" t="str">
            <v>Latis</v>
          </cell>
          <cell r="J3994" t="str">
            <v>Less than 5 Sites</v>
          </cell>
          <cell r="K3994" t="str">
            <v>R1</v>
          </cell>
        </row>
        <row r="3995">
          <cell r="A3995" t="str">
            <v>RIY0039</v>
          </cell>
          <cell r="B3995" t="str">
            <v>RIY2M1039</v>
          </cell>
          <cell r="C3995"/>
          <cell r="D3995" t="str">
            <v>RIY2M7039</v>
          </cell>
          <cell r="E3995" t="str">
            <v>RIY2MN0039</v>
          </cell>
          <cell r="F3995" t="str">
            <v>SCECO</v>
          </cell>
          <cell r="G3995" t="str">
            <v>In progress</v>
          </cell>
          <cell r="H3995" t="str">
            <v>NA</v>
          </cell>
          <cell r="I3995" t="str">
            <v>Latis</v>
          </cell>
          <cell r="J3995" t="str">
            <v>Less than 5 Sites</v>
          </cell>
          <cell r="K3995" t="str">
            <v>R2</v>
          </cell>
        </row>
        <row r="3996">
          <cell r="A3996" t="str">
            <v>DMJR0158</v>
          </cell>
          <cell r="B3996" t="str">
            <v>DMJR2M1158</v>
          </cell>
          <cell r="C3996" t="str">
            <v>DMJR2M3158</v>
          </cell>
          <cell r="D3996" t="str">
            <v>DMJR2M7158</v>
          </cell>
          <cell r="E3996"/>
          <cell r="F3996" t="str">
            <v>SCECO+STB</v>
          </cell>
          <cell r="G3996" t="str">
            <v>Good</v>
          </cell>
          <cell r="H3996" t="str">
            <v>No</v>
          </cell>
          <cell r="I3996" t="str">
            <v>Latis</v>
          </cell>
          <cell r="J3996" t="str">
            <v>Less than 5 Sites</v>
          </cell>
          <cell r="K3996" t="str">
            <v>R1</v>
          </cell>
        </row>
        <row r="3997">
          <cell r="A3997" t="str">
            <v>RIY0664</v>
          </cell>
          <cell r="B3997" t="str">
            <v>RIY2M1664</v>
          </cell>
          <cell r="C3997"/>
          <cell r="D3997" t="str">
            <v>RIY2M7664</v>
          </cell>
          <cell r="E3997" t="str">
            <v>RIY2MN0664</v>
          </cell>
          <cell r="F3997" t="str">
            <v>SCECO</v>
          </cell>
          <cell r="G3997" t="str">
            <v>Vandalized</v>
          </cell>
          <cell r="H3997" t="str">
            <v>NA</v>
          </cell>
          <cell r="I3997" t="str">
            <v>Latis</v>
          </cell>
          <cell r="J3997" t="str">
            <v>Less than 5 Sites</v>
          </cell>
          <cell r="K3997" t="str">
            <v>R2</v>
          </cell>
        </row>
        <row r="3998">
          <cell r="A3998" t="str">
            <v>DMJR0164</v>
          </cell>
          <cell r="B3998" t="str">
            <v>DMJR2M1164</v>
          </cell>
          <cell r="C3998" t="str">
            <v>DMJR2M3164</v>
          </cell>
          <cell r="D3998" t="str">
            <v>DMJR2M7164</v>
          </cell>
          <cell r="E3998"/>
          <cell r="F3998" t="str">
            <v>SCECO</v>
          </cell>
          <cell r="G3998" t="str">
            <v>Good</v>
          </cell>
          <cell r="H3998" t="str">
            <v>NA</v>
          </cell>
          <cell r="I3998" t="str">
            <v>Latis</v>
          </cell>
          <cell r="J3998" t="str">
            <v>Less than 5 Sites</v>
          </cell>
          <cell r="K3998" t="str">
            <v>R1</v>
          </cell>
        </row>
        <row r="3999">
          <cell r="A3999" t="str">
            <v>MDTB0613</v>
          </cell>
          <cell r="B3999" t="str">
            <v>MDTB2M5613</v>
          </cell>
          <cell r="C3999"/>
          <cell r="D3999" t="str">
            <v>MDTB2M7613</v>
          </cell>
          <cell r="E3999"/>
          <cell r="F3999" t="str">
            <v>SCECO</v>
          </cell>
          <cell r="G3999" t="str">
            <v xml:space="preserve">Weak </v>
          </cell>
          <cell r="H3999" t="str">
            <v>-</v>
          </cell>
          <cell r="I3999" t="str">
            <v>Latis</v>
          </cell>
          <cell r="J3999" t="str">
            <v>Hub Site (More than 10 Sites)</v>
          </cell>
          <cell r="K3999" t="str">
            <v>R3</v>
          </cell>
        </row>
        <row r="4000">
          <cell r="A4000" t="str">
            <v>RYQS2573</v>
          </cell>
          <cell r="B4000" t="str">
            <v>RYQS2M2573</v>
          </cell>
          <cell r="C4000" t="str">
            <v>RYQS2M4573</v>
          </cell>
          <cell r="D4000" t="str">
            <v>RYQS2M8573</v>
          </cell>
          <cell r="E4000" t="str">
            <v>RYQS2MN2573</v>
          </cell>
          <cell r="F4000" t="str">
            <v>Generator-DG</v>
          </cell>
          <cell r="G4000" t="str">
            <v>Good</v>
          </cell>
          <cell r="H4000" t="str">
            <v>No</v>
          </cell>
          <cell r="I4000" t="str">
            <v>Latis</v>
          </cell>
          <cell r="J4000" t="str">
            <v>Very Big Hub site (More Than 20 Site)</v>
          </cell>
          <cell r="K4000" t="str">
            <v>R2</v>
          </cell>
        </row>
        <row r="4001">
          <cell r="A4001" t="str">
            <v>RIY0745</v>
          </cell>
          <cell r="B4001" t="str">
            <v>RIY2M1745</v>
          </cell>
          <cell r="C4001"/>
          <cell r="D4001" t="str">
            <v>RIY2M7745</v>
          </cell>
          <cell r="E4001" t="str">
            <v>RIY2MN0745</v>
          </cell>
          <cell r="F4001" t="str">
            <v>SCECO</v>
          </cell>
          <cell r="G4001" t="str">
            <v>Dead</v>
          </cell>
          <cell r="H4001" t="str">
            <v>NA</v>
          </cell>
          <cell r="I4001" t="str">
            <v>Latis</v>
          </cell>
          <cell r="J4001" t="str">
            <v>Less than 5 Sites</v>
          </cell>
          <cell r="K4001" t="str">
            <v>R2</v>
          </cell>
        </row>
        <row r="4002">
          <cell r="A4002" t="str">
            <v>DMJR0165</v>
          </cell>
          <cell r="B4002" t="str">
            <v>DMJR2M1165</v>
          </cell>
          <cell r="C4002" t="str">
            <v>DMJR2M3165</v>
          </cell>
          <cell r="D4002" t="str">
            <v>DMJR2M7165</v>
          </cell>
          <cell r="E4002"/>
          <cell r="F4002" t="str">
            <v>SCECO+STB</v>
          </cell>
          <cell r="G4002" t="str">
            <v>Good</v>
          </cell>
          <cell r="H4002" t="str">
            <v>No</v>
          </cell>
          <cell r="I4002" t="str">
            <v>Latis</v>
          </cell>
          <cell r="J4002" t="str">
            <v>Less than 5 Sites</v>
          </cell>
          <cell r="K4002" t="str">
            <v>R1</v>
          </cell>
        </row>
        <row r="4003">
          <cell r="A4003" t="str">
            <v>MDN0723</v>
          </cell>
          <cell r="B4003" t="str">
            <v>MDN2M1723</v>
          </cell>
          <cell r="C4003" t="str">
            <v>MDN2M3723</v>
          </cell>
          <cell r="D4003" t="str">
            <v>MDN2M7723</v>
          </cell>
          <cell r="E4003" t="str">
            <v>MDN2MN0723</v>
          </cell>
          <cell r="F4003" t="str">
            <v>SCECO</v>
          </cell>
          <cell r="G4003" t="str">
            <v>Dead</v>
          </cell>
          <cell r="H4003" t="str">
            <v>-</v>
          </cell>
          <cell r="I4003" t="str">
            <v>Latis</v>
          </cell>
          <cell r="J4003" t="str">
            <v>Less than 5 Sites</v>
          </cell>
          <cell r="K4003" t="str">
            <v>R3</v>
          </cell>
        </row>
        <row r="4004">
          <cell r="A4004" t="str">
            <v>RIY0425</v>
          </cell>
          <cell r="B4004" t="str">
            <v>RIY2M1425</v>
          </cell>
          <cell r="C4004"/>
          <cell r="D4004" t="str">
            <v>RIY2M7425</v>
          </cell>
          <cell r="E4004" t="str">
            <v>RIY2MN0425</v>
          </cell>
          <cell r="F4004" t="str">
            <v>SCECO</v>
          </cell>
          <cell r="G4004" t="str">
            <v>Weak+No BB Design</v>
          </cell>
          <cell r="H4004" t="str">
            <v>NA</v>
          </cell>
          <cell r="I4004" t="str">
            <v>Latis</v>
          </cell>
          <cell r="J4004" t="str">
            <v>Less than 5 Sites</v>
          </cell>
          <cell r="K4004" t="str">
            <v>R2</v>
          </cell>
        </row>
        <row r="4005">
          <cell r="A4005" t="str">
            <v>DMJR0167</v>
          </cell>
          <cell r="B4005" t="str">
            <v>DMJR2M1167</v>
          </cell>
          <cell r="C4005" t="str">
            <v>DMJR2M3167</v>
          </cell>
          <cell r="D4005"/>
          <cell r="E4005"/>
          <cell r="F4005" t="str">
            <v>Generator-DG</v>
          </cell>
          <cell r="G4005" t="str">
            <v>Good</v>
          </cell>
          <cell r="H4005" t="str">
            <v>Yes</v>
          </cell>
          <cell r="I4005" t="str">
            <v>Latis</v>
          </cell>
          <cell r="J4005" t="str">
            <v>Less than 5 Sites</v>
          </cell>
          <cell r="K4005" t="str">
            <v>R1</v>
          </cell>
        </row>
        <row r="4006">
          <cell r="A4006" t="str">
            <v>MDTB0644</v>
          </cell>
          <cell r="B4006" t="str">
            <v>MDTB2M5644</v>
          </cell>
          <cell r="C4006"/>
          <cell r="D4006"/>
          <cell r="E4006"/>
          <cell r="F4006" t="str">
            <v>Generator-DG</v>
          </cell>
          <cell r="G4006" t="str">
            <v>Good</v>
          </cell>
          <cell r="H4006" t="str">
            <v xml:space="preserve">Yes </v>
          </cell>
          <cell r="I4006" t="str">
            <v>Latis</v>
          </cell>
          <cell r="J4006" t="str">
            <v>Less than 5 Sites</v>
          </cell>
          <cell r="K4006" t="str">
            <v>R3</v>
          </cell>
        </row>
        <row r="4007">
          <cell r="A4007" t="str">
            <v>DMJR0173</v>
          </cell>
          <cell r="B4007" t="str">
            <v>DMJR2M1173</v>
          </cell>
          <cell r="C4007" t="str">
            <v>DMJR2M3173</v>
          </cell>
          <cell r="D4007"/>
          <cell r="E4007"/>
          <cell r="F4007" t="str">
            <v>Generator-DG</v>
          </cell>
          <cell r="G4007" t="str">
            <v>Good</v>
          </cell>
          <cell r="H4007" t="str">
            <v>No</v>
          </cell>
          <cell r="I4007" t="str">
            <v>Latis</v>
          </cell>
          <cell r="J4007" t="str">
            <v>Hub site (More than 05 Sites)</v>
          </cell>
          <cell r="K4007" t="str">
            <v>R1</v>
          </cell>
        </row>
        <row r="4008">
          <cell r="A4008" t="str">
            <v>RIY0353</v>
          </cell>
          <cell r="B4008" t="str">
            <v>RIY2C1353</v>
          </cell>
          <cell r="C4008"/>
          <cell r="D4008" t="str">
            <v>RIY2C7353</v>
          </cell>
          <cell r="E4008" t="str">
            <v>RIY2MN0353</v>
          </cell>
          <cell r="F4008" t="str">
            <v>Generator-SG</v>
          </cell>
          <cell r="G4008" t="str">
            <v>Good</v>
          </cell>
          <cell r="H4008" t="str">
            <v>No</v>
          </cell>
          <cell r="I4008" t="str">
            <v>Latis</v>
          </cell>
          <cell r="J4008" t="str">
            <v>VIP&amp;SPL Monitor</v>
          </cell>
          <cell r="K4008" t="str">
            <v>R2</v>
          </cell>
        </row>
        <row r="4009">
          <cell r="A4009" t="str">
            <v>DMJR0175</v>
          </cell>
          <cell r="B4009" t="str">
            <v>DMJR2M5175</v>
          </cell>
          <cell r="C4009" t="str">
            <v>DMJR2M3175</v>
          </cell>
          <cell r="D4009"/>
          <cell r="E4009"/>
          <cell r="F4009" t="str">
            <v>SCECO+STB</v>
          </cell>
          <cell r="G4009" t="str">
            <v>Good</v>
          </cell>
          <cell r="H4009" t="str">
            <v>No</v>
          </cell>
          <cell r="I4009" t="str">
            <v>Latis</v>
          </cell>
          <cell r="J4009" t="str">
            <v>Hub site (More than 05 Sites)</v>
          </cell>
          <cell r="K4009" t="str">
            <v>R1</v>
          </cell>
        </row>
        <row r="4010">
          <cell r="A4010" t="str">
            <v>RIY0360</v>
          </cell>
          <cell r="B4010" t="str">
            <v>RIY2M1360</v>
          </cell>
          <cell r="C4010"/>
          <cell r="D4010" t="str">
            <v>RIY2M7360</v>
          </cell>
          <cell r="E4010" t="str">
            <v>RIY2MN0360</v>
          </cell>
          <cell r="F4010" t="str">
            <v>SCECO</v>
          </cell>
          <cell r="G4010" t="str">
            <v>Vandalized</v>
          </cell>
          <cell r="H4010" t="str">
            <v>NA</v>
          </cell>
          <cell r="I4010" t="str">
            <v>Latis</v>
          </cell>
          <cell r="J4010" t="str">
            <v>Less than 5 Sites</v>
          </cell>
          <cell r="K4010" t="str">
            <v>R2</v>
          </cell>
        </row>
        <row r="4011">
          <cell r="A4011" t="str">
            <v>DMJR0176</v>
          </cell>
          <cell r="B4011" t="str">
            <v>DMJR2M1176</v>
          </cell>
          <cell r="C4011" t="str">
            <v>DMJR2M3176</v>
          </cell>
          <cell r="D4011"/>
          <cell r="E4011"/>
          <cell r="F4011" t="str">
            <v>SCECO+STB</v>
          </cell>
          <cell r="G4011" t="str">
            <v>Good</v>
          </cell>
          <cell r="H4011" t="str">
            <v>No</v>
          </cell>
          <cell r="I4011" t="str">
            <v>Latis</v>
          </cell>
          <cell r="J4011" t="str">
            <v>Hub Site (More than 10 Sites)</v>
          </cell>
          <cell r="K4011" t="str">
            <v>R1</v>
          </cell>
        </row>
        <row r="4012">
          <cell r="A4012" t="str">
            <v>MDN0725</v>
          </cell>
          <cell r="B4012" t="str">
            <v>MDN2M1725</v>
          </cell>
          <cell r="C4012" t="str">
            <v>MDN2M3725</v>
          </cell>
          <cell r="D4012" t="str">
            <v>MDN2M7725</v>
          </cell>
          <cell r="E4012" t="str">
            <v>MDN2MN0725</v>
          </cell>
          <cell r="F4012" t="str">
            <v>SCECO</v>
          </cell>
          <cell r="G4012" t="str">
            <v>Dead</v>
          </cell>
          <cell r="H4012" t="str">
            <v>-</v>
          </cell>
          <cell r="I4012" t="str">
            <v>Latis</v>
          </cell>
          <cell r="J4012" t="str">
            <v>Less than 5 Sites</v>
          </cell>
          <cell r="K4012" t="str">
            <v>R3</v>
          </cell>
        </row>
        <row r="4013">
          <cell r="A4013" t="str">
            <v>DMJR0255</v>
          </cell>
          <cell r="B4013" t="str">
            <v>DMJR2M1255</v>
          </cell>
          <cell r="C4013" t="str">
            <v>DMJR2M3255</v>
          </cell>
          <cell r="D4013" t="str">
            <v>DMJR2M7255</v>
          </cell>
          <cell r="E4013"/>
          <cell r="F4013" t="str">
            <v>SCECO</v>
          </cell>
          <cell r="G4013" t="str">
            <v>Good</v>
          </cell>
          <cell r="H4013" t="str">
            <v>NA</v>
          </cell>
          <cell r="I4013" t="str">
            <v>Latis</v>
          </cell>
          <cell r="J4013" t="str">
            <v>P2</v>
          </cell>
          <cell r="K4013" t="str">
            <v>R1</v>
          </cell>
        </row>
        <row r="4014">
          <cell r="A4014" t="str">
            <v>RIY0165</v>
          </cell>
          <cell r="B4014" t="str">
            <v>RIY2M1165</v>
          </cell>
          <cell r="C4014"/>
          <cell r="D4014" t="str">
            <v>RIY2M7165</v>
          </cell>
          <cell r="E4014" t="str">
            <v>RIY2MN0165</v>
          </cell>
          <cell r="F4014" t="str">
            <v>SCECO</v>
          </cell>
          <cell r="G4014" t="str">
            <v>In progress</v>
          </cell>
          <cell r="H4014" t="str">
            <v>NA</v>
          </cell>
          <cell r="I4014" t="str">
            <v>Latis</v>
          </cell>
          <cell r="J4014" t="str">
            <v>VIP&amp;SPL Monitor</v>
          </cell>
          <cell r="K4014" t="str">
            <v>R2</v>
          </cell>
        </row>
        <row r="4015">
          <cell r="A4015" t="str">
            <v>DMJR2143</v>
          </cell>
          <cell r="B4015" t="str">
            <v>DMJR2M2143</v>
          </cell>
          <cell r="C4015" t="str">
            <v>DMJR2M4143</v>
          </cell>
          <cell r="D4015" t="str">
            <v>DMJR2M8143</v>
          </cell>
          <cell r="E4015"/>
          <cell r="F4015" t="str">
            <v>SCECO</v>
          </cell>
          <cell r="G4015" t="str">
            <v>Good</v>
          </cell>
          <cell r="H4015" t="str">
            <v>NA</v>
          </cell>
          <cell r="I4015" t="str">
            <v>Latis</v>
          </cell>
          <cell r="J4015" t="str">
            <v>Less than 5 Sites</v>
          </cell>
          <cell r="K4015" t="str">
            <v>R1</v>
          </cell>
        </row>
        <row r="4016">
          <cell r="A4016" t="str">
            <v>DMJR2252</v>
          </cell>
          <cell r="B4016" t="str">
            <v>DMJR2M2252</v>
          </cell>
          <cell r="C4016" t="str">
            <v>DMJR2M4252</v>
          </cell>
          <cell r="D4016"/>
          <cell r="E4016"/>
          <cell r="F4016" t="str">
            <v>Generator-SG</v>
          </cell>
          <cell r="G4016" t="str">
            <v>Vandalized</v>
          </cell>
          <cell r="H4016" t="str">
            <v>Yes</v>
          </cell>
          <cell r="I4016" t="str">
            <v>Latis</v>
          </cell>
          <cell r="J4016" t="str">
            <v>Less than 5 Sites</v>
          </cell>
          <cell r="K4016" t="str">
            <v>R1</v>
          </cell>
        </row>
        <row r="4017">
          <cell r="A4017" t="str">
            <v>TBK0633</v>
          </cell>
          <cell r="B4017" t="str">
            <v>TBK2M1633</v>
          </cell>
          <cell r="C4017" t="str">
            <v>TBK2M3633</v>
          </cell>
          <cell r="D4017" t="str">
            <v>TBK2M7633</v>
          </cell>
          <cell r="E4017" t="str">
            <v>TBK2MN0633</v>
          </cell>
          <cell r="F4017" t="str">
            <v>SCECO</v>
          </cell>
          <cell r="G4017" t="str">
            <v>In progress</v>
          </cell>
          <cell r="H4017" t="str">
            <v>-</v>
          </cell>
          <cell r="I4017" t="str">
            <v>Latis</v>
          </cell>
          <cell r="J4017" t="str">
            <v>Less than 5 Sites</v>
          </cell>
          <cell r="K4017" t="str">
            <v>R3</v>
          </cell>
        </row>
        <row r="4018">
          <cell r="A4018" t="str">
            <v>DMJR2254</v>
          </cell>
          <cell r="B4018" t="str">
            <v>DMJR2M2254</v>
          </cell>
          <cell r="C4018" t="str">
            <v>DMJR2M4254</v>
          </cell>
          <cell r="D4018"/>
          <cell r="E4018"/>
          <cell r="F4018" t="str">
            <v>Power Cube</v>
          </cell>
          <cell r="G4018" t="str">
            <v>Good+No BB Design</v>
          </cell>
          <cell r="H4018" t="str">
            <v>Yes</v>
          </cell>
          <cell r="I4018" t="str">
            <v>Latis</v>
          </cell>
          <cell r="J4018" t="str">
            <v>Less than 5 Sites</v>
          </cell>
          <cell r="K4018" t="str">
            <v>R1</v>
          </cell>
        </row>
        <row r="4019">
          <cell r="A4019" t="str">
            <v>MDN2894</v>
          </cell>
          <cell r="B4019" t="str">
            <v>MDN2M2894</v>
          </cell>
          <cell r="C4019" t="str">
            <v>MDN2M4894</v>
          </cell>
          <cell r="D4019" t="str">
            <v>MDN2M8894</v>
          </cell>
          <cell r="E4019" t="str">
            <v>MDN2MN2894</v>
          </cell>
          <cell r="F4019" t="str">
            <v>SCECO</v>
          </cell>
          <cell r="G4019" t="str">
            <v xml:space="preserve">Weak </v>
          </cell>
          <cell r="H4019" t="str">
            <v>-</v>
          </cell>
          <cell r="I4019" t="str">
            <v>Latis</v>
          </cell>
          <cell r="J4019" t="str">
            <v>Less than 5 Sites</v>
          </cell>
          <cell r="K4019" t="str">
            <v>R3</v>
          </cell>
        </row>
        <row r="4020">
          <cell r="A4020" t="str">
            <v>DAM2029</v>
          </cell>
          <cell r="B4020" t="str">
            <v>DAM2M2029</v>
          </cell>
          <cell r="C4020"/>
          <cell r="D4020" t="str">
            <v>DAM2M8029</v>
          </cell>
          <cell r="E4020" t="str">
            <v>DAM2MN2029</v>
          </cell>
          <cell r="F4020" t="str">
            <v>SCECO</v>
          </cell>
          <cell r="G4020" t="str">
            <v>Good</v>
          </cell>
          <cell r="H4020" t="str">
            <v>NA</v>
          </cell>
          <cell r="I4020" t="str">
            <v>Latis</v>
          </cell>
          <cell r="J4020" t="str">
            <v>P3</v>
          </cell>
          <cell r="K4020" t="str">
            <v>R1</v>
          </cell>
        </row>
        <row r="4021">
          <cell r="A4021" t="str">
            <v>RIY0212</v>
          </cell>
          <cell r="B4021" t="str">
            <v>RIY2M1212</v>
          </cell>
          <cell r="C4021"/>
          <cell r="D4021" t="str">
            <v>RIY2M7212</v>
          </cell>
          <cell r="E4021" t="str">
            <v>RIY2MN0212</v>
          </cell>
          <cell r="F4021" t="str">
            <v>SCECO</v>
          </cell>
          <cell r="G4021" t="str">
            <v>Good+Good</v>
          </cell>
          <cell r="H4021" t="str">
            <v>NA</v>
          </cell>
          <cell r="I4021" t="str">
            <v>Latis</v>
          </cell>
          <cell r="J4021" t="str">
            <v>DWDM-IPRAN Nodes</v>
          </cell>
          <cell r="K4021" t="str">
            <v>R2</v>
          </cell>
        </row>
        <row r="4022">
          <cell r="A4022" t="str">
            <v>DMJR2256</v>
          </cell>
          <cell r="B4022" t="str">
            <v>DMJR2M2256</v>
          </cell>
          <cell r="C4022" t="str">
            <v>DMJR2M4256</v>
          </cell>
          <cell r="D4022" t="str">
            <v>DMJR2M8256</v>
          </cell>
          <cell r="E4022"/>
          <cell r="F4022" t="str">
            <v>SCECO</v>
          </cell>
          <cell r="G4022" t="str">
            <v>Vandalized</v>
          </cell>
          <cell r="H4022" t="str">
            <v>NA</v>
          </cell>
          <cell r="I4022" t="str">
            <v>Latis</v>
          </cell>
          <cell r="J4022" t="str">
            <v>Less than 5 Sites</v>
          </cell>
          <cell r="K4022" t="str">
            <v>R1</v>
          </cell>
        </row>
        <row r="4023">
          <cell r="A4023" t="str">
            <v>MDN0732</v>
          </cell>
          <cell r="B4023" t="str">
            <v>MDN2M1732</v>
          </cell>
          <cell r="C4023" t="str">
            <v>MDN2M3732</v>
          </cell>
          <cell r="D4023" t="str">
            <v>MDN2M7732</v>
          </cell>
          <cell r="E4023" t="str">
            <v>MDN2MN0732</v>
          </cell>
          <cell r="F4023" t="str">
            <v>SCECO</v>
          </cell>
          <cell r="G4023" t="str">
            <v>Good</v>
          </cell>
          <cell r="H4023" t="str">
            <v>-</v>
          </cell>
          <cell r="I4023" t="str">
            <v>Latis</v>
          </cell>
          <cell r="J4023" t="str">
            <v>Hub site (More than 05 Sites)</v>
          </cell>
          <cell r="K4023" t="str">
            <v>R3</v>
          </cell>
        </row>
        <row r="4024">
          <cell r="A4024" t="str">
            <v>DAM2033</v>
          </cell>
          <cell r="B4024" t="str">
            <v>DAM2M2033</v>
          </cell>
          <cell r="C4024"/>
          <cell r="D4024" t="str">
            <v>DAM2M8033</v>
          </cell>
          <cell r="E4024" t="str">
            <v>DAM2MN2033</v>
          </cell>
          <cell r="F4024" t="str">
            <v>SCECO</v>
          </cell>
          <cell r="G4024" t="str">
            <v>Good</v>
          </cell>
          <cell r="H4024" t="str">
            <v>NA</v>
          </cell>
          <cell r="I4024" t="str">
            <v>Latis</v>
          </cell>
          <cell r="J4024" t="str">
            <v>P3</v>
          </cell>
          <cell r="K4024" t="str">
            <v>R1</v>
          </cell>
        </row>
        <row r="4025">
          <cell r="A4025" t="str">
            <v>RIY0276</v>
          </cell>
          <cell r="B4025" t="str">
            <v>RIY2M1276</v>
          </cell>
          <cell r="C4025"/>
          <cell r="D4025" t="str">
            <v>RIY2M7276</v>
          </cell>
          <cell r="E4025" t="str">
            <v>RIY2MN0276</v>
          </cell>
          <cell r="F4025" t="str">
            <v>SCECO</v>
          </cell>
          <cell r="G4025" t="str">
            <v>Dead</v>
          </cell>
          <cell r="H4025" t="str">
            <v>NA</v>
          </cell>
          <cell r="I4025" t="str">
            <v>Latis</v>
          </cell>
          <cell r="J4025" t="str">
            <v>Less than 5 Sites</v>
          </cell>
          <cell r="K4025" t="str">
            <v>R2</v>
          </cell>
        </row>
        <row r="4026">
          <cell r="A4026" t="str">
            <v>DMJR2257</v>
          </cell>
          <cell r="B4026" t="str">
            <v>DMJR2M2257</v>
          </cell>
          <cell r="C4026" t="str">
            <v>DMJR2M4257</v>
          </cell>
          <cell r="D4026" t="str">
            <v>DMJR2M8257</v>
          </cell>
          <cell r="E4026"/>
          <cell r="F4026" t="str">
            <v>SCECO</v>
          </cell>
          <cell r="G4026" t="str">
            <v>Vandalized</v>
          </cell>
          <cell r="H4026" t="str">
            <v>NA</v>
          </cell>
          <cell r="I4026" t="str">
            <v>Latis</v>
          </cell>
          <cell r="J4026" t="str">
            <v>Less than 5 Sites</v>
          </cell>
          <cell r="K4026" t="str">
            <v>R1</v>
          </cell>
        </row>
        <row r="4027">
          <cell r="A4027" t="str">
            <v>RIY0284</v>
          </cell>
          <cell r="B4027" t="str">
            <v>RIY2M1284</v>
          </cell>
          <cell r="C4027"/>
          <cell r="D4027" t="str">
            <v>RIY2M7284</v>
          </cell>
          <cell r="E4027" t="str">
            <v>RIY2MN0284</v>
          </cell>
          <cell r="F4027" t="str">
            <v>SCECO</v>
          </cell>
          <cell r="G4027" t="str">
            <v>Dead</v>
          </cell>
          <cell r="H4027" t="str">
            <v>NA</v>
          </cell>
          <cell r="I4027" t="str">
            <v>Latis</v>
          </cell>
          <cell r="J4027" t="str">
            <v>Less than 5 Sites</v>
          </cell>
          <cell r="K4027" t="str">
            <v>R2</v>
          </cell>
        </row>
        <row r="4028">
          <cell r="A4028" t="str">
            <v>DAM2034</v>
          </cell>
          <cell r="B4028" t="str">
            <v>DAM2M2034</v>
          </cell>
          <cell r="C4028"/>
          <cell r="D4028" t="str">
            <v>DAM2M8034</v>
          </cell>
          <cell r="E4028" t="str">
            <v>DAM2MN2034</v>
          </cell>
          <cell r="F4028" t="str">
            <v>SCECO</v>
          </cell>
          <cell r="G4028" t="str">
            <v>Good</v>
          </cell>
          <cell r="H4028" t="str">
            <v>NA</v>
          </cell>
          <cell r="I4028" t="str">
            <v>Latis</v>
          </cell>
          <cell r="J4028" t="str">
            <v>P3</v>
          </cell>
          <cell r="K4028" t="str">
            <v>R1</v>
          </cell>
        </row>
        <row r="4029">
          <cell r="A4029" t="str">
            <v>DMJR2260</v>
          </cell>
          <cell r="B4029" t="str">
            <v>DMJR2M2260</v>
          </cell>
          <cell r="C4029" t="str">
            <v>DMJR2M4260</v>
          </cell>
          <cell r="D4029" t="str">
            <v>DMJR2M8260</v>
          </cell>
          <cell r="E4029"/>
          <cell r="F4029" t="str">
            <v>SCECO</v>
          </cell>
          <cell r="G4029" t="str">
            <v>Vandalized</v>
          </cell>
          <cell r="H4029" t="str">
            <v>NA</v>
          </cell>
          <cell r="I4029" t="str">
            <v>Latis</v>
          </cell>
          <cell r="J4029" t="str">
            <v>Less than 5 Sites</v>
          </cell>
          <cell r="K4029" t="str">
            <v>R1</v>
          </cell>
        </row>
        <row r="4030">
          <cell r="A4030" t="str">
            <v>RIY0207</v>
          </cell>
          <cell r="B4030" t="str">
            <v>RIY2M1207</v>
          </cell>
          <cell r="C4030"/>
          <cell r="D4030" t="str">
            <v>RIY2M7207</v>
          </cell>
          <cell r="E4030" t="str">
            <v>RIY2MN0207</v>
          </cell>
          <cell r="F4030" t="str">
            <v>SCECO</v>
          </cell>
          <cell r="G4030" t="str">
            <v>Dead</v>
          </cell>
          <cell r="H4030" t="str">
            <v>NA</v>
          </cell>
          <cell r="I4030" t="str">
            <v>Latis</v>
          </cell>
          <cell r="J4030" t="str">
            <v>VIP&amp;SPL Monitor</v>
          </cell>
          <cell r="K4030" t="str">
            <v>R2</v>
          </cell>
        </row>
        <row r="4031">
          <cell r="A4031" t="str">
            <v>DAM2035</v>
          </cell>
          <cell r="B4031" t="str">
            <v>DAM2M2035</v>
          </cell>
          <cell r="C4031"/>
          <cell r="D4031" t="str">
            <v>DAM2M8035</v>
          </cell>
          <cell r="E4031" t="str">
            <v>DAM2MN2035</v>
          </cell>
          <cell r="F4031" t="str">
            <v>SCECO</v>
          </cell>
          <cell r="G4031" t="str">
            <v>Good</v>
          </cell>
          <cell r="H4031" t="str">
            <v>NA</v>
          </cell>
          <cell r="I4031" t="str">
            <v>Latis</v>
          </cell>
          <cell r="J4031" t="str">
            <v>P3</v>
          </cell>
          <cell r="K4031" t="str">
            <v>R1</v>
          </cell>
        </row>
        <row r="4032">
          <cell r="A4032" t="str">
            <v>MDN0734</v>
          </cell>
          <cell r="B4032" t="str">
            <v>MDN2M1734</v>
          </cell>
          <cell r="C4032" t="str">
            <v>MDN2M3734</v>
          </cell>
          <cell r="D4032" t="str">
            <v>MDN2M7734</v>
          </cell>
          <cell r="E4032" t="str">
            <v>MDN2MN0734</v>
          </cell>
          <cell r="F4032" t="str">
            <v>SCECO</v>
          </cell>
          <cell r="G4032" t="str">
            <v>Good</v>
          </cell>
          <cell r="H4032" t="str">
            <v>-</v>
          </cell>
          <cell r="I4032" t="str">
            <v>Latis</v>
          </cell>
          <cell r="J4032" t="str">
            <v>Less than 5 Sites</v>
          </cell>
          <cell r="K4032" t="str">
            <v>R3</v>
          </cell>
        </row>
        <row r="4033">
          <cell r="A4033" t="str">
            <v>DMJR2263</v>
          </cell>
          <cell r="B4033" t="str">
            <v>DMJR2M2263</v>
          </cell>
          <cell r="C4033" t="str">
            <v>DMJR2M4263</v>
          </cell>
          <cell r="D4033"/>
          <cell r="E4033"/>
          <cell r="F4033" t="str">
            <v>Generator-DG</v>
          </cell>
          <cell r="G4033" t="str">
            <v>Good+Good</v>
          </cell>
          <cell r="H4033" t="str">
            <v>No</v>
          </cell>
          <cell r="I4033" t="str">
            <v>Latis</v>
          </cell>
          <cell r="J4033" t="str">
            <v>Hub Site (More than 10 Sites)</v>
          </cell>
          <cell r="K4033" t="str">
            <v>R1</v>
          </cell>
        </row>
        <row r="4034">
          <cell r="A4034" t="str">
            <v>RIY0279</v>
          </cell>
          <cell r="B4034" t="str">
            <v>RIY2M1279</v>
          </cell>
          <cell r="C4034"/>
          <cell r="D4034" t="str">
            <v>RIY2M7279</v>
          </cell>
          <cell r="E4034" t="str">
            <v>RIY2MN0279</v>
          </cell>
          <cell r="F4034" t="str">
            <v>SCECO</v>
          </cell>
          <cell r="G4034" t="str">
            <v>Good</v>
          </cell>
          <cell r="H4034" t="str">
            <v>NA</v>
          </cell>
          <cell r="I4034" t="str">
            <v>Latis</v>
          </cell>
          <cell r="J4034" t="str">
            <v>Less than 5 Sites</v>
          </cell>
          <cell r="K4034" t="str">
            <v>R2</v>
          </cell>
        </row>
        <row r="4035">
          <cell r="A4035" t="str">
            <v>DAM2036</v>
          </cell>
          <cell r="B4035" t="str">
            <v>DAM2M2036</v>
          </cell>
          <cell r="C4035"/>
          <cell r="D4035" t="str">
            <v>DAM2M8036</v>
          </cell>
          <cell r="E4035" t="str">
            <v>DAM2MN2036</v>
          </cell>
          <cell r="F4035" t="str">
            <v>SCECO</v>
          </cell>
          <cell r="G4035" t="str">
            <v>Good</v>
          </cell>
          <cell r="H4035" t="str">
            <v>NA</v>
          </cell>
          <cell r="I4035" t="str">
            <v>Latis</v>
          </cell>
          <cell r="J4035" t="str">
            <v>P3</v>
          </cell>
          <cell r="K4035" t="str">
            <v>R1</v>
          </cell>
        </row>
        <row r="4036">
          <cell r="A4036" t="str">
            <v>RIY0144</v>
          </cell>
          <cell r="B4036" t="str">
            <v>RIY2M1144</v>
          </cell>
          <cell r="C4036"/>
          <cell r="D4036" t="str">
            <v>RIY2M7144</v>
          </cell>
          <cell r="E4036" t="str">
            <v>RIY2MN0144</v>
          </cell>
          <cell r="F4036" t="str">
            <v>SCECO</v>
          </cell>
          <cell r="G4036" t="str">
            <v>In progress</v>
          </cell>
          <cell r="H4036" t="str">
            <v>NA</v>
          </cell>
          <cell r="I4036" t="str">
            <v>Latis</v>
          </cell>
          <cell r="J4036" t="str">
            <v>Less than 5 Sites</v>
          </cell>
          <cell r="K4036" t="str">
            <v>R2</v>
          </cell>
        </row>
        <row r="4037">
          <cell r="A4037" t="str">
            <v>DMJR2264</v>
          </cell>
          <cell r="B4037" t="str">
            <v>DMJR2M2264</v>
          </cell>
          <cell r="C4037" t="str">
            <v>DMJR2M4264</v>
          </cell>
          <cell r="D4037" t="str">
            <v>DMJR2M8264</v>
          </cell>
          <cell r="E4037"/>
          <cell r="F4037" t="str">
            <v>Power Cube</v>
          </cell>
          <cell r="G4037" t="str">
            <v>Good+No BB Design</v>
          </cell>
          <cell r="H4037" t="str">
            <v>No</v>
          </cell>
          <cell r="I4037" t="str">
            <v>Latis</v>
          </cell>
          <cell r="J4037" t="str">
            <v>Less than 5 Sites</v>
          </cell>
          <cell r="K4037" t="str">
            <v>R1</v>
          </cell>
        </row>
        <row r="4038">
          <cell r="A4038" t="str">
            <v>MDTB0340</v>
          </cell>
          <cell r="B4038" t="str">
            <v>MDTB2M5340</v>
          </cell>
          <cell r="C4038"/>
          <cell r="D4038"/>
          <cell r="E4038"/>
          <cell r="F4038" t="str">
            <v>SCECO</v>
          </cell>
          <cell r="G4038" t="str">
            <v>Good</v>
          </cell>
          <cell r="H4038" t="str">
            <v>-</v>
          </cell>
          <cell r="I4038" t="str">
            <v>Latis</v>
          </cell>
          <cell r="J4038" t="str">
            <v>Hub Site (More than 10 Sites)</v>
          </cell>
          <cell r="K4038" t="str">
            <v>R3</v>
          </cell>
        </row>
        <row r="4039">
          <cell r="A4039" t="str">
            <v>DAM2037</v>
          </cell>
          <cell r="B4039" t="str">
            <v>DAM2M2037</v>
          </cell>
          <cell r="C4039"/>
          <cell r="D4039" t="str">
            <v>DAM2M8037</v>
          </cell>
          <cell r="E4039" t="str">
            <v>DAM2MN2037</v>
          </cell>
          <cell r="F4039" t="str">
            <v>SCECO</v>
          </cell>
          <cell r="G4039" t="str">
            <v>Good</v>
          </cell>
          <cell r="H4039" t="str">
            <v>NA</v>
          </cell>
          <cell r="I4039" t="str">
            <v>Latis</v>
          </cell>
          <cell r="J4039" t="str">
            <v>P3</v>
          </cell>
          <cell r="K4039" t="str">
            <v>R1</v>
          </cell>
        </row>
        <row r="4040">
          <cell r="A4040" t="str">
            <v>RIY0078</v>
          </cell>
          <cell r="B4040" t="str">
            <v>RIY2M1078</v>
          </cell>
          <cell r="C4040"/>
          <cell r="D4040" t="str">
            <v>RIY2M7078</v>
          </cell>
          <cell r="E4040" t="str">
            <v>RIY2MN0078</v>
          </cell>
          <cell r="F4040" t="str">
            <v>SCECO</v>
          </cell>
          <cell r="G4040" t="str">
            <v>Good+Good</v>
          </cell>
          <cell r="H4040" t="str">
            <v>NA</v>
          </cell>
          <cell r="I4040" t="str">
            <v>Latis</v>
          </cell>
          <cell r="J4040" t="str">
            <v>DWDM-IPRAN Nodes</v>
          </cell>
          <cell r="K4040" t="str">
            <v>R2</v>
          </cell>
        </row>
        <row r="4041">
          <cell r="A4041" t="str">
            <v>DMJR2265</v>
          </cell>
          <cell r="B4041" t="str">
            <v>DMJR2M2265</v>
          </cell>
          <cell r="C4041" t="str">
            <v>DMJR2M4265</v>
          </cell>
          <cell r="D4041" t="str">
            <v>DMJR2M8265</v>
          </cell>
          <cell r="E4041"/>
          <cell r="F4041" t="str">
            <v>SCECO</v>
          </cell>
          <cell r="G4041" t="str">
            <v>Good</v>
          </cell>
          <cell r="H4041" t="str">
            <v>NA</v>
          </cell>
          <cell r="I4041" t="str">
            <v>Latis</v>
          </cell>
          <cell r="J4041" t="str">
            <v>Less than 5 Sites</v>
          </cell>
          <cell r="K4041" t="str">
            <v>R1</v>
          </cell>
        </row>
        <row r="4042">
          <cell r="A4042" t="str">
            <v>RIY0429</v>
          </cell>
          <cell r="B4042" t="str">
            <v>RIY2M1429</v>
          </cell>
          <cell r="C4042"/>
          <cell r="D4042" t="str">
            <v>RIY2M7429</v>
          </cell>
          <cell r="E4042" t="str">
            <v>RIY2MN0429</v>
          </cell>
          <cell r="F4042" t="str">
            <v>SCECO</v>
          </cell>
          <cell r="G4042" t="str">
            <v>Weak</v>
          </cell>
          <cell r="H4042" t="str">
            <v>NA</v>
          </cell>
          <cell r="I4042" t="str">
            <v>Latis</v>
          </cell>
          <cell r="J4042" t="str">
            <v>Hub site (More than 05 Sites)</v>
          </cell>
          <cell r="K4042" t="str">
            <v>R2</v>
          </cell>
        </row>
        <row r="4043">
          <cell r="A4043" t="str">
            <v>DAM2040</v>
          </cell>
          <cell r="B4043" t="str">
            <v>DAM2M2040</v>
          </cell>
          <cell r="C4043"/>
          <cell r="D4043" t="str">
            <v>DAM2M8040</v>
          </cell>
          <cell r="E4043" t="str">
            <v>DAM2MN2040</v>
          </cell>
          <cell r="F4043" t="str">
            <v>SCECO</v>
          </cell>
          <cell r="G4043" t="str">
            <v>Good</v>
          </cell>
          <cell r="H4043" t="str">
            <v>NA</v>
          </cell>
          <cell r="I4043" t="str">
            <v>Latis</v>
          </cell>
          <cell r="J4043" t="str">
            <v>P3</v>
          </cell>
          <cell r="K4043" t="str">
            <v>R1</v>
          </cell>
        </row>
        <row r="4044">
          <cell r="A4044" t="str">
            <v>RIY0117</v>
          </cell>
          <cell r="B4044" t="str">
            <v>RIY2M1117</v>
          </cell>
          <cell r="C4044"/>
          <cell r="D4044" t="str">
            <v>RIY2M7117</v>
          </cell>
          <cell r="E4044" t="str">
            <v>RIY2MN0117</v>
          </cell>
          <cell r="F4044" t="str">
            <v>SCECO</v>
          </cell>
          <cell r="G4044" t="str">
            <v>Vandalized</v>
          </cell>
          <cell r="H4044" t="str">
            <v>NA</v>
          </cell>
          <cell r="I4044" t="str">
            <v>Latis</v>
          </cell>
          <cell r="J4044" t="str">
            <v>Less than 5 Sites</v>
          </cell>
          <cell r="K4044" t="str">
            <v>R2</v>
          </cell>
        </row>
        <row r="4045">
          <cell r="A4045" t="str">
            <v>DMJR2266</v>
          </cell>
          <cell r="B4045" t="str">
            <v>DMJR2M2266</v>
          </cell>
          <cell r="C4045" t="str">
            <v>DMJR2M4266</v>
          </cell>
          <cell r="D4045" t="str">
            <v>DMJR2M8266</v>
          </cell>
          <cell r="E4045"/>
          <cell r="F4045" t="str">
            <v>SCECO</v>
          </cell>
          <cell r="G4045" t="str">
            <v>Vandalized</v>
          </cell>
          <cell r="H4045" t="str">
            <v>NA</v>
          </cell>
          <cell r="I4045" t="str">
            <v>Latis</v>
          </cell>
          <cell r="J4045" t="str">
            <v>Less than 5 Sites</v>
          </cell>
          <cell r="K4045" t="str">
            <v>R1</v>
          </cell>
        </row>
        <row r="4046">
          <cell r="A4046" t="str">
            <v>MDTB0341</v>
          </cell>
          <cell r="B4046" t="str">
            <v>MDTB2M5341</v>
          </cell>
          <cell r="C4046"/>
          <cell r="D4046"/>
          <cell r="E4046"/>
          <cell r="F4046" t="str">
            <v>SCECO</v>
          </cell>
          <cell r="G4046" t="str">
            <v>Good</v>
          </cell>
          <cell r="H4046" t="str">
            <v>-</v>
          </cell>
          <cell r="I4046" t="str">
            <v>Latis</v>
          </cell>
          <cell r="J4046" t="str">
            <v>Hub Site (More than 10 Sites)</v>
          </cell>
          <cell r="K4046" t="str">
            <v>R3</v>
          </cell>
        </row>
        <row r="4047">
          <cell r="A4047" t="str">
            <v>DAM2042</v>
          </cell>
          <cell r="B4047" t="str">
            <v>DAM2M2042</v>
          </cell>
          <cell r="C4047"/>
          <cell r="D4047" t="str">
            <v>DAM2M8042</v>
          </cell>
          <cell r="E4047" t="str">
            <v>DAM2MN2042</v>
          </cell>
          <cell r="F4047" t="str">
            <v>SCECO</v>
          </cell>
          <cell r="G4047" t="str">
            <v>Good</v>
          </cell>
          <cell r="H4047" t="str">
            <v>NA</v>
          </cell>
          <cell r="I4047" t="str">
            <v>Latis</v>
          </cell>
          <cell r="J4047" t="str">
            <v>P3</v>
          </cell>
          <cell r="K4047" t="str">
            <v>R1</v>
          </cell>
        </row>
        <row r="4048">
          <cell r="A4048" t="str">
            <v>RIY0048</v>
          </cell>
          <cell r="B4048" t="str">
            <v>RIY2M1048</v>
          </cell>
          <cell r="C4048"/>
          <cell r="D4048" t="str">
            <v>RIY2M7048</v>
          </cell>
          <cell r="E4048" t="str">
            <v>RIY2MN0048</v>
          </cell>
          <cell r="F4048" t="str">
            <v>SCECO</v>
          </cell>
          <cell r="G4048" t="str">
            <v>In progress</v>
          </cell>
          <cell r="H4048" t="str">
            <v>NA</v>
          </cell>
          <cell r="I4048" t="str">
            <v>Latis</v>
          </cell>
          <cell r="J4048" t="str">
            <v>Less than 5 Sites</v>
          </cell>
          <cell r="K4048" t="str">
            <v>R2</v>
          </cell>
        </row>
        <row r="4049">
          <cell r="A4049" t="str">
            <v>DMJR2268</v>
          </cell>
          <cell r="B4049" t="str">
            <v>DMJR2M1268</v>
          </cell>
          <cell r="C4049" t="str">
            <v>DMJR2M3268</v>
          </cell>
          <cell r="D4049"/>
          <cell r="E4049"/>
          <cell r="F4049" t="str">
            <v>Generator-DG</v>
          </cell>
          <cell r="G4049" t="str">
            <v>Good</v>
          </cell>
          <cell r="H4049" t="str">
            <v>No</v>
          </cell>
          <cell r="I4049" t="str">
            <v>Latis</v>
          </cell>
          <cell r="J4049" t="str">
            <v>Less than 5 Sites</v>
          </cell>
          <cell r="K4049" t="str">
            <v>R1</v>
          </cell>
        </row>
        <row r="4050">
          <cell r="A4050" t="str">
            <v>MDN0737</v>
          </cell>
          <cell r="B4050" t="str">
            <v>MDN2M1737</v>
          </cell>
          <cell r="C4050" t="str">
            <v>MDN2M3737</v>
          </cell>
          <cell r="D4050" t="str">
            <v>MDN2M7737</v>
          </cell>
          <cell r="E4050" t="str">
            <v>MDN2MN0737</v>
          </cell>
          <cell r="F4050" t="str">
            <v>SCECO</v>
          </cell>
          <cell r="G4050" t="str">
            <v>Good</v>
          </cell>
          <cell r="H4050" t="str">
            <v>-</v>
          </cell>
          <cell r="I4050" t="str">
            <v>Latis</v>
          </cell>
          <cell r="J4050" t="str">
            <v>Less than 5 Sites</v>
          </cell>
          <cell r="K4050" t="str">
            <v>R3</v>
          </cell>
        </row>
        <row r="4051">
          <cell r="A4051" t="str">
            <v>DAM2044</v>
          </cell>
          <cell r="B4051" t="str">
            <v>DAM2M2044</v>
          </cell>
          <cell r="C4051"/>
          <cell r="D4051" t="str">
            <v>DAM2M8044</v>
          </cell>
          <cell r="E4051" t="str">
            <v>DAM2MN2044</v>
          </cell>
          <cell r="F4051" t="str">
            <v>SCECO</v>
          </cell>
          <cell r="G4051" t="str">
            <v>Good</v>
          </cell>
          <cell r="H4051" t="str">
            <v>NA</v>
          </cell>
          <cell r="I4051" t="str">
            <v>Latis</v>
          </cell>
          <cell r="J4051" t="str">
            <v>P3</v>
          </cell>
          <cell r="K4051" t="str">
            <v>R1</v>
          </cell>
        </row>
        <row r="4052">
          <cell r="A4052" t="str">
            <v>RIY0409</v>
          </cell>
          <cell r="B4052" t="str">
            <v>RIY2M1409</v>
          </cell>
          <cell r="C4052"/>
          <cell r="D4052" t="str">
            <v>RIY2M7409</v>
          </cell>
          <cell r="E4052" t="str">
            <v>RIY2MN0409</v>
          </cell>
          <cell r="F4052" t="str">
            <v>SCECO</v>
          </cell>
          <cell r="G4052" t="str">
            <v>Weak</v>
          </cell>
          <cell r="H4052" t="str">
            <v>NA</v>
          </cell>
          <cell r="I4052" t="str">
            <v>Latis</v>
          </cell>
          <cell r="J4052" t="str">
            <v>VIP&amp;SPL Monitor</v>
          </cell>
          <cell r="K4052" t="str">
            <v>R2</v>
          </cell>
        </row>
        <row r="4053">
          <cell r="A4053" t="str">
            <v>DMJR2269</v>
          </cell>
          <cell r="B4053" t="str">
            <v>DMJR2M2269</v>
          </cell>
          <cell r="C4053" t="str">
            <v>DMJR2M4269</v>
          </cell>
          <cell r="D4053"/>
          <cell r="E4053"/>
          <cell r="F4053" t="str">
            <v>Generator-SG</v>
          </cell>
          <cell r="G4053" t="str">
            <v>Vandalized</v>
          </cell>
          <cell r="H4053" t="str">
            <v>Yes</v>
          </cell>
          <cell r="I4053" t="str">
            <v>Latis</v>
          </cell>
          <cell r="J4053" t="str">
            <v>Less than 5 Sites</v>
          </cell>
          <cell r="K4053" t="str">
            <v>R1</v>
          </cell>
        </row>
        <row r="4054">
          <cell r="A4054" t="str">
            <v>RIY0073</v>
          </cell>
          <cell r="B4054" t="str">
            <v>RIY2M1073</v>
          </cell>
          <cell r="C4054"/>
          <cell r="D4054" t="str">
            <v>RIY2M7073</v>
          </cell>
          <cell r="E4054" t="str">
            <v>RIY2MN0073</v>
          </cell>
          <cell r="F4054" t="str">
            <v>SCECO</v>
          </cell>
          <cell r="G4054" t="str">
            <v>In progress</v>
          </cell>
          <cell r="H4054" t="str">
            <v>NA</v>
          </cell>
          <cell r="I4054" t="str">
            <v>Latis</v>
          </cell>
          <cell r="J4054" t="str">
            <v>Less than 5 Sites</v>
          </cell>
          <cell r="K4054" t="str">
            <v>R2</v>
          </cell>
        </row>
        <row r="4055">
          <cell r="A4055" t="str">
            <v>DAM2045</v>
          </cell>
          <cell r="B4055" t="str">
            <v>DAM2M2045</v>
          </cell>
          <cell r="C4055"/>
          <cell r="D4055" t="str">
            <v>DAM2M8045</v>
          </cell>
          <cell r="E4055" t="str">
            <v>DAM2MN2045</v>
          </cell>
          <cell r="F4055" t="str">
            <v>SCECO</v>
          </cell>
          <cell r="G4055" t="str">
            <v>Good</v>
          </cell>
          <cell r="H4055" t="str">
            <v>NA</v>
          </cell>
          <cell r="I4055" t="str">
            <v>Latis</v>
          </cell>
          <cell r="J4055" t="str">
            <v>P3</v>
          </cell>
          <cell r="K4055" t="str">
            <v>R1</v>
          </cell>
        </row>
        <row r="4056">
          <cell r="A4056" t="str">
            <v>MDTB0342</v>
          </cell>
          <cell r="B4056" t="str">
            <v>MDTB2M5342</v>
          </cell>
          <cell r="C4056"/>
          <cell r="D4056"/>
          <cell r="E4056"/>
          <cell r="F4056" t="str">
            <v>SCECO</v>
          </cell>
          <cell r="G4056" t="str">
            <v>Good</v>
          </cell>
          <cell r="H4056" t="str">
            <v>-</v>
          </cell>
          <cell r="I4056" t="str">
            <v>Latis</v>
          </cell>
          <cell r="J4056" t="str">
            <v>Hub Site (More than 10 Sites)</v>
          </cell>
          <cell r="K4056" t="str">
            <v>R3</v>
          </cell>
        </row>
        <row r="4057">
          <cell r="A4057" t="str">
            <v>DMV0091</v>
          </cell>
          <cell r="B4057" t="str">
            <v>DMV2M1091</v>
          </cell>
          <cell r="C4057" t="str">
            <v>DMV2M3091</v>
          </cell>
          <cell r="D4057" t="str">
            <v>DMV2M7091</v>
          </cell>
          <cell r="E4057" t="str">
            <v>DMV2MN0091</v>
          </cell>
          <cell r="F4057" t="str">
            <v>SCECO</v>
          </cell>
          <cell r="G4057" t="str">
            <v>Vandalized</v>
          </cell>
          <cell r="H4057" t="str">
            <v>NA</v>
          </cell>
          <cell r="I4057" t="str">
            <v>Latis</v>
          </cell>
          <cell r="J4057" t="str">
            <v>Less than 5 Sites</v>
          </cell>
          <cell r="K4057" t="str">
            <v>R1</v>
          </cell>
        </row>
        <row r="4058">
          <cell r="A4058" t="str">
            <v>DMV0092</v>
          </cell>
          <cell r="B4058" t="str">
            <v>DMV2M1092</v>
          </cell>
          <cell r="C4058" t="str">
            <v>DMV2M3092</v>
          </cell>
          <cell r="D4058" t="str">
            <v>DMV2M7092</v>
          </cell>
          <cell r="E4058" t="str">
            <v>DMV2MN0092</v>
          </cell>
          <cell r="F4058" t="str">
            <v>SCECO</v>
          </cell>
          <cell r="G4058" t="str">
            <v>Good</v>
          </cell>
          <cell r="H4058" t="str">
            <v>NA</v>
          </cell>
          <cell r="I4058" t="str">
            <v>Latis</v>
          </cell>
          <cell r="J4058" t="str">
            <v>Less than 5 Sites</v>
          </cell>
          <cell r="K4058" t="str">
            <v>R1</v>
          </cell>
        </row>
        <row r="4059">
          <cell r="A4059" t="str">
            <v>RIY0326</v>
          </cell>
          <cell r="B4059" t="str">
            <v>RIY2C1326</v>
          </cell>
          <cell r="C4059"/>
          <cell r="D4059" t="str">
            <v>RIY2C7326</v>
          </cell>
          <cell r="E4059" t="str">
            <v>RIY2MN0326</v>
          </cell>
          <cell r="F4059" t="str">
            <v>SCECO</v>
          </cell>
          <cell r="G4059" t="str">
            <v>In progress</v>
          </cell>
          <cell r="H4059" t="str">
            <v>NA</v>
          </cell>
          <cell r="I4059" t="str">
            <v>Latis</v>
          </cell>
          <cell r="J4059" t="str">
            <v>Less than 5 Sites</v>
          </cell>
          <cell r="K4059" t="str">
            <v>R2</v>
          </cell>
        </row>
        <row r="4060">
          <cell r="A4060" t="str">
            <v>DAM2064</v>
          </cell>
          <cell r="B4060" t="str">
            <v>DAM2M2064</v>
          </cell>
          <cell r="C4060"/>
          <cell r="D4060" t="str">
            <v>DAM2M8064</v>
          </cell>
          <cell r="E4060" t="str">
            <v>DAM2MN2064</v>
          </cell>
          <cell r="F4060" t="str">
            <v>SCECO</v>
          </cell>
          <cell r="G4060" t="str">
            <v>Good</v>
          </cell>
          <cell r="H4060" t="str">
            <v>NA</v>
          </cell>
          <cell r="I4060" t="str">
            <v>Latis</v>
          </cell>
          <cell r="J4060" t="str">
            <v>P3</v>
          </cell>
          <cell r="K4060" t="str">
            <v>R1</v>
          </cell>
        </row>
        <row r="4061">
          <cell r="A4061" t="str">
            <v>BUR0054</v>
          </cell>
          <cell r="B4061" t="str">
            <v>BUR2M1054</v>
          </cell>
          <cell r="C4061" t="str">
            <v>BUR2M3054</v>
          </cell>
          <cell r="D4061" t="str">
            <v>BUR2M7054</v>
          </cell>
          <cell r="E4061" t="str">
            <v>BUR2MN0054</v>
          </cell>
          <cell r="F4061" t="str">
            <v>SCECO</v>
          </cell>
          <cell r="G4061" t="str">
            <v>Dead</v>
          </cell>
          <cell r="H4061" t="str">
            <v>NA</v>
          </cell>
          <cell r="I4061" t="str">
            <v>Latis</v>
          </cell>
          <cell r="J4061" t="str">
            <v>Less than 5 Sites</v>
          </cell>
          <cell r="K4061" t="str">
            <v>R2</v>
          </cell>
        </row>
        <row r="4062">
          <cell r="A4062" t="str">
            <v>DMV0093</v>
          </cell>
          <cell r="B4062" t="str">
            <v>DMV2M1093</v>
          </cell>
          <cell r="C4062" t="str">
            <v>DMV2M3093</v>
          </cell>
          <cell r="D4062" t="str">
            <v>DMV2M7093</v>
          </cell>
          <cell r="E4062" t="str">
            <v>DMV2MN0093</v>
          </cell>
          <cell r="F4062" t="str">
            <v>SCECO</v>
          </cell>
          <cell r="G4062" t="str">
            <v>Vandalized</v>
          </cell>
          <cell r="H4062" t="str">
            <v>NA</v>
          </cell>
          <cell r="I4062" t="str">
            <v>Latis</v>
          </cell>
          <cell r="J4062" t="str">
            <v>Hub site (More than 05 Sites)</v>
          </cell>
          <cell r="K4062" t="str">
            <v>R1</v>
          </cell>
        </row>
        <row r="4063">
          <cell r="A4063" t="str">
            <v>MDN0738</v>
          </cell>
          <cell r="B4063" t="str">
            <v>MDN2M1738</v>
          </cell>
          <cell r="C4063" t="str">
            <v>MDN2M3738</v>
          </cell>
          <cell r="D4063" t="str">
            <v>MDN2M7738</v>
          </cell>
          <cell r="E4063" t="str">
            <v>MDN2MN0738</v>
          </cell>
          <cell r="F4063" t="str">
            <v>SCECO</v>
          </cell>
          <cell r="G4063" t="str">
            <v>Good</v>
          </cell>
          <cell r="H4063" t="str">
            <v>-</v>
          </cell>
          <cell r="I4063" t="str">
            <v>Latis</v>
          </cell>
          <cell r="J4063" t="str">
            <v>Less than 5 Sites</v>
          </cell>
          <cell r="K4063" t="str">
            <v>R3</v>
          </cell>
        </row>
        <row r="4064">
          <cell r="A4064" t="str">
            <v>DMV0094</v>
          </cell>
          <cell r="B4064" t="str">
            <v>DMV2M1094</v>
          </cell>
          <cell r="C4064" t="str">
            <v>DMV2M3094</v>
          </cell>
          <cell r="D4064" t="str">
            <v>DMV2M7094</v>
          </cell>
          <cell r="E4064" t="str">
            <v>DMV2MN0094</v>
          </cell>
          <cell r="F4064" t="str">
            <v>SCECO</v>
          </cell>
          <cell r="G4064" t="str">
            <v>Vandalized</v>
          </cell>
          <cell r="H4064" t="str">
            <v>NA</v>
          </cell>
          <cell r="I4064" t="str">
            <v>Latis</v>
          </cell>
          <cell r="J4064" t="str">
            <v>Less than 5 Sites</v>
          </cell>
          <cell r="K4064" t="str">
            <v>R1</v>
          </cell>
        </row>
        <row r="4065">
          <cell r="A4065" t="str">
            <v>RIY0025</v>
          </cell>
          <cell r="B4065" t="str">
            <v>RIY2M1025</v>
          </cell>
          <cell r="C4065"/>
          <cell r="D4065" t="str">
            <v>RIY2M7025</v>
          </cell>
          <cell r="E4065" t="str">
            <v>RIY2MN0025</v>
          </cell>
          <cell r="F4065" t="str">
            <v>SCECO</v>
          </cell>
          <cell r="G4065" t="str">
            <v>Good</v>
          </cell>
          <cell r="H4065" t="str">
            <v>NA</v>
          </cell>
          <cell r="I4065" t="str">
            <v>Latis</v>
          </cell>
          <cell r="J4065" t="str">
            <v>Less than 5 Sites</v>
          </cell>
          <cell r="K4065" t="str">
            <v>R2</v>
          </cell>
        </row>
        <row r="4066">
          <cell r="A4066" t="str">
            <v>DAM2072</v>
          </cell>
          <cell r="B4066" t="str">
            <v>DAM2M2072</v>
          </cell>
          <cell r="C4066"/>
          <cell r="D4066" t="str">
            <v>DAM2M8072</v>
          </cell>
          <cell r="E4066" t="str">
            <v>DAM2MN2072</v>
          </cell>
          <cell r="F4066" t="str">
            <v>SCECO</v>
          </cell>
          <cell r="G4066" t="str">
            <v>Weak</v>
          </cell>
          <cell r="H4066" t="str">
            <v>NA</v>
          </cell>
          <cell r="I4066" t="str">
            <v>Latis</v>
          </cell>
          <cell r="J4066" t="str">
            <v>P3</v>
          </cell>
          <cell r="K4066" t="str">
            <v>R1</v>
          </cell>
        </row>
        <row r="4067">
          <cell r="A4067" t="str">
            <v>MDTB0343</v>
          </cell>
          <cell r="B4067" t="str">
            <v>MDTB2M1343</v>
          </cell>
          <cell r="C4067" t="str">
            <v>MDTB2M3343</v>
          </cell>
          <cell r="D4067"/>
          <cell r="E4067"/>
          <cell r="F4067" t="str">
            <v>SCECO+STB</v>
          </cell>
          <cell r="G4067" t="str">
            <v>Good+In progress</v>
          </cell>
          <cell r="H4067" t="str">
            <v>1</v>
          </cell>
          <cell r="I4067" t="str">
            <v>Latis</v>
          </cell>
          <cell r="J4067" t="str">
            <v>Hub site (More than 05 Sites)</v>
          </cell>
          <cell r="K4067" t="str">
            <v>R3</v>
          </cell>
        </row>
        <row r="4068">
          <cell r="A4068" t="str">
            <v>DMV0097</v>
          </cell>
          <cell r="B4068" t="str">
            <v>DMV2M1097</v>
          </cell>
          <cell r="C4068" t="str">
            <v>DMV2M3097</v>
          </cell>
          <cell r="D4068" t="str">
            <v>DMV2M7097</v>
          </cell>
          <cell r="E4068"/>
          <cell r="F4068" t="str">
            <v>SCECO</v>
          </cell>
          <cell r="G4068" t="str">
            <v>Good</v>
          </cell>
          <cell r="H4068" t="str">
            <v>NA</v>
          </cell>
          <cell r="I4068" t="str">
            <v>Latis</v>
          </cell>
          <cell r="J4068" t="str">
            <v>Less than 5 Sites</v>
          </cell>
          <cell r="K4068" t="str">
            <v>R1</v>
          </cell>
        </row>
        <row r="4069">
          <cell r="A4069" t="str">
            <v>RAS0044</v>
          </cell>
          <cell r="B4069" t="str">
            <v>RAS2M1044</v>
          </cell>
          <cell r="C4069" t="str">
            <v>RAS2M3044</v>
          </cell>
          <cell r="D4069" t="str">
            <v>RAS2M7044</v>
          </cell>
          <cell r="E4069" t="str">
            <v>RAS2MN0044</v>
          </cell>
          <cell r="F4069" t="str">
            <v>SCECO</v>
          </cell>
          <cell r="G4069" t="str">
            <v>Good</v>
          </cell>
          <cell r="H4069" t="str">
            <v>NA</v>
          </cell>
          <cell r="I4069" t="str">
            <v>Latis</v>
          </cell>
          <cell r="J4069" t="str">
            <v>Hub site (More than 05 Sites)</v>
          </cell>
          <cell r="K4069" t="str">
            <v>R2</v>
          </cell>
        </row>
        <row r="4070">
          <cell r="A4070" t="str">
            <v>DAM2090</v>
          </cell>
          <cell r="B4070" t="str">
            <v>DAM2M2090</v>
          </cell>
          <cell r="C4070"/>
          <cell r="D4070" t="str">
            <v>DAM2M8090</v>
          </cell>
          <cell r="E4070" t="str">
            <v>DAM2MN2090</v>
          </cell>
          <cell r="F4070" t="str">
            <v>SCECO</v>
          </cell>
          <cell r="G4070" t="str">
            <v>Good</v>
          </cell>
          <cell r="H4070" t="str">
            <v>NA</v>
          </cell>
          <cell r="I4070" t="str">
            <v>Latis</v>
          </cell>
          <cell r="J4070" t="str">
            <v>P3</v>
          </cell>
          <cell r="K4070" t="str">
            <v>R1</v>
          </cell>
        </row>
        <row r="4071">
          <cell r="A4071" t="str">
            <v>RAS0098</v>
          </cell>
          <cell r="B4071" t="str">
            <v>RAS2M1098</v>
          </cell>
          <cell r="C4071" t="str">
            <v>RAS2M3098</v>
          </cell>
          <cell r="D4071" t="str">
            <v>RAS2M7098</v>
          </cell>
          <cell r="E4071" t="str">
            <v>RAS2MN0098</v>
          </cell>
          <cell r="F4071" t="str">
            <v>SCECO+STB</v>
          </cell>
          <cell r="G4071" t="str">
            <v>Good+Good+Good</v>
          </cell>
          <cell r="H4071" t="str">
            <v>No</v>
          </cell>
          <cell r="I4071" t="str">
            <v>Latis</v>
          </cell>
          <cell r="J4071" t="str">
            <v>DWDM-IPRAN Nodes</v>
          </cell>
          <cell r="K4071" t="str">
            <v>R2</v>
          </cell>
        </row>
        <row r="4072">
          <cell r="A4072" t="str">
            <v>DMV0098</v>
          </cell>
          <cell r="B4072" t="str">
            <v>DMV2M1098</v>
          </cell>
          <cell r="C4072" t="str">
            <v>DMV2M3098</v>
          </cell>
          <cell r="D4072" t="str">
            <v>DMV2M7098</v>
          </cell>
          <cell r="E4072"/>
          <cell r="F4072" t="str">
            <v>SCECO+STB</v>
          </cell>
          <cell r="G4072" t="str">
            <v>Good</v>
          </cell>
          <cell r="H4072" t="str">
            <v>No</v>
          </cell>
          <cell r="I4072" t="str">
            <v>Latis</v>
          </cell>
          <cell r="J4072" t="str">
            <v>Very Big Hub site (More Than 20 Site)</v>
          </cell>
          <cell r="K4072" t="str">
            <v>R1</v>
          </cell>
        </row>
        <row r="4073">
          <cell r="A4073" t="str">
            <v>DAM2093</v>
          </cell>
          <cell r="B4073" t="str">
            <v>DAM2M2093</v>
          </cell>
          <cell r="C4073"/>
          <cell r="D4073" t="str">
            <v>DAM2M8093</v>
          </cell>
          <cell r="E4073" t="str">
            <v>DAM2MN2093</v>
          </cell>
          <cell r="F4073" t="str">
            <v>SCECO</v>
          </cell>
          <cell r="G4073" t="str">
            <v>Good</v>
          </cell>
          <cell r="H4073" t="str">
            <v>NA</v>
          </cell>
          <cell r="I4073" t="str">
            <v>Latis</v>
          </cell>
          <cell r="J4073" t="str">
            <v>P3</v>
          </cell>
          <cell r="K4073" t="str">
            <v>R1</v>
          </cell>
        </row>
        <row r="4074">
          <cell r="A4074" t="str">
            <v>RIY2859</v>
          </cell>
          <cell r="B4074" t="str">
            <v>RIY2M2859</v>
          </cell>
          <cell r="C4074"/>
          <cell r="D4074" t="str">
            <v>RIY2M8859</v>
          </cell>
          <cell r="E4074" t="str">
            <v>RIY2MN2859</v>
          </cell>
          <cell r="F4074" t="str">
            <v>SCECO</v>
          </cell>
          <cell r="G4074" t="str">
            <v>Dead+No BB Shifted</v>
          </cell>
          <cell r="H4074" t="str">
            <v>NA</v>
          </cell>
          <cell r="I4074" t="str">
            <v>Latis</v>
          </cell>
          <cell r="J4074" t="str">
            <v>Less than 5 Sites</v>
          </cell>
          <cell r="K4074" t="str">
            <v>R2</v>
          </cell>
        </row>
        <row r="4075">
          <cell r="A4075" t="str">
            <v>DAM2103</v>
          </cell>
          <cell r="B4075" t="str">
            <v>DAM2M2103</v>
          </cell>
          <cell r="C4075"/>
          <cell r="D4075" t="str">
            <v>DAM2M8103</v>
          </cell>
          <cell r="E4075" t="str">
            <v>DAM2MN2103</v>
          </cell>
          <cell r="F4075" t="str">
            <v>SCECO</v>
          </cell>
          <cell r="G4075" t="str">
            <v>Good</v>
          </cell>
          <cell r="H4075" t="str">
            <v>NA</v>
          </cell>
          <cell r="I4075" t="str">
            <v>Latis</v>
          </cell>
          <cell r="J4075" t="str">
            <v>P3</v>
          </cell>
          <cell r="K4075" t="str">
            <v>R1</v>
          </cell>
        </row>
        <row r="4076">
          <cell r="A4076" t="str">
            <v>RIY2509</v>
          </cell>
          <cell r="B4076" t="str">
            <v>RIY2M2509</v>
          </cell>
          <cell r="C4076"/>
          <cell r="D4076" t="str">
            <v>RIY2M8509</v>
          </cell>
          <cell r="E4076" t="str">
            <v>RIY2MN2509</v>
          </cell>
          <cell r="F4076" t="str">
            <v>SCECO</v>
          </cell>
          <cell r="G4076" t="str">
            <v>Vandalized</v>
          </cell>
          <cell r="H4076" t="str">
            <v>NA</v>
          </cell>
          <cell r="I4076" t="str">
            <v>Latis</v>
          </cell>
          <cell r="J4076" t="str">
            <v>Less than 5 Sites</v>
          </cell>
          <cell r="K4076" t="str">
            <v>R2</v>
          </cell>
        </row>
        <row r="4077">
          <cell r="A4077" t="str">
            <v>DMV2144</v>
          </cell>
          <cell r="B4077" t="str">
            <v>DMV2M2144</v>
          </cell>
          <cell r="C4077" t="str">
            <v>DMV2M4144</v>
          </cell>
          <cell r="D4077" t="str">
            <v>DMV2M8144</v>
          </cell>
          <cell r="E4077" t="str">
            <v>DMV2MN2144</v>
          </cell>
          <cell r="F4077" t="str">
            <v>SCECO</v>
          </cell>
          <cell r="G4077" t="str">
            <v>Weak</v>
          </cell>
          <cell r="H4077" t="str">
            <v>NA</v>
          </cell>
          <cell r="I4077" t="str">
            <v>Latis</v>
          </cell>
          <cell r="J4077" t="str">
            <v>Hub Site (More than 10 Sites)</v>
          </cell>
          <cell r="K4077" t="str">
            <v>R1</v>
          </cell>
        </row>
        <row r="4078">
          <cell r="A4078" t="str">
            <v>DAM2104</v>
          </cell>
          <cell r="B4078" t="str">
            <v>DAM2M2104</v>
          </cell>
          <cell r="C4078"/>
          <cell r="D4078" t="str">
            <v>DAM2M8104</v>
          </cell>
          <cell r="E4078" t="str">
            <v>DAM2MN2104</v>
          </cell>
          <cell r="F4078" t="str">
            <v>SCECO</v>
          </cell>
          <cell r="G4078" t="str">
            <v>Good</v>
          </cell>
          <cell r="H4078" t="str">
            <v>NA</v>
          </cell>
          <cell r="I4078" t="str">
            <v>Latis</v>
          </cell>
          <cell r="J4078" t="str">
            <v>P3</v>
          </cell>
          <cell r="K4078" t="str">
            <v>R1</v>
          </cell>
        </row>
        <row r="4079">
          <cell r="A4079" t="str">
            <v>RIY2776</v>
          </cell>
          <cell r="B4079" t="str">
            <v>RIY2M2776</v>
          </cell>
          <cell r="C4079"/>
          <cell r="D4079" t="str">
            <v>RIY2M8776</v>
          </cell>
          <cell r="E4079" t="str">
            <v>RIY2MN2776</v>
          </cell>
          <cell r="F4079" t="str">
            <v>SCECO</v>
          </cell>
          <cell r="G4079" t="str">
            <v>No BB Shifted+No BB Design+No BB Design</v>
          </cell>
          <cell r="H4079" t="str">
            <v>NA</v>
          </cell>
          <cell r="I4079" t="str">
            <v>Latis</v>
          </cell>
          <cell r="J4079" t="str">
            <v>Less than 5 Sites</v>
          </cell>
          <cell r="K4079" t="str">
            <v>R2</v>
          </cell>
        </row>
        <row r="4080">
          <cell r="A4080" t="str">
            <v>DMV2198</v>
          </cell>
          <cell r="B4080" t="str">
            <v>DMV2M2198</v>
          </cell>
          <cell r="C4080" t="str">
            <v>DMV2M4198</v>
          </cell>
          <cell r="D4080" t="str">
            <v>DMV2M8198</v>
          </cell>
          <cell r="E4080"/>
          <cell r="F4080" t="str">
            <v>SCECO</v>
          </cell>
          <cell r="G4080" t="str">
            <v>Vandalized</v>
          </cell>
          <cell r="H4080" t="str">
            <v>NA</v>
          </cell>
          <cell r="I4080" t="str">
            <v>Latis</v>
          </cell>
          <cell r="J4080" t="str">
            <v>Less than 5 Sites</v>
          </cell>
          <cell r="K4080" t="str">
            <v>R1</v>
          </cell>
        </row>
        <row r="4081">
          <cell r="A4081" t="str">
            <v>RIY2429</v>
          </cell>
          <cell r="B4081" t="str">
            <v>RIY2M2429</v>
          </cell>
          <cell r="C4081"/>
          <cell r="D4081" t="str">
            <v>RIY2M8429</v>
          </cell>
          <cell r="E4081" t="str">
            <v>RIY2MN2429</v>
          </cell>
          <cell r="F4081" t="str">
            <v>SCECO</v>
          </cell>
          <cell r="G4081" t="str">
            <v>Dead+Dead</v>
          </cell>
          <cell r="H4081" t="str">
            <v>NA</v>
          </cell>
          <cell r="I4081" t="str">
            <v>Latis</v>
          </cell>
          <cell r="J4081" t="str">
            <v>Less than 5 Sites</v>
          </cell>
          <cell r="K4081" t="str">
            <v>R2</v>
          </cell>
        </row>
        <row r="4082">
          <cell r="A4082" t="str">
            <v>DAM2112</v>
          </cell>
          <cell r="B4082" t="str">
            <v>DAM2M2112</v>
          </cell>
          <cell r="C4082"/>
          <cell r="D4082" t="str">
            <v>DAM2M8112</v>
          </cell>
          <cell r="E4082" t="str">
            <v>DAM2MN2112</v>
          </cell>
          <cell r="F4082" t="str">
            <v>SCECO</v>
          </cell>
          <cell r="G4082" t="str">
            <v>Good</v>
          </cell>
          <cell r="H4082" t="str">
            <v>NA</v>
          </cell>
          <cell r="I4082" t="str">
            <v>Latis</v>
          </cell>
          <cell r="J4082" t="str">
            <v>P3</v>
          </cell>
          <cell r="K4082" t="str">
            <v>R1</v>
          </cell>
        </row>
        <row r="4083">
          <cell r="A4083" t="str">
            <v>MDN0742</v>
          </cell>
          <cell r="B4083" t="str">
            <v>MDN2M1742</v>
          </cell>
          <cell r="C4083" t="str">
            <v>MDN2M3742</v>
          </cell>
          <cell r="D4083" t="str">
            <v>MDN2M7742</v>
          </cell>
          <cell r="E4083" t="str">
            <v>MDN2MN0742</v>
          </cell>
          <cell r="F4083" t="str">
            <v>SCECO</v>
          </cell>
          <cell r="G4083" t="str">
            <v>Good</v>
          </cell>
          <cell r="H4083" t="str">
            <v>-</v>
          </cell>
          <cell r="I4083" t="str">
            <v>Latis</v>
          </cell>
          <cell r="J4083" t="str">
            <v>Less than 5 Sites</v>
          </cell>
          <cell r="K4083" t="str">
            <v>R3</v>
          </cell>
        </row>
        <row r="4084">
          <cell r="A4084" t="str">
            <v>RIY0430</v>
          </cell>
          <cell r="B4084" t="str">
            <v>RIY2C1430</v>
          </cell>
          <cell r="C4084"/>
          <cell r="D4084" t="str">
            <v>RIY2C7430</v>
          </cell>
          <cell r="E4084" t="str">
            <v>RIY2MN0430</v>
          </cell>
          <cell r="F4084" t="str">
            <v>SCECO+STB</v>
          </cell>
          <cell r="G4084" t="str">
            <v>Weak</v>
          </cell>
          <cell r="H4084" t="str">
            <v>No</v>
          </cell>
          <cell r="I4084" t="str">
            <v>Latis</v>
          </cell>
          <cell r="J4084" t="str">
            <v>Very Big Hub site (More Than 20 Site)</v>
          </cell>
          <cell r="K4084" t="str">
            <v>R2</v>
          </cell>
        </row>
        <row r="4085">
          <cell r="A4085" t="str">
            <v>DAM2118</v>
          </cell>
          <cell r="B4085" t="str">
            <v>DAM2M2118</v>
          </cell>
          <cell r="C4085"/>
          <cell r="D4085" t="str">
            <v>DAM2M8118</v>
          </cell>
          <cell r="E4085" t="str">
            <v>DAM2MN2118</v>
          </cell>
          <cell r="F4085" t="str">
            <v>SCECO</v>
          </cell>
          <cell r="G4085" t="str">
            <v>Good</v>
          </cell>
          <cell r="H4085" t="str">
            <v>NA</v>
          </cell>
          <cell r="I4085" t="str">
            <v>Latis</v>
          </cell>
          <cell r="J4085" t="str">
            <v>P3</v>
          </cell>
          <cell r="K4085" t="str">
            <v>R1</v>
          </cell>
        </row>
        <row r="4086">
          <cell r="A4086" t="str">
            <v>RIY2474</v>
          </cell>
          <cell r="B4086" t="str">
            <v>RIY2M2474</v>
          </cell>
          <cell r="C4086"/>
          <cell r="D4086" t="str">
            <v>RIY2M8474</v>
          </cell>
          <cell r="E4086" t="str">
            <v>RIY2MN2474</v>
          </cell>
          <cell r="F4086" t="str">
            <v>SCECO</v>
          </cell>
          <cell r="G4086" t="str">
            <v>In progress</v>
          </cell>
          <cell r="H4086" t="str">
            <v>NA</v>
          </cell>
          <cell r="I4086" t="str">
            <v>Latis</v>
          </cell>
          <cell r="J4086" t="str">
            <v>Hub site (More than 05 Sites)</v>
          </cell>
          <cell r="K4086" t="str">
            <v>R2</v>
          </cell>
        </row>
        <row r="4087">
          <cell r="A4087" t="str">
            <v>MDTB0347</v>
          </cell>
          <cell r="B4087" t="str">
            <v>MDTB2M5347</v>
          </cell>
          <cell r="C4087"/>
          <cell r="D4087"/>
          <cell r="E4087"/>
          <cell r="F4087" t="str">
            <v>SCECO+STB</v>
          </cell>
          <cell r="G4087" t="str">
            <v>Good</v>
          </cell>
          <cell r="H4087" t="str">
            <v>No</v>
          </cell>
          <cell r="I4087" t="str">
            <v>Latis</v>
          </cell>
          <cell r="J4087" t="str">
            <v>Less than 5 Sites</v>
          </cell>
          <cell r="K4087" t="str">
            <v>R3</v>
          </cell>
        </row>
        <row r="4088">
          <cell r="A4088" t="str">
            <v>RIY2272</v>
          </cell>
          <cell r="B4088" t="str">
            <v>RIY2M2272</v>
          </cell>
          <cell r="C4088"/>
          <cell r="D4088" t="str">
            <v>RIY2M8272</v>
          </cell>
          <cell r="E4088" t="str">
            <v>RIY2MN2272</v>
          </cell>
          <cell r="F4088" t="str">
            <v>SCECO</v>
          </cell>
          <cell r="G4088" t="str">
            <v>Vandalized+Vandalized</v>
          </cell>
          <cell r="H4088" t="str">
            <v>NA</v>
          </cell>
          <cell r="I4088" t="str">
            <v>Latis</v>
          </cell>
          <cell r="J4088" t="str">
            <v>Less than 5 Sites</v>
          </cell>
          <cell r="K4088" t="str">
            <v>R2</v>
          </cell>
        </row>
        <row r="4089">
          <cell r="A4089" t="str">
            <v>DRN0110</v>
          </cell>
          <cell r="B4089" t="str">
            <v>DRN2M1110</v>
          </cell>
          <cell r="C4089" t="str">
            <v>DRN2M3110</v>
          </cell>
          <cell r="D4089" t="str">
            <v>DRN2M7110</v>
          </cell>
          <cell r="E4089" t="str">
            <v>DRN2MN0110</v>
          </cell>
          <cell r="F4089" t="str">
            <v>SCECO</v>
          </cell>
          <cell r="G4089" t="str">
            <v>Good</v>
          </cell>
          <cell r="H4089" t="str">
            <v>NA</v>
          </cell>
          <cell r="I4089" t="str">
            <v>Latis</v>
          </cell>
          <cell r="J4089" t="str">
            <v>VIP&amp;SPL Monitor</v>
          </cell>
          <cell r="K4089" t="str">
            <v>R1</v>
          </cell>
        </row>
        <row r="4090">
          <cell r="A4090" t="str">
            <v>MDN0743</v>
          </cell>
          <cell r="B4090" t="str">
            <v>MDN2M1743</v>
          </cell>
          <cell r="C4090" t="str">
            <v>MDN2M3743</v>
          </cell>
          <cell r="D4090" t="str">
            <v>MDN2M7743</v>
          </cell>
          <cell r="E4090" t="str">
            <v>MDN2MN0743</v>
          </cell>
          <cell r="F4090" t="str">
            <v>SCECO</v>
          </cell>
          <cell r="G4090" t="str">
            <v>Dead</v>
          </cell>
          <cell r="H4090" t="str">
            <v>-</v>
          </cell>
          <cell r="I4090" t="str">
            <v>Latis</v>
          </cell>
          <cell r="J4090" t="str">
            <v>Less than 5 Sites</v>
          </cell>
          <cell r="K4090" t="str">
            <v>R3</v>
          </cell>
        </row>
        <row r="4091">
          <cell r="A4091" t="str">
            <v>RIY2695</v>
          </cell>
          <cell r="B4091" t="str">
            <v>RIY2M2695</v>
          </cell>
          <cell r="C4091"/>
          <cell r="D4091" t="str">
            <v>RIY2M8695</v>
          </cell>
          <cell r="E4091" t="str">
            <v>RIY2MN2695</v>
          </cell>
          <cell r="F4091" t="str">
            <v>SCECO</v>
          </cell>
          <cell r="G4091" t="str">
            <v>Dead+No BB Design</v>
          </cell>
          <cell r="H4091" t="str">
            <v>NA</v>
          </cell>
          <cell r="I4091" t="str">
            <v>Latis</v>
          </cell>
          <cell r="J4091" t="str">
            <v>Less than 5 Sites</v>
          </cell>
          <cell r="K4091" t="str">
            <v>R2</v>
          </cell>
        </row>
        <row r="4092">
          <cell r="A4092" t="str">
            <v>RIY2647</v>
          </cell>
          <cell r="B4092" t="str">
            <v>RIY2M2647</v>
          </cell>
          <cell r="C4092"/>
          <cell r="D4092" t="str">
            <v>RIY2M8647</v>
          </cell>
          <cell r="E4092" t="str">
            <v>RIY2MN2647</v>
          </cell>
          <cell r="F4092" t="str">
            <v>SCECO</v>
          </cell>
          <cell r="G4092" t="str">
            <v>Dead</v>
          </cell>
          <cell r="H4092" t="str">
            <v>NA</v>
          </cell>
          <cell r="I4092" t="str">
            <v>Latis</v>
          </cell>
          <cell r="J4092" t="str">
            <v>Less than 5 Sites</v>
          </cell>
          <cell r="K4092" t="str">
            <v>R2</v>
          </cell>
        </row>
        <row r="4093">
          <cell r="A4093" t="str">
            <v>RIY2072</v>
          </cell>
          <cell r="B4093" t="str">
            <v>RIY2M2072</v>
          </cell>
          <cell r="C4093"/>
          <cell r="D4093" t="str">
            <v>RIY2M8072</v>
          </cell>
          <cell r="E4093" t="str">
            <v>RIY2MN2072</v>
          </cell>
          <cell r="F4093" t="str">
            <v>SCECO</v>
          </cell>
          <cell r="G4093" t="str">
            <v>Vandalized</v>
          </cell>
          <cell r="H4093" t="str">
            <v>NA</v>
          </cell>
          <cell r="I4093" t="str">
            <v>Latis</v>
          </cell>
          <cell r="J4093" t="str">
            <v>Less than 5 Sites</v>
          </cell>
          <cell r="K4093" t="str">
            <v>R2</v>
          </cell>
        </row>
        <row r="4094">
          <cell r="A4094" t="str">
            <v>DRN0123</v>
          </cell>
          <cell r="B4094" t="str">
            <v>DRN2M1123</v>
          </cell>
          <cell r="C4094" t="str">
            <v>DRN2M3123</v>
          </cell>
          <cell r="D4094" t="str">
            <v>DRN2M7123</v>
          </cell>
          <cell r="E4094" t="str">
            <v>DRN2MN0123</v>
          </cell>
          <cell r="F4094" t="str">
            <v>SCECO+STB</v>
          </cell>
          <cell r="G4094" t="str">
            <v>Good</v>
          </cell>
          <cell r="H4094" t="str">
            <v>No</v>
          </cell>
          <cell r="I4094" t="str">
            <v>Latis</v>
          </cell>
          <cell r="J4094" t="str">
            <v>DWDM-IPRAN Nodes</v>
          </cell>
          <cell r="K4094" t="str">
            <v>R1</v>
          </cell>
        </row>
        <row r="4095">
          <cell r="A4095" t="str">
            <v>MDTB0348</v>
          </cell>
          <cell r="B4095" t="str">
            <v>MDTB2M5348</v>
          </cell>
          <cell r="C4095"/>
          <cell r="D4095"/>
          <cell r="E4095"/>
          <cell r="F4095" t="str">
            <v>SCECO+STB</v>
          </cell>
          <cell r="G4095" t="str">
            <v>Good</v>
          </cell>
          <cell r="H4095" t="str">
            <v>No</v>
          </cell>
          <cell r="I4095" t="str">
            <v>Latis</v>
          </cell>
          <cell r="J4095" t="str">
            <v>Less than 5 Sites</v>
          </cell>
          <cell r="K4095" t="str">
            <v>R3</v>
          </cell>
        </row>
        <row r="4096">
          <cell r="A4096" t="str">
            <v>DAM2740</v>
          </cell>
          <cell r="B4096" t="str">
            <v>DAM2M2740</v>
          </cell>
          <cell r="C4096"/>
          <cell r="D4096" t="str">
            <v>DAM2M8740</v>
          </cell>
          <cell r="E4096" t="str">
            <v>DAM2MN2740</v>
          </cell>
          <cell r="F4096" t="str">
            <v>SCECO</v>
          </cell>
          <cell r="G4096" t="str">
            <v>Good</v>
          </cell>
          <cell r="H4096" t="str">
            <v>NA</v>
          </cell>
          <cell r="I4096" t="str">
            <v>Latis</v>
          </cell>
          <cell r="J4096" t="str">
            <v>P3</v>
          </cell>
          <cell r="K4096" t="str">
            <v>R1</v>
          </cell>
        </row>
        <row r="4097">
          <cell r="A4097" t="str">
            <v>RIY2101</v>
          </cell>
          <cell r="B4097" t="str">
            <v>RIY2M2101</v>
          </cell>
          <cell r="C4097"/>
          <cell r="D4097" t="str">
            <v>RIY2M8101</v>
          </cell>
          <cell r="E4097" t="str">
            <v>RIY2MN2101</v>
          </cell>
          <cell r="F4097" t="str">
            <v>SCECO</v>
          </cell>
          <cell r="G4097" t="str">
            <v>Weak</v>
          </cell>
          <cell r="H4097" t="str">
            <v>NA</v>
          </cell>
          <cell r="I4097" t="str">
            <v>Latis</v>
          </cell>
          <cell r="J4097" t="str">
            <v>Less than 5 Sites</v>
          </cell>
          <cell r="K4097" t="str">
            <v>R2</v>
          </cell>
        </row>
        <row r="4098">
          <cell r="A4098" t="str">
            <v>DAM2822</v>
          </cell>
          <cell r="B4098" t="str">
            <v>DAM2M2822</v>
          </cell>
          <cell r="C4098"/>
          <cell r="D4098" t="str">
            <v>DAM2M8822</v>
          </cell>
          <cell r="E4098" t="str">
            <v>DAM2MN2822</v>
          </cell>
          <cell r="F4098" t="str">
            <v>SCECO</v>
          </cell>
          <cell r="G4098" t="str">
            <v>Good</v>
          </cell>
          <cell r="H4098" t="str">
            <v>NA</v>
          </cell>
          <cell r="I4098" t="str">
            <v>Latis</v>
          </cell>
          <cell r="J4098" t="str">
            <v>P3</v>
          </cell>
          <cell r="K4098" t="str">
            <v>R1</v>
          </cell>
        </row>
        <row r="4099">
          <cell r="A4099" t="str">
            <v>RIY2130</v>
          </cell>
          <cell r="B4099" t="str">
            <v>RIY2M2130</v>
          </cell>
          <cell r="C4099"/>
          <cell r="D4099" t="str">
            <v>RIY2M8130</v>
          </cell>
          <cell r="E4099" t="str">
            <v>RIY2MN2130</v>
          </cell>
          <cell r="F4099" t="str">
            <v>SCECO</v>
          </cell>
          <cell r="G4099" t="str">
            <v>Dead+Dead</v>
          </cell>
          <cell r="H4099" t="str">
            <v>NA</v>
          </cell>
          <cell r="I4099" t="str">
            <v>Latis</v>
          </cell>
          <cell r="J4099" t="str">
            <v>Less than 5 Sites</v>
          </cell>
          <cell r="K4099" t="str">
            <v>R2</v>
          </cell>
        </row>
        <row r="4100">
          <cell r="A4100" t="str">
            <v>DAM2820</v>
          </cell>
          <cell r="B4100" t="str">
            <v>DAM2M2820</v>
          </cell>
          <cell r="C4100"/>
          <cell r="D4100" t="str">
            <v>DAM2M8820</v>
          </cell>
          <cell r="E4100" t="str">
            <v>DAM2MN2820</v>
          </cell>
          <cell r="F4100" t="str">
            <v>SCECO</v>
          </cell>
          <cell r="G4100" t="str">
            <v>Good</v>
          </cell>
          <cell r="H4100" t="str">
            <v>NA</v>
          </cell>
          <cell r="I4100" t="str">
            <v>Latis</v>
          </cell>
          <cell r="J4100" t="str">
            <v>P3</v>
          </cell>
          <cell r="K4100" t="str">
            <v>R1</v>
          </cell>
        </row>
        <row r="4101">
          <cell r="A4101" t="str">
            <v>MDN0744</v>
          </cell>
          <cell r="B4101" t="str">
            <v>MDN2M1744</v>
          </cell>
          <cell r="C4101" t="str">
            <v>MDN2M3744</v>
          </cell>
          <cell r="D4101" t="str">
            <v>MDN2M7744</v>
          </cell>
          <cell r="E4101" t="str">
            <v>MDN2MN0744</v>
          </cell>
          <cell r="F4101" t="str">
            <v>SCECO</v>
          </cell>
          <cell r="G4101" t="str">
            <v>Good</v>
          </cell>
          <cell r="H4101" t="str">
            <v>-</v>
          </cell>
          <cell r="I4101" t="str">
            <v>Latis</v>
          </cell>
          <cell r="J4101" t="str">
            <v>DWDM-IPRAN Nodes</v>
          </cell>
          <cell r="K4101" t="str">
            <v>R3</v>
          </cell>
        </row>
        <row r="4102">
          <cell r="A4102" t="str">
            <v>DAM2823</v>
          </cell>
          <cell r="B4102" t="str">
            <v>DAM2M2823</v>
          </cell>
          <cell r="C4102"/>
          <cell r="D4102" t="str">
            <v>DAM2M8823</v>
          </cell>
          <cell r="E4102" t="str">
            <v>DAM2MN2823</v>
          </cell>
          <cell r="F4102" t="str">
            <v>SCECO</v>
          </cell>
          <cell r="G4102" t="str">
            <v>Good</v>
          </cell>
          <cell r="H4102" t="str">
            <v>NA</v>
          </cell>
          <cell r="I4102" t="str">
            <v>Latis</v>
          </cell>
          <cell r="J4102" t="str">
            <v>P3</v>
          </cell>
          <cell r="K4102" t="str">
            <v>R1</v>
          </cell>
        </row>
        <row r="4103">
          <cell r="A4103" t="str">
            <v>RIY0987</v>
          </cell>
          <cell r="B4103" t="str">
            <v>RIY2M1987</v>
          </cell>
          <cell r="C4103"/>
          <cell r="D4103" t="str">
            <v>RIY2M7987</v>
          </cell>
          <cell r="E4103" t="str">
            <v>RIY2MN0987</v>
          </cell>
          <cell r="F4103" t="str">
            <v>SCECO</v>
          </cell>
          <cell r="G4103" t="str">
            <v>Vandalized</v>
          </cell>
          <cell r="H4103" t="str">
            <v>NA</v>
          </cell>
          <cell r="I4103" t="str">
            <v>Latis</v>
          </cell>
          <cell r="J4103" t="str">
            <v>Less than 5 Sites</v>
          </cell>
          <cell r="K4103" t="str">
            <v>R2</v>
          </cell>
        </row>
        <row r="4104">
          <cell r="A4104" t="str">
            <v>RIY2004</v>
          </cell>
          <cell r="B4104" t="str">
            <v>RIY2M2004</v>
          </cell>
          <cell r="C4104"/>
          <cell r="D4104" t="str">
            <v>RIY2M8004</v>
          </cell>
          <cell r="E4104" t="str">
            <v>RIY2MN2004</v>
          </cell>
          <cell r="F4104" t="str">
            <v>SCECO</v>
          </cell>
          <cell r="G4104" t="str">
            <v>Dead+No BB Shifted+No BB Design</v>
          </cell>
          <cell r="H4104" t="str">
            <v>NA</v>
          </cell>
          <cell r="I4104" t="str">
            <v>Latis</v>
          </cell>
          <cell r="J4104" t="str">
            <v>VIP&amp;SPL Monitor</v>
          </cell>
          <cell r="K4104" t="str">
            <v>R2</v>
          </cell>
        </row>
        <row r="4105">
          <cell r="A4105" t="str">
            <v>DRN0129</v>
          </cell>
          <cell r="B4105" t="str">
            <v>DRN2M1129</v>
          </cell>
          <cell r="C4105" t="str">
            <v>DRN2M3129</v>
          </cell>
          <cell r="D4105" t="str">
            <v>DRN2M7129</v>
          </cell>
          <cell r="E4105" t="str">
            <v>DRN2MN0129</v>
          </cell>
          <cell r="F4105" t="str">
            <v>SCECO+STB</v>
          </cell>
          <cell r="G4105" t="str">
            <v>Good</v>
          </cell>
          <cell r="H4105" t="str">
            <v>No</v>
          </cell>
          <cell r="I4105" t="str">
            <v>Latis</v>
          </cell>
          <cell r="J4105" t="str">
            <v>Very Big Hub site (More Than 20 Site)</v>
          </cell>
          <cell r="K4105" t="str">
            <v>R1</v>
          </cell>
        </row>
        <row r="4106">
          <cell r="A4106" t="str">
            <v>MDTB0349</v>
          </cell>
          <cell r="B4106" t="str">
            <v>MDTB2M5349</v>
          </cell>
          <cell r="C4106"/>
          <cell r="D4106"/>
          <cell r="E4106"/>
          <cell r="F4106" t="str">
            <v>SCECO+STB</v>
          </cell>
          <cell r="G4106" t="str">
            <v>Good</v>
          </cell>
          <cell r="H4106" t="str">
            <v>No</v>
          </cell>
          <cell r="I4106" t="str">
            <v>Latis</v>
          </cell>
          <cell r="J4106" t="str">
            <v>Less than 5 Sites</v>
          </cell>
          <cell r="K4106" t="str">
            <v>R3</v>
          </cell>
        </row>
        <row r="4107">
          <cell r="A4107" t="str">
            <v>DRN0134</v>
          </cell>
          <cell r="B4107" t="str">
            <v>DRN2M1134</v>
          </cell>
          <cell r="C4107" t="str">
            <v>DRN2M3134</v>
          </cell>
          <cell r="D4107" t="str">
            <v>DRN2M7134</v>
          </cell>
          <cell r="E4107" t="str">
            <v>DRN2MN0134</v>
          </cell>
          <cell r="F4107" t="str">
            <v>SCECO</v>
          </cell>
          <cell r="G4107" t="str">
            <v>Good</v>
          </cell>
          <cell r="H4107" t="str">
            <v>NA</v>
          </cell>
          <cell r="I4107" t="str">
            <v>Latis</v>
          </cell>
          <cell r="J4107" t="str">
            <v>Hub Site (More than 10 Sites)</v>
          </cell>
          <cell r="K4107" t="str">
            <v>R1</v>
          </cell>
        </row>
        <row r="4108">
          <cell r="A4108" t="str">
            <v>DRN0634</v>
          </cell>
          <cell r="B4108" t="str">
            <v>DRN2M1634</v>
          </cell>
          <cell r="C4108" t="str">
            <v>DRN2M3634</v>
          </cell>
          <cell r="D4108" t="str">
            <v>DRN2M7634</v>
          </cell>
          <cell r="E4108" t="str">
            <v>DRN2MN0634</v>
          </cell>
          <cell r="F4108" t="str">
            <v>SCECO</v>
          </cell>
          <cell r="G4108" t="str">
            <v>Vandalized</v>
          </cell>
          <cell r="H4108" t="str">
            <v>NA</v>
          </cell>
          <cell r="I4108" t="str">
            <v>Latis</v>
          </cell>
          <cell r="J4108" t="str">
            <v>Less than 5 Sites</v>
          </cell>
          <cell r="K4108" t="str">
            <v>R1</v>
          </cell>
        </row>
        <row r="4109">
          <cell r="A4109" t="str">
            <v>BUR0001</v>
          </cell>
          <cell r="B4109" t="str">
            <v>BUR2M1001</v>
          </cell>
          <cell r="C4109" t="str">
            <v>BUR2M3001</v>
          </cell>
          <cell r="D4109" t="str">
            <v>BUR2M7001</v>
          </cell>
          <cell r="E4109" t="str">
            <v>BUR2MN0001</v>
          </cell>
          <cell r="F4109" t="str">
            <v>SCECO</v>
          </cell>
          <cell r="G4109" t="str">
            <v>Dead</v>
          </cell>
          <cell r="H4109" t="str">
            <v>NA</v>
          </cell>
          <cell r="I4109" t="str">
            <v>Latis</v>
          </cell>
          <cell r="J4109" t="str">
            <v>Less than 5 Sites</v>
          </cell>
          <cell r="K4109" t="str">
            <v>R2</v>
          </cell>
        </row>
        <row r="4110">
          <cell r="A4110" t="str">
            <v>RIY2237</v>
          </cell>
          <cell r="B4110" t="str">
            <v>RIY2M2237</v>
          </cell>
          <cell r="C4110"/>
          <cell r="D4110" t="str">
            <v>RIY2M8237</v>
          </cell>
          <cell r="E4110" t="str">
            <v>RIY2MN2237</v>
          </cell>
          <cell r="F4110" t="str">
            <v>SCECO</v>
          </cell>
          <cell r="G4110" t="str">
            <v>Good</v>
          </cell>
          <cell r="H4110" t="str">
            <v>NA</v>
          </cell>
          <cell r="I4110" t="str">
            <v>Latis</v>
          </cell>
          <cell r="J4110" t="str">
            <v>Less than 5 Sites</v>
          </cell>
          <cell r="K4110" t="str">
            <v>R2</v>
          </cell>
        </row>
        <row r="4111">
          <cell r="A4111" t="str">
            <v>RAS0094</v>
          </cell>
          <cell r="B4111" t="str">
            <v>RAS2M1094</v>
          </cell>
          <cell r="C4111" t="str">
            <v>RAS2M3094</v>
          </cell>
          <cell r="D4111" t="str">
            <v>RAS2M7094</v>
          </cell>
          <cell r="E4111" t="str">
            <v>RAS2MN0094</v>
          </cell>
          <cell r="F4111" t="str">
            <v>SCECO</v>
          </cell>
          <cell r="G4111" t="str">
            <v>Good</v>
          </cell>
          <cell r="H4111" t="str">
            <v>NA</v>
          </cell>
          <cell r="I4111" t="str">
            <v>Latis</v>
          </cell>
          <cell r="J4111" t="str">
            <v>Less than 5 Sites</v>
          </cell>
          <cell r="K4111" t="str">
            <v>R2</v>
          </cell>
        </row>
        <row r="4112">
          <cell r="A4112" t="str">
            <v>DRN0768</v>
          </cell>
          <cell r="B4112" t="str">
            <v>DRN2M1768</v>
          </cell>
          <cell r="C4112" t="str">
            <v>DRN2M3768</v>
          </cell>
          <cell r="D4112" t="str">
            <v>DRN2M7768</v>
          </cell>
          <cell r="E4112" t="str">
            <v>DRN2MN0768</v>
          </cell>
          <cell r="F4112" t="str">
            <v>SCECO</v>
          </cell>
          <cell r="G4112" t="str">
            <v>Vandalized</v>
          </cell>
          <cell r="H4112" t="str">
            <v>NA</v>
          </cell>
          <cell r="I4112" t="str">
            <v>Latis</v>
          </cell>
          <cell r="J4112" t="str">
            <v>Less than 5 Sites</v>
          </cell>
          <cell r="K4112" t="str">
            <v>R1</v>
          </cell>
        </row>
        <row r="4113">
          <cell r="A4113" t="str">
            <v>RAS0103</v>
          </cell>
          <cell r="B4113" t="str">
            <v>RAS2M1103</v>
          </cell>
          <cell r="C4113" t="str">
            <v>RAS2M3103</v>
          </cell>
          <cell r="D4113" t="str">
            <v>RAS2M7103</v>
          </cell>
          <cell r="E4113" t="str">
            <v>RAS2MN0103</v>
          </cell>
          <cell r="F4113" t="str">
            <v>SCECO</v>
          </cell>
          <cell r="G4113" t="str">
            <v>Good</v>
          </cell>
          <cell r="H4113" t="str">
            <v>NA</v>
          </cell>
          <cell r="I4113" t="str">
            <v>Latis</v>
          </cell>
          <cell r="J4113" t="str">
            <v>Less than 5 Sites</v>
          </cell>
          <cell r="K4113" t="str">
            <v>R2</v>
          </cell>
        </row>
        <row r="4114">
          <cell r="A4114" t="str">
            <v>MDTB0350</v>
          </cell>
          <cell r="B4114" t="str">
            <v>MDTB2M5350</v>
          </cell>
          <cell r="C4114"/>
          <cell r="D4114"/>
          <cell r="E4114"/>
          <cell r="F4114" t="str">
            <v>SCECO+STB</v>
          </cell>
          <cell r="G4114" t="str">
            <v>Good</v>
          </cell>
          <cell r="H4114" t="str">
            <v>No</v>
          </cell>
          <cell r="I4114" t="str">
            <v>Latis</v>
          </cell>
          <cell r="J4114" t="str">
            <v>Less than 5 Sites</v>
          </cell>
          <cell r="K4114" t="str">
            <v>R3</v>
          </cell>
        </row>
        <row r="4115">
          <cell r="A4115" t="str">
            <v>DRN0959</v>
          </cell>
          <cell r="B4115" t="str">
            <v>DRN2M1959</v>
          </cell>
          <cell r="C4115" t="str">
            <v>DRN2M3959</v>
          </cell>
          <cell r="D4115" t="str">
            <v>DRN2M7959</v>
          </cell>
          <cell r="E4115" t="str">
            <v>DRN2MN0959</v>
          </cell>
          <cell r="F4115" t="str">
            <v>SCECO</v>
          </cell>
          <cell r="G4115" t="str">
            <v>Vandalized</v>
          </cell>
          <cell r="H4115" t="str">
            <v>NA</v>
          </cell>
          <cell r="I4115" t="str">
            <v>Latis</v>
          </cell>
          <cell r="J4115" t="str">
            <v>Less than 5 Sites</v>
          </cell>
          <cell r="K4115" t="str">
            <v>R1</v>
          </cell>
        </row>
        <row r="4116">
          <cell r="A4116" t="str">
            <v>RIY0111</v>
          </cell>
          <cell r="B4116" t="str">
            <v>RIY2M1111</v>
          </cell>
          <cell r="C4116"/>
          <cell r="D4116" t="str">
            <v>RIY2M7111</v>
          </cell>
          <cell r="E4116" t="str">
            <v>RIY2MN0111</v>
          </cell>
          <cell r="F4116" t="str">
            <v>SCECO</v>
          </cell>
          <cell r="G4116" t="str">
            <v>Good</v>
          </cell>
          <cell r="H4116" t="str">
            <v>NA</v>
          </cell>
          <cell r="I4116" t="str">
            <v>Latis</v>
          </cell>
          <cell r="J4116" t="str">
            <v>Less than 5 Sites</v>
          </cell>
          <cell r="K4116" t="str">
            <v>R2</v>
          </cell>
        </row>
        <row r="4117">
          <cell r="A4117" t="str">
            <v>RIY0443</v>
          </cell>
          <cell r="B4117" t="str">
            <v>RIY2M1443</v>
          </cell>
          <cell r="C4117"/>
          <cell r="D4117" t="str">
            <v>RIY2M7443</v>
          </cell>
          <cell r="E4117" t="str">
            <v>RIY2MN0443</v>
          </cell>
          <cell r="F4117" t="str">
            <v>SCECO</v>
          </cell>
          <cell r="G4117" t="str">
            <v>Good</v>
          </cell>
          <cell r="H4117" t="str">
            <v>NA</v>
          </cell>
          <cell r="I4117" t="str">
            <v>Latis</v>
          </cell>
          <cell r="J4117" t="str">
            <v>Hub Site (More than 10 Sites)</v>
          </cell>
          <cell r="K4117" t="str">
            <v>R2</v>
          </cell>
        </row>
        <row r="4118">
          <cell r="A4118" t="str">
            <v>MDN0746</v>
          </cell>
          <cell r="B4118" t="str">
            <v>MDN2M1746</v>
          </cell>
          <cell r="C4118" t="str">
            <v>MDN2M3746</v>
          </cell>
          <cell r="D4118" t="str">
            <v>MDN2M7746</v>
          </cell>
          <cell r="E4118" t="str">
            <v>MDN2MN0746</v>
          </cell>
          <cell r="F4118" t="str">
            <v>SCECO</v>
          </cell>
          <cell r="G4118" t="str">
            <v>Weak</v>
          </cell>
          <cell r="H4118" t="str">
            <v>-</v>
          </cell>
          <cell r="I4118" t="str">
            <v>Latis</v>
          </cell>
          <cell r="J4118" t="str">
            <v>Less than 5 Sites</v>
          </cell>
          <cell r="K4118" t="str">
            <v>R3</v>
          </cell>
        </row>
        <row r="4119">
          <cell r="A4119" t="str">
            <v>MDTB0351</v>
          </cell>
          <cell r="B4119" t="str">
            <v>MDTB2M1351</v>
          </cell>
          <cell r="C4119" t="str">
            <v>MDTB2M3351</v>
          </cell>
          <cell r="D4119" t="str">
            <v>MDTB2M7351</v>
          </cell>
          <cell r="E4119"/>
          <cell r="F4119" t="str">
            <v>SCECO</v>
          </cell>
          <cell r="G4119" t="str">
            <v>Dead</v>
          </cell>
          <cell r="H4119" t="str">
            <v>-</v>
          </cell>
          <cell r="I4119" t="str">
            <v>Latis</v>
          </cell>
          <cell r="J4119" t="str">
            <v>Less than 5 Sites</v>
          </cell>
          <cell r="K4119" t="str">
            <v>R3</v>
          </cell>
        </row>
        <row r="4120">
          <cell r="A4120" t="str">
            <v>DMAR2012</v>
          </cell>
          <cell r="B4120" t="str">
            <v>DMAR2M2012</v>
          </cell>
          <cell r="C4120"/>
          <cell r="D4120" t="str">
            <v>DMAR2M8012</v>
          </cell>
          <cell r="E4120"/>
          <cell r="F4120" t="str">
            <v>Power Cube</v>
          </cell>
          <cell r="G4120" t="str">
            <v>Good</v>
          </cell>
          <cell r="H4120" t="str">
            <v>No</v>
          </cell>
          <cell r="I4120" t="str">
            <v>Latis</v>
          </cell>
          <cell r="J4120" t="str">
            <v>P3</v>
          </cell>
          <cell r="K4120" t="str">
            <v>R1</v>
          </cell>
        </row>
        <row r="4121">
          <cell r="A4121" t="str">
            <v>RIY0377</v>
          </cell>
          <cell r="B4121" t="str">
            <v>RIY2M1377</v>
          </cell>
          <cell r="C4121"/>
          <cell r="D4121" t="str">
            <v>RIY2M7377</v>
          </cell>
          <cell r="E4121" t="str">
            <v>RIY2MN0377</v>
          </cell>
          <cell r="F4121" t="str">
            <v>SCECO</v>
          </cell>
          <cell r="G4121" t="str">
            <v>Weak</v>
          </cell>
          <cell r="H4121" t="str">
            <v>NA</v>
          </cell>
          <cell r="I4121" t="str">
            <v>Latis</v>
          </cell>
          <cell r="J4121" t="str">
            <v>Less than 5 Sites</v>
          </cell>
          <cell r="K4121" t="str">
            <v>R2</v>
          </cell>
        </row>
        <row r="4122">
          <cell r="A4122" t="str">
            <v>RIY0400</v>
          </cell>
          <cell r="B4122" t="str">
            <v>RIY2M1400</v>
          </cell>
          <cell r="C4122"/>
          <cell r="D4122" t="str">
            <v>RIY2M7400</v>
          </cell>
          <cell r="E4122" t="str">
            <v>RIY2MN0400</v>
          </cell>
          <cell r="F4122" t="str">
            <v>SCECO</v>
          </cell>
          <cell r="G4122" t="str">
            <v>Vandalized</v>
          </cell>
          <cell r="H4122" t="str">
            <v>NA</v>
          </cell>
          <cell r="I4122" t="str">
            <v>Latis</v>
          </cell>
          <cell r="J4122" t="str">
            <v>Less than 5 Sites</v>
          </cell>
          <cell r="K4122" t="str">
            <v>R2</v>
          </cell>
        </row>
        <row r="4123">
          <cell r="A4123" t="str">
            <v>DMAR2013</v>
          </cell>
          <cell r="B4123" t="str">
            <v>DMAR2M2013</v>
          </cell>
          <cell r="C4123"/>
          <cell r="D4123" t="str">
            <v>DMAR2M8013</v>
          </cell>
          <cell r="E4123"/>
          <cell r="F4123" t="str">
            <v>SCECO+STB</v>
          </cell>
          <cell r="G4123" t="str">
            <v>Good</v>
          </cell>
          <cell r="H4123" t="str">
            <v>No</v>
          </cell>
          <cell r="I4123" t="str">
            <v>Latis</v>
          </cell>
          <cell r="J4123" t="str">
            <v>P3</v>
          </cell>
          <cell r="K4123" t="str">
            <v>R1</v>
          </cell>
        </row>
        <row r="4124">
          <cell r="A4124" t="str">
            <v>RIY0753</v>
          </cell>
          <cell r="B4124" t="str">
            <v>RIY2M1753</v>
          </cell>
          <cell r="C4124"/>
          <cell r="D4124" t="str">
            <v>RIY2M7753</v>
          </cell>
          <cell r="E4124" t="str">
            <v>RIY2MN0753</v>
          </cell>
          <cell r="F4124" t="str">
            <v>SCECO</v>
          </cell>
          <cell r="G4124" t="str">
            <v>Good+In progress</v>
          </cell>
          <cell r="H4124" t="str">
            <v>NA</v>
          </cell>
          <cell r="I4124" t="str">
            <v>Latis</v>
          </cell>
          <cell r="J4124" t="str">
            <v>Less than 5 Sites</v>
          </cell>
          <cell r="K4124" t="str">
            <v>R2</v>
          </cell>
        </row>
        <row r="4125">
          <cell r="A4125" t="str">
            <v>MDTB0352</v>
          </cell>
          <cell r="B4125" t="str">
            <v>MDTB2M5352</v>
          </cell>
          <cell r="C4125"/>
          <cell r="D4125"/>
          <cell r="E4125"/>
          <cell r="F4125" t="str">
            <v>SCECO</v>
          </cell>
          <cell r="G4125" t="str">
            <v>Weak</v>
          </cell>
          <cell r="H4125" t="str">
            <v>-</v>
          </cell>
          <cell r="I4125" t="str">
            <v>Latis</v>
          </cell>
          <cell r="J4125" t="str">
            <v>Hub site (More than 05 Sites)</v>
          </cell>
          <cell r="K4125" t="str">
            <v>R3</v>
          </cell>
        </row>
        <row r="4126">
          <cell r="A4126" t="str">
            <v>DMAR2014</v>
          </cell>
          <cell r="B4126" t="str">
            <v>DMAR2M2014</v>
          </cell>
          <cell r="C4126"/>
          <cell r="D4126" t="str">
            <v>DMAR2M8014</v>
          </cell>
          <cell r="E4126"/>
          <cell r="F4126" t="str">
            <v>SCECO+STB</v>
          </cell>
          <cell r="G4126" t="str">
            <v>Good</v>
          </cell>
          <cell r="H4126" t="str">
            <v>No</v>
          </cell>
          <cell r="I4126" t="str">
            <v>Latis</v>
          </cell>
          <cell r="J4126" t="str">
            <v>P3</v>
          </cell>
          <cell r="K4126" t="str">
            <v>R1</v>
          </cell>
        </row>
        <row r="4127">
          <cell r="A4127" t="str">
            <v>RIY0785</v>
          </cell>
          <cell r="B4127" t="str">
            <v>RIY2M1785</v>
          </cell>
          <cell r="C4127"/>
          <cell r="D4127" t="str">
            <v>RIY2M7785</v>
          </cell>
          <cell r="E4127" t="str">
            <v>RIY2MN0785</v>
          </cell>
          <cell r="F4127" t="str">
            <v>SCECO</v>
          </cell>
          <cell r="G4127" t="str">
            <v>Dead</v>
          </cell>
          <cell r="H4127" t="str">
            <v>NA</v>
          </cell>
          <cell r="I4127" t="str">
            <v>Latis</v>
          </cell>
          <cell r="J4127" t="str">
            <v>Less than 5 Sites</v>
          </cell>
          <cell r="K4127" t="str">
            <v>R2</v>
          </cell>
        </row>
        <row r="4128">
          <cell r="A4128" t="str">
            <v>DRN2140</v>
          </cell>
          <cell r="B4128" t="str">
            <v>DRN2M2140</v>
          </cell>
          <cell r="C4128" t="str">
            <v>DRN2M4140</v>
          </cell>
          <cell r="D4128" t="str">
            <v>DRN2M8140</v>
          </cell>
          <cell r="E4128"/>
          <cell r="F4128" t="str">
            <v>Generator-SG</v>
          </cell>
          <cell r="G4128" t="str">
            <v>Good</v>
          </cell>
          <cell r="H4128" t="str">
            <v>No</v>
          </cell>
          <cell r="I4128" t="str">
            <v>Latis</v>
          </cell>
          <cell r="J4128" t="str">
            <v>Less than 5 Sites</v>
          </cell>
          <cell r="K4128" t="str">
            <v>R1</v>
          </cell>
        </row>
        <row r="4129">
          <cell r="A4129" t="str">
            <v>RIY0605</v>
          </cell>
          <cell r="B4129" t="str">
            <v>RIY2C1605</v>
          </cell>
          <cell r="C4129"/>
          <cell r="D4129" t="str">
            <v>RIY2C7605</v>
          </cell>
          <cell r="E4129" t="str">
            <v>RIY2CN0605</v>
          </cell>
          <cell r="F4129" t="str">
            <v>Generator-SG</v>
          </cell>
          <cell r="G4129" t="str">
            <v>Dead</v>
          </cell>
          <cell r="H4129" t="str">
            <v>No</v>
          </cell>
          <cell r="I4129" t="str">
            <v>Latis</v>
          </cell>
          <cell r="J4129" t="str">
            <v>VIP&amp;SPL Monitor</v>
          </cell>
          <cell r="K4129" t="str">
            <v>R2</v>
          </cell>
        </row>
        <row r="4130">
          <cell r="A4130" t="str">
            <v>DRN2182</v>
          </cell>
          <cell r="B4130" t="str">
            <v>DRN2M2182</v>
          </cell>
          <cell r="C4130" t="str">
            <v>DRN2M4182</v>
          </cell>
          <cell r="D4130" t="str">
            <v>DRN2M8182</v>
          </cell>
          <cell r="E4130" t="str">
            <v>DRN2MN2182</v>
          </cell>
          <cell r="F4130" t="str">
            <v>SCECO</v>
          </cell>
          <cell r="G4130" t="str">
            <v>Good</v>
          </cell>
          <cell r="H4130" t="str">
            <v>NA</v>
          </cell>
          <cell r="I4130" t="str">
            <v>Latis</v>
          </cell>
          <cell r="J4130" t="str">
            <v>Hub Site (More than 10 Sites)</v>
          </cell>
          <cell r="K4130" t="str">
            <v>R1</v>
          </cell>
        </row>
        <row r="4131">
          <cell r="A4131" t="str">
            <v>RIY0846</v>
          </cell>
          <cell r="B4131" t="str">
            <v>RIY2M1846</v>
          </cell>
          <cell r="C4131"/>
          <cell r="D4131" t="str">
            <v>RIY2M7846</v>
          </cell>
          <cell r="E4131" t="str">
            <v>RIY2MN0846</v>
          </cell>
          <cell r="F4131" t="str">
            <v>SCECO</v>
          </cell>
          <cell r="G4131" t="str">
            <v>Vandalized</v>
          </cell>
          <cell r="H4131" t="str">
            <v>NA</v>
          </cell>
          <cell r="I4131" t="str">
            <v>Latis</v>
          </cell>
          <cell r="J4131" t="str">
            <v>Less than 5 Sites</v>
          </cell>
          <cell r="K4131" t="str">
            <v>R2</v>
          </cell>
        </row>
        <row r="4132">
          <cell r="A4132" t="str">
            <v>RSK2932</v>
          </cell>
          <cell r="B4132" t="str">
            <v>RSK2M2932</v>
          </cell>
          <cell r="C4132" t="str">
            <v>RSK2M4932</v>
          </cell>
          <cell r="D4132" t="str">
            <v>RSK2M8932</v>
          </cell>
          <cell r="E4132"/>
          <cell r="F4132" t="str">
            <v>Generator-DG</v>
          </cell>
          <cell r="G4132" t="str">
            <v>Good</v>
          </cell>
          <cell r="H4132" t="str">
            <v>No</v>
          </cell>
          <cell r="I4132" t="str">
            <v>Latis</v>
          </cell>
          <cell r="J4132" t="str">
            <v>Hub site (More than 05 Sites)</v>
          </cell>
          <cell r="K4132" t="str">
            <v>R1</v>
          </cell>
        </row>
        <row r="4133">
          <cell r="A4133" t="str">
            <v>MDN0748</v>
          </cell>
          <cell r="B4133" t="str">
            <v>MDN2M1748</v>
          </cell>
          <cell r="C4133" t="str">
            <v>MDN2M3748</v>
          </cell>
          <cell r="D4133" t="str">
            <v>MDN2M7748</v>
          </cell>
          <cell r="E4133" t="str">
            <v>MDN2MN0748</v>
          </cell>
          <cell r="F4133" t="str">
            <v>SCECO</v>
          </cell>
          <cell r="G4133" t="str">
            <v xml:space="preserve">Weak </v>
          </cell>
          <cell r="H4133" t="str">
            <v>-</v>
          </cell>
          <cell r="I4133" t="str">
            <v>Latis</v>
          </cell>
          <cell r="J4133" t="str">
            <v>Less than 5 Sites</v>
          </cell>
          <cell r="K4133" t="str">
            <v>R3</v>
          </cell>
        </row>
        <row r="4134">
          <cell r="A4134" t="str">
            <v>DRN2217</v>
          </cell>
          <cell r="B4134" t="str">
            <v>DRN2M2217</v>
          </cell>
          <cell r="C4134" t="str">
            <v>DRN2M4217</v>
          </cell>
          <cell r="D4134" t="str">
            <v>DRN2M8217</v>
          </cell>
          <cell r="E4134" t="str">
            <v>DRN2MN2217</v>
          </cell>
          <cell r="F4134" t="str">
            <v>SCECO</v>
          </cell>
          <cell r="G4134" t="str">
            <v>Vandalized</v>
          </cell>
          <cell r="H4134" t="str">
            <v>NA</v>
          </cell>
          <cell r="I4134" t="str">
            <v>Latis</v>
          </cell>
          <cell r="J4134" t="str">
            <v>Less than 5 Sites</v>
          </cell>
          <cell r="K4134" t="str">
            <v>R1</v>
          </cell>
        </row>
        <row r="4135">
          <cell r="A4135" t="str">
            <v>RIY2035</v>
          </cell>
          <cell r="B4135" t="str">
            <v>RIY2M2035</v>
          </cell>
          <cell r="C4135"/>
          <cell r="D4135" t="str">
            <v>RIY2M8035</v>
          </cell>
          <cell r="E4135" t="str">
            <v>RIY2MN2035</v>
          </cell>
          <cell r="F4135" t="str">
            <v>SCECO</v>
          </cell>
          <cell r="G4135" t="str">
            <v>In progress</v>
          </cell>
          <cell r="H4135" t="str">
            <v>NA</v>
          </cell>
          <cell r="I4135" t="str">
            <v>Latis</v>
          </cell>
          <cell r="J4135" t="str">
            <v>Hub site (More than 05 Sites)</v>
          </cell>
          <cell r="K4135" t="str">
            <v>R2</v>
          </cell>
        </row>
        <row r="4136">
          <cell r="A4136" t="str">
            <v>MAK6086</v>
          </cell>
          <cell r="B4136" t="str">
            <v>MAK6186</v>
          </cell>
          <cell r="C4136" t="str">
            <v>MAK1U6386</v>
          </cell>
          <cell r="D4136" t="str">
            <v>MAK1U6986</v>
          </cell>
          <cell r="E4136"/>
          <cell r="F4136" t="str">
            <v>SCECO</v>
          </cell>
          <cell r="G4136" t="str">
            <v>No BB Design</v>
          </cell>
          <cell r="H4136" t="str">
            <v>NA</v>
          </cell>
          <cell r="I4136" t="str">
            <v>Latis</v>
          </cell>
          <cell r="J4136" t="str">
            <v>Less than 5 Sites</v>
          </cell>
          <cell r="K4136" t="str">
            <v>R5</v>
          </cell>
        </row>
        <row r="4137">
          <cell r="A4137" t="str">
            <v>RIY0230</v>
          </cell>
          <cell r="B4137" t="str">
            <v>RIY2M1230</v>
          </cell>
          <cell r="C4137"/>
          <cell r="D4137" t="str">
            <v>RIY2M7230</v>
          </cell>
          <cell r="E4137" t="str">
            <v>RIY2MN0230</v>
          </cell>
          <cell r="F4137" t="str">
            <v>SCECO</v>
          </cell>
          <cell r="G4137" t="str">
            <v>In progress</v>
          </cell>
          <cell r="H4137" t="str">
            <v>NA</v>
          </cell>
          <cell r="I4137" t="str">
            <v>Latis</v>
          </cell>
          <cell r="J4137" t="str">
            <v>Less than 5 Sites</v>
          </cell>
          <cell r="K4137" t="str">
            <v>R2</v>
          </cell>
        </row>
        <row r="4138">
          <cell r="A4138" t="str">
            <v>MAK6085</v>
          </cell>
          <cell r="B4138" t="str">
            <v>MAK6185</v>
          </cell>
          <cell r="C4138" t="str">
            <v>MAK1U6385</v>
          </cell>
          <cell r="D4138" t="str">
            <v>MAK1U6985</v>
          </cell>
          <cell r="E4138"/>
          <cell r="F4138" t="str">
            <v>SCECO</v>
          </cell>
          <cell r="G4138" t="str">
            <v>No BB Design</v>
          </cell>
          <cell r="H4138" t="str">
            <v>NA</v>
          </cell>
          <cell r="I4138" t="str">
            <v>Latis</v>
          </cell>
          <cell r="J4138" t="str">
            <v>Less than 5 Sites</v>
          </cell>
          <cell r="K4138" t="str">
            <v>R5</v>
          </cell>
        </row>
        <row r="4139">
          <cell r="A4139" t="str">
            <v>RIY2139</v>
          </cell>
          <cell r="B4139" t="str">
            <v>RIY2M2139</v>
          </cell>
          <cell r="C4139"/>
          <cell r="D4139" t="str">
            <v>RIY2M8139</v>
          </cell>
          <cell r="E4139" t="str">
            <v>RIY2MN2139</v>
          </cell>
          <cell r="F4139" t="str">
            <v>SCECO</v>
          </cell>
          <cell r="G4139" t="str">
            <v>Good</v>
          </cell>
          <cell r="H4139" t="str">
            <v>NA</v>
          </cell>
          <cell r="I4139" t="str">
            <v>Latis</v>
          </cell>
          <cell r="J4139" t="str">
            <v>Less than 5 Sites</v>
          </cell>
          <cell r="K4139" t="str">
            <v>R2</v>
          </cell>
        </row>
        <row r="4140">
          <cell r="A4140" t="str">
            <v>MAK6084</v>
          </cell>
          <cell r="B4140" t="str">
            <v>MAK6184</v>
          </cell>
          <cell r="C4140" t="str">
            <v>MAK1U6384</v>
          </cell>
          <cell r="D4140" t="str">
            <v>MAK1U6984</v>
          </cell>
          <cell r="E4140"/>
          <cell r="F4140" t="str">
            <v>SCECO</v>
          </cell>
          <cell r="G4140" t="str">
            <v>No BB Design</v>
          </cell>
          <cell r="H4140" t="str">
            <v>NA</v>
          </cell>
          <cell r="I4140" t="str">
            <v>Latis</v>
          </cell>
          <cell r="J4140" t="str">
            <v>Less than 5 Sites</v>
          </cell>
          <cell r="K4140" t="str">
            <v>R5</v>
          </cell>
        </row>
        <row r="4141">
          <cell r="A4141" t="str">
            <v>MDTB0353</v>
          </cell>
          <cell r="B4141" t="str">
            <v>MDTB2M5353</v>
          </cell>
          <cell r="C4141"/>
          <cell r="D4141"/>
          <cell r="E4141"/>
          <cell r="F4141" t="str">
            <v>Generator-DG</v>
          </cell>
          <cell r="G4141" t="str">
            <v>Good</v>
          </cell>
          <cell r="H4141" t="str">
            <v xml:space="preserve">Yes </v>
          </cell>
          <cell r="I4141" t="str">
            <v>Latis</v>
          </cell>
          <cell r="J4141" t="str">
            <v>Less than 5 Sites</v>
          </cell>
          <cell r="K4141" t="str">
            <v>R3</v>
          </cell>
        </row>
        <row r="4142">
          <cell r="A4142" t="str">
            <v>MAK6083</v>
          </cell>
          <cell r="B4142" t="str">
            <v>MAK6183</v>
          </cell>
          <cell r="C4142" t="str">
            <v>MAK1U6383</v>
          </cell>
          <cell r="D4142" t="str">
            <v>MAK1U6983</v>
          </cell>
          <cell r="E4142"/>
          <cell r="F4142" t="str">
            <v>SCECO</v>
          </cell>
          <cell r="G4142" t="str">
            <v>No BB Design</v>
          </cell>
          <cell r="H4142" t="str">
            <v>NA</v>
          </cell>
          <cell r="I4142" t="str">
            <v>Latis</v>
          </cell>
          <cell r="J4142" t="str">
            <v>Less than 5 Sites</v>
          </cell>
          <cell r="K4142" t="str">
            <v>R5</v>
          </cell>
        </row>
        <row r="4143">
          <cell r="A4143" t="str">
            <v>UNZ0122</v>
          </cell>
          <cell r="B4143" t="str">
            <v>UNZ2M1122</v>
          </cell>
          <cell r="C4143" t="str">
            <v>UNZ2M3122</v>
          </cell>
          <cell r="D4143" t="str">
            <v>UNZ2M7122</v>
          </cell>
          <cell r="E4143" t="str">
            <v>UNZ2MN0122</v>
          </cell>
          <cell r="F4143" t="str">
            <v>SCECO</v>
          </cell>
          <cell r="G4143" t="str">
            <v>Dead</v>
          </cell>
          <cell r="H4143" t="str">
            <v>NA</v>
          </cell>
          <cell r="I4143" t="str">
            <v>Latis</v>
          </cell>
          <cell r="J4143" t="str">
            <v>Less than 5 Sites</v>
          </cell>
          <cell r="K4143" t="str">
            <v>R2</v>
          </cell>
        </row>
        <row r="4144">
          <cell r="A4144" t="str">
            <v>DRN2657</v>
          </cell>
          <cell r="B4144" t="str">
            <v>DRN2M2657</v>
          </cell>
          <cell r="C4144" t="str">
            <v>DRN2M4657</v>
          </cell>
          <cell r="D4144" t="str">
            <v>DRN2M8657</v>
          </cell>
          <cell r="E4144" t="str">
            <v>DRN2MN2657</v>
          </cell>
          <cell r="F4144" t="str">
            <v>SCECO</v>
          </cell>
          <cell r="G4144" t="str">
            <v>Vandalized</v>
          </cell>
          <cell r="H4144" t="str">
            <v>NA</v>
          </cell>
          <cell r="I4144" t="str">
            <v>Latis</v>
          </cell>
          <cell r="J4144" t="str">
            <v>Less than 5 Sites</v>
          </cell>
          <cell r="K4144" t="str">
            <v>R1</v>
          </cell>
        </row>
        <row r="4145">
          <cell r="A4145" t="str">
            <v>MDN0750</v>
          </cell>
          <cell r="B4145" t="str">
            <v>MDN2M1750</v>
          </cell>
          <cell r="C4145" t="str">
            <v>MDN2M3750</v>
          </cell>
          <cell r="D4145" t="str">
            <v>MDN2M7750</v>
          </cell>
          <cell r="E4145" t="str">
            <v>MDN2MN0750</v>
          </cell>
          <cell r="F4145" t="str">
            <v>SCECO</v>
          </cell>
          <cell r="G4145" t="str">
            <v>Dead</v>
          </cell>
          <cell r="H4145" t="str">
            <v>-</v>
          </cell>
          <cell r="I4145" t="str">
            <v>Latis</v>
          </cell>
          <cell r="J4145" t="str">
            <v>Less than 5 Sites</v>
          </cell>
          <cell r="K4145" t="str">
            <v>R3</v>
          </cell>
        </row>
        <row r="4146">
          <cell r="A4146" t="str">
            <v>MAK6082</v>
          </cell>
          <cell r="B4146" t="str">
            <v>MAK6182</v>
          </cell>
          <cell r="C4146" t="str">
            <v>MAK1U6382</v>
          </cell>
          <cell r="D4146"/>
          <cell r="E4146"/>
          <cell r="F4146" t="str">
            <v>SCECO</v>
          </cell>
          <cell r="G4146" t="str">
            <v>No BB Design</v>
          </cell>
          <cell r="H4146" t="str">
            <v>NA</v>
          </cell>
          <cell r="I4146" t="str">
            <v>Latis</v>
          </cell>
          <cell r="J4146" t="str">
            <v>Less than 5 Sites</v>
          </cell>
          <cell r="K4146" t="str">
            <v>R5</v>
          </cell>
        </row>
        <row r="4147">
          <cell r="A4147" t="str">
            <v>MDTB2612</v>
          </cell>
          <cell r="B4147" t="str">
            <v>MDTB2M2612</v>
          </cell>
          <cell r="C4147" t="str">
            <v>MDTB2M4612</v>
          </cell>
          <cell r="D4147" t="str">
            <v>MDTB2M8612</v>
          </cell>
          <cell r="E4147"/>
          <cell r="F4147" t="str">
            <v>SCECO+STB</v>
          </cell>
          <cell r="G4147" t="str">
            <v>Good</v>
          </cell>
          <cell r="H4147" t="str">
            <v>No</v>
          </cell>
          <cell r="I4147" t="str">
            <v>Latis</v>
          </cell>
          <cell r="J4147" t="str">
            <v>P1</v>
          </cell>
          <cell r="K4147" t="str">
            <v>R3</v>
          </cell>
        </row>
        <row r="4148">
          <cell r="A4148" t="str">
            <v>MAK6081</v>
          </cell>
          <cell r="B4148" t="str">
            <v>MAK6181</v>
          </cell>
          <cell r="C4148" t="str">
            <v>MAK1U6381</v>
          </cell>
          <cell r="D4148"/>
          <cell r="E4148"/>
          <cell r="F4148" t="str">
            <v>SCECO</v>
          </cell>
          <cell r="G4148" t="str">
            <v>No BB Design</v>
          </cell>
          <cell r="H4148" t="str">
            <v>NA</v>
          </cell>
          <cell r="I4148" t="str">
            <v>Latis</v>
          </cell>
          <cell r="J4148" t="str">
            <v>Less than 5 Sites</v>
          </cell>
          <cell r="K4148" t="str">
            <v>R5</v>
          </cell>
        </row>
        <row r="4149">
          <cell r="A4149" t="str">
            <v>MAK6080</v>
          </cell>
          <cell r="B4149" t="str">
            <v>MAK6180</v>
          </cell>
          <cell r="C4149" t="str">
            <v>MAK1U6380</v>
          </cell>
          <cell r="D4149"/>
          <cell r="E4149"/>
          <cell r="F4149" t="str">
            <v>SCECO</v>
          </cell>
          <cell r="G4149" t="str">
            <v>No BB Design</v>
          </cell>
          <cell r="H4149" t="str">
            <v>NA</v>
          </cell>
          <cell r="I4149" t="str">
            <v>Latis</v>
          </cell>
          <cell r="J4149" t="str">
            <v>Less than 5 Sites</v>
          </cell>
          <cell r="K4149" t="str">
            <v>R5</v>
          </cell>
        </row>
        <row r="4150">
          <cell r="A4150" t="str">
            <v>MDN0752</v>
          </cell>
          <cell r="B4150" t="str">
            <v>MDN2M1752</v>
          </cell>
          <cell r="C4150" t="str">
            <v>MDN2M3752</v>
          </cell>
          <cell r="D4150" t="str">
            <v>MDN2M7752</v>
          </cell>
          <cell r="E4150" t="str">
            <v>MDN2MN0752</v>
          </cell>
          <cell r="F4150" t="str">
            <v>SCECO</v>
          </cell>
          <cell r="G4150" t="str">
            <v>Dead</v>
          </cell>
          <cell r="H4150" t="str">
            <v>-</v>
          </cell>
          <cell r="I4150" t="str">
            <v>Latis</v>
          </cell>
          <cell r="J4150" t="str">
            <v>Less than 5 Sites</v>
          </cell>
          <cell r="K4150" t="str">
            <v>R3</v>
          </cell>
        </row>
        <row r="4151">
          <cell r="A4151" t="str">
            <v>MAK6078</v>
          </cell>
          <cell r="B4151" t="str">
            <v>MAK6178</v>
          </cell>
          <cell r="C4151" t="str">
            <v>MAK1U6378</v>
          </cell>
          <cell r="D4151" t="str">
            <v>MAK1U6978</v>
          </cell>
          <cell r="E4151"/>
          <cell r="F4151" t="str">
            <v>SCECO</v>
          </cell>
          <cell r="G4151" t="str">
            <v>No BB Design</v>
          </cell>
          <cell r="H4151" t="str">
            <v>NA</v>
          </cell>
          <cell r="I4151" t="str">
            <v>Latis</v>
          </cell>
          <cell r="J4151" t="str">
            <v>Less than 5 Sites</v>
          </cell>
          <cell r="K4151" t="str">
            <v>R5</v>
          </cell>
        </row>
        <row r="4152">
          <cell r="A4152" t="str">
            <v>TBJR0227</v>
          </cell>
          <cell r="B4152" t="str">
            <v>TBJR2M1227</v>
          </cell>
          <cell r="C4152" t="str">
            <v>TBJR2M3227</v>
          </cell>
          <cell r="D4152" t="str">
            <v>TBJR2M7227</v>
          </cell>
          <cell r="E4152"/>
          <cell r="F4152" t="str">
            <v>SCECO+STB</v>
          </cell>
          <cell r="G4152" t="str">
            <v>Good</v>
          </cell>
          <cell r="H4152" t="str">
            <v>No</v>
          </cell>
          <cell r="I4152" t="str">
            <v>Latis</v>
          </cell>
          <cell r="J4152" t="str">
            <v>Hub site (More than 05 Sites)</v>
          </cell>
          <cell r="K4152" t="str">
            <v>R3</v>
          </cell>
        </row>
        <row r="4153">
          <cell r="A4153" t="str">
            <v>MAK6077</v>
          </cell>
          <cell r="B4153" t="str">
            <v>MAK6177</v>
          </cell>
          <cell r="C4153" t="str">
            <v>MAK1U6377</v>
          </cell>
          <cell r="D4153"/>
          <cell r="E4153"/>
          <cell r="F4153" t="str">
            <v>SCECO</v>
          </cell>
          <cell r="G4153" t="str">
            <v>No BB Design</v>
          </cell>
          <cell r="H4153" t="str">
            <v>NA</v>
          </cell>
          <cell r="I4153" t="str">
            <v>Latis</v>
          </cell>
          <cell r="J4153" t="str">
            <v>Less than 5 Sites</v>
          </cell>
          <cell r="K4153" t="str">
            <v>R5</v>
          </cell>
        </row>
        <row r="4154">
          <cell r="A4154" t="str">
            <v>MAK6065</v>
          </cell>
          <cell r="B4154" t="str">
            <v>MAK6165</v>
          </cell>
          <cell r="C4154" t="str">
            <v>MAK1U6365</v>
          </cell>
          <cell r="D4154"/>
          <cell r="E4154"/>
          <cell r="F4154" t="str">
            <v>SCECO</v>
          </cell>
          <cell r="G4154" t="str">
            <v>No BB Design</v>
          </cell>
          <cell r="H4154" t="str">
            <v>NA</v>
          </cell>
          <cell r="I4154" t="str">
            <v>Latis</v>
          </cell>
          <cell r="J4154" t="str">
            <v>Less than 5 Sites</v>
          </cell>
          <cell r="K4154" t="str">
            <v>R5</v>
          </cell>
        </row>
        <row r="4155">
          <cell r="A4155" t="str">
            <v>MDN0757</v>
          </cell>
          <cell r="B4155" t="str">
            <v>MDN2M1757</v>
          </cell>
          <cell r="C4155" t="str">
            <v>MDN2M3757</v>
          </cell>
          <cell r="D4155" t="str">
            <v>MDN2M7757</v>
          </cell>
          <cell r="E4155" t="str">
            <v>MDN2MN0757</v>
          </cell>
          <cell r="F4155" t="str">
            <v>SCECO</v>
          </cell>
          <cell r="G4155" t="str">
            <v>Good</v>
          </cell>
          <cell r="H4155" t="str">
            <v>-</v>
          </cell>
          <cell r="I4155" t="str">
            <v>Latis</v>
          </cell>
          <cell r="J4155" t="str">
            <v>Hub site (More than 05 Sites)</v>
          </cell>
          <cell r="K4155" t="str">
            <v>R3</v>
          </cell>
        </row>
        <row r="4156">
          <cell r="A4156" t="str">
            <v>MAK6059</v>
          </cell>
          <cell r="B4156" t="str">
            <v>MAK6159</v>
          </cell>
          <cell r="C4156" t="str">
            <v>MAK1U6359</v>
          </cell>
          <cell r="D4156" t="str">
            <v>MAK1U6959</v>
          </cell>
          <cell r="E4156"/>
          <cell r="F4156" t="str">
            <v>SCECO</v>
          </cell>
          <cell r="G4156" t="str">
            <v>No BB Design</v>
          </cell>
          <cell r="H4156" t="str">
            <v>NA</v>
          </cell>
          <cell r="I4156" t="str">
            <v>Latis</v>
          </cell>
          <cell r="J4156" t="str">
            <v>Less than 5 Sites</v>
          </cell>
          <cell r="K4156" t="str">
            <v>R5</v>
          </cell>
        </row>
        <row r="4157">
          <cell r="A4157" t="str">
            <v>MAK6058</v>
          </cell>
          <cell r="B4157" t="str">
            <v>MAK6158</v>
          </cell>
          <cell r="C4157" t="str">
            <v>MAK1U6358</v>
          </cell>
          <cell r="D4157" t="str">
            <v>MAK1U6958</v>
          </cell>
          <cell r="E4157"/>
          <cell r="F4157" t="str">
            <v>SCECO</v>
          </cell>
          <cell r="G4157" t="str">
            <v>No BB Design</v>
          </cell>
          <cell r="H4157" t="str">
            <v>NA</v>
          </cell>
          <cell r="I4157" t="str">
            <v>Latis</v>
          </cell>
          <cell r="J4157" t="str">
            <v>Less than 5 Sites</v>
          </cell>
          <cell r="K4157" t="str">
            <v>R5</v>
          </cell>
        </row>
        <row r="4158">
          <cell r="A4158" t="str">
            <v>TBJR0228</v>
          </cell>
          <cell r="B4158" t="str">
            <v>TBJR2M1228</v>
          </cell>
          <cell r="C4158" t="str">
            <v>TBJR2M3228</v>
          </cell>
          <cell r="D4158"/>
          <cell r="E4158"/>
          <cell r="F4158" t="str">
            <v>SCECO+STB</v>
          </cell>
          <cell r="G4158" t="str">
            <v>Good</v>
          </cell>
          <cell r="H4158" t="str">
            <v>No</v>
          </cell>
          <cell r="I4158" t="str">
            <v>Latis</v>
          </cell>
          <cell r="J4158" t="str">
            <v>Hub site (More than 05 Sites)</v>
          </cell>
          <cell r="K4158" t="str">
            <v>R3</v>
          </cell>
        </row>
        <row r="4159">
          <cell r="A4159" t="str">
            <v>MAK0308</v>
          </cell>
          <cell r="B4159" t="str">
            <v>CMAK0308</v>
          </cell>
          <cell r="C4159" t="str">
            <v>MAK1C3308</v>
          </cell>
          <cell r="D4159" t="str">
            <v>MAK1M9308</v>
          </cell>
          <cell r="E4159" t="str">
            <v>MAK1MN0308</v>
          </cell>
          <cell r="F4159" t="str">
            <v>SCECO</v>
          </cell>
          <cell r="G4159" t="str">
            <v>Good</v>
          </cell>
          <cell r="H4159" t="str">
            <v>NA</v>
          </cell>
          <cell r="I4159" t="str">
            <v>Latis</v>
          </cell>
          <cell r="J4159" t="str">
            <v>VIP&amp;SPL Monitor</v>
          </cell>
          <cell r="K4159" t="str">
            <v>R5</v>
          </cell>
        </row>
        <row r="4160">
          <cell r="A4160" t="str">
            <v>KBR0169</v>
          </cell>
          <cell r="B4160" t="str">
            <v>KBR2M1169</v>
          </cell>
          <cell r="C4160" t="str">
            <v>KBR2M3169</v>
          </cell>
          <cell r="D4160" t="str">
            <v>KBR2M7169</v>
          </cell>
          <cell r="E4160" t="str">
            <v>KBR2MN0169</v>
          </cell>
          <cell r="F4160" t="str">
            <v>SCECO</v>
          </cell>
          <cell r="G4160" t="str">
            <v>Vandalized</v>
          </cell>
          <cell r="H4160" t="str">
            <v>NA</v>
          </cell>
          <cell r="I4160" t="str">
            <v>Latis</v>
          </cell>
          <cell r="J4160" t="str">
            <v>Less than 5 Sites</v>
          </cell>
          <cell r="K4160" t="str">
            <v>R1</v>
          </cell>
        </row>
        <row r="4161">
          <cell r="A4161" t="str">
            <v>HDT0951</v>
          </cell>
          <cell r="B4161" t="str">
            <v>HDT2M1951</v>
          </cell>
          <cell r="C4161" t="str">
            <v>HDT2M3951</v>
          </cell>
          <cell r="D4161" t="str">
            <v>HDT2M7951</v>
          </cell>
          <cell r="E4161"/>
          <cell r="F4161" t="str">
            <v>SCECO</v>
          </cell>
          <cell r="G4161" t="str">
            <v>Good</v>
          </cell>
          <cell r="H4161" t="str">
            <v>NA</v>
          </cell>
          <cell r="I4161" t="str">
            <v>Latis</v>
          </cell>
          <cell r="J4161" t="str">
            <v>Less than 5 Sites</v>
          </cell>
          <cell r="K4161" t="str">
            <v>R1</v>
          </cell>
        </row>
        <row r="4162">
          <cell r="A4162" t="str">
            <v>MDN0758</v>
          </cell>
          <cell r="B4162" t="str">
            <v>MDN2M1758</v>
          </cell>
          <cell r="C4162" t="str">
            <v>MDN2M3758</v>
          </cell>
          <cell r="D4162" t="str">
            <v>MDN2M7758</v>
          </cell>
          <cell r="E4162" t="str">
            <v>MDN2MN0758</v>
          </cell>
          <cell r="F4162" t="str">
            <v>SCECO</v>
          </cell>
          <cell r="G4162" t="str">
            <v>Dead</v>
          </cell>
          <cell r="H4162" t="str">
            <v>-</v>
          </cell>
          <cell r="I4162" t="str">
            <v>Latis</v>
          </cell>
          <cell r="J4162" t="str">
            <v>Less than 5 Sites</v>
          </cell>
          <cell r="K4162" t="str">
            <v>R3</v>
          </cell>
        </row>
        <row r="4163">
          <cell r="A4163" t="str">
            <v>MAK0156</v>
          </cell>
          <cell r="B4163" t="str">
            <v>CMAK0156</v>
          </cell>
          <cell r="C4163" t="str">
            <v>MAK1M3156</v>
          </cell>
          <cell r="D4163" t="str">
            <v>MAK1M9156</v>
          </cell>
          <cell r="E4163" t="str">
            <v>MAK1MN0156</v>
          </cell>
          <cell r="F4163" t="str">
            <v>SCECO</v>
          </cell>
          <cell r="G4163" t="str">
            <v>Weak</v>
          </cell>
          <cell r="H4163" t="str">
            <v>NA</v>
          </cell>
          <cell r="I4163" t="str">
            <v>Latis</v>
          </cell>
          <cell r="J4163" t="str">
            <v>Less than 5 Sites</v>
          </cell>
          <cell r="K4163" t="str">
            <v>R5</v>
          </cell>
        </row>
        <row r="4164">
          <cell r="A4164" t="str">
            <v>KBR0173</v>
          </cell>
          <cell r="B4164" t="str">
            <v>KBR2M1173</v>
          </cell>
          <cell r="C4164" t="str">
            <v>KBR2M3173</v>
          </cell>
          <cell r="D4164" t="str">
            <v>KBR2M7173</v>
          </cell>
          <cell r="E4164" t="str">
            <v>KBR2MN0173</v>
          </cell>
          <cell r="F4164" t="str">
            <v>SCECO</v>
          </cell>
          <cell r="G4164" t="str">
            <v>Vandalized</v>
          </cell>
          <cell r="H4164" t="str">
            <v>NA</v>
          </cell>
          <cell r="I4164" t="str">
            <v>Latis</v>
          </cell>
          <cell r="J4164" t="str">
            <v>Less than 5 Sites</v>
          </cell>
          <cell r="K4164" t="str">
            <v>R1</v>
          </cell>
        </row>
        <row r="4165">
          <cell r="A4165" t="str">
            <v>MAK0151</v>
          </cell>
          <cell r="B4165" t="str">
            <v>CMAK0151</v>
          </cell>
          <cell r="C4165"/>
          <cell r="D4165" t="str">
            <v>MAK1M9151</v>
          </cell>
          <cell r="E4165" t="str">
            <v>MAK1MN0151</v>
          </cell>
          <cell r="F4165" t="str">
            <v>Generator-SG</v>
          </cell>
          <cell r="G4165" t="str">
            <v>Good</v>
          </cell>
          <cell r="H4165" t="str">
            <v>NO</v>
          </cell>
          <cell r="I4165" t="str">
            <v>Latis</v>
          </cell>
          <cell r="J4165" t="str">
            <v>Less than 5 Sites</v>
          </cell>
          <cell r="K4165" t="str">
            <v>R5</v>
          </cell>
        </row>
        <row r="4166">
          <cell r="A4166" t="str">
            <v>MDN2123</v>
          </cell>
          <cell r="B4166" t="str">
            <v>MDN2M2123</v>
          </cell>
          <cell r="C4166" t="str">
            <v>MDN2M4123</v>
          </cell>
          <cell r="D4166" t="str">
            <v>MDN2M8123</v>
          </cell>
          <cell r="E4166" t="str">
            <v>MDN2MN2123</v>
          </cell>
          <cell r="F4166" t="str">
            <v>SCECO</v>
          </cell>
          <cell r="G4166" t="str">
            <v>Good</v>
          </cell>
          <cell r="H4166" t="str">
            <v>-</v>
          </cell>
          <cell r="I4166" t="str">
            <v>Latis</v>
          </cell>
          <cell r="J4166" t="str">
            <v>Less than 5 Sites</v>
          </cell>
          <cell r="K4166" t="str">
            <v>R3</v>
          </cell>
        </row>
        <row r="4167">
          <cell r="A4167" t="str">
            <v>TBJR0230</v>
          </cell>
          <cell r="B4167" t="str">
            <v>TBJR2M1230</v>
          </cell>
          <cell r="C4167" t="str">
            <v>TBJR2M3230</v>
          </cell>
          <cell r="D4167" t="str">
            <v>TBJR2M7230</v>
          </cell>
          <cell r="E4167"/>
          <cell r="F4167" t="str">
            <v>SCECO</v>
          </cell>
          <cell r="G4167" t="str">
            <v>Good</v>
          </cell>
          <cell r="H4167" t="str">
            <v>-</v>
          </cell>
          <cell r="I4167" t="str">
            <v>Latis</v>
          </cell>
          <cell r="J4167" t="str">
            <v>Less than 5 Sites</v>
          </cell>
          <cell r="K4167" t="str">
            <v>R3</v>
          </cell>
        </row>
        <row r="4168">
          <cell r="A4168" t="str">
            <v>HFAP0033</v>
          </cell>
          <cell r="B4168" t="str">
            <v>HFAP2M1033</v>
          </cell>
          <cell r="C4168" t="str">
            <v>HFAP2M3033</v>
          </cell>
          <cell r="D4168" t="str">
            <v>HFAP2M7033</v>
          </cell>
          <cell r="E4168" t="str">
            <v>HFAP2MN0033</v>
          </cell>
          <cell r="F4168" t="str">
            <v>SCECO</v>
          </cell>
          <cell r="G4168" t="str">
            <v>Good+No BB Design</v>
          </cell>
          <cell r="H4168" t="str">
            <v>NA</v>
          </cell>
          <cell r="I4168" t="str">
            <v>Latis</v>
          </cell>
          <cell r="J4168" t="str">
            <v>VIP&amp;SPL Monitor</v>
          </cell>
          <cell r="K4168" t="str">
            <v>R1</v>
          </cell>
        </row>
        <row r="4169">
          <cell r="A4169" t="str">
            <v>RIY0228</v>
          </cell>
          <cell r="B4169" t="str">
            <v>RIY2M1228</v>
          </cell>
          <cell r="C4169"/>
          <cell r="D4169" t="str">
            <v>RIY2M7228</v>
          </cell>
          <cell r="E4169" t="str">
            <v>RIY2MN0228</v>
          </cell>
          <cell r="F4169" t="str">
            <v>Generator-DG</v>
          </cell>
          <cell r="G4169" t="str">
            <v>Good</v>
          </cell>
          <cell r="H4169" t="str">
            <v>Yes</v>
          </cell>
          <cell r="I4169" t="str">
            <v>Latis</v>
          </cell>
          <cell r="J4169" t="str">
            <v>VIP&amp;SPL Monitor</v>
          </cell>
          <cell r="K4169" t="str">
            <v>R2</v>
          </cell>
        </row>
        <row r="4170">
          <cell r="A4170" t="str">
            <v>MDN2909</v>
          </cell>
          <cell r="B4170" t="str">
            <v>MDN2M2909</v>
          </cell>
          <cell r="C4170" t="str">
            <v>MDN2M4909</v>
          </cell>
          <cell r="D4170" t="str">
            <v>MDN2M8909</v>
          </cell>
          <cell r="E4170" t="str">
            <v>MDN2MN2909</v>
          </cell>
          <cell r="F4170" t="str">
            <v>SCECO</v>
          </cell>
          <cell r="G4170" t="str">
            <v>Dead</v>
          </cell>
          <cell r="H4170" t="str">
            <v>-</v>
          </cell>
          <cell r="I4170" t="str">
            <v>Latis</v>
          </cell>
          <cell r="J4170" t="str">
            <v>Less than 5 Sites</v>
          </cell>
          <cell r="K4170" t="str">
            <v>R3</v>
          </cell>
        </row>
        <row r="4171">
          <cell r="A4171" t="str">
            <v>HFAP2035</v>
          </cell>
          <cell r="B4171" t="str">
            <v>HFAP2M2035</v>
          </cell>
          <cell r="C4171" t="str">
            <v>HFAP2M4035</v>
          </cell>
          <cell r="D4171" t="str">
            <v>HFAP2M8035</v>
          </cell>
          <cell r="E4171" t="str">
            <v>HFAP2MN2035</v>
          </cell>
          <cell r="F4171" t="str">
            <v>SCECO+STB</v>
          </cell>
          <cell r="G4171" t="str">
            <v>Good</v>
          </cell>
          <cell r="H4171" t="str">
            <v>No</v>
          </cell>
          <cell r="I4171" t="str">
            <v>Latis</v>
          </cell>
          <cell r="J4171" t="str">
            <v>VIP&amp;SPL Monitor</v>
          </cell>
          <cell r="K4171" t="str">
            <v>R1</v>
          </cell>
        </row>
        <row r="4172">
          <cell r="A4172" t="str">
            <v>MDN0759</v>
          </cell>
          <cell r="B4172" t="str">
            <v>MDN2M1759</v>
          </cell>
          <cell r="C4172" t="str">
            <v>MDN2M3759</v>
          </cell>
          <cell r="D4172" t="str">
            <v>MDN2M7759</v>
          </cell>
          <cell r="E4172" t="str">
            <v>MDN2MN0759</v>
          </cell>
          <cell r="F4172" t="str">
            <v>SCECO</v>
          </cell>
          <cell r="G4172" t="str">
            <v>Good</v>
          </cell>
          <cell r="H4172" t="str">
            <v>-</v>
          </cell>
          <cell r="I4172" t="str">
            <v>Latis</v>
          </cell>
          <cell r="J4172" t="str">
            <v>Less than 5 Sites</v>
          </cell>
          <cell r="K4172" t="str">
            <v>R3</v>
          </cell>
        </row>
        <row r="4173">
          <cell r="A4173" t="str">
            <v>RIY0277</v>
          </cell>
          <cell r="B4173" t="str">
            <v>RIY2M1277</v>
          </cell>
          <cell r="C4173"/>
          <cell r="D4173" t="str">
            <v>RIY2M7277</v>
          </cell>
          <cell r="E4173" t="str">
            <v>RIY2MN0277</v>
          </cell>
          <cell r="F4173" t="str">
            <v>SCECO+STB</v>
          </cell>
          <cell r="G4173" t="str">
            <v>Good</v>
          </cell>
          <cell r="H4173" t="str">
            <v>No</v>
          </cell>
          <cell r="I4173" t="str">
            <v>Latis</v>
          </cell>
          <cell r="J4173" t="str">
            <v>VIP&amp;SPL Monitor</v>
          </cell>
          <cell r="K4173" t="str">
            <v>R2</v>
          </cell>
        </row>
        <row r="4174">
          <cell r="A4174" t="str">
            <v>TBJR0231</v>
          </cell>
          <cell r="B4174" t="str">
            <v>TBJR2M5231</v>
          </cell>
          <cell r="C4174"/>
          <cell r="D4174"/>
          <cell r="E4174"/>
          <cell r="F4174" t="str">
            <v>SCECO</v>
          </cell>
          <cell r="G4174" t="str">
            <v>Good</v>
          </cell>
          <cell r="H4174" t="str">
            <v>-</v>
          </cell>
          <cell r="I4174" t="str">
            <v>Latis</v>
          </cell>
          <cell r="J4174" t="str">
            <v>Less than 5 Sites</v>
          </cell>
          <cell r="K4174" t="str">
            <v>R3</v>
          </cell>
        </row>
        <row r="4175">
          <cell r="A4175" t="str">
            <v>MDN0763</v>
          </cell>
          <cell r="B4175" t="str">
            <v>MDN2M1763</v>
          </cell>
          <cell r="C4175" t="str">
            <v>MDN2M3763</v>
          </cell>
          <cell r="D4175" t="str">
            <v>MDN2M7763</v>
          </cell>
          <cell r="E4175" t="str">
            <v>MDN2MN0763</v>
          </cell>
          <cell r="F4175" t="str">
            <v>SCECO</v>
          </cell>
          <cell r="G4175" t="str">
            <v>In progress</v>
          </cell>
          <cell r="H4175" t="str">
            <v>-</v>
          </cell>
          <cell r="I4175" t="str">
            <v>Latis</v>
          </cell>
          <cell r="J4175" t="str">
            <v>Less than 5 Sites</v>
          </cell>
          <cell r="K4175" t="str">
            <v>R3</v>
          </cell>
        </row>
        <row r="4176">
          <cell r="A4176" t="str">
            <v>HFB0003</v>
          </cell>
          <cell r="B4176" t="str">
            <v>HFB2M5003</v>
          </cell>
          <cell r="C4176"/>
          <cell r="D4176"/>
          <cell r="E4176"/>
          <cell r="F4176" t="str">
            <v>Generator-DG</v>
          </cell>
          <cell r="G4176" t="str">
            <v>Good</v>
          </cell>
          <cell r="H4176" t="str">
            <v>Yes</v>
          </cell>
          <cell r="I4176" t="str">
            <v>Latis</v>
          </cell>
          <cell r="J4176" t="str">
            <v>Less than 5 Sites</v>
          </cell>
          <cell r="K4176" t="str">
            <v>R1</v>
          </cell>
        </row>
        <row r="4177">
          <cell r="A4177" t="str">
            <v>MDN0329</v>
          </cell>
          <cell r="B4177" t="str">
            <v>MDN2M1329</v>
          </cell>
          <cell r="C4177" t="str">
            <v>MDN2M3329</v>
          </cell>
          <cell r="D4177" t="str">
            <v>MDN2M7329</v>
          </cell>
          <cell r="E4177" t="str">
            <v>MDN2MN0329</v>
          </cell>
          <cell r="F4177" t="str">
            <v>SCECO</v>
          </cell>
          <cell r="G4177" t="str">
            <v>In progress</v>
          </cell>
          <cell r="H4177" t="str">
            <v>-</v>
          </cell>
          <cell r="I4177" t="str">
            <v>Latis</v>
          </cell>
          <cell r="J4177" t="str">
            <v>Less than 5 Sites</v>
          </cell>
          <cell r="K4177" t="str">
            <v>R3</v>
          </cell>
        </row>
        <row r="4178">
          <cell r="A4178" t="str">
            <v>RIY0431</v>
          </cell>
          <cell r="B4178" t="str">
            <v>RIY2M1431</v>
          </cell>
          <cell r="C4178"/>
          <cell r="D4178" t="str">
            <v>RIY2M7431</v>
          </cell>
          <cell r="E4178" t="str">
            <v>RIY2MN0431</v>
          </cell>
          <cell r="F4178" t="str">
            <v>SCECO</v>
          </cell>
          <cell r="G4178" t="str">
            <v>In progress</v>
          </cell>
          <cell r="H4178" t="str">
            <v>NA</v>
          </cell>
          <cell r="I4178" t="str">
            <v>Latis</v>
          </cell>
          <cell r="J4178" t="str">
            <v>VIP&amp;SPL Monitor</v>
          </cell>
          <cell r="K4178" t="str">
            <v>R2</v>
          </cell>
        </row>
        <row r="4179">
          <cell r="A4179" t="str">
            <v>HFB0027</v>
          </cell>
          <cell r="B4179" t="str">
            <v>HFB2M5027</v>
          </cell>
          <cell r="C4179"/>
          <cell r="D4179"/>
          <cell r="E4179"/>
          <cell r="F4179" t="str">
            <v>Generator-SG</v>
          </cell>
          <cell r="G4179" t="str">
            <v>Good</v>
          </cell>
          <cell r="H4179" t="str">
            <v>No</v>
          </cell>
          <cell r="I4179" t="str">
            <v>Latis</v>
          </cell>
          <cell r="J4179" t="str">
            <v>Less than 5 Sites</v>
          </cell>
          <cell r="K4179" t="str">
            <v>R1</v>
          </cell>
        </row>
        <row r="4180">
          <cell r="A4180" t="str">
            <v>TBJR2045</v>
          </cell>
          <cell r="B4180" t="str">
            <v>TBJR2M2045</v>
          </cell>
          <cell r="C4180" t="str">
            <v>TBJR2M4045</v>
          </cell>
          <cell r="D4180" t="str">
            <v>TBJR2M8045</v>
          </cell>
          <cell r="E4180"/>
          <cell r="F4180" t="str">
            <v>SCECO</v>
          </cell>
          <cell r="G4180" t="str">
            <v>Dead</v>
          </cell>
          <cell r="H4180" t="str">
            <v>-</v>
          </cell>
          <cell r="I4180" t="str">
            <v>Latis</v>
          </cell>
          <cell r="J4180" t="str">
            <v>VIP&amp;SPL Monitor</v>
          </cell>
          <cell r="K4180" t="str">
            <v>R3</v>
          </cell>
        </row>
        <row r="4181">
          <cell r="A4181" t="str">
            <v>RIY0706</v>
          </cell>
          <cell r="B4181" t="str">
            <v>RIY2M1706</v>
          </cell>
          <cell r="C4181"/>
          <cell r="D4181" t="str">
            <v>RIY2M7706</v>
          </cell>
          <cell r="E4181" t="str">
            <v>RIY2MN0706</v>
          </cell>
          <cell r="F4181" t="str">
            <v>SCECO</v>
          </cell>
          <cell r="G4181" t="str">
            <v>Dead</v>
          </cell>
          <cell r="H4181" t="str">
            <v>NA</v>
          </cell>
          <cell r="I4181" t="str">
            <v>Latis</v>
          </cell>
          <cell r="J4181" t="str">
            <v>Less than 5 Sites</v>
          </cell>
          <cell r="K4181" t="str">
            <v>R2</v>
          </cell>
        </row>
        <row r="4182">
          <cell r="A4182" t="str">
            <v>MDN0778</v>
          </cell>
          <cell r="B4182" t="str">
            <v>MDN2M1778</v>
          </cell>
          <cell r="C4182" t="str">
            <v>MDN2M3778</v>
          </cell>
          <cell r="D4182" t="str">
            <v>MDN2M7778</v>
          </cell>
          <cell r="E4182" t="str">
            <v>MDN2MN0778</v>
          </cell>
          <cell r="F4182" t="str">
            <v>SCECO</v>
          </cell>
          <cell r="G4182" t="str">
            <v>Dead</v>
          </cell>
          <cell r="H4182" t="str">
            <v>-</v>
          </cell>
          <cell r="I4182" t="str">
            <v>Latis</v>
          </cell>
          <cell r="J4182" t="str">
            <v>Less than 5 Sites</v>
          </cell>
          <cell r="K4182" t="str">
            <v>R3</v>
          </cell>
        </row>
        <row r="4183">
          <cell r="A4183" t="str">
            <v>MDN2119</v>
          </cell>
          <cell r="B4183" t="str">
            <v>MDN2M2119</v>
          </cell>
          <cell r="C4183" t="str">
            <v>MDN2M4119</v>
          </cell>
          <cell r="D4183" t="str">
            <v>MDN2M8119</v>
          </cell>
          <cell r="E4183" t="str">
            <v>MDN2MN2119</v>
          </cell>
          <cell r="F4183" t="str">
            <v>SCECO</v>
          </cell>
          <cell r="G4183" t="str">
            <v>Dead</v>
          </cell>
          <cell r="H4183" t="str">
            <v>-</v>
          </cell>
          <cell r="I4183" t="str">
            <v>Latis</v>
          </cell>
          <cell r="J4183" t="str">
            <v>Less than 5 Sites</v>
          </cell>
          <cell r="K4183" t="str">
            <v>R3</v>
          </cell>
        </row>
        <row r="4184">
          <cell r="A4184" t="str">
            <v>HFB0030</v>
          </cell>
          <cell r="B4184" t="str">
            <v>HFB2M5030</v>
          </cell>
          <cell r="C4184"/>
          <cell r="D4184"/>
          <cell r="E4184"/>
          <cell r="F4184" t="str">
            <v>Generator-SG</v>
          </cell>
          <cell r="G4184" t="str">
            <v>Good</v>
          </cell>
          <cell r="H4184" t="str">
            <v>No</v>
          </cell>
          <cell r="I4184" t="str">
            <v>Latis</v>
          </cell>
          <cell r="J4184" t="str">
            <v>Less than 5 Sites</v>
          </cell>
          <cell r="K4184" t="str">
            <v>R1</v>
          </cell>
        </row>
        <row r="4185">
          <cell r="A4185" t="str">
            <v>MDN2129</v>
          </cell>
          <cell r="B4185" t="str">
            <v>MDN2M2129</v>
          </cell>
          <cell r="C4185" t="str">
            <v>MDN2M4129</v>
          </cell>
          <cell r="D4185" t="str">
            <v>MDN2M8129</v>
          </cell>
          <cell r="E4185" t="str">
            <v>MDN2MN2129</v>
          </cell>
          <cell r="F4185" t="str">
            <v>SCECO</v>
          </cell>
          <cell r="G4185" t="str">
            <v>Good</v>
          </cell>
          <cell r="H4185" t="str">
            <v>-</v>
          </cell>
          <cell r="I4185" t="str">
            <v>Latis</v>
          </cell>
          <cell r="J4185" t="str">
            <v>Less than 5 Sites</v>
          </cell>
          <cell r="K4185" t="str">
            <v>R3</v>
          </cell>
        </row>
        <row r="4186">
          <cell r="A4186" t="str">
            <v>MDTB0332</v>
          </cell>
          <cell r="B4186" t="str">
            <v>MDTB2M1332</v>
          </cell>
          <cell r="C4186"/>
          <cell r="D4186" t="str">
            <v>MDT2M7332</v>
          </cell>
          <cell r="E4186"/>
          <cell r="F4186" t="str">
            <v>SCECO</v>
          </cell>
          <cell r="G4186" t="str">
            <v>Good</v>
          </cell>
          <cell r="H4186" t="str">
            <v>-</v>
          </cell>
          <cell r="I4186" t="str">
            <v>Latis</v>
          </cell>
          <cell r="J4186" t="str">
            <v>Hub site (More than 05 Sites)</v>
          </cell>
          <cell r="K4186" t="str">
            <v>R3</v>
          </cell>
        </row>
        <row r="4187">
          <cell r="A4187" t="str">
            <v>MDN2945</v>
          </cell>
          <cell r="B4187" t="str">
            <v>MDN2M2945</v>
          </cell>
          <cell r="C4187" t="str">
            <v>MDN2M4945</v>
          </cell>
          <cell r="D4187" t="str">
            <v>MDN2M8945</v>
          </cell>
          <cell r="E4187" t="str">
            <v>MDN2MN2945</v>
          </cell>
          <cell r="F4187" t="str">
            <v>SCECO</v>
          </cell>
          <cell r="G4187" t="str">
            <v>Dead</v>
          </cell>
          <cell r="H4187" t="str">
            <v>-</v>
          </cell>
          <cell r="I4187" t="str">
            <v>Latis</v>
          </cell>
          <cell r="J4187" t="str">
            <v>Less than 5 Sites</v>
          </cell>
          <cell r="K4187" t="str">
            <v>R3</v>
          </cell>
        </row>
        <row r="4188">
          <cell r="A4188" t="str">
            <v>HFB0032</v>
          </cell>
          <cell r="B4188" t="str">
            <v>HFB2M5032</v>
          </cell>
          <cell r="C4188"/>
          <cell r="D4188"/>
          <cell r="E4188"/>
          <cell r="F4188" t="str">
            <v>Generator-SG</v>
          </cell>
          <cell r="G4188" t="str">
            <v>Good</v>
          </cell>
          <cell r="H4188" t="str">
            <v>No</v>
          </cell>
          <cell r="I4188" t="str">
            <v>Latis</v>
          </cell>
          <cell r="J4188" t="str">
            <v>Hub site (More than 05 Sites)</v>
          </cell>
          <cell r="K4188" t="str">
            <v>R1</v>
          </cell>
        </row>
        <row r="4189">
          <cell r="A4189" t="str">
            <v>MDN0789</v>
          </cell>
          <cell r="B4189" t="str">
            <v>MDN2M1789</v>
          </cell>
          <cell r="C4189" t="str">
            <v>MDN2M3789</v>
          </cell>
          <cell r="D4189" t="str">
            <v>MDN2M7789</v>
          </cell>
          <cell r="E4189" t="str">
            <v>MDN2MN0789</v>
          </cell>
          <cell r="F4189" t="str">
            <v>SCECO</v>
          </cell>
          <cell r="G4189" t="str">
            <v>Dead</v>
          </cell>
          <cell r="H4189" t="str">
            <v>-</v>
          </cell>
          <cell r="I4189" t="str">
            <v>Latis</v>
          </cell>
          <cell r="J4189" t="str">
            <v>Less than 5 Sites</v>
          </cell>
          <cell r="K4189" t="str">
            <v>R3</v>
          </cell>
        </row>
        <row r="4190">
          <cell r="A4190" t="str">
            <v>MDTB0333</v>
          </cell>
          <cell r="B4190" t="str">
            <v>MDTB2M1333</v>
          </cell>
          <cell r="C4190" t="str">
            <v>MDTB2M3333</v>
          </cell>
          <cell r="D4190" t="str">
            <v>MDTB2M7333</v>
          </cell>
          <cell r="E4190" t="str">
            <v>MDTB2MN0333</v>
          </cell>
          <cell r="F4190" t="str">
            <v>SCECO+STB</v>
          </cell>
          <cell r="G4190" t="str">
            <v>Good</v>
          </cell>
          <cell r="H4190" t="str">
            <v>No</v>
          </cell>
          <cell r="I4190" t="str">
            <v>Latis</v>
          </cell>
          <cell r="J4190" t="str">
            <v>Hub site (More than 05 Sites)</v>
          </cell>
          <cell r="K4190" t="str">
            <v>R3</v>
          </cell>
        </row>
        <row r="4191">
          <cell r="A4191" t="str">
            <v>HFB2004</v>
          </cell>
          <cell r="B4191" t="str">
            <v>HFB2M5004</v>
          </cell>
          <cell r="C4191" t="str">
            <v>HFB2M4004</v>
          </cell>
          <cell r="D4191" t="str">
            <v>HFB2M8004</v>
          </cell>
          <cell r="E4191"/>
          <cell r="F4191" t="str">
            <v>SCECO</v>
          </cell>
          <cell r="G4191" t="str">
            <v>Good</v>
          </cell>
          <cell r="H4191" t="str">
            <v>NA</v>
          </cell>
          <cell r="I4191" t="str">
            <v>Latis</v>
          </cell>
          <cell r="J4191" t="str">
            <v>Hub Site (More than 10 Sites)</v>
          </cell>
          <cell r="K4191" t="str">
            <v>R1</v>
          </cell>
        </row>
        <row r="4192">
          <cell r="A4192" t="str">
            <v>HFB2096</v>
          </cell>
          <cell r="B4192" t="str">
            <v>HFB2M2096</v>
          </cell>
          <cell r="C4192" t="str">
            <v>HFB2M4096</v>
          </cell>
          <cell r="D4192" t="str">
            <v>HFB2M8096</v>
          </cell>
          <cell r="E4192" t="str">
            <v>HFB2MN2096</v>
          </cell>
          <cell r="F4192" t="str">
            <v>SCECO</v>
          </cell>
          <cell r="G4192" t="str">
            <v>Vandalized</v>
          </cell>
          <cell r="H4192" t="str">
            <v>NA</v>
          </cell>
          <cell r="I4192" t="str">
            <v>Latis</v>
          </cell>
          <cell r="J4192" t="str">
            <v>Less than 5 Sites</v>
          </cell>
          <cell r="K4192" t="str">
            <v>R1</v>
          </cell>
        </row>
        <row r="4193">
          <cell r="A4193" t="str">
            <v>MDTB0334</v>
          </cell>
          <cell r="B4193" t="str">
            <v>MDTB2M5334</v>
          </cell>
          <cell r="C4193" t="str">
            <v>MDTB2M3334</v>
          </cell>
          <cell r="D4193" t="str">
            <v>MDTB2M7334</v>
          </cell>
          <cell r="E4193" t="str">
            <v>MDTB2MN0334</v>
          </cell>
          <cell r="F4193" t="str">
            <v>Generator-DG</v>
          </cell>
          <cell r="G4193" t="str">
            <v>Good</v>
          </cell>
          <cell r="H4193" t="str">
            <v>No</v>
          </cell>
          <cell r="I4193" t="str">
            <v>Latis</v>
          </cell>
          <cell r="J4193" t="str">
            <v>Hub site (More than 05 Sites)</v>
          </cell>
          <cell r="K4193" t="str">
            <v>R3</v>
          </cell>
        </row>
        <row r="4194">
          <cell r="A4194" t="str">
            <v>HFF0021</v>
          </cell>
          <cell r="B4194" t="str">
            <v>HFF2M1021</v>
          </cell>
          <cell r="C4194" t="str">
            <v>HFF2M3021</v>
          </cell>
          <cell r="D4194" t="str">
            <v>HFF2M7021</v>
          </cell>
          <cell r="E4194" t="str">
            <v>HFF2MN0021</v>
          </cell>
          <cell r="F4194" t="str">
            <v>SCECO</v>
          </cell>
          <cell r="G4194" t="str">
            <v>Good</v>
          </cell>
          <cell r="H4194" t="str">
            <v>NA</v>
          </cell>
          <cell r="I4194" t="str">
            <v>Latis</v>
          </cell>
          <cell r="J4194" t="str">
            <v>Less than 5 Sites</v>
          </cell>
          <cell r="K4194" t="str">
            <v>R1</v>
          </cell>
        </row>
        <row r="4195">
          <cell r="A4195" t="str">
            <v>HFF2299</v>
          </cell>
          <cell r="B4195" t="str">
            <v>HFF2M2299</v>
          </cell>
          <cell r="C4195" t="str">
            <v>HFF2M4299</v>
          </cell>
          <cell r="D4195" t="str">
            <v>HFF2M8299</v>
          </cell>
          <cell r="E4195" t="str">
            <v>HFF2MN2299</v>
          </cell>
          <cell r="F4195" t="str">
            <v>SCECO</v>
          </cell>
          <cell r="G4195" t="str">
            <v>Vandalized</v>
          </cell>
          <cell r="H4195" t="str">
            <v>NA</v>
          </cell>
          <cell r="I4195" t="str">
            <v>Latis</v>
          </cell>
          <cell r="J4195" t="str">
            <v>Less than 5 Sites</v>
          </cell>
          <cell r="K4195" t="str">
            <v>R1</v>
          </cell>
        </row>
        <row r="4196">
          <cell r="A4196" t="str">
            <v>DRN2022</v>
          </cell>
          <cell r="B4196" t="str">
            <v>DRN2M2022</v>
          </cell>
          <cell r="C4196"/>
          <cell r="D4196" t="str">
            <v>DRN2M8022</v>
          </cell>
          <cell r="E4196" t="str">
            <v>DRN2MN2022</v>
          </cell>
          <cell r="F4196" t="str">
            <v>SCECO</v>
          </cell>
          <cell r="G4196" t="str">
            <v>Good</v>
          </cell>
          <cell r="H4196" t="str">
            <v>NA</v>
          </cell>
          <cell r="I4196" t="str">
            <v>Latis</v>
          </cell>
          <cell r="J4196" t="str">
            <v>P3</v>
          </cell>
          <cell r="K4196" t="str">
            <v>R1</v>
          </cell>
        </row>
        <row r="4197">
          <cell r="A4197" t="str">
            <v>MDTB0335</v>
          </cell>
          <cell r="B4197" t="str">
            <v>MDTB2M1335</v>
          </cell>
          <cell r="C4197"/>
          <cell r="D4197" t="str">
            <v>MDTB2M7335</v>
          </cell>
          <cell r="E4197"/>
          <cell r="F4197" t="str">
            <v>SCECO</v>
          </cell>
          <cell r="G4197" t="str">
            <v>Vandalized</v>
          </cell>
          <cell r="H4197" t="str">
            <v>-</v>
          </cell>
          <cell r="I4197" t="str">
            <v>Latis</v>
          </cell>
          <cell r="J4197" t="str">
            <v>Less than 5 Sites</v>
          </cell>
          <cell r="K4197" t="str">
            <v>R3</v>
          </cell>
        </row>
        <row r="4198">
          <cell r="A4198" t="str">
            <v>HFF2860</v>
          </cell>
          <cell r="B4198" t="str">
            <v>HFF2M2860</v>
          </cell>
          <cell r="C4198" t="str">
            <v>HFF2M4860</v>
          </cell>
          <cell r="D4198" t="str">
            <v>HFF2M8860</v>
          </cell>
          <cell r="E4198" t="str">
            <v>HFF2MN2860</v>
          </cell>
          <cell r="F4198" t="str">
            <v>SCECO</v>
          </cell>
          <cell r="G4198" t="str">
            <v>Vandalized</v>
          </cell>
          <cell r="H4198" t="str">
            <v>NA</v>
          </cell>
          <cell r="I4198" t="str">
            <v>Latis</v>
          </cell>
          <cell r="J4198" t="str">
            <v>Less than 5 Sites</v>
          </cell>
          <cell r="K4198" t="str">
            <v>R1</v>
          </cell>
        </row>
        <row r="4199">
          <cell r="A4199" t="str">
            <v>HDQ0029</v>
          </cell>
          <cell r="B4199"/>
          <cell r="C4199"/>
          <cell r="D4199" t="str">
            <v>HDQ2M7029</v>
          </cell>
          <cell r="E4199"/>
          <cell r="F4199" t="str">
            <v>Power Cube</v>
          </cell>
          <cell r="G4199" t="str">
            <v>Good+No BB Design</v>
          </cell>
          <cell r="H4199" t="str">
            <v>No</v>
          </cell>
          <cell r="I4199" t="str">
            <v>Latis</v>
          </cell>
          <cell r="J4199" t="str">
            <v>Less than 5 Sites</v>
          </cell>
          <cell r="K4199" t="str">
            <v>R1</v>
          </cell>
        </row>
        <row r="4200">
          <cell r="A4200" t="str">
            <v>MDN0804</v>
          </cell>
          <cell r="B4200" t="str">
            <v>MDN2M1804</v>
          </cell>
          <cell r="C4200" t="str">
            <v>MDN2M3804</v>
          </cell>
          <cell r="D4200" t="str">
            <v>MDN2M7804</v>
          </cell>
          <cell r="E4200" t="str">
            <v>MDN2MN0804</v>
          </cell>
          <cell r="F4200" t="str">
            <v>SCECO</v>
          </cell>
          <cell r="G4200" t="str">
            <v>Good</v>
          </cell>
          <cell r="H4200" t="str">
            <v>-</v>
          </cell>
          <cell r="I4200" t="str">
            <v>Latis</v>
          </cell>
          <cell r="J4200" t="str">
            <v>Less than 5 Sites</v>
          </cell>
          <cell r="K4200" t="str">
            <v>R3</v>
          </cell>
        </row>
        <row r="4201">
          <cell r="A4201" t="str">
            <v>KBR2229</v>
          </cell>
          <cell r="B4201" t="str">
            <v>KBR2M2229</v>
          </cell>
          <cell r="C4201" t="str">
            <v>KBR2M4229</v>
          </cell>
          <cell r="D4201" t="str">
            <v>KBR2M8229</v>
          </cell>
          <cell r="E4201" t="str">
            <v>KBR2MN2229</v>
          </cell>
          <cell r="F4201" t="str">
            <v>SCECO</v>
          </cell>
          <cell r="G4201" t="str">
            <v>Weak</v>
          </cell>
          <cell r="H4201" t="str">
            <v>NA</v>
          </cell>
          <cell r="I4201" t="str">
            <v>Latis</v>
          </cell>
          <cell r="J4201" t="str">
            <v>Less than 5 Sites</v>
          </cell>
          <cell r="K4201" t="str">
            <v>R1</v>
          </cell>
        </row>
        <row r="4202">
          <cell r="A4202" t="str">
            <v>HFF0001</v>
          </cell>
          <cell r="B4202" t="str">
            <v>HFF2M1001</v>
          </cell>
          <cell r="C4202" t="str">
            <v>HFF2M3001</v>
          </cell>
          <cell r="D4202" t="str">
            <v>HFF2M7001</v>
          </cell>
          <cell r="E4202" t="str">
            <v>HFF2MN0001</v>
          </cell>
          <cell r="F4202" t="str">
            <v>SCECO</v>
          </cell>
          <cell r="G4202" t="str">
            <v>&lt;No BB&gt;</v>
          </cell>
          <cell r="H4202" t="str">
            <v>NA</v>
          </cell>
          <cell r="I4202" t="str">
            <v>Latis</v>
          </cell>
          <cell r="J4202" t="str">
            <v>Less than 5 Sites</v>
          </cell>
          <cell r="K4202" t="str">
            <v>R1</v>
          </cell>
        </row>
        <row r="4203">
          <cell r="A4203" t="str">
            <v>MDTB0336</v>
          </cell>
          <cell r="B4203" t="str">
            <v>MDTB2M5336</v>
          </cell>
          <cell r="C4203"/>
          <cell r="D4203" t="str">
            <v>MDTB2M7336</v>
          </cell>
          <cell r="E4203"/>
          <cell r="F4203" t="str">
            <v>SCECO</v>
          </cell>
          <cell r="G4203" t="str">
            <v>Dead</v>
          </cell>
          <cell r="H4203" t="str">
            <v>-</v>
          </cell>
          <cell r="I4203" t="str">
            <v>Latis</v>
          </cell>
          <cell r="J4203" t="str">
            <v>Less than 5 Sites</v>
          </cell>
          <cell r="K4203" t="str">
            <v>R3</v>
          </cell>
        </row>
        <row r="4204">
          <cell r="A4204" t="str">
            <v>KBR2416</v>
          </cell>
          <cell r="B4204" t="str">
            <v>KBR2M2416</v>
          </cell>
          <cell r="C4204" t="str">
            <v>KBR2M4416</v>
          </cell>
          <cell r="D4204" t="str">
            <v>KBR2M8416</v>
          </cell>
          <cell r="E4204" t="str">
            <v>KBR2MN2416</v>
          </cell>
          <cell r="F4204" t="str">
            <v>SCECO</v>
          </cell>
          <cell r="G4204" t="str">
            <v>Vandalized</v>
          </cell>
          <cell r="H4204" t="str">
            <v>NA</v>
          </cell>
          <cell r="I4204" t="str">
            <v>Latis</v>
          </cell>
          <cell r="J4204" t="str">
            <v>VIP&amp;SPL Monitor</v>
          </cell>
          <cell r="K4204" t="str">
            <v>R1</v>
          </cell>
        </row>
        <row r="4205">
          <cell r="A4205" t="str">
            <v>HFF0003</v>
          </cell>
          <cell r="B4205" t="str">
            <v>HFF2M1003</v>
          </cell>
          <cell r="C4205" t="str">
            <v>HFF2M3003</v>
          </cell>
          <cell r="D4205" t="str">
            <v>HFF2M7003</v>
          </cell>
          <cell r="E4205" t="str">
            <v>HFF2MN0003</v>
          </cell>
          <cell r="F4205" t="str">
            <v>SCECO</v>
          </cell>
          <cell r="G4205" t="str">
            <v>Weak</v>
          </cell>
          <cell r="H4205" t="str">
            <v>NA</v>
          </cell>
          <cell r="I4205" t="str">
            <v>Latis</v>
          </cell>
          <cell r="J4205" t="str">
            <v>Hub Site (More than 10 Sites)</v>
          </cell>
          <cell r="K4205" t="str">
            <v>R1</v>
          </cell>
        </row>
        <row r="4206">
          <cell r="A4206" t="str">
            <v>MDN0805</v>
          </cell>
          <cell r="B4206" t="str">
            <v>MDN2M1805</v>
          </cell>
          <cell r="C4206" t="str">
            <v>MDN2M3805</v>
          </cell>
          <cell r="D4206" t="str">
            <v>MDN2M7805</v>
          </cell>
          <cell r="E4206" t="str">
            <v>MDN2MN0805</v>
          </cell>
          <cell r="F4206" t="str">
            <v>SCECO</v>
          </cell>
          <cell r="G4206" t="str">
            <v>Dead</v>
          </cell>
          <cell r="H4206" t="str">
            <v>-</v>
          </cell>
          <cell r="I4206" t="str">
            <v>Latis</v>
          </cell>
          <cell r="J4206" t="str">
            <v>Less than 5 Sites</v>
          </cell>
          <cell r="K4206" t="str">
            <v>R3</v>
          </cell>
        </row>
        <row r="4207">
          <cell r="A4207" t="str">
            <v>HFF2091</v>
          </cell>
          <cell r="B4207" t="str">
            <v>HFF2M2091</v>
          </cell>
          <cell r="C4207" t="str">
            <v>HFF2M4091</v>
          </cell>
          <cell r="D4207" t="str">
            <v>HFF2M8091</v>
          </cell>
          <cell r="E4207" t="str">
            <v>HFF2MN2091</v>
          </cell>
          <cell r="F4207" t="str">
            <v>SCECO</v>
          </cell>
          <cell r="G4207" t="str">
            <v>Weak</v>
          </cell>
          <cell r="H4207" t="str">
            <v>NA</v>
          </cell>
          <cell r="I4207" t="str">
            <v>Latis</v>
          </cell>
          <cell r="J4207" t="str">
            <v>Less than 5 Sites</v>
          </cell>
          <cell r="K4207" t="str">
            <v>R1</v>
          </cell>
        </row>
        <row r="4208">
          <cell r="A4208" t="str">
            <v>HFF0004</v>
          </cell>
          <cell r="B4208" t="str">
            <v>HFF2M1004</v>
          </cell>
          <cell r="C4208" t="str">
            <v>HFF2M3004</v>
          </cell>
          <cell r="D4208" t="str">
            <v>HFF2M7004</v>
          </cell>
          <cell r="E4208" t="str">
            <v>HFF2MN0004</v>
          </cell>
          <cell r="F4208" t="str">
            <v>SCECO</v>
          </cell>
          <cell r="G4208" t="str">
            <v>Vandalized</v>
          </cell>
          <cell r="H4208" t="str">
            <v>NA</v>
          </cell>
          <cell r="I4208" t="str">
            <v>Latis</v>
          </cell>
          <cell r="J4208" t="str">
            <v>Less than 5 Sites</v>
          </cell>
          <cell r="K4208" t="str">
            <v>R1</v>
          </cell>
        </row>
        <row r="4209">
          <cell r="A4209" t="str">
            <v>HFF0010</v>
          </cell>
          <cell r="B4209" t="str">
            <v>HFF2M1010</v>
          </cell>
          <cell r="C4209" t="str">
            <v>HFF2M3010</v>
          </cell>
          <cell r="D4209" t="str">
            <v>HFF2M7010</v>
          </cell>
          <cell r="E4209" t="str">
            <v>HFF2MN0010</v>
          </cell>
          <cell r="F4209" t="str">
            <v>SCECO</v>
          </cell>
          <cell r="G4209" t="str">
            <v>Good</v>
          </cell>
          <cell r="H4209" t="str">
            <v>NA</v>
          </cell>
          <cell r="I4209" t="str">
            <v>Latis</v>
          </cell>
          <cell r="J4209" t="str">
            <v>Less than 5 Sites</v>
          </cell>
          <cell r="K4209" t="str">
            <v>R1</v>
          </cell>
        </row>
        <row r="4210">
          <cell r="A4210" t="str">
            <v>MDTB0338</v>
          </cell>
          <cell r="B4210" t="str">
            <v>MDTB2M1338</v>
          </cell>
          <cell r="C4210"/>
          <cell r="D4210"/>
          <cell r="E4210"/>
          <cell r="F4210" t="str">
            <v>SCECO</v>
          </cell>
          <cell r="G4210" t="str">
            <v>Good</v>
          </cell>
          <cell r="H4210" t="str">
            <v>-</v>
          </cell>
          <cell r="I4210" t="str">
            <v>Latis</v>
          </cell>
          <cell r="J4210" t="str">
            <v>Less than 5 Sites</v>
          </cell>
          <cell r="K4210" t="str">
            <v>R3</v>
          </cell>
        </row>
        <row r="4211">
          <cell r="A4211" t="str">
            <v>HFF0016</v>
          </cell>
          <cell r="B4211" t="str">
            <v>HFF2M1016</v>
          </cell>
          <cell r="C4211" t="str">
            <v>HFF2M3016</v>
          </cell>
          <cell r="D4211" t="str">
            <v>HFF2M7016</v>
          </cell>
          <cell r="E4211" t="str">
            <v>HFF2MN0016</v>
          </cell>
          <cell r="F4211" t="str">
            <v>SCECO</v>
          </cell>
          <cell r="G4211" t="str">
            <v>Good</v>
          </cell>
          <cell r="H4211" t="str">
            <v>NA</v>
          </cell>
          <cell r="I4211" t="str">
            <v>Latis</v>
          </cell>
          <cell r="J4211" t="str">
            <v>Less than 5 Sites</v>
          </cell>
          <cell r="K4211" t="str">
            <v>R1</v>
          </cell>
        </row>
        <row r="4212">
          <cell r="A4212" t="str">
            <v>KBR0158</v>
          </cell>
          <cell r="B4212" t="str">
            <v>KBR2M1158</v>
          </cell>
          <cell r="C4212" t="str">
            <v>KBR2M3158</v>
          </cell>
          <cell r="D4212" t="str">
            <v>KBR2M7158</v>
          </cell>
          <cell r="E4212" t="str">
            <v>KBR2MN0158</v>
          </cell>
          <cell r="F4212" t="str">
            <v>SCECO</v>
          </cell>
          <cell r="G4212" t="str">
            <v>Good</v>
          </cell>
          <cell r="H4212" t="str">
            <v>NA</v>
          </cell>
          <cell r="I4212" t="str">
            <v>Latis</v>
          </cell>
          <cell r="J4212" t="str">
            <v>Less than 5 Sites</v>
          </cell>
          <cell r="K4212" t="str">
            <v>R1</v>
          </cell>
        </row>
        <row r="4213">
          <cell r="A4213" t="str">
            <v>HFF2194</v>
          </cell>
          <cell r="B4213" t="str">
            <v>HFF2M2194</v>
          </cell>
          <cell r="C4213" t="str">
            <v>HFF2M4194</v>
          </cell>
          <cell r="D4213" t="str">
            <v>HFF2M8194</v>
          </cell>
          <cell r="E4213" t="str">
            <v>HFF2MN2194</v>
          </cell>
          <cell r="F4213" t="str">
            <v>SCECO</v>
          </cell>
          <cell r="G4213" t="str">
            <v>Good</v>
          </cell>
          <cell r="H4213" t="str">
            <v>NA</v>
          </cell>
          <cell r="I4213" t="str">
            <v>Latis</v>
          </cell>
          <cell r="J4213" t="str">
            <v>Less than 5 Sites</v>
          </cell>
          <cell r="K4213" t="str">
            <v>R1</v>
          </cell>
        </row>
        <row r="4214">
          <cell r="A4214" t="str">
            <v>MDN0806</v>
          </cell>
          <cell r="B4214" t="str">
            <v>MDN2M1806</v>
          </cell>
          <cell r="C4214" t="str">
            <v>MDN2M3806</v>
          </cell>
          <cell r="D4214" t="str">
            <v>MDN2M7806</v>
          </cell>
          <cell r="E4214" t="str">
            <v>MDN2MN0806</v>
          </cell>
          <cell r="F4214" t="str">
            <v>SCECO</v>
          </cell>
          <cell r="G4214" t="str">
            <v>Dead</v>
          </cell>
          <cell r="H4214" t="str">
            <v>-</v>
          </cell>
          <cell r="I4214" t="str">
            <v>Latis</v>
          </cell>
          <cell r="J4214" t="str">
            <v>Less than 5 Sites</v>
          </cell>
          <cell r="K4214" t="str">
            <v>R3</v>
          </cell>
        </row>
        <row r="4215">
          <cell r="A4215" t="str">
            <v>HFF2340</v>
          </cell>
          <cell r="B4215" t="str">
            <v>HFF2M2340</v>
          </cell>
          <cell r="C4215" t="str">
            <v>HFF2M4340</v>
          </cell>
          <cell r="D4215" t="str">
            <v>HFF2M8340</v>
          </cell>
          <cell r="E4215" t="str">
            <v>HFF2MN2340</v>
          </cell>
          <cell r="F4215" t="str">
            <v>SCECO</v>
          </cell>
          <cell r="G4215" t="str">
            <v>&lt;No BB&gt;+Vandalized</v>
          </cell>
          <cell r="H4215" t="str">
            <v>NA</v>
          </cell>
          <cell r="I4215" t="str">
            <v>Latis</v>
          </cell>
          <cell r="J4215" t="str">
            <v>Less than 5 Sites</v>
          </cell>
          <cell r="K4215" t="str">
            <v>R1</v>
          </cell>
        </row>
        <row r="4216">
          <cell r="A4216" t="str">
            <v>HFF0025</v>
          </cell>
          <cell r="B4216" t="str">
            <v>HFF2M1025</v>
          </cell>
          <cell r="C4216" t="str">
            <v>HFF2M3025</v>
          </cell>
          <cell r="D4216" t="str">
            <v>HFF2M7025</v>
          </cell>
          <cell r="E4216" t="str">
            <v>HFF2MN0025</v>
          </cell>
          <cell r="F4216" t="str">
            <v>SCECO</v>
          </cell>
          <cell r="G4216" t="str">
            <v>Vandalized</v>
          </cell>
          <cell r="H4216" t="str">
            <v>NA</v>
          </cell>
          <cell r="I4216" t="str">
            <v>Latis</v>
          </cell>
          <cell r="J4216" t="str">
            <v>Less than 5 Sites</v>
          </cell>
          <cell r="K4216" t="str">
            <v>R1</v>
          </cell>
        </row>
        <row r="4217">
          <cell r="A4217" t="str">
            <v>MDTB0339</v>
          </cell>
          <cell r="B4217" t="str">
            <v>MDTB2M5339</v>
          </cell>
          <cell r="C4217"/>
          <cell r="D4217"/>
          <cell r="E4217"/>
          <cell r="F4217" t="str">
            <v>SCECO+STB</v>
          </cell>
          <cell r="G4217" t="str">
            <v>Good</v>
          </cell>
          <cell r="H4217" t="str">
            <v>No</v>
          </cell>
          <cell r="I4217" t="str">
            <v>Latis</v>
          </cell>
          <cell r="J4217" t="str">
            <v>Hub Site (More than 10 Sites)</v>
          </cell>
          <cell r="K4217" t="str">
            <v>R3</v>
          </cell>
        </row>
        <row r="4218">
          <cell r="A4218" t="str">
            <v>HFF0024</v>
          </cell>
          <cell r="B4218" t="str">
            <v>HFF2M1024</v>
          </cell>
          <cell r="C4218" t="str">
            <v>HFF2M3024</v>
          </cell>
          <cell r="D4218" t="str">
            <v>HFF2M7024</v>
          </cell>
          <cell r="E4218" t="str">
            <v>HFF2MN0024</v>
          </cell>
          <cell r="F4218" t="str">
            <v>SCECO</v>
          </cell>
          <cell r="G4218" t="str">
            <v>Good</v>
          </cell>
          <cell r="H4218" t="str">
            <v>NA</v>
          </cell>
          <cell r="I4218" t="str">
            <v>Latis</v>
          </cell>
          <cell r="J4218" t="str">
            <v>Less than 5 Sites</v>
          </cell>
          <cell r="K4218" t="str">
            <v>R1</v>
          </cell>
        </row>
        <row r="4219">
          <cell r="A4219" t="str">
            <v>HFF0039</v>
          </cell>
          <cell r="B4219" t="str">
            <v>HFF2M1039</v>
          </cell>
          <cell r="C4219" t="str">
            <v>HFF2M3039</v>
          </cell>
          <cell r="D4219" t="str">
            <v>HFF2M7039</v>
          </cell>
          <cell r="E4219" t="str">
            <v>HFF2MN0039</v>
          </cell>
          <cell r="F4219" t="str">
            <v>SCECO</v>
          </cell>
          <cell r="G4219" t="str">
            <v>Good</v>
          </cell>
          <cell r="H4219" t="str">
            <v>NA</v>
          </cell>
          <cell r="I4219" t="str">
            <v>Latis</v>
          </cell>
          <cell r="J4219" t="str">
            <v>Less than 5 Sites</v>
          </cell>
          <cell r="K4219" t="str">
            <v>R1</v>
          </cell>
        </row>
        <row r="4220">
          <cell r="A4220" t="str">
            <v>HFF0972</v>
          </cell>
          <cell r="B4220" t="str">
            <v>HFF2M1972</v>
          </cell>
          <cell r="C4220" t="str">
            <v>HFF2M3972</v>
          </cell>
          <cell r="D4220" t="str">
            <v>HFF2M7972</v>
          </cell>
          <cell r="E4220" t="str">
            <v>HFF2MN0972</v>
          </cell>
          <cell r="F4220" t="str">
            <v>SCECO</v>
          </cell>
          <cell r="G4220" t="str">
            <v>Good</v>
          </cell>
          <cell r="H4220" t="str">
            <v>NA</v>
          </cell>
          <cell r="I4220" t="str">
            <v>Latis</v>
          </cell>
          <cell r="J4220" t="str">
            <v>Less than 5 Sites</v>
          </cell>
          <cell r="K4220" t="str">
            <v>R1</v>
          </cell>
        </row>
        <row r="4221">
          <cell r="A4221" t="str">
            <v>MDN0807</v>
          </cell>
          <cell r="B4221" t="str">
            <v>MDN2M1807</v>
          </cell>
          <cell r="C4221" t="str">
            <v>MDN2M3807</v>
          </cell>
          <cell r="D4221" t="str">
            <v>MDN2M7807</v>
          </cell>
          <cell r="E4221" t="str">
            <v>MDN2MN0807</v>
          </cell>
          <cell r="F4221" t="str">
            <v>SCECO</v>
          </cell>
          <cell r="G4221" t="str">
            <v>Dead</v>
          </cell>
          <cell r="H4221" t="str">
            <v>-</v>
          </cell>
          <cell r="I4221" t="str">
            <v>Latis</v>
          </cell>
          <cell r="J4221" t="str">
            <v>Less than 5 Sites</v>
          </cell>
          <cell r="K4221" t="str">
            <v>R3</v>
          </cell>
        </row>
        <row r="4222">
          <cell r="A4222" t="str">
            <v>HFF0008</v>
          </cell>
          <cell r="B4222" t="str">
            <v>HFF2M1008</v>
          </cell>
          <cell r="C4222" t="str">
            <v>HFF2M3008</v>
          </cell>
          <cell r="D4222" t="str">
            <v>HFF2M7008</v>
          </cell>
          <cell r="E4222" t="str">
            <v>HFF2MN0008</v>
          </cell>
          <cell r="F4222" t="str">
            <v>SCECO</v>
          </cell>
          <cell r="G4222" t="str">
            <v>Weak</v>
          </cell>
          <cell r="H4222" t="str">
            <v>NA</v>
          </cell>
          <cell r="I4222" t="str">
            <v>Latis</v>
          </cell>
          <cell r="J4222" t="str">
            <v>Hub site (More than 05 Sites)</v>
          </cell>
          <cell r="K4222" t="str">
            <v>R1</v>
          </cell>
        </row>
        <row r="4223">
          <cell r="A4223" t="str">
            <v>HFF0027</v>
          </cell>
          <cell r="B4223" t="str">
            <v>HFF2M1027</v>
          </cell>
          <cell r="C4223" t="str">
            <v>HFF2M3027</v>
          </cell>
          <cell r="D4223" t="str">
            <v>HFF2M7027</v>
          </cell>
          <cell r="E4223" t="str">
            <v>HFF2MN0027</v>
          </cell>
          <cell r="F4223" t="str">
            <v>SCECO</v>
          </cell>
          <cell r="G4223" t="str">
            <v>Good</v>
          </cell>
          <cell r="H4223" t="str">
            <v>NA</v>
          </cell>
          <cell r="I4223" t="str">
            <v>Latis</v>
          </cell>
          <cell r="J4223" t="str">
            <v>Less than 5 Sites</v>
          </cell>
          <cell r="K4223" t="str">
            <v>R1</v>
          </cell>
        </row>
        <row r="4224">
          <cell r="A4224" t="str">
            <v>RIY0354</v>
          </cell>
          <cell r="B4224" t="str">
            <v>RIY2M1354</v>
          </cell>
          <cell r="C4224"/>
          <cell r="D4224" t="str">
            <v>RIY2M7354</v>
          </cell>
          <cell r="E4224" t="str">
            <v>RIY2MN0354</v>
          </cell>
          <cell r="F4224" t="str">
            <v>SCECO</v>
          </cell>
          <cell r="G4224" t="str">
            <v>In progress</v>
          </cell>
          <cell r="H4224" t="str">
            <v>NA</v>
          </cell>
          <cell r="I4224" t="str">
            <v>Latis</v>
          </cell>
          <cell r="J4224" t="str">
            <v>VIP&amp;SPL Monitor</v>
          </cell>
          <cell r="K4224" t="str">
            <v>R2</v>
          </cell>
        </row>
        <row r="4225">
          <cell r="A4225" t="str">
            <v>HFF0031</v>
          </cell>
          <cell r="B4225" t="str">
            <v>HFF2M1031</v>
          </cell>
          <cell r="C4225" t="str">
            <v>HFF2M3031</v>
          </cell>
          <cell r="D4225" t="str">
            <v>HFF2M7031</v>
          </cell>
          <cell r="E4225" t="str">
            <v>HFF2MN0031</v>
          </cell>
          <cell r="F4225" t="str">
            <v>SCECO</v>
          </cell>
          <cell r="G4225" t="str">
            <v>Good</v>
          </cell>
          <cell r="H4225" t="str">
            <v>NA</v>
          </cell>
          <cell r="I4225" t="str">
            <v>Latis</v>
          </cell>
          <cell r="J4225" t="str">
            <v>Less than 5 Sites</v>
          </cell>
          <cell r="K4225" t="str">
            <v>R1</v>
          </cell>
        </row>
        <row r="4226">
          <cell r="A4226" t="str">
            <v>MDTB0645</v>
          </cell>
          <cell r="B4226" t="str">
            <v>MDTB2M5645</v>
          </cell>
          <cell r="C4226"/>
          <cell r="D4226"/>
          <cell r="E4226"/>
          <cell r="F4226" t="str">
            <v>SCECO</v>
          </cell>
          <cell r="G4226" t="str">
            <v>Vandalized</v>
          </cell>
          <cell r="H4226" t="str">
            <v>-</v>
          </cell>
          <cell r="I4226" t="str">
            <v>Latis</v>
          </cell>
          <cell r="J4226" t="str">
            <v>Less than 5 Sites</v>
          </cell>
          <cell r="K4226" t="str">
            <v>R3</v>
          </cell>
        </row>
        <row r="4227">
          <cell r="A4227" t="str">
            <v>HFF0035</v>
          </cell>
          <cell r="B4227" t="str">
            <v>HFF2M1035</v>
          </cell>
          <cell r="C4227" t="str">
            <v>HFF2M3035</v>
          </cell>
          <cell r="D4227" t="str">
            <v>HFF2M7035</v>
          </cell>
          <cell r="E4227" t="str">
            <v>HFF2MN0035</v>
          </cell>
          <cell r="F4227" t="str">
            <v>SCECO</v>
          </cell>
          <cell r="G4227" t="str">
            <v>Good</v>
          </cell>
          <cell r="H4227" t="str">
            <v>NA</v>
          </cell>
          <cell r="I4227" t="str">
            <v>Latis</v>
          </cell>
          <cell r="J4227" t="str">
            <v>Hub Site (More than 10 Sites)</v>
          </cell>
          <cell r="K4227" t="str">
            <v>R1</v>
          </cell>
        </row>
        <row r="4228">
          <cell r="A4228" t="str">
            <v>RIY0687</v>
          </cell>
          <cell r="B4228" t="str">
            <v>RIY2M1687</v>
          </cell>
          <cell r="C4228"/>
          <cell r="D4228" t="str">
            <v>RIY2M7687</v>
          </cell>
          <cell r="E4228" t="str">
            <v>RIY2MN0687</v>
          </cell>
          <cell r="F4228" t="str">
            <v>SCECO</v>
          </cell>
          <cell r="G4228" t="str">
            <v>Weak</v>
          </cell>
          <cell r="H4228" t="str">
            <v>NA</v>
          </cell>
          <cell r="I4228" t="str">
            <v>Latis</v>
          </cell>
          <cell r="J4228" t="str">
            <v>Less than 5 Sites</v>
          </cell>
          <cell r="K4228" t="str">
            <v>R2</v>
          </cell>
        </row>
        <row r="4229">
          <cell r="A4229" t="str">
            <v>KBR2405</v>
          </cell>
          <cell r="B4229" t="str">
            <v>KBR2M2405</v>
          </cell>
          <cell r="C4229" t="str">
            <v>KBR2M4405</v>
          </cell>
          <cell r="D4229" t="str">
            <v>KBR2M8405</v>
          </cell>
          <cell r="E4229" t="str">
            <v>KBR2MN2405</v>
          </cell>
          <cell r="F4229" t="str">
            <v>SCECO</v>
          </cell>
          <cell r="G4229" t="str">
            <v>Vandalized</v>
          </cell>
          <cell r="H4229" t="str">
            <v>NA</v>
          </cell>
          <cell r="I4229" t="str">
            <v>Latis</v>
          </cell>
          <cell r="J4229" t="str">
            <v>Less than 5 Sites</v>
          </cell>
          <cell r="K4229" t="str">
            <v>R1</v>
          </cell>
        </row>
        <row r="4230">
          <cell r="A4230" t="str">
            <v>HFF0038</v>
          </cell>
          <cell r="B4230" t="str">
            <v>HFF2M1038</v>
          </cell>
          <cell r="C4230" t="str">
            <v>HFF2M3038</v>
          </cell>
          <cell r="D4230" t="str">
            <v>HFF2M7038</v>
          </cell>
          <cell r="E4230" t="str">
            <v>HFF2MN0038</v>
          </cell>
          <cell r="F4230" t="str">
            <v>SCECO</v>
          </cell>
          <cell r="G4230" t="str">
            <v>Good</v>
          </cell>
          <cell r="H4230" t="str">
            <v>NA</v>
          </cell>
          <cell r="I4230" t="str">
            <v>Latis</v>
          </cell>
          <cell r="J4230" t="str">
            <v>Hub Site (More than 10 Sites)</v>
          </cell>
          <cell r="K4230" t="str">
            <v>R1</v>
          </cell>
        </row>
        <row r="4231">
          <cell r="A4231" t="str">
            <v>MDN0838</v>
          </cell>
          <cell r="B4231" t="str">
            <v>MDN2M1838</v>
          </cell>
          <cell r="C4231" t="str">
            <v>MDN2M3838</v>
          </cell>
          <cell r="D4231" t="str">
            <v>MDN2M7838</v>
          </cell>
          <cell r="E4231" t="str">
            <v>MDN2MN0838</v>
          </cell>
          <cell r="F4231" t="str">
            <v>SCECO</v>
          </cell>
          <cell r="G4231" t="str">
            <v>Good</v>
          </cell>
          <cell r="H4231" t="str">
            <v>-</v>
          </cell>
          <cell r="I4231" t="str">
            <v>Latis</v>
          </cell>
          <cell r="J4231" t="str">
            <v>Less than 5 Sites</v>
          </cell>
          <cell r="K4231" t="str">
            <v>R3</v>
          </cell>
        </row>
        <row r="4232">
          <cell r="A4232" t="str">
            <v>KBR0175</v>
          </cell>
          <cell r="B4232" t="str">
            <v>KBR2M1175</v>
          </cell>
          <cell r="C4232" t="str">
            <v>KBR2M3175</v>
          </cell>
          <cell r="D4232" t="str">
            <v>KBR2M7175</v>
          </cell>
          <cell r="E4232" t="str">
            <v>KBR2MN0175</v>
          </cell>
          <cell r="F4232" t="str">
            <v>SCECO</v>
          </cell>
          <cell r="G4232" t="str">
            <v>Good</v>
          </cell>
          <cell r="H4232" t="str">
            <v>NA</v>
          </cell>
          <cell r="I4232" t="str">
            <v>Latis</v>
          </cell>
          <cell r="J4232" t="str">
            <v>Less than 5 Sites</v>
          </cell>
          <cell r="K4232" t="str">
            <v>R1</v>
          </cell>
        </row>
        <row r="4233">
          <cell r="A4233" t="str">
            <v>MDTB0646</v>
          </cell>
          <cell r="B4233" t="str">
            <v>MDTB2M1646</v>
          </cell>
          <cell r="C4233" t="str">
            <v>MDTB2M3646</v>
          </cell>
          <cell r="D4233" t="str">
            <v>MDTB2M7646</v>
          </cell>
          <cell r="E4233"/>
          <cell r="F4233" t="str">
            <v>SCECO</v>
          </cell>
          <cell r="G4233" t="str">
            <v>Dead</v>
          </cell>
          <cell r="H4233" t="str">
            <v>-</v>
          </cell>
          <cell r="I4233" t="str">
            <v>Latis</v>
          </cell>
          <cell r="J4233" t="str">
            <v>Less than 5 Sites</v>
          </cell>
          <cell r="K4233" t="str">
            <v>R3</v>
          </cell>
        </row>
        <row r="4234">
          <cell r="A4234" t="str">
            <v>HFF0044</v>
          </cell>
          <cell r="B4234" t="str">
            <v>HFF2M1044</v>
          </cell>
          <cell r="C4234" t="str">
            <v>HFF2M3044</v>
          </cell>
          <cell r="D4234" t="str">
            <v>HFF2M7044</v>
          </cell>
          <cell r="E4234" t="str">
            <v>HFF2MN0044</v>
          </cell>
          <cell r="F4234" t="str">
            <v>SCECO</v>
          </cell>
          <cell r="G4234" t="str">
            <v>Good</v>
          </cell>
          <cell r="H4234" t="str">
            <v>NA</v>
          </cell>
          <cell r="I4234" t="str">
            <v>Latis</v>
          </cell>
          <cell r="J4234" t="str">
            <v>Less than 5 Sites</v>
          </cell>
          <cell r="K4234" t="str">
            <v>R1</v>
          </cell>
        </row>
        <row r="4235">
          <cell r="A4235" t="str">
            <v>HFF0012</v>
          </cell>
          <cell r="B4235" t="str">
            <v>HFF2M1012</v>
          </cell>
          <cell r="C4235" t="str">
            <v>HFF2M3012</v>
          </cell>
          <cell r="D4235" t="str">
            <v>HFF2M7012</v>
          </cell>
          <cell r="E4235" t="str">
            <v>HFF2MN0012</v>
          </cell>
          <cell r="F4235" t="str">
            <v>SCECO</v>
          </cell>
          <cell r="G4235" t="str">
            <v>Weak</v>
          </cell>
          <cell r="H4235" t="str">
            <v>NA</v>
          </cell>
          <cell r="I4235" t="str">
            <v>Latis</v>
          </cell>
          <cell r="J4235" t="str">
            <v>Less than 5 Sites</v>
          </cell>
          <cell r="K4235" t="str">
            <v>R1</v>
          </cell>
        </row>
        <row r="4236">
          <cell r="A4236" t="str">
            <v>RIY0730</v>
          </cell>
          <cell r="B4236" t="str">
            <v>RIY2M1730</v>
          </cell>
          <cell r="C4236"/>
          <cell r="D4236" t="str">
            <v>RIY2M7730</v>
          </cell>
          <cell r="E4236" t="str">
            <v>RIY2MN0730</v>
          </cell>
          <cell r="F4236" t="str">
            <v>SCECO</v>
          </cell>
          <cell r="G4236" t="str">
            <v>Dead</v>
          </cell>
          <cell r="H4236" t="str">
            <v>NA</v>
          </cell>
          <cell r="I4236" t="str">
            <v>Latis</v>
          </cell>
          <cell r="J4236" t="str">
            <v>Less than 5 Sites</v>
          </cell>
          <cell r="K4236" t="str">
            <v>R2</v>
          </cell>
        </row>
        <row r="4237">
          <cell r="A4237" t="str">
            <v>HFF0054</v>
          </cell>
          <cell r="B4237" t="str">
            <v>HFF2M1054</v>
          </cell>
          <cell r="C4237" t="str">
            <v>HFF2M3054</v>
          </cell>
          <cell r="D4237" t="str">
            <v>HFF2M7054</v>
          </cell>
          <cell r="E4237" t="str">
            <v>HFF2MN0054</v>
          </cell>
          <cell r="F4237" t="str">
            <v>SCECO</v>
          </cell>
          <cell r="G4237" t="str">
            <v>Good</v>
          </cell>
          <cell r="H4237" t="str">
            <v>NA</v>
          </cell>
          <cell r="I4237" t="str">
            <v>Latis</v>
          </cell>
          <cell r="J4237" t="str">
            <v>Less than 5 Sites</v>
          </cell>
          <cell r="K4237" t="str">
            <v>R1</v>
          </cell>
        </row>
        <row r="4238">
          <cell r="A4238" t="str">
            <v>MDTB2005</v>
          </cell>
          <cell r="B4238" t="str">
            <v>MDTB2M2005</v>
          </cell>
          <cell r="C4238" t="str">
            <v>MDTB2M4005</v>
          </cell>
          <cell r="D4238" t="str">
            <v>MDTB2M8005</v>
          </cell>
          <cell r="E4238" t="str">
            <v>MDTB2MN2005</v>
          </cell>
          <cell r="F4238" t="str">
            <v>SCECO</v>
          </cell>
          <cell r="G4238" t="str">
            <v>Dead</v>
          </cell>
          <cell r="H4238" t="str">
            <v>-</v>
          </cell>
          <cell r="I4238" t="str">
            <v>Latis</v>
          </cell>
          <cell r="J4238" t="str">
            <v>Less than 5 Sites</v>
          </cell>
          <cell r="K4238" t="str">
            <v>R3</v>
          </cell>
        </row>
        <row r="4239">
          <cell r="A4239" t="str">
            <v>HFF0059</v>
          </cell>
          <cell r="B4239" t="str">
            <v>HFF2M1059</v>
          </cell>
          <cell r="C4239" t="str">
            <v>HFF2M3059</v>
          </cell>
          <cell r="D4239" t="str">
            <v>HFF2M7059</v>
          </cell>
          <cell r="E4239" t="str">
            <v>HFF2MN0059</v>
          </cell>
          <cell r="F4239" t="str">
            <v>SCECO</v>
          </cell>
          <cell r="G4239" t="str">
            <v>Good</v>
          </cell>
          <cell r="H4239" t="str">
            <v>NA</v>
          </cell>
          <cell r="I4239" t="str">
            <v>Latis</v>
          </cell>
          <cell r="J4239" t="str">
            <v>Less than 5 Sites</v>
          </cell>
          <cell r="K4239" t="str">
            <v>R1</v>
          </cell>
        </row>
        <row r="4240">
          <cell r="A4240" t="str">
            <v>RIY0392</v>
          </cell>
          <cell r="B4240" t="str">
            <v>RIY2M1392</v>
          </cell>
          <cell r="C4240"/>
          <cell r="D4240" t="str">
            <v>RIY2M7392</v>
          </cell>
          <cell r="E4240" t="str">
            <v>RIY2MN0392</v>
          </cell>
          <cell r="F4240" t="str">
            <v>SCECO</v>
          </cell>
          <cell r="G4240" t="str">
            <v>Dead</v>
          </cell>
          <cell r="H4240" t="str">
            <v>NA</v>
          </cell>
          <cell r="I4240" t="str">
            <v>Latis</v>
          </cell>
          <cell r="J4240" t="str">
            <v>Less than 5 Sites</v>
          </cell>
          <cell r="K4240" t="str">
            <v>R2</v>
          </cell>
        </row>
        <row r="4241">
          <cell r="A4241" t="str">
            <v>HFF0079</v>
          </cell>
          <cell r="B4241" t="str">
            <v>HFF2M1079</v>
          </cell>
          <cell r="C4241" t="str">
            <v>HFF2M3079</v>
          </cell>
          <cell r="D4241" t="str">
            <v>HFF2M7079</v>
          </cell>
          <cell r="E4241" t="str">
            <v>HFF2MN0079</v>
          </cell>
          <cell r="F4241" t="str">
            <v>SCECO</v>
          </cell>
          <cell r="G4241" t="str">
            <v>Good</v>
          </cell>
          <cell r="H4241" t="str">
            <v>NA</v>
          </cell>
          <cell r="I4241" t="str">
            <v>Latis</v>
          </cell>
          <cell r="J4241" t="str">
            <v>Less than 5 Sites</v>
          </cell>
          <cell r="K4241" t="str">
            <v>R1</v>
          </cell>
        </row>
        <row r="4242">
          <cell r="A4242" t="str">
            <v>MDN0861</v>
          </cell>
          <cell r="B4242" t="str">
            <v>MDN2M1861</v>
          </cell>
          <cell r="C4242" t="str">
            <v>MDN2M3861</v>
          </cell>
          <cell r="D4242" t="str">
            <v>MDN2M7861</v>
          </cell>
          <cell r="E4242" t="str">
            <v>MDN2MN0861</v>
          </cell>
          <cell r="F4242" t="str">
            <v>SCECO</v>
          </cell>
          <cell r="G4242" t="str">
            <v>Dead</v>
          </cell>
          <cell r="H4242" t="str">
            <v>-</v>
          </cell>
          <cell r="I4242" t="str">
            <v>Latis</v>
          </cell>
          <cell r="J4242" t="str">
            <v>Less than 5 Sites</v>
          </cell>
          <cell r="K4242" t="str">
            <v>R3</v>
          </cell>
        </row>
        <row r="4243">
          <cell r="A4243" t="str">
            <v>HFF0179</v>
          </cell>
          <cell r="B4243" t="str">
            <v>HFF2M1179</v>
          </cell>
          <cell r="C4243" t="str">
            <v>HFF2M3179</v>
          </cell>
          <cell r="D4243" t="str">
            <v>HFF2M7179</v>
          </cell>
          <cell r="E4243"/>
          <cell r="F4243" t="str">
            <v>Power Cube</v>
          </cell>
          <cell r="G4243" t="str">
            <v>Good+No BB Design</v>
          </cell>
          <cell r="H4243" t="str">
            <v>No</v>
          </cell>
          <cell r="I4243" t="str">
            <v>Latis</v>
          </cell>
          <cell r="J4243" t="str">
            <v>Less than 5 Sites</v>
          </cell>
          <cell r="K4243" t="str">
            <v>R1</v>
          </cell>
        </row>
        <row r="4244">
          <cell r="A4244" t="str">
            <v>HFF0225</v>
          </cell>
          <cell r="B4244" t="str">
            <v>HFF2M1225</v>
          </cell>
          <cell r="C4244"/>
          <cell r="D4244" t="str">
            <v>HFF2M7225</v>
          </cell>
          <cell r="E4244" t="str">
            <v>HFF2MN0225</v>
          </cell>
          <cell r="F4244" t="str">
            <v>SCECO</v>
          </cell>
          <cell r="G4244" t="str">
            <v>Good</v>
          </cell>
          <cell r="H4244" t="str">
            <v>NA</v>
          </cell>
          <cell r="I4244" t="str">
            <v>Latis</v>
          </cell>
          <cell r="J4244" t="str">
            <v>P3</v>
          </cell>
          <cell r="K4244" t="str">
            <v>R1</v>
          </cell>
        </row>
        <row r="4245">
          <cell r="A4245" t="str">
            <v>MDTB0074</v>
          </cell>
          <cell r="B4245" t="str">
            <v>MDTB2M1074</v>
          </cell>
          <cell r="C4245" t="str">
            <v>MDTB2M3074</v>
          </cell>
          <cell r="D4245" t="str">
            <v>MDTB2M7074</v>
          </cell>
          <cell r="E4245"/>
          <cell r="F4245" t="str">
            <v>SCECO+STB</v>
          </cell>
          <cell r="G4245" t="str">
            <v>Dead</v>
          </cell>
          <cell r="H4245" t="str">
            <v>No</v>
          </cell>
          <cell r="I4245" t="str">
            <v>Latis</v>
          </cell>
          <cell r="J4245" t="str">
            <v>Less than 5 Sites</v>
          </cell>
          <cell r="K4245" t="str">
            <v>R3</v>
          </cell>
        </row>
        <row r="4246">
          <cell r="A4246" t="str">
            <v>HFF0227</v>
          </cell>
          <cell r="B4246" t="str">
            <v>HFF2M1227</v>
          </cell>
          <cell r="C4246"/>
          <cell r="D4246" t="str">
            <v>HFF2M7227</v>
          </cell>
          <cell r="E4246" t="str">
            <v>HFF2MN0227</v>
          </cell>
          <cell r="F4246" t="str">
            <v>SCECO</v>
          </cell>
          <cell r="G4246" t="str">
            <v>Good</v>
          </cell>
          <cell r="H4246" t="str">
            <v>NA</v>
          </cell>
          <cell r="I4246" t="str">
            <v>Latis</v>
          </cell>
          <cell r="J4246" t="str">
            <v>P3</v>
          </cell>
          <cell r="K4246" t="str">
            <v>R1</v>
          </cell>
        </row>
        <row r="4247">
          <cell r="A4247" t="str">
            <v>MDN0874</v>
          </cell>
          <cell r="B4247" t="str">
            <v>MDN2M1874</v>
          </cell>
          <cell r="C4247" t="str">
            <v>MDN2M3874</v>
          </cell>
          <cell r="D4247" t="str">
            <v>MDN2M7874</v>
          </cell>
          <cell r="E4247" t="str">
            <v>MDN2MN0874</v>
          </cell>
          <cell r="F4247" t="str">
            <v>SCECO</v>
          </cell>
          <cell r="G4247" t="str">
            <v>Good</v>
          </cell>
          <cell r="H4247" t="str">
            <v>-</v>
          </cell>
          <cell r="I4247" t="str">
            <v>Latis</v>
          </cell>
          <cell r="J4247" t="str">
            <v>Less than 5 Sites</v>
          </cell>
          <cell r="K4247" t="str">
            <v>R3</v>
          </cell>
        </row>
        <row r="4248">
          <cell r="A4248" t="str">
            <v>HFF0229</v>
          </cell>
          <cell r="B4248" t="str">
            <v>HFF2M1229</v>
          </cell>
          <cell r="C4248"/>
          <cell r="D4248" t="str">
            <v>HFF2M7229</v>
          </cell>
          <cell r="E4248" t="str">
            <v>HFF2MN0229</v>
          </cell>
          <cell r="F4248" t="str">
            <v>SCECO</v>
          </cell>
          <cell r="G4248" t="str">
            <v>Good</v>
          </cell>
          <cell r="H4248" t="str">
            <v>NA</v>
          </cell>
          <cell r="I4248" t="str">
            <v>Latis</v>
          </cell>
          <cell r="J4248" t="str">
            <v>P3</v>
          </cell>
          <cell r="K4248" t="str">
            <v>R1</v>
          </cell>
        </row>
        <row r="4249">
          <cell r="A4249" t="str">
            <v>KBR0438</v>
          </cell>
          <cell r="B4249" t="str">
            <v>KBR2M1438</v>
          </cell>
          <cell r="C4249" t="str">
            <v>KBR2M3438</v>
          </cell>
          <cell r="D4249" t="str">
            <v>KBR2M7438</v>
          </cell>
          <cell r="E4249" t="str">
            <v>KBR2MN0438</v>
          </cell>
          <cell r="F4249" t="str">
            <v>SCECO</v>
          </cell>
          <cell r="G4249" t="str">
            <v>Weak</v>
          </cell>
          <cell r="H4249" t="str">
            <v>NA</v>
          </cell>
          <cell r="I4249" t="str">
            <v>Latis</v>
          </cell>
          <cell r="J4249" t="str">
            <v>Hub Site (More than 10 Sites)</v>
          </cell>
          <cell r="K4249" t="str">
            <v>R1</v>
          </cell>
        </row>
        <row r="4250">
          <cell r="A4250" t="str">
            <v>HFF0230</v>
          </cell>
          <cell r="B4250" t="str">
            <v>HFF2M1230</v>
          </cell>
          <cell r="C4250"/>
          <cell r="D4250" t="str">
            <v>HFF2M7230</v>
          </cell>
          <cell r="E4250" t="str">
            <v>HFF2MN0230</v>
          </cell>
          <cell r="F4250" t="str">
            <v>SCECO</v>
          </cell>
          <cell r="G4250" t="str">
            <v>Good</v>
          </cell>
          <cell r="H4250" t="str">
            <v>NA</v>
          </cell>
          <cell r="I4250" t="str">
            <v>Latis</v>
          </cell>
          <cell r="J4250" t="str">
            <v>P3</v>
          </cell>
          <cell r="K4250" t="str">
            <v>R1</v>
          </cell>
        </row>
        <row r="4251">
          <cell r="A4251" t="str">
            <v>RIY2178</v>
          </cell>
          <cell r="B4251" t="str">
            <v>RIY2M2178</v>
          </cell>
          <cell r="C4251"/>
          <cell r="D4251" t="str">
            <v>RIY2M8178</v>
          </cell>
          <cell r="E4251" t="str">
            <v>RIY2MN2178</v>
          </cell>
          <cell r="F4251" t="str">
            <v>SCECO</v>
          </cell>
          <cell r="G4251" t="str">
            <v>Vandalized</v>
          </cell>
          <cell r="H4251" t="str">
            <v>NA</v>
          </cell>
          <cell r="I4251" t="str">
            <v>Latis</v>
          </cell>
          <cell r="J4251" t="str">
            <v>Less than 5 Sites</v>
          </cell>
          <cell r="K4251" t="str">
            <v>R2</v>
          </cell>
        </row>
        <row r="4252">
          <cell r="A4252" t="str">
            <v>HFF0233</v>
          </cell>
          <cell r="B4252" t="str">
            <v>HFF2M1233</v>
          </cell>
          <cell r="C4252"/>
          <cell r="D4252" t="str">
            <v>HFF2M7233</v>
          </cell>
          <cell r="E4252" t="str">
            <v>HFF2MN0233</v>
          </cell>
          <cell r="F4252" t="str">
            <v>SCECO</v>
          </cell>
          <cell r="G4252" t="str">
            <v>Good</v>
          </cell>
          <cell r="H4252" t="str">
            <v>NA</v>
          </cell>
          <cell r="I4252" t="str">
            <v>Latis</v>
          </cell>
          <cell r="J4252" t="str">
            <v>P3</v>
          </cell>
          <cell r="K4252" t="str">
            <v>R1</v>
          </cell>
        </row>
        <row r="4253">
          <cell r="A4253" t="str">
            <v>MDTB0327</v>
          </cell>
          <cell r="B4253" t="str">
            <v>MDTB2M5327</v>
          </cell>
          <cell r="C4253"/>
          <cell r="D4253"/>
          <cell r="E4253"/>
          <cell r="F4253" t="str">
            <v>SCECO</v>
          </cell>
          <cell r="G4253" t="str">
            <v>Good</v>
          </cell>
          <cell r="H4253" t="str">
            <v>-</v>
          </cell>
          <cell r="I4253" t="str">
            <v>Latis</v>
          </cell>
          <cell r="J4253" t="str">
            <v>Less than 5 Sites</v>
          </cell>
          <cell r="K4253" t="str">
            <v>R3</v>
          </cell>
        </row>
        <row r="4254">
          <cell r="A4254" t="str">
            <v>HFF0333</v>
          </cell>
          <cell r="B4254" t="str">
            <v>HFF2M1333</v>
          </cell>
          <cell r="C4254" t="str">
            <v>HFF2M3333</v>
          </cell>
          <cell r="D4254" t="str">
            <v>HFF2M7333</v>
          </cell>
          <cell r="E4254" t="str">
            <v>HFF2MN0333</v>
          </cell>
          <cell r="F4254" t="str">
            <v>Generator-SG</v>
          </cell>
          <cell r="G4254" t="str">
            <v>Good</v>
          </cell>
          <cell r="H4254" t="str">
            <v>Yes</v>
          </cell>
          <cell r="I4254" t="str">
            <v>Latis</v>
          </cell>
          <cell r="J4254" t="str">
            <v>VIP&amp;SPL Monitor</v>
          </cell>
          <cell r="K4254" t="str">
            <v>R1</v>
          </cell>
        </row>
        <row r="4255">
          <cell r="A4255" t="str">
            <v>RIY0124</v>
          </cell>
          <cell r="B4255" t="str">
            <v>RIY2M1124</v>
          </cell>
          <cell r="C4255"/>
          <cell r="D4255" t="str">
            <v>RIY2M7124</v>
          </cell>
          <cell r="E4255" t="str">
            <v>RIY2MN0124</v>
          </cell>
          <cell r="F4255" t="str">
            <v>SCECO</v>
          </cell>
          <cell r="G4255" t="str">
            <v>Good</v>
          </cell>
          <cell r="H4255" t="str">
            <v>NA</v>
          </cell>
          <cell r="I4255" t="str">
            <v>Latis</v>
          </cell>
          <cell r="J4255" t="str">
            <v>Hub Site (More than 10 Sites)</v>
          </cell>
          <cell r="K4255" t="str">
            <v>R2</v>
          </cell>
        </row>
        <row r="4256">
          <cell r="A4256" t="str">
            <v>HFF0234</v>
          </cell>
          <cell r="B4256" t="str">
            <v>HFF2M1234</v>
          </cell>
          <cell r="C4256"/>
          <cell r="D4256" t="str">
            <v>HFF2M7234</v>
          </cell>
          <cell r="E4256" t="str">
            <v>HFF2MN0234</v>
          </cell>
          <cell r="F4256" t="str">
            <v>SCECO</v>
          </cell>
          <cell r="G4256" t="str">
            <v>Good</v>
          </cell>
          <cell r="H4256" t="str">
            <v>NA</v>
          </cell>
          <cell r="I4256" t="str">
            <v>Latis</v>
          </cell>
          <cell r="J4256" t="str">
            <v>P3</v>
          </cell>
          <cell r="K4256" t="str">
            <v>R1</v>
          </cell>
        </row>
        <row r="4257">
          <cell r="A4257" t="str">
            <v>RIY0027</v>
          </cell>
          <cell r="B4257" t="str">
            <v>RIY2M1027</v>
          </cell>
          <cell r="C4257"/>
          <cell r="D4257" t="str">
            <v>RIY2M7027</v>
          </cell>
          <cell r="E4257" t="str">
            <v>RIY2MN0027</v>
          </cell>
          <cell r="F4257" t="str">
            <v>SCECO</v>
          </cell>
          <cell r="G4257" t="str">
            <v>In progress</v>
          </cell>
          <cell r="H4257" t="str">
            <v>NA</v>
          </cell>
          <cell r="I4257" t="str">
            <v>Latis</v>
          </cell>
          <cell r="J4257" t="str">
            <v>Less than 5 Sites</v>
          </cell>
          <cell r="K4257" t="str">
            <v>R2</v>
          </cell>
        </row>
        <row r="4258">
          <cell r="A4258" t="str">
            <v>HFF0235</v>
          </cell>
          <cell r="B4258" t="str">
            <v>HFF2M1235</v>
          </cell>
          <cell r="C4258"/>
          <cell r="D4258" t="str">
            <v>HFF2M7235</v>
          </cell>
          <cell r="E4258" t="str">
            <v>HFF2MN0235</v>
          </cell>
          <cell r="F4258" t="str">
            <v>SCECO</v>
          </cell>
          <cell r="G4258" t="str">
            <v>Good</v>
          </cell>
          <cell r="H4258" t="str">
            <v>NA</v>
          </cell>
          <cell r="I4258" t="str">
            <v>Latis</v>
          </cell>
          <cell r="J4258" t="str">
            <v>P3</v>
          </cell>
          <cell r="K4258" t="str">
            <v>R1</v>
          </cell>
        </row>
        <row r="4259">
          <cell r="A4259" t="str">
            <v>MDTB2325</v>
          </cell>
          <cell r="B4259" t="str">
            <v>MDTB2M2325</v>
          </cell>
          <cell r="C4259" t="str">
            <v>MDTB2M4325</v>
          </cell>
          <cell r="D4259" t="str">
            <v>MDTB2M8325</v>
          </cell>
          <cell r="E4259"/>
          <cell r="F4259" t="str">
            <v>Generator-DG</v>
          </cell>
          <cell r="G4259" t="str">
            <v>Good</v>
          </cell>
          <cell r="H4259" t="str">
            <v xml:space="preserve">Yes </v>
          </cell>
          <cell r="I4259" t="str">
            <v>Latis</v>
          </cell>
          <cell r="J4259" t="str">
            <v>Hub site (More than 05 Sites)</v>
          </cell>
          <cell r="K4259" t="str">
            <v>R3</v>
          </cell>
        </row>
        <row r="4260">
          <cell r="A4260" t="str">
            <v>HFF0695</v>
          </cell>
          <cell r="B4260" t="str">
            <v>HFF2M1695</v>
          </cell>
          <cell r="C4260"/>
          <cell r="D4260" t="str">
            <v>HFF2M7695</v>
          </cell>
          <cell r="E4260" t="str">
            <v>HFF2MN0695</v>
          </cell>
          <cell r="F4260" t="str">
            <v>Generator-SG</v>
          </cell>
          <cell r="G4260" t="str">
            <v>Good</v>
          </cell>
          <cell r="H4260" t="str">
            <v>No</v>
          </cell>
          <cell r="I4260" t="str">
            <v>Latis</v>
          </cell>
          <cell r="J4260" t="str">
            <v>P3</v>
          </cell>
          <cell r="K4260" t="str">
            <v>R1</v>
          </cell>
        </row>
        <row r="4261">
          <cell r="A4261" t="str">
            <v>RIY0045</v>
          </cell>
          <cell r="B4261" t="str">
            <v>RIY2M1045</v>
          </cell>
          <cell r="C4261"/>
          <cell r="D4261" t="str">
            <v>RIY2M7045</v>
          </cell>
          <cell r="E4261" t="str">
            <v>RIY2MN0045</v>
          </cell>
          <cell r="F4261" t="str">
            <v>SCECO</v>
          </cell>
          <cell r="G4261" t="str">
            <v>Vandalized</v>
          </cell>
          <cell r="H4261" t="str">
            <v>NA</v>
          </cell>
          <cell r="I4261" t="str">
            <v>Latis</v>
          </cell>
          <cell r="J4261" t="str">
            <v>Less than 5 Sites</v>
          </cell>
          <cell r="K4261" t="str">
            <v>R2</v>
          </cell>
        </row>
        <row r="4262">
          <cell r="A4262" t="str">
            <v>HFF0599</v>
          </cell>
          <cell r="B4262" t="str">
            <v>HFF2M1599</v>
          </cell>
          <cell r="C4262"/>
          <cell r="D4262" t="str">
            <v>HFF2M7599</v>
          </cell>
          <cell r="E4262" t="str">
            <v>HFF2MN0599</v>
          </cell>
          <cell r="F4262" t="str">
            <v>SCECO</v>
          </cell>
          <cell r="G4262" t="str">
            <v>Good</v>
          </cell>
          <cell r="H4262" t="str">
            <v>NA</v>
          </cell>
          <cell r="I4262" t="str">
            <v>Latis</v>
          </cell>
          <cell r="J4262" t="str">
            <v>Less than 5 Sites</v>
          </cell>
          <cell r="K4262" t="str">
            <v>R1</v>
          </cell>
        </row>
        <row r="4263">
          <cell r="A4263" t="str">
            <v>HFF0692</v>
          </cell>
          <cell r="B4263" t="str">
            <v>HFF2M1692</v>
          </cell>
          <cell r="C4263"/>
          <cell r="D4263" t="str">
            <v>HFF2M7692</v>
          </cell>
          <cell r="E4263" t="str">
            <v>HFF2MN0692</v>
          </cell>
          <cell r="F4263" t="str">
            <v>SCECO</v>
          </cell>
          <cell r="G4263" t="str">
            <v>Good</v>
          </cell>
          <cell r="H4263" t="str">
            <v>NA</v>
          </cell>
          <cell r="I4263" t="str">
            <v>Latis</v>
          </cell>
          <cell r="J4263" t="str">
            <v>P3</v>
          </cell>
          <cell r="K4263" t="str">
            <v>R1</v>
          </cell>
        </row>
        <row r="4264">
          <cell r="A4264" t="str">
            <v>MDTB0328</v>
          </cell>
          <cell r="B4264" t="str">
            <v>MDTB2M5328</v>
          </cell>
          <cell r="C4264"/>
          <cell r="D4264" t="str">
            <v>MDTB2M7328</v>
          </cell>
          <cell r="E4264"/>
          <cell r="F4264" t="str">
            <v>SCECO+STB</v>
          </cell>
          <cell r="G4264" t="str">
            <v>Good</v>
          </cell>
          <cell r="H4264" t="str">
            <v>No</v>
          </cell>
          <cell r="I4264" t="str">
            <v>Latis</v>
          </cell>
          <cell r="J4264" t="str">
            <v>Less than 5 Sites</v>
          </cell>
          <cell r="K4264" t="str">
            <v>R3</v>
          </cell>
        </row>
        <row r="4265">
          <cell r="A4265" t="str">
            <v>HFF0838</v>
          </cell>
          <cell r="B4265" t="str">
            <v>HFF2M1838</v>
          </cell>
          <cell r="C4265"/>
          <cell r="D4265" t="str">
            <v>HFF2M7838</v>
          </cell>
          <cell r="E4265"/>
          <cell r="F4265" t="str">
            <v>SCECO</v>
          </cell>
          <cell r="G4265" t="str">
            <v>Good+No BB Design</v>
          </cell>
          <cell r="H4265" t="str">
            <v>NA</v>
          </cell>
          <cell r="I4265" t="str">
            <v>Latis</v>
          </cell>
          <cell r="J4265" t="str">
            <v>Less than 5 Sites</v>
          </cell>
          <cell r="K4265" t="str">
            <v>R1</v>
          </cell>
        </row>
        <row r="4266">
          <cell r="A4266" t="str">
            <v>RIY0194</v>
          </cell>
          <cell r="B4266" t="str">
            <v>RIY2M1194</v>
          </cell>
          <cell r="C4266"/>
          <cell r="D4266" t="str">
            <v>RIY2M7194</v>
          </cell>
          <cell r="E4266" t="str">
            <v>RIY2MN0194</v>
          </cell>
          <cell r="F4266" t="str">
            <v>SCECO</v>
          </cell>
          <cell r="G4266" t="str">
            <v>Vandalized</v>
          </cell>
          <cell r="H4266" t="str">
            <v>NA</v>
          </cell>
          <cell r="I4266" t="str">
            <v>Latis</v>
          </cell>
          <cell r="J4266" t="str">
            <v>Less than 5 Sites</v>
          </cell>
          <cell r="K4266" t="str">
            <v>R2</v>
          </cell>
        </row>
        <row r="4267">
          <cell r="A4267" t="str">
            <v>HFF0819</v>
          </cell>
          <cell r="B4267" t="str">
            <v>HFF2M1819</v>
          </cell>
          <cell r="C4267" t="str">
            <v>HFF2M3819</v>
          </cell>
          <cell r="D4267"/>
          <cell r="E4267"/>
          <cell r="F4267" t="str">
            <v>SCECO</v>
          </cell>
          <cell r="G4267" t="str">
            <v>Good+No BB Design</v>
          </cell>
          <cell r="H4267" t="str">
            <v>NA</v>
          </cell>
          <cell r="I4267" t="str">
            <v>Latis</v>
          </cell>
          <cell r="J4267" t="str">
            <v>Less than 5 Sites</v>
          </cell>
          <cell r="K4267" t="str">
            <v>R1</v>
          </cell>
        </row>
        <row r="4268">
          <cell r="A4268" t="str">
            <v>RIY0224</v>
          </cell>
          <cell r="B4268" t="str">
            <v>RIY2M1224</v>
          </cell>
          <cell r="C4268"/>
          <cell r="D4268" t="str">
            <v>RIY2M7224</v>
          </cell>
          <cell r="E4268" t="str">
            <v>RIY2MN0224</v>
          </cell>
          <cell r="F4268" t="str">
            <v>SCECO</v>
          </cell>
          <cell r="G4268" t="str">
            <v>In progress</v>
          </cell>
          <cell r="H4268" t="str">
            <v>NA</v>
          </cell>
          <cell r="I4268" t="str">
            <v>Latis</v>
          </cell>
          <cell r="J4268" t="str">
            <v>Less than 5 Sites</v>
          </cell>
          <cell r="K4268" t="str">
            <v>R2</v>
          </cell>
        </row>
        <row r="4269">
          <cell r="A4269" t="str">
            <v>HFF0843</v>
          </cell>
          <cell r="B4269" t="str">
            <v>HFF2M1843</v>
          </cell>
          <cell r="C4269"/>
          <cell r="D4269" t="str">
            <v>HFF2M7843</v>
          </cell>
          <cell r="E4269"/>
          <cell r="F4269" t="str">
            <v>Power Cube</v>
          </cell>
          <cell r="G4269" t="str">
            <v>Good+No BB Design</v>
          </cell>
          <cell r="H4269" t="str">
            <v>No</v>
          </cell>
          <cell r="I4269" t="str">
            <v>Latis</v>
          </cell>
          <cell r="J4269" t="str">
            <v>Less than 5 Sites</v>
          </cell>
          <cell r="K4269" t="str">
            <v>R1</v>
          </cell>
        </row>
        <row r="4270">
          <cell r="A4270" t="str">
            <v>HFF0845</v>
          </cell>
          <cell r="B4270" t="str">
            <v>HFF2M1845</v>
          </cell>
          <cell r="C4270" t="str">
            <v>HFF2M3845</v>
          </cell>
          <cell r="D4270" t="str">
            <v>HFF2M7845</v>
          </cell>
          <cell r="E4270"/>
          <cell r="F4270" t="str">
            <v>Power Cube</v>
          </cell>
          <cell r="G4270" t="str">
            <v>Good+No BB Design</v>
          </cell>
          <cell r="H4270" t="str">
            <v>No</v>
          </cell>
          <cell r="I4270" t="str">
            <v>Latis</v>
          </cell>
          <cell r="J4270" t="str">
            <v>Less than 5 Sites</v>
          </cell>
          <cell r="K4270" t="str">
            <v>R1</v>
          </cell>
        </row>
        <row r="4271">
          <cell r="A4271" t="str">
            <v>RIY0519</v>
          </cell>
          <cell r="B4271" t="str">
            <v>RIY2M1519</v>
          </cell>
          <cell r="C4271"/>
          <cell r="D4271" t="str">
            <v>RIY2M7519</v>
          </cell>
          <cell r="E4271" t="str">
            <v>RIY2MN0519</v>
          </cell>
          <cell r="F4271" t="str">
            <v>SCECO</v>
          </cell>
          <cell r="G4271" t="str">
            <v>In progress</v>
          </cell>
          <cell r="H4271" t="str">
            <v>NA</v>
          </cell>
          <cell r="I4271" t="str">
            <v>Latis</v>
          </cell>
          <cell r="J4271" t="str">
            <v>Hub site (More than 05 Sites)</v>
          </cell>
          <cell r="K4271" t="str">
            <v>R2</v>
          </cell>
        </row>
        <row r="4272">
          <cell r="A4272" t="str">
            <v>RIY0756</v>
          </cell>
          <cell r="B4272" t="str">
            <v>RIY2M1756</v>
          </cell>
          <cell r="C4272"/>
          <cell r="D4272" t="str">
            <v>RIY2M7756</v>
          </cell>
          <cell r="E4272" t="str">
            <v>RIY2MN0756</v>
          </cell>
          <cell r="F4272" t="str">
            <v>SCECO</v>
          </cell>
          <cell r="G4272" t="str">
            <v>Good</v>
          </cell>
          <cell r="H4272" t="str">
            <v>NA</v>
          </cell>
          <cell r="I4272" t="str">
            <v>Latis</v>
          </cell>
          <cell r="J4272" t="str">
            <v>Less than 5 Sites</v>
          </cell>
          <cell r="K4272" t="str">
            <v>R2</v>
          </cell>
        </row>
        <row r="4273">
          <cell r="A4273" t="str">
            <v>HFF0846</v>
          </cell>
          <cell r="B4273" t="str">
            <v>HFF2M1846</v>
          </cell>
          <cell r="C4273" t="str">
            <v>HFF2M3846</v>
          </cell>
          <cell r="D4273" t="str">
            <v>HFF2M7846</v>
          </cell>
          <cell r="E4273"/>
          <cell r="F4273" t="str">
            <v>Power Cube</v>
          </cell>
          <cell r="G4273" t="str">
            <v>Good+No BB Design</v>
          </cell>
          <cell r="H4273" t="str">
            <v>No</v>
          </cell>
          <cell r="I4273" t="str">
            <v>Latis</v>
          </cell>
          <cell r="J4273" t="str">
            <v>Less than 5 Sites</v>
          </cell>
          <cell r="K4273" t="str">
            <v>R1</v>
          </cell>
        </row>
        <row r="4274">
          <cell r="A4274" t="str">
            <v>HFF0821</v>
          </cell>
          <cell r="B4274" t="str">
            <v>HFF2M1821</v>
          </cell>
          <cell r="C4274" t="str">
            <v>HFF2M3821</v>
          </cell>
          <cell r="D4274" t="str">
            <v>HFF2M7821</v>
          </cell>
          <cell r="E4274"/>
          <cell r="F4274" t="str">
            <v>SCECO</v>
          </cell>
          <cell r="G4274" t="str">
            <v>Good+No BB Design</v>
          </cell>
          <cell r="H4274" t="str">
            <v>NA</v>
          </cell>
          <cell r="I4274" t="str">
            <v>Latis</v>
          </cell>
          <cell r="J4274" t="str">
            <v>Less than 5 Sites</v>
          </cell>
          <cell r="K4274" t="str">
            <v>R1</v>
          </cell>
        </row>
        <row r="4275">
          <cell r="A4275" t="str">
            <v>RIY0875</v>
          </cell>
          <cell r="B4275" t="str">
            <v>RIY2M1875</v>
          </cell>
          <cell r="C4275"/>
          <cell r="D4275" t="str">
            <v>RIY2M7875</v>
          </cell>
          <cell r="E4275" t="str">
            <v>RIY2MN0875</v>
          </cell>
          <cell r="F4275" t="str">
            <v>SCECO</v>
          </cell>
          <cell r="G4275" t="str">
            <v>Vandalized</v>
          </cell>
          <cell r="H4275" t="str">
            <v>NA</v>
          </cell>
          <cell r="I4275" t="str">
            <v>Latis</v>
          </cell>
          <cell r="J4275" t="str">
            <v>Less than 5 Sites</v>
          </cell>
          <cell r="K4275" t="str">
            <v>R2</v>
          </cell>
        </row>
        <row r="4276">
          <cell r="A4276" t="str">
            <v>HAJ0019</v>
          </cell>
          <cell r="B4276" t="str">
            <v>CHAJ0019</v>
          </cell>
          <cell r="C4276"/>
          <cell r="D4276" t="str">
            <v>HAJ1M9019</v>
          </cell>
          <cell r="E4276"/>
          <cell r="F4276" t="str">
            <v>SCECO</v>
          </cell>
          <cell r="G4276" t="str">
            <v>Dead</v>
          </cell>
          <cell r="H4276" t="str">
            <v>NA</v>
          </cell>
          <cell r="I4276" t="str">
            <v>Latis</v>
          </cell>
          <cell r="J4276" t="str">
            <v>Less than 5 Sites</v>
          </cell>
          <cell r="K4276" t="str">
            <v>R5</v>
          </cell>
        </row>
        <row r="4277">
          <cell r="A4277" t="str">
            <v>RIY0710</v>
          </cell>
          <cell r="B4277" t="str">
            <v>RIY2M1710</v>
          </cell>
          <cell r="C4277"/>
          <cell r="D4277" t="str">
            <v>RIY2M7710</v>
          </cell>
          <cell r="E4277" t="str">
            <v>RIY2MN0710</v>
          </cell>
          <cell r="F4277" t="str">
            <v>SCECO</v>
          </cell>
          <cell r="G4277" t="str">
            <v>Weak</v>
          </cell>
          <cell r="H4277" t="str">
            <v>NA</v>
          </cell>
          <cell r="I4277" t="str">
            <v>Latis</v>
          </cell>
          <cell r="J4277" t="str">
            <v>Hub Site (More than 10 Sites)</v>
          </cell>
          <cell r="K4277" t="str">
            <v>R2</v>
          </cell>
        </row>
        <row r="4278">
          <cell r="A4278" t="str">
            <v>HFF0876</v>
          </cell>
          <cell r="B4278" t="str">
            <v>HFF2M1876</v>
          </cell>
          <cell r="C4278"/>
          <cell r="D4278" t="str">
            <v>HFF2M7876</v>
          </cell>
          <cell r="E4278"/>
          <cell r="F4278" t="str">
            <v>Power Cube</v>
          </cell>
          <cell r="G4278" t="str">
            <v>Good+No BB Design</v>
          </cell>
          <cell r="H4278" t="str">
            <v>No</v>
          </cell>
          <cell r="I4278" t="str">
            <v>Latis</v>
          </cell>
          <cell r="J4278" t="str">
            <v>Less than 5 Sites</v>
          </cell>
          <cell r="K4278" t="str">
            <v>R1</v>
          </cell>
        </row>
        <row r="4279">
          <cell r="A4279" t="str">
            <v>RIY0112</v>
          </cell>
          <cell r="B4279" t="str">
            <v>RIY2M1112</v>
          </cell>
          <cell r="C4279"/>
          <cell r="D4279" t="str">
            <v>RIY2M7112</v>
          </cell>
          <cell r="E4279" t="str">
            <v>RIY2MN0112</v>
          </cell>
          <cell r="F4279" t="str">
            <v>SCECO</v>
          </cell>
          <cell r="G4279" t="str">
            <v>In progress</v>
          </cell>
          <cell r="H4279" t="str">
            <v>NA</v>
          </cell>
          <cell r="I4279" t="str">
            <v>Latis</v>
          </cell>
          <cell r="J4279" t="str">
            <v>Less than 5 Sites</v>
          </cell>
          <cell r="K4279" t="str">
            <v>R2</v>
          </cell>
        </row>
        <row r="4280">
          <cell r="A4280" t="str">
            <v>HFF0937</v>
          </cell>
          <cell r="B4280" t="str">
            <v>HFF2M1937</v>
          </cell>
          <cell r="C4280" t="str">
            <v>HFF2M3937</v>
          </cell>
          <cell r="D4280" t="str">
            <v>HFF2M7937</v>
          </cell>
          <cell r="E4280" t="str">
            <v>HFF2MN0937</v>
          </cell>
          <cell r="F4280" t="str">
            <v>SCECO</v>
          </cell>
          <cell r="G4280" t="str">
            <v>Good</v>
          </cell>
          <cell r="H4280" t="str">
            <v>NA</v>
          </cell>
          <cell r="I4280" t="str">
            <v>Latis</v>
          </cell>
          <cell r="J4280" t="str">
            <v>Less than 5 Sites</v>
          </cell>
          <cell r="K4280" t="str">
            <v>R1</v>
          </cell>
        </row>
        <row r="4281">
          <cell r="A4281" t="str">
            <v>RIY0896</v>
          </cell>
          <cell r="B4281" t="str">
            <v>RIY2M1896</v>
          </cell>
          <cell r="C4281"/>
          <cell r="D4281" t="str">
            <v>RIY2M7896</v>
          </cell>
          <cell r="E4281" t="str">
            <v>RIY2MN0896</v>
          </cell>
          <cell r="F4281" t="str">
            <v>SCECO</v>
          </cell>
          <cell r="G4281" t="str">
            <v>Vandalized</v>
          </cell>
          <cell r="H4281" t="str">
            <v>NA</v>
          </cell>
          <cell r="I4281" t="str">
            <v>Latis</v>
          </cell>
          <cell r="J4281" t="str">
            <v>Less than 5 Sites</v>
          </cell>
          <cell r="K4281" t="str">
            <v>R2</v>
          </cell>
        </row>
        <row r="4282">
          <cell r="A4282" t="str">
            <v>MDTB0330</v>
          </cell>
          <cell r="B4282" t="str">
            <v>MDTB2M1330</v>
          </cell>
          <cell r="C4282" t="str">
            <v>MDTB2M3330</v>
          </cell>
          <cell r="D4282"/>
          <cell r="E4282"/>
          <cell r="F4282" t="str">
            <v>SCECO+STB</v>
          </cell>
          <cell r="G4282" t="str">
            <v>Good</v>
          </cell>
          <cell r="H4282" t="str">
            <v>No</v>
          </cell>
          <cell r="I4282" t="str">
            <v>Latis</v>
          </cell>
          <cell r="J4282" t="str">
            <v>Hub site (More than 05 Sites)</v>
          </cell>
          <cell r="K4282" t="str">
            <v>R3</v>
          </cell>
        </row>
        <row r="4283">
          <cell r="A4283" t="str">
            <v>HFF0942</v>
          </cell>
          <cell r="B4283" t="str">
            <v>HFF2M1942</v>
          </cell>
          <cell r="C4283" t="str">
            <v>HFF2M3942</v>
          </cell>
          <cell r="D4283" t="str">
            <v>HFF2M7942</v>
          </cell>
          <cell r="E4283" t="str">
            <v>HFF2MN0942</v>
          </cell>
          <cell r="F4283" t="str">
            <v>SCECO</v>
          </cell>
          <cell r="G4283" t="str">
            <v>Good</v>
          </cell>
          <cell r="H4283" t="str">
            <v>NA</v>
          </cell>
          <cell r="I4283" t="str">
            <v>Latis</v>
          </cell>
          <cell r="J4283" t="str">
            <v>Less than 5 Sites</v>
          </cell>
          <cell r="K4283" t="str">
            <v>R1</v>
          </cell>
        </row>
        <row r="4284">
          <cell r="A4284" t="str">
            <v>RIY0286</v>
          </cell>
          <cell r="B4284" t="str">
            <v>RIY2M1286</v>
          </cell>
          <cell r="C4284"/>
          <cell r="D4284" t="str">
            <v>RIY2M7286</v>
          </cell>
          <cell r="E4284" t="str">
            <v>RIY2MN0286</v>
          </cell>
          <cell r="F4284" t="str">
            <v>SCECO</v>
          </cell>
          <cell r="G4284" t="str">
            <v>Good</v>
          </cell>
          <cell r="H4284" t="str">
            <v>NA</v>
          </cell>
          <cell r="I4284" t="str">
            <v>Latis</v>
          </cell>
          <cell r="J4284" t="str">
            <v>Hub site (More than 05 Sites)</v>
          </cell>
          <cell r="K4284" t="str">
            <v>R2</v>
          </cell>
        </row>
        <row r="4285">
          <cell r="A4285" t="str">
            <v>HFF0944</v>
          </cell>
          <cell r="B4285" t="str">
            <v>HFF2M1944</v>
          </cell>
          <cell r="C4285" t="str">
            <v>HFF2M3944</v>
          </cell>
          <cell r="D4285" t="str">
            <v>HFF2M7944</v>
          </cell>
          <cell r="E4285" t="str">
            <v>HFF2MN0944</v>
          </cell>
          <cell r="F4285" t="str">
            <v>SCECO</v>
          </cell>
          <cell r="G4285" t="str">
            <v>Good</v>
          </cell>
          <cell r="H4285" t="str">
            <v>NA</v>
          </cell>
          <cell r="I4285" t="str">
            <v>Latis</v>
          </cell>
          <cell r="J4285" t="str">
            <v>Hub site (More than 05 Sites)</v>
          </cell>
          <cell r="K4285" t="str">
            <v>R1</v>
          </cell>
        </row>
        <row r="4286">
          <cell r="A4286" t="str">
            <v>RIY0625</v>
          </cell>
          <cell r="B4286" t="str">
            <v>RIY2M1625</v>
          </cell>
          <cell r="C4286"/>
          <cell r="D4286" t="str">
            <v>RIY2M7625</v>
          </cell>
          <cell r="E4286" t="str">
            <v>RIY2MN0625</v>
          </cell>
          <cell r="F4286" t="str">
            <v>SCECO</v>
          </cell>
          <cell r="G4286" t="str">
            <v>Vandalized</v>
          </cell>
          <cell r="H4286" t="str">
            <v>NA</v>
          </cell>
          <cell r="I4286" t="str">
            <v>Latis</v>
          </cell>
          <cell r="J4286" t="str">
            <v>Less than 5 Sites</v>
          </cell>
          <cell r="K4286" t="str">
            <v>R2</v>
          </cell>
        </row>
        <row r="4287">
          <cell r="A4287" t="str">
            <v>HFF2037</v>
          </cell>
          <cell r="B4287" t="str">
            <v>HFF2M2037</v>
          </cell>
          <cell r="C4287" t="str">
            <v>HFF2M4037</v>
          </cell>
          <cell r="D4287" t="str">
            <v>HFF2M8037</v>
          </cell>
          <cell r="E4287" t="str">
            <v>HFF2MN2037</v>
          </cell>
          <cell r="F4287" t="str">
            <v>SCECO</v>
          </cell>
          <cell r="G4287" t="str">
            <v>Good</v>
          </cell>
          <cell r="H4287" t="str">
            <v>NA</v>
          </cell>
          <cell r="I4287" t="str">
            <v>Latis</v>
          </cell>
          <cell r="J4287" t="str">
            <v>Less than 5 Sites</v>
          </cell>
          <cell r="K4287" t="str">
            <v>R1</v>
          </cell>
        </row>
        <row r="4288">
          <cell r="A4288" t="str">
            <v>ZRN0231</v>
          </cell>
          <cell r="B4288" t="str">
            <v>ZRN2M1231</v>
          </cell>
          <cell r="C4288" t="str">
            <v>ZRN2M3231</v>
          </cell>
          <cell r="D4288" t="str">
            <v>ZRN2M7231</v>
          </cell>
          <cell r="E4288"/>
          <cell r="F4288" t="str">
            <v>SCECO</v>
          </cell>
          <cell r="G4288" t="str">
            <v>Good</v>
          </cell>
          <cell r="H4288" t="str">
            <v>NA</v>
          </cell>
          <cell r="I4288" t="str">
            <v>Latis</v>
          </cell>
          <cell r="J4288" t="str">
            <v>VIP&amp;SPL Monitor</v>
          </cell>
          <cell r="K4288" t="str">
            <v>R2</v>
          </cell>
        </row>
        <row r="4289">
          <cell r="A4289" t="str">
            <v>MDN2972</v>
          </cell>
          <cell r="B4289" t="str">
            <v>MDN2M2972</v>
          </cell>
          <cell r="C4289" t="str">
            <v>MDN2M4972</v>
          </cell>
          <cell r="D4289" t="str">
            <v>MDN2M8972</v>
          </cell>
          <cell r="E4289" t="str">
            <v>MDN2MN2972</v>
          </cell>
          <cell r="F4289" t="str">
            <v>SCECO</v>
          </cell>
          <cell r="G4289" t="str">
            <v>Good</v>
          </cell>
          <cell r="H4289" t="str">
            <v>-</v>
          </cell>
          <cell r="I4289" t="str">
            <v>Latis</v>
          </cell>
          <cell r="J4289" t="str">
            <v>Less than 5 Sites</v>
          </cell>
          <cell r="K4289" t="str">
            <v>R3</v>
          </cell>
        </row>
        <row r="4290">
          <cell r="A4290" t="str">
            <v>HFF2075</v>
          </cell>
          <cell r="B4290" t="str">
            <v>HFF2M2075</v>
          </cell>
          <cell r="C4290" t="str">
            <v>HFF2M4075</v>
          </cell>
          <cell r="D4290" t="str">
            <v>HFF2M8075</v>
          </cell>
          <cell r="E4290" t="str">
            <v>HFF2MN2075</v>
          </cell>
          <cell r="F4290" t="str">
            <v>SCECO</v>
          </cell>
          <cell r="G4290" t="str">
            <v>Good</v>
          </cell>
          <cell r="H4290" t="str">
            <v>NA</v>
          </cell>
          <cell r="I4290" t="str">
            <v>Latis</v>
          </cell>
          <cell r="J4290" t="str">
            <v>Very Big Hub site (More Than 20 Site)</v>
          </cell>
          <cell r="K4290" t="str">
            <v>R1</v>
          </cell>
        </row>
        <row r="4291">
          <cell r="A4291" t="str">
            <v>MDTB0331</v>
          </cell>
          <cell r="B4291" t="str">
            <v>MDTB2M1331</v>
          </cell>
          <cell r="C4291" t="str">
            <v>MDTB2M3331</v>
          </cell>
          <cell r="D4291" t="str">
            <v>MDT2M7331</v>
          </cell>
          <cell r="E4291"/>
          <cell r="F4291" t="str">
            <v>SCECO+STB</v>
          </cell>
          <cell r="G4291" t="str">
            <v>Good</v>
          </cell>
          <cell r="H4291" t="str">
            <v>No</v>
          </cell>
          <cell r="I4291" t="str">
            <v>Latis</v>
          </cell>
          <cell r="J4291" t="str">
            <v>Hub site (More than 05 Sites)</v>
          </cell>
          <cell r="K4291" t="str">
            <v>R3</v>
          </cell>
        </row>
        <row r="4292">
          <cell r="A4292" t="str">
            <v>HFF2089</v>
          </cell>
          <cell r="B4292" t="str">
            <v>HFF2M2089</v>
          </cell>
          <cell r="C4292" t="str">
            <v>HFF2M4089</v>
          </cell>
          <cell r="D4292" t="str">
            <v>HFF2M8089</v>
          </cell>
          <cell r="E4292" t="str">
            <v>HFF2MN2089</v>
          </cell>
          <cell r="F4292" t="str">
            <v>SCECO</v>
          </cell>
          <cell r="G4292" t="str">
            <v>Good</v>
          </cell>
          <cell r="H4292" t="str">
            <v>NA</v>
          </cell>
          <cell r="I4292" t="str">
            <v>Latis</v>
          </cell>
          <cell r="J4292" t="str">
            <v>Very Big Hub site (More Than 20 Site)</v>
          </cell>
          <cell r="K4292" t="str">
            <v>R1</v>
          </cell>
        </row>
        <row r="4293">
          <cell r="A4293" t="str">
            <v>KBR0167</v>
          </cell>
          <cell r="B4293" t="str">
            <v>KBR2M1167</v>
          </cell>
          <cell r="C4293" t="str">
            <v>KBR2M3167</v>
          </cell>
          <cell r="D4293" t="str">
            <v>KBR2M7167</v>
          </cell>
          <cell r="E4293" t="str">
            <v>KBR2MN0167</v>
          </cell>
          <cell r="F4293" t="str">
            <v>SCECO</v>
          </cell>
          <cell r="G4293" t="str">
            <v>Good</v>
          </cell>
          <cell r="H4293" t="str">
            <v>NA</v>
          </cell>
          <cell r="I4293" t="str">
            <v>Latis</v>
          </cell>
          <cell r="J4293" t="str">
            <v>Less than 5 Sites</v>
          </cell>
          <cell r="K4293" t="str">
            <v>R1</v>
          </cell>
        </row>
        <row r="4294">
          <cell r="A4294" t="str">
            <v>MDN0701</v>
          </cell>
          <cell r="B4294" t="str">
            <v>MDN2M1701</v>
          </cell>
          <cell r="C4294" t="str">
            <v>MDN2M3701</v>
          </cell>
          <cell r="D4294" t="str">
            <v>MDN2M7701</v>
          </cell>
          <cell r="E4294" t="str">
            <v>MDN2MN0701</v>
          </cell>
          <cell r="F4294" t="str">
            <v>SCECO</v>
          </cell>
          <cell r="G4294" t="str">
            <v>Dead</v>
          </cell>
          <cell r="H4294" t="str">
            <v>-</v>
          </cell>
          <cell r="I4294" t="str">
            <v>Latis</v>
          </cell>
          <cell r="J4294" t="str">
            <v>Less than 5 Sites</v>
          </cell>
          <cell r="K4294" t="str">
            <v>R3</v>
          </cell>
        </row>
        <row r="4295">
          <cell r="A4295" t="str">
            <v>HFF2170</v>
          </cell>
          <cell r="B4295" t="str">
            <v>HFF2M2170</v>
          </cell>
          <cell r="C4295"/>
          <cell r="D4295" t="str">
            <v>HFF2M8170</v>
          </cell>
          <cell r="E4295" t="str">
            <v>HFF2MN2170</v>
          </cell>
          <cell r="F4295" t="str">
            <v>SCECO</v>
          </cell>
          <cell r="G4295" t="str">
            <v>Good</v>
          </cell>
          <cell r="H4295" t="str">
            <v>NA</v>
          </cell>
          <cell r="I4295" t="str">
            <v>Latis</v>
          </cell>
          <cell r="J4295" t="str">
            <v>P3</v>
          </cell>
          <cell r="K4295" t="str">
            <v>R1</v>
          </cell>
        </row>
        <row r="4296">
          <cell r="A4296" t="str">
            <v>RIY0356</v>
          </cell>
          <cell r="B4296" t="str">
            <v>RIY2C1356</v>
          </cell>
          <cell r="C4296"/>
          <cell r="D4296" t="str">
            <v>RIY2C7356</v>
          </cell>
          <cell r="E4296" t="str">
            <v>RIY2MN0356</v>
          </cell>
          <cell r="F4296" t="str">
            <v>SCECO</v>
          </cell>
          <cell r="G4296" t="str">
            <v>In progress</v>
          </cell>
          <cell r="H4296" t="str">
            <v>NA</v>
          </cell>
          <cell r="I4296" t="str">
            <v>Latis</v>
          </cell>
          <cell r="J4296" t="str">
            <v>VIP&amp;SPL Monitor</v>
          </cell>
          <cell r="K4296" t="str">
            <v>R2</v>
          </cell>
        </row>
        <row r="4297">
          <cell r="A4297" t="str">
            <v>HFF0029</v>
          </cell>
          <cell r="B4297" t="str">
            <v>HFF2M1029</v>
          </cell>
          <cell r="C4297" t="str">
            <v>HFF2M3029</v>
          </cell>
          <cell r="D4297" t="str">
            <v>HFF2M7029</v>
          </cell>
          <cell r="E4297" t="str">
            <v>HFF2MN0029</v>
          </cell>
          <cell r="F4297" t="str">
            <v>SCECO</v>
          </cell>
          <cell r="G4297" t="str">
            <v>&lt;No BB&gt;</v>
          </cell>
          <cell r="H4297" t="str">
            <v>NA</v>
          </cell>
          <cell r="I4297" t="str">
            <v>Latis</v>
          </cell>
          <cell r="J4297" t="str">
            <v>Less than 5 Sites</v>
          </cell>
          <cell r="K4297" t="str">
            <v>R1</v>
          </cell>
        </row>
        <row r="4298">
          <cell r="A4298" t="str">
            <v>MDTB0609</v>
          </cell>
          <cell r="B4298" t="str">
            <v>MDTB2M1609</v>
          </cell>
          <cell r="C4298" t="str">
            <v>MDTB2M3609</v>
          </cell>
          <cell r="D4298" t="str">
            <v>MDTB2M7609</v>
          </cell>
          <cell r="E4298"/>
          <cell r="F4298" t="str">
            <v>SCECO</v>
          </cell>
          <cell r="G4298" t="str">
            <v>Good</v>
          </cell>
          <cell r="H4298" t="str">
            <v>-</v>
          </cell>
          <cell r="I4298" t="str">
            <v>Latis</v>
          </cell>
          <cell r="J4298" t="str">
            <v>Hub site (More than 05 Sites)</v>
          </cell>
          <cell r="K4298" t="str">
            <v>R3</v>
          </cell>
        </row>
        <row r="4299">
          <cell r="A4299" t="str">
            <v>HFF2171</v>
          </cell>
          <cell r="B4299" t="str">
            <v>HFF2M2171</v>
          </cell>
          <cell r="C4299" t="str">
            <v>HFF2M4171</v>
          </cell>
          <cell r="D4299" t="str">
            <v>HFF2M8171</v>
          </cell>
          <cell r="E4299" t="str">
            <v>HFF2MN2171</v>
          </cell>
          <cell r="F4299" t="str">
            <v>SCECO</v>
          </cell>
          <cell r="G4299" t="str">
            <v>Good</v>
          </cell>
          <cell r="H4299" t="str">
            <v>NA</v>
          </cell>
          <cell r="I4299" t="str">
            <v>Latis</v>
          </cell>
          <cell r="J4299" t="str">
            <v>Less than 5 Sites</v>
          </cell>
          <cell r="K4299" t="str">
            <v>R1</v>
          </cell>
        </row>
        <row r="4300">
          <cell r="A4300" t="str">
            <v>RIY0295</v>
          </cell>
          <cell r="B4300" t="str">
            <v>RIY2M1295</v>
          </cell>
          <cell r="C4300"/>
          <cell r="D4300" t="str">
            <v>RIY2M7295</v>
          </cell>
          <cell r="E4300" t="str">
            <v>RIY2MN0295</v>
          </cell>
          <cell r="F4300" t="str">
            <v>SCECO</v>
          </cell>
          <cell r="G4300" t="str">
            <v>Good</v>
          </cell>
          <cell r="H4300" t="str">
            <v>NA</v>
          </cell>
          <cell r="I4300" t="str">
            <v>Latis</v>
          </cell>
          <cell r="J4300" t="str">
            <v>Hub site (More than 05 Sites)</v>
          </cell>
          <cell r="K4300" t="str">
            <v>R2</v>
          </cell>
        </row>
        <row r="4301">
          <cell r="A4301" t="str">
            <v>HAL0900</v>
          </cell>
          <cell r="B4301" t="str">
            <v>HAL2M1900</v>
          </cell>
          <cell r="C4301" t="str">
            <v>HAL2M3900</v>
          </cell>
          <cell r="D4301" t="str">
            <v>HAL2M7900</v>
          </cell>
          <cell r="E4301" t="str">
            <v>HAL2MN0900</v>
          </cell>
          <cell r="F4301" t="str">
            <v>SCECO+STB</v>
          </cell>
          <cell r="G4301" t="str">
            <v>Good</v>
          </cell>
          <cell r="H4301" t="str">
            <v>No</v>
          </cell>
          <cell r="I4301" t="str">
            <v>Latis</v>
          </cell>
          <cell r="J4301" t="str">
            <v>Less than 5 Sites</v>
          </cell>
          <cell r="K4301" t="str">
            <v>R3</v>
          </cell>
        </row>
        <row r="4302">
          <cell r="A4302" t="str">
            <v>HFF2172</v>
          </cell>
          <cell r="B4302" t="str">
            <v>HFF2M2172</v>
          </cell>
          <cell r="C4302" t="str">
            <v>HFF2M4172</v>
          </cell>
          <cell r="D4302" t="str">
            <v>HFF2M8172</v>
          </cell>
          <cell r="E4302" t="str">
            <v>HFF2MN2172</v>
          </cell>
          <cell r="F4302" t="str">
            <v>SCECO</v>
          </cell>
          <cell r="G4302" t="str">
            <v>Good</v>
          </cell>
          <cell r="H4302" t="str">
            <v>NA</v>
          </cell>
          <cell r="I4302" t="str">
            <v>Latis</v>
          </cell>
          <cell r="J4302" t="str">
            <v>Hub Site (More than 10 Sites)</v>
          </cell>
          <cell r="K4302" t="str">
            <v>R1</v>
          </cell>
        </row>
        <row r="4303">
          <cell r="A4303" t="str">
            <v>RIY0603</v>
          </cell>
          <cell r="B4303" t="str">
            <v>RIY2C1603</v>
          </cell>
          <cell r="C4303"/>
          <cell r="D4303" t="str">
            <v>RIY2C7603</v>
          </cell>
          <cell r="E4303" t="str">
            <v>RIY2CN0603</v>
          </cell>
          <cell r="F4303" t="str">
            <v>Generator-SG</v>
          </cell>
          <cell r="G4303" t="str">
            <v>In progress</v>
          </cell>
          <cell r="H4303" t="str">
            <v>Yes</v>
          </cell>
          <cell r="I4303" t="str">
            <v>Latis</v>
          </cell>
          <cell r="J4303" t="str">
            <v>VIP&amp;SPL Monitor</v>
          </cell>
          <cell r="K4303" t="str">
            <v>R2</v>
          </cell>
        </row>
        <row r="4304">
          <cell r="A4304" t="str">
            <v>HFF0030</v>
          </cell>
          <cell r="B4304" t="str">
            <v>HFF2M1030</v>
          </cell>
          <cell r="C4304" t="str">
            <v>HFF2M3030</v>
          </cell>
          <cell r="D4304" t="str">
            <v>HFF2M7030</v>
          </cell>
          <cell r="E4304" t="str">
            <v>HFF2MN0030</v>
          </cell>
          <cell r="F4304" t="str">
            <v>SCECO</v>
          </cell>
          <cell r="G4304" t="str">
            <v>Vandalized</v>
          </cell>
          <cell r="H4304" t="str">
            <v>NA</v>
          </cell>
          <cell r="I4304" t="str">
            <v>Latis</v>
          </cell>
          <cell r="J4304" t="str">
            <v>Less than 5 Sites</v>
          </cell>
          <cell r="K4304" t="str">
            <v>R1</v>
          </cell>
        </row>
        <row r="4305">
          <cell r="A4305" t="str">
            <v>MDTB0610</v>
          </cell>
          <cell r="B4305" t="str">
            <v>MDTB2M5610</v>
          </cell>
          <cell r="C4305"/>
          <cell r="D4305"/>
          <cell r="E4305"/>
          <cell r="F4305" t="str">
            <v>Generator-DG</v>
          </cell>
          <cell r="G4305" t="str">
            <v>Good</v>
          </cell>
          <cell r="H4305" t="str">
            <v xml:space="preserve">Yes </v>
          </cell>
          <cell r="I4305" t="str">
            <v>Latis</v>
          </cell>
          <cell r="J4305" t="str">
            <v>Less than 5 Sites</v>
          </cell>
          <cell r="K4305" t="str">
            <v>R3</v>
          </cell>
        </row>
        <row r="4306">
          <cell r="A4306" t="str">
            <v>HFF2174</v>
          </cell>
          <cell r="B4306" t="str">
            <v>HFF2M2174</v>
          </cell>
          <cell r="C4306" t="str">
            <v>HFF2M4174</v>
          </cell>
          <cell r="D4306" t="str">
            <v>HFF2M8174</v>
          </cell>
          <cell r="E4306" t="str">
            <v>HFF2MN2174</v>
          </cell>
          <cell r="F4306" t="str">
            <v>SCECO</v>
          </cell>
          <cell r="G4306" t="str">
            <v>Good</v>
          </cell>
          <cell r="H4306" t="str">
            <v>NA</v>
          </cell>
          <cell r="I4306" t="str">
            <v>Latis</v>
          </cell>
          <cell r="J4306" t="str">
            <v>Less than 5 Sites</v>
          </cell>
          <cell r="K4306" t="str">
            <v>R1</v>
          </cell>
        </row>
        <row r="4307">
          <cell r="A4307" t="str">
            <v>RIY0063</v>
          </cell>
          <cell r="B4307" t="str">
            <v>RIY2M1063</v>
          </cell>
          <cell r="C4307"/>
          <cell r="D4307" t="str">
            <v>RIY2M7063</v>
          </cell>
          <cell r="E4307" t="str">
            <v>RIY2MN0063</v>
          </cell>
          <cell r="F4307" t="str">
            <v>SCECO</v>
          </cell>
          <cell r="G4307" t="str">
            <v>Vandalized</v>
          </cell>
          <cell r="H4307" t="str">
            <v>NA</v>
          </cell>
          <cell r="I4307" t="str">
            <v>Latis</v>
          </cell>
          <cell r="J4307" t="str">
            <v>Less than 5 Sites</v>
          </cell>
          <cell r="K4307" t="str">
            <v>R2</v>
          </cell>
        </row>
        <row r="4308">
          <cell r="A4308" t="str">
            <v>TBK2658</v>
          </cell>
          <cell r="B4308" t="str">
            <v>TBK2M2658</v>
          </cell>
          <cell r="C4308" t="str">
            <v>TBK2M4658</v>
          </cell>
          <cell r="D4308" t="str">
            <v>TBK2M8658</v>
          </cell>
          <cell r="E4308" t="str">
            <v>TBK2MN2658</v>
          </cell>
          <cell r="F4308" t="str">
            <v>SCECO</v>
          </cell>
          <cell r="G4308" t="str">
            <v>Dead</v>
          </cell>
          <cell r="H4308" t="str">
            <v>-</v>
          </cell>
          <cell r="I4308" t="str">
            <v>Latis</v>
          </cell>
          <cell r="J4308" t="str">
            <v>Less than 5 Sites</v>
          </cell>
          <cell r="K4308" t="str">
            <v>R3</v>
          </cell>
        </row>
        <row r="4309">
          <cell r="A4309" t="str">
            <v>HAL0901</v>
          </cell>
          <cell r="B4309" t="str">
            <v>HAL2M1901</v>
          </cell>
          <cell r="C4309" t="str">
            <v>HAL2M3901</v>
          </cell>
          <cell r="D4309" t="str">
            <v>HAL2M7901</v>
          </cell>
          <cell r="E4309" t="str">
            <v>HAL2MN0901</v>
          </cell>
          <cell r="F4309" t="str">
            <v>SCECO</v>
          </cell>
          <cell r="G4309" t="str">
            <v>Dead</v>
          </cell>
          <cell r="H4309" t="str">
            <v>-</v>
          </cell>
          <cell r="I4309" t="str">
            <v>Latis</v>
          </cell>
          <cell r="J4309" t="str">
            <v>Less than 5 Sites</v>
          </cell>
          <cell r="K4309" t="str">
            <v>R3</v>
          </cell>
        </row>
        <row r="4310">
          <cell r="A4310" t="str">
            <v>HFF2284</v>
          </cell>
          <cell r="B4310" t="str">
            <v>HFF2M2284</v>
          </cell>
          <cell r="C4310"/>
          <cell r="D4310" t="str">
            <v>HFF2M8284</v>
          </cell>
          <cell r="E4310" t="str">
            <v>HFF2MN2284</v>
          </cell>
          <cell r="F4310" t="str">
            <v>SCECO</v>
          </cell>
          <cell r="G4310" t="str">
            <v>Good</v>
          </cell>
          <cell r="H4310" t="str">
            <v>NA</v>
          </cell>
          <cell r="I4310" t="str">
            <v>Latis</v>
          </cell>
          <cell r="J4310" t="str">
            <v>Less than 5 Sites</v>
          </cell>
          <cell r="K4310" t="str">
            <v>R1</v>
          </cell>
        </row>
        <row r="4311">
          <cell r="A4311" t="str">
            <v>HFF2298</v>
          </cell>
          <cell r="B4311" t="str">
            <v>HFF2M2298</v>
          </cell>
          <cell r="C4311" t="str">
            <v>HFF2M4298</v>
          </cell>
          <cell r="D4311" t="str">
            <v>HFF2M8298</v>
          </cell>
          <cell r="E4311" t="str">
            <v>HFF2MN2298</v>
          </cell>
          <cell r="F4311" t="str">
            <v>SCECO</v>
          </cell>
          <cell r="G4311" t="str">
            <v>Good</v>
          </cell>
          <cell r="H4311" t="str">
            <v>NA</v>
          </cell>
          <cell r="I4311" t="str">
            <v>Latis</v>
          </cell>
          <cell r="J4311" t="str">
            <v>Hub site (More than 05 Sites)</v>
          </cell>
          <cell r="K4311" t="str">
            <v>R1</v>
          </cell>
        </row>
        <row r="4312">
          <cell r="A4312" t="str">
            <v>HFF0042</v>
          </cell>
          <cell r="B4312" t="str">
            <v>HFF2M1042</v>
          </cell>
          <cell r="C4312" t="str">
            <v>HFF2M3042</v>
          </cell>
          <cell r="D4312" t="str">
            <v>HFF2M7042</v>
          </cell>
          <cell r="E4312" t="str">
            <v>HFF2MN0042</v>
          </cell>
          <cell r="F4312" t="str">
            <v>SCECO</v>
          </cell>
          <cell r="G4312" t="str">
            <v>Vandalized</v>
          </cell>
          <cell r="H4312" t="str">
            <v>NA</v>
          </cell>
          <cell r="I4312" t="str">
            <v>Latis</v>
          </cell>
          <cell r="J4312" t="str">
            <v>Less than 5 Sites</v>
          </cell>
          <cell r="K4312" t="str">
            <v>R1</v>
          </cell>
        </row>
        <row r="4313">
          <cell r="A4313" t="str">
            <v>HFF0032</v>
          </cell>
          <cell r="B4313" t="str">
            <v>HFF2M1032</v>
          </cell>
          <cell r="C4313" t="str">
            <v>HFF2M3032</v>
          </cell>
          <cell r="D4313" t="str">
            <v>HFF2M7032</v>
          </cell>
          <cell r="E4313" t="str">
            <v>HFF2MN0032</v>
          </cell>
          <cell r="F4313" t="str">
            <v>SCECO</v>
          </cell>
          <cell r="G4313" t="str">
            <v>Good</v>
          </cell>
          <cell r="H4313" t="str">
            <v>NA</v>
          </cell>
          <cell r="I4313" t="str">
            <v>Latis</v>
          </cell>
          <cell r="J4313" t="str">
            <v>Less than 5 Sites</v>
          </cell>
          <cell r="K4313" t="str">
            <v>R1</v>
          </cell>
        </row>
        <row r="4314">
          <cell r="A4314" t="str">
            <v>RIY0141</v>
          </cell>
          <cell r="B4314" t="str">
            <v>RIY2M1141</v>
          </cell>
          <cell r="C4314"/>
          <cell r="D4314" t="str">
            <v>RIY2M7141</v>
          </cell>
          <cell r="E4314" t="str">
            <v>RIY2MN0141</v>
          </cell>
          <cell r="F4314" t="str">
            <v>SCECO</v>
          </cell>
          <cell r="G4314" t="str">
            <v>Dead</v>
          </cell>
          <cell r="H4314" t="str">
            <v>NA</v>
          </cell>
          <cell r="I4314" t="str">
            <v>Latis</v>
          </cell>
          <cell r="J4314" t="str">
            <v>Less than 5 Sites</v>
          </cell>
          <cell r="K4314" t="str">
            <v>R2</v>
          </cell>
        </row>
        <row r="4315">
          <cell r="A4315" t="str">
            <v>HFF2341</v>
          </cell>
          <cell r="B4315" t="str">
            <v>HFF2M2341</v>
          </cell>
          <cell r="C4315" t="str">
            <v>HFF2M4341</v>
          </cell>
          <cell r="D4315" t="str">
            <v>HFF2M8341</v>
          </cell>
          <cell r="E4315" t="str">
            <v>HFF2MN2341</v>
          </cell>
          <cell r="F4315" t="str">
            <v>SCECO</v>
          </cell>
          <cell r="G4315" t="str">
            <v>Good</v>
          </cell>
          <cell r="H4315" t="str">
            <v>NA</v>
          </cell>
          <cell r="I4315" t="str">
            <v>Latis</v>
          </cell>
          <cell r="J4315" t="str">
            <v>Less than 5 Sites</v>
          </cell>
          <cell r="K4315" t="str">
            <v>R1</v>
          </cell>
        </row>
        <row r="4316">
          <cell r="A4316" t="str">
            <v>MDTB2326</v>
          </cell>
          <cell r="B4316" t="str">
            <v>MDTB2M2326</v>
          </cell>
          <cell r="C4316" t="str">
            <v>MDTB2M4326</v>
          </cell>
          <cell r="D4316" t="str">
            <v>MDTB2M8326</v>
          </cell>
          <cell r="E4316"/>
          <cell r="F4316" t="str">
            <v>SCECO+STB</v>
          </cell>
          <cell r="G4316" t="str">
            <v>Good</v>
          </cell>
          <cell r="H4316" t="str">
            <v>No</v>
          </cell>
          <cell r="I4316" t="str">
            <v>Latis</v>
          </cell>
          <cell r="J4316" t="str">
            <v>P1</v>
          </cell>
          <cell r="K4316" t="str">
            <v>R3</v>
          </cell>
        </row>
        <row r="4317">
          <cell r="A4317" t="str">
            <v>HFF2349</v>
          </cell>
          <cell r="B4317" t="str">
            <v>HFF2M2349</v>
          </cell>
          <cell r="C4317" t="str">
            <v>HFF2M4349</v>
          </cell>
          <cell r="D4317" t="str">
            <v>HFF2M8349</v>
          </cell>
          <cell r="E4317" t="str">
            <v>HFF2MN2349</v>
          </cell>
          <cell r="F4317" t="str">
            <v>SCECO</v>
          </cell>
          <cell r="G4317" t="str">
            <v>Good</v>
          </cell>
          <cell r="H4317" t="str">
            <v>NA</v>
          </cell>
          <cell r="I4317" t="str">
            <v>Latis</v>
          </cell>
          <cell r="J4317" t="str">
            <v>Less than 5 Sites</v>
          </cell>
          <cell r="K4317" t="str">
            <v>R1</v>
          </cell>
        </row>
        <row r="4318">
          <cell r="A4318" t="str">
            <v>RIY0170</v>
          </cell>
          <cell r="B4318" t="str">
            <v>RIY2M1170</v>
          </cell>
          <cell r="C4318"/>
          <cell r="D4318" t="str">
            <v>RIY2M7170</v>
          </cell>
          <cell r="E4318" t="str">
            <v>RIY2MN0170</v>
          </cell>
          <cell r="F4318" t="str">
            <v>SCECO</v>
          </cell>
          <cell r="G4318" t="str">
            <v>Good</v>
          </cell>
          <cell r="H4318" t="str">
            <v>NA</v>
          </cell>
          <cell r="I4318" t="str">
            <v>Latis</v>
          </cell>
          <cell r="J4318" t="str">
            <v>Less than 5 Sites</v>
          </cell>
          <cell r="K4318" t="str">
            <v>R2</v>
          </cell>
        </row>
        <row r="4319">
          <cell r="A4319" t="str">
            <v>HFF2354</v>
          </cell>
          <cell r="B4319" t="str">
            <v>HFF2M2354</v>
          </cell>
          <cell r="C4319" t="str">
            <v>HFF2M4354</v>
          </cell>
          <cell r="D4319" t="str">
            <v>HFF2M8354</v>
          </cell>
          <cell r="E4319"/>
          <cell r="F4319" t="str">
            <v>SCECO</v>
          </cell>
          <cell r="G4319" t="str">
            <v>Good+Vandalized</v>
          </cell>
          <cell r="H4319" t="str">
            <v>NA</v>
          </cell>
          <cell r="I4319" t="str">
            <v>Latis</v>
          </cell>
          <cell r="J4319" t="str">
            <v>Hub site (More than 05 Sites)</v>
          </cell>
          <cell r="K4319" t="str">
            <v>R1</v>
          </cell>
        </row>
        <row r="4320">
          <cell r="A4320" t="str">
            <v>HAL0904</v>
          </cell>
          <cell r="B4320" t="str">
            <v>HAL2M1904</v>
          </cell>
          <cell r="C4320" t="str">
            <v>HAL2M3904</v>
          </cell>
          <cell r="D4320" t="str">
            <v>HAL2M7904</v>
          </cell>
          <cell r="E4320" t="str">
            <v>HAL2MN0904</v>
          </cell>
          <cell r="F4320" t="str">
            <v>SCECO</v>
          </cell>
          <cell r="G4320" t="str">
            <v>Good</v>
          </cell>
          <cell r="H4320" t="str">
            <v>-</v>
          </cell>
          <cell r="I4320" t="str">
            <v>Latis</v>
          </cell>
          <cell r="J4320" t="str">
            <v>Less than 5 Sites</v>
          </cell>
          <cell r="K4320" t="str">
            <v>R3</v>
          </cell>
        </row>
        <row r="4321">
          <cell r="A4321" t="str">
            <v>RIY2291</v>
          </cell>
          <cell r="B4321" t="str">
            <v>RIY2M2291</v>
          </cell>
          <cell r="C4321"/>
          <cell r="D4321" t="str">
            <v>RIY2M8291</v>
          </cell>
          <cell r="E4321" t="str">
            <v>RIY2MN2291</v>
          </cell>
          <cell r="F4321" t="str">
            <v>SCECO</v>
          </cell>
          <cell r="G4321" t="str">
            <v>Good</v>
          </cell>
          <cell r="H4321" t="str">
            <v>NA</v>
          </cell>
          <cell r="I4321" t="str">
            <v>Latis</v>
          </cell>
          <cell r="J4321" t="str">
            <v>Hub Site (More than 10 Sites)</v>
          </cell>
          <cell r="K4321" t="str">
            <v>R2</v>
          </cell>
        </row>
        <row r="4322">
          <cell r="A4322" t="str">
            <v>HFF2359</v>
          </cell>
          <cell r="B4322" t="str">
            <v>HFF2M2359</v>
          </cell>
          <cell r="C4322" t="str">
            <v>HFF2M4359</v>
          </cell>
          <cell r="D4322" t="str">
            <v>HFF2M8359</v>
          </cell>
          <cell r="E4322" t="str">
            <v>HFF2MN2359</v>
          </cell>
          <cell r="F4322" t="str">
            <v>SCECO</v>
          </cell>
          <cell r="G4322" t="str">
            <v>Good</v>
          </cell>
          <cell r="H4322" t="str">
            <v>NA</v>
          </cell>
          <cell r="I4322" t="str">
            <v>Latis</v>
          </cell>
          <cell r="J4322" t="str">
            <v>Less than 5 Sites</v>
          </cell>
          <cell r="K4322" t="str">
            <v>R1</v>
          </cell>
        </row>
        <row r="4323">
          <cell r="A4323" t="str">
            <v>RIY2664</v>
          </cell>
          <cell r="B4323" t="str">
            <v>RIY2M2664</v>
          </cell>
          <cell r="C4323"/>
          <cell r="D4323" t="str">
            <v>RIY2M8664</v>
          </cell>
          <cell r="E4323" t="str">
            <v>RIY2MN2664</v>
          </cell>
          <cell r="F4323" t="str">
            <v>SCECO</v>
          </cell>
          <cell r="G4323" t="str">
            <v>Vandalized</v>
          </cell>
          <cell r="H4323" t="str">
            <v>NA</v>
          </cell>
          <cell r="I4323" t="str">
            <v>Latis</v>
          </cell>
          <cell r="J4323" t="str">
            <v>Less than 5 Sites</v>
          </cell>
          <cell r="K4323" t="str">
            <v>R2</v>
          </cell>
        </row>
        <row r="4324">
          <cell r="A4324" t="str">
            <v>HFF2364</v>
          </cell>
          <cell r="B4324" t="str">
            <v>HFF2M2364</v>
          </cell>
          <cell r="C4324" t="str">
            <v>HFF2M4364</v>
          </cell>
          <cell r="D4324" t="str">
            <v>HFF2M8364</v>
          </cell>
          <cell r="E4324" t="str">
            <v>HFF2MN2364</v>
          </cell>
          <cell r="F4324" t="str">
            <v>SCECO</v>
          </cell>
          <cell r="G4324" t="str">
            <v>Good</v>
          </cell>
          <cell r="H4324" t="str">
            <v>NA</v>
          </cell>
          <cell r="I4324" t="str">
            <v>Latis</v>
          </cell>
          <cell r="J4324" t="str">
            <v>Less than 5 Sites</v>
          </cell>
          <cell r="K4324" t="str">
            <v>R1</v>
          </cell>
        </row>
        <row r="4325">
          <cell r="A4325" t="str">
            <v>HAL0905</v>
          </cell>
          <cell r="B4325" t="str">
            <v>HAL2M1905</v>
          </cell>
          <cell r="C4325" t="str">
            <v>HAL2M3905</v>
          </cell>
          <cell r="D4325" t="str">
            <v>HAL2M7905</v>
          </cell>
          <cell r="E4325" t="str">
            <v>HAL2MN0905</v>
          </cell>
          <cell r="F4325" t="str">
            <v>SCECO</v>
          </cell>
          <cell r="G4325" t="str">
            <v>Dead</v>
          </cell>
          <cell r="H4325" t="str">
            <v>-</v>
          </cell>
          <cell r="I4325" t="str">
            <v>Latis</v>
          </cell>
          <cell r="J4325" t="str">
            <v>Less than 5 Sites</v>
          </cell>
          <cell r="K4325" t="str">
            <v>R3</v>
          </cell>
        </row>
        <row r="4326">
          <cell r="A4326" t="str">
            <v>RIY0758</v>
          </cell>
          <cell r="B4326" t="str">
            <v>RIY2M1758</v>
          </cell>
          <cell r="C4326"/>
          <cell r="D4326" t="str">
            <v>RIY2M7758</v>
          </cell>
          <cell r="E4326" t="str">
            <v>RIY2MN0758</v>
          </cell>
          <cell r="F4326" t="str">
            <v>SCECO</v>
          </cell>
          <cell r="G4326" t="str">
            <v>In progress</v>
          </cell>
          <cell r="H4326" t="str">
            <v>NA</v>
          </cell>
          <cell r="I4326" t="str">
            <v>Latis</v>
          </cell>
          <cell r="J4326" t="str">
            <v>Hub site (More than 05 Sites)</v>
          </cell>
          <cell r="K4326" t="str">
            <v>R2</v>
          </cell>
        </row>
        <row r="4327">
          <cell r="A4327" t="str">
            <v>HFF2397</v>
          </cell>
          <cell r="B4327" t="str">
            <v>HFF2M2397</v>
          </cell>
          <cell r="C4327"/>
          <cell r="D4327" t="str">
            <v>HFF2M8397</v>
          </cell>
          <cell r="E4327" t="str">
            <v>HFF2MN2397</v>
          </cell>
          <cell r="F4327" t="str">
            <v>SCECO</v>
          </cell>
          <cell r="G4327" t="str">
            <v>Good</v>
          </cell>
          <cell r="H4327" t="str">
            <v>NA</v>
          </cell>
          <cell r="I4327" t="str">
            <v>Latis</v>
          </cell>
          <cell r="J4327" t="str">
            <v>Less than 5 Sites</v>
          </cell>
          <cell r="K4327" t="str">
            <v>R1</v>
          </cell>
        </row>
        <row r="4328">
          <cell r="A4328" t="str">
            <v>UNZ0074</v>
          </cell>
          <cell r="B4328" t="str">
            <v>UNZ2M1074</v>
          </cell>
          <cell r="C4328" t="str">
            <v>UNZ2M3074</v>
          </cell>
          <cell r="D4328" t="str">
            <v>UNZ2M7074</v>
          </cell>
          <cell r="E4328" t="str">
            <v>UNZ2MN0074</v>
          </cell>
          <cell r="F4328" t="str">
            <v>SCECO</v>
          </cell>
          <cell r="G4328" t="str">
            <v>Vandalized</v>
          </cell>
          <cell r="H4328" t="str">
            <v>NA</v>
          </cell>
          <cell r="I4328" t="str">
            <v>Latis</v>
          </cell>
          <cell r="J4328" t="str">
            <v>Less than 5 Sites</v>
          </cell>
          <cell r="K4328" t="str">
            <v>R2</v>
          </cell>
        </row>
        <row r="4329">
          <cell r="A4329" t="str">
            <v>HFF2512</v>
          </cell>
          <cell r="B4329" t="str">
            <v>HFF2M2512</v>
          </cell>
          <cell r="C4329"/>
          <cell r="D4329" t="str">
            <v>HFF2M8512</v>
          </cell>
          <cell r="E4329" t="str">
            <v>HFF2MN2512</v>
          </cell>
          <cell r="F4329" t="str">
            <v>SCECO</v>
          </cell>
          <cell r="G4329" t="str">
            <v>Good</v>
          </cell>
          <cell r="H4329" t="str">
            <v>NA</v>
          </cell>
          <cell r="I4329" t="str">
            <v>Latis</v>
          </cell>
          <cell r="J4329" t="str">
            <v>Less than 5 Sites</v>
          </cell>
          <cell r="K4329" t="str">
            <v>R1</v>
          </cell>
        </row>
        <row r="4330">
          <cell r="A4330" t="str">
            <v>HAL0906</v>
          </cell>
          <cell r="B4330" t="str">
            <v>HAL2M1906</v>
          </cell>
          <cell r="C4330" t="str">
            <v>HAL2M3906</v>
          </cell>
          <cell r="D4330" t="str">
            <v>HAL2M7906</v>
          </cell>
          <cell r="E4330" t="str">
            <v>HAL2MN0906</v>
          </cell>
          <cell r="F4330" t="str">
            <v>SCECO</v>
          </cell>
          <cell r="G4330" t="str">
            <v>Dead</v>
          </cell>
          <cell r="H4330" t="str">
            <v>-</v>
          </cell>
          <cell r="I4330" t="str">
            <v>Latis</v>
          </cell>
          <cell r="J4330" t="str">
            <v>Less than 5 Sites</v>
          </cell>
          <cell r="K4330" t="str">
            <v>R3</v>
          </cell>
        </row>
        <row r="4331">
          <cell r="A4331" t="str">
            <v>RIY2175</v>
          </cell>
          <cell r="B4331" t="str">
            <v>RIY2M2175</v>
          </cell>
          <cell r="C4331"/>
          <cell r="D4331" t="str">
            <v>RIY2M8175</v>
          </cell>
          <cell r="E4331" t="str">
            <v>RIY2MN2175</v>
          </cell>
          <cell r="F4331" t="str">
            <v>SCECO</v>
          </cell>
          <cell r="G4331" t="str">
            <v>Dead</v>
          </cell>
          <cell r="H4331" t="str">
            <v>NA</v>
          </cell>
          <cell r="I4331" t="str">
            <v>Latis</v>
          </cell>
          <cell r="J4331" t="str">
            <v>Hub site (More than 05 Sites)</v>
          </cell>
          <cell r="K4331" t="str">
            <v>R2</v>
          </cell>
        </row>
        <row r="4332">
          <cell r="A4332" t="str">
            <v>HFF2590</v>
          </cell>
          <cell r="B4332" t="str">
            <v>HFF2M2590</v>
          </cell>
          <cell r="C4332"/>
          <cell r="D4332" t="str">
            <v>HFF2M8590</v>
          </cell>
          <cell r="E4332" t="str">
            <v>HFF2MN2590</v>
          </cell>
          <cell r="F4332" t="str">
            <v>SCECO</v>
          </cell>
          <cell r="G4332" t="str">
            <v>Good</v>
          </cell>
          <cell r="H4332" t="str">
            <v>NA</v>
          </cell>
          <cell r="I4332" t="str">
            <v>Latis</v>
          </cell>
          <cell r="J4332" t="str">
            <v>Less than 5 Sites</v>
          </cell>
          <cell r="K4332" t="str">
            <v>R1</v>
          </cell>
        </row>
        <row r="4333">
          <cell r="A4333" t="str">
            <v>RIY0347</v>
          </cell>
          <cell r="B4333" t="str">
            <v>RIY2M1347</v>
          </cell>
          <cell r="C4333"/>
          <cell r="D4333" t="str">
            <v>RIY2M7347</v>
          </cell>
          <cell r="E4333" t="str">
            <v>RIY2MN0347</v>
          </cell>
          <cell r="F4333" t="str">
            <v>SCECO</v>
          </cell>
          <cell r="G4333" t="str">
            <v>Vandalized</v>
          </cell>
          <cell r="H4333" t="str">
            <v>NA</v>
          </cell>
          <cell r="I4333" t="str">
            <v>Latis</v>
          </cell>
          <cell r="J4333" t="str">
            <v>Less than 5 Sites</v>
          </cell>
          <cell r="K4333" t="str">
            <v>R2</v>
          </cell>
        </row>
        <row r="4334">
          <cell r="A4334" t="str">
            <v>HFF2607</v>
          </cell>
          <cell r="B4334" t="str">
            <v>HFF2M2607</v>
          </cell>
          <cell r="C4334"/>
          <cell r="D4334" t="str">
            <v>HFF2M8607</v>
          </cell>
          <cell r="E4334" t="str">
            <v>HFF2MN2607</v>
          </cell>
          <cell r="F4334" t="str">
            <v>SCECO</v>
          </cell>
          <cell r="G4334" t="str">
            <v>Good</v>
          </cell>
          <cell r="H4334" t="str">
            <v>NA</v>
          </cell>
          <cell r="I4334" t="str">
            <v>Latis</v>
          </cell>
          <cell r="J4334" t="str">
            <v>Less than 5 Sites</v>
          </cell>
          <cell r="K4334" t="str">
            <v>R1</v>
          </cell>
        </row>
        <row r="4335">
          <cell r="A4335" t="str">
            <v>HAL0907</v>
          </cell>
          <cell r="B4335" t="str">
            <v>HAL2M1907</v>
          </cell>
          <cell r="C4335" t="str">
            <v>HAL2M3907</v>
          </cell>
          <cell r="D4335" t="str">
            <v>HAL2M7907</v>
          </cell>
          <cell r="E4335" t="str">
            <v>HAL2MN0907</v>
          </cell>
          <cell r="F4335" t="str">
            <v>SCECO</v>
          </cell>
          <cell r="G4335" t="str">
            <v>Vandalized</v>
          </cell>
          <cell r="H4335" t="str">
            <v>-</v>
          </cell>
          <cell r="I4335" t="str">
            <v>Latis</v>
          </cell>
          <cell r="J4335" t="str">
            <v>Less than 5 Sites</v>
          </cell>
          <cell r="K4335" t="str">
            <v>R3</v>
          </cell>
        </row>
        <row r="4336">
          <cell r="A4336" t="str">
            <v>RIY0781</v>
          </cell>
          <cell r="B4336" t="str">
            <v>RIY2M1781</v>
          </cell>
          <cell r="C4336"/>
          <cell r="D4336" t="str">
            <v>RIY2M7781</v>
          </cell>
          <cell r="E4336" t="str">
            <v>RIY2MN0781</v>
          </cell>
          <cell r="F4336" t="str">
            <v>SCECO</v>
          </cell>
          <cell r="G4336" t="str">
            <v>In progress</v>
          </cell>
          <cell r="H4336" t="str">
            <v>NA</v>
          </cell>
          <cell r="I4336" t="str">
            <v>Latis</v>
          </cell>
          <cell r="J4336" t="str">
            <v>Hub site (More than 05 Sites)</v>
          </cell>
          <cell r="K4336" t="str">
            <v>R2</v>
          </cell>
        </row>
        <row r="4337">
          <cell r="A4337" t="str">
            <v>HFF2623</v>
          </cell>
          <cell r="B4337" t="str">
            <v>HFF2M2623</v>
          </cell>
          <cell r="C4337"/>
          <cell r="D4337" t="str">
            <v>HFF2M8623</v>
          </cell>
          <cell r="E4337" t="str">
            <v>HFF2MN2623</v>
          </cell>
          <cell r="F4337" t="str">
            <v>SCECO</v>
          </cell>
          <cell r="G4337" t="str">
            <v>Weak</v>
          </cell>
          <cell r="H4337" t="str">
            <v>NA</v>
          </cell>
          <cell r="I4337" t="str">
            <v>Latis</v>
          </cell>
          <cell r="J4337" t="str">
            <v>Less than 5 Sites</v>
          </cell>
          <cell r="K4337" t="str">
            <v>R1</v>
          </cell>
        </row>
        <row r="4338">
          <cell r="A4338" t="str">
            <v>RIY0365</v>
          </cell>
          <cell r="B4338" t="str">
            <v>RIY2M1365</v>
          </cell>
          <cell r="C4338"/>
          <cell r="D4338" t="str">
            <v>RIY2M7365</v>
          </cell>
          <cell r="E4338" t="str">
            <v>RIY2MN0365</v>
          </cell>
          <cell r="F4338" t="str">
            <v>SCECO</v>
          </cell>
          <cell r="G4338" t="str">
            <v>Vandalized</v>
          </cell>
          <cell r="H4338" t="str">
            <v>NA</v>
          </cell>
          <cell r="I4338" t="str">
            <v>Latis</v>
          </cell>
          <cell r="J4338" t="str">
            <v>Less than 5 Sites</v>
          </cell>
          <cell r="K4338" t="str">
            <v>R2</v>
          </cell>
        </row>
        <row r="4339">
          <cell r="A4339" t="str">
            <v>HFF2626</v>
          </cell>
          <cell r="B4339" t="str">
            <v>HFF2M2626</v>
          </cell>
          <cell r="C4339"/>
          <cell r="D4339" t="str">
            <v>HFF2M8626</v>
          </cell>
          <cell r="E4339" t="str">
            <v>HFF2MN2626</v>
          </cell>
          <cell r="F4339" t="str">
            <v>SCECO</v>
          </cell>
          <cell r="G4339" t="str">
            <v>Good</v>
          </cell>
          <cell r="H4339" t="str">
            <v>NA</v>
          </cell>
          <cell r="I4339" t="str">
            <v>Latis</v>
          </cell>
          <cell r="J4339" t="str">
            <v>Less than 5 Sites</v>
          </cell>
          <cell r="K4339" t="str">
            <v>R1</v>
          </cell>
        </row>
        <row r="4340">
          <cell r="A4340" t="str">
            <v>RIY0418</v>
          </cell>
          <cell r="B4340" t="str">
            <v>RIY2M1418</v>
          </cell>
          <cell r="C4340"/>
          <cell r="D4340" t="str">
            <v>RIY2M7418</v>
          </cell>
          <cell r="E4340" t="str">
            <v>RIY2MN0418</v>
          </cell>
          <cell r="F4340" t="str">
            <v>SCECO</v>
          </cell>
          <cell r="G4340" t="str">
            <v>Good</v>
          </cell>
          <cell r="H4340" t="str">
            <v>NA</v>
          </cell>
          <cell r="I4340" t="str">
            <v>Latis</v>
          </cell>
          <cell r="J4340" t="str">
            <v>Hub Site (More than 10 Sites)</v>
          </cell>
          <cell r="K4340" t="str">
            <v>R2</v>
          </cell>
        </row>
        <row r="4341">
          <cell r="A4341" t="str">
            <v>HFF2712</v>
          </cell>
          <cell r="B4341" t="str">
            <v>HFF2M2712</v>
          </cell>
          <cell r="C4341" t="str">
            <v>HFF2M4712</v>
          </cell>
          <cell r="D4341" t="str">
            <v>HFF2M8712</v>
          </cell>
          <cell r="E4341" t="str">
            <v>HFF2MN2712</v>
          </cell>
          <cell r="F4341" t="str">
            <v>SCECO</v>
          </cell>
          <cell r="G4341" t="str">
            <v>Good</v>
          </cell>
          <cell r="H4341" t="str">
            <v>NA</v>
          </cell>
          <cell r="I4341" t="str">
            <v>Latis</v>
          </cell>
          <cell r="J4341" t="str">
            <v>Less than 5 Sites</v>
          </cell>
          <cell r="K4341" t="str">
            <v>R1</v>
          </cell>
        </row>
        <row r="4342">
          <cell r="A4342" t="str">
            <v>HAL0908</v>
          </cell>
          <cell r="B4342" t="str">
            <v>HAL2M1908</v>
          </cell>
          <cell r="C4342" t="str">
            <v>HAL2M3908</v>
          </cell>
          <cell r="D4342" t="str">
            <v>HAL2M7908</v>
          </cell>
          <cell r="E4342" t="str">
            <v>HAL2MN0908</v>
          </cell>
          <cell r="F4342" t="str">
            <v>SCECO+STB</v>
          </cell>
          <cell r="G4342" t="str">
            <v>weak</v>
          </cell>
          <cell r="H4342" t="str">
            <v>No</v>
          </cell>
          <cell r="I4342" t="str">
            <v>Latis</v>
          </cell>
          <cell r="J4342" t="str">
            <v>Hub site (More than 05 Sites)</v>
          </cell>
          <cell r="K4342" t="str">
            <v>R3</v>
          </cell>
        </row>
        <row r="4343">
          <cell r="A4343" t="str">
            <v>HFF0040</v>
          </cell>
          <cell r="B4343" t="str">
            <v>HFF2M1040</v>
          </cell>
          <cell r="C4343" t="str">
            <v>HFF2M3040</v>
          </cell>
          <cell r="D4343" t="str">
            <v>HFF2M7040</v>
          </cell>
          <cell r="E4343" t="str">
            <v>HFF2MN0040</v>
          </cell>
          <cell r="F4343" t="str">
            <v>SCECO</v>
          </cell>
          <cell r="G4343" t="str">
            <v>&lt;No BB&gt;</v>
          </cell>
          <cell r="H4343" t="str">
            <v>NA</v>
          </cell>
          <cell r="I4343" t="str">
            <v>Latis</v>
          </cell>
          <cell r="J4343" t="str">
            <v>Less than 5 Sites</v>
          </cell>
          <cell r="K4343" t="str">
            <v>R1</v>
          </cell>
        </row>
        <row r="4344">
          <cell r="A4344" t="str">
            <v>RIY0147</v>
          </cell>
          <cell r="B4344" t="str">
            <v>RIY2M1147</v>
          </cell>
          <cell r="C4344"/>
          <cell r="D4344" t="str">
            <v>RIY2M7147</v>
          </cell>
          <cell r="E4344" t="str">
            <v>RIY2MN0147</v>
          </cell>
          <cell r="F4344" t="str">
            <v>SCECO</v>
          </cell>
          <cell r="G4344" t="str">
            <v>Good+Good</v>
          </cell>
          <cell r="H4344" t="str">
            <v>NA</v>
          </cell>
          <cell r="I4344" t="str">
            <v>Latis</v>
          </cell>
          <cell r="J4344" t="str">
            <v>DWDM-IPRAN Nodes</v>
          </cell>
          <cell r="K4344" t="str">
            <v>R2</v>
          </cell>
        </row>
        <row r="4345">
          <cell r="A4345" t="str">
            <v>HFF2717</v>
          </cell>
          <cell r="B4345" t="str">
            <v>HFF2M2717</v>
          </cell>
          <cell r="C4345" t="str">
            <v>HFF2M4717</v>
          </cell>
          <cell r="D4345" t="str">
            <v>HFF2M8717</v>
          </cell>
          <cell r="E4345" t="str">
            <v>HFF2MN2717</v>
          </cell>
          <cell r="F4345" t="str">
            <v>Generator-SG</v>
          </cell>
          <cell r="G4345" t="str">
            <v>Good</v>
          </cell>
          <cell r="H4345" t="str">
            <v>No</v>
          </cell>
          <cell r="I4345" t="str">
            <v>Latis</v>
          </cell>
          <cell r="J4345" t="str">
            <v>Less than 5 Sites</v>
          </cell>
          <cell r="K4345" t="str">
            <v>R1</v>
          </cell>
        </row>
        <row r="4346">
          <cell r="A4346" t="str">
            <v>HAL0909</v>
          </cell>
          <cell r="B4346" t="str">
            <v>HAL2M1909</v>
          </cell>
          <cell r="C4346" t="str">
            <v>HAL2M3909</v>
          </cell>
          <cell r="D4346" t="str">
            <v>HAL2M7909</v>
          </cell>
          <cell r="E4346" t="str">
            <v>HAL2MN0909</v>
          </cell>
          <cell r="F4346" t="str">
            <v>SCECO</v>
          </cell>
          <cell r="G4346" t="str">
            <v>Good</v>
          </cell>
          <cell r="H4346" t="str">
            <v>-</v>
          </cell>
          <cell r="I4346" t="str">
            <v>Latis</v>
          </cell>
          <cell r="J4346" t="str">
            <v>Less than 5 Sites</v>
          </cell>
          <cell r="K4346" t="str">
            <v>R3</v>
          </cell>
        </row>
        <row r="4347">
          <cell r="A4347" t="str">
            <v>JBRK0923</v>
          </cell>
          <cell r="B4347" t="str">
            <v>JBRK2M1923</v>
          </cell>
          <cell r="C4347" t="str">
            <v>JBRK2M3923</v>
          </cell>
          <cell r="D4347"/>
          <cell r="E4347"/>
          <cell r="F4347" t="str">
            <v>Generator-DG</v>
          </cell>
          <cell r="G4347" t="str">
            <v>Vandalized</v>
          </cell>
          <cell r="H4347" t="str">
            <v>Yes</v>
          </cell>
          <cell r="I4347" t="str">
            <v>Latis</v>
          </cell>
          <cell r="J4347" t="str">
            <v>Less than 5 Sites</v>
          </cell>
          <cell r="K4347" t="str">
            <v>R1</v>
          </cell>
        </row>
        <row r="4348">
          <cell r="A4348" t="str">
            <v>BUR0035</v>
          </cell>
          <cell r="B4348" t="str">
            <v>BUR2M1035</v>
          </cell>
          <cell r="C4348" t="str">
            <v>BUR2M3035</v>
          </cell>
          <cell r="D4348" t="str">
            <v>BUR2M7035</v>
          </cell>
          <cell r="E4348" t="str">
            <v>BUR2MN0035</v>
          </cell>
          <cell r="F4348" t="str">
            <v>SCECO</v>
          </cell>
          <cell r="G4348" t="str">
            <v>Dead</v>
          </cell>
          <cell r="H4348" t="str">
            <v>NA</v>
          </cell>
          <cell r="I4348" t="str">
            <v>Latis</v>
          </cell>
          <cell r="J4348" t="str">
            <v>Less than 5 Sites</v>
          </cell>
          <cell r="K4348" t="str">
            <v>R2</v>
          </cell>
        </row>
        <row r="4349">
          <cell r="A4349" t="str">
            <v>HFF2716</v>
          </cell>
          <cell r="B4349" t="str">
            <v>HFF2M2716</v>
          </cell>
          <cell r="C4349"/>
          <cell r="D4349" t="str">
            <v>HFF2M8716</v>
          </cell>
          <cell r="E4349" t="str">
            <v>HFF2MN2716</v>
          </cell>
          <cell r="F4349" t="str">
            <v>SCECO</v>
          </cell>
          <cell r="G4349" t="str">
            <v>Good</v>
          </cell>
          <cell r="H4349" t="str">
            <v>NA</v>
          </cell>
          <cell r="I4349" t="str">
            <v>Latis</v>
          </cell>
          <cell r="J4349" t="str">
            <v>Less than 5 Sites</v>
          </cell>
          <cell r="K4349" t="str">
            <v>R1</v>
          </cell>
        </row>
        <row r="4350">
          <cell r="A4350" t="str">
            <v>RIY0446</v>
          </cell>
          <cell r="B4350" t="str">
            <v>RIY2M1446</v>
          </cell>
          <cell r="C4350"/>
          <cell r="D4350" t="str">
            <v>RIY2M7446</v>
          </cell>
          <cell r="E4350" t="str">
            <v>RIY2MN0446</v>
          </cell>
          <cell r="F4350" t="str">
            <v>SCECO</v>
          </cell>
          <cell r="G4350" t="str">
            <v>In progress</v>
          </cell>
          <cell r="H4350" t="str">
            <v>NA</v>
          </cell>
          <cell r="I4350" t="str">
            <v>Latis</v>
          </cell>
          <cell r="J4350" t="str">
            <v>Less than 5 Sites</v>
          </cell>
          <cell r="K4350" t="str">
            <v>R2</v>
          </cell>
        </row>
        <row r="4351">
          <cell r="A4351" t="str">
            <v>JBL2895</v>
          </cell>
          <cell r="B4351" t="str">
            <v>JBL2M2895</v>
          </cell>
          <cell r="C4351" t="str">
            <v>JBL2M4895</v>
          </cell>
          <cell r="D4351" t="str">
            <v>JBL2M8895</v>
          </cell>
          <cell r="E4351"/>
          <cell r="F4351" t="str">
            <v>Generator-DG</v>
          </cell>
          <cell r="G4351" t="str">
            <v>Vandalized</v>
          </cell>
          <cell r="H4351" t="str">
            <v>No</v>
          </cell>
          <cell r="I4351" t="str">
            <v>Latis</v>
          </cell>
          <cell r="J4351" t="str">
            <v>Less than 5 Sites</v>
          </cell>
          <cell r="K4351" t="str">
            <v>R1</v>
          </cell>
        </row>
        <row r="4352">
          <cell r="A4352" t="str">
            <v>HAL0910</v>
          </cell>
          <cell r="B4352" t="str">
            <v>HAL2M1910</v>
          </cell>
          <cell r="C4352" t="str">
            <v>HAL2M3910</v>
          </cell>
          <cell r="D4352" t="str">
            <v>HAL2M7910</v>
          </cell>
          <cell r="E4352" t="str">
            <v>HAL2MN0910</v>
          </cell>
          <cell r="F4352" t="str">
            <v>SCECO</v>
          </cell>
          <cell r="G4352" t="str">
            <v>Dead</v>
          </cell>
          <cell r="H4352" t="str">
            <v>-</v>
          </cell>
          <cell r="I4352" t="str">
            <v>Latis</v>
          </cell>
          <cell r="J4352" t="str">
            <v>Less than 5 Sites</v>
          </cell>
          <cell r="K4352" t="str">
            <v>R3</v>
          </cell>
        </row>
        <row r="4353">
          <cell r="A4353" t="str">
            <v>HFF2718</v>
          </cell>
          <cell r="B4353" t="str">
            <v>HFF2M2718</v>
          </cell>
          <cell r="C4353" t="str">
            <v>HFF2M4718</v>
          </cell>
          <cell r="D4353" t="str">
            <v>HFF2M8718</v>
          </cell>
          <cell r="E4353" t="str">
            <v>HFF2MN2718</v>
          </cell>
          <cell r="F4353" t="str">
            <v>SCECO</v>
          </cell>
          <cell r="G4353" t="str">
            <v>Good</v>
          </cell>
          <cell r="H4353" t="str">
            <v>NA</v>
          </cell>
          <cell r="I4353" t="str">
            <v>Latis</v>
          </cell>
          <cell r="J4353" t="str">
            <v>Hub Site (More than 10 Sites)</v>
          </cell>
          <cell r="K4353" t="str">
            <v>R1</v>
          </cell>
        </row>
        <row r="4354">
          <cell r="A4354" t="str">
            <v>BUR0033</v>
          </cell>
          <cell r="B4354" t="str">
            <v>BUR2M1033</v>
          </cell>
          <cell r="C4354" t="str">
            <v>BUR2M3033</v>
          </cell>
          <cell r="D4354" t="str">
            <v>BUR2M7033</v>
          </cell>
          <cell r="E4354" t="str">
            <v>BUR2MN0033</v>
          </cell>
          <cell r="F4354" t="str">
            <v>SCECO</v>
          </cell>
          <cell r="G4354" t="str">
            <v>Dead</v>
          </cell>
          <cell r="H4354" t="str">
            <v>NA</v>
          </cell>
          <cell r="I4354" t="str">
            <v>Latis</v>
          </cell>
          <cell r="J4354" t="str">
            <v>Less than 5 Sites</v>
          </cell>
          <cell r="K4354" t="str">
            <v>R2</v>
          </cell>
        </row>
        <row r="4355">
          <cell r="A4355" t="str">
            <v>RIY0651</v>
          </cell>
          <cell r="B4355" t="str">
            <v>RIY2M1651</v>
          </cell>
          <cell r="C4355"/>
          <cell r="D4355" t="str">
            <v>RIY2M7651</v>
          </cell>
          <cell r="E4355" t="str">
            <v>RIY2MN0651</v>
          </cell>
          <cell r="F4355" t="str">
            <v>SCECO</v>
          </cell>
          <cell r="G4355" t="str">
            <v>Vandalized</v>
          </cell>
          <cell r="H4355" t="str">
            <v>NA</v>
          </cell>
          <cell r="I4355" t="str">
            <v>Latis</v>
          </cell>
          <cell r="J4355" t="str">
            <v>Less than 5 Sites</v>
          </cell>
          <cell r="K4355" t="str">
            <v>R2</v>
          </cell>
        </row>
        <row r="4356">
          <cell r="A4356" t="str">
            <v>HFF2734</v>
          </cell>
          <cell r="B4356" t="str">
            <v>HFF2M2734</v>
          </cell>
          <cell r="C4356" t="str">
            <v>HFF2M4734</v>
          </cell>
          <cell r="D4356" t="str">
            <v>HFF2M8734</v>
          </cell>
          <cell r="E4356" t="str">
            <v>HFF2MN2734</v>
          </cell>
          <cell r="F4356" t="str">
            <v>SCECO</v>
          </cell>
          <cell r="G4356" t="str">
            <v>Good</v>
          </cell>
          <cell r="H4356" t="str">
            <v>NA</v>
          </cell>
          <cell r="I4356" t="str">
            <v>Latis</v>
          </cell>
          <cell r="J4356" t="str">
            <v>Less than 5 Sites</v>
          </cell>
          <cell r="K4356" t="str">
            <v>R1</v>
          </cell>
        </row>
        <row r="4357">
          <cell r="A4357" t="str">
            <v>RIY0049</v>
          </cell>
          <cell r="B4357" t="str">
            <v>RIY2M1049</v>
          </cell>
          <cell r="C4357"/>
          <cell r="D4357" t="str">
            <v>RIY2M7049</v>
          </cell>
          <cell r="E4357" t="str">
            <v>RIY2MN0049</v>
          </cell>
          <cell r="F4357" t="str">
            <v>SCECO</v>
          </cell>
          <cell r="G4357" t="str">
            <v>In progress</v>
          </cell>
          <cell r="H4357" t="str">
            <v>NA</v>
          </cell>
          <cell r="I4357" t="str">
            <v>Latis</v>
          </cell>
          <cell r="J4357" t="str">
            <v>VIP&amp;SPL Monitor</v>
          </cell>
          <cell r="K4357" t="str">
            <v>R2</v>
          </cell>
        </row>
        <row r="4358">
          <cell r="A4358" t="str">
            <v>HFF2754</v>
          </cell>
          <cell r="B4358" t="str">
            <v>HFF2M2754</v>
          </cell>
          <cell r="C4358" t="str">
            <v>HFF2M4754</v>
          </cell>
          <cell r="D4358" t="str">
            <v>HFF2M8754</v>
          </cell>
          <cell r="E4358" t="str">
            <v>HFF2MN2754</v>
          </cell>
          <cell r="F4358" t="str">
            <v>SCECO</v>
          </cell>
          <cell r="G4358" t="str">
            <v>Good</v>
          </cell>
          <cell r="H4358" t="str">
            <v>NA</v>
          </cell>
          <cell r="I4358" t="str">
            <v>Latis</v>
          </cell>
          <cell r="J4358" t="str">
            <v>Less than 5 Sites</v>
          </cell>
          <cell r="K4358" t="str">
            <v>R1</v>
          </cell>
        </row>
        <row r="4359">
          <cell r="A4359" t="str">
            <v>HAL0911</v>
          </cell>
          <cell r="B4359" t="str">
            <v>HAL2M1911</v>
          </cell>
          <cell r="C4359" t="str">
            <v>HAL2M3911</v>
          </cell>
          <cell r="D4359" t="str">
            <v>HAL2M7911</v>
          </cell>
          <cell r="E4359" t="str">
            <v>HAL2MN0911</v>
          </cell>
          <cell r="F4359" t="str">
            <v>SCECO</v>
          </cell>
          <cell r="G4359" t="str">
            <v>Dead</v>
          </cell>
          <cell r="H4359" t="str">
            <v>-</v>
          </cell>
          <cell r="I4359" t="str">
            <v>Latis</v>
          </cell>
          <cell r="J4359" t="str">
            <v>Less than 5 Sites</v>
          </cell>
          <cell r="K4359" t="str">
            <v>R3</v>
          </cell>
        </row>
        <row r="4360">
          <cell r="A4360" t="str">
            <v>HFF2779</v>
          </cell>
          <cell r="B4360" t="str">
            <v>HFF2M2779</v>
          </cell>
          <cell r="C4360"/>
          <cell r="D4360" t="str">
            <v>HFF2M8779</v>
          </cell>
          <cell r="E4360" t="str">
            <v>HFF2MN2779</v>
          </cell>
          <cell r="F4360" t="str">
            <v>SCECO</v>
          </cell>
          <cell r="G4360" t="str">
            <v>Good</v>
          </cell>
          <cell r="H4360" t="str">
            <v>NA</v>
          </cell>
          <cell r="I4360" t="str">
            <v>Latis</v>
          </cell>
          <cell r="J4360" t="str">
            <v>Less than 5 Sites</v>
          </cell>
          <cell r="K4360" t="str">
            <v>R1</v>
          </cell>
        </row>
        <row r="4361">
          <cell r="A4361" t="str">
            <v>KHJ0466</v>
          </cell>
          <cell r="B4361" t="str">
            <v>KHJ2M1466</v>
          </cell>
          <cell r="C4361" t="str">
            <v>KHJ2M3466</v>
          </cell>
          <cell r="D4361" t="str">
            <v>KHJ2M7466</v>
          </cell>
          <cell r="E4361" t="str">
            <v>KHJ2MN0466</v>
          </cell>
          <cell r="F4361" t="str">
            <v>SCECO</v>
          </cell>
          <cell r="G4361" t="str">
            <v>Dead</v>
          </cell>
          <cell r="H4361" t="str">
            <v>NA</v>
          </cell>
          <cell r="I4361" t="str">
            <v>Latis</v>
          </cell>
          <cell r="J4361" t="str">
            <v>Hub site (More than 05 Sites)</v>
          </cell>
          <cell r="K4361" t="str">
            <v>R2</v>
          </cell>
        </row>
        <row r="4362">
          <cell r="A4362" t="str">
            <v>JBL2391</v>
          </cell>
          <cell r="B4362" t="str">
            <v>JBL2M2391</v>
          </cell>
          <cell r="C4362" t="str">
            <v>JBL2M4391</v>
          </cell>
          <cell r="D4362" t="str">
            <v>JBL2M8391</v>
          </cell>
          <cell r="E4362" t="str">
            <v>JBL2MN2391</v>
          </cell>
          <cell r="F4362" t="str">
            <v>Generator-DG</v>
          </cell>
          <cell r="G4362" t="str">
            <v>Good</v>
          </cell>
          <cell r="H4362" t="str">
            <v>No</v>
          </cell>
          <cell r="I4362" t="str">
            <v>Latis</v>
          </cell>
          <cell r="J4362" t="str">
            <v>Less than 5 Sites</v>
          </cell>
          <cell r="K4362" t="str">
            <v>R1</v>
          </cell>
        </row>
        <row r="4363">
          <cell r="A4363" t="str">
            <v>RIY0050</v>
          </cell>
          <cell r="B4363" t="str">
            <v>RIY2M1050</v>
          </cell>
          <cell r="C4363"/>
          <cell r="D4363" t="str">
            <v>RIY2M7050</v>
          </cell>
          <cell r="E4363" t="str">
            <v>RIY2MN0050</v>
          </cell>
          <cell r="F4363" t="str">
            <v>SCECO</v>
          </cell>
          <cell r="G4363" t="str">
            <v>Good</v>
          </cell>
          <cell r="H4363" t="str">
            <v>NA</v>
          </cell>
          <cell r="I4363" t="str">
            <v>Latis</v>
          </cell>
          <cell r="J4363" t="str">
            <v>Less than 5 Sites</v>
          </cell>
          <cell r="K4363" t="str">
            <v>R2</v>
          </cell>
        </row>
        <row r="4364">
          <cell r="A4364" t="str">
            <v>HFF2780</v>
          </cell>
          <cell r="B4364" t="str">
            <v>HFF2M2780</v>
          </cell>
          <cell r="C4364"/>
          <cell r="D4364" t="str">
            <v>HFF2M8780</v>
          </cell>
          <cell r="E4364" t="str">
            <v>HFF2MN2780</v>
          </cell>
          <cell r="F4364" t="str">
            <v>SCECO</v>
          </cell>
          <cell r="G4364" t="str">
            <v>Good</v>
          </cell>
          <cell r="H4364" t="str">
            <v>NA</v>
          </cell>
          <cell r="I4364" t="str">
            <v>Latis</v>
          </cell>
          <cell r="J4364" t="str">
            <v>Less than 5 Sites</v>
          </cell>
          <cell r="K4364" t="str">
            <v>R1</v>
          </cell>
        </row>
        <row r="4365">
          <cell r="A4365" t="str">
            <v>KHJ0589</v>
          </cell>
          <cell r="B4365" t="str">
            <v>KHJ2M1589</v>
          </cell>
          <cell r="C4365" t="str">
            <v>KHJ2M3589</v>
          </cell>
          <cell r="D4365" t="str">
            <v>KHJ2M7589</v>
          </cell>
          <cell r="E4365" t="str">
            <v>KHJ2MN0589</v>
          </cell>
          <cell r="F4365" t="str">
            <v>SCECO</v>
          </cell>
          <cell r="G4365" t="str">
            <v>Vandalized</v>
          </cell>
          <cell r="H4365" t="str">
            <v>NA</v>
          </cell>
          <cell r="I4365" t="str">
            <v>Latis</v>
          </cell>
          <cell r="J4365" t="str">
            <v>Less than 5 Sites</v>
          </cell>
          <cell r="K4365" t="str">
            <v>R2</v>
          </cell>
        </row>
        <row r="4366">
          <cell r="A4366" t="str">
            <v>HFF2786</v>
          </cell>
          <cell r="B4366" t="str">
            <v>HFF2M2786</v>
          </cell>
          <cell r="C4366"/>
          <cell r="D4366" t="str">
            <v>HFF2M8786</v>
          </cell>
          <cell r="E4366" t="str">
            <v>HFF2MN2786</v>
          </cell>
          <cell r="F4366" t="str">
            <v>SCECO</v>
          </cell>
          <cell r="G4366" t="str">
            <v>Good</v>
          </cell>
          <cell r="H4366" t="str">
            <v>NA</v>
          </cell>
          <cell r="I4366" t="str">
            <v>Latis</v>
          </cell>
          <cell r="J4366" t="str">
            <v>Less than 5 Sites</v>
          </cell>
          <cell r="K4366" t="str">
            <v>R1</v>
          </cell>
        </row>
        <row r="4367">
          <cell r="A4367" t="str">
            <v>HAL0912</v>
          </cell>
          <cell r="B4367" t="str">
            <v>HAL2M1912</v>
          </cell>
          <cell r="C4367" t="str">
            <v>HAL2M3912</v>
          </cell>
          <cell r="D4367" t="str">
            <v>HAL2M7912</v>
          </cell>
          <cell r="E4367" t="str">
            <v>HAL2MN0912</v>
          </cell>
          <cell r="F4367" t="str">
            <v>SCECO</v>
          </cell>
          <cell r="G4367" t="str">
            <v>Dead</v>
          </cell>
          <cell r="H4367" t="str">
            <v>-</v>
          </cell>
          <cell r="I4367" t="str">
            <v>Latis</v>
          </cell>
          <cell r="J4367" t="str">
            <v>Less than 5 Sites</v>
          </cell>
          <cell r="K4367" t="str">
            <v>R3</v>
          </cell>
        </row>
        <row r="4368">
          <cell r="A4368" t="str">
            <v>HFF2854</v>
          </cell>
          <cell r="B4368" t="str">
            <v>HFF2M2854</v>
          </cell>
          <cell r="C4368" t="str">
            <v>HFF2M4854</v>
          </cell>
          <cell r="D4368" t="str">
            <v>HFF2M8854</v>
          </cell>
          <cell r="E4368" t="str">
            <v>HFF2MN2854</v>
          </cell>
          <cell r="F4368" t="str">
            <v>SCECO</v>
          </cell>
          <cell r="G4368" t="str">
            <v>Good</v>
          </cell>
          <cell r="H4368" t="str">
            <v>NA</v>
          </cell>
          <cell r="I4368" t="str">
            <v>Latis</v>
          </cell>
          <cell r="J4368" t="str">
            <v>Less than 5 Sites</v>
          </cell>
          <cell r="K4368" t="str">
            <v>R1</v>
          </cell>
        </row>
        <row r="4369">
          <cell r="A4369" t="str">
            <v>BUR0011</v>
          </cell>
          <cell r="B4369" t="str">
            <v>BUR2M1011</v>
          </cell>
          <cell r="C4369" t="str">
            <v>BUR2M3011</v>
          </cell>
          <cell r="D4369" t="str">
            <v>BUR2M7011</v>
          </cell>
          <cell r="E4369" t="str">
            <v>BUR2MN0011</v>
          </cell>
          <cell r="F4369" t="str">
            <v>SCECO</v>
          </cell>
          <cell r="G4369" t="str">
            <v>Dead</v>
          </cell>
          <cell r="H4369" t="str">
            <v>NA</v>
          </cell>
          <cell r="I4369" t="str">
            <v>Latis</v>
          </cell>
          <cell r="J4369" t="str">
            <v>Less than 5 Sites</v>
          </cell>
          <cell r="K4369" t="str">
            <v>R2</v>
          </cell>
        </row>
        <row r="4370">
          <cell r="A4370" t="str">
            <v>JBL2110</v>
          </cell>
          <cell r="B4370" t="str">
            <v>JBL2M2110</v>
          </cell>
          <cell r="C4370" t="str">
            <v>JBL2M4110</v>
          </cell>
          <cell r="D4370" t="str">
            <v>JBL2M8110</v>
          </cell>
          <cell r="E4370" t="str">
            <v>JBL2MN2110</v>
          </cell>
          <cell r="F4370" t="str">
            <v>Generator-DG</v>
          </cell>
          <cell r="G4370" t="str">
            <v>Good</v>
          </cell>
          <cell r="H4370" t="str">
            <v>No</v>
          </cell>
          <cell r="I4370" t="str">
            <v>Latis</v>
          </cell>
          <cell r="J4370" t="str">
            <v>Less than 5 Sites</v>
          </cell>
          <cell r="K4370" t="str">
            <v>R1</v>
          </cell>
        </row>
        <row r="4371">
          <cell r="A4371" t="str">
            <v>HAL0913</v>
          </cell>
          <cell r="B4371" t="str">
            <v>HAL2M1913</v>
          </cell>
          <cell r="C4371" t="str">
            <v>HAL2M3913</v>
          </cell>
          <cell r="D4371" t="str">
            <v>HAL2M7913</v>
          </cell>
          <cell r="E4371" t="str">
            <v>HAL2MN0913</v>
          </cell>
          <cell r="F4371" t="str">
            <v>SCECO</v>
          </cell>
          <cell r="G4371" t="str">
            <v>Dead</v>
          </cell>
          <cell r="H4371" t="str">
            <v>-</v>
          </cell>
          <cell r="I4371" t="str">
            <v>Latis</v>
          </cell>
          <cell r="J4371" t="str">
            <v>Less than 5 Sites</v>
          </cell>
          <cell r="K4371" t="str">
            <v>R3</v>
          </cell>
        </row>
        <row r="4372">
          <cell r="A4372" t="str">
            <v>BUR0015</v>
          </cell>
          <cell r="B4372" t="str">
            <v>BUR2M1015</v>
          </cell>
          <cell r="C4372" t="str">
            <v>BUR2M3015</v>
          </cell>
          <cell r="D4372" t="str">
            <v>BUR2M7015</v>
          </cell>
          <cell r="E4372" t="str">
            <v>BUR2MN0015</v>
          </cell>
          <cell r="F4372" t="str">
            <v>SCECO</v>
          </cell>
          <cell r="G4372" t="str">
            <v>Dead</v>
          </cell>
          <cell r="H4372" t="str">
            <v>NA</v>
          </cell>
          <cell r="I4372" t="str">
            <v>Latis</v>
          </cell>
          <cell r="J4372" t="str">
            <v>Less than 5 Sites</v>
          </cell>
          <cell r="K4372" t="str">
            <v>R2</v>
          </cell>
        </row>
        <row r="4373">
          <cell r="A4373" t="str">
            <v>HFF0047</v>
          </cell>
          <cell r="B4373" t="str">
            <v>HFF2M1047</v>
          </cell>
          <cell r="C4373" t="str">
            <v>HFF2M3047</v>
          </cell>
          <cell r="D4373" t="str">
            <v>HFF2M7047</v>
          </cell>
          <cell r="E4373" t="str">
            <v>HFF2MN0047</v>
          </cell>
          <cell r="F4373" t="str">
            <v>SCECO</v>
          </cell>
          <cell r="G4373" t="str">
            <v>Weak</v>
          </cell>
          <cell r="H4373" t="str">
            <v>NA</v>
          </cell>
          <cell r="I4373" t="str">
            <v>Latis</v>
          </cell>
          <cell r="J4373" t="str">
            <v>Hub Site (More than 10 Sites)</v>
          </cell>
          <cell r="K4373" t="str">
            <v>R1</v>
          </cell>
        </row>
        <row r="4374">
          <cell r="A4374" t="str">
            <v>MDN2992</v>
          </cell>
          <cell r="B4374" t="str">
            <v>MDN2M2992</v>
          </cell>
          <cell r="C4374" t="str">
            <v>MDN2M4992</v>
          </cell>
          <cell r="D4374" t="str">
            <v>MDN2M8992</v>
          </cell>
          <cell r="E4374" t="str">
            <v>MDN2MN2992</v>
          </cell>
          <cell r="F4374" t="str">
            <v>SCECO</v>
          </cell>
          <cell r="G4374" t="str">
            <v>Dead</v>
          </cell>
          <cell r="H4374" t="str">
            <v>-</v>
          </cell>
          <cell r="I4374" t="str">
            <v>Latis</v>
          </cell>
          <cell r="J4374" t="str">
            <v>Less than 5 Sites</v>
          </cell>
          <cell r="K4374" t="str">
            <v>R3</v>
          </cell>
        </row>
        <row r="4375">
          <cell r="A4375" t="str">
            <v>HFHD0246</v>
          </cell>
          <cell r="B4375" t="str">
            <v>HFHD2M5246</v>
          </cell>
          <cell r="C4375"/>
          <cell r="D4375"/>
          <cell r="E4375"/>
          <cell r="F4375" t="str">
            <v>Generator-SG</v>
          </cell>
          <cell r="G4375" t="str">
            <v>Good</v>
          </cell>
          <cell r="H4375" t="str">
            <v>No</v>
          </cell>
          <cell r="I4375" t="str">
            <v>Latis</v>
          </cell>
          <cell r="J4375" t="str">
            <v>Hub Site (More than 10 Sites)</v>
          </cell>
          <cell r="K4375" t="str">
            <v>R1</v>
          </cell>
        </row>
        <row r="4376">
          <cell r="A4376" t="str">
            <v>HAL0914</v>
          </cell>
          <cell r="B4376" t="str">
            <v>HAL2M1914</v>
          </cell>
          <cell r="C4376" t="str">
            <v>HAL2M3914</v>
          </cell>
          <cell r="D4376" t="str">
            <v>HAL2M7914</v>
          </cell>
          <cell r="E4376" t="str">
            <v>HAL2MN0914</v>
          </cell>
          <cell r="F4376" t="str">
            <v>SCECO</v>
          </cell>
          <cell r="G4376" t="str">
            <v>Vandalized</v>
          </cell>
          <cell r="H4376" t="str">
            <v>-</v>
          </cell>
          <cell r="I4376" t="str">
            <v>Latis</v>
          </cell>
          <cell r="J4376" t="str">
            <v>Less than 5 Sites</v>
          </cell>
          <cell r="K4376" t="str">
            <v>R3</v>
          </cell>
        </row>
        <row r="4377">
          <cell r="A4377" t="str">
            <v>HFHD0434</v>
          </cell>
          <cell r="B4377" t="str">
            <v>HFHD2M1434</v>
          </cell>
          <cell r="C4377" t="str">
            <v>HFHD2M3434</v>
          </cell>
          <cell r="D4377" t="str">
            <v>HFHD2M7434</v>
          </cell>
          <cell r="E4377"/>
          <cell r="F4377" t="str">
            <v>Generator-SG</v>
          </cell>
          <cell r="G4377" t="str">
            <v>Good</v>
          </cell>
          <cell r="H4377" t="str">
            <v>No</v>
          </cell>
          <cell r="I4377" t="str">
            <v>Latis</v>
          </cell>
          <cell r="J4377" t="str">
            <v>VIP&amp;SPL Monitor</v>
          </cell>
          <cell r="K4377" t="str">
            <v>R1</v>
          </cell>
        </row>
        <row r="4378">
          <cell r="A4378" t="str">
            <v>RIY0266</v>
          </cell>
          <cell r="B4378" t="str">
            <v>RIY2M1266</v>
          </cell>
          <cell r="C4378"/>
          <cell r="D4378" t="str">
            <v>RIY2M7266</v>
          </cell>
          <cell r="E4378" t="str">
            <v>RIY2MN0266</v>
          </cell>
          <cell r="F4378" t="str">
            <v>SCECO</v>
          </cell>
          <cell r="G4378" t="str">
            <v>Vandalized</v>
          </cell>
          <cell r="H4378" t="str">
            <v>NA</v>
          </cell>
          <cell r="I4378" t="str">
            <v>Latis</v>
          </cell>
          <cell r="J4378" t="str">
            <v>Less than 5 Sites</v>
          </cell>
          <cell r="K4378" t="str">
            <v>R2</v>
          </cell>
        </row>
        <row r="4379">
          <cell r="A4379" t="str">
            <v>HFHD0435</v>
          </cell>
          <cell r="B4379" t="str">
            <v>HFHD2M5435</v>
          </cell>
          <cell r="C4379"/>
          <cell r="D4379"/>
          <cell r="E4379"/>
          <cell r="F4379" t="str">
            <v>Generator-SG</v>
          </cell>
          <cell r="G4379" t="str">
            <v>Good</v>
          </cell>
          <cell r="H4379" t="str">
            <v>Yes</v>
          </cell>
          <cell r="I4379" t="str">
            <v>Latis</v>
          </cell>
          <cell r="J4379" t="str">
            <v>Hub Site (More than 10 Sites)</v>
          </cell>
          <cell r="K4379" t="str">
            <v>R1</v>
          </cell>
        </row>
        <row r="4380">
          <cell r="A4380" t="str">
            <v>MDN2928</v>
          </cell>
          <cell r="B4380" t="str">
            <v>MDN2M2928</v>
          </cell>
          <cell r="C4380" t="str">
            <v>MDN2M4928</v>
          </cell>
          <cell r="D4380" t="str">
            <v>MDN2M8928</v>
          </cell>
          <cell r="E4380" t="str">
            <v>MDN2MN2928</v>
          </cell>
          <cell r="F4380" t="str">
            <v>SCECO</v>
          </cell>
          <cell r="G4380" t="str">
            <v>Dead</v>
          </cell>
          <cell r="H4380" t="str">
            <v>-</v>
          </cell>
          <cell r="I4380" t="str">
            <v>Latis</v>
          </cell>
          <cell r="J4380" t="str">
            <v>Less than 5 Sites</v>
          </cell>
          <cell r="K4380" t="str">
            <v>R3</v>
          </cell>
        </row>
        <row r="4381">
          <cell r="A4381" t="str">
            <v>JBL2108</v>
          </cell>
          <cell r="B4381" t="str">
            <v>JBL2M2108</v>
          </cell>
          <cell r="C4381" t="str">
            <v>JBL2M4108</v>
          </cell>
          <cell r="D4381" t="str">
            <v>JBL2M8108</v>
          </cell>
          <cell r="E4381" t="str">
            <v>JBL2MN2108</v>
          </cell>
          <cell r="F4381" t="str">
            <v>SCECO+STB</v>
          </cell>
          <cell r="G4381" t="str">
            <v>Good</v>
          </cell>
          <cell r="H4381" t="str">
            <v>No</v>
          </cell>
          <cell r="I4381" t="str">
            <v>Latis</v>
          </cell>
          <cell r="J4381" t="str">
            <v>Very Big Hub site (More Than 20 Site)</v>
          </cell>
          <cell r="K4381" t="str">
            <v>R1</v>
          </cell>
        </row>
        <row r="4382">
          <cell r="A4382" t="str">
            <v>HAL0915</v>
          </cell>
          <cell r="B4382" t="str">
            <v>HAL2M1915</v>
          </cell>
          <cell r="C4382" t="str">
            <v>HAL2M3915</v>
          </cell>
          <cell r="D4382" t="str">
            <v>HAL2M7915</v>
          </cell>
          <cell r="E4382" t="str">
            <v>HAL2MN0915</v>
          </cell>
          <cell r="F4382" t="str">
            <v>SCECO+STB</v>
          </cell>
          <cell r="G4382" t="str">
            <v>Good</v>
          </cell>
          <cell r="H4382" t="str">
            <v>No</v>
          </cell>
          <cell r="I4382" t="str">
            <v>Latis</v>
          </cell>
          <cell r="J4382" t="str">
            <v>Hub Site (More than 10 Sites)</v>
          </cell>
          <cell r="K4382" t="str">
            <v>R3</v>
          </cell>
        </row>
        <row r="4383">
          <cell r="A4383" t="str">
            <v>HFF2974</v>
          </cell>
          <cell r="B4383" t="str">
            <v>HFF2M2974</v>
          </cell>
          <cell r="C4383"/>
          <cell r="D4383" t="str">
            <v>HFF2M8974</v>
          </cell>
          <cell r="E4383" t="str">
            <v>HFF2MN2974</v>
          </cell>
          <cell r="F4383" t="str">
            <v>SCECO</v>
          </cell>
          <cell r="G4383" t="str">
            <v>Good</v>
          </cell>
          <cell r="H4383" t="str">
            <v>NA</v>
          </cell>
          <cell r="I4383" t="str">
            <v>Latis</v>
          </cell>
          <cell r="J4383" t="str">
            <v>Less than 5 Sites</v>
          </cell>
          <cell r="K4383" t="str">
            <v>R1</v>
          </cell>
        </row>
        <row r="4384">
          <cell r="A4384" t="str">
            <v>RIY0351</v>
          </cell>
          <cell r="B4384" t="str">
            <v>RIY2M1351</v>
          </cell>
          <cell r="C4384"/>
          <cell r="D4384" t="str">
            <v>RIY2M7351</v>
          </cell>
          <cell r="E4384" t="str">
            <v>RIY2MN0351</v>
          </cell>
          <cell r="F4384" t="str">
            <v>SCECO</v>
          </cell>
          <cell r="G4384" t="str">
            <v>In progress</v>
          </cell>
          <cell r="H4384" t="str">
            <v>NA</v>
          </cell>
          <cell r="I4384" t="str">
            <v>Latis</v>
          </cell>
          <cell r="J4384" t="str">
            <v>Less than 5 Sites</v>
          </cell>
          <cell r="K4384" t="str">
            <v>R2</v>
          </cell>
        </row>
        <row r="4385">
          <cell r="A4385" t="str">
            <v>HFHD0542</v>
          </cell>
          <cell r="B4385" t="str">
            <v>HFHD2M5542</v>
          </cell>
          <cell r="C4385"/>
          <cell r="D4385"/>
          <cell r="E4385"/>
          <cell r="F4385" t="str">
            <v>Generator-SG</v>
          </cell>
          <cell r="G4385" t="str">
            <v>Good</v>
          </cell>
          <cell r="H4385" t="str">
            <v>No</v>
          </cell>
          <cell r="I4385" t="str">
            <v>Latis</v>
          </cell>
          <cell r="J4385" t="str">
            <v>Less than 5 Sites</v>
          </cell>
          <cell r="K4385" t="str">
            <v>R1</v>
          </cell>
        </row>
        <row r="4386">
          <cell r="A4386" t="str">
            <v>JBL2107</v>
          </cell>
          <cell r="B4386" t="str">
            <v>JBL2M2107</v>
          </cell>
          <cell r="C4386" t="str">
            <v>JBL2M4107</v>
          </cell>
          <cell r="D4386" t="str">
            <v>JBL2M8107</v>
          </cell>
          <cell r="E4386" t="str">
            <v>JBL2MN2107</v>
          </cell>
          <cell r="F4386" t="str">
            <v>SCECO</v>
          </cell>
          <cell r="G4386" t="str">
            <v>Good</v>
          </cell>
          <cell r="H4386" t="str">
            <v>NA</v>
          </cell>
          <cell r="I4386" t="str">
            <v>Latis</v>
          </cell>
          <cell r="J4386" t="str">
            <v>Hub site (More than 05 Sites)</v>
          </cell>
          <cell r="K4386" t="str">
            <v>R1</v>
          </cell>
        </row>
        <row r="4387">
          <cell r="A4387" t="str">
            <v>HAL0916</v>
          </cell>
          <cell r="B4387" t="str">
            <v>HAL2M1916</v>
          </cell>
          <cell r="C4387" t="str">
            <v>HAL2M3916</v>
          </cell>
          <cell r="D4387" t="str">
            <v>HAL2M7916</v>
          </cell>
          <cell r="E4387" t="str">
            <v>HAL2MN0916</v>
          </cell>
          <cell r="F4387" t="str">
            <v>SCECO</v>
          </cell>
          <cell r="G4387" t="str">
            <v>Dead</v>
          </cell>
          <cell r="H4387" t="str">
            <v>-</v>
          </cell>
          <cell r="I4387" t="str">
            <v>Latis</v>
          </cell>
          <cell r="J4387" t="str">
            <v>Less than 5 Sites</v>
          </cell>
          <cell r="K4387" t="str">
            <v>R3</v>
          </cell>
        </row>
        <row r="4388">
          <cell r="A4388" t="str">
            <v>HFHD0544</v>
          </cell>
          <cell r="B4388" t="str">
            <v>HFHD2M5544</v>
          </cell>
          <cell r="C4388"/>
          <cell r="D4388"/>
          <cell r="E4388"/>
          <cell r="F4388" t="str">
            <v>Generator-DG</v>
          </cell>
          <cell r="G4388" t="str">
            <v>Good</v>
          </cell>
          <cell r="H4388" t="str">
            <v>No</v>
          </cell>
          <cell r="I4388" t="str">
            <v>Latis</v>
          </cell>
          <cell r="J4388" t="str">
            <v>Hub site (More than 05 Sites)</v>
          </cell>
          <cell r="K4388" t="str">
            <v>R1</v>
          </cell>
        </row>
        <row r="4389">
          <cell r="A4389" t="str">
            <v>HFF0050</v>
          </cell>
          <cell r="B4389" t="str">
            <v>HFF2M1050</v>
          </cell>
          <cell r="C4389" t="str">
            <v>HFF2M3050</v>
          </cell>
          <cell r="D4389" t="str">
            <v>HFF2M7050</v>
          </cell>
          <cell r="E4389" t="str">
            <v>HFF2MN0050</v>
          </cell>
          <cell r="F4389" t="str">
            <v>SCECO</v>
          </cell>
          <cell r="G4389" t="str">
            <v>Weak</v>
          </cell>
          <cell r="H4389" t="str">
            <v>NA</v>
          </cell>
          <cell r="I4389" t="str">
            <v>Latis</v>
          </cell>
          <cell r="J4389" t="str">
            <v>Hub site (More than 05 Sites)</v>
          </cell>
          <cell r="K4389" t="str">
            <v>R1</v>
          </cell>
        </row>
        <row r="4390">
          <cell r="A4390" t="str">
            <v>RIY0406</v>
          </cell>
          <cell r="B4390" t="str">
            <v>RIY2M1406</v>
          </cell>
          <cell r="C4390"/>
          <cell r="D4390" t="str">
            <v>RIY2M7406</v>
          </cell>
          <cell r="E4390" t="str">
            <v>RIY2MN0406</v>
          </cell>
          <cell r="F4390" t="str">
            <v>SCECO</v>
          </cell>
          <cell r="G4390" t="str">
            <v>Vandalized</v>
          </cell>
          <cell r="H4390" t="str">
            <v>NA</v>
          </cell>
          <cell r="I4390" t="str">
            <v>Latis</v>
          </cell>
          <cell r="J4390" t="str">
            <v>Less than 5 Sites</v>
          </cell>
          <cell r="K4390" t="str">
            <v>R2</v>
          </cell>
        </row>
        <row r="4391">
          <cell r="A4391" t="str">
            <v>HFHD0545</v>
          </cell>
          <cell r="B4391" t="str">
            <v>HFHD2M2545</v>
          </cell>
          <cell r="C4391" t="str">
            <v>HFHD2M3545</v>
          </cell>
          <cell r="D4391"/>
          <cell r="E4391"/>
          <cell r="F4391" t="str">
            <v>Generator-SG</v>
          </cell>
          <cell r="G4391" t="str">
            <v>Good</v>
          </cell>
          <cell r="H4391" t="str">
            <v>No</v>
          </cell>
          <cell r="I4391" t="str">
            <v>Latis</v>
          </cell>
          <cell r="J4391" t="str">
            <v>Hub site (More than 05 Sites)</v>
          </cell>
          <cell r="K4391" t="str">
            <v>R1</v>
          </cell>
        </row>
        <row r="4392">
          <cell r="A4392" t="str">
            <v>HAL0917</v>
          </cell>
          <cell r="B4392" t="str">
            <v>HAL2M1917</v>
          </cell>
          <cell r="C4392" t="str">
            <v>HAL2M3917</v>
          </cell>
          <cell r="D4392" t="str">
            <v>HAL2M7917</v>
          </cell>
          <cell r="E4392" t="str">
            <v>HAL2MN0917</v>
          </cell>
          <cell r="F4392" t="str">
            <v>SCECO</v>
          </cell>
          <cell r="G4392" t="str">
            <v>Good</v>
          </cell>
          <cell r="H4392" t="str">
            <v>-</v>
          </cell>
          <cell r="I4392" t="str">
            <v>Latis</v>
          </cell>
          <cell r="J4392" t="str">
            <v>Hub Site (More than 10 Sites)</v>
          </cell>
          <cell r="K4392" t="str">
            <v>R3</v>
          </cell>
        </row>
        <row r="4393">
          <cell r="A4393" t="str">
            <v>JBL2106</v>
          </cell>
          <cell r="B4393" t="str">
            <v>JBL2M2106</v>
          </cell>
          <cell r="C4393" t="str">
            <v>JBL2M4106</v>
          </cell>
          <cell r="D4393" t="str">
            <v>JBL2M8106</v>
          </cell>
          <cell r="E4393" t="str">
            <v>JBL2MN2106</v>
          </cell>
          <cell r="F4393" t="str">
            <v>Generator-DG</v>
          </cell>
          <cell r="G4393" t="str">
            <v>In progress</v>
          </cell>
          <cell r="H4393" t="str">
            <v>No</v>
          </cell>
          <cell r="I4393" t="str">
            <v>Latis</v>
          </cell>
          <cell r="J4393" t="str">
            <v>Very Big Hub site (More Than 20 Site)</v>
          </cell>
          <cell r="K4393" t="str">
            <v>R1</v>
          </cell>
        </row>
        <row r="4394">
          <cell r="A4394" t="str">
            <v>HFHD0703</v>
          </cell>
          <cell r="B4394" t="str">
            <v>HFHD2M5703</v>
          </cell>
          <cell r="C4394"/>
          <cell r="D4394"/>
          <cell r="E4394"/>
          <cell r="F4394" t="str">
            <v>SCECO+STB</v>
          </cell>
          <cell r="G4394" t="str">
            <v>Good+Good</v>
          </cell>
          <cell r="H4394" t="str">
            <v>No</v>
          </cell>
          <cell r="I4394" t="str">
            <v>Latis</v>
          </cell>
          <cell r="J4394" t="str">
            <v>Hub Site (More than 10 Sites)</v>
          </cell>
          <cell r="K4394" t="str">
            <v>R1</v>
          </cell>
        </row>
        <row r="4395">
          <cell r="A4395" t="str">
            <v>RIY0412</v>
          </cell>
          <cell r="B4395" t="str">
            <v>RIY2M1412</v>
          </cell>
          <cell r="C4395"/>
          <cell r="D4395" t="str">
            <v>RIY2M7412</v>
          </cell>
          <cell r="E4395" t="str">
            <v>RIY2MN0412</v>
          </cell>
          <cell r="F4395" t="str">
            <v>SCECO</v>
          </cell>
          <cell r="G4395" t="str">
            <v>In progress</v>
          </cell>
          <cell r="H4395" t="str">
            <v>NA</v>
          </cell>
          <cell r="I4395" t="str">
            <v>Latis</v>
          </cell>
          <cell r="J4395" t="str">
            <v>Less than 5 Sites</v>
          </cell>
          <cell r="K4395" t="str">
            <v>R2</v>
          </cell>
        </row>
        <row r="4396">
          <cell r="A4396" t="str">
            <v>HFHD0704</v>
          </cell>
          <cell r="B4396" t="str">
            <v>HFHD2M5704</v>
          </cell>
          <cell r="C4396"/>
          <cell r="D4396"/>
          <cell r="E4396"/>
          <cell r="F4396" t="str">
            <v>SCECO+STB</v>
          </cell>
          <cell r="G4396" t="str">
            <v>Good</v>
          </cell>
          <cell r="H4396" t="str">
            <v>No</v>
          </cell>
          <cell r="I4396" t="str">
            <v>Latis</v>
          </cell>
          <cell r="J4396" t="str">
            <v>Hub Site (More than 10 Sites)</v>
          </cell>
          <cell r="K4396" t="str">
            <v>R1</v>
          </cell>
        </row>
        <row r="4397">
          <cell r="A4397" t="str">
            <v>HAL0918</v>
          </cell>
          <cell r="B4397" t="str">
            <v>HAL2M1918</v>
          </cell>
          <cell r="C4397" t="str">
            <v>HAL2M3918</v>
          </cell>
          <cell r="D4397" t="str">
            <v>HAL2M7918</v>
          </cell>
          <cell r="E4397" t="str">
            <v>HAL2MN0918</v>
          </cell>
          <cell r="F4397" t="str">
            <v>SCECO</v>
          </cell>
          <cell r="G4397" t="str">
            <v>In progress</v>
          </cell>
          <cell r="H4397" t="str">
            <v>-</v>
          </cell>
          <cell r="I4397" t="str">
            <v>Latis</v>
          </cell>
          <cell r="J4397" t="str">
            <v>Less than 5 Sites</v>
          </cell>
          <cell r="K4397" t="str">
            <v>R3</v>
          </cell>
        </row>
        <row r="4398">
          <cell r="A4398" t="str">
            <v>JBL0912</v>
          </cell>
          <cell r="B4398" t="str">
            <v>JBL2M1912</v>
          </cell>
          <cell r="C4398"/>
          <cell r="D4398" t="str">
            <v>JBL2M7912</v>
          </cell>
          <cell r="E4398" t="str">
            <v>JBL2MN0912</v>
          </cell>
          <cell r="F4398" t="str">
            <v>SCECO</v>
          </cell>
          <cell r="G4398" t="str">
            <v>Vandalized</v>
          </cell>
          <cell r="H4398" t="str">
            <v>NA</v>
          </cell>
          <cell r="I4398" t="str">
            <v>Latis</v>
          </cell>
          <cell r="J4398" t="str">
            <v>Less than 5 Sites</v>
          </cell>
          <cell r="K4398" t="str">
            <v>R1</v>
          </cell>
        </row>
        <row r="4399">
          <cell r="A4399" t="str">
            <v>RIY0444</v>
          </cell>
          <cell r="B4399" t="str">
            <v>RIY2M1444</v>
          </cell>
          <cell r="C4399"/>
          <cell r="D4399" t="str">
            <v>RIY2M7444</v>
          </cell>
          <cell r="E4399" t="str">
            <v>RIY2MN0444</v>
          </cell>
          <cell r="F4399" t="str">
            <v>SCECO</v>
          </cell>
          <cell r="G4399" t="str">
            <v>Weak</v>
          </cell>
          <cell r="H4399" t="str">
            <v>NA</v>
          </cell>
          <cell r="I4399" t="str">
            <v>Latis</v>
          </cell>
          <cell r="J4399" t="str">
            <v>Hub site (More than 05 Sites)</v>
          </cell>
          <cell r="K4399" t="str">
            <v>R2</v>
          </cell>
        </row>
        <row r="4400">
          <cell r="A4400" t="str">
            <v>HFHD0539</v>
          </cell>
          <cell r="B4400" t="str">
            <v>HFHD2M5539</v>
          </cell>
          <cell r="C4400"/>
          <cell r="D4400" t="str">
            <v>HFHD2M7539</v>
          </cell>
          <cell r="E4400"/>
          <cell r="F4400" t="str">
            <v>SCECO</v>
          </cell>
          <cell r="G4400" t="str">
            <v>Good</v>
          </cell>
          <cell r="H4400" t="str">
            <v>NA</v>
          </cell>
          <cell r="I4400" t="str">
            <v>Latis</v>
          </cell>
          <cell r="J4400" t="str">
            <v>Less than 5 Sites</v>
          </cell>
          <cell r="K4400" t="str">
            <v>R1</v>
          </cell>
        </row>
        <row r="4401">
          <cell r="A4401" t="str">
            <v>MDN2904</v>
          </cell>
          <cell r="B4401" t="str">
            <v>MDN2M2904</v>
          </cell>
          <cell r="C4401" t="str">
            <v>MDN2M4904</v>
          </cell>
          <cell r="D4401" t="str">
            <v>MDN2M8904</v>
          </cell>
          <cell r="E4401" t="str">
            <v>MDN2MN2904</v>
          </cell>
          <cell r="F4401" t="str">
            <v>SCECO</v>
          </cell>
          <cell r="G4401" t="str">
            <v>Dead</v>
          </cell>
          <cell r="H4401" t="str">
            <v>-</v>
          </cell>
          <cell r="I4401" t="str">
            <v>Latis</v>
          </cell>
          <cell r="J4401" t="str">
            <v>Less than 5 Sites</v>
          </cell>
          <cell r="K4401" t="str">
            <v>R3</v>
          </cell>
        </row>
        <row r="4402">
          <cell r="A4402" t="str">
            <v>HFR0011</v>
          </cell>
          <cell r="B4402" t="str">
            <v>HFR2M1011</v>
          </cell>
          <cell r="C4402"/>
          <cell r="D4402" t="str">
            <v>HFR2M7011</v>
          </cell>
          <cell r="E4402" t="str">
            <v>HFR2MN0011</v>
          </cell>
          <cell r="F4402" t="str">
            <v>SCECO</v>
          </cell>
          <cell r="G4402" t="str">
            <v>Good</v>
          </cell>
          <cell r="H4402" t="str">
            <v>NA</v>
          </cell>
          <cell r="I4402" t="str">
            <v>Latis</v>
          </cell>
          <cell r="J4402" t="str">
            <v>P3</v>
          </cell>
          <cell r="K4402" t="str">
            <v>R1</v>
          </cell>
        </row>
        <row r="4403">
          <cell r="A4403" t="str">
            <v>JBL0899</v>
          </cell>
          <cell r="B4403" t="str">
            <v>JBL2M1899</v>
          </cell>
          <cell r="C4403" t="str">
            <v>JBL2M3899</v>
          </cell>
          <cell r="D4403" t="str">
            <v>JBL2M7899</v>
          </cell>
          <cell r="E4403"/>
          <cell r="F4403" t="str">
            <v>Generator-DG</v>
          </cell>
          <cell r="G4403" t="str">
            <v>Good</v>
          </cell>
          <cell r="H4403" t="str">
            <v>No</v>
          </cell>
          <cell r="I4403" t="str">
            <v>Latis</v>
          </cell>
          <cell r="J4403" t="str">
            <v>Less than 5 Sites</v>
          </cell>
          <cell r="K4403" t="str">
            <v>R1</v>
          </cell>
        </row>
        <row r="4404">
          <cell r="A4404" t="str">
            <v>MDN2913</v>
          </cell>
          <cell r="B4404" t="str">
            <v>MDN2M2913</v>
          </cell>
          <cell r="C4404" t="str">
            <v>MDN2M4913</v>
          </cell>
          <cell r="D4404" t="str">
            <v>MDN2M8913</v>
          </cell>
          <cell r="E4404" t="str">
            <v>MDN2MN2913</v>
          </cell>
          <cell r="F4404" t="str">
            <v>SCECO</v>
          </cell>
          <cell r="G4404" t="str">
            <v>Good</v>
          </cell>
          <cell r="H4404" t="str">
            <v>-</v>
          </cell>
          <cell r="I4404" t="str">
            <v>Latis</v>
          </cell>
          <cell r="J4404" t="str">
            <v>Less than 5 Sites</v>
          </cell>
          <cell r="K4404" t="str">
            <v>R3</v>
          </cell>
        </row>
        <row r="4405">
          <cell r="A4405" t="str">
            <v>HFR0088</v>
          </cell>
          <cell r="B4405" t="str">
            <v>HFR2M1088</v>
          </cell>
          <cell r="C4405" t="str">
            <v>HFR2M3088</v>
          </cell>
          <cell r="D4405" t="str">
            <v>HFR2M7088</v>
          </cell>
          <cell r="E4405" t="str">
            <v>HFR2MN0088</v>
          </cell>
          <cell r="F4405" t="str">
            <v>SCECO+STB</v>
          </cell>
          <cell r="G4405" t="str">
            <v>Good</v>
          </cell>
          <cell r="H4405" t="str">
            <v>No</v>
          </cell>
          <cell r="I4405" t="str">
            <v>Latis</v>
          </cell>
          <cell r="J4405" t="str">
            <v>Very Big Hub site (More Than 20 Site)</v>
          </cell>
          <cell r="K4405" t="str">
            <v>R1</v>
          </cell>
        </row>
        <row r="4406">
          <cell r="A4406" t="str">
            <v>HAL0919</v>
          </cell>
          <cell r="B4406" t="str">
            <v>HAL2M1919</v>
          </cell>
          <cell r="C4406" t="str">
            <v>HAL2M3919</v>
          </cell>
          <cell r="D4406" t="str">
            <v>HAL2M7919</v>
          </cell>
          <cell r="E4406" t="str">
            <v>HAL2MN0919</v>
          </cell>
          <cell r="F4406" t="str">
            <v>SCECO</v>
          </cell>
          <cell r="G4406" t="str">
            <v>Vandalized</v>
          </cell>
          <cell r="H4406" t="str">
            <v>-</v>
          </cell>
          <cell r="I4406" t="str">
            <v>Latis</v>
          </cell>
          <cell r="J4406" t="str">
            <v>Less than 5 Sites</v>
          </cell>
          <cell r="K4406" t="str">
            <v>R3</v>
          </cell>
        </row>
        <row r="4407">
          <cell r="A4407" t="str">
            <v>HFR0015</v>
          </cell>
          <cell r="B4407" t="str">
            <v>HFR2M1015</v>
          </cell>
          <cell r="C4407"/>
          <cell r="D4407" t="str">
            <v>HFR2M7015</v>
          </cell>
          <cell r="E4407" t="str">
            <v>HFR2MN0015</v>
          </cell>
          <cell r="F4407" t="str">
            <v>SCECO</v>
          </cell>
          <cell r="G4407" t="str">
            <v>Good</v>
          </cell>
          <cell r="H4407" t="str">
            <v>NA</v>
          </cell>
          <cell r="I4407" t="str">
            <v>Latis</v>
          </cell>
          <cell r="J4407" t="str">
            <v>P3</v>
          </cell>
          <cell r="K4407" t="str">
            <v>R1</v>
          </cell>
        </row>
        <row r="4408">
          <cell r="A4408" t="str">
            <v>MDN2911</v>
          </cell>
          <cell r="B4408" t="str">
            <v>MDN2M2911</v>
          </cell>
          <cell r="C4408" t="str">
            <v>MDN2M4911</v>
          </cell>
          <cell r="D4408" t="str">
            <v>MDN2M8911</v>
          </cell>
          <cell r="E4408" t="str">
            <v>MDN2MN2911</v>
          </cell>
          <cell r="F4408" t="str">
            <v>SCECO</v>
          </cell>
          <cell r="G4408" t="str">
            <v>Dead</v>
          </cell>
          <cell r="H4408" t="str">
            <v>-</v>
          </cell>
          <cell r="I4408" t="str">
            <v>Latis</v>
          </cell>
          <cell r="J4408" t="str">
            <v>Less than 5 Sites</v>
          </cell>
          <cell r="K4408" t="str">
            <v>R3</v>
          </cell>
        </row>
        <row r="4409">
          <cell r="A4409" t="str">
            <v>HFR0090</v>
          </cell>
          <cell r="B4409" t="str">
            <v>HFR2M1090</v>
          </cell>
          <cell r="C4409" t="str">
            <v>HFR2M3090</v>
          </cell>
          <cell r="D4409" t="str">
            <v>HFR2M7090</v>
          </cell>
          <cell r="E4409" t="str">
            <v>HFR2MN0090</v>
          </cell>
          <cell r="F4409" t="str">
            <v>SCECO</v>
          </cell>
          <cell r="G4409" t="str">
            <v>Good</v>
          </cell>
          <cell r="H4409" t="str">
            <v>NA</v>
          </cell>
          <cell r="I4409" t="str">
            <v>Latis</v>
          </cell>
          <cell r="J4409" t="str">
            <v>Less than 5 Sites</v>
          </cell>
          <cell r="K4409" t="str">
            <v>R1</v>
          </cell>
        </row>
        <row r="4410">
          <cell r="A4410" t="str">
            <v>HFR0092</v>
          </cell>
          <cell r="B4410" t="str">
            <v>HFR2M1092</v>
          </cell>
          <cell r="C4410" t="str">
            <v>HFR2M3092</v>
          </cell>
          <cell r="D4410" t="str">
            <v>HFR2M7092</v>
          </cell>
          <cell r="E4410" t="str">
            <v>HFR2MN0092</v>
          </cell>
          <cell r="F4410" t="str">
            <v>SCECO</v>
          </cell>
          <cell r="G4410" t="str">
            <v>Good</v>
          </cell>
          <cell r="H4410" t="str">
            <v>NA</v>
          </cell>
          <cell r="I4410" t="str">
            <v>Latis</v>
          </cell>
          <cell r="J4410" t="str">
            <v>Hub Site (More than 10 Sites)</v>
          </cell>
          <cell r="K4410" t="str">
            <v>R1</v>
          </cell>
        </row>
        <row r="4411">
          <cell r="A4411" t="str">
            <v>JBL0897</v>
          </cell>
          <cell r="B4411" t="str">
            <v>JBL2M1897</v>
          </cell>
          <cell r="C4411" t="str">
            <v>JBL2M3897</v>
          </cell>
          <cell r="D4411" t="str">
            <v>JBL2M7897</v>
          </cell>
          <cell r="E4411"/>
          <cell r="F4411" t="str">
            <v>Generator-DG</v>
          </cell>
          <cell r="G4411" t="str">
            <v>Good</v>
          </cell>
          <cell r="H4411" t="str">
            <v>No</v>
          </cell>
          <cell r="I4411" t="str">
            <v>Latis</v>
          </cell>
          <cell r="J4411" t="str">
            <v>Less than 5 Sites</v>
          </cell>
          <cell r="K4411" t="str">
            <v>R1</v>
          </cell>
        </row>
        <row r="4412">
          <cell r="A4412" t="str">
            <v>HAL0091</v>
          </cell>
          <cell r="B4412" t="str">
            <v>HAL2M1091</v>
          </cell>
          <cell r="C4412" t="str">
            <v>HAL2M3091</v>
          </cell>
          <cell r="D4412" t="str">
            <v>HAL2M7091</v>
          </cell>
          <cell r="E4412" t="str">
            <v>HAL2MN0091</v>
          </cell>
          <cell r="F4412" t="str">
            <v>SCECO</v>
          </cell>
          <cell r="G4412" t="str">
            <v>Vandalized+Vandalized</v>
          </cell>
          <cell r="H4412" t="str">
            <v>-</v>
          </cell>
          <cell r="I4412" t="str">
            <v>Latis</v>
          </cell>
          <cell r="J4412" t="str">
            <v>Less than 5 Sites</v>
          </cell>
          <cell r="K4412" t="str">
            <v>R3</v>
          </cell>
        </row>
        <row r="4413">
          <cell r="A4413" t="str">
            <v>HFR0401</v>
          </cell>
          <cell r="B4413" t="str">
            <v>HFR2M1401</v>
          </cell>
          <cell r="C4413"/>
          <cell r="D4413" t="str">
            <v>HFR2M7401</v>
          </cell>
          <cell r="E4413" t="str">
            <v>HFR2MN0401</v>
          </cell>
          <cell r="F4413" t="str">
            <v>SCECO</v>
          </cell>
          <cell r="G4413" t="str">
            <v>Good</v>
          </cell>
          <cell r="H4413" t="str">
            <v>NA</v>
          </cell>
          <cell r="I4413" t="str">
            <v>Latis</v>
          </cell>
          <cell r="J4413" t="str">
            <v>Less than 5 Sites</v>
          </cell>
          <cell r="K4413" t="str">
            <v>R1</v>
          </cell>
        </row>
        <row r="4414">
          <cell r="A4414" t="str">
            <v>HFF0056</v>
          </cell>
          <cell r="B4414" t="str">
            <v>HFF2M1056</v>
          </cell>
          <cell r="C4414" t="str">
            <v>HFF2M3056</v>
          </cell>
          <cell r="D4414" t="str">
            <v>HFF2M7056</v>
          </cell>
          <cell r="E4414"/>
          <cell r="F4414" t="str">
            <v>SCECO</v>
          </cell>
          <cell r="G4414" t="str">
            <v>Vandalized</v>
          </cell>
          <cell r="H4414" t="str">
            <v>NA</v>
          </cell>
          <cell r="I4414" t="str">
            <v>Latis</v>
          </cell>
          <cell r="J4414" t="str">
            <v>Less than 5 Sites</v>
          </cell>
          <cell r="K4414" t="str">
            <v>R1</v>
          </cell>
        </row>
        <row r="4415">
          <cell r="A4415" t="str">
            <v>HAL0920</v>
          </cell>
          <cell r="B4415" t="str">
            <v>HAL2M1920</v>
          </cell>
          <cell r="C4415" t="str">
            <v>HAL2M3920</v>
          </cell>
          <cell r="D4415" t="str">
            <v>HAL2M7920</v>
          </cell>
          <cell r="E4415" t="str">
            <v>HAL2MN0920</v>
          </cell>
          <cell r="F4415" t="str">
            <v>SCECO</v>
          </cell>
          <cell r="G4415" t="str">
            <v>Good</v>
          </cell>
          <cell r="H4415" t="str">
            <v>-</v>
          </cell>
          <cell r="I4415" t="str">
            <v>Latis</v>
          </cell>
          <cell r="J4415" t="str">
            <v>Hub Site (More than 10 Sites)</v>
          </cell>
          <cell r="K4415" t="str">
            <v>R3</v>
          </cell>
        </row>
        <row r="4416">
          <cell r="A4416" t="str">
            <v>HFR0493</v>
          </cell>
          <cell r="B4416" t="str">
            <v>HFR2M1493</v>
          </cell>
          <cell r="C4416" t="str">
            <v>HFR2M3493</v>
          </cell>
          <cell r="D4416" t="str">
            <v>HFR2M7493</v>
          </cell>
          <cell r="E4416" t="str">
            <v>HFR2MN0493</v>
          </cell>
          <cell r="F4416" t="str">
            <v>SCECO</v>
          </cell>
          <cell r="G4416" t="str">
            <v>Good</v>
          </cell>
          <cell r="H4416" t="str">
            <v>NA</v>
          </cell>
          <cell r="I4416" t="str">
            <v>Latis</v>
          </cell>
          <cell r="J4416" t="str">
            <v>Less than 5 Sites</v>
          </cell>
          <cell r="K4416" t="str">
            <v>R1</v>
          </cell>
        </row>
        <row r="4417">
          <cell r="A4417" t="str">
            <v>HAL0921</v>
          </cell>
          <cell r="B4417" t="str">
            <v>HAL2M1921</v>
          </cell>
          <cell r="C4417" t="str">
            <v>HAL2M3921</v>
          </cell>
          <cell r="D4417" t="str">
            <v>HAL2M7921</v>
          </cell>
          <cell r="E4417" t="str">
            <v>HAL2MN0921</v>
          </cell>
          <cell r="F4417" t="str">
            <v>SCECO</v>
          </cell>
          <cell r="G4417" t="str">
            <v>Vandalized</v>
          </cell>
          <cell r="H4417" t="str">
            <v>-</v>
          </cell>
          <cell r="I4417" t="str">
            <v>Latis</v>
          </cell>
          <cell r="J4417" t="str">
            <v>Less than 5 Sites</v>
          </cell>
          <cell r="K4417" t="str">
            <v>R3</v>
          </cell>
        </row>
        <row r="4418">
          <cell r="A4418" t="str">
            <v>JBL0896</v>
          </cell>
          <cell r="B4418" t="str">
            <v>JBL2M1896</v>
          </cell>
          <cell r="C4418" t="str">
            <v>JBL2M3896</v>
          </cell>
          <cell r="D4418" t="str">
            <v>JBL2M7896</v>
          </cell>
          <cell r="E4418"/>
          <cell r="F4418" t="str">
            <v>SCECO</v>
          </cell>
          <cell r="G4418" t="str">
            <v>Vandalized</v>
          </cell>
          <cell r="H4418" t="str">
            <v>NA</v>
          </cell>
          <cell r="I4418" t="str">
            <v>Latis</v>
          </cell>
          <cell r="J4418" t="str">
            <v>Less than 5 Sites</v>
          </cell>
          <cell r="K4418" t="str">
            <v>R1</v>
          </cell>
        </row>
        <row r="4419">
          <cell r="A4419" t="str">
            <v>HAL0922</v>
          </cell>
          <cell r="B4419" t="str">
            <v>HAL2M1922</v>
          </cell>
          <cell r="C4419" t="str">
            <v>HAL2M3922</v>
          </cell>
          <cell r="D4419" t="str">
            <v>HAL2M7922</v>
          </cell>
          <cell r="E4419" t="str">
            <v>HAL2MN0922</v>
          </cell>
          <cell r="F4419" t="str">
            <v>SCECO</v>
          </cell>
          <cell r="G4419" t="str">
            <v>In progress</v>
          </cell>
          <cell r="H4419" t="str">
            <v>-</v>
          </cell>
          <cell r="I4419" t="str">
            <v>Latis</v>
          </cell>
          <cell r="J4419" t="str">
            <v>Less than 5 Sites</v>
          </cell>
          <cell r="K4419" t="str">
            <v>R3</v>
          </cell>
        </row>
        <row r="4420">
          <cell r="A4420" t="str">
            <v>HFR0496</v>
          </cell>
          <cell r="B4420" t="str">
            <v>HFR2M1496</v>
          </cell>
          <cell r="C4420" t="str">
            <v>HFR2M3496</v>
          </cell>
          <cell r="D4420" t="str">
            <v>HFR2M7496</v>
          </cell>
          <cell r="E4420" t="str">
            <v>HFR2MN0496</v>
          </cell>
          <cell r="F4420" t="str">
            <v>SCECO</v>
          </cell>
          <cell r="G4420" t="str">
            <v>Good</v>
          </cell>
          <cell r="H4420" t="str">
            <v>NA</v>
          </cell>
          <cell r="I4420" t="str">
            <v>Latis</v>
          </cell>
          <cell r="J4420" t="str">
            <v>Less than 5 Sites</v>
          </cell>
          <cell r="K4420" t="str">
            <v>R1</v>
          </cell>
        </row>
        <row r="4421">
          <cell r="A4421" t="str">
            <v>HFR0499</v>
          </cell>
          <cell r="B4421" t="str">
            <v>HFR2M1499</v>
          </cell>
          <cell r="C4421" t="str">
            <v>HFR2M3499</v>
          </cell>
          <cell r="D4421" t="str">
            <v>HFR2M7499</v>
          </cell>
          <cell r="E4421" t="str">
            <v>HFR2MN0499</v>
          </cell>
          <cell r="F4421" t="str">
            <v>SCECO</v>
          </cell>
          <cell r="G4421" t="str">
            <v>Good</v>
          </cell>
          <cell r="H4421" t="str">
            <v>NA</v>
          </cell>
          <cell r="I4421" t="str">
            <v>Latis</v>
          </cell>
          <cell r="J4421" t="str">
            <v>Less than 5 Sites</v>
          </cell>
          <cell r="K4421" t="str">
            <v>R1</v>
          </cell>
        </row>
        <row r="4422">
          <cell r="A4422" t="str">
            <v>RIY0161</v>
          </cell>
          <cell r="B4422" t="str">
            <v>RIY2M1161</v>
          </cell>
          <cell r="C4422"/>
          <cell r="D4422" t="str">
            <v>RIY2M7161</v>
          </cell>
          <cell r="E4422" t="str">
            <v>RIY2MN0161</v>
          </cell>
          <cell r="F4422" t="str">
            <v>SCECO</v>
          </cell>
          <cell r="G4422" t="str">
            <v>Vandalized</v>
          </cell>
          <cell r="H4422" t="str">
            <v>NA</v>
          </cell>
          <cell r="I4422" t="str">
            <v>Latis</v>
          </cell>
          <cell r="J4422" t="str">
            <v>Less than 5 Sites</v>
          </cell>
          <cell r="K4422" t="str">
            <v>R2</v>
          </cell>
        </row>
        <row r="4423">
          <cell r="A4423" t="str">
            <v>JBL0849</v>
          </cell>
          <cell r="B4423" t="str">
            <v>JBL2M1849</v>
          </cell>
          <cell r="C4423" t="str">
            <v>JBL2M3849</v>
          </cell>
          <cell r="D4423" t="str">
            <v>JBL2M7849</v>
          </cell>
          <cell r="E4423" t="str">
            <v>JBL2MN0849</v>
          </cell>
          <cell r="F4423" t="str">
            <v>Generator-SG</v>
          </cell>
          <cell r="G4423" t="str">
            <v>Vandalized</v>
          </cell>
          <cell r="H4423" t="str">
            <v>No</v>
          </cell>
          <cell r="I4423" t="str">
            <v>Latis</v>
          </cell>
          <cell r="J4423" t="str">
            <v>Less than 5 Sites</v>
          </cell>
          <cell r="K4423" t="str">
            <v>R1</v>
          </cell>
        </row>
        <row r="4424">
          <cell r="A4424" t="str">
            <v>HAL0923</v>
          </cell>
          <cell r="B4424" t="str">
            <v>HAL2M1923</v>
          </cell>
          <cell r="C4424" t="str">
            <v>HAL2M3923</v>
          </cell>
          <cell r="D4424" t="str">
            <v>HAL2M7923</v>
          </cell>
          <cell r="E4424" t="str">
            <v>HAL2MN0923</v>
          </cell>
          <cell r="F4424" t="str">
            <v>SCECO</v>
          </cell>
          <cell r="G4424" t="str">
            <v>Vandalized</v>
          </cell>
          <cell r="H4424" t="str">
            <v>-</v>
          </cell>
          <cell r="I4424" t="str">
            <v>Latis</v>
          </cell>
          <cell r="J4424" t="str">
            <v>VIP&amp;SPL Monitor</v>
          </cell>
          <cell r="K4424" t="str">
            <v>R3</v>
          </cell>
        </row>
        <row r="4425">
          <cell r="A4425" t="str">
            <v>HFR0503</v>
          </cell>
          <cell r="B4425" t="str">
            <v>HFR2M1503</v>
          </cell>
          <cell r="C4425" t="str">
            <v>HFR2M3503</v>
          </cell>
          <cell r="D4425" t="str">
            <v>HFR2M7503</v>
          </cell>
          <cell r="E4425"/>
          <cell r="F4425" t="str">
            <v>SCECO+STB</v>
          </cell>
          <cell r="G4425" t="str">
            <v>Good</v>
          </cell>
          <cell r="H4425" t="str">
            <v>No</v>
          </cell>
          <cell r="I4425" t="str">
            <v>Latis</v>
          </cell>
          <cell r="J4425" t="str">
            <v>Very Big Hub site (More Than 20 Site)</v>
          </cell>
          <cell r="K4425" t="str">
            <v>R1</v>
          </cell>
        </row>
        <row r="4426">
          <cell r="A4426" t="str">
            <v>HFR0527</v>
          </cell>
          <cell r="B4426" t="str">
            <v>HFR2M1527</v>
          </cell>
          <cell r="C4426"/>
          <cell r="D4426" t="str">
            <v>HFR2M7527</v>
          </cell>
          <cell r="E4426" t="str">
            <v>HFR2MN0527</v>
          </cell>
          <cell r="F4426" t="str">
            <v>SCECO</v>
          </cell>
          <cell r="G4426" t="str">
            <v>Good</v>
          </cell>
          <cell r="H4426" t="str">
            <v>NA</v>
          </cell>
          <cell r="I4426" t="str">
            <v>Latis</v>
          </cell>
          <cell r="J4426" t="str">
            <v>Less than 5 Sites</v>
          </cell>
          <cell r="K4426" t="str">
            <v>R1</v>
          </cell>
        </row>
        <row r="4427">
          <cell r="A4427" t="str">
            <v>JBL0848</v>
          </cell>
          <cell r="B4427" t="str">
            <v>JBL2M1848</v>
          </cell>
          <cell r="C4427" t="str">
            <v>JBL2M3848</v>
          </cell>
          <cell r="D4427" t="str">
            <v>JBL2M7848</v>
          </cell>
          <cell r="E4427" t="str">
            <v>JBL2MN0848</v>
          </cell>
          <cell r="F4427" t="str">
            <v>Generator-SG</v>
          </cell>
          <cell r="G4427" t="str">
            <v>Vandalized</v>
          </cell>
          <cell r="H4427" t="str">
            <v>No</v>
          </cell>
          <cell r="I4427" t="str">
            <v>Latis</v>
          </cell>
          <cell r="J4427" t="str">
            <v>Less than 5 Sites</v>
          </cell>
          <cell r="K4427" t="str">
            <v>R1</v>
          </cell>
        </row>
        <row r="4428">
          <cell r="A4428" t="str">
            <v>HAL0924</v>
          </cell>
          <cell r="B4428" t="str">
            <v>HAL2M1924</v>
          </cell>
          <cell r="C4428" t="str">
            <v>HAL2M3924</v>
          </cell>
          <cell r="D4428" t="str">
            <v>HAL2M7924</v>
          </cell>
          <cell r="E4428" t="str">
            <v>HAL2MN0924</v>
          </cell>
          <cell r="F4428" t="str">
            <v>SCECO</v>
          </cell>
          <cell r="G4428" t="str">
            <v>Dead</v>
          </cell>
          <cell r="H4428" t="str">
            <v>-</v>
          </cell>
          <cell r="I4428" t="str">
            <v>Latis</v>
          </cell>
          <cell r="J4428" t="str">
            <v>Less than 5 Sites</v>
          </cell>
          <cell r="K4428" t="str">
            <v>R3</v>
          </cell>
        </row>
        <row r="4429">
          <cell r="A4429" t="str">
            <v>HFR0572</v>
          </cell>
          <cell r="B4429" t="str">
            <v>HFR2M1572</v>
          </cell>
          <cell r="C4429"/>
          <cell r="D4429" t="str">
            <v>HFR2M7572</v>
          </cell>
          <cell r="E4429" t="str">
            <v>HFR2MN0572</v>
          </cell>
          <cell r="F4429" t="str">
            <v>SCECO</v>
          </cell>
          <cell r="G4429" t="str">
            <v>Good</v>
          </cell>
          <cell r="H4429" t="str">
            <v>NA</v>
          </cell>
          <cell r="I4429" t="str">
            <v>Latis</v>
          </cell>
          <cell r="J4429" t="str">
            <v>P3</v>
          </cell>
          <cell r="K4429" t="str">
            <v>R1</v>
          </cell>
        </row>
        <row r="4430">
          <cell r="A4430" t="str">
            <v>HFF0062</v>
          </cell>
          <cell r="B4430" t="str">
            <v>HFF2M1062</v>
          </cell>
          <cell r="C4430" t="str">
            <v>HFF2M3062</v>
          </cell>
          <cell r="D4430" t="str">
            <v>HFF2M7062</v>
          </cell>
          <cell r="E4430" t="str">
            <v>HFF2MN0062</v>
          </cell>
          <cell r="F4430" t="str">
            <v>SCECO</v>
          </cell>
          <cell r="G4430" t="str">
            <v>Good</v>
          </cell>
          <cell r="H4430" t="str">
            <v>NA</v>
          </cell>
          <cell r="I4430" t="str">
            <v>Latis</v>
          </cell>
          <cell r="J4430" t="str">
            <v>Less than 5 Sites</v>
          </cell>
          <cell r="K4430" t="str">
            <v>R1</v>
          </cell>
        </row>
        <row r="4431">
          <cell r="A4431" t="str">
            <v>RIY0220</v>
          </cell>
          <cell r="B4431" t="str">
            <v>RIY2M1220</v>
          </cell>
          <cell r="C4431"/>
          <cell r="D4431" t="str">
            <v>RIY2M7220</v>
          </cell>
          <cell r="E4431" t="str">
            <v>RIY2MN0220</v>
          </cell>
          <cell r="F4431" t="str">
            <v>SCECO</v>
          </cell>
          <cell r="G4431" t="str">
            <v>Vandalized</v>
          </cell>
          <cell r="H4431" t="str">
            <v>NA</v>
          </cell>
          <cell r="I4431" t="str">
            <v>Latis</v>
          </cell>
          <cell r="J4431" t="str">
            <v>Less than 5 Sites</v>
          </cell>
          <cell r="K4431" t="str">
            <v>R2</v>
          </cell>
        </row>
        <row r="4432">
          <cell r="A4432" t="str">
            <v>HFR0573</v>
          </cell>
          <cell r="B4432" t="str">
            <v>HFR2M1573</v>
          </cell>
          <cell r="C4432"/>
          <cell r="D4432" t="str">
            <v>HFR2M7573</v>
          </cell>
          <cell r="E4432"/>
          <cell r="F4432" t="str">
            <v>SCECO</v>
          </cell>
          <cell r="G4432" t="str">
            <v>Good</v>
          </cell>
          <cell r="H4432" t="str">
            <v>NA</v>
          </cell>
          <cell r="I4432" t="str">
            <v>Latis</v>
          </cell>
          <cell r="J4432" t="str">
            <v>P3</v>
          </cell>
          <cell r="K4432" t="str">
            <v>R1</v>
          </cell>
        </row>
        <row r="4433">
          <cell r="A4433" t="str">
            <v>HAL0925</v>
          </cell>
          <cell r="B4433" t="str">
            <v>HAL2M1925</v>
          </cell>
          <cell r="C4433" t="str">
            <v>HAL2M3925</v>
          </cell>
          <cell r="D4433" t="str">
            <v>HAL2M7925</v>
          </cell>
          <cell r="E4433" t="str">
            <v>HAL2MN0925</v>
          </cell>
          <cell r="F4433" t="str">
            <v>SCECO</v>
          </cell>
          <cell r="G4433" t="str">
            <v>Dead</v>
          </cell>
          <cell r="H4433" t="str">
            <v>-</v>
          </cell>
          <cell r="I4433" t="str">
            <v>Latis</v>
          </cell>
          <cell r="J4433" t="str">
            <v>Less than 5 Sites</v>
          </cell>
          <cell r="K4433" t="str">
            <v>R3</v>
          </cell>
        </row>
        <row r="4434">
          <cell r="A4434" t="str">
            <v>JBL0595</v>
          </cell>
          <cell r="B4434" t="str">
            <v>JBL2M1595</v>
          </cell>
          <cell r="C4434" t="str">
            <v>JBL2M3595</v>
          </cell>
          <cell r="D4434" t="str">
            <v>JBL2M7595</v>
          </cell>
          <cell r="E4434"/>
          <cell r="F4434" t="str">
            <v>SCECO</v>
          </cell>
          <cell r="G4434" t="str">
            <v>Vandalized</v>
          </cell>
          <cell r="H4434" t="str">
            <v>NA</v>
          </cell>
          <cell r="I4434" t="str">
            <v>Latis</v>
          </cell>
          <cell r="J4434" t="str">
            <v>Less than 5 Sites</v>
          </cell>
          <cell r="K4434" t="str">
            <v>R1</v>
          </cell>
        </row>
        <row r="4435">
          <cell r="A4435" t="str">
            <v>HFR2169</v>
          </cell>
          <cell r="B4435" t="str">
            <v>HFR2M2169</v>
          </cell>
          <cell r="C4435" t="str">
            <v>HFR2M4169</v>
          </cell>
          <cell r="D4435" t="str">
            <v>HFR2M8169</v>
          </cell>
          <cell r="E4435"/>
          <cell r="F4435" t="str">
            <v>Generator-SG</v>
          </cell>
          <cell r="G4435" t="str">
            <v>Good</v>
          </cell>
          <cell r="H4435" t="str">
            <v>No</v>
          </cell>
          <cell r="I4435" t="str">
            <v>Latis</v>
          </cell>
          <cell r="J4435" t="str">
            <v>Less than 5 Sites</v>
          </cell>
          <cell r="K4435" t="str">
            <v>R1</v>
          </cell>
        </row>
        <row r="4436">
          <cell r="A4436" t="str">
            <v>RIY0245</v>
          </cell>
          <cell r="B4436" t="str">
            <v>RIY2M1245</v>
          </cell>
          <cell r="C4436"/>
          <cell r="D4436" t="str">
            <v>RIY2M7245</v>
          </cell>
          <cell r="E4436" t="str">
            <v>RIY2MN0245</v>
          </cell>
          <cell r="F4436" t="str">
            <v>SCECO</v>
          </cell>
          <cell r="G4436" t="str">
            <v>In progress</v>
          </cell>
          <cell r="H4436" t="str">
            <v>NA</v>
          </cell>
          <cell r="I4436" t="str">
            <v>Latis</v>
          </cell>
          <cell r="J4436" t="str">
            <v>Less than 5 Sites</v>
          </cell>
          <cell r="K4436" t="str">
            <v>R2</v>
          </cell>
        </row>
        <row r="4437">
          <cell r="A4437" t="str">
            <v>HFR2196</v>
          </cell>
          <cell r="B4437" t="str">
            <v>HFR2M2196</v>
          </cell>
          <cell r="C4437" t="str">
            <v>HFR2M4196</v>
          </cell>
          <cell r="D4437" t="str">
            <v>HFR2M8196</v>
          </cell>
          <cell r="E4437" t="str">
            <v>HFR2MN2196</v>
          </cell>
          <cell r="F4437" t="str">
            <v>SCECO+STB</v>
          </cell>
          <cell r="G4437" t="str">
            <v>Good</v>
          </cell>
          <cell r="H4437" t="str">
            <v>No</v>
          </cell>
          <cell r="I4437" t="str">
            <v>Latis</v>
          </cell>
          <cell r="J4437" t="str">
            <v>Less than 5 Sites</v>
          </cell>
          <cell r="K4437" t="str">
            <v>R1</v>
          </cell>
        </row>
        <row r="4438">
          <cell r="A4438" t="str">
            <v>KBR2949</v>
          </cell>
          <cell r="B4438" t="str">
            <v>KBR2M2949</v>
          </cell>
          <cell r="C4438" t="str">
            <v>KBR2M4949</v>
          </cell>
          <cell r="D4438" t="str">
            <v>KBR2M8949</v>
          </cell>
          <cell r="E4438" t="str">
            <v>KBR2MN2949</v>
          </cell>
          <cell r="F4438" t="str">
            <v>SCECO</v>
          </cell>
          <cell r="G4438" t="str">
            <v>Good</v>
          </cell>
          <cell r="H4438" t="str">
            <v>NA</v>
          </cell>
          <cell r="I4438" t="str">
            <v>Latis</v>
          </cell>
          <cell r="J4438" t="str">
            <v>Hub Site (More than 10 Sites)</v>
          </cell>
          <cell r="K4438" t="str">
            <v>R1</v>
          </cell>
        </row>
        <row r="4439">
          <cell r="A4439" t="str">
            <v>JBL0471</v>
          </cell>
          <cell r="B4439" t="str">
            <v>JBL2M1471</v>
          </cell>
          <cell r="C4439" t="str">
            <v>JBL2M3471</v>
          </cell>
          <cell r="D4439" t="str">
            <v>JBL2M7471</v>
          </cell>
          <cell r="E4439" t="str">
            <v>JBL2MN0471</v>
          </cell>
          <cell r="F4439" t="str">
            <v>SCECO</v>
          </cell>
          <cell r="G4439" t="str">
            <v>Good</v>
          </cell>
          <cell r="H4439" t="str">
            <v>NA</v>
          </cell>
          <cell r="I4439" t="str">
            <v>Latis</v>
          </cell>
          <cell r="J4439" t="str">
            <v>Less than 5 Sites</v>
          </cell>
          <cell r="K4439" t="str">
            <v>R1</v>
          </cell>
        </row>
        <row r="4440">
          <cell r="A4440" t="str">
            <v>HAL0926</v>
          </cell>
          <cell r="B4440" t="str">
            <v>HAL2M1926</v>
          </cell>
          <cell r="C4440" t="str">
            <v>HAL2M3926</v>
          </cell>
          <cell r="D4440" t="str">
            <v>HAL2M7926</v>
          </cell>
          <cell r="E4440" t="str">
            <v>HAL2MN0926</v>
          </cell>
          <cell r="F4440" t="str">
            <v>SCECO</v>
          </cell>
          <cell r="G4440" t="str">
            <v>Vandalized</v>
          </cell>
          <cell r="H4440" t="str">
            <v>-</v>
          </cell>
          <cell r="I4440" t="str">
            <v>Latis</v>
          </cell>
          <cell r="J4440" t="str">
            <v>Less than 5 Sites</v>
          </cell>
          <cell r="K4440" t="str">
            <v>R3</v>
          </cell>
        </row>
        <row r="4441">
          <cell r="A4441" t="str">
            <v>HFR2224</v>
          </cell>
          <cell r="B4441" t="str">
            <v>HFR2M2224</v>
          </cell>
          <cell r="C4441"/>
          <cell r="D4441" t="str">
            <v>HFR2M8224</v>
          </cell>
          <cell r="E4441" t="str">
            <v>HFR2MN2224</v>
          </cell>
          <cell r="F4441" t="str">
            <v>SCECO</v>
          </cell>
          <cell r="G4441" t="str">
            <v>Good</v>
          </cell>
          <cell r="H4441" t="str">
            <v>NA</v>
          </cell>
          <cell r="I4441" t="str">
            <v>Latis</v>
          </cell>
          <cell r="J4441" t="str">
            <v>Less than 5 Sites</v>
          </cell>
          <cell r="K4441" t="str">
            <v>R1</v>
          </cell>
        </row>
        <row r="4442">
          <cell r="A4442" t="str">
            <v>HFF0066</v>
          </cell>
          <cell r="B4442" t="str">
            <v>HFF2M1066</v>
          </cell>
          <cell r="C4442" t="str">
            <v>HFF2M3066</v>
          </cell>
          <cell r="D4442" t="str">
            <v>HFF2M7066</v>
          </cell>
          <cell r="E4442" t="str">
            <v>HFF2MN0066</v>
          </cell>
          <cell r="F4442" t="str">
            <v>SCECO</v>
          </cell>
          <cell r="G4442" t="str">
            <v>Weak</v>
          </cell>
          <cell r="H4442" t="str">
            <v>NA</v>
          </cell>
          <cell r="I4442" t="str">
            <v>Latis</v>
          </cell>
          <cell r="J4442" t="str">
            <v>Less than 5 Sites</v>
          </cell>
          <cell r="K4442" t="str">
            <v>R1</v>
          </cell>
        </row>
        <row r="4443">
          <cell r="A4443" t="str">
            <v>RIY0246</v>
          </cell>
          <cell r="B4443" t="str">
            <v>RIY2M1246</v>
          </cell>
          <cell r="C4443"/>
          <cell r="D4443" t="str">
            <v>RIY2M7246</v>
          </cell>
          <cell r="E4443" t="str">
            <v>RIY2MN0246</v>
          </cell>
          <cell r="F4443" t="str">
            <v>SCECO</v>
          </cell>
          <cell r="G4443" t="str">
            <v>Dead</v>
          </cell>
          <cell r="H4443" t="str">
            <v>NA</v>
          </cell>
          <cell r="I4443" t="str">
            <v>Latis</v>
          </cell>
          <cell r="J4443" t="str">
            <v>Less than 5 Sites</v>
          </cell>
          <cell r="K4443" t="str">
            <v>R2</v>
          </cell>
        </row>
        <row r="4444">
          <cell r="A4444" t="str">
            <v>HFR2236</v>
          </cell>
          <cell r="B4444" t="str">
            <v>HFR2M2236</v>
          </cell>
          <cell r="C4444"/>
          <cell r="D4444" t="str">
            <v>HFR2M8236</v>
          </cell>
          <cell r="E4444" t="str">
            <v>HFR2MN2236</v>
          </cell>
          <cell r="F4444" t="str">
            <v>SCECO</v>
          </cell>
          <cell r="G4444" t="str">
            <v>Good</v>
          </cell>
          <cell r="H4444" t="str">
            <v>NA</v>
          </cell>
          <cell r="I4444" t="str">
            <v>Latis</v>
          </cell>
          <cell r="J4444" t="str">
            <v>Less than 5 Sites</v>
          </cell>
          <cell r="K4444" t="str">
            <v>R1</v>
          </cell>
        </row>
        <row r="4445">
          <cell r="A4445" t="str">
            <v>HAL0927</v>
          </cell>
          <cell r="B4445" t="str">
            <v>HAL2M1927</v>
          </cell>
          <cell r="C4445" t="str">
            <v>HAL2M3927</v>
          </cell>
          <cell r="D4445" t="str">
            <v>HAL2M7927</v>
          </cell>
          <cell r="E4445" t="str">
            <v>HAL2MN0927</v>
          </cell>
          <cell r="F4445" t="str">
            <v>SCECO</v>
          </cell>
          <cell r="G4445" t="str">
            <v>Good</v>
          </cell>
          <cell r="H4445" t="str">
            <v>-</v>
          </cell>
          <cell r="I4445" t="str">
            <v>Latis</v>
          </cell>
          <cell r="J4445" t="str">
            <v>Less than 5 Sites</v>
          </cell>
          <cell r="K4445" t="str">
            <v>R3</v>
          </cell>
        </row>
        <row r="4446">
          <cell r="A4446" t="str">
            <v>HFR2246</v>
          </cell>
          <cell r="B4446" t="str">
            <v>HFR2M2246</v>
          </cell>
          <cell r="C4446"/>
          <cell r="D4446" t="str">
            <v>HFR2M8246</v>
          </cell>
          <cell r="E4446" t="str">
            <v>HFR2MN2246</v>
          </cell>
          <cell r="F4446" t="str">
            <v>SCECO</v>
          </cell>
          <cell r="G4446" t="str">
            <v>Good</v>
          </cell>
          <cell r="H4446" t="str">
            <v>NA</v>
          </cell>
          <cell r="I4446" t="str">
            <v>Latis</v>
          </cell>
          <cell r="J4446" t="str">
            <v>Less than 5 Sites</v>
          </cell>
          <cell r="K4446" t="str">
            <v>R1</v>
          </cell>
        </row>
        <row r="4447">
          <cell r="A4447" t="str">
            <v>HFR2250</v>
          </cell>
          <cell r="B4447" t="str">
            <v>HFR2M2250</v>
          </cell>
          <cell r="C4447"/>
          <cell r="D4447" t="str">
            <v>HFR2M8250</v>
          </cell>
          <cell r="E4447" t="str">
            <v>HFR2MN2250</v>
          </cell>
          <cell r="F4447" t="str">
            <v>SCECO</v>
          </cell>
          <cell r="G4447" t="str">
            <v>Good</v>
          </cell>
          <cell r="H4447" t="str">
            <v>NA</v>
          </cell>
          <cell r="I4447" t="str">
            <v>Latis</v>
          </cell>
          <cell r="J4447" t="str">
            <v>Less than 5 Sites</v>
          </cell>
          <cell r="K4447" t="str">
            <v>R1</v>
          </cell>
        </row>
        <row r="4448">
          <cell r="A4448" t="str">
            <v>HFR2366</v>
          </cell>
          <cell r="B4448" t="str">
            <v>HFR2M2366</v>
          </cell>
          <cell r="C4448"/>
          <cell r="D4448" t="str">
            <v>HFR2M8366</v>
          </cell>
          <cell r="E4448" t="str">
            <v>HFR2MN2366</v>
          </cell>
          <cell r="F4448" t="str">
            <v>SCECO</v>
          </cell>
          <cell r="G4448" t="str">
            <v>Good</v>
          </cell>
          <cell r="H4448" t="str">
            <v>NA</v>
          </cell>
          <cell r="I4448" t="str">
            <v>Latis</v>
          </cell>
          <cell r="J4448" t="str">
            <v>Less than 5 Sites</v>
          </cell>
          <cell r="K4448" t="str">
            <v>R1</v>
          </cell>
        </row>
        <row r="4449">
          <cell r="A4449" t="str">
            <v>HAL0928</v>
          </cell>
          <cell r="B4449" t="str">
            <v>HAL2M1928</v>
          </cell>
          <cell r="C4449" t="str">
            <v>HAL2M3928</v>
          </cell>
          <cell r="D4449" t="str">
            <v>HAL2M7928</v>
          </cell>
          <cell r="E4449" t="str">
            <v>HAL2MN0928</v>
          </cell>
          <cell r="F4449" t="str">
            <v>SCECO</v>
          </cell>
          <cell r="G4449" t="str">
            <v>Dead</v>
          </cell>
          <cell r="H4449" t="str">
            <v>-</v>
          </cell>
          <cell r="I4449" t="str">
            <v>Latis</v>
          </cell>
          <cell r="J4449" t="str">
            <v>Less than 5 Sites</v>
          </cell>
          <cell r="K4449" t="str">
            <v>R3</v>
          </cell>
        </row>
        <row r="4450">
          <cell r="A4450" t="str">
            <v>HFF0073</v>
          </cell>
          <cell r="B4450" t="str">
            <v>HFF2M1073</v>
          </cell>
          <cell r="C4450" t="str">
            <v>HFF2M3073</v>
          </cell>
          <cell r="D4450" t="str">
            <v>HFF2M7073</v>
          </cell>
          <cell r="E4450" t="str">
            <v>HFF2MN0073</v>
          </cell>
          <cell r="F4450" t="str">
            <v>SCECO</v>
          </cell>
          <cell r="G4450" t="str">
            <v>Weak+Dead</v>
          </cell>
          <cell r="H4450" t="str">
            <v>NA</v>
          </cell>
          <cell r="I4450" t="str">
            <v>Latis</v>
          </cell>
          <cell r="J4450" t="str">
            <v>Less than 5 Sites</v>
          </cell>
          <cell r="K4450" t="str">
            <v>R1</v>
          </cell>
        </row>
        <row r="4451">
          <cell r="A4451" t="str">
            <v>HFR2383</v>
          </cell>
          <cell r="B4451" t="str">
            <v>HFR2M2383</v>
          </cell>
          <cell r="C4451"/>
          <cell r="D4451" t="str">
            <v>HFR2M8383</v>
          </cell>
          <cell r="E4451" t="str">
            <v>HFR2MN2383</v>
          </cell>
          <cell r="F4451" t="str">
            <v>SCECO</v>
          </cell>
          <cell r="G4451" t="str">
            <v>Good</v>
          </cell>
          <cell r="H4451" t="str">
            <v>NA</v>
          </cell>
          <cell r="I4451" t="str">
            <v>Latis</v>
          </cell>
          <cell r="J4451" t="str">
            <v>Less than 5 Sites</v>
          </cell>
          <cell r="K4451" t="str">
            <v>R1</v>
          </cell>
        </row>
        <row r="4452">
          <cell r="A4452" t="str">
            <v>RIY0263</v>
          </cell>
          <cell r="B4452" t="str">
            <v>RIY2M1263</v>
          </cell>
          <cell r="C4452"/>
          <cell r="D4452" t="str">
            <v>RIY2M7263</v>
          </cell>
          <cell r="E4452" t="str">
            <v>RIY2MN0263</v>
          </cell>
          <cell r="F4452" t="str">
            <v>Generator-SG</v>
          </cell>
          <cell r="G4452" t="str">
            <v>Vandalized</v>
          </cell>
          <cell r="H4452" t="str">
            <v>No</v>
          </cell>
          <cell r="I4452" t="str">
            <v>Latis</v>
          </cell>
          <cell r="J4452" t="str">
            <v>Less than 5 Sites</v>
          </cell>
          <cell r="K4452" t="str">
            <v>R2</v>
          </cell>
        </row>
        <row r="4453">
          <cell r="A4453" t="str">
            <v>HFR2386</v>
          </cell>
          <cell r="B4453" t="str">
            <v>HFR2M2386</v>
          </cell>
          <cell r="C4453"/>
          <cell r="D4453" t="str">
            <v>HFR2M8386</v>
          </cell>
          <cell r="E4453" t="str">
            <v>HFR2MN2386</v>
          </cell>
          <cell r="F4453" t="str">
            <v>SCECO</v>
          </cell>
          <cell r="G4453" t="str">
            <v>Good</v>
          </cell>
          <cell r="H4453" t="str">
            <v>NA</v>
          </cell>
          <cell r="I4453" t="str">
            <v>Latis</v>
          </cell>
          <cell r="J4453" t="str">
            <v>Less than 5 Sites</v>
          </cell>
          <cell r="K4453" t="str">
            <v>R1</v>
          </cell>
        </row>
        <row r="4454">
          <cell r="A4454" t="str">
            <v>RIY0848</v>
          </cell>
          <cell r="B4454" t="str">
            <v>RIY2M1848</v>
          </cell>
          <cell r="C4454"/>
          <cell r="D4454" t="str">
            <v>RIY2M7848</v>
          </cell>
          <cell r="E4454" t="str">
            <v>RIY2MN0848</v>
          </cell>
          <cell r="F4454" t="str">
            <v>SCECO</v>
          </cell>
          <cell r="G4454" t="str">
            <v>Weak</v>
          </cell>
          <cell r="H4454" t="str">
            <v>NA</v>
          </cell>
          <cell r="I4454" t="str">
            <v>Latis</v>
          </cell>
          <cell r="J4454" t="str">
            <v>Hub Site (More than 10 Sites)</v>
          </cell>
          <cell r="K4454" t="str">
            <v>R2</v>
          </cell>
        </row>
        <row r="4455">
          <cell r="A4455" t="str">
            <v>HFR2404</v>
          </cell>
          <cell r="B4455" t="str">
            <v>HFR2M2404</v>
          </cell>
          <cell r="C4455"/>
          <cell r="D4455" t="str">
            <v>HFR2M8404</v>
          </cell>
          <cell r="E4455" t="str">
            <v>HFR2MN2404</v>
          </cell>
          <cell r="F4455" t="str">
            <v>SCECO</v>
          </cell>
          <cell r="G4455" t="str">
            <v>Good</v>
          </cell>
          <cell r="H4455" t="str">
            <v>NA</v>
          </cell>
          <cell r="I4455" t="str">
            <v>Latis</v>
          </cell>
          <cell r="J4455" t="str">
            <v>Less than 5 Sites</v>
          </cell>
          <cell r="K4455" t="str">
            <v>R1</v>
          </cell>
        </row>
        <row r="4456">
          <cell r="A4456" t="str">
            <v>HAL0929</v>
          </cell>
          <cell r="B4456" t="str">
            <v>HAL2M1929</v>
          </cell>
          <cell r="C4456" t="str">
            <v>HAL2M3929</v>
          </cell>
          <cell r="D4456" t="str">
            <v>HAL2M7929</v>
          </cell>
          <cell r="E4456" t="str">
            <v>HAL2MN0929</v>
          </cell>
          <cell r="F4456" t="str">
            <v>SCECO</v>
          </cell>
          <cell r="G4456" t="str">
            <v>Dead</v>
          </cell>
          <cell r="H4456" t="str">
            <v>-</v>
          </cell>
          <cell r="I4456" t="str">
            <v>Latis</v>
          </cell>
          <cell r="J4456" t="str">
            <v>Less than 5 Sites</v>
          </cell>
          <cell r="K4456" t="str">
            <v>R3</v>
          </cell>
        </row>
        <row r="4457">
          <cell r="A4457" t="str">
            <v>HFR2418</v>
          </cell>
          <cell r="B4457" t="str">
            <v>HFR2M2418</v>
          </cell>
          <cell r="C4457"/>
          <cell r="D4457" t="str">
            <v>HFR2M8418</v>
          </cell>
          <cell r="E4457" t="str">
            <v>HFR2MN2418</v>
          </cell>
          <cell r="F4457" t="str">
            <v>SCECO</v>
          </cell>
          <cell r="G4457" t="str">
            <v>Good</v>
          </cell>
          <cell r="H4457" t="str">
            <v>NA</v>
          </cell>
          <cell r="I4457" t="str">
            <v>Latis</v>
          </cell>
          <cell r="J4457" t="str">
            <v>Less than 5 Sites</v>
          </cell>
          <cell r="K4457" t="str">
            <v>R1</v>
          </cell>
        </row>
        <row r="4458">
          <cell r="A4458" t="str">
            <v>RIY2755</v>
          </cell>
          <cell r="B4458" t="str">
            <v>RIY2M2755</v>
          </cell>
          <cell r="C4458"/>
          <cell r="D4458" t="str">
            <v>RIY2M8755</v>
          </cell>
          <cell r="E4458" t="str">
            <v>RIY2MN2755</v>
          </cell>
          <cell r="F4458" t="str">
            <v>SCECO</v>
          </cell>
          <cell r="G4458" t="str">
            <v>In progress</v>
          </cell>
          <cell r="H4458" t="str">
            <v>NA</v>
          </cell>
          <cell r="I4458" t="str">
            <v>Latis</v>
          </cell>
          <cell r="J4458" t="str">
            <v>Hub site (More than 05 Sites)</v>
          </cell>
          <cell r="K4458" t="str">
            <v>R2</v>
          </cell>
        </row>
        <row r="4459">
          <cell r="A4459" t="str">
            <v>HFF0077</v>
          </cell>
          <cell r="B4459" t="str">
            <v>HFF2M1077</v>
          </cell>
          <cell r="C4459" t="str">
            <v>HFF2M3077</v>
          </cell>
          <cell r="D4459" t="str">
            <v>HFF2M7077</v>
          </cell>
          <cell r="E4459" t="str">
            <v>HFF2MN0077</v>
          </cell>
          <cell r="F4459" t="str">
            <v>SCECO</v>
          </cell>
          <cell r="G4459" t="str">
            <v>Vandalized</v>
          </cell>
          <cell r="H4459" t="str">
            <v>NA</v>
          </cell>
          <cell r="I4459" t="str">
            <v>Latis</v>
          </cell>
          <cell r="J4459" t="str">
            <v>Less than 5 Sites</v>
          </cell>
          <cell r="K4459" t="str">
            <v>R1</v>
          </cell>
        </row>
        <row r="4460">
          <cell r="A4460" t="str">
            <v>RIY0330</v>
          </cell>
          <cell r="B4460" t="str">
            <v>RIY2M1330</v>
          </cell>
          <cell r="C4460"/>
          <cell r="D4460" t="str">
            <v>RIY2M7330</v>
          </cell>
          <cell r="E4460" t="str">
            <v>RIY2MN0330</v>
          </cell>
          <cell r="F4460" t="str">
            <v>SCECO</v>
          </cell>
          <cell r="G4460" t="str">
            <v>Good</v>
          </cell>
          <cell r="H4460" t="str">
            <v>NA</v>
          </cell>
          <cell r="I4460" t="str">
            <v>Latis</v>
          </cell>
          <cell r="J4460" t="str">
            <v>VIP&amp;SPL Monitor</v>
          </cell>
          <cell r="K4460" t="str">
            <v>R2</v>
          </cell>
        </row>
        <row r="4461">
          <cell r="A4461" t="str">
            <v>HFR2426</v>
          </cell>
          <cell r="B4461" t="str">
            <v>HFR2M2426</v>
          </cell>
          <cell r="C4461"/>
          <cell r="D4461" t="str">
            <v>HFR2M8426</v>
          </cell>
          <cell r="E4461" t="str">
            <v>HFR2MN2426</v>
          </cell>
          <cell r="F4461" t="str">
            <v>SCECO</v>
          </cell>
          <cell r="G4461" t="str">
            <v>Good</v>
          </cell>
          <cell r="H4461" t="str">
            <v>NA</v>
          </cell>
          <cell r="I4461" t="str">
            <v>Latis</v>
          </cell>
          <cell r="J4461" t="str">
            <v>Less than 5 Sites</v>
          </cell>
          <cell r="K4461" t="str">
            <v>R1</v>
          </cell>
        </row>
        <row r="4462">
          <cell r="A4462" t="str">
            <v>UNZ0071</v>
          </cell>
          <cell r="B4462" t="str">
            <v>UNZ2M1071</v>
          </cell>
          <cell r="C4462" t="str">
            <v>UNZ2M3071</v>
          </cell>
          <cell r="D4462" t="str">
            <v>UNZ2M7071</v>
          </cell>
          <cell r="E4462" t="str">
            <v>UNZ2MN0071</v>
          </cell>
          <cell r="F4462" t="str">
            <v>SCECO</v>
          </cell>
          <cell r="G4462" t="str">
            <v>Dead</v>
          </cell>
          <cell r="H4462" t="str">
            <v>NA</v>
          </cell>
          <cell r="I4462" t="str">
            <v>Latis</v>
          </cell>
          <cell r="J4462" t="str">
            <v>Less than 5 Sites</v>
          </cell>
          <cell r="K4462" t="str">
            <v>R2</v>
          </cell>
        </row>
        <row r="4463">
          <cell r="A4463" t="str">
            <v>JBL0455</v>
          </cell>
          <cell r="B4463" t="str">
            <v>JBL2M1455</v>
          </cell>
          <cell r="C4463" t="str">
            <v>JBL2M3455</v>
          </cell>
          <cell r="D4463" t="str">
            <v>JBL2M7455</v>
          </cell>
          <cell r="E4463" t="str">
            <v>JBL2MN0455</v>
          </cell>
          <cell r="F4463" t="str">
            <v>Generator-SG</v>
          </cell>
          <cell r="G4463" t="str">
            <v>Vandalized</v>
          </cell>
          <cell r="H4463" t="str">
            <v>No</v>
          </cell>
          <cell r="I4463" t="str">
            <v>Latis</v>
          </cell>
          <cell r="J4463" t="str">
            <v>Less than 5 Sites</v>
          </cell>
          <cell r="K4463" t="str">
            <v>R1</v>
          </cell>
        </row>
        <row r="4464">
          <cell r="A4464" t="str">
            <v>HAL0930</v>
          </cell>
          <cell r="B4464" t="str">
            <v>HAL2M1930</v>
          </cell>
          <cell r="C4464" t="str">
            <v>HAL2M3930</v>
          </cell>
          <cell r="D4464" t="str">
            <v>HAL2M7930</v>
          </cell>
          <cell r="E4464" t="str">
            <v>HAL2MN0930</v>
          </cell>
          <cell r="F4464" t="str">
            <v>SCECO</v>
          </cell>
          <cell r="G4464" t="str">
            <v>Dead</v>
          </cell>
          <cell r="H4464" t="str">
            <v>-</v>
          </cell>
          <cell r="I4464" t="str">
            <v>Latis</v>
          </cell>
          <cell r="J4464" t="str">
            <v>Less than 5 Sites</v>
          </cell>
          <cell r="K4464" t="str">
            <v>R3</v>
          </cell>
        </row>
        <row r="4465">
          <cell r="A4465" t="str">
            <v>HFR2497</v>
          </cell>
          <cell r="B4465" t="str">
            <v>HFR2M2497</v>
          </cell>
          <cell r="C4465" t="str">
            <v>HFR2M4497</v>
          </cell>
          <cell r="D4465" t="str">
            <v>HFR2M8497</v>
          </cell>
          <cell r="E4465" t="str">
            <v>HFR2MN2497</v>
          </cell>
          <cell r="F4465" t="str">
            <v>SCECO</v>
          </cell>
          <cell r="G4465" t="str">
            <v>Good</v>
          </cell>
          <cell r="H4465" t="str">
            <v>NA</v>
          </cell>
          <cell r="I4465" t="str">
            <v>Latis</v>
          </cell>
          <cell r="J4465" t="str">
            <v>Less than 5 Sites</v>
          </cell>
          <cell r="K4465" t="str">
            <v>R1</v>
          </cell>
        </row>
        <row r="4466">
          <cell r="A4466" t="str">
            <v>UNZ0081</v>
          </cell>
          <cell r="B4466" t="str">
            <v>UNZ2M1081</v>
          </cell>
          <cell r="C4466" t="str">
            <v>UNZ2M3081</v>
          </cell>
          <cell r="D4466" t="str">
            <v>UNZ2M7081</v>
          </cell>
          <cell r="E4466" t="str">
            <v>UNZ2MN0081</v>
          </cell>
          <cell r="F4466" t="str">
            <v>SCECO</v>
          </cell>
          <cell r="G4466" t="str">
            <v>Dead</v>
          </cell>
          <cell r="H4466" t="str">
            <v>NA</v>
          </cell>
          <cell r="I4466" t="str">
            <v>Latis</v>
          </cell>
          <cell r="J4466" t="str">
            <v>Less than 5 Sites</v>
          </cell>
          <cell r="K4466" t="str">
            <v>R2</v>
          </cell>
        </row>
        <row r="4467">
          <cell r="A4467" t="str">
            <v>HFR2798</v>
          </cell>
          <cell r="B4467" t="str">
            <v>HFR2M2798</v>
          </cell>
          <cell r="C4467" t="str">
            <v>HFR2M4798</v>
          </cell>
          <cell r="D4467" t="str">
            <v>HFR2M8798</v>
          </cell>
          <cell r="E4467" t="str">
            <v>HFR2MN2798</v>
          </cell>
          <cell r="F4467" t="str">
            <v>SCECO</v>
          </cell>
          <cell r="G4467" t="str">
            <v>Good</v>
          </cell>
          <cell r="H4467" t="str">
            <v>NA</v>
          </cell>
          <cell r="I4467" t="str">
            <v>Latis</v>
          </cell>
          <cell r="J4467" t="str">
            <v>Less than 5 Sites</v>
          </cell>
          <cell r="K4467" t="str">
            <v>R1</v>
          </cell>
        </row>
        <row r="4468">
          <cell r="A4468" t="str">
            <v>RIY0375</v>
          </cell>
          <cell r="B4468" t="str">
            <v>RIY2M1375</v>
          </cell>
          <cell r="C4468"/>
          <cell r="D4468" t="str">
            <v>RIY2M7375</v>
          </cell>
          <cell r="E4468" t="str">
            <v>RIY2MN0375</v>
          </cell>
          <cell r="F4468" t="str">
            <v>SCECO</v>
          </cell>
          <cell r="G4468" t="str">
            <v>Vandalized</v>
          </cell>
          <cell r="H4468" t="str">
            <v>NA</v>
          </cell>
          <cell r="I4468" t="str">
            <v>Latis</v>
          </cell>
          <cell r="J4468" t="str">
            <v>Less than 5 Sites</v>
          </cell>
          <cell r="K4468" t="str">
            <v>R2</v>
          </cell>
        </row>
        <row r="4469">
          <cell r="A4469" t="str">
            <v>JBL0449</v>
          </cell>
          <cell r="B4469" t="str">
            <v>JBL2M1449</v>
          </cell>
          <cell r="C4469" t="str">
            <v>JBL2M3449</v>
          </cell>
          <cell r="D4469" t="str">
            <v>JBL2M7449</v>
          </cell>
          <cell r="E4469" t="str">
            <v>JBL2MN0449</v>
          </cell>
          <cell r="F4469" t="str">
            <v>Generator-SG</v>
          </cell>
          <cell r="G4469" t="str">
            <v>Good</v>
          </cell>
          <cell r="H4469" t="str">
            <v>No</v>
          </cell>
          <cell r="I4469" t="str">
            <v>Latis</v>
          </cell>
          <cell r="J4469" t="str">
            <v>Less than 5 Sites</v>
          </cell>
          <cell r="K4469" t="str">
            <v>R1</v>
          </cell>
        </row>
        <row r="4470">
          <cell r="A4470" t="str">
            <v>UNZ0125</v>
          </cell>
          <cell r="B4470" t="str">
            <v>UNZ2M1125</v>
          </cell>
          <cell r="C4470" t="str">
            <v>UNZ2M3125</v>
          </cell>
          <cell r="D4470" t="str">
            <v>UNZ2M7125</v>
          </cell>
          <cell r="E4470" t="str">
            <v>UNZ2MN0125</v>
          </cell>
          <cell r="F4470" t="str">
            <v>SCECO</v>
          </cell>
          <cell r="G4470" t="str">
            <v>Dead</v>
          </cell>
          <cell r="H4470" t="str">
            <v>NA</v>
          </cell>
          <cell r="I4470" t="str">
            <v>Latis</v>
          </cell>
          <cell r="J4470" t="str">
            <v>Less than 5 Sites</v>
          </cell>
          <cell r="K4470" t="str">
            <v>R2</v>
          </cell>
        </row>
        <row r="4471">
          <cell r="A4471" t="str">
            <v>HFR2872</v>
          </cell>
          <cell r="B4471" t="str">
            <v>HFR2M2872</v>
          </cell>
          <cell r="C4471" t="str">
            <v>HFR2M4872</v>
          </cell>
          <cell r="D4471" t="str">
            <v>HFR2M8872</v>
          </cell>
          <cell r="E4471" t="str">
            <v>HFR2MN2872</v>
          </cell>
          <cell r="F4471" t="str">
            <v>SCECO</v>
          </cell>
          <cell r="G4471" t="str">
            <v>Good+No BB Design</v>
          </cell>
          <cell r="H4471" t="str">
            <v>NA</v>
          </cell>
          <cell r="I4471" t="str">
            <v>Latis</v>
          </cell>
          <cell r="J4471" t="str">
            <v>Less than 5 Sites</v>
          </cell>
          <cell r="K4471" t="str">
            <v>R1</v>
          </cell>
        </row>
        <row r="4472">
          <cell r="A4472" t="str">
            <v>HAL0931</v>
          </cell>
          <cell r="B4472" t="str">
            <v>HAL2M1931</v>
          </cell>
          <cell r="C4472" t="str">
            <v>HAL2M3931</v>
          </cell>
          <cell r="D4472" t="str">
            <v>HAL2M7931</v>
          </cell>
          <cell r="E4472" t="str">
            <v>HAL2MN0931</v>
          </cell>
          <cell r="F4472" t="str">
            <v>SCECO</v>
          </cell>
          <cell r="G4472" t="str">
            <v>Dead</v>
          </cell>
          <cell r="H4472" t="str">
            <v>-</v>
          </cell>
          <cell r="I4472" t="str">
            <v>Latis</v>
          </cell>
          <cell r="J4472" t="str">
            <v>Less than 5 Sites</v>
          </cell>
          <cell r="K4472" t="str">
            <v>R3</v>
          </cell>
        </row>
        <row r="4473">
          <cell r="A4473" t="str">
            <v>HFF0096</v>
          </cell>
          <cell r="B4473" t="str">
            <v>HFF2M1096</v>
          </cell>
          <cell r="C4473" t="str">
            <v>HFF2M3096</v>
          </cell>
          <cell r="D4473" t="str">
            <v>HFF2M7096</v>
          </cell>
          <cell r="E4473" t="str">
            <v>HFF2MN0096</v>
          </cell>
          <cell r="F4473" t="str">
            <v>SCECO</v>
          </cell>
          <cell r="G4473" t="str">
            <v>Vandalized</v>
          </cell>
          <cell r="H4473" t="str">
            <v>NA</v>
          </cell>
          <cell r="I4473" t="str">
            <v>Latis</v>
          </cell>
          <cell r="J4473" t="str">
            <v>Less than 5 Sites</v>
          </cell>
          <cell r="K4473" t="str">
            <v>R1</v>
          </cell>
        </row>
        <row r="4474">
          <cell r="A4474" t="str">
            <v>RIY0796</v>
          </cell>
          <cell r="B4474" t="str">
            <v>RIY2M1796</v>
          </cell>
          <cell r="C4474"/>
          <cell r="D4474" t="str">
            <v>RIY2M7796</v>
          </cell>
          <cell r="E4474" t="str">
            <v>RIY2MN0796</v>
          </cell>
          <cell r="F4474" t="str">
            <v>SCECO</v>
          </cell>
          <cell r="G4474" t="str">
            <v>In progress</v>
          </cell>
          <cell r="H4474" t="str">
            <v>NA</v>
          </cell>
          <cell r="I4474" t="str">
            <v>Latis</v>
          </cell>
          <cell r="J4474" t="str">
            <v>Less than 5 Sites</v>
          </cell>
          <cell r="K4474" t="str">
            <v>R2</v>
          </cell>
        </row>
        <row r="4475">
          <cell r="A4475" t="str">
            <v>HMBY0025</v>
          </cell>
          <cell r="B4475" t="str">
            <v>HMBY2M1025</v>
          </cell>
          <cell r="C4475"/>
          <cell r="D4475" t="str">
            <v>HMBY2M7025</v>
          </cell>
          <cell r="E4475" t="str">
            <v>HMBY2MN0025</v>
          </cell>
          <cell r="F4475" t="str">
            <v>SCECO</v>
          </cell>
          <cell r="G4475" t="str">
            <v>Good</v>
          </cell>
          <cell r="H4475" t="str">
            <v>NA</v>
          </cell>
          <cell r="I4475" t="str">
            <v>Latis</v>
          </cell>
          <cell r="J4475" t="str">
            <v>P3</v>
          </cell>
          <cell r="K4475" t="str">
            <v>R1</v>
          </cell>
        </row>
        <row r="4476">
          <cell r="A4476" t="str">
            <v>RIY0436</v>
          </cell>
          <cell r="B4476" t="str">
            <v>RIY2M1436</v>
          </cell>
          <cell r="C4476"/>
          <cell r="D4476" t="str">
            <v>RIY2M7436</v>
          </cell>
          <cell r="E4476" t="str">
            <v>RIY2MN0436</v>
          </cell>
          <cell r="F4476" t="str">
            <v>SCECO</v>
          </cell>
          <cell r="G4476" t="str">
            <v>Vandalized</v>
          </cell>
          <cell r="H4476" t="str">
            <v>NA</v>
          </cell>
          <cell r="I4476" t="str">
            <v>Latis</v>
          </cell>
          <cell r="J4476" t="str">
            <v>Less than 5 Sites</v>
          </cell>
          <cell r="K4476" t="str">
            <v>R2</v>
          </cell>
        </row>
        <row r="4477">
          <cell r="A4477" t="str">
            <v>JBL0444</v>
          </cell>
          <cell r="B4477" t="str">
            <v>JBL2M1444</v>
          </cell>
          <cell r="C4477" t="str">
            <v>JBL2M3444</v>
          </cell>
          <cell r="D4477" t="str">
            <v>JBL2M7444</v>
          </cell>
          <cell r="E4477" t="str">
            <v>JBL2MN0444</v>
          </cell>
          <cell r="F4477" t="str">
            <v>SCECO</v>
          </cell>
          <cell r="G4477" t="str">
            <v>Good</v>
          </cell>
          <cell r="H4477" t="str">
            <v>NA</v>
          </cell>
          <cell r="I4477" t="str">
            <v>Latis</v>
          </cell>
          <cell r="J4477" t="str">
            <v>Less than 5 Sites</v>
          </cell>
          <cell r="K4477" t="str">
            <v>R1</v>
          </cell>
        </row>
        <row r="4478">
          <cell r="A4478" t="str">
            <v>RIY0821</v>
          </cell>
          <cell r="B4478" t="str">
            <v>RIY2M1821</v>
          </cell>
          <cell r="C4478"/>
          <cell r="D4478" t="str">
            <v>RIY2M7821</v>
          </cell>
          <cell r="E4478" t="str">
            <v>RIY2MN0821</v>
          </cell>
          <cell r="F4478" t="str">
            <v>SCECO</v>
          </cell>
          <cell r="G4478" t="str">
            <v>Good</v>
          </cell>
          <cell r="H4478" t="str">
            <v>NA</v>
          </cell>
          <cell r="I4478" t="str">
            <v>Latis</v>
          </cell>
          <cell r="J4478" t="str">
            <v>Less than 5 Sites</v>
          </cell>
          <cell r="K4478" t="str">
            <v>R2</v>
          </cell>
        </row>
        <row r="4479">
          <cell r="A4479" t="str">
            <v>HMBY0422</v>
          </cell>
          <cell r="B4479" t="str">
            <v>HMBY2M1422</v>
          </cell>
          <cell r="C4479" t="str">
            <v>HMBY2M3422</v>
          </cell>
          <cell r="D4479" t="str">
            <v>HMBY2M7422</v>
          </cell>
          <cell r="E4479"/>
          <cell r="F4479" t="str">
            <v>SCECO</v>
          </cell>
          <cell r="G4479" t="str">
            <v>Good</v>
          </cell>
          <cell r="H4479" t="str">
            <v>NA</v>
          </cell>
          <cell r="I4479" t="str">
            <v>Latis</v>
          </cell>
          <cell r="J4479" t="str">
            <v>Hub site (More than 05 Sites)</v>
          </cell>
          <cell r="K4479" t="str">
            <v>R1</v>
          </cell>
        </row>
        <row r="4480">
          <cell r="A4480" t="str">
            <v>HAL0932</v>
          </cell>
          <cell r="B4480" t="str">
            <v>HAL2M1932</v>
          </cell>
          <cell r="C4480" t="str">
            <v>HAL2M3932</v>
          </cell>
          <cell r="D4480" t="str">
            <v>HAL2M7932</v>
          </cell>
          <cell r="E4480" t="str">
            <v>HAL2MN0932</v>
          </cell>
          <cell r="F4480" t="str">
            <v>SCECO</v>
          </cell>
          <cell r="G4480" t="str">
            <v>Vandalized</v>
          </cell>
          <cell r="H4480" t="str">
            <v>-</v>
          </cell>
          <cell r="I4480" t="str">
            <v>Latis</v>
          </cell>
          <cell r="J4480" t="str">
            <v>Less than 5 Sites</v>
          </cell>
          <cell r="K4480" t="str">
            <v>R3</v>
          </cell>
        </row>
        <row r="4481">
          <cell r="A4481" t="str">
            <v>HFF0108</v>
          </cell>
          <cell r="B4481" t="str">
            <v>HFF2M1108</v>
          </cell>
          <cell r="C4481" t="str">
            <v>HFF2M3108</v>
          </cell>
          <cell r="D4481" t="str">
            <v>HFF2M7108</v>
          </cell>
          <cell r="E4481" t="str">
            <v>HFF2MN0108</v>
          </cell>
          <cell r="F4481" t="str">
            <v>SCECO</v>
          </cell>
          <cell r="G4481" t="str">
            <v>&lt;No BB&gt;+Vandalized</v>
          </cell>
          <cell r="H4481" t="str">
            <v>NA</v>
          </cell>
          <cell r="I4481" t="str">
            <v>Latis</v>
          </cell>
          <cell r="J4481" t="str">
            <v>Less than 5 Sites</v>
          </cell>
          <cell r="K4481" t="str">
            <v>R1</v>
          </cell>
        </row>
        <row r="4482">
          <cell r="A4482" t="str">
            <v>RIY0841</v>
          </cell>
          <cell r="B4482" t="str">
            <v>RIY2M1841</v>
          </cell>
          <cell r="C4482"/>
          <cell r="D4482" t="str">
            <v>RIY2M7841</v>
          </cell>
          <cell r="E4482" t="str">
            <v>RIY2MN0841</v>
          </cell>
          <cell r="F4482" t="str">
            <v>SCECO</v>
          </cell>
          <cell r="G4482" t="str">
            <v>Good</v>
          </cell>
          <cell r="H4482" t="str">
            <v>NA</v>
          </cell>
          <cell r="I4482" t="str">
            <v>Latis</v>
          </cell>
          <cell r="J4482" t="str">
            <v>Less than 5 Sites</v>
          </cell>
          <cell r="K4482" t="str">
            <v>R2</v>
          </cell>
        </row>
        <row r="4483">
          <cell r="A4483" t="str">
            <v>HMBY0995</v>
          </cell>
          <cell r="B4483" t="str">
            <v>HMBY2M1995</v>
          </cell>
          <cell r="C4483" t="str">
            <v>HMBY2M3995</v>
          </cell>
          <cell r="D4483" t="str">
            <v>HMBY2M7995</v>
          </cell>
          <cell r="E4483"/>
          <cell r="F4483" t="str">
            <v>Generator-SG</v>
          </cell>
          <cell r="G4483" t="str">
            <v>Good</v>
          </cell>
          <cell r="H4483" t="str">
            <v>No</v>
          </cell>
          <cell r="I4483" t="str">
            <v>Latis</v>
          </cell>
          <cell r="J4483" t="str">
            <v>Less than 5 Sites</v>
          </cell>
          <cell r="K4483" t="str">
            <v>R1</v>
          </cell>
        </row>
        <row r="4484">
          <cell r="A4484" t="str">
            <v>HMBY2007</v>
          </cell>
          <cell r="B4484" t="str">
            <v>HMBY2M2007</v>
          </cell>
          <cell r="C4484"/>
          <cell r="D4484" t="str">
            <v>HMBY2M8007</v>
          </cell>
          <cell r="E4484" t="str">
            <v>HMBY2MN2007</v>
          </cell>
          <cell r="F4484" t="str">
            <v>SCECO</v>
          </cell>
          <cell r="G4484" t="str">
            <v>Good</v>
          </cell>
          <cell r="H4484" t="str">
            <v>NA</v>
          </cell>
          <cell r="I4484" t="str">
            <v>Latis</v>
          </cell>
          <cell r="J4484" t="str">
            <v>P3</v>
          </cell>
          <cell r="K4484" t="str">
            <v>R1</v>
          </cell>
        </row>
        <row r="4485">
          <cell r="A4485" t="str">
            <v>RIY0865</v>
          </cell>
          <cell r="B4485" t="str">
            <v>RIY2M1865</v>
          </cell>
          <cell r="C4485"/>
          <cell r="D4485" t="str">
            <v>RIY2M7865</v>
          </cell>
          <cell r="E4485" t="str">
            <v>RIY2MN0865</v>
          </cell>
          <cell r="F4485" t="str">
            <v>SCECO</v>
          </cell>
          <cell r="G4485" t="str">
            <v>Dead</v>
          </cell>
          <cell r="H4485" t="str">
            <v>NA</v>
          </cell>
          <cell r="I4485" t="str">
            <v>Latis</v>
          </cell>
          <cell r="J4485" t="str">
            <v>Less than 5 Sites</v>
          </cell>
          <cell r="K4485" t="str">
            <v>R2</v>
          </cell>
        </row>
        <row r="4486">
          <cell r="A4486" t="str">
            <v>JBL0435</v>
          </cell>
          <cell r="B4486" t="str">
            <v>JBL2M1435</v>
          </cell>
          <cell r="C4486" t="str">
            <v>JBL2M3435</v>
          </cell>
          <cell r="D4486" t="str">
            <v>JBL2M7435</v>
          </cell>
          <cell r="E4486" t="str">
            <v>JBL2MN0435</v>
          </cell>
          <cell r="F4486" t="str">
            <v>Generator-SG</v>
          </cell>
          <cell r="G4486" t="str">
            <v>Vandalized</v>
          </cell>
          <cell r="H4486" t="str">
            <v>No</v>
          </cell>
          <cell r="I4486" t="str">
            <v>Latis</v>
          </cell>
          <cell r="J4486" t="str">
            <v>Less than 5 Sites</v>
          </cell>
          <cell r="K4486" t="str">
            <v>R1</v>
          </cell>
        </row>
        <row r="4487">
          <cell r="A4487" t="str">
            <v>MDN2125</v>
          </cell>
          <cell r="B4487" t="str">
            <v>MDN2M2125</v>
          </cell>
          <cell r="C4487" t="str">
            <v>MDN2M4125</v>
          </cell>
          <cell r="D4487" t="str">
            <v>MDN2M8125</v>
          </cell>
          <cell r="E4487" t="str">
            <v>MDN2MN2125</v>
          </cell>
          <cell r="F4487" t="str">
            <v>SCECO</v>
          </cell>
          <cell r="G4487" t="str">
            <v>Dead</v>
          </cell>
          <cell r="H4487" t="str">
            <v>-</v>
          </cell>
          <cell r="I4487" t="str">
            <v>Latis</v>
          </cell>
          <cell r="J4487" t="str">
            <v>Less than 5 Sites</v>
          </cell>
          <cell r="K4487" t="str">
            <v>R3</v>
          </cell>
        </row>
        <row r="4488">
          <cell r="A4488" t="str">
            <v>HMBY2046</v>
          </cell>
          <cell r="B4488" t="str">
            <v>HMBY2M2046</v>
          </cell>
          <cell r="C4488"/>
          <cell r="D4488" t="str">
            <v>HMBY2M8046</v>
          </cell>
          <cell r="E4488" t="str">
            <v>HMBY2MN2046</v>
          </cell>
          <cell r="F4488" t="str">
            <v>SCECO</v>
          </cell>
          <cell r="G4488" t="str">
            <v>Good</v>
          </cell>
          <cell r="H4488" t="str">
            <v>NA</v>
          </cell>
          <cell r="I4488" t="str">
            <v>Latis</v>
          </cell>
          <cell r="J4488" t="str">
            <v>P3</v>
          </cell>
          <cell r="K4488" t="str">
            <v>R1</v>
          </cell>
        </row>
        <row r="4489">
          <cell r="A4489" t="str">
            <v>RIY0869</v>
          </cell>
          <cell r="B4489" t="str">
            <v>RIY2M1869</v>
          </cell>
          <cell r="C4489"/>
          <cell r="D4489" t="str">
            <v>RIY2M7869</v>
          </cell>
          <cell r="E4489" t="str">
            <v>RIY2MN0869</v>
          </cell>
          <cell r="F4489" t="str">
            <v>SCECO</v>
          </cell>
          <cell r="G4489" t="str">
            <v>Dead</v>
          </cell>
          <cell r="H4489" t="str">
            <v>NA</v>
          </cell>
          <cell r="I4489" t="str">
            <v>Latis</v>
          </cell>
          <cell r="J4489" t="str">
            <v>Less than 5 Sites</v>
          </cell>
          <cell r="K4489" t="str">
            <v>R2</v>
          </cell>
        </row>
        <row r="4490">
          <cell r="A4490" t="str">
            <v>JBL0429</v>
          </cell>
          <cell r="B4490" t="str">
            <v>JBL2M1429</v>
          </cell>
          <cell r="C4490" t="str">
            <v>JBL2M3429</v>
          </cell>
          <cell r="D4490" t="str">
            <v>JBL2M7429</v>
          </cell>
          <cell r="E4490" t="str">
            <v>JBL2MN0429</v>
          </cell>
          <cell r="F4490" t="str">
            <v>Generator-SG</v>
          </cell>
          <cell r="G4490" t="str">
            <v>Good</v>
          </cell>
          <cell r="H4490" t="str">
            <v>No</v>
          </cell>
          <cell r="I4490" t="str">
            <v>Latis</v>
          </cell>
          <cell r="J4490" t="str">
            <v>Less than 5 Sites</v>
          </cell>
          <cell r="K4490" t="str">
            <v>R1</v>
          </cell>
        </row>
        <row r="4491">
          <cell r="A4491" t="str">
            <v>RIY0447</v>
          </cell>
          <cell r="B4491" t="str">
            <v>RIY2M1447</v>
          </cell>
          <cell r="C4491"/>
          <cell r="D4491" t="str">
            <v>RIY2M7447</v>
          </cell>
          <cell r="E4491" t="str">
            <v>RIY2MN0447</v>
          </cell>
          <cell r="F4491" t="str">
            <v>SCECO</v>
          </cell>
          <cell r="G4491" t="str">
            <v>Vandalized</v>
          </cell>
          <cell r="H4491" t="str">
            <v>NA</v>
          </cell>
          <cell r="I4491" t="str">
            <v>Latis</v>
          </cell>
          <cell r="J4491" t="str">
            <v>Less than 5 Sites</v>
          </cell>
          <cell r="K4491" t="str">
            <v>R2</v>
          </cell>
        </row>
        <row r="4492">
          <cell r="A4492" t="str">
            <v>HMBY2047</v>
          </cell>
          <cell r="B4492" t="str">
            <v>HMBY2M2047</v>
          </cell>
          <cell r="C4492"/>
          <cell r="D4492" t="str">
            <v>HMBY2M8047</v>
          </cell>
          <cell r="E4492" t="str">
            <v>HMBY2MN2047</v>
          </cell>
          <cell r="F4492" t="str">
            <v>SCECO</v>
          </cell>
          <cell r="G4492" t="str">
            <v>Good</v>
          </cell>
          <cell r="H4492" t="str">
            <v>NA</v>
          </cell>
          <cell r="I4492" t="str">
            <v>Latis</v>
          </cell>
          <cell r="J4492" t="str">
            <v>P3</v>
          </cell>
          <cell r="K4492" t="str">
            <v>R1</v>
          </cell>
        </row>
        <row r="4493">
          <cell r="A4493" t="str">
            <v>RIY0877</v>
          </cell>
          <cell r="B4493" t="str">
            <v>RIY2M1877</v>
          </cell>
          <cell r="C4493"/>
          <cell r="D4493" t="str">
            <v>RIY2M7877</v>
          </cell>
          <cell r="E4493" t="str">
            <v>RIY2MN0877</v>
          </cell>
          <cell r="F4493" t="str">
            <v>SCECO</v>
          </cell>
          <cell r="G4493" t="str">
            <v>Vandalized</v>
          </cell>
          <cell r="H4493" t="str">
            <v>NA</v>
          </cell>
          <cell r="I4493" t="str">
            <v>Latis</v>
          </cell>
          <cell r="J4493" t="str">
            <v>Less than 5 Sites</v>
          </cell>
          <cell r="K4493" t="str">
            <v>R2</v>
          </cell>
        </row>
        <row r="4494">
          <cell r="A4494" t="str">
            <v>HFF0172</v>
          </cell>
          <cell r="B4494" t="str">
            <v>HFF2M1172</v>
          </cell>
          <cell r="C4494" t="str">
            <v>HFF2M3172</v>
          </cell>
          <cell r="D4494" t="str">
            <v>HFF2M7172</v>
          </cell>
          <cell r="E4494" t="str">
            <v>HFF2MN0172</v>
          </cell>
          <cell r="F4494" t="str">
            <v>SCECO</v>
          </cell>
          <cell r="G4494" t="str">
            <v>Vandalized</v>
          </cell>
          <cell r="H4494" t="str">
            <v>NA</v>
          </cell>
          <cell r="I4494" t="str">
            <v>Latis</v>
          </cell>
          <cell r="J4494" t="str">
            <v>Less than 5 Sites</v>
          </cell>
          <cell r="K4494" t="str">
            <v>R1</v>
          </cell>
        </row>
        <row r="4495">
          <cell r="A4495" t="str">
            <v>HAL0934</v>
          </cell>
          <cell r="B4495" t="str">
            <v>HAL2M1934</v>
          </cell>
          <cell r="C4495" t="str">
            <v>HAL2M3934</v>
          </cell>
          <cell r="D4495" t="str">
            <v>HAL2M7934</v>
          </cell>
          <cell r="E4495" t="str">
            <v>HAL2MN0934</v>
          </cell>
          <cell r="F4495" t="str">
            <v>SCECO</v>
          </cell>
          <cell r="G4495" t="str">
            <v>Dead</v>
          </cell>
          <cell r="H4495" t="str">
            <v>-</v>
          </cell>
          <cell r="I4495" t="str">
            <v>Latis</v>
          </cell>
          <cell r="J4495" t="str">
            <v>VIP&amp;SPL Monitor</v>
          </cell>
          <cell r="K4495" t="str">
            <v>R3</v>
          </cell>
        </row>
        <row r="4496">
          <cell r="A4496" t="str">
            <v>HMBY2121</v>
          </cell>
          <cell r="B4496" t="str">
            <v>HMBY2M2121</v>
          </cell>
          <cell r="C4496"/>
          <cell r="D4496" t="str">
            <v>HMBY2M8121</v>
          </cell>
          <cell r="E4496" t="str">
            <v>HMBY2MN2121</v>
          </cell>
          <cell r="F4496" t="str">
            <v>SCECO</v>
          </cell>
          <cell r="G4496" t="str">
            <v>Good</v>
          </cell>
          <cell r="H4496" t="str">
            <v>NA</v>
          </cell>
          <cell r="I4496" t="str">
            <v>Latis</v>
          </cell>
          <cell r="J4496" t="str">
            <v>P3</v>
          </cell>
          <cell r="K4496" t="str">
            <v>R1</v>
          </cell>
        </row>
        <row r="4497">
          <cell r="A4497" t="str">
            <v>RIY0989</v>
          </cell>
          <cell r="B4497" t="str">
            <v>RIY2M1989</v>
          </cell>
          <cell r="C4497"/>
          <cell r="D4497" t="str">
            <v>RIY2M7989</v>
          </cell>
          <cell r="E4497" t="str">
            <v>RIY2MN0989</v>
          </cell>
          <cell r="F4497" t="str">
            <v>SCECO</v>
          </cell>
          <cell r="G4497" t="str">
            <v>Vandalized</v>
          </cell>
          <cell r="H4497" t="str">
            <v>NA</v>
          </cell>
          <cell r="I4497" t="str">
            <v>Latis</v>
          </cell>
          <cell r="J4497" t="str">
            <v>Less than 5 Sites</v>
          </cell>
          <cell r="K4497" t="str">
            <v>R2</v>
          </cell>
        </row>
        <row r="4498">
          <cell r="A4498" t="str">
            <v>HMBY2123</v>
          </cell>
          <cell r="B4498" t="str">
            <v>HMBY2M2123</v>
          </cell>
          <cell r="C4498"/>
          <cell r="D4498" t="str">
            <v>HMBY2M8123</v>
          </cell>
          <cell r="E4498" t="str">
            <v>HMBY2MN2123</v>
          </cell>
          <cell r="F4498" t="str">
            <v>SCECO</v>
          </cell>
          <cell r="G4498" t="str">
            <v>Good</v>
          </cell>
          <cell r="H4498" t="str">
            <v>NA</v>
          </cell>
          <cell r="I4498" t="str">
            <v>Latis</v>
          </cell>
          <cell r="J4498" t="str">
            <v>P3</v>
          </cell>
          <cell r="K4498" t="str">
            <v>R1</v>
          </cell>
        </row>
        <row r="4499">
          <cell r="A4499" t="str">
            <v>RIY0597</v>
          </cell>
          <cell r="B4499" t="str">
            <v>RIY2M1597</v>
          </cell>
          <cell r="C4499"/>
          <cell r="D4499" t="str">
            <v>RIY2M7597</v>
          </cell>
          <cell r="E4499" t="str">
            <v>RIY2MN0597</v>
          </cell>
          <cell r="F4499" t="str">
            <v>SCECO</v>
          </cell>
          <cell r="G4499" t="str">
            <v>Good</v>
          </cell>
          <cell r="H4499" t="str">
            <v>NA</v>
          </cell>
          <cell r="I4499" t="str">
            <v>Latis</v>
          </cell>
          <cell r="J4499" t="str">
            <v>VIP&amp;SPL Monitor</v>
          </cell>
          <cell r="K4499" t="str">
            <v>R2</v>
          </cell>
        </row>
        <row r="4500">
          <cell r="A4500" t="str">
            <v>HMBY2125</v>
          </cell>
          <cell r="B4500" t="str">
            <v>HMBY2M2125</v>
          </cell>
          <cell r="C4500"/>
          <cell r="D4500" t="str">
            <v>HMBY2M8125</v>
          </cell>
          <cell r="E4500" t="str">
            <v>HMBY2MN2125</v>
          </cell>
          <cell r="F4500" t="str">
            <v>SCECO</v>
          </cell>
          <cell r="G4500" t="str">
            <v>Good</v>
          </cell>
          <cell r="H4500" t="str">
            <v>NA</v>
          </cell>
          <cell r="I4500" t="str">
            <v>Latis</v>
          </cell>
          <cell r="J4500" t="str">
            <v>P3</v>
          </cell>
          <cell r="K4500" t="str">
            <v>R1</v>
          </cell>
        </row>
        <row r="4501">
          <cell r="A4501" t="str">
            <v>RIY2033</v>
          </cell>
          <cell r="B4501" t="str">
            <v>RIY2M2033</v>
          </cell>
          <cell r="C4501"/>
          <cell r="D4501" t="str">
            <v>RIY2M8033</v>
          </cell>
          <cell r="E4501" t="str">
            <v>RIY2MN2033</v>
          </cell>
          <cell r="F4501" t="str">
            <v>SCECO</v>
          </cell>
          <cell r="G4501" t="str">
            <v>Vandalized</v>
          </cell>
          <cell r="H4501" t="str">
            <v>NA</v>
          </cell>
          <cell r="I4501" t="str">
            <v>Latis</v>
          </cell>
          <cell r="J4501" t="str">
            <v>Less than 5 Sites</v>
          </cell>
          <cell r="K4501" t="str">
            <v>R2</v>
          </cell>
        </row>
        <row r="4502">
          <cell r="A4502" t="str">
            <v>HMBY2207</v>
          </cell>
          <cell r="B4502" t="str">
            <v>HMBY2M2207</v>
          </cell>
          <cell r="C4502" t="str">
            <v>HMBY2M4207</v>
          </cell>
          <cell r="D4502" t="str">
            <v>HMBY2M8207</v>
          </cell>
          <cell r="E4502" t="str">
            <v>HMBY2MN2207</v>
          </cell>
          <cell r="F4502" t="str">
            <v>SCECO</v>
          </cell>
          <cell r="G4502" t="str">
            <v>Good</v>
          </cell>
          <cell r="H4502" t="str">
            <v>NA</v>
          </cell>
          <cell r="I4502" t="str">
            <v>Latis</v>
          </cell>
          <cell r="J4502" t="str">
            <v>Very Big Hub site (More Than 20 Site)</v>
          </cell>
          <cell r="K4502" t="str">
            <v>R1</v>
          </cell>
        </row>
        <row r="4503">
          <cell r="A4503" t="str">
            <v>JBL0215</v>
          </cell>
          <cell r="B4503" t="str">
            <v>JBL2M1215</v>
          </cell>
          <cell r="C4503" t="str">
            <v>JBL2M3215</v>
          </cell>
          <cell r="D4503" t="str">
            <v>JBL2M7215</v>
          </cell>
          <cell r="E4503" t="str">
            <v>JBL2MN0215</v>
          </cell>
          <cell r="F4503" t="str">
            <v>Generator-DG</v>
          </cell>
          <cell r="G4503" t="str">
            <v>Good</v>
          </cell>
          <cell r="H4503" t="str">
            <v>No</v>
          </cell>
          <cell r="I4503" t="str">
            <v>Latis</v>
          </cell>
          <cell r="J4503" t="str">
            <v>Less than 5 Sites</v>
          </cell>
          <cell r="K4503" t="str">
            <v>R1</v>
          </cell>
        </row>
        <row r="4504">
          <cell r="A4504" t="str">
            <v>RIY2177</v>
          </cell>
          <cell r="B4504" t="str">
            <v>RIY2M2177</v>
          </cell>
          <cell r="C4504"/>
          <cell r="D4504" t="str">
            <v>RIY2M8177</v>
          </cell>
          <cell r="E4504" t="str">
            <v>RIY2MN2177</v>
          </cell>
          <cell r="F4504" t="str">
            <v>SCECO</v>
          </cell>
          <cell r="G4504" t="str">
            <v>In progress</v>
          </cell>
          <cell r="H4504" t="str">
            <v>NA</v>
          </cell>
          <cell r="I4504" t="str">
            <v>Latis</v>
          </cell>
          <cell r="J4504" t="str">
            <v>Less than 5 Sites</v>
          </cell>
          <cell r="K4504" t="str">
            <v>R2</v>
          </cell>
        </row>
        <row r="4505">
          <cell r="A4505" t="str">
            <v>HMBY2420</v>
          </cell>
          <cell r="B4505" t="str">
            <v>HMBY2M2420</v>
          </cell>
          <cell r="C4505" t="str">
            <v>HMBY2M4420</v>
          </cell>
          <cell r="D4505" t="str">
            <v>HMBY2M8420</v>
          </cell>
          <cell r="E4505"/>
          <cell r="F4505" t="str">
            <v>SCECO</v>
          </cell>
          <cell r="G4505" t="str">
            <v>Good+No BB Design</v>
          </cell>
          <cell r="H4505" t="str">
            <v>NA</v>
          </cell>
          <cell r="I4505" t="str">
            <v>Latis</v>
          </cell>
          <cell r="J4505" t="str">
            <v>Less than 5 Sites</v>
          </cell>
          <cell r="K4505" t="str">
            <v>R1</v>
          </cell>
        </row>
        <row r="4506">
          <cell r="A4506" t="str">
            <v>HAL2020</v>
          </cell>
          <cell r="B4506" t="str">
            <v>HAL2M2020</v>
          </cell>
          <cell r="C4506" t="str">
            <v>HAL2M4020</v>
          </cell>
          <cell r="D4506" t="str">
            <v>HAL2M8020</v>
          </cell>
          <cell r="E4506" t="str">
            <v>HAL2MN2020</v>
          </cell>
          <cell r="F4506" t="str">
            <v>SCECO</v>
          </cell>
          <cell r="G4506" t="str">
            <v>Vandalized</v>
          </cell>
          <cell r="H4506" t="str">
            <v>-</v>
          </cell>
          <cell r="I4506" t="str">
            <v>Latis</v>
          </cell>
          <cell r="J4506" t="str">
            <v>Less than 5 Sites</v>
          </cell>
          <cell r="K4506" t="str">
            <v>R3</v>
          </cell>
        </row>
        <row r="4507">
          <cell r="A4507" t="str">
            <v>HFF0307</v>
          </cell>
          <cell r="B4507" t="str">
            <v>HFF2M1307</v>
          </cell>
          <cell r="C4507" t="str">
            <v>HFF2M3307</v>
          </cell>
          <cell r="D4507" t="str">
            <v>HFF2M7307</v>
          </cell>
          <cell r="E4507" t="str">
            <v>HFF2MN0307</v>
          </cell>
          <cell r="F4507" t="str">
            <v>SCECO</v>
          </cell>
          <cell r="G4507" t="str">
            <v>Vandalized</v>
          </cell>
          <cell r="H4507" t="str">
            <v>NA</v>
          </cell>
          <cell r="I4507" t="str">
            <v>Latis</v>
          </cell>
          <cell r="J4507" t="str">
            <v>Less than 5 Sites</v>
          </cell>
          <cell r="K4507" t="str">
            <v>R1</v>
          </cell>
        </row>
        <row r="4508">
          <cell r="A4508" t="str">
            <v>HMBY2429</v>
          </cell>
          <cell r="B4508" t="str">
            <v>HMBY2M2429</v>
          </cell>
          <cell r="C4508" t="str">
            <v>HMBY2M4429</v>
          </cell>
          <cell r="D4508" t="str">
            <v>HMBY2M8429</v>
          </cell>
          <cell r="E4508"/>
          <cell r="F4508" t="str">
            <v>Generator-SG</v>
          </cell>
          <cell r="G4508" t="str">
            <v>Good</v>
          </cell>
          <cell r="H4508" t="str">
            <v>No</v>
          </cell>
          <cell r="I4508" t="str">
            <v>Latis</v>
          </cell>
          <cell r="J4508" t="str">
            <v>VIP&amp;SPL Monitor</v>
          </cell>
          <cell r="K4508" t="str">
            <v>R1</v>
          </cell>
        </row>
        <row r="4509">
          <cell r="A4509" t="str">
            <v>RIY0034</v>
          </cell>
          <cell r="B4509" t="str">
            <v>RIY2M1034</v>
          </cell>
          <cell r="C4509"/>
          <cell r="D4509" t="str">
            <v>RIY2M7034</v>
          </cell>
          <cell r="E4509" t="str">
            <v>RIY2MN0034</v>
          </cell>
          <cell r="F4509" t="str">
            <v>SCECO</v>
          </cell>
          <cell r="G4509" t="str">
            <v>Weak</v>
          </cell>
          <cell r="H4509" t="str">
            <v>NA</v>
          </cell>
          <cell r="I4509" t="str">
            <v>Latis</v>
          </cell>
          <cell r="J4509" t="str">
            <v>Hub Site (More than 10 Sites)</v>
          </cell>
          <cell r="K4509" t="str">
            <v>R2</v>
          </cell>
        </row>
        <row r="4510">
          <cell r="A4510" t="str">
            <v>JBL0214</v>
          </cell>
          <cell r="B4510" t="str">
            <v>JBL2M1214</v>
          </cell>
          <cell r="C4510" t="str">
            <v>JBL2M3214</v>
          </cell>
          <cell r="D4510" t="str">
            <v>JBL2M7214</v>
          </cell>
          <cell r="E4510" t="str">
            <v>JBL2MN0214</v>
          </cell>
          <cell r="F4510" t="str">
            <v>SCECO</v>
          </cell>
          <cell r="G4510" t="str">
            <v>Vandalized</v>
          </cell>
          <cell r="H4510" t="str">
            <v>NA</v>
          </cell>
          <cell r="I4510" t="str">
            <v>Latis</v>
          </cell>
          <cell r="J4510" t="str">
            <v>Less than 5 Sites</v>
          </cell>
          <cell r="K4510" t="str">
            <v>R1</v>
          </cell>
        </row>
        <row r="4511">
          <cell r="A4511" t="str">
            <v>HAL2021</v>
          </cell>
          <cell r="B4511" t="str">
            <v>HAL2M2021</v>
          </cell>
          <cell r="C4511" t="str">
            <v>HAL2M4021</v>
          </cell>
          <cell r="D4511" t="str">
            <v>HAL2M8021</v>
          </cell>
          <cell r="E4511" t="str">
            <v>HAL2MN2021</v>
          </cell>
          <cell r="F4511" t="str">
            <v>SCECO</v>
          </cell>
          <cell r="G4511" t="str">
            <v>Vandalized</v>
          </cell>
          <cell r="H4511" t="str">
            <v>-</v>
          </cell>
          <cell r="I4511" t="str">
            <v>Latis</v>
          </cell>
          <cell r="J4511" t="str">
            <v>Less than 5 Sites</v>
          </cell>
          <cell r="K4511" t="str">
            <v>R3</v>
          </cell>
        </row>
        <row r="4512">
          <cell r="A4512" t="str">
            <v>HMBY2428</v>
          </cell>
          <cell r="B4512" t="str">
            <v>HMBY2M2428</v>
          </cell>
          <cell r="C4512" t="str">
            <v>HMBY2M4428</v>
          </cell>
          <cell r="D4512" t="str">
            <v>HMBY2M8428</v>
          </cell>
          <cell r="E4512"/>
          <cell r="F4512" t="str">
            <v>SCECO</v>
          </cell>
          <cell r="G4512" t="str">
            <v>Good</v>
          </cell>
          <cell r="H4512" t="str">
            <v>NA</v>
          </cell>
          <cell r="I4512" t="str">
            <v>Latis</v>
          </cell>
          <cell r="J4512" t="str">
            <v>Hub site (More than 05 Sites)</v>
          </cell>
          <cell r="K4512" t="str">
            <v>R1</v>
          </cell>
        </row>
        <row r="4513">
          <cell r="A4513" t="str">
            <v>HMBY2434</v>
          </cell>
          <cell r="B4513" t="str">
            <v>HMBY2M2434</v>
          </cell>
          <cell r="C4513" t="str">
            <v>HMBY2M4434</v>
          </cell>
          <cell r="D4513" t="str">
            <v>HMBY2M8434</v>
          </cell>
          <cell r="E4513"/>
          <cell r="F4513" t="str">
            <v>SCECO</v>
          </cell>
          <cell r="G4513" t="str">
            <v>Good</v>
          </cell>
          <cell r="H4513" t="str">
            <v>NA</v>
          </cell>
          <cell r="I4513" t="str">
            <v>Latis</v>
          </cell>
          <cell r="J4513" t="str">
            <v>VIP&amp;SPL Monitor</v>
          </cell>
          <cell r="K4513" t="str">
            <v>R1</v>
          </cell>
        </row>
        <row r="4514">
          <cell r="A4514" t="str">
            <v>RIY0755</v>
          </cell>
          <cell r="B4514" t="str">
            <v>RIY2M1755</v>
          </cell>
          <cell r="C4514"/>
          <cell r="D4514" t="str">
            <v>RIY2M7755</v>
          </cell>
          <cell r="E4514" t="str">
            <v>RIY2MN0755</v>
          </cell>
          <cell r="F4514" t="str">
            <v>SCECO</v>
          </cell>
          <cell r="G4514" t="str">
            <v>Dead</v>
          </cell>
          <cell r="H4514" t="str">
            <v>NA</v>
          </cell>
          <cell r="I4514" t="str">
            <v>Latis</v>
          </cell>
          <cell r="J4514" t="str">
            <v>Less than 5 Sites</v>
          </cell>
          <cell r="K4514" t="str">
            <v>R2</v>
          </cell>
        </row>
        <row r="4515">
          <cell r="A4515" t="str">
            <v>JBL0071</v>
          </cell>
          <cell r="B4515" t="str">
            <v>JBL2M1071</v>
          </cell>
          <cell r="C4515"/>
          <cell r="D4515" t="str">
            <v>JBL2M7071</v>
          </cell>
          <cell r="E4515" t="str">
            <v>JBL2MN0071</v>
          </cell>
          <cell r="F4515" t="str">
            <v>SCECO</v>
          </cell>
          <cell r="G4515" t="str">
            <v>Vandalized</v>
          </cell>
          <cell r="H4515" t="str">
            <v>NA</v>
          </cell>
          <cell r="I4515" t="str">
            <v>Latis</v>
          </cell>
          <cell r="J4515" t="str">
            <v>Less than 5 Sites</v>
          </cell>
          <cell r="K4515" t="str">
            <v>R1</v>
          </cell>
        </row>
        <row r="4516">
          <cell r="A4516" t="str">
            <v>RIY0054</v>
          </cell>
          <cell r="B4516" t="str">
            <v>RIY2M1054</v>
          </cell>
          <cell r="C4516"/>
          <cell r="D4516" t="str">
            <v>RIY2M7054</v>
          </cell>
          <cell r="E4516" t="str">
            <v>RIY2MN0054</v>
          </cell>
          <cell r="F4516" t="str">
            <v>SCECO</v>
          </cell>
          <cell r="G4516" t="str">
            <v>In progress</v>
          </cell>
          <cell r="H4516" t="str">
            <v>NA</v>
          </cell>
          <cell r="I4516" t="str">
            <v>Latis</v>
          </cell>
          <cell r="J4516" t="str">
            <v>Less than 5 Sites</v>
          </cell>
          <cell r="K4516" t="str">
            <v>R2</v>
          </cell>
        </row>
        <row r="4517">
          <cell r="A4517" t="str">
            <v>HMBY2776</v>
          </cell>
          <cell r="B4517" t="str">
            <v>HMBY2M2776</v>
          </cell>
          <cell r="C4517"/>
          <cell r="D4517" t="str">
            <v>HMBY2M8776</v>
          </cell>
          <cell r="E4517" t="str">
            <v>HMBY2MN2776</v>
          </cell>
          <cell r="F4517" t="str">
            <v>SCECO</v>
          </cell>
          <cell r="G4517" t="str">
            <v>Good</v>
          </cell>
          <cell r="H4517" t="str">
            <v>NA</v>
          </cell>
          <cell r="I4517" t="str">
            <v>Latis</v>
          </cell>
          <cell r="J4517" t="str">
            <v>P3</v>
          </cell>
          <cell r="K4517" t="str">
            <v>R1</v>
          </cell>
        </row>
        <row r="4518">
          <cell r="A4518" t="str">
            <v>RIY0782</v>
          </cell>
          <cell r="B4518" t="str">
            <v>RIY2M1782</v>
          </cell>
          <cell r="C4518"/>
          <cell r="D4518" t="str">
            <v>RIY2M7782</v>
          </cell>
          <cell r="E4518" t="str">
            <v>RIY2MN0782</v>
          </cell>
          <cell r="F4518" t="str">
            <v>SCECO</v>
          </cell>
          <cell r="G4518" t="str">
            <v>Dead</v>
          </cell>
          <cell r="H4518" t="str">
            <v>NA</v>
          </cell>
          <cell r="I4518" t="str">
            <v>Latis</v>
          </cell>
          <cell r="J4518" t="str">
            <v>Less than 5 Sites</v>
          </cell>
          <cell r="K4518" t="str">
            <v>R2</v>
          </cell>
        </row>
        <row r="4519">
          <cell r="A4519" t="str">
            <v>HFF0342</v>
          </cell>
          <cell r="B4519" t="str">
            <v>HFF2M1342</v>
          </cell>
          <cell r="C4519" t="str">
            <v>HFF2M3342</v>
          </cell>
          <cell r="D4519" t="str">
            <v>HFF2M7342</v>
          </cell>
          <cell r="E4519" t="str">
            <v>HFF2MN0342</v>
          </cell>
          <cell r="F4519" t="str">
            <v>SCECO</v>
          </cell>
          <cell r="G4519" t="str">
            <v>&lt;No BB&gt;+Vandalized</v>
          </cell>
          <cell r="H4519" t="str">
            <v>NA</v>
          </cell>
          <cell r="I4519" t="str">
            <v>Latis</v>
          </cell>
          <cell r="J4519" t="str">
            <v>Less than 5 Sites</v>
          </cell>
          <cell r="K4519" t="str">
            <v>R1</v>
          </cell>
        </row>
        <row r="4520">
          <cell r="A4520" t="str">
            <v>HAL2022</v>
          </cell>
          <cell r="B4520" t="str">
            <v>HAL2M2022</v>
          </cell>
          <cell r="C4520" t="str">
            <v>HAL2M4022</v>
          </cell>
          <cell r="D4520" t="str">
            <v>HAL2M8022</v>
          </cell>
          <cell r="E4520" t="str">
            <v>HAL2MN2022</v>
          </cell>
          <cell r="F4520" t="str">
            <v>SCECO</v>
          </cell>
          <cell r="G4520" t="str">
            <v>Dead</v>
          </cell>
          <cell r="H4520" t="str">
            <v>-</v>
          </cell>
          <cell r="I4520" t="str">
            <v>Latis</v>
          </cell>
          <cell r="J4520" t="str">
            <v>Less than 5 Sites</v>
          </cell>
          <cell r="K4520" t="str">
            <v>R3</v>
          </cell>
        </row>
        <row r="4521">
          <cell r="A4521" t="str">
            <v>HMBY2777</v>
          </cell>
          <cell r="B4521" t="str">
            <v>HMBY2M2777</v>
          </cell>
          <cell r="C4521"/>
          <cell r="D4521" t="str">
            <v>HMBY2M8777</v>
          </cell>
          <cell r="E4521" t="str">
            <v>HMBY2MN2777</v>
          </cell>
          <cell r="F4521" t="str">
            <v>SCECO</v>
          </cell>
          <cell r="G4521" t="str">
            <v>Good</v>
          </cell>
          <cell r="H4521" t="str">
            <v>NA</v>
          </cell>
          <cell r="I4521" t="str">
            <v>Latis</v>
          </cell>
          <cell r="J4521" t="str">
            <v>P3</v>
          </cell>
          <cell r="K4521" t="str">
            <v>R1</v>
          </cell>
        </row>
        <row r="4522">
          <cell r="A4522" t="str">
            <v>RIY0795</v>
          </cell>
          <cell r="B4522" t="str">
            <v>RIY2M1795</v>
          </cell>
          <cell r="C4522"/>
          <cell r="D4522" t="str">
            <v>RIY2M7795</v>
          </cell>
          <cell r="E4522" t="str">
            <v>RIY2MN0795</v>
          </cell>
          <cell r="F4522" t="str">
            <v>SCECO</v>
          </cell>
          <cell r="G4522" t="str">
            <v>Dead</v>
          </cell>
          <cell r="H4522" t="str">
            <v>NA</v>
          </cell>
          <cell r="I4522" t="str">
            <v>Latis</v>
          </cell>
          <cell r="J4522" t="str">
            <v>Hub site (More than 05 Sites)</v>
          </cell>
          <cell r="K4522" t="str">
            <v>R2</v>
          </cell>
        </row>
        <row r="4523">
          <cell r="A4523" t="str">
            <v>JBL0070</v>
          </cell>
          <cell r="B4523" t="str">
            <v>JBL2M1070</v>
          </cell>
          <cell r="C4523"/>
          <cell r="D4523" t="str">
            <v>JBL2M7070</v>
          </cell>
          <cell r="E4523" t="str">
            <v>JBL2MN0070</v>
          </cell>
          <cell r="F4523" t="str">
            <v>SCECO</v>
          </cell>
          <cell r="G4523" t="str">
            <v>Vandalized</v>
          </cell>
          <cell r="H4523" t="str">
            <v>NA</v>
          </cell>
          <cell r="I4523" t="str">
            <v>Latis</v>
          </cell>
          <cell r="J4523" t="str">
            <v>Less than 5 Sites</v>
          </cell>
          <cell r="K4523" t="str">
            <v>R1</v>
          </cell>
        </row>
        <row r="4524">
          <cell r="A4524" t="str">
            <v>RIY0061</v>
          </cell>
          <cell r="B4524" t="str">
            <v>RIY2M1061</v>
          </cell>
          <cell r="C4524"/>
          <cell r="D4524" t="str">
            <v>RIY2M7061</v>
          </cell>
          <cell r="E4524" t="str">
            <v>RIY2MN0061</v>
          </cell>
          <cell r="F4524" t="str">
            <v>SCECO</v>
          </cell>
          <cell r="G4524" t="str">
            <v>In progress</v>
          </cell>
          <cell r="H4524" t="str">
            <v>NA</v>
          </cell>
          <cell r="I4524" t="str">
            <v>Latis</v>
          </cell>
          <cell r="J4524" t="str">
            <v>VIP&amp;SPL Monitor</v>
          </cell>
          <cell r="K4524" t="str">
            <v>R2</v>
          </cell>
        </row>
        <row r="4525">
          <cell r="A4525" t="str">
            <v>HMBY2999</v>
          </cell>
          <cell r="B4525" t="str">
            <v>HMBY2M2999</v>
          </cell>
          <cell r="C4525" t="str">
            <v>HMBY2M4999</v>
          </cell>
          <cell r="D4525" t="str">
            <v>HMBY2M8999</v>
          </cell>
          <cell r="E4525" t="str">
            <v>HMBY2MN2999</v>
          </cell>
          <cell r="F4525" t="str">
            <v>SCECO</v>
          </cell>
          <cell r="G4525" t="str">
            <v>Good</v>
          </cell>
          <cell r="H4525" t="str">
            <v>NA</v>
          </cell>
          <cell r="I4525" t="str">
            <v>Latis</v>
          </cell>
          <cell r="J4525" t="str">
            <v>Very Big Hub site (More Than 20 Site)</v>
          </cell>
          <cell r="K4525" t="str">
            <v>R1</v>
          </cell>
        </row>
        <row r="4526">
          <cell r="A4526" t="str">
            <v>RIY0126</v>
          </cell>
          <cell r="B4526" t="str">
            <v>RIY2M1126</v>
          </cell>
          <cell r="C4526"/>
          <cell r="D4526" t="str">
            <v>RIY2M7126</v>
          </cell>
          <cell r="E4526" t="str">
            <v>RIY2MN0126</v>
          </cell>
          <cell r="F4526" t="str">
            <v>SCECO</v>
          </cell>
          <cell r="G4526" t="str">
            <v>In progress</v>
          </cell>
          <cell r="H4526" t="str">
            <v>NA</v>
          </cell>
          <cell r="I4526" t="str">
            <v>Latis</v>
          </cell>
          <cell r="J4526" t="str">
            <v>Less than 5 Sites</v>
          </cell>
          <cell r="K4526" t="str">
            <v>R2</v>
          </cell>
        </row>
        <row r="4527">
          <cell r="A4527" t="str">
            <v>HRBD0122</v>
          </cell>
          <cell r="B4527" t="str">
            <v>HRBD2M1122</v>
          </cell>
          <cell r="C4527" t="str">
            <v>HRBD2M3122</v>
          </cell>
          <cell r="D4527"/>
          <cell r="E4527"/>
          <cell r="F4527" t="str">
            <v>Generator-SG</v>
          </cell>
          <cell r="G4527" t="str">
            <v>Good</v>
          </cell>
          <cell r="H4527" t="str">
            <v>No</v>
          </cell>
          <cell r="I4527" t="str">
            <v>Latis</v>
          </cell>
          <cell r="J4527" t="str">
            <v>Hub Site (More than 10 Sites)</v>
          </cell>
          <cell r="K4527" t="str">
            <v>R1</v>
          </cell>
        </row>
        <row r="4528">
          <cell r="A4528" t="str">
            <v>JBKH0069</v>
          </cell>
          <cell r="B4528" t="str">
            <v>JBKH2M1069</v>
          </cell>
          <cell r="C4528" t="str">
            <v>JBKH2M3069</v>
          </cell>
          <cell r="D4528" t="str">
            <v>JBKH2M7069</v>
          </cell>
          <cell r="E4528"/>
          <cell r="F4528" t="str">
            <v>Generator-SG</v>
          </cell>
          <cell r="G4528" t="str">
            <v>Good</v>
          </cell>
          <cell r="H4528" t="str">
            <v>Yes</v>
          </cell>
          <cell r="I4528" t="str">
            <v>Latis</v>
          </cell>
          <cell r="J4528" t="str">
            <v>Hub Site (More than 10 Sites)</v>
          </cell>
          <cell r="K4528" t="str">
            <v>R1</v>
          </cell>
        </row>
        <row r="4529">
          <cell r="A4529" t="str">
            <v>HFF0439</v>
          </cell>
          <cell r="B4529" t="str">
            <v>HFF2M1439</v>
          </cell>
          <cell r="C4529" t="str">
            <v>HFF2M3439</v>
          </cell>
          <cell r="D4529" t="str">
            <v>HFF2M7439</v>
          </cell>
          <cell r="E4529" t="str">
            <v>HFF2MN0439</v>
          </cell>
          <cell r="F4529" t="str">
            <v>SCECO</v>
          </cell>
          <cell r="G4529" t="str">
            <v>Vandalized</v>
          </cell>
          <cell r="H4529" t="str">
            <v>NA</v>
          </cell>
          <cell r="I4529" t="str">
            <v>Latis</v>
          </cell>
          <cell r="J4529" t="str">
            <v>Less than 5 Sites</v>
          </cell>
          <cell r="K4529" t="str">
            <v>R1</v>
          </cell>
        </row>
        <row r="4530">
          <cell r="A4530" t="str">
            <v>RIY0070</v>
          </cell>
          <cell r="B4530" t="str">
            <v>RIY2M1070</v>
          </cell>
          <cell r="C4530"/>
          <cell r="D4530" t="str">
            <v>RIY2M7070</v>
          </cell>
          <cell r="E4530" t="str">
            <v>RIY2MN0070</v>
          </cell>
          <cell r="F4530" t="str">
            <v>SCECO</v>
          </cell>
          <cell r="G4530" t="str">
            <v>Weak</v>
          </cell>
          <cell r="H4530" t="str">
            <v>NA</v>
          </cell>
          <cell r="I4530" t="str">
            <v>Latis</v>
          </cell>
          <cell r="J4530" t="str">
            <v>Hub Site (More than 10 Sites)</v>
          </cell>
          <cell r="K4530" t="str">
            <v>R2</v>
          </cell>
        </row>
        <row r="4531">
          <cell r="A4531" t="str">
            <v>HRBD0124</v>
          </cell>
          <cell r="B4531" t="str">
            <v>HRBD2M5124</v>
          </cell>
          <cell r="C4531" t="str">
            <v>HRBD2M3124</v>
          </cell>
          <cell r="D4531"/>
          <cell r="E4531"/>
          <cell r="F4531" t="str">
            <v>Generator-SG</v>
          </cell>
          <cell r="G4531" t="str">
            <v>Good</v>
          </cell>
          <cell r="H4531" t="str">
            <v>No</v>
          </cell>
          <cell r="I4531" t="str">
            <v>Latis</v>
          </cell>
          <cell r="J4531" t="str">
            <v>Hub Site (More than 10 Sites)</v>
          </cell>
          <cell r="K4531" t="str">
            <v>R1</v>
          </cell>
        </row>
        <row r="4532">
          <cell r="A4532" t="str">
            <v>RIY0218</v>
          </cell>
          <cell r="B4532" t="str">
            <v>RIY2M1218</v>
          </cell>
          <cell r="C4532"/>
          <cell r="D4532" t="str">
            <v>RIY2M7218</v>
          </cell>
          <cell r="E4532" t="str">
            <v>RIY2MN0218</v>
          </cell>
          <cell r="F4532" t="str">
            <v>SCECO</v>
          </cell>
          <cell r="G4532" t="str">
            <v>Good</v>
          </cell>
          <cell r="H4532" t="str">
            <v>NA</v>
          </cell>
          <cell r="I4532" t="str">
            <v>Latis</v>
          </cell>
          <cell r="J4532" t="str">
            <v>Less than 5 Sites</v>
          </cell>
          <cell r="K4532" t="str">
            <v>R2</v>
          </cell>
        </row>
        <row r="4533">
          <cell r="A4533" t="str">
            <v>HAL2023</v>
          </cell>
          <cell r="B4533" t="str">
            <v>HAL2M2023</v>
          </cell>
          <cell r="C4533" t="str">
            <v>HAL2M4023</v>
          </cell>
          <cell r="D4533" t="str">
            <v>HAL2M8023</v>
          </cell>
          <cell r="E4533" t="str">
            <v>HAL2MN2023</v>
          </cell>
          <cell r="F4533" t="str">
            <v>SCECO+STB</v>
          </cell>
          <cell r="G4533" t="str">
            <v>weak</v>
          </cell>
          <cell r="H4533" t="str">
            <v>No</v>
          </cell>
          <cell r="I4533" t="str">
            <v>Latis</v>
          </cell>
          <cell r="J4533" t="str">
            <v>Hub site (More than 05 Sites)</v>
          </cell>
          <cell r="K4533" t="str">
            <v>R3</v>
          </cell>
        </row>
        <row r="4534">
          <cell r="A4534" t="str">
            <v>HRBD0125</v>
          </cell>
          <cell r="B4534" t="str">
            <v>HRBD2M1125</v>
          </cell>
          <cell r="C4534" t="str">
            <v>HRBD2M3125</v>
          </cell>
          <cell r="D4534"/>
          <cell r="E4534"/>
          <cell r="F4534" t="str">
            <v>Generator-SG</v>
          </cell>
          <cell r="G4534" t="str">
            <v>Good</v>
          </cell>
          <cell r="H4534" t="str">
            <v>No</v>
          </cell>
          <cell r="I4534" t="str">
            <v>Latis</v>
          </cell>
          <cell r="J4534" t="str">
            <v>Hub site (More than 05 Sites)</v>
          </cell>
          <cell r="K4534" t="str">
            <v>R1</v>
          </cell>
        </row>
        <row r="4535">
          <cell r="A4535" t="str">
            <v>RIY0081</v>
          </cell>
          <cell r="B4535" t="str">
            <v>RIY2M1081</v>
          </cell>
          <cell r="C4535"/>
          <cell r="D4535" t="str">
            <v>RIY2M7081</v>
          </cell>
          <cell r="E4535" t="str">
            <v>RIY2MN0081</v>
          </cell>
          <cell r="F4535" t="str">
            <v>SCECO</v>
          </cell>
          <cell r="G4535" t="str">
            <v>In progress</v>
          </cell>
          <cell r="H4535" t="str">
            <v>NA</v>
          </cell>
          <cell r="I4535" t="str">
            <v>Latis</v>
          </cell>
          <cell r="J4535" t="str">
            <v>Less than 5 Sites</v>
          </cell>
          <cell r="K4535" t="str">
            <v>R2</v>
          </cell>
        </row>
        <row r="4536">
          <cell r="A4536" t="str">
            <v>HRD0129</v>
          </cell>
          <cell r="B4536" t="str">
            <v>HRD2M1129</v>
          </cell>
          <cell r="C4536" t="str">
            <v>HRD2M3129</v>
          </cell>
          <cell r="D4536"/>
          <cell r="E4536"/>
          <cell r="F4536" t="str">
            <v>Power Cube</v>
          </cell>
          <cell r="G4536" t="str">
            <v>Good+No BB Design</v>
          </cell>
          <cell r="H4536" t="str">
            <v>No</v>
          </cell>
          <cell r="I4536" t="str">
            <v>Latis</v>
          </cell>
          <cell r="J4536" t="str">
            <v>Less than 5 Sites</v>
          </cell>
          <cell r="K4536" t="str">
            <v>R1</v>
          </cell>
        </row>
        <row r="4537">
          <cell r="A4537" t="str">
            <v>JBKH0093</v>
          </cell>
          <cell r="B4537" t="str">
            <v>JBKH2M1093</v>
          </cell>
          <cell r="C4537" t="str">
            <v>JBKH2M3093</v>
          </cell>
          <cell r="D4537" t="str">
            <v>JBKH2M7093</v>
          </cell>
          <cell r="E4537"/>
          <cell r="F4537" t="str">
            <v>Generator-DG</v>
          </cell>
          <cell r="G4537" t="str">
            <v>Good</v>
          </cell>
          <cell r="H4537" t="str">
            <v>No</v>
          </cell>
          <cell r="I4537" t="str">
            <v>Latis</v>
          </cell>
          <cell r="J4537" t="str">
            <v>Hub site (More than 05 Sites)</v>
          </cell>
          <cell r="K4537" t="str">
            <v>R1</v>
          </cell>
        </row>
        <row r="4538">
          <cell r="A4538" t="str">
            <v>MKMD0552</v>
          </cell>
          <cell r="B4538" t="str">
            <v>CMKMD0552</v>
          </cell>
          <cell r="C4538" t="str">
            <v>MKMD1M3552</v>
          </cell>
          <cell r="D4538" t="str">
            <v>MKMD1M7552</v>
          </cell>
          <cell r="E4538"/>
          <cell r="F4538" t="str">
            <v>Generator-SG</v>
          </cell>
          <cell r="G4538" t="str">
            <v>Vandalized</v>
          </cell>
          <cell r="H4538" t="str">
            <v>No</v>
          </cell>
          <cell r="I4538" t="str">
            <v>Latis</v>
          </cell>
          <cell r="J4538" t="str">
            <v>Hub site (More than 05 Sites)</v>
          </cell>
          <cell r="K4538" t="str">
            <v>R4</v>
          </cell>
        </row>
        <row r="4539">
          <cell r="A4539" t="str">
            <v>RIY0159</v>
          </cell>
          <cell r="B4539" t="str">
            <v>RIY2M1159</v>
          </cell>
          <cell r="C4539"/>
          <cell r="D4539" t="str">
            <v>RIY2M7159</v>
          </cell>
          <cell r="E4539" t="str">
            <v>RIY2MN0159</v>
          </cell>
          <cell r="F4539" t="str">
            <v>SCECO</v>
          </cell>
          <cell r="G4539" t="str">
            <v>Good</v>
          </cell>
          <cell r="H4539" t="str">
            <v>NA</v>
          </cell>
          <cell r="I4539" t="str">
            <v>Latis</v>
          </cell>
          <cell r="J4539" t="str">
            <v>Hub Site (More than 10 Sites)</v>
          </cell>
          <cell r="K4539" t="str">
            <v>R2</v>
          </cell>
        </row>
        <row r="4540">
          <cell r="A4540" t="str">
            <v>HRD0833</v>
          </cell>
          <cell r="B4540" t="str">
            <v>HRD2M1833</v>
          </cell>
          <cell r="C4540"/>
          <cell r="D4540" t="str">
            <v>HRD2M7833</v>
          </cell>
          <cell r="E4540"/>
          <cell r="F4540" t="str">
            <v>SCECO</v>
          </cell>
          <cell r="G4540" t="str">
            <v>Good</v>
          </cell>
          <cell r="H4540" t="str">
            <v>NA</v>
          </cell>
          <cell r="I4540" t="str">
            <v>Latis</v>
          </cell>
          <cell r="J4540" t="str">
            <v>P3</v>
          </cell>
          <cell r="K4540" t="str">
            <v>R1</v>
          </cell>
        </row>
        <row r="4541">
          <cell r="A4541" t="str">
            <v>HAL2024</v>
          </cell>
          <cell r="B4541" t="str">
            <v>HAL2M2024</v>
          </cell>
          <cell r="C4541" t="str">
            <v>HAL2M4024</v>
          </cell>
          <cell r="D4541" t="str">
            <v>HAL2M8024</v>
          </cell>
          <cell r="E4541" t="str">
            <v>HAL2MN2024</v>
          </cell>
          <cell r="F4541" t="str">
            <v>SCECO</v>
          </cell>
          <cell r="G4541" t="str">
            <v>In progress</v>
          </cell>
          <cell r="H4541" t="str">
            <v>-</v>
          </cell>
          <cell r="I4541" t="str">
            <v>Latis</v>
          </cell>
          <cell r="J4541" t="str">
            <v>Less than 5 Sites</v>
          </cell>
          <cell r="K4541" t="str">
            <v>R3</v>
          </cell>
        </row>
        <row r="4542">
          <cell r="A4542" t="str">
            <v>HRD0855</v>
          </cell>
          <cell r="B4542" t="str">
            <v>HRD2M1855</v>
          </cell>
          <cell r="C4542"/>
          <cell r="D4542" t="str">
            <v>HRD2M7855</v>
          </cell>
          <cell r="E4542"/>
          <cell r="F4542" t="str">
            <v>SCECO</v>
          </cell>
          <cell r="G4542" t="str">
            <v>Dead+No BB Design</v>
          </cell>
          <cell r="H4542" t="str">
            <v>NA</v>
          </cell>
          <cell r="I4542" t="str">
            <v>Latis</v>
          </cell>
          <cell r="J4542" t="str">
            <v>Less than 5 Sites</v>
          </cell>
          <cell r="K4542" t="str">
            <v>R1</v>
          </cell>
        </row>
        <row r="4543">
          <cell r="A4543" t="str">
            <v>RIY0180</v>
          </cell>
          <cell r="B4543" t="str">
            <v>RIY2M1180</v>
          </cell>
          <cell r="C4543"/>
          <cell r="D4543" t="str">
            <v>RIY2M7180</v>
          </cell>
          <cell r="E4543" t="str">
            <v>RIY2MN0180</v>
          </cell>
          <cell r="F4543" t="str">
            <v>SCECO</v>
          </cell>
          <cell r="G4543" t="str">
            <v>In progress</v>
          </cell>
          <cell r="H4543" t="str">
            <v>NA</v>
          </cell>
          <cell r="I4543" t="str">
            <v>Latis</v>
          </cell>
          <cell r="J4543" t="str">
            <v>Hub site (More than 05 Sites)</v>
          </cell>
          <cell r="K4543" t="str">
            <v>R2</v>
          </cell>
        </row>
        <row r="4544">
          <cell r="A4544" t="str">
            <v>JBKH0095</v>
          </cell>
          <cell r="B4544" t="str">
            <v>JBKH2M5095</v>
          </cell>
          <cell r="C4544" t="str">
            <v>JBKH2M3095</v>
          </cell>
          <cell r="D4544" t="str">
            <v>JBKH2M7095</v>
          </cell>
          <cell r="E4544"/>
          <cell r="F4544" t="str">
            <v>Generator-DG</v>
          </cell>
          <cell r="G4544" t="str">
            <v>Good</v>
          </cell>
          <cell r="H4544" t="str">
            <v>No</v>
          </cell>
          <cell r="I4544" t="str">
            <v>Latis</v>
          </cell>
          <cell r="J4544" t="str">
            <v>Very Big Hub site (More Than 20 Site)</v>
          </cell>
          <cell r="K4544" t="str">
            <v>R1</v>
          </cell>
        </row>
        <row r="4545">
          <cell r="A4545" t="str">
            <v>HRD0861</v>
          </cell>
          <cell r="B4545" t="str">
            <v>HRD2M1861</v>
          </cell>
          <cell r="C4545"/>
          <cell r="D4545" t="str">
            <v>HRD2M7861</v>
          </cell>
          <cell r="E4545"/>
          <cell r="F4545" t="str">
            <v>Power Cube</v>
          </cell>
          <cell r="G4545" t="str">
            <v>Good+No BB Design</v>
          </cell>
          <cell r="H4545" t="str">
            <v>No</v>
          </cell>
          <cell r="I4545" t="str">
            <v>Latis</v>
          </cell>
          <cell r="J4545" t="str">
            <v>Less than 5 Sites</v>
          </cell>
          <cell r="K4545" t="str">
            <v>R1</v>
          </cell>
        </row>
        <row r="4546">
          <cell r="A4546" t="str">
            <v>RIY0181</v>
          </cell>
          <cell r="B4546" t="str">
            <v>RIY2M1181</v>
          </cell>
          <cell r="C4546"/>
          <cell r="D4546" t="str">
            <v>RIY2M7181</v>
          </cell>
          <cell r="E4546" t="str">
            <v>RIY2MN0181</v>
          </cell>
          <cell r="F4546" t="str">
            <v>SCECO</v>
          </cell>
          <cell r="G4546" t="str">
            <v>Vandalized</v>
          </cell>
          <cell r="H4546" t="str">
            <v>NA</v>
          </cell>
          <cell r="I4546" t="str">
            <v>Latis</v>
          </cell>
          <cell r="J4546" t="str">
            <v>Less than 5 Sites</v>
          </cell>
          <cell r="K4546" t="str">
            <v>R2</v>
          </cell>
        </row>
        <row r="4547">
          <cell r="A4547" t="str">
            <v>HRD0862</v>
          </cell>
          <cell r="B4547"/>
          <cell r="C4547"/>
          <cell r="D4547" t="str">
            <v>HRD2M7862</v>
          </cell>
          <cell r="E4547"/>
          <cell r="F4547" t="str">
            <v>Power Cube</v>
          </cell>
          <cell r="G4547" t="str">
            <v>Good+No BB Design</v>
          </cell>
          <cell r="H4547" t="str">
            <v>No</v>
          </cell>
          <cell r="I4547" t="str">
            <v>Latis</v>
          </cell>
          <cell r="J4547" t="str">
            <v>Less than 5 Sites</v>
          </cell>
          <cell r="K4547" t="str">
            <v>R1</v>
          </cell>
        </row>
        <row r="4548">
          <cell r="A4548" t="str">
            <v>BUR0006</v>
          </cell>
          <cell r="B4548" t="str">
            <v>BUR2M1006</v>
          </cell>
          <cell r="C4548" t="str">
            <v>BUR2M3006</v>
          </cell>
          <cell r="D4548" t="str">
            <v>BUR2M7006</v>
          </cell>
          <cell r="E4548" t="str">
            <v>BUR2MN0006</v>
          </cell>
          <cell r="F4548" t="str">
            <v>SCECO</v>
          </cell>
          <cell r="G4548" t="str">
            <v>Good</v>
          </cell>
          <cell r="H4548" t="str">
            <v>NA</v>
          </cell>
          <cell r="I4548" t="str">
            <v>Latis</v>
          </cell>
          <cell r="J4548" t="str">
            <v>Hub site (More than 05 Sites)</v>
          </cell>
          <cell r="K4548" t="str">
            <v>R2</v>
          </cell>
        </row>
        <row r="4549">
          <cell r="A4549" t="str">
            <v>HAL2026</v>
          </cell>
          <cell r="B4549" t="str">
            <v>HAL2M2026</v>
          </cell>
          <cell r="C4549" t="str">
            <v>HAL2M4026</v>
          </cell>
          <cell r="D4549" t="str">
            <v>HAL2M8026</v>
          </cell>
          <cell r="E4549" t="str">
            <v>HAL2MN2026</v>
          </cell>
          <cell r="F4549" t="str">
            <v>SCECO</v>
          </cell>
          <cell r="G4549" t="str">
            <v>Dead</v>
          </cell>
          <cell r="H4549" t="str">
            <v>-</v>
          </cell>
          <cell r="I4549" t="str">
            <v>Latis</v>
          </cell>
          <cell r="J4549" t="str">
            <v>Less than 5 Sites</v>
          </cell>
          <cell r="K4549" t="str">
            <v>R3</v>
          </cell>
        </row>
        <row r="4550">
          <cell r="A4550" t="str">
            <v>BUR0066</v>
          </cell>
          <cell r="B4550" t="str">
            <v>BUR2M1066</v>
          </cell>
          <cell r="C4550" t="str">
            <v>BUR2M3066</v>
          </cell>
          <cell r="D4550" t="str">
            <v>BUR2M7066</v>
          </cell>
          <cell r="E4550" t="str">
            <v>BUR2MN0066</v>
          </cell>
          <cell r="F4550" t="str">
            <v>SCECO</v>
          </cell>
          <cell r="G4550" t="str">
            <v>Weak+No BB Design+No BB Design</v>
          </cell>
          <cell r="H4550" t="str">
            <v>NA</v>
          </cell>
          <cell r="I4550" t="str">
            <v>Latis</v>
          </cell>
          <cell r="J4550" t="str">
            <v>Less than 5 Sites</v>
          </cell>
          <cell r="K4550" t="str">
            <v>R2</v>
          </cell>
        </row>
        <row r="4551">
          <cell r="A4551" t="str">
            <v>JED0434</v>
          </cell>
          <cell r="B4551" t="str">
            <v>CJED0434</v>
          </cell>
          <cell r="C4551"/>
          <cell r="D4551" t="str">
            <v>JED1M7434</v>
          </cell>
          <cell r="E4551"/>
          <cell r="F4551" t="str">
            <v>SCECO</v>
          </cell>
          <cell r="G4551" t="str">
            <v>Weak</v>
          </cell>
          <cell r="H4551" t="str">
            <v>NA</v>
          </cell>
          <cell r="I4551" t="str">
            <v>Latis</v>
          </cell>
          <cell r="J4551" t="str">
            <v>Less than 5 Sites</v>
          </cell>
          <cell r="K4551" t="str">
            <v>R4</v>
          </cell>
        </row>
        <row r="4552">
          <cell r="A4552" t="str">
            <v>JBKH0601</v>
          </cell>
          <cell r="B4552" t="str">
            <v>JBKH2M1601</v>
          </cell>
          <cell r="C4552" t="str">
            <v>JBKH2M3601</v>
          </cell>
          <cell r="D4552" t="str">
            <v>JBKH2M7601</v>
          </cell>
          <cell r="E4552"/>
          <cell r="F4552" t="str">
            <v>SCECO+STB</v>
          </cell>
          <cell r="G4552" t="str">
            <v>Good</v>
          </cell>
          <cell r="H4552" t="str">
            <v>No</v>
          </cell>
          <cell r="I4552" t="str">
            <v>Latis</v>
          </cell>
          <cell r="J4552" t="str">
            <v>Very Big Hub site (More Than 20 Site)</v>
          </cell>
          <cell r="K4552" t="str">
            <v>R1</v>
          </cell>
        </row>
        <row r="4553">
          <cell r="A4553" t="str">
            <v>KHJ0468</v>
          </cell>
          <cell r="B4553" t="str">
            <v>KHJ2M1468</v>
          </cell>
          <cell r="C4553" t="str">
            <v>KHJ2M3468</v>
          </cell>
          <cell r="D4553" t="str">
            <v>KHJ2M7468</v>
          </cell>
          <cell r="E4553" t="str">
            <v>KHJ2MN0468</v>
          </cell>
          <cell r="F4553" t="str">
            <v>SCECO</v>
          </cell>
          <cell r="G4553" t="str">
            <v>Dead</v>
          </cell>
          <cell r="H4553" t="str">
            <v>NA</v>
          </cell>
          <cell r="I4553" t="str">
            <v>Latis</v>
          </cell>
          <cell r="J4553" t="str">
            <v>Less than 5 Sites</v>
          </cell>
          <cell r="K4553" t="str">
            <v>R2</v>
          </cell>
        </row>
        <row r="4554">
          <cell r="A4554" t="str">
            <v>JBKH0088</v>
          </cell>
          <cell r="B4554" t="str">
            <v>JBKH2M1088</v>
          </cell>
          <cell r="C4554" t="str">
            <v>JBKH2M3088</v>
          </cell>
          <cell r="D4554" t="str">
            <v>JBKH2M7088</v>
          </cell>
          <cell r="E4554"/>
          <cell r="F4554" t="str">
            <v>Generator-DG</v>
          </cell>
          <cell r="G4554" t="str">
            <v>Good</v>
          </cell>
          <cell r="H4554" t="str">
            <v>Yes</v>
          </cell>
          <cell r="I4554" t="str">
            <v>Latis</v>
          </cell>
          <cell r="J4554" t="str">
            <v>Less than 5 Sites</v>
          </cell>
          <cell r="K4554" t="str">
            <v>R1</v>
          </cell>
        </row>
        <row r="4555">
          <cell r="A4555" t="str">
            <v>HAL2027</v>
          </cell>
          <cell r="B4555" t="str">
            <v>HAL2M2027</v>
          </cell>
          <cell r="C4555" t="str">
            <v>HAL2M4027</v>
          </cell>
          <cell r="D4555" t="str">
            <v>HAL2M8027</v>
          </cell>
          <cell r="E4555" t="str">
            <v>HAL2MN2027</v>
          </cell>
          <cell r="F4555" t="str">
            <v>SCECO</v>
          </cell>
          <cell r="G4555" t="str">
            <v>Dead</v>
          </cell>
          <cell r="H4555" t="str">
            <v>-</v>
          </cell>
          <cell r="I4555" t="str">
            <v>Latis</v>
          </cell>
          <cell r="J4555" t="str">
            <v>Less than 5 Sites</v>
          </cell>
          <cell r="K4555" t="str">
            <v>R3</v>
          </cell>
        </row>
        <row r="4556">
          <cell r="A4556" t="str">
            <v>JED0318</v>
          </cell>
          <cell r="B4556" t="str">
            <v>CJED0318</v>
          </cell>
          <cell r="C4556"/>
          <cell r="D4556" t="str">
            <v>JED1M7318</v>
          </cell>
          <cell r="E4556" t="str">
            <v>JED1MN0318</v>
          </cell>
          <cell r="F4556" t="str">
            <v>SCECO</v>
          </cell>
          <cell r="G4556" t="str">
            <v>Dead</v>
          </cell>
          <cell r="H4556" t="str">
            <v>NA</v>
          </cell>
          <cell r="I4556" t="str">
            <v>Latis</v>
          </cell>
          <cell r="J4556" t="str">
            <v>Less than 5 Sites</v>
          </cell>
          <cell r="K4556" t="str">
            <v>R4</v>
          </cell>
        </row>
        <row r="4557">
          <cell r="A4557" t="str">
            <v>RAS0042</v>
          </cell>
          <cell r="B4557" t="str">
            <v>RAS2M1042</v>
          </cell>
          <cell r="C4557" t="str">
            <v>RAS2M3042</v>
          </cell>
          <cell r="D4557" t="str">
            <v>RAS2M7042</v>
          </cell>
          <cell r="E4557" t="str">
            <v>RAS2MN0042</v>
          </cell>
          <cell r="F4557" t="str">
            <v>SCECO</v>
          </cell>
          <cell r="G4557" t="str">
            <v>Dead</v>
          </cell>
          <cell r="H4557" t="str">
            <v>NA</v>
          </cell>
          <cell r="I4557" t="str">
            <v>Latis</v>
          </cell>
          <cell r="J4557" t="str">
            <v>Less than 5 Sites</v>
          </cell>
          <cell r="K4557" t="str">
            <v>R2</v>
          </cell>
        </row>
        <row r="4558">
          <cell r="A4558" t="str">
            <v>RIY0195</v>
          </cell>
          <cell r="B4558" t="str">
            <v>RIY2M1195</v>
          </cell>
          <cell r="C4558"/>
          <cell r="D4558" t="str">
            <v>RIY2M7195</v>
          </cell>
          <cell r="E4558" t="str">
            <v>RIY2MN0195</v>
          </cell>
          <cell r="F4558" t="str">
            <v>SCECO</v>
          </cell>
          <cell r="G4558" t="str">
            <v>In progress</v>
          </cell>
          <cell r="H4558" t="str">
            <v>NA</v>
          </cell>
          <cell r="I4558" t="str">
            <v>Latis</v>
          </cell>
          <cell r="J4558" t="str">
            <v>Less than 5 Sites</v>
          </cell>
          <cell r="K4558" t="str">
            <v>R2</v>
          </cell>
        </row>
        <row r="4559">
          <cell r="A4559" t="str">
            <v>RAS0095</v>
          </cell>
          <cell r="B4559" t="str">
            <v>RAS2M1095</v>
          </cell>
          <cell r="C4559" t="str">
            <v>RAS2M3095</v>
          </cell>
          <cell r="D4559" t="str">
            <v>RAS2M7095</v>
          </cell>
          <cell r="E4559" t="str">
            <v>RAS2MN0095</v>
          </cell>
          <cell r="F4559" t="str">
            <v>SCECO</v>
          </cell>
          <cell r="G4559" t="str">
            <v>Dead</v>
          </cell>
          <cell r="H4559" t="str">
            <v>NA</v>
          </cell>
          <cell r="I4559" t="str">
            <v>Latis</v>
          </cell>
          <cell r="J4559" t="str">
            <v>Less than 5 Sites</v>
          </cell>
          <cell r="K4559" t="str">
            <v>R2</v>
          </cell>
        </row>
        <row r="4560">
          <cell r="A4560" t="str">
            <v>JED0204</v>
          </cell>
          <cell r="B4560" t="str">
            <v>CJED0204</v>
          </cell>
          <cell r="C4560"/>
          <cell r="D4560" t="str">
            <v>JED1M7204</v>
          </cell>
          <cell r="E4560" t="str">
            <v>JED1MN0204</v>
          </cell>
          <cell r="F4560" t="str">
            <v>SCECO</v>
          </cell>
          <cell r="G4560" t="str">
            <v>Vandalized</v>
          </cell>
          <cell r="H4560" t="str">
            <v>NA</v>
          </cell>
          <cell r="I4560" t="str">
            <v>Latis</v>
          </cell>
          <cell r="J4560" t="str">
            <v>Less than 5 Sites</v>
          </cell>
          <cell r="K4560" t="str">
            <v>R4</v>
          </cell>
        </row>
        <row r="4561">
          <cell r="A4561" t="str">
            <v>JBKH0602</v>
          </cell>
          <cell r="B4561" t="str">
            <v>JBKH2M1602</v>
          </cell>
          <cell r="C4561" t="str">
            <v>JBKH2M3602</v>
          </cell>
          <cell r="D4561" t="str">
            <v>JBKH2M7602</v>
          </cell>
          <cell r="E4561"/>
          <cell r="F4561" t="str">
            <v>Generator-SG</v>
          </cell>
          <cell r="G4561" t="str">
            <v>Good</v>
          </cell>
          <cell r="H4561" t="str">
            <v>No</v>
          </cell>
          <cell r="I4561" t="str">
            <v>Latis</v>
          </cell>
          <cell r="J4561" t="str">
            <v>Less than 5 Sites</v>
          </cell>
          <cell r="K4561" t="str">
            <v>R1</v>
          </cell>
        </row>
        <row r="4562">
          <cell r="A4562" t="str">
            <v>JBKH0112</v>
          </cell>
          <cell r="B4562" t="str">
            <v>JBKH2M5112</v>
          </cell>
          <cell r="C4562" t="str">
            <v>JBKH2M3112</v>
          </cell>
          <cell r="D4562" t="str">
            <v>JBKH2M7112</v>
          </cell>
          <cell r="E4562"/>
          <cell r="F4562" t="str">
            <v>Generator-DG</v>
          </cell>
          <cell r="G4562" t="str">
            <v>Good</v>
          </cell>
          <cell r="H4562" t="str">
            <v>No</v>
          </cell>
          <cell r="I4562" t="str">
            <v>Latis</v>
          </cell>
          <cell r="J4562" t="str">
            <v>Less than 5 Sites</v>
          </cell>
          <cell r="K4562" t="str">
            <v>R1</v>
          </cell>
        </row>
        <row r="4563">
          <cell r="A4563" t="str">
            <v>RIY0094</v>
          </cell>
          <cell r="B4563" t="str">
            <v>RIY2M1094</v>
          </cell>
          <cell r="C4563"/>
          <cell r="D4563" t="str">
            <v>RIY2M7094</v>
          </cell>
          <cell r="E4563" t="str">
            <v>RIY2MN0094</v>
          </cell>
          <cell r="F4563" t="str">
            <v>SCECO</v>
          </cell>
          <cell r="G4563" t="str">
            <v>Good</v>
          </cell>
          <cell r="H4563" t="str">
            <v>NA</v>
          </cell>
          <cell r="I4563" t="str">
            <v>Latis</v>
          </cell>
          <cell r="J4563" t="str">
            <v>Less than 5 Sites</v>
          </cell>
          <cell r="K4563" t="str">
            <v>R2</v>
          </cell>
        </row>
        <row r="4564">
          <cell r="A4564" t="str">
            <v>JBKH0113</v>
          </cell>
          <cell r="B4564" t="str">
            <v>JBKH2M5113</v>
          </cell>
          <cell r="C4564" t="str">
            <v>JBKH2M3113</v>
          </cell>
          <cell r="D4564" t="str">
            <v>JBKH2M7113</v>
          </cell>
          <cell r="E4564"/>
          <cell r="F4564" t="str">
            <v>Generator-DG</v>
          </cell>
          <cell r="G4564" t="str">
            <v>Good</v>
          </cell>
          <cell r="H4564" t="str">
            <v>No</v>
          </cell>
          <cell r="I4564" t="str">
            <v>Latis</v>
          </cell>
          <cell r="J4564" t="str">
            <v>Hub Site (More than 10 Sites)</v>
          </cell>
          <cell r="K4564" t="str">
            <v>R1</v>
          </cell>
        </row>
        <row r="4565">
          <cell r="A4565" t="str">
            <v>HAL2028</v>
          </cell>
          <cell r="B4565" t="str">
            <v>HAL2M2028</v>
          </cell>
          <cell r="C4565" t="str">
            <v>HAL2M4028</v>
          </cell>
          <cell r="D4565" t="str">
            <v>HAL2M8028</v>
          </cell>
          <cell r="E4565" t="str">
            <v>HAL2MN2028</v>
          </cell>
          <cell r="F4565" t="str">
            <v>SCECO</v>
          </cell>
          <cell r="G4565" t="str">
            <v>Dead</v>
          </cell>
          <cell r="H4565" t="str">
            <v>-</v>
          </cell>
          <cell r="I4565" t="str">
            <v>Latis</v>
          </cell>
          <cell r="J4565" t="str">
            <v>Less than 5 Sites</v>
          </cell>
          <cell r="K4565" t="str">
            <v>R3</v>
          </cell>
        </row>
        <row r="4566">
          <cell r="A4566" t="str">
            <v>JED0128</v>
          </cell>
          <cell r="B4566" t="str">
            <v>CJED0128</v>
          </cell>
          <cell r="C4566"/>
          <cell r="D4566" t="str">
            <v>JED1M7128</v>
          </cell>
          <cell r="E4566" t="str">
            <v>JED1MN0128</v>
          </cell>
          <cell r="F4566" t="str">
            <v>SCECO</v>
          </cell>
          <cell r="G4566" t="str">
            <v>Good</v>
          </cell>
          <cell r="H4566" t="str">
            <v>NA</v>
          </cell>
          <cell r="I4566" t="str">
            <v>Latis</v>
          </cell>
          <cell r="J4566" t="str">
            <v>Less than 5 Sites</v>
          </cell>
          <cell r="K4566" t="str">
            <v>R4</v>
          </cell>
        </row>
        <row r="4567">
          <cell r="A4567" t="str">
            <v>RIY2227</v>
          </cell>
          <cell r="B4567" t="str">
            <v>RIY2M2227</v>
          </cell>
          <cell r="C4567"/>
          <cell r="D4567" t="str">
            <v>RIY2M8227</v>
          </cell>
          <cell r="E4567" t="str">
            <v>RIY2MN2227</v>
          </cell>
          <cell r="F4567" t="str">
            <v>SCECO</v>
          </cell>
          <cell r="G4567" t="str">
            <v>Dead+No BB Design</v>
          </cell>
          <cell r="H4567" t="str">
            <v>NA</v>
          </cell>
          <cell r="I4567" t="str">
            <v>Latis</v>
          </cell>
          <cell r="J4567" t="str">
            <v>Less than 5 Sites</v>
          </cell>
          <cell r="K4567" t="str">
            <v>R2</v>
          </cell>
        </row>
        <row r="4568">
          <cell r="A4568" t="str">
            <v>JBKH0131</v>
          </cell>
          <cell r="B4568" t="str">
            <v>JBKH2M1131</v>
          </cell>
          <cell r="C4568" t="str">
            <v>JBKH2M3131</v>
          </cell>
          <cell r="D4568"/>
          <cell r="E4568"/>
          <cell r="F4568" t="str">
            <v>Power Cube</v>
          </cell>
          <cell r="G4568" t="str">
            <v>Good+Vandalized</v>
          </cell>
          <cell r="H4568" t="str">
            <v>No</v>
          </cell>
          <cell r="I4568" t="str">
            <v>Latis</v>
          </cell>
          <cell r="J4568" t="str">
            <v>Less than 5 Sites</v>
          </cell>
          <cell r="K4568" t="str">
            <v>R1</v>
          </cell>
        </row>
        <row r="4569">
          <cell r="A4569" t="str">
            <v>RIY2315</v>
          </cell>
          <cell r="B4569" t="str">
            <v>RIY2M2315</v>
          </cell>
          <cell r="C4569"/>
          <cell r="D4569" t="str">
            <v>RIY2M8315</v>
          </cell>
          <cell r="E4569" t="str">
            <v>RIY2MN2315</v>
          </cell>
          <cell r="F4569" t="str">
            <v>SCECO</v>
          </cell>
          <cell r="G4569" t="str">
            <v>Dead+No BB Design</v>
          </cell>
          <cell r="H4569" t="str">
            <v>NA</v>
          </cell>
          <cell r="I4569" t="str">
            <v>Latis</v>
          </cell>
          <cell r="J4569" t="str">
            <v>Less than 5 Sites</v>
          </cell>
          <cell r="K4569" t="str">
            <v>R2</v>
          </cell>
        </row>
        <row r="4570">
          <cell r="A4570" t="str">
            <v>JBKH0132</v>
          </cell>
          <cell r="B4570" t="str">
            <v>JBKH2M1132</v>
          </cell>
          <cell r="C4570" t="str">
            <v>JBKH2M3132</v>
          </cell>
          <cell r="D4570" t="str">
            <v>JBKH2M7132</v>
          </cell>
          <cell r="E4570"/>
          <cell r="F4570" t="str">
            <v>Power Cube</v>
          </cell>
          <cell r="G4570" t="str">
            <v>Good+Vandalized</v>
          </cell>
          <cell r="H4570" t="str">
            <v>No</v>
          </cell>
          <cell r="I4570" t="str">
            <v>Latis</v>
          </cell>
          <cell r="J4570" t="str">
            <v>Less than 5 Sites</v>
          </cell>
          <cell r="K4570" t="str">
            <v>R1</v>
          </cell>
        </row>
        <row r="4571">
          <cell r="A4571" t="str">
            <v>YNB2971</v>
          </cell>
          <cell r="B4571" t="str">
            <v>YNB2M2971</v>
          </cell>
          <cell r="C4571" t="str">
            <v>YNB2M4971</v>
          </cell>
          <cell r="D4571" t="str">
            <v>YNB2M8971</v>
          </cell>
          <cell r="E4571" t="str">
            <v>YNB2MN2971</v>
          </cell>
          <cell r="F4571" t="str">
            <v>SCECO</v>
          </cell>
          <cell r="G4571" t="str">
            <v>Weak</v>
          </cell>
          <cell r="H4571" t="str">
            <v>-</v>
          </cell>
          <cell r="I4571" t="str">
            <v>Latis</v>
          </cell>
          <cell r="J4571" t="str">
            <v>Less than 5 Sites</v>
          </cell>
          <cell r="K4571" t="str">
            <v>R3</v>
          </cell>
        </row>
        <row r="4572">
          <cell r="A4572" t="str">
            <v>RIY2322</v>
          </cell>
          <cell r="B4572" t="str">
            <v>RIY2M2322</v>
          </cell>
          <cell r="C4572"/>
          <cell r="D4572" t="str">
            <v>RIY2M8322</v>
          </cell>
          <cell r="E4572" t="str">
            <v>RIY2MN2322</v>
          </cell>
          <cell r="F4572" t="str">
            <v>SCECO</v>
          </cell>
          <cell r="G4572" t="str">
            <v>In progress</v>
          </cell>
          <cell r="H4572" t="str">
            <v>NA</v>
          </cell>
          <cell r="I4572" t="str">
            <v>Latis</v>
          </cell>
          <cell r="J4572" t="str">
            <v>Less than 5 Sites</v>
          </cell>
          <cell r="K4572" t="str">
            <v>R2</v>
          </cell>
        </row>
        <row r="4573">
          <cell r="A4573" t="str">
            <v>JBKH0136</v>
          </cell>
          <cell r="B4573" t="str">
            <v>JBKH2M1136</v>
          </cell>
          <cell r="C4573" t="str">
            <v>JBKH2M3136</v>
          </cell>
          <cell r="D4573" t="str">
            <v>JBKH2M7136</v>
          </cell>
          <cell r="E4573"/>
          <cell r="F4573" t="str">
            <v>Generator-SG</v>
          </cell>
          <cell r="G4573" t="str">
            <v>Good</v>
          </cell>
          <cell r="H4573" t="str">
            <v>No</v>
          </cell>
          <cell r="I4573" t="str">
            <v>Latis</v>
          </cell>
          <cell r="J4573" t="str">
            <v>Less than 5 Sites</v>
          </cell>
          <cell r="K4573" t="str">
            <v>R1</v>
          </cell>
        </row>
        <row r="4574">
          <cell r="A4574" t="str">
            <v>RIY0232</v>
          </cell>
          <cell r="B4574" t="str">
            <v>RIY2M1232</v>
          </cell>
          <cell r="C4574"/>
          <cell r="D4574" t="str">
            <v>RIY2M7232</v>
          </cell>
          <cell r="E4574" t="str">
            <v>RIY2MN0232</v>
          </cell>
          <cell r="F4574" t="str">
            <v>SCECO</v>
          </cell>
          <cell r="G4574" t="str">
            <v>Good</v>
          </cell>
          <cell r="H4574" t="str">
            <v>NA</v>
          </cell>
          <cell r="I4574" t="str">
            <v>Latis</v>
          </cell>
          <cell r="J4574" t="str">
            <v>Less than 5 Sites</v>
          </cell>
          <cell r="K4574" t="str">
            <v>R2</v>
          </cell>
        </row>
        <row r="4575">
          <cell r="A4575" t="str">
            <v>JBKH0146</v>
          </cell>
          <cell r="B4575" t="str">
            <v>JBKH2M1146</v>
          </cell>
          <cell r="C4575" t="str">
            <v>JBKH2M3146</v>
          </cell>
          <cell r="D4575"/>
          <cell r="E4575"/>
          <cell r="F4575" t="str">
            <v>Power Cube</v>
          </cell>
          <cell r="G4575" t="str">
            <v>Good+Vandalized</v>
          </cell>
          <cell r="H4575" t="str">
            <v>Yes</v>
          </cell>
          <cell r="I4575" t="str">
            <v>Latis</v>
          </cell>
          <cell r="J4575" t="str">
            <v>Less than 5 Sites</v>
          </cell>
          <cell r="K4575" t="str">
            <v>R1</v>
          </cell>
        </row>
        <row r="4576">
          <cell r="A4576" t="str">
            <v>YNB2970</v>
          </cell>
          <cell r="B4576" t="str">
            <v>YNB2M2970</v>
          </cell>
          <cell r="C4576" t="str">
            <v>YNB2M4970</v>
          </cell>
          <cell r="D4576" t="str">
            <v>YNB2M8970</v>
          </cell>
          <cell r="E4576" t="str">
            <v>YNB2MN2970</v>
          </cell>
          <cell r="F4576" t="str">
            <v>SCECO</v>
          </cell>
          <cell r="G4576" t="str">
            <v>Dead</v>
          </cell>
          <cell r="H4576" t="str">
            <v>-</v>
          </cell>
          <cell r="I4576" t="str">
            <v>Latis</v>
          </cell>
          <cell r="J4576" t="str">
            <v>Less than 5 Sites</v>
          </cell>
          <cell r="K4576" t="str">
            <v>R3</v>
          </cell>
        </row>
        <row r="4577">
          <cell r="A4577" t="str">
            <v>HAL2029</v>
          </cell>
          <cell r="B4577" t="str">
            <v>HAL2M2029</v>
          </cell>
          <cell r="C4577" t="str">
            <v>HAL2M4029</v>
          </cell>
          <cell r="D4577" t="str">
            <v>HAL2M8029</v>
          </cell>
          <cell r="E4577" t="str">
            <v>HAL2MN2029</v>
          </cell>
          <cell r="F4577" t="str">
            <v>SCECO</v>
          </cell>
          <cell r="G4577" t="str">
            <v>Dead</v>
          </cell>
          <cell r="H4577" t="str">
            <v>-</v>
          </cell>
          <cell r="I4577" t="str">
            <v>Latis</v>
          </cell>
          <cell r="J4577" t="str">
            <v>Less than 5 Sites</v>
          </cell>
          <cell r="K4577" t="str">
            <v>R3</v>
          </cell>
        </row>
        <row r="4578">
          <cell r="A4578" t="str">
            <v>JBKH0347</v>
          </cell>
          <cell r="B4578" t="str">
            <v>JBKH2M1347</v>
          </cell>
          <cell r="C4578" t="str">
            <v>JBKH2M3347</v>
          </cell>
          <cell r="D4578" t="str">
            <v>JBKH2M7347</v>
          </cell>
          <cell r="E4578"/>
          <cell r="F4578" t="str">
            <v>Power Cube</v>
          </cell>
          <cell r="G4578" t="str">
            <v>Good+Vandalized</v>
          </cell>
          <cell r="H4578" t="str">
            <v>No</v>
          </cell>
          <cell r="I4578" t="str">
            <v>Latis</v>
          </cell>
          <cell r="J4578" t="str">
            <v>Less than 5 Sites</v>
          </cell>
          <cell r="K4578" t="str">
            <v>R1</v>
          </cell>
        </row>
        <row r="4579">
          <cell r="A4579" t="str">
            <v>RIY2633</v>
          </cell>
          <cell r="B4579" t="str">
            <v>RIY2M2633</v>
          </cell>
          <cell r="C4579"/>
          <cell r="D4579" t="str">
            <v>RIY2M8633</v>
          </cell>
          <cell r="E4579" t="str">
            <v>RIY2MN2633</v>
          </cell>
          <cell r="F4579" t="str">
            <v>SCECO</v>
          </cell>
          <cell r="G4579" t="str">
            <v>Dead+No BB Design</v>
          </cell>
          <cell r="H4579" t="str">
            <v>NA</v>
          </cell>
          <cell r="I4579" t="str">
            <v>Latis</v>
          </cell>
          <cell r="J4579" t="str">
            <v>Hub site (More than 05 Sites)</v>
          </cell>
          <cell r="K4579" t="str">
            <v>R2</v>
          </cell>
        </row>
        <row r="4580">
          <cell r="A4580" t="str">
            <v>HFF0849</v>
          </cell>
          <cell r="B4580" t="str">
            <v>HFF2M1849</v>
          </cell>
          <cell r="C4580"/>
          <cell r="D4580" t="str">
            <v>HFF2M7849</v>
          </cell>
          <cell r="E4580"/>
          <cell r="F4580" t="str">
            <v>SCECO</v>
          </cell>
          <cell r="G4580" t="str">
            <v>No BB Design+No BB Shifted</v>
          </cell>
          <cell r="H4580" t="str">
            <v>NA</v>
          </cell>
          <cell r="I4580" t="str">
            <v>Latis</v>
          </cell>
          <cell r="J4580" t="str">
            <v>Less than 5 Sites</v>
          </cell>
          <cell r="K4580" t="str">
            <v>R1</v>
          </cell>
        </row>
        <row r="4581">
          <cell r="A4581" t="str">
            <v>JBKH2094</v>
          </cell>
          <cell r="B4581" t="str">
            <v>JBKH2M2094</v>
          </cell>
          <cell r="C4581" t="str">
            <v>JBKH2M4094</v>
          </cell>
          <cell r="D4581" t="str">
            <v>JBKH2M8094</v>
          </cell>
          <cell r="E4581"/>
          <cell r="F4581" t="str">
            <v>Generator-DG</v>
          </cell>
          <cell r="G4581" t="str">
            <v>Vandalized</v>
          </cell>
          <cell r="H4581" t="str">
            <v>Yes</v>
          </cell>
          <cell r="I4581" t="str">
            <v>Latis</v>
          </cell>
          <cell r="J4581" t="str">
            <v>Less than 5 Sites</v>
          </cell>
          <cell r="K4581" t="str">
            <v>R1</v>
          </cell>
        </row>
        <row r="4582">
          <cell r="A4582" t="str">
            <v>JBKH0577</v>
          </cell>
          <cell r="B4582" t="str">
            <v>JBKH2M1577</v>
          </cell>
          <cell r="C4582" t="str">
            <v>JBKH2M3577</v>
          </cell>
          <cell r="D4582"/>
          <cell r="E4582"/>
          <cell r="F4582" t="str">
            <v>Sceco</v>
          </cell>
          <cell r="G4582" t="str">
            <v>Good+No BB Design</v>
          </cell>
          <cell r="H4582" t="str">
            <v>NA</v>
          </cell>
          <cell r="I4582" t="str">
            <v>Latis</v>
          </cell>
          <cell r="J4582" t="str">
            <v>Less than 5 Sites</v>
          </cell>
          <cell r="K4582" t="str">
            <v>R1</v>
          </cell>
        </row>
        <row r="4583">
          <cell r="A4583" t="str">
            <v>RIY2784</v>
          </cell>
          <cell r="B4583" t="str">
            <v>RIY2M2784</v>
          </cell>
          <cell r="C4583"/>
          <cell r="D4583" t="str">
            <v>RIY2M8784</v>
          </cell>
          <cell r="E4583" t="str">
            <v>RIY2MN2784</v>
          </cell>
          <cell r="F4583" t="str">
            <v>SCECO</v>
          </cell>
          <cell r="G4583" t="str">
            <v>In progress+No BB Design</v>
          </cell>
          <cell r="H4583" t="str">
            <v>NA</v>
          </cell>
          <cell r="I4583" t="str">
            <v>Latis</v>
          </cell>
          <cell r="J4583" t="str">
            <v>Less than 5 Sites</v>
          </cell>
          <cell r="K4583" t="str">
            <v>R2</v>
          </cell>
        </row>
        <row r="4584">
          <cell r="A4584" t="str">
            <v>YNB2968</v>
          </cell>
          <cell r="B4584" t="str">
            <v>YNB2M2968</v>
          </cell>
          <cell r="C4584" t="str">
            <v>YNB2M4968</v>
          </cell>
          <cell r="D4584" t="str">
            <v>YNB2M8968</v>
          </cell>
          <cell r="E4584" t="str">
            <v>YNB2MN2968</v>
          </cell>
          <cell r="F4584" t="str">
            <v>SCECO</v>
          </cell>
          <cell r="G4584" t="str">
            <v>Vandalized</v>
          </cell>
          <cell r="H4584" t="str">
            <v>-</v>
          </cell>
          <cell r="I4584" t="str">
            <v>Latis</v>
          </cell>
          <cell r="J4584" t="str">
            <v>Less than 5 Sites</v>
          </cell>
          <cell r="K4584" t="str">
            <v>R3</v>
          </cell>
        </row>
        <row r="4585">
          <cell r="A4585" t="str">
            <v>HAL2030</v>
          </cell>
          <cell r="B4585" t="str">
            <v>HAL2M2030</v>
          </cell>
          <cell r="C4585" t="str">
            <v>HAL2M4030</v>
          </cell>
          <cell r="D4585" t="str">
            <v>HAL2M8030</v>
          </cell>
          <cell r="E4585" t="str">
            <v>HAL2MN2030</v>
          </cell>
          <cell r="F4585" t="str">
            <v>SCECO</v>
          </cell>
          <cell r="G4585" t="str">
            <v>Dead</v>
          </cell>
          <cell r="H4585" t="str">
            <v>-</v>
          </cell>
          <cell r="I4585" t="str">
            <v>Latis</v>
          </cell>
          <cell r="J4585" t="str">
            <v>Less than 5 Sites</v>
          </cell>
          <cell r="K4585" t="str">
            <v>R3</v>
          </cell>
        </row>
        <row r="4586">
          <cell r="A4586" t="str">
            <v>RIY0416</v>
          </cell>
          <cell r="B4586" t="str">
            <v>RIY2M1416</v>
          </cell>
          <cell r="C4586"/>
          <cell r="D4586" t="str">
            <v>RIY2M7416</v>
          </cell>
          <cell r="E4586" t="str">
            <v>RIY2MN0416</v>
          </cell>
          <cell r="F4586" t="str">
            <v>SCECO</v>
          </cell>
          <cell r="G4586" t="str">
            <v>Vandalized</v>
          </cell>
          <cell r="H4586" t="str">
            <v>NA</v>
          </cell>
          <cell r="I4586" t="str">
            <v>Latis</v>
          </cell>
          <cell r="J4586" t="str">
            <v>Hub site (More than 05 Sites)</v>
          </cell>
          <cell r="K4586" t="str">
            <v>R2</v>
          </cell>
        </row>
        <row r="4587">
          <cell r="A4587" t="str">
            <v>RIY0157</v>
          </cell>
          <cell r="B4587" t="str">
            <v>RIY2M1157</v>
          </cell>
          <cell r="C4587"/>
          <cell r="D4587" t="str">
            <v>RIY2M7157</v>
          </cell>
          <cell r="E4587" t="str">
            <v>RIY2MN0157</v>
          </cell>
          <cell r="F4587" t="str">
            <v>SCECO</v>
          </cell>
          <cell r="G4587" t="str">
            <v>Vandalized</v>
          </cell>
          <cell r="H4587" t="str">
            <v>NA</v>
          </cell>
          <cell r="I4587" t="str">
            <v>Latis</v>
          </cell>
          <cell r="J4587" t="str">
            <v>Less than 5 Sites</v>
          </cell>
          <cell r="K4587" t="str">
            <v>R2</v>
          </cell>
        </row>
        <row r="4588">
          <cell r="A4588" t="str">
            <v>YNB2967</v>
          </cell>
          <cell r="B4588" t="str">
            <v>YNB2M2967</v>
          </cell>
          <cell r="C4588" t="str">
            <v>YNB2M4967</v>
          </cell>
          <cell r="D4588" t="str">
            <v>YNB2M8967</v>
          </cell>
          <cell r="E4588" t="str">
            <v>YNB2MN2967</v>
          </cell>
          <cell r="F4588" t="str">
            <v>SCECO</v>
          </cell>
          <cell r="G4588" t="str">
            <v>Dead</v>
          </cell>
          <cell r="H4588" t="str">
            <v>-</v>
          </cell>
          <cell r="I4588" t="str">
            <v>Latis</v>
          </cell>
          <cell r="J4588" t="str">
            <v>Less than 5 Sites</v>
          </cell>
          <cell r="K4588" t="str">
            <v>R3</v>
          </cell>
        </row>
        <row r="4589">
          <cell r="A4589" t="str">
            <v>HAL2058</v>
          </cell>
          <cell r="B4589" t="str">
            <v>HAL2M2058</v>
          </cell>
          <cell r="C4589" t="str">
            <v>HAL2M4058</v>
          </cell>
          <cell r="D4589" t="str">
            <v>HAL2M8058</v>
          </cell>
          <cell r="E4589" t="str">
            <v>HAL2MN2058</v>
          </cell>
          <cell r="F4589" t="str">
            <v>SCECO</v>
          </cell>
          <cell r="G4589" t="str">
            <v>Vandalized</v>
          </cell>
          <cell r="H4589" t="str">
            <v>-</v>
          </cell>
          <cell r="I4589" t="str">
            <v>Latis</v>
          </cell>
          <cell r="J4589" t="str">
            <v>Less than 5 Sites</v>
          </cell>
          <cell r="K4589" t="str">
            <v>R3</v>
          </cell>
        </row>
        <row r="4590">
          <cell r="A4590" t="str">
            <v>JBKH2154</v>
          </cell>
          <cell r="B4590" t="str">
            <v>JBKH2M2154</v>
          </cell>
          <cell r="C4590" t="str">
            <v>JBKH2M4154</v>
          </cell>
          <cell r="D4590" t="str">
            <v>JBKH2M8154</v>
          </cell>
          <cell r="E4590"/>
          <cell r="F4590" t="str">
            <v>Generator-SG</v>
          </cell>
          <cell r="G4590" t="str">
            <v>Good</v>
          </cell>
          <cell r="H4590" t="str">
            <v>No</v>
          </cell>
          <cell r="I4590" t="str">
            <v>Latis</v>
          </cell>
          <cell r="J4590" t="str">
            <v>Hub site (More than 05 Sites)</v>
          </cell>
          <cell r="K4590" t="str">
            <v>R1</v>
          </cell>
        </row>
        <row r="4591">
          <cell r="A4591" t="str">
            <v>RIY0190</v>
          </cell>
          <cell r="B4591" t="str">
            <v>RIY2M1190</v>
          </cell>
          <cell r="C4591"/>
          <cell r="D4591" t="str">
            <v>RIY2M7190</v>
          </cell>
          <cell r="E4591" t="str">
            <v>RIY2MN0190</v>
          </cell>
          <cell r="F4591" t="str">
            <v>SCECO</v>
          </cell>
          <cell r="G4591" t="str">
            <v>Good</v>
          </cell>
          <cell r="H4591" t="str">
            <v>NA</v>
          </cell>
          <cell r="I4591" t="str">
            <v>Latis</v>
          </cell>
          <cell r="J4591" t="str">
            <v>Less than 5 Sites</v>
          </cell>
          <cell r="K4591" t="str">
            <v>R2</v>
          </cell>
        </row>
        <row r="4592">
          <cell r="A4592" t="str">
            <v>YNB2966</v>
          </cell>
          <cell r="B4592" t="str">
            <v>YNB2M2966</v>
          </cell>
          <cell r="C4592" t="str">
            <v>YNB2M4966</v>
          </cell>
          <cell r="D4592" t="str">
            <v>YNB2M8966</v>
          </cell>
          <cell r="E4592" t="str">
            <v>YNB2MN2966</v>
          </cell>
          <cell r="F4592" t="str">
            <v>SCECO</v>
          </cell>
          <cell r="G4592" t="str">
            <v>Vandalized</v>
          </cell>
          <cell r="H4592" t="str">
            <v>-</v>
          </cell>
          <cell r="I4592" t="str">
            <v>Latis</v>
          </cell>
          <cell r="J4592" t="str">
            <v>Less than 5 Sites</v>
          </cell>
          <cell r="K4592" t="str">
            <v>R3</v>
          </cell>
        </row>
        <row r="4593">
          <cell r="A4593" t="str">
            <v>RIY0458</v>
          </cell>
          <cell r="B4593" t="str">
            <v>RIY2M1458</v>
          </cell>
          <cell r="C4593"/>
          <cell r="D4593" t="str">
            <v>RIY2M7458</v>
          </cell>
          <cell r="E4593" t="str">
            <v>RIY2MN0458</v>
          </cell>
          <cell r="F4593" t="str">
            <v>SCECO</v>
          </cell>
          <cell r="G4593" t="str">
            <v>In progress</v>
          </cell>
          <cell r="H4593" t="str">
            <v>NA</v>
          </cell>
          <cell r="I4593" t="str">
            <v>Latis</v>
          </cell>
          <cell r="J4593" t="str">
            <v>Less than 5 Sites</v>
          </cell>
          <cell r="K4593" t="str">
            <v>R2</v>
          </cell>
        </row>
        <row r="4594">
          <cell r="A4594" t="str">
            <v>JBKH2338</v>
          </cell>
          <cell r="B4594" t="str">
            <v>JBKH2M2338</v>
          </cell>
          <cell r="C4594" t="str">
            <v>JBKH2M4338</v>
          </cell>
          <cell r="D4594" t="str">
            <v>JBKH2M8338</v>
          </cell>
          <cell r="E4594"/>
          <cell r="F4594" t="str">
            <v>SCECO</v>
          </cell>
          <cell r="G4594" t="str">
            <v>Good</v>
          </cell>
          <cell r="H4594" t="str">
            <v>NA</v>
          </cell>
          <cell r="I4594" t="str">
            <v>Latis</v>
          </cell>
          <cell r="J4594" t="str">
            <v>VIP&amp;SPL Monitor</v>
          </cell>
          <cell r="K4594" t="str">
            <v>R1</v>
          </cell>
        </row>
        <row r="4595">
          <cell r="A4595" t="str">
            <v>RIY0362</v>
          </cell>
          <cell r="B4595" t="str">
            <v>RIY2M1362</v>
          </cell>
          <cell r="C4595"/>
          <cell r="D4595" t="str">
            <v>RIY2M7362</v>
          </cell>
          <cell r="E4595" t="str">
            <v>RIY2MN0362</v>
          </cell>
          <cell r="F4595" t="str">
            <v>SCECO</v>
          </cell>
          <cell r="G4595" t="str">
            <v>Weak</v>
          </cell>
          <cell r="H4595" t="str">
            <v>NA</v>
          </cell>
          <cell r="I4595" t="str">
            <v>Latis</v>
          </cell>
          <cell r="J4595" t="str">
            <v>Hub Site (More than 10 Sites)</v>
          </cell>
          <cell r="K4595" t="str">
            <v>R2</v>
          </cell>
        </row>
        <row r="4596">
          <cell r="A4596" t="str">
            <v>HAL2371</v>
          </cell>
          <cell r="B4596" t="str">
            <v>HAL2M2371</v>
          </cell>
          <cell r="C4596" t="str">
            <v>HAL2M4371</v>
          </cell>
          <cell r="D4596" t="str">
            <v>HAL2M8371</v>
          </cell>
          <cell r="E4596" t="str">
            <v>HAL2MN2371</v>
          </cell>
          <cell r="F4596" t="str">
            <v>SCECO</v>
          </cell>
          <cell r="G4596" t="str">
            <v>Dead</v>
          </cell>
          <cell r="H4596" t="str">
            <v>-</v>
          </cell>
          <cell r="I4596" t="str">
            <v>Latis</v>
          </cell>
          <cell r="J4596" t="str">
            <v>VIP&amp;SPL Monitor</v>
          </cell>
          <cell r="K4596" t="str">
            <v>R3</v>
          </cell>
        </row>
        <row r="4597">
          <cell r="A4597" t="str">
            <v>YNB2964</v>
          </cell>
          <cell r="B4597" t="str">
            <v>YNB2M2964</v>
          </cell>
          <cell r="C4597" t="str">
            <v>YNB2M4964</v>
          </cell>
          <cell r="D4597" t="str">
            <v>YNB2M8964</v>
          </cell>
          <cell r="E4597" t="str">
            <v>YNB2MN2964</v>
          </cell>
          <cell r="F4597" t="str">
            <v>SCECO</v>
          </cell>
          <cell r="G4597" t="str">
            <v>Vandalized</v>
          </cell>
          <cell r="H4597" t="str">
            <v>-</v>
          </cell>
          <cell r="I4597" t="str">
            <v>Latis</v>
          </cell>
          <cell r="J4597" t="str">
            <v>Less than 5 Sites</v>
          </cell>
          <cell r="K4597" t="str">
            <v>R3</v>
          </cell>
        </row>
        <row r="4598">
          <cell r="A4598" t="str">
            <v>RIY0837</v>
          </cell>
          <cell r="B4598" t="str">
            <v>RIY2M1837</v>
          </cell>
          <cell r="C4598"/>
          <cell r="D4598" t="str">
            <v>RIY2M7837</v>
          </cell>
          <cell r="E4598" t="str">
            <v>RIY2MN0837</v>
          </cell>
          <cell r="F4598" t="str">
            <v>SCECO</v>
          </cell>
          <cell r="G4598" t="str">
            <v>Dead</v>
          </cell>
          <cell r="H4598" t="str">
            <v>NA</v>
          </cell>
          <cell r="I4598" t="str">
            <v>Latis</v>
          </cell>
          <cell r="J4598" t="str">
            <v>Hub site (More than 05 Sites)</v>
          </cell>
          <cell r="K4598" t="str">
            <v>R2</v>
          </cell>
        </row>
        <row r="4599">
          <cell r="A4599" t="str">
            <v>JBL0345</v>
          </cell>
          <cell r="B4599" t="str">
            <v>JBL2M1345</v>
          </cell>
          <cell r="C4599" t="str">
            <v>JBL2M3345</v>
          </cell>
          <cell r="D4599" t="str">
            <v>JBL2M7345</v>
          </cell>
          <cell r="E4599"/>
          <cell r="F4599" t="str">
            <v>Power Cube</v>
          </cell>
          <cell r="G4599" t="str">
            <v>Good+No BB Design</v>
          </cell>
          <cell r="H4599" t="str">
            <v>No</v>
          </cell>
          <cell r="I4599" t="str">
            <v>Latis</v>
          </cell>
          <cell r="J4599" t="str">
            <v>Less than 5 Sites</v>
          </cell>
          <cell r="K4599" t="str">
            <v>R1</v>
          </cell>
        </row>
        <row r="4600">
          <cell r="A4600" t="str">
            <v>RIY0613</v>
          </cell>
          <cell r="B4600" t="str">
            <v>RIY2M1613</v>
          </cell>
          <cell r="C4600"/>
          <cell r="D4600" t="str">
            <v>RIY2M7613</v>
          </cell>
          <cell r="E4600" t="str">
            <v>RIY2MN0613</v>
          </cell>
          <cell r="F4600" t="str">
            <v>SCECO</v>
          </cell>
          <cell r="G4600" t="str">
            <v>Dead</v>
          </cell>
          <cell r="H4600" t="str">
            <v>NA</v>
          </cell>
          <cell r="I4600" t="str">
            <v>Latis</v>
          </cell>
          <cell r="J4600" t="str">
            <v>Less than 5 Sites</v>
          </cell>
          <cell r="K4600" t="str">
            <v>R2</v>
          </cell>
        </row>
        <row r="4601">
          <cell r="A4601" t="str">
            <v>JBL0423</v>
          </cell>
          <cell r="B4601" t="str">
            <v>JBL2M1423</v>
          </cell>
          <cell r="C4601" t="str">
            <v>JBL2M3423</v>
          </cell>
          <cell r="D4601" t="str">
            <v>JBL2M7423</v>
          </cell>
          <cell r="E4601" t="str">
            <v>JBL2MN0423</v>
          </cell>
          <cell r="F4601" t="str">
            <v>SCECO</v>
          </cell>
          <cell r="G4601" t="str">
            <v>Good</v>
          </cell>
          <cell r="H4601" t="str">
            <v>NA</v>
          </cell>
          <cell r="I4601" t="str">
            <v>Latis</v>
          </cell>
          <cell r="J4601" t="str">
            <v>Less than 5 Sites</v>
          </cell>
          <cell r="K4601" t="str">
            <v>R1</v>
          </cell>
        </row>
        <row r="4602">
          <cell r="A4602" t="str">
            <v>YNB2963</v>
          </cell>
          <cell r="B4602" t="str">
            <v>YNB2M2963</v>
          </cell>
          <cell r="C4602" t="str">
            <v>YNB2M4963</v>
          </cell>
          <cell r="D4602" t="str">
            <v>YNB2M8963</v>
          </cell>
          <cell r="E4602" t="str">
            <v>YNB2MN2963</v>
          </cell>
          <cell r="F4602" t="str">
            <v>SCECO</v>
          </cell>
          <cell r="G4602" t="str">
            <v>Dead</v>
          </cell>
          <cell r="H4602" t="str">
            <v>-</v>
          </cell>
          <cell r="I4602" t="str">
            <v>Latis</v>
          </cell>
          <cell r="J4602" t="str">
            <v>Less than 5 Sites</v>
          </cell>
          <cell r="K4602" t="str">
            <v>R3</v>
          </cell>
        </row>
        <row r="4603">
          <cell r="A4603" t="str">
            <v>MDN2127</v>
          </cell>
          <cell r="B4603" t="str">
            <v>MDN2M2127</v>
          </cell>
          <cell r="C4603" t="str">
            <v>MDN2M4127</v>
          </cell>
          <cell r="D4603" t="str">
            <v>MDN2M8127</v>
          </cell>
          <cell r="E4603" t="str">
            <v>MDN2MN2127</v>
          </cell>
          <cell r="F4603" t="str">
            <v>SCECO</v>
          </cell>
          <cell r="G4603" t="str">
            <v>Dead</v>
          </cell>
          <cell r="H4603" t="str">
            <v>-</v>
          </cell>
          <cell r="I4603" t="str">
            <v>Latis</v>
          </cell>
          <cell r="J4603" t="str">
            <v>Less than 5 Sites</v>
          </cell>
          <cell r="K4603" t="str">
            <v>R3</v>
          </cell>
        </row>
        <row r="4604">
          <cell r="A4604" t="str">
            <v>JBL0447</v>
          </cell>
          <cell r="B4604" t="str">
            <v>JBL2M1447</v>
          </cell>
          <cell r="C4604" t="str">
            <v>JBL2M3447</v>
          </cell>
          <cell r="D4604" t="str">
            <v>JBL2M7447</v>
          </cell>
          <cell r="E4604" t="str">
            <v>JBL2MN0447</v>
          </cell>
          <cell r="F4604" t="str">
            <v>SCECO</v>
          </cell>
          <cell r="G4604" t="str">
            <v>Good</v>
          </cell>
          <cell r="H4604" t="str">
            <v>NA</v>
          </cell>
          <cell r="I4604" t="str">
            <v>Latis</v>
          </cell>
          <cell r="J4604" t="str">
            <v>Less than 5 Sites</v>
          </cell>
          <cell r="K4604" t="str">
            <v>R1</v>
          </cell>
        </row>
        <row r="4605">
          <cell r="A4605" t="str">
            <v>YNB2962</v>
          </cell>
          <cell r="B4605" t="str">
            <v>YNB2M2962</v>
          </cell>
          <cell r="C4605" t="str">
            <v>YNB2M4962</v>
          </cell>
          <cell r="D4605" t="str">
            <v>YNB2M8962</v>
          </cell>
          <cell r="E4605" t="str">
            <v>YNB2MN2962</v>
          </cell>
          <cell r="F4605" t="str">
            <v>SCECO</v>
          </cell>
          <cell r="G4605" t="str">
            <v>Dead</v>
          </cell>
          <cell r="H4605" t="str">
            <v>-</v>
          </cell>
          <cell r="I4605" t="str">
            <v>Latis</v>
          </cell>
          <cell r="J4605" t="str">
            <v>Less than 5 Sites</v>
          </cell>
          <cell r="K4605" t="str">
            <v>R3</v>
          </cell>
        </row>
        <row r="4606">
          <cell r="A4606" t="str">
            <v>RIY0648</v>
          </cell>
          <cell r="B4606" t="str">
            <v>RIY2M1648</v>
          </cell>
          <cell r="C4606"/>
          <cell r="D4606" t="str">
            <v>RIY2M7648</v>
          </cell>
          <cell r="E4606" t="str">
            <v>RIY2MN0648</v>
          </cell>
          <cell r="F4606" t="str">
            <v>SCECO</v>
          </cell>
          <cell r="G4606" t="str">
            <v>Dead</v>
          </cell>
          <cell r="H4606" t="str">
            <v>NA</v>
          </cell>
          <cell r="I4606" t="str">
            <v>Latis</v>
          </cell>
          <cell r="J4606" t="str">
            <v>Less than 5 Sites</v>
          </cell>
          <cell r="K4606" t="str">
            <v>R2</v>
          </cell>
        </row>
        <row r="4607">
          <cell r="A4607" t="str">
            <v>JBL0469</v>
          </cell>
          <cell r="B4607" t="str">
            <v>JBL2M1469</v>
          </cell>
          <cell r="C4607" t="str">
            <v>JBL2M3469</v>
          </cell>
          <cell r="D4607" t="str">
            <v>JBL2M7469</v>
          </cell>
          <cell r="E4607"/>
          <cell r="F4607" t="str">
            <v>SCECO+STB</v>
          </cell>
          <cell r="G4607" t="str">
            <v>Good</v>
          </cell>
          <cell r="H4607" t="str">
            <v>No</v>
          </cell>
          <cell r="I4607" t="str">
            <v>Latis</v>
          </cell>
          <cell r="J4607" t="str">
            <v>Very Big Hub site (More Than 20 Site)</v>
          </cell>
          <cell r="K4607" t="str">
            <v>R1</v>
          </cell>
        </row>
        <row r="4608">
          <cell r="A4608" t="str">
            <v>NRV2001</v>
          </cell>
          <cell r="B4608" t="str">
            <v>NRV2M2001</v>
          </cell>
          <cell r="C4608" t="str">
            <v>NRV2M4001</v>
          </cell>
          <cell r="D4608" t="str">
            <v>NRV2M8001</v>
          </cell>
          <cell r="E4608"/>
          <cell r="F4608" t="str">
            <v>SCECO</v>
          </cell>
          <cell r="G4608" t="str">
            <v>Vandalized</v>
          </cell>
          <cell r="H4608" t="str">
            <v>NA</v>
          </cell>
          <cell r="I4608" t="str">
            <v>Latis</v>
          </cell>
          <cell r="J4608" t="str">
            <v>Less than 5 Sites</v>
          </cell>
          <cell r="K4608" t="str">
            <v>R1</v>
          </cell>
        </row>
        <row r="4609">
          <cell r="A4609" t="str">
            <v>JBL0553</v>
          </cell>
          <cell r="B4609" t="str">
            <v>JBL2M1553</v>
          </cell>
          <cell r="C4609" t="str">
            <v>JBL2M3553</v>
          </cell>
          <cell r="D4609"/>
          <cell r="E4609"/>
          <cell r="F4609" t="str">
            <v>Power Cube</v>
          </cell>
          <cell r="G4609" t="str">
            <v>Good+No BB Design</v>
          </cell>
          <cell r="H4609" t="str">
            <v>No</v>
          </cell>
          <cell r="I4609" t="str">
            <v>Latis</v>
          </cell>
          <cell r="J4609" t="str">
            <v>Less than 5 Sites</v>
          </cell>
          <cell r="K4609" t="str">
            <v>R1</v>
          </cell>
        </row>
        <row r="4610">
          <cell r="A4610" t="str">
            <v>RIY0007</v>
          </cell>
          <cell r="B4610" t="str">
            <v>RIY2M1007</v>
          </cell>
          <cell r="C4610"/>
          <cell r="D4610" t="str">
            <v>RIY2M7007</v>
          </cell>
          <cell r="E4610" t="str">
            <v>RIY2MN0007</v>
          </cell>
          <cell r="F4610" t="str">
            <v>SCECO</v>
          </cell>
          <cell r="G4610" t="str">
            <v>Dead</v>
          </cell>
          <cell r="H4610" t="str">
            <v>NA</v>
          </cell>
          <cell r="I4610" t="str">
            <v>Latis</v>
          </cell>
          <cell r="J4610" t="str">
            <v>Less than 5 Sites</v>
          </cell>
          <cell r="K4610" t="str">
            <v>R2</v>
          </cell>
        </row>
        <row r="4611">
          <cell r="A4611" t="str">
            <v>YNB2961</v>
          </cell>
          <cell r="B4611" t="str">
            <v>YNB2M2961</v>
          </cell>
          <cell r="C4611" t="str">
            <v>YNB2M4961</v>
          </cell>
          <cell r="D4611" t="str">
            <v>YNB2M8961</v>
          </cell>
          <cell r="E4611" t="str">
            <v>YNB2MN2961</v>
          </cell>
          <cell r="F4611" t="str">
            <v>SCECO</v>
          </cell>
          <cell r="G4611" t="str">
            <v>Dead</v>
          </cell>
          <cell r="H4611" t="str">
            <v>-</v>
          </cell>
          <cell r="I4611" t="str">
            <v>Latis</v>
          </cell>
          <cell r="J4611" t="str">
            <v>Less than 5 Sites</v>
          </cell>
          <cell r="K4611" t="str">
            <v>R3</v>
          </cell>
        </row>
        <row r="4612">
          <cell r="A4612" t="str">
            <v>RIY0649</v>
          </cell>
          <cell r="B4612" t="str">
            <v>RIY2M1649</v>
          </cell>
          <cell r="C4612"/>
          <cell r="D4612" t="str">
            <v>RIY2M7649</v>
          </cell>
          <cell r="E4612" t="str">
            <v>RIY2MN0649</v>
          </cell>
          <cell r="F4612" t="str">
            <v>SCECO</v>
          </cell>
          <cell r="G4612" t="str">
            <v>Dead</v>
          </cell>
          <cell r="H4612" t="str">
            <v>NA</v>
          </cell>
          <cell r="I4612" t="str">
            <v>Latis</v>
          </cell>
          <cell r="J4612" t="str">
            <v>Less than 5 Sites</v>
          </cell>
          <cell r="K4612" t="str">
            <v>R2</v>
          </cell>
        </row>
        <row r="4613">
          <cell r="A4613" t="str">
            <v>JBL0565</v>
          </cell>
          <cell r="B4613" t="str">
            <v>JBL2M1565</v>
          </cell>
          <cell r="C4613" t="str">
            <v>JBL2M3565</v>
          </cell>
          <cell r="D4613" t="str">
            <v>JBL2M7565</v>
          </cell>
          <cell r="E4613"/>
          <cell r="F4613" t="str">
            <v>Power Cube</v>
          </cell>
          <cell r="G4613" t="str">
            <v>Good+No BB Design</v>
          </cell>
          <cell r="H4613" t="str">
            <v>No</v>
          </cell>
          <cell r="I4613" t="str">
            <v>Latis</v>
          </cell>
          <cell r="J4613" t="str">
            <v>Less than 5 Sites</v>
          </cell>
          <cell r="K4613" t="str">
            <v>R1</v>
          </cell>
        </row>
        <row r="4614">
          <cell r="A4614" t="str">
            <v>RIY0029</v>
          </cell>
          <cell r="B4614" t="str">
            <v>RIY2M1029</v>
          </cell>
          <cell r="C4614"/>
          <cell r="D4614" t="str">
            <v>RIY2M7029</v>
          </cell>
          <cell r="E4614" t="str">
            <v>RIY2MN0029</v>
          </cell>
          <cell r="F4614" t="str">
            <v>SCECO</v>
          </cell>
          <cell r="G4614" t="str">
            <v>In progress</v>
          </cell>
          <cell r="H4614" t="str">
            <v>NA</v>
          </cell>
          <cell r="I4614" t="str">
            <v>Latis</v>
          </cell>
          <cell r="J4614" t="str">
            <v>Less than 5 Sites</v>
          </cell>
          <cell r="K4614" t="str">
            <v>R2</v>
          </cell>
        </row>
        <row r="4615">
          <cell r="A4615" t="str">
            <v>YNB2960</v>
          </cell>
          <cell r="B4615" t="str">
            <v>YNB2M2960</v>
          </cell>
          <cell r="C4615" t="str">
            <v>YNB2M4960</v>
          </cell>
          <cell r="D4615" t="str">
            <v>YNB2M8960</v>
          </cell>
          <cell r="E4615" t="str">
            <v>YNB2MN2960</v>
          </cell>
          <cell r="F4615" t="str">
            <v>SCECO</v>
          </cell>
          <cell r="G4615" t="str">
            <v>Dead</v>
          </cell>
          <cell r="H4615" t="str">
            <v>-</v>
          </cell>
          <cell r="I4615" t="str">
            <v>Latis</v>
          </cell>
          <cell r="J4615" t="str">
            <v>Less than 5 Sites</v>
          </cell>
          <cell r="K4615" t="str">
            <v>R3</v>
          </cell>
        </row>
        <row r="4616">
          <cell r="A4616" t="str">
            <v>RIY0650</v>
          </cell>
          <cell r="B4616" t="str">
            <v>RIY2M1650</v>
          </cell>
          <cell r="C4616"/>
          <cell r="D4616" t="str">
            <v>RIY2M7650</v>
          </cell>
          <cell r="E4616" t="str">
            <v>RIY2MN0650</v>
          </cell>
          <cell r="F4616" t="str">
            <v>SCECO</v>
          </cell>
          <cell r="G4616" t="str">
            <v>Dead</v>
          </cell>
          <cell r="H4616" t="str">
            <v>NA</v>
          </cell>
          <cell r="I4616" t="str">
            <v>Latis</v>
          </cell>
          <cell r="J4616" t="str">
            <v>Less than 5 Sites</v>
          </cell>
          <cell r="K4616" t="str">
            <v>R2</v>
          </cell>
        </row>
        <row r="4617">
          <cell r="A4617" t="str">
            <v>JBL0965</v>
          </cell>
          <cell r="B4617" t="str">
            <v>JBL2M1965</v>
          </cell>
          <cell r="C4617" t="str">
            <v>JBL2M3965</v>
          </cell>
          <cell r="D4617" t="str">
            <v>JBL2M7965</v>
          </cell>
          <cell r="E4617"/>
          <cell r="F4617" t="str">
            <v>Generator-SG</v>
          </cell>
          <cell r="G4617" t="str">
            <v>Good</v>
          </cell>
          <cell r="H4617" t="str">
            <v>No</v>
          </cell>
          <cell r="I4617" t="str">
            <v>Latis</v>
          </cell>
          <cell r="J4617" t="str">
            <v>Less than 5 Sites</v>
          </cell>
          <cell r="K4617" t="str">
            <v>R1</v>
          </cell>
        </row>
        <row r="4618">
          <cell r="A4618" t="str">
            <v>RIY0102</v>
          </cell>
          <cell r="B4618" t="str">
            <v>RIY2M1102</v>
          </cell>
          <cell r="C4618"/>
          <cell r="D4618" t="str">
            <v>RIY2M7102</v>
          </cell>
          <cell r="E4618" t="str">
            <v>RIY2MN0102</v>
          </cell>
          <cell r="F4618" t="str">
            <v>SCECO</v>
          </cell>
          <cell r="G4618" t="str">
            <v>Good</v>
          </cell>
          <cell r="H4618" t="str">
            <v>NA</v>
          </cell>
          <cell r="I4618" t="str">
            <v>Latis</v>
          </cell>
          <cell r="J4618" t="str">
            <v>Hub Site (More than 10 Sites)</v>
          </cell>
          <cell r="K4618" t="str">
            <v>R2</v>
          </cell>
        </row>
        <row r="4619">
          <cell r="A4619" t="str">
            <v>YNB2959</v>
          </cell>
          <cell r="B4619" t="str">
            <v>YNB2M2959</v>
          </cell>
          <cell r="C4619" t="str">
            <v>YNB2M4959</v>
          </cell>
          <cell r="D4619" t="str">
            <v>YNB2M8959</v>
          </cell>
          <cell r="E4619" t="str">
            <v>YNB2MN2959</v>
          </cell>
          <cell r="F4619" t="str">
            <v>SCECO</v>
          </cell>
          <cell r="G4619" t="str">
            <v>Good</v>
          </cell>
          <cell r="H4619" t="str">
            <v>-</v>
          </cell>
          <cell r="I4619" t="str">
            <v>Latis</v>
          </cell>
          <cell r="J4619" t="str">
            <v>Less than 5 Sites</v>
          </cell>
          <cell r="K4619" t="str">
            <v>R3</v>
          </cell>
        </row>
        <row r="4620">
          <cell r="A4620" t="str">
            <v>JBL0966</v>
          </cell>
          <cell r="B4620" t="str">
            <v>JBL2M1966</v>
          </cell>
          <cell r="C4620" t="str">
            <v>JBL2M3966</v>
          </cell>
          <cell r="D4620" t="str">
            <v>JBL2M7966</v>
          </cell>
          <cell r="E4620"/>
          <cell r="F4620" t="str">
            <v>SCECO</v>
          </cell>
          <cell r="G4620" t="str">
            <v>Good</v>
          </cell>
          <cell r="H4620" t="str">
            <v>NA</v>
          </cell>
          <cell r="I4620" t="str">
            <v>Latis</v>
          </cell>
          <cell r="J4620" t="str">
            <v>Less than 5 Sites</v>
          </cell>
          <cell r="K4620" t="str">
            <v>R1</v>
          </cell>
        </row>
        <row r="4621">
          <cell r="A4621" t="str">
            <v>RIY0122</v>
          </cell>
          <cell r="B4621" t="str">
            <v>RIY2M1122</v>
          </cell>
          <cell r="C4621"/>
          <cell r="D4621" t="str">
            <v>RIY2M7122</v>
          </cell>
          <cell r="E4621" t="str">
            <v>RIY2MN0122</v>
          </cell>
          <cell r="F4621" t="str">
            <v>SCECO</v>
          </cell>
          <cell r="G4621" t="str">
            <v>In progress</v>
          </cell>
          <cell r="H4621" t="str">
            <v>NA</v>
          </cell>
          <cell r="I4621" t="str">
            <v>Latis</v>
          </cell>
          <cell r="J4621" t="str">
            <v>Less than 5 Sites</v>
          </cell>
          <cell r="K4621" t="str">
            <v>R2</v>
          </cell>
        </row>
        <row r="4622">
          <cell r="A4622" t="str">
            <v>JBL0973</v>
          </cell>
          <cell r="B4622" t="str">
            <v>JBL2M1973</v>
          </cell>
          <cell r="C4622" t="str">
            <v>JBL2M3973</v>
          </cell>
          <cell r="D4622" t="str">
            <v>JBL2M7973</v>
          </cell>
          <cell r="E4622" t="str">
            <v>JBL2MN0973</v>
          </cell>
          <cell r="F4622" t="str">
            <v>SCECO</v>
          </cell>
          <cell r="G4622" t="str">
            <v>Good</v>
          </cell>
          <cell r="H4622" t="str">
            <v>NA</v>
          </cell>
          <cell r="I4622" t="str">
            <v>Latis</v>
          </cell>
          <cell r="J4622" t="str">
            <v>Less than 5 Sites</v>
          </cell>
          <cell r="K4622" t="str">
            <v>R1</v>
          </cell>
        </row>
        <row r="4623">
          <cell r="A4623" t="str">
            <v>RIY0163</v>
          </cell>
          <cell r="B4623" t="str">
            <v>RIY2M1163</v>
          </cell>
          <cell r="C4623"/>
          <cell r="D4623" t="str">
            <v>RIY2M7163</v>
          </cell>
          <cell r="E4623" t="str">
            <v>RIY2MN0163</v>
          </cell>
          <cell r="F4623" t="str">
            <v>SCECO</v>
          </cell>
          <cell r="G4623" t="str">
            <v>Dead</v>
          </cell>
          <cell r="H4623" t="str">
            <v>NA</v>
          </cell>
          <cell r="I4623" t="str">
            <v>Latis</v>
          </cell>
          <cell r="J4623" t="str">
            <v>Less than 5 Sites</v>
          </cell>
          <cell r="K4623" t="str">
            <v>R2</v>
          </cell>
        </row>
        <row r="4624">
          <cell r="A4624" t="str">
            <v>YNB2957</v>
          </cell>
          <cell r="B4624" t="str">
            <v>YNB2M2957</v>
          </cell>
          <cell r="C4624" t="str">
            <v>YNB2M4957</v>
          </cell>
          <cell r="D4624" t="str">
            <v>YNB2M8957</v>
          </cell>
          <cell r="E4624" t="str">
            <v>YNB2MN2957</v>
          </cell>
          <cell r="F4624" t="str">
            <v>SCECO</v>
          </cell>
          <cell r="G4624" t="str">
            <v>Vandalized</v>
          </cell>
          <cell r="H4624" t="str">
            <v>-</v>
          </cell>
          <cell r="I4624" t="str">
            <v>Latis</v>
          </cell>
          <cell r="J4624" t="str">
            <v>Less than 5 Sites</v>
          </cell>
          <cell r="K4624" t="str">
            <v>R3</v>
          </cell>
        </row>
        <row r="4625">
          <cell r="A4625" t="str">
            <v>JBL2097</v>
          </cell>
          <cell r="B4625" t="str">
            <v>JBL2M2097</v>
          </cell>
          <cell r="C4625" t="str">
            <v>JBL2M4097</v>
          </cell>
          <cell r="D4625" t="str">
            <v>JBL2M8097</v>
          </cell>
          <cell r="E4625" t="str">
            <v>JBL2MN2097</v>
          </cell>
          <cell r="F4625" t="str">
            <v>SCECO</v>
          </cell>
          <cell r="G4625" t="str">
            <v>Weak</v>
          </cell>
          <cell r="H4625" t="str">
            <v>NA</v>
          </cell>
          <cell r="I4625" t="str">
            <v>Latis</v>
          </cell>
          <cell r="J4625" t="str">
            <v>Less than 5 Sites</v>
          </cell>
          <cell r="K4625" t="str">
            <v>R1</v>
          </cell>
        </row>
        <row r="4626">
          <cell r="A4626" t="str">
            <v>RIY0215</v>
          </cell>
          <cell r="B4626" t="str">
            <v>RIY2M1215</v>
          </cell>
          <cell r="C4626"/>
          <cell r="D4626" t="str">
            <v>RIY2M7215</v>
          </cell>
          <cell r="E4626" t="str">
            <v>RIY2MN0215</v>
          </cell>
          <cell r="F4626" t="str">
            <v>SCECO</v>
          </cell>
          <cell r="G4626" t="str">
            <v>In progress</v>
          </cell>
          <cell r="H4626" t="str">
            <v>NA</v>
          </cell>
          <cell r="I4626" t="str">
            <v>Latis</v>
          </cell>
          <cell r="J4626" t="str">
            <v>Less than 5 Sites</v>
          </cell>
          <cell r="K4626" t="str">
            <v>R2</v>
          </cell>
        </row>
        <row r="4627">
          <cell r="A4627" t="str">
            <v>YNB2956</v>
          </cell>
          <cell r="B4627" t="str">
            <v>YNB2M2956</v>
          </cell>
          <cell r="C4627" t="str">
            <v>YNB2M4956</v>
          </cell>
          <cell r="D4627" t="str">
            <v>YNB2M8956</v>
          </cell>
          <cell r="E4627" t="str">
            <v>YNB2MN2956</v>
          </cell>
          <cell r="F4627" t="str">
            <v>SCECO</v>
          </cell>
          <cell r="G4627" t="str">
            <v>Dead</v>
          </cell>
          <cell r="H4627" t="str">
            <v>-</v>
          </cell>
          <cell r="I4627" t="str">
            <v>Latis</v>
          </cell>
          <cell r="J4627" t="str">
            <v>Less than 5 Sites</v>
          </cell>
          <cell r="K4627" t="str">
            <v>R3</v>
          </cell>
        </row>
        <row r="4628">
          <cell r="A4628" t="str">
            <v>YNB2954</v>
          </cell>
          <cell r="B4628" t="str">
            <v>YNB2M2954</v>
          </cell>
          <cell r="C4628" t="str">
            <v>YNB2M4954</v>
          </cell>
          <cell r="D4628" t="str">
            <v>YNB2M8954</v>
          </cell>
          <cell r="E4628" t="str">
            <v>YNB2MN2954</v>
          </cell>
          <cell r="F4628" t="str">
            <v>SCECO</v>
          </cell>
          <cell r="G4628" t="str">
            <v>Dead</v>
          </cell>
          <cell r="H4628" t="str">
            <v>-</v>
          </cell>
          <cell r="I4628" t="str">
            <v>Latis</v>
          </cell>
          <cell r="J4628" t="str">
            <v>Less than 5 Sites</v>
          </cell>
          <cell r="K4628" t="str">
            <v>R3</v>
          </cell>
        </row>
        <row r="4629">
          <cell r="A4629" t="str">
            <v>RIY0071</v>
          </cell>
          <cell r="B4629" t="str">
            <v>RIY2M1071</v>
          </cell>
          <cell r="C4629"/>
          <cell r="D4629" t="str">
            <v>RIY2M7071</v>
          </cell>
          <cell r="E4629" t="str">
            <v>RIY2MN0071</v>
          </cell>
          <cell r="F4629" t="str">
            <v>SCECO</v>
          </cell>
          <cell r="G4629" t="str">
            <v>Good</v>
          </cell>
          <cell r="H4629" t="str">
            <v>NA</v>
          </cell>
          <cell r="I4629" t="str">
            <v>Latis</v>
          </cell>
          <cell r="J4629" t="str">
            <v>Hub Site (More than 10 Sites)</v>
          </cell>
          <cell r="K4629" t="str">
            <v>R2</v>
          </cell>
        </row>
        <row r="4630">
          <cell r="A4630" t="str">
            <v>JBL2741</v>
          </cell>
          <cell r="B4630" t="str">
            <v>JBL2M2741</v>
          </cell>
          <cell r="C4630"/>
          <cell r="D4630" t="str">
            <v>JBL2M8741</v>
          </cell>
          <cell r="E4630" t="str">
            <v>JBL2MN2741</v>
          </cell>
          <cell r="F4630" t="str">
            <v>SCECO</v>
          </cell>
          <cell r="G4630" t="str">
            <v>Good</v>
          </cell>
          <cell r="H4630" t="str">
            <v>NA</v>
          </cell>
          <cell r="I4630" t="str">
            <v>Latis</v>
          </cell>
          <cell r="J4630" t="str">
            <v>P3</v>
          </cell>
          <cell r="K4630" t="str">
            <v>R1</v>
          </cell>
        </row>
        <row r="4631">
          <cell r="A4631" t="str">
            <v>JBL2443</v>
          </cell>
          <cell r="B4631" t="str">
            <v>JBL2M2443</v>
          </cell>
          <cell r="C4631" t="str">
            <v>JBL2M4443</v>
          </cell>
          <cell r="D4631" t="str">
            <v>JBL2M8443</v>
          </cell>
          <cell r="E4631"/>
          <cell r="F4631" t="str">
            <v>SCECO</v>
          </cell>
          <cell r="G4631" t="str">
            <v>Good</v>
          </cell>
          <cell r="H4631" t="str">
            <v>NA</v>
          </cell>
          <cell r="I4631" t="str">
            <v>Latis</v>
          </cell>
          <cell r="J4631" t="str">
            <v>P3</v>
          </cell>
          <cell r="K4631" t="str">
            <v>R1</v>
          </cell>
        </row>
        <row r="4632">
          <cell r="A4632" t="str">
            <v>RIY0123</v>
          </cell>
          <cell r="B4632" t="str">
            <v>RIY2M1123</v>
          </cell>
          <cell r="C4632"/>
          <cell r="D4632" t="str">
            <v>RIY2M7123</v>
          </cell>
          <cell r="E4632" t="str">
            <v>RIY2MN0123</v>
          </cell>
          <cell r="F4632" t="str">
            <v>SCECO</v>
          </cell>
          <cell r="G4632" t="str">
            <v>In progress</v>
          </cell>
          <cell r="H4632" t="str">
            <v>NA</v>
          </cell>
          <cell r="I4632" t="str">
            <v>Latis</v>
          </cell>
          <cell r="J4632" t="str">
            <v>Less than 5 Sites</v>
          </cell>
          <cell r="K4632" t="str">
            <v>R2</v>
          </cell>
        </row>
        <row r="4633">
          <cell r="A4633" t="str">
            <v>YNB2953</v>
          </cell>
          <cell r="B4633" t="str">
            <v>YNB2M2953</v>
          </cell>
          <cell r="C4633" t="str">
            <v>YNB2M4953</v>
          </cell>
          <cell r="D4633" t="str">
            <v>YNB2M8953</v>
          </cell>
          <cell r="E4633" t="str">
            <v>YNB2MN2953</v>
          </cell>
          <cell r="F4633" t="str">
            <v>SCECO</v>
          </cell>
          <cell r="G4633" t="str">
            <v>Dead</v>
          </cell>
          <cell r="H4633" t="str">
            <v>-</v>
          </cell>
          <cell r="I4633" t="str">
            <v>Latis</v>
          </cell>
          <cell r="J4633" t="str">
            <v>Less than 5 Sites</v>
          </cell>
          <cell r="K4633" t="str">
            <v>R3</v>
          </cell>
        </row>
        <row r="4634">
          <cell r="A4634" t="str">
            <v>JBL2993</v>
          </cell>
          <cell r="B4634" t="str">
            <v>JBL2M2993</v>
          </cell>
          <cell r="C4634" t="str">
            <v>JBL2M4993</v>
          </cell>
          <cell r="D4634" t="str">
            <v>JBL2M8993</v>
          </cell>
          <cell r="E4634" t="str">
            <v>JBL2MN2993</v>
          </cell>
          <cell r="F4634" t="str">
            <v>SCECO</v>
          </cell>
          <cell r="G4634" t="str">
            <v>Good</v>
          </cell>
          <cell r="H4634" t="str">
            <v>NA</v>
          </cell>
          <cell r="I4634" t="str">
            <v>Latis</v>
          </cell>
          <cell r="J4634" t="str">
            <v>Hub Site (More than 10 Sites)</v>
          </cell>
          <cell r="K4634" t="str">
            <v>R1</v>
          </cell>
        </row>
        <row r="4635">
          <cell r="A4635" t="str">
            <v>RIY0734</v>
          </cell>
          <cell r="B4635" t="str">
            <v>RIY2M1734</v>
          </cell>
          <cell r="C4635"/>
          <cell r="D4635" t="str">
            <v>RIY2M7734</v>
          </cell>
          <cell r="E4635" t="str">
            <v>RIY2MN0734</v>
          </cell>
          <cell r="F4635" t="str">
            <v>SCECO</v>
          </cell>
          <cell r="G4635" t="str">
            <v>In progress</v>
          </cell>
          <cell r="H4635" t="str">
            <v>NA</v>
          </cell>
          <cell r="I4635" t="str">
            <v>Latis</v>
          </cell>
          <cell r="J4635" t="str">
            <v>Less than 5 Sites</v>
          </cell>
          <cell r="K4635" t="str">
            <v>R2</v>
          </cell>
        </row>
        <row r="4636">
          <cell r="A4636" t="str">
            <v>JBL2994</v>
          </cell>
          <cell r="B4636" t="str">
            <v>JBL2M2994</v>
          </cell>
          <cell r="C4636" t="str">
            <v>JBL2M4994</v>
          </cell>
          <cell r="D4636" t="str">
            <v>JBL2M8994</v>
          </cell>
          <cell r="E4636" t="str">
            <v>JBL2MN2994</v>
          </cell>
          <cell r="F4636" t="str">
            <v>SCECO</v>
          </cell>
          <cell r="G4636" t="str">
            <v>Good</v>
          </cell>
          <cell r="H4636" t="str">
            <v>NA</v>
          </cell>
          <cell r="I4636" t="str">
            <v>Latis</v>
          </cell>
          <cell r="J4636" t="str">
            <v>Less than 5 Sites</v>
          </cell>
          <cell r="K4636" t="str">
            <v>R1</v>
          </cell>
        </row>
        <row r="4637">
          <cell r="A4637" t="str">
            <v>RIY0145</v>
          </cell>
          <cell r="B4637" t="str">
            <v>RIY2M1145</v>
          </cell>
          <cell r="C4637"/>
          <cell r="D4637" t="str">
            <v>RIY2M7145</v>
          </cell>
          <cell r="E4637" t="str">
            <v>RIY2MN0145</v>
          </cell>
          <cell r="F4637" t="str">
            <v>SCECO</v>
          </cell>
          <cell r="G4637" t="str">
            <v>In progress</v>
          </cell>
          <cell r="H4637" t="str">
            <v>NA</v>
          </cell>
          <cell r="I4637" t="str">
            <v>Latis</v>
          </cell>
          <cell r="J4637" t="str">
            <v>Hub site (More than 05 Sites)</v>
          </cell>
          <cell r="K4637" t="str">
            <v>R2</v>
          </cell>
        </row>
        <row r="4638">
          <cell r="A4638" t="str">
            <v>YNB2952</v>
          </cell>
          <cell r="B4638" t="str">
            <v>YNB2M2952</v>
          </cell>
          <cell r="C4638" t="str">
            <v>YNB2M4952</v>
          </cell>
          <cell r="D4638" t="str">
            <v>YNB2M8952</v>
          </cell>
          <cell r="E4638" t="str">
            <v>YNB2MN2952</v>
          </cell>
          <cell r="F4638" t="str">
            <v>SCECO</v>
          </cell>
          <cell r="G4638" t="str">
            <v>Dead</v>
          </cell>
          <cell r="H4638" t="str">
            <v>-</v>
          </cell>
          <cell r="I4638" t="str">
            <v>Latis</v>
          </cell>
          <cell r="J4638" t="str">
            <v>Less than 5 Sites</v>
          </cell>
          <cell r="K4638" t="str">
            <v>R3</v>
          </cell>
        </row>
        <row r="4639">
          <cell r="A4639" t="str">
            <v>JDNR0207</v>
          </cell>
          <cell r="B4639" t="str">
            <v>JDNR2M1207</v>
          </cell>
          <cell r="C4639" t="str">
            <v>JDNR2M3207</v>
          </cell>
          <cell r="D4639" t="str">
            <v>JDNR2M7207</v>
          </cell>
          <cell r="E4639"/>
          <cell r="F4639" t="str">
            <v>SCECO</v>
          </cell>
          <cell r="G4639" t="str">
            <v>Good</v>
          </cell>
          <cell r="H4639" t="str">
            <v>NA</v>
          </cell>
          <cell r="I4639" t="str">
            <v>Latis</v>
          </cell>
          <cell r="J4639" t="str">
            <v>Hub Site (More than 10 Sites)</v>
          </cell>
          <cell r="K4639" t="str">
            <v>R1</v>
          </cell>
        </row>
        <row r="4640">
          <cell r="A4640" t="str">
            <v>YNB2951</v>
          </cell>
          <cell r="B4640" t="str">
            <v>YNB2M2951</v>
          </cell>
          <cell r="C4640" t="str">
            <v>YNB2M4951</v>
          </cell>
          <cell r="D4640" t="str">
            <v>YNB2M8951</v>
          </cell>
          <cell r="E4640" t="str">
            <v>YNB2MN2951</v>
          </cell>
          <cell r="F4640" t="str">
            <v>SCECO</v>
          </cell>
          <cell r="G4640" t="str">
            <v>Dead</v>
          </cell>
          <cell r="H4640" t="str">
            <v>-</v>
          </cell>
          <cell r="I4640" t="str">
            <v>Latis</v>
          </cell>
          <cell r="J4640" t="str">
            <v>Less than 5 Sites</v>
          </cell>
          <cell r="K4640" t="str">
            <v>R3</v>
          </cell>
        </row>
        <row r="4641">
          <cell r="A4641" t="str">
            <v>HAL0182</v>
          </cell>
          <cell r="B4641" t="str">
            <v>HAL2M1182</v>
          </cell>
          <cell r="C4641" t="str">
            <v>HAL2M3182</v>
          </cell>
          <cell r="D4641" t="str">
            <v>HAL2M7182</v>
          </cell>
          <cell r="E4641" t="str">
            <v>HAL2MN0182</v>
          </cell>
          <cell r="F4641" t="str">
            <v>SCECO</v>
          </cell>
          <cell r="G4641" t="str">
            <v>Vandalized</v>
          </cell>
          <cell r="H4641" t="str">
            <v>-</v>
          </cell>
          <cell r="I4641" t="str">
            <v>Latis</v>
          </cell>
          <cell r="J4641" t="str">
            <v>Less than 5 Sites</v>
          </cell>
          <cell r="K4641" t="str">
            <v>R3</v>
          </cell>
        </row>
        <row r="4642">
          <cell r="A4642" t="str">
            <v>JDNR2206</v>
          </cell>
          <cell r="B4642" t="str">
            <v>JDNR2M2206</v>
          </cell>
          <cell r="C4642" t="str">
            <v>JDNR2M4206</v>
          </cell>
          <cell r="D4642" t="str">
            <v>JDNR2M8206</v>
          </cell>
          <cell r="E4642"/>
          <cell r="F4642" t="str">
            <v>SCECO+STB</v>
          </cell>
          <cell r="G4642" t="str">
            <v>Good</v>
          </cell>
          <cell r="H4642" t="str">
            <v>No</v>
          </cell>
          <cell r="I4642" t="str">
            <v>Latis</v>
          </cell>
          <cell r="J4642" t="str">
            <v>Hub Site (More than 10 Sites)</v>
          </cell>
          <cell r="K4642" t="str">
            <v>R1</v>
          </cell>
        </row>
        <row r="4643">
          <cell r="A4643" t="str">
            <v>JBL2139</v>
          </cell>
          <cell r="B4643" t="str">
            <v>JBL2M2139</v>
          </cell>
          <cell r="C4643" t="str">
            <v>JBL2M4139</v>
          </cell>
          <cell r="D4643" t="str">
            <v>JBL2M8139</v>
          </cell>
          <cell r="E4643"/>
          <cell r="F4643" t="str">
            <v>Generator-SG</v>
          </cell>
          <cell r="G4643" t="str">
            <v>Vandalized</v>
          </cell>
          <cell r="H4643" t="str">
            <v>No</v>
          </cell>
          <cell r="I4643" t="str">
            <v>Latis</v>
          </cell>
          <cell r="J4643" t="str">
            <v>Less than 5 Sites</v>
          </cell>
          <cell r="K4643" t="str">
            <v>R1</v>
          </cell>
        </row>
        <row r="4644">
          <cell r="A4644" t="str">
            <v>JDNR2150</v>
          </cell>
          <cell r="B4644" t="str">
            <v>JDNR2M2150</v>
          </cell>
          <cell r="C4644" t="str">
            <v>JDNR2M4150</v>
          </cell>
          <cell r="D4644" t="str">
            <v>JDNR2M8150</v>
          </cell>
          <cell r="E4644"/>
          <cell r="F4644" t="str">
            <v>SCECO</v>
          </cell>
          <cell r="G4644" t="str">
            <v>Good</v>
          </cell>
          <cell r="H4644" t="str">
            <v>NA</v>
          </cell>
          <cell r="I4644" t="str">
            <v>Latis</v>
          </cell>
          <cell r="J4644" t="str">
            <v>Hub site (More than 05 Sites)</v>
          </cell>
          <cell r="K4644" t="str">
            <v>R1</v>
          </cell>
        </row>
        <row r="4645">
          <cell r="A4645" t="str">
            <v>RIY0167</v>
          </cell>
          <cell r="B4645" t="str">
            <v>RIY2M1167</v>
          </cell>
          <cell r="C4645"/>
          <cell r="D4645" t="str">
            <v>RIY2M7167</v>
          </cell>
          <cell r="E4645" t="str">
            <v>RIY2MN0167</v>
          </cell>
          <cell r="F4645" t="str">
            <v>SCECO</v>
          </cell>
          <cell r="G4645" t="str">
            <v>Dead</v>
          </cell>
          <cell r="H4645" t="str">
            <v>NA</v>
          </cell>
          <cell r="I4645" t="str">
            <v>Latis</v>
          </cell>
          <cell r="J4645" t="str">
            <v>Less than 5 Sites</v>
          </cell>
          <cell r="K4645" t="str">
            <v>R2</v>
          </cell>
        </row>
        <row r="4646">
          <cell r="A4646" t="str">
            <v>YNB2673</v>
          </cell>
          <cell r="B4646" t="str">
            <v>YNB2M2673</v>
          </cell>
          <cell r="C4646" t="str">
            <v>YNB2M4673</v>
          </cell>
          <cell r="D4646" t="str">
            <v>YNB2M8673</v>
          </cell>
          <cell r="E4646" t="str">
            <v>YNB2MN2673</v>
          </cell>
          <cell r="F4646" t="str">
            <v>SCECO</v>
          </cell>
          <cell r="G4646" t="str">
            <v>Dead</v>
          </cell>
          <cell r="H4646" t="str">
            <v>-</v>
          </cell>
          <cell r="I4646" t="str">
            <v>Latis</v>
          </cell>
          <cell r="J4646" t="str">
            <v>Less than 5 Sites</v>
          </cell>
          <cell r="K4646" t="str">
            <v>R3</v>
          </cell>
        </row>
        <row r="4647">
          <cell r="A4647" t="str">
            <v>RIY0201</v>
          </cell>
          <cell r="B4647" t="str">
            <v>RIY2M1201</v>
          </cell>
          <cell r="C4647"/>
          <cell r="D4647" t="str">
            <v>RIY2M7201</v>
          </cell>
          <cell r="E4647" t="str">
            <v>RIY2MN0201</v>
          </cell>
          <cell r="F4647" t="str">
            <v>SCECO</v>
          </cell>
          <cell r="G4647" t="str">
            <v>Good</v>
          </cell>
          <cell r="H4647" t="str">
            <v>NA</v>
          </cell>
          <cell r="I4647" t="str">
            <v>Latis</v>
          </cell>
          <cell r="J4647" t="str">
            <v>DWDM-IPRAN Nodes</v>
          </cell>
          <cell r="K4647" t="str">
            <v>R2</v>
          </cell>
        </row>
        <row r="4648">
          <cell r="A4648" t="str">
            <v>HFF0947</v>
          </cell>
          <cell r="B4648" t="str">
            <v>HFF2M1947</v>
          </cell>
          <cell r="C4648" t="str">
            <v>HFF2M3947</v>
          </cell>
          <cell r="D4648" t="str">
            <v>HFF2M7947</v>
          </cell>
          <cell r="E4648" t="str">
            <v>HFF2MN0947</v>
          </cell>
          <cell r="F4648" t="str">
            <v>SCECO</v>
          </cell>
          <cell r="G4648" t="str">
            <v>Weak</v>
          </cell>
          <cell r="H4648" t="str">
            <v>NA</v>
          </cell>
          <cell r="I4648" t="str">
            <v>Latis</v>
          </cell>
          <cell r="J4648" t="str">
            <v>Hub Site (More than 10 Sites)</v>
          </cell>
          <cell r="K4648" t="str">
            <v>R1</v>
          </cell>
        </row>
        <row r="4649">
          <cell r="A4649" t="str">
            <v>JFQS2017</v>
          </cell>
          <cell r="B4649" t="str">
            <v>JFQS2M2017</v>
          </cell>
          <cell r="C4649"/>
          <cell r="D4649" t="str">
            <v>JFQS2M8017</v>
          </cell>
          <cell r="E4649"/>
          <cell r="F4649" t="str">
            <v>SCECO+STB</v>
          </cell>
          <cell r="G4649" t="str">
            <v>Good</v>
          </cell>
          <cell r="H4649" t="str">
            <v>No</v>
          </cell>
          <cell r="I4649" t="str">
            <v>Latis</v>
          </cell>
          <cell r="J4649" t="str">
            <v>P3</v>
          </cell>
          <cell r="K4649" t="str">
            <v>R1</v>
          </cell>
        </row>
        <row r="4650">
          <cell r="A4650" t="str">
            <v>HAL0959</v>
          </cell>
          <cell r="B4650" t="str">
            <v>HAL2M1959</v>
          </cell>
          <cell r="C4650" t="str">
            <v>HAL2M3959</v>
          </cell>
          <cell r="D4650" t="str">
            <v>HAL2M7959</v>
          </cell>
          <cell r="E4650" t="str">
            <v>HAL2MN0959</v>
          </cell>
          <cell r="F4650" t="str">
            <v>SCECO</v>
          </cell>
          <cell r="G4650" t="str">
            <v>Dead</v>
          </cell>
          <cell r="H4650" t="str">
            <v>-</v>
          </cell>
          <cell r="I4650" t="str">
            <v>Latis</v>
          </cell>
          <cell r="J4650" t="str">
            <v>Less than 5 Sites</v>
          </cell>
          <cell r="K4650" t="str">
            <v>R3</v>
          </cell>
        </row>
        <row r="4651">
          <cell r="A4651" t="str">
            <v>YNB2046</v>
          </cell>
          <cell r="B4651" t="str">
            <v>YNB2M2046</v>
          </cell>
          <cell r="C4651" t="str">
            <v>YNB2M4046</v>
          </cell>
          <cell r="D4651" t="str">
            <v>YNB2M8046</v>
          </cell>
          <cell r="E4651"/>
          <cell r="F4651" t="str">
            <v>SCECO</v>
          </cell>
          <cell r="G4651" t="str">
            <v>Dead</v>
          </cell>
          <cell r="H4651" t="str">
            <v>-</v>
          </cell>
          <cell r="I4651" t="str">
            <v>Latis</v>
          </cell>
          <cell r="J4651" t="str">
            <v>Less than 5 Sites</v>
          </cell>
          <cell r="K4651" t="str">
            <v>R3</v>
          </cell>
        </row>
        <row r="4652">
          <cell r="A4652" t="str">
            <v>RIY0254</v>
          </cell>
          <cell r="B4652" t="str">
            <v>RIY2M1254</v>
          </cell>
          <cell r="C4652"/>
          <cell r="D4652" t="str">
            <v>RIY2M7254</v>
          </cell>
          <cell r="E4652" t="str">
            <v>RIY2MN0254</v>
          </cell>
          <cell r="F4652" t="str">
            <v>SCECO</v>
          </cell>
          <cell r="G4652" t="str">
            <v>Vandalized</v>
          </cell>
          <cell r="H4652" t="str">
            <v>NA</v>
          </cell>
          <cell r="I4652" t="str">
            <v>Latis</v>
          </cell>
          <cell r="J4652" t="str">
            <v>Less than 5 Sites</v>
          </cell>
          <cell r="K4652" t="str">
            <v>R2</v>
          </cell>
        </row>
        <row r="4653">
          <cell r="A4653" t="str">
            <v>HFF0960</v>
          </cell>
          <cell r="B4653" t="str">
            <v>HFF2M1960</v>
          </cell>
          <cell r="C4653" t="str">
            <v>HFF2M3960</v>
          </cell>
          <cell r="D4653" t="str">
            <v>HFF2M7960</v>
          </cell>
          <cell r="E4653" t="str">
            <v>HFF2MN0960</v>
          </cell>
          <cell r="F4653" t="str">
            <v>SCECO</v>
          </cell>
          <cell r="G4653" t="str">
            <v>Weak</v>
          </cell>
          <cell r="H4653" t="str">
            <v>NA</v>
          </cell>
          <cell r="I4653" t="str">
            <v>Latis</v>
          </cell>
          <cell r="J4653" t="str">
            <v>Less than 5 Sites</v>
          </cell>
          <cell r="K4653" t="str">
            <v>R1</v>
          </cell>
        </row>
        <row r="4654">
          <cell r="A4654" t="str">
            <v>JBL0424</v>
          </cell>
          <cell r="B4654" t="str">
            <v>JBL2M1424</v>
          </cell>
          <cell r="C4654" t="str">
            <v>JBL2M3424</v>
          </cell>
          <cell r="D4654" t="str">
            <v>JBL2M7424</v>
          </cell>
          <cell r="E4654" t="str">
            <v>JBL2MN0424</v>
          </cell>
          <cell r="F4654" t="str">
            <v>SCECO</v>
          </cell>
          <cell r="G4654" t="str">
            <v>Vandalized</v>
          </cell>
          <cell r="H4654" t="str">
            <v>NA</v>
          </cell>
          <cell r="I4654" t="str">
            <v>Latis</v>
          </cell>
          <cell r="J4654" t="str">
            <v>Less than 5 Sites</v>
          </cell>
          <cell r="K4654" t="str">
            <v>R1</v>
          </cell>
        </row>
        <row r="4655">
          <cell r="A4655" t="str">
            <v>HAL0965</v>
          </cell>
          <cell r="B4655" t="str">
            <v>HAL2M1965</v>
          </cell>
          <cell r="C4655" t="str">
            <v>HAL2M3965</v>
          </cell>
          <cell r="D4655" t="str">
            <v>HAL2M7965</v>
          </cell>
          <cell r="E4655" t="str">
            <v>HAL2MN0965</v>
          </cell>
          <cell r="F4655" t="str">
            <v>SCECO</v>
          </cell>
          <cell r="G4655" t="str">
            <v>Good</v>
          </cell>
          <cell r="H4655" t="str">
            <v>-</v>
          </cell>
          <cell r="I4655" t="str">
            <v>Latis</v>
          </cell>
          <cell r="J4655" t="str">
            <v>Very Big Hub site (More Than 50 Site)</v>
          </cell>
          <cell r="K4655" t="str">
            <v>R3</v>
          </cell>
        </row>
        <row r="4656">
          <cell r="A4656" t="str">
            <v>YNB0675</v>
          </cell>
          <cell r="B4656" t="str">
            <v>YNB2M1675</v>
          </cell>
          <cell r="C4656" t="str">
            <v>YNB2M3675</v>
          </cell>
          <cell r="D4656" t="str">
            <v>YNB2M7675</v>
          </cell>
          <cell r="E4656"/>
          <cell r="F4656" t="str">
            <v>SCECO+STB</v>
          </cell>
          <cell r="G4656" t="str">
            <v>Dead</v>
          </cell>
          <cell r="H4656" t="str">
            <v>No</v>
          </cell>
          <cell r="I4656" t="str">
            <v>Latis</v>
          </cell>
          <cell r="J4656" t="str">
            <v>VIP&amp;SPL Monitor</v>
          </cell>
          <cell r="K4656" t="str">
            <v>R3</v>
          </cell>
        </row>
        <row r="4657">
          <cell r="A4657" t="str">
            <v>JBL0425</v>
          </cell>
          <cell r="B4657" t="str">
            <v>JBL2M1425</v>
          </cell>
          <cell r="C4657" t="str">
            <v>JBL2M3425</v>
          </cell>
          <cell r="D4657" t="str">
            <v>JBL2M7425</v>
          </cell>
          <cell r="E4657" t="str">
            <v>JBL2MN0425</v>
          </cell>
          <cell r="F4657" t="str">
            <v>SCECO</v>
          </cell>
          <cell r="G4657" t="str">
            <v>Vandalized</v>
          </cell>
          <cell r="H4657" t="str">
            <v>NA</v>
          </cell>
          <cell r="I4657" t="str">
            <v>Latis</v>
          </cell>
          <cell r="J4657" t="str">
            <v>Less than 5 Sites</v>
          </cell>
          <cell r="K4657" t="str">
            <v>R1</v>
          </cell>
        </row>
        <row r="4658">
          <cell r="A4658" t="str">
            <v>RIY0271</v>
          </cell>
          <cell r="B4658" t="str">
            <v>RIY2M1271</v>
          </cell>
          <cell r="C4658"/>
          <cell r="D4658" t="str">
            <v>RIY2M7271</v>
          </cell>
          <cell r="E4658" t="str">
            <v>RIY2MN0271</v>
          </cell>
          <cell r="F4658" t="str">
            <v>SCECO</v>
          </cell>
          <cell r="G4658" t="str">
            <v>In progress</v>
          </cell>
          <cell r="H4658" t="str">
            <v>NA</v>
          </cell>
          <cell r="I4658" t="str">
            <v>Latis</v>
          </cell>
          <cell r="J4658" t="str">
            <v>Less than 5 Sites</v>
          </cell>
          <cell r="K4658" t="str">
            <v>R2</v>
          </cell>
        </row>
        <row r="4659">
          <cell r="A4659" t="str">
            <v>YNB0674</v>
          </cell>
          <cell r="B4659" t="str">
            <v>YNB2M1674</v>
          </cell>
          <cell r="C4659" t="str">
            <v>YNB2M3674</v>
          </cell>
          <cell r="D4659" t="str">
            <v>YNB2M7674</v>
          </cell>
          <cell r="E4659" t="str">
            <v>YNB2MN0674</v>
          </cell>
          <cell r="F4659" t="str">
            <v>SCECO</v>
          </cell>
          <cell r="G4659" t="str">
            <v>Vandalized</v>
          </cell>
          <cell r="H4659" t="str">
            <v>-</v>
          </cell>
          <cell r="I4659" t="str">
            <v>Latis</v>
          </cell>
          <cell r="J4659" t="str">
            <v>Less than 5 Sites</v>
          </cell>
          <cell r="K4659" t="str">
            <v>R3</v>
          </cell>
        </row>
        <row r="4660">
          <cell r="A4660" t="str">
            <v>TBK0260</v>
          </cell>
          <cell r="B4660" t="str">
            <v>TBK2M1260</v>
          </cell>
          <cell r="C4660" t="str">
            <v>TBK2M3260</v>
          </cell>
          <cell r="D4660" t="str">
            <v>TBK2M7260</v>
          </cell>
          <cell r="E4660" t="str">
            <v>TBK2MN0260</v>
          </cell>
          <cell r="F4660" t="str">
            <v>SCECO</v>
          </cell>
          <cell r="G4660" t="str">
            <v>Good</v>
          </cell>
          <cell r="H4660" t="str">
            <v>-</v>
          </cell>
          <cell r="I4660" t="str">
            <v>Latis</v>
          </cell>
          <cell r="J4660" t="str">
            <v>Less than 5 Sites</v>
          </cell>
          <cell r="K4660" t="str">
            <v>R3</v>
          </cell>
        </row>
        <row r="4661">
          <cell r="A4661" t="str">
            <v>YNB0667</v>
          </cell>
          <cell r="B4661" t="str">
            <v>YNB2M1667</v>
          </cell>
          <cell r="C4661" t="str">
            <v>YNB2M3667</v>
          </cell>
          <cell r="D4661" t="str">
            <v>YNB2M7667</v>
          </cell>
          <cell r="E4661" t="str">
            <v>YNB2MN0667</v>
          </cell>
          <cell r="F4661" t="str">
            <v>SCECO</v>
          </cell>
          <cell r="G4661" t="str">
            <v>Dead</v>
          </cell>
          <cell r="H4661" t="str">
            <v>-</v>
          </cell>
          <cell r="I4661" t="str">
            <v>Latis</v>
          </cell>
          <cell r="J4661" t="str">
            <v>Less than 5 Sites</v>
          </cell>
          <cell r="K4661" t="str">
            <v>R3</v>
          </cell>
        </row>
        <row r="4662">
          <cell r="A4662" t="str">
            <v>RIY0408</v>
          </cell>
          <cell r="B4662" t="str">
            <v>RIY2M1408</v>
          </cell>
          <cell r="C4662"/>
          <cell r="D4662" t="str">
            <v>RIY2M7408</v>
          </cell>
          <cell r="E4662" t="str">
            <v>RIY2MN0408</v>
          </cell>
          <cell r="F4662" t="str">
            <v>SCECO</v>
          </cell>
          <cell r="G4662" t="str">
            <v>In progress</v>
          </cell>
          <cell r="H4662" t="str">
            <v>NA</v>
          </cell>
          <cell r="I4662" t="str">
            <v>Latis</v>
          </cell>
          <cell r="J4662" t="str">
            <v>Hub site (More than 05 Sites)</v>
          </cell>
          <cell r="K4662" t="str">
            <v>R2</v>
          </cell>
        </row>
        <row r="4663">
          <cell r="A4663" t="str">
            <v>KBR0180</v>
          </cell>
          <cell r="B4663" t="str">
            <v>KBR2M1180</v>
          </cell>
          <cell r="C4663" t="str">
            <v>KBR2M3180</v>
          </cell>
          <cell r="D4663" t="str">
            <v>KBR2M7180</v>
          </cell>
          <cell r="E4663" t="str">
            <v>KBR2MN0180</v>
          </cell>
          <cell r="F4663" t="str">
            <v>SCECO</v>
          </cell>
          <cell r="G4663" t="str">
            <v>Good</v>
          </cell>
          <cell r="H4663" t="str">
            <v>NA</v>
          </cell>
          <cell r="I4663" t="str">
            <v>Latis</v>
          </cell>
          <cell r="J4663" t="str">
            <v>Less than 5 Sites</v>
          </cell>
          <cell r="K4663" t="str">
            <v>R1</v>
          </cell>
        </row>
        <row r="4664">
          <cell r="A4664" t="str">
            <v>KBR0181</v>
          </cell>
          <cell r="B4664" t="str">
            <v>KBR2M1181</v>
          </cell>
          <cell r="C4664" t="str">
            <v>KBR2M3181</v>
          </cell>
          <cell r="D4664" t="str">
            <v>KBR2M7181</v>
          </cell>
          <cell r="E4664" t="str">
            <v>KBR2MN0181</v>
          </cell>
          <cell r="F4664" t="str">
            <v>SCECO</v>
          </cell>
          <cell r="G4664" t="str">
            <v>Good</v>
          </cell>
          <cell r="H4664" t="str">
            <v>NA</v>
          </cell>
          <cell r="I4664" t="str">
            <v>Latis</v>
          </cell>
          <cell r="J4664" t="str">
            <v>Less than 5 Sites</v>
          </cell>
          <cell r="K4664" t="str">
            <v>R1</v>
          </cell>
        </row>
        <row r="4665">
          <cell r="A4665" t="str">
            <v>RIY0652</v>
          </cell>
          <cell r="B4665" t="str">
            <v>RIY2M1652</v>
          </cell>
          <cell r="C4665"/>
          <cell r="D4665" t="str">
            <v>RIY2M7652</v>
          </cell>
          <cell r="E4665" t="str">
            <v>RIY2MN0652</v>
          </cell>
          <cell r="F4665" t="str">
            <v>SCECO</v>
          </cell>
          <cell r="G4665" t="str">
            <v>Dead</v>
          </cell>
          <cell r="H4665" t="str">
            <v>NA</v>
          </cell>
          <cell r="I4665" t="str">
            <v>Latis</v>
          </cell>
          <cell r="J4665" t="str">
            <v>Less than 5 Sites</v>
          </cell>
          <cell r="K4665" t="str">
            <v>R2</v>
          </cell>
        </row>
        <row r="4666">
          <cell r="A4666" t="str">
            <v>YNB0660</v>
          </cell>
          <cell r="B4666" t="str">
            <v>YNB2M1660</v>
          </cell>
          <cell r="C4666" t="str">
            <v>YNB2M3660</v>
          </cell>
          <cell r="D4666" t="str">
            <v>YNB2M7660</v>
          </cell>
          <cell r="E4666" t="str">
            <v>YNB2MN0660</v>
          </cell>
          <cell r="F4666" t="str">
            <v>SCECO</v>
          </cell>
          <cell r="G4666" t="str">
            <v>Dead</v>
          </cell>
          <cell r="H4666" t="str">
            <v>-</v>
          </cell>
          <cell r="I4666" t="str">
            <v>Latis</v>
          </cell>
          <cell r="J4666" t="str">
            <v>Less than 5 Sites</v>
          </cell>
          <cell r="K4666" t="str">
            <v>R3</v>
          </cell>
        </row>
        <row r="4667">
          <cell r="A4667" t="str">
            <v>TBK2664</v>
          </cell>
          <cell r="B4667" t="str">
            <v>TBK2M2664</v>
          </cell>
          <cell r="C4667" t="str">
            <v>TBK2M4664</v>
          </cell>
          <cell r="D4667" t="str">
            <v>TBK2M8664</v>
          </cell>
          <cell r="E4667" t="str">
            <v>TBK2MN2664</v>
          </cell>
          <cell r="F4667" t="str">
            <v>SCECO</v>
          </cell>
          <cell r="G4667" t="str">
            <v>Dead</v>
          </cell>
          <cell r="H4667" t="str">
            <v>-</v>
          </cell>
          <cell r="I4667" t="str">
            <v>Latis</v>
          </cell>
          <cell r="J4667" t="str">
            <v>Less than 5 Sites</v>
          </cell>
          <cell r="K4667" t="str">
            <v>R3</v>
          </cell>
        </row>
        <row r="4668">
          <cell r="A4668" t="str">
            <v>KBR0184</v>
          </cell>
          <cell r="B4668" t="str">
            <v>KBR2M1184</v>
          </cell>
          <cell r="C4668" t="str">
            <v>KBR2M3184</v>
          </cell>
          <cell r="D4668" t="str">
            <v>KBR2M7184</v>
          </cell>
          <cell r="E4668" t="str">
            <v>KBR2MN0184</v>
          </cell>
          <cell r="F4668" t="str">
            <v>SCECO</v>
          </cell>
          <cell r="G4668" t="str">
            <v>Good</v>
          </cell>
          <cell r="H4668" t="str">
            <v>NA</v>
          </cell>
          <cell r="I4668" t="str">
            <v>Latis</v>
          </cell>
          <cell r="J4668" t="str">
            <v>Hub Site (More than 10 Sites)</v>
          </cell>
          <cell r="K4668" t="str">
            <v>R1</v>
          </cell>
        </row>
        <row r="4669">
          <cell r="A4669" t="str">
            <v>RIY0010</v>
          </cell>
          <cell r="B4669" t="str">
            <v>RIY2M1010</v>
          </cell>
          <cell r="C4669"/>
          <cell r="D4669" t="str">
            <v>RIY2M7010</v>
          </cell>
          <cell r="E4669" t="str">
            <v>RIY2MN0010</v>
          </cell>
          <cell r="F4669" t="str">
            <v>SCECO</v>
          </cell>
          <cell r="G4669" t="str">
            <v>Good+Good</v>
          </cell>
          <cell r="H4669" t="str">
            <v>NA</v>
          </cell>
          <cell r="I4669" t="str">
            <v>Latis</v>
          </cell>
          <cell r="J4669" t="str">
            <v>DWDM-IPRAN Nodes</v>
          </cell>
          <cell r="K4669" t="str">
            <v>R2</v>
          </cell>
        </row>
        <row r="4670">
          <cell r="A4670" t="str">
            <v>YNB0659</v>
          </cell>
          <cell r="B4670" t="str">
            <v>YNB2M1659</v>
          </cell>
          <cell r="C4670" t="str">
            <v>YNB2M3659</v>
          </cell>
          <cell r="D4670" t="str">
            <v>YNB2M7659</v>
          </cell>
          <cell r="E4670" t="str">
            <v>YNB2MN0659</v>
          </cell>
          <cell r="F4670" t="str">
            <v>SCECO+STB</v>
          </cell>
          <cell r="G4670" t="str">
            <v>Good+No BB Design</v>
          </cell>
          <cell r="H4670" t="str">
            <v>No</v>
          </cell>
          <cell r="I4670" t="str">
            <v>Latis</v>
          </cell>
          <cell r="J4670" t="str">
            <v>Very Big Hub site (More Than 50 Site)</v>
          </cell>
          <cell r="K4670" t="str">
            <v>R3</v>
          </cell>
        </row>
        <row r="4671">
          <cell r="A4671" t="str">
            <v>TBK2691</v>
          </cell>
          <cell r="B4671" t="str">
            <v>TBK2M2691</v>
          </cell>
          <cell r="C4671" t="str">
            <v>TBK2M4691</v>
          </cell>
          <cell r="D4671" t="str">
            <v>TBK2M8691</v>
          </cell>
          <cell r="E4671" t="str">
            <v>TBK2MN2691</v>
          </cell>
          <cell r="F4671" t="str">
            <v>SCECO</v>
          </cell>
          <cell r="G4671" t="str">
            <v>Dead</v>
          </cell>
          <cell r="H4671" t="str">
            <v>-</v>
          </cell>
          <cell r="I4671" t="str">
            <v>Latis</v>
          </cell>
          <cell r="J4671" t="str">
            <v>Less than 5 Sites</v>
          </cell>
          <cell r="K4671" t="str">
            <v>R3</v>
          </cell>
        </row>
        <row r="4672">
          <cell r="A4672" t="str">
            <v>KBR0188</v>
          </cell>
          <cell r="B4672" t="str">
            <v>KBR2M1188</v>
          </cell>
          <cell r="C4672" t="str">
            <v>KBR2M3188</v>
          </cell>
          <cell r="D4672" t="str">
            <v>KBR2M7188</v>
          </cell>
          <cell r="E4672" t="str">
            <v>KBR2MN0188</v>
          </cell>
          <cell r="F4672" t="str">
            <v>SCECO</v>
          </cell>
          <cell r="G4672" t="str">
            <v>Good</v>
          </cell>
          <cell r="H4672" t="str">
            <v>NA</v>
          </cell>
          <cell r="I4672" t="str">
            <v>Latis</v>
          </cell>
          <cell r="J4672" t="str">
            <v>Very Big Hub site (More Than 20 Site)</v>
          </cell>
          <cell r="K4672" t="str">
            <v>R1</v>
          </cell>
        </row>
        <row r="4673">
          <cell r="A4673" t="str">
            <v>KBR0190</v>
          </cell>
          <cell r="B4673" t="str">
            <v>KBR2M1190</v>
          </cell>
          <cell r="C4673" t="str">
            <v>KBR2M3190</v>
          </cell>
          <cell r="D4673" t="str">
            <v>KBR2M7190</v>
          </cell>
          <cell r="E4673"/>
          <cell r="F4673" t="str">
            <v>SCECO</v>
          </cell>
          <cell r="G4673" t="str">
            <v>Good</v>
          </cell>
          <cell r="H4673" t="str">
            <v>NA</v>
          </cell>
          <cell r="I4673" t="str">
            <v>Latis</v>
          </cell>
          <cell r="J4673" t="str">
            <v>Less than 5 Sites</v>
          </cell>
          <cell r="K4673" t="str">
            <v>R1</v>
          </cell>
        </row>
        <row r="4674">
          <cell r="A4674" t="str">
            <v>TBK2692</v>
          </cell>
          <cell r="B4674" t="str">
            <v>TBK2M2692</v>
          </cell>
          <cell r="C4674" t="str">
            <v>TBK2M4692</v>
          </cell>
          <cell r="D4674" t="str">
            <v>TBK2M8692</v>
          </cell>
          <cell r="E4674" t="str">
            <v>TBK2MN2692</v>
          </cell>
          <cell r="F4674" t="str">
            <v>SCECO</v>
          </cell>
          <cell r="G4674" t="str">
            <v>Good</v>
          </cell>
          <cell r="H4674" t="str">
            <v>-</v>
          </cell>
          <cell r="I4674" t="str">
            <v>Latis</v>
          </cell>
          <cell r="J4674" t="str">
            <v>Less than 5 Sites</v>
          </cell>
          <cell r="K4674" t="str">
            <v>R3</v>
          </cell>
        </row>
        <row r="4675">
          <cell r="A4675" t="str">
            <v>KBR0193</v>
          </cell>
          <cell r="B4675" t="str">
            <v>KBR2M1193</v>
          </cell>
          <cell r="C4675" t="str">
            <v>KBR2M3193</v>
          </cell>
          <cell r="D4675" t="str">
            <v>KBR2M7193</v>
          </cell>
          <cell r="E4675" t="str">
            <v>KBR2MN0193</v>
          </cell>
          <cell r="F4675" t="str">
            <v>SCECO</v>
          </cell>
          <cell r="G4675" t="str">
            <v>Good</v>
          </cell>
          <cell r="H4675" t="str">
            <v>NA</v>
          </cell>
          <cell r="I4675" t="str">
            <v>Latis</v>
          </cell>
          <cell r="J4675" t="str">
            <v>Less than 5 Sites</v>
          </cell>
          <cell r="K4675" t="str">
            <v>R1</v>
          </cell>
        </row>
        <row r="4676">
          <cell r="A4676" t="str">
            <v>RIY0095</v>
          </cell>
          <cell r="B4676" t="str">
            <v>RIY2M1095</v>
          </cell>
          <cell r="C4676"/>
          <cell r="D4676" t="str">
            <v>RIY2M7095</v>
          </cell>
          <cell r="E4676" t="str">
            <v>RIY2MN0095</v>
          </cell>
          <cell r="F4676" t="str">
            <v>SCECO</v>
          </cell>
          <cell r="G4676" t="str">
            <v>Good</v>
          </cell>
          <cell r="H4676" t="str">
            <v>NA</v>
          </cell>
          <cell r="I4676" t="str">
            <v>Latis</v>
          </cell>
          <cell r="J4676" t="str">
            <v>Very Big Hub site (More Than 20 Site)</v>
          </cell>
          <cell r="K4676" t="str">
            <v>R2</v>
          </cell>
        </row>
        <row r="4677">
          <cell r="A4677" t="str">
            <v>YNB0658</v>
          </cell>
          <cell r="B4677" t="str">
            <v>YNB2M1658</v>
          </cell>
          <cell r="C4677" t="str">
            <v>YNB2M3658</v>
          </cell>
          <cell r="D4677" t="str">
            <v>YNB2M7658</v>
          </cell>
          <cell r="E4677" t="str">
            <v>YNB2MN0658</v>
          </cell>
          <cell r="F4677" t="str">
            <v>SCECO</v>
          </cell>
          <cell r="G4677" t="str">
            <v>Dead</v>
          </cell>
          <cell r="H4677" t="str">
            <v>-</v>
          </cell>
          <cell r="I4677" t="str">
            <v>Latis</v>
          </cell>
          <cell r="J4677" t="str">
            <v>Less than 5 Sites</v>
          </cell>
          <cell r="K4677" t="str">
            <v>R3</v>
          </cell>
        </row>
        <row r="4678">
          <cell r="A4678" t="str">
            <v>TBK2695</v>
          </cell>
          <cell r="B4678" t="str">
            <v>TBK2M2695</v>
          </cell>
          <cell r="C4678" t="str">
            <v>TBK2M4695</v>
          </cell>
          <cell r="D4678" t="str">
            <v>TBK2M8695</v>
          </cell>
          <cell r="E4678" t="str">
            <v>TBK2MN2695</v>
          </cell>
          <cell r="F4678" t="str">
            <v>SCECO</v>
          </cell>
          <cell r="G4678" t="str">
            <v>Good</v>
          </cell>
          <cell r="H4678" t="str">
            <v>-</v>
          </cell>
          <cell r="I4678" t="str">
            <v>Latis</v>
          </cell>
          <cell r="J4678" t="str">
            <v>Less than 5 Sites</v>
          </cell>
          <cell r="K4678" t="str">
            <v>R3</v>
          </cell>
        </row>
        <row r="4679">
          <cell r="A4679" t="str">
            <v>KBR0198</v>
          </cell>
          <cell r="B4679" t="str">
            <v>KBR2M1198</v>
          </cell>
          <cell r="C4679" t="str">
            <v>KBR2M3198</v>
          </cell>
          <cell r="D4679" t="str">
            <v>KBR2M7198</v>
          </cell>
          <cell r="E4679" t="str">
            <v>KBR2MN0198</v>
          </cell>
          <cell r="F4679" t="str">
            <v>SCECO</v>
          </cell>
          <cell r="G4679" t="str">
            <v>Good</v>
          </cell>
          <cell r="H4679" t="str">
            <v>NA</v>
          </cell>
          <cell r="I4679" t="str">
            <v>Latis</v>
          </cell>
          <cell r="J4679" t="str">
            <v>Hub Site (More than 10 Sites)</v>
          </cell>
          <cell r="K4679" t="str">
            <v>R1</v>
          </cell>
        </row>
        <row r="4680">
          <cell r="A4680" t="str">
            <v>JBL0448</v>
          </cell>
          <cell r="B4680" t="str">
            <v>JBL2M1448</v>
          </cell>
          <cell r="C4680" t="str">
            <v>JBL2M3448</v>
          </cell>
          <cell r="D4680" t="str">
            <v>JBL2M7448</v>
          </cell>
          <cell r="E4680" t="str">
            <v>JBL2MN0448</v>
          </cell>
          <cell r="F4680" t="str">
            <v>SCECO</v>
          </cell>
          <cell r="G4680" t="str">
            <v>Good</v>
          </cell>
          <cell r="H4680" t="str">
            <v>NA</v>
          </cell>
          <cell r="I4680" t="str">
            <v>Latis</v>
          </cell>
          <cell r="J4680" t="str">
            <v>Hub Site (More than 10 Sites)</v>
          </cell>
          <cell r="K4680" t="str">
            <v>R1</v>
          </cell>
        </row>
        <row r="4681">
          <cell r="A4681" t="str">
            <v>HFF2061</v>
          </cell>
          <cell r="B4681" t="str">
            <v>HFF2M2061</v>
          </cell>
          <cell r="C4681" t="str">
            <v>HFF2M4061</v>
          </cell>
          <cell r="D4681" t="str">
            <v>HFF2M8061</v>
          </cell>
          <cell r="E4681" t="str">
            <v>HFF2MN2061</v>
          </cell>
          <cell r="F4681" t="str">
            <v>SCECO</v>
          </cell>
          <cell r="G4681" t="str">
            <v>&lt;No BB&gt;</v>
          </cell>
          <cell r="H4681" t="str">
            <v>NA</v>
          </cell>
          <cell r="I4681" t="str">
            <v>Latis</v>
          </cell>
          <cell r="J4681" t="str">
            <v>Less than 5 Sites</v>
          </cell>
          <cell r="K4681" t="str">
            <v>R1</v>
          </cell>
        </row>
        <row r="4682">
          <cell r="A4682" t="str">
            <v>RIY0138</v>
          </cell>
          <cell r="B4682" t="str">
            <v>RIY2M1138</v>
          </cell>
          <cell r="C4682"/>
          <cell r="D4682" t="str">
            <v>RIY2M7138</v>
          </cell>
          <cell r="E4682" t="str">
            <v>RIY2MN0138</v>
          </cell>
          <cell r="F4682" t="str">
            <v>SCECO</v>
          </cell>
          <cell r="G4682" t="str">
            <v>Vandalized</v>
          </cell>
          <cell r="H4682" t="str">
            <v>NA</v>
          </cell>
          <cell r="I4682" t="str">
            <v>Latis</v>
          </cell>
          <cell r="J4682" t="str">
            <v>Less than 5 Sites</v>
          </cell>
          <cell r="K4682" t="str">
            <v>R2</v>
          </cell>
        </row>
        <row r="4683">
          <cell r="A4683" t="str">
            <v>YNB0657</v>
          </cell>
          <cell r="B4683" t="str">
            <v>YNB2M1657</v>
          </cell>
          <cell r="C4683" t="str">
            <v>YNB2M3657</v>
          </cell>
          <cell r="D4683" t="str">
            <v>YNB2M7657</v>
          </cell>
          <cell r="E4683" t="str">
            <v>YNB2MN0657</v>
          </cell>
          <cell r="F4683" t="str">
            <v>SCECO</v>
          </cell>
          <cell r="G4683" t="str">
            <v>Dead</v>
          </cell>
          <cell r="H4683" t="str">
            <v>-</v>
          </cell>
          <cell r="I4683" t="str">
            <v>Latis</v>
          </cell>
          <cell r="J4683" t="str">
            <v>Less than 5 Sites</v>
          </cell>
          <cell r="K4683" t="str">
            <v>R3</v>
          </cell>
        </row>
        <row r="4684">
          <cell r="A4684" t="str">
            <v>RIY0942</v>
          </cell>
          <cell r="B4684" t="str">
            <v>RIY2M1942</v>
          </cell>
          <cell r="C4684"/>
          <cell r="D4684" t="str">
            <v>RIY2M7942</v>
          </cell>
          <cell r="E4684" t="str">
            <v>RIY2MN0942</v>
          </cell>
          <cell r="F4684" t="str">
            <v>SCECO</v>
          </cell>
          <cell r="G4684" t="str">
            <v>Good+No BB Design</v>
          </cell>
          <cell r="H4684" t="str">
            <v>NA</v>
          </cell>
          <cell r="I4684" t="str">
            <v>Latis</v>
          </cell>
          <cell r="J4684" t="str">
            <v>Less than 5 Sites</v>
          </cell>
          <cell r="K4684" t="str">
            <v>R2</v>
          </cell>
        </row>
        <row r="4685">
          <cell r="A4685" t="str">
            <v>RIY2398</v>
          </cell>
          <cell r="B4685" t="str">
            <v>RIY2M2398</v>
          </cell>
          <cell r="C4685"/>
          <cell r="D4685" t="str">
            <v>RIY2M8398</v>
          </cell>
          <cell r="E4685" t="str">
            <v>RIY2MN2398</v>
          </cell>
          <cell r="F4685" t="str">
            <v>SCECO</v>
          </cell>
          <cell r="G4685" t="str">
            <v>Dead+Vandalized</v>
          </cell>
          <cell r="H4685" t="str">
            <v>NA</v>
          </cell>
          <cell r="I4685" t="str">
            <v>Latis</v>
          </cell>
          <cell r="J4685" t="str">
            <v>Less than 5 Sites</v>
          </cell>
          <cell r="K4685" t="str">
            <v>R2</v>
          </cell>
        </row>
        <row r="4686">
          <cell r="A4686" t="str">
            <v>YNB0656</v>
          </cell>
          <cell r="B4686" t="str">
            <v>YNB2M1656</v>
          </cell>
          <cell r="C4686" t="str">
            <v>YNB2M3656</v>
          </cell>
          <cell r="D4686" t="str">
            <v>YNB2M7656</v>
          </cell>
          <cell r="E4686" t="str">
            <v>YNB2MN0656</v>
          </cell>
          <cell r="F4686" t="str">
            <v>SCECO</v>
          </cell>
          <cell r="G4686" t="str">
            <v>Dead</v>
          </cell>
          <cell r="H4686" t="str">
            <v>-</v>
          </cell>
          <cell r="I4686" t="str">
            <v>Latis</v>
          </cell>
          <cell r="J4686" t="str">
            <v>Less than 5 Sites</v>
          </cell>
          <cell r="K4686" t="str">
            <v>R3</v>
          </cell>
        </row>
        <row r="4687">
          <cell r="A4687" t="str">
            <v>KBR0408</v>
          </cell>
          <cell r="B4687" t="str">
            <v>KBR2M1408</v>
          </cell>
          <cell r="C4687" t="str">
            <v>KBR2M3408</v>
          </cell>
          <cell r="D4687" t="str">
            <v>KBR2M7408</v>
          </cell>
          <cell r="E4687" t="str">
            <v>KBR2MN0408</v>
          </cell>
          <cell r="F4687" t="str">
            <v>SCECO</v>
          </cell>
          <cell r="G4687" t="str">
            <v>Good</v>
          </cell>
          <cell r="H4687" t="str">
            <v>NA</v>
          </cell>
          <cell r="I4687" t="str">
            <v>Latis</v>
          </cell>
          <cell r="J4687" t="str">
            <v>Less than 5 Sites</v>
          </cell>
          <cell r="K4687" t="str">
            <v>R1</v>
          </cell>
        </row>
        <row r="4688">
          <cell r="A4688" t="str">
            <v>RIY0273</v>
          </cell>
          <cell r="B4688" t="str">
            <v>RIY2M1273</v>
          </cell>
          <cell r="C4688"/>
          <cell r="D4688" t="str">
            <v>RIY2M7273</v>
          </cell>
          <cell r="E4688" t="str">
            <v>RIY2MN0273</v>
          </cell>
          <cell r="F4688" t="str">
            <v>SCECO</v>
          </cell>
          <cell r="G4688" t="str">
            <v>In progress</v>
          </cell>
          <cell r="H4688" t="str">
            <v>NA</v>
          </cell>
          <cell r="I4688" t="str">
            <v>Latis</v>
          </cell>
          <cell r="J4688" t="str">
            <v>Hub Site (More than 10 Sites)</v>
          </cell>
          <cell r="K4688" t="str">
            <v>R2</v>
          </cell>
        </row>
        <row r="4689">
          <cell r="A4689" t="str">
            <v>KBR0950</v>
          </cell>
          <cell r="B4689" t="str">
            <v>KBR2M1950</v>
          </cell>
          <cell r="C4689" t="str">
            <v>KBR2M3950</v>
          </cell>
          <cell r="D4689" t="str">
            <v>KBR2M7950</v>
          </cell>
          <cell r="E4689" t="str">
            <v>KBR2MN0950</v>
          </cell>
          <cell r="F4689" t="str">
            <v>SCECO</v>
          </cell>
          <cell r="G4689" t="str">
            <v>Good+No BB Design</v>
          </cell>
          <cell r="H4689" t="str">
            <v>NA</v>
          </cell>
          <cell r="I4689" t="str">
            <v>Latis</v>
          </cell>
          <cell r="J4689" t="str">
            <v>Less than 5 Sites</v>
          </cell>
          <cell r="K4689" t="str">
            <v>R1</v>
          </cell>
        </row>
        <row r="4690">
          <cell r="A4690" t="str">
            <v>RIY0804</v>
          </cell>
          <cell r="B4690" t="str">
            <v>RIY2M1804</v>
          </cell>
          <cell r="C4690"/>
          <cell r="D4690" t="str">
            <v>RIY2M7804</v>
          </cell>
          <cell r="E4690" t="str">
            <v>RIY2MN0804</v>
          </cell>
          <cell r="F4690" t="str">
            <v>SCECO</v>
          </cell>
          <cell r="G4690" t="str">
            <v>Good</v>
          </cell>
          <cell r="H4690" t="str">
            <v>NA</v>
          </cell>
          <cell r="I4690" t="str">
            <v>Latis</v>
          </cell>
          <cell r="J4690" t="str">
            <v>Hub Site (More than 10 Sites)</v>
          </cell>
          <cell r="K4690" t="str">
            <v>R2</v>
          </cell>
        </row>
        <row r="4691">
          <cell r="A4691" t="str">
            <v>YNB0655</v>
          </cell>
          <cell r="B4691" t="str">
            <v>YNB2M1655</v>
          </cell>
          <cell r="C4691" t="str">
            <v>YNB2M3655</v>
          </cell>
          <cell r="D4691" t="str">
            <v>YNB2M7655</v>
          </cell>
          <cell r="E4691" t="str">
            <v>YNB2MN0655</v>
          </cell>
          <cell r="F4691" t="str">
            <v>SCECO+STB</v>
          </cell>
          <cell r="G4691" t="str">
            <v>Good+Good</v>
          </cell>
          <cell r="H4691" t="str">
            <v>No</v>
          </cell>
          <cell r="I4691" t="str">
            <v>Latis</v>
          </cell>
          <cell r="J4691" t="str">
            <v>DWDM-IPRAN Nodes</v>
          </cell>
          <cell r="K4691" t="str">
            <v>R3</v>
          </cell>
        </row>
        <row r="4692">
          <cell r="A4692" t="str">
            <v>KBR0986</v>
          </cell>
          <cell r="B4692" t="str">
            <v>KBR2M1986</v>
          </cell>
          <cell r="C4692" t="str">
            <v>KBR2M3986</v>
          </cell>
          <cell r="D4692" t="str">
            <v>KBR2M7986</v>
          </cell>
          <cell r="E4692" t="str">
            <v>KBR2MN0986</v>
          </cell>
          <cell r="F4692" t="str">
            <v>SCECO</v>
          </cell>
          <cell r="G4692" t="str">
            <v>Good</v>
          </cell>
          <cell r="H4692" t="str">
            <v>NA</v>
          </cell>
          <cell r="I4692" t="str">
            <v>Latis</v>
          </cell>
          <cell r="J4692" t="str">
            <v>Hub site (More than 05 Sites)</v>
          </cell>
          <cell r="K4692" t="str">
            <v>R1</v>
          </cell>
        </row>
        <row r="4693">
          <cell r="A4693" t="str">
            <v>RIY2037</v>
          </cell>
          <cell r="B4693" t="str">
            <v>RIY2M2037</v>
          </cell>
          <cell r="C4693"/>
          <cell r="D4693" t="str">
            <v>RIY2M8037</v>
          </cell>
          <cell r="E4693" t="str">
            <v>RIY2MN2037</v>
          </cell>
          <cell r="F4693" t="str">
            <v>SCECO</v>
          </cell>
          <cell r="G4693" t="str">
            <v>Dead</v>
          </cell>
          <cell r="H4693" t="str">
            <v>NA</v>
          </cell>
          <cell r="I4693" t="str">
            <v>Latis</v>
          </cell>
          <cell r="J4693" t="str">
            <v>Less than 5 Sites</v>
          </cell>
          <cell r="K4693" t="str">
            <v>R2</v>
          </cell>
        </row>
        <row r="4694">
          <cell r="A4694" t="str">
            <v>HFF2078</v>
          </cell>
          <cell r="B4694" t="str">
            <v>HFF2M2078</v>
          </cell>
          <cell r="C4694" t="str">
            <v>HFF2M4078</v>
          </cell>
          <cell r="D4694" t="str">
            <v>HFF2M8078</v>
          </cell>
          <cell r="E4694" t="str">
            <v>HFF2MN2078</v>
          </cell>
          <cell r="F4694" t="str">
            <v>SCECO</v>
          </cell>
          <cell r="G4694" t="str">
            <v>Vandalized</v>
          </cell>
          <cell r="H4694" t="str">
            <v>NA</v>
          </cell>
          <cell r="I4694" t="str">
            <v>Latis</v>
          </cell>
          <cell r="J4694" t="str">
            <v>Less than 5 Sites</v>
          </cell>
          <cell r="K4694" t="str">
            <v>R1</v>
          </cell>
        </row>
        <row r="4695">
          <cell r="A4695" t="str">
            <v>RIY2640</v>
          </cell>
          <cell r="B4695" t="str">
            <v>RIY2M2640</v>
          </cell>
          <cell r="C4695"/>
          <cell r="D4695" t="str">
            <v>RIY2M8640</v>
          </cell>
          <cell r="E4695" t="str">
            <v>RIY2MN2640</v>
          </cell>
          <cell r="F4695" t="str">
            <v>Power Cube</v>
          </cell>
          <cell r="G4695" t="str">
            <v>In progress+No BB Design</v>
          </cell>
          <cell r="H4695" t="str">
            <v>No</v>
          </cell>
          <cell r="I4695" t="str">
            <v>Latis</v>
          </cell>
          <cell r="J4695" t="str">
            <v>Hub site (More than 05 Sites)</v>
          </cell>
          <cell r="K4695" t="str">
            <v>R2</v>
          </cell>
        </row>
        <row r="4696">
          <cell r="A4696" t="str">
            <v>KBR2010</v>
          </cell>
          <cell r="B4696" t="str">
            <v>KBR2M2010</v>
          </cell>
          <cell r="C4696"/>
          <cell r="D4696" t="str">
            <v>KBR2M8010</v>
          </cell>
          <cell r="E4696" t="str">
            <v>KBR2MN2010</v>
          </cell>
          <cell r="F4696" t="str">
            <v>SCECO</v>
          </cell>
          <cell r="G4696" t="str">
            <v>Good</v>
          </cell>
          <cell r="H4696" t="str">
            <v>NA</v>
          </cell>
          <cell r="I4696" t="str">
            <v>Latis</v>
          </cell>
          <cell r="J4696" t="str">
            <v>P3</v>
          </cell>
          <cell r="K4696" t="str">
            <v>R1</v>
          </cell>
        </row>
        <row r="4697">
          <cell r="A4697" t="str">
            <v>KBR2023</v>
          </cell>
          <cell r="B4697" t="str">
            <v>KBR2M2023</v>
          </cell>
          <cell r="C4697"/>
          <cell r="D4697" t="str">
            <v>KBR2M8023</v>
          </cell>
          <cell r="E4697" t="str">
            <v>KBR2MN2023</v>
          </cell>
          <cell r="F4697" t="str">
            <v>SCECO</v>
          </cell>
          <cell r="G4697" t="str">
            <v>Good</v>
          </cell>
          <cell r="H4697" t="str">
            <v>NA</v>
          </cell>
          <cell r="I4697" t="str">
            <v>Latis</v>
          </cell>
          <cell r="J4697" t="str">
            <v>Less than 5 Sites</v>
          </cell>
          <cell r="K4697" t="str">
            <v>R1</v>
          </cell>
        </row>
        <row r="4698">
          <cell r="A4698" t="str">
            <v>RIY2775</v>
          </cell>
          <cell r="B4698" t="str">
            <v>RIY2M2775</v>
          </cell>
          <cell r="C4698"/>
          <cell r="D4698" t="str">
            <v>RIY2M8775</v>
          </cell>
          <cell r="E4698" t="str">
            <v>RIY2MN2775</v>
          </cell>
          <cell r="F4698" t="str">
            <v>SCECO</v>
          </cell>
          <cell r="G4698" t="str">
            <v>In progress</v>
          </cell>
          <cell r="H4698" t="str">
            <v>NA</v>
          </cell>
          <cell r="I4698" t="str">
            <v>Latis</v>
          </cell>
          <cell r="J4698" t="str">
            <v>Less than 5 Sites</v>
          </cell>
          <cell r="K4698" t="str">
            <v>R2</v>
          </cell>
        </row>
        <row r="4699">
          <cell r="A4699" t="str">
            <v>YNB0654</v>
          </cell>
          <cell r="B4699" t="str">
            <v>YNB2M1654</v>
          </cell>
          <cell r="C4699" t="str">
            <v>YNB2M3654</v>
          </cell>
          <cell r="D4699" t="str">
            <v>YNB2M7654</v>
          </cell>
          <cell r="E4699" t="str">
            <v>YNB2MN0654</v>
          </cell>
          <cell r="F4699" t="str">
            <v>SCECO</v>
          </cell>
          <cell r="G4699" t="str">
            <v>Dead</v>
          </cell>
          <cell r="H4699" t="str">
            <v>-</v>
          </cell>
          <cell r="I4699" t="str">
            <v>Latis</v>
          </cell>
          <cell r="J4699" t="str">
            <v>Less than 5 Sites</v>
          </cell>
          <cell r="K4699" t="str">
            <v>R3</v>
          </cell>
        </row>
        <row r="4700">
          <cell r="A4700" t="str">
            <v>RIY0453</v>
          </cell>
          <cell r="B4700" t="str">
            <v>RIY2M1453</v>
          </cell>
          <cell r="C4700"/>
          <cell r="D4700" t="str">
            <v>RIY2M7453</v>
          </cell>
          <cell r="E4700" t="str">
            <v>RIY2MN0453</v>
          </cell>
          <cell r="F4700" t="str">
            <v>Generator-SG</v>
          </cell>
          <cell r="G4700" t="str">
            <v>Good</v>
          </cell>
          <cell r="H4700" t="str">
            <v>No</v>
          </cell>
          <cell r="I4700" t="str">
            <v>Latis</v>
          </cell>
          <cell r="J4700" t="str">
            <v>VIP&amp;SPL Monitor</v>
          </cell>
          <cell r="K4700" t="str">
            <v>R2</v>
          </cell>
        </row>
        <row r="4701">
          <cell r="A4701" t="str">
            <v>KBR2084</v>
          </cell>
          <cell r="B4701" t="str">
            <v>KBR2M2084</v>
          </cell>
          <cell r="C4701" t="str">
            <v>KBR2M4084</v>
          </cell>
          <cell r="D4701" t="str">
            <v>KBR2M8084</v>
          </cell>
          <cell r="E4701" t="str">
            <v>KBR2MN2084</v>
          </cell>
          <cell r="F4701" t="str">
            <v>SCECO</v>
          </cell>
          <cell r="G4701" t="str">
            <v>Good</v>
          </cell>
          <cell r="H4701" t="str">
            <v>NA</v>
          </cell>
          <cell r="I4701" t="str">
            <v>Latis</v>
          </cell>
          <cell r="J4701" t="str">
            <v>Less than 5 Sites</v>
          </cell>
          <cell r="K4701" t="str">
            <v>R1</v>
          </cell>
        </row>
        <row r="4702">
          <cell r="A4702" t="str">
            <v>JBL0422</v>
          </cell>
          <cell r="B4702" t="str">
            <v>JBL2M1422</v>
          </cell>
          <cell r="C4702" t="str">
            <v>JBL2M3422</v>
          </cell>
          <cell r="D4702" t="str">
            <v>JBL2M7422</v>
          </cell>
          <cell r="E4702" t="str">
            <v>JBL2MN0422</v>
          </cell>
          <cell r="F4702" t="str">
            <v>SCECO</v>
          </cell>
          <cell r="G4702" t="str">
            <v>Vandalized</v>
          </cell>
          <cell r="H4702" t="str">
            <v>NA</v>
          </cell>
          <cell r="I4702" t="str">
            <v>Latis</v>
          </cell>
          <cell r="J4702" t="str">
            <v>Less than 5 Sites</v>
          </cell>
          <cell r="K4702" t="str">
            <v>R1</v>
          </cell>
        </row>
        <row r="4703">
          <cell r="A4703" t="str">
            <v>RIY0459</v>
          </cell>
          <cell r="B4703" t="str">
            <v>RIY2M1459</v>
          </cell>
          <cell r="C4703"/>
          <cell r="D4703" t="str">
            <v>RIY2M7459</v>
          </cell>
          <cell r="E4703" t="str">
            <v>RIY2MN0459</v>
          </cell>
          <cell r="F4703" t="str">
            <v>SCECO</v>
          </cell>
          <cell r="G4703" t="str">
            <v>Good</v>
          </cell>
          <cell r="H4703" t="str">
            <v>NA</v>
          </cell>
          <cell r="I4703" t="str">
            <v>Latis</v>
          </cell>
          <cell r="J4703" t="str">
            <v>Hub Site (More than 10 Sites)</v>
          </cell>
          <cell r="K4703" t="str">
            <v>R2</v>
          </cell>
        </row>
        <row r="4704">
          <cell r="A4704" t="str">
            <v>KBR2213</v>
          </cell>
          <cell r="B4704" t="str">
            <v>KBR2M2213</v>
          </cell>
          <cell r="C4704" t="str">
            <v>KBR2M4213</v>
          </cell>
          <cell r="D4704" t="str">
            <v>KBR2M8213</v>
          </cell>
          <cell r="E4704" t="str">
            <v>KBR2MN2213</v>
          </cell>
          <cell r="F4704" t="str">
            <v>SCECO</v>
          </cell>
          <cell r="G4704" t="str">
            <v>Good</v>
          </cell>
          <cell r="H4704" t="str">
            <v>NA</v>
          </cell>
          <cell r="I4704" t="str">
            <v>Latis</v>
          </cell>
          <cell r="J4704" t="str">
            <v>Less than 5 Sites</v>
          </cell>
          <cell r="K4704" t="str">
            <v>R1</v>
          </cell>
        </row>
        <row r="4705">
          <cell r="A4705" t="str">
            <v>RIY0720</v>
          </cell>
          <cell r="B4705" t="str">
            <v>RIY2M1720</v>
          </cell>
          <cell r="C4705"/>
          <cell r="D4705" t="str">
            <v>RIY2M7720</v>
          </cell>
          <cell r="E4705" t="str">
            <v>RIY2MN0720</v>
          </cell>
          <cell r="F4705" t="str">
            <v>SCECO</v>
          </cell>
          <cell r="G4705" t="str">
            <v>Good</v>
          </cell>
          <cell r="H4705" t="str">
            <v>NA</v>
          </cell>
          <cell r="I4705" t="str">
            <v>Latis</v>
          </cell>
          <cell r="J4705" t="str">
            <v>Less than 5 Sites</v>
          </cell>
          <cell r="K4705" t="str">
            <v>R2</v>
          </cell>
        </row>
        <row r="4706">
          <cell r="A4706" t="str">
            <v>YNB0653</v>
          </cell>
          <cell r="B4706" t="str">
            <v>YNB2M1653</v>
          </cell>
          <cell r="C4706" t="str">
            <v>YNB2M3653</v>
          </cell>
          <cell r="D4706" t="str">
            <v>YNB2M7653</v>
          </cell>
          <cell r="E4706" t="str">
            <v>YNB2MN0653</v>
          </cell>
          <cell r="F4706" t="str">
            <v>SCECO</v>
          </cell>
          <cell r="G4706" t="str">
            <v>Good</v>
          </cell>
          <cell r="H4706" t="str">
            <v>-</v>
          </cell>
          <cell r="I4706" t="str">
            <v>Latis</v>
          </cell>
          <cell r="J4706" t="str">
            <v>Hub Site (More than 10 Sites)</v>
          </cell>
          <cell r="K4706" t="str">
            <v>R3</v>
          </cell>
        </row>
        <row r="4707">
          <cell r="A4707" t="str">
            <v>KBR2342</v>
          </cell>
          <cell r="B4707" t="str">
            <v>KBR2M2342</v>
          </cell>
          <cell r="C4707" t="str">
            <v>KBR2M4342</v>
          </cell>
          <cell r="D4707" t="str">
            <v>KBR2M8342</v>
          </cell>
          <cell r="E4707" t="str">
            <v>KBR2MN2342</v>
          </cell>
          <cell r="F4707" t="str">
            <v>SCECO</v>
          </cell>
          <cell r="G4707" t="str">
            <v>Good</v>
          </cell>
          <cell r="H4707" t="str">
            <v>NA</v>
          </cell>
          <cell r="I4707" t="str">
            <v>Latis</v>
          </cell>
          <cell r="J4707" t="str">
            <v>VIP&amp;SPL Monitor</v>
          </cell>
          <cell r="K4707" t="str">
            <v>R1</v>
          </cell>
        </row>
        <row r="4708">
          <cell r="A4708" t="str">
            <v>RIY0817</v>
          </cell>
          <cell r="B4708" t="str">
            <v>RIY2M1817</v>
          </cell>
          <cell r="C4708"/>
          <cell r="D4708" t="str">
            <v>RIY2M7817</v>
          </cell>
          <cell r="E4708" t="str">
            <v>RIY2MN0817</v>
          </cell>
          <cell r="F4708" t="str">
            <v>SCECO</v>
          </cell>
          <cell r="G4708" t="str">
            <v>Good</v>
          </cell>
          <cell r="H4708" t="str">
            <v>NA</v>
          </cell>
          <cell r="I4708" t="str">
            <v>Latis</v>
          </cell>
          <cell r="J4708" t="str">
            <v>Hub site (More than 05 Sites)</v>
          </cell>
          <cell r="K4708" t="str">
            <v>R2</v>
          </cell>
        </row>
        <row r="4709">
          <cell r="A4709" t="str">
            <v>KBR2492</v>
          </cell>
          <cell r="B4709" t="str">
            <v>KBR2M2492</v>
          </cell>
          <cell r="C4709" t="str">
            <v>KBR2M4492</v>
          </cell>
          <cell r="D4709" t="str">
            <v>KBR2M8492</v>
          </cell>
          <cell r="E4709"/>
          <cell r="F4709" t="str">
            <v>SCECO</v>
          </cell>
          <cell r="G4709" t="str">
            <v>Good</v>
          </cell>
          <cell r="H4709" t="str">
            <v>NA</v>
          </cell>
          <cell r="I4709" t="str">
            <v>Latis</v>
          </cell>
          <cell r="J4709" t="str">
            <v>Less than 5 Sites</v>
          </cell>
          <cell r="K4709" t="str">
            <v>R1</v>
          </cell>
        </row>
        <row r="4710">
          <cell r="A4710" t="str">
            <v>RIY0819</v>
          </cell>
          <cell r="B4710" t="str">
            <v>RIY2M1819</v>
          </cell>
          <cell r="C4710"/>
          <cell r="D4710" t="str">
            <v>RIY2M7819</v>
          </cell>
          <cell r="E4710" t="str">
            <v>RIY2MN0819</v>
          </cell>
          <cell r="F4710" t="str">
            <v>SCECO</v>
          </cell>
          <cell r="G4710" t="str">
            <v>Dead</v>
          </cell>
          <cell r="H4710" t="str">
            <v>NA</v>
          </cell>
          <cell r="I4710" t="str">
            <v>Latis</v>
          </cell>
          <cell r="J4710" t="str">
            <v>Less than 5 Sites</v>
          </cell>
          <cell r="K4710" t="str">
            <v>R2</v>
          </cell>
        </row>
        <row r="4711">
          <cell r="A4711" t="str">
            <v>YNB0651</v>
          </cell>
          <cell r="B4711" t="str">
            <v>YNB2M1651</v>
          </cell>
          <cell r="C4711" t="str">
            <v>YNB2M3651</v>
          </cell>
          <cell r="D4711" t="str">
            <v>YNB2M7651</v>
          </cell>
          <cell r="E4711" t="str">
            <v>YNB2MN0651</v>
          </cell>
          <cell r="F4711" t="str">
            <v>SCECO</v>
          </cell>
          <cell r="G4711" t="str">
            <v>Good</v>
          </cell>
          <cell r="H4711" t="str">
            <v>-</v>
          </cell>
          <cell r="I4711" t="str">
            <v>Latis</v>
          </cell>
          <cell r="J4711" t="str">
            <v>Less than 5 Sites</v>
          </cell>
          <cell r="K4711" t="str">
            <v>R3</v>
          </cell>
        </row>
        <row r="4712">
          <cell r="A4712" t="str">
            <v>JBL0430</v>
          </cell>
          <cell r="B4712" t="str">
            <v>JBL2M1430</v>
          </cell>
          <cell r="C4712" t="str">
            <v>JBL2M3430</v>
          </cell>
          <cell r="D4712" t="str">
            <v>JBL2M7430</v>
          </cell>
          <cell r="E4712" t="str">
            <v>JBL2MN0430</v>
          </cell>
          <cell r="F4712" t="str">
            <v>Generator-SG</v>
          </cell>
          <cell r="G4712" t="str">
            <v>Vandalized</v>
          </cell>
          <cell r="H4712" t="str">
            <v>No</v>
          </cell>
          <cell r="I4712" t="str">
            <v>Latis</v>
          </cell>
          <cell r="J4712" t="str">
            <v>Less than 5 Sites</v>
          </cell>
          <cell r="K4712" t="str">
            <v>R1</v>
          </cell>
        </row>
        <row r="4713">
          <cell r="A4713" t="str">
            <v>KBR2551</v>
          </cell>
          <cell r="B4713" t="str">
            <v>KBR2M2551</v>
          </cell>
          <cell r="C4713"/>
          <cell r="D4713" t="str">
            <v>KBR2M8551</v>
          </cell>
          <cell r="E4713" t="str">
            <v>KBR2MN2551</v>
          </cell>
          <cell r="F4713" t="str">
            <v>SCECO</v>
          </cell>
          <cell r="G4713" t="str">
            <v>Good</v>
          </cell>
          <cell r="H4713" t="str">
            <v>NA</v>
          </cell>
          <cell r="I4713" t="str">
            <v>Latis</v>
          </cell>
          <cell r="J4713" t="str">
            <v>Less than 5 Sites</v>
          </cell>
          <cell r="K4713" t="str">
            <v>R1</v>
          </cell>
        </row>
        <row r="4714">
          <cell r="A4714" t="str">
            <v>RIY0864</v>
          </cell>
          <cell r="B4714" t="str">
            <v>RIY2M1864</v>
          </cell>
          <cell r="C4714"/>
          <cell r="D4714" t="str">
            <v>RIY2M7864</v>
          </cell>
          <cell r="E4714" t="str">
            <v>RIY2MN0864</v>
          </cell>
          <cell r="F4714" t="str">
            <v>SCECO</v>
          </cell>
          <cell r="G4714" t="str">
            <v>Good</v>
          </cell>
          <cell r="H4714" t="str">
            <v>NA</v>
          </cell>
          <cell r="I4714" t="str">
            <v>Latis</v>
          </cell>
          <cell r="J4714" t="str">
            <v>Less than 5 Sites</v>
          </cell>
          <cell r="K4714" t="str">
            <v>R2</v>
          </cell>
        </row>
        <row r="4715">
          <cell r="A4715" t="str">
            <v>HFF2163</v>
          </cell>
          <cell r="B4715" t="str">
            <v>HFF2M2163</v>
          </cell>
          <cell r="C4715" t="str">
            <v>HFF2M4163</v>
          </cell>
          <cell r="D4715" t="str">
            <v>HFF2M8163</v>
          </cell>
          <cell r="E4715"/>
          <cell r="F4715" t="str">
            <v>SCECO</v>
          </cell>
          <cell r="G4715" t="str">
            <v>Vandalized</v>
          </cell>
          <cell r="H4715" t="str">
            <v>NA</v>
          </cell>
          <cell r="I4715" t="str">
            <v>Latis</v>
          </cell>
          <cell r="J4715" t="str">
            <v>Less than 5 Sites</v>
          </cell>
          <cell r="K4715" t="str">
            <v>R1</v>
          </cell>
        </row>
        <row r="4716">
          <cell r="A4716" t="str">
            <v>RIY0892</v>
          </cell>
          <cell r="B4716" t="str">
            <v>RIY2M1892</v>
          </cell>
          <cell r="C4716"/>
          <cell r="D4716" t="str">
            <v>RIY2M7892</v>
          </cell>
          <cell r="E4716" t="str">
            <v>RIY2MN0892</v>
          </cell>
          <cell r="F4716" t="str">
            <v>SCECO</v>
          </cell>
          <cell r="G4716" t="str">
            <v>Vandalized</v>
          </cell>
          <cell r="H4716" t="str">
            <v>NA</v>
          </cell>
          <cell r="I4716" t="str">
            <v>Latis</v>
          </cell>
          <cell r="J4716" t="str">
            <v>Less than 5 Sites</v>
          </cell>
          <cell r="K4716" t="str">
            <v>R2</v>
          </cell>
        </row>
        <row r="4717">
          <cell r="A4717" t="str">
            <v>KBR2562</v>
          </cell>
          <cell r="B4717" t="str">
            <v>KBR2M2562</v>
          </cell>
          <cell r="C4717"/>
          <cell r="D4717" t="str">
            <v>KBR2M8562</v>
          </cell>
          <cell r="E4717" t="str">
            <v>KBR2MN2562</v>
          </cell>
          <cell r="F4717" t="str">
            <v>SCECO</v>
          </cell>
          <cell r="G4717" t="str">
            <v>Good</v>
          </cell>
          <cell r="H4717" t="str">
            <v>NA</v>
          </cell>
          <cell r="I4717" t="str">
            <v>Latis</v>
          </cell>
          <cell r="J4717" t="str">
            <v>Less than 5 Sites</v>
          </cell>
          <cell r="K4717" t="str">
            <v>R1</v>
          </cell>
        </row>
        <row r="4718">
          <cell r="A4718" t="str">
            <v>JBL0437</v>
          </cell>
          <cell r="B4718" t="str">
            <v>JBL2M1437</v>
          </cell>
          <cell r="C4718" t="str">
            <v>JBL2M3437</v>
          </cell>
          <cell r="D4718" t="str">
            <v>JBL2M7437</v>
          </cell>
          <cell r="E4718" t="str">
            <v>JBL2MN0437</v>
          </cell>
          <cell r="F4718" t="str">
            <v>SCECO</v>
          </cell>
          <cell r="G4718" t="str">
            <v>Vandalized</v>
          </cell>
          <cell r="H4718" t="str">
            <v>NA</v>
          </cell>
          <cell r="I4718" t="str">
            <v>Latis</v>
          </cell>
          <cell r="J4718" t="str">
            <v>Less than 5 Sites</v>
          </cell>
          <cell r="K4718" t="str">
            <v>R1</v>
          </cell>
        </row>
        <row r="4719">
          <cell r="A4719" t="str">
            <v>YNB0650</v>
          </cell>
          <cell r="B4719" t="str">
            <v>YNB2M1650</v>
          </cell>
          <cell r="C4719" t="str">
            <v>YNB2M3650</v>
          </cell>
          <cell r="D4719" t="str">
            <v>YNB2M7650</v>
          </cell>
          <cell r="E4719" t="str">
            <v>YNB2MN0650</v>
          </cell>
          <cell r="F4719" t="str">
            <v>SCECO</v>
          </cell>
          <cell r="G4719" t="str">
            <v>Good</v>
          </cell>
          <cell r="H4719" t="str">
            <v>-</v>
          </cell>
          <cell r="I4719" t="str">
            <v>Latis</v>
          </cell>
          <cell r="J4719" t="str">
            <v>VIP&amp;SPL Monitor</v>
          </cell>
          <cell r="K4719" t="str">
            <v>R3</v>
          </cell>
        </row>
        <row r="4720">
          <cell r="A4720" t="str">
            <v>RIY0952</v>
          </cell>
          <cell r="B4720" t="str">
            <v>RIY2M1952</v>
          </cell>
          <cell r="C4720"/>
          <cell r="D4720" t="str">
            <v>RIY2M7952</v>
          </cell>
          <cell r="E4720" t="str">
            <v>RIY2MN0952</v>
          </cell>
          <cell r="F4720" t="str">
            <v>SCECO</v>
          </cell>
          <cell r="G4720" t="str">
            <v>Good</v>
          </cell>
          <cell r="H4720" t="str">
            <v>NA</v>
          </cell>
          <cell r="I4720" t="str">
            <v>Latis</v>
          </cell>
          <cell r="J4720" t="str">
            <v>Hub site (More than 05 Sites)</v>
          </cell>
          <cell r="K4720" t="str">
            <v>R2</v>
          </cell>
        </row>
        <row r="4721">
          <cell r="A4721" t="str">
            <v>KBR2946</v>
          </cell>
          <cell r="B4721" t="str">
            <v>KBR2M2946</v>
          </cell>
          <cell r="C4721" t="str">
            <v>KBR2M4946</v>
          </cell>
          <cell r="D4721" t="str">
            <v>KBR2M8946</v>
          </cell>
          <cell r="E4721" t="str">
            <v>KBR2MN2946</v>
          </cell>
          <cell r="F4721" t="str">
            <v>SCECO</v>
          </cell>
          <cell r="G4721" t="str">
            <v>Good</v>
          </cell>
          <cell r="H4721" t="str">
            <v>NA</v>
          </cell>
          <cell r="I4721" t="str">
            <v>Latis</v>
          </cell>
          <cell r="J4721" t="str">
            <v>Less than 5 Sites</v>
          </cell>
          <cell r="K4721" t="str">
            <v>R1</v>
          </cell>
        </row>
        <row r="4722">
          <cell r="A4722" t="str">
            <v>RIY2132</v>
          </cell>
          <cell r="B4722" t="str">
            <v>RIY2M2132</v>
          </cell>
          <cell r="C4722"/>
          <cell r="D4722" t="str">
            <v>RIY2M8132</v>
          </cell>
          <cell r="E4722" t="str">
            <v>RIY2MN2132</v>
          </cell>
          <cell r="F4722" t="str">
            <v>SCECO</v>
          </cell>
          <cell r="G4722" t="str">
            <v>Weak</v>
          </cell>
          <cell r="H4722" t="str">
            <v>NA</v>
          </cell>
          <cell r="I4722" t="str">
            <v>Latis</v>
          </cell>
          <cell r="J4722" t="str">
            <v>Less than 5 Sites</v>
          </cell>
          <cell r="K4722" t="str">
            <v>R2</v>
          </cell>
        </row>
        <row r="4723">
          <cell r="A4723" t="str">
            <v>YNB0649</v>
          </cell>
          <cell r="B4723" t="str">
            <v>YNB2M1649</v>
          </cell>
          <cell r="C4723" t="str">
            <v>YNB2M3649</v>
          </cell>
          <cell r="D4723" t="str">
            <v>YNB2M7649</v>
          </cell>
          <cell r="E4723" t="str">
            <v>YNB2MN0649</v>
          </cell>
          <cell r="F4723" t="str">
            <v>SCECO</v>
          </cell>
          <cell r="G4723" t="str">
            <v>Dead</v>
          </cell>
          <cell r="H4723" t="str">
            <v>-</v>
          </cell>
          <cell r="I4723" t="str">
            <v>Latis</v>
          </cell>
          <cell r="J4723" t="str">
            <v>Less than 5 Sites</v>
          </cell>
          <cell r="K4723" t="str">
            <v>R3</v>
          </cell>
        </row>
        <row r="4724">
          <cell r="A4724" t="str">
            <v>KFJ0969</v>
          </cell>
          <cell r="B4724" t="str">
            <v>KFJ2M1969</v>
          </cell>
          <cell r="C4724" t="str">
            <v>KFJ2M3969</v>
          </cell>
          <cell r="D4724" t="str">
            <v>KFJ2M7969</v>
          </cell>
          <cell r="E4724"/>
          <cell r="F4724" t="str">
            <v>SCECO+STB</v>
          </cell>
          <cell r="G4724" t="str">
            <v>Good</v>
          </cell>
          <cell r="H4724" t="str">
            <v>Yes</v>
          </cell>
          <cell r="I4724" t="str">
            <v>Latis</v>
          </cell>
          <cell r="J4724" t="str">
            <v>Less than 5 Sites</v>
          </cell>
          <cell r="K4724" t="str">
            <v>R1</v>
          </cell>
        </row>
        <row r="4725">
          <cell r="A4725" t="str">
            <v>RIY2226</v>
          </cell>
          <cell r="B4725" t="str">
            <v>RIY2M2226</v>
          </cell>
          <cell r="C4725"/>
          <cell r="D4725" t="str">
            <v>RIY2M8226</v>
          </cell>
          <cell r="E4725" t="str">
            <v>RIY2MN2226</v>
          </cell>
          <cell r="F4725" t="str">
            <v>SCECO</v>
          </cell>
          <cell r="G4725" t="str">
            <v>Good</v>
          </cell>
          <cell r="H4725" t="str">
            <v>NA</v>
          </cell>
          <cell r="I4725" t="str">
            <v>Latis</v>
          </cell>
          <cell r="J4725" t="str">
            <v>Less than 5 Sites</v>
          </cell>
          <cell r="K4725" t="str">
            <v>R2</v>
          </cell>
        </row>
        <row r="4726">
          <cell r="A4726" t="str">
            <v>KFJ2003</v>
          </cell>
          <cell r="B4726" t="str">
            <v>KFJ2M2003</v>
          </cell>
          <cell r="C4726" t="str">
            <v>KFJ2M4003</v>
          </cell>
          <cell r="D4726" t="str">
            <v>KFJ2M8003</v>
          </cell>
          <cell r="E4726" t="str">
            <v>KFJ2MN2003</v>
          </cell>
          <cell r="F4726" t="str">
            <v>SCECO</v>
          </cell>
          <cell r="G4726" t="str">
            <v>Good</v>
          </cell>
          <cell r="H4726" t="str">
            <v>NA</v>
          </cell>
          <cell r="I4726" t="str">
            <v>Latis</v>
          </cell>
          <cell r="J4726" t="str">
            <v>Hub Site (More than 10 Sites)</v>
          </cell>
          <cell r="K4726" t="str">
            <v>R1</v>
          </cell>
        </row>
        <row r="4727">
          <cell r="A4727" t="str">
            <v>RIY0677</v>
          </cell>
          <cell r="B4727" t="str">
            <v>RIY2M1677</v>
          </cell>
          <cell r="C4727"/>
          <cell r="D4727" t="str">
            <v>RIY2M7677</v>
          </cell>
          <cell r="E4727" t="str">
            <v>RIY2MN0677</v>
          </cell>
          <cell r="F4727" t="str">
            <v>SCECO</v>
          </cell>
          <cell r="G4727" t="str">
            <v>Vandalized</v>
          </cell>
          <cell r="H4727" t="str">
            <v>NA</v>
          </cell>
          <cell r="I4727" t="str">
            <v>Latis</v>
          </cell>
          <cell r="J4727" t="str">
            <v>Less than 5 Sites</v>
          </cell>
          <cell r="K4727" t="str">
            <v>R2</v>
          </cell>
        </row>
        <row r="4728">
          <cell r="A4728" t="str">
            <v>YNB0648</v>
          </cell>
          <cell r="B4728" t="str">
            <v>YNB2M1648</v>
          </cell>
          <cell r="C4728" t="str">
            <v>YNB2M3648</v>
          </cell>
          <cell r="D4728" t="str">
            <v>YNB2M7648</v>
          </cell>
          <cell r="E4728" t="str">
            <v>YNB2MN0648</v>
          </cell>
          <cell r="F4728" t="str">
            <v>SCECO</v>
          </cell>
          <cell r="G4728" t="str">
            <v>Good</v>
          </cell>
          <cell r="H4728" t="str">
            <v>-</v>
          </cell>
          <cell r="I4728" t="str">
            <v>Latis</v>
          </cell>
          <cell r="J4728" t="str">
            <v>Less than 5 Sites</v>
          </cell>
          <cell r="K4728" t="str">
            <v>R3</v>
          </cell>
        </row>
        <row r="4729">
          <cell r="A4729" t="str">
            <v>RIY2368</v>
          </cell>
          <cell r="B4729" t="str">
            <v>RIY2M2368</v>
          </cell>
          <cell r="C4729"/>
          <cell r="D4729" t="str">
            <v>RIY2M8368</v>
          </cell>
          <cell r="E4729" t="str">
            <v>RIY2MN2368</v>
          </cell>
          <cell r="F4729" t="str">
            <v>SCECO</v>
          </cell>
          <cell r="G4729" t="str">
            <v>Vandalized</v>
          </cell>
          <cell r="H4729" t="str">
            <v>NA</v>
          </cell>
          <cell r="I4729" t="str">
            <v>Latis</v>
          </cell>
          <cell r="J4729" t="str">
            <v>Less than 5 Sites</v>
          </cell>
          <cell r="K4729" t="str">
            <v>R2</v>
          </cell>
        </row>
        <row r="4730">
          <cell r="A4730" t="str">
            <v>KFJ2009</v>
          </cell>
          <cell r="B4730" t="str">
            <v>KFJ2M2009</v>
          </cell>
          <cell r="C4730"/>
          <cell r="D4730" t="str">
            <v>KFJ2M8009</v>
          </cell>
          <cell r="E4730" t="str">
            <v>KFJ2MN2009</v>
          </cell>
          <cell r="F4730" t="str">
            <v>SCECO</v>
          </cell>
          <cell r="G4730" t="str">
            <v>Good</v>
          </cell>
          <cell r="H4730" t="str">
            <v>NA</v>
          </cell>
          <cell r="I4730" t="str">
            <v>Latis</v>
          </cell>
          <cell r="J4730" t="str">
            <v>P3</v>
          </cell>
          <cell r="K4730" t="str">
            <v>R1</v>
          </cell>
        </row>
        <row r="4731">
          <cell r="A4731" t="str">
            <v>YNB0647</v>
          </cell>
          <cell r="B4731" t="str">
            <v>YNB2M1647</v>
          </cell>
          <cell r="C4731" t="str">
            <v>YNB2M3647</v>
          </cell>
          <cell r="D4731" t="str">
            <v>YNB2M7647</v>
          </cell>
          <cell r="E4731" t="str">
            <v>YNB2MN0647</v>
          </cell>
          <cell r="F4731" t="str">
            <v>SCECO</v>
          </cell>
          <cell r="G4731" t="str">
            <v>Good</v>
          </cell>
          <cell r="H4731" t="str">
            <v>-</v>
          </cell>
          <cell r="I4731" t="str">
            <v>Latis</v>
          </cell>
          <cell r="J4731" t="str">
            <v>Less than 5 Sites</v>
          </cell>
          <cell r="K4731" t="str">
            <v>R3</v>
          </cell>
        </row>
        <row r="4732">
          <cell r="A4732" t="str">
            <v>RIY2399</v>
          </cell>
          <cell r="B4732" t="str">
            <v>RIY2M2399</v>
          </cell>
          <cell r="C4732"/>
          <cell r="D4732" t="str">
            <v>RIY2M8399</v>
          </cell>
          <cell r="E4732" t="str">
            <v>RIY2MN2399</v>
          </cell>
          <cell r="F4732" t="str">
            <v>SCECO</v>
          </cell>
          <cell r="G4732" t="str">
            <v>Vandalized</v>
          </cell>
          <cell r="H4732" t="str">
            <v>NA</v>
          </cell>
          <cell r="I4732" t="str">
            <v>Latis</v>
          </cell>
          <cell r="J4732" t="str">
            <v>Less than 5 Sites</v>
          </cell>
          <cell r="K4732" t="str">
            <v>R2</v>
          </cell>
        </row>
        <row r="4733">
          <cell r="A4733" t="str">
            <v>KFJ2282</v>
          </cell>
          <cell r="B4733" t="str">
            <v>KFJ2M2282</v>
          </cell>
          <cell r="C4733"/>
          <cell r="D4733" t="str">
            <v>KFJ2M8282</v>
          </cell>
          <cell r="E4733" t="str">
            <v>KFJ2MN2282</v>
          </cell>
          <cell r="F4733" t="str">
            <v>SCECO</v>
          </cell>
          <cell r="G4733" t="str">
            <v>Good</v>
          </cell>
          <cell r="H4733" t="str">
            <v>NA</v>
          </cell>
          <cell r="I4733" t="str">
            <v>Latis</v>
          </cell>
          <cell r="J4733" t="str">
            <v>P3</v>
          </cell>
          <cell r="K4733" t="str">
            <v>R1</v>
          </cell>
        </row>
        <row r="4734">
          <cell r="A4734" t="str">
            <v>RIY2728</v>
          </cell>
          <cell r="B4734" t="str">
            <v>RIY2M2728</v>
          </cell>
          <cell r="C4734"/>
          <cell r="D4734" t="str">
            <v>RIY2M8728</v>
          </cell>
          <cell r="E4734" t="str">
            <v>RIY2MN2728</v>
          </cell>
          <cell r="F4734" t="str">
            <v>SCECO</v>
          </cell>
          <cell r="G4734" t="str">
            <v>Good</v>
          </cell>
          <cell r="H4734" t="str">
            <v>NA</v>
          </cell>
          <cell r="I4734" t="str">
            <v>Latis</v>
          </cell>
          <cell r="J4734" t="str">
            <v>Less than 5 Sites</v>
          </cell>
          <cell r="K4734" t="str">
            <v>R2</v>
          </cell>
        </row>
        <row r="4735">
          <cell r="A4735" t="str">
            <v>KFJ2485</v>
          </cell>
          <cell r="B4735" t="str">
            <v>KFJ2M2485</v>
          </cell>
          <cell r="C4735" t="str">
            <v>KFJ2M4485</v>
          </cell>
          <cell r="D4735" t="str">
            <v>KFJ2M8485</v>
          </cell>
          <cell r="E4735" t="str">
            <v>KFJ2MN2485</v>
          </cell>
          <cell r="F4735" t="str">
            <v>SCECO</v>
          </cell>
          <cell r="G4735" t="str">
            <v>Good</v>
          </cell>
          <cell r="H4735" t="str">
            <v>NA</v>
          </cell>
          <cell r="I4735" t="str">
            <v>Latis</v>
          </cell>
          <cell r="J4735" t="str">
            <v>Less than 5 Sites</v>
          </cell>
          <cell r="K4735" t="str">
            <v>R1</v>
          </cell>
        </row>
        <row r="4736">
          <cell r="A4736" t="str">
            <v>JBL0462</v>
          </cell>
          <cell r="B4736" t="str">
            <v>JBL2M1462</v>
          </cell>
          <cell r="C4736" t="str">
            <v>JBL2M3462</v>
          </cell>
          <cell r="D4736" t="str">
            <v>JBL2M7462</v>
          </cell>
          <cell r="E4736" t="str">
            <v>JBL2MN0462</v>
          </cell>
          <cell r="F4736" t="str">
            <v>SCECO</v>
          </cell>
          <cell r="G4736" t="str">
            <v>Vandalized</v>
          </cell>
          <cell r="H4736" t="str">
            <v>NA</v>
          </cell>
          <cell r="I4736" t="str">
            <v>Latis</v>
          </cell>
          <cell r="J4736" t="str">
            <v>Less than 5 Sites</v>
          </cell>
          <cell r="K4736" t="str">
            <v>R1</v>
          </cell>
        </row>
        <row r="4737">
          <cell r="A4737" t="str">
            <v>YNB0646</v>
          </cell>
          <cell r="B4737" t="str">
            <v>YNB2M1646</v>
          </cell>
          <cell r="C4737" t="str">
            <v>YNB2M3646</v>
          </cell>
          <cell r="D4737" t="str">
            <v>YNB2M7646</v>
          </cell>
          <cell r="E4737" t="str">
            <v>YNB2MN0646</v>
          </cell>
          <cell r="F4737" t="str">
            <v>SCECO</v>
          </cell>
          <cell r="G4737" t="str">
            <v>Dead</v>
          </cell>
          <cell r="H4737" t="str">
            <v>-</v>
          </cell>
          <cell r="I4737" t="str">
            <v>Latis</v>
          </cell>
          <cell r="J4737" t="str">
            <v>Less than 5 Sites</v>
          </cell>
          <cell r="K4737" t="str">
            <v>R3</v>
          </cell>
        </row>
        <row r="4738">
          <cell r="A4738" t="str">
            <v>UNZ0070</v>
          </cell>
          <cell r="B4738" t="str">
            <v>UNZ2M1070</v>
          </cell>
          <cell r="C4738" t="str">
            <v>UNZ2M3070</v>
          </cell>
          <cell r="D4738" t="str">
            <v>UNZ2M7070</v>
          </cell>
          <cell r="E4738" t="str">
            <v>UNZ2MN0070</v>
          </cell>
          <cell r="F4738" t="str">
            <v>SCECO</v>
          </cell>
          <cell r="G4738" t="str">
            <v>In progress</v>
          </cell>
          <cell r="H4738" t="str">
            <v>NA</v>
          </cell>
          <cell r="I4738" t="str">
            <v>Latis</v>
          </cell>
          <cell r="J4738" t="str">
            <v>Hub site (More than 05 Sites)</v>
          </cell>
          <cell r="K4738" t="str">
            <v>R2</v>
          </cell>
        </row>
        <row r="4739">
          <cell r="A4739" t="str">
            <v>KFJ2486</v>
          </cell>
          <cell r="B4739" t="str">
            <v>KFJ2M2486</v>
          </cell>
          <cell r="C4739" t="str">
            <v>KFJ2M4486</v>
          </cell>
          <cell r="D4739" t="str">
            <v>KFJ2M8486</v>
          </cell>
          <cell r="E4739" t="str">
            <v>KFJ2MN2486</v>
          </cell>
          <cell r="F4739" t="str">
            <v>SCECO</v>
          </cell>
          <cell r="G4739" t="str">
            <v>Good</v>
          </cell>
          <cell r="H4739" t="str">
            <v>NA</v>
          </cell>
          <cell r="I4739" t="str">
            <v>Latis</v>
          </cell>
          <cell r="J4739" t="str">
            <v>Less than 5 Sites</v>
          </cell>
          <cell r="K4739" t="str">
            <v>R1</v>
          </cell>
        </row>
        <row r="4740">
          <cell r="A4740" t="str">
            <v>JBL0463</v>
          </cell>
          <cell r="B4740" t="str">
            <v>JBL2M1463</v>
          </cell>
          <cell r="C4740" t="str">
            <v>JBL2M3463</v>
          </cell>
          <cell r="D4740" t="str">
            <v>JBL2M7463</v>
          </cell>
          <cell r="E4740" t="str">
            <v>JBL2MN0463</v>
          </cell>
          <cell r="F4740" t="str">
            <v>SCECO</v>
          </cell>
          <cell r="G4740" t="str">
            <v>Vandalized</v>
          </cell>
          <cell r="H4740" t="str">
            <v>NA</v>
          </cell>
          <cell r="I4740" t="str">
            <v>Latis</v>
          </cell>
          <cell r="J4740" t="str">
            <v>Less than 5 Sites</v>
          </cell>
          <cell r="K4740" t="str">
            <v>R1</v>
          </cell>
        </row>
        <row r="4741">
          <cell r="A4741" t="str">
            <v>HFF2184</v>
          </cell>
          <cell r="B4741" t="str">
            <v>HFF2M2184</v>
          </cell>
          <cell r="C4741" t="str">
            <v>HFF2M4184</v>
          </cell>
          <cell r="D4741" t="str">
            <v>HFF2M8184</v>
          </cell>
          <cell r="E4741"/>
          <cell r="F4741" t="str">
            <v>SCECO</v>
          </cell>
          <cell r="G4741" t="str">
            <v>Vandalized</v>
          </cell>
          <cell r="H4741" t="str">
            <v>NA</v>
          </cell>
          <cell r="I4741" t="str">
            <v>Latis</v>
          </cell>
          <cell r="J4741" t="str">
            <v>Less than 5 Sites</v>
          </cell>
          <cell r="K4741" t="str">
            <v>R1</v>
          </cell>
        </row>
        <row r="4742">
          <cell r="A4742" t="str">
            <v>UNZ0100</v>
          </cell>
          <cell r="B4742" t="str">
            <v>UNZ2M1100</v>
          </cell>
          <cell r="C4742" t="str">
            <v>UNZ2M3100</v>
          </cell>
          <cell r="D4742" t="str">
            <v>UNZ2M7100</v>
          </cell>
          <cell r="E4742" t="str">
            <v>UNZ2MN0100</v>
          </cell>
          <cell r="F4742" t="str">
            <v>SCECO</v>
          </cell>
          <cell r="G4742" t="str">
            <v>Good</v>
          </cell>
          <cell r="H4742" t="str">
            <v>NA</v>
          </cell>
          <cell r="I4742" t="str">
            <v>Latis</v>
          </cell>
          <cell r="J4742" t="str">
            <v>Less than 5 Sites</v>
          </cell>
          <cell r="K4742" t="str">
            <v>R2</v>
          </cell>
        </row>
        <row r="4743">
          <cell r="A4743" t="str">
            <v>KFKM0779</v>
          </cell>
          <cell r="B4743" t="str">
            <v>KFKM2M5779</v>
          </cell>
          <cell r="C4743"/>
          <cell r="D4743"/>
          <cell r="E4743"/>
          <cell r="F4743" t="str">
            <v>Power Cube</v>
          </cell>
          <cell r="G4743" t="str">
            <v>Good+Vandalized</v>
          </cell>
          <cell r="H4743" t="str">
            <v>No</v>
          </cell>
          <cell r="I4743" t="str">
            <v>Latis</v>
          </cell>
          <cell r="J4743" t="str">
            <v>Less than 5 Sites</v>
          </cell>
          <cell r="K4743" t="str">
            <v>R1</v>
          </cell>
        </row>
        <row r="4744">
          <cell r="A4744" t="str">
            <v>RIY0411</v>
          </cell>
          <cell r="B4744" t="str">
            <v>RIY2M1411</v>
          </cell>
          <cell r="C4744"/>
          <cell r="D4744" t="str">
            <v>RIY2M7411</v>
          </cell>
          <cell r="E4744" t="str">
            <v>RIY2MN0411</v>
          </cell>
          <cell r="F4744" t="str">
            <v>SCECO</v>
          </cell>
          <cell r="G4744" t="str">
            <v>Vandalized</v>
          </cell>
          <cell r="H4744" t="str">
            <v>NA</v>
          </cell>
          <cell r="I4744" t="str">
            <v>Latis</v>
          </cell>
          <cell r="J4744" t="str">
            <v>Less than 5 Sites</v>
          </cell>
          <cell r="K4744" t="str">
            <v>R2</v>
          </cell>
        </row>
        <row r="4745">
          <cell r="A4745" t="str">
            <v>YNB0601</v>
          </cell>
          <cell r="B4745" t="str">
            <v>YNB2M1601</v>
          </cell>
          <cell r="C4745"/>
          <cell r="D4745" t="str">
            <v>YNB2M7601</v>
          </cell>
          <cell r="E4745" t="str">
            <v>YNB2MN0601</v>
          </cell>
          <cell r="F4745" t="str">
            <v>SCECO</v>
          </cell>
          <cell r="G4745" t="str">
            <v>Good</v>
          </cell>
          <cell r="H4745" t="str">
            <v>-</v>
          </cell>
          <cell r="I4745" t="str">
            <v>Latis</v>
          </cell>
          <cell r="J4745" t="str">
            <v>Less than 5 Sites</v>
          </cell>
          <cell r="K4745" t="str">
            <v>R3</v>
          </cell>
        </row>
        <row r="4746">
          <cell r="A4746" t="str">
            <v>UNZ0994</v>
          </cell>
          <cell r="B4746" t="str">
            <v>UNZ2M1994</v>
          </cell>
          <cell r="C4746" t="str">
            <v>UNZ2M3994</v>
          </cell>
          <cell r="D4746" t="str">
            <v>UNZ2M7994</v>
          </cell>
          <cell r="E4746" t="str">
            <v>UNZ2MN0994</v>
          </cell>
          <cell r="F4746" t="str">
            <v>SCECO</v>
          </cell>
          <cell r="G4746" t="str">
            <v>Dead</v>
          </cell>
          <cell r="H4746" t="str">
            <v>NA</v>
          </cell>
          <cell r="I4746" t="str">
            <v>Latis</v>
          </cell>
          <cell r="J4746" t="str">
            <v>Less than 5 Sites</v>
          </cell>
          <cell r="K4746" t="str">
            <v>R2</v>
          </cell>
        </row>
        <row r="4747">
          <cell r="A4747" t="str">
            <v>KFKM0780</v>
          </cell>
          <cell r="B4747" t="str">
            <v>KFKM2M1780</v>
          </cell>
          <cell r="C4747" t="str">
            <v>KFKM2M3780</v>
          </cell>
          <cell r="D4747"/>
          <cell r="E4747"/>
          <cell r="F4747" t="str">
            <v>Power Cube</v>
          </cell>
          <cell r="G4747" t="str">
            <v>Good+Vandalized</v>
          </cell>
          <cell r="H4747" t="str">
            <v>No</v>
          </cell>
          <cell r="I4747" t="str">
            <v>Latis</v>
          </cell>
          <cell r="J4747" t="str">
            <v>Less than 5 Sites</v>
          </cell>
          <cell r="K4747" t="str">
            <v>R1</v>
          </cell>
        </row>
        <row r="4748">
          <cell r="A4748" t="str">
            <v>JBL0464</v>
          </cell>
          <cell r="B4748" t="str">
            <v>JBL2M1464</v>
          </cell>
          <cell r="C4748" t="str">
            <v>JBL2M3464</v>
          </cell>
          <cell r="D4748" t="str">
            <v>JBL2M7464</v>
          </cell>
          <cell r="E4748" t="str">
            <v>JBL2MN0464</v>
          </cell>
          <cell r="F4748" t="str">
            <v>SCECO</v>
          </cell>
          <cell r="G4748" t="str">
            <v>Vandalized</v>
          </cell>
          <cell r="H4748" t="str">
            <v>NA</v>
          </cell>
          <cell r="I4748" t="str">
            <v>Latis</v>
          </cell>
          <cell r="J4748" t="str">
            <v>Less than 5 Sites</v>
          </cell>
          <cell r="K4748" t="str">
            <v>R1</v>
          </cell>
        </row>
        <row r="4749">
          <cell r="A4749" t="str">
            <v>KFKM0783</v>
          </cell>
          <cell r="B4749" t="str">
            <v>KFKM2M5783</v>
          </cell>
          <cell r="C4749"/>
          <cell r="D4749"/>
          <cell r="E4749"/>
          <cell r="F4749" t="str">
            <v>Generator-DG</v>
          </cell>
          <cell r="G4749" t="str">
            <v>Good+In progress</v>
          </cell>
          <cell r="H4749" t="str">
            <v>No</v>
          </cell>
          <cell r="I4749" t="str">
            <v>Latis</v>
          </cell>
          <cell r="J4749" t="str">
            <v>VIP&amp;SPL Monitor</v>
          </cell>
          <cell r="K4749" t="str">
            <v>R1</v>
          </cell>
        </row>
        <row r="4750">
          <cell r="A4750" t="str">
            <v>YNB0600</v>
          </cell>
          <cell r="B4750" t="str">
            <v>YNB2M1600</v>
          </cell>
          <cell r="C4750"/>
          <cell r="D4750" t="str">
            <v>YNB2M7600</v>
          </cell>
          <cell r="E4750" t="str">
            <v>YNB2MN0600</v>
          </cell>
          <cell r="F4750" t="str">
            <v>SCECO</v>
          </cell>
          <cell r="G4750" t="str">
            <v>Good</v>
          </cell>
          <cell r="H4750" t="str">
            <v>-</v>
          </cell>
          <cell r="I4750" t="str">
            <v>Latis</v>
          </cell>
          <cell r="J4750" t="str">
            <v>Less than 5 Sites</v>
          </cell>
          <cell r="K4750" t="str">
            <v>R3</v>
          </cell>
        </row>
        <row r="4751">
          <cell r="A4751" t="str">
            <v>RIY0595</v>
          </cell>
          <cell r="B4751" t="str">
            <v>RIY2M1595</v>
          </cell>
          <cell r="C4751"/>
          <cell r="D4751" t="str">
            <v>RIY2M7595</v>
          </cell>
          <cell r="E4751" t="str">
            <v>RIY2MN0595</v>
          </cell>
          <cell r="F4751" t="str">
            <v>SCECO</v>
          </cell>
          <cell r="G4751" t="str">
            <v>In progress</v>
          </cell>
          <cell r="H4751" t="str">
            <v>NA</v>
          </cell>
          <cell r="I4751" t="str">
            <v>Latis</v>
          </cell>
          <cell r="J4751" t="str">
            <v>Less than 5 Sites</v>
          </cell>
          <cell r="K4751" t="str">
            <v>R2</v>
          </cell>
        </row>
        <row r="4752">
          <cell r="A4752" t="str">
            <v>KKM2174</v>
          </cell>
          <cell r="B4752" t="str">
            <v>KKM2M2174</v>
          </cell>
          <cell r="C4752" t="str">
            <v>KKM2M4174</v>
          </cell>
          <cell r="D4752" t="str">
            <v>KKM2M8174</v>
          </cell>
          <cell r="E4752"/>
          <cell r="F4752" t="str">
            <v>SCECO</v>
          </cell>
          <cell r="G4752" t="str">
            <v>Good+Good</v>
          </cell>
          <cell r="H4752" t="str">
            <v>NA</v>
          </cell>
          <cell r="I4752" t="str">
            <v>Latis</v>
          </cell>
          <cell r="J4752" t="str">
            <v>VIP&amp;SPL Monitor</v>
          </cell>
          <cell r="K4752" t="str">
            <v>R1</v>
          </cell>
        </row>
        <row r="4753">
          <cell r="A4753" t="str">
            <v>YNB0546</v>
          </cell>
          <cell r="B4753" t="str">
            <v>YNB2M1546</v>
          </cell>
          <cell r="C4753" t="str">
            <v>YNB2M3546</v>
          </cell>
          <cell r="D4753" t="str">
            <v>YNB2M7546</v>
          </cell>
          <cell r="E4753" t="str">
            <v>YNB2MN0546</v>
          </cell>
          <cell r="F4753" t="str">
            <v>SCECO</v>
          </cell>
          <cell r="G4753" t="str">
            <v>Dead</v>
          </cell>
          <cell r="H4753" t="str">
            <v>-</v>
          </cell>
          <cell r="I4753" t="str">
            <v>Latis</v>
          </cell>
          <cell r="J4753" t="str">
            <v>VIP&amp;SPL Monitor</v>
          </cell>
          <cell r="K4753" t="str">
            <v>R3</v>
          </cell>
        </row>
        <row r="4754">
          <cell r="A4754" t="str">
            <v>KRS0885</v>
          </cell>
          <cell r="B4754" t="str">
            <v>KRS2M1885</v>
          </cell>
          <cell r="C4754" t="str">
            <v>KRS2M3885</v>
          </cell>
          <cell r="D4754"/>
          <cell r="E4754"/>
          <cell r="F4754" t="str">
            <v>Power Cube</v>
          </cell>
          <cell r="G4754" t="str">
            <v>Good+No BB Design</v>
          </cell>
          <cell r="H4754" t="str">
            <v>No</v>
          </cell>
          <cell r="I4754" t="str">
            <v>Latis</v>
          </cell>
          <cell r="J4754" t="str">
            <v>Less than 5 Sites</v>
          </cell>
          <cell r="K4754" t="str">
            <v>R1</v>
          </cell>
        </row>
        <row r="4755">
          <cell r="A4755" t="str">
            <v>KRS0888</v>
          </cell>
          <cell r="B4755" t="str">
            <v>KRS2M1888</v>
          </cell>
          <cell r="C4755" t="str">
            <v>KRS2M3888</v>
          </cell>
          <cell r="D4755"/>
          <cell r="E4755"/>
          <cell r="F4755" t="str">
            <v>Power Cube</v>
          </cell>
          <cell r="G4755" t="str">
            <v>Good+No BB Design</v>
          </cell>
          <cell r="H4755" t="str">
            <v>No</v>
          </cell>
          <cell r="I4755" t="str">
            <v>Latis</v>
          </cell>
          <cell r="J4755" t="str">
            <v>Less than 5 Sites</v>
          </cell>
          <cell r="K4755" t="str">
            <v>R1</v>
          </cell>
        </row>
        <row r="4756">
          <cell r="A4756" t="str">
            <v>YNB0545</v>
          </cell>
          <cell r="B4756" t="str">
            <v>YNB2M1545</v>
          </cell>
          <cell r="C4756" t="str">
            <v>YNB2M3545</v>
          </cell>
          <cell r="D4756" t="str">
            <v>YNB2M7545</v>
          </cell>
          <cell r="E4756" t="str">
            <v>YNB2MN0545</v>
          </cell>
          <cell r="F4756" t="str">
            <v>SCECO</v>
          </cell>
          <cell r="G4756" t="str">
            <v>Dead</v>
          </cell>
          <cell r="H4756" t="str">
            <v>-</v>
          </cell>
          <cell r="I4756" t="str">
            <v>Latis</v>
          </cell>
          <cell r="J4756" t="str">
            <v>Less than 5 Sites</v>
          </cell>
          <cell r="K4756" t="str">
            <v>R3</v>
          </cell>
        </row>
        <row r="4757">
          <cell r="A4757" t="str">
            <v>HFF2244</v>
          </cell>
          <cell r="B4757" t="str">
            <v>HFF2M2244</v>
          </cell>
          <cell r="C4757" t="str">
            <v>HFF2M4244</v>
          </cell>
          <cell r="D4757" t="str">
            <v>HFF2M8244</v>
          </cell>
          <cell r="E4757"/>
          <cell r="F4757" t="str">
            <v>SCECO</v>
          </cell>
          <cell r="G4757" t="str">
            <v>Vandalized</v>
          </cell>
          <cell r="H4757" t="str">
            <v>NA</v>
          </cell>
          <cell r="I4757" t="str">
            <v>Latis</v>
          </cell>
          <cell r="J4757" t="str">
            <v>Less than 5 Sites</v>
          </cell>
          <cell r="K4757" t="str">
            <v>R1</v>
          </cell>
        </row>
        <row r="4758">
          <cell r="A4758" t="str">
            <v>RIY0233</v>
          </cell>
          <cell r="B4758" t="str">
            <v>RIY2M1233</v>
          </cell>
          <cell r="C4758"/>
          <cell r="D4758" t="str">
            <v>RIY2M7233</v>
          </cell>
          <cell r="E4758" t="str">
            <v>RIY2MN0233</v>
          </cell>
          <cell r="F4758" t="str">
            <v>SCECO</v>
          </cell>
          <cell r="G4758" t="str">
            <v>Dead+No BB Design</v>
          </cell>
          <cell r="H4758" t="str">
            <v>NA</v>
          </cell>
          <cell r="I4758" t="str">
            <v>Latis</v>
          </cell>
          <cell r="J4758" t="str">
            <v>Less than 5 Sites</v>
          </cell>
          <cell r="K4758" t="str">
            <v>R2</v>
          </cell>
        </row>
        <row r="4759">
          <cell r="A4759" t="str">
            <v>KSB0031</v>
          </cell>
          <cell r="B4759" t="str">
            <v>KSB2M1031</v>
          </cell>
          <cell r="C4759"/>
          <cell r="D4759" t="str">
            <v>KSB2M7031</v>
          </cell>
          <cell r="E4759"/>
          <cell r="F4759" t="str">
            <v>SCECO+STB</v>
          </cell>
          <cell r="G4759" t="str">
            <v>Good+Good</v>
          </cell>
          <cell r="H4759" t="str">
            <v>No</v>
          </cell>
          <cell r="I4759" t="str">
            <v>Latis</v>
          </cell>
          <cell r="J4759" t="str">
            <v>Less than 5 Sites</v>
          </cell>
          <cell r="K4759" t="str">
            <v>R1</v>
          </cell>
        </row>
        <row r="4760">
          <cell r="A4760" t="str">
            <v>YNB0544</v>
          </cell>
          <cell r="B4760" t="str">
            <v>YNB2M1544</v>
          </cell>
          <cell r="C4760" t="str">
            <v>YNB2M3544</v>
          </cell>
          <cell r="D4760" t="str">
            <v>YNB2M7544</v>
          </cell>
          <cell r="E4760" t="str">
            <v>YNB2MN0544</v>
          </cell>
          <cell r="F4760" t="str">
            <v>SCECO</v>
          </cell>
          <cell r="G4760" t="str">
            <v>Dead</v>
          </cell>
          <cell r="H4760" t="str">
            <v>-</v>
          </cell>
          <cell r="I4760" t="str">
            <v>Latis</v>
          </cell>
          <cell r="J4760" t="str">
            <v>Less than 5 Sites</v>
          </cell>
          <cell r="K4760" t="str">
            <v>R3</v>
          </cell>
        </row>
        <row r="4761">
          <cell r="A4761" t="str">
            <v>JBL2100</v>
          </cell>
          <cell r="B4761" t="str">
            <v>JBL2M2100</v>
          </cell>
          <cell r="C4761" t="str">
            <v>JBL2M4100</v>
          </cell>
          <cell r="D4761" t="str">
            <v>JBL2M8100</v>
          </cell>
          <cell r="E4761" t="str">
            <v>JBL2MN2100</v>
          </cell>
          <cell r="F4761" t="str">
            <v>SCECO</v>
          </cell>
          <cell r="G4761" t="str">
            <v>Good</v>
          </cell>
          <cell r="H4761" t="str">
            <v>NA</v>
          </cell>
          <cell r="I4761" t="str">
            <v>Latis</v>
          </cell>
          <cell r="J4761" t="str">
            <v>Less than 5 Sites</v>
          </cell>
          <cell r="K4761" t="str">
            <v>R1</v>
          </cell>
        </row>
        <row r="4762">
          <cell r="A4762" t="str">
            <v>NBK0019</v>
          </cell>
          <cell r="B4762"/>
          <cell r="C4762"/>
          <cell r="D4762" t="str">
            <v>NBK2M7019</v>
          </cell>
          <cell r="E4762"/>
          <cell r="F4762" t="str">
            <v>SCECO</v>
          </cell>
          <cell r="G4762" t="str">
            <v>Good+Good</v>
          </cell>
          <cell r="H4762" t="str">
            <v>NA</v>
          </cell>
          <cell r="I4762" t="str">
            <v>Latis</v>
          </cell>
          <cell r="J4762" t="str">
            <v>Hub Site (More than 10 Sites)</v>
          </cell>
          <cell r="K4762" t="str">
            <v>R1</v>
          </cell>
        </row>
        <row r="4763">
          <cell r="A4763" t="str">
            <v>NRY0574</v>
          </cell>
          <cell r="B4763" t="str">
            <v>NRY2M1574</v>
          </cell>
          <cell r="C4763"/>
          <cell r="D4763" t="str">
            <v>NRY2M7574</v>
          </cell>
          <cell r="E4763"/>
          <cell r="F4763" t="str">
            <v>SCECO</v>
          </cell>
          <cell r="G4763" t="str">
            <v>Good</v>
          </cell>
          <cell r="H4763" t="str">
            <v>NA</v>
          </cell>
          <cell r="I4763" t="str">
            <v>Latis</v>
          </cell>
          <cell r="J4763" t="str">
            <v>Less than 5 Sites</v>
          </cell>
          <cell r="K4763" t="str">
            <v>R1</v>
          </cell>
        </row>
        <row r="4764">
          <cell r="A4764" t="str">
            <v>KBR2218</v>
          </cell>
          <cell r="B4764" t="str">
            <v>KBR2M2218</v>
          </cell>
          <cell r="C4764" t="str">
            <v>KBR2M4218</v>
          </cell>
          <cell r="D4764" t="str">
            <v>KBR2M8218</v>
          </cell>
          <cell r="E4764" t="str">
            <v>KBR2MN2218</v>
          </cell>
          <cell r="F4764" t="str">
            <v>SCECO</v>
          </cell>
          <cell r="G4764" t="str">
            <v>Weak</v>
          </cell>
          <cell r="H4764" t="str">
            <v>NA</v>
          </cell>
          <cell r="I4764" t="str">
            <v>Latis</v>
          </cell>
          <cell r="J4764" t="str">
            <v>Very Big Hub site (More Than 20 Site)</v>
          </cell>
          <cell r="K4764" t="str">
            <v>R1</v>
          </cell>
        </row>
        <row r="4765">
          <cell r="A4765" t="str">
            <v>YNB0543</v>
          </cell>
          <cell r="B4765" t="str">
            <v>YNB2M1543</v>
          </cell>
          <cell r="C4765" t="str">
            <v>YNB2M3543</v>
          </cell>
          <cell r="D4765" t="str">
            <v>YNB2M7543</v>
          </cell>
          <cell r="E4765" t="str">
            <v>YNB2MN0543</v>
          </cell>
          <cell r="F4765" t="str">
            <v>SCECO</v>
          </cell>
          <cell r="G4765" t="str">
            <v>In progress</v>
          </cell>
          <cell r="H4765" t="str">
            <v>-</v>
          </cell>
          <cell r="I4765" t="str">
            <v>Latis</v>
          </cell>
          <cell r="J4765" t="str">
            <v>Less than 5 Sites</v>
          </cell>
          <cell r="K4765" t="str">
            <v>R3</v>
          </cell>
        </row>
        <row r="4766">
          <cell r="A4766" t="str">
            <v>NRY0575</v>
          </cell>
          <cell r="B4766" t="str">
            <v>NRY2M1575</v>
          </cell>
          <cell r="C4766" t="str">
            <v>NRY2M3575</v>
          </cell>
          <cell r="D4766" t="str">
            <v>NRY2M7575</v>
          </cell>
          <cell r="E4766"/>
          <cell r="F4766" t="str">
            <v>Power Cube</v>
          </cell>
          <cell r="G4766" t="str">
            <v>Good+No BB Design</v>
          </cell>
          <cell r="H4766" t="str">
            <v>No</v>
          </cell>
          <cell r="I4766" t="str">
            <v>Latis</v>
          </cell>
          <cell r="J4766" t="str">
            <v>Less than 5 Sites</v>
          </cell>
          <cell r="K4766" t="str">
            <v>R1</v>
          </cell>
        </row>
        <row r="4767">
          <cell r="A4767" t="str">
            <v>RIY0449</v>
          </cell>
          <cell r="B4767" t="str">
            <v>RIY2M1449</v>
          </cell>
          <cell r="C4767"/>
          <cell r="D4767" t="str">
            <v>RIY2M7449</v>
          </cell>
          <cell r="E4767" t="str">
            <v>RIY2MN0449</v>
          </cell>
          <cell r="F4767" t="str">
            <v>SCECO</v>
          </cell>
          <cell r="G4767" t="str">
            <v>Vandalized</v>
          </cell>
          <cell r="H4767" t="str">
            <v>NA</v>
          </cell>
          <cell r="I4767" t="str">
            <v>Latis</v>
          </cell>
          <cell r="J4767" t="str">
            <v>Less than 5 Sites</v>
          </cell>
          <cell r="K4767" t="str">
            <v>R2</v>
          </cell>
        </row>
        <row r="4768">
          <cell r="A4768" t="str">
            <v>NRY0578</v>
          </cell>
          <cell r="B4768" t="str">
            <v>NRY2M1578</v>
          </cell>
          <cell r="C4768" t="str">
            <v>NRY2M3578</v>
          </cell>
          <cell r="D4768"/>
          <cell r="E4768"/>
          <cell r="F4768" t="str">
            <v>SCECO</v>
          </cell>
          <cell r="G4768" t="str">
            <v>Good+No BB Design</v>
          </cell>
          <cell r="H4768" t="str">
            <v>NA</v>
          </cell>
          <cell r="I4768" t="str">
            <v>Latis</v>
          </cell>
          <cell r="J4768" t="str">
            <v>Less than 5 Sites</v>
          </cell>
          <cell r="K4768" t="str">
            <v>R1</v>
          </cell>
        </row>
        <row r="4769">
          <cell r="A4769" t="str">
            <v>KHJ0302</v>
          </cell>
          <cell r="B4769" t="str">
            <v>KHJ2M1302</v>
          </cell>
          <cell r="C4769" t="str">
            <v>KHJ2M3302</v>
          </cell>
          <cell r="D4769" t="str">
            <v>KHJ2M7302</v>
          </cell>
          <cell r="E4769" t="str">
            <v>KHJ2MN0302</v>
          </cell>
          <cell r="F4769" t="str">
            <v>SCECO</v>
          </cell>
          <cell r="G4769" t="str">
            <v>Good</v>
          </cell>
          <cell r="H4769" t="str">
            <v>NA</v>
          </cell>
          <cell r="I4769" t="str">
            <v>Latis</v>
          </cell>
          <cell r="J4769" t="str">
            <v>Hub Site (More than 10 Sites)</v>
          </cell>
          <cell r="K4769" t="str">
            <v>R2</v>
          </cell>
        </row>
        <row r="4770">
          <cell r="A4770" t="str">
            <v>YNB0542</v>
          </cell>
          <cell r="B4770" t="str">
            <v>YNB2M1542</v>
          </cell>
          <cell r="C4770" t="str">
            <v>YNB2M3542</v>
          </cell>
          <cell r="D4770" t="str">
            <v>YNB2M7542</v>
          </cell>
          <cell r="E4770" t="str">
            <v>YNB2MN0542</v>
          </cell>
          <cell r="F4770" t="str">
            <v>SCECO</v>
          </cell>
          <cell r="G4770" t="str">
            <v>Dead</v>
          </cell>
          <cell r="H4770" t="str">
            <v>-</v>
          </cell>
          <cell r="I4770" t="str">
            <v>Latis</v>
          </cell>
          <cell r="J4770" t="str">
            <v>Less than 5 Sites</v>
          </cell>
          <cell r="K4770" t="str">
            <v>R3</v>
          </cell>
        </row>
        <row r="4771">
          <cell r="A4771" t="str">
            <v>NRY0579</v>
          </cell>
          <cell r="B4771" t="str">
            <v>NRY2M1579</v>
          </cell>
          <cell r="C4771" t="str">
            <v>NRY2M3579</v>
          </cell>
          <cell r="D4771" t="str">
            <v>NRY2M7579</v>
          </cell>
          <cell r="E4771"/>
          <cell r="F4771" t="str">
            <v>SCECO</v>
          </cell>
          <cell r="G4771" t="str">
            <v>Good+No BB Design</v>
          </cell>
          <cell r="H4771" t="str">
            <v>NA</v>
          </cell>
          <cell r="I4771" t="str">
            <v>Latis</v>
          </cell>
          <cell r="J4771" t="str">
            <v>Less than 5 Sites</v>
          </cell>
          <cell r="K4771" t="str">
            <v>R1</v>
          </cell>
        </row>
        <row r="4772">
          <cell r="A4772" t="str">
            <v>KHJ0309</v>
          </cell>
          <cell r="B4772" t="str">
            <v>KHJ2M1309</v>
          </cell>
          <cell r="C4772" t="str">
            <v>KHJ2M3309</v>
          </cell>
          <cell r="D4772" t="str">
            <v>KHJ2M7309</v>
          </cell>
          <cell r="E4772" t="str">
            <v>KHJ2MN0309</v>
          </cell>
          <cell r="F4772" t="str">
            <v>SCECO</v>
          </cell>
          <cell r="G4772" t="str">
            <v>Vandalized</v>
          </cell>
          <cell r="H4772" t="str">
            <v>NA</v>
          </cell>
          <cell r="I4772" t="str">
            <v>Latis</v>
          </cell>
          <cell r="J4772" t="str">
            <v>Less than 5 Sites</v>
          </cell>
          <cell r="K4772" t="str">
            <v>R2</v>
          </cell>
        </row>
        <row r="4773">
          <cell r="A4773" t="str">
            <v>KHJ0851</v>
          </cell>
          <cell r="B4773" t="str">
            <v>KHJ2M1851</v>
          </cell>
          <cell r="C4773" t="str">
            <v>KHJ2M3851</v>
          </cell>
          <cell r="D4773" t="str">
            <v>KHJ2M7851</v>
          </cell>
          <cell r="E4773" t="str">
            <v>KHJ2MN0851</v>
          </cell>
          <cell r="F4773" t="str">
            <v>SCECO</v>
          </cell>
          <cell r="G4773" t="str">
            <v>Good</v>
          </cell>
          <cell r="H4773" t="str">
            <v>NA</v>
          </cell>
          <cell r="I4773" t="str">
            <v>Latis</v>
          </cell>
          <cell r="J4773" t="str">
            <v>Less than 5 Sites</v>
          </cell>
          <cell r="K4773" t="str">
            <v>R2</v>
          </cell>
        </row>
        <row r="4774">
          <cell r="A4774" t="str">
            <v>NRY0580</v>
          </cell>
          <cell r="B4774" t="str">
            <v>NRY2M1580</v>
          </cell>
          <cell r="C4774" t="str">
            <v>NRY2M3580</v>
          </cell>
          <cell r="D4774" t="str">
            <v>NRY2M7580</v>
          </cell>
          <cell r="E4774"/>
          <cell r="F4774" t="str">
            <v>Power Cube</v>
          </cell>
          <cell r="G4774" t="str">
            <v>Good+No BB Design</v>
          </cell>
          <cell r="H4774" t="str">
            <v>No</v>
          </cell>
          <cell r="I4774" t="str">
            <v>Latis</v>
          </cell>
          <cell r="J4774" t="str">
            <v>Less than 5 Sites</v>
          </cell>
          <cell r="K4774" t="str">
            <v>R1</v>
          </cell>
        </row>
        <row r="4775">
          <cell r="A4775" t="str">
            <v>YNB0541</v>
          </cell>
          <cell r="B4775" t="str">
            <v>YNB2M1541</v>
          </cell>
          <cell r="C4775" t="str">
            <v>YNB2M3541</v>
          </cell>
          <cell r="D4775" t="str">
            <v>YNB2M7541</v>
          </cell>
          <cell r="E4775" t="str">
            <v>YNB2MN0541</v>
          </cell>
          <cell r="F4775" t="str">
            <v>SCECO</v>
          </cell>
          <cell r="G4775" t="str">
            <v>Good</v>
          </cell>
          <cell r="H4775" t="str">
            <v>-</v>
          </cell>
          <cell r="I4775" t="str">
            <v>Latis</v>
          </cell>
          <cell r="J4775" t="str">
            <v>Hub Site (More than 10 Sites)</v>
          </cell>
          <cell r="K4775" t="str">
            <v>R3</v>
          </cell>
        </row>
        <row r="4776">
          <cell r="A4776" t="str">
            <v>KHJ2308</v>
          </cell>
          <cell r="B4776" t="str">
            <v>KHJ2M2308</v>
          </cell>
          <cell r="C4776" t="str">
            <v>KHJ2M4308</v>
          </cell>
          <cell r="D4776" t="str">
            <v>KHJ2M8308</v>
          </cell>
          <cell r="E4776" t="str">
            <v>KHJ2MN2308</v>
          </cell>
          <cell r="F4776" t="str">
            <v>SCECO</v>
          </cell>
          <cell r="G4776" t="str">
            <v>Good</v>
          </cell>
          <cell r="H4776" t="str">
            <v>NA</v>
          </cell>
          <cell r="I4776" t="str">
            <v>Latis</v>
          </cell>
          <cell r="J4776" t="str">
            <v>Less than 5 Sites</v>
          </cell>
          <cell r="K4776" t="str">
            <v>R2</v>
          </cell>
        </row>
        <row r="4777">
          <cell r="A4777" t="str">
            <v>NRY0581</v>
          </cell>
          <cell r="B4777" t="str">
            <v>NRY2M1581</v>
          </cell>
          <cell r="C4777"/>
          <cell r="D4777" t="str">
            <v>NRY2M7581</v>
          </cell>
          <cell r="E4777"/>
          <cell r="F4777" t="str">
            <v>SCECO</v>
          </cell>
          <cell r="G4777" t="str">
            <v>Good</v>
          </cell>
          <cell r="H4777" t="str">
            <v>NA</v>
          </cell>
          <cell r="I4777" t="str">
            <v>Latis</v>
          </cell>
          <cell r="J4777" t="str">
            <v>Less than 5 Sites</v>
          </cell>
          <cell r="K4777" t="str">
            <v>R1</v>
          </cell>
        </row>
        <row r="4778">
          <cell r="A4778" t="str">
            <v>RIY0639</v>
          </cell>
          <cell r="B4778" t="str">
            <v>RIY2M1639</v>
          </cell>
          <cell r="C4778"/>
          <cell r="D4778" t="str">
            <v>RIY2M7639</v>
          </cell>
          <cell r="E4778" t="str">
            <v>RIY2MN0639</v>
          </cell>
          <cell r="F4778" t="str">
            <v>SCECO</v>
          </cell>
          <cell r="G4778" t="str">
            <v>Good</v>
          </cell>
          <cell r="H4778" t="str">
            <v>NA</v>
          </cell>
          <cell r="I4778" t="str">
            <v>Latis</v>
          </cell>
          <cell r="J4778" t="str">
            <v>Very Big Hub site (More Than 20 Site)</v>
          </cell>
          <cell r="K4778" t="str">
            <v>R2</v>
          </cell>
        </row>
        <row r="4779">
          <cell r="A4779" t="str">
            <v>HFF2324</v>
          </cell>
          <cell r="B4779" t="str">
            <v>HFF2M2324</v>
          </cell>
          <cell r="C4779"/>
          <cell r="D4779" t="str">
            <v>HFF2M8324</v>
          </cell>
          <cell r="E4779" t="str">
            <v>HFF2MN2324</v>
          </cell>
          <cell r="F4779" t="str">
            <v>SCECO</v>
          </cell>
          <cell r="G4779" t="str">
            <v>Weak</v>
          </cell>
          <cell r="H4779" t="str">
            <v>NA</v>
          </cell>
          <cell r="I4779" t="str">
            <v>Latis</v>
          </cell>
          <cell r="J4779" t="str">
            <v>Less than 5 Sites</v>
          </cell>
          <cell r="K4779" t="str">
            <v>R1</v>
          </cell>
        </row>
        <row r="4780">
          <cell r="A4780" t="str">
            <v>RIY0364</v>
          </cell>
          <cell r="B4780" t="str">
            <v>RIY2M1364</v>
          </cell>
          <cell r="C4780"/>
          <cell r="D4780" t="str">
            <v>RIY2M7364</v>
          </cell>
          <cell r="E4780" t="str">
            <v>RIY2MN0364</v>
          </cell>
          <cell r="F4780" t="str">
            <v>SCECO</v>
          </cell>
          <cell r="G4780" t="str">
            <v>In progress</v>
          </cell>
          <cell r="H4780" t="str">
            <v>NA</v>
          </cell>
          <cell r="I4780" t="str">
            <v>Latis</v>
          </cell>
          <cell r="J4780" t="str">
            <v>Less than 5 Sites</v>
          </cell>
          <cell r="K4780" t="str">
            <v>R2</v>
          </cell>
        </row>
        <row r="4781">
          <cell r="A4781" t="str">
            <v>NRY0583</v>
          </cell>
          <cell r="B4781" t="str">
            <v>NRY2M1583</v>
          </cell>
          <cell r="C4781"/>
          <cell r="D4781" t="str">
            <v>NRY2M7583</v>
          </cell>
          <cell r="E4781"/>
          <cell r="F4781" t="str">
            <v>SCECO</v>
          </cell>
          <cell r="G4781" t="str">
            <v>Good</v>
          </cell>
          <cell r="H4781" t="str">
            <v>NA</v>
          </cell>
          <cell r="I4781" t="str">
            <v>Latis</v>
          </cell>
          <cell r="J4781" t="str">
            <v>Less than 5 Sites</v>
          </cell>
          <cell r="K4781" t="str">
            <v>R1</v>
          </cell>
        </row>
        <row r="4782">
          <cell r="A4782" t="str">
            <v>YNB0540</v>
          </cell>
          <cell r="B4782" t="str">
            <v>YNB2M1540</v>
          </cell>
          <cell r="C4782" t="str">
            <v>YNB2M3540</v>
          </cell>
          <cell r="D4782" t="str">
            <v>YNB2M7540</v>
          </cell>
          <cell r="E4782" t="str">
            <v>YNB2MN0540</v>
          </cell>
          <cell r="F4782" t="str">
            <v>SCECO</v>
          </cell>
          <cell r="G4782" t="str">
            <v>Good</v>
          </cell>
          <cell r="H4782" t="str">
            <v>-</v>
          </cell>
          <cell r="I4782" t="str">
            <v>Latis</v>
          </cell>
          <cell r="J4782" t="str">
            <v>Less than 5 Sites</v>
          </cell>
          <cell r="K4782" t="str">
            <v>R3</v>
          </cell>
        </row>
        <row r="4783">
          <cell r="A4783" t="str">
            <v>RIY0736</v>
          </cell>
          <cell r="B4783" t="str">
            <v>RIY2M1736</v>
          </cell>
          <cell r="C4783"/>
          <cell r="D4783" t="str">
            <v>RIY2M7736</v>
          </cell>
          <cell r="E4783" t="str">
            <v>RIY2MN0736</v>
          </cell>
          <cell r="F4783" t="str">
            <v>SCECO</v>
          </cell>
          <cell r="G4783" t="str">
            <v>Vandalized</v>
          </cell>
          <cell r="H4783" t="str">
            <v>NA</v>
          </cell>
          <cell r="I4783" t="str">
            <v>Latis</v>
          </cell>
          <cell r="J4783" t="str">
            <v>Less than 5 Sites</v>
          </cell>
          <cell r="K4783" t="str">
            <v>R2</v>
          </cell>
        </row>
        <row r="4784">
          <cell r="A4784" t="str">
            <v>NRY0584</v>
          </cell>
          <cell r="B4784" t="str">
            <v>NRY2M1584</v>
          </cell>
          <cell r="C4784"/>
          <cell r="D4784" t="str">
            <v>NRY2M7584</v>
          </cell>
          <cell r="E4784"/>
          <cell r="F4784" t="str">
            <v>SCECO</v>
          </cell>
          <cell r="G4784" t="str">
            <v>Good</v>
          </cell>
          <cell r="H4784" t="str">
            <v>NA</v>
          </cell>
          <cell r="I4784" t="str">
            <v>Latis</v>
          </cell>
          <cell r="J4784" t="str">
            <v>Less than 5 Sites</v>
          </cell>
          <cell r="K4784" t="str">
            <v>R1</v>
          </cell>
        </row>
        <row r="4785">
          <cell r="A4785" t="str">
            <v>RIY0669</v>
          </cell>
          <cell r="B4785" t="str">
            <v>RIY2M1669</v>
          </cell>
          <cell r="C4785"/>
          <cell r="D4785" t="str">
            <v>RIY2M7669</v>
          </cell>
          <cell r="E4785" t="str">
            <v>RIY2MN0669</v>
          </cell>
          <cell r="F4785" t="str">
            <v>SCECO</v>
          </cell>
          <cell r="G4785" t="str">
            <v>Dead</v>
          </cell>
          <cell r="H4785" t="str">
            <v>NA</v>
          </cell>
          <cell r="I4785" t="str">
            <v>Latis</v>
          </cell>
          <cell r="J4785" t="str">
            <v>Less than 5 Sites</v>
          </cell>
          <cell r="K4785" t="str">
            <v>R2</v>
          </cell>
        </row>
        <row r="4786">
          <cell r="A4786" t="str">
            <v>NRY0586</v>
          </cell>
          <cell r="B4786" t="str">
            <v>NRY2M1586</v>
          </cell>
          <cell r="C4786" t="str">
            <v>NRY2M3586</v>
          </cell>
          <cell r="D4786"/>
          <cell r="E4786"/>
          <cell r="F4786" t="str">
            <v>Power Cube</v>
          </cell>
          <cell r="G4786" t="str">
            <v>Good+No BB Design</v>
          </cell>
          <cell r="H4786" t="str">
            <v>No</v>
          </cell>
          <cell r="I4786" t="str">
            <v>Latis</v>
          </cell>
          <cell r="J4786" t="str">
            <v>Less than 5 Sites</v>
          </cell>
          <cell r="K4786" t="str">
            <v>R1</v>
          </cell>
        </row>
        <row r="4787">
          <cell r="A4787" t="str">
            <v>RIY2287</v>
          </cell>
          <cell r="B4787" t="str">
            <v>RIY2M2287</v>
          </cell>
          <cell r="C4787"/>
          <cell r="D4787" t="str">
            <v>RIY2M8287</v>
          </cell>
          <cell r="E4787" t="str">
            <v>RIY2MN2287</v>
          </cell>
          <cell r="F4787" t="str">
            <v>SCECO</v>
          </cell>
          <cell r="G4787" t="str">
            <v>In progress</v>
          </cell>
          <cell r="H4787" t="str">
            <v>NA</v>
          </cell>
          <cell r="I4787" t="str">
            <v>Latis</v>
          </cell>
          <cell r="J4787" t="str">
            <v>Less than 5 Sites</v>
          </cell>
          <cell r="K4787" t="str">
            <v>R2</v>
          </cell>
        </row>
        <row r="4788">
          <cell r="A4788" t="str">
            <v>YNB0539</v>
          </cell>
          <cell r="B4788" t="str">
            <v>YNB2M1539</v>
          </cell>
          <cell r="C4788" t="str">
            <v>YNB2M3539</v>
          </cell>
          <cell r="D4788" t="str">
            <v>YNB2M7539</v>
          </cell>
          <cell r="E4788" t="str">
            <v>YNB2MN0539</v>
          </cell>
          <cell r="F4788" t="str">
            <v>SCECO</v>
          </cell>
          <cell r="G4788" t="str">
            <v>Good</v>
          </cell>
          <cell r="H4788" t="str">
            <v>-</v>
          </cell>
          <cell r="I4788" t="str">
            <v>Latis</v>
          </cell>
          <cell r="J4788" t="str">
            <v>Less than 5 Sites</v>
          </cell>
          <cell r="K4788" t="str">
            <v>R3</v>
          </cell>
        </row>
        <row r="4789">
          <cell r="A4789" t="str">
            <v>NRY0591</v>
          </cell>
          <cell r="B4789" t="str">
            <v>NRY2M1591</v>
          </cell>
          <cell r="C4789" t="str">
            <v>NRY2M3591</v>
          </cell>
          <cell r="D4789" t="str">
            <v>NRY2M7591</v>
          </cell>
          <cell r="E4789"/>
          <cell r="F4789" t="str">
            <v>Power Cube</v>
          </cell>
          <cell r="G4789" t="str">
            <v>Good+No BB Design</v>
          </cell>
          <cell r="H4789" t="str">
            <v>No</v>
          </cell>
          <cell r="I4789" t="str">
            <v>Latis</v>
          </cell>
          <cell r="J4789" t="str">
            <v>Less than 5 Sites</v>
          </cell>
          <cell r="K4789" t="str">
            <v>R1</v>
          </cell>
        </row>
        <row r="4790">
          <cell r="A4790" t="str">
            <v>RIY0047</v>
          </cell>
          <cell r="B4790" t="str">
            <v>RIY2M1047</v>
          </cell>
          <cell r="C4790"/>
          <cell r="D4790" t="str">
            <v>RIY2M7047</v>
          </cell>
          <cell r="E4790" t="str">
            <v>RIY2MN0047</v>
          </cell>
          <cell r="F4790" t="str">
            <v>SCECO</v>
          </cell>
          <cell r="G4790" t="str">
            <v>Weak</v>
          </cell>
          <cell r="H4790" t="str">
            <v>NA</v>
          </cell>
          <cell r="I4790" t="str">
            <v>Latis</v>
          </cell>
          <cell r="J4790" t="str">
            <v>Less than 5 Sites</v>
          </cell>
          <cell r="K4790" t="str">
            <v>R2</v>
          </cell>
        </row>
        <row r="4791">
          <cell r="A4791" t="str">
            <v>HFF2339</v>
          </cell>
          <cell r="B4791" t="str">
            <v>HFF2M2339</v>
          </cell>
          <cell r="C4791" t="str">
            <v>HFF2M4339</v>
          </cell>
          <cell r="D4791" t="str">
            <v>HFF2M8339</v>
          </cell>
          <cell r="E4791" t="str">
            <v>HFF2MN2339</v>
          </cell>
          <cell r="F4791" t="str">
            <v>SCECO</v>
          </cell>
          <cell r="G4791" t="str">
            <v>Vandalized</v>
          </cell>
          <cell r="H4791" t="str">
            <v>NA</v>
          </cell>
          <cell r="I4791" t="str">
            <v>Latis</v>
          </cell>
          <cell r="J4791" t="str">
            <v>Less than 5 Sites</v>
          </cell>
          <cell r="K4791" t="str">
            <v>R1</v>
          </cell>
        </row>
        <row r="4792">
          <cell r="A4792" t="str">
            <v>NRY0594</v>
          </cell>
          <cell r="B4792" t="str">
            <v>NRY2M1594</v>
          </cell>
          <cell r="C4792" t="str">
            <v>NRY2M3594</v>
          </cell>
          <cell r="D4792" t="str">
            <v>NRY2M7594</v>
          </cell>
          <cell r="E4792"/>
          <cell r="F4792" t="str">
            <v>Power Cube</v>
          </cell>
          <cell r="G4792" t="str">
            <v>Good+No BB Design</v>
          </cell>
          <cell r="H4792" t="str">
            <v>No</v>
          </cell>
          <cell r="I4792" t="str">
            <v>Latis</v>
          </cell>
          <cell r="J4792" t="str">
            <v>Less than 5 Sites</v>
          </cell>
          <cell r="K4792" t="str">
            <v>R1</v>
          </cell>
        </row>
        <row r="4793">
          <cell r="A4793" t="str">
            <v>YNB0537</v>
          </cell>
          <cell r="B4793" t="str">
            <v>YNB2M1537</v>
          </cell>
          <cell r="C4793" t="str">
            <v>YNB2M3537</v>
          </cell>
          <cell r="D4793" t="str">
            <v>YNB2M7537</v>
          </cell>
          <cell r="E4793" t="str">
            <v>YNB2MN0537</v>
          </cell>
          <cell r="F4793" t="str">
            <v>SCECO</v>
          </cell>
          <cell r="G4793" t="str">
            <v>Dead</v>
          </cell>
          <cell r="H4793" t="str">
            <v>-</v>
          </cell>
          <cell r="I4793" t="str">
            <v>Latis</v>
          </cell>
          <cell r="J4793" t="str">
            <v>Less than 5 Sites</v>
          </cell>
          <cell r="K4793" t="str">
            <v>R3</v>
          </cell>
        </row>
        <row r="4794">
          <cell r="A4794" t="str">
            <v>KBR0174</v>
          </cell>
          <cell r="B4794" t="str">
            <v>KBR2M1174</v>
          </cell>
          <cell r="C4794" t="str">
            <v>KBR2M3174</v>
          </cell>
          <cell r="D4794" t="str">
            <v>KBR2M7174</v>
          </cell>
          <cell r="E4794" t="str">
            <v>KBR2MN0174</v>
          </cell>
          <cell r="F4794" t="str">
            <v>SCECO</v>
          </cell>
          <cell r="G4794" t="str">
            <v>Vandalized</v>
          </cell>
          <cell r="H4794" t="str">
            <v>NA</v>
          </cell>
          <cell r="I4794" t="str">
            <v>Latis</v>
          </cell>
          <cell r="J4794" t="str">
            <v>Less than 5 Sites</v>
          </cell>
          <cell r="K4794" t="str">
            <v>R1</v>
          </cell>
        </row>
        <row r="4795">
          <cell r="A4795" t="str">
            <v>NRY2933</v>
          </cell>
          <cell r="B4795" t="str">
            <v>NRY2M2933</v>
          </cell>
          <cell r="C4795"/>
          <cell r="D4795" t="str">
            <v>NRY2M8933</v>
          </cell>
          <cell r="E4795" t="str">
            <v>NRY2MN2933</v>
          </cell>
          <cell r="F4795" t="str">
            <v>SCECO</v>
          </cell>
          <cell r="G4795" t="str">
            <v>Good</v>
          </cell>
          <cell r="H4795" t="str">
            <v>NA</v>
          </cell>
          <cell r="I4795" t="str">
            <v>Latis</v>
          </cell>
          <cell r="J4795" t="str">
            <v>Less than 5 Sites</v>
          </cell>
          <cell r="K4795" t="str">
            <v>R1</v>
          </cell>
        </row>
        <row r="4796">
          <cell r="A4796" t="str">
            <v>RIY0202</v>
          </cell>
          <cell r="B4796" t="str">
            <v>RIY2M1202</v>
          </cell>
          <cell r="C4796"/>
          <cell r="D4796" t="str">
            <v>RIY2M7202</v>
          </cell>
          <cell r="E4796" t="str">
            <v>RIY2MN0202</v>
          </cell>
          <cell r="F4796" t="str">
            <v>SCECO</v>
          </cell>
          <cell r="G4796" t="str">
            <v>Good+Good</v>
          </cell>
          <cell r="H4796" t="str">
            <v>NA</v>
          </cell>
          <cell r="I4796" t="str">
            <v>Latis</v>
          </cell>
          <cell r="J4796" t="str">
            <v>DWDM-IPRAN Nodes</v>
          </cell>
          <cell r="K4796" t="str">
            <v>R2</v>
          </cell>
        </row>
        <row r="4797">
          <cell r="A4797" t="str">
            <v>QAR0030</v>
          </cell>
          <cell r="B4797" t="str">
            <v>QAR2M1030</v>
          </cell>
          <cell r="C4797"/>
          <cell r="D4797" t="str">
            <v>QAR2M7030</v>
          </cell>
          <cell r="E4797"/>
          <cell r="F4797" t="str">
            <v>SCECO</v>
          </cell>
          <cell r="G4797" t="str">
            <v>Good+No BB Design</v>
          </cell>
          <cell r="H4797" t="str">
            <v>NA</v>
          </cell>
          <cell r="I4797" t="str">
            <v>Latis</v>
          </cell>
          <cell r="J4797" t="str">
            <v>Less than 5 Sites</v>
          </cell>
          <cell r="K4797" t="str">
            <v>R1</v>
          </cell>
        </row>
        <row r="4798">
          <cell r="A4798" t="str">
            <v>YNB0335</v>
          </cell>
          <cell r="B4798" t="str">
            <v>YNB2M1335</v>
          </cell>
          <cell r="C4798"/>
          <cell r="D4798" t="str">
            <v>YNB2M7335</v>
          </cell>
          <cell r="E4798" t="str">
            <v>YNB2MN0335</v>
          </cell>
          <cell r="F4798" t="str">
            <v>SCECO</v>
          </cell>
          <cell r="G4798" t="str">
            <v>Dead</v>
          </cell>
          <cell r="H4798" t="str">
            <v>-</v>
          </cell>
          <cell r="I4798" t="str">
            <v>Latis</v>
          </cell>
          <cell r="J4798" t="str">
            <v>Less than 5 Sites</v>
          </cell>
          <cell r="K4798" t="str">
            <v>R3</v>
          </cell>
        </row>
        <row r="4799">
          <cell r="A4799" t="str">
            <v>QLB0006</v>
          </cell>
          <cell r="B4799"/>
          <cell r="C4799"/>
          <cell r="D4799" t="str">
            <v>QLB2M7006</v>
          </cell>
          <cell r="E4799"/>
          <cell r="F4799" t="str">
            <v>SCECO</v>
          </cell>
          <cell r="G4799" t="str">
            <v>Good+No BB Design</v>
          </cell>
          <cell r="H4799" t="str">
            <v>NA</v>
          </cell>
          <cell r="I4799" t="str">
            <v>Latis</v>
          </cell>
          <cell r="J4799" t="str">
            <v>Less than 5 Sites</v>
          </cell>
          <cell r="K4799" t="str">
            <v>R1</v>
          </cell>
        </row>
        <row r="4800">
          <cell r="A4800" t="str">
            <v>RIY2553</v>
          </cell>
          <cell r="B4800" t="str">
            <v>RIY2M2553</v>
          </cell>
          <cell r="C4800"/>
          <cell r="D4800" t="str">
            <v>RIY2M8553</v>
          </cell>
          <cell r="E4800" t="str">
            <v>RIY2MN2553</v>
          </cell>
          <cell r="F4800" t="str">
            <v>SCECO</v>
          </cell>
          <cell r="G4800" t="str">
            <v>Good</v>
          </cell>
          <cell r="H4800" t="str">
            <v>NA</v>
          </cell>
          <cell r="I4800" t="str">
            <v>Latis</v>
          </cell>
          <cell r="J4800" t="str">
            <v>Less than 5 Sites</v>
          </cell>
          <cell r="K4800" t="str">
            <v>R2</v>
          </cell>
        </row>
        <row r="4801">
          <cell r="A4801" t="str">
            <v>QMAP0226</v>
          </cell>
          <cell r="B4801" t="str">
            <v>QMAP2M1226</v>
          </cell>
          <cell r="C4801"/>
          <cell r="D4801" t="str">
            <v>QMAP2M7226</v>
          </cell>
          <cell r="E4801"/>
          <cell r="F4801" t="str">
            <v>SCECO</v>
          </cell>
          <cell r="G4801" t="str">
            <v>Good</v>
          </cell>
          <cell r="H4801" t="str">
            <v>NA</v>
          </cell>
          <cell r="I4801" t="str">
            <v>Latis</v>
          </cell>
          <cell r="J4801" t="str">
            <v>P3</v>
          </cell>
          <cell r="K4801" t="str">
            <v>R1</v>
          </cell>
        </row>
        <row r="4802">
          <cell r="A4802" t="str">
            <v>YNB0292</v>
          </cell>
          <cell r="B4802" t="str">
            <v>YNB2M1292</v>
          </cell>
          <cell r="C4802" t="str">
            <v>YNB2M3292</v>
          </cell>
          <cell r="D4802" t="str">
            <v>YNB2M7292</v>
          </cell>
          <cell r="E4802"/>
          <cell r="F4802" t="str">
            <v>Generator-SG</v>
          </cell>
          <cell r="G4802" t="str">
            <v>Weak+No BB Design+No BB Design</v>
          </cell>
          <cell r="H4802" t="str">
            <v xml:space="preserve">Yes </v>
          </cell>
          <cell r="I4802" t="str">
            <v>Latis</v>
          </cell>
          <cell r="J4802" t="str">
            <v>Very Big Hub site (More Than 20 Site)</v>
          </cell>
          <cell r="K4802" t="str">
            <v>R3</v>
          </cell>
        </row>
        <row r="4803">
          <cell r="A4803" t="str">
            <v>RIY0954</v>
          </cell>
          <cell r="B4803" t="str">
            <v>RIY2M1954</v>
          </cell>
          <cell r="C4803"/>
          <cell r="D4803" t="str">
            <v>RIY2M7954</v>
          </cell>
          <cell r="E4803" t="str">
            <v>RIY2MN0954</v>
          </cell>
          <cell r="F4803" t="str">
            <v>SCECO</v>
          </cell>
          <cell r="G4803" t="str">
            <v>Dead</v>
          </cell>
          <cell r="H4803" t="str">
            <v>NA</v>
          </cell>
          <cell r="I4803" t="str">
            <v>Latis</v>
          </cell>
          <cell r="J4803" t="str">
            <v>Less than 5 Sites</v>
          </cell>
          <cell r="K4803" t="str">
            <v>R2</v>
          </cell>
        </row>
        <row r="4804">
          <cell r="A4804" t="str">
            <v>QRAP2470</v>
          </cell>
          <cell r="B4804" t="str">
            <v>QRAP2M2470</v>
          </cell>
          <cell r="C4804"/>
          <cell r="D4804" t="str">
            <v>QRAP2M8470</v>
          </cell>
          <cell r="E4804" t="str">
            <v>QRAP2MN2470</v>
          </cell>
          <cell r="F4804" t="str">
            <v>SCECO</v>
          </cell>
          <cell r="G4804" t="str">
            <v>Good</v>
          </cell>
          <cell r="H4804" t="str">
            <v>NA</v>
          </cell>
          <cell r="I4804" t="str">
            <v>Latis</v>
          </cell>
          <cell r="J4804" t="str">
            <v>P3</v>
          </cell>
          <cell r="K4804" t="str">
            <v>R1</v>
          </cell>
        </row>
        <row r="4805">
          <cell r="A4805" t="str">
            <v>QRH2430</v>
          </cell>
          <cell r="B4805" t="str">
            <v>QRH2M2430</v>
          </cell>
          <cell r="C4805" t="str">
            <v>QRH2M4430</v>
          </cell>
          <cell r="D4805" t="str">
            <v>QRH2M8430</v>
          </cell>
          <cell r="E4805"/>
          <cell r="F4805" t="str">
            <v>Generator-SG</v>
          </cell>
          <cell r="G4805" t="str">
            <v>Good</v>
          </cell>
          <cell r="H4805" t="str">
            <v>No</v>
          </cell>
          <cell r="I4805" t="str">
            <v>Latis</v>
          </cell>
          <cell r="J4805" t="str">
            <v>VIP&amp;SPL Monitor</v>
          </cell>
          <cell r="K4805" t="str">
            <v>R1</v>
          </cell>
        </row>
        <row r="4806">
          <cell r="A4806" t="str">
            <v>HFF2346</v>
          </cell>
          <cell r="B4806" t="str">
            <v>HFF2M2346</v>
          </cell>
          <cell r="C4806" t="str">
            <v>HFF2M4346</v>
          </cell>
          <cell r="D4806" t="str">
            <v>HFF2M8346</v>
          </cell>
          <cell r="E4806" t="str">
            <v>HFF2MN2346</v>
          </cell>
          <cell r="F4806" t="str">
            <v>SCECO</v>
          </cell>
          <cell r="G4806" t="str">
            <v>Weak</v>
          </cell>
          <cell r="H4806" t="str">
            <v>NA</v>
          </cell>
          <cell r="I4806" t="str">
            <v>Latis</v>
          </cell>
          <cell r="J4806" t="str">
            <v>Less than 5 Sites</v>
          </cell>
          <cell r="K4806" t="str">
            <v>R1</v>
          </cell>
        </row>
        <row r="4807">
          <cell r="A4807" t="str">
            <v>QRH2431</v>
          </cell>
          <cell r="B4807" t="str">
            <v>QRH2M2431</v>
          </cell>
          <cell r="C4807" t="str">
            <v>QRH2M4431</v>
          </cell>
          <cell r="D4807" t="str">
            <v>QRH2M8431</v>
          </cell>
          <cell r="E4807"/>
          <cell r="F4807" t="str">
            <v>SCECO</v>
          </cell>
          <cell r="G4807" t="str">
            <v>Good</v>
          </cell>
          <cell r="H4807" t="str">
            <v>NA</v>
          </cell>
          <cell r="I4807" t="str">
            <v>Latis</v>
          </cell>
          <cell r="J4807" t="str">
            <v>VIP&amp;SPL Monitor</v>
          </cell>
          <cell r="K4807" t="str">
            <v>R1</v>
          </cell>
        </row>
        <row r="4808">
          <cell r="A4808" t="str">
            <v>QRH2432</v>
          </cell>
          <cell r="B4808" t="str">
            <v>QRH2M2432</v>
          </cell>
          <cell r="C4808" t="str">
            <v>QRH2M4432</v>
          </cell>
          <cell r="D4808" t="str">
            <v>QRH2M8432</v>
          </cell>
          <cell r="E4808"/>
          <cell r="F4808" t="str">
            <v>Generator-SG</v>
          </cell>
          <cell r="G4808" t="str">
            <v>Good</v>
          </cell>
          <cell r="H4808" t="str">
            <v>No</v>
          </cell>
          <cell r="I4808" t="str">
            <v>Latis</v>
          </cell>
          <cell r="J4808" t="str">
            <v>VIP&amp;SPL Monitor</v>
          </cell>
          <cell r="K4808" t="str">
            <v>R1</v>
          </cell>
        </row>
        <row r="4809">
          <cell r="A4809" t="str">
            <v>MDN2121</v>
          </cell>
          <cell r="B4809" t="str">
            <v>MDN2M2121</v>
          </cell>
          <cell r="C4809" t="str">
            <v>MDN2M4121</v>
          </cell>
          <cell r="D4809" t="str">
            <v>MDN2M8121</v>
          </cell>
          <cell r="E4809" t="str">
            <v>MDN2MN2121</v>
          </cell>
          <cell r="F4809" t="str">
            <v>SCECO</v>
          </cell>
          <cell r="G4809" t="str">
            <v>Dead</v>
          </cell>
          <cell r="H4809" t="str">
            <v>-</v>
          </cell>
          <cell r="I4809" t="str">
            <v>Latis</v>
          </cell>
          <cell r="J4809" t="str">
            <v>Less than 5 Sites</v>
          </cell>
          <cell r="K4809" t="str">
            <v>R3</v>
          </cell>
        </row>
        <row r="4810">
          <cell r="A4810" t="str">
            <v>YNB0291</v>
          </cell>
          <cell r="B4810" t="str">
            <v>YNB2M1291</v>
          </cell>
          <cell r="C4810" t="str">
            <v>YNB2M3291</v>
          </cell>
          <cell r="D4810" t="str">
            <v>YNB2M7291</v>
          </cell>
          <cell r="E4810"/>
          <cell r="F4810" t="str">
            <v>Generator-SG</v>
          </cell>
          <cell r="G4810" t="str">
            <v>Weak</v>
          </cell>
          <cell r="H4810" t="str">
            <v>No</v>
          </cell>
          <cell r="I4810" t="str">
            <v>Latis</v>
          </cell>
          <cell r="J4810" t="str">
            <v>Less than 5 Sites</v>
          </cell>
          <cell r="K4810" t="str">
            <v>R3</v>
          </cell>
        </row>
        <row r="4811">
          <cell r="A4811" t="str">
            <v>QRH2433</v>
          </cell>
          <cell r="B4811" t="str">
            <v>QRH2M2433</v>
          </cell>
          <cell r="C4811"/>
          <cell r="D4811"/>
          <cell r="E4811"/>
          <cell r="F4811" t="str">
            <v>Generator-SG</v>
          </cell>
          <cell r="G4811" t="str">
            <v>Good</v>
          </cell>
          <cell r="H4811" t="str">
            <v>No</v>
          </cell>
          <cell r="I4811" t="str">
            <v>Latis</v>
          </cell>
          <cell r="J4811" t="str">
            <v>VIP&amp;SPL Monitor</v>
          </cell>
          <cell r="K4811" t="str">
            <v>R1</v>
          </cell>
        </row>
        <row r="4812">
          <cell r="A4812" t="str">
            <v>HFF2350</v>
          </cell>
          <cell r="B4812" t="str">
            <v>HFF2M2350</v>
          </cell>
          <cell r="C4812" t="str">
            <v>HFF2M4350</v>
          </cell>
          <cell r="D4812" t="str">
            <v>HFF2M8350</v>
          </cell>
          <cell r="E4812" t="str">
            <v>HFF2MN2350</v>
          </cell>
          <cell r="F4812" t="str">
            <v>SCECO</v>
          </cell>
          <cell r="G4812" t="str">
            <v>Vandalized</v>
          </cell>
          <cell r="H4812" t="str">
            <v>NA</v>
          </cell>
          <cell r="I4812" t="str">
            <v>Latis</v>
          </cell>
          <cell r="J4812" t="str">
            <v>Less than 5 Sites</v>
          </cell>
          <cell r="K4812" t="str">
            <v>R1</v>
          </cell>
        </row>
        <row r="4813">
          <cell r="A4813" t="str">
            <v>MDN2175</v>
          </cell>
          <cell r="B4813" t="str">
            <v>MDN2M2175</v>
          </cell>
          <cell r="C4813" t="str">
            <v>MDN2M4175</v>
          </cell>
          <cell r="D4813" t="str">
            <v>MDN2M8175</v>
          </cell>
          <cell r="E4813" t="str">
            <v>MDN2MN2175</v>
          </cell>
          <cell r="F4813" t="str">
            <v>SCECO</v>
          </cell>
          <cell r="G4813" t="str">
            <v>Good</v>
          </cell>
          <cell r="H4813" t="str">
            <v>-</v>
          </cell>
          <cell r="I4813" t="str">
            <v>Latis</v>
          </cell>
          <cell r="J4813" t="str">
            <v>Less than 5 Sites</v>
          </cell>
          <cell r="K4813" t="str">
            <v>R3</v>
          </cell>
        </row>
        <row r="4814">
          <cell r="A4814" t="str">
            <v>QRY0352</v>
          </cell>
          <cell r="B4814" t="str">
            <v>QRY2M1352</v>
          </cell>
          <cell r="C4814" t="str">
            <v>QRY2M3352</v>
          </cell>
          <cell r="D4814" t="str">
            <v>QRY2M7352</v>
          </cell>
          <cell r="E4814" t="str">
            <v>QRY2MN0352</v>
          </cell>
          <cell r="F4814" t="str">
            <v>SCECO</v>
          </cell>
          <cell r="G4814" t="str">
            <v>Good</v>
          </cell>
          <cell r="H4814" t="str">
            <v>NA</v>
          </cell>
          <cell r="I4814" t="str">
            <v>Latis</v>
          </cell>
          <cell r="J4814" t="str">
            <v>Less than 5 Sites</v>
          </cell>
          <cell r="K4814" t="str">
            <v>R1</v>
          </cell>
        </row>
        <row r="4815">
          <cell r="A4815" t="str">
            <v>RIY0014</v>
          </cell>
          <cell r="B4815" t="str">
            <v>RIY2M1014</v>
          </cell>
          <cell r="C4815"/>
          <cell r="D4815" t="str">
            <v>RIY2M7014</v>
          </cell>
          <cell r="E4815" t="str">
            <v>RIY2MN0014</v>
          </cell>
          <cell r="F4815" t="str">
            <v>SCECO</v>
          </cell>
          <cell r="G4815" t="str">
            <v>Good</v>
          </cell>
          <cell r="H4815" t="str">
            <v>NA</v>
          </cell>
          <cell r="I4815" t="str">
            <v>Latis</v>
          </cell>
          <cell r="J4815" t="str">
            <v>Hub Site (More than 10 Sites)</v>
          </cell>
          <cell r="K4815" t="str">
            <v>R2</v>
          </cell>
        </row>
        <row r="4816">
          <cell r="A4816" t="str">
            <v>YNB0283</v>
          </cell>
          <cell r="B4816" t="str">
            <v>YNB2M1283</v>
          </cell>
          <cell r="C4816" t="str">
            <v>YNB2M3283</v>
          </cell>
          <cell r="D4816" t="str">
            <v>YNB2M7283</v>
          </cell>
          <cell r="E4816"/>
          <cell r="F4816" t="str">
            <v>SCECO</v>
          </cell>
          <cell r="G4816" t="str">
            <v>Dead+No BB Design</v>
          </cell>
          <cell r="H4816" t="str">
            <v>-</v>
          </cell>
          <cell r="I4816" t="str">
            <v>Latis</v>
          </cell>
          <cell r="J4816" t="str">
            <v>Less than 5 Sites</v>
          </cell>
          <cell r="K4816" t="str">
            <v>R3</v>
          </cell>
        </row>
        <row r="4817">
          <cell r="A4817" t="str">
            <v>QRY0542</v>
          </cell>
          <cell r="B4817" t="str">
            <v>QRY2M1542</v>
          </cell>
          <cell r="C4817" t="str">
            <v>QRY2M3542</v>
          </cell>
          <cell r="D4817" t="str">
            <v>QRY2M7542</v>
          </cell>
          <cell r="E4817" t="str">
            <v>QRY2MN0542</v>
          </cell>
          <cell r="F4817" t="str">
            <v>SCECO</v>
          </cell>
          <cell r="G4817" t="str">
            <v>Good</v>
          </cell>
          <cell r="H4817" t="str">
            <v>NA</v>
          </cell>
          <cell r="I4817" t="str">
            <v>Latis</v>
          </cell>
          <cell r="J4817" t="str">
            <v>Less than 5 Sites</v>
          </cell>
          <cell r="K4817" t="str">
            <v>R1</v>
          </cell>
        </row>
        <row r="4818">
          <cell r="A4818" t="str">
            <v>RIY0872</v>
          </cell>
          <cell r="B4818" t="str">
            <v>RIY2M1872</v>
          </cell>
          <cell r="C4818"/>
          <cell r="D4818" t="str">
            <v>RIY2M7872</v>
          </cell>
          <cell r="E4818" t="str">
            <v>RIY2MN0872</v>
          </cell>
          <cell r="F4818" t="str">
            <v>SCECO</v>
          </cell>
          <cell r="G4818" t="str">
            <v>Dead</v>
          </cell>
          <cell r="H4818" t="str">
            <v>NA</v>
          </cell>
          <cell r="I4818" t="str">
            <v>Latis</v>
          </cell>
          <cell r="J4818" t="str">
            <v>Less than 5 Sites</v>
          </cell>
          <cell r="K4818" t="str">
            <v>R2</v>
          </cell>
        </row>
        <row r="4819">
          <cell r="A4819" t="str">
            <v>HFF2351</v>
          </cell>
          <cell r="B4819" t="str">
            <v>HFF2M2351</v>
          </cell>
          <cell r="C4819" t="str">
            <v>HFF2M4351</v>
          </cell>
          <cell r="D4819" t="str">
            <v>HFF2M8351</v>
          </cell>
          <cell r="E4819" t="str">
            <v>HFF2MN2351</v>
          </cell>
          <cell r="F4819" t="str">
            <v>SCECO</v>
          </cell>
          <cell r="G4819" t="str">
            <v>Weak</v>
          </cell>
          <cell r="H4819" t="str">
            <v>NA</v>
          </cell>
          <cell r="I4819" t="str">
            <v>Latis</v>
          </cell>
          <cell r="J4819" t="str">
            <v>Less than 5 Sites</v>
          </cell>
          <cell r="K4819" t="str">
            <v>R1</v>
          </cell>
        </row>
        <row r="4820">
          <cell r="A4820" t="str">
            <v>QRY0543</v>
          </cell>
          <cell r="B4820" t="str">
            <v>QRY2M1543</v>
          </cell>
          <cell r="C4820" t="str">
            <v>QRY2M3543</v>
          </cell>
          <cell r="D4820" t="str">
            <v>QRY2M7543</v>
          </cell>
          <cell r="E4820" t="str">
            <v>QRY2MN0543</v>
          </cell>
          <cell r="F4820" t="str">
            <v>SCECO</v>
          </cell>
          <cell r="G4820" t="str">
            <v>Good</v>
          </cell>
          <cell r="H4820" t="str">
            <v>NA</v>
          </cell>
          <cell r="I4820" t="str">
            <v>Latis</v>
          </cell>
          <cell r="J4820" t="str">
            <v>Less than 5 Sites</v>
          </cell>
          <cell r="K4820" t="str">
            <v>R1</v>
          </cell>
        </row>
        <row r="4821">
          <cell r="A4821" t="str">
            <v>RIY0990</v>
          </cell>
          <cell r="B4821" t="str">
            <v>RIY2M1990</v>
          </cell>
          <cell r="C4821"/>
          <cell r="D4821" t="str">
            <v>RIY2M7990</v>
          </cell>
          <cell r="E4821" t="str">
            <v>RIY2MN0990</v>
          </cell>
          <cell r="F4821" t="str">
            <v>SCECO</v>
          </cell>
          <cell r="G4821" t="str">
            <v>Dead</v>
          </cell>
          <cell r="H4821" t="str">
            <v>NA</v>
          </cell>
          <cell r="I4821" t="str">
            <v>Latis</v>
          </cell>
          <cell r="J4821" t="str">
            <v>Less than 5 Sites</v>
          </cell>
          <cell r="K4821" t="str">
            <v>R2</v>
          </cell>
        </row>
        <row r="4822">
          <cell r="A4822" t="str">
            <v>HFF2353</v>
          </cell>
          <cell r="B4822" t="str">
            <v>HFF2M2353</v>
          </cell>
          <cell r="C4822" t="str">
            <v>HFF2M4353</v>
          </cell>
          <cell r="D4822" t="str">
            <v>HFF2M8353</v>
          </cell>
          <cell r="E4822"/>
          <cell r="F4822" t="str">
            <v>SCECO</v>
          </cell>
          <cell r="G4822" t="str">
            <v>Vandalized</v>
          </cell>
          <cell r="H4822" t="str">
            <v>NA</v>
          </cell>
          <cell r="I4822" t="str">
            <v>Latis</v>
          </cell>
          <cell r="J4822" t="str">
            <v>Less than 5 Sites</v>
          </cell>
          <cell r="K4822" t="str">
            <v>R1</v>
          </cell>
        </row>
        <row r="4823">
          <cell r="A4823" t="str">
            <v>HAL0962</v>
          </cell>
          <cell r="B4823" t="str">
            <v>HAL2M1962</v>
          </cell>
          <cell r="C4823" t="str">
            <v>HAL2M3962</v>
          </cell>
          <cell r="D4823" t="str">
            <v>HAL2M7962</v>
          </cell>
          <cell r="E4823" t="str">
            <v>HAL2MN0962</v>
          </cell>
          <cell r="F4823" t="str">
            <v>SCECO</v>
          </cell>
          <cell r="G4823" t="str">
            <v>Dead</v>
          </cell>
          <cell r="H4823" t="str">
            <v>-</v>
          </cell>
          <cell r="I4823" t="str">
            <v>Latis</v>
          </cell>
          <cell r="J4823" t="str">
            <v>Less than 5 Sites</v>
          </cell>
          <cell r="K4823" t="str">
            <v>R3</v>
          </cell>
        </row>
        <row r="4824">
          <cell r="A4824" t="str">
            <v>QRY0544</v>
          </cell>
          <cell r="B4824" t="str">
            <v>QRY2M1544</v>
          </cell>
          <cell r="C4824" t="str">
            <v>QRY2M3544</v>
          </cell>
          <cell r="D4824" t="str">
            <v>QRY2M7544</v>
          </cell>
          <cell r="E4824" t="str">
            <v>QRY2MN0544</v>
          </cell>
          <cell r="F4824" t="str">
            <v>SCECO</v>
          </cell>
          <cell r="G4824" t="str">
            <v>Good</v>
          </cell>
          <cell r="H4824" t="str">
            <v>NA</v>
          </cell>
          <cell r="I4824" t="str">
            <v>Latis</v>
          </cell>
          <cell r="J4824" t="str">
            <v>Very Big Hub site (More Than 20 Site)</v>
          </cell>
          <cell r="K4824" t="str">
            <v>R1</v>
          </cell>
        </row>
        <row r="4825">
          <cell r="A4825" t="str">
            <v>YNB0272</v>
          </cell>
          <cell r="B4825" t="str">
            <v>YNB2M1272</v>
          </cell>
          <cell r="C4825" t="str">
            <v>YNB2M3272</v>
          </cell>
          <cell r="D4825" t="str">
            <v>YNB2M7272</v>
          </cell>
          <cell r="E4825" t="str">
            <v>YNB2MN0272</v>
          </cell>
          <cell r="F4825" t="str">
            <v>SCECO</v>
          </cell>
          <cell r="G4825" t="str">
            <v>Dead+Dead</v>
          </cell>
          <cell r="H4825" t="str">
            <v>-</v>
          </cell>
          <cell r="I4825" t="str">
            <v>Latis</v>
          </cell>
          <cell r="J4825" t="str">
            <v>Less than 5 Sites</v>
          </cell>
          <cell r="K4825" t="str">
            <v>R3</v>
          </cell>
        </row>
        <row r="4826">
          <cell r="A4826" t="str">
            <v>QRY0601</v>
          </cell>
          <cell r="B4826" t="str">
            <v>QRY2M1601</v>
          </cell>
          <cell r="C4826" t="str">
            <v>QRY2M3601</v>
          </cell>
          <cell r="D4826"/>
          <cell r="E4826"/>
          <cell r="F4826" t="str">
            <v>SCECO</v>
          </cell>
          <cell r="G4826" t="str">
            <v>Good</v>
          </cell>
          <cell r="H4826" t="str">
            <v>NA</v>
          </cell>
          <cell r="I4826" t="str">
            <v>Latis</v>
          </cell>
          <cell r="J4826" t="str">
            <v>Less than 5 Sites</v>
          </cell>
          <cell r="K4826" t="str">
            <v>R1</v>
          </cell>
        </row>
        <row r="4827">
          <cell r="A4827" t="str">
            <v>RIY0064</v>
          </cell>
          <cell r="B4827" t="str">
            <v>RIY2M1064</v>
          </cell>
          <cell r="C4827"/>
          <cell r="D4827" t="str">
            <v>RIY2M7064</v>
          </cell>
          <cell r="E4827" t="str">
            <v>RIY2MN0064</v>
          </cell>
          <cell r="F4827" t="str">
            <v>SCECO</v>
          </cell>
          <cell r="G4827" t="str">
            <v>In progress</v>
          </cell>
          <cell r="H4827" t="str">
            <v>NA</v>
          </cell>
          <cell r="I4827" t="str">
            <v>Latis</v>
          </cell>
          <cell r="J4827" t="str">
            <v>Less than 5 Sites</v>
          </cell>
          <cell r="K4827" t="str">
            <v>R2</v>
          </cell>
        </row>
        <row r="4828">
          <cell r="A4828" t="str">
            <v>QRY0604</v>
          </cell>
          <cell r="B4828" t="str">
            <v>QRY2M1604</v>
          </cell>
          <cell r="C4828" t="str">
            <v>QRY2M3604</v>
          </cell>
          <cell r="D4828"/>
          <cell r="E4828"/>
          <cell r="F4828" t="str">
            <v>Generator-DG</v>
          </cell>
          <cell r="G4828" t="str">
            <v>Good+Good</v>
          </cell>
          <cell r="H4828" t="str">
            <v>No</v>
          </cell>
          <cell r="I4828" t="str">
            <v>Latis</v>
          </cell>
          <cell r="J4828" t="str">
            <v>Less than 5 Sites</v>
          </cell>
          <cell r="K4828" t="str">
            <v>R1</v>
          </cell>
        </row>
        <row r="4829">
          <cell r="A4829" t="str">
            <v>QRY0613</v>
          </cell>
          <cell r="B4829" t="str">
            <v>QRY2M1613</v>
          </cell>
          <cell r="C4829" t="str">
            <v>QRY2M3613</v>
          </cell>
          <cell r="D4829" t="str">
            <v>QRY2M7613</v>
          </cell>
          <cell r="E4829"/>
          <cell r="F4829" t="str">
            <v>SCECO</v>
          </cell>
          <cell r="G4829" t="str">
            <v>Good+Good</v>
          </cell>
          <cell r="H4829" t="str">
            <v>NA</v>
          </cell>
          <cell r="I4829" t="str">
            <v>Latis</v>
          </cell>
          <cell r="J4829" t="str">
            <v>Less than 5 Sites</v>
          </cell>
          <cell r="K4829" t="str">
            <v>R1</v>
          </cell>
        </row>
        <row r="4830">
          <cell r="A4830" t="str">
            <v>RIY0107</v>
          </cell>
          <cell r="B4830" t="str">
            <v>RIY2M1107</v>
          </cell>
          <cell r="C4830"/>
          <cell r="D4830" t="str">
            <v>RIY2M7107</v>
          </cell>
          <cell r="E4830" t="str">
            <v>RIY2MN0107</v>
          </cell>
          <cell r="F4830" t="str">
            <v>SCECO</v>
          </cell>
          <cell r="G4830" t="str">
            <v>In progress</v>
          </cell>
          <cell r="H4830" t="str">
            <v>NA</v>
          </cell>
          <cell r="I4830" t="str">
            <v>Latis</v>
          </cell>
          <cell r="J4830" t="str">
            <v>Less than 5 Sites</v>
          </cell>
          <cell r="K4830" t="str">
            <v>R2</v>
          </cell>
        </row>
        <row r="4831">
          <cell r="A4831" t="str">
            <v>YNB0270</v>
          </cell>
          <cell r="B4831" t="str">
            <v>YNB2M1270</v>
          </cell>
          <cell r="C4831"/>
          <cell r="D4831" t="str">
            <v>YNB2M7270</v>
          </cell>
          <cell r="E4831" t="str">
            <v>YNB2MN0270</v>
          </cell>
          <cell r="F4831" t="str">
            <v>SCECO</v>
          </cell>
          <cell r="G4831" t="str">
            <v>Vandalized</v>
          </cell>
          <cell r="H4831" t="str">
            <v>-</v>
          </cell>
          <cell r="I4831" t="str">
            <v>Latis</v>
          </cell>
          <cell r="J4831" t="str">
            <v>Less than 5 Sites</v>
          </cell>
          <cell r="K4831" t="str">
            <v>R3</v>
          </cell>
        </row>
        <row r="4832">
          <cell r="A4832" t="str">
            <v>QRY2466</v>
          </cell>
          <cell r="B4832" t="str">
            <v>QRY2M2466</v>
          </cell>
          <cell r="C4832" t="str">
            <v>QRY2M4466</v>
          </cell>
          <cell r="D4832" t="str">
            <v>QRY2M8466</v>
          </cell>
          <cell r="E4832" t="str">
            <v>QRY2MN2466</v>
          </cell>
          <cell r="F4832" t="str">
            <v>SCECO</v>
          </cell>
          <cell r="G4832" t="str">
            <v>Good</v>
          </cell>
          <cell r="H4832" t="str">
            <v>NA</v>
          </cell>
          <cell r="I4832" t="str">
            <v>Latis</v>
          </cell>
          <cell r="J4832" t="str">
            <v>Less than 5 Sites</v>
          </cell>
          <cell r="K4832" t="str">
            <v>R1</v>
          </cell>
        </row>
        <row r="4833">
          <cell r="A4833" t="str">
            <v>HFF2356</v>
          </cell>
          <cell r="B4833" t="str">
            <v>HFF2M2356</v>
          </cell>
          <cell r="C4833" t="str">
            <v>HFF2M4356</v>
          </cell>
          <cell r="D4833" t="str">
            <v>HFF2M8356</v>
          </cell>
          <cell r="E4833" t="str">
            <v>HFF2MN2356</v>
          </cell>
          <cell r="F4833" t="str">
            <v>SCECO</v>
          </cell>
          <cell r="G4833" t="str">
            <v>Vandalized</v>
          </cell>
          <cell r="H4833" t="str">
            <v>NA</v>
          </cell>
          <cell r="I4833" t="str">
            <v>Latis</v>
          </cell>
          <cell r="J4833" t="str">
            <v>Less than 5 Sites</v>
          </cell>
          <cell r="K4833" t="str">
            <v>R1</v>
          </cell>
        </row>
        <row r="4834">
          <cell r="A4834" t="str">
            <v>MDN2975</v>
          </cell>
          <cell r="B4834" t="str">
            <v>MDN2M2975</v>
          </cell>
          <cell r="C4834" t="str">
            <v>MDN2M4975</v>
          </cell>
          <cell r="D4834" t="str">
            <v>MDN2M8975</v>
          </cell>
          <cell r="E4834" t="str">
            <v>MDN2MN2975</v>
          </cell>
          <cell r="F4834" t="str">
            <v>SCECO</v>
          </cell>
          <cell r="G4834" t="str">
            <v>In Progress</v>
          </cell>
          <cell r="H4834" t="str">
            <v>-</v>
          </cell>
          <cell r="I4834" t="str">
            <v>Latis</v>
          </cell>
          <cell r="J4834" t="str">
            <v>Less than 5 Sites</v>
          </cell>
          <cell r="K4834" t="str">
            <v>R3</v>
          </cell>
        </row>
        <row r="4835">
          <cell r="A4835" t="str">
            <v>QRY2469</v>
          </cell>
          <cell r="B4835" t="str">
            <v>QRY2M2469</v>
          </cell>
          <cell r="C4835" t="str">
            <v>QRY2M4469</v>
          </cell>
          <cell r="D4835" t="str">
            <v>QRY2M8469</v>
          </cell>
          <cell r="E4835" t="str">
            <v>QRY2MN2469</v>
          </cell>
          <cell r="F4835" t="str">
            <v>SCECO</v>
          </cell>
          <cell r="G4835" t="str">
            <v>Good</v>
          </cell>
          <cell r="H4835" t="str">
            <v>NA</v>
          </cell>
          <cell r="I4835" t="str">
            <v>Latis</v>
          </cell>
          <cell r="J4835" t="str">
            <v>Less than 5 Sites</v>
          </cell>
          <cell r="K4835" t="str">
            <v>R1</v>
          </cell>
        </row>
        <row r="4836">
          <cell r="A4836" t="str">
            <v>YNB0174</v>
          </cell>
          <cell r="B4836" t="str">
            <v>YNB2M1174</v>
          </cell>
          <cell r="C4836" t="str">
            <v>YNB2M3174</v>
          </cell>
          <cell r="D4836" t="str">
            <v>YNB2M7174</v>
          </cell>
          <cell r="E4836" t="str">
            <v>YNB2MN0174</v>
          </cell>
          <cell r="F4836" t="str">
            <v>SCECO</v>
          </cell>
          <cell r="G4836" t="str">
            <v>Good+No BB Design</v>
          </cell>
          <cell r="H4836" t="str">
            <v>-</v>
          </cell>
          <cell r="I4836" t="str">
            <v>Latis</v>
          </cell>
          <cell r="J4836" t="str">
            <v>Less than 5 Sites</v>
          </cell>
          <cell r="K4836" t="str">
            <v>R3</v>
          </cell>
        </row>
        <row r="4837">
          <cell r="A4837" t="str">
            <v>QRY2791</v>
          </cell>
          <cell r="B4837" t="str">
            <v>QRY2M2791</v>
          </cell>
          <cell r="C4837" t="str">
            <v>QRY2M4791</v>
          </cell>
          <cell r="D4837" t="str">
            <v>QRY2M8791</v>
          </cell>
          <cell r="E4837" t="str">
            <v>QRY2MN2791</v>
          </cell>
          <cell r="F4837" t="str">
            <v>SCECO</v>
          </cell>
          <cell r="G4837" t="str">
            <v>Good</v>
          </cell>
          <cell r="H4837" t="str">
            <v>NA</v>
          </cell>
          <cell r="I4837" t="str">
            <v>Latis</v>
          </cell>
          <cell r="J4837" t="str">
            <v>Less than 5 Sites</v>
          </cell>
          <cell r="K4837" t="str">
            <v>R1</v>
          </cell>
        </row>
        <row r="4838">
          <cell r="A4838" t="str">
            <v>HFF2357</v>
          </cell>
          <cell r="B4838" t="str">
            <v>HFF2M2357</v>
          </cell>
          <cell r="C4838" t="str">
            <v>HFF2M4357</v>
          </cell>
          <cell r="D4838" t="str">
            <v>HFF2M8357</v>
          </cell>
          <cell r="E4838" t="str">
            <v>HFF2MN2357</v>
          </cell>
          <cell r="F4838" t="str">
            <v>SCECO</v>
          </cell>
          <cell r="G4838" t="str">
            <v>Weak</v>
          </cell>
          <cell r="H4838" t="str">
            <v>NA</v>
          </cell>
          <cell r="I4838" t="str">
            <v>Latis</v>
          </cell>
          <cell r="J4838" t="str">
            <v>Less than 5 Sites</v>
          </cell>
          <cell r="K4838" t="str">
            <v>R1</v>
          </cell>
        </row>
        <row r="4839">
          <cell r="A4839" t="str">
            <v>QTF0536</v>
          </cell>
          <cell r="B4839"/>
          <cell r="C4839"/>
          <cell r="D4839" t="str">
            <v>QTF2M7536</v>
          </cell>
          <cell r="E4839"/>
          <cell r="F4839" t="str">
            <v>SCECO</v>
          </cell>
          <cell r="G4839" t="str">
            <v>Good</v>
          </cell>
          <cell r="H4839" t="str">
            <v>NA</v>
          </cell>
          <cell r="I4839" t="str">
            <v>Latis</v>
          </cell>
          <cell r="J4839" t="str">
            <v>Less than 5 Sites</v>
          </cell>
          <cell r="K4839" t="str">
            <v>R1</v>
          </cell>
        </row>
        <row r="4840">
          <cell r="A4840" t="str">
            <v>QTF0723</v>
          </cell>
          <cell r="B4840" t="str">
            <v>QTF2M1723</v>
          </cell>
          <cell r="C4840"/>
          <cell r="D4840" t="str">
            <v>QTF2M7723</v>
          </cell>
          <cell r="E4840" t="str">
            <v>QTF2MN0723</v>
          </cell>
          <cell r="F4840" t="str">
            <v>SCECO</v>
          </cell>
          <cell r="G4840" t="str">
            <v>Good</v>
          </cell>
          <cell r="H4840" t="str">
            <v>NA</v>
          </cell>
          <cell r="I4840" t="str">
            <v>Latis</v>
          </cell>
          <cell r="J4840" t="str">
            <v>P3</v>
          </cell>
          <cell r="K4840" t="str">
            <v>R1</v>
          </cell>
        </row>
        <row r="4841">
          <cell r="A4841" t="str">
            <v>YNB0168</v>
          </cell>
          <cell r="B4841" t="str">
            <v>YNB2M1168</v>
          </cell>
          <cell r="C4841" t="str">
            <v>YNB2M3168</v>
          </cell>
          <cell r="D4841" t="str">
            <v>YNB2M7168</v>
          </cell>
          <cell r="E4841" t="str">
            <v>YNB2MN0168</v>
          </cell>
          <cell r="F4841" t="str">
            <v>SCECO</v>
          </cell>
          <cell r="G4841" t="str">
            <v>Dead+Dead</v>
          </cell>
          <cell r="H4841" t="str">
            <v>-</v>
          </cell>
          <cell r="I4841" t="str">
            <v>Latis</v>
          </cell>
          <cell r="J4841" t="str">
            <v>Less than 5 Sites</v>
          </cell>
          <cell r="K4841" t="str">
            <v>R3</v>
          </cell>
        </row>
        <row r="4842">
          <cell r="A4842" t="str">
            <v>QTF0726</v>
          </cell>
          <cell r="B4842" t="str">
            <v>QTF2M1726</v>
          </cell>
          <cell r="C4842"/>
          <cell r="D4842" t="str">
            <v>QTF2M7726</v>
          </cell>
          <cell r="E4842" t="str">
            <v>QTF2MN0726</v>
          </cell>
          <cell r="F4842" t="str">
            <v>SCECO</v>
          </cell>
          <cell r="G4842" t="str">
            <v>Good</v>
          </cell>
          <cell r="H4842" t="str">
            <v>NA</v>
          </cell>
          <cell r="I4842" t="str">
            <v>Latis</v>
          </cell>
          <cell r="J4842" t="str">
            <v>P3</v>
          </cell>
          <cell r="K4842" t="str">
            <v>R1</v>
          </cell>
        </row>
        <row r="4843">
          <cell r="A4843" t="str">
            <v>QTF0727</v>
          </cell>
          <cell r="B4843" t="str">
            <v>QTF2M1727</v>
          </cell>
          <cell r="C4843"/>
          <cell r="D4843" t="str">
            <v>QTF2M7727</v>
          </cell>
          <cell r="E4843" t="str">
            <v>QTF2MN0727</v>
          </cell>
          <cell r="F4843" t="str">
            <v>SCECO</v>
          </cell>
          <cell r="G4843" t="str">
            <v>Good</v>
          </cell>
          <cell r="H4843" t="str">
            <v>NA</v>
          </cell>
          <cell r="I4843" t="str">
            <v>Latis</v>
          </cell>
          <cell r="J4843" t="str">
            <v>P3</v>
          </cell>
          <cell r="K4843" t="str">
            <v>R1</v>
          </cell>
        </row>
        <row r="4844">
          <cell r="A4844" t="str">
            <v>QTF0728</v>
          </cell>
          <cell r="B4844" t="str">
            <v>QTF2M1728</v>
          </cell>
          <cell r="C4844"/>
          <cell r="D4844" t="str">
            <v>QTF2M7728</v>
          </cell>
          <cell r="E4844" t="str">
            <v>QTF2MN0728</v>
          </cell>
          <cell r="F4844" t="str">
            <v>SCECO</v>
          </cell>
          <cell r="G4844" t="str">
            <v>Good</v>
          </cell>
          <cell r="H4844" t="str">
            <v>NA</v>
          </cell>
          <cell r="I4844" t="str">
            <v>Latis</v>
          </cell>
          <cell r="J4844" t="str">
            <v>P3</v>
          </cell>
          <cell r="K4844" t="str">
            <v>R1</v>
          </cell>
        </row>
        <row r="4845">
          <cell r="A4845" t="str">
            <v>RIY0600</v>
          </cell>
          <cell r="B4845" t="str">
            <v>RIY2M1600</v>
          </cell>
          <cell r="C4845"/>
          <cell r="D4845" t="str">
            <v>RIY2M7600</v>
          </cell>
          <cell r="E4845" t="str">
            <v>RIY2MN0600</v>
          </cell>
          <cell r="F4845" t="str">
            <v>SCECO</v>
          </cell>
          <cell r="G4845" t="str">
            <v>Dead</v>
          </cell>
          <cell r="H4845" t="str">
            <v>NA</v>
          </cell>
          <cell r="I4845" t="str">
            <v>Latis</v>
          </cell>
          <cell r="J4845" t="str">
            <v>Less than 5 Sites</v>
          </cell>
          <cell r="K4845" t="str">
            <v>R2</v>
          </cell>
        </row>
        <row r="4846">
          <cell r="A4846" t="str">
            <v>YNB0167</v>
          </cell>
          <cell r="B4846" t="str">
            <v>YNB2M1167</v>
          </cell>
          <cell r="C4846" t="str">
            <v>YNB2M3167</v>
          </cell>
          <cell r="D4846" t="str">
            <v>YNB2M7167</v>
          </cell>
          <cell r="E4846" t="str">
            <v>YNB2MN0167</v>
          </cell>
          <cell r="F4846" t="str">
            <v>SCECO</v>
          </cell>
          <cell r="G4846" t="str">
            <v>Good</v>
          </cell>
          <cell r="H4846" t="str">
            <v>-</v>
          </cell>
          <cell r="I4846" t="str">
            <v>Latis</v>
          </cell>
          <cell r="J4846" t="str">
            <v>Less than 5 Sites</v>
          </cell>
          <cell r="K4846" t="str">
            <v>R3</v>
          </cell>
        </row>
        <row r="4847">
          <cell r="A4847" t="str">
            <v>QTF0729</v>
          </cell>
          <cell r="B4847" t="str">
            <v>QTF2M1729</v>
          </cell>
          <cell r="C4847"/>
          <cell r="D4847" t="str">
            <v>QTF2M7729</v>
          </cell>
          <cell r="E4847" t="str">
            <v>QTF2MN0729</v>
          </cell>
          <cell r="F4847" t="str">
            <v>SCECO</v>
          </cell>
          <cell r="G4847" t="str">
            <v>Good</v>
          </cell>
          <cell r="H4847" t="str">
            <v>NA</v>
          </cell>
          <cell r="I4847" t="str">
            <v>Latis</v>
          </cell>
          <cell r="J4847" t="str">
            <v>P3</v>
          </cell>
          <cell r="K4847" t="str">
            <v>R1</v>
          </cell>
        </row>
        <row r="4848">
          <cell r="A4848" t="str">
            <v>QTF2690</v>
          </cell>
          <cell r="B4848" t="str">
            <v>QTF2M2690</v>
          </cell>
          <cell r="C4848"/>
          <cell r="D4848" t="str">
            <v>QTF2M8690</v>
          </cell>
          <cell r="E4848" t="str">
            <v>QTF2MN2690</v>
          </cell>
          <cell r="F4848" t="str">
            <v>SCECO</v>
          </cell>
          <cell r="G4848" t="str">
            <v>Good</v>
          </cell>
          <cell r="H4848" t="str">
            <v>NA</v>
          </cell>
          <cell r="I4848" t="str">
            <v>Latis</v>
          </cell>
          <cell r="J4848" t="str">
            <v>Less than 5 Sites</v>
          </cell>
          <cell r="K4848" t="str">
            <v>R1</v>
          </cell>
        </row>
        <row r="4849">
          <cell r="A4849" t="str">
            <v>YNB0166</v>
          </cell>
          <cell r="B4849" t="str">
            <v>YNB2M1166</v>
          </cell>
          <cell r="C4849" t="str">
            <v>YNB2M3166</v>
          </cell>
          <cell r="D4849" t="str">
            <v>YNB2M7166</v>
          </cell>
          <cell r="E4849" t="str">
            <v>YNB2MN0166</v>
          </cell>
          <cell r="F4849" t="str">
            <v>SCECO</v>
          </cell>
          <cell r="G4849" t="str">
            <v>Good</v>
          </cell>
          <cell r="H4849" t="str">
            <v>-</v>
          </cell>
          <cell r="I4849" t="str">
            <v>Latis</v>
          </cell>
          <cell r="J4849" t="str">
            <v>Less than 5 Sites</v>
          </cell>
          <cell r="K4849" t="str">
            <v>R3</v>
          </cell>
        </row>
        <row r="4850">
          <cell r="A4850" t="str">
            <v>RIY0822</v>
          </cell>
          <cell r="B4850" t="str">
            <v>RIY2M1822</v>
          </cell>
          <cell r="C4850"/>
          <cell r="D4850" t="str">
            <v>RIY2M7822</v>
          </cell>
          <cell r="E4850" t="str">
            <v>RIY2MN0822</v>
          </cell>
          <cell r="F4850" t="str">
            <v>SCECO</v>
          </cell>
          <cell r="G4850" t="str">
            <v>Good</v>
          </cell>
          <cell r="H4850" t="str">
            <v>NA</v>
          </cell>
          <cell r="I4850" t="str">
            <v>Latis</v>
          </cell>
          <cell r="J4850" t="str">
            <v>Very Big Hub site (More Than 20 Site)</v>
          </cell>
          <cell r="K4850" t="str">
            <v>R2</v>
          </cell>
        </row>
        <row r="4851">
          <cell r="A4851" t="str">
            <v>QTF2725</v>
          </cell>
          <cell r="B4851" t="str">
            <v>QTF2M2725</v>
          </cell>
          <cell r="C4851" t="str">
            <v>QTF2M4725</v>
          </cell>
          <cell r="D4851" t="str">
            <v>QTF2M8725</v>
          </cell>
          <cell r="E4851" t="str">
            <v>QTF2MN2725</v>
          </cell>
          <cell r="F4851" t="str">
            <v>SCECO</v>
          </cell>
          <cell r="G4851" t="str">
            <v>Good</v>
          </cell>
          <cell r="H4851" t="str">
            <v>NA</v>
          </cell>
          <cell r="I4851" t="str">
            <v>Latis</v>
          </cell>
          <cell r="J4851" t="str">
            <v>Less than 5 Sites</v>
          </cell>
          <cell r="K4851" t="str">
            <v>R1</v>
          </cell>
        </row>
        <row r="4852">
          <cell r="A4852" t="str">
            <v>QTF2781</v>
          </cell>
          <cell r="B4852" t="str">
            <v>QTF2M2781</v>
          </cell>
          <cell r="C4852"/>
          <cell r="D4852" t="str">
            <v>QTF2M8781</v>
          </cell>
          <cell r="E4852" t="str">
            <v>QTF2MN2781</v>
          </cell>
          <cell r="F4852" t="str">
            <v>SCECO</v>
          </cell>
          <cell r="G4852" t="str">
            <v>Good</v>
          </cell>
          <cell r="H4852" t="str">
            <v>NA</v>
          </cell>
          <cell r="I4852" t="str">
            <v>Latis</v>
          </cell>
          <cell r="J4852" t="str">
            <v>Less than 5 Sites</v>
          </cell>
          <cell r="K4852" t="str">
            <v>R1</v>
          </cell>
        </row>
        <row r="4853">
          <cell r="A4853" t="str">
            <v>YNB0165</v>
          </cell>
          <cell r="B4853" t="str">
            <v>YNB2M1165</v>
          </cell>
          <cell r="C4853" t="str">
            <v>YNB2M3165</v>
          </cell>
          <cell r="D4853" t="str">
            <v>YNB2M7165</v>
          </cell>
          <cell r="E4853" t="str">
            <v>YNB2MN0165</v>
          </cell>
          <cell r="F4853" t="str">
            <v>SCECO</v>
          </cell>
          <cell r="G4853" t="str">
            <v>Dead</v>
          </cell>
          <cell r="H4853" t="str">
            <v>-</v>
          </cell>
          <cell r="I4853" t="str">
            <v>Latis</v>
          </cell>
          <cell r="J4853" t="str">
            <v>Less than 5 Sites</v>
          </cell>
          <cell r="K4853" t="str">
            <v>R3</v>
          </cell>
        </row>
        <row r="4854">
          <cell r="A4854" t="str">
            <v>JBL0421</v>
          </cell>
          <cell r="B4854" t="str">
            <v>JBL2M1421</v>
          </cell>
          <cell r="C4854" t="str">
            <v>JBL2M3421</v>
          </cell>
          <cell r="D4854" t="str">
            <v>JBL2M7421</v>
          </cell>
          <cell r="E4854" t="str">
            <v>JBL2MN0421</v>
          </cell>
          <cell r="F4854" t="str">
            <v>SCECO</v>
          </cell>
          <cell r="G4854" t="str">
            <v>Vandalized</v>
          </cell>
          <cell r="H4854" t="str">
            <v>NA</v>
          </cell>
          <cell r="I4854" t="str">
            <v>Latis</v>
          </cell>
          <cell r="J4854" t="str">
            <v>Less than 5 Sites</v>
          </cell>
          <cell r="K4854" t="str">
            <v>R1</v>
          </cell>
        </row>
        <row r="4855">
          <cell r="A4855" t="str">
            <v>QTF2783</v>
          </cell>
          <cell r="B4855" t="str">
            <v>QTF2M2783</v>
          </cell>
          <cell r="C4855"/>
          <cell r="D4855" t="str">
            <v>QTF2M8783</v>
          </cell>
          <cell r="E4855" t="str">
            <v>QTF2MN2783</v>
          </cell>
          <cell r="F4855" t="str">
            <v>SCECO</v>
          </cell>
          <cell r="G4855" t="str">
            <v>Good</v>
          </cell>
          <cell r="H4855" t="str">
            <v>NA</v>
          </cell>
          <cell r="I4855" t="str">
            <v>Latis</v>
          </cell>
          <cell r="J4855" t="str">
            <v>Less than 5 Sites</v>
          </cell>
          <cell r="K4855" t="str">
            <v>R1</v>
          </cell>
        </row>
        <row r="4856">
          <cell r="A4856" t="str">
            <v>QTF2790</v>
          </cell>
          <cell r="B4856" t="str">
            <v>QTF2M2790</v>
          </cell>
          <cell r="C4856"/>
          <cell r="D4856" t="str">
            <v>QTF2M8790</v>
          </cell>
          <cell r="E4856" t="str">
            <v>QTF2MN2790</v>
          </cell>
          <cell r="F4856" t="str">
            <v>SCECO</v>
          </cell>
          <cell r="G4856" t="str">
            <v>Good</v>
          </cell>
          <cell r="H4856" t="str">
            <v>NA</v>
          </cell>
          <cell r="I4856" t="str">
            <v>Latis</v>
          </cell>
          <cell r="J4856" t="str">
            <v>Less than 5 Sites</v>
          </cell>
          <cell r="K4856" t="str">
            <v>R1</v>
          </cell>
        </row>
        <row r="4857">
          <cell r="A4857" t="str">
            <v>RIY0933</v>
          </cell>
          <cell r="B4857" t="str">
            <v>RIY2M1933</v>
          </cell>
          <cell r="C4857"/>
          <cell r="D4857" t="str">
            <v>RIY2M7933</v>
          </cell>
          <cell r="E4857" t="str">
            <v>RIY2MN0933</v>
          </cell>
          <cell r="F4857" t="str">
            <v>SCECO</v>
          </cell>
          <cell r="G4857" t="str">
            <v>Vandalized</v>
          </cell>
          <cell r="H4857" t="str">
            <v>NA</v>
          </cell>
          <cell r="I4857" t="str">
            <v>Latis</v>
          </cell>
          <cell r="J4857" t="str">
            <v>Less than 5 Sites</v>
          </cell>
          <cell r="K4857" t="str">
            <v>R2</v>
          </cell>
        </row>
        <row r="4858">
          <cell r="A4858" t="str">
            <v>YNB0137</v>
          </cell>
          <cell r="B4858" t="str">
            <v>YNB2C1137</v>
          </cell>
          <cell r="C4858" t="str">
            <v>YNB2C3137</v>
          </cell>
          <cell r="D4858" t="str">
            <v>YNB2C7137</v>
          </cell>
          <cell r="E4858"/>
          <cell r="F4858" t="str">
            <v>SCECO+STB</v>
          </cell>
          <cell r="G4858" t="str">
            <v>Good</v>
          </cell>
          <cell r="H4858" t="str">
            <v xml:space="preserve">Yes </v>
          </cell>
          <cell r="I4858" t="str">
            <v>Latis</v>
          </cell>
          <cell r="J4858" t="str">
            <v>Less than 5 Sites</v>
          </cell>
          <cell r="K4858" t="str">
            <v>R3</v>
          </cell>
        </row>
        <row r="4859">
          <cell r="A4859" t="str">
            <v>JBL0468</v>
          </cell>
          <cell r="B4859" t="str">
            <v>JBL2M1468</v>
          </cell>
          <cell r="C4859" t="str">
            <v>JBL2M3468</v>
          </cell>
          <cell r="D4859" t="str">
            <v>JBL2M7468</v>
          </cell>
          <cell r="E4859" t="str">
            <v>JBL2MN0468</v>
          </cell>
          <cell r="F4859" t="str">
            <v>SCECO</v>
          </cell>
          <cell r="G4859" t="str">
            <v>Vandalized</v>
          </cell>
          <cell r="H4859" t="str">
            <v>NA</v>
          </cell>
          <cell r="I4859" t="str">
            <v>Latis</v>
          </cell>
          <cell r="J4859" t="str">
            <v>Less than 5 Sites</v>
          </cell>
          <cell r="K4859" t="str">
            <v>R1</v>
          </cell>
        </row>
        <row r="4860">
          <cell r="A4860" t="str">
            <v>QTF2833</v>
          </cell>
          <cell r="B4860" t="str">
            <v>QTF2M2833</v>
          </cell>
          <cell r="C4860"/>
          <cell r="D4860" t="str">
            <v>QTF2M8833</v>
          </cell>
          <cell r="E4860" t="str">
            <v>QTF2MN2833</v>
          </cell>
          <cell r="F4860" t="str">
            <v>SCECO</v>
          </cell>
          <cell r="G4860" t="str">
            <v>Good</v>
          </cell>
          <cell r="H4860" t="str">
            <v>NA</v>
          </cell>
          <cell r="I4860" t="str">
            <v>Latis</v>
          </cell>
          <cell r="J4860" t="str">
            <v>Less than 5 Sites</v>
          </cell>
          <cell r="K4860" t="str">
            <v>R1</v>
          </cell>
        </row>
        <row r="4861">
          <cell r="A4861" t="str">
            <v>MDN2879</v>
          </cell>
          <cell r="B4861" t="str">
            <v>MDN2M2879</v>
          </cell>
          <cell r="C4861" t="str">
            <v>MDN2M4879</v>
          </cell>
          <cell r="D4861" t="str">
            <v>MDN2M8879</v>
          </cell>
          <cell r="E4861" t="str">
            <v>MDN2MN2879</v>
          </cell>
          <cell r="F4861" t="str">
            <v>SCECO</v>
          </cell>
          <cell r="G4861" t="str">
            <v xml:space="preserve">Weak </v>
          </cell>
          <cell r="H4861" t="str">
            <v>-</v>
          </cell>
          <cell r="I4861" t="str">
            <v>Latis</v>
          </cell>
          <cell r="J4861" t="str">
            <v>Less than 5 Sites</v>
          </cell>
          <cell r="K4861" t="str">
            <v>R3</v>
          </cell>
        </row>
        <row r="4862">
          <cell r="A4862" t="str">
            <v>YNB0135</v>
          </cell>
          <cell r="B4862" t="str">
            <v>YNB2C1135</v>
          </cell>
          <cell r="C4862" t="str">
            <v>YNB2C3135</v>
          </cell>
          <cell r="D4862" t="str">
            <v>YNB2C7135</v>
          </cell>
          <cell r="E4862"/>
          <cell r="F4862" t="str">
            <v>SCECO</v>
          </cell>
          <cell r="G4862" t="str">
            <v>Vandalized</v>
          </cell>
          <cell r="H4862" t="str">
            <v>-</v>
          </cell>
          <cell r="I4862" t="str">
            <v>Latis</v>
          </cell>
          <cell r="J4862" t="str">
            <v>Less than 5 Sites</v>
          </cell>
          <cell r="K4862" t="str">
            <v>R3</v>
          </cell>
        </row>
        <row r="4863">
          <cell r="A4863" t="str">
            <v>RIY0934</v>
          </cell>
          <cell r="B4863" t="str">
            <v>RIY2M1934</v>
          </cell>
          <cell r="C4863"/>
          <cell r="D4863" t="str">
            <v>RIY2M7934</v>
          </cell>
          <cell r="E4863" t="str">
            <v>RIY2MN0934</v>
          </cell>
          <cell r="F4863" t="str">
            <v>SCECO</v>
          </cell>
          <cell r="G4863" t="str">
            <v>In progress</v>
          </cell>
          <cell r="H4863" t="str">
            <v>NA</v>
          </cell>
          <cell r="I4863" t="str">
            <v>Latis</v>
          </cell>
          <cell r="J4863" t="str">
            <v>Hub site (More than 05 Sites)</v>
          </cell>
          <cell r="K4863" t="str">
            <v>R2</v>
          </cell>
        </row>
        <row r="4864">
          <cell r="A4864" t="str">
            <v>QYM0741</v>
          </cell>
          <cell r="B4864" t="str">
            <v>QYM2M1741</v>
          </cell>
          <cell r="C4864"/>
          <cell r="D4864" t="str">
            <v>QYM2M7741</v>
          </cell>
          <cell r="E4864" t="str">
            <v>QYM2MN0741</v>
          </cell>
          <cell r="F4864" t="str">
            <v>SCECO</v>
          </cell>
          <cell r="G4864" t="str">
            <v>Good</v>
          </cell>
          <cell r="H4864" t="str">
            <v>NA</v>
          </cell>
          <cell r="I4864" t="str">
            <v>Latis</v>
          </cell>
          <cell r="J4864" t="str">
            <v>P3</v>
          </cell>
          <cell r="K4864" t="str">
            <v>R1</v>
          </cell>
        </row>
        <row r="4865">
          <cell r="A4865" t="str">
            <v>HFF2388</v>
          </cell>
          <cell r="B4865" t="str">
            <v>HFF2M2388</v>
          </cell>
          <cell r="C4865" t="str">
            <v>HFF2M4388</v>
          </cell>
          <cell r="D4865" t="str">
            <v>HFF2M8388</v>
          </cell>
          <cell r="E4865" t="str">
            <v>HFF2MN2388</v>
          </cell>
          <cell r="F4865" t="str">
            <v>SCECO</v>
          </cell>
          <cell r="G4865" t="str">
            <v>Vandalized</v>
          </cell>
          <cell r="H4865" t="str">
            <v>NA</v>
          </cell>
          <cell r="I4865" t="str">
            <v>Latis</v>
          </cell>
          <cell r="J4865" t="str">
            <v>Less than 5 Sites</v>
          </cell>
          <cell r="K4865" t="str">
            <v>R1</v>
          </cell>
        </row>
        <row r="4866">
          <cell r="A4866" t="str">
            <v>BUR0003</v>
          </cell>
          <cell r="B4866" t="str">
            <v>BUR2M1003</v>
          </cell>
          <cell r="C4866" t="str">
            <v>BUR2M3003</v>
          </cell>
          <cell r="D4866" t="str">
            <v>BUR2M7003</v>
          </cell>
          <cell r="E4866" t="str">
            <v>BUR2MN0003</v>
          </cell>
          <cell r="F4866" t="str">
            <v>SCECO</v>
          </cell>
          <cell r="G4866" t="str">
            <v>Good</v>
          </cell>
          <cell r="H4866" t="str">
            <v>NA</v>
          </cell>
          <cell r="I4866" t="str">
            <v>Latis</v>
          </cell>
          <cell r="J4866" t="str">
            <v>Less than 5 Sites</v>
          </cell>
          <cell r="K4866" t="str">
            <v>R2</v>
          </cell>
        </row>
        <row r="4867">
          <cell r="A4867" t="str">
            <v>QYM0888</v>
          </cell>
          <cell r="B4867" t="str">
            <v>QYM2M1888</v>
          </cell>
          <cell r="C4867" t="str">
            <v>QYM2M3888</v>
          </cell>
          <cell r="D4867" t="str">
            <v>QYM2M7888</v>
          </cell>
          <cell r="E4867" t="str">
            <v>QYM2MN0888</v>
          </cell>
          <cell r="F4867" t="str">
            <v>SCECO</v>
          </cell>
          <cell r="G4867" t="str">
            <v>Good</v>
          </cell>
          <cell r="H4867" t="str">
            <v>NA</v>
          </cell>
          <cell r="I4867" t="str">
            <v>Latis</v>
          </cell>
          <cell r="J4867" t="str">
            <v>Less than 5 Sites</v>
          </cell>
          <cell r="K4867" t="str">
            <v>R1</v>
          </cell>
        </row>
        <row r="4868">
          <cell r="A4868" t="str">
            <v>BUR0005</v>
          </cell>
          <cell r="B4868" t="str">
            <v>BUR2M1005</v>
          </cell>
          <cell r="C4868" t="str">
            <v>BUR2M3005</v>
          </cell>
          <cell r="D4868" t="str">
            <v>BUR2M7005</v>
          </cell>
          <cell r="E4868" t="str">
            <v>BUR2MN0005</v>
          </cell>
          <cell r="F4868" t="str">
            <v>SCECO</v>
          </cell>
          <cell r="G4868" t="str">
            <v>No BB Shifted</v>
          </cell>
          <cell r="H4868" t="str">
            <v>NA</v>
          </cell>
          <cell r="I4868" t="str">
            <v>Latis</v>
          </cell>
          <cell r="J4868" t="str">
            <v>Less than 5 Sites</v>
          </cell>
          <cell r="K4868" t="str">
            <v>R2</v>
          </cell>
        </row>
        <row r="4869">
          <cell r="A4869" t="str">
            <v>YNB0113</v>
          </cell>
          <cell r="B4869" t="str">
            <v>YNB2M1113</v>
          </cell>
          <cell r="C4869" t="str">
            <v>YNB2M3113</v>
          </cell>
          <cell r="D4869" t="str">
            <v>YNB2M7113</v>
          </cell>
          <cell r="E4869" t="str">
            <v>YNB2MN0113</v>
          </cell>
          <cell r="F4869" t="str">
            <v>SCECO</v>
          </cell>
          <cell r="G4869" t="str">
            <v>Dead+Dead</v>
          </cell>
          <cell r="H4869" t="str">
            <v>-</v>
          </cell>
          <cell r="I4869" t="str">
            <v>Latis</v>
          </cell>
          <cell r="J4869" t="str">
            <v>Less than 5 Sites</v>
          </cell>
          <cell r="K4869" t="str">
            <v>R3</v>
          </cell>
        </row>
        <row r="4870">
          <cell r="A4870" t="str">
            <v>RAF0050</v>
          </cell>
          <cell r="B4870" t="str">
            <v>RAF2M1050</v>
          </cell>
          <cell r="C4870"/>
          <cell r="D4870" t="str">
            <v>RAF2M7050</v>
          </cell>
          <cell r="E4870" t="str">
            <v>RAF2MN0050</v>
          </cell>
          <cell r="F4870" t="str">
            <v>SCECO</v>
          </cell>
          <cell r="G4870" t="str">
            <v>Good</v>
          </cell>
          <cell r="H4870" t="str">
            <v>NA</v>
          </cell>
          <cell r="I4870" t="str">
            <v>Latis</v>
          </cell>
          <cell r="J4870" t="str">
            <v>P3</v>
          </cell>
          <cell r="K4870" t="str">
            <v>R1</v>
          </cell>
        </row>
        <row r="4871">
          <cell r="A4871" t="str">
            <v>BUR0016</v>
          </cell>
          <cell r="B4871" t="str">
            <v>BUR2M1016</v>
          </cell>
          <cell r="C4871" t="str">
            <v>BUR2M3016</v>
          </cell>
          <cell r="D4871" t="str">
            <v>BUR2M7016</v>
          </cell>
          <cell r="E4871" t="str">
            <v>BUR2MN0016</v>
          </cell>
          <cell r="F4871" t="str">
            <v>SCECO</v>
          </cell>
          <cell r="G4871" t="str">
            <v>Dead</v>
          </cell>
          <cell r="H4871" t="str">
            <v>NA</v>
          </cell>
          <cell r="I4871" t="str">
            <v>Latis</v>
          </cell>
          <cell r="J4871" t="str">
            <v>Less than 5 Sites</v>
          </cell>
          <cell r="K4871" t="str">
            <v>R2</v>
          </cell>
        </row>
        <row r="4872">
          <cell r="A4872" t="str">
            <v>RAF0507</v>
          </cell>
          <cell r="B4872" t="str">
            <v>RAF2M1507</v>
          </cell>
          <cell r="C4872" t="str">
            <v>RAF2M3507</v>
          </cell>
          <cell r="D4872" t="str">
            <v>RAF2M7507</v>
          </cell>
          <cell r="E4872"/>
          <cell r="F4872" t="str">
            <v>Generator-DG</v>
          </cell>
          <cell r="G4872" t="str">
            <v>Good</v>
          </cell>
          <cell r="H4872" t="str">
            <v>No</v>
          </cell>
          <cell r="I4872" t="str">
            <v>Latis</v>
          </cell>
          <cell r="J4872" t="str">
            <v>Less than 5 Sites</v>
          </cell>
          <cell r="K4872" t="str">
            <v>R1</v>
          </cell>
        </row>
        <row r="4873">
          <cell r="A4873" t="str">
            <v>RIY0044</v>
          </cell>
          <cell r="B4873" t="str">
            <v>RIY2M1044</v>
          </cell>
          <cell r="C4873"/>
          <cell r="D4873" t="str">
            <v>RIY2M7044</v>
          </cell>
          <cell r="E4873" t="str">
            <v>RIY2MN0044</v>
          </cell>
          <cell r="F4873" t="str">
            <v>SCECO</v>
          </cell>
          <cell r="G4873" t="str">
            <v>Good</v>
          </cell>
          <cell r="H4873" t="str">
            <v>NA</v>
          </cell>
          <cell r="I4873" t="str">
            <v>Latis</v>
          </cell>
          <cell r="J4873" t="str">
            <v>Less than 5 Sites</v>
          </cell>
          <cell r="K4873" t="str">
            <v>R2</v>
          </cell>
        </row>
        <row r="4874">
          <cell r="A4874" t="str">
            <v>RAF0510</v>
          </cell>
          <cell r="B4874" t="str">
            <v>RAF2M1510</v>
          </cell>
          <cell r="C4874" t="str">
            <v>RAF2M3510</v>
          </cell>
          <cell r="D4874" t="str">
            <v>RAF2M7510</v>
          </cell>
          <cell r="E4874"/>
          <cell r="F4874" t="str">
            <v>Power Cube</v>
          </cell>
          <cell r="G4874" t="str">
            <v>Good+Vandalized</v>
          </cell>
          <cell r="H4874" t="str">
            <v>Yes</v>
          </cell>
          <cell r="I4874" t="str">
            <v>Latis</v>
          </cell>
          <cell r="J4874" t="str">
            <v>Less than 5 Sites</v>
          </cell>
          <cell r="K4874" t="str">
            <v>R1</v>
          </cell>
        </row>
        <row r="4875">
          <cell r="A4875" t="str">
            <v>BUR0057</v>
          </cell>
          <cell r="B4875" t="str">
            <v>BUR2M1057</v>
          </cell>
          <cell r="C4875" t="str">
            <v>BUR2M3057</v>
          </cell>
          <cell r="D4875" t="str">
            <v>BUR2M7057</v>
          </cell>
          <cell r="E4875" t="str">
            <v>BUR2MN0057</v>
          </cell>
          <cell r="F4875" t="str">
            <v>SCECO</v>
          </cell>
          <cell r="G4875" t="str">
            <v>In progress+No BB Design</v>
          </cell>
          <cell r="H4875" t="str">
            <v>NA</v>
          </cell>
          <cell r="I4875" t="str">
            <v>Latis</v>
          </cell>
          <cell r="J4875" t="str">
            <v>Less than 5 Sites</v>
          </cell>
          <cell r="K4875" t="str">
            <v>R2</v>
          </cell>
        </row>
        <row r="4876">
          <cell r="A4876" t="str">
            <v>YNB0112</v>
          </cell>
          <cell r="B4876" t="str">
            <v>YNB2M1112</v>
          </cell>
          <cell r="C4876" t="str">
            <v>YNB2M3112</v>
          </cell>
          <cell r="D4876" t="str">
            <v>YNB2M7112</v>
          </cell>
          <cell r="E4876" t="str">
            <v>YNB2MN0112</v>
          </cell>
          <cell r="F4876" t="str">
            <v>SCECO</v>
          </cell>
          <cell r="G4876" t="str">
            <v>Dead+Dead</v>
          </cell>
          <cell r="H4876" t="str">
            <v>-</v>
          </cell>
          <cell r="I4876" t="str">
            <v>Latis</v>
          </cell>
          <cell r="J4876" t="str">
            <v>Less than 5 Sites</v>
          </cell>
          <cell r="K4876" t="str">
            <v>R3</v>
          </cell>
        </row>
        <row r="4877">
          <cell r="A4877" t="str">
            <v>RAF0953</v>
          </cell>
          <cell r="B4877" t="str">
            <v>RAF2M1953</v>
          </cell>
          <cell r="C4877" t="str">
            <v>RAF2M3953</v>
          </cell>
          <cell r="D4877" t="str">
            <v>RAF2M7953</v>
          </cell>
          <cell r="E4877" t="str">
            <v>RAF2MN0953</v>
          </cell>
          <cell r="F4877" t="str">
            <v>SCECO+STB</v>
          </cell>
          <cell r="G4877" t="str">
            <v>Good</v>
          </cell>
          <cell r="H4877" t="str">
            <v>No</v>
          </cell>
          <cell r="I4877" t="str">
            <v>Latis</v>
          </cell>
          <cell r="J4877" t="str">
            <v>Very Big Hub site (More Than 20 Site)</v>
          </cell>
          <cell r="K4877" t="str">
            <v>R1</v>
          </cell>
        </row>
        <row r="4878">
          <cell r="A4878" t="str">
            <v>BUR0062</v>
          </cell>
          <cell r="B4878" t="str">
            <v>BUR2M1062</v>
          </cell>
          <cell r="C4878" t="str">
            <v>BUR2M3062</v>
          </cell>
          <cell r="D4878" t="str">
            <v>BUR2M7062</v>
          </cell>
          <cell r="E4878" t="str">
            <v>BUR2MN0062</v>
          </cell>
          <cell r="F4878" t="str">
            <v>SCECO</v>
          </cell>
          <cell r="G4878" t="str">
            <v>Good</v>
          </cell>
          <cell r="H4878" t="str">
            <v>NA</v>
          </cell>
          <cell r="I4878" t="str">
            <v>Latis</v>
          </cell>
          <cell r="J4878" t="str">
            <v>Hub site (More than 05 Sites)</v>
          </cell>
          <cell r="K4878" t="str">
            <v>R2</v>
          </cell>
        </row>
        <row r="4879">
          <cell r="A4879" t="str">
            <v>RAF0954</v>
          </cell>
          <cell r="B4879" t="str">
            <v>RAF2M1954</v>
          </cell>
          <cell r="C4879" t="str">
            <v>RAF2M3954</v>
          </cell>
          <cell r="D4879" t="str">
            <v>RAF2M7954</v>
          </cell>
          <cell r="E4879" t="str">
            <v>RAF2MN0954</v>
          </cell>
          <cell r="F4879" t="str">
            <v>SCECO+STB</v>
          </cell>
          <cell r="G4879" t="str">
            <v>Good</v>
          </cell>
          <cell r="H4879" t="str">
            <v>No</v>
          </cell>
          <cell r="I4879" t="str">
            <v>Latis</v>
          </cell>
          <cell r="J4879" t="str">
            <v>Hub site (More than 05 Sites)</v>
          </cell>
          <cell r="K4879" t="str">
            <v>R1</v>
          </cell>
        </row>
        <row r="4880">
          <cell r="A4880" t="str">
            <v>RIY0055</v>
          </cell>
          <cell r="B4880" t="str">
            <v>RIY2M1055</v>
          </cell>
          <cell r="C4880"/>
          <cell r="D4880" t="str">
            <v>RIY2M7055</v>
          </cell>
          <cell r="E4880" t="str">
            <v>RIY2MN0055</v>
          </cell>
          <cell r="F4880" t="str">
            <v>SCECO</v>
          </cell>
          <cell r="G4880" t="str">
            <v>In progress</v>
          </cell>
          <cell r="H4880" t="str">
            <v>NA</v>
          </cell>
          <cell r="I4880" t="str">
            <v>Latis</v>
          </cell>
          <cell r="J4880" t="str">
            <v>Less than 5 Sites</v>
          </cell>
          <cell r="K4880" t="str">
            <v>R2</v>
          </cell>
        </row>
        <row r="4881">
          <cell r="A4881" t="str">
            <v>YNB0063</v>
          </cell>
          <cell r="B4881" t="str">
            <v>YNB2M1063</v>
          </cell>
          <cell r="C4881" t="str">
            <v>YNB2M3063</v>
          </cell>
          <cell r="D4881" t="str">
            <v>YNB2M7063</v>
          </cell>
          <cell r="E4881" t="str">
            <v>YNB2MN0063</v>
          </cell>
          <cell r="F4881" t="str">
            <v>SCECO</v>
          </cell>
          <cell r="G4881" t="str">
            <v>Good+No BB Design</v>
          </cell>
          <cell r="H4881" t="str">
            <v>-</v>
          </cell>
          <cell r="I4881" t="str">
            <v>Latis</v>
          </cell>
          <cell r="J4881" t="str">
            <v>Less than 5 Sites</v>
          </cell>
          <cell r="K4881" t="str">
            <v>R3</v>
          </cell>
        </row>
        <row r="4882">
          <cell r="A4882" t="str">
            <v>RIY0149</v>
          </cell>
          <cell r="B4882" t="str">
            <v>RIY2M1149</v>
          </cell>
          <cell r="C4882"/>
          <cell r="D4882" t="str">
            <v>RIY2M7149</v>
          </cell>
          <cell r="E4882" t="str">
            <v>RIY2MN0149</v>
          </cell>
          <cell r="F4882" t="str">
            <v>SCECO</v>
          </cell>
          <cell r="G4882" t="str">
            <v>In progress</v>
          </cell>
          <cell r="H4882" t="str">
            <v>NA</v>
          </cell>
          <cell r="I4882" t="str">
            <v>Latis</v>
          </cell>
          <cell r="J4882" t="str">
            <v>VIP&amp;SPL Monitor</v>
          </cell>
          <cell r="K4882" t="str">
            <v>R2</v>
          </cell>
        </row>
        <row r="4883">
          <cell r="A4883" t="str">
            <v>RAF2514</v>
          </cell>
          <cell r="B4883" t="str">
            <v>RAF2M2514</v>
          </cell>
          <cell r="C4883" t="str">
            <v>RAF2M4514</v>
          </cell>
          <cell r="D4883"/>
          <cell r="E4883"/>
          <cell r="F4883" t="str">
            <v>Generator-DG</v>
          </cell>
          <cell r="G4883" t="str">
            <v>Good+No BB Design</v>
          </cell>
          <cell r="H4883" t="str">
            <v>No</v>
          </cell>
          <cell r="I4883" t="str">
            <v>Latis</v>
          </cell>
          <cell r="J4883" t="str">
            <v>Hub Site (More than 10 Sites)</v>
          </cell>
          <cell r="K4883" t="str">
            <v>R1</v>
          </cell>
        </row>
        <row r="4884">
          <cell r="A4884" t="str">
            <v>RAF2515</v>
          </cell>
          <cell r="B4884" t="str">
            <v>RAF2M2515</v>
          </cell>
          <cell r="C4884" t="str">
            <v>RAF2M4515</v>
          </cell>
          <cell r="D4884" t="str">
            <v>RAF2M8515</v>
          </cell>
          <cell r="E4884"/>
          <cell r="F4884" t="str">
            <v>SCECO</v>
          </cell>
          <cell r="G4884" t="str">
            <v>Good</v>
          </cell>
          <cell r="H4884" t="str">
            <v>NA</v>
          </cell>
          <cell r="I4884" t="str">
            <v>Latis</v>
          </cell>
          <cell r="J4884" t="str">
            <v>Less than 5 Sites</v>
          </cell>
          <cell r="K4884" t="str">
            <v>R1</v>
          </cell>
        </row>
        <row r="4885">
          <cell r="A4885" t="str">
            <v>RAF2516</v>
          </cell>
          <cell r="B4885" t="str">
            <v>RAF2M2516</v>
          </cell>
          <cell r="C4885" t="str">
            <v>RAF2M4516</v>
          </cell>
          <cell r="D4885" t="str">
            <v>RAF2M8516</v>
          </cell>
          <cell r="E4885"/>
          <cell r="F4885" t="str">
            <v>Generator-SG</v>
          </cell>
          <cell r="G4885" t="str">
            <v>Good</v>
          </cell>
          <cell r="H4885" t="str">
            <v>No</v>
          </cell>
          <cell r="I4885" t="str">
            <v>Latis</v>
          </cell>
          <cell r="J4885" t="str">
            <v>Less than 5 Sites</v>
          </cell>
          <cell r="K4885" t="str">
            <v>R1</v>
          </cell>
        </row>
        <row r="4886">
          <cell r="A4886" t="str">
            <v>RIY0216</v>
          </cell>
          <cell r="B4886" t="str">
            <v>RIY2M1216</v>
          </cell>
          <cell r="C4886"/>
          <cell r="D4886" t="str">
            <v>RIY2M7216</v>
          </cell>
          <cell r="E4886" t="str">
            <v>RIY2MN0216</v>
          </cell>
          <cell r="F4886" t="str">
            <v>SCECO</v>
          </cell>
          <cell r="G4886" t="str">
            <v>Good</v>
          </cell>
          <cell r="H4886" t="str">
            <v>NA</v>
          </cell>
          <cell r="I4886" t="str">
            <v>Latis</v>
          </cell>
          <cell r="J4886" t="str">
            <v>Hub Site (More than 10 Sites)</v>
          </cell>
          <cell r="K4886" t="str">
            <v>R2</v>
          </cell>
        </row>
        <row r="4887">
          <cell r="A4887" t="str">
            <v>YNB0062</v>
          </cell>
          <cell r="B4887" t="str">
            <v>YNB2M1062</v>
          </cell>
          <cell r="C4887" t="str">
            <v>YNB2M3062</v>
          </cell>
          <cell r="D4887" t="str">
            <v>YNB2M7062</v>
          </cell>
          <cell r="E4887" t="str">
            <v>YNB2MN0062</v>
          </cell>
          <cell r="F4887" t="str">
            <v>SCECO</v>
          </cell>
          <cell r="G4887" t="str">
            <v>In progress</v>
          </cell>
          <cell r="H4887" t="str">
            <v>-</v>
          </cell>
          <cell r="I4887" t="str">
            <v>Latis</v>
          </cell>
          <cell r="J4887" t="str">
            <v>Less than 5 Sites</v>
          </cell>
          <cell r="K4887" t="str">
            <v>R3</v>
          </cell>
        </row>
        <row r="4888">
          <cell r="A4888" t="str">
            <v>RIY0114</v>
          </cell>
          <cell r="B4888" t="str">
            <v>RIY2M1114</v>
          </cell>
          <cell r="C4888"/>
          <cell r="D4888" t="str">
            <v>RIY2M7114</v>
          </cell>
          <cell r="E4888" t="str">
            <v>RIY2MN0114</v>
          </cell>
          <cell r="F4888" t="str">
            <v>SCECO</v>
          </cell>
          <cell r="G4888" t="str">
            <v>Good</v>
          </cell>
          <cell r="H4888" t="str">
            <v>NA</v>
          </cell>
          <cell r="I4888" t="str">
            <v>Latis</v>
          </cell>
          <cell r="J4888" t="str">
            <v>Less than 5 Sites</v>
          </cell>
          <cell r="K4888" t="str">
            <v>R2</v>
          </cell>
        </row>
        <row r="4889">
          <cell r="A4889" t="str">
            <v>RAF2518</v>
          </cell>
          <cell r="B4889" t="str">
            <v>RAF2M2518</v>
          </cell>
          <cell r="C4889" t="str">
            <v>RAF2M4518</v>
          </cell>
          <cell r="D4889"/>
          <cell r="E4889"/>
          <cell r="F4889" t="str">
            <v>SCECO+STB</v>
          </cell>
          <cell r="G4889" t="str">
            <v>Good</v>
          </cell>
          <cell r="H4889" t="str">
            <v>No</v>
          </cell>
          <cell r="I4889" t="str">
            <v>Latis</v>
          </cell>
          <cell r="J4889" t="str">
            <v>Less than 5 Sites</v>
          </cell>
          <cell r="K4889" t="str">
            <v>R1</v>
          </cell>
        </row>
        <row r="4890">
          <cell r="A4890" t="str">
            <v>RAF2519</v>
          </cell>
          <cell r="B4890" t="str">
            <v>RAF2M2519</v>
          </cell>
          <cell r="C4890" t="str">
            <v>RAF2M4519</v>
          </cell>
          <cell r="D4890"/>
          <cell r="E4890"/>
          <cell r="F4890" t="str">
            <v>Power Cube</v>
          </cell>
          <cell r="G4890" t="str">
            <v>Good+Vandalized</v>
          </cell>
          <cell r="H4890" t="str">
            <v>Yes</v>
          </cell>
          <cell r="I4890" t="str">
            <v>Latis</v>
          </cell>
          <cell r="J4890" t="str">
            <v>Less than 5 Sites</v>
          </cell>
          <cell r="K4890" t="str">
            <v>R1</v>
          </cell>
        </row>
        <row r="4891">
          <cell r="A4891" t="str">
            <v>YNB0061</v>
          </cell>
          <cell r="B4891" t="str">
            <v>YNB2M1061</v>
          </cell>
          <cell r="C4891"/>
          <cell r="D4891" t="str">
            <v>YNB2M7061</v>
          </cell>
          <cell r="E4891" t="str">
            <v>YNB2MN0061</v>
          </cell>
          <cell r="F4891" t="str">
            <v>SCECO</v>
          </cell>
          <cell r="G4891" t="str">
            <v>Vandalized</v>
          </cell>
          <cell r="H4891" t="str">
            <v>-</v>
          </cell>
          <cell r="I4891" t="str">
            <v>Latis</v>
          </cell>
          <cell r="J4891" t="str">
            <v>Less than 5 Sites</v>
          </cell>
          <cell r="K4891" t="str">
            <v>R3</v>
          </cell>
        </row>
        <row r="4892">
          <cell r="A4892" t="str">
            <v>RIY0738</v>
          </cell>
          <cell r="B4892" t="str">
            <v>RIY2M1738</v>
          </cell>
          <cell r="C4892"/>
          <cell r="D4892" t="str">
            <v>RIY2M7738</v>
          </cell>
          <cell r="E4892" t="str">
            <v>RIY2MN0738</v>
          </cell>
          <cell r="F4892" t="str">
            <v>SCECO</v>
          </cell>
          <cell r="G4892" t="str">
            <v>Vandalized</v>
          </cell>
          <cell r="H4892" t="str">
            <v>NA</v>
          </cell>
          <cell r="I4892" t="str">
            <v>Latis</v>
          </cell>
          <cell r="J4892" t="str">
            <v>Less than 5 Sites</v>
          </cell>
          <cell r="K4892" t="str">
            <v>R2</v>
          </cell>
        </row>
        <row r="4893">
          <cell r="A4893" t="str">
            <v>RAF2521</v>
          </cell>
          <cell r="B4893" t="str">
            <v>RAF2M2521</v>
          </cell>
          <cell r="C4893" t="str">
            <v>RAF2M4521</v>
          </cell>
          <cell r="D4893" t="str">
            <v>RAF2M8521</v>
          </cell>
          <cell r="E4893"/>
          <cell r="F4893" t="str">
            <v>SCECO</v>
          </cell>
          <cell r="G4893" t="str">
            <v>Good</v>
          </cell>
          <cell r="H4893" t="str">
            <v>NA</v>
          </cell>
          <cell r="I4893" t="str">
            <v>Latis</v>
          </cell>
          <cell r="J4893" t="str">
            <v>Less than 5 Sites</v>
          </cell>
          <cell r="K4893" t="str">
            <v>R1</v>
          </cell>
        </row>
        <row r="4894">
          <cell r="A4894" t="str">
            <v>RIY0413</v>
          </cell>
          <cell r="B4894" t="str">
            <v>RIY2M1413</v>
          </cell>
          <cell r="C4894"/>
          <cell r="D4894" t="str">
            <v>RIY2M7413</v>
          </cell>
          <cell r="E4894" t="str">
            <v>RIY2MN0413</v>
          </cell>
          <cell r="F4894" t="str">
            <v>SCECO</v>
          </cell>
          <cell r="G4894" t="str">
            <v>Good</v>
          </cell>
          <cell r="H4894" t="str">
            <v>NA</v>
          </cell>
          <cell r="I4894" t="str">
            <v>Latis</v>
          </cell>
          <cell r="J4894" t="str">
            <v>Hub Site (More than 10 Sites)</v>
          </cell>
          <cell r="K4894" t="str">
            <v>R2</v>
          </cell>
        </row>
        <row r="4895">
          <cell r="A4895" t="str">
            <v>HFF2665</v>
          </cell>
          <cell r="B4895" t="str">
            <v>HFF2M2665</v>
          </cell>
          <cell r="C4895" t="str">
            <v>HFF2M4665</v>
          </cell>
          <cell r="D4895" t="str">
            <v>HFF2M8665</v>
          </cell>
          <cell r="E4895" t="str">
            <v>HFF2MN2665</v>
          </cell>
          <cell r="F4895" t="str">
            <v>SCECO</v>
          </cell>
          <cell r="G4895" t="str">
            <v>Vandalized</v>
          </cell>
          <cell r="H4895" t="str">
            <v>NA</v>
          </cell>
          <cell r="I4895" t="str">
            <v>Latis</v>
          </cell>
          <cell r="J4895" t="str">
            <v>Less than 5 Sites</v>
          </cell>
          <cell r="K4895" t="str">
            <v>R1</v>
          </cell>
        </row>
        <row r="4896">
          <cell r="A4896" t="str">
            <v>RIY0868</v>
          </cell>
          <cell r="B4896" t="str">
            <v>RIY2M1868</v>
          </cell>
          <cell r="C4896"/>
          <cell r="D4896" t="str">
            <v>RIY2M7868</v>
          </cell>
          <cell r="E4896" t="str">
            <v>RIY2MN0868</v>
          </cell>
          <cell r="F4896" t="str">
            <v>SCECO</v>
          </cell>
          <cell r="G4896" t="str">
            <v>Weak</v>
          </cell>
          <cell r="H4896" t="str">
            <v>NA</v>
          </cell>
          <cell r="I4896" t="str">
            <v>Latis</v>
          </cell>
          <cell r="J4896" t="str">
            <v>Hub Site (More than 10 Sites)</v>
          </cell>
          <cell r="K4896" t="str">
            <v>R2</v>
          </cell>
        </row>
        <row r="4897">
          <cell r="A4897" t="str">
            <v>RAF2585</v>
          </cell>
          <cell r="B4897" t="str">
            <v>RAF2M2585</v>
          </cell>
          <cell r="C4897" t="str">
            <v>RAF2M4585</v>
          </cell>
          <cell r="D4897"/>
          <cell r="E4897"/>
          <cell r="F4897" t="str">
            <v>SCECO+STB</v>
          </cell>
          <cell r="G4897" t="str">
            <v>Good</v>
          </cell>
          <cell r="H4897" t="str">
            <v>No</v>
          </cell>
          <cell r="I4897" t="str">
            <v>Latis</v>
          </cell>
          <cell r="J4897" t="str">
            <v>Hub Site (More than 10 Sites)</v>
          </cell>
          <cell r="K4897" t="str">
            <v>R1</v>
          </cell>
        </row>
        <row r="4898">
          <cell r="A4898" t="str">
            <v>YNA0534</v>
          </cell>
          <cell r="B4898" t="str">
            <v>YNA2M1534</v>
          </cell>
          <cell r="C4898" t="str">
            <v>YNA2M3534</v>
          </cell>
          <cell r="D4898" t="str">
            <v>YNA2M7534</v>
          </cell>
          <cell r="E4898"/>
          <cell r="F4898" t="str">
            <v>SCECO</v>
          </cell>
          <cell r="G4898" t="str">
            <v>Dead</v>
          </cell>
          <cell r="H4898" t="str">
            <v>-</v>
          </cell>
          <cell r="I4898" t="str">
            <v>Latis</v>
          </cell>
          <cell r="J4898" t="str">
            <v>Hub site (More than 05 Sites)</v>
          </cell>
          <cell r="K4898" t="str">
            <v>R3</v>
          </cell>
        </row>
        <row r="4899">
          <cell r="A4899" t="str">
            <v>RIY0960</v>
          </cell>
          <cell r="B4899" t="str">
            <v>RIY2M1960</v>
          </cell>
          <cell r="C4899"/>
          <cell r="D4899" t="str">
            <v>RIY2M7960</v>
          </cell>
          <cell r="E4899" t="str">
            <v>RIY2MN0960</v>
          </cell>
          <cell r="F4899" t="str">
            <v>SCECO</v>
          </cell>
          <cell r="G4899" t="str">
            <v>Dead</v>
          </cell>
          <cell r="H4899" t="str">
            <v>NA</v>
          </cell>
          <cell r="I4899" t="str">
            <v>Latis</v>
          </cell>
          <cell r="J4899" t="str">
            <v>Less than 5 Sites</v>
          </cell>
          <cell r="K4899" t="str">
            <v>R2</v>
          </cell>
        </row>
        <row r="4900">
          <cell r="A4900" t="str">
            <v>RAF2586</v>
          </cell>
          <cell r="B4900" t="str">
            <v>RAF2M2586</v>
          </cell>
          <cell r="C4900" t="str">
            <v>RAF2M4586</v>
          </cell>
          <cell r="D4900"/>
          <cell r="E4900"/>
          <cell r="F4900" t="str">
            <v>SCECO+STB</v>
          </cell>
          <cell r="G4900" t="str">
            <v>Good</v>
          </cell>
          <cell r="H4900" t="str">
            <v>No</v>
          </cell>
          <cell r="I4900" t="str">
            <v>Latis</v>
          </cell>
          <cell r="J4900" t="str">
            <v>Hub Site (More than 10 Sites)</v>
          </cell>
          <cell r="K4900" t="str">
            <v>R1</v>
          </cell>
        </row>
        <row r="4901">
          <cell r="A4901" t="str">
            <v>RIY2125</v>
          </cell>
          <cell r="B4901" t="str">
            <v>RIY2M2125</v>
          </cell>
          <cell r="C4901"/>
          <cell r="D4901" t="str">
            <v>RIY2M8125</v>
          </cell>
          <cell r="E4901" t="str">
            <v>RIY2MN2125</v>
          </cell>
          <cell r="F4901" t="str">
            <v>SCECO</v>
          </cell>
          <cell r="G4901" t="str">
            <v>Vandalized+Vandalized</v>
          </cell>
          <cell r="H4901" t="str">
            <v>NA</v>
          </cell>
          <cell r="I4901" t="str">
            <v>Latis</v>
          </cell>
          <cell r="J4901" t="str">
            <v>Less than 5 Sites</v>
          </cell>
          <cell r="K4901" t="str">
            <v>R2</v>
          </cell>
        </row>
        <row r="4902">
          <cell r="A4902" t="str">
            <v>YNA0528</v>
          </cell>
          <cell r="B4902" t="str">
            <v>YNA2M5528</v>
          </cell>
          <cell r="C4902"/>
          <cell r="D4902"/>
          <cell r="E4902"/>
          <cell r="F4902" t="str">
            <v>SCECO</v>
          </cell>
          <cell r="G4902" t="str">
            <v>Good</v>
          </cell>
          <cell r="H4902" t="str">
            <v>-</v>
          </cell>
          <cell r="I4902" t="str">
            <v>Latis</v>
          </cell>
          <cell r="J4902" t="str">
            <v>Hub Site (More than 10 Sites)</v>
          </cell>
          <cell r="K4902" t="str">
            <v>R3</v>
          </cell>
        </row>
        <row r="4903">
          <cell r="A4903" t="str">
            <v>MDQS0407</v>
          </cell>
          <cell r="B4903" t="str">
            <v>MDQS2M1407</v>
          </cell>
          <cell r="C4903" t="str">
            <v>MDQS2M3407</v>
          </cell>
          <cell r="D4903" t="str">
            <v>MDQS2M7407</v>
          </cell>
          <cell r="E4903"/>
          <cell r="F4903" t="str">
            <v>Generator-SG</v>
          </cell>
          <cell r="G4903" t="str">
            <v>In progress</v>
          </cell>
          <cell r="H4903" t="str">
            <v>No</v>
          </cell>
          <cell r="I4903" t="str">
            <v>Latis</v>
          </cell>
          <cell r="J4903" t="str">
            <v>Hub site (More than 05 Sites)</v>
          </cell>
          <cell r="K4903" t="str">
            <v>R3</v>
          </cell>
        </row>
        <row r="4904">
          <cell r="A4904" t="str">
            <v>RAF2587</v>
          </cell>
          <cell r="B4904" t="str">
            <v>RAF2M2587</v>
          </cell>
          <cell r="C4904" t="str">
            <v>RAF2M4587</v>
          </cell>
          <cell r="D4904"/>
          <cell r="E4904"/>
          <cell r="F4904" t="str">
            <v>SCECO+STB</v>
          </cell>
          <cell r="G4904" t="str">
            <v>Good</v>
          </cell>
          <cell r="H4904" t="str">
            <v>No</v>
          </cell>
          <cell r="I4904" t="str">
            <v>Latis</v>
          </cell>
          <cell r="J4904" t="str">
            <v>Hub Site (More than 10 Sites)</v>
          </cell>
          <cell r="K4904" t="str">
            <v>R1</v>
          </cell>
        </row>
        <row r="4905">
          <cell r="A4905" t="str">
            <v>RIY2546</v>
          </cell>
          <cell r="B4905" t="str">
            <v>RIY2M2546</v>
          </cell>
          <cell r="C4905"/>
          <cell r="D4905" t="str">
            <v>RIY2M8546</v>
          </cell>
          <cell r="E4905" t="str">
            <v>RIY2MN2546</v>
          </cell>
          <cell r="F4905" t="str">
            <v>SCECO</v>
          </cell>
          <cell r="G4905" t="str">
            <v>Vandalized+Dead</v>
          </cell>
          <cell r="H4905" t="str">
            <v>NA</v>
          </cell>
          <cell r="I4905" t="str">
            <v>Latis</v>
          </cell>
          <cell r="J4905" t="str">
            <v>Less than 5 Sites</v>
          </cell>
          <cell r="K4905" t="str">
            <v>R2</v>
          </cell>
        </row>
        <row r="4906">
          <cell r="A4906" t="str">
            <v>YNA0524</v>
          </cell>
          <cell r="B4906" t="str">
            <v>YNA2M5524</v>
          </cell>
          <cell r="C4906"/>
          <cell r="D4906"/>
          <cell r="E4906"/>
          <cell r="F4906" t="str">
            <v>SCECO</v>
          </cell>
          <cell r="G4906" t="str">
            <v>Vandalized</v>
          </cell>
          <cell r="H4906" t="str">
            <v>-</v>
          </cell>
          <cell r="I4906" t="str">
            <v>Latis</v>
          </cell>
          <cell r="J4906" t="str">
            <v>Less than 5 Sites</v>
          </cell>
          <cell r="K4906" t="str">
            <v>R3</v>
          </cell>
        </row>
        <row r="4907">
          <cell r="A4907" t="str">
            <v>RIY0718</v>
          </cell>
          <cell r="B4907" t="str">
            <v>RIY2M1718</v>
          </cell>
          <cell r="C4907"/>
          <cell r="D4907" t="str">
            <v>RIY2M7718</v>
          </cell>
          <cell r="E4907" t="str">
            <v>RIY2MN0718</v>
          </cell>
          <cell r="F4907" t="str">
            <v>SCECO</v>
          </cell>
          <cell r="G4907" t="str">
            <v>Dead</v>
          </cell>
          <cell r="H4907" t="str">
            <v>NA</v>
          </cell>
          <cell r="I4907" t="str">
            <v>Latis</v>
          </cell>
          <cell r="J4907" t="str">
            <v>Less than 5 Sites</v>
          </cell>
          <cell r="K4907" t="str">
            <v>R2</v>
          </cell>
        </row>
        <row r="4908">
          <cell r="A4908" t="str">
            <v>RAF2792</v>
          </cell>
          <cell r="B4908" t="str">
            <v>RAF2M2792</v>
          </cell>
          <cell r="C4908" t="str">
            <v>RAF2M4792</v>
          </cell>
          <cell r="D4908" t="str">
            <v>RAF2M8792</v>
          </cell>
          <cell r="E4908" t="str">
            <v>RAF2MN2792</v>
          </cell>
          <cell r="F4908" t="str">
            <v>SCECO</v>
          </cell>
          <cell r="G4908" t="str">
            <v>Good</v>
          </cell>
          <cell r="H4908" t="str">
            <v>NA</v>
          </cell>
          <cell r="I4908" t="str">
            <v>Latis</v>
          </cell>
          <cell r="J4908" t="str">
            <v>Less than 5 Sites</v>
          </cell>
          <cell r="K4908" t="str">
            <v>R1</v>
          </cell>
        </row>
        <row r="4909">
          <cell r="A4909" t="str">
            <v>RIY0662</v>
          </cell>
          <cell r="B4909" t="str">
            <v>RIY2M1662</v>
          </cell>
          <cell r="C4909" t="str">
            <v>RIY2M3662</v>
          </cell>
          <cell r="D4909" t="str">
            <v>RIY2M7662</v>
          </cell>
          <cell r="E4909"/>
          <cell r="F4909" t="str">
            <v>Generator-SG</v>
          </cell>
          <cell r="G4909" t="str">
            <v>Good</v>
          </cell>
          <cell r="H4909" t="str">
            <v>No</v>
          </cell>
          <cell r="I4909" t="str">
            <v>Latis</v>
          </cell>
          <cell r="J4909" t="str">
            <v>Very Big Hub site (More Than 20 Site)</v>
          </cell>
          <cell r="K4909" t="str">
            <v>R2</v>
          </cell>
        </row>
        <row r="4910">
          <cell r="A4910" t="str">
            <v>YNA0509</v>
          </cell>
          <cell r="B4910" t="str">
            <v>YNA2M1509</v>
          </cell>
          <cell r="C4910" t="str">
            <v>YNA2M3509</v>
          </cell>
          <cell r="D4910" t="str">
            <v>YNA2M7509</v>
          </cell>
          <cell r="E4910"/>
          <cell r="F4910" t="str">
            <v>SCECO</v>
          </cell>
          <cell r="G4910" t="str">
            <v>In progress</v>
          </cell>
          <cell r="H4910" t="str">
            <v>-</v>
          </cell>
          <cell r="I4910" t="str">
            <v>Latis</v>
          </cell>
          <cell r="J4910" t="str">
            <v>Less than 5 Sites</v>
          </cell>
          <cell r="K4910" t="str">
            <v>R3</v>
          </cell>
        </row>
        <row r="4911">
          <cell r="A4911" t="str">
            <v>UNZ0068</v>
          </cell>
          <cell r="B4911" t="str">
            <v>UNZ2M1068</v>
          </cell>
          <cell r="C4911" t="str">
            <v>UNZ2M3068</v>
          </cell>
          <cell r="D4911" t="str">
            <v>UNZ2M7068</v>
          </cell>
          <cell r="E4911" t="str">
            <v>UNZ2MN0068</v>
          </cell>
          <cell r="F4911" t="str">
            <v>SCECO</v>
          </cell>
          <cell r="G4911" t="str">
            <v>Good</v>
          </cell>
          <cell r="H4911" t="str">
            <v>NA</v>
          </cell>
          <cell r="I4911" t="str">
            <v>Latis</v>
          </cell>
          <cell r="J4911" t="str">
            <v>Less than 5 Sites</v>
          </cell>
          <cell r="K4911" t="str">
            <v>R2</v>
          </cell>
        </row>
        <row r="4912">
          <cell r="A4912" t="str">
            <v>RDF0015</v>
          </cell>
          <cell r="B4912" t="str">
            <v>RDF2M1015</v>
          </cell>
          <cell r="C4912"/>
          <cell r="D4912" t="str">
            <v>RDF2M7015</v>
          </cell>
          <cell r="E4912"/>
          <cell r="F4912" t="str">
            <v>SCECO+STB</v>
          </cell>
          <cell r="G4912" t="str">
            <v>Good+Weak</v>
          </cell>
          <cell r="H4912" t="str">
            <v>No</v>
          </cell>
          <cell r="I4912" t="str">
            <v>Latis</v>
          </cell>
          <cell r="J4912" t="str">
            <v>Hub Site (More than 10 Sites)</v>
          </cell>
          <cell r="K4912" t="str">
            <v>R1</v>
          </cell>
        </row>
        <row r="4913">
          <cell r="A4913" t="str">
            <v>UNZ0069</v>
          </cell>
          <cell r="B4913" t="str">
            <v>UNZ2M1069</v>
          </cell>
          <cell r="C4913" t="str">
            <v>UNZ2M3069</v>
          </cell>
          <cell r="D4913" t="str">
            <v>UNZ2M7069</v>
          </cell>
          <cell r="E4913" t="str">
            <v>UNZ2MN0069</v>
          </cell>
          <cell r="F4913" t="str">
            <v>SCECO+STB</v>
          </cell>
          <cell r="G4913" t="str">
            <v>Good+Good</v>
          </cell>
          <cell r="H4913" t="str">
            <v>No</v>
          </cell>
          <cell r="I4913" t="str">
            <v>Latis</v>
          </cell>
          <cell r="J4913" t="str">
            <v>DWDM-IPRAN Nodes</v>
          </cell>
          <cell r="K4913" t="str">
            <v>R2</v>
          </cell>
        </row>
        <row r="4914">
          <cell r="A4914" t="str">
            <v>RFA0004</v>
          </cell>
          <cell r="B4914"/>
          <cell r="C4914"/>
          <cell r="D4914" t="str">
            <v>RFA2M7004</v>
          </cell>
          <cell r="E4914"/>
          <cell r="F4914" t="str">
            <v>SCECO+STB</v>
          </cell>
          <cell r="G4914" t="str">
            <v>Good</v>
          </cell>
          <cell r="H4914" t="str">
            <v>No</v>
          </cell>
          <cell r="I4914" t="str">
            <v>Latis</v>
          </cell>
          <cell r="J4914" t="str">
            <v>Very Big Hub site (More Than 20 Site)</v>
          </cell>
          <cell r="K4914" t="str">
            <v>R1</v>
          </cell>
        </row>
        <row r="4915">
          <cell r="A4915" t="str">
            <v>YNA0508</v>
          </cell>
          <cell r="B4915" t="str">
            <v>YNA2M1508</v>
          </cell>
          <cell r="C4915" t="str">
            <v>YNA2M3508</v>
          </cell>
          <cell r="D4915" t="str">
            <v>YNA2M7508</v>
          </cell>
          <cell r="E4915"/>
          <cell r="F4915" t="str">
            <v>SCECO</v>
          </cell>
          <cell r="G4915" t="str">
            <v>In progress</v>
          </cell>
          <cell r="H4915" t="str">
            <v>-</v>
          </cell>
          <cell r="I4915" t="str">
            <v>Latis</v>
          </cell>
          <cell r="J4915" t="str">
            <v>Less than 5 Sites</v>
          </cell>
          <cell r="K4915" t="str">
            <v>R3</v>
          </cell>
        </row>
        <row r="4916">
          <cell r="A4916" t="str">
            <v>RFAP0997</v>
          </cell>
          <cell r="B4916" t="str">
            <v>RFAP2M1997</v>
          </cell>
          <cell r="C4916"/>
          <cell r="D4916" t="str">
            <v>RFAP2M7997</v>
          </cell>
          <cell r="E4916" t="str">
            <v>RFAP2MN0997</v>
          </cell>
          <cell r="F4916" t="str">
            <v>SCECO</v>
          </cell>
          <cell r="G4916" t="str">
            <v>Good</v>
          </cell>
          <cell r="H4916" t="str">
            <v>NA</v>
          </cell>
          <cell r="I4916" t="str">
            <v>Latis</v>
          </cell>
          <cell r="J4916" t="str">
            <v>Less than 5 Sites</v>
          </cell>
          <cell r="K4916" t="str">
            <v>R1</v>
          </cell>
        </row>
        <row r="4917">
          <cell r="A4917" t="str">
            <v>RIY0772</v>
          </cell>
          <cell r="B4917" t="str">
            <v>RIY2M1772</v>
          </cell>
          <cell r="C4917"/>
          <cell r="D4917" t="str">
            <v>RIY2M7772</v>
          </cell>
          <cell r="E4917" t="str">
            <v>RIY2MN0772</v>
          </cell>
          <cell r="F4917" t="str">
            <v>SCECO</v>
          </cell>
          <cell r="G4917" t="str">
            <v>Dead</v>
          </cell>
          <cell r="H4917" t="str">
            <v>NA</v>
          </cell>
          <cell r="I4917" t="str">
            <v>Latis</v>
          </cell>
          <cell r="J4917" t="str">
            <v>Less than 5 Sites</v>
          </cell>
          <cell r="K4917" t="str">
            <v>R2</v>
          </cell>
        </row>
        <row r="4918">
          <cell r="A4918" t="str">
            <v>YBYN0511</v>
          </cell>
          <cell r="B4918" t="str">
            <v>YBYN2M5511</v>
          </cell>
          <cell r="C4918"/>
          <cell r="D4918" t="str">
            <v>YBYN2M7511</v>
          </cell>
          <cell r="E4918"/>
          <cell r="F4918" t="str">
            <v>Generator-SG</v>
          </cell>
          <cell r="G4918" t="str">
            <v>Dead</v>
          </cell>
          <cell r="H4918" t="str">
            <v xml:space="preserve">Yes </v>
          </cell>
          <cell r="I4918" t="str">
            <v>Latis</v>
          </cell>
          <cell r="J4918" t="str">
            <v>Less than 5 Sites</v>
          </cell>
          <cell r="K4918" t="str">
            <v>R3</v>
          </cell>
        </row>
        <row r="4919">
          <cell r="A4919" t="str">
            <v>KBR0202</v>
          </cell>
          <cell r="B4919" t="str">
            <v>KBR2M1202</v>
          </cell>
          <cell r="C4919" t="str">
            <v>KBR2M3202</v>
          </cell>
          <cell r="D4919" t="str">
            <v>KBR2M7202</v>
          </cell>
          <cell r="E4919" t="str">
            <v>KBR2MN0202</v>
          </cell>
          <cell r="F4919" t="str">
            <v>SCECO</v>
          </cell>
          <cell r="G4919" t="str">
            <v>Vandalized</v>
          </cell>
          <cell r="H4919" t="str">
            <v>NA</v>
          </cell>
          <cell r="I4919" t="str">
            <v>Latis</v>
          </cell>
          <cell r="J4919" t="str">
            <v>Less than 5 Sites</v>
          </cell>
          <cell r="K4919" t="str">
            <v>R1</v>
          </cell>
        </row>
        <row r="4920">
          <cell r="A4920" t="str">
            <v>RFH0268</v>
          </cell>
          <cell r="B4920"/>
          <cell r="C4920"/>
          <cell r="D4920" t="str">
            <v>RFH2M7268</v>
          </cell>
          <cell r="E4920"/>
          <cell r="F4920" t="str">
            <v>SCECO</v>
          </cell>
          <cell r="G4920" t="str">
            <v>Good+No BB Design</v>
          </cell>
          <cell r="H4920" t="str">
            <v>NA</v>
          </cell>
          <cell r="I4920" t="str">
            <v>Latis</v>
          </cell>
          <cell r="J4920" t="str">
            <v>Less than 5 Sites</v>
          </cell>
          <cell r="K4920" t="str">
            <v>R1</v>
          </cell>
        </row>
        <row r="4921">
          <cell r="A4921" t="str">
            <v>MDQS0708</v>
          </cell>
          <cell r="B4921" t="str">
            <v>MDQS2M1708</v>
          </cell>
          <cell r="C4921" t="str">
            <v>MDQS2M3708</v>
          </cell>
          <cell r="D4921" t="str">
            <v>MDQS2M7708</v>
          </cell>
          <cell r="E4921"/>
          <cell r="F4921" t="str">
            <v>Generator-DG</v>
          </cell>
          <cell r="G4921" t="str">
            <v>Good</v>
          </cell>
          <cell r="H4921" t="str">
            <v xml:space="preserve">Yes </v>
          </cell>
          <cell r="I4921" t="str">
            <v>Latis</v>
          </cell>
          <cell r="J4921" t="str">
            <v>Hub Site (More than 10 Sites)</v>
          </cell>
          <cell r="K4921" t="str">
            <v>R3</v>
          </cell>
        </row>
        <row r="4922">
          <cell r="A4922" t="str">
            <v>HFF2709</v>
          </cell>
          <cell r="B4922" t="str">
            <v>HFF2M2709</v>
          </cell>
          <cell r="C4922" t="str">
            <v>HFF2M4709</v>
          </cell>
          <cell r="D4922" t="str">
            <v>HFF2M8709</v>
          </cell>
          <cell r="E4922" t="str">
            <v>HFF2MN2709</v>
          </cell>
          <cell r="F4922" t="str">
            <v>SCECO</v>
          </cell>
          <cell r="G4922" t="str">
            <v>Vandalized+Vandalized</v>
          </cell>
          <cell r="H4922" t="str">
            <v>NA</v>
          </cell>
          <cell r="I4922" t="str">
            <v>Latis</v>
          </cell>
          <cell r="J4922" t="str">
            <v>Less than 5 Sites</v>
          </cell>
          <cell r="K4922" t="str">
            <v>R1</v>
          </cell>
        </row>
        <row r="4923">
          <cell r="A4923" t="str">
            <v>HMBY2211</v>
          </cell>
          <cell r="B4923" t="str">
            <v>HMBY2M2211</v>
          </cell>
          <cell r="C4923" t="str">
            <v>HMBY2M4211</v>
          </cell>
          <cell r="D4923" t="str">
            <v>HMBY2M8211</v>
          </cell>
          <cell r="E4923" t="str">
            <v>HMBY2MN2211</v>
          </cell>
          <cell r="F4923" t="str">
            <v>SCECO+STB</v>
          </cell>
          <cell r="G4923" t="str">
            <v>In progress</v>
          </cell>
          <cell r="H4923" t="str">
            <v>No</v>
          </cell>
          <cell r="I4923" t="str">
            <v>Latis</v>
          </cell>
          <cell r="J4923" t="str">
            <v>Less than 5 Sites</v>
          </cell>
          <cell r="K4923" t="str">
            <v>R1</v>
          </cell>
        </row>
        <row r="4924">
          <cell r="A4924" t="str">
            <v>RST0090</v>
          </cell>
          <cell r="B4924" t="str">
            <v>RST2M1090</v>
          </cell>
          <cell r="C4924" t="str">
            <v>RST2M3090</v>
          </cell>
          <cell r="D4924" t="str">
            <v>RST2M7090</v>
          </cell>
          <cell r="E4924" t="str">
            <v>RST2MN0090</v>
          </cell>
          <cell r="F4924" t="str">
            <v>SCECO</v>
          </cell>
          <cell r="G4924" t="str">
            <v>Good</v>
          </cell>
          <cell r="H4924" t="str">
            <v>NA</v>
          </cell>
          <cell r="I4924" t="str">
            <v>Latis</v>
          </cell>
          <cell r="J4924" t="str">
            <v>Less than 5 Sites</v>
          </cell>
          <cell r="K4924" t="str">
            <v>R1</v>
          </cell>
        </row>
        <row r="4925">
          <cell r="A4925" t="str">
            <v>RIY0835</v>
          </cell>
          <cell r="B4925" t="str">
            <v>RIY2M1835</v>
          </cell>
          <cell r="C4925"/>
          <cell r="D4925" t="str">
            <v>RIY2M7835</v>
          </cell>
          <cell r="E4925" t="str">
            <v>RIY2MN0835</v>
          </cell>
          <cell r="F4925" t="str">
            <v>SCECO</v>
          </cell>
          <cell r="G4925" t="str">
            <v>In progress</v>
          </cell>
          <cell r="H4925" t="str">
            <v>NA</v>
          </cell>
          <cell r="I4925" t="str">
            <v>Latis</v>
          </cell>
          <cell r="J4925" t="str">
            <v>VIP&amp;SPL Monitor</v>
          </cell>
          <cell r="K4925" t="str">
            <v>R2</v>
          </cell>
        </row>
        <row r="4926">
          <cell r="A4926" t="str">
            <v>YBYN0305</v>
          </cell>
          <cell r="B4926" t="str">
            <v>YBYN2M5305</v>
          </cell>
          <cell r="C4926"/>
          <cell r="D4926"/>
          <cell r="E4926"/>
          <cell r="F4926" t="str">
            <v>Generator-SG</v>
          </cell>
          <cell r="G4926" t="str">
            <v>Good</v>
          </cell>
          <cell r="H4926" t="str">
            <v xml:space="preserve">Yes </v>
          </cell>
          <cell r="I4926" t="str">
            <v>Latis</v>
          </cell>
          <cell r="J4926" t="str">
            <v>Less than 5 Sites</v>
          </cell>
          <cell r="K4926" t="str">
            <v>R3</v>
          </cell>
        </row>
        <row r="4927">
          <cell r="A4927" t="str">
            <v>RST0208</v>
          </cell>
          <cell r="B4927" t="str">
            <v>RST2M1208</v>
          </cell>
          <cell r="C4927" t="str">
            <v>RST2M3208</v>
          </cell>
          <cell r="D4927" t="str">
            <v>RST2M7208</v>
          </cell>
          <cell r="E4927" t="str">
            <v>RST2MN0208</v>
          </cell>
          <cell r="F4927" t="str">
            <v>SCECO</v>
          </cell>
          <cell r="G4927" t="str">
            <v>Good</v>
          </cell>
          <cell r="H4927" t="str">
            <v>NA</v>
          </cell>
          <cell r="I4927" t="str">
            <v>Latis</v>
          </cell>
          <cell r="J4927" t="str">
            <v>Less than 5 Sites</v>
          </cell>
          <cell r="K4927" t="str">
            <v>R1</v>
          </cell>
        </row>
        <row r="4928">
          <cell r="A4928" t="str">
            <v>RST0351</v>
          </cell>
          <cell r="B4928" t="str">
            <v>RST2M1351</v>
          </cell>
          <cell r="C4928" t="str">
            <v>RST2M3351</v>
          </cell>
          <cell r="D4928" t="str">
            <v>RST2M7351</v>
          </cell>
          <cell r="E4928" t="str">
            <v>RST2MN0351</v>
          </cell>
          <cell r="F4928" t="str">
            <v>SCECO</v>
          </cell>
          <cell r="G4928" t="str">
            <v>Good</v>
          </cell>
          <cell r="H4928" t="str">
            <v>NA</v>
          </cell>
          <cell r="I4928" t="str">
            <v>Latis</v>
          </cell>
          <cell r="J4928" t="str">
            <v>Less than 5 Sites</v>
          </cell>
          <cell r="K4928" t="str">
            <v>R1</v>
          </cell>
        </row>
        <row r="4929">
          <cell r="A4929" t="str">
            <v>RIY0931</v>
          </cell>
          <cell r="B4929" t="str">
            <v>RIY2M1931</v>
          </cell>
          <cell r="C4929"/>
          <cell r="D4929" t="str">
            <v>RIY2M7931</v>
          </cell>
          <cell r="E4929" t="str">
            <v>RIY2MN0931</v>
          </cell>
          <cell r="F4929" t="str">
            <v>SCECO</v>
          </cell>
          <cell r="G4929" t="str">
            <v>In progress</v>
          </cell>
          <cell r="H4929" t="str">
            <v>NA</v>
          </cell>
          <cell r="I4929" t="str">
            <v>Latis</v>
          </cell>
          <cell r="J4929" t="str">
            <v>Hub Site (More than 10 Sites)</v>
          </cell>
          <cell r="K4929" t="str">
            <v>R2</v>
          </cell>
        </row>
        <row r="4930">
          <cell r="A4930" t="str">
            <v>RST0352</v>
          </cell>
          <cell r="B4930" t="str">
            <v>RST2M1352</v>
          </cell>
          <cell r="C4930" t="str">
            <v>RST2M3352</v>
          </cell>
          <cell r="D4930" t="str">
            <v>RST2M7352</v>
          </cell>
          <cell r="E4930" t="str">
            <v>RST2MN0352</v>
          </cell>
          <cell r="F4930" t="str">
            <v>SCECO</v>
          </cell>
          <cell r="G4930" t="str">
            <v>Good</v>
          </cell>
          <cell r="H4930" t="str">
            <v>NA</v>
          </cell>
          <cell r="I4930" t="str">
            <v>Latis</v>
          </cell>
          <cell r="J4930" t="str">
            <v>Hub Site (More than 10 Sites)</v>
          </cell>
          <cell r="K4930" t="str">
            <v>R1</v>
          </cell>
        </row>
        <row r="4931">
          <cell r="A4931" t="str">
            <v>TBK2639</v>
          </cell>
          <cell r="B4931" t="str">
            <v>TBK2M2639</v>
          </cell>
          <cell r="C4931" t="str">
            <v>TBK2M4639</v>
          </cell>
          <cell r="D4931" t="str">
            <v>TBK2M8639</v>
          </cell>
          <cell r="E4931" t="str">
            <v>TBK2MN2639</v>
          </cell>
          <cell r="F4931" t="str">
            <v>SCECO</v>
          </cell>
          <cell r="G4931" t="str">
            <v>Dead</v>
          </cell>
          <cell r="H4931" t="str">
            <v>-</v>
          </cell>
          <cell r="I4931" t="str">
            <v>Latis</v>
          </cell>
          <cell r="J4931" t="str">
            <v>Less than 5 Sites</v>
          </cell>
          <cell r="K4931" t="str">
            <v>R3</v>
          </cell>
        </row>
        <row r="4932">
          <cell r="A4932" t="str">
            <v>YBDB2655</v>
          </cell>
          <cell r="B4932" t="str">
            <v>YBDB2M2655</v>
          </cell>
          <cell r="C4932" t="str">
            <v>YBDB2M4655</v>
          </cell>
          <cell r="D4932" t="str">
            <v>YBDB2M8655</v>
          </cell>
          <cell r="E4932" t="str">
            <v>YBDB2MN2655</v>
          </cell>
          <cell r="F4932" t="str">
            <v>SCECO+STB</v>
          </cell>
          <cell r="G4932" t="str">
            <v>Good</v>
          </cell>
          <cell r="H4932" t="str">
            <v>No</v>
          </cell>
          <cell r="I4932" t="str">
            <v>Latis</v>
          </cell>
          <cell r="J4932" t="str">
            <v>P3</v>
          </cell>
          <cell r="K4932" t="str">
            <v>R3</v>
          </cell>
        </row>
        <row r="4933">
          <cell r="A4933" t="str">
            <v>RST0589</v>
          </cell>
          <cell r="B4933" t="str">
            <v>RST2M1589</v>
          </cell>
          <cell r="C4933" t="str">
            <v>RST2M3589</v>
          </cell>
          <cell r="D4933" t="str">
            <v>RST2M7589</v>
          </cell>
          <cell r="E4933" t="str">
            <v>RST2MN0589</v>
          </cell>
          <cell r="F4933" t="str">
            <v>SCECO</v>
          </cell>
          <cell r="G4933" t="str">
            <v>Good</v>
          </cell>
          <cell r="H4933" t="str">
            <v>NA</v>
          </cell>
          <cell r="I4933" t="str">
            <v>Latis</v>
          </cell>
          <cell r="J4933" t="str">
            <v>Less than 5 Sites</v>
          </cell>
          <cell r="K4933" t="str">
            <v>R1</v>
          </cell>
        </row>
        <row r="4934">
          <cell r="A4934" t="str">
            <v>MDN2986</v>
          </cell>
          <cell r="B4934" t="str">
            <v>MDN2M2986</v>
          </cell>
          <cell r="C4934" t="str">
            <v>MDN2M4986</v>
          </cell>
          <cell r="D4934" t="str">
            <v>MDN2M8986</v>
          </cell>
          <cell r="E4934" t="str">
            <v>MDN2MN2986</v>
          </cell>
          <cell r="F4934" t="str">
            <v>SCECO</v>
          </cell>
          <cell r="G4934" t="str">
            <v>Good</v>
          </cell>
          <cell r="H4934" t="str">
            <v>-</v>
          </cell>
          <cell r="I4934" t="str">
            <v>Latis</v>
          </cell>
          <cell r="J4934" t="str">
            <v>Hub Site (More than 10 Sites)</v>
          </cell>
          <cell r="K4934" t="str">
            <v>R3</v>
          </cell>
        </row>
        <row r="4935">
          <cell r="A4935" t="str">
            <v>RYDM0504</v>
          </cell>
          <cell r="B4935" t="str">
            <v>RYDM2M1504</v>
          </cell>
          <cell r="C4935" t="str">
            <v>RYDM2M3504</v>
          </cell>
          <cell r="D4935" t="str">
            <v>RYDM2M7504</v>
          </cell>
          <cell r="E4935"/>
          <cell r="F4935" t="str">
            <v>SCECO</v>
          </cell>
          <cell r="G4935" t="str">
            <v>Good+No BB Design</v>
          </cell>
          <cell r="H4935" t="str">
            <v>NA</v>
          </cell>
          <cell r="I4935" t="str">
            <v>Latis</v>
          </cell>
          <cell r="J4935" t="str">
            <v>Less than 5 Sites</v>
          </cell>
          <cell r="K4935" t="str">
            <v>R1</v>
          </cell>
        </row>
        <row r="4936">
          <cell r="A4936" t="str">
            <v>RIY0978</v>
          </cell>
          <cell r="B4936" t="str">
            <v>RIY2M1978</v>
          </cell>
          <cell r="C4936"/>
          <cell r="D4936" t="str">
            <v>RIY2M7978</v>
          </cell>
          <cell r="E4936" t="str">
            <v>RIY2MN0978</v>
          </cell>
          <cell r="F4936" t="str">
            <v>SCECO</v>
          </cell>
          <cell r="G4936" t="str">
            <v>Dead</v>
          </cell>
          <cell r="H4936" t="str">
            <v>NA</v>
          </cell>
          <cell r="I4936" t="str">
            <v>Latis</v>
          </cell>
          <cell r="J4936" t="str">
            <v>Less than 5 Sites</v>
          </cell>
          <cell r="K4936" t="str">
            <v>R2</v>
          </cell>
        </row>
        <row r="4937">
          <cell r="A4937" t="str">
            <v>YBDB0978</v>
          </cell>
          <cell r="B4937" t="str">
            <v>YBDB2M1978</v>
          </cell>
          <cell r="C4937" t="str">
            <v>YBDB2M3978</v>
          </cell>
          <cell r="D4937" t="str">
            <v>YBDB2M7978</v>
          </cell>
          <cell r="E4937" t="str">
            <v>YBDB2MN0978</v>
          </cell>
          <cell r="F4937" t="str">
            <v>SCECO+STB</v>
          </cell>
          <cell r="G4937" t="str">
            <v>Good</v>
          </cell>
          <cell r="H4937" t="str">
            <v>No</v>
          </cell>
          <cell r="I4937" t="str">
            <v>Latis</v>
          </cell>
          <cell r="J4937" t="str">
            <v>Hub site (More than 05 Sites)</v>
          </cell>
          <cell r="K4937" t="str">
            <v>R3</v>
          </cell>
        </row>
        <row r="4938">
          <cell r="A4938" t="str">
            <v>RYDM2058</v>
          </cell>
          <cell r="B4938" t="str">
            <v>RYDM2M2058</v>
          </cell>
          <cell r="C4938" t="str">
            <v>RYDM2M4058</v>
          </cell>
          <cell r="D4938" t="str">
            <v>RYDM2M8058</v>
          </cell>
          <cell r="E4938"/>
          <cell r="F4938" t="str">
            <v>SCECO+STB</v>
          </cell>
          <cell r="G4938" t="str">
            <v>Good</v>
          </cell>
          <cell r="H4938" t="str">
            <v>No</v>
          </cell>
          <cell r="I4938" t="str">
            <v>Latis</v>
          </cell>
          <cell r="J4938" t="str">
            <v>Very Big Hub site (More Than 20 Site)</v>
          </cell>
          <cell r="K4938" t="str">
            <v>R1</v>
          </cell>
        </row>
        <row r="4939">
          <cell r="A4939" t="str">
            <v>RYDM2449</v>
          </cell>
          <cell r="B4939" t="str">
            <v>RYDM2M2449</v>
          </cell>
          <cell r="C4939"/>
          <cell r="D4939" t="str">
            <v>RYDM2M8449</v>
          </cell>
          <cell r="E4939"/>
          <cell r="F4939" t="str">
            <v>Power Cube</v>
          </cell>
          <cell r="G4939" t="str">
            <v>Good+No BB Design</v>
          </cell>
          <cell r="H4939" t="str">
            <v>No</v>
          </cell>
          <cell r="I4939" t="str">
            <v>Latis</v>
          </cell>
          <cell r="J4939" t="str">
            <v>P3</v>
          </cell>
          <cell r="K4939" t="str">
            <v>R1</v>
          </cell>
        </row>
        <row r="4940">
          <cell r="A4940" t="str">
            <v>MDN2912</v>
          </cell>
          <cell r="B4940" t="str">
            <v>MDN2M2912</v>
          </cell>
          <cell r="C4940" t="str">
            <v>MDN2M4912</v>
          </cell>
          <cell r="D4940" t="str">
            <v>MDN2M8912</v>
          </cell>
          <cell r="E4940" t="str">
            <v>MDN2MN2912</v>
          </cell>
          <cell r="F4940" t="str">
            <v>SCECO</v>
          </cell>
          <cell r="G4940" t="str">
            <v>Dead</v>
          </cell>
          <cell r="H4940" t="str">
            <v>-</v>
          </cell>
          <cell r="I4940" t="str">
            <v>Latis</v>
          </cell>
          <cell r="J4940" t="str">
            <v>Less than 5 Sites</v>
          </cell>
          <cell r="K4940" t="str">
            <v>R3</v>
          </cell>
        </row>
        <row r="4941">
          <cell r="A4941" t="str">
            <v>YBDB0676</v>
          </cell>
          <cell r="B4941" t="str">
            <v>YBDB2M5676</v>
          </cell>
          <cell r="C4941"/>
          <cell r="D4941"/>
          <cell r="E4941"/>
          <cell r="F4941" t="str">
            <v>SCECO</v>
          </cell>
          <cell r="G4941" t="str">
            <v>Dead</v>
          </cell>
          <cell r="H4941" t="str">
            <v>-</v>
          </cell>
          <cell r="I4941" t="str">
            <v>Latis</v>
          </cell>
          <cell r="J4941" t="str">
            <v>Less than 5 Sites</v>
          </cell>
          <cell r="K4941" t="str">
            <v>R3</v>
          </cell>
        </row>
        <row r="4942">
          <cell r="A4942" t="str">
            <v>RYHR0118</v>
          </cell>
          <cell r="B4942" t="str">
            <v>RYHR2M1118</v>
          </cell>
          <cell r="C4942" t="str">
            <v>RYHR2M3118</v>
          </cell>
          <cell r="D4942"/>
          <cell r="E4942"/>
          <cell r="F4942" t="str">
            <v>Generator-DG</v>
          </cell>
          <cell r="G4942" t="str">
            <v>Good</v>
          </cell>
          <cell r="H4942" t="str">
            <v>No</v>
          </cell>
          <cell r="I4942" t="str">
            <v>Latis</v>
          </cell>
          <cell r="J4942" t="str">
            <v>Very Big Hub site (More Than 20 Site)</v>
          </cell>
          <cell r="K4942" t="str">
            <v>R1</v>
          </cell>
        </row>
        <row r="4943">
          <cell r="A4943" t="str">
            <v>RYHR0119</v>
          </cell>
          <cell r="B4943" t="str">
            <v>RYHR2M5119</v>
          </cell>
          <cell r="C4943"/>
          <cell r="D4943"/>
          <cell r="E4943"/>
          <cell r="F4943" t="str">
            <v>Generator-DG</v>
          </cell>
          <cell r="G4943" t="str">
            <v>Good</v>
          </cell>
          <cell r="H4943" t="str">
            <v>No</v>
          </cell>
          <cell r="I4943" t="str">
            <v>Latis</v>
          </cell>
          <cell r="J4943" t="str">
            <v>Very Big Hub site (More Than 20 Site)</v>
          </cell>
          <cell r="K4943" t="str">
            <v>R1</v>
          </cell>
        </row>
        <row r="4944">
          <cell r="A4944" t="str">
            <v>HAL0122</v>
          </cell>
          <cell r="B4944" t="str">
            <v>HAL2M1122</v>
          </cell>
          <cell r="C4944" t="str">
            <v>HAL2M3122</v>
          </cell>
          <cell r="D4944" t="str">
            <v>HAL2M7122</v>
          </cell>
          <cell r="E4944" t="str">
            <v>HAL2MN0122</v>
          </cell>
          <cell r="F4944" t="str">
            <v>SCECO</v>
          </cell>
          <cell r="G4944" t="str">
            <v>Dead</v>
          </cell>
          <cell r="H4944" t="str">
            <v>-</v>
          </cell>
          <cell r="I4944" t="str">
            <v>Latis</v>
          </cell>
          <cell r="J4944" t="str">
            <v>Less than 5 Sites</v>
          </cell>
          <cell r="K4944" t="str">
            <v>R3</v>
          </cell>
        </row>
        <row r="4945">
          <cell r="A4945" t="str">
            <v>YBDB0287</v>
          </cell>
          <cell r="B4945" t="str">
            <v>YBDB2M5287</v>
          </cell>
          <cell r="C4945" t="str">
            <v>YBDB2M3287</v>
          </cell>
          <cell r="D4945" t="str">
            <v>YBDB2M7287</v>
          </cell>
          <cell r="E4945"/>
          <cell r="F4945" t="str">
            <v>SCECO+STB</v>
          </cell>
          <cell r="G4945" t="str">
            <v>Good</v>
          </cell>
          <cell r="H4945" t="str">
            <v>No</v>
          </cell>
          <cell r="I4945" t="str">
            <v>Latis</v>
          </cell>
          <cell r="J4945" t="str">
            <v>Less than 5 Sites</v>
          </cell>
          <cell r="K4945" t="str">
            <v>R3</v>
          </cell>
        </row>
        <row r="4946">
          <cell r="A4946" t="str">
            <v>RYHR0120</v>
          </cell>
          <cell r="B4946" t="str">
            <v>RYHR2M5120</v>
          </cell>
          <cell r="C4946" t="str">
            <v>RYHR2M3120</v>
          </cell>
          <cell r="D4946"/>
          <cell r="E4946"/>
          <cell r="F4946" t="str">
            <v>SCECO+STB</v>
          </cell>
          <cell r="G4946" t="str">
            <v>Good</v>
          </cell>
          <cell r="H4946" t="str">
            <v>No</v>
          </cell>
          <cell r="I4946" t="str">
            <v>Latis</v>
          </cell>
          <cell r="J4946" t="str">
            <v>Hub site (More than 05 Sites)</v>
          </cell>
          <cell r="K4946" t="str">
            <v>R1</v>
          </cell>
        </row>
        <row r="4947">
          <cell r="A4947" t="str">
            <v>HAL0955</v>
          </cell>
          <cell r="B4947" t="str">
            <v>HAL2M1955</v>
          </cell>
          <cell r="C4947" t="str">
            <v>HAL2M3955</v>
          </cell>
          <cell r="D4947" t="str">
            <v>HAL2M7955</v>
          </cell>
          <cell r="E4947" t="str">
            <v>HAL2MN0955</v>
          </cell>
          <cell r="F4947" t="str">
            <v>SCECO</v>
          </cell>
          <cell r="G4947" t="str">
            <v>Dead</v>
          </cell>
          <cell r="H4947" t="str">
            <v>-</v>
          </cell>
          <cell r="I4947" t="str">
            <v>Latis</v>
          </cell>
          <cell r="J4947" t="str">
            <v>Less than 5 Sites</v>
          </cell>
          <cell r="K4947" t="str">
            <v>R3</v>
          </cell>
        </row>
        <row r="4948">
          <cell r="A4948" t="str">
            <v>YBDB0284</v>
          </cell>
          <cell r="B4948" t="str">
            <v>YBDB2M5284</v>
          </cell>
          <cell r="C4948"/>
          <cell r="D4948"/>
          <cell r="E4948"/>
          <cell r="F4948" t="str">
            <v>SCECO+STB</v>
          </cell>
          <cell r="G4948" t="str">
            <v>Good</v>
          </cell>
          <cell r="H4948" t="str">
            <v>No</v>
          </cell>
          <cell r="I4948" t="str">
            <v>Latis</v>
          </cell>
          <cell r="J4948" t="str">
            <v>Hub site (More than 05 Sites)</v>
          </cell>
          <cell r="K4948" t="str">
            <v>R3</v>
          </cell>
        </row>
        <row r="4949">
          <cell r="A4949" t="str">
            <v>RIY0743</v>
          </cell>
          <cell r="B4949" t="str">
            <v>RIY2M1743</v>
          </cell>
          <cell r="C4949"/>
          <cell r="D4949" t="str">
            <v>RIY2M7743</v>
          </cell>
          <cell r="E4949" t="str">
            <v>RIY2MN0743</v>
          </cell>
          <cell r="F4949" t="str">
            <v>SCECO</v>
          </cell>
          <cell r="G4949" t="str">
            <v>In progress</v>
          </cell>
          <cell r="H4949" t="str">
            <v>NA</v>
          </cell>
          <cell r="I4949" t="str">
            <v>Latis</v>
          </cell>
          <cell r="J4949" t="str">
            <v>Hub Site (More than 10 Sites)</v>
          </cell>
          <cell r="K4949" t="str">
            <v>R2</v>
          </cell>
        </row>
        <row r="4950">
          <cell r="A4950" t="str">
            <v>SAK0569</v>
          </cell>
          <cell r="B4950" t="str">
            <v>SAK2M1569</v>
          </cell>
          <cell r="C4950" t="str">
            <v>SAK2M3569</v>
          </cell>
          <cell r="D4950" t="str">
            <v>SAK2M7569</v>
          </cell>
          <cell r="E4950" t="str">
            <v>SAK2MN0569</v>
          </cell>
          <cell r="F4950" t="str">
            <v>SCECO</v>
          </cell>
          <cell r="G4950" t="str">
            <v>Good</v>
          </cell>
          <cell r="H4950" t="str">
            <v>NA</v>
          </cell>
          <cell r="I4950" t="str">
            <v>Latis</v>
          </cell>
          <cell r="J4950" t="str">
            <v>Less than 5 Sites</v>
          </cell>
          <cell r="K4950" t="str">
            <v>R1</v>
          </cell>
        </row>
        <row r="4951">
          <cell r="A4951" t="str">
            <v>SAK0577</v>
          </cell>
          <cell r="B4951" t="str">
            <v>SAK2M1577</v>
          </cell>
          <cell r="C4951" t="str">
            <v>SAK2M3577</v>
          </cell>
          <cell r="D4951" t="str">
            <v>SAK2M7577</v>
          </cell>
          <cell r="E4951" t="str">
            <v>SAK2MN0577</v>
          </cell>
          <cell r="F4951" t="str">
            <v>SCECO+STB</v>
          </cell>
          <cell r="G4951" t="str">
            <v>Good</v>
          </cell>
          <cell r="H4951" t="str">
            <v>No</v>
          </cell>
          <cell r="I4951" t="str">
            <v>Latis</v>
          </cell>
          <cell r="J4951" t="str">
            <v>Hub site (More than 05 Sites)</v>
          </cell>
          <cell r="K4951" t="str">
            <v>R1</v>
          </cell>
        </row>
        <row r="4952">
          <cell r="A4952" t="str">
            <v>RIY0805</v>
          </cell>
          <cell r="B4952" t="str">
            <v>RIY2M1805</v>
          </cell>
          <cell r="C4952"/>
          <cell r="D4952" t="str">
            <v>RIY2M7805</v>
          </cell>
          <cell r="E4952" t="str">
            <v>RIY2MN0805</v>
          </cell>
          <cell r="F4952" t="str">
            <v>SCECO</v>
          </cell>
          <cell r="G4952" t="str">
            <v>In progress</v>
          </cell>
          <cell r="H4952" t="str">
            <v>NA</v>
          </cell>
          <cell r="I4952" t="str">
            <v>Latis</v>
          </cell>
          <cell r="J4952" t="str">
            <v>VIP&amp;SPL Monitor</v>
          </cell>
          <cell r="K4952" t="str">
            <v>R2</v>
          </cell>
        </row>
        <row r="4953">
          <cell r="A4953" t="str">
            <v>YBDB0283</v>
          </cell>
          <cell r="B4953" t="str">
            <v>YBDB2M1283</v>
          </cell>
          <cell r="C4953"/>
          <cell r="D4953" t="str">
            <v>YBDB2M7283</v>
          </cell>
          <cell r="E4953"/>
          <cell r="F4953" t="str">
            <v>SCECO+STB</v>
          </cell>
          <cell r="G4953" t="str">
            <v>Weak</v>
          </cell>
          <cell r="H4953" t="str">
            <v>No</v>
          </cell>
          <cell r="I4953" t="str">
            <v>Latis</v>
          </cell>
          <cell r="J4953" t="str">
            <v>Hub site (More than 05 Sites)</v>
          </cell>
          <cell r="K4953" t="str">
            <v>R3</v>
          </cell>
        </row>
        <row r="4954">
          <cell r="A4954" t="str">
            <v>SAK0578</v>
          </cell>
          <cell r="B4954" t="str">
            <v>SAK2M1578</v>
          </cell>
          <cell r="C4954" t="str">
            <v>SAK2M3578</v>
          </cell>
          <cell r="D4954" t="str">
            <v>SAK2M7578</v>
          </cell>
          <cell r="E4954" t="str">
            <v>SAK2MN0578</v>
          </cell>
          <cell r="F4954" t="str">
            <v>SCECO+STB</v>
          </cell>
          <cell r="G4954" t="str">
            <v>Good</v>
          </cell>
          <cell r="H4954" t="str">
            <v>No</v>
          </cell>
          <cell r="I4954" t="str">
            <v>Latis</v>
          </cell>
          <cell r="J4954" t="str">
            <v>Hub site (More than 05 Sites)</v>
          </cell>
          <cell r="K4954" t="str">
            <v>R1</v>
          </cell>
        </row>
        <row r="4955">
          <cell r="A4955" t="str">
            <v>RIY2394</v>
          </cell>
          <cell r="B4955" t="str">
            <v>RIY2M2394</v>
          </cell>
          <cell r="C4955"/>
          <cell r="D4955" t="str">
            <v>RIY2M8394</v>
          </cell>
          <cell r="E4955" t="str">
            <v>RIY2MN2394</v>
          </cell>
          <cell r="F4955" t="str">
            <v>SCECO</v>
          </cell>
          <cell r="G4955" t="str">
            <v>Dead+Vandalized</v>
          </cell>
          <cell r="H4955" t="str">
            <v>NA</v>
          </cell>
          <cell r="I4955" t="str">
            <v>Latis</v>
          </cell>
          <cell r="J4955" t="str">
            <v>Less than 5 Sites</v>
          </cell>
          <cell r="K4955" t="str">
            <v>R2</v>
          </cell>
        </row>
        <row r="4956">
          <cell r="A4956" t="str">
            <v>HFF2723</v>
          </cell>
          <cell r="B4956" t="str">
            <v>HFF2M2723</v>
          </cell>
          <cell r="C4956"/>
          <cell r="D4956" t="str">
            <v>HFF2M8723</v>
          </cell>
          <cell r="E4956" t="str">
            <v>HFF2MN2723</v>
          </cell>
          <cell r="F4956" t="str">
            <v>SCECO</v>
          </cell>
          <cell r="G4956" t="str">
            <v>Vandalized+Vandalized</v>
          </cell>
          <cell r="H4956" t="str">
            <v>NA</v>
          </cell>
          <cell r="I4956" t="str">
            <v>Latis</v>
          </cell>
          <cell r="J4956" t="str">
            <v>Less than 5 Sites</v>
          </cell>
          <cell r="K4956" t="str">
            <v>R1</v>
          </cell>
        </row>
        <row r="4957">
          <cell r="A4957" t="str">
            <v>RIY2436</v>
          </cell>
          <cell r="B4957" t="str">
            <v>RIY2M2436</v>
          </cell>
          <cell r="C4957"/>
          <cell r="D4957" t="str">
            <v>RIY2M8436</v>
          </cell>
          <cell r="E4957" t="str">
            <v>RIY2MN2436</v>
          </cell>
          <cell r="F4957" t="str">
            <v>SCECO</v>
          </cell>
          <cell r="G4957" t="str">
            <v>Vandalized</v>
          </cell>
          <cell r="H4957" t="str">
            <v>NA</v>
          </cell>
          <cell r="I4957" t="str">
            <v>Latis</v>
          </cell>
          <cell r="J4957" t="str">
            <v>Less than 5 Sites</v>
          </cell>
          <cell r="K4957" t="str">
            <v>R2</v>
          </cell>
        </row>
        <row r="4958">
          <cell r="A4958" t="str">
            <v>SAK0580</v>
          </cell>
          <cell r="B4958" t="str">
            <v>SAK2M1580</v>
          </cell>
          <cell r="C4958" t="str">
            <v>SAK2M3580</v>
          </cell>
          <cell r="D4958" t="str">
            <v>SAK2M7580</v>
          </cell>
          <cell r="E4958"/>
          <cell r="F4958" t="str">
            <v>SCECO</v>
          </cell>
          <cell r="G4958" t="str">
            <v>Good</v>
          </cell>
          <cell r="H4958" t="str">
            <v>NA</v>
          </cell>
          <cell r="I4958" t="str">
            <v>Latis</v>
          </cell>
          <cell r="J4958" t="str">
            <v>Hub Site (More than 10 Sites)</v>
          </cell>
          <cell r="K4958" t="str">
            <v>R1</v>
          </cell>
        </row>
        <row r="4959">
          <cell r="A4959" t="str">
            <v>YBDB0282</v>
          </cell>
          <cell r="B4959" t="str">
            <v>YBDB2M1282</v>
          </cell>
          <cell r="C4959" t="str">
            <v>YBDB2M3282</v>
          </cell>
          <cell r="D4959" t="str">
            <v>YBDB2M7282</v>
          </cell>
          <cell r="E4959"/>
          <cell r="F4959" t="str">
            <v>Generator-DG</v>
          </cell>
          <cell r="G4959" t="str">
            <v>In progress</v>
          </cell>
          <cell r="H4959" t="str">
            <v>No</v>
          </cell>
          <cell r="I4959" t="str">
            <v>Latis</v>
          </cell>
          <cell r="J4959" t="str">
            <v>Hub site (More than 05 Sites)</v>
          </cell>
          <cell r="K4959" t="str">
            <v>R3</v>
          </cell>
        </row>
        <row r="4960">
          <cell r="A4960" t="str">
            <v>RIY2753</v>
          </cell>
          <cell r="B4960" t="str">
            <v>RIY2M2753</v>
          </cell>
          <cell r="C4960"/>
          <cell r="D4960" t="str">
            <v>RIY2M8753</v>
          </cell>
          <cell r="E4960" t="str">
            <v>RIY2MN2753</v>
          </cell>
          <cell r="F4960" t="str">
            <v>SCECO</v>
          </cell>
          <cell r="G4960" t="str">
            <v>Vandalized</v>
          </cell>
          <cell r="H4960" t="str">
            <v>NA</v>
          </cell>
          <cell r="I4960" t="str">
            <v>Latis</v>
          </cell>
          <cell r="J4960" t="str">
            <v>Less than 5 Sites</v>
          </cell>
          <cell r="K4960" t="str">
            <v>R2</v>
          </cell>
        </row>
        <row r="4961">
          <cell r="A4961" t="str">
            <v>SAK0587</v>
          </cell>
          <cell r="B4961" t="str">
            <v>SAK2M1587</v>
          </cell>
          <cell r="C4961" t="str">
            <v>SAK2M3587</v>
          </cell>
          <cell r="D4961" t="str">
            <v>SAK2M7587</v>
          </cell>
          <cell r="E4961" t="str">
            <v>SAK2MN0587</v>
          </cell>
          <cell r="F4961" t="str">
            <v>SCECO</v>
          </cell>
          <cell r="G4961" t="str">
            <v>Good</v>
          </cell>
          <cell r="H4961" t="str">
            <v>NA</v>
          </cell>
          <cell r="I4961" t="str">
            <v>Latis</v>
          </cell>
          <cell r="J4961" t="str">
            <v>Less than 5 Sites</v>
          </cell>
          <cell r="K4961" t="str">
            <v>R1</v>
          </cell>
        </row>
        <row r="4962">
          <cell r="A4962" t="str">
            <v>BUR0007</v>
          </cell>
          <cell r="B4962" t="str">
            <v>BUR2M1007</v>
          </cell>
          <cell r="C4962" t="str">
            <v>BUR2M3007</v>
          </cell>
          <cell r="D4962" t="str">
            <v>BUR2M7007</v>
          </cell>
          <cell r="E4962" t="str">
            <v>BUR2MN0007</v>
          </cell>
          <cell r="F4962" t="str">
            <v>SCECO</v>
          </cell>
          <cell r="G4962" t="str">
            <v>Dead</v>
          </cell>
          <cell r="H4962" t="str">
            <v>NA</v>
          </cell>
          <cell r="I4962" t="str">
            <v>Latis</v>
          </cell>
          <cell r="J4962" t="str">
            <v>Less than 5 Sites</v>
          </cell>
          <cell r="K4962" t="str">
            <v>R2</v>
          </cell>
        </row>
        <row r="4963">
          <cell r="A4963" t="str">
            <v>HFF2724</v>
          </cell>
          <cell r="B4963" t="str">
            <v>HFF2M2724</v>
          </cell>
          <cell r="C4963" t="str">
            <v>HFF2M4724</v>
          </cell>
          <cell r="D4963" t="str">
            <v>HFF2M8724</v>
          </cell>
          <cell r="E4963" t="str">
            <v>HFF2MN2724</v>
          </cell>
          <cell r="F4963" t="str">
            <v>SCECO</v>
          </cell>
          <cell r="G4963" t="str">
            <v>Vandalized+Vandalized</v>
          </cell>
          <cell r="H4963" t="str">
            <v>NA</v>
          </cell>
          <cell r="I4963" t="str">
            <v>Latis</v>
          </cell>
          <cell r="J4963" t="str">
            <v>Less than 5 Sites</v>
          </cell>
          <cell r="K4963" t="str">
            <v>R1</v>
          </cell>
        </row>
        <row r="4964">
          <cell r="A4964" t="str">
            <v>SAK0588</v>
          </cell>
          <cell r="B4964" t="str">
            <v>SAK2M1588</v>
          </cell>
          <cell r="C4964" t="str">
            <v>SAK2M3588</v>
          </cell>
          <cell r="D4964" t="str">
            <v>SAK2M7588</v>
          </cell>
          <cell r="E4964" t="str">
            <v>SAK2MN0588</v>
          </cell>
          <cell r="F4964" t="str">
            <v>SCECO+STB</v>
          </cell>
          <cell r="G4964" t="str">
            <v>Good</v>
          </cell>
          <cell r="H4964" t="str">
            <v>No</v>
          </cell>
          <cell r="I4964" t="str">
            <v>Latis</v>
          </cell>
          <cell r="J4964" t="str">
            <v>Very Big Hub site (More Than 20 Site)</v>
          </cell>
          <cell r="K4964" t="str">
            <v>R1</v>
          </cell>
        </row>
        <row r="4965">
          <cell r="A4965" t="str">
            <v>YBDB0281</v>
          </cell>
          <cell r="B4965" t="str">
            <v>YBDB2M1281</v>
          </cell>
          <cell r="C4965"/>
          <cell r="D4965"/>
          <cell r="E4965"/>
          <cell r="F4965" t="str">
            <v>Generator-DG</v>
          </cell>
          <cell r="G4965" t="str">
            <v>Good</v>
          </cell>
          <cell r="H4965" t="str">
            <v xml:space="preserve">Yes </v>
          </cell>
          <cell r="I4965" t="str">
            <v>Latis</v>
          </cell>
          <cell r="J4965" t="str">
            <v>Hub Site (More than 10 Sites)</v>
          </cell>
          <cell r="K4965" t="str">
            <v>R3</v>
          </cell>
        </row>
        <row r="4966">
          <cell r="A4966" t="str">
            <v>SAK0593</v>
          </cell>
          <cell r="B4966" t="str">
            <v>SAK2M1593</v>
          </cell>
          <cell r="C4966" t="str">
            <v>SAK2M3593</v>
          </cell>
          <cell r="D4966" t="str">
            <v>SAK2M7593</v>
          </cell>
          <cell r="E4966"/>
          <cell r="F4966" t="str">
            <v>SCECO</v>
          </cell>
          <cell r="G4966" t="str">
            <v>Good</v>
          </cell>
          <cell r="H4966" t="str">
            <v>NA</v>
          </cell>
          <cell r="I4966" t="str">
            <v>Latis</v>
          </cell>
          <cell r="J4966" t="str">
            <v>Hub site (More than 05 Sites)</v>
          </cell>
          <cell r="K4966" t="str">
            <v>R1</v>
          </cell>
        </row>
        <row r="4967">
          <cell r="A4967" t="str">
            <v>RIY0816</v>
          </cell>
          <cell r="B4967" t="str">
            <v>RIY2M1816</v>
          </cell>
          <cell r="C4967"/>
          <cell r="D4967" t="str">
            <v>RIY2M7816</v>
          </cell>
          <cell r="E4967" t="str">
            <v>RIY2MN0816</v>
          </cell>
          <cell r="F4967" t="str">
            <v>SCECO</v>
          </cell>
          <cell r="G4967" t="str">
            <v>Good</v>
          </cell>
          <cell r="H4967" t="str">
            <v>NA</v>
          </cell>
          <cell r="I4967" t="str">
            <v>Latis</v>
          </cell>
          <cell r="J4967" t="str">
            <v>Hub site (More than 05 Sites)</v>
          </cell>
          <cell r="K4967" t="str">
            <v>R2</v>
          </cell>
        </row>
        <row r="4968">
          <cell r="A4968" t="str">
            <v>YBDB0280</v>
          </cell>
          <cell r="B4968" t="str">
            <v>YBDB2M1280</v>
          </cell>
          <cell r="C4968" t="str">
            <v>YBDB2M3280</v>
          </cell>
          <cell r="D4968" t="str">
            <v>YBDB2M7280</v>
          </cell>
          <cell r="E4968"/>
          <cell r="F4968" t="str">
            <v>SCECO+STB</v>
          </cell>
          <cell r="G4968" t="str">
            <v>Good</v>
          </cell>
          <cell r="H4968" t="str">
            <v>No</v>
          </cell>
          <cell r="I4968" t="str">
            <v>Latis</v>
          </cell>
          <cell r="J4968" t="str">
            <v>Hub Site (More than 10 Sites)</v>
          </cell>
          <cell r="K4968" t="str">
            <v>R3</v>
          </cell>
        </row>
        <row r="4969">
          <cell r="A4969" t="str">
            <v>MDHL0372</v>
          </cell>
          <cell r="B4969" t="str">
            <v>MDHL2M1372</v>
          </cell>
          <cell r="C4969"/>
          <cell r="D4969" t="str">
            <v>MDHL2M7372</v>
          </cell>
          <cell r="E4969"/>
          <cell r="F4969" t="str">
            <v>SCECO</v>
          </cell>
          <cell r="G4969" t="str">
            <v>In progress</v>
          </cell>
          <cell r="H4969" t="str">
            <v>-</v>
          </cell>
          <cell r="I4969" t="str">
            <v>Latis</v>
          </cell>
          <cell r="J4969" t="str">
            <v>Less than 5 Sites</v>
          </cell>
          <cell r="K4969" t="str">
            <v>R3</v>
          </cell>
        </row>
        <row r="4970">
          <cell r="A4970" t="str">
            <v>SAK0974</v>
          </cell>
          <cell r="B4970" t="str">
            <v>SAK2M1974</v>
          </cell>
          <cell r="C4970" t="str">
            <v>SAK2M3974</v>
          </cell>
          <cell r="D4970" t="str">
            <v>SAK2M7974</v>
          </cell>
          <cell r="E4970" t="str">
            <v>SAK2MN0974</v>
          </cell>
          <cell r="F4970" t="str">
            <v>SCECO</v>
          </cell>
          <cell r="G4970" t="str">
            <v>Good</v>
          </cell>
          <cell r="H4970" t="str">
            <v>NA</v>
          </cell>
          <cell r="I4970" t="str">
            <v>Latis</v>
          </cell>
          <cell r="J4970" t="str">
            <v>Less than 5 Sites</v>
          </cell>
          <cell r="K4970" t="str">
            <v>R1</v>
          </cell>
        </row>
        <row r="4971">
          <cell r="A4971" t="str">
            <v>SAK0976</v>
          </cell>
          <cell r="B4971" t="str">
            <v>SAK2M1976</v>
          </cell>
          <cell r="C4971"/>
          <cell r="D4971" t="str">
            <v>SAK2M7976</v>
          </cell>
          <cell r="E4971" t="str">
            <v>SAK2MN0976</v>
          </cell>
          <cell r="F4971" t="str">
            <v>SCECO</v>
          </cell>
          <cell r="G4971" t="str">
            <v>Good</v>
          </cell>
          <cell r="H4971" t="str">
            <v>NA</v>
          </cell>
          <cell r="I4971" t="str">
            <v>Latis</v>
          </cell>
          <cell r="J4971" t="str">
            <v>P3</v>
          </cell>
          <cell r="K4971" t="str">
            <v>R1</v>
          </cell>
        </row>
        <row r="4972">
          <cell r="A4972" t="str">
            <v>RIY0891</v>
          </cell>
          <cell r="B4972" t="str">
            <v>RIY2M1891</v>
          </cell>
          <cell r="C4972"/>
          <cell r="D4972" t="str">
            <v>RIY2M7891</v>
          </cell>
          <cell r="E4972" t="str">
            <v>RIY2MN0891</v>
          </cell>
          <cell r="F4972" t="str">
            <v>SCECO</v>
          </cell>
          <cell r="G4972" t="str">
            <v>Vandalized</v>
          </cell>
          <cell r="H4972" t="str">
            <v>NA</v>
          </cell>
          <cell r="I4972" t="str">
            <v>Latis</v>
          </cell>
          <cell r="J4972" t="str">
            <v>Less than 5 Sites</v>
          </cell>
          <cell r="K4972" t="str">
            <v>R2</v>
          </cell>
        </row>
        <row r="4973">
          <cell r="A4973" t="str">
            <v>YBDB0279</v>
          </cell>
          <cell r="B4973" t="str">
            <v>YBDB2M5279</v>
          </cell>
          <cell r="C4973"/>
          <cell r="D4973"/>
          <cell r="E4973"/>
          <cell r="F4973" t="str">
            <v>Generator-DG</v>
          </cell>
          <cell r="G4973" t="str">
            <v>Weak</v>
          </cell>
          <cell r="H4973" t="str">
            <v xml:space="preserve">Yes </v>
          </cell>
          <cell r="I4973" t="str">
            <v>Latis</v>
          </cell>
          <cell r="J4973" t="str">
            <v>Hub Site (More than 10 Sites)</v>
          </cell>
          <cell r="K4973" t="str">
            <v>R3</v>
          </cell>
        </row>
        <row r="4974">
          <cell r="A4974" t="str">
            <v>MDHL0377</v>
          </cell>
          <cell r="B4974" t="str">
            <v>MDHL2M5377</v>
          </cell>
          <cell r="C4974"/>
          <cell r="D4974"/>
          <cell r="E4974"/>
          <cell r="F4974" t="str">
            <v>Generator-SG</v>
          </cell>
          <cell r="G4974" t="str">
            <v>Good</v>
          </cell>
          <cell r="H4974" t="str">
            <v>No</v>
          </cell>
          <cell r="I4974" t="str">
            <v>Latis</v>
          </cell>
          <cell r="J4974" t="str">
            <v>Less than 5 Sites</v>
          </cell>
          <cell r="K4974" t="str">
            <v>R3</v>
          </cell>
        </row>
        <row r="4975">
          <cell r="A4975" t="str">
            <v>SAK0977</v>
          </cell>
          <cell r="B4975" t="str">
            <v>SAK2M1977</v>
          </cell>
          <cell r="C4975"/>
          <cell r="D4975" t="str">
            <v>SAK2M7977</v>
          </cell>
          <cell r="E4975" t="str">
            <v>SAK2MN0977</v>
          </cell>
          <cell r="F4975" t="str">
            <v>SCECO</v>
          </cell>
          <cell r="G4975" t="str">
            <v>Good</v>
          </cell>
          <cell r="H4975" t="str">
            <v>NA</v>
          </cell>
          <cell r="I4975" t="str">
            <v>Latis</v>
          </cell>
          <cell r="J4975" t="str">
            <v>P3</v>
          </cell>
          <cell r="K4975" t="str">
            <v>R1</v>
          </cell>
        </row>
        <row r="4976">
          <cell r="A4976" t="str">
            <v>HFF2735</v>
          </cell>
          <cell r="B4976" t="str">
            <v>HFF2M2735</v>
          </cell>
          <cell r="C4976" t="str">
            <v>HFF2M4735</v>
          </cell>
          <cell r="D4976" t="str">
            <v>HFF2M8735</v>
          </cell>
          <cell r="E4976" t="str">
            <v>HFF2MN2735</v>
          </cell>
          <cell r="F4976" t="str">
            <v>SCECO</v>
          </cell>
          <cell r="G4976" t="str">
            <v>Vandalized</v>
          </cell>
          <cell r="H4976" t="str">
            <v>NA</v>
          </cell>
          <cell r="I4976" t="str">
            <v>Latis</v>
          </cell>
          <cell r="J4976" t="str">
            <v>Less than 5 Sites</v>
          </cell>
          <cell r="K4976" t="str">
            <v>R1</v>
          </cell>
        </row>
        <row r="4977">
          <cell r="A4977" t="str">
            <v>RIY0809</v>
          </cell>
          <cell r="B4977" t="str">
            <v>RIY2M1809</v>
          </cell>
          <cell r="C4977"/>
          <cell r="D4977" t="str">
            <v>RIY2M7809</v>
          </cell>
          <cell r="E4977" t="str">
            <v>RIY2MN0809</v>
          </cell>
          <cell r="F4977" t="str">
            <v>SCECO</v>
          </cell>
          <cell r="G4977" t="str">
            <v>Dead</v>
          </cell>
          <cell r="H4977" t="str">
            <v>NA</v>
          </cell>
          <cell r="I4977" t="str">
            <v>Latis</v>
          </cell>
          <cell r="J4977" t="str">
            <v>Less than 5 Sites</v>
          </cell>
          <cell r="K4977" t="str">
            <v>R2</v>
          </cell>
        </row>
        <row r="4978">
          <cell r="A4978" t="str">
            <v>SAK2302</v>
          </cell>
          <cell r="B4978" t="str">
            <v>SAK2M2302</v>
          </cell>
          <cell r="C4978" t="str">
            <v>SAK2M4302</v>
          </cell>
          <cell r="D4978" t="str">
            <v>SAK2M8302</v>
          </cell>
          <cell r="E4978" t="str">
            <v>SAK2MN2302</v>
          </cell>
          <cell r="F4978" t="str">
            <v>SCECO</v>
          </cell>
          <cell r="G4978" t="str">
            <v>Good</v>
          </cell>
          <cell r="H4978" t="str">
            <v>NA</v>
          </cell>
          <cell r="I4978" t="str">
            <v>Latis</v>
          </cell>
          <cell r="J4978" t="str">
            <v>Less than 5 Sites</v>
          </cell>
          <cell r="K4978" t="str">
            <v>R1</v>
          </cell>
        </row>
        <row r="4979">
          <cell r="A4979" t="str">
            <v>YBDB0115</v>
          </cell>
          <cell r="B4979" t="str">
            <v>YBDB2M1115</v>
          </cell>
          <cell r="C4979" t="str">
            <v>YBDB2M3115</v>
          </cell>
          <cell r="D4979" t="str">
            <v>YBDB2M7115</v>
          </cell>
          <cell r="E4979" t="str">
            <v>YBDB2MN0115</v>
          </cell>
          <cell r="F4979" t="str">
            <v>SCECO</v>
          </cell>
          <cell r="G4979" t="str">
            <v>Dead</v>
          </cell>
          <cell r="H4979" t="str">
            <v>-</v>
          </cell>
          <cell r="I4979" t="str">
            <v>Latis</v>
          </cell>
          <cell r="J4979" t="str">
            <v>Less than 5 Sites</v>
          </cell>
          <cell r="K4979" t="str">
            <v>R3</v>
          </cell>
        </row>
        <row r="4980">
          <cell r="A4980" t="str">
            <v>BUR0012</v>
          </cell>
          <cell r="B4980" t="str">
            <v>BUR2M1012</v>
          </cell>
          <cell r="C4980" t="str">
            <v>BUR2M3012</v>
          </cell>
          <cell r="D4980" t="str">
            <v>BUR2M7012</v>
          </cell>
          <cell r="E4980" t="str">
            <v>BUR2MN0012</v>
          </cell>
          <cell r="F4980" t="str">
            <v>SCECO</v>
          </cell>
          <cell r="G4980" t="str">
            <v>Dead</v>
          </cell>
          <cell r="H4980" t="str">
            <v>NA</v>
          </cell>
          <cell r="I4980" t="str">
            <v>Latis</v>
          </cell>
          <cell r="J4980" t="str">
            <v>Less than 5 Sites</v>
          </cell>
          <cell r="K4980" t="str">
            <v>R2</v>
          </cell>
        </row>
        <row r="4981">
          <cell r="A4981" t="str">
            <v>SAK2435</v>
          </cell>
          <cell r="B4981" t="str">
            <v>SAK2M2435</v>
          </cell>
          <cell r="C4981"/>
          <cell r="D4981" t="str">
            <v>SAK2M8435</v>
          </cell>
          <cell r="E4981"/>
          <cell r="F4981" t="str">
            <v>SCECO</v>
          </cell>
          <cell r="G4981" t="str">
            <v>Good</v>
          </cell>
          <cell r="H4981" t="str">
            <v>NA</v>
          </cell>
          <cell r="I4981" t="str">
            <v>Latis</v>
          </cell>
          <cell r="J4981" t="str">
            <v>Less than 5 Sites</v>
          </cell>
          <cell r="K4981" t="str">
            <v>R1</v>
          </cell>
        </row>
        <row r="4982">
          <cell r="A4982" t="str">
            <v>MDQS0452</v>
          </cell>
          <cell r="B4982" t="str">
            <v>MDQS2M1452</v>
          </cell>
          <cell r="C4982" t="str">
            <v>MDQS2M3452</v>
          </cell>
          <cell r="D4982" t="str">
            <v>MDQS2M7452</v>
          </cell>
          <cell r="E4982"/>
          <cell r="F4982" t="str">
            <v>SCECO+STB</v>
          </cell>
          <cell r="G4982" t="str">
            <v>Good</v>
          </cell>
          <cell r="H4982" t="str">
            <v>No</v>
          </cell>
          <cell r="I4982" t="str">
            <v>Latis</v>
          </cell>
          <cell r="J4982" t="str">
            <v>DWDM-IPRAN Nodes</v>
          </cell>
          <cell r="K4982" t="str">
            <v>R3</v>
          </cell>
        </row>
        <row r="4983">
          <cell r="A4983" t="str">
            <v>HFF2737</v>
          </cell>
          <cell r="B4983" t="str">
            <v>HFF2M2737</v>
          </cell>
          <cell r="C4983" t="str">
            <v>HFF2M4737</v>
          </cell>
          <cell r="D4983" t="str">
            <v>HFF2M8737</v>
          </cell>
          <cell r="E4983" t="str">
            <v>HFF2MN2737</v>
          </cell>
          <cell r="F4983" t="str">
            <v>SCECO</v>
          </cell>
          <cell r="G4983" t="str">
            <v>Vandalized+Vandalized</v>
          </cell>
          <cell r="H4983" t="str">
            <v>NA</v>
          </cell>
          <cell r="I4983" t="str">
            <v>Latis</v>
          </cell>
          <cell r="J4983" t="str">
            <v>Less than 5 Sites</v>
          </cell>
          <cell r="K4983" t="str">
            <v>R1</v>
          </cell>
        </row>
        <row r="4984">
          <cell r="A4984" t="str">
            <v>BUR0014</v>
          </cell>
          <cell r="B4984" t="str">
            <v>BUR2M1014</v>
          </cell>
          <cell r="C4984" t="str">
            <v>BUR2M3014</v>
          </cell>
          <cell r="D4984" t="str">
            <v>BUR2M7014</v>
          </cell>
          <cell r="E4984" t="str">
            <v>BUR2MN0014</v>
          </cell>
          <cell r="F4984" t="str">
            <v>SCECO</v>
          </cell>
          <cell r="G4984" t="str">
            <v>Dead</v>
          </cell>
          <cell r="H4984" t="str">
            <v>NA</v>
          </cell>
          <cell r="I4984" t="str">
            <v>Latis</v>
          </cell>
          <cell r="J4984" t="str">
            <v>Less than 5 Sites</v>
          </cell>
          <cell r="K4984" t="str">
            <v>R2</v>
          </cell>
        </row>
        <row r="4985">
          <cell r="A4985" t="str">
            <v>SAK2599</v>
          </cell>
          <cell r="B4985" t="str">
            <v>SAK2M2599</v>
          </cell>
          <cell r="C4985" t="str">
            <v>SAK2M4599</v>
          </cell>
          <cell r="D4985"/>
          <cell r="E4985"/>
          <cell r="F4985" t="str">
            <v>SCECO</v>
          </cell>
          <cell r="G4985" t="str">
            <v>Good</v>
          </cell>
          <cell r="H4985" t="str">
            <v>NA</v>
          </cell>
          <cell r="I4985" t="str">
            <v>Latis</v>
          </cell>
          <cell r="J4985" t="str">
            <v>Hub site (More than 05 Sites)</v>
          </cell>
          <cell r="K4985" t="str">
            <v>R1</v>
          </cell>
        </row>
        <row r="4986">
          <cell r="A4986" t="str">
            <v>ULTB0446</v>
          </cell>
          <cell r="B4986" t="str">
            <v>ULTB2M5446</v>
          </cell>
          <cell r="C4986" t="str">
            <v>ULTB2M3446</v>
          </cell>
          <cell r="D4986" t="str">
            <v>ULTB2M7446</v>
          </cell>
          <cell r="E4986"/>
          <cell r="F4986" t="str">
            <v>SCECO</v>
          </cell>
          <cell r="G4986" t="str">
            <v>Weak</v>
          </cell>
          <cell r="H4986" t="str">
            <v>-</v>
          </cell>
          <cell r="I4986" t="str">
            <v>Latis</v>
          </cell>
          <cell r="J4986" t="str">
            <v>Less than 5 Sites</v>
          </cell>
          <cell r="K4986" t="str">
            <v>R3</v>
          </cell>
        </row>
        <row r="4987">
          <cell r="A4987" t="str">
            <v>SAK2603</v>
          </cell>
          <cell r="B4987" t="str">
            <v>SAK2M2603</v>
          </cell>
          <cell r="C4987" t="str">
            <v>SAK2M4603</v>
          </cell>
          <cell r="D4987" t="str">
            <v>SAK2M8603</v>
          </cell>
          <cell r="E4987"/>
          <cell r="F4987" t="str">
            <v>SCECO</v>
          </cell>
          <cell r="G4987" t="str">
            <v>Good</v>
          </cell>
          <cell r="H4987" t="str">
            <v>NA</v>
          </cell>
          <cell r="I4987" t="str">
            <v>Latis</v>
          </cell>
          <cell r="J4987" t="str">
            <v>Less than 5 Sites</v>
          </cell>
          <cell r="K4987" t="str">
            <v>R1</v>
          </cell>
        </row>
        <row r="4988">
          <cell r="A4988" t="str">
            <v>RIY0022</v>
          </cell>
          <cell r="B4988" t="str">
            <v>RIY2M1022</v>
          </cell>
          <cell r="C4988"/>
          <cell r="D4988" t="str">
            <v>RIY2M7022</v>
          </cell>
          <cell r="E4988" t="str">
            <v>RIY2MN0022</v>
          </cell>
          <cell r="F4988" t="str">
            <v>SCECO</v>
          </cell>
          <cell r="G4988" t="str">
            <v>In progress</v>
          </cell>
          <cell r="H4988" t="str">
            <v>NA</v>
          </cell>
          <cell r="I4988" t="str">
            <v>Latis</v>
          </cell>
          <cell r="J4988" t="str">
            <v>Less than 5 Sites</v>
          </cell>
          <cell r="K4988" t="str">
            <v>R2</v>
          </cell>
        </row>
        <row r="4989">
          <cell r="A4989" t="str">
            <v>HFF2740</v>
          </cell>
          <cell r="B4989" t="str">
            <v>HFF2M2740</v>
          </cell>
          <cell r="C4989" t="str">
            <v>HFF2M4740</v>
          </cell>
          <cell r="D4989" t="str">
            <v>HFF2M8740</v>
          </cell>
          <cell r="E4989"/>
          <cell r="F4989" t="str">
            <v>SCECO</v>
          </cell>
          <cell r="G4989" t="str">
            <v>Vandalized</v>
          </cell>
          <cell r="H4989" t="str">
            <v>NA</v>
          </cell>
          <cell r="I4989" t="str">
            <v>Latis</v>
          </cell>
          <cell r="J4989" t="str">
            <v>Less than 5 Sites</v>
          </cell>
          <cell r="K4989" t="str">
            <v>R1</v>
          </cell>
        </row>
        <row r="4990">
          <cell r="A4990" t="str">
            <v>RIY0554</v>
          </cell>
          <cell r="B4990" t="str">
            <v>RIY2M1554</v>
          </cell>
          <cell r="C4990"/>
          <cell r="D4990" t="str">
            <v>RIY2M7554</v>
          </cell>
          <cell r="E4990" t="str">
            <v>RIY2MN0554</v>
          </cell>
          <cell r="F4990" t="str">
            <v>SCECO</v>
          </cell>
          <cell r="G4990" t="str">
            <v>In progress</v>
          </cell>
          <cell r="H4990" t="str">
            <v>NA</v>
          </cell>
          <cell r="I4990" t="str">
            <v>Latis</v>
          </cell>
          <cell r="J4990" t="str">
            <v>Less than 5 Sites</v>
          </cell>
          <cell r="K4990" t="str">
            <v>R2</v>
          </cell>
        </row>
        <row r="4991">
          <cell r="A4991" t="str">
            <v>SAK2604</v>
          </cell>
          <cell r="B4991" t="str">
            <v>SAK2M2604</v>
          </cell>
          <cell r="C4991" t="str">
            <v>SAK2M4604</v>
          </cell>
          <cell r="D4991" t="str">
            <v>SAK2M8604</v>
          </cell>
          <cell r="E4991" t="str">
            <v>SAK2MN2604</v>
          </cell>
          <cell r="F4991" t="str">
            <v>SCECO</v>
          </cell>
          <cell r="G4991" t="str">
            <v>Good</v>
          </cell>
          <cell r="H4991" t="str">
            <v>NA</v>
          </cell>
          <cell r="I4991" t="str">
            <v>Latis</v>
          </cell>
          <cell r="J4991" t="str">
            <v>Hub Site (More than 10 Sites)</v>
          </cell>
          <cell r="K4991" t="str">
            <v>R1</v>
          </cell>
        </row>
        <row r="4992">
          <cell r="A4992" t="str">
            <v>ULTB0426</v>
          </cell>
          <cell r="B4992" t="str">
            <v>ULTB2M5426</v>
          </cell>
          <cell r="C4992"/>
          <cell r="D4992"/>
          <cell r="E4992"/>
          <cell r="F4992" t="str">
            <v>SCECO+STB</v>
          </cell>
          <cell r="G4992" t="str">
            <v>Good</v>
          </cell>
          <cell r="H4992" t="str">
            <v>No</v>
          </cell>
          <cell r="I4992" t="str">
            <v>Latis</v>
          </cell>
          <cell r="J4992" t="str">
            <v>Hub site (More than 05 Sites)</v>
          </cell>
          <cell r="K4992" t="str">
            <v>R3</v>
          </cell>
        </row>
        <row r="4993">
          <cell r="A4993" t="str">
            <v>RIY0068</v>
          </cell>
          <cell r="B4993" t="str">
            <v>RIY2M1068</v>
          </cell>
          <cell r="C4993"/>
          <cell r="D4993" t="str">
            <v>RIY2M7068</v>
          </cell>
          <cell r="E4993" t="str">
            <v>RIY2MN0068</v>
          </cell>
          <cell r="F4993" t="str">
            <v>SCECO</v>
          </cell>
          <cell r="G4993" t="str">
            <v>In progress</v>
          </cell>
          <cell r="H4993" t="str">
            <v>NA</v>
          </cell>
          <cell r="I4993" t="str">
            <v>Latis</v>
          </cell>
          <cell r="J4993" t="str">
            <v>Less than 5 Sites</v>
          </cell>
          <cell r="K4993" t="str">
            <v>R2</v>
          </cell>
        </row>
        <row r="4994">
          <cell r="A4994" t="str">
            <v>SAK2795</v>
          </cell>
          <cell r="B4994" t="str">
            <v>SAK2M2795</v>
          </cell>
          <cell r="C4994" t="str">
            <v>SAK2M4795</v>
          </cell>
          <cell r="D4994" t="str">
            <v>SAK2M8795</v>
          </cell>
          <cell r="E4994" t="str">
            <v>SAK2MN2795</v>
          </cell>
          <cell r="F4994" t="str">
            <v>SCECO</v>
          </cell>
          <cell r="G4994" t="str">
            <v>Good</v>
          </cell>
          <cell r="H4994" t="str">
            <v>NA</v>
          </cell>
          <cell r="I4994" t="str">
            <v>Latis</v>
          </cell>
          <cell r="J4994" t="str">
            <v>Less than 5 Sites</v>
          </cell>
          <cell r="K4994" t="str">
            <v>R1</v>
          </cell>
        </row>
        <row r="4995">
          <cell r="A4995" t="str">
            <v>RIY2221</v>
          </cell>
          <cell r="B4995" t="str">
            <v>RIY2M2221</v>
          </cell>
          <cell r="C4995"/>
          <cell r="D4995" t="str">
            <v>RIY2M8221</v>
          </cell>
          <cell r="E4995" t="str">
            <v>RIY2MN2221</v>
          </cell>
          <cell r="F4995" t="str">
            <v>SCECO</v>
          </cell>
          <cell r="G4995" t="str">
            <v>Dead</v>
          </cell>
          <cell r="H4995" t="str">
            <v>NA</v>
          </cell>
          <cell r="I4995" t="str">
            <v>Latis</v>
          </cell>
          <cell r="J4995" t="str">
            <v>Less than 5 Sites</v>
          </cell>
          <cell r="K4995" t="str">
            <v>R2</v>
          </cell>
        </row>
        <row r="4996">
          <cell r="A4996" t="str">
            <v>ULTB0425</v>
          </cell>
          <cell r="B4996" t="str">
            <v>ULTB2M5425</v>
          </cell>
          <cell r="C4996"/>
          <cell r="D4996"/>
          <cell r="E4996"/>
          <cell r="F4996" t="str">
            <v>SCECO+STB</v>
          </cell>
          <cell r="G4996" t="str">
            <v>Good</v>
          </cell>
          <cell r="H4996" t="str">
            <v>No</v>
          </cell>
          <cell r="I4996" t="str">
            <v>Latis</v>
          </cell>
          <cell r="J4996" t="str">
            <v>Less than 5 Sites</v>
          </cell>
          <cell r="K4996" t="str">
            <v>R3</v>
          </cell>
        </row>
        <row r="4997">
          <cell r="A4997" t="str">
            <v>SAK2901</v>
          </cell>
          <cell r="B4997" t="str">
            <v>SAK2M2901</v>
          </cell>
          <cell r="C4997" t="str">
            <v>SAK2M4901</v>
          </cell>
          <cell r="D4997"/>
          <cell r="E4997"/>
          <cell r="F4997" t="str">
            <v>Generator-SG</v>
          </cell>
          <cell r="G4997" t="str">
            <v>Good</v>
          </cell>
          <cell r="H4997" t="str">
            <v>No</v>
          </cell>
          <cell r="I4997" t="str">
            <v>Latis</v>
          </cell>
          <cell r="J4997" t="str">
            <v>Hub Site (More than 10 Sites)</v>
          </cell>
          <cell r="K4997" t="str">
            <v>R1</v>
          </cell>
        </row>
        <row r="4998">
          <cell r="A4998" t="str">
            <v>ULTB0424</v>
          </cell>
          <cell r="B4998" t="str">
            <v>ULTB2M5424</v>
          </cell>
          <cell r="C4998"/>
          <cell r="D4998"/>
          <cell r="E4998"/>
          <cell r="F4998" t="str">
            <v>SCECO+STB</v>
          </cell>
          <cell r="G4998" t="str">
            <v>Weak</v>
          </cell>
          <cell r="H4998" t="str">
            <v>No</v>
          </cell>
          <cell r="I4998" t="str">
            <v>Latis</v>
          </cell>
          <cell r="J4998" t="str">
            <v>Less than 5 Sites</v>
          </cell>
          <cell r="K4998" t="str">
            <v>R3</v>
          </cell>
        </row>
        <row r="4999">
          <cell r="A4999" t="str">
            <v>KBR2228</v>
          </cell>
          <cell r="B4999" t="str">
            <v>KBR2M2228</v>
          </cell>
          <cell r="C4999" t="str">
            <v>KBR2M4228</v>
          </cell>
          <cell r="D4999" t="str">
            <v>KBR2M8228</v>
          </cell>
          <cell r="E4999" t="str">
            <v>KBR2MN2228</v>
          </cell>
          <cell r="F4999" t="str">
            <v>SCECO</v>
          </cell>
          <cell r="G4999" t="str">
            <v>Vandalized</v>
          </cell>
          <cell r="H4999" t="str">
            <v>NA</v>
          </cell>
          <cell r="I4999" t="str">
            <v>Latis</v>
          </cell>
          <cell r="J4999" t="str">
            <v>VIP&amp;SPL Monitor</v>
          </cell>
          <cell r="K4999" t="str">
            <v>R1</v>
          </cell>
        </row>
        <row r="5000">
          <cell r="A5000" t="str">
            <v>SAK2911</v>
          </cell>
          <cell r="B5000" t="str">
            <v>SAK2M2911</v>
          </cell>
          <cell r="C5000" t="str">
            <v>SAK2M4911</v>
          </cell>
          <cell r="D5000"/>
          <cell r="E5000"/>
          <cell r="F5000" t="str">
            <v>Generator-SG</v>
          </cell>
          <cell r="G5000" t="str">
            <v>Good</v>
          </cell>
          <cell r="H5000" t="str">
            <v>No</v>
          </cell>
          <cell r="I5000" t="str">
            <v>Latis</v>
          </cell>
          <cell r="J5000" t="str">
            <v>Hub Site (More than 10 Sites)</v>
          </cell>
          <cell r="K5000" t="str">
            <v>R1</v>
          </cell>
        </row>
        <row r="5001">
          <cell r="A5001" t="str">
            <v>RIY0856</v>
          </cell>
          <cell r="B5001" t="str">
            <v>RIY2M1856</v>
          </cell>
          <cell r="C5001"/>
          <cell r="D5001" t="str">
            <v>RIY2M7856</v>
          </cell>
          <cell r="E5001" t="str">
            <v>RIY2MN0856</v>
          </cell>
          <cell r="F5001" t="str">
            <v>SCECO</v>
          </cell>
          <cell r="G5001" t="str">
            <v>Dead</v>
          </cell>
          <cell r="H5001" t="str">
            <v>NA</v>
          </cell>
          <cell r="I5001" t="str">
            <v>Latis</v>
          </cell>
          <cell r="J5001" t="str">
            <v>Less than 5 Sites</v>
          </cell>
          <cell r="K5001" t="str">
            <v>R2</v>
          </cell>
        </row>
        <row r="5002">
          <cell r="A5002" t="str">
            <v>SAK2919</v>
          </cell>
          <cell r="B5002" t="str">
            <v>SAK2M2919</v>
          </cell>
          <cell r="C5002" t="str">
            <v>SAK2M4919</v>
          </cell>
          <cell r="D5002"/>
          <cell r="E5002"/>
          <cell r="F5002" t="str">
            <v>Power Cube</v>
          </cell>
          <cell r="G5002" t="str">
            <v>Good+Vandalized</v>
          </cell>
          <cell r="H5002" t="str">
            <v>Yes</v>
          </cell>
          <cell r="I5002" t="str">
            <v>Latis</v>
          </cell>
          <cell r="J5002" t="str">
            <v>Less than 5 Sites</v>
          </cell>
          <cell r="K5002" t="str">
            <v>R1</v>
          </cell>
        </row>
        <row r="5003">
          <cell r="A5003" t="str">
            <v>ULTB0423</v>
          </cell>
          <cell r="B5003" t="str">
            <v>ULTB2M5423</v>
          </cell>
          <cell r="C5003"/>
          <cell r="D5003"/>
          <cell r="E5003"/>
          <cell r="F5003" t="str">
            <v>SCECO+STB</v>
          </cell>
          <cell r="G5003" t="str">
            <v>Good</v>
          </cell>
          <cell r="H5003" t="str">
            <v>No</v>
          </cell>
          <cell r="I5003" t="str">
            <v>Latis</v>
          </cell>
          <cell r="J5003" t="str">
            <v>Less than 5 Sites</v>
          </cell>
          <cell r="K5003" t="str">
            <v>R3</v>
          </cell>
        </row>
        <row r="5004">
          <cell r="A5004" t="str">
            <v>RIY0087</v>
          </cell>
          <cell r="B5004" t="str">
            <v>RIY2M1087</v>
          </cell>
          <cell r="C5004"/>
          <cell r="D5004" t="str">
            <v>RIY2M7087</v>
          </cell>
          <cell r="E5004" t="str">
            <v>RIY2MN0087</v>
          </cell>
          <cell r="F5004" t="str">
            <v>SCECO</v>
          </cell>
          <cell r="G5004" t="str">
            <v>In progress</v>
          </cell>
          <cell r="H5004" t="str">
            <v>NA</v>
          </cell>
          <cell r="I5004" t="str">
            <v>Latis</v>
          </cell>
          <cell r="J5004" t="str">
            <v>Less than 5 Sites</v>
          </cell>
          <cell r="K5004" t="str">
            <v>R2</v>
          </cell>
        </row>
        <row r="5005">
          <cell r="A5005" t="str">
            <v>SAK2950</v>
          </cell>
          <cell r="B5005" t="str">
            <v>SAK2M2950</v>
          </cell>
          <cell r="C5005" t="str">
            <v>SAK2M4950</v>
          </cell>
          <cell r="D5005" t="str">
            <v>SAK2M8950</v>
          </cell>
          <cell r="E5005"/>
          <cell r="F5005" t="str">
            <v>Power Cube</v>
          </cell>
          <cell r="G5005" t="str">
            <v>Good+Vandalized</v>
          </cell>
          <cell r="H5005" t="str">
            <v>No</v>
          </cell>
          <cell r="I5005" t="str">
            <v>Latis</v>
          </cell>
          <cell r="J5005" t="str">
            <v>Less than 5 Sites</v>
          </cell>
          <cell r="K5005" t="str">
            <v>R1</v>
          </cell>
        </row>
        <row r="5006">
          <cell r="A5006" t="str">
            <v>MDQS0456</v>
          </cell>
          <cell r="B5006" t="str">
            <v>MDQS2M1456</v>
          </cell>
          <cell r="C5006" t="str">
            <v>MDQS2M3456</v>
          </cell>
          <cell r="D5006" t="str">
            <v>MDQS2M7456</v>
          </cell>
          <cell r="E5006"/>
          <cell r="F5006" t="str">
            <v>Generator-DG</v>
          </cell>
          <cell r="G5006" t="str">
            <v>Weak</v>
          </cell>
          <cell r="H5006" t="str">
            <v xml:space="preserve">Yes </v>
          </cell>
          <cell r="I5006" t="str">
            <v>Latis</v>
          </cell>
          <cell r="J5006" t="str">
            <v>Less than 5 Sites</v>
          </cell>
          <cell r="K5006" t="str">
            <v>R3</v>
          </cell>
        </row>
        <row r="5007">
          <cell r="A5007" t="str">
            <v>SAK2965</v>
          </cell>
          <cell r="B5007" t="str">
            <v>SAK2M2965</v>
          </cell>
          <cell r="C5007"/>
          <cell r="D5007" t="str">
            <v>SAK2M8965</v>
          </cell>
          <cell r="E5007" t="str">
            <v>SAK2MN2965</v>
          </cell>
          <cell r="F5007" t="str">
            <v>SCECO</v>
          </cell>
          <cell r="G5007" t="str">
            <v>Good</v>
          </cell>
          <cell r="H5007" t="str">
            <v>NA</v>
          </cell>
          <cell r="I5007" t="str">
            <v>Latis</v>
          </cell>
          <cell r="J5007" t="str">
            <v>Less than 5 Sites</v>
          </cell>
          <cell r="K5007" t="str">
            <v>R1</v>
          </cell>
        </row>
        <row r="5008">
          <cell r="A5008" t="str">
            <v>ULTB0422</v>
          </cell>
          <cell r="B5008" t="str">
            <v>ULTB2M5422</v>
          </cell>
          <cell r="C5008"/>
          <cell r="D5008"/>
          <cell r="E5008"/>
          <cell r="F5008" t="str">
            <v>SCECO+STB</v>
          </cell>
          <cell r="G5008" t="str">
            <v>Good</v>
          </cell>
          <cell r="H5008" t="str">
            <v>No</v>
          </cell>
          <cell r="I5008" t="str">
            <v>Latis</v>
          </cell>
          <cell r="J5008" t="str">
            <v>Less than 5 Sites</v>
          </cell>
          <cell r="K5008" t="str">
            <v>R3</v>
          </cell>
        </row>
        <row r="5009">
          <cell r="A5009" t="str">
            <v>SAK2979</v>
          </cell>
          <cell r="B5009" t="str">
            <v>SAK2M2979</v>
          </cell>
          <cell r="C5009" t="str">
            <v>SAK2M4979</v>
          </cell>
          <cell r="D5009" t="str">
            <v>SAK2M8979</v>
          </cell>
          <cell r="E5009" t="str">
            <v>SAK2MN2979</v>
          </cell>
          <cell r="F5009" t="str">
            <v>Generator-SG</v>
          </cell>
          <cell r="G5009" t="str">
            <v>Good+Good+Good</v>
          </cell>
          <cell r="H5009" t="str">
            <v>No</v>
          </cell>
          <cell r="I5009" t="str">
            <v>Latis</v>
          </cell>
          <cell r="J5009" t="str">
            <v>Less than 5 Sites</v>
          </cell>
          <cell r="K5009" t="str">
            <v>R1</v>
          </cell>
        </row>
        <row r="5010">
          <cell r="A5010" t="str">
            <v>MDN0217</v>
          </cell>
          <cell r="B5010" t="str">
            <v>MDN2M1217</v>
          </cell>
          <cell r="C5010" t="str">
            <v>MDN2M3217</v>
          </cell>
          <cell r="D5010" t="str">
            <v>MDN2M7217</v>
          </cell>
          <cell r="E5010" t="str">
            <v>MDN2MN0217</v>
          </cell>
          <cell r="F5010" t="str">
            <v>SCECO</v>
          </cell>
          <cell r="G5010" t="str">
            <v>In progress</v>
          </cell>
          <cell r="H5010" t="str">
            <v>-</v>
          </cell>
          <cell r="I5010" t="str">
            <v>Latis</v>
          </cell>
          <cell r="J5010" t="str">
            <v>Less than 5 Sites</v>
          </cell>
          <cell r="K5010" t="str">
            <v>R3</v>
          </cell>
        </row>
        <row r="5011">
          <cell r="A5011" t="str">
            <v>SAR0064</v>
          </cell>
          <cell r="B5011" t="str">
            <v>SAR2M1064</v>
          </cell>
          <cell r="C5011" t="str">
            <v>SAR2M3064</v>
          </cell>
          <cell r="D5011" t="str">
            <v>SAR2M7064</v>
          </cell>
          <cell r="E5011"/>
          <cell r="F5011" t="str">
            <v>Power Cube</v>
          </cell>
          <cell r="G5011" t="str">
            <v>Good+No BB Design</v>
          </cell>
          <cell r="H5011" t="str">
            <v>No</v>
          </cell>
          <cell r="I5011" t="str">
            <v>Latis</v>
          </cell>
          <cell r="J5011" t="str">
            <v>Less than 5 Sites</v>
          </cell>
          <cell r="K5011" t="str">
            <v>R1</v>
          </cell>
        </row>
        <row r="5012">
          <cell r="A5012" t="str">
            <v>ULTB0421</v>
          </cell>
          <cell r="B5012" t="str">
            <v>ULTB2M5421</v>
          </cell>
          <cell r="C5012"/>
          <cell r="D5012"/>
          <cell r="E5012"/>
          <cell r="F5012" t="str">
            <v>Generator-DG</v>
          </cell>
          <cell r="G5012" t="str">
            <v>Good</v>
          </cell>
          <cell r="H5012" t="str">
            <v xml:space="preserve">Yes </v>
          </cell>
          <cell r="I5012" t="str">
            <v>Latis</v>
          </cell>
          <cell r="J5012" t="str">
            <v>Less than 5 Sites</v>
          </cell>
          <cell r="K5012" t="str">
            <v>R3</v>
          </cell>
        </row>
        <row r="5013">
          <cell r="A5013" t="str">
            <v>SAR0066</v>
          </cell>
          <cell r="B5013" t="str">
            <v>SAR2M1066</v>
          </cell>
          <cell r="C5013" t="str">
            <v>SAR2M3066</v>
          </cell>
          <cell r="D5013" t="str">
            <v>SAR2M7066</v>
          </cell>
          <cell r="E5013"/>
          <cell r="F5013" t="str">
            <v>Power Cube</v>
          </cell>
          <cell r="G5013" t="str">
            <v>Good+No BB Design</v>
          </cell>
          <cell r="H5013" t="str">
            <v>No</v>
          </cell>
          <cell r="I5013" t="str">
            <v>Latis</v>
          </cell>
          <cell r="J5013" t="str">
            <v>Less than 5 Sites</v>
          </cell>
          <cell r="K5013" t="str">
            <v>R1</v>
          </cell>
        </row>
        <row r="5014">
          <cell r="A5014" t="str">
            <v>MDQS0458</v>
          </cell>
          <cell r="B5014" t="str">
            <v>MDQS2M1458</v>
          </cell>
          <cell r="C5014" t="str">
            <v>MDQS2M3458</v>
          </cell>
          <cell r="D5014" t="str">
            <v>MDQS2M7458</v>
          </cell>
          <cell r="E5014"/>
          <cell r="F5014" t="str">
            <v>SCECO+STB</v>
          </cell>
          <cell r="G5014" t="str">
            <v>Good</v>
          </cell>
          <cell r="H5014" t="str">
            <v>No</v>
          </cell>
          <cell r="I5014" t="str">
            <v>Latis</v>
          </cell>
          <cell r="J5014" t="str">
            <v>Hub site (More than 05 Sites)</v>
          </cell>
          <cell r="K5014" t="str">
            <v>R3</v>
          </cell>
        </row>
        <row r="5015">
          <cell r="A5015" t="str">
            <v>HFF2784</v>
          </cell>
          <cell r="B5015" t="str">
            <v>HFF2M2784</v>
          </cell>
          <cell r="C5015"/>
          <cell r="D5015" t="str">
            <v>HFF2M8784</v>
          </cell>
          <cell r="E5015" t="str">
            <v>HFF2MN2784</v>
          </cell>
          <cell r="F5015" t="str">
            <v>SCECO</v>
          </cell>
          <cell r="G5015" t="str">
            <v>Weak</v>
          </cell>
          <cell r="H5015" t="str">
            <v>NA</v>
          </cell>
          <cell r="I5015" t="str">
            <v>Latis</v>
          </cell>
          <cell r="J5015" t="str">
            <v>Less than 5 Sites</v>
          </cell>
          <cell r="K5015" t="str">
            <v>R1</v>
          </cell>
        </row>
        <row r="5016">
          <cell r="A5016" t="str">
            <v>BUR0981</v>
          </cell>
          <cell r="B5016" t="str">
            <v>BUR2M1981</v>
          </cell>
          <cell r="C5016" t="str">
            <v>BUR2M3981</v>
          </cell>
          <cell r="D5016" t="str">
            <v>BUR2M7981</v>
          </cell>
          <cell r="E5016" t="str">
            <v>BUR2MN0981</v>
          </cell>
          <cell r="F5016" t="str">
            <v>SCECO</v>
          </cell>
          <cell r="G5016" t="str">
            <v>Dead</v>
          </cell>
          <cell r="H5016" t="str">
            <v>NA</v>
          </cell>
          <cell r="I5016" t="str">
            <v>Latis</v>
          </cell>
          <cell r="J5016" t="str">
            <v>Less than 5 Sites</v>
          </cell>
          <cell r="K5016" t="str">
            <v>R2</v>
          </cell>
        </row>
        <row r="5017">
          <cell r="A5017" t="str">
            <v>SAR0067</v>
          </cell>
          <cell r="B5017" t="str">
            <v>SAR2M1067</v>
          </cell>
          <cell r="C5017" t="str">
            <v>SAR2M3067</v>
          </cell>
          <cell r="D5017" t="str">
            <v>SAR2M7067</v>
          </cell>
          <cell r="E5017"/>
          <cell r="F5017" t="str">
            <v>Power Cube</v>
          </cell>
          <cell r="G5017" t="str">
            <v>Good+Vandalized</v>
          </cell>
          <cell r="H5017" t="str">
            <v>Yes</v>
          </cell>
          <cell r="I5017" t="str">
            <v>Latis</v>
          </cell>
          <cell r="J5017" t="str">
            <v>Less than 5 Sites</v>
          </cell>
          <cell r="K5017" t="str">
            <v>R1</v>
          </cell>
        </row>
        <row r="5018">
          <cell r="A5018" t="str">
            <v>ULTB0420</v>
          </cell>
          <cell r="B5018" t="str">
            <v>ULTB2M5420</v>
          </cell>
          <cell r="C5018"/>
          <cell r="D5018"/>
          <cell r="E5018"/>
          <cell r="F5018" t="str">
            <v>SCECO+STB</v>
          </cell>
          <cell r="G5018" t="str">
            <v>Good</v>
          </cell>
          <cell r="H5018" t="str">
            <v>No</v>
          </cell>
          <cell r="I5018" t="str">
            <v>Latis</v>
          </cell>
          <cell r="J5018" t="str">
            <v>Less than 5 Sites</v>
          </cell>
          <cell r="K5018" t="str">
            <v>R3</v>
          </cell>
        </row>
        <row r="5019">
          <cell r="A5019" t="str">
            <v>RIY0410</v>
          </cell>
          <cell r="B5019" t="str">
            <v>RIY2M1410</v>
          </cell>
          <cell r="C5019"/>
          <cell r="D5019" t="str">
            <v>RIY2M7410</v>
          </cell>
          <cell r="E5019" t="str">
            <v>RIY2MN0410</v>
          </cell>
          <cell r="F5019" t="str">
            <v>SCECO</v>
          </cell>
          <cell r="G5019" t="str">
            <v>In progress</v>
          </cell>
          <cell r="H5019" t="str">
            <v>NA</v>
          </cell>
          <cell r="I5019" t="str">
            <v>Latis</v>
          </cell>
          <cell r="J5019" t="str">
            <v>Less than 5 Sites</v>
          </cell>
          <cell r="K5019" t="str">
            <v>R2</v>
          </cell>
        </row>
        <row r="5020">
          <cell r="A5020" t="str">
            <v>SAR0068</v>
          </cell>
          <cell r="B5020" t="str">
            <v>SAR2M1068</v>
          </cell>
          <cell r="C5020" t="str">
            <v>SAR2M3068</v>
          </cell>
          <cell r="D5020" t="str">
            <v>SAR2M7068</v>
          </cell>
          <cell r="E5020"/>
          <cell r="F5020" t="str">
            <v>Power Cube</v>
          </cell>
          <cell r="G5020" t="str">
            <v>Good+Vandalized</v>
          </cell>
          <cell r="H5020" t="str">
            <v>No</v>
          </cell>
          <cell r="I5020" t="str">
            <v>Latis</v>
          </cell>
          <cell r="J5020" t="str">
            <v>Less than 5 Sites</v>
          </cell>
          <cell r="K5020" t="str">
            <v>R1</v>
          </cell>
        </row>
        <row r="5021">
          <cell r="A5021" t="str">
            <v>SAR0069</v>
          </cell>
          <cell r="B5021" t="str">
            <v>SAR2M1069</v>
          </cell>
          <cell r="C5021" t="str">
            <v>SAR2M3069</v>
          </cell>
          <cell r="D5021" t="str">
            <v>SAR2M7069</v>
          </cell>
          <cell r="E5021"/>
          <cell r="F5021" t="str">
            <v>Generator-SG</v>
          </cell>
          <cell r="G5021" t="str">
            <v>Good</v>
          </cell>
          <cell r="H5021" t="str">
            <v>No</v>
          </cell>
          <cell r="I5021" t="str">
            <v>Latis</v>
          </cell>
          <cell r="J5021" t="str">
            <v>Less than 5 Sites</v>
          </cell>
          <cell r="K5021" t="str">
            <v>R1</v>
          </cell>
        </row>
        <row r="5022">
          <cell r="A5022" t="str">
            <v>MDQS0459</v>
          </cell>
          <cell r="B5022" t="str">
            <v>MDQS2M1459</v>
          </cell>
          <cell r="C5022" t="str">
            <v>MDQS2M3459</v>
          </cell>
          <cell r="D5022" t="str">
            <v>MDQS2M7459</v>
          </cell>
          <cell r="E5022"/>
          <cell r="F5022" t="str">
            <v>SCECO+STB</v>
          </cell>
          <cell r="G5022" t="str">
            <v>Good+Good</v>
          </cell>
          <cell r="H5022" t="str">
            <v>No</v>
          </cell>
          <cell r="I5022" t="str">
            <v>Latis</v>
          </cell>
          <cell r="J5022" t="str">
            <v>DWDM-IPRAN Nodes</v>
          </cell>
          <cell r="K5022" t="str">
            <v>R3</v>
          </cell>
        </row>
        <row r="5023">
          <cell r="A5023" t="str">
            <v>ULTB0419</v>
          </cell>
          <cell r="B5023" t="str">
            <v>ULTB2M5419</v>
          </cell>
          <cell r="C5023"/>
          <cell r="D5023"/>
          <cell r="E5023"/>
          <cell r="F5023" t="str">
            <v>SCECO+STB</v>
          </cell>
          <cell r="G5023" t="str">
            <v>Good</v>
          </cell>
          <cell r="H5023" t="str">
            <v>No</v>
          </cell>
          <cell r="I5023" t="str">
            <v>Latis</v>
          </cell>
          <cell r="J5023" t="str">
            <v>Less than 5 Sites</v>
          </cell>
          <cell r="K5023" t="str">
            <v>R3</v>
          </cell>
        </row>
        <row r="5024">
          <cell r="A5024" t="str">
            <v>RIY0448</v>
          </cell>
          <cell r="B5024" t="str">
            <v>RIY2M1448</v>
          </cell>
          <cell r="C5024"/>
          <cell r="D5024" t="str">
            <v>RIY2M7448</v>
          </cell>
          <cell r="E5024" t="str">
            <v>RIY2MN0448</v>
          </cell>
          <cell r="F5024" t="str">
            <v>SCECO</v>
          </cell>
          <cell r="G5024" t="str">
            <v>Vandalized</v>
          </cell>
          <cell r="H5024" t="str">
            <v>NA</v>
          </cell>
          <cell r="I5024" t="str">
            <v>Latis</v>
          </cell>
          <cell r="J5024" t="str">
            <v>Less than 5 Sites</v>
          </cell>
          <cell r="K5024" t="str">
            <v>R2</v>
          </cell>
        </row>
        <row r="5025">
          <cell r="A5025" t="str">
            <v>SAR0070</v>
          </cell>
          <cell r="B5025" t="str">
            <v>SAR2M1070</v>
          </cell>
          <cell r="C5025" t="str">
            <v>SAR2M3070</v>
          </cell>
          <cell r="D5025" t="str">
            <v>SAR2M7070</v>
          </cell>
          <cell r="E5025"/>
          <cell r="F5025" t="str">
            <v>Generator-SG</v>
          </cell>
          <cell r="G5025" t="str">
            <v>Good</v>
          </cell>
          <cell r="H5025" t="str">
            <v>No</v>
          </cell>
          <cell r="I5025" t="str">
            <v>Latis</v>
          </cell>
          <cell r="J5025" t="str">
            <v>Less than 5 Sites</v>
          </cell>
          <cell r="K5025" t="str">
            <v>R1</v>
          </cell>
        </row>
        <row r="5026">
          <cell r="A5026" t="str">
            <v>HFF2793</v>
          </cell>
          <cell r="B5026" t="str">
            <v>HFF2M2793</v>
          </cell>
          <cell r="C5026"/>
          <cell r="D5026" t="str">
            <v>HFF2M8793</v>
          </cell>
          <cell r="E5026" t="str">
            <v>HFF2MN2793</v>
          </cell>
          <cell r="F5026" t="str">
            <v>SCECO</v>
          </cell>
          <cell r="G5026" t="str">
            <v>Weak</v>
          </cell>
          <cell r="H5026" t="str">
            <v>NA</v>
          </cell>
          <cell r="I5026" t="str">
            <v>Latis</v>
          </cell>
          <cell r="J5026" t="str">
            <v>Less than 5 Sites</v>
          </cell>
          <cell r="K5026" t="str">
            <v>R1</v>
          </cell>
        </row>
        <row r="5027">
          <cell r="A5027" t="str">
            <v>MDQS0460</v>
          </cell>
          <cell r="B5027" t="str">
            <v>MDQS2M1460</v>
          </cell>
          <cell r="C5027" t="str">
            <v>MDQS2M3460</v>
          </cell>
          <cell r="D5027" t="str">
            <v>MDQS2M7460</v>
          </cell>
          <cell r="E5027"/>
          <cell r="F5027" t="str">
            <v>SCECO+STB</v>
          </cell>
          <cell r="G5027" t="str">
            <v>Good</v>
          </cell>
          <cell r="H5027" t="str">
            <v xml:space="preserve">Yes </v>
          </cell>
          <cell r="I5027" t="str">
            <v>Latis</v>
          </cell>
          <cell r="J5027" t="str">
            <v>Hub site (More than 05 Sites)</v>
          </cell>
          <cell r="K5027" t="str">
            <v>R3</v>
          </cell>
        </row>
        <row r="5028">
          <cell r="A5028" t="str">
            <v>SAR0071</v>
          </cell>
          <cell r="B5028" t="str">
            <v>SAR2M1071</v>
          </cell>
          <cell r="C5028" t="str">
            <v>SAR2M3071</v>
          </cell>
          <cell r="D5028" t="str">
            <v>SAR2M7071</v>
          </cell>
          <cell r="E5028"/>
          <cell r="F5028" t="str">
            <v>Generator-DG</v>
          </cell>
          <cell r="G5028" t="str">
            <v>Good</v>
          </cell>
          <cell r="H5028" t="str">
            <v>Yes</v>
          </cell>
          <cell r="I5028" t="str">
            <v>Latis</v>
          </cell>
          <cell r="J5028" t="str">
            <v>Hub site (More than 05 Sites)</v>
          </cell>
          <cell r="K5028" t="str">
            <v>R1</v>
          </cell>
        </row>
        <row r="5029">
          <cell r="A5029" t="str">
            <v>TBK2651</v>
          </cell>
          <cell r="B5029" t="str">
            <v>TBK2M2651</v>
          </cell>
          <cell r="C5029" t="str">
            <v>TBK2M4651</v>
          </cell>
          <cell r="D5029" t="str">
            <v>TBK2M8651</v>
          </cell>
          <cell r="E5029" t="str">
            <v>TBK2MN2651</v>
          </cell>
          <cell r="F5029" t="str">
            <v>SCECO</v>
          </cell>
          <cell r="G5029" t="str">
            <v>Weak</v>
          </cell>
          <cell r="H5029" t="str">
            <v>-</v>
          </cell>
          <cell r="I5029" t="str">
            <v>Latis</v>
          </cell>
          <cell r="J5029" t="str">
            <v>Less than 5 Sites</v>
          </cell>
          <cell r="K5029" t="str">
            <v>R3</v>
          </cell>
        </row>
        <row r="5030">
          <cell r="A5030" t="str">
            <v>ULTB0418</v>
          </cell>
          <cell r="B5030" t="str">
            <v>ULTB2M5418</v>
          </cell>
          <cell r="C5030"/>
          <cell r="D5030"/>
          <cell r="E5030"/>
          <cell r="F5030" t="str">
            <v>SCECO+STB</v>
          </cell>
          <cell r="G5030" t="str">
            <v>Good</v>
          </cell>
          <cell r="H5030" t="str">
            <v>No</v>
          </cell>
          <cell r="I5030" t="str">
            <v>Latis</v>
          </cell>
          <cell r="J5030" t="str">
            <v>Less than 5 Sites</v>
          </cell>
          <cell r="K5030" t="str">
            <v>R3</v>
          </cell>
        </row>
        <row r="5031">
          <cell r="A5031" t="str">
            <v>RIY0953</v>
          </cell>
          <cell r="B5031" t="str">
            <v>RIY2M1953</v>
          </cell>
          <cell r="C5031"/>
          <cell r="D5031" t="str">
            <v>RIY2M7953</v>
          </cell>
          <cell r="E5031" t="str">
            <v>RIY2MN0953</v>
          </cell>
          <cell r="F5031" t="str">
            <v>SCECO</v>
          </cell>
          <cell r="G5031" t="str">
            <v>Weak</v>
          </cell>
          <cell r="H5031" t="str">
            <v>NA</v>
          </cell>
          <cell r="I5031" t="str">
            <v>Latis</v>
          </cell>
          <cell r="J5031" t="str">
            <v>Hub Site (More than 10 Sites)</v>
          </cell>
          <cell r="K5031" t="str">
            <v>R2</v>
          </cell>
        </row>
        <row r="5032">
          <cell r="A5032" t="str">
            <v>SAR0072</v>
          </cell>
          <cell r="B5032" t="str">
            <v>SAR2M1072</v>
          </cell>
          <cell r="C5032" t="str">
            <v>SAR2M3072</v>
          </cell>
          <cell r="D5032" t="str">
            <v>SAR2M7072</v>
          </cell>
          <cell r="E5032"/>
          <cell r="F5032" t="str">
            <v>Generator-DG</v>
          </cell>
          <cell r="G5032" t="str">
            <v>Good</v>
          </cell>
          <cell r="H5032" t="str">
            <v>Yes</v>
          </cell>
          <cell r="I5032" t="str">
            <v>Latis</v>
          </cell>
          <cell r="J5032" t="str">
            <v>Hub site (More than 05 Sites)</v>
          </cell>
          <cell r="K5032" t="str">
            <v>R1</v>
          </cell>
        </row>
        <row r="5033">
          <cell r="A5033" t="str">
            <v>ULTB0417</v>
          </cell>
          <cell r="B5033" t="str">
            <v>ULTB2M5417</v>
          </cell>
          <cell r="C5033"/>
          <cell r="D5033" t="str">
            <v>ULTB2M7417</v>
          </cell>
          <cell r="E5033"/>
          <cell r="F5033" t="str">
            <v>SCECO+STB</v>
          </cell>
          <cell r="G5033" t="str">
            <v>Weak</v>
          </cell>
          <cell r="H5033" t="str">
            <v xml:space="preserve">Yes </v>
          </cell>
          <cell r="I5033" t="str">
            <v>Latis</v>
          </cell>
          <cell r="J5033" t="str">
            <v>Less than 5 Sites</v>
          </cell>
          <cell r="K5033" t="str">
            <v>R3</v>
          </cell>
        </row>
        <row r="5034">
          <cell r="A5034" t="str">
            <v>RIY0242</v>
          </cell>
          <cell r="B5034" t="str">
            <v>RIY2M1242</v>
          </cell>
          <cell r="C5034"/>
          <cell r="D5034" t="str">
            <v>RIY2M7242</v>
          </cell>
          <cell r="E5034" t="str">
            <v>RIY2MN0242</v>
          </cell>
          <cell r="F5034" t="str">
            <v>SCECO</v>
          </cell>
          <cell r="G5034" t="str">
            <v>In progress</v>
          </cell>
          <cell r="H5034" t="str">
            <v>NA</v>
          </cell>
          <cell r="I5034" t="str">
            <v>Latis</v>
          </cell>
          <cell r="J5034" t="str">
            <v>Hub site (More than 05 Sites)</v>
          </cell>
          <cell r="K5034" t="str">
            <v>R2</v>
          </cell>
        </row>
        <row r="5035">
          <cell r="A5035" t="str">
            <v>SAR0073</v>
          </cell>
          <cell r="B5035" t="str">
            <v>SAR2M1073</v>
          </cell>
          <cell r="C5035" t="str">
            <v>SAR2M3073</v>
          </cell>
          <cell r="D5035" t="str">
            <v>SAR2M7073</v>
          </cell>
          <cell r="E5035"/>
          <cell r="F5035" t="str">
            <v>Generator-DG</v>
          </cell>
          <cell r="G5035" t="str">
            <v>Good</v>
          </cell>
          <cell r="H5035" t="str">
            <v>No</v>
          </cell>
          <cell r="I5035" t="str">
            <v>Latis</v>
          </cell>
          <cell r="J5035" t="str">
            <v>Hub site (More than 05 Sites)</v>
          </cell>
          <cell r="K5035" t="str">
            <v>R1</v>
          </cell>
        </row>
        <row r="5036">
          <cell r="A5036" t="str">
            <v>RIY0928</v>
          </cell>
          <cell r="B5036" t="str">
            <v>RIY2M1928</v>
          </cell>
          <cell r="C5036"/>
          <cell r="D5036" t="str">
            <v>RIY2M7928</v>
          </cell>
          <cell r="E5036" t="str">
            <v>RIY2MN0928</v>
          </cell>
          <cell r="F5036" t="str">
            <v>SCECO</v>
          </cell>
          <cell r="G5036" t="str">
            <v>Good</v>
          </cell>
          <cell r="H5036" t="str">
            <v>NA</v>
          </cell>
          <cell r="I5036" t="str">
            <v>Latis</v>
          </cell>
          <cell r="J5036" t="str">
            <v>Hub site (More than 05 Sites)</v>
          </cell>
          <cell r="K5036" t="str">
            <v>R2</v>
          </cell>
        </row>
        <row r="5037">
          <cell r="A5037" t="str">
            <v>SAR0074</v>
          </cell>
          <cell r="B5037" t="str">
            <v>SAR2M1074</v>
          </cell>
          <cell r="C5037" t="str">
            <v>SAR2M3074</v>
          </cell>
          <cell r="D5037" t="str">
            <v>SAR2M7074</v>
          </cell>
          <cell r="E5037"/>
          <cell r="F5037" t="str">
            <v>Generator-DG</v>
          </cell>
          <cell r="G5037" t="str">
            <v>Good</v>
          </cell>
          <cell r="H5037" t="str">
            <v>Yes</v>
          </cell>
          <cell r="I5037" t="str">
            <v>Latis</v>
          </cell>
          <cell r="J5037" t="str">
            <v>Hub site (More than 05 Sites)</v>
          </cell>
          <cell r="K5037" t="str">
            <v>R1</v>
          </cell>
        </row>
        <row r="5038">
          <cell r="A5038" t="str">
            <v>MDQS0506</v>
          </cell>
          <cell r="B5038" t="str">
            <v>MDQS2M1506</v>
          </cell>
          <cell r="C5038" t="str">
            <v>MDQS2M3506</v>
          </cell>
          <cell r="D5038" t="str">
            <v>MDQS2M7506</v>
          </cell>
          <cell r="E5038"/>
          <cell r="F5038" t="str">
            <v>SCECO</v>
          </cell>
          <cell r="G5038" t="str">
            <v>Dead</v>
          </cell>
          <cell r="H5038" t="str">
            <v>-</v>
          </cell>
          <cell r="I5038" t="str">
            <v>Latis</v>
          </cell>
          <cell r="J5038" t="str">
            <v>Less than 5 Sites</v>
          </cell>
          <cell r="K5038" t="str">
            <v>R3</v>
          </cell>
        </row>
        <row r="5039">
          <cell r="A5039" t="str">
            <v>ULTB0416</v>
          </cell>
          <cell r="B5039" t="str">
            <v>ULTB2M5416</v>
          </cell>
          <cell r="C5039"/>
          <cell r="D5039" t="str">
            <v>ULTB2M7416</v>
          </cell>
          <cell r="E5039"/>
          <cell r="F5039" t="str">
            <v>Generator-SG</v>
          </cell>
          <cell r="G5039" t="str">
            <v>Dead</v>
          </cell>
          <cell r="H5039" t="str">
            <v xml:space="preserve">Yes </v>
          </cell>
          <cell r="I5039" t="str">
            <v>Latis</v>
          </cell>
          <cell r="J5039" t="str">
            <v>Less than 5 Sites</v>
          </cell>
          <cell r="K5039" t="str">
            <v>R3</v>
          </cell>
        </row>
        <row r="5040">
          <cell r="A5040" t="str">
            <v>RIY0766</v>
          </cell>
          <cell r="B5040" t="str">
            <v>RIY2M1766</v>
          </cell>
          <cell r="C5040"/>
          <cell r="D5040" t="str">
            <v>RIY2M7766</v>
          </cell>
          <cell r="E5040" t="str">
            <v>RIY2MN0766</v>
          </cell>
          <cell r="F5040" t="str">
            <v>SCECO</v>
          </cell>
          <cell r="G5040" t="str">
            <v>Dead</v>
          </cell>
          <cell r="H5040" t="str">
            <v>NA</v>
          </cell>
          <cell r="I5040" t="str">
            <v>Latis</v>
          </cell>
          <cell r="J5040" t="str">
            <v>Less than 5 Sites</v>
          </cell>
          <cell r="K5040" t="str">
            <v>R2</v>
          </cell>
        </row>
        <row r="5041">
          <cell r="A5041" t="str">
            <v>SAR0075</v>
          </cell>
          <cell r="B5041" t="str">
            <v>SAR2M1075</v>
          </cell>
          <cell r="C5041" t="str">
            <v>SAR2M3075</v>
          </cell>
          <cell r="D5041" t="str">
            <v>SAR2M7075</v>
          </cell>
          <cell r="E5041"/>
          <cell r="F5041" t="str">
            <v>Generator-DG</v>
          </cell>
          <cell r="G5041" t="str">
            <v>Good</v>
          </cell>
          <cell r="H5041" t="str">
            <v>Yes</v>
          </cell>
          <cell r="I5041" t="str">
            <v>Latis</v>
          </cell>
          <cell r="J5041" t="str">
            <v>Less than 5 Sites</v>
          </cell>
          <cell r="K5041" t="str">
            <v>R1</v>
          </cell>
        </row>
        <row r="5042">
          <cell r="A5042" t="str">
            <v>HFF2856</v>
          </cell>
          <cell r="B5042" t="str">
            <v>HFF2M2856</v>
          </cell>
          <cell r="C5042" t="str">
            <v>HFF2M4856</v>
          </cell>
          <cell r="D5042" t="str">
            <v>HFF2M8856</v>
          </cell>
          <cell r="E5042" t="str">
            <v>HFF2MN2856</v>
          </cell>
          <cell r="F5042" t="str">
            <v>SCECO</v>
          </cell>
          <cell r="G5042" t="str">
            <v>Vandalized</v>
          </cell>
          <cell r="H5042" t="str">
            <v>NA</v>
          </cell>
          <cell r="I5042" t="str">
            <v>Latis</v>
          </cell>
          <cell r="J5042" t="str">
            <v>Less than 5 Sites</v>
          </cell>
          <cell r="K5042" t="str">
            <v>R1</v>
          </cell>
        </row>
        <row r="5043">
          <cell r="A5043" t="str">
            <v>NKL2506</v>
          </cell>
          <cell r="B5043" t="str">
            <v>NKL2M2506</v>
          </cell>
          <cell r="C5043" t="str">
            <v>NKL2M4506</v>
          </cell>
          <cell r="D5043" t="str">
            <v>NKL2M8506</v>
          </cell>
          <cell r="E5043"/>
          <cell r="F5043" t="str">
            <v>SCECO</v>
          </cell>
          <cell r="G5043" t="str">
            <v>In progress</v>
          </cell>
          <cell r="H5043" t="str">
            <v>-</v>
          </cell>
          <cell r="I5043" t="str">
            <v>Latis</v>
          </cell>
          <cell r="J5043" t="str">
            <v>P3</v>
          </cell>
          <cell r="K5043" t="str">
            <v>R3</v>
          </cell>
        </row>
        <row r="5044">
          <cell r="A5044" t="str">
            <v>SAR0076</v>
          </cell>
          <cell r="B5044" t="str">
            <v>SAR2M1076</v>
          </cell>
          <cell r="C5044" t="str">
            <v>SAR2M3076</v>
          </cell>
          <cell r="D5044" t="str">
            <v>SAR2M7076</v>
          </cell>
          <cell r="E5044"/>
          <cell r="F5044" t="str">
            <v>Generator-DG</v>
          </cell>
          <cell r="G5044" t="str">
            <v>Good</v>
          </cell>
          <cell r="H5044" t="str">
            <v>Yes</v>
          </cell>
          <cell r="I5044" t="str">
            <v>Latis</v>
          </cell>
          <cell r="J5044" t="str">
            <v>Less than 5 Sites</v>
          </cell>
          <cell r="K5044" t="str">
            <v>R1</v>
          </cell>
        </row>
        <row r="5045">
          <cell r="A5045" t="str">
            <v>RIY2365</v>
          </cell>
          <cell r="B5045" t="str">
            <v>RIY2M2365</v>
          </cell>
          <cell r="C5045"/>
          <cell r="D5045" t="str">
            <v>RIY2M8365</v>
          </cell>
          <cell r="E5045" t="str">
            <v>RIY2MN2365</v>
          </cell>
          <cell r="F5045" t="str">
            <v>SCECO</v>
          </cell>
          <cell r="G5045" t="str">
            <v>Vandalized</v>
          </cell>
          <cell r="H5045" t="str">
            <v>NA</v>
          </cell>
          <cell r="I5045" t="str">
            <v>Latis</v>
          </cell>
          <cell r="J5045" t="str">
            <v>Less than 5 Sites</v>
          </cell>
          <cell r="K5045" t="str">
            <v>R2</v>
          </cell>
        </row>
        <row r="5046">
          <cell r="A5046" t="str">
            <v>ULTB0415</v>
          </cell>
          <cell r="B5046" t="str">
            <v>ULTB2M5415</v>
          </cell>
          <cell r="C5046"/>
          <cell r="D5046" t="str">
            <v>ULTB2M7415</v>
          </cell>
          <cell r="E5046"/>
          <cell r="F5046" t="str">
            <v>Generator-SG</v>
          </cell>
          <cell r="G5046" t="str">
            <v>Good</v>
          </cell>
          <cell r="H5046" t="str">
            <v xml:space="preserve">Yes </v>
          </cell>
          <cell r="I5046" t="str">
            <v>Latis</v>
          </cell>
          <cell r="J5046" t="str">
            <v>Hub site (More than 05 Sites)</v>
          </cell>
          <cell r="K5046" t="str">
            <v>R3</v>
          </cell>
        </row>
        <row r="5047">
          <cell r="A5047" t="str">
            <v>RIY0698</v>
          </cell>
          <cell r="B5047" t="str">
            <v>RIY2M1698</v>
          </cell>
          <cell r="C5047"/>
          <cell r="D5047" t="str">
            <v>RIY2M7698</v>
          </cell>
          <cell r="E5047" t="str">
            <v>RIY2MN0698</v>
          </cell>
          <cell r="F5047" t="str">
            <v>SCECO</v>
          </cell>
          <cell r="G5047" t="str">
            <v>Dead</v>
          </cell>
          <cell r="H5047" t="str">
            <v>NA</v>
          </cell>
          <cell r="I5047" t="str">
            <v>Latis</v>
          </cell>
          <cell r="J5047" t="str">
            <v>Less than 5 Sites</v>
          </cell>
          <cell r="K5047" t="str">
            <v>R2</v>
          </cell>
        </row>
        <row r="5048">
          <cell r="A5048" t="str">
            <v>ABM0999</v>
          </cell>
          <cell r="B5048" t="str">
            <v>ABM2M1999</v>
          </cell>
          <cell r="C5048" t="str">
            <v>ABM2M3999</v>
          </cell>
          <cell r="D5048" t="str">
            <v>ABM2M7999</v>
          </cell>
          <cell r="E5048"/>
          <cell r="F5048" t="str">
            <v>SCECO</v>
          </cell>
          <cell r="G5048" t="str">
            <v>Dead</v>
          </cell>
          <cell r="H5048" t="str">
            <v>-</v>
          </cell>
          <cell r="I5048" t="str">
            <v>Latis</v>
          </cell>
          <cell r="J5048" t="str">
            <v>Less than 5 Sites</v>
          </cell>
          <cell r="K5048" t="str">
            <v>R3</v>
          </cell>
        </row>
        <row r="5049">
          <cell r="A5049" t="str">
            <v>HFF2857</v>
          </cell>
          <cell r="B5049" t="str">
            <v>HFF2M2857</v>
          </cell>
          <cell r="C5049" t="str">
            <v>HFF2M4857</v>
          </cell>
          <cell r="D5049" t="str">
            <v>HFF2M8857</v>
          </cell>
          <cell r="E5049"/>
          <cell r="F5049" t="str">
            <v>SCECO</v>
          </cell>
          <cell r="G5049" t="str">
            <v>No BB Design+Vandalized</v>
          </cell>
          <cell r="H5049" t="str">
            <v>NA</v>
          </cell>
          <cell r="I5049" t="str">
            <v>Latis</v>
          </cell>
          <cell r="J5049" t="str">
            <v>Less than 5 Sites</v>
          </cell>
          <cell r="K5049" t="str">
            <v>R1</v>
          </cell>
        </row>
        <row r="5050">
          <cell r="A5050" t="str">
            <v>RIY0066</v>
          </cell>
          <cell r="B5050" t="str">
            <v>RIY2M1066</v>
          </cell>
          <cell r="C5050"/>
          <cell r="D5050" t="str">
            <v>RIY2M7066</v>
          </cell>
          <cell r="E5050" t="str">
            <v>RIY2MN0066</v>
          </cell>
          <cell r="F5050" t="str">
            <v>SCECO</v>
          </cell>
          <cell r="G5050" t="str">
            <v>In progress</v>
          </cell>
          <cell r="H5050" t="str">
            <v>NA</v>
          </cell>
          <cell r="I5050" t="str">
            <v>Latis</v>
          </cell>
          <cell r="J5050" t="str">
            <v>Hub site (More than 05 Sites)</v>
          </cell>
          <cell r="K5050" t="str">
            <v>R2</v>
          </cell>
        </row>
        <row r="5051">
          <cell r="A5051" t="str">
            <v>SFW0843</v>
          </cell>
          <cell r="B5051" t="str">
            <v>SFW2M1843</v>
          </cell>
          <cell r="C5051"/>
          <cell r="D5051" t="str">
            <v>SFW2M7843</v>
          </cell>
          <cell r="E5051" t="str">
            <v>SFW2MN0843</v>
          </cell>
          <cell r="F5051" t="str">
            <v>SCECO</v>
          </cell>
          <cell r="G5051" t="str">
            <v>Good</v>
          </cell>
          <cell r="H5051" t="str">
            <v>NA</v>
          </cell>
          <cell r="I5051" t="str">
            <v>Latis</v>
          </cell>
          <cell r="J5051" t="str">
            <v>Less than 5 Sites</v>
          </cell>
          <cell r="K5051" t="str">
            <v>R1</v>
          </cell>
        </row>
        <row r="5052">
          <cell r="A5052" t="str">
            <v>RIY0979</v>
          </cell>
          <cell r="B5052" t="str">
            <v>RIY2M1979</v>
          </cell>
          <cell r="C5052"/>
          <cell r="D5052" t="str">
            <v>RIY2M7979</v>
          </cell>
          <cell r="E5052" t="str">
            <v>RIY2MN0979</v>
          </cell>
          <cell r="F5052" t="str">
            <v>SCECO</v>
          </cell>
          <cell r="G5052" t="str">
            <v>Vandalized</v>
          </cell>
          <cell r="H5052" t="str">
            <v>NA</v>
          </cell>
          <cell r="I5052" t="str">
            <v>Latis</v>
          </cell>
          <cell r="J5052" t="str">
            <v>Less than 5 Sites</v>
          </cell>
          <cell r="K5052" t="str">
            <v>R2</v>
          </cell>
        </row>
        <row r="5053">
          <cell r="A5053" t="str">
            <v>ULTB0414</v>
          </cell>
          <cell r="B5053" t="str">
            <v>ULTB2M5414</v>
          </cell>
          <cell r="C5053"/>
          <cell r="D5053"/>
          <cell r="E5053"/>
          <cell r="F5053" t="str">
            <v>SCECO</v>
          </cell>
          <cell r="G5053" t="str">
            <v>Good</v>
          </cell>
          <cell r="H5053" t="str">
            <v>-</v>
          </cell>
          <cell r="I5053" t="str">
            <v>Latis</v>
          </cell>
          <cell r="J5053" t="str">
            <v>Hub site (More than 05 Sites)</v>
          </cell>
          <cell r="K5053" t="str">
            <v>R3</v>
          </cell>
        </row>
        <row r="5054">
          <cell r="A5054" t="str">
            <v>BUR0004</v>
          </cell>
          <cell r="B5054" t="str">
            <v>BUR2M1004</v>
          </cell>
          <cell r="C5054" t="str">
            <v>BUR2M3004</v>
          </cell>
          <cell r="D5054" t="str">
            <v>BUR2M7004</v>
          </cell>
          <cell r="E5054" t="str">
            <v>BUR2MN0004</v>
          </cell>
          <cell r="F5054" t="str">
            <v>SCECO</v>
          </cell>
          <cell r="G5054" t="str">
            <v>Good</v>
          </cell>
          <cell r="H5054" t="str">
            <v>NA</v>
          </cell>
          <cell r="I5054" t="str">
            <v>Latis</v>
          </cell>
          <cell r="J5054" t="str">
            <v>Less than 5 Sites</v>
          </cell>
          <cell r="K5054" t="str">
            <v>R2</v>
          </cell>
        </row>
        <row r="5055">
          <cell r="A5055" t="str">
            <v>SHB0032</v>
          </cell>
          <cell r="B5055"/>
          <cell r="C5055"/>
          <cell r="D5055" t="str">
            <v>SHB2M7032</v>
          </cell>
          <cell r="E5055"/>
          <cell r="F5055" t="str">
            <v>SCECO+STB</v>
          </cell>
          <cell r="G5055" t="str">
            <v>Good+Good</v>
          </cell>
          <cell r="H5055" t="str">
            <v>No</v>
          </cell>
          <cell r="I5055" t="str">
            <v>Latis</v>
          </cell>
          <cell r="J5055" t="str">
            <v>Very Big Hub site (More Than 20 Site)</v>
          </cell>
          <cell r="K5055" t="str">
            <v>R1</v>
          </cell>
        </row>
        <row r="5056">
          <cell r="A5056" t="str">
            <v>RIY0790</v>
          </cell>
          <cell r="B5056" t="str">
            <v>RIY2M1790</v>
          </cell>
          <cell r="C5056"/>
          <cell r="D5056" t="str">
            <v>RIY2M7790</v>
          </cell>
          <cell r="E5056" t="str">
            <v>RIY2MN0790</v>
          </cell>
          <cell r="F5056" t="str">
            <v>SCECO</v>
          </cell>
          <cell r="G5056" t="str">
            <v>In progress</v>
          </cell>
          <cell r="H5056" t="str">
            <v>NA</v>
          </cell>
          <cell r="I5056" t="str">
            <v>Latis</v>
          </cell>
          <cell r="J5056" t="str">
            <v>Hub site (More than 05 Sites)</v>
          </cell>
          <cell r="K5056" t="str">
            <v>R2</v>
          </cell>
        </row>
        <row r="5057">
          <cell r="A5057" t="str">
            <v>ULTB0413</v>
          </cell>
          <cell r="B5057" t="str">
            <v>ULTB2M1413</v>
          </cell>
          <cell r="C5057"/>
          <cell r="D5057" t="str">
            <v>ULTB2M7413</v>
          </cell>
          <cell r="E5057"/>
          <cell r="F5057" t="str">
            <v>SCECO</v>
          </cell>
          <cell r="G5057" t="str">
            <v>Good</v>
          </cell>
          <cell r="H5057" t="str">
            <v>-</v>
          </cell>
          <cell r="I5057" t="str">
            <v>Latis</v>
          </cell>
          <cell r="J5057" t="str">
            <v>Hub site (More than 05 Sites)</v>
          </cell>
          <cell r="K5057" t="str">
            <v>R3</v>
          </cell>
        </row>
        <row r="5058">
          <cell r="A5058" t="str">
            <v>RIY0836</v>
          </cell>
          <cell r="B5058" t="str">
            <v>RIY2M1836</v>
          </cell>
          <cell r="C5058"/>
          <cell r="D5058" t="str">
            <v>RIY2M7836</v>
          </cell>
          <cell r="E5058" t="str">
            <v>RIY2MN0836</v>
          </cell>
          <cell r="F5058" t="str">
            <v>SCECO</v>
          </cell>
          <cell r="G5058" t="str">
            <v>Good</v>
          </cell>
          <cell r="H5058" t="str">
            <v>NA</v>
          </cell>
          <cell r="I5058" t="str">
            <v>Latis</v>
          </cell>
          <cell r="J5058" t="str">
            <v>Hub Site (More than 10 Sites)</v>
          </cell>
          <cell r="K5058" t="str">
            <v>R2</v>
          </cell>
        </row>
        <row r="5059">
          <cell r="A5059" t="str">
            <v>SHB0689</v>
          </cell>
          <cell r="B5059" t="str">
            <v>SHB2M1689</v>
          </cell>
          <cell r="C5059" t="str">
            <v>SHB2M3689</v>
          </cell>
          <cell r="D5059"/>
          <cell r="E5059"/>
          <cell r="F5059" t="str">
            <v>Power Cube</v>
          </cell>
          <cell r="G5059" t="str">
            <v>Good+No BB Design</v>
          </cell>
          <cell r="H5059" t="str">
            <v>No</v>
          </cell>
          <cell r="I5059" t="str">
            <v>Latis</v>
          </cell>
          <cell r="J5059" t="str">
            <v>P3</v>
          </cell>
          <cell r="K5059" t="str">
            <v>R1</v>
          </cell>
        </row>
        <row r="5060">
          <cell r="A5060" t="str">
            <v>MKMD0322</v>
          </cell>
          <cell r="B5060" t="str">
            <v>MKMD2M1322</v>
          </cell>
          <cell r="C5060" t="str">
            <v>MKMD2M3322</v>
          </cell>
          <cell r="D5060" t="str">
            <v>MKMD2M7322</v>
          </cell>
          <cell r="E5060"/>
          <cell r="F5060" t="str">
            <v>Generator-DG</v>
          </cell>
          <cell r="G5060" t="str">
            <v>Weak</v>
          </cell>
          <cell r="H5060" t="str">
            <v xml:space="preserve">Yes </v>
          </cell>
          <cell r="I5060" t="str">
            <v>Latis</v>
          </cell>
          <cell r="J5060" t="str">
            <v>Less than 5 Sites</v>
          </cell>
          <cell r="K5060" t="str">
            <v>R3</v>
          </cell>
        </row>
        <row r="5061">
          <cell r="A5061" t="str">
            <v>SHB0691</v>
          </cell>
          <cell r="B5061" t="str">
            <v>SHB2M1691</v>
          </cell>
          <cell r="C5061" t="str">
            <v>SHB2M3691</v>
          </cell>
          <cell r="D5061"/>
          <cell r="E5061"/>
          <cell r="F5061" t="str">
            <v>Power Cube</v>
          </cell>
          <cell r="G5061" t="str">
            <v>Good+No BB Design</v>
          </cell>
          <cell r="H5061" t="str">
            <v>No</v>
          </cell>
          <cell r="I5061" t="str">
            <v>Latis</v>
          </cell>
          <cell r="J5061" t="str">
            <v>P3</v>
          </cell>
          <cell r="K5061" t="str">
            <v>R1</v>
          </cell>
        </row>
        <row r="5062">
          <cell r="A5062" t="str">
            <v>ULTB0412</v>
          </cell>
          <cell r="B5062" t="str">
            <v>ULTB2M1412</v>
          </cell>
          <cell r="C5062" t="str">
            <v>ULTB2M3412</v>
          </cell>
          <cell r="D5062" t="str">
            <v>ULTB2M7412</v>
          </cell>
          <cell r="E5062"/>
          <cell r="F5062" t="str">
            <v>SCECO</v>
          </cell>
          <cell r="G5062" t="str">
            <v>Dead</v>
          </cell>
          <cell r="H5062" t="str">
            <v>-</v>
          </cell>
          <cell r="I5062" t="str">
            <v>Latis</v>
          </cell>
          <cell r="J5062" t="str">
            <v>Hub site (More than 05 Sites)</v>
          </cell>
          <cell r="K5062" t="str">
            <v>R3</v>
          </cell>
        </row>
        <row r="5063">
          <cell r="A5063" t="str">
            <v>MKMD0323</v>
          </cell>
          <cell r="B5063" t="str">
            <v>MKMD2M1323</v>
          </cell>
          <cell r="C5063" t="str">
            <v>MKMD2M3323</v>
          </cell>
          <cell r="D5063" t="str">
            <v>MKMD2M7323</v>
          </cell>
          <cell r="E5063"/>
          <cell r="F5063" t="str">
            <v>SCECO</v>
          </cell>
          <cell r="G5063" t="str">
            <v>Good</v>
          </cell>
          <cell r="H5063" t="str">
            <v>-</v>
          </cell>
          <cell r="I5063" t="str">
            <v>Latis</v>
          </cell>
          <cell r="J5063" t="str">
            <v>Less than 5 Sites</v>
          </cell>
          <cell r="K5063" t="str">
            <v>R3</v>
          </cell>
        </row>
        <row r="5064">
          <cell r="A5064" t="str">
            <v>SHB0692</v>
          </cell>
          <cell r="B5064" t="str">
            <v>SHB2M1692</v>
          </cell>
          <cell r="C5064" t="str">
            <v>SHB2M3692</v>
          </cell>
          <cell r="D5064"/>
          <cell r="E5064"/>
          <cell r="F5064" t="str">
            <v>Power Cube</v>
          </cell>
          <cell r="G5064" t="str">
            <v>Good+No BB Design</v>
          </cell>
          <cell r="H5064" t="str">
            <v>No</v>
          </cell>
          <cell r="I5064" t="str">
            <v>Latis</v>
          </cell>
          <cell r="J5064" t="str">
            <v>P3</v>
          </cell>
          <cell r="K5064" t="str">
            <v>R1</v>
          </cell>
        </row>
        <row r="5065">
          <cell r="A5065" t="str">
            <v>HFF2871</v>
          </cell>
          <cell r="B5065" t="str">
            <v>HFF2M2871</v>
          </cell>
          <cell r="C5065" t="str">
            <v>HFF2M4871</v>
          </cell>
          <cell r="D5065" t="str">
            <v>HFF2M8871</v>
          </cell>
          <cell r="E5065" t="str">
            <v>HFF2MN2871</v>
          </cell>
          <cell r="F5065" t="str">
            <v>SCECO</v>
          </cell>
          <cell r="G5065" t="str">
            <v>Vandalized</v>
          </cell>
          <cell r="H5065" t="str">
            <v>NA</v>
          </cell>
          <cell r="I5065" t="str">
            <v>Latis</v>
          </cell>
          <cell r="J5065" t="str">
            <v>Less than 5 Sites</v>
          </cell>
          <cell r="K5065" t="str">
            <v>R1</v>
          </cell>
        </row>
        <row r="5066">
          <cell r="A5066" t="str">
            <v>KBR0200</v>
          </cell>
          <cell r="B5066" t="str">
            <v>KBR2M1200</v>
          </cell>
          <cell r="C5066" t="str">
            <v>KBR2M3200</v>
          </cell>
          <cell r="D5066" t="str">
            <v>KBR2M7200</v>
          </cell>
          <cell r="E5066" t="str">
            <v>KBR2MN0200</v>
          </cell>
          <cell r="F5066" t="str">
            <v>SCECO</v>
          </cell>
          <cell r="G5066" t="str">
            <v>Vandalized</v>
          </cell>
          <cell r="H5066" t="str">
            <v>NA</v>
          </cell>
          <cell r="I5066" t="str">
            <v>Latis</v>
          </cell>
          <cell r="J5066" t="str">
            <v>Less than 5 Sites</v>
          </cell>
          <cell r="K5066" t="str">
            <v>R1</v>
          </cell>
        </row>
        <row r="5067">
          <cell r="A5067" t="str">
            <v>SKA0178</v>
          </cell>
          <cell r="B5067" t="str">
            <v>SKA2M1178</v>
          </cell>
          <cell r="C5067" t="str">
            <v>SKA2M3178</v>
          </cell>
          <cell r="D5067"/>
          <cell r="E5067"/>
          <cell r="F5067" t="str">
            <v>SCECO</v>
          </cell>
          <cell r="G5067" t="str">
            <v>Good</v>
          </cell>
          <cell r="H5067" t="str">
            <v>NA</v>
          </cell>
          <cell r="I5067" t="str">
            <v>Latis</v>
          </cell>
          <cell r="J5067" t="str">
            <v>Less than 5 Sites</v>
          </cell>
          <cell r="K5067" t="str">
            <v>R1</v>
          </cell>
        </row>
        <row r="5068">
          <cell r="A5068" t="str">
            <v>MKMD0324</v>
          </cell>
          <cell r="B5068" t="str">
            <v>MKMD2M1324</v>
          </cell>
          <cell r="C5068" t="str">
            <v>MKMD2M3324</v>
          </cell>
          <cell r="D5068" t="str">
            <v>MKMD2M7324</v>
          </cell>
          <cell r="E5068"/>
          <cell r="F5068" t="str">
            <v>SCECO+STB</v>
          </cell>
          <cell r="G5068" t="str">
            <v xml:space="preserve">Weak </v>
          </cell>
          <cell r="H5068" t="str">
            <v>No</v>
          </cell>
          <cell r="I5068" t="str">
            <v>Latis</v>
          </cell>
          <cell r="J5068" t="str">
            <v>Less than 5 Sites</v>
          </cell>
          <cell r="K5068" t="str">
            <v>R3</v>
          </cell>
        </row>
        <row r="5069">
          <cell r="A5069" t="str">
            <v>ULA2649</v>
          </cell>
          <cell r="B5069" t="str">
            <v>ULA2M2649</v>
          </cell>
          <cell r="C5069" t="str">
            <v>ULA2M4649</v>
          </cell>
          <cell r="D5069" t="str">
            <v>ULA2M8649</v>
          </cell>
          <cell r="E5069" t="str">
            <v>ULA2MN2649</v>
          </cell>
          <cell r="F5069" t="str">
            <v>SCECO</v>
          </cell>
          <cell r="G5069" t="str">
            <v>Dead</v>
          </cell>
          <cell r="H5069" t="str">
            <v>-</v>
          </cell>
          <cell r="I5069" t="str">
            <v>Latis</v>
          </cell>
          <cell r="J5069" t="str">
            <v>Less than 5 Sites</v>
          </cell>
          <cell r="K5069" t="str">
            <v>R3</v>
          </cell>
        </row>
        <row r="5070">
          <cell r="A5070" t="str">
            <v>SKA0180</v>
          </cell>
          <cell r="B5070" t="str">
            <v>SKA2M5180</v>
          </cell>
          <cell r="C5070"/>
          <cell r="D5070"/>
          <cell r="E5070"/>
          <cell r="F5070" t="str">
            <v>SCECO</v>
          </cell>
          <cell r="G5070" t="str">
            <v>Good</v>
          </cell>
          <cell r="H5070" t="str">
            <v>NA</v>
          </cell>
          <cell r="I5070" t="str">
            <v>Latis</v>
          </cell>
          <cell r="J5070" t="str">
            <v>Less than 5 Sites</v>
          </cell>
          <cell r="K5070" t="str">
            <v>R1</v>
          </cell>
        </row>
        <row r="5071">
          <cell r="A5071" t="str">
            <v>RIY0947</v>
          </cell>
          <cell r="B5071" t="str">
            <v>RIY2M1947</v>
          </cell>
          <cell r="C5071"/>
          <cell r="D5071" t="str">
            <v>RIY2M7947</v>
          </cell>
          <cell r="E5071" t="str">
            <v>RIY2MN0947</v>
          </cell>
          <cell r="F5071" t="str">
            <v>SCECO</v>
          </cell>
          <cell r="G5071" t="str">
            <v>Good</v>
          </cell>
          <cell r="H5071" t="str">
            <v>NA</v>
          </cell>
          <cell r="I5071" t="str">
            <v>Latis</v>
          </cell>
          <cell r="J5071" t="str">
            <v>Hub site (More than 05 Sites)</v>
          </cell>
          <cell r="K5071" t="str">
            <v>R2</v>
          </cell>
        </row>
        <row r="5072">
          <cell r="A5072" t="str">
            <v>SKA0183</v>
          </cell>
          <cell r="B5072" t="str">
            <v>SKA2M5183</v>
          </cell>
          <cell r="C5072"/>
          <cell r="D5072"/>
          <cell r="E5072"/>
          <cell r="F5072" t="str">
            <v>Generator-SG</v>
          </cell>
          <cell r="G5072" t="str">
            <v>Good</v>
          </cell>
          <cell r="H5072" t="str">
            <v>No</v>
          </cell>
          <cell r="I5072" t="str">
            <v>Latis</v>
          </cell>
          <cell r="J5072" t="str">
            <v>Less than 5 Sites</v>
          </cell>
          <cell r="K5072" t="str">
            <v>R1</v>
          </cell>
        </row>
        <row r="5073">
          <cell r="A5073" t="str">
            <v>KHJ0303</v>
          </cell>
          <cell r="B5073" t="str">
            <v>KHJ2M1303</v>
          </cell>
          <cell r="C5073" t="str">
            <v>KHJ2M3303</v>
          </cell>
          <cell r="D5073" t="str">
            <v>KHJ2M7303</v>
          </cell>
          <cell r="E5073" t="str">
            <v>KHJ2MN0303</v>
          </cell>
          <cell r="F5073" t="str">
            <v>SCECO</v>
          </cell>
          <cell r="G5073" t="str">
            <v>Good</v>
          </cell>
          <cell r="H5073" t="str">
            <v>NA</v>
          </cell>
          <cell r="I5073" t="str">
            <v>Latis</v>
          </cell>
          <cell r="J5073" t="str">
            <v>Hub Site (More than 10 Sites)</v>
          </cell>
          <cell r="K5073" t="str">
            <v>R2</v>
          </cell>
        </row>
        <row r="5074">
          <cell r="A5074" t="str">
            <v>ULA0366</v>
          </cell>
          <cell r="B5074" t="str">
            <v>ULA2M1366</v>
          </cell>
          <cell r="C5074"/>
          <cell r="D5074" t="str">
            <v>ULA2M7366</v>
          </cell>
          <cell r="E5074"/>
          <cell r="F5074" t="str">
            <v>SCECO</v>
          </cell>
          <cell r="G5074" t="str">
            <v>Good</v>
          </cell>
          <cell r="H5074" t="str">
            <v>-</v>
          </cell>
          <cell r="I5074" t="str">
            <v>Latis</v>
          </cell>
          <cell r="J5074" t="str">
            <v>Less than 5 Sites</v>
          </cell>
          <cell r="K5074" t="str">
            <v>R3</v>
          </cell>
        </row>
        <row r="5075">
          <cell r="A5075" t="str">
            <v>SKA0184</v>
          </cell>
          <cell r="B5075" t="str">
            <v>SKA2M5184</v>
          </cell>
          <cell r="C5075"/>
          <cell r="D5075"/>
          <cell r="E5075"/>
          <cell r="F5075" t="str">
            <v>SCECO</v>
          </cell>
          <cell r="G5075" t="str">
            <v>Good</v>
          </cell>
          <cell r="H5075" t="str">
            <v>NA</v>
          </cell>
          <cell r="I5075" t="str">
            <v>Latis</v>
          </cell>
          <cell r="J5075" t="str">
            <v>Hub site (More than 05 Sites)</v>
          </cell>
          <cell r="K5075" t="str">
            <v>R1</v>
          </cell>
        </row>
        <row r="5076">
          <cell r="A5076" t="str">
            <v>MKMD0461</v>
          </cell>
          <cell r="B5076" t="str">
            <v>MKMD2M1461</v>
          </cell>
          <cell r="C5076" t="str">
            <v>MKMD2M3461</v>
          </cell>
          <cell r="D5076" t="str">
            <v>MKMD2M7461</v>
          </cell>
          <cell r="E5076"/>
          <cell r="F5076" t="str">
            <v>SCECO</v>
          </cell>
          <cell r="G5076" t="str">
            <v>Dead</v>
          </cell>
          <cell r="H5076" t="str">
            <v>-</v>
          </cell>
          <cell r="I5076" t="str">
            <v>Latis</v>
          </cell>
          <cell r="J5076" t="str">
            <v>Less than 5 Sites</v>
          </cell>
          <cell r="K5076" t="str">
            <v>R3</v>
          </cell>
        </row>
        <row r="5077">
          <cell r="A5077" t="str">
            <v>ULA0250</v>
          </cell>
          <cell r="B5077" t="str">
            <v>ULA2M1250</v>
          </cell>
          <cell r="C5077" t="str">
            <v>ULA2M3250</v>
          </cell>
          <cell r="D5077" t="str">
            <v>ULA2M7250</v>
          </cell>
          <cell r="E5077" t="str">
            <v>ULA2MN0250</v>
          </cell>
          <cell r="F5077" t="str">
            <v>SCECO</v>
          </cell>
          <cell r="G5077" t="str">
            <v>Good</v>
          </cell>
          <cell r="H5077" t="str">
            <v>-</v>
          </cell>
          <cell r="I5077" t="str">
            <v>Latis</v>
          </cell>
          <cell r="J5077" t="str">
            <v>Less than 5 Sites</v>
          </cell>
          <cell r="K5077" t="str">
            <v>R3</v>
          </cell>
        </row>
        <row r="5078">
          <cell r="A5078" t="str">
            <v>RIY0976</v>
          </cell>
          <cell r="B5078" t="str">
            <v>RIY2M1976</v>
          </cell>
          <cell r="C5078"/>
          <cell r="D5078" t="str">
            <v>RIY2M7976</v>
          </cell>
          <cell r="E5078" t="str">
            <v>RIY2MN0976</v>
          </cell>
          <cell r="F5078" t="str">
            <v>SCECO</v>
          </cell>
          <cell r="G5078" t="str">
            <v>Dead</v>
          </cell>
          <cell r="H5078" t="str">
            <v>NA</v>
          </cell>
          <cell r="I5078" t="str">
            <v>Latis</v>
          </cell>
          <cell r="J5078" t="str">
            <v>Less than 5 Sites</v>
          </cell>
          <cell r="K5078" t="str">
            <v>R2</v>
          </cell>
        </row>
        <row r="5079">
          <cell r="A5079" t="str">
            <v>SKAR0177</v>
          </cell>
          <cell r="B5079" t="str">
            <v>SKAR2M1177</v>
          </cell>
          <cell r="C5079" t="str">
            <v>SKAR2M3177</v>
          </cell>
          <cell r="D5079" t="str">
            <v>SKAR2M7177</v>
          </cell>
          <cell r="E5079"/>
          <cell r="F5079" t="str">
            <v>SCECO+STB</v>
          </cell>
          <cell r="G5079" t="str">
            <v>Good</v>
          </cell>
          <cell r="H5079" t="str">
            <v>No</v>
          </cell>
          <cell r="I5079" t="str">
            <v>Latis</v>
          </cell>
          <cell r="J5079" t="str">
            <v>Hub site (More than 05 Sites)</v>
          </cell>
          <cell r="K5079" t="str">
            <v>R1</v>
          </cell>
        </row>
        <row r="5080">
          <cell r="A5080" t="str">
            <v>RIY0106</v>
          </cell>
          <cell r="B5080" t="str">
            <v>RIY2M1106</v>
          </cell>
          <cell r="C5080"/>
          <cell r="D5080" t="str">
            <v>RIY2M7106</v>
          </cell>
          <cell r="E5080" t="str">
            <v>RIY2MN0106</v>
          </cell>
          <cell r="F5080" t="str">
            <v>SCECO</v>
          </cell>
          <cell r="G5080" t="str">
            <v>In progress</v>
          </cell>
          <cell r="H5080" t="str">
            <v>NA</v>
          </cell>
          <cell r="I5080" t="str">
            <v>Latis</v>
          </cell>
          <cell r="J5080" t="str">
            <v>Less than 5 Sites</v>
          </cell>
          <cell r="K5080" t="str">
            <v>R2</v>
          </cell>
        </row>
        <row r="5081">
          <cell r="A5081" t="str">
            <v>ULA0068</v>
          </cell>
          <cell r="B5081" t="str">
            <v>ULA2M1068</v>
          </cell>
          <cell r="C5081" t="str">
            <v>ULA2M3068</v>
          </cell>
          <cell r="D5081" t="str">
            <v>ULA2M7068</v>
          </cell>
          <cell r="E5081" t="str">
            <v>ULA2M1068</v>
          </cell>
          <cell r="F5081" t="str">
            <v>SCECO</v>
          </cell>
          <cell r="G5081" t="str">
            <v>Dead</v>
          </cell>
          <cell r="H5081" t="str">
            <v>-</v>
          </cell>
          <cell r="I5081" t="str">
            <v>Latis</v>
          </cell>
          <cell r="J5081" t="str">
            <v>Less than 5 Sites</v>
          </cell>
          <cell r="K5081" t="str">
            <v>R3</v>
          </cell>
        </row>
        <row r="5082">
          <cell r="A5082" t="str">
            <v>MKMD0510</v>
          </cell>
          <cell r="B5082" t="str">
            <v>MKMD2M1510</v>
          </cell>
          <cell r="C5082" t="str">
            <v>MKMD2M3510</v>
          </cell>
          <cell r="D5082" t="str">
            <v>MKMD2M7510</v>
          </cell>
          <cell r="E5082"/>
          <cell r="F5082" t="str">
            <v>SCECO+STB</v>
          </cell>
          <cell r="G5082" t="str">
            <v>Good</v>
          </cell>
          <cell r="H5082" t="str">
            <v>No</v>
          </cell>
          <cell r="I5082" t="str">
            <v>Latis</v>
          </cell>
          <cell r="J5082" t="str">
            <v>Less than 5 Sites</v>
          </cell>
          <cell r="K5082" t="str">
            <v>R3</v>
          </cell>
        </row>
        <row r="5083">
          <cell r="A5083" t="str">
            <v>SKAR0181</v>
          </cell>
          <cell r="B5083" t="str">
            <v>SKAR2M1181</v>
          </cell>
          <cell r="C5083" t="str">
            <v>SKAR2M3181</v>
          </cell>
          <cell r="D5083" t="str">
            <v>SKAR2M7181</v>
          </cell>
          <cell r="E5083"/>
          <cell r="F5083" t="str">
            <v>SCECO+STB</v>
          </cell>
          <cell r="G5083" t="str">
            <v>Good</v>
          </cell>
          <cell r="H5083" t="str">
            <v>No</v>
          </cell>
          <cell r="I5083" t="str">
            <v>Latis</v>
          </cell>
          <cell r="J5083" t="str">
            <v>Less than 5 Sites</v>
          </cell>
          <cell r="K5083" t="str">
            <v>R1</v>
          </cell>
        </row>
        <row r="5084">
          <cell r="A5084" t="str">
            <v>RIY0870</v>
          </cell>
          <cell r="B5084" t="str">
            <v>RIY2M1870</v>
          </cell>
          <cell r="C5084"/>
          <cell r="D5084" t="str">
            <v>RIY2M7870</v>
          </cell>
          <cell r="E5084" t="str">
            <v>RIY2MN0870</v>
          </cell>
          <cell r="F5084" t="str">
            <v>SCECO</v>
          </cell>
          <cell r="G5084" t="str">
            <v>Weak</v>
          </cell>
          <cell r="H5084" t="str">
            <v>NA</v>
          </cell>
          <cell r="I5084" t="str">
            <v>Latis</v>
          </cell>
          <cell r="J5084" t="str">
            <v>Less than 5 Sites</v>
          </cell>
          <cell r="K5084" t="str">
            <v>R2</v>
          </cell>
        </row>
        <row r="5085">
          <cell r="A5085" t="str">
            <v>TUR0293</v>
          </cell>
          <cell r="B5085" t="str">
            <v>TUR2M1293</v>
          </cell>
          <cell r="C5085" t="str">
            <v>TUR2M3293</v>
          </cell>
          <cell r="D5085" t="str">
            <v>TUR2M7293</v>
          </cell>
          <cell r="E5085"/>
          <cell r="F5085" t="str">
            <v>SCECO</v>
          </cell>
          <cell r="G5085" t="str">
            <v>In progress</v>
          </cell>
          <cell r="H5085" t="str">
            <v>-</v>
          </cell>
          <cell r="I5085" t="str">
            <v>Latis</v>
          </cell>
          <cell r="J5085" t="str">
            <v>Less than 5 Sites</v>
          </cell>
          <cell r="K5085" t="str">
            <v>R3</v>
          </cell>
        </row>
        <row r="5086">
          <cell r="A5086" t="str">
            <v>RIY0046</v>
          </cell>
          <cell r="B5086" t="str">
            <v>RIY2M1046</v>
          </cell>
          <cell r="C5086"/>
          <cell r="D5086" t="str">
            <v>RIY2M7046</v>
          </cell>
          <cell r="E5086" t="str">
            <v>RIY2MN0046</v>
          </cell>
          <cell r="F5086" t="str">
            <v>SCECO</v>
          </cell>
          <cell r="G5086" t="str">
            <v>Good</v>
          </cell>
          <cell r="H5086" t="str">
            <v>NA</v>
          </cell>
          <cell r="I5086" t="str">
            <v>Latis</v>
          </cell>
          <cell r="J5086" t="str">
            <v>Less than 5 Sites</v>
          </cell>
          <cell r="K5086" t="str">
            <v>R2</v>
          </cell>
        </row>
        <row r="5087">
          <cell r="A5087" t="str">
            <v>SKJ0193</v>
          </cell>
          <cell r="B5087" t="str">
            <v>SKJ2M1193</v>
          </cell>
          <cell r="C5087" t="str">
            <v>SKJ2M3193</v>
          </cell>
          <cell r="D5087" t="str">
            <v>SKJ2M7193</v>
          </cell>
          <cell r="E5087"/>
          <cell r="F5087" t="str">
            <v>SCECO+STB</v>
          </cell>
          <cell r="G5087" t="str">
            <v>Good</v>
          </cell>
          <cell r="H5087" t="str">
            <v>No</v>
          </cell>
          <cell r="I5087" t="str">
            <v>Latis</v>
          </cell>
          <cell r="J5087" t="str">
            <v>Less than 5 Sites</v>
          </cell>
          <cell r="K5087" t="str">
            <v>R1</v>
          </cell>
        </row>
        <row r="5088">
          <cell r="A5088" t="str">
            <v>TBSK0240</v>
          </cell>
          <cell r="B5088" t="str">
            <v>TBSK2M5240</v>
          </cell>
          <cell r="C5088"/>
          <cell r="D5088" t="str">
            <v>TBSK2M7240</v>
          </cell>
          <cell r="E5088"/>
          <cell r="F5088" t="str">
            <v>SCECO+STB</v>
          </cell>
          <cell r="G5088" t="str">
            <v>Good+Good</v>
          </cell>
          <cell r="H5088" t="str">
            <v>No</v>
          </cell>
          <cell r="I5088" t="str">
            <v>Latis</v>
          </cell>
          <cell r="J5088" t="str">
            <v>Less than 5 Sites</v>
          </cell>
          <cell r="K5088" t="str">
            <v>R3</v>
          </cell>
        </row>
        <row r="5089">
          <cell r="A5089" t="str">
            <v>AKL0981</v>
          </cell>
          <cell r="B5089" t="str">
            <v>AKL2M1981</v>
          </cell>
          <cell r="C5089" t="str">
            <v>AKL2M3981</v>
          </cell>
          <cell r="D5089" t="str">
            <v>AKL2M7981</v>
          </cell>
          <cell r="E5089"/>
          <cell r="F5089" t="str">
            <v>SCECO</v>
          </cell>
          <cell r="G5089" t="str">
            <v>Good</v>
          </cell>
          <cell r="H5089" t="str">
            <v>-</v>
          </cell>
          <cell r="I5089" t="str">
            <v>Latis</v>
          </cell>
          <cell r="J5089" t="str">
            <v>Hub site (More than 05 Sites)</v>
          </cell>
          <cell r="K5089" t="str">
            <v>R3</v>
          </cell>
        </row>
        <row r="5090">
          <cell r="A5090" t="str">
            <v>SKJ2195</v>
          </cell>
          <cell r="B5090" t="str">
            <v>SKJ2M2195</v>
          </cell>
          <cell r="C5090" t="str">
            <v>SKJ2M4195</v>
          </cell>
          <cell r="D5090" t="str">
            <v>SKJ2M8195</v>
          </cell>
          <cell r="E5090"/>
          <cell r="F5090" t="str">
            <v>SCECO+STB</v>
          </cell>
          <cell r="G5090" t="str">
            <v>Good</v>
          </cell>
          <cell r="H5090" t="str">
            <v>Yes</v>
          </cell>
          <cell r="I5090" t="str">
            <v>Latis</v>
          </cell>
          <cell r="J5090" t="str">
            <v>Less than 5 Sites</v>
          </cell>
          <cell r="K5090" t="str">
            <v>R1</v>
          </cell>
        </row>
        <row r="5091">
          <cell r="A5091" t="str">
            <v>RIY2716</v>
          </cell>
          <cell r="B5091" t="str">
            <v>RIY2M2716</v>
          </cell>
          <cell r="C5091"/>
          <cell r="D5091" t="str">
            <v>RIY2M8716</v>
          </cell>
          <cell r="E5091" t="str">
            <v>RIY2MN2716</v>
          </cell>
          <cell r="F5091" t="str">
            <v>SCECO</v>
          </cell>
          <cell r="G5091" t="str">
            <v>Good</v>
          </cell>
          <cell r="H5091" t="str">
            <v>NA</v>
          </cell>
          <cell r="I5091" t="str">
            <v>Latis</v>
          </cell>
          <cell r="J5091" t="str">
            <v>Less than 5 Sites</v>
          </cell>
          <cell r="K5091" t="str">
            <v>R2</v>
          </cell>
        </row>
        <row r="5092">
          <cell r="A5092" t="str">
            <v>TBSK0239</v>
          </cell>
          <cell r="B5092" t="str">
            <v>TBSK2M5239</v>
          </cell>
          <cell r="C5092"/>
          <cell r="D5092" t="str">
            <v>TBSK2M7239</v>
          </cell>
          <cell r="E5092"/>
          <cell r="F5092" t="str">
            <v>SCECO</v>
          </cell>
          <cell r="G5092" t="str">
            <v>Good</v>
          </cell>
          <cell r="H5092" t="str">
            <v>-</v>
          </cell>
          <cell r="I5092" t="str">
            <v>Latis</v>
          </cell>
          <cell r="J5092" t="str">
            <v>Less than 5 Sites</v>
          </cell>
          <cell r="K5092" t="str">
            <v>R3</v>
          </cell>
        </row>
        <row r="5093">
          <cell r="A5093" t="str">
            <v>RIY0065</v>
          </cell>
          <cell r="B5093" t="str">
            <v>RIY2M1065</v>
          </cell>
          <cell r="C5093"/>
          <cell r="D5093" t="str">
            <v>RIY2M7065</v>
          </cell>
          <cell r="E5093" t="str">
            <v>RIY2MN0065</v>
          </cell>
          <cell r="F5093" t="str">
            <v>SCECO</v>
          </cell>
          <cell r="G5093" t="str">
            <v>In progress</v>
          </cell>
          <cell r="H5093" t="str">
            <v>NA</v>
          </cell>
          <cell r="I5093" t="str">
            <v>Latis</v>
          </cell>
          <cell r="J5093" t="str">
            <v>VIP&amp;SPL Monitor</v>
          </cell>
          <cell r="K5093" t="str">
            <v>R2</v>
          </cell>
        </row>
        <row r="5094">
          <cell r="A5094" t="str">
            <v>SKJF0191</v>
          </cell>
          <cell r="B5094" t="str">
            <v>SKJF2M1191</v>
          </cell>
          <cell r="C5094" t="str">
            <v>SKJF2M3191</v>
          </cell>
          <cell r="D5094" t="str">
            <v>SKJF2M7191</v>
          </cell>
          <cell r="E5094"/>
          <cell r="F5094" t="str">
            <v>SCECO+STB</v>
          </cell>
          <cell r="G5094" t="str">
            <v>Good</v>
          </cell>
          <cell r="H5094" t="str">
            <v>No</v>
          </cell>
          <cell r="I5094" t="str">
            <v>Latis</v>
          </cell>
          <cell r="J5094" t="str">
            <v>Less than 5 Sites</v>
          </cell>
          <cell r="K5094" t="str">
            <v>R1</v>
          </cell>
        </row>
        <row r="5095">
          <cell r="A5095" t="str">
            <v>RIY2689</v>
          </cell>
          <cell r="B5095" t="str">
            <v>RIY2M2689</v>
          </cell>
          <cell r="C5095"/>
          <cell r="D5095" t="str">
            <v>RIY2M8689</v>
          </cell>
          <cell r="E5095" t="str">
            <v>RIY2MN2689</v>
          </cell>
          <cell r="F5095" t="str">
            <v>SCECO</v>
          </cell>
          <cell r="G5095" t="str">
            <v>Vandalized</v>
          </cell>
          <cell r="H5095" t="str">
            <v>NA</v>
          </cell>
          <cell r="I5095" t="str">
            <v>Latis</v>
          </cell>
          <cell r="J5095" t="str">
            <v>Less than 5 Sites</v>
          </cell>
          <cell r="K5095" t="str">
            <v>R2</v>
          </cell>
        </row>
        <row r="5096">
          <cell r="A5096" t="str">
            <v>HND0973</v>
          </cell>
          <cell r="B5096" t="str">
            <v>HND2M1973</v>
          </cell>
          <cell r="C5096" t="str">
            <v>HND2M3973</v>
          </cell>
          <cell r="D5096" t="str">
            <v>HND2M7973</v>
          </cell>
          <cell r="E5096"/>
          <cell r="F5096" t="str">
            <v>SCECO</v>
          </cell>
          <cell r="G5096" t="str">
            <v>weak</v>
          </cell>
          <cell r="H5096" t="str">
            <v>-</v>
          </cell>
          <cell r="I5096" t="str">
            <v>Latis</v>
          </cell>
          <cell r="J5096" t="str">
            <v>Less than 5 Sites</v>
          </cell>
          <cell r="K5096" t="str">
            <v>R3</v>
          </cell>
        </row>
        <row r="5097">
          <cell r="A5097" t="str">
            <v>SLW0375</v>
          </cell>
          <cell r="B5097" t="str">
            <v>SLW2M1375</v>
          </cell>
          <cell r="C5097" t="str">
            <v>SLW2M3375</v>
          </cell>
          <cell r="D5097" t="str">
            <v>SLW2M7375</v>
          </cell>
          <cell r="E5097"/>
          <cell r="F5097" t="str">
            <v>SCECO</v>
          </cell>
          <cell r="G5097" t="str">
            <v>Good</v>
          </cell>
          <cell r="H5097" t="str">
            <v>NA</v>
          </cell>
          <cell r="I5097" t="str">
            <v>Latis</v>
          </cell>
          <cell r="J5097" t="str">
            <v>Less than 5 Sites</v>
          </cell>
          <cell r="K5097" t="str">
            <v>R1</v>
          </cell>
        </row>
        <row r="5098">
          <cell r="A5098" t="str">
            <v>RIY0082</v>
          </cell>
          <cell r="B5098" t="str">
            <v>RIY2M1082</v>
          </cell>
          <cell r="C5098"/>
          <cell r="D5098" t="str">
            <v>RIY2M7082</v>
          </cell>
          <cell r="E5098" t="str">
            <v>RIY2MN0082</v>
          </cell>
          <cell r="F5098" t="str">
            <v>SCECO</v>
          </cell>
          <cell r="G5098" t="str">
            <v>Dead</v>
          </cell>
          <cell r="H5098" t="str">
            <v>NA</v>
          </cell>
          <cell r="I5098" t="str">
            <v>Latis</v>
          </cell>
          <cell r="J5098" t="str">
            <v>Less than 5 Sites</v>
          </cell>
          <cell r="K5098" t="str">
            <v>R2</v>
          </cell>
        </row>
        <row r="5099">
          <cell r="A5099" t="str">
            <v>SLW0899</v>
          </cell>
          <cell r="B5099" t="str">
            <v>SLW2M1899</v>
          </cell>
          <cell r="C5099"/>
          <cell r="D5099" t="str">
            <v>SLW2M7899</v>
          </cell>
          <cell r="E5099"/>
          <cell r="F5099" t="str">
            <v>Power Cube</v>
          </cell>
          <cell r="G5099" t="str">
            <v>Good+No BB Design</v>
          </cell>
          <cell r="H5099" t="str">
            <v>No</v>
          </cell>
          <cell r="I5099" t="str">
            <v>Latis</v>
          </cell>
          <cell r="J5099" t="str">
            <v>Less than 5 Sites</v>
          </cell>
          <cell r="K5099" t="str">
            <v>R1</v>
          </cell>
        </row>
        <row r="5100">
          <cell r="A5100" t="str">
            <v>MKMD0318</v>
          </cell>
          <cell r="B5100" t="str">
            <v>MKMD2M1318</v>
          </cell>
          <cell r="C5100" t="str">
            <v>MKMD2M3318</v>
          </cell>
          <cell r="D5100" t="str">
            <v>MKMD2M7318</v>
          </cell>
          <cell r="E5100"/>
          <cell r="F5100" t="str">
            <v>SCECO</v>
          </cell>
          <cell r="G5100" t="str">
            <v>Good</v>
          </cell>
          <cell r="H5100" t="str">
            <v>-</v>
          </cell>
          <cell r="I5100" t="str">
            <v>Latis</v>
          </cell>
          <cell r="J5100" t="str">
            <v>Very Big Hub site (More Than 20 Site)</v>
          </cell>
          <cell r="K5100" t="str">
            <v>R3</v>
          </cell>
        </row>
        <row r="5101">
          <cell r="A5101" t="str">
            <v>TBK2703</v>
          </cell>
          <cell r="B5101" t="str">
            <v>TBK2M2703</v>
          </cell>
          <cell r="C5101" t="str">
            <v>TBK2M4703</v>
          </cell>
          <cell r="D5101" t="str">
            <v>TBK2M8703</v>
          </cell>
          <cell r="E5101" t="str">
            <v>TBK2MN2703</v>
          </cell>
          <cell r="F5101" t="str">
            <v>SCECO</v>
          </cell>
          <cell r="G5101" t="str">
            <v>Good</v>
          </cell>
          <cell r="H5101" t="str">
            <v>-</v>
          </cell>
          <cell r="I5101" t="str">
            <v>Latis</v>
          </cell>
          <cell r="J5101" t="str">
            <v>Very Big Hub site (More Than 20 Site)</v>
          </cell>
          <cell r="K5101" t="str">
            <v>R3</v>
          </cell>
        </row>
        <row r="5102">
          <cell r="A5102" t="str">
            <v>SLW0911</v>
          </cell>
          <cell r="B5102" t="str">
            <v>SLW2M1911</v>
          </cell>
          <cell r="C5102" t="str">
            <v>SLW2M3911</v>
          </cell>
          <cell r="D5102"/>
          <cell r="E5102"/>
          <cell r="F5102" t="str">
            <v>SCECO</v>
          </cell>
          <cell r="G5102" t="str">
            <v>Good+No BB Design</v>
          </cell>
          <cell r="H5102" t="str">
            <v>NA</v>
          </cell>
          <cell r="I5102" t="str">
            <v>Latis</v>
          </cell>
          <cell r="J5102" t="str">
            <v>Less than 5 Sites</v>
          </cell>
          <cell r="K5102" t="str">
            <v>R1</v>
          </cell>
        </row>
        <row r="5103">
          <cell r="A5103" t="str">
            <v>TBK2700</v>
          </cell>
          <cell r="B5103" t="str">
            <v>TBK2M2700</v>
          </cell>
          <cell r="C5103" t="str">
            <v>TBK2M4700</v>
          </cell>
          <cell r="D5103" t="str">
            <v>TBK2M8700</v>
          </cell>
          <cell r="E5103" t="str">
            <v>TBK2MN2700</v>
          </cell>
          <cell r="F5103" t="str">
            <v>SCECO</v>
          </cell>
          <cell r="G5103" t="str">
            <v>Dead</v>
          </cell>
          <cell r="H5103" t="str">
            <v>-</v>
          </cell>
          <cell r="I5103" t="str">
            <v>Latis</v>
          </cell>
          <cell r="J5103" t="str">
            <v>Less than 5 Sites</v>
          </cell>
          <cell r="K5103" t="str">
            <v>R3</v>
          </cell>
        </row>
        <row r="5104">
          <cell r="A5104" t="str">
            <v>MKMD0319</v>
          </cell>
          <cell r="B5104" t="str">
            <v>MKMD2M1319</v>
          </cell>
          <cell r="C5104" t="str">
            <v>MKMD2M3319</v>
          </cell>
          <cell r="D5104" t="str">
            <v>MKMD2M7319</v>
          </cell>
          <cell r="E5104"/>
          <cell r="F5104" t="str">
            <v>SCECO+STB</v>
          </cell>
          <cell r="G5104" t="str">
            <v>Good</v>
          </cell>
          <cell r="H5104" t="str">
            <v>No</v>
          </cell>
          <cell r="I5104" t="str">
            <v>Latis</v>
          </cell>
          <cell r="J5104" t="str">
            <v>Very Big Hub site (More Than 20 Site)</v>
          </cell>
          <cell r="K5104" t="str">
            <v>R3</v>
          </cell>
        </row>
        <row r="5105">
          <cell r="A5105" t="str">
            <v>SLW0912</v>
          </cell>
          <cell r="B5105" t="str">
            <v>SLW2M1912</v>
          </cell>
          <cell r="C5105" t="str">
            <v>SLW2M3912</v>
          </cell>
          <cell r="D5105" t="str">
            <v>SLW2M7912</v>
          </cell>
          <cell r="E5105"/>
          <cell r="F5105" t="str">
            <v>SCECO</v>
          </cell>
          <cell r="G5105" t="str">
            <v>Good+No BB Design</v>
          </cell>
          <cell r="H5105" t="str">
            <v>NA</v>
          </cell>
          <cell r="I5105" t="str">
            <v>Latis</v>
          </cell>
          <cell r="J5105" t="str">
            <v>Less than 5 Sites</v>
          </cell>
          <cell r="K5105" t="str">
            <v>R1</v>
          </cell>
        </row>
        <row r="5106">
          <cell r="A5106" t="str">
            <v>RIY0125</v>
          </cell>
          <cell r="B5106" t="str">
            <v>RIY2M1125</v>
          </cell>
          <cell r="C5106"/>
          <cell r="D5106" t="str">
            <v>RIY2M7125</v>
          </cell>
          <cell r="E5106" t="str">
            <v>RIY2MN0125</v>
          </cell>
          <cell r="F5106" t="str">
            <v>SCECO</v>
          </cell>
          <cell r="G5106" t="str">
            <v>In progress</v>
          </cell>
          <cell r="H5106" t="str">
            <v>NA</v>
          </cell>
          <cell r="I5106" t="str">
            <v>Latis</v>
          </cell>
          <cell r="J5106" t="str">
            <v>Less than 5 Sites</v>
          </cell>
          <cell r="K5106" t="str">
            <v>R2</v>
          </cell>
        </row>
        <row r="5107">
          <cell r="A5107" t="str">
            <v>SLW0913</v>
          </cell>
          <cell r="B5107" t="str">
            <v>SLW2M1913</v>
          </cell>
          <cell r="C5107" t="str">
            <v>SLW2M3913</v>
          </cell>
          <cell r="D5107"/>
          <cell r="E5107"/>
          <cell r="F5107" t="str">
            <v>SCECO</v>
          </cell>
          <cell r="G5107" t="str">
            <v>Good+No BB Design</v>
          </cell>
          <cell r="H5107" t="str">
            <v>NA</v>
          </cell>
          <cell r="I5107" t="str">
            <v>Latis</v>
          </cell>
          <cell r="J5107" t="str">
            <v>Hub site (More than 05 Sites)</v>
          </cell>
          <cell r="K5107" t="str">
            <v>R1</v>
          </cell>
        </row>
        <row r="5108">
          <cell r="A5108" t="str">
            <v>MKMD0320</v>
          </cell>
          <cell r="B5108" t="str">
            <v>MKMD2M1320</v>
          </cell>
          <cell r="C5108" t="str">
            <v>MKMD2M3320</v>
          </cell>
          <cell r="D5108" t="str">
            <v>MKMD2M7320</v>
          </cell>
          <cell r="E5108"/>
          <cell r="F5108" t="str">
            <v>SCECO+STB</v>
          </cell>
          <cell r="G5108" t="str">
            <v>Good</v>
          </cell>
          <cell r="H5108" t="str">
            <v>No</v>
          </cell>
          <cell r="I5108" t="str">
            <v>Latis</v>
          </cell>
          <cell r="J5108" t="str">
            <v>Hub site (More than 05 Sites)</v>
          </cell>
          <cell r="K5108" t="str">
            <v>R3</v>
          </cell>
        </row>
        <row r="5109">
          <cell r="A5109" t="str">
            <v>TBK2698</v>
          </cell>
          <cell r="B5109" t="str">
            <v>TBK2M2698</v>
          </cell>
          <cell r="C5109" t="str">
            <v>TBK2M4698</v>
          </cell>
          <cell r="D5109" t="str">
            <v>TBK2M8698</v>
          </cell>
          <cell r="E5109" t="str">
            <v>TBK2MN2698</v>
          </cell>
          <cell r="F5109" t="str">
            <v>SCECO</v>
          </cell>
          <cell r="G5109" t="str">
            <v>Dead</v>
          </cell>
          <cell r="H5109" t="str">
            <v>-</v>
          </cell>
          <cell r="I5109" t="str">
            <v>Latis</v>
          </cell>
          <cell r="J5109" t="str">
            <v>Less than 5 Sites</v>
          </cell>
          <cell r="K5109" t="str">
            <v>R3</v>
          </cell>
        </row>
        <row r="5110">
          <cell r="A5110" t="str">
            <v>TBK2678</v>
          </cell>
          <cell r="B5110" t="str">
            <v>TBK2M2678</v>
          </cell>
          <cell r="C5110" t="str">
            <v>TBK2M4678</v>
          </cell>
          <cell r="D5110" t="str">
            <v>TBK2M8678</v>
          </cell>
          <cell r="E5110" t="str">
            <v>TBK2MN2678</v>
          </cell>
          <cell r="F5110" t="str">
            <v>SCECO</v>
          </cell>
          <cell r="G5110" t="str">
            <v>Dead</v>
          </cell>
          <cell r="H5110" t="str">
            <v>-</v>
          </cell>
          <cell r="I5110" t="str">
            <v>Latis</v>
          </cell>
          <cell r="J5110" t="str">
            <v>Less than 5 Sites</v>
          </cell>
          <cell r="K5110" t="str">
            <v>R3</v>
          </cell>
        </row>
        <row r="5111">
          <cell r="A5111" t="str">
            <v>SLW0914</v>
          </cell>
          <cell r="B5111" t="str">
            <v>SLW2M1914</v>
          </cell>
          <cell r="C5111" t="str">
            <v>SLW2M3914</v>
          </cell>
          <cell r="D5111"/>
          <cell r="E5111"/>
          <cell r="F5111" t="str">
            <v>Power Cube</v>
          </cell>
          <cell r="G5111" t="str">
            <v>Good+No BB Design</v>
          </cell>
          <cell r="H5111" t="str">
            <v>No</v>
          </cell>
          <cell r="I5111" t="str">
            <v>Latis</v>
          </cell>
          <cell r="J5111" t="str">
            <v>Less than 5 Sites</v>
          </cell>
          <cell r="K5111" t="str">
            <v>R1</v>
          </cell>
        </row>
        <row r="5112">
          <cell r="A5112" t="str">
            <v>RIY0172</v>
          </cell>
          <cell r="B5112" t="str">
            <v>RIY2M1172</v>
          </cell>
          <cell r="C5112"/>
          <cell r="D5112" t="str">
            <v>RIY2M7172</v>
          </cell>
          <cell r="E5112" t="str">
            <v>RIY2MN0172</v>
          </cell>
          <cell r="F5112" t="str">
            <v>SCECO</v>
          </cell>
          <cell r="G5112" t="str">
            <v>Weak</v>
          </cell>
          <cell r="H5112" t="str">
            <v>NA</v>
          </cell>
          <cell r="I5112" t="str">
            <v>Latis</v>
          </cell>
          <cell r="J5112" t="str">
            <v>Less than 5 Sites</v>
          </cell>
          <cell r="K5112" t="str">
            <v>R2</v>
          </cell>
        </row>
        <row r="5113">
          <cell r="A5113" t="str">
            <v>TBK2697</v>
          </cell>
          <cell r="B5113" t="str">
            <v>TBK2M2697</v>
          </cell>
          <cell r="C5113" t="str">
            <v>TBK2M4697</v>
          </cell>
          <cell r="D5113" t="str">
            <v>TBK2M8697</v>
          </cell>
          <cell r="E5113" t="str">
            <v>TBK2MN2697</v>
          </cell>
          <cell r="F5113" t="str">
            <v>SCECO</v>
          </cell>
          <cell r="G5113" t="str">
            <v>Dead</v>
          </cell>
          <cell r="H5113" t="str">
            <v>-</v>
          </cell>
          <cell r="I5113" t="str">
            <v>Latis</v>
          </cell>
          <cell r="J5113" t="str">
            <v>Less than 5 Sites</v>
          </cell>
          <cell r="K5113" t="str">
            <v>R3</v>
          </cell>
        </row>
        <row r="5114">
          <cell r="A5114" t="str">
            <v>SLW0915</v>
          </cell>
          <cell r="B5114" t="str">
            <v>SLW2M1915</v>
          </cell>
          <cell r="C5114" t="str">
            <v>SLW2M3915</v>
          </cell>
          <cell r="D5114" t="str">
            <v>SLW2M7915</v>
          </cell>
          <cell r="E5114"/>
          <cell r="F5114" t="str">
            <v>SCECO</v>
          </cell>
          <cell r="G5114" t="str">
            <v>Good+No BB Design</v>
          </cell>
          <cell r="H5114" t="str">
            <v>NA</v>
          </cell>
          <cell r="I5114" t="str">
            <v>Latis</v>
          </cell>
          <cell r="J5114" t="str">
            <v>Hub site (More than 05 Sites)</v>
          </cell>
          <cell r="K5114" t="str">
            <v>R1</v>
          </cell>
        </row>
        <row r="5115">
          <cell r="A5115" t="str">
            <v>RIY0174</v>
          </cell>
          <cell r="B5115" t="str">
            <v>RIY2M1174</v>
          </cell>
          <cell r="C5115"/>
          <cell r="D5115" t="str">
            <v>RIY2M7174</v>
          </cell>
          <cell r="E5115" t="str">
            <v>RIY2MN0174</v>
          </cell>
          <cell r="F5115" t="str">
            <v>SCECO</v>
          </cell>
          <cell r="G5115" t="str">
            <v>Good</v>
          </cell>
          <cell r="H5115" t="str">
            <v>NA</v>
          </cell>
          <cell r="I5115" t="str">
            <v>Latis</v>
          </cell>
          <cell r="J5115" t="str">
            <v>Less than 5 Sites</v>
          </cell>
          <cell r="K5115" t="str">
            <v>R2</v>
          </cell>
        </row>
        <row r="5116">
          <cell r="A5116" t="str">
            <v>SLW0920</v>
          </cell>
          <cell r="B5116" t="str">
            <v>SLW2M1920</v>
          </cell>
          <cell r="C5116" t="str">
            <v>SLW2M3920</v>
          </cell>
          <cell r="D5116"/>
          <cell r="E5116"/>
          <cell r="F5116" t="str">
            <v>SCECO</v>
          </cell>
          <cell r="G5116" t="str">
            <v>Good+No BB Design</v>
          </cell>
          <cell r="H5116" t="str">
            <v>NA</v>
          </cell>
          <cell r="I5116" t="str">
            <v>Latis</v>
          </cell>
          <cell r="J5116" t="str">
            <v>Less than 5 Sites</v>
          </cell>
          <cell r="K5116" t="str">
            <v>R1</v>
          </cell>
        </row>
        <row r="5117">
          <cell r="A5117" t="str">
            <v>MKMD0321</v>
          </cell>
          <cell r="B5117" t="str">
            <v>MKMD2M1321</v>
          </cell>
          <cell r="C5117" t="str">
            <v>MKMD2M3321</v>
          </cell>
          <cell r="D5117" t="str">
            <v>MKMD2M7321</v>
          </cell>
          <cell r="E5117"/>
          <cell r="F5117" t="str">
            <v>SCECO+STB</v>
          </cell>
          <cell r="G5117" t="str">
            <v>Good</v>
          </cell>
          <cell r="H5117" t="str">
            <v>No</v>
          </cell>
          <cell r="I5117" t="str">
            <v>Latis</v>
          </cell>
          <cell r="J5117" t="str">
            <v>Hub site (More than 05 Sites)</v>
          </cell>
          <cell r="K5117" t="str">
            <v>R3</v>
          </cell>
        </row>
        <row r="5118">
          <cell r="A5118" t="str">
            <v>RIY0189</v>
          </cell>
          <cell r="B5118" t="str">
            <v>RIY2M1189</v>
          </cell>
          <cell r="C5118"/>
          <cell r="D5118" t="str">
            <v>RIY2M7189</v>
          </cell>
          <cell r="E5118" t="str">
            <v>RIY2MN0189</v>
          </cell>
          <cell r="F5118" t="str">
            <v>SCECO</v>
          </cell>
          <cell r="G5118" t="str">
            <v>In progress</v>
          </cell>
          <cell r="H5118" t="str">
            <v>NA</v>
          </cell>
          <cell r="I5118" t="str">
            <v>Latis</v>
          </cell>
          <cell r="J5118" t="str">
            <v>VIP&amp;SPL Monitor</v>
          </cell>
          <cell r="K5118" t="str">
            <v>R2</v>
          </cell>
        </row>
        <row r="5119">
          <cell r="A5119" t="str">
            <v>SLW0921</v>
          </cell>
          <cell r="B5119" t="str">
            <v>SLW2M1921</v>
          </cell>
          <cell r="C5119" t="str">
            <v>SLW2M3921</v>
          </cell>
          <cell r="D5119"/>
          <cell r="E5119"/>
          <cell r="F5119" t="str">
            <v>Power Cube</v>
          </cell>
          <cell r="G5119" t="str">
            <v>Good+No BB Design</v>
          </cell>
          <cell r="H5119" t="str">
            <v>No</v>
          </cell>
          <cell r="I5119" t="str">
            <v>Latis</v>
          </cell>
          <cell r="J5119" t="str">
            <v>Hub site (More than 05 Sites)</v>
          </cell>
          <cell r="K5119" t="str">
            <v>R1</v>
          </cell>
        </row>
        <row r="5120">
          <cell r="A5120" t="str">
            <v>TBK2694</v>
          </cell>
          <cell r="B5120" t="str">
            <v>TBK2M2694</v>
          </cell>
          <cell r="C5120" t="str">
            <v>TBK2M4694</v>
          </cell>
          <cell r="D5120" t="str">
            <v>TBK2M8694</v>
          </cell>
          <cell r="E5120" t="str">
            <v>TBK2MN2694</v>
          </cell>
          <cell r="F5120" t="str">
            <v>SCECO</v>
          </cell>
          <cell r="G5120" t="str">
            <v>Dead</v>
          </cell>
          <cell r="H5120" t="str">
            <v>-</v>
          </cell>
          <cell r="I5120" t="str">
            <v>Latis</v>
          </cell>
          <cell r="J5120" t="str">
            <v>Less than 5 Sites</v>
          </cell>
          <cell r="K5120" t="str">
            <v>R3</v>
          </cell>
        </row>
        <row r="5121">
          <cell r="A5121" t="str">
            <v>MKMD0406</v>
          </cell>
          <cell r="B5121" t="str">
            <v>MKMD2M1406</v>
          </cell>
          <cell r="C5121" t="str">
            <v>MKMD2M3406</v>
          </cell>
          <cell r="D5121" t="str">
            <v>MKMD2M7406</v>
          </cell>
          <cell r="E5121"/>
          <cell r="F5121" t="str">
            <v>SCECO</v>
          </cell>
          <cell r="G5121" t="str">
            <v>Good</v>
          </cell>
          <cell r="H5121" t="str">
            <v>-</v>
          </cell>
          <cell r="I5121" t="str">
            <v>Latis</v>
          </cell>
          <cell r="J5121" t="str">
            <v>Very Big Hub site (More Than 20 Site)</v>
          </cell>
          <cell r="K5121" t="str">
            <v>R3</v>
          </cell>
        </row>
        <row r="5122">
          <cell r="A5122" t="str">
            <v>SLWB2048</v>
          </cell>
          <cell r="B5122" t="str">
            <v>SLWB2M2048</v>
          </cell>
          <cell r="C5122" t="str">
            <v>SLWB2M4048</v>
          </cell>
          <cell r="D5122" t="str">
            <v>SLWB2M8048</v>
          </cell>
          <cell r="E5122"/>
          <cell r="F5122" t="str">
            <v>SCECO+STB</v>
          </cell>
          <cell r="G5122" t="str">
            <v>Good</v>
          </cell>
          <cell r="H5122" t="str">
            <v>No</v>
          </cell>
          <cell r="I5122" t="str">
            <v>Latis</v>
          </cell>
          <cell r="J5122" t="str">
            <v>Hub site (More than 05 Sites)</v>
          </cell>
          <cell r="K5122" t="str">
            <v>R1</v>
          </cell>
        </row>
        <row r="5123">
          <cell r="A5123" t="str">
            <v>RIY0127</v>
          </cell>
          <cell r="B5123" t="str">
            <v>RIY2M1127</v>
          </cell>
          <cell r="C5123"/>
          <cell r="D5123" t="str">
            <v>RIY2M7127</v>
          </cell>
          <cell r="E5123" t="str">
            <v>RIY2MN0127</v>
          </cell>
          <cell r="F5123" t="str">
            <v>SCECO</v>
          </cell>
          <cell r="G5123" t="str">
            <v>Good+Good</v>
          </cell>
          <cell r="H5123" t="str">
            <v>NA</v>
          </cell>
          <cell r="I5123" t="str">
            <v>Latis</v>
          </cell>
          <cell r="J5123" t="str">
            <v>DWDM-IPRAN Nodes</v>
          </cell>
          <cell r="K5123" t="str">
            <v>R2</v>
          </cell>
        </row>
        <row r="5124">
          <cell r="A5124" t="str">
            <v>SMN0793</v>
          </cell>
          <cell r="B5124" t="str">
            <v>SMN2M1793</v>
          </cell>
          <cell r="C5124" t="str">
            <v>SMN2M3793</v>
          </cell>
          <cell r="D5124" t="str">
            <v>SMN2M7793</v>
          </cell>
          <cell r="E5124"/>
          <cell r="F5124" t="str">
            <v>SCECO+STB</v>
          </cell>
          <cell r="G5124" t="str">
            <v>Good</v>
          </cell>
          <cell r="H5124" t="str">
            <v>No</v>
          </cell>
          <cell r="I5124" t="str">
            <v>Latis</v>
          </cell>
          <cell r="J5124" t="str">
            <v>Hub Site (More than 10 Sites)</v>
          </cell>
          <cell r="K5124" t="str">
            <v>R1</v>
          </cell>
        </row>
        <row r="5125">
          <cell r="A5125" t="str">
            <v>RIY0323</v>
          </cell>
          <cell r="B5125" t="str">
            <v>RIY2M1323</v>
          </cell>
          <cell r="C5125"/>
          <cell r="D5125" t="str">
            <v>RIY2M7323</v>
          </cell>
          <cell r="E5125" t="str">
            <v>RIY2MN0323</v>
          </cell>
          <cell r="F5125" t="str">
            <v>SCECO</v>
          </cell>
          <cell r="G5125" t="str">
            <v>In progress</v>
          </cell>
          <cell r="H5125" t="str">
            <v>NA</v>
          </cell>
          <cell r="I5125" t="str">
            <v>Latis</v>
          </cell>
          <cell r="J5125" t="str">
            <v>Less than 5 Sites</v>
          </cell>
          <cell r="K5125" t="str">
            <v>R2</v>
          </cell>
        </row>
        <row r="5126">
          <cell r="A5126" t="str">
            <v>TBK2693</v>
          </cell>
          <cell r="B5126" t="str">
            <v>TBK2M2693</v>
          </cell>
          <cell r="C5126" t="str">
            <v>TBK2M4693</v>
          </cell>
          <cell r="D5126" t="str">
            <v>TBK2M8693</v>
          </cell>
          <cell r="E5126" t="str">
            <v>TBK2MN2693</v>
          </cell>
          <cell r="F5126" t="str">
            <v>SCECO</v>
          </cell>
          <cell r="G5126" t="str">
            <v>Dead</v>
          </cell>
          <cell r="H5126" t="str">
            <v>-</v>
          </cell>
          <cell r="I5126" t="str">
            <v>Latis</v>
          </cell>
          <cell r="J5126" t="str">
            <v>Less than 5 Sites</v>
          </cell>
          <cell r="K5126" t="str">
            <v>R3</v>
          </cell>
        </row>
        <row r="5127">
          <cell r="A5127" t="str">
            <v>RIY0231</v>
          </cell>
          <cell r="B5127" t="str">
            <v>RIY2M1231</v>
          </cell>
          <cell r="C5127"/>
          <cell r="D5127" t="str">
            <v>RIY2M7231</v>
          </cell>
          <cell r="E5127" t="str">
            <v>RIY2MN0231</v>
          </cell>
          <cell r="F5127" t="str">
            <v>Generator-SG</v>
          </cell>
          <cell r="G5127" t="str">
            <v>Good</v>
          </cell>
          <cell r="H5127" t="str">
            <v>No</v>
          </cell>
          <cell r="I5127" t="str">
            <v>Latis</v>
          </cell>
          <cell r="J5127" t="str">
            <v>VIP&amp;SPL Monitor</v>
          </cell>
          <cell r="K5127" t="str">
            <v>R2</v>
          </cell>
        </row>
        <row r="5128">
          <cell r="A5128" t="str">
            <v>SMN0797</v>
          </cell>
          <cell r="B5128" t="str">
            <v>SMN2M1797</v>
          </cell>
          <cell r="C5128" t="str">
            <v>SMN2M3797</v>
          </cell>
          <cell r="D5128" t="str">
            <v>SMN2M7797</v>
          </cell>
          <cell r="E5128"/>
          <cell r="F5128" t="str">
            <v>SCECO</v>
          </cell>
          <cell r="G5128" t="str">
            <v>Good</v>
          </cell>
          <cell r="H5128" t="str">
            <v>NA</v>
          </cell>
          <cell r="I5128" t="str">
            <v>Latis</v>
          </cell>
          <cell r="J5128" t="str">
            <v>Hub Site (More than 10 Sites)</v>
          </cell>
          <cell r="K5128" t="str">
            <v>R1</v>
          </cell>
        </row>
        <row r="5129">
          <cell r="A5129" t="str">
            <v>MKMD0502</v>
          </cell>
          <cell r="B5129" t="str">
            <v>MKMD2M1502</v>
          </cell>
          <cell r="C5129" t="str">
            <v>MKMD2M3502</v>
          </cell>
          <cell r="D5129" t="str">
            <v>MKMD2M7502</v>
          </cell>
          <cell r="E5129"/>
          <cell r="F5129" t="str">
            <v>SCECO+STB</v>
          </cell>
          <cell r="G5129" t="str">
            <v>Good</v>
          </cell>
          <cell r="H5129" t="str">
            <v>No</v>
          </cell>
          <cell r="I5129" t="str">
            <v>Latis</v>
          </cell>
          <cell r="J5129" t="str">
            <v>Less than 5 Sites</v>
          </cell>
          <cell r="K5129" t="str">
            <v>R3</v>
          </cell>
        </row>
        <row r="5130">
          <cell r="A5130" t="str">
            <v>RIY0265</v>
          </cell>
          <cell r="B5130" t="str">
            <v>RIY2M1265</v>
          </cell>
          <cell r="C5130"/>
          <cell r="D5130" t="str">
            <v>RIY2M7265</v>
          </cell>
          <cell r="E5130" t="str">
            <v>RIY2MN0265</v>
          </cell>
          <cell r="F5130" t="str">
            <v>SCECO</v>
          </cell>
          <cell r="G5130" t="str">
            <v>Vandalized</v>
          </cell>
          <cell r="H5130" t="str">
            <v>NA</v>
          </cell>
          <cell r="I5130" t="str">
            <v>Latis</v>
          </cell>
          <cell r="J5130" t="str">
            <v>Less than 5 Sites</v>
          </cell>
          <cell r="K5130" t="str">
            <v>R2</v>
          </cell>
        </row>
        <row r="5131">
          <cell r="A5131" t="str">
            <v>SMN0799</v>
          </cell>
          <cell r="B5131" t="str">
            <v>SMN2M1799</v>
          </cell>
          <cell r="C5131" t="str">
            <v>SMN2M3799</v>
          </cell>
          <cell r="D5131" t="str">
            <v>SMN2M7799</v>
          </cell>
          <cell r="E5131"/>
          <cell r="F5131" t="str">
            <v>SCECO</v>
          </cell>
          <cell r="G5131" t="str">
            <v>Good</v>
          </cell>
          <cell r="H5131" t="str">
            <v>NA</v>
          </cell>
          <cell r="I5131" t="str">
            <v>Latis</v>
          </cell>
          <cell r="J5131" t="str">
            <v>Less than 5 Sites</v>
          </cell>
          <cell r="K5131" t="str">
            <v>R1</v>
          </cell>
        </row>
        <row r="5132">
          <cell r="A5132" t="str">
            <v>RIY2010</v>
          </cell>
          <cell r="B5132" t="str">
            <v>RIY2M2010</v>
          </cell>
          <cell r="C5132"/>
          <cell r="D5132" t="str">
            <v>RIY2M8010</v>
          </cell>
          <cell r="E5132" t="str">
            <v>RIY2MN2010</v>
          </cell>
          <cell r="F5132" t="str">
            <v>SCECO</v>
          </cell>
          <cell r="G5132" t="str">
            <v>Good+No BB Design</v>
          </cell>
          <cell r="H5132" t="str">
            <v>NA</v>
          </cell>
          <cell r="I5132" t="str">
            <v>Latis</v>
          </cell>
          <cell r="J5132" t="str">
            <v>Less than 5 Sites</v>
          </cell>
          <cell r="K5132" t="str">
            <v>R2</v>
          </cell>
        </row>
        <row r="5133">
          <cell r="A5133" t="str">
            <v>RIY2628</v>
          </cell>
          <cell r="B5133" t="str">
            <v>RIY2M2628</v>
          </cell>
          <cell r="C5133"/>
          <cell r="D5133" t="str">
            <v>RIY2M8628</v>
          </cell>
          <cell r="E5133" t="str">
            <v>RIY2MN2628</v>
          </cell>
          <cell r="F5133" t="str">
            <v>SCECO</v>
          </cell>
          <cell r="G5133" t="str">
            <v>Dead</v>
          </cell>
          <cell r="H5133" t="str">
            <v>NA</v>
          </cell>
          <cell r="I5133" t="str">
            <v>Latis</v>
          </cell>
          <cell r="J5133" t="str">
            <v>Less than 5 Sites</v>
          </cell>
          <cell r="K5133" t="str">
            <v>R2</v>
          </cell>
        </row>
        <row r="5134">
          <cell r="A5134" t="str">
            <v>SMN0831</v>
          </cell>
          <cell r="B5134" t="str">
            <v>SMN2M1831</v>
          </cell>
          <cell r="C5134" t="str">
            <v>SMN2M3831</v>
          </cell>
          <cell r="D5134" t="str">
            <v>SMN2M7831</v>
          </cell>
          <cell r="E5134"/>
          <cell r="F5134" t="str">
            <v>SCECO</v>
          </cell>
          <cell r="G5134" t="str">
            <v>Good</v>
          </cell>
          <cell r="H5134" t="str">
            <v>NA</v>
          </cell>
          <cell r="I5134" t="str">
            <v>Latis</v>
          </cell>
          <cell r="J5134" t="str">
            <v>Hub Site (More than 10 Sites)</v>
          </cell>
          <cell r="K5134" t="str">
            <v>R1</v>
          </cell>
        </row>
        <row r="5135">
          <cell r="A5135" t="str">
            <v>MKMD2064</v>
          </cell>
          <cell r="B5135" t="str">
            <v>MKMD2M2064</v>
          </cell>
          <cell r="C5135"/>
          <cell r="D5135"/>
          <cell r="E5135"/>
          <cell r="F5135" t="str">
            <v>SCECO</v>
          </cell>
          <cell r="G5135" t="str">
            <v>Good</v>
          </cell>
          <cell r="H5135" t="str">
            <v>-</v>
          </cell>
          <cell r="I5135" t="str">
            <v>Latis</v>
          </cell>
          <cell r="J5135" t="str">
            <v>Less than 5 Sites</v>
          </cell>
          <cell r="K5135" t="str">
            <v>R3</v>
          </cell>
        </row>
        <row r="5136">
          <cell r="A5136" t="str">
            <v>SMN0839</v>
          </cell>
          <cell r="B5136" t="str">
            <v>SMN2M1839</v>
          </cell>
          <cell r="C5136" t="str">
            <v>SMN2M3839</v>
          </cell>
          <cell r="D5136" t="str">
            <v>SMN2M7839</v>
          </cell>
          <cell r="E5136"/>
          <cell r="F5136" t="str">
            <v>SCECO+STB</v>
          </cell>
          <cell r="G5136" t="str">
            <v>Good+Good+Good</v>
          </cell>
          <cell r="H5136" t="str">
            <v>No</v>
          </cell>
          <cell r="I5136" t="str">
            <v>Latis</v>
          </cell>
          <cell r="J5136" t="str">
            <v>Hub Site (More than 10 Sites)</v>
          </cell>
          <cell r="K5136" t="str">
            <v>R1</v>
          </cell>
        </row>
        <row r="5137">
          <cell r="A5137" t="str">
            <v>RIY0656</v>
          </cell>
          <cell r="B5137" t="str">
            <v>RIY2M1656</v>
          </cell>
          <cell r="C5137"/>
          <cell r="D5137" t="str">
            <v>RIY2M7656</v>
          </cell>
          <cell r="E5137" t="str">
            <v>RIY2MN0656</v>
          </cell>
          <cell r="F5137" t="str">
            <v>SCECO</v>
          </cell>
          <cell r="G5137" t="str">
            <v>Vandalized</v>
          </cell>
          <cell r="H5137" t="str">
            <v>NA</v>
          </cell>
          <cell r="I5137" t="str">
            <v>Latis</v>
          </cell>
          <cell r="J5137" t="str">
            <v>Less than 5 Sites</v>
          </cell>
          <cell r="K5137" t="str">
            <v>R2</v>
          </cell>
        </row>
        <row r="5138">
          <cell r="A5138" t="str">
            <v>TBK2690</v>
          </cell>
          <cell r="B5138" t="str">
            <v>TBK2M2690</v>
          </cell>
          <cell r="C5138" t="str">
            <v>TBK2M4690</v>
          </cell>
          <cell r="D5138" t="str">
            <v>TBK2M8690</v>
          </cell>
          <cell r="E5138" t="str">
            <v>TBK2MN2690</v>
          </cell>
          <cell r="F5138" t="str">
            <v>SCECO</v>
          </cell>
          <cell r="G5138" t="str">
            <v>Dead</v>
          </cell>
          <cell r="H5138" t="str">
            <v>-</v>
          </cell>
          <cell r="I5138" t="str">
            <v>Latis</v>
          </cell>
          <cell r="J5138" t="str">
            <v>Less than 5 Sites</v>
          </cell>
          <cell r="K5138" t="str">
            <v>R3</v>
          </cell>
        </row>
        <row r="5139">
          <cell r="A5139" t="str">
            <v>RIY0288</v>
          </cell>
          <cell r="B5139" t="str">
            <v>RIY2M1288</v>
          </cell>
          <cell r="C5139"/>
          <cell r="D5139" t="str">
            <v>RIY2M7288</v>
          </cell>
          <cell r="E5139" t="str">
            <v>RIY2MN0288</v>
          </cell>
          <cell r="F5139" t="str">
            <v>SCECO</v>
          </cell>
          <cell r="G5139" t="str">
            <v>Vandalized</v>
          </cell>
          <cell r="H5139" t="str">
            <v>NA</v>
          </cell>
          <cell r="I5139" t="str">
            <v>Latis</v>
          </cell>
          <cell r="J5139" t="str">
            <v>Less than 5 Sites</v>
          </cell>
          <cell r="K5139" t="str">
            <v>R2</v>
          </cell>
        </row>
        <row r="5140">
          <cell r="A5140" t="str">
            <v>SMN0852</v>
          </cell>
          <cell r="B5140" t="str">
            <v>SMN2M1852</v>
          </cell>
          <cell r="C5140" t="str">
            <v>SMN2M3852</v>
          </cell>
          <cell r="D5140" t="str">
            <v>SMN2M7852</v>
          </cell>
          <cell r="E5140"/>
          <cell r="F5140" t="str">
            <v>SCECO</v>
          </cell>
          <cell r="G5140" t="str">
            <v>Good</v>
          </cell>
          <cell r="H5140" t="str">
            <v>NA</v>
          </cell>
          <cell r="I5140" t="str">
            <v>Latis</v>
          </cell>
          <cell r="J5140" t="str">
            <v>Hub site (More than 05 Sites)</v>
          </cell>
          <cell r="K5140" t="str">
            <v>R1</v>
          </cell>
        </row>
        <row r="5141">
          <cell r="A5141" t="str">
            <v>RIY0707</v>
          </cell>
          <cell r="B5141" t="str">
            <v>RIY2M1707</v>
          </cell>
          <cell r="C5141"/>
          <cell r="D5141" t="str">
            <v>RIY2M7707</v>
          </cell>
          <cell r="E5141" t="str">
            <v>RIY2MN0707</v>
          </cell>
          <cell r="F5141" t="str">
            <v>SCECO</v>
          </cell>
          <cell r="G5141" t="str">
            <v>Weak</v>
          </cell>
          <cell r="H5141" t="str">
            <v>NA</v>
          </cell>
          <cell r="I5141" t="str">
            <v>Latis</v>
          </cell>
          <cell r="J5141" t="str">
            <v>VIP&amp;SPL Monitor</v>
          </cell>
          <cell r="K5141" t="str">
            <v>R2</v>
          </cell>
        </row>
        <row r="5142">
          <cell r="A5142" t="str">
            <v>HFHD0540</v>
          </cell>
          <cell r="B5142" t="str">
            <v>HFHD2M5540</v>
          </cell>
          <cell r="C5142"/>
          <cell r="D5142"/>
          <cell r="E5142"/>
          <cell r="F5142" t="str">
            <v>Generator-SG</v>
          </cell>
          <cell r="G5142" t="str">
            <v>Weak</v>
          </cell>
          <cell r="H5142" t="str">
            <v>No</v>
          </cell>
          <cell r="I5142" t="str">
            <v>Latis</v>
          </cell>
          <cell r="J5142" t="str">
            <v>Less than 5 Sites</v>
          </cell>
          <cell r="K5142" t="str">
            <v>R1</v>
          </cell>
        </row>
        <row r="5143">
          <cell r="A5143" t="str">
            <v>RIY2225</v>
          </cell>
          <cell r="B5143" t="str">
            <v>RIY2M2225</v>
          </cell>
          <cell r="C5143"/>
          <cell r="D5143" t="str">
            <v>RIY2M8225</v>
          </cell>
          <cell r="E5143" t="str">
            <v>RIY2MN2225</v>
          </cell>
          <cell r="F5143" t="str">
            <v>SCECO</v>
          </cell>
          <cell r="G5143" t="str">
            <v>Good</v>
          </cell>
          <cell r="H5143" t="str">
            <v>NA</v>
          </cell>
          <cell r="I5143" t="str">
            <v>Latis</v>
          </cell>
          <cell r="J5143" t="str">
            <v>Less than 5 Sites</v>
          </cell>
          <cell r="K5143" t="str">
            <v>R2</v>
          </cell>
        </row>
        <row r="5144">
          <cell r="A5144" t="str">
            <v>TBK2688</v>
          </cell>
          <cell r="B5144" t="str">
            <v>TBK2M2688</v>
          </cell>
          <cell r="C5144" t="str">
            <v>TBK2M4688</v>
          </cell>
          <cell r="D5144" t="str">
            <v>TBK2M8688</v>
          </cell>
          <cell r="E5144" t="str">
            <v>TBK2MN2688</v>
          </cell>
          <cell r="F5144" t="str">
            <v>SCECO</v>
          </cell>
          <cell r="G5144" t="str">
            <v>Good</v>
          </cell>
          <cell r="H5144" t="str">
            <v>-</v>
          </cell>
          <cell r="I5144" t="str">
            <v>Latis</v>
          </cell>
          <cell r="J5144" t="str">
            <v>VIP&amp;SPL Monitor</v>
          </cell>
          <cell r="K5144" t="str">
            <v>R3</v>
          </cell>
        </row>
        <row r="5145">
          <cell r="A5145" t="str">
            <v>RIY0328</v>
          </cell>
          <cell r="B5145" t="str">
            <v>RIY2M1328</v>
          </cell>
          <cell r="C5145"/>
          <cell r="D5145" t="str">
            <v>RIY2M7328</v>
          </cell>
          <cell r="E5145" t="str">
            <v>RIY2MN0328</v>
          </cell>
          <cell r="F5145" t="str">
            <v>Generator-SG</v>
          </cell>
          <cell r="G5145" t="str">
            <v>Good</v>
          </cell>
          <cell r="H5145" t="str">
            <v>No</v>
          </cell>
          <cell r="I5145" t="str">
            <v>Latis</v>
          </cell>
          <cell r="J5145" t="str">
            <v>Very Big Hub site (More Than 20 Site)</v>
          </cell>
          <cell r="K5145" t="str">
            <v>R2</v>
          </cell>
        </row>
        <row r="5146">
          <cell r="A5146" t="str">
            <v>SMRY2814</v>
          </cell>
          <cell r="B5146" t="str">
            <v>SMRY2M2814</v>
          </cell>
          <cell r="C5146" t="str">
            <v>SMRY2M4814</v>
          </cell>
          <cell r="D5146" t="str">
            <v>SMRY2M8814</v>
          </cell>
          <cell r="E5146"/>
          <cell r="F5146" t="str">
            <v>SCECO</v>
          </cell>
          <cell r="G5146" t="str">
            <v>Good</v>
          </cell>
          <cell r="H5146" t="str">
            <v>NA</v>
          </cell>
          <cell r="I5146" t="str">
            <v>Latis</v>
          </cell>
          <cell r="J5146" t="str">
            <v>Less than 5 Sites</v>
          </cell>
          <cell r="K5146" t="str">
            <v>R1</v>
          </cell>
        </row>
        <row r="5147">
          <cell r="A5147" t="str">
            <v>TBJ0955</v>
          </cell>
          <cell r="B5147" t="str">
            <v>TBJ2M1955</v>
          </cell>
          <cell r="C5147" t="str">
            <v>TBJ2M3955</v>
          </cell>
          <cell r="D5147" t="str">
            <v>TBJ2M7955</v>
          </cell>
          <cell r="E5147" t="str">
            <v>TBJ2MN0955</v>
          </cell>
          <cell r="F5147" t="str">
            <v>SCECO</v>
          </cell>
          <cell r="G5147" t="str">
            <v>Good</v>
          </cell>
          <cell r="H5147" t="str">
            <v>NA</v>
          </cell>
          <cell r="I5147" t="str">
            <v>Latis</v>
          </cell>
          <cell r="J5147" t="str">
            <v>Very Big Hub site (More Than 20 Site)</v>
          </cell>
          <cell r="K5147" t="str">
            <v>R1</v>
          </cell>
        </row>
        <row r="5148">
          <cell r="A5148" t="str">
            <v>RIY0346</v>
          </cell>
          <cell r="B5148" t="str">
            <v>RIY2M1346</v>
          </cell>
          <cell r="C5148"/>
          <cell r="D5148" t="str">
            <v>RIY2M7346</v>
          </cell>
          <cell r="E5148" t="str">
            <v>RIY2MN0346</v>
          </cell>
          <cell r="F5148" t="str">
            <v>SCECO</v>
          </cell>
          <cell r="G5148" t="str">
            <v>Vandalized</v>
          </cell>
          <cell r="H5148" t="str">
            <v>NA</v>
          </cell>
          <cell r="I5148" t="str">
            <v>Latis</v>
          </cell>
          <cell r="J5148" t="str">
            <v>Less than 5 Sites</v>
          </cell>
          <cell r="K5148" t="str">
            <v>R2</v>
          </cell>
        </row>
        <row r="5149">
          <cell r="A5149" t="str">
            <v>TBK2687</v>
          </cell>
          <cell r="B5149" t="str">
            <v>TBK2M2687</v>
          </cell>
          <cell r="C5149" t="str">
            <v>TBK2M4687</v>
          </cell>
          <cell r="D5149" t="str">
            <v>TBK2M8687</v>
          </cell>
          <cell r="E5149" t="str">
            <v>TBK2MN2687</v>
          </cell>
          <cell r="F5149" t="str">
            <v>SCECO</v>
          </cell>
          <cell r="G5149" t="str">
            <v>Dead</v>
          </cell>
          <cell r="H5149" t="str">
            <v>-</v>
          </cell>
          <cell r="I5149" t="str">
            <v>Latis</v>
          </cell>
          <cell r="J5149" t="str">
            <v>Less than 5 Sites</v>
          </cell>
          <cell r="K5149" t="str">
            <v>R3</v>
          </cell>
        </row>
        <row r="5150">
          <cell r="A5150" t="str">
            <v>TBJ0973</v>
          </cell>
          <cell r="B5150" t="str">
            <v>TBJ2M1973</v>
          </cell>
          <cell r="C5150"/>
          <cell r="D5150" t="str">
            <v>TBJ2M7973</v>
          </cell>
          <cell r="E5150" t="str">
            <v>TBJ2MN0973</v>
          </cell>
          <cell r="F5150" t="str">
            <v>SCECO</v>
          </cell>
          <cell r="G5150" t="str">
            <v>Good</v>
          </cell>
          <cell r="H5150" t="str">
            <v>NA</v>
          </cell>
          <cell r="I5150" t="str">
            <v>Latis</v>
          </cell>
          <cell r="J5150" t="str">
            <v>P3</v>
          </cell>
          <cell r="K5150" t="str">
            <v>R1</v>
          </cell>
        </row>
        <row r="5151">
          <cell r="A5151" t="str">
            <v>TBSK0244</v>
          </cell>
          <cell r="B5151" t="str">
            <v>TBSK2M5244</v>
          </cell>
          <cell r="C5151"/>
          <cell r="D5151" t="str">
            <v>TBSK2M7244</v>
          </cell>
          <cell r="E5151"/>
          <cell r="F5151" t="str">
            <v>Generator-DG</v>
          </cell>
          <cell r="G5151" t="str">
            <v>Good+Good</v>
          </cell>
          <cell r="H5151" t="str">
            <v>No</v>
          </cell>
          <cell r="I5151" t="str">
            <v>Latis</v>
          </cell>
          <cell r="J5151" t="str">
            <v>Less than 5 Sites</v>
          </cell>
          <cell r="K5151" t="str">
            <v>R1</v>
          </cell>
        </row>
        <row r="5152">
          <cell r="A5152" t="str">
            <v>RIY0398</v>
          </cell>
          <cell r="B5152" t="str">
            <v>RIY2M1398</v>
          </cell>
          <cell r="C5152"/>
          <cell r="D5152" t="str">
            <v>RIY2M7398</v>
          </cell>
          <cell r="E5152" t="str">
            <v>RIY2MN0398</v>
          </cell>
          <cell r="F5152" t="str">
            <v>SCECO</v>
          </cell>
          <cell r="G5152" t="str">
            <v>Dead</v>
          </cell>
          <cell r="H5152" t="str">
            <v>NA</v>
          </cell>
          <cell r="I5152" t="str">
            <v>Latis</v>
          </cell>
          <cell r="J5152" t="str">
            <v>Less than 5 Sites</v>
          </cell>
          <cell r="K5152" t="str">
            <v>R2</v>
          </cell>
        </row>
        <row r="5153">
          <cell r="A5153" t="str">
            <v>TBK2685</v>
          </cell>
          <cell r="B5153" t="str">
            <v>TBK2M2685</v>
          </cell>
          <cell r="C5153" t="str">
            <v>TBK2M4685</v>
          </cell>
          <cell r="D5153" t="str">
            <v>TBK2M8685</v>
          </cell>
          <cell r="E5153" t="str">
            <v>TBK2MN2685</v>
          </cell>
          <cell r="F5153" t="str">
            <v>SCECO</v>
          </cell>
          <cell r="G5153" t="str">
            <v>Dead</v>
          </cell>
          <cell r="H5153" t="str">
            <v>-</v>
          </cell>
          <cell r="I5153" t="str">
            <v>Latis</v>
          </cell>
          <cell r="J5153" t="str">
            <v>Less than 5 Sites</v>
          </cell>
          <cell r="K5153" t="str">
            <v>R3</v>
          </cell>
        </row>
        <row r="5154">
          <cell r="A5154" t="str">
            <v>TLH0024</v>
          </cell>
          <cell r="B5154"/>
          <cell r="C5154"/>
          <cell r="D5154" t="str">
            <v>TLH2M7024</v>
          </cell>
          <cell r="E5154"/>
          <cell r="F5154" t="str">
            <v>Power Cube</v>
          </cell>
          <cell r="G5154" t="str">
            <v>Good+No BB Design</v>
          </cell>
          <cell r="H5154" t="str">
            <v>No</v>
          </cell>
          <cell r="I5154" t="str">
            <v>Latis</v>
          </cell>
          <cell r="J5154" t="str">
            <v>Less than 5 Sites</v>
          </cell>
          <cell r="K5154" t="str">
            <v>R1</v>
          </cell>
        </row>
        <row r="5155">
          <cell r="A5155" t="str">
            <v>KBR2983</v>
          </cell>
          <cell r="B5155" t="str">
            <v>KBR2M2983</v>
          </cell>
          <cell r="C5155" t="str">
            <v>KBR2M4983</v>
          </cell>
          <cell r="D5155" t="str">
            <v>KBR2M8983</v>
          </cell>
          <cell r="E5155" t="str">
            <v>KBR2MN2983</v>
          </cell>
          <cell r="F5155" t="str">
            <v>SCECO</v>
          </cell>
          <cell r="G5155" t="str">
            <v>Vandalized+Vandalized</v>
          </cell>
          <cell r="H5155" t="str">
            <v>NA</v>
          </cell>
          <cell r="I5155" t="str">
            <v>Latis</v>
          </cell>
          <cell r="J5155" t="str">
            <v>Less than 5 Sites</v>
          </cell>
          <cell r="K5155" t="str">
            <v>R1</v>
          </cell>
        </row>
        <row r="5156">
          <cell r="A5156" t="str">
            <v>TRF0814</v>
          </cell>
          <cell r="B5156" t="str">
            <v>TRF2M1814</v>
          </cell>
          <cell r="C5156"/>
          <cell r="D5156" t="str">
            <v>TRF2M7814</v>
          </cell>
          <cell r="E5156" t="str">
            <v>TRF2MN0814</v>
          </cell>
          <cell r="F5156" t="str">
            <v>SCECO</v>
          </cell>
          <cell r="G5156" t="str">
            <v>Good</v>
          </cell>
          <cell r="H5156" t="str">
            <v>NA</v>
          </cell>
          <cell r="I5156" t="str">
            <v>Latis</v>
          </cell>
          <cell r="J5156" t="str">
            <v>Less than 5 Sites</v>
          </cell>
          <cell r="K5156" t="str">
            <v>R1</v>
          </cell>
        </row>
        <row r="5157">
          <cell r="A5157" t="str">
            <v>RIY0612</v>
          </cell>
          <cell r="B5157" t="str">
            <v>RIY2M1612</v>
          </cell>
          <cell r="C5157" t="str">
            <v>RIY2M3612</v>
          </cell>
          <cell r="D5157" t="str">
            <v>RIY2M7612</v>
          </cell>
          <cell r="E5157"/>
          <cell r="F5157" t="str">
            <v>SCECO</v>
          </cell>
          <cell r="G5157" t="str">
            <v>Dead</v>
          </cell>
          <cell r="H5157" t="str">
            <v>NA</v>
          </cell>
          <cell r="I5157" t="str">
            <v>Latis</v>
          </cell>
          <cell r="J5157" t="str">
            <v>Hub site (More than 05 Sites)</v>
          </cell>
          <cell r="K5157" t="str">
            <v>R2</v>
          </cell>
        </row>
        <row r="5158">
          <cell r="A5158" t="str">
            <v>TBK2684</v>
          </cell>
          <cell r="B5158" t="str">
            <v>TBK2M2684</v>
          </cell>
          <cell r="C5158" t="str">
            <v>TBK2M4684</v>
          </cell>
          <cell r="D5158" t="str">
            <v>TBK2M8684</v>
          </cell>
          <cell r="E5158" t="str">
            <v>TBK2MN2684</v>
          </cell>
          <cell r="F5158" t="str">
            <v>SCECO</v>
          </cell>
          <cell r="G5158" t="str">
            <v>Dead</v>
          </cell>
          <cell r="H5158" t="str">
            <v>-</v>
          </cell>
          <cell r="I5158" t="str">
            <v>Latis</v>
          </cell>
          <cell r="J5158" t="str">
            <v>Less than 5 Sites</v>
          </cell>
          <cell r="K5158" t="str">
            <v>R3</v>
          </cell>
        </row>
        <row r="5159">
          <cell r="A5159" t="str">
            <v>MDN0211</v>
          </cell>
          <cell r="B5159" t="str">
            <v>MDN2M1211</v>
          </cell>
          <cell r="C5159" t="str">
            <v>MDN2M3211</v>
          </cell>
          <cell r="D5159" t="str">
            <v>MDN2M7211</v>
          </cell>
          <cell r="E5159" t="str">
            <v>MDN2MN0211</v>
          </cell>
          <cell r="F5159" t="str">
            <v>SCECO</v>
          </cell>
          <cell r="G5159" t="str">
            <v>In progress</v>
          </cell>
          <cell r="H5159" t="str">
            <v>-</v>
          </cell>
          <cell r="I5159" t="str">
            <v>Latis</v>
          </cell>
          <cell r="J5159" t="str">
            <v>Less than 5 Sites</v>
          </cell>
          <cell r="K5159" t="str">
            <v>R3</v>
          </cell>
        </row>
        <row r="5160">
          <cell r="A5160" t="str">
            <v>TRF0988</v>
          </cell>
          <cell r="B5160" t="str">
            <v>TRF2M1988</v>
          </cell>
          <cell r="C5160" t="str">
            <v>TRF2M3988</v>
          </cell>
          <cell r="D5160" t="str">
            <v>TRF2M7988</v>
          </cell>
          <cell r="E5160" t="str">
            <v>TRF2MN0988</v>
          </cell>
          <cell r="F5160" t="str">
            <v>SCECO+STB</v>
          </cell>
          <cell r="G5160" t="str">
            <v>Good</v>
          </cell>
          <cell r="H5160" t="str">
            <v>No</v>
          </cell>
          <cell r="I5160" t="str">
            <v>Latis</v>
          </cell>
          <cell r="J5160" t="str">
            <v>Very Big Hub site (More Than 20 Site)</v>
          </cell>
          <cell r="K5160" t="str">
            <v>R1</v>
          </cell>
        </row>
        <row r="5161">
          <cell r="A5161" t="str">
            <v>RIY0663</v>
          </cell>
          <cell r="B5161" t="str">
            <v>RIY2M1663</v>
          </cell>
          <cell r="C5161"/>
          <cell r="D5161" t="str">
            <v>RIY2M7663</v>
          </cell>
          <cell r="E5161" t="str">
            <v>RIY2MN0663</v>
          </cell>
          <cell r="F5161" t="str">
            <v>SCECO</v>
          </cell>
          <cell r="G5161" t="str">
            <v>Vandalized</v>
          </cell>
          <cell r="H5161" t="str">
            <v>NA</v>
          </cell>
          <cell r="I5161" t="str">
            <v>Latis</v>
          </cell>
          <cell r="J5161" t="str">
            <v>Less than 5 Sites</v>
          </cell>
          <cell r="K5161" t="str">
            <v>R2</v>
          </cell>
        </row>
        <row r="5162">
          <cell r="A5162" t="str">
            <v>TRF2501</v>
          </cell>
          <cell r="B5162" t="str">
            <v>TRF2M2501</v>
          </cell>
          <cell r="C5162" t="str">
            <v>TRF2M4501</v>
          </cell>
          <cell r="D5162"/>
          <cell r="E5162"/>
          <cell r="F5162" t="str">
            <v>Power Cube</v>
          </cell>
          <cell r="G5162" t="str">
            <v>Good+No BB Design</v>
          </cell>
          <cell r="H5162" t="str">
            <v>Yes</v>
          </cell>
          <cell r="I5162" t="str">
            <v>Latis</v>
          </cell>
          <cell r="J5162" t="str">
            <v>Less than 5 Sites</v>
          </cell>
          <cell r="K5162" t="str">
            <v>R1</v>
          </cell>
        </row>
        <row r="5163">
          <cell r="A5163" t="str">
            <v>KBR2413</v>
          </cell>
          <cell r="B5163" t="str">
            <v>KBR2M2413</v>
          </cell>
          <cell r="C5163" t="str">
            <v>KBR2M4413</v>
          </cell>
          <cell r="D5163" t="str">
            <v>KBR2M8413</v>
          </cell>
          <cell r="E5163" t="str">
            <v>KBR2MN2413</v>
          </cell>
          <cell r="F5163" t="str">
            <v>SCECO</v>
          </cell>
          <cell r="G5163" t="str">
            <v>Vandalized</v>
          </cell>
          <cell r="H5163" t="str">
            <v>NA</v>
          </cell>
          <cell r="I5163" t="str">
            <v>Latis</v>
          </cell>
          <cell r="J5163" t="str">
            <v>Less than 5 Sites</v>
          </cell>
          <cell r="K5163" t="str">
            <v>R1</v>
          </cell>
        </row>
        <row r="5164">
          <cell r="A5164" t="str">
            <v>TBK2683</v>
          </cell>
          <cell r="B5164" t="str">
            <v>TBK2M2683</v>
          </cell>
          <cell r="C5164" t="str">
            <v>TBK2M4683</v>
          </cell>
          <cell r="D5164" t="str">
            <v>TBK2M8683</v>
          </cell>
          <cell r="E5164" t="str">
            <v>TBK2MN2683</v>
          </cell>
          <cell r="F5164" t="str">
            <v>SCECO</v>
          </cell>
          <cell r="G5164" t="str">
            <v>Dead</v>
          </cell>
          <cell r="H5164" t="str">
            <v>-</v>
          </cell>
          <cell r="I5164" t="str">
            <v>Latis</v>
          </cell>
          <cell r="J5164" t="str">
            <v>Less than 5 Sites</v>
          </cell>
          <cell r="K5164" t="str">
            <v>R3</v>
          </cell>
        </row>
        <row r="5165">
          <cell r="A5165" t="str">
            <v>RIY2366</v>
          </cell>
          <cell r="B5165" t="str">
            <v>RIY2M2366</v>
          </cell>
          <cell r="C5165"/>
          <cell r="D5165" t="str">
            <v>RIY2M8366</v>
          </cell>
          <cell r="E5165" t="str">
            <v>RIY2MN2366</v>
          </cell>
          <cell r="F5165" t="str">
            <v>SCECO</v>
          </cell>
          <cell r="G5165" t="str">
            <v>Good</v>
          </cell>
          <cell r="H5165" t="str">
            <v>NA</v>
          </cell>
          <cell r="I5165" t="str">
            <v>Latis</v>
          </cell>
          <cell r="J5165" t="str">
            <v>VIP&amp;SPL Monitor</v>
          </cell>
          <cell r="K5165" t="str">
            <v>R2</v>
          </cell>
        </row>
        <row r="5166">
          <cell r="A5166" t="str">
            <v>TRF2507</v>
          </cell>
          <cell r="B5166" t="str">
            <v>TRF2M2507</v>
          </cell>
          <cell r="C5166" t="str">
            <v>TRF2M4507</v>
          </cell>
          <cell r="D5166" t="str">
            <v>TRF2M8507</v>
          </cell>
          <cell r="E5166"/>
          <cell r="F5166" t="str">
            <v>Power Cube</v>
          </cell>
          <cell r="G5166" t="str">
            <v>Good+Vandalized</v>
          </cell>
          <cell r="H5166" t="str">
            <v>No</v>
          </cell>
          <cell r="I5166" t="str">
            <v>Latis</v>
          </cell>
          <cell r="J5166" t="str">
            <v>Less than 5 Sites</v>
          </cell>
          <cell r="K5166" t="str">
            <v>R1</v>
          </cell>
        </row>
        <row r="5167">
          <cell r="A5167" t="str">
            <v>TRF2698</v>
          </cell>
          <cell r="B5167" t="str">
            <v>TRF2M2698</v>
          </cell>
          <cell r="C5167"/>
          <cell r="D5167" t="str">
            <v>TRF2M8698</v>
          </cell>
          <cell r="E5167" t="str">
            <v>TRF2MN2698</v>
          </cell>
          <cell r="F5167" t="str">
            <v>SCECO</v>
          </cell>
          <cell r="G5167" t="str">
            <v>Good</v>
          </cell>
          <cell r="H5167" t="str">
            <v>NA</v>
          </cell>
          <cell r="I5167" t="str">
            <v>Latis</v>
          </cell>
          <cell r="J5167" t="str">
            <v>Less than 5 Sites</v>
          </cell>
          <cell r="K5167" t="str">
            <v>R1</v>
          </cell>
        </row>
        <row r="5168">
          <cell r="A5168" t="str">
            <v>RIY0041</v>
          </cell>
          <cell r="B5168" t="str">
            <v>RIY2M1041</v>
          </cell>
          <cell r="C5168"/>
          <cell r="D5168" t="str">
            <v>RIY2M7041</v>
          </cell>
          <cell r="E5168" t="str">
            <v>RIY2MN0041</v>
          </cell>
          <cell r="F5168" t="str">
            <v>SCECO</v>
          </cell>
          <cell r="G5168" t="str">
            <v>Weak+Good</v>
          </cell>
          <cell r="H5168" t="str">
            <v>NA</v>
          </cell>
          <cell r="I5168" t="str">
            <v>Latis</v>
          </cell>
          <cell r="J5168" t="str">
            <v>DWDM-IPRAN Nodes</v>
          </cell>
          <cell r="K5168" t="str">
            <v>R2</v>
          </cell>
        </row>
        <row r="5169">
          <cell r="A5169" t="str">
            <v>TBK2679</v>
          </cell>
          <cell r="B5169" t="str">
            <v>TBK2M2679</v>
          </cell>
          <cell r="C5169" t="str">
            <v>TBK2M4679</v>
          </cell>
          <cell r="D5169" t="str">
            <v>TBK2M8679</v>
          </cell>
          <cell r="E5169" t="str">
            <v>TBK2MN2679</v>
          </cell>
          <cell r="F5169" t="str">
            <v>SCECO</v>
          </cell>
          <cell r="G5169" t="str">
            <v>Good</v>
          </cell>
          <cell r="H5169" t="str">
            <v>-</v>
          </cell>
          <cell r="I5169" t="str">
            <v>Latis</v>
          </cell>
          <cell r="J5169" t="str">
            <v>Less than 5 Sites</v>
          </cell>
          <cell r="K5169" t="str">
            <v>R3</v>
          </cell>
        </row>
        <row r="5170">
          <cell r="A5170" t="str">
            <v>RIY0348</v>
          </cell>
          <cell r="B5170" t="str">
            <v>RIY2M1348</v>
          </cell>
          <cell r="C5170"/>
          <cell r="D5170" t="str">
            <v>RIY2M7348</v>
          </cell>
          <cell r="E5170" t="str">
            <v>RIY2MN0348</v>
          </cell>
          <cell r="F5170" t="str">
            <v>SCECO</v>
          </cell>
          <cell r="G5170" t="str">
            <v>In progress</v>
          </cell>
          <cell r="H5170" t="str">
            <v>NA</v>
          </cell>
          <cell r="I5170" t="str">
            <v>Latis</v>
          </cell>
          <cell r="J5170" t="str">
            <v>Less than 5 Sites</v>
          </cell>
          <cell r="K5170" t="str">
            <v>R2</v>
          </cell>
        </row>
        <row r="5171">
          <cell r="A5171" t="str">
            <v>TRF2699</v>
          </cell>
          <cell r="B5171" t="str">
            <v>TRF2M2699</v>
          </cell>
          <cell r="C5171"/>
          <cell r="D5171" t="str">
            <v>TRF2M8699</v>
          </cell>
          <cell r="E5171" t="str">
            <v>TRF2MN2699</v>
          </cell>
          <cell r="F5171" t="str">
            <v>SCECO</v>
          </cell>
          <cell r="G5171" t="str">
            <v>Good</v>
          </cell>
          <cell r="H5171" t="str">
            <v>NA</v>
          </cell>
          <cell r="I5171" t="str">
            <v>Latis</v>
          </cell>
          <cell r="J5171" t="str">
            <v>Less than 5 Sites</v>
          </cell>
          <cell r="K5171" t="str">
            <v>R1</v>
          </cell>
        </row>
        <row r="5172">
          <cell r="A5172" t="str">
            <v>TRT0764</v>
          </cell>
          <cell r="B5172" t="str">
            <v>TRT2M1764</v>
          </cell>
          <cell r="C5172"/>
          <cell r="D5172" t="str">
            <v>TRT2M7764</v>
          </cell>
          <cell r="E5172" t="str">
            <v>TRT2MN0764</v>
          </cell>
          <cell r="F5172" t="str">
            <v>SCECO</v>
          </cell>
          <cell r="G5172" t="str">
            <v>Good</v>
          </cell>
          <cell r="H5172" t="str">
            <v>NA</v>
          </cell>
          <cell r="I5172" t="str">
            <v>Latis</v>
          </cell>
          <cell r="J5172" t="str">
            <v>P3</v>
          </cell>
          <cell r="K5172" t="str">
            <v>R1</v>
          </cell>
        </row>
        <row r="5173">
          <cell r="A5173" t="str">
            <v>RIY0060</v>
          </cell>
          <cell r="B5173" t="str">
            <v>RIY2M1060</v>
          </cell>
          <cell r="C5173"/>
          <cell r="D5173" t="str">
            <v>RIY2M7060</v>
          </cell>
          <cell r="E5173" t="str">
            <v>RIY2MN0060</v>
          </cell>
          <cell r="F5173" t="str">
            <v>SCECO</v>
          </cell>
          <cell r="G5173" t="str">
            <v>In progress</v>
          </cell>
          <cell r="H5173" t="str">
            <v>NA</v>
          </cell>
          <cell r="I5173" t="str">
            <v>Latis</v>
          </cell>
          <cell r="J5173" t="str">
            <v>Hub site (More than 05 Sites)</v>
          </cell>
          <cell r="K5173" t="str">
            <v>R2</v>
          </cell>
        </row>
        <row r="5174">
          <cell r="A5174" t="str">
            <v>TRT0865</v>
          </cell>
          <cell r="B5174" t="str">
            <v>TRT2M1865</v>
          </cell>
          <cell r="C5174"/>
          <cell r="D5174" t="str">
            <v>TRT2M7865</v>
          </cell>
          <cell r="E5174" t="str">
            <v>TRT2MN0865</v>
          </cell>
          <cell r="F5174" t="str">
            <v>SCECO</v>
          </cell>
          <cell r="G5174" t="str">
            <v>Good</v>
          </cell>
          <cell r="H5174" t="str">
            <v>NA</v>
          </cell>
          <cell r="I5174" t="str">
            <v>Latis</v>
          </cell>
          <cell r="J5174" t="str">
            <v>Less than 5 Sites</v>
          </cell>
          <cell r="K5174" t="str">
            <v>R1</v>
          </cell>
        </row>
        <row r="5175">
          <cell r="A5175" t="str">
            <v>TRT0866</v>
          </cell>
          <cell r="B5175" t="str">
            <v>TRT2M1866</v>
          </cell>
          <cell r="C5175"/>
          <cell r="D5175" t="str">
            <v>TRT2M7866</v>
          </cell>
          <cell r="E5175" t="str">
            <v>TRT2MN0866</v>
          </cell>
          <cell r="F5175" t="str">
            <v>SCECO</v>
          </cell>
          <cell r="G5175" t="str">
            <v>Good</v>
          </cell>
          <cell r="H5175" t="str">
            <v>NA</v>
          </cell>
          <cell r="I5175" t="str">
            <v>Latis</v>
          </cell>
          <cell r="J5175" t="str">
            <v>Less than 5 Sites</v>
          </cell>
          <cell r="K5175" t="str">
            <v>R1</v>
          </cell>
        </row>
        <row r="5176">
          <cell r="A5176" t="str">
            <v>RIY0109</v>
          </cell>
          <cell r="B5176" t="str">
            <v>RIY2M1109</v>
          </cell>
          <cell r="C5176"/>
          <cell r="D5176" t="str">
            <v>RIY2M7109</v>
          </cell>
          <cell r="E5176" t="str">
            <v>RIY2MN0109</v>
          </cell>
          <cell r="F5176" t="str">
            <v>SCECO</v>
          </cell>
          <cell r="G5176" t="str">
            <v>Good</v>
          </cell>
          <cell r="H5176" t="str">
            <v>NA</v>
          </cell>
          <cell r="I5176" t="str">
            <v>Latis</v>
          </cell>
          <cell r="J5176" t="str">
            <v>Hub Site (More than 10 Sites)</v>
          </cell>
          <cell r="K5176" t="str">
            <v>R2</v>
          </cell>
        </row>
        <row r="5177">
          <cell r="A5177" t="str">
            <v>TBK2677</v>
          </cell>
          <cell r="B5177" t="str">
            <v>TBK2M2677</v>
          </cell>
          <cell r="C5177" t="str">
            <v>TBK2M4677</v>
          </cell>
          <cell r="D5177" t="str">
            <v>TBK2M8677</v>
          </cell>
          <cell r="E5177" t="str">
            <v>TBK2MN2677</v>
          </cell>
          <cell r="F5177" t="str">
            <v>SCECO</v>
          </cell>
          <cell r="G5177" t="str">
            <v>Dead</v>
          </cell>
          <cell r="H5177" t="str">
            <v>-</v>
          </cell>
          <cell r="I5177" t="str">
            <v>Latis</v>
          </cell>
          <cell r="J5177" t="str">
            <v>Less than 5 Sites</v>
          </cell>
          <cell r="K5177" t="str">
            <v>R3</v>
          </cell>
        </row>
        <row r="5178">
          <cell r="A5178" t="str">
            <v>TRT2996</v>
          </cell>
          <cell r="B5178" t="str">
            <v>TRT2M2996</v>
          </cell>
          <cell r="C5178" t="str">
            <v>TRT2M4996</v>
          </cell>
          <cell r="D5178" t="str">
            <v>TRT2M8996</v>
          </cell>
          <cell r="E5178" t="str">
            <v>TRT2MN2996</v>
          </cell>
          <cell r="F5178" t="str">
            <v>SCECO</v>
          </cell>
          <cell r="G5178" t="str">
            <v>Good+No BB Design</v>
          </cell>
          <cell r="H5178" t="str">
            <v>NA</v>
          </cell>
          <cell r="I5178" t="str">
            <v>Latis</v>
          </cell>
          <cell r="J5178" t="str">
            <v>Less than 5 Sites</v>
          </cell>
          <cell r="K5178" t="str">
            <v>R1</v>
          </cell>
        </row>
        <row r="5179">
          <cell r="A5179" t="str">
            <v>RIY0160</v>
          </cell>
          <cell r="B5179" t="str">
            <v>RIY2M1160</v>
          </cell>
          <cell r="C5179"/>
          <cell r="D5179" t="str">
            <v>RIY2M7160</v>
          </cell>
          <cell r="E5179" t="str">
            <v>RIY2MN0160</v>
          </cell>
          <cell r="F5179" t="str">
            <v>SCECO</v>
          </cell>
          <cell r="G5179" t="str">
            <v>Vandalized</v>
          </cell>
          <cell r="H5179" t="str">
            <v>NA</v>
          </cell>
          <cell r="I5179" t="str">
            <v>Latis</v>
          </cell>
          <cell r="J5179" t="str">
            <v>Less than 5 Sites</v>
          </cell>
          <cell r="K5179" t="str">
            <v>R2</v>
          </cell>
        </row>
        <row r="5180">
          <cell r="A5180" t="str">
            <v>UQL0282</v>
          </cell>
          <cell r="B5180" t="str">
            <v>UQL2M1282</v>
          </cell>
          <cell r="C5180" t="str">
            <v>UQL2M3282</v>
          </cell>
          <cell r="D5180" t="str">
            <v>UQL2M7282</v>
          </cell>
          <cell r="E5180"/>
          <cell r="F5180" t="str">
            <v>SCECO</v>
          </cell>
          <cell r="G5180" t="str">
            <v>Good</v>
          </cell>
          <cell r="H5180" t="str">
            <v>NA</v>
          </cell>
          <cell r="I5180" t="str">
            <v>Latis</v>
          </cell>
          <cell r="J5180" t="str">
            <v>Less than 5 Sites</v>
          </cell>
          <cell r="K5180" t="str">
            <v>R1</v>
          </cell>
        </row>
        <row r="5181">
          <cell r="A5181" t="str">
            <v>RIY0810</v>
          </cell>
          <cell r="B5181" t="str">
            <v>RIY2M1810</v>
          </cell>
          <cell r="C5181"/>
          <cell r="D5181" t="str">
            <v>RIY2M7810</v>
          </cell>
          <cell r="E5181" t="str">
            <v>RIY2MN0810</v>
          </cell>
          <cell r="F5181" t="str">
            <v>SCECO</v>
          </cell>
          <cell r="G5181" t="str">
            <v>Good</v>
          </cell>
          <cell r="H5181" t="str">
            <v>NA</v>
          </cell>
          <cell r="I5181" t="str">
            <v>Latis</v>
          </cell>
          <cell r="J5181" t="str">
            <v>Hub site (More than 05 Sites)</v>
          </cell>
          <cell r="K5181" t="str">
            <v>R2</v>
          </cell>
        </row>
        <row r="5182">
          <cell r="A5182" t="str">
            <v>TBK2676</v>
          </cell>
          <cell r="B5182" t="str">
            <v>TBK2M2676</v>
          </cell>
          <cell r="C5182" t="str">
            <v>TBK2M4676</v>
          </cell>
          <cell r="D5182" t="str">
            <v>TBK2M8676</v>
          </cell>
          <cell r="E5182" t="str">
            <v>TBK2MN2676</v>
          </cell>
          <cell r="F5182" t="str">
            <v>SCECO</v>
          </cell>
          <cell r="G5182" t="str">
            <v>Dead</v>
          </cell>
          <cell r="H5182" t="str">
            <v>-</v>
          </cell>
          <cell r="I5182" t="str">
            <v>Latis</v>
          </cell>
          <cell r="J5182" t="str">
            <v>Less than 5 Sites</v>
          </cell>
          <cell r="K5182" t="str">
            <v>R3</v>
          </cell>
        </row>
        <row r="5183">
          <cell r="A5183" t="str">
            <v>RIY0240</v>
          </cell>
          <cell r="B5183" t="str">
            <v>RIY2M1240</v>
          </cell>
          <cell r="C5183"/>
          <cell r="D5183" t="str">
            <v>RIY2M7240</v>
          </cell>
          <cell r="E5183" t="str">
            <v>RIY2MN0240</v>
          </cell>
          <cell r="F5183" t="str">
            <v>SCECO</v>
          </cell>
          <cell r="G5183" t="str">
            <v>Vandalized</v>
          </cell>
          <cell r="H5183" t="str">
            <v>NA</v>
          </cell>
          <cell r="I5183" t="str">
            <v>Latis</v>
          </cell>
          <cell r="J5183" t="str">
            <v>Less than 5 Sites</v>
          </cell>
          <cell r="K5183" t="str">
            <v>R2</v>
          </cell>
        </row>
        <row r="5184">
          <cell r="A5184" t="str">
            <v>UQR0681</v>
          </cell>
          <cell r="B5184" t="str">
            <v>UQR2M1681</v>
          </cell>
          <cell r="C5184" t="str">
            <v>UQR2M3681</v>
          </cell>
          <cell r="D5184" t="str">
            <v>UQR2M7681</v>
          </cell>
          <cell r="E5184"/>
          <cell r="F5184" t="str">
            <v>Power Cube</v>
          </cell>
          <cell r="G5184" t="str">
            <v>Good+No BB Design</v>
          </cell>
          <cell r="H5184" t="str">
            <v>No</v>
          </cell>
          <cell r="I5184" t="str">
            <v>Latis</v>
          </cell>
          <cell r="J5184" t="str">
            <v>Less than 5 Sites</v>
          </cell>
          <cell r="K5184" t="str">
            <v>R1</v>
          </cell>
        </row>
        <row r="5185">
          <cell r="A5185" t="str">
            <v>RIY0959</v>
          </cell>
          <cell r="B5185" t="str">
            <v>RIY2M1959</v>
          </cell>
          <cell r="C5185"/>
          <cell r="D5185" t="str">
            <v>RIY2M7959</v>
          </cell>
          <cell r="E5185" t="str">
            <v>RIY2MN0959</v>
          </cell>
          <cell r="F5185" t="str">
            <v>SCECO</v>
          </cell>
          <cell r="G5185" t="str">
            <v>Vandalized</v>
          </cell>
          <cell r="H5185" t="str">
            <v>NA</v>
          </cell>
          <cell r="I5185" t="str">
            <v>Latis</v>
          </cell>
          <cell r="J5185" t="str">
            <v>Less than 5 Sites</v>
          </cell>
          <cell r="K5185" t="str">
            <v>R2</v>
          </cell>
        </row>
        <row r="5186">
          <cell r="A5186" t="str">
            <v>UQR0688</v>
          </cell>
          <cell r="B5186" t="str">
            <v>UQR2M1688</v>
          </cell>
          <cell r="C5186" t="str">
            <v>UQR2M3688</v>
          </cell>
          <cell r="D5186"/>
          <cell r="E5186"/>
          <cell r="F5186" t="str">
            <v>Power Cube</v>
          </cell>
          <cell r="G5186" t="str">
            <v>Good+No BB Design</v>
          </cell>
          <cell r="H5186" t="str">
            <v>No</v>
          </cell>
          <cell r="I5186" t="str">
            <v>Latis</v>
          </cell>
          <cell r="J5186" t="str">
            <v>Less than 5 Sites</v>
          </cell>
          <cell r="K5186" t="str">
            <v>R1</v>
          </cell>
        </row>
        <row r="5187">
          <cell r="A5187" t="str">
            <v>RIY0289</v>
          </cell>
          <cell r="B5187" t="str">
            <v>RIY2M1289</v>
          </cell>
          <cell r="C5187"/>
          <cell r="D5187" t="str">
            <v>RIY2M7289</v>
          </cell>
          <cell r="E5187" t="str">
            <v>RIY2MN0289</v>
          </cell>
          <cell r="F5187" t="str">
            <v>SCECO</v>
          </cell>
          <cell r="G5187" t="str">
            <v>Dead</v>
          </cell>
          <cell r="H5187" t="str">
            <v>NA</v>
          </cell>
          <cell r="I5187" t="str">
            <v>Latis</v>
          </cell>
          <cell r="J5187" t="str">
            <v>Less than 5 Sites</v>
          </cell>
          <cell r="K5187" t="str">
            <v>R2</v>
          </cell>
        </row>
        <row r="5188">
          <cell r="A5188" t="str">
            <v>TBK2665</v>
          </cell>
          <cell r="B5188" t="str">
            <v>TBK2M2665</v>
          </cell>
          <cell r="C5188" t="str">
            <v>TBK2M4665</v>
          </cell>
          <cell r="D5188" t="str">
            <v>TBK2M8665</v>
          </cell>
          <cell r="E5188" t="str">
            <v>TBK2MN2665</v>
          </cell>
          <cell r="F5188" t="str">
            <v>SCECO</v>
          </cell>
          <cell r="G5188" t="str">
            <v>Weak</v>
          </cell>
          <cell r="H5188" t="str">
            <v>-</v>
          </cell>
          <cell r="I5188" t="str">
            <v>Latis</v>
          </cell>
          <cell r="J5188" t="str">
            <v>Less than 5 Sites</v>
          </cell>
          <cell r="K5188" t="str">
            <v>R3</v>
          </cell>
        </row>
        <row r="5189">
          <cell r="A5189" t="str">
            <v>RIY0169</v>
          </cell>
          <cell r="B5189" t="str">
            <v>RIY2M1169</v>
          </cell>
          <cell r="C5189"/>
          <cell r="D5189" t="str">
            <v>RIY2M7169</v>
          </cell>
          <cell r="E5189" t="str">
            <v>RIY2MN0169</v>
          </cell>
          <cell r="F5189" t="str">
            <v>SCECO</v>
          </cell>
          <cell r="G5189" t="str">
            <v>In progress</v>
          </cell>
          <cell r="H5189" t="str">
            <v>NA</v>
          </cell>
          <cell r="I5189" t="str">
            <v>Latis</v>
          </cell>
          <cell r="J5189" t="str">
            <v>Less than 5 Sites</v>
          </cell>
          <cell r="K5189" t="str">
            <v>R2</v>
          </cell>
        </row>
        <row r="5190">
          <cell r="A5190" t="str">
            <v>UQR0693</v>
          </cell>
          <cell r="B5190" t="str">
            <v>UQR2M1693</v>
          </cell>
          <cell r="C5190" t="str">
            <v>UQR2M3693</v>
          </cell>
          <cell r="D5190"/>
          <cell r="E5190"/>
          <cell r="F5190" t="str">
            <v>Power Cube</v>
          </cell>
          <cell r="G5190" t="str">
            <v>Good+No BB Design</v>
          </cell>
          <cell r="H5190" t="str">
            <v>No</v>
          </cell>
          <cell r="I5190" t="str">
            <v>Latis</v>
          </cell>
          <cell r="J5190" t="str">
            <v>Hub site (More than 05 Sites)</v>
          </cell>
          <cell r="K5190" t="str">
            <v>R1</v>
          </cell>
        </row>
        <row r="5191">
          <cell r="A5191" t="str">
            <v>BUR0169</v>
          </cell>
          <cell r="B5191" t="str">
            <v>BUR2M1169</v>
          </cell>
          <cell r="C5191" t="str">
            <v>BUR2M3169</v>
          </cell>
          <cell r="D5191" t="str">
            <v>BUR2M7169</v>
          </cell>
          <cell r="E5191" t="str">
            <v>BUR2MN0169</v>
          </cell>
          <cell r="F5191" t="str">
            <v>SCECO</v>
          </cell>
          <cell r="G5191" t="str">
            <v>Good</v>
          </cell>
          <cell r="H5191" t="str">
            <v>NA</v>
          </cell>
          <cell r="I5191" t="str">
            <v>Latis</v>
          </cell>
          <cell r="J5191" t="str">
            <v>Less than 5 Sites</v>
          </cell>
          <cell r="K5191" t="str">
            <v>R2</v>
          </cell>
        </row>
        <row r="5192">
          <cell r="A5192" t="str">
            <v>HFR0093</v>
          </cell>
          <cell r="B5192" t="str">
            <v>HFR2M1093</v>
          </cell>
          <cell r="C5192" t="str">
            <v>HFR2M3093</v>
          </cell>
          <cell r="D5192" t="str">
            <v>HFR2M7093</v>
          </cell>
          <cell r="E5192" t="str">
            <v>HFR2MN0093</v>
          </cell>
          <cell r="F5192" t="str">
            <v>SCECO</v>
          </cell>
          <cell r="G5192" t="str">
            <v>Vandalized</v>
          </cell>
          <cell r="H5192" t="str">
            <v>NA</v>
          </cell>
          <cell r="I5192" t="str">
            <v>Latis</v>
          </cell>
          <cell r="J5192" t="str">
            <v>Less than 5 Sites</v>
          </cell>
          <cell r="K5192" t="str">
            <v>R1</v>
          </cell>
        </row>
        <row r="5193">
          <cell r="A5193" t="str">
            <v>RIY0636</v>
          </cell>
          <cell r="B5193" t="str">
            <v>RIY2M1636</v>
          </cell>
          <cell r="C5193"/>
          <cell r="D5193" t="str">
            <v>RIY2M7636</v>
          </cell>
          <cell r="E5193" t="str">
            <v>RIY2MN0636</v>
          </cell>
          <cell r="F5193" t="str">
            <v>SCECO</v>
          </cell>
          <cell r="G5193" t="str">
            <v>Vandalized</v>
          </cell>
          <cell r="H5193" t="str">
            <v>NA</v>
          </cell>
          <cell r="I5193" t="str">
            <v>Latis</v>
          </cell>
          <cell r="J5193" t="str">
            <v>Less than 5 Sites</v>
          </cell>
          <cell r="K5193" t="str">
            <v>R2</v>
          </cell>
        </row>
        <row r="5194">
          <cell r="A5194" t="str">
            <v>UQR0722</v>
          </cell>
          <cell r="B5194" t="str">
            <v>UQR2M1722</v>
          </cell>
          <cell r="C5194" t="str">
            <v>UQR2M3722</v>
          </cell>
          <cell r="D5194"/>
          <cell r="E5194"/>
          <cell r="F5194" t="str">
            <v>Power Cube</v>
          </cell>
          <cell r="G5194" t="str">
            <v>Good+No BB Design</v>
          </cell>
          <cell r="H5194" t="str">
            <v>No</v>
          </cell>
          <cell r="I5194" t="str">
            <v>Latis</v>
          </cell>
          <cell r="J5194" t="str">
            <v>Hub site (More than 05 Sites)</v>
          </cell>
          <cell r="K5194" t="str">
            <v>R1</v>
          </cell>
        </row>
        <row r="5195">
          <cell r="A5195" t="str">
            <v>BUR0064</v>
          </cell>
          <cell r="B5195" t="str">
            <v>BUR2M1064</v>
          </cell>
          <cell r="C5195" t="str">
            <v>BUR2M3064</v>
          </cell>
          <cell r="D5195" t="str">
            <v>BUR2M7064</v>
          </cell>
          <cell r="E5195" t="str">
            <v>BUR2MN0064</v>
          </cell>
          <cell r="F5195" t="str">
            <v>SCECO</v>
          </cell>
          <cell r="G5195" t="str">
            <v>Good</v>
          </cell>
          <cell r="H5195" t="str">
            <v>NA</v>
          </cell>
          <cell r="I5195" t="str">
            <v>Latis</v>
          </cell>
          <cell r="J5195" t="str">
            <v>Hub Site (More than 10 Sites)</v>
          </cell>
          <cell r="K5195" t="str">
            <v>R2</v>
          </cell>
        </row>
        <row r="5196">
          <cell r="A5196" t="str">
            <v>KHJ0306</v>
          </cell>
          <cell r="B5196" t="str">
            <v>KHJ2M1306</v>
          </cell>
          <cell r="C5196" t="str">
            <v>KHJ2M3306</v>
          </cell>
          <cell r="D5196" t="str">
            <v>KHJ2M7306</v>
          </cell>
          <cell r="E5196" t="str">
            <v>KHJ2MN0306</v>
          </cell>
          <cell r="F5196" t="str">
            <v>SCECO</v>
          </cell>
          <cell r="G5196" t="str">
            <v>Dead</v>
          </cell>
          <cell r="H5196" t="str">
            <v>NA</v>
          </cell>
          <cell r="I5196" t="str">
            <v>Latis</v>
          </cell>
          <cell r="J5196" t="str">
            <v>Less than 5 Sites</v>
          </cell>
          <cell r="K5196" t="str">
            <v>R2</v>
          </cell>
        </row>
        <row r="5197">
          <cell r="A5197" t="str">
            <v>URY0511</v>
          </cell>
          <cell r="B5197" t="str">
            <v>URY2M1511</v>
          </cell>
          <cell r="C5197" t="str">
            <v>URY2M3511</v>
          </cell>
          <cell r="D5197"/>
          <cell r="E5197"/>
          <cell r="F5197" t="str">
            <v>SCECO</v>
          </cell>
          <cell r="G5197" t="str">
            <v>Good+No BB Design</v>
          </cell>
          <cell r="H5197" t="str">
            <v>NA</v>
          </cell>
          <cell r="I5197" t="str">
            <v>Latis</v>
          </cell>
          <cell r="J5197" t="str">
            <v>Less than 5 Sites</v>
          </cell>
          <cell r="K5197" t="str">
            <v>R1</v>
          </cell>
        </row>
        <row r="5198">
          <cell r="A5198" t="str">
            <v>RIY0178</v>
          </cell>
          <cell r="B5198" t="str">
            <v>RIY2M1178</v>
          </cell>
          <cell r="C5198"/>
          <cell r="D5198" t="str">
            <v>RIY2M7178</v>
          </cell>
          <cell r="E5198" t="str">
            <v>RIY2MN0178</v>
          </cell>
          <cell r="F5198" t="str">
            <v>SCECO</v>
          </cell>
          <cell r="G5198" t="str">
            <v>Weak</v>
          </cell>
          <cell r="H5198" t="str">
            <v>NA</v>
          </cell>
          <cell r="I5198" t="str">
            <v>Latis</v>
          </cell>
          <cell r="J5198" t="str">
            <v>Hub site (More than 05 Sites)</v>
          </cell>
          <cell r="K5198" t="str">
            <v>R2</v>
          </cell>
        </row>
        <row r="5199">
          <cell r="A5199" t="str">
            <v>URY0512</v>
          </cell>
          <cell r="B5199" t="str">
            <v>URY2M1512</v>
          </cell>
          <cell r="C5199"/>
          <cell r="D5199" t="str">
            <v>URY2M7512</v>
          </cell>
          <cell r="E5199"/>
          <cell r="F5199" t="str">
            <v>SCECO</v>
          </cell>
          <cell r="G5199" t="str">
            <v>Good+No BB Design</v>
          </cell>
          <cell r="H5199" t="str">
            <v>NA</v>
          </cell>
          <cell r="I5199" t="str">
            <v>Latis</v>
          </cell>
          <cell r="J5199" t="str">
            <v>Less than 5 Sites</v>
          </cell>
          <cell r="K5199" t="str">
            <v>R1</v>
          </cell>
        </row>
        <row r="5200">
          <cell r="A5200" t="str">
            <v>TBK2661</v>
          </cell>
          <cell r="B5200" t="str">
            <v>TBK2M2661</v>
          </cell>
          <cell r="C5200" t="str">
            <v>TBK2M4661</v>
          </cell>
          <cell r="D5200" t="str">
            <v>TBK2M8661</v>
          </cell>
          <cell r="E5200" t="str">
            <v>TBK2MN2661</v>
          </cell>
          <cell r="F5200" t="str">
            <v>SCECO</v>
          </cell>
          <cell r="G5200" t="str">
            <v>Weak</v>
          </cell>
          <cell r="H5200" t="str">
            <v>-</v>
          </cell>
          <cell r="I5200" t="str">
            <v>Latis</v>
          </cell>
          <cell r="J5200" t="str">
            <v>Less than 5 Sites</v>
          </cell>
          <cell r="K5200" t="str">
            <v>R3</v>
          </cell>
        </row>
        <row r="5201">
          <cell r="A5201" t="str">
            <v>TBK0251</v>
          </cell>
          <cell r="B5201" t="str">
            <v>TBK2M1251</v>
          </cell>
          <cell r="C5201" t="str">
            <v>TBK2M3251</v>
          </cell>
          <cell r="D5201" t="str">
            <v>TBK2M7251</v>
          </cell>
          <cell r="E5201" t="str">
            <v>TBK2MN0251</v>
          </cell>
          <cell r="F5201" t="str">
            <v>SCECO</v>
          </cell>
          <cell r="G5201" t="str">
            <v>Good</v>
          </cell>
          <cell r="H5201" t="str">
            <v>-</v>
          </cell>
          <cell r="I5201" t="str">
            <v>Latis</v>
          </cell>
          <cell r="J5201" t="str">
            <v>VIP&amp;SPL Monitor</v>
          </cell>
          <cell r="K5201" t="str">
            <v>R3</v>
          </cell>
        </row>
        <row r="5202">
          <cell r="A5202" t="str">
            <v>URY0516</v>
          </cell>
          <cell r="B5202" t="str">
            <v>URY2M1516</v>
          </cell>
          <cell r="C5202" t="str">
            <v>URY2M3516</v>
          </cell>
          <cell r="D5202"/>
          <cell r="E5202"/>
          <cell r="F5202" t="str">
            <v>Power Cube</v>
          </cell>
          <cell r="G5202" t="str">
            <v>Good+No BB Design</v>
          </cell>
          <cell r="H5202" t="str">
            <v>No</v>
          </cell>
          <cell r="I5202" t="str">
            <v>Latis</v>
          </cell>
          <cell r="J5202" t="str">
            <v>Less than 5 Sites</v>
          </cell>
          <cell r="K5202" t="str">
            <v>R1</v>
          </cell>
        </row>
        <row r="5203">
          <cell r="A5203" t="str">
            <v>RIY2031</v>
          </cell>
          <cell r="B5203" t="str">
            <v>RIY2M2031</v>
          </cell>
          <cell r="C5203"/>
          <cell r="D5203" t="str">
            <v>RIY2M8031</v>
          </cell>
          <cell r="E5203" t="str">
            <v>RIY2MN2031</v>
          </cell>
          <cell r="F5203" t="str">
            <v>SCECO</v>
          </cell>
          <cell r="G5203" t="str">
            <v>Vandalized</v>
          </cell>
          <cell r="H5203" t="str">
            <v>NA</v>
          </cell>
          <cell r="I5203" t="str">
            <v>Latis</v>
          </cell>
          <cell r="J5203" t="str">
            <v>Less than 5 Sites</v>
          </cell>
          <cell r="K5203" t="str">
            <v>R2</v>
          </cell>
        </row>
        <row r="5204">
          <cell r="A5204" t="str">
            <v>HFR0431</v>
          </cell>
          <cell r="B5204" t="str">
            <v>HFR2M1431</v>
          </cell>
          <cell r="C5204"/>
          <cell r="D5204" t="str">
            <v>HFR2M7431</v>
          </cell>
          <cell r="E5204" t="str">
            <v>HFR2MN0431</v>
          </cell>
          <cell r="F5204" t="str">
            <v>SCECO</v>
          </cell>
          <cell r="G5204" t="str">
            <v>Weak</v>
          </cell>
          <cell r="H5204" t="str">
            <v>NA</v>
          </cell>
          <cell r="I5204" t="str">
            <v>Latis</v>
          </cell>
          <cell r="J5204" t="str">
            <v>Less than 5 Sites</v>
          </cell>
          <cell r="K5204" t="str">
            <v>R1</v>
          </cell>
        </row>
        <row r="5205">
          <cell r="A5205" t="str">
            <v>RIY0883</v>
          </cell>
          <cell r="B5205" t="str">
            <v>RIY2M1883</v>
          </cell>
          <cell r="C5205"/>
          <cell r="D5205" t="str">
            <v>RIY2M7883</v>
          </cell>
          <cell r="E5205" t="str">
            <v>RIY2MN0883</v>
          </cell>
          <cell r="F5205" t="str">
            <v>SCECO</v>
          </cell>
          <cell r="G5205" t="str">
            <v>Vandalized</v>
          </cell>
          <cell r="H5205" t="str">
            <v>NA</v>
          </cell>
          <cell r="I5205" t="str">
            <v>Latis</v>
          </cell>
          <cell r="J5205" t="str">
            <v>Less than 5 Sites</v>
          </cell>
          <cell r="K5205" t="str">
            <v>R2</v>
          </cell>
        </row>
        <row r="5206">
          <cell r="A5206" t="str">
            <v>URY0687</v>
          </cell>
          <cell r="B5206" t="str">
            <v>URY2M1687</v>
          </cell>
          <cell r="C5206" t="str">
            <v>URY2M3687</v>
          </cell>
          <cell r="D5206"/>
          <cell r="E5206"/>
          <cell r="F5206" t="str">
            <v>Power Cube</v>
          </cell>
          <cell r="G5206" t="str">
            <v>Good+No BB Design</v>
          </cell>
          <cell r="H5206" t="str">
            <v>No</v>
          </cell>
          <cell r="I5206" t="str">
            <v>Latis</v>
          </cell>
          <cell r="J5206" t="str">
            <v>Less than 5 Sites</v>
          </cell>
          <cell r="K5206" t="str">
            <v>R1</v>
          </cell>
        </row>
        <row r="5207">
          <cell r="A5207" t="str">
            <v>RIY0799</v>
          </cell>
          <cell r="B5207" t="str">
            <v>RIY2M1799</v>
          </cell>
          <cell r="C5207"/>
          <cell r="D5207" t="str">
            <v>RIY2M7799</v>
          </cell>
          <cell r="E5207" t="str">
            <v>RIY2MN0799</v>
          </cell>
          <cell r="F5207" t="str">
            <v>SCECO</v>
          </cell>
          <cell r="G5207" t="str">
            <v>Good</v>
          </cell>
          <cell r="H5207" t="str">
            <v>NA</v>
          </cell>
          <cell r="I5207" t="str">
            <v>Latis</v>
          </cell>
          <cell r="J5207" t="str">
            <v>Less than 5 Sites</v>
          </cell>
          <cell r="K5207" t="str">
            <v>R2</v>
          </cell>
        </row>
        <row r="5208">
          <cell r="A5208" t="str">
            <v>TBK2659</v>
          </cell>
          <cell r="B5208" t="str">
            <v>TBK2M2659</v>
          </cell>
          <cell r="C5208" t="str">
            <v>TBK2M4659</v>
          </cell>
          <cell r="D5208" t="str">
            <v>TBK2M8659</v>
          </cell>
          <cell r="E5208" t="str">
            <v>TBK2MN2659</v>
          </cell>
          <cell r="F5208" t="str">
            <v>SCECO</v>
          </cell>
          <cell r="G5208" t="str">
            <v>Good</v>
          </cell>
          <cell r="H5208" t="str">
            <v>-</v>
          </cell>
          <cell r="I5208" t="str">
            <v>Latis</v>
          </cell>
          <cell r="J5208" t="str">
            <v>Hub Site (More than 10 Sites)</v>
          </cell>
          <cell r="K5208" t="str">
            <v>R3</v>
          </cell>
        </row>
        <row r="5209">
          <cell r="A5209" t="str">
            <v>URY0874</v>
          </cell>
          <cell r="B5209" t="str">
            <v>URY2M1874</v>
          </cell>
          <cell r="C5209"/>
          <cell r="D5209" t="str">
            <v>URY2M7874</v>
          </cell>
          <cell r="E5209"/>
          <cell r="F5209" t="str">
            <v>SCECO</v>
          </cell>
          <cell r="G5209" t="str">
            <v>Good+No BB Design</v>
          </cell>
          <cell r="H5209" t="str">
            <v>NA</v>
          </cell>
          <cell r="I5209" t="str">
            <v>Latis</v>
          </cell>
          <cell r="J5209" t="str">
            <v>Less than 5 Sites</v>
          </cell>
          <cell r="K5209" t="str">
            <v>R1</v>
          </cell>
        </row>
        <row r="5210">
          <cell r="A5210" t="str">
            <v>RIY0209</v>
          </cell>
          <cell r="B5210" t="str">
            <v>RIY2M1209</v>
          </cell>
          <cell r="C5210"/>
          <cell r="D5210" t="str">
            <v>RIY2M7209</v>
          </cell>
          <cell r="E5210" t="str">
            <v>RIY2MN0209</v>
          </cell>
          <cell r="F5210" t="str">
            <v>SCECO</v>
          </cell>
          <cell r="G5210" t="str">
            <v>Dead</v>
          </cell>
          <cell r="H5210" t="str">
            <v>NA</v>
          </cell>
          <cell r="I5210" t="str">
            <v>Latis</v>
          </cell>
          <cell r="J5210" t="str">
            <v>Less than 5 Sites</v>
          </cell>
          <cell r="K5210" t="str">
            <v>R2</v>
          </cell>
        </row>
        <row r="5211">
          <cell r="A5211" t="str">
            <v>HFR0433</v>
          </cell>
          <cell r="B5211" t="str">
            <v>HFR2M1433</v>
          </cell>
          <cell r="C5211" t="str">
            <v>HFR2M3433</v>
          </cell>
          <cell r="D5211" t="str">
            <v>HFR2M7433</v>
          </cell>
          <cell r="E5211" t="str">
            <v>HFR2MN0433</v>
          </cell>
          <cell r="F5211" t="str">
            <v>SCECO</v>
          </cell>
          <cell r="G5211" t="str">
            <v>Vandalized+Vandalized</v>
          </cell>
          <cell r="H5211" t="str">
            <v>NA</v>
          </cell>
          <cell r="I5211" t="str">
            <v>Latis</v>
          </cell>
          <cell r="J5211" t="str">
            <v>Less than 5 Sites</v>
          </cell>
          <cell r="K5211" t="str">
            <v>R1</v>
          </cell>
        </row>
        <row r="5212">
          <cell r="A5212" t="str">
            <v>RIY0977</v>
          </cell>
          <cell r="B5212" t="str">
            <v>RIY2M1977</v>
          </cell>
          <cell r="C5212"/>
          <cell r="D5212" t="str">
            <v>RIY2M7977</v>
          </cell>
          <cell r="E5212" t="str">
            <v>RIY2MN0977</v>
          </cell>
          <cell r="F5212" t="str">
            <v>SCECO</v>
          </cell>
          <cell r="G5212" t="str">
            <v>Dead</v>
          </cell>
          <cell r="H5212" t="str">
            <v>NA</v>
          </cell>
          <cell r="I5212" t="str">
            <v>Latis</v>
          </cell>
          <cell r="J5212" t="str">
            <v>Less than 5 Sites</v>
          </cell>
          <cell r="K5212" t="str">
            <v>R2</v>
          </cell>
        </row>
        <row r="5213">
          <cell r="A5213" t="str">
            <v>HFR0472</v>
          </cell>
          <cell r="B5213" t="str">
            <v>HFR2M1472</v>
          </cell>
          <cell r="C5213"/>
          <cell r="D5213" t="str">
            <v>HFR2M7472</v>
          </cell>
          <cell r="E5213" t="str">
            <v>HFR2MN0472</v>
          </cell>
          <cell r="F5213" t="str">
            <v>SCECO</v>
          </cell>
          <cell r="G5213" t="str">
            <v>Weak</v>
          </cell>
          <cell r="H5213" t="str">
            <v>NA</v>
          </cell>
          <cell r="I5213" t="str">
            <v>Latis</v>
          </cell>
          <cell r="J5213" t="str">
            <v>Less than 5 Sites</v>
          </cell>
          <cell r="K5213" t="str">
            <v>R1</v>
          </cell>
        </row>
        <row r="5214">
          <cell r="A5214" t="str">
            <v>RIY0735</v>
          </cell>
          <cell r="B5214" t="str">
            <v>RIY2M1735</v>
          </cell>
          <cell r="C5214"/>
          <cell r="D5214" t="str">
            <v>RIY2M7735</v>
          </cell>
          <cell r="E5214" t="str">
            <v>RIY2MN0735</v>
          </cell>
          <cell r="F5214" t="str">
            <v>SCECO</v>
          </cell>
          <cell r="G5214" t="str">
            <v>Vandalized</v>
          </cell>
          <cell r="H5214" t="str">
            <v>NA</v>
          </cell>
          <cell r="I5214" t="str">
            <v>Latis</v>
          </cell>
          <cell r="J5214" t="str">
            <v>Less than 5 Sites</v>
          </cell>
          <cell r="K5214" t="str">
            <v>R2</v>
          </cell>
        </row>
        <row r="5215">
          <cell r="A5215" t="str">
            <v>RYHF2036</v>
          </cell>
          <cell r="B5215" t="str">
            <v>RYHF2M2036</v>
          </cell>
          <cell r="C5215" t="str">
            <v>RYHF2M4036</v>
          </cell>
          <cell r="D5215" t="str">
            <v>RYHF2M8036</v>
          </cell>
          <cell r="E5215"/>
          <cell r="F5215" t="str">
            <v>Generator-SG</v>
          </cell>
          <cell r="G5215" t="str">
            <v>Dead</v>
          </cell>
          <cell r="H5215" t="str">
            <v>Yes</v>
          </cell>
          <cell r="I5215" t="str">
            <v>Latis</v>
          </cell>
          <cell r="J5215" t="str">
            <v>Less than 5 Sites</v>
          </cell>
          <cell r="K5215" t="str">
            <v>R1</v>
          </cell>
        </row>
        <row r="5216">
          <cell r="A5216" t="str">
            <v>WSA0626</v>
          </cell>
          <cell r="B5216" t="str">
            <v>WSA2M1626</v>
          </cell>
          <cell r="C5216"/>
          <cell r="D5216" t="str">
            <v>WSA2M7626</v>
          </cell>
          <cell r="E5216"/>
          <cell r="F5216" t="str">
            <v>Power Cube</v>
          </cell>
          <cell r="G5216" t="str">
            <v>Good+No BB Design</v>
          </cell>
          <cell r="H5216" t="str">
            <v>No</v>
          </cell>
          <cell r="I5216" t="str">
            <v>Latis</v>
          </cell>
          <cell r="J5216" t="str">
            <v>Hub Site (More than 10 Sites)</v>
          </cell>
          <cell r="K5216" t="str">
            <v>R1</v>
          </cell>
        </row>
        <row r="5217">
          <cell r="A5217" t="str">
            <v>YBR0602</v>
          </cell>
          <cell r="B5217"/>
          <cell r="C5217"/>
          <cell r="D5217" t="str">
            <v>YBR2M7602</v>
          </cell>
          <cell r="E5217"/>
          <cell r="F5217" t="str">
            <v>SCECO</v>
          </cell>
          <cell r="G5217" t="str">
            <v>Good+No BB Design</v>
          </cell>
          <cell r="H5217" t="str">
            <v>NA</v>
          </cell>
          <cell r="I5217" t="str">
            <v>Latis</v>
          </cell>
          <cell r="J5217" t="str">
            <v>Less than 5 Sites</v>
          </cell>
          <cell r="K5217" t="str">
            <v>R1</v>
          </cell>
        </row>
        <row r="5218">
          <cell r="A5218" t="str">
            <v>RIY0740</v>
          </cell>
          <cell r="B5218" t="str">
            <v>RIY2M1740</v>
          </cell>
          <cell r="C5218"/>
          <cell r="D5218" t="str">
            <v>RIY2M7740</v>
          </cell>
          <cell r="E5218" t="str">
            <v>RIY2MN0740</v>
          </cell>
          <cell r="F5218" t="str">
            <v>SCECO</v>
          </cell>
          <cell r="G5218" t="str">
            <v>Vandalized</v>
          </cell>
          <cell r="H5218" t="str">
            <v>NA</v>
          </cell>
          <cell r="I5218" t="str">
            <v>Latis</v>
          </cell>
          <cell r="J5218" t="str">
            <v>Less than 5 Sites</v>
          </cell>
          <cell r="K5218" t="str">
            <v>R2</v>
          </cell>
        </row>
        <row r="5219">
          <cell r="A5219" t="str">
            <v>BUR0017</v>
          </cell>
          <cell r="B5219" t="str">
            <v>BUR2M1017</v>
          </cell>
          <cell r="C5219" t="str">
            <v>BUR2M3017</v>
          </cell>
          <cell r="D5219" t="str">
            <v>BUR2M7017</v>
          </cell>
          <cell r="E5219" t="str">
            <v>BUR2MN0017</v>
          </cell>
          <cell r="F5219" t="str">
            <v>SCECO</v>
          </cell>
          <cell r="G5219" t="str">
            <v>Weak</v>
          </cell>
          <cell r="H5219" t="str">
            <v>NA</v>
          </cell>
          <cell r="I5219" t="str">
            <v>Latis</v>
          </cell>
          <cell r="J5219" t="str">
            <v>Hub Site (More than 10 Sites)</v>
          </cell>
          <cell r="K5219" t="str">
            <v>R2</v>
          </cell>
        </row>
        <row r="5220">
          <cell r="A5220" t="str">
            <v>YBR0603</v>
          </cell>
          <cell r="B5220" t="str">
            <v>YBR2M1603</v>
          </cell>
          <cell r="C5220" t="str">
            <v>YBR2M3603</v>
          </cell>
          <cell r="D5220"/>
          <cell r="E5220"/>
          <cell r="F5220" t="str">
            <v>Power Cube</v>
          </cell>
          <cell r="G5220" t="str">
            <v>Good+No BB Design</v>
          </cell>
          <cell r="H5220" t="str">
            <v>No</v>
          </cell>
          <cell r="I5220" t="str">
            <v>Latis</v>
          </cell>
          <cell r="J5220" t="str">
            <v>Less than 5 Sites</v>
          </cell>
          <cell r="K5220" t="str">
            <v>R1</v>
          </cell>
        </row>
        <row r="5221">
          <cell r="A5221" t="str">
            <v>RIY0771</v>
          </cell>
          <cell r="B5221" t="str">
            <v>RIY2M1771</v>
          </cell>
          <cell r="C5221"/>
          <cell r="D5221" t="str">
            <v>RIY2M7771</v>
          </cell>
          <cell r="E5221" t="str">
            <v>RIY2MN0771</v>
          </cell>
          <cell r="F5221" t="str">
            <v>SCECO</v>
          </cell>
          <cell r="G5221" t="str">
            <v>In progress</v>
          </cell>
          <cell r="H5221" t="str">
            <v>NA</v>
          </cell>
          <cell r="I5221" t="str">
            <v>Latis</v>
          </cell>
          <cell r="J5221" t="str">
            <v>Less than 5 Sites</v>
          </cell>
          <cell r="K5221" t="str">
            <v>R2</v>
          </cell>
        </row>
        <row r="5222">
          <cell r="A5222" t="str">
            <v>YBR0604</v>
          </cell>
          <cell r="B5222" t="str">
            <v>YBR2M1604</v>
          </cell>
          <cell r="C5222" t="str">
            <v>YBR2M3604</v>
          </cell>
          <cell r="D5222"/>
          <cell r="E5222"/>
          <cell r="F5222" t="str">
            <v>SCECO</v>
          </cell>
          <cell r="G5222" t="str">
            <v>Good+No BB Design</v>
          </cell>
          <cell r="H5222" t="str">
            <v>NA</v>
          </cell>
          <cell r="I5222" t="str">
            <v>Latis</v>
          </cell>
          <cell r="J5222" t="str">
            <v>Less than 5 Sites</v>
          </cell>
          <cell r="K5222" t="str">
            <v>R1</v>
          </cell>
        </row>
        <row r="5223">
          <cell r="A5223" t="str">
            <v>TBK2653</v>
          </cell>
          <cell r="B5223" t="str">
            <v>TBK2M2653</v>
          </cell>
          <cell r="C5223" t="str">
            <v>TBK2M4653</v>
          </cell>
          <cell r="D5223" t="str">
            <v>TBK2M8653</v>
          </cell>
          <cell r="E5223" t="str">
            <v>TBK2MN2653</v>
          </cell>
          <cell r="F5223" t="str">
            <v>SCECO</v>
          </cell>
          <cell r="G5223" t="str">
            <v>Dead</v>
          </cell>
          <cell r="H5223" t="str">
            <v>-</v>
          </cell>
          <cell r="I5223" t="str">
            <v>Latis</v>
          </cell>
          <cell r="J5223" t="str">
            <v>Less than 5 Sites</v>
          </cell>
          <cell r="K5223" t="str">
            <v>R3</v>
          </cell>
        </row>
        <row r="5224">
          <cell r="A5224" t="str">
            <v>YBR0605</v>
          </cell>
          <cell r="B5224" t="str">
            <v>YBR2M1605</v>
          </cell>
          <cell r="C5224" t="str">
            <v>YBR2M3605</v>
          </cell>
          <cell r="D5224" t="str">
            <v>YBR2M7605</v>
          </cell>
          <cell r="E5224"/>
          <cell r="F5224" t="str">
            <v>SCECO</v>
          </cell>
          <cell r="G5224" t="str">
            <v>Good+No BB Design</v>
          </cell>
          <cell r="H5224" t="str">
            <v>NA</v>
          </cell>
          <cell r="I5224" t="str">
            <v>Latis</v>
          </cell>
          <cell r="J5224" t="str">
            <v>Less than 5 Sites</v>
          </cell>
          <cell r="K5224" t="str">
            <v>R1</v>
          </cell>
        </row>
        <row r="5225">
          <cell r="A5225" t="str">
            <v>HFR0494</v>
          </cell>
          <cell r="B5225" t="str">
            <v>HFR2M1494</v>
          </cell>
          <cell r="C5225" t="str">
            <v>HFR2M3494</v>
          </cell>
          <cell r="D5225" t="str">
            <v>HFR2M7494</v>
          </cell>
          <cell r="E5225" t="str">
            <v>HFR2MN0494</v>
          </cell>
          <cell r="F5225" t="str">
            <v>SCECO</v>
          </cell>
          <cell r="G5225" t="str">
            <v>&lt;No BB&gt;</v>
          </cell>
          <cell r="H5225" t="str">
            <v>NA</v>
          </cell>
          <cell r="I5225" t="str">
            <v>Latis</v>
          </cell>
          <cell r="J5225" t="str">
            <v>Less than 5 Sites</v>
          </cell>
          <cell r="K5225" t="str">
            <v>R1</v>
          </cell>
        </row>
        <row r="5226">
          <cell r="A5226" t="str">
            <v>RIY0713</v>
          </cell>
          <cell r="B5226" t="str">
            <v>RIY2M1713</v>
          </cell>
          <cell r="C5226"/>
          <cell r="D5226" t="str">
            <v>RIY2M7713</v>
          </cell>
          <cell r="E5226" t="str">
            <v>RIY2MN0713</v>
          </cell>
          <cell r="F5226" t="str">
            <v>SCECO</v>
          </cell>
          <cell r="G5226" t="str">
            <v>Dead</v>
          </cell>
          <cell r="H5226" t="str">
            <v>NA</v>
          </cell>
          <cell r="I5226" t="str">
            <v>Latis</v>
          </cell>
          <cell r="J5226" t="str">
            <v>Less than 5 Sites</v>
          </cell>
          <cell r="K5226" t="str">
            <v>R2</v>
          </cell>
        </row>
        <row r="5227">
          <cell r="A5227" t="str">
            <v>YBR0607</v>
          </cell>
          <cell r="B5227" t="str">
            <v>YBR2M1607</v>
          </cell>
          <cell r="C5227"/>
          <cell r="D5227" t="str">
            <v>YBR2M7607</v>
          </cell>
          <cell r="E5227"/>
          <cell r="F5227" t="str">
            <v>Power Cube</v>
          </cell>
          <cell r="G5227" t="str">
            <v>Good+No BB Design</v>
          </cell>
          <cell r="H5227" t="str">
            <v>No</v>
          </cell>
          <cell r="I5227" t="str">
            <v>Latis</v>
          </cell>
          <cell r="J5227" t="str">
            <v>Less than 5 Sites</v>
          </cell>
          <cell r="K5227" t="str">
            <v>R1</v>
          </cell>
        </row>
        <row r="5228">
          <cell r="A5228" t="str">
            <v>RIY0855</v>
          </cell>
          <cell r="B5228" t="str">
            <v>RIY2M1855</v>
          </cell>
          <cell r="C5228"/>
          <cell r="D5228" t="str">
            <v>RIY2M7855</v>
          </cell>
          <cell r="E5228" t="str">
            <v>RIY2MN0855</v>
          </cell>
          <cell r="F5228" t="str">
            <v>SCECO</v>
          </cell>
          <cell r="G5228" t="str">
            <v>Dead</v>
          </cell>
          <cell r="H5228" t="str">
            <v>NA</v>
          </cell>
          <cell r="I5228" t="str">
            <v>Latis</v>
          </cell>
          <cell r="J5228" t="str">
            <v>Less than 5 Sites</v>
          </cell>
          <cell r="K5228" t="str">
            <v>R2</v>
          </cell>
        </row>
        <row r="5229">
          <cell r="A5229" t="str">
            <v>TBK2652</v>
          </cell>
          <cell r="B5229" t="str">
            <v>TBK2M2652</v>
          </cell>
          <cell r="C5229" t="str">
            <v>TBK2M4652</v>
          </cell>
          <cell r="D5229" t="str">
            <v>TBK2M8652</v>
          </cell>
          <cell r="E5229" t="str">
            <v>TBK2MN2652</v>
          </cell>
          <cell r="F5229" t="str">
            <v>SCECO</v>
          </cell>
          <cell r="G5229" t="str">
            <v>Good</v>
          </cell>
          <cell r="H5229" t="str">
            <v>-</v>
          </cell>
          <cell r="I5229" t="str">
            <v>Latis</v>
          </cell>
          <cell r="J5229" t="str">
            <v>Less than 5 Sites</v>
          </cell>
          <cell r="K5229" t="str">
            <v>R3</v>
          </cell>
        </row>
        <row r="5230">
          <cell r="A5230" t="str">
            <v>YBR0609</v>
          </cell>
          <cell r="B5230" t="str">
            <v>YBR2M1609</v>
          </cell>
          <cell r="C5230" t="str">
            <v>YBR2M3609</v>
          </cell>
          <cell r="D5230"/>
          <cell r="E5230"/>
          <cell r="F5230" t="str">
            <v>SCECO</v>
          </cell>
          <cell r="G5230" t="str">
            <v>Good+No BB Design</v>
          </cell>
          <cell r="H5230" t="str">
            <v>NA</v>
          </cell>
          <cell r="I5230" t="str">
            <v>Latis</v>
          </cell>
          <cell r="J5230" t="str">
            <v>Less than 5 Sites</v>
          </cell>
          <cell r="K5230" t="str">
            <v>R1</v>
          </cell>
        </row>
        <row r="5231">
          <cell r="A5231" t="str">
            <v>RIY2327</v>
          </cell>
          <cell r="B5231" t="str">
            <v>RIY2M2327</v>
          </cell>
          <cell r="C5231"/>
          <cell r="D5231" t="str">
            <v>RIY2M8327</v>
          </cell>
          <cell r="E5231" t="str">
            <v>RIY2MN2327</v>
          </cell>
          <cell r="F5231" t="str">
            <v>SCECO</v>
          </cell>
          <cell r="G5231" t="str">
            <v>Good</v>
          </cell>
          <cell r="H5231" t="str">
            <v>NA</v>
          </cell>
          <cell r="I5231" t="str">
            <v>Latis</v>
          </cell>
          <cell r="J5231" t="str">
            <v>Less than 5 Sites</v>
          </cell>
          <cell r="K5231" t="str">
            <v>R2</v>
          </cell>
        </row>
        <row r="5232">
          <cell r="A5232" t="str">
            <v>YBR0613</v>
          </cell>
          <cell r="B5232" t="str">
            <v>YBR2M1613</v>
          </cell>
          <cell r="C5232" t="str">
            <v>YBR2M3613</v>
          </cell>
          <cell r="D5232" t="str">
            <v>YBR2M7613</v>
          </cell>
          <cell r="E5232"/>
          <cell r="F5232" t="str">
            <v>Power Cube</v>
          </cell>
          <cell r="G5232" t="str">
            <v>Good+No BB Design</v>
          </cell>
          <cell r="H5232" t="str">
            <v>No</v>
          </cell>
          <cell r="I5232" t="str">
            <v>Latis</v>
          </cell>
          <cell r="J5232" t="str">
            <v>Hub Site (More than 10 Sites)</v>
          </cell>
          <cell r="K5232" t="str">
            <v>R1</v>
          </cell>
        </row>
        <row r="5233">
          <cell r="A5233" t="str">
            <v>BUR0049</v>
          </cell>
          <cell r="B5233" t="str">
            <v>BUR2M1049</v>
          </cell>
          <cell r="C5233" t="str">
            <v>BUR2M3049</v>
          </cell>
          <cell r="D5233" t="str">
            <v>BUR2M7049</v>
          </cell>
          <cell r="E5233" t="str">
            <v>BUR2MN0049</v>
          </cell>
          <cell r="F5233" t="str">
            <v>SCECO</v>
          </cell>
          <cell r="G5233" t="str">
            <v>Dead</v>
          </cell>
          <cell r="H5233" t="str">
            <v>NA</v>
          </cell>
          <cell r="I5233" t="str">
            <v>Latis</v>
          </cell>
          <cell r="J5233" t="str">
            <v>Less than 5 Sites</v>
          </cell>
          <cell r="K5233" t="str">
            <v>R2</v>
          </cell>
        </row>
        <row r="5234">
          <cell r="A5234" t="str">
            <v>YBR0614</v>
          </cell>
          <cell r="B5234" t="str">
            <v>YBR2M1614</v>
          </cell>
          <cell r="C5234" t="str">
            <v>YBR2M3614</v>
          </cell>
          <cell r="D5234"/>
          <cell r="E5234"/>
          <cell r="F5234" t="str">
            <v>SCECO</v>
          </cell>
          <cell r="G5234" t="str">
            <v>Good+No BB Design</v>
          </cell>
          <cell r="H5234" t="str">
            <v>NA</v>
          </cell>
          <cell r="I5234" t="str">
            <v>Latis</v>
          </cell>
          <cell r="J5234" t="str">
            <v>Less than 5 Sites</v>
          </cell>
          <cell r="K5234" t="str">
            <v>R1</v>
          </cell>
        </row>
        <row r="5235">
          <cell r="A5235" t="str">
            <v>RIY0881</v>
          </cell>
          <cell r="B5235" t="str">
            <v>RIY2M1881</v>
          </cell>
          <cell r="C5235"/>
          <cell r="D5235" t="str">
            <v>RIY2M7881</v>
          </cell>
          <cell r="E5235" t="str">
            <v>RIY2MN0881</v>
          </cell>
          <cell r="F5235" t="str">
            <v>SCECO</v>
          </cell>
          <cell r="G5235" t="str">
            <v>Dead</v>
          </cell>
          <cell r="H5235" t="str">
            <v>NA</v>
          </cell>
          <cell r="I5235" t="str">
            <v>Latis</v>
          </cell>
          <cell r="J5235" t="str">
            <v>Less than 5 Sites</v>
          </cell>
          <cell r="K5235" t="str">
            <v>R2</v>
          </cell>
        </row>
        <row r="5236">
          <cell r="A5236" t="str">
            <v>TBK2650</v>
          </cell>
          <cell r="B5236" t="str">
            <v>TBK2M2650</v>
          </cell>
          <cell r="C5236" t="str">
            <v>TBK2M4650</v>
          </cell>
          <cell r="D5236" t="str">
            <v>TBK2M8650</v>
          </cell>
          <cell r="E5236" t="str">
            <v>TBK2MN2650</v>
          </cell>
          <cell r="F5236" t="str">
            <v>SCECO</v>
          </cell>
          <cell r="G5236" t="str">
            <v>Dead</v>
          </cell>
          <cell r="H5236" t="str">
            <v>-</v>
          </cell>
          <cell r="I5236" t="str">
            <v>Latis</v>
          </cell>
          <cell r="J5236" t="str">
            <v>Less than 5 Sites</v>
          </cell>
          <cell r="K5236" t="str">
            <v>R3</v>
          </cell>
        </row>
        <row r="5237">
          <cell r="A5237" t="str">
            <v>BUR0013</v>
          </cell>
          <cell r="B5237" t="str">
            <v>BUR2M1013</v>
          </cell>
          <cell r="C5237" t="str">
            <v>BUR2M3013</v>
          </cell>
          <cell r="D5237" t="str">
            <v>BUR2M7013</v>
          </cell>
          <cell r="E5237" t="str">
            <v>BUR2MN0013</v>
          </cell>
          <cell r="F5237" t="str">
            <v>SCECO</v>
          </cell>
          <cell r="G5237" t="str">
            <v>Good</v>
          </cell>
          <cell r="H5237" t="str">
            <v>NA</v>
          </cell>
          <cell r="I5237" t="str">
            <v>Latis</v>
          </cell>
          <cell r="J5237" t="str">
            <v>Less than 5 Sites</v>
          </cell>
          <cell r="K5237" t="str">
            <v>R2</v>
          </cell>
        </row>
        <row r="5238">
          <cell r="A5238" t="str">
            <v>YBR0615</v>
          </cell>
          <cell r="B5238" t="str">
            <v>YBR2M1615</v>
          </cell>
          <cell r="C5238"/>
          <cell r="D5238" t="str">
            <v>YBR2M7615</v>
          </cell>
          <cell r="E5238"/>
          <cell r="F5238" t="str">
            <v>SCECO</v>
          </cell>
          <cell r="G5238" t="str">
            <v>Good</v>
          </cell>
          <cell r="H5238" t="str">
            <v>NA</v>
          </cell>
          <cell r="I5238" t="str">
            <v>Latis</v>
          </cell>
          <cell r="J5238" t="str">
            <v>Less than 5 Sites</v>
          </cell>
          <cell r="K5238" t="str">
            <v>R1</v>
          </cell>
        </row>
        <row r="5239">
          <cell r="A5239" t="str">
            <v>HFR0498</v>
          </cell>
          <cell r="B5239" t="str">
            <v>HFR2M1498</v>
          </cell>
          <cell r="C5239" t="str">
            <v>HFR2M3498</v>
          </cell>
          <cell r="D5239" t="str">
            <v>HFR2M7498</v>
          </cell>
          <cell r="E5239" t="str">
            <v>HFR2MN0498</v>
          </cell>
          <cell r="F5239" t="str">
            <v>SCECO</v>
          </cell>
          <cell r="G5239" t="str">
            <v>&lt;No BB&gt;</v>
          </cell>
          <cell r="H5239" t="str">
            <v>NA</v>
          </cell>
          <cell r="I5239" t="str">
            <v>Latis</v>
          </cell>
          <cell r="J5239" t="str">
            <v>Less than 5 Sites</v>
          </cell>
          <cell r="K5239" t="str">
            <v>R1</v>
          </cell>
        </row>
        <row r="5240">
          <cell r="A5240" t="str">
            <v>YBR0617</v>
          </cell>
          <cell r="B5240" t="str">
            <v>YBR2M1617</v>
          </cell>
          <cell r="C5240" t="str">
            <v>YBR2M3617</v>
          </cell>
          <cell r="D5240" t="str">
            <v>YBR2M7617</v>
          </cell>
          <cell r="E5240"/>
          <cell r="F5240" t="str">
            <v>SCECO</v>
          </cell>
          <cell r="G5240" t="str">
            <v>Good+No BB Design</v>
          </cell>
          <cell r="H5240" t="str">
            <v>NA</v>
          </cell>
          <cell r="I5240" t="str">
            <v>Latis</v>
          </cell>
          <cell r="J5240" t="str">
            <v>Less than 5 Sites</v>
          </cell>
          <cell r="K5240" t="str">
            <v>R1</v>
          </cell>
        </row>
        <row r="5241">
          <cell r="A5241" t="str">
            <v>RIY0956</v>
          </cell>
          <cell r="B5241" t="str">
            <v>RIY2M1956</v>
          </cell>
          <cell r="C5241"/>
          <cell r="D5241" t="str">
            <v>RIY2M7956</v>
          </cell>
          <cell r="E5241" t="str">
            <v>RIY2MN0956</v>
          </cell>
          <cell r="F5241" t="str">
            <v>SCECO</v>
          </cell>
          <cell r="G5241" t="str">
            <v>Weak+No BB Design</v>
          </cell>
          <cell r="H5241" t="str">
            <v>NA</v>
          </cell>
          <cell r="I5241" t="str">
            <v>Latis</v>
          </cell>
          <cell r="J5241" t="str">
            <v>Less than 5 Sites</v>
          </cell>
          <cell r="K5241" t="str">
            <v>R2</v>
          </cell>
        </row>
        <row r="5242">
          <cell r="A5242" t="str">
            <v>TBK2645</v>
          </cell>
          <cell r="B5242" t="str">
            <v>TBK2M2645</v>
          </cell>
          <cell r="C5242" t="str">
            <v>TBK2M4645</v>
          </cell>
          <cell r="D5242" t="str">
            <v>TBK2M8645</v>
          </cell>
          <cell r="E5242" t="str">
            <v>TBK2MN2645</v>
          </cell>
          <cell r="F5242" t="str">
            <v>SCECO</v>
          </cell>
          <cell r="G5242" t="str">
            <v>Dead</v>
          </cell>
          <cell r="H5242" t="str">
            <v>-</v>
          </cell>
          <cell r="I5242" t="str">
            <v>Latis</v>
          </cell>
          <cell r="J5242" t="str">
            <v>Less than 5 Sites</v>
          </cell>
          <cell r="K5242" t="str">
            <v>R3</v>
          </cell>
        </row>
        <row r="5243">
          <cell r="A5243" t="str">
            <v>BUR0039</v>
          </cell>
          <cell r="B5243" t="str">
            <v>BUR2M1039</v>
          </cell>
          <cell r="C5243" t="str">
            <v>BUR2M3039</v>
          </cell>
          <cell r="D5243" t="str">
            <v>BUR2M7039</v>
          </cell>
          <cell r="E5243" t="str">
            <v>BUR2MN0039</v>
          </cell>
          <cell r="F5243" t="str">
            <v>SCECO</v>
          </cell>
          <cell r="G5243" t="str">
            <v>In progress</v>
          </cell>
          <cell r="H5243" t="str">
            <v>NA</v>
          </cell>
          <cell r="I5243" t="str">
            <v>Latis</v>
          </cell>
          <cell r="J5243" t="str">
            <v>VIP&amp;SPL Monitor</v>
          </cell>
          <cell r="K5243" t="str">
            <v>R2</v>
          </cell>
        </row>
        <row r="5244">
          <cell r="A5244" t="str">
            <v>YBR0669</v>
          </cell>
          <cell r="B5244" t="str">
            <v>YBR2M1669</v>
          </cell>
          <cell r="C5244" t="str">
            <v>YBR2M3669</v>
          </cell>
          <cell r="D5244"/>
          <cell r="E5244"/>
          <cell r="F5244" t="str">
            <v>Power Cube</v>
          </cell>
          <cell r="G5244" t="str">
            <v>Good+No BB Design</v>
          </cell>
          <cell r="H5244" t="str">
            <v>No</v>
          </cell>
          <cell r="I5244" t="str">
            <v>Latis</v>
          </cell>
          <cell r="J5244" t="str">
            <v>Less than 5 Sites</v>
          </cell>
          <cell r="K5244" t="str">
            <v>R1</v>
          </cell>
        </row>
        <row r="5245">
          <cell r="A5245" t="str">
            <v>YBR0682</v>
          </cell>
          <cell r="B5245" t="str">
            <v>YBR2M1682</v>
          </cell>
          <cell r="C5245"/>
          <cell r="D5245" t="str">
            <v>YBR2M7682</v>
          </cell>
          <cell r="E5245"/>
          <cell r="F5245" t="str">
            <v>SCECO</v>
          </cell>
          <cell r="G5245" t="str">
            <v>Good+No BB Design</v>
          </cell>
          <cell r="H5245" t="str">
            <v>NA</v>
          </cell>
          <cell r="I5245" t="str">
            <v>Latis</v>
          </cell>
          <cell r="J5245" t="str">
            <v>Hub site (More than 05 Sites)</v>
          </cell>
          <cell r="K5245" t="str">
            <v>R1</v>
          </cell>
        </row>
        <row r="5246">
          <cell r="A5246" t="str">
            <v>RIY0857</v>
          </cell>
          <cell r="B5246" t="str">
            <v>RIY2M1857</v>
          </cell>
          <cell r="C5246"/>
          <cell r="D5246" t="str">
            <v>RIY2M7857</v>
          </cell>
          <cell r="E5246" t="str">
            <v>RIY2MN0857</v>
          </cell>
          <cell r="F5246" t="str">
            <v>SCECO</v>
          </cell>
          <cell r="G5246" t="str">
            <v>Good</v>
          </cell>
          <cell r="H5246" t="str">
            <v>NA</v>
          </cell>
          <cell r="I5246" t="str">
            <v>Latis</v>
          </cell>
          <cell r="J5246" t="str">
            <v>Hub site (More than 05 Sites)</v>
          </cell>
          <cell r="K5246" t="str">
            <v>R2</v>
          </cell>
        </row>
        <row r="5247">
          <cell r="A5247" t="str">
            <v>YBR0683</v>
          </cell>
          <cell r="B5247" t="str">
            <v>YBR2M1683</v>
          </cell>
          <cell r="C5247"/>
          <cell r="D5247" t="str">
            <v>YBR2M7683</v>
          </cell>
          <cell r="E5247"/>
          <cell r="F5247" t="str">
            <v>SCECO</v>
          </cell>
          <cell r="G5247" t="str">
            <v>Good</v>
          </cell>
          <cell r="H5247" t="str">
            <v>NA</v>
          </cell>
          <cell r="I5247" t="str">
            <v>Latis</v>
          </cell>
          <cell r="J5247" t="str">
            <v>Hub site (More than 05 Sites)</v>
          </cell>
          <cell r="K5247" t="str">
            <v>R1</v>
          </cell>
        </row>
        <row r="5248">
          <cell r="A5248" t="str">
            <v>BUR0046</v>
          </cell>
          <cell r="B5248" t="str">
            <v>BUR2M1046</v>
          </cell>
          <cell r="C5248" t="str">
            <v>BUR2M3046</v>
          </cell>
          <cell r="D5248" t="str">
            <v>BUR2M7046</v>
          </cell>
          <cell r="E5248" t="str">
            <v>BUR2MN0046</v>
          </cell>
          <cell r="F5248" t="str">
            <v>SCECO</v>
          </cell>
          <cell r="G5248" t="str">
            <v>Good</v>
          </cell>
          <cell r="H5248" t="str">
            <v>NA</v>
          </cell>
          <cell r="I5248" t="str">
            <v>Latis</v>
          </cell>
          <cell r="J5248" t="str">
            <v>Less than 5 Sites</v>
          </cell>
          <cell r="K5248" t="str">
            <v>R2</v>
          </cell>
        </row>
        <row r="5249">
          <cell r="A5249" t="str">
            <v>KHJ0313</v>
          </cell>
          <cell r="B5249" t="str">
            <v>KHJ2M1313</v>
          </cell>
          <cell r="C5249" t="str">
            <v>KHJ2M3313</v>
          </cell>
          <cell r="D5249" t="str">
            <v>KHJ2M7313</v>
          </cell>
          <cell r="E5249" t="str">
            <v>KHJ2MN0313</v>
          </cell>
          <cell r="F5249" t="str">
            <v>SCECO</v>
          </cell>
          <cell r="G5249" t="str">
            <v>Dead</v>
          </cell>
          <cell r="H5249" t="str">
            <v>NA</v>
          </cell>
          <cell r="I5249" t="str">
            <v>Latis</v>
          </cell>
          <cell r="J5249" t="str">
            <v>Less than 5 Sites</v>
          </cell>
          <cell r="K5249" t="str">
            <v>R2</v>
          </cell>
        </row>
        <row r="5250">
          <cell r="A5250" t="str">
            <v>TBK2643</v>
          </cell>
          <cell r="B5250" t="str">
            <v>TBK2M2643</v>
          </cell>
          <cell r="C5250" t="str">
            <v>TBK2M4643</v>
          </cell>
          <cell r="D5250" t="str">
            <v>TBK2M8643</v>
          </cell>
          <cell r="E5250" t="str">
            <v>TBK2MN2643</v>
          </cell>
          <cell r="F5250" t="str">
            <v>SCECO</v>
          </cell>
          <cell r="G5250" t="str">
            <v>Dead</v>
          </cell>
          <cell r="H5250" t="str">
            <v>-</v>
          </cell>
          <cell r="I5250" t="str">
            <v>Latis</v>
          </cell>
          <cell r="J5250" t="str">
            <v>Less than 5 Sites</v>
          </cell>
          <cell r="K5250" t="str">
            <v>R3</v>
          </cell>
        </row>
        <row r="5251">
          <cell r="A5251" t="str">
            <v>RAS0043</v>
          </cell>
          <cell r="B5251" t="str">
            <v>RAS2M1043</v>
          </cell>
          <cell r="C5251" t="str">
            <v>RAS2M3043</v>
          </cell>
          <cell r="D5251" t="str">
            <v>RAS2M7043</v>
          </cell>
          <cell r="E5251" t="str">
            <v>RAS2MN0043</v>
          </cell>
          <cell r="F5251" t="str">
            <v>SCECO</v>
          </cell>
          <cell r="G5251" t="str">
            <v>Dead</v>
          </cell>
          <cell r="H5251" t="str">
            <v>NA</v>
          </cell>
          <cell r="I5251" t="str">
            <v>Latis</v>
          </cell>
          <cell r="J5251" t="str">
            <v>Less than 5 Sites</v>
          </cell>
          <cell r="K5251" t="str">
            <v>R2</v>
          </cell>
        </row>
        <row r="5252">
          <cell r="A5252" t="str">
            <v>HFF0111</v>
          </cell>
          <cell r="B5252" t="str">
            <v>HFF2M1111</v>
          </cell>
          <cell r="C5252"/>
          <cell r="D5252" t="str">
            <v>HFF2M7111</v>
          </cell>
          <cell r="E5252" t="str">
            <v>HFF2MN0111</v>
          </cell>
          <cell r="F5252" t="str">
            <v>SCECO</v>
          </cell>
          <cell r="G5252" t="str">
            <v>Good</v>
          </cell>
          <cell r="H5252" t="str">
            <v>No</v>
          </cell>
          <cell r="I5252" t="str">
            <v>Latis</v>
          </cell>
          <cell r="J5252" t="str">
            <v>P3</v>
          </cell>
          <cell r="K5252" t="str">
            <v>R1</v>
          </cell>
        </row>
        <row r="5253">
          <cell r="A5253" t="str">
            <v>TBK2642</v>
          </cell>
          <cell r="B5253" t="str">
            <v>TBK2M2642</v>
          </cell>
          <cell r="C5253" t="str">
            <v>TBK2M4642</v>
          </cell>
          <cell r="D5253" t="str">
            <v>TBK2M8642</v>
          </cell>
          <cell r="E5253" t="str">
            <v>TBK2MN2642</v>
          </cell>
          <cell r="F5253" t="str">
            <v>SCECO</v>
          </cell>
          <cell r="G5253" t="str">
            <v>Good</v>
          </cell>
          <cell r="H5253" t="str">
            <v>-</v>
          </cell>
          <cell r="I5253" t="str">
            <v>Latis</v>
          </cell>
          <cell r="J5253" t="str">
            <v>Less than 5 Sites</v>
          </cell>
          <cell r="K5253" t="str">
            <v>R3</v>
          </cell>
        </row>
        <row r="5254">
          <cell r="A5254" t="str">
            <v>KHJ0316</v>
          </cell>
          <cell r="B5254" t="str">
            <v>KHJ2M1316</v>
          </cell>
          <cell r="C5254" t="str">
            <v>KHJ2M3316</v>
          </cell>
          <cell r="D5254" t="str">
            <v>KHJ2M7316</v>
          </cell>
          <cell r="E5254" t="str">
            <v>KHJ2MN0316</v>
          </cell>
          <cell r="F5254" t="str">
            <v>SCECO</v>
          </cell>
          <cell r="G5254" t="str">
            <v>Vandalized</v>
          </cell>
          <cell r="H5254" t="str">
            <v>NA</v>
          </cell>
          <cell r="I5254" t="str">
            <v>Latis</v>
          </cell>
          <cell r="J5254" t="str">
            <v>Less than 5 Sites</v>
          </cell>
          <cell r="K5254" t="str">
            <v>R2</v>
          </cell>
        </row>
        <row r="5255">
          <cell r="A5255" t="str">
            <v>TBK2641</v>
          </cell>
          <cell r="B5255" t="str">
            <v>TBK2M2641</v>
          </cell>
          <cell r="C5255" t="str">
            <v>TBK2M4641</v>
          </cell>
          <cell r="D5255" t="str">
            <v>TBK2M8641</v>
          </cell>
          <cell r="E5255"/>
          <cell r="F5255" t="str">
            <v>SCECO</v>
          </cell>
          <cell r="G5255" t="str">
            <v>Dead</v>
          </cell>
          <cell r="H5255" t="str">
            <v>-</v>
          </cell>
          <cell r="I5255" t="str">
            <v>Latis</v>
          </cell>
          <cell r="J5255" t="str">
            <v>Less than 5 Sites</v>
          </cell>
          <cell r="K5255" t="str">
            <v>R3</v>
          </cell>
        </row>
        <row r="5256">
          <cell r="A5256" t="str">
            <v>TBK2640</v>
          </cell>
          <cell r="B5256" t="str">
            <v>TBK2M2640</v>
          </cell>
          <cell r="C5256" t="str">
            <v>TBK2M4640</v>
          </cell>
          <cell r="D5256" t="str">
            <v>TBK2M8640</v>
          </cell>
          <cell r="E5256" t="str">
            <v>TBK2MN2640</v>
          </cell>
          <cell r="F5256" t="str">
            <v>SCECO</v>
          </cell>
          <cell r="G5256" t="str">
            <v>Dead</v>
          </cell>
          <cell r="H5256" t="str">
            <v>-</v>
          </cell>
          <cell r="I5256" t="str">
            <v>Latis</v>
          </cell>
          <cell r="J5256" t="str">
            <v>Less than 5 Sites</v>
          </cell>
          <cell r="K5256" t="str">
            <v>R3</v>
          </cell>
        </row>
        <row r="5257">
          <cell r="A5257" t="str">
            <v>MDN2923</v>
          </cell>
          <cell r="B5257" t="str">
            <v>MDN2M2923</v>
          </cell>
          <cell r="C5257" t="str">
            <v>MDN2M4923</v>
          </cell>
          <cell r="D5257" t="str">
            <v>MDN2M8923</v>
          </cell>
          <cell r="E5257" t="str">
            <v>MDN2MN2923</v>
          </cell>
          <cell r="F5257" t="str">
            <v>SCECO</v>
          </cell>
          <cell r="G5257" t="str">
            <v>Weak</v>
          </cell>
          <cell r="H5257" t="str">
            <v>-</v>
          </cell>
          <cell r="I5257" t="str">
            <v>Latis</v>
          </cell>
          <cell r="J5257" t="str">
            <v>Less than 5 Sites</v>
          </cell>
          <cell r="K5257" t="str">
            <v>R3</v>
          </cell>
        </row>
        <row r="5258">
          <cell r="A5258" t="str">
            <v>TBK2638</v>
          </cell>
          <cell r="B5258" t="str">
            <v>TBK2M2638</v>
          </cell>
          <cell r="C5258" t="str">
            <v>TBK2M4638</v>
          </cell>
          <cell r="D5258" t="str">
            <v>TBK2M8638</v>
          </cell>
          <cell r="E5258"/>
          <cell r="F5258" t="str">
            <v>Generator-SG</v>
          </cell>
          <cell r="G5258" t="str">
            <v>Dead</v>
          </cell>
          <cell r="H5258" t="str">
            <v xml:space="preserve">Yes </v>
          </cell>
          <cell r="I5258" t="str">
            <v>Latis</v>
          </cell>
          <cell r="J5258" t="str">
            <v>P2</v>
          </cell>
          <cell r="K5258" t="str">
            <v>R3</v>
          </cell>
        </row>
        <row r="5259">
          <cell r="A5259" t="str">
            <v>HFR0964</v>
          </cell>
          <cell r="B5259" t="str">
            <v>HFR2M1964</v>
          </cell>
          <cell r="C5259" t="str">
            <v>HFR2M3964</v>
          </cell>
          <cell r="D5259" t="str">
            <v>HFR2M7964</v>
          </cell>
          <cell r="E5259" t="str">
            <v>HFR2MN0964</v>
          </cell>
          <cell r="F5259" t="str">
            <v>SCECO</v>
          </cell>
          <cell r="G5259" t="str">
            <v>Vandalized</v>
          </cell>
          <cell r="H5259" t="str">
            <v>NA</v>
          </cell>
          <cell r="I5259" t="str">
            <v>Latis</v>
          </cell>
          <cell r="J5259" t="str">
            <v>Less than 5 Sites</v>
          </cell>
          <cell r="K5259" t="str">
            <v>R1</v>
          </cell>
        </row>
        <row r="5260">
          <cell r="A5260" t="str">
            <v>KHJ2726</v>
          </cell>
          <cell r="B5260" t="str">
            <v>KHJ2M2726</v>
          </cell>
          <cell r="C5260" t="str">
            <v>KHJ2M4726</v>
          </cell>
          <cell r="D5260" t="str">
            <v>KHJ2M8726</v>
          </cell>
          <cell r="E5260" t="str">
            <v>KHJ2MN2726</v>
          </cell>
          <cell r="F5260" t="str">
            <v>SCECO</v>
          </cell>
          <cell r="G5260" t="str">
            <v>Good</v>
          </cell>
          <cell r="H5260" t="str">
            <v>NA</v>
          </cell>
          <cell r="I5260" t="str">
            <v>Latis</v>
          </cell>
          <cell r="J5260" t="str">
            <v>Hub site (More than 05 Sites)</v>
          </cell>
          <cell r="K5260" t="str">
            <v>R2</v>
          </cell>
        </row>
        <row r="5261">
          <cell r="A5261" t="str">
            <v>TBK2637</v>
          </cell>
          <cell r="B5261" t="str">
            <v>TBK2M2637</v>
          </cell>
          <cell r="C5261" t="str">
            <v>TBK2M4637</v>
          </cell>
          <cell r="D5261" t="str">
            <v>TBK2M8637</v>
          </cell>
          <cell r="E5261" t="str">
            <v>TBK2MN2637</v>
          </cell>
          <cell r="F5261" t="str">
            <v>SCECO</v>
          </cell>
          <cell r="G5261" t="str">
            <v>Dead</v>
          </cell>
          <cell r="H5261" t="str">
            <v>-</v>
          </cell>
          <cell r="I5261" t="str">
            <v>Latis</v>
          </cell>
          <cell r="J5261" t="str">
            <v>Less than 5 Sites</v>
          </cell>
          <cell r="K5261" t="str">
            <v>R3</v>
          </cell>
        </row>
        <row r="5262">
          <cell r="A5262" t="str">
            <v>HFR2081</v>
          </cell>
          <cell r="B5262" t="str">
            <v>HFR2M2081</v>
          </cell>
          <cell r="C5262" t="str">
            <v>HFR2M4081</v>
          </cell>
          <cell r="D5262" t="str">
            <v>HFR2M8081</v>
          </cell>
          <cell r="E5262" t="str">
            <v>HFR2MN2081</v>
          </cell>
          <cell r="F5262" t="str">
            <v>SCECO</v>
          </cell>
          <cell r="G5262" t="str">
            <v>Weak</v>
          </cell>
          <cell r="H5262" t="str">
            <v>NA</v>
          </cell>
          <cell r="I5262" t="str">
            <v>Latis</v>
          </cell>
          <cell r="J5262" t="str">
            <v>Less than 5 Sites</v>
          </cell>
          <cell r="K5262" t="str">
            <v>R1</v>
          </cell>
        </row>
        <row r="5263">
          <cell r="A5263" t="str">
            <v>TBK2636</v>
          </cell>
          <cell r="B5263" t="str">
            <v>TBK2M2636</v>
          </cell>
          <cell r="C5263" t="str">
            <v>TBK2M4636</v>
          </cell>
          <cell r="D5263" t="str">
            <v>TBK2M8636</v>
          </cell>
          <cell r="E5263"/>
          <cell r="F5263" t="str">
            <v>SCECO</v>
          </cell>
          <cell r="G5263" t="str">
            <v>Good</v>
          </cell>
          <cell r="H5263" t="str">
            <v>-</v>
          </cell>
          <cell r="I5263" t="str">
            <v>Latis</v>
          </cell>
          <cell r="J5263" t="str">
            <v>Less than 5 Sites</v>
          </cell>
          <cell r="K5263" t="str">
            <v>R3</v>
          </cell>
        </row>
        <row r="5264">
          <cell r="A5264" t="str">
            <v>HFR2087</v>
          </cell>
          <cell r="B5264" t="str">
            <v>HFR2M2087</v>
          </cell>
          <cell r="C5264" t="str">
            <v>HFR2M4087</v>
          </cell>
          <cell r="D5264" t="str">
            <v>HFR2M8087</v>
          </cell>
          <cell r="E5264" t="str">
            <v>HFR2MN2087</v>
          </cell>
          <cell r="F5264" t="str">
            <v>SCECO</v>
          </cell>
          <cell r="G5264" t="str">
            <v>Weak</v>
          </cell>
          <cell r="H5264" t="str">
            <v>NA</v>
          </cell>
          <cell r="I5264" t="str">
            <v>Latis</v>
          </cell>
          <cell r="J5264" t="str">
            <v>Less than 5 Sites</v>
          </cell>
          <cell r="K5264" t="str">
            <v>R1</v>
          </cell>
        </row>
        <row r="5265">
          <cell r="A5265" t="str">
            <v>TBK2249</v>
          </cell>
          <cell r="B5265" t="str">
            <v>TBK2M2249</v>
          </cell>
          <cell r="C5265" t="str">
            <v>TBK2M4249</v>
          </cell>
          <cell r="D5265" t="str">
            <v>TBK2M8249</v>
          </cell>
          <cell r="E5265" t="str">
            <v>TBK2MN2249</v>
          </cell>
          <cell r="F5265" t="str">
            <v>SCECO</v>
          </cell>
          <cell r="G5265" t="str">
            <v>Weak</v>
          </cell>
          <cell r="H5265" t="str">
            <v>-</v>
          </cell>
          <cell r="I5265" t="str">
            <v>Latis</v>
          </cell>
          <cell r="J5265" t="str">
            <v>Less than 5 Sites</v>
          </cell>
          <cell r="K5265" t="str">
            <v>R3</v>
          </cell>
        </row>
        <row r="5266">
          <cell r="A5266" t="str">
            <v>RIY0272</v>
          </cell>
          <cell r="B5266" t="str">
            <v>RIY2M1272</v>
          </cell>
          <cell r="C5266"/>
          <cell r="D5266" t="str">
            <v>RIY2M7272</v>
          </cell>
          <cell r="E5266" t="str">
            <v>RIY2MN0272</v>
          </cell>
          <cell r="F5266" t="str">
            <v>SCECO</v>
          </cell>
          <cell r="G5266" t="str">
            <v>Good</v>
          </cell>
          <cell r="H5266" t="str">
            <v>NA</v>
          </cell>
          <cell r="I5266" t="str">
            <v>Latis</v>
          </cell>
          <cell r="J5266" t="str">
            <v>Less than 5 Sites</v>
          </cell>
          <cell r="K5266" t="str">
            <v>R2</v>
          </cell>
        </row>
        <row r="5267">
          <cell r="A5267" t="str">
            <v>HFR2197</v>
          </cell>
          <cell r="B5267" t="str">
            <v>HFR2M2197</v>
          </cell>
          <cell r="C5267" t="str">
            <v>HFR2M4197</v>
          </cell>
          <cell r="D5267" t="str">
            <v>HFR2M8197</v>
          </cell>
          <cell r="E5267" t="str">
            <v>HFR2MN2197</v>
          </cell>
          <cell r="F5267" t="str">
            <v>SCECO</v>
          </cell>
          <cell r="G5267" t="str">
            <v>Vandalized</v>
          </cell>
          <cell r="H5267" t="str">
            <v>NA</v>
          </cell>
          <cell r="I5267" t="str">
            <v>Latis</v>
          </cell>
          <cell r="J5267" t="str">
            <v>Less than 5 Sites</v>
          </cell>
          <cell r="K5267" t="str">
            <v>R1</v>
          </cell>
        </row>
        <row r="5268">
          <cell r="A5268" t="str">
            <v>RIY0199</v>
          </cell>
          <cell r="B5268" t="str">
            <v>RIY2M1199</v>
          </cell>
          <cell r="C5268"/>
          <cell r="D5268" t="str">
            <v>RIY2M7199</v>
          </cell>
          <cell r="E5268" t="str">
            <v>RIY2MN0199</v>
          </cell>
          <cell r="F5268" t="str">
            <v>SCECO</v>
          </cell>
          <cell r="G5268" t="str">
            <v>In progress</v>
          </cell>
          <cell r="H5268" t="str">
            <v>NA</v>
          </cell>
          <cell r="I5268" t="str">
            <v>Latis</v>
          </cell>
          <cell r="J5268" t="str">
            <v>Less than 5 Sites</v>
          </cell>
          <cell r="K5268" t="str">
            <v>R2</v>
          </cell>
        </row>
        <row r="5269">
          <cell r="A5269" t="str">
            <v>RIY0629</v>
          </cell>
          <cell r="B5269" t="str">
            <v>RIY2M1629</v>
          </cell>
          <cell r="C5269"/>
          <cell r="D5269" t="str">
            <v>RIY2M7629</v>
          </cell>
          <cell r="E5269" t="str">
            <v>RIY2MN0629</v>
          </cell>
          <cell r="F5269" t="str">
            <v>SCECO</v>
          </cell>
          <cell r="G5269" t="str">
            <v>Dead</v>
          </cell>
          <cell r="H5269" t="str">
            <v>NA</v>
          </cell>
          <cell r="I5269" t="str">
            <v>Latis</v>
          </cell>
          <cell r="J5269" t="str">
            <v>Hub site (More than 05 Sites)</v>
          </cell>
          <cell r="K5269" t="str">
            <v>R2</v>
          </cell>
        </row>
        <row r="5270">
          <cell r="A5270" t="str">
            <v>HFR2248</v>
          </cell>
          <cell r="B5270" t="str">
            <v>HFR2M2248</v>
          </cell>
          <cell r="C5270" t="str">
            <v>HFR2M4248</v>
          </cell>
          <cell r="D5270" t="str">
            <v>HFR2M8248</v>
          </cell>
          <cell r="E5270" t="str">
            <v>HFR2MN2248</v>
          </cell>
          <cell r="F5270" t="str">
            <v>SCECO+STB</v>
          </cell>
          <cell r="G5270" t="str">
            <v>Weak</v>
          </cell>
          <cell r="H5270" t="str">
            <v>No</v>
          </cell>
          <cell r="I5270" t="str">
            <v>Latis</v>
          </cell>
          <cell r="J5270" t="str">
            <v>Very Big Hub site (More Than 20 Site)</v>
          </cell>
          <cell r="K5270" t="str">
            <v>R1</v>
          </cell>
        </row>
        <row r="5271">
          <cell r="A5271" t="str">
            <v>RIY0694</v>
          </cell>
          <cell r="B5271" t="str">
            <v>RIY2M1694</v>
          </cell>
          <cell r="C5271"/>
          <cell r="D5271" t="str">
            <v>RIY2M7694</v>
          </cell>
          <cell r="E5271" t="str">
            <v>RIY2MN0694</v>
          </cell>
          <cell r="F5271" t="str">
            <v>SCECO</v>
          </cell>
          <cell r="G5271" t="str">
            <v>Dead</v>
          </cell>
          <cell r="H5271" t="str">
            <v>NA</v>
          </cell>
          <cell r="I5271" t="str">
            <v>Latis</v>
          </cell>
          <cell r="J5271" t="str">
            <v>Less than 5 Sites</v>
          </cell>
          <cell r="K5271" t="str">
            <v>R2</v>
          </cell>
        </row>
        <row r="5272">
          <cell r="A5272" t="str">
            <v>RIY0705</v>
          </cell>
          <cell r="B5272" t="str">
            <v>RIY2M1705</v>
          </cell>
          <cell r="C5272"/>
          <cell r="D5272" t="str">
            <v>RIY2M7705</v>
          </cell>
          <cell r="E5272" t="str">
            <v>RIY2MN0705</v>
          </cell>
          <cell r="F5272" t="str">
            <v>SCECO</v>
          </cell>
          <cell r="G5272" t="str">
            <v>Dead</v>
          </cell>
          <cell r="H5272" t="str">
            <v>NA</v>
          </cell>
          <cell r="I5272" t="str">
            <v>Latis</v>
          </cell>
          <cell r="J5272" t="str">
            <v>Less than 5 Sites</v>
          </cell>
          <cell r="K5272" t="str">
            <v>R2</v>
          </cell>
        </row>
        <row r="5273">
          <cell r="A5273" t="str">
            <v>HFR2797</v>
          </cell>
          <cell r="B5273" t="str">
            <v>HFR2M2797</v>
          </cell>
          <cell r="C5273" t="str">
            <v>HFR2M4797</v>
          </cell>
          <cell r="D5273" t="str">
            <v>HFR2M8797</v>
          </cell>
          <cell r="E5273" t="str">
            <v>HFR2MN2797</v>
          </cell>
          <cell r="F5273" t="str">
            <v>SCECO</v>
          </cell>
          <cell r="G5273" t="str">
            <v>Good+Good</v>
          </cell>
          <cell r="H5273" t="str">
            <v>NA</v>
          </cell>
          <cell r="I5273" t="str">
            <v>Latis</v>
          </cell>
          <cell r="J5273" t="str">
            <v>Less than 5 Sites</v>
          </cell>
          <cell r="K5273" t="str">
            <v>R1</v>
          </cell>
        </row>
        <row r="5274">
          <cell r="A5274" t="str">
            <v>RIY0370</v>
          </cell>
          <cell r="B5274" t="str">
            <v>RIY2M1370</v>
          </cell>
          <cell r="C5274"/>
          <cell r="D5274" t="str">
            <v>RIY2M7370</v>
          </cell>
          <cell r="E5274" t="str">
            <v>RIY2MN0370</v>
          </cell>
          <cell r="F5274" t="str">
            <v>SCECO</v>
          </cell>
          <cell r="G5274" t="str">
            <v>Vandalized</v>
          </cell>
          <cell r="H5274" t="str">
            <v>NA</v>
          </cell>
          <cell r="I5274" t="str">
            <v>Latis</v>
          </cell>
          <cell r="J5274" t="str">
            <v>Less than 5 Sites</v>
          </cell>
          <cell r="K5274" t="str">
            <v>R2</v>
          </cell>
        </row>
        <row r="5275">
          <cell r="A5275" t="str">
            <v>HFR2249</v>
          </cell>
          <cell r="B5275" t="str">
            <v>HFR2M2249</v>
          </cell>
          <cell r="C5275" t="str">
            <v>HFR2M4249</v>
          </cell>
          <cell r="D5275" t="str">
            <v>HFR2M8249</v>
          </cell>
          <cell r="E5275" t="str">
            <v>HFR2MN2249</v>
          </cell>
          <cell r="F5275" t="str">
            <v>SCECO</v>
          </cell>
          <cell r="G5275" t="str">
            <v>Vandalized</v>
          </cell>
          <cell r="H5275" t="str">
            <v>NA</v>
          </cell>
          <cell r="I5275" t="str">
            <v>Latis</v>
          </cell>
          <cell r="J5275" t="str">
            <v>Less than 5 Sites</v>
          </cell>
          <cell r="K5275" t="str">
            <v>R1</v>
          </cell>
        </row>
        <row r="5276">
          <cell r="A5276" t="str">
            <v>RIY0832</v>
          </cell>
          <cell r="B5276" t="str">
            <v>RIY2M1832</v>
          </cell>
          <cell r="C5276"/>
          <cell r="D5276" t="str">
            <v>RIY2M7832</v>
          </cell>
          <cell r="E5276" t="str">
            <v>RIY2MN0832</v>
          </cell>
          <cell r="F5276" t="str">
            <v>SCECO</v>
          </cell>
          <cell r="G5276" t="str">
            <v>Good</v>
          </cell>
          <cell r="H5276" t="str">
            <v>NA</v>
          </cell>
          <cell r="I5276" t="str">
            <v>Latis</v>
          </cell>
          <cell r="J5276" t="str">
            <v>Very Big Hub site (More Than 20 Site)</v>
          </cell>
          <cell r="K5276" t="str">
            <v>R2</v>
          </cell>
        </row>
        <row r="5277">
          <cell r="A5277" t="str">
            <v>HFR2885</v>
          </cell>
          <cell r="B5277" t="str">
            <v>HFR2M2885</v>
          </cell>
          <cell r="C5277" t="str">
            <v>HFR2M4885</v>
          </cell>
          <cell r="D5277" t="str">
            <v>HFR2M8885</v>
          </cell>
          <cell r="E5277" t="str">
            <v>HFR2MN2885</v>
          </cell>
          <cell r="F5277" t="str">
            <v>SCECO</v>
          </cell>
          <cell r="G5277" t="str">
            <v>Good+Good</v>
          </cell>
          <cell r="H5277" t="str">
            <v>NA</v>
          </cell>
          <cell r="I5277" t="str">
            <v>Latis</v>
          </cell>
          <cell r="J5277" t="str">
            <v>Less than 5 Sites</v>
          </cell>
          <cell r="K5277" t="str">
            <v>R1</v>
          </cell>
        </row>
        <row r="5278">
          <cell r="A5278" t="str">
            <v>RIY0631</v>
          </cell>
          <cell r="B5278" t="str">
            <v>RIY2M1631</v>
          </cell>
          <cell r="C5278"/>
          <cell r="D5278" t="str">
            <v>RIY2M7631</v>
          </cell>
          <cell r="E5278" t="str">
            <v>RIY2MN0631</v>
          </cell>
          <cell r="F5278" t="str">
            <v>SCECO</v>
          </cell>
          <cell r="G5278" t="str">
            <v>In progress</v>
          </cell>
          <cell r="H5278" t="str">
            <v>NA</v>
          </cell>
          <cell r="I5278" t="str">
            <v>Latis</v>
          </cell>
          <cell r="J5278" t="str">
            <v>Very Big Hub site (More Than 20 Site)</v>
          </cell>
          <cell r="K5278" t="str">
            <v>R2</v>
          </cell>
        </row>
        <row r="5279">
          <cell r="A5279" t="str">
            <v>HRBD0123</v>
          </cell>
          <cell r="B5279" t="str">
            <v>HRBD2M1123</v>
          </cell>
          <cell r="C5279" t="str">
            <v>HRBD2M3123</v>
          </cell>
          <cell r="D5279"/>
          <cell r="E5279"/>
          <cell r="F5279" t="str">
            <v>Generator-SG</v>
          </cell>
          <cell r="G5279" t="str">
            <v>Good</v>
          </cell>
          <cell r="H5279" t="str">
            <v>No</v>
          </cell>
          <cell r="I5279" t="str">
            <v>Latis</v>
          </cell>
          <cell r="J5279" t="str">
            <v>Hub Site (More than 10 Sites)</v>
          </cell>
          <cell r="K5279" t="str">
            <v>R1</v>
          </cell>
        </row>
        <row r="5280">
          <cell r="A5280" t="str">
            <v>JBL0296</v>
          </cell>
          <cell r="B5280" t="str">
            <v>JBL2M1296</v>
          </cell>
          <cell r="C5280" t="str">
            <v>JBL2M3296</v>
          </cell>
          <cell r="D5280"/>
          <cell r="E5280"/>
          <cell r="F5280" t="str">
            <v>Power Cube</v>
          </cell>
          <cell r="G5280" t="str">
            <v>In progress+No BB Design</v>
          </cell>
          <cell r="H5280" t="str">
            <v>No</v>
          </cell>
          <cell r="I5280" t="str">
            <v>Latis</v>
          </cell>
          <cell r="J5280" t="str">
            <v>Less than 5 Sites</v>
          </cell>
          <cell r="K5280" t="str">
            <v>R1</v>
          </cell>
        </row>
        <row r="5281">
          <cell r="A5281" t="str">
            <v>RIY0665</v>
          </cell>
          <cell r="B5281" t="str">
            <v>RIY2M1665</v>
          </cell>
          <cell r="C5281"/>
          <cell r="D5281" t="str">
            <v>RIY2M7665</v>
          </cell>
          <cell r="E5281" t="str">
            <v>RIY2MN0665</v>
          </cell>
          <cell r="F5281" t="str">
            <v>SCECO</v>
          </cell>
          <cell r="G5281" t="str">
            <v>Vandalized</v>
          </cell>
          <cell r="H5281" t="str">
            <v>NA</v>
          </cell>
          <cell r="I5281" t="str">
            <v>Latis</v>
          </cell>
          <cell r="J5281" t="str">
            <v>Less than 5 Sites</v>
          </cell>
          <cell r="K5281" t="str">
            <v>R2</v>
          </cell>
        </row>
        <row r="5282">
          <cell r="A5282" t="str">
            <v>RIY0653</v>
          </cell>
          <cell r="B5282" t="str">
            <v>RIY2M1653</v>
          </cell>
          <cell r="C5282"/>
          <cell r="D5282" t="str">
            <v>RIY2M7653</v>
          </cell>
          <cell r="E5282" t="str">
            <v>RIY2MN0653</v>
          </cell>
          <cell r="F5282" t="str">
            <v>SCECO</v>
          </cell>
          <cell r="G5282" t="str">
            <v>Vandalized</v>
          </cell>
          <cell r="H5282" t="str">
            <v>NA</v>
          </cell>
          <cell r="I5282" t="str">
            <v>Latis</v>
          </cell>
          <cell r="J5282" t="str">
            <v>Less than 5 Sites</v>
          </cell>
          <cell r="K5282" t="str">
            <v>R2</v>
          </cell>
        </row>
        <row r="5283">
          <cell r="A5283" t="str">
            <v>HFR2368</v>
          </cell>
          <cell r="B5283" t="str">
            <v>HFR2M2368</v>
          </cell>
          <cell r="C5283" t="str">
            <v>HFR2M4368</v>
          </cell>
          <cell r="D5283" t="str">
            <v>HFR2M8368</v>
          </cell>
          <cell r="E5283" t="str">
            <v>HFR2MN2368</v>
          </cell>
          <cell r="F5283" t="str">
            <v>SCECO</v>
          </cell>
          <cell r="G5283" t="str">
            <v>Vandalized+Vandalized</v>
          </cell>
          <cell r="H5283" t="str">
            <v>NA</v>
          </cell>
          <cell r="I5283" t="str">
            <v>Latis</v>
          </cell>
          <cell r="J5283" t="str">
            <v>Less than 5 Sites</v>
          </cell>
          <cell r="K5283" t="str">
            <v>R1</v>
          </cell>
        </row>
        <row r="5284">
          <cell r="A5284" t="str">
            <v>RIY0765</v>
          </cell>
          <cell r="B5284" t="str">
            <v>RIY2M1765</v>
          </cell>
          <cell r="C5284"/>
          <cell r="D5284" t="str">
            <v>RIY2M7765</v>
          </cell>
          <cell r="E5284" t="str">
            <v>RIY2MN0765</v>
          </cell>
          <cell r="F5284" t="str">
            <v>SCECO</v>
          </cell>
          <cell r="G5284" t="str">
            <v>Vandalized</v>
          </cell>
          <cell r="H5284" t="str">
            <v>NA</v>
          </cell>
          <cell r="I5284" t="str">
            <v>Latis</v>
          </cell>
          <cell r="J5284" t="str">
            <v>Less than 5 Sites</v>
          </cell>
          <cell r="K5284" t="str">
            <v>R2</v>
          </cell>
        </row>
        <row r="5285">
          <cell r="A5285" t="str">
            <v>RIY0798</v>
          </cell>
          <cell r="B5285" t="str">
            <v>RIY2M1798</v>
          </cell>
          <cell r="C5285"/>
          <cell r="D5285" t="str">
            <v>RIY2M7798</v>
          </cell>
          <cell r="E5285" t="str">
            <v>RIY2MN0798</v>
          </cell>
          <cell r="F5285" t="str">
            <v>SCECO</v>
          </cell>
          <cell r="G5285" t="str">
            <v>Dead</v>
          </cell>
          <cell r="H5285" t="str">
            <v>NA</v>
          </cell>
          <cell r="I5285" t="str">
            <v>Latis</v>
          </cell>
          <cell r="J5285" t="str">
            <v>Less than 5 Sites</v>
          </cell>
          <cell r="K5285" t="str">
            <v>R2</v>
          </cell>
        </row>
        <row r="5286">
          <cell r="A5286" t="str">
            <v>JBL0531</v>
          </cell>
          <cell r="B5286" t="str">
            <v>JBL2M1531</v>
          </cell>
          <cell r="C5286" t="str">
            <v>JBL2M3531</v>
          </cell>
          <cell r="D5286"/>
          <cell r="E5286"/>
          <cell r="F5286" t="str">
            <v>Power Cube</v>
          </cell>
          <cell r="G5286" t="str">
            <v>Good+No BB Design</v>
          </cell>
          <cell r="H5286" t="str">
            <v>No</v>
          </cell>
          <cell r="I5286" t="str">
            <v>Latis</v>
          </cell>
          <cell r="J5286" t="str">
            <v>Less than 5 Sites</v>
          </cell>
          <cell r="K5286" t="str">
            <v>R1</v>
          </cell>
        </row>
        <row r="5287">
          <cell r="A5287" t="str">
            <v>RIY0647</v>
          </cell>
          <cell r="B5287" t="str">
            <v>RIY2M1647</v>
          </cell>
          <cell r="C5287"/>
          <cell r="D5287" t="str">
            <v>RIY2M7647</v>
          </cell>
          <cell r="E5287" t="str">
            <v>RIY2MN0647</v>
          </cell>
          <cell r="F5287" t="str">
            <v>SCECO</v>
          </cell>
          <cell r="G5287" t="str">
            <v>Good</v>
          </cell>
          <cell r="H5287" t="str">
            <v>NA</v>
          </cell>
          <cell r="I5287" t="str">
            <v>Latis</v>
          </cell>
          <cell r="J5287" t="str">
            <v>Very Big Hub site (More Than 20 Site)</v>
          </cell>
          <cell r="K5287" t="str">
            <v>R2</v>
          </cell>
        </row>
        <row r="5288">
          <cell r="A5288" t="str">
            <v>JBL0557</v>
          </cell>
          <cell r="B5288" t="str">
            <v>JBL2M1557</v>
          </cell>
          <cell r="C5288" t="str">
            <v>JBL2M3557</v>
          </cell>
          <cell r="D5288" t="str">
            <v>JBL2M7557</v>
          </cell>
          <cell r="E5288"/>
          <cell r="F5288" t="str">
            <v>Power Cube</v>
          </cell>
          <cell r="G5288" t="str">
            <v>Good+No BB Design</v>
          </cell>
          <cell r="H5288" t="str">
            <v>No</v>
          </cell>
          <cell r="I5288" t="str">
            <v>Latis</v>
          </cell>
          <cell r="J5288" t="str">
            <v>Less than 5 Sites</v>
          </cell>
          <cell r="K5288" t="str">
            <v>R1</v>
          </cell>
        </row>
        <row r="5289">
          <cell r="A5289" t="str">
            <v>RYHF0045</v>
          </cell>
          <cell r="B5289" t="str">
            <v>RYHF2M1045</v>
          </cell>
          <cell r="C5289" t="str">
            <v>RYHF2M3045</v>
          </cell>
          <cell r="D5289" t="str">
            <v>RYHF2M7045</v>
          </cell>
          <cell r="E5289"/>
          <cell r="F5289" t="str">
            <v>SCECO</v>
          </cell>
          <cell r="G5289" t="str">
            <v>Vandalized</v>
          </cell>
          <cell r="H5289" t="str">
            <v>NA</v>
          </cell>
          <cell r="I5289" t="str">
            <v>Latis</v>
          </cell>
          <cell r="J5289" t="str">
            <v>Less than 5 Sites</v>
          </cell>
          <cell r="K5289" t="str">
            <v>R1</v>
          </cell>
        </row>
        <row r="5290">
          <cell r="A5290" t="str">
            <v>HFR2371</v>
          </cell>
          <cell r="B5290" t="str">
            <v>HFR2M2371</v>
          </cell>
          <cell r="C5290" t="str">
            <v>HFR2M4371</v>
          </cell>
          <cell r="D5290" t="str">
            <v>HFR2M8371</v>
          </cell>
          <cell r="E5290" t="str">
            <v>HFR2MN2371</v>
          </cell>
          <cell r="F5290" t="str">
            <v>SCECO</v>
          </cell>
          <cell r="G5290" t="str">
            <v>Vandalized+Vandalized</v>
          </cell>
          <cell r="H5290" t="str">
            <v>NA</v>
          </cell>
          <cell r="I5290" t="str">
            <v>Latis</v>
          </cell>
          <cell r="J5290" t="str">
            <v>Less than 5 Sites</v>
          </cell>
          <cell r="K5290" t="str">
            <v>R1</v>
          </cell>
        </row>
        <row r="5291">
          <cell r="A5291" t="str">
            <v>RIY0940</v>
          </cell>
          <cell r="B5291" t="str">
            <v>RIY2M1940</v>
          </cell>
          <cell r="C5291"/>
          <cell r="D5291" t="str">
            <v>RIY2M7940</v>
          </cell>
          <cell r="E5291" t="str">
            <v>RIY2MN0940</v>
          </cell>
          <cell r="F5291" t="str">
            <v>SCECO</v>
          </cell>
          <cell r="G5291" t="str">
            <v>Vandalized</v>
          </cell>
          <cell r="H5291" t="str">
            <v>NA</v>
          </cell>
          <cell r="I5291" t="str">
            <v>Latis</v>
          </cell>
          <cell r="J5291" t="str">
            <v>Less than 5 Sites</v>
          </cell>
          <cell r="K5291" t="str">
            <v>R2</v>
          </cell>
        </row>
        <row r="5292">
          <cell r="A5292" t="str">
            <v>JBL2131</v>
          </cell>
          <cell r="B5292" t="str">
            <v>JBL2M2131</v>
          </cell>
          <cell r="C5292" t="str">
            <v>JBL2M4131</v>
          </cell>
          <cell r="D5292" t="str">
            <v>JBL2M8131</v>
          </cell>
          <cell r="E5292" t="str">
            <v>JBL2MN2131</v>
          </cell>
          <cell r="F5292" t="str">
            <v>SCECO</v>
          </cell>
          <cell r="G5292" t="str">
            <v>Good</v>
          </cell>
          <cell r="H5292" t="str">
            <v>NA</v>
          </cell>
          <cell r="I5292" t="str">
            <v>Latis</v>
          </cell>
          <cell r="J5292" t="str">
            <v>Less than 5 Sites</v>
          </cell>
          <cell r="K5292" t="str">
            <v>R1</v>
          </cell>
        </row>
        <row r="5293">
          <cell r="A5293" t="str">
            <v>RIY2054</v>
          </cell>
          <cell r="B5293" t="str">
            <v>RIY2M2054</v>
          </cell>
          <cell r="C5293"/>
          <cell r="D5293" t="str">
            <v>RIY2M8054</v>
          </cell>
          <cell r="E5293" t="str">
            <v>RIY2MN2054</v>
          </cell>
          <cell r="F5293" t="str">
            <v>SCECO</v>
          </cell>
          <cell r="G5293" t="str">
            <v>Dead</v>
          </cell>
          <cell r="H5293" t="str">
            <v>NA</v>
          </cell>
          <cell r="I5293" t="str">
            <v>Latis</v>
          </cell>
          <cell r="J5293" t="str">
            <v>Hub site (More than 05 Sites)</v>
          </cell>
          <cell r="K5293" t="str">
            <v>R2</v>
          </cell>
        </row>
        <row r="5294">
          <cell r="A5294" t="str">
            <v>JDNR0415</v>
          </cell>
          <cell r="B5294" t="str">
            <v>JDNR2M1415</v>
          </cell>
          <cell r="C5294" t="str">
            <v>JDNR2M3415</v>
          </cell>
          <cell r="D5294" t="str">
            <v>JDNR2M7415</v>
          </cell>
          <cell r="E5294"/>
          <cell r="F5294" t="str">
            <v>SCECO</v>
          </cell>
          <cell r="G5294" t="str">
            <v>In progress</v>
          </cell>
          <cell r="H5294" t="str">
            <v>NA</v>
          </cell>
          <cell r="I5294" t="str">
            <v>Latis</v>
          </cell>
          <cell r="J5294" t="str">
            <v>Less than 5 Sites</v>
          </cell>
          <cell r="K5294" t="str">
            <v>R1</v>
          </cell>
        </row>
        <row r="5295">
          <cell r="A5295" t="str">
            <v>KBR0608</v>
          </cell>
          <cell r="B5295" t="str">
            <v>KBR2M1608</v>
          </cell>
          <cell r="C5295" t="str">
            <v>KBR2M3608</v>
          </cell>
          <cell r="D5295" t="str">
            <v>KBR2M7608</v>
          </cell>
          <cell r="E5295" t="str">
            <v>KBR2MN0608</v>
          </cell>
          <cell r="F5295" t="str">
            <v>SCECO</v>
          </cell>
          <cell r="G5295" t="str">
            <v>Good+No BB Design</v>
          </cell>
          <cell r="H5295" t="str">
            <v>NA</v>
          </cell>
          <cell r="I5295" t="str">
            <v>Latis</v>
          </cell>
          <cell r="J5295" t="str">
            <v>Less than 5 Sites</v>
          </cell>
          <cell r="K5295" t="str">
            <v>R1</v>
          </cell>
        </row>
        <row r="5296">
          <cell r="A5296" t="str">
            <v>HFR2374</v>
          </cell>
          <cell r="B5296" t="str">
            <v>HFR2M2374</v>
          </cell>
          <cell r="C5296" t="str">
            <v>HFR2M4374</v>
          </cell>
          <cell r="D5296" t="str">
            <v>HFR2M8374</v>
          </cell>
          <cell r="E5296" t="str">
            <v>HFR2MN2374</v>
          </cell>
          <cell r="F5296" t="str">
            <v>SCECO</v>
          </cell>
          <cell r="G5296" t="str">
            <v>Weak</v>
          </cell>
          <cell r="H5296" t="str">
            <v>NA</v>
          </cell>
          <cell r="I5296" t="str">
            <v>Latis</v>
          </cell>
          <cell r="J5296" t="str">
            <v>Less than 5 Sites</v>
          </cell>
          <cell r="K5296" t="str">
            <v>R1</v>
          </cell>
        </row>
        <row r="5297">
          <cell r="A5297" t="str">
            <v>RIY2203</v>
          </cell>
          <cell r="B5297" t="str">
            <v>RIY2M2203</v>
          </cell>
          <cell r="C5297"/>
          <cell r="D5297" t="str">
            <v>RIY2M8203</v>
          </cell>
          <cell r="E5297" t="str">
            <v>RIY2MN2203</v>
          </cell>
          <cell r="F5297" t="str">
            <v>SCECO</v>
          </cell>
          <cell r="G5297" t="str">
            <v>Good</v>
          </cell>
          <cell r="H5297" t="str">
            <v>NA</v>
          </cell>
          <cell r="I5297" t="str">
            <v>Latis</v>
          </cell>
          <cell r="J5297" t="str">
            <v>VIP&amp;SPL Monitor</v>
          </cell>
          <cell r="K5297" t="str">
            <v>R2</v>
          </cell>
        </row>
        <row r="5298">
          <cell r="A5298" t="str">
            <v>KBR2221</v>
          </cell>
          <cell r="B5298" t="str">
            <v>KBR2M2221</v>
          </cell>
          <cell r="C5298" t="str">
            <v>KBR2M4221</v>
          </cell>
          <cell r="D5298" t="str">
            <v>KBR2M8221</v>
          </cell>
          <cell r="E5298" t="str">
            <v>KBR2MN2221</v>
          </cell>
          <cell r="F5298" t="str">
            <v>SCECO</v>
          </cell>
          <cell r="G5298" t="str">
            <v>In progress</v>
          </cell>
          <cell r="H5298" t="str">
            <v>NA</v>
          </cell>
          <cell r="I5298" t="str">
            <v>Latis</v>
          </cell>
          <cell r="J5298" t="str">
            <v>Less than 5 Sites</v>
          </cell>
          <cell r="K5298" t="str">
            <v>R1</v>
          </cell>
        </row>
        <row r="5299">
          <cell r="A5299" t="str">
            <v>RIY0958</v>
          </cell>
          <cell r="B5299" t="str">
            <v>RIY2M1958</v>
          </cell>
          <cell r="C5299"/>
          <cell r="D5299" t="str">
            <v>RIY2M7958</v>
          </cell>
          <cell r="E5299" t="str">
            <v>RIY2MN0958</v>
          </cell>
          <cell r="F5299" t="str">
            <v>SCECO</v>
          </cell>
          <cell r="G5299" t="str">
            <v>Good</v>
          </cell>
          <cell r="H5299" t="str">
            <v>NA</v>
          </cell>
          <cell r="I5299" t="str">
            <v>Latis</v>
          </cell>
          <cell r="J5299" t="str">
            <v>Hub Site (More than 10 Sites)</v>
          </cell>
          <cell r="K5299" t="str">
            <v>R2</v>
          </cell>
        </row>
        <row r="5300">
          <cell r="A5300" t="str">
            <v>NRY2462</v>
          </cell>
          <cell r="B5300" t="str">
            <v>NRY2M2462</v>
          </cell>
          <cell r="C5300" t="str">
            <v>NRY2M4462</v>
          </cell>
          <cell r="D5300" t="str">
            <v>NRY2M8462</v>
          </cell>
          <cell r="E5300" t="str">
            <v>NRY2MN2462</v>
          </cell>
          <cell r="F5300" t="str">
            <v>SCECO</v>
          </cell>
          <cell r="G5300" t="str">
            <v>Good</v>
          </cell>
          <cell r="H5300" t="str">
            <v>NA</v>
          </cell>
          <cell r="I5300" t="str">
            <v>Latis</v>
          </cell>
          <cell r="J5300" t="str">
            <v>Less than 5 Sites</v>
          </cell>
          <cell r="K5300" t="str">
            <v>R1</v>
          </cell>
        </row>
        <row r="5301">
          <cell r="A5301" t="str">
            <v>QRY0541</v>
          </cell>
          <cell r="B5301" t="str">
            <v>QRY2M1541</v>
          </cell>
          <cell r="C5301" t="str">
            <v>QRY2M3541</v>
          </cell>
          <cell r="D5301" t="str">
            <v>QRY2M7541</v>
          </cell>
          <cell r="E5301" t="str">
            <v>QRY2MN0541</v>
          </cell>
          <cell r="F5301" t="str">
            <v>SCECO</v>
          </cell>
          <cell r="G5301" t="str">
            <v>Weak</v>
          </cell>
          <cell r="H5301" t="str">
            <v>NA</v>
          </cell>
          <cell r="I5301" t="str">
            <v>Latis</v>
          </cell>
          <cell r="J5301" t="str">
            <v>Less than 5 Sites</v>
          </cell>
          <cell r="K5301" t="str">
            <v>R1</v>
          </cell>
        </row>
        <row r="5302">
          <cell r="A5302" t="str">
            <v>QRY0606</v>
          </cell>
          <cell r="B5302" t="str">
            <v>QRY2M1606</v>
          </cell>
          <cell r="C5302" t="str">
            <v>QRY2M3606</v>
          </cell>
          <cell r="D5302" t="str">
            <v>QRY2M7606</v>
          </cell>
          <cell r="E5302"/>
          <cell r="F5302" t="str">
            <v>SCECO+STB</v>
          </cell>
          <cell r="G5302" t="str">
            <v>Weak+Weak</v>
          </cell>
          <cell r="H5302" t="str">
            <v>No</v>
          </cell>
          <cell r="I5302" t="str">
            <v>Latis</v>
          </cell>
          <cell r="J5302" t="str">
            <v>Hub Site (More than 10 Sites)</v>
          </cell>
          <cell r="K5302" t="str">
            <v>R1</v>
          </cell>
        </row>
        <row r="5303">
          <cell r="A5303" t="str">
            <v>QRY2608</v>
          </cell>
          <cell r="B5303" t="str">
            <v>QRY2M2608</v>
          </cell>
          <cell r="C5303" t="str">
            <v>QRY2M4608</v>
          </cell>
          <cell r="D5303" t="str">
            <v>QRY2M8608</v>
          </cell>
          <cell r="E5303" t="str">
            <v>QRY2MN2608</v>
          </cell>
          <cell r="F5303" t="str">
            <v>SCECO</v>
          </cell>
          <cell r="G5303" t="str">
            <v>Dead</v>
          </cell>
          <cell r="H5303" t="str">
            <v>NA</v>
          </cell>
          <cell r="I5303" t="str">
            <v>Latis</v>
          </cell>
          <cell r="J5303" t="str">
            <v>Very Big Hub site (More Than 20 Site)</v>
          </cell>
          <cell r="K5303" t="str">
            <v>R1</v>
          </cell>
        </row>
        <row r="5304">
          <cell r="A5304" t="str">
            <v>RIY2486</v>
          </cell>
          <cell r="B5304" t="str">
            <v>RIY2M2486</v>
          </cell>
          <cell r="C5304"/>
          <cell r="D5304" t="str">
            <v>RIY2M8486</v>
          </cell>
          <cell r="E5304" t="str">
            <v>RIY2MN2486</v>
          </cell>
          <cell r="F5304" t="str">
            <v>Generator-SG</v>
          </cell>
          <cell r="G5304" t="str">
            <v>Dead</v>
          </cell>
          <cell r="H5304" t="str">
            <v>Yes</v>
          </cell>
          <cell r="I5304" t="str">
            <v>Latis</v>
          </cell>
          <cell r="J5304" t="str">
            <v>Less than 5 Sites</v>
          </cell>
          <cell r="K5304" t="str">
            <v>R2</v>
          </cell>
        </row>
        <row r="5305">
          <cell r="A5305" t="str">
            <v>RAF0971</v>
          </cell>
          <cell r="B5305" t="str">
            <v>RAF2M1971</v>
          </cell>
          <cell r="C5305" t="str">
            <v>RAF2M3971</v>
          </cell>
          <cell r="D5305" t="str">
            <v>RAF2M7971</v>
          </cell>
          <cell r="E5305" t="str">
            <v>RAF2MN0971</v>
          </cell>
          <cell r="F5305" t="str">
            <v>SCECO</v>
          </cell>
          <cell r="G5305" t="str">
            <v>Good</v>
          </cell>
          <cell r="H5305" t="str">
            <v>NA</v>
          </cell>
          <cell r="I5305" t="str">
            <v>Latis</v>
          </cell>
          <cell r="J5305" t="str">
            <v>Less than 5 Sites</v>
          </cell>
          <cell r="K5305" t="str">
            <v>R1</v>
          </cell>
        </row>
        <row r="5306">
          <cell r="A5306" t="str">
            <v>HFR2378</v>
          </cell>
          <cell r="B5306" t="str">
            <v>HFR2M2378</v>
          </cell>
          <cell r="C5306" t="str">
            <v>HFR2M4378</v>
          </cell>
          <cell r="D5306" t="str">
            <v>HFR2M8378</v>
          </cell>
          <cell r="E5306"/>
          <cell r="F5306" t="str">
            <v>SCECO</v>
          </cell>
          <cell r="G5306" t="str">
            <v>No BB Design+Vandalized</v>
          </cell>
          <cell r="H5306" t="str">
            <v>NA</v>
          </cell>
          <cell r="I5306" t="str">
            <v>Latis</v>
          </cell>
          <cell r="J5306" t="str">
            <v>Less than 5 Sites</v>
          </cell>
          <cell r="K5306" t="str">
            <v>R1</v>
          </cell>
        </row>
        <row r="5307">
          <cell r="A5307" t="str">
            <v>RIY2736</v>
          </cell>
          <cell r="B5307" t="str">
            <v>RIY2M2736</v>
          </cell>
          <cell r="C5307"/>
          <cell r="D5307" t="str">
            <v>RIY2M8736</v>
          </cell>
          <cell r="E5307" t="str">
            <v>RIY2MN2736</v>
          </cell>
          <cell r="F5307" t="str">
            <v>SCECO</v>
          </cell>
          <cell r="G5307" t="str">
            <v>Dead+Vandalized</v>
          </cell>
          <cell r="H5307" t="str">
            <v>NA</v>
          </cell>
          <cell r="I5307" t="str">
            <v>Latis</v>
          </cell>
          <cell r="J5307" t="str">
            <v>Less than 5 Sites</v>
          </cell>
          <cell r="K5307" t="str">
            <v>R2</v>
          </cell>
        </row>
        <row r="5308">
          <cell r="A5308" t="str">
            <v>RAF2741</v>
          </cell>
          <cell r="B5308" t="str">
            <v>RAF2M2741</v>
          </cell>
          <cell r="C5308" t="str">
            <v>RAF2M4741</v>
          </cell>
          <cell r="D5308" t="str">
            <v>RAF2M8741</v>
          </cell>
          <cell r="E5308" t="str">
            <v>RAF2MN2741</v>
          </cell>
          <cell r="F5308" t="str">
            <v>SCECO</v>
          </cell>
          <cell r="G5308" t="str">
            <v>Good</v>
          </cell>
          <cell r="H5308" t="str">
            <v>NA</v>
          </cell>
          <cell r="I5308" t="str">
            <v>Latis</v>
          </cell>
          <cell r="J5308" t="str">
            <v>Less than 5 Sites</v>
          </cell>
          <cell r="K5308" t="str">
            <v>R1</v>
          </cell>
        </row>
        <row r="5309">
          <cell r="A5309" t="str">
            <v>RIY2783</v>
          </cell>
          <cell r="B5309" t="str">
            <v>RIY2M2783</v>
          </cell>
          <cell r="C5309"/>
          <cell r="D5309" t="str">
            <v>RIY2M8783</v>
          </cell>
          <cell r="E5309" t="str">
            <v>RIY2MN2783</v>
          </cell>
          <cell r="F5309" t="str">
            <v>SCECO</v>
          </cell>
          <cell r="G5309" t="str">
            <v>Vandalized+No BB Design</v>
          </cell>
          <cell r="H5309" t="str">
            <v>NA</v>
          </cell>
          <cell r="I5309" t="str">
            <v>Latis</v>
          </cell>
          <cell r="J5309" t="str">
            <v>Less than 5 Sites</v>
          </cell>
          <cell r="K5309" t="str">
            <v>R2</v>
          </cell>
        </row>
        <row r="5310">
          <cell r="A5310" t="str">
            <v>HFR2379</v>
          </cell>
          <cell r="B5310" t="str">
            <v>HFR2M2379</v>
          </cell>
          <cell r="C5310" t="str">
            <v>HFR2M4379</v>
          </cell>
          <cell r="D5310" t="str">
            <v>HFR2M8379</v>
          </cell>
          <cell r="E5310"/>
          <cell r="F5310" t="str">
            <v>SCECO</v>
          </cell>
          <cell r="G5310" t="str">
            <v>No BB Design+Vandalized</v>
          </cell>
          <cell r="H5310" t="str">
            <v>NA</v>
          </cell>
          <cell r="I5310" t="str">
            <v>Latis</v>
          </cell>
          <cell r="J5310" t="str">
            <v>Less than 5 Sites</v>
          </cell>
          <cell r="K5310" t="str">
            <v>R1</v>
          </cell>
        </row>
        <row r="5311">
          <cell r="A5311" t="str">
            <v>RIY2800</v>
          </cell>
          <cell r="B5311" t="str">
            <v>RIY2M2800</v>
          </cell>
          <cell r="C5311"/>
          <cell r="D5311" t="str">
            <v>RIY2M8800</v>
          </cell>
          <cell r="E5311" t="str">
            <v>RIY2MN2800</v>
          </cell>
          <cell r="F5311" t="str">
            <v>SCECO</v>
          </cell>
          <cell r="G5311" t="str">
            <v>Good</v>
          </cell>
          <cell r="H5311" t="str">
            <v>NA</v>
          </cell>
          <cell r="I5311" t="str">
            <v>Latis</v>
          </cell>
          <cell r="J5311" t="str">
            <v>Less than 5 Sites</v>
          </cell>
          <cell r="K5311" t="str">
            <v>R2</v>
          </cell>
        </row>
        <row r="5312">
          <cell r="A5312" t="str">
            <v>BUR0008</v>
          </cell>
          <cell r="B5312" t="str">
            <v>BUR2M1008</v>
          </cell>
          <cell r="C5312" t="str">
            <v>BUR2M3008</v>
          </cell>
          <cell r="D5312" t="str">
            <v>BUR2M7008</v>
          </cell>
          <cell r="E5312" t="str">
            <v>BUR2MN0008</v>
          </cell>
          <cell r="F5312" t="str">
            <v>SCECO</v>
          </cell>
          <cell r="G5312" t="str">
            <v>Good</v>
          </cell>
          <cell r="H5312" t="str">
            <v>NA</v>
          </cell>
          <cell r="I5312" t="str">
            <v>Latis</v>
          </cell>
          <cell r="J5312" t="str">
            <v>Less than 5 Sites</v>
          </cell>
          <cell r="K5312" t="str">
            <v>R2</v>
          </cell>
        </row>
        <row r="5313">
          <cell r="A5313" t="str">
            <v>SFW2408</v>
          </cell>
          <cell r="B5313" t="str">
            <v>SFW2M2408</v>
          </cell>
          <cell r="C5313" t="str">
            <v>SFW2M4408</v>
          </cell>
          <cell r="D5313" t="str">
            <v>SFW2M8408</v>
          </cell>
          <cell r="E5313" t="str">
            <v>SFW2MN2408</v>
          </cell>
          <cell r="F5313" t="str">
            <v>SCECO</v>
          </cell>
          <cell r="G5313" t="str">
            <v>Weak</v>
          </cell>
          <cell r="H5313" t="str">
            <v>NA</v>
          </cell>
          <cell r="I5313" t="str">
            <v>Latis</v>
          </cell>
          <cell r="J5313" t="str">
            <v>Less than 5 Sites</v>
          </cell>
          <cell r="K5313" t="str">
            <v>R1</v>
          </cell>
        </row>
        <row r="5314">
          <cell r="A5314" t="str">
            <v>RIY2625</v>
          </cell>
          <cell r="B5314" t="str">
            <v>RIY2M2625</v>
          </cell>
          <cell r="C5314"/>
          <cell r="D5314" t="str">
            <v>RIY2M8625</v>
          </cell>
          <cell r="E5314" t="str">
            <v>RIY2MN2625</v>
          </cell>
          <cell r="F5314" t="str">
            <v>SCECO</v>
          </cell>
          <cell r="G5314" t="str">
            <v>Weak</v>
          </cell>
          <cell r="H5314" t="str">
            <v>NA</v>
          </cell>
          <cell r="I5314" t="str">
            <v>Latis</v>
          </cell>
          <cell r="J5314" t="str">
            <v>Hub site (More than 05 Sites)</v>
          </cell>
          <cell r="K5314" t="str">
            <v>R2</v>
          </cell>
        </row>
        <row r="5315">
          <cell r="A5315" t="str">
            <v>HFR2381</v>
          </cell>
          <cell r="B5315" t="str">
            <v>HFR2M2381</v>
          </cell>
          <cell r="C5315"/>
          <cell r="D5315" t="str">
            <v>HFR2M8381</v>
          </cell>
          <cell r="E5315" t="str">
            <v>HFR2MN2381</v>
          </cell>
          <cell r="F5315" t="str">
            <v>SCECO</v>
          </cell>
          <cell r="G5315" t="str">
            <v>Weak</v>
          </cell>
          <cell r="H5315" t="str">
            <v>NA</v>
          </cell>
          <cell r="I5315" t="str">
            <v>Latis</v>
          </cell>
          <cell r="J5315" t="str">
            <v>Less than 5 Sites</v>
          </cell>
          <cell r="K5315" t="str">
            <v>R1</v>
          </cell>
        </row>
        <row r="5316">
          <cell r="A5316" t="str">
            <v>SLW0916</v>
          </cell>
          <cell r="B5316" t="str">
            <v>SLW2M1916</v>
          </cell>
          <cell r="C5316"/>
          <cell r="D5316" t="str">
            <v>SLW2M7916</v>
          </cell>
          <cell r="E5316"/>
          <cell r="F5316" t="str">
            <v>SCECO</v>
          </cell>
          <cell r="G5316" t="str">
            <v>Good+No BB Design</v>
          </cell>
          <cell r="H5316" t="str">
            <v>NA</v>
          </cell>
          <cell r="I5316" t="str">
            <v>Latis</v>
          </cell>
          <cell r="J5316" t="str">
            <v>Less than 5 Sites</v>
          </cell>
          <cell r="K5316" t="str">
            <v>R1</v>
          </cell>
        </row>
        <row r="5317">
          <cell r="A5317" t="str">
            <v>BUR0009</v>
          </cell>
          <cell r="B5317" t="str">
            <v>BUR2M1009</v>
          </cell>
          <cell r="C5317" t="str">
            <v>BUR2M3009</v>
          </cell>
          <cell r="D5317" t="str">
            <v>BUR2M7009</v>
          </cell>
          <cell r="E5317" t="str">
            <v>BUR2MN0009</v>
          </cell>
          <cell r="F5317" t="str">
            <v>SCECO</v>
          </cell>
          <cell r="G5317" t="str">
            <v>Dead</v>
          </cell>
          <cell r="H5317" t="str">
            <v>NA</v>
          </cell>
          <cell r="I5317" t="str">
            <v>Latis</v>
          </cell>
          <cell r="J5317" t="str">
            <v>Less than 5 Sites</v>
          </cell>
          <cell r="K5317" t="str">
            <v>R2</v>
          </cell>
        </row>
        <row r="5318">
          <cell r="A5318" t="str">
            <v>RIY0197</v>
          </cell>
          <cell r="B5318" t="str">
            <v>RIY2M1197</v>
          </cell>
          <cell r="C5318"/>
          <cell r="D5318" t="str">
            <v>RIY2M7197</v>
          </cell>
          <cell r="E5318" t="str">
            <v>RIY2MN0197</v>
          </cell>
          <cell r="F5318" t="str">
            <v>SCECO</v>
          </cell>
          <cell r="G5318" t="str">
            <v>Dead</v>
          </cell>
          <cell r="H5318" t="str">
            <v>NA</v>
          </cell>
          <cell r="I5318" t="str">
            <v>Latis</v>
          </cell>
          <cell r="J5318" t="str">
            <v>Less than 5 Sites</v>
          </cell>
          <cell r="K5318" t="str">
            <v>R2</v>
          </cell>
        </row>
        <row r="5319">
          <cell r="A5319" t="str">
            <v>SLW2997</v>
          </cell>
          <cell r="B5319" t="str">
            <v>SLW2C2997</v>
          </cell>
          <cell r="C5319" t="str">
            <v>SLW2C4997</v>
          </cell>
          <cell r="D5319" t="str">
            <v>SLW2C8997</v>
          </cell>
          <cell r="E5319" t="str">
            <v>SLW2CN2997</v>
          </cell>
          <cell r="F5319" t="str">
            <v>Generator-SG</v>
          </cell>
          <cell r="G5319" t="str">
            <v>Good</v>
          </cell>
          <cell r="H5319" t="str">
            <v>No</v>
          </cell>
          <cell r="I5319" t="str">
            <v>Latis</v>
          </cell>
          <cell r="J5319" t="str">
            <v>VIP&amp;SPL Monitor</v>
          </cell>
          <cell r="K5319" t="str">
            <v>R1</v>
          </cell>
        </row>
        <row r="5320">
          <cell r="A5320" t="str">
            <v>SMN0795</v>
          </cell>
          <cell r="B5320" t="str">
            <v>SMN2M1795</v>
          </cell>
          <cell r="C5320" t="str">
            <v>SMN2M3795</v>
          </cell>
          <cell r="D5320" t="str">
            <v>SMN2M7795</v>
          </cell>
          <cell r="E5320"/>
          <cell r="F5320" t="str">
            <v>SCECO</v>
          </cell>
          <cell r="G5320" t="str">
            <v>Good</v>
          </cell>
          <cell r="H5320" t="str">
            <v>NA</v>
          </cell>
          <cell r="I5320" t="str">
            <v>Latis</v>
          </cell>
          <cell r="J5320" t="str">
            <v>Hub site (More than 05 Sites)</v>
          </cell>
          <cell r="K5320" t="str">
            <v>R1</v>
          </cell>
        </row>
        <row r="5321">
          <cell r="A5321" t="str">
            <v>MDN0151</v>
          </cell>
          <cell r="B5321" t="str">
            <v>MDN2M1151</v>
          </cell>
          <cell r="C5321" t="str">
            <v>MDN2M3151</v>
          </cell>
          <cell r="D5321" t="str">
            <v>MDN2M7151</v>
          </cell>
          <cell r="E5321" t="str">
            <v>MDN2MN0151</v>
          </cell>
          <cell r="F5321" t="str">
            <v>SCECO</v>
          </cell>
          <cell r="G5321" t="str">
            <v>Dead+Dead</v>
          </cell>
          <cell r="H5321" t="str">
            <v>-</v>
          </cell>
          <cell r="I5321" t="str">
            <v>Latis</v>
          </cell>
          <cell r="J5321" t="str">
            <v>Less than 5 Sites</v>
          </cell>
          <cell r="K5321" t="str">
            <v>R3</v>
          </cell>
        </row>
        <row r="5322">
          <cell r="A5322" t="str">
            <v>RIY0792</v>
          </cell>
          <cell r="B5322" t="str">
            <v>RIY2M1792</v>
          </cell>
          <cell r="C5322"/>
          <cell r="D5322" t="str">
            <v>RIY2M7792</v>
          </cell>
          <cell r="E5322" t="str">
            <v>RIY2MN0792</v>
          </cell>
          <cell r="F5322" t="str">
            <v>SCECO</v>
          </cell>
          <cell r="G5322" t="str">
            <v>Good</v>
          </cell>
          <cell r="H5322" t="str">
            <v>NA</v>
          </cell>
          <cell r="I5322" t="str">
            <v>Latis</v>
          </cell>
          <cell r="J5322" t="str">
            <v>VIP&amp;SPL Monitor</v>
          </cell>
          <cell r="K5322" t="str">
            <v>R2</v>
          </cell>
        </row>
        <row r="5323">
          <cell r="A5323" t="str">
            <v>TRF2796</v>
          </cell>
          <cell r="B5323" t="str">
            <v>TRF2M2796</v>
          </cell>
          <cell r="C5323" t="str">
            <v>TRF2M4796</v>
          </cell>
          <cell r="D5323" t="str">
            <v>TRF2M8796</v>
          </cell>
          <cell r="E5323" t="str">
            <v>TRF2MN2796</v>
          </cell>
          <cell r="F5323" t="str">
            <v>SCECO</v>
          </cell>
          <cell r="G5323" t="str">
            <v>Good</v>
          </cell>
          <cell r="H5323" t="str">
            <v>NA</v>
          </cell>
          <cell r="I5323" t="str">
            <v>Latis</v>
          </cell>
          <cell r="J5323" t="str">
            <v>Less than 5 Sites</v>
          </cell>
          <cell r="K5323" t="str">
            <v>R1</v>
          </cell>
        </row>
        <row r="5324">
          <cell r="A5324" t="str">
            <v>HFR2799</v>
          </cell>
          <cell r="B5324" t="str">
            <v>HFR2M2799</v>
          </cell>
          <cell r="C5324" t="str">
            <v>HFR2M4799</v>
          </cell>
          <cell r="D5324" t="str">
            <v>HFR2M8799</v>
          </cell>
          <cell r="E5324" t="str">
            <v>HFR2MN2799</v>
          </cell>
          <cell r="F5324" t="str">
            <v>SCECO</v>
          </cell>
          <cell r="G5324" t="str">
            <v>&lt;No BB&gt;+Vandalized</v>
          </cell>
          <cell r="H5324" t="str">
            <v>NA</v>
          </cell>
          <cell r="I5324" t="str">
            <v>Latis</v>
          </cell>
          <cell r="J5324" t="str">
            <v>Less than 5 Sites</v>
          </cell>
          <cell r="K5324" t="str">
            <v>R1</v>
          </cell>
        </row>
        <row r="5325">
          <cell r="A5325" t="str">
            <v>BUR0021</v>
          </cell>
          <cell r="B5325" t="str">
            <v>BUR2M1021</v>
          </cell>
          <cell r="C5325" t="str">
            <v>BUR2M3021</v>
          </cell>
          <cell r="D5325" t="str">
            <v>BUR2M7021</v>
          </cell>
          <cell r="E5325" t="str">
            <v>BUR2MN0021</v>
          </cell>
          <cell r="F5325" t="str">
            <v>SCECO</v>
          </cell>
          <cell r="G5325" t="str">
            <v>Good</v>
          </cell>
          <cell r="H5325" t="str">
            <v>NA</v>
          </cell>
          <cell r="I5325" t="str">
            <v>Latis</v>
          </cell>
          <cell r="J5325" t="str">
            <v>Very Big Hub site (More Than 20 Site)</v>
          </cell>
          <cell r="K5325" t="str">
            <v>R2</v>
          </cell>
        </row>
        <row r="5326">
          <cell r="A5326" t="str">
            <v>BUR0025</v>
          </cell>
          <cell r="B5326" t="str">
            <v>BUR2M1025</v>
          </cell>
          <cell r="C5326" t="str">
            <v>BUR2M3025</v>
          </cell>
          <cell r="D5326" t="str">
            <v>BUR2M7025</v>
          </cell>
          <cell r="E5326" t="str">
            <v>BUR2MN0025</v>
          </cell>
          <cell r="F5326" t="str">
            <v>SCECO</v>
          </cell>
          <cell r="G5326" t="str">
            <v>Dead</v>
          </cell>
          <cell r="H5326" t="str">
            <v>NA</v>
          </cell>
          <cell r="I5326" t="str">
            <v>Latis</v>
          </cell>
          <cell r="J5326" t="str">
            <v>Less than 5 Sites</v>
          </cell>
          <cell r="K5326" t="str">
            <v>R2</v>
          </cell>
        </row>
        <row r="5327">
          <cell r="A5327" t="str">
            <v>HFR2488</v>
          </cell>
          <cell r="B5327" t="str">
            <v>HFR2M2488</v>
          </cell>
          <cell r="C5327"/>
          <cell r="D5327" t="str">
            <v>HFR2M8488</v>
          </cell>
          <cell r="E5327" t="str">
            <v>HFR2MN2488</v>
          </cell>
          <cell r="F5327" t="str">
            <v>SCECO</v>
          </cell>
          <cell r="G5327" t="str">
            <v>Weak</v>
          </cell>
          <cell r="H5327" t="str">
            <v>NA</v>
          </cell>
          <cell r="I5327" t="str">
            <v>Latis</v>
          </cell>
          <cell r="J5327" t="str">
            <v>Less than 5 Sites</v>
          </cell>
          <cell r="K5327" t="str">
            <v>R1</v>
          </cell>
        </row>
        <row r="5328">
          <cell r="A5328" t="str">
            <v>RIY2018</v>
          </cell>
          <cell r="B5328" t="str">
            <v>RIY2M2018</v>
          </cell>
          <cell r="C5328"/>
          <cell r="D5328" t="str">
            <v>RIY2M8018</v>
          </cell>
          <cell r="E5328" t="str">
            <v>RIY2MN2018</v>
          </cell>
          <cell r="F5328" t="str">
            <v>SCECO</v>
          </cell>
          <cell r="G5328" t="str">
            <v>Dead</v>
          </cell>
          <cell r="H5328" t="str">
            <v>NA</v>
          </cell>
          <cell r="I5328" t="str">
            <v>Latis</v>
          </cell>
          <cell r="J5328" t="str">
            <v>Less than 5 Sites</v>
          </cell>
          <cell r="K5328" t="str">
            <v>R2</v>
          </cell>
        </row>
        <row r="5329">
          <cell r="A5329" t="str">
            <v>BUR0026</v>
          </cell>
          <cell r="B5329" t="str">
            <v>BUR2M1026</v>
          </cell>
          <cell r="C5329" t="str">
            <v>BUR2M3026</v>
          </cell>
          <cell r="D5329" t="str">
            <v>BUR2M7026</v>
          </cell>
          <cell r="E5329" t="str">
            <v>BUR2MN0026</v>
          </cell>
          <cell r="F5329" t="str">
            <v>SCECO</v>
          </cell>
          <cell r="G5329" t="str">
            <v>Vandalized</v>
          </cell>
          <cell r="H5329" t="str">
            <v>NA</v>
          </cell>
          <cell r="I5329" t="str">
            <v>Latis</v>
          </cell>
          <cell r="J5329" t="str">
            <v>Less than 5 Sites</v>
          </cell>
          <cell r="K5329" t="str">
            <v>R2</v>
          </cell>
        </row>
        <row r="5330">
          <cell r="A5330" t="str">
            <v>BUR0031</v>
          </cell>
          <cell r="B5330" t="str">
            <v>BUR2M1031</v>
          </cell>
          <cell r="C5330" t="str">
            <v>BUR2M3031</v>
          </cell>
          <cell r="D5330" t="str">
            <v>BUR2M7031</v>
          </cell>
          <cell r="E5330" t="str">
            <v>BUR2MN0031</v>
          </cell>
          <cell r="F5330" t="str">
            <v>SCECO</v>
          </cell>
          <cell r="G5330" t="str">
            <v>Weak</v>
          </cell>
          <cell r="H5330" t="str">
            <v>NA</v>
          </cell>
          <cell r="I5330" t="str">
            <v>Latis</v>
          </cell>
          <cell r="J5330" t="str">
            <v>Hub site (More than 05 Sites)</v>
          </cell>
          <cell r="K5330" t="str">
            <v>R2</v>
          </cell>
        </row>
        <row r="5331">
          <cell r="A5331" t="str">
            <v>HFR2505</v>
          </cell>
          <cell r="B5331" t="str">
            <v>HFR2M2505</v>
          </cell>
          <cell r="C5331" t="str">
            <v>HFR2M4505</v>
          </cell>
          <cell r="D5331" t="str">
            <v>HFR2M8505</v>
          </cell>
          <cell r="E5331" t="str">
            <v>HFR2MN2505</v>
          </cell>
          <cell r="F5331" t="str">
            <v>SCECO</v>
          </cell>
          <cell r="G5331" t="str">
            <v>Vandalized</v>
          </cell>
          <cell r="H5331" t="str">
            <v>NA</v>
          </cell>
          <cell r="I5331" t="str">
            <v>Latis</v>
          </cell>
          <cell r="J5331" t="str">
            <v>Less than 5 Sites</v>
          </cell>
          <cell r="K5331" t="str">
            <v>R1</v>
          </cell>
        </row>
        <row r="5332">
          <cell r="A5332" t="str">
            <v>BUR0061</v>
          </cell>
          <cell r="B5332" t="str">
            <v>BUR2M1061</v>
          </cell>
          <cell r="C5332" t="str">
            <v>BUR2M3061</v>
          </cell>
          <cell r="D5332" t="str">
            <v>BUR2M7061</v>
          </cell>
          <cell r="E5332" t="str">
            <v>BUR2MN0061</v>
          </cell>
          <cell r="F5332" t="str">
            <v>SCECO</v>
          </cell>
          <cell r="G5332" t="str">
            <v>Dead</v>
          </cell>
          <cell r="H5332" t="str">
            <v>NA</v>
          </cell>
          <cell r="I5332" t="str">
            <v>Latis</v>
          </cell>
          <cell r="J5332" t="str">
            <v>Less than 5 Sites</v>
          </cell>
          <cell r="K5332" t="str">
            <v>R2</v>
          </cell>
        </row>
        <row r="5333">
          <cell r="A5333" t="str">
            <v>BUR0040</v>
          </cell>
          <cell r="B5333" t="str">
            <v>BUR2M1040</v>
          </cell>
          <cell r="C5333" t="str">
            <v>BUR2M3040</v>
          </cell>
          <cell r="D5333" t="str">
            <v>BUR2M7040</v>
          </cell>
          <cell r="E5333" t="str">
            <v>BUR2MN0040</v>
          </cell>
          <cell r="F5333" t="str">
            <v>SCECO</v>
          </cell>
          <cell r="G5333" t="str">
            <v>Dead</v>
          </cell>
          <cell r="H5333" t="str">
            <v>NA</v>
          </cell>
          <cell r="I5333" t="str">
            <v>Latis</v>
          </cell>
          <cell r="J5333" t="str">
            <v>Less than 5 Sites</v>
          </cell>
          <cell r="K5333" t="str">
            <v>R2</v>
          </cell>
        </row>
        <row r="5334">
          <cell r="A5334" t="str">
            <v>DBS0014</v>
          </cell>
          <cell r="B5334"/>
          <cell r="C5334"/>
          <cell r="D5334" t="str">
            <v>DBS2M7014</v>
          </cell>
          <cell r="E5334"/>
          <cell r="F5334" t="str">
            <v>SCECO</v>
          </cell>
          <cell r="G5334" t="str">
            <v>No BB Design+No BB Shifted</v>
          </cell>
          <cell r="H5334" t="str">
            <v>NA</v>
          </cell>
          <cell r="I5334" t="str">
            <v>Latis</v>
          </cell>
          <cell r="J5334" t="str">
            <v>Less than 5 Sites</v>
          </cell>
          <cell r="K5334" t="str">
            <v>R1</v>
          </cell>
        </row>
        <row r="5335">
          <cell r="A5335" t="str">
            <v>BUR0065</v>
          </cell>
          <cell r="B5335" t="str">
            <v>BUR2M1065</v>
          </cell>
          <cell r="C5335" t="str">
            <v>BUR2M3065</v>
          </cell>
          <cell r="D5335" t="str">
            <v>BUR2M7065</v>
          </cell>
          <cell r="E5335" t="str">
            <v>BUR2MN0065</v>
          </cell>
          <cell r="F5335" t="str">
            <v>SCECO</v>
          </cell>
          <cell r="G5335" t="str">
            <v>Good</v>
          </cell>
          <cell r="H5335" t="str">
            <v>NA</v>
          </cell>
          <cell r="I5335" t="str">
            <v>Latis</v>
          </cell>
          <cell r="J5335" t="str">
            <v>Hub Site (More than 10 Sites)</v>
          </cell>
          <cell r="K5335" t="str">
            <v>R2</v>
          </cell>
        </row>
        <row r="5336">
          <cell r="A5336" t="str">
            <v>DMHF0823</v>
          </cell>
          <cell r="B5336"/>
          <cell r="C5336"/>
          <cell r="D5336" t="str">
            <v>DMHF2M7823</v>
          </cell>
          <cell r="E5336"/>
          <cell r="F5336" t="str">
            <v>SCECO</v>
          </cell>
          <cell r="G5336" t="str">
            <v>No BB Design+No BB Shifted</v>
          </cell>
          <cell r="H5336" t="str">
            <v>NA</v>
          </cell>
          <cell r="I5336" t="str">
            <v>Latis</v>
          </cell>
          <cell r="J5336" t="str">
            <v>Less than 5 Sites</v>
          </cell>
          <cell r="K5336" t="str">
            <v>R1</v>
          </cell>
        </row>
        <row r="5337">
          <cell r="A5337" t="str">
            <v>HBS0027</v>
          </cell>
          <cell r="B5337"/>
          <cell r="C5337"/>
          <cell r="D5337" t="str">
            <v>HBS2M7027</v>
          </cell>
          <cell r="E5337"/>
          <cell r="F5337" t="str">
            <v>SCECO</v>
          </cell>
          <cell r="G5337" t="str">
            <v>No BB Design+No BB Shifted</v>
          </cell>
          <cell r="H5337" t="str">
            <v>NA</v>
          </cell>
          <cell r="I5337" t="str">
            <v>Latis</v>
          </cell>
          <cell r="J5337" t="str">
            <v>Less than 5 Sites</v>
          </cell>
          <cell r="K5337" t="str">
            <v>R1</v>
          </cell>
        </row>
        <row r="5338">
          <cell r="A5338" t="str">
            <v>RIY2198</v>
          </cell>
          <cell r="B5338" t="str">
            <v>RIY2M2198</v>
          </cell>
          <cell r="C5338"/>
          <cell r="D5338" t="str">
            <v>RIY2M8198</v>
          </cell>
          <cell r="E5338" t="str">
            <v>RIY2MN2198</v>
          </cell>
          <cell r="F5338" t="str">
            <v>SCECO</v>
          </cell>
          <cell r="G5338" t="str">
            <v>Dead</v>
          </cell>
          <cell r="H5338" t="str">
            <v>NA</v>
          </cell>
          <cell r="I5338" t="str">
            <v>Latis</v>
          </cell>
          <cell r="J5338" t="str">
            <v>Less than 5 Sites</v>
          </cell>
          <cell r="K5338" t="str">
            <v>R2</v>
          </cell>
        </row>
        <row r="5339">
          <cell r="A5339" t="str">
            <v>HMBY2501</v>
          </cell>
          <cell r="B5339" t="str">
            <v>HMBY2M2501</v>
          </cell>
          <cell r="C5339" t="str">
            <v>HMBY2M4501</v>
          </cell>
          <cell r="D5339" t="str">
            <v>HMBY2M8501</v>
          </cell>
          <cell r="E5339" t="str">
            <v>HMBY2MN2501</v>
          </cell>
          <cell r="F5339" t="str">
            <v>SCECO</v>
          </cell>
          <cell r="G5339" t="str">
            <v>No BB Design+Vandalized</v>
          </cell>
          <cell r="H5339" t="str">
            <v>NA</v>
          </cell>
          <cell r="I5339" t="str">
            <v>Latis</v>
          </cell>
          <cell r="J5339" t="str">
            <v>Less than 5 Sites</v>
          </cell>
          <cell r="K5339" t="str">
            <v>R1</v>
          </cell>
        </row>
        <row r="5340">
          <cell r="A5340" t="str">
            <v>KHJ0315</v>
          </cell>
          <cell r="B5340" t="str">
            <v>KHJ2M1315</v>
          </cell>
          <cell r="C5340" t="str">
            <v>KHJ2M3315</v>
          </cell>
          <cell r="D5340" t="str">
            <v>KHJ2M7315</v>
          </cell>
          <cell r="E5340" t="str">
            <v>KHJ2MN0315</v>
          </cell>
          <cell r="F5340" t="str">
            <v>SCECO</v>
          </cell>
          <cell r="G5340" t="str">
            <v>Dead</v>
          </cell>
          <cell r="H5340" t="str">
            <v>NA</v>
          </cell>
          <cell r="I5340" t="str">
            <v>Latis</v>
          </cell>
          <cell r="J5340" t="str">
            <v>Less than 5 Sites</v>
          </cell>
          <cell r="K5340" t="str">
            <v>R2</v>
          </cell>
        </row>
        <row r="5341">
          <cell r="A5341" t="str">
            <v>HRD0601</v>
          </cell>
          <cell r="B5341" t="str">
            <v>HRD2M1601</v>
          </cell>
          <cell r="C5341"/>
          <cell r="D5341" t="str">
            <v>HRD2M7601</v>
          </cell>
          <cell r="E5341"/>
          <cell r="F5341" t="str">
            <v>SCECO</v>
          </cell>
          <cell r="G5341" t="str">
            <v>No BB Design+No BB Shifted</v>
          </cell>
          <cell r="H5341" t="str">
            <v>NA</v>
          </cell>
          <cell r="I5341" t="str">
            <v>Latis</v>
          </cell>
          <cell r="J5341" t="str">
            <v>Less than 5 Sites</v>
          </cell>
          <cell r="K5341" t="str">
            <v>R1</v>
          </cell>
        </row>
        <row r="5342">
          <cell r="A5342" t="str">
            <v>HFR2875</v>
          </cell>
          <cell r="B5342" t="str">
            <v>HFR2M2875</v>
          </cell>
          <cell r="C5342" t="str">
            <v>HFR2M4875</v>
          </cell>
          <cell r="D5342" t="str">
            <v>HFR2M8875</v>
          </cell>
          <cell r="E5342" t="str">
            <v>HFR2MN2875</v>
          </cell>
          <cell r="F5342" t="str">
            <v>SCECO</v>
          </cell>
          <cell r="G5342" t="str">
            <v>Vandalized</v>
          </cell>
          <cell r="H5342" t="str">
            <v>NA</v>
          </cell>
          <cell r="I5342" t="str">
            <v>Latis</v>
          </cell>
          <cell r="J5342" t="str">
            <v>Less than 5 Sites</v>
          </cell>
          <cell r="K5342" t="str">
            <v>R1</v>
          </cell>
        </row>
        <row r="5343">
          <cell r="A5343" t="str">
            <v>HRD0858</v>
          </cell>
          <cell r="B5343"/>
          <cell r="C5343"/>
          <cell r="D5343" t="str">
            <v>HRD2M7858</v>
          </cell>
          <cell r="E5343"/>
          <cell r="F5343" t="str">
            <v>SCECO</v>
          </cell>
          <cell r="G5343" t="str">
            <v>No BB Design+No BB Shifted</v>
          </cell>
          <cell r="H5343" t="str">
            <v>NA</v>
          </cell>
          <cell r="I5343" t="str">
            <v>Latis</v>
          </cell>
          <cell r="J5343" t="str">
            <v>Very Big Hub site (More Than 20 Site)</v>
          </cell>
          <cell r="K5343" t="str">
            <v>R1</v>
          </cell>
        </row>
        <row r="5344">
          <cell r="A5344" t="str">
            <v>MDV0075</v>
          </cell>
          <cell r="B5344" t="str">
            <v>MDV2M1075</v>
          </cell>
          <cell r="C5344" t="str">
            <v>MDV2M3075</v>
          </cell>
          <cell r="D5344" t="str">
            <v>MDV2M7075</v>
          </cell>
          <cell r="E5344"/>
          <cell r="F5344" t="str">
            <v>SCECO</v>
          </cell>
          <cell r="G5344" t="str">
            <v>Good</v>
          </cell>
          <cell r="H5344" t="str">
            <v>-</v>
          </cell>
          <cell r="I5344" t="str">
            <v>Latis</v>
          </cell>
          <cell r="J5344" t="str">
            <v>Less than 5 Sites</v>
          </cell>
          <cell r="K5344" t="str">
            <v>R3</v>
          </cell>
        </row>
        <row r="5345">
          <cell r="A5345" t="str">
            <v>HRD0859</v>
          </cell>
          <cell r="B5345" t="str">
            <v>HRD2M1859</v>
          </cell>
          <cell r="C5345" t="str">
            <v>HRD2M3859</v>
          </cell>
          <cell r="D5345"/>
          <cell r="E5345"/>
          <cell r="F5345" t="str">
            <v>SCECO</v>
          </cell>
          <cell r="G5345" t="str">
            <v>No BB Design+Weak</v>
          </cell>
          <cell r="H5345" t="str">
            <v>NA</v>
          </cell>
          <cell r="I5345" t="str">
            <v>Latis</v>
          </cell>
          <cell r="J5345" t="str">
            <v>Less than 5 Sites</v>
          </cell>
          <cell r="K5345" t="str">
            <v>R1</v>
          </cell>
        </row>
        <row r="5346">
          <cell r="A5346" t="str">
            <v>KHJ0472</v>
          </cell>
          <cell r="B5346" t="str">
            <v>KHJ2M1472</v>
          </cell>
          <cell r="C5346" t="str">
            <v>KHJ2M3472</v>
          </cell>
          <cell r="D5346" t="str">
            <v>KHJ2M7472</v>
          </cell>
          <cell r="E5346" t="str">
            <v>KHJ2MN0472</v>
          </cell>
          <cell r="F5346" t="str">
            <v>SCECO</v>
          </cell>
          <cell r="G5346" t="str">
            <v>Dead</v>
          </cell>
          <cell r="H5346" t="str">
            <v>NA</v>
          </cell>
          <cell r="I5346" t="str">
            <v>Latis</v>
          </cell>
          <cell r="J5346" t="str">
            <v>Less than 5 Sites</v>
          </cell>
          <cell r="K5346" t="str">
            <v>R2</v>
          </cell>
        </row>
        <row r="5347">
          <cell r="A5347" t="str">
            <v>HRD0864</v>
          </cell>
          <cell r="B5347" t="str">
            <v>HRD2M1864</v>
          </cell>
          <cell r="C5347" t="str">
            <v>HRD2M3864</v>
          </cell>
          <cell r="D5347"/>
          <cell r="E5347"/>
          <cell r="F5347" t="str">
            <v>SCECO</v>
          </cell>
          <cell r="G5347" t="str">
            <v>No BB Design+Weak</v>
          </cell>
          <cell r="H5347" t="str">
            <v>NA</v>
          </cell>
          <cell r="I5347" t="str">
            <v>Latis</v>
          </cell>
          <cell r="J5347" t="str">
            <v>Less than 5 Sites</v>
          </cell>
          <cell r="K5347" t="str">
            <v>R1</v>
          </cell>
        </row>
        <row r="5348">
          <cell r="A5348" t="str">
            <v>RIY0075</v>
          </cell>
          <cell r="B5348" t="str">
            <v>RIY2M1075</v>
          </cell>
          <cell r="C5348"/>
          <cell r="D5348" t="str">
            <v>RIY2M7075</v>
          </cell>
          <cell r="E5348" t="str">
            <v>RIY2MN0075</v>
          </cell>
          <cell r="F5348" t="str">
            <v>SCECO+STB</v>
          </cell>
          <cell r="G5348" t="str">
            <v>Good+Good</v>
          </cell>
          <cell r="H5348" t="str">
            <v>No</v>
          </cell>
          <cell r="I5348" t="str">
            <v>Latis</v>
          </cell>
          <cell r="J5348" t="str">
            <v>DWDM-IPRAN Nodes</v>
          </cell>
          <cell r="K5348" t="str">
            <v>R2</v>
          </cell>
        </row>
        <row r="5349">
          <cell r="A5349" t="str">
            <v>HRD0865</v>
          </cell>
          <cell r="B5349" t="str">
            <v>HRD2M1865</v>
          </cell>
          <cell r="C5349"/>
          <cell r="D5349" t="str">
            <v>HRD2M7865</v>
          </cell>
          <cell r="E5349"/>
          <cell r="F5349" t="str">
            <v>SCECO</v>
          </cell>
          <cell r="G5349" t="str">
            <v>No BB Design+No BB Shifted</v>
          </cell>
          <cell r="H5349" t="str">
            <v>NA</v>
          </cell>
          <cell r="I5349" t="str">
            <v>Latis</v>
          </cell>
          <cell r="J5349" t="str">
            <v>Less than 5 Sites</v>
          </cell>
          <cell r="K5349" t="str">
            <v>R1</v>
          </cell>
        </row>
        <row r="5350">
          <cell r="A5350" t="str">
            <v>HFR2886</v>
          </cell>
          <cell r="B5350" t="str">
            <v>HFR2M2886</v>
          </cell>
          <cell r="C5350" t="str">
            <v>HFR2M4886</v>
          </cell>
          <cell r="D5350" t="str">
            <v>HFR2M8886</v>
          </cell>
          <cell r="E5350" t="str">
            <v>HFR2MN2886</v>
          </cell>
          <cell r="F5350" t="str">
            <v>SCECO</v>
          </cell>
          <cell r="G5350" t="str">
            <v>Weak+Weak</v>
          </cell>
          <cell r="H5350" t="str">
            <v>NA</v>
          </cell>
          <cell r="I5350" t="str">
            <v>Latis</v>
          </cell>
          <cell r="J5350" t="str">
            <v>Less than 5 Sites</v>
          </cell>
          <cell r="K5350" t="str">
            <v>R1</v>
          </cell>
        </row>
        <row r="5351">
          <cell r="A5351" t="str">
            <v>JBKH0570</v>
          </cell>
          <cell r="B5351" t="str">
            <v>JBKH2M1570</v>
          </cell>
          <cell r="C5351"/>
          <cell r="D5351" t="str">
            <v>JBKH2M7570</v>
          </cell>
          <cell r="E5351"/>
          <cell r="F5351" t="str">
            <v>SCECO</v>
          </cell>
          <cell r="G5351" t="str">
            <v>No BB Design+No BB Shifted</v>
          </cell>
          <cell r="H5351" t="str">
            <v>NA</v>
          </cell>
          <cell r="I5351" t="str">
            <v>Latis</v>
          </cell>
          <cell r="J5351" t="str">
            <v>Less than 5 Sites</v>
          </cell>
          <cell r="K5351" t="str">
            <v>R1</v>
          </cell>
        </row>
        <row r="5352">
          <cell r="A5352" t="str">
            <v>RIY0205</v>
          </cell>
          <cell r="B5352" t="str">
            <v>RIY2M1205</v>
          </cell>
          <cell r="C5352"/>
          <cell r="D5352" t="str">
            <v>RIY2M7205</v>
          </cell>
          <cell r="E5352" t="str">
            <v>RIY2MN0205</v>
          </cell>
          <cell r="F5352" t="str">
            <v>SCECO</v>
          </cell>
          <cell r="G5352" t="str">
            <v>Vandalized</v>
          </cell>
          <cell r="H5352" t="str">
            <v>NA</v>
          </cell>
          <cell r="I5352" t="str">
            <v>Latis</v>
          </cell>
          <cell r="J5352" t="str">
            <v>Less than 5 Sites</v>
          </cell>
          <cell r="K5352" t="str">
            <v>R2</v>
          </cell>
        </row>
        <row r="5353">
          <cell r="A5353" t="str">
            <v>JBL0528</v>
          </cell>
          <cell r="B5353" t="str">
            <v>JBL2M1528</v>
          </cell>
          <cell r="C5353" t="str">
            <v>JBL2M3528</v>
          </cell>
          <cell r="D5353" t="str">
            <v>JBL2M7528</v>
          </cell>
          <cell r="E5353"/>
          <cell r="F5353" t="str">
            <v>Power Cube</v>
          </cell>
          <cell r="G5353" t="str">
            <v>No BB Design+Weak</v>
          </cell>
          <cell r="H5353" t="str">
            <v>No</v>
          </cell>
          <cell r="I5353" t="str">
            <v>Latis</v>
          </cell>
          <cell r="J5353" t="str">
            <v>Less than 5 Sites</v>
          </cell>
          <cell r="K5353" t="str">
            <v>R1</v>
          </cell>
        </row>
        <row r="5354">
          <cell r="A5354" t="str">
            <v>RIY0238</v>
          </cell>
          <cell r="B5354" t="str">
            <v>RIY2M1238</v>
          </cell>
          <cell r="C5354"/>
          <cell r="D5354" t="str">
            <v>RIY2M7238</v>
          </cell>
          <cell r="E5354" t="str">
            <v>RIY2MN0238</v>
          </cell>
          <cell r="F5354" t="str">
            <v>SCECO</v>
          </cell>
          <cell r="G5354" t="str">
            <v>Vandalized</v>
          </cell>
          <cell r="H5354" t="str">
            <v>NA</v>
          </cell>
          <cell r="I5354" t="str">
            <v>Latis</v>
          </cell>
          <cell r="J5354" t="str">
            <v>Less than 5 Sites</v>
          </cell>
          <cell r="K5354" t="str">
            <v>R2</v>
          </cell>
        </row>
        <row r="5355">
          <cell r="A5355" t="str">
            <v>RIY0450</v>
          </cell>
          <cell r="B5355" t="str">
            <v>RIY2M1450</v>
          </cell>
          <cell r="C5355"/>
          <cell r="D5355" t="str">
            <v>RIY2M7450</v>
          </cell>
          <cell r="E5355" t="str">
            <v>RIY2MN0450</v>
          </cell>
          <cell r="F5355" t="str">
            <v>SCECO</v>
          </cell>
          <cell r="G5355" t="str">
            <v>In progress</v>
          </cell>
          <cell r="H5355" t="str">
            <v>NA</v>
          </cell>
          <cell r="I5355" t="str">
            <v>Latis</v>
          </cell>
          <cell r="J5355" t="str">
            <v>Less than 5 Sites</v>
          </cell>
          <cell r="K5355" t="str">
            <v>R2</v>
          </cell>
        </row>
        <row r="5356">
          <cell r="A5356" t="str">
            <v>JBL0549</v>
          </cell>
          <cell r="B5356" t="str">
            <v>JBL2M1549</v>
          </cell>
          <cell r="C5356" t="str">
            <v>JBL2M3549</v>
          </cell>
          <cell r="D5356" t="str">
            <v>JBL2M7549</v>
          </cell>
          <cell r="E5356"/>
          <cell r="F5356" t="str">
            <v>Power Cube</v>
          </cell>
          <cell r="G5356" t="str">
            <v>No BB Design+Weak</v>
          </cell>
          <cell r="H5356" t="str">
            <v>No</v>
          </cell>
          <cell r="I5356" t="str">
            <v>Latis</v>
          </cell>
          <cell r="J5356" t="str">
            <v>Less than 5 Sites</v>
          </cell>
          <cell r="K5356" t="str">
            <v>R1</v>
          </cell>
        </row>
        <row r="5357">
          <cell r="A5357" t="str">
            <v>RAS0097</v>
          </cell>
          <cell r="B5357" t="str">
            <v>RAS2M1097</v>
          </cell>
          <cell r="C5357" t="str">
            <v>RAS2M3097</v>
          </cell>
          <cell r="D5357" t="str">
            <v>RAS2M7097</v>
          </cell>
          <cell r="E5357" t="str">
            <v>RAS2MN0097</v>
          </cell>
          <cell r="F5357" t="str">
            <v>SCECO</v>
          </cell>
          <cell r="G5357" t="str">
            <v>Dead</v>
          </cell>
          <cell r="H5357" t="str">
            <v>NA</v>
          </cell>
          <cell r="I5357" t="str">
            <v>Latis</v>
          </cell>
          <cell r="J5357" t="str">
            <v>Less than 5 Sites</v>
          </cell>
          <cell r="K5357" t="str">
            <v>R2</v>
          </cell>
        </row>
        <row r="5358">
          <cell r="A5358" t="str">
            <v>HFR2902</v>
          </cell>
          <cell r="B5358" t="str">
            <v>HFR2M2902</v>
          </cell>
          <cell r="C5358" t="str">
            <v>HFR2M4902</v>
          </cell>
          <cell r="D5358" t="str">
            <v>HFR2M8902</v>
          </cell>
          <cell r="E5358" t="str">
            <v>HFR2MN2902</v>
          </cell>
          <cell r="F5358" t="str">
            <v>SCECO</v>
          </cell>
          <cell r="G5358" t="str">
            <v>Vandalized</v>
          </cell>
          <cell r="H5358" t="str">
            <v>NA</v>
          </cell>
          <cell r="I5358" t="str">
            <v>Latis</v>
          </cell>
          <cell r="J5358" t="str">
            <v>Less than 5 Sites</v>
          </cell>
          <cell r="K5358" t="str">
            <v>R1</v>
          </cell>
        </row>
        <row r="5359">
          <cell r="A5359" t="str">
            <v>MDN0760</v>
          </cell>
          <cell r="B5359" t="str">
            <v>MDN2M1760</v>
          </cell>
          <cell r="C5359" t="str">
            <v>MDN2M3760</v>
          </cell>
          <cell r="D5359" t="str">
            <v>MDN2M7760</v>
          </cell>
          <cell r="E5359" t="str">
            <v>MDN2MN0760</v>
          </cell>
          <cell r="F5359" t="str">
            <v>SCECO</v>
          </cell>
          <cell r="G5359" t="str">
            <v>Good</v>
          </cell>
          <cell r="H5359" t="str">
            <v>-</v>
          </cell>
          <cell r="I5359" t="str">
            <v>Latis</v>
          </cell>
          <cell r="J5359" t="str">
            <v>Less than 5 Sites</v>
          </cell>
          <cell r="K5359" t="str">
            <v>R3</v>
          </cell>
        </row>
        <row r="5360">
          <cell r="A5360" t="str">
            <v>MDR0013</v>
          </cell>
          <cell r="B5360"/>
          <cell r="C5360"/>
          <cell r="D5360" t="str">
            <v>MDR2M7013</v>
          </cell>
          <cell r="E5360"/>
          <cell r="F5360" t="str">
            <v>SCECO</v>
          </cell>
          <cell r="G5360" t="str">
            <v>No BB Design+No BB Shifted</v>
          </cell>
          <cell r="H5360" t="str">
            <v>NA</v>
          </cell>
          <cell r="I5360" t="str">
            <v>Latis</v>
          </cell>
          <cell r="J5360" t="str">
            <v>Less than 5 Sites</v>
          </cell>
          <cell r="K5360" t="str">
            <v>R1</v>
          </cell>
        </row>
        <row r="5361">
          <cell r="A5361" t="str">
            <v>RIY0646</v>
          </cell>
          <cell r="B5361" t="str">
            <v>RIY2M1646</v>
          </cell>
          <cell r="C5361"/>
          <cell r="D5361" t="str">
            <v>RIY2M7646</v>
          </cell>
          <cell r="E5361" t="str">
            <v>RIY2MN0646</v>
          </cell>
          <cell r="F5361" t="str">
            <v>SCECO</v>
          </cell>
          <cell r="G5361" t="str">
            <v>Dead</v>
          </cell>
          <cell r="H5361" t="str">
            <v>NA</v>
          </cell>
          <cell r="I5361" t="str">
            <v>Latis</v>
          </cell>
          <cell r="J5361" t="str">
            <v>Less than 5 Sites</v>
          </cell>
          <cell r="K5361" t="str">
            <v>R2</v>
          </cell>
        </row>
        <row r="5362">
          <cell r="A5362" t="str">
            <v>RAS2502</v>
          </cell>
          <cell r="B5362" t="str">
            <v>RAS2M2502</v>
          </cell>
          <cell r="C5362" t="str">
            <v>RAS2M4502</v>
          </cell>
          <cell r="D5362" t="str">
            <v>RAS2M8502</v>
          </cell>
          <cell r="E5362" t="str">
            <v>RAS2MN2502</v>
          </cell>
          <cell r="F5362" t="str">
            <v>SCECO</v>
          </cell>
          <cell r="G5362" t="str">
            <v>Dead+No BB Design</v>
          </cell>
          <cell r="H5362" t="str">
            <v>NA</v>
          </cell>
          <cell r="I5362" t="str">
            <v>Latis</v>
          </cell>
          <cell r="J5362" t="str">
            <v>Less than 5 Sites</v>
          </cell>
          <cell r="K5362" t="str">
            <v>R2</v>
          </cell>
        </row>
        <row r="5363">
          <cell r="A5363" t="str">
            <v>NRY0542</v>
          </cell>
          <cell r="B5363"/>
          <cell r="C5363"/>
          <cell r="D5363" t="str">
            <v>NRY2M7542</v>
          </cell>
          <cell r="E5363"/>
          <cell r="F5363" t="str">
            <v>SCECO</v>
          </cell>
          <cell r="G5363" t="str">
            <v>No BB Design+Vandalized</v>
          </cell>
          <cell r="H5363" t="str">
            <v>NA</v>
          </cell>
          <cell r="I5363" t="str">
            <v>Latis</v>
          </cell>
          <cell r="J5363" t="str">
            <v>Less than 5 Sites</v>
          </cell>
          <cell r="K5363" t="str">
            <v>R1</v>
          </cell>
        </row>
        <row r="5364">
          <cell r="A5364" t="str">
            <v>MDN0012</v>
          </cell>
          <cell r="B5364" t="str">
            <v>MDN2M1012</v>
          </cell>
          <cell r="C5364" t="str">
            <v>MDN2M3012</v>
          </cell>
          <cell r="D5364" t="str">
            <v>MDN2M7012</v>
          </cell>
          <cell r="E5364" t="str">
            <v>MDN2MN0012</v>
          </cell>
          <cell r="F5364" t="str">
            <v>SCECO</v>
          </cell>
          <cell r="G5364" t="str">
            <v>Good</v>
          </cell>
          <cell r="H5364" t="str">
            <v>-</v>
          </cell>
          <cell r="I5364" t="str">
            <v>Latis</v>
          </cell>
          <cell r="J5364" t="str">
            <v>Less than 5 Sites</v>
          </cell>
          <cell r="K5364" t="str">
            <v>R3</v>
          </cell>
        </row>
        <row r="5365">
          <cell r="A5365" t="str">
            <v>NRY0567</v>
          </cell>
          <cell r="B5365" t="str">
            <v>NRY2M1567</v>
          </cell>
          <cell r="C5365" t="str">
            <v>NRY2M3567</v>
          </cell>
          <cell r="D5365" t="str">
            <v>NRY2M7567</v>
          </cell>
          <cell r="E5365"/>
          <cell r="F5365" t="str">
            <v>SCECO</v>
          </cell>
          <cell r="G5365" t="str">
            <v>No BB Design+Weak</v>
          </cell>
          <cell r="H5365" t="str">
            <v>NA</v>
          </cell>
          <cell r="I5365" t="str">
            <v>Latis</v>
          </cell>
          <cell r="J5365" t="str">
            <v>Less than 5 Sites</v>
          </cell>
          <cell r="K5365" t="str">
            <v>R1</v>
          </cell>
        </row>
        <row r="5366">
          <cell r="A5366" t="str">
            <v>MDN0020</v>
          </cell>
          <cell r="B5366" t="str">
            <v>MDN2M1020</v>
          </cell>
          <cell r="C5366" t="str">
            <v>MDN2M3020</v>
          </cell>
          <cell r="D5366" t="str">
            <v>MDN2M7020</v>
          </cell>
          <cell r="E5366" t="str">
            <v>MDN2MN0020</v>
          </cell>
          <cell r="F5366" t="str">
            <v>SCECO</v>
          </cell>
          <cell r="G5366" t="str">
            <v>Good</v>
          </cell>
          <cell r="H5366" t="str">
            <v>-</v>
          </cell>
          <cell r="I5366" t="str">
            <v>Latis</v>
          </cell>
          <cell r="J5366" t="str">
            <v>Less than 5 Sites</v>
          </cell>
          <cell r="K5366" t="str">
            <v>R3</v>
          </cell>
        </row>
        <row r="5367">
          <cell r="A5367" t="str">
            <v>NRY0568</v>
          </cell>
          <cell r="B5367" t="str">
            <v>NRY2M1568</v>
          </cell>
          <cell r="C5367" t="str">
            <v>NRY2M3568</v>
          </cell>
          <cell r="D5367"/>
          <cell r="E5367"/>
          <cell r="F5367" t="str">
            <v>SCECO</v>
          </cell>
          <cell r="G5367" t="str">
            <v>No BB Design+Weak</v>
          </cell>
          <cell r="H5367" t="str">
            <v>NA</v>
          </cell>
          <cell r="I5367" t="str">
            <v>Latis</v>
          </cell>
          <cell r="J5367" t="str">
            <v>Less than 5 Sites</v>
          </cell>
          <cell r="K5367" t="str">
            <v>R1</v>
          </cell>
        </row>
        <row r="5368">
          <cell r="A5368" t="str">
            <v>RIY0844</v>
          </cell>
          <cell r="B5368" t="str">
            <v>RIY2M1844</v>
          </cell>
          <cell r="C5368"/>
          <cell r="D5368" t="str">
            <v>RIY2M7844</v>
          </cell>
          <cell r="E5368" t="str">
            <v>RIY2MN0844</v>
          </cell>
          <cell r="F5368" t="str">
            <v>SCECO</v>
          </cell>
          <cell r="G5368" t="str">
            <v>Weak</v>
          </cell>
          <cell r="H5368" t="str">
            <v>NA</v>
          </cell>
          <cell r="I5368" t="str">
            <v>Latis</v>
          </cell>
          <cell r="J5368" t="str">
            <v>Less than 5 Sites</v>
          </cell>
          <cell r="K5368" t="str">
            <v>R2</v>
          </cell>
        </row>
        <row r="5369">
          <cell r="A5369" t="str">
            <v>QRH2318</v>
          </cell>
          <cell r="B5369" t="str">
            <v>QRH2M2318</v>
          </cell>
          <cell r="C5369"/>
          <cell r="D5369" t="str">
            <v>QRH2M8318</v>
          </cell>
          <cell r="E5369"/>
          <cell r="F5369" t="str">
            <v>SCECO</v>
          </cell>
          <cell r="G5369" t="str">
            <v>No BB Design+Weak</v>
          </cell>
          <cell r="H5369" t="str">
            <v>NA</v>
          </cell>
          <cell r="I5369" t="str">
            <v>Latis</v>
          </cell>
          <cell r="J5369" t="str">
            <v>VIP&amp;SPL Monitor</v>
          </cell>
          <cell r="K5369" t="str">
            <v>R1</v>
          </cell>
        </row>
        <row r="5370">
          <cell r="A5370" t="str">
            <v>RWT0035</v>
          </cell>
          <cell r="B5370"/>
          <cell r="C5370"/>
          <cell r="D5370" t="str">
            <v>RWT2M7035</v>
          </cell>
          <cell r="E5370"/>
          <cell r="F5370" t="str">
            <v>SCECO</v>
          </cell>
          <cell r="G5370" t="str">
            <v>No BB Design+No BB Shifted</v>
          </cell>
          <cell r="H5370" t="str">
            <v>NA</v>
          </cell>
          <cell r="I5370" t="str">
            <v>Latis</v>
          </cell>
          <cell r="J5370" t="str">
            <v>Less than 5 Sites</v>
          </cell>
          <cell r="K5370" t="str">
            <v>R1</v>
          </cell>
        </row>
        <row r="5371">
          <cell r="A5371" t="str">
            <v>SFW2475</v>
          </cell>
          <cell r="B5371" t="str">
            <v>SFW2M2475</v>
          </cell>
          <cell r="C5371" t="str">
            <v>SFW2M4475</v>
          </cell>
          <cell r="D5371" t="str">
            <v>SFW2M8475</v>
          </cell>
          <cell r="E5371" t="str">
            <v>SFW2MN2475</v>
          </cell>
          <cell r="F5371" t="str">
            <v>SCECO</v>
          </cell>
          <cell r="G5371" t="str">
            <v>No BB Design+Vandalized+Vandalized</v>
          </cell>
          <cell r="H5371" t="str">
            <v>NA</v>
          </cell>
          <cell r="I5371" t="str">
            <v>Latis</v>
          </cell>
          <cell r="J5371" t="str">
            <v>Less than 5 Sites</v>
          </cell>
          <cell r="K5371" t="str">
            <v>R1</v>
          </cell>
        </row>
        <row r="5372">
          <cell r="A5372" t="str">
            <v>RIY0368</v>
          </cell>
          <cell r="B5372" t="str">
            <v>RIY2M1368</v>
          </cell>
          <cell r="C5372"/>
          <cell r="D5372" t="str">
            <v>RIY2M7368</v>
          </cell>
          <cell r="E5372" t="str">
            <v>RIY2MN0368</v>
          </cell>
          <cell r="F5372" t="str">
            <v>SCECO</v>
          </cell>
          <cell r="G5372" t="str">
            <v>Dead</v>
          </cell>
          <cell r="H5372" t="str">
            <v>NA</v>
          </cell>
          <cell r="I5372" t="str">
            <v>Latis</v>
          </cell>
          <cell r="J5372" t="str">
            <v>Less than 5 Sites</v>
          </cell>
          <cell r="K5372" t="str">
            <v>R2</v>
          </cell>
        </row>
        <row r="5373">
          <cell r="A5373" t="str">
            <v>TBK0536</v>
          </cell>
          <cell r="B5373" t="str">
            <v>TBK2M1536</v>
          </cell>
          <cell r="C5373"/>
          <cell r="D5373" t="str">
            <v>TBK2M7536</v>
          </cell>
          <cell r="E5373" t="str">
            <v>TBK2MN0536</v>
          </cell>
          <cell r="F5373" t="str">
            <v>SCECO</v>
          </cell>
          <cell r="G5373" t="str">
            <v>Good</v>
          </cell>
          <cell r="H5373" t="str">
            <v>-</v>
          </cell>
          <cell r="I5373" t="str">
            <v>Latis</v>
          </cell>
          <cell r="J5373" t="str">
            <v>Less than 5 Sites</v>
          </cell>
          <cell r="K5373" t="str">
            <v>R3</v>
          </cell>
        </row>
        <row r="5374">
          <cell r="A5374" t="str">
            <v>KBR0153</v>
          </cell>
          <cell r="B5374" t="str">
            <v>KBR2M1153</v>
          </cell>
          <cell r="C5374" t="str">
            <v>KBR2M3153</v>
          </cell>
          <cell r="D5374" t="str">
            <v>KBR2M7153</v>
          </cell>
          <cell r="E5374" t="str">
            <v>KBR2MN0153</v>
          </cell>
          <cell r="F5374" t="str">
            <v>SCECO</v>
          </cell>
          <cell r="G5374" t="str">
            <v>Vandalized</v>
          </cell>
          <cell r="H5374" t="str">
            <v>NA</v>
          </cell>
          <cell r="I5374" t="str">
            <v>Latis</v>
          </cell>
          <cell r="J5374" t="str">
            <v>Less than 5 Sites</v>
          </cell>
          <cell r="K5374" t="str">
            <v>R1</v>
          </cell>
        </row>
        <row r="5375">
          <cell r="A5375" t="str">
            <v>SMD0020</v>
          </cell>
          <cell r="B5375"/>
          <cell r="C5375"/>
          <cell r="D5375" t="str">
            <v>SMD2M7020</v>
          </cell>
          <cell r="E5375"/>
          <cell r="F5375" t="str">
            <v>SCECO</v>
          </cell>
          <cell r="G5375" t="str">
            <v>No BB Design+No BB Shifted</v>
          </cell>
          <cell r="H5375" t="str">
            <v>NA</v>
          </cell>
          <cell r="I5375" t="str">
            <v>Latis</v>
          </cell>
          <cell r="J5375" t="str">
            <v>Less than 5 Sites</v>
          </cell>
          <cell r="K5375" t="str">
            <v>R1</v>
          </cell>
        </row>
        <row r="5376">
          <cell r="A5376" t="str">
            <v>TBK0530</v>
          </cell>
          <cell r="B5376" t="str">
            <v>TBK2M1530</v>
          </cell>
          <cell r="C5376"/>
          <cell r="D5376" t="str">
            <v>TBK2M7530</v>
          </cell>
          <cell r="E5376" t="str">
            <v>TBK2MN0530</v>
          </cell>
          <cell r="F5376" t="str">
            <v>SCECO</v>
          </cell>
          <cell r="G5376" t="str">
            <v>Weak</v>
          </cell>
          <cell r="H5376" t="str">
            <v>-</v>
          </cell>
          <cell r="I5376" t="str">
            <v>Latis</v>
          </cell>
          <cell r="J5376" t="str">
            <v>Less than 5 Sites</v>
          </cell>
          <cell r="K5376" t="str">
            <v>R3</v>
          </cell>
        </row>
        <row r="5377">
          <cell r="A5377" t="str">
            <v>KBR0168</v>
          </cell>
          <cell r="B5377" t="str">
            <v>KBR2M1168</v>
          </cell>
          <cell r="C5377" t="str">
            <v>KBR2M3168</v>
          </cell>
          <cell r="D5377" t="str">
            <v>KBR2M7168</v>
          </cell>
          <cell r="E5377" t="str">
            <v>KBR2MN0168</v>
          </cell>
          <cell r="F5377" t="str">
            <v>SCECO</v>
          </cell>
          <cell r="G5377" t="str">
            <v>Weak</v>
          </cell>
          <cell r="H5377" t="str">
            <v>NA</v>
          </cell>
          <cell r="I5377" t="str">
            <v>Latis</v>
          </cell>
          <cell r="J5377" t="str">
            <v>DWDM-IPRAN Nodes</v>
          </cell>
          <cell r="K5377" t="str">
            <v>R1</v>
          </cell>
        </row>
        <row r="5378">
          <cell r="A5378" t="str">
            <v>SRA0012</v>
          </cell>
          <cell r="B5378"/>
          <cell r="C5378"/>
          <cell r="D5378" t="str">
            <v>SRA2M7012</v>
          </cell>
          <cell r="E5378"/>
          <cell r="F5378" t="str">
            <v>SCECO</v>
          </cell>
          <cell r="G5378" t="str">
            <v>No BB Design+No BB Shifted</v>
          </cell>
          <cell r="H5378" t="str">
            <v>NA</v>
          </cell>
          <cell r="I5378" t="str">
            <v>Latis</v>
          </cell>
          <cell r="J5378" t="str">
            <v>Less than 5 Sites</v>
          </cell>
          <cell r="K5378" t="str">
            <v>R1</v>
          </cell>
        </row>
        <row r="5379">
          <cell r="A5379" t="str">
            <v>URY0847</v>
          </cell>
          <cell r="B5379" t="str">
            <v>URY2M1847</v>
          </cell>
          <cell r="C5379"/>
          <cell r="D5379" t="str">
            <v>URY2M7847</v>
          </cell>
          <cell r="E5379"/>
          <cell r="F5379" t="str">
            <v>SCECO</v>
          </cell>
          <cell r="G5379" t="str">
            <v>No BB Design+No BB Shifted</v>
          </cell>
          <cell r="H5379" t="str">
            <v>NA</v>
          </cell>
          <cell r="I5379" t="str">
            <v>Latis</v>
          </cell>
          <cell r="J5379" t="str">
            <v>Less than 5 Sites</v>
          </cell>
          <cell r="K5379" t="str">
            <v>R1</v>
          </cell>
        </row>
        <row r="5380">
          <cell r="A5380" t="str">
            <v>RIY0889</v>
          </cell>
          <cell r="B5380" t="str">
            <v>RIY2M1889</v>
          </cell>
          <cell r="C5380"/>
          <cell r="D5380" t="str">
            <v>RIY2M7889</v>
          </cell>
          <cell r="E5380" t="str">
            <v>RIY2MN0889</v>
          </cell>
          <cell r="F5380" t="str">
            <v>SCECO</v>
          </cell>
          <cell r="G5380" t="str">
            <v>Dead</v>
          </cell>
          <cell r="H5380" t="str">
            <v>NA</v>
          </cell>
          <cell r="I5380" t="str">
            <v>Latis</v>
          </cell>
          <cell r="J5380" t="str">
            <v>Less than 5 Sites</v>
          </cell>
          <cell r="K5380" t="str">
            <v>R2</v>
          </cell>
        </row>
        <row r="5381">
          <cell r="A5381" t="str">
            <v>TBK0527</v>
          </cell>
          <cell r="B5381" t="str">
            <v>TBK2M1527</v>
          </cell>
          <cell r="C5381"/>
          <cell r="D5381" t="str">
            <v>TBK2M7527</v>
          </cell>
          <cell r="E5381" t="str">
            <v>TBK2MN0527</v>
          </cell>
          <cell r="F5381" t="str">
            <v>SCECO</v>
          </cell>
          <cell r="G5381" t="str">
            <v xml:space="preserve">Weak </v>
          </cell>
          <cell r="H5381" t="str">
            <v>-</v>
          </cell>
          <cell r="I5381" t="str">
            <v>Latis</v>
          </cell>
          <cell r="J5381" t="str">
            <v>Less than 5 Sites</v>
          </cell>
          <cell r="K5381" t="str">
            <v>R3</v>
          </cell>
        </row>
        <row r="5382">
          <cell r="A5382" t="str">
            <v>YBR0606</v>
          </cell>
          <cell r="B5382" t="str">
            <v>YBR2M1606</v>
          </cell>
          <cell r="C5382" t="str">
            <v>YBR2M3606</v>
          </cell>
          <cell r="D5382" t="str">
            <v>YBR2M7606</v>
          </cell>
          <cell r="E5382"/>
          <cell r="F5382" t="str">
            <v>SCECO</v>
          </cell>
          <cell r="G5382" t="str">
            <v>No BB Design+No BB Shifted</v>
          </cell>
          <cell r="H5382" t="str">
            <v>NA</v>
          </cell>
          <cell r="I5382" t="str">
            <v>Latis</v>
          </cell>
          <cell r="J5382" t="str">
            <v>Less than 5 Sites</v>
          </cell>
          <cell r="K5382" t="str">
            <v>R1</v>
          </cell>
        </row>
        <row r="5383">
          <cell r="A5383" t="str">
            <v>YBR0619</v>
          </cell>
          <cell r="B5383" t="str">
            <v>YBR2M1619</v>
          </cell>
          <cell r="C5383"/>
          <cell r="D5383" t="str">
            <v>YBR2M7619</v>
          </cell>
          <cell r="E5383"/>
          <cell r="F5383" t="str">
            <v>SCECO</v>
          </cell>
          <cell r="G5383" t="str">
            <v>No BB Design+No BB Shifted</v>
          </cell>
          <cell r="H5383" t="str">
            <v>NA</v>
          </cell>
          <cell r="I5383" t="str">
            <v>Latis</v>
          </cell>
          <cell r="J5383" t="str">
            <v>Less than 5 Sites</v>
          </cell>
          <cell r="K5383" t="str">
            <v>R1</v>
          </cell>
        </row>
        <row r="5384">
          <cell r="A5384" t="str">
            <v>UNZ0072</v>
          </cell>
          <cell r="B5384" t="str">
            <v>UNZ2M1072</v>
          </cell>
          <cell r="C5384" t="str">
            <v>UNZ2M3072</v>
          </cell>
          <cell r="D5384" t="str">
            <v>UNZ2M7072</v>
          </cell>
          <cell r="E5384" t="str">
            <v>UNZ2MN0072</v>
          </cell>
          <cell r="F5384" t="str">
            <v>SCECO</v>
          </cell>
          <cell r="G5384" t="str">
            <v>Dead</v>
          </cell>
          <cell r="H5384" t="str">
            <v>NA</v>
          </cell>
          <cell r="I5384" t="str">
            <v>Latis</v>
          </cell>
          <cell r="J5384" t="str">
            <v>Less than 5 Sites</v>
          </cell>
          <cell r="K5384" t="str">
            <v>R2</v>
          </cell>
        </row>
        <row r="5385">
          <cell r="A5385" t="str">
            <v>TBK0523</v>
          </cell>
          <cell r="B5385" t="str">
            <v>TBK2M1523</v>
          </cell>
          <cell r="C5385"/>
          <cell r="D5385" t="str">
            <v>TBK2M7523</v>
          </cell>
          <cell r="E5385" t="str">
            <v>TBK2MN0523</v>
          </cell>
          <cell r="F5385" t="str">
            <v>SCECO</v>
          </cell>
          <cell r="G5385" t="str">
            <v>Good</v>
          </cell>
          <cell r="H5385" t="str">
            <v>-</v>
          </cell>
          <cell r="I5385" t="str">
            <v>Latis</v>
          </cell>
          <cell r="J5385" t="str">
            <v>Less than 5 Sites</v>
          </cell>
          <cell r="K5385" t="str">
            <v>R3</v>
          </cell>
        </row>
        <row r="5386">
          <cell r="A5386" t="str">
            <v>YBR0725</v>
          </cell>
          <cell r="B5386" t="str">
            <v>YBR2M1725</v>
          </cell>
          <cell r="C5386" t="str">
            <v>YBR2M3725</v>
          </cell>
          <cell r="D5386"/>
          <cell r="E5386"/>
          <cell r="F5386" t="str">
            <v>SCECO</v>
          </cell>
          <cell r="G5386" t="str">
            <v>No BB Design+Weak</v>
          </cell>
          <cell r="H5386" t="str">
            <v>NA</v>
          </cell>
          <cell r="I5386" t="str">
            <v>Latis</v>
          </cell>
          <cell r="J5386" t="str">
            <v>Hub Site (More than 10 Sites)</v>
          </cell>
          <cell r="K5386" t="str">
            <v>R1</v>
          </cell>
        </row>
        <row r="5387">
          <cell r="A5387" t="str">
            <v>TBK0520</v>
          </cell>
          <cell r="B5387" t="str">
            <v>TBK2M1520</v>
          </cell>
          <cell r="C5387"/>
          <cell r="D5387" t="str">
            <v>TBK2M7520</v>
          </cell>
          <cell r="E5387" t="str">
            <v>TBK2MN0520</v>
          </cell>
          <cell r="F5387" t="str">
            <v>SCECO</v>
          </cell>
          <cell r="G5387" t="str">
            <v>Good</v>
          </cell>
          <cell r="H5387" t="str">
            <v>-</v>
          </cell>
          <cell r="I5387" t="str">
            <v>Latis</v>
          </cell>
          <cell r="J5387" t="str">
            <v>Less than 5 Sites</v>
          </cell>
          <cell r="K5387" t="str">
            <v>R3</v>
          </cell>
        </row>
        <row r="5388">
          <cell r="A5388" t="str">
            <v>UNZ0076</v>
          </cell>
          <cell r="B5388" t="str">
            <v>UNZ2M1076</v>
          </cell>
          <cell r="C5388" t="str">
            <v>UNZ2M3076</v>
          </cell>
          <cell r="D5388" t="str">
            <v>UNZ2M7076</v>
          </cell>
          <cell r="E5388" t="str">
            <v>UNZ2MN0076</v>
          </cell>
          <cell r="F5388" t="str">
            <v>SCECO</v>
          </cell>
          <cell r="G5388" t="str">
            <v>Weak</v>
          </cell>
          <cell r="H5388" t="str">
            <v>NA</v>
          </cell>
          <cell r="I5388" t="str">
            <v>Latis</v>
          </cell>
          <cell r="J5388" t="str">
            <v>Hub site (More than 05 Sites)</v>
          </cell>
          <cell r="K5388" t="str">
            <v>R2</v>
          </cell>
        </row>
        <row r="5389">
          <cell r="A5389" t="str">
            <v>TBK0517</v>
          </cell>
          <cell r="B5389" t="str">
            <v>TBK2M1517</v>
          </cell>
          <cell r="C5389"/>
          <cell r="D5389" t="str">
            <v>TBK2M7517</v>
          </cell>
          <cell r="E5389" t="str">
            <v>TBK2MN0517</v>
          </cell>
          <cell r="F5389" t="str">
            <v>SCECO</v>
          </cell>
          <cell r="G5389" t="str">
            <v>Vandalized</v>
          </cell>
          <cell r="H5389" t="str">
            <v>-</v>
          </cell>
          <cell r="I5389" t="str">
            <v>Latis</v>
          </cell>
          <cell r="J5389" t="str">
            <v>Less than 5 Sites</v>
          </cell>
          <cell r="K5389" t="str">
            <v>R3</v>
          </cell>
        </row>
        <row r="5390">
          <cell r="A5390" t="str">
            <v>TBK0515</v>
          </cell>
          <cell r="B5390" t="str">
            <v>TBK2M1515</v>
          </cell>
          <cell r="C5390"/>
          <cell r="D5390" t="str">
            <v>TBK2M7515</v>
          </cell>
          <cell r="E5390" t="str">
            <v>TBK2MN0515</v>
          </cell>
          <cell r="F5390" t="str">
            <v>SCECO</v>
          </cell>
          <cell r="G5390" t="str">
            <v>Good</v>
          </cell>
          <cell r="H5390" t="str">
            <v>-</v>
          </cell>
          <cell r="I5390" t="str">
            <v>Latis</v>
          </cell>
          <cell r="J5390" t="str">
            <v>Less than 5 Sites</v>
          </cell>
          <cell r="K5390" t="str">
            <v>R3</v>
          </cell>
        </row>
        <row r="5391">
          <cell r="A5391" t="str">
            <v>UNZ0079</v>
          </cell>
          <cell r="B5391" t="str">
            <v>UNZ2M1079</v>
          </cell>
          <cell r="C5391" t="str">
            <v>UNZ2M3079</v>
          </cell>
          <cell r="D5391" t="str">
            <v>UNZ2M7079</v>
          </cell>
          <cell r="E5391" t="str">
            <v>UNZ2MN0079</v>
          </cell>
          <cell r="F5391" t="str">
            <v>SCECO</v>
          </cell>
          <cell r="G5391" t="str">
            <v>Dead</v>
          </cell>
          <cell r="H5391" t="str">
            <v>NA</v>
          </cell>
          <cell r="I5391" t="str">
            <v>Latis</v>
          </cell>
          <cell r="J5391" t="str">
            <v>Less than 5 Sites</v>
          </cell>
          <cell r="K5391" t="str">
            <v>R2</v>
          </cell>
        </row>
        <row r="5392">
          <cell r="A5392" t="str">
            <v>TBK0514</v>
          </cell>
          <cell r="B5392" t="str">
            <v>TBK2M1514</v>
          </cell>
          <cell r="C5392"/>
          <cell r="D5392" t="str">
            <v>TBK2M7514</v>
          </cell>
          <cell r="E5392" t="str">
            <v>TBK2MN0514</v>
          </cell>
          <cell r="F5392" t="str">
            <v>SCECO</v>
          </cell>
          <cell r="G5392" t="str">
            <v>Good</v>
          </cell>
          <cell r="H5392" t="str">
            <v>-</v>
          </cell>
          <cell r="I5392" t="str">
            <v>Latis</v>
          </cell>
          <cell r="J5392" t="str">
            <v>Less than 5 Sites</v>
          </cell>
          <cell r="K5392" t="str">
            <v>R3</v>
          </cell>
        </row>
        <row r="5393">
          <cell r="A5393" t="str">
            <v>TBK0504</v>
          </cell>
          <cell r="B5393" t="str">
            <v>TBK2M1504</v>
          </cell>
          <cell r="C5393"/>
          <cell r="D5393" t="str">
            <v>TBK2M7504</v>
          </cell>
          <cell r="E5393" t="str">
            <v>TBK2MN0504</v>
          </cell>
          <cell r="F5393" t="str">
            <v>SCECO</v>
          </cell>
          <cell r="G5393" t="str">
            <v>Good</v>
          </cell>
          <cell r="H5393" t="str">
            <v>-</v>
          </cell>
          <cell r="I5393" t="str">
            <v>Latis</v>
          </cell>
          <cell r="J5393" t="str">
            <v>Less than 5 Sites</v>
          </cell>
          <cell r="K5393" t="str">
            <v>R3</v>
          </cell>
        </row>
        <row r="5394">
          <cell r="A5394" t="str">
            <v>UNZ0080</v>
          </cell>
          <cell r="B5394" t="str">
            <v>UNZ2M1080</v>
          </cell>
          <cell r="C5394" t="str">
            <v>UNZ2M3080</v>
          </cell>
          <cell r="D5394" t="str">
            <v>UNZ2M7080</v>
          </cell>
          <cell r="E5394" t="str">
            <v>UNZ2MN0080</v>
          </cell>
          <cell r="F5394" t="str">
            <v>SCECO</v>
          </cell>
          <cell r="G5394" t="str">
            <v>Good</v>
          </cell>
          <cell r="H5394" t="str">
            <v>NA</v>
          </cell>
          <cell r="I5394" t="str">
            <v>Latis</v>
          </cell>
          <cell r="J5394" t="str">
            <v>VIP&amp;SPL Monitor</v>
          </cell>
          <cell r="K5394" t="str">
            <v>R2</v>
          </cell>
        </row>
        <row r="5395">
          <cell r="A5395" t="str">
            <v>TBK0439</v>
          </cell>
          <cell r="B5395" t="str">
            <v>TBK2M5439</v>
          </cell>
          <cell r="C5395"/>
          <cell r="D5395"/>
          <cell r="E5395"/>
          <cell r="F5395" t="str">
            <v>Generator-SG</v>
          </cell>
          <cell r="G5395" t="str">
            <v xml:space="preserve">Weak </v>
          </cell>
          <cell r="H5395" t="str">
            <v xml:space="preserve">Yes </v>
          </cell>
          <cell r="I5395" t="str">
            <v>Latis</v>
          </cell>
          <cell r="J5395" t="str">
            <v>Less than 5 Sites</v>
          </cell>
          <cell r="K5395" t="str">
            <v>R3</v>
          </cell>
        </row>
        <row r="5396">
          <cell r="A5396" t="str">
            <v>UNZ0083</v>
          </cell>
          <cell r="B5396" t="str">
            <v>UNZ2M1083</v>
          </cell>
          <cell r="C5396" t="str">
            <v>UNZ2M3083</v>
          </cell>
          <cell r="D5396" t="str">
            <v>UNZ2M7083</v>
          </cell>
          <cell r="E5396" t="str">
            <v>UNZ2MN0083</v>
          </cell>
          <cell r="F5396" t="str">
            <v>SCECO</v>
          </cell>
          <cell r="G5396" t="str">
            <v>Dead</v>
          </cell>
          <cell r="H5396" t="str">
            <v>NA</v>
          </cell>
          <cell r="I5396" t="str">
            <v>Latis</v>
          </cell>
          <cell r="J5396" t="str">
            <v>Less than 5 Sites</v>
          </cell>
          <cell r="K5396" t="str">
            <v>R2</v>
          </cell>
        </row>
        <row r="5397">
          <cell r="A5397" t="str">
            <v>TBK0438</v>
          </cell>
          <cell r="B5397" t="str">
            <v>TBK2M5438</v>
          </cell>
          <cell r="C5397"/>
          <cell r="D5397"/>
          <cell r="E5397"/>
          <cell r="F5397" t="str">
            <v>SCECO</v>
          </cell>
          <cell r="G5397" t="str">
            <v>Good</v>
          </cell>
          <cell r="H5397" t="str">
            <v>-</v>
          </cell>
          <cell r="I5397" t="str">
            <v>Latis</v>
          </cell>
          <cell r="J5397" t="str">
            <v>Less than 5 Sites</v>
          </cell>
          <cell r="K5397" t="str">
            <v>R3</v>
          </cell>
        </row>
        <row r="5398">
          <cell r="A5398" t="str">
            <v>TBK0414</v>
          </cell>
          <cell r="B5398" t="str">
            <v>TBK2M1414</v>
          </cell>
          <cell r="C5398" t="str">
            <v>TBK2M3414</v>
          </cell>
          <cell r="D5398" t="str">
            <v>TBK2M7414</v>
          </cell>
          <cell r="E5398" t="str">
            <v>TBK2MN0414</v>
          </cell>
          <cell r="F5398" t="str">
            <v>SCECO</v>
          </cell>
          <cell r="G5398" t="str">
            <v>Dead+Dead</v>
          </cell>
          <cell r="H5398" t="str">
            <v>-</v>
          </cell>
          <cell r="I5398" t="str">
            <v>Latis</v>
          </cell>
          <cell r="J5398" t="str">
            <v>Less than 5 Sites</v>
          </cell>
          <cell r="K5398" t="str">
            <v>R3</v>
          </cell>
        </row>
        <row r="5399">
          <cell r="A5399" t="str">
            <v>AMN0002</v>
          </cell>
          <cell r="B5399"/>
          <cell r="C5399"/>
          <cell r="D5399" t="str">
            <v>AMN2M7002</v>
          </cell>
          <cell r="E5399"/>
          <cell r="F5399" t="str">
            <v>SCECO</v>
          </cell>
          <cell r="G5399" t="str">
            <v>Vandalized</v>
          </cell>
          <cell r="H5399" t="str">
            <v>NA</v>
          </cell>
          <cell r="I5399" t="str">
            <v>Latis</v>
          </cell>
          <cell r="J5399" t="str">
            <v>Less than 5 Sites</v>
          </cell>
          <cell r="K5399" t="str">
            <v>R1</v>
          </cell>
        </row>
        <row r="5400">
          <cell r="A5400" t="str">
            <v>RIY2480</v>
          </cell>
          <cell r="B5400" t="str">
            <v>RIY2M2480</v>
          </cell>
          <cell r="C5400"/>
          <cell r="D5400" t="str">
            <v>RIY2M8480</v>
          </cell>
          <cell r="E5400" t="str">
            <v>RIY2MN2480</v>
          </cell>
          <cell r="F5400" t="str">
            <v>SCECO</v>
          </cell>
          <cell r="G5400" t="str">
            <v>Good+No BB Design</v>
          </cell>
          <cell r="H5400" t="str">
            <v>NA</v>
          </cell>
          <cell r="I5400" t="str">
            <v>Latis</v>
          </cell>
          <cell r="J5400" t="str">
            <v>VIP&amp;SPL Monitor</v>
          </cell>
          <cell r="K5400" t="str">
            <v>R2</v>
          </cell>
        </row>
        <row r="5401">
          <cell r="A5401" t="str">
            <v>TBK0370</v>
          </cell>
          <cell r="B5401" t="str">
            <v>TBK2M1370</v>
          </cell>
          <cell r="C5401"/>
          <cell r="D5401" t="str">
            <v>TBK2M7370</v>
          </cell>
          <cell r="E5401" t="str">
            <v>TBK2MN0370</v>
          </cell>
          <cell r="F5401" t="str">
            <v>Generator-SG</v>
          </cell>
          <cell r="G5401" t="str">
            <v>Good</v>
          </cell>
          <cell r="H5401" t="str">
            <v xml:space="preserve">Yes </v>
          </cell>
          <cell r="I5401" t="str">
            <v>Latis</v>
          </cell>
          <cell r="J5401" t="str">
            <v>Less than 5 Sites</v>
          </cell>
          <cell r="K5401" t="str">
            <v>R3</v>
          </cell>
        </row>
        <row r="5402">
          <cell r="A5402" t="str">
            <v>TBK0363</v>
          </cell>
          <cell r="B5402" t="str">
            <v>TBK2M1363</v>
          </cell>
          <cell r="C5402"/>
          <cell r="D5402" t="str">
            <v>TBK2M7363</v>
          </cell>
          <cell r="E5402" t="str">
            <v>TBK2MN0363</v>
          </cell>
          <cell r="F5402" t="str">
            <v>SCECO</v>
          </cell>
          <cell r="G5402" t="str">
            <v>Vandalized</v>
          </cell>
          <cell r="H5402" t="str">
            <v>-</v>
          </cell>
          <cell r="I5402" t="str">
            <v>Latis</v>
          </cell>
          <cell r="J5402" t="str">
            <v>Less than 5 Sites</v>
          </cell>
          <cell r="K5402" t="str">
            <v>R3</v>
          </cell>
        </row>
        <row r="5403">
          <cell r="A5403" t="str">
            <v>RIY2544</v>
          </cell>
          <cell r="B5403" t="str">
            <v>RIY2M2544</v>
          </cell>
          <cell r="C5403"/>
          <cell r="D5403" t="str">
            <v>RIY2M8544</v>
          </cell>
          <cell r="E5403" t="str">
            <v>RIY2MN2544</v>
          </cell>
          <cell r="F5403" t="str">
            <v>SCECO</v>
          </cell>
          <cell r="G5403" t="str">
            <v>Dead</v>
          </cell>
          <cell r="H5403" t="str">
            <v>NA</v>
          </cell>
          <cell r="I5403" t="str">
            <v>Latis</v>
          </cell>
          <cell r="J5403" t="str">
            <v>Less than 5 Sites</v>
          </cell>
          <cell r="K5403" t="str">
            <v>R2</v>
          </cell>
        </row>
        <row r="5404">
          <cell r="A5404" t="str">
            <v>RIY0098</v>
          </cell>
          <cell r="B5404" t="str">
            <v>RIY2M1098</v>
          </cell>
          <cell r="C5404"/>
          <cell r="D5404" t="str">
            <v>RIY2M7098</v>
          </cell>
          <cell r="E5404" t="str">
            <v>RIY2MN0098</v>
          </cell>
          <cell r="F5404" t="str">
            <v>SCECO</v>
          </cell>
          <cell r="G5404" t="str">
            <v>In progress</v>
          </cell>
          <cell r="H5404" t="str">
            <v>NA</v>
          </cell>
          <cell r="I5404" t="str">
            <v>Latis</v>
          </cell>
          <cell r="J5404" t="str">
            <v>Hub Site (More than 10 Sites)</v>
          </cell>
          <cell r="K5404" t="str">
            <v>R2</v>
          </cell>
        </row>
        <row r="5405">
          <cell r="A5405" t="str">
            <v>HLJF0629</v>
          </cell>
          <cell r="B5405" t="str">
            <v>HLJF2M1629</v>
          </cell>
          <cell r="C5405" t="str">
            <v>HLJF2M3629</v>
          </cell>
          <cell r="D5405" t="str">
            <v>HLJF2M7629</v>
          </cell>
          <cell r="E5405"/>
          <cell r="F5405" t="str">
            <v>SCECO</v>
          </cell>
          <cell r="G5405" t="str">
            <v>Vandalized</v>
          </cell>
          <cell r="H5405" t="str">
            <v>NA</v>
          </cell>
          <cell r="I5405" t="str">
            <v>Latis</v>
          </cell>
          <cell r="J5405" t="str">
            <v>Less than 5 Sites</v>
          </cell>
          <cell r="K5405" t="str">
            <v>R1</v>
          </cell>
        </row>
        <row r="5406">
          <cell r="A5406" t="str">
            <v>KBR0154</v>
          </cell>
          <cell r="B5406" t="str">
            <v>KBR2M1154</v>
          </cell>
          <cell r="C5406" t="str">
            <v>KBR2M3154</v>
          </cell>
          <cell r="D5406" t="str">
            <v>KBR2M7154</v>
          </cell>
          <cell r="E5406" t="str">
            <v>KBR2MN0154</v>
          </cell>
          <cell r="F5406" t="str">
            <v>SCECO</v>
          </cell>
          <cell r="G5406" t="str">
            <v>Weak</v>
          </cell>
          <cell r="H5406" t="str">
            <v>NA</v>
          </cell>
          <cell r="I5406" t="str">
            <v>Latis</v>
          </cell>
          <cell r="J5406" t="str">
            <v>DWDM-IPRAN Nodes</v>
          </cell>
          <cell r="K5406" t="str">
            <v>R1</v>
          </cell>
        </row>
        <row r="5407">
          <cell r="A5407" t="str">
            <v>TBK0232</v>
          </cell>
          <cell r="B5407" t="str">
            <v>TBK2M1232</v>
          </cell>
          <cell r="C5407" t="str">
            <v>TBK2M3232</v>
          </cell>
          <cell r="D5407" t="str">
            <v>TBK2M7232</v>
          </cell>
          <cell r="E5407" t="str">
            <v>TBK2MN0232</v>
          </cell>
          <cell r="F5407" t="str">
            <v>SCECO</v>
          </cell>
          <cell r="G5407" t="str">
            <v>Dead</v>
          </cell>
          <cell r="H5407" t="str">
            <v>-</v>
          </cell>
          <cell r="I5407" t="str">
            <v>Latis</v>
          </cell>
          <cell r="J5407" t="str">
            <v>Less than 5 Sites</v>
          </cell>
          <cell r="K5407" t="str">
            <v>R3</v>
          </cell>
        </row>
        <row r="5408">
          <cell r="A5408" t="str">
            <v>HLJF0631</v>
          </cell>
          <cell r="B5408" t="str">
            <v>HLJF2M5631</v>
          </cell>
          <cell r="C5408"/>
          <cell r="D5408"/>
          <cell r="E5408"/>
          <cell r="F5408" t="str">
            <v>SCECO+STB</v>
          </cell>
          <cell r="G5408" t="str">
            <v>Weak</v>
          </cell>
          <cell r="H5408" t="str">
            <v>No</v>
          </cell>
          <cell r="I5408" t="str">
            <v>Latis</v>
          </cell>
          <cell r="J5408" t="str">
            <v>Less than 5 Sites</v>
          </cell>
          <cell r="K5408" t="str">
            <v>R1</v>
          </cell>
        </row>
        <row r="5409">
          <cell r="A5409" t="str">
            <v>RIY2343</v>
          </cell>
          <cell r="B5409" t="str">
            <v>RIY2M2343</v>
          </cell>
          <cell r="C5409"/>
          <cell r="D5409" t="str">
            <v>RIY2M8343</v>
          </cell>
          <cell r="E5409" t="str">
            <v>RIY2MN2343</v>
          </cell>
          <cell r="F5409" t="str">
            <v>SCECO</v>
          </cell>
          <cell r="G5409" t="str">
            <v>Good</v>
          </cell>
          <cell r="H5409" t="str">
            <v>NA</v>
          </cell>
          <cell r="I5409" t="str">
            <v>Latis</v>
          </cell>
          <cell r="J5409" t="str">
            <v>Less than 5 Sites</v>
          </cell>
          <cell r="K5409" t="str">
            <v>R2</v>
          </cell>
        </row>
        <row r="5410">
          <cell r="A5410" t="str">
            <v>TBK0178</v>
          </cell>
          <cell r="B5410" t="str">
            <v>TBK2M1178</v>
          </cell>
          <cell r="C5410" t="str">
            <v>TBK2M3178</v>
          </cell>
          <cell r="D5410" t="str">
            <v>TBK2M7178</v>
          </cell>
          <cell r="E5410" t="str">
            <v>TBK2MN0178</v>
          </cell>
          <cell r="F5410" t="str">
            <v>SCECO</v>
          </cell>
          <cell r="G5410" t="str">
            <v>Weak+No BB Design</v>
          </cell>
          <cell r="H5410" t="str">
            <v>-</v>
          </cell>
          <cell r="I5410" t="str">
            <v>Latis</v>
          </cell>
          <cell r="J5410" t="str">
            <v>Less than 5 Sites</v>
          </cell>
          <cell r="K5410" t="str">
            <v>R3</v>
          </cell>
        </row>
        <row r="5411">
          <cell r="A5411" t="str">
            <v>UNZ0073</v>
          </cell>
          <cell r="B5411" t="str">
            <v>UNZ2M1073</v>
          </cell>
          <cell r="C5411" t="str">
            <v>UNZ2M3073</v>
          </cell>
          <cell r="D5411" t="str">
            <v>UNZ2M7073</v>
          </cell>
          <cell r="E5411" t="str">
            <v>UNZ2MN0073</v>
          </cell>
          <cell r="F5411" t="str">
            <v>SCECO</v>
          </cell>
          <cell r="G5411" t="str">
            <v>Dead</v>
          </cell>
          <cell r="H5411" t="str">
            <v>NA</v>
          </cell>
          <cell r="I5411" t="str">
            <v>Latis</v>
          </cell>
          <cell r="J5411" t="str">
            <v>Less than 5 Sites</v>
          </cell>
          <cell r="K5411" t="str">
            <v>R2</v>
          </cell>
        </row>
        <row r="5412">
          <cell r="A5412" t="str">
            <v>TBK0169</v>
          </cell>
          <cell r="B5412" t="str">
            <v>TBK2M1169</v>
          </cell>
          <cell r="C5412" t="str">
            <v>TBK2M3169</v>
          </cell>
          <cell r="D5412" t="str">
            <v>TBK2M7169</v>
          </cell>
          <cell r="E5412" t="str">
            <v>TBK2MN0169</v>
          </cell>
          <cell r="F5412" t="str">
            <v>SCECO</v>
          </cell>
          <cell r="G5412" t="str">
            <v>Vandalized</v>
          </cell>
          <cell r="H5412" t="str">
            <v>-</v>
          </cell>
          <cell r="I5412" t="str">
            <v>Latis</v>
          </cell>
          <cell r="J5412" t="str">
            <v>Less than 5 Sites</v>
          </cell>
          <cell r="K5412" t="str">
            <v>R3</v>
          </cell>
        </row>
        <row r="5413">
          <cell r="A5413" t="str">
            <v>HMBY0410</v>
          </cell>
          <cell r="B5413" t="str">
            <v>HMBY2M1410</v>
          </cell>
          <cell r="C5413" t="str">
            <v>HMBY2M3410</v>
          </cell>
          <cell r="D5413" t="str">
            <v>HMBY2M7410</v>
          </cell>
          <cell r="E5413" t="str">
            <v>HMBY2MN0410</v>
          </cell>
          <cell r="F5413" t="str">
            <v>SCECO</v>
          </cell>
          <cell r="G5413" t="str">
            <v>In progress</v>
          </cell>
          <cell r="H5413" t="str">
            <v>NA</v>
          </cell>
          <cell r="I5413" t="str">
            <v>Latis</v>
          </cell>
          <cell r="J5413" t="str">
            <v>Less than 5 Sites</v>
          </cell>
          <cell r="K5413" t="str">
            <v>R1</v>
          </cell>
        </row>
        <row r="5414">
          <cell r="A5414" t="str">
            <v>RIY2379</v>
          </cell>
          <cell r="B5414" t="str">
            <v>RIY2M2379</v>
          </cell>
          <cell r="C5414"/>
          <cell r="D5414" t="str">
            <v>RIY2M8379</v>
          </cell>
          <cell r="E5414" t="str">
            <v>RIY2MN2379</v>
          </cell>
          <cell r="F5414" t="str">
            <v>SCECO</v>
          </cell>
          <cell r="G5414" t="str">
            <v>Dead</v>
          </cell>
          <cell r="H5414" t="str">
            <v>NA</v>
          </cell>
          <cell r="I5414" t="str">
            <v>Latis</v>
          </cell>
          <cell r="J5414" t="str">
            <v>Less than 5 Sites</v>
          </cell>
          <cell r="K5414" t="str">
            <v>R2</v>
          </cell>
        </row>
        <row r="5415">
          <cell r="A5415" t="str">
            <v>TBK0164</v>
          </cell>
          <cell r="B5415" t="str">
            <v>TBK2M1164</v>
          </cell>
          <cell r="C5415" t="str">
            <v>TBK2M3164</v>
          </cell>
          <cell r="D5415" t="str">
            <v>TBK2M7164</v>
          </cell>
          <cell r="E5415" t="str">
            <v>TBK2MN0164</v>
          </cell>
          <cell r="F5415" t="str">
            <v>Generator-SG</v>
          </cell>
          <cell r="G5415" t="str">
            <v>Dead</v>
          </cell>
          <cell r="H5415" t="str">
            <v xml:space="preserve">Yes </v>
          </cell>
          <cell r="I5415" t="str">
            <v>Latis</v>
          </cell>
          <cell r="J5415" t="str">
            <v>VIP&amp;SPL Monitor</v>
          </cell>
          <cell r="K5415" t="str">
            <v>R3</v>
          </cell>
        </row>
        <row r="5416">
          <cell r="A5416" t="str">
            <v>KBR0156</v>
          </cell>
          <cell r="B5416" t="str">
            <v>KBR2M1156</v>
          </cell>
          <cell r="C5416" t="str">
            <v>KBR2M3156</v>
          </cell>
          <cell r="D5416" t="str">
            <v>KBR2M7156</v>
          </cell>
          <cell r="E5416" t="str">
            <v>KBR2MN0156</v>
          </cell>
          <cell r="F5416" t="str">
            <v>SCECO</v>
          </cell>
          <cell r="G5416" t="str">
            <v>Vandalized</v>
          </cell>
          <cell r="H5416" t="str">
            <v>NA</v>
          </cell>
          <cell r="I5416" t="str">
            <v>Latis</v>
          </cell>
          <cell r="J5416" t="str">
            <v>Less than 5 Sites</v>
          </cell>
          <cell r="K5416" t="str">
            <v>R1</v>
          </cell>
        </row>
        <row r="5417">
          <cell r="A5417" t="str">
            <v>RIY0890</v>
          </cell>
          <cell r="B5417" t="str">
            <v>RIY2M1890</v>
          </cell>
          <cell r="C5417"/>
          <cell r="D5417" t="str">
            <v>RIY2M7890</v>
          </cell>
          <cell r="E5417" t="str">
            <v>RIY2MN0890</v>
          </cell>
          <cell r="F5417" t="str">
            <v>SCECO</v>
          </cell>
          <cell r="G5417" t="str">
            <v>Dead</v>
          </cell>
          <cell r="H5417" t="str">
            <v>NA</v>
          </cell>
          <cell r="I5417" t="str">
            <v>Latis</v>
          </cell>
          <cell r="J5417" t="str">
            <v>Hub site (More than 05 Sites)</v>
          </cell>
          <cell r="K5417" t="str">
            <v>R2</v>
          </cell>
        </row>
        <row r="5418">
          <cell r="A5418" t="str">
            <v>TBK0163</v>
          </cell>
          <cell r="B5418" t="str">
            <v>TBK2M1163</v>
          </cell>
          <cell r="C5418" t="str">
            <v>TBK2M3163</v>
          </cell>
          <cell r="D5418" t="str">
            <v>TBK2M7163</v>
          </cell>
          <cell r="E5418" t="str">
            <v>TBK2MN0163</v>
          </cell>
          <cell r="F5418" t="str">
            <v>SCECO</v>
          </cell>
          <cell r="G5418" t="str">
            <v>Good+No BB Design</v>
          </cell>
          <cell r="H5418" t="str">
            <v>-</v>
          </cell>
          <cell r="I5418" t="str">
            <v>Latis</v>
          </cell>
          <cell r="J5418" t="str">
            <v>Less than 5 Sites</v>
          </cell>
          <cell r="K5418" t="str">
            <v>R3</v>
          </cell>
        </row>
        <row r="5419">
          <cell r="A5419" t="str">
            <v>AZF0009</v>
          </cell>
          <cell r="B5419"/>
          <cell r="C5419"/>
          <cell r="D5419" t="str">
            <v>AZF2M7009</v>
          </cell>
          <cell r="E5419"/>
          <cell r="F5419" t="str">
            <v>SCECO</v>
          </cell>
          <cell r="G5419" t="str">
            <v>Vandalized</v>
          </cell>
          <cell r="H5419" t="str">
            <v>NA</v>
          </cell>
          <cell r="I5419" t="str">
            <v>Latis</v>
          </cell>
          <cell r="J5419" t="str">
            <v>Less than 5 Sites</v>
          </cell>
          <cell r="K5419" t="str">
            <v>R1</v>
          </cell>
        </row>
        <row r="5420">
          <cell r="A5420" t="str">
            <v>BUR0041</v>
          </cell>
          <cell r="B5420" t="str">
            <v>BUR2M1041</v>
          </cell>
          <cell r="C5420" t="str">
            <v>BUR2M3041</v>
          </cell>
          <cell r="D5420" t="str">
            <v>BUR2M7041</v>
          </cell>
          <cell r="E5420" t="str">
            <v>BUR2MN0041</v>
          </cell>
          <cell r="F5420" t="str">
            <v>SCECO</v>
          </cell>
          <cell r="G5420" t="str">
            <v>Dead</v>
          </cell>
          <cell r="H5420" t="str">
            <v>NA</v>
          </cell>
          <cell r="I5420" t="str">
            <v>Latis</v>
          </cell>
          <cell r="J5420" t="str">
            <v>Less than 5 Sites</v>
          </cell>
          <cell r="K5420" t="str">
            <v>R2</v>
          </cell>
        </row>
        <row r="5421">
          <cell r="A5421" t="str">
            <v>TBK0162</v>
          </cell>
          <cell r="B5421" t="str">
            <v>TBK2M1162</v>
          </cell>
          <cell r="C5421" t="str">
            <v>TBK2M3162</v>
          </cell>
          <cell r="D5421" t="str">
            <v>TBK2M7162</v>
          </cell>
          <cell r="E5421" t="str">
            <v>TBK2MN0162</v>
          </cell>
          <cell r="F5421" t="str">
            <v>SCECO</v>
          </cell>
          <cell r="G5421" t="str">
            <v>Dead+Dead</v>
          </cell>
          <cell r="H5421" t="str">
            <v>-</v>
          </cell>
          <cell r="I5421" t="str">
            <v>Latis</v>
          </cell>
          <cell r="J5421" t="str">
            <v>Less than 5 Sites</v>
          </cell>
          <cell r="K5421" t="str">
            <v>R3</v>
          </cell>
        </row>
        <row r="5422">
          <cell r="A5422" t="str">
            <v>RIY0759</v>
          </cell>
          <cell r="B5422" t="str">
            <v>RIY2M1759</v>
          </cell>
          <cell r="C5422"/>
          <cell r="D5422" t="str">
            <v>RIY2M7759</v>
          </cell>
          <cell r="E5422" t="str">
            <v>RIY2MN0759</v>
          </cell>
          <cell r="F5422" t="str">
            <v>SCECO</v>
          </cell>
          <cell r="G5422" t="str">
            <v>Dead</v>
          </cell>
          <cell r="H5422" t="str">
            <v>NA</v>
          </cell>
          <cell r="I5422" t="str">
            <v>Latis</v>
          </cell>
          <cell r="J5422" t="str">
            <v>Less than 5 Sites</v>
          </cell>
          <cell r="K5422" t="str">
            <v>R2</v>
          </cell>
        </row>
        <row r="5423">
          <cell r="A5423" t="str">
            <v>RIY2220</v>
          </cell>
          <cell r="B5423" t="str">
            <v>RIY2M2220</v>
          </cell>
          <cell r="C5423"/>
          <cell r="D5423" t="str">
            <v>RIY2M8220</v>
          </cell>
          <cell r="E5423" t="str">
            <v>RIY2MN2220</v>
          </cell>
          <cell r="F5423" t="str">
            <v>SCECO</v>
          </cell>
          <cell r="G5423" t="str">
            <v>Vandalized+No BB Shifted</v>
          </cell>
          <cell r="H5423" t="str">
            <v>NA</v>
          </cell>
          <cell r="I5423" t="str">
            <v>Latis</v>
          </cell>
          <cell r="J5423" t="str">
            <v>Less than 5 Sites</v>
          </cell>
          <cell r="K5423" t="str">
            <v>R2</v>
          </cell>
        </row>
        <row r="5424">
          <cell r="A5424" t="str">
            <v>TBK0160</v>
          </cell>
          <cell r="B5424" t="str">
            <v>TBK2M1160</v>
          </cell>
          <cell r="C5424" t="str">
            <v>TBK2M3160</v>
          </cell>
          <cell r="D5424" t="str">
            <v>TBK2M7160</v>
          </cell>
          <cell r="E5424"/>
          <cell r="F5424" t="str">
            <v>SCECO</v>
          </cell>
          <cell r="G5424" t="str">
            <v>Weak</v>
          </cell>
          <cell r="H5424" t="str">
            <v>-</v>
          </cell>
          <cell r="I5424" t="str">
            <v>Latis</v>
          </cell>
          <cell r="J5424" t="str">
            <v>Less than 5 Sites</v>
          </cell>
          <cell r="K5424" t="str">
            <v>R3</v>
          </cell>
        </row>
        <row r="5425">
          <cell r="A5425" t="str">
            <v>UNZ0075</v>
          </cell>
          <cell r="B5425" t="str">
            <v>UNZ2M1075</v>
          </cell>
          <cell r="C5425" t="str">
            <v>UNZ2M3075</v>
          </cell>
          <cell r="D5425" t="str">
            <v>UNZ2M7075</v>
          </cell>
          <cell r="E5425" t="str">
            <v>UNZ2MN0075</v>
          </cell>
          <cell r="F5425" t="str">
            <v>SCECO</v>
          </cell>
          <cell r="G5425" t="str">
            <v>Good</v>
          </cell>
          <cell r="H5425" t="str">
            <v>NA</v>
          </cell>
          <cell r="I5425" t="str">
            <v>Latis</v>
          </cell>
          <cell r="J5425" t="str">
            <v>Hub site (More than 05 Sites)</v>
          </cell>
          <cell r="K5425" t="str">
            <v>R2</v>
          </cell>
        </row>
        <row r="5426">
          <cell r="A5426" t="str">
            <v>TBK0158</v>
          </cell>
          <cell r="B5426" t="str">
            <v>TBK2M1158</v>
          </cell>
          <cell r="C5426" t="str">
            <v>TBK2M3158</v>
          </cell>
          <cell r="D5426" t="str">
            <v>TBK2M7158</v>
          </cell>
          <cell r="E5426" t="str">
            <v>TBK2MN0158</v>
          </cell>
          <cell r="F5426" t="str">
            <v>SCECO</v>
          </cell>
          <cell r="G5426" t="str">
            <v>Dead</v>
          </cell>
          <cell r="H5426" t="str">
            <v>-</v>
          </cell>
          <cell r="I5426" t="str">
            <v>Latis</v>
          </cell>
          <cell r="J5426" t="str">
            <v>Less than 5 Sites</v>
          </cell>
          <cell r="K5426" t="str">
            <v>R3</v>
          </cell>
        </row>
        <row r="5427">
          <cell r="A5427" t="str">
            <v>RIY2149</v>
          </cell>
          <cell r="B5427" t="str">
            <v>RIY2M2149</v>
          </cell>
          <cell r="C5427"/>
          <cell r="D5427" t="str">
            <v>RIY2M8149</v>
          </cell>
          <cell r="E5427" t="str">
            <v>RIY2MN2149</v>
          </cell>
          <cell r="F5427" t="str">
            <v>SCECO</v>
          </cell>
          <cell r="G5427" t="str">
            <v>Good</v>
          </cell>
          <cell r="H5427" t="str">
            <v>NA</v>
          </cell>
          <cell r="I5427" t="str">
            <v>Latis</v>
          </cell>
          <cell r="J5427" t="str">
            <v>Less than 5 Sites</v>
          </cell>
          <cell r="K5427" t="str">
            <v>R2</v>
          </cell>
        </row>
        <row r="5428">
          <cell r="A5428" t="str">
            <v>TBK0156</v>
          </cell>
          <cell r="B5428" t="str">
            <v>TBK2M1156</v>
          </cell>
          <cell r="C5428" t="str">
            <v>TBK2M3156</v>
          </cell>
          <cell r="D5428" t="str">
            <v>TBK2M7156</v>
          </cell>
          <cell r="E5428" t="str">
            <v>TBK2MN0156</v>
          </cell>
          <cell r="F5428" t="str">
            <v>SCECO</v>
          </cell>
          <cell r="G5428" t="str">
            <v>Dead+Dead</v>
          </cell>
          <cell r="H5428" t="str">
            <v>-</v>
          </cell>
          <cell r="I5428" t="str">
            <v>Latis</v>
          </cell>
          <cell r="J5428" t="str">
            <v>Less than 5 Sites</v>
          </cell>
          <cell r="K5428" t="str">
            <v>R3</v>
          </cell>
        </row>
        <row r="5429">
          <cell r="A5429" t="str">
            <v>HMBY0983</v>
          </cell>
          <cell r="B5429" t="str">
            <v>HMBY2M1983</v>
          </cell>
          <cell r="C5429" t="str">
            <v>HMBY2M3983</v>
          </cell>
          <cell r="D5429" t="str">
            <v>HMBY2M7983</v>
          </cell>
          <cell r="E5429" t="str">
            <v>HMBY2MN0983</v>
          </cell>
          <cell r="F5429" t="str">
            <v>SCECO</v>
          </cell>
          <cell r="G5429" t="str">
            <v>Weak</v>
          </cell>
          <cell r="H5429" t="str">
            <v>NA</v>
          </cell>
          <cell r="I5429" t="str">
            <v>Latis</v>
          </cell>
          <cell r="J5429" t="str">
            <v>Less than 5 Sites</v>
          </cell>
          <cell r="K5429" t="str">
            <v>R1</v>
          </cell>
        </row>
        <row r="5430">
          <cell r="A5430" t="str">
            <v>RIY2172</v>
          </cell>
          <cell r="B5430" t="str">
            <v>RIY2M2172</v>
          </cell>
          <cell r="C5430"/>
          <cell r="D5430" t="str">
            <v>RIY2M8172</v>
          </cell>
          <cell r="E5430" t="str">
            <v>RIY2MN2172</v>
          </cell>
          <cell r="F5430" t="str">
            <v>SCECO</v>
          </cell>
          <cell r="G5430" t="str">
            <v>Good</v>
          </cell>
          <cell r="H5430" t="str">
            <v>NA</v>
          </cell>
          <cell r="I5430" t="str">
            <v>Latis</v>
          </cell>
          <cell r="J5430" t="str">
            <v>Less than 5 Sites</v>
          </cell>
          <cell r="K5430" t="str">
            <v>R2</v>
          </cell>
        </row>
        <row r="5431">
          <cell r="A5431" t="str">
            <v>TBK0154</v>
          </cell>
          <cell r="B5431" t="str">
            <v>TBK2M1154</v>
          </cell>
          <cell r="C5431" t="str">
            <v>TBK2M3154</v>
          </cell>
          <cell r="D5431" t="str">
            <v>TBK2M7154</v>
          </cell>
          <cell r="E5431" t="str">
            <v>TBK2MN0154</v>
          </cell>
          <cell r="F5431" t="str">
            <v>SCECO</v>
          </cell>
          <cell r="G5431" t="str">
            <v>Dead+Dead</v>
          </cell>
          <cell r="H5431" t="str">
            <v>-</v>
          </cell>
          <cell r="I5431" t="str">
            <v>Latis</v>
          </cell>
          <cell r="J5431" t="str">
            <v>Less than 5 Sites</v>
          </cell>
          <cell r="K5431" t="str">
            <v>R3</v>
          </cell>
        </row>
        <row r="5432">
          <cell r="A5432" t="str">
            <v>HMBY0993</v>
          </cell>
          <cell r="B5432" t="str">
            <v>HMBY2M1993</v>
          </cell>
          <cell r="C5432" t="str">
            <v>HMBY2M3993</v>
          </cell>
          <cell r="D5432" t="str">
            <v>HMBY2M7993</v>
          </cell>
          <cell r="E5432" t="str">
            <v>HMBY2MN0993</v>
          </cell>
          <cell r="F5432" t="str">
            <v>SCECO</v>
          </cell>
          <cell r="G5432" t="str">
            <v>Vandalized</v>
          </cell>
          <cell r="H5432" t="str">
            <v>NA</v>
          </cell>
          <cell r="I5432" t="str">
            <v>Latis</v>
          </cell>
          <cell r="J5432" t="str">
            <v>Less than 5 Sites</v>
          </cell>
          <cell r="K5432" t="str">
            <v>R1</v>
          </cell>
        </row>
        <row r="5433">
          <cell r="A5433" t="str">
            <v>RIY2184</v>
          </cell>
          <cell r="B5433" t="str">
            <v>RIY2M2184</v>
          </cell>
          <cell r="C5433"/>
          <cell r="D5433" t="str">
            <v>RIY2M8184</v>
          </cell>
          <cell r="E5433" t="str">
            <v>RIY2MN2184</v>
          </cell>
          <cell r="F5433" t="str">
            <v>SCECO</v>
          </cell>
          <cell r="G5433" t="str">
            <v>Dead</v>
          </cell>
          <cell r="H5433" t="str">
            <v>NA</v>
          </cell>
          <cell r="I5433" t="str">
            <v>Latis</v>
          </cell>
          <cell r="J5433" t="str">
            <v>Less than 5 Sites</v>
          </cell>
          <cell r="K5433" t="str">
            <v>R2</v>
          </cell>
        </row>
        <row r="5434">
          <cell r="A5434" t="str">
            <v>TBK0110</v>
          </cell>
          <cell r="B5434" t="str">
            <v>TBK2M1110</v>
          </cell>
          <cell r="C5434" t="str">
            <v>TBK2M3110</v>
          </cell>
          <cell r="D5434" t="str">
            <v>TBK2M7110</v>
          </cell>
          <cell r="E5434" t="str">
            <v>TBK2MN0110</v>
          </cell>
          <cell r="F5434" t="str">
            <v>SCECO</v>
          </cell>
          <cell r="G5434" t="str">
            <v>Weak</v>
          </cell>
          <cell r="H5434" t="str">
            <v>-</v>
          </cell>
          <cell r="I5434" t="str">
            <v>Latis</v>
          </cell>
          <cell r="J5434" t="str">
            <v>Hub Site (More than 10 Sites)</v>
          </cell>
          <cell r="K5434" t="str">
            <v>R3</v>
          </cell>
        </row>
        <row r="5435">
          <cell r="A5435" t="str">
            <v>RIY2186</v>
          </cell>
          <cell r="B5435" t="str">
            <v>RIY2M2186</v>
          </cell>
          <cell r="C5435"/>
          <cell r="D5435" t="str">
            <v>RIY2M8186</v>
          </cell>
          <cell r="E5435" t="str">
            <v>RIY2MN2186</v>
          </cell>
          <cell r="F5435" t="str">
            <v>SCECO</v>
          </cell>
          <cell r="G5435" t="str">
            <v>Good</v>
          </cell>
          <cell r="H5435" t="str">
            <v>NA</v>
          </cell>
          <cell r="I5435" t="str">
            <v>Latis</v>
          </cell>
          <cell r="J5435" t="str">
            <v>Less than 5 Sites</v>
          </cell>
          <cell r="K5435" t="str">
            <v>R2</v>
          </cell>
        </row>
        <row r="5436">
          <cell r="A5436" t="str">
            <v>TBK0109</v>
          </cell>
          <cell r="B5436" t="str">
            <v>TBK2M1109</v>
          </cell>
          <cell r="C5436" t="str">
            <v>TBK2M3109</v>
          </cell>
          <cell r="D5436" t="str">
            <v>TBK2M7109</v>
          </cell>
          <cell r="E5436" t="str">
            <v>TBK2MN0109</v>
          </cell>
          <cell r="F5436" t="str">
            <v>SCECO</v>
          </cell>
          <cell r="G5436" t="str">
            <v>Good</v>
          </cell>
          <cell r="H5436" t="str">
            <v>-</v>
          </cell>
          <cell r="I5436" t="str">
            <v>Latis</v>
          </cell>
          <cell r="J5436" t="str">
            <v>Less than 5 Sites</v>
          </cell>
          <cell r="K5436" t="str">
            <v>R3</v>
          </cell>
        </row>
        <row r="5437">
          <cell r="A5437" t="str">
            <v>RIY0884</v>
          </cell>
          <cell r="B5437" t="str">
            <v>RIY2M1884</v>
          </cell>
          <cell r="C5437"/>
          <cell r="D5437" t="str">
            <v>RIY2M7884</v>
          </cell>
          <cell r="E5437" t="str">
            <v>RIY2MN0884</v>
          </cell>
          <cell r="F5437" t="str">
            <v>SCECO</v>
          </cell>
          <cell r="G5437" t="str">
            <v>In progress</v>
          </cell>
          <cell r="H5437" t="str">
            <v>NA</v>
          </cell>
          <cell r="I5437" t="str">
            <v>Latis</v>
          </cell>
          <cell r="J5437" t="str">
            <v>Less than 5 Sites</v>
          </cell>
          <cell r="K5437" t="str">
            <v>R2</v>
          </cell>
        </row>
        <row r="5438">
          <cell r="A5438" t="str">
            <v>HMBY2205</v>
          </cell>
          <cell r="B5438" t="str">
            <v>HMBY2M2205</v>
          </cell>
          <cell r="C5438" t="str">
            <v>HMBY2M4205</v>
          </cell>
          <cell r="D5438" t="str">
            <v>HMBY2M8205</v>
          </cell>
          <cell r="E5438" t="str">
            <v>HMBY2MN2205</v>
          </cell>
          <cell r="F5438" t="str">
            <v>SCECO</v>
          </cell>
          <cell r="G5438" t="str">
            <v>Vandalized+Vandalized</v>
          </cell>
          <cell r="H5438" t="str">
            <v>NA</v>
          </cell>
          <cell r="I5438" t="str">
            <v>Latis</v>
          </cell>
          <cell r="J5438" t="str">
            <v>Less than 5 Sites</v>
          </cell>
          <cell r="K5438" t="str">
            <v>R1</v>
          </cell>
        </row>
        <row r="5439">
          <cell r="A5439" t="str">
            <v>BUR0167</v>
          </cell>
          <cell r="B5439" t="str">
            <v>BUR2M1167</v>
          </cell>
          <cell r="C5439" t="str">
            <v>BUR2M3167</v>
          </cell>
          <cell r="D5439" t="str">
            <v>BUR2M7167</v>
          </cell>
          <cell r="E5439" t="str">
            <v>BUR2MN0167</v>
          </cell>
          <cell r="F5439" t="str">
            <v>SCECO</v>
          </cell>
          <cell r="G5439" t="str">
            <v>Good</v>
          </cell>
          <cell r="H5439" t="str">
            <v>NA</v>
          </cell>
          <cell r="I5439" t="str">
            <v>Latis</v>
          </cell>
          <cell r="J5439" t="str">
            <v>Less than 5 Sites</v>
          </cell>
          <cell r="K5439" t="str">
            <v>R2</v>
          </cell>
        </row>
        <row r="5440">
          <cell r="A5440" t="str">
            <v>RIY0885</v>
          </cell>
          <cell r="B5440" t="str">
            <v>RIY2M1885</v>
          </cell>
          <cell r="C5440"/>
          <cell r="D5440" t="str">
            <v>RIY2M7885</v>
          </cell>
          <cell r="E5440" t="str">
            <v>RIY2MN0885</v>
          </cell>
          <cell r="F5440" t="str">
            <v>SCECO</v>
          </cell>
          <cell r="G5440" t="str">
            <v>Dead</v>
          </cell>
          <cell r="H5440" t="str">
            <v>NA</v>
          </cell>
          <cell r="I5440" t="str">
            <v>Latis</v>
          </cell>
          <cell r="J5440" t="str">
            <v>Less than 5 Sites</v>
          </cell>
          <cell r="K5440" t="str">
            <v>R2</v>
          </cell>
        </row>
        <row r="5441">
          <cell r="A5441" t="str">
            <v>UNZ0154</v>
          </cell>
          <cell r="B5441" t="str">
            <v>UNZ2M1154</v>
          </cell>
          <cell r="C5441" t="str">
            <v>UNZ2M3154</v>
          </cell>
          <cell r="D5441" t="str">
            <v>UNZ2M7154</v>
          </cell>
          <cell r="E5441" t="str">
            <v>UNZ2MN0154</v>
          </cell>
          <cell r="F5441" t="str">
            <v>SCECO</v>
          </cell>
          <cell r="G5441" t="str">
            <v>Dead</v>
          </cell>
          <cell r="H5441" t="str">
            <v>NA</v>
          </cell>
          <cell r="I5441" t="str">
            <v>Latis</v>
          </cell>
          <cell r="J5441" t="str">
            <v>Less than 5 Sites</v>
          </cell>
          <cell r="K5441" t="str">
            <v>R2</v>
          </cell>
        </row>
        <row r="5442">
          <cell r="A5442" t="str">
            <v>RIY2136</v>
          </cell>
          <cell r="B5442" t="str">
            <v>RIY2M2136</v>
          </cell>
          <cell r="C5442"/>
          <cell r="D5442" t="str">
            <v>RIY2M8136</v>
          </cell>
          <cell r="E5442" t="str">
            <v>RIY2MN2136</v>
          </cell>
          <cell r="F5442" t="str">
            <v>SCECO</v>
          </cell>
          <cell r="G5442" t="str">
            <v>Good</v>
          </cell>
          <cell r="H5442" t="str">
            <v>NA</v>
          </cell>
          <cell r="I5442" t="str">
            <v>Latis</v>
          </cell>
          <cell r="J5442" t="str">
            <v>Less than 5 Sites</v>
          </cell>
          <cell r="K5442" t="str">
            <v>R2</v>
          </cell>
        </row>
        <row r="5443">
          <cell r="A5443" t="str">
            <v>TBK0106</v>
          </cell>
          <cell r="B5443" t="str">
            <v>TBK2M1106</v>
          </cell>
          <cell r="C5443" t="str">
            <v>TBK2M3106</v>
          </cell>
          <cell r="D5443" t="str">
            <v>TBK2M7106</v>
          </cell>
          <cell r="E5443" t="str">
            <v>TBK2MN0106</v>
          </cell>
          <cell r="F5443" t="str">
            <v>SCECO</v>
          </cell>
          <cell r="G5443" t="str">
            <v>Dead</v>
          </cell>
          <cell r="H5443" t="str">
            <v>-</v>
          </cell>
          <cell r="I5443" t="str">
            <v>Latis</v>
          </cell>
          <cell r="J5443" t="str">
            <v>Less than 5 Sites</v>
          </cell>
          <cell r="K5443" t="str">
            <v>R3</v>
          </cell>
        </row>
        <row r="5444">
          <cell r="A5444" t="str">
            <v>TBK0105</v>
          </cell>
          <cell r="B5444" t="str">
            <v>TBK2M1105</v>
          </cell>
          <cell r="C5444" t="str">
            <v>TBK2M3105</v>
          </cell>
          <cell r="D5444" t="str">
            <v>TBK2M7105</v>
          </cell>
          <cell r="E5444" t="str">
            <v>TBK2MN0105</v>
          </cell>
          <cell r="F5444" t="str">
            <v>SCECO</v>
          </cell>
          <cell r="G5444" t="str">
            <v>Dead</v>
          </cell>
          <cell r="H5444" t="str">
            <v>-</v>
          </cell>
          <cell r="I5444" t="str">
            <v>Latis</v>
          </cell>
          <cell r="J5444" t="str">
            <v>Less than 5 Sites</v>
          </cell>
          <cell r="K5444" t="str">
            <v>R3</v>
          </cell>
        </row>
        <row r="5445">
          <cell r="A5445" t="str">
            <v>TBK0104</v>
          </cell>
          <cell r="B5445" t="str">
            <v>TBK2M1104</v>
          </cell>
          <cell r="C5445" t="str">
            <v>TBK2M3104</v>
          </cell>
          <cell r="D5445" t="str">
            <v>TBK2M7104</v>
          </cell>
          <cell r="E5445" t="str">
            <v>TBK2MN0104</v>
          </cell>
          <cell r="F5445" t="str">
            <v>SCECO</v>
          </cell>
          <cell r="G5445" t="str">
            <v>Good+Good</v>
          </cell>
          <cell r="H5445" t="str">
            <v>-</v>
          </cell>
          <cell r="I5445" t="str">
            <v>Latis</v>
          </cell>
          <cell r="J5445" t="str">
            <v>Very Big Hub site (More Than 20 Site)</v>
          </cell>
          <cell r="K5445" t="str">
            <v>R3</v>
          </cell>
        </row>
        <row r="5446">
          <cell r="A5446" t="str">
            <v>RIY2145</v>
          </cell>
          <cell r="B5446" t="str">
            <v>RIY2M2145</v>
          </cell>
          <cell r="C5446"/>
          <cell r="D5446" t="str">
            <v>RIY2M8145</v>
          </cell>
          <cell r="E5446" t="str">
            <v>RIY2MN2145</v>
          </cell>
          <cell r="F5446" t="str">
            <v>SCECO</v>
          </cell>
          <cell r="G5446" t="str">
            <v>Dead</v>
          </cell>
          <cell r="H5446" t="str">
            <v>NA</v>
          </cell>
          <cell r="I5446" t="str">
            <v>Latis</v>
          </cell>
          <cell r="J5446" t="str">
            <v>Less than 5 Sites</v>
          </cell>
          <cell r="K5446" t="str">
            <v>R2</v>
          </cell>
        </row>
        <row r="5447">
          <cell r="A5447" t="str">
            <v>TBK0103</v>
          </cell>
          <cell r="B5447" t="str">
            <v>TBK2M1103</v>
          </cell>
          <cell r="C5447" t="str">
            <v>TBK2M3103</v>
          </cell>
          <cell r="D5447" t="str">
            <v>TBK2M7103</v>
          </cell>
          <cell r="E5447" t="str">
            <v>TBK2MN0103</v>
          </cell>
          <cell r="F5447" t="str">
            <v>SCECO</v>
          </cell>
          <cell r="G5447" t="str">
            <v>Dead+Dead</v>
          </cell>
          <cell r="H5447" t="str">
            <v>-</v>
          </cell>
          <cell r="I5447" t="str">
            <v>Latis</v>
          </cell>
          <cell r="J5447" t="str">
            <v>Less than 5 Sites</v>
          </cell>
          <cell r="K5447" t="str">
            <v>R3</v>
          </cell>
        </row>
        <row r="5448">
          <cell r="A5448" t="str">
            <v>RIY2044</v>
          </cell>
          <cell r="B5448" t="str">
            <v>RIY2M2044</v>
          </cell>
          <cell r="C5448"/>
          <cell r="D5448" t="str">
            <v>RIY2M8044</v>
          </cell>
          <cell r="E5448" t="str">
            <v>RIY2MN2044</v>
          </cell>
          <cell r="F5448" t="str">
            <v>SCECO</v>
          </cell>
          <cell r="G5448" t="str">
            <v>Dead</v>
          </cell>
          <cell r="H5448" t="str">
            <v>NA</v>
          </cell>
          <cell r="I5448" t="str">
            <v>Latis</v>
          </cell>
          <cell r="J5448" t="str">
            <v>Less than 5 Sites</v>
          </cell>
          <cell r="K5448" t="str">
            <v>R2</v>
          </cell>
        </row>
        <row r="5449">
          <cell r="A5449" t="str">
            <v>TBK0058</v>
          </cell>
          <cell r="B5449" t="str">
            <v>TBK2M1058</v>
          </cell>
          <cell r="C5449" t="str">
            <v>TBK2M3058</v>
          </cell>
          <cell r="D5449" t="str">
            <v>TBK2M7058</v>
          </cell>
          <cell r="E5449" t="str">
            <v>TBK2MN0058</v>
          </cell>
          <cell r="F5449" t="str">
            <v>SCECO</v>
          </cell>
          <cell r="G5449" t="str">
            <v>Dead+Dead</v>
          </cell>
          <cell r="H5449" t="str">
            <v>-</v>
          </cell>
          <cell r="I5449" t="str">
            <v>Latis</v>
          </cell>
          <cell r="J5449" t="str">
            <v>Less than 5 Sites</v>
          </cell>
          <cell r="K5449" t="str">
            <v>R3</v>
          </cell>
        </row>
        <row r="5450">
          <cell r="A5450" t="str">
            <v>TBK0057</v>
          </cell>
          <cell r="B5450" t="str">
            <v>TBK2M1057</v>
          </cell>
          <cell r="C5450" t="str">
            <v>TBK2M3057</v>
          </cell>
          <cell r="D5450" t="str">
            <v>TBK2M7057</v>
          </cell>
          <cell r="E5450" t="str">
            <v>TBK2MN0057</v>
          </cell>
          <cell r="F5450" t="str">
            <v>SCECO</v>
          </cell>
          <cell r="G5450" t="str">
            <v>Dead+No BB Design</v>
          </cell>
          <cell r="H5450" t="str">
            <v>-</v>
          </cell>
          <cell r="I5450" t="str">
            <v>Latis</v>
          </cell>
          <cell r="J5450" t="str">
            <v>Less than 5 Sites</v>
          </cell>
          <cell r="K5450" t="str">
            <v>R3</v>
          </cell>
        </row>
        <row r="5451">
          <cell r="A5451" t="str">
            <v>RIY2065</v>
          </cell>
          <cell r="B5451" t="str">
            <v>RIY2M2065</v>
          </cell>
          <cell r="C5451"/>
          <cell r="D5451" t="str">
            <v>RIY2M8065</v>
          </cell>
          <cell r="E5451" t="str">
            <v>RIY2MN2065</v>
          </cell>
          <cell r="F5451" t="str">
            <v>SCECO</v>
          </cell>
          <cell r="G5451" t="str">
            <v>Dead</v>
          </cell>
          <cell r="H5451" t="str">
            <v>NA</v>
          </cell>
          <cell r="I5451" t="str">
            <v>Latis</v>
          </cell>
          <cell r="J5451" t="str">
            <v>Less than 5 Sites</v>
          </cell>
          <cell r="K5451" t="str">
            <v>R2</v>
          </cell>
        </row>
        <row r="5452">
          <cell r="A5452" t="str">
            <v>HMBY2491</v>
          </cell>
          <cell r="B5452" t="str">
            <v>HMBY2M2491</v>
          </cell>
          <cell r="C5452"/>
          <cell r="D5452" t="str">
            <v>HMBY2M8491</v>
          </cell>
          <cell r="E5452" t="str">
            <v>HMBY2MN2491</v>
          </cell>
          <cell r="F5452" t="str">
            <v>SCECO</v>
          </cell>
          <cell r="G5452" t="str">
            <v>Weak</v>
          </cell>
          <cell r="H5452" t="str">
            <v>NA</v>
          </cell>
          <cell r="I5452" t="str">
            <v>Latis</v>
          </cell>
          <cell r="J5452" t="str">
            <v>Less than 5 Sites</v>
          </cell>
          <cell r="K5452" t="str">
            <v>R1</v>
          </cell>
        </row>
        <row r="5453">
          <cell r="A5453" t="str">
            <v>RIY2081</v>
          </cell>
          <cell r="B5453" t="str">
            <v>RIY2M2081</v>
          </cell>
          <cell r="C5453"/>
          <cell r="D5453" t="str">
            <v>RIY2M8081</v>
          </cell>
          <cell r="E5453" t="str">
            <v>RIY2MN2081</v>
          </cell>
          <cell r="F5453" t="str">
            <v>SCECO</v>
          </cell>
          <cell r="G5453" t="str">
            <v>Dead</v>
          </cell>
          <cell r="H5453" t="str">
            <v>NA</v>
          </cell>
          <cell r="I5453" t="str">
            <v>Latis</v>
          </cell>
          <cell r="J5453" t="str">
            <v>Less than 5 Sites</v>
          </cell>
          <cell r="K5453" t="str">
            <v>R2</v>
          </cell>
        </row>
        <row r="5454">
          <cell r="A5454" t="str">
            <v>RIY2034</v>
          </cell>
          <cell r="B5454" t="str">
            <v>RIY2M2034</v>
          </cell>
          <cell r="C5454"/>
          <cell r="D5454" t="str">
            <v>RIY2M8034</v>
          </cell>
          <cell r="E5454" t="str">
            <v>RIY2MN2034</v>
          </cell>
          <cell r="F5454" t="str">
            <v>SCECO</v>
          </cell>
          <cell r="G5454" t="str">
            <v>Vandalized</v>
          </cell>
          <cell r="H5454" t="str">
            <v>NA</v>
          </cell>
          <cell r="I5454" t="str">
            <v>Latis</v>
          </cell>
          <cell r="J5454" t="str">
            <v>Less than 5 Sites</v>
          </cell>
          <cell r="K5454" t="str">
            <v>R2</v>
          </cell>
        </row>
        <row r="5455">
          <cell r="A5455" t="str">
            <v>RIY0948</v>
          </cell>
          <cell r="B5455" t="str">
            <v>RIY2M1948</v>
          </cell>
          <cell r="C5455"/>
          <cell r="D5455" t="str">
            <v>RIY2M7948</v>
          </cell>
          <cell r="E5455" t="str">
            <v>RIY2MN0948</v>
          </cell>
          <cell r="F5455" t="str">
            <v>SCECO</v>
          </cell>
          <cell r="G5455" t="str">
            <v>Good</v>
          </cell>
          <cell r="H5455" t="str">
            <v>NA</v>
          </cell>
          <cell r="I5455" t="str">
            <v>Latis</v>
          </cell>
          <cell r="J5455" t="str">
            <v>VIP&amp;SPL Monitor</v>
          </cell>
          <cell r="K5455" t="str">
            <v>R2</v>
          </cell>
        </row>
        <row r="5456">
          <cell r="A5456" t="str">
            <v>RIY2006</v>
          </cell>
          <cell r="B5456" t="str">
            <v>RIY2M2006</v>
          </cell>
          <cell r="C5456"/>
          <cell r="D5456" t="str">
            <v>RIY2M8006</v>
          </cell>
          <cell r="E5456" t="str">
            <v>RIY2MN2006</v>
          </cell>
          <cell r="F5456" t="str">
            <v>SCECO</v>
          </cell>
          <cell r="G5456" t="str">
            <v>Vandalized</v>
          </cell>
          <cell r="H5456" t="str">
            <v>NA</v>
          </cell>
          <cell r="I5456" t="str">
            <v>Latis</v>
          </cell>
          <cell r="J5456" t="str">
            <v>Less than 5 Sites</v>
          </cell>
          <cell r="K5456" t="str">
            <v>R2</v>
          </cell>
        </row>
        <row r="5457">
          <cell r="A5457" t="str">
            <v>SML0969</v>
          </cell>
          <cell r="B5457" t="str">
            <v>SML2M1969</v>
          </cell>
          <cell r="C5457" t="str">
            <v>SML2M3969</v>
          </cell>
          <cell r="D5457" t="str">
            <v>SML2M7969</v>
          </cell>
          <cell r="E5457" t="str">
            <v>SML2MN0969</v>
          </cell>
          <cell r="F5457" t="str">
            <v>SCECO+STB</v>
          </cell>
          <cell r="G5457" t="str">
            <v>Good</v>
          </cell>
          <cell r="H5457" t="str">
            <v>No</v>
          </cell>
          <cell r="I5457" t="str">
            <v>Latis</v>
          </cell>
          <cell r="J5457" t="str">
            <v>Hub site (More than 05 Sites)</v>
          </cell>
          <cell r="K5457" t="str">
            <v>R3</v>
          </cell>
        </row>
        <row r="5458">
          <cell r="A5458" t="str">
            <v>SHR0014</v>
          </cell>
          <cell r="B5458" t="str">
            <v>SHR2C1014</v>
          </cell>
          <cell r="C5458" t="str">
            <v>SHR2C3014</v>
          </cell>
          <cell r="D5458" t="str">
            <v>SHR2C7014</v>
          </cell>
          <cell r="E5458" t="str">
            <v>SHR2CN0014</v>
          </cell>
          <cell r="F5458" t="str">
            <v>Generator-DG</v>
          </cell>
          <cell r="G5458" t="str">
            <v>Good</v>
          </cell>
          <cell r="H5458" t="str">
            <v>No</v>
          </cell>
          <cell r="I5458" t="str">
            <v>Latis</v>
          </cell>
          <cell r="J5458" t="str">
            <v>VIP&amp;SPL Monitor</v>
          </cell>
          <cell r="K5458" t="str">
            <v>R3</v>
          </cell>
        </row>
        <row r="5459">
          <cell r="A5459" t="str">
            <v>RIY0903</v>
          </cell>
          <cell r="B5459" t="str">
            <v>RIY2M1903</v>
          </cell>
          <cell r="C5459"/>
          <cell r="D5459" t="str">
            <v>RIY2M7903</v>
          </cell>
          <cell r="E5459" t="str">
            <v>RIY2MN0903</v>
          </cell>
          <cell r="F5459" t="str">
            <v>SCECO</v>
          </cell>
          <cell r="G5459" t="str">
            <v>Dead</v>
          </cell>
          <cell r="H5459" t="str">
            <v>NA</v>
          </cell>
          <cell r="I5459" t="str">
            <v>Latis</v>
          </cell>
          <cell r="J5459" t="str">
            <v>Less than 5 Sites</v>
          </cell>
          <cell r="K5459" t="str">
            <v>R2</v>
          </cell>
        </row>
        <row r="5460">
          <cell r="A5460" t="str">
            <v>SHR0013</v>
          </cell>
          <cell r="B5460" t="str">
            <v>SHR2C1013</v>
          </cell>
          <cell r="C5460"/>
          <cell r="D5460" t="str">
            <v>SHR2C7013</v>
          </cell>
          <cell r="E5460" t="str">
            <v>SHR2CN0013</v>
          </cell>
          <cell r="F5460" t="str">
            <v>Generator-SG</v>
          </cell>
          <cell r="G5460" t="str">
            <v>Good</v>
          </cell>
          <cell r="H5460" t="str">
            <v xml:space="preserve">Yes </v>
          </cell>
          <cell r="I5460" t="str">
            <v>Latis</v>
          </cell>
          <cell r="J5460" t="str">
            <v>VIP&amp;SPL Monitor</v>
          </cell>
          <cell r="K5460" t="str">
            <v>R3</v>
          </cell>
        </row>
        <row r="5461">
          <cell r="A5461" t="str">
            <v>SHR0009</v>
          </cell>
          <cell r="B5461" t="str">
            <v>SHR2M1009</v>
          </cell>
          <cell r="C5461" t="str">
            <v>SHR2M3009</v>
          </cell>
          <cell r="D5461" t="str">
            <v>SHR2M7009</v>
          </cell>
          <cell r="E5461" t="str">
            <v>SHR2CN0009</v>
          </cell>
          <cell r="F5461" t="str">
            <v>Generator-SG</v>
          </cell>
          <cell r="G5461" t="str">
            <v>Weak</v>
          </cell>
          <cell r="H5461" t="str">
            <v xml:space="preserve">Yes </v>
          </cell>
          <cell r="I5461" t="str">
            <v>Latis</v>
          </cell>
          <cell r="J5461" t="str">
            <v>Less than 5 Sites</v>
          </cell>
          <cell r="K5461" t="str">
            <v>R3</v>
          </cell>
        </row>
        <row r="5462">
          <cell r="A5462" t="str">
            <v>SHR0006</v>
          </cell>
          <cell r="B5462" t="str">
            <v>SHR2C1006</v>
          </cell>
          <cell r="C5462" t="str">
            <v>SHR2C3006</v>
          </cell>
          <cell r="D5462" t="str">
            <v>SHR2C7006</v>
          </cell>
          <cell r="E5462" t="str">
            <v>SHR2CV0006</v>
          </cell>
          <cell r="F5462" t="str">
            <v>Generator-SG</v>
          </cell>
          <cell r="G5462" t="str">
            <v>Good</v>
          </cell>
          <cell r="H5462" t="str">
            <v xml:space="preserve">Yes </v>
          </cell>
          <cell r="I5462" t="str">
            <v>Latis</v>
          </cell>
          <cell r="J5462" t="str">
            <v>VIP&amp;SPL Monitor</v>
          </cell>
          <cell r="K5462" t="str">
            <v>R3</v>
          </cell>
        </row>
        <row r="5463">
          <cell r="A5463" t="str">
            <v>SEC2893</v>
          </cell>
          <cell r="B5463" t="str">
            <v>SEC2M2893</v>
          </cell>
          <cell r="C5463" t="str">
            <v>SEC2M4893</v>
          </cell>
          <cell r="D5463" t="str">
            <v>SEC2M8893</v>
          </cell>
          <cell r="E5463"/>
          <cell r="F5463" t="str">
            <v>Generator-SG</v>
          </cell>
          <cell r="G5463" t="str">
            <v>Dead+No BB Design</v>
          </cell>
          <cell r="H5463" t="str">
            <v xml:space="preserve">Yes </v>
          </cell>
          <cell r="I5463" t="str">
            <v>Latis</v>
          </cell>
          <cell r="J5463" t="str">
            <v>Less than 5 Sites</v>
          </cell>
          <cell r="K5463" t="str">
            <v>R3</v>
          </cell>
        </row>
        <row r="5464">
          <cell r="A5464" t="str">
            <v>SAR0566</v>
          </cell>
          <cell r="B5464" t="str">
            <v>SAR2M1566</v>
          </cell>
          <cell r="C5464" t="str">
            <v>SAR2M3566</v>
          </cell>
          <cell r="D5464" t="str">
            <v>SAR2M7566</v>
          </cell>
          <cell r="E5464"/>
          <cell r="F5464" t="str">
            <v>Power Cube</v>
          </cell>
          <cell r="G5464" t="str">
            <v>No BB Design+Good</v>
          </cell>
          <cell r="H5464" t="str">
            <v>No</v>
          </cell>
          <cell r="I5464" t="str">
            <v>Latis</v>
          </cell>
          <cell r="J5464" t="str">
            <v>Less than 5 Sites</v>
          </cell>
          <cell r="K5464" t="str">
            <v>R3</v>
          </cell>
        </row>
        <row r="5465">
          <cell r="A5465" t="str">
            <v>HRBD0622</v>
          </cell>
          <cell r="B5465" t="str">
            <v>HRBD2M1622</v>
          </cell>
          <cell r="C5465" t="str">
            <v>HRBD2M3622</v>
          </cell>
          <cell r="D5465"/>
          <cell r="E5465"/>
          <cell r="F5465" t="str">
            <v>Generator-SG</v>
          </cell>
          <cell r="G5465" t="str">
            <v>Vandalized</v>
          </cell>
          <cell r="H5465" t="str">
            <v>No</v>
          </cell>
          <cell r="I5465" t="str">
            <v>Latis</v>
          </cell>
          <cell r="J5465" t="str">
            <v>Less than 5 Sites</v>
          </cell>
          <cell r="K5465" t="str">
            <v>R1</v>
          </cell>
        </row>
        <row r="5466">
          <cell r="A5466" t="str">
            <v>SAR0565</v>
          </cell>
          <cell r="B5466" t="str">
            <v>SAR2M1565</v>
          </cell>
          <cell r="C5466" t="str">
            <v>SAR2M3565</v>
          </cell>
          <cell r="D5466" t="str">
            <v>SAR2M7565</v>
          </cell>
          <cell r="E5466"/>
          <cell r="F5466" t="str">
            <v>Power Cube</v>
          </cell>
          <cell r="G5466" t="str">
            <v>No BB Design+Good</v>
          </cell>
          <cell r="H5466" t="str">
            <v>No</v>
          </cell>
          <cell r="I5466" t="str">
            <v>Latis</v>
          </cell>
          <cell r="J5466" t="str">
            <v>Less than 5 Sites</v>
          </cell>
          <cell r="K5466" t="str">
            <v>R3</v>
          </cell>
        </row>
        <row r="5467">
          <cell r="A5467" t="str">
            <v>SAR0563</v>
          </cell>
          <cell r="B5467" t="str">
            <v>SAR2M1563</v>
          </cell>
          <cell r="C5467" t="str">
            <v>SAR2M3563</v>
          </cell>
          <cell r="D5467" t="str">
            <v>SAR2M7563</v>
          </cell>
          <cell r="E5467"/>
          <cell r="F5467" t="str">
            <v>Generator-SG</v>
          </cell>
          <cell r="G5467" t="str">
            <v>Vandalized</v>
          </cell>
          <cell r="H5467" t="str">
            <v xml:space="preserve">Yes </v>
          </cell>
          <cell r="I5467" t="str">
            <v>Latis</v>
          </cell>
          <cell r="J5467" t="str">
            <v>Less than 5 Sites</v>
          </cell>
          <cell r="K5467" t="str">
            <v>R3</v>
          </cell>
        </row>
        <row r="5468">
          <cell r="A5468" t="str">
            <v>SAR0561</v>
          </cell>
          <cell r="B5468" t="str">
            <v>SAR2M1561</v>
          </cell>
          <cell r="C5468" t="str">
            <v>SAR2M3561</v>
          </cell>
          <cell r="D5468" t="str">
            <v>SAR2M7561</v>
          </cell>
          <cell r="E5468"/>
          <cell r="F5468" t="str">
            <v>Power Cube</v>
          </cell>
          <cell r="G5468" t="str">
            <v>No BB Design+Good</v>
          </cell>
          <cell r="H5468" t="str">
            <v>No</v>
          </cell>
          <cell r="I5468" t="str">
            <v>Latis</v>
          </cell>
          <cell r="J5468" t="str">
            <v>Less than 5 Sites</v>
          </cell>
          <cell r="K5468" t="str">
            <v>R3</v>
          </cell>
        </row>
        <row r="5469">
          <cell r="A5469" t="str">
            <v>SAR0559</v>
          </cell>
          <cell r="B5469" t="str">
            <v>SAR2M1559</v>
          </cell>
          <cell r="C5469" t="str">
            <v>SAR2M3559</v>
          </cell>
          <cell r="D5469" t="str">
            <v>SAR2M7559</v>
          </cell>
          <cell r="E5469"/>
          <cell r="F5469" t="str">
            <v>Power Cube</v>
          </cell>
          <cell r="G5469" t="str">
            <v>No BB Design+Good</v>
          </cell>
          <cell r="H5469" t="str">
            <v>No</v>
          </cell>
          <cell r="I5469" t="str">
            <v>Latis</v>
          </cell>
          <cell r="J5469" t="str">
            <v>Less than 5 Sites</v>
          </cell>
          <cell r="K5469" t="str">
            <v>R3</v>
          </cell>
        </row>
        <row r="5470">
          <cell r="A5470" t="str">
            <v>KBR0196</v>
          </cell>
          <cell r="B5470" t="str">
            <v>KBR2M1196</v>
          </cell>
          <cell r="C5470" t="str">
            <v>KBR2M3196</v>
          </cell>
          <cell r="D5470" t="str">
            <v>KBR2M7196</v>
          </cell>
          <cell r="E5470" t="str">
            <v>KBR2MN0196</v>
          </cell>
          <cell r="F5470" t="str">
            <v>SCECO</v>
          </cell>
          <cell r="G5470" t="str">
            <v>Vandalized</v>
          </cell>
          <cell r="H5470" t="str">
            <v>NA</v>
          </cell>
          <cell r="I5470" t="str">
            <v>Latis</v>
          </cell>
          <cell r="J5470" t="str">
            <v>Less than 5 Sites</v>
          </cell>
          <cell r="K5470" t="str">
            <v>R1</v>
          </cell>
        </row>
        <row r="5471">
          <cell r="A5471" t="str">
            <v>SAR0558</v>
          </cell>
          <cell r="B5471" t="str">
            <v>SAR2M1558</v>
          </cell>
          <cell r="C5471" t="str">
            <v>SAR2M3558</v>
          </cell>
          <cell r="D5471" t="str">
            <v>SAR2M7558</v>
          </cell>
          <cell r="E5471"/>
          <cell r="F5471" t="str">
            <v>Power Cube</v>
          </cell>
          <cell r="G5471" t="str">
            <v>No BB Design+Good</v>
          </cell>
          <cell r="H5471" t="str">
            <v>No</v>
          </cell>
          <cell r="I5471" t="str">
            <v>Latis</v>
          </cell>
          <cell r="J5471" t="str">
            <v>Less than 5 Sites</v>
          </cell>
          <cell r="K5471" t="str">
            <v>R3</v>
          </cell>
        </row>
        <row r="5472">
          <cell r="A5472" t="str">
            <v>SAR0553</v>
          </cell>
          <cell r="B5472" t="str">
            <v>SAR2M1553</v>
          </cell>
          <cell r="C5472" t="str">
            <v>SAR2M3553</v>
          </cell>
          <cell r="D5472" t="str">
            <v>SAR2M7553</v>
          </cell>
          <cell r="E5472"/>
          <cell r="F5472" t="str">
            <v>Generator-SG</v>
          </cell>
          <cell r="G5472" t="str">
            <v>Vandalized</v>
          </cell>
          <cell r="H5472" t="str">
            <v xml:space="preserve">Yes </v>
          </cell>
          <cell r="I5472" t="str">
            <v>Latis</v>
          </cell>
          <cell r="J5472" t="str">
            <v>Less than 5 Sites</v>
          </cell>
          <cell r="K5472" t="str">
            <v>R3</v>
          </cell>
        </row>
        <row r="5473">
          <cell r="A5473" t="str">
            <v>SAR0038</v>
          </cell>
          <cell r="B5473" t="str">
            <v>SAR2M1038</v>
          </cell>
          <cell r="C5473" t="str">
            <v>SAR2M3038</v>
          </cell>
          <cell r="D5473" t="str">
            <v>SAR2M7038</v>
          </cell>
          <cell r="E5473"/>
          <cell r="F5473" t="str">
            <v>Generator-SG</v>
          </cell>
          <cell r="G5473" t="str">
            <v>Vandalized</v>
          </cell>
          <cell r="H5473" t="str">
            <v xml:space="preserve">Yes </v>
          </cell>
          <cell r="I5473" t="str">
            <v>Latis</v>
          </cell>
          <cell r="J5473" t="str">
            <v>Less than 5 Sites</v>
          </cell>
          <cell r="K5473" t="str">
            <v>R3</v>
          </cell>
        </row>
        <row r="5474">
          <cell r="A5474" t="str">
            <v>SAR0037</v>
          </cell>
          <cell r="B5474" t="str">
            <v>SAR2M1037</v>
          </cell>
          <cell r="C5474" t="str">
            <v>SAR2M3037</v>
          </cell>
          <cell r="D5474" t="str">
            <v>SAR2M7037</v>
          </cell>
          <cell r="E5474"/>
          <cell r="F5474" t="str">
            <v>Generator-SG</v>
          </cell>
          <cell r="G5474" t="str">
            <v>Weak</v>
          </cell>
          <cell r="H5474" t="str">
            <v xml:space="preserve">Yes </v>
          </cell>
          <cell r="I5474" t="str">
            <v>Latis</v>
          </cell>
          <cell r="J5474" t="str">
            <v>Less than 5 Sites</v>
          </cell>
          <cell r="K5474" t="str">
            <v>R3</v>
          </cell>
        </row>
        <row r="5475">
          <cell r="A5475" t="str">
            <v>DAM2030</v>
          </cell>
          <cell r="B5475" t="str">
            <v>DAM2M2030</v>
          </cell>
          <cell r="C5475"/>
          <cell r="D5475" t="str">
            <v>DAM2M8030</v>
          </cell>
          <cell r="E5475" t="str">
            <v>DAM2MN2030</v>
          </cell>
          <cell r="F5475" t="str">
            <v>SCECO</v>
          </cell>
          <cell r="G5475" t="str">
            <v>Vandalized</v>
          </cell>
          <cell r="H5475" t="str">
            <v>NA</v>
          </cell>
          <cell r="I5475" t="str">
            <v>Latis</v>
          </cell>
          <cell r="J5475" t="str">
            <v>P3</v>
          </cell>
          <cell r="K5475" t="str">
            <v>R1</v>
          </cell>
        </row>
        <row r="5476">
          <cell r="A5476" t="str">
            <v>DAM2039</v>
          </cell>
          <cell r="B5476" t="str">
            <v>DAM2M2039</v>
          </cell>
          <cell r="C5476"/>
          <cell r="D5476" t="str">
            <v>DAM2M8039</v>
          </cell>
          <cell r="E5476" t="str">
            <v>DAM2MN2039</v>
          </cell>
          <cell r="F5476" t="str">
            <v>SCECO</v>
          </cell>
          <cell r="G5476" t="str">
            <v>Vandalized</v>
          </cell>
          <cell r="H5476" t="str">
            <v>NA</v>
          </cell>
          <cell r="I5476" t="str">
            <v>Latis</v>
          </cell>
          <cell r="J5476" t="str">
            <v>P3</v>
          </cell>
          <cell r="K5476" t="str">
            <v>R1</v>
          </cell>
        </row>
        <row r="5477">
          <cell r="A5477" t="str">
            <v>SAR0035</v>
          </cell>
          <cell r="B5477" t="str">
            <v>SAR2M1035</v>
          </cell>
          <cell r="C5477" t="str">
            <v>SAR2M3035</v>
          </cell>
          <cell r="D5477" t="str">
            <v>SAR2M7035</v>
          </cell>
          <cell r="E5477"/>
          <cell r="F5477" t="str">
            <v>SCECO</v>
          </cell>
          <cell r="G5477" t="str">
            <v>Good</v>
          </cell>
          <cell r="H5477" t="str">
            <v>-</v>
          </cell>
          <cell r="I5477" t="str">
            <v>Latis</v>
          </cell>
          <cell r="J5477" t="str">
            <v>Less than 5 Sites</v>
          </cell>
          <cell r="K5477" t="str">
            <v>R3</v>
          </cell>
        </row>
        <row r="5478">
          <cell r="A5478" t="str">
            <v>RIY2564</v>
          </cell>
          <cell r="B5478" t="str">
            <v>RIY2M2564</v>
          </cell>
          <cell r="C5478"/>
          <cell r="D5478" t="str">
            <v>RIY2M8564</v>
          </cell>
          <cell r="E5478" t="str">
            <v>RIY2MN2564</v>
          </cell>
          <cell r="F5478" t="str">
            <v>SCECO</v>
          </cell>
          <cell r="G5478" t="str">
            <v>Vandalized</v>
          </cell>
          <cell r="H5478" t="str">
            <v>NA</v>
          </cell>
          <cell r="I5478" t="str">
            <v>Latis</v>
          </cell>
          <cell r="J5478" t="str">
            <v>Less than 5 Sites</v>
          </cell>
          <cell r="K5478" t="str">
            <v>R2</v>
          </cell>
        </row>
        <row r="5479">
          <cell r="A5479" t="str">
            <v>RIY2174</v>
          </cell>
          <cell r="B5479" t="str">
            <v>RIY2M2174</v>
          </cell>
          <cell r="C5479"/>
          <cell r="D5479" t="str">
            <v>RIY2M8174</v>
          </cell>
          <cell r="E5479" t="str">
            <v>RIY2MN2174</v>
          </cell>
          <cell r="F5479" t="str">
            <v>SCECO</v>
          </cell>
          <cell r="G5479" t="str">
            <v>Vandalized</v>
          </cell>
          <cell r="H5479" t="str">
            <v>NA</v>
          </cell>
          <cell r="I5479" t="str">
            <v>Latis</v>
          </cell>
          <cell r="J5479" t="str">
            <v>Less than 5 Sites</v>
          </cell>
          <cell r="K5479" t="str">
            <v>R2</v>
          </cell>
        </row>
        <row r="5480">
          <cell r="A5480" t="str">
            <v>NEOM0001</v>
          </cell>
          <cell r="B5480" t="str">
            <v>NEOM2C1001</v>
          </cell>
          <cell r="C5480" t="str">
            <v>NEOM2C3001</v>
          </cell>
          <cell r="D5480" t="str">
            <v>NEOM2C7001</v>
          </cell>
          <cell r="E5480"/>
          <cell r="F5480" t="str">
            <v>Generator-SG</v>
          </cell>
          <cell r="G5480" t="str">
            <v>Good</v>
          </cell>
          <cell r="H5480" t="str">
            <v xml:space="preserve">Yes </v>
          </cell>
          <cell r="I5480" t="str">
            <v>Latis</v>
          </cell>
          <cell r="J5480" t="str">
            <v>VIP&amp;SPL Monitor</v>
          </cell>
          <cell r="K5480" t="str">
            <v>R3</v>
          </cell>
        </row>
        <row r="5481">
          <cell r="A5481" t="str">
            <v>RIY2216</v>
          </cell>
          <cell r="B5481" t="str">
            <v>RIY2M2216</v>
          </cell>
          <cell r="C5481"/>
          <cell r="D5481" t="str">
            <v>RIY2M8216</v>
          </cell>
          <cell r="E5481" t="str">
            <v>RIY2MN2216</v>
          </cell>
          <cell r="F5481" t="str">
            <v>SCECO</v>
          </cell>
          <cell r="G5481" t="str">
            <v>Weak</v>
          </cell>
          <cell r="H5481" t="str">
            <v>NA</v>
          </cell>
          <cell r="I5481" t="str">
            <v>Latis</v>
          </cell>
          <cell r="J5481" t="str">
            <v>Less than 5 Sites</v>
          </cell>
          <cell r="K5481" t="str">
            <v>R2</v>
          </cell>
        </row>
        <row r="5482">
          <cell r="A5482" t="str">
            <v>DAM2076</v>
          </cell>
          <cell r="B5482" t="str">
            <v>DAM2M2076</v>
          </cell>
          <cell r="C5482"/>
          <cell r="D5482" t="str">
            <v>DAM2M8076</v>
          </cell>
          <cell r="E5482" t="str">
            <v>DAM2MN2076</v>
          </cell>
          <cell r="F5482" t="str">
            <v>SCECO</v>
          </cell>
          <cell r="G5482" t="str">
            <v>Vandalized</v>
          </cell>
          <cell r="H5482" t="str">
            <v>NA</v>
          </cell>
          <cell r="I5482" t="str">
            <v>Latis</v>
          </cell>
          <cell r="J5482" t="str">
            <v>P3</v>
          </cell>
          <cell r="K5482" t="str">
            <v>R1</v>
          </cell>
        </row>
        <row r="5483">
          <cell r="A5483" t="str">
            <v>DAM2115</v>
          </cell>
          <cell r="B5483" t="str">
            <v>DAM2M2115</v>
          </cell>
          <cell r="C5483" t="str">
            <v>DAM2M4115</v>
          </cell>
          <cell r="D5483" t="str">
            <v>DAM2M8115</v>
          </cell>
          <cell r="E5483" t="str">
            <v>DAM2MN2115</v>
          </cell>
          <cell r="F5483" t="str">
            <v>SCECO</v>
          </cell>
          <cell r="G5483" t="str">
            <v>Vandalized</v>
          </cell>
          <cell r="H5483" t="str">
            <v>NA</v>
          </cell>
          <cell r="I5483" t="str">
            <v>Latis</v>
          </cell>
          <cell r="J5483" t="str">
            <v>Less than 5 Sites</v>
          </cell>
          <cell r="K5483" t="str">
            <v>R1</v>
          </cell>
        </row>
        <row r="5484">
          <cell r="A5484" t="str">
            <v>RIY2263</v>
          </cell>
          <cell r="B5484" t="str">
            <v>RIY2M2263</v>
          </cell>
          <cell r="C5484"/>
          <cell r="D5484" t="str">
            <v>RIY2M8263</v>
          </cell>
          <cell r="E5484" t="str">
            <v>RIY2MN2263</v>
          </cell>
          <cell r="F5484" t="str">
            <v>SCECO</v>
          </cell>
          <cell r="G5484" t="str">
            <v>Dead</v>
          </cell>
          <cell r="H5484" t="str">
            <v>NA</v>
          </cell>
          <cell r="I5484" t="str">
            <v>Latis</v>
          </cell>
          <cell r="J5484" t="str">
            <v>Less than 5 Sites</v>
          </cell>
          <cell r="K5484" t="str">
            <v>R2</v>
          </cell>
        </row>
        <row r="5485">
          <cell r="A5485" t="str">
            <v>RIY2537</v>
          </cell>
          <cell r="B5485" t="str">
            <v>RIY2M2537</v>
          </cell>
          <cell r="C5485"/>
          <cell r="D5485" t="str">
            <v>RIY2M8537</v>
          </cell>
          <cell r="E5485" t="str">
            <v>RIY2MN2537</v>
          </cell>
          <cell r="F5485" t="str">
            <v>SCECO</v>
          </cell>
          <cell r="G5485" t="str">
            <v>Good</v>
          </cell>
          <cell r="H5485" t="str">
            <v>NA</v>
          </cell>
          <cell r="I5485" t="str">
            <v>Latis</v>
          </cell>
          <cell r="J5485" t="str">
            <v>Less than 5 Sites</v>
          </cell>
          <cell r="K5485" t="str">
            <v>R2</v>
          </cell>
        </row>
        <row r="5486">
          <cell r="A5486" t="str">
            <v>DAM2256</v>
          </cell>
          <cell r="B5486" t="str">
            <v>DAM2M2256</v>
          </cell>
          <cell r="C5486" t="str">
            <v>DAM2M4256</v>
          </cell>
          <cell r="D5486" t="str">
            <v>DAM2M8256</v>
          </cell>
          <cell r="E5486" t="str">
            <v>DAM2MN2256</v>
          </cell>
          <cell r="F5486" t="str">
            <v>SCECO</v>
          </cell>
          <cell r="G5486" t="str">
            <v>Vandalized</v>
          </cell>
          <cell r="H5486" t="str">
            <v>NA</v>
          </cell>
          <cell r="I5486" t="str">
            <v>Latis</v>
          </cell>
          <cell r="J5486" t="str">
            <v>Less than 5 Sites</v>
          </cell>
          <cell r="K5486" t="str">
            <v>R1</v>
          </cell>
        </row>
        <row r="5487">
          <cell r="A5487" t="str">
            <v>DAM2364</v>
          </cell>
          <cell r="B5487" t="str">
            <v>DAM2M2364</v>
          </cell>
          <cell r="C5487" t="str">
            <v>DAM2M4364</v>
          </cell>
          <cell r="D5487" t="str">
            <v>DAM2M8364</v>
          </cell>
          <cell r="E5487" t="str">
            <v>DAM2MN2364</v>
          </cell>
          <cell r="F5487" t="str">
            <v>SCECO</v>
          </cell>
          <cell r="G5487" t="str">
            <v>Vandalized</v>
          </cell>
          <cell r="H5487" t="str">
            <v>NA</v>
          </cell>
          <cell r="I5487" t="str">
            <v>Latis</v>
          </cell>
          <cell r="J5487" t="str">
            <v>P3</v>
          </cell>
          <cell r="K5487" t="str">
            <v>R1</v>
          </cell>
        </row>
        <row r="5488">
          <cell r="A5488" t="str">
            <v>RIY0624</v>
          </cell>
          <cell r="B5488" t="str">
            <v>RIY2M1624</v>
          </cell>
          <cell r="C5488"/>
          <cell r="D5488" t="str">
            <v>RIY2M7624</v>
          </cell>
          <cell r="E5488" t="str">
            <v>RIY2MN0624</v>
          </cell>
          <cell r="F5488" t="str">
            <v>SCECO</v>
          </cell>
          <cell r="G5488" t="str">
            <v>Vandalized</v>
          </cell>
          <cell r="H5488" t="str">
            <v>NA</v>
          </cell>
          <cell r="I5488" t="str">
            <v>Latis</v>
          </cell>
          <cell r="J5488" t="str">
            <v>Less than 5 Sites</v>
          </cell>
          <cell r="K5488" t="str">
            <v>R2</v>
          </cell>
        </row>
        <row r="5489">
          <cell r="A5489" t="str">
            <v>JBKH0134</v>
          </cell>
          <cell r="B5489" t="str">
            <v>JBKH2M1134</v>
          </cell>
          <cell r="C5489" t="str">
            <v>JBKH2M3134</v>
          </cell>
          <cell r="D5489"/>
          <cell r="E5489"/>
          <cell r="F5489" t="str">
            <v>SCECO</v>
          </cell>
          <cell r="G5489" t="str">
            <v>Vandalized</v>
          </cell>
          <cell r="H5489" t="str">
            <v>NA</v>
          </cell>
          <cell r="I5489" t="str">
            <v>Latis</v>
          </cell>
          <cell r="J5489" t="str">
            <v>Less than 5 Sites</v>
          </cell>
          <cell r="K5489" t="str">
            <v>R1</v>
          </cell>
        </row>
        <row r="5490">
          <cell r="A5490" t="str">
            <v>JBKH0135</v>
          </cell>
          <cell r="B5490" t="str">
            <v>JBKH2M1135</v>
          </cell>
          <cell r="C5490" t="str">
            <v>JBKH2M3135</v>
          </cell>
          <cell r="D5490" t="str">
            <v>JBKH2M7135</v>
          </cell>
          <cell r="E5490"/>
          <cell r="F5490" t="str">
            <v>Generator-SG</v>
          </cell>
          <cell r="G5490" t="str">
            <v>Vandalized</v>
          </cell>
          <cell r="H5490" t="str">
            <v>Yes</v>
          </cell>
          <cell r="I5490" t="str">
            <v>Latis</v>
          </cell>
          <cell r="J5490" t="str">
            <v>Less than 5 Sites</v>
          </cell>
          <cell r="K5490" t="str">
            <v>R1</v>
          </cell>
        </row>
        <row r="5491">
          <cell r="A5491" t="str">
            <v>RIY0700</v>
          </cell>
          <cell r="B5491" t="str">
            <v>RIY2M1700</v>
          </cell>
          <cell r="C5491"/>
          <cell r="D5491" t="str">
            <v>RIY2M7700</v>
          </cell>
          <cell r="E5491" t="str">
            <v>RIY2MN0700</v>
          </cell>
          <cell r="F5491" t="str">
            <v>SCECO</v>
          </cell>
          <cell r="G5491" t="str">
            <v>Good</v>
          </cell>
          <cell r="H5491" t="str">
            <v>NA</v>
          </cell>
          <cell r="I5491" t="str">
            <v>Latis</v>
          </cell>
          <cell r="J5491" t="str">
            <v>Less than 5 Sites</v>
          </cell>
          <cell r="K5491" t="str">
            <v>R2</v>
          </cell>
        </row>
        <row r="5492">
          <cell r="A5492" t="str">
            <v>JBKH0142</v>
          </cell>
          <cell r="B5492" t="str">
            <v>JBKH2M1142</v>
          </cell>
          <cell r="C5492" t="str">
            <v>JBKH2M3142</v>
          </cell>
          <cell r="D5492"/>
          <cell r="E5492"/>
          <cell r="F5492" t="str">
            <v>Generator-SG</v>
          </cell>
          <cell r="G5492" t="str">
            <v>Vandalized</v>
          </cell>
          <cell r="H5492" t="str">
            <v>Yes</v>
          </cell>
          <cell r="I5492" t="str">
            <v>Latis</v>
          </cell>
          <cell r="J5492" t="str">
            <v>Less than 5 Sites</v>
          </cell>
          <cell r="K5492" t="str">
            <v>R1</v>
          </cell>
        </row>
        <row r="5493">
          <cell r="A5493" t="str">
            <v>RIY0780</v>
          </cell>
          <cell r="B5493" t="str">
            <v>RIY2M1780</v>
          </cell>
          <cell r="C5493"/>
          <cell r="D5493" t="str">
            <v>RIY2M7780</v>
          </cell>
          <cell r="E5493" t="str">
            <v>RIY2MN0780</v>
          </cell>
          <cell r="F5493" t="str">
            <v>SCECO</v>
          </cell>
          <cell r="G5493" t="str">
            <v>Dead</v>
          </cell>
          <cell r="H5493" t="str">
            <v>NA</v>
          </cell>
          <cell r="I5493" t="str">
            <v>Latis</v>
          </cell>
          <cell r="J5493" t="str">
            <v>Less than 5 Sites</v>
          </cell>
          <cell r="K5493" t="str">
            <v>R2</v>
          </cell>
        </row>
        <row r="5494">
          <cell r="A5494" t="str">
            <v>DAM2494</v>
          </cell>
          <cell r="B5494" t="str">
            <v>DAM2M2494</v>
          </cell>
          <cell r="C5494"/>
          <cell r="D5494" t="str">
            <v>DAM2M8494</v>
          </cell>
          <cell r="E5494" t="str">
            <v>DAM2MN2494</v>
          </cell>
          <cell r="F5494" t="str">
            <v>SCECO</v>
          </cell>
          <cell r="G5494" t="str">
            <v>Vandalized</v>
          </cell>
          <cell r="H5494" t="str">
            <v>NA</v>
          </cell>
          <cell r="I5494" t="str">
            <v>Latis</v>
          </cell>
          <cell r="J5494" t="str">
            <v>Less than 5 Sites</v>
          </cell>
          <cell r="K5494" t="str">
            <v>R1</v>
          </cell>
        </row>
        <row r="5495">
          <cell r="A5495" t="str">
            <v>DAM2529</v>
          </cell>
          <cell r="B5495" t="str">
            <v>DAM2M2529</v>
          </cell>
          <cell r="C5495"/>
          <cell r="D5495" t="str">
            <v>DAM2M8529</v>
          </cell>
          <cell r="E5495" t="str">
            <v>DAM2MN2529</v>
          </cell>
          <cell r="F5495" t="str">
            <v>SCECO</v>
          </cell>
          <cell r="G5495" t="str">
            <v>Vandalized</v>
          </cell>
          <cell r="H5495" t="str">
            <v>NA</v>
          </cell>
          <cell r="I5495" t="str">
            <v>Latis</v>
          </cell>
          <cell r="J5495" t="str">
            <v>Less than 5 Sites</v>
          </cell>
          <cell r="K5495" t="str">
            <v>R1</v>
          </cell>
        </row>
        <row r="5496">
          <cell r="A5496" t="str">
            <v>RIY2135</v>
          </cell>
          <cell r="B5496" t="str">
            <v>RIY2M2135</v>
          </cell>
          <cell r="C5496"/>
          <cell r="D5496" t="str">
            <v>RIY2M8135</v>
          </cell>
          <cell r="E5496" t="str">
            <v>RIY2MN2135</v>
          </cell>
          <cell r="F5496" t="str">
            <v>SCECO</v>
          </cell>
          <cell r="G5496" t="str">
            <v>Dead</v>
          </cell>
          <cell r="H5496" t="str">
            <v>NA</v>
          </cell>
          <cell r="I5496" t="str">
            <v>Latis</v>
          </cell>
          <cell r="J5496" t="str">
            <v>Less than 5 Sites</v>
          </cell>
          <cell r="K5496" t="str">
            <v>R2</v>
          </cell>
        </row>
        <row r="5497">
          <cell r="A5497" t="str">
            <v>JBKH0143</v>
          </cell>
          <cell r="B5497" t="str">
            <v>JBKH2M1143</v>
          </cell>
          <cell r="C5497" t="str">
            <v>JBKH2M3143</v>
          </cell>
          <cell r="D5497"/>
          <cell r="E5497"/>
          <cell r="F5497" t="str">
            <v>Generator-SG</v>
          </cell>
          <cell r="G5497" t="str">
            <v>Vandalized</v>
          </cell>
          <cell r="H5497" t="str">
            <v>Yes</v>
          </cell>
          <cell r="I5497" t="str">
            <v>Latis</v>
          </cell>
          <cell r="J5497" t="str">
            <v>Less than 5 Sites</v>
          </cell>
          <cell r="K5497" t="str">
            <v>R1</v>
          </cell>
        </row>
        <row r="5498">
          <cell r="A5498" t="str">
            <v>DAM2815</v>
          </cell>
          <cell r="B5498" t="str">
            <v>DAM2M2815</v>
          </cell>
          <cell r="C5498"/>
          <cell r="D5498" t="str">
            <v>DAM2M8815</v>
          </cell>
          <cell r="E5498" t="str">
            <v>DAM2MN2815</v>
          </cell>
          <cell r="F5498" t="str">
            <v>SCECO</v>
          </cell>
          <cell r="G5498" t="str">
            <v>Vandalized</v>
          </cell>
          <cell r="H5498" t="str">
            <v>NA</v>
          </cell>
          <cell r="I5498" t="str">
            <v>Latis</v>
          </cell>
          <cell r="J5498" t="str">
            <v>Less than 5 Sites</v>
          </cell>
          <cell r="K5498" t="str">
            <v>R1</v>
          </cell>
        </row>
        <row r="5499">
          <cell r="A5499" t="str">
            <v>DAM2817</v>
          </cell>
          <cell r="B5499" t="str">
            <v>DAM2M2817</v>
          </cell>
          <cell r="C5499"/>
          <cell r="D5499" t="str">
            <v>DAM2M8817</v>
          </cell>
          <cell r="E5499" t="str">
            <v>DAM2MN2817</v>
          </cell>
          <cell r="F5499" t="str">
            <v>SCECO</v>
          </cell>
          <cell r="G5499" t="str">
            <v>Vandalized</v>
          </cell>
          <cell r="H5499" t="str">
            <v>NA</v>
          </cell>
          <cell r="I5499" t="str">
            <v>Latis</v>
          </cell>
          <cell r="J5499" t="str">
            <v>Less than 5 Sites</v>
          </cell>
          <cell r="K5499" t="str">
            <v>R1</v>
          </cell>
        </row>
        <row r="5500">
          <cell r="A5500" t="str">
            <v>DMAR2015</v>
          </cell>
          <cell r="B5500" t="str">
            <v>DMAR2M2015</v>
          </cell>
          <cell r="C5500"/>
          <cell r="D5500" t="str">
            <v>DMAR2M8015</v>
          </cell>
          <cell r="E5500"/>
          <cell r="F5500" t="str">
            <v>SCECO+STB</v>
          </cell>
          <cell r="G5500" t="str">
            <v>Vandalized</v>
          </cell>
          <cell r="H5500" t="str">
            <v>No</v>
          </cell>
          <cell r="I5500" t="str">
            <v>Latis</v>
          </cell>
          <cell r="J5500" t="str">
            <v>P3</v>
          </cell>
          <cell r="K5500" t="str">
            <v>R1</v>
          </cell>
        </row>
        <row r="5501">
          <cell r="A5501" t="str">
            <v>DMAR2016</v>
          </cell>
          <cell r="B5501" t="str">
            <v>DMAR2M2016</v>
          </cell>
          <cell r="C5501"/>
          <cell r="D5501" t="str">
            <v>DMAR2M8016</v>
          </cell>
          <cell r="E5501"/>
          <cell r="F5501" t="str">
            <v>SCECO</v>
          </cell>
          <cell r="G5501" t="str">
            <v>Vandalized</v>
          </cell>
          <cell r="H5501" t="str">
            <v>NA</v>
          </cell>
          <cell r="I5501" t="str">
            <v>Latis</v>
          </cell>
          <cell r="J5501" t="str">
            <v>P3</v>
          </cell>
          <cell r="K5501" t="str">
            <v>R1</v>
          </cell>
        </row>
        <row r="5502">
          <cell r="A5502" t="str">
            <v>MDYB2509</v>
          </cell>
          <cell r="B5502" t="str">
            <v>MDYB2M2509</v>
          </cell>
          <cell r="C5502" t="str">
            <v>MDYB2M4509</v>
          </cell>
          <cell r="D5502" t="str">
            <v>MDYB2M8509</v>
          </cell>
          <cell r="E5502"/>
          <cell r="F5502" t="str">
            <v>SCECO</v>
          </cell>
          <cell r="G5502" t="str">
            <v>Good</v>
          </cell>
          <cell r="H5502" t="str">
            <v>-</v>
          </cell>
          <cell r="I5502" t="str">
            <v>Latis</v>
          </cell>
          <cell r="J5502" t="str">
            <v>P2</v>
          </cell>
          <cell r="K5502" t="str">
            <v>R3</v>
          </cell>
        </row>
        <row r="5503">
          <cell r="A5503" t="str">
            <v>RIY2335</v>
          </cell>
          <cell r="B5503" t="str">
            <v>RIY2M2335</v>
          </cell>
          <cell r="C5503"/>
          <cell r="D5503" t="str">
            <v>RIY2M8335</v>
          </cell>
          <cell r="E5503" t="str">
            <v>RIY2MN2335</v>
          </cell>
          <cell r="F5503" t="str">
            <v>SCECO</v>
          </cell>
          <cell r="G5503" t="str">
            <v>Good</v>
          </cell>
          <cell r="H5503" t="str">
            <v>NA</v>
          </cell>
          <cell r="I5503" t="str">
            <v>Latis</v>
          </cell>
          <cell r="J5503" t="str">
            <v>Less than 5 Sites</v>
          </cell>
          <cell r="K5503" t="str">
            <v>R2</v>
          </cell>
        </row>
        <row r="5504">
          <cell r="A5504" t="str">
            <v>MDN0810</v>
          </cell>
          <cell r="B5504" t="str">
            <v>MDN2M1810</v>
          </cell>
          <cell r="C5504"/>
          <cell r="D5504" t="str">
            <v>MDN2M7810</v>
          </cell>
          <cell r="E5504" t="str">
            <v>MDN2MN0810</v>
          </cell>
          <cell r="F5504" t="str">
            <v>SCECO</v>
          </cell>
          <cell r="G5504" t="str">
            <v>Weak</v>
          </cell>
          <cell r="H5504" t="str">
            <v>-</v>
          </cell>
          <cell r="I5504" t="str">
            <v>Latis</v>
          </cell>
          <cell r="J5504" t="str">
            <v>Less than 5 Sites</v>
          </cell>
          <cell r="K5504" t="str">
            <v>R3</v>
          </cell>
        </row>
        <row r="5505">
          <cell r="A5505" t="str">
            <v>MDYB2308</v>
          </cell>
          <cell r="B5505" t="str">
            <v>MDYB2M2308</v>
          </cell>
          <cell r="C5505" t="str">
            <v>MDYB2M4308</v>
          </cell>
          <cell r="D5505" t="str">
            <v>MDYB2M8308</v>
          </cell>
          <cell r="E5505"/>
          <cell r="F5505" t="str">
            <v>SCECO</v>
          </cell>
          <cell r="G5505" t="str">
            <v>Dead</v>
          </cell>
          <cell r="H5505" t="str">
            <v>-</v>
          </cell>
          <cell r="I5505" t="str">
            <v>Latis</v>
          </cell>
          <cell r="J5505" t="str">
            <v>P3</v>
          </cell>
          <cell r="K5505" t="str">
            <v>R3</v>
          </cell>
        </row>
        <row r="5506">
          <cell r="A5506" t="str">
            <v>RIY2830</v>
          </cell>
          <cell r="B5506" t="str">
            <v>RIY2M2830</v>
          </cell>
          <cell r="C5506"/>
          <cell r="D5506" t="str">
            <v>RIY2M8830</v>
          </cell>
          <cell r="E5506" t="str">
            <v>RIY2MN2830</v>
          </cell>
          <cell r="F5506" t="str">
            <v>SCECO</v>
          </cell>
          <cell r="G5506" t="str">
            <v>Dead</v>
          </cell>
          <cell r="H5506" t="str">
            <v>NA</v>
          </cell>
          <cell r="I5506" t="str">
            <v>Latis</v>
          </cell>
          <cell r="J5506" t="str">
            <v>Less than 5 Sites</v>
          </cell>
          <cell r="K5506" t="str">
            <v>R2</v>
          </cell>
        </row>
        <row r="5507">
          <cell r="A5507" t="str">
            <v>MDYB0658</v>
          </cell>
          <cell r="B5507" t="str">
            <v>MDYB2M1658</v>
          </cell>
          <cell r="C5507" t="str">
            <v>MDYB2M3658</v>
          </cell>
          <cell r="D5507" t="str">
            <v>MDYB2M7658</v>
          </cell>
          <cell r="E5507"/>
          <cell r="F5507" t="str">
            <v>SCECO</v>
          </cell>
          <cell r="G5507" t="str">
            <v>Good</v>
          </cell>
          <cell r="H5507" t="str">
            <v>-</v>
          </cell>
          <cell r="I5507" t="str">
            <v>Latis</v>
          </cell>
          <cell r="J5507" t="str">
            <v>Less than 5 Sites</v>
          </cell>
          <cell r="K5507" t="str">
            <v>R3</v>
          </cell>
        </row>
        <row r="5508">
          <cell r="A5508" t="str">
            <v>MDYB0641</v>
          </cell>
          <cell r="B5508" t="str">
            <v>MDYB2M5641</v>
          </cell>
          <cell r="C5508" t="str">
            <v>MDYB2M3641</v>
          </cell>
          <cell r="D5508" t="str">
            <v>MDYB2M7641</v>
          </cell>
          <cell r="E5508"/>
          <cell r="F5508" t="str">
            <v>Generator-DG</v>
          </cell>
          <cell r="G5508" t="str">
            <v>Weak</v>
          </cell>
          <cell r="H5508" t="str">
            <v xml:space="preserve">Yes </v>
          </cell>
          <cell r="I5508" t="str">
            <v>Latis</v>
          </cell>
          <cell r="J5508" t="str">
            <v>Hub Site (More than 10 Sites)</v>
          </cell>
          <cell r="K5508" t="str">
            <v>R3</v>
          </cell>
        </row>
        <row r="5509">
          <cell r="A5509" t="str">
            <v>MDYB0503</v>
          </cell>
          <cell r="B5509" t="str">
            <v>MDYB2M1503</v>
          </cell>
          <cell r="C5509" t="str">
            <v>MDYB2M3503</v>
          </cell>
          <cell r="D5509"/>
          <cell r="E5509"/>
          <cell r="F5509" t="str">
            <v>SCECO</v>
          </cell>
          <cell r="G5509" t="str">
            <v>Dead</v>
          </cell>
          <cell r="H5509" t="str">
            <v>-</v>
          </cell>
          <cell r="I5509" t="str">
            <v>Latis</v>
          </cell>
          <cell r="J5509" t="str">
            <v>Less than 5 Sites</v>
          </cell>
          <cell r="K5509" t="str">
            <v>R3</v>
          </cell>
        </row>
        <row r="5510">
          <cell r="A5510" t="str">
            <v>MDN0192</v>
          </cell>
          <cell r="B5510" t="str">
            <v>MDN2M1192</v>
          </cell>
          <cell r="C5510" t="str">
            <v>MDN2M3192</v>
          </cell>
          <cell r="D5510" t="str">
            <v>MDN2M7192</v>
          </cell>
          <cell r="E5510" t="str">
            <v>MDN2MN0192</v>
          </cell>
          <cell r="F5510" t="str">
            <v>SCECO</v>
          </cell>
          <cell r="G5510" t="str">
            <v>Good</v>
          </cell>
          <cell r="H5510" t="str">
            <v>-</v>
          </cell>
          <cell r="I5510" t="str">
            <v>Latis</v>
          </cell>
          <cell r="J5510" t="str">
            <v>Less than 5 Sites</v>
          </cell>
          <cell r="K5510" t="str">
            <v>R3</v>
          </cell>
        </row>
        <row r="5511">
          <cell r="A5511" t="str">
            <v>MDN2118</v>
          </cell>
          <cell r="B5511" t="str">
            <v>MDN2M2118</v>
          </cell>
          <cell r="C5511" t="str">
            <v>MDN2M4118</v>
          </cell>
          <cell r="D5511" t="str">
            <v>MDN2M8118</v>
          </cell>
          <cell r="E5511" t="str">
            <v>MDN2MN2118</v>
          </cell>
          <cell r="F5511" t="str">
            <v>SCECO</v>
          </cell>
          <cell r="G5511" t="str">
            <v>Dead</v>
          </cell>
          <cell r="H5511" t="str">
            <v>-</v>
          </cell>
          <cell r="I5511" t="str">
            <v>Latis</v>
          </cell>
          <cell r="J5511" t="str">
            <v>Less than 5 Sites</v>
          </cell>
          <cell r="K5511" t="str">
            <v>R3</v>
          </cell>
        </row>
        <row r="5512">
          <cell r="A5512" t="str">
            <v>MDYB0462</v>
          </cell>
          <cell r="B5512" t="str">
            <v>MDYB2M1462</v>
          </cell>
          <cell r="C5512" t="str">
            <v>MDYB2M3462</v>
          </cell>
          <cell r="D5512" t="str">
            <v>MDYB2M7462</v>
          </cell>
          <cell r="E5512"/>
          <cell r="F5512" t="str">
            <v>SCECO+STB</v>
          </cell>
          <cell r="G5512" t="str">
            <v>Good</v>
          </cell>
          <cell r="H5512" t="str">
            <v>No</v>
          </cell>
          <cell r="I5512" t="str">
            <v>Latis</v>
          </cell>
          <cell r="J5512" t="str">
            <v>Less than 5 Sites</v>
          </cell>
          <cell r="K5512" t="str">
            <v>R3</v>
          </cell>
        </row>
        <row r="5513">
          <cell r="A5513" t="str">
            <v>MDN0197</v>
          </cell>
          <cell r="B5513" t="str">
            <v>MDN2M1197</v>
          </cell>
          <cell r="C5513" t="str">
            <v>MDN2M3197</v>
          </cell>
          <cell r="D5513" t="str">
            <v>MDN2M7197</v>
          </cell>
          <cell r="E5513" t="str">
            <v>MDN2MN0197</v>
          </cell>
          <cell r="F5513" t="str">
            <v>SCECO</v>
          </cell>
          <cell r="G5513" t="str">
            <v>Good</v>
          </cell>
          <cell r="H5513" t="str">
            <v>-</v>
          </cell>
          <cell r="I5513" t="str">
            <v>Latis</v>
          </cell>
          <cell r="J5513" t="str">
            <v>Less than 5 Sites</v>
          </cell>
          <cell r="K5513" t="str">
            <v>R3</v>
          </cell>
        </row>
        <row r="5514">
          <cell r="A5514" t="str">
            <v>JBKH2114</v>
          </cell>
          <cell r="B5514" t="str">
            <v>JBKH2M2114</v>
          </cell>
          <cell r="C5514" t="str">
            <v>JBKH2M4114</v>
          </cell>
          <cell r="D5514"/>
          <cell r="E5514"/>
          <cell r="F5514" t="str">
            <v>Generator-DG</v>
          </cell>
          <cell r="G5514" t="str">
            <v>Weak</v>
          </cell>
          <cell r="H5514" t="str">
            <v>Yes</v>
          </cell>
          <cell r="I5514" t="str">
            <v>Latis</v>
          </cell>
          <cell r="J5514" t="str">
            <v>Less than 5 Sites</v>
          </cell>
          <cell r="K5514" t="str">
            <v>R1</v>
          </cell>
        </row>
        <row r="5515">
          <cell r="A5515" t="str">
            <v>MDN0226</v>
          </cell>
          <cell r="B5515" t="str">
            <v>MDN2M1226</v>
          </cell>
          <cell r="C5515" t="str">
            <v>MDN2M3226</v>
          </cell>
          <cell r="D5515" t="str">
            <v>MDN2M7226</v>
          </cell>
          <cell r="E5515" t="str">
            <v>MDN2MN0226</v>
          </cell>
          <cell r="F5515" t="str">
            <v>SCECO</v>
          </cell>
          <cell r="G5515" t="str">
            <v>Good</v>
          </cell>
          <cell r="H5515" t="str">
            <v>-</v>
          </cell>
          <cell r="I5515" t="str">
            <v>Latis</v>
          </cell>
          <cell r="J5515" t="str">
            <v>Less than 5 Sites</v>
          </cell>
          <cell r="K5515" t="str">
            <v>R3</v>
          </cell>
        </row>
        <row r="5516">
          <cell r="A5516" t="str">
            <v>MDYB0410</v>
          </cell>
          <cell r="B5516" t="str">
            <v>MDYB2M1410</v>
          </cell>
          <cell r="C5516" t="str">
            <v>MDYB2M3410</v>
          </cell>
          <cell r="D5516" t="str">
            <v>MDYB2M7410</v>
          </cell>
          <cell r="E5516"/>
          <cell r="F5516" t="str">
            <v>Generator-DG</v>
          </cell>
          <cell r="G5516" t="str">
            <v>Good</v>
          </cell>
          <cell r="H5516" t="str">
            <v xml:space="preserve">Yes </v>
          </cell>
          <cell r="I5516" t="str">
            <v>Latis</v>
          </cell>
          <cell r="J5516" t="str">
            <v>Very Big Hub site (More Than 20 Site)</v>
          </cell>
          <cell r="K5516" t="str">
            <v>R3</v>
          </cell>
        </row>
        <row r="5517">
          <cell r="A5517" t="str">
            <v>MDN2120</v>
          </cell>
          <cell r="B5517" t="str">
            <v>MDN2M2120</v>
          </cell>
          <cell r="C5517" t="str">
            <v>MDN2M4120</v>
          </cell>
          <cell r="D5517" t="str">
            <v>MDN2M8120</v>
          </cell>
          <cell r="E5517" t="str">
            <v>MDN2MN2120</v>
          </cell>
          <cell r="F5517" t="str">
            <v>SCECO</v>
          </cell>
          <cell r="G5517" t="str">
            <v>Dead</v>
          </cell>
          <cell r="H5517" t="str">
            <v>-</v>
          </cell>
          <cell r="I5517" t="str">
            <v>Latis</v>
          </cell>
          <cell r="J5517" t="str">
            <v>Less than 5 Sites</v>
          </cell>
          <cell r="K5517" t="str">
            <v>R3</v>
          </cell>
        </row>
        <row r="5518">
          <cell r="A5518" t="str">
            <v>JBKH2133</v>
          </cell>
          <cell r="B5518" t="str">
            <v>JBKH2M2133</v>
          </cell>
          <cell r="C5518" t="str">
            <v>JBKH2M4133</v>
          </cell>
          <cell r="D5518" t="str">
            <v>JBKH2M8133</v>
          </cell>
          <cell r="E5518"/>
          <cell r="F5518" t="str">
            <v>Generator-SG</v>
          </cell>
          <cell r="G5518" t="str">
            <v>Vandalized</v>
          </cell>
          <cell r="H5518" t="str">
            <v>Yes</v>
          </cell>
          <cell r="I5518" t="str">
            <v>Latis</v>
          </cell>
          <cell r="J5518" t="str">
            <v>Less than 5 Sites</v>
          </cell>
          <cell r="K5518" t="str">
            <v>R1</v>
          </cell>
        </row>
        <row r="5519">
          <cell r="A5519" t="str">
            <v>MDYB0388</v>
          </cell>
          <cell r="B5519" t="str">
            <v>MDYB2M1388</v>
          </cell>
          <cell r="C5519" t="str">
            <v>MDYB2M3388</v>
          </cell>
          <cell r="D5519" t="str">
            <v>MDYB2M7388</v>
          </cell>
          <cell r="E5519"/>
          <cell r="F5519" t="str">
            <v>SCECO+STB</v>
          </cell>
          <cell r="G5519" t="str">
            <v>Good</v>
          </cell>
          <cell r="H5519" t="str">
            <v xml:space="preserve">Yes </v>
          </cell>
          <cell r="I5519" t="str">
            <v>Latis</v>
          </cell>
          <cell r="J5519" t="str">
            <v>Less than 5 Sites</v>
          </cell>
          <cell r="K5519" t="str">
            <v>R3</v>
          </cell>
        </row>
        <row r="5520">
          <cell r="A5520" t="str">
            <v>MDYB0408</v>
          </cell>
          <cell r="B5520" t="str">
            <v>MDYB2M1408</v>
          </cell>
          <cell r="C5520" t="str">
            <v>MDYB2M3408</v>
          </cell>
          <cell r="D5520" t="str">
            <v>MDYB2M7408</v>
          </cell>
          <cell r="E5520"/>
          <cell r="F5520" t="str">
            <v>Generator-SG</v>
          </cell>
          <cell r="G5520" t="str">
            <v>Weak</v>
          </cell>
          <cell r="H5520" t="str">
            <v xml:space="preserve">Yes </v>
          </cell>
          <cell r="I5520" t="str">
            <v>Latis</v>
          </cell>
          <cell r="J5520" t="str">
            <v>Less than 5 Sites</v>
          </cell>
          <cell r="K5520" t="str">
            <v>R3</v>
          </cell>
        </row>
        <row r="5521">
          <cell r="A5521" t="str">
            <v>MDN0230</v>
          </cell>
          <cell r="B5521" t="str">
            <v>MDN2M1230</v>
          </cell>
          <cell r="C5521" t="str">
            <v>MDN2M3230</v>
          </cell>
          <cell r="D5521" t="str">
            <v>MDN2M7230</v>
          </cell>
          <cell r="E5521" t="str">
            <v>MDN2MN0230</v>
          </cell>
          <cell r="F5521" t="str">
            <v>SCECO</v>
          </cell>
          <cell r="G5521" t="str">
            <v>In Progress</v>
          </cell>
          <cell r="H5521" t="str">
            <v>-</v>
          </cell>
          <cell r="I5521" t="str">
            <v>Latis</v>
          </cell>
          <cell r="J5521" t="str">
            <v>Less than 5 Sites</v>
          </cell>
          <cell r="K5521" t="str">
            <v>R3</v>
          </cell>
        </row>
        <row r="5522">
          <cell r="A5522" t="str">
            <v>JBKH2141</v>
          </cell>
          <cell r="B5522" t="str">
            <v>JBKH2M2141</v>
          </cell>
          <cell r="C5522" t="str">
            <v>JBKH2M4141</v>
          </cell>
          <cell r="D5522" t="str">
            <v>JBKH2M8141</v>
          </cell>
          <cell r="E5522"/>
          <cell r="F5522" t="str">
            <v>Generator-SG</v>
          </cell>
          <cell r="G5522" t="str">
            <v>Vandalized</v>
          </cell>
          <cell r="H5522" t="str">
            <v>No</v>
          </cell>
          <cell r="I5522" t="str">
            <v>Latis</v>
          </cell>
          <cell r="J5522" t="str">
            <v>Less than 5 Sites</v>
          </cell>
          <cell r="K5522" t="str">
            <v>R1</v>
          </cell>
        </row>
        <row r="5523">
          <cell r="A5523" t="str">
            <v>MDYB0389</v>
          </cell>
          <cell r="B5523" t="str">
            <v>MDYB2M1389</v>
          </cell>
          <cell r="C5523" t="str">
            <v>MDYB2M3389</v>
          </cell>
          <cell r="D5523" t="str">
            <v>MDYB2M7389</v>
          </cell>
          <cell r="E5523"/>
          <cell r="F5523" t="str">
            <v>Generator-DG</v>
          </cell>
          <cell r="G5523" t="str">
            <v>Weak</v>
          </cell>
          <cell r="H5523" t="str">
            <v xml:space="preserve">Yes </v>
          </cell>
          <cell r="I5523" t="str">
            <v>Latis</v>
          </cell>
          <cell r="J5523" t="str">
            <v>Less than 5 Sites</v>
          </cell>
          <cell r="K5523" t="str">
            <v>R3</v>
          </cell>
        </row>
        <row r="5524">
          <cell r="A5524" t="str">
            <v>RIY2293</v>
          </cell>
          <cell r="B5524" t="str">
            <v>RIY2M2293</v>
          </cell>
          <cell r="C5524"/>
          <cell r="D5524" t="str">
            <v>RIY2M8293</v>
          </cell>
          <cell r="E5524" t="str">
            <v>RIY2MN2293</v>
          </cell>
          <cell r="F5524" t="str">
            <v>SCECO</v>
          </cell>
          <cell r="G5524" t="str">
            <v>Good+No BB Design</v>
          </cell>
          <cell r="H5524" t="str">
            <v>NA</v>
          </cell>
          <cell r="I5524" t="str">
            <v>Latis</v>
          </cell>
          <cell r="J5524" t="str">
            <v>Less than 5 Sites</v>
          </cell>
          <cell r="K5524" t="str">
            <v>R2</v>
          </cell>
        </row>
        <row r="5525">
          <cell r="A5525" t="str">
            <v>MDN2124</v>
          </cell>
          <cell r="B5525" t="str">
            <v>MDN2M2124</v>
          </cell>
          <cell r="C5525" t="str">
            <v>MDN2M4124</v>
          </cell>
          <cell r="D5525" t="str">
            <v>MDN2M8124</v>
          </cell>
          <cell r="E5525" t="str">
            <v>MDN2MN2124</v>
          </cell>
          <cell r="F5525" t="str">
            <v>SCECO</v>
          </cell>
          <cell r="G5525" t="str">
            <v>Vandalized</v>
          </cell>
          <cell r="H5525" t="str">
            <v>-</v>
          </cell>
          <cell r="I5525" t="str">
            <v>Latis</v>
          </cell>
          <cell r="J5525" t="str">
            <v>Less than 5 Sites</v>
          </cell>
          <cell r="K5525" t="str">
            <v>R3</v>
          </cell>
        </row>
        <row r="5526">
          <cell r="A5526" t="str">
            <v>MDYB0317</v>
          </cell>
          <cell r="B5526" t="str">
            <v>MDYB2M5317</v>
          </cell>
          <cell r="C5526"/>
          <cell r="D5526"/>
          <cell r="E5526"/>
          <cell r="F5526" t="str">
            <v>Generator-DG</v>
          </cell>
          <cell r="G5526" t="str">
            <v>Good</v>
          </cell>
          <cell r="H5526" t="str">
            <v xml:space="preserve">Yes </v>
          </cell>
          <cell r="I5526" t="str">
            <v>Latis</v>
          </cell>
          <cell r="J5526" t="str">
            <v>Less than 5 Sites</v>
          </cell>
          <cell r="K5526" t="str">
            <v>R3</v>
          </cell>
        </row>
        <row r="5527">
          <cell r="A5527" t="str">
            <v>MDYB0314</v>
          </cell>
          <cell r="B5527" t="str">
            <v>MDYB2M1314</v>
          </cell>
          <cell r="C5527" t="str">
            <v>MDYB2M3314</v>
          </cell>
          <cell r="D5527" t="str">
            <v>MDYB2M7314</v>
          </cell>
          <cell r="E5527"/>
          <cell r="F5527" t="str">
            <v>SCECO+STB</v>
          </cell>
          <cell r="G5527" t="str">
            <v xml:space="preserve">Weak </v>
          </cell>
          <cell r="H5527" t="str">
            <v>No</v>
          </cell>
          <cell r="I5527" t="str">
            <v>Latis</v>
          </cell>
          <cell r="J5527" t="str">
            <v>Hub site (More than 05 Sites)</v>
          </cell>
          <cell r="K5527" t="str">
            <v>R3</v>
          </cell>
        </row>
        <row r="5528">
          <cell r="A5528" t="str">
            <v>MDYB0313</v>
          </cell>
          <cell r="B5528" t="str">
            <v>MDYB2M1313</v>
          </cell>
          <cell r="C5528" t="str">
            <v>MDYB2M3313</v>
          </cell>
          <cell r="D5528" t="str">
            <v>MDYB2M7313</v>
          </cell>
          <cell r="E5528"/>
          <cell r="F5528" t="str">
            <v>Generator-DG</v>
          </cell>
          <cell r="G5528" t="str">
            <v>Good</v>
          </cell>
          <cell r="H5528" t="str">
            <v xml:space="preserve">Yes </v>
          </cell>
          <cell r="I5528" t="str">
            <v>Latis</v>
          </cell>
          <cell r="J5528" t="str">
            <v>Very Big Hub site (More Than 20 Site)</v>
          </cell>
          <cell r="K5528" t="str">
            <v>R3</v>
          </cell>
        </row>
        <row r="5529">
          <cell r="A5529" t="str">
            <v>MDN2126</v>
          </cell>
          <cell r="B5529" t="str">
            <v>MDN2M2126</v>
          </cell>
          <cell r="C5529" t="str">
            <v>MDN2M4126</v>
          </cell>
          <cell r="D5529" t="str">
            <v>MDN2M8126</v>
          </cell>
          <cell r="E5529" t="str">
            <v>MDN2MN2126</v>
          </cell>
          <cell r="F5529" t="str">
            <v>SCECO</v>
          </cell>
          <cell r="G5529" t="str">
            <v>Good</v>
          </cell>
          <cell r="H5529" t="str">
            <v>-</v>
          </cell>
          <cell r="I5529" t="str">
            <v>Latis</v>
          </cell>
          <cell r="J5529" t="str">
            <v>Less than 5 Sites</v>
          </cell>
          <cell r="K5529" t="str">
            <v>R3</v>
          </cell>
        </row>
        <row r="5530">
          <cell r="A5530" t="str">
            <v>MDYB0304</v>
          </cell>
          <cell r="B5530" t="str">
            <v>MDYB2M1304</v>
          </cell>
          <cell r="C5530" t="str">
            <v>MDYB2M3304</v>
          </cell>
          <cell r="D5530" t="str">
            <v>MDYB2M7304</v>
          </cell>
          <cell r="E5530"/>
          <cell r="F5530" t="str">
            <v>SCECO</v>
          </cell>
          <cell r="G5530" t="str">
            <v>In progress</v>
          </cell>
          <cell r="H5530" t="str">
            <v>-</v>
          </cell>
          <cell r="I5530" t="str">
            <v>Latis</v>
          </cell>
          <cell r="J5530" t="str">
            <v>Less than 5 Sites</v>
          </cell>
          <cell r="K5530" t="str">
            <v>R3</v>
          </cell>
        </row>
        <row r="5531">
          <cell r="A5531" t="str">
            <v>MDYB0073</v>
          </cell>
          <cell r="B5531" t="str">
            <v>MDYB2M1073</v>
          </cell>
          <cell r="C5531" t="str">
            <v>MDYB2M3073</v>
          </cell>
          <cell r="D5531" t="str">
            <v>MDYB2M7073</v>
          </cell>
          <cell r="E5531"/>
          <cell r="F5531" t="str">
            <v>SCECO+STB</v>
          </cell>
          <cell r="G5531" t="str">
            <v>Good</v>
          </cell>
          <cell r="H5531" t="str">
            <v>No</v>
          </cell>
          <cell r="I5531" t="str">
            <v>Latis</v>
          </cell>
          <cell r="J5531" t="str">
            <v>Hub Site (More than 10 Sites)</v>
          </cell>
          <cell r="K5531" t="str">
            <v>R3</v>
          </cell>
        </row>
        <row r="5532">
          <cell r="A5532" t="str">
            <v>RIY2373</v>
          </cell>
          <cell r="B5532" t="str">
            <v>RIY2M2373</v>
          </cell>
          <cell r="C5532"/>
          <cell r="D5532" t="str">
            <v>RIY2M8373</v>
          </cell>
          <cell r="E5532" t="str">
            <v>RIY2MN2373</v>
          </cell>
          <cell r="F5532" t="str">
            <v>SCECO</v>
          </cell>
          <cell r="G5532" t="str">
            <v>Good</v>
          </cell>
          <cell r="H5532" t="str">
            <v>NA</v>
          </cell>
          <cell r="I5532" t="str">
            <v>Latis</v>
          </cell>
          <cell r="J5532" t="str">
            <v>Less than 5 Sites</v>
          </cell>
          <cell r="K5532" t="str">
            <v>R2</v>
          </cell>
        </row>
        <row r="5533">
          <cell r="A5533" t="str">
            <v>MDY2681</v>
          </cell>
          <cell r="B5533" t="str">
            <v>MDY2M2681</v>
          </cell>
          <cell r="C5533" t="str">
            <v>MDY2M4681</v>
          </cell>
          <cell r="D5533" t="str">
            <v>MDY2M8681</v>
          </cell>
          <cell r="E5533"/>
          <cell r="F5533" t="str">
            <v>Generator-SG</v>
          </cell>
          <cell r="G5533" t="str">
            <v>Good</v>
          </cell>
          <cell r="H5533" t="str">
            <v xml:space="preserve">Yes </v>
          </cell>
          <cell r="I5533" t="str">
            <v>Latis</v>
          </cell>
          <cell r="J5533" t="str">
            <v>P3</v>
          </cell>
          <cell r="K5533" t="str">
            <v>R3</v>
          </cell>
        </row>
        <row r="5534">
          <cell r="A5534" t="str">
            <v>MDY2680</v>
          </cell>
          <cell r="B5534" t="str">
            <v>MDY2M2680</v>
          </cell>
          <cell r="C5534" t="str">
            <v>MDY2M4680</v>
          </cell>
          <cell r="D5534" t="str">
            <v>MDY2M8680</v>
          </cell>
          <cell r="E5534"/>
          <cell r="F5534" t="str">
            <v>Generator-SG</v>
          </cell>
          <cell r="G5534" t="str">
            <v>Weak</v>
          </cell>
          <cell r="H5534" t="str">
            <v xml:space="preserve">Yes </v>
          </cell>
          <cell r="I5534" t="str">
            <v>Latis</v>
          </cell>
          <cell r="J5534" t="str">
            <v>Less than 5 Sites</v>
          </cell>
          <cell r="K5534" t="str">
            <v>R3</v>
          </cell>
        </row>
        <row r="5535">
          <cell r="A5535" t="str">
            <v>JBL0142</v>
          </cell>
          <cell r="B5535" t="str">
            <v>JBL2M1142</v>
          </cell>
          <cell r="C5535" t="str">
            <v>JBL2M3142</v>
          </cell>
          <cell r="D5535" t="str">
            <v>JBL2M7142</v>
          </cell>
          <cell r="E5535" t="str">
            <v>JBL2MN0142</v>
          </cell>
          <cell r="F5535" t="str">
            <v>SCECO</v>
          </cell>
          <cell r="G5535" t="str">
            <v>Weak</v>
          </cell>
          <cell r="H5535" t="str">
            <v>NA</v>
          </cell>
          <cell r="I5535" t="str">
            <v>Latis</v>
          </cell>
          <cell r="J5535" t="str">
            <v>Less than 5 Sites</v>
          </cell>
          <cell r="K5535" t="str">
            <v>R1</v>
          </cell>
        </row>
        <row r="5536">
          <cell r="A5536" t="str">
            <v>MDN2877</v>
          </cell>
          <cell r="B5536" t="str">
            <v>MDN2M2877</v>
          </cell>
          <cell r="C5536" t="str">
            <v>MDN2M4877</v>
          </cell>
          <cell r="D5536" t="str">
            <v>MDN2M8877</v>
          </cell>
          <cell r="E5536" t="str">
            <v>MDN2MN2877</v>
          </cell>
          <cell r="F5536" t="str">
            <v>SCECO</v>
          </cell>
          <cell r="G5536" t="str">
            <v>Good</v>
          </cell>
          <cell r="H5536" t="str">
            <v>-</v>
          </cell>
          <cell r="I5536" t="str">
            <v>Latis</v>
          </cell>
          <cell r="J5536" t="str">
            <v>Hub Site (More than 10 Sites)</v>
          </cell>
          <cell r="K5536" t="str">
            <v>R3</v>
          </cell>
        </row>
        <row r="5537">
          <cell r="A5537" t="str">
            <v>MDUL0542</v>
          </cell>
          <cell r="B5537" t="str">
            <v>MDUL2M5542</v>
          </cell>
          <cell r="C5537"/>
          <cell r="D5537" t="str">
            <v>MDUL2M7542</v>
          </cell>
          <cell r="E5537"/>
          <cell r="F5537" t="str">
            <v>SCECO+STB</v>
          </cell>
          <cell r="G5537" t="str">
            <v>Good</v>
          </cell>
          <cell r="H5537" t="str">
            <v>No</v>
          </cell>
          <cell r="I5537" t="str">
            <v>Latis</v>
          </cell>
          <cell r="J5537" t="str">
            <v>Hub site (More than 05 Sites)</v>
          </cell>
          <cell r="K5537" t="str">
            <v>R3</v>
          </cell>
        </row>
        <row r="5538">
          <cell r="A5538" t="str">
            <v>JBL0150</v>
          </cell>
          <cell r="B5538" t="str">
            <v>JBL2M1150</v>
          </cell>
          <cell r="C5538" t="str">
            <v>JBL2M3150</v>
          </cell>
          <cell r="D5538" t="str">
            <v>JBL2M7150</v>
          </cell>
          <cell r="E5538"/>
          <cell r="F5538" t="str">
            <v>SCECO</v>
          </cell>
          <cell r="G5538" t="str">
            <v>Vandalized</v>
          </cell>
          <cell r="H5538" t="str">
            <v>NA</v>
          </cell>
          <cell r="I5538" t="str">
            <v>Latis</v>
          </cell>
          <cell r="J5538" t="str">
            <v>Less than 5 Sites</v>
          </cell>
          <cell r="K5538" t="str">
            <v>R1</v>
          </cell>
        </row>
        <row r="5539">
          <cell r="A5539" t="str">
            <v>MDN2882</v>
          </cell>
          <cell r="B5539" t="str">
            <v>MDN2M2882</v>
          </cell>
          <cell r="C5539" t="str">
            <v>MDN2M4882</v>
          </cell>
          <cell r="D5539" t="str">
            <v>MDN2M8882</v>
          </cell>
          <cell r="E5539" t="str">
            <v>MDN2MN2882</v>
          </cell>
          <cell r="F5539" t="str">
            <v>SCECO</v>
          </cell>
          <cell r="G5539" t="str">
            <v>Dead</v>
          </cell>
          <cell r="H5539" t="str">
            <v>-</v>
          </cell>
          <cell r="I5539" t="str">
            <v>Latis</v>
          </cell>
          <cell r="J5539" t="str">
            <v>Less than 5 Sites</v>
          </cell>
          <cell r="K5539" t="str">
            <v>R3</v>
          </cell>
        </row>
        <row r="5540">
          <cell r="A5540" t="str">
            <v>MDUL0541</v>
          </cell>
          <cell r="B5540" t="str">
            <v>MDUL2M5541</v>
          </cell>
          <cell r="C5540"/>
          <cell r="D5540" t="str">
            <v>MDUL2M7541</v>
          </cell>
          <cell r="E5540"/>
          <cell r="F5540" t="str">
            <v>Generator-DG</v>
          </cell>
          <cell r="G5540" t="str">
            <v>Dead</v>
          </cell>
          <cell r="H5540" t="str">
            <v xml:space="preserve">Yes </v>
          </cell>
          <cell r="I5540" t="str">
            <v>Latis</v>
          </cell>
          <cell r="J5540" t="str">
            <v>Less than 5 Sites</v>
          </cell>
          <cell r="K5540" t="str">
            <v>R3</v>
          </cell>
        </row>
        <row r="5541">
          <cell r="A5541" t="str">
            <v>MDN2907</v>
          </cell>
          <cell r="B5541" t="str">
            <v>MDN2M2907</v>
          </cell>
          <cell r="C5541" t="str">
            <v>MDN2M4907</v>
          </cell>
          <cell r="D5541" t="str">
            <v>MDN2M8907</v>
          </cell>
          <cell r="E5541" t="str">
            <v>MDN2MN2907</v>
          </cell>
          <cell r="F5541" t="str">
            <v>SCECO</v>
          </cell>
          <cell r="G5541" t="str">
            <v>Dead</v>
          </cell>
          <cell r="H5541" t="str">
            <v>-</v>
          </cell>
          <cell r="I5541" t="str">
            <v>Latis</v>
          </cell>
          <cell r="J5541" t="str">
            <v>Less than 5 Sites</v>
          </cell>
          <cell r="K5541" t="str">
            <v>R3</v>
          </cell>
        </row>
        <row r="5542">
          <cell r="A5542" t="str">
            <v>MDUL0539</v>
          </cell>
          <cell r="B5542" t="str">
            <v>MDUL2M5539</v>
          </cell>
          <cell r="C5542"/>
          <cell r="D5542" t="str">
            <v>MDUL2M7539</v>
          </cell>
          <cell r="E5542"/>
          <cell r="F5542" t="str">
            <v>Generator-DG</v>
          </cell>
          <cell r="G5542" t="str">
            <v>Good</v>
          </cell>
          <cell r="H5542" t="str">
            <v xml:space="preserve">Yes </v>
          </cell>
          <cell r="I5542" t="str">
            <v>Latis</v>
          </cell>
          <cell r="J5542" t="str">
            <v>Less than 5 Sites</v>
          </cell>
          <cell r="K5542" t="str">
            <v>R3</v>
          </cell>
        </row>
        <row r="5543">
          <cell r="A5543" t="str">
            <v>MDUL0537</v>
          </cell>
          <cell r="B5543" t="str">
            <v>MDUL2M5537</v>
          </cell>
          <cell r="C5543"/>
          <cell r="D5543"/>
          <cell r="E5543"/>
          <cell r="F5543" t="str">
            <v>SCECO+STB</v>
          </cell>
          <cell r="G5543" t="str">
            <v>Good</v>
          </cell>
          <cell r="H5543" t="str">
            <v>No</v>
          </cell>
          <cell r="I5543" t="str">
            <v>Latis</v>
          </cell>
          <cell r="J5543" t="str">
            <v>Less than 5 Sites</v>
          </cell>
          <cell r="K5543" t="str">
            <v>R3</v>
          </cell>
        </row>
        <row r="5544">
          <cell r="A5544" t="str">
            <v>RIY0895</v>
          </cell>
          <cell r="B5544" t="str">
            <v>RIY2M1895</v>
          </cell>
          <cell r="C5544"/>
          <cell r="D5544" t="str">
            <v>RIY2M7895</v>
          </cell>
          <cell r="E5544" t="str">
            <v>RIY2MN0895</v>
          </cell>
          <cell r="F5544" t="str">
            <v>SCECO</v>
          </cell>
          <cell r="G5544" t="str">
            <v>Vandalized</v>
          </cell>
          <cell r="H5544" t="str">
            <v>NA</v>
          </cell>
          <cell r="I5544" t="str">
            <v>Latis</v>
          </cell>
          <cell r="J5544" t="str">
            <v>Less than 5 Sites</v>
          </cell>
          <cell r="K5544" t="str">
            <v>R2</v>
          </cell>
        </row>
        <row r="5545">
          <cell r="A5545" t="str">
            <v>MDUL0534</v>
          </cell>
          <cell r="B5545" t="str">
            <v>MDUL2M5534</v>
          </cell>
          <cell r="C5545"/>
          <cell r="D5545"/>
          <cell r="E5545"/>
          <cell r="F5545" t="str">
            <v>SCECO</v>
          </cell>
          <cell r="G5545" t="str">
            <v>Good</v>
          </cell>
          <cell r="H5545" t="str">
            <v>-</v>
          </cell>
          <cell r="I5545" t="str">
            <v>Latis</v>
          </cell>
          <cell r="J5545" t="str">
            <v>Less than 5 Sites</v>
          </cell>
          <cell r="K5545" t="str">
            <v>R3</v>
          </cell>
        </row>
        <row r="5546">
          <cell r="A5546" t="str">
            <v>MDN2908</v>
          </cell>
          <cell r="B5546" t="str">
            <v>MDN2M2908</v>
          </cell>
          <cell r="C5546" t="str">
            <v>MDN2M4908</v>
          </cell>
          <cell r="D5546" t="str">
            <v>MDN2M8908</v>
          </cell>
          <cell r="E5546" t="str">
            <v>MDN2MN2908</v>
          </cell>
          <cell r="F5546" t="str">
            <v>SCECO</v>
          </cell>
          <cell r="G5546" t="str">
            <v>Dead</v>
          </cell>
          <cell r="H5546" t="str">
            <v>-</v>
          </cell>
          <cell r="I5546" t="str">
            <v>Latis</v>
          </cell>
          <cell r="J5546" t="str">
            <v>Less than 5 Sites</v>
          </cell>
          <cell r="K5546" t="str">
            <v>R3</v>
          </cell>
        </row>
        <row r="5547">
          <cell r="A5547" t="str">
            <v>MDU0526</v>
          </cell>
          <cell r="B5547" t="str">
            <v>MDU2M1526</v>
          </cell>
          <cell r="C5547" t="str">
            <v>MDU2M3526</v>
          </cell>
          <cell r="D5547" t="str">
            <v>MDU2M7526</v>
          </cell>
          <cell r="E5547"/>
          <cell r="F5547" t="str">
            <v>Generator-SG</v>
          </cell>
          <cell r="G5547" t="str">
            <v>Good</v>
          </cell>
          <cell r="H5547" t="str">
            <v>No</v>
          </cell>
          <cell r="I5547" t="str">
            <v>Latis</v>
          </cell>
          <cell r="J5547" t="str">
            <v>Less than 5 Sites</v>
          </cell>
          <cell r="K5547" t="str">
            <v>R3</v>
          </cell>
        </row>
        <row r="5548">
          <cell r="A5548" t="str">
            <v>RIY0904</v>
          </cell>
          <cell r="B5548" t="str">
            <v>RIY2M1904</v>
          </cell>
          <cell r="C5548"/>
          <cell r="D5548" t="str">
            <v>RIY2M7904</v>
          </cell>
          <cell r="E5548" t="str">
            <v>RIY2MN0904</v>
          </cell>
          <cell r="F5548" t="str">
            <v>Generator-SG</v>
          </cell>
          <cell r="G5548" t="str">
            <v>In progress</v>
          </cell>
          <cell r="H5548" t="str">
            <v>No</v>
          </cell>
          <cell r="I5548" t="str">
            <v>Latis</v>
          </cell>
          <cell r="J5548" t="str">
            <v>Less than 5 Sites</v>
          </cell>
          <cell r="K5548" t="str">
            <v>R2</v>
          </cell>
        </row>
        <row r="5549">
          <cell r="A5549" t="str">
            <v>MDU0525</v>
          </cell>
          <cell r="B5549" t="str">
            <v>MDU2M1525</v>
          </cell>
          <cell r="C5549" t="str">
            <v>MDU2M3525</v>
          </cell>
          <cell r="D5549" t="str">
            <v>MDU2M7525</v>
          </cell>
          <cell r="E5549"/>
          <cell r="F5549" t="str">
            <v>SCECO</v>
          </cell>
          <cell r="G5549" t="str">
            <v>Good</v>
          </cell>
          <cell r="H5549" t="str">
            <v>-</v>
          </cell>
          <cell r="I5549" t="str">
            <v>Latis</v>
          </cell>
          <cell r="J5549" t="str">
            <v>Less than 5 Sites</v>
          </cell>
          <cell r="K5549" t="str">
            <v>R3</v>
          </cell>
        </row>
        <row r="5550">
          <cell r="A5550" t="str">
            <v>RIY0968</v>
          </cell>
          <cell r="B5550" t="str">
            <v>RIY2M1968</v>
          </cell>
          <cell r="C5550"/>
          <cell r="D5550" t="str">
            <v>RIY2M7968</v>
          </cell>
          <cell r="E5550" t="str">
            <v>RIY2MN0968</v>
          </cell>
          <cell r="F5550" t="str">
            <v>SCECO</v>
          </cell>
          <cell r="G5550" t="str">
            <v>Dead</v>
          </cell>
          <cell r="H5550" t="str">
            <v>NA</v>
          </cell>
          <cell r="I5550" t="str">
            <v>Latis</v>
          </cell>
          <cell r="J5550" t="str">
            <v>Less than 5 Sites</v>
          </cell>
          <cell r="K5550" t="str">
            <v>R2</v>
          </cell>
        </row>
        <row r="5551">
          <cell r="A5551" t="str">
            <v>RIY2024</v>
          </cell>
          <cell r="B5551" t="str">
            <v>RIY2M2024</v>
          </cell>
          <cell r="C5551"/>
          <cell r="D5551" t="str">
            <v>RIY2M8024</v>
          </cell>
          <cell r="E5551" t="str">
            <v>RIY2MN2024</v>
          </cell>
          <cell r="F5551" t="str">
            <v>SCECO</v>
          </cell>
          <cell r="G5551" t="str">
            <v>Dead</v>
          </cell>
          <cell r="H5551" t="str">
            <v>NA</v>
          </cell>
          <cell r="I5551" t="str">
            <v>Latis</v>
          </cell>
          <cell r="J5551" t="str">
            <v>Less than 5 Sites</v>
          </cell>
          <cell r="K5551" t="str">
            <v>R2</v>
          </cell>
        </row>
        <row r="5552">
          <cell r="A5552" t="str">
            <v>RIY2025</v>
          </cell>
          <cell r="B5552" t="str">
            <v>RIY2M2025</v>
          </cell>
          <cell r="C5552"/>
          <cell r="D5552" t="str">
            <v>RIY2M8025</v>
          </cell>
          <cell r="E5552" t="str">
            <v>RIY2MN2025</v>
          </cell>
          <cell r="F5552" t="str">
            <v>SCECO</v>
          </cell>
          <cell r="G5552" t="str">
            <v>Good</v>
          </cell>
          <cell r="H5552" t="str">
            <v>NA</v>
          </cell>
          <cell r="I5552" t="str">
            <v>Latis</v>
          </cell>
          <cell r="J5552" t="str">
            <v>Less than 5 Sites</v>
          </cell>
          <cell r="K5552" t="str">
            <v>R2</v>
          </cell>
        </row>
        <row r="5553">
          <cell r="A5553" t="str">
            <v>RIY2071</v>
          </cell>
          <cell r="B5553" t="str">
            <v>RIY2M2071</v>
          </cell>
          <cell r="C5553"/>
          <cell r="D5553" t="str">
            <v>RIY2M8071</v>
          </cell>
          <cell r="E5553" t="str">
            <v>RIY2MN2071</v>
          </cell>
          <cell r="F5553" t="str">
            <v>SCECO</v>
          </cell>
          <cell r="G5553" t="str">
            <v>Dead</v>
          </cell>
          <cell r="H5553" t="str">
            <v>NA</v>
          </cell>
          <cell r="I5553" t="str">
            <v>Latis</v>
          </cell>
          <cell r="J5553" t="str">
            <v>Less than 5 Sites</v>
          </cell>
          <cell r="K5553" t="str">
            <v>R2</v>
          </cell>
        </row>
        <row r="5554">
          <cell r="A5554" t="str">
            <v>MDN2918</v>
          </cell>
          <cell r="B5554" t="str">
            <v>MDN2M2918</v>
          </cell>
          <cell r="C5554" t="str">
            <v>MDN2M4918</v>
          </cell>
          <cell r="D5554" t="str">
            <v>MDN2M8918</v>
          </cell>
          <cell r="E5554" t="str">
            <v>MDN2MN2918</v>
          </cell>
          <cell r="F5554" t="str">
            <v>SCECO</v>
          </cell>
          <cell r="G5554" t="str">
            <v>Dead</v>
          </cell>
          <cell r="H5554" t="str">
            <v>-</v>
          </cell>
          <cell r="I5554" t="str">
            <v>Latis</v>
          </cell>
          <cell r="J5554" t="str">
            <v>Less than 5 Sites</v>
          </cell>
          <cell r="K5554" t="str">
            <v>R3</v>
          </cell>
        </row>
        <row r="5555">
          <cell r="A5555" t="str">
            <v>RIY2222</v>
          </cell>
          <cell r="B5555" t="str">
            <v>RIY2M2222</v>
          </cell>
          <cell r="C5555"/>
          <cell r="D5555" t="str">
            <v>RIY2M8222</v>
          </cell>
          <cell r="E5555" t="str">
            <v>RIY2MN2222</v>
          </cell>
          <cell r="F5555" t="str">
            <v>SCECO</v>
          </cell>
          <cell r="G5555" t="str">
            <v>Vandalized</v>
          </cell>
          <cell r="H5555" t="str">
            <v>NA</v>
          </cell>
          <cell r="I5555" t="str">
            <v>Latis</v>
          </cell>
          <cell r="J5555" t="str">
            <v>Less than 5 Sites</v>
          </cell>
          <cell r="K5555" t="str">
            <v>R2</v>
          </cell>
        </row>
        <row r="5556">
          <cell r="A5556" t="str">
            <v>BUR0051</v>
          </cell>
          <cell r="B5556" t="str">
            <v>BUR2M1051</v>
          </cell>
          <cell r="C5556" t="str">
            <v>BUR2M3051</v>
          </cell>
          <cell r="D5556" t="str">
            <v>BUR2M7051</v>
          </cell>
          <cell r="E5556" t="str">
            <v>BUR2MN0051</v>
          </cell>
          <cell r="F5556" t="str">
            <v>SCECO</v>
          </cell>
          <cell r="G5556" t="str">
            <v>Good</v>
          </cell>
          <cell r="H5556" t="str">
            <v>NA</v>
          </cell>
          <cell r="I5556" t="str">
            <v>Latis</v>
          </cell>
          <cell r="J5556" t="str">
            <v>Less than 5 Sites</v>
          </cell>
          <cell r="K5556" t="str">
            <v>R2</v>
          </cell>
        </row>
        <row r="5557">
          <cell r="A5557" t="str">
            <v>HFR0370</v>
          </cell>
          <cell r="B5557" t="str">
            <v>HFR2M1370</v>
          </cell>
          <cell r="C5557" t="str">
            <v>HFR2M3370</v>
          </cell>
          <cell r="D5557" t="str">
            <v>HFR2M7370</v>
          </cell>
          <cell r="E5557" t="str">
            <v>HFR2MN0370</v>
          </cell>
          <cell r="F5557" t="str">
            <v>SCECO</v>
          </cell>
          <cell r="G5557" t="str">
            <v>Vandalized+Vandalized</v>
          </cell>
          <cell r="H5557" t="str">
            <v>NA</v>
          </cell>
          <cell r="I5557" t="str">
            <v>Latis</v>
          </cell>
          <cell r="J5557" t="str">
            <v>P3</v>
          </cell>
          <cell r="K5557" t="str">
            <v>R1</v>
          </cell>
        </row>
        <row r="5558">
          <cell r="A5558" t="str">
            <v>RIY0826</v>
          </cell>
          <cell r="B5558" t="str">
            <v>RIY2M1826</v>
          </cell>
          <cell r="C5558"/>
          <cell r="D5558" t="str">
            <v>RIY2M7826</v>
          </cell>
          <cell r="E5558" t="str">
            <v>RIY2MN0826</v>
          </cell>
          <cell r="F5558" t="str">
            <v>SCECO</v>
          </cell>
          <cell r="G5558" t="str">
            <v>Vandalized</v>
          </cell>
          <cell r="H5558" t="str">
            <v>NA</v>
          </cell>
          <cell r="I5558" t="str">
            <v>Latis</v>
          </cell>
          <cell r="J5558" t="str">
            <v>Less than 5 Sites</v>
          </cell>
          <cell r="K5558" t="str">
            <v>R2</v>
          </cell>
        </row>
        <row r="5559">
          <cell r="A5559" t="str">
            <v>KHJ0314</v>
          </cell>
          <cell r="B5559" t="str">
            <v>KHJ2M1314</v>
          </cell>
          <cell r="C5559" t="str">
            <v>KHJ2M3314</v>
          </cell>
          <cell r="D5559" t="str">
            <v>KHJ2M7314</v>
          </cell>
          <cell r="E5559" t="str">
            <v>KHJ2MN0314</v>
          </cell>
          <cell r="F5559" t="str">
            <v>SCECO</v>
          </cell>
          <cell r="G5559" t="str">
            <v>Weak</v>
          </cell>
          <cell r="H5559" t="str">
            <v>NA</v>
          </cell>
          <cell r="I5559" t="str">
            <v>Latis</v>
          </cell>
          <cell r="J5559" t="str">
            <v>Hub site (More than 05 Sites)</v>
          </cell>
          <cell r="K5559" t="str">
            <v>R2</v>
          </cell>
        </row>
        <row r="5560">
          <cell r="A5560" t="str">
            <v>MDTB0533</v>
          </cell>
          <cell r="B5560" t="str">
            <v>MDTB2M1533</v>
          </cell>
          <cell r="C5560" t="str">
            <v>MDTB2M3533</v>
          </cell>
          <cell r="D5560" t="str">
            <v>MDTB2M7533</v>
          </cell>
          <cell r="E5560"/>
          <cell r="F5560" t="str">
            <v>SCECO</v>
          </cell>
          <cell r="G5560" t="str">
            <v>Dead</v>
          </cell>
          <cell r="H5560" t="str">
            <v>-</v>
          </cell>
          <cell r="I5560" t="str">
            <v>Latis</v>
          </cell>
          <cell r="J5560" t="str">
            <v>Less than 5 Sites</v>
          </cell>
          <cell r="K5560" t="str">
            <v>R3</v>
          </cell>
        </row>
        <row r="5561">
          <cell r="A5561" t="str">
            <v>RIY0297</v>
          </cell>
          <cell r="B5561" t="str">
            <v>RIY2M1297</v>
          </cell>
          <cell r="C5561"/>
          <cell r="D5561" t="str">
            <v>RIY2M7297</v>
          </cell>
          <cell r="E5561" t="str">
            <v>RIY2MN0297</v>
          </cell>
          <cell r="F5561" t="str">
            <v>SCECO</v>
          </cell>
          <cell r="G5561" t="str">
            <v>In progress</v>
          </cell>
          <cell r="H5561" t="str">
            <v>NA</v>
          </cell>
          <cell r="I5561" t="str">
            <v>Latis</v>
          </cell>
          <cell r="J5561" t="str">
            <v>Less than 5 Sites</v>
          </cell>
          <cell r="K5561" t="str">
            <v>R2</v>
          </cell>
        </row>
        <row r="5562">
          <cell r="A5562" t="str">
            <v>MDTB0516</v>
          </cell>
          <cell r="B5562" t="str">
            <v>MDTB2M1516</v>
          </cell>
          <cell r="C5562" t="str">
            <v>MDTB2M3516</v>
          </cell>
          <cell r="D5562" t="str">
            <v>MDTB2M7516</v>
          </cell>
          <cell r="E5562" t="str">
            <v>MDTB2MN0516</v>
          </cell>
          <cell r="F5562" t="str">
            <v>SCECO</v>
          </cell>
          <cell r="G5562" t="str">
            <v>Dead</v>
          </cell>
          <cell r="H5562" t="str">
            <v>-</v>
          </cell>
          <cell r="I5562" t="str">
            <v>Latis</v>
          </cell>
          <cell r="J5562" t="str">
            <v>Less than 5 Sites</v>
          </cell>
          <cell r="K5562" t="str">
            <v>R3</v>
          </cell>
        </row>
        <row r="5563">
          <cell r="A5563" t="str">
            <v>UNZ0092</v>
          </cell>
          <cell r="B5563" t="str">
            <v>UNZ2M1092</v>
          </cell>
          <cell r="C5563" t="str">
            <v>UNZ2M3092</v>
          </cell>
          <cell r="D5563" t="str">
            <v>UNZ2M7092</v>
          </cell>
          <cell r="E5563" t="str">
            <v>UNZ2MN0092</v>
          </cell>
          <cell r="F5563" t="str">
            <v>SCECO</v>
          </cell>
          <cell r="G5563" t="str">
            <v>Good</v>
          </cell>
          <cell r="H5563" t="str">
            <v>NA</v>
          </cell>
          <cell r="I5563" t="str">
            <v>Latis</v>
          </cell>
          <cell r="J5563" t="str">
            <v>Hub site (More than 05 Sites)</v>
          </cell>
          <cell r="K5563" t="str">
            <v>R2</v>
          </cell>
        </row>
        <row r="5564">
          <cell r="A5564" t="str">
            <v>RIY2217</v>
          </cell>
          <cell r="B5564" t="str">
            <v>RIY2M2217</v>
          </cell>
          <cell r="C5564"/>
          <cell r="D5564" t="str">
            <v>RIY2M8217</v>
          </cell>
          <cell r="E5564" t="str">
            <v>RIY2MN2217</v>
          </cell>
          <cell r="F5564" t="str">
            <v>SCECO</v>
          </cell>
          <cell r="G5564" t="str">
            <v>In progress+In progress</v>
          </cell>
          <cell r="H5564" t="str">
            <v>NA</v>
          </cell>
          <cell r="I5564" t="str">
            <v>Latis</v>
          </cell>
          <cell r="J5564" t="str">
            <v>Less than 5 Sites</v>
          </cell>
          <cell r="K5564" t="str">
            <v>R2</v>
          </cell>
        </row>
        <row r="5565">
          <cell r="A5565" t="str">
            <v>MDN0024</v>
          </cell>
          <cell r="B5565" t="str">
            <v>MDN2M1024</v>
          </cell>
          <cell r="C5565" t="str">
            <v>MDN2M3024</v>
          </cell>
          <cell r="D5565" t="str">
            <v>MDN2M7024</v>
          </cell>
          <cell r="E5565" t="str">
            <v>MDN2MN0024</v>
          </cell>
          <cell r="F5565" t="str">
            <v>SCECO</v>
          </cell>
          <cell r="G5565" t="str">
            <v>Good</v>
          </cell>
          <cell r="H5565" t="str">
            <v>-</v>
          </cell>
          <cell r="I5565" t="str">
            <v>Latis</v>
          </cell>
          <cell r="J5565" t="str">
            <v>Less than 5 Sites</v>
          </cell>
          <cell r="K5565" t="str">
            <v>R3</v>
          </cell>
        </row>
        <row r="5566">
          <cell r="A5566" t="str">
            <v>UNZ0159</v>
          </cell>
          <cell r="B5566" t="str">
            <v>UNZ2M1159</v>
          </cell>
          <cell r="C5566" t="str">
            <v>UNZ2M3159</v>
          </cell>
          <cell r="D5566" t="str">
            <v>UNZ2M7159</v>
          </cell>
          <cell r="E5566" t="str">
            <v>UNZ2MN0159</v>
          </cell>
          <cell r="F5566" t="str">
            <v>SCECO</v>
          </cell>
          <cell r="G5566" t="str">
            <v>Dead</v>
          </cell>
          <cell r="H5566" t="str">
            <v>NA</v>
          </cell>
          <cell r="I5566" t="str">
            <v>Latis</v>
          </cell>
          <cell r="J5566" t="str">
            <v>Less than 5 Sites</v>
          </cell>
          <cell r="K5566" t="str">
            <v>R2</v>
          </cell>
        </row>
        <row r="5567">
          <cell r="A5567" t="str">
            <v>RIY2682</v>
          </cell>
          <cell r="B5567" t="str">
            <v>RIY2M2682</v>
          </cell>
          <cell r="C5567"/>
          <cell r="D5567" t="str">
            <v>RIY2M8682</v>
          </cell>
          <cell r="E5567" t="str">
            <v>RIY2MN2682</v>
          </cell>
          <cell r="F5567" t="str">
            <v>SCECO</v>
          </cell>
          <cell r="G5567" t="str">
            <v>Good</v>
          </cell>
          <cell r="H5567" t="str">
            <v>NA</v>
          </cell>
          <cell r="I5567" t="str">
            <v>Latis</v>
          </cell>
          <cell r="J5567" t="str">
            <v>Less than 5 Sites</v>
          </cell>
          <cell r="K5567" t="str">
            <v>R2</v>
          </cell>
        </row>
        <row r="5568">
          <cell r="A5568" t="str">
            <v>BUR0048</v>
          </cell>
          <cell r="B5568" t="str">
            <v>BUR2M1048</v>
          </cell>
          <cell r="C5568" t="str">
            <v>BUR2M3048</v>
          </cell>
          <cell r="D5568" t="str">
            <v>BUR2M7048</v>
          </cell>
          <cell r="E5568" t="str">
            <v>BUR2MN0048</v>
          </cell>
          <cell r="F5568" t="str">
            <v>SCECO</v>
          </cell>
          <cell r="G5568" t="str">
            <v>Dead</v>
          </cell>
          <cell r="H5568" t="str">
            <v>NA</v>
          </cell>
          <cell r="I5568" t="str">
            <v>Latis</v>
          </cell>
          <cell r="J5568" t="str">
            <v>Less than 5 Sites</v>
          </cell>
          <cell r="K5568" t="str">
            <v>R2</v>
          </cell>
        </row>
        <row r="5569">
          <cell r="A5569" t="str">
            <v>HMBY2025</v>
          </cell>
          <cell r="B5569" t="str">
            <v>HMBY2M2025</v>
          </cell>
          <cell r="C5569"/>
          <cell r="D5569" t="str">
            <v>HMBY2M8025</v>
          </cell>
          <cell r="E5569" t="str">
            <v>HMBY2MN2025</v>
          </cell>
          <cell r="F5569" t="str">
            <v>SCECO</v>
          </cell>
          <cell r="G5569" t="str">
            <v>Vandalized</v>
          </cell>
          <cell r="H5569" t="str">
            <v>NA</v>
          </cell>
          <cell r="I5569" t="str">
            <v>Latis</v>
          </cell>
          <cell r="J5569" t="str">
            <v>P3</v>
          </cell>
          <cell r="K5569" t="str">
            <v>R1</v>
          </cell>
        </row>
        <row r="5570">
          <cell r="A5570" t="str">
            <v>BUR0982</v>
          </cell>
          <cell r="B5570" t="str">
            <v>BUR2M1982</v>
          </cell>
          <cell r="C5570" t="str">
            <v>BUR2M3982</v>
          </cell>
          <cell r="D5570" t="str">
            <v>BUR2M7982</v>
          </cell>
          <cell r="E5570" t="str">
            <v>BUR2MN0982</v>
          </cell>
          <cell r="F5570" t="str">
            <v>SCECO</v>
          </cell>
          <cell r="G5570" t="str">
            <v>Weak</v>
          </cell>
          <cell r="H5570" t="str">
            <v>NA</v>
          </cell>
          <cell r="I5570" t="str">
            <v>Latis</v>
          </cell>
          <cell r="J5570" t="str">
            <v>Less than 5 Sites</v>
          </cell>
          <cell r="K5570" t="str">
            <v>R2</v>
          </cell>
        </row>
        <row r="5571">
          <cell r="A5571" t="str">
            <v>HMBY2124</v>
          </cell>
          <cell r="B5571" t="str">
            <v>HMBY2M2124</v>
          </cell>
          <cell r="C5571"/>
          <cell r="D5571" t="str">
            <v>HMBY2M8124</v>
          </cell>
          <cell r="E5571" t="str">
            <v>HMBY2MN2124</v>
          </cell>
          <cell r="F5571" t="str">
            <v>SCECO</v>
          </cell>
          <cell r="G5571" t="str">
            <v>Vandalized</v>
          </cell>
          <cell r="H5571" t="str">
            <v>NA</v>
          </cell>
          <cell r="I5571" t="str">
            <v>Latis</v>
          </cell>
          <cell r="J5571" t="str">
            <v>P3</v>
          </cell>
          <cell r="K5571" t="str">
            <v>R1</v>
          </cell>
        </row>
        <row r="5572">
          <cell r="A5572" t="str">
            <v>BUR0983</v>
          </cell>
          <cell r="B5572" t="str">
            <v>BUR2M1983</v>
          </cell>
          <cell r="C5572" t="str">
            <v>BUR2M3983</v>
          </cell>
          <cell r="D5572" t="str">
            <v>BUR2M7983</v>
          </cell>
          <cell r="E5572" t="str">
            <v>BUR2MN0983</v>
          </cell>
          <cell r="F5572" t="str">
            <v>SCECO</v>
          </cell>
          <cell r="G5572" t="str">
            <v>Dead</v>
          </cell>
          <cell r="H5572" t="str">
            <v>NA</v>
          </cell>
          <cell r="I5572" t="str">
            <v>Latis</v>
          </cell>
          <cell r="J5572" t="str">
            <v>Less than 5 Sites</v>
          </cell>
          <cell r="K5572" t="str">
            <v>R2</v>
          </cell>
        </row>
        <row r="5573">
          <cell r="A5573" t="str">
            <v>RIY2430</v>
          </cell>
          <cell r="B5573" t="str">
            <v>RIY2M2430</v>
          </cell>
          <cell r="C5573"/>
          <cell r="D5573" t="str">
            <v>RIY2M8430</v>
          </cell>
          <cell r="E5573" t="str">
            <v>RIY2MN2430</v>
          </cell>
          <cell r="F5573" t="str">
            <v>SCECO</v>
          </cell>
          <cell r="G5573" t="str">
            <v>Dead</v>
          </cell>
          <cell r="H5573" t="str">
            <v>NA</v>
          </cell>
          <cell r="I5573" t="str">
            <v>Latis</v>
          </cell>
          <cell r="J5573" t="str">
            <v>Less than 5 Sites</v>
          </cell>
          <cell r="K5573" t="str">
            <v>R2</v>
          </cell>
        </row>
        <row r="5574">
          <cell r="A5574" t="str">
            <v>HMBY2424</v>
          </cell>
          <cell r="B5574" t="str">
            <v>HMBY2M2424</v>
          </cell>
          <cell r="C5574"/>
          <cell r="D5574" t="str">
            <v>HMBY2M8424</v>
          </cell>
          <cell r="E5574" t="str">
            <v>HMBY2MN2424</v>
          </cell>
          <cell r="F5574" t="str">
            <v>SCECO</v>
          </cell>
          <cell r="G5574" t="str">
            <v>Vandalized</v>
          </cell>
          <cell r="H5574" t="str">
            <v>NA</v>
          </cell>
          <cell r="I5574" t="str">
            <v>Latis</v>
          </cell>
          <cell r="J5574" t="str">
            <v>P3</v>
          </cell>
          <cell r="K5574" t="str">
            <v>R1</v>
          </cell>
        </row>
        <row r="5575">
          <cell r="A5575" t="str">
            <v>RIY0683</v>
          </cell>
          <cell r="B5575" t="str">
            <v>RIY2M1683</v>
          </cell>
          <cell r="C5575"/>
          <cell r="D5575" t="str">
            <v>RIY2M7683</v>
          </cell>
          <cell r="E5575" t="str">
            <v>RIY2MN0683</v>
          </cell>
          <cell r="F5575" t="str">
            <v>SCECO</v>
          </cell>
          <cell r="G5575" t="str">
            <v>Dead</v>
          </cell>
          <cell r="H5575" t="str">
            <v>NA</v>
          </cell>
          <cell r="I5575" t="str">
            <v>Latis</v>
          </cell>
          <cell r="J5575" t="str">
            <v>Less than 5 Sites</v>
          </cell>
          <cell r="K5575" t="str">
            <v>R2</v>
          </cell>
        </row>
        <row r="5576">
          <cell r="A5576" t="str">
            <v>RIY0721</v>
          </cell>
          <cell r="B5576" t="str">
            <v>RIY2M1721</v>
          </cell>
          <cell r="C5576"/>
          <cell r="D5576" t="str">
            <v>RIY2M7721</v>
          </cell>
          <cell r="E5576" t="str">
            <v>RIY2MN0721</v>
          </cell>
          <cell r="F5576" t="str">
            <v>SCECO</v>
          </cell>
          <cell r="G5576" t="str">
            <v>Vandalized</v>
          </cell>
          <cell r="H5576" t="str">
            <v>NA</v>
          </cell>
          <cell r="I5576" t="str">
            <v>Latis</v>
          </cell>
          <cell r="J5576" t="str">
            <v>Less than 5 Sites</v>
          </cell>
          <cell r="K5576" t="str">
            <v>R2</v>
          </cell>
        </row>
        <row r="5577">
          <cell r="A5577" t="str">
            <v>ISA0021</v>
          </cell>
          <cell r="B5577"/>
          <cell r="C5577"/>
          <cell r="D5577" t="str">
            <v>ISA2M7021</v>
          </cell>
          <cell r="E5577"/>
          <cell r="F5577" t="str">
            <v>SCECO</v>
          </cell>
          <cell r="G5577" t="str">
            <v>Vandalized</v>
          </cell>
          <cell r="H5577" t="str">
            <v>NA</v>
          </cell>
          <cell r="I5577" t="str">
            <v>Latis</v>
          </cell>
          <cell r="J5577" t="str">
            <v>Less than 5 Sites</v>
          </cell>
          <cell r="K5577" t="str">
            <v>R1</v>
          </cell>
        </row>
        <row r="5578">
          <cell r="A5578" t="str">
            <v>RIY0287</v>
          </cell>
          <cell r="B5578" t="str">
            <v>RIY2M1287</v>
          </cell>
          <cell r="C5578"/>
          <cell r="D5578" t="str">
            <v>RIY2M7287</v>
          </cell>
          <cell r="E5578" t="str">
            <v>RIY2MN0287</v>
          </cell>
          <cell r="F5578" t="str">
            <v>SCECO</v>
          </cell>
          <cell r="G5578" t="str">
            <v>Good</v>
          </cell>
          <cell r="H5578" t="str">
            <v>NA</v>
          </cell>
          <cell r="I5578" t="str">
            <v>Latis</v>
          </cell>
          <cell r="J5578" t="str">
            <v>Hub Site (More than 10 Sites)</v>
          </cell>
          <cell r="K5578" t="str">
            <v>R2</v>
          </cell>
        </row>
        <row r="5579">
          <cell r="A5579" t="str">
            <v>BUR0067</v>
          </cell>
          <cell r="B5579" t="str">
            <v>BUR2M1067</v>
          </cell>
          <cell r="C5579" t="str">
            <v>BUR2M3067</v>
          </cell>
          <cell r="D5579" t="str">
            <v>BUR2M7067</v>
          </cell>
          <cell r="E5579" t="str">
            <v>BUR2MN0067</v>
          </cell>
          <cell r="F5579" t="str">
            <v>SCECO</v>
          </cell>
          <cell r="G5579" t="str">
            <v>Weak</v>
          </cell>
          <cell r="H5579" t="str">
            <v>NA</v>
          </cell>
          <cell r="I5579" t="str">
            <v>Latis</v>
          </cell>
          <cell r="J5579" t="str">
            <v>Less than 5 Sites</v>
          </cell>
          <cell r="K5579" t="str">
            <v>R2</v>
          </cell>
        </row>
        <row r="5580">
          <cell r="A5580" t="str">
            <v>RIY0338</v>
          </cell>
          <cell r="B5580" t="str">
            <v>RIY2M1338</v>
          </cell>
          <cell r="C5580"/>
          <cell r="D5580" t="str">
            <v>RIY2M7338</v>
          </cell>
          <cell r="E5580" t="str">
            <v>RIY2MN0338</v>
          </cell>
          <cell r="F5580" t="str">
            <v>SCECO</v>
          </cell>
          <cell r="G5580" t="str">
            <v>Good</v>
          </cell>
          <cell r="H5580" t="str">
            <v>NA</v>
          </cell>
          <cell r="I5580" t="str">
            <v>Latis</v>
          </cell>
          <cell r="J5580" t="str">
            <v>Less than 5 Sites</v>
          </cell>
          <cell r="K5580" t="str">
            <v>R2</v>
          </cell>
        </row>
        <row r="5581">
          <cell r="A5581" t="str">
            <v>RIY0352</v>
          </cell>
          <cell r="B5581" t="str">
            <v>RIY2M1352</v>
          </cell>
          <cell r="C5581"/>
          <cell r="D5581" t="str">
            <v>RIY2M7352</v>
          </cell>
          <cell r="E5581" t="str">
            <v>RIY2MN0352</v>
          </cell>
          <cell r="F5581" t="str">
            <v>SCECO</v>
          </cell>
          <cell r="G5581" t="str">
            <v>In progress</v>
          </cell>
          <cell r="H5581" t="str">
            <v>NA</v>
          </cell>
          <cell r="I5581" t="str">
            <v>Latis</v>
          </cell>
          <cell r="J5581" t="str">
            <v>Less than 5 Sites</v>
          </cell>
          <cell r="K5581" t="str">
            <v>R2</v>
          </cell>
        </row>
        <row r="5582">
          <cell r="A5582" t="str">
            <v>KHJ0312</v>
          </cell>
          <cell r="B5582" t="str">
            <v>KHJ2M1312</v>
          </cell>
          <cell r="C5582" t="str">
            <v>KHJ2M3312</v>
          </cell>
          <cell r="D5582" t="str">
            <v>KHJ2M7312</v>
          </cell>
          <cell r="E5582" t="str">
            <v>KHJ2MN0312</v>
          </cell>
          <cell r="F5582" t="str">
            <v>SCECO</v>
          </cell>
          <cell r="G5582" t="str">
            <v>Dead</v>
          </cell>
          <cell r="H5582" t="str">
            <v>NA</v>
          </cell>
          <cell r="I5582" t="str">
            <v>Latis</v>
          </cell>
          <cell r="J5582" t="str">
            <v>Less than 5 Sites</v>
          </cell>
          <cell r="K5582" t="str">
            <v>R2</v>
          </cell>
        </row>
        <row r="5583">
          <cell r="A5583" t="str">
            <v>RIY0382</v>
          </cell>
          <cell r="B5583" t="str">
            <v>RIY2M1382</v>
          </cell>
          <cell r="C5583"/>
          <cell r="D5583" t="str">
            <v>RIY2M7382</v>
          </cell>
          <cell r="E5583" t="str">
            <v>RIY2MN0382</v>
          </cell>
          <cell r="F5583" t="str">
            <v>SCECO</v>
          </cell>
          <cell r="G5583" t="str">
            <v>In progress</v>
          </cell>
          <cell r="H5583" t="str">
            <v>NA</v>
          </cell>
          <cell r="I5583" t="str">
            <v>Latis</v>
          </cell>
          <cell r="J5583" t="str">
            <v>Less than 5 Sites</v>
          </cell>
          <cell r="K5583" t="str">
            <v>R2</v>
          </cell>
        </row>
        <row r="5584">
          <cell r="A5584" t="str">
            <v>KHJ0587</v>
          </cell>
          <cell r="B5584" t="str">
            <v>KHJ2M1587</v>
          </cell>
          <cell r="C5584" t="str">
            <v>KHJ2M3587</v>
          </cell>
          <cell r="D5584" t="str">
            <v>KHJ2M7587</v>
          </cell>
          <cell r="E5584" t="str">
            <v>KHJ2MN0587</v>
          </cell>
          <cell r="F5584" t="str">
            <v>SCECO</v>
          </cell>
          <cell r="G5584" t="str">
            <v>Good</v>
          </cell>
          <cell r="H5584" t="str">
            <v>NA</v>
          </cell>
          <cell r="I5584" t="str">
            <v>Latis</v>
          </cell>
          <cell r="J5584" t="str">
            <v>Very Big Hub site (More Than 20 Site)</v>
          </cell>
          <cell r="K5584" t="str">
            <v>R2</v>
          </cell>
        </row>
        <row r="5585">
          <cell r="A5585" t="str">
            <v>RIY0026</v>
          </cell>
          <cell r="B5585" t="str">
            <v>RIY2M1026</v>
          </cell>
          <cell r="C5585"/>
          <cell r="D5585" t="str">
            <v>RIY2M7026</v>
          </cell>
          <cell r="E5585" t="str">
            <v>RIY2MN0026</v>
          </cell>
          <cell r="F5585" t="str">
            <v>SCECO</v>
          </cell>
          <cell r="G5585" t="str">
            <v>In progress</v>
          </cell>
          <cell r="H5585" t="str">
            <v>NA</v>
          </cell>
          <cell r="I5585" t="str">
            <v>Latis</v>
          </cell>
          <cell r="J5585" t="str">
            <v>Less than 5 Sites</v>
          </cell>
          <cell r="K5585" t="str">
            <v>R2</v>
          </cell>
        </row>
        <row r="5586">
          <cell r="A5586" t="str">
            <v>RIY0088</v>
          </cell>
          <cell r="B5586" t="str">
            <v>RIY2M1088</v>
          </cell>
          <cell r="C5586"/>
          <cell r="D5586" t="str">
            <v>RIY2M7088</v>
          </cell>
          <cell r="E5586" t="str">
            <v>RIY2MN0088</v>
          </cell>
          <cell r="F5586" t="str">
            <v>SCECO</v>
          </cell>
          <cell r="G5586" t="str">
            <v>Good</v>
          </cell>
          <cell r="H5586" t="str">
            <v>NA</v>
          </cell>
          <cell r="I5586" t="str">
            <v>Latis</v>
          </cell>
          <cell r="J5586" t="str">
            <v>Less than 5 Sites</v>
          </cell>
          <cell r="K5586" t="str">
            <v>R2</v>
          </cell>
        </row>
        <row r="5587">
          <cell r="A5587" t="str">
            <v>RIY0151</v>
          </cell>
          <cell r="B5587" t="str">
            <v>RIY2M1151</v>
          </cell>
          <cell r="C5587"/>
          <cell r="D5587" t="str">
            <v>RIY2M7151</v>
          </cell>
          <cell r="E5587" t="str">
            <v>RIY2MN0151</v>
          </cell>
          <cell r="F5587" t="str">
            <v>SCECO</v>
          </cell>
          <cell r="G5587" t="str">
            <v>In progress</v>
          </cell>
          <cell r="H5587" t="str">
            <v>NA</v>
          </cell>
          <cell r="I5587" t="str">
            <v>Latis</v>
          </cell>
          <cell r="J5587" t="str">
            <v>Less than 5 Sites</v>
          </cell>
          <cell r="K5587" t="str">
            <v>R2</v>
          </cell>
        </row>
        <row r="5588">
          <cell r="A5588" t="str">
            <v>MDN0018</v>
          </cell>
          <cell r="B5588" t="str">
            <v>MDN2M1018</v>
          </cell>
          <cell r="C5588" t="str">
            <v>MDN2M3018</v>
          </cell>
          <cell r="D5588" t="str">
            <v>MDN2M7018</v>
          </cell>
          <cell r="E5588" t="str">
            <v>MDN2MN0018</v>
          </cell>
          <cell r="F5588" t="str">
            <v>SCECO</v>
          </cell>
          <cell r="G5588" t="str">
            <v>Good</v>
          </cell>
          <cell r="H5588" t="str">
            <v>-</v>
          </cell>
          <cell r="I5588" t="str">
            <v>Latis</v>
          </cell>
          <cell r="J5588" t="str">
            <v>Less than 5 Sites</v>
          </cell>
          <cell r="K5588" t="str">
            <v>R3</v>
          </cell>
        </row>
        <row r="5589">
          <cell r="A5589" t="str">
            <v>RIY2201</v>
          </cell>
          <cell r="B5589" t="str">
            <v>RIY2M2201</v>
          </cell>
          <cell r="C5589"/>
          <cell r="D5589" t="str">
            <v>RIY2M8201</v>
          </cell>
          <cell r="E5589" t="str">
            <v>RIY2MN2201</v>
          </cell>
          <cell r="F5589" t="str">
            <v>SCECO</v>
          </cell>
          <cell r="G5589" t="str">
            <v>Good</v>
          </cell>
          <cell r="H5589" t="str">
            <v>NA</v>
          </cell>
          <cell r="I5589" t="str">
            <v>Latis</v>
          </cell>
          <cell r="J5589" t="str">
            <v>Less than 5 Sites</v>
          </cell>
          <cell r="K5589" t="str">
            <v>R2</v>
          </cell>
        </row>
        <row r="5590">
          <cell r="A5590" t="str">
            <v>RIY0396</v>
          </cell>
          <cell r="B5590" t="str">
            <v>RIY2M1396</v>
          </cell>
          <cell r="C5590"/>
          <cell r="D5590" t="str">
            <v>RIY2M7396</v>
          </cell>
          <cell r="E5590" t="str">
            <v>RIY2MN0396</v>
          </cell>
          <cell r="F5590" t="str">
            <v>SCECO</v>
          </cell>
          <cell r="G5590" t="str">
            <v>In progress</v>
          </cell>
          <cell r="H5590" t="str">
            <v>NA</v>
          </cell>
          <cell r="I5590" t="str">
            <v>Latis</v>
          </cell>
          <cell r="J5590" t="str">
            <v>Less than 5 Sites</v>
          </cell>
          <cell r="K5590" t="str">
            <v>R2</v>
          </cell>
        </row>
        <row r="5591">
          <cell r="A5591" t="str">
            <v>RIY0105</v>
          </cell>
          <cell r="B5591" t="str">
            <v>RIY2M1105</v>
          </cell>
          <cell r="C5591"/>
          <cell r="D5591" t="str">
            <v>RIY2M7105</v>
          </cell>
          <cell r="E5591" t="str">
            <v>RIY2MN0105</v>
          </cell>
          <cell r="F5591" t="str">
            <v>SCECO</v>
          </cell>
          <cell r="G5591" t="str">
            <v>Good</v>
          </cell>
          <cell r="H5591" t="str">
            <v>NA</v>
          </cell>
          <cell r="I5591" t="str">
            <v>Latis</v>
          </cell>
          <cell r="J5591" t="str">
            <v>Hub Site (More than 10 Sites)</v>
          </cell>
          <cell r="K5591" t="str">
            <v>R2</v>
          </cell>
        </row>
        <row r="5592">
          <cell r="A5592" t="str">
            <v>RIY0156</v>
          </cell>
          <cell r="B5592" t="str">
            <v>RIY2M1156</v>
          </cell>
          <cell r="C5592"/>
          <cell r="D5592" t="str">
            <v>RIY2M7156</v>
          </cell>
          <cell r="E5592" t="str">
            <v>RIY2MN0156</v>
          </cell>
          <cell r="F5592" t="str">
            <v>SCECO</v>
          </cell>
          <cell r="G5592" t="str">
            <v>In progress</v>
          </cell>
          <cell r="H5592" t="str">
            <v>NA</v>
          </cell>
          <cell r="I5592" t="str">
            <v>Latis</v>
          </cell>
          <cell r="J5592" t="str">
            <v>Less than 5 Sites</v>
          </cell>
          <cell r="K5592" t="str">
            <v>R2</v>
          </cell>
        </row>
        <row r="5593">
          <cell r="A5593" t="str">
            <v>MDN2881</v>
          </cell>
          <cell r="B5593" t="str">
            <v>MDN2M2881</v>
          </cell>
          <cell r="C5593" t="str">
            <v>MDN2M4881</v>
          </cell>
          <cell r="D5593" t="str">
            <v>MDN2M8881</v>
          </cell>
          <cell r="E5593" t="str">
            <v>MDN2MN2881</v>
          </cell>
          <cell r="F5593" t="str">
            <v>SCECO</v>
          </cell>
          <cell r="G5593" t="str">
            <v>Good</v>
          </cell>
          <cell r="H5593" t="str">
            <v>-</v>
          </cell>
          <cell r="I5593" t="str">
            <v>Latis</v>
          </cell>
          <cell r="J5593" t="str">
            <v>Hub site (More than 05 Sites)</v>
          </cell>
          <cell r="K5593" t="str">
            <v>R3</v>
          </cell>
        </row>
        <row r="5594">
          <cell r="A5594" t="str">
            <v>RIY0177</v>
          </cell>
          <cell r="B5594" t="str">
            <v>RIY2M1177</v>
          </cell>
          <cell r="C5594"/>
          <cell r="D5594" t="str">
            <v>RIY2M7177</v>
          </cell>
          <cell r="E5594" t="str">
            <v>RIY2MN0177</v>
          </cell>
          <cell r="F5594" t="str">
            <v>SCECO</v>
          </cell>
          <cell r="G5594" t="str">
            <v>Good</v>
          </cell>
          <cell r="H5594" t="str">
            <v>NA</v>
          </cell>
          <cell r="I5594" t="str">
            <v>Latis</v>
          </cell>
          <cell r="J5594" t="str">
            <v>Less than 5 Sites</v>
          </cell>
          <cell r="K5594" t="str">
            <v>R2</v>
          </cell>
        </row>
        <row r="5595">
          <cell r="A5595" t="str">
            <v>JBL2140</v>
          </cell>
          <cell r="B5595" t="str">
            <v>JBL2M2140</v>
          </cell>
          <cell r="C5595" t="str">
            <v>JBL2M4140</v>
          </cell>
          <cell r="D5595" t="str">
            <v>JBL2M8140</v>
          </cell>
          <cell r="E5595"/>
          <cell r="F5595" t="str">
            <v>Generator-SG</v>
          </cell>
          <cell r="G5595" t="str">
            <v>Vandalized</v>
          </cell>
          <cell r="H5595" t="str">
            <v>No</v>
          </cell>
          <cell r="I5595" t="str">
            <v>Latis</v>
          </cell>
          <cell r="J5595" t="str">
            <v>Less than 5 Sites</v>
          </cell>
          <cell r="K5595" t="str">
            <v>R1</v>
          </cell>
        </row>
        <row r="5596">
          <cell r="A5596" t="str">
            <v>MDN2910</v>
          </cell>
          <cell r="B5596" t="str">
            <v>MDN2M2910</v>
          </cell>
          <cell r="C5596" t="str">
            <v>MDN2M4910</v>
          </cell>
          <cell r="D5596" t="str">
            <v>MDN2M8910</v>
          </cell>
          <cell r="E5596" t="str">
            <v>MDN2MN2910</v>
          </cell>
          <cell r="F5596" t="str">
            <v>SCECO</v>
          </cell>
          <cell r="G5596" t="str">
            <v>Dead</v>
          </cell>
          <cell r="H5596" t="str">
            <v>-</v>
          </cell>
          <cell r="I5596" t="str">
            <v>Latis</v>
          </cell>
          <cell r="J5596" t="str">
            <v>Less than 5 Sites</v>
          </cell>
          <cell r="K5596" t="str">
            <v>R3</v>
          </cell>
        </row>
        <row r="5597">
          <cell r="A5597" t="str">
            <v>JBL2201</v>
          </cell>
          <cell r="B5597" t="str">
            <v>JBL2M2201</v>
          </cell>
          <cell r="C5597" t="str">
            <v>JBL2M4201</v>
          </cell>
          <cell r="D5597" t="str">
            <v>JBL2M8201</v>
          </cell>
          <cell r="E5597" t="str">
            <v>JBL2MN2201</v>
          </cell>
          <cell r="F5597" t="str">
            <v>SCECO</v>
          </cell>
          <cell r="G5597" t="str">
            <v>Vandalized</v>
          </cell>
          <cell r="H5597" t="str">
            <v>NA</v>
          </cell>
          <cell r="I5597" t="str">
            <v>Latis</v>
          </cell>
          <cell r="J5597" t="str">
            <v>Hub site (More than 05 Sites)</v>
          </cell>
          <cell r="K5597" t="str">
            <v>R1</v>
          </cell>
        </row>
        <row r="5598">
          <cell r="A5598" t="str">
            <v>RIY0445</v>
          </cell>
          <cell r="B5598" t="str">
            <v>RIY2M1445</v>
          </cell>
          <cell r="C5598"/>
          <cell r="D5598" t="str">
            <v>RIY2M7445</v>
          </cell>
          <cell r="E5598" t="str">
            <v>RIY2MN0445</v>
          </cell>
          <cell r="F5598" t="str">
            <v>SCECO</v>
          </cell>
          <cell r="G5598" t="str">
            <v>Dead</v>
          </cell>
          <cell r="H5598" t="str">
            <v>NA</v>
          </cell>
          <cell r="I5598" t="str">
            <v>Latis</v>
          </cell>
          <cell r="J5598" t="str">
            <v>Less than 5 Sites</v>
          </cell>
          <cell r="K5598" t="str">
            <v>R2</v>
          </cell>
        </row>
        <row r="5599">
          <cell r="A5599" t="str">
            <v>MDTB0111</v>
          </cell>
          <cell r="B5599" t="str">
            <v>MDTB2M1111</v>
          </cell>
          <cell r="C5599" t="str">
            <v>MDTB2M3111</v>
          </cell>
          <cell r="D5599" t="str">
            <v>MDTB2M7111</v>
          </cell>
          <cell r="E5599"/>
          <cell r="F5599" t="str">
            <v>SCECO</v>
          </cell>
          <cell r="G5599" t="str">
            <v>Dead</v>
          </cell>
          <cell r="H5599" t="str">
            <v>-</v>
          </cell>
          <cell r="I5599" t="str">
            <v>Latis</v>
          </cell>
          <cell r="J5599" t="str">
            <v>Less than 5 Sites</v>
          </cell>
          <cell r="K5599" t="str">
            <v>R3</v>
          </cell>
        </row>
        <row r="5600">
          <cell r="A5600" t="str">
            <v>JBL2399</v>
          </cell>
          <cell r="B5600" t="str">
            <v>JBL2M2399</v>
          </cell>
          <cell r="C5600" t="str">
            <v>JBL2M4399</v>
          </cell>
          <cell r="D5600" t="str">
            <v>JBL2M8399</v>
          </cell>
          <cell r="E5600" t="str">
            <v>JBL2MN2399</v>
          </cell>
          <cell r="F5600" t="str">
            <v>SCECO</v>
          </cell>
          <cell r="G5600" t="str">
            <v>Vandalized</v>
          </cell>
          <cell r="H5600" t="str">
            <v>NA</v>
          </cell>
          <cell r="I5600" t="str">
            <v>Latis</v>
          </cell>
          <cell r="J5600" t="str">
            <v>Less than 5 Sites</v>
          </cell>
          <cell r="K5600" t="str">
            <v>R1</v>
          </cell>
        </row>
        <row r="5601">
          <cell r="A5601" t="str">
            <v>RIY2827</v>
          </cell>
          <cell r="B5601" t="str">
            <v>RIY2M2827</v>
          </cell>
          <cell r="C5601"/>
          <cell r="D5601" t="str">
            <v>RIY2M8827</v>
          </cell>
          <cell r="E5601" t="str">
            <v>RIY2MN2827</v>
          </cell>
          <cell r="F5601" t="str">
            <v>Power Cube</v>
          </cell>
          <cell r="G5601" t="str">
            <v>Good+No BB Design</v>
          </cell>
          <cell r="H5601" t="str">
            <v>Yes</v>
          </cell>
          <cell r="I5601" t="str">
            <v>Latis</v>
          </cell>
          <cell r="J5601" t="str">
            <v>Less than 5 Sites</v>
          </cell>
          <cell r="K5601" t="str">
            <v>R2</v>
          </cell>
        </row>
        <row r="5602">
          <cell r="A5602" t="str">
            <v>JDDB0187</v>
          </cell>
          <cell r="B5602" t="str">
            <v>JDDB2M1187</v>
          </cell>
          <cell r="C5602" t="str">
            <v>JDDB2M3187</v>
          </cell>
          <cell r="D5602" t="str">
            <v>JDDB2M7187</v>
          </cell>
          <cell r="E5602"/>
          <cell r="F5602" t="str">
            <v>SCECO</v>
          </cell>
          <cell r="G5602" t="str">
            <v>Vandalized</v>
          </cell>
          <cell r="H5602" t="str">
            <v>NA</v>
          </cell>
          <cell r="I5602" t="str">
            <v>Latis</v>
          </cell>
          <cell r="J5602" t="str">
            <v>Less than 5 Sites</v>
          </cell>
          <cell r="K5602" t="str">
            <v>R1</v>
          </cell>
        </row>
        <row r="5603">
          <cell r="A5603" t="str">
            <v>RIY2611</v>
          </cell>
          <cell r="B5603" t="str">
            <v>RIY2M2611</v>
          </cell>
          <cell r="C5603"/>
          <cell r="D5603" t="str">
            <v>RIY2M8611</v>
          </cell>
          <cell r="E5603" t="str">
            <v>RIY2MN2611</v>
          </cell>
          <cell r="F5603" t="str">
            <v>SCECO</v>
          </cell>
          <cell r="G5603" t="str">
            <v>Weak</v>
          </cell>
          <cell r="H5603" t="str">
            <v>NA</v>
          </cell>
          <cell r="I5603" t="str">
            <v>Latis</v>
          </cell>
          <cell r="J5603" t="str">
            <v>Less than 5 Sites</v>
          </cell>
          <cell r="K5603" t="str">
            <v>R2</v>
          </cell>
        </row>
        <row r="5604">
          <cell r="A5604" t="str">
            <v>JDNR0140</v>
          </cell>
          <cell r="B5604" t="str">
            <v>JDNR2M1140</v>
          </cell>
          <cell r="C5604"/>
          <cell r="D5604" t="str">
            <v>JDNR2M7140</v>
          </cell>
          <cell r="E5604"/>
          <cell r="F5604" t="str">
            <v>SCECO</v>
          </cell>
          <cell r="G5604" t="str">
            <v>Vandalized</v>
          </cell>
          <cell r="H5604" t="str">
            <v>NA</v>
          </cell>
          <cell r="I5604" t="str">
            <v>Latis</v>
          </cell>
          <cell r="J5604" t="str">
            <v>Less than 5 Sites</v>
          </cell>
          <cell r="K5604" t="str">
            <v>R1</v>
          </cell>
        </row>
        <row r="5605">
          <cell r="A5605" t="str">
            <v>RIY2626</v>
          </cell>
          <cell r="B5605" t="str">
            <v>RIY2M2626</v>
          </cell>
          <cell r="C5605"/>
          <cell r="D5605" t="str">
            <v>RIY2M8626</v>
          </cell>
          <cell r="E5605" t="str">
            <v>RIY2MN2626</v>
          </cell>
          <cell r="F5605" t="str">
            <v>SCECO</v>
          </cell>
          <cell r="G5605" t="str">
            <v>Dead+Dead+No BB Design</v>
          </cell>
          <cell r="H5605" t="str">
            <v>NA</v>
          </cell>
          <cell r="I5605" t="str">
            <v>Latis</v>
          </cell>
          <cell r="J5605" t="str">
            <v>Less than 5 Sites</v>
          </cell>
          <cell r="K5605" t="str">
            <v>R2</v>
          </cell>
        </row>
        <row r="5606">
          <cell r="A5606" t="str">
            <v>UNZ0078</v>
          </cell>
          <cell r="B5606" t="str">
            <v>UNZ2M1078</v>
          </cell>
          <cell r="C5606" t="str">
            <v>UNZ2M3078</v>
          </cell>
          <cell r="D5606" t="str">
            <v>UNZ2M7078</v>
          </cell>
          <cell r="E5606" t="str">
            <v>UNZ2MN0078</v>
          </cell>
          <cell r="F5606" t="str">
            <v>SCECO</v>
          </cell>
          <cell r="G5606" t="str">
            <v>Dead</v>
          </cell>
          <cell r="H5606" t="str">
            <v>NA</v>
          </cell>
          <cell r="I5606" t="str">
            <v>Latis</v>
          </cell>
          <cell r="J5606" t="str">
            <v>Less than 5 Sites</v>
          </cell>
          <cell r="K5606" t="str">
            <v>R2</v>
          </cell>
        </row>
        <row r="5607">
          <cell r="A5607" t="str">
            <v>RIY2543</v>
          </cell>
          <cell r="B5607" t="str">
            <v>RIY2M2543</v>
          </cell>
          <cell r="C5607"/>
          <cell r="D5607" t="str">
            <v>RIY2M8543</v>
          </cell>
          <cell r="E5607" t="str">
            <v>RIY2MN2543</v>
          </cell>
          <cell r="F5607" t="str">
            <v>SCECO</v>
          </cell>
          <cell r="G5607" t="str">
            <v>Vandalized+Vandalized</v>
          </cell>
          <cell r="H5607" t="str">
            <v>NA</v>
          </cell>
          <cell r="I5607" t="str">
            <v>Latis</v>
          </cell>
          <cell r="J5607" t="str">
            <v>Less than 5 Sites</v>
          </cell>
          <cell r="K5607" t="str">
            <v>R2</v>
          </cell>
        </row>
        <row r="5608">
          <cell r="A5608" t="str">
            <v>RIY2566</v>
          </cell>
          <cell r="B5608" t="str">
            <v>RIY2M2566</v>
          </cell>
          <cell r="C5608"/>
          <cell r="D5608" t="str">
            <v>RIY2M8566</v>
          </cell>
          <cell r="E5608" t="str">
            <v>RIY2MN2566</v>
          </cell>
          <cell r="F5608" t="str">
            <v>SCECO</v>
          </cell>
          <cell r="G5608" t="str">
            <v>Vandalized+Vandalized</v>
          </cell>
          <cell r="H5608" t="str">
            <v>NA</v>
          </cell>
          <cell r="I5608" t="str">
            <v>Latis</v>
          </cell>
          <cell r="J5608" t="str">
            <v>Less than 5 Sites</v>
          </cell>
          <cell r="K5608" t="str">
            <v>R2</v>
          </cell>
        </row>
        <row r="5609">
          <cell r="A5609" t="str">
            <v>BUR0053</v>
          </cell>
          <cell r="B5609" t="str">
            <v>BUR2M1053</v>
          </cell>
          <cell r="C5609" t="str">
            <v>BUR2M3053</v>
          </cell>
          <cell r="D5609" t="str">
            <v>BUR2M7053</v>
          </cell>
          <cell r="E5609" t="str">
            <v>BUR2MN0053</v>
          </cell>
          <cell r="F5609" t="str">
            <v>SCECO</v>
          </cell>
          <cell r="G5609" t="str">
            <v>Dead+No BB Design+No BB Design</v>
          </cell>
          <cell r="H5609" t="str">
            <v>NA</v>
          </cell>
          <cell r="I5609" t="str">
            <v>Latis</v>
          </cell>
          <cell r="J5609" t="str">
            <v>Less than 5 Sites</v>
          </cell>
          <cell r="K5609" t="str">
            <v>R2</v>
          </cell>
        </row>
        <row r="5610">
          <cell r="A5610" t="str">
            <v>RIY2017</v>
          </cell>
          <cell r="B5610" t="str">
            <v>RIY2M2017</v>
          </cell>
          <cell r="C5610"/>
          <cell r="D5610" t="str">
            <v>RIY2M8017</v>
          </cell>
          <cell r="E5610" t="str">
            <v>RIY2MN2017</v>
          </cell>
          <cell r="F5610" t="str">
            <v>SCECO</v>
          </cell>
          <cell r="G5610" t="str">
            <v>Dead</v>
          </cell>
          <cell r="H5610" t="str">
            <v>NA</v>
          </cell>
          <cell r="I5610" t="str">
            <v>Latis</v>
          </cell>
          <cell r="J5610" t="str">
            <v>Less than 5 Sites</v>
          </cell>
          <cell r="K5610" t="str">
            <v>R2</v>
          </cell>
        </row>
        <row r="5611">
          <cell r="A5611" t="str">
            <v>JBL0558</v>
          </cell>
          <cell r="B5611" t="str">
            <v>JBL2M1558</v>
          </cell>
          <cell r="C5611" t="str">
            <v>JBL2M3558</v>
          </cell>
          <cell r="D5611"/>
          <cell r="E5611"/>
          <cell r="F5611" t="str">
            <v>SCECO</v>
          </cell>
          <cell r="G5611" t="str">
            <v>Weak</v>
          </cell>
          <cell r="H5611" t="str">
            <v>NA</v>
          </cell>
          <cell r="I5611" t="str">
            <v>Latis</v>
          </cell>
          <cell r="J5611" t="str">
            <v>Less than 5 Sites</v>
          </cell>
          <cell r="K5611" t="str">
            <v>R1</v>
          </cell>
        </row>
        <row r="5612">
          <cell r="A5612" t="str">
            <v>KBR0178</v>
          </cell>
          <cell r="B5612" t="str">
            <v>KBR2M1178</v>
          </cell>
          <cell r="C5612" t="str">
            <v>KBR2M3178</v>
          </cell>
          <cell r="D5612" t="str">
            <v>KBR2M7178</v>
          </cell>
          <cell r="E5612" t="str">
            <v>KBR2MN0178</v>
          </cell>
          <cell r="F5612" t="str">
            <v>SCECO</v>
          </cell>
          <cell r="G5612" t="str">
            <v>Vandalized</v>
          </cell>
          <cell r="H5612" t="str">
            <v>NA</v>
          </cell>
          <cell r="I5612" t="str">
            <v>Latis</v>
          </cell>
          <cell r="J5612" t="str">
            <v>Less than 5 Sites</v>
          </cell>
          <cell r="K5612" t="str">
            <v>R1</v>
          </cell>
        </row>
        <row r="5613">
          <cell r="A5613" t="str">
            <v>RIY2176</v>
          </cell>
          <cell r="B5613" t="str">
            <v>RIY2M2176</v>
          </cell>
          <cell r="C5613"/>
          <cell r="D5613" t="str">
            <v>RIY2M8176</v>
          </cell>
          <cell r="E5613" t="str">
            <v>RIY2MN2176</v>
          </cell>
          <cell r="F5613" t="str">
            <v>SCECO</v>
          </cell>
          <cell r="G5613" t="str">
            <v>In progress</v>
          </cell>
          <cell r="H5613" t="str">
            <v>NA</v>
          </cell>
          <cell r="I5613" t="str">
            <v>Latis</v>
          </cell>
          <cell r="J5613" t="str">
            <v>Less than 5 Sites</v>
          </cell>
          <cell r="K5613" t="str">
            <v>R2</v>
          </cell>
        </row>
        <row r="5614">
          <cell r="A5614" t="str">
            <v>RIY2218</v>
          </cell>
          <cell r="B5614" t="str">
            <v>RIY2M2218</v>
          </cell>
          <cell r="C5614"/>
          <cell r="D5614" t="str">
            <v>RIY2M8218</v>
          </cell>
          <cell r="E5614" t="str">
            <v>RIY2MN2218</v>
          </cell>
          <cell r="F5614" t="str">
            <v>SCECO</v>
          </cell>
          <cell r="G5614" t="str">
            <v>Dead+Dead</v>
          </cell>
          <cell r="H5614" t="str">
            <v>NA</v>
          </cell>
          <cell r="I5614" t="str">
            <v>Latis</v>
          </cell>
          <cell r="J5614" t="str">
            <v>Less than 5 Sites</v>
          </cell>
          <cell r="K5614" t="str">
            <v>R2</v>
          </cell>
        </row>
        <row r="5615">
          <cell r="A5615" t="str">
            <v>JBL0560</v>
          </cell>
          <cell r="B5615" t="str">
            <v>JBL2M1560</v>
          </cell>
          <cell r="C5615" t="str">
            <v>JBL2M3560</v>
          </cell>
          <cell r="D5615"/>
          <cell r="E5615"/>
          <cell r="F5615" t="str">
            <v>SCECO</v>
          </cell>
          <cell r="G5615" t="str">
            <v>Weak</v>
          </cell>
          <cell r="H5615" t="str">
            <v>NA</v>
          </cell>
          <cell r="I5615" t="str">
            <v>Latis</v>
          </cell>
          <cell r="J5615" t="str">
            <v>Less than 5 Sites</v>
          </cell>
          <cell r="K5615" t="str">
            <v>R1</v>
          </cell>
        </row>
        <row r="5616">
          <cell r="A5616" t="str">
            <v>KBR0194</v>
          </cell>
          <cell r="B5616" t="str">
            <v>KBR2M1194</v>
          </cell>
          <cell r="C5616" t="str">
            <v>KBR2M3194</v>
          </cell>
          <cell r="D5616" t="str">
            <v>KBR2M7194</v>
          </cell>
          <cell r="E5616" t="str">
            <v>KBR2MN0194</v>
          </cell>
          <cell r="F5616" t="str">
            <v>SCECO</v>
          </cell>
          <cell r="G5616" t="str">
            <v>Vandalized</v>
          </cell>
          <cell r="H5616" t="str">
            <v>NA</v>
          </cell>
          <cell r="I5616" t="str">
            <v>Latis</v>
          </cell>
          <cell r="J5616" t="str">
            <v>Less than 5 Sites</v>
          </cell>
          <cell r="K5616" t="str">
            <v>R1</v>
          </cell>
        </row>
        <row r="5617">
          <cell r="A5617" t="str">
            <v>RIY2245</v>
          </cell>
          <cell r="B5617" t="str">
            <v>RIY2M2245</v>
          </cell>
          <cell r="C5617"/>
          <cell r="D5617" t="str">
            <v>RIY2M8245</v>
          </cell>
          <cell r="E5617" t="str">
            <v>RIY2MN2245</v>
          </cell>
          <cell r="F5617" t="str">
            <v>SCECO</v>
          </cell>
          <cell r="G5617" t="str">
            <v>Good</v>
          </cell>
          <cell r="H5617" t="str">
            <v>NA</v>
          </cell>
          <cell r="I5617" t="str">
            <v>Latis</v>
          </cell>
          <cell r="J5617" t="str">
            <v>Hub Site (More than 10 Sites)</v>
          </cell>
          <cell r="K5617" t="str">
            <v>R2</v>
          </cell>
        </row>
        <row r="5618">
          <cell r="A5618" t="str">
            <v>RIY0969</v>
          </cell>
          <cell r="B5618" t="str">
            <v>RIY2M1969</v>
          </cell>
          <cell r="C5618"/>
          <cell r="D5618" t="str">
            <v>RIY2M7969</v>
          </cell>
          <cell r="E5618" t="str">
            <v>RIY2MN0969</v>
          </cell>
          <cell r="F5618" t="str">
            <v>SCECO</v>
          </cell>
          <cell r="G5618" t="str">
            <v>Dead</v>
          </cell>
          <cell r="H5618" t="str">
            <v>NA</v>
          </cell>
          <cell r="I5618" t="str">
            <v>Latis</v>
          </cell>
          <cell r="J5618" t="str">
            <v>Less than 5 Sites</v>
          </cell>
          <cell r="K5618" t="str">
            <v>R2</v>
          </cell>
        </row>
        <row r="5619">
          <cell r="A5619" t="str">
            <v>RIY0938</v>
          </cell>
          <cell r="B5619" t="str">
            <v>RIY2M1938</v>
          </cell>
          <cell r="C5619"/>
          <cell r="D5619" t="str">
            <v>RIY2M7938</v>
          </cell>
          <cell r="E5619" t="str">
            <v>RIY2MN0938</v>
          </cell>
          <cell r="F5619" t="str">
            <v>SCECO</v>
          </cell>
          <cell r="G5619" t="str">
            <v>In progress</v>
          </cell>
          <cell r="H5619" t="str">
            <v>NA</v>
          </cell>
          <cell r="I5619" t="str">
            <v>Latis</v>
          </cell>
          <cell r="J5619" t="str">
            <v>Less than 5 Sites</v>
          </cell>
          <cell r="K5619" t="str">
            <v>R2</v>
          </cell>
        </row>
        <row r="5620">
          <cell r="A5620" t="str">
            <v>KBR0201</v>
          </cell>
          <cell r="B5620" t="str">
            <v>KBR2M1201</v>
          </cell>
          <cell r="C5620" t="str">
            <v>KBR2M3201</v>
          </cell>
          <cell r="D5620" t="str">
            <v>KBR2M7201</v>
          </cell>
          <cell r="E5620" t="str">
            <v>KBR2MN0201</v>
          </cell>
          <cell r="F5620" t="str">
            <v>SCECO</v>
          </cell>
          <cell r="G5620" t="str">
            <v>Vandalized</v>
          </cell>
          <cell r="H5620" t="str">
            <v>NA</v>
          </cell>
          <cell r="I5620" t="str">
            <v>Latis</v>
          </cell>
          <cell r="J5620" t="str">
            <v>VIP&amp;SPL Monitor</v>
          </cell>
          <cell r="K5620" t="str">
            <v>R1</v>
          </cell>
        </row>
        <row r="5621">
          <cell r="A5621" t="str">
            <v>RIY0955</v>
          </cell>
          <cell r="B5621" t="str">
            <v>RIY2M1955</v>
          </cell>
          <cell r="C5621"/>
          <cell r="D5621" t="str">
            <v>RIY2M7955</v>
          </cell>
          <cell r="E5621" t="str">
            <v>RIY2MN0955</v>
          </cell>
          <cell r="F5621" t="str">
            <v>SCECO</v>
          </cell>
          <cell r="G5621" t="str">
            <v>Good</v>
          </cell>
          <cell r="H5621" t="str">
            <v>NA</v>
          </cell>
          <cell r="I5621" t="str">
            <v>Latis</v>
          </cell>
          <cell r="J5621" t="str">
            <v>Less than 5 Sites</v>
          </cell>
          <cell r="K5621" t="str">
            <v>R2</v>
          </cell>
        </row>
        <row r="5622">
          <cell r="A5622" t="str">
            <v>MDN2994</v>
          </cell>
          <cell r="B5622" t="str">
            <v>MDN2M2994</v>
          </cell>
          <cell r="C5622" t="str">
            <v>MDN2M4994</v>
          </cell>
          <cell r="D5622" t="str">
            <v>MDN2M8994</v>
          </cell>
          <cell r="E5622" t="str">
            <v>MDN2MN2994</v>
          </cell>
          <cell r="F5622" t="str">
            <v>SCECO</v>
          </cell>
          <cell r="G5622" t="str">
            <v>Vandalized</v>
          </cell>
          <cell r="H5622" t="str">
            <v>-</v>
          </cell>
          <cell r="I5622" t="str">
            <v>Latis</v>
          </cell>
          <cell r="J5622" t="str">
            <v>Less than 5 Sites</v>
          </cell>
          <cell r="K5622" t="str">
            <v>R3</v>
          </cell>
        </row>
        <row r="5623">
          <cell r="A5623" t="str">
            <v>RIY0965</v>
          </cell>
          <cell r="B5623" t="str">
            <v>RIY2M1965</v>
          </cell>
          <cell r="C5623"/>
          <cell r="D5623" t="str">
            <v>RIY2M7965</v>
          </cell>
          <cell r="E5623" t="str">
            <v>RIY2MN0965</v>
          </cell>
          <cell r="F5623" t="str">
            <v>SCECO</v>
          </cell>
          <cell r="G5623" t="str">
            <v>Dead</v>
          </cell>
          <cell r="H5623" t="str">
            <v>NA</v>
          </cell>
          <cell r="I5623" t="str">
            <v>Latis</v>
          </cell>
          <cell r="J5623" t="str">
            <v>Less than 5 Sites</v>
          </cell>
          <cell r="K5623" t="str">
            <v>R2</v>
          </cell>
        </row>
        <row r="5624">
          <cell r="A5624" t="str">
            <v>RIY0681</v>
          </cell>
          <cell r="B5624" t="str">
            <v>RIY2M1681</v>
          </cell>
          <cell r="C5624"/>
          <cell r="D5624" t="str">
            <v>RIY2M7681</v>
          </cell>
          <cell r="E5624" t="str">
            <v>RIY2MN0681</v>
          </cell>
          <cell r="F5624" t="str">
            <v>SCECO</v>
          </cell>
          <cell r="G5624" t="str">
            <v>In progress</v>
          </cell>
          <cell r="H5624" t="str">
            <v>NA</v>
          </cell>
          <cell r="I5624" t="str">
            <v>Latis</v>
          </cell>
          <cell r="J5624" t="str">
            <v>Hub site (More than 05 Sites)</v>
          </cell>
          <cell r="K5624" t="str">
            <v>R2</v>
          </cell>
        </row>
        <row r="5625">
          <cell r="A5625" t="str">
            <v>KBR0402</v>
          </cell>
          <cell r="B5625" t="str">
            <v>KBR2M1402</v>
          </cell>
          <cell r="C5625" t="str">
            <v>KBR2M3402</v>
          </cell>
          <cell r="D5625" t="str">
            <v>KBR2M7402</v>
          </cell>
          <cell r="E5625" t="str">
            <v>KBR2MN0402</v>
          </cell>
          <cell r="F5625" t="str">
            <v>SCECO</v>
          </cell>
          <cell r="G5625" t="str">
            <v>Vandalized</v>
          </cell>
          <cell r="H5625" t="str">
            <v>NA</v>
          </cell>
          <cell r="I5625" t="str">
            <v>Latis</v>
          </cell>
          <cell r="J5625" t="str">
            <v>Less than 5 Sites</v>
          </cell>
          <cell r="K5625" t="str">
            <v>R1</v>
          </cell>
        </row>
        <row r="5626">
          <cell r="A5626" t="str">
            <v>RIY0774</v>
          </cell>
          <cell r="B5626" t="str">
            <v>RIY2M1774</v>
          </cell>
          <cell r="C5626"/>
          <cell r="D5626" t="str">
            <v>RIY2M7774</v>
          </cell>
          <cell r="E5626" t="str">
            <v>RIY2MN0774</v>
          </cell>
          <cell r="F5626" t="str">
            <v>SCECO</v>
          </cell>
          <cell r="G5626" t="str">
            <v>Vandalized</v>
          </cell>
          <cell r="H5626" t="str">
            <v>NA</v>
          </cell>
          <cell r="I5626" t="str">
            <v>Latis</v>
          </cell>
          <cell r="J5626" t="str">
            <v>Less than 5 Sites</v>
          </cell>
          <cell r="K5626" t="str">
            <v>R2</v>
          </cell>
        </row>
        <row r="5627">
          <cell r="A5627" t="str">
            <v>KBR0600</v>
          </cell>
          <cell r="B5627" t="str">
            <v>KBR2M1600</v>
          </cell>
          <cell r="C5627" t="str">
            <v>KBR2M3600</v>
          </cell>
          <cell r="D5627" t="str">
            <v>KBR2M7600</v>
          </cell>
          <cell r="E5627" t="str">
            <v>KBR2MN0600</v>
          </cell>
          <cell r="F5627" t="str">
            <v>SCECO</v>
          </cell>
          <cell r="G5627" t="str">
            <v>Vandalized</v>
          </cell>
          <cell r="H5627" t="str">
            <v>NA</v>
          </cell>
          <cell r="I5627" t="str">
            <v>Latis</v>
          </cell>
          <cell r="J5627" t="str">
            <v>Less than 5 Sites</v>
          </cell>
          <cell r="K5627" t="str">
            <v>R1</v>
          </cell>
        </row>
        <row r="5628">
          <cell r="A5628" t="str">
            <v>RIY0779</v>
          </cell>
          <cell r="B5628" t="str">
            <v>RIY2M1779</v>
          </cell>
          <cell r="C5628"/>
          <cell r="D5628" t="str">
            <v>RIY2M7779</v>
          </cell>
          <cell r="E5628" t="str">
            <v>RIY2MN0779</v>
          </cell>
          <cell r="F5628" t="str">
            <v>SCECO</v>
          </cell>
          <cell r="G5628" t="str">
            <v>Vandalized</v>
          </cell>
          <cell r="H5628" t="str">
            <v>NA</v>
          </cell>
          <cell r="I5628" t="str">
            <v>Latis</v>
          </cell>
          <cell r="J5628" t="str">
            <v>Less than 5 Sites</v>
          </cell>
          <cell r="K5628" t="str">
            <v>R2</v>
          </cell>
        </row>
        <row r="5629">
          <cell r="A5629" t="str">
            <v>MDN2990</v>
          </cell>
          <cell r="B5629" t="str">
            <v>MDN2M2990</v>
          </cell>
          <cell r="C5629" t="str">
            <v>MDN2M4990</v>
          </cell>
          <cell r="D5629" t="str">
            <v>MDN2M8990</v>
          </cell>
          <cell r="E5629"/>
          <cell r="F5629" t="str">
            <v>SCECO</v>
          </cell>
          <cell r="G5629" t="str">
            <v>No BB Design+No BB Design</v>
          </cell>
          <cell r="H5629" t="str">
            <v>-</v>
          </cell>
          <cell r="I5629" t="str">
            <v>Latis</v>
          </cell>
          <cell r="J5629" t="str">
            <v>Less than 5 Sites</v>
          </cell>
          <cell r="K5629" t="str">
            <v>R3</v>
          </cell>
        </row>
        <row r="5630">
          <cell r="A5630" t="str">
            <v>RIY0888</v>
          </cell>
          <cell r="B5630" t="str">
            <v>RIY2M1888</v>
          </cell>
          <cell r="C5630"/>
          <cell r="D5630" t="str">
            <v>RIY2M7888</v>
          </cell>
          <cell r="E5630" t="str">
            <v>RIY2MN0888</v>
          </cell>
          <cell r="F5630" t="str">
            <v>SCECO</v>
          </cell>
          <cell r="G5630" t="str">
            <v>Weak</v>
          </cell>
          <cell r="H5630" t="str">
            <v>NA</v>
          </cell>
          <cell r="I5630" t="str">
            <v>Latis</v>
          </cell>
          <cell r="J5630" t="str">
            <v>Less than 5 Sites</v>
          </cell>
          <cell r="K5630" t="str">
            <v>R2</v>
          </cell>
        </row>
        <row r="5631">
          <cell r="A5631" t="str">
            <v>MDN2988</v>
          </cell>
          <cell r="B5631" t="str">
            <v>MDN2M2988</v>
          </cell>
          <cell r="C5631" t="str">
            <v>MDN2M4988</v>
          </cell>
          <cell r="D5631" t="str">
            <v>MDN2M8988</v>
          </cell>
          <cell r="E5631" t="str">
            <v>MDN2MN2988</v>
          </cell>
          <cell r="F5631" t="str">
            <v>SCECO</v>
          </cell>
          <cell r="G5631" t="str">
            <v>Dead</v>
          </cell>
          <cell r="H5631" t="str">
            <v>-</v>
          </cell>
          <cell r="I5631" t="str">
            <v>Latis</v>
          </cell>
          <cell r="J5631" t="str">
            <v>Less than 5 Sites</v>
          </cell>
          <cell r="K5631" t="str">
            <v>R3</v>
          </cell>
        </row>
        <row r="5632">
          <cell r="A5632" t="str">
            <v>RIY0518</v>
          </cell>
          <cell r="B5632" t="str">
            <v>RIY2M1518</v>
          </cell>
          <cell r="C5632"/>
          <cell r="D5632" t="str">
            <v>RIY2M7518</v>
          </cell>
          <cell r="E5632" t="str">
            <v>RIY2MN0518</v>
          </cell>
          <cell r="F5632" t="str">
            <v>SCECO</v>
          </cell>
          <cell r="G5632" t="str">
            <v>Vandalized</v>
          </cell>
          <cell r="H5632" t="str">
            <v>NA</v>
          </cell>
          <cell r="I5632" t="str">
            <v>Latis</v>
          </cell>
          <cell r="J5632" t="str">
            <v>Less than 5 Sites</v>
          </cell>
          <cell r="K5632" t="str">
            <v>R2</v>
          </cell>
        </row>
        <row r="5633">
          <cell r="A5633" t="str">
            <v>KBR2083</v>
          </cell>
          <cell r="B5633" t="str">
            <v>KBR2M2083</v>
          </cell>
          <cell r="C5633" t="str">
            <v>KBR2M4083</v>
          </cell>
          <cell r="D5633" t="str">
            <v>KBR2M8083</v>
          </cell>
          <cell r="E5633" t="str">
            <v>KBR2MN2083</v>
          </cell>
          <cell r="F5633" t="str">
            <v>SCECO</v>
          </cell>
          <cell r="G5633" t="str">
            <v>Vandalized</v>
          </cell>
          <cell r="H5633" t="str">
            <v>NA</v>
          </cell>
          <cell r="I5633" t="str">
            <v>Latis</v>
          </cell>
          <cell r="J5633" t="str">
            <v>Less than 5 Sites</v>
          </cell>
          <cell r="K5633" t="str">
            <v>R1</v>
          </cell>
        </row>
        <row r="5634">
          <cell r="A5634" t="str">
            <v>RIY0598</v>
          </cell>
          <cell r="B5634" t="str">
            <v>RIY2M1598</v>
          </cell>
          <cell r="C5634"/>
          <cell r="D5634" t="str">
            <v>RIY2M7598</v>
          </cell>
          <cell r="E5634" t="str">
            <v>RIY2MN0598</v>
          </cell>
          <cell r="F5634" t="str">
            <v>SCECO</v>
          </cell>
          <cell r="G5634" t="str">
            <v>Good</v>
          </cell>
          <cell r="H5634" t="str">
            <v>NA</v>
          </cell>
          <cell r="I5634" t="str">
            <v>Latis</v>
          </cell>
          <cell r="J5634" t="str">
            <v>Hub site (More than 05 Sites)</v>
          </cell>
          <cell r="K5634" t="str">
            <v>R2</v>
          </cell>
        </row>
        <row r="5635">
          <cell r="A5635" t="str">
            <v>KBR2145</v>
          </cell>
          <cell r="B5635" t="str">
            <v>KBR2M2145</v>
          </cell>
          <cell r="C5635" t="str">
            <v>KBR2M4145</v>
          </cell>
          <cell r="D5635" t="str">
            <v>KBR2M8145</v>
          </cell>
          <cell r="E5635" t="str">
            <v>KBR2MN2145</v>
          </cell>
          <cell r="F5635" t="str">
            <v>SCECO</v>
          </cell>
          <cell r="G5635" t="str">
            <v>Vandalized</v>
          </cell>
          <cell r="H5635" t="str">
            <v>NA</v>
          </cell>
          <cell r="I5635" t="str">
            <v>Latis</v>
          </cell>
          <cell r="J5635" t="str">
            <v>Less than 5 Sites</v>
          </cell>
          <cell r="K5635" t="str">
            <v>R1</v>
          </cell>
        </row>
        <row r="5636">
          <cell r="A5636" t="str">
            <v>MDN2985</v>
          </cell>
          <cell r="B5636" t="str">
            <v>MDN2M2985</v>
          </cell>
          <cell r="C5636" t="str">
            <v>MDN2M4985</v>
          </cell>
          <cell r="D5636" t="str">
            <v>MDN2M8985</v>
          </cell>
          <cell r="E5636" t="str">
            <v>MDN2MN2985</v>
          </cell>
          <cell r="F5636" t="str">
            <v>SCECO</v>
          </cell>
          <cell r="G5636" t="str">
            <v>Good</v>
          </cell>
          <cell r="H5636" t="str">
            <v>-</v>
          </cell>
          <cell r="I5636" t="str">
            <v>Latis</v>
          </cell>
          <cell r="J5636" t="str">
            <v>Less than 5 Sites</v>
          </cell>
          <cell r="K5636" t="str">
            <v>R3</v>
          </cell>
        </row>
        <row r="5637">
          <cell r="A5637" t="str">
            <v>RIY0439</v>
          </cell>
          <cell r="B5637" t="str">
            <v>RIY2M1439</v>
          </cell>
          <cell r="C5637"/>
          <cell r="D5637" t="str">
            <v>RIY2M7439</v>
          </cell>
          <cell r="E5637" t="str">
            <v>RIY2MN0439</v>
          </cell>
          <cell r="F5637" t="str">
            <v>SCECO</v>
          </cell>
          <cell r="G5637" t="str">
            <v>Good</v>
          </cell>
          <cell r="H5637" t="str">
            <v>NA</v>
          </cell>
          <cell r="I5637" t="str">
            <v>Latis</v>
          </cell>
          <cell r="J5637" t="str">
            <v>Less than 5 Sites</v>
          </cell>
          <cell r="K5637" t="str">
            <v>R2</v>
          </cell>
        </row>
        <row r="5638">
          <cell r="A5638" t="str">
            <v>MDN2984</v>
          </cell>
          <cell r="B5638" t="str">
            <v>MDN2M2984</v>
          </cell>
          <cell r="C5638" t="str">
            <v>MDN2M4984</v>
          </cell>
          <cell r="D5638" t="str">
            <v>MDN2M8984</v>
          </cell>
          <cell r="E5638" t="str">
            <v>MDN2MN2984</v>
          </cell>
          <cell r="F5638" t="str">
            <v>SCECO</v>
          </cell>
          <cell r="G5638" t="str">
            <v>Dead</v>
          </cell>
          <cell r="H5638" t="str">
            <v>-</v>
          </cell>
          <cell r="I5638" t="str">
            <v>Latis</v>
          </cell>
          <cell r="J5638" t="str">
            <v>Less than 5 Sites</v>
          </cell>
          <cell r="K5638" t="str">
            <v>R3</v>
          </cell>
        </row>
        <row r="5639">
          <cell r="A5639" t="str">
            <v>MDN2983</v>
          </cell>
          <cell r="B5639" t="str">
            <v>MDN2M2983</v>
          </cell>
          <cell r="C5639" t="str">
            <v>MDN2M4983</v>
          </cell>
          <cell r="D5639" t="str">
            <v>MDN2M8983</v>
          </cell>
          <cell r="E5639" t="str">
            <v>MDN2MN2983</v>
          </cell>
          <cell r="F5639" t="str">
            <v>SCECO</v>
          </cell>
          <cell r="G5639" t="str">
            <v>Good</v>
          </cell>
          <cell r="H5639" t="str">
            <v>-</v>
          </cell>
          <cell r="I5639" t="str">
            <v>Latis</v>
          </cell>
          <cell r="J5639" t="str">
            <v>VIP&amp;SPL Monitor</v>
          </cell>
          <cell r="K5639" t="str">
            <v>R3</v>
          </cell>
        </row>
        <row r="5640">
          <cell r="A5640" t="str">
            <v>RIY0387</v>
          </cell>
          <cell r="B5640" t="str">
            <v>RIY2M1387</v>
          </cell>
          <cell r="C5640"/>
          <cell r="D5640" t="str">
            <v>RIY2M7387</v>
          </cell>
          <cell r="E5640" t="str">
            <v>RIY2MN0387</v>
          </cell>
          <cell r="F5640" t="str">
            <v>SCECO</v>
          </cell>
          <cell r="G5640" t="str">
            <v>In progress</v>
          </cell>
          <cell r="H5640" t="str">
            <v>NA</v>
          </cell>
          <cell r="I5640" t="str">
            <v>Latis</v>
          </cell>
          <cell r="J5640" t="str">
            <v>Less than 5 Sites</v>
          </cell>
          <cell r="K5640" t="str">
            <v>R2</v>
          </cell>
        </row>
        <row r="5641">
          <cell r="A5641" t="str">
            <v>MDN2982</v>
          </cell>
          <cell r="B5641" t="str">
            <v>MDN2M2982</v>
          </cell>
          <cell r="C5641" t="str">
            <v>MDN2M4982</v>
          </cell>
          <cell r="D5641" t="str">
            <v>MDN2M8982</v>
          </cell>
          <cell r="E5641" t="str">
            <v>MDN2MN2982</v>
          </cell>
          <cell r="F5641" t="str">
            <v>SCECO</v>
          </cell>
          <cell r="G5641" t="str">
            <v>Dead</v>
          </cell>
          <cell r="H5641" t="str">
            <v>-</v>
          </cell>
          <cell r="I5641" t="str">
            <v>Latis</v>
          </cell>
          <cell r="J5641" t="str">
            <v>Less than 5 Sites</v>
          </cell>
          <cell r="K5641" t="str">
            <v>R3</v>
          </cell>
        </row>
        <row r="5642">
          <cell r="A5642" t="str">
            <v>RIY0291</v>
          </cell>
          <cell r="B5642" t="str">
            <v>RIY2M1291</v>
          </cell>
          <cell r="C5642"/>
          <cell r="D5642" t="str">
            <v>RIY2M7291</v>
          </cell>
          <cell r="E5642" t="str">
            <v>RIY2MN0291</v>
          </cell>
          <cell r="F5642" t="str">
            <v>SCECO</v>
          </cell>
          <cell r="G5642" t="str">
            <v>Vandalized</v>
          </cell>
          <cell r="H5642" t="str">
            <v>NA</v>
          </cell>
          <cell r="I5642" t="str">
            <v>Latis</v>
          </cell>
          <cell r="J5642" t="str">
            <v>Less than 5 Sites</v>
          </cell>
          <cell r="K5642" t="str">
            <v>R2</v>
          </cell>
        </row>
        <row r="5643">
          <cell r="A5643" t="str">
            <v>KFJ0481</v>
          </cell>
          <cell r="B5643" t="str">
            <v>KFJ2M1481</v>
          </cell>
          <cell r="C5643" t="str">
            <v>KFJ2M3481</v>
          </cell>
          <cell r="D5643" t="str">
            <v>KFJ2M7481</v>
          </cell>
          <cell r="E5643" t="str">
            <v>KFJ2MN0481</v>
          </cell>
          <cell r="F5643" t="str">
            <v>SCECO</v>
          </cell>
          <cell r="G5643" t="str">
            <v>Vandalized</v>
          </cell>
          <cell r="H5643" t="str">
            <v>NA</v>
          </cell>
          <cell r="I5643" t="str">
            <v>Latis</v>
          </cell>
          <cell r="J5643" t="str">
            <v>Less than 5 Sites</v>
          </cell>
          <cell r="K5643" t="str">
            <v>R1</v>
          </cell>
        </row>
        <row r="5644">
          <cell r="A5644" t="str">
            <v>MDN2981</v>
          </cell>
          <cell r="B5644" t="str">
            <v>MDN2M2981</v>
          </cell>
          <cell r="C5644" t="str">
            <v>MDN2M4981</v>
          </cell>
          <cell r="D5644" t="str">
            <v>MDN2M8981</v>
          </cell>
          <cell r="E5644" t="str">
            <v>MDN2MN2981</v>
          </cell>
          <cell r="F5644" t="str">
            <v>SCECO</v>
          </cell>
          <cell r="G5644" t="str">
            <v>Dead</v>
          </cell>
          <cell r="H5644" t="str">
            <v>-</v>
          </cell>
          <cell r="I5644" t="str">
            <v>Latis</v>
          </cell>
          <cell r="J5644" t="str">
            <v>Less than 5 Sites</v>
          </cell>
          <cell r="K5644" t="str">
            <v>R3</v>
          </cell>
        </row>
        <row r="5645">
          <cell r="A5645" t="str">
            <v>KFJ0483</v>
          </cell>
          <cell r="B5645" t="str">
            <v>KFJ2M1483</v>
          </cell>
          <cell r="C5645" t="str">
            <v>KFJ2M3483</v>
          </cell>
          <cell r="D5645" t="str">
            <v>KFJ2M7483</v>
          </cell>
          <cell r="E5645" t="str">
            <v>KFJ2MN0483</v>
          </cell>
          <cell r="F5645" t="str">
            <v>SCECO</v>
          </cell>
          <cell r="G5645" t="str">
            <v>Vandalized</v>
          </cell>
          <cell r="H5645" t="str">
            <v>NA</v>
          </cell>
          <cell r="I5645" t="str">
            <v>Latis</v>
          </cell>
          <cell r="J5645" t="str">
            <v>Less than 5 Sites</v>
          </cell>
          <cell r="K5645" t="str">
            <v>R1</v>
          </cell>
        </row>
        <row r="5646">
          <cell r="A5646" t="str">
            <v>RIY0235</v>
          </cell>
          <cell r="B5646" t="str">
            <v>RIY2M1235</v>
          </cell>
          <cell r="C5646"/>
          <cell r="D5646" t="str">
            <v>RIY2M7235</v>
          </cell>
          <cell r="E5646" t="str">
            <v>RIY2MN0235</v>
          </cell>
          <cell r="F5646" t="str">
            <v>SCECO</v>
          </cell>
          <cell r="G5646" t="str">
            <v>Dead+No BB Design</v>
          </cell>
          <cell r="H5646" t="str">
            <v>NA</v>
          </cell>
          <cell r="I5646" t="str">
            <v>Latis</v>
          </cell>
          <cell r="J5646" t="str">
            <v>Less than 5 Sites</v>
          </cell>
          <cell r="K5646" t="str">
            <v>R2</v>
          </cell>
        </row>
        <row r="5647">
          <cell r="A5647" t="str">
            <v>KFJ2490</v>
          </cell>
          <cell r="B5647" t="str">
            <v>KFJ2M2490</v>
          </cell>
          <cell r="C5647" t="str">
            <v>KFJ2M4490</v>
          </cell>
          <cell r="D5647" t="str">
            <v>KFJ2M8490</v>
          </cell>
          <cell r="E5647" t="str">
            <v>KFJ2MN2490</v>
          </cell>
          <cell r="F5647" t="str">
            <v>SCECO</v>
          </cell>
          <cell r="G5647" t="str">
            <v>Vandalized</v>
          </cell>
          <cell r="H5647" t="str">
            <v>NA</v>
          </cell>
          <cell r="I5647" t="str">
            <v>Latis</v>
          </cell>
          <cell r="J5647" t="str">
            <v>Less than 5 Sites</v>
          </cell>
          <cell r="K5647" t="str">
            <v>R1</v>
          </cell>
        </row>
        <row r="5648">
          <cell r="A5648" t="str">
            <v>MDN2979</v>
          </cell>
          <cell r="B5648" t="str">
            <v>MDN2M2979</v>
          </cell>
          <cell r="C5648" t="str">
            <v>MDN2M4979</v>
          </cell>
          <cell r="D5648" t="str">
            <v>MDN2M8979</v>
          </cell>
          <cell r="E5648" t="str">
            <v>MDN2MN2979</v>
          </cell>
          <cell r="F5648" t="str">
            <v>SCECO+STB</v>
          </cell>
          <cell r="G5648" t="str">
            <v>Good</v>
          </cell>
          <cell r="H5648" t="str">
            <v>No</v>
          </cell>
          <cell r="I5648" t="str">
            <v>Latis</v>
          </cell>
          <cell r="J5648" t="str">
            <v>Hub Site (More than 10 Sites)</v>
          </cell>
          <cell r="K5648" t="str">
            <v>R3</v>
          </cell>
        </row>
        <row r="5649">
          <cell r="A5649" t="str">
            <v>RIY0239</v>
          </cell>
          <cell r="B5649" t="str">
            <v>RIY2M1239</v>
          </cell>
          <cell r="C5649"/>
          <cell r="D5649" t="str">
            <v>RIY2M7239</v>
          </cell>
          <cell r="E5649" t="str">
            <v>RIY2MN0239</v>
          </cell>
          <cell r="F5649" t="str">
            <v>SCECO</v>
          </cell>
          <cell r="G5649" t="str">
            <v>Vandalized</v>
          </cell>
          <cell r="H5649" t="str">
            <v>NA</v>
          </cell>
          <cell r="I5649" t="str">
            <v>Latis</v>
          </cell>
          <cell r="J5649" t="str">
            <v>Less than 5 Sites</v>
          </cell>
          <cell r="K5649" t="str">
            <v>R2</v>
          </cell>
        </row>
        <row r="5650">
          <cell r="A5650" t="str">
            <v>KKM2160</v>
          </cell>
          <cell r="B5650" t="str">
            <v>KKM2M2160</v>
          </cell>
          <cell r="C5650" t="str">
            <v>KKM2M4160</v>
          </cell>
          <cell r="D5650" t="str">
            <v>KKM2M8160</v>
          </cell>
          <cell r="E5650"/>
          <cell r="F5650" t="str">
            <v>SCECO</v>
          </cell>
          <cell r="G5650" t="str">
            <v>Vandalized</v>
          </cell>
          <cell r="H5650" t="str">
            <v>NA</v>
          </cell>
          <cell r="I5650" t="str">
            <v>Latis</v>
          </cell>
          <cell r="J5650" t="str">
            <v>Less than 5 Sites</v>
          </cell>
          <cell r="K5650" t="str">
            <v>R1</v>
          </cell>
        </row>
        <row r="5651">
          <cell r="A5651" t="str">
            <v>JBL0968</v>
          </cell>
          <cell r="B5651" t="str">
            <v>JBL2M1968</v>
          </cell>
          <cell r="C5651" t="str">
            <v>JBL2M3968</v>
          </cell>
          <cell r="D5651" t="str">
            <v>JBL2M7968</v>
          </cell>
          <cell r="E5651" t="str">
            <v>JBL2MN0968</v>
          </cell>
          <cell r="F5651" t="str">
            <v>SCECO</v>
          </cell>
          <cell r="G5651" t="str">
            <v>Good</v>
          </cell>
          <cell r="H5651" t="str">
            <v>NA</v>
          </cell>
          <cell r="I5651" t="str">
            <v>Latis</v>
          </cell>
          <cell r="J5651" t="str">
            <v>Less than 5 Sites</v>
          </cell>
          <cell r="K5651" t="str">
            <v>R1</v>
          </cell>
        </row>
        <row r="5652">
          <cell r="A5652" t="str">
            <v>MRT0034</v>
          </cell>
          <cell r="B5652"/>
          <cell r="C5652"/>
          <cell r="D5652" t="str">
            <v>MRT2M7034</v>
          </cell>
          <cell r="E5652"/>
          <cell r="F5652" t="str">
            <v>SCECO</v>
          </cell>
          <cell r="G5652" t="str">
            <v>Vandalized</v>
          </cell>
          <cell r="H5652" t="str">
            <v>NA</v>
          </cell>
          <cell r="I5652" t="str">
            <v>Latis</v>
          </cell>
          <cell r="J5652" t="str">
            <v>Less than 5 Sites</v>
          </cell>
          <cell r="K5652" t="str">
            <v>R1</v>
          </cell>
        </row>
        <row r="5653">
          <cell r="A5653" t="str">
            <v>MDN2978</v>
          </cell>
          <cell r="B5653" t="str">
            <v>MDN2M2978</v>
          </cell>
          <cell r="C5653" t="str">
            <v>MDN2M4978</v>
          </cell>
          <cell r="D5653" t="str">
            <v>MDN2M8978</v>
          </cell>
          <cell r="E5653" t="str">
            <v>MDN2MN2978</v>
          </cell>
          <cell r="F5653" t="str">
            <v>SCECO</v>
          </cell>
          <cell r="G5653" t="str">
            <v>Dead</v>
          </cell>
          <cell r="H5653" t="str">
            <v>-</v>
          </cell>
          <cell r="I5653" t="str">
            <v>Latis</v>
          </cell>
          <cell r="J5653" t="str">
            <v>Less than 5 Sites</v>
          </cell>
          <cell r="K5653" t="str">
            <v>R3</v>
          </cell>
        </row>
        <row r="5654">
          <cell r="A5654" t="str">
            <v>NRY0537</v>
          </cell>
          <cell r="B5654" t="str">
            <v>NRY2M1537</v>
          </cell>
          <cell r="C5654" t="str">
            <v>NRY2M3537</v>
          </cell>
          <cell r="D5654" t="str">
            <v>NRY2M7537</v>
          </cell>
          <cell r="E5654"/>
          <cell r="F5654" t="str">
            <v>SCECO</v>
          </cell>
          <cell r="G5654" t="str">
            <v>Vandalized</v>
          </cell>
          <cell r="H5654" t="str">
            <v>NA</v>
          </cell>
          <cell r="I5654" t="str">
            <v>Latis</v>
          </cell>
          <cell r="J5654" t="str">
            <v>Less than 5 Sites</v>
          </cell>
          <cell r="K5654" t="str">
            <v>R1</v>
          </cell>
        </row>
        <row r="5655">
          <cell r="A5655" t="str">
            <v>MDN2977</v>
          </cell>
          <cell r="B5655" t="str">
            <v>MDN2M2977</v>
          </cell>
          <cell r="C5655" t="str">
            <v>MDN2M4977</v>
          </cell>
          <cell r="D5655" t="str">
            <v>MDN2M8977</v>
          </cell>
          <cell r="E5655" t="str">
            <v>MDN2MN2977</v>
          </cell>
          <cell r="F5655" t="str">
            <v>SCECO</v>
          </cell>
          <cell r="G5655" t="str">
            <v>Dead</v>
          </cell>
          <cell r="H5655" t="str">
            <v>-</v>
          </cell>
          <cell r="I5655" t="str">
            <v>Latis</v>
          </cell>
          <cell r="J5655" t="str">
            <v>Less than 5 Sites</v>
          </cell>
          <cell r="K5655" t="str">
            <v>R3</v>
          </cell>
        </row>
        <row r="5656">
          <cell r="A5656" t="str">
            <v>NRY0539</v>
          </cell>
          <cell r="B5656" t="str">
            <v>NRY2M1539</v>
          </cell>
          <cell r="C5656"/>
          <cell r="D5656" t="str">
            <v>NRY2M7539</v>
          </cell>
          <cell r="E5656"/>
          <cell r="F5656" t="str">
            <v>SCECO</v>
          </cell>
          <cell r="G5656" t="str">
            <v>Vandalized</v>
          </cell>
          <cell r="H5656" t="str">
            <v>NA</v>
          </cell>
          <cell r="I5656" t="str">
            <v>Latis</v>
          </cell>
          <cell r="J5656" t="str">
            <v>Less than 5 Sites</v>
          </cell>
          <cell r="K5656" t="str">
            <v>R1</v>
          </cell>
        </row>
        <row r="5657">
          <cell r="A5657" t="str">
            <v>MJM0488</v>
          </cell>
          <cell r="B5657" t="str">
            <v>MJM2M1488</v>
          </cell>
          <cell r="C5657" t="str">
            <v>MJM2M3488</v>
          </cell>
          <cell r="D5657" t="str">
            <v>MJM2M7488</v>
          </cell>
          <cell r="E5657" t="str">
            <v>MJM2MN0488</v>
          </cell>
          <cell r="F5657" t="str">
            <v>SCECO</v>
          </cell>
          <cell r="G5657" t="str">
            <v>Vandalized</v>
          </cell>
          <cell r="H5657" t="str">
            <v>NA</v>
          </cell>
          <cell r="I5657" t="str">
            <v>Latis</v>
          </cell>
          <cell r="J5657" t="str">
            <v>Hub Site (More than 10 Sites)</v>
          </cell>
          <cell r="K5657" t="str">
            <v>R2</v>
          </cell>
        </row>
        <row r="5658">
          <cell r="A5658" t="str">
            <v>NRY2436</v>
          </cell>
          <cell r="B5658" t="str">
            <v>NRY2M2436</v>
          </cell>
          <cell r="C5658" t="str">
            <v>NRY2M4436</v>
          </cell>
          <cell r="D5658" t="str">
            <v>NRY2M8436</v>
          </cell>
          <cell r="E5658" t="str">
            <v>NRY2MN2436</v>
          </cell>
          <cell r="F5658" t="str">
            <v>SCECO</v>
          </cell>
          <cell r="G5658" t="str">
            <v>Vandalized</v>
          </cell>
          <cell r="H5658" t="str">
            <v>NA</v>
          </cell>
          <cell r="I5658" t="str">
            <v>Latis</v>
          </cell>
          <cell r="J5658" t="str">
            <v>Less than 5 Sites</v>
          </cell>
          <cell r="K5658" t="str">
            <v>R1</v>
          </cell>
        </row>
        <row r="5659">
          <cell r="A5659" t="str">
            <v>MDN2976</v>
          </cell>
          <cell r="B5659" t="str">
            <v>MDN2M2976</v>
          </cell>
          <cell r="C5659" t="str">
            <v>MDN2M4976</v>
          </cell>
          <cell r="D5659" t="str">
            <v>MDN2M8976</v>
          </cell>
          <cell r="E5659" t="str">
            <v>MDN2MN2976</v>
          </cell>
          <cell r="F5659" t="str">
            <v>SCECO</v>
          </cell>
          <cell r="G5659" t="str">
            <v>Dead</v>
          </cell>
          <cell r="H5659" t="str">
            <v>-</v>
          </cell>
          <cell r="I5659" t="str">
            <v>Latis</v>
          </cell>
          <cell r="J5659" t="str">
            <v>Less than 5 Sites</v>
          </cell>
          <cell r="K5659" t="str">
            <v>R3</v>
          </cell>
        </row>
        <row r="5660">
          <cell r="A5660" t="str">
            <v>RIY0051</v>
          </cell>
          <cell r="B5660" t="str">
            <v>RIY2M1051</v>
          </cell>
          <cell r="C5660"/>
          <cell r="D5660" t="str">
            <v>RIY2M7051</v>
          </cell>
          <cell r="E5660" t="str">
            <v>RIY2MN0051</v>
          </cell>
          <cell r="F5660" t="str">
            <v>SCECO</v>
          </cell>
          <cell r="G5660" t="str">
            <v>Good</v>
          </cell>
          <cell r="H5660" t="str">
            <v>NA</v>
          </cell>
          <cell r="I5660" t="str">
            <v>Latis</v>
          </cell>
          <cell r="J5660" t="str">
            <v>Less than 5 Sites</v>
          </cell>
          <cell r="K5660" t="str">
            <v>R2</v>
          </cell>
        </row>
        <row r="5661">
          <cell r="A5661" t="str">
            <v>NRY2461</v>
          </cell>
          <cell r="B5661" t="str">
            <v>NRY2M2461</v>
          </cell>
          <cell r="C5661" t="str">
            <v>NRY2M4461</v>
          </cell>
          <cell r="D5661" t="str">
            <v>NRY2M8461</v>
          </cell>
          <cell r="E5661" t="str">
            <v>NRY2MN2461</v>
          </cell>
          <cell r="F5661" t="str">
            <v>SCECO</v>
          </cell>
          <cell r="G5661" t="str">
            <v>Vandalized</v>
          </cell>
          <cell r="H5661" t="str">
            <v>NA</v>
          </cell>
          <cell r="I5661" t="str">
            <v>Latis</v>
          </cell>
          <cell r="J5661" t="str">
            <v>Less than 5 Sites</v>
          </cell>
          <cell r="K5661" t="str">
            <v>R1</v>
          </cell>
        </row>
        <row r="5662">
          <cell r="A5662" t="str">
            <v>RIY0069</v>
          </cell>
          <cell r="B5662" t="str">
            <v>RIY2M1069</v>
          </cell>
          <cell r="C5662"/>
          <cell r="D5662" t="str">
            <v>RIY2M7069</v>
          </cell>
          <cell r="E5662" t="str">
            <v>RIY2MN0069</v>
          </cell>
          <cell r="F5662" t="str">
            <v>SCECO</v>
          </cell>
          <cell r="G5662" t="str">
            <v>In progress</v>
          </cell>
          <cell r="H5662" t="str">
            <v>NA</v>
          </cell>
          <cell r="I5662" t="str">
            <v>Latis</v>
          </cell>
          <cell r="J5662" t="str">
            <v>Less than 5 Sites</v>
          </cell>
          <cell r="K5662" t="str">
            <v>R2</v>
          </cell>
        </row>
        <row r="5663">
          <cell r="A5663" t="str">
            <v>NRY2463</v>
          </cell>
          <cell r="B5663" t="str">
            <v>NRY2M2463</v>
          </cell>
          <cell r="C5663" t="str">
            <v>NRY2M4463</v>
          </cell>
          <cell r="D5663" t="str">
            <v>NRY2M8463</v>
          </cell>
          <cell r="E5663" t="str">
            <v>NRY2MN2463</v>
          </cell>
          <cell r="F5663" t="str">
            <v>SCECO</v>
          </cell>
          <cell r="G5663" t="str">
            <v>Vandalized</v>
          </cell>
          <cell r="H5663" t="str">
            <v>NA</v>
          </cell>
          <cell r="I5663" t="str">
            <v>Latis</v>
          </cell>
          <cell r="J5663" t="str">
            <v>Less than 5 Sites</v>
          </cell>
          <cell r="K5663" t="str">
            <v>R1</v>
          </cell>
        </row>
        <row r="5664">
          <cell r="A5664" t="str">
            <v>NRY2464</v>
          </cell>
          <cell r="B5664" t="str">
            <v>NRY2M2464</v>
          </cell>
          <cell r="C5664" t="str">
            <v>NRY2M4464</v>
          </cell>
          <cell r="D5664" t="str">
            <v>NRY2M8464</v>
          </cell>
          <cell r="E5664" t="str">
            <v>NRY2MN2464</v>
          </cell>
          <cell r="F5664" t="str">
            <v>SCECO</v>
          </cell>
          <cell r="G5664" t="str">
            <v>Vandalized</v>
          </cell>
          <cell r="H5664" t="str">
            <v>NA</v>
          </cell>
          <cell r="I5664" t="str">
            <v>Latis</v>
          </cell>
          <cell r="J5664" t="str">
            <v>Less than 5 Sites</v>
          </cell>
          <cell r="K5664" t="str">
            <v>R1</v>
          </cell>
        </row>
        <row r="5665">
          <cell r="A5665" t="str">
            <v>MDN2974</v>
          </cell>
          <cell r="B5665" t="str">
            <v>MDN2M2974</v>
          </cell>
          <cell r="C5665" t="str">
            <v>MDN2M4974</v>
          </cell>
          <cell r="D5665" t="str">
            <v>MDN2M8974</v>
          </cell>
          <cell r="E5665" t="str">
            <v>MDN2MN2974</v>
          </cell>
          <cell r="F5665" t="str">
            <v>SCECO</v>
          </cell>
          <cell r="G5665" t="str">
            <v>In progress</v>
          </cell>
          <cell r="H5665" t="str">
            <v>-</v>
          </cell>
          <cell r="I5665" t="str">
            <v>Latis</v>
          </cell>
          <cell r="J5665" t="str">
            <v>Less than 5 Sites</v>
          </cell>
          <cell r="K5665" t="str">
            <v>R3</v>
          </cell>
        </row>
        <row r="5666">
          <cell r="A5666" t="str">
            <v>NRYH0413</v>
          </cell>
          <cell r="B5666" t="str">
            <v>NRYH2M1413</v>
          </cell>
          <cell r="C5666" t="str">
            <v>NRYH2M3413</v>
          </cell>
          <cell r="D5666" t="str">
            <v>NRYH2M7413</v>
          </cell>
          <cell r="E5666" t="str">
            <v>NRYH2MN0413</v>
          </cell>
          <cell r="F5666" t="str">
            <v>SCECO</v>
          </cell>
          <cell r="G5666" t="str">
            <v>Vandalized</v>
          </cell>
          <cell r="H5666" t="str">
            <v>NA</v>
          </cell>
          <cell r="I5666" t="str">
            <v>Latis</v>
          </cell>
          <cell r="J5666" t="str">
            <v>Less than 5 Sites</v>
          </cell>
          <cell r="K5666" t="str">
            <v>R1</v>
          </cell>
        </row>
        <row r="5667">
          <cell r="A5667" t="str">
            <v>MDN0215</v>
          </cell>
          <cell r="B5667" t="str">
            <v>MDN2M1215</v>
          </cell>
          <cell r="C5667" t="str">
            <v>MDN2M3215</v>
          </cell>
          <cell r="D5667" t="str">
            <v>MDN2M7215</v>
          </cell>
          <cell r="E5667" t="str">
            <v>MDN2MN0215</v>
          </cell>
          <cell r="F5667" t="str">
            <v>SCECO</v>
          </cell>
          <cell r="G5667" t="str">
            <v>Good</v>
          </cell>
          <cell r="H5667" t="str">
            <v>-</v>
          </cell>
          <cell r="I5667" t="str">
            <v>Latis</v>
          </cell>
          <cell r="J5667" t="str">
            <v>Less than 5 Sites</v>
          </cell>
          <cell r="K5667" t="str">
            <v>R3</v>
          </cell>
        </row>
        <row r="5668">
          <cell r="A5668" t="str">
            <v>NSF0025</v>
          </cell>
          <cell r="B5668"/>
          <cell r="C5668"/>
          <cell r="D5668" t="str">
            <v>NSF2M7025</v>
          </cell>
          <cell r="E5668"/>
          <cell r="F5668" t="str">
            <v>SCECO</v>
          </cell>
          <cell r="G5668" t="str">
            <v>Vandalized</v>
          </cell>
          <cell r="H5668" t="str">
            <v>NA</v>
          </cell>
          <cell r="I5668" t="str">
            <v>Latis</v>
          </cell>
          <cell r="J5668" t="str">
            <v>Less than 5 Sites</v>
          </cell>
          <cell r="K5668" t="str">
            <v>R1</v>
          </cell>
        </row>
        <row r="5669">
          <cell r="A5669" t="str">
            <v>QLB0007</v>
          </cell>
          <cell r="B5669"/>
          <cell r="C5669"/>
          <cell r="D5669" t="str">
            <v>QLB2M7007</v>
          </cell>
          <cell r="E5669"/>
          <cell r="F5669" t="str">
            <v>SCECO</v>
          </cell>
          <cell r="G5669" t="str">
            <v>Vandalized</v>
          </cell>
          <cell r="H5669" t="str">
            <v>NA</v>
          </cell>
          <cell r="I5669" t="str">
            <v>Latis</v>
          </cell>
          <cell r="J5669" t="str">
            <v>Less than 5 Sites</v>
          </cell>
          <cell r="K5669" t="str">
            <v>R1</v>
          </cell>
        </row>
        <row r="5670">
          <cell r="A5670" t="str">
            <v>QRY0545</v>
          </cell>
          <cell r="B5670" t="str">
            <v>QRY2M1545</v>
          </cell>
          <cell r="C5670" t="str">
            <v>QRY2M3545</v>
          </cell>
          <cell r="D5670" t="str">
            <v>QRY2M7545</v>
          </cell>
          <cell r="E5670" t="str">
            <v>QRY2MN0545</v>
          </cell>
          <cell r="F5670" t="str">
            <v>SCECO</v>
          </cell>
          <cell r="G5670" t="str">
            <v>Vandalized</v>
          </cell>
          <cell r="H5670" t="str">
            <v>NA</v>
          </cell>
          <cell r="I5670" t="str">
            <v>Latis</v>
          </cell>
          <cell r="J5670" t="str">
            <v>Less than 5 Sites</v>
          </cell>
          <cell r="K5670" t="str">
            <v>R1</v>
          </cell>
        </row>
        <row r="5671">
          <cell r="A5671" t="str">
            <v>QRY0602</v>
          </cell>
          <cell r="B5671" t="str">
            <v>QRY2M1602</v>
          </cell>
          <cell r="C5671" t="str">
            <v>QRY2M3602</v>
          </cell>
          <cell r="D5671"/>
          <cell r="E5671"/>
          <cell r="F5671" t="str">
            <v>Generator-SG</v>
          </cell>
          <cell r="G5671" t="str">
            <v>Vandalized</v>
          </cell>
          <cell r="H5671" t="str">
            <v>No</v>
          </cell>
          <cell r="I5671" t="str">
            <v>Latis</v>
          </cell>
          <cell r="J5671" t="str">
            <v>Less than 5 Sites</v>
          </cell>
          <cell r="K5671" t="str">
            <v>R1</v>
          </cell>
        </row>
        <row r="5672">
          <cell r="A5672" t="str">
            <v>QTF0108</v>
          </cell>
          <cell r="B5672" t="str">
            <v>QTF2M1108</v>
          </cell>
          <cell r="C5672" t="str">
            <v>QTF2M3108</v>
          </cell>
          <cell r="D5672" t="str">
            <v>QTF2M7108</v>
          </cell>
          <cell r="E5672" t="str">
            <v>QTF2MN0108</v>
          </cell>
          <cell r="F5672" t="str">
            <v>SCECO</v>
          </cell>
          <cell r="G5672" t="str">
            <v>Vandalized</v>
          </cell>
          <cell r="H5672" t="str">
            <v>NA</v>
          </cell>
          <cell r="I5672" t="str">
            <v>Latis</v>
          </cell>
          <cell r="J5672" t="str">
            <v>Less than 5 Sites</v>
          </cell>
          <cell r="K5672" t="str">
            <v>R1</v>
          </cell>
        </row>
        <row r="5673">
          <cell r="A5673" t="str">
            <v>SAK2975</v>
          </cell>
          <cell r="B5673" t="str">
            <v>SAK2M2975</v>
          </cell>
          <cell r="C5673" t="str">
            <v>SAK2M4975</v>
          </cell>
          <cell r="D5673" t="str">
            <v>SAK2M8975</v>
          </cell>
          <cell r="E5673" t="str">
            <v>SAK2MN2975</v>
          </cell>
          <cell r="F5673" t="str">
            <v>SCECO</v>
          </cell>
          <cell r="G5673" t="str">
            <v>Weak</v>
          </cell>
          <cell r="H5673" t="str">
            <v>NA</v>
          </cell>
          <cell r="I5673" t="str">
            <v>Latis</v>
          </cell>
          <cell r="J5673" t="str">
            <v>Less than 5 Sites</v>
          </cell>
          <cell r="K5673" t="str">
            <v>R1</v>
          </cell>
        </row>
        <row r="5674">
          <cell r="A5674" t="str">
            <v>MDN2949</v>
          </cell>
          <cell r="B5674" t="str">
            <v>MDN2M2949</v>
          </cell>
          <cell r="C5674" t="str">
            <v>MDN2M4949</v>
          </cell>
          <cell r="D5674" t="str">
            <v>MDN2M8949</v>
          </cell>
          <cell r="E5674" t="str">
            <v>MDN2MN2949</v>
          </cell>
          <cell r="F5674" t="str">
            <v>SCECO</v>
          </cell>
          <cell r="G5674" t="str">
            <v>Dead</v>
          </cell>
          <cell r="H5674" t="str">
            <v>-</v>
          </cell>
          <cell r="I5674" t="str">
            <v>Latis</v>
          </cell>
          <cell r="J5674" t="str">
            <v>Less than 5 Sites</v>
          </cell>
          <cell r="K5674" t="str">
            <v>R3</v>
          </cell>
        </row>
        <row r="5675">
          <cell r="A5675" t="str">
            <v>QTF0225</v>
          </cell>
          <cell r="B5675" t="str">
            <v>QTF2M1225</v>
          </cell>
          <cell r="C5675" t="str">
            <v>QTF2M3225</v>
          </cell>
          <cell r="D5675" t="str">
            <v>QTF2M7225</v>
          </cell>
          <cell r="E5675" t="str">
            <v>QTF2MN0225</v>
          </cell>
          <cell r="F5675" t="str">
            <v>SCECO</v>
          </cell>
          <cell r="G5675" t="str">
            <v>Vandalized</v>
          </cell>
          <cell r="H5675" t="str">
            <v>NA</v>
          </cell>
          <cell r="I5675" t="str">
            <v>Latis</v>
          </cell>
          <cell r="J5675" t="str">
            <v>Less than 5 Sites</v>
          </cell>
          <cell r="K5675" t="str">
            <v>R1</v>
          </cell>
        </row>
        <row r="5676">
          <cell r="A5676" t="str">
            <v>MDN0028</v>
          </cell>
          <cell r="B5676" t="str">
            <v>MDN2M1028</v>
          </cell>
          <cell r="C5676" t="str">
            <v>MDN2M3028</v>
          </cell>
          <cell r="D5676" t="str">
            <v>MDN2M7028</v>
          </cell>
          <cell r="E5676" t="str">
            <v>MDN2MN0028</v>
          </cell>
          <cell r="F5676" t="str">
            <v>SCECO</v>
          </cell>
          <cell r="G5676" t="str">
            <v>Good</v>
          </cell>
          <cell r="H5676" t="str">
            <v>-</v>
          </cell>
          <cell r="I5676" t="str">
            <v>Latis</v>
          </cell>
          <cell r="J5676" t="str">
            <v>Less than 5 Sites</v>
          </cell>
          <cell r="K5676" t="str">
            <v>R3</v>
          </cell>
        </row>
        <row r="5677">
          <cell r="A5677" t="str">
            <v>QTF0369</v>
          </cell>
          <cell r="B5677" t="str">
            <v>QTF2M1369</v>
          </cell>
          <cell r="C5677" t="str">
            <v>QTF2M3369</v>
          </cell>
          <cell r="D5677" t="str">
            <v>QTF2M7369</v>
          </cell>
          <cell r="E5677" t="str">
            <v>QTF2MN0369</v>
          </cell>
          <cell r="F5677" t="str">
            <v>SCECO</v>
          </cell>
          <cell r="G5677" t="str">
            <v>Vandalized</v>
          </cell>
          <cell r="H5677" t="str">
            <v>NA</v>
          </cell>
          <cell r="I5677" t="str">
            <v>Latis</v>
          </cell>
          <cell r="J5677" t="str">
            <v>Less than 5 Sites</v>
          </cell>
          <cell r="K5677" t="str">
            <v>R1</v>
          </cell>
        </row>
        <row r="5678">
          <cell r="A5678" t="str">
            <v>MDN2946</v>
          </cell>
          <cell r="B5678" t="str">
            <v>MDN2M2946</v>
          </cell>
          <cell r="C5678" t="str">
            <v>MDN2M4946</v>
          </cell>
          <cell r="D5678" t="str">
            <v>MDN2M8946</v>
          </cell>
          <cell r="E5678" t="str">
            <v>MDN2MN2946</v>
          </cell>
          <cell r="F5678" t="str">
            <v>SCECO</v>
          </cell>
          <cell r="G5678" t="str">
            <v>Dead</v>
          </cell>
          <cell r="H5678" t="str">
            <v>-</v>
          </cell>
          <cell r="I5678" t="str">
            <v>Latis</v>
          </cell>
          <cell r="J5678" t="str">
            <v>Less than 5 Sites</v>
          </cell>
          <cell r="K5678" t="str">
            <v>R3</v>
          </cell>
        </row>
        <row r="5679">
          <cell r="A5679" t="str">
            <v>QTF0491</v>
          </cell>
          <cell r="B5679" t="str">
            <v>QTF2M1491</v>
          </cell>
          <cell r="C5679" t="str">
            <v>QTF2M3491</v>
          </cell>
          <cell r="D5679" t="str">
            <v>QTF2M7491</v>
          </cell>
          <cell r="E5679" t="str">
            <v>QTF2MN0491</v>
          </cell>
          <cell r="F5679" t="str">
            <v>SCECO</v>
          </cell>
          <cell r="G5679" t="str">
            <v>Vandalized</v>
          </cell>
          <cell r="H5679" t="str">
            <v>NA</v>
          </cell>
          <cell r="I5679" t="str">
            <v>Latis</v>
          </cell>
          <cell r="J5679" t="str">
            <v>Less than 5 Sites</v>
          </cell>
          <cell r="K5679" t="str">
            <v>R1</v>
          </cell>
        </row>
        <row r="5680">
          <cell r="A5680" t="str">
            <v>QTF0534</v>
          </cell>
          <cell r="B5680" t="str">
            <v>QTF2M1534</v>
          </cell>
          <cell r="C5680"/>
          <cell r="D5680" t="str">
            <v>QTF2M7534</v>
          </cell>
          <cell r="E5680"/>
          <cell r="F5680" t="str">
            <v>SCECO</v>
          </cell>
          <cell r="G5680" t="str">
            <v>Vandalized+Vandalized</v>
          </cell>
          <cell r="H5680" t="str">
            <v>NA</v>
          </cell>
          <cell r="I5680" t="str">
            <v>Latis</v>
          </cell>
          <cell r="J5680" t="str">
            <v>Less than 5 Sites</v>
          </cell>
          <cell r="K5680" t="str">
            <v>R1</v>
          </cell>
        </row>
        <row r="5681">
          <cell r="A5681" t="str">
            <v>MDN2942</v>
          </cell>
          <cell r="B5681" t="str">
            <v>MDN2M2942</v>
          </cell>
          <cell r="C5681" t="str">
            <v>MDN2M4942</v>
          </cell>
          <cell r="D5681" t="str">
            <v>MDN2M8942</v>
          </cell>
          <cell r="E5681" t="str">
            <v>MDN2MN294</v>
          </cell>
          <cell r="F5681" t="str">
            <v>SCECO</v>
          </cell>
          <cell r="G5681" t="str">
            <v>Dead</v>
          </cell>
          <cell r="H5681" t="str">
            <v>-</v>
          </cell>
          <cell r="I5681" t="str">
            <v>Latis</v>
          </cell>
          <cell r="J5681" t="str">
            <v>Less than 5 Sites</v>
          </cell>
          <cell r="K5681" t="str">
            <v>R3</v>
          </cell>
        </row>
        <row r="5682">
          <cell r="A5682" t="str">
            <v>MDN2922</v>
          </cell>
          <cell r="B5682" t="str">
            <v>MDN2M2922</v>
          </cell>
          <cell r="C5682" t="str">
            <v>MDN2M4922</v>
          </cell>
          <cell r="D5682" t="str">
            <v>MDN2M8922</v>
          </cell>
          <cell r="E5682" t="str">
            <v>MDN2MN2922</v>
          </cell>
          <cell r="F5682" t="str">
            <v>SCECO</v>
          </cell>
          <cell r="G5682" t="str">
            <v>Weak</v>
          </cell>
          <cell r="H5682" t="str">
            <v>-</v>
          </cell>
          <cell r="I5682" t="str">
            <v>Latis</v>
          </cell>
          <cell r="J5682" t="str">
            <v>Hub site (More than 05 Sites)</v>
          </cell>
          <cell r="K5682" t="str">
            <v>R3</v>
          </cell>
        </row>
        <row r="5683">
          <cell r="A5683" t="str">
            <v>QTF0744</v>
          </cell>
          <cell r="B5683" t="str">
            <v>QTF2M1744</v>
          </cell>
          <cell r="C5683" t="str">
            <v>QTF2M3744</v>
          </cell>
          <cell r="D5683" t="str">
            <v>QTF2M7744</v>
          </cell>
          <cell r="E5683" t="str">
            <v>QTF2MN0744</v>
          </cell>
          <cell r="F5683" t="str">
            <v>Generator-SG</v>
          </cell>
          <cell r="G5683" t="str">
            <v>Vandalized</v>
          </cell>
          <cell r="H5683" t="str">
            <v>No</v>
          </cell>
          <cell r="I5683" t="str">
            <v>Latis</v>
          </cell>
          <cell r="J5683" t="str">
            <v>Less than 5 Sites</v>
          </cell>
          <cell r="K5683" t="str">
            <v>R1</v>
          </cell>
        </row>
        <row r="5684">
          <cell r="A5684" t="str">
            <v>MDN2940</v>
          </cell>
          <cell r="B5684" t="str">
            <v>MDN2M2940</v>
          </cell>
          <cell r="C5684" t="str">
            <v>MDN2M4940</v>
          </cell>
          <cell r="D5684" t="str">
            <v>MDN2M8940</v>
          </cell>
          <cell r="E5684" t="str">
            <v>MDN2MN2940</v>
          </cell>
          <cell r="F5684" t="str">
            <v>SCECO</v>
          </cell>
          <cell r="G5684" t="str">
            <v>Dead</v>
          </cell>
          <cell r="H5684" t="str">
            <v>-</v>
          </cell>
          <cell r="I5684" t="str">
            <v>Latis</v>
          </cell>
          <cell r="J5684" t="str">
            <v>Less than 5 Sites</v>
          </cell>
          <cell r="K5684" t="str">
            <v>R3</v>
          </cell>
        </row>
        <row r="5685">
          <cell r="A5685" t="str">
            <v>MDN0152</v>
          </cell>
          <cell r="B5685" t="str">
            <v>MDN2M1152</v>
          </cell>
          <cell r="C5685" t="str">
            <v>MDN2M3152</v>
          </cell>
          <cell r="D5685" t="str">
            <v>MDN2M7152</v>
          </cell>
          <cell r="E5685" t="str">
            <v>MDN2MN0152</v>
          </cell>
          <cell r="F5685" t="str">
            <v>SCECO</v>
          </cell>
          <cell r="G5685" t="str">
            <v>Good</v>
          </cell>
          <cell r="H5685" t="str">
            <v>-</v>
          </cell>
          <cell r="I5685" t="str">
            <v>Latis</v>
          </cell>
          <cell r="J5685" t="str">
            <v>Less than 5 Sites</v>
          </cell>
          <cell r="K5685" t="str">
            <v>R3</v>
          </cell>
        </row>
        <row r="5686">
          <cell r="A5686" t="str">
            <v>QTF2745</v>
          </cell>
          <cell r="B5686" t="str">
            <v>QTF2M2745</v>
          </cell>
          <cell r="C5686" t="str">
            <v>QTF2M4745</v>
          </cell>
          <cell r="D5686" t="str">
            <v>QTF2M8745</v>
          </cell>
          <cell r="E5686" t="str">
            <v>QTF2MN2745</v>
          </cell>
          <cell r="F5686" t="str">
            <v>SCECO</v>
          </cell>
          <cell r="G5686" t="str">
            <v>Vandalized+Vandalized</v>
          </cell>
          <cell r="H5686" t="str">
            <v>NA</v>
          </cell>
          <cell r="I5686" t="str">
            <v>Latis</v>
          </cell>
          <cell r="J5686" t="str">
            <v>P2</v>
          </cell>
          <cell r="K5686" t="str">
            <v>R1</v>
          </cell>
        </row>
        <row r="5687">
          <cell r="A5687" t="str">
            <v>MDN0022</v>
          </cell>
          <cell r="B5687" t="str">
            <v>MDN2M1022</v>
          </cell>
          <cell r="C5687" t="str">
            <v>MDN2M3022</v>
          </cell>
          <cell r="D5687" t="str">
            <v>MDN2M7022</v>
          </cell>
          <cell r="E5687" t="str">
            <v>MDN2MN0022</v>
          </cell>
          <cell r="F5687" t="str">
            <v>SCECO</v>
          </cell>
          <cell r="G5687" t="str">
            <v>Good</v>
          </cell>
          <cell r="H5687" t="str">
            <v>-</v>
          </cell>
          <cell r="I5687" t="str">
            <v>Latis</v>
          </cell>
          <cell r="J5687" t="str">
            <v>Less than 5 Sites</v>
          </cell>
          <cell r="K5687" t="str">
            <v>R3</v>
          </cell>
        </row>
        <row r="5688">
          <cell r="A5688" t="str">
            <v>QTF2785</v>
          </cell>
          <cell r="B5688" t="str">
            <v>QTF2M2785</v>
          </cell>
          <cell r="C5688" t="str">
            <v>QTF2M4785</v>
          </cell>
          <cell r="D5688" t="str">
            <v>QTF2M8785</v>
          </cell>
          <cell r="E5688" t="str">
            <v>QTF2MN2785</v>
          </cell>
          <cell r="F5688" t="str">
            <v>SCECO</v>
          </cell>
          <cell r="G5688" t="str">
            <v>Vandalized</v>
          </cell>
          <cell r="H5688" t="str">
            <v>NA</v>
          </cell>
          <cell r="I5688" t="str">
            <v>Latis</v>
          </cell>
          <cell r="J5688" t="str">
            <v>Less than 5 Sites</v>
          </cell>
          <cell r="K5688" t="str">
            <v>R1</v>
          </cell>
        </row>
        <row r="5689">
          <cell r="A5689" t="str">
            <v>MDN0030</v>
          </cell>
          <cell r="B5689" t="str">
            <v>MDN2M1030</v>
          </cell>
          <cell r="C5689" t="str">
            <v>MDN2M3030</v>
          </cell>
          <cell r="D5689" t="str">
            <v>MDN2M7030</v>
          </cell>
          <cell r="E5689"/>
          <cell r="F5689" t="str">
            <v>SCECO</v>
          </cell>
          <cell r="G5689" t="str">
            <v>Good</v>
          </cell>
          <cell r="H5689" t="str">
            <v>-</v>
          </cell>
          <cell r="I5689" t="str">
            <v>Latis</v>
          </cell>
          <cell r="J5689" t="str">
            <v>Less than 5 Sites</v>
          </cell>
          <cell r="K5689" t="str">
            <v>R3</v>
          </cell>
        </row>
        <row r="5690">
          <cell r="A5690" t="str">
            <v>QTF2832</v>
          </cell>
          <cell r="B5690" t="str">
            <v>QTF2M2832</v>
          </cell>
          <cell r="C5690"/>
          <cell r="D5690" t="str">
            <v>QTF2M8832</v>
          </cell>
          <cell r="E5690" t="str">
            <v>QTF2MN2832</v>
          </cell>
          <cell r="F5690" t="str">
            <v>SCECO</v>
          </cell>
          <cell r="G5690" t="str">
            <v>Vandalized</v>
          </cell>
          <cell r="H5690" t="str">
            <v>NA</v>
          </cell>
          <cell r="I5690" t="str">
            <v>Latis</v>
          </cell>
          <cell r="J5690" t="str">
            <v>Less than 5 Sites</v>
          </cell>
          <cell r="K5690" t="str">
            <v>R1</v>
          </cell>
        </row>
        <row r="5691">
          <cell r="A5691" t="str">
            <v>QTF2836</v>
          </cell>
          <cell r="B5691" t="str">
            <v>QTF2M2836</v>
          </cell>
          <cell r="C5691" t="str">
            <v>QTF2M4836</v>
          </cell>
          <cell r="D5691" t="str">
            <v>QTF2M8836</v>
          </cell>
          <cell r="E5691" t="str">
            <v>QTF2MN2836</v>
          </cell>
          <cell r="F5691" t="str">
            <v>SCECO</v>
          </cell>
          <cell r="G5691" t="str">
            <v>Vandalized</v>
          </cell>
          <cell r="H5691" t="str">
            <v>NA</v>
          </cell>
          <cell r="I5691" t="str">
            <v>Latis</v>
          </cell>
          <cell r="J5691" t="str">
            <v>Less than 5 Sites</v>
          </cell>
          <cell r="K5691" t="str">
            <v>R1</v>
          </cell>
        </row>
        <row r="5692">
          <cell r="A5692" t="str">
            <v>MDN2933</v>
          </cell>
          <cell r="B5692" t="str">
            <v>MDN2M2933</v>
          </cell>
          <cell r="C5692" t="str">
            <v>MDN2M4933</v>
          </cell>
          <cell r="D5692" t="str">
            <v>MDN2M8933</v>
          </cell>
          <cell r="E5692" t="str">
            <v>MDN2MN2933</v>
          </cell>
          <cell r="F5692" t="str">
            <v>SCECO</v>
          </cell>
          <cell r="G5692" t="str">
            <v>Dead</v>
          </cell>
          <cell r="H5692" t="str">
            <v>-</v>
          </cell>
          <cell r="I5692" t="str">
            <v>Latis</v>
          </cell>
          <cell r="J5692" t="str">
            <v>Less than 5 Sites</v>
          </cell>
          <cell r="K5692" t="str">
            <v>R3</v>
          </cell>
        </row>
        <row r="5693">
          <cell r="A5693" t="str">
            <v>QTF2866</v>
          </cell>
          <cell r="B5693" t="str">
            <v>QTF2M2866</v>
          </cell>
          <cell r="C5693" t="str">
            <v>QTF2M4866</v>
          </cell>
          <cell r="D5693" t="str">
            <v>QTF2M8866</v>
          </cell>
          <cell r="E5693"/>
          <cell r="F5693" t="str">
            <v>SCECO</v>
          </cell>
          <cell r="G5693" t="str">
            <v>Vandalized</v>
          </cell>
          <cell r="H5693" t="str">
            <v>NA</v>
          </cell>
          <cell r="I5693" t="str">
            <v>Latis</v>
          </cell>
          <cell r="J5693" t="str">
            <v>Less than 5 Sites</v>
          </cell>
          <cell r="K5693" t="str">
            <v>R1</v>
          </cell>
        </row>
        <row r="5694">
          <cell r="A5694" t="str">
            <v>RAF0508</v>
          </cell>
          <cell r="B5694" t="str">
            <v>RAF2M1508</v>
          </cell>
          <cell r="C5694" t="str">
            <v>RAF2M3508</v>
          </cell>
          <cell r="D5694"/>
          <cell r="E5694"/>
          <cell r="F5694" t="str">
            <v>Generator-DG</v>
          </cell>
          <cell r="G5694" t="str">
            <v>Vandalized</v>
          </cell>
          <cell r="H5694" t="str">
            <v>Yes</v>
          </cell>
          <cell r="I5694" t="str">
            <v>Latis</v>
          </cell>
          <cell r="J5694" t="str">
            <v>Less than 5 Sites</v>
          </cell>
          <cell r="K5694" t="str">
            <v>R1</v>
          </cell>
        </row>
        <row r="5695">
          <cell r="A5695" t="str">
            <v>MDN2931</v>
          </cell>
          <cell r="B5695" t="str">
            <v>MDN2M2931</v>
          </cell>
          <cell r="C5695" t="str">
            <v>MDN2M4931</v>
          </cell>
          <cell r="D5695" t="str">
            <v>MDN2M8931</v>
          </cell>
          <cell r="E5695" t="str">
            <v>MDN2MN2931</v>
          </cell>
          <cell r="F5695" t="str">
            <v>SCECO</v>
          </cell>
          <cell r="G5695" t="str">
            <v>Dead</v>
          </cell>
          <cell r="H5695" t="str">
            <v>-</v>
          </cell>
          <cell r="I5695" t="str">
            <v>Latis</v>
          </cell>
          <cell r="J5695" t="str">
            <v>Less than 5 Sites</v>
          </cell>
          <cell r="K5695" t="str">
            <v>R3</v>
          </cell>
        </row>
        <row r="5696">
          <cell r="A5696" t="str">
            <v>MDN2903</v>
          </cell>
          <cell r="B5696" t="str">
            <v>MDN2M2903</v>
          </cell>
          <cell r="C5696" t="str">
            <v>MDN2M4903</v>
          </cell>
          <cell r="D5696" t="str">
            <v>MDN2M8903</v>
          </cell>
          <cell r="E5696"/>
          <cell r="F5696" t="str">
            <v>SCECO</v>
          </cell>
          <cell r="G5696" t="str">
            <v>Good</v>
          </cell>
          <cell r="H5696" t="str">
            <v>-</v>
          </cell>
          <cell r="I5696" t="str">
            <v>Latis</v>
          </cell>
          <cell r="J5696" t="str">
            <v>Less than 5 Sites</v>
          </cell>
          <cell r="K5696" t="str">
            <v>R3</v>
          </cell>
        </row>
        <row r="5697">
          <cell r="A5697" t="str">
            <v>RAF0512</v>
          </cell>
          <cell r="B5697" t="str">
            <v>RAF2M1512</v>
          </cell>
          <cell r="C5697" t="str">
            <v>RAF2M3512</v>
          </cell>
          <cell r="D5697"/>
          <cell r="E5697"/>
          <cell r="F5697" t="str">
            <v>Generator-DG</v>
          </cell>
          <cell r="G5697" t="str">
            <v>Vandalized</v>
          </cell>
          <cell r="H5697" t="str">
            <v>No</v>
          </cell>
          <cell r="I5697" t="str">
            <v>Latis</v>
          </cell>
          <cell r="J5697" t="str">
            <v>Less than 5 Sites</v>
          </cell>
          <cell r="K5697" t="str">
            <v>R1</v>
          </cell>
        </row>
        <row r="5698">
          <cell r="A5698" t="str">
            <v>MDN2929</v>
          </cell>
          <cell r="B5698" t="str">
            <v>MDN2M2929</v>
          </cell>
          <cell r="C5698" t="str">
            <v>MDN2M4929</v>
          </cell>
          <cell r="D5698" t="str">
            <v>MDN2M8929</v>
          </cell>
          <cell r="E5698" t="str">
            <v>MDN2MN2929</v>
          </cell>
          <cell r="F5698" t="str">
            <v>SCECO</v>
          </cell>
          <cell r="G5698" t="str">
            <v>Dead</v>
          </cell>
          <cell r="H5698" t="str">
            <v>-</v>
          </cell>
          <cell r="I5698" t="str">
            <v>Latis</v>
          </cell>
          <cell r="J5698" t="str">
            <v>Less than 5 Sites</v>
          </cell>
          <cell r="K5698" t="str">
            <v>R3</v>
          </cell>
        </row>
        <row r="5699">
          <cell r="A5699" t="str">
            <v>RAF0745</v>
          </cell>
          <cell r="B5699" t="str">
            <v>RAF2M1745</v>
          </cell>
          <cell r="C5699" t="str">
            <v>RAF2M3745</v>
          </cell>
          <cell r="D5699" t="str">
            <v>RAF2M7745</v>
          </cell>
          <cell r="E5699" t="str">
            <v>RAF2MN0745</v>
          </cell>
          <cell r="F5699" t="str">
            <v>SCECO</v>
          </cell>
          <cell r="G5699" t="str">
            <v>Vandalized</v>
          </cell>
          <cell r="H5699" t="str">
            <v>NA</v>
          </cell>
          <cell r="I5699" t="str">
            <v>Latis</v>
          </cell>
          <cell r="J5699" t="str">
            <v>Less than 5 Sites</v>
          </cell>
          <cell r="K5699" t="str">
            <v>R1</v>
          </cell>
        </row>
        <row r="5700">
          <cell r="A5700" t="str">
            <v>MDN0016</v>
          </cell>
          <cell r="B5700" t="str">
            <v>MDN2M1016</v>
          </cell>
          <cell r="C5700" t="str">
            <v>MDN2M3016</v>
          </cell>
          <cell r="D5700" t="str">
            <v>MDN2M7016</v>
          </cell>
          <cell r="E5700" t="str">
            <v>MDN2MN0016</v>
          </cell>
          <cell r="F5700" t="str">
            <v>SCECO</v>
          </cell>
          <cell r="G5700" t="str">
            <v>Weak</v>
          </cell>
          <cell r="H5700" t="str">
            <v>-</v>
          </cell>
          <cell r="I5700" t="str">
            <v>Latis</v>
          </cell>
          <cell r="J5700" t="str">
            <v>Less than 5 Sites</v>
          </cell>
          <cell r="K5700" t="str">
            <v>R3</v>
          </cell>
        </row>
        <row r="5701">
          <cell r="A5701" t="str">
            <v>RAF2285</v>
          </cell>
          <cell r="B5701" t="str">
            <v>RAF2M2285</v>
          </cell>
          <cell r="C5701" t="str">
            <v>RAF2M4285</v>
          </cell>
          <cell r="D5701" t="str">
            <v>RAF2M8285</v>
          </cell>
          <cell r="E5701" t="str">
            <v>RAF2MN2285</v>
          </cell>
          <cell r="F5701" t="str">
            <v>SCECO</v>
          </cell>
          <cell r="G5701" t="str">
            <v>Vandalized</v>
          </cell>
          <cell r="H5701" t="str">
            <v>NA</v>
          </cell>
          <cell r="I5701" t="str">
            <v>Latis</v>
          </cell>
          <cell r="J5701" t="str">
            <v>Less than 5 Sites</v>
          </cell>
          <cell r="K5701" t="str">
            <v>R1</v>
          </cell>
        </row>
        <row r="5702">
          <cell r="A5702" t="str">
            <v>RAF2522</v>
          </cell>
          <cell r="B5702" t="str">
            <v>RAF2M2522</v>
          </cell>
          <cell r="C5702" t="str">
            <v>RAF2M4522</v>
          </cell>
          <cell r="D5702" t="str">
            <v>RAF2M8522</v>
          </cell>
          <cell r="E5702"/>
          <cell r="F5702" t="str">
            <v>Generator-SG</v>
          </cell>
          <cell r="G5702" t="str">
            <v>Vandalized</v>
          </cell>
          <cell r="H5702" t="str">
            <v>Yes</v>
          </cell>
          <cell r="I5702" t="str">
            <v>Latis</v>
          </cell>
          <cell r="J5702" t="str">
            <v>Less than 5 Sites</v>
          </cell>
          <cell r="K5702" t="str">
            <v>R1</v>
          </cell>
        </row>
        <row r="5703">
          <cell r="A5703" t="str">
            <v>RIY0871</v>
          </cell>
          <cell r="B5703" t="str">
            <v>RIY2M1871</v>
          </cell>
          <cell r="C5703"/>
          <cell r="D5703" t="str">
            <v>RIY2M7871</v>
          </cell>
          <cell r="E5703" t="str">
            <v>RIY2MN0871</v>
          </cell>
          <cell r="F5703" t="str">
            <v>SCECO</v>
          </cell>
          <cell r="G5703" t="str">
            <v>Weak</v>
          </cell>
          <cell r="H5703" t="str">
            <v>NA</v>
          </cell>
          <cell r="I5703" t="str">
            <v>Latis</v>
          </cell>
          <cell r="J5703" t="str">
            <v>Hub Site (More than 10 Sites)</v>
          </cell>
          <cell r="K5703" t="str">
            <v>R2</v>
          </cell>
        </row>
        <row r="5704">
          <cell r="A5704" t="str">
            <v>RAQB2126</v>
          </cell>
          <cell r="B5704" t="str">
            <v>RAQB2M2126</v>
          </cell>
          <cell r="C5704" t="str">
            <v>RAQB2M4126</v>
          </cell>
          <cell r="D5704" t="str">
            <v>RAQB2M8126</v>
          </cell>
          <cell r="E5704"/>
          <cell r="F5704" t="str">
            <v>Generator-SG</v>
          </cell>
          <cell r="G5704" t="str">
            <v>Vandalized</v>
          </cell>
          <cell r="H5704" t="str">
            <v>Yes</v>
          </cell>
          <cell r="I5704" t="str">
            <v>Latis</v>
          </cell>
          <cell r="J5704" t="str">
            <v>P3</v>
          </cell>
          <cell r="K5704" t="str">
            <v>R1</v>
          </cell>
        </row>
        <row r="5705">
          <cell r="A5705" t="str">
            <v>MDN0214</v>
          </cell>
          <cell r="B5705" t="str">
            <v>MDN2M1214</v>
          </cell>
          <cell r="C5705" t="str">
            <v>MDN2M3214</v>
          </cell>
          <cell r="D5705" t="str">
            <v>MDN2M7214</v>
          </cell>
          <cell r="E5705" t="str">
            <v>MDN2MN0214</v>
          </cell>
          <cell r="F5705" t="str">
            <v>SCECO</v>
          </cell>
          <cell r="G5705" t="str">
            <v>Dead</v>
          </cell>
          <cell r="H5705" t="str">
            <v>-</v>
          </cell>
          <cell r="I5705" t="str">
            <v>Latis</v>
          </cell>
          <cell r="J5705" t="str">
            <v>Less than 5 Sites</v>
          </cell>
          <cell r="K5705" t="str">
            <v>R3</v>
          </cell>
        </row>
        <row r="5706">
          <cell r="A5706" t="str">
            <v>MDN2927</v>
          </cell>
          <cell r="B5706" t="str">
            <v>MDN2M2927</v>
          </cell>
          <cell r="C5706" t="str">
            <v>MDN2M4927</v>
          </cell>
          <cell r="D5706" t="str">
            <v>MDN2M8927</v>
          </cell>
          <cell r="E5706" t="str">
            <v>MDN2MN2927</v>
          </cell>
          <cell r="F5706" t="str">
            <v>SCECO</v>
          </cell>
          <cell r="G5706" t="str">
            <v>Weak</v>
          </cell>
          <cell r="H5706" t="str">
            <v>-</v>
          </cell>
          <cell r="I5706" t="str">
            <v>Latis</v>
          </cell>
          <cell r="J5706" t="str">
            <v>Less than 5 Sites</v>
          </cell>
          <cell r="K5706" t="str">
            <v>R3</v>
          </cell>
        </row>
        <row r="5707">
          <cell r="A5707" t="str">
            <v>RST0544</v>
          </cell>
          <cell r="B5707" t="str">
            <v>RST2M1544</v>
          </cell>
          <cell r="C5707" t="str">
            <v>RST2M3544</v>
          </cell>
          <cell r="D5707"/>
          <cell r="E5707"/>
          <cell r="F5707" t="str">
            <v>SCECO</v>
          </cell>
          <cell r="G5707" t="str">
            <v>Vandalized</v>
          </cell>
          <cell r="H5707" t="str">
            <v>NA</v>
          </cell>
          <cell r="I5707" t="str">
            <v>Latis</v>
          </cell>
          <cell r="J5707" t="str">
            <v>Less than 5 Sites</v>
          </cell>
          <cell r="K5707" t="str">
            <v>R1</v>
          </cell>
        </row>
        <row r="5708">
          <cell r="A5708" t="str">
            <v>BUR0022</v>
          </cell>
          <cell r="B5708" t="str">
            <v>BUR2M1022</v>
          </cell>
          <cell r="C5708" t="str">
            <v>BUR2M3022</v>
          </cell>
          <cell r="D5708" t="str">
            <v>BUR2M7022</v>
          </cell>
          <cell r="E5708" t="str">
            <v>BUR2MN0022</v>
          </cell>
          <cell r="F5708" t="str">
            <v>SCECO</v>
          </cell>
          <cell r="G5708" t="str">
            <v>Dead</v>
          </cell>
          <cell r="H5708" t="str">
            <v>NA</v>
          </cell>
          <cell r="I5708" t="str">
            <v>Latis</v>
          </cell>
          <cell r="J5708" t="str">
            <v>Less than 5 Sites</v>
          </cell>
          <cell r="K5708" t="str">
            <v>R2</v>
          </cell>
        </row>
        <row r="5709">
          <cell r="A5709" t="str">
            <v>MDN2926</v>
          </cell>
          <cell r="B5709" t="str">
            <v>MDN2M2926</v>
          </cell>
          <cell r="C5709" t="str">
            <v>MDN2M4926</v>
          </cell>
          <cell r="D5709" t="str">
            <v>MDN2M8926</v>
          </cell>
          <cell r="E5709" t="str">
            <v>MDN2MN2926</v>
          </cell>
          <cell r="F5709" t="str">
            <v>SCECO</v>
          </cell>
          <cell r="G5709" t="str">
            <v>Good</v>
          </cell>
          <cell r="H5709" t="str">
            <v>-</v>
          </cell>
          <cell r="I5709" t="str">
            <v>Latis</v>
          </cell>
          <cell r="J5709" t="str">
            <v>Less than 5 Sites</v>
          </cell>
          <cell r="K5709" t="str">
            <v>R3</v>
          </cell>
        </row>
        <row r="5710">
          <cell r="A5710" t="str">
            <v>RIY0752</v>
          </cell>
          <cell r="B5710" t="str">
            <v>RIY2M1752</v>
          </cell>
          <cell r="C5710"/>
          <cell r="D5710" t="str">
            <v>RIY2M7752</v>
          </cell>
          <cell r="E5710" t="str">
            <v>RIY2MN0752</v>
          </cell>
          <cell r="F5710" t="str">
            <v>SCECO</v>
          </cell>
          <cell r="G5710" t="str">
            <v>Dead</v>
          </cell>
          <cell r="H5710" t="str">
            <v>NA</v>
          </cell>
          <cell r="I5710" t="str">
            <v>Latis</v>
          </cell>
          <cell r="J5710" t="str">
            <v>Less than 5 Sites</v>
          </cell>
          <cell r="K5710" t="str">
            <v>R2</v>
          </cell>
        </row>
        <row r="5711">
          <cell r="A5711" t="str">
            <v>RST0949</v>
          </cell>
          <cell r="B5711" t="str">
            <v>RST2M1949</v>
          </cell>
          <cell r="C5711" t="str">
            <v>RST2M3949</v>
          </cell>
          <cell r="D5711" t="str">
            <v>RST2M7949</v>
          </cell>
          <cell r="E5711"/>
          <cell r="F5711" t="str">
            <v>SCECO</v>
          </cell>
          <cell r="G5711" t="str">
            <v>Vandalized</v>
          </cell>
          <cell r="H5711" t="str">
            <v>NA</v>
          </cell>
          <cell r="I5711" t="str">
            <v>Latis</v>
          </cell>
          <cell r="J5711" t="str">
            <v>Less than 5 Sites</v>
          </cell>
          <cell r="K5711" t="str">
            <v>R1</v>
          </cell>
        </row>
        <row r="5712">
          <cell r="A5712" t="str">
            <v>RST2840</v>
          </cell>
          <cell r="B5712" t="str">
            <v>RST2M2840</v>
          </cell>
          <cell r="C5712" t="str">
            <v>RST2M4840</v>
          </cell>
          <cell r="D5712" t="str">
            <v>RST2M8840</v>
          </cell>
          <cell r="E5712"/>
          <cell r="F5712" t="str">
            <v>SCECO</v>
          </cell>
          <cell r="G5712" t="str">
            <v>Vandalized</v>
          </cell>
          <cell r="H5712" t="str">
            <v>NA</v>
          </cell>
          <cell r="I5712" t="str">
            <v>Latis</v>
          </cell>
          <cell r="J5712" t="str">
            <v>Less than 5 Sites</v>
          </cell>
          <cell r="K5712" t="str">
            <v>R1</v>
          </cell>
        </row>
        <row r="5713">
          <cell r="A5713" t="str">
            <v>RIY0024</v>
          </cell>
          <cell r="B5713" t="str">
            <v>RIY2M1024</v>
          </cell>
          <cell r="C5713"/>
          <cell r="D5713" t="str">
            <v>RIY2M7024</v>
          </cell>
          <cell r="E5713" t="str">
            <v>RIY2MN0024</v>
          </cell>
          <cell r="F5713" t="str">
            <v>SCECO</v>
          </cell>
          <cell r="G5713" t="str">
            <v>Good</v>
          </cell>
          <cell r="H5713" t="str">
            <v>NA</v>
          </cell>
          <cell r="I5713" t="str">
            <v>Latis</v>
          </cell>
          <cell r="J5713" t="str">
            <v>Less than 5 Sites</v>
          </cell>
          <cell r="K5713" t="str">
            <v>R2</v>
          </cell>
        </row>
        <row r="5714">
          <cell r="A5714" t="str">
            <v>DWD0478</v>
          </cell>
          <cell r="B5714" t="str">
            <v>DWD2M1478</v>
          </cell>
          <cell r="C5714" t="str">
            <v>DWD2M3478</v>
          </cell>
          <cell r="D5714" t="str">
            <v>DWD2M7478</v>
          </cell>
          <cell r="E5714" t="str">
            <v>DWD2MN0478</v>
          </cell>
          <cell r="F5714" t="str">
            <v>SCECO</v>
          </cell>
          <cell r="G5714" t="str">
            <v>Good</v>
          </cell>
          <cell r="H5714" t="str">
            <v>NA</v>
          </cell>
          <cell r="I5714" t="str">
            <v>Latis</v>
          </cell>
          <cell r="J5714" t="str">
            <v>Less than 5 Sites</v>
          </cell>
          <cell r="K5714" t="str">
            <v>R2</v>
          </cell>
        </row>
        <row r="5715">
          <cell r="A5715" t="str">
            <v>RST2973</v>
          </cell>
          <cell r="B5715" t="str">
            <v>RST2M2973</v>
          </cell>
          <cell r="C5715" t="str">
            <v>RST2M4973</v>
          </cell>
          <cell r="D5715" t="str">
            <v>RST2M8973</v>
          </cell>
          <cell r="E5715" t="str">
            <v>RST2MN2973</v>
          </cell>
          <cell r="F5715" t="str">
            <v>SCECO</v>
          </cell>
          <cell r="G5715" t="str">
            <v>Vandalized</v>
          </cell>
          <cell r="H5715" t="str">
            <v>NA</v>
          </cell>
          <cell r="I5715" t="str">
            <v>Latis</v>
          </cell>
          <cell r="J5715" t="str">
            <v>Less than 5 Sites</v>
          </cell>
          <cell r="K5715" t="str">
            <v>R1</v>
          </cell>
        </row>
        <row r="5716">
          <cell r="A5716" t="str">
            <v>RYDM0561</v>
          </cell>
          <cell r="B5716" t="str">
            <v>RYDM2M1561</v>
          </cell>
          <cell r="C5716" t="str">
            <v>RYDM2M3561</v>
          </cell>
          <cell r="D5716" t="str">
            <v>RYDM2M7561</v>
          </cell>
          <cell r="E5716"/>
          <cell r="F5716" t="str">
            <v>SCECO</v>
          </cell>
          <cell r="G5716" t="str">
            <v>Vandalized</v>
          </cell>
          <cell r="H5716" t="str">
            <v>NA</v>
          </cell>
          <cell r="I5716" t="str">
            <v>Latis</v>
          </cell>
          <cell r="J5716" t="str">
            <v>Less than 5 Sites</v>
          </cell>
          <cell r="K5716" t="str">
            <v>R1</v>
          </cell>
        </row>
        <row r="5717">
          <cell r="A5717" t="str">
            <v>RIY0019</v>
          </cell>
          <cell r="B5717" t="str">
            <v>RIY2M1019</v>
          </cell>
          <cell r="C5717"/>
          <cell r="D5717" t="str">
            <v>RIY2M7019</v>
          </cell>
          <cell r="E5717" t="str">
            <v>RIY2MN0019</v>
          </cell>
          <cell r="F5717" t="str">
            <v>SCECO</v>
          </cell>
          <cell r="G5717" t="str">
            <v>In progress</v>
          </cell>
          <cell r="H5717" t="str">
            <v>NA</v>
          </cell>
          <cell r="I5717" t="str">
            <v>Latis</v>
          </cell>
          <cell r="J5717" t="str">
            <v>Less than 5 Sites</v>
          </cell>
          <cell r="K5717" t="str">
            <v>R2</v>
          </cell>
        </row>
        <row r="5718">
          <cell r="A5718" t="str">
            <v>MDN2924</v>
          </cell>
          <cell r="B5718" t="str">
            <v>MDN2M2924</v>
          </cell>
          <cell r="C5718" t="str">
            <v>MDN2M4924</v>
          </cell>
          <cell r="D5718" t="str">
            <v>MDN2M8924</v>
          </cell>
          <cell r="E5718" t="str">
            <v>MDN2MN2924</v>
          </cell>
          <cell r="F5718" t="str">
            <v>SCECO</v>
          </cell>
          <cell r="G5718" t="str">
            <v xml:space="preserve">Weak </v>
          </cell>
          <cell r="H5718" t="str">
            <v>-</v>
          </cell>
          <cell r="I5718" t="str">
            <v>Latis</v>
          </cell>
          <cell r="J5718" t="str">
            <v>Less than 5 Sites</v>
          </cell>
          <cell r="K5718" t="str">
            <v>R3</v>
          </cell>
        </row>
        <row r="5719">
          <cell r="A5719" t="str">
            <v>RYDM2239</v>
          </cell>
          <cell r="B5719" t="str">
            <v>RYDM2M2239</v>
          </cell>
          <cell r="C5719" t="str">
            <v>RYDM2M4239</v>
          </cell>
          <cell r="D5719" t="str">
            <v>RYDM2M8239</v>
          </cell>
          <cell r="E5719"/>
          <cell r="F5719" t="str">
            <v>SCECO</v>
          </cell>
          <cell r="G5719" t="str">
            <v>Vandalized</v>
          </cell>
          <cell r="H5719" t="str">
            <v>NA</v>
          </cell>
          <cell r="I5719" t="str">
            <v>Latis</v>
          </cell>
          <cell r="J5719" t="str">
            <v>Less than 5 Sites</v>
          </cell>
          <cell r="K5719" t="str">
            <v>R1</v>
          </cell>
        </row>
        <row r="5720">
          <cell r="A5720" t="str">
            <v>RIY0359</v>
          </cell>
          <cell r="B5720" t="str">
            <v>RIY2M1359</v>
          </cell>
          <cell r="C5720"/>
          <cell r="D5720" t="str">
            <v>RIY2M7359</v>
          </cell>
          <cell r="E5720" t="str">
            <v>RIY2MN0359</v>
          </cell>
          <cell r="F5720" t="str">
            <v>SCECO</v>
          </cell>
          <cell r="G5720" t="str">
            <v>In progress</v>
          </cell>
          <cell r="H5720" t="str">
            <v>NA</v>
          </cell>
          <cell r="I5720" t="str">
            <v>Latis</v>
          </cell>
          <cell r="J5720" t="str">
            <v>Less than 5 Sites</v>
          </cell>
          <cell r="K5720" t="str">
            <v>R2</v>
          </cell>
        </row>
        <row r="5721">
          <cell r="A5721" t="str">
            <v>RIY0417</v>
          </cell>
          <cell r="B5721" t="str">
            <v>RIY2M1417</v>
          </cell>
          <cell r="C5721"/>
          <cell r="D5721" t="str">
            <v>RIY2M7417</v>
          </cell>
          <cell r="E5721" t="str">
            <v>RIY2MN0417</v>
          </cell>
          <cell r="F5721" t="str">
            <v>SCECO</v>
          </cell>
          <cell r="G5721" t="str">
            <v>Dead</v>
          </cell>
          <cell r="H5721" t="str">
            <v>NA</v>
          </cell>
          <cell r="I5721" t="str">
            <v>Latis</v>
          </cell>
          <cell r="J5721" t="str">
            <v>Hub site (More than 05 Sites)</v>
          </cell>
          <cell r="K5721" t="str">
            <v>R2</v>
          </cell>
        </row>
        <row r="5722">
          <cell r="A5722" t="str">
            <v>RIY0292</v>
          </cell>
          <cell r="B5722" t="str">
            <v>RIY2M1292</v>
          </cell>
          <cell r="C5722"/>
          <cell r="D5722" t="str">
            <v>RIY2M7292</v>
          </cell>
          <cell r="E5722" t="str">
            <v>RIY2MN0292</v>
          </cell>
          <cell r="F5722" t="str">
            <v>SCECO</v>
          </cell>
          <cell r="G5722" t="str">
            <v>Vandalized+No BB Design</v>
          </cell>
          <cell r="H5722" t="str">
            <v>NA</v>
          </cell>
          <cell r="I5722" t="str">
            <v>Latis</v>
          </cell>
          <cell r="J5722" t="str">
            <v>Less than 5 Sites</v>
          </cell>
          <cell r="K5722" t="str">
            <v>R2</v>
          </cell>
        </row>
        <row r="5723">
          <cell r="A5723" t="str">
            <v>RYHF2188</v>
          </cell>
          <cell r="B5723" t="str">
            <v>RYHF2M2188</v>
          </cell>
          <cell r="C5723" t="str">
            <v>RYHF2M4188</v>
          </cell>
          <cell r="D5723" t="str">
            <v>RYHF2M8188</v>
          </cell>
          <cell r="E5723"/>
          <cell r="F5723" t="str">
            <v>SCECO</v>
          </cell>
          <cell r="G5723" t="str">
            <v>Vandalized</v>
          </cell>
          <cell r="H5723" t="str">
            <v>NA</v>
          </cell>
          <cell r="I5723" t="str">
            <v>Latis</v>
          </cell>
          <cell r="J5723" t="str">
            <v>Less than 5 Sites</v>
          </cell>
          <cell r="K5723" t="str">
            <v>R1</v>
          </cell>
        </row>
        <row r="5724">
          <cell r="A5724" t="str">
            <v>RIY0349</v>
          </cell>
          <cell r="B5724" t="str">
            <v>RIY2M1349</v>
          </cell>
          <cell r="C5724"/>
          <cell r="D5724" t="str">
            <v>RIY2M7349</v>
          </cell>
          <cell r="E5724" t="str">
            <v>RIY2MN0349</v>
          </cell>
          <cell r="F5724" t="str">
            <v>SCECO</v>
          </cell>
          <cell r="G5724" t="str">
            <v>Vandalized</v>
          </cell>
          <cell r="H5724" t="str">
            <v>NA</v>
          </cell>
          <cell r="I5724" t="str">
            <v>Latis</v>
          </cell>
          <cell r="J5724" t="str">
            <v>Less than 5 Sites</v>
          </cell>
          <cell r="K5724" t="str">
            <v>R2</v>
          </cell>
        </row>
        <row r="5725">
          <cell r="A5725" t="str">
            <v>RIY0283</v>
          </cell>
          <cell r="B5725" t="str">
            <v>RIY2M1283</v>
          </cell>
          <cell r="C5725"/>
          <cell r="D5725" t="str">
            <v>RIY2M7283</v>
          </cell>
          <cell r="E5725" t="str">
            <v>RIY2MN0283</v>
          </cell>
          <cell r="F5725" t="str">
            <v>SCECO</v>
          </cell>
          <cell r="G5725" t="str">
            <v>In progress</v>
          </cell>
          <cell r="H5725" t="str">
            <v>NA</v>
          </cell>
          <cell r="I5725" t="str">
            <v>Latis</v>
          </cell>
          <cell r="J5725" t="str">
            <v>Less than 5 Sites</v>
          </cell>
          <cell r="K5725" t="str">
            <v>R2</v>
          </cell>
        </row>
        <row r="5726">
          <cell r="A5726" t="str">
            <v>RYHR0117</v>
          </cell>
          <cell r="B5726" t="str">
            <v>RYHR2M5117</v>
          </cell>
          <cell r="C5726"/>
          <cell r="D5726"/>
          <cell r="E5726"/>
          <cell r="F5726" t="str">
            <v>Generator-SG</v>
          </cell>
          <cell r="G5726" t="str">
            <v>Vandalized</v>
          </cell>
          <cell r="H5726" t="str">
            <v>Yes</v>
          </cell>
          <cell r="I5726" t="str">
            <v>Latis</v>
          </cell>
          <cell r="J5726" t="str">
            <v>Hub site (More than 05 Sites)</v>
          </cell>
          <cell r="K5726" t="str">
            <v>R1</v>
          </cell>
        </row>
        <row r="5727">
          <cell r="A5727" t="str">
            <v>SAK0921</v>
          </cell>
          <cell r="B5727" t="str">
            <v>SAK2M1921</v>
          </cell>
          <cell r="C5727" t="str">
            <v>SAK2M3921</v>
          </cell>
          <cell r="D5727" t="str">
            <v>SAK2M7921</v>
          </cell>
          <cell r="E5727"/>
          <cell r="F5727" t="str">
            <v>SCECO</v>
          </cell>
          <cell r="G5727" t="str">
            <v>Vandalized</v>
          </cell>
          <cell r="H5727" t="str">
            <v>NA</v>
          </cell>
          <cell r="I5727" t="str">
            <v>Latis</v>
          </cell>
          <cell r="J5727" t="str">
            <v>Less than 5 Sites</v>
          </cell>
          <cell r="K5727" t="str">
            <v>R1</v>
          </cell>
        </row>
        <row r="5728">
          <cell r="A5728" t="str">
            <v>RIY0116</v>
          </cell>
          <cell r="B5728" t="str">
            <v>RIY2M1116</v>
          </cell>
          <cell r="C5728"/>
          <cell r="D5728" t="str">
            <v>RIY2M7116</v>
          </cell>
          <cell r="E5728" t="str">
            <v>RIY2MN0116</v>
          </cell>
          <cell r="F5728" t="str">
            <v>SCECO</v>
          </cell>
          <cell r="G5728" t="str">
            <v>In progress</v>
          </cell>
          <cell r="H5728" t="str">
            <v>NA</v>
          </cell>
          <cell r="I5728" t="str">
            <v>Latis</v>
          </cell>
          <cell r="J5728" t="str">
            <v>Less than 5 Sites</v>
          </cell>
          <cell r="K5728" t="str">
            <v>R2</v>
          </cell>
        </row>
        <row r="5729">
          <cell r="A5729" t="str">
            <v>MDN2921</v>
          </cell>
          <cell r="B5729" t="str">
            <v>MDN2M2921</v>
          </cell>
          <cell r="C5729" t="str">
            <v>MDN2M4921</v>
          </cell>
          <cell r="D5729" t="str">
            <v>MDN2M8921</v>
          </cell>
          <cell r="E5729" t="str">
            <v>MDN2MN2921</v>
          </cell>
          <cell r="F5729" t="str">
            <v>SCECO</v>
          </cell>
          <cell r="G5729" t="str">
            <v>Good</v>
          </cell>
          <cell r="H5729" t="str">
            <v>-</v>
          </cell>
          <cell r="I5729" t="str">
            <v>Latis</v>
          </cell>
          <cell r="J5729" t="str">
            <v>VIP&amp;SPL Monitor</v>
          </cell>
          <cell r="K5729" t="str">
            <v>R3</v>
          </cell>
        </row>
        <row r="5730">
          <cell r="A5730" t="str">
            <v>SAK2594</v>
          </cell>
          <cell r="B5730" t="str">
            <v>SAK2M2594</v>
          </cell>
          <cell r="C5730" t="str">
            <v>SAK2M4594</v>
          </cell>
          <cell r="D5730" t="str">
            <v>SAK2M8594</v>
          </cell>
          <cell r="E5730" t="str">
            <v>SAK2MN2594</v>
          </cell>
          <cell r="F5730" t="str">
            <v>SCECO</v>
          </cell>
          <cell r="G5730" t="str">
            <v>Vandalized</v>
          </cell>
          <cell r="H5730" t="str">
            <v>NA</v>
          </cell>
          <cell r="I5730" t="str">
            <v>Latis</v>
          </cell>
          <cell r="J5730" t="str">
            <v>Less than 5 Sites</v>
          </cell>
          <cell r="K5730" t="str">
            <v>R1</v>
          </cell>
        </row>
        <row r="5731">
          <cell r="A5731" t="str">
            <v>RIY0244</v>
          </cell>
          <cell r="B5731" t="str">
            <v>RIY2M1244</v>
          </cell>
          <cell r="C5731"/>
          <cell r="D5731" t="str">
            <v>RIY2M7244</v>
          </cell>
          <cell r="E5731" t="str">
            <v>RIY2MN0244</v>
          </cell>
          <cell r="F5731" t="str">
            <v>SCECO</v>
          </cell>
          <cell r="G5731" t="str">
            <v>In progress</v>
          </cell>
          <cell r="H5731" t="str">
            <v>NA</v>
          </cell>
          <cell r="I5731" t="str">
            <v>Latis</v>
          </cell>
          <cell r="J5731" t="str">
            <v>Less than 5 Sites</v>
          </cell>
          <cell r="K5731" t="str">
            <v>R2</v>
          </cell>
        </row>
        <row r="5732">
          <cell r="A5732" t="str">
            <v>MDN2919</v>
          </cell>
          <cell r="B5732" t="str">
            <v>MDN2M2919</v>
          </cell>
          <cell r="C5732" t="str">
            <v>MDN2M4919</v>
          </cell>
          <cell r="D5732" t="str">
            <v>MDN2M8919</v>
          </cell>
          <cell r="E5732"/>
          <cell r="F5732" t="str">
            <v>SCECO+STB</v>
          </cell>
          <cell r="G5732" t="str">
            <v>Good</v>
          </cell>
          <cell r="H5732" t="str">
            <v>No</v>
          </cell>
          <cell r="I5732" t="str">
            <v>Latis</v>
          </cell>
          <cell r="J5732" t="str">
            <v>Hub site (More than 05 Sites)</v>
          </cell>
          <cell r="K5732" t="str">
            <v>R3</v>
          </cell>
        </row>
        <row r="5733">
          <cell r="A5733" t="str">
            <v>RIY0906</v>
          </cell>
          <cell r="B5733" t="str">
            <v>RIY2M1906</v>
          </cell>
          <cell r="C5733"/>
          <cell r="D5733" t="str">
            <v>RIY2M7906</v>
          </cell>
          <cell r="E5733" t="str">
            <v>RIY2MN0906</v>
          </cell>
          <cell r="F5733" t="str">
            <v>SCECO</v>
          </cell>
          <cell r="G5733" t="str">
            <v>Good</v>
          </cell>
          <cell r="H5733" t="str">
            <v>NA</v>
          </cell>
          <cell r="I5733" t="str">
            <v>Latis</v>
          </cell>
          <cell r="J5733" t="str">
            <v>Hub Site (More than 10 Sites)</v>
          </cell>
          <cell r="K5733" t="str">
            <v>R2</v>
          </cell>
        </row>
        <row r="5734">
          <cell r="A5734" t="str">
            <v>SAK2905</v>
          </cell>
          <cell r="B5734" t="str">
            <v>SAK2M2905</v>
          </cell>
          <cell r="C5734" t="str">
            <v>SAK2M4905</v>
          </cell>
          <cell r="D5734"/>
          <cell r="E5734"/>
          <cell r="F5734" t="str">
            <v>Generator-SG</v>
          </cell>
          <cell r="G5734" t="str">
            <v>Vandalized</v>
          </cell>
          <cell r="H5734" t="str">
            <v>No</v>
          </cell>
          <cell r="I5734" t="str">
            <v>Latis</v>
          </cell>
          <cell r="J5734" t="str">
            <v>Less than 5 Sites</v>
          </cell>
          <cell r="K5734" t="str">
            <v>R1</v>
          </cell>
        </row>
        <row r="5735">
          <cell r="A5735" t="str">
            <v>RIY0435</v>
          </cell>
          <cell r="B5735" t="str">
            <v>RIY2C1435</v>
          </cell>
          <cell r="C5735"/>
          <cell r="D5735" t="str">
            <v>RIY2M7435</v>
          </cell>
          <cell r="E5735" t="str">
            <v>RIY2MN0435</v>
          </cell>
          <cell r="F5735" t="str">
            <v>SCECO</v>
          </cell>
          <cell r="G5735" t="str">
            <v>Vandalized</v>
          </cell>
          <cell r="H5735" t="str">
            <v>NA</v>
          </cell>
          <cell r="I5735" t="str">
            <v>Latis</v>
          </cell>
          <cell r="J5735" t="str">
            <v>Less than 5 Sites</v>
          </cell>
          <cell r="K5735" t="str">
            <v>R2</v>
          </cell>
        </row>
        <row r="5736">
          <cell r="A5736" t="str">
            <v>RIY0951</v>
          </cell>
          <cell r="B5736" t="str">
            <v>RIY2M1951</v>
          </cell>
          <cell r="C5736"/>
          <cell r="D5736" t="str">
            <v>RIY2M7951</v>
          </cell>
          <cell r="E5736" t="str">
            <v>RIY2MN0951</v>
          </cell>
          <cell r="F5736" t="str">
            <v>SCECO</v>
          </cell>
          <cell r="G5736" t="str">
            <v>Dead</v>
          </cell>
          <cell r="H5736" t="str">
            <v>NA</v>
          </cell>
          <cell r="I5736" t="str">
            <v>Latis</v>
          </cell>
          <cell r="J5736" t="str">
            <v>Less than 5 Sites</v>
          </cell>
          <cell r="K5736" t="str">
            <v>R2</v>
          </cell>
        </row>
        <row r="5737">
          <cell r="A5737" t="str">
            <v>SAK2906</v>
          </cell>
          <cell r="B5737" t="str">
            <v>SAK2M2906</v>
          </cell>
          <cell r="C5737" t="str">
            <v>SAK2M4906</v>
          </cell>
          <cell r="D5737"/>
          <cell r="E5737"/>
          <cell r="F5737" t="str">
            <v>SCECO</v>
          </cell>
          <cell r="G5737" t="str">
            <v>Vandalized</v>
          </cell>
          <cell r="H5737" t="str">
            <v>NA</v>
          </cell>
          <cell r="I5737" t="str">
            <v>Latis</v>
          </cell>
          <cell r="J5737" t="str">
            <v>Less than 5 Sites</v>
          </cell>
          <cell r="K5737" t="str">
            <v>R1</v>
          </cell>
        </row>
        <row r="5738">
          <cell r="A5738" t="str">
            <v>MDN2917</v>
          </cell>
          <cell r="B5738" t="str">
            <v>MDN2M2917</v>
          </cell>
          <cell r="C5738" t="str">
            <v>MDN2M4917</v>
          </cell>
          <cell r="D5738" t="str">
            <v>MDN2M8917</v>
          </cell>
          <cell r="E5738" t="str">
            <v>MDN2MN2917</v>
          </cell>
          <cell r="F5738" t="str">
            <v>SCECO</v>
          </cell>
          <cell r="G5738" t="str">
            <v>Good</v>
          </cell>
          <cell r="H5738" t="str">
            <v>-</v>
          </cell>
          <cell r="I5738" t="str">
            <v>Latis</v>
          </cell>
          <cell r="J5738" t="str">
            <v>Less than 5 Sites</v>
          </cell>
          <cell r="K5738" t="str">
            <v>R3</v>
          </cell>
        </row>
        <row r="5739">
          <cell r="A5739" t="str">
            <v>RIY2014</v>
          </cell>
          <cell r="B5739" t="str">
            <v>RIY2M2014</v>
          </cell>
          <cell r="C5739"/>
          <cell r="D5739" t="str">
            <v>RIY2M8014</v>
          </cell>
          <cell r="E5739" t="str">
            <v>RIY2MN2014</v>
          </cell>
          <cell r="F5739" t="str">
            <v>SCECO</v>
          </cell>
          <cell r="G5739" t="str">
            <v>Dead</v>
          </cell>
          <cell r="H5739" t="str">
            <v>NA</v>
          </cell>
          <cell r="I5739" t="str">
            <v>Latis</v>
          </cell>
          <cell r="J5739" t="str">
            <v>Less than 5 Sites</v>
          </cell>
          <cell r="K5739" t="str">
            <v>R2</v>
          </cell>
        </row>
        <row r="5740">
          <cell r="A5740" t="str">
            <v>SAK2907</v>
          </cell>
          <cell r="B5740" t="str">
            <v>SAK2M2907</v>
          </cell>
          <cell r="C5740" t="str">
            <v>SAK2M4907</v>
          </cell>
          <cell r="D5740"/>
          <cell r="E5740"/>
          <cell r="F5740" t="str">
            <v>SCECO</v>
          </cell>
          <cell r="G5740" t="str">
            <v>Vandalized</v>
          </cell>
          <cell r="H5740" t="str">
            <v>NA</v>
          </cell>
          <cell r="I5740" t="str">
            <v>Latis</v>
          </cell>
          <cell r="J5740" t="str">
            <v>Less than 5 Sites</v>
          </cell>
          <cell r="K5740" t="str">
            <v>R1</v>
          </cell>
        </row>
        <row r="5741">
          <cell r="A5741" t="str">
            <v>RIY2091</v>
          </cell>
          <cell r="B5741" t="str">
            <v>RIY2M2091</v>
          </cell>
          <cell r="C5741"/>
          <cell r="D5741" t="str">
            <v>RIY2M8091</v>
          </cell>
          <cell r="E5741" t="str">
            <v>RIY2MN2091</v>
          </cell>
          <cell r="F5741" t="str">
            <v>SCECO</v>
          </cell>
          <cell r="G5741" t="str">
            <v>Good+In progress+No BB Design</v>
          </cell>
          <cell r="H5741" t="str">
            <v>NA</v>
          </cell>
          <cell r="I5741" t="str">
            <v>Latis</v>
          </cell>
          <cell r="J5741" t="str">
            <v>Less than 5 Sites</v>
          </cell>
          <cell r="K5741" t="str">
            <v>R2</v>
          </cell>
        </row>
        <row r="5742">
          <cell r="A5742" t="str">
            <v>MDN2916</v>
          </cell>
          <cell r="B5742" t="str">
            <v>MDN2M2916</v>
          </cell>
          <cell r="C5742" t="str">
            <v>MDN2M4916</v>
          </cell>
          <cell r="D5742" t="str">
            <v>MDN2M8916</v>
          </cell>
          <cell r="E5742"/>
          <cell r="F5742" t="str">
            <v>Generator-SG</v>
          </cell>
          <cell r="G5742" t="str">
            <v>Good</v>
          </cell>
          <cell r="H5742" t="str">
            <v xml:space="preserve">Yes </v>
          </cell>
          <cell r="I5742" t="str">
            <v>Latis</v>
          </cell>
          <cell r="J5742" t="str">
            <v>Less than 5 Sites</v>
          </cell>
          <cell r="K5742" t="str">
            <v>R3</v>
          </cell>
        </row>
        <row r="5743">
          <cell r="A5743" t="str">
            <v>SAK2908</v>
          </cell>
          <cell r="B5743" t="str">
            <v>SAK2M2908</v>
          </cell>
          <cell r="C5743" t="str">
            <v>SAK2M4908</v>
          </cell>
          <cell r="D5743" t="str">
            <v>SAK2M8908</v>
          </cell>
          <cell r="E5743"/>
          <cell r="F5743" t="str">
            <v>Generator-SG</v>
          </cell>
          <cell r="G5743" t="str">
            <v>Vandalized</v>
          </cell>
          <cell r="H5743" t="str">
            <v>No</v>
          </cell>
          <cell r="I5743" t="str">
            <v>Latis</v>
          </cell>
          <cell r="J5743" t="str">
            <v>Hub site (More than 05 Sites)</v>
          </cell>
          <cell r="K5743" t="str">
            <v>R1</v>
          </cell>
        </row>
        <row r="5744">
          <cell r="A5744" t="str">
            <v>RIY2092</v>
          </cell>
          <cell r="B5744" t="str">
            <v>RIY2M2092</v>
          </cell>
          <cell r="C5744"/>
          <cell r="D5744" t="str">
            <v>RIY2M8092</v>
          </cell>
          <cell r="E5744" t="str">
            <v>RIY2MN2092</v>
          </cell>
          <cell r="F5744" t="str">
            <v>SCECO</v>
          </cell>
          <cell r="G5744" t="str">
            <v>Dead</v>
          </cell>
          <cell r="H5744" t="str">
            <v>NA</v>
          </cell>
          <cell r="I5744" t="str">
            <v>Latis</v>
          </cell>
          <cell r="J5744" t="str">
            <v>Less than 5 Sites</v>
          </cell>
          <cell r="K5744" t="str">
            <v>R2</v>
          </cell>
        </row>
        <row r="5745">
          <cell r="A5745" t="str">
            <v>MDN2915</v>
          </cell>
          <cell r="B5745" t="str">
            <v>MDN2M2915</v>
          </cell>
          <cell r="C5745" t="str">
            <v>MDN2M4915</v>
          </cell>
          <cell r="D5745" t="str">
            <v>MDN2M8915</v>
          </cell>
          <cell r="E5745" t="str">
            <v>MDN2MN2915</v>
          </cell>
          <cell r="F5745" t="str">
            <v>SCECO</v>
          </cell>
          <cell r="G5745" t="str">
            <v>Weak</v>
          </cell>
          <cell r="H5745" t="str">
            <v>-</v>
          </cell>
          <cell r="I5745" t="str">
            <v>Latis</v>
          </cell>
          <cell r="J5745" t="str">
            <v>Less than 5 Sites</v>
          </cell>
          <cell r="K5745" t="str">
            <v>R3</v>
          </cell>
        </row>
        <row r="5746">
          <cell r="A5746" t="str">
            <v>SAK2912</v>
          </cell>
          <cell r="B5746" t="str">
            <v>SAK2M2912</v>
          </cell>
          <cell r="C5746" t="str">
            <v>SAK2M4912</v>
          </cell>
          <cell r="D5746" t="str">
            <v>SAK2M8912</v>
          </cell>
          <cell r="E5746"/>
          <cell r="F5746" t="str">
            <v>SCECO</v>
          </cell>
          <cell r="G5746" t="str">
            <v>Vandalized</v>
          </cell>
          <cell r="H5746" t="str">
            <v>NA</v>
          </cell>
          <cell r="I5746" t="str">
            <v>Latis</v>
          </cell>
          <cell r="J5746" t="str">
            <v>Hub site (More than 05 Sites)</v>
          </cell>
          <cell r="K5746" t="str">
            <v>R1</v>
          </cell>
        </row>
        <row r="5747">
          <cell r="A5747" t="str">
            <v>RIY0682</v>
          </cell>
          <cell r="B5747" t="str">
            <v>RIY2M1682</v>
          </cell>
          <cell r="C5747"/>
          <cell r="D5747" t="str">
            <v>RIY2M7682</v>
          </cell>
          <cell r="E5747" t="str">
            <v>RIY2MN0682</v>
          </cell>
          <cell r="F5747" t="str">
            <v>SCECO</v>
          </cell>
          <cell r="G5747" t="str">
            <v>In progress</v>
          </cell>
          <cell r="H5747" t="str">
            <v>NA</v>
          </cell>
          <cell r="I5747" t="str">
            <v>Latis</v>
          </cell>
          <cell r="J5747" t="str">
            <v>Less than 5 Sites</v>
          </cell>
          <cell r="K5747" t="str">
            <v>R2</v>
          </cell>
        </row>
        <row r="5748">
          <cell r="A5748" t="str">
            <v>SAK2913</v>
          </cell>
          <cell r="B5748" t="str">
            <v>SAK2M2913</v>
          </cell>
          <cell r="C5748" t="str">
            <v>SAK2M4913</v>
          </cell>
          <cell r="D5748"/>
          <cell r="E5748"/>
          <cell r="F5748" t="str">
            <v>SCECO</v>
          </cell>
          <cell r="G5748" t="str">
            <v>Vandalized</v>
          </cell>
          <cell r="H5748" t="str">
            <v>NA</v>
          </cell>
          <cell r="I5748" t="str">
            <v>Latis</v>
          </cell>
          <cell r="J5748" t="str">
            <v>Less than 5 Sites</v>
          </cell>
          <cell r="K5748" t="str">
            <v>R1</v>
          </cell>
        </row>
        <row r="5749">
          <cell r="A5749" t="str">
            <v>RIY0688</v>
          </cell>
          <cell r="B5749" t="str">
            <v>RIY2M1688</v>
          </cell>
          <cell r="C5749"/>
          <cell r="D5749" t="str">
            <v>RIY2M7688</v>
          </cell>
          <cell r="E5749" t="str">
            <v>RIY2MN0688</v>
          </cell>
          <cell r="F5749" t="str">
            <v>SCECO</v>
          </cell>
          <cell r="G5749" t="str">
            <v>In progress</v>
          </cell>
          <cell r="H5749" t="str">
            <v>NA</v>
          </cell>
          <cell r="I5749" t="str">
            <v>Latis</v>
          </cell>
          <cell r="J5749" t="str">
            <v>Less than 5 Sites</v>
          </cell>
          <cell r="K5749" t="str">
            <v>R2</v>
          </cell>
        </row>
        <row r="5750">
          <cell r="A5750" t="str">
            <v>MDN2914</v>
          </cell>
          <cell r="B5750" t="str">
            <v>MDN2M2914</v>
          </cell>
          <cell r="C5750" t="str">
            <v>MDN2M4914</v>
          </cell>
          <cell r="D5750" t="str">
            <v>MDN2M8914</v>
          </cell>
          <cell r="E5750" t="str">
            <v>MDN2MN2914</v>
          </cell>
          <cell r="F5750" t="str">
            <v>SCECO</v>
          </cell>
          <cell r="G5750" t="str">
            <v>Dead</v>
          </cell>
          <cell r="H5750" t="str">
            <v>-</v>
          </cell>
          <cell r="I5750" t="str">
            <v>Latis</v>
          </cell>
          <cell r="J5750" t="str">
            <v>Less than 5 Sites</v>
          </cell>
          <cell r="K5750" t="str">
            <v>R3</v>
          </cell>
        </row>
        <row r="5751">
          <cell r="A5751" t="str">
            <v>RIY0655</v>
          </cell>
          <cell r="B5751" t="str">
            <v>RIY2M1655</v>
          </cell>
          <cell r="C5751"/>
          <cell r="D5751" t="str">
            <v>RIY2M7655</v>
          </cell>
          <cell r="E5751" t="str">
            <v>RIY2MN0655</v>
          </cell>
          <cell r="F5751" t="str">
            <v>SCECO</v>
          </cell>
          <cell r="G5751" t="str">
            <v>Good</v>
          </cell>
          <cell r="H5751" t="str">
            <v>NA</v>
          </cell>
          <cell r="I5751" t="str">
            <v>Latis</v>
          </cell>
          <cell r="J5751" t="str">
            <v>Hub site (More than 05 Sites)</v>
          </cell>
          <cell r="K5751" t="str">
            <v>R2</v>
          </cell>
        </row>
        <row r="5752">
          <cell r="A5752" t="str">
            <v>SAK2914</v>
          </cell>
          <cell r="B5752" t="str">
            <v>SAK2M2914</v>
          </cell>
          <cell r="C5752" t="str">
            <v>SAK2M4914</v>
          </cell>
          <cell r="D5752"/>
          <cell r="E5752"/>
          <cell r="F5752" t="str">
            <v>Generator-SG</v>
          </cell>
          <cell r="G5752" t="str">
            <v>Vandalized</v>
          </cell>
          <cell r="H5752" t="str">
            <v>No</v>
          </cell>
          <cell r="I5752" t="str">
            <v>Latis</v>
          </cell>
          <cell r="J5752" t="str">
            <v>Less than 5 Sites</v>
          </cell>
          <cell r="K5752" t="str">
            <v>R1</v>
          </cell>
        </row>
        <row r="5753">
          <cell r="A5753" t="str">
            <v>RIY0701</v>
          </cell>
          <cell r="B5753" t="str">
            <v>RIY2M1701</v>
          </cell>
          <cell r="C5753"/>
          <cell r="D5753" t="str">
            <v>RIY2M7701</v>
          </cell>
          <cell r="E5753" t="str">
            <v>RIY2MN0701</v>
          </cell>
          <cell r="F5753" t="str">
            <v>SCECO</v>
          </cell>
          <cell r="G5753" t="str">
            <v>Weak</v>
          </cell>
          <cell r="H5753" t="str">
            <v>NA</v>
          </cell>
          <cell r="I5753" t="str">
            <v>Latis</v>
          </cell>
          <cell r="J5753" t="str">
            <v>Less than 5 Sites</v>
          </cell>
          <cell r="K5753" t="str">
            <v>R2</v>
          </cell>
        </row>
        <row r="5754">
          <cell r="A5754" t="str">
            <v>RIY0667</v>
          </cell>
          <cell r="B5754" t="str">
            <v>RIY2M1667</v>
          </cell>
          <cell r="C5754"/>
          <cell r="D5754" t="str">
            <v>RIY2M7667</v>
          </cell>
          <cell r="E5754" t="str">
            <v>RIY2MN0667</v>
          </cell>
          <cell r="F5754" t="str">
            <v>SCECO</v>
          </cell>
          <cell r="G5754" t="str">
            <v>Vandalized</v>
          </cell>
          <cell r="H5754" t="str">
            <v>NA</v>
          </cell>
          <cell r="I5754" t="str">
            <v>Latis</v>
          </cell>
          <cell r="J5754" t="str">
            <v>Less than 5 Sites</v>
          </cell>
          <cell r="K5754" t="str">
            <v>R2</v>
          </cell>
        </row>
        <row r="5755">
          <cell r="A5755" t="str">
            <v>SAK2917</v>
          </cell>
          <cell r="B5755" t="str">
            <v>SAK2M2917</v>
          </cell>
          <cell r="C5755" t="str">
            <v>SAK2M4917</v>
          </cell>
          <cell r="D5755" t="str">
            <v>SAK2M8917</v>
          </cell>
          <cell r="E5755"/>
          <cell r="F5755" t="str">
            <v>SCECO</v>
          </cell>
          <cell r="G5755" t="str">
            <v>Vandalized</v>
          </cell>
          <cell r="H5755" t="str">
            <v>NA</v>
          </cell>
          <cell r="I5755" t="str">
            <v>Latis</v>
          </cell>
          <cell r="J5755" t="str">
            <v>Less than 5 Sites</v>
          </cell>
          <cell r="K5755" t="str">
            <v>R1</v>
          </cell>
        </row>
        <row r="5756">
          <cell r="A5756" t="str">
            <v>RIY2093</v>
          </cell>
          <cell r="B5756" t="str">
            <v>RIY2M2093</v>
          </cell>
          <cell r="C5756"/>
          <cell r="D5756" t="str">
            <v>RIY2M8093</v>
          </cell>
          <cell r="E5756" t="str">
            <v>RIY2MN2093</v>
          </cell>
          <cell r="F5756" t="str">
            <v>SCECO</v>
          </cell>
          <cell r="G5756" t="str">
            <v>Vandalized</v>
          </cell>
          <cell r="H5756" t="str">
            <v>NA</v>
          </cell>
          <cell r="I5756" t="str">
            <v>Latis</v>
          </cell>
          <cell r="J5756" t="str">
            <v>Less than 5 Sites</v>
          </cell>
          <cell r="K5756" t="str">
            <v>R2</v>
          </cell>
        </row>
        <row r="5757">
          <cell r="A5757" t="str">
            <v>RIY2098</v>
          </cell>
          <cell r="B5757" t="str">
            <v>RIY2M2098</v>
          </cell>
          <cell r="C5757"/>
          <cell r="D5757" t="str">
            <v>RIY2M8098</v>
          </cell>
          <cell r="E5757" t="str">
            <v>RIY2MN2098</v>
          </cell>
          <cell r="F5757" t="str">
            <v>SCECO</v>
          </cell>
          <cell r="G5757" t="str">
            <v>Dead</v>
          </cell>
          <cell r="H5757" t="str">
            <v>NA</v>
          </cell>
          <cell r="I5757" t="str">
            <v>Latis</v>
          </cell>
          <cell r="J5757" t="str">
            <v>Less than 5 Sites</v>
          </cell>
          <cell r="K5757" t="str">
            <v>R2</v>
          </cell>
        </row>
        <row r="5758">
          <cell r="A5758" t="str">
            <v>SAK2918</v>
          </cell>
          <cell r="B5758" t="str">
            <v>SAK2M2918</v>
          </cell>
          <cell r="C5758" t="str">
            <v>SAK2M4918</v>
          </cell>
          <cell r="D5758" t="str">
            <v>SAK2M8918</v>
          </cell>
          <cell r="E5758"/>
          <cell r="F5758" t="str">
            <v>SCECO</v>
          </cell>
          <cell r="G5758" t="str">
            <v>Vandalized</v>
          </cell>
          <cell r="H5758" t="str">
            <v>NA</v>
          </cell>
          <cell r="I5758" t="str">
            <v>Latis</v>
          </cell>
          <cell r="J5758" t="str">
            <v>Less than 5 Sites</v>
          </cell>
          <cell r="K5758" t="str">
            <v>R1</v>
          </cell>
        </row>
        <row r="5759">
          <cell r="A5759" t="str">
            <v>RIY0329</v>
          </cell>
          <cell r="B5759" t="str">
            <v>RIY2C1329</v>
          </cell>
          <cell r="C5759"/>
          <cell r="D5759" t="str">
            <v>RIY2M7329</v>
          </cell>
          <cell r="E5759" t="str">
            <v>RIY2MN0329</v>
          </cell>
          <cell r="F5759" t="str">
            <v>SCECO</v>
          </cell>
          <cell r="G5759" t="str">
            <v>Dead</v>
          </cell>
          <cell r="H5759" t="str">
            <v>NA</v>
          </cell>
          <cell r="I5759" t="str">
            <v>Latis</v>
          </cell>
          <cell r="J5759" t="str">
            <v>Less than 5 Sites</v>
          </cell>
          <cell r="K5759" t="str">
            <v>R2</v>
          </cell>
        </row>
        <row r="5760">
          <cell r="A5760" t="str">
            <v>RIY2325</v>
          </cell>
          <cell r="B5760" t="str">
            <v>RIY2M2325</v>
          </cell>
          <cell r="C5760"/>
          <cell r="D5760" t="str">
            <v>RIY2M8325</v>
          </cell>
          <cell r="E5760" t="str">
            <v>RIY2MN2325</v>
          </cell>
          <cell r="F5760" t="str">
            <v>SCECO</v>
          </cell>
          <cell r="G5760" t="str">
            <v>Dead</v>
          </cell>
          <cell r="H5760" t="str">
            <v>NA</v>
          </cell>
          <cell r="I5760" t="str">
            <v>Latis</v>
          </cell>
          <cell r="J5760" t="str">
            <v>Less than 5 Sites</v>
          </cell>
          <cell r="K5760" t="str">
            <v>R2</v>
          </cell>
        </row>
        <row r="5761">
          <cell r="A5761" t="str">
            <v>SAK2920</v>
          </cell>
          <cell r="B5761" t="str">
            <v>SAK2M2920</v>
          </cell>
          <cell r="C5761" t="str">
            <v>SAK2M4920</v>
          </cell>
          <cell r="D5761" t="str">
            <v>SAK2M8920</v>
          </cell>
          <cell r="E5761"/>
          <cell r="F5761" t="str">
            <v>Generator-SG</v>
          </cell>
          <cell r="G5761" t="str">
            <v>Vandalized</v>
          </cell>
          <cell r="H5761" t="str">
            <v>Yes</v>
          </cell>
          <cell r="I5761" t="str">
            <v>Latis</v>
          </cell>
          <cell r="J5761" t="str">
            <v>Less than 5 Sites</v>
          </cell>
          <cell r="K5761" t="str">
            <v>R1</v>
          </cell>
        </row>
        <row r="5762">
          <cell r="A5762" t="str">
            <v>RIY0383</v>
          </cell>
          <cell r="B5762" t="str">
            <v>RIY2M1383</v>
          </cell>
          <cell r="C5762"/>
          <cell r="D5762" t="str">
            <v>RIY2M7383</v>
          </cell>
          <cell r="E5762" t="str">
            <v>RIY2MN0383</v>
          </cell>
          <cell r="F5762" t="str">
            <v>SCECO</v>
          </cell>
          <cell r="G5762" t="str">
            <v>In progress</v>
          </cell>
          <cell r="H5762" t="str">
            <v>NA</v>
          </cell>
          <cell r="I5762" t="str">
            <v>Latis</v>
          </cell>
          <cell r="J5762" t="str">
            <v>Hub site (More than 05 Sites)</v>
          </cell>
          <cell r="K5762" t="str">
            <v>R2</v>
          </cell>
        </row>
        <row r="5763">
          <cell r="A5763" t="str">
            <v>RIY2336</v>
          </cell>
          <cell r="B5763" t="str">
            <v>RIY2M2336</v>
          </cell>
          <cell r="C5763"/>
          <cell r="D5763" t="str">
            <v>RIY2M8336</v>
          </cell>
          <cell r="E5763" t="str">
            <v>RIY2MN2336</v>
          </cell>
          <cell r="F5763" t="str">
            <v>SCECO</v>
          </cell>
          <cell r="G5763" t="str">
            <v>Dead</v>
          </cell>
          <cell r="H5763" t="str">
            <v>NA</v>
          </cell>
          <cell r="I5763" t="str">
            <v>Latis</v>
          </cell>
          <cell r="J5763" t="str">
            <v>Less than 5 Sites</v>
          </cell>
          <cell r="K5763" t="str">
            <v>R2</v>
          </cell>
        </row>
        <row r="5764">
          <cell r="A5764" t="str">
            <v>SAK2952</v>
          </cell>
          <cell r="B5764" t="str">
            <v>SAK2M2952</v>
          </cell>
          <cell r="C5764" t="str">
            <v>SAK2M4952</v>
          </cell>
          <cell r="D5764"/>
          <cell r="E5764"/>
          <cell r="F5764" t="str">
            <v>SCECO</v>
          </cell>
          <cell r="G5764" t="str">
            <v>Vandalized</v>
          </cell>
          <cell r="H5764" t="str">
            <v>NA</v>
          </cell>
          <cell r="I5764" t="str">
            <v>Latis</v>
          </cell>
          <cell r="J5764" t="str">
            <v>Less than 5 Sites</v>
          </cell>
          <cell r="K5764" t="str">
            <v>R1</v>
          </cell>
        </row>
        <row r="5765">
          <cell r="A5765" t="str">
            <v>RIY2375</v>
          </cell>
          <cell r="B5765" t="str">
            <v>RIY2M2375</v>
          </cell>
          <cell r="C5765"/>
          <cell r="D5765" t="str">
            <v>RIY2M8375</v>
          </cell>
          <cell r="E5765" t="str">
            <v>RIY2MN2375</v>
          </cell>
          <cell r="F5765" t="str">
            <v>SCECO</v>
          </cell>
          <cell r="G5765" t="str">
            <v>Dead+No BB Shifted</v>
          </cell>
          <cell r="H5765" t="str">
            <v>NA</v>
          </cell>
          <cell r="I5765" t="str">
            <v>Latis</v>
          </cell>
          <cell r="J5765" t="str">
            <v>Less than 5 Sites</v>
          </cell>
          <cell r="K5765" t="str">
            <v>R2</v>
          </cell>
        </row>
        <row r="5766">
          <cell r="A5766" t="str">
            <v>SDI0033</v>
          </cell>
          <cell r="B5766"/>
          <cell r="C5766"/>
          <cell r="D5766" t="str">
            <v>SDI2M7033</v>
          </cell>
          <cell r="E5766"/>
          <cell r="F5766" t="str">
            <v>SCECO</v>
          </cell>
          <cell r="G5766" t="str">
            <v>Vandalized</v>
          </cell>
          <cell r="H5766" t="str">
            <v>NA</v>
          </cell>
          <cell r="I5766" t="str">
            <v>Latis</v>
          </cell>
          <cell r="J5766" t="str">
            <v>Less than 5 Sites</v>
          </cell>
          <cell r="K5766" t="str">
            <v>R1</v>
          </cell>
        </row>
        <row r="5767">
          <cell r="A5767" t="str">
            <v>RIY0462</v>
          </cell>
          <cell r="B5767" t="str">
            <v>RIY2M1462</v>
          </cell>
          <cell r="C5767"/>
          <cell r="D5767" t="str">
            <v>RIY2M7462</v>
          </cell>
          <cell r="E5767"/>
          <cell r="F5767" t="str">
            <v>SCECO</v>
          </cell>
          <cell r="G5767" t="str">
            <v>Good</v>
          </cell>
          <cell r="H5767" t="str">
            <v>NA</v>
          </cell>
          <cell r="I5767" t="str">
            <v>Latis</v>
          </cell>
          <cell r="J5767" t="str">
            <v>Hub Site (More than 10 Sites)</v>
          </cell>
          <cell r="K5767" t="str">
            <v>R2</v>
          </cell>
        </row>
        <row r="5768">
          <cell r="A5768" t="str">
            <v>RIY2376</v>
          </cell>
          <cell r="B5768" t="str">
            <v>RIY2M2376</v>
          </cell>
          <cell r="C5768"/>
          <cell r="D5768" t="str">
            <v>RIY2M8376</v>
          </cell>
          <cell r="E5768" t="str">
            <v>RIY2MN2376</v>
          </cell>
          <cell r="F5768" t="str">
            <v>SCECO</v>
          </cell>
          <cell r="G5768" t="str">
            <v>No BB Shifted+No BB Shifted</v>
          </cell>
          <cell r="H5768" t="str">
            <v>NA</v>
          </cell>
          <cell r="I5768" t="str">
            <v>Latis</v>
          </cell>
          <cell r="J5768" t="str">
            <v>Less than 5 Sites</v>
          </cell>
          <cell r="K5768" t="str">
            <v>R2</v>
          </cell>
        </row>
        <row r="5769">
          <cell r="A5769" t="str">
            <v>SFW0356</v>
          </cell>
          <cell r="B5769" t="str">
            <v>SFW2M1356</v>
          </cell>
          <cell r="C5769" t="str">
            <v>SFW2M3356</v>
          </cell>
          <cell r="D5769" t="str">
            <v>SFW2M7356</v>
          </cell>
          <cell r="E5769" t="str">
            <v>SFW2MN0356</v>
          </cell>
          <cell r="F5769" t="str">
            <v>SCECO</v>
          </cell>
          <cell r="G5769" t="str">
            <v>Vandalized</v>
          </cell>
          <cell r="H5769" t="str">
            <v>NA</v>
          </cell>
          <cell r="I5769" t="str">
            <v>Latis</v>
          </cell>
          <cell r="J5769" t="str">
            <v>Less than 5 Sites</v>
          </cell>
          <cell r="K5769" t="str">
            <v>R1</v>
          </cell>
        </row>
        <row r="5770">
          <cell r="A5770" t="str">
            <v>RIY0657</v>
          </cell>
          <cell r="B5770" t="str">
            <v>RIY2M1657</v>
          </cell>
          <cell r="C5770"/>
          <cell r="D5770" t="str">
            <v>RIY2M7657</v>
          </cell>
          <cell r="E5770" t="str">
            <v>RIY2MN0657</v>
          </cell>
          <cell r="F5770" t="str">
            <v>SCECO</v>
          </cell>
          <cell r="G5770" t="str">
            <v>Dead</v>
          </cell>
          <cell r="H5770" t="str">
            <v>NA</v>
          </cell>
          <cell r="I5770" t="str">
            <v>Latis</v>
          </cell>
          <cell r="J5770" t="str">
            <v>Less than 5 Sites</v>
          </cell>
          <cell r="K5770" t="str">
            <v>R2</v>
          </cell>
        </row>
        <row r="5771">
          <cell r="A5771" t="str">
            <v>SFW2484</v>
          </cell>
          <cell r="B5771" t="str">
            <v>SFW2M2484</v>
          </cell>
          <cell r="C5771" t="str">
            <v>SFW2M4484</v>
          </cell>
          <cell r="D5771" t="str">
            <v>SFW2M8484</v>
          </cell>
          <cell r="E5771" t="str">
            <v>SFW2MN2484</v>
          </cell>
          <cell r="F5771" t="str">
            <v>SCECO</v>
          </cell>
          <cell r="G5771" t="str">
            <v>Vandalized+Vandalized</v>
          </cell>
          <cell r="H5771" t="str">
            <v>NA</v>
          </cell>
          <cell r="I5771" t="str">
            <v>Latis</v>
          </cell>
          <cell r="J5771" t="str">
            <v>Less than 5 Sites</v>
          </cell>
          <cell r="K5771" t="str">
            <v>R1</v>
          </cell>
        </row>
        <row r="5772">
          <cell r="A5772" t="str">
            <v>RIY2743</v>
          </cell>
          <cell r="B5772" t="str">
            <v>RIY2M2743</v>
          </cell>
          <cell r="C5772"/>
          <cell r="D5772" t="str">
            <v>RIY2M8743</v>
          </cell>
          <cell r="E5772" t="str">
            <v>RIY2MN2743</v>
          </cell>
          <cell r="F5772" t="str">
            <v>SCECO</v>
          </cell>
          <cell r="G5772" t="str">
            <v>Weak</v>
          </cell>
          <cell r="H5772" t="str">
            <v>NA</v>
          </cell>
          <cell r="I5772" t="str">
            <v>Latis</v>
          </cell>
          <cell r="J5772" t="str">
            <v>Less than 5 Sites</v>
          </cell>
          <cell r="K5772" t="str">
            <v>R2</v>
          </cell>
        </row>
        <row r="5773">
          <cell r="A5773" t="str">
            <v>SKAR0179</v>
          </cell>
          <cell r="B5773" t="str">
            <v>SKAR2M5179</v>
          </cell>
          <cell r="C5773"/>
          <cell r="D5773"/>
          <cell r="E5773"/>
          <cell r="F5773" t="str">
            <v>Generator-DG</v>
          </cell>
          <cell r="G5773" t="str">
            <v>Vandalized</v>
          </cell>
          <cell r="H5773" t="str">
            <v>Yes</v>
          </cell>
          <cell r="I5773" t="str">
            <v>Latis</v>
          </cell>
          <cell r="J5773" t="str">
            <v>Less than 5 Sites</v>
          </cell>
          <cell r="K5773" t="str">
            <v>R1</v>
          </cell>
        </row>
        <row r="5774">
          <cell r="A5774" t="str">
            <v>UNZ0082</v>
          </cell>
          <cell r="B5774" t="str">
            <v>UNZ2M1082</v>
          </cell>
          <cell r="C5774" t="str">
            <v>UNZ2M3082</v>
          </cell>
          <cell r="D5774" t="str">
            <v>UNZ2M7082</v>
          </cell>
          <cell r="E5774" t="str">
            <v>UNZ2MN0082</v>
          </cell>
          <cell r="F5774" t="str">
            <v>SCECO</v>
          </cell>
          <cell r="G5774" t="str">
            <v>Vandalized</v>
          </cell>
          <cell r="H5774" t="str">
            <v>NA</v>
          </cell>
          <cell r="I5774" t="str">
            <v>Latis</v>
          </cell>
          <cell r="J5774" t="str">
            <v>Less than 5 Sites</v>
          </cell>
          <cell r="K5774" t="str">
            <v>R2</v>
          </cell>
        </row>
        <row r="5775">
          <cell r="A5775" t="str">
            <v>SKAR0182</v>
          </cell>
          <cell r="B5775" t="str">
            <v>SKAR2M5182</v>
          </cell>
          <cell r="C5775"/>
          <cell r="D5775"/>
          <cell r="E5775"/>
          <cell r="F5775" t="str">
            <v>Generator-SG</v>
          </cell>
          <cell r="G5775" t="str">
            <v>Vandalized</v>
          </cell>
          <cell r="H5775" t="str">
            <v>No</v>
          </cell>
          <cell r="I5775" t="str">
            <v>Latis</v>
          </cell>
          <cell r="J5775" t="str">
            <v>Less than 5 Sites</v>
          </cell>
          <cell r="K5775" t="str">
            <v>R1</v>
          </cell>
        </row>
        <row r="5776">
          <cell r="A5776" t="str">
            <v>MDN2906</v>
          </cell>
          <cell r="B5776" t="str">
            <v>MDN2M2906</v>
          </cell>
          <cell r="C5776" t="str">
            <v>MDN2M4906</v>
          </cell>
          <cell r="D5776" t="str">
            <v>MDN2M8906</v>
          </cell>
          <cell r="E5776" t="str">
            <v>MDN2MN2906</v>
          </cell>
          <cell r="F5776" t="str">
            <v>Generator-SG</v>
          </cell>
          <cell r="G5776" t="str">
            <v>Weak</v>
          </cell>
          <cell r="H5776" t="str">
            <v>No</v>
          </cell>
          <cell r="I5776" t="str">
            <v>Latis</v>
          </cell>
          <cell r="J5776" t="str">
            <v>Less than 5 Sites</v>
          </cell>
          <cell r="K5776" t="str">
            <v>R3</v>
          </cell>
        </row>
        <row r="5777">
          <cell r="A5777" t="str">
            <v>SKJF0202</v>
          </cell>
          <cell r="B5777" t="str">
            <v>SKJF2M1202</v>
          </cell>
          <cell r="C5777" t="str">
            <v>SKJF2M3202</v>
          </cell>
          <cell r="D5777" t="str">
            <v>SKJF2M7202</v>
          </cell>
          <cell r="E5777"/>
          <cell r="F5777" t="str">
            <v>SCECO</v>
          </cell>
          <cell r="G5777" t="str">
            <v>Vandalized</v>
          </cell>
          <cell r="H5777" t="str">
            <v>NA</v>
          </cell>
          <cell r="I5777" t="str">
            <v>Latis</v>
          </cell>
          <cell r="J5777" t="str">
            <v>Less than 5 Sites</v>
          </cell>
          <cell r="K5777" t="str">
            <v>R1</v>
          </cell>
        </row>
        <row r="5778">
          <cell r="A5778" t="str">
            <v>RIY0708</v>
          </cell>
          <cell r="B5778" t="str">
            <v>RIY2M1708</v>
          </cell>
          <cell r="C5778"/>
          <cell r="D5778" t="str">
            <v>RIY2M7708</v>
          </cell>
          <cell r="E5778" t="str">
            <v>RIY2MN0708</v>
          </cell>
          <cell r="F5778" t="str">
            <v>SCECO</v>
          </cell>
          <cell r="G5778" t="str">
            <v>Weak</v>
          </cell>
          <cell r="H5778" t="str">
            <v>NA</v>
          </cell>
          <cell r="I5778" t="str">
            <v>Latis</v>
          </cell>
          <cell r="J5778" t="str">
            <v>Less than 5 Sites</v>
          </cell>
          <cell r="K5778" t="str">
            <v>R2</v>
          </cell>
        </row>
        <row r="5779">
          <cell r="A5779" t="str">
            <v>MDN2905</v>
          </cell>
          <cell r="B5779" t="str">
            <v>MDN2M2905</v>
          </cell>
          <cell r="C5779" t="str">
            <v>MDN2M4905</v>
          </cell>
          <cell r="D5779" t="str">
            <v>MDN2M8905</v>
          </cell>
          <cell r="E5779" t="str">
            <v>MDN2MN2905</v>
          </cell>
          <cell r="F5779" t="str">
            <v>SCECO</v>
          </cell>
          <cell r="G5779" t="str">
            <v>Vandalized</v>
          </cell>
          <cell r="H5779" t="str">
            <v>-</v>
          </cell>
          <cell r="I5779" t="str">
            <v>Latis</v>
          </cell>
          <cell r="J5779" t="str">
            <v>Less than 5 Sites</v>
          </cell>
          <cell r="K5779" t="str">
            <v>R3</v>
          </cell>
        </row>
        <row r="5780">
          <cell r="A5780" t="str">
            <v>SKQR2513</v>
          </cell>
          <cell r="B5780" t="str">
            <v>SKQR2M2513</v>
          </cell>
          <cell r="C5780" t="str">
            <v>SKQR2M4513</v>
          </cell>
          <cell r="D5780"/>
          <cell r="E5780"/>
          <cell r="F5780" t="str">
            <v>SCECO</v>
          </cell>
          <cell r="G5780" t="str">
            <v>Vandalized</v>
          </cell>
          <cell r="H5780" t="str">
            <v>NA</v>
          </cell>
          <cell r="I5780" t="str">
            <v>Latis</v>
          </cell>
          <cell r="J5780" t="str">
            <v>P3</v>
          </cell>
          <cell r="K5780" t="str">
            <v>R1</v>
          </cell>
        </row>
        <row r="5781">
          <cell r="A5781" t="str">
            <v>RIY2560</v>
          </cell>
          <cell r="B5781" t="str">
            <v>RIY2M2560</v>
          </cell>
          <cell r="C5781"/>
          <cell r="D5781" t="str">
            <v>RIY2M8560</v>
          </cell>
          <cell r="E5781" t="str">
            <v>RIY2MN2560</v>
          </cell>
          <cell r="F5781" t="str">
            <v>SCECO</v>
          </cell>
          <cell r="G5781" t="str">
            <v>Weak+No BB Design</v>
          </cell>
          <cell r="H5781" t="str">
            <v>NA</v>
          </cell>
          <cell r="I5781" t="str">
            <v>Latis</v>
          </cell>
          <cell r="J5781" t="str">
            <v>Hub site (More than 05 Sites)</v>
          </cell>
          <cell r="K5781" t="str">
            <v>R2</v>
          </cell>
        </row>
        <row r="5782">
          <cell r="A5782" t="str">
            <v>RIY0395</v>
          </cell>
          <cell r="B5782" t="str">
            <v>RIY2M1395</v>
          </cell>
          <cell r="C5782"/>
          <cell r="D5782" t="str">
            <v>RIY2M7395</v>
          </cell>
          <cell r="E5782" t="str">
            <v>RIY2MN0395</v>
          </cell>
          <cell r="F5782" t="str">
            <v>Generator-SG</v>
          </cell>
          <cell r="G5782" t="str">
            <v>Vandalized</v>
          </cell>
          <cell r="H5782" t="str">
            <v>No</v>
          </cell>
          <cell r="I5782" t="str">
            <v>Latis</v>
          </cell>
          <cell r="J5782" t="str">
            <v>Less than 5 Sites</v>
          </cell>
          <cell r="K5782" t="str">
            <v>R2</v>
          </cell>
        </row>
        <row r="5783">
          <cell r="A5783" t="str">
            <v>SLW2996</v>
          </cell>
          <cell r="B5783" t="str">
            <v>SLW2M2996</v>
          </cell>
          <cell r="C5783" t="str">
            <v>SLW2M4996</v>
          </cell>
          <cell r="D5783" t="str">
            <v>SLW2M8996</v>
          </cell>
          <cell r="E5783" t="str">
            <v>SLW2MN2996</v>
          </cell>
          <cell r="F5783" t="str">
            <v>Generator-SG</v>
          </cell>
          <cell r="G5783" t="str">
            <v>Vandalized</v>
          </cell>
          <cell r="H5783" t="str">
            <v>No</v>
          </cell>
          <cell r="I5783" t="str">
            <v>Latis</v>
          </cell>
          <cell r="J5783" t="str">
            <v>P3</v>
          </cell>
          <cell r="K5783" t="str">
            <v>R1</v>
          </cell>
        </row>
        <row r="5784">
          <cell r="A5784" t="str">
            <v>RIY2582</v>
          </cell>
          <cell r="B5784" t="str">
            <v>RIY2M2582</v>
          </cell>
          <cell r="C5784"/>
          <cell r="D5784" t="str">
            <v>RIY2M8582</v>
          </cell>
          <cell r="E5784" t="str">
            <v>RIY2MN2582</v>
          </cell>
          <cell r="F5784" t="str">
            <v>SCECO</v>
          </cell>
          <cell r="G5784" t="str">
            <v>Vandalized</v>
          </cell>
          <cell r="H5784" t="str">
            <v>NA</v>
          </cell>
          <cell r="I5784" t="str">
            <v>Latis</v>
          </cell>
          <cell r="J5784" t="str">
            <v>Less than 5 Sites</v>
          </cell>
          <cell r="K5784" t="str">
            <v>R2</v>
          </cell>
        </row>
        <row r="5785">
          <cell r="A5785" t="str">
            <v>BUR0029</v>
          </cell>
          <cell r="B5785" t="str">
            <v>BUR2M1029</v>
          </cell>
          <cell r="C5785" t="str">
            <v>BUR2M3029</v>
          </cell>
          <cell r="D5785" t="str">
            <v>BUR2M7029</v>
          </cell>
          <cell r="E5785"/>
          <cell r="F5785" t="str">
            <v>SCECO</v>
          </cell>
          <cell r="G5785" t="str">
            <v>Dead</v>
          </cell>
          <cell r="H5785" t="str">
            <v>NA</v>
          </cell>
          <cell r="I5785" t="str">
            <v>Latis</v>
          </cell>
          <cell r="J5785" t="str">
            <v>Less than 5 Sites</v>
          </cell>
          <cell r="K5785" t="str">
            <v>R2</v>
          </cell>
        </row>
        <row r="5786">
          <cell r="A5786" t="str">
            <v>SLW2998</v>
          </cell>
          <cell r="B5786" t="str">
            <v>SLW2C2998</v>
          </cell>
          <cell r="C5786"/>
          <cell r="D5786" t="str">
            <v>SLW2C8998</v>
          </cell>
          <cell r="E5786" t="str">
            <v>SLW2CN2998</v>
          </cell>
          <cell r="F5786" t="str">
            <v>Generator-SG</v>
          </cell>
          <cell r="G5786" t="str">
            <v>Vandalized</v>
          </cell>
          <cell r="H5786" t="str">
            <v>No</v>
          </cell>
          <cell r="I5786" t="str">
            <v>Latis</v>
          </cell>
          <cell r="J5786" t="str">
            <v>VIP&amp;SPL Monitor</v>
          </cell>
          <cell r="K5786" t="str">
            <v>R1</v>
          </cell>
        </row>
        <row r="5787">
          <cell r="A5787" t="str">
            <v>MDN2902</v>
          </cell>
          <cell r="B5787" t="str">
            <v>MDN2M2902</v>
          </cell>
          <cell r="C5787" t="str">
            <v>MDN2M4902</v>
          </cell>
          <cell r="D5787" t="str">
            <v>MDN2M8902</v>
          </cell>
          <cell r="E5787" t="str">
            <v>MDN2MN2902</v>
          </cell>
          <cell r="F5787" t="str">
            <v>SCECO</v>
          </cell>
          <cell r="G5787" t="str">
            <v>Vandalized</v>
          </cell>
          <cell r="H5787" t="str">
            <v>-</v>
          </cell>
          <cell r="I5787" t="str">
            <v>Latis</v>
          </cell>
          <cell r="J5787" t="str">
            <v>Less than 5 Sites</v>
          </cell>
          <cell r="K5787" t="str">
            <v>R3</v>
          </cell>
        </row>
        <row r="5788">
          <cell r="A5788" t="str">
            <v>SMN0804</v>
          </cell>
          <cell r="B5788" t="str">
            <v>SMN2M1804</v>
          </cell>
          <cell r="C5788" t="str">
            <v>SMN2M3804</v>
          </cell>
          <cell r="D5788" t="str">
            <v>SMN2M7804</v>
          </cell>
          <cell r="E5788"/>
          <cell r="F5788" t="str">
            <v>SCECO</v>
          </cell>
          <cell r="G5788" t="str">
            <v>Vandalized</v>
          </cell>
          <cell r="H5788" t="str">
            <v>NA</v>
          </cell>
          <cell r="I5788" t="str">
            <v>Latis</v>
          </cell>
          <cell r="J5788" t="str">
            <v>Less than 5 Sites</v>
          </cell>
          <cell r="K5788" t="str">
            <v>R1</v>
          </cell>
        </row>
        <row r="5789">
          <cell r="A5789" t="str">
            <v>MDN2901</v>
          </cell>
          <cell r="B5789" t="str">
            <v>MDN2M2901</v>
          </cell>
          <cell r="C5789" t="str">
            <v>MDN2M4901</v>
          </cell>
          <cell r="D5789" t="str">
            <v>MDN2M8901</v>
          </cell>
          <cell r="E5789" t="str">
            <v>MDN2MN2901</v>
          </cell>
          <cell r="F5789" t="str">
            <v>SCECO</v>
          </cell>
          <cell r="G5789" t="str">
            <v>Dead</v>
          </cell>
          <cell r="H5789" t="str">
            <v>-</v>
          </cell>
          <cell r="I5789" t="str">
            <v>Latis</v>
          </cell>
          <cell r="J5789" t="str">
            <v>Less than 5 Sites</v>
          </cell>
          <cell r="K5789" t="str">
            <v>R3</v>
          </cell>
        </row>
        <row r="5790">
          <cell r="A5790" t="str">
            <v>SMN0805</v>
          </cell>
          <cell r="B5790" t="str">
            <v>SMN2M5805</v>
          </cell>
          <cell r="C5790"/>
          <cell r="D5790"/>
          <cell r="E5790"/>
          <cell r="F5790" t="str">
            <v>Generator-DG</v>
          </cell>
          <cell r="G5790" t="str">
            <v>Vandalized</v>
          </cell>
          <cell r="H5790" t="str">
            <v>Yes</v>
          </cell>
          <cell r="I5790" t="str">
            <v>Latis</v>
          </cell>
          <cell r="J5790" t="str">
            <v>Less than 5 Sites</v>
          </cell>
          <cell r="K5790" t="str">
            <v>R1</v>
          </cell>
        </row>
        <row r="5791">
          <cell r="A5791" t="str">
            <v>SMN0806</v>
          </cell>
          <cell r="B5791" t="str">
            <v>SMN2M1806</v>
          </cell>
          <cell r="C5791" t="str">
            <v>SMN2M3806</v>
          </cell>
          <cell r="D5791"/>
          <cell r="E5791"/>
          <cell r="F5791" t="str">
            <v>Generator-DG</v>
          </cell>
          <cell r="G5791" t="str">
            <v>Vandalized</v>
          </cell>
          <cell r="H5791" t="str">
            <v>No</v>
          </cell>
          <cell r="I5791" t="str">
            <v>Latis</v>
          </cell>
          <cell r="J5791" t="str">
            <v>Less than 5 Sites</v>
          </cell>
          <cell r="K5791" t="str">
            <v>R1</v>
          </cell>
        </row>
        <row r="5792">
          <cell r="A5792" t="str">
            <v>NUK0126</v>
          </cell>
          <cell r="B5792" t="str">
            <v>NUK2M1126</v>
          </cell>
          <cell r="C5792" t="str">
            <v>NUK2M3126</v>
          </cell>
          <cell r="D5792" t="str">
            <v>NUK2M7126</v>
          </cell>
          <cell r="E5792" t="str">
            <v>NUK2MN0126</v>
          </cell>
          <cell r="F5792" t="str">
            <v>SCECO</v>
          </cell>
          <cell r="G5792" t="str">
            <v>Vandalized</v>
          </cell>
          <cell r="H5792" t="str">
            <v>NA</v>
          </cell>
          <cell r="I5792" t="str">
            <v>Latis</v>
          </cell>
          <cell r="J5792" t="str">
            <v>Less than 5 Sites</v>
          </cell>
          <cell r="K5792" t="str">
            <v>R2</v>
          </cell>
        </row>
        <row r="5793">
          <cell r="A5793" t="str">
            <v>SMN0827</v>
          </cell>
          <cell r="B5793" t="str">
            <v>SMN2M1827</v>
          </cell>
          <cell r="C5793" t="str">
            <v>SMN2M3827</v>
          </cell>
          <cell r="D5793" t="str">
            <v>SMN2M7827</v>
          </cell>
          <cell r="E5793"/>
          <cell r="F5793" t="str">
            <v>SCECO</v>
          </cell>
          <cell r="G5793" t="str">
            <v>Vandalized</v>
          </cell>
          <cell r="H5793" t="str">
            <v>NA</v>
          </cell>
          <cell r="I5793" t="str">
            <v>Latis</v>
          </cell>
          <cell r="J5793" t="str">
            <v>Less than 5 Sites</v>
          </cell>
          <cell r="K5793" t="str">
            <v>R1</v>
          </cell>
        </row>
        <row r="5794">
          <cell r="A5794" t="str">
            <v>SMN0828</v>
          </cell>
          <cell r="B5794" t="str">
            <v>SMN2M1828</v>
          </cell>
          <cell r="C5794" t="str">
            <v>SMN2M3828</v>
          </cell>
          <cell r="D5794"/>
          <cell r="E5794"/>
          <cell r="F5794" t="str">
            <v>SCECO</v>
          </cell>
          <cell r="G5794" t="str">
            <v>Vandalized</v>
          </cell>
          <cell r="H5794" t="str">
            <v>NA</v>
          </cell>
          <cell r="I5794" t="str">
            <v>Latis</v>
          </cell>
          <cell r="J5794" t="str">
            <v>Less than 5 Sites</v>
          </cell>
          <cell r="K5794" t="str">
            <v>R1</v>
          </cell>
        </row>
        <row r="5795">
          <cell r="A5795" t="str">
            <v>RIY0660</v>
          </cell>
          <cell r="B5795" t="str">
            <v>RIY2M1660</v>
          </cell>
          <cell r="C5795"/>
          <cell r="D5795" t="str">
            <v>RIY2M7660</v>
          </cell>
          <cell r="E5795" t="str">
            <v>RIY2MN0660</v>
          </cell>
          <cell r="F5795" t="str">
            <v>SCECO</v>
          </cell>
          <cell r="G5795" t="str">
            <v>Good</v>
          </cell>
          <cell r="H5795" t="str">
            <v>NA</v>
          </cell>
          <cell r="I5795" t="str">
            <v>Latis</v>
          </cell>
          <cell r="J5795" t="str">
            <v>Hub site (More than 05 Sites)</v>
          </cell>
          <cell r="K5795" t="str">
            <v>R2</v>
          </cell>
        </row>
        <row r="5796">
          <cell r="A5796" t="str">
            <v>MDN2892</v>
          </cell>
          <cell r="B5796" t="str">
            <v>MDN2M2892</v>
          </cell>
          <cell r="C5796" t="str">
            <v>MDN2M4892</v>
          </cell>
          <cell r="D5796" t="str">
            <v>MDN2M8892</v>
          </cell>
          <cell r="E5796" t="str">
            <v>MDN2MN2892</v>
          </cell>
          <cell r="F5796" t="str">
            <v>SCECO</v>
          </cell>
          <cell r="G5796" t="str">
            <v>Weak+No BB Design</v>
          </cell>
          <cell r="H5796" t="str">
            <v>-</v>
          </cell>
          <cell r="I5796" t="str">
            <v>Latis</v>
          </cell>
          <cell r="J5796" t="str">
            <v>Less than 5 Sites</v>
          </cell>
          <cell r="K5796" t="str">
            <v>R3</v>
          </cell>
        </row>
        <row r="5797">
          <cell r="A5797" t="str">
            <v>SMN0829</v>
          </cell>
          <cell r="B5797" t="str">
            <v>SMN2M1829</v>
          </cell>
          <cell r="C5797" t="str">
            <v>SMN2M3829</v>
          </cell>
          <cell r="D5797"/>
          <cell r="E5797"/>
          <cell r="F5797" t="str">
            <v>SCECO</v>
          </cell>
          <cell r="G5797" t="str">
            <v>Vandalized</v>
          </cell>
          <cell r="H5797" t="str">
            <v>NA</v>
          </cell>
          <cell r="I5797" t="str">
            <v>Latis</v>
          </cell>
          <cell r="J5797" t="str">
            <v>Less than 5 Sites</v>
          </cell>
          <cell r="K5797" t="str">
            <v>R1</v>
          </cell>
        </row>
        <row r="5798">
          <cell r="A5798" t="str">
            <v>SMN0835</v>
          </cell>
          <cell r="B5798" t="str">
            <v>SMN2M1835</v>
          </cell>
          <cell r="C5798" t="str">
            <v>SMN2M3835</v>
          </cell>
          <cell r="D5798" t="str">
            <v>SMN2M7835</v>
          </cell>
          <cell r="E5798"/>
          <cell r="F5798" t="str">
            <v>SCECO</v>
          </cell>
          <cell r="G5798" t="str">
            <v>Vandalized</v>
          </cell>
          <cell r="H5798" t="str">
            <v>NA</v>
          </cell>
          <cell r="I5798" t="str">
            <v>Latis</v>
          </cell>
          <cell r="J5798" t="str">
            <v>Less than 5 Sites</v>
          </cell>
          <cell r="K5798" t="str">
            <v>R1</v>
          </cell>
        </row>
        <row r="5799">
          <cell r="A5799" t="str">
            <v>BUR0002</v>
          </cell>
          <cell r="B5799" t="str">
            <v>BUR2M1002</v>
          </cell>
          <cell r="C5799" t="str">
            <v>BUR2M3002</v>
          </cell>
          <cell r="D5799" t="str">
            <v>BUR2M7002</v>
          </cell>
          <cell r="E5799" t="str">
            <v>BUR2MN0002</v>
          </cell>
          <cell r="F5799" t="str">
            <v>SCECO</v>
          </cell>
          <cell r="G5799" t="str">
            <v>Good</v>
          </cell>
          <cell r="H5799" t="str">
            <v>NA</v>
          </cell>
          <cell r="I5799" t="str">
            <v>Latis</v>
          </cell>
          <cell r="J5799" t="str">
            <v>Less than 5 Sites</v>
          </cell>
          <cell r="K5799" t="str">
            <v>R2</v>
          </cell>
        </row>
        <row r="5800">
          <cell r="A5800" t="str">
            <v>MDN2890</v>
          </cell>
          <cell r="B5800" t="str">
            <v>MDN2M2890</v>
          </cell>
          <cell r="C5800" t="str">
            <v>MDN2M4890</v>
          </cell>
          <cell r="D5800" t="str">
            <v>MDN2M8890</v>
          </cell>
          <cell r="E5800" t="str">
            <v>MDN2MN2890</v>
          </cell>
          <cell r="F5800" t="str">
            <v>SCECO</v>
          </cell>
          <cell r="G5800" t="str">
            <v>Dead</v>
          </cell>
          <cell r="H5800" t="str">
            <v>-</v>
          </cell>
          <cell r="I5800" t="str">
            <v>Latis</v>
          </cell>
          <cell r="J5800" t="str">
            <v>Less than 5 Sites</v>
          </cell>
          <cell r="K5800" t="str">
            <v>R3</v>
          </cell>
        </row>
        <row r="5801">
          <cell r="A5801" t="str">
            <v>SMN0836</v>
          </cell>
          <cell r="B5801" t="str">
            <v>SMN2M1836</v>
          </cell>
          <cell r="C5801" t="str">
            <v>SMN2M3836</v>
          </cell>
          <cell r="D5801" t="str">
            <v>SMN2M7836</v>
          </cell>
          <cell r="E5801"/>
          <cell r="F5801" t="str">
            <v>SCECO</v>
          </cell>
          <cell r="G5801" t="str">
            <v>Vandalized</v>
          </cell>
          <cell r="H5801" t="str">
            <v>NA</v>
          </cell>
          <cell r="I5801" t="str">
            <v>Latis</v>
          </cell>
          <cell r="J5801" t="str">
            <v>Less than 5 Sites</v>
          </cell>
          <cell r="K5801" t="str">
            <v>R1</v>
          </cell>
        </row>
        <row r="5802">
          <cell r="A5802" t="str">
            <v>SMN0850</v>
          </cell>
          <cell r="B5802" t="str">
            <v>SMN2M1850</v>
          </cell>
          <cell r="C5802" t="str">
            <v>SMN2M3850</v>
          </cell>
          <cell r="D5802"/>
          <cell r="E5802"/>
          <cell r="F5802" t="str">
            <v>Generator-DG</v>
          </cell>
          <cell r="G5802" t="str">
            <v>Vandalized</v>
          </cell>
          <cell r="H5802" t="str">
            <v>No</v>
          </cell>
          <cell r="I5802" t="str">
            <v>Latis</v>
          </cell>
          <cell r="J5802" t="str">
            <v>Less than 5 Sites</v>
          </cell>
          <cell r="K5802" t="str">
            <v>R1</v>
          </cell>
        </row>
        <row r="5803">
          <cell r="A5803" t="str">
            <v>MDN2887</v>
          </cell>
          <cell r="B5803" t="str">
            <v>MDN2M2887</v>
          </cell>
          <cell r="C5803" t="str">
            <v>MDN2M4887</v>
          </cell>
          <cell r="D5803" t="str">
            <v>MDN2M8887</v>
          </cell>
          <cell r="E5803" t="str">
            <v>MDN2MN2887</v>
          </cell>
          <cell r="F5803" t="str">
            <v>SCECO</v>
          </cell>
          <cell r="G5803" t="str">
            <v>Good</v>
          </cell>
          <cell r="H5803" t="str">
            <v>-</v>
          </cell>
          <cell r="I5803" t="str">
            <v>Latis</v>
          </cell>
          <cell r="J5803" t="str">
            <v>Less than 5 Sites</v>
          </cell>
          <cell r="K5803" t="str">
            <v>R3</v>
          </cell>
        </row>
        <row r="5804">
          <cell r="A5804" t="str">
            <v>RIY0384</v>
          </cell>
          <cell r="B5804" t="str">
            <v>RIY2M1384</v>
          </cell>
          <cell r="C5804"/>
          <cell r="D5804" t="str">
            <v>RIY2M7384</v>
          </cell>
          <cell r="E5804" t="str">
            <v>RIY2MN0384</v>
          </cell>
          <cell r="F5804" t="str">
            <v>SCECO</v>
          </cell>
          <cell r="G5804" t="str">
            <v>In progress</v>
          </cell>
          <cell r="H5804" t="str">
            <v>NA</v>
          </cell>
          <cell r="I5804" t="str">
            <v>Latis</v>
          </cell>
          <cell r="J5804" t="str">
            <v>Less than 5 Sites</v>
          </cell>
          <cell r="K5804" t="str">
            <v>R2</v>
          </cell>
        </row>
        <row r="5805">
          <cell r="A5805" t="str">
            <v>SMN0851</v>
          </cell>
          <cell r="B5805" t="str">
            <v>SMN2M1851</v>
          </cell>
          <cell r="C5805" t="str">
            <v>SMN2M3851</v>
          </cell>
          <cell r="D5805" t="str">
            <v>SMN2M7851</v>
          </cell>
          <cell r="E5805"/>
          <cell r="F5805" t="str">
            <v>Generator-SG</v>
          </cell>
          <cell r="G5805" t="str">
            <v>Vandalized</v>
          </cell>
          <cell r="H5805" t="str">
            <v>No</v>
          </cell>
          <cell r="I5805" t="str">
            <v>Latis</v>
          </cell>
          <cell r="J5805" t="str">
            <v>Less than 5 Sites</v>
          </cell>
          <cell r="K5805" t="str">
            <v>R1</v>
          </cell>
        </row>
        <row r="5806">
          <cell r="A5806" t="str">
            <v>MDN2886</v>
          </cell>
          <cell r="B5806" t="str">
            <v>MDN2M2886</v>
          </cell>
          <cell r="C5806" t="str">
            <v>MDN2M4886</v>
          </cell>
          <cell r="D5806" t="str">
            <v>MDN2M8886</v>
          </cell>
          <cell r="E5806" t="str">
            <v>MDN2MN2886</v>
          </cell>
          <cell r="F5806" t="str">
            <v>SCECO</v>
          </cell>
          <cell r="G5806" t="str">
            <v>Good</v>
          </cell>
          <cell r="H5806" t="str">
            <v>-</v>
          </cell>
          <cell r="I5806" t="str">
            <v>Latis</v>
          </cell>
          <cell r="J5806" t="str">
            <v>VIP&amp;SPL Monitor</v>
          </cell>
          <cell r="K5806" t="str">
            <v>R3</v>
          </cell>
        </row>
        <row r="5807">
          <cell r="A5807" t="str">
            <v>SMRY0812</v>
          </cell>
          <cell r="B5807" t="str">
            <v>SMRY2M5812</v>
          </cell>
          <cell r="C5807"/>
          <cell r="D5807"/>
          <cell r="E5807"/>
          <cell r="F5807" t="str">
            <v>Generator-SG</v>
          </cell>
          <cell r="G5807" t="str">
            <v>Vandalized</v>
          </cell>
          <cell r="H5807" t="str">
            <v>Yes</v>
          </cell>
          <cell r="I5807" t="str">
            <v>Latis</v>
          </cell>
          <cell r="J5807" t="str">
            <v>Hub site (More than 05 Sites)</v>
          </cell>
          <cell r="K5807" t="str">
            <v>R1</v>
          </cell>
        </row>
        <row r="5808">
          <cell r="A5808" t="str">
            <v>SMRY0817</v>
          </cell>
          <cell r="B5808" t="str">
            <v>SMRY2M5817</v>
          </cell>
          <cell r="C5808"/>
          <cell r="D5808"/>
          <cell r="E5808"/>
          <cell r="F5808" t="str">
            <v>Generator-SG</v>
          </cell>
          <cell r="G5808" t="str">
            <v>Vandalized</v>
          </cell>
          <cell r="H5808" t="str">
            <v>No</v>
          </cell>
          <cell r="I5808" t="str">
            <v>Latis</v>
          </cell>
          <cell r="J5808" t="str">
            <v>Less than 5 Sites</v>
          </cell>
          <cell r="K5808" t="str">
            <v>R1</v>
          </cell>
        </row>
        <row r="5809">
          <cell r="A5809" t="str">
            <v>TRF2502</v>
          </cell>
          <cell r="B5809" t="str">
            <v>TRF2M2502</v>
          </cell>
          <cell r="C5809" t="str">
            <v>TRF2M4502</v>
          </cell>
          <cell r="D5809"/>
          <cell r="E5809"/>
          <cell r="F5809" t="str">
            <v>Generator-DG</v>
          </cell>
          <cell r="G5809" t="str">
            <v>Vandalized</v>
          </cell>
          <cell r="H5809" t="str">
            <v>Yes</v>
          </cell>
          <cell r="I5809" t="str">
            <v>Latis</v>
          </cell>
          <cell r="J5809" t="str">
            <v>Less than 5 Sites</v>
          </cell>
          <cell r="K5809" t="str">
            <v>R1</v>
          </cell>
        </row>
        <row r="5810">
          <cell r="A5810" t="str">
            <v>BUR0166</v>
          </cell>
          <cell r="B5810" t="str">
            <v>BUR2M1166</v>
          </cell>
          <cell r="C5810" t="str">
            <v>BUR2M3166</v>
          </cell>
          <cell r="D5810" t="str">
            <v>BUR2M7166</v>
          </cell>
          <cell r="E5810" t="str">
            <v>BUR2MN0166</v>
          </cell>
          <cell r="F5810" t="str">
            <v>SCECO</v>
          </cell>
          <cell r="G5810" t="str">
            <v>Vandalized</v>
          </cell>
          <cell r="H5810" t="str">
            <v>NA</v>
          </cell>
          <cell r="I5810" t="str">
            <v>Latis</v>
          </cell>
          <cell r="J5810" t="str">
            <v>Less than 5 Sites</v>
          </cell>
          <cell r="K5810" t="str">
            <v>R2</v>
          </cell>
        </row>
        <row r="5811">
          <cell r="A5811" t="str">
            <v>JDNR0205</v>
          </cell>
          <cell r="B5811" t="str">
            <v>JDNR2M1205</v>
          </cell>
          <cell r="C5811" t="str">
            <v>JDNR2M3205</v>
          </cell>
          <cell r="D5811" t="str">
            <v>JDNR2M7205</v>
          </cell>
          <cell r="E5811"/>
          <cell r="F5811" t="str">
            <v>SCECO</v>
          </cell>
          <cell r="G5811" t="str">
            <v>Weak</v>
          </cell>
          <cell r="H5811" t="str">
            <v>NA</v>
          </cell>
          <cell r="I5811" t="str">
            <v>Latis</v>
          </cell>
          <cell r="J5811" t="str">
            <v>Hub Site (More than 10 Sites)</v>
          </cell>
          <cell r="K5811" t="str">
            <v>R1</v>
          </cell>
        </row>
        <row r="5812">
          <cell r="A5812" t="str">
            <v>TRF2503</v>
          </cell>
          <cell r="B5812" t="str">
            <v>TRF2M2503</v>
          </cell>
          <cell r="C5812" t="str">
            <v>TRF2M4503</v>
          </cell>
          <cell r="D5812"/>
          <cell r="E5812"/>
          <cell r="F5812" t="str">
            <v>Generator-DG</v>
          </cell>
          <cell r="G5812" t="str">
            <v>Vandalized</v>
          </cell>
          <cell r="H5812" t="str">
            <v>No</v>
          </cell>
          <cell r="I5812" t="str">
            <v>Latis</v>
          </cell>
          <cell r="J5812" t="str">
            <v>Less than 5 Sites</v>
          </cell>
          <cell r="K5812" t="str">
            <v>R1</v>
          </cell>
        </row>
        <row r="5813">
          <cell r="A5813" t="str">
            <v>TRF2506</v>
          </cell>
          <cell r="B5813" t="str">
            <v>TRF2M2506</v>
          </cell>
          <cell r="C5813" t="str">
            <v>TRF2M4506</v>
          </cell>
          <cell r="D5813"/>
          <cell r="E5813"/>
          <cell r="F5813" t="str">
            <v>Generator-SG</v>
          </cell>
          <cell r="G5813" t="str">
            <v>Vandalized</v>
          </cell>
          <cell r="H5813" t="str">
            <v>Yes</v>
          </cell>
          <cell r="I5813" t="str">
            <v>Latis</v>
          </cell>
          <cell r="J5813" t="str">
            <v>Less than 5 Sites</v>
          </cell>
          <cell r="K5813" t="str">
            <v>R1</v>
          </cell>
        </row>
        <row r="5814">
          <cell r="A5814" t="str">
            <v>RIY0823</v>
          </cell>
          <cell r="B5814" t="str">
            <v>RIY2M1823</v>
          </cell>
          <cell r="C5814"/>
          <cell r="D5814" t="str">
            <v>RIY2M7823</v>
          </cell>
          <cell r="E5814" t="str">
            <v>RIY2MN0823</v>
          </cell>
          <cell r="F5814" t="str">
            <v>SCECO</v>
          </cell>
          <cell r="G5814" t="str">
            <v>Dead</v>
          </cell>
          <cell r="H5814" t="str">
            <v>NA</v>
          </cell>
          <cell r="I5814" t="str">
            <v>Latis</v>
          </cell>
          <cell r="J5814" t="str">
            <v>Less than 5 Sites</v>
          </cell>
          <cell r="K5814" t="str">
            <v>R2</v>
          </cell>
        </row>
        <row r="5815">
          <cell r="A5815" t="str">
            <v>TRT2615</v>
          </cell>
          <cell r="B5815" t="str">
            <v>TRT2M2615</v>
          </cell>
          <cell r="C5815" t="str">
            <v>TRT2M4615</v>
          </cell>
          <cell r="D5815" t="str">
            <v>TRT2M8615</v>
          </cell>
          <cell r="E5815" t="str">
            <v>TRT2MN2615</v>
          </cell>
          <cell r="F5815" t="str">
            <v>SCECO</v>
          </cell>
          <cell r="G5815" t="str">
            <v>Vandalized</v>
          </cell>
          <cell r="H5815" t="str">
            <v>NA</v>
          </cell>
          <cell r="I5815" t="str">
            <v>Latis</v>
          </cell>
          <cell r="J5815" t="str">
            <v>Less than 5 Sites</v>
          </cell>
          <cell r="K5815" t="str">
            <v>R1</v>
          </cell>
        </row>
        <row r="5816">
          <cell r="A5816" t="str">
            <v>TRT2859</v>
          </cell>
          <cell r="B5816" t="str">
            <v>TRT2M2859</v>
          </cell>
          <cell r="C5816" t="str">
            <v>TRT2M4859</v>
          </cell>
          <cell r="D5816" t="str">
            <v>TRT2M8859</v>
          </cell>
          <cell r="E5816" t="str">
            <v>TRT2MN2859</v>
          </cell>
          <cell r="F5816" t="str">
            <v>SCECO</v>
          </cell>
          <cell r="G5816" t="str">
            <v>Vandalized</v>
          </cell>
          <cell r="H5816" t="str">
            <v>NA</v>
          </cell>
          <cell r="I5816" t="str">
            <v>Latis</v>
          </cell>
          <cell r="J5816" t="str">
            <v>Less than 5 Sites</v>
          </cell>
          <cell r="K5816" t="str">
            <v>R1</v>
          </cell>
        </row>
        <row r="5817">
          <cell r="A5817" t="str">
            <v>UQR2313</v>
          </cell>
          <cell r="B5817" t="str">
            <v>UQR2M2313</v>
          </cell>
          <cell r="C5817" t="str">
            <v>UQR2M4313</v>
          </cell>
          <cell r="D5817" t="str">
            <v>UQR2M8313</v>
          </cell>
          <cell r="E5817"/>
          <cell r="F5817" t="str">
            <v>SCECO</v>
          </cell>
          <cell r="G5817" t="str">
            <v>Vandalized</v>
          </cell>
          <cell r="H5817" t="str">
            <v>NA</v>
          </cell>
          <cell r="I5817" t="str">
            <v>Latis</v>
          </cell>
          <cell r="J5817" t="str">
            <v>Less than 5 Sites</v>
          </cell>
          <cell r="K5817" t="str">
            <v>R1</v>
          </cell>
        </row>
        <row r="5818">
          <cell r="A5818" t="str">
            <v>MDN2788</v>
          </cell>
          <cell r="B5818" t="str">
            <v>MDN2M2788</v>
          </cell>
          <cell r="C5818" t="str">
            <v>MDN2M4788</v>
          </cell>
          <cell r="D5818" t="str">
            <v>MDN2M8788</v>
          </cell>
          <cell r="E5818" t="str">
            <v>MDN2MN2788</v>
          </cell>
          <cell r="F5818" t="str">
            <v>SCECO</v>
          </cell>
          <cell r="G5818" t="str">
            <v>Dead</v>
          </cell>
          <cell r="H5818" t="str">
            <v>-</v>
          </cell>
          <cell r="I5818" t="str">
            <v>Latis</v>
          </cell>
          <cell r="J5818" t="str">
            <v>P3</v>
          </cell>
          <cell r="K5818" t="str">
            <v>R3</v>
          </cell>
        </row>
        <row r="5819">
          <cell r="A5819" t="str">
            <v>URY0515</v>
          </cell>
          <cell r="B5819"/>
          <cell r="C5819"/>
          <cell r="D5819" t="str">
            <v>URY2M7515</v>
          </cell>
          <cell r="E5819"/>
          <cell r="F5819" t="str">
            <v>SCECO</v>
          </cell>
          <cell r="G5819" t="str">
            <v>Vandalized</v>
          </cell>
          <cell r="H5819" t="str">
            <v>NA</v>
          </cell>
          <cell r="I5819" t="str">
            <v>Latis</v>
          </cell>
          <cell r="J5819" t="str">
            <v>Less than 5 Sites</v>
          </cell>
          <cell r="K5819" t="str">
            <v>R1</v>
          </cell>
        </row>
        <row r="5820">
          <cell r="A5820" t="str">
            <v>MDN2229</v>
          </cell>
          <cell r="B5820" t="str">
            <v>MDN2M2229</v>
          </cell>
          <cell r="C5820" t="str">
            <v>MDN2M4229</v>
          </cell>
          <cell r="D5820" t="str">
            <v>MDN2M8229</v>
          </cell>
          <cell r="E5820" t="str">
            <v>MDN2MN2229</v>
          </cell>
          <cell r="F5820" t="str">
            <v>SCECO</v>
          </cell>
          <cell r="G5820" t="str">
            <v>Good</v>
          </cell>
          <cell r="H5820" t="str">
            <v>-</v>
          </cell>
          <cell r="I5820" t="str">
            <v>Latis</v>
          </cell>
          <cell r="J5820" t="str">
            <v>Less than 5 Sites</v>
          </cell>
          <cell r="K5820" t="str">
            <v>R3</v>
          </cell>
        </row>
        <row r="5821">
          <cell r="A5821" t="str">
            <v>URY0762</v>
          </cell>
          <cell r="B5821" t="str">
            <v>URY2M1762</v>
          </cell>
          <cell r="C5821"/>
          <cell r="D5821" t="str">
            <v>URY2M7762</v>
          </cell>
          <cell r="E5821"/>
          <cell r="F5821" t="str">
            <v>SCECO</v>
          </cell>
          <cell r="G5821" t="str">
            <v>Vandalized</v>
          </cell>
          <cell r="H5821" t="str">
            <v>NA</v>
          </cell>
          <cell r="I5821" t="str">
            <v>Latis</v>
          </cell>
          <cell r="J5821" t="str">
            <v>Hub site (More than 05 Sites)</v>
          </cell>
          <cell r="K5821" t="str">
            <v>R1</v>
          </cell>
        </row>
        <row r="5822">
          <cell r="A5822" t="str">
            <v>UNZ0084</v>
          </cell>
          <cell r="B5822" t="str">
            <v>UNZ2M1084</v>
          </cell>
          <cell r="C5822" t="str">
            <v>UNZ2M3084</v>
          </cell>
          <cell r="D5822" t="str">
            <v>UNZ2M7084</v>
          </cell>
          <cell r="E5822" t="str">
            <v>UNZ2MN0084</v>
          </cell>
          <cell r="F5822" t="str">
            <v>SCECO</v>
          </cell>
          <cell r="G5822" t="str">
            <v>Vandalized</v>
          </cell>
          <cell r="H5822" t="str">
            <v>NA</v>
          </cell>
          <cell r="I5822" t="str">
            <v>Latis</v>
          </cell>
          <cell r="J5822" t="str">
            <v>Less than 5 Sites</v>
          </cell>
          <cell r="K5822" t="str">
            <v>R2</v>
          </cell>
        </row>
        <row r="5823">
          <cell r="A5823" t="str">
            <v>RIY0675</v>
          </cell>
          <cell r="B5823" t="str">
            <v>RIY2M1675</v>
          </cell>
          <cell r="C5823"/>
          <cell r="D5823" t="str">
            <v>RIY2M7675</v>
          </cell>
          <cell r="E5823" t="str">
            <v>RIY2MN0675</v>
          </cell>
          <cell r="F5823" t="str">
            <v>SCECO</v>
          </cell>
          <cell r="G5823" t="str">
            <v>In progress</v>
          </cell>
          <cell r="H5823" t="str">
            <v>NA</v>
          </cell>
          <cell r="I5823" t="str">
            <v>Latis</v>
          </cell>
          <cell r="J5823" t="str">
            <v>Less than 5 Sites</v>
          </cell>
          <cell r="K5823" t="str">
            <v>R2</v>
          </cell>
        </row>
        <row r="5824">
          <cell r="A5824" t="str">
            <v>UNZ0085</v>
          </cell>
          <cell r="B5824" t="str">
            <v>UNZ2M1085</v>
          </cell>
          <cell r="C5824" t="str">
            <v>UNZ2M3085</v>
          </cell>
          <cell r="D5824" t="str">
            <v>UNZ2M7085</v>
          </cell>
          <cell r="E5824" t="str">
            <v>UNZ2MN0085</v>
          </cell>
          <cell r="F5824" t="str">
            <v>SCECO</v>
          </cell>
          <cell r="G5824" t="str">
            <v>Dead</v>
          </cell>
          <cell r="H5824" t="str">
            <v>NA</v>
          </cell>
          <cell r="I5824" t="str">
            <v>Latis</v>
          </cell>
          <cell r="J5824" t="str">
            <v>Less than 5 Sites</v>
          </cell>
          <cell r="K5824" t="str">
            <v>R2</v>
          </cell>
        </row>
        <row r="5825">
          <cell r="A5825" t="str">
            <v>JDNR2148</v>
          </cell>
          <cell r="B5825" t="str">
            <v>JDNR2M2148</v>
          </cell>
          <cell r="C5825" t="str">
            <v>JDNR2M4148</v>
          </cell>
          <cell r="D5825" t="str">
            <v>JDNR2M8148</v>
          </cell>
          <cell r="E5825"/>
          <cell r="F5825" t="str">
            <v>SCECO</v>
          </cell>
          <cell r="G5825" t="str">
            <v>Weak</v>
          </cell>
          <cell r="H5825" t="str">
            <v>NA</v>
          </cell>
          <cell r="I5825" t="str">
            <v>Latis</v>
          </cell>
          <cell r="J5825" t="str">
            <v>Less than 5 Sites</v>
          </cell>
          <cell r="K5825" t="str">
            <v>R1</v>
          </cell>
        </row>
        <row r="5826">
          <cell r="A5826" t="str">
            <v>RIY0769</v>
          </cell>
          <cell r="B5826" t="str">
            <v>RIY2M1769</v>
          </cell>
          <cell r="C5826"/>
          <cell r="D5826" t="str">
            <v>RIY2M7769</v>
          </cell>
          <cell r="E5826" t="str">
            <v>RIY2MN0769</v>
          </cell>
          <cell r="F5826" t="str">
            <v>SCECO</v>
          </cell>
          <cell r="G5826" t="str">
            <v>Weak+No BB Design</v>
          </cell>
          <cell r="H5826" t="str">
            <v>NA</v>
          </cell>
          <cell r="I5826" t="str">
            <v>Latis</v>
          </cell>
          <cell r="J5826" t="str">
            <v>Hub site (More than 05 Sites)</v>
          </cell>
          <cell r="K5826" t="str">
            <v>R2</v>
          </cell>
        </row>
        <row r="5827">
          <cell r="A5827" t="str">
            <v>RIY0791</v>
          </cell>
          <cell r="B5827" t="str">
            <v>RIY2M1791</v>
          </cell>
          <cell r="C5827"/>
          <cell r="D5827" t="str">
            <v>RIY2M7791</v>
          </cell>
          <cell r="E5827" t="str">
            <v>RIY2MN0791</v>
          </cell>
          <cell r="F5827" t="str">
            <v>SCECO</v>
          </cell>
          <cell r="G5827" t="str">
            <v>Dead</v>
          </cell>
          <cell r="H5827" t="str">
            <v>NA</v>
          </cell>
          <cell r="I5827" t="str">
            <v>Latis</v>
          </cell>
          <cell r="J5827" t="str">
            <v>Hub site (More than 05 Sites)</v>
          </cell>
          <cell r="K5827" t="str">
            <v>R2</v>
          </cell>
        </row>
        <row r="5828">
          <cell r="A5828" t="str">
            <v>UNZ0086</v>
          </cell>
          <cell r="B5828" t="str">
            <v>UNZ2M1086</v>
          </cell>
          <cell r="C5828" t="str">
            <v>UNZ2M3086</v>
          </cell>
          <cell r="D5828" t="str">
            <v>UNZ2M7086</v>
          </cell>
          <cell r="E5828"/>
          <cell r="F5828" t="str">
            <v>SCECO</v>
          </cell>
          <cell r="G5828" t="str">
            <v>Good</v>
          </cell>
          <cell r="H5828" t="str">
            <v>NA</v>
          </cell>
          <cell r="I5828" t="str">
            <v>Latis</v>
          </cell>
          <cell r="J5828" t="str">
            <v>Less than 5 Sites</v>
          </cell>
          <cell r="K5828" t="str">
            <v>R2</v>
          </cell>
        </row>
        <row r="5829">
          <cell r="A5829" t="str">
            <v>DAM0533</v>
          </cell>
          <cell r="B5829" t="str">
            <v>DAM2M1533</v>
          </cell>
          <cell r="C5829"/>
          <cell r="D5829" t="str">
            <v>DAM2M7533</v>
          </cell>
          <cell r="E5829" t="str">
            <v>DAM2MN0533</v>
          </cell>
          <cell r="F5829" t="str">
            <v>SCECO</v>
          </cell>
          <cell r="G5829" t="str">
            <v>Weak</v>
          </cell>
          <cell r="H5829" t="str">
            <v>NA</v>
          </cell>
          <cell r="I5829" t="str">
            <v>Latis</v>
          </cell>
          <cell r="J5829" t="str">
            <v>P3</v>
          </cell>
          <cell r="K5829" t="str">
            <v>R1</v>
          </cell>
        </row>
        <row r="5830">
          <cell r="A5830" t="str">
            <v>RIY0358</v>
          </cell>
          <cell r="B5830" t="str">
            <v>RIY2M1358</v>
          </cell>
          <cell r="C5830"/>
          <cell r="D5830" t="str">
            <v>RIY2M7358</v>
          </cell>
          <cell r="E5830" t="str">
            <v>RIY2MN0358</v>
          </cell>
          <cell r="F5830" t="str">
            <v>SCECO</v>
          </cell>
          <cell r="G5830" t="str">
            <v>In progress</v>
          </cell>
          <cell r="H5830" t="str">
            <v>NA</v>
          </cell>
          <cell r="I5830" t="str">
            <v>Latis</v>
          </cell>
          <cell r="J5830" t="str">
            <v>Less than 5 Sites</v>
          </cell>
          <cell r="K5830" t="str">
            <v>R2</v>
          </cell>
        </row>
        <row r="5831">
          <cell r="A5831" t="str">
            <v>DAM0757</v>
          </cell>
          <cell r="B5831" t="str">
            <v>DAM2M1757</v>
          </cell>
          <cell r="C5831"/>
          <cell r="D5831" t="str">
            <v>DAM2M7757</v>
          </cell>
          <cell r="E5831" t="str">
            <v>DAM2MN0757</v>
          </cell>
          <cell r="F5831" t="str">
            <v>SCECO</v>
          </cell>
          <cell r="G5831" t="str">
            <v>Weak</v>
          </cell>
          <cell r="H5831" t="str">
            <v>NA</v>
          </cell>
          <cell r="I5831" t="str">
            <v>Latis</v>
          </cell>
          <cell r="J5831" t="str">
            <v>P3</v>
          </cell>
          <cell r="K5831" t="str">
            <v>R1</v>
          </cell>
        </row>
        <row r="5832">
          <cell r="A5832" t="str">
            <v>UNZ0087</v>
          </cell>
          <cell r="B5832" t="str">
            <v>UNZ2M1087</v>
          </cell>
          <cell r="C5832" t="str">
            <v>UNZ2M3087</v>
          </cell>
          <cell r="D5832" t="str">
            <v>UNZ2M7087</v>
          </cell>
          <cell r="E5832" t="str">
            <v>UNZ2MN0087</v>
          </cell>
          <cell r="F5832" t="str">
            <v>SCECO</v>
          </cell>
          <cell r="G5832" t="str">
            <v>Vandalized</v>
          </cell>
          <cell r="H5832" t="str">
            <v>NA</v>
          </cell>
          <cell r="I5832" t="str">
            <v>Latis</v>
          </cell>
          <cell r="J5832" t="str">
            <v>Less than 5 Sites</v>
          </cell>
          <cell r="K5832" t="str">
            <v>R2</v>
          </cell>
        </row>
        <row r="5833">
          <cell r="A5833" t="str">
            <v>DWD0474</v>
          </cell>
          <cell r="B5833" t="str">
            <v>DWD2M1474</v>
          </cell>
          <cell r="C5833" t="str">
            <v>DWD2M3474</v>
          </cell>
          <cell r="D5833" t="str">
            <v>DWD2M7474</v>
          </cell>
          <cell r="E5833" t="str">
            <v>DWD2MN0474</v>
          </cell>
          <cell r="F5833" t="str">
            <v>SCECO</v>
          </cell>
          <cell r="G5833" t="str">
            <v>Dead</v>
          </cell>
          <cell r="H5833" t="str">
            <v>NA</v>
          </cell>
          <cell r="I5833" t="str">
            <v>Latis</v>
          </cell>
          <cell r="J5833" t="str">
            <v>Less than 5 Sites</v>
          </cell>
          <cell r="K5833" t="str">
            <v>R2</v>
          </cell>
        </row>
        <row r="5834">
          <cell r="A5834" t="str">
            <v>DAM2028</v>
          </cell>
          <cell r="B5834" t="str">
            <v>DAM2M2028</v>
          </cell>
          <cell r="C5834"/>
          <cell r="D5834" t="str">
            <v>DAM2M8028</v>
          </cell>
          <cell r="E5834" t="str">
            <v>DAM2MN2028</v>
          </cell>
          <cell r="F5834" t="str">
            <v>SCECO</v>
          </cell>
          <cell r="G5834" t="str">
            <v>Weak</v>
          </cell>
          <cell r="H5834" t="str">
            <v>NA</v>
          </cell>
          <cell r="I5834" t="str">
            <v>Latis</v>
          </cell>
          <cell r="J5834" t="str">
            <v>P3</v>
          </cell>
          <cell r="K5834" t="str">
            <v>R1</v>
          </cell>
        </row>
        <row r="5835">
          <cell r="A5835" t="str">
            <v>DWD0475</v>
          </cell>
          <cell r="B5835" t="str">
            <v>DWD2M1475</v>
          </cell>
          <cell r="C5835" t="str">
            <v>DWD2M3475</v>
          </cell>
          <cell r="D5835" t="str">
            <v>DWD2M7475</v>
          </cell>
          <cell r="E5835" t="str">
            <v>DWD2MN0475</v>
          </cell>
          <cell r="F5835" t="str">
            <v>SCECO</v>
          </cell>
          <cell r="G5835" t="str">
            <v>Weak</v>
          </cell>
          <cell r="H5835" t="str">
            <v>NA</v>
          </cell>
          <cell r="I5835" t="str">
            <v>Latis</v>
          </cell>
          <cell r="J5835" t="str">
            <v>Hub site (More than 05 Sites)</v>
          </cell>
          <cell r="K5835" t="str">
            <v>R2</v>
          </cell>
        </row>
        <row r="5836">
          <cell r="A5836" t="str">
            <v>UNZ0088</v>
          </cell>
          <cell r="B5836" t="str">
            <v>UNZ2M1088</v>
          </cell>
          <cell r="C5836" t="str">
            <v>UNZ2M3088</v>
          </cell>
          <cell r="D5836" t="str">
            <v>UNZ2M7088</v>
          </cell>
          <cell r="E5836"/>
          <cell r="F5836" t="str">
            <v>SCECO+STB</v>
          </cell>
          <cell r="G5836" t="str">
            <v>Good</v>
          </cell>
          <cell r="H5836" t="str">
            <v>No</v>
          </cell>
          <cell r="I5836" t="str">
            <v>Latis</v>
          </cell>
          <cell r="J5836" t="str">
            <v>Hub site (More than 05 Sites)</v>
          </cell>
          <cell r="K5836" t="str">
            <v>R2</v>
          </cell>
        </row>
        <row r="5837">
          <cell r="A5837" t="str">
            <v>DAM2078</v>
          </cell>
          <cell r="B5837" t="str">
            <v>DAM2M2078</v>
          </cell>
          <cell r="C5837"/>
          <cell r="D5837" t="str">
            <v>DAM2M8078</v>
          </cell>
          <cell r="E5837" t="str">
            <v>DAM2MN2078</v>
          </cell>
          <cell r="F5837" t="str">
            <v>SCECO</v>
          </cell>
          <cell r="G5837" t="str">
            <v>Weak</v>
          </cell>
          <cell r="H5837" t="str">
            <v>NA</v>
          </cell>
          <cell r="I5837" t="str">
            <v>Latis</v>
          </cell>
          <cell r="J5837" t="str">
            <v>P3</v>
          </cell>
          <cell r="K5837" t="str">
            <v>R1</v>
          </cell>
        </row>
        <row r="5838">
          <cell r="A5838" t="str">
            <v>MJM0492</v>
          </cell>
          <cell r="B5838" t="str">
            <v>MJM2M1492</v>
          </cell>
          <cell r="C5838" t="str">
            <v>MJM2M3492</v>
          </cell>
          <cell r="D5838" t="str">
            <v>MJM2M7492</v>
          </cell>
          <cell r="E5838" t="str">
            <v>MJM2MN0492</v>
          </cell>
          <cell r="F5838" t="str">
            <v>SCECO</v>
          </cell>
          <cell r="G5838" t="str">
            <v>Good</v>
          </cell>
          <cell r="H5838" t="str">
            <v>NA</v>
          </cell>
          <cell r="I5838" t="str">
            <v>Latis</v>
          </cell>
          <cell r="J5838" t="str">
            <v>Less than 5 Sites</v>
          </cell>
          <cell r="K5838" t="str">
            <v>R2</v>
          </cell>
        </row>
        <row r="5839">
          <cell r="A5839" t="str">
            <v>DAM2091</v>
          </cell>
          <cell r="B5839" t="str">
            <v>DAM2M2091</v>
          </cell>
          <cell r="C5839"/>
          <cell r="D5839" t="str">
            <v>DAM2M8091</v>
          </cell>
          <cell r="E5839" t="str">
            <v>DAM2MN2091</v>
          </cell>
          <cell r="F5839" t="str">
            <v>SCECO</v>
          </cell>
          <cell r="G5839" t="str">
            <v>Weak</v>
          </cell>
          <cell r="H5839" t="str">
            <v>NA</v>
          </cell>
          <cell r="I5839" t="str">
            <v>Latis</v>
          </cell>
          <cell r="J5839" t="str">
            <v>P3</v>
          </cell>
          <cell r="K5839" t="str">
            <v>R1</v>
          </cell>
        </row>
        <row r="5840">
          <cell r="A5840" t="str">
            <v>UNZ0089</v>
          </cell>
          <cell r="B5840" t="str">
            <v>UNZ2M1089</v>
          </cell>
          <cell r="C5840" t="str">
            <v>UNZ2M3089</v>
          </cell>
          <cell r="D5840" t="str">
            <v>UNZ2M7089</v>
          </cell>
          <cell r="E5840" t="str">
            <v>UNZ2MN0089</v>
          </cell>
          <cell r="F5840" t="str">
            <v>SCECO</v>
          </cell>
          <cell r="G5840" t="str">
            <v>Dead</v>
          </cell>
          <cell r="H5840" t="str">
            <v>NA</v>
          </cell>
          <cell r="I5840" t="str">
            <v>Latis</v>
          </cell>
          <cell r="J5840" t="str">
            <v>Less than 5 Sites</v>
          </cell>
          <cell r="K5840" t="str">
            <v>R2</v>
          </cell>
        </row>
        <row r="5841">
          <cell r="A5841" t="str">
            <v>MDN0014</v>
          </cell>
          <cell r="B5841" t="str">
            <v>MDN2M1014</v>
          </cell>
          <cell r="C5841" t="str">
            <v>MDN2M3014</v>
          </cell>
          <cell r="D5841" t="str">
            <v>MDN2M7014</v>
          </cell>
          <cell r="E5841" t="str">
            <v>MDN2MN0014</v>
          </cell>
          <cell r="F5841" t="str">
            <v>SCECO</v>
          </cell>
          <cell r="G5841" t="str">
            <v>Good</v>
          </cell>
          <cell r="H5841" t="str">
            <v>-</v>
          </cell>
          <cell r="I5841" t="str">
            <v>Latis</v>
          </cell>
          <cell r="J5841" t="str">
            <v>Less than 5 Sites</v>
          </cell>
          <cell r="K5841" t="str">
            <v>R3</v>
          </cell>
        </row>
        <row r="5842">
          <cell r="A5842" t="str">
            <v>DAM2352</v>
          </cell>
          <cell r="B5842" t="str">
            <v>DAM2M2352</v>
          </cell>
          <cell r="C5842"/>
          <cell r="D5842" t="str">
            <v>DAM2M8352</v>
          </cell>
          <cell r="E5842" t="str">
            <v>DAM2MN2352</v>
          </cell>
          <cell r="F5842" t="str">
            <v>SCECO</v>
          </cell>
          <cell r="G5842" t="str">
            <v>Weak</v>
          </cell>
          <cell r="H5842" t="str">
            <v>NA</v>
          </cell>
          <cell r="I5842" t="str">
            <v>Latis</v>
          </cell>
          <cell r="J5842" t="str">
            <v>Less than 5 Sites</v>
          </cell>
          <cell r="K5842" t="str">
            <v>R1</v>
          </cell>
        </row>
        <row r="5843">
          <cell r="A5843" t="str">
            <v>RIY0097</v>
          </cell>
          <cell r="B5843" t="str">
            <v>RIY2M1097</v>
          </cell>
          <cell r="C5843"/>
          <cell r="D5843" t="str">
            <v>RIY2M7097</v>
          </cell>
          <cell r="E5843" t="str">
            <v>RIY2MN0097</v>
          </cell>
          <cell r="F5843" t="str">
            <v>SCECO</v>
          </cell>
          <cell r="G5843" t="str">
            <v>Good</v>
          </cell>
          <cell r="H5843" t="str">
            <v>NA</v>
          </cell>
          <cell r="I5843" t="str">
            <v>Latis</v>
          </cell>
          <cell r="J5843" t="str">
            <v>Hub site (More than 05 Sites)</v>
          </cell>
          <cell r="K5843" t="str">
            <v>R2</v>
          </cell>
        </row>
        <row r="5844">
          <cell r="A5844" t="str">
            <v>MDN0326</v>
          </cell>
          <cell r="B5844" t="str">
            <v>MDN2M1326</v>
          </cell>
          <cell r="C5844" t="str">
            <v>MDN2M3326</v>
          </cell>
          <cell r="D5844" t="str">
            <v>MDN2M7326</v>
          </cell>
          <cell r="E5844" t="str">
            <v>MDN2MN0326</v>
          </cell>
          <cell r="F5844" t="str">
            <v>SCECO</v>
          </cell>
          <cell r="G5844" t="str">
            <v>Good</v>
          </cell>
          <cell r="H5844" t="str">
            <v>-</v>
          </cell>
          <cell r="I5844" t="str">
            <v>Latis</v>
          </cell>
          <cell r="J5844" t="str">
            <v>Hub Site (More than 10 Sites)</v>
          </cell>
          <cell r="K5844" t="str">
            <v>R3</v>
          </cell>
        </row>
        <row r="5845">
          <cell r="A5845" t="str">
            <v>HFF0224</v>
          </cell>
          <cell r="B5845" t="str">
            <v>HFF2M1224</v>
          </cell>
          <cell r="C5845"/>
          <cell r="D5845" t="str">
            <v>HFF2M7224</v>
          </cell>
          <cell r="E5845" t="str">
            <v>HFF2MN0224</v>
          </cell>
          <cell r="F5845" t="str">
            <v>SCECO</v>
          </cell>
          <cell r="G5845" t="str">
            <v>Weak</v>
          </cell>
          <cell r="H5845" t="str">
            <v>NA</v>
          </cell>
          <cell r="I5845" t="str">
            <v>Latis</v>
          </cell>
          <cell r="J5845" t="str">
            <v>P3</v>
          </cell>
          <cell r="K5845" t="str">
            <v>R1</v>
          </cell>
        </row>
        <row r="5846">
          <cell r="A5846" t="str">
            <v>RIY0434</v>
          </cell>
          <cell r="B5846" t="str">
            <v>RIY2M1434</v>
          </cell>
          <cell r="C5846"/>
          <cell r="D5846" t="str">
            <v>RIY2M7434</v>
          </cell>
          <cell r="E5846" t="str">
            <v>RIY2MN0434</v>
          </cell>
          <cell r="F5846" t="str">
            <v>SCECO</v>
          </cell>
          <cell r="G5846" t="str">
            <v>Vandalized</v>
          </cell>
          <cell r="H5846" t="str">
            <v>NA</v>
          </cell>
          <cell r="I5846" t="str">
            <v>Latis</v>
          </cell>
          <cell r="J5846" t="str">
            <v>Less than 5 Sites</v>
          </cell>
          <cell r="K5846" t="str">
            <v>R2</v>
          </cell>
        </row>
        <row r="5847">
          <cell r="A5847" t="str">
            <v>HFF0226</v>
          </cell>
          <cell r="B5847" t="str">
            <v>HFF2M1226</v>
          </cell>
          <cell r="C5847"/>
          <cell r="D5847" t="str">
            <v>HFF2M7226</v>
          </cell>
          <cell r="E5847" t="str">
            <v>HFF2MN0226</v>
          </cell>
          <cell r="F5847" t="str">
            <v>SCECO</v>
          </cell>
          <cell r="G5847" t="str">
            <v>Good</v>
          </cell>
          <cell r="H5847" t="str">
            <v>NA</v>
          </cell>
          <cell r="I5847" t="str">
            <v>Latis</v>
          </cell>
          <cell r="J5847" t="str">
            <v>P3</v>
          </cell>
          <cell r="K5847" t="str">
            <v>R1</v>
          </cell>
        </row>
        <row r="5848">
          <cell r="A5848" t="str">
            <v>RIY0793</v>
          </cell>
          <cell r="B5848" t="str">
            <v>RIY2M1793</v>
          </cell>
          <cell r="C5848"/>
          <cell r="D5848" t="str">
            <v>RIY2M7793</v>
          </cell>
          <cell r="E5848" t="str">
            <v>RIY2MN0793</v>
          </cell>
          <cell r="F5848" t="str">
            <v>SCECO</v>
          </cell>
          <cell r="G5848" t="str">
            <v>In progress</v>
          </cell>
          <cell r="H5848" t="str">
            <v>NA</v>
          </cell>
          <cell r="I5848" t="str">
            <v>Latis</v>
          </cell>
          <cell r="J5848" t="str">
            <v>VIP&amp;SPL Monitor</v>
          </cell>
          <cell r="K5848" t="str">
            <v>R2</v>
          </cell>
        </row>
        <row r="5849">
          <cell r="A5849" t="str">
            <v>HFF0699</v>
          </cell>
          <cell r="B5849" t="str">
            <v>HFF2M1699</v>
          </cell>
          <cell r="C5849"/>
          <cell r="D5849" t="str">
            <v>HFF2M7699</v>
          </cell>
          <cell r="E5849" t="str">
            <v>HFF2MN0699</v>
          </cell>
          <cell r="F5849" t="str">
            <v>SCECO</v>
          </cell>
          <cell r="G5849" t="str">
            <v>Weak</v>
          </cell>
          <cell r="H5849" t="str">
            <v>NA</v>
          </cell>
          <cell r="I5849" t="str">
            <v>Latis</v>
          </cell>
          <cell r="J5849" t="str">
            <v>P3</v>
          </cell>
          <cell r="K5849" t="str">
            <v>R1</v>
          </cell>
        </row>
        <row r="5850">
          <cell r="A5850" t="str">
            <v>RIY0268</v>
          </cell>
          <cell r="B5850" t="str">
            <v>RIY2M1268</v>
          </cell>
          <cell r="C5850"/>
          <cell r="D5850" t="str">
            <v>RIY2M7268</v>
          </cell>
          <cell r="E5850" t="str">
            <v>RIY2MN0268</v>
          </cell>
          <cell r="F5850" t="str">
            <v>SCECO</v>
          </cell>
          <cell r="G5850" t="str">
            <v>Dead</v>
          </cell>
          <cell r="H5850" t="str">
            <v>NA</v>
          </cell>
          <cell r="I5850" t="str">
            <v>Latis</v>
          </cell>
          <cell r="J5850" t="str">
            <v>Less than 5 Sites</v>
          </cell>
          <cell r="K5850" t="str">
            <v>R2</v>
          </cell>
        </row>
        <row r="5851">
          <cell r="A5851" t="str">
            <v>RIY0285</v>
          </cell>
          <cell r="B5851" t="str">
            <v>RIY2M1285</v>
          </cell>
          <cell r="C5851"/>
          <cell r="D5851" t="str">
            <v>RIY2M7285</v>
          </cell>
          <cell r="E5851" t="str">
            <v>RIY2MN0285</v>
          </cell>
          <cell r="F5851" t="str">
            <v>SCECO</v>
          </cell>
          <cell r="G5851" t="str">
            <v>Good+No BB Design</v>
          </cell>
          <cell r="H5851" t="str">
            <v>NA</v>
          </cell>
          <cell r="I5851" t="str">
            <v>Latis</v>
          </cell>
          <cell r="J5851" t="str">
            <v>Less than 5 Sites</v>
          </cell>
          <cell r="K5851" t="str">
            <v>R2</v>
          </cell>
        </row>
        <row r="5852">
          <cell r="A5852" t="str">
            <v>BUR0027</v>
          </cell>
          <cell r="B5852" t="str">
            <v>BUR2M1027</v>
          </cell>
          <cell r="C5852" t="str">
            <v>BUR2M3027</v>
          </cell>
          <cell r="D5852" t="str">
            <v>BUR2M7027</v>
          </cell>
          <cell r="E5852" t="str">
            <v>BUR2MN0027</v>
          </cell>
          <cell r="F5852" t="str">
            <v>SCECO</v>
          </cell>
          <cell r="G5852" t="str">
            <v>Dead</v>
          </cell>
          <cell r="H5852" t="str">
            <v>NA</v>
          </cell>
          <cell r="I5852" t="str">
            <v>Latis</v>
          </cell>
          <cell r="J5852" t="str">
            <v>Less than 5 Sites</v>
          </cell>
          <cell r="K5852" t="str">
            <v>R2</v>
          </cell>
        </row>
        <row r="5853">
          <cell r="A5853" t="str">
            <v>HFR0217</v>
          </cell>
          <cell r="B5853" t="str">
            <v>HFR2M1217</v>
          </cell>
          <cell r="C5853"/>
          <cell r="D5853" t="str">
            <v>HFR2M7217</v>
          </cell>
          <cell r="E5853" t="str">
            <v>HFR2MN0217</v>
          </cell>
          <cell r="F5853" t="str">
            <v>SCECO</v>
          </cell>
          <cell r="G5853" t="str">
            <v>Weak</v>
          </cell>
          <cell r="H5853" t="str">
            <v>NA</v>
          </cell>
          <cell r="I5853" t="str">
            <v>Latis</v>
          </cell>
          <cell r="J5853" t="str">
            <v>P3</v>
          </cell>
          <cell r="K5853" t="str">
            <v>R1</v>
          </cell>
        </row>
        <row r="5854">
          <cell r="A5854" t="str">
            <v>HFR0450</v>
          </cell>
          <cell r="B5854" t="str">
            <v>HFR2M1450</v>
          </cell>
          <cell r="C5854"/>
          <cell r="D5854" t="str">
            <v>HFR2M7450</v>
          </cell>
          <cell r="E5854" t="str">
            <v>HFR2MN0450</v>
          </cell>
          <cell r="F5854" t="str">
            <v>SCECO</v>
          </cell>
          <cell r="G5854" t="str">
            <v>Weak</v>
          </cell>
          <cell r="H5854" t="str">
            <v>NA</v>
          </cell>
          <cell r="I5854" t="str">
            <v>Latis</v>
          </cell>
          <cell r="J5854" t="str">
            <v>P3</v>
          </cell>
          <cell r="K5854" t="str">
            <v>R1</v>
          </cell>
        </row>
        <row r="5855">
          <cell r="A5855" t="str">
            <v>HFR0538</v>
          </cell>
          <cell r="B5855" t="str">
            <v>HFR2M1538</v>
          </cell>
          <cell r="C5855"/>
          <cell r="D5855" t="str">
            <v>HFR2M7538</v>
          </cell>
          <cell r="E5855" t="str">
            <v>HFR2MN0538</v>
          </cell>
          <cell r="F5855" t="str">
            <v>SCECO</v>
          </cell>
          <cell r="G5855" t="str">
            <v>Weak</v>
          </cell>
          <cell r="H5855" t="str">
            <v>NA</v>
          </cell>
          <cell r="I5855" t="str">
            <v>Latis</v>
          </cell>
          <cell r="J5855" t="str">
            <v>P3</v>
          </cell>
          <cell r="K5855" t="str">
            <v>R1</v>
          </cell>
        </row>
        <row r="5856">
          <cell r="A5856" t="str">
            <v>BUR0030</v>
          </cell>
          <cell r="B5856" t="str">
            <v>BUR2M1030</v>
          </cell>
          <cell r="C5856" t="str">
            <v>BUR2M3030</v>
          </cell>
          <cell r="D5856" t="str">
            <v>BUR2M7030</v>
          </cell>
          <cell r="E5856" t="str">
            <v>BUR2MN0030</v>
          </cell>
          <cell r="F5856" t="str">
            <v>SCECO</v>
          </cell>
          <cell r="G5856" t="str">
            <v>Good</v>
          </cell>
          <cell r="H5856" t="str">
            <v>NA</v>
          </cell>
          <cell r="I5856" t="str">
            <v>Latis</v>
          </cell>
          <cell r="J5856" t="str">
            <v>Hub site (More than 05 Sites)</v>
          </cell>
          <cell r="K5856" t="str">
            <v>R2</v>
          </cell>
        </row>
        <row r="5857">
          <cell r="A5857" t="str">
            <v>HMBY2006</v>
          </cell>
          <cell r="B5857" t="str">
            <v>HMBY2M2006</v>
          </cell>
          <cell r="C5857"/>
          <cell r="D5857" t="str">
            <v>HMBY2M8006</v>
          </cell>
          <cell r="E5857" t="str">
            <v>HMBY2MN2006</v>
          </cell>
          <cell r="F5857" t="str">
            <v>SCECO</v>
          </cell>
          <cell r="G5857" t="str">
            <v>Weak</v>
          </cell>
          <cell r="H5857" t="str">
            <v>NA</v>
          </cell>
          <cell r="I5857" t="str">
            <v>Latis</v>
          </cell>
          <cell r="J5857" t="str">
            <v>P3</v>
          </cell>
          <cell r="K5857" t="str">
            <v>R1</v>
          </cell>
        </row>
        <row r="5858">
          <cell r="A5858" t="str">
            <v>HMBY2122</v>
          </cell>
          <cell r="B5858" t="str">
            <v>HMBY2M2122</v>
          </cell>
          <cell r="C5858"/>
          <cell r="D5858" t="str">
            <v>HMBY2M8122</v>
          </cell>
          <cell r="E5858" t="str">
            <v>HMBY2MN2122</v>
          </cell>
          <cell r="F5858" t="str">
            <v>SCECO</v>
          </cell>
          <cell r="G5858" t="str">
            <v>Weak</v>
          </cell>
          <cell r="H5858" t="str">
            <v>NA</v>
          </cell>
          <cell r="I5858" t="str">
            <v>Latis</v>
          </cell>
          <cell r="J5858" t="str">
            <v>P3</v>
          </cell>
          <cell r="K5858" t="str">
            <v>R1</v>
          </cell>
        </row>
        <row r="5859">
          <cell r="A5859" t="str">
            <v>HRD0834</v>
          </cell>
          <cell r="B5859" t="str">
            <v>HRD2M1834</v>
          </cell>
          <cell r="C5859"/>
          <cell r="D5859" t="str">
            <v>HRD2M7834</v>
          </cell>
          <cell r="E5859"/>
          <cell r="F5859" t="str">
            <v>SCECO</v>
          </cell>
          <cell r="G5859" t="str">
            <v>Weak</v>
          </cell>
          <cell r="H5859" t="str">
            <v>NA</v>
          </cell>
          <cell r="I5859" t="str">
            <v>Latis</v>
          </cell>
          <cell r="J5859" t="str">
            <v>P3</v>
          </cell>
          <cell r="K5859" t="str">
            <v>R1</v>
          </cell>
        </row>
        <row r="5860">
          <cell r="A5860" t="str">
            <v>JBL0220</v>
          </cell>
          <cell r="B5860" t="str">
            <v>JBL2M1220</v>
          </cell>
          <cell r="C5860" t="str">
            <v>JBL2M3220</v>
          </cell>
          <cell r="D5860" t="str">
            <v>JBL2M7220</v>
          </cell>
          <cell r="E5860" t="str">
            <v>JBL2MN0220</v>
          </cell>
          <cell r="F5860" t="str">
            <v>Generator-SG</v>
          </cell>
          <cell r="G5860" t="str">
            <v>Weak</v>
          </cell>
          <cell r="H5860" t="str">
            <v>No</v>
          </cell>
          <cell r="I5860" t="str">
            <v>Latis</v>
          </cell>
          <cell r="J5860" t="str">
            <v>P2</v>
          </cell>
          <cell r="K5860" t="str">
            <v>R1</v>
          </cell>
        </row>
        <row r="5861">
          <cell r="A5861" t="str">
            <v>RIY0924</v>
          </cell>
          <cell r="B5861" t="str">
            <v>RIY2M1924</v>
          </cell>
          <cell r="C5861"/>
          <cell r="D5861" t="str">
            <v>RIY2M7924</v>
          </cell>
          <cell r="E5861" t="str">
            <v>RIY2MN0924</v>
          </cell>
          <cell r="F5861" t="str">
            <v>SCECO</v>
          </cell>
          <cell r="G5861" t="str">
            <v>In progress</v>
          </cell>
          <cell r="H5861" t="str">
            <v>NA</v>
          </cell>
          <cell r="I5861" t="str">
            <v>Latis</v>
          </cell>
          <cell r="J5861" t="str">
            <v>Hub Site (More than 10 Sites)</v>
          </cell>
          <cell r="K5861" t="str">
            <v>R2</v>
          </cell>
        </row>
        <row r="5862">
          <cell r="A5862" t="str">
            <v>RIY2224</v>
          </cell>
          <cell r="B5862" t="str">
            <v>RIY2M2224</v>
          </cell>
          <cell r="C5862"/>
          <cell r="D5862" t="str">
            <v>RIY2M8224</v>
          </cell>
          <cell r="E5862" t="str">
            <v>RIY2MN2224</v>
          </cell>
          <cell r="F5862" t="str">
            <v>SCECO</v>
          </cell>
          <cell r="G5862" t="str">
            <v>Weak</v>
          </cell>
          <cell r="H5862" t="str">
            <v>NA</v>
          </cell>
          <cell r="I5862" t="str">
            <v>Latis</v>
          </cell>
          <cell r="J5862" t="str">
            <v>Less than 5 Sites</v>
          </cell>
          <cell r="K5862" t="str">
            <v>R2</v>
          </cell>
        </row>
        <row r="5863">
          <cell r="A5863" t="str">
            <v>JBL2879</v>
          </cell>
          <cell r="B5863" t="str">
            <v>JBL2M2879</v>
          </cell>
          <cell r="C5863" t="str">
            <v>JBL2M4879</v>
          </cell>
          <cell r="D5863" t="str">
            <v>JBL2M8879</v>
          </cell>
          <cell r="E5863"/>
          <cell r="F5863" t="str">
            <v>SCECO</v>
          </cell>
          <cell r="G5863" t="str">
            <v>Weak</v>
          </cell>
          <cell r="H5863" t="str">
            <v>NA</v>
          </cell>
          <cell r="I5863" t="str">
            <v>Latis</v>
          </cell>
          <cell r="J5863" t="str">
            <v>Less than 5 Sites</v>
          </cell>
          <cell r="K5863" t="str">
            <v>R1</v>
          </cell>
        </row>
        <row r="5864">
          <cell r="A5864" t="str">
            <v>RIY2023</v>
          </cell>
          <cell r="B5864" t="str">
            <v>RIY2M2023</v>
          </cell>
          <cell r="C5864"/>
          <cell r="D5864" t="str">
            <v>RIY2M8023</v>
          </cell>
          <cell r="E5864" t="str">
            <v>RIY2MN2023</v>
          </cell>
          <cell r="F5864" t="str">
            <v>SCECO</v>
          </cell>
          <cell r="G5864" t="str">
            <v>Good</v>
          </cell>
          <cell r="H5864" t="str">
            <v>NA</v>
          </cell>
          <cell r="I5864" t="str">
            <v>Latis</v>
          </cell>
          <cell r="J5864" t="str">
            <v>Less than 5 Sites</v>
          </cell>
          <cell r="K5864" t="str">
            <v>R2</v>
          </cell>
        </row>
        <row r="5865">
          <cell r="A5865" t="str">
            <v>RIY2330</v>
          </cell>
          <cell r="B5865" t="str">
            <v>RIY2M2330</v>
          </cell>
          <cell r="C5865"/>
          <cell r="D5865" t="str">
            <v>RIY2M8330</v>
          </cell>
          <cell r="E5865" t="str">
            <v>RIY2MN2330</v>
          </cell>
          <cell r="F5865" t="str">
            <v>SCECO</v>
          </cell>
          <cell r="G5865" t="str">
            <v>Good+No BB Design</v>
          </cell>
          <cell r="H5865" t="str">
            <v>NA</v>
          </cell>
          <cell r="I5865" t="str">
            <v>Latis</v>
          </cell>
          <cell r="J5865" t="str">
            <v>Less than 5 Sites</v>
          </cell>
          <cell r="K5865" t="str">
            <v>R2</v>
          </cell>
        </row>
        <row r="5866">
          <cell r="A5866" t="str">
            <v>BUR0050</v>
          </cell>
          <cell r="B5866" t="str">
            <v>BUR2M1050</v>
          </cell>
          <cell r="C5866" t="str">
            <v>BUR2M3050</v>
          </cell>
          <cell r="D5866" t="str">
            <v>BUR2M7050</v>
          </cell>
          <cell r="E5866" t="str">
            <v>BUR2MN0050</v>
          </cell>
          <cell r="F5866" t="str">
            <v>SCECO</v>
          </cell>
          <cell r="G5866" t="str">
            <v>Good</v>
          </cell>
          <cell r="H5866" t="str">
            <v>NA</v>
          </cell>
          <cell r="I5866" t="str">
            <v>Latis</v>
          </cell>
          <cell r="J5866" t="str">
            <v>Hub Site (More than 10 Sites)</v>
          </cell>
          <cell r="K5866" t="str">
            <v>R2</v>
          </cell>
        </row>
        <row r="5867">
          <cell r="A5867" t="str">
            <v>RIY2780</v>
          </cell>
          <cell r="B5867" t="str">
            <v>RIY2M2780</v>
          </cell>
          <cell r="C5867"/>
          <cell r="D5867" t="str">
            <v>RIY2M8780</v>
          </cell>
          <cell r="E5867" t="str">
            <v>RIY2MN2780</v>
          </cell>
          <cell r="F5867" t="str">
            <v>SCECO</v>
          </cell>
          <cell r="G5867" t="str">
            <v>Vandalized</v>
          </cell>
          <cell r="H5867" t="str">
            <v>NA</v>
          </cell>
          <cell r="I5867" t="str">
            <v>Latis</v>
          </cell>
          <cell r="J5867" t="str">
            <v>Less than 5 Sites</v>
          </cell>
          <cell r="K5867" t="str">
            <v>R2</v>
          </cell>
        </row>
        <row r="5868">
          <cell r="A5868" t="str">
            <v>KBR0630</v>
          </cell>
          <cell r="B5868" t="str">
            <v>KBR2M1630</v>
          </cell>
          <cell r="C5868" t="str">
            <v>KBR2M3630</v>
          </cell>
          <cell r="D5868" t="str">
            <v>KBR2M7630</v>
          </cell>
          <cell r="E5868"/>
          <cell r="F5868" t="str">
            <v>Generator-SG</v>
          </cell>
          <cell r="G5868" t="str">
            <v>Good</v>
          </cell>
          <cell r="H5868" t="str">
            <v>No</v>
          </cell>
          <cell r="I5868" t="str">
            <v>Latis</v>
          </cell>
          <cell r="J5868" t="str">
            <v>Less than 5 Sites</v>
          </cell>
          <cell r="K5868" t="str">
            <v>R1</v>
          </cell>
        </row>
        <row r="5869">
          <cell r="A5869" t="str">
            <v>UNZ0980</v>
          </cell>
          <cell r="B5869" t="str">
            <v>UNZ2M1980</v>
          </cell>
          <cell r="C5869" t="str">
            <v>UNZ2M3980</v>
          </cell>
          <cell r="D5869" t="str">
            <v>UNZ2M7980</v>
          </cell>
          <cell r="E5869" t="str">
            <v>UNZ2MN0980</v>
          </cell>
          <cell r="F5869" t="str">
            <v>SCECO</v>
          </cell>
          <cell r="G5869" t="str">
            <v>Dead</v>
          </cell>
          <cell r="H5869" t="str">
            <v>NA</v>
          </cell>
          <cell r="I5869" t="str">
            <v>Latis</v>
          </cell>
          <cell r="J5869" t="str">
            <v>Less than 5 Sites</v>
          </cell>
          <cell r="K5869" t="str">
            <v>R2</v>
          </cell>
        </row>
        <row r="5870">
          <cell r="A5870" t="str">
            <v>RIY0214</v>
          </cell>
          <cell r="B5870" t="str">
            <v>RIY2M1214</v>
          </cell>
          <cell r="C5870"/>
          <cell r="D5870" t="str">
            <v>RIY2M7214</v>
          </cell>
          <cell r="E5870" t="str">
            <v>RIY2MN0214</v>
          </cell>
          <cell r="F5870" t="str">
            <v>SCECO</v>
          </cell>
          <cell r="G5870" t="str">
            <v>Weak</v>
          </cell>
          <cell r="H5870" t="str">
            <v>NA</v>
          </cell>
          <cell r="I5870" t="str">
            <v>Latis</v>
          </cell>
          <cell r="J5870" t="str">
            <v>Hub site (More than 05 Sites)</v>
          </cell>
          <cell r="K5870" t="str">
            <v>R2</v>
          </cell>
        </row>
        <row r="5871">
          <cell r="A5871" t="str">
            <v>KBR2787</v>
          </cell>
          <cell r="B5871" t="str">
            <v>KBR2M2787</v>
          </cell>
          <cell r="C5871" t="str">
            <v>KBR2M4787</v>
          </cell>
          <cell r="D5871" t="str">
            <v>KBR2M8787</v>
          </cell>
          <cell r="E5871" t="str">
            <v>KBR2MN2787</v>
          </cell>
          <cell r="F5871" t="str">
            <v>SCECO</v>
          </cell>
          <cell r="G5871" t="str">
            <v>Weak</v>
          </cell>
          <cell r="H5871" t="str">
            <v>NA</v>
          </cell>
          <cell r="I5871" t="str">
            <v>Latis</v>
          </cell>
          <cell r="J5871" t="str">
            <v>VIP&amp;SPL Monitor</v>
          </cell>
          <cell r="K5871" t="str">
            <v>R1</v>
          </cell>
        </row>
        <row r="5872">
          <cell r="A5872" t="str">
            <v>RIY0028</v>
          </cell>
          <cell r="B5872" t="str">
            <v>RIY2M1028</v>
          </cell>
          <cell r="C5872"/>
          <cell r="D5872" t="str">
            <v>RIY2M7028</v>
          </cell>
          <cell r="E5872" t="str">
            <v>RIY2MN0028</v>
          </cell>
          <cell r="F5872" t="str">
            <v>SCECO</v>
          </cell>
          <cell r="G5872" t="str">
            <v>Weak</v>
          </cell>
          <cell r="H5872" t="str">
            <v>NA</v>
          </cell>
          <cell r="I5872" t="str">
            <v>Latis</v>
          </cell>
          <cell r="J5872" t="str">
            <v>Less than 5 Sites</v>
          </cell>
          <cell r="K5872" t="str">
            <v>R2</v>
          </cell>
        </row>
        <row r="5873">
          <cell r="A5873" t="str">
            <v>QRY0361</v>
          </cell>
          <cell r="B5873" t="str">
            <v>QRY2M1361</v>
          </cell>
          <cell r="C5873" t="str">
            <v>QRY2M3361</v>
          </cell>
          <cell r="D5873" t="str">
            <v>QRY2M7361</v>
          </cell>
          <cell r="E5873" t="str">
            <v>QRY2MN0361</v>
          </cell>
          <cell r="F5873" t="str">
            <v>SCECO</v>
          </cell>
          <cell r="G5873" t="str">
            <v>Weak</v>
          </cell>
          <cell r="H5873" t="str">
            <v>NA</v>
          </cell>
          <cell r="I5873" t="str">
            <v>Latis</v>
          </cell>
          <cell r="J5873" t="str">
            <v>Less than 5 Sites</v>
          </cell>
          <cell r="K5873" t="str">
            <v>R1</v>
          </cell>
        </row>
        <row r="5874">
          <cell r="A5874" t="str">
            <v>QRY0479</v>
          </cell>
          <cell r="B5874" t="str">
            <v>QRY2M1479</v>
          </cell>
          <cell r="C5874" t="str">
            <v>QRY2M3479</v>
          </cell>
          <cell r="D5874" t="str">
            <v>QRY2M7479</v>
          </cell>
          <cell r="E5874" t="str">
            <v>QRY2MN0479</v>
          </cell>
          <cell r="F5874" t="str">
            <v>SCECO</v>
          </cell>
          <cell r="G5874" t="str">
            <v>Weak</v>
          </cell>
          <cell r="H5874" t="str">
            <v>NA</v>
          </cell>
          <cell r="I5874" t="str">
            <v>Latis</v>
          </cell>
          <cell r="J5874" t="str">
            <v>Less than 5 Sites</v>
          </cell>
          <cell r="K5874" t="str">
            <v>R1</v>
          </cell>
        </row>
        <row r="5875">
          <cell r="A5875" t="str">
            <v>UNZ0096</v>
          </cell>
          <cell r="B5875" t="str">
            <v>UNZ2M1096</v>
          </cell>
          <cell r="C5875" t="str">
            <v>UNZ2M3096</v>
          </cell>
          <cell r="D5875" t="str">
            <v>UNZ2M7096</v>
          </cell>
          <cell r="E5875" t="str">
            <v>UNZ2MN0096</v>
          </cell>
          <cell r="F5875" t="str">
            <v>SCECO</v>
          </cell>
          <cell r="G5875" t="str">
            <v>Good</v>
          </cell>
          <cell r="H5875" t="str">
            <v>NA</v>
          </cell>
          <cell r="I5875" t="str">
            <v>Latis</v>
          </cell>
          <cell r="J5875" t="str">
            <v>Hub site (More than 05 Sites)</v>
          </cell>
          <cell r="K5875" t="str">
            <v>R2</v>
          </cell>
        </row>
        <row r="5876">
          <cell r="A5876" t="str">
            <v>QTF2839</v>
          </cell>
          <cell r="B5876" t="str">
            <v>QTF2M2839</v>
          </cell>
          <cell r="C5876" t="str">
            <v>QTF2M4839</v>
          </cell>
          <cell r="D5876" t="str">
            <v>QTF2M8839</v>
          </cell>
          <cell r="E5876" t="str">
            <v>QTF2MN2839</v>
          </cell>
          <cell r="F5876" t="str">
            <v>SCECO</v>
          </cell>
          <cell r="G5876" t="str">
            <v>Weak</v>
          </cell>
          <cell r="H5876" t="str">
            <v>NA</v>
          </cell>
          <cell r="I5876" t="str">
            <v>Latis</v>
          </cell>
          <cell r="J5876" t="str">
            <v>Less than 5 Sites</v>
          </cell>
          <cell r="K5876" t="str">
            <v>R1</v>
          </cell>
        </row>
        <row r="5877">
          <cell r="A5877" t="str">
            <v>RIY2323</v>
          </cell>
          <cell r="B5877" t="str">
            <v>RIY2M2323</v>
          </cell>
          <cell r="C5877"/>
          <cell r="D5877" t="str">
            <v>RIY2M8323</v>
          </cell>
          <cell r="E5877" t="str">
            <v>RIY2MN2323</v>
          </cell>
          <cell r="F5877" t="str">
            <v>SCECO</v>
          </cell>
          <cell r="G5877" t="str">
            <v>Dead+Vandalized</v>
          </cell>
          <cell r="H5877" t="str">
            <v>NA</v>
          </cell>
          <cell r="I5877" t="str">
            <v>Latis</v>
          </cell>
          <cell r="J5877" t="str">
            <v>Less than 5 Sites</v>
          </cell>
          <cell r="K5877" t="str">
            <v>R2</v>
          </cell>
        </row>
        <row r="5878">
          <cell r="A5878" t="str">
            <v>RAF0098</v>
          </cell>
          <cell r="B5878" t="str">
            <v>RAF2M1098</v>
          </cell>
          <cell r="C5878" t="str">
            <v>RAF2M3098</v>
          </cell>
          <cell r="D5878" t="str">
            <v>RAF2M7098</v>
          </cell>
          <cell r="E5878" t="str">
            <v>RAF2MN0098</v>
          </cell>
          <cell r="F5878" t="str">
            <v>SCECO</v>
          </cell>
          <cell r="G5878" t="str">
            <v>Weak</v>
          </cell>
          <cell r="H5878" t="str">
            <v>NA</v>
          </cell>
          <cell r="I5878" t="str">
            <v>Latis</v>
          </cell>
          <cell r="J5878" t="str">
            <v>Less than 5 Sites</v>
          </cell>
          <cell r="K5878" t="str">
            <v>R1</v>
          </cell>
        </row>
        <row r="5879">
          <cell r="A5879" t="str">
            <v>RST2954</v>
          </cell>
          <cell r="B5879" t="str">
            <v>RST2M2954</v>
          </cell>
          <cell r="C5879"/>
          <cell r="D5879" t="str">
            <v>RST2M8954</v>
          </cell>
          <cell r="E5879" t="str">
            <v>RST2MN2954</v>
          </cell>
          <cell r="F5879" t="str">
            <v>SCECO</v>
          </cell>
          <cell r="G5879" t="str">
            <v>Weak</v>
          </cell>
          <cell r="H5879" t="str">
            <v>NA</v>
          </cell>
          <cell r="I5879" t="str">
            <v>Latis</v>
          </cell>
          <cell r="J5879" t="str">
            <v>Less than 5 Sites</v>
          </cell>
          <cell r="K5879" t="str">
            <v>R1</v>
          </cell>
        </row>
        <row r="5880">
          <cell r="A5880" t="str">
            <v>RIY0900</v>
          </cell>
          <cell r="B5880" t="str">
            <v>RIY2M1900</v>
          </cell>
          <cell r="C5880"/>
          <cell r="D5880" t="str">
            <v>RIY2M7900</v>
          </cell>
          <cell r="E5880"/>
          <cell r="F5880" t="str">
            <v>SCECO</v>
          </cell>
          <cell r="G5880" t="str">
            <v>Dead</v>
          </cell>
          <cell r="H5880" t="str">
            <v>NA</v>
          </cell>
          <cell r="I5880" t="str">
            <v>Latis</v>
          </cell>
          <cell r="J5880" t="str">
            <v>Less than 5 Sites</v>
          </cell>
          <cell r="K5880" t="str">
            <v>R2</v>
          </cell>
        </row>
        <row r="5881">
          <cell r="A5881" t="str">
            <v>RYDM0061</v>
          </cell>
          <cell r="B5881" t="str">
            <v>RYDM2M1061</v>
          </cell>
          <cell r="C5881" t="str">
            <v>RYDM2M3061</v>
          </cell>
          <cell r="D5881" t="str">
            <v>RYDM2M7061</v>
          </cell>
          <cell r="E5881"/>
          <cell r="F5881" t="str">
            <v>SCECO+STB</v>
          </cell>
          <cell r="G5881" t="str">
            <v>Weak</v>
          </cell>
          <cell r="H5881" t="str">
            <v>No</v>
          </cell>
          <cell r="I5881" t="str">
            <v>Latis</v>
          </cell>
          <cell r="J5881" t="str">
            <v>Less than 5 Sites</v>
          </cell>
          <cell r="K5881" t="str">
            <v>R1</v>
          </cell>
        </row>
        <row r="5882">
          <cell r="A5882" t="str">
            <v>RIY2026</v>
          </cell>
          <cell r="B5882" t="str">
            <v>RIY2C2026</v>
          </cell>
          <cell r="C5882" t="str">
            <v>RIY2C4026</v>
          </cell>
          <cell r="D5882" t="str">
            <v>RIY2C8026</v>
          </cell>
          <cell r="E5882" t="str">
            <v>RIY2CN2026</v>
          </cell>
          <cell r="F5882" t="str">
            <v>Generator-DG</v>
          </cell>
          <cell r="G5882" t="str">
            <v>Weak</v>
          </cell>
          <cell r="H5882" t="str">
            <v>No</v>
          </cell>
          <cell r="I5882" t="str">
            <v>Latis</v>
          </cell>
          <cell r="J5882" t="str">
            <v>VIP&amp;SPL Monitor</v>
          </cell>
          <cell r="K5882" t="str">
            <v>R2</v>
          </cell>
        </row>
        <row r="5883">
          <cell r="A5883" t="str">
            <v>RYDM2046</v>
          </cell>
          <cell r="B5883" t="str">
            <v>RYDM2M2046</v>
          </cell>
          <cell r="C5883" t="str">
            <v>RYDM2M4046</v>
          </cell>
          <cell r="D5883" t="str">
            <v>RYDM2M8046</v>
          </cell>
          <cell r="E5883"/>
          <cell r="F5883" t="str">
            <v>SCECO+STB</v>
          </cell>
          <cell r="G5883" t="str">
            <v>In progress</v>
          </cell>
          <cell r="H5883" t="str">
            <v>No</v>
          </cell>
          <cell r="I5883" t="str">
            <v>Latis</v>
          </cell>
          <cell r="J5883" t="str">
            <v>Hub site (More than 05 Sites)</v>
          </cell>
          <cell r="K5883" t="str">
            <v>R1</v>
          </cell>
        </row>
        <row r="5884">
          <cell r="A5884" t="str">
            <v>RIY2760</v>
          </cell>
          <cell r="B5884" t="str">
            <v>RIY2M2760</v>
          </cell>
          <cell r="C5884"/>
          <cell r="D5884" t="str">
            <v>RIY2M8760</v>
          </cell>
          <cell r="E5884" t="str">
            <v>RIY2MN2760</v>
          </cell>
          <cell r="F5884" t="str">
            <v>SCECO</v>
          </cell>
          <cell r="G5884" t="str">
            <v>Dead</v>
          </cell>
          <cell r="H5884" t="str">
            <v>NA</v>
          </cell>
          <cell r="I5884" t="str">
            <v>Latis</v>
          </cell>
          <cell r="J5884" t="str">
            <v>Less than 5 Sites</v>
          </cell>
          <cell r="K5884" t="str">
            <v>R2</v>
          </cell>
        </row>
        <row r="5885">
          <cell r="A5885" t="str">
            <v>BUR0010</v>
          </cell>
          <cell r="B5885" t="str">
            <v>BUR2M1010</v>
          </cell>
          <cell r="C5885" t="str">
            <v>BUR2M3010</v>
          </cell>
          <cell r="D5885" t="str">
            <v>BUR2M7010</v>
          </cell>
          <cell r="E5885" t="str">
            <v>BUR2MN0010</v>
          </cell>
          <cell r="F5885" t="str">
            <v>SCECO</v>
          </cell>
          <cell r="G5885" t="str">
            <v>Good</v>
          </cell>
          <cell r="H5885" t="str">
            <v>NA</v>
          </cell>
          <cell r="I5885" t="str">
            <v>Latis</v>
          </cell>
          <cell r="J5885" t="str">
            <v>Hub site (More than 05 Sites)</v>
          </cell>
          <cell r="K5885" t="str">
            <v>R2</v>
          </cell>
        </row>
        <row r="5886">
          <cell r="A5886" t="str">
            <v>SAK0586</v>
          </cell>
          <cell r="B5886" t="str">
            <v>SAK2M1586</v>
          </cell>
          <cell r="C5886" t="str">
            <v>SAK2M3586</v>
          </cell>
          <cell r="D5886" t="str">
            <v>SAK2M7586</v>
          </cell>
          <cell r="E5886" t="str">
            <v>SAK2MN0586</v>
          </cell>
          <cell r="F5886" t="str">
            <v>SCECO</v>
          </cell>
          <cell r="G5886" t="str">
            <v>Weak</v>
          </cell>
          <cell r="H5886" t="str">
            <v>NA</v>
          </cell>
          <cell r="I5886" t="str">
            <v>Latis</v>
          </cell>
          <cell r="J5886" t="str">
            <v>Less than 5 Sites</v>
          </cell>
          <cell r="K5886" t="str">
            <v>R1</v>
          </cell>
        </row>
        <row r="5887">
          <cell r="A5887" t="str">
            <v>RIY0788</v>
          </cell>
          <cell r="B5887" t="str">
            <v>RIY2M1788</v>
          </cell>
          <cell r="C5887"/>
          <cell r="D5887" t="str">
            <v>RIY2M7788</v>
          </cell>
          <cell r="E5887" t="str">
            <v>RIY2MN0788</v>
          </cell>
          <cell r="F5887" t="str">
            <v>SCECO+STB</v>
          </cell>
          <cell r="G5887" t="str">
            <v>Good</v>
          </cell>
          <cell r="H5887" t="str">
            <v>No</v>
          </cell>
          <cell r="I5887" t="str">
            <v>Latis</v>
          </cell>
          <cell r="J5887" t="str">
            <v>Hub Site (More than 10 Sites)</v>
          </cell>
          <cell r="K5887" t="str">
            <v>R2</v>
          </cell>
        </row>
        <row r="5888">
          <cell r="A5888" t="str">
            <v>SAK2960</v>
          </cell>
          <cell r="B5888" t="str">
            <v>SAK2M2960</v>
          </cell>
          <cell r="C5888"/>
          <cell r="D5888" t="str">
            <v>SAK2M8960</v>
          </cell>
          <cell r="E5888" t="str">
            <v>SAK2MN2960</v>
          </cell>
          <cell r="F5888" t="str">
            <v>SCECO</v>
          </cell>
          <cell r="G5888" t="str">
            <v>Weak</v>
          </cell>
          <cell r="H5888" t="str">
            <v>NA</v>
          </cell>
          <cell r="I5888" t="str">
            <v>Latis</v>
          </cell>
          <cell r="J5888" t="str">
            <v>Less than 5 Sites</v>
          </cell>
          <cell r="K5888" t="str">
            <v>R1</v>
          </cell>
        </row>
        <row r="5889">
          <cell r="A5889" t="str">
            <v>MDN0145</v>
          </cell>
          <cell r="B5889" t="str">
            <v>MDN2M1145</v>
          </cell>
          <cell r="C5889" t="str">
            <v>MDN2M3145</v>
          </cell>
          <cell r="D5889" t="str">
            <v>MDN2M7145</v>
          </cell>
          <cell r="E5889" t="str">
            <v>MDN2MN0145</v>
          </cell>
          <cell r="F5889" t="str">
            <v>SCECO</v>
          </cell>
          <cell r="G5889" t="str">
            <v>Dead+Dead</v>
          </cell>
          <cell r="H5889" t="str">
            <v>-</v>
          </cell>
          <cell r="I5889" t="str">
            <v>Latis</v>
          </cell>
          <cell r="J5889" t="str">
            <v>Less than 5 Sites</v>
          </cell>
          <cell r="K5889" t="str">
            <v>R3</v>
          </cell>
        </row>
        <row r="5890">
          <cell r="A5890" t="str">
            <v>RIY2632</v>
          </cell>
          <cell r="B5890" t="str">
            <v>RIY2M2632</v>
          </cell>
          <cell r="C5890"/>
          <cell r="D5890" t="str">
            <v>RIY2M8632</v>
          </cell>
          <cell r="E5890" t="str">
            <v>RIY2MN2632</v>
          </cell>
          <cell r="F5890" t="str">
            <v>SCECO</v>
          </cell>
          <cell r="G5890" t="str">
            <v>Good+No BB Shifted</v>
          </cell>
          <cell r="H5890" t="str">
            <v>NA</v>
          </cell>
          <cell r="I5890" t="str">
            <v>Latis</v>
          </cell>
          <cell r="J5890" t="str">
            <v>Less than 5 Sites</v>
          </cell>
          <cell r="K5890" t="str">
            <v>R2</v>
          </cell>
        </row>
        <row r="5891">
          <cell r="A5891" t="str">
            <v>SFW0842</v>
          </cell>
          <cell r="B5891" t="str">
            <v>SFW2M1842</v>
          </cell>
          <cell r="C5891" t="str">
            <v>SFW2M3842</v>
          </cell>
          <cell r="D5891" t="str">
            <v>SFW2M7842</v>
          </cell>
          <cell r="E5891" t="str">
            <v>SFW2MN0842</v>
          </cell>
          <cell r="F5891" t="str">
            <v>SCECO</v>
          </cell>
          <cell r="G5891" t="str">
            <v>Weak</v>
          </cell>
          <cell r="H5891" t="str">
            <v>NA</v>
          </cell>
          <cell r="I5891" t="str">
            <v>Latis</v>
          </cell>
          <cell r="J5891" t="str">
            <v>Less than 5 Sites</v>
          </cell>
          <cell r="K5891" t="str">
            <v>R1</v>
          </cell>
        </row>
        <row r="5892">
          <cell r="A5892" t="str">
            <v>RIY0949</v>
          </cell>
          <cell r="B5892" t="str">
            <v>RIY2M1949</v>
          </cell>
          <cell r="C5892"/>
          <cell r="D5892" t="str">
            <v>RIY2M7949</v>
          </cell>
          <cell r="E5892" t="str">
            <v>RIY2MN0949</v>
          </cell>
          <cell r="F5892" t="str">
            <v>SCECO</v>
          </cell>
          <cell r="G5892" t="str">
            <v>In progress</v>
          </cell>
          <cell r="H5892" t="str">
            <v>NA</v>
          </cell>
          <cell r="I5892" t="str">
            <v>Latis</v>
          </cell>
          <cell r="J5892" t="str">
            <v>Less than 5 Sites</v>
          </cell>
          <cell r="K5892" t="str">
            <v>R2</v>
          </cell>
        </row>
        <row r="5893">
          <cell r="A5893" t="str">
            <v>SFW0844</v>
          </cell>
          <cell r="B5893" t="str">
            <v>SFW2M1844</v>
          </cell>
          <cell r="C5893"/>
          <cell r="D5893" t="str">
            <v>SFW2M7844</v>
          </cell>
          <cell r="E5893" t="str">
            <v>SFW2MN0844</v>
          </cell>
          <cell r="F5893" t="str">
            <v>SCECO</v>
          </cell>
          <cell r="G5893" t="str">
            <v>Weak</v>
          </cell>
          <cell r="H5893" t="str">
            <v>NA</v>
          </cell>
          <cell r="I5893" t="str">
            <v>Latis</v>
          </cell>
          <cell r="J5893" t="str">
            <v>Less than 5 Sites</v>
          </cell>
          <cell r="K5893" t="str">
            <v>R1</v>
          </cell>
        </row>
        <row r="5894">
          <cell r="A5894" t="str">
            <v>BUR0023</v>
          </cell>
          <cell r="B5894" t="str">
            <v>BUR2M1023</v>
          </cell>
          <cell r="C5894" t="str">
            <v>BUR2M3023</v>
          </cell>
          <cell r="D5894" t="str">
            <v>BUR2M7023</v>
          </cell>
          <cell r="E5894" t="str">
            <v>BUR2MN0023</v>
          </cell>
          <cell r="F5894" t="str">
            <v>SCECO+STB</v>
          </cell>
          <cell r="G5894" t="str">
            <v>Good</v>
          </cell>
          <cell r="H5894" t="str">
            <v>No</v>
          </cell>
          <cell r="I5894" t="str">
            <v>Latis</v>
          </cell>
          <cell r="J5894" t="str">
            <v>Hub Site (More than 10 Sites)</v>
          </cell>
          <cell r="K5894" t="str">
            <v>R2</v>
          </cell>
        </row>
        <row r="5895">
          <cell r="A5895" t="str">
            <v>MDN0783</v>
          </cell>
          <cell r="B5895" t="str">
            <v>MDN2M1783</v>
          </cell>
          <cell r="C5895" t="str">
            <v>MDN2M3783</v>
          </cell>
          <cell r="D5895" t="str">
            <v>MDN2M7783</v>
          </cell>
          <cell r="E5895" t="str">
            <v>MDN2MN0783</v>
          </cell>
          <cell r="F5895" t="str">
            <v>SCECO</v>
          </cell>
          <cell r="G5895" t="str">
            <v>Good</v>
          </cell>
          <cell r="H5895" t="str">
            <v>-</v>
          </cell>
          <cell r="I5895" t="str">
            <v>Latis</v>
          </cell>
          <cell r="J5895" t="str">
            <v>Less than 5 Sites</v>
          </cell>
          <cell r="K5895" t="str">
            <v>R3</v>
          </cell>
        </row>
        <row r="5896">
          <cell r="A5896" t="str">
            <v>RIY2022</v>
          </cell>
          <cell r="B5896" t="str">
            <v>RIY2M2022</v>
          </cell>
          <cell r="C5896"/>
          <cell r="D5896" t="str">
            <v>RIY2M8022</v>
          </cell>
          <cell r="E5896" t="str">
            <v>RIY2MN2022</v>
          </cell>
          <cell r="F5896" t="str">
            <v>SCECO</v>
          </cell>
          <cell r="G5896" t="str">
            <v>Vandalized</v>
          </cell>
          <cell r="H5896" t="str">
            <v>NA</v>
          </cell>
          <cell r="I5896" t="str">
            <v>Latis</v>
          </cell>
          <cell r="J5896" t="str">
            <v>Less than 5 Sites</v>
          </cell>
          <cell r="K5896" t="str">
            <v>R2</v>
          </cell>
        </row>
        <row r="5897">
          <cell r="A5897" t="str">
            <v>SKJF0203</v>
          </cell>
          <cell r="B5897" t="str">
            <v>SKJF2M1203</v>
          </cell>
          <cell r="C5897" t="str">
            <v>SKJF2M3203</v>
          </cell>
          <cell r="D5897" t="str">
            <v>SKJF2M7203</v>
          </cell>
          <cell r="E5897"/>
          <cell r="F5897" t="str">
            <v>SCECO+STB</v>
          </cell>
          <cell r="G5897" t="str">
            <v>Weak</v>
          </cell>
          <cell r="H5897" t="str">
            <v>No</v>
          </cell>
          <cell r="I5897" t="str">
            <v>Latis</v>
          </cell>
          <cell r="J5897" t="str">
            <v>Hub site (More than 05 Sites)</v>
          </cell>
          <cell r="K5897" t="str">
            <v>R1</v>
          </cell>
        </row>
        <row r="5898">
          <cell r="A5898" t="str">
            <v>RIY2016</v>
          </cell>
          <cell r="B5898" t="str">
            <v>RIY2C2016</v>
          </cell>
          <cell r="C5898"/>
          <cell r="D5898" t="str">
            <v>RIY2C8016</v>
          </cell>
          <cell r="E5898"/>
          <cell r="F5898" t="str">
            <v>Generator-SG</v>
          </cell>
          <cell r="G5898" t="str">
            <v>In progress</v>
          </cell>
          <cell r="H5898" t="str">
            <v>No</v>
          </cell>
          <cell r="I5898" t="str">
            <v>Latis</v>
          </cell>
          <cell r="J5898" t="str">
            <v>Less than 5 Sites</v>
          </cell>
          <cell r="K5898" t="str">
            <v>R2</v>
          </cell>
        </row>
        <row r="5899">
          <cell r="A5899" t="str">
            <v>SKJF0607</v>
          </cell>
          <cell r="B5899" t="str">
            <v>SKJF2M5607</v>
          </cell>
          <cell r="C5899"/>
          <cell r="D5899"/>
          <cell r="E5899"/>
          <cell r="F5899" t="str">
            <v>SCECO+STB</v>
          </cell>
          <cell r="G5899" t="str">
            <v>Weak</v>
          </cell>
          <cell r="H5899" t="str">
            <v>No</v>
          </cell>
          <cell r="I5899" t="str">
            <v>Latis</v>
          </cell>
          <cell r="J5899" t="str">
            <v>Less than 5 Sites</v>
          </cell>
          <cell r="K5899" t="str">
            <v>R1</v>
          </cell>
        </row>
        <row r="5900">
          <cell r="A5900" t="str">
            <v>TBJ0957</v>
          </cell>
          <cell r="B5900" t="str">
            <v>TBJ2M1957</v>
          </cell>
          <cell r="C5900" t="str">
            <v>TBJ2M3957</v>
          </cell>
          <cell r="D5900" t="str">
            <v>TBJ2M7957</v>
          </cell>
          <cell r="E5900" t="str">
            <v>TBJ2MN0957</v>
          </cell>
          <cell r="F5900" t="str">
            <v>SCECO</v>
          </cell>
          <cell r="G5900" t="str">
            <v>Weak</v>
          </cell>
          <cell r="H5900" t="str">
            <v>NA</v>
          </cell>
          <cell r="I5900" t="str">
            <v>Latis</v>
          </cell>
          <cell r="J5900" t="str">
            <v>Less than 5 Sites</v>
          </cell>
          <cell r="K5900" t="str">
            <v>R1</v>
          </cell>
        </row>
        <row r="5901">
          <cell r="A5901" t="str">
            <v>BUR0034</v>
          </cell>
          <cell r="B5901" t="str">
            <v>BUR2M1034</v>
          </cell>
          <cell r="C5901" t="str">
            <v>BUR2M3034</v>
          </cell>
          <cell r="D5901" t="str">
            <v>BUR2M7034</v>
          </cell>
          <cell r="E5901" t="str">
            <v>BUR2MN0034</v>
          </cell>
          <cell r="F5901" t="str">
            <v>SCECO</v>
          </cell>
          <cell r="G5901" t="str">
            <v>Dead</v>
          </cell>
          <cell r="H5901" t="str">
            <v>NA</v>
          </cell>
          <cell r="I5901" t="str">
            <v>Latis</v>
          </cell>
          <cell r="J5901" t="str">
            <v>Less than 5 Sites</v>
          </cell>
          <cell r="K5901" t="str">
            <v>R2</v>
          </cell>
        </row>
        <row r="5902">
          <cell r="A5902" t="str">
            <v>TRF0400</v>
          </cell>
          <cell r="B5902" t="str">
            <v>TRF2M1400</v>
          </cell>
          <cell r="C5902" t="str">
            <v>TRF2M3400</v>
          </cell>
          <cell r="D5902" t="str">
            <v>TRF2M7400</v>
          </cell>
          <cell r="E5902" t="str">
            <v>TRF2MN0400</v>
          </cell>
          <cell r="F5902" t="str">
            <v>SCECO</v>
          </cell>
          <cell r="G5902" t="str">
            <v>Weak</v>
          </cell>
          <cell r="H5902" t="str">
            <v>NA</v>
          </cell>
          <cell r="I5902" t="str">
            <v>Latis</v>
          </cell>
          <cell r="J5902" t="str">
            <v>Less than 5 Sites</v>
          </cell>
          <cell r="K5902" t="str">
            <v>R1</v>
          </cell>
        </row>
        <row r="5903">
          <cell r="A5903" t="str">
            <v>TRF2550</v>
          </cell>
          <cell r="B5903" t="str">
            <v>TRF2M2550</v>
          </cell>
          <cell r="C5903" t="str">
            <v>TRF2M4550</v>
          </cell>
          <cell r="D5903" t="str">
            <v>TRF2M8550</v>
          </cell>
          <cell r="E5903"/>
          <cell r="F5903" t="str">
            <v>SCECO</v>
          </cell>
          <cell r="G5903" t="str">
            <v>Weak</v>
          </cell>
          <cell r="H5903" t="str">
            <v>NA</v>
          </cell>
          <cell r="I5903" t="str">
            <v>Latis</v>
          </cell>
          <cell r="J5903" t="str">
            <v>Less than 5 Sites</v>
          </cell>
          <cell r="K5903" t="str">
            <v>R1</v>
          </cell>
        </row>
        <row r="5904">
          <cell r="A5904" t="str">
            <v>DAM0406</v>
          </cell>
          <cell r="B5904"/>
          <cell r="C5904"/>
          <cell r="D5904"/>
          <cell r="E5904"/>
          <cell r="F5904" t="str">
            <v>SCECO</v>
          </cell>
          <cell r="G5904" t="str">
            <v>Weak</v>
          </cell>
          <cell r="H5904" t="str">
            <v>NA</v>
          </cell>
          <cell r="I5904" t="str">
            <v>Latis</v>
          </cell>
          <cell r="J5904" t="str">
            <v>P3</v>
          </cell>
          <cell r="K5904" t="str">
            <v>R1</v>
          </cell>
        </row>
        <row r="5905">
          <cell r="A5905" t="str">
            <v>MDN0175</v>
          </cell>
          <cell r="B5905" t="str">
            <v>MDN2M1175</v>
          </cell>
          <cell r="C5905" t="str">
            <v>MDN2M3175</v>
          </cell>
          <cell r="D5905" t="str">
            <v>MDN2M7175</v>
          </cell>
          <cell r="E5905" t="str">
            <v>MDN2MN0175</v>
          </cell>
          <cell r="F5905" t="str">
            <v>SCECO</v>
          </cell>
          <cell r="G5905" t="str">
            <v>Weak+No BB Design+No BB Design</v>
          </cell>
          <cell r="H5905" t="str">
            <v>-</v>
          </cell>
          <cell r="I5905" t="str">
            <v>Latis</v>
          </cell>
          <cell r="J5905" t="str">
            <v>Less than 5 Sites</v>
          </cell>
          <cell r="K5905" t="str">
            <v>R3</v>
          </cell>
        </row>
        <row r="5906">
          <cell r="A5906" t="str">
            <v>JBL0115</v>
          </cell>
          <cell r="B5906" t="str">
            <v>JBL2M1115</v>
          </cell>
          <cell r="C5906"/>
          <cell r="D5906" t="str">
            <v>JBL2M7115</v>
          </cell>
          <cell r="E5906" t="str">
            <v>JBL2MN0115</v>
          </cell>
          <cell r="F5906" t="str">
            <v>SCECO</v>
          </cell>
          <cell r="G5906" t="str">
            <v>In progress</v>
          </cell>
          <cell r="H5906" t="str">
            <v>NA</v>
          </cell>
          <cell r="I5906" t="str">
            <v>Latis</v>
          </cell>
          <cell r="J5906" t="str">
            <v>P3</v>
          </cell>
          <cell r="K5906" t="str">
            <v>R1</v>
          </cell>
        </row>
        <row r="5907">
          <cell r="A5907" t="str">
            <v>MDN0049</v>
          </cell>
          <cell r="B5907" t="str">
            <v>MDN2M1049</v>
          </cell>
          <cell r="C5907" t="str">
            <v>MDN2M3049</v>
          </cell>
          <cell r="D5907" t="str">
            <v>MDN2M7049</v>
          </cell>
          <cell r="E5907" t="str">
            <v>MDN2MN0049</v>
          </cell>
          <cell r="F5907" t="str">
            <v>SCECO</v>
          </cell>
          <cell r="G5907" t="str">
            <v>Weak</v>
          </cell>
          <cell r="H5907" t="str">
            <v>-</v>
          </cell>
          <cell r="I5907" t="str">
            <v>Latis</v>
          </cell>
          <cell r="J5907" t="str">
            <v>Less than 5 Sites</v>
          </cell>
          <cell r="K5907" t="str">
            <v>R3</v>
          </cell>
        </row>
        <row r="5908">
          <cell r="A5908" t="str">
            <v>MDN0177</v>
          </cell>
          <cell r="B5908" t="str">
            <v>MDN2m1177</v>
          </cell>
          <cell r="C5908" t="str">
            <v>MDN2M3177</v>
          </cell>
          <cell r="D5908" t="str">
            <v>MDN2M7177</v>
          </cell>
          <cell r="E5908" t="str">
            <v>MDN2MN0177</v>
          </cell>
          <cell r="F5908" t="str">
            <v>SCECO</v>
          </cell>
          <cell r="G5908" t="str">
            <v>Good+No BB Design</v>
          </cell>
          <cell r="H5908" t="str">
            <v>-</v>
          </cell>
          <cell r="I5908" t="str">
            <v>Latis</v>
          </cell>
          <cell r="J5908" t="str">
            <v>Less than 5 Sites</v>
          </cell>
          <cell r="K5908" t="str">
            <v>R3</v>
          </cell>
        </row>
        <row r="5909">
          <cell r="A5909" t="str">
            <v>AFF0520</v>
          </cell>
          <cell r="B5909" t="str">
            <v>AFF2M1520</v>
          </cell>
          <cell r="C5909" t="str">
            <v>AFF2M3520</v>
          </cell>
          <cell r="D5909" t="str">
            <v>AFF2M7520</v>
          </cell>
          <cell r="E5909"/>
          <cell r="F5909" t="str">
            <v>SCECO</v>
          </cell>
          <cell r="G5909" t="str">
            <v>Good</v>
          </cell>
          <cell r="H5909" t="str">
            <v>NA</v>
          </cell>
          <cell r="I5909" t="str">
            <v>Latis</v>
          </cell>
          <cell r="J5909" t="str">
            <v>Hub Site (More than 10 Sites)</v>
          </cell>
          <cell r="K5909" t="str">
            <v>R2</v>
          </cell>
        </row>
        <row r="5910">
          <cell r="A5910" t="str">
            <v>MDN0239</v>
          </cell>
          <cell r="B5910" t="str">
            <v>MDN2M1239</v>
          </cell>
          <cell r="C5910" t="str">
            <v>MDN2M3239</v>
          </cell>
          <cell r="D5910" t="str">
            <v>MDN2M7239</v>
          </cell>
          <cell r="E5910" t="str">
            <v>MDN2MN0239</v>
          </cell>
          <cell r="F5910" t="str">
            <v>SCECO</v>
          </cell>
          <cell r="G5910" t="str">
            <v>Dead+No BB Design</v>
          </cell>
          <cell r="H5910" t="str">
            <v>-</v>
          </cell>
          <cell r="I5910" t="str">
            <v>Latis</v>
          </cell>
          <cell r="J5910" t="str">
            <v>Less than 5 Sites</v>
          </cell>
          <cell r="K5910" t="str">
            <v>R3</v>
          </cell>
        </row>
        <row r="5911">
          <cell r="A5911" t="str">
            <v>AFF0521</v>
          </cell>
          <cell r="B5911" t="str">
            <v>AFF2M1521</v>
          </cell>
          <cell r="C5911" t="str">
            <v>AFF2M3521</v>
          </cell>
          <cell r="D5911" t="str">
            <v>AFF2M7521</v>
          </cell>
          <cell r="E5911"/>
          <cell r="F5911" t="str">
            <v>SCECO</v>
          </cell>
          <cell r="G5911" t="str">
            <v>Vandalized</v>
          </cell>
          <cell r="H5911" t="str">
            <v>NA</v>
          </cell>
          <cell r="I5911" t="str">
            <v>Latis</v>
          </cell>
          <cell r="J5911" t="str">
            <v>Less than 5 Sites</v>
          </cell>
          <cell r="K5911" t="str">
            <v>R2</v>
          </cell>
        </row>
        <row r="5912">
          <cell r="A5912" t="str">
            <v>MDN0101</v>
          </cell>
          <cell r="B5912" t="str">
            <v>MDN2M1101</v>
          </cell>
          <cell r="C5912" t="str">
            <v>MDN2M3101</v>
          </cell>
          <cell r="D5912" t="str">
            <v>MDN2M7101</v>
          </cell>
          <cell r="E5912" t="str">
            <v>MDN2MN0101</v>
          </cell>
          <cell r="F5912" t="str">
            <v>SCECO</v>
          </cell>
          <cell r="G5912" t="str">
            <v>Dead+No BB Design</v>
          </cell>
          <cell r="H5912" t="str">
            <v>-</v>
          </cell>
          <cell r="I5912" t="str">
            <v>Latis</v>
          </cell>
          <cell r="J5912" t="str">
            <v>Less than 5 Sites</v>
          </cell>
          <cell r="K5912" t="str">
            <v>R3</v>
          </cell>
        </row>
        <row r="5913">
          <cell r="A5913" t="str">
            <v>AFF0522</v>
          </cell>
          <cell r="B5913" t="str">
            <v>AFF2M1522</v>
          </cell>
          <cell r="C5913" t="str">
            <v>AFF2M3522</v>
          </cell>
          <cell r="D5913" t="str">
            <v>AFF2M7522</v>
          </cell>
          <cell r="E5913" t="str">
            <v>AFF2MN0522</v>
          </cell>
          <cell r="F5913" t="str">
            <v>SCECO</v>
          </cell>
          <cell r="G5913" t="str">
            <v>In progress</v>
          </cell>
          <cell r="H5913" t="str">
            <v>NA</v>
          </cell>
          <cell r="I5913" t="str">
            <v>Latis</v>
          </cell>
          <cell r="J5913" t="str">
            <v>Less than 5 Sites</v>
          </cell>
          <cell r="K5913" t="str">
            <v>R2</v>
          </cell>
        </row>
        <row r="5914">
          <cell r="A5914" t="str">
            <v>RIY0213</v>
          </cell>
          <cell r="B5914" t="str">
            <v>RIY2M1213</v>
          </cell>
          <cell r="C5914"/>
          <cell r="D5914" t="str">
            <v>RIY2M7213</v>
          </cell>
          <cell r="E5914" t="str">
            <v>RIY2MN0213</v>
          </cell>
          <cell r="F5914" t="str">
            <v>SCECO</v>
          </cell>
          <cell r="G5914" t="str">
            <v>In progress</v>
          </cell>
          <cell r="H5914" t="str">
            <v>NA</v>
          </cell>
          <cell r="I5914" t="str">
            <v>Latis</v>
          </cell>
          <cell r="J5914" t="str">
            <v>Less than 5 Sites</v>
          </cell>
          <cell r="K5914" t="str">
            <v>R2</v>
          </cell>
        </row>
        <row r="5915">
          <cell r="A5915" t="str">
            <v>AFF2745</v>
          </cell>
          <cell r="B5915" t="str">
            <v>AFF2M2745</v>
          </cell>
          <cell r="C5915" t="str">
            <v>AFF2M4745</v>
          </cell>
          <cell r="D5915" t="str">
            <v>AFF2M8745</v>
          </cell>
          <cell r="E5915"/>
          <cell r="F5915" t="str">
            <v>SCECO</v>
          </cell>
          <cell r="G5915" t="str">
            <v>Good+No BB Design</v>
          </cell>
          <cell r="H5915" t="str">
            <v>NA</v>
          </cell>
          <cell r="I5915" t="str">
            <v>Latis</v>
          </cell>
          <cell r="J5915" t="str">
            <v>Less than 5 Sites</v>
          </cell>
          <cell r="K5915" t="str">
            <v>R2</v>
          </cell>
        </row>
        <row r="5916">
          <cell r="A5916" t="str">
            <v>RIY0668</v>
          </cell>
          <cell r="B5916" t="str">
            <v>RIY2M1668</v>
          </cell>
          <cell r="C5916"/>
          <cell r="D5916" t="str">
            <v>RIY2M7668</v>
          </cell>
          <cell r="E5916" t="str">
            <v>RIY2MN0668</v>
          </cell>
          <cell r="F5916" t="str">
            <v>SCECO</v>
          </cell>
          <cell r="G5916" t="str">
            <v>In progress</v>
          </cell>
          <cell r="H5916" t="str">
            <v>NA</v>
          </cell>
          <cell r="I5916" t="str">
            <v>Latis</v>
          </cell>
          <cell r="J5916" t="str">
            <v>Less than 5 Sites</v>
          </cell>
          <cell r="K5916" t="str">
            <v>R2</v>
          </cell>
        </row>
        <row r="5917">
          <cell r="A5917" t="str">
            <v>AFL0018</v>
          </cell>
          <cell r="B5917" t="str">
            <v>AFL2M1018</v>
          </cell>
          <cell r="C5917" t="str">
            <v>AFL2M3018</v>
          </cell>
          <cell r="D5917" t="str">
            <v>AFL2M7018</v>
          </cell>
          <cell r="E5917"/>
          <cell r="F5917" t="str">
            <v>Power cube</v>
          </cell>
          <cell r="G5917" t="str">
            <v>Good+No BB Design</v>
          </cell>
          <cell r="H5917" t="str">
            <v>No</v>
          </cell>
          <cell r="I5917" t="str">
            <v>Latis</v>
          </cell>
          <cell r="J5917" t="str">
            <v>Less than 5 Sites</v>
          </cell>
          <cell r="K5917" t="str">
            <v>R2</v>
          </cell>
        </row>
        <row r="5918">
          <cell r="A5918" t="str">
            <v>RIY0672</v>
          </cell>
          <cell r="B5918" t="str">
            <v>RIY2M1672</v>
          </cell>
          <cell r="C5918"/>
          <cell r="D5918" t="str">
            <v>RIY2M7672</v>
          </cell>
          <cell r="E5918" t="str">
            <v>RIY2MN0672</v>
          </cell>
          <cell r="F5918" t="str">
            <v>SCECO</v>
          </cell>
          <cell r="G5918" t="str">
            <v>In progress</v>
          </cell>
          <cell r="H5918" t="str">
            <v>NA</v>
          </cell>
          <cell r="I5918" t="str">
            <v>Latis</v>
          </cell>
          <cell r="J5918" t="str">
            <v>Less than 5 Sites</v>
          </cell>
          <cell r="K5918" t="str">
            <v>R2</v>
          </cell>
        </row>
        <row r="5919">
          <cell r="A5919" t="str">
            <v>AFL0019</v>
          </cell>
          <cell r="B5919" t="str">
            <v>AFL2M1019</v>
          </cell>
          <cell r="C5919" t="str">
            <v>AFL2M3019</v>
          </cell>
          <cell r="D5919" t="str">
            <v>AFL2M7019</v>
          </cell>
          <cell r="E5919"/>
          <cell r="F5919" t="str">
            <v>Power cube</v>
          </cell>
          <cell r="G5919" t="str">
            <v>Good+No BB Design</v>
          </cell>
          <cell r="H5919" t="str">
            <v>No</v>
          </cell>
          <cell r="I5919" t="str">
            <v>Latis</v>
          </cell>
          <cell r="J5919" t="str">
            <v>Less than 5 Sites</v>
          </cell>
          <cell r="K5919" t="str">
            <v>R2</v>
          </cell>
        </row>
        <row r="5920">
          <cell r="A5920" t="str">
            <v>RIY2688</v>
          </cell>
          <cell r="B5920" t="str">
            <v>RIY2M2688</v>
          </cell>
          <cell r="C5920"/>
          <cell r="D5920" t="str">
            <v>RIY2M8688</v>
          </cell>
          <cell r="E5920" t="str">
            <v>RIY2MN2688</v>
          </cell>
          <cell r="F5920" t="str">
            <v>SCECO</v>
          </cell>
          <cell r="G5920" t="str">
            <v>Dead+No BB Design</v>
          </cell>
          <cell r="H5920" t="str">
            <v>NA</v>
          </cell>
          <cell r="I5920" t="str">
            <v>Latis</v>
          </cell>
          <cell r="J5920" t="str">
            <v>Less than 5 Sites</v>
          </cell>
          <cell r="K5920" t="str">
            <v>R2</v>
          </cell>
        </row>
        <row r="5921">
          <cell r="A5921" t="str">
            <v>AFL0068</v>
          </cell>
          <cell r="B5921" t="str">
            <v>AFL2M1068</v>
          </cell>
          <cell r="C5921"/>
          <cell r="D5921" t="str">
            <v>AFL2M7068</v>
          </cell>
          <cell r="E5921"/>
          <cell r="F5921" t="str">
            <v>Power cube</v>
          </cell>
          <cell r="G5921" t="str">
            <v>Good+No BB Design</v>
          </cell>
          <cell r="H5921" t="str">
            <v>No</v>
          </cell>
          <cell r="I5921" t="str">
            <v>Latis</v>
          </cell>
          <cell r="J5921" t="str">
            <v>Less than 5 Sites</v>
          </cell>
          <cell r="K5921" t="str">
            <v>R2</v>
          </cell>
        </row>
        <row r="5922">
          <cell r="A5922" t="str">
            <v>AFL0069</v>
          </cell>
          <cell r="B5922" t="str">
            <v>AFL2M1069</v>
          </cell>
          <cell r="C5922"/>
          <cell r="D5922" t="str">
            <v>AFL2M7069</v>
          </cell>
          <cell r="E5922"/>
          <cell r="F5922" t="str">
            <v>Power cube</v>
          </cell>
          <cell r="G5922" t="str">
            <v>Good+No BB Design</v>
          </cell>
          <cell r="H5922" t="str">
            <v>No</v>
          </cell>
          <cell r="I5922" t="str">
            <v>Latis</v>
          </cell>
          <cell r="J5922" t="str">
            <v>Less than 5 Sites</v>
          </cell>
          <cell r="K5922" t="str">
            <v>R2</v>
          </cell>
        </row>
        <row r="5923">
          <cell r="A5923" t="str">
            <v>AFL0070</v>
          </cell>
          <cell r="B5923" t="str">
            <v>AFL2M1070</v>
          </cell>
          <cell r="C5923"/>
          <cell r="D5923" t="str">
            <v>AFL2M7070</v>
          </cell>
          <cell r="E5923"/>
          <cell r="F5923" t="str">
            <v>SCECO</v>
          </cell>
          <cell r="G5923" t="str">
            <v>Vandalized</v>
          </cell>
          <cell r="H5923" t="str">
            <v>NA</v>
          </cell>
          <cell r="I5923" t="str">
            <v>Latis</v>
          </cell>
          <cell r="J5923" t="str">
            <v>Less than 5 Sites</v>
          </cell>
          <cell r="K5923" t="str">
            <v>R2</v>
          </cell>
        </row>
        <row r="5924">
          <cell r="A5924" t="str">
            <v>AFL0071</v>
          </cell>
          <cell r="B5924" t="str">
            <v>AFL2M1071</v>
          </cell>
          <cell r="C5924"/>
          <cell r="D5924" t="str">
            <v>AFL2M7071</v>
          </cell>
          <cell r="E5924"/>
          <cell r="F5924" t="str">
            <v>Power cube</v>
          </cell>
          <cell r="G5924" t="str">
            <v>Good+No BB Design</v>
          </cell>
          <cell r="H5924" t="str">
            <v>No</v>
          </cell>
          <cell r="I5924" t="str">
            <v>Latis</v>
          </cell>
          <cell r="J5924" t="str">
            <v>Hub site (More than 05 Sites)</v>
          </cell>
          <cell r="K5924" t="str">
            <v>R2</v>
          </cell>
        </row>
        <row r="5925">
          <cell r="A5925" t="str">
            <v>AFL0072</v>
          </cell>
          <cell r="B5925" t="str">
            <v>AFL2M1072</v>
          </cell>
          <cell r="C5925"/>
          <cell r="D5925" t="str">
            <v>AFL2M7072</v>
          </cell>
          <cell r="E5925"/>
          <cell r="F5925" t="str">
            <v>Power cube</v>
          </cell>
          <cell r="G5925" t="str">
            <v>Good+No BB Design</v>
          </cell>
          <cell r="H5925" t="str">
            <v>No</v>
          </cell>
          <cell r="I5925" t="str">
            <v>Latis</v>
          </cell>
          <cell r="J5925" t="str">
            <v>Hub site (More than 05 Sites)</v>
          </cell>
          <cell r="K5925" t="str">
            <v>R2</v>
          </cell>
        </row>
        <row r="5926">
          <cell r="A5926" t="str">
            <v>AFL0073</v>
          </cell>
          <cell r="B5926" t="str">
            <v>AFL2M1073</v>
          </cell>
          <cell r="C5926" t="str">
            <v>AFL2M3073</v>
          </cell>
          <cell r="D5926"/>
          <cell r="E5926"/>
          <cell r="F5926" t="str">
            <v>Power cube</v>
          </cell>
          <cell r="G5926" t="str">
            <v>Good+No BB Design</v>
          </cell>
          <cell r="H5926" t="str">
            <v>No</v>
          </cell>
          <cell r="I5926" t="str">
            <v>Latis</v>
          </cell>
          <cell r="J5926" t="str">
            <v>Less than 5 Sites</v>
          </cell>
          <cell r="K5926" t="str">
            <v>R2</v>
          </cell>
        </row>
        <row r="5927">
          <cell r="A5927" t="str">
            <v>AFL0074</v>
          </cell>
          <cell r="B5927" t="str">
            <v>AFL2M1074</v>
          </cell>
          <cell r="C5927"/>
          <cell r="D5927" t="str">
            <v>AFL2M7074</v>
          </cell>
          <cell r="E5927"/>
          <cell r="F5927" t="str">
            <v>SCECO</v>
          </cell>
          <cell r="G5927" t="str">
            <v>Good</v>
          </cell>
          <cell r="H5927" t="str">
            <v>NA</v>
          </cell>
          <cell r="I5927" t="str">
            <v>Latis</v>
          </cell>
          <cell r="J5927" t="str">
            <v>Hub site (More than 05 Sites)</v>
          </cell>
          <cell r="K5927" t="str">
            <v>R2</v>
          </cell>
        </row>
        <row r="5928">
          <cell r="A5928" t="str">
            <v>AFL0075</v>
          </cell>
          <cell r="B5928" t="str">
            <v>AFL2M1075</v>
          </cell>
          <cell r="C5928" t="str">
            <v>AFL2M3075</v>
          </cell>
          <cell r="D5928" t="str">
            <v>AFL2M7075</v>
          </cell>
          <cell r="E5928"/>
          <cell r="F5928" t="str">
            <v>Power cube</v>
          </cell>
          <cell r="G5928" t="str">
            <v>Good+No BB Design</v>
          </cell>
          <cell r="H5928" t="str">
            <v>No</v>
          </cell>
          <cell r="I5928" t="str">
            <v>Latis</v>
          </cell>
          <cell r="J5928" t="str">
            <v>Very Big Hub site (More Than 20 Site)</v>
          </cell>
          <cell r="K5928" t="str">
            <v>R2</v>
          </cell>
        </row>
        <row r="5929">
          <cell r="A5929" t="str">
            <v>AFL0076</v>
          </cell>
          <cell r="B5929" t="str">
            <v>AFL2M1076</v>
          </cell>
          <cell r="C5929"/>
          <cell r="D5929" t="str">
            <v>AFL2M7076</v>
          </cell>
          <cell r="E5929"/>
          <cell r="F5929" t="str">
            <v>SCECO</v>
          </cell>
          <cell r="G5929" t="str">
            <v>Vandalized</v>
          </cell>
          <cell r="H5929" t="str">
            <v>NA</v>
          </cell>
          <cell r="I5929" t="str">
            <v>Latis</v>
          </cell>
          <cell r="J5929" t="str">
            <v>Less than 5 Sites</v>
          </cell>
          <cell r="K5929" t="str">
            <v>R2</v>
          </cell>
        </row>
        <row r="5930">
          <cell r="A5930" t="str">
            <v>MDN0268</v>
          </cell>
          <cell r="B5930" t="str">
            <v>MDN2M1268</v>
          </cell>
          <cell r="C5930" t="str">
            <v>MDN2M3268</v>
          </cell>
          <cell r="D5930" t="str">
            <v>MDN2M7268</v>
          </cell>
          <cell r="E5930" t="str">
            <v>MDN2MN0268</v>
          </cell>
          <cell r="F5930" t="str">
            <v>SCECO</v>
          </cell>
          <cell r="G5930" t="str">
            <v>Good+No BB Design</v>
          </cell>
          <cell r="H5930" t="str">
            <v>-</v>
          </cell>
          <cell r="I5930" t="str">
            <v>Latis</v>
          </cell>
          <cell r="J5930" t="str">
            <v>Less than 5 Sites</v>
          </cell>
          <cell r="K5930" t="str">
            <v>R3</v>
          </cell>
        </row>
        <row r="5931">
          <cell r="A5931" t="str">
            <v>AFL0077</v>
          </cell>
          <cell r="B5931" t="str">
            <v>AFL2M1077</v>
          </cell>
          <cell r="C5931" t="str">
            <v>AFL2M3077</v>
          </cell>
          <cell r="D5931" t="str">
            <v>AFL2M7077</v>
          </cell>
          <cell r="E5931"/>
          <cell r="F5931" t="str">
            <v>Power cube</v>
          </cell>
          <cell r="G5931" t="str">
            <v>Good+No BB Design</v>
          </cell>
          <cell r="H5931" t="str">
            <v>No</v>
          </cell>
          <cell r="I5931" t="str">
            <v>Latis</v>
          </cell>
          <cell r="J5931" t="str">
            <v>Less than 5 Sites</v>
          </cell>
          <cell r="K5931" t="str">
            <v>R2</v>
          </cell>
        </row>
        <row r="5932">
          <cell r="A5932" t="str">
            <v>AFL0079</v>
          </cell>
          <cell r="B5932" t="str">
            <v>AFL2M1079</v>
          </cell>
          <cell r="C5932" t="str">
            <v>AFL2M3079</v>
          </cell>
          <cell r="D5932"/>
          <cell r="E5932"/>
          <cell r="F5932" t="str">
            <v>Power cube</v>
          </cell>
          <cell r="G5932" t="str">
            <v>Good+No BB Design</v>
          </cell>
          <cell r="H5932" t="str">
            <v>No</v>
          </cell>
          <cell r="I5932" t="str">
            <v>Latis</v>
          </cell>
          <cell r="J5932" t="str">
            <v>Less than 5 Sites</v>
          </cell>
          <cell r="K5932" t="str">
            <v>R2</v>
          </cell>
        </row>
        <row r="5933">
          <cell r="A5933" t="str">
            <v>AFL0080</v>
          </cell>
          <cell r="B5933" t="str">
            <v>AFL2M1080</v>
          </cell>
          <cell r="C5933"/>
          <cell r="D5933" t="str">
            <v>AFL2M7080</v>
          </cell>
          <cell r="E5933"/>
          <cell r="F5933" t="str">
            <v>Power cube</v>
          </cell>
          <cell r="G5933" t="str">
            <v>In progress+No BB Design</v>
          </cell>
          <cell r="H5933" t="str">
            <v>No</v>
          </cell>
          <cell r="I5933" t="str">
            <v>Latis</v>
          </cell>
          <cell r="J5933" t="str">
            <v>Very Big Hub site (More Than 20 Site)</v>
          </cell>
          <cell r="K5933" t="str">
            <v>R2</v>
          </cell>
        </row>
        <row r="5934">
          <cell r="A5934" t="str">
            <v>AFL0081</v>
          </cell>
          <cell r="B5934" t="str">
            <v>AFL2M1081</v>
          </cell>
          <cell r="C5934" t="str">
            <v>AFL2M3081</v>
          </cell>
          <cell r="D5934" t="str">
            <v>AFL2M7081</v>
          </cell>
          <cell r="E5934"/>
          <cell r="F5934" t="str">
            <v>Power cube</v>
          </cell>
          <cell r="G5934" t="str">
            <v>Good+No BB Design</v>
          </cell>
          <cell r="H5934" t="str">
            <v>No</v>
          </cell>
          <cell r="I5934" t="str">
            <v>Latis</v>
          </cell>
          <cell r="J5934" t="str">
            <v>Very Big Hub site (More Than 20 Site)</v>
          </cell>
          <cell r="K5934" t="str">
            <v>R2</v>
          </cell>
        </row>
        <row r="5935">
          <cell r="A5935" t="str">
            <v>AFL0082</v>
          </cell>
          <cell r="B5935" t="str">
            <v>AFL2M1082</v>
          </cell>
          <cell r="C5935"/>
          <cell r="D5935" t="str">
            <v>AFL2M7082</v>
          </cell>
          <cell r="E5935"/>
          <cell r="F5935" t="str">
            <v>Power cube</v>
          </cell>
          <cell r="G5935" t="str">
            <v>In progress+No BB Design</v>
          </cell>
          <cell r="H5935" t="str">
            <v>No</v>
          </cell>
          <cell r="I5935" t="str">
            <v>Latis</v>
          </cell>
          <cell r="J5935" t="str">
            <v>Very Big Hub site (More Than 20 Site)</v>
          </cell>
          <cell r="K5935" t="str">
            <v>R2</v>
          </cell>
        </row>
        <row r="5936">
          <cell r="A5936" t="str">
            <v>HBT0531</v>
          </cell>
          <cell r="B5936" t="str">
            <v>HBT2M1531</v>
          </cell>
          <cell r="C5936" t="str">
            <v>HBT2M3531</v>
          </cell>
          <cell r="D5936" t="str">
            <v>HBT2M7531</v>
          </cell>
          <cell r="E5936" t="str">
            <v>HBT2MN0531</v>
          </cell>
          <cell r="F5936" t="str">
            <v>SCECO</v>
          </cell>
          <cell r="G5936" t="str">
            <v>Good</v>
          </cell>
          <cell r="H5936" t="str">
            <v>NA</v>
          </cell>
          <cell r="I5936" t="str">
            <v>Latis</v>
          </cell>
          <cell r="J5936" t="str">
            <v>Very Big Hub site (More Than 50 Site)</v>
          </cell>
          <cell r="K5936" t="str">
            <v>R2</v>
          </cell>
        </row>
        <row r="5937">
          <cell r="A5937" t="str">
            <v>AFL0084</v>
          </cell>
          <cell r="B5937" t="str">
            <v>AFL2M1084</v>
          </cell>
          <cell r="C5937" t="str">
            <v>AFL2M3084</v>
          </cell>
          <cell r="D5937"/>
          <cell r="E5937"/>
          <cell r="F5937" t="str">
            <v>Power cube</v>
          </cell>
          <cell r="G5937" t="str">
            <v>Good+No BB Design</v>
          </cell>
          <cell r="H5937" t="str">
            <v>No</v>
          </cell>
          <cell r="I5937" t="str">
            <v>Latis</v>
          </cell>
          <cell r="J5937" t="str">
            <v>Very Big Hub site (More Than 20 Site)</v>
          </cell>
          <cell r="K5937" t="str">
            <v>R2</v>
          </cell>
        </row>
        <row r="5938">
          <cell r="A5938" t="str">
            <v>AFL0085</v>
          </cell>
          <cell r="B5938" t="str">
            <v>AFL2M1085</v>
          </cell>
          <cell r="C5938" t="str">
            <v>AFL2M3085</v>
          </cell>
          <cell r="D5938"/>
          <cell r="E5938"/>
          <cell r="F5938" t="str">
            <v>SCECO</v>
          </cell>
          <cell r="G5938" t="str">
            <v>Good</v>
          </cell>
          <cell r="H5938" t="str">
            <v>NA</v>
          </cell>
          <cell r="I5938" t="str">
            <v>Latis</v>
          </cell>
          <cell r="J5938" t="str">
            <v>Very Big Hub site (More Than 20 Site)</v>
          </cell>
          <cell r="K5938" t="str">
            <v>R2</v>
          </cell>
        </row>
        <row r="5939">
          <cell r="A5939" t="str">
            <v>KHJ2479</v>
          </cell>
          <cell r="B5939" t="str">
            <v>KHJ2M2479</v>
          </cell>
          <cell r="C5939" t="str">
            <v>KHJ2M4479</v>
          </cell>
          <cell r="D5939" t="str">
            <v>KHJ2M8479</v>
          </cell>
          <cell r="E5939" t="str">
            <v>KHJ2MN2479</v>
          </cell>
          <cell r="F5939" t="str">
            <v>SCECO</v>
          </cell>
          <cell r="G5939" t="str">
            <v>Good+No BB Design</v>
          </cell>
          <cell r="H5939" t="str">
            <v>NA</v>
          </cell>
          <cell r="I5939" t="str">
            <v>Latis</v>
          </cell>
          <cell r="J5939" t="str">
            <v>Less than 5 Sites</v>
          </cell>
          <cell r="K5939" t="str">
            <v>R2</v>
          </cell>
        </row>
        <row r="5940">
          <cell r="A5940" t="str">
            <v>AFL0086</v>
          </cell>
          <cell r="B5940" t="str">
            <v>AFL2M1086</v>
          </cell>
          <cell r="C5940" t="str">
            <v>AFL2M3086</v>
          </cell>
          <cell r="D5940"/>
          <cell r="E5940"/>
          <cell r="F5940" t="str">
            <v>SCECO</v>
          </cell>
          <cell r="G5940" t="str">
            <v>Good</v>
          </cell>
          <cell r="H5940" t="str">
            <v>NA</v>
          </cell>
          <cell r="I5940" t="str">
            <v>Latis</v>
          </cell>
          <cell r="J5940" t="str">
            <v>Very Big Hub site (More Than 20 Site)</v>
          </cell>
          <cell r="K5940" t="str">
            <v>R2</v>
          </cell>
        </row>
        <row r="5941">
          <cell r="A5941" t="str">
            <v>AFL0087</v>
          </cell>
          <cell r="B5941" t="str">
            <v>AFL2M1087</v>
          </cell>
          <cell r="C5941"/>
          <cell r="D5941" t="str">
            <v>AFL2M7087</v>
          </cell>
          <cell r="E5941"/>
          <cell r="F5941" t="str">
            <v>SCECO</v>
          </cell>
          <cell r="G5941" t="str">
            <v>Good</v>
          </cell>
          <cell r="H5941" t="str">
            <v>NA</v>
          </cell>
          <cell r="I5941" t="str">
            <v>Latis</v>
          </cell>
          <cell r="J5941" t="str">
            <v>Less than 5 Sites</v>
          </cell>
          <cell r="K5941" t="str">
            <v>R2</v>
          </cell>
        </row>
        <row r="5942">
          <cell r="A5942" t="str">
            <v>RIY0020</v>
          </cell>
          <cell r="B5942" t="str">
            <v>RIY2M1020</v>
          </cell>
          <cell r="C5942"/>
          <cell r="D5942" t="str">
            <v>RIY2M7020</v>
          </cell>
          <cell r="E5942" t="str">
            <v>RIY2MN0020</v>
          </cell>
          <cell r="F5942" t="str">
            <v>SCECO</v>
          </cell>
          <cell r="G5942" t="str">
            <v>Good</v>
          </cell>
          <cell r="H5942" t="str">
            <v>NA</v>
          </cell>
          <cell r="I5942" t="str">
            <v>Latis</v>
          </cell>
          <cell r="J5942" t="str">
            <v>Less than 5 Sites</v>
          </cell>
          <cell r="K5942" t="str">
            <v>R2</v>
          </cell>
        </row>
        <row r="5943">
          <cell r="A5943" t="str">
            <v>AFL0088</v>
          </cell>
          <cell r="B5943" t="str">
            <v>AFL2M1088</v>
          </cell>
          <cell r="C5943" t="str">
            <v>AFL2M3088</v>
          </cell>
          <cell r="D5943"/>
          <cell r="E5943"/>
          <cell r="F5943" t="str">
            <v>Power cube</v>
          </cell>
          <cell r="G5943" t="str">
            <v>Good+No BB Design</v>
          </cell>
          <cell r="H5943" t="str">
            <v>No</v>
          </cell>
          <cell r="I5943" t="str">
            <v>Latis</v>
          </cell>
          <cell r="J5943" t="str">
            <v>Less than 5 Sites</v>
          </cell>
          <cell r="K5943" t="str">
            <v>R2</v>
          </cell>
        </row>
        <row r="5944">
          <cell r="A5944" t="str">
            <v>AFL0090</v>
          </cell>
          <cell r="B5944" t="str">
            <v>AFL2M1090</v>
          </cell>
          <cell r="C5944" t="str">
            <v>AFL2M3090</v>
          </cell>
          <cell r="D5944"/>
          <cell r="E5944"/>
          <cell r="F5944" t="str">
            <v>Power cube</v>
          </cell>
          <cell r="G5944" t="str">
            <v>Good+No BB Design</v>
          </cell>
          <cell r="H5944" t="str">
            <v>No</v>
          </cell>
          <cell r="I5944" t="str">
            <v>Latis</v>
          </cell>
          <cell r="J5944" t="str">
            <v>Hub Site (More than 10 Sites)</v>
          </cell>
          <cell r="K5944" t="str">
            <v>R2</v>
          </cell>
        </row>
        <row r="5945">
          <cell r="A5945" t="str">
            <v>RIY2152</v>
          </cell>
          <cell r="B5945" t="str">
            <v>RIY2M2152</v>
          </cell>
          <cell r="C5945"/>
          <cell r="D5945" t="str">
            <v>RIY2M8152</v>
          </cell>
          <cell r="E5945" t="str">
            <v>RIY2MN2152</v>
          </cell>
          <cell r="F5945" t="str">
            <v>SCECO</v>
          </cell>
          <cell r="G5945" t="str">
            <v>Dead</v>
          </cell>
          <cell r="H5945" t="str">
            <v>NA</v>
          </cell>
          <cell r="I5945" t="str">
            <v>Latis</v>
          </cell>
          <cell r="J5945" t="str">
            <v>Less than 5 Sites</v>
          </cell>
          <cell r="K5945" t="str">
            <v>R2</v>
          </cell>
        </row>
        <row r="5946">
          <cell r="A5946" t="str">
            <v>RIY2230</v>
          </cell>
          <cell r="B5946" t="str">
            <v>RIY2M2230</v>
          </cell>
          <cell r="C5946"/>
          <cell r="D5946" t="str">
            <v>RIY2M8230</v>
          </cell>
          <cell r="E5946" t="str">
            <v>RIY2MN2230</v>
          </cell>
          <cell r="F5946" t="str">
            <v>SCECO</v>
          </cell>
          <cell r="G5946" t="str">
            <v>Good</v>
          </cell>
          <cell r="H5946" t="str">
            <v>NA</v>
          </cell>
          <cell r="I5946" t="str">
            <v>Latis</v>
          </cell>
          <cell r="J5946" t="str">
            <v>Less than 5 Sites</v>
          </cell>
          <cell r="K5946" t="str">
            <v>R2</v>
          </cell>
        </row>
        <row r="5947">
          <cell r="A5947" t="str">
            <v>AFL0091</v>
          </cell>
          <cell r="B5947" t="str">
            <v>AFL2M1091</v>
          </cell>
          <cell r="C5947" t="str">
            <v>AFL2M3091</v>
          </cell>
          <cell r="D5947" t="str">
            <v>AFL2M7091</v>
          </cell>
          <cell r="E5947"/>
          <cell r="F5947" t="str">
            <v>SCECO</v>
          </cell>
          <cell r="G5947" t="str">
            <v>Dead</v>
          </cell>
          <cell r="H5947" t="str">
            <v>NA</v>
          </cell>
          <cell r="I5947" t="str">
            <v>Latis</v>
          </cell>
          <cell r="J5947" t="str">
            <v>Less than 5 Sites</v>
          </cell>
          <cell r="K5947" t="str">
            <v>R2</v>
          </cell>
        </row>
        <row r="5948">
          <cell r="A5948" t="str">
            <v>RIY2684</v>
          </cell>
          <cell r="B5948" t="str">
            <v>RIY2M2684</v>
          </cell>
          <cell r="C5948"/>
          <cell r="D5948" t="str">
            <v>RIY2M8684</v>
          </cell>
          <cell r="E5948" t="str">
            <v>RIY2MN2684</v>
          </cell>
          <cell r="F5948" t="str">
            <v>SCECO</v>
          </cell>
          <cell r="G5948" t="str">
            <v>Dead+Vandalized</v>
          </cell>
          <cell r="H5948" t="str">
            <v>NA</v>
          </cell>
          <cell r="I5948" t="str">
            <v>Latis</v>
          </cell>
          <cell r="J5948" t="str">
            <v>Less than 5 Sites</v>
          </cell>
          <cell r="K5948" t="str">
            <v>R2</v>
          </cell>
        </row>
        <row r="5949">
          <cell r="A5949" t="str">
            <v>AFL0092</v>
          </cell>
          <cell r="B5949" t="str">
            <v>AFL2M1092</v>
          </cell>
          <cell r="C5949" t="str">
            <v>AFL2M3092</v>
          </cell>
          <cell r="D5949"/>
          <cell r="E5949"/>
          <cell r="F5949" t="str">
            <v>Power cube</v>
          </cell>
          <cell r="G5949" t="str">
            <v>Good+No BB Design</v>
          </cell>
          <cell r="H5949" t="str">
            <v>Yes</v>
          </cell>
          <cell r="I5949" t="str">
            <v>Latis</v>
          </cell>
          <cell r="J5949" t="str">
            <v>Less than 5 Sites</v>
          </cell>
          <cell r="K5949" t="str">
            <v>R2</v>
          </cell>
        </row>
        <row r="5950">
          <cell r="A5950" t="str">
            <v>AFL0093</v>
          </cell>
          <cell r="B5950" t="str">
            <v>AFL2M1093</v>
          </cell>
          <cell r="C5950" t="str">
            <v>AFL2M3093</v>
          </cell>
          <cell r="D5950" t="str">
            <v>AFL2M7093</v>
          </cell>
          <cell r="E5950"/>
          <cell r="F5950" t="str">
            <v>Power cube</v>
          </cell>
          <cell r="G5950" t="str">
            <v>Good+No BB Design</v>
          </cell>
          <cell r="H5950" t="str">
            <v>No</v>
          </cell>
          <cell r="I5950" t="str">
            <v>Latis</v>
          </cell>
          <cell r="J5950" t="str">
            <v>Less than 5 Sites</v>
          </cell>
          <cell r="K5950" t="str">
            <v>R2</v>
          </cell>
        </row>
        <row r="5951">
          <cell r="A5951" t="str">
            <v>RIY0926</v>
          </cell>
          <cell r="B5951" t="str">
            <v>RIY2M1926</v>
          </cell>
          <cell r="C5951"/>
          <cell r="D5951" t="str">
            <v>RIY2M7926</v>
          </cell>
          <cell r="E5951" t="str">
            <v>RIY2MN0926</v>
          </cell>
          <cell r="F5951" t="str">
            <v>SCECO</v>
          </cell>
          <cell r="G5951" t="str">
            <v>Weak</v>
          </cell>
          <cell r="H5951" t="str">
            <v>NA</v>
          </cell>
          <cell r="I5951" t="str">
            <v>Latis</v>
          </cell>
          <cell r="J5951" t="str">
            <v>Hub site (More than 05 Sites)</v>
          </cell>
          <cell r="K5951" t="str">
            <v>R2</v>
          </cell>
        </row>
        <row r="5952">
          <cell r="A5952" t="str">
            <v>AFL0094</v>
          </cell>
          <cell r="B5952" t="str">
            <v>AFL2M1094</v>
          </cell>
          <cell r="C5952" t="str">
            <v>AFL2M3094</v>
          </cell>
          <cell r="D5952"/>
          <cell r="E5952"/>
          <cell r="F5952" t="str">
            <v>Power cube</v>
          </cell>
          <cell r="G5952" t="str">
            <v>In progress+No BB Design</v>
          </cell>
          <cell r="H5952" t="str">
            <v>Yes</v>
          </cell>
          <cell r="I5952" t="str">
            <v>Latis</v>
          </cell>
          <cell r="J5952" t="str">
            <v>Hub site (More than 05 Sites)</v>
          </cell>
          <cell r="K5952" t="str">
            <v>R2</v>
          </cell>
        </row>
        <row r="5953">
          <cell r="A5953" t="str">
            <v>AFL0095</v>
          </cell>
          <cell r="B5953" t="str">
            <v>AFL2M1095</v>
          </cell>
          <cell r="C5953"/>
          <cell r="D5953" t="str">
            <v>AFL2M7095</v>
          </cell>
          <cell r="E5953"/>
          <cell r="F5953" t="str">
            <v>Power cube</v>
          </cell>
          <cell r="G5953" t="str">
            <v>Good+No BB Design</v>
          </cell>
          <cell r="H5953" t="str">
            <v>No</v>
          </cell>
          <cell r="I5953" t="str">
            <v>Latis</v>
          </cell>
          <cell r="J5953" t="str">
            <v>Hub site (More than 05 Sites)</v>
          </cell>
          <cell r="K5953" t="str">
            <v>R2</v>
          </cell>
        </row>
        <row r="5954">
          <cell r="A5954" t="str">
            <v>RIY2215</v>
          </cell>
          <cell r="B5954" t="str">
            <v>RIY2M2215</v>
          </cell>
          <cell r="C5954"/>
          <cell r="D5954" t="str">
            <v>RIY2M8215</v>
          </cell>
          <cell r="E5954" t="str">
            <v>RIY2MN2215</v>
          </cell>
          <cell r="F5954" t="str">
            <v>SCECO</v>
          </cell>
          <cell r="G5954" t="str">
            <v>Dead+No BB Shifted</v>
          </cell>
          <cell r="H5954" t="str">
            <v>NA</v>
          </cell>
          <cell r="I5954" t="str">
            <v>Latis</v>
          </cell>
          <cell r="J5954" t="str">
            <v>Less than 5 Sites</v>
          </cell>
          <cell r="K5954" t="str">
            <v>R2</v>
          </cell>
        </row>
        <row r="5955">
          <cell r="A5955" t="str">
            <v>RIY2762</v>
          </cell>
          <cell r="B5955" t="str">
            <v>RIY2M2762</v>
          </cell>
          <cell r="C5955"/>
          <cell r="D5955" t="str">
            <v>RIY2M8762</v>
          </cell>
          <cell r="E5955" t="str">
            <v>RIY2MN2762</v>
          </cell>
          <cell r="F5955" t="str">
            <v>SCECO</v>
          </cell>
          <cell r="G5955" t="str">
            <v>Dead</v>
          </cell>
          <cell r="H5955" t="str">
            <v>NA</v>
          </cell>
          <cell r="I5955" t="str">
            <v>Latis</v>
          </cell>
          <cell r="J5955" t="str">
            <v>Less than 5 Sites</v>
          </cell>
          <cell r="K5955" t="str">
            <v>R2</v>
          </cell>
        </row>
        <row r="5956">
          <cell r="A5956" t="str">
            <v>AFL0097</v>
          </cell>
          <cell r="B5956" t="str">
            <v>AFL2M1097</v>
          </cell>
          <cell r="C5956" t="str">
            <v>AFL2M3097</v>
          </cell>
          <cell r="D5956"/>
          <cell r="E5956"/>
          <cell r="F5956" t="str">
            <v>SCECO</v>
          </cell>
          <cell r="G5956" t="str">
            <v>Vandalized</v>
          </cell>
          <cell r="H5956" t="str">
            <v>NA</v>
          </cell>
          <cell r="I5956" t="str">
            <v>Latis</v>
          </cell>
          <cell r="J5956" t="str">
            <v>Less than 5 Sites</v>
          </cell>
          <cell r="K5956" t="str">
            <v>R2</v>
          </cell>
        </row>
        <row r="5957">
          <cell r="A5957" t="str">
            <v>AFL0098</v>
          </cell>
          <cell r="B5957" t="str">
            <v>AFL2M1098</v>
          </cell>
          <cell r="C5957" t="str">
            <v>AFL2M3098</v>
          </cell>
          <cell r="D5957"/>
          <cell r="E5957"/>
          <cell r="F5957" t="str">
            <v>Power cube</v>
          </cell>
          <cell r="G5957" t="str">
            <v>Good+No BB Design</v>
          </cell>
          <cell r="H5957" t="str">
            <v>Yes</v>
          </cell>
          <cell r="I5957" t="str">
            <v>Latis</v>
          </cell>
          <cell r="J5957" t="str">
            <v>Less than 5 Sites</v>
          </cell>
          <cell r="K5957" t="str">
            <v>R2</v>
          </cell>
        </row>
        <row r="5958">
          <cell r="A5958" t="str">
            <v>HAL0950</v>
          </cell>
          <cell r="B5958" t="str">
            <v>HAL2M1950</v>
          </cell>
          <cell r="C5958" t="str">
            <v>HAL2M3950</v>
          </cell>
          <cell r="D5958"/>
          <cell r="E5958"/>
          <cell r="F5958" t="str">
            <v>SCECO</v>
          </cell>
          <cell r="G5958" t="str">
            <v>Vandalized</v>
          </cell>
          <cell r="H5958" t="str">
            <v>-</v>
          </cell>
          <cell r="I5958" t="str">
            <v>Latis</v>
          </cell>
          <cell r="J5958" t="str">
            <v>Less than 5 Sites</v>
          </cell>
          <cell r="K5958" t="str">
            <v>R3</v>
          </cell>
        </row>
        <row r="5959">
          <cell r="A5959" t="str">
            <v>AFL0121</v>
          </cell>
          <cell r="B5959" t="str">
            <v>AFL2M1121</v>
          </cell>
          <cell r="C5959"/>
          <cell r="D5959" t="str">
            <v>AFL2M7121</v>
          </cell>
          <cell r="E5959" t="str">
            <v>AFL2MN0121</v>
          </cell>
          <cell r="F5959" t="str">
            <v>SCECO</v>
          </cell>
          <cell r="G5959" t="str">
            <v>Good</v>
          </cell>
          <cell r="H5959" t="str">
            <v>NA</v>
          </cell>
          <cell r="I5959" t="str">
            <v>Latis</v>
          </cell>
          <cell r="J5959" t="str">
            <v>P3</v>
          </cell>
          <cell r="K5959" t="str">
            <v>R2</v>
          </cell>
        </row>
        <row r="5960">
          <cell r="A5960" t="str">
            <v>AFL0122</v>
          </cell>
          <cell r="B5960" t="str">
            <v>AFL2M1122</v>
          </cell>
          <cell r="C5960"/>
          <cell r="D5960" t="str">
            <v>AFL2M7122</v>
          </cell>
          <cell r="E5960" t="str">
            <v>AFL2MN0122</v>
          </cell>
          <cell r="F5960" t="str">
            <v>SCECO</v>
          </cell>
          <cell r="G5960" t="str">
            <v>Weak</v>
          </cell>
          <cell r="H5960" t="str">
            <v>NA</v>
          </cell>
          <cell r="I5960" t="str">
            <v>Latis</v>
          </cell>
          <cell r="J5960" t="str">
            <v>P3</v>
          </cell>
          <cell r="K5960" t="str">
            <v>R2</v>
          </cell>
        </row>
        <row r="5961">
          <cell r="A5961" t="str">
            <v>AFL0123</v>
          </cell>
          <cell r="B5961" t="str">
            <v>AFL2M1123</v>
          </cell>
          <cell r="C5961"/>
          <cell r="D5961" t="str">
            <v>AFL2M7123</v>
          </cell>
          <cell r="E5961" t="str">
            <v>AFL2MN0123</v>
          </cell>
          <cell r="F5961" t="str">
            <v>SCECO</v>
          </cell>
          <cell r="G5961" t="str">
            <v>Weak</v>
          </cell>
          <cell r="H5961" t="str">
            <v>NA</v>
          </cell>
          <cell r="I5961" t="str">
            <v>Latis</v>
          </cell>
          <cell r="J5961" t="str">
            <v>P3</v>
          </cell>
          <cell r="K5961" t="str">
            <v>R2</v>
          </cell>
        </row>
        <row r="5962">
          <cell r="A5962" t="str">
            <v>HAL0951</v>
          </cell>
          <cell r="B5962" t="str">
            <v>HAL2M1951</v>
          </cell>
          <cell r="C5962" t="str">
            <v>HAL2M3951</v>
          </cell>
          <cell r="D5962" t="str">
            <v>HAL2M7951</v>
          </cell>
          <cell r="E5962" t="str">
            <v>HAL2MN0951</v>
          </cell>
          <cell r="F5962" t="str">
            <v>SCECO</v>
          </cell>
          <cell r="G5962" t="str">
            <v>In progress</v>
          </cell>
          <cell r="H5962" t="str">
            <v>-</v>
          </cell>
          <cell r="I5962" t="str">
            <v>Latis</v>
          </cell>
          <cell r="J5962" t="str">
            <v>Less than 5 Sites</v>
          </cell>
          <cell r="K5962" t="str">
            <v>R3</v>
          </cell>
        </row>
        <row r="5963">
          <cell r="A5963" t="str">
            <v>AFL0223</v>
          </cell>
          <cell r="B5963" t="str">
            <v>AFL2M1223</v>
          </cell>
          <cell r="C5963"/>
          <cell r="D5963" t="str">
            <v>AFL2M7223</v>
          </cell>
          <cell r="E5963"/>
          <cell r="F5963" t="str">
            <v>Power cube</v>
          </cell>
          <cell r="G5963" t="str">
            <v>Good</v>
          </cell>
          <cell r="H5963" t="str">
            <v>No</v>
          </cell>
          <cell r="I5963" t="str">
            <v>Latis</v>
          </cell>
          <cell r="J5963" t="str">
            <v>P3</v>
          </cell>
          <cell r="K5963" t="str">
            <v>R2</v>
          </cell>
        </row>
        <row r="5964">
          <cell r="A5964" t="str">
            <v>AFL0225</v>
          </cell>
          <cell r="B5964" t="str">
            <v>AFL2M1225</v>
          </cell>
          <cell r="C5964" t="str">
            <v>AFL2M3225</v>
          </cell>
          <cell r="D5964"/>
          <cell r="E5964"/>
          <cell r="F5964" t="str">
            <v>SCECO</v>
          </cell>
          <cell r="G5964" t="str">
            <v>Dead</v>
          </cell>
          <cell r="H5964" t="str">
            <v>NA</v>
          </cell>
          <cell r="I5964" t="str">
            <v>Latis</v>
          </cell>
          <cell r="J5964" t="str">
            <v>Less than 5 Sites</v>
          </cell>
          <cell r="K5964" t="str">
            <v>R2</v>
          </cell>
        </row>
        <row r="5965">
          <cell r="A5965" t="str">
            <v>AFL0274</v>
          </cell>
          <cell r="B5965" t="str">
            <v>AFL2M1274</v>
          </cell>
          <cell r="C5965"/>
          <cell r="D5965" t="str">
            <v>AFL2M7274</v>
          </cell>
          <cell r="E5965"/>
          <cell r="F5965" t="str">
            <v>Power cube</v>
          </cell>
          <cell r="G5965" t="str">
            <v>Good</v>
          </cell>
          <cell r="H5965" t="str">
            <v>No</v>
          </cell>
          <cell r="I5965" t="str">
            <v>Latis</v>
          </cell>
          <cell r="J5965" t="str">
            <v>P3</v>
          </cell>
          <cell r="K5965" t="str">
            <v>R2</v>
          </cell>
        </row>
        <row r="5966">
          <cell r="A5966" t="str">
            <v>AFL0317</v>
          </cell>
          <cell r="B5966" t="str">
            <v>AFL2M1317</v>
          </cell>
          <cell r="C5966" t="str">
            <v>AFL2M3317</v>
          </cell>
          <cell r="D5966" t="str">
            <v>AFL2M7317</v>
          </cell>
          <cell r="E5966" t="str">
            <v>AFL2MN0317</v>
          </cell>
          <cell r="F5966" t="str">
            <v>SCECO</v>
          </cell>
          <cell r="G5966" t="str">
            <v>In progress</v>
          </cell>
          <cell r="H5966" t="str">
            <v>NA</v>
          </cell>
          <cell r="I5966" t="str">
            <v>Latis</v>
          </cell>
          <cell r="J5966" t="str">
            <v>Very Big Hub site (More Than 20 Site)</v>
          </cell>
          <cell r="K5966" t="str">
            <v>R2</v>
          </cell>
        </row>
        <row r="5967">
          <cell r="A5967" t="str">
            <v>AFL0318</v>
          </cell>
          <cell r="B5967" t="str">
            <v>AFL2M1318</v>
          </cell>
          <cell r="C5967" t="str">
            <v>AFL2M3318</v>
          </cell>
          <cell r="D5967" t="str">
            <v>AFL2M7318</v>
          </cell>
          <cell r="E5967" t="str">
            <v>AFL2MN0318</v>
          </cell>
          <cell r="F5967" t="str">
            <v>SCECO</v>
          </cell>
          <cell r="G5967" t="str">
            <v>Vandalized</v>
          </cell>
          <cell r="H5967" t="str">
            <v>NA</v>
          </cell>
          <cell r="I5967" t="str">
            <v>Latis</v>
          </cell>
          <cell r="J5967" t="str">
            <v>Less than 5 Sites</v>
          </cell>
          <cell r="K5967" t="str">
            <v>R2</v>
          </cell>
        </row>
        <row r="5968">
          <cell r="A5968" t="str">
            <v>AFL0515</v>
          </cell>
          <cell r="B5968" t="str">
            <v>AFL2M1515</v>
          </cell>
          <cell r="C5968" t="str">
            <v>AFL2M3515</v>
          </cell>
          <cell r="D5968" t="str">
            <v>AFL2M7515</v>
          </cell>
          <cell r="E5968" t="str">
            <v>AFL2MN0515</v>
          </cell>
          <cell r="F5968" t="str">
            <v>SCECO</v>
          </cell>
          <cell r="G5968" t="str">
            <v>Dead</v>
          </cell>
          <cell r="H5968" t="str">
            <v>NA</v>
          </cell>
          <cell r="I5968" t="str">
            <v>Latis</v>
          </cell>
          <cell r="J5968" t="str">
            <v>Hub site (More than 05 Sites)</v>
          </cell>
          <cell r="K5968" t="str">
            <v>R2</v>
          </cell>
        </row>
        <row r="5969">
          <cell r="A5969" t="str">
            <v>AFL0975</v>
          </cell>
          <cell r="B5969" t="str">
            <v>AFL2M1975</v>
          </cell>
          <cell r="C5969"/>
          <cell r="D5969" t="str">
            <v>AFL2M7975</v>
          </cell>
          <cell r="E5969"/>
          <cell r="F5969" t="str">
            <v>Power cube</v>
          </cell>
          <cell r="G5969" t="str">
            <v>Good+No BB Design</v>
          </cell>
          <cell r="H5969" t="str">
            <v>No</v>
          </cell>
          <cell r="I5969" t="str">
            <v>Latis</v>
          </cell>
          <cell r="J5969" t="str">
            <v>Less than 5 Sites</v>
          </cell>
          <cell r="K5969" t="str">
            <v>R2</v>
          </cell>
        </row>
        <row r="5970">
          <cell r="A5970" t="str">
            <v>AFL0988</v>
          </cell>
          <cell r="B5970" t="str">
            <v>AFL2M1988</v>
          </cell>
          <cell r="C5970" t="str">
            <v>AFL2M3988</v>
          </cell>
          <cell r="D5970"/>
          <cell r="E5970"/>
          <cell r="F5970" t="str">
            <v>SCECO</v>
          </cell>
          <cell r="G5970" t="str">
            <v>Good</v>
          </cell>
          <cell r="H5970" t="str">
            <v>NA</v>
          </cell>
          <cell r="I5970" t="str">
            <v>Latis</v>
          </cell>
          <cell r="J5970" t="str">
            <v>Less than 5 Sites</v>
          </cell>
          <cell r="K5970" t="str">
            <v>R2</v>
          </cell>
        </row>
        <row r="5971">
          <cell r="A5971" t="str">
            <v>AFL0990</v>
          </cell>
          <cell r="B5971" t="str">
            <v>AFL2M1990</v>
          </cell>
          <cell r="C5971" t="str">
            <v>AFL2M3990</v>
          </cell>
          <cell r="D5971"/>
          <cell r="E5971"/>
          <cell r="F5971" t="str">
            <v>Power cube</v>
          </cell>
          <cell r="G5971" t="str">
            <v>In progress+No BB Design</v>
          </cell>
          <cell r="H5971" t="str">
            <v>Yes</v>
          </cell>
          <cell r="I5971" t="str">
            <v>Latis</v>
          </cell>
          <cell r="J5971" t="str">
            <v>Less than 5 Sites</v>
          </cell>
          <cell r="K5971" t="str">
            <v>R2</v>
          </cell>
        </row>
        <row r="5972">
          <cell r="A5972" t="str">
            <v>AFL2778</v>
          </cell>
          <cell r="B5972" t="str">
            <v>AFL2M2778</v>
          </cell>
          <cell r="C5972" t="str">
            <v>AFL2M4778</v>
          </cell>
          <cell r="D5972" t="str">
            <v>AFL2M8778</v>
          </cell>
          <cell r="E5972" t="str">
            <v>AFL2MN2778</v>
          </cell>
          <cell r="F5972" t="str">
            <v>SCECO</v>
          </cell>
          <cell r="G5972" t="str">
            <v>Good+Good</v>
          </cell>
          <cell r="H5972" t="str">
            <v>NA</v>
          </cell>
          <cell r="I5972" t="str">
            <v>Latis</v>
          </cell>
          <cell r="J5972" t="str">
            <v>Very Big Hub site (More Than 20 Site)</v>
          </cell>
          <cell r="K5972" t="str">
            <v>R2</v>
          </cell>
        </row>
        <row r="5973">
          <cell r="A5973" t="str">
            <v>HTM0524</v>
          </cell>
          <cell r="B5973" t="str">
            <v>HTM2M1524</v>
          </cell>
          <cell r="C5973" t="str">
            <v>HTM2M3524</v>
          </cell>
          <cell r="D5973" t="str">
            <v>HTM2M7524</v>
          </cell>
          <cell r="E5973" t="str">
            <v>HTM2MN0524</v>
          </cell>
          <cell r="F5973" t="str">
            <v>SCECO</v>
          </cell>
          <cell r="G5973" t="str">
            <v>In progress</v>
          </cell>
          <cell r="H5973" t="str">
            <v>NA</v>
          </cell>
          <cell r="I5973" t="str">
            <v>Latis</v>
          </cell>
          <cell r="J5973" t="str">
            <v>Less than 5 Sites</v>
          </cell>
          <cell r="K5973" t="str">
            <v>R2</v>
          </cell>
        </row>
        <row r="5974">
          <cell r="A5974" t="str">
            <v>RIY0130</v>
          </cell>
          <cell r="B5974" t="str">
            <v>RIY2M1130</v>
          </cell>
          <cell r="C5974"/>
          <cell r="D5974" t="str">
            <v>RIY2M7130</v>
          </cell>
          <cell r="E5974" t="str">
            <v>RIY2MN0130</v>
          </cell>
          <cell r="F5974" t="str">
            <v>SCECO</v>
          </cell>
          <cell r="G5974" t="str">
            <v>Weak</v>
          </cell>
          <cell r="H5974" t="str">
            <v>NA</v>
          </cell>
          <cell r="I5974" t="str">
            <v>Latis</v>
          </cell>
          <cell r="J5974" t="str">
            <v>Hub site (More than 05 Sites)</v>
          </cell>
          <cell r="K5974" t="str">
            <v>R2</v>
          </cell>
        </row>
        <row r="5975">
          <cell r="A5975" t="str">
            <v>RIY0498</v>
          </cell>
          <cell r="B5975" t="str">
            <v>RIY2M1498</v>
          </cell>
          <cell r="C5975"/>
          <cell r="D5975" t="str">
            <v>RIY2M7498</v>
          </cell>
          <cell r="E5975" t="str">
            <v>RIY2MN0498</v>
          </cell>
          <cell r="F5975" t="str">
            <v>SCECO</v>
          </cell>
          <cell r="G5975" t="str">
            <v>Good</v>
          </cell>
          <cell r="H5975" t="str">
            <v>NA</v>
          </cell>
          <cell r="I5975" t="str">
            <v>Latis</v>
          </cell>
          <cell r="J5975" t="str">
            <v>Less than 5 Sites</v>
          </cell>
          <cell r="K5975" t="str">
            <v>R2</v>
          </cell>
        </row>
        <row r="5976">
          <cell r="A5976" t="str">
            <v>AQR2009</v>
          </cell>
          <cell r="B5976" t="str">
            <v>AQR2M2009</v>
          </cell>
          <cell r="C5976" t="str">
            <v>AQR2M4009</v>
          </cell>
          <cell r="D5976" t="str">
            <v>AQR2M8009</v>
          </cell>
          <cell r="E5976"/>
          <cell r="F5976" t="str">
            <v>SCECO</v>
          </cell>
          <cell r="G5976" t="str">
            <v>Weak</v>
          </cell>
          <cell r="H5976" t="str">
            <v>NA</v>
          </cell>
          <cell r="I5976" t="str">
            <v>Latis</v>
          </cell>
          <cell r="J5976" t="str">
            <v>Very Big Hub site (More Than 20 Site)</v>
          </cell>
          <cell r="K5976" t="str">
            <v>R2</v>
          </cell>
        </row>
        <row r="5977">
          <cell r="A5977" t="str">
            <v>RIY2169</v>
          </cell>
          <cell r="B5977" t="str">
            <v>RIY2M2169</v>
          </cell>
          <cell r="C5977"/>
          <cell r="D5977" t="str">
            <v>RIY2M8169</v>
          </cell>
          <cell r="E5977" t="str">
            <v>RIY2MN2169</v>
          </cell>
          <cell r="F5977" t="str">
            <v>SCECO</v>
          </cell>
          <cell r="G5977" t="str">
            <v>Dead+No BB Shifted</v>
          </cell>
          <cell r="H5977" t="str">
            <v>NA</v>
          </cell>
          <cell r="I5977" t="str">
            <v>Latis</v>
          </cell>
          <cell r="J5977" t="str">
            <v>Less than 5 Sites</v>
          </cell>
          <cell r="K5977" t="str">
            <v>R2</v>
          </cell>
        </row>
        <row r="5978">
          <cell r="A5978" t="str">
            <v>ARM0442</v>
          </cell>
          <cell r="B5978" t="str">
            <v>ARM2M1442</v>
          </cell>
          <cell r="C5978"/>
          <cell r="D5978" t="str">
            <v>ARM2M7442</v>
          </cell>
          <cell r="E5978" t="str">
            <v>ARM2MN0442</v>
          </cell>
          <cell r="F5978" t="str">
            <v>SCECO</v>
          </cell>
          <cell r="G5978" t="str">
            <v>Dead</v>
          </cell>
          <cell r="H5978" t="str">
            <v>NA</v>
          </cell>
          <cell r="I5978" t="str">
            <v>Latis</v>
          </cell>
          <cell r="J5978" t="str">
            <v>Less than 5 Sites</v>
          </cell>
          <cell r="K5978" t="str">
            <v>R2</v>
          </cell>
        </row>
        <row r="5979">
          <cell r="A5979" t="str">
            <v>MDHL0374</v>
          </cell>
          <cell r="B5979" t="str">
            <v>MDHL2M5374</v>
          </cell>
          <cell r="C5979"/>
          <cell r="D5979"/>
          <cell r="E5979"/>
          <cell r="F5979" t="str">
            <v>SCECO+STB</v>
          </cell>
          <cell r="G5979" t="str">
            <v>Weak</v>
          </cell>
          <cell r="H5979" t="str">
            <v>No</v>
          </cell>
          <cell r="I5979" t="str">
            <v>Latis</v>
          </cell>
          <cell r="J5979" t="str">
            <v>Less than 5 Sites</v>
          </cell>
          <cell r="K5979" t="str">
            <v>R3</v>
          </cell>
        </row>
        <row r="5980">
          <cell r="A5980" t="str">
            <v>ARM2118</v>
          </cell>
          <cell r="B5980" t="str">
            <v>ARM2M2118</v>
          </cell>
          <cell r="C5980" t="str">
            <v>ARM2M4118</v>
          </cell>
          <cell r="D5980" t="str">
            <v>ARM2M8118</v>
          </cell>
          <cell r="E5980"/>
          <cell r="F5980" t="str">
            <v>SCECO</v>
          </cell>
          <cell r="G5980" t="str">
            <v>Good</v>
          </cell>
          <cell r="H5980" t="str">
            <v>NA</v>
          </cell>
          <cell r="I5980" t="str">
            <v>Latis</v>
          </cell>
          <cell r="J5980" t="str">
            <v>VIP&amp;SPL Monitor</v>
          </cell>
          <cell r="K5980" t="str">
            <v>R2</v>
          </cell>
        </row>
        <row r="5981">
          <cell r="A5981" t="str">
            <v>RIY2171</v>
          </cell>
          <cell r="B5981" t="str">
            <v>RIY2M2171</v>
          </cell>
          <cell r="C5981"/>
          <cell r="D5981" t="str">
            <v>RIY2M8171</v>
          </cell>
          <cell r="E5981" t="str">
            <v>RIY2MN2171</v>
          </cell>
          <cell r="F5981" t="str">
            <v>SCECO</v>
          </cell>
          <cell r="G5981" t="str">
            <v>Dead+No BB Shifted</v>
          </cell>
          <cell r="H5981" t="str">
            <v>NA</v>
          </cell>
          <cell r="I5981" t="str">
            <v>Latis</v>
          </cell>
          <cell r="J5981" t="str">
            <v>Less than 5 Sites</v>
          </cell>
          <cell r="K5981" t="str">
            <v>R2</v>
          </cell>
        </row>
        <row r="5982">
          <cell r="A5982" t="str">
            <v>ARS0143</v>
          </cell>
          <cell r="B5982" t="str">
            <v>ARS2M1143</v>
          </cell>
          <cell r="C5982"/>
          <cell r="D5982" t="str">
            <v>ARS2M7143</v>
          </cell>
          <cell r="E5982"/>
          <cell r="F5982" t="str">
            <v>SCECO</v>
          </cell>
          <cell r="G5982" t="str">
            <v>Dead</v>
          </cell>
          <cell r="H5982" t="str">
            <v>NA</v>
          </cell>
          <cell r="I5982" t="str">
            <v>Latis</v>
          </cell>
          <cell r="J5982" t="str">
            <v>Less than 5 Sites</v>
          </cell>
          <cell r="K5982" t="str">
            <v>R2</v>
          </cell>
        </row>
        <row r="5983">
          <cell r="A5983" t="str">
            <v>RIY2339</v>
          </cell>
          <cell r="B5983" t="str">
            <v>RIY2M2339</v>
          </cell>
          <cell r="C5983"/>
          <cell r="D5983" t="str">
            <v>RIY2M8339</v>
          </cell>
          <cell r="E5983" t="str">
            <v>RIY2MN2339</v>
          </cell>
          <cell r="F5983" t="str">
            <v>SCECO</v>
          </cell>
          <cell r="G5983" t="str">
            <v>Vandalized+Vandalized</v>
          </cell>
          <cell r="H5983" t="str">
            <v>NA</v>
          </cell>
          <cell r="I5983" t="str">
            <v>Latis</v>
          </cell>
          <cell r="J5983" t="str">
            <v>Less than 5 Sites</v>
          </cell>
          <cell r="K5983" t="str">
            <v>R2</v>
          </cell>
        </row>
        <row r="5984">
          <cell r="A5984" t="str">
            <v>ARS0145</v>
          </cell>
          <cell r="B5984" t="str">
            <v>ARS2M5145</v>
          </cell>
          <cell r="C5984"/>
          <cell r="D5984" t="str">
            <v>ARS2M7145</v>
          </cell>
          <cell r="E5984"/>
          <cell r="F5984" t="str">
            <v>SCECO</v>
          </cell>
          <cell r="G5984" t="str">
            <v>Good</v>
          </cell>
          <cell r="H5984" t="str">
            <v>NA</v>
          </cell>
          <cell r="I5984" t="str">
            <v>Latis</v>
          </cell>
          <cell r="J5984" t="str">
            <v>Less than 5 Sites</v>
          </cell>
          <cell r="K5984" t="str">
            <v>R2</v>
          </cell>
        </row>
        <row r="5985">
          <cell r="A5985" t="str">
            <v>RIY2381</v>
          </cell>
          <cell r="B5985" t="str">
            <v>RIY2M2381</v>
          </cell>
          <cell r="C5985"/>
          <cell r="D5985" t="str">
            <v>RIY2M8381</v>
          </cell>
          <cell r="E5985" t="str">
            <v>RIY2MN2381</v>
          </cell>
          <cell r="F5985" t="str">
            <v>SCECO</v>
          </cell>
          <cell r="G5985" t="str">
            <v>Dead+Dead</v>
          </cell>
          <cell r="H5985" t="str">
            <v>NA</v>
          </cell>
          <cell r="I5985" t="str">
            <v>Latis</v>
          </cell>
          <cell r="J5985" t="str">
            <v>Less than 5 Sites</v>
          </cell>
          <cell r="K5985" t="str">
            <v>R2</v>
          </cell>
        </row>
        <row r="5986">
          <cell r="A5986" t="str">
            <v>ARS0171</v>
          </cell>
          <cell r="B5986" t="str">
            <v>ARS2M1171</v>
          </cell>
          <cell r="C5986" t="str">
            <v>ARS2M3171</v>
          </cell>
          <cell r="D5986"/>
          <cell r="E5986"/>
          <cell r="F5986" t="str">
            <v>SCECO</v>
          </cell>
          <cell r="G5986" t="str">
            <v>Good</v>
          </cell>
          <cell r="H5986" t="str">
            <v>NA</v>
          </cell>
          <cell r="I5986" t="str">
            <v>Latis</v>
          </cell>
          <cell r="J5986" t="str">
            <v>Hub Site (More than 10 Sites)</v>
          </cell>
          <cell r="K5986" t="str">
            <v>R2</v>
          </cell>
        </row>
        <row r="5987">
          <cell r="A5987" t="str">
            <v>ARS0173</v>
          </cell>
          <cell r="B5987" t="str">
            <v>ARS2M1173</v>
          </cell>
          <cell r="C5987" t="str">
            <v>ARS2M3173</v>
          </cell>
          <cell r="D5987"/>
          <cell r="E5987"/>
          <cell r="F5987" t="str">
            <v>SCECO</v>
          </cell>
          <cell r="G5987" t="str">
            <v>Vandalized</v>
          </cell>
          <cell r="H5987" t="str">
            <v>NA</v>
          </cell>
          <cell r="I5987" t="str">
            <v>Latis</v>
          </cell>
          <cell r="J5987" t="str">
            <v>Less than 5 Sites</v>
          </cell>
          <cell r="K5987" t="str">
            <v>R2</v>
          </cell>
        </row>
        <row r="5988">
          <cell r="A5988" t="str">
            <v>ARS0174</v>
          </cell>
          <cell r="B5988" t="str">
            <v>ARS2M1174</v>
          </cell>
          <cell r="C5988" t="str">
            <v>ARS2M3174</v>
          </cell>
          <cell r="D5988" t="str">
            <v>ARS2M7174</v>
          </cell>
          <cell r="E5988"/>
          <cell r="F5988" t="str">
            <v>SCECO</v>
          </cell>
          <cell r="G5988" t="str">
            <v>Dead</v>
          </cell>
          <cell r="H5988" t="str">
            <v>NA</v>
          </cell>
          <cell r="I5988" t="str">
            <v>Latis</v>
          </cell>
          <cell r="J5988" t="str">
            <v>Less than 5 Sites</v>
          </cell>
          <cell r="K5988" t="str">
            <v>R2</v>
          </cell>
        </row>
        <row r="5989">
          <cell r="A5989" t="str">
            <v>ARS0175</v>
          </cell>
          <cell r="B5989" t="str">
            <v>ARS2M1175</v>
          </cell>
          <cell r="C5989" t="str">
            <v>ARS2M3175</v>
          </cell>
          <cell r="D5989" t="str">
            <v>ARS2M7175</v>
          </cell>
          <cell r="E5989"/>
          <cell r="F5989" t="str">
            <v>SCECO</v>
          </cell>
          <cell r="G5989" t="str">
            <v>In progress</v>
          </cell>
          <cell r="H5989" t="str">
            <v>NA</v>
          </cell>
          <cell r="I5989" t="str">
            <v>Latis</v>
          </cell>
          <cell r="J5989" t="str">
            <v>Less than 5 Sites</v>
          </cell>
          <cell r="K5989" t="str">
            <v>R2</v>
          </cell>
        </row>
        <row r="5990">
          <cell r="A5990" t="str">
            <v>MDHL0375</v>
          </cell>
          <cell r="B5990" t="str">
            <v>MDHL2M5375</v>
          </cell>
          <cell r="C5990"/>
          <cell r="D5990"/>
          <cell r="E5990"/>
          <cell r="F5990" t="str">
            <v>SCECO+STB</v>
          </cell>
          <cell r="G5990" t="str">
            <v>Good</v>
          </cell>
          <cell r="H5990" t="str">
            <v>No</v>
          </cell>
          <cell r="I5990" t="str">
            <v>Latis</v>
          </cell>
          <cell r="J5990" t="str">
            <v>Hub site (More than 05 Sites)</v>
          </cell>
          <cell r="K5990" t="str">
            <v>R3</v>
          </cell>
        </row>
        <row r="5991">
          <cell r="A5991" t="str">
            <v>ARS0180</v>
          </cell>
          <cell r="B5991" t="str">
            <v>ARS2M1180</v>
          </cell>
          <cell r="C5991" t="str">
            <v>ARS2M3180</v>
          </cell>
          <cell r="D5991" t="str">
            <v>ARS2M7180</v>
          </cell>
          <cell r="E5991"/>
          <cell r="F5991" t="str">
            <v>SCECO</v>
          </cell>
          <cell r="G5991" t="str">
            <v>Vandalized</v>
          </cell>
          <cell r="H5991" t="str">
            <v>NA</v>
          </cell>
          <cell r="I5991" t="str">
            <v>Latis</v>
          </cell>
          <cell r="J5991" t="str">
            <v>Less than 5 Sites</v>
          </cell>
          <cell r="K5991" t="str">
            <v>R2</v>
          </cell>
        </row>
        <row r="5992">
          <cell r="A5992" t="str">
            <v>ARS0184</v>
          </cell>
          <cell r="B5992" t="str">
            <v>ARS2M1184</v>
          </cell>
          <cell r="C5992" t="str">
            <v>ARS2M3184</v>
          </cell>
          <cell r="D5992" t="str">
            <v>ARS2M7184</v>
          </cell>
          <cell r="E5992"/>
          <cell r="F5992" t="str">
            <v>SCECO</v>
          </cell>
          <cell r="G5992" t="str">
            <v>Weak</v>
          </cell>
          <cell r="H5992" t="str">
            <v>NA</v>
          </cell>
          <cell r="I5992" t="str">
            <v>Latis</v>
          </cell>
          <cell r="J5992" t="str">
            <v>Less than 5 Sites</v>
          </cell>
          <cell r="K5992" t="str">
            <v>R2</v>
          </cell>
        </row>
        <row r="5993">
          <cell r="A5993" t="str">
            <v>ARS0191</v>
          </cell>
          <cell r="B5993" t="str">
            <v>ARS2M1191</v>
          </cell>
          <cell r="C5993" t="str">
            <v>ARS2M3191</v>
          </cell>
          <cell r="D5993" t="str">
            <v>ARS2M7191</v>
          </cell>
          <cell r="E5993"/>
          <cell r="F5993" t="str">
            <v>SCECO</v>
          </cell>
          <cell r="G5993" t="str">
            <v>Good</v>
          </cell>
          <cell r="H5993" t="str">
            <v>NA</v>
          </cell>
          <cell r="I5993" t="str">
            <v>Latis</v>
          </cell>
          <cell r="J5993" t="str">
            <v>Hub Site (More than 10 Sites)</v>
          </cell>
          <cell r="K5993" t="str">
            <v>R2</v>
          </cell>
        </row>
        <row r="5994">
          <cell r="A5994" t="str">
            <v>ARS0196</v>
          </cell>
          <cell r="B5994" t="str">
            <v>ARS2M1196</v>
          </cell>
          <cell r="C5994" t="str">
            <v>ARS2M3196</v>
          </cell>
          <cell r="D5994" t="str">
            <v>ARS2M7196</v>
          </cell>
          <cell r="E5994"/>
          <cell r="F5994" t="str">
            <v>SCECO</v>
          </cell>
          <cell r="G5994" t="str">
            <v>In progress</v>
          </cell>
          <cell r="H5994" t="str">
            <v>NA</v>
          </cell>
          <cell r="I5994" t="str">
            <v>Latis</v>
          </cell>
          <cell r="J5994" t="str">
            <v>Hub Site (More than 10 Sites)</v>
          </cell>
          <cell r="K5994" t="str">
            <v>R2</v>
          </cell>
        </row>
        <row r="5995">
          <cell r="A5995" t="str">
            <v>ARS0197</v>
          </cell>
          <cell r="B5995" t="str">
            <v>ARS2M1197</v>
          </cell>
          <cell r="C5995" t="str">
            <v>ARS2M3197</v>
          </cell>
          <cell r="D5995" t="str">
            <v>ARS2M7197</v>
          </cell>
          <cell r="E5995"/>
          <cell r="F5995" t="str">
            <v>SCECO</v>
          </cell>
          <cell r="G5995" t="str">
            <v>Weak</v>
          </cell>
          <cell r="H5995" t="str">
            <v>NA</v>
          </cell>
          <cell r="I5995" t="str">
            <v>Latis</v>
          </cell>
          <cell r="J5995" t="str">
            <v>Less than 5 Sites</v>
          </cell>
          <cell r="K5995" t="str">
            <v>R2</v>
          </cell>
        </row>
        <row r="5996">
          <cell r="A5996" t="str">
            <v>ARSO0176</v>
          </cell>
          <cell r="B5996" t="str">
            <v>ARSO2M1176</v>
          </cell>
          <cell r="C5996" t="str">
            <v>ARSO2M3176</v>
          </cell>
          <cell r="D5996"/>
          <cell r="E5996"/>
          <cell r="F5996" t="str">
            <v>SCECO</v>
          </cell>
          <cell r="G5996" t="str">
            <v>Good</v>
          </cell>
          <cell r="H5996" t="str">
            <v>NA</v>
          </cell>
          <cell r="I5996" t="str">
            <v>Latis</v>
          </cell>
          <cell r="J5996" t="str">
            <v>Hub site (More than 05 Sites)</v>
          </cell>
          <cell r="K5996" t="str">
            <v>R2</v>
          </cell>
        </row>
        <row r="5997">
          <cell r="A5997" t="str">
            <v>ARSO0194</v>
          </cell>
          <cell r="B5997" t="str">
            <v>ARSO2M5194</v>
          </cell>
          <cell r="C5997"/>
          <cell r="D5997" t="str">
            <v>ARSO2M7194</v>
          </cell>
          <cell r="E5997"/>
          <cell r="F5997" t="str">
            <v>SCECO</v>
          </cell>
          <cell r="G5997" t="str">
            <v>Vandalized</v>
          </cell>
          <cell r="H5997" t="str">
            <v>NA</v>
          </cell>
          <cell r="I5997" t="str">
            <v>Latis</v>
          </cell>
          <cell r="J5997" t="str">
            <v>Less than 5 Sites</v>
          </cell>
          <cell r="K5997" t="str">
            <v>R2</v>
          </cell>
        </row>
        <row r="5998">
          <cell r="A5998" t="str">
            <v>MDHL0376</v>
          </cell>
          <cell r="B5998" t="str">
            <v>MDHL2M1376</v>
          </cell>
          <cell r="C5998"/>
          <cell r="D5998" t="str">
            <v>MDHL2M7376</v>
          </cell>
          <cell r="E5998"/>
          <cell r="F5998" t="str">
            <v>SCECO+STB</v>
          </cell>
          <cell r="G5998" t="str">
            <v>Weak</v>
          </cell>
          <cell r="H5998" t="str">
            <v>No</v>
          </cell>
          <cell r="I5998" t="str">
            <v>Latis</v>
          </cell>
          <cell r="J5998" t="str">
            <v>Hub site (More than 05 Sites)</v>
          </cell>
          <cell r="K5998" t="str">
            <v>R3</v>
          </cell>
        </row>
        <row r="5999">
          <cell r="A5999" t="str">
            <v>ARSO0195</v>
          </cell>
          <cell r="B5999" t="str">
            <v>ARSO2M5195</v>
          </cell>
          <cell r="C5999"/>
          <cell r="D5999"/>
          <cell r="E5999"/>
          <cell r="F5999" t="str">
            <v>Generator-SG</v>
          </cell>
          <cell r="G5999" t="str">
            <v>Dead</v>
          </cell>
          <cell r="H5999" t="str">
            <v>Yes</v>
          </cell>
          <cell r="I5999" t="str">
            <v>Latis</v>
          </cell>
          <cell r="J5999" t="str">
            <v>Less than 5 Sites</v>
          </cell>
          <cell r="K5999" t="str">
            <v>R2</v>
          </cell>
        </row>
        <row r="6000">
          <cell r="A6000" t="str">
            <v>ARW0588</v>
          </cell>
          <cell r="B6000" t="str">
            <v>ARW2M1588</v>
          </cell>
          <cell r="C6000" t="str">
            <v>ARW2M3588</v>
          </cell>
          <cell r="D6000" t="str">
            <v>ARW2M7588</v>
          </cell>
          <cell r="E6000"/>
          <cell r="F6000" t="str">
            <v>SCECO</v>
          </cell>
          <cell r="G6000" t="str">
            <v>Good</v>
          </cell>
          <cell r="H6000" t="str">
            <v>NA</v>
          </cell>
          <cell r="I6000" t="str">
            <v>Latis</v>
          </cell>
          <cell r="J6000" t="str">
            <v>Hub site (More than 05 Sites)</v>
          </cell>
          <cell r="K6000" t="str">
            <v>R2</v>
          </cell>
        </row>
        <row r="6001">
          <cell r="A6001" t="str">
            <v>ARW2703</v>
          </cell>
          <cell r="B6001" t="str">
            <v>ARW2M2703</v>
          </cell>
          <cell r="C6001"/>
          <cell r="D6001" t="str">
            <v>ARW2M8703</v>
          </cell>
          <cell r="E6001"/>
          <cell r="F6001" t="str">
            <v>SCECO</v>
          </cell>
          <cell r="G6001" t="str">
            <v>Good</v>
          </cell>
          <cell r="H6001" t="str">
            <v>NA</v>
          </cell>
          <cell r="I6001" t="str">
            <v>Latis</v>
          </cell>
          <cell r="J6001" t="str">
            <v>P3</v>
          </cell>
          <cell r="K6001" t="str">
            <v>R2</v>
          </cell>
        </row>
        <row r="6002">
          <cell r="A6002" t="str">
            <v>ARW2715</v>
          </cell>
          <cell r="B6002" t="str">
            <v>ARW2M2715</v>
          </cell>
          <cell r="C6002"/>
          <cell r="D6002" t="str">
            <v>ARW2M8715</v>
          </cell>
          <cell r="E6002"/>
          <cell r="F6002" t="str">
            <v>SCECO</v>
          </cell>
          <cell r="G6002" t="str">
            <v>Good</v>
          </cell>
          <cell r="H6002" t="str">
            <v>NA</v>
          </cell>
          <cell r="I6002" t="str">
            <v>Latis</v>
          </cell>
          <cell r="J6002" t="str">
            <v>-</v>
          </cell>
          <cell r="K6002" t="str">
            <v>R2</v>
          </cell>
        </row>
        <row r="6003">
          <cell r="A6003" t="str">
            <v>MDHL0378</v>
          </cell>
          <cell r="B6003" t="str">
            <v>MDHL2M1378</v>
          </cell>
          <cell r="C6003"/>
          <cell r="D6003" t="str">
            <v>MDHL2M1378</v>
          </cell>
          <cell r="E6003"/>
          <cell r="F6003" t="str">
            <v>SCECO+STB</v>
          </cell>
          <cell r="G6003" t="str">
            <v>Weak</v>
          </cell>
          <cell r="H6003" t="str">
            <v>No</v>
          </cell>
          <cell r="I6003" t="str">
            <v>Latis</v>
          </cell>
          <cell r="J6003" t="str">
            <v>Very Big Hub site (More Than 20 Site)</v>
          </cell>
          <cell r="K6003" t="str">
            <v>R3</v>
          </cell>
        </row>
        <row r="6004">
          <cell r="A6004" t="str">
            <v>ATR0011</v>
          </cell>
          <cell r="B6004"/>
          <cell r="C6004"/>
          <cell r="D6004" t="str">
            <v>ATR2M7011</v>
          </cell>
          <cell r="E6004"/>
          <cell r="F6004" t="str">
            <v>SCECO</v>
          </cell>
          <cell r="G6004" t="str">
            <v>Vandalized</v>
          </cell>
          <cell r="H6004" t="str">
            <v>NA</v>
          </cell>
          <cell r="I6004" t="str">
            <v>Latis</v>
          </cell>
          <cell r="J6004" t="str">
            <v>Less than 5 Sites</v>
          </cell>
          <cell r="K6004" t="str">
            <v>R2</v>
          </cell>
        </row>
        <row r="6005">
          <cell r="A6005" t="str">
            <v>MDN0055</v>
          </cell>
          <cell r="B6005" t="str">
            <v>MDN2M1055</v>
          </cell>
          <cell r="C6005" t="str">
            <v>MDN2M3055</v>
          </cell>
          <cell r="D6005" t="str">
            <v>MDN2M7055</v>
          </cell>
          <cell r="E6005" t="str">
            <v>MDN2MN0055</v>
          </cell>
          <cell r="F6005" t="str">
            <v>SCECO</v>
          </cell>
          <cell r="G6005" t="str">
            <v>Dead</v>
          </cell>
          <cell r="H6005" t="str">
            <v>-</v>
          </cell>
          <cell r="I6005" t="str">
            <v>Latis</v>
          </cell>
          <cell r="J6005" t="str">
            <v>Less than 5 Sites</v>
          </cell>
          <cell r="K6005" t="str">
            <v>R3</v>
          </cell>
        </row>
        <row r="6006">
          <cell r="A6006" t="str">
            <v>BAD0104</v>
          </cell>
          <cell r="B6006" t="str">
            <v>BAD2M1104</v>
          </cell>
          <cell r="C6006" t="str">
            <v>BAD2M3104</v>
          </cell>
          <cell r="D6006" t="str">
            <v>BAD2M7104</v>
          </cell>
          <cell r="E6006" t="str">
            <v>BAD2MN0104</v>
          </cell>
          <cell r="F6006" t="str">
            <v>SCECO</v>
          </cell>
          <cell r="G6006" t="str">
            <v>Good</v>
          </cell>
          <cell r="H6006" t="str">
            <v>NA</v>
          </cell>
          <cell r="I6006" t="str">
            <v>Latis</v>
          </cell>
          <cell r="J6006" t="str">
            <v>Less than 5 Sites</v>
          </cell>
          <cell r="K6006" t="str">
            <v>R2</v>
          </cell>
        </row>
        <row r="6007">
          <cell r="A6007" t="str">
            <v>BAD0105</v>
          </cell>
          <cell r="B6007" t="str">
            <v>BAD2M1105</v>
          </cell>
          <cell r="C6007" t="str">
            <v>BAD2M3105</v>
          </cell>
          <cell r="D6007" t="str">
            <v>BAD2M7105</v>
          </cell>
          <cell r="E6007" t="str">
            <v>BAD2MN0105</v>
          </cell>
          <cell r="F6007" t="str">
            <v>SCECO</v>
          </cell>
          <cell r="G6007" t="str">
            <v>Good</v>
          </cell>
          <cell r="H6007" t="str">
            <v>NA</v>
          </cell>
          <cell r="I6007" t="str">
            <v>Latis</v>
          </cell>
          <cell r="J6007" t="str">
            <v>Less than 5 Sites</v>
          </cell>
          <cell r="K6007" t="str">
            <v>R2</v>
          </cell>
        </row>
        <row r="6008">
          <cell r="A6008" t="str">
            <v>UNZ0150</v>
          </cell>
          <cell r="B6008" t="str">
            <v>UNZ2M1150</v>
          </cell>
          <cell r="C6008" t="str">
            <v>UNZ2M3150</v>
          </cell>
          <cell r="D6008" t="str">
            <v>UNZ2M7150</v>
          </cell>
          <cell r="E6008" t="str">
            <v>UNZ2MN0150</v>
          </cell>
          <cell r="F6008" t="str">
            <v>SCECO</v>
          </cell>
          <cell r="G6008" t="str">
            <v>Dead</v>
          </cell>
          <cell r="H6008" t="str">
            <v>NA</v>
          </cell>
          <cell r="I6008" t="str">
            <v>Latis</v>
          </cell>
          <cell r="J6008" t="str">
            <v>Less than 5 Sites</v>
          </cell>
          <cell r="K6008" t="str">
            <v>R2</v>
          </cell>
        </row>
        <row r="6009">
          <cell r="A6009" t="str">
            <v>BAD0106</v>
          </cell>
          <cell r="B6009" t="str">
            <v>BAD2M1106</v>
          </cell>
          <cell r="C6009" t="str">
            <v>BAD2M3106</v>
          </cell>
          <cell r="D6009" t="str">
            <v>BAD2M7106</v>
          </cell>
          <cell r="E6009" t="str">
            <v>BAD2MN0106</v>
          </cell>
          <cell r="F6009" t="str">
            <v>SCECO+STB</v>
          </cell>
          <cell r="G6009" t="str">
            <v>Good</v>
          </cell>
          <cell r="H6009" t="str">
            <v>No</v>
          </cell>
          <cell r="I6009" t="str">
            <v>Latis</v>
          </cell>
          <cell r="J6009" t="str">
            <v>Hub site (More than 05 Sites)</v>
          </cell>
          <cell r="K6009" t="str">
            <v>R2</v>
          </cell>
        </row>
        <row r="6010">
          <cell r="A6010" t="str">
            <v>MDHL0379</v>
          </cell>
          <cell r="B6010" t="str">
            <v>MDHL2M5379</v>
          </cell>
          <cell r="C6010"/>
          <cell r="D6010"/>
          <cell r="E6010"/>
          <cell r="F6010" t="str">
            <v>SCECO+STB</v>
          </cell>
          <cell r="G6010" t="str">
            <v>Good</v>
          </cell>
          <cell r="H6010" t="str">
            <v>No</v>
          </cell>
          <cell r="I6010" t="str">
            <v>Latis</v>
          </cell>
          <cell r="J6010" t="str">
            <v>Very Big Hub site (More Than 20 Site)</v>
          </cell>
          <cell r="K6010" t="str">
            <v>R3</v>
          </cell>
        </row>
        <row r="6011">
          <cell r="A6011" t="str">
            <v>UNZ2157</v>
          </cell>
          <cell r="B6011" t="str">
            <v>UNZ2M2157</v>
          </cell>
          <cell r="C6011" t="str">
            <v>UNZ2M4157</v>
          </cell>
          <cell r="D6011" t="str">
            <v>UNZ2M8157</v>
          </cell>
          <cell r="E6011" t="str">
            <v>UNZ2MN2157</v>
          </cell>
          <cell r="F6011" t="str">
            <v>SCECO</v>
          </cell>
          <cell r="G6011" t="str">
            <v>Dead</v>
          </cell>
          <cell r="H6011" t="str">
            <v>NA</v>
          </cell>
          <cell r="I6011" t="str">
            <v>Latis</v>
          </cell>
          <cell r="J6011" t="str">
            <v>Less than 5 Sites</v>
          </cell>
          <cell r="K6011" t="str">
            <v>R2</v>
          </cell>
        </row>
        <row r="6012">
          <cell r="A6012" t="str">
            <v>BAD0107</v>
          </cell>
          <cell r="B6012" t="str">
            <v>BAD2M1107</v>
          </cell>
          <cell r="C6012" t="str">
            <v>BAD2M3107</v>
          </cell>
          <cell r="D6012" t="str">
            <v>BAD2M7107</v>
          </cell>
          <cell r="E6012" t="str">
            <v>BAD2MN0107</v>
          </cell>
          <cell r="F6012" t="str">
            <v>SCECO</v>
          </cell>
          <cell r="G6012" t="str">
            <v>Dead</v>
          </cell>
          <cell r="H6012" t="str">
            <v>NA</v>
          </cell>
          <cell r="I6012" t="str">
            <v>Latis</v>
          </cell>
          <cell r="J6012" t="str">
            <v>Less than 5 Sites</v>
          </cell>
          <cell r="K6012" t="str">
            <v>R2</v>
          </cell>
        </row>
        <row r="6013">
          <cell r="A6013" t="str">
            <v>YAM2599</v>
          </cell>
          <cell r="B6013" t="str">
            <v>YAM2M2599</v>
          </cell>
          <cell r="C6013" t="str">
            <v>YAM2M4599</v>
          </cell>
          <cell r="D6013" t="str">
            <v>YAM2M8599</v>
          </cell>
          <cell r="E6013" t="str">
            <v>YAM2MN2599</v>
          </cell>
          <cell r="F6013" t="str">
            <v>SCECO</v>
          </cell>
          <cell r="G6013" t="str">
            <v>Weak+No BB Design</v>
          </cell>
          <cell r="H6013" t="str">
            <v>NA</v>
          </cell>
          <cell r="I6013" t="str">
            <v>Latis</v>
          </cell>
          <cell r="J6013" t="str">
            <v>Less than 5 Sites</v>
          </cell>
          <cell r="K6013" t="str">
            <v>R2</v>
          </cell>
        </row>
        <row r="6014">
          <cell r="A6014" t="str">
            <v>BAD0108</v>
          </cell>
          <cell r="B6014" t="str">
            <v>BAD2M1108</v>
          </cell>
          <cell r="C6014" t="str">
            <v>BAD2M3108</v>
          </cell>
          <cell r="D6014" t="str">
            <v>BAD2M7108</v>
          </cell>
          <cell r="E6014" t="str">
            <v>BAD2MN0108</v>
          </cell>
          <cell r="F6014" t="str">
            <v>SCECO</v>
          </cell>
          <cell r="G6014" t="str">
            <v>Good</v>
          </cell>
          <cell r="H6014" t="str">
            <v>NA</v>
          </cell>
          <cell r="I6014" t="str">
            <v>Latis</v>
          </cell>
          <cell r="J6014" t="str">
            <v>Less than 5 Sites</v>
          </cell>
          <cell r="K6014" t="str">
            <v>R2</v>
          </cell>
        </row>
        <row r="6015">
          <cell r="A6015" t="str">
            <v>RIY2735</v>
          </cell>
          <cell r="B6015" t="str">
            <v>RIY2M2735</v>
          </cell>
          <cell r="C6015"/>
          <cell r="D6015" t="str">
            <v>RIY2M8735</v>
          </cell>
          <cell r="E6015" t="str">
            <v>RIY2MN2735</v>
          </cell>
          <cell r="F6015" t="str">
            <v>SCECO</v>
          </cell>
          <cell r="G6015" t="str">
            <v>Dead</v>
          </cell>
          <cell r="H6015" t="str">
            <v>NA</v>
          </cell>
          <cell r="I6015" t="str">
            <v>Latis</v>
          </cell>
          <cell r="J6015" t="str">
            <v>Less than 5 Sites</v>
          </cell>
          <cell r="K6015" t="str">
            <v>R2</v>
          </cell>
        </row>
        <row r="6016">
          <cell r="A6016" t="str">
            <v>BAD0109</v>
          </cell>
          <cell r="B6016" t="str">
            <v>BAD2M1109</v>
          </cell>
          <cell r="C6016" t="str">
            <v>BAD2M3109</v>
          </cell>
          <cell r="D6016" t="str">
            <v>BAD2M7109</v>
          </cell>
          <cell r="E6016" t="str">
            <v>BAD2MN0109</v>
          </cell>
          <cell r="F6016" t="str">
            <v>SCECO</v>
          </cell>
          <cell r="G6016" t="str">
            <v>Dead</v>
          </cell>
          <cell r="H6016" t="str">
            <v>NA</v>
          </cell>
          <cell r="I6016" t="str">
            <v>Latis</v>
          </cell>
          <cell r="J6016" t="str">
            <v>Less than 5 Sites</v>
          </cell>
          <cell r="K6016" t="str">
            <v>R2</v>
          </cell>
        </row>
        <row r="6017">
          <cell r="A6017" t="str">
            <v>BAD0137</v>
          </cell>
          <cell r="B6017" t="str">
            <v>BAD2M1137</v>
          </cell>
          <cell r="C6017" t="str">
            <v>BAD2M3137</v>
          </cell>
          <cell r="D6017" t="str">
            <v>BAD2M7137</v>
          </cell>
          <cell r="E6017"/>
          <cell r="F6017" t="str">
            <v>SCECO</v>
          </cell>
          <cell r="G6017" t="str">
            <v>Dead</v>
          </cell>
          <cell r="H6017" t="str">
            <v>NA</v>
          </cell>
          <cell r="I6017" t="str">
            <v>Latis</v>
          </cell>
          <cell r="J6017" t="str">
            <v>Less than 5 Sites</v>
          </cell>
          <cell r="K6017" t="str">
            <v>R2</v>
          </cell>
        </row>
        <row r="6018">
          <cell r="A6018" t="str">
            <v>RIY2740</v>
          </cell>
          <cell r="B6018" t="str">
            <v>RIY2M2740</v>
          </cell>
          <cell r="C6018"/>
          <cell r="D6018" t="str">
            <v>RIY2M8740</v>
          </cell>
          <cell r="E6018" t="str">
            <v>RIY2MN2740</v>
          </cell>
          <cell r="F6018" t="str">
            <v>SCECO</v>
          </cell>
          <cell r="G6018" t="str">
            <v>Vandalized+Vandalized</v>
          </cell>
          <cell r="H6018" t="str">
            <v>NA</v>
          </cell>
          <cell r="I6018" t="str">
            <v>Latis</v>
          </cell>
          <cell r="J6018" t="str">
            <v>Less than 5 Sites</v>
          </cell>
          <cell r="K6018" t="str">
            <v>R2</v>
          </cell>
        </row>
        <row r="6019">
          <cell r="A6019" t="str">
            <v>BAD0235</v>
          </cell>
          <cell r="B6019" t="str">
            <v>BAD2M1235</v>
          </cell>
          <cell r="C6019"/>
          <cell r="D6019" t="str">
            <v>BAD2M7235</v>
          </cell>
          <cell r="E6019" t="str">
            <v>BAD2MN0235</v>
          </cell>
          <cell r="F6019" t="str">
            <v>SCECO</v>
          </cell>
          <cell r="G6019" t="str">
            <v>Good</v>
          </cell>
          <cell r="H6019" t="str">
            <v>NA</v>
          </cell>
          <cell r="I6019" t="str">
            <v>Latis</v>
          </cell>
          <cell r="J6019" t="str">
            <v>P3</v>
          </cell>
          <cell r="K6019" t="str">
            <v>R2</v>
          </cell>
        </row>
        <row r="6020">
          <cell r="A6020" t="str">
            <v>RIY2761</v>
          </cell>
          <cell r="B6020" t="str">
            <v>RIY2M2761</v>
          </cell>
          <cell r="C6020"/>
          <cell r="D6020" t="str">
            <v>RIY2M8761</v>
          </cell>
          <cell r="E6020" t="str">
            <v>RIY2MN2761</v>
          </cell>
          <cell r="F6020" t="str">
            <v>SCECO</v>
          </cell>
          <cell r="G6020" t="str">
            <v>Weak</v>
          </cell>
          <cell r="H6020" t="str">
            <v>NA</v>
          </cell>
          <cell r="I6020" t="str">
            <v>Latis</v>
          </cell>
          <cell r="J6020" t="str">
            <v>Less than 5 Sites</v>
          </cell>
          <cell r="K6020" t="str">
            <v>R2</v>
          </cell>
        </row>
        <row r="6021">
          <cell r="A6021" t="str">
            <v>BAD0546</v>
          </cell>
          <cell r="B6021" t="str">
            <v>BAD2M1546</v>
          </cell>
          <cell r="C6021" t="str">
            <v>BAD2M3546</v>
          </cell>
          <cell r="D6021" t="str">
            <v>BAD2M7546</v>
          </cell>
          <cell r="E6021"/>
          <cell r="F6021" t="str">
            <v>SCECO</v>
          </cell>
          <cell r="G6021" t="str">
            <v>Vandalized+Good</v>
          </cell>
          <cell r="H6021" t="str">
            <v>NA</v>
          </cell>
          <cell r="I6021" t="str">
            <v>Latis</v>
          </cell>
          <cell r="J6021" t="str">
            <v>Hub site (More than 05 Sites)</v>
          </cell>
          <cell r="K6021" t="str">
            <v>R2</v>
          </cell>
        </row>
        <row r="6022">
          <cell r="A6022" t="str">
            <v>MDHL0380</v>
          </cell>
          <cell r="B6022" t="str">
            <v>MDHL2M5380</v>
          </cell>
          <cell r="C6022"/>
          <cell r="D6022"/>
          <cell r="E6022"/>
          <cell r="F6022" t="str">
            <v>SCECO+STB</v>
          </cell>
          <cell r="G6022" t="str">
            <v>Good</v>
          </cell>
          <cell r="H6022" t="str">
            <v>No</v>
          </cell>
          <cell r="I6022" t="str">
            <v>Latis</v>
          </cell>
          <cell r="J6022" t="str">
            <v>Very Big Hub site (More Than 20 Site)</v>
          </cell>
          <cell r="K6022" t="str">
            <v>R3</v>
          </cell>
        </row>
        <row r="6023">
          <cell r="A6023" t="str">
            <v>RIY2412</v>
          </cell>
          <cell r="B6023" t="str">
            <v>RIY2M2412</v>
          </cell>
          <cell r="C6023"/>
          <cell r="D6023" t="str">
            <v>RIY2M8412</v>
          </cell>
          <cell r="E6023" t="str">
            <v>RIY2MN2412</v>
          </cell>
          <cell r="F6023" t="str">
            <v>SCECO</v>
          </cell>
          <cell r="G6023" t="str">
            <v>Dead+Dead</v>
          </cell>
          <cell r="H6023" t="str">
            <v>NA</v>
          </cell>
          <cell r="I6023" t="str">
            <v>Latis</v>
          </cell>
          <cell r="J6023" t="str">
            <v>Less than 5 Sites</v>
          </cell>
          <cell r="K6023" t="str">
            <v>R2</v>
          </cell>
        </row>
        <row r="6024">
          <cell r="A6024" t="str">
            <v>BAD0549</v>
          </cell>
          <cell r="B6024" t="str">
            <v>BAD2M1549</v>
          </cell>
          <cell r="C6024" t="str">
            <v>BAD2M3549</v>
          </cell>
          <cell r="D6024" t="str">
            <v>BAD2M7549</v>
          </cell>
          <cell r="E6024"/>
          <cell r="F6024" t="str">
            <v>Power cube</v>
          </cell>
          <cell r="G6024" t="str">
            <v>In progress+No BB Design</v>
          </cell>
          <cell r="H6024" t="str">
            <v>No</v>
          </cell>
          <cell r="I6024" t="str">
            <v>Latis</v>
          </cell>
          <cell r="J6024" t="str">
            <v>Less than 5 Sites</v>
          </cell>
          <cell r="K6024" t="str">
            <v>R2</v>
          </cell>
        </row>
        <row r="6025">
          <cell r="A6025" t="str">
            <v>BAD0996</v>
          </cell>
          <cell r="B6025" t="str">
            <v>BAD2M1996</v>
          </cell>
          <cell r="C6025" t="str">
            <v>BAD2M3996</v>
          </cell>
          <cell r="D6025" t="str">
            <v>BAD2M7996</v>
          </cell>
          <cell r="E6025"/>
          <cell r="F6025" t="str">
            <v>SCECO</v>
          </cell>
          <cell r="G6025" t="str">
            <v>Dead</v>
          </cell>
          <cell r="H6025" t="str">
            <v>NA</v>
          </cell>
          <cell r="I6025" t="str">
            <v>Latis</v>
          </cell>
          <cell r="J6025" t="str">
            <v>Less than 5 Sites</v>
          </cell>
          <cell r="K6025" t="str">
            <v>R2</v>
          </cell>
        </row>
        <row r="6026">
          <cell r="A6026" t="str">
            <v>HTM0523</v>
          </cell>
          <cell r="B6026" t="str">
            <v>HTM2M1523</v>
          </cell>
          <cell r="C6026" t="str">
            <v>HTM2M3523</v>
          </cell>
          <cell r="D6026" t="str">
            <v>HTM2M7523</v>
          </cell>
          <cell r="E6026" t="str">
            <v>HTM2MN0523</v>
          </cell>
          <cell r="F6026" t="str">
            <v>SCECO</v>
          </cell>
          <cell r="G6026" t="str">
            <v>Vandalized</v>
          </cell>
          <cell r="H6026" t="str">
            <v>NA</v>
          </cell>
          <cell r="I6026" t="str">
            <v>Latis</v>
          </cell>
          <cell r="J6026" t="str">
            <v>Less than 5 Sites</v>
          </cell>
          <cell r="K6026" t="str">
            <v>R2</v>
          </cell>
        </row>
        <row r="6027">
          <cell r="A6027" t="str">
            <v>BJD0539</v>
          </cell>
          <cell r="B6027" t="str">
            <v>BJD2M1539</v>
          </cell>
          <cell r="C6027" t="str">
            <v>BJD2M3539</v>
          </cell>
          <cell r="D6027" t="str">
            <v>BJD2M7539</v>
          </cell>
          <cell r="E6027"/>
          <cell r="F6027" t="str">
            <v>SCECO+STB</v>
          </cell>
          <cell r="G6027" t="str">
            <v>Dead</v>
          </cell>
          <cell r="H6027" t="str">
            <v>No</v>
          </cell>
          <cell r="I6027" t="str">
            <v>Latis</v>
          </cell>
          <cell r="J6027" t="str">
            <v>Hub site (More than 05 Sites)</v>
          </cell>
          <cell r="K6027" t="str">
            <v>R2</v>
          </cell>
        </row>
        <row r="6028">
          <cell r="A6028" t="str">
            <v>BJD0540</v>
          </cell>
          <cell r="B6028" t="str">
            <v>BJD2M1540</v>
          </cell>
          <cell r="C6028" t="str">
            <v>BJD2M3540</v>
          </cell>
          <cell r="D6028" t="str">
            <v>BJD2M7540</v>
          </cell>
          <cell r="E6028"/>
          <cell r="F6028" t="str">
            <v>SCECO</v>
          </cell>
          <cell r="G6028" t="str">
            <v>Good</v>
          </cell>
          <cell r="H6028" t="str">
            <v>NA</v>
          </cell>
          <cell r="I6028" t="str">
            <v>Latis</v>
          </cell>
          <cell r="J6028" t="str">
            <v>Less than 5 Sites</v>
          </cell>
          <cell r="K6028" t="str">
            <v>R2</v>
          </cell>
        </row>
        <row r="6029">
          <cell r="A6029" t="str">
            <v>BJD0585</v>
          </cell>
          <cell r="B6029" t="str">
            <v>BJD2M1585</v>
          </cell>
          <cell r="C6029" t="str">
            <v>BJD2M3585</v>
          </cell>
          <cell r="D6029" t="str">
            <v>BJD2M7585</v>
          </cell>
          <cell r="E6029"/>
          <cell r="F6029" t="str">
            <v>SCECO</v>
          </cell>
          <cell r="G6029" t="str">
            <v>Dead</v>
          </cell>
          <cell r="H6029" t="str">
            <v>NA</v>
          </cell>
          <cell r="I6029" t="str">
            <v>Latis</v>
          </cell>
          <cell r="J6029" t="str">
            <v>Less than 5 Sites</v>
          </cell>
          <cell r="K6029" t="str">
            <v>R2</v>
          </cell>
        </row>
        <row r="6030">
          <cell r="A6030" t="str">
            <v>MDHL0381</v>
          </cell>
          <cell r="B6030" t="str">
            <v>MDHL2M5381</v>
          </cell>
          <cell r="C6030" t="str">
            <v>MDHL2M3381</v>
          </cell>
          <cell r="D6030"/>
          <cell r="E6030"/>
          <cell r="F6030" t="str">
            <v>SCECO+STB</v>
          </cell>
          <cell r="G6030" t="str">
            <v>Good</v>
          </cell>
          <cell r="H6030" t="str">
            <v>No</v>
          </cell>
          <cell r="I6030" t="str">
            <v>Latis</v>
          </cell>
          <cell r="J6030" t="str">
            <v>Very Big Hub site (More Than 20 Site)</v>
          </cell>
          <cell r="K6030" t="str">
            <v>R3</v>
          </cell>
        </row>
        <row r="6031">
          <cell r="A6031" t="str">
            <v>MJM0487</v>
          </cell>
          <cell r="B6031" t="str">
            <v>MJM2M1487</v>
          </cell>
          <cell r="C6031" t="str">
            <v>MJM2M3487</v>
          </cell>
          <cell r="D6031" t="str">
            <v>MJM2M7487</v>
          </cell>
          <cell r="E6031" t="str">
            <v>MJM2MN0487</v>
          </cell>
          <cell r="F6031" t="str">
            <v>SCECO</v>
          </cell>
          <cell r="G6031" t="str">
            <v>Good</v>
          </cell>
          <cell r="H6031" t="str">
            <v>NA</v>
          </cell>
          <cell r="I6031" t="str">
            <v>Latis</v>
          </cell>
          <cell r="J6031" t="str">
            <v>Hub site (More than 05 Sites)</v>
          </cell>
          <cell r="K6031" t="str">
            <v>R2</v>
          </cell>
        </row>
        <row r="6032">
          <cell r="A6032" t="str">
            <v>BRK0047</v>
          </cell>
          <cell r="B6032" t="str">
            <v>BRK2M1047</v>
          </cell>
          <cell r="C6032" t="str">
            <v>BRK2M3047</v>
          </cell>
          <cell r="D6032"/>
          <cell r="E6032"/>
          <cell r="F6032" t="str">
            <v>Power cube</v>
          </cell>
          <cell r="G6032" t="str">
            <v>Good+No BB Design</v>
          </cell>
          <cell r="H6032" t="str">
            <v>No</v>
          </cell>
          <cell r="I6032" t="str">
            <v>Latis</v>
          </cell>
          <cell r="J6032" t="str">
            <v>Hub Site (More than 10 Sites)</v>
          </cell>
          <cell r="K6032" t="str">
            <v>R2</v>
          </cell>
        </row>
        <row r="6033">
          <cell r="A6033" t="str">
            <v>BRK0053</v>
          </cell>
          <cell r="B6033" t="str">
            <v>BRK2M1053</v>
          </cell>
          <cell r="C6033"/>
          <cell r="D6033" t="str">
            <v>BRK2M7053</v>
          </cell>
          <cell r="E6033"/>
          <cell r="F6033" t="str">
            <v>SCECO</v>
          </cell>
          <cell r="G6033" t="str">
            <v>Vandalized</v>
          </cell>
          <cell r="H6033" t="str">
            <v>NA</v>
          </cell>
          <cell r="I6033" t="str">
            <v>Latis</v>
          </cell>
          <cell r="J6033" t="str">
            <v>Less than 5 Sites</v>
          </cell>
          <cell r="K6033" t="str">
            <v>R2</v>
          </cell>
        </row>
        <row r="6034">
          <cell r="A6034" t="str">
            <v>QUW0959</v>
          </cell>
          <cell r="B6034" t="str">
            <v>QUW2M1959</v>
          </cell>
          <cell r="C6034" t="str">
            <v>QUW2M3959</v>
          </cell>
          <cell r="D6034" t="str">
            <v>QUW2M7959</v>
          </cell>
          <cell r="E6034" t="str">
            <v>QUW2MN0959</v>
          </cell>
          <cell r="F6034" t="str">
            <v>Generator-SG</v>
          </cell>
          <cell r="G6034" t="str">
            <v>In progress</v>
          </cell>
          <cell r="H6034" t="str">
            <v>No</v>
          </cell>
          <cell r="I6034" t="str">
            <v>Latis</v>
          </cell>
          <cell r="J6034" t="str">
            <v>Hub site (More than 05 Sites)</v>
          </cell>
          <cell r="K6034" t="str">
            <v>R2</v>
          </cell>
        </row>
        <row r="6035">
          <cell r="A6035" t="str">
            <v>BRK0056</v>
          </cell>
          <cell r="B6035" t="str">
            <v>BRK2M1056</v>
          </cell>
          <cell r="C6035"/>
          <cell r="D6035" t="str">
            <v>BRK2M7056</v>
          </cell>
          <cell r="E6035"/>
          <cell r="F6035" t="str">
            <v>SCECO</v>
          </cell>
          <cell r="G6035" t="str">
            <v>Dead</v>
          </cell>
          <cell r="H6035" t="str">
            <v>NA</v>
          </cell>
          <cell r="I6035" t="str">
            <v>Latis</v>
          </cell>
          <cell r="J6035" t="str">
            <v>Hub Site (More than 10 Sites)</v>
          </cell>
          <cell r="K6035" t="str">
            <v>R2</v>
          </cell>
        </row>
        <row r="6036">
          <cell r="A6036" t="str">
            <v>RAS0102</v>
          </cell>
          <cell r="B6036" t="str">
            <v>RAS2M1102</v>
          </cell>
          <cell r="C6036" t="str">
            <v>RAS2M3102</v>
          </cell>
          <cell r="D6036" t="str">
            <v>RAS2M7102</v>
          </cell>
          <cell r="E6036" t="str">
            <v>RAS2MN0102</v>
          </cell>
          <cell r="F6036" t="str">
            <v>SCECO</v>
          </cell>
          <cell r="G6036" t="str">
            <v>Dead</v>
          </cell>
          <cell r="H6036" t="str">
            <v>NA</v>
          </cell>
          <cell r="I6036" t="str">
            <v>Latis</v>
          </cell>
          <cell r="J6036" t="str">
            <v>Hub site (More than 05 Sites)</v>
          </cell>
          <cell r="K6036" t="str">
            <v>R2</v>
          </cell>
        </row>
        <row r="6037">
          <cell r="A6037" t="str">
            <v>BRK0057</v>
          </cell>
          <cell r="B6037" t="str">
            <v>BRK2M1057</v>
          </cell>
          <cell r="C6037" t="str">
            <v>BRK2M3057</v>
          </cell>
          <cell r="D6037" t="str">
            <v>BRK2M7057</v>
          </cell>
          <cell r="E6037"/>
          <cell r="F6037" t="str">
            <v>SCECO</v>
          </cell>
          <cell r="G6037" t="str">
            <v>Good+No BB Design</v>
          </cell>
          <cell r="H6037" t="str">
            <v>NA</v>
          </cell>
          <cell r="I6037" t="str">
            <v>Latis</v>
          </cell>
          <cell r="J6037" t="str">
            <v>Hub Site (More than 10 Sites)</v>
          </cell>
          <cell r="K6037" t="str">
            <v>R2</v>
          </cell>
        </row>
        <row r="6038">
          <cell r="A6038" t="str">
            <v>RIY0017</v>
          </cell>
          <cell r="B6038" t="str">
            <v>RIY2M1017</v>
          </cell>
          <cell r="C6038"/>
          <cell r="D6038" t="str">
            <v>RIY2M7017</v>
          </cell>
          <cell r="E6038" t="str">
            <v>RIY2MN0017</v>
          </cell>
          <cell r="F6038" t="str">
            <v>SCECO</v>
          </cell>
          <cell r="G6038" t="str">
            <v>In progress</v>
          </cell>
          <cell r="H6038" t="str">
            <v>NA</v>
          </cell>
          <cell r="I6038" t="str">
            <v>Latis</v>
          </cell>
          <cell r="J6038" t="str">
            <v>Less than 5 Sites</v>
          </cell>
          <cell r="K6038" t="str">
            <v>R2</v>
          </cell>
        </row>
        <row r="6039">
          <cell r="A6039" t="str">
            <v>MDHL0382</v>
          </cell>
          <cell r="B6039" t="str">
            <v>MDHL2M5382</v>
          </cell>
          <cell r="C6039"/>
          <cell r="D6039"/>
          <cell r="E6039"/>
          <cell r="F6039" t="str">
            <v>SCECO+STB</v>
          </cell>
          <cell r="G6039" t="str">
            <v>Good</v>
          </cell>
          <cell r="H6039" t="str">
            <v>No</v>
          </cell>
          <cell r="I6039" t="str">
            <v>Latis</v>
          </cell>
          <cell r="J6039" t="str">
            <v>Very Big Hub site (More Than 20 Site)</v>
          </cell>
          <cell r="K6039" t="str">
            <v>R3</v>
          </cell>
        </row>
        <row r="6040">
          <cell r="A6040" t="str">
            <v>RIY0067</v>
          </cell>
          <cell r="B6040" t="str">
            <v>RIY2M1067</v>
          </cell>
          <cell r="C6040"/>
          <cell r="D6040" t="str">
            <v>RIY2M7067</v>
          </cell>
          <cell r="E6040" t="str">
            <v>RIY2MN0067</v>
          </cell>
          <cell r="F6040" t="str">
            <v>SCECO</v>
          </cell>
          <cell r="G6040" t="str">
            <v>In progress</v>
          </cell>
          <cell r="H6040" t="str">
            <v>NA</v>
          </cell>
          <cell r="I6040" t="str">
            <v>Latis</v>
          </cell>
          <cell r="J6040" t="str">
            <v>Less than 5 Sites</v>
          </cell>
          <cell r="K6040" t="str">
            <v>R2</v>
          </cell>
        </row>
        <row r="6041">
          <cell r="A6041" t="str">
            <v>BUK0110</v>
          </cell>
          <cell r="B6041" t="str">
            <v>BUK2M1110</v>
          </cell>
          <cell r="C6041" t="str">
            <v>BUK2M3110</v>
          </cell>
          <cell r="D6041" t="str">
            <v>BUK2M7110</v>
          </cell>
          <cell r="E6041" t="str">
            <v>BUK2MN0110</v>
          </cell>
          <cell r="F6041" t="str">
            <v>SCECO</v>
          </cell>
          <cell r="G6041" t="str">
            <v>Dead</v>
          </cell>
          <cell r="H6041" t="str">
            <v>NA</v>
          </cell>
          <cell r="I6041" t="str">
            <v>Latis</v>
          </cell>
          <cell r="J6041" t="str">
            <v>Less than 5 Sites</v>
          </cell>
          <cell r="K6041" t="str">
            <v>R2</v>
          </cell>
        </row>
        <row r="6042">
          <cell r="A6042" t="str">
            <v>RIY0086</v>
          </cell>
          <cell r="B6042" t="str">
            <v>RIY2M1086</v>
          </cell>
          <cell r="C6042"/>
          <cell r="D6042" t="str">
            <v>RIY2M7086</v>
          </cell>
          <cell r="E6042" t="str">
            <v>RIY2MN0086</v>
          </cell>
          <cell r="F6042" t="str">
            <v>SCECO</v>
          </cell>
          <cell r="G6042" t="str">
            <v>Good</v>
          </cell>
          <cell r="H6042" t="str">
            <v>NA</v>
          </cell>
          <cell r="I6042" t="str">
            <v>Latis</v>
          </cell>
          <cell r="J6042" t="str">
            <v>Hub Site (More than 10 Sites)</v>
          </cell>
          <cell r="K6042" t="str">
            <v>R2</v>
          </cell>
        </row>
        <row r="6043">
          <cell r="A6043" t="str">
            <v>BUK0111</v>
          </cell>
          <cell r="B6043" t="str">
            <v>BUK2M1111</v>
          </cell>
          <cell r="C6043" t="str">
            <v>BUK2M3111</v>
          </cell>
          <cell r="D6043" t="str">
            <v>BUK2M7111</v>
          </cell>
          <cell r="E6043" t="str">
            <v>BUK2MN0111</v>
          </cell>
          <cell r="F6043" t="str">
            <v>SCECO</v>
          </cell>
          <cell r="G6043" t="str">
            <v>Good</v>
          </cell>
          <cell r="H6043" t="str">
            <v>NA</v>
          </cell>
          <cell r="I6043" t="str">
            <v>Latis</v>
          </cell>
          <cell r="J6043" t="str">
            <v>Less than 5 Sites</v>
          </cell>
          <cell r="K6043" t="str">
            <v>R2</v>
          </cell>
        </row>
        <row r="6044">
          <cell r="A6044" t="str">
            <v>RIY0217</v>
          </cell>
          <cell r="B6044" t="str">
            <v>RIY2M1217</v>
          </cell>
          <cell r="C6044"/>
          <cell r="D6044" t="str">
            <v>RIY2M7217</v>
          </cell>
          <cell r="E6044" t="str">
            <v>RIY2MN0217</v>
          </cell>
          <cell r="F6044" t="str">
            <v>SCECO</v>
          </cell>
          <cell r="G6044" t="str">
            <v>In progress</v>
          </cell>
          <cell r="H6044" t="str">
            <v>NA</v>
          </cell>
          <cell r="I6044" t="str">
            <v>Latis</v>
          </cell>
          <cell r="J6044" t="str">
            <v>Hub site (More than 05 Sites)</v>
          </cell>
          <cell r="K6044" t="str">
            <v>R2</v>
          </cell>
        </row>
        <row r="6045">
          <cell r="A6045" t="str">
            <v>RIY0241</v>
          </cell>
          <cell r="B6045" t="str">
            <v>RIY2M1241</v>
          </cell>
          <cell r="C6045"/>
          <cell r="D6045" t="str">
            <v>RIY2M7241</v>
          </cell>
          <cell r="E6045" t="str">
            <v>RIY2MN0241</v>
          </cell>
          <cell r="F6045" t="str">
            <v>SCECO</v>
          </cell>
          <cell r="G6045" t="str">
            <v>In progress</v>
          </cell>
          <cell r="H6045" t="str">
            <v>NA</v>
          </cell>
          <cell r="I6045" t="str">
            <v>Latis</v>
          </cell>
          <cell r="J6045" t="str">
            <v>Hub site (More than 05 Sites)</v>
          </cell>
          <cell r="K6045" t="str">
            <v>R2</v>
          </cell>
        </row>
        <row r="6046">
          <cell r="A6046" t="str">
            <v>BUK0112</v>
          </cell>
          <cell r="B6046" t="str">
            <v>BUK2M1112</v>
          </cell>
          <cell r="C6046" t="str">
            <v>BUK2M3112</v>
          </cell>
          <cell r="D6046" t="str">
            <v>BUK2M7112</v>
          </cell>
          <cell r="E6046" t="str">
            <v>BUK2MN0112</v>
          </cell>
          <cell r="F6046" t="str">
            <v>SCECO</v>
          </cell>
          <cell r="G6046" t="str">
            <v>Dead</v>
          </cell>
          <cell r="H6046" t="str">
            <v>NA</v>
          </cell>
          <cell r="I6046" t="str">
            <v>Latis</v>
          </cell>
          <cell r="J6046" t="str">
            <v>Less than 5 Sites</v>
          </cell>
          <cell r="K6046" t="str">
            <v>R2</v>
          </cell>
        </row>
        <row r="6047">
          <cell r="A6047" t="str">
            <v>MDHL0987</v>
          </cell>
          <cell r="B6047" t="str">
            <v>MDHL2M1987</v>
          </cell>
          <cell r="C6047"/>
          <cell r="D6047" t="str">
            <v>MDHL2M7987</v>
          </cell>
          <cell r="E6047"/>
          <cell r="F6047" t="str">
            <v>SCECO</v>
          </cell>
          <cell r="G6047" t="str">
            <v>Good</v>
          </cell>
          <cell r="H6047" t="str">
            <v>-</v>
          </cell>
          <cell r="I6047" t="str">
            <v>Latis</v>
          </cell>
          <cell r="J6047" t="str">
            <v>Less than 5 Sites</v>
          </cell>
          <cell r="K6047" t="str">
            <v>R3</v>
          </cell>
        </row>
        <row r="6048">
          <cell r="A6048" t="str">
            <v>BUK0113</v>
          </cell>
          <cell r="B6048" t="str">
            <v>BUK2M1113</v>
          </cell>
          <cell r="C6048" t="str">
            <v>BUK2M3113</v>
          </cell>
          <cell r="D6048" t="str">
            <v>BUK2M7113</v>
          </cell>
          <cell r="E6048" t="str">
            <v>BUK2MN0113</v>
          </cell>
          <cell r="F6048" t="str">
            <v>SCECO</v>
          </cell>
          <cell r="G6048" t="str">
            <v>Vandalized</v>
          </cell>
          <cell r="H6048" t="str">
            <v>NA</v>
          </cell>
          <cell r="I6048" t="str">
            <v>Latis</v>
          </cell>
          <cell r="J6048" t="str">
            <v>Less than 5 Sites</v>
          </cell>
          <cell r="K6048" t="str">
            <v>R2</v>
          </cell>
        </row>
        <row r="6049">
          <cell r="A6049" t="str">
            <v>RIY0269</v>
          </cell>
          <cell r="B6049" t="str">
            <v>RIY2M1269</v>
          </cell>
          <cell r="C6049"/>
          <cell r="D6049" t="str">
            <v>RIY2M7269</v>
          </cell>
          <cell r="E6049" t="str">
            <v>RIY2MN0269</v>
          </cell>
          <cell r="F6049" t="str">
            <v>SCECO</v>
          </cell>
          <cell r="G6049" t="str">
            <v>In progress</v>
          </cell>
          <cell r="H6049" t="str">
            <v>NA</v>
          </cell>
          <cell r="I6049" t="str">
            <v>Latis</v>
          </cell>
          <cell r="J6049" t="str">
            <v>Less than 5 Sites</v>
          </cell>
          <cell r="K6049" t="str">
            <v>R2</v>
          </cell>
        </row>
        <row r="6050">
          <cell r="A6050" t="str">
            <v>BUK0206</v>
          </cell>
          <cell r="B6050" t="str">
            <v>BUK2M1206</v>
          </cell>
          <cell r="C6050"/>
          <cell r="D6050" t="str">
            <v>BUK2M7206</v>
          </cell>
          <cell r="E6050" t="str">
            <v>BUK2MN0206</v>
          </cell>
          <cell r="F6050" t="str">
            <v>SCECO</v>
          </cell>
          <cell r="G6050" t="str">
            <v>Weak</v>
          </cell>
          <cell r="H6050" t="str">
            <v>NA</v>
          </cell>
          <cell r="I6050" t="str">
            <v>Latis</v>
          </cell>
          <cell r="J6050" t="str">
            <v>P3</v>
          </cell>
          <cell r="K6050" t="str">
            <v>R2</v>
          </cell>
        </row>
        <row r="6051">
          <cell r="A6051" t="str">
            <v>BUK0267</v>
          </cell>
          <cell r="B6051" t="str">
            <v>BUK2M1267</v>
          </cell>
          <cell r="C6051" t="str">
            <v>BUK2M3267</v>
          </cell>
          <cell r="D6051" t="str">
            <v>BUK2M7267</v>
          </cell>
          <cell r="E6051"/>
          <cell r="F6051" t="str">
            <v>SCECO</v>
          </cell>
          <cell r="G6051" t="str">
            <v>Dead</v>
          </cell>
          <cell r="H6051" t="str">
            <v>NA</v>
          </cell>
          <cell r="I6051" t="str">
            <v>Latis</v>
          </cell>
          <cell r="J6051" t="str">
            <v>Less than 5 Sites</v>
          </cell>
          <cell r="K6051" t="str">
            <v>R2</v>
          </cell>
        </row>
        <row r="6052">
          <cell r="A6052" t="str">
            <v>BUK2028</v>
          </cell>
          <cell r="B6052" t="str">
            <v>BUK2M2028</v>
          </cell>
          <cell r="C6052" t="str">
            <v>BUK2M4028</v>
          </cell>
          <cell r="D6052" t="str">
            <v>BUK2M8028</v>
          </cell>
          <cell r="E6052"/>
          <cell r="F6052" t="str">
            <v>SCECO</v>
          </cell>
          <cell r="G6052" t="str">
            <v>Weak</v>
          </cell>
          <cell r="H6052" t="str">
            <v>NA</v>
          </cell>
          <cell r="I6052" t="str">
            <v>Latis</v>
          </cell>
          <cell r="J6052" t="str">
            <v>Less than 5 Sites</v>
          </cell>
          <cell r="K6052" t="str">
            <v>R2</v>
          </cell>
        </row>
        <row r="6053">
          <cell r="A6053" t="str">
            <v>RIY0674</v>
          </cell>
          <cell r="B6053" t="str">
            <v>RIY2M1674</v>
          </cell>
          <cell r="C6053"/>
          <cell r="D6053" t="str">
            <v>RIY2M7674</v>
          </cell>
          <cell r="E6053" t="str">
            <v>RIY2MN0674</v>
          </cell>
          <cell r="F6053" t="str">
            <v>SCECO</v>
          </cell>
          <cell r="G6053" t="str">
            <v>In progress</v>
          </cell>
          <cell r="H6053" t="str">
            <v>NA</v>
          </cell>
          <cell r="I6053" t="str">
            <v>Latis</v>
          </cell>
          <cell r="J6053" t="str">
            <v>Less than 5 Sites</v>
          </cell>
          <cell r="K6053" t="str">
            <v>R2</v>
          </cell>
        </row>
        <row r="6054">
          <cell r="A6054" t="str">
            <v>RIY0803</v>
          </cell>
          <cell r="B6054" t="str">
            <v>RIY2M1803</v>
          </cell>
          <cell r="C6054"/>
          <cell r="D6054" t="str">
            <v>RIY2M7803</v>
          </cell>
          <cell r="E6054" t="str">
            <v>RIY2MN0803</v>
          </cell>
          <cell r="F6054" t="str">
            <v>SCECO</v>
          </cell>
          <cell r="G6054" t="str">
            <v>In progress</v>
          </cell>
          <cell r="H6054" t="str">
            <v>NA</v>
          </cell>
          <cell r="I6054" t="str">
            <v>Latis</v>
          </cell>
          <cell r="J6054" t="str">
            <v>VIP&amp;SPL Monitor</v>
          </cell>
          <cell r="K6054" t="str">
            <v>R2</v>
          </cell>
        </row>
        <row r="6055">
          <cell r="A6055" t="str">
            <v>BUR0020</v>
          </cell>
          <cell r="B6055" t="str">
            <v>BUR2M1020</v>
          </cell>
          <cell r="C6055" t="str">
            <v>BUR2M3020</v>
          </cell>
          <cell r="D6055" t="str">
            <v>BUR2M7020</v>
          </cell>
          <cell r="E6055" t="str">
            <v>BUR2MN0020</v>
          </cell>
          <cell r="F6055" t="str">
            <v>SCECO</v>
          </cell>
          <cell r="G6055" t="str">
            <v>Good</v>
          </cell>
          <cell r="H6055" t="str">
            <v>NA</v>
          </cell>
          <cell r="I6055" t="str">
            <v>Latis</v>
          </cell>
          <cell r="J6055" t="str">
            <v>Hub site (More than 05 Sites)</v>
          </cell>
          <cell r="K6055" t="str">
            <v>R2</v>
          </cell>
        </row>
        <row r="6056">
          <cell r="A6056" t="str">
            <v>RIY0825</v>
          </cell>
          <cell r="B6056" t="str">
            <v>RIY2M1825</v>
          </cell>
          <cell r="C6056"/>
          <cell r="D6056" t="str">
            <v>RIY2M7825</v>
          </cell>
          <cell r="E6056" t="str">
            <v>RIY2MN0825</v>
          </cell>
          <cell r="F6056" t="str">
            <v>SCECO</v>
          </cell>
          <cell r="G6056" t="str">
            <v>Dead</v>
          </cell>
          <cell r="H6056" t="str">
            <v>NA</v>
          </cell>
          <cell r="I6056" t="str">
            <v>Latis</v>
          </cell>
          <cell r="J6056" t="str">
            <v>Less than 5 Sites</v>
          </cell>
          <cell r="K6056" t="str">
            <v>R2</v>
          </cell>
        </row>
        <row r="6057">
          <cell r="A6057" t="str">
            <v>RIY0922</v>
          </cell>
          <cell r="B6057" t="str">
            <v>RIY2M1922</v>
          </cell>
          <cell r="C6057"/>
          <cell r="D6057" t="str">
            <v>RIY2M7922</v>
          </cell>
          <cell r="E6057" t="str">
            <v>RIY2MN0922</v>
          </cell>
          <cell r="F6057" t="str">
            <v>SCECO</v>
          </cell>
          <cell r="G6057" t="str">
            <v>Vandalized</v>
          </cell>
          <cell r="H6057" t="str">
            <v>NA</v>
          </cell>
          <cell r="I6057" t="str">
            <v>Latis</v>
          </cell>
          <cell r="J6057" t="str">
            <v>Less than 5 Sites</v>
          </cell>
          <cell r="K6057" t="str">
            <v>R2</v>
          </cell>
        </row>
        <row r="6058">
          <cell r="A6058" t="str">
            <v>RIY0925</v>
          </cell>
          <cell r="B6058" t="str">
            <v>RIY2M1925</v>
          </cell>
          <cell r="C6058"/>
          <cell r="D6058" t="str">
            <v>RIY2M7925</v>
          </cell>
          <cell r="E6058" t="str">
            <v>RIY2MN0925</v>
          </cell>
          <cell r="F6058" t="str">
            <v>SCECO</v>
          </cell>
          <cell r="G6058" t="str">
            <v>In progress</v>
          </cell>
          <cell r="H6058" t="str">
            <v>NA</v>
          </cell>
          <cell r="I6058" t="str">
            <v>Latis</v>
          </cell>
          <cell r="J6058" t="str">
            <v>Less than 5 Sites</v>
          </cell>
          <cell r="K6058" t="str">
            <v>R2</v>
          </cell>
        </row>
        <row r="6059">
          <cell r="A6059" t="str">
            <v>BUR0024</v>
          </cell>
          <cell r="B6059" t="str">
            <v>BUR2M1024</v>
          </cell>
          <cell r="C6059" t="str">
            <v>BUR2M3024</v>
          </cell>
          <cell r="D6059" t="str">
            <v>BUR2M7024</v>
          </cell>
          <cell r="E6059" t="str">
            <v>BUR2MN0024</v>
          </cell>
          <cell r="F6059" t="str">
            <v>SCECO</v>
          </cell>
          <cell r="G6059" t="str">
            <v>Good</v>
          </cell>
          <cell r="H6059" t="str">
            <v>NA</v>
          </cell>
          <cell r="I6059" t="str">
            <v>Latis</v>
          </cell>
          <cell r="J6059" t="str">
            <v>Hub site (More than 05 Sites)</v>
          </cell>
          <cell r="K6059" t="str">
            <v>R2</v>
          </cell>
        </row>
        <row r="6060">
          <cell r="A6060" t="str">
            <v>RIY0927</v>
          </cell>
          <cell r="B6060" t="str">
            <v>RIY2M1927</v>
          </cell>
          <cell r="C6060"/>
          <cell r="D6060" t="str">
            <v>RIY2M7927</v>
          </cell>
          <cell r="E6060" t="str">
            <v>RIY2MN0927</v>
          </cell>
          <cell r="F6060" t="str">
            <v>SCECO</v>
          </cell>
          <cell r="G6060" t="str">
            <v>In progress</v>
          </cell>
          <cell r="H6060" t="str">
            <v>NA</v>
          </cell>
          <cell r="I6060" t="str">
            <v>Latis</v>
          </cell>
          <cell r="J6060" t="str">
            <v>Less than 5 Sites</v>
          </cell>
          <cell r="K6060" t="str">
            <v>R2</v>
          </cell>
        </row>
        <row r="6061">
          <cell r="A6061" t="str">
            <v>RIY0937</v>
          </cell>
          <cell r="B6061" t="str">
            <v>RIY2M1937</v>
          </cell>
          <cell r="C6061"/>
          <cell r="D6061" t="str">
            <v>RIY2M7937</v>
          </cell>
          <cell r="E6061" t="str">
            <v>RIY2MN0937</v>
          </cell>
          <cell r="F6061" t="str">
            <v>SCECO</v>
          </cell>
          <cell r="G6061" t="str">
            <v>In progress</v>
          </cell>
          <cell r="H6061" t="str">
            <v>NA</v>
          </cell>
          <cell r="I6061" t="str">
            <v>Latis</v>
          </cell>
          <cell r="J6061" t="str">
            <v>Less than 5 Sites</v>
          </cell>
          <cell r="K6061" t="str">
            <v>R2</v>
          </cell>
        </row>
        <row r="6062">
          <cell r="A6062" t="str">
            <v>RIY0941</v>
          </cell>
          <cell r="B6062" t="str">
            <v>RIY2M1941</v>
          </cell>
          <cell r="C6062"/>
          <cell r="D6062" t="str">
            <v>RIY2M7941</v>
          </cell>
          <cell r="E6062" t="str">
            <v>RIY2MN0941</v>
          </cell>
          <cell r="F6062" t="str">
            <v>SCECO</v>
          </cell>
          <cell r="G6062" t="str">
            <v>Dead</v>
          </cell>
          <cell r="H6062" t="str">
            <v>NA</v>
          </cell>
          <cell r="I6062" t="str">
            <v>Latis</v>
          </cell>
          <cell r="J6062" t="str">
            <v>Less than 5 Sites</v>
          </cell>
          <cell r="K6062" t="str">
            <v>R2</v>
          </cell>
        </row>
        <row r="6063">
          <cell r="A6063" t="str">
            <v>BUR0036</v>
          </cell>
          <cell r="B6063" t="str">
            <v>BUR2M1036</v>
          </cell>
          <cell r="C6063" t="str">
            <v>BUR2M3036</v>
          </cell>
          <cell r="D6063" t="str">
            <v>BUR2M7036</v>
          </cell>
          <cell r="E6063" t="str">
            <v>BUR2MN0036</v>
          </cell>
          <cell r="F6063" t="str">
            <v>SCECO</v>
          </cell>
          <cell r="G6063" t="str">
            <v>Good</v>
          </cell>
          <cell r="H6063" t="str">
            <v>NA</v>
          </cell>
          <cell r="I6063" t="str">
            <v>Latis</v>
          </cell>
          <cell r="J6063" t="str">
            <v>Less than 5 Sites</v>
          </cell>
          <cell r="K6063" t="str">
            <v>R2</v>
          </cell>
        </row>
        <row r="6064">
          <cell r="A6064" t="str">
            <v>RIY2005</v>
          </cell>
          <cell r="B6064" t="str">
            <v>RIY2M2005</v>
          </cell>
          <cell r="C6064"/>
          <cell r="D6064" t="str">
            <v>RIY2M8005</v>
          </cell>
          <cell r="E6064" t="str">
            <v>RIY2MN2005</v>
          </cell>
          <cell r="F6064" t="str">
            <v>SCECO</v>
          </cell>
          <cell r="G6064" t="str">
            <v>In progress</v>
          </cell>
          <cell r="H6064" t="str">
            <v>NA</v>
          </cell>
          <cell r="I6064" t="str">
            <v>Latis</v>
          </cell>
          <cell r="J6064" t="str">
            <v>Less than 5 Sites</v>
          </cell>
          <cell r="K6064" t="str">
            <v>R2</v>
          </cell>
        </row>
        <row r="6065">
          <cell r="A6065" t="str">
            <v>RIY2103</v>
          </cell>
          <cell r="B6065" t="str">
            <v>RIY2M2103</v>
          </cell>
          <cell r="C6065"/>
          <cell r="D6065" t="str">
            <v>RIY2M8103</v>
          </cell>
          <cell r="E6065" t="str">
            <v>RIY2MN2103</v>
          </cell>
          <cell r="F6065" t="str">
            <v>SCECO</v>
          </cell>
          <cell r="G6065" t="str">
            <v>Good+In progress</v>
          </cell>
          <cell r="H6065" t="str">
            <v>NA</v>
          </cell>
          <cell r="I6065" t="str">
            <v>Latis</v>
          </cell>
          <cell r="J6065" t="str">
            <v>Less than 5 Sites</v>
          </cell>
          <cell r="K6065" t="str">
            <v>R2</v>
          </cell>
        </row>
        <row r="6066">
          <cell r="A6066" t="str">
            <v>BUR0037</v>
          </cell>
          <cell r="B6066" t="str">
            <v>BUR2M1037</v>
          </cell>
          <cell r="C6066" t="str">
            <v>BUR2M3037</v>
          </cell>
          <cell r="D6066" t="str">
            <v>BUR2M7037</v>
          </cell>
          <cell r="E6066"/>
          <cell r="F6066" t="str">
            <v>Generator-SG</v>
          </cell>
          <cell r="G6066" t="str">
            <v>Dead</v>
          </cell>
          <cell r="H6066" t="str">
            <v>No</v>
          </cell>
          <cell r="I6066" t="str">
            <v>Latis</v>
          </cell>
          <cell r="J6066" t="str">
            <v>Less than 5 Sites</v>
          </cell>
          <cell r="K6066" t="str">
            <v>R2</v>
          </cell>
        </row>
        <row r="6067">
          <cell r="A6067" t="str">
            <v>BUR0038</v>
          </cell>
          <cell r="B6067" t="str">
            <v>BUR2M1038</v>
          </cell>
          <cell r="C6067" t="str">
            <v>BUR2M3038</v>
          </cell>
          <cell r="D6067" t="str">
            <v>BUR2M7038</v>
          </cell>
          <cell r="E6067"/>
          <cell r="F6067" t="str">
            <v>SCECO</v>
          </cell>
          <cell r="G6067" t="str">
            <v>Good</v>
          </cell>
          <cell r="H6067" t="str">
            <v>NA</v>
          </cell>
          <cell r="I6067" t="str">
            <v>Latis</v>
          </cell>
          <cell r="J6067" t="str">
            <v>Less than 5 Sites</v>
          </cell>
          <cell r="K6067" t="str">
            <v>R2</v>
          </cell>
        </row>
        <row r="6068">
          <cell r="A6068" t="str">
            <v>RIY2445</v>
          </cell>
          <cell r="B6068" t="str">
            <v>RIY2M2445</v>
          </cell>
          <cell r="C6068"/>
          <cell r="D6068" t="str">
            <v>RIY2M8445</v>
          </cell>
          <cell r="E6068" t="str">
            <v>RIY2MN2445</v>
          </cell>
          <cell r="F6068" t="str">
            <v>SCECO</v>
          </cell>
          <cell r="G6068" t="str">
            <v>In progress+In progress</v>
          </cell>
          <cell r="H6068" t="str">
            <v>NA</v>
          </cell>
          <cell r="I6068" t="str">
            <v>Latis</v>
          </cell>
          <cell r="J6068" t="str">
            <v>VIP&amp;SPL Monitor</v>
          </cell>
          <cell r="K6068" t="str">
            <v>R2</v>
          </cell>
        </row>
        <row r="6069">
          <cell r="A6069" t="str">
            <v>RIY2622</v>
          </cell>
          <cell r="B6069" t="str">
            <v>RIY2M2622</v>
          </cell>
          <cell r="C6069"/>
          <cell r="D6069" t="str">
            <v>RIY2M8622</v>
          </cell>
          <cell r="E6069" t="str">
            <v>RIY2MN2622</v>
          </cell>
          <cell r="F6069" t="str">
            <v>SCECO</v>
          </cell>
          <cell r="G6069" t="str">
            <v>Weak+No BB Design</v>
          </cell>
          <cell r="H6069" t="str">
            <v>NA</v>
          </cell>
          <cell r="I6069" t="str">
            <v>Latis</v>
          </cell>
          <cell r="J6069" t="str">
            <v>Hub site (More than 05 Sites)</v>
          </cell>
          <cell r="K6069" t="str">
            <v>R2</v>
          </cell>
        </row>
        <row r="6070">
          <cell r="A6070" t="str">
            <v>MDN0688</v>
          </cell>
          <cell r="B6070" t="str">
            <v>MDN2M1688</v>
          </cell>
          <cell r="C6070" t="str">
            <v>MDN2M3688</v>
          </cell>
          <cell r="D6070" t="str">
            <v>MDN2M7688</v>
          </cell>
          <cell r="E6070" t="str">
            <v>MDN2MN0688</v>
          </cell>
          <cell r="F6070" t="str">
            <v>SCECO</v>
          </cell>
          <cell r="G6070" t="str">
            <v>Dead</v>
          </cell>
          <cell r="H6070" t="str">
            <v>-</v>
          </cell>
          <cell r="I6070" t="str">
            <v>Latis</v>
          </cell>
          <cell r="J6070" t="str">
            <v>Less than 5 Sites</v>
          </cell>
          <cell r="K6070" t="str">
            <v>R3</v>
          </cell>
        </row>
        <row r="6071">
          <cell r="A6071" t="str">
            <v>RIY2681</v>
          </cell>
          <cell r="B6071" t="str">
            <v>RIY2M2681</v>
          </cell>
          <cell r="C6071"/>
          <cell r="D6071" t="str">
            <v>RIY2M8681</v>
          </cell>
          <cell r="E6071" t="str">
            <v>RIY2MN2681</v>
          </cell>
          <cell r="F6071" t="str">
            <v>SCECO</v>
          </cell>
          <cell r="G6071" t="str">
            <v>Vandalized</v>
          </cell>
          <cell r="H6071" t="str">
            <v>NA</v>
          </cell>
          <cell r="I6071" t="str">
            <v>Latis</v>
          </cell>
          <cell r="J6071" t="str">
            <v>Less than 5 Sites</v>
          </cell>
          <cell r="K6071" t="str">
            <v>R2</v>
          </cell>
        </row>
        <row r="6072">
          <cell r="A6072" t="str">
            <v>HLV0080</v>
          </cell>
          <cell r="B6072" t="str">
            <v>HLV2M1080</v>
          </cell>
          <cell r="C6072"/>
          <cell r="D6072"/>
          <cell r="E6072"/>
          <cell r="F6072" t="str">
            <v>Generator-SG</v>
          </cell>
          <cell r="G6072" t="str">
            <v>Vandalized</v>
          </cell>
          <cell r="H6072" t="str">
            <v xml:space="preserve">Yes </v>
          </cell>
          <cell r="I6072" t="str">
            <v>Latis</v>
          </cell>
          <cell r="J6072" t="str">
            <v>Less than 5 Sites</v>
          </cell>
          <cell r="K6072" t="str">
            <v>R3</v>
          </cell>
        </row>
        <row r="6073">
          <cell r="A6073" t="str">
            <v>RIY2737</v>
          </cell>
          <cell r="B6073" t="str">
            <v>RIY2M2737</v>
          </cell>
          <cell r="C6073"/>
          <cell r="D6073" t="str">
            <v>RIY2M8737</v>
          </cell>
          <cell r="E6073" t="str">
            <v>RIY2MN2737</v>
          </cell>
          <cell r="F6073" t="str">
            <v>SCECO</v>
          </cell>
          <cell r="G6073" t="str">
            <v>Weak</v>
          </cell>
          <cell r="H6073" t="str">
            <v>NA</v>
          </cell>
          <cell r="I6073" t="str">
            <v>Latis</v>
          </cell>
          <cell r="J6073" t="str">
            <v>Less than 5 Sites</v>
          </cell>
          <cell r="K6073" t="str">
            <v>R2</v>
          </cell>
        </row>
        <row r="6074">
          <cell r="A6074" t="str">
            <v>RIY2757</v>
          </cell>
          <cell r="B6074" t="str">
            <v>RIY2M2757</v>
          </cell>
          <cell r="C6074"/>
          <cell r="D6074" t="str">
            <v>RIY2M8757</v>
          </cell>
          <cell r="E6074" t="str">
            <v>RIY2MN2757</v>
          </cell>
          <cell r="F6074" t="str">
            <v>SCECO</v>
          </cell>
          <cell r="G6074" t="str">
            <v>Dead</v>
          </cell>
          <cell r="H6074" t="str">
            <v>NA</v>
          </cell>
          <cell r="I6074" t="str">
            <v>Latis</v>
          </cell>
          <cell r="J6074" t="str">
            <v>Less than 5 Sites</v>
          </cell>
          <cell r="K6074" t="str">
            <v>R2</v>
          </cell>
        </row>
        <row r="6075">
          <cell r="A6075" t="str">
            <v>HLV0081</v>
          </cell>
          <cell r="B6075" t="str">
            <v>HLV2M1081</v>
          </cell>
          <cell r="C6075" t="str">
            <v>HLV2M3081</v>
          </cell>
          <cell r="D6075" t="str">
            <v>HLV2M7081</v>
          </cell>
          <cell r="E6075"/>
          <cell r="F6075" t="str">
            <v>SCECO</v>
          </cell>
          <cell r="G6075" t="str">
            <v>Dead</v>
          </cell>
          <cell r="H6075" t="str">
            <v>-</v>
          </cell>
          <cell r="I6075" t="str">
            <v>Latis</v>
          </cell>
          <cell r="J6075" t="str">
            <v>Less than 5 Sites</v>
          </cell>
          <cell r="K6075" t="str">
            <v>R3</v>
          </cell>
        </row>
        <row r="6076">
          <cell r="A6076" t="str">
            <v>HLV0082</v>
          </cell>
          <cell r="B6076" t="str">
            <v>HLV2M1082</v>
          </cell>
          <cell r="C6076" t="str">
            <v>HLV2M3082</v>
          </cell>
          <cell r="D6076" t="str">
            <v>HLV2M7082</v>
          </cell>
          <cell r="E6076"/>
          <cell r="F6076" t="str">
            <v>SCECO+STB</v>
          </cell>
          <cell r="G6076" t="str">
            <v>Good</v>
          </cell>
          <cell r="H6076" t="str">
            <v>No</v>
          </cell>
          <cell r="I6076" t="str">
            <v>Latis</v>
          </cell>
          <cell r="J6076" t="str">
            <v>Hub site (More than 05 Sites)</v>
          </cell>
          <cell r="K6076" t="str">
            <v>R3</v>
          </cell>
        </row>
        <row r="6077">
          <cell r="A6077" t="str">
            <v>BUR0028</v>
          </cell>
          <cell r="B6077" t="str">
            <v>BUR2M1028</v>
          </cell>
          <cell r="C6077" t="str">
            <v>BUR2M3028</v>
          </cell>
          <cell r="D6077" t="str">
            <v>BUR2M7028</v>
          </cell>
          <cell r="E6077" t="str">
            <v>BUR2MN0028</v>
          </cell>
          <cell r="F6077" t="str">
            <v>SCECO</v>
          </cell>
          <cell r="G6077" t="str">
            <v>Dead+No BB Design</v>
          </cell>
          <cell r="H6077" t="str">
            <v>NA</v>
          </cell>
          <cell r="I6077" t="str">
            <v>Latis</v>
          </cell>
          <cell r="J6077" t="str">
            <v>Less than 5 Sites</v>
          </cell>
          <cell r="K6077" t="str">
            <v>R2</v>
          </cell>
        </row>
        <row r="6078">
          <cell r="A6078" t="str">
            <v>MDHL0383</v>
          </cell>
          <cell r="B6078" t="str">
            <v>MDHL2M5383</v>
          </cell>
          <cell r="C6078" t="str">
            <v>MDHL2M3383</v>
          </cell>
          <cell r="D6078"/>
          <cell r="E6078"/>
          <cell r="F6078" t="str">
            <v>SCECO+STB</v>
          </cell>
          <cell r="G6078" t="str">
            <v>Good</v>
          </cell>
          <cell r="H6078" t="str">
            <v>No</v>
          </cell>
          <cell r="I6078" t="str">
            <v>Latis</v>
          </cell>
          <cell r="J6078" t="str">
            <v>Very Big Hub site (More Than 20 Site)</v>
          </cell>
          <cell r="K6078" t="str">
            <v>R3</v>
          </cell>
        </row>
        <row r="6079">
          <cell r="A6079" t="str">
            <v>UNZ0123</v>
          </cell>
          <cell r="B6079" t="str">
            <v>UNZ2M1123</v>
          </cell>
          <cell r="C6079" t="str">
            <v>UNZ2M3123</v>
          </cell>
          <cell r="D6079" t="str">
            <v>UNZ2M7123</v>
          </cell>
          <cell r="E6079" t="str">
            <v>UNZ2MN0123</v>
          </cell>
          <cell r="F6079" t="str">
            <v>SCECO</v>
          </cell>
          <cell r="G6079" t="str">
            <v>Dead</v>
          </cell>
          <cell r="H6079" t="str">
            <v>NA</v>
          </cell>
          <cell r="I6079" t="str">
            <v>Latis</v>
          </cell>
          <cell r="J6079" t="str">
            <v>Less than 5 Sites</v>
          </cell>
          <cell r="K6079" t="str">
            <v>R2</v>
          </cell>
        </row>
        <row r="6080">
          <cell r="A6080" t="str">
            <v>UNZ0995</v>
          </cell>
          <cell r="B6080" t="str">
            <v>UNZ2M1995</v>
          </cell>
          <cell r="C6080" t="str">
            <v>UNZ2M3995</v>
          </cell>
          <cell r="D6080" t="str">
            <v>UNZ2M7995</v>
          </cell>
          <cell r="E6080" t="str">
            <v>UNZ2MN0995</v>
          </cell>
          <cell r="F6080" t="str">
            <v>SCECO</v>
          </cell>
          <cell r="G6080" t="str">
            <v>Dead</v>
          </cell>
          <cell r="H6080" t="str">
            <v>NA</v>
          </cell>
          <cell r="I6080" t="str">
            <v>Latis</v>
          </cell>
          <cell r="J6080" t="str">
            <v>Less than 5 Sites</v>
          </cell>
          <cell r="K6080" t="str">
            <v>R2</v>
          </cell>
        </row>
        <row r="6081">
          <cell r="A6081" t="str">
            <v>MDN0593</v>
          </cell>
          <cell r="B6081" t="str">
            <v>MDN2M1593</v>
          </cell>
          <cell r="C6081"/>
          <cell r="D6081" t="str">
            <v>MDN2M7593</v>
          </cell>
          <cell r="E6081" t="str">
            <v>MDN2MN0593</v>
          </cell>
          <cell r="F6081" t="str">
            <v>SCECO</v>
          </cell>
          <cell r="G6081" t="str">
            <v>Good</v>
          </cell>
          <cell r="H6081" t="str">
            <v>-</v>
          </cell>
          <cell r="I6081" t="str">
            <v>Latis</v>
          </cell>
          <cell r="J6081" t="str">
            <v>Less than 5 Sites</v>
          </cell>
          <cell r="K6081" t="str">
            <v>R3</v>
          </cell>
        </row>
        <row r="6082">
          <cell r="A6082" t="str">
            <v>MDHL0385</v>
          </cell>
          <cell r="B6082" t="str">
            <v>MDHL2M5385</v>
          </cell>
          <cell r="C6082"/>
          <cell r="D6082"/>
          <cell r="E6082"/>
          <cell r="F6082" t="str">
            <v>SCECO+STB</v>
          </cell>
          <cell r="G6082" t="str">
            <v>Good</v>
          </cell>
          <cell r="H6082" t="str">
            <v>No</v>
          </cell>
          <cell r="I6082" t="str">
            <v>Latis</v>
          </cell>
          <cell r="J6082" t="str">
            <v>Very Big Hub site (More Than 20 Site)</v>
          </cell>
          <cell r="K6082" t="str">
            <v>R3</v>
          </cell>
        </row>
        <row r="6083">
          <cell r="A6083" t="str">
            <v>MDN0591</v>
          </cell>
          <cell r="B6083" t="str">
            <v>MDN2M1591</v>
          </cell>
          <cell r="C6083"/>
          <cell r="D6083" t="str">
            <v>MDN2M7591</v>
          </cell>
          <cell r="E6083" t="str">
            <v>MDN2MN0591</v>
          </cell>
          <cell r="F6083" t="str">
            <v>Generator-SG</v>
          </cell>
          <cell r="G6083" t="str">
            <v>Good</v>
          </cell>
          <cell r="H6083" t="str">
            <v xml:space="preserve">Yes </v>
          </cell>
          <cell r="I6083" t="str">
            <v>Latis</v>
          </cell>
          <cell r="J6083" t="str">
            <v>Less than 5 Sites</v>
          </cell>
          <cell r="K6083" t="str">
            <v>R3</v>
          </cell>
        </row>
        <row r="6084">
          <cell r="A6084" t="str">
            <v>RIY0497</v>
          </cell>
          <cell r="B6084" t="str">
            <v>RIY2M1497</v>
          </cell>
          <cell r="C6084"/>
          <cell r="D6084" t="str">
            <v>RIY2M7497</v>
          </cell>
          <cell r="E6084" t="str">
            <v>RIY2MN0497</v>
          </cell>
          <cell r="F6084" t="str">
            <v>SCECO</v>
          </cell>
          <cell r="G6084" t="str">
            <v>Dead</v>
          </cell>
          <cell r="H6084" t="str">
            <v>NA</v>
          </cell>
          <cell r="I6084" t="str">
            <v>Latis</v>
          </cell>
          <cell r="J6084" t="str">
            <v>Less than 5 Sites</v>
          </cell>
          <cell r="K6084" t="str">
            <v>R2</v>
          </cell>
        </row>
        <row r="6085">
          <cell r="A6085" t="str">
            <v>MDN0528</v>
          </cell>
          <cell r="B6085" t="str">
            <v>MDN2M1528</v>
          </cell>
          <cell r="C6085" t="str">
            <v>MDN2M3528</v>
          </cell>
          <cell r="D6085" t="str">
            <v>MDN2M7528</v>
          </cell>
          <cell r="E6085" t="str">
            <v>MDN2MN0528</v>
          </cell>
          <cell r="F6085" t="str">
            <v>SCECO</v>
          </cell>
          <cell r="G6085" t="str">
            <v>Dead</v>
          </cell>
          <cell r="H6085" t="str">
            <v>-</v>
          </cell>
          <cell r="I6085" t="str">
            <v>Latis</v>
          </cell>
          <cell r="J6085" t="str">
            <v>Less than 5 Sites</v>
          </cell>
          <cell r="K6085" t="str">
            <v>R3</v>
          </cell>
        </row>
        <row r="6086">
          <cell r="A6086" t="str">
            <v>MDHL0386</v>
          </cell>
          <cell r="B6086" t="str">
            <v>MDHL2M5386</v>
          </cell>
          <cell r="C6086"/>
          <cell r="D6086"/>
          <cell r="E6086"/>
          <cell r="F6086" t="str">
            <v>SCECO+STB</v>
          </cell>
          <cell r="G6086" t="str">
            <v>Good</v>
          </cell>
          <cell r="H6086" t="str">
            <v>No</v>
          </cell>
          <cell r="I6086" t="str">
            <v>Latis</v>
          </cell>
          <cell r="J6086" t="str">
            <v>Very Big Hub site (More Than 50 Site)</v>
          </cell>
          <cell r="K6086" t="str">
            <v>R3</v>
          </cell>
        </row>
        <row r="6087">
          <cell r="A6087" t="str">
            <v>MDN0519</v>
          </cell>
          <cell r="B6087" t="str">
            <v>MDN2M1519</v>
          </cell>
          <cell r="C6087" t="str">
            <v>MDN2M3519</v>
          </cell>
          <cell r="D6087" t="str">
            <v>MDN2M7519</v>
          </cell>
          <cell r="E6087" t="str">
            <v>MDN2MN0519</v>
          </cell>
          <cell r="F6087" t="str">
            <v>SCECO</v>
          </cell>
          <cell r="G6087" t="str">
            <v>Good</v>
          </cell>
          <cell r="H6087" t="str">
            <v>-</v>
          </cell>
          <cell r="I6087" t="str">
            <v>Latis</v>
          </cell>
          <cell r="J6087" t="str">
            <v>Less than 5 Sites</v>
          </cell>
          <cell r="K6087" t="str">
            <v>R3</v>
          </cell>
        </row>
        <row r="6088">
          <cell r="A6088" t="str">
            <v>MDN0201</v>
          </cell>
          <cell r="B6088" t="str">
            <v>MDN2M1201</v>
          </cell>
          <cell r="C6088" t="str">
            <v>MDN2M3201</v>
          </cell>
          <cell r="D6088" t="str">
            <v>MDN2M7201</v>
          </cell>
          <cell r="E6088" t="str">
            <v>MDN2MN0201</v>
          </cell>
          <cell r="F6088" t="str">
            <v>SCECO</v>
          </cell>
          <cell r="G6088" t="str">
            <v>Good</v>
          </cell>
          <cell r="H6088" t="str">
            <v>-</v>
          </cell>
          <cell r="I6088" t="str">
            <v>Latis</v>
          </cell>
          <cell r="J6088" t="str">
            <v>Less than 5 Sites</v>
          </cell>
          <cell r="K6088" t="str">
            <v>R3</v>
          </cell>
        </row>
        <row r="6089">
          <cell r="A6089" t="str">
            <v>MDN0518</v>
          </cell>
          <cell r="B6089" t="str">
            <v>MDN2M1518</v>
          </cell>
          <cell r="C6089" t="str">
            <v>MDN2M3518</v>
          </cell>
          <cell r="D6089" t="str">
            <v>MDN2M7518</v>
          </cell>
          <cell r="E6089" t="str">
            <v>MDN2MN0518</v>
          </cell>
          <cell r="F6089" t="str">
            <v>SCECO</v>
          </cell>
          <cell r="G6089" t="str">
            <v>Good</v>
          </cell>
          <cell r="H6089" t="str">
            <v>-</v>
          </cell>
          <cell r="I6089" t="str">
            <v>Latis</v>
          </cell>
          <cell r="J6089" t="str">
            <v>Less than 5 Sites</v>
          </cell>
          <cell r="K6089" t="str">
            <v>R3</v>
          </cell>
        </row>
        <row r="6090">
          <cell r="A6090" t="str">
            <v>MLD0114</v>
          </cell>
          <cell r="B6090" t="str">
            <v>MLD2M1114</v>
          </cell>
          <cell r="C6090" t="str">
            <v>MLD2M3114</v>
          </cell>
          <cell r="D6090" t="str">
            <v>MLD2M7114</v>
          </cell>
          <cell r="E6090"/>
          <cell r="F6090" t="str">
            <v>SCECO</v>
          </cell>
          <cell r="G6090" t="str">
            <v>Vandalized</v>
          </cell>
          <cell r="H6090" t="str">
            <v>NA</v>
          </cell>
          <cell r="I6090" t="str">
            <v>Latis</v>
          </cell>
          <cell r="J6090" t="str">
            <v>Less than 5 Sites</v>
          </cell>
          <cell r="K6090" t="str">
            <v>R2</v>
          </cell>
        </row>
        <row r="6091">
          <cell r="A6091" t="str">
            <v>MDN0235</v>
          </cell>
          <cell r="B6091" t="str">
            <v>MDN2M1235</v>
          </cell>
          <cell r="C6091" t="str">
            <v>MDN2M3235</v>
          </cell>
          <cell r="D6091" t="str">
            <v>MDN2M7235</v>
          </cell>
          <cell r="E6091" t="str">
            <v>MDN2MN0235</v>
          </cell>
          <cell r="F6091" t="str">
            <v>SCECO</v>
          </cell>
          <cell r="G6091" t="str">
            <v>Good</v>
          </cell>
          <cell r="H6091" t="str">
            <v>-</v>
          </cell>
          <cell r="I6091" t="str">
            <v>Latis</v>
          </cell>
          <cell r="J6091" t="str">
            <v>Less than 5 Sites</v>
          </cell>
          <cell r="K6091" t="str">
            <v>R3</v>
          </cell>
        </row>
        <row r="6092">
          <cell r="A6092" t="str">
            <v>MDN0505</v>
          </cell>
          <cell r="B6092" t="str">
            <v>MDN2M1505</v>
          </cell>
          <cell r="C6092" t="str">
            <v>MDN2M3505</v>
          </cell>
          <cell r="D6092" t="str">
            <v>MDN2M7505</v>
          </cell>
          <cell r="E6092" t="str">
            <v>MDN2MN0505</v>
          </cell>
          <cell r="F6092" t="str">
            <v>SCECO</v>
          </cell>
          <cell r="G6092" t="str">
            <v>Vandalized</v>
          </cell>
          <cell r="H6092" t="str">
            <v>-</v>
          </cell>
          <cell r="I6092" t="str">
            <v>Latis</v>
          </cell>
          <cell r="J6092" t="str">
            <v>Less than 5 Sites</v>
          </cell>
          <cell r="K6092" t="str">
            <v>R3</v>
          </cell>
        </row>
        <row r="6093">
          <cell r="A6093" t="str">
            <v>MDN0336</v>
          </cell>
          <cell r="B6093" t="str">
            <v>MDN2M1336</v>
          </cell>
          <cell r="C6093" t="str">
            <v>MDN2M3336</v>
          </cell>
          <cell r="D6093" t="str">
            <v>MDN2M7336</v>
          </cell>
          <cell r="E6093" t="str">
            <v>MDN2MN0336</v>
          </cell>
          <cell r="F6093" t="str">
            <v>SCECO</v>
          </cell>
          <cell r="G6093" t="str">
            <v>Good</v>
          </cell>
          <cell r="H6093" t="str">
            <v>-</v>
          </cell>
          <cell r="I6093" t="str">
            <v>Latis</v>
          </cell>
          <cell r="J6093" t="str">
            <v>Less than 5 Sites</v>
          </cell>
          <cell r="K6093" t="str">
            <v>R3</v>
          </cell>
        </row>
        <row r="6094">
          <cell r="A6094" t="str">
            <v>MLD0115</v>
          </cell>
          <cell r="B6094" t="str">
            <v>MLD2M1115</v>
          </cell>
          <cell r="C6094" t="str">
            <v>MLD2M3115</v>
          </cell>
          <cell r="D6094" t="str">
            <v>MLD2M7115</v>
          </cell>
          <cell r="E6094"/>
          <cell r="F6094" t="str">
            <v>SCECO</v>
          </cell>
          <cell r="G6094" t="str">
            <v>Vandalized</v>
          </cell>
          <cell r="H6094" t="str">
            <v>NA</v>
          </cell>
          <cell r="I6094" t="str">
            <v>Latis</v>
          </cell>
          <cell r="J6094" t="str">
            <v>Less than 5 Sites</v>
          </cell>
          <cell r="K6094" t="str">
            <v>R2</v>
          </cell>
        </row>
        <row r="6095">
          <cell r="A6095" t="str">
            <v>MDN0501</v>
          </cell>
          <cell r="B6095" t="str">
            <v>MDN2M1501</v>
          </cell>
          <cell r="C6095"/>
          <cell r="D6095" t="str">
            <v>MDN2M7501</v>
          </cell>
          <cell r="E6095" t="str">
            <v>MDN2MN0501</v>
          </cell>
          <cell r="F6095" t="str">
            <v>SCECO</v>
          </cell>
          <cell r="G6095" t="str">
            <v>Good</v>
          </cell>
          <cell r="H6095" t="str">
            <v>-</v>
          </cell>
          <cell r="I6095" t="str">
            <v>Latis</v>
          </cell>
          <cell r="J6095" t="str">
            <v>Less than 5 Sites</v>
          </cell>
          <cell r="K6095" t="str">
            <v>R3</v>
          </cell>
        </row>
        <row r="6096">
          <cell r="A6096" t="str">
            <v>MUT0121</v>
          </cell>
          <cell r="B6096" t="str">
            <v>MUT2M1121</v>
          </cell>
          <cell r="C6096" t="str">
            <v>MUT2M3121</v>
          </cell>
          <cell r="D6096"/>
          <cell r="E6096"/>
          <cell r="F6096" t="str">
            <v>SCECO</v>
          </cell>
          <cell r="G6096" t="str">
            <v>In progress</v>
          </cell>
          <cell r="H6096" t="str">
            <v>NA</v>
          </cell>
          <cell r="I6096" t="str">
            <v>Latis</v>
          </cell>
          <cell r="J6096" t="str">
            <v>Hub site (More than 05 Sites)</v>
          </cell>
          <cell r="K6096" t="str">
            <v>R2</v>
          </cell>
        </row>
        <row r="6097">
          <cell r="A6097" t="str">
            <v>RUW0141</v>
          </cell>
          <cell r="B6097" t="str">
            <v>RUW2M1141</v>
          </cell>
          <cell r="C6097" t="str">
            <v>RUW2M3141</v>
          </cell>
          <cell r="D6097" t="str">
            <v>RUW2M7141</v>
          </cell>
          <cell r="E6097"/>
          <cell r="F6097" t="str">
            <v>SCECO</v>
          </cell>
          <cell r="G6097" t="str">
            <v>Dead</v>
          </cell>
          <cell r="H6097" t="str">
            <v>NA</v>
          </cell>
          <cell r="I6097" t="str">
            <v>Latis</v>
          </cell>
          <cell r="J6097" t="str">
            <v>Less than 5 Sites</v>
          </cell>
          <cell r="K6097" t="str">
            <v>R2</v>
          </cell>
        </row>
        <row r="6098">
          <cell r="A6098" t="str">
            <v>MDN0043</v>
          </cell>
          <cell r="B6098" t="str">
            <v>MDN2M1043</v>
          </cell>
          <cell r="C6098" t="str">
            <v>MDN2M3043</v>
          </cell>
          <cell r="D6098" t="str">
            <v>MDN2M7043</v>
          </cell>
          <cell r="E6098" t="str">
            <v>MDN2MN0043</v>
          </cell>
          <cell r="F6098" t="str">
            <v>SCECO</v>
          </cell>
          <cell r="G6098" t="str">
            <v>Dead</v>
          </cell>
          <cell r="H6098" t="str">
            <v>-</v>
          </cell>
          <cell r="I6098" t="str">
            <v>Latis</v>
          </cell>
          <cell r="J6098" t="str">
            <v>Less than 5 Sites</v>
          </cell>
          <cell r="K6098" t="str">
            <v>R3</v>
          </cell>
        </row>
        <row r="6099">
          <cell r="A6099" t="str">
            <v>MDN0500</v>
          </cell>
          <cell r="B6099" t="str">
            <v>MDN2M1500</v>
          </cell>
          <cell r="C6099"/>
          <cell r="D6099" t="str">
            <v>MDN2M7500</v>
          </cell>
          <cell r="E6099" t="str">
            <v>MDN2MN0500</v>
          </cell>
          <cell r="F6099" t="str">
            <v>SCECO</v>
          </cell>
          <cell r="G6099" t="str">
            <v>Good</v>
          </cell>
          <cell r="H6099" t="str">
            <v>-</v>
          </cell>
          <cell r="I6099" t="str">
            <v>Latis</v>
          </cell>
          <cell r="J6099" t="str">
            <v>Less than 5 Sites</v>
          </cell>
          <cell r="K6099" t="str">
            <v>R3</v>
          </cell>
        </row>
        <row r="6100">
          <cell r="A6100" t="str">
            <v>MDN0041</v>
          </cell>
          <cell r="B6100" t="str">
            <v>MDN2M1041</v>
          </cell>
          <cell r="C6100" t="str">
            <v>MDN2M3041</v>
          </cell>
          <cell r="D6100" t="str">
            <v>MDN2M7041</v>
          </cell>
          <cell r="E6100" t="str">
            <v>MDN2MN0041</v>
          </cell>
          <cell r="F6100" t="str">
            <v>SCECO</v>
          </cell>
          <cell r="G6100" t="str">
            <v>Dead+No BB Design</v>
          </cell>
          <cell r="H6100" t="str">
            <v>-</v>
          </cell>
          <cell r="I6100" t="str">
            <v>Latis</v>
          </cell>
          <cell r="J6100" t="str">
            <v>Less than 5 Sites</v>
          </cell>
          <cell r="K6100" t="str">
            <v>R3</v>
          </cell>
        </row>
        <row r="6101">
          <cell r="A6101" t="str">
            <v>RYQS0587</v>
          </cell>
          <cell r="B6101" t="str">
            <v>RYQS2M1587</v>
          </cell>
          <cell r="C6101" t="str">
            <v>RYQS2M3587</v>
          </cell>
          <cell r="D6101" t="str">
            <v>RYQS2M7587</v>
          </cell>
          <cell r="E6101"/>
          <cell r="F6101" t="str">
            <v>Generator-SG</v>
          </cell>
          <cell r="G6101" t="str">
            <v>Dead</v>
          </cell>
          <cell r="H6101" t="str">
            <v>No</v>
          </cell>
          <cell r="I6101" t="str">
            <v>Latis</v>
          </cell>
          <cell r="J6101" t="str">
            <v>Less than 5 Sites</v>
          </cell>
          <cell r="K6101" t="str">
            <v>R2</v>
          </cell>
        </row>
        <row r="6102">
          <cell r="A6102" t="str">
            <v>MDN0499</v>
          </cell>
          <cell r="B6102" t="str">
            <v>MDN2M1499</v>
          </cell>
          <cell r="C6102"/>
          <cell r="D6102" t="str">
            <v>MDN2M7499</v>
          </cell>
          <cell r="E6102" t="str">
            <v>MDN2MN0499</v>
          </cell>
          <cell r="F6102" t="str">
            <v>SCECO</v>
          </cell>
          <cell r="G6102" t="str">
            <v>Good</v>
          </cell>
          <cell r="H6102" t="str">
            <v>-</v>
          </cell>
          <cell r="I6102" t="str">
            <v>Latis</v>
          </cell>
          <cell r="J6102" t="str">
            <v>Less than 5 Sites</v>
          </cell>
          <cell r="K6102" t="str">
            <v>R3</v>
          </cell>
        </row>
        <row r="6103">
          <cell r="A6103" t="str">
            <v>MDN0498</v>
          </cell>
          <cell r="B6103" t="str">
            <v>MDN2M1498</v>
          </cell>
          <cell r="C6103"/>
          <cell r="D6103" t="str">
            <v>MDN2M7498</v>
          </cell>
          <cell r="E6103" t="str">
            <v>MDN2MN0498</v>
          </cell>
          <cell r="F6103" t="str">
            <v>SCECO</v>
          </cell>
          <cell r="G6103" t="str">
            <v>Good</v>
          </cell>
          <cell r="H6103" t="str">
            <v>-</v>
          </cell>
          <cell r="I6103" t="str">
            <v>Latis</v>
          </cell>
          <cell r="J6103" t="str">
            <v>Less than 5 Sites</v>
          </cell>
          <cell r="K6103" t="str">
            <v>R3</v>
          </cell>
        </row>
        <row r="6104">
          <cell r="A6104" t="str">
            <v>RYQS0588</v>
          </cell>
          <cell r="B6104" t="str">
            <v>RYQS2M1588</v>
          </cell>
          <cell r="C6104" t="str">
            <v>RYQS2M3588</v>
          </cell>
          <cell r="D6104" t="str">
            <v>RYQS2M7588</v>
          </cell>
          <cell r="E6104"/>
          <cell r="F6104" t="str">
            <v>Generator-SG</v>
          </cell>
          <cell r="G6104" t="str">
            <v>Dead</v>
          </cell>
          <cell r="H6104" t="str">
            <v>Yes</v>
          </cell>
          <cell r="I6104" t="str">
            <v>Latis</v>
          </cell>
          <cell r="J6104" t="str">
            <v>Less than 5 Sites</v>
          </cell>
          <cell r="K6104" t="str">
            <v>R2</v>
          </cell>
        </row>
        <row r="6105">
          <cell r="A6105" t="str">
            <v>BUR0056</v>
          </cell>
          <cell r="B6105" t="str">
            <v>BUR2M1056</v>
          </cell>
          <cell r="C6105" t="str">
            <v>BUR2M3056</v>
          </cell>
          <cell r="D6105" t="str">
            <v>BUR2M7056</v>
          </cell>
          <cell r="E6105" t="str">
            <v>BUR2MN0056</v>
          </cell>
          <cell r="F6105" t="str">
            <v>SCECO</v>
          </cell>
          <cell r="G6105" t="str">
            <v>Dead</v>
          </cell>
          <cell r="H6105" t="str">
            <v>NA</v>
          </cell>
          <cell r="I6105" t="str">
            <v>Latis</v>
          </cell>
          <cell r="J6105" t="str">
            <v>Less than 5 Sites</v>
          </cell>
          <cell r="K6105" t="str">
            <v>R2</v>
          </cell>
        </row>
        <row r="6106">
          <cell r="A6106" t="str">
            <v>SHQ0131</v>
          </cell>
          <cell r="B6106" t="str">
            <v>SHQ2M1131</v>
          </cell>
          <cell r="C6106"/>
          <cell r="D6106" t="str">
            <v>SHQ2M7131</v>
          </cell>
          <cell r="E6106"/>
          <cell r="F6106" t="str">
            <v>SCECO</v>
          </cell>
          <cell r="G6106" t="str">
            <v>Dead</v>
          </cell>
          <cell r="H6106" t="str">
            <v>NA</v>
          </cell>
          <cell r="I6106" t="str">
            <v>Latis</v>
          </cell>
          <cell r="J6106" t="str">
            <v>Less than 5 Sites</v>
          </cell>
          <cell r="K6106" t="str">
            <v>R2</v>
          </cell>
        </row>
        <row r="6107">
          <cell r="A6107" t="str">
            <v>MDN0497</v>
          </cell>
          <cell r="B6107" t="str">
            <v>MDN2M1497</v>
          </cell>
          <cell r="C6107"/>
          <cell r="D6107" t="str">
            <v>MDN2M7497</v>
          </cell>
          <cell r="E6107" t="str">
            <v>MDN2MN0497</v>
          </cell>
          <cell r="F6107" t="str">
            <v>SCECO</v>
          </cell>
          <cell r="G6107" t="str">
            <v>Weak</v>
          </cell>
          <cell r="H6107" t="str">
            <v>-</v>
          </cell>
          <cell r="I6107" t="str">
            <v>Latis</v>
          </cell>
          <cell r="J6107" t="str">
            <v>Less than 5 Sites</v>
          </cell>
          <cell r="K6107" t="str">
            <v>R3</v>
          </cell>
        </row>
        <row r="6108">
          <cell r="A6108" t="str">
            <v>MDN0496</v>
          </cell>
          <cell r="B6108" t="str">
            <v>MDN2M1496</v>
          </cell>
          <cell r="C6108"/>
          <cell r="D6108" t="str">
            <v>MDN2M7496</v>
          </cell>
          <cell r="E6108" t="str">
            <v>MDN2MN0496</v>
          </cell>
          <cell r="F6108" t="str">
            <v>SCECO</v>
          </cell>
          <cell r="G6108" t="str">
            <v>Good</v>
          </cell>
          <cell r="H6108" t="str">
            <v>-</v>
          </cell>
          <cell r="I6108" t="str">
            <v>Latis</v>
          </cell>
          <cell r="J6108" t="str">
            <v>Less than 5 Sites</v>
          </cell>
          <cell r="K6108" t="str">
            <v>R3</v>
          </cell>
        </row>
        <row r="6109">
          <cell r="A6109" t="str">
            <v>UNZ0090</v>
          </cell>
          <cell r="B6109" t="str">
            <v>UNZ2M1090</v>
          </cell>
          <cell r="C6109" t="str">
            <v>UNZ2M3090</v>
          </cell>
          <cell r="D6109" t="str">
            <v>UNZ2M7090</v>
          </cell>
          <cell r="E6109"/>
          <cell r="F6109" t="str">
            <v>SCECO</v>
          </cell>
          <cell r="G6109" t="str">
            <v>Good</v>
          </cell>
          <cell r="H6109" t="str">
            <v>NA</v>
          </cell>
          <cell r="I6109" t="str">
            <v>Latis</v>
          </cell>
          <cell r="J6109" t="str">
            <v>Less than 5 Sites</v>
          </cell>
          <cell r="K6109" t="str">
            <v>R2</v>
          </cell>
        </row>
        <row r="6110">
          <cell r="A6110" t="str">
            <v>USD0130</v>
          </cell>
          <cell r="B6110" t="str">
            <v>USD2M1130</v>
          </cell>
          <cell r="C6110" t="str">
            <v>USD2M3130</v>
          </cell>
          <cell r="D6110" t="str">
            <v>USD2M7130</v>
          </cell>
          <cell r="E6110"/>
          <cell r="F6110" t="str">
            <v>SCECO</v>
          </cell>
          <cell r="G6110" t="str">
            <v>Good</v>
          </cell>
          <cell r="H6110" t="str">
            <v>NA</v>
          </cell>
          <cell r="I6110" t="str">
            <v>Latis</v>
          </cell>
          <cell r="J6110" t="str">
            <v>Less than 5 Sites</v>
          </cell>
          <cell r="K6110" t="str">
            <v>R2</v>
          </cell>
        </row>
        <row r="6111">
          <cell r="A6111" t="str">
            <v>MDN0493</v>
          </cell>
          <cell r="B6111" t="str">
            <v>MDN2M1493</v>
          </cell>
          <cell r="C6111"/>
          <cell r="D6111" t="str">
            <v>MDN2M7493</v>
          </cell>
          <cell r="E6111" t="str">
            <v>MDN2MN0493</v>
          </cell>
          <cell r="F6111" t="str">
            <v>SCECO</v>
          </cell>
          <cell r="G6111" t="str">
            <v>Good</v>
          </cell>
          <cell r="H6111" t="str">
            <v>-</v>
          </cell>
          <cell r="I6111" t="str">
            <v>Latis</v>
          </cell>
          <cell r="J6111" t="str">
            <v>Less than 5 Sites</v>
          </cell>
          <cell r="K6111" t="str">
            <v>R3</v>
          </cell>
        </row>
        <row r="6112">
          <cell r="A6112" t="str">
            <v>MDHL0387</v>
          </cell>
          <cell r="B6112" t="str">
            <v>MDHL2M1387</v>
          </cell>
          <cell r="C6112" t="str">
            <v>MDHL2M3387</v>
          </cell>
          <cell r="D6112"/>
          <cell r="E6112"/>
          <cell r="F6112" t="str">
            <v>SCECO+STB</v>
          </cell>
          <cell r="G6112" t="str">
            <v>Good</v>
          </cell>
          <cell r="H6112" t="str">
            <v>No</v>
          </cell>
          <cell r="I6112" t="str">
            <v>Latis</v>
          </cell>
          <cell r="J6112" t="str">
            <v>Very Big Hub site (More Than 50 Site)</v>
          </cell>
          <cell r="K6112" t="str">
            <v>R3</v>
          </cell>
        </row>
        <row r="6113">
          <cell r="A6113" t="str">
            <v>MDN0486</v>
          </cell>
          <cell r="B6113" t="str">
            <v>MDN2M1486</v>
          </cell>
          <cell r="C6113"/>
          <cell r="D6113" t="str">
            <v>MDN2M7486</v>
          </cell>
          <cell r="E6113" t="str">
            <v>MDN2MN0486</v>
          </cell>
          <cell r="F6113" t="str">
            <v>SCECO</v>
          </cell>
          <cell r="G6113" t="str">
            <v>Good</v>
          </cell>
          <cell r="H6113" t="str">
            <v>-</v>
          </cell>
          <cell r="I6113" t="str">
            <v>Latis</v>
          </cell>
          <cell r="J6113" t="str">
            <v>Less than 5 Sites</v>
          </cell>
          <cell r="K6113" t="str">
            <v>R3</v>
          </cell>
        </row>
        <row r="6114">
          <cell r="A6114" t="str">
            <v>MDHL2047</v>
          </cell>
          <cell r="B6114" t="str">
            <v>MDHL2M2047</v>
          </cell>
          <cell r="C6114" t="str">
            <v>MDHL2M4047</v>
          </cell>
          <cell r="D6114" t="str">
            <v>MDHL2M8047</v>
          </cell>
          <cell r="E6114" t="str">
            <v>MDHL2MN2047</v>
          </cell>
          <cell r="F6114" t="str">
            <v>SCECO+STB</v>
          </cell>
          <cell r="G6114" t="str">
            <v>Good</v>
          </cell>
          <cell r="H6114" t="str">
            <v>No</v>
          </cell>
          <cell r="I6114" t="str">
            <v>Latis</v>
          </cell>
          <cell r="J6114" t="str">
            <v>Very Big Hub site (More Than 50 Site)</v>
          </cell>
          <cell r="K6114" t="str">
            <v>R3</v>
          </cell>
        </row>
        <row r="6115">
          <cell r="A6115" t="str">
            <v>BUR0063</v>
          </cell>
          <cell r="B6115" t="str">
            <v>BUR2M1063</v>
          </cell>
          <cell r="C6115" t="str">
            <v>BUR2M3063</v>
          </cell>
          <cell r="D6115" t="str">
            <v>BUR2M7063</v>
          </cell>
          <cell r="E6115" t="str">
            <v>BUR2MN0063</v>
          </cell>
          <cell r="F6115" t="str">
            <v>SCECO</v>
          </cell>
          <cell r="G6115" t="str">
            <v>No BB Shifted</v>
          </cell>
          <cell r="H6115" t="str">
            <v>NA</v>
          </cell>
          <cell r="I6115" t="str">
            <v>Latis</v>
          </cell>
          <cell r="J6115" t="str">
            <v>Less than 5 Sites</v>
          </cell>
          <cell r="K6115" t="str">
            <v>R2</v>
          </cell>
        </row>
        <row r="6116">
          <cell r="A6116" t="str">
            <v>MDN0485</v>
          </cell>
          <cell r="B6116" t="str">
            <v>MDN2M1485</v>
          </cell>
          <cell r="C6116"/>
          <cell r="D6116" t="str">
            <v>MDN2M7485</v>
          </cell>
          <cell r="E6116" t="str">
            <v>MDN2MN0485</v>
          </cell>
          <cell r="F6116" t="str">
            <v>SCECO</v>
          </cell>
          <cell r="G6116" t="str">
            <v>Good</v>
          </cell>
          <cell r="H6116" t="str">
            <v>-</v>
          </cell>
          <cell r="I6116" t="str">
            <v>Latis</v>
          </cell>
          <cell r="J6116" t="str">
            <v>Less than 5 Sites</v>
          </cell>
          <cell r="K6116" t="str">
            <v>R3</v>
          </cell>
        </row>
        <row r="6117">
          <cell r="A6117" t="str">
            <v>MDN0484</v>
          </cell>
          <cell r="B6117" t="str">
            <v>MDN2M1484</v>
          </cell>
          <cell r="C6117"/>
          <cell r="D6117" t="str">
            <v>MDN2M7484</v>
          </cell>
          <cell r="E6117" t="str">
            <v>MDN2MN0484</v>
          </cell>
          <cell r="F6117" t="str">
            <v>SCECO</v>
          </cell>
          <cell r="G6117" t="str">
            <v>Good</v>
          </cell>
          <cell r="H6117" t="str">
            <v>-</v>
          </cell>
          <cell r="I6117" t="str">
            <v>Latis</v>
          </cell>
          <cell r="J6117" t="str">
            <v>Less than 5 Sites</v>
          </cell>
          <cell r="K6117" t="str">
            <v>R3</v>
          </cell>
        </row>
        <row r="6118">
          <cell r="A6118" t="str">
            <v>MDN0482</v>
          </cell>
          <cell r="B6118" t="str">
            <v>MDN2M1482</v>
          </cell>
          <cell r="C6118"/>
          <cell r="D6118" t="str">
            <v>MDN2M7482</v>
          </cell>
          <cell r="E6118" t="str">
            <v>MDN2MN0482</v>
          </cell>
          <cell r="F6118" t="str">
            <v>SCECO</v>
          </cell>
          <cell r="G6118" t="str">
            <v>Good</v>
          </cell>
          <cell r="H6118" t="str">
            <v>-</v>
          </cell>
          <cell r="I6118" t="str">
            <v>Latis</v>
          </cell>
          <cell r="J6118" t="str">
            <v>Less than 5 Sites</v>
          </cell>
          <cell r="K6118" t="str">
            <v>R3</v>
          </cell>
        </row>
        <row r="6119">
          <cell r="A6119" t="str">
            <v>MDN0481</v>
          </cell>
          <cell r="B6119" t="str">
            <v>MDN2M1481</v>
          </cell>
          <cell r="C6119"/>
          <cell r="D6119" t="str">
            <v>MDN2M7481</v>
          </cell>
          <cell r="E6119" t="str">
            <v>MDN2MN0481</v>
          </cell>
          <cell r="F6119" t="str">
            <v>SCECO</v>
          </cell>
          <cell r="G6119" t="str">
            <v>Weak</v>
          </cell>
          <cell r="H6119" t="str">
            <v>-</v>
          </cell>
          <cell r="I6119" t="str">
            <v>Latis</v>
          </cell>
          <cell r="J6119" t="str">
            <v>Less than 5 Sites</v>
          </cell>
          <cell r="K6119" t="str">
            <v>R3</v>
          </cell>
        </row>
        <row r="6120">
          <cell r="A6120" t="str">
            <v>BUR0161</v>
          </cell>
          <cell r="B6120" t="str">
            <v>BUR2M1161</v>
          </cell>
          <cell r="C6120" t="str">
            <v>BUR2M3161</v>
          </cell>
          <cell r="D6120" t="str">
            <v>BUR2M7161</v>
          </cell>
          <cell r="E6120" t="str">
            <v>BUR2MN0161</v>
          </cell>
          <cell r="F6120" t="str">
            <v>SCECO</v>
          </cell>
          <cell r="G6120" t="str">
            <v>Vandalized</v>
          </cell>
          <cell r="H6120" t="str">
            <v>NA</v>
          </cell>
          <cell r="I6120" t="str">
            <v>Latis</v>
          </cell>
          <cell r="J6120" t="str">
            <v>Less than 5 Sites</v>
          </cell>
          <cell r="K6120" t="str">
            <v>R2</v>
          </cell>
        </row>
        <row r="6121">
          <cell r="A6121" t="str">
            <v>BUR0163</v>
          </cell>
          <cell r="B6121" t="str">
            <v>BUR2M1163</v>
          </cell>
          <cell r="C6121" t="str">
            <v>BUR2M3163</v>
          </cell>
          <cell r="D6121" t="str">
            <v>BUR2M7163</v>
          </cell>
          <cell r="E6121" t="str">
            <v>BUR2MN0163</v>
          </cell>
          <cell r="F6121" t="str">
            <v>SCECO</v>
          </cell>
          <cell r="G6121" t="str">
            <v>Dead</v>
          </cell>
          <cell r="H6121" t="str">
            <v>NA</v>
          </cell>
          <cell r="I6121" t="str">
            <v>Latis</v>
          </cell>
          <cell r="J6121" t="str">
            <v>Less than 5 Sites</v>
          </cell>
          <cell r="K6121" t="str">
            <v>R2</v>
          </cell>
        </row>
        <row r="6122">
          <cell r="A6122" t="str">
            <v>MDN0479</v>
          </cell>
          <cell r="B6122" t="str">
            <v>MDN2M1479</v>
          </cell>
          <cell r="C6122"/>
          <cell r="D6122" t="str">
            <v>MDN2M7479</v>
          </cell>
          <cell r="E6122" t="str">
            <v>MDN2MN0479</v>
          </cell>
          <cell r="F6122" t="str">
            <v>SCECO</v>
          </cell>
          <cell r="G6122" t="str">
            <v>Good</v>
          </cell>
          <cell r="H6122" t="str">
            <v>-</v>
          </cell>
          <cell r="I6122" t="str">
            <v>Latis</v>
          </cell>
          <cell r="J6122" t="str">
            <v>Less than 5 Sites</v>
          </cell>
          <cell r="K6122" t="str">
            <v>R3</v>
          </cell>
        </row>
        <row r="6123">
          <cell r="A6123" t="str">
            <v>BUR0165</v>
          </cell>
          <cell r="B6123" t="str">
            <v>BUR2M1165</v>
          </cell>
          <cell r="C6123" t="str">
            <v>BUR2M3165</v>
          </cell>
          <cell r="D6123" t="str">
            <v>BUR2M7165</v>
          </cell>
          <cell r="E6123" t="str">
            <v>BUR2MN0165</v>
          </cell>
          <cell r="F6123" t="str">
            <v>SCECO</v>
          </cell>
          <cell r="G6123" t="str">
            <v>Good</v>
          </cell>
          <cell r="H6123" t="str">
            <v>NA</v>
          </cell>
          <cell r="I6123" t="str">
            <v>Latis</v>
          </cell>
          <cell r="J6123" t="str">
            <v>Less than 5 Sites</v>
          </cell>
          <cell r="K6123" t="str">
            <v>R2</v>
          </cell>
        </row>
        <row r="6124">
          <cell r="A6124" t="str">
            <v>MDN0147</v>
          </cell>
          <cell r="B6124" t="str">
            <v>MDN2M1147</v>
          </cell>
          <cell r="C6124" t="str">
            <v>MDN2M3147</v>
          </cell>
          <cell r="D6124" t="str">
            <v>MDN2M7147</v>
          </cell>
          <cell r="E6124" t="str">
            <v>MDN2MN0147</v>
          </cell>
          <cell r="F6124" t="str">
            <v>SCECO</v>
          </cell>
          <cell r="G6124" t="str">
            <v>Weak</v>
          </cell>
          <cell r="H6124" t="str">
            <v>-</v>
          </cell>
          <cell r="I6124" t="str">
            <v>Latis</v>
          </cell>
          <cell r="J6124" t="str">
            <v>Less than 5 Sites</v>
          </cell>
          <cell r="K6124" t="str">
            <v>R3</v>
          </cell>
        </row>
        <row r="6125">
          <cell r="A6125" t="str">
            <v>MDN0471</v>
          </cell>
          <cell r="B6125" t="str">
            <v>MDN2M1471</v>
          </cell>
          <cell r="C6125"/>
          <cell r="D6125" t="str">
            <v>MDN2M7471</v>
          </cell>
          <cell r="E6125" t="str">
            <v>MDN2MN0471</v>
          </cell>
          <cell r="F6125" t="str">
            <v>SCECO</v>
          </cell>
          <cell r="G6125" t="str">
            <v>Good</v>
          </cell>
          <cell r="H6125" t="str">
            <v>-</v>
          </cell>
          <cell r="I6125" t="str">
            <v>Latis</v>
          </cell>
          <cell r="J6125" t="str">
            <v>Less than 5 Sites</v>
          </cell>
          <cell r="K6125" t="str">
            <v>R3</v>
          </cell>
        </row>
        <row r="6126">
          <cell r="A6126" t="str">
            <v>MDN0132</v>
          </cell>
          <cell r="B6126" t="str">
            <v>MDN2M1132</v>
          </cell>
          <cell r="C6126" t="str">
            <v>MDN2M3132</v>
          </cell>
          <cell r="D6126" t="str">
            <v>MDN2M7132</v>
          </cell>
          <cell r="E6126" t="str">
            <v>MDN2MN0132</v>
          </cell>
          <cell r="F6126" t="str">
            <v>SCECO</v>
          </cell>
          <cell r="G6126" t="str">
            <v>Vandalized</v>
          </cell>
          <cell r="H6126" t="str">
            <v>-</v>
          </cell>
          <cell r="I6126" t="str">
            <v>Latis</v>
          </cell>
          <cell r="J6126" t="str">
            <v>Less than 5 Sites</v>
          </cell>
          <cell r="K6126" t="str">
            <v>R3</v>
          </cell>
        </row>
        <row r="6127">
          <cell r="A6127" t="str">
            <v>MDN0470</v>
          </cell>
          <cell r="B6127" t="str">
            <v>MDN2M1470</v>
          </cell>
          <cell r="C6127"/>
          <cell r="D6127" t="str">
            <v>MDN2M7470</v>
          </cell>
          <cell r="E6127" t="str">
            <v>MDN2MN0470</v>
          </cell>
          <cell r="F6127" t="str">
            <v>SCECO</v>
          </cell>
          <cell r="G6127" t="str">
            <v>Good</v>
          </cell>
          <cell r="H6127" t="str">
            <v>-</v>
          </cell>
          <cell r="I6127" t="str">
            <v>Latis</v>
          </cell>
          <cell r="J6127" t="str">
            <v>Less than 5 Sites</v>
          </cell>
          <cell r="K6127" t="str">
            <v>R3</v>
          </cell>
        </row>
        <row r="6128">
          <cell r="A6128" t="str">
            <v>SHB0129</v>
          </cell>
          <cell r="B6128" t="str">
            <v>SHB2M1129</v>
          </cell>
          <cell r="C6128" t="str">
            <v>SHB2M3129</v>
          </cell>
          <cell r="D6128" t="str">
            <v>SHB2M7129</v>
          </cell>
          <cell r="E6128"/>
          <cell r="F6128" t="str">
            <v>SCECO</v>
          </cell>
          <cell r="G6128" t="str">
            <v>Dead</v>
          </cell>
          <cell r="H6128" t="str">
            <v>NA</v>
          </cell>
          <cell r="I6128" t="str">
            <v>Latis</v>
          </cell>
          <cell r="J6128" t="str">
            <v>Less than 5 Sites</v>
          </cell>
          <cell r="K6128" t="str">
            <v>R2</v>
          </cell>
        </row>
        <row r="6129">
          <cell r="A6129" t="str">
            <v>MDN0469</v>
          </cell>
          <cell r="B6129" t="str">
            <v>MDN2M1469</v>
          </cell>
          <cell r="C6129"/>
          <cell r="D6129" t="str">
            <v>MDN2M7469</v>
          </cell>
          <cell r="E6129" t="str">
            <v>MDN2MN0469</v>
          </cell>
          <cell r="F6129" t="str">
            <v>SCECO</v>
          </cell>
          <cell r="G6129" t="str">
            <v>Good</v>
          </cell>
          <cell r="H6129" t="str">
            <v>-</v>
          </cell>
          <cell r="I6129" t="str">
            <v>Latis</v>
          </cell>
          <cell r="J6129" t="str">
            <v>Less than 5 Sites</v>
          </cell>
          <cell r="K6129" t="str">
            <v>R3</v>
          </cell>
        </row>
        <row r="6130">
          <cell r="A6130" t="str">
            <v>BUR0214</v>
          </cell>
          <cell r="B6130" t="str">
            <v>BUR2M1214</v>
          </cell>
          <cell r="C6130" t="str">
            <v>BUR2M3214</v>
          </cell>
          <cell r="D6130" t="str">
            <v>BUR2M7214</v>
          </cell>
          <cell r="E6130" t="str">
            <v>BUR2MN0214</v>
          </cell>
          <cell r="F6130" t="str">
            <v>SCECO</v>
          </cell>
          <cell r="G6130" t="str">
            <v>Vandalized</v>
          </cell>
          <cell r="H6130" t="str">
            <v>NA</v>
          </cell>
          <cell r="I6130" t="str">
            <v>Latis</v>
          </cell>
          <cell r="J6130" t="str">
            <v>Less than 5 Sites</v>
          </cell>
          <cell r="K6130" t="str">
            <v>R2</v>
          </cell>
        </row>
        <row r="6131">
          <cell r="A6131" t="str">
            <v>BUR0241</v>
          </cell>
          <cell r="B6131" t="str">
            <v>BUR2M1241</v>
          </cell>
          <cell r="C6131"/>
          <cell r="D6131" t="str">
            <v>BUR2M7241</v>
          </cell>
          <cell r="E6131" t="str">
            <v>BUR2MN0241</v>
          </cell>
          <cell r="F6131" t="str">
            <v>SCECO</v>
          </cell>
          <cell r="G6131" t="str">
            <v>Weak</v>
          </cell>
          <cell r="H6131" t="str">
            <v>NA</v>
          </cell>
          <cell r="I6131" t="str">
            <v>Latis</v>
          </cell>
          <cell r="J6131" t="str">
            <v>-</v>
          </cell>
          <cell r="K6131" t="str">
            <v>R2</v>
          </cell>
        </row>
        <row r="6132">
          <cell r="A6132" t="str">
            <v>SHB0140</v>
          </cell>
          <cell r="B6132" t="str">
            <v>SHB2M1140</v>
          </cell>
          <cell r="C6132"/>
          <cell r="D6132"/>
          <cell r="E6132"/>
          <cell r="F6132" t="str">
            <v>SCECO</v>
          </cell>
          <cell r="G6132" t="str">
            <v>Dead</v>
          </cell>
          <cell r="H6132" t="str">
            <v>NA</v>
          </cell>
          <cell r="I6132" t="str">
            <v>Latis</v>
          </cell>
          <cell r="J6132" t="str">
            <v>Less than 5 Sites</v>
          </cell>
          <cell r="K6132" t="str">
            <v>R2</v>
          </cell>
        </row>
        <row r="6133">
          <cell r="A6133" t="str">
            <v>MDN0465</v>
          </cell>
          <cell r="B6133" t="str">
            <v>MDN2M1465</v>
          </cell>
          <cell r="C6133" t="str">
            <v>MDN2M3465</v>
          </cell>
          <cell r="D6133" t="str">
            <v>MDN2M7465</v>
          </cell>
          <cell r="E6133" t="str">
            <v>MDN2MN0465</v>
          </cell>
          <cell r="F6133" t="str">
            <v>SCECO</v>
          </cell>
          <cell r="G6133" t="str">
            <v>Good</v>
          </cell>
          <cell r="H6133" t="str">
            <v>-</v>
          </cell>
          <cell r="I6133" t="str">
            <v>Latis</v>
          </cell>
          <cell r="J6133" t="str">
            <v>Less than 5 Sites</v>
          </cell>
          <cell r="K6133" t="str">
            <v>R3</v>
          </cell>
        </row>
        <row r="6134">
          <cell r="A6134" t="str">
            <v>BUR0243</v>
          </cell>
          <cell r="B6134" t="str">
            <v>BUR2M1243</v>
          </cell>
          <cell r="C6134"/>
          <cell r="D6134" t="str">
            <v>BUR2M7243</v>
          </cell>
          <cell r="E6134" t="str">
            <v>BUR2MN0243</v>
          </cell>
          <cell r="F6134" t="str">
            <v>SCECO</v>
          </cell>
          <cell r="G6134" t="str">
            <v>Good</v>
          </cell>
          <cell r="H6134" t="str">
            <v>NA</v>
          </cell>
          <cell r="I6134" t="str">
            <v>Latis</v>
          </cell>
          <cell r="J6134" t="str">
            <v>P3</v>
          </cell>
          <cell r="K6134" t="str">
            <v>R2</v>
          </cell>
        </row>
        <row r="6135">
          <cell r="A6135" t="str">
            <v>MDN0464</v>
          </cell>
          <cell r="B6135" t="str">
            <v>MDN2M1464</v>
          </cell>
          <cell r="C6135" t="str">
            <v>MDN2M3464</v>
          </cell>
          <cell r="D6135" t="str">
            <v>MDN2M7464</v>
          </cell>
          <cell r="E6135" t="str">
            <v>MDN2MN0464</v>
          </cell>
          <cell r="F6135" t="str">
            <v>SCECO</v>
          </cell>
          <cell r="G6135" t="str">
            <v>Good</v>
          </cell>
          <cell r="H6135" t="str">
            <v>-</v>
          </cell>
          <cell r="I6135" t="str">
            <v>Latis</v>
          </cell>
          <cell r="J6135" t="str">
            <v>Less than 5 Sites</v>
          </cell>
          <cell r="K6135" t="str">
            <v>R3</v>
          </cell>
        </row>
        <row r="6136">
          <cell r="A6136" t="str">
            <v>MDN0136</v>
          </cell>
          <cell r="B6136" t="str">
            <v>MDN2M1136</v>
          </cell>
          <cell r="C6136" t="str">
            <v>MDN2M3136</v>
          </cell>
          <cell r="D6136" t="str">
            <v>MDN2M7136</v>
          </cell>
          <cell r="E6136" t="str">
            <v>MDN2MN0136</v>
          </cell>
          <cell r="F6136" t="str">
            <v>SCECO</v>
          </cell>
          <cell r="G6136" t="str">
            <v>Dead</v>
          </cell>
          <cell r="H6136" t="str">
            <v>-</v>
          </cell>
          <cell r="I6136" t="str">
            <v>Latis</v>
          </cell>
          <cell r="J6136" t="str">
            <v>Less than 5 Sites</v>
          </cell>
          <cell r="K6136" t="str">
            <v>R3</v>
          </cell>
        </row>
        <row r="6137">
          <cell r="A6137" t="str">
            <v>BUR0245</v>
          </cell>
          <cell r="B6137" t="str">
            <v>BUR2M1245</v>
          </cell>
          <cell r="C6137"/>
          <cell r="D6137" t="str">
            <v>BUR2M7245</v>
          </cell>
          <cell r="E6137" t="str">
            <v>BUR2MN0245</v>
          </cell>
          <cell r="F6137" t="str">
            <v>SCECO</v>
          </cell>
          <cell r="G6137" t="str">
            <v>Good</v>
          </cell>
          <cell r="H6137" t="str">
            <v>NA</v>
          </cell>
          <cell r="I6137" t="str">
            <v>Latis</v>
          </cell>
          <cell r="J6137" t="str">
            <v>P3</v>
          </cell>
          <cell r="K6137" t="str">
            <v>R2</v>
          </cell>
        </row>
        <row r="6138">
          <cell r="A6138" t="str">
            <v>MDN0463</v>
          </cell>
          <cell r="B6138" t="str">
            <v>MDN2M1463</v>
          </cell>
          <cell r="C6138"/>
          <cell r="D6138" t="str">
            <v>MDN2M7463</v>
          </cell>
          <cell r="E6138" t="str">
            <v>MDN2MN0463</v>
          </cell>
          <cell r="F6138" t="str">
            <v>SCECO</v>
          </cell>
          <cell r="G6138" t="str">
            <v>Good</v>
          </cell>
          <cell r="H6138" t="str">
            <v>-</v>
          </cell>
          <cell r="I6138" t="str">
            <v>Latis</v>
          </cell>
          <cell r="J6138" t="str">
            <v>Less than 5 Sites</v>
          </cell>
          <cell r="K6138" t="str">
            <v>R3</v>
          </cell>
        </row>
        <row r="6139">
          <cell r="A6139" t="str">
            <v>MDN0203</v>
          </cell>
          <cell r="B6139" t="str">
            <v>MDN2M1203</v>
          </cell>
          <cell r="C6139" t="str">
            <v>MDN2M3203</v>
          </cell>
          <cell r="D6139" t="str">
            <v>MDN2M7203</v>
          </cell>
          <cell r="E6139" t="str">
            <v>MDN2MN0203</v>
          </cell>
          <cell r="F6139" t="str">
            <v>SCECO</v>
          </cell>
          <cell r="G6139" t="str">
            <v>In Progress</v>
          </cell>
          <cell r="H6139" t="str">
            <v>-</v>
          </cell>
          <cell r="I6139" t="str">
            <v>Latis</v>
          </cell>
          <cell r="J6139" t="str">
            <v>Less than 5 Sites</v>
          </cell>
          <cell r="K6139" t="str">
            <v>R3</v>
          </cell>
        </row>
        <row r="6140">
          <cell r="A6140" t="str">
            <v>BUR0261</v>
          </cell>
          <cell r="B6140" t="str">
            <v>BUR2M1261</v>
          </cell>
          <cell r="C6140"/>
          <cell r="D6140" t="str">
            <v>BUR2M7261</v>
          </cell>
          <cell r="E6140" t="str">
            <v>BUR2MN0261</v>
          </cell>
          <cell r="F6140" t="str">
            <v>SCECO</v>
          </cell>
          <cell r="G6140" t="str">
            <v>Weak</v>
          </cell>
          <cell r="H6140" t="str">
            <v>NA</v>
          </cell>
          <cell r="I6140" t="str">
            <v>Latis</v>
          </cell>
          <cell r="J6140" t="str">
            <v>P3</v>
          </cell>
          <cell r="K6140" t="str">
            <v>R2</v>
          </cell>
        </row>
        <row r="6141">
          <cell r="A6141" t="str">
            <v>MDN0450</v>
          </cell>
          <cell r="B6141" t="str">
            <v>MDN2M1450</v>
          </cell>
          <cell r="C6141"/>
          <cell r="D6141" t="str">
            <v>MDN2M7450</v>
          </cell>
          <cell r="E6141" t="str">
            <v>MDN2MN0450</v>
          </cell>
          <cell r="F6141" t="str">
            <v>SCECO</v>
          </cell>
          <cell r="G6141" t="str">
            <v>Good</v>
          </cell>
          <cell r="H6141" t="str">
            <v>-</v>
          </cell>
          <cell r="I6141" t="str">
            <v>Latis</v>
          </cell>
          <cell r="J6141" t="str">
            <v>Less than 5 Sites</v>
          </cell>
          <cell r="K6141" t="str">
            <v>R3</v>
          </cell>
        </row>
        <row r="6142">
          <cell r="A6142" t="str">
            <v>BUR0850</v>
          </cell>
          <cell r="B6142" t="str">
            <v>BUR2M1850</v>
          </cell>
          <cell r="C6142" t="str">
            <v>BUR2M3850</v>
          </cell>
          <cell r="D6142" t="str">
            <v>BUR2M7850</v>
          </cell>
          <cell r="E6142" t="str">
            <v>BUR2MN0850</v>
          </cell>
          <cell r="F6142" t="str">
            <v>SCECO</v>
          </cell>
          <cell r="G6142" t="str">
            <v>Vandalized</v>
          </cell>
          <cell r="H6142" t="str">
            <v>NA</v>
          </cell>
          <cell r="I6142" t="str">
            <v>Latis</v>
          </cell>
          <cell r="J6142" t="str">
            <v>Less than 5 Sites</v>
          </cell>
          <cell r="K6142" t="str">
            <v>R2</v>
          </cell>
        </row>
        <row r="6143">
          <cell r="A6143" t="str">
            <v>HIL0117</v>
          </cell>
          <cell r="B6143" t="str">
            <v>HIL2M1117</v>
          </cell>
          <cell r="C6143" t="str">
            <v>HIL2M3117</v>
          </cell>
          <cell r="D6143" t="str">
            <v>HIL2M7117</v>
          </cell>
          <cell r="E6143"/>
          <cell r="F6143" t="str">
            <v>SCECO</v>
          </cell>
          <cell r="G6143" t="str">
            <v>Dead</v>
          </cell>
          <cell r="H6143" t="str">
            <v>NA</v>
          </cell>
          <cell r="I6143" t="str">
            <v>Latis</v>
          </cell>
          <cell r="J6143" t="str">
            <v>Less than 5 Sites</v>
          </cell>
          <cell r="K6143" t="str">
            <v>R2</v>
          </cell>
        </row>
        <row r="6144">
          <cell r="A6144" t="str">
            <v>MDN0449</v>
          </cell>
          <cell r="B6144" t="str">
            <v>MDN2M1449</v>
          </cell>
          <cell r="C6144"/>
          <cell r="D6144" t="str">
            <v>MDN2M7449</v>
          </cell>
          <cell r="E6144" t="str">
            <v>MDN2MN0449</v>
          </cell>
          <cell r="F6144" t="str">
            <v>SCECO</v>
          </cell>
          <cell r="G6144" t="str">
            <v>Good</v>
          </cell>
          <cell r="H6144" t="str">
            <v>-</v>
          </cell>
          <cell r="I6144" t="str">
            <v>Latis</v>
          </cell>
          <cell r="J6144" t="str">
            <v>Less than 5 Sites</v>
          </cell>
          <cell r="K6144" t="str">
            <v>R3</v>
          </cell>
        </row>
        <row r="6145">
          <cell r="A6145" t="str">
            <v>BUR0979</v>
          </cell>
          <cell r="B6145" t="str">
            <v>BUR2M1979</v>
          </cell>
          <cell r="C6145" t="str">
            <v>BUR2M3979</v>
          </cell>
          <cell r="D6145" t="str">
            <v>BUR2M7979</v>
          </cell>
          <cell r="E6145" t="str">
            <v>BUR2MN0979</v>
          </cell>
          <cell r="F6145" t="str">
            <v>SCECO</v>
          </cell>
          <cell r="G6145" t="str">
            <v>Dead</v>
          </cell>
          <cell r="H6145" t="str">
            <v>NA</v>
          </cell>
          <cell r="I6145" t="str">
            <v>Latis</v>
          </cell>
          <cell r="J6145" t="str">
            <v>Less than 5 Sites</v>
          </cell>
          <cell r="K6145" t="str">
            <v>R2</v>
          </cell>
        </row>
        <row r="6146">
          <cell r="A6146" t="str">
            <v>MDN0448</v>
          </cell>
          <cell r="B6146" t="str">
            <v>MDN2M1448</v>
          </cell>
          <cell r="C6146"/>
          <cell r="D6146" t="str">
            <v>MDN2M7448</v>
          </cell>
          <cell r="E6146" t="str">
            <v>MDN2MN0448</v>
          </cell>
          <cell r="F6146" t="str">
            <v>SCECO</v>
          </cell>
          <cell r="G6146" t="str">
            <v>Good</v>
          </cell>
          <cell r="H6146" t="str">
            <v>-</v>
          </cell>
          <cell r="I6146" t="str">
            <v>Latis</v>
          </cell>
          <cell r="J6146" t="str">
            <v>Less than 5 Sites</v>
          </cell>
          <cell r="K6146" t="str">
            <v>R3</v>
          </cell>
        </row>
        <row r="6147">
          <cell r="A6147" t="str">
            <v>QSMD0589</v>
          </cell>
          <cell r="B6147" t="str">
            <v>QSMD2M1589</v>
          </cell>
          <cell r="C6147" t="str">
            <v>QSMD2M3589</v>
          </cell>
          <cell r="D6147" t="str">
            <v>QSMD2M7589</v>
          </cell>
          <cell r="E6147"/>
          <cell r="F6147" t="str">
            <v>SCECO+STB</v>
          </cell>
          <cell r="G6147" t="str">
            <v>Good</v>
          </cell>
          <cell r="H6147" t="str">
            <v>No</v>
          </cell>
          <cell r="I6147" t="str">
            <v>Latis</v>
          </cell>
          <cell r="J6147" t="str">
            <v>Hub Site (More than 10 Sites)</v>
          </cell>
          <cell r="K6147" t="str">
            <v>R2</v>
          </cell>
        </row>
        <row r="6148">
          <cell r="A6148" t="str">
            <v>MDN0447</v>
          </cell>
          <cell r="B6148" t="str">
            <v>MDN2M1447</v>
          </cell>
          <cell r="C6148"/>
          <cell r="D6148" t="str">
            <v>MDN2M7447</v>
          </cell>
          <cell r="E6148" t="str">
            <v>MDN2MN0447</v>
          </cell>
          <cell r="F6148" t="str">
            <v>SCECO</v>
          </cell>
          <cell r="G6148" t="str">
            <v>Good</v>
          </cell>
          <cell r="H6148" t="str">
            <v>-</v>
          </cell>
          <cell r="I6148" t="str">
            <v>Latis</v>
          </cell>
          <cell r="J6148" t="str">
            <v>Less than 5 Sites</v>
          </cell>
          <cell r="K6148" t="str">
            <v>R3</v>
          </cell>
        </row>
        <row r="6149">
          <cell r="A6149" t="str">
            <v>QSMD0590</v>
          </cell>
          <cell r="B6149" t="str">
            <v>QSMD2M1590</v>
          </cell>
          <cell r="C6149" t="str">
            <v>QSMD2M3590</v>
          </cell>
          <cell r="D6149" t="str">
            <v>QSMD2M7590</v>
          </cell>
          <cell r="E6149"/>
          <cell r="F6149" t="str">
            <v>SCECO</v>
          </cell>
          <cell r="G6149" t="str">
            <v>Vandalized</v>
          </cell>
          <cell r="H6149" t="str">
            <v>NA</v>
          </cell>
          <cell r="I6149" t="str">
            <v>Latis</v>
          </cell>
          <cell r="J6149" t="str">
            <v>Hub site (More than 05 Sites)</v>
          </cell>
          <cell r="K6149" t="str">
            <v>R2</v>
          </cell>
        </row>
        <row r="6150">
          <cell r="A6150" t="str">
            <v>MDN0444</v>
          </cell>
          <cell r="B6150" t="str">
            <v>MDN2M1444</v>
          </cell>
          <cell r="C6150"/>
          <cell r="D6150" t="str">
            <v>MDN2M7444</v>
          </cell>
          <cell r="E6150" t="str">
            <v>MDN2MN0444</v>
          </cell>
          <cell r="F6150" t="str">
            <v>SCECO</v>
          </cell>
          <cell r="G6150" t="str">
            <v>Good</v>
          </cell>
          <cell r="H6150" t="str">
            <v>-</v>
          </cell>
          <cell r="I6150" t="str">
            <v>Latis</v>
          </cell>
          <cell r="J6150" t="str">
            <v>Less than 5 Sites</v>
          </cell>
          <cell r="K6150" t="str">
            <v>R3</v>
          </cell>
        </row>
        <row r="6151">
          <cell r="A6151" t="str">
            <v>MDN0442</v>
          </cell>
          <cell r="B6151" t="str">
            <v>MDN2M1442</v>
          </cell>
          <cell r="C6151"/>
          <cell r="D6151" t="str">
            <v>MDN2M7442</v>
          </cell>
          <cell r="E6151" t="str">
            <v>MDN2MN0442</v>
          </cell>
          <cell r="F6151" t="str">
            <v>SCECO</v>
          </cell>
          <cell r="G6151" t="str">
            <v>Good</v>
          </cell>
          <cell r="H6151" t="str">
            <v>-</v>
          </cell>
          <cell r="I6151" t="str">
            <v>Latis</v>
          </cell>
          <cell r="J6151" t="str">
            <v>Less than 5 Sites</v>
          </cell>
          <cell r="K6151" t="str">
            <v>R3</v>
          </cell>
        </row>
        <row r="6152">
          <cell r="A6152" t="str">
            <v>RKB0127</v>
          </cell>
          <cell r="B6152" t="str">
            <v>RKB2M1127</v>
          </cell>
          <cell r="C6152" t="str">
            <v>RKB2M3127</v>
          </cell>
          <cell r="D6152" t="str">
            <v>RKB2M7127</v>
          </cell>
          <cell r="E6152"/>
          <cell r="F6152" t="str">
            <v>SCECO</v>
          </cell>
          <cell r="G6152" t="str">
            <v>Dead</v>
          </cell>
          <cell r="H6152" t="str">
            <v>NA</v>
          </cell>
          <cell r="I6152" t="str">
            <v>Latis</v>
          </cell>
          <cell r="J6152" t="str">
            <v>Less than 5 Sites</v>
          </cell>
          <cell r="K6152" t="str">
            <v>R2</v>
          </cell>
        </row>
        <row r="6153">
          <cell r="A6153" t="str">
            <v>BUR0987</v>
          </cell>
          <cell r="B6153" t="str">
            <v>BUR2M1987</v>
          </cell>
          <cell r="C6153" t="str">
            <v>BUR2M3987</v>
          </cell>
          <cell r="D6153" t="str">
            <v>BUR2M7987</v>
          </cell>
          <cell r="E6153"/>
          <cell r="F6153" t="str">
            <v>SCECO</v>
          </cell>
          <cell r="G6153" t="str">
            <v>Weak</v>
          </cell>
          <cell r="H6153" t="str">
            <v>NA</v>
          </cell>
          <cell r="I6153" t="str">
            <v>Latis</v>
          </cell>
          <cell r="J6153" t="str">
            <v>Less than 5 Sites</v>
          </cell>
          <cell r="K6153" t="str">
            <v>R2</v>
          </cell>
        </row>
        <row r="6154">
          <cell r="A6154" t="str">
            <v>MDN0441</v>
          </cell>
          <cell r="B6154" t="str">
            <v>MDN2M1441</v>
          </cell>
          <cell r="C6154"/>
          <cell r="D6154" t="str">
            <v>MDN2M7441</v>
          </cell>
          <cell r="E6154" t="str">
            <v>MDN2MN0441</v>
          </cell>
          <cell r="F6154" t="str">
            <v>SCECO</v>
          </cell>
          <cell r="G6154" t="str">
            <v>Good</v>
          </cell>
          <cell r="H6154" t="str">
            <v>-</v>
          </cell>
          <cell r="I6154" t="str">
            <v>Latis</v>
          </cell>
          <cell r="J6154" t="str">
            <v>Less than 5 Sites</v>
          </cell>
          <cell r="K6154" t="str">
            <v>R3</v>
          </cell>
        </row>
        <row r="6155">
          <cell r="A6155" t="str">
            <v>RKB0128</v>
          </cell>
          <cell r="B6155" t="str">
            <v>RKB2M1128</v>
          </cell>
          <cell r="C6155" t="str">
            <v>RKB2M3128</v>
          </cell>
          <cell r="D6155" t="str">
            <v>RKB2M7128</v>
          </cell>
          <cell r="E6155"/>
          <cell r="F6155" t="str">
            <v>SCECO</v>
          </cell>
          <cell r="G6155" t="str">
            <v>Vandalized</v>
          </cell>
          <cell r="H6155" t="str">
            <v>NA</v>
          </cell>
          <cell r="I6155" t="str">
            <v>Latis</v>
          </cell>
          <cell r="J6155" t="str">
            <v>Less than 5 Sites</v>
          </cell>
          <cell r="K6155" t="str">
            <v>R2</v>
          </cell>
        </row>
        <row r="6156">
          <cell r="A6156" t="str">
            <v>BUR0992</v>
          </cell>
          <cell r="B6156" t="str">
            <v>BUR2M1992</v>
          </cell>
          <cell r="C6156" t="str">
            <v>BUR2M3992</v>
          </cell>
          <cell r="D6156" t="str">
            <v>BUR2M7992</v>
          </cell>
          <cell r="E6156"/>
          <cell r="F6156" t="str">
            <v>SCECO</v>
          </cell>
          <cell r="G6156" t="str">
            <v>Dead</v>
          </cell>
          <cell r="H6156" t="str">
            <v>NA</v>
          </cell>
          <cell r="I6156" t="str">
            <v>Latis</v>
          </cell>
          <cell r="J6156" t="str">
            <v>Less than 5 Sites</v>
          </cell>
          <cell r="K6156" t="str">
            <v>R2</v>
          </cell>
        </row>
        <row r="6157">
          <cell r="A6157" t="str">
            <v>MDN0437</v>
          </cell>
          <cell r="B6157" t="str">
            <v>MDN2M1437</v>
          </cell>
          <cell r="C6157"/>
          <cell r="D6157" t="str">
            <v>MDN2M7437</v>
          </cell>
          <cell r="E6157" t="str">
            <v>MDN2MN0437</v>
          </cell>
          <cell r="F6157" t="str">
            <v>SCECO</v>
          </cell>
          <cell r="G6157" t="str">
            <v>Good</v>
          </cell>
          <cell r="H6157" t="str">
            <v>-</v>
          </cell>
          <cell r="I6157" t="str">
            <v>Latis</v>
          </cell>
          <cell r="J6157" t="str">
            <v>Less than 5 Sites</v>
          </cell>
          <cell r="K6157" t="str">
            <v>R3</v>
          </cell>
        </row>
        <row r="6158">
          <cell r="A6158" t="str">
            <v>QSMD0591</v>
          </cell>
          <cell r="B6158" t="str">
            <v>QSMD2M1591</v>
          </cell>
          <cell r="C6158" t="str">
            <v>QSMD2M3591</v>
          </cell>
          <cell r="D6158" t="str">
            <v>QSMD2M7591</v>
          </cell>
          <cell r="E6158"/>
          <cell r="F6158" t="str">
            <v>SCECO</v>
          </cell>
          <cell r="G6158" t="str">
            <v>Good</v>
          </cell>
          <cell r="H6158" t="str">
            <v>NA</v>
          </cell>
          <cell r="I6158" t="str">
            <v>Latis</v>
          </cell>
          <cell r="J6158" t="str">
            <v>Very Big Hub site (More Than 20 Site)</v>
          </cell>
          <cell r="K6158" t="str">
            <v>R2</v>
          </cell>
        </row>
        <row r="6159">
          <cell r="A6159" t="str">
            <v>BUR2032</v>
          </cell>
          <cell r="B6159" t="str">
            <v>BUR2M2032</v>
          </cell>
          <cell r="C6159" t="str">
            <v>BUR2M4032</v>
          </cell>
          <cell r="D6159" t="str">
            <v>BUR2M8032</v>
          </cell>
          <cell r="E6159" t="str">
            <v>BUR2MN2032</v>
          </cell>
          <cell r="F6159" t="str">
            <v>SCECO</v>
          </cell>
          <cell r="G6159" t="str">
            <v>Dead</v>
          </cell>
          <cell r="H6159" t="str">
            <v>NA</v>
          </cell>
          <cell r="I6159" t="str">
            <v>Latis</v>
          </cell>
          <cell r="J6159" t="str">
            <v>Less than 5 Sites</v>
          </cell>
          <cell r="K6159" t="str">
            <v>R2</v>
          </cell>
        </row>
        <row r="6160">
          <cell r="A6160" t="str">
            <v>QSMD0592</v>
          </cell>
          <cell r="B6160" t="str">
            <v>QSMD2M1592</v>
          </cell>
          <cell r="C6160" t="str">
            <v>QSMD2M3592</v>
          </cell>
          <cell r="D6160" t="str">
            <v>QSMD2M7592</v>
          </cell>
          <cell r="E6160"/>
          <cell r="F6160" t="str">
            <v>Generator-SG</v>
          </cell>
          <cell r="G6160" t="str">
            <v>Dead</v>
          </cell>
          <cell r="H6160" t="str">
            <v>No</v>
          </cell>
          <cell r="I6160" t="str">
            <v>Latis</v>
          </cell>
          <cell r="J6160" t="str">
            <v>Hub Site (More than 10 Sites)</v>
          </cell>
          <cell r="K6160" t="str">
            <v>R2</v>
          </cell>
        </row>
        <row r="6161">
          <cell r="A6161" t="str">
            <v>MDN0431</v>
          </cell>
          <cell r="B6161" t="str">
            <v>MDN2M1431</v>
          </cell>
          <cell r="C6161"/>
          <cell r="D6161" t="str">
            <v>MDN2M7431</v>
          </cell>
          <cell r="E6161" t="str">
            <v>MDN2MN0431</v>
          </cell>
          <cell r="F6161" t="str">
            <v>SCECO</v>
          </cell>
          <cell r="G6161" t="str">
            <v>Good</v>
          </cell>
          <cell r="H6161" t="str">
            <v>-</v>
          </cell>
          <cell r="I6161" t="str">
            <v>Latis</v>
          </cell>
          <cell r="J6161" t="str">
            <v>Less than 5 Sites</v>
          </cell>
          <cell r="K6161" t="str">
            <v>R3</v>
          </cell>
        </row>
        <row r="6162">
          <cell r="A6162" t="str">
            <v>RIY0703</v>
          </cell>
          <cell r="B6162" t="str">
            <v>RIY2M1703</v>
          </cell>
          <cell r="C6162"/>
          <cell r="D6162" t="str">
            <v>RIY2M7703</v>
          </cell>
          <cell r="E6162" t="str">
            <v>RIY2MN0703</v>
          </cell>
          <cell r="F6162" t="str">
            <v>SCECO</v>
          </cell>
          <cell r="G6162" t="str">
            <v>Dead</v>
          </cell>
          <cell r="H6162" t="str">
            <v>NA</v>
          </cell>
          <cell r="I6162" t="str">
            <v>Latis</v>
          </cell>
          <cell r="J6162" t="str">
            <v>Less than 5 Sites</v>
          </cell>
          <cell r="K6162" t="str">
            <v>R2</v>
          </cell>
        </row>
        <row r="6163">
          <cell r="A6163" t="str">
            <v>BUR2082</v>
          </cell>
          <cell r="B6163" t="str">
            <v>BUR2M2082</v>
          </cell>
          <cell r="C6163" t="str">
            <v>BUR2M4082</v>
          </cell>
          <cell r="D6163" t="str">
            <v>BUR2M8082</v>
          </cell>
          <cell r="E6163" t="str">
            <v>BUR2MN2082</v>
          </cell>
          <cell r="F6163" t="str">
            <v>SCECO</v>
          </cell>
          <cell r="G6163" t="str">
            <v>Dead+Dead</v>
          </cell>
          <cell r="H6163" t="str">
            <v>NA</v>
          </cell>
          <cell r="I6163" t="str">
            <v>Latis</v>
          </cell>
          <cell r="J6163" t="str">
            <v>Less than 5 Sites</v>
          </cell>
          <cell r="K6163" t="str">
            <v>R2</v>
          </cell>
        </row>
        <row r="6164">
          <cell r="A6164" t="str">
            <v>RIY0742</v>
          </cell>
          <cell r="B6164" t="str">
            <v>RIY2M1742</v>
          </cell>
          <cell r="C6164"/>
          <cell r="D6164" t="str">
            <v>RIY2M7742</v>
          </cell>
          <cell r="E6164" t="str">
            <v>RIY2MN0742</v>
          </cell>
          <cell r="F6164" t="str">
            <v>SCECO</v>
          </cell>
          <cell r="G6164" t="str">
            <v>Dead</v>
          </cell>
          <cell r="H6164" t="str">
            <v>NA</v>
          </cell>
          <cell r="I6164" t="str">
            <v>Latis</v>
          </cell>
          <cell r="J6164" t="str">
            <v>Less than 5 Sites</v>
          </cell>
          <cell r="K6164" t="str">
            <v>R2</v>
          </cell>
        </row>
        <row r="6165">
          <cell r="A6165" t="str">
            <v>MDN0430</v>
          </cell>
          <cell r="B6165" t="str">
            <v>MDN2M1430</v>
          </cell>
          <cell r="C6165"/>
          <cell r="D6165" t="str">
            <v>MDN2M7430</v>
          </cell>
          <cell r="E6165" t="str">
            <v>MDN2MN0430</v>
          </cell>
          <cell r="F6165" t="str">
            <v>SCECO</v>
          </cell>
          <cell r="G6165" t="str">
            <v>Good</v>
          </cell>
          <cell r="H6165" t="str">
            <v>-</v>
          </cell>
          <cell r="I6165" t="str">
            <v>Latis</v>
          </cell>
          <cell r="J6165" t="str">
            <v>Less than 5 Sites</v>
          </cell>
          <cell r="K6165" t="str">
            <v>R3</v>
          </cell>
        </row>
        <row r="6166">
          <cell r="A6166" t="str">
            <v>QSR0045</v>
          </cell>
          <cell r="B6166" t="str">
            <v>QSR2M1045</v>
          </cell>
          <cell r="C6166" t="str">
            <v>QSR2M3045</v>
          </cell>
          <cell r="D6166" t="str">
            <v>QSR2M7045</v>
          </cell>
          <cell r="E6166"/>
          <cell r="F6166" t="str">
            <v>SCECO</v>
          </cell>
          <cell r="G6166" t="str">
            <v>Dead</v>
          </cell>
          <cell r="H6166" t="str">
            <v>NA</v>
          </cell>
          <cell r="I6166" t="str">
            <v>Latis</v>
          </cell>
          <cell r="J6166" t="str">
            <v>Hub Site (More than 10 Sites)</v>
          </cell>
          <cell r="K6166" t="str">
            <v>R2</v>
          </cell>
        </row>
        <row r="6167">
          <cell r="A6167" t="str">
            <v>BUR2083</v>
          </cell>
          <cell r="B6167" t="str">
            <v>BUR2M2083</v>
          </cell>
          <cell r="C6167" t="str">
            <v>BUR2M4083</v>
          </cell>
          <cell r="D6167" t="str">
            <v>BUR2M8083</v>
          </cell>
          <cell r="E6167" t="str">
            <v>BUR2MN2083</v>
          </cell>
          <cell r="F6167" t="str">
            <v>SCECO</v>
          </cell>
          <cell r="G6167" t="str">
            <v>Dead</v>
          </cell>
          <cell r="H6167" t="str">
            <v>NA</v>
          </cell>
          <cell r="I6167" t="str">
            <v>Latis</v>
          </cell>
          <cell r="J6167" t="str">
            <v>Less than 5 Sites</v>
          </cell>
          <cell r="K6167" t="str">
            <v>R2</v>
          </cell>
        </row>
        <row r="6168">
          <cell r="A6168" t="str">
            <v>MDN0428</v>
          </cell>
          <cell r="B6168" t="str">
            <v>MDN2M1428</v>
          </cell>
          <cell r="C6168"/>
          <cell r="D6168" t="str">
            <v>MDN2M7428</v>
          </cell>
          <cell r="E6168" t="str">
            <v>MDN2MN0428</v>
          </cell>
          <cell r="F6168" t="str">
            <v>SCECO</v>
          </cell>
          <cell r="G6168" t="str">
            <v>Good</v>
          </cell>
          <cell r="H6168" t="str">
            <v>-</v>
          </cell>
          <cell r="I6168" t="str">
            <v>Latis</v>
          </cell>
          <cell r="J6168" t="str">
            <v>Less than 5 Sites</v>
          </cell>
          <cell r="K6168" t="str">
            <v>R3</v>
          </cell>
        </row>
        <row r="6169">
          <cell r="A6169" t="str">
            <v>RIY0143</v>
          </cell>
          <cell r="B6169" t="str">
            <v>RIY2M1143</v>
          </cell>
          <cell r="C6169"/>
          <cell r="D6169" t="str">
            <v>RIY2M7143</v>
          </cell>
          <cell r="E6169" t="str">
            <v>RIY2MN0143</v>
          </cell>
          <cell r="F6169" t="str">
            <v>SCECO</v>
          </cell>
          <cell r="G6169" t="str">
            <v>Vandalized</v>
          </cell>
          <cell r="H6169" t="str">
            <v>NA</v>
          </cell>
          <cell r="I6169" t="str">
            <v>Latis</v>
          </cell>
          <cell r="J6169" t="str">
            <v>Less than 5 Sites</v>
          </cell>
          <cell r="K6169" t="str">
            <v>R2</v>
          </cell>
        </row>
        <row r="6170">
          <cell r="A6170" t="str">
            <v>BUR2084</v>
          </cell>
          <cell r="B6170" t="str">
            <v>BUR2M2084</v>
          </cell>
          <cell r="C6170" t="str">
            <v>BUR2M4084</v>
          </cell>
          <cell r="D6170" t="str">
            <v>BUR2M8084</v>
          </cell>
          <cell r="E6170" t="str">
            <v>BUR2MN2084</v>
          </cell>
          <cell r="F6170" t="str">
            <v>SCECO</v>
          </cell>
          <cell r="G6170" t="str">
            <v>In progress+In progress</v>
          </cell>
          <cell r="H6170" t="str">
            <v>NA</v>
          </cell>
          <cell r="I6170" t="str">
            <v>Latis</v>
          </cell>
          <cell r="J6170" t="str">
            <v>Less than 5 Sites</v>
          </cell>
          <cell r="K6170" t="str">
            <v>R2</v>
          </cell>
        </row>
        <row r="6171">
          <cell r="A6171" t="str">
            <v>MDN0384</v>
          </cell>
          <cell r="B6171" t="str">
            <v>MDN2M1384</v>
          </cell>
          <cell r="C6171" t="str">
            <v>MDN2M3384</v>
          </cell>
          <cell r="D6171" t="str">
            <v>MDN2M7384</v>
          </cell>
          <cell r="E6171" t="str">
            <v>MDN2MN0384</v>
          </cell>
          <cell r="F6171" t="str">
            <v>SCECO</v>
          </cell>
          <cell r="G6171" t="str">
            <v>Dead+Dead</v>
          </cell>
          <cell r="H6171" t="str">
            <v>-</v>
          </cell>
          <cell r="I6171" t="str">
            <v>Latis</v>
          </cell>
          <cell r="J6171" t="str">
            <v>Less than 5 Sites</v>
          </cell>
          <cell r="K6171" t="str">
            <v>R3</v>
          </cell>
        </row>
        <row r="6172">
          <cell r="A6172" t="str">
            <v>BUR2110</v>
          </cell>
          <cell r="B6172" t="str">
            <v>BUR2M2110</v>
          </cell>
          <cell r="C6172" t="str">
            <v>BUR2M4110</v>
          </cell>
          <cell r="D6172" t="str">
            <v>BUR2M8110</v>
          </cell>
          <cell r="E6172" t="str">
            <v>BUR2MN2110</v>
          </cell>
          <cell r="F6172" t="str">
            <v>SCECO</v>
          </cell>
          <cell r="G6172" t="str">
            <v>Dead</v>
          </cell>
          <cell r="H6172" t="str">
            <v>NA</v>
          </cell>
          <cell r="I6172" t="str">
            <v>Latis</v>
          </cell>
          <cell r="J6172" t="str">
            <v>Less than 5 Sites</v>
          </cell>
          <cell r="K6172" t="str">
            <v>R2</v>
          </cell>
        </row>
        <row r="6173">
          <cell r="A6173" t="str">
            <v>RAS0101</v>
          </cell>
          <cell r="B6173" t="str">
            <v>RAS2M1101</v>
          </cell>
          <cell r="C6173" t="str">
            <v>RAS2M3101</v>
          </cell>
          <cell r="D6173" t="str">
            <v>RAS2M7101</v>
          </cell>
          <cell r="E6173" t="str">
            <v>RAS2MN0101</v>
          </cell>
          <cell r="F6173" t="str">
            <v>SCECO</v>
          </cell>
          <cell r="G6173" t="str">
            <v>Dead</v>
          </cell>
          <cell r="H6173" t="str">
            <v>NA</v>
          </cell>
          <cell r="I6173" t="str">
            <v>Latis</v>
          </cell>
          <cell r="J6173" t="str">
            <v>Less than 5 Sites</v>
          </cell>
          <cell r="K6173" t="str">
            <v>R2</v>
          </cell>
        </row>
        <row r="6174">
          <cell r="A6174" t="str">
            <v>MDN0368</v>
          </cell>
          <cell r="B6174" t="str">
            <v>MDN2M1368</v>
          </cell>
          <cell r="C6174"/>
          <cell r="D6174" t="str">
            <v>MDN2M7368</v>
          </cell>
          <cell r="E6174" t="str">
            <v>MDN2MN0368</v>
          </cell>
          <cell r="F6174" t="str">
            <v>SCECO</v>
          </cell>
          <cell r="G6174" t="str">
            <v>Weak</v>
          </cell>
          <cell r="H6174" t="str">
            <v>-</v>
          </cell>
          <cell r="I6174" t="str">
            <v>Latis</v>
          </cell>
          <cell r="J6174" t="str">
            <v>Less than 5 Sites</v>
          </cell>
          <cell r="K6174" t="str">
            <v>R3</v>
          </cell>
        </row>
        <row r="6175">
          <cell r="A6175" t="str">
            <v>BUR2115</v>
          </cell>
          <cell r="B6175" t="str">
            <v>BUR2M2115</v>
          </cell>
          <cell r="C6175" t="str">
            <v>BUR2M4115</v>
          </cell>
          <cell r="D6175" t="str">
            <v>BUR2M8115</v>
          </cell>
          <cell r="E6175" t="str">
            <v>BUR2MN2115</v>
          </cell>
          <cell r="F6175" t="str">
            <v>SCECO</v>
          </cell>
          <cell r="G6175" t="str">
            <v>Dead</v>
          </cell>
          <cell r="H6175" t="str">
            <v>NA</v>
          </cell>
          <cell r="I6175" t="str">
            <v>Latis</v>
          </cell>
          <cell r="J6175" t="str">
            <v>Less than 5 Sites</v>
          </cell>
          <cell r="K6175" t="str">
            <v>R2</v>
          </cell>
        </row>
        <row r="6176">
          <cell r="A6176" t="str">
            <v>RIY2086</v>
          </cell>
          <cell r="B6176" t="str">
            <v>RIY2M2086</v>
          </cell>
          <cell r="C6176"/>
          <cell r="D6176" t="str">
            <v>RIY2M8086</v>
          </cell>
          <cell r="E6176" t="str">
            <v>RIY2MN2086</v>
          </cell>
          <cell r="F6176" t="str">
            <v>SCECO</v>
          </cell>
          <cell r="G6176" t="str">
            <v>Good</v>
          </cell>
          <cell r="H6176" t="str">
            <v>NA</v>
          </cell>
          <cell r="I6176" t="str">
            <v>Latis</v>
          </cell>
          <cell r="J6176" t="str">
            <v>Less than 5 Sites</v>
          </cell>
          <cell r="K6176" t="str">
            <v>R2</v>
          </cell>
        </row>
        <row r="6177">
          <cell r="A6177" t="str">
            <v>MDN0362</v>
          </cell>
          <cell r="B6177" t="str">
            <v>MDN2M1362</v>
          </cell>
          <cell r="C6177"/>
          <cell r="D6177" t="str">
            <v>MDN2M7362</v>
          </cell>
          <cell r="E6177" t="str">
            <v>MDN2MN0362</v>
          </cell>
          <cell r="F6177" t="str">
            <v>SCECO</v>
          </cell>
          <cell r="G6177" t="str">
            <v>Dead</v>
          </cell>
          <cell r="H6177" t="str">
            <v>-</v>
          </cell>
          <cell r="I6177" t="str">
            <v>Latis</v>
          </cell>
          <cell r="J6177" t="str">
            <v>VIP&amp;SPL Monitor</v>
          </cell>
          <cell r="K6177" t="str">
            <v>R3</v>
          </cell>
        </row>
        <row r="6178">
          <cell r="A6178" t="str">
            <v>BUR2116</v>
          </cell>
          <cell r="B6178" t="str">
            <v>BUR2M2116</v>
          </cell>
          <cell r="C6178" t="str">
            <v>BUR2M4116</v>
          </cell>
          <cell r="D6178" t="str">
            <v>BUR2M8116</v>
          </cell>
          <cell r="E6178" t="str">
            <v>BUR2MN2116</v>
          </cell>
          <cell r="F6178" t="str">
            <v>SCECO</v>
          </cell>
          <cell r="G6178" t="str">
            <v>Dead</v>
          </cell>
          <cell r="H6178" t="str">
            <v>NA</v>
          </cell>
          <cell r="I6178" t="str">
            <v>Latis</v>
          </cell>
          <cell r="J6178" t="str">
            <v>Less than 5 Sites</v>
          </cell>
          <cell r="K6178" t="str">
            <v>R2</v>
          </cell>
        </row>
        <row r="6179">
          <cell r="A6179" t="str">
            <v>MDN0361</v>
          </cell>
          <cell r="B6179" t="str">
            <v>MDN2M1361</v>
          </cell>
          <cell r="C6179"/>
          <cell r="D6179" t="str">
            <v>MDN2M7361</v>
          </cell>
          <cell r="E6179" t="str">
            <v>MDN2MN0361</v>
          </cell>
          <cell r="F6179" t="str">
            <v>SCECO</v>
          </cell>
          <cell r="G6179" t="str">
            <v>Dead</v>
          </cell>
          <cell r="H6179" t="str">
            <v>-</v>
          </cell>
          <cell r="I6179" t="str">
            <v>Latis</v>
          </cell>
          <cell r="J6179" t="str">
            <v>VIP&amp;SPL Monitor</v>
          </cell>
          <cell r="K6179" t="str">
            <v>R3</v>
          </cell>
        </row>
        <row r="6180">
          <cell r="A6180" t="str">
            <v>DWD0477</v>
          </cell>
          <cell r="B6180" t="str">
            <v>DWD2M1477</v>
          </cell>
          <cell r="C6180" t="str">
            <v>DWD2M3477</v>
          </cell>
          <cell r="D6180" t="str">
            <v>DWD2M7477</v>
          </cell>
          <cell r="E6180" t="str">
            <v>DWD2MN0477</v>
          </cell>
          <cell r="F6180" t="str">
            <v>SCECO</v>
          </cell>
          <cell r="G6180" t="str">
            <v>Dead</v>
          </cell>
          <cell r="H6180" t="str">
            <v>NA</v>
          </cell>
          <cell r="I6180" t="str">
            <v>Latis</v>
          </cell>
          <cell r="J6180" t="str">
            <v>Less than 5 Sites</v>
          </cell>
          <cell r="K6180" t="str">
            <v>R2</v>
          </cell>
        </row>
        <row r="6181">
          <cell r="A6181" t="str">
            <v>BUR2123</v>
          </cell>
          <cell r="B6181" t="str">
            <v>BUR2M2123</v>
          </cell>
          <cell r="C6181" t="str">
            <v>BUR2M4123</v>
          </cell>
          <cell r="D6181" t="str">
            <v>BUR2M8123</v>
          </cell>
          <cell r="E6181" t="str">
            <v>BUR2MN2123</v>
          </cell>
          <cell r="F6181" t="str">
            <v>SCECO</v>
          </cell>
          <cell r="G6181" t="str">
            <v>Dead</v>
          </cell>
          <cell r="H6181" t="str">
            <v>NA</v>
          </cell>
          <cell r="I6181" t="str">
            <v>Latis</v>
          </cell>
          <cell r="J6181" t="str">
            <v>Less than 5 Sites</v>
          </cell>
          <cell r="K6181" t="str">
            <v>R2</v>
          </cell>
        </row>
        <row r="6182">
          <cell r="A6182" t="str">
            <v>RAS0136</v>
          </cell>
          <cell r="B6182" t="str">
            <v>RAS2M1136</v>
          </cell>
          <cell r="C6182"/>
          <cell r="D6182"/>
          <cell r="E6182"/>
          <cell r="F6182" t="str">
            <v>SCECO</v>
          </cell>
          <cell r="G6182" t="str">
            <v>Dead</v>
          </cell>
          <cell r="H6182" t="str">
            <v>NA</v>
          </cell>
          <cell r="I6182" t="str">
            <v>Latis</v>
          </cell>
          <cell r="J6182" t="str">
            <v>Very Big Hub site (More Than 20 Site)</v>
          </cell>
          <cell r="K6182" t="str">
            <v>R2</v>
          </cell>
        </row>
        <row r="6183">
          <cell r="A6183" t="str">
            <v>MDN0340</v>
          </cell>
          <cell r="B6183" t="str">
            <v>MDN2M1340</v>
          </cell>
          <cell r="C6183" t="str">
            <v>MDN2M3340</v>
          </cell>
          <cell r="D6183" t="str">
            <v>MDN2M7340</v>
          </cell>
          <cell r="E6183" t="str">
            <v>MDN2MN0340</v>
          </cell>
          <cell r="F6183" t="str">
            <v>SCECO</v>
          </cell>
          <cell r="G6183" t="str">
            <v>Dead+No BB Design</v>
          </cell>
          <cell r="H6183" t="str">
            <v>-</v>
          </cell>
          <cell r="I6183" t="str">
            <v>Latis</v>
          </cell>
          <cell r="J6183" t="str">
            <v>Less than 5 Sites</v>
          </cell>
          <cell r="K6183" t="str">
            <v>R3</v>
          </cell>
        </row>
        <row r="6184">
          <cell r="A6184" t="str">
            <v>BUR2236</v>
          </cell>
          <cell r="B6184" t="str">
            <v>BUR2M2236</v>
          </cell>
          <cell r="C6184" t="str">
            <v>BUR2M4236</v>
          </cell>
          <cell r="D6184" t="str">
            <v>BUR2M8236</v>
          </cell>
          <cell r="E6184" t="str">
            <v>BUR2MN2236</v>
          </cell>
          <cell r="F6184" t="str">
            <v>SCECO</v>
          </cell>
          <cell r="G6184" t="str">
            <v>Dead</v>
          </cell>
          <cell r="H6184" t="str">
            <v>NA</v>
          </cell>
          <cell r="I6184" t="str">
            <v>Latis</v>
          </cell>
          <cell r="J6184" t="str">
            <v>Less than 5 Sites</v>
          </cell>
          <cell r="K6184" t="str">
            <v>R2</v>
          </cell>
        </row>
        <row r="6185">
          <cell r="A6185" t="str">
            <v>HAL0902</v>
          </cell>
          <cell r="B6185" t="str">
            <v>HAL2M1902</v>
          </cell>
          <cell r="C6185"/>
          <cell r="D6185"/>
          <cell r="E6185"/>
          <cell r="F6185" t="str">
            <v>SCECO+STB</v>
          </cell>
          <cell r="G6185" t="str">
            <v>Good</v>
          </cell>
          <cell r="H6185" t="str">
            <v>No</v>
          </cell>
          <cell r="I6185" t="str">
            <v>Latis</v>
          </cell>
          <cell r="J6185" t="str">
            <v>Very Big Hub site (More Than 20 Site)</v>
          </cell>
          <cell r="K6185" t="str">
            <v>R3</v>
          </cell>
        </row>
        <row r="6186">
          <cell r="A6186" t="str">
            <v>RIY0887</v>
          </cell>
          <cell r="B6186" t="str">
            <v>RIY2M1887</v>
          </cell>
          <cell r="C6186"/>
          <cell r="D6186" t="str">
            <v>RIY2M7887</v>
          </cell>
          <cell r="E6186" t="str">
            <v>RIY2MN0887</v>
          </cell>
          <cell r="F6186" t="str">
            <v>SCECO</v>
          </cell>
          <cell r="G6186" t="str">
            <v>Dead</v>
          </cell>
          <cell r="H6186" t="str">
            <v>NA</v>
          </cell>
          <cell r="I6186" t="str">
            <v>Latis</v>
          </cell>
          <cell r="J6186" t="str">
            <v>Less than 5 Sites</v>
          </cell>
          <cell r="K6186" t="str">
            <v>R2</v>
          </cell>
        </row>
        <row r="6187">
          <cell r="A6187" t="str">
            <v>BUR2295</v>
          </cell>
          <cell r="B6187" t="str">
            <v>BUR2M2295</v>
          </cell>
          <cell r="C6187" t="str">
            <v>BUR2M4295</v>
          </cell>
          <cell r="D6187" t="str">
            <v>BUR2M8295</v>
          </cell>
          <cell r="E6187" t="str">
            <v>BUR2MN2295</v>
          </cell>
          <cell r="F6187" t="str">
            <v>SCECO</v>
          </cell>
          <cell r="G6187" t="str">
            <v>Dead</v>
          </cell>
          <cell r="H6187" t="str">
            <v>NA</v>
          </cell>
          <cell r="I6187" t="str">
            <v>Latis</v>
          </cell>
          <cell r="J6187" t="str">
            <v>Less than 5 Sites</v>
          </cell>
          <cell r="K6187" t="str">
            <v>R2</v>
          </cell>
        </row>
        <row r="6188">
          <cell r="A6188" t="str">
            <v>RIY2099</v>
          </cell>
          <cell r="B6188" t="str">
            <v>RIY2M2099</v>
          </cell>
          <cell r="C6188"/>
          <cell r="D6188" t="str">
            <v>RIY2M8099</v>
          </cell>
          <cell r="E6188" t="str">
            <v>RIY2MN2099</v>
          </cell>
          <cell r="F6188" t="str">
            <v>SCECO</v>
          </cell>
          <cell r="G6188" t="str">
            <v>Vandalized</v>
          </cell>
          <cell r="H6188" t="str">
            <v>NA</v>
          </cell>
          <cell r="I6188" t="str">
            <v>Latis</v>
          </cell>
          <cell r="J6188" t="str">
            <v>Less than 5 Sites</v>
          </cell>
          <cell r="K6188" t="str">
            <v>R2</v>
          </cell>
        </row>
        <row r="6189">
          <cell r="A6189" t="str">
            <v>HLQS0396</v>
          </cell>
          <cell r="B6189" t="str">
            <v>HLQS2M1396</v>
          </cell>
          <cell r="C6189" t="str">
            <v>HLQS2M3396</v>
          </cell>
          <cell r="D6189" t="str">
            <v>HLQS2M7396</v>
          </cell>
          <cell r="E6189"/>
          <cell r="F6189" t="str">
            <v>SCECO+STB</v>
          </cell>
          <cell r="G6189" t="str">
            <v>Good</v>
          </cell>
          <cell r="H6189" t="str">
            <v>No</v>
          </cell>
          <cell r="I6189" t="str">
            <v>Latis</v>
          </cell>
          <cell r="J6189" t="str">
            <v>Very Big Hub site (More Than 20 Site)</v>
          </cell>
          <cell r="K6189" t="str">
            <v>R3</v>
          </cell>
        </row>
        <row r="6190">
          <cell r="A6190" t="str">
            <v>RIY2102</v>
          </cell>
          <cell r="B6190" t="str">
            <v>RIY2M2102</v>
          </cell>
          <cell r="C6190"/>
          <cell r="D6190" t="str">
            <v>RIY2M8102</v>
          </cell>
          <cell r="E6190" t="str">
            <v>RIY2MN2102</v>
          </cell>
          <cell r="F6190" t="str">
            <v>SCECO</v>
          </cell>
          <cell r="G6190" t="str">
            <v>Vandalized</v>
          </cell>
          <cell r="H6190" t="str">
            <v>NA</v>
          </cell>
          <cell r="I6190" t="str">
            <v>Latis</v>
          </cell>
          <cell r="J6190" t="str">
            <v>Less than 5 Sites</v>
          </cell>
          <cell r="K6190" t="str">
            <v>R2</v>
          </cell>
        </row>
        <row r="6191">
          <cell r="A6191" t="str">
            <v>HLQS0397</v>
          </cell>
          <cell r="B6191" t="str">
            <v>HLQS2M5397</v>
          </cell>
          <cell r="C6191"/>
          <cell r="D6191"/>
          <cell r="E6191"/>
          <cell r="F6191" t="str">
            <v>Generator-SG</v>
          </cell>
          <cell r="G6191" t="str">
            <v>Good</v>
          </cell>
          <cell r="H6191" t="str">
            <v>No</v>
          </cell>
          <cell r="I6191" t="str">
            <v>Latis</v>
          </cell>
          <cell r="J6191" t="str">
            <v>Very Big Hub site (More Than 20 Site)</v>
          </cell>
          <cell r="K6191" t="str">
            <v>R3</v>
          </cell>
        </row>
        <row r="6192">
          <cell r="A6192" t="str">
            <v>RIY2148</v>
          </cell>
          <cell r="B6192" t="str">
            <v>RIY2M2148</v>
          </cell>
          <cell r="C6192"/>
          <cell r="D6192" t="str">
            <v>RIY2M8148</v>
          </cell>
          <cell r="E6192" t="str">
            <v>RIY2MN2148</v>
          </cell>
          <cell r="F6192" t="str">
            <v>SCECO</v>
          </cell>
          <cell r="G6192" t="str">
            <v>Dead+Vandalized</v>
          </cell>
          <cell r="H6192" t="str">
            <v>NA</v>
          </cell>
          <cell r="I6192" t="str">
            <v>Latis</v>
          </cell>
          <cell r="J6192" t="str">
            <v>Less than 5 Sites</v>
          </cell>
          <cell r="K6192" t="str">
            <v>R2</v>
          </cell>
        </row>
        <row r="6193">
          <cell r="A6193" t="str">
            <v>BUR2765</v>
          </cell>
          <cell r="B6193" t="str">
            <v>BUR2M2765</v>
          </cell>
          <cell r="C6193"/>
          <cell r="D6193" t="str">
            <v>BUR2M8765</v>
          </cell>
          <cell r="E6193" t="str">
            <v>BUR2MN2765</v>
          </cell>
          <cell r="F6193" t="str">
            <v>SCECO</v>
          </cell>
          <cell r="G6193" t="str">
            <v>Weak</v>
          </cell>
          <cell r="H6193" t="str">
            <v>NA</v>
          </cell>
          <cell r="I6193" t="str">
            <v>Latis</v>
          </cell>
          <cell r="J6193" t="str">
            <v>P3</v>
          </cell>
          <cell r="K6193" t="str">
            <v>R2</v>
          </cell>
        </row>
        <row r="6194">
          <cell r="A6194" t="str">
            <v>HLQS0398</v>
          </cell>
          <cell r="B6194" t="str">
            <v>HLQS2M5398</v>
          </cell>
          <cell r="C6194"/>
          <cell r="D6194"/>
          <cell r="E6194"/>
          <cell r="F6194" t="str">
            <v>Generator-DG</v>
          </cell>
          <cell r="G6194" t="str">
            <v>Good</v>
          </cell>
          <cell r="H6194" t="str">
            <v xml:space="preserve">Yes </v>
          </cell>
          <cell r="I6194" t="str">
            <v>Latis</v>
          </cell>
          <cell r="J6194" t="str">
            <v>Very Big Hub site (More Than 20 Site)</v>
          </cell>
          <cell r="K6194" t="str">
            <v>R3</v>
          </cell>
        </row>
        <row r="6195">
          <cell r="A6195" t="str">
            <v>BUR2768</v>
          </cell>
          <cell r="B6195" t="str">
            <v>BUR2M2768</v>
          </cell>
          <cell r="C6195"/>
          <cell r="D6195" t="str">
            <v>BUR2M8768</v>
          </cell>
          <cell r="E6195" t="str">
            <v>BUR2MN2768</v>
          </cell>
          <cell r="F6195" t="str">
            <v>SCECO</v>
          </cell>
          <cell r="G6195" t="str">
            <v>Weak</v>
          </cell>
          <cell r="H6195" t="str">
            <v>NA</v>
          </cell>
          <cell r="I6195" t="str">
            <v>Latis</v>
          </cell>
          <cell r="J6195" t="str">
            <v>P3</v>
          </cell>
          <cell r="K6195" t="str">
            <v>R2</v>
          </cell>
        </row>
        <row r="6196">
          <cell r="A6196" t="str">
            <v>CHR2964</v>
          </cell>
          <cell r="B6196" t="str">
            <v>CHR2M2964</v>
          </cell>
          <cell r="C6196"/>
          <cell r="D6196" t="str">
            <v>CHR2M8964</v>
          </cell>
          <cell r="E6196" t="str">
            <v>CHR2MN2964</v>
          </cell>
          <cell r="F6196" t="str">
            <v>Generator-SG</v>
          </cell>
          <cell r="G6196" t="str">
            <v>Good</v>
          </cell>
          <cell r="H6196" t="str">
            <v>No</v>
          </cell>
          <cell r="I6196" t="str">
            <v>Latis</v>
          </cell>
          <cell r="J6196" t="str">
            <v>P1</v>
          </cell>
          <cell r="K6196" t="str">
            <v>R2</v>
          </cell>
        </row>
        <row r="6197">
          <cell r="A6197" t="str">
            <v>RIY2680</v>
          </cell>
          <cell r="B6197" t="str">
            <v>RIY2M2680</v>
          </cell>
          <cell r="C6197"/>
          <cell r="D6197" t="str">
            <v>RIY2M8680</v>
          </cell>
          <cell r="E6197" t="str">
            <v>RIY2MN2680</v>
          </cell>
          <cell r="F6197" t="str">
            <v>SCECO</v>
          </cell>
          <cell r="G6197" t="str">
            <v>Dead</v>
          </cell>
          <cell r="H6197" t="str">
            <v>NA</v>
          </cell>
          <cell r="I6197" t="str">
            <v>Latis</v>
          </cell>
          <cell r="J6197" t="str">
            <v>Less than 5 Sites</v>
          </cell>
          <cell r="K6197" t="str">
            <v>R2</v>
          </cell>
        </row>
        <row r="6198">
          <cell r="A6198" t="str">
            <v>DKH0041</v>
          </cell>
          <cell r="B6198"/>
          <cell r="C6198"/>
          <cell r="D6198" t="str">
            <v>DKH2M7041</v>
          </cell>
          <cell r="E6198"/>
          <cell r="F6198" t="str">
            <v>SCECO</v>
          </cell>
          <cell r="G6198" t="str">
            <v>Vandalized</v>
          </cell>
          <cell r="H6198" t="str">
            <v>NA</v>
          </cell>
          <cell r="I6198" t="str">
            <v>Latis</v>
          </cell>
          <cell r="J6198" t="str">
            <v>Less than 5 Sites</v>
          </cell>
          <cell r="K6198" t="str">
            <v>R2</v>
          </cell>
        </row>
        <row r="6199">
          <cell r="A6199" t="str">
            <v>MID0118</v>
          </cell>
          <cell r="B6199" t="str">
            <v>MID2M1118</v>
          </cell>
          <cell r="C6199" t="str">
            <v>MID2M3118</v>
          </cell>
          <cell r="D6199" t="str">
            <v>MID2M7118</v>
          </cell>
          <cell r="E6199"/>
          <cell r="F6199" t="str">
            <v>SCECO</v>
          </cell>
          <cell r="G6199" t="str">
            <v>Dead</v>
          </cell>
          <cell r="H6199" t="str">
            <v>NA</v>
          </cell>
          <cell r="I6199" t="str">
            <v>Latis</v>
          </cell>
          <cell r="J6199" t="str">
            <v>Less than 5 Sites</v>
          </cell>
          <cell r="K6199" t="str">
            <v>R2</v>
          </cell>
        </row>
        <row r="6200">
          <cell r="A6200" t="str">
            <v>RIY2758</v>
          </cell>
          <cell r="B6200" t="str">
            <v>RIY2M2758</v>
          </cell>
          <cell r="C6200"/>
          <cell r="D6200" t="str">
            <v>RIY2M8758</v>
          </cell>
          <cell r="E6200" t="str">
            <v>RIY2MN2758</v>
          </cell>
          <cell r="F6200" t="str">
            <v>SCECO</v>
          </cell>
          <cell r="G6200" t="str">
            <v>Weak</v>
          </cell>
          <cell r="H6200" t="str">
            <v>NA</v>
          </cell>
          <cell r="I6200" t="str">
            <v>Latis</v>
          </cell>
          <cell r="J6200" t="str">
            <v>Less than 5 Sites</v>
          </cell>
          <cell r="K6200" t="str">
            <v>R2</v>
          </cell>
        </row>
        <row r="6201">
          <cell r="A6201" t="str">
            <v>DLM0020</v>
          </cell>
          <cell r="B6201" t="str">
            <v>DLM2M1020</v>
          </cell>
          <cell r="C6201"/>
          <cell r="D6201" t="str">
            <v>DLM2M7020</v>
          </cell>
          <cell r="E6201"/>
          <cell r="F6201" t="str">
            <v>SCECO</v>
          </cell>
          <cell r="G6201" t="str">
            <v>vandalized</v>
          </cell>
          <cell r="H6201" t="str">
            <v>NA</v>
          </cell>
          <cell r="I6201" t="str">
            <v>Latis</v>
          </cell>
          <cell r="J6201" t="str">
            <v>Less than 5 Sites</v>
          </cell>
          <cell r="K6201" t="str">
            <v>R2</v>
          </cell>
        </row>
        <row r="6202">
          <cell r="A6202" t="str">
            <v>MDN0302</v>
          </cell>
          <cell r="B6202" t="str">
            <v>MDN2C1302</v>
          </cell>
          <cell r="C6202" t="str">
            <v>MDN2M3302</v>
          </cell>
          <cell r="D6202" t="str">
            <v>MDN2C7302</v>
          </cell>
          <cell r="E6202" t="str">
            <v>MDN2MN0302</v>
          </cell>
          <cell r="F6202" t="str">
            <v>SCECO</v>
          </cell>
          <cell r="G6202" t="str">
            <v xml:space="preserve">Weak </v>
          </cell>
          <cell r="H6202" t="str">
            <v>-</v>
          </cell>
          <cell r="I6202" t="str">
            <v>Latis</v>
          </cell>
          <cell r="J6202" t="str">
            <v>Less than 5 Sites</v>
          </cell>
          <cell r="K6202" t="str">
            <v>R3</v>
          </cell>
        </row>
        <row r="6203">
          <cell r="A6203" t="str">
            <v>RIY2856</v>
          </cell>
          <cell r="B6203" t="str">
            <v>RIY2M2856</v>
          </cell>
          <cell r="C6203"/>
          <cell r="D6203" t="str">
            <v>RIY2M8856</v>
          </cell>
          <cell r="E6203" t="str">
            <v>RIY2MN2856</v>
          </cell>
          <cell r="F6203" t="str">
            <v>SCECO</v>
          </cell>
          <cell r="G6203" t="str">
            <v>Dead+Dead</v>
          </cell>
          <cell r="H6203" t="str">
            <v>NA</v>
          </cell>
          <cell r="I6203" t="str">
            <v>Latis</v>
          </cell>
          <cell r="J6203" t="str">
            <v>Less than 5 Sites</v>
          </cell>
          <cell r="K6203" t="str">
            <v>R2</v>
          </cell>
        </row>
        <row r="6204">
          <cell r="A6204" t="str">
            <v>DLM0022</v>
          </cell>
          <cell r="B6204" t="str">
            <v>DLM2M1022</v>
          </cell>
          <cell r="C6204" t="str">
            <v>DLM2M3022</v>
          </cell>
          <cell r="D6204" t="str">
            <v>DLM2M7022</v>
          </cell>
          <cell r="E6204"/>
          <cell r="F6204" t="str">
            <v>Power cube</v>
          </cell>
          <cell r="G6204" t="str">
            <v>Good+No BB Design</v>
          </cell>
          <cell r="H6204" t="str">
            <v>No</v>
          </cell>
          <cell r="I6204" t="str">
            <v>Latis</v>
          </cell>
          <cell r="J6204" t="str">
            <v>Hub site (More than 05 Sites)</v>
          </cell>
          <cell r="K6204" t="str">
            <v>R2</v>
          </cell>
        </row>
        <row r="6205">
          <cell r="A6205" t="str">
            <v>MID0119</v>
          </cell>
          <cell r="B6205" t="str">
            <v>MID2M1119</v>
          </cell>
          <cell r="C6205" t="str">
            <v>MID2M3119</v>
          </cell>
          <cell r="D6205" t="str">
            <v>MID2M7119</v>
          </cell>
          <cell r="E6205"/>
          <cell r="F6205" t="str">
            <v>SCECO</v>
          </cell>
          <cell r="G6205" t="str">
            <v>Good</v>
          </cell>
          <cell r="H6205" t="str">
            <v>NA</v>
          </cell>
          <cell r="I6205" t="str">
            <v>Latis</v>
          </cell>
          <cell r="J6205" t="str">
            <v>Less than 5 Sites</v>
          </cell>
          <cell r="K6205" t="str">
            <v>R2</v>
          </cell>
        </row>
        <row r="6206">
          <cell r="A6206" t="str">
            <v>DLM0023</v>
          </cell>
          <cell r="B6206" t="str">
            <v>DLM2M1023</v>
          </cell>
          <cell r="C6206"/>
          <cell r="D6206" t="str">
            <v>DLM2M7023</v>
          </cell>
          <cell r="E6206"/>
          <cell r="F6206" t="str">
            <v>SCECO</v>
          </cell>
          <cell r="G6206" t="str">
            <v>Vandalized</v>
          </cell>
          <cell r="H6206" t="str">
            <v>NA</v>
          </cell>
          <cell r="I6206" t="str">
            <v>Latis</v>
          </cell>
          <cell r="J6206" t="str">
            <v>Less than 5 Sites</v>
          </cell>
          <cell r="K6206" t="str">
            <v>R2</v>
          </cell>
        </row>
        <row r="6207">
          <cell r="A6207" t="str">
            <v>MDN0140</v>
          </cell>
          <cell r="B6207" t="str">
            <v>MDN2M1140</v>
          </cell>
          <cell r="C6207" t="str">
            <v>MDN2M3140</v>
          </cell>
          <cell r="D6207" t="str">
            <v>MDN2M7140</v>
          </cell>
          <cell r="E6207" t="str">
            <v>MDN2MN0140</v>
          </cell>
          <cell r="F6207" t="str">
            <v>SCECO</v>
          </cell>
          <cell r="G6207" t="str">
            <v>Weak</v>
          </cell>
          <cell r="H6207" t="str">
            <v>-</v>
          </cell>
          <cell r="I6207" t="str">
            <v>Latis</v>
          </cell>
          <cell r="J6207" t="str">
            <v>Less than 5 Sites</v>
          </cell>
          <cell r="K6207" t="str">
            <v>R3</v>
          </cell>
        </row>
        <row r="6208">
          <cell r="A6208" t="str">
            <v>MDN0290</v>
          </cell>
          <cell r="B6208" t="str">
            <v>MDN2M1290</v>
          </cell>
          <cell r="C6208" t="str">
            <v>MDN2M3290</v>
          </cell>
          <cell r="D6208" t="str">
            <v>MDN2M7290</v>
          </cell>
          <cell r="E6208" t="str">
            <v>MDN2MN0290</v>
          </cell>
          <cell r="F6208" t="str">
            <v>SCECO</v>
          </cell>
          <cell r="G6208" t="str">
            <v>Dead+Dead</v>
          </cell>
          <cell r="H6208" t="str">
            <v>-</v>
          </cell>
          <cell r="I6208" t="str">
            <v>Latis</v>
          </cell>
          <cell r="J6208" t="str">
            <v>Less than 5 Sites</v>
          </cell>
          <cell r="K6208" t="str">
            <v>R3</v>
          </cell>
        </row>
        <row r="6209">
          <cell r="A6209" t="str">
            <v>DLM0025</v>
          </cell>
          <cell r="B6209" t="str">
            <v>DLM2M1025</v>
          </cell>
          <cell r="C6209"/>
          <cell r="D6209" t="str">
            <v>DLM2M7025</v>
          </cell>
          <cell r="E6209"/>
          <cell r="F6209" t="str">
            <v>SCECO</v>
          </cell>
          <cell r="G6209" t="str">
            <v>Good</v>
          </cell>
          <cell r="H6209" t="str">
            <v>NA</v>
          </cell>
          <cell r="I6209" t="str">
            <v>Latis</v>
          </cell>
          <cell r="J6209" t="str">
            <v>Hub site (More than 05 Sites)</v>
          </cell>
          <cell r="K6209" t="str">
            <v>R2</v>
          </cell>
        </row>
        <row r="6210">
          <cell r="A6210" t="str">
            <v>MDN0233</v>
          </cell>
          <cell r="B6210" t="str">
            <v>MDN2M1233</v>
          </cell>
          <cell r="C6210" t="str">
            <v>MDN2M3233</v>
          </cell>
          <cell r="D6210" t="str">
            <v>MDN2M7233</v>
          </cell>
          <cell r="E6210" t="str">
            <v>MDN2MN0233</v>
          </cell>
          <cell r="F6210" t="str">
            <v>SCECO</v>
          </cell>
          <cell r="G6210" t="str">
            <v>Dead+Dead</v>
          </cell>
          <cell r="H6210" t="str">
            <v>-</v>
          </cell>
          <cell r="I6210" t="str">
            <v>Latis</v>
          </cell>
          <cell r="J6210" t="str">
            <v>Less than 5 Sites</v>
          </cell>
          <cell r="K6210" t="str">
            <v>R3</v>
          </cell>
        </row>
        <row r="6211">
          <cell r="A6211" t="str">
            <v>DLM0027</v>
          </cell>
          <cell r="B6211" t="str">
            <v>DLM2M1027</v>
          </cell>
          <cell r="C6211" t="str">
            <v>DLM2M3027</v>
          </cell>
          <cell r="D6211"/>
          <cell r="E6211"/>
          <cell r="F6211" t="str">
            <v>SCECO</v>
          </cell>
          <cell r="G6211" t="str">
            <v>Good</v>
          </cell>
          <cell r="H6211" t="str">
            <v>NA</v>
          </cell>
          <cell r="I6211" t="str">
            <v>Latis</v>
          </cell>
          <cell r="J6211" t="str">
            <v>Less than 5 Sites</v>
          </cell>
          <cell r="K6211" t="str">
            <v>R2</v>
          </cell>
        </row>
        <row r="6212">
          <cell r="A6212" t="str">
            <v>MID0120</v>
          </cell>
          <cell r="B6212" t="str">
            <v>MID2M1120</v>
          </cell>
          <cell r="C6212" t="str">
            <v>MID2M3120</v>
          </cell>
          <cell r="D6212" t="str">
            <v>MID2M7120</v>
          </cell>
          <cell r="E6212"/>
          <cell r="F6212" t="str">
            <v>SCECO</v>
          </cell>
          <cell r="G6212" t="str">
            <v>Dead</v>
          </cell>
          <cell r="H6212" t="str">
            <v>NA</v>
          </cell>
          <cell r="I6212" t="str">
            <v>Latis</v>
          </cell>
          <cell r="J6212" t="str">
            <v>Less than 5 Sites</v>
          </cell>
          <cell r="K6212" t="str">
            <v>R2</v>
          </cell>
        </row>
        <row r="6213">
          <cell r="A6213" t="str">
            <v>DLM0114</v>
          </cell>
          <cell r="B6213" t="str">
            <v>DLM2M1114</v>
          </cell>
          <cell r="C6213"/>
          <cell r="D6213" t="str">
            <v>DLM2M7114</v>
          </cell>
          <cell r="E6213"/>
          <cell r="F6213" t="str">
            <v>SCECO</v>
          </cell>
          <cell r="G6213" t="str">
            <v>Good</v>
          </cell>
          <cell r="H6213" t="str">
            <v>NA</v>
          </cell>
          <cell r="I6213" t="str">
            <v>Latis</v>
          </cell>
          <cell r="J6213" t="str">
            <v>P3</v>
          </cell>
          <cell r="K6213" t="str">
            <v>R2</v>
          </cell>
        </row>
        <row r="6214">
          <cell r="A6214" t="str">
            <v>QSDH0701</v>
          </cell>
          <cell r="B6214" t="str">
            <v>QSDH2M1701</v>
          </cell>
          <cell r="C6214" t="str">
            <v>QSDH2M3701</v>
          </cell>
          <cell r="D6214"/>
          <cell r="E6214"/>
          <cell r="F6214" t="str">
            <v>SCECO+STB</v>
          </cell>
          <cell r="G6214" t="str">
            <v>Good</v>
          </cell>
          <cell r="H6214" t="str">
            <v>No</v>
          </cell>
          <cell r="I6214" t="str">
            <v>Latis</v>
          </cell>
          <cell r="J6214" t="str">
            <v>Very Big Hub site (More Than 20 Site)</v>
          </cell>
          <cell r="K6214" t="str">
            <v>R2</v>
          </cell>
        </row>
        <row r="6215">
          <cell r="A6215" t="str">
            <v>DLM0131</v>
          </cell>
          <cell r="B6215" t="str">
            <v>DLM2M1131</v>
          </cell>
          <cell r="C6215"/>
          <cell r="D6215" t="str">
            <v>DLM2M7131</v>
          </cell>
          <cell r="E6215" t="str">
            <v>DLM2MN0131</v>
          </cell>
          <cell r="F6215" t="str">
            <v>SCECO</v>
          </cell>
          <cell r="G6215" t="str">
            <v>Weak</v>
          </cell>
          <cell r="H6215" t="str">
            <v>NA</v>
          </cell>
          <cell r="I6215" t="str">
            <v>Latis</v>
          </cell>
          <cell r="J6215" t="str">
            <v>P3</v>
          </cell>
          <cell r="K6215" t="str">
            <v>R2</v>
          </cell>
        </row>
        <row r="6216">
          <cell r="A6216" t="str">
            <v>DLM0481</v>
          </cell>
          <cell r="B6216" t="str">
            <v>DLM2M1481</v>
          </cell>
          <cell r="C6216" t="str">
            <v>DLM2M3481</v>
          </cell>
          <cell r="D6216" t="str">
            <v>DLM2M7481</v>
          </cell>
          <cell r="E6216" t="str">
            <v>DLM2MN0481</v>
          </cell>
          <cell r="F6216" t="str">
            <v>SCECO</v>
          </cell>
          <cell r="G6216" t="str">
            <v>Good</v>
          </cell>
          <cell r="H6216" t="str">
            <v>NA</v>
          </cell>
          <cell r="I6216" t="str">
            <v>Latis</v>
          </cell>
          <cell r="J6216" t="str">
            <v>Less than 5 Sites</v>
          </cell>
          <cell r="K6216" t="str">
            <v>R2</v>
          </cell>
        </row>
        <row r="6217">
          <cell r="A6217" t="str">
            <v>DLM0482</v>
          </cell>
          <cell r="B6217" t="str">
            <v>DLM2M1482</v>
          </cell>
          <cell r="C6217" t="str">
            <v>DLM2M3482</v>
          </cell>
          <cell r="D6217" t="str">
            <v>DLM2M7482</v>
          </cell>
          <cell r="E6217" t="str">
            <v>DLM2MN0482</v>
          </cell>
          <cell r="F6217" t="str">
            <v>SCECO</v>
          </cell>
          <cell r="G6217" t="str">
            <v>Vandalized</v>
          </cell>
          <cell r="H6217" t="str">
            <v>NA</v>
          </cell>
          <cell r="I6217" t="str">
            <v>Latis</v>
          </cell>
          <cell r="J6217" t="str">
            <v>Less than 5 Sites</v>
          </cell>
          <cell r="K6217" t="str">
            <v>R2</v>
          </cell>
        </row>
        <row r="6218">
          <cell r="A6218" t="str">
            <v>QSDH0702</v>
          </cell>
          <cell r="B6218" t="str">
            <v>QSDH2M5702</v>
          </cell>
          <cell r="C6218" t="str">
            <v>QSDH2M3702</v>
          </cell>
          <cell r="D6218" t="str">
            <v>QSDH2M7702</v>
          </cell>
          <cell r="E6218"/>
          <cell r="F6218" t="str">
            <v>SCECO+STB</v>
          </cell>
          <cell r="G6218" t="str">
            <v>Good</v>
          </cell>
          <cell r="H6218" t="str">
            <v>No</v>
          </cell>
          <cell r="I6218" t="str">
            <v>Latis</v>
          </cell>
          <cell r="J6218" t="str">
            <v>Very Big Hub site (More Than 20 Site)</v>
          </cell>
          <cell r="K6218" t="str">
            <v>R2</v>
          </cell>
        </row>
        <row r="6219">
          <cell r="A6219" t="str">
            <v>MDN0252</v>
          </cell>
          <cell r="B6219" t="str">
            <v>MDN2M1252</v>
          </cell>
          <cell r="C6219" t="str">
            <v>MDN2M3252</v>
          </cell>
          <cell r="D6219" t="str">
            <v>MDN2M7252</v>
          </cell>
          <cell r="E6219" t="str">
            <v>MDN2MN0252</v>
          </cell>
          <cell r="F6219" t="str">
            <v>SCECO</v>
          </cell>
          <cell r="G6219" t="str">
            <v>In progress</v>
          </cell>
          <cell r="H6219" t="str">
            <v>-</v>
          </cell>
          <cell r="I6219" t="str">
            <v>Latis</v>
          </cell>
          <cell r="J6219" t="str">
            <v>Less than 5 Sites</v>
          </cell>
          <cell r="K6219" t="str">
            <v>R3</v>
          </cell>
        </row>
        <row r="6220">
          <cell r="A6220" t="str">
            <v>MDN0133</v>
          </cell>
          <cell r="B6220" t="str">
            <v>MDN2M1133</v>
          </cell>
          <cell r="C6220" t="str">
            <v>MDN2M3133</v>
          </cell>
          <cell r="D6220" t="str">
            <v>MDN2M7133</v>
          </cell>
          <cell r="E6220" t="str">
            <v>MDN2MN0133</v>
          </cell>
          <cell r="F6220" t="str">
            <v>SCECO</v>
          </cell>
          <cell r="G6220" t="str">
            <v>Dead+Dead</v>
          </cell>
          <cell r="H6220" t="str">
            <v>-</v>
          </cell>
          <cell r="I6220" t="str">
            <v>Latis</v>
          </cell>
          <cell r="J6220" t="str">
            <v>Less than 5 Sites</v>
          </cell>
          <cell r="K6220" t="str">
            <v>R3</v>
          </cell>
        </row>
        <row r="6221">
          <cell r="A6221" t="str">
            <v>DLM0483</v>
          </cell>
          <cell r="B6221" t="str">
            <v>DLM2M1483</v>
          </cell>
          <cell r="C6221" t="str">
            <v>DLM2M3483</v>
          </cell>
          <cell r="D6221" t="str">
            <v>DLM2M7483</v>
          </cell>
          <cell r="E6221" t="str">
            <v>DLM2MN0483</v>
          </cell>
          <cell r="F6221" t="str">
            <v>SCECO</v>
          </cell>
          <cell r="G6221" t="str">
            <v>Dead</v>
          </cell>
          <cell r="H6221" t="str">
            <v>NA</v>
          </cell>
          <cell r="I6221" t="str">
            <v>Latis</v>
          </cell>
          <cell r="J6221" t="str">
            <v>Less than 5 Sites</v>
          </cell>
          <cell r="K6221" t="str">
            <v>R2</v>
          </cell>
        </row>
        <row r="6222">
          <cell r="A6222" t="str">
            <v>DLM0484</v>
          </cell>
          <cell r="B6222" t="str">
            <v>DLM2M1484</v>
          </cell>
          <cell r="C6222" t="str">
            <v>DLM2M3484</v>
          </cell>
          <cell r="D6222" t="str">
            <v>DLM2M7484</v>
          </cell>
          <cell r="E6222" t="str">
            <v>DLM2MN0484</v>
          </cell>
          <cell r="F6222" t="str">
            <v>SCECO</v>
          </cell>
          <cell r="G6222" t="str">
            <v>Good</v>
          </cell>
          <cell r="H6222" t="str">
            <v>NA</v>
          </cell>
          <cell r="I6222" t="str">
            <v>Latis</v>
          </cell>
          <cell r="J6222" t="str">
            <v>Less than 5 Sites</v>
          </cell>
          <cell r="K6222" t="str">
            <v>R2</v>
          </cell>
        </row>
        <row r="6223">
          <cell r="A6223" t="str">
            <v>MDN0247</v>
          </cell>
          <cell r="B6223" t="str">
            <v>MDN2M1247</v>
          </cell>
          <cell r="C6223" t="str">
            <v>MDN2M3247</v>
          </cell>
          <cell r="D6223" t="str">
            <v>MDN2M7247</v>
          </cell>
          <cell r="E6223" t="str">
            <v>MDN2MN0247</v>
          </cell>
          <cell r="F6223" t="str">
            <v>SCECO</v>
          </cell>
          <cell r="G6223" t="str">
            <v>Good</v>
          </cell>
          <cell r="H6223" t="str">
            <v>-</v>
          </cell>
          <cell r="I6223" t="str">
            <v>Latis</v>
          </cell>
          <cell r="J6223" t="str">
            <v>Less than 5 Sites</v>
          </cell>
          <cell r="K6223" t="str">
            <v>R3</v>
          </cell>
        </row>
        <row r="6224">
          <cell r="A6224" t="str">
            <v>QSDH0703</v>
          </cell>
          <cell r="B6224" t="str">
            <v>QSDH2M5703</v>
          </cell>
          <cell r="C6224"/>
          <cell r="D6224"/>
          <cell r="E6224"/>
          <cell r="F6224" t="str">
            <v>SCECO</v>
          </cell>
          <cell r="G6224" t="str">
            <v>Dead</v>
          </cell>
          <cell r="H6224" t="str">
            <v>NA</v>
          </cell>
          <cell r="I6224" t="str">
            <v>Latis</v>
          </cell>
          <cell r="J6224" t="str">
            <v>Hub Site (More than 10 Sites)</v>
          </cell>
          <cell r="K6224" t="str">
            <v>R2</v>
          </cell>
        </row>
        <row r="6225">
          <cell r="A6225" t="str">
            <v>DLM0485</v>
          </cell>
          <cell r="B6225" t="str">
            <v>DLM2M1485</v>
          </cell>
          <cell r="C6225" t="str">
            <v>DLM2M3485</v>
          </cell>
          <cell r="D6225" t="str">
            <v>DLM2M7485</v>
          </cell>
          <cell r="E6225"/>
          <cell r="F6225" t="str">
            <v>SCECO</v>
          </cell>
          <cell r="G6225" t="str">
            <v>Dead</v>
          </cell>
          <cell r="H6225" t="str">
            <v>NA</v>
          </cell>
          <cell r="I6225" t="str">
            <v>Latis</v>
          </cell>
          <cell r="J6225" t="str">
            <v>Less than 5 Sites</v>
          </cell>
          <cell r="K6225" t="str">
            <v>R2</v>
          </cell>
        </row>
        <row r="6226">
          <cell r="A6226" t="str">
            <v>MDN0157</v>
          </cell>
          <cell r="B6226" t="str">
            <v>MDN2M1157</v>
          </cell>
          <cell r="C6226" t="str">
            <v>MDN2M3157</v>
          </cell>
          <cell r="D6226" t="str">
            <v>MDN2M7157</v>
          </cell>
          <cell r="E6226" t="str">
            <v>MDN2MN0157</v>
          </cell>
          <cell r="F6226" t="str">
            <v>SCECO</v>
          </cell>
          <cell r="G6226" t="str">
            <v>Dead+Dead</v>
          </cell>
          <cell r="H6226" t="str">
            <v>-</v>
          </cell>
          <cell r="I6226" t="str">
            <v>Latis</v>
          </cell>
          <cell r="J6226" t="str">
            <v>Less than 5 Sites</v>
          </cell>
          <cell r="K6226" t="str">
            <v>R3</v>
          </cell>
        </row>
        <row r="6227">
          <cell r="A6227" t="str">
            <v>DLM0486</v>
          </cell>
          <cell r="B6227" t="str">
            <v>DLM2M1486</v>
          </cell>
          <cell r="C6227" t="str">
            <v>DLM2M3486</v>
          </cell>
          <cell r="D6227" t="str">
            <v>DLM2M7486</v>
          </cell>
          <cell r="E6227"/>
          <cell r="F6227" t="str">
            <v>SCECO</v>
          </cell>
          <cell r="G6227" t="str">
            <v>Vandalized</v>
          </cell>
          <cell r="H6227" t="str">
            <v>NA</v>
          </cell>
          <cell r="I6227" t="str">
            <v>Latis</v>
          </cell>
          <cell r="J6227" t="str">
            <v>Less than 5 Sites</v>
          </cell>
          <cell r="K6227" t="str">
            <v>R2</v>
          </cell>
        </row>
        <row r="6228">
          <cell r="A6228" t="str">
            <v>MDN0050</v>
          </cell>
          <cell r="B6228" t="str">
            <v>MDN2M1050</v>
          </cell>
          <cell r="C6228" t="str">
            <v>MDN2M3050</v>
          </cell>
          <cell r="D6228" t="str">
            <v>MDN2M7050</v>
          </cell>
          <cell r="E6228" t="str">
            <v>MDN2MN0050</v>
          </cell>
          <cell r="F6228" t="str">
            <v>SCECO</v>
          </cell>
          <cell r="G6228" t="str">
            <v>Good</v>
          </cell>
          <cell r="H6228" t="str">
            <v>-</v>
          </cell>
          <cell r="I6228" t="str">
            <v>Latis</v>
          </cell>
          <cell r="J6228" t="str">
            <v>Less than 5 Sites</v>
          </cell>
          <cell r="K6228" t="str">
            <v>R3</v>
          </cell>
        </row>
        <row r="6229">
          <cell r="A6229" t="str">
            <v>DLM0840</v>
          </cell>
          <cell r="B6229" t="str">
            <v>DLM2M1840</v>
          </cell>
          <cell r="C6229" t="str">
            <v>DLM2M3840</v>
          </cell>
          <cell r="D6229" t="str">
            <v>DLM2M7840</v>
          </cell>
          <cell r="E6229" t="str">
            <v>DLM2MN0840</v>
          </cell>
          <cell r="F6229" t="str">
            <v>SCECO</v>
          </cell>
          <cell r="G6229" t="str">
            <v>Vandalized</v>
          </cell>
          <cell r="H6229" t="str">
            <v>NA</v>
          </cell>
          <cell r="I6229" t="str">
            <v>Latis</v>
          </cell>
          <cell r="J6229" t="str">
            <v>Less than 5 Sites</v>
          </cell>
          <cell r="K6229" t="str">
            <v>R2</v>
          </cell>
        </row>
        <row r="6230">
          <cell r="A6230" t="str">
            <v>QSDH0704</v>
          </cell>
          <cell r="B6230" t="str">
            <v>QSDH2M5704</v>
          </cell>
          <cell r="C6230"/>
          <cell r="D6230"/>
          <cell r="E6230"/>
          <cell r="F6230" t="str">
            <v>SCECO+STB</v>
          </cell>
          <cell r="G6230" t="str">
            <v>In progress</v>
          </cell>
          <cell r="H6230" t="str">
            <v>No</v>
          </cell>
          <cell r="I6230" t="str">
            <v>Latis</v>
          </cell>
          <cell r="J6230" t="str">
            <v>Hub Site (More than 10 Sites)</v>
          </cell>
          <cell r="K6230" t="str">
            <v>R2</v>
          </cell>
        </row>
        <row r="6231">
          <cell r="A6231" t="str">
            <v>DLM0971</v>
          </cell>
          <cell r="B6231" t="str">
            <v>DLM2M1971</v>
          </cell>
          <cell r="C6231"/>
          <cell r="D6231" t="str">
            <v>DLM2M7971</v>
          </cell>
          <cell r="E6231"/>
          <cell r="F6231" t="str">
            <v>Power cube</v>
          </cell>
          <cell r="G6231" t="str">
            <v>Good+No BB Design</v>
          </cell>
          <cell r="H6231" t="str">
            <v>No</v>
          </cell>
          <cell r="I6231" t="str">
            <v>Latis</v>
          </cell>
          <cell r="J6231" t="str">
            <v>Less than 5 Sites</v>
          </cell>
          <cell r="K6231" t="str">
            <v>R2</v>
          </cell>
        </row>
        <row r="6232">
          <cell r="A6232" t="str">
            <v>QSDH0705</v>
          </cell>
          <cell r="B6232" t="str">
            <v>QSDH2M5705</v>
          </cell>
          <cell r="C6232"/>
          <cell r="D6232"/>
          <cell r="E6232"/>
          <cell r="F6232" t="str">
            <v>SCECO</v>
          </cell>
          <cell r="G6232" t="str">
            <v>In progress</v>
          </cell>
          <cell r="H6232" t="str">
            <v>NA</v>
          </cell>
          <cell r="I6232" t="str">
            <v>Latis</v>
          </cell>
          <cell r="J6232" t="str">
            <v>Hub Site (More than 10 Sites)</v>
          </cell>
          <cell r="K6232" t="str">
            <v>R2</v>
          </cell>
        </row>
        <row r="6233">
          <cell r="A6233" t="str">
            <v>MDN0244</v>
          </cell>
          <cell r="B6233" t="str">
            <v>MDN2M1244</v>
          </cell>
          <cell r="C6233" t="str">
            <v>MDN2M3244</v>
          </cell>
          <cell r="D6233" t="str">
            <v>MDN2M7244</v>
          </cell>
          <cell r="E6233" t="str">
            <v>MDN2MN0244</v>
          </cell>
          <cell r="F6233" t="str">
            <v>SCECO</v>
          </cell>
          <cell r="G6233" t="str">
            <v>Weak</v>
          </cell>
          <cell r="H6233" t="str">
            <v>-</v>
          </cell>
          <cell r="I6233" t="str">
            <v>Latis</v>
          </cell>
          <cell r="J6233" t="str">
            <v>Less than 5 Sites</v>
          </cell>
          <cell r="K6233" t="str">
            <v>R3</v>
          </cell>
        </row>
        <row r="6234">
          <cell r="A6234" t="str">
            <v>DLM0989</v>
          </cell>
          <cell r="B6234" t="str">
            <v>DLM2M1989</v>
          </cell>
          <cell r="C6234" t="str">
            <v>DLM2M3989</v>
          </cell>
          <cell r="D6234"/>
          <cell r="E6234"/>
          <cell r="F6234" t="str">
            <v>Power cube</v>
          </cell>
          <cell r="G6234" t="str">
            <v>Good+No BB Design</v>
          </cell>
          <cell r="H6234" t="str">
            <v>Yes</v>
          </cell>
          <cell r="I6234" t="str">
            <v>Latis</v>
          </cell>
          <cell r="J6234" t="str">
            <v>Less than 5 Sites</v>
          </cell>
          <cell r="K6234" t="str">
            <v>R2</v>
          </cell>
        </row>
        <row r="6235">
          <cell r="A6235" t="str">
            <v>QSDH0706</v>
          </cell>
          <cell r="B6235" t="str">
            <v>QSDH2M5706</v>
          </cell>
          <cell r="C6235"/>
          <cell r="D6235"/>
          <cell r="E6235"/>
          <cell r="F6235" t="str">
            <v>SCECO</v>
          </cell>
          <cell r="G6235" t="str">
            <v>Good</v>
          </cell>
          <cell r="H6235" t="str">
            <v>NA</v>
          </cell>
          <cell r="I6235" t="str">
            <v>Latis</v>
          </cell>
          <cell r="J6235" t="str">
            <v>Hub site (More than 05 Sites)</v>
          </cell>
          <cell r="K6235" t="str">
            <v>R2</v>
          </cell>
        </row>
        <row r="6236">
          <cell r="A6236" t="str">
            <v>DLM2468</v>
          </cell>
          <cell r="B6236" t="str">
            <v>DLM2M2468</v>
          </cell>
          <cell r="C6236" t="str">
            <v>DLM2M4468</v>
          </cell>
          <cell r="D6236" t="str">
            <v>DLM2M8468</v>
          </cell>
          <cell r="E6236"/>
          <cell r="F6236" t="str">
            <v>SCECO</v>
          </cell>
          <cell r="G6236" t="str">
            <v>Vandalized+No BB Design</v>
          </cell>
          <cell r="H6236" t="str">
            <v>NA</v>
          </cell>
          <cell r="I6236" t="str">
            <v>Latis</v>
          </cell>
          <cell r="J6236" t="str">
            <v>Less than 5 Sites</v>
          </cell>
          <cell r="K6236" t="str">
            <v>R2</v>
          </cell>
        </row>
        <row r="6237">
          <cell r="A6237" t="str">
            <v>MDN0243</v>
          </cell>
          <cell r="B6237" t="str">
            <v>MDN2M1243</v>
          </cell>
          <cell r="C6237" t="str">
            <v>MDN2M3243</v>
          </cell>
          <cell r="D6237" t="str">
            <v>MDN2M7243</v>
          </cell>
          <cell r="E6237" t="str">
            <v>MDN2MN0243</v>
          </cell>
          <cell r="F6237" t="str">
            <v>SCECO</v>
          </cell>
          <cell r="G6237" t="str">
            <v>Good</v>
          </cell>
          <cell r="H6237" t="str">
            <v>-</v>
          </cell>
          <cell r="I6237" t="str">
            <v>Latis</v>
          </cell>
          <cell r="J6237" t="str">
            <v>Less than 5 Sites</v>
          </cell>
          <cell r="K6237" t="str">
            <v>R3</v>
          </cell>
        </row>
        <row r="6238">
          <cell r="A6238" t="str">
            <v>DQRB0016</v>
          </cell>
          <cell r="B6238" t="str">
            <v>DQRB2M5016</v>
          </cell>
          <cell r="C6238"/>
          <cell r="D6238"/>
          <cell r="E6238"/>
          <cell r="F6238" t="str">
            <v>Generator-SG</v>
          </cell>
          <cell r="G6238" t="str">
            <v>Vandalized</v>
          </cell>
          <cell r="H6238" t="str">
            <v>No</v>
          </cell>
          <cell r="I6238" t="str">
            <v>Latis</v>
          </cell>
          <cell r="J6238" t="str">
            <v>Less than 5 Sites</v>
          </cell>
          <cell r="K6238" t="str">
            <v>R2</v>
          </cell>
        </row>
        <row r="6239">
          <cell r="A6239" t="str">
            <v>HLQS0083</v>
          </cell>
          <cell r="B6239" t="str">
            <v>HLQS2M1083</v>
          </cell>
          <cell r="C6239" t="str">
            <v>HLQS2M3083</v>
          </cell>
          <cell r="D6239" t="str">
            <v>HLQS2M7083</v>
          </cell>
          <cell r="E6239"/>
          <cell r="F6239" t="str">
            <v>SCECO</v>
          </cell>
          <cell r="G6239" t="str">
            <v>Weak</v>
          </cell>
          <cell r="H6239" t="str">
            <v>-</v>
          </cell>
          <cell r="I6239" t="str">
            <v>Latis</v>
          </cell>
          <cell r="J6239" t="str">
            <v>Less than 5 Sites</v>
          </cell>
          <cell r="K6239" t="str">
            <v>R3</v>
          </cell>
        </row>
        <row r="6240">
          <cell r="A6240" t="str">
            <v>DQRB0028</v>
          </cell>
          <cell r="B6240" t="str">
            <v>DQRB2M1028</v>
          </cell>
          <cell r="C6240" t="str">
            <v>DQRB2M3028</v>
          </cell>
          <cell r="D6240"/>
          <cell r="E6240"/>
          <cell r="F6240" t="str">
            <v>SCECO</v>
          </cell>
          <cell r="G6240" t="str">
            <v>Vandalized</v>
          </cell>
          <cell r="H6240" t="str">
            <v>NA</v>
          </cell>
          <cell r="I6240" t="str">
            <v>Latis</v>
          </cell>
          <cell r="J6240" t="str">
            <v>Hub site (More than 05 Sites)</v>
          </cell>
          <cell r="K6240" t="str">
            <v>R2</v>
          </cell>
        </row>
        <row r="6241">
          <cell r="A6241" t="str">
            <v>RIY2087</v>
          </cell>
          <cell r="B6241" t="str">
            <v>RIY2M2087</v>
          </cell>
          <cell r="C6241"/>
          <cell r="D6241" t="str">
            <v>RIY2M8087</v>
          </cell>
          <cell r="E6241" t="str">
            <v>RIY2MN2087</v>
          </cell>
          <cell r="F6241" t="str">
            <v>SCECO</v>
          </cell>
          <cell r="G6241" t="str">
            <v>Weak</v>
          </cell>
          <cell r="H6241" t="str">
            <v>NA</v>
          </cell>
          <cell r="I6241" t="str">
            <v>Latis</v>
          </cell>
          <cell r="J6241" t="str">
            <v>Less than 5 Sites</v>
          </cell>
          <cell r="K6241" t="str">
            <v>R2</v>
          </cell>
        </row>
        <row r="6242">
          <cell r="A6242" t="str">
            <v>MDN0241</v>
          </cell>
          <cell r="B6242" t="str">
            <v>MDN2M1241</v>
          </cell>
          <cell r="C6242" t="str">
            <v>MDN2M3241</v>
          </cell>
          <cell r="D6242" t="str">
            <v>MDN2M7241</v>
          </cell>
          <cell r="E6242" t="str">
            <v>MDN2MN0241</v>
          </cell>
          <cell r="F6242" t="str">
            <v>SCECO</v>
          </cell>
          <cell r="G6242" t="str">
            <v>Good</v>
          </cell>
          <cell r="H6242" t="str">
            <v>-</v>
          </cell>
          <cell r="I6242" t="str">
            <v>Latis</v>
          </cell>
          <cell r="J6242" t="str">
            <v>Less than 5 Sites</v>
          </cell>
          <cell r="K6242" t="str">
            <v>R3</v>
          </cell>
        </row>
        <row r="6243">
          <cell r="A6243" t="str">
            <v>HLQS0392</v>
          </cell>
          <cell r="B6243" t="str">
            <v>HLQS2M1392</v>
          </cell>
          <cell r="C6243" t="str">
            <v>HLQS2M3392</v>
          </cell>
          <cell r="D6243"/>
          <cell r="E6243"/>
          <cell r="F6243" t="str">
            <v>SCECO</v>
          </cell>
          <cell r="G6243" t="str">
            <v>Good</v>
          </cell>
          <cell r="H6243" t="str">
            <v>-</v>
          </cell>
          <cell r="I6243" t="str">
            <v>Latis</v>
          </cell>
          <cell r="J6243" t="str">
            <v>Hub site (More than 05 Sites)</v>
          </cell>
          <cell r="K6243" t="str">
            <v>R3</v>
          </cell>
        </row>
        <row r="6244">
          <cell r="A6244" t="str">
            <v>DRS0172</v>
          </cell>
          <cell r="B6244" t="str">
            <v>DRS2M1172</v>
          </cell>
          <cell r="C6244" t="str">
            <v>DRS2M3172</v>
          </cell>
          <cell r="D6244" t="str">
            <v>DRS2M7172</v>
          </cell>
          <cell r="E6244"/>
          <cell r="F6244" t="str">
            <v>SCECO</v>
          </cell>
          <cell r="G6244" t="str">
            <v>Good</v>
          </cell>
          <cell r="H6244" t="str">
            <v>NA</v>
          </cell>
          <cell r="I6244" t="str">
            <v>Latis</v>
          </cell>
          <cell r="J6244" t="str">
            <v>Less than 5 Sites</v>
          </cell>
          <cell r="K6244" t="str">
            <v>R2</v>
          </cell>
        </row>
        <row r="6245">
          <cell r="A6245" t="str">
            <v>RIY2168</v>
          </cell>
          <cell r="B6245" t="str">
            <v>RIY2M2168</v>
          </cell>
          <cell r="C6245"/>
          <cell r="D6245" t="str">
            <v>RIY2M8168</v>
          </cell>
          <cell r="E6245" t="str">
            <v>RIY2MN2168</v>
          </cell>
          <cell r="F6245" t="str">
            <v>SCECO</v>
          </cell>
          <cell r="G6245" t="str">
            <v>Vandalized</v>
          </cell>
          <cell r="H6245" t="str">
            <v>NA</v>
          </cell>
          <cell r="I6245" t="str">
            <v>Latis</v>
          </cell>
          <cell r="J6245" t="str">
            <v>Less than 5 Sites</v>
          </cell>
          <cell r="K6245" t="str">
            <v>R2</v>
          </cell>
        </row>
        <row r="6246">
          <cell r="A6246" t="str">
            <v>DUB0015</v>
          </cell>
          <cell r="B6246" t="str">
            <v>DUB2M1015</v>
          </cell>
          <cell r="C6246"/>
          <cell r="D6246" t="str">
            <v>DUB2M7015</v>
          </cell>
          <cell r="E6246"/>
          <cell r="F6246" t="str">
            <v>Power cube</v>
          </cell>
          <cell r="G6246" t="str">
            <v>Good+No BB Design</v>
          </cell>
          <cell r="H6246" t="str">
            <v>No</v>
          </cell>
          <cell r="I6246" t="str">
            <v>Latis</v>
          </cell>
          <cell r="J6246" t="str">
            <v>Hub site (More than 05 Sites)</v>
          </cell>
          <cell r="K6246" t="str">
            <v>R2</v>
          </cell>
        </row>
        <row r="6247">
          <cell r="A6247" t="str">
            <v>HLQS0393</v>
          </cell>
          <cell r="B6247" t="str">
            <v>HLQS2M1393</v>
          </cell>
          <cell r="C6247" t="str">
            <v>HLQS2M3393</v>
          </cell>
          <cell r="D6247"/>
          <cell r="E6247"/>
          <cell r="F6247" t="str">
            <v>SCECO+STB</v>
          </cell>
          <cell r="G6247" t="str">
            <v>Good</v>
          </cell>
          <cell r="H6247" t="str">
            <v>No</v>
          </cell>
          <cell r="I6247" t="str">
            <v>Latis</v>
          </cell>
          <cell r="J6247" t="str">
            <v>Less than 5 Sites</v>
          </cell>
          <cell r="K6247" t="str">
            <v>R3</v>
          </cell>
        </row>
        <row r="6248">
          <cell r="A6248" t="str">
            <v>MDN0240</v>
          </cell>
          <cell r="B6248" t="str">
            <v>MDN2M1240</v>
          </cell>
          <cell r="C6248" t="str">
            <v>MDN2M3240</v>
          </cell>
          <cell r="D6248" t="str">
            <v>MDN2M7240</v>
          </cell>
          <cell r="E6248" t="str">
            <v>MDN2MN0240</v>
          </cell>
          <cell r="F6248" t="str">
            <v>SCECO</v>
          </cell>
          <cell r="G6248" t="str">
            <v>Vandalized</v>
          </cell>
          <cell r="H6248" t="str">
            <v>-</v>
          </cell>
          <cell r="I6248" t="str">
            <v>Latis</v>
          </cell>
          <cell r="J6248" t="str">
            <v>Less than 5 Sites</v>
          </cell>
          <cell r="K6248" t="str">
            <v>R3</v>
          </cell>
        </row>
        <row r="6249">
          <cell r="A6249" t="str">
            <v>RIY0709</v>
          </cell>
          <cell r="B6249" t="str">
            <v>RIY2M1709</v>
          </cell>
          <cell r="C6249"/>
          <cell r="D6249" t="str">
            <v>RIY2M7709</v>
          </cell>
          <cell r="E6249" t="str">
            <v>RIY2MN0709</v>
          </cell>
          <cell r="F6249" t="str">
            <v>SCECO</v>
          </cell>
          <cell r="G6249" t="str">
            <v>In progress</v>
          </cell>
          <cell r="H6249" t="str">
            <v>NA</v>
          </cell>
          <cell r="I6249" t="str">
            <v>Latis</v>
          </cell>
          <cell r="J6249" t="str">
            <v>Less than 5 Sites</v>
          </cell>
          <cell r="K6249" t="str">
            <v>R2</v>
          </cell>
        </row>
        <row r="6250">
          <cell r="A6250" t="str">
            <v>DUB0017</v>
          </cell>
          <cell r="B6250" t="str">
            <v>DUB2M1017</v>
          </cell>
          <cell r="C6250"/>
          <cell r="D6250" t="str">
            <v>DUB2M7017</v>
          </cell>
          <cell r="E6250"/>
          <cell r="F6250" t="str">
            <v>Power cube</v>
          </cell>
          <cell r="G6250" t="str">
            <v>Good+No BB Design</v>
          </cell>
          <cell r="H6250" t="str">
            <v>Yes</v>
          </cell>
          <cell r="I6250" t="str">
            <v>Latis</v>
          </cell>
          <cell r="J6250" t="str">
            <v>Hub site (More than 05 Sites)</v>
          </cell>
          <cell r="K6250" t="str">
            <v>R2</v>
          </cell>
        </row>
        <row r="6251">
          <cell r="A6251" t="str">
            <v>HLQS0394</v>
          </cell>
          <cell r="B6251" t="str">
            <v>HLQS2M1394</v>
          </cell>
          <cell r="C6251" t="str">
            <v>HLQS2M3394</v>
          </cell>
          <cell r="D6251"/>
          <cell r="E6251"/>
          <cell r="F6251" t="str">
            <v>SCECO+STB</v>
          </cell>
          <cell r="G6251" t="str">
            <v>Weak</v>
          </cell>
          <cell r="H6251" t="str">
            <v>No</v>
          </cell>
          <cell r="I6251" t="str">
            <v>Latis</v>
          </cell>
          <cell r="J6251" t="str">
            <v>Less than 5 Sites</v>
          </cell>
          <cell r="K6251" t="str">
            <v>R3</v>
          </cell>
        </row>
        <row r="6252">
          <cell r="A6252" t="str">
            <v>DUB0564</v>
          </cell>
          <cell r="B6252" t="str">
            <v>DUB2M1564</v>
          </cell>
          <cell r="C6252" t="str">
            <v>DUB2M3564</v>
          </cell>
          <cell r="D6252" t="str">
            <v>DUB2M7564</v>
          </cell>
          <cell r="E6252"/>
          <cell r="F6252" t="str">
            <v>SCECO</v>
          </cell>
          <cell r="G6252" t="str">
            <v>Vandalized</v>
          </cell>
          <cell r="H6252" t="str">
            <v>NA</v>
          </cell>
          <cell r="I6252" t="str">
            <v>Latis</v>
          </cell>
          <cell r="J6252" t="str">
            <v>Less than 5 Sites</v>
          </cell>
          <cell r="K6252" t="str">
            <v>R2</v>
          </cell>
        </row>
        <row r="6253">
          <cell r="A6253" t="str">
            <v>RIY0807</v>
          </cell>
          <cell r="B6253" t="str">
            <v>RIY2M1807</v>
          </cell>
          <cell r="C6253"/>
          <cell r="D6253" t="str">
            <v>RIY2M7807</v>
          </cell>
          <cell r="E6253" t="str">
            <v>RIY2MN0807</v>
          </cell>
          <cell r="F6253" t="str">
            <v>Generator-SG</v>
          </cell>
          <cell r="G6253" t="str">
            <v>Good</v>
          </cell>
          <cell r="H6253" t="str">
            <v>No</v>
          </cell>
          <cell r="I6253" t="str">
            <v>Latis</v>
          </cell>
          <cell r="J6253" t="str">
            <v>Hub site (More than 05 Sites)</v>
          </cell>
          <cell r="K6253" t="str">
            <v>R2</v>
          </cell>
        </row>
        <row r="6254">
          <cell r="A6254" t="str">
            <v>HLQS0395</v>
          </cell>
          <cell r="B6254" t="str">
            <v>HLQS2M5395</v>
          </cell>
          <cell r="C6254"/>
          <cell r="D6254"/>
          <cell r="E6254"/>
          <cell r="F6254" t="str">
            <v>SCECO</v>
          </cell>
          <cell r="G6254" t="str">
            <v>Good</v>
          </cell>
          <cell r="H6254" t="str">
            <v>-</v>
          </cell>
          <cell r="I6254" t="str">
            <v>Latis</v>
          </cell>
          <cell r="J6254" t="str">
            <v>Less than 5 Sites</v>
          </cell>
          <cell r="K6254" t="str">
            <v>R3</v>
          </cell>
        </row>
        <row r="6255">
          <cell r="A6255" t="str">
            <v>DUB0565</v>
          </cell>
          <cell r="B6255" t="str">
            <v>DUB2M1565</v>
          </cell>
          <cell r="C6255" t="str">
            <v>DUB2M3565</v>
          </cell>
          <cell r="D6255" t="str">
            <v>DUB2M7565</v>
          </cell>
          <cell r="E6255"/>
          <cell r="F6255" t="str">
            <v>SCECO</v>
          </cell>
          <cell r="G6255" t="str">
            <v>Good</v>
          </cell>
          <cell r="H6255" t="str">
            <v>NA</v>
          </cell>
          <cell r="I6255" t="str">
            <v>Latis</v>
          </cell>
          <cell r="J6255" t="str">
            <v>Very Big Hub site (More Than 20 Site)</v>
          </cell>
          <cell r="K6255" t="str">
            <v>R2</v>
          </cell>
        </row>
        <row r="6256">
          <cell r="A6256" t="str">
            <v>RIY0886</v>
          </cell>
          <cell r="B6256" t="str">
            <v>RIY2M1886</v>
          </cell>
          <cell r="C6256"/>
          <cell r="D6256" t="str">
            <v>RIY2M7886</v>
          </cell>
          <cell r="E6256" t="str">
            <v>RIY2MN0886</v>
          </cell>
          <cell r="F6256" t="str">
            <v>SCECO</v>
          </cell>
          <cell r="G6256" t="str">
            <v>Vandalized</v>
          </cell>
          <cell r="H6256" t="str">
            <v>NA</v>
          </cell>
          <cell r="I6256" t="str">
            <v>Latis</v>
          </cell>
          <cell r="J6256" t="str">
            <v>Less than 5 Sites</v>
          </cell>
          <cell r="K6256" t="str">
            <v>R2</v>
          </cell>
        </row>
        <row r="6257">
          <cell r="A6257" t="str">
            <v>DUH0178</v>
          </cell>
          <cell r="B6257" t="str">
            <v>DUH2M1178</v>
          </cell>
          <cell r="C6257" t="str">
            <v>DUH2M3178</v>
          </cell>
          <cell r="D6257"/>
          <cell r="E6257"/>
          <cell r="F6257" t="str">
            <v>SCECO</v>
          </cell>
          <cell r="G6257" t="str">
            <v>Vandalized</v>
          </cell>
          <cell r="H6257" t="str">
            <v>NA</v>
          </cell>
          <cell r="I6257" t="str">
            <v>Latis</v>
          </cell>
          <cell r="J6257" t="str">
            <v>Less than 5 Sites</v>
          </cell>
          <cell r="K6257" t="str">
            <v>R2</v>
          </cell>
        </row>
        <row r="6258">
          <cell r="A6258" t="str">
            <v>HLQS0399</v>
          </cell>
          <cell r="B6258" t="str">
            <v>HLQS2M1399</v>
          </cell>
          <cell r="C6258" t="str">
            <v>HLQS2M3399</v>
          </cell>
          <cell r="D6258" t="str">
            <v>HLQS2M7399</v>
          </cell>
          <cell r="E6258"/>
          <cell r="F6258" t="str">
            <v>SCECO</v>
          </cell>
          <cell r="G6258" t="str">
            <v>Dead</v>
          </cell>
          <cell r="H6258" t="str">
            <v>-</v>
          </cell>
          <cell r="I6258" t="str">
            <v>Latis</v>
          </cell>
          <cell r="J6258" t="str">
            <v>Less than 5 Sites</v>
          </cell>
          <cell r="K6258" t="str">
            <v>R3</v>
          </cell>
        </row>
        <row r="6259">
          <cell r="A6259" t="str">
            <v>DUY0181</v>
          </cell>
          <cell r="B6259" t="str">
            <v>DUY2M1181</v>
          </cell>
          <cell r="C6259" t="str">
            <v>DUY2M3181</v>
          </cell>
          <cell r="D6259" t="str">
            <v>DUY2M7181</v>
          </cell>
          <cell r="E6259"/>
          <cell r="F6259" t="str">
            <v>SCECO</v>
          </cell>
          <cell r="G6259" t="str">
            <v>Vandalized</v>
          </cell>
          <cell r="H6259" t="str">
            <v>NA</v>
          </cell>
          <cell r="I6259" t="str">
            <v>Latis</v>
          </cell>
          <cell r="J6259" t="str">
            <v>Less than 5 Sites</v>
          </cell>
          <cell r="K6259" t="str">
            <v>R2</v>
          </cell>
        </row>
        <row r="6260">
          <cell r="A6260" t="str">
            <v>HLQS0400</v>
          </cell>
          <cell r="B6260" t="str">
            <v>HLQS2M5400</v>
          </cell>
          <cell r="C6260"/>
          <cell r="D6260" t="str">
            <v>HLQS2M7400</v>
          </cell>
          <cell r="E6260"/>
          <cell r="F6260" t="str">
            <v>SCECO</v>
          </cell>
          <cell r="G6260" t="str">
            <v>Good</v>
          </cell>
          <cell r="H6260" t="str">
            <v>-</v>
          </cell>
          <cell r="I6260" t="str">
            <v>Latis</v>
          </cell>
          <cell r="J6260" t="str">
            <v>Less than 5 Sites</v>
          </cell>
          <cell r="K6260" t="str">
            <v>R3</v>
          </cell>
        </row>
        <row r="6261">
          <cell r="A6261" t="str">
            <v>QSRY0728</v>
          </cell>
          <cell r="B6261" t="str">
            <v>QSRY2M1728</v>
          </cell>
          <cell r="C6261" t="str">
            <v>QSRY2M3728</v>
          </cell>
          <cell r="D6261" t="str">
            <v>QSRY2M7728</v>
          </cell>
          <cell r="E6261"/>
          <cell r="F6261" t="str">
            <v>SCECO</v>
          </cell>
          <cell r="G6261" t="str">
            <v>Good</v>
          </cell>
          <cell r="H6261" t="str">
            <v>NA</v>
          </cell>
          <cell r="I6261" t="str">
            <v>Latis</v>
          </cell>
          <cell r="J6261" t="str">
            <v>Less than 5 Sites</v>
          </cell>
          <cell r="K6261" t="str">
            <v>R2</v>
          </cell>
        </row>
        <row r="6262">
          <cell r="A6262" t="str">
            <v>DWAP2876</v>
          </cell>
          <cell r="B6262" t="str">
            <v>DWAP2M2876</v>
          </cell>
          <cell r="C6262"/>
          <cell r="D6262" t="str">
            <v>DWAP2M8876</v>
          </cell>
          <cell r="E6262"/>
          <cell r="F6262" t="str">
            <v>SCECO</v>
          </cell>
          <cell r="G6262" t="str">
            <v>Good</v>
          </cell>
          <cell r="H6262" t="str">
            <v>NA</v>
          </cell>
          <cell r="I6262" t="str">
            <v>Latis</v>
          </cell>
          <cell r="J6262" t="str">
            <v>P3</v>
          </cell>
          <cell r="K6262" t="str">
            <v>R2</v>
          </cell>
        </row>
        <row r="6263">
          <cell r="A6263" t="str">
            <v>HLQS0401</v>
          </cell>
          <cell r="B6263" t="str">
            <v>HLQS2M5401</v>
          </cell>
          <cell r="C6263"/>
          <cell r="D6263" t="str">
            <v>HLQS2M7401</v>
          </cell>
          <cell r="E6263"/>
          <cell r="F6263" t="str">
            <v>Generator-SG</v>
          </cell>
          <cell r="G6263" t="str">
            <v>Good</v>
          </cell>
          <cell r="H6263" t="str">
            <v>No</v>
          </cell>
          <cell r="I6263" t="str">
            <v>Latis</v>
          </cell>
          <cell r="J6263" t="str">
            <v>Less than 5 Sites</v>
          </cell>
          <cell r="K6263" t="str">
            <v>R3</v>
          </cell>
        </row>
        <row r="6264">
          <cell r="A6264" t="str">
            <v>HLQS0402</v>
          </cell>
          <cell r="B6264" t="str">
            <v>HLQS2M1402</v>
          </cell>
          <cell r="C6264" t="str">
            <v>HLQS2M3402</v>
          </cell>
          <cell r="D6264" t="str">
            <v>HLQS2M7402</v>
          </cell>
          <cell r="E6264"/>
          <cell r="F6264" t="str">
            <v>Generator-SG</v>
          </cell>
          <cell r="G6264" t="str">
            <v>Good</v>
          </cell>
          <cell r="H6264" t="str">
            <v>No</v>
          </cell>
          <cell r="I6264" t="str">
            <v>Latis</v>
          </cell>
          <cell r="J6264" t="str">
            <v>Less than 5 Sites</v>
          </cell>
          <cell r="K6264" t="str">
            <v>R3</v>
          </cell>
        </row>
        <row r="6265">
          <cell r="A6265" t="str">
            <v>RIY0673</v>
          </cell>
          <cell r="B6265" t="str">
            <v>RIY2M1673</v>
          </cell>
          <cell r="C6265"/>
          <cell r="D6265" t="str">
            <v>RIY2M7673</v>
          </cell>
          <cell r="E6265" t="str">
            <v>RIY2MN0673</v>
          </cell>
          <cell r="F6265" t="str">
            <v>SCECO</v>
          </cell>
          <cell r="G6265" t="str">
            <v>In progress</v>
          </cell>
          <cell r="H6265" t="str">
            <v>NA</v>
          </cell>
          <cell r="I6265" t="str">
            <v>Latis</v>
          </cell>
          <cell r="J6265" t="str">
            <v>Less than 5 Sites</v>
          </cell>
          <cell r="K6265" t="str">
            <v>R2</v>
          </cell>
        </row>
        <row r="6266">
          <cell r="A6266" t="str">
            <v>KHJ2485</v>
          </cell>
          <cell r="B6266" t="str">
            <v>KHJ2M2485</v>
          </cell>
          <cell r="C6266" t="str">
            <v>KHJ2M4485</v>
          </cell>
          <cell r="D6266" t="str">
            <v>KHJ2M8485</v>
          </cell>
          <cell r="E6266" t="str">
            <v>KHJ2MN2485</v>
          </cell>
          <cell r="F6266" t="str">
            <v>SCECO</v>
          </cell>
          <cell r="G6266" t="str">
            <v>Vandalized</v>
          </cell>
          <cell r="H6266" t="str">
            <v>NA</v>
          </cell>
          <cell r="I6266" t="str">
            <v>Latis</v>
          </cell>
          <cell r="J6266" t="str">
            <v>P2</v>
          </cell>
          <cell r="K6266" t="str">
            <v>R2</v>
          </cell>
        </row>
        <row r="6267">
          <cell r="A6267" t="str">
            <v>HLQS0403</v>
          </cell>
          <cell r="B6267" t="str">
            <v>HLQS2M1403</v>
          </cell>
          <cell r="C6267" t="str">
            <v>HLQS2M3403</v>
          </cell>
          <cell r="D6267"/>
          <cell r="E6267"/>
          <cell r="F6267" t="str">
            <v>SCECO</v>
          </cell>
          <cell r="G6267" t="str">
            <v>Vandalized</v>
          </cell>
          <cell r="H6267" t="str">
            <v>-</v>
          </cell>
          <cell r="I6267" t="str">
            <v>Latis</v>
          </cell>
          <cell r="J6267" t="str">
            <v>Less than 5 Sites</v>
          </cell>
          <cell r="K6267" t="str">
            <v>R3</v>
          </cell>
        </row>
        <row r="6268">
          <cell r="A6268" t="str">
            <v>MZH0527</v>
          </cell>
          <cell r="B6268" t="str">
            <v>MZH2M1527</v>
          </cell>
          <cell r="C6268" t="str">
            <v>MZH2M3527</v>
          </cell>
          <cell r="D6268" t="str">
            <v>MZH2M7527</v>
          </cell>
          <cell r="E6268" t="str">
            <v>MZH2MN0527</v>
          </cell>
          <cell r="F6268" t="str">
            <v>SCECO+STB</v>
          </cell>
          <cell r="G6268" t="str">
            <v>Good+Weak</v>
          </cell>
          <cell r="H6268" t="str">
            <v>No</v>
          </cell>
          <cell r="I6268" t="str">
            <v>Latis</v>
          </cell>
          <cell r="J6268" t="str">
            <v>DWDM-IPRAN Nodes</v>
          </cell>
          <cell r="K6268" t="str">
            <v>R2</v>
          </cell>
        </row>
        <row r="6269">
          <cell r="A6269" t="str">
            <v>SHG0535</v>
          </cell>
          <cell r="B6269" t="str">
            <v>SHG2M1535</v>
          </cell>
          <cell r="C6269" t="str">
            <v>SHG2M3535</v>
          </cell>
          <cell r="D6269" t="str">
            <v>SHG2M7535</v>
          </cell>
          <cell r="E6269" t="str">
            <v>SHG2MN0535</v>
          </cell>
          <cell r="F6269" t="str">
            <v>SCECO</v>
          </cell>
          <cell r="G6269" t="str">
            <v>Vandalized</v>
          </cell>
          <cell r="H6269" t="str">
            <v>NA</v>
          </cell>
          <cell r="I6269" t="str">
            <v>Latis</v>
          </cell>
          <cell r="J6269" t="str">
            <v>Less than 5 Sites</v>
          </cell>
          <cell r="K6269" t="str">
            <v>R2</v>
          </cell>
        </row>
        <row r="6270">
          <cell r="A6270" t="str">
            <v>DWD0479</v>
          </cell>
          <cell r="B6270" t="str">
            <v>DWD2M1479</v>
          </cell>
          <cell r="C6270" t="str">
            <v>DWD2M3479</v>
          </cell>
          <cell r="D6270" t="str">
            <v>DWD2M7479</v>
          </cell>
          <cell r="E6270" t="str">
            <v>DWD2MN0479</v>
          </cell>
          <cell r="F6270" t="str">
            <v>SCECO+STB</v>
          </cell>
          <cell r="G6270" t="str">
            <v>Good+Good</v>
          </cell>
          <cell r="H6270" t="str">
            <v>No</v>
          </cell>
          <cell r="I6270" t="str">
            <v>Latis</v>
          </cell>
          <cell r="J6270" t="str">
            <v>DWDM-IPRAN Nodes</v>
          </cell>
          <cell r="K6270" t="str">
            <v>R2</v>
          </cell>
        </row>
        <row r="6271">
          <cell r="A6271" t="str">
            <v>HLQS0642</v>
          </cell>
          <cell r="B6271" t="str">
            <v>HLQS2M5642</v>
          </cell>
          <cell r="C6271"/>
          <cell r="D6271"/>
          <cell r="E6271"/>
          <cell r="F6271" t="str">
            <v>SCECO</v>
          </cell>
          <cell r="G6271" t="str">
            <v>Good</v>
          </cell>
          <cell r="H6271" t="str">
            <v>-</v>
          </cell>
          <cell r="I6271" t="str">
            <v>Latis</v>
          </cell>
          <cell r="J6271" t="str">
            <v>Less than 5 Sites</v>
          </cell>
          <cell r="K6271" t="str">
            <v>R3</v>
          </cell>
        </row>
        <row r="6272">
          <cell r="A6272" t="str">
            <v>DWD0480</v>
          </cell>
          <cell r="B6272" t="str">
            <v>DWD2M1480</v>
          </cell>
          <cell r="C6272" t="str">
            <v>DWD2M3480</v>
          </cell>
          <cell r="D6272" t="str">
            <v>DWD2M7480</v>
          </cell>
          <cell r="E6272"/>
          <cell r="F6272" t="str">
            <v>SCECO</v>
          </cell>
          <cell r="G6272" t="str">
            <v>Vandalized+No BB Design</v>
          </cell>
          <cell r="H6272" t="str">
            <v>NA</v>
          </cell>
          <cell r="I6272" t="str">
            <v>Latis</v>
          </cell>
          <cell r="J6272" t="str">
            <v>Less than 5 Sites</v>
          </cell>
          <cell r="K6272" t="str">
            <v>R2</v>
          </cell>
        </row>
        <row r="6273">
          <cell r="A6273" t="str">
            <v>HLQS0643</v>
          </cell>
          <cell r="B6273" t="str">
            <v>HLQS2M5643</v>
          </cell>
          <cell r="C6273"/>
          <cell r="D6273"/>
          <cell r="E6273"/>
          <cell r="F6273" t="str">
            <v>SCECO+STB</v>
          </cell>
          <cell r="G6273" t="str">
            <v>Good</v>
          </cell>
          <cell r="H6273" t="str">
            <v>No</v>
          </cell>
          <cell r="I6273" t="str">
            <v>Latis</v>
          </cell>
          <cell r="J6273" t="str">
            <v>Very Big Hub site (More Than 20 Site)</v>
          </cell>
          <cell r="K6273" t="str">
            <v>R3</v>
          </cell>
        </row>
        <row r="6274">
          <cell r="A6274" t="str">
            <v>DWD2113</v>
          </cell>
          <cell r="B6274" t="str">
            <v>DWD2M2113</v>
          </cell>
          <cell r="C6274"/>
          <cell r="D6274" t="str">
            <v>DWD2M8113</v>
          </cell>
          <cell r="E6274" t="str">
            <v>DWD2MN2113</v>
          </cell>
          <cell r="F6274" t="str">
            <v>SCECO</v>
          </cell>
          <cell r="G6274" t="str">
            <v>Good</v>
          </cell>
          <cell r="H6274" t="str">
            <v>NA</v>
          </cell>
          <cell r="I6274" t="str">
            <v>Latis</v>
          </cell>
          <cell r="J6274" t="str">
            <v>P3</v>
          </cell>
          <cell r="K6274" t="str">
            <v>R2</v>
          </cell>
        </row>
        <row r="6275">
          <cell r="A6275" t="str">
            <v>HLJF0084</v>
          </cell>
          <cell r="B6275" t="str">
            <v>HLJF2M1084</v>
          </cell>
          <cell r="C6275" t="str">
            <v>HLJF2M3084</v>
          </cell>
          <cell r="D6275" t="str">
            <v>HLJF2M7084</v>
          </cell>
          <cell r="E6275"/>
          <cell r="F6275" t="str">
            <v>SCECO</v>
          </cell>
          <cell r="G6275" t="str">
            <v>Good</v>
          </cell>
          <cell r="H6275" t="str">
            <v>-</v>
          </cell>
          <cell r="I6275" t="str">
            <v>Latis</v>
          </cell>
          <cell r="J6275" t="str">
            <v>Less than 5 Sites</v>
          </cell>
          <cell r="K6275" t="str">
            <v>R3</v>
          </cell>
        </row>
        <row r="6276">
          <cell r="A6276" t="str">
            <v>DWD2459</v>
          </cell>
          <cell r="B6276" t="str">
            <v>DWD2M2459</v>
          </cell>
          <cell r="C6276"/>
          <cell r="D6276" t="str">
            <v>DWD2M8459</v>
          </cell>
          <cell r="E6276" t="str">
            <v>DWD2MN2459</v>
          </cell>
          <cell r="F6276" t="str">
            <v>SCECO</v>
          </cell>
          <cell r="G6276" t="str">
            <v>Weak</v>
          </cell>
          <cell r="H6276" t="str">
            <v>NA</v>
          </cell>
          <cell r="I6276" t="str">
            <v>Latis</v>
          </cell>
          <cell r="J6276" t="str">
            <v>Less than 5 Sites</v>
          </cell>
          <cell r="K6276" t="str">
            <v>R2</v>
          </cell>
        </row>
        <row r="6277">
          <cell r="A6277" t="str">
            <v>HLJF0404</v>
          </cell>
          <cell r="B6277" t="str">
            <v>HLJF2M1404</v>
          </cell>
          <cell r="C6277" t="str">
            <v>HLJF2M3404</v>
          </cell>
          <cell r="D6277" t="str">
            <v>HLJF2M7404</v>
          </cell>
          <cell r="E6277" t="str">
            <v>HLJF2MN0404</v>
          </cell>
          <cell r="F6277" t="str">
            <v>SCECO+STB</v>
          </cell>
          <cell r="G6277" t="str">
            <v>Good</v>
          </cell>
          <cell r="H6277" t="str">
            <v>No</v>
          </cell>
          <cell r="I6277" t="str">
            <v>Latis</v>
          </cell>
          <cell r="J6277" t="str">
            <v>Very Big Hub site (More Than 50 Site)</v>
          </cell>
          <cell r="K6277" t="str">
            <v>R3</v>
          </cell>
        </row>
        <row r="6278">
          <cell r="A6278" t="str">
            <v>DWD2461</v>
          </cell>
          <cell r="B6278" t="str">
            <v>DWD2M2461</v>
          </cell>
          <cell r="C6278"/>
          <cell r="D6278" t="str">
            <v>DWD2M8461</v>
          </cell>
          <cell r="E6278" t="str">
            <v>DWD2MN2461</v>
          </cell>
          <cell r="F6278" t="str">
            <v>SCECO</v>
          </cell>
          <cell r="G6278" t="str">
            <v>Weak</v>
          </cell>
          <cell r="H6278" t="str">
            <v>NA</v>
          </cell>
          <cell r="I6278" t="str">
            <v>Latis</v>
          </cell>
          <cell r="J6278" t="str">
            <v>Less than 5 Sites</v>
          </cell>
          <cell r="K6278" t="str">
            <v>R2</v>
          </cell>
        </row>
        <row r="6279">
          <cell r="A6279" t="str">
            <v>MDN0228</v>
          </cell>
          <cell r="B6279" t="str">
            <v>MDN2M1228</v>
          </cell>
          <cell r="C6279" t="str">
            <v>MDN2M3228</v>
          </cell>
          <cell r="D6279" t="str">
            <v>MDN2M7228</v>
          </cell>
          <cell r="E6279" t="str">
            <v>MDN2MN0228</v>
          </cell>
          <cell r="F6279" t="str">
            <v>SCECO</v>
          </cell>
          <cell r="G6279" t="str">
            <v>Dead+Dead</v>
          </cell>
          <cell r="H6279" t="str">
            <v>-</v>
          </cell>
          <cell r="I6279" t="str">
            <v>Latis</v>
          </cell>
          <cell r="J6279" t="str">
            <v>Less than 5 Sites</v>
          </cell>
          <cell r="K6279" t="str">
            <v>R3</v>
          </cell>
        </row>
        <row r="6280">
          <cell r="A6280" t="str">
            <v>HLJF0620</v>
          </cell>
          <cell r="B6280" t="str">
            <v>HLJF2M5620</v>
          </cell>
          <cell r="C6280"/>
          <cell r="D6280" t="str">
            <v>HLJF2M7620</v>
          </cell>
          <cell r="E6280"/>
          <cell r="F6280" t="str">
            <v>Generator-DG</v>
          </cell>
          <cell r="G6280" t="str">
            <v>Good</v>
          </cell>
          <cell r="H6280" t="str">
            <v xml:space="preserve">Yes </v>
          </cell>
          <cell r="I6280" t="str">
            <v>Latis</v>
          </cell>
          <cell r="J6280" t="str">
            <v>Hub Site (More than 10 Sites)</v>
          </cell>
          <cell r="K6280" t="str">
            <v>R3</v>
          </cell>
        </row>
        <row r="6281">
          <cell r="A6281" t="str">
            <v>DWD2462</v>
          </cell>
          <cell r="B6281" t="str">
            <v>DWD2M2462</v>
          </cell>
          <cell r="C6281"/>
          <cell r="D6281" t="str">
            <v>DWD2M8462</v>
          </cell>
          <cell r="E6281" t="str">
            <v>DWD2MN2462</v>
          </cell>
          <cell r="F6281" t="str">
            <v>SCECO</v>
          </cell>
          <cell r="G6281" t="str">
            <v>Weak</v>
          </cell>
          <cell r="H6281" t="str">
            <v>NA</v>
          </cell>
          <cell r="I6281" t="str">
            <v>Latis</v>
          </cell>
          <cell r="J6281" t="str">
            <v>Less than 5 Sites</v>
          </cell>
          <cell r="K6281" t="str">
            <v>R2</v>
          </cell>
        </row>
        <row r="6282">
          <cell r="A6282" t="str">
            <v>DWD2463</v>
          </cell>
          <cell r="B6282" t="str">
            <v>DWD2M2463</v>
          </cell>
          <cell r="C6282"/>
          <cell r="D6282" t="str">
            <v>DWD2M8463</v>
          </cell>
          <cell r="E6282" t="str">
            <v>DWD2MN2463</v>
          </cell>
          <cell r="F6282" t="str">
            <v>SCECO</v>
          </cell>
          <cell r="G6282" t="str">
            <v>Good</v>
          </cell>
          <cell r="H6282" t="str">
            <v>NA</v>
          </cell>
          <cell r="I6282" t="str">
            <v>Latis</v>
          </cell>
          <cell r="J6282" t="str">
            <v>Less than 5 Sites</v>
          </cell>
          <cell r="K6282" t="str">
            <v>R2</v>
          </cell>
        </row>
        <row r="6283">
          <cell r="A6283" t="str">
            <v>HLJF2615</v>
          </cell>
          <cell r="B6283" t="str">
            <v>HLJF2M2615</v>
          </cell>
          <cell r="C6283" t="str">
            <v>HLJF2M4615</v>
          </cell>
          <cell r="D6283" t="str">
            <v>HLJF2M8615</v>
          </cell>
          <cell r="E6283"/>
          <cell r="F6283" t="str">
            <v>SCECO</v>
          </cell>
          <cell r="G6283" t="str">
            <v>Good</v>
          </cell>
          <cell r="H6283" t="str">
            <v>-</v>
          </cell>
          <cell r="I6283" t="str">
            <v>Latis</v>
          </cell>
          <cell r="J6283" t="str">
            <v>Very Big Hub site (More Than 20 Site)</v>
          </cell>
          <cell r="K6283" t="str">
            <v>R3</v>
          </cell>
        </row>
        <row r="6284">
          <cell r="A6284" t="str">
            <v>DWD2476</v>
          </cell>
          <cell r="B6284" t="str">
            <v>DWD2M2476</v>
          </cell>
          <cell r="C6284" t="str">
            <v>DWD2M4476</v>
          </cell>
          <cell r="D6284" t="str">
            <v>DWD2M8476</v>
          </cell>
          <cell r="E6284" t="str">
            <v>DWD2MN2476</v>
          </cell>
          <cell r="F6284" t="str">
            <v>SCECO</v>
          </cell>
          <cell r="G6284" t="str">
            <v>Vandalized</v>
          </cell>
          <cell r="H6284" t="str">
            <v>NA</v>
          </cell>
          <cell r="I6284" t="str">
            <v>Latis</v>
          </cell>
          <cell r="J6284" t="str">
            <v>Less than 5 Sites</v>
          </cell>
          <cell r="K6284" t="str">
            <v>R2</v>
          </cell>
        </row>
        <row r="6285">
          <cell r="A6285" t="str">
            <v>DWD2595</v>
          </cell>
          <cell r="B6285" t="str">
            <v>DWD2C2595</v>
          </cell>
          <cell r="C6285" t="str">
            <v>DWD2C4595</v>
          </cell>
          <cell r="D6285" t="str">
            <v>DWD2C8595</v>
          </cell>
          <cell r="E6285"/>
          <cell r="F6285" t="str">
            <v>SCECO</v>
          </cell>
          <cell r="G6285" t="str">
            <v>No BB Shifted</v>
          </cell>
          <cell r="H6285" t="str">
            <v>NA</v>
          </cell>
          <cell r="I6285" t="str">
            <v>Latis</v>
          </cell>
          <cell r="J6285" t="str">
            <v>-</v>
          </cell>
          <cell r="K6285" t="str">
            <v>R2</v>
          </cell>
        </row>
        <row r="6286">
          <cell r="A6286" t="str">
            <v>DWD2772</v>
          </cell>
          <cell r="B6286" t="str">
            <v>DWD2M2772</v>
          </cell>
          <cell r="C6286" t="str">
            <v>DWD2M4772</v>
          </cell>
          <cell r="D6286" t="str">
            <v>DWD2M8772</v>
          </cell>
          <cell r="E6286" t="str">
            <v>DWD2MN2772</v>
          </cell>
          <cell r="F6286" t="str">
            <v>SCECO</v>
          </cell>
          <cell r="G6286" t="str">
            <v>Vandalized</v>
          </cell>
          <cell r="H6286" t="str">
            <v>NA</v>
          </cell>
          <cell r="I6286" t="str">
            <v>Latis</v>
          </cell>
          <cell r="J6286" t="str">
            <v>P3</v>
          </cell>
          <cell r="K6286" t="str">
            <v>R2</v>
          </cell>
        </row>
        <row r="6287">
          <cell r="A6287" t="str">
            <v>MDN0225</v>
          </cell>
          <cell r="B6287" t="str">
            <v>MDN2M1225</v>
          </cell>
          <cell r="C6287" t="str">
            <v>MDN2M3225</v>
          </cell>
          <cell r="D6287" t="str">
            <v>MDN2M7225</v>
          </cell>
          <cell r="E6287" t="str">
            <v>MDN2MN0225</v>
          </cell>
          <cell r="F6287" t="str">
            <v>SCECO</v>
          </cell>
          <cell r="G6287" t="str">
            <v>Dead</v>
          </cell>
          <cell r="H6287" t="str">
            <v>-</v>
          </cell>
          <cell r="I6287" t="str">
            <v>Latis</v>
          </cell>
          <cell r="J6287" t="str">
            <v>Less than 5 Sites</v>
          </cell>
          <cell r="K6287" t="str">
            <v>R3</v>
          </cell>
        </row>
        <row r="6288">
          <cell r="A6288" t="str">
            <v>MDN0148</v>
          </cell>
          <cell r="B6288" t="str">
            <v>MDN2M1148</v>
          </cell>
          <cell r="C6288" t="str">
            <v>MDN2M3148</v>
          </cell>
          <cell r="D6288" t="str">
            <v>MDN2M7148</v>
          </cell>
          <cell r="E6288" t="str">
            <v>MDN2MN0148</v>
          </cell>
          <cell r="F6288" t="str">
            <v>SCECO</v>
          </cell>
          <cell r="G6288" t="str">
            <v>Dead+No BB Design</v>
          </cell>
          <cell r="H6288" t="str">
            <v>-</v>
          </cell>
          <cell r="I6288" t="str">
            <v>Latis</v>
          </cell>
          <cell r="J6288" t="str">
            <v>Less than 5 Sites</v>
          </cell>
          <cell r="K6288" t="str">
            <v>R3</v>
          </cell>
        </row>
        <row r="6289">
          <cell r="A6289" t="str">
            <v>FAM0021</v>
          </cell>
          <cell r="B6289" t="str">
            <v>FAM2M1021</v>
          </cell>
          <cell r="C6289"/>
          <cell r="D6289"/>
          <cell r="E6289"/>
          <cell r="F6289" t="str">
            <v>SCECO</v>
          </cell>
          <cell r="G6289" t="str">
            <v>Vandalized</v>
          </cell>
          <cell r="H6289" t="str">
            <v>NA</v>
          </cell>
          <cell r="I6289" t="str">
            <v>Latis</v>
          </cell>
          <cell r="J6289" t="str">
            <v>Less than 5 Sites</v>
          </cell>
          <cell r="K6289" t="str">
            <v>R2</v>
          </cell>
        </row>
        <row r="6290">
          <cell r="A6290" t="str">
            <v>MDN0096</v>
          </cell>
          <cell r="B6290" t="str">
            <v>MDN2M1096</v>
          </cell>
          <cell r="C6290" t="str">
            <v>MDN2M3096</v>
          </cell>
          <cell r="D6290" t="str">
            <v>MDN2M7096</v>
          </cell>
          <cell r="E6290" t="str">
            <v>MDN2MN0096</v>
          </cell>
          <cell r="F6290" t="str">
            <v>SCECO</v>
          </cell>
          <cell r="G6290" t="str">
            <v>Dead+No BB Design</v>
          </cell>
          <cell r="H6290" t="str">
            <v>-</v>
          </cell>
          <cell r="I6290" t="str">
            <v>Latis</v>
          </cell>
          <cell r="J6290" t="str">
            <v>Less than 5 Sites</v>
          </cell>
          <cell r="K6290" t="str">
            <v>R3</v>
          </cell>
        </row>
        <row r="6291">
          <cell r="A6291" t="str">
            <v>GAT0542</v>
          </cell>
          <cell r="B6291" t="str">
            <v>GAT2M1542</v>
          </cell>
          <cell r="C6291" t="str">
            <v>GAT2M3542</v>
          </cell>
          <cell r="D6291" t="str">
            <v>GAT2M7542</v>
          </cell>
          <cell r="E6291"/>
          <cell r="F6291" t="str">
            <v>SCECO</v>
          </cell>
          <cell r="G6291" t="str">
            <v>Vandalized</v>
          </cell>
          <cell r="H6291" t="str">
            <v>NA</v>
          </cell>
          <cell r="I6291" t="str">
            <v>Latis</v>
          </cell>
          <cell r="J6291" t="str">
            <v>Less than 5 Sites</v>
          </cell>
          <cell r="K6291" t="str">
            <v>R2</v>
          </cell>
        </row>
        <row r="6292">
          <cell r="A6292" t="str">
            <v>HLJF2617</v>
          </cell>
          <cell r="B6292" t="str">
            <v>HLJF2M2617</v>
          </cell>
          <cell r="C6292" t="str">
            <v>HLJF2M4617</v>
          </cell>
          <cell r="D6292" t="str">
            <v>HLJF2M8617</v>
          </cell>
          <cell r="E6292"/>
          <cell r="F6292" t="str">
            <v>Generator-DG</v>
          </cell>
          <cell r="G6292" t="str">
            <v>Good</v>
          </cell>
          <cell r="H6292" t="str">
            <v xml:space="preserve">Yes </v>
          </cell>
          <cell r="I6292" t="str">
            <v>Latis</v>
          </cell>
          <cell r="J6292" t="str">
            <v>Very Big Hub site (More Than 20 Site)</v>
          </cell>
          <cell r="K6292" t="str">
            <v>R3</v>
          </cell>
        </row>
        <row r="6293">
          <cell r="A6293" t="str">
            <v>MDN0042</v>
          </cell>
          <cell r="B6293" t="str">
            <v>MDN2M1042</v>
          </cell>
          <cell r="C6293" t="str">
            <v>MDN2M3042</v>
          </cell>
          <cell r="D6293" t="str">
            <v>MDN2M7042</v>
          </cell>
          <cell r="E6293" t="str">
            <v>MDN2MN0042</v>
          </cell>
          <cell r="F6293" t="str">
            <v>SCECO</v>
          </cell>
          <cell r="G6293" t="str">
            <v>Dead</v>
          </cell>
          <cell r="H6293" t="str">
            <v>-</v>
          </cell>
          <cell r="I6293" t="str">
            <v>Latis</v>
          </cell>
          <cell r="J6293" t="str">
            <v>Less than 5 Sites</v>
          </cell>
          <cell r="K6293" t="str">
            <v>R3</v>
          </cell>
        </row>
        <row r="6294">
          <cell r="A6294" t="str">
            <v>GAT0543</v>
          </cell>
          <cell r="B6294" t="str">
            <v>GAT2M1543</v>
          </cell>
          <cell r="C6294"/>
          <cell r="D6294" t="str">
            <v>GAT2M7543</v>
          </cell>
          <cell r="E6294" t="str">
            <v>GAT2MN0543</v>
          </cell>
          <cell r="F6294" t="str">
            <v>Generator-SG</v>
          </cell>
          <cell r="G6294" t="str">
            <v>No BB Shifted</v>
          </cell>
          <cell r="H6294" t="str">
            <v>No</v>
          </cell>
          <cell r="I6294" t="str">
            <v>Latis</v>
          </cell>
          <cell r="J6294" t="str">
            <v>-</v>
          </cell>
          <cell r="K6294" t="str">
            <v>R2</v>
          </cell>
        </row>
        <row r="6295">
          <cell r="A6295" t="str">
            <v>RIY0966</v>
          </cell>
          <cell r="B6295" t="str">
            <v>RIY2M1966</v>
          </cell>
          <cell r="C6295"/>
          <cell r="D6295" t="str">
            <v>RIY2M7966</v>
          </cell>
          <cell r="E6295"/>
          <cell r="F6295" t="str">
            <v>SCECO</v>
          </cell>
          <cell r="G6295" t="str">
            <v>Vandalized</v>
          </cell>
          <cell r="H6295" t="str">
            <v>NA</v>
          </cell>
          <cell r="I6295" t="str">
            <v>Latis</v>
          </cell>
          <cell r="J6295" t="str">
            <v>Less than 5 Sites</v>
          </cell>
          <cell r="K6295" t="str">
            <v>R2</v>
          </cell>
        </row>
        <row r="6296">
          <cell r="A6296" t="str">
            <v>HAR0566</v>
          </cell>
          <cell r="B6296" t="str">
            <v>HAR2M1566</v>
          </cell>
          <cell r="C6296" t="str">
            <v>HAR2M3566</v>
          </cell>
          <cell r="D6296" t="str">
            <v>HAR2M7566</v>
          </cell>
          <cell r="E6296" t="str">
            <v>HAR2MN0566</v>
          </cell>
          <cell r="F6296" t="str">
            <v>SCECO</v>
          </cell>
          <cell r="G6296" t="str">
            <v>Vandalized</v>
          </cell>
          <cell r="H6296" t="str">
            <v>NA</v>
          </cell>
          <cell r="I6296" t="str">
            <v>Latis</v>
          </cell>
          <cell r="J6296" t="str">
            <v>Less than 5 Sites</v>
          </cell>
          <cell r="K6296" t="str">
            <v>R2</v>
          </cell>
        </row>
        <row r="6297">
          <cell r="A6297" t="str">
            <v>ZLF0512</v>
          </cell>
          <cell r="B6297" t="str">
            <v>ZLF2M1512</v>
          </cell>
          <cell r="C6297" t="str">
            <v>ZLF2M3512</v>
          </cell>
          <cell r="D6297" t="str">
            <v>ZLF2M7512</v>
          </cell>
          <cell r="E6297" t="str">
            <v>ZLF2MN0512</v>
          </cell>
          <cell r="F6297" t="str">
            <v>SCECO</v>
          </cell>
          <cell r="G6297" t="str">
            <v>Good</v>
          </cell>
          <cell r="H6297" t="str">
            <v>NA</v>
          </cell>
          <cell r="I6297" t="str">
            <v>Latis</v>
          </cell>
          <cell r="J6297" t="str">
            <v>Less than 5 Sites</v>
          </cell>
          <cell r="K6297" t="str">
            <v>R2</v>
          </cell>
        </row>
        <row r="6298">
          <cell r="A6298" t="str">
            <v>MDN0218</v>
          </cell>
          <cell r="B6298" t="str">
            <v>MDN2M1218</v>
          </cell>
          <cell r="C6298" t="str">
            <v>MDN2M3218</v>
          </cell>
          <cell r="D6298" t="str">
            <v>MDN2M7218</v>
          </cell>
          <cell r="E6298" t="str">
            <v>MDN2MN0218</v>
          </cell>
          <cell r="F6298" t="str">
            <v>SCECO</v>
          </cell>
          <cell r="G6298" t="str">
            <v>Good</v>
          </cell>
          <cell r="H6298" t="str">
            <v>-</v>
          </cell>
          <cell r="I6298" t="str">
            <v>Latis</v>
          </cell>
          <cell r="J6298" t="str">
            <v>Less than 5 Sites</v>
          </cell>
          <cell r="K6298" t="str">
            <v>R3</v>
          </cell>
        </row>
        <row r="6299">
          <cell r="A6299" t="str">
            <v>HLJF2618</v>
          </cell>
          <cell r="B6299" t="str">
            <v>HLJF2M2618</v>
          </cell>
          <cell r="C6299" t="str">
            <v>HLJF2M4618</v>
          </cell>
          <cell r="D6299" t="str">
            <v>HLJF2M8618</v>
          </cell>
          <cell r="E6299"/>
          <cell r="F6299" t="str">
            <v>Generator-SG</v>
          </cell>
          <cell r="G6299" t="str">
            <v>Good</v>
          </cell>
          <cell r="H6299" t="str">
            <v>No</v>
          </cell>
          <cell r="I6299" t="str">
            <v>Latis</v>
          </cell>
          <cell r="J6299" t="str">
            <v>Very Big Hub site (More Than 20 Site)</v>
          </cell>
          <cell r="K6299" t="str">
            <v>R3</v>
          </cell>
        </row>
        <row r="6300">
          <cell r="A6300" t="str">
            <v>HAS0845</v>
          </cell>
          <cell r="B6300" t="str">
            <v>HAS2M1845</v>
          </cell>
          <cell r="C6300" t="str">
            <v>HAS2M3845</v>
          </cell>
          <cell r="D6300" t="str">
            <v>HAS2M7845</v>
          </cell>
          <cell r="E6300"/>
          <cell r="F6300" t="str">
            <v>Generator-SG</v>
          </cell>
          <cell r="G6300" t="str">
            <v>Vandalized</v>
          </cell>
          <cell r="H6300" t="str">
            <v>No</v>
          </cell>
          <cell r="I6300" t="str">
            <v>Latis</v>
          </cell>
          <cell r="J6300" t="str">
            <v>Less than 5 Sites</v>
          </cell>
          <cell r="K6300" t="str">
            <v>R2</v>
          </cell>
        </row>
        <row r="6301">
          <cell r="A6301" t="str">
            <v>MDN0048</v>
          </cell>
          <cell r="B6301" t="str">
            <v>MDN2M1048</v>
          </cell>
          <cell r="C6301" t="str">
            <v>MDN2M3048</v>
          </cell>
          <cell r="D6301" t="str">
            <v>MDN2M7048</v>
          </cell>
          <cell r="E6301" t="str">
            <v>MDN2MN0048</v>
          </cell>
          <cell r="F6301" t="str">
            <v>SCECO</v>
          </cell>
          <cell r="G6301" t="str">
            <v>Dead+Dead</v>
          </cell>
          <cell r="H6301" t="str">
            <v>-</v>
          </cell>
          <cell r="I6301" t="str">
            <v>Latis</v>
          </cell>
          <cell r="J6301" t="str">
            <v>Less than 5 Sites</v>
          </cell>
          <cell r="K6301" t="str">
            <v>R3</v>
          </cell>
        </row>
        <row r="6302">
          <cell r="A6302" t="str">
            <v>HBT0028</v>
          </cell>
          <cell r="B6302" t="str">
            <v>HBT2M1028</v>
          </cell>
          <cell r="C6302" t="str">
            <v>HBT2M3028</v>
          </cell>
          <cell r="D6302" t="str">
            <v>HBT2M7028</v>
          </cell>
          <cell r="E6302"/>
          <cell r="F6302" t="str">
            <v>SCECO</v>
          </cell>
          <cell r="G6302" t="str">
            <v>Dead</v>
          </cell>
          <cell r="H6302" t="str">
            <v>NA</v>
          </cell>
          <cell r="I6302" t="str">
            <v>Latis</v>
          </cell>
          <cell r="J6302" t="str">
            <v>Less than 5 Sites</v>
          </cell>
          <cell r="K6302" t="str">
            <v>R2</v>
          </cell>
        </row>
        <row r="6303">
          <cell r="A6303" t="str">
            <v>HLJF2619</v>
          </cell>
          <cell r="B6303" t="str">
            <v>HLJF2M2619</v>
          </cell>
          <cell r="C6303" t="str">
            <v>HLJF2M4619</v>
          </cell>
          <cell r="D6303" t="str">
            <v>HLJF2M8619</v>
          </cell>
          <cell r="E6303"/>
          <cell r="F6303" t="str">
            <v>Generator-DG</v>
          </cell>
          <cell r="G6303" t="str">
            <v>Good</v>
          </cell>
          <cell r="H6303" t="str">
            <v xml:space="preserve">Yes </v>
          </cell>
          <cell r="I6303" t="str">
            <v>Latis</v>
          </cell>
          <cell r="J6303" t="str">
            <v>Very Big Hub site (More Than 20 Site)</v>
          </cell>
          <cell r="K6303" t="str">
            <v>R3</v>
          </cell>
        </row>
        <row r="6304">
          <cell r="A6304" t="str">
            <v>MDN0144</v>
          </cell>
          <cell r="B6304" t="str">
            <v>MDN2M1144</v>
          </cell>
          <cell r="C6304" t="str">
            <v>MDN2M3144</v>
          </cell>
          <cell r="D6304" t="str">
            <v>MDN2M7144</v>
          </cell>
          <cell r="E6304" t="str">
            <v>MDN2MN0144</v>
          </cell>
          <cell r="F6304" t="str">
            <v>SCECO</v>
          </cell>
          <cell r="G6304" t="str">
            <v>Good+Vandalized+No BB Design</v>
          </cell>
          <cell r="H6304" t="str">
            <v>-</v>
          </cell>
          <cell r="I6304" t="str">
            <v>Latis</v>
          </cell>
          <cell r="J6304" t="str">
            <v>Less than 5 Sites</v>
          </cell>
          <cell r="K6304" t="str">
            <v>R3</v>
          </cell>
        </row>
        <row r="6305">
          <cell r="A6305" t="str">
            <v>HBT0029</v>
          </cell>
          <cell r="B6305" t="str">
            <v>HBT2M1029</v>
          </cell>
          <cell r="C6305"/>
          <cell r="D6305" t="str">
            <v>HBT2M7029</v>
          </cell>
          <cell r="E6305"/>
          <cell r="F6305" t="str">
            <v>SCECO</v>
          </cell>
          <cell r="G6305" t="str">
            <v>Vandalized</v>
          </cell>
          <cell r="H6305" t="str">
            <v>NA</v>
          </cell>
          <cell r="I6305" t="str">
            <v>Latis</v>
          </cell>
          <cell r="J6305" t="str">
            <v>Less than 5 Sites</v>
          </cell>
          <cell r="K6305" t="str">
            <v>R2</v>
          </cell>
        </row>
        <row r="6306">
          <cell r="A6306" t="str">
            <v>HLJF2647</v>
          </cell>
          <cell r="B6306" t="str">
            <v>HLJF2M2647</v>
          </cell>
          <cell r="C6306" t="str">
            <v>HLJF2M4647</v>
          </cell>
          <cell r="D6306" t="str">
            <v>HLJF2M8647</v>
          </cell>
          <cell r="E6306"/>
          <cell r="F6306" t="str">
            <v>Generator-DG</v>
          </cell>
          <cell r="G6306" t="str">
            <v>Good</v>
          </cell>
          <cell r="H6306" t="str">
            <v xml:space="preserve">Yes </v>
          </cell>
          <cell r="I6306" t="str">
            <v>Latis</v>
          </cell>
          <cell r="J6306" t="str">
            <v>Very Big Hub site (More Than 20 Site)</v>
          </cell>
          <cell r="K6306" t="str">
            <v>R3</v>
          </cell>
        </row>
        <row r="6307">
          <cell r="A6307" t="str">
            <v>HBT0045</v>
          </cell>
          <cell r="B6307" t="str">
            <v>HBT2M1045</v>
          </cell>
          <cell r="C6307" t="str">
            <v>HBT2M3045</v>
          </cell>
          <cell r="D6307"/>
          <cell r="E6307"/>
          <cell r="F6307" t="str">
            <v>SCECO</v>
          </cell>
          <cell r="G6307" t="str">
            <v>Good+No BB Design</v>
          </cell>
          <cell r="H6307" t="str">
            <v>NA</v>
          </cell>
          <cell r="I6307" t="str">
            <v>Latis</v>
          </cell>
          <cell r="J6307" t="str">
            <v>Less than 5 Sites</v>
          </cell>
          <cell r="K6307" t="str">
            <v>R2</v>
          </cell>
        </row>
        <row r="6308">
          <cell r="A6308" t="str">
            <v>HLV0085</v>
          </cell>
          <cell r="B6308" t="str">
            <v>HLV2M1085</v>
          </cell>
          <cell r="C6308" t="str">
            <v>HLV2M3085</v>
          </cell>
          <cell r="D6308" t="str">
            <v>HLV2M7085</v>
          </cell>
          <cell r="E6308"/>
          <cell r="F6308" t="str">
            <v>SCECO</v>
          </cell>
          <cell r="G6308" t="str">
            <v>Weak</v>
          </cell>
          <cell r="H6308" t="str">
            <v>-</v>
          </cell>
          <cell r="I6308" t="str">
            <v>Latis</v>
          </cell>
          <cell r="J6308" t="str">
            <v>Less than 5 Sites</v>
          </cell>
          <cell r="K6308" t="str">
            <v>R3</v>
          </cell>
        </row>
        <row r="6309">
          <cell r="A6309" t="str">
            <v>HBT0051</v>
          </cell>
          <cell r="B6309" t="str">
            <v>HBT2M1051</v>
          </cell>
          <cell r="C6309" t="str">
            <v>HBT2M3051</v>
          </cell>
          <cell r="D6309" t="str">
            <v>HBT2M7051</v>
          </cell>
          <cell r="E6309"/>
          <cell r="F6309" t="str">
            <v>SCECO</v>
          </cell>
          <cell r="G6309" t="str">
            <v>Weak+No BB Design</v>
          </cell>
          <cell r="H6309" t="str">
            <v>NA</v>
          </cell>
          <cell r="I6309" t="str">
            <v>Latis</v>
          </cell>
          <cell r="J6309" t="str">
            <v>Less than 5 Sites</v>
          </cell>
          <cell r="K6309" t="str">
            <v>R2</v>
          </cell>
        </row>
        <row r="6310">
          <cell r="A6310" t="str">
            <v>HBT0052</v>
          </cell>
          <cell r="B6310" t="str">
            <v>HBT2M1052</v>
          </cell>
          <cell r="C6310"/>
          <cell r="D6310" t="str">
            <v>HBT2M7052</v>
          </cell>
          <cell r="E6310"/>
          <cell r="F6310" t="str">
            <v>SCECO</v>
          </cell>
          <cell r="G6310" t="str">
            <v>Good</v>
          </cell>
          <cell r="H6310" t="str">
            <v>NA</v>
          </cell>
          <cell r="I6310" t="str">
            <v>Latis</v>
          </cell>
          <cell r="J6310" t="str">
            <v>Very Big Hub site (More Than 20 Site)</v>
          </cell>
          <cell r="K6310" t="str">
            <v>R2</v>
          </cell>
        </row>
        <row r="6311">
          <cell r="A6311" t="str">
            <v>HBT0054</v>
          </cell>
          <cell r="B6311" t="str">
            <v>HBT2M1054</v>
          </cell>
          <cell r="C6311"/>
          <cell r="D6311" t="str">
            <v>HBT2M7054</v>
          </cell>
          <cell r="E6311"/>
          <cell r="F6311" t="str">
            <v>SCECO</v>
          </cell>
          <cell r="G6311" t="str">
            <v>Good+No BB Design</v>
          </cell>
          <cell r="H6311" t="str">
            <v>NA</v>
          </cell>
          <cell r="I6311" t="str">
            <v>Latis</v>
          </cell>
          <cell r="J6311" t="str">
            <v>Hub Site (More than 10 Sites)</v>
          </cell>
          <cell r="K6311" t="str">
            <v>R2</v>
          </cell>
        </row>
        <row r="6312">
          <cell r="A6312" t="str">
            <v>HLV0086</v>
          </cell>
          <cell r="B6312" t="str">
            <v>HLV2M1086</v>
          </cell>
          <cell r="C6312" t="str">
            <v>HLV2M3086</v>
          </cell>
          <cell r="D6312" t="str">
            <v>HLV2M7086</v>
          </cell>
          <cell r="E6312"/>
          <cell r="F6312" t="str">
            <v>SCECO</v>
          </cell>
          <cell r="G6312" t="str">
            <v>Good</v>
          </cell>
          <cell r="H6312" t="str">
            <v>-</v>
          </cell>
          <cell r="I6312" t="str">
            <v>Latis</v>
          </cell>
          <cell r="J6312" t="str">
            <v>VIP&amp;SPL Monitor</v>
          </cell>
          <cell r="K6312" t="str">
            <v>R3</v>
          </cell>
        </row>
        <row r="6313">
          <cell r="A6313" t="str">
            <v>HBT0055</v>
          </cell>
          <cell r="B6313" t="str">
            <v>HBT2M1055</v>
          </cell>
          <cell r="C6313"/>
          <cell r="D6313" t="str">
            <v>HBT2M7055</v>
          </cell>
          <cell r="E6313"/>
          <cell r="F6313" t="str">
            <v>Power cube</v>
          </cell>
          <cell r="G6313" t="str">
            <v>Weak+No BB Design</v>
          </cell>
          <cell r="H6313" t="str">
            <v>No</v>
          </cell>
          <cell r="I6313" t="str">
            <v>Latis</v>
          </cell>
          <cell r="J6313" t="str">
            <v>Less than 5 Sites</v>
          </cell>
          <cell r="K6313" t="str">
            <v>R2</v>
          </cell>
        </row>
        <row r="6314">
          <cell r="A6314" t="str">
            <v>HBT0058</v>
          </cell>
          <cell r="B6314" t="str">
            <v>HBT2M1058</v>
          </cell>
          <cell r="C6314"/>
          <cell r="D6314" t="str">
            <v>HBT2M7058</v>
          </cell>
          <cell r="E6314"/>
          <cell r="F6314" t="str">
            <v>SCECO</v>
          </cell>
          <cell r="G6314" t="str">
            <v>Vandalized</v>
          </cell>
          <cell r="H6314" t="str">
            <v>NA</v>
          </cell>
          <cell r="I6314" t="str">
            <v>Latis</v>
          </cell>
          <cell r="J6314" t="str">
            <v>Less than 5 Sites</v>
          </cell>
          <cell r="K6314" t="str">
            <v>R2</v>
          </cell>
        </row>
        <row r="6315">
          <cell r="A6315" t="str">
            <v>HLV0991</v>
          </cell>
          <cell r="B6315" t="str">
            <v>HLV2M1991</v>
          </cell>
          <cell r="C6315" t="str">
            <v>HLV2M3991</v>
          </cell>
          <cell r="D6315" t="str">
            <v>HLV2M7991</v>
          </cell>
          <cell r="E6315"/>
          <cell r="F6315" t="str">
            <v>SCECO</v>
          </cell>
          <cell r="G6315" t="str">
            <v>Good</v>
          </cell>
          <cell r="H6315" t="str">
            <v>-</v>
          </cell>
          <cell r="I6315" t="str">
            <v>Latis</v>
          </cell>
          <cell r="J6315" t="str">
            <v>VIP&amp;SPL Monitor</v>
          </cell>
          <cell r="K6315" t="str">
            <v>R3</v>
          </cell>
        </row>
        <row r="6316">
          <cell r="A6316" t="str">
            <v>HBT0059</v>
          </cell>
          <cell r="B6316" t="str">
            <v>HBT2M1059</v>
          </cell>
          <cell r="C6316" t="str">
            <v>HBT2M3059</v>
          </cell>
          <cell r="D6316"/>
          <cell r="E6316"/>
          <cell r="F6316" t="str">
            <v>Power cube</v>
          </cell>
          <cell r="G6316" t="str">
            <v>Good+No BB Design</v>
          </cell>
          <cell r="H6316" t="str">
            <v>No</v>
          </cell>
          <cell r="I6316" t="str">
            <v>Latis</v>
          </cell>
          <cell r="J6316" t="str">
            <v>Less than 5 Sites</v>
          </cell>
          <cell r="K6316" t="str">
            <v>R2</v>
          </cell>
        </row>
        <row r="6317">
          <cell r="A6317" t="str">
            <v>MZH0526</v>
          </cell>
          <cell r="B6317" t="str">
            <v>MZH2M1526</v>
          </cell>
          <cell r="C6317" t="str">
            <v>MZH2M3526</v>
          </cell>
          <cell r="D6317" t="str">
            <v>MZH2M7526</v>
          </cell>
          <cell r="E6317" t="str">
            <v>MZH2MN0526</v>
          </cell>
          <cell r="F6317" t="str">
            <v>SCECO</v>
          </cell>
          <cell r="G6317" t="str">
            <v>In progress</v>
          </cell>
          <cell r="H6317" t="str">
            <v>NA</v>
          </cell>
          <cell r="I6317" t="str">
            <v>Latis</v>
          </cell>
          <cell r="J6317" t="str">
            <v>Less than 5 Sites</v>
          </cell>
          <cell r="K6317" t="str">
            <v>R2</v>
          </cell>
        </row>
        <row r="6318">
          <cell r="A6318" t="str">
            <v>MDN0208</v>
          </cell>
          <cell r="B6318" t="str">
            <v>MDN2M1208</v>
          </cell>
          <cell r="C6318" t="str">
            <v>MDN2M3208</v>
          </cell>
          <cell r="D6318" t="str">
            <v>MDN2M7208</v>
          </cell>
          <cell r="E6318" t="str">
            <v>MDN2MN0208</v>
          </cell>
          <cell r="F6318" t="str">
            <v>SCECO</v>
          </cell>
          <cell r="G6318" t="str">
            <v>Dead+Dead</v>
          </cell>
          <cell r="H6318" t="str">
            <v>-</v>
          </cell>
          <cell r="I6318" t="str">
            <v>Latis</v>
          </cell>
          <cell r="J6318" t="str">
            <v>Less than 5 Sites</v>
          </cell>
          <cell r="K6318" t="str">
            <v>R3</v>
          </cell>
        </row>
        <row r="6319">
          <cell r="A6319" t="str">
            <v>HBT0060</v>
          </cell>
          <cell r="B6319" t="str">
            <v>HBT2M1060</v>
          </cell>
          <cell r="C6319" t="str">
            <v>HBT2M3060</v>
          </cell>
          <cell r="D6319"/>
          <cell r="E6319"/>
          <cell r="F6319" t="str">
            <v>Power cube</v>
          </cell>
          <cell r="G6319" t="str">
            <v>Good+No BB Design</v>
          </cell>
          <cell r="H6319" t="str">
            <v>No</v>
          </cell>
          <cell r="I6319" t="str">
            <v>Latis</v>
          </cell>
          <cell r="J6319" t="str">
            <v>Less than 5 Sites</v>
          </cell>
          <cell r="K6319" t="str">
            <v>R2</v>
          </cell>
        </row>
        <row r="6320">
          <cell r="A6320" t="str">
            <v>HLJF0551</v>
          </cell>
          <cell r="B6320" t="str">
            <v>HLJF2M1551</v>
          </cell>
          <cell r="C6320" t="str">
            <v>HLJF2M3551</v>
          </cell>
          <cell r="D6320" t="str">
            <v>HLJF2M7551</v>
          </cell>
          <cell r="E6320"/>
          <cell r="F6320" t="str">
            <v>Generator-SG</v>
          </cell>
          <cell r="G6320" t="str">
            <v>Vandalized</v>
          </cell>
          <cell r="H6320" t="str">
            <v>No</v>
          </cell>
          <cell r="I6320" t="str">
            <v>Latis</v>
          </cell>
          <cell r="J6320" t="str">
            <v>Less than 5 Sites</v>
          </cell>
          <cell r="K6320" t="str">
            <v>R3</v>
          </cell>
        </row>
        <row r="6321">
          <cell r="A6321" t="str">
            <v>HBT0125</v>
          </cell>
          <cell r="B6321" t="str">
            <v>HBT2M1125</v>
          </cell>
          <cell r="C6321"/>
          <cell r="D6321" t="str">
            <v>HBT2M7125</v>
          </cell>
          <cell r="E6321" t="str">
            <v>HBT2MN0125</v>
          </cell>
          <cell r="F6321" t="str">
            <v>SCECO</v>
          </cell>
          <cell r="G6321" t="str">
            <v>Weak</v>
          </cell>
          <cell r="H6321" t="str">
            <v>NA</v>
          </cell>
          <cell r="I6321" t="str">
            <v>Latis</v>
          </cell>
          <cell r="J6321" t="str">
            <v>P3</v>
          </cell>
          <cell r="K6321" t="str">
            <v>R2</v>
          </cell>
        </row>
        <row r="6322">
          <cell r="A6322" t="str">
            <v>RIY2185</v>
          </cell>
          <cell r="B6322" t="str">
            <v>RIY2M2185</v>
          </cell>
          <cell r="C6322"/>
          <cell r="D6322" t="str">
            <v>RIY2M8185</v>
          </cell>
          <cell r="E6322" t="str">
            <v>RIY2MN2185</v>
          </cell>
          <cell r="F6322" t="str">
            <v>SCECO</v>
          </cell>
          <cell r="G6322" t="str">
            <v>Good</v>
          </cell>
          <cell r="H6322" t="str">
            <v>NA</v>
          </cell>
          <cell r="I6322" t="str">
            <v>Latis</v>
          </cell>
          <cell r="J6322" t="str">
            <v>Less than 5 Sites</v>
          </cell>
          <cell r="K6322" t="str">
            <v>R2</v>
          </cell>
        </row>
        <row r="6323">
          <cell r="A6323" t="str">
            <v>HBT0126</v>
          </cell>
          <cell r="B6323" t="str">
            <v>HBT2M1126</v>
          </cell>
          <cell r="C6323"/>
          <cell r="D6323" t="str">
            <v>HBT2M7126</v>
          </cell>
          <cell r="E6323" t="str">
            <v>HBT2MN0126</v>
          </cell>
          <cell r="F6323" t="str">
            <v>SCECO</v>
          </cell>
          <cell r="G6323" t="str">
            <v>Weak</v>
          </cell>
          <cell r="H6323" t="str">
            <v>NA</v>
          </cell>
          <cell r="I6323" t="str">
            <v>Latis</v>
          </cell>
          <cell r="J6323" t="str">
            <v>P3</v>
          </cell>
          <cell r="K6323" t="str">
            <v>R2</v>
          </cell>
        </row>
        <row r="6324">
          <cell r="A6324" t="str">
            <v>HLJF0552</v>
          </cell>
          <cell r="B6324" t="str">
            <v>HLJF2M1552</v>
          </cell>
          <cell r="C6324" t="str">
            <v>HLJF2M3552</v>
          </cell>
          <cell r="D6324" t="str">
            <v>HLJF2M7552</v>
          </cell>
          <cell r="E6324"/>
          <cell r="F6324" t="str">
            <v>Generator-DG</v>
          </cell>
          <cell r="G6324" t="str">
            <v>Good</v>
          </cell>
          <cell r="H6324" t="str">
            <v xml:space="preserve">Yes </v>
          </cell>
          <cell r="I6324" t="str">
            <v>Latis</v>
          </cell>
          <cell r="J6324" t="str">
            <v>Hub site (More than 05 Sites)</v>
          </cell>
          <cell r="K6324" t="str">
            <v>R3</v>
          </cell>
        </row>
        <row r="6325">
          <cell r="A6325" t="str">
            <v>MDN0206</v>
          </cell>
          <cell r="B6325" t="str">
            <v>MDN2M1206</v>
          </cell>
          <cell r="C6325" t="str">
            <v>MDN2M3206</v>
          </cell>
          <cell r="D6325" t="str">
            <v>MDN2M7206</v>
          </cell>
          <cell r="E6325" t="str">
            <v>MDN2MN0206</v>
          </cell>
          <cell r="F6325" t="str">
            <v>SCECO</v>
          </cell>
          <cell r="G6325" t="str">
            <v>Vandalized</v>
          </cell>
          <cell r="H6325" t="str">
            <v>-</v>
          </cell>
          <cell r="I6325" t="str">
            <v>Latis</v>
          </cell>
          <cell r="J6325" t="str">
            <v>Less than 5 Sites</v>
          </cell>
          <cell r="K6325" t="str">
            <v>R3</v>
          </cell>
        </row>
        <row r="6326">
          <cell r="A6326" t="str">
            <v>HBT0127</v>
          </cell>
          <cell r="B6326" t="str">
            <v>HBT2M1127</v>
          </cell>
          <cell r="C6326"/>
          <cell r="D6326" t="str">
            <v>HBT2M7127</v>
          </cell>
          <cell r="E6326" t="str">
            <v>HBT2MN0127</v>
          </cell>
          <cell r="F6326" t="str">
            <v>SCECO</v>
          </cell>
          <cell r="G6326" t="str">
            <v>Good</v>
          </cell>
          <cell r="H6326" t="str">
            <v>NA</v>
          </cell>
          <cell r="I6326" t="str">
            <v>Latis</v>
          </cell>
          <cell r="J6326" t="str">
            <v>P3</v>
          </cell>
          <cell r="K6326" t="str">
            <v>R2</v>
          </cell>
        </row>
        <row r="6327">
          <cell r="A6327" t="str">
            <v>HBT0128</v>
          </cell>
          <cell r="B6327" t="str">
            <v>HBT2M1128</v>
          </cell>
          <cell r="C6327"/>
          <cell r="D6327" t="str">
            <v>HBT2M7128</v>
          </cell>
          <cell r="E6327" t="str">
            <v>HBT2MN0128</v>
          </cell>
          <cell r="F6327" t="str">
            <v>SCECO</v>
          </cell>
          <cell r="G6327" t="str">
            <v>Good</v>
          </cell>
          <cell r="H6327" t="str">
            <v>NA</v>
          </cell>
          <cell r="I6327" t="str">
            <v>Latis</v>
          </cell>
          <cell r="J6327" t="str">
            <v>P3</v>
          </cell>
          <cell r="K6327" t="str">
            <v>R2</v>
          </cell>
        </row>
        <row r="6328">
          <cell r="A6328" t="str">
            <v>HLJF0621</v>
          </cell>
          <cell r="B6328" t="str">
            <v>HLJF2M5621</v>
          </cell>
          <cell r="C6328"/>
          <cell r="D6328" t="str">
            <v>HLJF2M7621</v>
          </cell>
          <cell r="E6328"/>
          <cell r="F6328" t="str">
            <v>Generator-DG</v>
          </cell>
          <cell r="G6328" t="str">
            <v>Good</v>
          </cell>
          <cell r="H6328" t="str">
            <v xml:space="preserve">Yes </v>
          </cell>
          <cell r="I6328" t="str">
            <v>Latis</v>
          </cell>
          <cell r="J6328" t="str">
            <v>Hub Site (More than 10 Sites)</v>
          </cell>
          <cell r="K6328" t="str">
            <v>R3</v>
          </cell>
        </row>
        <row r="6329">
          <cell r="A6329" t="str">
            <v>RIY2730</v>
          </cell>
          <cell r="B6329" t="str">
            <v>RIY2M2730</v>
          </cell>
          <cell r="C6329"/>
          <cell r="D6329" t="str">
            <v>RIY2M8730</v>
          </cell>
          <cell r="E6329" t="str">
            <v>RIY2MN2730</v>
          </cell>
          <cell r="F6329" t="str">
            <v>SCECO</v>
          </cell>
          <cell r="G6329" t="str">
            <v>Good</v>
          </cell>
          <cell r="H6329" t="str">
            <v>NA</v>
          </cell>
          <cell r="I6329" t="str">
            <v>Latis</v>
          </cell>
          <cell r="J6329" t="str">
            <v>Less than 5 Sites</v>
          </cell>
          <cell r="K6329" t="str">
            <v>R2</v>
          </cell>
        </row>
        <row r="6330">
          <cell r="A6330" t="str">
            <v>HBT0129</v>
          </cell>
          <cell r="B6330" t="str">
            <v>HBT2M1129</v>
          </cell>
          <cell r="C6330"/>
          <cell r="D6330" t="str">
            <v>HBT2M7129</v>
          </cell>
          <cell r="E6330" t="str">
            <v>HBT2MN0129</v>
          </cell>
          <cell r="F6330" t="str">
            <v>SCECO</v>
          </cell>
          <cell r="G6330" t="str">
            <v>Good</v>
          </cell>
          <cell r="H6330" t="str">
            <v>NA</v>
          </cell>
          <cell r="I6330" t="str">
            <v>Latis</v>
          </cell>
          <cell r="J6330" t="str">
            <v>P3</v>
          </cell>
          <cell r="K6330" t="str">
            <v>R2</v>
          </cell>
        </row>
        <row r="6331">
          <cell r="A6331" t="str">
            <v>HLJF0624</v>
          </cell>
          <cell r="B6331" t="str">
            <v>HLJF2M5624</v>
          </cell>
          <cell r="C6331"/>
          <cell r="D6331" t="str">
            <v>HLJF2M7624</v>
          </cell>
          <cell r="E6331"/>
          <cell r="F6331" t="str">
            <v>Generator-DG</v>
          </cell>
          <cell r="G6331" t="str">
            <v>Good</v>
          </cell>
          <cell r="H6331" t="str">
            <v xml:space="preserve">Yes </v>
          </cell>
          <cell r="I6331" t="str">
            <v>Latis</v>
          </cell>
          <cell r="J6331" t="str">
            <v>Hub site (More than 05 Sites)</v>
          </cell>
          <cell r="K6331" t="str">
            <v>R3</v>
          </cell>
        </row>
        <row r="6332">
          <cell r="A6332" t="str">
            <v>HBT0529</v>
          </cell>
          <cell r="B6332" t="str">
            <v>HBT2M1529</v>
          </cell>
          <cell r="C6332" t="str">
            <v>HBT2M3529</v>
          </cell>
          <cell r="D6332" t="str">
            <v>HBT2M7529</v>
          </cell>
          <cell r="E6332"/>
          <cell r="F6332" t="str">
            <v>SCECO</v>
          </cell>
          <cell r="G6332" t="str">
            <v>Good</v>
          </cell>
          <cell r="H6332" t="str">
            <v>NA</v>
          </cell>
          <cell r="I6332" t="str">
            <v>Latis</v>
          </cell>
          <cell r="J6332" t="str">
            <v>Very Big Hub site (More Than 20 Site)</v>
          </cell>
          <cell r="K6332" t="str">
            <v>R2</v>
          </cell>
        </row>
        <row r="6333">
          <cell r="A6333" t="str">
            <v>HLJF0625</v>
          </cell>
          <cell r="B6333" t="str">
            <v>HLJF2M5625</v>
          </cell>
          <cell r="C6333"/>
          <cell r="D6333"/>
          <cell r="E6333"/>
          <cell r="F6333" t="str">
            <v>Generator-SG</v>
          </cell>
          <cell r="G6333" t="str">
            <v>Good</v>
          </cell>
          <cell r="H6333" t="str">
            <v>No</v>
          </cell>
          <cell r="I6333" t="str">
            <v>Latis</v>
          </cell>
          <cell r="J6333" t="str">
            <v>Less than 5 Sites</v>
          </cell>
          <cell r="K6333" t="str">
            <v>R3</v>
          </cell>
        </row>
        <row r="6334">
          <cell r="A6334" t="str">
            <v>HBT0536</v>
          </cell>
          <cell r="B6334" t="str">
            <v>HBT2M1536</v>
          </cell>
          <cell r="C6334" t="str">
            <v>HBT2M3536</v>
          </cell>
          <cell r="D6334" t="str">
            <v>HBT2M7536</v>
          </cell>
          <cell r="E6334"/>
          <cell r="F6334" t="str">
            <v>Power cube</v>
          </cell>
          <cell r="G6334" t="str">
            <v>Good+No BB Design</v>
          </cell>
          <cell r="H6334" t="str">
            <v>No</v>
          </cell>
          <cell r="I6334" t="str">
            <v>Latis</v>
          </cell>
          <cell r="J6334" t="str">
            <v>Less than 5 Sites</v>
          </cell>
          <cell r="K6334" t="str">
            <v>R2</v>
          </cell>
        </row>
        <row r="6335">
          <cell r="A6335" t="str">
            <v>HBT0538</v>
          </cell>
          <cell r="B6335" t="str">
            <v>HBT2M1538</v>
          </cell>
          <cell r="C6335"/>
          <cell r="D6335" t="str">
            <v>HBT2M7538</v>
          </cell>
          <cell r="E6335"/>
          <cell r="F6335" t="str">
            <v>SCECO</v>
          </cell>
          <cell r="G6335" t="str">
            <v>Vandalized</v>
          </cell>
          <cell r="H6335" t="str">
            <v>NA</v>
          </cell>
          <cell r="I6335" t="str">
            <v>Latis</v>
          </cell>
          <cell r="J6335" t="str">
            <v>Less than 5 Sites</v>
          </cell>
          <cell r="K6335" t="str">
            <v>R2</v>
          </cell>
        </row>
        <row r="6336">
          <cell r="A6336" t="str">
            <v>HAL2939</v>
          </cell>
          <cell r="B6336" t="str">
            <v>HAL2M2939</v>
          </cell>
          <cell r="C6336" t="str">
            <v>HAL2M4939</v>
          </cell>
          <cell r="D6336" t="str">
            <v>HAL2M8939</v>
          </cell>
          <cell r="E6336" t="str">
            <v>HAL2MN2939</v>
          </cell>
          <cell r="F6336" t="str">
            <v>SCECO</v>
          </cell>
          <cell r="G6336" t="str">
            <v>Good</v>
          </cell>
          <cell r="H6336" t="str">
            <v>-</v>
          </cell>
          <cell r="I6336" t="str">
            <v>Latis</v>
          </cell>
          <cell r="J6336" t="str">
            <v>VIP&amp;SPL Monitor</v>
          </cell>
          <cell r="K6336" t="str">
            <v>R3</v>
          </cell>
        </row>
        <row r="6337">
          <cell r="A6337" t="str">
            <v>HBT2332</v>
          </cell>
          <cell r="B6337" t="str">
            <v>HBT2M2332</v>
          </cell>
          <cell r="C6337" t="str">
            <v>HBT2M4332</v>
          </cell>
          <cell r="D6337" t="str">
            <v>HBT2M8332</v>
          </cell>
          <cell r="E6337" t="str">
            <v>HBT2MN2332</v>
          </cell>
          <cell r="F6337" t="str">
            <v>SCECO</v>
          </cell>
          <cell r="G6337" t="str">
            <v>Vandalized</v>
          </cell>
          <cell r="H6337" t="str">
            <v>NA</v>
          </cell>
          <cell r="I6337" t="str">
            <v>Latis</v>
          </cell>
          <cell r="J6337" t="str">
            <v>Less than 5 Sites</v>
          </cell>
          <cell r="K6337" t="str">
            <v>R2</v>
          </cell>
        </row>
        <row r="6338">
          <cell r="A6338" t="str">
            <v>HLJF0649</v>
          </cell>
          <cell r="B6338" t="str">
            <v>HLJF2M5649</v>
          </cell>
          <cell r="C6338"/>
          <cell r="D6338" t="str">
            <v>HLJF2M7649</v>
          </cell>
          <cell r="E6338"/>
          <cell r="F6338" t="str">
            <v>Generator-DG</v>
          </cell>
          <cell r="G6338" t="str">
            <v>Good</v>
          </cell>
          <cell r="H6338" t="str">
            <v xml:space="preserve">Yes </v>
          </cell>
          <cell r="I6338" t="str">
            <v>Latis</v>
          </cell>
          <cell r="J6338" t="str">
            <v>Hub Site (More than 10 Sites)</v>
          </cell>
          <cell r="K6338" t="str">
            <v>R3</v>
          </cell>
        </row>
        <row r="6339">
          <cell r="A6339" t="str">
            <v>MDN0196</v>
          </cell>
          <cell r="B6339" t="str">
            <v>MDN2M1196</v>
          </cell>
          <cell r="C6339" t="str">
            <v>MDN2M3196</v>
          </cell>
          <cell r="D6339" t="str">
            <v>MDN2M7196</v>
          </cell>
          <cell r="E6339" t="str">
            <v>MDN2MN0196</v>
          </cell>
          <cell r="F6339" t="str">
            <v>SCECO</v>
          </cell>
          <cell r="G6339" t="str">
            <v>Vandalized+Dead</v>
          </cell>
          <cell r="H6339" t="str">
            <v>-</v>
          </cell>
          <cell r="I6339" t="str">
            <v>Latis</v>
          </cell>
          <cell r="J6339" t="str">
            <v>Less than 5 Sites</v>
          </cell>
          <cell r="K6339" t="str">
            <v>R3</v>
          </cell>
        </row>
        <row r="6340">
          <cell r="A6340" t="str">
            <v>SHG0536</v>
          </cell>
          <cell r="B6340" t="str">
            <v>SHG2M1536</v>
          </cell>
          <cell r="C6340" t="str">
            <v>SHG2M3536</v>
          </cell>
          <cell r="D6340" t="str">
            <v>SHG2M7536</v>
          </cell>
          <cell r="E6340" t="str">
            <v>SHG2MN0536</v>
          </cell>
          <cell r="F6340" t="str">
            <v>SCECO+STB</v>
          </cell>
          <cell r="G6340" t="str">
            <v>Good</v>
          </cell>
          <cell r="H6340" t="str">
            <v>No</v>
          </cell>
          <cell r="I6340" t="str">
            <v>Latis</v>
          </cell>
          <cell r="J6340" t="str">
            <v>Hub Site (More than 10 Sites)</v>
          </cell>
          <cell r="K6340" t="str">
            <v>R2</v>
          </cell>
        </row>
        <row r="6341">
          <cell r="A6341" t="str">
            <v>HIL2471</v>
          </cell>
          <cell r="B6341" t="str">
            <v>HIL2M2471</v>
          </cell>
          <cell r="C6341" t="str">
            <v>HIL2M4471</v>
          </cell>
          <cell r="D6341" t="str">
            <v>HIL2M8471</v>
          </cell>
          <cell r="E6341"/>
          <cell r="F6341" t="str">
            <v>SCECO</v>
          </cell>
          <cell r="G6341" t="str">
            <v>Dead+No BB Design</v>
          </cell>
          <cell r="H6341" t="str">
            <v>NA</v>
          </cell>
          <cell r="I6341" t="str">
            <v>Latis</v>
          </cell>
          <cell r="J6341" t="str">
            <v>Less than 5 Sites</v>
          </cell>
          <cell r="K6341" t="str">
            <v>R2</v>
          </cell>
        </row>
        <row r="6342">
          <cell r="A6342" t="str">
            <v>HIL2803</v>
          </cell>
          <cell r="B6342" t="str">
            <v>HIL2M2803</v>
          </cell>
          <cell r="C6342"/>
          <cell r="D6342" t="str">
            <v>HIL2M8803</v>
          </cell>
          <cell r="E6342"/>
          <cell r="F6342" t="str">
            <v>SCECO</v>
          </cell>
          <cell r="G6342" t="str">
            <v>Good</v>
          </cell>
          <cell r="H6342" t="str">
            <v>NA</v>
          </cell>
          <cell r="I6342" t="str">
            <v>Latis</v>
          </cell>
          <cell r="J6342" t="str">
            <v>P3</v>
          </cell>
          <cell r="K6342" t="str">
            <v>R2</v>
          </cell>
        </row>
        <row r="6343">
          <cell r="A6343" t="str">
            <v>HLJF2622</v>
          </cell>
          <cell r="B6343" t="str">
            <v>HLJF2M2622</v>
          </cell>
          <cell r="C6343" t="str">
            <v>HLJF2M4622</v>
          </cell>
          <cell r="D6343" t="str">
            <v>HLJF2M8622</v>
          </cell>
          <cell r="E6343"/>
          <cell r="F6343" t="str">
            <v>Generator-DG</v>
          </cell>
          <cell r="G6343" t="str">
            <v>Good</v>
          </cell>
          <cell r="H6343" t="str">
            <v xml:space="preserve">Yes </v>
          </cell>
          <cell r="I6343" t="str">
            <v>Latis</v>
          </cell>
          <cell r="J6343" t="str">
            <v>Hub Site (More than 10 Sites)</v>
          </cell>
          <cell r="K6343" t="str">
            <v>R3</v>
          </cell>
        </row>
        <row r="6344">
          <cell r="A6344" t="str">
            <v>HIL2813</v>
          </cell>
          <cell r="B6344" t="str">
            <v>HIL2M2813</v>
          </cell>
          <cell r="C6344"/>
          <cell r="D6344" t="str">
            <v>HIL2M8813</v>
          </cell>
          <cell r="E6344"/>
          <cell r="F6344" t="str">
            <v>SCECO</v>
          </cell>
          <cell r="G6344" t="str">
            <v>Good</v>
          </cell>
          <cell r="H6344" t="str">
            <v>NA</v>
          </cell>
          <cell r="I6344" t="str">
            <v>Latis</v>
          </cell>
          <cell r="J6344" t="str">
            <v>P3</v>
          </cell>
          <cell r="K6344" t="str">
            <v>R2</v>
          </cell>
        </row>
        <row r="6345">
          <cell r="A6345" t="str">
            <v>HIR0452</v>
          </cell>
          <cell r="B6345" t="str">
            <v>HIR2M1452</v>
          </cell>
          <cell r="C6345" t="str">
            <v>HIR2M3452</v>
          </cell>
          <cell r="D6345" t="str">
            <v>HIR2M7452</v>
          </cell>
          <cell r="E6345" t="str">
            <v>HIR2MN0452</v>
          </cell>
          <cell r="F6345" t="str">
            <v>SCECO</v>
          </cell>
          <cell r="G6345" t="str">
            <v>Dead</v>
          </cell>
          <cell r="H6345" t="str">
            <v>NA</v>
          </cell>
          <cell r="I6345" t="str">
            <v>Latis</v>
          </cell>
          <cell r="J6345" t="str">
            <v>Less than 5 Sites</v>
          </cell>
          <cell r="K6345" t="str">
            <v>R2</v>
          </cell>
        </row>
        <row r="6346">
          <cell r="A6346" t="str">
            <v>MDN0188</v>
          </cell>
          <cell r="B6346" t="str">
            <v>MDN2M1188</v>
          </cell>
          <cell r="C6346" t="str">
            <v>MDN2M3188</v>
          </cell>
          <cell r="D6346" t="str">
            <v>MDN2M7188</v>
          </cell>
          <cell r="E6346"/>
          <cell r="F6346" t="str">
            <v>SCECO</v>
          </cell>
          <cell r="G6346" t="str">
            <v>In progress</v>
          </cell>
          <cell r="H6346" t="str">
            <v>-</v>
          </cell>
          <cell r="I6346" t="str">
            <v>Latis</v>
          </cell>
          <cell r="J6346" t="str">
            <v>Less than 5 Sites</v>
          </cell>
          <cell r="K6346" t="str">
            <v>R3</v>
          </cell>
        </row>
        <row r="6347">
          <cell r="A6347" t="str">
            <v>HIR0543</v>
          </cell>
          <cell r="B6347" t="str">
            <v>HIR2M1543</v>
          </cell>
          <cell r="C6347" t="str">
            <v>HIR2M3543</v>
          </cell>
          <cell r="D6347" t="str">
            <v>HIR2M7543</v>
          </cell>
          <cell r="E6347" t="str">
            <v>HIR2MN0543</v>
          </cell>
          <cell r="F6347" t="str">
            <v>SCECO</v>
          </cell>
          <cell r="G6347" t="str">
            <v>Vandalized</v>
          </cell>
          <cell r="H6347" t="str">
            <v>NA</v>
          </cell>
          <cell r="I6347" t="str">
            <v>Latis</v>
          </cell>
          <cell r="J6347" t="str">
            <v>Less than 5 Sites</v>
          </cell>
          <cell r="K6347" t="str">
            <v>R2</v>
          </cell>
        </row>
        <row r="6348">
          <cell r="A6348" t="str">
            <v>HLJF2623</v>
          </cell>
          <cell r="B6348" t="str">
            <v>HLJF2M2623</v>
          </cell>
          <cell r="C6348" t="str">
            <v>HLJF2M4623</v>
          </cell>
          <cell r="D6348" t="str">
            <v>HLJF2M8623</v>
          </cell>
          <cell r="E6348"/>
          <cell r="F6348" t="str">
            <v>Generator-DG</v>
          </cell>
          <cell r="G6348" t="str">
            <v>Good</v>
          </cell>
          <cell r="H6348" t="str">
            <v xml:space="preserve">Yes </v>
          </cell>
          <cell r="I6348" t="str">
            <v>Latis</v>
          </cell>
          <cell r="J6348" t="str">
            <v>Hub Site (More than 10 Sites)</v>
          </cell>
          <cell r="K6348" t="str">
            <v>R3</v>
          </cell>
        </row>
        <row r="6349">
          <cell r="A6349" t="str">
            <v>HIR0545</v>
          </cell>
          <cell r="B6349" t="str">
            <v>HIR2M1545</v>
          </cell>
          <cell r="C6349" t="str">
            <v>HIR2M3545</v>
          </cell>
          <cell r="D6349" t="str">
            <v>HIR2M7545</v>
          </cell>
          <cell r="E6349"/>
          <cell r="F6349" t="str">
            <v>SCECO</v>
          </cell>
          <cell r="G6349" t="str">
            <v>Dead</v>
          </cell>
          <cell r="H6349" t="str">
            <v>NA</v>
          </cell>
          <cell r="I6349" t="str">
            <v>Latis</v>
          </cell>
          <cell r="J6349" t="str">
            <v>Less than 5 Sites</v>
          </cell>
          <cell r="K6349" t="str">
            <v>R2</v>
          </cell>
        </row>
        <row r="6350">
          <cell r="A6350" t="str">
            <v>MDN0183</v>
          </cell>
          <cell r="B6350" t="str">
            <v>MDN2M1183</v>
          </cell>
          <cell r="C6350" t="str">
            <v>MDN2M3183</v>
          </cell>
          <cell r="D6350" t="str">
            <v>MDN2M7183</v>
          </cell>
          <cell r="E6350" t="str">
            <v>MDN2MN0183</v>
          </cell>
          <cell r="F6350" t="str">
            <v>SCECO</v>
          </cell>
          <cell r="G6350" t="str">
            <v>Good</v>
          </cell>
          <cell r="H6350" t="str">
            <v>-</v>
          </cell>
          <cell r="I6350" t="str">
            <v>Latis</v>
          </cell>
          <cell r="J6350" t="str">
            <v>Less than 5 Sites</v>
          </cell>
          <cell r="K6350" t="str">
            <v>R3</v>
          </cell>
        </row>
        <row r="6351">
          <cell r="A6351" t="str">
            <v>HLJF2626</v>
          </cell>
          <cell r="B6351" t="str">
            <v>HLJF2M2626</v>
          </cell>
          <cell r="C6351" t="str">
            <v>HLJF2M4626</v>
          </cell>
          <cell r="D6351" t="str">
            <v>HLJF2M8626</v>
          </cell>
          <cell r="E6351"/>
          <cell r="F6351" t="str">
            <v>Generator-SG</v>
          </cell>
          <cell r="G6351" t="str">
            <v>Dead</v>
          </cell>
          <cell r="H6351" t="str">
            <v>No</v>
          </cell>
          <cell r="I6351" t="str">
            <v>Latis</v>
          </cell>
          <cell r="J6351" t="str">
            <v>Less than 5 Sites</v>
          </cell>
          <cell r="K6351" t="str">
            <v>R3</v>
          </cell>
        </row>
        <row r="6352">
          <cell r="A6352" t="str">
            <v>HIR0943</v>
          </cell>
          <cell r="B6352" t="str">
            <v>HIR2M1943</v>
          </cell>
          <cell r="C6352" t="str">
            <v>HIR2M3943</v>
          </cell>
          <cell r="D6352" t="str">
            <v>HIR2M7943</v>
          </cell>
          <cell r="E6352" t="str">
            <v>HIR2MN0943</v>
          </cell>
          <cell r="F6352" t="str">
            <v>SCECO</v>
          </cell>
          <cell r="G6352" t="str">
            <v>Good</v>
          </cell>
          <cell r="H6352" t="str">
            <v>NA</v>
          </cell>
          <cell r="I6352" t="str">
            <v>Latis</v>
          </cell>
          <cell r="J6352" t="str">
            <v>Less than 5 Sites</v>
          </cell>
          <cell r="K6352" t="str">
            <v>R2</v>
          </cell>
        </row>
        <row r="6353">
          <cell r="A6353" t="str">
            <v>HIR2233</v>
          </cell>
          <cell r="B6353" t="str">
            <v>HIR2M2233</v>
          </cell>
          <cell r="C6353"/>
          <cell r="D6353" t="str">
            <v>HIR2M8233</v>
          </cell>
          <cell r="E6353"/>
          <cell r="F6353" t="str">
            <v>SCECO</v>
          </cell>
          <cell r="G6353" t="str">
            <v>Vandalized</v>
          </cell>
          <cell r="H6353" t="str">
            <v>NA</v>
          </cell>
          <cell r="I6353" t="str">
            <v>Latis</v>
          </cell>
          <cell r="J6353" t="str">
            <v>Less than 5 Sites</v>
          </cell>
          <cell r="K6353" t="str">
            <v>R2</v>
          </cell>
        </row>
        <row r="6354">
          <cell r="A6354" t="str">
            <v>MDN0181</v>
          </cell>
          <cell r="B6354" t="str">
            <v>MDN2M1181</v>
          </cell>
          <cell r="C6354" t="str">
            <v>MDN2M3181</v>
          </cell>
          <cell r="D6354" t="str">
            <v>MDN2M7181</v>
          </cell>
          <cell r="E6354" t="str">
            <v>MDN2MN0181</v>
          </cell>
          <cell r="F6354" t="str">
            <v>SCECO</v>
          </cell>
          <cell r="G6354" t="str">
            <v>weak</v>
          </cell>
          <cell r="H6354" t="str">
            <v>-</v>
          </cell>
          <cell r="I6354" t="str">
            <v>Latis</v>
          </cell>
          <cell r="J6354" t="str">
            <v>Less than 5 Sites</v>
          </cell>
          <cell r="K6354" t="str">
            <v>R3</v>
          </cell>
        </row>
        <row r="6355">
          <cell r="A6355" t="str">
            <v>HLJF2627</v>
          </cell>
          <cell r="B6355" t="str">
            <v>HLJF2M2627</v>
          </cell>
          <cell r="C6355" t="str">
            <v>HLJF2M4627</v>
          </cell>
          <cell r="D6355" t="str">
            <v>HLJF2M8627</v>
          </cell>
          <cell r="E6355"/>
          <cell r="F6355" t="str">
            <v>Generator-DG</v>
          </cell>
          <cell r="G6355" t="str">
            <v>Good</v>
          </cell>
          <cell r="H6355" t="str">
            <v xml:space="preserve">Yes </v>
          </cell>
          <cell r="I6355" t="str">
            <v>Latis</v>
          </cell>
          <cell r="J6355" t="str">
            <v>Less than 5 Sites</v>
          </cell>
          <cell r="K6355" t="str">
            <v>R3</v>
          </cell>
        </row>
        <row r="6356">
          <cell r="A6356" t="str">
            <v>HLH0124</v>
          </cell>
          <cell r="B6356" t="str">
            <v>HLH2M1124</v>
          </cell>
          <cell r="C6356" t="str">
            <v>HLH2M3124</v>
          </cell>
          <cell r="D6356" t="str">
            <v>HLH2M7124</v>
          </cell>
          <cell r="E6356" t="str">
            <v>HLH2MN0124</v>
          </cell>
          <cell r="F6356" t="str">
            <v>SCECO</v>
          </cell>
          <cell r="G6356" t="str">
            <v>Dead</v>
          </cell>
          <cell r="H6356" t="str">
            <v>NA</v>
          </cell>
          <cell r="I6356" t="str">
            <v>Latis</v>
          </cell>
          <cell r="J6356" t="str">
            <v>Less than 5 Sites</v>
          </cell>
          <cell r="K6356" t="str">
            <v>R2</v>
          </cell>
        </row>
        <row r="6357">
          <cell r="A6357" t="str">
            <v>HML0577</v>
          </cell>
          <cell r="B6357" t="str">
            <v>HML2M1577</v>
          </cell>
          <cell r="C6357" t="str">
            <v>HML2M3577</v>
          </cell>
          <cell r="D6357"/>
          <cell r="E6357"/>
          <cell r="F6357" t="str">
            <v>Power cube</v>
          </cell>
          <cell r="G6357" t="str">
            <v>Good+No BB Design</v>
          </cell>
          <cell r="H6357" t="str">
            <v>No</v>
          </cell>
          <cell r="I6357" t="str">
            <v>Latis</v>
          </cell>
          <cell r="J6357" t="str">
            <v>Less than 5 Sites</v>
          </cell>
          <cell r="K6357" t="str">
            <v>R2</v>
          </cell>
        </row>
        <row r="6358">
          <cell r="A6358" t="str">
            <v>HLJF2628</v>
          </cell>
          <cell r="B6358" t="str">
            <v>HLJF2M2628</v>
          </cell>
          <cell r="C6358" t="str">
            <v>HLJF2M4628</v>
          </cell>
          <cell r="D6358" t="str">
            <v>HLJF2M8628</v>
          </cell>
          <cell r="E6358"/>
          <cell r="F6358" t="str">
            <v>Generator-SG</v>
          </cell>
          <cell r="G6358" t="str">
            <v>Good</v>
          </cell>
          <cell r="H6358" t="str">
            <v>No</v>
          </cell>
          <cell r="I6358" t="str">
            <v>Latis</v>
          </cell>
          <cell r="J6358" t="str">
            <v>Less than 5 Sites</v>
          </cell>
          <cell r="K6358" t="str">
            <v>R3</v>
          </cell>
        </row>
        <row r="6359">
          <cell r="A6359" t="str">
            <v>MDN0180</v>
          </cell>
          <cell r="B6359" t="str">
            <v>MDN2M1180</v>
          </cell>
          <cell r="C6359" t="str">
            <v>MDN2M3180</v>
          </cell>
          <cell r="D6359" t="str">
            <v>MDN2M7180</v>
          </cell>
          <cell r="E6359" t="str">
            <v>MDN2MN0180</v>
          </cell>
          <cell r="F6359" t="str">
            <v>SCECO</v>
          </cell>
          <cell r="G6359" t="str">
            <v>Good</v>
          </cell>
          <cell r="H6359" t="str">
            <v>-</v>
          </cell>
          <cell r="I6359" t="str">
            <v>Latis</v>
          </cell>
          <cell r="J6359" t="str">
            <v>Less than 5 Sites</v>
          </cell>
          <cell r="K6359" t="str">
            <v>R3</v>
          </cell>
        </row>
        <row r="6360">
          <cell r="A6360" t="str">
            <v>RIY0385</v>
          </cell>
          <cell r="B6360" t="str">
            <v>RIY2M1385</v>
          </cell>
          <cell r="C6360"/>
          <cell r="D6360" t="str">
            <v>RIY2M7385</v>
          </cell>
          <cell r="E6360" t="str">
            <v>RIY2MN0385</v>
          </cell>
          <cell r="F6360" t="str">
            <v>SCECO</v>
          </cell>
          <cell r="G6360" t="str">
            <v>In progress</v>
          </cell>
          <cell r="H6360" t="str">
            <v>NA</v>
          </cell>
          <cell r="I6360" t="str">
            <v>Latis</v>
          </cell>
          <cell r="J6360" t="str">
            <v>Less than 5 Sites</v>
          </cell>
          <cell r="K6360" t="str">
            <v>R2</v>
          </cell>
        </row>
        <row r="6361">
          <cell r="A6361" t="str">
            <v>HRHT0132</v>
          </cell>
          <cell r="B6361" t="str">
            <v>HRHT2M1132</v>
          </cell>
          <cell r="C6361" t="str">
            <v>HRHT2M3132</v>
          </cell>
          <cell r="D6361"/>
          <cell r="E6361"/>
          <cell r="F6361" t="str">
            <v>Generator-SG</v>
          </cell>
          <cell r="G6361" t="str">
            <v>Good+No BB Design</v>
          </cell>
          <cell r="H6361" t="str">
            <v>Yes</v>
          </cell>
          <cell r="I6361" t="str">
            <v>Latis</v>
          </cell>
          <cell r="J6361" t="str">
            <v>Less than 5 Sites</v>
          </cell>
          <cell r="K6361" t="str">
            <v>R2</v>
          </cell>
        </row>
        <row r="6362">
          <cell r="A6362" t="str">
            <v>MDN0095</v>
          </cell>
          <cell r="B6362" t="str">
            <v>MDN2M1095</v>
          </cell>
          <cell r="C6362" t="str">
            <v>MDN2M3095</v>
          </cell>
          <cell r="D6362" t="str">
            <v>MDN2M7095</v>
          </cell>
          <cell r="E6362" t="str">
            <v>MDN2MN0095</v>
          </cell>
          <cell r="F6362" t="str">
            <v>SCECO</v>
          </cell>
          <cell r="G6362" t="str">
            <v>Weak</v>
          </cell>
          <cell r="H6362" t="str">
            <v>-</v>
          </cell>
          <cell r="I6362" t="str">
            <v>Latis</v>
          </cell>
          <cell r="J6362" t="str">
            <v>Less than 5 Sites</v>
          </cell>
          <cell r="K6362" t="str">
            <v>R3</v>
          </cell>
        </row>
        <row r="6363">
          <cell r="A6363" t="str">
            <v>HRHT0133</v>
          </cell>
          <cell r="B6363" t="str">
            <v>HRHT2M1133</v>
          </cell>
          <cell r="C6363" t="str">
            <v>HRHT2M3133</v>
          </cell>
          <cell r="D6363"/>
          <cell r="E6363"/>
          <cell r="F6363" t="str">
            <v>Power cube</v>
          </cell>
          <cell r="G6363" t="str">
            <v>Good+No BB Design</v>
          </cell>
          <cell r="H6363" t="str">
            <v>No</v>
          </cell>
          <cell r="I6363" t="str">
            <v>Latis</v>
          </cell>
          <cell r="J6363" t="str">
            <v>Less than 5 Sites</v>
          </cell>
          <cell r="K6363" t="str">
            <v>R2</v>
          </cell>
        </row>
        <row r="6364">
          <cell r="A6364" t="str">
            <v>MDN0179</v>
          </cell>
          <cell r="B6364" t="str">
            <v>MDN2M1179</v>
          </cell>
          <cell r="C6364" t="str">
            <v>MDN2M4179</v>
          </cell>
          <cell r="D6364" t="str">
            <v>MDN2M7179</v>
          </cell>
          <cell r="E6364" t="str">
            <v>MDN2MN0179</v>
          </cell>
          <cell r="F6364" t="str">
            <v>SCECO</v>
          </cell>
          <cell r="G6364" t="str">
            <v>Dead</v>
          </cell>
          <cell r="H6364" t="str">
            <v>-</v>
          </cell>
          <cell r="I6364" t="str">
            <v>Latis</v>
          </cell>
          <cell r="J6364" t="str">
            <v>Less than 5 Sites</v>
          </cell>
          <cell r="K6364" t="str">
            <v>R3</v>
          </cell>
        </row>
        <row r="6365">
          <cell r="A6365" t="str">
            <v>HRHT0134</v>
          </cell>
          <cell r="B6365" t="str">
            <v>HRHT2M1134</v>
          </cell>
          <cell r="C6365" t="str">
            <v>HRHT2M3134</v>
          </cell>
          <cell r="D6365"/>
          <cell r="E6365"/>
          <cell r="F6365" t="str">
            <v>Power cube</v>
          </cell>
          <cell r="G6365" t="str">
            <v>Good+No BB Design</v>
          </cell>
          <cell r="H6365" t="str">
            <v>No</v>
          </cell>
          <cell r="I6365" t="str">
            <v>Latis</v>
          </cell>
          <cell r="J6365" t="str">
            <v>Less than 5 Sites</v>
          </cell>
          <cell r="K6365" t="str">
            <v>R2</v>
          </cell>
        </row>
        <row r="6366">
          <cell r="A6366" t="str">
            <v>HAL0119</v>
          </cell>
          <cell r="B6366" t="str">
            <v>HAL2M1119</v>
          </cell>
          <cell r="C6366" t="str">
            <v>HAL2M3119</v>
          </cell>
          <cell r="D6366" t="str">
            <v>HAL2M7119</v>
          </cell>
          <cell r="E6366" t="str">
            <v>HAL2MN0119</v>
          </cell>
          <cell r="F6366" t="str">
            <v>SCECO</v>
          </cell>
          <cell r="G6366" t="str">
            <v>Good</v>
          </cell>
          <cell r="H6366" t="str">
            <v>-</v>
          </cell>
          <cell r="I6366" t="str">
            <v>Latis</v>
          </cell>
          <cell r="J6366" t="str">
            <v>Less than 5 Sites</v>
          </cell>
          <cell r="K6366" t="str">
            <v>R3</v>
          </cell>
        </row>
        <row r="6367">
          <cell r="A6367" t="str">
            <v>HRHT0135</v>
          </cell>
          <cell r="B6367" t="str">
            <v>HRHT2M1135</v>
          </cell>
          <cell r="C6367" t="str">
            <v>HRHT2M3135</v>
          </cell>
          <cell r="D6367"/>
          <cell r="E6367"/>
          <cell r="F6367" t="str">
            <v>Power cube</v>
          </cell>
          <cell r="G6367" t="str">
            <v>Good+No BB Design</v>
          </cell>
          <cell r="H6367" t="str">
            <v>No</v>
          </cell>
          <cell r="I6367" t="str">
            <v>Latis</v>
          </cell>
          <cell r="J6367" t="str">
            <v>Less than 5 Sites</v>
          </cell>
          <cell r="K6367" t="str">
            <v>R2</v>
          </cell>
        </row>
        <row r="6368">
          <cell r="A6368" t="str">
            <v>HRQ0031</v>
          </cell>
          <cell r="B6368" t="str">
            <v>HRQ2M1031</v>
          </cell>
          <cell r="C6368" t="str">
            <v>HRQ2M3031</v>
          </cell>
          <cell r="D6368"/>
          <cell r="E6368"/>
          <cell r="F6368" t="str">
            <v>Power cube</v>
          </cell>
          <cell r="G6368" t="str">
            <v>Good+No BB Design</v>
          </cell>
          <cell r="H6368" t="str">
            <v>No</v>
          </cell>
          <cell r="I6368" t="str">
            <v>Latis</v>
          </cell>
          <cell r="J6368" t="str">
            <v>Less than 5 Sites</v>
          </cell>
          <cell r="K6368" t="str">
            <v>R2</v>
          </cell>
        </row>
        <row r="6369">
          <cell r="A6369" t="str">
            <v>MDN0102</v>
          </cell>
          <cell r="B6369" t="str">
            <v>MDN2M1102</v>
          </cell>
          <cell r="C6369" t="str">
            <v>MDN2M3102</v>
          </cell>
          <cell r="D6369" t="str">
            <v>MDN2M7102</v>
          </cell>
          <cell r="E6369" t="str">
            <v>MDN2MN0102</v>
          </cell>
          <cell r="F6369" t="str">
            <v>SCECO</v>
          </cell>
          <cell r="G6369" t="str">
            <v>Dead</v>
          </cell>
          <cell r="H6369" t="str">
            <v>-</v>
          </cell>
          <cell r="I6369" t="str">
            <v>Latis</v>
          </cell>
          <cell r="J6369" t="str">
            <v>Less than 5 Sites</v>
          </cell>
          <cell r="K6369" t="str">
            <v>R3</v>
          </cell>
        </row>
        <row r="6370">
          <cell r="A6370" t="str">
            <v>HRQ0032</v>
          </cell>
          <cell r="B6370" t="str">
            <v>HRQ2M1032</v>
          </cell>
          <cell r="C6370" t="str">
            <v>HRQ2M3032</v>
          </cell>
          <cell r="D6370"/>
          <cell r="E6370"/>
          <cell r="F6370" t="str">
            <v>Power cube</v>
          </cell>
          <cell r="G6370" t="str">
            <v>Good+No BB Design</v>
          </cell>
          <cell r="H6370" t="str">
            <v>No</v>
          </cell>
          <cell r="I6370" t="str">
            <v>Latis</v>
          </cell>
          <cell r="J6370" t="str">
            <v>Hub Site (More than 10 Sites)</v>
          </cell>
          <cell r="K6370" t="str">
            <v>R2</v>
          </cell>
        </row>
        <row r="6371">
          <cell r="A6371" t="str">
            <v>HRQ0034</v>
          </cell>
          <cell r="B6371" t="str">
            <v>HRQ2M1034</v>
          </cell>
          <cell r="C6371"/>
          <cell r="D6371" t="str">
            <v>HRQ2M7034</v>
          </cell>
          <cell r="E6371"/>
          <cell r="F6371" t="str">
            <v>SCECO</v>
          </cell>
          <cell r="G6371" t="str">
            <v>Vandalized</v>
          </cell>
          <cell r="H6371" t="str">
            <v>NA</v>
          </cell>
          <cell r="I6371" t="str">
            <v>Latis</v>
          </cell>
          <cell r="J6371" t="str">
            <v>Less than 5 Sites</v>
          </cell>
          <cell r="K6371" t="str">
            <v>R2</v>
          </cell>
        </row>
        <row r="6372">
          <cell r="A6372" t="str">
            <v>HRQ0035</v>
          </cell>
          <cell r="B6372" t="str">
            <v>HRQ2M1035</v>
          </cell>
          <cell r="C6372"/>
          <cell r="D6372" t="str">
            <v>HRQ2M7035</v>
          </cell>
          <cell r="E6372"/>
          <cell r="F6372" t="str">
            <v>SCECO</v>
          </cell>
          <cell r="G6372" t="str">
            <v>Dead</v>
          </cell>
          <cell r="H6372" t="str">
            <v>NA</v>
          </cell>
          <cell r="I6372" t="str">
            <v>Latis</v>
          </cell>
          <cell r="J6372" t="str">
            <v>Hub Site (More than 10 Sites)</v>
          </cell>
          <cell r="K6372" t="str">
            <v>R2</v>
          </cell>
        </row>
        <row r="6373">
          <cell r="A6373" t="str">
            <v>HRQ0036</v>
          </cell>
          <cell r="B6373" t="str">
            <v>HRQ2M1036</v>
          </cell>
          <cell r="C6373"/>
          <cell r="D6373" t="str">
            <v>HRQ2M7036</v>
          </cell>
          <cell r="E6373"/>
          <cell r="F6373" t="str">
            <v>SCECO</v>
          </cell>
          <cell r="G6373" t="str">
            <v>Vandalized</v>
          </cell>
          <cell r="H6373" t="str">
            <v>NA</v>
          </cell>
          <cell r="I6373" t="str">
            <v>Latis</v>
          </cell>
          <cell r="J6373" t="str">
            <v>Hub site (More than 05 Sites)</v>
          </cell>
          <cell r="K6373" t="str">
            <v>R2</v>
          </cell>
        </row>
        <row r="6374">
          <cell r="A6374" t="str">
            <v>HRQ0038</v>
          </cell>
          <cell r="B6374" t="str">
            <v>HRQ2M1038</v>
          </cell>
          <cell r="C6374" t="str">
            <v>HRQ2M3038</v>
          </cell>
          <cell r="D6374"/>
          <cell r="E6374"/>
          <cell r="F6374" t="str">
            <v>Power cube</v>
          </cell>
          <cell r="G6374" t="str">
            <v>Good+No BB Design</v>
          </cell>
          <cell r="H6374" t="str">
            <v>Yes</v>
          </cell>
          <cell r="I6374" t="str">
            <v>Latis</v>
          </cell>
          <cell r="J6374" t="str">
            <v>Less than 5 Sites</v>
          </cell>
          <cell r="K6374" t="str">
            <v>R2</v>
          </cell>
        </row>
        <row r="6375">
          <cell r="A6375" t="str">
            <v>HRQ0039</v>
          </cell>
          <cell r="B6375" t="str">
            <v>HRQ2M1039</v>
          </cell>
          <cell r="C6375" t="str">
            <v>HRQ2M3039</v>
          </cell>
          <cell r="D6375"/>
          <cell r="E6375"/>
          <cell r="F6375" t="str">
            <v>Power cube</v>
          </cell>
          <cell r="G6375" t="str">
            <v>Good+No BB Design</v>
          </cell>
          <cell r="H6375" t="str">
            <v>No</v>
          </cell>
          <cell r="I6375" t="str">
            <v>Latis</v>
          </cell>
          <cell r="J6375" t="str">
            <v>Less than 5 Sites</v>
          </cell>
          <cell r="K6375" t="str">
            <v>R2</v>
          </cell>
        </row>
        <row r="6376">
          <cell r="A6376" t="str">
            <v>BRM0990</v>
          </cell>
          <cell r="B6376" t="str">
            <v>BRM2M1990</v>
          </cell>
          <cell r="C6376" t="str">
            <v>BRM2M3990</v>
          </cell>
          <cell r="D6376" t="str">
            <v>BRM2M7990</v>
          </cell>
          <cell r="E6376" t="str">
            <v>BRM2MN0990</v>
          </cell>
          <cell r="F6376" t="str">
            <v>SCECO</v>
          </cell>
          <cell r="G6376" t="str">
            <v>Dead</v>
          </cell>
          <cell r="H6376" t="str">
            <v>-</v>
          </cell>
          <cell r="I6376" t="str">
            <v>Latis</v>
          </cell>
          <cell r="J6376" t="str">
            <v>Hub site (More than 05 Sites)</v>
          </cell>
          <cell r="K6376" t="str">
            <v>R3</v>
          </cell>
        </row>
        <row r="6377">
          <cell r="A6377" t="str">
            <v>HRQ0041</v>
          </cell>
          <cell r="B6377" t="str">
            <v>HRQ2M1041</v>
          </cell>
          <cell r="C6377" t="str">
            <v>HRQ2M3041</v>
          </cell>
          <cell r="D6377"/>
          <cell r="E6377"/>
          <cell r="F6377" t="str">
            <v>Power cube</v>
          </cell>
          <cell r="G6377" t="str">
            <v>Good+No BB Design</v>
          </cell>
          <cell r="H6377" t="str">
            <v>No</v>
          </cell>
          <cell r="I6377" t="str">
            <v>Latis</v>
          </cell>
          <cell r="J6377" t="str">
            <v>Less than 5 Sites</v>
          </cell>
          <cell r="K6377" t="str">
            <v>R2</v>
          </cell>
        </row>
        <row r="6378">
          <cell r="A6378" t="str">
            <v>MDN0172</v>
          </cell>
          <cell r="B6378" t="str">
            <v>MDN2M1172</v>
          </cell>
          <cell r="C6378" t="str">
            <v>MDN2M3172</v>
          </cell>
          <cell r="D6378" t="str">
            <v>MDN2M7172</v>
          </cell>
          <cell r="E6378" t="str">
            <v>MDN2MN0172</v>
          </cell>
          <cell r="F6378" t="str">
            <v>SCECO</v>
          </cell>
          <cell r="G6378" t="str">
            <v>Dead</v>
          </cell>
          <cell r="H6378" t="str">
            <v>-</v>
          </cell>
          <cell r="I6378" t="str">
            <v>Latis</v>
          </cell>
          <cell r="J6378" t="str">
            <v>Less than 5 Sites</v>
          </cell>
          <cell r="K6378" t="str">
            <v>R3</v>
          </cell>
        </row>
        <row r="6379">
          <cell r="A6379" t="str">
            <v>HRQ0043</v>
          </cell>
          <cell r="B6379" t="str">
            <v>HRQ2M1043</v>
          </cell>
          <cell r="C6379" t="str">
            <v>HRQ2M3043</v>
          </cell>
          <cell r="D6379"/>
          <cell r="E6379"/>
          <cell r="F6379" t="str">
            <v>Power cube</v>
          </cell>
          <cell r="G6379" t="str">
            <v>Good+No BB Design</v>
          </cell>
          <cell r="H6379" t="str">
            <v>No</v>
          </cell>
          <cell r="I6379" t="str">
            <v>Latis</v>
          </cell>
          <cell r="J6379" t="str">
            <v>Less than 5 Sites</v>
          </cell>
          <cell r="K6379" t="str">
            <v>R2</v>
          </cell>
        </row>
        <row r="6380">
          <cell r="A6380" t="str">
            <v>HRQ0046</v>
          </cell>
          <cell r="B6380" t="str">
            <v>HRQ2M1046</v>
          </cell>
          <cell r="C6380"/>
          <cell r="D6380" t="str">
            <v>HRQ2M7046</v>
          </cell>
          <cell r="E6380"/>
          <cell r="F6380" t="str">
            <v>SCECO</v>
          </cell>
          <cell r="G6380" t="str">
            <v>Good</v>
          </cell>
          <cell r="H6380" t="str">
            <v>NA</v>
          </cell>
          <cell r="I6380" t="str">
            <v>Latis</v>
          </cell>
          <cell r="J6380" t="str">
            <v>Hub site (More than 05 Sites)</v>
          </cell>
          <cell r="K6380" t="str">
            <v>R2</v>
          </cell>
        </row>
        <row r="6381">
          <cell r="A6381" t="str">
            <v>HAL2936</v>
          </cell>
          <cell r="B6381" t="str">
            <v>HAL2M2936</v>
          </cell>
          <cell r="C6381" t="str">
            <v>HAL2M4936</v>
          </cell>
          <cell r="D6381" t="str">
            <v>HAL2M8936</v>
          </cell>
          <cell r="E6381" t="str">
            <v>HAL2MN2936</v>
          </cell>
          <cell r="F6381" t="str">
            <v>SCECO</v>
          </cell>
          <cell r="G6381" t="str">
            <v>Vandalized</v>
          </cell>
          <cell r="H6381" t="str">
            <v>-</v>
          </cell>
          <cell r="I6381" t="str">
            <v>Latis</v>
          </cell>
          <cell r="J6381" t="str">
            <v>Less than 5 Sites</v>
          </cell>
          <cell r="K6381" t="str">
            <v>R3</v>
          </cell>
        </row>
        <row r="6382">
          <cell r="A6382" t="str">
            <v>HRQ0221</v>
          </cell>
          <cell r="B6382" t="str">
            <v>HRQ2M1221</v>
          </cell>
          <cell r="C6382" t="str">
            <v>HRQ2M3221</v>
          </cell>
          <cell r="D6382"/>
          <cell r="E6382"/>
          <cell r="F6382" t="str">
            <v>Power cube</v>
          </cell>
          <cell r="G6382" t="str">
            <v>In progress+No BB Design</v>
          </cell>
          <cell r="H6382" t="str">
            <v>No</v>
          </cell>
          <cell r="I6382" t="str">
            <v>Latis</v>
          </cell>
          <cell r="J6382" t="str">
            <v>Less than 5 Sites</v>
          </cell>
          <cell r="K6382" t="str">
            <v>R2</v>
          </cell>
        </row>
        <row r="6383">
          <cell r="A6383" t="str">
            <v>RIY0336</v>
          </cell>
          <cell r="B6383" t="str">
            <v>RIY2M1336</v>
          </cell>
          <cell r="C6383"/>
          <cell r="D6383" t="str">
            <v>RIY2M7336</v>
          </cell>
          <cell r="E6383" t="str">
            <v>RIY2MN0336</v>
          </cell>
          <cell r="F6383" t="str">
            <v>SCECO</v>
          </cell>
          <cell r="G6383" t="str">
            <v>In progress</v>
          </cell>
          <cell r="H6383" t="str">
            <v>NA</v>
          </cell>
          <cell r="I6383" t="str">
            <v>Latis</v>
          </cell>
          <cell r="J6383" t="str">
            <v>Less than 5 Sites</v>
          </cell>
          <cell r="K6383" t="str">
            <v>R2</v>
          </cell>
        </row>
        <row r="6384">
          <cell r="A6384" t="str">
            <v>MDN0170</v>
          </cell>
          <cell r="B6384" t="str">
            <v>MDN2M1170</v>
          </cell>
          <cell r="C6384" t="str">
            <v>MDN2M3170</v>
          </cell>
          <cell r="D6384" t="str">
            <v>MDN2M7170</v>
          </cell>
          <cell r="E6384" t="str">
            <v>MDN2MN0170</v>
          </cell>
          <cell r="F6384" t="str">
            <v>SCECO</v>
          </cell>
          <cell r="G6384" t="str">
            <v>Vandalized+No BB Design+No BB Design+No BB Design</v>
          </cell>
          <cell r="H6384" t="str">
            <v>-</v>
          </cell>
          <cell r="I6384" t="str">
            <v>Latis</v>
          </cell>
          <cell r="J6384" t="str">
            <v>Less than 5 Sites</v>
          </cell>
          <cell r="K6384" t="str">
            <v>R3</v>
          </cell>
        </row>
        <row r="6385">
          <cell r="A6385" t="str">
            <v>HRQ0222</v>
          </cell>
          <cell r="B6385" t="str">
            <v>HRQ2M1222</v>
          </cell>
          <cell r="C6385" t="str">
            <v>HRQ2M3222</v>
          </cell>
          <cell r="D6385"/>
          <cell r="E6385"/>
          <cell r="F6385" t="str">
            <v>Power cube</v>
          </cell>
          <cell r="G6385" t="str">
            <v>Good+No BB Design</v>
          </cell>
          <cell r="H6385" t="str">
            <v>No</v>
          </cell>
          <cell r="I6385" t="str">
            <v>Latis</v>
          </cell>
          <cell r="J6385" t="str">
            <v>Less than 5 Sites</v>
          </cell>
          <cell r="K6385" t="str">
            <v>R2</v>
          </cell>
        </row>
        <row r="6386">
          <cell r="A6386" t="str">
            <v>HSD0544</v>
          </cell>
          <cell r="B6386" t="str">
            <v>HSD2M1544</v>
          </cell>
          <cell r="C6386"/>
          <cell r="D6386" t="str">
            <v>HSD2M7544</v>
          </cell>
          <cell r="E6386"/>
          <cell r="F6386" t="str">
            <v>Generator-SG</v>
          </cell>
          <cell r="G6386" t="str">
            <v>Good</v>
          </cell>
          <cell r="H6386" t="str">
            <v>No</v>
          </cell>
          <cell r="I6386" t="str">
            <v>Latis</v>
          </cell>
          <cell r="J6386" t="str">
            <v>P3</v>
          </cell>
          <cell r="K6386" t="str">
            <v>R2</v>
          </cell>
        </row>
        <row r="6387">
          <cell r="A6387" t="str">
            <v>HSD2814</v>
          </cell>
          <cell r="B6387" t="str">
            <v>HSD2M2814</v>
          </cell>
          <cell r="C6387"/>
          <cell r="D6387" t="str">
            <v>HSD2M8814</v>
          </cell>
          <cell r="E6387"/>
          <cell r="F6387" t="str">
            <v>SCECO</v>
          </cell>
          <cell r="G6387" t="str">
            <v>Good</v>
          </cell>
          <cell r="H6387" t="str">
            <v>NA</v>
          </cell>
          <cell r="I6387" t="str">
            <v>Latis</v>
          </cell>
          <cell r="J6387" t="str">
            <v>P3</v>
          </cell>
          <cell r="K6387" t="str">
            <v>R2</v>
          </cell>
        </row>
        <row r="6388">
          <cell r="A6388" t="str">
            <v>HSD2818</v>
          </cell>
          <cell r="B6388" t="str">
            <v>HSD2M2818</v>
          </cell>
          <cell r="C6388"/>
          <cell r="D6388" t="str">
            <v>HSD2M8818</v>
          </cell>
          <cell r="E6388"/>
          <cell r="F6388" t="str">
            <v>SCECO</v>
          </cell>
          <cell r="G6388" t="str">
            <v>Good</v>
          </cell>
          <cell r="H6388" t="str">
            <v>NA</v>
          </cell>
          <cell r="I6388" t="str">
            <v>Latis</v>
          </cell>
          <cell r="J6388" t="str">
            <v>P3</v>
          </cell>
          <cell r="K6388" t="str">
            <v>R2</v>
          </cell>
        </row>
        <row r="6389">
          <cell r="A6389" t="str">
            <v>HSD2930</v>
          </cell>
          <cell r="B6389" t="str">
            <v>HSD2M2930</v>
          </cell>
          <cell r="C6389" t="str">
            <v>HSD2M4930</v>
          </cell>
          <cell r="D6389" t="str">
            <v>HSD2M8930</v>
          </cell>
          <cell r="E6389"/>
          <cell r="F6389" t="str">
            <v>SCECO</v>
          </cell>
          <cell r="G6389" t="str">
            <v>Vandalized</v>
          </cell>
          <cell r="H6389" t="str">
            <v>NA</v>
          </cell>
          <cell r="I6389" t="str">
            <v>Latis</v>
          </cell>
          <cell r="J6389" t="str">
            <v>Less than 5 Sites</v>
          </cell>
          <cell r="K6389" t="str">
            <v>R2</v>
          </cell>
        </row>
        <row r="6390">
          <cell r="A6390" t="str">
            <v>HSRQ0908</v>
          </cell>
          <cell r="B6390" t="str">
            <v>HSRQ2M5908</v>
          </cell>
          <cell r="C6390"/>
          <cell r="D6390"/>
          <cell r="E6390"/>
          <cell r="F6390" t="str">
            <v>Generator-SG</v>
          </cell>
          <cell r="G6390" t="str">
            <v>Dead</v>
          </cell>
          <cell r="H6390" t="str">
            <v>No</v>
          </cell>
          <cell r="I6390" t="str">
            <v>Latis</v>
          </cell>
          <cell r="J6390" t="str">
            <v>Less than 5 Sites</v>
          </cell>
          <cell r="K6390" t="str">
            <v>R2</v>
          </cell>
        </row>
        <row r="6391">
          <cell r="A6391" t="str">
            <v>HTM0016</v>
          </cell>
          <cell r="B6391" t="str">
            <v>HTM2M1016</v>
          </cell>
          <cell r="C6391"/>
          <cell r="D6391" t="str">
            <v>HTM2M7016</v>
          </cell>
          <cell r="E6391"/>
          <cell r="F6391" t="str">
            <v>Power cube</v>
          </cell>
          <cell r="G6391" t="str">
            <v>Good+No BB Design</v>
          </cell>
          <cell r="H6391" t="str">
            <v>No</v>
          </cell>
          <cell r="I6391" t="str">
            <v>Latis</v>
          </cell>
          <cell r="J6391" t="str">
            <v>Less than 5 Sites</v>
          </cell>
          <cell r="K6391" t="str">
            <v>R2</v>
          </cell>
        </row>
        <row r="6392">
          <cell r="A6392" t="str">
            <v>HAL0953</v>
          </cell>
          <cell r="B6392" t="str">
            <v>HAL2M1953</v>
          </cell>
          <cell r="C6392" t="str">
            <v>HAL2M3953</v>
          </cell>
          <cell r="D6392" t="str">
            <v>HAL2M7953</v>
          </cell>
          <cell r="E6392" t="str">
            <v>HAL2MN0953</v>
          </cell>
          <cell r="F6392" t="str">
            <v>SCECO</v>
          </cell>
          <cell r="G6392" t="str">
            <v>Dead</v>
          </cell>
          <cell r="H6392" t="str">
            <v>-</v>
          </cell>
          <cell r="I6392" t="str">
            <v>Latis</v>
          </cell>
          <cell r="J6392" t="str">
            <v>Less than 5 Sites</v>
          </cell>
          <cell r="K6392" t="str">
            <v>R3</v>
          </cell>
        </row>
        <row r="6393">
          <cell r="A6393" t="str">
            <v>MDN0150</v>
          </cell>
          <cell r="B6393" t="str">
            <v>MDN2M1150</v>
          </cell>
          <cell r="C6393" t="str">
            <v>MDN2M3150</v>
          </cell>
          <cell r="D6393" t="str">
            <v>MDN2M7150</v>
          </cell>
          <cell r="E6393" t="str">
            <v>MDN2MN0150</v>
          </cell>
          <cell r="F6393" t="str">
            <v>SCECO</v>
          </cell>
          <cell r="G6393" t="str">
            <v>Dead+No BB Design</v>
          </cell>
          <cell r="H6393" t="str">
            <v>-</v>
          </cell>
          <cell r="I6393" t="str">
            <v>Latis</v>
          </cell>
          <cell r="J6393" t="str">
            <v>VIP&amp;SPL Monitor</v>
          </cell>
          <cell r="K6393" t="str">
            <v>R3</v>
          </cell>
        </row>
        <row r="6394">
          <cell r="A6394" t="str">
            <v>HAL0994</v>
          </cell>
          <cell r="B6394" t="str">
            <v>HAL2M1994</v>
          </cell>
          <cell r="C6394" t="str">
            <v>HAL2M3994</v>
          </cell>
          <cell r="D6394" t="str">
            <v>HAL2M7994</v>
          </cell>
          <cell r="E6394" t="str">
            <v>HAL2MN0994</v>
          </cell>
          <cell r="F6394" t="str">
            <v>SCECO</v>
          </cell>
          <cell r="G6394" t="str">
            <v>Dead</v>
          </cell>
          <cell r="H6394" t="str">
            <v>-</v>
          </cell>
          <cell r="I6394" t="str">
            <v>Latis</v>
          </cell>
          <cell r="J6394" t="str">
            <v>Less than 5 Sites</v>
          </cell>
          <cell r="K6394" t="str">
            <v>R3</v>
          </cell>
        </row>
        <row r="6395">
          <cell r="A6395" t="str">
            <v>HTM0525</v>
          </cell>
          <cell r="B6395" t="str">
            <v>HTM2M1525</v>
          </cell>
          <cell r="C6395" t="str">
            <v>HTM2M3525</v>
          </cell>
          <cell r="D6395" t="str">
            <v>HTM2M7525</v>
          </cell>
          <cell r="E6395" t="str">
            <v>HTM2MN0525</v>
          </cell>
          <cell r="F6395" t="str">
            <v>SCECO</v>
          </cell>
          <cell r="G6395" t="str">
            <v>Vandalized</v>
          </cell>
          <cell r="H6395" t="str">
            <v>NA</v>
          </cell>
          <cell r="I6395" t="str">
            <v>Latis</v>
          </cell>
          <cell r="J6395" t="str">
            <v>Less than 5 Sites</v>
          </cell>
          <cell r="K6395" t="str">
            <v>R2</v>
          </cell>
        </row>
        <row r="6396">
          <cell r="A6396" t="str">
            <v>HYN0065</v>
          </cell>
          <cell r="B6396" t="str">
            <v>HYN2M1065</v>
          </cell>
          <cell r="C6396"/>
          <cell r="D6396" t="str">
            <v>HYN2M7065</v>
          </cell>
          <cell r="E6396"/>
          <cell r="F6396" t="str">
            <v>SCECO</v>
          </cell>
          <cell r="G6396" t="str">
            <v>Vandalized</v>
          </cell>
          <cell r="H6396" t="str">
            <v>NA</v>
          </cell>
          <cell r="I6396" t="str">
            <v>Latis</v>
          </cell>
          <cell r="J6396" t="str">
            <v>Less than 5 Sites</v>
          </cell>
          <cell r="K6396" t="str">
            <v>R2</v>
          </cell>
        </row>
        <row r="6397">
          <cell r="A6397" t="str">
            <v>MDN0149</v>
          </cell>
          <cell r="B6397" t="str">
            <v>MDN2M1149</v>
          </cell>
          <cell r="C6397" t="str">
            <v>MDN2M3149</v>
          </cell>
          <cell r="D6397" t="str">
            <v>MDN2M7149</v>
          </cell>
          <cell r="E6397" t="str">
            <v>MDN2MN0149</v>
          </cell>
          <cell r="F6397" t="str">
            <v>SCECO</v>
          </cell>
          <cell r="G6397" t="str">
            <v>Good</v>
          </cell>
          <cell r="H6397" t="str">
            <v>-</v>
          </cell>
          <cell r="I6397" t="str">
            <v>Latis</v>
          </cell>
          <cell r="J6397" t="str">
            <v>VIP&amp;SPL Monitor</v>
          </cell>
          <cell r="K6397" t="str">
            <v>R3</v>
          </cell>
        </row>
        <row r="6398">
          <cell r="A6398" t="str">
            <v>HAL0997</v>
          </cell>
          <cell r="B6398" t="str">
            <v>HAL2M1997</v>
          </cell>
          <cell r="C6398" t="str">
            <v>HAL2M3997</v>
          </cell>
          <cell r="D6398" t="str">
            <v>HAL2M7997</v>
          </cell>
          <cell r="E6398" t="str">
            <v>HAL2MN0997</v>
          </cell>
          <cell r="F6398" t="str">
            <v>SCECO</v>
          </cell>
          <cell r="G6398" t="str">
            <v>Dead</v>
          </cell>
          <cell r="H6398" t="str">
            <v>-</v>
          </cell>
          <cell r="I6398" t="str">
            <v>Latis</v>
          </cell>
          <cell r="J6398" t="str">
            <v>VIP&amp;SPL Monitor</v>
          </cell>
          <cell r="K6398" t="str">
            <v>R3</v>
          </cell>
        </row>
        <row r="6399">
          <cell r="A6399" t="str">
            <v>HYN0066</v>
          </cell>
          <cell r="B6399" t="str">
            <v>HYN2M1066</v>
          </cell>
          <cell r="C6399"/>
          <cell r="D6399" t="str">
            <v>HYN2M7066</v>
          </cell>
          <cell r="E6399"/>
          <cell r="F6399" t="str">
            <v>SCECO</v>
          </cell>
          <cell r="G6399" t="str">
            <v>Vandalized</v>
          </cell>
          <cell r="H6399" t="str">
            <v>NA</v>
          </cell>
          <cell r="I6399" t="str">
            <v>Latis</v>
          </cell>
          <cell r="J6399" t="str">
            <v>Less than 5 Sites</v>
          </cell>
          <cell r="K6399" t="str">
            <v>R2</v>
          </cell>
        </row>
        <row r="6400">
          <cell r="A6400" t="str">
            <v>HYN0067</v>
          </cell>
          <cell r="B6400" t="str">
            <v>HYN2M1067</v>
          </cell>
          <cell r="C6400"/>
          <cell r="D6400" t="str">
            <v>HYN2M7067</v>
          </cell>
          <cell r="E6400"/>
          <cell r="F6400" t="str">
            <v>SCECO</v>
          </cell>
          <cell r="G6400" t="str">
            <v>Vandalized+No BB Design</v>
          </cell>
          <cell r="H6400" t="str">
            <v>NA</v>
          </cell>
          <cell r="I6400" t="str">
            <v>Latis</v>
          </cell>
          <cell r="J6400" t="str">
            <v>Less than 5 Sites</v>
          </cell>
          <cell r="K6400" t="str">
            <v>R2</v>
          </cell>
        </row>
        <row r="6401">
          <cell r="A6401" t="str">
            <v>JAM0548</v>
          </cell>
          <cell r="B6401" t="str">
            <v>JAM2M1548</v>
          </cell>
          <cell r="C6401" t="str">
            <v>JAM2M3548</v>
          </cell>
          <cell r="D6401" t="str">
            <v>JAM2M7548</v>
          </cell>
          <cell r="E6401"/>
          <cell r="F6401" t="str">
            <v>SCECO</v>
          </cell>
          <cell r="G6401" t="str">
            <v>Dead</v>
          </cell>
          <cell r="H6401" t="str">
            <v>NA</v>
          </cell>
          <cell r="I6401" t="str">
            <v>Latis</v>
          </cell>
          <cell r="J6401" t="str">
            <v>Less than 5 Sites</v>
          </cell>
          <cell r="K6401" t="str">
            <v>R2</v>
          </cell>
        </row>
        <row r="6402">
          <cell r="A6402" t="str">
            <v>JBFM0025</v>
          </cell>
          <cell r="B6402" t="str">
            <v>JBFM2M5025</v>
          </cell>
          <cell r="C6402"/>
          <cell r="D6402"/>
          <cell r="E6402"/>
          <cell r="F6402" t="str">
            <v>SCECO</v>
          </cell>
          <cell r="G6402" t="str">
            <v>Dead</v>
          </cell>
          <cell r="H6402" t="str">
            <v>NA</v>
          </cell>
          <cell r="I6402" t="str">
            <v>Latis</v>
          </cell>
          <cell r="J6402" t="str">
            <v>Less than 5 Sites</v>
          </cell>
          <cell r="K6402" t="str">
            <v>R2</v>
          </cell>
        </row>
        <row r="6403">
          <cell r="A6403" t="str">
            <v>HAL0949</v>
          </cell>
          <cell r="B6403" t="str">
            <v>HAL2M1949</v>
          </cell>
          <cell r="C6403" t="str">
            <v>HAL2M3949</v>
          </cell>
          <cell r="D6403" t="str">
            <v>HAL2M7949</v>
          </cell>
          <cell r="E6403" t="str">
            <v>HAL2MN0949</v>
          </cell>
          <cell r="F6403" t="str">
            <v>SCECO</v>
          </cell>
          <cell r="G6403" t="str">
            <v>Vandalized</v>
          </cell>
          <cell r="H6403" t="str">
            <v>-</v>
          </cell>
          <cell r="I6403" t="str">
            <v>Latis</v>
          </cell>
          <cell r="J6403" t="str">
            <v>Less than 5 Sites</v>
          </cell>
          <cell r="K6403" t="str">
            <v>R3</v>
          </cell>
        </row>
        <row r="6404">
          <cell r="A6404" t="str">
            <v>JLL0042</v>
          </cell>
          <cell r="B6404"/>
          <cell r="C6404"/>
          <cell r="D6404" t="str">
            <v>JLL2M7042</v>
          </cell>
          <cell r="E6404"/>
          <cell r="F6404" t="str">
            <v>SCECO</v>
          </cell>
          <cell r="G6404" t="str">
            <v>Vandalized</v>
          </cell>
          <cell r="H6404" t="str">
            <v>NA</v>
          </cell>
          <cell r="I6404" t="str">
            <v>Latis</v>
          </cell>
          <cell r="J6404" t="str">
            <v>Less than 5 Sites</v>
          </cell>
          <cell r="K6404" t="str">
            <v>R2</v>
          </cell>
        </row>
        <row r="6405">
          <cell r="A6405" t="str">
            <v>JMJ0022</v>
          </cell>
          <cell r="B6405"/>
          <cell r="C6405"/>
          <cell r="D6405" t="str">
            <v>JMJ2M7022</v>
          </cell>
          <cell r="E6405"/>
          <cell r="F6405" t="str">
            <v>SCECO</v>
          </cell>
          <cell r="G6405" t="str">
            <v>Vandalized</v>
          </cell>
          <cell r="H6405" t="str">
            <v>NA</v>
          </cell>
          <cell r="I6405" t="str">
            <v>Latis</v>
          </cell>
          <cell r="J6405" t="str">
            <v>Less than 5 Sites</v>
          </cell>
          <cell r="K6405" t="str">
            <v>R2</v>
          </cell>
        </row>
        <row r="6406">
          <cell r="A6406" t="str">
            <v>MDN0146</v>
          </cell>
          <cell r="B6406" t="str">
            <v>MDN2M1146</v>
          </cell>
          <cell r="C6406" t="str">
            <v>MDN2M3146</v>
          </cell>
          <cell r="D6406" t="str">
            <v>MDN2M7146</v>
          </cell>
          <cell r="E6406" t="str">
            <v>MDN2MN0146</v>
          </cell>
          <cell r="F6406" t="str">
            <v>SCECO</v>
          </cell>
          <cell r="G6406" t="str">
            <v>Good</v>
          </cell>
          <cell r="H6406" t="str">
            <v>-</v>
          </cell>
          <cell r="I6406" t="str">
            <v>Latis</v>
          </cell>
          <cell r="J6406" t="str">
            <v>Less than 5 Sites</v>
          </cell>
          <cell r="K6406" t="str">
            <v>R3</v>
          </cell>
        </row>
        <row r="6407">
          <cell r="A6407" t="str">
            <v>SHG0537</v>
          </cell>
          <cell r="B6407" t="str">
            <v>SHG2M1537</v>
          </cell>
          <cell r="C6407" t="str">
            <v>SHG2M3537</v>
          </cell>
          <cell r="D6407" t="str">
            <v>SHG2M7537</v>
          </cell>
          <cell r="E6407" t="str">
            <v>SHG2MN0537</v>
          </cell>
          <cell r="F6407" t="str">
            <v>SCECO</v>
          </cell>
          <cell r="G6407" t="str">
            <v>Good</v>
          </cell>
          <cell r="H6407" t="str">
            <v>NA</v>
          </cell>
          <cell r="I6407" t="str">
            <v>Latis</v>
          </cell>
          <cell r="J6407" t="str">
            <v>VIP&amp;SPL Monitor</v>
          </cell>
          <cell r="K6407" t="str">
            <v>R2</v>
          </cell>
        </row>
        <row r="6408">
          <cell r="A6408" t="str">
            <v>JNB0040</v>
          </cell>
          <cell r="B6408"/>
          <cell r="C6408"/>
          <cell r="D6408" t="str">
            <v>JNB2M7040</v>
          </cell>
          <cell r="E6408"/>
          <cell r="F6408" t="str">
            <v>SCECO</v>
          </cell>
          <cell r="G6408" t="str">
            <v>Vandalized</v>
          </cell>
          <cell r="H6408" t="str">
            <v>NA</v>
          </cell>
          <cell r="I6408" t="str">
            <v>Latis</v>
          </cell>
          <cell r="J6408" t="str">
            <v>Less than 5 Sites</v>
          </cell>
          <cell r="K6408" t="str">
            <v>R2</v>
          </cell>
        </row>
        <row r="6409">
          <cell r="A6409" t="str">
            <v>ZLF0506</v>
          </cell>
          <cell r="B6409" t="str">
            <v>ZLF2M1506</v>
          </cell>
          <cell r="C6409" t="str">
            <v>ZLF2M3506</v>
          </cell>
          <cell r="D6409" t="str">
            <v>ZLF2M7506</v>
          </cell>
          <cell r="E6409" t="str">
            <v>ZLF2MN0506</v>
          </cell>
          <cell r="F6409" t="str">
            <v>SCECO</v>
          </cell>
          <cell r="G6409" t="str">
            <v>Good</v>
          </cell>
          <cell r="H6409" t="str">
            <v>NA</v>
          </cell>
          <cell r="I6409" t="str">
            <v>Latis</v>
          </cell>
          <cell r="J6409" t="str">
            <v>Hub Site (More than 10 Sites)</v>
          </cell>
          <cell r="K6409" t="str">
            <v>R2</v>
          </cell>
        </row>
        <row r="6410">
          <cell r="A6410" t="str">
            <v>JUR0189</v>
          </cell>
          <cell r="B6410" t="str">
            <v>JUR2M1189</v>
          </cell>
          <cell r="C6410"/>
          <cell r="D6410" t="str">
            <v>JUR2M7189</v>
          </cell>
          <cell r="E6410"/>
          <cell r="F6410" t="str">
            <v>SCECO</v>
          </cell>
          <cell r="G6410" t="str">
            <v>Dead</v>
          </cell>
          <cell r="H6410" t="str">
            <v>NA</v>
          </cell>
          <cell r="I6410" t="str">
            <v>Latis</v>
          </cell>
          <cell r="J6410" t="str">
            <v>Less than 5 Sites</v>
          </cell>
          <cell r="K6410" t="str">
            <v>R2</v>
          </cell>
        </row>
        <row r="6411">
          <cell r="A6411" t="str">
            <v>KHJ0001</v>
          </cell>
          <cell r="B6411" t="str">
            <v>KHJ2M1001</v>
          </cell>
          <cell r="C6411"/>
          <cell r="D6411" t="str">
            <v>KHJ2M7001</v>
          </cell>
          <cell r="E6411"/>
          <cell r="F6411" t="str">
            <v>SCECO</v>
          </cell>
          <cell r="G6411" t="str">
            <v>Vandalized+No BB Design</v>
          </cell>
          <cell r="H6411" t="str">
            <v>NA</v>
          </cell>
          <cell r="I6411" t="str">
            <v>Latis</v>
          </cell>
          <cell r="J6411" t="str">
            <v>Less than 5 Sites</v>
          </cell>
          <cell r="K6411" t="str">
            <v>R2</v>
          </cell>
        </row>
        <row r="6412">
          <cell r="A6412" t="str">
            <v>KHJ0002</v>
          </cell>
          <cell r="B6412" t="str">
            <v>KHJ2M1002</v>
          </cell>
          <cell r="C6412" t="str">
            <v>KHJ2M3002</v>
          </cell>
          <cell r="D6412"/>
          <cell r="E6412"/>
          <cell r="F6412" t="str">
            <v>Power cube</v>
          </cell>
          <cell r="G6412" t="str">
            <v>Good+No BB Design</v>
          </cell>
          <cell r="H6412" t="str">
            <v>Yes</v>
          </cell>
          <cell r="I6412" t="str">
            <v>Latis</v>
          </cell>
          <cell r="J6412" t="str">
            <v>Less than 5 Sites</v>
          </cell>
          <cell r="K6412" t="str">
            <v>R2</v>
          </cell>
        </row>
        <row r="6413">
          <cell r="A6413" t="str">
            <v>KHJ0003</v>
          </cell>
          <cell r="B6413"/>
          <cell r="C6413"/>
          <cell r="D6413" t="str">
            <v>KHJ2M7003</v>
          </cell>
          <cell r="E6413"/>
          <cell r="F6413" t="str">
            <v>SCECO</v>
          </cell>
          <cell r="G6413" t="str">
            <v>Dead+No BB Shifted</v>
          </cell>
          <cell r="H6413" t="str">
            <v>NA</v>
          </cell>
          <cell r="I6413" t="str">
            <v>Latis</v>
          </cell>
          <cell r="J6413" t="str">
            <v>Hub site (More than 05 Sites)</v>
          </cell>
          <cell r="K6413" t="str">
            <v>R2</v>
          </cell>
        </row>
        <row r="6414">
          <cell r="A6414" t="str">
            <v>KHJ0004</v>
          </cell>
          <cell r="B6414" t="str">
            <v>KHJ2M1004</v>
          </cell>
          <cell r="C6414" t="str">
            <v>KHJ2M3004</v>
          </cell>
          <cell r="D6414" t="str">
            <v>KHJ2M7004</v>
          </cell>
          <cell r="E6414"/>
          <cell r="F6414" t="str">
            <v>SCECO</v>
          </cell>
          <cell r="G6414" t="str">
            <v>Dead</v>
          </cell>
          <cell r="H6414" t="str">
            <v>NA</v>
          </cell>
          <cell r="I6414" t="str">
            <v>Latis</v>
          </cell>
          <cell r="J6414" t="str">
            <v>Less than 5 Sites</v>
          </cell>
          <cell r="K6414" t="str">
            <v>R2</v>
          </cell>
        </row>
        <row r="6415">
          <cell r="A6415" t="str">
            <v>KHJ0005</v>
          </cell>
          <cell r="B6415" t="str">
            <v>KHJ2M1005</v>
          </cell>
          <cell r="C6415"/>
          <cell r="D6415" t="str">
            <v>KHJ2M7005</v>
          </cell>
          <cell r="E6415"/>
          <cell r="F6415" t="str">
            <v>SCECO</v>
          </cell>
          <cell r="G6415" t="str">
            <v>Vandalized</v>
          </cell>
          <cell r="H6415" t="str">
            <v>NA</v>
          </cell>
          <cell r="I6415" t="str">
            <v>Latis</v>
          </cell>
          <cell r="J6415" t="str">
            <v>Less than 5 Sites</v>
          </cell>
          <cell r="K6415" t="str">
            <v>R2</v>
          </cell>
        </row>
        <row r="6416">
          <cell r="A6416" t="str">
            <v>KHJ0006</v>
          </cell>
          <cell r="B6416"/>
          <cell r="C6416"/>
          <cell r="D6416" t="str">
            <v>KHJ2M7006</v>
          </cell>
          <cell r="E6416"/>
          <cell r="F6416" t="str">
            <v>SCECO</v>
          </cell>
          <cell r="G6416" t="str">
            <v>Vandalized</v>
          </cell>
          <cell r="H6416" t="str">
            <v>NA</v>
          </cell>
          <cell r="I6416" t="str">
            <v>Latis</v>
          </cell>
          <cell r="J6416" t="str">
            <v>Less than 5 Sites</v>
          </cell>
          <cell r="K6416" t="str">
            <v>R2</v>
          </cell>
        </row>
        <row r="6417">
          <cell r="A6417" t="str">
            <v>KHJ0847</v>
          </cell>
          <cell r="B6417" t="str">
            <v>KHJ2M1847</v>
          </cell>
          <cell r="C6417" t="str">
            <v>KHJ2M3847</v>
          </cell>
          <cell r="D6417" t="str">
            <v>KHJ2M7847</v>
          </cell>
          <cell r="E6417" t="str">
            <v>KHJ2MN0847</v>
          </cell>
          <cell r="F6417" t="str">
            <v>SCECO</v>
          </cell>
          <cell r="G6417" t="str">
            <v>Vandalized</v>
          </cell>
          <cell r="H6417" t="str">
            <v>NA</v>
          </cell>
          <cell r="I6417" t="str">
            <v>Latis</v>
          </cell>
          <cell r="J6417" t="str">
            <v>Less than 5 Sites</v>
          </cell>
          <cell r="K6417" t="str">
            <v>R2</v>
          </cell>
        </row>
        <row r="6418">
          <cell r="A6418" t="str">
            <v>MJM2748</v>
          </cell>
          <cell r="B6418" t="str">
            <v>MJM2M2748</v>
          </cell>
          <cell r="C6418" t="str">
            <v>MJM2M4748</v>
          </cell>
          <cell r="D6418" t="str">
            <v>MJM2M8748</v>
          </cell>
          <cell r="E6418" t="str">
            <v>MJM2MN2748</v>
          </cell>
          <cell r="F6418" t="str">
            <v>SCECO</v>
          </cell>
          <cell r="G6418" t="str">
            <v>Good+Weak</v>
          </cell>
          <cell r="H6418" t="str">
            <v>NA</v>
          </cell>
          <cell r="I6418" t="str">
            <v>Latis</v>
          </cell>
          <cell r="J6418" t="str">
            <v>Less than 5 Sites</v>
          </cell>
          <cell r="K6418" t="str">
            <v>R2</v>
          </cell>
        </row>
        <row r="6419">
          <cell r="A6419" t="str">
            <v>KHJ0007</v>
          </cell>
          <cell r="B6419" t="str">
            <v>KHJ2M1007</v>
          </cell>
          <cell r="C6419"/>
          <cell r="D6419" t="str">
            <v>KHJ2M7007</v>
          </cell>
          <cell r="E6419"/>
          <cell r="F6419" t="str">
            <v>Power cube</v>
          </cell>
          <cell r="G6419" t="str">
            <v>Good+No BB Design</v>
          </cell>
          <cell r="H6419" t="str">
            <v>No</v>
          </cell>
          <cell r="I6419" t="str">
            <v>Latis</v>
          </cell>
          <cell r="J6419" t="str">
            <v>Hub site (More than 05 Sites)</v>
          </cell>
          <cell r="K6419" t="str">
            <v>R2</v>
          </cell>
        </row>
        <row r="6420">
          <cell r="A6420" t="str">
            <v>RIY0139</v>
          </cell>
          <cell r="B6420" t="str">
            <v>RIY2M1139</v>
          </cell>
          <cell r="C6420"/>
          <cell r="D6420" t="str">
            <v>RIY2M7139</v>
          </cell>
          <cell r="E6420" t="str">
            <v>RIY2MN0139</v>
          </cell>
          <cell r="F6420" t="str">
            <v>SCECO</v>
          </cell>
          <cell r="G6420" t="str">
            <v>Weak</v>
          </cell>
          <cell r="H6420" t="str">
            <v>NA</v>
          </cell>
          <cell r="I6420" t="str">
            <v>Latis</v>
          </cell>
          <cell r="J6420" t="str">
            <v>VIP&amp;SPL Monitor</v>
          </cell>
          <cell r="K6420" t="str">
            <v>R2</v>
          </cell>
        </row>
        <row r="6421">
          <cell r="A6421" t="str">
            <v>KHJ0008</v>
          </cell>
          <cell r="B6421" t="str">
            <v>KHJ2M1008</v>
          </cell>
          <cell r="C6421"/>
          <cell r="D6421" t="str">
            <v>KHJ2M7008</v>
          </cell>
          <cell r="E6421"/>
          <cell r="F6421" t="str">
            <v>SCECO</v>
          </cell>
          <cell r="G6421" t="str">
            <v>Good</v>
          </cell>
          <cell r="H6421" t="str">
            <v>NA</v>
          </cell>
          <cell r="I6421" t="str">
            <v>Latis</v>
          </cell>
          <cell r="J6421" t="str">
            <v>Less than 5 Sites</v>
          </cell>
          <cell r="K6421" t="str">
            <v>R2</v>
          </cell>
        </row>
        <row r="6422">
          <cell r="A6422" t="str">
            <v>KHJ0009</v>
          </cell>
          <cell r="B6422" t="str">
            <v>KHJ2M1009</v>
          </cell>
          <cell r="C6422" t="str">
            <v>KHJ2M3009</v>
          </cell>
          <cell r="D6422" t="str">
            <v>KHJ2M7009</v>
          </cell>
          <cell r="E6422"/>
          <cell r="F6422" t="str">
            <v>SCECO</v>
          </cell>
          <cell r="G6422" t="str">
            <v>Good+No BB Design</v>
          </cell>
          <cell r="H6422" t="str">
            <v>NA</v>
          </cell>
          <cell r="I6422" t="str">
            <v>Latis</v>
          </cell>
          <cell r="J6422" t="str">
            <v>Hub site (More than 05 Sites)</v>
          </cell>
          <cell r="K6422" t="str">
            <v>R2</v>
          </cell>
        </row>
        <row r="6423">
          <cell r="A6423" t="str">
            <v>KHJ0010</v>
          </cell>
          <cell r="B6423"/>
          <cell r="C6423"/>
          <cell r="D6423" t="str">
            <v>KHJ2M7010</v>
          </cell>
          <cell r="E6423"/>
          <cell r="F6423" t="str">
            <v>SCECO</v>
          </cell>
          <cell r="G6423" t="str">
            <v>Vandalized</v>
          </cell>
          <cell r="H6423" t="str">
            <v>NA</v>
          </cell>
          <cell r="I6423" t="str">
            <v>Latis</v>
          </cell>
          <cell r="J6423" t="str">
            <v>Hub site (More than 05 Sites)</v>
          </cell>
          <cell r="K6423" t="str">
            <v>R2</v>
          </cell>
        </row>
        <row r="6424">
          <cell r="A6424" t="str">
            <v>RIY2246</v>
          </cell>
          <cell r="B6424" t="str">
            <v>RIY2M2246</v>
          </cell>
          <cell r="C6424"/>
          <cell r="D6424" t="str">
            <v>RIY2M8246</v>
          </cell>
          <cell r="E6424" t="str">
            <v>RIY2MN2246</v>
          </cell>
          <cell r="F6424" t="str">
            <v>SCECO</v>
          </cell>
          <cell r="G6424" t="str">
            <v>Dead+Dead</v>
          </cell>
          <cell r="H6424" t="str">
            <v>NA</v>
          </cell>
          <cell r="I6424" t="str">
            <v>Latis</v>
          </cell>
          <cell r="J6424" t="str">
            <v>Less than 5 Sites</v>
          </cell>
          <cell r="K6424" t="str">
            <v>R2</v>
          </cell>
        </row>
        <row r="6425">
          <cell r="A6425" t="str">
            <v>KHJ0011</v>
          </cell>
          <cell r="B6425" t="str">
            <v>KHJ2M1011</v>
          </cell>
          <cell r="C6425" t="str">
            <v>KHJ2M3011</v>
          </cell>
          <cell r="D6425" t="str">
            <v>KHJ2M7011</v>
          </cell>
          <cell r="E6425"/>
          <cell r="F6425" t="str">
            <v>Power cube</v>
          </cell>
          <cell r="G6425" t="str">
            <v>Good+No BB Design</v>
          </cell>
          <cell r="H6425" t="str">
            <v>No</v>
          </cell>
          <cell r="I6425" t="str">
            <v>Latis</v>
          </cell>
          <cell r="J6425" t="str">
            <v>Less than 5 Sites</v>
          </cell>
          <cell r="K6425" t="str">
            <v>R2</v>
          </cell>
        </row>
        <row r="6426">
          <cell r="A6426" t="str">
            <v>KHJ0013</v>
          </cell>
          <cell r="B6426" t="str">
            <v>KHJ2M1013</v>
          </cell>
          <cell r="C6426"/>
          <cell r="D6426" t="str">
            <v>KHJ2M7013</v>
          </cell>
          <cell r="E6426"/>
          <cell r="F6426" t="str">
            <v>Power cube</v>
          </cell>
          <cell r="G6426" t="str">
            <v>Good+No BB Design</v>
          </cell>
          <cell r="H6426" t="str">
            <v>No</v>
          </cell>
          <cell r="I6426" t="str">
            <v>Latis</v>
          </cell>
          <cell r="J6426" t="str">
            <v>Less than 5 Sites</v>
          </cell>
          <cell r="K6426" t="str">
            <v>R2</v>
          </cell>
        </row>
        <row r="6427">
          <cell r="A6427" t="str">
            <v>KHJ0014</v>
          </cell>
          <cell r="B6427"/>
          <cell r="C6427"/>
          <cell r="D6427" t="str">
            <v>KHJ2M7014</v>
          </cell>
          <cell r="E6427"/>
          <cell r="F6427" t="str">
            <v>Power cube</v>
          </cell>
          <cell r="G6427" t="str">
            <v>Good+No BB Design</v>
          </cell>
          <cell r="H6427" t="str">
            <v>No</v>
          </cell>
          <cell r="I6427" t="str">
            <v>Latis</v>
          </cell>
          <cell r="J6427" t="str">
            <v>Less than 5 Sites</v>
          </cell>
          <cell r="K6427" t="str">
            <v>R2</v>
          </cell>
        </row>
        <row r="6428">
          <cell r="A6428" t="str">
            <v>UNZ2229</v>
          </cell>
          <cell r="B6428" t="str">
            <v>UNZ2M2229</v>
          </cell>
          <cell r="C6428" t="str">
            <v>UNZ2M4229</v>
          </cell>
          <cell r="D6428" t="str">
            <v>UNZ2M8229</v>
          </cell>
          <cell r="E6428" t="str">
            <v>UNZ2MN2229</v>
          </cell>
          <cell r="F6428" t="str">
            <v>SCECO</v>
          </cell>
          <cell r="G6428" t="str">
            <v>Weak</v>
          </cell>
          <cell r="H6428" t="str">
            <v>NA</v>
          </cell>
          <cell r="I6428" t="str">
            <v>Latis</v>
          </cell>
          <cell r="J6428" t="str">
            <v>Less than 5 Sites</v>
          </cell>
          <cell r="K6428" t="str">
            <v>R2</v>
          </cell>
        </row>
        <row r="6429">
          <cell r="A6429" t="str">
            <v>ZLF0509</v>
          </cell>
          <cell r="B6429" t="str">
            <v>ZLF2M1509</v>
          </cell>
          <cell r="C6429" t="str">
            <v>ZLF2M3509</v>
          </cell>
          <cell r="D6429" t="str">
            <v>ZLF2M7509</v>
          </cell>
          <cell r="E6429"/>
          <cell r="F6429" t="str">
            <v>SCECO</v>
          </cell>
          <cell r="G6429" t="str">
            <v>Dead</v>
          </cell>
          <cell r="H6429" t="str">
            <v>NA</v>
          </cell>
          <cell r="I6429" t="str">
            <v>Latis</v>
          </cell>
          <cell r="J6429" t="str">
            <v>Less than 5 Sites</v>
          </cell>
          <cell r="K6429" t="str">
            <v>R2</v>
          </cell>
        </row>
        <row r="6430">
          <cell r="A6430" t="str">
            <v>KHJ0109</v>
          </cell>
          <cell r="B6430" t="str">
            <v>KHJ2M1109</v>
          </cell>
          <cell r="C6430"/>
          <cell r="D6430" t="str">
            <v>KHJ2M7109</v>
          </cell>
          <cell r="E6430" t="str">
            <v>KHJ2MN0109</v>
          </cell>
          <cell r="F6430" t="str">
            <v>SCECO</v>
          </cell>
          <cell r="G6430" t="str">
            <v>Weak</v>
          </cell>
          <cell r="H6430" t="str">
            <v>NA</v>
          </cell>
          <cell r="I6430" t="str">
            <v>Latis</v>
          </cell>
          <cell r="J6430" t="str">
            <v>P3</v>
          </cell>
          <cell r="K6430" t="str">
            <v>R2</v>
          </cell>
        </row>
        <row r="6431">
          <cell r="A6431" t="str">
            <v>KHJ0110</v>
          </cell>
          <cell r="B6431" t="str">
            <v>KHJ2M1110</v>
          </cell>
          <cell r="C6431"/>
          <cell r="D6431" t="str">
            <v>KHJ2M7110</v>
          </cell>
          <cell r="E6431" t="str">
            <v>KHJ2MN0110</v>
          </cell>
          <cell r="F6431" t="str">
            <v>Generator-SG</v>
          </cell>
          <cell r="G6431" t="str">
            <v>In progress</v>
          </cell>
          <cell r="H6431" t="str">
            <v>No</v>
          </cell>
          <cell r="I6431" t="str">
            <v>Latis</v>
          </cell>
          <cell r="J6431" t="str">
            <v>P3</v>
          </cell>
          <cell r="K6431" t="str">
            <v>R2</v>
          </cell>
        </row>
        <row r="6432">
          <cell r="A6432" t="str">
            <v>KHJ0111</v>
          </cell>
          <cell r="B6432" t="str">
            <v>KHJ2M1111</v>
          </cell>
          <cell r="C6432"/>
          <cell r="D6432" t="str">
            <v>KHJ2M7111</v>
          </cell>
          <cell r="E6432" t="str">
            <v>KHJ2MN0111</v>
          </cell>
          <cell r="F6432" t="str">
            <v>SCECO</v>
          </cell>
          <cell r="G6432" t="str">
            <v>Weak</v>
          </cell>
          <cell r="H6432" t="str">
            <v>NA</v>
          </cell>
          <cell r="I6432" t="str">
            <v>Latis</v>
          </cell>
          <cell r="J6432" t="str">
            <v>P3</v>
          </cell>
          <cell r="K6432" t="str">
            <v>R2</v>
          </cell>
        </row>
        <row r="6433">
          <cell r="A6433" t="str">
            <v>RIY2641</v>
          </cell>
          <cell r="B6433" t="str">
            <v>RIY2M2641</v>
          </cell>
          <cell r="C6433"/>
          <cell r="D6433" t="str">
            <v>RIY2M8641</v>
          </cell>
          <cell r="E6433" t="str">
            <v>RIY2MN2641</v>
          </cell>
          <cell r="F6433" t="str">
            <v>Generator-DG</v>
          </cell>
          <cell r="G6433" t="str">
            <v>Weak+Good</v>
          </cell>
          <cell r="H6433" t="str">
            <v>No</v>
          </cell>
          <cell r="I6433" t="str">
            <v>Latis</v>
          </cell>
          <cell r="J6433" t="str">
            <v>VIP&amp;SPL Monitor</v>
          </cell>
          <cell r="K6433" t="str">
            <v>R2</v>
          </cell>
        </row>
        <row r="6434">
          <cell r="A6434" t="str">
            <v>KHJ0112</v>
          </cell>
          <cell r="B6434" t="str">
            <v>KHJ2M1112</v>
          </cell>
          <cell r="C6434"/>
          <cell r="D6434" t="str">
            <v>KHJ2M7112</v>
          </cell>
          <cell r="E6434" t="str">
            <v>KHJ2MN0112</v>
          </cell>
          <cell r="F6434" t="str">
            <v>SCECO</v>
          </cell>
          <cell r="G6434" t="str">
            <v>Good</v>
          </cell>
          <cell r="H6434" t="str">
            <v>NA</v>
          </cell>
          <cell r="I6434" t="str">
            <v>Latis</v>
          </cell>
          <cell r="J6434" t="str">
            <v>P3</v>
          </cell>
          <cell r="K6434" t="str">
            <v>R2</v>
          </cell>
        </row>
        <row r="6435">
          <cell r="A6435" t="str">
            <v>MDN0123</v>
          </cell>
          <cell r="B6435" t="str">
            <v>MDN2M1123</v>
          </cell>
          <cell r="C6435" t="str">
            <v>MDN2M3123</v>
          </cell>
          <cell r="D6435" t="str">
            <v>MDN2M7123</v>
          </cell>
          <cell r="E6435" t="str">
            <v>MDN2MN0123</v>
          </cell>
          <cell r="F6435" t="str">
            <v>SCECO</v>
          </cell>
          <cell r="G6435" t="str">
            <v>Dead+Dead</v>
          </cell>
          <cell r="H6435" t="str">
            <v>-</v>
          </cell>
          <cell r="I6435" t="str">
            <v>Latis</v>
          </cell>
          <cell r="J6435" t="str">
            <v>Less than 5 Sites</v>
          </cell>
          <cell r="K6435" t="str">
            <v>R3</v>
          </cell>
        </row>
        <row r="6436">
          <cell r="A6436" t="str">
            <v>KHJ0115</v>
          </cell>
          <cell r="B6436" t="str">
            <v>KHJ2M1115</v>
          </cell>
          <cell r="C6436"/>
          <cell r="D6436" t="str">
            <v>KHJ2M7115</v>
          </cell>
          <cell r="E6436" t="str">
            <v>KHJ2MN0115</v>
          </cell>
          <cell r="F6436" t="str">
            <v>SCECO</v>
          </cell>
          <cell r="G6436" t="str">
            <v>Weak</v>
          </cell>
          <cell r="H6436" t="str">
            <v>NA</v>
          </cell>
          <cell r="I6436" t="str">
            <v>Latis</v>
          </cell>
          <cell r="J6436" t="str">
            <v>P3</v>
          </cell>
          <cell r="K6436" t="str">
            <v>R2</v>
          </cell>
        </row>
        <row r="6437">
          <cell r="A6437" t="str">
            <v>KHJ0117</v>
          </cell>
          <cell r="B6437" t="str">
            <v>KHJ2M1117</v>
          </cell>
          <cell r="C6437"/>
          <cell r="D6437" t="str">
            <v>KHJ2M7117</v>
          </cell>
          <cell r="E6437" t="str">
            <v>KHJ2MN0117</v>
          </cell>
          <cell r="F6437" t="str">
            <v>SCECO</v>
          </cell>
          <cell r="G6437" t="str">
            <v>Weak</v>
          </cell>
          <cell r="H6437" t="str">
            <v>NA</v>
          </cell>
          <cell r="I6437" t="str">
            <v>Latis</v>
          </cell>
          <cell r="J6437" t="str">
            <v>P3</v>
          </cell>
          <cell r="K6437" t="str">
            <v>R2</v>
          </cell>
        </row>
        <row r="6438">
          <cell r="A6438" t="str">
            <v>HAL0982</v>
          </cell>
          <cell r="B6438" t="str">
            <v>HAL2M1982</v>
          </cell>
          <cell r="C6438" t="str">
            <v>HAL2M3982</v>
          </cell>
          <cell r="D6438" t="str">
            <v>HAL2M7982</v>
          </cell>
          <cell r="E6438" t="str">
            <v>HAL2MN0982</v>
          </cell>
          <cell r="F6438" t="str">
            <v>SCECO</v>
          </cell>
          <cell r="G6438" t="str">
            <v>Dead</v>
          </cell>
          <cell r="H6438" t="str">
            <v>-</v>
          </cell>
          <cell r="I6438" t="str">
            <v>Latis</v>
          </cell>
          <cell r="J6438" t="str">
            <v>Less than 5 Sites</v>
          </cell>
          <cell r="K6438" t="str">
            <v>R3</v>
          </cell>
        </row>
        <row r="6439">
          <cell r="A6439" t="str">
            <v>KHJ0118</v>
          </cell>
          <cell r="B6439" t="str">
            <v>KHJ2M1118</v>
          </cell>
          <cell r="C6439"/>
          <cell r="D6439" t="str">
            <v>KHJ2M7118</v>
          </cell>
          <cell r="E6439" t="str">
            <v>KHJ2MN0118</v>
          </cell>
          <cell r="F6439" t="str">
            <v>SCECO</v>
          </cell>
          <cell r="G6439" t="str">
            <v>Weak</v>
          </cell>
          <cell r="H6439" t="str">
            <v>NA</v>
          </cell>
          <cell r="I6439" t="str">
            <v>Latis</v>
          </cell>
          <cell r="J6439" t="str">
            <v>P3</v>
          </cell>
          <cell r="K6439" t="str">
            <v>R2</v>
          </cell>
        </row>
        <row r="6440">
          <cell r="A6440" t="str">
            <v>KHJ0119</v>
          </cell>
          <cell r="B6440" t="str">
            <v>KHJ2M1119</v>
          </cell>
          <cell r="C6440"/>
          <cell r="D6440" t="str">
            <v>KHJ2M7119</v>
          </cell>
          <cell r="E6440" t="str">
            <v>KHJ2MN0119</v>
          </cell>
          <cell r="F6440" t="str">
            <v>SCECO</v>
          </cell>
          <cell r="G6440" t="str">
            <v>Weak</v>
          </cell>
          <cell r="H6440" t="str">
            <v>NA</v>
          </cell>
          <cell r="I6440" t="str">
            <v>Latis</v>
          </cell>
          <cell r="J6440" t="str">
            <v>P3</v>
          </cell>
          <cell r="K6440" t="str">
            <v>R2</v>
          </cell>
        </row>
        <row r="6441">
          <cell r="A6441" t="str">
            <v>KHJ0120</v>
          </cell>
          <cell r="B6441" t="str">
            <v>KHJ2M1120</v>
          </cell>
          <cell r="C6441"/>
          <cell r="D6441" t="str">
            <v>KHJ2M7120</v>
          </cell>
          <cell r="E6441" t="str">
            <v>KHJ2MN0120</v>
          </cell>
          <cell r="F6441" t="str">
            <v>SCECO</v>
          </cell>
          <cell r="G6441" t="str">
            <v>Good</v>
          </cell>
          <cell r="H6441" t="str">
            <v>NA</v>
          </cell>
          <cell r="I6441" t="str">
            <v>Latis</v>
          </cell>
          <cell r="J6441" t="str">
            <v>P3</v>
          </cell>
          <cell r="K6441" t="str">
            <v>R2</v>
          </cell>
        </row>
        <row r="6442">
          <cell r="A6442" t="str">
            <v>KHJ0210</v>
          </cell>
          <cell r="B6442" t="str">
            <v>KHJ2M1210</v>
          </cell>
          <cell r="C6442"/>
          <cell r="D6442" t="str">
            <v>KHJ2M7210</v>
          </cell>
          <cell r="E6442"/>
          <cell r="F6442" t="str">
            <v>SCECO</v>
          </cell>
          <cell r="G6442" t="str">
            <v>Vandalized</v>
          </cell>
          <cell r="H6442" t="str">
            <v>NA</v>
          </cell>
          <cell r="I6442" t="str">
            <v>Latis</v>
          </cell>
          <cell r="J6442" t="str">
            <v>Less than 5 Sites</v>
          </cell>
          <cell r="K6442" t="str">
            <v>R2</v>
          </cell>
        </row>
        <row r="6443">
          <cell r="A6443" t="str">
            <v>MDN0100</v>
          </cell>
          <cell r="B6443" t="str">
            <v>MDN2M1100</v>
          </cell>
          <cell r="C6443" t="str">
            <v>MDN2M3100</v>
          </cell>
          <cell r="D6443" t="str">
            <v>MDN2M7100</v>
          </cell>
          <cell r="E6443" t="str">
            <v>MDN2MN0100</v>
          </cell>
          <cell r="F6443" t="str">
            <v>SCECO</v>
          </cell>
          <cell r="G6443" t="str">
            <v>Good</v>
          </cell>
          <cell r="H6443" t="str">
            <v>-</v>
          </cell>
          <cell r="I6443" t="str">
            <v>Latis</v>
          </cell>
          <cell r="J6443" t="str">
            <v>Less than 5 Sites</v>
          </cell>
          <cell r="K6443" t="str">
            <v>R3</v>
          </cell>
        </row>
        <row r="6444">
          <cell r="A6444" t="str">
            <v>MDN0099</v>
          </cell>
          <cell r="B6444" t="str">
            <v>MDN2M1099</v>
          </cell>
          <cell r="C6444" t="str">
            <v>MDN2M3099</v>
          </cell>
          <cell r="D6444" t="str">
            <v>MDN2M7099</v>
          </cell>
          <cell r="E6444" t="str">
            <v>MDN2MN0099</v>
          </cell>
          <cell r="F6444" t="str">
            <v>SCECO</v>
          </cell>
          <cell r="G6444" t="str">
            <v>Good</v>
          </cell>
          <cell r="H6444" t="str">
            <v>-</v>
          </cell>
          <cell r="I6444" t="str">
            <v>Latis</v>
          </cell>
          <cell r="J6444" t="str">
            <v>Less than 5 Sites</v>
          </cell>
          <cell r="K6444" t="str">
            <v>R3</v>
          </cell>
        </row>
        <row r="6445">
          <cell r="A6445" t="str">
            <v>HAL0958</v>
          </cell>
          <cell r="B6445" t="str">
            <v>HAL2M1958</v>
          </cell>
          <cell r="C6445" t="str">
            <v>HAL2M3958</v>
          </cell>
          <cell r="D6445" t="str">
            <v>HAL2M7958</v>
          </cell>
          <cell r="E6445" t="str">
            <v>HAL2MN0958</v>
          </cell>
          <cell r="F6445" t="str">
            <v>SCECO</v>
          </cell>
          <cell r="G6445" t="str">
            <v>Dead</v>
          </cell>
          <cell r="H6445" t="str">
            <v>-</v>
          </cell>
          <cell r="I6445" t="str">
            <v>Latis</v>
          </cell>
          <cell r="J6445" t="str">
            <v>Less than 5 Sites</v>
          </cell>
          <cell r="K6445" t="str">
            <v>R3</v>
          </cell>
        </row>
        <row r="6446">
          <cell r="A6446" t="str">
            <v>KHJ0307</v>
          </cell>
          <cell r="B6446" t="str">
            <v>KHJ2M1307</v>
          </cell>
          <cell r="C6446" t="str">
            <v>KHJ2M3307</v>
          </cell>
          <cell r="D6446" t="str">
            <v>KHJ2M7307</v>
          </cell>
          <cell r="E6446" t="str">
            <v>KHJ2MN0307</v>
          </cell>
          <cell r="F6446" t="str">
            <v>SCECO</v>
          </cell>
          <cell r="G6446" t="str">
            <v>In progress</v>
          </cell>
          <cell r="H6446" t="str">
            <v>NA</v>
          </cell>
          <cell r="I6446" t="str">
            <v>Latis</v>
          </cell>
          <cell r="J6446" t="str">
            <v>Hub Site (More than 10 Sites)</v>
          </cell>
          <cell r="K6446" t="str">
            <v>R2</v>
          </cell>
        </row>
        <row r="6447">
          <cell r="A6447" t="str">
            <v>KHJ0308</v>
          </cell>
          <cell r="B6447" t="str">
            <v>KHJ2M1308</v>
          </cell>
          <cell r="C6447" t="str">
            <v>KHJ2M3308</v>
          </cell>
          <cell r="D6447" t="str">
            <v>KHJ2M7308</v>
          </cell>
          <cell r="E6447"/>
          <cell r="F6447" t="str">
            <v>SCECO</v>
          </cell>
          <cell r="G6447" t="str">
            <v>Vandalized</v>
          </cell>
          <cell r="H6447" t="str">
            <v>NA</v>
          </cell>
          <cell r="I6447" t="str">
            <v>Latis</v>
          </cell>
          <cell r="J6447" t="str">
            <v>Less than 5 Sites</v>
          </cell>
          <cell r="K6447" t="str">
            <v>R2</v>
          </cell>
        </row>
        <row r="6448">
          <cell r="A6448" t="str">
            <v>RIY0496</v>
          </cell>
          <cell r="B6448" t="str">
            <v>RIY2M1496</v>
          </cell>
          <cell r="C6448"/>
          <cell r="D6448" t="str">
            <v>RIY2M7496</v>
          </cell>
          <cell r="E6448" t="str">
            <v>RIY2MN0496</v>
          </cell>
          <cell r="F6448" t="str">
            <v>SCECO</v>
          </cell>
          <cell r="G6448" t="str">
            <v>Dead</v>
          </cell>
          <cell r="H6448" t="str">
            <v>NA</v>
          </cell>
          <cell r="I6448" t="str">
            <v>Latis</v>
          </cell>
          <cell r="J6448" t="str">
            <v>Less than 5 Sites</v>
          </cell>
          <cell r="K6448" t="str">
            <v>R2</v>
          </cell>
        </row>
        <row r="6449">
          <cell r="A6449" t="str">
            <v>RIY2094</v>
          </cell>
          <cell r="B6449" t="str">
            <v>RIY2M2094</v>
          </cell>
          <cell r="C6449"/>
          <cell r="D6449" t="str">
            <v>RIY2M8094</v>
          </cell>
          <cell r="E6449" t="str">
            <v>RIY2MN2094</v>
          </cell>
          <cell r="F6449" t="str">
            <v>SCECO</v>
          </cell>
          <cell r="G6449" t="str">
            <v>Dead</v>
          </cell>
          <cell r="H6449" t="str">
            <v>NA</v>
          </cell>
          <cell r="I6449" t="str">
            <v>Latis</v>
          </cell>
          <cell r="J6449" t="str">
            <v>Less than 5 Sites</v>
          </cell>
          <cell r="K6449" t="str">
            <v>R2</v>
          </cell>
        </row>
        <row r="6450">
          <cell r="A6450" t="str">
            <v>MDN0093</v>
          </cell>
          <cell r="B6450" t="str">
            <v>MDN2M1093</v>
          </cell>
          <cell r="C6450" t="str">
            <v>MDN2M3093</v>
          </cell>
          <cell r="D6450" t="str">
            <v>MDN2M7093</v>
          </cell>
          <cell r="E6450" t="str">
            <v>MDN2MN0093</v>
          </cell>
          <cell r="F6450" t="str">
            <v>SCECO</v>
          </cell>
          <cell r="G6450" t="str">
            <v>Dead+No BB Design</v>
          </cell>
          <cell r="H6450" t="str">
            <v>-</v>
          </cell>
          <cell r="I6450" t="str">
            <v>Latis</v>
          </cell>
          <cell r="J6450" t="str">
            <v>Less than 5 Sites</v>
          </cell>
          <cell r="K6450" t="str">
            <v>R3</v>
          </cell>
        </row>
        <row r="6451">
          <cell r="A6451" t="str">
            <v>KHJ0465</v>
          </cell>
          <cell r="B6451" t="str">
            <v>KHJ2M1465</v>
          </cell>
          <cell r="C6451" t="str">
            <v>KHJ2M3465</v>
          </cell>
          <cell r="D6451" t="str">
            <v>KHJ2M7465</v>
          </cell>
          <cell r="E6451"/>
          <cell r="F6451" t="str">
            <v>SCECO</v>
          </cell>
          <cell r="G6451" t="str">
            <v>Dead</v>
          </cell>
          <cell r="H6451" t="str">
            <v>NA</v>
          </cell>
          <cell r="I6451" t="str">
            <v>Latis</v>
          </cell>
          <cell r="J6451" t="str">
            <v>Less than 5 Sites</v>
          </cell>
          <cell r="K6451" t="str">
            <v>R2</v>
          </cell>
        </row>
        <row r="6452">
          <cell r="A6452" t="str">
            <v>KHJ0469</v>
          </cell>
          <cell r="B6452" t="str">
            <v>KHJ2M1469</v>
          </cell>
          <cell r="C6452" t="str">
            <v>KHJ2M3469</v>
          </cell>
          <cell r="D6452" t="str">
            <v>KHJ2M7469</v>
          </cell>
          <cell r="E6452"/>
          <cell r="F6452" t="str">
            <v>SCECO</v>
          </cell>
          <cell r="G6452" t="str">
            <v>Dead</v>
          </cell>
          <cell r="H6452" t="str">
            <v>NA</v>
          </cell>
          <cell r="I6452" t="str">
            <v>Latis</v>
          </cell>
          <cell r="J6452" t="str">
            <v>Less than 5 Sites</v>
          </cell>
          <cell r="K6452" t="str">
            <v>R2</v>
          </cell>
        </row>
        <row r="6453">
          <cell r="A6453" t="str">
            <v>MDN0066</v>
          </cell>
          <cell r="B6453" t="str">
            <v>MDN2M1066</v>
          </cell>
          <cell r="C6453" t="str">
            <v>MDN2M3066</v>
          </cell>
          <cell r="D6453" t="str">
            <v>MDN2M7066</v>
          </cell>
          <cell r="E6453" t="str">
            <v>MDN2MN0066</v>
          </cell>
          <cell r="F6453" t="str">
            <v>SCECO</v>
          </cell>
          <cell r="G6453" t="str">
            <v>Good</v>
          </cell>
          <cell r="H6453" t="str">
            <v>-</v>
          </cell>
          <cell r="I6453" t="str">
            <v>Latis</v>
          </cell>
          <cell r="J6453" t="str">
            <v>Less than 5 Sites</v>
          </cell>
          <cell r="K6453" t="str">
            <v>R3</v>
          </cell>
        </row>
        <row r="6454">
          <cell r="A6454" t="str">
            <v>KHJ0470</v>
          </cell>
          <cell r="B6454" t="str">
            <v>KHJ2M1470</v>
          </cell>
          <cell r="C6454" t="str">
            <v>KHJ2M3470</v>
          </cell>
          <cell r="D6454" t="str">
            <v>KHJ2M7470</v>
          </cell>
          <cell r="E6454"/>
          <cell r="F6454" t="str">
            <v>SCECO</v>
          </cell>
          <cell r="G6454" t="str">
            <v>Dead</v>
          </cell>
          <cell r="H6454" t="str">
            <v>NA</v>
          </cell>
          <cell r="I6454" t="str">
            <v>Latis</v>
          </cell>
          <cell r="J6454" t="str">
            <v>Less than 5 Sites</v>
          </cell>
          <cell r="K6454" t="str">
            <v>R2</v>
          </cell>
        </row>
        <row r="6455">
          <cell r="A6455" t="str">
            <v>HAL0995</v>
          </cell>
          <cell r="B6455" t="str">
            <v>HAL2M1995</v>
          </cell>
          <cell r="C6455" t="str">
            <v>HAL2M3995</v>
          </cell>
          <cell r="D6455" t="str">
            <v>HAL2M7995</v>
          </cell>
          <cell r="E6455" t="str">
            <v>HAL2MN0995</v>
          </cell>
          <cell r="F6455" t="str">
            <v>SCECO</v>
          </cell>
          <cell r="G6455" t="str">
            <v>Dead</v>
          </cell>
          <cell r="H6455" t="str">
            <v>-</v>
          </cell>
          <cell r="I6455" t="str">
            <v>Latis</v>
          </cell>
          <cell r="J6455" t="str">
            <v>Less than 5 Sites</v>
          </cell>
          <cell r="K6455" t="str">
            <v>R3</v>
          </cell>
        </row>
        <row r="6456">
          <cell r="A6456" t="str">
            <v>ZLF0507</v>
          </cell>
          <cell r="B6456" t="str">
            <v>ZLF2M1507</v>
          </cell>
          <cell r="C6456" t="str">
            <v>ZLF2M3507</v>
          </cell>
          <cell r="D6456" t="str">
            <v>ZLF2M7507</v>
          </cell>
          <cell r="E6456" t="str">
            <v>ZLF2MN0507</v>
          </cell>
          <cell r="F6456" t="str">
            <v>SCECO</v>
          </cell>
          <cell r="G6456" t="str">
            <v>Dead</v>
          </cell>
          <cell r="H6456" t="str">
            <v>NA</v>
          </cell>
          <cell r="I6456" t="str">
            <v>Latis</v>
          </cell>
          <cell r="J6456" t="str">
            <v>Hub site (More than 05 Sites)</v>
          </cell>
          <cell r="K6456" t="str">
            <v>R2</v>
          </cell>
        </row>
        <row r="6457">
          <cell r="A6457" t="str">
            <v>MDN0061</v>
          </cell>
          <cell r="B6457" t="str">
            <v>MDN2M1061</v>
          </cell>
          <cell r="C6457" t="str">
            <v>MDN2M3061</v>
          </cell>
          <cell r="D6457" t="str">
            <v>MDN2M7061</v>
          </cell>
          <cell r="E6457" t="str">
            <v>MDN2MN0061</v>
          </cell>
          <cell r="F6457" t="str">
            <v>SCECO</v>
          </cell>
          <cell r="G6457" t="str">
            <v>No BB Design</v>
          </cell>
          <cell r="H6457" t="str">
            <v>-</v>
          </cell>
          <cell r="I6457" t="str">
            <v>Latis</v>
          </cell>
          <cell r="J6457" t="str">
            <v>Less than 5 Sites</v>
          </cell>
          <cell r="K6457" t="str">
            <v>R3</v>
          </cell>
        </row>
        <row r="6458">
          <cell r="A6458" t="str">
            <v>KHJ0578</v>
          </cell>
          <cell r="B6458" t="str">
            <v>KHJ2M1578</v>
          </cell>
          <cell r="C6458"/>
          <cell r="D6458" t="str">
            <v>KHJ2M7578</v>
          </cell>
          <cell r="E6458"/>
          <cell r="F6458" t="str">
            <v>Power cube</v>
          </cell>
          <cell r="G6458" t="str">
            <v>Good+No BB Design</v>
          </cell>
          <cell r="H6458" t="str">
            <v>No</v>
          </cell>
          <cell r="I6458" t="str">
            <v>Latis</v>
          </cell>
          <cell r="J6458" t="str">
            <v>Less than 5 Sites</v>
          </cell>
          <cell r="K6458" t="str">
            <v>R2</v>
          </cell>
        </row>
        <row r="6459">
          <cell r="A6459" t="str">
            <v>ZLF0508</v>
          </cell>
          <cell r="B6459" t="str">
            <v>ZLF2M1508</v>
          </cell>
          <cell r="C6459" t="str">
            <v>ZLF2M3508</v>
          </cell>
          <cell r="D6459" t="str">
            <v>ZLF2M7508</v>
          </cell>
          <cell r="E6459" t="str">
            <v>ZLF2MN0508</v>
          </cell>
          <cell r="F6459" t="str">
            <v>SCECO</v>
          </cell>
          <cell r="G6459" t="str">
            <v>Vandalized</v>
          </cell>
          <cell r="H6459" t="str">
            <v>NA</v>
          </cell>
          <cell r="I6459" t="str">
            <v>Latis</v>
          </cell>
          <cell r="J6459" t="str">
            <v>Hub site (More than 05 Sites)</v>
          </cell>
          <cell r="K6459" t="str">
            <v>R2</v>
          </cell>
        </row>
        <row r="6460">
          <cell r="A6460" t="str">
            <v>MDN0056</v>
          </cell>
          <cell r="B6460" t="str">
            <v>MDN2M1056</v>
          </cell>
          <cell r="C6460" t="str">
            <v>MDN2M3056</v>
          </cell>
          <cell r="D6460" t="str">
            <v>MDN2M7056</v>
          </cell>
          <cell r="E6460" t="str">
            <v>MDN2MN0056</v>
          </cell>
          <cell r="F6460" t="str">
            <v>SCECO</v>
          </cell>
          <cell r="G6460" t="str">
            <v>Dead+Dead</v>
          </cell>
          <cell r="H6460" t="str">
            <v>-</v>
          </cell>
          <cell r="I6460" t="str">
            <v>Latis</v>
          </cell>
          <cell r="J6460" t="str">
            <v>VIP&amp;SPL Monitor</v>
          </cell>
          <cell r="K6460" t="str">
            <v>R3</v>
          </cell>
        </row>
        <row r="6461">
          <cell r="A6461" t="str">
            <v>KHJ0579</v>
          </cell>
          <cell r="B6461" t="str">
            <v>KHJ2M1579</v>
          </cell>
          <cell r="C6461" t="str">
            <v>KHJ2M3579</v>
          </cell>
          <cell r="D6461" t="str">
            <v>KHJ2M7579</v>
          </cell>
          <cell r="E6461" t="str">
            <v>KHJ2MN0579</v>
          </cell>
          <cell r="F6461" t="str">
            <v>SCECO</v>
          </cell>
          <cell r="G6461" t="str">
            <v>Vandalized</v>
          </cell>
          <cell r="H6461" t="str">
            <v>NA</v>
          </cell>
          <cell r="I6461" t="str">
            <v>Latis</v>
          </cell>
          <cell r="J6461" t="str">
            <v>Less than 5 Sites</v>
          </cell>
          <cell r="K6461" t="str">
            <v>R2</v>
          </cell>
        </row>
        <row r="6462">
          <cell r="A6462" t="str">
            <v>ZLF0510</v>
          </cell>
          <cell r="B6462" t="str">
            <v>ZLF2M1510</v>
          </cell>
          <cell r="C6462" t="str">
            <v>ZLF2M3510</v>
          </cell>
          <cell r="D6462" t="str">
            <v>ZLF2M7510</v>
          </cell>
          <cell r="E6462" t="str">
            <v>ZLF2MN0510</v>
          </cell>
          <cell r="F6462" t="str">
            <v>SCECO+STB</v>
          </cell>
          <cell r="G6462" t="str">
            <v>Good+Good</v>
          </cell>
          <cell r="H6462" t="str">
            <v>No</v>
          </cell>
          <cell r="I6462" t="str">
            <v>Latis</v>
          </cell>
          <cell r="J6462" t="str">
            <v>DWDM-IPRAN Nodes</v>
          </cell>
          <cell r="K6462" t="str">
            <v>R2</v>
          </cell>
        </row>
        <row r="6463">
          <cell r="A6463" t="str">
            <v>KHJ0842</v>
          </cell>
          <cell r="B6463" t="str">
            <v>KHJ2M1842</v>
          </cell>
          <cell r="C6463" t="str">
            <v>KHJ2M3842</v>
          </cell>
          <cell r="D6463" t="str">
            <v>KHJ2M7842</v>
          </cell>
          <cell r="E6463"/>
          <cell r="F6463" t="str">
            <v>SCECO</v>
          </cell>
          <cell r="G6463" t="str">
            <v>Vandalized</v>
          </cell>
          <cell r="H6463" t="str">
            <v>NA</v>
          </cell>
          <cell r="I6463" t="str">
            <v>Latis</v>
          </cell>
          <cell r="J6463" t="str">
            <v>Less than 5 Sites</v>
          </cell>
          <cell r="K6463" t="str">
            <v>R2</v>
          </cell>
        </row>
        <row r="6464">
          <cell r="A6464" t="str">
            <v>KHJ0844</v>
          </cell>
          <cell r="B6464" t="str">
            <v>KHJ2M1844</v>
          </cell>
          <cell r="C6464" t="str">
            <v>KHJ2M3844</v>
          </cell>
          <cell r="D6464" t="str">
            <v>KHJ2M7844</v>
          </cell>
          <cell r="E6464"/>
          <cell r="F6464" t="str">
            <v>SCECO</v>
          </cell>
          <cell r="G6464" t="str">
            <v>Vandalized</v>
          </cell>
          <cell r="H6464" t="str">
            <v>NA</v>
          </cell>
          <cell r="I6464" t="str">
            <v>Latis</v>
          </cell>
          <cell r="J6464" t="str">
            <v>Less than 5 Sites</v>
          </cell>
          <cell r="K6464" t="str">
            <v>R2</v>
          </cell>
        </row>
        <row r="6465">
          <cell r="A6465" t="str">
            <v>KHJ0846</v>
          </cell>
          <cell r="B6465" t="str">
            <v>KHJ2M1846</v>
          </cell>
          <cell r="C6465" t="str">
            <v>KHJ2M3846</v>
          </cell>
          <cell r="D6465" t="str">
            <v>KHJ2M7846</v>
          </cell>
          <cell r="E6465" t="str">
            <v>KHJ2MN0846</v>
          </cell>
          <cell r="F6465" t="str">
            <v>SCECO</v>
          </cell>
          <cell r="G6465" t="str">
            <v>Dead</v>
          </cell>
          <cell r="H6465" t="str">
            <v>NA</v>
          </cell>
          <cell r="I6465" t="str">
            <v>Latis</v>
          </cell>
          <cell r="J6465" t="str">
            <v>Less than 5 Sites</v>
          </cell>
          <cell r="K6465" t="str">
            <v>R2</v>
          </cell>
        </row>
        <row r="6466">
          <cell r="A6466" t="str">
            <v>KHJ0972</v>
          </cell>
          <cell r="B6466" t="str">
            <v>KHJ2M1972</v>
          </cell>
          <cell r="C6466"/>
          <cell r="D6466" t="str">
            <v>KHJ2M7972</v>
          </cell>
          <cell r="E6466"/>
          <cell r="F6466" t="str">
            <v>SCECO</v>
          </cell>
          <cell r="G6466" t="str">
            <v>Dead</v>
          </cell>
          <cell r="H6466" t="str">
            <v>NA</v>
          </cell>
          <cell r="I6466" t="str">
            <v>Latis</v>
          </cell>
          <cell r="J6466" t="str">
            <v>Less than 5 Sites</v>
          </cell>
          <cell r="K6466" t="str">
            <v>R2</v>
          </cell>
        </row>
        <row r="6467">
          <cell r="A6467" t="str">
            <v>KHJ0973</v>
          </cell>
          <cell r="B6467" t="str">
            <v>KHJ2M1973</v>
          </cell>
          <cell r="C6467"/>
          <cell r="D6467" t="str">
            <v>KHJ2M7973</v>
          </cell>
          <cell r="E6467"/>
          <cell r="F6467" t="str">
            <v>SCECO</v>
          </cell>
          <cell r="G6467" t="str">
            <v>Good</v>
          </cell>
          <cell r="H6467" t="str">
            <v>NA</v>
          </cell>
          <cell r="I6467" t="str">
            <v>Latis</v>
          </cell>
          <cell r="J6467" t="str">
            <v>Hub site (More than 05 Sites)</v>
          </cell>
          <cell r="K6467" t="str">
            <v>R2</v>
          </cell>
        </row>
        <row r="6468">
          <cell r="A6468" t="str">
            <v>KHJ0994</v>
          </cell>
          <cell r="B6468" t="str">
            <v>KHJ2M1994</v>
          </cell>
          <cell r="C6468" t="str">
            <v>KHJ2M3994</v>
          </cell>
          <cell r="D6468" t="str">
            <v>KHJ2M7994</v>
          </cell>
          <cell r="E6468"/>
          <cell r="F6468" t="str">
            <v>SCECO</v>
          </cell>
          <cell r="G6468" t="str">
            <v>Vandalized</v>
          </cell>
          <cell r="H6468" t="str">
            <v>NA</v>
          </cell>
          <cell r="I6468" t="str">
            <v>Latis</v>
          </cell>
          <cell r="J6468" t="str">
            <v>Less than 5 Sites</v>
          </cell>
          <cell r="K6468" t="str">
            <v>R2</v>
          </cell>
        </row>
        <row r="6469">
          <cell r="A6469" t="str">
            <v>KHJ0995</v>
          </cell>
          <cell r="B6469" t="str">
            <v>KHJ2M1995</v>
          </cell>
          <cell r="C6469" t="str">
            <v>KHJ2M3995</v>
          </cell>
          <cell r="D6469" t="str">
            <v>KHJ2M7995</v>
          </cell>
          <cell r="E6469"/>
          <cell r="F6469" t="str">
            <v>Power cube</v>
          </cell>
          <cell r="G6469" t="str">
            <v>Good+No BB Design</v>
          </cell>
          <cell r="H6469" t="str">
            <v>Yes</v>
          </cell>
          <cell r="I6469" t="str">
            <v>Latis</v>
          </cell>
          <cell r="J6469" t="str">
            <v>Hub site (More than 05 Sites)</v>
          </cell>
          <cell r="K6469" t="str">
            <v>R2</v>
          </cell>
        </row>
        <row r="6470">
          <cell r="A6470" t="str">
            <v>KHJ2020</v>
          </cell>
          <cell r="B6470" t="str">
            <v>KHJ2M2020</v>
          </cell>
          <cell r="C6470" t="str">
            <v>KHJ2M4020</v>
          </cell>
          <cell r="D6470" t="str">
            <v>KHJ2M8020</v>
          </cell>
          <cell r="E6470" t="str">
            <v>KHJ2MN2020</v>
          </cell>
          <cell r="F6470" t="str">
            <v>SCECO</v>
          </cell>
          <cell r="G6470" t="str">
            <v>Weak</v>
          </cell>
          <cell r="H6470" t="str">
            <v>NA</v>
          </cell>
          <cell r="I6470" t="str">
            <v>Latis</v>
          </cell>
          <cell r="J6470" t="str">
            <v>Less than 5 Sites</v>
          </cell>
          <cell r="K6470" t="str">
            <v>R2</v>
          </cell>
        </row>
        <row r="6471">
          <cell r="A6471" t="str">
            <v>MDN0047</v>
          </cell>
          <cell r="B6471" t="str">
            <v>MDN2M1047</v>
          </cell>
          <cell r="C6471" t="str">
            <v>MDN2M3047</v>
          </cell>
          <cell r="D6471" t="str">
            <v>MDN2M7047</v>
          </cell>
          <cell r="E6471" t="str">
            <v>MDN2MN0047</v>
          </cell>
          <cell r="F6471" t="str">
            <v>SCECO</v>
          </cell>
          <cell r="G6471" t="str">
            <v>Vandalized</v>
          </cell>
          <cell r="H6471" t="str">
            <v>-</v>
          </cell>
          <cell r="I6471" t="str">
            <v>Latis</v>
          </cell>
          <cell r="J6471" t="str">
            <v>Less than 5 Sites</v>
          </cell>
          <cell r="K6471" t="str">
            <v>R3</v>
          </cell>
        </row>
        <row r="6472">
          <cell r="A6472" t="str">
            <v>HAL0996</v>
          </cell>
          <cell r="B6472" t="str">
            <v>HAL2M1996</v>
          </cell>
          <cell r="C6472" t="str">
            <v>HAL2M3996</v>
          </cell>
          <cell r="D6472" t="str">
            <v>HAL2M7996</v>
          </cell>
          <cell r="E6472" t="str">
            <v>HAL2MN0996</v>
          </cell>
          <cell r="F6472" t="str">
            <v>SCECO</v>
          </cell>
          <cell r="G6472" t="str">
            <v>Dead</v>
          </cell>
          <cell r="H6472" t="str">
            <v>-</v>
          </cell>
          <cell r="I6472" t="str">
            <v>Latis</v>
          </cell>
          <cell r="J6472" t="str">
            <v>Less than 5 Sites</v>
          </cell>
          <cell r="K6472" t="str">
            <v>R3</v>
          </cell>
        </row>
        <row r="6473">
          <cell r="A6473" t="str">
            <v>KHJ2038</v>
          </cell>
          <cell r="B6473" t="str">
            <v>KHJ2M2038</v>
          </cell>
          <cell r="C6473"/>
          <cell r="D6473" t="str">
            <v>KHJ2M8038</v>
          </cell>
          <cell r="E6473" t="str">
            <v>KHJ2MN2038</v>
          </cell>
          <cell r="F6473" t="str">
            <v>SCECO</v>
          </cell>
          <cell r="G6473" t="str">
            <v>No BB Shifted</v>
          </cell>
          <cell r="H6473" t="str">
            <v>NA</v>
          </cell>
          <cell r="I6473" t="str">
            <v>Latis</v>
          </cell>
          <cell r="J6473" t="str">
            <v>Less than 5 Sites</v>
          </cell>
          <cell r="K6473" t="str">
            <v>R2</v>
          </cell>
        </row>
        <row r="6474">
          <cell r="A6474" t="str">
            <v>HAL0954</v>
          </cell>
          <cell r="B6474" t="str">
            <v>HAL2M1954</v>
          </cell>
          <cell r="C6474" t="str">
            <v>HAL2M3954</v>
          </cell>
          <cell r="D6474" t="str">
            <v>HAL2M7954</v>
          </cell>
          <cell r="E6474" t="str">
            <v>HAL2MN0954</v>
          </cell>
          <cell r="F6474" t="str">
            <v>SCECO</v>
          </cell>
          <cell r="G6474" t="str">
            <v>Weak</v>
          </cell>
          <cell r="H6474" t="str">
            <v>-</v>
          </cell>
          <cell r="I6474" t="str">
            <v>Latis</v>
          </cell>
          <cell r="J6474" t="str">
            <v>Less than 5 Sites</v>
          </cell>
          <cell r="K6474" t="str">
            <v>R3</v>
          </cell>
        </row>
        <row r="6475">
          <cell r="A6475" t="str">
            <v>KHJ2043</v>
          </cell>
          <cell r="B6475" t="str">
            <v>KHJ2M2043</v>
          </cell>
          <cell r="C6475" t="str">
            <v>KHJ2M4043</v>
          </cell>
          <cell r="D6475" t="str">
            <v>KHJ2M8043</v>
          </cell>
          <cell r="E6475" t="str">
            <v>KHJ2MN2043</v>
          </cell>
          <cell r="F6475" t="str">
            <v>SCECO</v>
          </cell>
          <cell r="G6475" t="str">
            <v>Vandalized</v>
          </cell>
          <cell r="H6475" t="str">
            <v>NA</v>
          </cell>
          <cell r="I6475" t="str">
            <v>Latis</v>
          </cell>
          <cell r="J6475" t="str">
            <v>Less than 5 Sites</v>
          </cell>
          <cell r="K6475" t="str">
            <v>R2</v>
          </cell>
        </row>
        <row r="6476">
          <cell r="A6476" t="str">
            <v>RIY0610</v>
          </cell>
          <cell r="B6476" t="str">
            <v>RIY2C1610</v>
          </cell>
          <cell r="C6476" t="str">
            <v>RIY2C3610</v>
          </cell>
          <cell r="D6476" t="str">
            <v>RIY2M7610</v>
          </cell>
          <cell r="E6476"/>
          <cell r="F6476" t="str">
            <v>SCECO</v>
          </cell>
          <cell r="G6476" t="str">
            <v>Vandalized</v>
          </cell>
          <cell r="H6476" t="str">
            <v>NA</v>
          </cell>
          <cell r="I6476" t="str">
            <v>Latis</v>
          </cell>
          <cell r="J6476" t="str">
            <v>Less than 5 Sites</v>
          </cell>
          <cell r="K6476" t="str">
            <v>R2</v>
          </cell>
        </row>
        <row r="6477">
          <cell r="A6477" t="str">
            <v>KHJ2111</v>
          </cell>
          <cell r="B6477" t="str">
            <v>KHJ2M2111</v>
          </cell>
          <cell r="C6477" t="str">
            <v>KHJ2M4111</v>
          </cell>
          <cell r="D6477" t="str">
            <v>KHJ2M8111</v>
          </cell>
          <cell r="E6477" t="str">
            <v>KHJ2MN2111</v>
          </cell>
          <cell r="F6477" t="str">
            <v>SCECO</v>
          </cell>
          <cell r="G6477" t="str">
            <v>In progress</v>
          </cell>
          <cell r="H6477" t="str">
            <v>NA</v>
          </cell>
          <cell r="I6477" t="str">
            <v>Latis</v>
          </cell>
          <cell r="J6477" t="str">
            <v>Less than 5 Sites</v>
          </cell>
          <cell r="K6477" t="str">
            <v>R2</v>
          </cell>
        </row>
        <row r="6478">
          <cell r="A6478" t="str">
            <v>KHJ2304</v>
          </cell>
          <cell r="B6478" t="str">
            <v>KHJ2M2304</v>
          </cell>
          <cell r="C6478" t="str">
            <v>KHJ2M4304</v>
          </cell>
          <cell r="D6478" t="str">
            <v>KHJ2M8304</v>
          </cell>
          <cell r="E6478" t="str">
            <v>KHJ2MN2304</v>
          </cell>
          <cell r="F6478" t="str">
            <v>SCECO</v>
          </cell>
          <cell r="G6478" t="str">
            <v>Vandalized</v>
          </cell>
          <cell r="H6478" t="str">
            <v>NA</v>
          </cell>
          <cell r="I6478" t="str">
            <v>Latis</v>
          </cell>
          <cell r="J6478" t="str">
            <v>P3</v>
          </cell>
          <cell r="K6478" t="str">
            <v>R2</v>
          </cell>
        </row>
        <row r="6479">
          <cell r="A6479" t="str">
            <v>ZLF0511</v>
          </cell>
          <cell r="B6479" t="str">
            <v>ZLF2M1511</v>
          </cell>
          <cell r="C6479" t="str">
            <v>ZLF2M3511</v>
          </cell>
          <cell r="D6479" t="str">
            <v>ZLF2M7511</v>
          </cell>
          <cell r="E6479" t="str">
            <v>ZLF2MN0511</v>
          </cell>
          <cell r="F6479" t="str">
            <v>SCECO</v>
          </cell>
          <cell r="G6479" t="str">
            <v>Vandalized</v>
          </cell>
          <cell r="H6479" t="str">
            <v>NA</v>
          </cell>
          <cell r="I6479" t="str">
            <v>Latis</v>
          </cell>
          <cell r="J6479" t="str">
            <v>Less than 5 Sites</v>
          </cell>
          <cell r="K6479" t="str">
            <v>R2</v>
          </cell>
        </row>
        <row r="6480">
          <cell r="A6480" t="str">
            <v>KHJ2305</v>
          </cell>
          <cell r="B6480" t="str">
            <v>KHJ2M2305</v>
          </cell>
          <cell r="C6480" t="str">
            <v>KHJ2M4305</v>
          </cell>
          <cell r="D6480" t="str">
            <v>KHJ2M8305</v>
          </cell>
          <cell r="E6480"/>
          <cell r="F6480" t="str">
            <v>SCECO</v>
          </cell>
          <cell r="G6480" t="str">
            <v>Vandalized+No BB Design</v>
          </cell>
          <cell r="H6480" t="str">
            <v>NA</v>
          </cell>
          <cell r="I6480" t="str">
            <v>Latis</v>
          </cell>
          <cell r="J6480" t="str">
            <v>P3</v>
          </cell>
          <cell r="K6480" t="str">
            <v>R2</v>
          </cell>
        </row>
        <row r="6481">
          <cell r="A6481" t="str">
            <v>RIY0760</v>
          </cell>
          <cell r="B6481" t="str">
            <v>RIY2M1760</v>
          </cell>
          <cell r="C6481"/>
          <cell r="D6481" t="str">
            <v>RIY2M7760</v>
          </cell>
          <cell r="E6481" t="str">
            <v>RIY2MN0760</v>
          </cell>
          <cell r="F6481" t="str">
            <v>SCECO</v>
          </cell>
          <cell r="G6481" t="str">
            <v>Vandalized</v>
          </cell>
          <cell r="H6481" t="str">
            <v>NA</v>
          </cell>
          <cell r="I6481" t="str">
            <v>Latis</v>
          </cell>
          <cell r="J6481" t="str">
            <v>Less than 5 Sites</v>
          </cell>
          <cell r="K6481" t="str">
            <v>R2</v>
          </cell>
        </row>
        <row r="6482">
          <cell r="A6482" t="str">
            <v>KHJ2307</v>
          </cell>
          <cell r="B6482" t="str">
            <v>KHJ2M2307</v>
          </cell>
          <cell r="C6482" t="str">
            <v>KHJ2M4307</v>
          </cell>
          <cell r="D6482" t="str">
            <v>KHJ2M8307</v>
          </cell>
          <cell r="E6482" t="str">
            <v>KHJ2MN2307</v>
          </cell>
          <cell r="F6482" t="str">
            <v>SCECO</v>
          </cell>
          <cell r="G6482" t="str">
            <v>Good</v>
          </cell>
          <cell r="H6482" t="str">
            <v>NA</v>
          </cell>
          <cell r="I6482" t="str">
            <v>Latis</v>
          </cell>
          <cell r="J6482" t="str">
            <v>Less than 5 Sites</v>
          </cell>
          <cell r="K6482" t="str">
            <v>R2</v>
          </cell>
        </row>
        <row r="6483">
          <cell r="A6483" t="str">
            <v>KHJ2309</v>
          </cell>
          <cell r="B6483" t="str">
            <v>KHJ2M2309</v>
          </cell>
          <cell r="C6483" t="str">
            <v>KHJ2M4309</v>
          </cell>
          <cell r="D6483" t="str">
            <v>KHJ2M8309</v>
          </cell>
          <cell r="E6483" t="str">
            <v>KHJ2MN2309</v>
          </cell>
          <cell r="F6483" t="str">
            <v>SCECO</v>
          </cell>
          <cell r="G6483" t="str">
            <v>Good</v>
          </cell>
          <cell r="H6483" t="str">
            <v>NA</v>
          </cell>
          <cell r="I6483" t="str">
            <v>Latis</v>
          </cell>
          <cell r="J6483" t="str">
            <v>Less than 5 Sites</v>
          </cell>
          <cell r="K6483" t="str">
            <v>R2</v>
          </cell>
        </row>
        <row r="6484">
          <cell r="A6484" t="str">
            <v>MDN0040</v>
          </cell>
          <cell r="B6484" t="str">
            <v>MDN2M1040</v>
          </cell>
          <cell r="C6484" t="str">
            <v>MDN2M3040</v>
          </cell>
          <cell r="D6484" t="str">
            <v>MDN2M7040</v>
          </cell>
          <cell r="E6484" t="str">
            <v>MDN2MN0040</v>
          </cell>
          <cell r="F6484" t="str">
            <v>SCECO</v>
          </cell>
          <cell r="G6484" t="str">
            <v>Good</v>
          </cell>
          <cell r="H6484" t="str">
            <v>-</v>
          </cell>
          <cell r="I6484" t="str">
            <v>Latis</v>
          </cell>
          <cell r="J6484" t="str">
            <v>Less than 5 Sites</v>
          </cell>
          <cell r="K6484" t="str">
            <v>R3</v>
          </cell>
        </row>
        <row r="6485">
          <cell r="A6485" t="str">
            <v>HAL2937</v>
          </cell>
          <cell r="B6485" t="str">
            <v>HAL2M2937</v>
          </cell>
          <cell r="C6485" t="str">
            <v>HAL2M4937</v>
          </cell>
          <cell r="D6485" t="str">
            <v>HAL2M8937</v>
          </cell>
          <cell r="E6485"/>
          <cell r="F6485" t="str">
            <v>SCECO</v>
          </cell>
          <cell r="G6485" t="str">
            <v>Vandalized</v>
          </cell>
          <cell r="H6485" t="str">
            <v>-</v>
          </cell>
          <cell r="I6485" t="str">
            <v>Latis</v>
          </cell>
          <cell r="J6485" t="str">
            <v>Less than 5 Sites</v>
          </cell>
          <cell r="K6485" t="str">
            <v>R3</v>
          </cell>
        </row>
        <row r="6486">
          <cell r="A6486" t="str">
            <v>KHJ2467</v>
          </cell>
          <cell r="B6486" t="str">
            <v>KHJ2M2467</v>
          </cell>
          <cell r="C6486"/>
          <cell r="D6486" t="str">
            <v>KHJ2M8467</v>
          </cell>
          <cell r="E6486" t="str">
            <v>KHJ2MN2467</v>
          </cell>
          <cell r="F6486" t="str">
            <v>SCECO</v>
          </cell>
          <cell r="G6486" t="str">
            <v>Weak</v>
          </cell>
          <cell r="H6486" t="str">
            <v>NA</v>
          </cell>
          <cell r="I6486" t="str">
            <v>Latis</v>
          </cell>
          <cell r="J6486" t="str">
            <v>Less than 5 Sites</v>
          </cell>
          <cell r="K6486" t="str">
            <v>R2</v>
          </cell>
        </row>
        <row r="6487">
          <cell r="A6487" t="str">
            <v>KHJ2472</v>
          </cell>
          <cell r="B6487" t="str">
            <v>KHJ2M2472</v>
          </cell>
          <cell r="C6487"/>
          <cell r="D6487" t="str">
            <v>KHJ2M8472</v>
          </cell>
          <cell r="E6487" t="str">
            <v>KHJ2MN2472</v>
          </cell>
          <cell r="F6487" t="str">
            <v>SCECO</v>
          </cell>
          <cell r="G6487" t="str">
            <v>Dead</v>
          </cell>
          <cell r="H6487" t="str">
            <v>NA</v>
          </cell>
          <cell r="I6487" t="str">
            <v>Latis</v>
          </cell>
          <cell r="J6487" t="str">
            <v>Less than 5 Sites</v>
          </cell>
          <cell r="K6487" t="str">
            <v>R2</v>
          </cell>
        </row>
        <row r="6488">
          <cell r="A6488" t="str">
            <v>MDN0037</v>
          </cell>
          <cell r="B6488" t="str">
            <v>MDN2M1037</v>
          </cell>
          <cell r="C6488" t="str">
            <v>MDN2M3037</v>
          </cell>
          <cell r="D6488" t="str">
            <v>MDN2M7037</v>
          </cell>
          <cell r="E6488" t="str">
            <v>MDN2MN0037</v>
          </cell>
          <cell r="F6488" t="str">
            <v>SCECO</v>
          </cell>
          <cell r="G6488" t="str">
            <v>Good</v>
          </cell>
          <cell r="H6488" t="str">
            <v>-</v>
          </cell>
          <cell r="I6488" t="str">
            <v>Latis</v>
          </cell>
          <cell r="J6488" t="str">
            <v>Less than 5 Sites</v>
          </cell>
          <cell r="K6488" t="str">
            <v>R3</v>
          </cell>
        </row>
        <row r="6489">
          <cell r="A6489" t="str">
            <v>HAL0332</v>
          </cell>
          <cell r="B6489" t="str">
            <v>HAL2M1332</v>
          </cell>
          <cell r="C6489" t="str">
            <v>HAL2M3332</v>
          </cell>
          <cell r="D6489" t="str">
            <v>HAL2M7332</v>
          </cell>
          <cell r="E6489" t="str">
            <v>HAL2MN0332</v>
          </cell>
          <cell r="F6489" t="str">
            <v>SCECO</v>
          </cell>
          <cell r="G6489" t="str">
            <v>Good</v>
          </cell>
          <cell r="H6489" t="str">
            <v>-</v>
          </cell>
          <cell r="I6489" t="str">
            <v>Latis</v>
          </cell>
          <cell r="J6489" t="str">
            <v>Less than 5 Sites</v>
          </cell>
          <cell r="K6489" t="str">
            <v>R3</v>
          </cell>
        </row>
        <row r="6490">
          <cell r="A6490" t="str">
            <v>KHJ2475</v>
          </cell>
          <cell r="B6490" t="str">
            <v>KHJ2M2475</v>
          </cell>
          <cell r="C6490"/>
          <cell r="D6490" t="str">
            <v>KHJ2M8475</v>
          </cell>
          <cell r="E6490" t="str">
            <v>KHJ2MN2475</v>
          </cell>
          <cell r="F6490" t="str">
            <v>SCECO</v>
          </cell>
          <cell r="G6490" t="str">
            <v>Good</v>
          </cell>
          <cell r="H6490" t="str">
            <v>NA</v>
          </cell>
          <cell r="I6490" t="str">
            <v>Latis</v>
          </cell>
          <cell r="J6490" t="str">
            <v>Less than 5 Sites</v>
          </cell>
          <cell r="K6490" t="str">
            <v>R2</v>
          </cell>
        </row>
        <row r="6491">
          <cell r="A6491" t="str">
            <v>MZH0528</v>
          </cell>
          <cell r="B6491" t="str">
            <v>MZH2M1528</v>
          </cell>
          <cell r="C6491" t="str">
            <v>MZH2M3528</v>
          </cell>
          <cell r="D6491" t="str">
            <v>MZH2M7528</v>
          </cell>
          <cell r="E6491"/>
          <cell r="F6491" t="str">
            <v>SCECO</v>
          </cell>
          <cell r="G6491" t="str">
            <v>Good</v>
          </cell>
          <cell r="H6491" t="str">
            <v>NA</v>
          </cell>
          <cell r="I6491" t="str">
            <v>Latis</v>
          </cell>
          <cell r="J6491" t="str">
            <v>Less than 5 Sites</v>
          </cell>
          <cell r="K6491" t="str">
            <v>R2</v>
          </cell>
        </row>
        <row r="6492">
          <cell r="A6492" t="str">
            <v>MDN0034</v>
          </cell>
          <cell r="B6492" t="str">
            <v>MDN2M1034</v>
          </cell>
          <cell r="C6492" t="str">
            <v>MDN2M3034</v>
          </cell>
          <cell r="D6492" t="str">
            <v>MDN2M7034</v>
          </cell>
          <cell r="E6492"/>
          <cell r="F6492" t="str">
            <v>SCECO</v>
          </cell>
          <cell r="G6492" t="str">
            <v>Good</v>
          </cell>
          <cell r="H6492" t="str">
            <v>-</v>
          </cell>
          <cell r="I6492" t="str">
            <v>Latis</v>
          </cell>
          <cell r="J6492" t="str">
            <v>Less than 5 Sites</v>
          </cell>
          <cell r="K6492" t="str">
            <v>R3</v>
          </cell>
        </row>
        <row r="6493">
          <cell r="A6493" t="str">
            <v>HAL0127</v>
          </cell>
          <cell r="B6493" t="str">
            <v>HAL2M1127</v>
          </cell>
          <cell r="C6493" t="str">
            <v>HAL2M3127</v>
          </cell>
          <cell r="D6493" t="str">
            <v>HAL2M7127</v>
          </cell>
          <cell r="E6493" t="str">
            <v>HAL2MN0127</v>
          </cell>
          <cell r="F6493" t="str">
            <v>SCECO</v>
          </cell>
          <cell r="G6493" t="str">
            <v>No BB Design+Vandalized</v>
          </cell>
          <cell r="H6493" t="str">
            <v>-</v>
          </cell>
          <cell r="I6493" t="str">
            <v>Latis</v>
          </cell>
          <cell r="J6493" t="str">
            <v>Less than 5 Sites</v>
          </cell>
          <cell r="K6493" t="str">
            <v>R3</v>
          </cell>
        </row>
        <row r="6494">
          <cell r="A6494" t="str">
            <v>KHJ2482</v>
          </cell>
          <cell r="B6494" t="str">
            <v>KHJ2M2482</v>
          </cell>
          <cell r="C6494"/>
          <cell r="D6494" t="str">
            <v>KHJ2M8482</v>
          </cell>
          <cell r="E6494" t="str">
            <v>KHJ2MN2482</v>
          </cell>
          <cell r="F6494" t="str">
            <v>SCECO</v>
          </cell>
          <cell r="G6494" t="str">
            <v>Good</v>
          </cell>
          <cell r="H6494" t="str">
            <v>NA</v>
          </cell>
          <cell r="I6494" t="str">
            <v>Latis</v>
          </cell>
          <cell r="J6494" t="str">
            <v>Less than 5 Sites</v>
          </cell>
          <cell r="K6494" t="str">
            <v>R2</v>
          </cell>
        </row>
        <row r="6495">
          <cell r="A6495" t="str">
            <v>MDN0032</v>
          </cell>
          <cell r="B6495" t="str">
            <v>MDN2M1032</v>
          </cell>
          <cell r="C6495" t="str">
            <v>MDN2M3032</v>
          </cell>
          <cell r="D6495" t="str">
            <v>MDN2M7032</v>
          </cell>
          <cell r="E6495"/>
          <cell r="F6495" t="str">
            <v>SCECO</v>
          </cell>
          <cell r="G6495" t="str">
            <v>No BB Design+No BB Design</v>
          </cell>
          <cell r="H6495" t="str">
            <v>-</v>
          </cell>
          <cell r="I6495" t="str">
            <v>Latis</v>
          </cell>
          <cell r="J6495" t="str">
            <v>Less than 5 Sites</v>
          </cell>
          <cell r="K6495" t="str">
            <v>R3</v>
          </cell>
        </row>
        <row r="6496">
          <cell r="A6496" t="str">
            <v>KHJ2603</v>
          </cell>
          <cell r="B6496" t="str">
            <v>KHJ2M2603</v>
          </cell>
          <cell r="C6496" t="str">
            <v>KHJ2M4603</v>
          </cell>
          <cell r="D6496" t="str">
            <v>KHJ2M8603</v>
          </cell>
          <cell r="E6496" t="str">
            <v>KHJ2MN2603</v>
          </cell>
          <cell r="F6496" t="str">
            <v>SCECO</v>
          </cell>
          <cell r="G6496" t="str">
            <v>Vandalized</v>
          </cell>
          <cell r="H6496" t="str">
            <v>NA</v>
          </cell>
          <cell r="I6496" t="str">
            <v>Latis</v>
          </cell>
          <cell r="J6496" t="str">
            <v>Less than 5 Sites</v>
          </cell>
          <cell r="K6496" t="str">
            <v>R2</v>
          </cell>
        </row>
        <row r="6497">
          <cell r="A6497" t="str">
            <v>HAL0087</v>
          </cell>
          <cell r="B6497" t="str">
            <v>HAL2M1087</v>
          </cell>
          <cell r="C6497" t="str">
            <v>HAL2M3087</v>
          </cell>
          <cell r="D6497" t="str">
            <v>HAL2M7087</v>
          </cell>
          <cell r="E6497" t="str">
            <v>HAL2MN0087</v>
          </cell>
          <cell r="F6497" t="str">
            <v>SCECO</v>
          </cell>
          <cell r="G6497" t="str">
            <v>Vandalized</v>
          </cell>
          <cell r="H6497" t="str">
            <v>-</v>
          </cell>
          <cell r="I6497" t="str">
            <v>Latis</v>
          </cell>
          <cell r="J6497" t="str">
            <v>Less than 5 Sites</v>
          </cell>
          <cell r="K6497" t="str">
            <v>R3</v>
          </cell>
        </row>
        <row r="6498">
          <cell r="A6498" t="str">
            <v>KHJ2819</v>
          </cell>
          <cell r="B6498" t="str">
            <v>KHJ2M2819</v>
          </cell>
          <cell r="C6498"/>
          <cell r="D6498" t="str">
            <v>KHJ2M8819</v>
          </cell>
          <cell r="E6498" t="str">
            <v>KHJ2MN2819</v>
          </cell>
          <cell r="F6498" t="str">
            <v>SCECO</v>
          </cell>
          <cell r="G6498" t="str">
            <v>Weak</v>
          </cell>
          <cell r="H6498" t="str">
            <v>NA</v>
          </cell>
          <cell r="I6498" t="str">
            <v>Latis</v>
          </cell>
          <cell r="J6498" t="str">
            <v>P3</v>
          </cell>
          <cell r="K6498" t="str">
            <v>R2</v>
          </cell>
        </row>
        <row r="6499">
          <cell r="A6499" t="str">
            <v>HAL0079</v>
          </cell>
          <cell r="B6499" t="str">
            <v>HAL2M1079</v>
          </cell>
          <cell r="C6499" t="str">
            <v>HAL2M3079</v>
          </cell>
          <cell r="D6499" t="str">
            <v>HAL2M7079</v>
          </cell>
          <cell r="E6499" t="str">
            <v>HAL2MN0079</v>
          </cell>
          <cell r="F6499" t="str">
            <v>SCECO</v>
          </cell>
          <cell r="G6499" t="str">
            <v>Vandalized+No BB Design</v>
          </cell>
          <cell r="H6499" t="str">
            <v>-</v>
          </cell>
          <cell r="I6499" t="str">
            <v>Latis</v>
          </cell>
          <cell r="J6499" t="str">
            <v>Less than 5 Sites</v>
          </cell>
          <cell r="K6499" t="str">
            <v>R3</v>
          </cell>
        </row>
        <row r="6500">
          <cell r="A6500" t="str">
            <v>MDN0029</v>
          </cell>
          <cell r="B6500" t="str">
            <v>MDN2M1029</v>
          </cell>
          <cell r="C6500"/>
          <cell r="D6500" t="str">
            <v>MDN2M7029</v>
          </cell>
          <cell r="E6500" t="str">
            <v>MDN2MN0029</v>
          </cell>
          <cell r="F6500" t="str">
            <v>SCECO</v>
          </cell>
          <cell r="G6500" t="str">
            <v>Good</v>
          </cell>
          <cell r="H6500" t="str">
            <v>-</v>
          </cell>
          <cell r="I6500" t="str">
            <v>Latis</v>
          </cell>
          <cell r="J6500" t="str">
            <v>Less than 5 Sites</v>
          </cell>
          <cell r="K6500" t="str">
            <v>R3</v>
          </cell>
        </row>
        <row r="6501">
          <cell r="A6501" t="str">
            <v>KHJ2826</v>
          </cell>
          <cell r="B6501" t="str">
            <v>KHJ2M2826</v>
          </cell>
          <cell r="C6501"/>
          <cell r="D6501" t="str">
            <v>KHJ2M8826</v>
          </cell>
          <cell r="E6501" t="str">
            <v>KHJ2MN2826</v>
          </cell>
          <cell r="F6501" t="str">
            <v>SCECO</v>
          </cell>
          <cell r="G6501" t="str">
            <v>Good</v>
          </cell>
          <cell r="H6501" t="str">
            <v>NA</v>
          </cell>
          <cell r="I6501" t="str">
            <v>Latis</v>
          </cell>
          <cell r="J6501" t="str">
            <v>P3</v>
          </cell>
          <cell r="K6501" t="str">
            <v>R2</v>
          </cell>
        </row>
        <row r="6502">
          <cell r="A6502" t="str">
            <v>HAL0089</v>
          </cell>
          <cell r="B6502" t="str">
            <v>HAL2M1089</v>
          </cell>
          <cell r="C6502" t="str">
            <v>HAL2M3089</v>
          </cell>
          <cell r="D6502" t="str">
            <v>HAL2M7089</v>
          </cell>
          <cell r="E6502" t="str">
            <v>HAL2MN0089</v>
          </cell>
          <cell r="F6502" t="str">
            <v>SCECO</v>
          </cell>
          <cell r="G6502" t="str">
            <v>Good</v>
          </cell>
          <cell r="H6502" t="str">
            <v>-</v>
          </cell>
          <cell r="I6502" t="str">
            <v>Latis</v>
          </cell>
          <cell r="J6502" t="str">
            <v>Less than 5 Sites</v>
          </cell>
          <cell r="K6502" t="str">
            <v>R3</v>
          </cell>
        </row>
        <row r="6503">
          <cell r="A6503" t="str">
            <v>KHJ2841</v>
          </cell>
          <cell r="B6503" t="str">
            <v>KHJ2M2841</v>
          </cell>
          <cell r="C6503"/>
          <cell r="D6503" t="str">
            <v>KHJ2M8841</v>
          </cell>
          <cell r="E6503" t="str">
            <v>KHJ2MN2841</v>
          </cell>
          <cell r="F6503" t="str">
            <v>SCECO</v>
          </cell>
          <cell r="G6503" t="str">
            <v>Weak</v>
          </cell>
          <cell r="H6503" t="str">
            <v>NA</v>
          </cell>
          <cell r="I6503" t="str">
            <v>Latis</v>
          </cell>
          <cell r="J6503" t="str">
            <v>P3</v>
          </cell>
          <cell r="K6503" t="str">
            <v>R2</v>
          </cell>
        </row>
        <row r="6504">
          <cell r="A6504" t="str">
            <v>HAL0120</v>
          </cell>
          <cell r="B6504" t="str">
            <v>HAL2M1120</v>
          </cell>
          <cell r="C6504" t="str">
            <v>HAL2M3120</v>
          </cell>
          <cell r="D6504" t="str">
            <v>HAL2M7120</v>
          </cell>
          <cell r="E6504" t="str">
            <v>HAL2MN0120</v>
          </cell>
          <cell r="F6504" t="str">
            <v>SCECO</v>
          </cell>
          <cell r="G6504" t="str">
            <v>Vandalized</v>
          </cell>
          <cell r="H6504" t="str">
            <v>-</v>
          </cell>
          <cell r="I6504" t="str">
            <v>Latis</v>
          </cell>
          <cell r="J6504" t="str">
            <v>Less than 5 Sites</v>
          </cell>
          <cell r="K6504" t="str">
            <v>R3</v>
          </cell>
        </row>
        <row r="6505">
          <cell r="A6505" t="str">
            <v>SAM0576</v>
          </cell>
          <cell r="B6505" t="str">
            <v>SAM2M1576</v>
          </cell>
          <cell r="C6505" t="str">
            <v>SAM2M3576</v>
          </cell>
          <cell r="D6505" t="str">
            <v>SAM2M7576</v>
          </cell>
          <cell r="E6505" t="str">
            <v>SAM2MN0576</v>
          </cell>
          <cell r="F6505" t="str">
            <v>SCECO</v>
          </cell>
          <cell r="G6505" t="str">
            <v>Vandalized</v>
          </cell>
          <cell r="H6505" t="str">
            <v>NA</v>
          </cell>
          <cell r="I6505" t="str">
            <v>Latis</v>
          </cell>
          <cell r="J6505" t="str">
            <v>Less than 5 Sites</v>
          </cell>
          <cell r="K6505" t="str">
            <v>R2</v>
          </cell>
        </row>
        <row r="6506">
          <cell r="A6506" t="str">
            <v>HAL2935</v>
          </cell>
          <cell r="B6506" t="str">
            <v>HAL2M2935</v>
          </cell>
          <cell r="C6506" t="str">
            <v>HAL2M4935</v>
          </cell>
          <cell r="D6506"/>
          <cell r="E6506"/>
          <cell r="F6506" t="str">
            <v>SCECO</v>
          </cell>
          <cell r="G6506" t="str">
            <v>In progress</v>
          </cell>
          <cell r="H6506" t="str">
            <v>-</v>
          </cell>
          <cell r="I6506" t="str">
            <v>Latis</v>
          </cell>
          <cell r="J6506" t="str">
            <v>Less than 5 Sites</v>
          </cell>
          <cell r="K6506" t="str">
            <v>R3</v>
          </cell>
        </row>
        <row r="6507">
          <cell r="A6507" t="str">
            <v>KRM0193</v>
          </cell>
          <cell r="B6507" t="str">
            <v>KRM2M5193</v>
          </cell>
          <cell r="C6507"/>
          <cell r="D6507"/>
          <cell r="E6507"/>
          <cell r="F6507" t="str">
            <v>SCECO</v>
          </cell>
          <cell r="G6507" t="str">
            <v>Vandalized</v>
          </cell>
          <cell r="H6507" t="str">
            <v>NA</v>
          </cell>
          <cell r="I6507" t="str">
            <v>Latis</v>
          </cell>
          <cell r="J6507" t="str">
            <v>Less than 5 Sites</v>
          </cell>
          <cell r="K6507" t="str">
            <v>R2</v>
          </cell>
        </row>
        <row r="6508">
          <cell r="A6508" t="str">
            <v>RUM0574</v>
          </cell>
          <cell r="B6508" t="str">
            <v>RUM2M1574</v>
          </cell>
          <cell r="C6508" t="str">
            <v>RUM2M3574</v>
          </cell>
          <cell r="D6508" t="str">
            <v>RUM2M7574</v>
          </cell>
          <cell r="E6508"/>
          <cell r="F6508" t="str">
            <v>SCECO</v>
          </cell>
          <cell r="G6508" t="str">
            <v>Dead</v>
          </cell>
          <cell r="H6508" t="str">
            <v>NA</v>
          </cell>
          <cell r="I6508" t="str">
            <v>Latis</v>
          </cell>
          <cell r="J6508" t="str">
            <v>Less than 5 Sites</v>
          </cell>
          <cell r="K6508" t="str">
            <v>R2</v>
          </cell>
        </row>
        <row r="6509">
          <cell r="A6509" t="str">
            <v>MDN0021</v>
          </cell>
          <cell r="B6509" t="str">
            <v>MDN2M1021</v>
          </cell>
          <cell r="C6509"/>
          <cell r="D6509"/>
          <cell r="E6509"/>
          <cell r="F6509" t="str">
            <v>SCECO</v>
          </cell>
          <cell r="G6509" t="str">
            <v>Good</v>
          </cell>
          <cell r="H6509" t="str">
            <v>-</v>
          </cell>
          <cell r="I6509" t="str">
            <v>Latis</v>
          </cell>
          <cell r="J6509" t="str">
            <v>Less than 5 Sites</v>
          </cell>
          <cell r="K6509" t="str">
            <v>R3</v>
          </cell>
        </row>
        <row r="6510">
          <cell r="A6510" t="str">
            <v>RUM0575</v>
          </cell>
          <cell r="B6510" t="str">
            <v>RUM2M1575</v>
          </cell>
          <cell r="C6510" t="str">
            <v>RUM2M3575</v>
          </cell>
          <cell r="D6510" t="str">
            <v>RUM2M7575</v>
          </cell>
          <cell r="E6510"/>
          <cell r="F6510" t="str">
            <v>SCECO</v>
          </cell>
          <cell r="G6510" t="str">
            <v>Good</v>
          </cell>
          <cell r="H6510" t="str">
            <v>NA</v>
          </cell>
          <cell r="I6510" t="str">
            <v>Latis</v>
          </cell>
          <cell r="J6510" t="str">
            <v>Less than 5 Sites</v>
          </cell>
          <cell r="K6510" t="str">
            <v>R2</v>
          </cell>
        </row>
        <row r="6511">
          <cell r="A6511" t="str">
            <v>KRM0203</v>
          </cell>
          <cell r="B6511" t="str">
            <v>KRM2M1203</v>
          </cell>
          <cell r="C6511" t="str">
            <v>KRM2M3203</v>
          </cell>
          <cell r="D6511" t="str">
            <v>KRM2M7203</v>
          </cell>
          <cell r="E6511"/>
          <cell r="F6511" t="str">
            <v>SCECO</v>
          </cell>
          <cell r="G6511" t="str">
            <v>Dead</v>
          </cell>
          <cell r="H6511" t="str">
            <v>NA</v>
          </cell>
          <cell r="I6511" t="str">
            <v>Latis</v>
          </cell>
          <cell r="J6511" t="str">
            <v>Hub site (More than 05 Sites)</v>
          </cell>
          <cell r="K6511" t="str">
            <v>R2</v>
          </cell>
        </row>
        <row r="6512">
          <cell r="A6512" t="str">
            <v>LIQ0551</v>
          </cell>
          <cell r="B6512" t="str">
            <v>LIQ2M1551</v>
          </cell>
          <cell r="C6512" t="str">
            <v>LIQ2M3551</v>
          </cell>
          <cell r="D6512" t="str">
            <v>LIQ2M7551</v>
          </cell>
          <cell r="E6512" t="str">
            <v>LIQ2MN0551</v>
          </cell>
          <cell r="F6512" t="str">
            <v>SCECO</v>
          </cell>
          <cell r="G6512" t="str">
            <v>Vandalized</v>
          </cell>
          <cell r="H6512" t="str">
            <v>NA</v>
          </cell>
          <cell r="I6512" t="str">
            <v>Latis</v>
          </cell>
          <cell r="J6512" t="str">
            <v>Less than 5 Sites</v>
          </cell>
          <cell r="K6512" t="str">
            <v>R2</v>
          </cell>
        </row>
        <row r="6513">
          <cell r="A6513" t="str">
            <v>MDN0019</v>
          </cell>
          <cell r="B6513" t="str">
            <v>MDN2M1019</v>
          </cell>
          <cell r="C6513"/>
          <cell r="D6513"/>
          <cell r="E6513"/>
          <cell r="F6513" t="str">
            <v>SCECO</v>
          </cell>
          <cell r="G6513" t="str">
            <v>Good</v>
          </cell>
          <cell r="H6513" t="str">
            <v>-</v>
          </cell>
          <cell r="I6513" t="str">
            <v>Latis</v>
          </cell>
          <cell r="J6513" t="str">
            <v>Less than 5 Sites</v>
          </cell>
          <cell r="K6513" t="str">
            <v>R3</v>
          </cell>
        </row>
        <row r="6514">
          <cell r="A6514" t="str">
            <v>LYM0202</v>
          </cell>
          <cell r="B6514" t="str">
            <v>LYM2M1202</v>
          </cell>
          <cell r="C6514"/>
          <cell r="D6514"/>
          <cell r="E6514"/>
          <cell r="F6514" t="str">
            <v>SCECO</v>
          </cell>
          <cell r="G6514" t="str">
            <v>Vandalized</v>
          </cell>
          <cell r="H6514" t="str">
            <v>NA</v>
          </cell>
          <cell r="I6514" t="str">
            <v>Latis</v>
          </cell>
          <cell r="J6514" t="str">
            <v>Less than 5 Sites</v>
          </cell>
          <cell r="K6514" t="str">
            <v>R2</v>
          </cell>
        </row>
        <row r="6515">
          <cell r="A6515" t="str">
            <v>RUM0580</v>
          </cell>
          <cell r="B6515" t="str">
            <v>RUM2M1580</v>
          </cell>
          <cell r="C6515" t="str">
            <v>RUM2M3580</v>
          </cell>
          <cell r="D6515" t="str">
            <v>RUM2M7580</v>
          </cell>
          <cell r="E6515"/>
          <cell r="F6515" t="str">
            <v>SCECO</v>
          </cell>
          <cell r="G6515" t="str">
            <v>Dead</v>
          </cell>
          <cell r="H6515" t="str">
            <v>NA</v>
          </cell>
          <cell r="I6515" t="str">
            <v>Latis</v>
          </cell>
          <cell r="J6515" t="str">
            <v>Less than 5 Sites</v>
          </cell>
          <cell r="K6515" t="str">
            <v>R2</v>
          </cell>
        </row>
        <row r="6516">
          <cell r="A6516" t="str">
            <v>MAJ0532</v>
          </cell>
          <cell r="B6516" t="str">
            <v>MAJ2M1532</v>
          </cell>
          <cell r="C6516" t="str">
            <v>MAJ2M3532</v>
          </cell>
          <cell r="D6516"/>
          <cell r="E6516"/>
          <cell r="F6516" t="str">
            <v>Generator-SG</v>
          </cell>
          <cell r="G6516" t="str">
            <v>Vandalized</v>
          </cell>
          <cell r="H6516" t="str">
            <v>No</v>
          </cell>
          <cell r="I6516" t="str">
            <v>Latis</v>
          </cell>
          <cell r="J6516" t="str">
            <v>Less than 5 Sites</v>
          </cell>
          <cell r="K6516" t="str">
            <v>R2</v>
          </cell>
        </row>
        <row r="6517">
          <cell r="A6517" t="str">
            <v>RUM0582</v>
          </cell>
          <cell r="B6517" t="str">
            <v>RUM2M1582</v>
          </cell>
          <cell r="C6517" t="str">
            <v>RUM2M3582</v>
          </cell>
          <cell r="D6517" t="str">
            <v>RUM2M7582</v>
          </cell>
          <cell r="E6517"/>
          <cell r="F6517" t="str">
            <v>Generator-SG</v>
          </cell>
          <cell r="G6517" t="str">
            <v>In progress</v>
          </cell>
          <cell r="H6517" t="str">
            <v>No</v>
          </cell>
          <cell r="I6517" t="str">
            <v>Latis</v>
          </cell>
          <cell r="J6517" t="str">
            <v>Hub site (More than 05 Sites)</v>
          </cell>
          <cell r="K6517" t="str">
            <v>R2</v>
          </cell>
        </row>
        <row r="6518">
          <cell r="A6518" t="str">
            <v>MDN0017</v>
          </cell>
          <cell r="B6518" t="str">
            <v>MDN2M1017</v>
          </cell>
          <cell r="C6518"/>
          <cell r="D6518"/>
          <cell r="E6518"/>
          <cell r="F6518" t="str">
            <v>SCECO</v>
          </cell>
          <cell r="G6518" t="str">
            <v>Weak</v>
          </cell>
          <cell r="H6518" t="str">
            <v>-</v>
          </cell>
          <cell r="I6518" t="str">
            <v>Latis</v>
          </cell>
          <cell r="J6518" t="str">
            <v>Less than 5 Sites</v>
          </cell>
          <cell r="K6518" t="str">
            <v>R3</v>
          </cell>
        </row>
        <row r="6519">
          <cell r="A6519" t="str">
            <v>MAZ0844</v>
          </cell>
          <cell r="B6519" t="str">
            <v>MAZ2M1844</v>
          </cell>
          <cell r="C6519" t="str">
            <v>MAZ2M3844</v>
          </cell>
          <cell r="D6519" t="str">
            <v>MAZ2M7844</v>
          </cell>
          <cell r="E6519"/>
          <cell r="F6519" t="str">
            <v>Generator-SG</v>
          </cell>
          <cell r="G6519" t="str">
            <v>No BB Shifted</v>
          </cell>
          <cell r="H6519" t="str">
            <v>Yes</v>
          </cell>
          <cell r="I6519" t="str">
            <v>Latis</v>
          </cell>
          <cell r="J6519" t="str">
            <v>Less than 5 Sites</v>
          </cell>
          <cell r="K6519" t="str">
            <v>R2</v>
          </cell>
        </row>
        <row r="6520">
          <cell r="A6520" t="str">
            <v>RUM2581</v>
          </cell>
          <cell r="B6520" t="str">
            <v>RUM2M2581</v>
          </cell>
          <cell r="C6520" t="str">
            <v>RUM2M4581</v>
          </cell>
          <cell r="D6520"/>
          <cell r="E6520"/>
          <cell r="F6520" t="str">
            <v>SCECO</v>
          </cell>
          <cell r="G6520" t="str">
            <v>Vandalized</v>
          </cell>
          <cell r="H6520" t="str">
            <v>NA</v>
          </cell>
          <cell r="I6520" t="str">
            <v>Latis</v>
          </cell>
          <cell r="J6520" t="str">
            <v>P2</v>
          </cell>
          <cell r="K6520" t="str">
            <v>R2</v>
          </cell>
        </row>
        <row r="6521">
          <cell r="A6521" t="str">
            <v>MGR0024</v>
          </cell>
          <cell r="B6521" t="str">
            <v>MGR2M1024</v>
          </cell>
          <cell r="C6521"/>
          <cell r="D6521"/>
          <cell r="E6521"/>
          <cell r="F6521" t="str">
            <v>SCECO</v>
          </cell>
          <cell r="G6521" t="str">
            <v>Vandalized</v>
          </cell>
          <cell r="H6521" t="str">
            <v>NA</v>
          </cell>
          <cell r="I6521" t="str">
            <v>Latis</v>
          </cell>
          <cell r="J6521" t="str">
            <v>Less than 5 Sites</v>
          </cell>
          <cell r="K6521" t="str">
            <v>R2</v>
          </cell>
        </row>
        <row r="6522">
          <cell r="A6522" t="str">
            <v>HAL0126</v>
          </cell>
          <cell r="B6522" t="str">
            <v>HAL2M1126</v>
          </cell>
          <cell r="C6522" t="str">
            <v>HAL2M3126</v>
          </cell>
          <cell r="D6522" t="str">
            <v>HAL2M7126</v>
          </cell>
          <cell r="E6522" t="str">
            <v>HAL2MN0126</v>
          </cell>
          <cell r="F6522" t="str">
            <v>SCECO</v>
          </cell>
          <cell r="G6522" t="str">
            <v>Dead</v>
          </cell>
          <cell r="H6522" t="str">
            <v>-</v>
          </cell>
          <cell r="I6522" t="str">
            <v>Latis</v>
          </cell>
          <cell r="J6522" t="str">
            <v>Less than 5 Sites</v>
          </cell>
          <cell r="K6522" t="str">
            <v>R3</v>
          </cell>
        </row>
        <row r="6523">
          <cell r="A6523" t="str">
            <v>MDN0015</v>
          </cell>
          <cell r="B6523" t="str">
            <v>MDN2M1015</v>
          </cell>
          <cell r="C6523"/>
          <cell r="D6523"/>
          <cell r="E6523"/>
          <cell r="F6523" t="str">
            <v>SCECO</v>
          </cell>
          <cell r="G6523" t="str">
            <v>Good</v>
          </cell>
          <cell r="H6523" t="str">
            <v>-</v>
          </cell>
          <cell r="I6523" t="str">
            <v>Latis</v>
          </cell>
          <cell r="J6523" t="str">
            <v>Less than 5 Sites</v>
          </cell>
          <cell r="K6523" t="str">
            <v>R3</v>
          </cell>
        </row>
        <row r="6524">
          <cell r="A6524" t="str">
            <v>MJAR0876</v>
          </cell>
          <cell r="B6524" t="str">
            <v>MJAR2M5876</v>
          </cell>
          <cell r="C6524"/>
          <cell r="D6524"/>
          <cell r="E6524"/>
          <cell r="F6524" t="str">
            <v>SCECO</v>
          </cell>
          <cell r="G6524" t="str">
            <v>Good</v>
          </cell>
          <cell r="H6524" t="str">
            <v>NA</v>
          </cell>
          <cell r="I6524" t="str">
            <v>Latis</v>
          </cell>
          <cell r="J6524" t="str">
            <v>Less than 5 Sites</v>
          </cell>
          <cell r="K6524" t="str">
            <v>R2</v>
          </cell>
        </row>
        <row r="6525">
          <cell r="A6525" t="str">
            <v>MJAR0877</v>
          </cell>
          <cell r="B6525" t="str">
            <v>MJAR2M1877</v>
          </cell>
          <cell r="C6525" t="str">
            <v>MJAR2M3877</v>
          </cell>
          <cell r="D6525" t="str">
            <v>MJAR2M7877</v>
          </cell>
          <cell r="E6525"/>
          <cell r="F6525" t="str">
            <v>SCECO</v>
          </cell>
          <cell r="G6525" t="str">
            <v>Dead</v>
          </cell>
          <cell r="H6525" t="str">
            <v>NA</v>
          </cell>
          <cell r="I6525" t="str">
            <v>Latis</v>
          </cell>
          <cell r="J6525" t="str">
            <v>Less than 5 Sites</v>
          </cell>
          <cell r="K6525" t="str">
            <v>R2</v>
          </cell>
        </row>
        <row r="6526">
          <cell r="A6526" t="str">
            <v>MJAR0878</v>
          </cell>
          <cell r="B6526" t="str">
            <v>MJAR2M5878</v>
          </cell>
          <cell r="C6526"/>
          <cell r="D6526"/>
          <cell r="E6526"/>
          <cell r="F6526" t="str">
            <v>SCECO</v>
          </cell>
          <cell r="G6526" t="str">
            <v>Good</v>
          </cell>
          <cell r="H6526" t="str">
            <v>NA</v>
          </cell>
          <cell r="I6526" t="str">
            <v>Latis</v>
          </cell>
          <cell r="J6526" t="str">
            <v>Very Big Hub site (More Than 20 Site)</v>
          </cell>
          <cell r="K6526" t="str">
            <v>R2</v>
          </cell>
        </row>
        <row r="6527">
          <cell r="A6527" t="str">
            <v>UNZ0151</v>
          </cell>
          <cell r="B6527" t="str">
            <v>UNZ2M1151</v>
          </cell>
          <cell r="C6527" t="str">
            <v>UNZ2M3151</v>
          </cell>
          <cell r="D6527" t="str">
            <v>UNZ2M7151</v>
          </cell>
          <cell r="E6527"/>
          <cell r="F6527" t="str">
            <v>SCECO</v>
          </cell>
          <cell r="G6527" t="str">
            <v>Dead</v>
          </cell>
          <cell r="H6527" t="str">
            <v>NA</v>
          </cell>
          <cell r="I6527" t="str">
            <v>Latis</v>
          </cell>
          <cell r="J6527" t="str">
            <v>Less than 5 Sites</v>
          </cell>
          <cell r="K6527" t="str">
            <v>R2</v>
          </cell>
        </row>
        <row r="6528">
          <cell r="A6528" t="str">
            <v>MDN0013</v>
          </cell>
          <cell r="B6528" t="str">
            <v>MDN2M1013</v>
          </cell>
          <cell r="C6528"/>
          <cell r="D6528"/>
          <cell r="E6528"/>
          <cell r="F6528" t="str">
            <v>SCECO</v>
          </cell>
          <cell r="G6528" t="str">
            <v>Good</v>
          </cell>
          <cell r="H6528" t="str">
            <v>-</v>
          </cell>
          <cell r="I6528" t="str">
            <v>Latis</v>
          </cell>
          <cell r="J6528" t="str">
            <v>Less than 5 Sites</v>
          </cell>
          <cell r="K6528" t="str">
            <v>R3</v>
          </cell>
        </row>
        <row r="6529">
          <cell r="A6529" t="str">
            <v>MZH0546</v>
          </cell>
          <cell r="B6529" t="str">
            <v>MZH2M1546</v>
          </cell>
          <cell r="C6529" t="str">
            <v>MZH2M3546</v>
          </cell>
          <cell r="D6529" t="str">
            <v>MZH2M7546</v>
          </cell>
          <cell r="E6529" t="str">
            <v>MZH2MN0546</v>
          </cell>
          <cell r="F6529" t="str">
            <v>SCECO</v>
          </cell>
          <cell r="G6529" t="str">
            <v>Weak</v>
          </cell>
          <cell r="H6529" t="str">
            <v>NA</v>
          </cell>
          <cell r="I6529" t="str">
            <v>Latis</v>
          </cell>
          <cell r="J6529" t="str">
            <v>Less than 5 Sites</v>
          </cell>
          <cell r="K6529" t="str">
            <v>R2</v>
          </cell>
        </row>
        <row r="6530">
          <cell r="A6530" t="str">
            <v>MJM0001</v>
          </cell>
          <cell r="B6530" t="str">
            <v>MJM2C1001</v>
          </cell>
          <cell r="C6530"/>
          <cell r="D6530" t="str">
            <v>MJM2C7001</v>
          </cell>
          <cell r="E6530"/>
          <cell r="F6530" t="str">
            <v>Generator-SG</v>
          </cell>
          <cell r="G6530" t="str">
            <v>Weak</v>
          </cell>
          <cell r="H6530" t="str">
            <v>Yes</v>
          </cell>
          <cell r="I6530" t="str">
            <v>Latis</v>
          </cell>
          <cell r="J6530" t="str">
            <v>Less than 5 Sites</v>
          </cell>
          <cell r="K6530" t="str">
            <v>R2</v>
          </cell>
        </row>
        <row r="6531">
          <cell r="A6531" t="str">
            <v>RIY0084</v>
          </cell>
          <cell r="B6531" t="str">
            <v>RIY2M1084</v>
          </cell>
          <cell r="C6531"/>
          <cell r="D6531" t="str">
            <v>RIY2M7084</v>
          </cell>
          <cell r="E6531" t="str">
            <v>RIY2MN0084</v>
          </cell>
          <cell r="F6531" t="str">
            <v>SCECO</v>
          </cell>
          <cell r="G6531" t="str">
            <v>Good+No BB Design</v>
          </cell>
          <cell r="H6531" t="str">
            <v>NA</v>
          </cell>
          <cell r="I6531" t="str">
            <v>Latis</v>
          </cell>
          <cell r="J6531" t="str">
            <v>Less than 5 Sites</v>
          </cell>
          <cell r="K6531" t="str">
            <v>R2</v>
          </cell>
        </row>
        <row r="6532">
          <cell r="A6532" t="str">
            <v>MJM0490</v>
          </cell>
          <cell r="B6532" t="str">
            <v>MJM2M1490</v>
          </cell>
          <cell r="C6532" t="str">
            <v>MJM2M3490</v>
          </cell>
          <cell r="D6532" t="str">
            <v>MJM2M7490</v>
          </cell>
          <cell r="E6532"/>
          <cell r="F6532" t="str">
            <v>SCECO</v>
          </cell>
          <cell r="G6532" t="str">
            <v>Vandalized</v>
          </cell>
          <cell r="H6532" t="str">
            <v>NA</v>
          </cell>
          <cell r="I6532" t="str">
            <v>Latis</v>
          </cell>
          <cell r="J6532" t="str">
            <v>Hub Site (More than 10 Sites)</v>
          </cell>
          <cell r="K6532" t="str">
            <v>R2</v>
          </cell>
        </row>
        <row r="6533">
          <cell r="A6533" t="str">
            <v>UNZ0153</v>
          </cell>
          <cell r="B6533" t="str">
            <v>UNZ2M1153</v>
          </cell>
          <cell r="C6533" t="str">
            <v>UNZ2M3153</v>
          </cell>
          <cell r="D6533" t="str">
            <v>UNZ2M7153</v>
          </cell>
          <cell r="E6533"/>
          <cell r="F6533" t="str">
            <v>SCECO</v>
          </cell>
          <cell r="G6533" t="str">
            <v>Good</v>
          </cell>
          <cell r="H6533" t="str">
            <v>NA</v>
          </cell>
          <cell r="I6533" t="str">
            <v>Latis</v>
          </cell>
          <cell r="J6533" t="str">
            <v>Less than 5 Sites</v>
          </cell>
          <cell r="K6533" t="str">
            <v>R2</v>
          </cell>
        </row>
        <row r="6534">
          <cell r="A6534" t="str">
            <v>MDN0009</v>
          </cell>
          <cell r="B6534" t="str">
            <v>MDN2M1009</v>
          </cell>
          <cell r="C6534" t="str">
            <v>MDN2M3009</v>
          </cell>
          <cell r="D6534" t="str">
            <v>MDN2M7009</v>
          </cell>
          <cell r="E6534" t="str">
            <v>MDN2MN0009</v>
          </cell>
          <cell r="F6534" t="str">
            <v>SCECO</v>
          </cell>
          <cell r="G6534" t="str">
            <v>Good</v>
          </cell>
          <cell r="H6534" t="str">
            <v>-</v>
          </cell>
          <cell r="I6534" t="str">
            <v>Latis</v>
          </cell>
          <cell r="J6534" t="str">
            <v>Less than 5 Sites</v>
          </cell>
          <cell r="K6534" t="str">
            <v>R3</v>
          </cell>
        </row>
        <row r="6535">
          <cell r="A6535" t="str">
            <v>UNZ0155</v>
          </cell>
          <cell r="B6535" t="str">
            <v>UNZ2M1155</v>
          </cell>
          <cell r="C6535" t="str">
            <v>UNZ2M3155</v>
          </cell>
          <cell r="D6535" t="str">
            <v>UNZ2M7155</v>
          </cell>
          <cell r="E6535"/>
          <cell r="F6535" t="str">
            <v>SCECO</v>
          </cell>
          <cell r="G6535" t="str">
            <v>Dead</v>
          </cell>
          <cell r="H6535" t="str">
            <v>NA</v>
          </cell>
          <cell r="I6535" t="str">
            <v>Latis</v>
          </cell>
          <cell r="J6535" t="str">
            <v>Less than 5 Sites</v>
          </cell>
          <cell r="K6535" t="str">
            <v>R2</v>
          </cell>
        </row>
        <row r="6536">
          <cell r="A6536" t="str">
            <v>MJM0491</v>
          </cell>
          <cell r="B6536" t="str">
            <v>MJM2M1491</v>
          </cell>
          <cell r="C6536" t="str">
            <v>MJM2M3491</v>
          </cell>
          <cell r="D6536" t="str">
            <v>MJM2M7491</v>
          </cell>
          <cell r="E6536" t="str">
            <v>MJM2MN0491</v>
          </cell>
          <cell r="F6536" t="str">
            <v>SCECO</v>
          </cell>
          <cell r="G6536" t="str">
            <v>Vandalized</v>
          </cell>
          <cell r="H6536" t="str">
            <v>NA</v>
          </cell>
          <cell r="I6536" t="str">
            <v>Latis</v>
          </cell>
          <cell r="J6536" t="str">
            <v>Less than 5 Sites</v>
          </cell>
          <cell r="K6536" t="str">
            <v>R2</v>
          </cell>
        </row>
        <row r="6537">
          <cell r="A6537" t="str">
            <v>UNZ0156</v>
          </cell>
          <cell r="B6537" t="str">
            <v>UNZ2M1156</v>
          </cell>
          <cell r="C6537" t="str">
            <v>UNZ2M3156</v>
          </cell>
          <cell r="D6537" t="str">
            <v>UNZ2M7156</v>
          </cell>
          <cell r="E6537"/>
          <cell r="F6537" t="str">
            <v>SCECO</v>
          </cell>
          <cell r="G6537" t="str">
            <v>Dead</v>
          </cell>
          <cell r="H6537" t="str">
            <v>NA</v>
          </cell>
          <cell r="I6537" t="str">
            <v>Latis</v>
          </cell>
          <cell r="J6537" t="str">
            <v>Less than 5 Sites</v>
          </cell>
          <cell r="K6537" t="str">
            <v>R2</v>
          </cell>
        </row>
        <row r="6538">
          <cell r="A6538" t="str">
            <v>MJM0495</v>
          </cell>
          <cell r="B6538" t="str">
            <v>MJM2M1495</v>
          </cell>
          <cell r="C6538" t="str">
            <v>MJM2M3495</v>
          </cell>
          <cell r="D6538" t="str">
            <v>MJM2M7495</v>
          </cell>
          <cell r="E6538"/>
          <cell r="F6538" t="str">
            <v>SCECO+STB</v>
          </cell>
          <cell r="G6538" t="str">
            <v>Good+Good</v>
          </cell>
          <cell r="H6538" t="str">
            <v>No</v>
          </cell>
          <cell r="I6538" t="str">
            <v>Latis</v>
          </cell>
          <cell r="J6538" t="str">
            <v>DWDM-IPRAN Nodes</v>
          </cell>
          <cell r="K6538" t="str">
            <v>R2</v>
          </cell>
        </row>
        <row r="6539">
          <cell r="A6539" t="str">
            <v>MJM0530</v>
          </cell>
          <cell r="B6539" t="str">
            <v>MJM2M1530</v>
          </cell>
          <cell r="C6539"/>
          <cell r="D6539" t="str">
            <v>MJM2M7530</v>
          </cell>
          <cell r="E6539" t="str">
            <v>MJM2MN0530</v>
          </cell>
          <cell r="F6539" t="str">
            <v>SCECO</v>
          </cell>
          <cell r="G6539" t="str">
            <v>Weak</v>
          </cell>
          <cell r="H6539" t="str">
            <v>NA</v>
          </cell>
          <cell r="I6539" t="str">
            <v>Latis</v>
          </cell>
          <cell r="J6539" t="str">
            <v>P3</v>
          </cell>
          <cell r="K6539" t="str">
            <v>R2</v>
          </cell>
        </row>
        <row r="6540">
          <cell r="A6540" t="str">
            <v>RYDM0658</v>
          </cell>
          <cell r="B6540" t="str">
            <v>RYDM2M1658</v>
          </cell>
          <cell r="C6540" t="str">
            <v>RYDM2M3658</v>
          </cell>
          <cell r="D6540"/>
          <cell r="E6540"/>
          <cell r="F6540" t="str">
            <v>Generator-SG</v>
          </cell>
          <cell r="G6540" t="str">
            <v>Vandalized</v>
          </cell>
          <cell r="H6540" t="str">
            <v>No</v>
          </cell>
          <cell r="I6540" t="str">
            <v>Latis</v>
          </cell>
          <cell r="J6540" t="str">
            <v>Less than 5 Sites</v>
          </cell>
          <cell r="K6540" t="str">
            <v>R2</v>
          </cell>
        </row>
        <row r="6541">
          <cell r="A6541" t="str">
            <v>MJM2105</v>
          </cell>
          <cell r="B6541" t="str">
            <v>MJM2M2105</v>
          </cell>
          <cell r="C6541"/>
          <cell r="D6541" t="str">
            <v>MJM2M8105</v>
          </cell>
          <cell r="E6541" t="str">
            <v>MJM2MN2105</v>
          </cell>
          <cell r="F6541" t="str">
            <v>SCECO</v>
          </cell>
          <cell r="G6541" t="str">
            <v>Good</v>
          </cell>
          <cell r="H6541" t="str">
            <v>NA</v>
          </cell>
          <cell r="I6541" t="str">
            <v>Latis</v>
          </cell>
          <cell r="J6541" t="str">
            <v>Less than 5 Sites</v>
          </cell>
          <cell r="K6541" t="str">
            <v>R2</v>
          </cell>
        </row>
        <row r="6542">
          <cell r="A6542" t="str">
            <v>MJM2480</v>
          </cell>
          <cell r="B6542" t="str">
            <v>MJM2M2480</v>
          </cell>
          <cell r="C6542" t="str">
            <v>MJM2M4480</v>
          </cell>
          <cell r="D6542" t="str">
            <v>MJM2M8480</v>
          </cell>
          <cell r="E6542" t="str">
            <v>MJM2MN2480</v>
          </cell>
          <cell r="F6542" t="str">
            <v>SCECO</v>
          </cell>
          <cell r="G6542" t="str">
            <v>Weak</v>
          </cell>
          <cell r="H6542" t="str">
            <v>NA</v>
          </cell>
          <cell r="I6542" t="str">
            <v>Latis</v>
          </cell>
          <cell r="J6542" t="str">
            <v>Very Big Hub site (More Than 20 Site)</v>
          </cell>
          <cell r="K6542" t="str">
            <v>R2</v>
          </cell>
        </row>
        <row r="6543">
          <cell r="A6543" t="str">
            <v>MJM2551</v>
          </cell>
          <cell r="B6543" t="str">
            <v>MJM2M2551</v>
          </cell>
          <cell r="C6543"/>
          <cell r="D6543" t="str">
            <v>MJM2M8551</v>
          </cell>
          <cell r="E6543" t="str">
            <v>MJM2MN2551</v>
          </cell>
          <cell r="F6543" t="str">
            <v>SCECO</v>
          </cell>
          <cell r="G6543" t="str">
            <v>Good</v>
          </cell>
          <cell r="H6543" t="str">
            <v>NA</v>
          </cell>
          <cell r="I6543" t="str">
            <v>Latis</v>
          </cell>
          <cell r="J6543" t="str">
            <v>Less than 5 Sites</v>
          </cell>
          <cell r="K6543" t="str">
            <v>R2</v>
          </cell>
        </row>
        <row r="6544">
          <cell r="A6544" t="str">
            <v>ZLF0513</v>
          </cell>
          <cell r="B6544" t="str">
            <v>ZLF2M1513</v>
          </cell>
          <cell r="C6544" t="str">
            <v>ZLF2M3513</v>
          </cell>
          <cell r="D6544" t="str">
            <v>ZLF2M7513</v>
          </cell>
          <cell r="E6544" t="str">
            <v>ZLF2MN0513</v>
          </cell>
          <cell r="F6544" t="str">
            <v>SCECO</v>
          </cell>
          <cell r="G6544" t="str">
            <v>Good</v>
          </cell>
          <cell r="H6544" t="str">
            <v>NA</v>
          </cell>
          <cell r="I6544" t="str">
            <v>Latis</v>
          </cell>
          <cell r="J6544" t="str">
            <v>Hub Site (More than 10 Sites)</v>
          </cell>
          <cell r="K6544" t="str">
            <v>R2</v>
          </cell>
        </row>
        <row r="6545">
          <cell r="A6545" t="str">
            <v>RYDM0659</v>
          </cell>
          <cell r="B6545" t="str">
            <v>RYDM2M1659</v>
          </cell>
          <cell r="C6545" t="str">
            <v>RYDM2M3659</v>
          </cell>
          <cell r="D6545" t="str">
            <v>RYDM2M7659</v>
          </cell>
          <cell r="E6545"/>
          <cell r="F6545" t="str">
            <v>Generator-SG</v>
          </cell>
          <cell r="G6545" t="str">
            <v>In progress</v>
          </cell>
          <cell r="H6545" t="str">
            <v>Yes</v>
          </cell>
          <cell r="I6545" t="str">
            <v>Latis</v>
          </cell>
          <cell r="J6545" t="str">
            <v>VIP&amp;SPL Monitor</v>
          </cell>
          <cell r="K6545" t="str">
            <v>R2</v>
          </cell>
        </row>
        <row r="6546">
          <cell r="A6546" t="str">
            <v>MSD0008</v>
          </cell>
          <cell r="B6546"/>
          <cell r="C6546"/>
          <cell r="D6546" t="str">
            <v>MSD2M7008</v>
          </cell>
          <cell r="E6546"/>
          <cell r="F6546" t="str">
            <v>SCECO</v>
          </cell>
          <cell r="G6546" t="str">
            <v>Vandalized</v>
          </cell>
          <cell r="H6546" t="str">
            <v>NA</v>
          </cell>
          <cell r="I6546" t="str">
            <v>Latis</v>
          </cell>
          <cell r="J6546" t="str">
            <v>Less than 5 Sites</v>
          </cell>
          <cell r="K6546" t="str">
            <v>R2</v>
          </cell>
        </row>
        <row r="6547">
          <cell r="A6547" t="str">
            <v>UNZ0152</v>
          </cell>
          <cell r="B6547" t="str">
            <v>UNZ2M1152</v>
          </cell>
          <cell r="C6547" t="str">
            <v>UNZ2M3152</v>
          </cell>
          <cell r="D6547" t="str">
            <v>UNZ2M7152</v>
          </cell>
          <cell r="E6547"/>
          <cell r="F6547" t="str">
            <v>SCECO</v>
          </cell>
          <cell r="G6547" t="str">
            <v>Dead</v>
          </cell>
          <cell r="H6547" t="str">
            <v>NA</v>
          </cell>
          <cell r="I6547" t="str">
            <v>Latis</v>
          </cell>
          <cell r="J6547" t="str">
            <v>Less than 5 Sites</v>
          </cell>
          <cell r="K6547" t="str">
            <v>R2</v>
          </cell>
        </row>
        <row r="6548">
          <cell r="A6548" t="str">
            <v>MSJ0147</v>
          </cell>
          <cell r="B6548" t="str">
            <v>MSJ2M1147</v>
          </cell>
          <cell r="C6548" t="str">
            <v>MSJ2M3147</v>
          </cell>
          <cell r="D6548" t="str">
            <v>MSJ2M7147</v>
          </cell>
          <cell r="E6548"/>
          <cell r="F6548" t="str">
            <v>SCECO</v>
          </cell>
          <cell r="G6548" t="str">
            <v>Vandalized</v>
          </cell>
          <cell r="H6548" t="str">
            <v>NA</v>
          </cell>
          <cell r="I6548" t="str">
            <v>Latis</v>
          </cell>
          <cell r="J6548" t="str">
            <v>Less than 5 Sites</v>
          </cell>
          <cell r="K6548" t="str">
            <v>R2</v>
          </cell>
        </row>
        <row r="6549">
          <cell r="A6549" t="str">
            <v>MSM0148</v>
          </cell>
          <cell r="B6549" t="str">
            <v>MSM2M1148</v>
          </cell>
          <cell r="C6549"/>
          <cell r="D6549"/>
          <cell r="E6549"/>
          <cell r="F6549" t="str">
            <v>SCECO</v>
          </cell>
          <cell r="G6549" t="str">
            <v>Vandalized</v>
          </cell>
          <cell r="H6549" t="str">
            <v>NA</v>
          </cell>
          <cell r="I6549" t="str">
            <v>Latis</v>
          </cell>
          <cell r="J6549" t="str">
            <v>Less than 5 Sites</v>
          </cell>
          <cell r="K6549" t="str">
            <v>R2</v>
          </cell>
        </row>
        <row r="6550">
          <cell r="A6550" t="str">
            <v>MSM0149</v>
          </cell>
          <cell r="B6550" t="str">
            <v>MSM2M1149</v>
          </cell>
          <cell r="C6550"/>
          <cell r="D6550"/>
          <cell r="E6550"/>
          <cell r="F6550" t="str">
            <v>SCECO</v>
          </cell>
          <cell r="G6550" t="str">
            <v>Dead</v>
          </cell>
          <cell r="H6550" t="str">
            <v>NA</v>
          </cell>
          <cell r="I6550" t="str">
            <v>Latis</v>
          </cell>
          <cell r="J6550" t="str">
            <v>Hub site (More than 05 Sites)</v>
          </cell>
          <cell r="K6550" t="str">
            <v>R2</v>
          </cell>
        </row>
        <row r="6551">
          <cell r="A6551" t="str">
            <v>MSM0170</v>
          </cell>
          <cell r="B6551" t="str">
            <v>MSM2M1170</v>
          </cell>
          <cell r="C6551"/>
          <cell r="D6551"/>
          <cell r="E6551"/>
          <cell r="F6551" t="str">
            <v>SCECO</v>
          </cell>
          <cell r="G6551" t="str">
            <v>Good</v>
          </cell>
          <cell r="H6551" t="str">
            <v>NA</v>
          </cell>
          <cell r="I6551" t="str">
            <v>Latis</v>
          </cell>
          <cell r="J6551" t="str">
            <v>Hub site (More than 05 Sites)</v>
          </cell>
          <cell r="K6551" t="str">
            <v>R2</v>
          </cell>
        </row>
        <row r="6552">
          <cell r="A6552" t="str">
            <v>MUK0190</v>
          </cell>
          <cell r="B6552" t="str">
            <v>MUK2M1190</v>
          </cell>
          <cell r="C6552"/>
          <cell r="D6552"/>
          <cell r="E6552"/>
          <cell r="F6552" t="str">
            <v>SCECO</v>
          </cell>
          <cell r="G6552" t="str">
            <v>Good</v>
          </cell>
          <cell r="H6552" t="str">
            <v>NA</v>
          </cell>
          <cell r="I6552" t="str">
            <v>Latis</v>
          </cell>
          <cell r="J6552" t="str">
            <v>Hub site (More than 05 Sites)</v>
          </cell>
          <cell r="K6552" t="str">
            <v>R2</v>
          </cell>
        </row>
        <row r="6553">
          <cell r="A6553" t="str">
            <v>MUN0125</v>
          </cell>
          <cell r="B6553" t="str">
            <v>MUN2M1125</v>
          </cell>
          <cell r="C6553"/>
          <cell r="D6553"/>
          <cell r="E6553"/>
          <cell r="F6553" t="str">
            <v>SCECO</v>
          </cell>
          <cell r="G6553" t="str">
            <v>Vandalized</v>
          </cell>
          <cell r="H6553" t="str">
            <v>NA</v>
          </cell>
          <cell r="I6553" t="str">
            <v>Latis</v>
          </cell>
          <cell r="J6553" t="str">
            <v>Less than 5 Sites</v>
          </cell>
          <cell r="K6553" t="str">
            <v>R2</v>
          </cell>
        </row>
        <row r="6554">
          <cell r="A6554" t="str">
            <v>RYQ0963</v>
          </cell>
          <cell r="B6554" t="str">
            <v>RYQ2M1963</v>
          </cell>
          <cell r="C6554" t="str">
            <v>RYQ2M3963</v>
          </cell>
          <cell r="D6554" t="str">
            <v>RYQ2M7963</v>
          </cell>
          <cell r="E6554"/>
          <cell r="F6554" t="str">
            <v>SCECO</v>
          </cell>
          <cell r="G6554" t="str">
            <v>Dead</v>
          </cell>
          <cell r="H6554" t="str">
            <v>NA</v>
          </cell>
          <cell r="I6554" t="str">
            <v>Latis</v>
          </cell>
          <cell r="J6554" t="str">
            <v>Less than 5 Sites</v>
          </cell>
          <cell r="K6554" t="str">
            <v>R2</v>
          </cell>
        </row>
        <row r="6555">
          <cell r="A6555" t="str">
            <v>MUR0188</v>
          </cell>
          <cell r="B6555" t="str">
            <v>MUR2M1188</v>
          </cell>
          <cell r="C6555"/>
          <cell r="D6555"/>
          <cell r="E6555"/>
          <cell r="F6555" t="str">
            <v>SCECO</v>
          </cell>
          <cell r="G6555" t="str">
            <v>Vandalized</v>
          </cell>
          <cell r="H6555" t="str">
            <v>NA</v>
          </cell>
          <cell r="I6555" t="str">
            <v>Latis</v>
          </cell>
          <cell r="J6555" t="str">
            <v>Less than 5 Sites</v>
          </cell>
          <cell r="K6555" t="str">
            <v>R2</v>
          </cell>
        </row>
        <row r="6556">
          <cell r="A6556" t="str">
            <v>RIY0789</v>
          </cell>
          <cell r="B6556" t="str">
            <v>RIY2M1789</v>
          </cell>
          <cell r="C6556"/>
          <cell r="D6556" t="str">
            <v>RIY2M7789</v>
          </cell>
          <cell r="E6556"/>
          <cell r="F6556" t="str">
            <v>SCECO</v>
          </cell>
          <cell r="G6556" t="str">
            <v>In progress</v>
          </cell>
          <cell r="H6556" t="str">
            <v>NA</v>
          </cell>
          <cell r="I6556" t="str">
            <v>Latis</v>
          </cell>
          <cell r="J6556" t="str">
            <v>Hub Site (More than 10 Sites)</v>
          </cell>
          <cell r="K6556" t="str">
            <v>R2</v>
          </cell>
        </row>
        <row r="6557">
          <cell r="A6557" t="str">
            <v>MUS0570</v>
          </cell>
          <cell r="B6557" t="str">
            <v>MUS2M1570</v>
          </cell>
          <cell r="C6557" t="str">
            <v>MUS2M3570</v>
          </cell>
          <cell r="D6557" t="str">
            <v>MUS2M7570</v>
          </cell>
          <cell r="E6557"/>
          <cell r="F6557" t="str">
            <v>SCECO</v>
          </cell>
          <cell r="G6557" t="str">
            <v>Vandalized</v>
          </cell>
          <cell r="H6557" t="str">
            <v>NA</v>
          </cell>
          <cell r="I6557" t="str">
            <v>Latis</v>
          </cell>
          <cell r="J6557" t="str">
            <v>Less than 5 Sites</v>
          </cell>
          <cell r="K6557" t="str">
            <v>R2</v>
          </cell>
        </row>
        <row r="6558">
          <cell r="A6558" t="str">
            <v>RYQ0964</v>
          </cell>
          <cell r="B6558" t="str">
            <v>RYQ2M1964</v>
          </cell>
          <cell r="C6558" t="str">
            <v>RYQ2M3964</v>
          </cell>
          <cell r="D6558"/>
          <cell r="E6558"/>
          <cell r="F6558" t="str">
            <v>SCECO</v>
          </cell>
          <cell r="G6558" t="str">
            <v>Vandalized+Vandalized</v>
          </cell>
          <cell r="H6558" t="str">
            <v>NA</v>
          </cell>
          <cell r="I6558" t="str">
            <v>Latis</v>
          </cell>
          <cell r="J6558" t="str">
            <v>Hub Site (More than 10 Sites)</v>
          </cell>
          <cell r="K6558" t="str">
            <v>R2</v>
          </cell>
        </row>
        <row r="6559">
          <cell r="A6559" t="str">
            <v>RYQ0965</v>
          </cell>
          <cell r="B6559" t="str">
            <v>RYQ2M1965</v>
          </cell>
          <cell r="C6559" t="str">
            <v>RYQ2M3965</v>
          </cell>
          <cell r="D6559" t="str">
            <v>RYQ2M7965</v>
          </cell>
          <cell r="E6559"/>
          <cell r="F6559" t="str">
            <v>SCECO</v>
          </cell>
          <cell r="G6559" t="str">
            <v>Vandalized</v>
          </cell>
          <cell r="H6559" t="str">
            <v>NA</v>
          </cell>
          <cell r="I6559" t="str">
            <v>Latis</v>
          </cell>
          <cell r="J6559" t="str">
            <v>Hub site (More than 05 Sites)</v>
          </cell>
          <cell r="K6559" t="str">
            <v>R2</v>
          </cell>
        </row>
        <row r="6560">
          <cell r="A6560" t="str">
            <v>MUZ0144</v>
          </cell>
          <cell r="B6560" t="str">
            <v>MUZ2M5144</v>
          </cell>
          <cell r="C6560"/>
          <cell r="D6560"/>
          <cell r="E6560"/>
          <cell r="F6560" t="str">
            <v>Generator-SG</v>
          </cell>
          <cell r="G6560" t="str">
            <v>Vandalized</v>
          </cell>
          <cell r="H6560" t="str">
            <v>No</v>
          </cell>
          <cell r="I6560" t="str">
            <v>Latis</v>
          </cell>
          <cell r="J6560" t="str">
            <v>Hub site (More than 05 Sites)</v>
          </cell>
          <cell r="K6560" t="str">
            <v>R2</v>
          </cell>
        </row>
        <row r="6561">
          <cell r="A6561" t="str">
            <v>MZH0042</v>
          </cell>
          <cell r="B6561" t="str">
            <v>MZH2M1042</v>
          </cell>
          <cell r="C6561" t="str">
            <v>MZH2M3042</v>
          </cell>
          <cell r="D6561"/>
          <cell r="E6561"/>
          <cell r="F6561" t="str">
            <v>SCECO</v>
          </cell>
          <cell r="G6561" t="str">
            <v>Vandalized</v>
          </cell>
          <cell r="H6561" t="str">
            <v>NA</v>
          </cell>
          <cell r="I6561" t="str">
            <v>Latis</v>
          </cell>
          <cell r="J6561" t="str">
            <v>Less than 5 Sites</v>
          </cell>
          <cell r="K6561" t="str">
            <v>R2</v>
          </cell>
        </row>
        <row r="6562">
          <cell r="A6562" t="str">
            <v>RYQ0966</v>
          </cell>
          <cell r="B6562" t="str">
            <v>RYQ2M1966</v>
          </cell>
          <cell r="C6562" t="str">
            <v>RYQ2M3966</v>
          </cell>
          <cell r="D6562"/>
          <cell r="E6562"/>
          <cell r="F6562" t="str">
            <v>SCECO</v>
          </cell>
          <cell r="G6562" t="str">
            <v>Dead</v>
          </cell>
          <cell r="H6562" t="str">
            <v>NA</v>
          </cell>
          <cell r="I6562" t="str">
            <v>Latis</v>
          </cell>
          <cell r="J6562" t="str">
            <v>Less than 5 Sites</v>
          </cell>
          <cell r="K6562" t="str">
            <v>R2</v>
          </cell>
        </row>
        <row r="6563">
          <cell r="A6563" t="str">
            <v>RYQ0967</v>
          </cell>
          <cell r="B6563" t="str">
            <v>RYQ2M1967</v>
          </cell>
          <cell r="C6563" t="str">
            <v>RYQ2M3967</v>
          </cell>
          <cell r="D6563" t="str">
            <v>RYQ2M7967</v>
          </cell>
          <cell r="E6563"/>
          <cell r="F6563" t="str">
            <v>SCECO</v>
          </cell>
          <cell r="G6563" t="str">
            <v>Dead</v>
          </cell>
          <cell r="H6563" t="str">
            <v>NA</v>
          </cell>
          <cell r="I6563" t="str">
            <v>Latis</v>
          </cell>
          <cell r="J6563" t="str">
            <v>Less than 5 Sites</v>
          </cell>
          <cell r="K6563" t="str">
            <v>R2</v>
          </cell>
        </row>
        <row r="6564">
          <cell r="A6564" t="str">
            <v>MZH0487</v>
          </cell>
          <cell r="B6564" t="str">
            <v>MZH2M1487</v>
          </cell>
          <cell r="C6564" t="str">
            <v>MZH2M3487</v>
          </cell>
          <cell r="D6564"/>
          <cell r="E6564"/>
          <cell r="F6564" t="str">
            <v>Power cube</v>
          </cell>
          <cell r="G6564" t="str">
            <v>Good+No BB Design</v>
          </cell>
          <cell r="H6564" t="str">
            <v>No</v>
          </cell>
          <cell r="I6564" t="str">
            <v>Latis</v>
          </cell>
          <cell r="J6564" t="str">
            <v>Less than 5 Sites</v>
          </cell>
          <cell r="K6564" t="str">
            <v>R2</v>
          </cell>
        </row>
        <row r="6565">
          <cell r="A6565" t="str">
            <v>MZH0488</v>
          </cell>
          <cell r="B6565" t="str">
            <v>MZH2M1488</v>
          </cell>
          <cell r="C6565" t="str">
            <v>MZH2M3488</v>
          </cell>
          <cell r="D6565"/>
          <cell r="E6565"/>
          <cell r="F6565" t="str">
            <v>Power cube</v>
          </cell>
          <cell r="G6565" t="str">
            <v>Good+No BB Design</v>
          </cell>
          <cell r="H6565" t="str">
            <v>No</v>
          </cell>
          <cell r="I6565" t="str">
            <v>Latis</v>
          </cell>
          <cell r="J6565" t="str">
            <v>Hub Site (More than 10 Sites)</v>
          </cell>
          <cell r="K6565" t="str">
            <v>R2</v>
          </cell>
        </row>
        <row r="6566">
          <cell r="A6566" t="str">
            <v>MZH0489</v>
          </cell>
          <cell r="B6566" t="str">
            <v>MZH2M1489</v>
          </cell>
          <cell r="C6566"/>
          <cell r="D6566" t="str">
            <v>MZH2M7489</v>
          </cell>
          <cell r="E6566"/>
          <cell r="F6566" t="str">
            <v>SCECO</v>
          </cell>
          <cell r="G6566" t="str">
            <v>No BB Shifted+No BB Design</v>
          </cell>
          <cell r="H6566" t="str">
            <v>NA</v>
          </cell>
          <cell r="I6566" t="str">
            <v>Latis</v>
          </cell>
          <cell r="J6566" t="str">
            <v>Hub Site (More than 10 Sites)</v>
          </cell>
          <cell r="K6566" t="str">
            <v>R2</v>
          </cell>
        </row>
        <row r="6567">
          <cell r="A6567" t="str">
            <v>MZH0490</v>
          </cell>
          <cell r="B6567" t="str">
            <v>MZH2M1490</v>
          </cell>
          <cell r="C6567" t="str">
            <v>MZH2M3490</v>
          </cell>
          <cell r="D6567" t="str">
            <v>MZH2M7490</v>
          </cell>
          <cell r="E6567"/>
          <cell r="F6567" t="str">
            <v>Power cube</v>
          </cell>
          <cell r="G6567" t="str">
            <v>Good+No BB Design</v>
          </cell>
          <cell r="H6567" t="str">
            <v>No</v>
          </cell>
          <cell r="I6567" t="str">
            <v>Latis</v>
          </cell>
          <cell r="J6567" t="str">
            <v>Less than 5 Sites</v>
          </cell>
          <cell r="K6567" t="str">
            <v>R2</v>
          </cell>
        </row>
        <row r="6568">
          <cell r="A6568" t="str">
            <v>MZH0491</v>
          </cell>
          <cell r="B6568" t="str">
            <v>MZH2M1491</v>
          </cell>
          <cell r="C6568" t="str">
            <v>MZH2M3491</v>
          </cell>
          <cell r="D6568" t="str">
            <v>MZH2M7491</v>
          </cell>
          <cell r="E6568"/>
          <cell r="F6568" t="str">
            <v>Power cube</v>
          </cell>
          <cell r="G6568" t="str">
            <v>Good+No BB Design</v>
          </cell>
          <cell r="H6568" t="str">
            <v>No</v>
          </cell>
          <cell r="I6568" t="str">
            <v>Latis</v>
          </cell>
          <cell r="J6568" t="str">
            <v>Less than 5 Sites</v>
          </cell>
          <cell r="K6568" t="str">
            <v>R2</v>
          </cell>
        </row>
        <row r="6569">
          <cell r="A6569" t="str">
            <v>KHR0067</v>
          </cell>
          <cell r="B6569" t="str">
            <v>KHR2M1067</v>
          </cell>
          <cell r="C6569" t="str">
            <v>KHR2M3067</v>
          </cell>
          <cell r="D6569" t="str">
            <v>KHR2M7067</v>
          </cell>
          <cell r="E6569"/>
          <cell r="F6569" t="str">
            <v>SCECO</v>
          </cell>
          <cell r="G6569" t="str">
            <v>Dead+No BB Design</v>
          </cell>
          <cell r="H6569" t="str">
            <v>-</v>
          </cell>
          <cell r="I6569" t="str">
            <v>Latis</v>
          </cell>
          <cell r="J6569" t="str">
            <v>Less than 5 Sites</v>
          </cell>
          <cell r="K6569" t="str">
            <v>R3</v>
          </cell>
        </row>
        <row r="6570">
          <cell r="A6570" t="str">
            <v>RYQ2987</v>
          </cell>
          <cell r="B6570" t="str">
            <v>RYQ2M2987</v>
          </cell>
          <cell r="C6570" t="str">
            <v>RYQ2M4987</v>
          </cell>
          <cell r="D6570" t="str">
            <v>RYQ2M8987</v>
          </cell>
          <cell r="E6570" t="str">
            <v>RYQ2MN2987</v>
          </cell>
          <cell r="F6570" t="str">
            <v>SCECO+STB</v>
          </cell>
          <cell r="G6570" t="str">
            <v>Vandalized</v>
          </cell>
          <cell r="H6570" t="str">
            <v>No</v>
          </cell>
          <cell r="I6570" t="str">
            <v>Latis</v>
          </cell>
          <cell r="J6570" t="str">
            <v>P2</v>
          </cell>
          <cell r="K6570" t="str">
            <v>R2</v>
          </cell>
        </row>
        <row r="6571">
          <cell r="A6571" t="str">
            <v>ZLH0211</v>
          </cell>
          <cell r="B6571" t="str">
            <v>ZLH2M1211</v>
          </cell>
          <cell r="C6571" t="str">
            <v>ZLH2M3211</v>
          </cell>
          <cell r="D6571" t="str">
            <v>ZLH2M7211</v>
          </cell>
          <cell r="E6571"/>
          <cell r="F6571" t="str">
            <v>SCECO</v>
          </cell>
          <cell r="G6571" t="str">
            <v>Vandalized</v>
          </cell>
          <cell r="H6571" t="str">
            <v>NA</v>
          </cell>
          <cell r="I6571" t="str">
            <v>Latis</v>
          </cell>
          <cell r="J6571" t="str">
            <v>Less than 5 Sites</v>
          </cell>
          <cell r="K6571" t="str">
            <v>R2</v>
          </cell>
        </row>
        <row r="6572">
          <cell r="A6572" t="str">
            <v>MZH0533</v>
          </cell>
          <cell r="B6572" t="str">
            <v>MZH2M1533</v>
          </cell>
          <cell r="C6572"/>
          <cell r="D6572" t="str">
            <v>MZH2M7533</v>
          </cell>
          <cell r="E6572"/>
          <cell r="F6572" t="str">
            <v>SCECO</v>
          </cell>
          <cell r="G6572" t="str">
            <v>Dead+No BB Design</v>
          </cell>
          <cell r="H6572" t="str">
            <v>NA</v>
          </cell>
          <cell r="I6572" t="str">
            <v>Latis</v>
          </cell>
          <cell r="J6572" t="str">
            <v>Less than 5 Sites</v>
          </cell>
          <cell r="K6572" t="str">
            <v>R2</v>
          </cell>
        </row>
        <row r="6573">
          <cell r="A6573" t="str">
            <v>MZH0534</v>
          </cell>
          <cell r="B6573" t="str">
            <v>MZH2M1534</v>
          </cell>
          <cell r="C6573" t="str">
            <v>MZH2M3534</v>
          </cell>
          <cell r="D6573" t="str">
            <v>MZH2M7534</v>
          </cell>
          <cell r="E6573"/>
          <cell r="F6573" t="str">
            <v>Power cube</v>
          </cell>
          <cell r="G6573" t="str">
            <v>Good+No BB Design</v>
          </cell>
          <cell r="H6573" t="str">
            <v>Yes</v>
          </cell>
          <cell r="I6573" t="str">
            <v>Latis</v>
          </cell>
          <cell r="J6573" t="str">
            <v>Hub Site (More than 10 Sites)</v>
          </cell>
          <cell r="K6573" t="str">
            <v>R2</v>
          </cell>
        </row>
        <row r="6574">
          <cell r="A6574" t="str">
            <v>ZLH0221</v>
          </cell>
          <cell r="B6574" t="str">
            <v>ZLH2M1221</v>
          </cell>
          <cell r="C6574" t="str">
            <v>ZLH2M3221</v>
          </cell>
          <cell r="D6574" t="str">
            <v>ZLH2M7221</v>
          </cell>
          <cell r="E6574"/>
          <cell r="F6574" t="str">
            <v>SCECO</v>
          </cell>
          <cell r="G6574" t="str">
            <v>Vandalized</v>
          </cell>
          <cell r="H6574" t="str">
            <v>NA</v>
          </cell>
          <cell r="I6574" t="str">
            <v>Latis</v>
          </cell>
          <cell r="J6574" t="str">
            <v>Less than 5 Sites</v>
          </cell>
          <cell r="K6574" t="str">
            <v>R2</v>
          </cell>
        </row>
        <row r="6575">
          <cell r="A6575" t="str">
            <v>HQL0129</v>
          </cell>
          <cell r="B6575" t="str">
            <v>HQL2M1129</v>
          </cell>
          <cell r="C6575" t="str">
            <v>HQL2M3129</v>
          </cell>
          <cell r="D6575" t="str">
            <v>HQL2M7129</v>
          </cell>
          <cell r="E6575"/>
          <cell r="F6575" t="str">
            <v>SCECO</v>
          </cell>
          <cell r="G6575" t="str">
            <v>Dead</v>
          </cell>
          <cell r="H6575" t="str">
            <v>-</v>
          </cell>
          <cell r="I6575" t="str">
            <v>Latis</v>
          </cell>
          <cell r="J6575" t="str">
            <v>Less than 5 Sites</v>
          </cell>
          <cell r="K6575" t="str">
            <v>R3</v>
          </cell>
        </row>
        <row r="6576">
          <cell r="A6576" t="str">
            <v>ZLH0222</v>
          </cell>
          <cell r="B6576" t="str">
            <v>ZLH2M1222</v>
          </cell>
          <cell r="C6576" t="str">
            <v>ZLH2M3222</v>
          </cell>
          <cell r="D6576" t="str">
            <v>ZLH2M7222</v>
          </cell>
          <cell r="E6576"/>
          <cell r="F6576" t="str">
            <v>SCECO</v>
          </cell>
          <cell r="G6576" t="str">
            <v>Vandalized</v>
          </cell>
          <cell r="H6576" t="str">
            <v>NA</v>
          </cell>
          <cell r="I6576" t="str">
            <v>Latis</v>
          </cell>
          <cell r="J6576" t="str">
            <v>Less than 5 Sites</v>
          </cell>
          <cell r="K6576" t="str">
            <v>R2</v>
          </cell>
        </row>
        <row r="6577">
          <cell r="A6577" t="str">
            <v>MZH0566</v>
          </cell>
          <cell r="B6577" t="str">
            <v>MZH2M1566</v>
          </cell>
          <cell r="C6577" t="str">
            <v>MZH2M3566</v>
          </cell>
          <cell r="D6577" t="str">
            <v>MZH2M7566</v>
          </cell>
          <cell r="E6577"/>
          <cell r="F6577" t="str">
            <v>SCECO</v>
          </cell>
          <cell r="G6577" t="str">
            <v>Dead</v>
          </cell>
          <cell r="H6577" t="str">
            <v>NA</v>
          </cell>
          <cell r="I6577" t="str">
            <v>Latis</v>
          </cell>
          <cell r="J6577" t="str">
            <v>Less than 5 Sites</v>
          </cell>
          <cell r="K6577" t="str">
            <v>R2</v>
          </cell>
        </row>
        <row r="6578">
          <cell r="A6578" t="str">
            <v>HQL0128</v>
          </cell>
          <cell r="B6578" t="str">
            <v>HQL2M1128</v>
          </cell>
          <cell r="C6578" t="str">
            <v>HQL2M3128</v>
          </cell>
          <cell r="D6578" t="str">
            <v>HQL2M7128</v>
          </cell>
          <cell r="E6578"/>
          <cell r="F6578" t="str">
            <v>SCECO</v>
          </cell>
          <cell r="G6578" t="str">
            <v>Dead</v>
          </cell>
          <cell r="H6578" t="str">
            <v>-</v>
          </cell>
          <cell r="I6578" t="str">
            <v>Latis</v>
          </cell>
          <cell r="J6578" t="str">
            <v>Less than 5 Sites</v>
          </cell>
          <cell r="K6578" t="str">
            <v>R3</v>
          </cell>
        </row>
        <row r="6579">
          <cell r="A6579" t="str">
            <v>ZLH0225</v>
          </cell>
          <cell r="B6579" t="str">
            <v>ZLH2M1225</v>
          </cell>
          <cell r="C6579" t="str">
            <v>ZLH2M3225</v>
          </cell>
          <cell r="D6579" t="str">
            <v>ZLH2M7225</v>
          </cell>
          <cell r="E6579"/>
          <cell r="F6579" t="str">
            <v>SCECO</v>
          </cell>
          <cell r="G6579" t="str">
            <v>No BB Shifted</v>
          </cell>
          <cell r="H6579" t="str">
            <v>NA</v>
          </cell>
          <cell r="I6579" t="str">
            <v>Latis</v>
          </cell>
          <cell r="J6579" t="str">
            <v>Hub site (More than 05 Sites)</v>
          </cell>
          <cell r="K6579" t="str">
            <v>R2</v>
          </cell>
        </row>
        <row r="6580">
          <cell r="A6580" t="str">
            <v>MZH0567</v>
          </cell>
          <cell r="B6580" t="str">
            <v>MZH2M1567</v>
          </cell>
          <cell r="C6580" t="str">
            <v>MZH2M3567</v>
          </cell>
          <cell r="D6580" t="str">
            <v>MZH2M7567</v>
          </cell>
          <cell r="E6580"/>
          <cell r="F6580" t="str">
            <v>Power cube</v>
          </cell>
          <cell r="G6580" t="str">
            <v>Good+No BB Design</v>
          </cell>
          <cell r="H6580" t="str">
            <v>No</v>
          </cell>
          <cell r="I6580" t="str">
            <v>Latis</v>
          </cell>
          <cell r="J6580" t="str">
            <v>Less than 5 Sites</v>
          </cell>
          <cell r="K6580" t="str">
            <v>R2</v>
          </cell>
        </row>
        <row r="6581">
          <cell r="A6581" t="str">
            <v>RIY0717</v>
          </cell>
          <cell r="B6581" t="str">
            <v>RIY2M1717</v>
          </cell>
          <cell r="C6581"/>
          <cell r="D6581" t="str">
            <v>RIY2M7717</v>
          </cell>
          <cell r="E6581" t="str">
            <v>RIY2MN0717</v>
          </cell>
          <cell r="F6581" t="str">
            <v>SCECO</v>
          </cell>
          <cell r="G6581" t="str">
            <v>In progress</v>
          </cell>
          <cell r="H6581" t="str">
            <v>NA</v>
          </cell>
          <cell r="I6581" t="str">
            <v>Latis</v>
          </cell>
          <cell r="J6581" t="str">
            <v>Less than 5 Sites</v>
          </cell>
          <cell r="K6581" t="str">
            <v>R2</v>
          </cell>
        </row>
        <row r="6582">
          <cell r="A6582" t="str">
            <v>HNK0592</v>
          </cell>
          <cell r="B6582" t="str">
            <v>HNK2M1592</v>
          </cell>
          <cell r="C6582"/>
          <cell r="D6582" t="str">
            <v>HNK2M7592</v>
          </cell>
          <cell r="E6582"/>
          <cell r="F6582" t="str">
            <v>SCECO</v>
          </cell>
          <cell r="G6582" t="str">
            <v>Good</v>
          </cell>
          <cell r="H6582" t="str">
            <v>-</v>
          </cell>
          <cell r="I6582" t="str">
            <v>Latis</v>
          </cell>
          <cell r="J6582" t="str">
            <v>Less than 5 Sites</v>
          </cell>
          <cell r="K6582" t="str">
            <v>R3</v>
          </cell>
        </row>
        <row r="6583">
          <cell r="A6583" t="str">
            <v>ZLHB0873</v>
          </cell>
          <cell r="B6583" t="str">
            <v>ZLHB2M1873</v>
          </cell>
          <cell r="C6583" t="str">
            <v>ZLHB2M3873</v>
          </cell>
          <cell r="D6583" t="str">
            <v>ZLHB2M7873</v>
          </cell>
          <cell r="E6583"/>
          <cell r="F6583" t="str">
            <v>SCECO</v>
          </cell>
          <cell r="G6583" t="str">
            <v>Good</v>
          </cell>
          <cell r="H6583" t="str">
            <v>NA</v>
          </cell>
          <cell r="I6583" t="str">
            <v>Latis</v>
          </cell>
          <cell r="J6583" t="str">
            <v>Hub site (More than 05 Sites)</v>
          </cell>
          <cell r="K6583" t="str">
            <v>R2</v>
          </cell>
        </row>
        <row r="6584">
          <cell r="A6584" t="str">
            <v>MZH0568</v>
          </cell>
          <cell r="B6584" t="str">
            <v>MZH2M1568</v>
          </cell>
          <cell r="C6584" t="str">
            <v>MZH2M3568</v>
          </cell>
          <cell r="D6584" t="str">
            <v>MZH2M7568</v>
          </cell>
          <cell r="E6584"/>
          <cell r="F6584" t="str">
            <v>SCECO</v>
          </cell>
          <cell r="G6584" t="str">
            <v>Good</v>
          </cell>
          <cell r="H6584" t="str">
            <v>NA</v>
          </cell>
          <cell r="I6584" t="str">
            <v>Latis</v>
          </cell>
          <cell r="J6584" t="str">
            <v>Hub site (More than 05 Sites)</v>
          </cell>
          <cell r="K6584" t="str">
            <v>R2</v>
          </cell>
        </row>
        <row r="6585">
          <cell r="A6585" t="str">
            <v>HNK0027</v>
          </cell>
          <cell r="B6585" t="str">
            <v>HNK2M1027</v>
          </cell>
          <cell r="C6585" t="str">
            <v>HNK2M3027</v>
          </cell>
          <cell r="D6585" t="str">
            <v>HNK2M7027</v>
          </cell>
          <cell r="E6585"/>
          <cell r="F6585" t="str">
            <v>SCECO</v>
          </cell>
          <cell r="G6585" t="str">
            <v>In progress</v>
          </cell>
          <cell r="H6585" t="str">
            <v>-</v>
          </cell>
          <cell r="I6585" t="str">
            <v>Latis</v>
          </cell>
          <cell r="J6585" t="str">
            <v>Less than 5 Sites</v>
          </cell>
          <cell r="K6585" t="str">
            <v>R3</v>
          </cell>
        </row>
        <row r="6586">
          <cell r="A6586" t="str">
            <v>MZH0576</v>
          </cell>
          <cell r="B6586" t="str">
            <v>MZH2M1576</v>
          </cell>
          <cell r="C6586" t="str">
            <v>MZH2M3576</v>
          </cell>
          <cell r="D6586" t="str">
            <v>MZH2M7576</v>
          </cell>
          <cell r="E6586"/>
          <cell r="F6586" t="str">
            <v>Power cube</v>
          </cell>
          <cell r="G6586" t="str">
            <v>Good+No BB Design</v>
          </cell>
          <cell r="H6586" t="str">
            <v>No</v>
          </cell>
          <cell r="I6586" t="str">
            <v>Latis</v>
          </cell>
          <cell r="J6586" t="str">
            <v>Less than 5 Sites</v>
          </cell>
          <cell r="K6586" t="str">
            <v>R2</v>
          </cell>
        </row>
        <row r="6587">
          <cell r="A6587" t="str">
            <v>ZLHB0875</v>
          </cell>
          <cell r="B6587" t="str">
            <v>ZLHB2M1875</v>
          </cell>
          <cell r="C6587" t="str">
            <v>ZLHB2M3875</v>
          </cell>
          <cell r="D6587"/>
          <cell r="E6587"/>
          <cell r="F6587" t="str">
            <v>SCECO+STB</v>
          </cell>
          <cell r="G6587" t="str">
            <v>Good</v>
          </cell>
          <cell r="H6587" t="str">
            <v>No</v>
          </cell>
          <cell r="I6587" t="str">
            <v>Latis</v>
          </cell>
          <cell r="J6587" t="str">
            <v>Hub site (More than 05 Sites)</v>
          </cell>
          <cell r="K6587" t="str">
            <v>R2</v>
          </cell>
        </row>
        <row r="6588">
          <cell r="A6588" t="str">
            <v>MZH0980</v>
          </cell>
          <cell r="B6588" t="str">
            <v>MZH2M1980</v>
          </cell>
          <cell r="C6588"/>
          <cell r="D6588" t="str">
            <v>MZH2M7980</v>
          </cell>
          <cell r="E6588"/>
          <cell r="F6588" t="str">
            <v>SCECO</v>
          </cell>
          <cell r="G6588" t="str">
            <v>No BB Shifted+No BB Design</v>
          </cell>
          <cell r="H6588" t="str">
            <v>NA</v>
          </cell>
          <cell r="I6588" t="str">
            <v>Latis</v>
          </cell>
          <cell r="J6588" t="str">
            <v>Less than 5 Sites</v>
          </cell>
          <cell r="K6588" t="str">
            <v>R2</v>
          </cell>
        </row>
        <row r="6589">
          <cell r="A6589" t="str">
            <v>MZH0981</v>
          </cell>
          <cell r="B6589" t="str">
            <v>MZH2M1981</v>
          </cell>
          <cell r="C6589"/>
          <cell r="D6589" t="str">
            <v>MZH2M7981</v>
          </cell>
          <cell r="E6589"/>
          <cell r="F6589" t="str">
            <v>Power cube</v>
          </cell>
          <cell r="G6589" t="str">
            <v>Good+No BB Design</v>
          </cell>
          <cell r="H6589" t="str">
            <v>No</v>
          </cell>
          <cell r="I6589" t="str">
            <v>Latis</v>
          </cell>
          <cell r="J6589" t="str">
            <v>Less than 5 Sites</v>
          </cell>
          <cell r="K6589" t="str">
            <v>R2</v>
          </cell>
        </row>
        <row r="6590">
          <cell r="A6590" t="str">
            <v>HLV2199</v>
          </cell>
          <cell r="B6590" t="str">
            <v>HLV2M2199</v>
          </cell>
          <cell r="C6590" t="str">
            <v>HLV2M4199</v>
          </cell>
          <cell r="D6590" t="str">
            <v>HLV2M8199</v>
          </cell>
          <cell r="E6590"/>
          <cell r="F6590" t="str">
            <v>SCECO+STB</v>
          </cell>
          <cell r="G6590" t="str">
            <v>Good+Good</v>
          </cell>
          <cell r="H6590" t="str">
            <v>No</v>
          </cell>
          <cell r="I6590" t="str">
            <v>Latis</v>
          </cell>
          <cell r="J6590" t="str">
            <v>Hub Site (More than 10 Sites)</v>
          </cell>
          <cell r="K6590" t="str">
            <v>R3</v>
          </cell>
        </row>
        <row r="6591">
          <cell r="A6591" t="str">
            <v>MZH0982</v>
          </cell>
          <cell r="B6591" t="str">
            <v>MZH2M1982</v>
          </cell>
          <cell r="C6591" t="str">
            <v>MZH2M3982</v>
          </cell>
          <cell r="D6591" t="str">
            <v>MZH2M7982</v>
          </cell>
          <cell r="E6591"/>
          <cell r="F6591" t="str">
            <v>SCECO</v>
          </cell>
          <cell r="G6591" t="str">
            <v>No BB Shifted+No BB Design</v>
          </cell>
          <cell r="H6591" t="str">
            <v>NA</v>
          </cell>
          <cell r="I6591" t="str">
            <v>Latis</v>
          </cell>
          <cell r="J6591" t="str">
            <v>Hub site (More than 05 Sites)</v>
          </cell>
          <cell r="K6591" t="str">
            <v>R2</v>
          </cell>
        </row>
        <row r="6592">
          <cell r="A6592" t="str">
            <v>MZH0983</v>
          </cell>
          <cell r="B6592" t="str">
            <v>MZH2M1983</v>
          </cell>
          <cell r="C6592"/>
          <cell r="D6592" t="str">
            <v>MZH2M7983</v>
          </cell>
          <cell r="E6592"/>
          <cell r="F6592" t="str">
            <v>SCECO</v>
          </cell>
          <cell r="G6592" t="str">
            <v>Vandalized+No BB Design</v>
          </cell>
          <cell r="H6592" t="str">
            <v>NA</v>
          </cell>
          <cell r="I6592" t="str">
            <v>Latis</v>
          </cell>
          <cell r="J6592" t="str">
            <v>Less than 5 Sites</v>
          </cell>
          <cell r="K6592" t="str">
            <v>R2</v>
          </cell>
        </row>
        <row r="6593">
          <cell r="A6593" t="str">
            <v>HLV2198</v>
          </cell>
          <cell r="B6593" t="str">
            <v>HLV2M2198</v>
          </cell>
          <cell r="C6593"/>
          <cell r="D6593"/>
          <cell r="E6593"/>
          <cell r="F6593" t="str">
            <v>SCECO+STB</v>
          </cell>
          <cell r="G6593" t="str">
            <v>Good+Dead</v>
          </cell>
          <cell r="H6593" t="str">
            <v>No</v>
          </cell>
          <cell r="I6593" t="str">
            <v>Latis</v>
          </cell>
          <cell r="J6593" t="str">
            <v>Hub Site (More than 10 Sites)</v>
          </cell>
          <cell r="K6593" t="str">
            <v>R3</v>
          </cell>
        </row>
        <row r="6594">
          <cell r="A6594" t="str">
            <v>MZH0984</v>
          </cell>
          <cell r="B6594" t="str">
            <v>MZH2M1984</v>
          </cell>
          <cell r="C6594" t="str">
            <v>MZH2M3984</v>
          </cell>
          <cell r="D6594" t="str">
            <v>MZH2M7984</v>
          </cell>
          <cell r="E6594"/>
          <cell r="F6594" t="str">
            <v>SCECO</v>
          </cell>
          <cell r="G6594" t="str">
            <v>No BB Shifted+No BB Design</v>
          </cell>
          <cell r="H6594" t="str">
            <v>NA</v>
          </cell>
          <cell r="I6594" t="str">
            <v>Latis</v>
          </cell>
          <cell r="J6594" t="str">
            <v>Less than 5 Sites</v>
          </cell>
          <cell r="K6594" t="str">
            <v>R2</v>
          </cell>
        </row>
        <row r="6595">
          <cell r="A6595" t="str">
            <v>MZH0985</v>
          </cell>
          <cell r="B6595" t="str">
            <v>MZH2M1985</v>
          </cell>
          <cell r="C6595" t="str">
            <v>MZH2M3985</v>
          </cell>
          <cell r="D6595"/>
          <cell r="E6595"/>
          <cell r="F6595" t="str">
            <v>SCECO</v>
          </cell>
          <cell r="G6595" t="str">
            <v>Vandalized</v>
          </cell>
          <cell r="H6595" t="str">
            <v>NA</v>
          </cell>
          <cell r="I6595" t="str">
            <v>Latis</v>
          </cell>
          <cell r="J6595" t="str">
            <v>Less than 5 Sites</v>
          </cell>
          <cell r="K6595" t="str">
            <v>R2</v>
          </cell>
        </row>
        <row r="6596">
          <cell r="A6596" t="str">
            <v>HLV2196</v>
          </cell>
          <cell r="B6596" t="str">
            <v>HLV2M2196</v>
          </cell>
          <cell r="C6596"/>
          <cell r="D6596"/>
          <cell r="E6596"/>
          <cell r="F6596" t="str">
            <v>SCECO+STB</v>
          </cell>
          <cell r="G6596" t="str">
            <v>Good+Good</v>
          </cell>
          <cell r="H6596" t="str">
            <v>No</v>
          </cell>
          <cell r="I6596" t="str">
            <v>Latis</v>
          </cell>
          <cell r="J6596" t="str">
            <v>Hub Site (More than 10 Sites)</v>
          </cell>
          <cell r="K6596" t="str">
            <v>R3</v>
          </cell>
        </row>
        <row r="6597">
          <cell r="A6597" t="str">
            <v>MZH0986</v>
          </cell>
          <cell r="B6597" t="str">
            <v>MZH2M1986</v>
          </cell>
          <cell r="C6597"/>
          <cell r="D6597" t="str">
            <v>MZH2M7986</v>
          </cell>
          <cell r="E6597"/>
          <cell r="F6597" t="str">
            <v>SCECO</v>
          </cell>
          <cell r="G6597" t="str">
            <v>Vandalized</v>
          </cell>
          <cell r="H6597" t="str">
            <v>NA</v>
          </cell>
          <cell r="I6597" t="str">
            <v>Latis</v>
          </cell>
          <cell r="J6597" t="str">
            <v>Less than 5 Sites</v>
          </cell>
          <cell r="K6597" t="str">
            <v>R2</v>
          </cell>
        </row>
        <row r="6598">
          <cell r="A6598" t="str">
            <v>MZH0987</v>
          </cell>
          <cell r="B6598" t="str">
            <v>MZH2M1987</v>
          </cell>
          <cell r="C6598" t="str">
            <v>MZH2M3987</v>
          </cell>
          <cell r="D6598"/>
          <cell r="E6598"/>
          <cell r="F6598" t="str">
            <v>Power cube</v>
          </cell>
          <cell r="G6598" t="str">
            <v>Good+No BB Design</v>
          </cell>
          <cell r="H6598" t="str">
            <v>No</v>
          </cell>
          <cell r="I6598" t="str">
            <v>Latis</v>
          </cell>
          <cell r="J6598" t="str">
            <v>Less than 5 Sites</v>
          </cell>
          <cell r="K6598" t="str">
            <v>R2</v>
          </cell>
        </row>
        <row r="6599">
          <cell r="A6599" t="str">
            <v>MZH0992</v>
          </cell>
          <cell r="B6599" t="str">
            <v>MZH2M1992</v>
          </cell>
          <cell r="C6599" t="str">
            <v>MZH2M3992</v>
          </cell>
          <cell r="D6599" t="str">
            <v>MZH2M7992</v>
          </cell>
          <cell r="E6599"/>
          <cell r="F6599" t="str">
            <v>SCECO</v>
          </cell>
          <cell r="G6599" t="str">
            <v>Dead</v>
          </cell>
          <cell r="H6599" t="str">
            <v>NA</v>
          </cell>
          <cell r="I6599" t="str">
            <v>Latis</v>
          </cell>
          <cell r="J6599" t="str">
            <v>Less than 5 Sites</v>
          </cell>
          <cell r="K6599" t="str">
            <v>R2</v>
          </cell>
        </row>
        <row r="6600">
          <cell r="A6600" t="str">
            <v>HLV0599</v>
          </cell>
          <cell r="B6600" t="str">
            <v>HLV2M5599</v>
          </cell>
          <cell r="C6600"/>
          <cell r="D6600"/>
          <cell r="E6600"/>
          <cell r="F6600" t="str">
            <v>Generator-SG</v>
          </cell>
          <cell r="G6600" t="str">
            <v>Good</v>
          </cell>
          <cell r="H6600" t="str">
            <v>No</v>
          </cell>
          <cell r="I6600" t="str">
            <v>Latis</v>
          </cell>
          <cell r="J6600" t="str">
            <v>Less than 5 Sites</v>
          </cell>
          <cell r="K6600" t="str">
            <v>R3</v>
          </cell>
        </row>
        <row r="6601">
          <cell r="A6601" t="str">
            <v>MZH0997</v>
          </cell>
          <cell r="B6601" t="str">
            <v>MZH2M1997</v>
          </cell>
          <cell r="C6601" t="str">
            <v>MZH2M3997</v>
          </cell>
          <cell r="D6601" t="str">
            <v>MZH2M7997</v>
          </cell>
          <cell r="E6601"/>
          <cell r="F6601" t="str">
            <v>SCECO</v>
          </cell>
          <cell r="G6601" t="str">
            <v>Dead</v>
          </cell>
          <cell r="H6601" t="str">
            <v>NA</v>
          </cell>
          <cell r="I6601" t="str">
            <v>Latis</v>
          </cell>
          <cell r="J6601" t="str">
            <v>Less than 5 Sites</v>
          </cell>
          <cell r="K6601" t="str">
            <v>R2</v>
          </cell>
        </row>
        <row r="6602">
          <cell r="A6602" t="str">
            <v>UNZ0158</v>
          </cell>
          <cell r="B6602" t="str">
            <v>UNZ2M1158</v>
          </cell>
          <cell r="C6602" t="str">
            <v>UNZ2M3158</v>
          </cell>
          <cell r="D6602" t="str">
            <v>UNZ2M7158</v>
          </cell>
          <cell r="E6602" t="str">
            <v>UNZ2MN0158</v>
          </cell>
          <cell r="F6602" t="str">
            <v>SCECO</v>
          </cell>
          <cell r="G6602" t="str">
            <v>Dead</v>
          </cell>
          <cell r="H6602" t="str">
            <v>NA</v>
          </cell>
          <cell r="I6602" t="str">
            <v>Latis</v>
          </cell>
          <cell r="J6602" t="str">
            <v>Less than 5 Sites</v>
          </cell>
          <cell r="K6602" t="str">
            <v>R2</v>
          </cell>
        </row>
        <row r="6603">
          <cell r="A6603" t="str">
            <v>HLV0597</v>
          </cell>
          <cell r="B6603" t="str">
            <v>HLV2M5597</v>
          </cell>
          <cell r="C6603"/>
          <cell r="D6603"/>
          <cell r="E6603"/>
          <cell r="F6603" t="str">
            <v>SCECO</v>
          </cell>
          <cell r="G6603" t="str">
            <v>Good</v>
          </cell>
          <cell r="H6603" t="str">
            <v>-</v>
          </cell>
          <cell r="I6603" t="str">
            <v>Latis</v>
          </cell>
          <cell r="J6603" t="str">
            <v>Less than 5 Sites</v>
          </cell>
          <cell r="K6603" t="str">
            <v>R3</v>
          </cell>
        </row>
        <row r="6604">
          <cell r="A6604" t="str">
            <v>MZH0998</v>
          </cell>
          <cell r="B6604" t="str">
            <v>MZH2M1998</v>
          </cell>
          <cell r="C6604"/>
          <cell r="D6604" t="str">
            <v>MZH2M7998</v>
          </cell>
          <cell r="E6604"/>
          <cell r="F6604" t="str">
            <v>SCECO</v>
          </cell>
          <cell r="G6604" t="str">
            <v>Good</v>
          </cell>
          <cell r="H6604" t="str">
            <v>NA</v>
          </cell>
          <cell r="I6604" t="str">
            <v>Latis</v>
          </cell>
          <cell r="J6604" t="str">
            <v>Very Big Hub site (More Than 20 Site)</v>
          </cell>
          <cell r="K6604" t="str">
            <v>R2</v>
          </cell>
        </row>
        <row r="6605">
          <cell r="A6605" t="str">
            <v>HLV0596</v>
          </cell>
          <cell r="B6605" t="str">
            <v>HLV2M5596</v>
          </cell>
          <cell r="C6605"/>
          <cell r="D6605"/>
          <cell r="E6605"/>
          <cell r="F6605" t="str">
            <v>SCECO</v>
          </cell>
          <cell r="G6605" t="str">
            <v>In progress</v>
          </cell>
          <cell r="H6605" t="str">
            <v>-</v>
          </cell>
          <cell r="I6605" t="str">
            <v>Latis</v>
          </cell>
          <cell r="J6605" t="str">
            <v>Less than 5 Sites</v>
          </cell>
          <cell r="K6605" t="str">
            <v>R3</v>
          </cell>
        </row>
        <row r="6606">
          <cell r="A6606" t="str">
            <v>MZH0999</v>
          </cell>
          <cell r="B6606" t="str">
            <v>MZH2M1999</v>
          </cell>
          <cell r="C6606" t="str">
            <v>MZH2M3999</v>
          </cell>
          <cell r="D6606" t="str">
            <v>MZH2M7999</v>
          </cell>
          <cell r="E6606"/>
          <cell r="F6606" t="str">
            <v>Power cube</v>
          </cell>
          <cell r="G6606" t="str">
            <v>Good+No BB Design</v>
          </cell>
          <cell r="H6606" t="str">
            <v>No</v>
          </cell>
          <cell r="I6606" t="str">
            <v>Latis</v>
          </cell>
          <cell r="J6606" t="str">
            <v>Hub site (More than 05 Sites)</v>
          </cell>
          <cell r="K6606" t="str">
            <v>R2</v>
          </cell>
        </row>
        <row r="6607">
          <cell r="A6607" t="str">
            <v>HLV0595</v>
          </cell>
          <cell r="B6607" t="str">
            <v>HLV2M5595</v>
          </cell>
          <cell r="C6607"/>
          <cell r="D6607"/>
          <cell r="E6607"/>
          <cell r="F6607" t="str">
            <v>SCECO+STB</v>
          </cell>
          <cell r="G6607" t="str">
            <v>Good</v>
          </cell>
          <cell r="H6607" t="str">
            <v>No</v>
          </cell>
          <cell r="I6607" t="str">
            <v>Latis</v>
          </cell>
          <cell r="J6607" t="str">
            <v>Less than 5 Sites</v>
          </cell>
          <cell r="K6607" t="str">
            <v>R3</v>
          </cell>
        </row>
        <row r="6608">
          <cell r="A6608" t="str">
            <v>HAL0189</v>
          </cell>
          <cell r="B6608" t="str">
            <v>HAL2M1189</v>
          </cell>
          <cell r="C6608" t="str">
            <v>HAL2M3189</v>
          </cell>
          <cell r="D6608" t="str">
            <v>HAL2M7189</v>
          </cell>
          <cell r="E6608" t="str">
            <v>HAL2MN0189</v>
          </cell>
          <cell r="F6608" t="str">
            <v>SCECO</v>
          </cell>
          <cell r="G6608" t="str">
            <v>Vandalized</v>
          </cell>
          <cell r="H6608" t="str">
            <v>-</v>
          </cell>
          <cell r="I6608" t="str">
            <v>Latis</v>
          </cell>
          <cell r="J6608" t="str">
            <v>Less than 5 Sites</v>
          </cell>
          <cell r="K6608" t="str">
            <v>R3</v>
          </cell>
        </row>
        <row r="6609">
          <cell r="A6609" t="str">
            <v>MZH2095</v>
          </cell>
          <cell r="B6609" t="str">
            <v>MZH2M2095</v>
          </cell>
          <cell r="C6609"/>
          <cell r="D6609" t="str">
            <v>MZH2M8095</v>
          </cell>
          <cell r="E6609" t="str">
            <v>MZH2MN2095</v>
          </cell>
          <cell r="F6609" t="str">
            <v>SCECO</v>
          </cell>
          <cell r="G6609" t="str">
            <v>Good</v>
          </cell>
          <cell r="H6609" t="str">
            <v>NA</v>
          </cell>
          <cell r="I6609" t="str">
            <v>Latis</v>
          </cell>
          <cell r="J6609" t="str">
            <v>P3</v>
          </cell>
          <cell r="K6609" t="str">
            <v>R2</v>
          </cell>
        </row>
        <row r="6610">
          <cell r="A6610" t="str">
            <v>HLV0594</v>
          </cell>
          <cell r="B6610" t="str">
            <v>HLV2M5594</v>
          </cell>
          <cell r="C6610"/>
          <cell r="D6610"/>
          <cell r="E6610"/>
          <cell r="F6610" t="str">
            <v>SCECO+STB</v>
          </cell>
          <cell r="G6610" t="str">
            <v>weak</v>
          </cell>
          <cell r="H6610" t="str">
            <v>No</v>
          </cell>
          <cell r="I6610" t="str">
            <v>Latis</v>
          </cell>
          <cell r="J6610" t="str">
            <v>Less than 5 Sites</v>
          </cell>
          <cell r="K6610" t="str">
            <v>R3</v>
          </cell>
        </row>
        <row r="6611">
          <cell r="A6611" t="str">
            <v>MZH2259</v>
          </cell>
          <cell r="B6611" t="str">
            <v>MZH2M2259</v>
          </cell>
          <cell r="C6611"/>
          <cell r="D6611" t="str">
            <v>MZH2M8259</v>
          </cell>
          <cell r="E6611" t="str">
            <v>MZH2MN2259</v>
          </cell>
          <cell r="F6611" t="str">
            <v>SCECO</v>
          </cell>
          <cell r="G6611" t="str">
            <v>Weak</v>
          </cell>
          <cell r="H6611" t="str">
            <v>NA</v>
          </cell>
          <cell r="I6611" t="str">
            <v>Latis</v>
          </cell>
          <cell r="J6611" t="str">
            <v>P3</v>
          </cell>
          <cell r="K6611" t="str">
            <v>R2</v>
          </cell>
        </row>
        <row r="6612">
          <cell r="A6612" t="str">
            <v>HLV0589</v>
          </cell>
          <cell r="B6612" t="str">
            <v>HLV2M5589</v>
          </cell>
          <cell r="C6612"/>
          <cell r="D6612"/>
          <cell r="E6612"/>
          <cell r="F6612" t="str">
            <v>Generator-SG</v>
          </cell>
          <cell r="G6612" t="str">
            <v>Weak</v>
          </cell>
          <cell r="H6612" t="str">
            <v xml:space="preserve">Yes </v>
          </cell>
          <cell r="I6612" t="str">
            <v>Latis</v>
          </cell>
          <cell r="J6612" t="str">
            <v>Less than 5 Sites</v>
          </cell>
          <cell r="K6612" t="str">
            <v>R3</v>
          </cell>
        </row>
        <row r="6613">
          <cell r="A6613" t="str">
            <v>HAL0117</v>
          </cell>
          <cell r="B6613" t="str">
            <v>HAL2M1117</v>
          </cell>
          <cell r="C6613" t="str">
            <v>HAL2M3117</v>
          </cell>
          <cell r="D6613" t="str">
            <v>HAL2M7117</v>
          </cell>
          <cell r="E6613" t="str">
            <v>HAL2MN0117</v>
          </cell>
          <cell r="F6613" t="str">
            <v>SCECO</v>
          </cell>
          <cell r="G6613" t="str">
            <v>Weak</v>
          </cell>
          <cell r="H6613" t="str">
            <v>-</v>
          </cell>
          <cell r="I6613" t="str">
            <v>Latis</v>
          </cell>
          <cell r="J6613" t="str">
            <v>Less than 5 Sites</v>
          </cell>
          <cell r="K6613" t="str">
            <v>R3</v>
          </cell>
        </row>
        <row r="6614">
          <cell r="A6614" t="str">
            <v>MZH2464</v>
          </cell>
          <cell r="B6614" t="str">
            <v>MZH2M2464</v>
          </cell>
          <cell r="C6614"/>
          <cell r="D6614" t="str">
            <v>MZH2M8464</v>
          </cell>
          <cell r="E6614" t="str">
            <v>MZH2MN2464</v>
          </cell>
          <cell r="F6614" t="str">
            <v>SCECO</v>
          </cell>
          <cell r="G6614" t="str">
            <v>Weak</v>
          </cell>
          <cell r="H6614" t="str">
            <v>NA</v>
          </cell>
          <cell r="I6614" t="str">
            <v>Latis</v>
          </cell>
          <cell r="J6614" t="str">
            <v>Less than 5 Sites</v>
          </cell>
          <cell r="K6614" t="str">
            <v>R2</v>
          </cell>
        </row>
        <row r="6615">
          <cell r="A6615" t="str">
            <v>HLV0572</v>
          </cell>
          <cell r="B6615" t="str">
            <v>HLV2M5572</v>
          </cell>
          <cell r="C6615"/>
          <cell r="D6615"/>
          <cell r="E6615"/>
          <cell r="F6615" t="str">
            <v>SCECO</v>
          </cell>
          <cell r="G6615" t="str">
            <v>Good</v>
          </cell>
          <cell r="H6615" t="str">
            <v>-</v>
          </cell>
          <cell r="I6615" t="str">
            <v>Latis</v>
          </cell>
          <cell r="J6615" t="str">
            <v>Less than 5 Sites</v>
          </cell>
          <cell r="K6615" t="str">
            <v>R3</v>
          </cell>
        </row>
        <row r="6616">
          <cell r="A6616" t="str">
            <v>MZH2465</v>
          </cell>
          <cell r="B6616" t="str">
            <v>MZH2M2465</v>
          </cell>
          <cell r="C6616"/>
          <cell r="D6616" t="str">
            <v>MZH2M8465</v>
          </cell>
          <cell r="E6616" t="str">
            <v>MZH2MN2465</v>
          </cell>
          <cell r="F6616" t="str">
            <v>SCECO</v>
          </cell>
          <cell r="G6616" t="str">
            <v>Weak</v>
          </cell>
          <cell r="H6616" t="str">
            <v>NA</v>
          </cell>
          <cell r="I6616" t="str">
            <v>Latis</v>
          </cell>
          <cell r="J6616" t="str">
            <v>Less than 5 Sites</v>
          </cell>
          <cell r="K6616" t="str">
            <v>R2</v>
          </cell>
        </row>
        <row r="6617">
          <cell r="A6617" t="str">
            <v>HAL0269</v>
          </cell>
          <cell r="B6617" t="str">
            <v>HAL2M1269</v>
          </cell>
          <cell r="C6617" t="str">
            <v>HAL2M3269</v>
          </cell>
          <cell r="D6617" t="str">
            <v>HAL2M7269</v>
          </cell>
          <cell r="E6617" t="str">
            <v>HAL2MN0269</v>
          </cell>
          <cell r="F6617" t="str">
            <v>SCECO</v>
          </cell>
          <cell r="G6617" t="str">
            <v>Dead+Vandalized</v>
          </cell>
          <cell r="H6617" t="str">
            <v>-</v>
          </cell>
          <cell r="I6617" t="str">
            <v>Latis</v>
          </cell>
          <cell r="J6617" t="str">
            <v>Less than 5 Sites</v>
          </cell>
          <cell r="K6617" t="str">
            <v>R3</v>
          </cell>
        </row>
        <row r="6618">
          <cell r="A6618" t="str">
            <v>HLV0571</v>
          </cell>
          <cell r="B6618" t="str">
            <v>HLV2M5571</v>
          </cell>
          <cell r="C6618"/>
          <cell r="D6618"/>
          <cell r="E6618"/>
          <cell r="F6618" t="str">
            <v>SCECO</v>
          </cell>
          <cell r="G6618" t="str">
            <v>Dead</v>
          </cell>
          <cell r="H6618" t="str">
            <v>-</v>
          </cell>
          <cell r="I6618" t="str">
            <v>Latis</v>
          </cell>
          <cell r="J6618" t="str">
            <v>Less than 5 Sites</v>
          </cell>
          <cell r="K6618" t="str">
            <v>R3</v>
          </cell>
        </row>
        <row r="6619">
          <cell r="A6619" t="str">
            <v>RYQ0991</v>
          </cell>
          <cell r="B6619" t="str">
            <v>RYQ2M1991</v>
          </cell>
          <cell r="C6619" t="str">
            <v>RYQ2M3991</v>
          </cell>
          <cell r="D6619" t="str">
            <v>RYQ2M7991</v>
          </cell>
          <cell r="E6619"/>
          <cell r="F6619" t="str">
            <v>SCECO</v>
          </cell>
          <cell r="G6619" t="str">
            <v>Good+No BB Design</v>
          </cell>
          <cell r="H6619" t="str">
            <v>NA</v>
          </cell>
          <cell r="I6619" t="str">
            <v>Latis</v>
          </cell>
          <cell r="J6619" t="str">
            <v>Hub site (More than 05 Sites)</v>
          </cell>
          <cell r="K6619" t="str">
            <v>R2</v>
          </cell>
        </row>
        <row r="6620">
          <cell r="A6620" t="str">
            <v>NIF0571</v>
          </cell>
          <cell r="B6620" t="str">
            <v>NIF2M1571</v>
          </cell>
          <cell r="C6620" t="str">
            <v>NIF2M3571</v>
          </cell>
          <cell r="D6620"/>
          <cell r="E6620"/>
          <cell r="F6620" t="str">
            <v>SCECO</v>
          </cell>
          <cell r="G6620" t="str">
            <v>Good</v>
          </cell>
          <cell r="H6620" t="str">
            <v>NA</v>
          </cell>
          <cell r="I6620" t="str">
            <v>Latis</v>
          </cell>
          <cell r="J6620" t="str">
            <v>Hub site (More than 05 Sites)</v>
          </cell>
          <cell r="K6620" t="str">
            <v>R2</v>
          </cell>
        </row>
        <row r="6621">
          <cell r="A6621" t="str">
            <v>HLV0570</v>
          </cell>
          <cell r="B6621" t="str">
            <v>HLV2M5570</v>
          </cell>
          <cell r="C6621"/>
          <cell r="D6621"/>
          <cell r="E6621"/>
          <cell r="F6621" t="str">
            <v>SCECO</v>
          </cell>
          <cell r="G6621" t="str">
            <v>Good</v>
          </cell>
          <cell r="H6621" t="str">
            <v>-</v>
          </cell>
          <cell r="I6621" t="str">
            <v>Latis</v>
          </cell>
          <cell r="J6621" t="str">
            <v>Less than 5 Sites</v>
          </cell>
          <cell r="K6621" t="str">
            <v>R3</v>
          </cell>
        </row>
        <row r="6622">
          <cell r="A6622" t="str">
            <v>NIF0583</v>
          </cell>
          <cell r="B6622" t="str">
            <v>NIF2M1583</v>
          </cell>
          <cell r="C6622"/>
          <cell r="D6622"/>
          <cell r="E6622"/>
          <cell r="F6622" t="str">
            <v>SCECO</v>
          </cell>
          <cell r="G6622" t="str">
            <v>Good</v>
          </cell>
          <cell r="H6622" t="str">
            <v>NA</v>
          </cell>
          <cell r="I6622" t="str">
            <v>Latis</v>
          </cell>
          <cell r="J6622" t="str">
            <v>Hub site (More than 05 Sites)</v>
          </cell>
          <cell r="K6622" t="str">
            <v>R2</v>
          </cell>
        </row>
        <row r="6623">
          <cell r="A6623" t="str">
            <v>NIF0584</v>
          </cell>
          <cell r="B6623" t="str">
            <v>NIF2M1584</v>
          </cell>
          <cell r="C6623"/>
          <cell r="D6623"/>
          <cell r="E6623"/>
          <cell r="F6623" t="str">
            <v>Generator-SG</v>
          </cell>
          <cell r="G6623" t="str">
            <v>Vandalized</v>
          </cell>
          <cell r="H6623" t="str">
            <v>Yes</v>
          </cell>
          <cell r="I6623" t="str">
            <v>Latis</v>
          </cell>
          <cell r="J6623" t="str">
            <v>Hub Site (More than 10 Sites)</v>
          </cell>
          <cell r="K6623" t="str">
            <v>R2</v>
          </cell>
        </row>
        <row r="6624">
          <cell r="A6624" t="str">
            <v>HLV0569</v>
          </cell>
          <cell r="B6624" t="str">
            <v>HLV2M5569</v>
          </cell>
          <cell r="C6624"/>
          <cell r="D6624" t="str">
            <v>HLV2M7569</v>
          </cell>
          <cell r="E6624"/>
          <cell r="F6624" t="str">
            <v>SCECO</v>
          </cell>
          <cell r="G6624" t="str">
            <v>Good</v>
          </cell>
          <cell r="H6624" t="str">
            <v>-</v>
          </cell>
          <cell r="I6624" t="str">
            <v>Latis</v>
          </cell>
          <cell r="J6624" t="str">
            <v>Less than 5 Sites</v>
          </cell>
          <cell r="K6624" t="str">
            <v>R3</v>
          </cell>
        </row>
        <row r="6625">
          <cell r="A6625" t="str">
            <v>NRF0853</v>
          </cell>
          <cell r="B6625" t="str">
            <v>NRF2M1853</v>
          </cell>
          <cell r="C6625"/>
          <cell r="D6625"/>
          <cell r="E6625"/>
          <cell r="F6625" t="str">
            <v>SCECO</v>
          </cell>
          <cell r="G6625" t="str">
            <v>Dead</v>
          </cell>
          <cell r="H6625" t="str">
            <v>NA</v>
          </cell>
          <cell r="I6625" t="str">
            <v>Latis</v>
          </cell>
          <cell r="J6625" t="str">
            <v>Less than 5 Sites</v>
          </cell>
          <cell r="K6625" t="str">
            <v>R2</v>
          </cell>
        </row>
        <row r="6626">
          <cell r="A6626" t="str">
            <v>HLV0568</v>
          </cell>
          <cell r="B6626" t="str">
            <v>HLV2M5568</v>
          </cell>
          <cell r="C6626"/>
          <cell r="D6626" t="str">
            <v>HLV2M7568</v>
          </cell>
          <cell r="E6626"/>
          <cell r="F6626" t="str">
            <v>SCECO</v>
          </cell>
          <cell r="G6626" t="str">
            <v xml:space="preserve">Weak </v>
          </cell>
          <cell r="H6626" t="str">
            <v>-</v>
          </cell>
          <cell r="I6626" t="str">
            <v>Latis</v>
          </cell>
          <cell r="J6626" t="str">
            <v>Less than 5 Sites</v>
          </cell>
          <cell r="K6626" t="str">
            <v>R3</v>
          </cell>
        </row>
        <row r="6627">
          <cell r="A6627" t="str">
            <v>QDY2810</v>
          </cell>
          <cell r="B6627" t="str">
            <v>QDY2M2810</v>
          </cell>
          <cell r="C6627" t="str">
            <v>QDY2M4810</v>
          </cell>
          <cell r="D6627" t="str">
            <v>QDY2M8810</v>
          </cell>
          <cell r="E6627"/>
          <cell r="F6627" t="str">
            <v>Generator-SG</v>
          </cell>
          <cell r="G6627" t="str">
            <v>Good</v>
          </cell>
          <cell r="H6627" t="str">
            <v>Yes</v>
          </cell>
          <cell r="I6627" t="str">
            <v>Latis</v>
          </cell>
          <cell r="J6627" t="str">
            <v>Less than 5 Sites</v>
          </cell>
          <cell r="K6627" t="str">
            <v>R2</v>
          </cell>
        </row>
        <row r="6628">
          <cell r="A6628" t="str">
            <v>QRN0556</v>
          </cell>
          <cell r="B6628" t="str">
            <v>QRN2M1556</v>
          </cell>
          <cell r="C6628" t="str">
            <v>QRN2M3556</v>
          </cell>
          <cell r="D6628" t="str">
            <v>QRN2M7556</v>
          </cell>
          <cell r="E6628"/>
          <cell r="F6628" t="str">
            <v>SCECO</v>
          </cell>
          <cell r="G6628" t="str">
            <v>Good</v>
          </cell>
          <cell r="H6628" t="str">
            <v>NA</v>
          </cell>
          <cell r="I6628" t="str">
            <v>Latis</v>
          </cell>
          <cell r="J6628" t="str">
            <v>Less than 5 Sites</v>
          </cell>
          <cell r="K6628" t="str">
            <v>R2</v>
          </cell>
        </row>
        <row r="6629">
          <cell r="A6629" t="str">
            <v>HLV0529</v>
          </cell>
          <cell r="B6629" t="str">
            <v>HLV2M5529</v>
          </cell>
          <cell r="C6629"/>
          <cell r="D6629"/>
          <cell r="E6629"/>
          <cell r="F6629" t="str">
            <v>SCECO</v>
          </cell>
          <cell r="G6629" t="str">
            <v>Vandalized</v>
          </cell>
          <cell r="H6629" t="str">
            <v>-</v>
          </cell>
          <cell r="I6629" t="str">
            <v>Latis</v>
          </cell>
          <cell r="J6629" t="str">
            <v>Less than 5 Sites</v>
          </cell>
          <cell r="K6629" t="str">
            <v>R3</v>
          </cell>
        </row>
        <row r="6630">
          <cell r="A6630" t="str">
            <v>QSDH0708</v>
          </cell>
          <cell r="B6630" t="str">
            <v>QSDH2M1708</v>
          </cell>
          <cell r="C6630" t="str">
            <v>QSDH2M3708</v>
          </cell>
          <cell r="D6630" t="str">
            <v>QSDH2M7708</v>
          </cell>
          <cell r="E6630"/>
          <cell r="F6630" t="str">
            <v>SCECO</v>
          </cell>
          <cell r="G6630" t="str">
            <v>Good</v>
          </cell>
          <cell r="H6630" t="str">
            <v>NA</v>
          </cell>
          <cell r="I6630" t="str">
            <v>Latis</v>
          </cell>
          <cell r="J6630" t="str">
            <v>Less than 5 Sites</v>
          </cell>
          <cell r="K6630" t="str">
            <v>R2</v>
          </cell>
        </row>
        <row r="6631">
          <cell r="A6631" t="str">
            <v>QSDH0709</v>
          </cell>
          <cell r="B6631" t="str">
            <v>QSDH2M1709</v>
          </cell>
          <cell r="C6631" t="str">
            <v>QSDH2M3709</v>
          </cell>
          <cell r="D6631" t="str">
            <v>QSDH2M7709</v>
          </cell>
          <cell r="E6631"/>
          <cell r="F6631" t="str">
            <v>SCECO</v>
          </cell>
          <cell r="G6631" t="str">
            <v>Good</v>
          </cell>
          <cell r="H6631" t="str">
            <v>NA</v>
          </cell>
          <cell r="I6631" t="str">
            <v>Latis</v>
          </cell>
          <cell r="J6631" t="str">
            <v>Hub Site (More than 10 Sites)</v>
          </cell>
          <cell r="K6631" t="str">
            <v>R2</v>
          </cell>
        </row>
        <row r="6632">
          <cell r="A6632" t="str">
            <v>QSDH0720</v>
          </cell>
          <cell r="B6632" t="str">
            <v>QSDH2M5720</v>
          </cell>
          <cell r="C6632"/>
          <cell r="D6632"/>
          <cell r="E6632"/>
          <cell r="F6632" t="str">
            <v>Generator-SG</v>
          </cell>
          <cell r="G6632" t="str">
            <v>Good</v>
          </cell>
          <cell r="H6632" t="str">
            <v>No</v>
          </cell>
          <cell r="I6632" t="str">
            <v>Latis</v>
          </cell>
          <cell r="J6632" t="str">
            <v>Less than 5 Sites</v>
          </cell>
          <cell r="K6632" t="str">
            <v>R2</v>
          </cell>
        </row>
        <row r="6633">
          <cell r="A6633" t="str">
            <v>HLV0077</v>
          </cell>
          <cell r="B6633" t="str">
            <v>HLV2M1077</v>
          </cell>
          <cell r="C6633" t="str">
            <v>HLV2M3077</v>
          </cell>
          <cell r="D6633" t="str">
            <v>HLV2M7077</v>
          </cell>
          <cell r="E6633"/>
          <cell r="F6633" t="str">
            <v>SCECO</v>
          </cell>
          <cell r="G6633" t="str">
            <v>Dead</v>
          </cell>
          <cell r="H6633" t="str">
            <v>-</v>
          </cell>
          <cell r="I6633" t="str">
            <v>Latis</v>
          </cell>
          <cell r="J6633" t="str">
            <v>VIP&amp;SPL Monitor</v>
          </cell>
          <cell r="K6633" t="str">
            <v>R3</v>
          </cell>
        </row>
        <row r="6634">
          <cell r="A6634" t="str">
            <v>QSDH0893</v>
          </cell>
          <cell r="B6634" t="str">
            <v>QSDH2M5893</v>
          </cell>
          <cell r="C6634"/>
          <cell r="D6634"/>
          <cell r="E6634"/>
          <cell r="F6634" t="str">
            <v>Generator-SG</v>
          </cell>
          <cell r="G6634" t="str">
            <v>Good</v>
          </cell>
          <cell r="H6634" t="str">
            <v>No</v>
          </cell>
          <cell r="I6634" t="str">
            <v>Latis</v>
          </cell>
          <cell r="J6634" t="str">
            <v>Hub site (More than 05 Sites)</v>
          </cell>
          <cell r="K6634" t="str">
            <v>R2</v>
          </cell>
        </row>
        <row r="6635">
          <cell r="A6635" t="str">
            <v>QSDH2711</v>
          </cell>
          <cell r="B6635" t="str">
            <v>QSDH2M2711</v>
          </cell>
          <cell r="C6635" t="str">
            <v>QSDH2M4711</v>
          </cell>
          <cell r="D6635" t="str">
            <v>QSDH2M7711</v>
          </cell>
          <cell r="E6635"/>
          <cell r="F6635" t="str">
            <v>Generator-SG</v>
          </cell>
          <cell r="G6635" t="str">
            <v>In progress</v>
          </cell>
          <cell r="H6635" t="str">
            <v>Yes</v>
          </cell>
          <cell r="I6635" t="str">
            <v>Latis</v>
          </cell>
          <cell r="J6635" t="str">
            <v>Hub Site (More than 10 Sites)</v>
          </cell>
          <cell r="K6635" t="str">
            <v>R2</v>
          </cell>
        </row>
        <row r="6636">
          <cell r="A6636" t="str">
            <v>HLUL0478</v>
          </cell>
          <cell r="B6636" t="str">
            <v>HLUL2M1478</v>
          </cell>
          <cell r="C6636" t="str">
            <v>HLUL2M3478</v>
          </cell>
          <cell r="D6636"/>
          <cell r="E6636"/>
          <cell r="F6636" t="str">
            <v>SCECO</v>
          </cell>
          <cell r="G6636" t="str">
            <v>Vandalized</v>
          </cell>
          <cell r="H6636" t="str">
            <v>-</v>
          </cell>
          <cell r="I6636" t="str">
            <v>Latis</v>
          </cell>
          <cell r="J6636" t="str">
            <v>Less than 5 Sites</v>
          </cell>
          <cell r="K6636" t="str">
            <v>R3</v>
          </cell>
        </row>
        <row r="6637">
          <cell r="A6637" t="str">
            <v>QSDH2719</v>
          </cell>
          <cell r="B6637" t="str">
            <v>QSDH2M2719</v>
          </cell>
          <cell r="C6637" t="str">
            <v>QSDH2M4719</v>
          </cell>
          <cell r="D6637"/>
          <cell r="E6637"/>
          <cell r="F6637" t="str">
            <v>SCECO</v>
          </cell>
          <cell r="G6637" t="str">
            <v>Good</v>
          </cell>
          <cell r="H6637" t="str">
            <v>NA</v>
          </cell>
          <cell r="I6637" t="str">
            <v>Latis</v>
          </cell>
          <cell r="J6637" t="str">
            <v>P3</v>
          </cell>
          <cell r="K6637" t="str">
            <v>R2</v>
          </cell>
        </row>
        <row r="6638">
          <cell r="A6638" t="str">
            <v>QSHB0198</v>
          </cell>
          <cell r="B6638" t="str">
            <v>QSHB2M5198</v>
          </cell>
          <cell r="C6638"/>
          <cell r="D6638"/>
          <cell r="E6638"/>
          <cell r="F6638" t="str">
            <v>SCECO</v>
          </cell>
          <cell r="G6638" t="str">
            <v>Good</v>
          </cell>
          <cell r="H6638" t="str">
            <v>NA</v>
          </cell>
          <cell r="I6638" t="str">
            <v>Latis</v>
          </cell>
          <cell r="J6638" t="str">
            <v>Less than 5 Sites</v>
          </cell>
          <cell r="K6638" t="str">
            <v>R2</v>
          </cell>
        </row>
        <row r="6639">
          <cell r="A6639" t="str">
            <v>HLUL0477</v>
          </cell>
          <cell r="B6639" t="str">
            <v>HLUL2M5477</v>
          </cell>
          <cell r="C6639"/>
          <cell r="D6639"/>
          <cell r="E6639"/>
          <cell r="F6639" t="str">
            <v>SCECO</v>
          </cell>
          <cell r="G6639" t="str">
            <v>Vandalized</v>
          </cell>
          <cell r="H6639" t="str">
            <v>-</v>
          </cell>
          <cell r="I6639" t="str">
            <v>Latis</v>
          </cell>
          <cell r="J6639" t="str">
            <v>Less than 5 Sites</v>
          </cell>
          <cell r="K6639" t="str">
            <v>R3</v>
          </cell>
        </row>
        <row r="6640">
          <cell r="A6640" t="str">
            <v>QSHB0199</v>
          </cell>
          <cell r="B6640" t="str">
            <v>QSHB2M5199</v>
          </cell>
          <cell r="C6640" t="str">
            <v>QSHB2M3199</v>
          </cell>
          <cell r="D6640" t="str">
            <v>QSHB2M7199</v>
          </cell>
          <cell r="E6640"/>
          <cell r="F6640" t="str">
            <v>SCECO</v>
          </cell>
          <cell r="G6640" t="str">
            <v>Good</v>
          </cell>
          <cell r="H6640" t="str">
            <v>NA</v>
          </cell>
          <cell r="I6640" t="str">
            <v>Latis</v>
          </cell>
          <cell r="J6640" t="str">
            <v>Less than 5 Sites</v>
          </cell>
          <cell r="K6640" t="str">
            <v>R2</v>
          </cell>
        </row>
        <row r="6641">
          <cell r="A6641" t="str">
            <v>QSHB0200</v>
          </cell>
          <cell r="B6641" t="str">
            <v>QSHB2M5200</v>
          </cell>
          <cell r="C6641"/>
          <cell r="D6641"/>
          <cell r="E6641"/>
          <cell r="F6641" t="str">
            <v>SCECO</v>
          </cell>
          <cell r="G6641" t="str">
            <v>Good</v>
          </cell>
          <cell r="H6641" t="str">
            <v>NA</v>
          </cell>
          <cell r="I6641" t="str">
            <v>Latis</v>
          </cell>
          <cell r="J6641" t="str">
            <v>Less than 5 Sites</v>
          </cell>
          <cell r="K6641" t="str">
            <v>R2</v>
          </cell>
        </row>
        <row r="6642">
          <cell r="A6642" t="str">
            <v>HLUL0476</v>
          </cell>
          <cell r="B6642" t="str">
            <v>HLUL2M5476</v>
          </cell>
          <cell r="C6642"/>
          <cell r="D6642"/>
          <cell r="E6642"/>
          <cell r="F6642" t="str">
            <v>SCECO</v>
          </cell>
          <cell r="G6642" t="str">
            <v>Weak</v>
          </cell>
          <cell r="H6642" t="str">
            <v>-</v>
          </cell>
          <cell r="I6642" t="str">
            <v>Latis</v>
          </cell>
          <cell r="J6642" t="str">
            <v>Less than 5 Sites</v>
          </cell>
          <cell r="K6642" t="str">
            <v>R3</v>
          </cell>
        </row>
        <row r="6643">
          <cell r="A6643" t="str">
            <v>RIY0812</v>
          </cell>
          <cell r="B6643" t="str">
            <v>RIY2M1812</v>
          </cell>
          <cell r="C6643" t="str">
            <v>RIY2M3812</v>
          </cell>
          <cell r="D6643" t="str">
            <v>RIY2M7812</v>
          </cell>
          <cell r="E6643" t="str">
            <v>RIY2MN0812</v>
          </cell>
          <cell r="F6643" t="str">
            <v>SCECO</v>
          </cell>
          <cell r="G6643" t="str">
            <v>Vandalized</v>
          </cell>
          <cell r="H6643" t="str">
            <v>Yes</v>
          </cell>
          <cell r="I6643" t="str">
            <v>Latis</v>
          </cell>
          <cell r="J6643" t="str">
            <v>Less than 5 Sites</v>
          </cell>
          <cell r="K6643" t="str">
            <v>R2</v>
          </cell>
        </row>
        <row r="6644">
          <cell r="A6644" t="str">
            <v>QSHB0201</v>
          </cell>
          <cell r="B6644" t="str">
            <v>QSHB2M5201</v>
          </cell>
          <cell r="C6644"/>
          <cell r="D6644"/>
          <cell r="E6644"/>
          <cell r="F6644" t="str">
            <v>SCECO</v>
          </cell>
          <cell r="G6644" t="str">
            <v>Good</v>
          </cell>
          <cell r="H6644" t="str">
            <v>NA</v>
          </cell>
          <cell r="I6644" t="str">
            <v>Latis</v>
          </cell>
          <cell r="J6644" t="str">
            <v>Less than 5 Sites</v>
          </cell>
          <cell r="K6644" t="str">
            <v>R2</v>
          </cell>
        </row>
        <row r="6645">
          <cell r="A6645" t="str">
            <v>QSHL0093</v>
          </cell>
          <cell r="B6645" t="str">
            <v>QSHL2M1093</v>
          </cell>
          <cell r="C6645" t="str">
            <v>QSHL2M3093</v>
          </cell>
          <cell r="D6645" t="str">
            <v>QSHL2M7093</v>
          </cell>
          <cell r="E6645"/>
          <cell r="F6645" t="str">
            <v>SCECO</v>
          </cell>
          <cell r="G6645" t="str">
            <v>Good</v>
          </cell>
          <cell r="H6645" t="str">
            <v>NA</v>
          </cell>
          <cell r="I6645" t="str">
            <v>Latis</v>
          </cell>
          <cell r="J6645" t="str">
            <v>Less than 5 Sites</v>
          </cell>
          <cell r="K6645" t="str">
            <v>R2</v>
          </cell>
        </row>
        <row r="6646">
          <cell r="A6646" t="str">
            <v>HLUL0475</v>
          </cell>
          <cell r="B6646" t="str">
            <v>HLUL2M1475</v>
          </cell>
          <cell r="C6646" t="str">
            <v>HLUL2M3475</v>
          </cell>
          <cell r="D6646" t="str">
            <v>HLUL2M7475</v>
          </cell>
          <cell r="E6646"/>
          <cell r="F6646" t="str">
            <v>SCECO+STB</v>
          </cell>
          <cell r="G6646" t="str">
            <v>Dead</v>
          </cell>
          <cell r="H6646" t="str">
            <v>No</v>
          </cell>
          <cell r="I6646" t="str">
            <v>Latis</v>
          </cell>
          <cell r="J6646" t="str">
            <v>Less than 5 Sites</v>
          </cell>
          <cell r="K6646" t="str">
            <v>R3</v>
          </cell>
        </row>
        <row r="6647">
          <cell r="A6647" t="str">
            <v>QSHL0736</v>
          </cell>
          <cell r="B6647" t="str">
            <v>QSHL2M1736</v>
          </cell>
          <cell r="C6647" t="str">
            <v>QSHL2M3736</v>
          </cell>
          <cell r="D6647" t="str">
            <v>QSHL2M7736</v>
          </cell>
          <cell r="E6647"/>
          <cell r="F6647" t="str">
            <v>SCECO+STB</v>
          </cell>
          <cell r="G6647" t="str">
            <v>Good</v>
          </cell>
          <cell r="H6647" t="str">
            <v>No</v>
          </cell>
          <cell r="I6647" t="str">
            <v>Latis</v>
          </cell>
          <cell r="J6647" t="str">
            <v>Hub Site (More than 10 Sites)</v>
          </cell>
          <cell r="K6647" t="str">
            <v>R2</v>
          </cell>
        </row>
        <row r="6648">
          <cell r="A6648" t="str">
            <v>QSHL0737</v>
          </cell>
          <cell r="B6648" t="str">
            <v>QSHL2M5737</v>
          </cell>
          <cell r="C6648"/>
          <cell r="D6648"/>
          <cell r="E6648"/>
          <cell r="F6648" t="str">
            <v>SCECO+STB</v>
          </cell>
          <cell r="G6648" t="str">
            <v>Good</v>
          </cell>
          <cell r="H6648" t="str">
            <v>No</v>
          </cell>
          <cell r="I6648" t="str">
            <v>Latis</v>
          </cell>
          <cell r="J6648" t="str">
            <v>Hub Site (More than 10 Sites)</v>
          </cell>
          <cell r="K6648" t="str">
            <v>R2</v>
          </cell>
        </row>
        <row r="6649">
          <cell r="A6649" t="str">
            <v>HLUL0474</v>
          </cell>
          <cell r="B6649" t="str">
            <v>HLUL2M1474</v>
          </cell>
          <cell r="C6649"/>
          <cell r="D6649" t="str">
            <v>HLUL2M7474</v>
          </cell>
          <cell r="E6649"/>
          <cell r="F6649" t="str">
            <v>SCECO+STB</v>
          </cell>
          <cell r="G6649" t="str">
            <v>Good</v>
          </cell>
          <cell r="H6649" t="str">
            <v>No</v>
          </cell>
          <cell r="I6649" t="str">
            <v>Latis</v>
          </cell>
          <cell r="J6649" t="str">
            <v>Hub site (More than 05 Sites)</v>
          </cell>
          <cell r="K6649" t="str">
            <v>R3</v>
          </cell>
        </row>
        <row r="6650">
          <cell r="A6650" t="str">
            <v>QSHL0738</v>
          </cell>
          <cell r="B6650" t="str">
            <v>QSHL2M5738</v>
          </cell>
          <cell r="C6650"/>
          <cell r="D6650" t="str">
            <v>QSHL2M7738</v>
          </cell>
          <cell r="E6650"/>
          <cell r="F6650" t="str">
            <v>SCECO</v>
          </cell>
          <cell r="G6650" t="str">
            <v>Good</v>
          </cell>
          <cell r="H6650" t="str">
            <v>NA</v>
          </cell>
          <cell r="I6650" t="str">
            <v>Latis</v>
          </cell>
          <cell r="J6650" t="str">
            <v>Hub site (More than 05 Sites)</v>
          </cell>
          <cell r="K6650" t="str">
            <v>R2</v>
          </cell>
        </row>
        <row r="6651">
          <cell r="A6651" t="str">
            <v>QSHL0739</v>
          </cell>
          <cell r="B6651" t="str">
            <v>QSHL2M5739</v>
          </cell>
          <cell r="C6651"/>
          <cell r="D6651"/>
          <cell r="E6651"/>
          <cell r="F6651" t="str">
            <v>SCECO</v>
          </cell>
          <cell r="G6651" t="str">
            <v>Dead</v>
          </cell>
          <cell r="H6651" t="str">
            <v>NA</v>
          </cell>
          <cell r="I6651" t="str">
            <v>Latis</v>
          </cell>
          <cell r="J6651" t="str">
            <v>Less than 5 Sites</v>
          </cell>
          <cell r="K6651" t="str">
            <v>R2</v>
          </cell>
        </row>
        <row r="6652">
          <cell r="A6652" t="str">
            <v>HLUL0473</v>
          </cell>
          <cell r="B6652" t="str">
            <v>HLUL2M1473</v>
          </cell>
          <cell r="C6652" t="str">
            <v>HLUL2M3473</v>
          </cell>
          <cell r="D6652" t="str">
            <v>HLUL2M7473</v>
          </cell>
          <cell r="E6652"/>
          <cell r="F6652" t="str">
            <v>SCECO+STB</v>
          </cell>
          <cell r="G6652" t="str">
            <v>Weak</v>
          </cell>
          <cell r="H6652" t="str">
            <v>No</v>
          </cell>
          <cell r="I6652" t="str">
            <v>Latis</v>
          </cell>
          <cell r="J6652" t="str">
            <v>Hub site (More than 05 Sites)</v>
          </cell>
          <cell r="K6652" t="str">
            <v>R3</v>
          </cell>
        </row>
        <row r="6653">
          <cell r="A6653" t="str">
            <v>QSHL0740</v>
          </cell>
          <cell r="B6653" t="str">
            <v>QSHL2M5740</v>
          </cell>
          <cell r="C6653"/>
          <cell r="D6653"/>
          <cell r="E6653"/>
          <cell r="F6653" t="str">
            <v>SCECO</v>
          </cell>
          <cell r="G6653" t="str">
            <v>Dead</v>
          </cell>
          <cell r="H6653" t="str">
            <v>NA</v>
          </cell>
          <cell r="I6653" t="str">
            <v>Latis</v>
          </cell>
          <cell r="J6653" t="str">
            <v>Less than 5 Sites</v>
          </cell>
          <cell r="K6653" t="str">
            <v>R2</v>
          </cell>
        </row>
        <row r="6654">
          <cell r="A6654" t="str">
            <v>QSHL0866</v>
          </cell>
          <cell r="B6654" t="str">
            <v>QSHL2M1866</v>
          </cell>
          <cell r="C6654" t="str">
            <v>QSHL2M3866</v>
          </cell>
          <cell r="D6654" t="str">
            <v>QSHL2M7866</v>
          </cell>
          <cell r="E6654"/>
          <cell r="F6654" t="str">
            <v>SCECO</v>
          </cell>
          <cell r="G6654" t="str">
            <v>Weak</v>
          </cell>
          <cell r="H6654" t="str">
            <v>NA</v>
          </cell>
          <cell r="I6654" t="str">
            <v>Latis</v>
          </cell>
          <cell r="J6654" t="str">
            <v>Less than 5 Sites</v>
          </cell>
          <cell r="K6654" t="str">
            <v>R2</v>
          </cell>
        </row>
        <row r="6655">
          <cell r="A6655" t="str">
            <v>HAL0090</v>
          </cell>
          <cell r="B6655" t="str">
            <v>HAL2M1090</v>
          </cell>
          <cell r="C6655" t="str">
            <v>HAL2M3090</v>
          </cell>
          <cell r="D6655" t="str">
            <v>HAL2M7090</v>
          </cell>
          <cell r="E6655" t="str">
            <v>HAL2MN0090</v>
          </cell>
          <cell r="F6655" t="str">
            <v>SCECO</v>
          </cell>
          <cell r="G6655" t="str">
            <v>Dead</v>
          </cell>
          <cell r="H6655" t="str">
            <v>-</v>
          </cell>
          <cell r="I6655" t="str">
            <v>Latis</v>
          </cell>
          <cell r="J6655" t="str">
            <v>Less than 5 Sites</v>
          </cell>
          <cell r="K6655" t="str">
            <v>R3</v>
          </cell>
        </row>
        <row r="6656">
          <cell r="A6656" t="str">
            <v>HLUL0472</v>
          </cell>
          <cell r="B6656" t="str">
            <v>HLUL2M5472</v>
          </cell>
          <cell r="C6656"/>
          <cell r="D6656" t="str">
            <v>HLUL2M7472</v>
          </cell>
          <cell r="E6656"/>
          <cell r="F6656" t="str">
            <v>SCECO</v>
          </cell>
          <cell r="G6656" t="str">
            <v>Good</v>
          </cell>
          <cell r="H6656" t="str">
            <v>-</v>
          </cell>
          <cell r="I6656" t="str">
            <v>Latis</v>
          </cell>
          <cell r="J6656" t="str">
            <v>Less than 5 Sites</v>
          </cell>
          <cell r="K6656" t="str">
            <v>R3</v>
          </cell>
        </row>
        <row r="6657">
          <cell r="A6657" t="str">
            <v>ZLF0505</v>
          </cell>
          <cell r="B6657" t="str">
            <v>ZLF2M1505</v>
          </cell>
          <cell r="C6657" t="str">
            <v>ZLF2M3505</v>
          </cell>
          <cell r="D6657" t="str">
            <v>ZLF2M7505</v>
          </cell>
          <cell r="E6657" t="str">
            <v>ZLF2MN0505</v>
          </cell>
          <cell r="F6657" t="str">
            <v>SCECO</v>
          </cell>
          <cell r="G6657" t="str">
            <v>Vandalized</v>
          </cell>
          <cell r="H6657" t="str">
            <v>NA</v>
          </cell>
          <cell r="I6657" t="str">
            <v>Latis</v>
          </cell>
          <cell r="J6657" t="str">
            <v>Less than 5 Sites</v>
          </cell>
          <cell r="K6657" t="str">
            <v>R2</v>
          </cell>
        </row>
        <row r="6658">
          <cell r="A6658" t="str">
            <v>QSHL0867</v>
          </cell>
          <cell r="B6658" t="str">
            <v>QSHL2M5867</v>
          </cell>
          <cell r="C6658"/>
          <cell r="D6658" t="str">
            <v>QSHL2M7867</v>
          </cell>
          <cell r="E6658"/>
          <cell r="F6658" t="str">
            <v>SCECO</v>
          </cell>
          <cell r="G6658" t="str">
            <v>Good</v>
          </cell>
          <cell r="H6658" t="str">
            <v>Yes</v>
          </cell>
          <cell r="I6658" t="str">
            <v>Latis</v>
          </cell>
          <cell r="J6658" t="str">
            <v>Less than 5 Sites</v>
          </cell>
          <cell r="K6658" t="str">
            <v>R2</v>
          </cell>
        </row>
        <row r="6659">
          <cell r="A6659" t="str">
            <v>HAL0124</v>
          </cell>
          <cell r="B6659" t="str">
            <v>HAL2M1124</v>
          </cell>
          <cell r="C6659" t="str">
            <v>HAL2M3124</v>
          </cell>
          <cell r="D6659" t="str">
            <v>HAL2M7124</v>
          </cell>
          <cell r="E6659" t="str">
            <v>HAL2MN0124</v>
          </cell>
          <cell r="F6659" t="str">
            <v>SCECO</v>
          </cell>
          <cell r="G6659" t="str">
            <v>Vandalized</v>
          </cell>
          <cell r="H6659" t="str">
            <v>-</v>
          </cell>
          <cell r="I6659" t="str">
            <v>Latis</v>
          </cell>
          <cell r="J6659" t="str">
            <v>VIP&amp;SPL Monitor</v>
          </cell>
          <cell r="K6659" t="str">
            <v>R3</v>
          </cell>
        </row>
        <row r="6660">
          <cell r="A6660" t="str">
            <v>QSHL0868</v>
          </cell>
          <cell r="B6660" t="str">
            <v>QSHL2M5868</v>
          </cell>
          <cell r="C6660"/>
          <cell r="D6660" t="str">
            <v>QSHL2M7868</v>
          </cell>
          <cell r="E6660"/>
          <cell r="F6660" t="str">
            <v>SCECO</v>
          </cell>
          <cell r="G6660" t="str">
            <v>Good</v>
          </cell>
          <cell r="H6660" t="str">
            <v>NA</v>
          </cell>
          <cell r="I6660" t="str">
            <v>Latis</v>
          </cell>
          <cell r="J6660" t="str">
            <v>Hub site (More than 05 Sites)</v>
          </cell>
          <cell r="K6660" t="str">
            <v>R2</v>
          </cell>
        </row>
        <row r="6661">
          <cell r="A6661" t="str">
            <v>HLUL0468</v>
          </cell>
          <cell r="B6661" t="str">
            <v>HLUL2M5468</v>
          </cell>
          <cell r="C6661"/>
          <cell r="D6661"/>
          <cell r="E6661"/>
          <cell r="F6661" t="str">
            <v>Generator-SG</v>
          </cell>
          <cell r="G6661" t="str">
            <v>Good</v>
          </cell>
          <cell r="H6661" t="str">
            <v xml:space="preserve">Yes </v>
          </cell>
          <cell r="I6661" t="str">
            <v>Latis</v>
          </cell>
          <cell r="J6661" t="str">
            <v>Less than 5 Sites</v>
          </cell>
          <cell r="K6661" t="str">
            <v>R3</v>
          </cell>
        </row>
        <row r="6662">
          <cell r="A6662" t="str">
            <v>QSHL0869</v>
          </cell>
          <cell r="B6662" t="str">
            <v>QSHL2M1869</v>
          </cell>
          <cell r="C6662" t="str">
            <v>QSHL2M3869</v>
          </cell>
          <cell r="D6662" t="str">
            <v>QSHL2M7869</v>
          </cell>
          <cell r="E6662"/>
          <cell r="F6662" t="str">
            <v>Generator-SG</v>
          </cell>
          <cell r="G6662" t="str">
            <v>Dead</v>
          </cell>
          <cell r="H6662" t="str">
            <v>Yes</v>
          </cell>
          <cell r="I6662" t="str">
            <v>Latis</v>
          </cell>
          <cell r="J6662" t="str">
            <v>Hub site (More than 05 Sites)</v>
          </cell>
          <cell r="K6662" t="str">
            <v>R2</v>
          </cell>
        </row>
        <row r="6663">
          <cell r="A6663" t="str">
            <v>HAL0092</v>
          </cell>
          <cell r="B6663" t="str">
            <v>HAL2M1092</v>
          </cell>
          <cell r="C6663" t="str">
            <v>HAL2M3092</v>
          </cell>
          <cell r="D6663" t="str">
            <v>HAL2M7092</v>
          </cell>
          <cell r="E6663" t="str">
            <v>HAL2MN0092</v>
          </cell>
          <cell r="F6663" t="str">
            <v>SCECO</v>
          </cell>
          <cell r="G6663" t="str">
            <v>Weak</v>
          </cell>
          <cell r="H6663" t="str">
            <v>-</v>
          </cell>
          <cell r="I6663" t="str">
            <v>Latis</v>
          </cell>
          <cell r="J6663" t="str">
            <v>Less than 5 Sites</v>
          </cell>
          <cell r="K6663" t="str">
            <v>R3</v>
          </cell>
        </row>
        <row r="6664">
          <cell r="A6664" t="str">
            <v>QSHL0870</v>
          </cell>
          <cell r="B6664" t="str">
            <v>QSHL2M1870</v>
          </cell>
          <cell r="C6664" t="str">
            <v>QSHL2M3870</v>
          </cell>
          <cell r="D6664" t="str">
            <v>QSHL2M7870</v>
          </cell>
          <cell r="E6664"/>
          <cell r="F6664" t="str">
            <v>SCECO</v>
          </cell>
          <cell r="G6664" t="str">
            <v>In progress</v>
          </cell>
          <cell r="H6664" t="str">
            <v>NA</v>
          </cell>
          <cell r="I6664" t="str">
            <v>Latis</v>
          </cell>
          <cell r="J6664" t="str">
            <v>Hub site (More than 05 Sites)</v>
          </cell>
          <cell r="K6664" t="str">
            <v>R2</v>
          </cell>
        </row>
        <row r="6665">
          <cell r="A6665" t="str">
            <v>HLUL0467</v>
          </cell>
          <cell r="B6665" t="str">
            <v>HLUL2M5467</v>
          </cell>
          <cell r="C6665"/>
          <cell r="D6665"/>
          <cell r="E6665"/>
          <cell r="F6665" t="str">
            <v>SCECO</v>
          </cell>
          <cell r="G6665" t="str">
            <v>Dead</v>
          </cell>
          <cell r="H6665" t="str">
            <v>-</v>
          </cell>
          <cell r="I6665" t="str">
            <v>Latis</v>
          </cell>
          <cell r="J6665" t="str">
            <v>Less than 5 Sites</v>
          </cell>
          <cell r="K6665" t="str">
            <v>R3</v>
          </cell>
        </row>
        <row r="6666">
          <cell r="A6666" t="str">
            <v>HAL0279</v>
          </cell>
          <cell r="B6666" t="str">
            <v>HAL2M1279</v>
          </cell>
          <cell r="C6666" t="str">
            <v>HAL2M3279</v>
          </cell>
          <cell r="D6666" t="str">
            <v>HAL2M7279</v>
          </cell>
          <cell r="E6666" t="str">
            <v>HAL2MN0279</v>
          </cell>
          <cell r="F6666" t="str">
            <v>SCECO</v>
          </cell>
          <cell r="G6666" t="str">
            <v>Dead+No BB Design</v>
          </cell>
          <cell r="H6666" t="str">
            <v>-</v>
          </cell>
          <cell r="I6666" t="str">
            <v>Latis</v>
          </cell>
          <cell r="J6666" t="str">
            <v>Less than 5 Sites</v>
          </cell>
          <cell r="K6666" t="str">
            <v>R3</v>
          </cell>
        </row>
        <row r="6667">
          <cell r="A6667" t="str">
            <v>QSHL0890</v>
          </cell>
          <cell r="B6667" t="str">
            <v>QSHL2M1890</v>
          </cell>
          <cell r="C6667" t="str">
            <v>QSHL2M3890</v>
          </cell>
          <cell r="D6667" t="str">
            <v>QSHL2M7890</v>
          </cell>
          <cell r="E6667"/>
          <cell r="F6667" t="str">
            <v>SCECO</v>
          </cell>
          <cell r="G6667" t="str">
            <v>In progress</v>
          </cell>
          <cell r="H6667" t="str">
            <v>NA</v>
          </cell>
          <cell r="I6667" t="str">
            <v>Latis</v>
          </cell>
          <cell r="J6667" t="str">
            <v>Less than 5 Sites</v>
          </cell>
          <cell r="K6667" t="str">
            <v>R2</v>
          </cell>
        </row>
        <row r="6668">
          <cell r="A6668" t="str">
            <v>HAL0088</v>
          </cell>
          <cell r="B6668" t="str">
            <v>HAL2M1088</v>
          </cell>
          <cell r="C6668" t="str">
            <v>HAL2M3088</v>
          </cell>
          <cell r="D6668" t="str">
            <v>HAL2M7088</v>
          </cell>
          <cell r="E6668" t="str">
            <v>HAL2MN0088</v>
          </cell>
          <cell r="F6668" t="str">
            <v>SCECO</v>
          </cell>
          <cell r="G6668" t="str">
            <v>Vandalized+No BB Design</v>
          </cell>
          <cell r="H6668" t="str">
            <v>-</v>
          </cell>
          <cell r="I6668" t="str">
            <v>Latis</v>
          </cell>
          <cell r="J6668" t="str">
            <v>Less than 5 Sites</v>
          </cell>
          <cell r="K6668" t="str">
            <v>R3</v>
          </cell>
        </row>
        <row r="6669">
          <cell r="A6669" t="str">
            <v>HLUL0405</v>
          </cell>
          <cell r="B6669" t="str">
            <v>HLUL2M5405</v>
          </cell>
          <cell r="C6669"/>
          <cell r="D6669"/>
          <cell r="E6669"/>
          <cell r="F6669" t="str">
            <v>SCECO</v>
          </cell>
          <cell r="G6669" t="str">
            <v>Good</v>
          </cell>
          <cell r="H6669" t="str">
            <v>-</v>
          </cell>
          <cell r="I6669" t="str">
            <v>Latis</v>
          </cell>
          <cell r="J6669" t="str">
            <v>Less than 5 Sites</v>
          </cell>
          <cell r="K6669" t="str">
            <v>R3</v>
          </cell>
        </row>
        <row r="6670">
          <cell r="A6670" t="str">
            <v>HAL0060</v>
          </cell>
          <cell r="B6670" t="str">
            <v>HAL2M1060</v>
          </cell>
          <cell r="C6670" t="str">
            <v>HAL2M3060</v>
          </cell>
          <cell r="D6670" t="str">
            <v>HAL2M7060</v>
          </cell>
          <cell r="E6670" t="str">
            <v>HAL2MN0060</v>
          </cell>
          <cell r="F6670" t="str">
            <v>SCECO</v>
          </cell>
          <cell r="G6670" t="str">
            <v>Weak</v>
          </cell>
          <cell r="H6670" t="str">
            <v>-</v>
          </cell>
          <cell r="I6670" t="str">
            <v>Latis</v>
          </cell>
          <cell r="J6670" t="str">
            <v>Less than 5 Sites</v>
          </cell>
          <cell r="K6670" t="str">
            <v>R3</v>
          </cell>
        </row>
        <row r="6671">
          <cell r="A6671" t="str">
            <v>HLUL0404</v>
          </cell>
          <cell r="B6671" t="str">
            <v>HLUL2M5404</v>
          </cell>
          <cell r="C6671"/>
          <cell r="D6671"/>
          <cell r="E6671"/>
          <cell r="F6671" t="str">
            <v>SCECO</v>
          </cell>
          <cell r="G6671" t="str">
            <v>Vandalized</v>
          </cell>
          <cell r="H6671" t="str">
            <v>-</v>
          </cell>
          <cell r="I6671" t="str">
            <v>Latis</v>
          </cell>
          <cell r="J6671" t="str">
            <v>Less than 5 Sites</v>
          </cell>
          <cell r="K6671" t="str">
            <v>R3</v>
          </cell>
        </row>
        <row r="6672">
          <cell r="A6672" t="str">
            <v>QSMD0593</v>
          </cell>
          <cell r="B6672" t="str">
            <v>QSMD2M1593</v>
          </cell>
          <cell r="C6672" t="str">
            <v>QSMD2M3593</v>
          </cell>
          <cell r="D6672" t="str">
            <v>QSMD2M7593</v>
          </cell>
          <cell r="E6672"/>
          <cell r="F6672" t="str">
            <v>SCECO+STB</v>
          </cell>
          <cell r="G6672" t="str">
            <v>Good</v>
          </cell>
          <cell r="H6672" t="str">
            <v>No</v>
          </cell>
          <cell r="I6672" t="str">
            <v>Latis</v>
          </cell>
          <cell r="J6672" t="str">
            <v>Hub Site (More than 10 Sites)</v>
          </cell>
          <cell r="K6672" t="str">
            <v>R2</v>
          </cell>
        </row>
        <row r="6673">
          <cell r="A6673" t="str">
            <v>HLUL0307</v>
          </cell>
          <cell r="B6673" t="str">
            <v>HLUL2M5307</v>
          </cell>
          <cell r="C6673"/>
          <cell r="D6673"/>
          <cell r="E6673"/>
          <cell r="F6673" t="str">
            <v>SCECO</v>
          </cell>
          <cell r="G6673" t="str">
            <v>Vandalized</v>
          </cell>
          <cell r="H6673" t="str">
            <v>-</v>
          </cell>
          <cell r="I6673" t="str">
            <v>Latis</v>
          </cell>
          <cell r="J6673" t="str">
            <v>Less than 5 Sites</v>
          </cell>
          <cell r="K6673" t="str">
            <v>R3</v>
          </cell>
        </row>
        <row r="6674">
          <cell r="A6674" t="str">
            <v>QSMD0594</v>
          </cell>
          <cell r="B6674" t="str">
            <v>QSMD2M1594</v>
          </cell>
          <cell r="C6674" t="str">
            <v>QSMD2M3594</v>
          </cell>
          <cell r="D6674" t="str">
            <v>QSMD2M7594</v>
          </cell>
          <cell r="E6674"/>
          <cell r="F6674" t="str">
            <v>SCECO</v>
          </cell>
          <cell r="G6674" t="str">
            <v>Good</v>
          </cell>
          <cell r="H6674" t="str">
            <v>NA</v>
          </cell>
          <cell r="I6674" t="str">
            <v>Latis</v>
          </cell>
          <cell r="J6674" t="str">
            <v>Hub Site (More than 10 Sites)</v>
          </cell>
          <cell r="K6674" t="str">
            <v>R2</v>
          </cell>
        </row>
        <row r="6675">
          <cell r="A6675" t="str">
            <v>HLUL0306</v>
          </cell>
          <cell r="B6675" t="str">
            <v>HLUL2M5306</v>
          </cell>
          <cell r="C6675"/>
          <cell r="D6675"/>
          <cell r="E6675"/>
          <cell r="F6675" t="str">
            <v>SCECO</v>
          </cell>
          <cell r="G6675" t="str">
            <v>Vandalized</v>
          </cell>
          <cell r="H6675" t="str">
            <v>-</v>
          </cell>
          <cell r="I6675" t="str">
            <v>Latis</v>
          </cell>
          <cell r="J6675" t="str">
            <v>Less than 5 Sites</v>
          </cell>
          <cell r="K6675" t="str">
            <v>R3</v>
          </cell>
        </row>
        <row r="6676">
          <cell r="A6676" t="str">
            <v>QSMD0595</v>
          </cell>
          <cell r="B6676" t="str">
            <v>QSMD2M1595</v>
          </cell>
          <cell r="C6676" t="str">
            <v>QSMD2M3595</v>
          </cell>
          <cell r="D6676" t="str">
            <v>QSMD2M7595</v>
          </cell>
          <cell r="E6676"/>
          <cell r="F6676" t="str">
            <v>Generator-DG</v>
          </cell>
          <cell r="G6676" t="str">
            <v>Good</v>
          </cell>
          <cell r="H6676" t="str">
            <v>No</v>
          </cell>
          <cell r="I6676" t="str">
            <v>Latis</v>
          </cell>
          <cell r="J6676" t="str">
            <v>DWDM-IPRAN Nodes</v>
          </cell>
          <cell r="K6676" t="str">
            <v>R2</v>
          </cell>
        </row>
        <row r="6677">
          <cell r="A6677" t="str">
            <v>QSMD0596</v>
          </cell>
          <cell r="B6677" t="str">
            <v>QSMD2M1596</v>
          </cell>
          <cell r="C6677" t="str">
            <v>QSMD2M3596</v>
          </cell>
          <cell r="D6677" t="str">
            <v>QSMD2M7596</v>
          </cell>
          <cell r="E6677"/>
          <cell r="F6677" t="str">
            <v>SCECO</v>
          </cell>
          <cell r="G6677" t="str">
            <v>Dead</v>
          </cell>
          <cell r="H6677" t="str">
            <v>NA</v>
          </cell>
          <cell r="I6677" t="str">
            <v>Latis</v>
          </cell>
          <cell r="J6677" t="str">
            <v>Less than 5 Sites</v>
          </cell>
          <cell r="K6677" t="str">
            <v>R2</v>
          </cell>
        </row>
        <row r="6678">
          <cell r="A6678" t="str">
            <v>HLUL0301</v>
          </cell>
          <cell r="B6678" t="str">
            <v>HLUL2M1301</v>
          </cell>
          <cell r="C6678" t="str">
            <v>HLUL2M3301</v>
          </cell>
          <cell r="D6678" t="str">
            <v>HLUL2M7301</v>
          </cell>
          <cell r="E6678"/>
          <cell r="F6678" t="str">
            <v>SCECO</v>
          </cell>
          <cell r="G6678" t="str">
            <v>Vandalized</v>
          </cell>
          <cell r="H6678" t="str">
            <v>-</v>
          </cell>
          <cell r="I6678" t="str">
            <v>Latis</v>
          </cell>
          <cell r="J6678" t="str">
            <v>Less than 5 Sites</v>
          </cell>
          <cell r="K6678" t="str">
            <v>R3</v>
          </cell>
        </row>
        <row r="6679">
          <cell r="A6679" t="str">
            <v>QSMD0597</v>
          </cell>
          <cell r="B6679" t="str">
            <v>QSMD2M1597</v>
          </cell>
          <cell r="C6679" t="str">
            <v>QSMD2M3597</v>
          </cell>
          <cell r="D6679" t="str">
            <v>QSMD2M7597</v>
          </cell>
          <cell r="E6679"/>
          <cell r="F6679" t="str">
            <v>SCECO</v>
          </cell>
          <cell r="G6679" t="str">
            <v>Good</v>
          </cell>
          <cell r="H6679" t="str">
            <v>No</v>
          </cell>
          <cell r="I6679" t="str">
            <v>Latis</v>
          </cell>
          <cell r="J6679" t="str">
            <v>Less than 5 Sites</v>
          </cell>
          <cell r="K6679" t="str">
            <v>R2</v>
          </cell>
        </row>
        <row r="6680">
          <cell r="A6680" t="str">
            <v>HLUL0199</v>
          </cell>
          <cell r="B6680" t="str">
            <v>HLUL2M5199</v>
          </cell>
          <cell r="C6680"/>
          <cell r="D6680"/>
          <cell r="E6680"/>
          <cell r="F6680" t="str">
            <v>SCECO</v>
          </cell>
          <cell r="G6680" t="str">
            <v>Dead</v>
          </cell>
          <cell r="H6680" t="str">
            <v>-</v>
          </cell>
          <cell r="I6680" t="str">
            <v>Latis</v>
          </cell>
          <cell r="J6680" t="str">
            <v>Less than 5 Sites</v>
          </cell>
          <cell r="K6680" t="str">
            <v>R3</v>
          </cell>
        </row>
        <row r="6681">
          <cell r="A6681" t="str">
            <v>QSMD0598</v>
          </cell>
          <cell r="B6681" t="str">
            <v>QSMD2M1598</v>
          </cell>
          <cell r="C6681" t="str">
            <v>QSMD2M3598</v>
          </cell>
          <cell r="D6681" t="str">
            <v>QSMD2M7598</v>
          </cell>
          <cell r="E6681"/>
          <cell r="F6681" t="str">
            <v>SCECO</v>
          </cell>
          <cell r="G6681" t="str">
            <v>Good</v>
          </cell>
          <cell r="H6681" t="str">
            <v>No</v>
          </cell>
          <cell r="I6681" t="str">
            <v>Latis</v>
          </cell>
          <cell r="J6681" t="str">
            <v>Less than 5 Sites</v>
          </cell>
          <cell r="K6681" t="str">
            <v>R2</v>
          </cell>
        </row>
        <row r="6682">
          <cell r="A6682" t="str">
            <v>HLUL0198</v>
          </cell>
          <cell r="B6682" t="str">
            <v>HLUL2M5198</v>
          </cell>
          <cell r="C6682"/>
          <cell r="D6682"/>
          <cell r="E6682"/>
          <cell r="F6682" t="str">
            <v>SCECO</v>
          </cell>
          <cell r="G6682" t="str">
            <v>In progress</v>
          </cell>
          <cell r="H6682" t="str">
            <v>-</v>
          </cell>
          <cell r="I6682" t="str">
            <v>Latis</v>
          </cell>
          <cell r="J6682" t="str">
            <v>Less than 5 Sites</v>
          </cell>
          <cell r="K6682" t="str">
            <v>R3</v>
          </cell>
        </row>
        <row r="6683">
          <cell r="A6683" t="str">
            <v>QSMD0599</v>
          </cell>
          <cell r="B6683" t="str">
            <v>QSMD2M1599</v>
          </cell>
          <cell r="C6683" t="str">
            <v>QSMD2M3599</v>
          </cell>
          <cell r="D6683" t="str">
            <v>QSMD2M7599</v>
          </cell>
          <cell r="E6683"/>
          <cell r="F6683" t="str">
            <v>Generator-DG</v>
          </cell>
          <cell r="G6683" t="str">
            <v>Good</v>
          </cell>
          <cell r="H6683" t="str">
            <v>No</v>
          </cell>
          <cell r="I6683" t="str">
            <v>Latis</v>
          </cell>
          <cell r="J6683" t="str">
            <v>DWDM-IPRAN Nodes</v>
          </cell>
          <cell r="K6683" t="str">
            <v>R2</v>
          </cell>
        </row>
        <row r="6684">
          <cell r="A6684" t="str">
            <v>ZLH0220</v>
          </cell>
          <cell r="B6684" t="str">
            <v>ZLH2M1220</v>
          </cell>
          <cell r="C6684" t="str">
            <v>ZLH2M3220</v>
          </cell>
          <cell r="D6684"/>
          <cell r="E6684"/>
          <cell r="F6684" t="str">
            <v>SCECO</v>
          </cell>
          <cell r="G6684" t="str">
            <v>Good+Good</v>
          </cell>
          <cell r="H6684" t="str">
            <v>NA</v>
          </cell>
          <cell r="I6684" t="str">
            <v>Latis</v>
          </cell>
          <cell r="J6684" t="str">
            <v>Hub Site (More than 10 Sites)</v>
          </cell>
          <cell r="K6684" t="str">
            <v>R2</v>
          </cell>
        </row>
        <row r="6685">
          <cell r="A6685" t="str">
            <v>QSMD0670</v>
          </cell>
          <cell r="B6685" t="str">
            <v>QSMD2M1670</v>
          </cell>
          <cell r="C6685" t="str">
            <v>QSMD2M3670</v>
          </cell>
          <cell r="D6685" t="str">
            <v>QSMD2M7670</v>
          </cell>
          <cell r="E6685"/>
          <cell r="F6685" t="str">
            <v>SCECO</v>
          </cell>
          <cell r="G6685" t="str">
            <v>Good</v>
          </cell>
          <cell r="H6685" t="str">
            <v>NA</v>
          </cell>
          <cell r="I6685" t="str">
            <v>Latis</v>
          </cell>
          <cell r="J6685" t="str">
            <v>Hub site (More than 05 Sites)</v>
          </cell>
          <cell r="K6685" t="str">
            <v>R2</v>
          </cell>
        </row>
        <row r="6686">
          <cell r="A6686" t="str">
            <v>HLUL0197</v>
          </cell>
          <cell r="B6686" t="str">
            <v>HLUL2M5197</v>
          </cell>
          <cell r="C6686"/>
          <cell r="D6686"/>
          <cell r="E6686"/>
          <cell r="F6686" t="str">
            <v>SCECO</v>
          </cell>
          <cell r="G6686" t="str">
            <v>Good</v>
          </cell>
          <cell r="H6686" t="str">
            <v>-</v>
          </cell>
          <cell r="I6686" t="str">
            <v>Latis</v>
          </cell>
          <cell r="J6686" t="str">
            <v>Less than 5 Sites</v>
          </cell>
          <cell r="K6686" t="str">
            <v>R3</v>
          </cell>
        </row>
        <row r="6687">
          <cell r="A6687" t="str">
            <v>QSMD0671</v>
          </cell>
          <cell r="B6687" t="str">
            <v>QSMD2M1671</v>
          </cell>
          <cell r="C6687" t="str">
            <v>QSMD2M3671</v>
          </cell>
          <cell r="D6687" t="str">
            <v>QSMD2M7671</v>
          </cell>
          <cell r="E6687"/>
          <cell r="F6687" t="str">
            <v>Generator-SG</v>
          </cell>
          <cell r="G6687" t="str">
            <v>Good</v>
          </cell>
          <cell r="H6687" t="str">
            <v>No</v>
          </cell>
          <cell r="I6687" t="str">
            <v>Latis</v>
          </cell>
          <cell r="J6687" t="str">
            <v>Hub site (More than 05 Sites)</v>
          </cell>
          <cell r="K6687" t="str">
            <v>R2</v>
          </cell>
        </row>
        <row r="6688">
          <cell r="A6688" t="str">
            <v>ZLHB0871</v>
          </cell>
          <cell r="B6688" t="str">
            <v>ZLHB2M5871</v>
          </cell>
          <cell r="C6688" t="str">
            <v>ZLHB2M3871</v>
          </cell>
          <cell r="D6688"/>
          <cell r="E6688"/>
          <cell r="F6688" t="str">
            <v>SCECO</v>
          </cell>
          <cell r="G6688" t="str">
            <v>Dead</v>
          </cell>
          <cell r="H6688" t="str">
            <v>NA</v>
          </cell>
          <cell r="I6688" t="str">
            <v>Latis</v>
          </cell>
          <cell r="J6688" t="str">
            <v>Less than 5 Sites</v>
          </cell>
          <cell r="K6688" t="str">
            <v>R2</v>
          </cell>
        </row>
        <row r="6689">
          <cell r="A6689" t="str">
            <v>QSMD0811</v>
          </cell>
          <cell r="B6689" t="str">
            <v>QSMD2M1811</v>
          </cell>
          <cell r="C6689"/>
          <cell r="D6689" t="str">
            <v>QSMD2M7811</v>
          </cell>
          <cell r="E6689"/>
          <cell r="F6689" t="str">
            <v>Power cube</v>
          </cell>
          <cell r="G6689" t="str">
            <v>Good</v>
          </cell>
          <cell r="H6689" t="str">
            <v>No</v>
          </cell>
          <cell r="I6689" t="str">
            <v>Latis</v>
          </cell>
          <cell r="J6689" t="str">
            <v>P3</v>
          </cell>
          <cell r="K6689" t="str">
            <v>R2</v>
          </cell>
        </row>
        <row r="6690">
          <cell r="A6690" t="str">
            <v>HLUL0196</v>
          </cell>
          <cell r="B6690" t="str">
            <v>HLUL2M5196</v>
          </cell>
          <cell r="C6690"/>
          <cell r="D6690"/>
          <cell r="E6690"/>
          <cell r="F6690" t="str">
            <v>Power Cube</v>
          </cell>
          <cell r="G6690" t="str">
            <v>No BB Design+Good</v>
          </cell>
          <cell r="H6690" t="str">
            <v>No</v>
          </cell>
          <cell r="I6690" t="str">
            <v>Latis</v>
          </cell>
          <cell r="J6690" t="str">
            <v>Less than 5 Sites</v>
          </cell>
          <cell r="K6690" t="str">
            <v>R3</v>
          </cell>
        </row>
        <row r="6691">
          <cell r="A6691" t="str">
            <v>QSMD0815</v>
          </cell>
          <cell r="B6691" t="str">
            <v>QSMD2M1815</v>
          </cell>
          <cell r="C6691"/>
          <cell r="D6691" t="str">
            <v>QSMD2M7815</v>
          </cell>
          <cell r="E6691"/>
          <cell r="F6691" t="str">
            <v>Power cube</v>
          </cell>
          <cell r="G6691" t="str">
            <v>Good</v>
          </cell>
          <cell r="H6691" t="str">
            <v>No</v>
          </cell>
          <cell r="I6691" t="str">
            <v>Latis</v>
          </cell>
          <cell r="J6691" t="str">
            <v>P3</v>
          </cell>
          <cell r="K6691" t="str">
            <v>R2</v>
          </cell>
        </row>
        <row r="6692">
          <cell r="A6692" t="str">
            <v>ZRN0233</v>
          </cell>
          <cell r="B6692" t="str">
            <v>ZRN2M1233</v>
          </cell>
          <cell r="C6692" t="str">
            <v>ZRN2M3233</v>
          </cell>
          <cell r="D6692" t="str">
            <v>ZRN2M7233</v>
          </cell>
          <cell r="E6692"/>
          <cell r="F6692" t="str">
            <v>Power Cube</v>
          </cell>
          <cell r="G6692" t="str">
            <v>Good+No BB Design</v>
          </cell>
          <cell r="H6692" t="str">
            <v>No</v>
          </cell>
          <cell r="I6692" t="str">
            <v>Latis</v>
          </cell>
          <cell r="J6692" t="str">
            <v>Hub site (More than 05 Sites)</v>
          </cell>
          <cell r="K6692" t="str">
            <v>R2</v>
          </cell>
        </row>
        <row r="6693">
          <cell r="A6693" t="str">
            <v>QSMD0824</v>
          </cell>
          <cell r="B6693" t="str">
            <v>QSMD2M1824</v>
          </cell>
          <cell r="C6693"/>
          <cell r="D6693" t="str">
            <v>QSMD2M7824</v>
          </cell>
          <cell r="E6693"/>
          <cell r="F6693" t="str">
            <v>Power cube</v>
          </cell>
          <cell r="G6693" t="str">
            <v>Good</v>
          </cell>
          <cell r="H6693" t="str">
            <v>No</v>
          </cell>
          <cell r="I6693" t="str">
            <v>Latis</v>
          </cell>
          <cell r="J6693" t="str">
            <v>P3</v>
          </cell>
          <cell r="K6693" t="str">
            <v>R2</v>
          </cell>
        </row>
        <row r="6694">
          <cell r="A6694" t="str">
            <v>QSMD0827</v>
          </cell>
          <cell r="B6694" t="str">
            <v>QSMD2M1827</v>
          </cell>
          <cell r="C6694"/>
          <cell r="D6694" t="str">
            <v>QSMD2M7827</v>
          </cell>
          <cell r="E6694"/>
          <cell r="F6694" t="str">
            <v>SCECO</v>
          </cell>
          <cell r="G6694" t="str">
            <v>In progress</v>
          </cell>
          <cell r="H6694" t="str">
            <v>NA</v>
          </cell>
          <cell r="I6694" t="str">
            <v>Latis</v>
          </cell>
          <cell r="J6694" t="str">
            <v>P3</v>
          </cell>
          <cell r="K6694" t="str">
            <v>R2</v>
          </cell>
        </row>
        <row r="6695">
          <cell r="A6695" t="str">
            <v>HAL0968</v>
          </cell>
          <cell r="B6695" t="str">
            <v>HAL2M1968</v>
          </cell>
          <cell r="C6695" t="str">
            <v>HAL2M3968</v>
          </cell>
          <cell r="D6695" t="str">
            <v>HAL2M7968</v>
          </cell>
          <cell r="E6695" t="str">
            <v>HAL2MN0968</v>
          </cell>
          <cell r="F6695" t="str">
            <v>SCECO</v>
          </cell>
          <cell r="G6695" t="str">
            <v>Dead</v>
          </cell>
          <cell r="H6695" t="str">
            <v>-</v>
          </cell>
          <cell r="I6695" t="str">
            <v>Latis</v>
          </cell>
          <cell r="J6695" t="str">
            <v>VIP&amp;SPL Monitor</v>
          </cell>
          <cell r="K6695" t="str">
            <v>R3</v>
          </cell>
        </row>
        <row r="6696">
          <cell r="A6696" t="str">
            <v>QSMD0859</v>
          </cell>
          <cell r="B6696" t="str">
            <v>QSMD2M5859</v>
          </cell>
          <cell r="C6696"/>
          <cell r="D6696"/>
          <cell r="E6696"/>
          <cell r="F6696" t="str">
            <v>SCECO</v>
          </cell>
          <cell r="G6696" t="str">
            <v>In progress</v>
          </cell>
          <cell r="H6696" t="str">
            <v>NA</v>
          </cell>
          <cell r="I6696" t="str">
            <v>Latis</v>
          </cell>
          <cell r="J6696" t="str">
            <v>Less than 5 Sites</v>
          </cell>
          <cell r="K6696" t="str">
            <v>R2</v>
          </cell>
        </row>
        <row r="6697">
          <cell r="A6697" t="str">
            <v>QSMD0860</v>
          </cell>
          <cell r="B6697" t="str">
            <v>QSMD2M1860</v>
          </cell>
          <cell r="C6697" t="str">
            <v>QSMD2M3860</v>
          </cell>
          <cell r="D6697"/>
          <cell r="E6697"/>
          <cell r="F6697" t="str">
            <v>SCECO</v>
          </cell>
          <cell r="G6697" t="str">
            <v>In progress</v>
          </cell>
          <cell r="H6697" t="str">
            <v>NA</v>
          </cell>
          <cell r="I6697" t="str">
            <v>Latis</v>
          </cell>
          <cell r="J6697" t="str">
            <v>Less than 5 Sites</v>
          </cell>
          <cell r="K6697" t="str">
            <v>R2</v>
          </cell>
        </row>
        <row r="6698">
          <cell r="A6698" t="str">
            <v>QSMD0861</v>
          </cell>
          <cell r="B6698" t="str">
            <v>QSMD2M1861</v>
          </cell>
          <cell r="C6698" t="str">
            <v>QSMD2M3861</v>
          </cell>
          <cell r="D6698" t="str">
            <v>QSMD2M7861</v>
          </cell>
          <cell r="E6698"/>
          <cell r="F6698" t="str">
            <v>SCECO</v>
          </cell>
          <cell r="G6698" t="str">
            <v>In progress</v>
          </cell>
          <cell r="H6698" t="str">
            <v>NA</v>
          </cell>
          <cell r="I6698" t="str">
            <v>Latis</v>
          </cell>
          <cell r="J6698" t="str">
            <v>Hub site (More than 05 Sites)</v>
          </cell>
          <cell r="K6698" t="str">
            <v>R2</v>
          </cell>
        </row>
        <row r="6699">
          <cell r="A6699" t="str">
            <v>HLQS0583</v>
          </cell>
          <cell r="B6699" t="str">
            <v>HLQS2M5583</v>
          </cell>
          <cell r="C6699"/>
          <cell r="D6699"/>
          <cell r="E6699"/>
          <cell r="F6699" t="str">
            <v>SCECO</v>
          </cell>
          <cell r="G6699" t="str">
            <v>Good</v>
          </cell>
          <cell r="H6699" t="str">
            <v>-</v>
          </cell>
          <cell r="I6699" t="str">
            <v>Latis</v>
          </cell>
          <cell r="J6699" t="str">
            <v>Less than 5 Sites</v>
          </cell>
          <cell r="K6699" t="str">
            <v>R3</v>
          </cell>
        </row>
        <row r="6700">
          <cell r="A6700" t="str">
            <v>QSMD0862</v>
          </cell>
          <cell r="B6700" t="str">
            <v>QSMD2M5862</v>
          </cell>
          <cell r="C6700"/>
          <cell r="D6700"/>
          <cell r="E6700"/>
          <cell r="F6700" t="str">
            <v>SCECO</v>
          </cell>
          <cell r="G6700" t="str">
            <v>In progress</v>
          </cell>
          <cell r="H6700" t="str">
            <v>NA</v>
          </cell>
          <cell r="I6700" t="str">
            <v>Latis</v>
          </cell>
          <cell r="J6700" t="str">
            <v>Hub site (More than 05 Sites)</v>
          </cell>
          <cell r="K6700" t="str">
            <v>R2</v>
          </cell>
        </row>
        <row r="6701">
          <cell r="A6701" t="str">
            <v>QSMD0863</v>
          </cell>
          <cell r="B6701" t="str">
            <v>QSMD2M5863</v>
          </cell>
          <cell r="C6701"/>
          <cell r="D6701"/>
          <cell r="E6701"/>
          <cell r="F6701" t="str">
            <v>SCECO</v>
          </cell>
          <cell r="G6701" t="str">
            <v>Good</v>
          </cell>
          <cell r="H6701" t="str">
            <v>NA</v>
          </cell>
          <cell r="I6701" t="str">
            <v>Latis</v>
          </cell>
          <cell r="J6701" t="str">
            <v>Hub site (More than 05 Sites)</v>
          </cell>
          <cell r="K6701" t="str">
            <v>R2</v>
          </cell>
        </row>
        <row r="6702">
          <cell r="A6702" t="str">
            <v>QSMD0864</v>
          </cell>
          <cell r="B6702" t="str">
            <v>QSMD2M5864</v>
          </cell>
          <cell r="C6702"/>
          <cell r="D6702"/>
          <cell r="E6702"/>
          <cell r="F6702" t="str">
            <v>SCECO</v>
          </cell>
          <cell r="G6702" t="str">
            <v>In progress</v>
          </cell>
          <cell r="H6702" t="str">
            <v>NA</v>
          </cell>
          <cell r="I6702" t="str">
            <v>Latis</v>
          </cell>
          <cell r="J6702" t="str">
            <v>Less than 5 Sites</v>
          </cell>
          <cell r="K6702" t="str">
            <v>R2</v>
          </cell>
        </row>
        <row r="6703">
          <cell r="A6703" t="str">
            <v>QSMD0865</v>
          </cell>
          <cell r="B6703" t="str">
            <v>QSMD2M5865</v>
          </cell>
          <cell r="C6703"/>
          <cell r="D6703"/>
          <cell r="E6703"/>
          <cell r="F6703" t="str">
            <v>SCECO</v>
          </cell>
          <cell r="G6703" t="str">
            <v>Good</v>
          </cell>
          <cell r="H6703" t="str">
            <v>NA</v>
          </cell>
          <cell r="I6703" t="str">
            <v>Latis</v>
          </cell>
          <cell r="J6703" t="str">
            <v>Less than 5 Sites</v>
          </cell>
          <cell r="K6703" t="str">
            <v>R2</v>
          </cell>
        </row>
        <row r="6704">
          <cell r="A6704" t="str">
            <v>QSMD2131</v>
          </cell>
          <cell r="B6704" t="str">
            <v>QSMD2M2131</v>
          </cell>
          <cell r="C6704" t="str">
            <v>QSMD2M4131</v>
          </cell>
          <cell r="D6704" t="str">
            <v>QSMD2M8131</v>
          </cell>
          <cell r="E6704"/>
          <cell r="F6704" t="str">
            <v>SCECO</v>
          </cell>
          <cell r="G6704" t="str">
            <v>Good</v>
          </cell>
          <cell r="H6704" t="str">
            <v>NA</v>
          </cell>
          <cell r="I6704" t="str">
            <v>Latis</v>
          </cell>
          <cell r="J6704" t="str">
            <v>P3</v>
          </cell>
          <cell r="K6704" t="str">
            <v>R2</v>
          </cell>
        </row>
        <row r="6705">
          <cell r="A6705" t="str">
            <v>QSRY0725</v>
          </cell>
          <cell r="B6705" t="str">
            <v>QSRY2M5725</v>
          </cell>
          <cell r="C6705"/>
          <cell r="D6705"/>
          <cell r="E6705"/>
          <cell r="F6705" t="str">
            <v>Generator-SG</v>
          </cell>
          <cell r="G6705" t="str">
            <v>Good</v>
          </cell>
          <cell r="H6705" t="str">
            <v>No</v>
          </cell>
          <cell r="I6705" t="str">
            <v>Latis</v>
          </cell>
          <cell r="J6705" t="str">
            <v>Less than 5 Sites</v>
          </cell>
          <cell r="K6705" t="str">
            <v>R2</v>
          </cell>
        </row>
        <row r="6706">
          <cell r="A6706" t="str">
            <v>QSRY0726</v>
          </cell>
          <cell r="B6706" t="str">
            <v>QSRY2M5726</v>
          </cell>
          <cell r="C6706"/>
          <cell r="D6706"/>
          <cell r="E6706"/>
          <cell r="F6706" t="str">
            <v>SCECO</v>
          </cell>
          <cell r="G6706" t="str">
            <v>Good</v>
          </cell>
          <cell r="H6706" t="str">
            <v>NA</v>
          </cell>
          <cell r="I6706" t="str">
            <v>Latis</v>
          </cell>
          <cell r="J6706" t="str">
            <v>Less than 5 Sites</v>
          </cell>
          <cell r="K6706" t="str">
            <v>R2</v>
          </cell>
        </row>
        <row r="6707">
          <cell r="A6707" t="str">
            <v>QSRY0727</v>
          </cell>
          <cell r="B6707" t="str">
            <v>QSRY2M5727</v>
          </cell>
          <cell r="C6707" t="str">
            <v>QSRY2M3727</v>
          </cell>
          <cell r="D6707"/>
          <cell r="E6707"/>
          <cell r="F6707" t="str">
            <v>Generator-SG</v>
          </cell>
          <cell r="G6707" t="str">
            <v>Good</v>
          </cell>
          <cell r="H6707" t="str">
            <v>No</v>
          </cell>
          <cell r="I6707" t="str">
            <v>Latis</v>
          </cell>
          <cell r="J6707" t="str">
            <v>Less than 5 Sites</v>
          </cell>
          <cell r="K6707" t="str">
            <v>R2</v>
          </cell>
        </row>
        <row r="6708">
          <cell r="A6708" t="str">
            <v>QSRY0729</v>
          </cell>
          <cell r="B6708" t="str">
            <v>QSRY2M1729</v>
          </cell>
          <cell r="C6708" t="str">
            <v>QSRY2M3729</v>
          </cell>
          <cell r="D6708" t="str">
            <v>QSRY2M7729</v>
          </cell>
          <cell r="E6708"/>
          <cell r="F6708" t="str">
            <v>SCECO</v>
          </cell>
          <cell r="G6708" t="str">
            <v>Good</v>
          </cell>
          <cell r="H6708" t="str">
            <v>NA</v>
          </cell>
          <cell r="I6708" t="str">
            <v>Latis</v>
          </cell>
          <cell r="J6708" t="str">
            <v>VIP&amp;SPL Monitor</v>
          </cell>
          <cell r="K6708" t="str">
            <v>R2</v>
          </cell>
        </row>
        <row r="6709">
          <cell r="A6709" t="str">
            <v>QSRY0734</v>
          </cell>
          <cell r="B6709" t="str">
            <v>QSRY2M1734</v>
          </cell>
          <cell r="C6709" t="str">
            <v>QSRY2M3734</v>
          </cell>
          <cell r="D6709" t="str">
            <v>QSRY2M7734</v>
          </cell>
          <cell r="E6709"/>
          <cell r="F6709" t="str">
            <v>SCECO+STB</v>
          </cell>
          <cell r="G6709" t="str">
            <v>Good</v>
          </cell>
          <cell r="H6709" t="str">
            <v>No</v>
          </cell>
          <cell r="I6709" t="str">
            <v>Latis</v>
          </cell>
          <cell r="J6709" t="str">
            <v>Hub Site (More than 10 Sites)</v>
          </cell>
          <cell r="K6709" t="str">
            <v>R2</v>
          </cell>
        </row>
        <row r="6710">
          <cell r="A6710" t="str">
            <v>QSRY0740</v>
          </cell>
          <cell r="B6710" t="str">
            <v>QSRY2M1740</v>
          </cell>
          <cell r="C6710" t="str">
            <v>QSRY2M3740</v>
          </cell>
          <cell r="D6710" t="str">
            <v>QSRY2M7740</v>
          </cell>
          <cell r="E6710"/>
          <cell r="F6710" t="str">
            <v>SCECO</v>
          </cell>
          <cell r="G6710" t="str">
            <v>In progress</v>
          </cell>
          <cell r="H6710" t="str">
            <v>NA</v>
          </cell>
          <cell r="I6710" t="str">
            <v>Latis</v>
          </cell>
          <cell r="J6710" t="str">
            <v>Less than 5 Sites</v>
          </cell>
          <cell r="K6710" t="str">
            <v>R2</v>
          </cell>
        </row>
        <row r="6711">
          <cell r="A6711" t="str">
            <v>QSRY0778</v>
          </cell>
          <cell r="B6711" t="str">
            <v>QSRY2M1778</v>
          </cell>
          <cell r="C6711" t="str">
            <v>QSRY2M3778</v>
          </cell>
          <cell r="D6711" t="str">
            <v>QSRY2M7778</v>
          </cell>
          <cell r="E6711"/>
          <cell r="F6711" t="str">
            <v>Generator-SG</v>
          </cell>
          <cell r="G6711" t="str">
            <v>Vandalized</v>
          </cell>
          <cell r="H6711" t="str">
            <v>No</v>
          </cell>
          <cell r="I6711" t="str">
            <v>Latis</v>
          </cell>
          <cell r="J6711" t="str">
            <v>Less than 5 Sites</v>
          </cell>
          <cell r="K6711" t="str">
            <v>R2</v>
          </cell>
        </row>
        <row r="6712">
          <cell r="A6712" t="str">
            <v>QSRY2730</v>
          </cell>
          <cell r="B6712" t="str">
            <v>QSRY2M2730</v>
          </cell>
          <cell r="C6712" t="str">
            <v>QSRY2M4730</v>
          </cell>
          <cell r="D6712"/>
          <cell r="E6712"/>
          <cell r="F6712" t="str">
            <v>SCECO</v>
          </cell>
          <cell r="G6712" t="str">
            <v>Good</v>
          </cell>
          <cell r="H6712" t="str">
            <v>NA</v>
          </cell>
          <cell r="I6712" t="str">
            <v>Latis</v>
          </cell>
          <cell r="J6712" t="str">
            <v>Hub site (More than 05 Sites)</v>
          </cell>
          <cell r="K6712" t="str">
            <v>R2</v>
          </cell>
        </row>
        <row r="6713">
          <cell r="A6713" t="str">
            <v>QSRY2732</v>
          </cell>
          <cell r="B6713" t="str">
            <v>QSRY2M2732</v>
          </cell>
          <cell r="C6713" t="str">
            <v>QSRY2M4732</v>
          </cell>
          <cell r="D6713"/>
          <cell r="E6713"/>
          <cell r="F6713" t="str">
            <v>Generator-SG</v>
          </cell>
          <cell r="G6713" t="str">
            <v>In progress</v>
          </cell>
          <cell r="H6713" t="str">
            <v>No</v>
          </cell>
          <cell r="I6713" t="str">
            <v>Latis</v>
          </cell>
          <cell r="J6713" t="str">
            <v>Hub Site (More than 10 Sites)</v>
          </cell>
          <cell r="K6713" t="str">
            <v>R2</v>
          </cell>
        </row>
        <row r="6714">
          <cell r="A6714" t="str">
            <v>QSRY2735</v>
          </cell>
          <cell r="B6714" t="str">
            <v>QSRY2M2735</v>
          </cell>
          <cell r="C6714" t="str">
            <v>QSRY2M4735</v>
          </cell>
          <cell r="D6714" t="str">
            <v>QSRY2M8735</v>
          </cell>
          <cell r="E6714"/>
          <cell r="F6714" t="str">
            <v>Generator-DG</v>
          </cell>
          <cell r="G6714" t="str">
            <v>Good</v>
          </cell>
          <cell r="H6714" t="str">
            <v>No</v>
          </cell>
          <cell r="I6714" t="str">
            <v>Latis</v>
          </cell>
          <cell r="J6714" t="str">
            <v>Very Big Hub site (More Than 20 Site)</v>
          </cell>
          <cell r="K6714" t="str">
            <v>R2</v>
          </cell>
        </row>
        <row r="6715">
          <cell r="A6715" t="str">
            <v>QSZL0742</v>
          </cell>
          <cell r="B6715" t="str">
            <v>QSZL2M1742</v>
          </cell>
          <cell r="C6715" t="str">
            <v>QSZL2M3742</v>
          </cell>
          <cell r="D6715"/>
          <cell r="E6715"/>
          <cell r="F6715" t="str">
            <v>SCECO</v>
          </cell>
          <cell r="G6715" t="str">
            <v>Weak</v>
          </cell>
          <cell r="H6715" t="str">
            <v>NA</v>
          </cell>
          <cell r="I6715" t="str">
            <v>Latis</v>
          </cell>
          <cell r="J6715" t="str">
            <v>Less than 5 Sites</v>
          </cell>
          <cell r="K6715" t="str">
            <v>R2</v>
          </cell>
        </row>
        <row r="6716">
          <cell r="A6716" t="str">
            <v>QUW2108</v>
          </cell>
          <cell r="B6716" t="str">
            <v>QUW2M2108</v>
          </cell>
          <cell r="C6716"/>
          <cell r="D6716" t="str">
            <v>QUW2M8108</v>
          </cell>
          <cell r="E6716" t="str">
            <v>QUW2MN2108</v>
          </cell>
          <cell r="F6716" t="str">
            <v>SCECO</v>
          </cell>
          <cell r="G6716" t="str">
            <v>Weak</v>
          </cell>
          <cell r="H6716" t="str">
            <v>NA</v>
          </cell>
          <cell r="I6716" t="str">
            <v>Latis</v>
          </cell>
          <cell r="J6716" t="str">
            <v>-</v>
          </cell>
          <cell r="K6716" t="str">
            <v>R2</v>
          </cell>
        </row>
        <row r="6717">
          <cell r="A6717" t="str">
            <v>RAB0560</v>
          </cell>
          <cell r="B6717" t="str">
            <v>RAB2M1560</v>
          </cell>
          <cell r="C6717" t="str">
            <v>RAB2M3560</v>
          </cell>
          <cell r="D6717" t="str">
            <v>RAB2M7560</v>
          </cell>
          <cell r="E6717"/>
          <cell r="F6717" t="str">
            <v>SCECO</v>
          </cell>
          <cell r="G6717" t="str">
            <v>Good</v>
          </cell>
          <cell r="H6717" t="str">
            <v>NA</v>
          </cell>
          <cell r="I6717" t="str">
            <v>Latis</v>
          </cell>
          <cell r="J6717" t="str">
            <v>Less than 5 Sites</v>
          </cell>
          <cell r="K6717" t="str">
            <v>R2</v>
          </cell>
        </row>
        <row r="6718">
          <cell r="A6718" t="str">
            <v>HLMD0693</v>
          </cell>
          <cell r="B6718" t="str">
            <v>HLMD2M5693</v>
          </cell>
          <cell r="C6718"/>
          <cell r="D6718" t="str">
            <v>HLMD2M7693</v>
          </cell>
          <cell r="E6718"/>
          <cell r="F6718" t="str">
            <v>SCECO</v>
          </cell>
          <cell r="G6718" t="str">
            <v>In progress</v>
          </cell>
          <cell r="H6718" t="str">
            <v>-</v>
          </cell>
          <cell r="I6718" t="str">
            <v>Latis</v>
          </cell>
          <cell r="J6718" t="str">
            <v>Less than 5 Sites</v>
          </cell>
          <cell r="K6718" t="str">
            <v>R3</v>
          </cell>
        </row>
        <row r="6719">
          <cell r="A6719" t="str">
            <v>HLMD0691</v>
          </cell>
          <cell r="B6719" t="str">
            <v>HLMD2M5691</v>
          </cell>
          <cell r="C6719"/>
          <cell r="D6719" t="str">
            <v>HLMD2M7691</v>
          </cell>
          <cell r="E6719"/>
          <cell r="F6719" t="str">
            <v>SCECO</v>
          </cell>
          <cell r="G6719" t="str">
            <v>Vandalized</v>
          </cell>
          <cell r="H6719" t="str">
            <v>-</v>
          </cell>
          <cell r="I6719" t="str">
            <v>Latis</v>
          </cell>
          <cell r="J6719" t="str">
            <v>Less than 5 Sites</v>
          </cell>
          <cell r="K6719" t="str">
            <v>R3</v>
          </cell>
        </row>
        <row r="6720">
          <cell r="A6720" t="str">
            <v>HLMD0690</v>
          </cell>
          <cell r="B6720" t="str">
            <v>HLMD2M5690</v>
          </cell>
          <cell r="C6720"/>
          <cell r="D6720" t="str">
            <v>HLMD2M7690</v>
          </cell>
          <cell r="E6720"/>
          <cell r="F6720" t="str">
            <v>SCECO</v>
          </cell>
          <cell r="G6720" t="str">
            <v>Good</v>
          </cell>
          <cell r="H6720" t="str">
            <v>-</v>
          </cell>
          <cell r="I6720" t="str">
            <v>Latis</v>
          </cell>
          <cell r="J6720" t="str">
            <v>Less than 5 Sites</v>
          </cell>
          <cell r="K6720" t="str">
            <v>R3</v>
          </cell>
        </row>
        <row r="6721">
          <cell r="A6721" t="str">
            <v>HLMD0689</v>
          </cell>
          <cell r="B6721" t="str">
            <v>HLMD2M5689</v>
          </cell>
          <cell r="C6721"/>
          <cell r="D6721" t="str">
            <v>HLMD2M7689</v>
          </cell>
          <cell r="E6721"/>
          <cell r="F6721" t="str">
            <v>SCECO</v>
          </cell>
          <cell r="G6721" t="str">
            <v>Vandalized</v>
          </cell>
          <cell r="H6721" t="str">
            <v>-</v>
          </cell>
          <cell r="I6721" t="str">
            <v>Latis</v>
          </cell>
          <cell r="J6721" t="str">
            <v>Less than 5 Sites</v>
          </cell>
          <cell r="K6721" t="str">
            <v>R3</v>
          </cell>
        </row>
        <row r="6722">
          <cell r="A6722" t="str">
            <v>HLMD0688</v>
          </cell>
          <cell r="B6722" t="str">
            <v>HLMD2M5688</v>
          </cell>
          <cell r="C6722"/>
          <cell r="D6722" t="str">
            <v>HLMD2M7688</v>
          </cell>
          <cell r="E6722"/>
          <cell r="F6722" t="str">
            <v>SCECO</v>
          </cell>
          <cell r="G6722" t="str">
            <v>Good</v>
          </cell>
          <cell r="H6722" t="str">
            <v>-</v>
          </cell>
          <cell r="I6722" t="str">
            <v>Latis</v>
          </cell>
          <cell r="J6722" t="str">
            <v>Less than 5 Sites</v>
          </cell>
          <cell r="K6722" t="str">
            <v>R3</v>
          </cell>
        </row>
        <row r="6723">
          <cell r="A6723" t="str">
            <v>HLMD0687</v>
          </cell>
          <cell r="B6723" t="str">
            <v>HLMD2M5687</v>
          </cell>
          <cell r="C6723"/>
          <cell r="D6723" t="str">
            <v>HLMD2M7687</v>
          </cell>
          <cell r="E6723"/>
          <cell r="F6723" t="str">
            <v>SCECO</v>
          </cell>
          <cell r="G6723" t="str">
            <v>Weak</v>
          </cell>
          <cell r="H6723" t="str">
            <v>-</v>
          </cell>
          <cell r="I6723" t="str">
            <v>Latis</v>
          </cell>
          <cell r="J6723" t="str">
            <v>Less than 5 Sites</v>
          </cell>
          <cell r="K6723" t="str">
            <v>R3</v>
          </cell>
        </row>
        <row r="6724">
          <cell r="A6724" t="str">
            <v>HLMD0686</v>
          </cell>
          <cell r="B6724" t="str">
            <v>HLMD2M5686</v>
          </cell>
          <cell r="C6724"/>
          <cell r="D6724"/>
          <cell r="E6724"/>
          <cell r="F6724" t="str">
            <v>SCECO</v>
          </cell>
          <cell r="G6724" t="str">
            <v>Good</v>
          </cell>
          <cell r="H6724" t="str">
            <v>-</v>
          </cell>
          <cell r="I6724" t="str">
            <v>Latis</v>
          </cell>
          <cell r="J6724" t="str">
            <v>Less than 5 Sites</v>
          </cell>
          <cell r="K6724" t="str">
            <v>R3</v>
          </cell>
        </row>
        <row r="6725">
          <cell r="A6725" t="str">
            <v>HLMD0685</v>
          </cell>
          <cell r="B6725" t="str">
            <v>HLMD2M5685</v>
          </cell>
          <cell r="C6725"/>
          <cell r="D6725" t="str">
            <v>HLMD2M7685</v>
          </cell>
          <cell r="E6725"/>
          <cell r="F6725" t="str">
            <v>SCECO</v>
          </cell>
          <cell r="G6725" t="str">
            <v>Weak</v>
          </cell>
          <cell r="H6725" t="str">
            <v>-</v>
          </cell>
          <cell r="I6725" t="str">
            <v>Latis</v>
          </cell>
          <cell r="J6725" t="str">
            <v>Less than 5 Sites</v>
          </cell>
          <cell r="K6725" t="str">
            <v>R3</v>
          </cell>
        </row>
        <row r="6726">
          <cell r="A6726" t="str">
            <v>RIY0923</v>
          </cell>
          <cell r="B6726" t="str">
            <v>RIY2M1923</v>
          </cell>
          <cell r="C6726" t="str">
            <v>RIY2M3923</v>
          </cell>
          <cell r="D6726" t="str">
            <v>RIY2M7923</v>
          </cell>
          <cell r="E6726"/>
          <cell r="F6726" t="str">
            <v>SCECO</v>
          </cell>
          <cell r="G6726" t="str">
            <v>In progress</v>
          </cell>
          <cell r="H6726" t="str">
            <v>NA</v>
          </cell>
          <cell r="I6726" t="str">
            <v>Latis</v>
          </cell>
          <cell r="J6726" t="str">
            <v>Less than 5 Sites</v>
          </cell>
          <cell r="K6726" t="str">
            <v>R2</v>
          </cell>
        </row>
        <row r="6727">
          <cell r="A6727" t="str">
            <v>RAS0204</v>
          </cell>
          <cell r="B6727" t="str">
            <v>RAS2M1204</v>
          </cell>
          <cell r="C6727"/>
          <cell r="D6727" t="str">
            <v>RAS2M7204</v>
          </cell>
          <cell r="E6727" t="str">
            <v>RAS2MN0204</v>
          </cell>
          <cell r="F6727" t="str">
            <v>SCECO</v>
          </cell>
          <cell r="G6727" t="str">
            <v>Good</v>
          </cell>
          <cell r="H6727" t="str">
            <v>NA</v>
          </cell>
          <cell r="I6727" t="str">
            <v>Latis</v>
          </cell>
          <cell r="J6727" t="str">
            <v>P3</v>
          </cell>
          <cell r="K6727" t="str">
            <v>R2</v>
          </cell>
        </row>
        <row r="6728">
          <cell r="A6728" t="str">
            <v>HLMD0684</v>
          </cell>
          <cell r="B6728" t="str">
            <v>HLMD2M5684</v>
          </cell>
          <cell r="C6728"/>
          <cell r="D6728" t="str">
            <v>HLMD2M7684</v>
          </cell>
          <cell r="E6728"/>
          <cell r="F6728" t="str">
            <v>SCECO</v>
          </cell>
          <cell r="G6728" t="str">
            <v>Good</v>
          </cell>
          <cell r="H6728" t="str">
            <v>-</v>
          </cell>
          <cell r="I6728" t="str">
            <v>Latis</v>
          </cell>
          <cell r="J6728" t="str">
            <v>Less than 5 Sites</v>
          </cell>
          <cell r="K6728" t="str">
            <v>R3</v>
          </cell>
        </row>
        <row r="6729">
          <cell r="A6729" t="str">
            <v>RAS0212</v>
          </cell>
          <cell r="B6729" t="str">
            <v>RAS2M1212</v>
          </cell>
          <cell r="C6729"/>
          <cell r="D6729" t="str">
            <v>RAS2M7212</v>
          </cell>
          <cell r="E6729" t="str">
            <v>RAS2MN0212</v>
          </cell>
          <cell r="F6729" t="str">
            <v>SCECO</v>
          </cell>
          <cell r="G6729" t="str">
            <v>Good</v>
          </cell>
          <cell r="H6729" t="str">
            <v>NA</v>
          </cell>
          <cell r="I6729" t="str">
            <v>Latis</v>
          </cell>
          <cell r="J6729" t="str">
            <v>P3</v>
          </cell>
          <cell r="K6729" t="str">
            <v>R2</v>
          </cell>
        </row>
        <row r="6730">
          <cell r="A6730" t="str">
            <v>RAS0213</v>
          </cell>
          <cell r="B6730" t="str">
            <v>RAS2M1213</v>
          </cell>
          <cell r="C6730"/>
          <cell r="D6730" t="str">
            <v>RAS2M7213</v>
          </cell>
          <cell r="E6730" t="str">
            <v>RAS2MN0213</v>
          </cell>
          <cell r="F6730" t="str">
            <v>SCECO</v>
          </cell>
          <cell r="G6730" t="str">
            <v>Good</v>
          </cell>
          <cell r="H6730" t="str">
            <v>NA</v>
          </cell>
          <cell r="I6730" t="str">
            <v>Latis</v>
          </cell>
          <cell r="J6730" t="str">
            <v>P3</v>
          </cell>
          <cell r="K6730" t="str">
            <v>R2</v>
          </cell>
        </row>
        <row r="6731">
          <cell r="A6731" t="str">
            <v>HLMD0683</v>
          </cell>
          <cell r="B6731" t="str">
            <v>HLMD2M5683</v>
          </cell>
          <cell r="C6731"/>
          <cell r="D6731" t="str">
            <v>HLMD2M7683</v>
          </cell>
          <cell r="E6731"/>
          <cell r="F6731" t="str">
            <v>SCECO</v>
          </cell>
          <cell r="G6731" t="str">
            <v>Weak</v>
          </cell>
          <cell r="H6731" t="str">
            <v>-</v>
          </cell>
          <cell r="I6731" t="str">
            <v>Latis</v>
          </cell>
          <cell r="J6731" t="str">
            <v>Less than 5 Sites</v>
          </cell>
          <cell r="K6731" t="str">
            <v>R3</v>
          </cell>
        </row>
        <row r="6732">
          <cell r="A6732" t="str">
            <v>RAS0262</v>
          </cell>
          <cell r="B6732" t="str">
            <v>RAS2M1262</v>
          </cell>
          <cell r="C6732"/>
          <cell r="D6732" t="str">
            <v>RAS2M7262</v>
          </cell>
          <cell r="E6732" t="str">
            <v>RAS2MN0262</v>
          </cell>
          <cell r="F6732" t="str">
            <v>SCECO</v>
          </cell>
          <cell r="G6732" t="str">
            <v>Good</v>
          </cell>
          <cell r="H6732" t="str">
            <v>NA</v>
          </cell>
          <cell r="I6732" t="str">
            <v>Latis</v>
          </cell>
          <cell r="J6732" t="str">
            <v>P3</v>
          </cell>
          <cell r="K6732" t="str">
            <v>R2</v>
          </cell>
        </row>
        <row r="6733">
          <cell r="A6733" t="str">
            <v>RAS0265</v>
          </cell>
          <cell r="B6733" t="str">
            <v>RAS2M1265</v>
          </cell>
          <cell r="C6733"/>
          <cell r="D6733" t="str">
            <v>RAS2M7265</v>
          </cell>
          <cell r="E6733" t="str">
            <v>RAS2MN0265</v>
          </cell>
          <cell r="F6733" t="str">
            <v>SCECO</v>
          </cell>
          <cell r="G6733" t="str">
            <v>Good</v>
          </cell>
          <cell r="H6733" t="str">
            <v>NA</v>
          </cell>
          <cell r="I6733" t="str">
            <v>Latis</v>
          </cell>
          <cell r="J6733" t="str">
            <v>P3</v>
          </cell>
          <cell r="K6733" t="str">
            <v>R2</v>
          </cell>
        </row>
        <row r="6734">
          <cell r="A6734" t="str">
            <v>HLMD0682</v>
          </cell>
          <cell r="B6734" t="str">
            <v>HLMD2M5682</v>
          </cell>
          <cell r="C6734"/>
          <cell r="D6734" t="str">
            <v>HLMD2M7682</v>
          </cell>
          <cell r="E6734"/>
          <cell r="F6734" t="str">
            <v>SCECO+STB</v>
          </cell>
          <cell r="G6734" t="str">
            <v>Weak</v>
          </cell>
          <cell r="H6734" t="str">
            <v>No</v>
          </cell>
          <cell r="I6734" t="str">
            <v>Latis</v>
          </cell>
          <cell r="J6734" t="str">
            <v>Hub Site (More than 10 Sites)</v>
          </cell>
          <cell r="K6734" t="str">
            <v>R3</v>
          </cell>
        </row>
        <row r="6735">
          <cell r="A6735" t="str">
            <v>RAS0266</v>
          </cell>
          <cell r="B6735" t="str">
            <v>RAS2M1266</v>
          </cell>
          <cell r="C6735"/>
          <cell r="D6735" t="str">
            <v>RAS2M7266</v>
          </cell>
          <cell r="E6735" t="str">
            <v>RAS2MN0266</v>
          </cell>
          <cell r="F6735" t="str">
            <v>SCECO</v>
          </cell>
          <cell r="G6735" t="str">
            <v>Good</v>
          </cell>
          <cell r="H6735" t="str">
            <v>NA</v>
          </cell>
          <cell r="I6735" t="str">
            <v>Latis</v>
          </cell>
          <cell r="J6735" t="str">
            <v>P3</v>
          </cell>
          <cell r="K6735" t="str">
            <v>R2</v>
          </cell>
        </row>
        <row r="6736">
          <cell r="A6736" t="str">
            <v>RAS2248</v>
          </cell>
          <cell r="B6736" t="str">
            <v>RAS2M2248</v>
          </cell>
          <cell r="C6736" t="str">
            <v>RAS2M4248</v>
          </cell>
          <cell r="D6736" t="str">
            <v>RAS2M8248</v>
          </cell>
          <cell r="E6736" t="str">
            <v>RAS2MN2248</v>
          </cell>
          <cell r="F6736" t="str">
            <v>SCECO</v>
          </cell>
          <cell r="G6736" t="str">
            <v>Weak+No BB Design</v>
          </cell>
          <cell r="H6736" t="str">
            <v>NA</v>
          </cell>
          <cell r="I6736" t="str">
            <v>Latis</v>
          </cell>
          <cell r="J6736" t="str">
            <v>Less than 5 Sites</v>
          </cell>
          <cell r="K6736" t="str">
            <v>R2</v>
          </cell>
        </row>
        <row r="6737">
          <cell r="A6737" t="str">
            <v>HLMD0681</v>
          </cell>
          <cell r="B6737" t="str">
            <v>HLMD2M1681</v>
          </cell>
          <cell r="C6737" t="str">
            <v>HLMD2M3681</v>
          </cell>
          <cell r="D6737" t="str">
            <v>HLMD2M7681</v>
          </cell>
          <cell r="E6737"/>
          <cell r="F6737" t="str">
            <v>SCECO+STB</v>
          </cell>
          <cell r="G6737" t="str">
            <v>Good</v>
          </cell>
          <cell r="H6737" t="str">
            <v>No</v>
          </cell>
          <cell r="I6737" t="str">
            <v>Latis</v>
          </cell>
          <cell r="J6737" t="str">
            <v>Hub Site (More than 10 Sites)</v>
          </cell>
          <cell r="K6737" t="str">
            <v>R3</v>
          </cell>
        </row>
        <row r="6738">
          <cell r="A6738" t="str">
            <v>RYQ0955</v>
          </cell>
          <cell r="B6738" t="str">
            <v>RYQ2M1955</v>
          </cell>
          <cell r="C6738" t="str">
            <v>RYQ2M3955</v>
          </cell>
          <cell r="D6738" t="str">
            <v>RYQ2M7955</v>
          </cell>
          <cell r="E6738"/>
          <cell r="F6738" t="str">
            <v>SCECO</v>
          </cell>
          <cell r="G6738" t="str">
            <v>Vandalized</v>
          </cell>
          <cell r="H6738" t="str">
            <v>No</v>
          </cell>
          <cell r="I6738" t="str">
            <v>Latis</v>
          </cell>
          <cell r="J6738" t="str">
            <v>Hub Site (More than 10 Sites)</v>
          </cell>
          <cell r="K6738" t="str">
            <v>R2</v>
          </cell>
        </row>
        <row r="6739">
          <cell r="A6739" t="str">
            <v>RAS2500</v>
          </cell>
          <cell r="B6739" t="str">
            <v>RAS2M2500</v>
          </cell>
          <cell r="C6739" t="str">
            <v>RAS2M4500</v>
          </cell>
          <cell r="D6739" t="str">
            <v>RAS2M8500</v>
          </cell>
          <cell r="E6739" t="str">
            <v>RAS2MN2500</v>
          </cell>
          <cell r="F6739" t="str">
            <v>SCECO</v>
          </cell>
          <cell r="G6739" t="str">
            <v>Dead</v>
          </cell>
          <cell r="H6739" t="str">
            <v>NA</v>
          </cell>
          <cell r="I6739" t="str">
            <v>Latis</v>
          </cell>
          <cell r="J6739" t="str">
            <v>Less than 5 Sites</v>
          </cell>
          <cell r="K6739" t="str">
            <v>R2</v>
          </cell>
        </row>
        <row r="6740">
          <cell r="A6740" t="str">
            <v>HLMD0680</v>
          </cell>
          <cell r="B6740" t="str">
            <v>HLMD2M5680</v>
          </cell>
          <cell r="C6740"/>
          <cell r="D6740" t="str">
            <v>HLMD2M7680</v>
          </cell>
          <cell r="E6740"/>
          <cell r="F6740" t="str">
            <v>SCECO+STB</v>
          </cell>
          <cell r="G6740" t="str">
            <v>Good</v>
          </cell>
          <cell r="H6740" t="str">
            <v>No</v>
          </cell>
          <cell r="I6740" t="str">
            <v>Latis</v>
          </cell>
          <cell r="J6740" t="str">
            <v>Hub Site (More than 10 Sites)</v>
          </cell>
          <cell r="K6740" t="str">
            <v>R3</v>
          </cell>
        </row>
        <row r="6741">
          <cell r="A6741" t="str">
            <v>RAS2852</v>
          </cell>
          <cell r="B6741" t="str">
            <v>RAS2M2852</v>
          </cell>
          <cell r="C6741"/>
          <cell r="D6741" t="str">
            <v>RAS2M8852</v>
          </cell>
          <cell r="E6741" t="str">
            <v>RAS2MN2852</v>
          </cell>
          <cell r="F6741" t="str">
            <v>SCECO</v>
          </cell>
          <cell r="G6741" t="str">
            <v>Good</v>
          </cell>
          <cell r="H6741" t="str">
            <v>NA</v>
          </cell>
          <cell r="I6741" t="str">
            <v>Latis</v>
          </cell>
          <cell r="J6741" t="str">
            <v>-</v>
          </cell>
          <cell r="K6741" t="str">
            <v>R2</v>
          </cell>
        </row>
        <row r="6742">
          <cell r="A6742" t="str">
            <v>ZRN0238</v>
          </cell>
          <cell r="B6742" t="str">
            <v>ZRN2M1238</v>
          </cell>
          <cell r="C6742" t="str">
            <v>ZRN2M3238</v>
          </cell>
          <cell r="D6742" t="str">
            <v>ZRN2M7238</v>
          </cell>
          <cell r="E6742"/>
          <cell r="F6742" t="str">
            <v>SCECO</v>
          </cell>
          <cell r="G6742" t="str">
            <v>Good</v>
          </cell>
          <cell r="H6742" t="str">
            <v>NA</v>
          </cell>
          <cell r="I6742" t="str">
            <v>Latis</v>
          </cell>
          <cell r="J6742" t="str">
            <v>Hub site (More than 05 Sites)</v>
          </cell>
          <cell r="K6742" t="str">
            <v>R2</v>
          </cell>
        </row>
        <row r="6743">
          <cell r="A6743" t="str">
            <v>HLMD0679</v>
          </cell>
          <cell r="B6743" t="str">
            <v>HLMD2M5679</v>
          </cell>
          <cell r="C6743"/>
          <cell r="D6743" t="str">
            <v>HLMD2M7679</v>
          </cell>
          <cell r="E6743"/>
          <cell r="F6743" t="str">
            <v>SCECO+STB</v>
          </cell>
          <cell r="G6743" t="str">
            <v>Dead</v>
          </cell>
          <cell r="H6743" t="str">
            <v>No</v>
          </cell>
          <cell r="I6743" t="str">
            <v>Latis</v>
          </cell>
          <cell r="J6743" t="str">
            <v>Hub Site (More than 10 Sites)</v>
          </cell>
          <cell r="K6743" t="str">
            <v>R3</v>
          </cell>
        </row>
        <row r="6744">
          <cell r="A6744" t="str">
            <v>ZRN0239</v>
          </cell>
          <cell r="B6744" t="str">
            <v>ZRN2M1239</v>
          </cell>
          <cell r="C6744" t="str">
            <v>ZRN2M3239</v>
          </cell>
          <cell r="D6744"/>
          <cell r="E6744"/>
          <cell r="F6744" t="str">
            <v>Generator-SG</v>
          </cell>
          <cell r="G6744" t="str">
            <v>Vandalized</v>
          </cell>
          <cell r="H6744" t="str">
            <v>No</v>
          </cell>
          <cell r="I6744" t="str">
            <v>Latis</v>
          </cell>
          <cell r="J6744" t="str">
            <v>Less than 5 Sites</v>
          </cell>
          <cell r="K6744" t="str">
            <v>R2</v>
          </cell>
        </row>
        <row r="6745">
          <cell r="A6745" t="str">
            <v>HLMD0678</v>
          </cell>
          <cell r="B6745" t="str">
            <v>HLMD2M5678</v>
          </cell>
          <cell r="C6745"/>
          <cell r="D6745" t="str">
            <v>HLMD2M7678</v>
          </cell>
          <cell r="E6745"/>
          <cell r="F6745" t="str">
            <v>SCECO+STB</v>
          </cell>
          <cell r="G6745" t="str">
            <v>Good</v>
          </cell>
          <cell r="H6745" t="str">
            <v>No</v>
          </cell>
          <cell r="I6745" t="str">
            <v>Latis</v>
          </cell>
          <cell r="J6745" t="str">
            <v>Hub Site (More than 10 Sites)</v>
          </cell>
          <cell r="K6745" t="str">
            <v>R3</v>
          </cell>
        </row>
        <row r="6746">
          <cell r="A6746" t="str">
            <v>RIY2173</v>
          </cell>
          <cell r="B6746" t="str">
            <v>RIY2M2173</v>
          </cell>
          <cell r="C6746"/>
          <cell r="D6746" t="str">
            <v>RIY2M8173</v>
          </cell>
          <cell r="E6746" t="str">
            <v>RIY2MN2173</v>
          </cell>
          <cell r="F6746" t="str">
            <v>SCECO</v>
          </cell>
          <cell r="G6746" t="str">
            <v>Good</v>
          </cell>
          <cell r="H6746" t="str">
            <v>NA</v>
          </cell>
          <cell r="I6746" t="str">
            <v>Latis</v>
          </cell>
          <cell r="J6746" t="str">
            <v>Less than 5 Sites</v>
          </cell>
          <cell r="K6746" t="str">
            <v>R2</v>
          </cell>
        </row>
        <row r="6747">
          <cell r="A6747" t="str">
            <v>RIY2202</v>
          </cell>
          <cell r="B6747" t="str">
            <v>RIY2M2202</v>
          </cell>
          <cell r="C6747"/>
          <cell r="D6747" t="str">
            <v>RIY2M8202</v>
          </cell>
          <cell r="E6747" t="str">
            <v>RIY2MN2202</v>
          </cell>
          <cell r="F6747" t="str">
            <v>SCECO</v>
          </cell>
          <cell r="G6747" t="str">
            <v>Dead+Dead</v>
          </cell>
          <cell r="H6747" t="str">
            <v>NA</v>
          </cell>
          <cell r="I6747" t="str">
            <v>Latis</v>
          </cell>
          <cell r="J6747" t="str">
            <v>Less than 5 Sites</v>
          </cell>
          <cell r="K6747" t="str">
            <v>R2</v>
          </cell>
        </row>
        <row r="6748">
          <cell r="A6748" t="str">
            <v>ZLF2733</v>
          </cell>
          <cell r="B6748" t="str">
            <v>ZLF2M2733</v>
          </cell>
          <cell r="C6748" t="str">
            <v>ZLF2M4733</v>
          </cell>
          <cell r="D6748" t="str">
            <v>ZLF2M8733</v>
          </cell>
          <cell r="E6748" t="str">
            <v>ZLF2MN2733</v>
          </cell>
          <cell r="F6748" t="str">
            <v>SCECO</v>
          </cell>
          <cell r="G6748" t="str">
            <v>Vandalized+No BB Design</v>
          </cell>
          <cell r="H6748" t="str">
            <v>NA</v>
          </cell>
          <cell r="I6748" t="str">
            <v>Latis</v>
          </cell>
          <cell r="J6748" t="str">
            <v>Less than 5 Sites</v>
          </cell>
          <cell r="K6748" t="str">
            <v>R2</v>
          </cell>
        </row>
        <row r="6749">
          <cell r="A6749" t="str">
            <v>ZLH0841</v>
          </cell>
          <cell r="B6749" t="str">
            <v>ZLH2M1841</v>
          </cell>
          <cell r="C6749" t="str">
            <v>ZLH2M3841</v>
          </cell>
          <cell r="D6749" t="str">
            <v>ZLH2M7841</v>
          </cell>
          <cell r="E6749"/>
          <cell r="F6749" t="str">
            <v>SCECO</v>
          </cell>
          <cell r="G6749" t="str">
            <v>Dead</v>
          </cell>
          <cell r="H6749" t="str">
            <v>NA</v>
          </cell>
          <cell r="I6749" t="str">
            <v>Latis</v>
          </cell>
          <cell r="J6749" t="str">
            <v>Less than 5 Sites</v>
          </cell>
          <cell r="K6749" t="str">
            <v>R2</v>
          </cell>
        </row>
        <row r="6750">
          <cell r="A6750" t="str">
            <v>HLJF0758</v>
          </cell>
          <cell r="B6750" t="str">
            <v>HLJF2M5758</v>
          </cell>
          <cell r="C6750"/>
          <cell r="D6750"/>
          <cell r="E6750"/>
          <cell r="F6750" t="str">
            <v>SCECO+STB</v>
          </cell>
          <cell r="G6750" t="str">
            <v>Good</v>
          </cell>
          <cell r="H6750" t="str">
            <v>No</v>
          </cell>
          <cell r="I6750" t="str">
            <v>Latis</v>
          </cell>
          <cell r="J6750" t="str">
            <v>Less than 5 Sites</v>
          </cell>
          <cell r="K6750" t="str">
            <v>R3</v>
          </cell>
        </row>
        <row r="6751">
          <cell r="A6751" t="str">
            <v>HLJF0753</v>
          </cell>
          <cell r="B6751" t="str">
            <v>HLJF2M5753</v>
          </cell>
          <cell r="C6751"/>
          <cell r="D6751"/>
          <cell r="E6751"/>
          <cell r="F6751" t="str">
            <v>Power Cube</v>
          </cell>
          <cell r="G6751" t="str">
            <v>No BB Design+Good</v>
          </cell>
          <cell r="H6751" t="str">
            <v xml:space="preserve">Yes </v>
          </cell>
          <cell r="I6751" t="str">
            <v>Latis</v>
          </cell>
          <cell r="J6751" t="str">
            <v>P3</v>
          </cell>
          <cell r="K6751" t="str">
            <v>R3</v>
          </cell>
        </row>
        <row r="6752">
          <cell r="A6752" t="str">
            <v>RIY0929</v>
          </cell>
          <cell r="B6752" t="str">
            <v>RIY2C1929</v>
          </cell>
          <cell r="C6752" t="str">
            <v>RIY2C3929</v>
          </cell>
          <cell r="D6752" t="str">
            <v>RIY2M7929</v>
          </cell>
          <cell r="E6752"/>
          <cell r="F6752" t="str">
            <v>Generator-SG</v>
          </cell>
          <cell r="G6752" t="str">
            <v>In progress</v>
          </cell>
          <cell r="H6752" t="str">
            <v>Yes</v>
          </cell>
          <cell r="I6752" t="str">
            <v>Latis</v>
          </cell>
          <cell r="J6752" t="str">
            <v>Less than 5 Sites</v>
          </cell>
          <cell r="K6752" t="str">
            <v>R2</v>
          </cell>
        </row>
        <row r="6753">
          <cell r="A6753" t="str">
            <v>RYQ0971</v>
          </cell>
          <cell r="B6753" t="str">
            <v>RYQ2M1971</v>
          </cell>
          <cell r="C6753" t="str">
            <v>RYQ2M3971</v>
          </cell>
          <cell r="D6753" t="str">
            <v>RYQ2M7971</v>
          </cell>
          <cell r="E6753"/>
          <cell r="F6753" t="str">
            <v>SCECO+STB</v>
          </cell>
          <cell r="G6753" t="str">
            <v>Dead</v>
          </cell>
          <cell r="H6753" t="str">
            <v>No</v>
          </cell>
          <cell r="I6753" t="str">
            <v>Latis</v>
          </cell>
          <cell r="J6753" t="str">
            <v>Hub site (More than 05 Sites)</v>
          </cell>
          <cell r="K6753" t="str">
            <v>R2</v>
          </cell>
        </row>
        <row r="6754">
          <cell r="A6754" t="str">
            <v>HLJF0550</v>
          </cell>
          <cell r="B6754" t="str">
            <v>HLJF2M1550</v>
          </cell>
          <cell r="C6754" t="str">
            <v>HLJF2M3550</v>
          </cell>
          <cell r="D6754" t="str">
            <v>HLJF2M7550</v>
          </cell>
          <cell r="E6754"/>
          <cell r="F6754" t="str">
            <v>Generator-DG</v>
          </cell>
          <cell r="G6754" t="str">
            <v>Good</v>
          </cell>
          <cell r="H6754" t="str">
            <v xml:space="preserve">Yes </v>
          </cell>
          <cell r="I6754" t="str">
            <v>Latis</v>
          </cell>
          <cell r="J6754" t="str">
            <v>Very Big Hub site (More Than 20 Site)</v>
          </cell>
          <cell r="K6754" t="str">
            <v>R3</v>
          </cell>
        </row>
        <row r="6755">
          <cell r="A6755" t="str">
            <v>RYD0930</v>
          </cell>
          <cell r="B6755" t="str">
            <v>RYD2M1930</v>
          </cell>
          <cell r="C6755" t="str">
            <v>RYD2M3930</v>
          </cell>
          <cell r="D6755"/>
          <cell r="E6755"/>
          <cell r="F6755" t="str">
            <v>Power cube</v>
          </cell>
          <cell r="G6755" t="str">
            <v>Good</v>
          </cell>
          <cell r="H6755" t="str">
            <v>No</v>
          </cell>
          <cell r="I6755" t="str">
            <v>Latis</v>
          </cell>
          <cell r="J6755" t="str">
            <v>Hub Site (More than 10 Sites)</v>
          </cell>
          <cell r="K6755" t="str">
            <v>R2</v>
          </cell>
        </row>
        <row r="6756">
          <cell r="A6756" t="str">
            <v>RYQ0984</v>
          </cell>
          <cell r="B6756" t="str">
            <v>RYQ2M1984</v>
          </cell>
          <cell r="C6756" t="str">
            <v>RYQ2M3984</v>
          </cell>
          <cell r="D6756"/>
          <cell r="E6756"/>
          <cell r="F6756" t="str">
            <v>SCECO</v>
          </cell>
          <cell r="G6756" t="str">
            <v>Vandalized</v>
          </cell>
          <cell r="H6756" t="str">
            <v>NA</v>
          </cell>
          <cell r="I6756" t="str">
            <v>Latis</v>
          </cell>
          <cell r="J6756" t="str">
            <v>Less than 5 Sites</v>
          </cell>
          <cell r="K6756" t="str">
            <v>R2</v>
          </cell>
        </row>
        <row r="6757">
          <cell r="A6757" t="str">
            <v>HLHD2713</v>
          </cell>
          <cell r="B6757" t="str">
            <v>HLHD2M2713</v>
          </cell>
          <cell r="C6757" t="str">
            <v>HLHD2M4713</v>
          </cell>
          <cell r="D6757"/>
          <cell r="E6757"/>
          <cell r="F6757" t="str">
            <v>SCECO+STB</v>
          </cell>
          <cell r="G6757" t="str">
            <v>Good</v>
          </cell>
          <cell r="H6757" t="str">
            <v>No</v>
          </cell>
          <cell r="I6757" t="str">
            <v>Latis</v>
          </cell>
          <cell r="J6757" t="str">
            <v>VIP&amp;SPL Monitor</v>
          </cell>
          <cell r="K6757" t="str">
            <v>R3</v>
          </cell>
        </row>
        <row r="6758">
          <cell r="A6758" t="str">
            <v>RIY2439</v>
          </cell>
          <cell r="B6758" t="str">
            <v>RIY2M2439</v>
          </cell>
          <cell r="C6758"/>
          <cell r="D6758" t="str">
            <v>RIY2M8439</v>
          </cell>
          <cell r="E6758" t="str">
            <v>RIY2MN2439</v>
          </cell>
          <cell r="F6758" t="str">
            <v>SCECO</v>
          </cell>
          <cell r="G6758" t="str">
            <v>Good+Weak</v>
          </cell>
          <cell r="H6758" t="str">
            <v>NA</v>
          </cell>
          <cell r="I6758" t="str">
            <v>Latis</v>
          </cell>
          <cell r="J6758" t="str">
            <v>Hub site (More than 05 Sites)</v>
          </cell>
          <cell r="K6758" t="str">
            <v>R2</v>
          </cell>
        </row>
        <row r="6759">
          <cell r="A6759" t="str">
            <v>HLHD0712</v>
          </cell>
          <cell r="B6759" t="str">
            <v>HLHD2M5712</v>
          </cell>
          <cell r="C6759"/>
          <cell r="D6759"/>
          <cell r="E6759"/>
          <cell r="F6759" t="str">
            <v>SCECO+STB</v>
          </cell>
          <cell r="G6759" t="str">
            <v>Good</v>
          </cell>
          <cell r="H6759" t="str">
            <v>No</v>
          </cell>
          <cell r="I6759" t="str">
            <v>Latis</v>
          </cell>
          <cell r="J6759" t="str">
            <v>Less than 5 Sites</v>
          </cell>
          <cell r="K6759" t="str">
            <v>R3</v>
          </cell>
        </row>
        <row r="6760">
          <cell r="A6760" t="str">
            <v>RYQ0990</v>
          </cell>
          <cell r="B6760" t="str">
            <v>RYQ2M1990</v>
          </cell>
          <cell r="C6760" t="str">
            <v>RYQ2M3990</v>
          </cell>
          <cell r="D6760" t="str">
            <v>RYQ2M7990</v>
          </cell>
          <cell r="E6760"/>
          <cell r="F6760" t="str">
            <v>SCECO</v>
          </cell>
          <cell r="G6760" t="str">
            <v>Vandalized+Vandalized</v>
          </cell>
          <cell r="H6760" t="str">
            <v>NA</v>
          </cell>
          <cell r="I6760" t="str">
            <v>Latis</v>
          </cell>
          <cell r="J6760" t="str">
            <v>Hub site (More than 05 Sites)</v>
          </cell>
          <cell r="K6760" t="str">
            <v>R2</v>
          </cell>
        </row>
        <row r="6761">
          <cell r="A6761" t="str">
            <v>RIY2642</v>
          </cell>
          <cell r="B6761" t="str">
            <v>RIY2M2642</v>
          </cell>
          <cell r="C6761"/>
          <cell r="D6761" t="str">
            <v>RIY2M8642</v>
          </cell>
          <cell r="E6761" t="str">
            <v>RIY2MN2642</v>
          </cell>
          <cell r="F6761" t="str">
            <v>Generator-DG</v>
          </cell>
          <cell r="G6761" t="str">
            <v>Weak</v>
          </cell>
          <cell r="H6761" t="str">
            <v>No</v>
          </cell>
          <cell r="I6761" t="str">
            <v>Latis</v>
          </cell>
          <cell r="J6761" t="str">
            <v>Less than 5 Sites</v>
          </cell>
          <cell r="K6761" t="str">
            <v>R2</v>
          </cell>
        </row>
        <row r="6762">
          <cell r="A6762" t="str">
            <v>HHR2089</v>
          </cell>
          <cell r="B6762" t="str">
            <v>HHR2M2089</v>
          </cell>
          <cell r="C6762" t="str">
            <v>HHR2M4089</v>
          </cell>
          <cell r="D6762" t="str">
            <v>HHR2M8089</v>
          </cell>
          <cell r="E6762"/>
          <cell r="F6762" t="str">
            <v>Generator-SG</v>
          </cell>
          <cell r="G6762" t="str">
            <v>Good</v>
          </cell>
          <cell r="H6762" t="str">
            <v xml:space="preserve">Yes </v>
          </cell>
          <cell r="I6762" t="str">
            <v>Latis</v>
          </cell>
          <cell r="J6762" t="str">
            <v>Less than 5 Sites</v>
          </cell>
          <cell r="K6762" t="str">
            <v>R3</v>
          </cell>
        </row>
        <row r="6763">
          <cell r="A6763" t="str">
            <v>HHR2087</v>
          </cell>
          <cell r="B6763" t="str">
            <v>HHR2M2087</v>
          </cell>
          <cell r="C6763" t="str">
            <v>HHR2M4087</v>
          </cell>
          <cell r="D6763" t="str">
            <v>HHR2M8087</v>
          </cell>
          <cell r="E6763"/>
          <cell r="F6763" t="str">
            <v>Generator-SG</v>
          </cell>
          <cell r="G6763" t="str">
            <v>Weak</v>
          </cell>
          <cell r="H6763" t="str">
            <v xml:space="preserve">Yes </v>
          </cell>
          <cell r="I6763" t="str">
            <v>Latis</v>
          </cell>
          <cell r="J6763" t="str">
            <v>Less than 5 Sites</v>
          </cell>
          <cell r="K6763" t="str">
            <v>R3</v>
          </cell>
        </row>
        <row r="6764">
          <cell r="A6764" t="str">
            <v>ZLH0224</v>
          </cell>
          <cell r="B6764" t="str">
            <v>ZLH2M1224</v>
          </cell>
          <cell r="C6764" t="str">
            <v>ZLH2M3224</v>
          </cell>
          <cell r="D6764" t="str">
            <v>ZLH2M7224</v>
          </cell>
          <cell r="E6764"/>
          <cell r="F6764" t="str">
            <v>SCECO</v>
          </cell>
          <cell r="G6764" t="str">
            <v>Vandalized</v>
          </cell>
          <cell r="H6764" t="str">
            <v>NA</v>
          </cell>
          <cell r="I6764" t="str">
            <v>Latis</v>
          </cell>
          <cell r="J6764" t="str">
            <v>Less than 5 Sites</v>
          </cell>
          <cell r="K6764" t="str">
            <v>R2</v>
          </cell>
        </row>
        <row r="6765">
          <cell r="A6765" t="str">
            <v>HHR2081</v>
          </cell>
          <cell r="B6765" t="str">
            <v>HHR2M2081</v>
          </cell>
          <cell r="C6765" t="str">
            <v>HHR2M4081</v>
          </cell>
          <cell r="D6765" t="str">
            <v>HHR2M8081</v>
          </cell>
          <cell r="E6765"/>
          <cell r="F6765" t="str">
            <v>SCECO</v>
          </cell>
          <cell r="G6765" t="str">
            <v>Dead</v>
          </cell>
          <cell r="H6765" t="str">
            <v>-</v>
          </cell>
          <cell r="I6765" t="str">
            <v>Latis</v>
          </cell>
          <cell r="J6765" t="str">
            <v>Less than 5 Sites</v>
          </cell>
          <cell r="K6765" t="str">
            <v>R3</v>
          </cell>
        </row>
        <row r="6766">
          <cell r="A6766" t="str">
            <v>ZLH0534</v>
          </cell>
          <cell r="B6766" t="str">
            <v>ZLH2M1534</v>
          </cell>
          <cell r="C6766" t="str">
            <v>ZLH2M3534</v>
          </cell>
          <cell r="D6766"/>
          <cell r="E6766"/>
          <cell r="F6766" t="str">
            <v>SCECO</v>
          </cell>
          <cell r="G6766" t="str">
            <v>Vandalized</v>
          </cell>
          <cell r="H6766" t="str">
            <v>NA</v>
          </cell>
          <cell r="I6766" t="str">
            <v>Latis</v>
          </cell>
          <cell r="J6766" t="str">
            <v>Less than 5 Sites</v>
          </cell>
          <cell r="K6766" t="str">
            <v>R2</v>
          </cell>
        </row>
        <row r="6767">
          <cell r="A6767" t="str">
            <v>HHR2080</v>
          </cell>
          <cell r="B6767" t="str">
            <v>HHR2M2080</v>
          </cell>
          <cell r="C6767" t="str">
            <v>HHR2M4080</v>
          </cell>
          <cell r="D6767" t="str">
            <v>HHR2M8080</v>
          </cell>
          <cell r="E6767"/>
          <cell r="F6767" t="str">
            <v>Generator-SG</v>
          </cell>
          <cell r="G6767" t="str">
            <v>Good</v>
          </cell>
          <cell r="H6767" t="str">
            <v>No</v>
          </cell>
          <cell r="I6767" t="str">
            <v>Latis</v>
          </cell>
          <cell r="J6767" t="str">
            <v>Less than 5 Sites</v>
          </cell>
          <cell r="K6767" t="str">
            <v>R3</v>
          </cell>
        </row>
        <row r="6768">
          <cell r="A6768" t="str">
            <v>ZRN0230</v>
          </cell>
          <cell r="B6768" t="str">
            <v>ZRN2M1230</v>
          </cell>
          <cell r="C6768" t="str">
            <v>ZRN2M3230</v>
          </cell>
          <cell r="D6768" t="str">
            <v>ZRN2M7230</v>
          </cell>
          <cell r="E6768"/>
          <cell r="F6768" t="str">
            <v>SCECO</v>
          </cell>
          <cell r="G6768" t="str">
            <v>Vandalized+No BB Design</v>
          </cell>
          <cell r="H6768" t="str">
            <v>NA</v>
          </cell>
          <cell r="I6768" t="str">
            <v>Latis</v>
          </cell>
          <cell r="J6768" t="str">
            <v>Less than 5 Sites</v>
          </cell>
          <cell r="K6768" t="str">
            <v>R2</v>
          </cell>
        </row>
        <row r="6769">
          <cell r="A6769" t="str">
            <v>HHR2079</v>
          </cell>
          <cell r="B6769" t="str">
            <v>HHR2M2079</v>
          </cell>
          <cell r="C6769" t="str">
            <v>HHR2M4079</v>
          </cell>
          <cell r="D6769" t="str">
            <v>HHR2M8079</v>
          </cell>
          <cell r="E6769"/>
          <cell r="F6769" t="str">
            <v>SCECO</v>
          </cell>
          <cell r="G6769" t="str">
            <v>Vandalized</v>
          </cell>
          <cell r="H6769" t="str">
            <v>-</v>
          </cell>
          <cell r="I6769" t="str">
            <v>Latis</v>
          </cell>
          <cell r="J6769" t="str">
            <v>Less than 5 Sites</v>
          </cell>
          <cell r="K6769" t="str">
            <v>R3</v>
          </cell>
        </row>
        <row r="6770">
          <cell r="A6770" t="str">
            <v>ZLH0219</v>
          </cell>
          <cell r="B6770" t="str">
            <v>ZLH2M1219</v>
          </cell>
          <cell r="C6770" t="str">
            <v>ZLH2M3219</v>
          </cell>
          <cell r="D6770"/>
          <cell r="E6770"/>
          <cell r="F6770" t="str">
            <v>SCECO</v>
          </cell>
          <cell r="G6770" t="str">
            <v>Vandalized</v>
          </cell>
          <cell r="H6770" t="str">
            <v>NA</v>
          </cell>
          <cell r="I6770" t="str">
            <v>Latis</v>
          </cell>
          <cell r="J6770" t="str">
            <v>Less than 5 Sites</v>
          </cell>
          <cell r="K6770" t="str">
            <v>R2</v>
          </cell>
        </row>
        <row r="6771">
          <cell r="A6771" t="str">
            <v>HHR2078</v>
          </cell>
          <cell r="B6771" t="str">
            <v>HHR2M2078</v>
          </cell>
          <cell r="C6771" t="str">
            <v>HHR2M4078</v>
          </cell>
          <cell r="D6771" t="str">
            <v>HHR2M8078</v>
          </cell>
          <cell r="E6771"/>
          <cell r="F6771" t="str">
            <v>SCECO</v>
          </cell>
          <cell r="G6771" t="str">
            <v>Dead</v>
          </cell>
          <cell r="H6771" t="str">
            <v>-</v>
          </cell>
          <cell r="I6771" t="str">
            <v>Latis</v>
          </cell>
          <cell r="J6771" t="str">
            <v>Less than 5 Sites</v>
          </cell>
          <cell r="K6771" t="str">
            <v>R3</v>
          </cell>
        </row>
        <row r="6772">
          <cell r="A6772" t="str">
            <v>HHR2077</v>
          </cell>
          <cell r="B6772" t="str">
            <v>HHR2M2077</v>
          </cell>
          <cell r="C6772" t="str">
            <v>HHR2M4077</v>
          </cell>
          <cell r="D6772" t="str">
            <v>HHR2M8077</v>
          </cell>
          <cell r="E6772"/>
          <cell r="F6772" t="str">
            <v>SCECO</v>
          </cell>
          <cell r="G6772" t="str">
            <v>Dead</v>
          </cell>
          <cell r="H6772" t="str">
            <v>-</v>
          </cell>
          <cell r="I6772" t="str">
            <v>Latis</v>
          </cell>
          <cell r="J6772" t="str">
            <v>Less than 5 Sites</v>
          </cell>
          <cell r="K6772" t="str">
            <v>R3</v>
          </cell>
        </row>
        <row r="6773">
          <cell r="A6773" t="str">
            <v>HHR2069</v>
          </cell>
          <cell r="B6773" t="str">
            <v>HHR2M2069</v>
          </cell>
          <cell r="C6773" t="str">
            <v>HHR2M4069</v>
          </cell>
          <cell r="D6773" t="str">
            <v>HHR2M8069</v>
          </cell>
          <cell r="E6773"/>
          <cell r="F6773" t="str">
            <v>Generator-SG</v>
          </cell>
          <cell r="G6773" t="str">
            <v>Weak</v>
          </cell>
          <cell r="H6773" t="str">
            <v>No</v>
          </cell>
          <cell r="I6773" t="str">
            <v>Latis</v>
          </cell>
          <cell r="J6773" t="str">
            <v>Less than 5 Sites</v>
          </cell>
          <cell r="K6773" t="str">
            <v>R3</v>
          </cell>
        </row>
        <row r="6774">
          <cell r="A6774" t="str">
            <v>HHR2066</v>
          </cell>
          <cell r="B6774" t="str">
            <v>HHR2M2066</v>
          </cell>
          <cell r="C6774" t="str">
            <v>HHR2M4066</v>
          </cell>
          <cell r="D6774" t="str">
            <v>HHR2M8066</v>
          </cell>
          <cell r="E6774"/>
          <cell r="F6774" t="str">
            <v>Power Cube</v>
          </cell>
          <cell r="G6774" t="str">
            <v>Good+No BB Design</v>
          </cell>
          <cell r="H6774" t="str">
            <v>No</v>
          </cell>
          <cell r="I6774" t="str">
            <v>Latis</v>
          </cell>
          <cell r="J6774" t="str">
            <v>Less than 5 Sites</v>
          </cell>
          <cell r="K6774" t="str">
            <v>R3</v>
          </cell>
        </row>
        <row r="6775">
          <cell r="A6775" t="str">
            <v>AWJ0975</v>
          </cell>
          <cell r="B6775" t="str">
            <v>AWJ2M1975</v>
          </cell>
          <cell r="C6775" t="str">
            <v>AWJ2M3975</v>
          </cell>
          <cell r="D6775" t="str">
            <v>AWJ2M7975</v>
          </cell>
          <cell r="E6775" t="str">
            <v>AWJ2MN0975</v>
          </cell>
          <cell r="F6775" t="str">
            <v>SCECO</v>
          </cell>
          <cell r="G6775" t="str">
            <v>Good</v>
          </cell>
          <cell r="H6775" t="str">
            <v>-</v>
          </cell>
          <cell r="I6775" t="str">
            <v>Latis</v>
          </cell>
          <cell r="J6775" t="str">
            <v>Less than 5 Sites</v>
          </cell>
          <cell r="K6775" t="str">
            <v>R3</v>
          </cell>
        </row>
        <row r="6776">
          <cell r="A6776" t="str">
            <v>ZLH0210</v>
          </cell>
          <cell r="B6776" t="str">
            <v>ZLH2M1210</v>
          </cell>
          <cell r="C6776" t="str">
            <v>ZLH2M3210</v>
          </cell>
          <cell r="D6776" t="str">
            <v>ZLH2M7210</v>
          </cell>
          <cell r="E6776"/>
          <cell r="F6776" t="str">
            <v>SCECO</v>
          </cell>
          <cell r="G6776" t="str">
            <v>Vandalized</v>
          </cell>
          <cell r="H6776" t="str">
            <v>NA</v>
          </cell>
          <cell r="I6776" t="str">
            <v>Latis</v>
          </cell>
          <cell r="J6776" t="str">
            <v>Less than 5 Sites</v>
          </cell>
          <cell r="K6776" t="str">
            <v>R2</v>
          </cell>
        </row>
        <row r="6777">
          <cell r="A6777" t="str">
            <v>HHR2065</v>
          </cell>
          <cell r="B6777" t="str">
            <v>HHR2M2065</v>
          </cell>
          <cell r="C6777" t="str">
            <v>HHR2M4065</v>
          </cell>
          <cell r="D6777" t="str">
            <v>HHR2M8065</v>
          </cell>
          <cell r="E6777" t="str">
            <v>HHR2MN2065</v>
          </cell>
          <cell r="F6777" t="str">
            <v>Generator-SG</v>
          </cell>
          <cell r="G6777" t="str">
            <v>Weak</v>
          </cell>
          <cell r="H6777" t="str">
            <v>No</v>
          </cell>
          <cell r="I6777" t="str">
            <v>Latis</v>
          </cell>
          <cell r="J6777" t="str">
            <v>VIP&amp;SPL Monitor</v>
          </cell>
          <cell r="K6777" t="str">
            <v>R3</v>
          </cell>
        </row>
        <row r="6778">
          <cell r="A6778" t="str">
            <v>HAL2955</v>
          </cell>
          <cell r="B6778" t="str">
            <v>HAL2M2955</v>
          </cell>
          <cell r="C6778" t="str">
            <v>HAL2M4955</v>
          </cell>
          <cell r="D6778" t="str">
            <v>HAL2M8955</v>
          </cell>
          <cell r="E6778" t="str">
            <v>HAL2MN2955</v>
          </cell>
          <cell r="F6778" t="str">
            <v>SCECO</v>
          </cell>
          <cell r="G6778" t="str">
            <v>Vandalized+No BB Design+No BB Design</v>
          </cell>
          <cell r="H6778" t="str">
            <v>-</v>
          </cell>
          <cell r="I6778" t="str">
            <v>Latis</v>
          </cell>
          <cell r="J6778" t="str">
            <v>Less than 5 Sites</v>
          </cell>
          <cell r="K6778" t="str">
            <v>R3</v>
          </cell>
        </row>
        <row r="6779">
          <cell r="A6779" t="str">
            <v>RYQ0982</v>
          </cell>
          <cell r="B6779" t="str">
            <v>RYQ2M1982</v>
          </cell>
          <cell r="C6779" t="str">
            <v>RYQ2M3982</v>
          </cell>
          <cell r="D6779"/>
          <cell r="E6779"/>
          <cell r="F6779" t="str">
            <v>SCECO</v>
          </cell>
          <cell r="G6779" t="str">
            <v>Good+Good</v>
          </cell>
          <cell r="H6779" t="str">
            <v>NA</v>
          </cell>
          <cell r="I6779" t="str">
            <v>Latis</v>
          </cell>
          <cell r="J6779" t="str">
            <v>Hub Site (More than 10 Sites)</v>
          </cell>
          <cell r="K6779" t="str">
            <v>R2</v>
          </cell>
        </row>
        <row r="6780">
          <cell r="A6780" t="str">
            <v>TUM0578</v>
          </cell>
          <cell r="B6780" t="str">
            <v>TUM2M1578</v>
          </cell>
          <cell r="C6780" t="str">
            <v>TUM2M4578</v>
          </cell>
          <cell r="D6780" t="str">
            <v>TUM2M7578</v>
          </cell>
          <cell r="E6780"/>
          <cell r="F6780" t="str">
            <v>SCECO</v>
          </cell>
          <cell r="G6780" t="str">
            <v>Vandalized</v>
          </cell>
          <cell r="H6780" t="str">
            <v>NA</v>
          </cell>
          <cell r="I6780" t="str">
            <v>Latis</v>
          </cell>
          <cell r="J6780" t="str">
            <v>Hub site (More than 05 Sites)</v>
          </cell>
          <cell r="K6780" t="str">
            <v>R2</v>
          </cell>
        </row>
        <row r="6781">
          <cell r="A6781" t="str">
            <v>RIY0076</v>
          </cell>
          <cell r="B6781" t="str">
            <v>RIY2M1076</v>
          </cell>
          <cell r="C6781"/>
          <cell r="D6781" t="str">
            <v>RIY2M7076</v>
          </cell>
          <cell r="E6781" t="str">
            <v>RIY2MN0076</v>
          </cell>
          <cell r="F6781" t="str">
            <v>SCECO</v>
          </cell>
          <cell r="G6781" t="str">
            <v>Good</v>
          </cell>
          <cell r="H6781" t="str">
            <v>NA</v>
          </cell>
          <cell r="I6781" t="str">
            <v>Latis</v>
          </cell>
          <cell r="J6781" t="str">
            <v>Hub Site (More than 10 Sites)</v>
          </cell>
          <cell r="K6781" t="str">
            <v>R2</v>
          </cell>
        </row>
        <row r="6782">
          <cell r="A6782" t="str">
            <v>HAL0219</v>
          </cell>
          <cell r="B6782" t="str">
            <v>HAL2M1219</v>
          </cell>
          <cell r="C6782" t="str">
            <v>HAL2M3219</v>
          </cell>
          <cell r="D6782" t="str">
            <v>HAL2M7219</v>
          </cell>
          <cell r="E6782" t="str">
            <v>HAL2MN0219</v>
          </cell>
          <cell r="F6782" t="str">
            <v>SCECO</v>
          </cell>
          <cell r="G6782" t="str">
            <v>Dead+Dead</v>
          </cell>
          <cell r="H6782" t="str">
            <v>-</v>
          </cell>
          <cell r="I6782" t="str">
            <v>Latis</v>
          </cell>
          <cell r="J6782" t="str">
            <v>Less than 5 Sites</v>
          </cell>
          <cell r="K6782" t="str">
            <v>R3</v>
          </cell>
        </row>
        <row r="6783">
          <cell r="A6783" t="str">
            <v>HAL0956</v>
          </cell>
          <cell r="B6783" t="str">
            <v>HAL2M1956</v>
          </cell>
          <cell r="C6783" t="str">
            <v>HAL2M3956</v>
          </cell>
          <cell r="D6783" t="str">
            <v>HAL2M7956</v>
          </cell>
          <cell r="E6783" t="str">
            <v>HAL2MN0956</v>
          </cell>
          <cell r="F6783" t="str">
            <v>SCECO</v>
          </cell>
          <cell r="G6783" t="str">
            <v>Good</v>
          </cell>
          <cell r="H6783" t="str">
            <v>-</v>
          </cell>
          <cell r="I6783" t="str">
            <v>Latis</v>
          </cell>
          <cell r="J6783" t="str">
            <v>Less than 5 Sites</v>
          </cell>
          <cell r="K6783" t="str">
            <v>R3</v>
          </cell>
        </row>
        <row r="6784">
          <cell r="A6784" t="str">
            <v>RYQ0985</v>
          </cell>
          <cell r="B6784" t="str">
            <v>RYQ2M1985</v>
          </cell>
          <cell r="C6784" t="str">
            <v>RYQ2M3985</v>
          </cell>
          <cell r="D6784"/>
          <cell r="E6784"/>
          <cell r="F6784" t="str">
            <v>SCECO</v>
          </cell>
          <cell r="G6784" t="str">
            <v>Vandalized</v>
          </cell>
          <cell r="H6784" t="str">
            <v>NA</v>
          </cell>
          <cell r="I6784" t="str">
            <v>Latis</v>
          </cell>
          <cell r="J6784" t="str">
            <v>Less than 5 Sites</v>
          </cell>
          <cell r="K6784" t="str">
            <v>R2</v>
          </cell>
        </row>
        <row r="6785">
          <cell r="A6785" t="str">
            <v>HAL0142</v>
          </cell>
          <cell r="B6785" t="str">
            <v>HAL2M1142</v>
          </cell>
          <cell r="C6785" t="str">
            <v>HAL2M3142</v>
          </cell>
          <cell r="D6785" t="str">
            <v>HAL2M7142</v>
          </cell>
          <cell r="E6785" t="str">
            <v>HAL2MN0142</v>
          </cell>
          <cell r="F6785" t="str">
            <v>SCECO</v>
          </cell>
          <cell r="G6785" t="str">
            <v>Dead+No BB Design+No BB Design</v>
          </cell>
          <cell r="H6785" t="str">
            <v>-</v>
          </cell>
          <cell r="I6785" t="str">
            <v>Latis</v>
          </cell>
          <cell r="J6785" t="str">
            <v>Less than 5 Sites</v>
          </cell>
          <cell r="K6785" t="str">
            <v>R3</v>
          </cell>
        </row>
        <row r="6786">
          <cell r="A6786" t="str">
            <v>ZLH0229</v>
          </cell>
          <cell r="B6786" t="str">
            <v>ZLH2M1229</v>
          </cell>
          <cell r="C6786" t="str">
            <v>ZLH2M3229</v>
          </cell>
          <cell r="D6786"/>
          <cell r="E6786"/>
          <cell r="F6786" t="str">
            <v>Power cube</v>
          </cell>
          <cell r="G6786" t="str">
            <v>Good+No BB Design</v>
          </cell>
          <cell r="H6786" t="str">
            <v>Yes</v>
          </cell>
          <cell r="I6786" t="str">
            <v>Latis</v>
          </cell>
          <cell r="J6786" t="str">
            <v>Less than 5 Sites</v>
          </cell>
          <cell r="K6786" t="str">
            <v>R2</v>
          </cell>
        </row>
        <row r="6787">
          <cell r="A6787" t="str">
            <v>HAL2372</v>
          </cell>
          <cell r="B6787" t="str">
            <v>HAL2M2372</v>
          </cell>
          <cell r="C6787" t="str">
            <v>HAL2M4372</v>
          </cell>
          <cell r="D6787" t="str">
            <v>HAL2M8372</v>
          </cell>
          <cell r="E6787"/>
          <cell r="F6787" t="str">
            <v>SCECO</v>
          </cell>
          <cell r="G6787" t="str">
            <v>Good</v>
          </cell>
          <cell r="H6787" t="str">
            <v>-</v>
          </cell>
          <cell r="I6787" t="str">
            <v>Latis</v>
          </cell>
          <cell r="J6787" t="str">
            <v>Less than 5 Sites</v>
          </cell>
          <cell r="K6787" t="str">
            <v>R3</v>
          </cell>
        </row>
        <row r="6788">
          <cell r="A6788" t="str">
            <v>RIY0085</v>
          </cell>
          <cell r="B6788" t="str">
            <v>RIY2C1085</v>
          </cell>
          <cell r="C6788"/>
          <cell r="D6788" t="str">
            <v>RIY2C7085</v>
          </cell>
          <cell r="E6788"/>
          <cell r="F6788" t="str">
            <v>Generator-SG</v>
          </cell>
          <cell r="G6788" t="str">
            <v>Dead</v>
          </cell>
          <cell r="H6788" t="str">
            <v>No</v>
          </cell>
          <cell r="I6788" t="str">
            <v>Latis</v>
          </cell>
          <cell r="J6788" t="str">
            <v>Less than 5 Sites</v>
          </cell>
          <cell r="K6788" t="str">
            <v>R2</v>
          </cell>
        </row>
        <row r="6789">
          <cell r="A6789" t="str">
            <v>RIY0090</v>
          </cell>
          <cell r="B6789" t="str">
            <v>RIY2M1090</v>
          </cell>
          <cell r="C6789"/>
          <cell r="D6789" t="str">
            <v>RIY2M7090</v>
          </cell>
          <cell r="E6789" t="str">
            <v>RIY2MN0090</v>
          </cell>
          <cell r="F6789" t="str">
            <v>SCECO</v>
          </cell>
          <cell r="G6789" t="str">
            <v>Good</v>
          </cell>
          <cell r="H6789" t="str">
            <v>NA</v>
          </cell>
          <cell r="I6789" t="str">
            <v>Latis</v>
          </cell>
          <cell r="J6789" t="str">
            <v>Less than 5 Sites</v>
          </cell>
          <cell r="K6789" t="str">
            <v>R2</v>
          </cell>
        </row>
        <row r="6790">
          <cell r="A6790" t="str">
            <v>RIY0339</v>
          </cell>
          <cell r="B6790" t="str">
            <v>RIY2M1339</v>
          </cell>
          <cell r="C6790" t="str">
            <v>RIY2M3339</v>
          </cell>
          <cell r="D6790" t="str">
            <v>RIY2M7339</v>
          </cell>
          <cell r="E6790"/>
          <cell r="F6790" t="str">
            <v>Generator-SG</v>
          </cell>
          <cell r="G6790" t="str">
            <v>Vandalized</v>
          </cell>
          <cell r="H6790" t="str">
            <v>Yes</v>
          </cell>
          <cell r="I6790" t="str">
            <v>Latis</v>
          </cell>
          <cell r="J6790" t="str">
            <v>Less than 5 Sites</v>
          </cell>
          <cell r="K6790" t="str">
            <v>R2</v>
          </cell>
        </row>
        <row r="6791">
          <cell r="A6791" t="str">
            <v>UMH0843</v>
          </cell>
          <cell r="B6791" t="str">
            <v>UMH2M1843</v>
          </cell>
          <cell r="C6791" t="str">
            <v>UMH2M3843</v>
          </cell>
          <cell r="D6791"/>
          <cell r="E6791"/>
          <cell r="F6791" t="str">
            <v>Power cube</v>
          </cell>
          <cell r="G6791" t="str">
            <v>Good+No BB Design</v>
          </cell>
          <cell r="H6791" t="str">
            <v>No</v>
          </cell>
          <cell r="I6791" t="str">
            <v>Latis</v>
          </cell>
          <cell r="J6791" t="str">
            <v>Less than 5 Sites</v>
          </cell>
          <cell r="K6791" t="str">
            <v>R2</v>
          </cell>
        </row>
        <row r="6792">
          <cell r="A6792" t="str">
            <v>ZLH0533</v>
          </cell>
          <cell r="B6792" t="str">
            <v>ZLH2M1533</v>
          </cell>
          <cell r="C6792" t="str">
            <v>ZLH2M3533</v>
          </cell>
          <cell r="D6792"/>
          <cell r="E6792"/>
          <cell r="F6792" t="str">
            <v>Generator-SG</v>
          </cell>
          <cell r="G6792" t="str">
            <v>Vandalized</v>
          </cell>
          <cell r="H6792" t="str">
            <v>No</v>
          </cell>
          <cell r="I6792" t="str">
            <v>Latis</v>
          </cell>
          <cell r="J6792" t="str">
            <v>Less than 5 Sites</v>
          </cell>
          <cell r="K6792" t="str">
            <v>R2</v>
          </cell>
        </row>
        <row r="6793">
          <cell r="A6793" t="str">
            <v>RYD0933</v>
          </cell>
          <cell r="B6793" t="str">
            <v>RYD2M1933</v>
          </cell>
          <cell r="C6793" t="str">
            <v>RYD2M3933</v>
          </cell>
          <cell r="D6793" t="str">
            <v>RYD2M7933</v>
          </cell>
          <cell r="E6793"/>
          <cell r="F6793" t="str">
            <v>Generator-SG</v>
          </cell>
          <cell r="G6793" t="str">
            <v>Good+Vandalized</v>
          </cell>
          <cell r="H6793" t="str">
            <v>No</v>
          </cell>
          <cell r="I6793" t="str">
            <v>Latis</v>
          </cell>
          <cell r="J6793" t="str">
            <v>Hub site (More than 05 Sites)</v>
          </cell>
          <cell r="K6793" t="str">
            <v>R2</v>
          </cell>
        </row>
        <row r="6794">
          <cell r="A6794" t="str">
            <v>ZLF2723</v>
          </cell>
          <cell r="B6794" t="str">
            <v>ZLF2M2723</v>
          </cell>
          <cell r="C6794" t="str">
            <v>ZLF2M4723</v>
          </cell>
          <cell r="D6794" t="str">
            <v>ZLF2M8723</v>
          </cell>
          <cell r="E6794" t="str">
            <v>ZLF2MN2723</v>
          </cell>
          <cell r="F6794" t="str">
            <v>SCECO</v>
          </cell>
          <cell r="G6794" t="str">
            <v>Vandalized</v>
          </cell>
          <cell r="H6794" t="str">
            <v>NA</v>
          </cell>
          <cell r="I6794" t="str">
            <v>Latis</v>
          </cell>
          <cell r="J6794" t="str">
            <v>Less than 5 Sites</v>
          </cell>
          <cell r="K6794" t="str">
            <v>R2</v>
          </cell>
        </row>
        <row r="6795">
          <cell r="A6795" t="str">
            <v>RYD0934</v>
          </cell>
          <cell r="B6795" t="str">
            <v>RYD2M1934</v>
          </cell>
          <cell r="C6795" t="str">
            <v>RYD2M3934</v>
          </cell>
          <cell r="D6795"/>
          <cell r="E6795"/>
          <cell r="F6795" t="str">
            <v>SCECO</v>
          </cell>
          <cell r="G6795" t="str">
            <v>Good</v>
          </cell>
          <cell r="H6795" t="str">
            <v>NA</v>
          </cell>
          <cell r="I6795" t="str">
            <v>Latis</v>
          </cell>
          <cell r="J6795" t="str">
            <v>Hub site (More than 05 Sites)</v>
          </cell>
          <cell r="K6795" t="str">
            <v>R2</v>
          </cell>
        </row>
        <row r="6796">
          <cell r="A6796" t="str">
            <v>RIY0101</v>
          </cell>
          <cell r="B6796" t="str">
            <v>RIY2M1101</v>
          </cell>
          <cell r="C6796"/>
          <cell r="D6796" t="str">
            <v>RIY2M7101</v>
          </cell>
          <cell r="E6796" t="str">
            <v>RIY2MN0101</v>
          </cell>
          <cell r="F6796" t="str">
            <v>SCECO</v>
          </cell>
          <cell r="G6796" t="str">
            <v>In progress</v>
          </cell>
          <cell r="H6796" t="str">
            <v>NA</v>
          </cell>
          <cell r="I6796" t="str">
            <v>Latis</v>
          </cell>
          <cell r="J6796" t="str">
            <v>Less than 5 Sites</v>
          </cell>
          <cell r="K6796" t="str">
            <v>R2</v>
          </cell>
        </row>
        <row r="6797">
          <cell r="A6797" t="str">
            <v>HAL0992</v>
          </cell>
          <cell r="B6797" t="str">
            <v>HAL2M1992</v>
          </cell>
          <cell r="C6797" t="str">
            <v>HAL2M3992</v>
          </cell>
          <cell r="D6797" t="str">
            <v>HAL2M7992</v>
          </cell>
          <cell r="E6797" t="str">
            <v>HAL2MN0992</v>
          </cell>
          <cell r="F6797" t="str">
            <v>SCECO</v>
          </cell>
          <cell r="G6797" t="str">
            <v>Dead</v>
          </cell>
          <cell r="H6797" t="str">
            <v>-</v>
          </cell>
          <cell r="I6797" t="str">
            <v>Latis</v>
          </cell>
          <cell r="J6797" t="str">
            <v>Less than 5 Sites</v>
          </cell>
          <cell r="K6797" t="str">
            <v>R3</v>
          </cell>
        </row>
        <row r="6798">
          <cell r="A6798" t="str">
            <v>HAL0967</v>
          </cell>
          <cell r="B6798" t="str">
            <v>HAL2M1967</v>
          </cell>
          <cell r="C6798" t="str">
            <v>HAL2M3967</v>
          </cell>
          <cell r="D6798"/>
          <cell r="E6798"/>
          <cell r="F6798" t="str">
            <v>SCECO</v>
          </cell>
          <cell r="G6798" t="str">
            <v>Vandalized</v>
          </cell>
          <cell r="H6798" t="str">
            <v>-</v>
          </cell>
          <cell r="I6798" t="str">
            <v>Latis</v>
          </cell>
          <cell r="J6798" t="str">
            <v>Less than 5 Sites</v>
          </cell>
          <cell r="K6798" t="str">
            <v>R3</v>
          </cell>
        </row>
        <row r="6799">
          <cell r="A6799" t="str">
            <v>HAL0966</v>
          </cell>
          <cell r="B6799" t="str">
            <v>HAL2M1966</v>
          </cell>
          <cell r="C6799" t="str">
            <v>HAL2M3966</v>
          </cell>
          <cell r="D6799"/>
          <cell r="E6799"/>
          <cell r="F6799" t="str">
            <v>SCECO+STB</v>
          </cell>
          <cell r="G6799" t="str">
            <v>Good</v>
          </cell>
          <cell r="H6799" t="str">
            <v>No</v>
          </cell>
          <cell r="I6799" t="str">
            <v>Latis</v>
          </cell>
          <cell r="J6799" t="str">
            <v>Less than 5 Sites</v>
          </cell>
          <cell r="K6799" t="str">
            <v>R3</v>
          </cell>
        </row>
        <row r="6800">
          <cell r="A6800" t="str">
            <v>HAL0948</v>
          </cell>
          <cell r="B6800" t="str">
            <v>HAL2M1948</v>
          </cell>
          <cell r="C6800"/>
          <cell r="D6800"/>
          <cell r="E6800"/>
          <cell r="F6800" t="str">
            <v>SCECO</v>
          </cell>
          <cell r="G6800" t="str">
            <v>Good</v>
          </cell>
          <cell r="H6800" t="str">
            <v>-</v>
          </cell>
          <cell r="I6800" t="str">
            <v>Latis</v>
          </cell>
          <cell r="J6800" t="str">
            <v>Less than 5 Sites</v>
          </cell>
          <cell r="K6800" t="str">
            <v>R3</v>
          </cell>
        </row>
        <row r="6801">
          <cell r="A6801" t="str">
            <v>HAL0195</v>
          </cell>
          <cell r="B6801" t="str">
            <v>HAL2M1195</v>
          </cell>
          <cell r="C6801" t="str">
            <v>HAL2M3195</v>
          </cell>
          <cell r="D6801" t="str">
            <v>HAL2M7195</v>
          </cell>
          <cell r="E6801" t="str">
            <v>HAL2MN0195</v>
          </cell>
          <cell r="F6801" t="str">
            <v>SCECO</v>
          </cell>
          <cell r="G6801" t="str">
            <v>Dead</v>
          </cell>
          <cell r="H6801" t="str">
            <v>-</v>
          </cell>
          <cell r="I6801" t="str">
            <v>Latis</v>
          </cell>
          <cell r="J6801" t="str">
            <v>Less than 5 Sites</v>
          </cell>
          <cell r="K6801" t="str">
            <v>R3</v>
          </cell>
        </row>
        <row r="6802">
          <cell r="A6802" t="str">
            <v>HAL0945</v>
          </cell>
          <cell r="B6802" t="str">
            <v>HAL2M1945</v>
          </cell>
          <cell r="C6802" t="str">
            <v>HAL2M3945</v>
          </cell>
          <cell r="D6802" t="str">
            <v>HAL2M7945</v>
          </cell>
          <cell r="E6802"/>
          <cell r="F6802" t="str">
            <v>SCECO</v>
          </cell>
          <cell r="G6802" t="str">
            <v>Good+No BB Design</v>
          </cell>
          <cell r="H6802" t="str">
            <v>-</v>
          </cell>
          <cell r="I6802" t="str">
            <v>Latis</v>
          </cell>
          <cell r="J6802" t="str">
            <v>Less than 5 Sites</v>
          </cell>
          <cell r="K6802" t="str">
            <v>R3</v>
          </cell>
        </row>
        <row r="6803">
          <cell r="A6803" t="str">
            <v>HAL0944</v>
          </cell>
          <cell r="B6803" t="str">
            <v>HAL2M1944</v>
          </cell>
          <cell r="C6803"/>
          <cell r="D6803"/>
          <cell r="E6803"/>
          <cell r="F6803" t="str">
            <v>SCECO+STB</v>
          </cell>
          <cell r="G6803" t="str">
            <v>Good+Good+No BB Design</v>
          </cell>
          <cell r="H6803" t="str">
            <v>No</v>
          </cell>
          <cell r="I6803" t="str">
            <v>Latis</v>
          </cell>
          <cell r="J6803" t="str">
            <v>Hub Site (More than 10 Sites)</v>
          </cell>
          <cell r="K6803" t="str">
            <v>R3</v>
          </cell>
        </row>
        <row r="6804">
          <cell r="A6804" t="str">
            <v>UNZ0984</v>
          </cell>
          <cell r="B6804" t="str">
            <v>UNZ2M1984</v>
          </cell>
          <cell r="C6804" t="str">
            <v>UNZ2M3984</v>
          </cell>
          <cell r="D6804" t="str">
            <v>UNZ2M7984</v>
          </cell>
          <cell r="E6804"/>
          <cell r="F6804" t="str">
            <v>SCECO</v>
          </cell>
          <cell r="G6804" t="str">
            <v>Dead</v>
          </cell>
          <cell r="H6804" t="str">
            <v>NA</v>
          </cell>
          <cell r="I6804" t="str">
            <v>Latis</v>
          </cell>
          <cell r="J6804" t="str">
            <v>Less than 5 Sites</v>
          </cell>
          <cell r="K6804" t="str">
            <v>R2</v>
          </cell>
        </row>
        <row r="6805">
          <cell r="A6805" t="str">
            <v>RIY2003</v>
          </cell>
          <cell r="B6805" t="str">
            <v>RIY2C2003</v>
          </cell>
          <cell r="C6805" t="str">
            <v>RIY2C4003</v>
          </cell>
          <cell r="D6805" t="str">
            <v>RIY2C8003</v>
          </cell>
          <cell r="E6805"/>
          <cell r="F6805" t="str">
            <v>Generator-SG</v>
          </cell>
          <cell r="G6805" t="str">
            <v>Dead</v>
          </cell>
          <cell r="H6805" t="str">
            <v>No</v>
          </cell>
          <cell r="I6805" t="str">
            <v>Latis</v>
          </cell>
          <cell r="J6805" t="str">
            <v>P1</v>
          </cell>
          <cell r="K6805" t="str">
            <v>R2</v>
          </cell>
        </row>
        <row r="6806">
          <cell r="A6806" t="str">
            <v>RIY2050</v>
          </cell>
          <cell r="B6806" t="str">
            <v>RIY2M2050</v>
          </cell>
          <cell r="C6806" t="str">
            <v>RIY2M4050</v>
          </cell>
          <cell r="D6806" t="str">
            <v>RIY2M8050</v>
          </cell>
          <cell r="E6806"/>
          <cell r="F6806" t="str">
            <v>Generator-DG</v>
          </cell>
          <cell r="G6806" t="str">
            <v>In progress</v>
          </cell>
          <cell r="H6806" t="str">
            <v>No</v>
          </cell>
          <cell r="I6806" t="str">
            <v>Latis</v>
          </cell>
          <cell r="J6806" t="str">
            <v>VIP&amp;SPL Monitor</v>
          </cell>
          <cell r="K6806" t="str">
            <v>R2</v>
          </cell>
        </row>
        <row r="6807">
          <cell r="A6807" t="str">
            <v>RIY2052</v>
          </cell>
          <cell r="B6807" t="str">
            <v>RIY2M2052</v>
          </cell>
          <cell r="C6807" t="str">
            <v>RIY2M4052</v>
          </cell>
          <cell r="D6807" t="str">
            <v>RIY2M8052</v>
          </cell>
          <cell r="E6807"/>
          <cell r="F6807" t="str">
            <v>SCECO</v>
          </cell>
          <cell r="G6807" t="str">
            <v>Good</v>
          </cell>
          <cell r="H6807" t="str">
            <v>NA</v>
          </cell>
          <cell r="I6807" t="str">
            <v>Latis</v>
          </cell>
          <cell r="J6807" t="str">
            <v>Less than 5 Sites</v>
          </cell>
          <cell r="K6807" t="str">
            <v>R2</v>
          </cell>
        </row>
        <row r="6808">
          <cell r="A6808" t="str">
            <v>RYAB2600</v>
          </cell>
          <cell r="B6808" t="str">
            <v>RYAB2M2600</v>
          </cell>
          <cell r="C6808" t="str">
            <v>RYAB2M4600</v>
          </cell>
          <cell r="D6808" t="str">
            <v>RYAB2M7600</v>
          </cell>
          <cell r="E6808"/>
          <cell r="F6808" t="str">
            <v>SCECO+STB</v>
          </cell>
          <cell r="G6808" t="str">
            <v>Good</v>
          </cell>
          <cell r="H6808" t="str">
            <v>No</v>
          </cell>
          <cell r="I6808" t="str">
            <v>Latis</v>
          </cell>
          <cell r="J6808" t="str">
            <v>Hub site (More than 05 Sites)</v>
          </cell>
          <cell r="K6808" t="str">
            <v>R2</v>
          </cell>
        </row>
        <row r="6809">
          <cell r="A6809" t="str">
            <v>HAL0191</v>
          </cell>
          <cell r="B6809" t="str">
            <v>HAL2M1191</v>
          </cell>
          <cell r="C6809" t="str">
            <v>HAL2M3191</v>
          </cell>
          <cell r="D6809" t="str">
            <v>HAL2M7191</v>
          </cell>
          <cell r="E6809" t="str">
            <v>HAL2MN0191</v>
          </cell>
          <cell r="F6809" t="str">
            <v>SCECO</v>
          </cell>
          <cell r="G6809" t="str">
            <v>Weak</v>
          </cell>
          <cell r="H6809" t="str">
            <v>-</v>
          </cell>
          <cell r="I6809" t="str">
            <v>Latis</v>
          </cell>
          <cell r="J6809" t="str">
            <v>Less than 5 Sites</v>
          </cell>
          <cell r="K6809" t="str">
            <v>R3</v>
          </cell>
        </row>
        <row r="6810">
          <cell r="A6810" t="str">
            <v>RIY0572</v>
          </cell>
          <cell r="B6810" t="str">
            <v>RIY2M1572</v>
          </cell>
          <cell r="C6810"/>
          <cell r="D6810" t="str">
            <v>RIY2M7572</v>
          </cell>
          <cell r="E6810" t="str">
            <v>RIY2MN0572</v>
          </cell>
          <cell r="F6810" t="str">
            <v>SCECO</v>
          </cell>
          <cell r="G6810" t="str">
            <v>Dead</v>
          </cell>
          <cell r="H6810" t="str">
            <v>NA</v>
          </cell>
          <cell r="I6810" t="str">
            <v>Latis</v>
          </cell>
          <cell r="J6810" t="str">
            <v>Less than 5 Sites</v>
          </cell>
          <cell r="K6810" t="str">
            <v>R2</v>
          </cell>
        </row>
        <row r="6811">
          <cell r="A6811" t="str">
            <v>UNZ0116</v>
          </cell>
          <cell r="B6811" t="str">
            <v>UNZ2M1116</v>
          </cell>
          <cell r="C6811" t="str">
            <v>UNZ2M3116</v>
          </cell>
          <cell r="D6811" t="str">
            <v>UNZ2M7116</v>
          </cell>
          <cell r="E6811"/>
          <cell r="F6811" t="str">
            <v>Generator-SG</v>
          </cell>
          <cell r="G6811" t="str">
            <v>Vandalized</v>
          </cell>
          <cell r="H6811" t="str">
            <v>Yes</v>
          </cell>
          <cell r="I6811" t="str">
            <v>Latis</v>
          </cell>
          <cell r="J6811" t="str">
            <v>Less than 5 Sites</v>
          </cell>
          <cell r="K6811" t="str">
            <v>R2</v>
          </cell>
        </row>
        <row r="6812">
          <cell r="A6812" t="str">
            <v>RIY0200</v>
          </cell>
          <cell r="B6812" t="str">
            <v>RIY2M1200</v>
          </cell>
          <cell r="C6812"/>
          <cell r="D6812" t="str">
            <v>RIY2M7200</v>
          </cell>
          <cell r="E6812" t="str">
            <v>RIY2MN0200</v>
          </cell>
          <cell r="F6812" t="str">
            <v>Generator-SG</v>
          </cell>
          <cell r="G6812" t="str">
            <v>Vandalized</v>
          </cell>
          <cell r="H6812" t="str">
            <v>No</v>
          </cell>
          <cell r="I6812" t="str">
            <v>Latis</v>
          </cell>
          <cell r="J6812" t="str">
            <v>Less than 5 Sites</v>
          </cell>
          <cell r="K6812" t="str">
            <v>R2</v>
          </cell>
        </row>
        <row r="6813">
          <cell r="A6813" t="str">
            <v>RIY2182</v>
          </cell>
          <cell r="B6813" t="str">
            <v>RIY2M2182</v>
          </cell>
          <cell r="C6813" t="str">
            <v>RIY2M4182</v>
          </cell>
          <cell r="D6813" t="str">
            <v>RIY2M8182</v>
          </cell>
          <cell r="E6813"/>
          <cell r="F6813" t="str">
            <v>SCECO</v>
          </cell>
          <cell r="G6813" t="str">
            <v>Weak+No BB Design</v>
          </cell>
          <cell r="H6813" t="str">
            <v>NA</v>
          </cell>
          <cell r="I6813" t="str">
            <v>Latis</v>
          </cell>
          <cell r="J6813" t="str">
            <v>Hub site (More than 05 Sites)</v>
          </cell>
          <cell r="K6813" t="str">
            <v>R2</v>
          </cell>
        </row>
        <row r="6814">
          <cell r="A6814" t="str">
            <v>HAL0590</v>
          </cell>
          <cell r="B6814" t="str">
            <v>HAL2M1590</v>
          </cell>
          <cell r="C6814" t="str">
            <v>HAL2M3590</v>
          </cell>
          <cell r="D6814" t="str">
            <v>HAL2M7590</v>
          </cell>
          <cell r="E6814" t="str">
            <v>HAL2MN0590</v>
          </cell>
          <cell r="F6814" t="str">
            <v>SCECO</v>
          </cell>
          <cell r="G6814" t="str">
            <v>In progress</v>
          </cell>
          <cell r="H6814" t="str">
            <v>-</v>
          </cell>
          <cell r="I6814" t="str">
            <v>Latis</v>
          </cell>
          <cell r="J6814" t="str">
            <v>Less than 5 Sites</v>
          </cell>
          <cell r="K6814" t="str">
            <v>R3</v>
          </cell>
        </row>
        <row r="6815">
          <cell r="A6815" t="str">
            <v>HAL0429</v>
          </cell>
          <cell r="B6815" t="str">
            <v>HAL2M1429</v>
          </cell>
          <cell r="C6815"/>
          <cell r="D6815" t="str">
            <v>HAL2M7429</v>
          </cell>
          <cell r="E6815" t="str">
            <v>HAL2MN0429</v>
          </cell>
          <cell r="F6815" t="str">
            <v>SCECO</v>
          </cell>
          <cell r="G6815" t="str">
            <v>Good</v>
          </cell>
          <cell r="H6815" t="str">
            <v>-</v>
          </cell>
          <cell r="I6815" t="str">
            <v>Latis</v>
          </cell>
          <cell r="J6815" t="str">
            <v>Less than 5 Sites</v>
          </cell>
          <cell r="K6815" t="str">
            <v>R3</v>
          </cell>
        </row>
        <row r="6816">
          <cell r="A6816" t="str">
            <v>RIY2401</v>
          </cell>
          <cell r="B6816" t="str">
            <v>RIY2M2401</v>
          </cell>
          <cell r="C6816"/>
          <cell r="D6816" t="str">
            <v>RIY2M8401</v>
          </cell>
          <cell r="E6816" t="str">
            <v>RIY2MN2401</v>
          </cell>
          <cell r="F6816" t="str">
            <v>SCECO</v>
          </cell>
          <cell r="G6816" t="str">
            <v>Dead</v>
          </cell>
          <cell r="H6816" t="str">
            <v>NA</v>
          </cell>
          <cell r="I6816" t="str">
            <v>Latis</v>
          </cell>
          <cell r="J6816" t="str">
            <v>Less than 5 Sites</v>
          </cell>
          <cell r="K6816" t="str">
            <v>R2</v>
          </cell>
        </row>
        <row r="6817">
          <cell r="A6817" t="str">
            <v>HAL0221</v>
          </cell>
          <cell r="B6817" t="str">
            <v>HAL2M1221</v>
          </cell>
          <cell r="C6817" t="str">
            <v>HAL2M3221</v>
          </cell>
          <cell r="D6817" t="str">
            <v>HAL2M7221</v>
          </cell>
          <cell r="E6817" t="str">
            <v>HAL2MN0221</v>
          </cell>
          <cell r="F6817" t="str">
            <v>SCECO</v>
          </cell>
          <cell r="G6817" t="str">
            <v>Weak+No BB Design+No BB Design</v>
          </cell>
          <cell r="H6817" t="str">
            <v>-</v>
          </cell>
          <cell r="I6817" t="str">
            <v>Latis</v>
          </cell>
          <cell r="J6817" t="str">
            <v>Less than 5 Sites</v>
          </cell>
          <cell r="K6817" t="str">
            <v>R3</v>
          </cell>
        </row>
        <row r="6818">
          <cell r="A6818" t="str">
            <v>RYMK0505</v>
          </cell>
          <cell r="B6818" t="str">
            <v>RYMK2M1505</v>
          </cell>
          <cell r="C6818" t="str">
            <v>RYMK2M3505</v>
          </cell>
          <cell r="D6818" t="str">
            <v>RYMK2M7505</v>
          </cell>
          <cell r="E6818"/>
          <cell r="F6818" t="str">
            <v>SCECO+STB</v>
          </cell>
          <cell r="G6818" t="str">
            <v>Good</v>
          </cell>
          <cell r="H6818" t="str">
            <v>No</v>
          </cell>
          <cell r="I6818" t="str">
            <v>Latis</v>
          </cell>
          <cell r="J6818" t="str">
            <v>VIP&amp;SPL Monitor</v>
          </cell>
          <cell r="K6818" t="str">
            <v>R2</v>
          </cell>
        </row>
        <row r="6819">
          <cell r="A6819" t="str">
            <v>HAL0193</v>
          </cell>
          <cell r="B6819" t="str">
            <v>HAL2M1193</v>
          </cell>
          <cell r="C6819" t="str">
            <v>HAL2M3193</v>
          </cell>
          <cell r="D6819" t="str">
            <v>HAL2M7193</v>
          </cell>
          <cell r="E6819" t="str">
            <v>HAL2MN0193</v>
          </cell>
          <cell r="F6819" t="str">
            <v>SCECO</v>
          </cell>
          <cell r="G6819" t="str">
            <v>Vandalized+No BB Design</v>
          </cell>
          <cell r="H6819" t="str">
            <v>-</v>
          </cell>
          <cell r="I6819" t="str">
            <v>Latis</v>
          </cell>
          <cell r="J6819" t="str">
            <v>Less than 5 Sites</v>
          </cell>
          <cell r="K6819" t="str">
            <v>R3</v>
          </cell>
        </row>
        <row r="6820">
          <cell r="A6820" t="str">
            <v>RYD0943</v>
          </cell>
          <cell r="B6820" t="str">
            <v>RYD2M1943</v>
          </cell>
          <cell r="C6820" t="str">
            <v>RYD2M3943</v>
          </cell>
          <cell r="D6820" t="str">
            <v>RYD2M7943</v>
          </cell>
          <cell r="E6820" t="str">
            <v>RYD2MN0943</v>
          </cell>
          <cell r="F6820" t="str">
            <v>SCECO</v>
          </cell>
          <cell r="G6820" t="str">
            <v>Good</v>
          </cell>
          <cell r="H6820" t="str">
            <v>NA</v>
          </cell>
          <cell r="I6820" t="str">
            <v>Latis</v>
          </cell>
          <cell r="J6820" t="str">
            <v>VIP&amp;SPL Monitor</v>
          </cell>
          <cell r="K6820" t="str">
            <v>R2</v>
          </cell>
        </row>
        <row r="6821">
          <cell r="A6821" t="str">
            <v>UNZ0099</v>
          </cell>
          <cell r="B6821" t="str">
            <v>UNZ2M1099</v>
          </cell>
          <cell r="C6821" t="str">
            <v>UNZ2M3099</v>
          </cell>
          <cell r="D6821" t="str">
            <v>UNZ2M7099</v>
          </cell>
          <cell r="E6821"/>
          <cell r="F6821" t="str">
            <v>SCECO</v>
          </cell>
          <cell r="G6821" t="str">
            <v>Vandalized</v>
          </cell>
          <cell r="H6821" t="str">
            <v>NA</v>
          </cell>
          <cell r="I6821" t="str">
            <v>Latis</v>
          </cell>
          <cell r="J6821" t="str">
            <v>Less than 5 Sites</v>
          </cell>
          <cell r="K6821" t="str">
            <v>R2</v>
          </cell>
        </row>
        <row r="6822">
          <cell r="A6822" t="str">
            <v>HAL0141</v>
          </cell>
          <cell r="B6822" t="str">
            <v>HAL2M1141</v>
          </cell>
          <cell r="C6822" t="str">
            <v>HAL2M3141</v>
          </cell>
          <cell r="D6822" t="str">
            <v>HAL2M7141</v>
          </cell>
          <cell r="E6822" t="str">
            <v>HAL2MN0141</v>
          </cell>
          <cell r="F6822" t="str">
            <v>SCECO</v>
          </cell>
          <cell r="G6822" t="str">
            <v>Vandalized</v>
          </cell>
          <cell r="H6822" t="str">
            <v>-</v>
          </cell>
          <cell r="I6822" t="str">
            <v>Latis</v>
          </cell>
          <cell r="J6822" t="str">
            <v>Less than 5 Sites</v>
          </cell>
          <cell r="K6822" t="str">
            <v>R3</v>
          </cell>
        </row>
        <row r="6823">
          <cell r="A6823" t="str">
            <v>HAL0116</v>
          </cell>
          <cell r="B6823" t="str">
            <v>HAL2M1116</v>
          </cell>
          <cell r="C6823" t="str">
            <v>HAL2M3116</v>
          </cell>
          <cell r="D6823" t="str">
            <v>HAL2M7116</v>
          </cell>
          <cell r="E6823" t="str">
            <v>HAL2MN0116</v>
          </cell>
          <cell r="F6823" t="str">
            <v>SCECO</v>
          </cell>
          <cell r="G6823" t="str">
            <v>Good</v>
          </cell>
          <cell r="H6823" t="str">
            <v>-</v>
          </cell>
          <cell r="I6823" t="str">
            <v>Latis</v>
          </cell>
          <cell r="J6823" t="str">
            <v>Less than 5 Sites</v>
          </cell>
          <cell r="K6823" t="str">
            <v>R3</v>
          </cell>
        </row>
        <row r="6824">
          <cell r="A6824" t="str">
            <v>RYQ0974</v>
          </cell>
          <cell r="B6824" t="str">
            <v>RYQ2M1974</v>
          </cell>
          <cell r="C6824" t="str">
            <v>RYQ2M3974</v>
          </cell>
          <cell r="D6824" t="str">
            <v>RYQ2M7974</v>
          </cell>
          <cell r="E6824" t="str">
            <v>RYQ2MN0974</v>
          </cell>
          <cell r="F6824" t="str">
            <v>SCECO</v>
          </cell>
          <cell r="G6824" t="str">
            <v>Good</v>
          </cell>
          <cell r="H6824" t="str">
            <v>NA</v>
          </cell>
          <cell r="I6824" t="str">
            <v>Latis</v>
          </cell>
          <cell r="J6824" t="str">
            <v>Less than 5 Sites</v>
          </cell>
          <cell r="K6824" t="str">
            <v>R2</v>
          </cell>
        </row>
        <row r="6825">
          <cell r="A6825" t="str">
            <v>UMA0561</v>
          </cell>
          <cell r="B6825" t="str">
            <v>UMA2M1561</v>
          </cell>
          <cell r="C6825" t="str">
            <v>UMA2M3561</v>
          </cell>
          <cell r="D6825" t="str">
            <v>UMA2M7561</v>
          </cell>
          <cell r="E6825" t="str">
            <v>UMA2MN0561</v>
          </cell>
          <cell r="F6825" t="str">
            <v>SCECO</v>
          </cell>
          <cell r="G6825" t="str">
            <v>Vandalized</v>
          </cell>
          <cell r="H6825" t="str">
            <v>NA</v>
          </cell>
          <cell r="I6825" t="str">
            <v>Latis</v>
          </cell>
          <cell r="J6825" t="str">
            <v>Less than 5 Sites</v>
          </cell>
          <cell r="K6825" t="str">
            <v>R2</v>
          </cell>
        </row>
        <row r="6826">
          <cell r="A6826" t="str">
            <v>RIY0274</v>
          </cell>
          <cell r="B6826" t="str">
            <v>RIY2M1274</v>
          </cell>
          <cell r="C6826"/>
          <cell r="D6826" t="str">
            <v>RIY2M7274</v>
          </cell>
          <cell r="E6826" t="str">
            <v>RIY2MN0274</v>
          </cell>
          <cell r="F6826" t="str">
            <v>Generator-SG</v>
          </cell>
          <cell r="G6826" t="str">
            <v>Good</v>
          </cell>
          <cell r="H6826" t="str">
            <v>No</v>
          </cell>
          <cell r="I6826" t="str">
            <v>Latis</v>
          </cell>
          <cell r="J6826" t="str">
            <v>Less than 5 Sites</v>
          </cell>
          <cell r="K6826" t="str">
            <v>R2</v>
          </cell>
        </row>
        <row r="6827">
          <cell r="A6827" t="str">
            <v>DBA2705</v>
          </cell>
          <cell r="B6827" t="str">
            <v>DBA2M2705</v>
          </cell>
          <cell r="C6827" t="str">
            <v>DBA2M4705</v>
          </cell>
          <cell r="D6827" t="str">
            <v>DBA2M8705</v>
          </cell>
          <cell r="E6827" t="str">
            <v>DBA2MN2705</v>
          </cell>
          <cell r="F6827" t="str">
            <v>SCECO</v>
          </cell>
          <cell r="G6827" t="str">
            <v>Good</v>
          </cell>
          <cell r="H6827" t="str">
            <v>-</v>
          </cell>
          <cell r="I6827" t="str">
            <v>Latis</v>
          </cell>
          <cell r="J6827" t="str">
            <v>Less than 5 Sites</v>
          </cell>
          <cell r="K6827" t="str">
            <v>R3</v>
          </cell>
        </row>
        <row r="6828">
          <cell r="A6828" t="str">
            <v>RIY2528</v>
          </cell>
          <cell r="B6828" t="str">
            <v>RIY2M2528</v>
          </cell>
          <cell r="C6828"/>
          <cell r="D6828" t="str">
            <v>RIY2M8528</v>
          </cell>
          <cell r="E6828" t="str">
            <v>RIY2MN2528</v>
          </cell>
          <cell r="F6828" t="str">
            <v>SCECO</v>
          </cell>
          <cell r="G6828" t="str">
            <v>Weak+In progress</v>
          </cell>
          <cell r="H6828" t="str">
            <v>NA</v>
          </cell>
          <cell r="I6828" t="str">
            <v>Latis</v>
          </cell>
          <cell r="J6828" t="str">
            <v>Less than 5 Sites</v>
          </cell>
          <cell r="K6828" t="str">
            <v>R2</v>
          </cell>
        </row>
        <row r="6829">
          <cell r="A6829" t="str">
            <v>DBA2704</v>
          </cell>
          <cell r="B6829" t="str">
            <v>DBA2M2704</v>
          </cell>
          <cell r="C6829" t="str">
            <v>DBA2M4704</v>
          </cell>
          <cell r="D6829" t="str">
            <v>DBA2M8704</v>
          </cell>
          <cell r="E6829" t="str">
            <v>DBA2MN2704</v>
          </cell>
          <cell r="F6829" t="str">
            <v>SCECO</v>
          </cell>
          <cell r="G6829" t="str">
            <v>Dead</v>
          </cell>
          <cell r="H6829" t="str">
            <v>-</v>
          </cell>
          <cell r="I6829" t="str">
            <v>Latis</v>
          </cell>
          <cell r="J6829" t="str">
            <v>Less than 5 Sites</v>
          </cell>
          <cell r="K6829" t="str">
            <v>R3</v>
          </cell>
        </row>
        <row r="6830">
          <cell r="A6830" t="str">
            <v>RIY0303</v>
          </cell>
          <cell r="B6830" t="str">
            <v>RIY2C1303</v>
          </cell>
          <cell r="C6830" t="str">
            <v>RIY2C3303</v>
          </cell>
          <cell r="D6830" t="str">
            <v>RIY2C7303</v>
          </cell>
          <cell r="E6830"/>
          <cell r="F6830" t="str">
            <v>Generator-SG</v>
          </cell>
          <cell r="G6830" t="str">
            <v>Vandalized</v>
          </cell>
          <cell r="H6830" t="str">
            <v>No</v>
          </cell>
          <cell r="I6830" t="str">
            <v>Latis</v>
          </cell>
          <cell r="J6830" t="str">
            <v>Less than 5 Sites</v>
          </cell>
          <cell r="K6830" t="str">
            <v>R2</v>
          </cell>
        </row>
        <row r="6831">
          <cell r="A6831" t="str">
            <v>RIY0307</v>
          </cell>
          <cell r="B6831" t="str">
            <v>RIY2M1307</v>
          </cell>
          <cell r="C6831"/>
          <cell r="D6831" t="str">
            <v>RIY2M7307</v>
          </cell>
          <cell r="E6831" t="str">
            <v>RIY2MN0307</v>
          </cell>
          <cell r="F6831" t="str">
            <v>SCECO</v>
          </cell>
          <cell r="G6831" t="str">
            <v>In progress</v>
          </cell>
          <cell r="H6831" t="str">
            <v>NA</v>
          </cell>
          <cell r="I6831" t="str">
            <v>Latis</v>
          </cell>
          <cell r="J6831" t="str">
            <v>Less than 5 Sites</v>
          </cell>
          <cell r="K6831" t="str">
            <v>R2</v>
          </cell>
        </row>
        <row r="6832">
          <cell r="A6832" t="str">
            <v>RIY0308</v>
          </cell>
          <cell r="B6832" t="str">
            <v>RIY2M1308</v>
          </cell>
          <cell r="C6832"/>
          <cell r="D6832" t="str">
            <v>RIY2M7308</v>
          </cell>
          <cell r="E6832" t="str">
            <v>RIY2MN0308</v>
          </cell>
          <cell r="F6832" t="str">
            <v>SCECO</v>
          </cell>
          <cell r="G6832" t="str">
            <v>In progress</v>
          </cell>
          <cell r="H6832" t="str">
            <v>NA</v>
          </cell>
          <cell r="I6832" t="str">
            <v>Latis</v>
          </cell>
          <cell r="J6832" t="str">
            <v>P2</v>
          </cell>
          <cell r="K6832" t="str">
            <v>R2</v>
          </cell>
        </row>
        <row r="6833">
          <cell r="A6833" t="str">
            <v>RIY0310</v>
          </cell>
          <cell r="B6833" t="str">
            <v>RIY2M1310</v>
          </cell>
          <cell r="C6833"/>
          <cell r="D6833" t="str">
            <v>RIY2M7310</v>
          </cell>
          <cell r="E6833" t="str">
            <v>RIY2MN0310</v>
          </cell>
          <cell r="F6833" t="str">
            <v>SCECO</v>
          </cell>
          <cell r="G6833" t="str">
            <v>Vandalized</v>
          </cell>
          <cell r="H6833" t="str">
            <v>NA</v>
          </cell>
          <cell r="I6833" t="str">
            <v>Latis</v>
          </cell>
          <cell r="J6833" t="str">
            <v>P3</v>
          </cell>
          <cell r="K6833" t="str">
            <v>R2</v>
          </cell>
        </row>
        <row r="6834">
          <cell r="A6834" t="str">
            <v>RIY0311</v>
          </cell>
          <cell r="B6834" t="str">
            <v>RIY2M1311</v>
          </cell>
          <cell r="C6834"/>
          <cell r="D6834" t="str">
            <v>RIY2M7311</v>
          </cell>
          <cell r="E6834" t="str">
            <v>RIY2MN0311</v>
          </cell>
          <cell r="F6834" t="str">
            <v>SCECO</v>
          </cell>
          <cell r="G6834" t="str">
            <v>Vandalized</v>
          </cell>
          <cell r="H6834" t="str">
            <v>NA</v>
          </cell>
          <cell r="I6834" t="str">
            <v>Latis</v>
          </cell>
          <cell r="J6834" t="str">
            <v>P3</v>
          </cell>
          <cell r="K6834" t="str">
            <v>R2</v>
          </cell>
        </row>
        <row r="6835">
          <cell r="A6835" t="str">
            <v>RIY0319</v>
          </cell>
          <cell r="B6835" t="str">
            <v>RIY2M1319</v>
          </cell>
          <cell r="C6835"/>
          <cell r="D6835" t="str">
            <v>RIY2M7319</v>
          </cell>
          <cell r="E6835" t="str">
            <v>RIY2MN0319</v>
          </cell>
          <cell r="F6835" t="str">
            <v>SCECO</v>
          </cell>
          <cell r="G6835" t="str">
            <v>Good</v>
          </cell>
          <cell r="H6835" t="str">
            <v>NA</v>
          </cell>
          <cell r="I6835" t="str">
            <v>Latis</v>
          </cell>
          <cell r="J6835" t="str">
            <v>VIP&amp;SPL Monitor</v>
          </cell>
          <cell r="K6835" t="str">
            <v>R2</v>
          </cell>
        </row>
        <row r="6836">
          <cell r="A6836" t="str">
            <v>BDR0548</v>
          </cell>
          <cell r="B6836" t="str">
            <v>BDR2M1548</v>
          </cell>
          <cell r="C6836" t="str">
            <v>BDR2M3548</v>
          </cell>
          <cell r="D6836" t="str">
            <v>BDR2M7548</v>
          </cell>
          <cell r="E6836"/>
          <cell r="F6836" t="str">
            <v>SCECO</v>
          </cell>
          <cell r="G6836" t="str">
            <v>Dead</v>
          </cell>
          <cell r="H6836" t="str">
            <v>-</v>
          </cell>
          <cell r="I6836" t="str">
            <v>Latis</v>
          </cell>
          <cell r="J6836" t="str">
            <v>Less than 5 Sites</v>
          </cell>
          <cell r="K6836" t="str">
            <v>R3</v>
          </cell>
        </row>
        <row r="6837">
          <cell r="A6837" t="str">
            <v>BDR0065</v>
          </cell>
          <cell r="B6837" t="str">
            <v>BDR2M1065</v>
          </cell>
          <cell r="C6837" t="str">
            <v>BDR2M3065</v>
          </cell>
          <cell r="D6837" t="str">
            <v>BDR2M7065</v>
          </cell>
          <cell r="E6837"/>
          <cell r="F6837" t="str">
            <v>SCECO</v>
          </cell>
          <cell r="G6837" t="str">
            <v>Good</v>
          </cell>
          <cell r="H6837" t="str">
            <v>-</v>
          </cell>
          <cell r="I6837" t="str">
            <v>Latis</v>
          </cell>
          <cell r="J6837" t="str">
            <v>Less than 5 Sites</v>
          </cell>
          <cell r="K6837" t="str">
            <v>R3</v>
          </cell>
        </row>
        <row r="6838">
          <cell r="A6838" t="str">
            <v>BDJD2288</v>
          </cell>
          <cell r="B6838" t="str">
            <v>BDJD2M2288</v>
          </cell>
          <cell r="C6838" t="str">
            <v>BDJD2M4288</v>
          </cell>
          <cell r="D6838" t="str">
            <v>BDJD2M8288</v>
          </cell>
          <cell r="E6838"/>
          <cell r="F6838" t="str">
            <v>SCECO</v>
          </cell>
          <cell r="G6838" t="str">
            <v>Vandalized</v>
          </cell>
          <cell r="H6838" t="str">
            <v>-</v>
          </cell>
          <cell r="I6838" t="str">
            <v>Latis</v>
          </cell>
          <cell r="J6838" t="str">
            <v>Less than 5 Sites</v>
          </cell>
          <cell r="K6838" t="str">
            <v>R3</v>
          </cell>
        </row>
        <row r="6839">
          <cell r="A6839" t="str">
            <v>RIY2610</v>
          </cell>
          <cell r="B6839" t="str">
            <v>RIY2M2610</v>
          </cell>
          <cell r="C6839"/>
          <cell r="D6839" t="str">
            <v>RIY2M8610</v>
          </cell>
          <cell r="E6839" t="str">
            <v>RIY2MN2610</v>
          </cell>
          <cell r="F6839" t="str">
            <v>SCECO</v>
          </cell>
          <cell r="G6839" t="str">
            <v>Vandalized</v>
          </cell>
          <cell r="H6839" t="str">
            <v>NA</v>
          </cell>
          <cell r="I6839" t="str">
            <v>Latis</v>
          </cell>
          <cell r="J6839" t="str">
            <v>Less than 5 Sites</v>
          </cell>
          <cell r="K6839" t="str">
            <v>R2</v>
          </cell>
        </row>
        <row r="6840">
          <cell r="A6840" t="str">
            <v>AWJ0538</v>
          </cell>
          <cell r="B6840" t="str">
            <v>AWJ2M1538</v>
          </cell>
          <cell r="C6840" t="str">
            <v>AWJ2M3538</v>
          </cell>
          <cell r="D6840" t="str">
            <v>AWJ2M7538</v>
          </cell>
          <cell r="E6840" t="str">
            <v>AWJ2MN0538</v>
          </cell>
          <cell r="F6840" t="str">
            <v>SCECO</v>
          </cell>
          <cell r="G6840" t="str">
            <v>Dead</v>
          </cell>
          <cell r="H6840" t="str">
            <v>-</v>
          </cell>
          <cell r="I6840" t="str">
            <v>Latis</v>
          </cell>
          <cell r="J6840" t="str">
            <v>Less than 5 Sites</v>
          </cell>
          <cell r="K6840" t="str">
            <v>R3</v>
          </cell>
        </row>
        <row r="6841">
          <cell r="A6841" t="str">
            <v>AWJ0138</v>
          </cell>
          <cell r="B6841" t="str">
            <v>AWJ2M1138</v>
          </cell>
          <cell r="C6841" t="str">
            <v>AWJ2M3138</v>
          </cell>
          <cell r="D6841" t="str">
            <v>AWJ2M7138</v>
          </cell>
          <cell r="E6841" t="str">
            <v>AWJ2MN0138</v>
          </cell>
          <cell r="F6841" t="str">
            <v>SCECO</v>
          </cell>
          <cell r="G6841" t="str">
            <v>Good</v>
          </cell>
          <cell r="H6841" t="str">
            <v>-</v>
          </cell>
          <cell r="I6841" t="str">
            <v>Latis</v>
          </cell>
          <cell r="J6841" t="str">
            <v>Less than 5 Sites</v>
          </cell>
          <cell r="K6841" t="str">
            <v>R3</v>
          </cell>
        </row>
        <row r="6842">
          <cell r="A6842" t="str">
            <v>RIY0337</v>
          </cell>
          <cell r="B6842" t="str">
            <v>RIY2C1337</v>
          </cell>
          <cell r="C6842"/>
          <cell r="D6842" t="str">
            <v>RIY2C7337</v>
          </cell>
          <cell r="E6842" t="str">
            <v>RIY2CN0337</v>
          </cell>
          <cell r="F6842" t="str">
            <v>Generator-SG</v>
          </cell>
          <cell r="G6842" t="str">
            <v>Good</v>
          </cell>
          <cell r="H6842" t="str">
            <v>No</v>
          </cell>
          <cell r="I6842" t="str">
            <v>Latis</v>
          </cell>
          <cell r="J6842" t="str">
            <v>Hub site (More than 05 Sites)</v>
          </cell>
          <cell r="K6842" t="str">
            <v>R2</v>
          </cell>
        </row>
        <row r="6843">
          <cell r="A6843" t="str">
            <v>AWJ0064</v>
          </cell>
          <cell r="B6843" t="str">
            <v>AWJ2M1064</v>
          </cell>
          <cell r="C6843" t="str">
            <v>AWJ2M3064</v>
          </cell>
          <cell r="D6843" t="str">
            <v>AWJ2M7064</v>
          </cell>
          <cell r="E6843" t="str">
            <v>AWJ2MN0064</v>
          </cell>
          <cell r="F6843" t="str">
            <v>SCECO</v>
          </cell>
          <cell r="G6843" t="str">
            <v>Good</v>
          </cell>
          <cell r="H6843" t="str">
            <v>-</v>
          </cell>
          <cell r="I6843" t="str">
            <v>Latis</v>
          </cell>
          <cell r="J6843" t="str">
            <v>Less than 5 Sites</v>
          </cell>
          <cell r="K6843" t="str">
            <v>R3</v>
          </cell>
        </row>
        <row r="6844">
          <cell r="A6844" t="str">
            <v>RYD0937</v>
          </cell>
          <cell r="B6844" t="str">
            <v>RYD2M1937</v>
          </cell>
          <cell r="C6844" t="str">
            <v>RYD2M3937</v>
          </cell>
          <cell r="D6844"/>
          <cell r="E6844"/>
          <cell r="F6844" t="str">
            <v>Generator-SG</v>
          </cell>
          <cell r="G6844" t="str">
            <v>Vandalized</v>
          </cell>
          <cell r="H6844" t="str">
            <v>Yes</v>
          </cell>
          <cell r="I6844" t="str">
            <v>Latis</v>
          </cell>
          <cell r="J6844" t="str">
            <v>Less than 5 Sites</v>
          </cell>
          <cell r="K6844" t="str">
            <v>R2</v>
          </cell>
        </row>
        <row r="6845">
          <cell r="A6845" t="str">
            <v>RYD0947</v>
          </cell>
          <cell r="B6845" t="str">
            <v>RYD2M1947</v>
          </cell>
          <cell r="C6845" t="str">
            <v>RYD2M3947</v>
          </cell>
          <cell r="D6845"/>
          <cell r="E6845"/>
          <cell r="F6845" t="str">
            <v>SCECO</v>
          </cell>
          <cell r="G6845" t="str">
            <v>Good</v>
          </cell>
          <cell r="H6845" t="str">
            <v>NA</v>
          </cell>
          <cell r="I6845" t="str">
            <v>Latis</v>
          </cell>
          <cell r="J6845" t="str">
            <v>Less than 5 Sites</v>
          </cell>
          <cell r="K6845" t="str">
            <v>R2</v>
          </cell>
        </row>
        <row r="6846">
          <cell r="A6846" t="str">
            <v>RYD0953</v>
          </cell>
          <cell r="B6846" t="str">
            <v>RYD2M1953</v>
          </cell>
          <cell r="C6846" t="str">
            <v>RYD2M3953</v>
          </cell>
          <cell r="D6846" t="str">
            <v>RYD2M7953</v>
          </cell>
          <cell r="E6846"/>
          <cell r="F6846" t="str">
            <v>SCECO</v>
          </cell>
          <cell r="G6846" t="str">
            <v>Dead</v>
          </cell>
          <cell r="H6846" t="str">
            <v>NA</v>
          </cell>
          <cell r="I6846" t="str">
            <v>Latis</v>
          </cell>
          <cell r="J6846" t="str">
            <v>Less than 5 Sites</v>
          </cell>
          <cell r="K6846" t="str">
            <v>R2</v>
          </cell>
        </row>
        <row r="6847">
          <cell r="A6847" t="str">
            <v>ARM0310</v>
          </cell>
          <cell r="B6847" t="str">
            <v>ARM2M1310</v>
          </cell>
          <cell r="C6847" t="str">
            <v>ARM2M3310</v>
          </cell>
          <cell r="D6847" t="str">
            <v>ARM2M7310</v>
          </cell>
          <cell r="E6847"/>
          <cell r="F6847" t="str">
            <v>Generator-SG</v>
          </cell>
          <cell r="G6847" t="str">
            <v>Dead+Good</v>
          </cell>
          <cell r="H6847" t="str">
            <v xml:space="preserve">Yes </v>
          </cell>
          <cell r="I6847" t="str">
            <v>Latis</v>
          </cell>
          <cell r="J6847" t="str">
            <v>Less than 5 Sites</v>
          </cell>
          <cell r="K6847" t="str">
            <v>R3</v>
          </cell>
        </row>
        <row r="6848">
          <cell r="A6848" t="str">
            <v>RIY0345</v>
          </cell>
          <cell r="B6848" t="str">
            <v>RIY2M1345</v>
          </cell>
          <cell r="C6848"/>
          <cell r="D6848" t="str">
            <v>RIY2M7345</v>
          </cell>
          <cell r="E6848" t="str">
            <v>RIY2MN0345</v>
          </cell>
          <cell r="F6848" t="str">
            <v>Generator-SG</v>
          </cell>
          <cell r="G6848" t="str">
            <v>Weak</v>
          </cell>
          <cell r="H6848" t="str">
            <v>No</v>
          </cell>
          <cell r="I6848" t="str">
            <v>Latis</v>
          </cell>
          <cell r="J6848" t="str">
            <v>VIP&amp;SPL Monitor</v>
          </cell>
          <cell r="K6848" t="str">
            <v>R2</v>
          </cell>
        </row>
        <row r="6849">
          <cell r="A6849" t="str">
            <v>ZRN0246</v>
          </cell>
          <cell r="B6849" t="str">
            <v>ZRN2M1246</v>
          </cell>
          <cell r="C6849" t="str">
            <v>ZRN2M3246</v>
          </cell>
          <cell r="D6849"/>
          <cell r="E6849"/>
          <cell r="F6849" t="str">
            <v>SCECO</v>
          </cell>
          <cell r="G6849" t="str">
            <v>Dead</v>
          </cell>
          <cell r="H6849" t="str">
            <v>NA</v>
          </cell>
          <cell r="I6849" t="str">
            <v>Latis</v>
          </cell>
          <cell r="J6849" t="str">
            <v>Less than 5 Sites</v>
          </cell>
          <cell r="K6849" t="str">
            <v>R2</v>
          </cell>
        </row>
        <row r="6850">
          <cell r="A6850" t="str">
            <v>AHT0972</v>
          </cell>
          <cell r="B6850" t="str">
            <v>AHT2M1972</v>
          </cell>
          <cell r="C6850" t="str">
            <v>AHT2M3972</v>
          </cell>
          <cell r="D6850" t="str">
            <v>AHT2M7972</v>
          </cell>
          <cell r="E6850" t="str">
            <v>AHT2MN0972</v>
          </cell>
          <cell r="F6850" t="str">
            <v>SCECO+STB</v>
          </cell>
          <cell r="G6850" t="str">
            <v>In progress</v>
          </cell>
          <cell r="H6850" t="str">
            <v>No</v>
          </cell>
          <cell r="I6850" t="str">
            <v>Latis</v>
          </cell>
          <cell r="J6850" t="str">
            <v>Hub Site (More than 10 Sites)</v>
          </cell>
          <cell r="K6850" t="str">
            <v>R3</v>
          </cell>
        </row>
        <row r="6851">
          <cell r="A6851" t="str">
            <v>RYD0944</v>
          </cell>
          <cell r="B6851" t="str">
            <v>RYD2M1944</v>
          </cell>
          <cell r="C6851" t="str">
            <v>RYD2M3944</v>
          </cell>
          <cell r="D6851" t="str">
            <v>RYD2M7944</v>
          </cell>
          <cell r="E6851"/>
          <cell r="F6851" t="str">
            <v>SCECO+STB</v>
          </cell>
          <cell r="G6851" t="str">
            <v>Good</v>
          </cell>
          <cell r="H6851" t="str">
            <v>No</v>
          </cell>
          <cell r="I6851" t="str">
            <v>Latis</v>
          </cell>
          <cell r="J6851" t="str">
            <v>Less than 5 Sites</v>
          </cell>
          <cell r="K6851" t="str">
            <v>R2</v>
          </cell>
        </row>
        <row r="6852">
          <cell r="A6852" t="str">
            <v>AHT0971</v>
          </cell>
          <cell r="B6852" t="str">
            <v>AHT2M1971</v>
          </cell>
          <cell r="C6852"/>
          <cell r="D6852" t="str">
            <v>AHT2M7971</v>
          </cell>
          <cell r="E6852"/>
          <cell r="F6852" t="str">
            <v>SCECO+STB</v>
          </cell>
          <cell r="G6852" t="str">
            <v>Weak</v>
          </cell>
          <cell r="H6852" t="str">
            <v>No</v>
          </cell>
          <cell r="I6852" t="str">
            <v>Latis</v>
          </cell>
          <cell r="J6852" t="str">
            <v>Very Big Hub site (More Than 20 Site)</v>
          </cell>
          <cell r="K6852" t="str">
            <v>R3</v>
          </cell>
        </row>
        <row r="6853">
          <cell r="A6853" t="str">
            <v>AHT0970</v>
          </cell>
          <cell r="B6853" t="str">
            <v>AHT2M1970</v>
          </cell>
          <cell r="C6853"/>
          <cell r="D6853" t="str">
            <v>AHT2M7970</v>
          </cell>
          <cell r="E6853"/>
          <cell r="F6853" t="str">
            <v>SCECO+STB</v>
          </cell>
          <cell r="G6853" t="str">
            <v>Weak</v>
          </cell>
          <cell r="H6853" t="str">
            <v>No</v>
          </cell>
          <cell r="I6853" t="str">
            <v>Latis</v>
          </cell>
          <cell r="J6853" t="str">
            <v>Hub Site (More than 10 Sites)</v>
          </cell>
          <cell r="K6853" t="str">
            <v>R3</v>
          </cell>
        </row>
        <row r="6854">
          <cell r="A6854" t="str">
            <v>RIY2657</v>
          </cell>
          <cell r="B6854" t="str">
            <v>RIY2M2657</v>
          </cell>
          <cell r="C6854" t="str">
            <v>RIY2M4657</v>
          </cell>
          <cell r="D6854" t="str">
            <v>RIY2M8657</v>
          </cell>
          <cell r="E6854"/>
          <cell r="F6854" t="str">
            <v>SCECO</v>
          </cell>
          <cell r="G6854" t="str">
            <v>Good</v>
          </cell>
          <cell r="H6854" t="str">
            <v>NA</v>
          </cell>
          <cell r="I6854" t="str">
            <v>Latis</v>
          </cell>
          <cell r="J6854" t="str">
            <v>Very Big Hub site (More Than 20 Site)</v>
          </cell>
          <cell r="K6854" t="str">
            <v>R2</v>
          </cell>
        </row>
        <row r="6855">
          <cell r="A6855" t="str">
            <v>ZRN0249</v>
          </cell>
          <cell r="B6855" t="str">
            <v>ZRN2M1249</v>
          </cell>
          <cell r="C6855" t="str">
            <v>ZRN2M3249</v>
          </cell>
          <cell r="D6855"/>
          <cell r="E6855"/>
          <cell r="F6855" t="str">
            <v>SCECO</v>
          </cell>
          <cell r="G6855" t="str">
            <v>Good</v>
          </cell>
          <cell r="H6855" t="str">
            <v>NA</v>
          </cell>
          <cell r="I6855" t="str">
            <v>Latis</v>
          </cell>
          <cell r="J6855" t="str">
            <v>Hub site (More than 05 Sites)</v>
          </cell>
          <cell r="K6855" t="str">
            <v>R2</v>
          </cell>
        </row>
        <row r="6856">
          <cell r="A6856" t="str">
            <v>ZRN0248</v>
          </cell>
          <cell r="B6856" t="str">
            <v>ZRN2M1248</v>
          </cell>
          <cell r="C6856" t="str">
            <v>ZRN2M3248</v>
          </cell>
          <cell r="D6856"/>
          <cell r="E6856"/>
          <cell r="F6856" t="str">
            <v>Power cube</v>
          </cell>
          <cell r="G6856" t="str">
            <v>Good+No BB Design</v>
          </cell>
          <cell r="H6856" t="str">
            <v>Yes</v>
          </cell>
          <cell r="I6856" t="str">
            <v>Latis</v>
          </cell>
          <cell r="J6856" t="str">
            <v>Less than 5 Sites</v>
          </cell>
          <cell r="K6856" t="str">
            <v>R2</v>
          </cell>
        </row>
        <row r="6857">
          <cell r="A6857" t="str">
            <v>ZRN0244</v>
          </cell>
          <cell r="B6857" t="str">
            <v>ZRN2M1244</v>
          </cell>
          <cell r="C6857" t="str">
            <v>ZRN2M3244</v>
          </cell>
          <cell r="D6857" t="str">
            <v>ZRN2M7244</v>
          </cell>
          <cell r="E6857"/>
          <cell r="F6857" t="str">
            <v>SCECO</v>
          </cell>
          <cell r="G6857" t="str">
            <v>Vandalized</v>
          </cell>
          <cell r="H6857" t="str">
            <v>NA</v>
          </cell>
          <cell r="I6857" t="str">
            <v>Latis</v>
          </cell>
          <cell r="J6857" t="str">
            <v>Less than 5 Sites</v>
          </cell>
          <cell r="K6857" t="str">
            <v>R2</v>
          </cell>
        </row>
        <row r="6858">
          <cell r="A6858" t="str">
            <v>ZRN0243</v>
          </cell>
          <cell r="B6858" t="str">
            <v>ZRN2M1243</v>
          </cell>
          <cell r="C6858" t="str">
            <v>ZRN2M3243</v>
          </cell>
          <cell r="D6858"/>
          <cell r="E6858"/>
          <cell r="F6858" t="str">
            <v>Power cube</v>
          </cell>
          <cell r="G6858" t="str">
            <v>Good+No BB Design+No BB Design</v>
          </cell>
          <cell r="H6858" t="str">
            <v>No</v>
          </cell>
          <cell r="I6858" t="str">
            <v>Latis</v>
          </cell>
          <cell r="J6858" t="str">
            <v>Less than 5 Sites</v>
          </cell>
          <cell r="K6858" t="str">
            <v>R2</v>
          </cell>
        </row>
        <row r="6859">
          <cell r="A6859" t="str">
            <v>ZRN0242</v>
          </cell>
          <cell r="B6859" t="str">
            <v>ZRN2M1242</v>
          </cell>
          <cell r="C6859" t="str">
            <v>ZRN2M3242</v>
          </cell>
          <cell r="D6859"/>
          <cell r="E6859"/>
          <cell r="F6859" t="str">
            <v>Power cube</v>
          </cell>
          <cell r="G6859" t="str">
            <v>Good+No BB Design</v>
          </cell>
          <cell r="H6859" t="str">
            <v>Yes</v>
          </cell>
          <cell r="I6859" t="str">
            <v>Latis</v>
          </cell>
          <cell r="J6859" t="str">
            <v>Less than 5 Sites</v>
          </cell>
          <cell r="K6859" t="str">
            <v>R2</v>
          </cell>
        </row>
        <row r="6860">
          <cell r="A6860" t="str">
            <v>RIY0372</v>
          </cell>
          <cell r="B6860" t="str">
            <v>RIY2M1372</v>
          </cell>
          <cell r="C6860"/>
          <cell r="D6860" t="str">
            <v>RIY2M7372</v>
          </cell>
          <cell r="E6860" t="str">
            <v>RIY2MN0372</v>
          </cell>
          <cell r="F6860" t="str">
            <v>SCECO</v>
          </cell>
          <cell r="G6860" t="str">
            <v>In progress</v>
          </cell>
          <cell r="H6860" t="str">
            <v>NA</v>
          </cell>
          <cell r="I6860" t="str">
            <v>Latis</v>
          </cell>
          <cell r="J6860" t="str">
            <v>P3</v>
          </cell>
          <cell r="K6860" t="str">
            <v>R2</v>
          </cell>
        </row>
        <row r="6861">
          <cell r="A6861" t="str">
            <v>ZRN0241</v>
          </cell>
          <cell r="B6861" t="str">
            <v>ZRN2M1241</v>
          </cell>
          <cell r="C6861" t="str">
            <v>ZRN2M3241</v>
          </cell>
          <cell r="D6861"/>
          <cell r="E6861"/>
          <cell r="F6861" t="str">
            <v>SCECO+STB</v>
          </cell>
          <cell r="G6861" t="str">
            <v>Good+In progress</v>
          </cell>
          <cell r="H6861" t="str">
            <v>No</v>
          </cell>
          <cell r="I6861" t="str">
            <v>Latis</v>
          </cell>
          <cell r="J6861" t="str">
            <v>Hub Site (More than 10 Sites)</v>
          </cell>
          <cell r="K6861" t="str">
            <v>R2</v>
          </cell>
        </row>
        <row r="6862">
          <cell r="A6862" t="str">
            <v>RYAB2748</v>
          </cell>
          <cell r="B6862" t="str">
            <v>RYAB2M2748</v>
          </cell>
          <cell r="C6862" t="str">
            <v>RYAB2M4748</v>
          </cell>
          <cell r="D6862" t="str">
            <v>RYAB2M8748</v>
          </cell>
          <cell r="E6862"/>
          <cell r="F6862" t="str">
            <v>SCECO</v>
          </cell>
          <cell r="G6862" t="str">
            <v>Vandalized</v>
          </cell>
          <cell r="H6862" t="str">
            <v>NA</v>
          </cell>
          <cell r="I6862" t="str">
            <v>Latis</v>
          </cell>
          <cell r="J6862" t="str">
            <v>P2</v>
          </cell>
          <cell r="K6862" t="str">
            <v>R2</v>
          </cell>
        </row>
        <row r="6863">
          <cell r="A6863" t="str">
            <v>RYD0941</v>
          </cell>
          <cell r="B6863" t="str">
            <v>RYD2M1941</v>
          </cell>
          <cell r="C6863" t="str">
            <v>RYD2M3941</v>
          </cell>
          <cell r="D6863" t="str">
            <v>RYD2M7941</v>
          </cell>
          <cell r="E6863"/>
          <cell r="F6863" t="str">
            <v>Generator-SG</v>
          </cell>
          <cell r="G6863" t="str">
            <v>Good</v>
          </cell>
          <cell r="H6863" t="str">
            <v>Yes</v>
          </cell>
          <cell r="I6863" t="str">
            <v>Latis</v>
          </cell>
          <cell r="J6863" t="str">
            <v>Less than 5 Sites</v>
          </cell>
          <cell r="K6863" t="str">
            <v>R2</v>
          </cell>
        </row>
        <row r="6864">
          <cell r="A6864" t="str">
            <v>RYAB0601</v>
          </cell>
          <cell r="B6864" t="str">
            <v>RYAB2M1601</v>
          </cell>
          <cell r="C6864" t="str">
            <v>RYAB2M3601</v>
          </cell>
          <cell r="D6864" t="str">
            <v>RYAB2M7601</v>
          </cell>
          <cell r="E6864"/>
          <cell r="F6864" t="str">
            <v>SCECO</v>
          </cell>
          <cell r="G6864" t="str">
            <v>Vandalized</v>
          </cell>
          <cell r="H6864" t="str">
            <v>NA</v>
          </cell>
          <cell r="I6864" t="str">
            <v>Latis</v>
          </cell>
          <cell r="J6864" t="str">
            <v>Less than 5 Sites</v>
          </cell>
          <cell r="K6864" t="str">
            <v>R2</v>
          </cell>
        </row>
        <row r="6865">
          <cell r="A6865" t="str">
            <v>ZLHB0874</v>
          </cell>
          <cell r="B6865" t="str">
            <v>ZLHB2M5874</v>
          </cell>
          <cell r="C6865"/>
          <cell r="D6865" t="str">
            <v>ZLHB2M7874</v>
          </cell>
          <cell r="E6865"/>
          <cell r="F6865" t="str">
            <v>Generator-SG</v>
          </cell>
          <cell r="G6865" t="str">
            <v>Weak</v>
          </cell>
          <cell r="H6865" t="str">
            <v>No</v>
          </cell>
          <cell r="I6865" t="str">
            <v>Latis</v>
          </cell>
          <cell r="J6865" t="str">
            <v>Less than 5 Sites</v>
          </cell>
          <cell r="K6865" t="str">
            <v>R2</v>
          </cell>
        </row>
        <row r="6866">
          <cell r="A6866" t="str">
            <v>RYQ0957</v>
          </cell>
          <cell r="B6866" t="str">
            <v>RYQ2M1957</v>
          </cell>
          <cell r="C6866" t="str">
            <v>RYQ2M3957</v>
          </cell>
          <cell r="D6866" t="str">
            <v>RYQ2M7957</v>
          </cell>
          <cell r="E6866"/>
          <cell r="F6866" t="str">
            <v>SCECO</v>
          </cell>
          <cell r="G6866" t="str">
            <v>Vandalized</v>
          </cell>
          <cell r="H6866" t="str">
            <v>NA</v>
          </cell>
          <cell r="I6866" t="str">
            <v>Latis</v>
          </cell>
          <cell r="J6866" t="str">
            <v>Less than 5 Sites</v>
          </cell>
          <cell r="K6866" t="str">
            <v>R2</v>
          </cell>
        </row>
        <row r="6867">
          <cell r="A6867" t="str">
            <v>RYD0946</v>
          </cell>
          <cell r="B6867" t="str">
            <v>RYD2M1946</v>
          </cell>
          <cell r="C6867" t="str">
            <v>RYD2M3946</v>
          </cell>
          <cell r="D6867" t="str">
            <v>RYD2M7946</v>
          </cell>
          <cell r="E6867"/>
          <cell r="F6867" t="str">
            <v>SCECO</v>
          </cell>
          <cell r="G6867" t="str">
            <v>Dead</v>
          </cell>
          <cell r="H6867" t="str">
            <v>NA</v>
          </cell>
          <cell r="I6867" t="str">
            <v>Latis</v>
          </cell>
          <cell r="J6867" t="str">
            <v>Less than 5 Sites</v>
          </cell>
          <cell r="K6867" t="str">
            <v>R2</v>
          </cell>
        </row>
        <row r="6868">
          <cell r="A6868" t="str">
            <v>ZLHB0872</v>
          </cell>
          <cell r="B6868" t="str">
            <v>ZLHB2M5872</v>
          </cell>
          <cell r="C6868"/>
          <cell r="D6868"/>
          <cell r="E6868"/>
          <cell r="F6868" t="str">
            <v>SCECO</v>
          </cell>
          <cell r="G6868" t="str">
            <v>Dead</v>
          </cell>
          <cell r="H6868" t="str">
            <v>NA</v>
          </cell>
          <cell r="I6868" t="str">
            <v>Latis</v>
          </cell>
          <cell r="J6868" t="str">
            <v>Less than 5 Sites</v>
          </cell>
          <cell r="K6868" t="str">
            <v>R2</v>
          </cell>
        </row>
        <row r="6869">
          <cell r="A6869" t="str">
            <v>ZLH0227</v>
          </cell>
          <cell r="B6869" t="str">
            <v>ZLH2M1227</v>
          </cell>
          <cell r="C6869" t="str">
            <v>ZLH2M3227</v>
          </cell>
          <cell r="D6869"/>
          <cell r="E6869"/>
          <cell r="F6869" t="str">
            <v>SCECO</v>
          </cell>
          <cell r="G6869" t="str">
            <v>Vandalized</v>
          </cell>
          <cell r="H6869" t="str">
            <v>NA</v>
          </cell>
          <cell r="I6869" t="str">
            <v>Latis</v>
          </cell>
          <cell r="J6869" t="str">
            <v>Hub Site (More than 10 Sites)</v>
          </cell>
          <cell r="K6869" t="str">
            <v>R2</v>
          </cell>
        </row>
        <row r="6870">
          <cell r="A6870" t="str">
            <v>UNZ0177</v>
          </cell>
          <cell r="B6870" t="str">
            <v>UNZ2M1177</v>
          </cell>
          <cell r="C6870" t="str">
            <v>UNZ2M3177</v>
          </cell>
          <cell r="D6870" t="str">
            <v>UNZ2M7177</v>
          </cell>
          <cell r="E6870"/>
          <cell r="F6870" t="str">
            <v>Generator-SG</v>
          </cell>
          <cell r="G6870" t="str">
            <v>Dead</v>
          </cell>
          <cell r="H6870" t="str">
            <v>No</v>
          </cell>
          <cell r="I6870" t="str">
            <v>Latis</v>
          </cell>
          <cell r="J6870" t="str">
            <v>Less than 5 Sites</v>
          </cell>
          <cell r="K6870" t="str">
            <v>R2</v>
          </cell>
        </row>
        <row r="6871">
          <cell r="A6871" t="str">
            <v>ZLH0226</v>
          </cell>
          <cell r="B6871" t="str">
            <v>ZLH2M1226</v>
          </cell>
          <cell r="C6871" t="str">
            <v>ZLH2M3226</v>
          </cell>
          <cell r="D6871" t="str">
            <v>ZLH2M7226</v>
          </cell>
          <cell r="E6871"/>
          <cell r="F6871" t="str">
            <v>SCECO</v>
          </cell>
          <cell r="G6871" t="str">
            <v>Good</v>
          </cell>
          <cell r="H6871" t="str">
            <v>NA</v>
          </cell>
          <cell r="I6871" t="str">
            <v>Latis</v>
          </cell>
          <cell r="J6871" t="str">
            <v>Hub Site (More than 10 Sites)</v>
          </cell>
          <cell r="K6871" t="str">
            <v>R2</v>
          </cell>
        </row>
        <row r="6872">
          <cell r="A6872" t="str">
            <v>RYAB0602</v>
          </cell>
          <cell r="B6872" t="str">
            <v>RYAB2M5602</v>
          </cell>
          <cell r="C6872" t="str">
            <v>RYAB2M3602</v>
          </cell>
          <cell r="D6872" t="str">
            <v>RYAB2M7602</v>
          </cell>
          <cell r="E6872"/>
          <cell r="F6872" t="str">
            <v>SCECO</v>
          </cell>
          <cell r="G6872" t="str">
            <v>Good</v>
          </cell>
          <cell r="H6872" t="str">
            <v>NA</v>
          </cell>
          <cell r="I6872" t="str">
            <v>Latis</v>
          </cell>
          <cell r="J6872" t="str">
            <v>Less than 5 Sites</v>
          </cell>
          <cell r="K6872" t="str">
            <v>R2</v>
          </cell>
        </row>
        <row r="6873">
          <cell r="A6873" t="str">
            <v>ZLF2787</v>
          </cell>
          <cell r="B6873" t="str">
            <v>ZLF2M2787</v>
          </cell>
          <cell r="C6873"/>
          <cell r="D6873" t="str">
            <v>ZLF2M8787</v>
          </cell>
          <cell r="E6873" t="str">
            <v>ZLF2MN2787</v>
          </cell>
          <cell r="F6873" t="str">
            <v>SCECO</v>
          </cell>
          <cell r="G6873" t="str">
            <v>Good</v>
          </cell>
          <cell r="H6873" t="str">
            <v>NA</v>
          </cell>
          <cell r="I6873" t="str">
            <v>Latis</v>
          </cell>
          <cell r="J6873" t="str">
            <v>Hub site (More than 05 Sites)</v>
          </cell>
          <cell r="K6873" t="str">
            <v>R2</v>
          </cell>
        </row>
        <row r="6874">
          <cell r="A6874" t="str">
            <v>ZLF2779</v>
          </cell>
          <cell r="B6874" t="str">
            <v>ZLF2M2779</v>
          </cell>
          <cell r="C6874"/>
          <cell r="D6874" t="str">
            <v>ZLF2M8779</v>
          </cell>
          <cell r="E6874" t="str">
            <v>ZLF2MN2779</v>
          </cell>
          <cell r="F6874" t="str">
            <v>SCECO</v>
          </cell>
          <cell r="G6874" t="str">
            <v>Good</v>
          </cell>
          <cell r="H6874" t="str">
            <v>NA</v>
          </cell>
          <cell r="I6874" t="str">
            <v>Latis</v>
          </cell>
          <cell r="J6874" t="str">
            <v>Less than 5 Sites</v>
          </cell>
          <cell r="K6874" t="str">
            <v>R2</v>
          </cell>
        </row>
        <row r="6875">
          <cell r="A6875" t="str">
            <v>ZLF2524</v>
          </cell>
          <cell r="B6875" t="str">
            <v>ZLF2M2524</v>
          </cell>
          <cell r="C6875"/>
          <cell r="D6875" t="str">
            <v>ZLF2M8524</v>
          </cell>
          <cell r="E6875" t="str">
            <v>ZLF2MN2524</v>
          </cell>
          <cell r="F6875" t="str">
            <v>SCECO</v>
          </cell>
          <cell r="G6875" t="str">
            <v>Good</v>
          </cell>
          <cell r="H6875" t="str">
            <v>NA</v>
          </cell>
          <cell r="I6875" t="str">
            <v>Latis</v>
          </cell>
          <cell r="J6875" t="str">
            <v>Less than 5 Sites</v>
          </cell>
          <cell r="K6875" t="str">
            <v>R2</v>
          </cell>
        </row>
        <row r="6876">
          <cell r="A6876" t="str">
            <v>RIY2127</v>
          </cell>
          <cell r="B6876" t="str">
            <v>RIY2M2127</v>
          </cell>
          <cell r="C6876" t="str">
            <v>RIY2M4127</v>
          </cell>
          <cell r="D6876" t="str">
            <v>RIY2M8127</v>
          </cell>
          <cell r="E6876"/>
          <cell r="F6876" t="str">
            <v>SCECO</v>
          </cell>
          <cell r="G6876" t="str">
            <v>Good+In progress</v>
          </cell>
          <cell r="H6876" t="str">
            <v>NA</v>
          </cell>
          <cell r="I6876" t="str">
            <v>Latis</v>
          </cell>
          <cell r="J6876" t="str">
            <v>Hub site (More than 05 Sites)</v>
          </cell>
          <cell r="K6876" t="str">
            <v>R2</v>
          </cell>
        </row>
        <row r="6877">
          <cell r="A6877" t="str">
            <v>RIY0460</v>
          </cell>
          <cell r="B6877" t="str">
            <v>RIY2C1460</v>
          </cell>
          <cell r="C6877"/>
          <cell r="D6877" t="str">
            <v>RIY2C8460</v>
          </cell>
          <cell r="E6877" t="str">
            <v>RIY2CN0460</v>
          </cell>
          <cell r="F6877" t="str">
            <v>Generator-SG</v>
          </cell>
          <cell r="G6877" t="str">
            <v>In progress</v>
          </cell>
          <cell r="H6877" t="str">
            <v>No</v>
          </cell>
          <cell r="I6877" t="str">
            <v>Latis</v>
          </cell>
          <cell r="J6877" t="str">
            <v>-</v>
          </cell>
          <cell r="K6877" t="str">
            <v>R2</v>
          </cell>
        </row>
        <row r="6878">
          <cell r="A6878" t="str">
            <v>RIY0465</v>
          </cell>
          <cell r="B6878" t="str">
            <v>RIY2C1465</v>
          </cell>
          <cell r="C6878" t="str">
            <v>RIY2C3465</v>
          </cell>
          <cell r="D6878" t="str">
            <v>RIY2C7465</v>
          </cell>
          <cell r="E6878"/>
          <cell r="F6878" t="str">
            <v>Generator-DG</v>
          </cell>
          <cell r="G6878" t="str">
            <v>Good</v>
          </cell>
          <cell r="H6878" t="str">
            <v>No</v>
          </cell>
          <cell r="I6878" t="str">
            <v>Latis</v>
          </cell>
          <cell r="J6878" t="str">
            <v>VIP&amp;SPL Monitor</v>
          </cell>
          <cell r="K6878" t="str">
            <v>R2</v>
          </cell>
        </row>
        <row r="6879">
          <cell r="A6879" t="str">
            <v>RIY0472</v>
          </cell>
          <cell r="B6879" t="str">
            <v>RIY2M1472</v>
          </cell>
          <cell r="C6879"/>
          <cell r="D6879" t="str">
            <v>RIY2M7472</v>
          </cell>
          <cell r="E6879" t="str">
            <v>RIY2MN0472</v>
          </cell>
          <cell r="F6879" t="str">
            <v>SCECO</v>
          </cell>
          <cell r="G6879" t="str">
            <v>In progress</v>
          </cell>
          <cell r="H6879" t="str">
            <v>NA</v>
          </cell>
          <cell r="I6879" t="str">
            <v>Latis</v>
          </cell>
          <cell r="J6879" t="str">
            <v>P3</v>
          </cell>
          <cell r="K6879" t="str">
            <v>R2</v>
          </cell>
        </row>
        <row r="6880">
          <cell r="A6880" t="str">
            <v>RIY0482</v>
          </cell>
          <cell r="B6880" t="str">
            <v>RIY2M1482</v>
          </cell>
          <cell r="C6880"/>
          <cell r="D6880" t="str">
            <v>RIY2M7482</v>
          </cell>
          <cell r="E6880" t="str">
            <v>RIY2MN0482</v>
          </cell>
          <cell r="F6880" t="str">
            <v>SCECO</v>
          </cell>
          <cell r="G6880" t="str">
            <v>In progress</v>
          </cell>
          <cell r="H6880" t="str">
            <v>NA</v>
          </cell>
          <cell r="I6880" t="str">
            <v>Latis</v>
          </cell>
          <cell r="J6880" t="str">
            <v>P3</v>
          </cell>
          <cell r="K6880" t="str">
            <v>R2</v>
          </cell>
        </row>
        <row r="6881">
          <cell r="A6881" t="str">
            <v>RIY0483</v>
          </cell>
          <cell r="B6881" t="str">
            <v>RIY2M1483</v>
          </cell>
          <cell r="C6881"/>
          <cell r="D6881" t="str">
            <v>RIY2M7483</v>
          </cell>
          <cell r="E6881" t="str">
            <v>RIY2MN0483</v>
          </cell>
          <cell r="F6881" t="str">
            <v>SCECO</v>
          </cell>
          <cell r="G6881" t="str">
            <v>Dead</v>
          </cell>
          <cell r="H6881" t="str">
            <v>NA</v>
          </cell>
          <cell r="I6881" t="str">
            <v>Latis</v>
          </cell>
          <cell r="J6881" t="str">
            <v>P3</v>
          </cell>
          <cell r="K6881" t="str">
            <v>R2</v>
          </cell>
        </row>
        <row r="6882">
          <cell r="A6882" t="str">
            <v>RIY0484</v>
          </cell>
          <cell r="B6882" t="str">
            <v>RIY2M1484</v>
          </cell>
          <cell r="C6882"/>
          <cell r="D6882" t="str">
            <v>RIY2M7484</v>
          </cell>
          <cell r="E6882" t="str">
            <v>RIY2MN0484</v>
          </cell>
          <cell r="F6882" t="str">
            <v>SCECO</v>
          </cell>
          <cell r="G6882" t="str">
            <v>Weak</v>
          </cell>
          <cell r="H6882" t="str">
            <v>NA</v>
          </cell>
          <cell r="I6882" t="str">
            <v>Latis</v>
          </cell>
          <cell r="J6882" t="str">
            <v>P3</v>
          </cell>
          <cell r="K6882" t="str">
            <v>R2</v>
          </cell>
        </row>
        <row r="6883">
          <cell r="A6883" t="str">
            <v>RIY0485</v>
          </cell>
          <cell r="B6883" t="str">
            <v>RIY2M1485</v>
          </cell>
          <cell r="C6883"/>
          <cell r="D6883" t="str">
            <v>RIY2M7485</v>
          </cell>
          <cell r="E6883" t="str">
            <v>RIY2MN0485</v>
          </cell>
          <cell r="F6883" t="str">
            <v>SCECO</v>
          </cell>
          <cell r="G6883" t="str">
            <v>Vandalized</v>
          </cell>
          <cell r="H6883" t="str">
            <v>NA</v>
          </cell>
          <cell r="I6883" t="str">
            <v>Latis</v>
          </cell>
          <cell r="J6883" t="str">
            <v>P3</v>
          </cell>
          <cell r="K6883" t="str">
            <v>R2</v>
          </cell>
        </row>
        <row r="6884">
          <cell r="A6884" t="str">
            <v>UNZ2557</v>
          </cell>
          <cell r="B6884" t="str">
            <v>UNZ2M2557</v>
          </cell>
          <cell r="C6884"/>
          <cell r="D6884" t="str">
            <v>UNZ2M8557</v>
          </cell>
          <cell r="E6884" t="str">
            <v>UNZ2MN2557</v>
          </cell>
          <cell r="F6884" t="str">
            <v>SCECO</v>
          </cell>
          <cell r="G6884" t="str">
            <v>Good</v>
          </cell>
          <cell r="H6884" t="str">
            <v>NA</v>
          </cell>
          <cell r="I6884" t="str">
            <v>Latis</v>
          </cell>
          <cell r="J6884" t="str">
            <v>Less than 5 Sites</v>
          </cell>
          <cell r="K6884" t="str">
            <v>R2</v>
          </cell>
        </row>
        <row r="6885">
          <cell r="A6885" t="str">
            <v>RYQS0584</v>
          </cell>
          <cell r="B6885" t="str">
            <v>RYQS2M1584</v>
          </cell>
          <cell r="C6885" t="str">
            <v>RYQS2M3584</v>
          </cell>
          <cell r="D6885" t="str">
            <v>RYQS2M7584</v>
          </cell>
          <cell r="E6885"/>
          <cell r="F6885" t="str">
            <v>Generator-SG</v>
          </cell>
          <cell r="G6885" t="str">
            <v>Dead</v>
          </cell>
          <cell r="H6885" t="str">
            <v>Yes</v>
          </cell>
          <cell r="I6885" t="str">
            <v>Latis</v>
          </cell>
          <cell r="J6885" t="str">
            <v>Hub Site (More than 10 Sites)</v>
          </cell>
          <cell r="K6885" t="str">
            <v>R2</v>
          </cell>
        </row>
        <row r="6886">
          <cell r="A6886" t="str">
            <v>RYQS0586</v>
          </cell>
          <cell r="B6886" t="str">
            <v>RYQS2M1586</v>
          </cell>
          <cell r="C6886" t="str">
            <v>RYQS2M3586</v>
          </cell>
          <cell r="D6886" t="str">
            <v>RYQS2M7586</v>
          </cell>
          <cell r="E6886"/>
          <cell r="F6886" t="str">
            <v>Generator-SG</v>
          </cell>
          <cell r="G6886" t="str">
            <v>Dead</v>
          </cell>
          <cell r="H6886" t="str">
            <v>Yes</v>
          </cell>
          <cell r="I6886" t="str">
            <v>Latis</v>
          </cell>
          <cell r="J6886" t="str">
            <v>Less than 5 Sites</v>
          </cell>
          <cell r="K6886" t="str">
            <v>R2</v>
          </cell>
        </row>
        <row r="6887">
          <cell r="A6887" t="str">
            <v>RIY0562</v>
          </cell>
          <cell r="B6887" t="str">
            <v>RIY2M1562</v>
          </cell>
          <cell r="C6887"/>
          <cell r="D6887" t="str">
            <v>RIY2M7562</v>
          </cell>
          <cell r="E6887" t="str">
            <v>RIY2MN0562</v>
          </cell>
          <cell r="F6887" t="str">
            <v>SCECO</v>
          </cell>
          <cell r="G6887" t="str">
            <v>Good</v>
          </cell>
          <cell r="H6887" t="str">
            <v>NA</v>
          </cell>
          <cell r="I6887" t="str">
            <v>Latis</v>
          </cell>
          <cell r="J6887" t="str">
            <v>-</v>
          </cell>
          <cell r="K6887" t="str">
            <v>R2</v>
          </cell>
        </row>
        <row r="6888">
          <cell r="A6888" t="str">
            <v>RIY0563</v>
          </cell>
          <cell r="B6888" t="str">
            <v>RIY2M1563</v>
          </cell>
          <cell r="C6888"/>
          <cell r="D6888" t="str">
            <v>RIY2M7563</v>
          </cell>
          <cell r="E6888" t="str">
            <v>RIY2MN0563</v>
          </cell>
          <cell r="F6888" t="str">
            <v>SCECO</v>
          </cell>
          <cell r="G6888" t="str">
            <v>Weak</v>
          </cell>
          <cell r="H6888" t="str">
            <v>NA</v>
          </cell>
          <cell r="I6888" t="str">
            <v>Latis</v>
          </cell>
          <cell r="J6888" t="str">
            <v>P3</v>
          </cell>
          <cell r="K6888" t="str">
            <v>R2</v>
          </cell>
        </row>
        <row r="6889">
          <cell r="A6889" t="str">
            <v>RIY0564</v>
          </cell>
          <cell r="B6889" t="str">
            <v>RIY2M1564</v>
          </cell>
          <cell r="C6889"/>
          <cell r="D6889" t="str">
            <v>RIY2M7564</v>
          </cell>
          <cell r="E6889" t="str">
            <v>RIY2MN0564</v>
          </cell>
          <cell r="F6889" t="str">
            <v>Generator-SG</v>
          </cell>
          <cell r="G6889" t="str">
            <v>Weak</v>
          </cell>
          <cell r="H6889" t="str">
            <v>No</v>
          </cell>
          <cell r="I6889" t="str">
            <v>Latis</v>
          </cell>
          <cell r="J6889" t="str">
            <v>P1</v>
          </cell>
          <cell r="K6889" t="str">
            <v>R2</v>
          </cell>
        </row>
        <row r="6890">
          <cell r="A6890" t="str">
            <v>RIY0565</v>
          </cell>
          <cell r="B6890" t="str">
            <v>RIY2M1565</v>
          </cell>
          <cell r="C6890"/>
          <cell r="D6890" t="str">
            <v>RIY2M7565</v>
          </cell>
          <cell r="E6890" t="str">
            <v>RIY2MN0565</v>
          </cell>
          <cell r="F6890" t="str">
            <v>SCECO</v>
          </cell>
          <cell r="G6890" t="str">
            <v>Good</v>
          </cell>
          <cell r="H6890" t="str">
            <v>NA</v>
          </cell>
          <cell r="I6890" t="str">
            <v>Latis</v>
          </cell>
          <cell r="J6890" t="str">
            <v>P3</v>
          </cell>
          <cell r="K6890" t="str">
            <v>R2</v>
          </cell>
        </row>
        <row r="6891">
          <cell r="A6891" t="str">
            <v>UNZ0187</v>
          </cell>
          <cell r="B6891" t="str">
            <v>UNZ2M1187</v>
          </cell>
          <cell r="C6891" t="str">
            <v>UNZ2M3187</v>
          </cell>
          <cell r="D6891" t="str">
            <v>UNZ2M7187</v>
          </cell>
          <cell r="E6891"/>
          <cell r="F6891" t="str">
            <v>SCECO</v>
          </cell>
          <cell r="G6891" t="str">
            <v>Vandalized</v>
          </cell>
          <cell r="H6891" t="str">
            <v>NA</v>
          </cell>
          <cell r="I6891" t="str">
            <v>Latis</v>
          </cell>
          <cell r="J6891" t="str">
            <v>Less than 5 Sites</v>
          </cell>
          <cell r="K6891" t="str">
            <v>R2</v>
          </cell>
        </row>
        <row r="6892">
          <cell r="A6892" t="str">
            <v>RIY0573</v>
          </cell>
          <cell r="B6892" t="str">
            <v>RIY2M1573</v>
          </cell>
          <cell r="C6892" t="str">
            <v>RIY2M3573</v>
          </cell>
          <cell r="D6892" t="str">
            <v>RIY2M7573</v>
          </cell>
          <cell r="E6892"/>
          <cell r="F6892" t="str">
            <v>SCECO</v>
          </cell>
          <cell r="G6892" t="str">
            <v>Weak</v>
          </cell>
          <cell r="H6892" t="str">
            <v>NA</v>
          </cell>
          <cell r="I6892" t="str">
            <v>Latis</v>
          </cell>
          <cell r="J6892" t="str">
            <v>Less than 5 Sites</v>
          </cell>
          <cell r="K6892" t="str">
            <v>R2</v>
          </cell>
        </row>
        <row r="6893">
          <cell r="A6893" t="str">
            <v>UNZ0186</v>
          </cell>
          <cell r="B6893" t="str">
            <v>UNZ2M1186</v>
          </cell>
          <cell r="C6893" t="str">
            <v>UNZ2M3186</v>
          </cell>
          <cell r="D6893" t="str">
            <v>UNZ2M7186</v>
          </cell>
          <cell r="E6893"/>
          <cell r="F6893" t="str">
            <v>SCECO</v>
          </cell>
          <cell r="G6893" t="str">
            <v>Vandalized</v>
          </cell>
          <cell r="H6893" t="str">
            <v>NA</v>
          </cell>
          <cell r="I6893" t="str">
            <v>Latis</v>
          </cell>
          <cell r="J6893" t="str">
            <v>Less than 5 Sites</v>
          </cell>
          <cell r="K6893" t="str">
            <v>R2</v>
          </cell>
        </row>
        <row r="6894">
          <cell r="A6894" t="str">
            <v>RIY0579</v>
          </cell>
          <cell r="B6894" t="str">
            <v>RIY2M1579</v>
          </cell>
          <cell r="C6894"/>
          <cell r="D6894" t="str">
            <v>RIY2M7579</v>
          </cell>
          <cell r="E6894" t="str">
            <v>RIY2MN0579</v>
          </cell>
          <cell r="F6894" t="str">
            <v>SCECO</v>
          </cell>
          <cell r="G6894" t="str">
            <v>Weak</v>
          </cell>
          <cell r="H6894" t="str">
            <v>NA</v>
          </cell>
          <cell r="I6894" t="str">
            <v>Latis</v>
          </cell>
          <cell r="J6894" t="str">
            <v>P3</v>
          </cell>
          <cell r="K6894" t="str">
            <v>R2</v>
          </cell>
        </row>
        <row r="6895">
          <cell r="A6895" t="str">
            <v>RIY0580</v>
          </cell>
          <cell r="B6895" t="str">
            <v>RIY2M1580</v>
          </cell>
          <cell r="C6895"/>
          <cell r="D6895" t="str">
            <v>RIY2M7580</v>
          </cell>
          <cell r="E6895" t="str">
            <v>RIY2MN0580</v>
          </cell>
          <cell r="F6895" t="str">
            <v>SCECO</v>
          </cell>
          <cell r="G6895" t="str">
            <v>Weak</v>
          </cell>
          <cell r="H6895" t="str">
            <v>NA</v>
          </cell>
          <cell r="I6895" t="str">
            <v>Latis</v>
          </cell>
          <cell r="J6895" t="str">
            <v>P3</v>
          </cell>
          <cell r="K6895" t="str">
            <v>R2</v>
          </cell>
        </row>
        <row r="6896">
          <cell r="A6896" t="str">
            <v>RYD0938</v>
          </cell>
          <cell r="B6896" t="str">
            <v>RYD2M1938</v>
          </cell>
          <cell r="C6896" t="str">
            <v>RYD2M3938</v>
          </cell>
          <cell r="D6896" t="str">
            <v>RYD2M7938</v>
          </cell>
          <cell r="E6896"/>
          <cell r="F6896" t="str">
            <v>SCECO</v>
          </cell>
          <cell r="G6896" t="str">
            <v>Good</v>
          </cell>
          <cell r="H6896" t="str">
            <v>NA</v>
          </cell>
          <cell r="I6896" t="str">
            <v>Latis</v>
          </cell>
          <cell r="J6896" t="str">
            <v>Hub Site (More than 10 Sites)</v>
          </cell>
          <cell r="K6896" t="str">
            <v>R2</v>
          </cell>
        </row>
        <row r="6897">
          <cell r="A6897" t="str">
            <v>RYD0940</v>
          </cell>
          <cell r="B6897" t="str">
            <v>RYD2M1940</v>
          </cell>
          <cell r="C6897" t="str">
            <v>RYD2M3940</v>
          </cell>
          <cell r="D6897" t="str">
            <v>RYD2M7940</v>
          </cell>
          <cell r="E6897"/>
          <cell r="F6897" t="str">
            <v>Generator-DG</v>
          </cell>
          <cell r="G6897" t="str">
            <v>Good</v>
          </cell>
          <cell r="H6897" t="str">
            <v>No</v>
          </cell>
          <cell r="I6897" t="str">
            <v>Latis</v>
          </cell>
          <cell r="J6897" t="str">
            <v>Hub Site (More than 10 Sites)</v>
          </cell>
          <cell r="K6897" t="str">
            <v>R2</v>
          </cell>
        </row>
        <row r="6898">
          <cell r="A6898" t="str">
            <v>RYD0942</v>
          </cell>
          <cell r="B6898" t="str">
            <v>RYD2M1942</v>
          </cell>
          <cell r="C6898" t="str">
            <v>RYD2M3942</v>
          </cell>
          <cell r="D6898"/>
          <cell r="E6898"/>
          <cell r="F6898" t="str">
            <v>Power cube</v>
          </cell>
          <cell r="G6898" t="str">
            <v>Good+No BB Design</v>
          </cell>
          <cell r="H6898" t="str">
            <v>No</v>
          </cell>
          <cell r="I6898" t="str">
            <v>Latis</v>
          </cell>
          <cell r="J6898" t="str">
            <v>Hub Site (More than 10 Sites)</v>
          </cell>
          <cell r="K6898" t="str">
            <v>R2</v>
          </cell>
        </row>
        <row r="6899">
          <cell r="A6899" t="str">
            <v>RIY0604</v>
          </cell>
          <cell r="B6899" t="str">
            <v>RIY2M1604</v>
          </cell>
          <cell r="C6899" t="str">
            <v>RIY2M3604</v>
          </cell>
          <cell r="D6899" t="str">
            <v>RIY2M7604</v>
          </cell>
          <cell r="E6899" t="str">
            <v>RIY2MN0604</v>
          </cell>
          <cell r="F6899" t="str">
            <v>Generator-SG</v>
          </cell>
          <cell r="G6899" t="str">
            <v>In progress</v>
          </cell>
          <cell r="H6899" t="str">
            <v>No</v>
          </cell>
          <cell r="I6899" t="str">
            <v>Latis</v>
          </cell>
          <cell r="J6899" t="str">
            <v>VIP&amp;SPL Monitor</v>
          </cell>
          <cell r="K6899" t="str">
            <v>R2</v>
          </cell>
        </row>
        <row r="6900">
          <cell r="A6900" t="str">
            <v>RIY0607</v>
          </cell>
          <cell r="B6900" t="str">
            <v>RIY2M1607</v>
          </cell>
          <cell r="C6900"/>
          <cell r="D6900" t="str">
            <v>RIY2M7607</v>
          </cell>
          <cell r="E6900" t="str">
            <v>RIY2MN0607</v>
          </cell>
          <cell r="F6900" t="str">
            <v>SCECO</v>
          </cell>
          <cell r="G6900" t="str">
            <v>Vandalized</v>
          </cell>
          <cell r="H6900" t="str">
            <v>NA</v>
          </cell>
          <cell r="I6900" t="str">
            <v>Latis</v>
          </cell>
          <cell r="J6900" t="str">
            <v>P3</v>
          </cell>
          <cell r="K6900" t="str">
            <v>R2</v>
          </cell>
        </row>
        <row r="6901">
          <cell r="A6901" t="str">
            <v>RYD0945</v>
          </cell>
          <cell r="B6901" t="str">
            <v>RYD2M1945</v>
          </cell>
          <cell r="C6901" t="str">
            <v>RYD2M3945</v>
          </cell>
          <cell r="D6901"/>
          <cell r="E6901"/>
          <cell r="F6901" t="str">
            <v>SCECO</v>
          </cell>
          <cell r="G6901" t="str">
            <v>Vandalized</v>
          </cell>
          <cell r="H6901" t="str">
            <v>NA</v>
          </cell>
          <cell r="I6901" t="str">
            <v>Latis</v>
          </cell>
          <cell r="J6901" t="str">
            <v>Less than 5 Sites</v>
          </cell>
          <cell r="K6901" t="str">
            <v>R2</v>
          </cell>
        </row>
        <row r="6902">
          <cell r="A6902" t="str">
            <v>RIY0609</v>
          </cell>
          <cell r="B6902" t="str">
            <v>RIY2M1609</v>
          </cell>
          <cell r="C6902"/>
          <cell r="D6902" t="str">
            <v>RIY2M7609</v>
          </cell>
          <cell r="E6902" t="str">
            <v>RIY2MN0609</v>
          </cell>
          <cell r="F6902" t="str">
            <v>SCECO</v>
          </cell>
          <cell r="G6902" t="str">
            <v>Good</v>
          </cell>
          <cell r="H6902" t="str">
            <v>NA</v>
          </cell>
          <cell r="I6902" t="str">
            <v>Latis</v>
          </cell>
          <cell r="J6902" t="str">
            <v>P3</v>
          </cell>
          <cell r="K6902" t="str">
            <v>R2</v>
          </cell>
        </row>
        <row r="6903">
          <cell r="A6903" t="str">
            <v>RYD0952</v>
          </cell>
          <cell r="B6903" t="str">
            <v>RYD2M1952</v>
          </cell>
          <cell r="C6903" t="str">
            <v>RYD2M3952</v>
          </cell>
          <cell r="D6903"/>
          <cell r="E6903"/>
          <cell r="F6903" t="str">
            <v>SCECO+STB</v>
          </cell>
          <cell r="G6903" t="str">
            <v>Vandalized</v>
          </cell>
          <cell r="H6903" t="str">
            <v>No</v>
          </cell>
          <cell r="I6903" t="str">
            <v>Latis</v>
          </cell>
          <cell r="J6903" t="str">
            <v>Less than 5 Sites</v>
          </cell>
          <cell r="K6903" t="str">
            <v>R2</v>
          </cell>
        </row>
        <row r="6904">
          <cell r="A6904" t="str">
            <v>RYD0939</v>
          </cell>
          <cell r="B6904" t="str">
            <v>RYD2M1939</v>
          </cell>
          <cell r="C6904" t="str">
            <v>RYD2M3939</v>
          </cell>
          <cell r="D6904" t="str">
            <v>RYD2M7939</v>
          </cell>
          <cell r="E6904"/>
          <cell r="F6904" t="str">
            <v>SCECO</v>
          </cell>
          <cell r="G6904" t="str">
            <v>Vandalized</v>
          </cell>
          <cell r="H6904" t="str">
            <v>NA</v>
          </cell>
          <cell r="I6904" t="str">
            <v>Latis</v>
          </cell>
          <cell r="J6904" t="str">
            <v>Less than 5 Sites</v>
          </cell>
          <cell r="K6904" t="str">
            <v>R2</v>
          </cell>
        </row>
        <row r="6905">
          <cell r="A6905" t="str">
            <v>RYD0949</v>
          </cell>
          <cell r="B6905" t="str">
            <v>RYD2M1949</v>
          </cell>
          <cell r="C6905" t="str">
            <v>RYD2M3949</v>
          </cell>
          <cell r="D6905" t="str">
            <v>RYD2M7949</v>
          </cell>
          <cell r="E6905"/>
          <cell r="F6905" t="str">
            <v>SCECO+STB</v>
          </cell>
          <cell r="G6905" t="str">
            <v>Good</v>
          </cell>
          <cell r="H6905" t="str">
            <v>No</v>
          </cell>
          <cell r="I6905" t="str">
            <v>Latis</v>
          </cell>
          <cell r="J6905" t="str">
            <v>Very Big Hub site (More Than 20 Site)</v>
          </cell>
          <cell r="K6905" t="str">
            <v>R2</v>
          </cell>
        </row>
        <row r="6906">
          <cell r="A6906" t="str">
            <v>RYQ0986</v>
          </cell>
          <cell r="B6906" t="str">
            <v>RYQ2M1986</v>
          </cell>
          <cell r="C6906" t="str">
            <v>RYQ2M3986</v>
          </cell>
          <cell r="D6906"/>
          <cell r="E6906"/>
          <cell r="F6906" t="str">
            <v>SCECO</v>
          </cell>
          <cell r="G6906" t="str">
            <v>Vandalized</v>
          </cell>
          <cell r="H6906" t="str">
            <v>NA</v>
          </cell>
          <cell r="I6906" t="str">
            <v>Latis</v>
          </cell>
          <cell r="J6906" t="str">
            <v>Hub site (More than 05 Sites)</v>
          </cell>
          <cell r="K6906" t="str">
            <v>R2</v>
          </cell>
        </row>
        <row r="6907">
          <cell r="A6907" t="str">
            <v>RYD0935</v>
          </cell>
          <cell r="B6907" t="str">
            <v>RYD2M1935</v>
          </cell>
          <cell r="C6907" t="str">
            <v>RYD2M3935</v>
          </cell>
          <cell r="D6907"/>
          <cell r="E6907"/>
          <cell r="F6907" t="str">
            <v>SCECO</v>
          </cell>
          <cell r="G6907" t="str">
            <v>Dead</v>
          </cell>
          <cell r="H6907" t="str">
            <v>NA</v>
          </cell>
          <cell r="I6907" t="str">
            <v>Latis</v>
          </cell>
          <cell r="J6907" t="str">
            <v>Less than 5 Sites</v>
          </cell>
          <cell r="K6907" t="str">
            <v>R2</v>
          </cell>
        </row>
        <row r="6908">
          <cell r="A6908" t="str">
            <v>RYD0951</v>
          </cell>
          <cell r="B6908" t="str">
            <v>RYD2M1951</v>
          </cell>
          <cell r="C6908" t="str">
            <v>RYD2M3951</v>
          </cell>
          <cell r="D6908"/>
          <cell r="E6908"/>
          <cell r="F6908" t="str">
            <v>SCECO</v>
          </cell>
          <cell r="G6908" t="str">
            <v>Dead</v>
          </cell>
          <cell r="H6908" t="str">
            <v>NA</v>
          </cell>
          <cell r="I6908" t="str">
            <v>Latis</v>
          </cell>
          <cell r="J6908" t="str">
            <v>Less than 5 Sites</v>
          </cell>
          <cell r="K6908" t="str">
            <v>R2</v>
          </cell>
        </row>
        <row r="6909">
          <cell r="A6909" t="str">
            <v>RYQ0956</v>
          </cell>
          <cell r="B6909" t="str">
            <v>RYQ2M1956</v>
          </cell>
          <cell r="C6909" t="str">
            <v>RYQ2M3956</v>
          </cell>
          <cell r="D6909"/>
          <cell r="E6909"/>
          <cell r="F6909" t="str">
            <v>Power cube</v>
          </cell>
          <cell r="G6909" t="str">
            <v>Good+No BB Design</v>
          </cell>
          <cell r="H6909" t="str">
            <v>No</v>
          </cell>
          <cell r="I6909" t="str">
            <v>Latis</v>
          </cell>
          <cell r="J6909" t="str">
            <v>Less than 5 Sites</v>
          </cell>
          <cell r="K6909" t="str">
            <v>R2</v>
          </cell>
        </row>
        <row r="6910">
          <cell r="A6910" t="str">
            <v>RYQ0972</v>
          </cell>
          <cell r="B6910" t="str">
            <v>RYQ2M1972</v>
          </cell>
          <cell r="C6910" t="str">
            <v>RYQ2M3972</v>
          </cell>
          <cell r="D6910"/>
          <cell r="E6910"/>
          <cell r="F6910" t="str">
            <v>SCECO</v>
          </cell>
          <cell r="G6910" t="str">
            <v>Vandalized</v>
          </cell>
          <cell r="H6910" t="str">
            <v>NA</v>
          </cell>
          <cell r="I6910" t="str">
            <v>Latis</v>
          </cell>
          <cell r="J6910" t="str">
            <v>Hub site (More than 05 Sites)</v>
          </cell>
          <cell r="K6910" t="str">
            <v>R2</v>
          </cell>
        </row>
        <row r="6911">
          <cell r="A6911" t="str">
            <v>RYQ0975</v>
          </cell>
          <cell r="B6911" t="str">
            <v>RYQ2M1975</v>
          </cell>
          <cell r="C6911" t="str">
            <v>RYQ2M3975</v>
          </cell>
          <cell r="D6911" t="str">
            <v>RYQ2M7975</v>
          </cell>
          <cell r="E6911"/>
          <cell r="F6911" t="str">
            <v>SCECO</v>
          </cell>
          <cell r="G6911" t="str">
            <v>Vandalized</v>
          </cell>
          <cell r="H6911" t="str">
            <v>NA</v>
          </cell>
          <cell r="I6911" t="str">
            <v>Latis</v>
          </cell>
          <cell r="J6911" t="str">
            <v>Hub site (More than 05 Sites)</v>
          </cell>
          <cell r="K6911" t="str">
            <v>R2</v>
          </cell>
        </row>
        <row r="6912">
          <cell r="A6912" t="str">
            <v>RYQ0981</v>
          </cell>
          <cell r="B6912" t="str">
            <v>RYQ2M1981</v>
          </cell>
          <cell r="C6912" t="str">
            <v>RYQ2M3981</v>
          </cell>
          <cell r="D6912"/>
          <cell r="E6912"/>
          <cell r="F6912" t="str">
            <v>Power cube</v>
          </cell>
          <cell r="G6912" t="str">
            <v>Good+No BB Design</v>
          </cell>
          <cell r="H6912" t="str">
            <v>No</v>
          </cell>
          <cell r="I6912" t="str">
            <v>Latis</v>
          </cell>
          <cell r="J6912" t="str">
            <v>Hub Site (More than 10 Sites)</v>
          </cell>
          <cell r="K6912" t="str">
            <v>R2</v>
          </cell>
        </row>
        <row r="6913">
          <cell r="A6913" t="str">
            <v>RYQS0577</v>
          </cell>
          <cell r="B6913" t="str">
            <v>RYQS2M1577</v>
          </cell>
          <cell r="C6913" t="str">
            <v>RYQS2M3577</v>
          </cell>
          <cell r="D6913" t="str">
            <v>RYQS2M7577</v>
          </cell>
          <cell r="E6913"/>
          <cell r="F6913" t="str">
            <v>SCECO+STB</v>
          </cell>
          <cell r="G6913" t="str">
            <v>Good+Weak</v>
          </cell>
          <cell r="H6913" t="str">
            <v>No</v>
          </cell>
          <cell r="I6913" t="str">
            <v>Latis</v>
          </cell>
          <cell r="J6913" t="str">
            <v>Very Big Hub site (More Than 50 Site)</v>
          </cell>
          <cell r="K6913" t="str">
            <v>R2</v>
          </cell>
        </row>
        <row r="6914">
          <cell r="A6914" t="str">
            <v>RYQ0977</v>
          </cell>
          <cell r="B6914" t="str">
            <v>RYQ2M1977</v>
          </cell>
          <cell r="C6914" t="str">
            <v>RYQ2M3977</v>
          </cell>
          <cell r="D6914"/>
          <cell r="E6914"/>
          <cell r="F6914" t="str">
            <v>SCECO</v>
          </cell>
          <cell r="G6914" t="str">
            <v>Vandalized</v>
          </cell>
          <cell r="H6914" t="str">
            <v>NA</v>
          </cell>
          <cell r="I6914" t="str">
            <v>Latis</v>
          </cell>
          <cell r="J6914" t="str">
            <v>Less than 5 Sites</v>
          </cell>
          <cell r="K6914" t="str">
            <v>R2</v>
          </cell>
        </row>
        <row r="6915">
          <cell r="A6915" t="str">
            <v>RYQ0978</v>
          </cell>
          <cell r="B6915" t="str">
            <v>RYQ2M1978</v>
          </cell>
          <cell r="C6915" t="str">
            <v>RYQ2M3978</v>
          </cell>
          <cell r="D6915"/>
          <cell r="E6915"/>
          <cell r="F6915" t="str">
            <v>SCECO</v>
          </cell>
          <cell r="G6915" t="str">
            <v>Vandalized</v>
          </cell>
          <cell r="H6915" t="str">
            <v>NA</v>
          </cell>
          <cell r="I6915" t="str">
            <v>Latis</v>
          </cell>
          <cell r="J6915" t="str">
            <v>Less than 5 Sites</v>
          </cell>
          <cell r="K6915" t="str">
            <v>R2</v>
          </cell>
        </row>
        <row r="6916">
          <cell r="A6916" t="str">
            <v>RIY0658</v>
          </cell>
          <cell r="B6916" t="str">
            <v>RIY2M1658</v>
          </cell>
          <cell r="C6916"/>
          <cell r="D6916" t="str">
            <v>RIY2M7658</v>
          </cell>
          <cell r="E6916" t="str">
            <v>RIY2MN0658</v>
          </cell>
          <cell r="F6916" t="str">
            <v>SCECO</v>
          </cell>
          <cell r="G6916" t="str">
            <v>Weak</v>
          </cell>
          <cell r="H6916" t="str">
            <v>NA</v>
          </cell>
          <cell r="I6916" t="str">
            <v>Latis</v>
          </cell>
          <cell r="J6916" t="str">
            <v>VIP&amp;SPL Monitor</v>
          </cell>
          <cell r="K6916" t="str">
            <v>R2</v>
          </cell>
        </row>
        <row r="6917">
          <cell r="A6917" t="str">
            <v>RYQ0976</v>
          </cell>
          <cell r="B6917" t="str">
            <v>RYQ2M1976</v>
          </cell>
          <cell r="C6917" t="str">
            <v>RYQ2M3976</v>
          </cell>
          <cell r="D6917"/>
          <cell r="E6917"/>
          <cell r="F6917" t="str">
            <v>SCECO</v>
          </cell>
          <cell r="G6917" t="str">
            <v>Vandalized</v>
          </cell>
          <cell r="H6917" t="str">
            <v>NA</v>
          </cell>
          <cell r="I6917" t="str">
            <v>Latis</v>
          </cell>
          <cell r="J6917" t="str">
            <v>Less than 5 Sites</v>
          </cell>
          <cell r="K6917" t="str">
            <v>R2</v>
          </cell>
        </row>
        <row r="6918">
          <cell r="A6918" t="str">
            <v>RYQ0979</v>
          </cell>
          <cell r="B6918" t="str">
            <v>RYQ2M1979</v>
          </cell>
          <cell r="C6918" t="str">
            <v>RYQ2M3979</v>
          </cell>
          <cell r="D6918"/>
          <cell r="E6918"/>
          <cell r="F6918" t="str">
            <v>Generator-SG</v>
          </cell>
          <cell r="G6918" t="str">
            <v>Dead</v>
          </cell>
          <cell r="H6918" t="str">
            <v>No</v>
          </cell>
          <cell r="I6918" t="str">
            <v>Latis</v>
          </cell>
          <cell r="J6918" t="str">
            <v>Hub site (More than 05 Sites)</v>
          </cell>
          <cell r="K6918" t="str">
            <v>R2</v>
          </cell>
        </row>
        <row r="6919">
          <cell r="A6919" t="str">
            <v>SAJ0679</v>
          </cell>
          <cell r="B6919" t="str">
            <v>SAJ2M1679</v>
          </cell>
          <cell r="C6919" t="str">
            <v>SAJ2M3679</v>
          </cell>
          <cell r="D6919" t="str">
            <v>SAJ2M7679</v>
          </cell>
          <cell r="E6919"/>
          <cell r="F6919" t="str">
            <v>Generator-SG</v>
          </cell>
          <cell r="G6919" t="str">
            <v>Good</v>
          </cell>
          <cell r="H6919" t="str">
            <v>No</v>
          </cell>
          <cell r="I6919" t="str">
            <v>Latis</v>
          </cell>
          <cell r="J6919" t="str">
            <v>Less than 5 Sites</v>
          </cell>
          <cell r="K6919" t="str">
            <v>R2</v>
          </cell>
        </row>
        <row r="6920">
          <cell r="A6920" t="str">
            <v>RYQS2574</v>
          </cell>
          <cell r="B6920" t="str">
            <v>RYQS2M2574</v>
          </cell>
          <cell r="C6920" t="str">
            <v>RYQS2M4574</v>
          </cell>
          <cell r="D6920" t="str">
            <v>RYQS2M8574</v>
          </cell>
          <cell r="E6920"/>
          <cell r="F6920" t="str">
            <v>Generator-SG</v>
          </cell>
          <cell r="G6920" t="str">
            <v>Dead</v>
          </cell>
          <cell r="H6920" t="str">
            <v>No</v>
          </cell>
          <cell r="I6920" t="str">
            <v>Latis</v>
          </cell>
          <cell r="J6920" t="str">
            <v>Hub site (More than 05 Sites)</v>
          </cell>
          <cell r="K6920" t="str">
            <v>R2</v>
          </cell>
        </row>
        <row r="6921">
          <cell r="A6921" t="str">
            <v>RYQ0970</v>
          </cell>
          <cell r="B6921" t="str">
            <v>RYQ2M1970</v>
          </cell>
          <cell r="C6921" t="str">
            <v>RYQ2M3970</v>
          </cell>
          <cell r="D6921"/>
          <cell r="E6921"/>
          <cell r="F6921" t="str">
            <v>SCECO</v>
          </cell>
          <cell r="G6921" t="str">
            <v>Vandalized</v>
          </cell>
          <cell r="H6921" t="str">
            <v>NA</v>
          </cell>
          <cell r="I6921" t="str">
            <v>Latis</v>
          </cell>
          <cell r="J6921" t="str">
            <v>Less than 5 Sites</v>
          </cell>
          <cell r="K6921" t="str">
            <v>R2</v>
          </cell>
        </row>
        <row r="6922">
          <cell r="A6922" t="str">
            <v>RYQ0983</v>
          </cell>
          <cell r="B6922" t="str">
            <v>RYQ2M1983</v>
          </cell>
          <cell r="C6922" t="str">
            <v>RYQ2M3983</v>
          </cell>
          <cell r="D6922"/>
          <cell r="E6922"/>
          <cell r="F6922" t="str">
            <v>SCECO</v>
          </cell>
          <cell r="G6922" t="str">
            <v>Dead</v>
          </cell>
          <cell r="H6922" t="str">
            <v>NA</v>
          </cell>
          <cell r="I6922" t="str">
            <v>Latis</v>
          </cell>
          <cell r="J6922" t="str">
            <v>Less than 5 Sites</v>
          </cell>
          <cell r="K6922" t="str">
            <v>R2</v>
          </cell>
        </row>
        <row r="6923">
          <cell r="A6923" t="str">
            <v>RYHR0745</v>
          </cell>
          <cell r="B6923" t="str">
            <v>RYHR2M1745</v>
          </cell>
          <cell r="C6923" t="str">
            <v>RYHR2M3745</v>
          </cell>
          <cell r="D6923"/>
          <cell r="E6923"/>
          <cell r="F6923" t="str">
            <v>SCECO</v>
          </cell>
          <cell r="G6923" t="str">
            <v>Good</v>
          </cell>
          <cell r="H6923" t="str">
            <v>NA</v>
          </cell>
          <cell r="I6923" t="str">
            <v>Latis</v>
          </cell>
          <cell r="J6923" t="str">
            <v>Hub site (More than 05 Sites)</v>
          </cell>
          <cell r="K6923" t="str">
            <v>R2</v>
          </cell>
        </row>
        <row r="6924">
          <cell r="A6924" t="str">
            <v>RYHR0746</v>
          </cell>
          <cell r="B6924" t="str">
            <v>RYHR2M5746</v>
          </cell>
          <cell r="C6924"/>
          <cell r="D6924" t="str">
            <v>RYHR2M7746</v>
          </cell>
          <cell r="E6924"/>
          <cell r="F6924" t="str">
            <v>SCECO</v>
          </cell>
          <cell r="G6924" t="str">
            <v>In progress</v>
          </cell>
          <cell r="H6924" t="str">
            <v>NA</v>
          </cell>
          <cell r="I6924" t="str">
            <v>Latis</v>
          </cell>
          <cell r="J6924" t="str">
            <v>Hub site (More than 05 Sites)</v>
          </cell>
          <cell r="K6924" t="str">
            <v>R2</v>
          </cell>
        </row>
        <row r="6925">
          <cell r="A6925" t="str">
            <v>RYHR0747</v>
          </cell>
          <cell r="B6925" t="str">
            <v>RYHR2M1747</v>
          </cell>
          <cell r="C6925" t="str">
            <v>RYHR2M3747</v>
          </cell>
          <cell r="D6925"/>
          <cell r="E6925"/>
          <cell r="F6925" t="str">
            <v>SCECO</v>
          </cell>
          <cell r="G6925" t="str">
            <v>Good</v>
          </cell>
          <cell r="H6925" t="str">
            <v>NA</v>
          </cell>
          <cell r="I6925" t="str">
            <v>Latis</v>
          </cell>
          <cell r="J6925" t="str">
            <v>Hub site (More than 05 Sites)</v>
          </cell>
          <cell r="K6925" t="str">
            <v>R2</v>
          </cell>
        </row>
        <row r="6926">
          <cell r="A6926" t="str">
            <v>RYQS0663</v>
          </cell>
          <cell r="B6926" t="str">
            <v>RYQS2M1663</v>
          </cell>
          <cell r="C6926" t="str">
            <v>RYQS2M3663</v>
          </cell>
          <cell r="D6926" t="str">
            <v>RYQS2M7663</v>
          </cell>
          <cell r="E6926"/>
          <cell r="F6926" t="str">
            <v>SCECO</v>
          </cell>
          <cell r="G6926" t="str">
            <v>Vandalized</v>
          </cell>
          <cell r="H6926" t="str">
            <v>NA</v>
          </cell>
          <cell r="I6926" t="str">
            <v>Latis</v>
          </cell>
          <cell r="J6926" t="str">
            <v>Less than 5 Sites</v>
          </cell>
          <cell r="K6926" t="str">
            <v>R2</v>
          </cell>
        </row>
        <row r="6927">
          <cell r="A6927" t="str">
            <v>RIY2704</v>
          </cell>
          <cell r="B6927" t="str">
            <v>RIY2M2704</v>
          </cell>
          <cell r="C6927" t="str">
            <v>RIY2M4704</v>
          </cell>
          <cell r="D6927" t="str">
            <v>RIY2M8704</v>
          </cell>
          <cell r="E6927"/>
          <cell r="F6927" t="str">
            <v>Generator-SG</v>
          </cell>
          <cell r="G6927" t="str">
            <v>Weak</v>
          </cell>
          <cell r="H6927" t="str">
            <v>Yes</v>
          </cell>
          <cell r="I6927" t="str">
            <v>Latis</v>
          </cell>
          <cell r="J6927" t="str">
            <v>VIP&amp;SPL Monitor</v>
          </cell>
          <cell r="K6927" t="str">
            <v>R2</v>
          </cell>
        </row>
        <row r="6928">
          <cell r="A6928" t="str">
            <v>RIY0684</v>
          </cell>
          <cell r="B6928" t="str">
            <v>RIY2M1684</v>
          </cell>
          <cell r="C6928"/>
          <cell r="D6928" t="str">
            <v>RIY2M7684</v>
          </cell>
          <cell r="E6928" t="str">
            <v>RIY2MN0684</v>
          </cell>
          <cell r="F6928" t="str">
            <v>SCECO</v>
          </cell>
          <cell r="G6928" t="str">
            <v>In progress</v>
          </cell>
          <cell r="H6928" t="str">
            <v>NA</v>
          </cell>
          <cell r="I6928" t="str">
            <v>Latis</v>
          </cell>
          <cell r="J6928" t="str">
            <v>Less than 5 Sites</v>
          </cell>
          <cell r="K6928" t="str">
            <v>R2</v>
          </cell>
        </row>
        <row r="6929">
          <cell r="A6929" t="str">
            <v>RIY0685</v>
          </cell>
          <cell r="B6929" t="str">
            <v>RIY2M1685</v>
          </cell>
          <cell r="C6929"/>
          <cell r="D6929" t="str">
            <v>RIY2M7685</v>
          </cell>
          <cell r="E6929" t="str">
            <v>RIY2MN0685</v>
          </cell>
          <cell r="F6929" t="str">
            <v>SCECO</v>
          </cell>
          <cell r="G6929" t="str">
            <v>Good</v>
          </cell>
          <cell r="H6929" t="str">
            <v>NA</v>
          </cell>
          <cell r="I6929" t="str">
            <v>Latis</v>
          </cell>
          <cell r="J6929" t="str">
            <v>Less than 5 Sites</v>
          </cell>
          <cell r="K6929" t="str">
            <v>R2</v>
          </cell>
        </row>
        <row r="6930">
          <cell r="A6930" t="str">
            <v>TUM2743</v>
          </cell>
          <cell r="B6930" t="str">
            <v>TUM2M2743</v>
          </cell>
          <cell r="C6930" t="str">
            <v>TUM2M4743</v>
          </cell>
          <cell r="D6930" t="str">
            <v>TUM2M8743</v>
          </cell>
          <cell r="E6930"/>
          <cell r="F6930" t="str">
            <v>SCECO</v>
          </cell>
          <cell r="G6930" t="str">
            <v>Vandalized</v>
          </cell>
          <cell r="H6930" t="str">
            <v>NA</v>
          </cell>
          <cell r="I6930" t="str">
            <v>Latis</v>
          </cell>
          <cell r="J6930" t="str">
            <v>Less than 5 Sites</v>
          </cell>
          <cell r="K6930" t="str">
            <v>R2</v>
          </cell>
        </row>
        <row r="6931">
          <cell r="A6931" t="str">
            <v>UNR0185</v>
          </cell>
          <cell r="B6931" t="str">
            <v>UNR2M1185</v>
          </cell>
          <cell r="C6931"/>
          <cell r="D6931"/>
          <cell r="E6931"/>
          <cell r="F6931" t="str">
            <v>SCECO</v>
          </cell>
          <cell r="G6931" t="str">
            <v>Dead</v>
          </cell>
          <cell r="H6931" t="str">
            <v>NA</v>
          </cell>
          <cell r="I6931" t="str">
            <v>Latis</v>
          </cell>
          <cell r="J6931" t="str">
            <v>Less than 5 Sites</v>
          </cell>
          <cell r="K6931" t="str">
            <v>R2</v>
          </cell>
        </row>
        <row r="6932">
          <cell r="A6932" t="str">
            <v>RIY0696</v>
          </cell>
          <cell r="B6932" t="str">
            <v>RIY2M1696</v>
          </cell>
          <cell r="C6932"/>
          <cell r="D6932" t="str">
            <v>RIY2M7696</v>
          </cell>
          <cell r="E6932" t="str">
            <v>RIY2MN0696</v>
          </cell>
          <cell r="F6932" t="str">
            <v>Generator-SG</v>
          </cell>
          <cell r="G6932" t="str">
            <v>Good</v>
          </cell>
          <cell r="H6932" t="str">
            <v>No</v>
          </cell>
          <cell r="I6932" t="str">
            <v>Latis</v>
          </cell>
          <cell r="J6932" t="str">
            <v>VIP&amp;SPL Monitor</v>
          </cell>
          <cell r="K6932" t="str">
            <v>R2</v>
          </cell>
        </row>
        <row r="6933">
          <cell r="A6933" t="str">
            <v>UNK0183</v>
          </cell>
          <cell r="B6933" t="str">
            <v>UNK2M5183</v>
          </cell>
          <cell r="C6933"/>
          <cell r="D6933"/>
          <cell r="E6933"/>
          <cell r="F6933" t="str">
            <v>Generator-SG</v>
          </cell>
          <cell r="G6933" t="str">
            <v>Weak</v>
          </cell>
          <cell r="H6933" t="str">
            <v>No</v>
          </cell>
          <cell r="I6933" t="str">
            <v>Latis</v>
          </cell>
          <cell r="J6933" t="str">
            <v>Hub site (More than 05 Sites)</v>
          </cell>
          <cell r="K6933" t="str">
            <v>R2</v>
          </cell>
        </row>
        <row r="6934">
          <cell r="A6934" t="str">
            <v>UMA2736</v>
          </cell>
          <cell r="B6934" t="str">
            <v>UMA2M2736</v>
          </cell>
          <cell r="C6934" t="str">
            <v>UMA2M4736</v>
          </cell>
          <cell r="D6934" t="str">
            <v>UMA2M8736</v>
          </cell>
          <cell r="E6934"/>
          <cell r="F6934" t="str">
            <v>SCECO</v>
          </cell>
          <cell r="G6934" t="str">
            <v>Vandalized</v>
          </cell>
          <cell r="H6934" t="str">
            <v>NA</v>
          </cell>
          <cell r="I6934" t="str">
            <v>Latis</v>
          </cell>
          <cell r="J6934" t="str">
            <v>Less than 5 Sites</v>
          </cell>
          <cell r="K6934" t="str">
            <v>R2</v>
          </cell>
        </row>
        <row r="6935">
          <cell r="A6935" t="str">
            <v>SYK0557</v>
          </cell>
          <cell r="B6935" t="str">
            <v>SYK2M1557</v>
          </cell>
          <cell r="C6935"/>
          <cell r="D6935" t="str">
            <v>SYK2M7557</v>
          </cell>
          <cell r="E6935"/>
          <cell r="F6935" t="str">
            <v>SCECO</v>
          </cell>
          <cell r="G6935" t="str">
            <v>Dead</v>
          </cell>
          <cell r="H6935" t="str">
            <v>NA</v>
          </cell>
          <cell r="I6935" t="str">
            <v>Latis</v>
          </cell>
          <cell r="J6935" t="str">
            <v>Less than 5 Sites</v>
          </cell>
          <cell r="K6935" t="str">
            <v>R2</v>
          </cell>
        </row>
        <row r="6936">
          <cell r="A6936" t="str">
            <v>SHG2851</v>
          </cell>
          <cell r="B6936" t="str">
            <v>SHG2M2851</v>
          </cell>
          <cell r="C6936" t="str">
            <v>SHG2M4851</v>
          </cell>
          <cell r="D6936" t="str">
            <v>SHG2M8851</v>
          </cell>
          <cell r="E6936" t="str">
            <v>SHG2MN2851</v>
          </cell>
          <cell r="F6936" t="str">
            <v>SCECO</v>
          </cell>
          <cell r="G6936" t="str">
            <v>Good</v>
          </cell>
          <cell r="H6936" t="str">
            <v>NA</v>
          </cell>
          <cell r="I6936" t="str">
            <v>Latis</v>
          </cell>
          <cell r="J6936" t="str">
            <v>Less than 5 Sites</v>
          </cell>
          <cell r="K6936" t="str">
            <v>R2</v>
          </cell>
        </row>
        <row r="6937">
          <cell r="A6937" t="str">
            <v>SAR0330</v>
          </cell>
          <cell r="B6937" t="str">
            <v>SAR2M1330</v>
          </cell>
          <cell r="C6937" t="str">
            <v>SAR2M3330</v>
          </cell>
          <cell r="D6937" t="str">
            <v>SAR2M7330</v>
          </cell>
          <cell r="E6937"/>
          <cell r="F6937" t="str">
            <v>SCECO</v>
          </cell>
          <cell r="G6937" t="str">
            <v>Good</v>
          </cell>
          <cell r="H6937" t="str">
            <v>NA</v>
          </cell>
          <cell r="I6937" t="str">
            <v>Latis</v>
          </cell>
          <cell r="J6937" t="str">
            <v>Hub site (More than 05 Sites)</v>
          </cell>
          <cell r="K6937" t="str">
            <v>R2</v>
          </cell>
        </row>
        <row r="6938">
          <cell r="A6938" t="str">
            <v>SAR0328</v>
          </cell>
          <cell r="B6938" t="str">
            <v>SAR2M1328</v>
          </cell>
          <cell r="C6938" t="str">
            <v>SAR2M3328</v>
          </cell>
          <cell r="D6938" t="str">
            <v>SAR2M7328</v>
          </cell>
          <cell r="E6938"/>
          <cell r="F6938" t="str">
            <v>Generator-DG</v>
          </cell>
          <cell r="G6938" t="str">
            <v>Good</v>
          </cell>
          <cell r="H6938" t="str">
            <v>No</v>
          </cell>
          <cell r="I6938" t="str">
            <v>Latis</v>
          </cell>
          <cell r="J6938" t="str">
            <v>Hub site (More than 05 Sites)</v>
          </cell>
          <cell r="K6938" t="str">
            <v>R2</v>
          </cell>
        </row>
        <row r="6939">
          <cell r="A6939" t="str">
            <v>RIY2548</v>
          </cell>
          <cell r="B6939" t="str">
            <v>RIY2M2548</v>
          </cell>
          <cell r="C6939"/>
          <cell r="D6939" t="str">
            <v>RIY2M8548</v>
          </cell>
          <cell r="E6939"/>
          <cell r="F6939" t="str">
            <v>SCECO</v>
          </cell>
          <cell r="G6939" t="str">
            <v>Dead</v>
          </cell>
          <cell r="H6939" t="str">
            <v>NA</v>
          </cell>
          <cell r="I6939" t="str">
            <v>Latis</v>
          </cell>
          <cell r="J6939" t="str">
            <v>Less than 5 Sites</v>
          </cell>
          <cell r="K6939" t="str">
            <v>R2</v>
          </cell>
        </row>
        <row r="6940">
          <cell r="A6940" t="str">
            <v>RYMK0525</v>
          </cell>
          <cell r="B6940" t="str">
            <v>RYMK2M1525</v>
          </cell>
          <cell r="C6940" t="str">
            <v>RYMK2M3525</v>
          </cell>
          <cell r="D6940" t="str">
            <v>RYMK2M7525</v>
          </cell>
          <cell r="E6940"/>
          <cell r="F6940" t="str">
            <v>SCECO</v>
          </cell>
          <cell r="G6940" t="str">
            <v>Good</v>
          </cell>
          <cell r="H6940" t="str">
            <v>NA</v>
          </cell>
          <cell r="I6940" t="str">
            <v>Latis</v>
          </cell>
          <cell r="J6940" t="str">
            <v>Hub site (More than 05 Sites)</v>
          </cell>
          <cell r="K6940" t="str">
            <v>R2</v>
          </cell>
        </row>
        <row r="6941">
          <cell r="A6941" t="str">
            <v>SAR0326</v>
          </cell>
          <cell r="B6941" t="str">
            <v>SAR2M1326</v>
          </cell>
          <cell r="C6941" t="str">
            <v>SAR2M3326</v>
          </cell>
          <cell r="D6941" t="str">
            <v>SAR2M7326</v>
          </cell>
          <cell r="E6941"/>
          <cell r="F6941" t="str">
            <v>Generator-SG</v>
          </cell>
          <cell r="G6941" t="str">
            <v>Dead</v>
          </cell>
          <cell r="H6941" t="str">
            <v>No</v>
          </cell>
          <cell r="I6941" t="str">
            <v>Latis</v>
          </cell>
          <cell r="J6941" t="str">
            <v>Less than 5 Sites</v>
          </cell>
          <cell r="K6941" t="str">
            <v>R2</v>
          </cell>
        </row>
        <row r="6942">
          <cell r="A6942" t="str">
            <v>RIY2732</v>
          </cell>
          <cell r="B6942" t="str">
            <v>RIY2M2732</v>
          </cell>
          <cell r="C6942"/>
          <cell r="D6942" t="str">
            <v>RIY2M8732</v>
          </cell>
          <cell r="E6942"/>
          <cell r="F6942" t="str">
            <v>SCECO</v>
          </cell>
          <cell r="G6942" t="str">
            <v>Dead</v>
          </cell>
          <cell r="H6942" t="str">
            <v>NA</v>
          </cell>
          <cell r="I6942" t="str">
            <v>Latis</v>
          </cell>
          <cell r="J6942" t="str">
            <v>Less than 5 Sites</v>
          </cell>
          <cell r="K6942" t="str">
            <v>R2</v>
          </cell>
        </row>
        <row r="6943">
          <cell r="A6943" t="str">
            <v>SAR0319</v>
          </cell>
          <cell r="B6943" t="str">
            <v>SAR2M1319</v>
          </cell>
          <cell r="C6943" t="str">
            <v>SAR2M3319</v>
          </cell>
          <cell r="D6943" t="str">
            <v>SAR2M7319</v>
          </cell>
          <cell r="E6943"/>
          <cell r="F6943" t="str">
            <v>SCECO+STB</v>
          </cell>
          <cell r="G6943" t="str">
            <v>Good</v>
          </cell>
          <cell r="H6943" t="str">
            <v>No</v>
          </cell>
          <cell r="I6943" t="str">
            <v>Latis</v>
          </cell>
          <cell r="J6943" t="str">
            <v>Hub Site (More than 10 Sites)</v>
          </cell>
          <cell r="K6943" t="str">
            <v>R2</v>
          </cell>
        </row>
        <row r="6944">
          <cell r="A6944" t="str">
            <v>SAR0317</v>
          </cell>
          <cell r="B6944" t="str">
            <v>SAR2M1317</v>
          </cell>
          <cell r="C6944" t="str">
            <v>SAR2M3317</v>
          </cell>
          <cell r="D6944" t="str">
            <v>SAR2M7317</v>
          </cell>
          <cell r="E6944"/>
          <cell r="F6944" t="str">
            <v>Generator-SG</v>
          </cell>
          <cell r="G6944" t="str">
            <v>Vandalized</v>
          </cell>
          <cell r="H6944" t="str">
            <v>No</v>
          </cell>
          <cell r="I6944" t="str">
            <v>Latis</v>
          </cell>
          <cell r="J6944" t="str">
            <v>Less than 5 Sites</v>
          </cell>
          <cell r="K6944" t="str">
            <v>R2</v>
          </cell>
        </row>
        <row r="6945">
          <cell r="A6945" t="str">
            <v>SAR0314</v>
          </cell>
          <cell r="B6945" t="str">
            <v>SAR2M1314</v>
          </cell>
          <cell r="C6945" t="str">
            <v>SAR2M3314</v>
          </cell>
          <cell r="D6945" t="str">
            <v>SAR2M7314</v>
          </cell>
          <cell r="E6945" t="str">
            <v>SAR2MN0314</v>
          </cell>
          <cell r="F6945" t="str">
            <v>SCECO</v>
          </cell>
          <cell r="G6945" t="str">
            <v>Good+Weak</v>
          </cell>
          <cell r="H6945" t="str">
            <v>NA</v>
          </cell>
          <cell r="I6945" t="str">
            <v>Latis</v>
          </cell>
          <cell r="J6945" t="str">
            <v>Very Big Hub site (More Than 20 Site)</v>
          </cell>
          <cell r="K6945" t="str">
            <v>R2</v>
          </cell>
        </row>
        <row r="6946">
          <cell r="A6946" t="str">
            <v>SAR0308</v>
          </cell>
          <cell r="B6946" t="str">
            <v>SAR2M1308</v>
          </cell>
          <cell r="C6946" t="str">
            <v>SAR2M3308</v>
          </cell>
          <cell r="D6946" t="str">
            <v>SAR2M7308</v>
          </cell>
          <cell r="E6946"/>
          <cell r="F6946" t="str">
            <v>SCECO</v>
          </cell>
          <cell r="G6946" t="str">
            <v>Weak+Good</v>
          </cell>
          <cell r="H6946" t="str">
            <v>NA</v>
          </cell>
          <cell r="I6946" t="str">
            <v>Latis</v>
          </cell>
          <cell r="J6946" t="str">
            <v>Hub Site (More than 10 Sites)</v>
          </cell>
          <cell r="K6946" t="str">
            <v>R2</v>
          </cell>
        </row>
        <row r="6947">
          <cell r="A6947" t="str">
            <v>SAR0306</v>
          </cell>
          <cell r="B6947" t="str">
            <v>SAR2M1306</v>
          </cell>
          <cell r="C6947" t="str">
            <v>SAR2M3306</v>
          </cell>
          <cell r="D6947" t="str">
            <v>SAR2M7306</v>
          </cell>
          <cell r="E6947"/>
          <cell r="F6947" t="str">
            <v>Generator-DG</v>
          </cell>
          <cell r="G6947" t="str">
            <v>Dead</v>
          </cell>
          <cell r="H6947" t="str">
            <v>No</v>
          </cell>
          <cell r="I6947" t="str">
            <v>Latis</v>
          </cell>
          <cell r="J6947" t="str">
            <v>Less than 5 Sites</v>
          </cell>
          <cell r="K6947" t="str">
            <v>R2</v>
          </cell>
        </row>
        <row r="6948">
          <cell r="A6948" t="str">
            <v>SAR0305</v>
          </cell>
          <cell r="B6948" t="str">
            <v>SAR2M1305</v>
          </cell>
          <cell r="C6948" t="str">
            <v>SAR2M3305</v>
          </cell>
          <cell r="D6948" t="str">
            <v>SAR2M7305</v>
          </cell>
          <cell r="E6948"/>
          <cell r="F6948" t="str">
            <v>Generator-SG</v>
          </cell>
          <cell r="G6948" t="str">
            <v>Good</v>
          </cell>
          <cell r="H6948" t="str">
            <v>No</v>
          </cell>
          <cell r="I6948" t="str">
            <v>Latis</v>
          </cell>
          <cell r="J6948" t="str">
            <v>Less than 5 Sites</v>
          </cell>
          <cell r="K6948" t="str">
            <v>R2</v>
          </cell>
        </row>
        <row r="6949">
          <cell r="A6949" t="str">
            <v>RYMK2526</v>
          </cell>
          <cell r="B6949" t="str">
            <v>RYMK2M2526</v>
          </cell>
          <cell r="C6949" t="str">
            <v>RYMK2M4526</v>
          </cell>
          <cell r="D6949" t="str">
            <v>RYMK2M8526</v>
          </cell>
          <cell r="E6949"/>
          <cell r="F6949" t="str">
            <v>SCECO</v>
          </cell>
          <cell r="G6949" t="str">
            <v>Good</v>
          </cell>
          <cell r="H6949" t="str">
            <v>NA</v>
          </cell>
          <cell r="I6949" t="str">
            <v>Latis</v>
          </cell>
          <cell r="J6949" t="str">
            <v>Hub Site (More than 10 Sites)</v>
          </cell>
          <cell r="K6949" t="str">
            <v>R2</v>
          </cell>
        </row>
        <row r="6950">
          <cell r="A6950" t="str">
            <v>SAJ0985</v>
          </cell>
          <cell r="B6950" t="str">
            <v>SAJ2M1985</v>
          </cell>
          <cell r="C6950"/>
          <cell r="D6950"/>
          <cell r="E6950"/>
          <cell r="F6950" t="str">
            <v>SCECO</v>
          </cell>
          <cell r="G6950" t="str">
            <v>Good</v>
          </cell>
          <cell r="H6950" t="str">
            <v>NA</v>
          </cell>
          <cell r="I6950" t="str">
            <v>Latis</v>
          </cell>
          <cell r="J6950" t="str">
            <v>Less than 5 Sites</v>
          </cell>
          <cell r="K6950" t="str">
            <v>R2</v>
          </cell>
        </row>
        <row r="6951">
          <cell r="A6951" t="str">
            <v>RYMK0501</v>
          </cell>
          <cell r="B6951" t="str">
            <v>RYMK2M1501</v>
          </cell>
          <cell r="C6951" t="str">
            <v>RYMK2M3501</v>
          </cell>
          <cell r="D6951" t="str">
            <v>RYMK2M7501</v>
          </cell>
          <cell r="E6951"/>
          <cell r="F6951" t="str">
            <v>SCECO</v>
          </cell>
          <cell r="G6951" t="str">
            <v>Dead</v>
          </cell>
          <cell r="H6951" t="str">
            <v>NA</v>
          </cell>
          <cell r="I6951" t="str">
            <v>Latis</v>
          </cell>
          <cell r="J6951" t="str">
            <v>Hub site (More than 05 Sites)</v>
          </cell>
          <cell r="K6951" t="str">
            <v>R2</v>
          </cell>
        </row>
        <row r="6952">
          <cell r="A6952" t="str">
            <v>RYMK2516</v>
          </cell>
          <cell r="B6952" t="str">
            <v>RYMK2M2516</v>
          </cell>
          <cell r="C6952" t="str">
            <v>RYMK2M4516</v>
          </cell>
          <cell r="D6952" t="str">
            <v>RYMK2M8516</v>
          </cell>
          <cell r="E6952"/>
          <cell r="F6952" t="str">
            <v>Generator-SG</v>
          </cell>
          <cell r="G6952" t="str">
            <v>Dead</v>
          </cell>
          <cell r="H6952" t="str">
            <v>No</v>
          </cell>
          <cell r="I6952" t="str">
            <v>Latis</v>
          </cell>
          <cell r="J6952" t="str">
            <v>P2</v>
          </cell>
          <cell r="K6952" t="str">
            <v>R2</v>
          </cell>
        </row>
        <row r="6953">
          <cell r="A6953" t="str">
            <v>SAJ0139</v>
          </cell>
          <cell r="B6953" t="str">
            <v>SAJ2M1139</v>
          </cell>
          <cell r="C6953"/>
          <cell r="D6953"/>
          <cell r="E6953"/>
          <cell r="F6953" t="str">
            <v>SCECO</v>
          </cell>
          <cell r="G6953" t="str">
            <v>Good</v>
          </cell>
          <cell r="H6953" t="str">
            <v>NA</v>
          </cell>
          <cell r="I6953" t="str">
            <v>Latis</v>
          </cell>
          <cell r="J6953" t="str">
            <v>Less than 5 Sites</v>
          </cell>
          <cell r="K6953" t="str">
            <v>R2</v>
          </cell>
        </row>
        <row r="6954">
          <cell r="A6954" t="str">
            <v>RYMK2527</v>
          </cell>
          <cell r="B6954" t="str">
            <v>RYMK2M2527</v>
          </cell>
          <cell r="C6954" t="str">
            <v>RYMK2M4527</v>
          </cell>
          <cell r="D6954" t="str">
            <v>RYMK2M8527</v>
          </cell>
          <cell r="E6954"/>
          <cell r="F6954" t="str">
            <v>SCECO</v>
          </cell>
          <cell r="G6954" t="str">
            <v>In progress</v>
          </cell>
          <cell r="H6954" t="str">
            <v>NA</v>
          </cell>
          <cell r="I6954" t="str">
            <v>Latis</v>
          </cell>
          <cell r="J6954" t="str">
            <v>Hub Site (More than 10 Sites)</v>
          </cell>
          <cell r="K6954" t="str">
            <v>R2</v>
          </cell>
        </row>
        <row r="6955">
          <cell r="A6955" t="str">
            <v>RYMK0512</v>
          </cell>
          <cell r="B6955" t="str">
            <v>RYMK2M1512</v>
          </cell>
          <cell r="C6955" t="str">
            <v>RYMK2M3512</v>
          </cell>
          <cell r="D6955" t="str">
            <v>RYMK2M7512</v>
          </cell>
          <cell r="E6955"/>
          <cell r="F6955" t="str">
            <v>Generator-SG</v>
          </cell>
          <cell r="G6955" t="str">
            <v>Weak</v>
          </cell>
          <cell r="H6955" t="str">
            <v>No</v>
          </cell>
          <cell r="I6955" t="str">
            <v>Latis</v>
          </cell>
          <cell r="J6955" t="str">
            <v>Hub site (More than 05 Sites)</v>
          </cell>
          <cell r="K6955" t="str">
            <v>R2</v>
          </cell>
        </row>
        <row r="6956">
          <cell r="A6956" t="str">
            <v>RYMK0514</v>
          </cell>
          <cell r="B6956" t="str">
            <v>RYMK2M1514</v>
          </cell>
          <cell r="C6956" t="str">
            <v>RYMK2M3514</v>
          </cell>
          <cell r="D6956" t="str">
            <v>RYMK2M7514</v>
          </cell>
          <cell r="E6956"/>
          <cell r="F6956" t="str">
            <v>Generator-SG</v>
          </cell>
          <cell r="G6956" t="str">
            <v>Weak</v>
          </cell>
          <cell r="H6956" t="str">
            <v>No</v>
          </cell>
          <cell r="I6956" t="str">
            <v>Latis</v>
          </cell>
          <cell r="J6956" t="str">
            <v>Hub site (More than 05 Sites)</v>
          </cell>
          <cell r="K6956" t="str">
            <v>R2</v>
          </cell>
        </row>
        <row r="6957">
          <cell r="A6957" t="str">
            <v>SAJ0138</v>
          </cell>
          <cell r="B6957" t="str">
            <v>SAJ2M1138</v>
          </cell>
          <cell r="C6957"/>
          <cell r="D6957"/>
          <cell r="E6957"/>
          <cell r="F6957" t="str">
            <v>SCECO</v>
          </cell>
          <cell r="G6957" t="str">
            <v>Dead</v>
          </cell>
          <cell r="H6957" t="str">
            <v>NA</v>
          </cell>
          <cell r="I6957" t="str">
            <v>Latis</v>
          </cell>
          <cell r="J6957" t="str">
            <v>Less than 5 Sites</v>
          </cell>
          <cell r="K6957" t="str">
            <v>R2</v>
          </cell>
        </row>
        <row r="6958">
          <cell r="A6958" t="str">
            <v>SAJ0135</v>
          </cell>
          <cell r="B6958" t="str">
            <v>SAJ2M1135</v>
          </cell>
          <cell r="C6958"/>
          <cell r="D6958"/>
          <cell r="E6958"/>
          <cell r="F6958" t="str">
            <v>SCECO</v>
          </cell>
          <cell r="G6958" t="str">
            <v>Dead</v>
          </cell>
          <cell r="H6958" t="str">
            <v>NA</v>
          </cell>
          <cell r="I6958" t="str">
            <v>Latis</v>
          </cell>
          <cell r="J6958" t="str">
            <v>Less than 5 Sites</v>
          </cell>
          <cell r="K6958" t="str">
            <v>R2</v>
          </cell>
        </row>
        <row r="6959">
          <cell r="A6959" t="str">
            <v>RYMK2519</v>
          </cell>
          <cell r="B6959" t="str">
            <v>RYMK2M1519</v>
          </cell>
          <cell r="C6959" t="str">
            <v>RYMK2M4519</v>
          </cell>
          <cell r="D6959" t="str">
            <v>RYMK2M8519</v>
          </cell>
          <cell r="E6959"/>
          <cell r="F6959" t="str">
            <v>Generator-SG</v>
          </cell>
          <cell r="G6959" t="str">
            <v>Good</v>
          </cell>
          <cell r="H6959" t="str">
            <v>No</v>
          </cell>
          <cell r="I6959" t="str">
            <v>Latis</v>
          </cell>
          <cell r="J6959" t="str">
            <v>P2</v>
          </cell>
          <cell r="K6959" t="str">
            <v>R2</v>
          </cell>
        </row>
        <row r="6960">
          <cell r="A6960" t="str">
            <v>RYRN0767</v>
          </cell>
          <cell r="B6960" t="str">
            <v>RYRN2M1767</v>
          </cell>
          <cell r="C6960" t="str">
            <v>RYRN2M3767</v>
          </cell>
          <cell r="D6960" t="str">
            <v>RYRN2M7767</v>
          </cell>
          <cell r="E6960"/>
          <cell r="F6960" t="str">
            <v>SCECO</v>
          </cell>
          <cell r="G6960" t="str">
            <v>Dead</v>
          </cell>
          <cell r="H6960" t="str">
            <v>NA</v>
          </cell>
          <cell r="I6960" t="str">
            <v>Latis</v>
          </cell>
          <cell r="J6960" t="str">
            <v>Less than 5 Sites</v>
          </cell>
          <cell r="K6960" t="str">
            <v>R2</v>
          </cell>
        </row>
        <row r="6961">
          <cell r="A6961" t="str">
            <v>RYAB0608</v>
          </cell>
          <cell r="B6961" t="str">
            <v>RYAB2M1608</v>
          </cell>
          <cell r="C6961" t="str">
            <v>RYAB2M3608</v>
          </cell>
          <cell r="D6961"/>
          <cell r="E6961"/>
          <cell r="F6961" t="str">
            <v>SCECO</v>
          </cell>
          <cell r="G6961" t="str">
            <v>Good</v>
          </cell>
          <cell r="H6961" t="str">
            <v>NA</v>
          </cell>
          <cell r="I6961" t="str">
            <v>Latis</v>
          </cell>
          <cell r="J6961" t="str">
            <v>Less than 5 Sites</v>
          </cell>
          <cell r="K6961" t="str">
            <v>R2</v>
          </cell>
        </row>
        <row r="6962">
          <cell r="A6962" t="str">
            <v>RYAB0609</v>
          </cell>
          <cell r="B6962" t="str">
            <v>RYAB2M1609</v>
          </cell>
          <cell r="C6962" t="str">
            <v>RYAB2M3609</v>
          </cell>
          <cell r="D6962"/>
          <cell r="E6962"/>
          <cell r="F6962" t="str">
            <v>Generator-SG</v>
          </cell>
          <cell r="G6962" t="str">
            <v>Good</v>
          </cell>
          <cell r="H6962" t="str">
            <v>No</v>
          </cell>
          <cell r="I6962" t="str">
            <v>Latis</v>
          </cell>
          <cell r="J6962" t="str">
            <v>Less than 5 Sites</v>
          </cell>
          <cell r="K6962" t="str">
            <v>R2</v>
          </cell>
        </row>
        <row r="6963">
          <cell r="A6963" t="str">
            <v>RYRN0764</v>
          </cell>
          <cell r="B6963" t="str">
            <v>RYRN2M5764</v>
          </cell>
          <cell r="C6963"/>
          <cell r="D6963"/>
          <cell r="E6963"/>
          <cell r="F6963" t="str">
            <v>SCECO</v>
          </cell>
          <cell r="G6963" t="str">
            <v>Good</v>
          </cell>
          <cell r="H6963" t="str">
            <v>NA</v>
          </cell>
          <cell r="I6963" t="str">
            <v>Latis</v>
          </cell>
          <cell r="J6963" t="str">
            <v>Less than 5 Sites</v>
          </cell>
          <cell r="K6963" t="str">
            <v>R2</v>
          </cell>
        </row>
        <row r="6964">
          <cell r="A6964" t="str">
            <v>RYAB0610</v>
          </cell>
          <cell r="B6964" t="str">
            <v>RYAB2M1610</v>
          </cell>
          <cell r="C6964" t="str">
            <v>RYAB2M3610</v>
          </cell>
          <cell r="D6964"/>
          <cell r="E6964"/>
          <cell r="F6964" t="str">
            <v>Generator-SG</v>
          </cell>
          <cell r="G6964" t="str">
            <v>In progress</v>
          </cell>
          <cell r="H6964" t="str">
            <v>No</v>
          </cell>
          <cell r="I6964" t="str">
            <v>Latis</v>
          </cell>
          <cell r="J6964" t="str">
            <v>Less than 5 Sites</v>
          </cell>
          <cell r="K6964" t="str">
            <v>R2</v>
          </cell>
        </row>
        <row r="6965">
          <cell r="A6965" t="str">
            <v>RYAB0611</v>
          </cell>
          <cell r="B6965" t="str">
            <v>RYAB2M1611</v>
          </cell>
          <cell r="C6965" t="str">
            <v>RYAB2M3611</v>
          </cell>
          <cell r="D6965"/>
          <cell r="E6965"/>
          <cell r="F6965" t="str">
            <v>SCECO</v>
          </cell>
          <cell r="G6965" t="str">
            <v>Good</v>
          </cell>
          <cell r="H6965" t="str">
            <v>NA</v>
          </cell>
          <cell r="I6965" t="str">
            <v>Latis</v>
          </cell>
          <cell r="J6965" t="str">
            <v>Hub site (More than 05 Sites)</v>
          </cell>
          <cell r="K6965" t="str">
            <v>R2</v>
          </cell>
        </row>
        <row r="6966">
          <cell r="A6966" t="str">
            <v>RYAB0612</v>
          </cell>
          <cell r="B6966" t="str">
            <v>RYAB2M1612</v>
          </cell>
          <cell r="C6966" t="str">
            <v>RYAB2M3612</v>
          </cell>
          <cell r="D6966" t="str">
            <v>RYAB2M7612</v>
          </cell>
          <cell r="E6966"/>
          <cell r="F6966" t="str">
            <v>SCECO</v>
          </cell>
          <cell r="G6966" t="str">
            <v>In progress</v>
          </cell>
          <cell r="H6966" t="str">
            <v>NA</v>
          </cell>
          <cell r="I6966" t="str">
            <v>Latis</v>
          </cell>
          <cell r="J6966" t="str">
            <v>Hub site (More than 05 Sites)</v>
          </cell>
          <cell r="K6966" t="str">
            <v>R2</v>
          </cell>
        </row>
        <row r="6967">
          <cell r="A6967" t="str">
            <v>RYRN0761</v>
          </cell>
          <cell r="B6967" t="str">
            <v>RYRN2M5761</v>
          </cell>
          <cell r="C6967"/>
          <cell r="D6967"/>
          <cell r="E6967"/>
          <cell r="F6967" t="str">
            <v>SCECO</v>
          </cell>
          <cell r="G6967" t="str">
            <v>Good</v>
          </cell>
          <cell r="H6967" t="str">
            <v>NA</v>
          </cell>
          <cell r="I6967" t="str">
            <v>Latis</v>
          </cell>
          <cell r="J6967" t="str">
            <v>Less than 5 Sites</v>
          </cell>
          <cell r="K6967" t="str">
            <v>R2</v>
          </cell>
        </row>
        <row r="6968">
          <cell r="A6968" t="str">
            <v>RYRN0754</v>
          </cell>
          <cell r="B6968" t="str">
            <v>RYRN2M5754</v>
          </cell>
          <cell r="C6968"/>
          <cell r="D6968"/>
          <cell r="E6968"/>
          <cell r="F6968" t="str">
            <v>SCECO</v>
          </cell>
          <cell r="G6968" t="str">
            <v>Dead</v>
          </cell>
          <cell r="H6968" t="str">
            <v>NA</v>
          </cell>
          <cell r="I6968" t="str">
            <v>Latis</v>
          </cell>
          <cell r="J6968" t="str">
            <v>Hub site (More than 05 Sites)</v>
          </cell>
          <cell r="K6968" t="str">
            <v>R2</v>
          </cell>
        </row>
        <row r="6969">
          <cell r="A6969" t="str">
            <v>RYAB0604</v>
          </cell>
          <cell r="B6969" t="str">
            <v>RYAB2M1604</v>
          </cell>
          <cell r="C6969" t="str">
            <v>RYAB2M3604</v>
          </cell>
          <cell r="D6969" t="str">
            <v>RYAB2M7604</v>
          </cell>
          <cell r="E6969"/>
          <cell r="F6969" t="str">
            <v>SCECO</v>
          </cell>
          <cell r="G6969" t="str">
            <v>Vandalized</v>
          </cell>
          <cell r="H6969" t="str">
            <v>NA</v>
          </cell>
          <cell r="I6969" t="str">
            <v>Latis</v>
          </cell>
          <cell r="J6969" t="str">
            <v>Less than 5 Sites</v>
          </cell>
          <cell r="K6969" t="str">
            <v>R2</v>
          </cell>
        </row>
        <row r="6970">
          <cell r="A6970" t="str">
            <v>RIY0801</v>
          </cell>
          <cell r="B6970" t="str">
            <v>RIY2M1801</v>
          </cell>
          <cell r="C6970"/>
          <cell r="D6970" t="str">
            <v>RIY2M7801</v>
          </cell>
          <cell r="E6970" t="str">
            <v>RIY2MN0801</v>
          </cell>
          <cell r="F6970" t="str">
            <v>SCECO</v>
          </cell>
          <cell r="G6970" t="str">
            <v>Dead</v>
          </cell>
          <cell r="H6970" t="str">
            <v>NA</v>
          </cell>
          <cell r="I6970" t="str">
            <v>Latis</v>
          </cell>
          <cell r="J6970" t="str">
            <v>P3</v>
          </cell>
          <cell r="K6970" t="str">
            <v>R2</v>
          </cell>
        </row>
        <row r="6971">
          <cell r="A6971" t="str">
            <v>RYRN0697</v>
          </cell>
          <cell r="B6971" t="str">
            <v>RYRN2M5697</v>
          </cell>
          <cell r="C6971"/>
          <cell r="D6971"/>
          <cell r="E6971"/>
          <cell r="F6971" t="str">
            <v>SCECO</v>
          </cell>
          <cell r="G6971" t="str">
            <v>Dead</v>
          </cell>
          <cell r="H6971" t="str">
            <v>NA</v>
          </cell>
          <cell r="I6971" t="str">
            <v>Latis</v>
          </cell>
          <cell r="J6971" t="str">
            <v>Hub site (More than 05 Sites)</v>
          </cell>
          <cell r="K6971" t="str">
            <v>R2</v>
          </cell>
        </row>
        <row r="6972">
          <cell r="A6972" t="str">
            <v>RYRN0633</v>
          </cell>
          <cell r="B6972" t="str">
            <v>RYRN2M5633</v>
          </cell>
          <cell r="C6972"/>
          <cell r="D6972"/>
          <cell r="E6972"/>
          <cell r="F6972" t="str">
            <v>SCECO</v>
          </cell>
          <cell r="G6972" t="str">
            <v>Vandalized</v>
          </cell>
          <cell r="H6972" t="str">
            <v>NA</v>
          </cell>
          <cell r="I6972" t="str">
            <v>Latis</v>
          </cell>
          <cell r="J6972" t="str">
            <v>Hub site (More than 05 Sites)</v>
          </cell>
          <cell r="K6972" t="str">
            <v>R2</v>
          </cell>
        </row>
        <row r="6973">
          <cell r="A6973" t="str">
            <v>RYRN0622</v>
          </cell>
          <cell r="B6973" t="str">
            <v>RYRN2M5622</v>
          </cell>
          <cell r="C6973"/>
          <cell r="D6973"/>
          <cell r="E6973"/>
          <cell r="F6973" t="str">
            <v>Generator-SG</v>
          </cell>
          <cell r="G6973" t="str">
            <v>Good</v>
          </cell>
          <cell r="H6973" t="str">
            <v>No</v>
          </cell>
          <cell r="I6973" t="str">
            <v>Latis</v>
          </cell>
          <cell r="J6973" t="str">
            <v>Hub site (More than 05 Sites)</v>
          </cell>
          <cell r="K6973" t="str">
            <v>R2</v>
          </cell>
        </row>
        <row r="6974">
          <cell r="A6974" t="str">
            <v>RIY0811</v>
          </cell>
          <cell r="B6974" t="str">
            <v>RIY2M1811</v>
          </cell>
          <cell r="C6974"/>
          <cell r="D6974" t="str">
            <v>RIY2M7811</v>
          </cell>
          <cell r="E6974" t="str">
            <v>RIY2MN0811</v>
          </cell>
          <cell r="F6974" t="str">
            <v>SCECO</v>
          </cell>
          <cell r="G6974" t="str">
            <v>Vandalized</v>
          </cell>
          <cell r="H6974" t="str">
            <v>NA</v>
          </cell>
          <cell r="I6974" t="str">
            <v>Latis</v>
          </cell>
          <cell r="J6974" t="str">
            <v>P3</v>
          </cell>
          <cell r="K6974" t="str">
            <v>R2</v>
          </cell>
        </row>
        <row r="6975">
          <cell r="A6975" t="str">
            <v>RIY0828</v>
          </cell>
          <cell r="B6975" t="str">
            <v>RIY2M1828</v>
          </cell>
          <cell r="C6975"/>
          <cell r="D6975" t="str">
            <v>RIY2M7828</v>
          </cell>
          <cell r="E6975" t="str">
            <v>RIY2MN0828</v>
          </cell>
          <cell r="F6975" t="str">
            <v>SCECO</v>
          </cell>
          <cell r="G6975" t="str">
            <v>Vandalized</v>
          </cell>
          <cell r="H6975" t="str">
            <v>NA</v>
          </cell>
          <cell r="I6975" t="str">
            <v>Latis</v>
          </cell>
          <cell r="J6975" t="str">
            <v>P3</v>
          </cell>
          <cell r="K6975" t="str">
            <v>R2</v>
          </cell>
        </row>
        <row r="6976">
          <cell r="A6976" t="str">
            <v>RIY0879</v>
          </cell>
          <cell r="B6976" t="str">
            <v>RIY2M1879</v>
          </cell>
          <cell r="C6976"/>
          <cell r="D6976" t="str">
            <v>RIY2M7879</v>
          </cell>
          <cell r="E6976" t="str">
            <v>RIY2MN0879</v>
          </cell>
          <cell r="F6976" t="str">
            <v>SCECO</v>
          </cell>
          <cell r="G6976" t="str">
            <v>Dead</v>
          </cell>
          <cell r="H6976" t="str">
            <v>NA</v>
          </cell>
          <cell r="I6976" t="str">
            <v>Latis</v>
          </cell>
          <cell r="J6976" t="str">
            <v>Less than 5 Sites</v>
          </cell>
          <cell r="K6976" t="str">
            <v>R2</v>
          </cell>
        </row>
        <row r="6977">
          <cell r="A6977" t="str">
            <v>RIY0882</v>
          </cell>
          <cell r="B6977" t="str">
            <v>RIY2M1882</v>
          </cell>
          <cell r="C6977"/>
          <cell r="D6977" t="str">
            <v>RIY2M7882</v>
          </cell>
          <cell r="E6977" t="str">
            <v>RIY2MN0882</v>
          </cell>
          <cell r="F6977" t="str">
            <v>SCECO</v>
          </cell>
          <cell r="G6977" t="str">
            <v>Vandalized</v>
          </cell>
          <cell r="H6977" t="str">
            <v>NA</v>
          </cell>
          <cell r="I6977" t="str">
            <v>Latis</v>
          </cell>
          <cell r="J6977" t="str">
            <v>Less than 5 Sites</v>
          </cell>
          <cell r="K6977" t="str">
            <v>R2</v>
          </cell>
        </row>
        <row r="6978">
          <cell r="A6978" t="str">
            <v>RIY2794</v>
          </cell>
          <cell r="B6978" t="str">
            <v>RIY2M2794</v>
          </cell>
          <cell r="C6978"/>
          <cell r="D6978" t="str">
            <v>RIY2M8794</v>
          </cell>
          <cell r="E6978"/>
          <cell r="F6978" t="str">
            <v>SCECO</v>
          </cell>
          <cell r="G6978" t="str">
            <v>In progress+No BB Design</v>
          </cell>
          <cell r="H6978" t="str">
            <v>NA</v>
          </cell>
          <cell r="I6978" t="str">
            <v>Latis</v>
          </cell>
          <cell r="J6978" t="str">
            <v>Hub site (More than 05 Sites)</v>
          </cell>
          <cell r="K6978" t="str">
            <v>R2</v>
          </cell>
        </row>
        <row r="6979">
          <cell r="A6979" t="str">
            <v>RKB2801</v>
          </cell>
          <cell r="B6979" t="str">
            <v>RKB2M2801</v>
          </cell>
          <cell r="C6979" t="str">
            <v>RKB2M4801</v>
          </cell>
          <cell r="D6979" t="str">
            <v>RKB2M8801</v>
          </cell>
          <cell r="E6979"/>
          <cell r="F6979" t="str">
            <v>SCECO</v>
          </cell>
          <cell r="G6979" t="str">
            <v>Dead+No BB Design</v>
          </cell>
          <cell r="H6979" t="str">
            <v>NA</v>
          </cell>
          <cell r="I6979" t="str">
            <v>Latis</v>
          </cell>
          <cell r="J6979" t="str">
            <v>Less than 5 Sites</v>
          </cell>
          <cell r="K6979" t="str">
            <v>R2</v>
          </cell>
        </row>
        <row r="6980">
          <cell r="A6980" t="str">
            <v>RIY0911</v>
          </cell>
          <cell r="B6980" t="str">
            <v>RIY2M1911</v>
          </cell>
          <cell r="C6980"/>
          <cell r="D6980" t="str">
            <v>RIY2M7911</v>
          </cell>
          <cell r="E6980" t="str">
            <v>RIY2MN0911</v>
          </cell>
          <cell r="F6980" t="str">
            <v>SCECO</v>
          </cell>
          <cell r="G6980" t="str">
            <v>Vandalized</v>
          </cell>
          <cell r="H6980" t="str">
            <v>NA</v>
          </cell>
          <cell r="I6980" t="str">
            <v>Latis</v>
          </cell>
          <cell r="J6980" t="str">
            <v>P3</v>
          </cell>
          <cell r="K6980" t="str">
            <v>R2</v>
          </cell>
        </row>
        <row r="6981">
          <cell r="A6981" t="str">
            <v>RIY0912</v>
          </cell>
          <cell r="B6981" t="str">
            <v>RIY2M1912</v>
          </cell>
          <cell r="C6981"/>
          <cell r="D6981" t="str">
            <v>RIY2M7912</v>
          </cell>
          <cell r="E6981" t="str">
            <v>RIY2MN0912</v>
          </cell>
          <cell r="F6981" t="str">
            <v>SCECO</v>
          </cell>
          <cell r="G6981" t="str">
            <v>Good</v>
          </cell>
          <cell r="H6981" t="str">
            <v>NA</v>
          </cell>
          <cell r="I6981" t="str">
            <v>Latis</v>
          </cell>
          <cell r="J6981" t="str">
            <v>P3</v>
          </cell>
          <cell r="K6981" t="str">
            <v>R2</v>
          </cell>
        </row>
        <row r="6982">
          <cell r="A6982" t="str">
            <v>RIY2561</v>
          </cell>
          <cell r="B6982" t="str">
            <v>RIY2M2561</v>
          </cell>
          <cell r="C6982" t="str">
            <v>RIY2M4561</v>
          </cell>
          <cell r="D6982" t="str">
            <v>RIY2M8561</v>
          </cell>
          <cell r="E6982"/>
          <cell r="F6982" t="str">
            <v>Generator-SG</v>
          </cell>
          <cell r="G6982" t="str">
            <v>In progress</v>
          </cell>
          <cell r="H6982" t="str">
            <v>Yes</v>
          </cell>
          <cell r="I6982" t="str">
            <v>Latis</v>
          </cell>
          <cell r="J6982" t="str">
            <v>VIP&amp;SPL Monitor</v>
          </cell>
          <cell r="K6982" t="str">
            <v>R2</v>
          </cell>
        </row>
        <row r="6983">
          <cell r="A6983" t="str">
            <v>RIY2273</v>
          </cell>
          <cell r="B6983" t="str">
            <v>RIY2M2273</v>
          </cell>
          <cell r="C6983" t="str">
            <v>RIY2M4273</v>
          </cell>
          <cell r="D6983" t="str">
            <v>RIY2M8273</v>
          </cell>
          <cell r="E6983"/>
          <cell r="F6983" t="str">
            <v>SCECO</v>
          </cell>
          <cell r="G6983" t="str">
            <v>Dead+No BB Design</v>
          </cell>
          <cell r="H6983" t="str">
            <v>NA</v>
          </cell>
          <cell r="I6983" t="str">
            <v>Latis</v>
          </cell>
          <cell r="J6983" t="str">
            <v>Less than 5 Sites</v>
          </cell>
          <cell r="K6983" t="str">
            <v>R2</v>
          </cell>
        </row>
        <row r="6984">
          <cell r="A6984" t="str">
            <v>RIY2001</v>
          </cell>
          <cell r="B6984" t="str">
            <v>RIY2M2001</v>
          </cell>
          <cell r="C6984"/>
          <cell r="D6984" t="str">
            <v>RIY2M8001</v>
          </cell>
          <cell r="E6984" t="str">
            <v>RIY2MN2001</v>
          </cell>
          <cell r="F6984" t="str">
            <v>SCECO</v>
          </cell>
          <cell r="G6984" t="str">
            <v>Vandalized</v>
          </cell>
          <cell r="H6984" t="str">
            <v>NA</v>
          </cell>
          <cell r="I6984" t="str">
            <v>Latis</v>
          </cell>
          <cell r="J6984" t="str">
            <v>P3</v>
          </cell>
          <cell r="K6984" t="str">
            <v>R2</v>
          </cell>
        </row>
        <row r="6985">
          <cell r="A6985" t="str">
            <v>RIY2155</v>
          </cell>
          <cell r="B6985" t="str">
            <v>RIY2M2155</v>
          </cell>
          <cell r="C6985"/>
          <cell r="D6985" t="str">
            <v>RIY2M8155</v>
          </cell>
          <cell r="E6985" t="str">
            <v>RIY2MN2155</v>
          </cell>
          <cell r="F6985" t="str">
            <v>SCECO</v>
          </cell>
          <cell r="G6985" t="str">
            <v>Dead+No BB Design</v>
          </cell>
          <cell r="H6985" t="str">
            <v>NA</v>
          </cell>
          <cell r="I6985" t="str">
            <v>Latis</v>
          </cell>
          <cell r="J6985" t="str">
            <v>Less than 5 Sites</v>
          </cell>
          <cell r="K6985" t="str">
            <v>R2</v>
          </cell>
        </row>
        <row r="6986">
          <cell r="A6986" t="str">
            <v>RIY2421</v>
          </cell>
          <cell r="B6986" t="str">
            <v>RIY2M2421</v>
          </cell>
          <cell r="C6986"/>
          <cell r="D6986" t="str">
            <v>RIY2M8421</v>
          </cell>
          <cell r="E6986" t="str">
            <v>RIY2MN2421</v>
          </cell>
          <cell r="F6986" t="str">
            <v>SCECO</v>
          </cell>
          <cell r="G6986" t="str">
            <v>Dead+Dead</v>
          </cell>
          <cell r="H6986" t="str">
            <v>NA</v>
          </cell>
          <cell r="I6986" t="str">
            <v>Latis</v>
          </cell>
          <cell r="J6986" t="str">
            <v>Less than 5 Sites</v>
          </cell>
          <cell r="K6986" t="str">
            <v>R2</v>
          </cell>
        </row>
        <row r="6987">
          <cell r="A6987" t="str">
            <v>RIY2673</v>
          </cell>
          <cell r="B6987" t="str">
            <v>RIY2M2673</v>
          </cell>
          <cell r="C6987"/>
          <cell r="D6987" t="str">
            <v>RIY2M8673</v>
          </cell>
          <cell r="E6987" t="str">
            <v>RIY2MN2673</v>
          </cell>
          <cell r="F6987" t="str">
            <v>SCECO</v>
          </cell>
          <cell r="G6987" t="str">
            <v>Dead+Dead</v>
          </cell>
          <cell r="H6987" t="str">
            <v>NA</v>
          </cell>
          <cell r="I6987" t="str">
            <v>Latis</v>
          </cell>
          <cell r="J6987" t="str">
            <v>Less than 5 Sites</v>
          </cell>
          <cell r="K6987" t="str">
            <v>R2</v>
          </cell>
        </row>
        <row r="6988">
          <cell r="A6988" t="str">
            <v>RIY2733</v>
          </cell>
          <cell r="B6988" t="str">
            <v>RIY2M2733</v>
          </cell>
          <cell r="C6988"/>
          <cell r="D6988" t="str">
            <v>RIY2M8733</v>
          </cell>
          <cell r="E6988" t="str">
            <v>RIY2MN2733</v>
          </cell>
          <cell r="F6988" t="str">
            <v>SCECO</v>
          </cell>
          <cell r="G6988" t="str">
            <v>Weak+No BB Design</v>
          </cell>
          <cell r="H6988" t="str">
            <v>NA</v>
          </cell>
          <cell r="I6988" t="str">
            <v>Latis</v>
          </cell>
          <cell r="J6988" t="str">
            <v>Less than 5 Sites</v>
          </cell>
          <cell r="K6988" t="str">
            <v>R2</v>
          </cell>
        </row>
        <row r="6989">
          <cell r="A6989" t="str">
            <v>RIY2386</v>
          </cell>
          <cell r="B6989" t="str">
            <v>RIY2M2386</v>
          </cell>
          <cell r="C6989"/>
          <cell r="D6989" t="str">
            <v>RIY2M8386</v>
          </cell>
          <cell r="E6989" t="str">
            <v>RIY2MN2386</v>
          </cell>
          <cell r="F6989" t="str">
            <v>SCECO</v>
          </cell>
          <cell r="G6989" t="str">
            <v>Dead+Dead</v>
          </cell>
          <cell r="H6989" t="str">
            <v>NA</v>
          </cell>
          <cell r="I6989" t="str">
            <v>Latis</v>
          </cell>
          <cell r="J6989" t="str">
            <v>Less than 5 Sites</v>
          </cell>
          <cell r="K6989" t="str">
            <v>R2</v>
          </cell>
        </row>
        <row r="6990">
          <cell r="A6990" t="str">
            <v>RIY2525</v>
          </cell>
          <cell r="B6990" t="str">
            <v>RIY2M2525</v>
          </cell>
          <cell r="C6990"/>
          <cell r="D6990" t="str">
            <v>RIY2M8525</v>
          </cell>
          <cell r="E6990" t="str">
            <v>RIY2MN2525</v>
          </cell>
          <cell r="F6990" t="str">
            <v>SCECO</v>
          </cell>
          <cell r="G6990" t="str">
            <v>Vandalized+Vandalized</v>
          </cell>
          <cell r="H6990" t="str">
            <v>NA</v>
          </cell>
          <cell r="I6990" t="str">
            <v>Latis</v>
          </cell>
          <cell r="J6990" t="str">
            <v>Less than 5 Sites</v>
          </cell>
          <cell r="K6990" t="str">
            <v>R2</v>
          </cell>
        </row>
        <row r="6991">
          <cell r="A6991" t="str">
            <v>RIY2545</v>
          </cell>
          <cell r="B6991" t="str">
            <v>RIY2M2545</v>
          </cell>
          <cell r="C6991"/>
          <cell r="D6991" t="str">
            <v>RIY2M8545</v>
          </cell>
          <cell r="E6991" t="str">
            <v>RIY2MN2545</v>
          </cell>
          <cell r="F6991" t="str">
            <v>SCECO</v>
          </cell>
          <cell r="G6991" t="str">
            <v>Dead+No BB Design</v>
          </cell>
          <cell r="H6991" t="str">
            <v>NA</v>
          </cell>
          <cell r="I6991" t="str">
            <v>Latis</v>
          </cell>
          <cell r="J6991" t="str">
            <v>Less than 5 Sites</v>
          </cell>
          <cell r="K6991" t="str">
            <v>R2</v>
          </cell>
        </row>
        <row r="6992">
          <cell r="A6992" t="str">
            <v>RIY2604</v>
          </cell>
          <cell r="B6992" t="str">
            <v>RIY2M2604</v>
          </cell>
          <cell r="C6992" t="str">
            <v>RIY2M4604</v>
          </cell>
          <cell r="D6992" t="str">
            <v>RIY2M8604</v>
          </cell>
          <cell r="E6992"/>
          <cell r="F6992" t="str">
            <v>Generator-SG</v>
          </cell>
          <cell r="G6992" t="str">
            <v>Good+No BB Design</v>
          </cell>
          <cell r="H6992" t="str">
            <v>Yes</v>
          </cell>
          <cell r="I6992" t="str">
            <v>Latis</v>
          </cell>
          <cell r="J6992" t="str">
            <v>Less than 5 Sites</v>
          </cell>
          <cell r="K6992" t="str">
            <v>R2</v>
          </cell>
        </row>
        <row r="6993">
          <cell r="A6993" t="str">
            <v>RIY2759</v>
          </cell>
          <cell r="B6993" t="str">
            <v>RIY2M2759</v>
          </cell>
          <cell r="C6993"/>
          <cell r="D6993" t="str">
            <v>RIY2M8759</v>
          </cell>
          <cell r="E6993" t="str">
            <v>RIY2MN2759</v>
          </cell>
          <cell r="F6993" t="str">
            <v>SCECO</v>
          </cell>
          <cell r="G6993" t="str">
            <v>In progress</v>
          </cell>
          <cell r="H6993" t="str">
            <v>NA</v>
          </cell>
          <cell r="I6993" t="str">
            <v>Latis</v>
          </cell>
          <cell r="J6993" t="str">
            <v>Hub Site (More than 10 Sites)</v>
          </cell>
          <cell r="K6993" t="str">
            <v>R2</v>
          </cell>
        </row>
        <row r="6994">
          <cell r="A6994" t="str">
            <v>RIY2861</v>
          </cell>
          <cell r="B6994" t="str">
            <v>RIY2M2861</v>
          </cell>
          <cell r="C6994"/>
          <cell r="D6994" t="str">
            <v>RIY2M8861</v>
          </cell>
          <cell r="E6994" t="str">
            <v>RIY2MN2861</v>
          </cell>
          <cell r="F6994" t="str">
            <v>SCECO</v>
          </cell>
          <cell r="G6994" t="str">
            <v>Vandalized+Vandalized+No BB Design</v>
          </cell>
          <cell r="H6994" t="str">
            <v>NA</v>
          </cell>
          <cell r="I6994" t="str">
            <v>Latis</v>
          </cell>
          <cell r="J6994" t="str">
            <v>Less than 5 Sites</v>
          </cell>
          <cell r="K6994" t="str">
            <v>R2</v>
          </cell>
        </row>
        <row r="6995">
          <cell r="A6995" t="str">
            <v>RUM2708</v>
          </cell>
          <cell r="B6995" t="str">
            <v>RUM2M2708</v>
          </cell>
          <cell r="C6995" t="str">
            <v>RUM2M4708</v>
          </cell>
          <cell r="D6995" t="str">
            <v>RUM2M8708</v>
          </cell>
          <cell r="E6995"/>
          <cell r="F6995" t="str">
            <v>Generator-DG</v>
          </cell>
          <cell r="G6995" t="str">
            <v>Weak</v>
          </cell>
          <cell r="H6995" t="str">
            <v>Yes</v>
          </cell>
          <cell r="I6995" t="str">
            <v>Latis</v>
          </cell>
          <cell r="J6995" t="str">
            <v>Less than 5 Sites</v>
          </cell>
          <cell r="K6995" t="str">
            <v>R2</v>
          </cell>
        </row>
        <row r="6996">
          <cell r="A6996" t="str">
            <v>RIY2219</v>
          </cell>
          <cell r="B6996" t="str">
            <v>RIY2M2219</v>
          </cell>
          <cell r="C6996"/>
          <cell r="D6996" t="str">
            <v>RIY2M8219</v>
          </cell>
          <cell r="E6996" t="str">
            <v>RIY2MN2219</v>
          </cell>
          <cell r="F6996" t="str">
            <v>SCECO</v>
          </cell>
          <cell r="G6996" t="str">
            <v>Dead+No BB Design</v>
          </cell>
          <cell r="H6996" t="str">
            <v>NA</v>
          </cell>
          <cell r="I6996" t="str">
            <v>Latis</v>
          </cell>
          <cell r="J6996" t="str">
            <v>Less than 5 Sites</v>
          </cell>
          <cell r="K6996" t="str">
            <v>R2</v>
          </cell>
        </row>
        <row r="6997">
          <cell r="A6997" t="str">
            <v>RIY2048</v>
          </cell>
          <cell r="B6997"/>
          <cell r="C6997"/>
          <cell r="D6997" t="str">
            <v>RIY2M8048</v>
          </cell>
          <cell r="E6997" t="str">
            <v>RIY2MN2048</v>
          </cell>
          <cell r="F6997" t="str">
            <v>SCECO</v>
          </cell>
          <cell r="G6997" t="str">
            <v>Good</v>
          </cell>
          <cell r="H6997" t="str">
            <v>NA</v>
          </cell>
          <cell r="I6997" t="str">
            <v>Latis</v>
          </cell>
          <cell r="J6997" t="str">
            <v>Less than 5 Sites</v>
          </cell>
          <cell r="K6997" t="str">
            <v>R2</v>
          </cell>
        </row>
        <row r="6998">
          <cell r="A6998" t="str">
            <v>RIY2734</v>
          </cell>
          <cell r="B6998" t="str">
            <v>RIY2M2734</v>
          </cell>
          <cell r="C6998"/>
          <cell r="D6998" t="str">
            <v>RIY2M8734</v>
          </cell>
          <cell r="E6998" t="str">
            <v>RIY2MN2734</v>
          </cell>
          <cell r="F6998" t="str">
            <v>SCECO</v>
          </cell>
          <cell r="G6998" t="str">
            <v>Vandalized</v>
          </cell>
          <cell r="H6998" t="str">
            <v>NA</v>
          </cell>
          <cell r="I6998" t="str">
            <v>Latis</v>
          </cell>
          <cell r="J6998" t="str">
            <v>Hub site (More than 05 Sites)</v>
          </cell>
          <cell r="K6998" t="str">
            <v>R2</v>
          </cell>
        </row>
        <row r="6999">
          <cell r="A6999" t="str">
            <v>RIY2049</v>
          </cell>
          <cell r="B6999" t="str">
            <v>RIY2M2049</v>
          </cell>
          <cell r="C6999"/>
          <cell r="D6999" t="str">
            <v>RIY2M8049</v>
          </cell>
          <cell r="E6999" t="str">
            <v>RIY2MN2049</v>
          </cell>
          <cell r="F6999" t="str">
            <v>SCECO</v>
          </cell>
          <cell r="G6999" t="str">
            <v>No BB Shifted</v>
          </cell>
          <cell r="H6999" t="str">
            <v>NA</v>
          </cell>
          <cell r="I6999" t="str">
            <v>Latis</v>
          </cell>
          <cell r="J6999" t="str">
            <v>P3</v>
          </cell>
          <cell r="K6999" t="str">
            <v>R2</v>
          </cell>
        </row>
        <row r="7000">
          <cell r="A7000" t="str">
            <v>RIY2058</v>
          </cell>
          <cell r="B7000" t="str">
            <v>RIY2M2058</v>
          </cell>
          <cell r="C7000"/>
          <cell r="D7000" t="str">
            <v>RIY2M8058</v>
          </cell>
          <cell r="E7000" t="str">
            <v>RIY2MN2058</v>
          </cell>
          <cell r="F7000" t="str">
            <v>SCECO</v>
          </cell>
          <cell r="G7000" t="str">
            <v>Vandalized+Vandalized</v>
          </cell>
          <cell r="H7000" t="str">
            <v>NA</v>
          </cell>
          <cell r="I7000" t="str">
            <v>Latis</v>
          </cell>
          <cell r="J7000" t="str">
            <v>Less than 5 Sites</v>
          </cell>
          <cell r="K7000" t="str">
            <v>R2</v>
          </cell>
        </row>
        <row r="7001">
          <cell r="A7001" t="str">
            <v>RIY2059</v>
          </cell>
          <cell r="B7001" t="str">
            <v>RIY2M2059</v>
          </cell>
          <cell r="C7001"/>
          <cell r="D7001" t="str">
            <v>RIY2M8059</v>
          </cell>
          <cell r="E7001" t="str">
            <v>RIY2MN2059</v>
          </cell>
          <cell r="F7001" t="str">
            <v>SCECO</v>
          </cell>
          <cell r="G7001" t="str">
            <v>Vandalized</v>
          </cell>
          <cell r="H7001" t="str">
            <v>NA</v>
          </cell>
          <cell r="I7001" t="str">
            <v>Latis</v>
          </cell>
          <cell r="J7001" t="str">
            <v>Less than 5 Sites</v>
          </cell>
          <cell r="K7001" t="str">
            <v>R2</v>
          </cell>
        </row>
        <row r="7002">
          <cell r="A7002" t="str">
            <v>RML0050</v>
          </cell>
          <cell r="B7002" t="str">
            <v>RML2M1050</v>
          </cell>
          <cell r="C7002" t="str">
            <v>RML2M3050</v>
          </cell>
          <cell r="D7002"/>
          <cell r="E7002"/>
          <cell r="F7002" t="str">
            <v>Power cube</v>
          </cell>
          <cell r="G7002" t="str">
            <v>Good+No BB Design</v>
          </cell>
          <cell r="H7002" t="str">
            <v>Yes</v>
          </cell>
          <cell r="I7002" t="str">
            <v>Latis</v>
          </cell>
          <cell r="J7002" t="str">
            <v>Less than 5 Sites</v>
          </cell>
          <cell r="K7002" t="str">
            <v>R2</v>
          </cell>
        </row>
        <row r="7003">
          <cell r="A7003" t="str">
            <v>RIY2349</v>
          </cell>
          <cell r="B7003" t="str">
            <v>RIY2M2349</v>
          </cell>
          <cell r="C7003"/>
          <cell r="D7003" t="str">
            <v>RIY2M8349</v>
          </cell>
          <cell r="E7003" t="str">
            <v>RIY2MN2349</v>
          </cell>
          <cell r="F7003" t="str">
            <v>SCECO</v>
          </cell>
          <cell r="G7003" t="str">
            <v>Vandalized+Vandalized</v>
          </cell>
          <cell r="H7003" t="str">
            <v>NA</v>
          </cell>
          <cell r="I7003" t="str">
            <v>Latis</v>
          </cell>
          <cell r="J7003" t="str">
            <v>Less than 5 Sites</v>
          </cell>
          <cell r="K7003" t="str">
            <v>R2</v>
          </cell>
        </row>
        <row r="7004">
          <cell r="A7004" t="str">
            <v>RIY2061</v>
          </cell>
          <cell r="B7004" t="str">
            <v>RIY2M2061</v>
          </cell>
          <cell r="C7004"/>
          <cell r="D7004" t="str">
            <v>RIY2M8061</v>
          </cell>
          <cell r="E7004" t="str">
            <v>RIY2MN2061</v>
          </cell>
          <cell r="F7004" t="str">
            <v>SCECO</v>
          </cell>
          <cell r="G7004" t="str">
            <v>Dead+Dead</v>
          </cell>
          <cell r="H7004" t="str">
            <v>NA</v>
          </cell>
          <cell r="I7004" t="str">
            <v>Latis</v>
          </cell>
          <cell r="J7004" t="str">
            <v>Less than 5 Sites</v>
          </cell>
          <cell r="K7004" t="str">
            <v>R2</v>
          </cell>
        </row>
        <row r="7005">
          <cell r="A7005" t="str">
            <v>RIY2063</v>
          </cell>
          <cell r="B7005" t="str">
            <v>RIY2M2063</v>
          </cell>
          <cell r="C7005"/>
          <cell r="D7005" t="str">
            <v>RIY2M8063</v>
          </cell>
          <cell r="E7005" t="str">
            <v>RIY2MN2063</v>
          </cell>
          <cell r="F7005" t="str">
            <v>SCECO</v>
          </cell>
          <cell r="G7005" t="str">
            <v>Dead</v>
          </cell>
          <cell r="H7005" t="str">
            <v>NA</v>
          </cell>
          <cell r="I7005" t="str">
            <v>Latis</v>
          </cell>
          <cell r="J7005" t="str">
            <v>Less than 5 Sites</v>
          </cell>
          <cell r="K7005" t="str">
            <v>R2</v>
          </cell>
        </row>
        <row r="7006">
          <cell r="A7006" t="str">
            <v>RIY2499</v>
          </cell>
          <cell r="B7006" t="str">
            <v>RIY2M2499</v>
          </cell>
          <cell r="C7006"/>
          <cell r="D7006" t="str">
            <v>RIY2M8499</v>
          </cell>
          <cell r="E7006" t="str">
            <v>RIY2MN2499</v>
          </cell>
          <cell r="F7006" t="str">
            <v>SCECO</v>
          </cell>
          <cell r="G7006" t="str">
            <v>Good+No BB Design</v>
          </cell>
          <cell r="H7006" t="str">
            <v>NA</v>
          </cell>
          <cell r="I7006" t="str">
            <v>Latis</v>
          </cell>
          <cell r="J7006" t="str">
            <v>Less than 5 Sites</v>
          </cell>
          <cell r="K7006" t="str">
            <v>R2</v>
          </cell>
        </row>
        <row r="7007">
          <cell r="A7007" t="str">
            <v>RML0048</v>
          </cell>
          <cell r="B7007" t="str">
            <v>RML2M1048</v>
          </cell>
          <cell r="C7007" t="str">
            <v>RML2M3048</v>
          </cell>
          <cell r="D7007"/>
          <cell r="E7007"/>
          <cell r="F7007" t="str">
            <v>Power cube</v>
          </cell>
          <cell r="G7007" t="str">
            <v>Good+No BB Design</v>
          </cell>
          <cell r="H7007" t="str">
            <v>No</v>
          </cell>
          <cell r="I7007" t="str">
            <v>Latis</v>
          </cell>
          <cell r="J7007" t="str">
            <v>Less than 5 Sites</v>
          </cell>
          <cell r="K7007" t="str">
            <v>R2</v>
          </cell>
        </row>
        <row r="7008">
          <cell r="A7008" t="str">
            <v>RIY2571</v>
          </cell>
          <cell r="B7008" t="str">
            <v>RIY2M2571</v>
          </cell>
          <cell r="C7008"/>
          <cell r="D7008" t="str">
            <v>RIY2M8571</v>
          </cell>
          <cell r="E7008" t="str">
            <v>RIY2MN2571</v>
          </cell>
          <cell r="F7008" t="str">
            <v>SCECO</v>
          </cell>
          <cell r="G7008" t="str">
            <v>Good+No BB Design+No BB Design</v>
          </cell>
          <cell r="H7008" t="str">
            <v>NA</v>
          </cell>
          <cell r="I7008" t="str">
            <v>Latis</v>
          </cell>
          <cell r="J7008" t="str">
            <v>Less than 5 Sites</v>
          </cell>
          <cell r="K7008" t="str">
            <v>R2</v>
          </cell>
        </row>
        <row r="7009">
          <cell r="A7009" t="str">
            <v>RIY2068</v>
          </cell>
          <cell r="B7009" t="str">
            <v>RIY2M2068</v>
          </cell>
          <cell r="C7009"/>
          <cell r="D7009" t="str">
            <v>RIY2M8068</v>
          </cell>
          <cell r="E7009" t="str">
            <v>RIY2MN2068</v>
          </cell>
          <cell r="F7009" t="str">
            <v>SCECO</v>
          </cell>
          <cell r="G7009" t="str">
            <v>Dead</v>
          </cell>
          <cell r="H7009" t="str">
            <v>NA</v>
          </cell>
          <cell r="I7009" t="str">
            <v>Latis</v>
          </cell>
          <cell r="J7009" t="str">
            <v>P3</v>
          </cell>
          <cell r="K7009" t="str">
            <v>R2</v>
          </cell>
        </row>
        <row r="7010">
          <cell r="A7010" t="str">
            <v>RIY2070</v>
          </cell>
          <cell r="B7010" t="str">
            <v>RIY2M2070</v>
          </cell>
          <cell r="C7010"/>
          <cell r="D7010" t="str">
            <v>RIY2M8070</v>
          </cell>
          <cell r="E7010" t="str">
            <v>RIY2MN2070</v>
          </cell>
          <cell r="F7010" t="str">
            <v>SCECO</v>
          </cell>
          <cell r="G7010" t="str">
            <v>Good</v>
          </cell>
          <cell r="H7010" t="str">
            <v>NA</v>
          </cell>
          <cell r="I7010" t="str">
            <v>Latis</v>
          </cell>
          <cell r="J7010" t="str">
            <v>Less than 5 Sites</v>
          </cell>
          <cell r="K7010" t="str">
            <v>R2</v>
          </cell>
        </row>
        <row r="7011">
          <cell r="A7011" t="str">
            <v>RIY2744</v>
          </cell>
          <cell r="B7011" t="str">
            <v>RIY2M2744</v>
          </cell>
          <cell r="C7011"/>
          <cell r="D7011" t="str">
            <v>RIY2M8744</v>
          </cell>
          <cell r="E7011" t="str">
            <v>RIY2MN2744</v>
          </cell>
          <cell r="F7011" t="str">
            <v>SCECO</v>
          </cell>
          <cell r="G7011" t="str">
            <v>Good+No BB Design</v>
          </cell>
          <cell r="H7011" t="str">
            <v>NA</v>
          </cell>
          <cell r="I7011" t="str">
            <v>Latis</v>
          </cell>
          <cell r="J7011" t="str">
            <v>Hub site (More than 05 Sites)</v>
          </cell>
          <cell r="K7011" t="str">
            <v>R2</v>
          </cell>
        </row>
        <row r="7012">
          <cell r="A7012" t="str">
            <v>RIY2204</v>
          </cell>
          <cell r="B7012" t="str">
            <v>RIY2M2204</v>
          </cell>
          <cell r="C7012"/>
          <cell r="D7012" t="str">
            <v>RIY2M8204</v>
          </cell>
          <cell r="E7012" t="str">
            <v>RIY2MN2204</v>
          </cell>
          <cell r="F7012" t="str">
            <v>SCECO</v>
          </cell>
          <cell r="G7012" t="str">
            <v>Good</v>
          </cell>
          <cell r="H7012" t="str">
            <v>NA</v>
          </cell>
          <cell r="I7012" t="str">
            <v>Latis</v>
          </cell>
          <cell r="J7012" t="str">
            <v>Less than 5 Sites</v>
          </cell>
          <cell r="K7012" t="str">
            <v>R2</v>
          </cell>
        </row>
        <row r="7013">
          <cell r="A7013" t="str">
            <v>RIY2074</v>
          </cell>
          <cell r="B7013" t="str">
            <v>RIY2M2074</v>
          </cell>
          <cell r="C7013"/>
          <cell r="D7013" t="str">
            <v>RIY2M8074</v>
          </cell>
          <cell r="E7013" t="str">
            <v>RIY2MN2074</v>
          </cell>
          <cell r="F7013" t="str">
            <v>SCECO</v>
          </cell>
          <cell r="G7013" t="str">
            <v>In progress</v>
          </cell>
          <cell r="H7013" t="str">
            <v>NA</v>
          </cell>
          <cell r="I7013" t="str">
            <v>Latis</v>
          </cell>
          <cell r="J7013" t="str">
            <v>P3</v>
          </cell>
          <cell r="K7013" t="str">
            <v>R2</v>
          </cell>
        </row>
        <row r="7014">
          <cell r="A7014" t="str">
            <v>RIY2076</v>
          </cell>
          <cell r="B7014" t="str">
            <v>RIY2M2076</v>
          </cell>
          <cell r="C7014"/>
          <cell r="D7014" t="str">
            <v>RIY2M8076</v>
          </cell>
          <cell r="E7014" t="str">
            <v>RIY2MN2076</v>
          </cell>
          <cell r="F7014" t="str">
            <v>SCECO</v>
          </cell>
          <cell r="G7014" t="str">
            <v>Good</v>
          </cell>
          <cell r="H7014" t="str">
            <v>NA</v>
          </cell>
          <cell r="I7014" t="str">
            <v>Latis</v>
          </cell>
          <cell r="J7014" t="str">
            <v>Less than 5 Sites</v>
          </cell>
          <cell r="K7014" t="str">
            <v>R2</v>
          </cell>
        </row>
        <row r="7015">
          <cell r="A7015" t="str">
            <v>RIY2077</v>
          </cell>
          <cell r="B7015" t="str">
            <v>RIY2M2077</v>
          </cell>
          <cell r="C7015"/>
          <cell r="D7015" t="str">
            <v>RIY2M8077</v>
          </cell>
          <cell r="E7015" t="str">
            <v>RIY2MN2077</v>
          </cell>
          <cell r="F7015" t="str">
            <v>SCECO</v>
          </cell>
          <cell r="G7015" t="str">
            <v>Good</v>
          </cell>
          <cell r="H7015" t="str">
            <v>NA</v>
          </cell>
          <cell r="I7015" t="str">
            <v>Latis</v>
          </cell>
          <cell r="J7015" t="str">
            <v>Less than 5 Sites</v>
          </cell>
          <cell r="K7015" t="str">
            <v>R2</v>
          </cell>
        </row>
        <row r="7016">
          <cell r="A7016" t="str">
            <v>RIY2984</v>
          </cell>
          <cell r="B7016" t="str">
            <v>RIY2M2984</v>
          </cell>
          <cell r="C7016"/>
          <cell r="D7016" t="str">
            <v>RIY2M8984</v>
          </cell>
          <cell r="E7016" t="str">
            <v>RIY2MN2984</v>
          </cell>
          <cell r="F7016" t="str">
            <v>SCECO</v>
          </cell>
          <cell r="G7016" t="str">
            <v>Good</v>
          </cell>
          <cell r="H7016" t="str">
            <v>NA</v>
          </cell>
          <cell r="I7016" t="str">
            <v>Latis</v>
          </cell>
          <cell r="J7016" t="str">
            <v>Less than 5 Sites</v>
          </cell>
          <cell r="K7016" t="str">
            <v>R2</v>
          </cell>
        </row>
        <row r="7017">
          <cell r="A7017" t="str">
            <v>RIY2078</v>
          </cell>
          <cell r="B7017" t="str">
            <v>RIY2M2078</v>
          </cell>
          <cell r="C7017"/>
          <cell r="D7017" t="str">
            <v>RIY2M8078</v>
          </cell>
          <cell r="E7017" t="str">
            <v>RIY2MN2078</v>
          </cell>
          <cell r="F7017" t="str">
            <v>SCECO</v>
          </cell>
          <cell r="G7017" t="str">
            <v>No BB Shifted</v>
          </cell>
          <cell r="H7017" t="str">
            <v>NA</v>
          </cell>
          <cell r="I7017" t="str">
            <v>Latis</v>
          </cell>
          <cell r="J7017" t="str">
            <v>Less than 5 Sites</v>
          </cell>
          <cell r="K7017" t="str">
            <v>R2</v>
          </cell>
        </row>
        <row r="7018">
          <cell r="A7018" t="str">
            <v>RIY2079</v>
          </cell>
          <cell r="B7018" t="str">
            <v>RIY2M2079</v>
          </cell>
          <cell r="C7018"/>
          <cell r="D7018" t="str">
            <v>RIY2M8079</v>
          </cell>
          <cell r="E7018" t="str">
            <v>RIY2MN2079</v>
          </cell>
          <cell r="F7018" t="str">
            <v>SCECO</v>
          </cell>
          <cell r="G7018" t="str">
            <v>Good+Good</v>
          </cell>
          <cell r="H7018" t="str">
            <v>NA</v>
          </cell>
          <cell r="I7018" t="str">
            <v>Latis</v>
          </cell>
          <cell r="J7018" t="str">
            <v>VIP&amp;SPL Monitor</v>
          </cell>
          <cell r="K7018" t="str">
            <v>R2</v>
          </cell>
        </row>
        <row r="7019">
          <cell r="A7019" t="str">
            <v>RIY2967</v>
          </cell>
          <cell r="B7019" t="str">
            <v>RIY2M2967</v>
          </cell>
          <cell r="C7019"/>
          <cell r="D7019" t="str">
            <v>RIY2M8967</v>
          </cell>
          <cell r="E7019"/>
          <cell r="F7019" t="str">
            <v>SCECO</v>
          </cell>
          <cell r="G7019" t="str">
            <v>Good</v>
          </cell>
          <cell r="H7019" t="str">
            <v>NA</v>
          </cell>
          <cell r="I7019" t="str">
            <v>Latis</v>
          </cell>
          <cell r="J7019" t="str">
            <v>Less than 5 Sites</v>
          </cell>
          <cell r="K7019" t="str">
            <v>R2</v>
          </cell>
        </row>
        <row r="7020">
          <cell r="A7020" t="str">
            <v>RIY2082</v>
          </cell>
          <cell r="B7020" t="str">
            <v>RIY2M2082</v>
          </cell>
          <cell r="C7020"/>
          <cell r="D7020" t="str">
            <v>RIY2M8082</v>
          </cell>
          <cell r="E7020" t="str">
            <v>RIY2MN2082</v>
          </cell>
          <cell r="F7020" t="str">
            <v>SCECO</v>
          </cell>
          <cell r="G7020" t="str">
            <v>Vandalized</v>
          </cell>
          <cell r="H7020" t="str">
            <v>NA</v>
          </cell>
          <cell r="I7020" t="str">
            <v>Latis</v>
          </cell>
          <cell r="J7020" t="str">
            <v>P3</v>
          </cell>
          <cell r="K7020" t="str">
            <v>R2</v>
          </cell>
        </row>
        <row r="7021">
          <cell r="A7021" t="str">
            <v>RIY2962</v>
          </cell>
          <cell r="B7021" t="str">
            <v>RIY2M2962</v>
          </cell>
          <cell r="C7021"/>
          <cell r="D7021" t="str">
            <v>RIY2M8962</v>
          </cell>
          <cell r="E7021" t="str">
            <v>RIY2MN2962</v>
          </cell>
          <cell r="F7021" t="str">
            <v>SCECO</v>
          </cell>
          <cell r="G7021" t="str">
            <v>Weak</v>
          </cell>
          <cell r="H7021" t="str">
            <v>NA</v>
          </cell>
          <cell r="I7021" t="str">
            <v>Latis</v>
          </cell>
          <cell r="J7021" t="str">
            <v>Less than 5 Sites</v>
          </cell>
          <cell r="K7021" t="str">
            <v>R2</v>
          </cell>
        </row>
        <row r="7022">
          <cell r="A7022" t="str">
            <v>RIY2083</v>
          </cell>
          <cell r="B7022" t="str">
            <v>RIY2M2083</v>
          </cell>
          <cell r="C7022"/>
          <cell r="D7022" t="str">
            <v>RIY2M8083</v>
          </cell>
          <cell r="E7022" t="str">
            <v>RIY2MN2083</v>
          </cell>
          <cell r="F7022" t="str">
            <v>SCECO</v>
          </cell>
          <cell r="G7022" t="str">
            <v>Vandalized</v>
          </cell>
          <cell r="H7022" t="str">
            <v>NA</v>
          </cell>
          <cell r="I7022" t="str">
            <v>Latis</v>
          </cell>
          <cell r="J7022" t="str">
            <v>P3</v>
          </cell>
          <cell r="K7022" t="str">
            <v>R2</v>
          </cell>
        </row>
        <row r="7023">
          <cell r="A7023" t="str">
            <v>RIY2423</v>
          </cell>
          <cell r="B7023" t="str">
            <v>RIY2M2423</v>
          </cell>
          <cell r="C7023"/>
          <cell r="D7023" t="str">
            <v>RIY2M8423</v>
          </cell>
          <cell r="E7023" t="str">
            <v>RIY2MN2423</v>
          </cell>
          <cell r="F7023" t="str">
            <v>SCECO</v>
          </cell>
          <cell r="G7023" t="str">
            <v>Dead+No BB Design</v>
          </cell>
          <cell r="H7023" t="str">
            <v>NA</v>
          </cell>
          <cell r="I7023" t="str">
            <v>Latis</v>
          </cell>
          <cell r="J7023" t="str">
            <v>Less than 5 Sites</v>
          </cell>
          <cell r="K7023" t="str">
            <v>R2</v>
          </cell>
        </row>
        <row r="7024">
          <cell r="A7024" t="str">
            <v>RIY2961</v>
          </cell>
          <cell r="B7024" t="str">
            <v>RIY2M2961</v>
          </cell>
          <cell r="C7024"/>
          <cell r="D7024" t="str">
            <v>RIY2M8961</v>
          </cell>
          <cell r="E7024"/>
          <cell r="F7024" t="str">
            <v>SCECO</v>
          </cell>
          <cell r="G7024" t="str">
            <v>Good</v>
          </cell>
          <cell r="H7024" t="str">
            <v>NA</v>
          </cell>
          <cell r="I7024" t="str">
            <v>Latis</v>
          </cell>
          <cell r="J7024" t="str">
            <v>Less than 5 Sites</v>
          </cell>
          <cell r="K7024" t="str">
            <v>R2</v>
          </cell>
        </row>
        <row r="7025">
          <cell r="A7025" t="str">
            <v>RIY2089</v>
          </cell>
          <cell r="B7025" t="str">
            <v>RIY2M2089</v>
          </cell>
          <cell r="C7025"/>
          <cell r="D7025" t="str">
            <v>RIY2M8089</v>
          </cell>
          <cell r="E7025" t="str">
            <v>RIY2MN2089</v>
          </cell>
          <cell r="F7025" t="str">
            <v>SCECO</v>
          </cell>
          <cell r="G7025" t="str">
            <v>Good</v>
          </cell>
          <cell r="H7025" t="str">
            <v>NA</v>
          </cell>
          <cell r="I7025" t="str">
            <v>Latis</v>
          </cell>
          <cell r="J7025" t="str">
            <v>Less than 5 Sites</v>
          </cell>
          <cell r="K7025" t="str">
            <v>R2</v>
          </cell>
        </row>
        <row r="7026">
          <cell r="A7026" t="str">
            <v>RIY2953</v>
          </cell>
          <cell r="B7026" t="str">
            <v>RIY2M2953</v>
          </cell>
          <cell r="C7026"/>
          <cell r="D7026" t="str">
            <v>RIY2M8953</v>
          </cell>
          <cell r="E7026" t="str">
            <v>RIY2MN2953</v>
          </cell>
          <cell r="F7026" t="str">
            <v>SCECO</v>
          </cell>
          <cell r="G7026" t="str">
            <v>Dead+No BB Shifted</v>
          </cell>
          <cell r="H7026" t="str">
            <v>NA</v>
          </cell>
          <cell r="I7026" t="str">
            <v>Latis</v>
          </cell>
          <cell r="J7026" t="str">
            <v>Less than 5 Sites</v>
          </cell>
          <cell r="K7026" t="str">
            <v>R2</v>
          </cell>
        </row>
        <row r="7027">
          <cell r="A7027" t="str">
            <v>RIY2952</v>
          </cell>
          <cell r="B7027" t="str">
            <v>RIY2M2952</v>
          </cell>
          <cell r="C7027" t="str">
            <v>RIY2M4952</v>
          </cell>
          <cell r="D7027" t="str">
            <v>RIY2M8952</v>
          </cell>
          <cell r="E7027"/>
          <cell r="F7027" t="str">
            <v>Power cube</v>
          </cell>
          <cell r="G7027" t="str">
            <v>Vandalized</v>
          </cell>
          <cell r="H7027" t="str">
            <v>No</v>
          </cell>
          <cell r="I7027" t="str">
            <v>Latis</v>
          </cell>
          <cell r="J7027" t="str">
            <v>Less than 5 Sites</v>
          </cell>
          <cell r="K7027" t="str">
            <v>R2</v>
          </cell>
        </row>
        <row r="7028">
          <cell r="A7028" t="str">
            <v>RIY2925</v>
          </cell>
          <cell r="B7028" t="str">
            <v>RIY2M2925</v>
          </cell>
          <cell r="C7028" t="str">
            <v>RIY2M4925</v>
          </cell>
          <cell r="D7028" t="str">
            <v>RIY2M8925</v>
          </cell>
          <cell r="E7028"/>
          <cell r="F7028" t="str">
            <v>Generator-DG</v>
          </cell>
          <cell r="G7028" t="str">
            <v>Good+Good</v>
          </cell>
          <cell r="H7028" t="str">
            <v>No</v>
          </cell>
          <cell r="I7028" t="str">
            <v>Latis</v>
          </cell>
          <cell r="J7028" t="str">
            <v>Hub site (More than 05 Sites)</v>
          </cell>
          <cell r="K7028" t="str">
            <v>R2</v>
          </cell>
        </row>
        <row r="7029">
          <cell r="A7029" t="str">
            <v>RIY2923</v>
          </cell>
          <cell r="B7029" t="str">
            <v>RIY2M2923</v>
          </cell>
          <cell r="C7029" t="str">
            <v>RIY2M4923</v>
          </cell>
          <cell r="D7029"/>
          <cell r="E7029"/>
          <cell r="F7029" t="str">
            <v>Power cube</v>
          </cell>
          <cell r="G7029" t="str">
            <v>In progress+No BB Design</v>
          </cell>
          <cell r="H7029" t="str">
            <v>Yes</v>
          </cell>
          <cell r="I7029" t="str">
            <v>Latis</v>
          </cell>
          <cell r="J7029" t="str">
            <v>VIP&amp;SPL Monitor</v>
          </cell>
          <cell r="K7029" t="str">
            <v>R2</v>
          </cell>
        </row>
        <row r="7030">
          <cell r="A7030" t="str">
            <v>RIY2105</v>
          </cell>
          <cell r="B7030" t="str">
            <v>RIY2M2105</v>
          </cell>
          <cell r="C7030"/>
          <cell r="D7030" t="str">
            <v>RIY2M8105</v>
          </cell>
          <cell r="E7030" t="str">
            <v>RIY2MN2105</v>
          </cell>
          <cell r="F7030" t="str">
            <v>SCECO</v>
          </cell>
          <cell r="G7030" t="str">
            <v>Good</v>
          </cell>
          <cell r="H7030" t="str">
            <v>NA</v>
          </cell>
          <cell r="I7030" t="str">
            <v>Latis</v>
          </cell>
          <cell r="J7030" t="str">
            <v>P3</v>
          </cell>
          <cell r="K7030" t="str">
            <v>R2</v>
          </cell>
        </row>
        <row r="7031">
          <cell r="A7031" t="str">
            <v>RIY2922</v>
          </cell>
          <cell r="B7031" t="str">
            <v>RIY2M2922</v>
          </cell>
          <cell r="C7031"/>
          <cell r="D7031" t="str">
            <v>RIY2M8922</v>
          </cell>
          <cell r="E7031" t="str">
            <v>RIY2MN2922</v>
          </cell>
          <cell r="F7031" t="str">
            <v>SCECO</v>
          </cell>
          <cell r="G7031" t="str">
            <v>Good</v>
          </cell>
          <cell r="H7031" t="str">
            <v>NA</v>
          </cell>
          <cell r="I7031" t="str">
            <v>Latis</v>
          </cell>
          <cell r="J7031" t="str">
            <v>VIP&amp;SPL Monitor</v>
          </cell>
          <cell r="K7031" t="str">
            <v>R2</v>
          </cell>
        </row>
        <row r="7032">
          <cell r="A7032" t="str">
            <v>RIY2107</v>
          </cell>
          <cell r="B7032" t="str">
            <v>RIY2M2107</v>
          </cell>
          <cell r="C7032"/>
          <cell r="D7032" t="str">
            <v>RIY2M8107</v>
          </cell>
          <cell r="E7032" t="str">
            <v>RIY2MN2107</v>
          </cell>
          <cell r="F7032" t="str">
            <v>SCECO</v>
          </cell>
          <cell r="G7032" t="str">
            <v>Weak</v>
          </cell>
          <cell r="H7032" t="str">
            <v>NA</v>
          </cell>
          <cell r="I7032" t="str">
            <v>Latis</v>
          </cell>
          <cell r="J7032" t="str">
            <v>Less than 5 Sites</v>
          </cell>
          <cell r="K7032" t="str">
            <v>R2</v>
          </cell>
        </row>
        <row r="7033">
          <cell r="A7033" t="str">
            <v>RIY2909</v>
          </cell>
          <cell r="B7033" t="str">
            <v>RIY2M2909</v>
          </cell>
          <cell r="C7033"/>
          <cell r="D7033" t="str">
            <v>RIY2M8909</v>
          </cell>
          <cell r="E7033" t="str">
            <v>RIY2MN2909</v>
          </cell>
          <cell r="F7033" t="str">
            <v>SCECO</v>
          </cell>
          <cell r="G7033" t="str">
            <v>Dead+Dead</v>
          </cell>
          <cell r="H7033" t="str">
            <v>NA</v>
          </cell>
          <cell r="I7033" t="str">
            <v>Latis</v>
          </cell>
          <cell r="J7033" t="str">
            <v>Less than 5 Sites</v>
          </cell>
          <cell r="K7033" t="str">
            <v>R2</v>
          </cell>
        </row>
        <row r="7034">
          <cell r="A7034" t="str">
            <v>RIY2114</v>
          </cell>
          <cell r="B7034" t="str">
            <v>RIY2M2114</v>
          </cell>
          <cell r="C7034"/>
          <cell r="D7034" t="str">
            <v>RIY2M8114</v>
          </cell>
          <cell r="E7034" t="str">
            <v>RIY2MN2114</v>
          </cell>
          <cell r="F7034" t="str">
            <v>SCECO</v>
          </cell>
          <cell r="G7034" t="str">
            <v>Weak</v>
          </cell>
          <cell r="H7034" t="str">
            <v>NA</v>
          </cell>
          <cell r="I7034" t="str">
            <v>Latis</v>
          </cell>
          <cell r="J7034" t="str">
            <v>Less than 5 Sites</v>
          </cell>
          <cell r="K7034" t="str">
            <v>R2</v>
          </cell>
        </row>
        <row r="7035">
          <cell r="A7035" t="str">
            <v>RIY2897</v>
          </cell>
          <cell r="B7035" t="str">
            <v>RIY2C2897</v>
          </cell>
          <cell r="C7035"/>
          <cell r="D7035" t="str">
            <v>RIY2C8897</v>
          </cell>
          <cell r="E7035" t="str">
            <v>RIY2CN2897</v>
          </cell>
          <cell r="F7035" t="str">
            <v>Generator-SG</v>
          </cell>
          <cell r="G7035" t="str">
            <v>Weak</v>
          </cell>
          <cell r="H7035" t="str">
            <v>No</v>
          </cell>
          <cell r="I7035" t="str">
            <v>Latis</v>
          </cell>
          <cell r="J7035" t="str">
            <v>Less than 5 Sites</v>
          </cell>
          <cell r="K7035" t="str">
            <v>R2</v>
          </cell>
        </row>
        <row r="7036">
          <cell r="A7036" t="str">
            <v>RIY2115</v>
          </cell>
          <cell r="B7036" t="str">
            <v>RIY2M2115</v>
          </cell>
          <cell r="C7036"/>
          <cell r="D7036" t="str">
            <v>RIY2M8115</v>
          </cell>
          <cell r="E7036" t="str">
            <v>RIY2MN2115</v>
          </cell>
          <cell r="F7036" t="str">
            <v>SCECO</v>
          </cell>
          <cell r="G7036" t="str">
            <v>Good</v>
          </cell>
          <cell r="H7036" t="str">
            <v>NA</v>
          </cell>
          <cell r="I7036" t="str">
            <v>Latis</v>
          </cell>
          <cell r="J7036" t="str">
            <v>P3</v>
          </cell>
          <cell r="K7036" t="str">
            <v>R2</v>
          </cell>
        </row>
        <row r="7037">
          <cell r="A7037" t="str">
            <v>RIY2116</v>
          </cell>
          <cell r="B7037" t="str">
            <v>RIY2M2116</v>
          </cell>
          <cell r="C7037"/>
          <cell r="D7037" t="str">
            <v>RIY2M8116</v>
          </cell>
          <cell r="E7037" t="str">
            <v>RIY2MN2116</v>
          </cell>
          <cell r="F7037" t="str">
            <v>SCECO</v>
          </cell>
          <cell r="G7037" t="str">
            <v>Weak</v>
          </cell>
          <cell r="H7037" t="str">
            <v>NA</v>
          </cell>
          <cell r="I7037" t="str">
            <v>Latis</v>
          </cell>
          <cell r="J7037" t="str">
            <v>P3</v>
          </cell>
          <cell r="K7037" t="str">
            <v>R2</v>
          </cell>
        </row>
        <row r="7038">
          <cell r="A7038" t="str">
            <v>RIY2895</v>
          </cell>
          <cell r="B7038" t="str">
            <v>RIY2M2895</v>
          </cell>
          <cell r="C7038"/>
          <cell r="D7038" t="str">
            <v>RIY2M8895</v>
          </cell>
          <cell r="E7038" t="str">
            <v>RIY2MN2895</v>
          </cell>
          <cell r="F7038" t="str">
            <v>SCECO</v>
          </cell>
          <cell r="G7038" t="str">
            <v>Weak</v>
          </cell>
          <cell r="H7038" t="str">
            <v>NA</v>
          </cell>
          <cell r="I7038" t="str">
            <v>Latis</v>
          </cell>
          <cell r="J7038" t="str">
            <v>VIP&amp;SPL Monitor</v>
          </cell>
          <cell r="K7038" t="str">
            <v>R2</v>
          </cell>
        </row>
        <row r="7039">
          <cell r="A7039" t="str">
            <v>RIY2119</v>
          </cell>
          <cell r="B7039" t="str">
            <v>RIY2M2119</v>
          </cell>
          <cell r="C7039"/>
          <cell r="D7039" t="str">
            <v>RIY2M8119</v>
          </cell>
          <cell r="E7039" t="str">
            <v>RIY2MN2119</v>
          </cell>
          <cell r="F7039" t="str">
            <v>SCECO</v>
          </cell>
          <cell r="G7039" t="str">
            <v>Good</v>
          </cell>
          <cell r="H7039" t="str">
            <v>NA</v>
          </cell>
          <cell r="I7039" t="str">
            <v>Latis</v>
          </cell>
          <cell r="J7039" t="str">
            <v>Less than 5 Sites</v>
          </cell>
          <cell r="K7039" t="str">
            <v>R2</v>
          </cell>
        </row>
        <row r="7040">
          <cell r="A7040" t="str">
            <v>RIY2120</v>
          </cell>
          <cell r="B7040" t="str">
            <v>RIY2M2120</v>
          </cell>
          <cell r="C7040"/>
          <cell r="D7040" t="str">
            <v>RIY2M8120</v>
          </cell>
          <cell r="E7040" t="str">
            <v>RIY2MN2120</v>
          </cell>
          <cell r="F7040" t="str">
            <v>SCECO</v>
          </cell>
          <cell r="G7040" t="str">
            <v>Dead</v>
          </cell>
          <cell r="H7040" t="str">
            <v>NA</v>
          </cell>
          <cell r="I7040" t="str">
            <v>Latis</v>
          </cell>
          <cell r="J7040" t="str">
            <v>P3</v>
          </cell>
          <cell r="K7040" t="str">
            <v>R2</v>
          </cell>
        </row>
        <row r="7041">
          <cell r="A7041" t="str">
            <v>RIY2894</v>
          </cell>
          <cell r="B7041" t="str">
            <v>RIY2M2894</v>
          </cell>
          <cell r="C7041"/>
          <cell r="D7041" t="str">
            <v>RIY2M8894</v>
          </cell>
          <cell r="E7041" t="str">
            <v>RIY2MN2894</v>
          </cell>
          <cell r="F7041" t="str">
            <v>SCECO</v>
          </cell>
          <cell r="G7041" t="str">
            <v>Good</v>
          </cell>
          <cell r="H7041" t="str">
            <v>NA</v>
          </cell>
          <cell r="I7041" t="str">
            <v>Latis</v>
          </cell>
          <cell r="J7041" t="str">
            <v>Less than 5 Sites</v>
          </cell>
          <cell r="K7041" t="str">
            <v>R2</v>
          </cell>
        </row>
        <row r="7042">
          <cell r="A7042" t="str">
            <v>RIY2122</v>
          </cell>
          <cell r="B7042" t="str">
            <v>RIY2M2122</v>
          </cell>
          <cell r="C7042"/>
          <cell r="D7042" t="str">
            <v>RIY2M8122</v>
          </cell>
          <cell r="E7042" t="str">
            <v>RIY2MN2122</v>
          </cell>
          <cell r="F7042" t="str">
            <v>SCECO</v>
          </cell>
          <cell r="G7042" t="str">
            <v>Vandalized</v>
          </cell>
          <cell r="H7042" t="str">
            <v>NA</v>
          </cell>
          <cell r="I7042" t="str">
            <v>Latis</v>
          </cell>
          <cell r="J7042" t="str">
            <v>P3</v>
          </cell>
          <cell r="K7042" t="str">
            <v>R2</v>
          </cell>
        </row>
        <row r="7043">
          <cell r="A7043" t="str">
            <v>RIY2893</v>
          </cell>
          <cell r="B7043" t="str">
            <v>RIY2M2893</v>
          </cell>
          <cell r="C7043"/>
          <cell r="D7043" t="str">
            <v>RIY2M8893</v>
          </cell>
          <cell r="E7043" t="str">
            <v>RIY2MN2893</v>
          </cell>
          <cell r="F7043" t="str">
            <v>SCECO</v>
          </cell>
          <cell r="G7043" t="str">
            <v>Dead</v>
          </cell>
          <cell r="H7043" t="str">
            <v>NA</v>
          </cell>
          <cell r="I7043" t="str">
            <v>Latis</v>
          </cell>
          <cell r="J7043" t="str">
            <v>Less than 5 Sites</v>
          </cell>
          <cell r="K7043" t="str">
            <v>R2</v>
          </cell>
        </row>
        <row r="7044">
          <cell r="A7044" t="str">
            <v>RIY2789</v>
          </cell>
          <cell r="B7044" t="str">
            <v>RIY2M2789</v>
          </cell>
          <cell r="C7044"/>
          <cell r="D7044" t="str">
            <v>RIY2M8789</v>
          </cell>
          <cell r="E7044" t="str">
            <v>RIY2MN2789</v>
          </cell>
          <cell r="F7044" t="str">
            <v>SCECO</v>
          </cell>
          <cell r="G7044" t="str">
            <v>Vandalized</v>
          </cell>
          <cell r="H7044" t="str">
            <v>NA</v>
          </cell>
          <cell r="I7044" t="str">
            <v>Latis</v>
          </cell>
          <cell r="J7044" t="str">
            <v>Less than 5 Sites</v>
          </cell>
          <cell r="K7044" t="str">
            <v>R2</v>
          </cell>
        </row>
        <row r="7045">
          <cell r="A7045" t="str">
            <v>RIY2126</v>
          </cell>
          <cell r="B7045" t="str">
            <v>RIY2M2126</v>
          </cell>
          <cell r="C7045"/>
          <cell r="D7045" t="str">
            <v>RIY2M8126</v>
          </cell>
          <cell r="E7045" t="str">
            <v>RIY2MN2126</v>
          </cell>
          <cell r="F7045" t="str">
            <v>SCECO</v>
          </cell>
          <cell r="G7045" t="str">
            <v>Good</v>
          </cell>
          <cell r="H7045" t="str">
            <v>NA</v>
          </cell>
          <cell r="I7045" t="str">
            <v>Latis</v>
          </cell>
          <cell r="J7045" t="str">
            <v>Less than 5 Sites</v>
          </cell>
          <cell r="K7045" t="str">
            <v>R2</v>
          </cell>
        </row>
        <row r="7046">
          <cell r="A7046" t="str">
            <v>RIY2892</v>
          </cell>
          <cell r="B7046" t="str">
            <v>RIY2M2892</v>
          </cell>
          <cell r="C7046"/>
          <cell r="D7046" t="str">
            <v>RIY2M8892</v>
          </cell>
          <cell r="E7046" t="str">
            <v>RIY2MN2892</v>
          </cell>
          <cell r="F7046" t="str">
            <v>SCECO</v>
          </cell>
          <cell r="G7046" t="str">
            <v>In progress</v>
          </cell>
          <cell r="H7046" t="str">
            <v>NA</v>
          </cell>
          <cell r="I7046" t="str">
            <v>Latis</v>
          </cell>
          <cell r="J7046" t="str">
            <v>Less than 5 Sites</v>
          </cell>
          <cell r="K7046" t="str">
            <v>R2</v>
          </cell>
        </row>
        <row r="7047">
          <cell r="A7047" t="str">
            <v>RIY2886</v>
          </cell>
          <cell r="B7047" t="str">
            <v>RIY2M2886</v>
          </cell>
          <cell r="C7047"/>
          <cell r="D7047" t="str">
            <v>RIY2M8886</v>
          </cell>
          <cell r="E7047" t="str">
            <v>RIY2MN2886</v>
          </cell>
          <cell r="F7047" t="str">
            <v>SCECO</v>
          </cell>
          <cell r="G7047" t="str">
            <v>Vandalized</v>
          </cell>
          <cell r="H7047" t="str">
            <v>NA</v>
          </cell>
          <cell r="I7047" t="str">
            <v>Latis</v>
          </cell>
          <cell r="J7047" t="str">
            <v>Less than 5 Sites</v>
          </cell>
          <cell r="K7047" t="str">
            <v>R2</v>
          </cell>
        </row>
        <row r="7048">
          <cell r="A7048" t="str">
            <v>RIY2885</v>
          </cell>
          <cell r="B7048" t="str">
            <v>RIY2M2885</v>
          </cell>
          <cell r="C7048"/>
          <cell r="D7048" t="str">
            <v>RIY2M8885</v>
          </cell>
          <cell r="E7048" t="str">
            <v>RIY2MN2885</v>
          </cell>
          <cell r="F7048" t="str">
            <v>SCECO</v>
          </cell>
          <cell r="G7048" t="str">
            <v>Good</v>
          </cell>
          <cell r="H7048" t="str">
            <v>NA</v>
          </cell>
          <cell r="I7048" t="str">
            <v>Latis</v>
          </cell>
          <cell r="J7048" t="str">
            <v>Less than 5 Sites</v>
          </cell>
          <cell r="K7048" t="str">
            <v>R2</v>
          </cell>
        </row>
        <row r="7049">
          <cell r="A7049" t="str">
            <v>RIY2883</v>
          </cell>
          <cell r="B7049" t="str">
            <v>RIY2M2883</v>
          </cell>
          <cell r="C7049"/>
          <cell r="D7049" t="str">
            <v>RIY2M8883</v>
          </cell>
          <cell r="E7049"/>
          <cell r="F7049" t="str">
            <v>SCECO</v>
          </cell>
          <cell r="G7049" t="str">
            <v>Vandalized</v>
          </cell>
          <cell r="H7049" t="str">
            <v>NA</v>
          </cell>
          <cell r="I7049" t="str">
            <v>Latis</v>
          </cell>
          <cell r="J7049" t="str">
            <v>Less than 5 Sites</v>
          </cell>
          <cell r="K7049" t="str">
            <v>R2</v>
          </cell>
        </row>
        <row r="7050">
          <cell r="A7050" t="str">
            <v>RIY2882</v>
          </cell>
          <cell r="B7050" t="str">
            <v>RIY2M2882</v>
          </cell>
          <cell r="C7050"/>
          <cell r="D7050" t="str">
            <v>RIY2M8882</v>
          </cell>
          <cell r="E7050" t="str">
            <v>RIY2MN2882</v>
          </cell>
          <cell r="F7050" t="str">
            <v>SCECO</v>
          </cell>
          <cell r="G7050" t="str">
            <v>Dead</v>
          </cell>
          <cell r="H7050" t="str">
            <v>NA</v>
          </cell>
          <cell r="I7050" t="str">
            <v>Latis</v>
          </cell>
          <cell r="J7050" t="str">
            <v>Less than 5 Sites</v>
          </cell>
          <cell r="K7050" t="str">
            <v>R2</v>
          </cell>
        </row>
        <row r="7051">
          <cell r="A7051" t="str">
            <v>RIY2880</v>
          </cell>
          <cell r="B7051" t="str">
            <v>RIY2M2880</v>
          </cell>
          <cell r="C7051"/>
          <cell r="D7051" t="str">
            <v>RIY2M8880</v>
          </cell>
          <cell r="E7051" t="str">
            <v>RIY2MN2880</v>
          </cell>
          <cell r="F7051" t="str">
            <v>SCECO</v>
          </cell>
          <cell r="G7051" t="str">
            <v>Dead</v>
          </cell>
          <cell r="H7051" t="str">
            <v>NA</v>
          </cell>
          <cell r="I7051" t="str">
            <v>Latis</v>
          </cell>
          <cell r="J7051" t="str">
            <v>Less than 5 Sites</v>
          </cell>
          <cell r="K7051" t="str">
            <v>R2</v>
          </cell>
        </row>
        <row r="7052">
          <cell r="A7052" t="str">
            <v>RIY2137</v>
          </cell>
          <cell r="B7052" t="str">
            <v>RIY2M2137</v>
          </cell>
          <cell r="C7052"/>
          <cell r="D7052" t="str">
            <v>RIY2M8137</v>
          </cell>
          <cell r="E7052" t="str">
            <v>RIY2MN2137</v>
          </cell>
          <cell r="F7052" t="str">
            <v>SCECO</v>
          </cell>
          <cell r="G7052" t="str">
            <v>Vandalized</v>
          </cell>
          <cell r="H7052" t="str">
            <v>NA</v>
          </cell>
          <cell r="I7052" t="str">
            <v>Latis</v>
          </cell>
          <cell r="J7052" t="str">
            <v>Less than 5 Sites</v>
          </cell>
          <cell r="K7052" t="str">
            <v>R2</v>
          </cell>
        </row>
        <row r="7053">
          <cell r="A7053" t="str">
            <v>RIY2879</v>
          </cell>
          <cell r="B7053" t="str">
            <v>RIY2M2879</v>
          </cell>
          <cell r="C7053"/>
          <cell r="D7053" t="str">
            <v>RIY2M8879</v>
          </cell>
          <cell r="E7053" t="str">
            <v>RIY2MN2879</v>
          </cell>
          <cell r="F7053" t="str">
            <v>SCECO</v>
          </cell>
          <cell r="G7053" t="str">
            <v>Vandalized</v>
          </cell>
          <cell r="H7053" t="str">
            <v>NA</v>
          </cell>
          <cell r="I7053" t="str">
            <v>Latis</v>
          </cell>
          <cell r="J7053" t="str">
            <v>Less than 5 Sites</v>
          </cell>
          <cell r="K7053" t="str">
            <v>R2</v>
          </cell>
        </row>
        <row r="7054">
          <cell r="A7054" t="str">
            <v>RIY2140</v>
          </cell>
          <cell r="B7054" t="str">
            <v>RIY2M2140</v>
          </cell>
          <cell r="C7054" t="str">
            <v>RIY2M4140</v>
          </cell>
          <cell r="D7054" t="str">
            <v>RIY2M8140</v>
          </cell>
          <cell r="E7054"/>
          <cell r="F7054" t="str">
            <v>SCECO</v>
          </cell>
          <cell r="G7054" t="str">
            <v>Vandalized</v>
          </cell>
          <cell r="H7054" t="str">
            <v>NA</v>
          </cell>
          <cell r="I7054" t="str">
            <v>Latis</v>
          </cell>
          <cell r="J7054" t="str">
            <v>Less than 5 Sites</v>
          </cell>
          <cell r="K7054" t="str">
            <v>R2</v>
          </cell>
        </row>
        <row r="7055">
          <cell r="A7055" t="str">
            <v>RIY2141</v>
          </cell>
          <cell r="B7055" t="str">
            <v>RIY2M2141</v>
          </cell>
          <cell r="C7055"/>
          <cell r="D7055" t="str">
            <v>RIY2M8141</v>
          </cell>
          <cell r="E7055" t="str">
            <v>RIY2MN2141</v>
          </cell>
          <cell r="F7055" t="str">
            <v>SCECO</v>
          </cell>
          <cell r="G7055" t="str">
            <v>No BB Shifted</v>
          </cell>
          <cell r="H7055" t="str">
            <v>NA</v>
          </cell>
          <cell r="I7055" t="str">
            <v>Latis</v>
          </cell>
          <cell r="J7055" t="str">
            <v>P3</v>
          </cell>
          <cell r="K7055" t="str">
            <v>R2</v>
          </cell>
        </row>
        <row r="7056">
          <cell r="A7056" t="str">
            <v>RIY2873</v>
          </cell>
          <cell r="B7056" t="str">
            <v>RIY2M2873</v>
          </cell>
          <cell r="C7056"/>
          <cell r="D7056" t="str">
            <v>RIY2M8873</v>
          </cell>
          <cell r="E7056" t="str">
            <v>RIY2MN2873</v>
          </cell>
          <cell r="F7056" t="str">
            <v>SCECO</v>
          </cell>
          <cell r="G7056" t="str">
            <v>Vandalized</v>
          </cell>
          <cell r="H7056" t="str">
            <v>NA</v>
          </cell>
          <cell r="I7056" t="str">
            <v>Latis</v>
          </cell>
          <cell r="J7056" t="str">
            <v>Less than 5 Sites</v>
          </cell>
          <cell r="K7056" t="str">
            <v>R2</v>
          </cell>
        </row>
        <row r="7057">
          <cell r="A7057" t="str">
            <v>RIY2871</v>
          </cell>
          <cell r="B7057" t="str">
            <v>RIY2C2871</v>
          </cell>
          <cell r="C7057"/>
          <cell r="D7057" t="str">
            <v>RIY2C8871</v>
          </cell>
          <cell r="E7057" t="str">
            <v>RIY2MN2871</v>
          </cell>
          <cell r="F7057" t="str">
            <v>SCECO</v>
          </cell>
          <cell r="G7057" t="str">
            <v>Dead</v>
          </cell>
          <cell r="H7057" t="str">
            <v>NA</v>
          </cell>
          <cell r="I7057" t="str">
            <v>Latis</v>
          </cell>
          <cell r="J7057" t="str">
            <v>Less than 5 Sites</v>
          </cell>
          <cell r="K7057" t="str">
            <v>R2</v>
          </cell>
        </row>
        <row r="7058">
          <cell r="A7058" t="str">
            <v>RIY2867</v>
          </cell>
          <cell r="B7058" t="str">
            <v>RIY2M2867</v>
          </cell>
          <cell r="C7058"/>
          <cell r="D7058" t="str">
            <v>RIY2M8867</v>
          </cell>
          <cell r="E7058" t="str">
            <v>RIY2MN2867</v>
          </cell>
          <cell r="F7058" t="str">
            <v>SCECO</v>
          </cell>
          <cell r="G7058" t="str">
            <v>In progress+Dead</v>
          </cell>
          <cell r="H7058" t="str">
            <v>NA</v>
          </cell>
          <cell r="I7058" t="str">
            <v>Latis</v>
          </cell>
          <cell r="J7058" t="str">
            <v>Less than 5 Sites</v>
          </cell>
          <cell r="K7058" t="str">
            <v>R2</v>
          </cell>
        </row>
        <row r="7059">
          <cell r="A7059" t="str">
            <v>RIY2188</v>
          </cell>
          <cell r="B7059" t="str">
            <v>RIY2M2188</v>
          </cell>
          <cell r="C7059"/>
          <cell r="D7059" t="str">
            <v>RIY2M8188</v>
          </cell>
          <cell r="E7059" t="str">
            <v>RIY2MN2188</v>
          </cell>
          <cell r="F7059" t="str">
            <v>SCECO</v>
          </cell>
          <cell r="G7059" t="str">
            <v>Dead+No BB Design</v>
          </cell>
          <cell r="H7059" t="str">
            <v>NA</v>
          </cell>
          <cell r="I7059" t="str">
            <v>Latis</v>
          </cell>
          <cell r="J7059" t="str">
            <v>Less than 5 Sites</v>
          </cell>
          <cell r="K7059" t="str">
            <v>R2</v>
          </cell>
        </row>
        <row r="7060">
          <cell r="A7060" t="str">
            <v>RIY2156</v>
          </cell>
          <cell r="B7060" t="str">
            <v>RIY2M2156</v>
          </cell>
          <cell r="C7060"/>
          <cell r="D7060" t="str">
            <v>RIY2M8156</v>
          </cell>
          <cell r="E7060" t="str">
            <v>RIY2MN2156</v>
          </cell>
          <cell r="F7060" t="str">
            <v>SCECO</v>
          </cell>
          <cell r="G7060" t="str">
            <v>Weak</v>
          </cell>
          <cell r="H7060" t="str">
            <v>NA</v>
          </cell>
          <cell r="I7060" t="str">
            <v>Latis</v>
          </cell>
          <cell r="J7060" t="str">
            <v>Less than 5 Sites</v>
          </cell>
          <cell r="K7060" t="str">
            <v>R2</v>
          </cell>
        </row>
        <row r="7061">
          <cell r="A7061" t="str">
            <v>RIY2158</v>
          </cell>
          <cell r="B7061" t="str">
            <v>RIY2M2158</v>
          </cell>
          <cell r="C7061"/>
          <cell r="D7061" t="str">
            <v>RIY2M8158</v>
          </cell>
          <cell r="E7061" t="str">
            <v>RIY2MN2158</v>
          </cell>
          <cell r="F7061" t="str">
            <v>SCECO</v>
          </cell>
          <cell r="G7061" t="str">
            <v>Weak</v>
          </cell>
          <cell r="H7061" t="str">
            <v>NA</v>
          </cell>
          <cell r="I7061" t="str">
            <v>Latis</v>
          </cell>
          <cell r="J7061" t="str">
            <v>Less than 5 Sites</v>
          </cell>
          <cell r="K7061" t="str">
            <v>R2</v>
          </cell>
        </row>
        <row r="7062">
          <cell r="A7062" t="str">
            <v>RIY2159</v>
          </cell>
          <cell r="B7062" t="str">
            <v>RIY2M2159</v>
          </cell>
          <cell r="C7062"/>
          <cell r="D7062" t="str">
            <v>RIY2M8159</v>
          </cell>
          <cell r="E7062" t="str">
            <v>RIY2MN2159</v>
          </cell>
          <cell r="F7062" t="str">
            <v>SCECO</v>
          </cell>
          <cell r="G7062" t="str">
            <v>Good</v>
          </cell>
          <cell r="H7062" t="str">
            <v>NA</v>
          </cell>
          <cell r="I7062" t="str">
            <v>Latis</v>
          </cell>
          <cell r="J7062" t="str">
            <v>Less than 5 Sites</v>
          </cell>
          <cell r="K7062" t="str">
            <v>R2</v>
          </cell>
        </row>
        <row r="7063">
          <cell r="A7063" t="str">
            <v>RIY2160</v>
          </cell>
          <cell r="B7063" t="str">
            <v>RIY2M2160</v>
          </cell>
          <cell r="C7063"/>
          <cell r="D7063" t="str">
            <v>RIY2M8160</v>
          </cell>
          <cell r="E7063" t="str">
            <v>RIY2MN2160</v>
          </cell>
          <cell r="F7063" t="str">
            <v>SCECO</v>
          </cell>
          <cell r="G7063" t="str">
            <v>Good</v>
          </cell>
          <cell r="H7063" t="str">
            <v>NA</v>
          </cell>
          <cell r="I7063" t="str">
            <v>Latis</v>
          </cell>
          <cell r="J7063" t="str">
            <v>Less than 5 Sites</v>
          </cell>
          <cell r="K7063" t="str">
            <v>R2</v>
          </cell>
        </row>
        <row r="7064">
          <cell r="A7064" t="str">
            <v>RIY2161</v>
          </cell>
          <cell r="B7064" t="str">
            <v>RIY2M2161</v>
          </cell>
          <cell r="C7064"/>
          <cell r="D7064" t="str">
            <v>RIY2M8161</v>
          </cell>
          <cell r="E7064" t="str">
            <v>RIY2MN2161</v>
          </cell>
          <cell r="F7064" t="str">
            <v>SCECO</v>
          </cell>
          <cell r="G7064" t="str">
            <v>Good</v>
          </cell>
          <cell r="H7064" t="str">
            <v>NA</v>
          </cell>
          <cell r="I7064" t="str">
            <v>Latis</v>
          </cell>
          <cell r="J7064" t="str">
            <v>Less than 5 Sites</v>
          </cell>
          <cell r="K7064" t="str">
            <v>R2</v>
          </cell>
        </row>
        <row r="7065">
          <cell r="A7065" t="str">
            <v>RIY2165</v>
          </cell>
          <cell r="B7065" t="str">
            <v>RIY2M2165</v>
          </cell>
          <cell r="C7065"/>
          <cell r="D7065" t="str">
            <v>RIY2M8165</v>
          </cell>
          <cell r="E7065" t="str">
            <v>RIY2MN2165</v>
          </cell>
          <cell r="F7065" t="str">
            <v>SCECO</v>
          </cell>
          <cell r="G7065" t="str">
            <v>Weak</v>
          </cell>
          <cell r="H7065" t="str">
            <v>NA</v>
          </cell>
          <cell r="I7065" t="str">
            <v>Latis</v>
          </cell>
          <cell r="J7065" t="str">
            <v>P3</v>
          </cell>
          <cell r="K7065" t="str">
            <v>R2</v>
          </cell>
        </row>
        <row r="7066">
          <cell r="A7066" t="str">
            <v>RIY2855</v>
          </cell>
          <cell r="B7066" t="str">
            <v>RIY2M2855</v>
          </cell>
          <cell r="C7066"/>
          <cell r="D7066" t="str">
            <v>RIY2M8855</v>
          </cell>
          <cell r="E7066" t="str">
            <v>RIY2MN2855</v>
          </cell>
          <cell r="F7066" t="str">
            <v>SCECO</v>
          </cell>
          <cell r="G7066" t="str">
            <v>Good</v>
          </cell>
          <cell r="H7066" t="str">
            <v>NA</v>
          </cell>
          <cell r="I7066" t="str">
            <v>Latis</v>
          </cell>
          <cell r="J7066" t="str">
            <v>Less than 5 Sites</v>
          </cell>
          <cell r="K7066" t="str">
            <v>R2</v>
          </cell>
        </row>
        <row r="7067">
          <cell r="A7067" t="str">
            <v>RIY2170</v>
          </cell>
          <cell r="B7067" t="str">
            <v>RIY2M2170</v>
          </cell>
          <cell r="C7067"/>
          <cell r="D7067" t="str">
            <v>RIY2M8170</v>
          </cell>
          <cell r="E7067" t="str">
            <v>RIY2MN2170</v>
          </cell>
          <cell r="F7067" t="str">
            <v>SCECO</v>
          </cell>
          <cell r="G7067" t="str">
            <v>In progress</v>
          </cell>
          <cell r="H7067" t="str">
            <v>NA</v>
          </cell>
          <cell r="I7067" t="str">
            <v>Latis</v>
          </cell>
          <cell r="J7067" t="str">
            <v>P3</v>
          </cell>
          <cell r="K7067" t="str">
            <v>R2</v>
          </cell>
        </row>
        <row r="7068">
          <cell r="A7068" t="str">
            <v>RIY2853</v>
          </cell>
          <cell r="B7068" t="str">
            <v>RIY2C2853</v>
          </cell>
          <cell r="C7068" t="str">
            <v>RIY2C4853</v>
          </cell>
          <cell r="D7068" t="str">
            <v>RIY2C8853</v>
          </cell>
          <cell r="E7068"/>
          <cell r="F7068" t="str">
            <v>Generator-SG</v>
          </cell>
          <cell r="G7068" t="str">
            <v>Good</v>
          </cell>
          <cell r="H7068" t="str">
            <v>Yes</v>
          </cell>
          <cell r="I7068" t="str">
            <v>Latis</v>
          </cell>
          <cell r="J7068" t="str">
            <v>VIP&amp;SPL Monitor</v>
          </cell>
          <cell r="K7068" t="str">
            <v>R2</v>
          </cell>
        </row>
        <row r="7069">
          <cell r="A7069" t="str">
            <v>RIY2851</v>
          </cell>
          <cell r="B7069" t="str">
            <v>RIY2M2851</v>
          </cell>
          <cell r="C7069"/>
          <cell r="D7069" t="str">
            <v>RIY2M8851</v>
          </cell>
          <cell r="E7069" t="str">
            <v>RIY2MN2851</v>
          </cell>
          <cell r="F7069" t="str">
            <v>SCECO</v>
          </cell>
          <cell r="G7069" t="str">
            <v>Good</v>
          </cell>
          <cell r="H7069" t="str">
            <v>NA</v>
          </cell>
          <cell r="I7069" t="str">
            <v>Latis</v>
          </cell>
          <cell r="J7069" t="str">
            <v>VIP&amp;SPL Monitor</v>
          </cell>
          <cell r="K7069" t="str">
            <v>R2</v>
          </cell>
        </row>
        <row r="7070">
          <cell r="A7070" t="str">
            <v>RIY2410</v>
          </cell>
          <cell r="B7070" t="str">
            <v>RIY2M2410</v>
          </cell>
          <cell r="C7070"/>
          <cell r="D7070" t="str">
            <v>RIY2M8410</v>
          </cell>
          <cell r="E7070" t="str">
            <v>RIY2MN2410</v>
          </cell>
          <cell r="F7070" t="str">
            <v>SCECO</v>
          </cell>
          <cell r="G7070" t="str">
            <v>Vandalized</v>
          </cell>
          <cell r="H7070" t="str">
            <v>NA</v>
          </cell>
          <cell r="I7070" t="str">
            <v>Latis</v>
          </cell>
          <cell r="J7070" t="str">
            <v>Less than 5 Sites</v>
          </cell>
          <cell r="K7070" t="str">
            <v>R2</v>
          </cell>
        </row>
        <row r="7071">
          <cell r="A7071" t="str">
            <v>RIY2848</v>
          </cell>
          <cell r="B7071" t="str">
            <v>RIY2M2848</v>
          </cell>
          <cell r="C7071"/>
          <cell r="D7071" t="str">
            <v>RIY2M8848</v>
          </cell>
          <cell r="E7071" t="str">
            <v>RIY2MN2848</v>
          </cell>
          <cell r="F7071" t="str">
            <v>SCECO</v>
          </cell>
          <cell r="G7071" t="str">
            <v>Dead</v>
          </cell>
          <cell r="H7071" t="str">
            <v>NA</v>
          </cell>
          <cell r="I7071" t="str">
            <v>Latis</v>
          </cell>
          <cell r="J7071" t="str">
            <v>Less than 5 Sites</v>
          </cell>
          <cell r="K7071" t="str">
            <v>R2</v>
          </cell>
        </row>
        <row r="7072">
          <cell r="A7072" t="str">
            <v>RIY2845</v>
          </cell>
          <cell r="B7072" t="str">
            <v>RIY2M2845</v>
          </cell>
          <cell r="C7072"/>
          <cell r="D7072" t="str">
            <v>RIY2M8845</v>
          </cell>
          <cell r="E7072" t="str">
            <v>RIY2MN2845</v>
          </cell>
          <cell r="F7072" t="str">
            <v>SCECO</v>
          </cell>
          <cell r="G7072" t="str">
            <v>Vandalized</v>
          </cell>
          <cell r="H7072" t="str">
            <v>NA</v>
          </cell>
          <cell r="I7072" t="str">
            <v>Latis</v>
          </cell>
          <cell r="J7072" t="str">
            <v>Less than 5 Sites</v>
          </cell>
          <cell r="K7072" t="str">
            <v>R2</v>
          </cell>
        </row>
        <row r="7073">
          <cell r="A7073" t="str">
            <v>RIY2181</v>
          </cell>
          <cell r="B7073" t="str">
            <v>RIY2M2181</v>
          </cell>
          <cell r="C7073"/>
          <cell r="D7073" t="str">
            <v>RIY2M8181</v>
          </cell>
          <cell r="E7073" t="str">
            <v>RIY2MN2181</v>
          </cell>
          <cell r="F7073" t="str">
            <v>SCECO</v>
          </cell>
          <cell r="G7073" t="str">
            <v>Weak</v>
          </cell>
          <cell r="H7073" t="str">
            <v>NA</v>
          </cell>
          <cell r="I7073" t="str">
            <v>Latis</v>
          </cell>
          <cell r="J7073" t="str">
            <v>P3</v>
          </cell>
          <cell r="K7073" t="str">
            <v>R2</v>
          </cell>
        </row>
        <row r="7074">
          <cell r="A7074" t="str">
            <v>RIY2844</v>
          </cell>
          <cell r="B7074" t="str">
            <v>RIY2M2844</v>
          </cell>
          <cell r="C7074"/>
          <cell r="D7074" t="str">
            <v>RIY2M8844</v>
          </cell>
          <cell r="E7074" t="str">
            <v>RIY2MN2844</v>
          </cell>
          <cell r="F7074" t="str">
            <v>SCECO</v>
          </cell>
          <cell r="G7074" t="str">
            <v>Dead</v>
          </cell>
          <cell r="H7074" t="str">
            <v>NA</v>
          </cell>
          <cell r="I7074" t="str">
            <v>Latis</v>
          </cell>
          <cell r="J7074" t="str">
            <v>Less than 5 Sites</v>
          </cell>
          <cell r="K7074" t="str">
            <v>R2</v>
          </cell>
        </row>
        <row r="7075">
          <cell r="A7075" t="str">
            <v>RIY2183</v>
          </cell>
          <cell r="B7075" t="str">
            <v>RIY2M2183</v>
          </cell>
          <cell r="C7075"/>
          <cell r="D7075" t="str">
            <v>RIY2M8183</v>
          </cell>
          <cell r="E7075" t="str">
            <v>RIY2MN2183</v>
          </cell>
          <cell r="F7075" t="str">
            <v>SCECO</v>
          </cell>
          <cell r="G7075" t="str">
            <v>Vandalized</v>
          </cell>
          <cell r="H7075" t="str">
            <v>NA</v>
          </cell>
          <cell r="I7075" t="str">
            <v>Latis</v>
          </cell>
          <cell r="J7075" t="str">
            <v>-</v>
          </cell>
          <cell r="K7075" t="str">
            <v>R2</v>
          </cell>
        </row>
        <row r="7076">
          <cell r="A7076" t="str">
            <v>RIY2838</v>
          </cell>
          <cell r="B7076" t="str">
            <v>RIY2M2838</v>
          </cell>
          <cell r="C7076"/>
          <cell r="D7076" t="str">
            <v>RIY2M8838</v>
          </cell>
          <cell r="E7076" t="str">
            <v>RIY2MN2838</v>
          </cell>
          <cell r="F7076" t="str">
            <v>SCECO</v>
          </cell>
          <cell r="G7076" t="str">
            <v>Good</v>
          </cell>
          <cell r="H7076" t="str">
            <v>NA</v>
          </cell>
          <cell r="I7076" t="str">
            <v>Latis</v>
          </cell>
          <cell r="J7076" t="str">
            <v>Less than 5 Sites</v>
          </cell>
          <cell r="K7076" t="str">
            <v>R2</v>
          </cell>
        </row>
        <row r="7077">
          <cell r="A7077" t="str">
            <v>RIY2834</v>
          </cell>
          <cell r="B7077" t="str">
            <v>RIY2M2834</v>
          </cell>
          <cell r="C7077"/>
          <cell r="D7077" t="str">
            <v>RIY2M8834</v>
          </cell>
          <cell r="E7077" t="str">
            <v>RIY2MN2834</v>
          </cell>
          <cell r="F7077" t="str">
            <v>Power Cube CR</v>
          </cell>
          <cell r="G7077" t="str">
            <v>In progress+No BB Design</v>
          </cell>
          <cell r="H7077" t="str">
            <v>No</v>
          </cell>
          <cell r="I7077" t="str">
            <v>Latis</v>
          </cell>
          <cell r="J7077" t="str">
            <v>Less than 5 Sites</v>
          </cell>
          <cell r="K7077" t="str">
            <v>R2</v>
          </cell>
        </row>
        <row r="7078">
          <cell r="A7078" t="str">
            <v>RIY2189</v>
          </cell>
          <cell r="B7078" t="str">
            <v>RIY2M2189</v>
          </cell>
          <cell r="C7078"/>
          <cell r="D7078" t="str">
            <v>RIY2M8189</v>
          </cell>
          <cell r="E7078" t="str">
            <v>RIY2MN2189</v>
          </cell>
          <cell r="F7078" t="str">
            <v>SCECO</v>
          </cell>
          <cell r="G7078" t="str">
            <v>Vandalized</v>
          </cell>
          <cell r="H7078" t="str">
            <v>NA</v>
          </cell>
          <cell r="I7078" t="str">
            <v>Latis</v>
          </cell>
          <cell r="J7078" t="str">
            <v>Less than 5 Sites</v>
          </cell>
          <cell r="K7078" t="str">
            <v>R2</v>
          </cell>
        </row>
        <row r="7079">
          <cell r="A7079" t="str">
            <v>RIY2194</v>
          </cell>
          <cell r="B7079" t="str">
            <v>RIY2C2194</v>
          </cell>
          <cell r="C7079"/>
          <cell r="D7079" t="str">
            <v>RIY2C8194</v>
          </cell>
          <cell r="E7079" t="str">
            <v>RIY2CN2194</v>
          </cell>
          <cell r="F7079" t="str">
            <v>SCECO</v>
          </cell>
          <cell r="G7079" t="str">
            <v>Dead</v>
          </cell>
          <cell r="H7079" t="str">
            <v>NA</v>
          </cell>
          <cell r="I7079" t="str">
            <v>Latis</v>
          </cell>
          <cell r="J7079" t="str">
            <v>P3</v>
          </cell>
          <cell r="K7079" t="str">
            <v>R2</v>
          </cell>
        </row>
        <row r="7080">
          <cell r="A7080" t="str">
            <v>RIY2618</v>
          </cell>
          <cell r="B7080" t="str">
            <v>RIY2M2618</v>
          </cell>
          <cell r="C7080"/>
          <cell r="D7080" t="str">
            <v>RIY2M8618</v>
          </cell>
          <cell r="E7080" t="str">
            <v>RIY2MN2618</v>
          </cell>
          <cell r="F7080" t="str">
            <v>SCECO</v>
          </cell>
          <cell r="G7080" t="str">
            <v>Dead</v>
          </cell>
          <cell r="H7080" t="str">
            <v>NA</v>
          </cell>
          <cell r="I7080" t="str">
            <v>Latis</v>
          </cell>
          <cell r="J7080" t="str">
            <v>Less than 5 Sites</v>
          </cell>
          <cell r="K7080" t="str">
            <v>R2</v>
          </cell>
        </row>
        <row r="7081">
          <cell r="A7081" t="str">
            <v>RIY2754</v>
          </cell>
          <cell r="B7081" t="str">
            <v>RIY2M2754</v>
          </cell>
          <cell r="C7081"/>
          <cell r="D7081" t="str">
            <v>RIY2M8754</v>
          </cell>
          <cell r="E7081" t="str">
            <v>RIY2MN2754</v>
          </cell>
          <cell r="F7081" t="str">
            <v>SCECO</v>
          </cell>
          <cell r="G7081" t="str">
            <v>Vandalized</v>
          </cell>
          <cell r="H7081" t="str">
            <v>NA</v>
          </cell>
          <cell r="I7081" t="str">
            <v>Latis</v>
          </cell>
          <cell r="J7081" t="str">
            <v>Less than 5 Sites</v>
          </cell>
          <cell r="K7081" t="str">
            <v>R2</v>
          </cell>
        </row>
        <row r="7082">
          <cell r="A7082" t="str">
            <v>RIY2200</v>
          </cell>
          <cell r="B7082" t="str">
            <v>RIY2M2200</v>
          </cell>
          <cell r="C7082"/>
          <cell r="D7082" t="str">
            <v>RIY2M8200</v>
          </cell>
          <cell r="E7082" t="str">
            <v>RIY2MN2200</v>
          </cell>
          <cell r="F7082" t="str">
            <v>SCECO</v>
          </cell>
          <cell r="G7082" t="str">
            <v>Good</v>
          </cell>
          <cell r="H7082" t="str">
            <v>NA</v>
          </cell>
          <cell r="I7082" t="str">
            <v>Latis</v>
          </cell>
          <cell r="J7082" t="str">
            <v>Less than 5 Sites</v>
          </cell>
          <cell r="K7082" t="str">
            <v>R2</v>
          </cell>
        </row>
        <row r="7083">
          <cell r="A7083" t="str">
            <v>RIY2806</v>
          </cell>
          <cell r="B7083" t="str">
            <v>RIY2M2806</v>
          </cell>
          <cell r="C7083"/>
          <cell r="D7083" t="str">
            <v>RIY2M8806</v>
          </cell>
          <cell r="E7083" t="str">
            <v>RIY2MN2806</v>
          </cell>
          <cell r="F7083" t="str">
            <v>SCECO</v>
          </cell>
          <cell r="G7083" t="str">
            <v>Good</v>
          </cell>
          <cell r="H7083" t="str">
            <v>NA</v>
          </cell>
          <cell r="I7083" t="str">
            <v>Latis</v>
          </cell>
          <cell r="J7083" t="str">
            <v>Less than 5 Sites</v>
          </cell>
          <cell r="K7083" t="str">
            <v>R2</v>
          </cell>
        </row>
        <row r="7084">
          <cell r="A7084" t="str">
            <v>RIY2361</v>
          </cell>
          <cell r="B7084" t="str">
            <v>RIY2M2361</v>
          </cell>
          <cell r="C7084"/>
          <cell r="D7084" t="str">
            <v>RIY2M8361</v>
          </cell>
          <cell r="E7084" t="str">
            <v>RIY2MN2361</v>
          </cell>
          <cell r="F7084" t="str">
            <v>SCECO</v>
          </cell>
          <cell r="G7084" t="str">
            <v>Vandalized</v>
          </cell>
          <cell r="H7084" t="str">
            <v>NA</v>
          </cell>
          <cell r="I7084" t="str">
            <v>Latis</v>
          </cell>
          <cell r="J7084" t="str">
            <v>Less than 5 Sites</v>
          </cell>
          <cell r="K7084" t="str">
            <v>R2</v>
          </cell>
        </row>
        <row r="7085">
          <cell r="A7085" t="str">
            <v>RIY2454</v>
          </cell>
          <cell r="B7085" t="str">
            <v>RIY2M2454</v>
          </cell>
          <cell r="C7085"/>
          <cell r="D7085" t="str">
            <v>RIY2M8454</v>
          </cell>
          <cell r="E7085" t="str">
            <v>RIY2MN2454</v>
          </cell>
          <cell r="F7085" t="str">
            <v>SCECO</v>
          </cell>
          <cell r="G7085" t="str">
            <v>Good</v>
          </cell>
          <cell r="H7085" t="str">
            <v>NA</v>
          </cell>
          <cell r="I7085" t="str">
            <v>Latis</v>
          </cell>
          <cell r="J7085" t="str">
            <v>Less than 5 Sites</v>
          </cell>
          <cell r="K7085" t="str">
            <v>R2</v>
          </cell>
        </row>
        <row r="7086">
          <cell r="A7086" t="str">
            <v>RIY2799</v>
          </cell>
          <cell r="B7086" t="str">
            <v>RIY2M2799</v>
          </cell>
          <cell r="C7086"/>
          <cell r="D7086" t="str">
            <v>RIY2M8799</v>
          </cell>
          <cell r="E7086" t="str">
            <v>RIY2MN2799</v>
          </cell>
          <cell r="F7086" t="str">
            <v>SCECO</v>
          </cell>
          <cell r="G7086" t="str">
            <v>Weak</v>
          </cell>
          <cell r="H7086" t="str">
            <v>NA</v>
          </cell>
          <cell r="I7086" t="str">
            <v>Latis</v>
          </cell>
          <cell r="J7086" t="str">
            <v>Less than 5 Sites</v>
          </cell>
          <cell r="K7086" t="str">
            <v>R2</v>
          </cell>
        </row>
        <row r="7087">
          <cell r="A7087" t="str">
            <v>RIY2207</v>
          </cell>
          <cell r="B7087" t="str">
            <v>RIY2M2207</v>
          </cell>
          <cell r="C7087"/>
          <cell r="D7087" t="str">
            <v>RIY2M8207</v>
          </cell>
          <cell r="E7087" t="str">
            <v>RIY2MN2207</v>
          </cell>
          <cell r="F7087" t="str">
            <v>SCECO</v>
          </cell>
          <cell r="G7087" t="str">
            <v>Good</v>
          </cell>
          <cell r="H7087" t="str">
            <v>NA</v>
          </cell>
          <cell r="I7087" t="str">
            <v>Latis</v>
          </cell>
          <cell r="J7087" t="str">
            <v>Less than 5 Sites</v>
          </cell>
          <cell r="K7087" t="str">
            <v>R2</v>
          </cell>
        </row>
        <row r="7088">
          <cell r="A7088" t="str">
            <v>RIY2209</v>
          </cell>
          <cell r="B7088" t="str">
            <v>RIY2M2209</v>
          </cell>
          <cell r="C7088"/>
          <cell r="D7088" t="str">
            <v>RIY2M8209</v>
          </cell>
          <cell r="E7088" t="str">
            <v>RIY2MN2209</v>
          </cell>
          <cell r="F7088" t="str">
            <v>SCECO</v>
          </cell>
          <cell r="G7088" t="str">
            <v>Good+Good</v>
          </cell>
          <cell r="H7088" t="str">
            <v>NA</v>
          </cell>
          <cell r="I7088" t="str">
            <v>Latis</v>
          </cell>
          <cell r="J7088" t="str">
            <v>Hub site (More than 05 Sites)</v>
          </cell>
          <cell r="K7088" t="str">
            <v>R2</v>
          </cell>
        </row>
        <row r="7089">
          <cell r="A7089" t="str">
            <v>RIY2211</v>
          </cell>
          <cell r="B7089" t="str">
            <v>RIY2M2211</v>
          </cell>
          <cell r="C7089"/>
          <cell r="D7089" t="str">
            <v>RIY2M8211</v>
          </cell>
          <cell r="E7089" t="str">
            <v>RIY2MN2211</v>
          </cell>
          <cell r="F7089" t="str">
            <v>SCECO</v>
          </cell>
          <cell r="G7089" t="str">
            <v>Good</v>
          </cell>
          <cell r="H7089" t="str">
            <v>NA</v>
          </cell>
          <cell r="I7089" t="str">
            <v>Latis</v>
          </cell>
          <cell r="J7089" t="str">
            <v>Less than 5 Sites</v>
          </cell>
          <cell r="K7089" t="str">
            <v>R2</v>
          </cell>
        </row>
        <row r="7090">
          <cell r="A7090" t="str">
            <v>RIY2213</v>
          </cell>
          <cell r="B7090" t="str">
            <v>RIY2M2213</v>
          </cell>
          <cell r="C7090"/>
          <cell r="D7090" t="str">
            <v>RIY2M8213</v>
          </cell>
          <cell r="E7090" t="str">
            <v>RIY2MN2213</v>
          </cell>
          <cell r="F7090" t="str">
            <v>SCECO</v>
          </cell>
          <cell r="G7090" t="str">
            <v>Good</v>
          </cell>
          <cell r="H7090" t="str">
            <v>NA</v>
          </cell>
          <cell r="I7090" t="str">
            <v>Latis</v>
          </cell>
          <cell r="J7090" t="str">
            <v>-</v>
          </cell>
          <cell r="K7090" t="str">
            <v>R2</v>
          </cell>
        </row>
        <row r="7091">
          <cell r="A7091" t="str">
            <v>RIY2214</v>
          </cell>
          <cell r="B7091" t="str">
            <v>RIY2M2214</v>
          </cell>
          <cell r="C7091"/>
          <cell r="D7091" t="str">
            <v>RIY2M8214</v>
          </cell>
          <cell r="E7091" t="str">
            <v>RIY2MN2214</v>
          </cell>
          <cell r="F7091" t="str">
            <v>SCECO</v>
          </cell>
          <cell r="G7091" t="str">
            <v>Good+No BB Design</v>
          </cell>
          <cell r="H7091" t="str">
            <v>NA</v>
          </cell>
          <cell r="I7091" t="str">
            <v>Latis</v>
          </cell>
          <cell r="J7091" t="str">
            <v>Less than 5 Sites</v>
          </cell>
          <cell r="K7091" t="str">
            <v>R2</v>
          </cell>
        </row>
        <row r="7092">
          <cell r="A7092" t="str">
            <v>RIY2793</v>
          </cell>
          <cell r="B7092" t="str">
            <v>RIY2M2793</v>
          </cell>
          <cell r="C7092"/>
          <cell r="D7092" t="str">
            <v>RIY2M8793</v>
          </cell>
          <cell r="E7092" t="str">
            <v>RIY2MN2793</v>
          </cell>
          <cell r="F7092" t="str">
            <v>SCECO</v>
          </cell>
          <cell r="G7092" t="str">
            <v>Good</v>
          </cell>
          <cell r="H7092" t="str">
            <v>NA</v>
          </cell>
          <cell r="I7092" t="str">
            <v>Latis</v>
          </cell>
          <cell r="J7092" t="str">
            <v>Less than 5 Sites</v>
          </cell>
          <cell r="K7092" t="str">
            <v>R2</v>
          </cell>
        </row>
        <row r="7093">
          <cell r="A7093" t="str">
            <v>RIY2788</v>
          </cell>
          <cell r="B7093" t="str">
            <v>RIY2M2788</v>
          </cell>
          <cell r="C7093"/>
          <cell r="D7093" t="str">
            <v>RIY2M8788</v>
          </cell>
          <cell r="E7093" t="str">
            <v>RIY2MN2788</v>
          </cell>
          <cell r="F7093" t="str">
            <v>SCECO</v>
          </cell>
          <cell r="G7093" t="str">
            <v>Good</v>
          </cell>
          <cell r="H7093" t="str">
            <v>NA</v>
          </cell>
          <cell r="I7093" t="str">
            <v>Latis</v>
          </cell>
          <cell r="J7093" t="str">
            <v>Less than 5 Sites</v>
          </cell>
          <cell r="K7093" t="str">
            <v>R2</v>
          </cell>
        </row>
        <row r="7094">
          <cell r="A7094" t="str">
            <v>RIY2223</v>
          </cell>
          <cell r="B7094" t="str">
            <v>RIY2M2223</v>
          </cell>
          <cell r="C7094"/>
          <cell r="D7094" t="str">
            <v>RIY2M8223</v>
          </cell>
          <cell r="E7094" t="str">
            <v>RIY2MN2223</v>
          </cell>
          <cell r="F7094" t="str">
            <v>SCECO</v>
          </cell>
          <cell r="G7094" t="str">
            <v>Good</v>
          </cell>
          <cell r="H7094" t="str">
            <v>NA</v>
          </cell>
          <cell r="I7094" t="str">
            <v>Latis</v>
          </cell>
          <cell r="J7094" t="str">
            <v>Less than 5 Sites</v>
          </cell>
          <cell r="K7094" t="str">
            <v>R2</v>
          </cell>
        </row>
        <row r="7095">
          <cell r="A7095" t="str">
            <v>RIY2231</v>
          </cell>
          <cell r="B7095" t="str">
            <v>RIY2M2231</v>
          </cell>
          <cell r="C7095"/>
          <cell r="D7095" t="str">
            <v>RIY2M8231</v>
          </cell>
          <cell r="E7095" t="str">
            <v>RIY2MN2231</v>
          </cell>
          <cell r="F7095" t="str">
            <v>Generator-SG</v>
          </cell>
          <cell r="G7095" t="str">
            <v>Vandalized</v>
          </cell>
          <cell r="H7095" t="str">
            <v>No</v>
          </cell>
          <cell r="I7095" t="str">
            <v>Latis</v>
          </cell>
          <cell r="J7095" t="str">
            <v>P3</v>
          </cell>
          <cell r="K7095" t="str">
            <v>R2</v>
          </cell>
        </row>
        <row r="7096">
          <cell r="A7096" t="str">
            <v>RIY2232</v>
          </cell>
          <cell r="B7096" t="str">
            <v>RIY2M2232</v>
          </cell>
          <cell r="C7096"/>
          <cell r="D7096" t="str">
            <v>RIY2M8232</v>
          </cell>
          <cell r="E7096" t="str">
            <v>RIY2MN2232</v>
          </cell>
          <cell r="F7096" t="str">
            <v>SCECO</v>
          </cell>
          <cell r="G7096" t="str">
            <v>Good</v>
          </cell>
          <cell r="H7096" t="str">
            <v>NA</v>
          </cell>
          <cell r="I7096" t="str">
            <v>Latis</v>
          </cell>
          <cell r="J7096" t="str">
            <v>Less than 5 Sites</v>
          </cell>
          <cell r="K7096" t="str">
            <v>R2</v>
          </cell>
        </row>
        <row r="7097">
          <cell r="A7097" t="str">
            <v>RIY2771</v>
          </cell>
          <cell r="B7097" t="str">
            <v>RIY2M2771</v>
          </cell>
          <cell r="C7097"/>
          <cell r="D7097" t="str">
            <v>RIY2M8771</v>
          </cell>
          <cell r="E7097" t="str">
            <v>RIY2MN2771</v>
          </cell>
          <cell r="F7097" t="str">
            <v>SCECO</v>
          </cell>
          <cell r="G7097" t="str">
            <v>Good</v>
          </cell>
          <cell r="H7097" t="str">
            <v>NA</v>
          </cell>
          <cell r="I7097" t="str">
            <v>Latis</v>
          </cell>
          <cell r="J7097" t="str">
            <v>Less than 5 Sites</v>
          </cell>
          <cell r="K7097" t="str">
            <v>R2</v>
          </cell>
        </row>
        <row r="7098">
          <cell r="A7098" t="str">
            <v>RIY2234</v>
          </cell>
          <cell r="B7098" t="str">
            <v>RIY2M2234</v>
          </cell>
          <cell r="C7098"/>
          <cell r="D7098" t="str">
            <v>RIY2M8234</v>
          </cell>
          <cell r="E7098" t="str">
            <v>RIY2MN2234</v>
          </cell>
          <cell r="F7098" t="str">
            <v>SCECO</v>
          </cell>
          <cell r="G7098" t="str">
            <v>Weak</v>
          </cell>
          <cell r="H7098" t="str">
            <v>NA</v>
          </cell>
          <cell r="I7098" t="str">
            <v>Latis</v>
          </cell>
          <cell r="J7098" t="str">
            <v>Less than 5 Sites</v>
          </cell>
          <cell r="K7098" t="str">
            <v>R2</v>
          </cell>
        </row>
        <row r="7099">
          <cell r="A7099" t="str">
            <v>RIY2235</v>
          </cell>
          <cell r="B7099" t="str">
            <v>RIY2M2235</v>
          </cell>
          <cell r="C7099"/>
          <cell r="D7099" t="str">
            <v>RIY2M8235</v>
          </cell>
          <cell r="E7099" t="str">
            <v>RIY2MN2235</v>
          </cell>
          <cell r="F7099" t="str">
            <v>SCECO</v>
          </cell>
          <cell r="G7099" t="str">
            <v>Good</v>
          </cell>
          <cell r="H7099" t="str">
            <v>NA</v>
          </cell>
          <cell r="I7099" t="str">
            <v>Latis</v>
          </cell>
          <cell r="J7099" t="str">
            <v>P3</v>
          </cell>
          <cell r="K7099" t="str">
            <v>R2</v>
          </cell>
        </row>
        <row r="7100">
          <cell r="A7100" t="str">
            <v>RIY2428</v>
          </cell>
          <cell r="B7100" t="str">
            <v>RIY2M2428</v>
          </cell>
          <cell r="C7100"/>
          <cell r="D7100" t="str">
            <v>RIY2M8428</v>
          </cell>
          <cell r="E7100" t="str">
            <v>RIY2MN2428</v>
          </cell>
          <cell r="F7100" t="str">
            <v>SCECO</v>
          </cell>
          <cell r="G7100" t="str">
            <v>Dead</v>
          </cell>
          <cell r="H7100" t="str">
            <v>NA</v>
          </cell>
          <cell r="I7100" t="str">
            <v>Latis</v>
          </cell>
          <cell r="J7100" t="str">
            <v>Less than 5 Sites</v>
          </cell>
          <cell r="K7100" t="str">
            <v>R2</v>
          </cell>
        </row>
        <row r="7101">
          <cell r="A7101" t="str">
            <v>RIY2770</v>
          </cell>
          <cell r="B7101" t="str">
            <v>RIY2M2770</v>
          </cell>
          <cell r="C7101"/>
          <cell r="D7101" t="str">
            <v>RIY2M8770</v>
          </cell>
          <cell r="E7101" t="str">
            <v>RIY2MN2770</v>
          </cell>
          <cell r="F7101" t="str">
            <v>SCECO</v>
          </cell>
          <cell r="G7101" t="str">
            <v>Weak</v>
          </cell>
          <cell r="H7101" t="str">
            <v>NA</v>
          </cell>
          <cell r="I7101" t="str">
            <v>Latis</v>
          </cell>
          <cell r="J7101" t="str">
            <v>Less than 5 Sites</v>
          </cell>
          <cell r="K7101" t="str">
            <v>R2</v>
          </cell>
        </row>
        <row r="7102">
          <cell r="A7102" t="str">
            <v>RIY2236</v>
          </cell>
          <cell r="B7102" t="str">
            <v>RIY2M2236</v>
          </cell>
          <cell r="C7102"/>
          <cell r="D7102" t="str">
            <v>RIY2M8236</v>
          </cell>
          <cell r="E7102" t="str">
            <v>RIY2MN2236</v>
          </cell>
          <cell r="F7102" t="str">
            <v>SCECO</v>
          </cell>
          <cell r="G7102" t="str">
            <v>Weak</v>
          </cell>
          <cell r="H7102" t="str">
            <v>NA</v>
          </cell>
          <cell r="I7102" t="str">
            <v>Latis</v>
          </cell>
          <cell r="J7102" t="str">
            <v>P3</v>
          </cell>
          <cell r="K7102" t="str">
            <v>R2</v>
          </cell>
        </row>
        <row r="7103">
          <cell r="A7103" t="str">
            <v>RIY2767</v>
          </cell>
          <cell r="B7103" t="str">
            <v>RIY2M2767</v>
          </cell>
          <cell r="C7103"/>
          <cell r="D7103" t="str">
            <v>RIY2M8767</v>
          </cell>
          <cell r="E7103" t="str">
            <v>RIY2MN2767</v>
          </cell>
          <cell r="F7103" t="str">
            <v>SCECO</v>
          </cell>
          <cell r="G7103" t="str">
            <v>Good</v>
          </cell>
          <cell r="H7103" t="str">
            <v>NA</v>
          </cell>
          <cell r="I7103" t="str">
            <v>Latis</v>
          </cell>
          <cell r="J7103" t="str">
            <v>Less than 5 Sites</v>
          </cell>
          <cell r="K7103" t="str">
            <v>R2</v>
          </cell>
        </row>
        <row r="7104">
          <cell r="A7104" t="str">
            <v>RIY2239</v>
          </cell>
          <cell r="B7104" t="str">
            <v>RIY2M2239</v>
          </cell>
          <cell r="C7104"/>
          <cell r="D7104" t="str">
            <v>RIY2M8239</v>
          </cell>
          <cell r="E7104" t="str">
            <v>RIY2MN2239</v>
          </cell>
          <cell r="F7104" t="str">
            <v>SCECO</v>
          </cell>
          <cell r="G7104" t="str">
            <v>Good</v>
          </cell>
          <cell r="H7104" t="str">
            <v>NA</v>
          </cell>
          <cell r="I7104" t="str">
            <v>Latis</v>
          </cell>
          <cell r="J7104" t="str">
            <v>Less than 5 Sites</v>
          </cell>
          <cell r="K7104" t="str">
            <v>R2</v>
          </cell>
        </row>
        <row r="7105">
          <cell r="A7105" t="str">
            <v>RIY2241</v>
          </cell>
          <cell r="B7105" t="str">
            <v>RIY2M2241</v>
          </cell>
          <cell r="C7105"/>
          <cell r="D7105" t="str">
            <v>RIY2M8241</v>
          </cell>
          <cell r="E7105" t="str">
            <v>RIY2MN2241</v>
          </cell>
          <cell r="F7105" t="str">
            <v>SCECO</v>
          </cell>
          <cell r="G7105" t="str">
            <v>Good</v>
          </cell>
          <cell r="H7105" t="str">
            <v>NA</v>
          </cell>
          <cell r="I7105" t="str">
            <v>Latis</v>
          </cell>
          <cell r="J7105" t="str">
            <v>Less than 5 Sites</v>
          </cell>
          <cell r="K7105" t="str">
            <v>R2</v>
          </cell>
        </row>
        <row r="7106">
          <cell r="A7106" t="str">
            <v>RIY2766</v>
          </cell>
          <cell r="B7106" t="str">
            <v>RIY2M2766</v>
          </cell>
          <cell r="C7106"/>
          <cell r="D7106" t="str">
            <v>RIY2M8766</v>
          </cell>
          <cell r="E7106" t="str">
            <v>RIY2MN2766</v>
          </cell>
          <cell r="F7106" t="str">
            <v>SCECO</v>
          </cell>
          <cell r="G7106" t="str">
            <v>Good</v>
          </cell>
          <cell r="H7106" t="str">
            <v>NA</v>
          </cell>
          <cell r="I7106" t="str">
            <v>Latis</v>
          </cell>
          <cell r="J7106" t="str">
            <v>Less than 5 Sites</v>
          </cell>
          <cell r="K7106" t="str">
            <v>R2</v>
          </cell>
        </row>
        <row r="7107">
          <cell r="A7107" t="str">
            <v>RIY2242</v>
          </cell>
          <cell r="B7107" t="str">
            <v>RIY2M2242</v>
          </cell>
          <cell r="C7107"/>
          <cell r="D7107" t="str">
            <v>RIY2M8242</v>
          </cell>
          <cell r="E7107" t="str">
            <v>RIY2MN2242</v>
          </cell>
          <cell r="F7107" t="str">
            <v>SCECO</v>
          </cell>
          <cell r="G7107" t="str">
            <v>Good</v>
          </cell>
          <cell r="H7107" t="str">
            <v>NA</v>
          </cell>
          <cell r="I7107" t="str">
            <v>Latis</v>
          </cell>
          <cell r="J7107" t="str">
            <v>Less than 5 Sites</v>
          </cell>
          <cell r="K7107" t="str">
            <v>R2</v>
          </cell>
        </row>
        <row r="7108">
          <cell r="A7108" t="str">
            <v>RIY2243</v>
          </cell>
          <cell r="B7108" t="str">
            <v>RIY2M2243</v>
          </cell>
          <cell r="C7108"/>
          <cell r="D7108" t="str">
            <v>RIY2M8243</v>
          </cell>
          <cell r="E7108" t="str">
            <v>RIY2MN2243</v>
          </cell>
          <cell r="F7108" t="str">
            <v>SCECO</v>
          </cell>
          <cell r="G7108" t="str">
            <v>Vandalized</v>
          </cell>
          <cell r="H7108" t="str">
            <v>NA</v>
          </cell>
          <cell r="I7108" t="str">
            <v>Latis</v>
          </cell>
          <cell r="J7108" t="str">
            <v>P3</v>
          </cell>
          <cell r="K7108" t="str">
            <v>R2</v>
          </cell>
        </row>
        <row r="7109">
          <cell r="A7109" t="str">
            <v>RIY2764</v>
          </cell>
          <cell r="B7109" t="str">
            <v>RIY2M2764</v>
          </cell>
          <cell r="C7109"/>
          <cell r="D7109" t="str">
            <v>RIY2M8764</v>
          </cell>
          <cell r="E7109" t="str">
            <v>RIY2MN2764</v>
          </cell>
          <cell r="F7109" t="str">
            <v>SCECO</v>
          </cell>
          <cell r="G7109" t="str">
            <v>Good</v>
          </cell>
          <cell r="H7109" t="str">
            <v>NA</v>
          </cell>
          <cell r="I7109" t="str">
            <v>Latis</v>
          </cell>
          <cell r="J7109" t="str">
            <v>Less than 5 Sites</v>
          </cell>
          <cell r="K7109" t="str">
            <v>R2</v>
          </cell>
        </row>
        <row r="7110">
          <cell r="A7110" t="str">
            <v>RIY2244</v>
          </cell>
          <cell r="B7110" t="str">
            <v>RIY2M2244</v>
          </cell>
          <cell r="C7110"/>
          <cell r="D7110" t="str">
            <v>RIY2M8244</v>
          </cell>
          <cell r="E7110" t="str">
            <v>RIY2MN2244</v>
          </cell>
          <cell r="F7110" t="str">
            <v>SCECO</v>
          </cell>
          <cell r="G7110" t="str">
            <v>Good</v>
          </cell>
          <cell r="H7110" t="str">
            <v>NA</v>
          </cell>
          <cell r="I7110" t="str">
            <v>Latis</v>
          </cell>
          <cell r="J7110" t="str">
            <v>Less than 5 Sites</v>
          </cell>
          <cell r="K7110" t="str">
            <v>R2</v>
          </cell>
        </row>
        <row r="7111">
          <cell r="A7111" t="str">
            <v>RIY2763</v>
          </cell>
          <cell r="B7111" t="str">
            <v>RIY2M2763</v>
          </cell>
          <cell r="C7111"/>
          <cell r="D7111" t="str">
            <v>RIY2M8763</v>
          </cell>
          <cell r="E7111" t="str">
            <v>RIY2MN2763</v>
          </cell>
          <cell r="F7111" t="str">
            <v>SCECO</v>
          </cell>
          <cell r="G7111" t="str">
            <v>Dead</v>
          </cell>
          <cell r="H7111" t="str">
            <v>NA</v>
          </cell>
          <cell r="I7111" t="str">
            <v>Latis</v>
          </cell>
          <cell r="J7111" t="str">
            <v>Less than 5 Sites</v>
          </cell>
          <cell r="K7111" t="str">
            <v>R2</v>
          </cell>
        </row>
        <row r="7112">
          <cell r="A7112" t="str">
            <v>RIY2247</v>
          </cell>
          <cell r="B7112" t="str">
            <v>RIY2M2247</v>
          </cell>
          <cell r="C7112"/>
          <cell r="D7112" t="str">
            <v>RIY2M8247</v>
          </cell>
          <cell r="E7112" t="str">
            <v>RIY2MN2247</v>
          </cell>
          <cell r="F7112" t="str">
            <v>SCECO</v>
          </cell>
          <cell r="G7112" t="str">
            <v>Good</v>
          </cell>
          <cell r="H7112" t="str">
            <v>NA</v>
          </cell>
          <cell r="I7112" t="str">
            <v>Latis</v>
          </cell>
          <cell r="J7112" t="str">
            <v>Less than 5 Sites</v>
          </cell>
          <cell r="K7112" t="str">
            <v>R2</v>
          </cell>
        </row>
        <row r="7113">
          <cell r="A7113" t="str">
            <v>RIY2249</v>
          </cell>
          <cell r="B7113" t="str">
            <v>RIY2M2249</v>
          </cell>
          <cell r="C7113"/>
          <cell r="D7113" t="str">
            <v>RIY2M8249</v>
          </cell>
          <cell r="E7113" t="str">
            <v>RIY2MN2249</v>
          </cell>
          <cell r="F7113" t="str">
            <v>SCECO</v>
          </cell>
          <cell r="G7113" t="str">
            <v>Good</v>
          </cell>
          <cell r="H7113" t="str">
            <v>NA</v>
          </cell>
          <cell r="I7113" t="str">
            <v>Latis</v>
          </cell>
          <cell r="J7113" t="str">
            <v>Less than 5 Sites</v>
          </cell>
          <cell r="K7113" t="str">
            <v>R2</v>
          </cell>
        </row>
        <row r="7114">
          <cell r="A7114" t="str">
            <v>RIY2250</v>
          </cell>
          <cell r="B7114" t="str">
            <v>RIY2M2250</v>
          </cell>
          <cell r="C7114"/>
          <cell r="D7114" t="str">
            <v>RIY2M8250</v>
          </cell>
          <cell r="E7114" t="str">
            <v>RIY2MN2250</v>
          </cell>
          <cell r="F7114" t="str">
            <v>SCECO</v>
          </cell>
          <cell r="G7114" t="str">
            <v>Good</v>
          </cell>
          <cell r="H7114" t="str">
            <v>NA</v>
          </cell>
          <cell r="I7114" t="str">
            <v>Latis</v>
          </cell>
          <cell r="J7114" t="str">
            <v>Less than 5 Sites</v>
          </cell>
          <cell r="K7114" t="str">
            <v>R2</v>
          </cell>
        </row>
        <row r="7115">
          <cell r="A7115" t="str">
            <v>RIY2251</v>
          </cell>
          <cell r="B7115" t="str">
            <v>RIY2M2251</v>
          </cell>
          <cell r="C7115"/>
          <cell r="D7115" t="str">
            <v>RIY2M8251</v>
          </cell>
          <cell r="E7115" t="str">
            <v>RIY2MN2251</v>
          </cell>
          <cell r="F7115" t="str">
            <v>SCECO</v>
          </cell>
          <cell r="G7115" t="str">
            <v>Dead+No BB Design</v>
          </cell>
          <cell r="H7115" t="str">
            <v>NA</v>
          </cell>
          <cell r="I7115" t="str">
            <v>Latis</v>
          </cell>
          <cell r="J7115" t="str">
            <v>Less than 5 Sites</v>
          </cell>
          <cell r="K7115" t="str">
            <v>R2</v>
          </cell>
        </row>
        <row r="7116">
          <cell r="A7116" t="str">
            <v>RIY2254</v>
          </cell>
          <cell r="B7116" t="str">
            <v>RIY2M2254</v>
          </cell>
          <cell r="C7116"/>
          <cell r="D7116" t="str">
            <v>RIY2M8254</v>
          </cell>
          <cell r="E7116" t="str">
            <v>RIY2MN2254</v>
          </cell>
          <cell r="F7116" t="str">
            <v>SCECO</v>
          </cell>
          <cell r="G7116" t="str">
            <v>Good</v>
          </cell>
          <cell r="H7116" t="str">
            <v>NA</v>
          </cell>
          <cell r="I7116" t="str">
            <v>Latis</v>
          </cell>
          <cell r="J7116" t="str">
            <v>P3</v>
          </cell>
          <cell r="K7116" t="str">
            <v>R2</v>
          </cell>
        </row>
        <row r="7117">
          <cell r="A7117" t="str">
            <v>RIY2255</v>
          </cell>
          <cell r="B7117" t="str">
            <v>RIY2C2255</v>
          </cell>
          <cell r="C7117"/>
          <cell r="D7117" t="str">
            <v>RIY2C8255</v>
          </cell>
          <cell r="E7117" t="str">
            <v>RIY2CMN2255</v>
          </cell>
          <cell r="F7117" t="str">
            <v>SCECO</v>
          </cell>
          <cell r="G7117" t="str">
            <v>Good</v>
          </cell>
          <cell r="H7117" t="str">
            <v>NA</v>
          </cell>
          <cell r="I7117" t="str">
            <v>Latis</v>
          </cell>
          <cell r="J7117" t="str">
            <v>VIP&amp;SPL Monitor</v>
          </cell>
          <cell r="K7117" t="str">
            <v>R2</v>
          </cell>
        </row>
        <row r="7118">
          <cell r="A7118" t="str">
            <v>RIY2257</v>
          </cell>
          <cell r="B7118" t="str">
            <v>RIY2M2257</v>
          </cell>
          <cell r="C7118"/>
          <cell r="D7118" t="str">
            <v>RIY2M8257</v>
          </cell>
          <cell r="E7118" t="str">
            <v>RIY2MN2257</v>
          </cell>
          <cell r="F7118" t="str">
            <v>SCECO</v>
          </cell>
          <cell r="G7118" t="str">
            <v>Dead</v>
          </cell>
          <cell r="H7118" t="str">
            <v>NA</v>
          </cell>
          <cell r="I7118" t="str">
            <v>Latis</v>
          </cell>
          <cell r="J7118" t="str">
            <v>P3</v>
          </cell>
          <cell r="K7118" t="str">
            <v>R2</v>
          </cell>
        </row>
        <row r="7119">
          <cell r="A7119" t="str">
            <v>RIY2259</v>
          </cell>
          <cell r="B7119" t="str">
            <v>RIY2M2259</v>
          </cell>
          <cell r="C7119"/>
          <cell r="D7119" t="str">
            <v>RIY2M8259</v>
          </cell>
          <cell r="E7119" t="str">
            <v>RIY2MN2259</v>
          </cell>
          <cell r="F7119" t="str">
            <v>SCECO</v>
          </cell>
          <cell r="G7119" t="str">
            <v>Vandalized</v>
          </cell>
          <cell r="H7119" t="str">
            <v>NA</v>
          </cell>
          <cell r="I7119" t="str">
            <v>Latis</v>
          </cell>
          <cell r="J7119" t="str">
            <v>P3</v>
          </cell>
          <cell r="K7119" t="str">
            <v>R2</v>
          </cell>
        </row>
        <row r="7120">
          <cell r="A7120" t="str">
            <v>RIY2260</v>
          </cell>
          <cell r="B7120" t="str">
            <v>RIY2M2260</v>
          </cell>
          <cell r="C7120"/>
          <cell r="D7120" t="str">
            <v>RIY2M8260</v>
          </cell>
          <cell r="E7120" t="str">
            <v>RIY2MN2260</v>
          </cell>
          <cell r="F7120" t="str">
            <v>SCECO</v>
          </cell>
          <cell r="G7120" t="str">
            <v>Good</v>
          </cell>
          <cell r="H7120" t="str">
            <v>NA</v>
          </cell>
          <cell r="I7120" t="str">
            <v>Latis</v>
          </cell>
          <cell r="J7120" t="str">
            <v>Less than 5 Sites</v>
          </cell>
          <cell r="K7120" t="str">
            <v>R2</v>
          </cell>
        </row>
        <row r="7121">
          <cell r="A7121" t="str">
            <v>RIY2265</v>
          </cell>
          <cell r="B7121" t="str">
            <v>RIY2M2265</v>
          </cell>
          <cell r="C7121"/>
          <cell r="D7121" t="str">
            <v>RIY2M8265</v>
          </cell>
          <cell r="E7121" t="str">
            <v>RIY2MN2265</v>
          </cell>
          <cell r="F7121" t="str">
            <v>SCECO</v>
          </cell>
          <cell r="G7121" t="str">
            <v>Weak</v>
          </cell>
          <cell r="H7121" t="str">
            <v>NA</v>
          </cell>
          <cell r="I7121" t="str">
            <v>Latis</v>
          </cell>
          <cell r="J7121" t="str">
            <v>P3</v>
          </cell>
          <cell r="K7121" t="str">
            <v>R2</v>
          </cell>
        </row>
        <row r="7122">
          <cell r="A7122" t="str">
            <v>RIY2268</v>
          </cell>
          <cell r="B7122" t="str">
            <v>RIY2M2268</v>
          </cell>
          <cell r="C7122"/>
          <cell r="D7122" t="str">
            <v>RIY2M8268</v>
          </cell>
          <cell r="E7122" t="str">
            <v>RIY2MN2268</v>
          </cell>
          <cell r="F7122" t="str">
            <v>SCECO</v>
          </cell>
          <cell r="G7122" t="str">
            <v>Good</v>
          </cell>
          <cell r="H7122" t="str">
            <v>NA</v>
          </cell>
          <cell r="I7122" t="str">
            <v>Latis</v>
          </cell>
          <cell r="J7122" t="str">
            <v>Less than 5 Sites</v>
          </cell>
          <cell r="K7122" t="str">
            <v>R2</v>
          </cell>
        </row>
        <row r="7123">
          <cell r="A7123" t="str">
            <v>RIY2271</v>
          </cell>
          <cell r="B7123" t="str">
            <v>RIY2M2271</v>
          </cell>
          <cell r="C7123"/>
          <cell r="D7123" t="str">
            <v>RIY2M8271</v>
          </cell>
          <cell r="E7123" t="str">
            <v>RIY2MN2271</v>
          </cell>
          <cell r="F7123" t="str">
            <v>SCECO</v>
          </cell>
          <cell r="G7123" t="str">
            <v>Good</v>
          </cell>
          <cell r="H7123" t="str">
            <v>NA</v>
          </cell>
          <cell r="I7123" t="str">
            <v>Latis</v>
          </cell>
          <cell r="J7123" t="str">
            <v>Less than 5 Sites</v>
          </cell>
          <cell r="K7123" t="str">
            <v>R2</v>
          </cell>
        </row>
        <row r="7124">
          <cell r="A7124" t="str">
            <v>RIY2752</v>
          </cell>
          <cell r="B7124" t="str">
            <v>RIY2M2752</v>
          </cell>
          <cell r="C7124"/>
          <cell r="D7124" t="str">
            <v>RIY2M8752</v>
          </cell>
          <cell r="E7124" t="str">
            <v>RIY2MN2752</v>
          </cell>
          <cell r="F7124" t="str">
            <v>SCECO</v>
          </cell>
          <cell r="G7124" t="str">
            <v>Good</v>
          </cell>
          <cell r="H7124" t="str">
            <v>NA</v>
          </cell>
          <cell r="I7124" t="str">
            <v>Latis</v>
          </cell>
          <cell r="J7124" t="str">
            <v>Less than 5 Sites</v>
          </cell>
          <cell r="K7124" t="str">
            <v>R2</v>
          </cell>
        </row>
        <row r="7125">
          <cell r="A7125" t="str">
            <v>RIY2274</v>
          </cell>
          <cell r="B7125" t="str">
            <v>RIY2M2274</v>
          </cell>
          <cell r="C7125"/>
          <cell r="D7125" t="str">
            <v>RIY2M8274</v>
          </cell>
          <cell r="E7125" t="str">
            <v>RIY2MN2274</v>
          </cell>
          <cell r="F7125" t="str">
            <v>SCECO</v>
          </cell>
          <cell r="G7125" t="str">
            <v>Good</v>
          </cell>
          <cell r="H7125" t="str">
            <v>NA</v>
          </cell>
          <cell r="I7125" t="str">
            <v>Latis</v>
          </cell>
          <cell r="J7125" t="str">
            <v>Less than 5 Sites</v>
          </cell>
          <cell r="K7125" t="str">
            <v>R2</v>
          </cell>
        </row>
        <row r="7126">
          <cell r="A7126" t="str">
            <v>RIY2275</v>
          </cell>
          <cell r="B7126" t="str">
            <v>RIY2M2275</v>
          </cell>
          <cell r="C7126"/>
          <cell r="D7126" t="str">
            <v>RIY2M8275</v>
          </cell>
          <cell r="E7126" t="str">
            <v>RIY2MN2275</v>
          </cell>
          <cell r="F7126" t="str">
            <v>SCECO</v>
          </cell>
          <cell r="G7126" t="str">
            <v>Weak</v>
          </cell>
          <cell r="H7126" t="str">
            <v>NA</v>
          </cell>
          <cell r="I7126" t="str">
            <v>Latis</v>
          </cell>
          <cell r="J7126" t="str">
            <v>Less than 5 Sites</v>
          </cell>
          <cell r="K7126" t="str">
            <v>R2</v>
          </cell>
        </row>
        <row r="7127">
          <cell r="A7127" t="str">
            <v>RIY2276</v>
          </cell>
          <cell r="B7127" t="str">
            <v>RIY2M2276</v>
          </cell>
          <cell r="C7127"/>
          <cell r="D7127" t="str">
            <v>RIY2M8276</v>
          </cell>
          <cell r="E7127" t="str">
            <v>RIY2MN2276</v>
          </cell>
          <cell r="F7127" t="str">
            <v>SCECO</v>
          </cell>
          <cell r="G7127" t="str">
            <v>Weak</v>
          </cell>
          <cell r="H7127" t="str">
            <v>NA</v>
          </cell>
          <cell r="I7127" t="str">
            <v>Latis</v>
          </cell>
          <cell r="J7127" t="str">
            <v>Less than 5 Sites</v>
          </cell>
          <cell r="K7127" t="str">
            <v>R2</v>
          </cell>
        </row>
        <row r="7128">
          <cell r="A7128" t="str">
            <v>RIY2411</v>
          </cell>
          <cell r="B7128" t="str">
            <v>RIY2M2411</v>
          </cell>
          <cell r="C7128"/>
          <cell r="D7128" t="str">
            <v>RIY2M8411</v>
          </cell>
          <cell r="E7128" t="str">
            <v>RIY2MN2411</v>
          </cell>
          <cell r="F7128" t="str">
            <v>SCECO</v>
          </cell>
          <cell r="G7128" t="str">
            <v>Good</v>
          </cell>
          <cell r="H7128" t="str">
            <v>NA</v>
          </cell>
          <cell r="I7128" t="str">
            <v>Latis</v>
          </cell>
          <cell r="J7128" t="str">
            <v>VIP&amp;SPL Monitor</v>
          </cell>
          <cell r="K7128" t="str">
            <v>R2</v>
          </cell>
        </row>
        <row r="7129">
          <cell r="A7129" t="str">
            <v>RIY2277</v>
          </cell>
          <cell r="B7129" t="str">
            <v>RIY2M2277</v>
          </cell>
          <cell r="C7129"/>
          <cell r="D7129" t="str">
            <v>RIY2M8277</v>
          </cell>
          <cell r="E7129" t="str">
            <v>RIY2MN2277</v>
          </cell>
          <cell r="F7129" t="str">
            <v>SCECO</v>
          </cell>
          <cell r="G7129" t="str">
            <v>Good</v>
          </cell>
          <cell r="H7129" t="str">
            <v>NA</v>
          </cell>
          <cell r="I7129" t="str">
            <v>Latis</v>
          </cell>
          <cell r="J7129" t="str">
            <v>Less than 5 Sites</v>
          </cell>
          <cell r="K7129" t="str">
            <v>R2</v>
          </cell>
        </row>
        <row r="7130">
          <cell r="A7130" t="str">
            <v>RIY2278</v>
          </cell>
          <cell r="B7130" t="str">
            <v>RIY2M2278</v>
          </cell>
          <cell r="C7130"/>
          <cell r="D7130" t="str">
            <v>RIY2M8278</v>
          </cell>
          <cell r="E7130" t="str">
            <v>RIY2MN2278</v>
          </cell>
          <cell r="F7130" t="str">
            <v>SCECO</v>
          </cell>
          <cell r="G7130" t="str">
            <v>Good</v>
          </cell>
          <cell r="H7130" t="str">
            <v>NA</v>
          </cell>
          <cell r="I7130" t="str">
            <v>Latis</v>
          </cell>
          <cell r="J7130" t="str">
            <v>Less than 5 Sites</v>
          </cell>
          <cell r="K7130" t="str">
            <v>R2</v>
          </cell>
        </row>
        <row r="7131">
          <cell r="A7131" t="str">
            <v>RIY2284</v>
          </cell>
          <cell r="B7131" t="str">
            <v>RIY2M2284</v>
          </cell>
          <cell r="C7131"/>
          <cell r="D7131" t="str">
            <v>RIY2M8284</v>
          </cell>
          <cell r="E7131" t="str">
            <v>RIY2MN2284</v>
          </cell>
          <cell r="F7131" t="str">
            <v>SCECO</v>
          </cell>
          <cell r="G7131" t="str">
            <v>Good</v>
          </cell>
          <cell r="H7131" t="str">
            <v>NA</v>
          </cell>
          <cell r="I7131" t="str">
            <v>Latis</v>
          </cell>
          <cell r="J7131" t="str">
            <v>Less than 5 Sites</v>
          </cell>
          <cell r="K7131" t="str">
            <v>R2</v>
          </cell>
        </row>
        <row r="7132">
          <cell r="A7132" t="str">
            <v>RIY2289</v>
          </cell>
          <cell r="B7132" t="str">
            <v>RIY2M2289</v>
          </cell>
          <cell r="C7132"/>
          <cell r="D7132" t="str">
            <v>RIY2M8289</v>
          </cell>
          <cell r="E7132" t="str">
            <v>RIY2MN2289</v>
          </cell>
          <cell r="F7132" t="str">
            <v>SCECO</v>
          </cell>
          <cell r="G7132" t="str">
            <v>Vandalized+No BB Shifted</v>
          </cell>
          <cell r="H7132" t="str">
            <v>NA</v>
          </cell>
          <cell r="I7132" t="str">
            <v>Latis</v>
          </cell>
          <cell r="J7132" t="str">
            <v>Less than 5 Sites</v>
          </cell>
          <cell r="K7132" t="str">
            <v>R2</v>
          </cell>
        </row>
        <row r="7133">
          <cell r="A7133" t="str">
            <v>RIY2290</v>
          </cell>
          <cell r="B7133" t="str">
            <v>RIY2M2290</v>
          </cell>
          <cell r="C7133"/>
          <cell r="D7133" t="str">
            <v>RIY2M8290</v>
          </cell>
          <cell r="E7133" t="str">
            <v>RIY2MN2290</v>
          </cell>
          <cell r="F7133" t="str">
            <v>SCECO</v>
          </cell>
          <cell r="G7133" t="str">
            <v>Good</v>
          </cell>
          <cell r="H7133" t="str">
            <v>NA</v>
          </cell>
          <cell r="I7133" t="str">
            <v>Latis</v>
          </cell>
          <cell r="J7133" t="str">
            <v>Hub site (More than 05 Sites)</v>
          </cell>
          <cell r="K7133" t="str">
            <v>R2</v>
          </cell>
        </row>
        <row r="7134">
          <cell r="A7134" t="str">
            <v>RIY2292</v>
          </cell>
          <cell r="B7134" t="str">
            <v>RIY2M2292</v>
          </cell>
          <cell r="C7134"/>
          <cell r="D7134" t="str">
            <v>RIY2M8292</v>
          </cell>
          <cell r="E7134" t="str">
            <v>RIY2MN2292</v>
          </cell>
          <cell r="F7134" t="str">
            <v>SCECO</v>
          </cell>
          <cell r="G7134" t="str">
            <v>Weak</v>
          </cell>
          <cell r="H7134" t="str">
            <v>NA</v>
          </cell>
          <cell r="I7134" t="str">
            <v>Latis</v>
          </cell>
          <cell r="J7134" t="str">
            <v>Less than 5 Sites</v>
          </cell>
          <cell r="K7134" t="str">
            <v>R2</v>
          </cell>
        </row>
        <row r="7135">
          <cell r="A7135" t="str">
            <v>RIY2295</v>
          </cell>
          <cell r="B7135" t="str">
            <v>RIY2M2295</v>
          </cell>
          <cell r="C7135"/>
          <cell r="D7135" t="str">
            <v>RIY2M8295</v>
          </cell>
          <cell r="E7135" t="str">
            <v>RIY2MN2295</v>
          </cell>
          <cell r="F7135" t="str">
            <v>SCECO</v>
          </cell>
          <cell r="G7135" t="str">
            <v>Weak</v>
          </cell>
          <cell r="H7135" t="str">
            <v>NA</v>
          </cell>
          <cell r="I7135" t="str">
            <v>Latis</v>
          </cell>
          <cell r="J7135" t="str">
            <v>P3</v>
          </cell>
          <cell r="K7135" t="str">
            <v>R2</v>
          </cell>
        </row>
        <row r="7136">
          <cell r="A7136" t="str">
            <v>RIY2296</v>
          </cell>
          <cell r="B7136" t="str">
            <v>RIY2M2296</v>
          </cell>
          <cell r="C7136"/>
          <cell r="D7136" t="str">
            <v>RIY2M8296</v>
          </cell>
          <cell r="E7136" t="str">
            <v>RIY2MN2296</v>
          </cell>
          <cell r="F7136" t="str">
            <v>SCECO</v>
          </cell>
          <cell r="G7136" t="str">
            <v>Weak</v>
          </cell>
          <cell r="H7136" t="str">
            <v>NA</v>
          </cell>
          <cell r="I7136" t="str">
            <v>Latis</v>
          </cell>
          <cell r="J7136" t="str">
            <v>Less than 5 Sites</v>
          </cell>
          <cell r="K7136" t="str">
            <v>R2</v>
          </cell>
        </row>
        <row r="7137">
          <cell r="A7137" t="str">
            <v>RIY2297</v>
          </cell>
          <cell r="B7137" t="str">
            <v>RIY2M2297</v>
          </cell>
          <cell r="C7137"/>
          <cell r="D7137" t="str">
            <v>RIY2M8297</v>
          </cell>
          <cell r="E7137" t="str">
            <v>RIY2MN2297</v>
          </cell>
          <cell r="F7137" t="str">
            <v>SCECO</v>
          </cell>
          <cell r="G7137" t="str">
            <v>Vandalized</v>
          </cell>
          <cell r="H7137" t="str">
            <v>NA</v>
          </cell>
          <cell r="I7137" t="str">
            <v>Latis</v>
          </cell>
          <cell r="J7137" t="str">
            <v>P3</v>
          </cell>
          <cell r="K7137" t="str">
            <v>R2</v>
          </cell>
        </row>
        <row r="7138">
          <cell r="A7138" t="str">
            <v>RIY2298</v>
          </cell>
          <cell r="B7138" t="str">
            <v>RIY2M2298</v>
          </cell>
          <cell r="C7138"/>
          <cell r="D7138" t="str">
            <v>RIY2M8298</v>
          </cell>
          <cell r="E7138" t="str">
            <v>RIY2MN2298</v>
          </cell>
          <cell r="F7138" t="str">
            <v>SCECO</v>
          </cell>
          <cell r="G7138" t="str">
            <v>Weak</v>
          </cell>
          <cell r="H7138" t="str">
            <v>NA</v>
          </cell>
          <cell r="I7138" t="str">
            <v>Latis</v>
          </cell>
          <cell r="J7138" t="str">
            <v>Less than 5 Sites</v>
          </cell>
          <cell r="K7138" t="str">
            <v>R2</v>
          </cell>
        </row>
        <row r="7139">
          <cell r="A7139" t="str">
            <v>RIY2299</v>
          </cell>
          <cell r="B7139" t="str">
            <v>RIY2M2299</v>
          </cell>
          <cell r="C7139"/>
          <cell r="D7139" t="str">
            <v>RIY2M8299</v>
          </cell>
          <cell r="E7139" t="str">
            <v>RIY2MN2299</v>
          </cell>
          <cell r="F7139" t="str">
            <v>SCECO</v>
          </cell>
          <cell r="G7139" t="str">
            <v>Good</v>
          </cell>
          <cell r="H7139" t="str">
            <v>NA</v>
          </cell>
          <cell r="I7139" t="str">
            <v>Latis</v>
          </cell>
          <cell r="J7139" t="str">
            <v>Less than 5 Sites</v>
          </cell>
          <cell r="K7139" t="str">
            <v>R2</v>
          </cell>
        </row>
        <row r="7140">
          <cell r="A7140" t="str">
            <v>RIY2301</v>
          </cell>
          <cell r="B7140" t="str">
            <v>RIY2M2301</v>
          </cell>
          <cell r="C7140"/>
          <cell r="D7140" t="str">
            <v>RIY2M8301</v>
          </cell>
          <cell r="E7140" t="str">
            <v>RIY2MN2301</v>
          </cell>
          <cell r="F7140" t="str">
            <v>SCECO</v>
          </cell>
          <cell r="G7140" t="str">
            <v>Dead</v>
          </cell>
          <cell r="H7140" t="str">
            <v>NA</v>
          </cell>
          <cell r="I7140" t="str">
            <v>Latis</v>
          </cell>
          <cell r="J7140" t="str">
            <v>Less than 5 Sites</v>
          </cell>
          <cell r="K7140" t="str">
            <v>R2</v>
          </cell>
        </row>
        <row r="7141">
          <cell r="A7141" t="str">
            <v>RIY2447</v>
          </cell>
          <cell r="B7141" t="str">
            <v>RIY2M2447</v>
          </cell>
          <cell r="C7141"/>
          <cell r="D7141" t="str">
            <v>RIY2M8447</v>
          </cell>
          <cell r="E7141" t="str">
            <v>RIY2MN2447</v>
          </cell>
          <cell r="F7141" t="str">
            <v>SCECO</v>
          </cell>
          <cell r="G7141" t="str">
            <v>Dead</v>
          </cell>
          <cell r="H7141" t="str">
            <v>NA</v>
          </cell>
          <cell r="I7141" t="str">
            <v>Latis</v>
          </cell>
          <cell r="J7141" t="str">
            <v>Less than 5 Sites</v>
          </cell>
          <cell r="K7141" t="str">
            <v>R2</v>
          </cell>
        </row>
        <row r="7142">
          <cell r="A7142" t="str">
            <v>RIY2521</v>
          </cell>
          <cell r="B7142" t="str">
            <v>RIY2M2521</v>
          </cell>
          <cell r="C7142"/>
          <cell r="D7142" t="str">
            <v>RIY2M8521</v>
          </cell>
          <cell r="E7142"/>
          <cell r="F7142" t="str">
            <v>Generator-SG</v>
          </cell>
          <cell r="G7142" t="str">
            <v>Dead</v>
          </cell>
          <cell r="H7142" t="str">
            <v>Yes</v>
          </cell>
          <cell r="I7142" t="str">
            <v>Latis</v>
          </cell>
          <cell r="J7142" t="str">
            <v>Less than 5 Sites</v>
          </cell>
          <cell r="K7142" t="str">
            <v>R2</v>
          </cell>
        </row>
        <row r="7143">
          <cell r="A7143" t="str">
            <v>RIY2303</v>
          </cell>
          <cell r="B7143" t="str">
            <v>RIY2M2303</v>
          </cell>
          <cell r="C7143"/>
          <cell r="D7143" t="str">
            <v>RIY2M8303</v>
          </cell>
          <cell r="E7143" t="str">
            <v>RIY2MN2303</v>
          </cell>
          <cell r="F7143" t="str">
            <v>SCECO</v>
          </cell>
          <cell r="G7143" t="str">
            <v>Vandalized</v>
          </cell>
          <cell r="H7143" t="str">
            <v>NA</v>
          </cell>
          <cell r="I7143" t="str">
            <v>Latis</v>
          </cell>
          <cell r="J7143" t="str">
            <v>P3</v>
          </cell>
          <cell r="K7143" t="str">
            <v>R2</v>
          </cell>
        </row>
        <row r="7144">
          <cell r="A7144" t="str">
            <v>RIY2304</v>
          </cell>
          <cell r="B7144" t="str">
            <v>RIY2M2304</v>
          </cell>
          <cell r="C7144"/>
          <cell r="D7144" t="str">
            <v>RIY2M8304</v>
          </cell>
          <cell r="E7144" t="str">
            <v>RIY2MN2304</v>
          </cell>
          <cell r="F7144" t="str">
            <v>SCECO</v>
          </cell>
          <cell r="G7144" t="str">
            <v>Vandalized</v>
          </cell>
          <cell r="H7144" t="str">
            <v>NA</v>
          </cell>
          <cell r="I7144" t="str">
            <v>Latis</v>
          </cell>
          <cell r="J7144" t="str">
            <v>P3</v>
          </cell>
          <cell r="K7144" t="str">
            <v>R2</v>
          </cell>
        </row>
        <row r="7145">
          <cell r="A7145" t="str">
            <v>RIY2305</v>
          </cell>
          <cell r="B7145" t="str">
            <v>RIY2M2305</v>
          </cell>
          <cell r="C7145"/>
          <cell r="D7145" t="str">
            <v>RIY2M8305</v>
          </cell>
          <cell r="E7145" t="str">
            <v>RIY2MN2305</v>
          </cell>
          <cell r="F7145" t="str">
            <v>SCECO</v>
          </cell>
          <cell r="G7145" t="str">
            <v>Good</v>
          </cell>
          <cell r="H7145" t="str">
            <v>NA</v>
          </cell>
          <cell r="I7145" t="str">
            <v>Latis</v>
          </cell>
          <cell r="J7145" t="str">
            <v>Less than 5 Sites</v>
          </cell>
          <cell r="K7145" t="str">
            <v>R2</v>
          </cell>
        </row>
        <row r="7146">
          <cell r="A7146" t="str">
            <v>RIY2306</v>
          </cell>
          <cell r="B7146" t="str">
            <v>RIY2M2306</v>
          </cell>
          <cell r="C7146"/>
          <cell r="D7146" t="str">
            <v>RIY2M8306</v>
          </cell>
          <cell r="E7146" t="str">
            <v>RIY2MN2306</v>
          </cell>
          <cell r="F7146" t="str">
            <v>SCECO</v>
          </cell>
          <cell r="G7146" t="str">
            <v>Good</v>
          </cell>
          <cell r="H7146" t="str">
            <v>NA</v>
          </cell>
          <cell r="I7146" t="str">
            <v>Latis</v>
          </cell>
          <cell r="J7146" t="str">
            <v>P3</v>
          </cell>
          <cell r="K7146" t="str">
            <v>R2</v>
          </cell>
        </row>
        <row r="7147">
          <cell r="A7147" t="str">
            <v>RIY2729</v>
          </cell>
          <cell r="B7147" t="str">
            <v>RIY2M2729</v>
          </cell>
          <cell r="C7147"/>
          <cell r="D7147" t="str">
            <v>RIY2M8729</v>
          </cell>
          <cell r="E7147" t="str">
            <v>RIY2MN2729</v>
          </cell>
          <cell r="F7147" t="str">
            <v>SCECO</v>
          </cell>
          <cell r="G7147" t="str">
            <v>No BB Shifted</v>
          </cell>
          <cell r="H7147" t="str">
            <v>NA</v>
          </cell>
          <cell r="I7147" t="str">
            <v>Latis</v>
          </cell>
          <cell r="J7147" t="str">
            <v>Less than 5 Sites</v>
          </cell>
          <cell r="K7147" t="str">
            <v>R2</v>
          </cell>
        </row>
        <row r="7148">
          <cell r="A7148" t="str">
            <v>RIY2307</v>
          </cell>
          <cell r="B7148" t="str">
            <v>RIY2M2307</v>
          </cell>
          <cell r="C7148"/>
          <cell r="D7148" t="str">
            <v>RIY2M8307</v>
          </cell>
          <cell r="E7148" t="str">
            <v>RIY2MN2307</v>
          </cell>
          <cell r="F7148" t="str">
            <v>SCECO</v>
          </cell>
          <cell r="G7148" t="str">
            <v>Good</v>
          </cell>
          <cell r="H7148" t="str">
            <v>NA</v>
          </cell>
          <cell r="I7148" t="str">
            <v>Latis</v>
          </cell>
          <cell r="J7148" t="str">
            <v>P3</v>
          </cell>
          <cell r="K7148" t="str">
            <v>R2</v>
          </cell>
        </row>
        <row r="7149">
          <cell r="A7149" t="str">
            <v>RIY2312</v>
          </cell>
          <cell r="B7149" t="str">
            <v>RIY2M2312</v>
          </cell>
          <cell r="C7149"/>
          <cell r="D7149" t="str">
            <v>RIY2M8312</v>
          </cell>
          <cell r="E7149" t="str">
            <v>RIY2MN2312</v>
          </cell>
          <cell r="F7149" t="str">
            <v>SCECO</v>
          </cell>
          <cell r="G7149" t="str">
            <v>Good</v>
          </cell>
          <cell r="H7149" t="str">
            <v>NA</v>
          </cell>
          <cell r="I7149" t="str">
            <v>Latis</v>
          </cell>
          <cell r="J7149" t="str">
            <v>Less than 5 Sites</v>
          </cell>
          <cell r="K7149" t="str">
            <v>R2</v>
          </cell>
        </row>
        <row r="7150">
          <cell r="A7150" t="str">
            <v>RIY2314</v>
          </cell>
          <cell r="B7150" t="str">
            <v>RIY2M2314</v>
          </cell>
          <cell r="C7150"/>
          <cell r="D7150" t="str">
            <v>RIY2M8314</v>
          </cell>
          <cell r="E7150" t="str">
            <v>RIY2MN2314</v>
          </cell>
          <cell r="F7150" t="str">
            <v>SCECO</v>
          </cell>
          <cell r="G7150" t="str">
            <v>Good</v>
          </cell>
          <cell r="H7150" t="str">
            <v>NA</v>
          </cell>
          <cell r="I7150" t="str">
            <v>Latis</v>
          </cell>
          <cell r="J7150" t="str">
            <v>P3</v>
          </cell>
          <cell r="K7150" t="str">
            <v>R2</v>
          </cell>
        </row>
        <row r="7151">
          <cell r="A7151" t="str">
            <v>RIY2316</v>
          </cell>
          <cell r="B7151" t="str">
            <v>RIY2M2316</v>
          </cell>
          <cell r="C7151"/>
          <cell r="D7151" t="str">
            <v>RIY2M8316</v>
          </cell>
          <cell r="E7151" t="str">
            <v>RIY2MN2316</v>
          </cell>
          <cell r="F7151" t="str">
            <v>SCECO</v>
          </cell>
          <cell r="G7151" t="str">
            <v>Good</v>
          </cell>
          <cell r="H7151" t="str">
            <v>NA</v>
          </cell>
          <cell r="I7151" t="str">
            <v>Latis</v>
          </cell>
          <cell r="J7151" t="str">
            <v>Hub Site (More than 10 Sites)</v>
          </cell>
          <cell r="K7151" t="str">
            <v>R2</v>
          </cell>
        </row>
        <row r="7152">
          <cell r="A7152" t="str">
            <v>RIY2317</v>
          </cell>
          <cell r="B7152" t="str">
            <v>RIY2M2317</v>
          </cell>
          <cell r="C7152"/>
          <cell r="D7152" t="str">
            <v>RIY2M8317</v>
          </cell>
          <cell r="E7152" t="str">
            <v>RIY2MN2317</v>
          </cell>
          <cell r="F7152" t="str">
            <v>SCECO</v>
          </cell>
          <cell r="G7152" t="str">
            <v>Good</v>
          </cell>
          <cell r="H7152" t="str">
            <v>NA</v>
          </cell>
          <cell r="I7152" t="str">
            <v>Latis</v>
          </cell>
          <cell r="J7152" t="str">
            <v>Less than 5 Sites</v>
          </cell>
          <cell r="K7152" t="str">
            <v>R2</v>
          </cell>
        </row>
        <row r="7153">
          <cell r="A7153" t="str">
            <v>RIY2319</v>
          </cell>
          <cell r="B7153" t="str">
            <v>RIY2M2319</v>
          </cell>
          <cell r="C7153"/>
          <cell r="D7153" t="str">
            <v>RIY2M8319</v>
          </cell>
          <cell r="E7153" t="str">
            <v>RIY2MN2319</v>
          </cell>
          <cell r="F7153" t="str">
            <v>SCECO</v>
          </cell>
          <cell r="G7153" t="str">
            <v>Good</v>
          </cell>
          <cell r="H7153" t="str">
            <v>NA</v>
          </cell>
          <cell r="I7153" t="str">
            <v>Latis</v>
          </cell>
          <cell r="J7153" t="str">
            <v>Less than 5 Sites</v>
          </cell>
          <cell r="K7153" t="str">
            <v>R2</v>
          </cell>
        </row>
        <row r="7154">
          <cell r="A7154" t="str">
            <v>RIY2724</v>
          </cell>
          <cell r="B7154" t="str">
            <v>RIY2M2724</v>
          </cell>
          <cell r="C7154"/>
          <cell r="D7154" t="str">
            <v>RIY2M8724</v>
          </cell>
          <cell r="E7154" t="str">
            <v>RIY2MN2724</v>
          </cell>
          <cell r="F7154" t="str">
            <v>SCECO</v>
          </cell>
          <cell r="G7154" t="str">
            <v>Weak</v>
          </cell>
          <cell r="H7154" t="str">
            <v>NA</v>
          </cell>
          <cell r="I7154" t="str">
            <v>Latis</v>
          </cell>
          <cell r="J7154" t="str">
            <v>Less than 5 Sites</v>
          </cell>
          <cell r="K7154" t="str">
            <v>R2</v>
          </cell>
        </row>
        <row r="7155">
          <cell r="A7155" t="str">
            <v>RIY2320</v>
          </cell>
          <cell r="B7155" t="str">
            <v>RIY2M2320</v>
          </cell>
          <cell r="C7155"/>
          <cell r="D7155" t="str">
            <v>RIY2M8320</v>
          </cell>
          <cell r="E7155" t="str">
            <v>RIY2MN2320</v>
          </cell>
          <cell r="F7155" t="str">
            <v>SCECO</v>
          </cell>
          <cell r="G7155" t="str">
            <v>Good</v>
          </cell>
          <cell r="H7155" t="str">
            <v>NA</v>
          </cell>
          <cell r="I7155" t="str">
            <v>Latis</v>
          </cell>
          <cell r="J7155" t="str">
            <v>Less than 5 Sites</v>
          </cell>
          <cell r="K7155" t="str">
            <v>R2</v>
          </cell>
        </row>
        <row r="7156">
          <cell r="A7156" t="str">
            <v>RIY2321</v>
          </cell>
          <cell r="B7156" t="str">
            <v>RIY2M2321</v>
          </cell>
          <cell r="C7156"/>
          <cell r="D7156" t="str">
            <v>RIY2M8321</v>
          </cell>
          <cell r="E7156" t="str">
            <v>RIY2MN2321</v>
          </cell>
          <cell r="F7156" t="str">
            <v>SCECO</v>
          </cell>
          <cell r="G7156" t="str">
            <v>Vandalized</v>
          </cell>
          <cell r="H7156" t="str">
            <v>NA</v>
          </cell>
          <cell r="I7156" t="str">
            <v>Latis</v>
          </cell>
          <cell r="J7156" t="str">
            <v>P3</v>
          </cell>
          <cell r="K7156" t="str">
            <v>R2</v>
          </cell>
        </row>
        <row r="7157">
          <cell r="A7157" t="str">
            <v>RIY2721</v>
          </cell>
          <cell r="B7157" t="str">
            <v>RIY2M2721</v>
          </cell>
          <cell r="C7157"/>
          <cell r="D7157" t="str">
            <v>RIY2M8721</v>
          </cell>
          <cell r="E7157" t="str">
            <v>RIY2MN2721</v>
          </cell>
          <cell r="F7157" t="str">
            <v>SCECO</v>
          </cell>
          <cell r="G7157" t="str">
            <v>Weak</v>
          </cell>
          <cell r="H7157" t="str">
            <v>NA</v>
          </cell>
          <cell r="I7157" t="str">
            <v>Latis</v>
          </cell>
          <cell r="J7157" t="str">
            <v>Less than 5 Sites</v>
          </cell>
          <cell r="K7157" t="str">
            <v>R2</v>
          </cell>
        </row>
        <row r="7158">
          <cell r="A7158" t="str">
            <v>RIY2718</v>
          </cell>
          <cell r="B7158" t="str">
            <v>RIY2M2718</v>
          </cell>
          <cell r="C7158"/>
          <cell r="D7158" t="str">
            <v>RIY2M8718</v>
          </cell>
          <cell r="E7158" t="str">
            <v>RIY2MN2718</v>
          </cell>
          <cell r="F7158" t="str">
            <v>SCECO</v>
          </cell>
          <cell r="G7158" t="str">
            <v>Weak</v>
          </cell>
          <cell r="H7158" t="str">
            <v>NA</v>
          </cell>
          <cell r="I7158" t="str">
            <v>Latis</v>
          </cell>
          <cell r="J7158" t="str">
            <v>Less than 5 Sites</v>
          </cell>
          <cell r="K7158" t="str">
            <v>R2</v>
          </cell>
        </row>
        <row r="7159">
          <cell r="A7159" t="str">
            <v>RIY2324</v>
          </cell>
          <cell r="B7159" t="str">
            <v>RIY2M2324</v>
          </cell>
          <cell r="C7159"/>
          <cell r="D7159" t="str">
            <v>RIY2M8324</v>
          </cell>
          <cell r="E7159" t="str">
            <v>RIY2MN2324</v>
          </cell>
          <cell r="F7159" t="str">
            <v>SCECO</v>
          </cell>
          <cell r="G7159" t="str">
            <v>In progress+Weak</v>
          </cell>
          <cell r="H7159" t="str">
            <v>NA</v>
          </cell>
          <cell r="I7159" t="str">
            <v>Latis</v>
          </cell>
          <cell r="J7159" t="str">
            <v>Hub Site (More than 10 Sites)</v>
          </cell>
          <cell r="K7159" t="str">
            <v>R2</v>
          </cell>
        </row>
        <row r="7160">
          <cell r="A7160" t="str">
            <v>RIY2326</v>
          </cell>
          <cell r="B7160" t="str">
            <v>RIY2M2326</v>
          </cell>
          <cell r="C7160"/>
          <cell r="D7160" t="str">
            <v>RIY2M8326</v>
          </cell>
          <cell r="E7160" t="str">
            <v>RIY2MN2326</v>
          </cell>
          <cell r="F7160" t="str">
            <v>SCECO</v>
          </cell>
          <cell r="G7160" t="str">
            <v>Dead+No BB Shifted</v>
          </cell>
          <cell r="H7160" t="str">
            <v>NA</v>
          </cell>
          <cell r="I7160" t="str">
            <v>Latis</v>
          </cell>
          <cell r="J7160" t="str">
            <v>Less than 5 Sites</v>
          </cell>
          <cell r="K7160" t="str">
            <v>R2</v>
          </cell>
        </row>
        <row r="7161">
          <cell r="A7161" t="str">
            <v>RIY2552</v>
          </cell>
          <cell r="B7161" t="str">
            <v>RIY2M2552</v>
          </cell>
          <cell r="C7161"/>
          <cell r="D7161" t="str">
            <v>RIY2M8552</v>
          </cell>
          <cell r="E7161" t="str">
            <v>RIY2MN2552</v>
          </cell>
          <cell r="F7161" t="str">
            <v>SCECO</v>
          </cell>
          <cell r="G7161" t="str">
            <v>Weak</v>
          </cell>
          <cell r="H7161" t="str">
            <v>NA</v>
          </cell>
          <cell r="I7161" t="str">
            <v>Latis</v>
          </cell>
          <cell r="J7161" t="str">
            <v>Less than 5 Sites</v>
          </cell>
          <cell r="K7161" t="str">
            <v>R2</v>
          </cell>
        </row>
        <row r="7162">
          <cell r="A7162" t="str">
            <v>RIY2712</v>
          </cell>
          <cell r="B7162" t="str">
            <v>RIY2M2712</v>
          </cell>
          <cell r="C7162"/>
          <cell r="D7162" t="str">
            <v>RIY2M8712</v>
          </cell>
          <cell r="E7162" t="str">
            <v>RIY2MN2712</v>
          </cell>
          <cell r="F7162" t="str">
            <v>SCECO</v>
          </cell>
          <cell r="G7162" t="str">
            <v>Vandalized</v>
          </cell>
          <cell r="H7162" t="str">
            <v>NA</v>
          </cell>
          <cell r="I7162" t="str">
            <v>Latis</v>
          </cell>
          <cell r="J7162" t="str">
            <v>Less than 5 Sites</v>
          </cell>
          <cell r="K7162" t="str">
            <v>R2</v>
          </cell>
        </row>
        <row r="7163">
          <cell r="A7163" t="str">
            <v>RIY2329</v>
          </cell>
          <cell r="B7163" t="str">
            <v>RIY2M2329</v>
          </cell>
          <cell r="C7163"/>
          <cell r="D7163" t="str">
            <v>RIY2M8329</v>
          </cell>
          <cell r="E7163" t="str">
            <v>RIY2MN2329</v>
          </cell>
          <cell r="F7163" t="str">
            <v>SCECO</v>
          </cell>
          <cell r="G7163" t="str">
            <v>Dead</v>
          </cell>
          <cell r="H7163" t="str">
            <v>NA</v>
          </cell>
          <cell r="I7163" t="str">
            <v>Latis</v>
          </cell>
          <cell r="J7163" t="str">
            <v>P3</v>
          </cell>
          <cell r="K7163" t="str">
            <v>R2</v>
          </cell>
        </row>
        <row r="7164">
          <cell r="A7164" t="str">
            <v>RIY2709</v>
          </cell>
          <cell r="B7164" t="str">
            <v>RIY2M2709</v>
          </cell>
          <cell r="C7164"/>
          <cell r="D7164" t="str">
            <v>RIY2M8709</v>
          </cell>
          <cell r="E7164" t="str">
            <v>RIY2MN2709</v>
          </cell>
          <cell r="F7164" t="str">
            <v>SCECO</v>
          </cell>
          <cell r="G7164" t="str">
            <v>Dead</v>
          </cell>
          <cell r="H7164" t="str">
            <v>NA</v>
          </cell>
          <cell r="I7164" t="str">
            <v>Latis</v>
          </cell>
          <cell r="J7164" t="str">
            <v>Less than 5 Sites</v>
          </cell>
          <cell r="K7164" t="str">
            <v>R2</v>
          </cell>
        </row>
        <row r="7165">
          <cell r="A7165" t="str">
            <v>RIY2331</v>
          </cell>
          <cell r="B7165" t="str">
            <v>RIY2M2331</v>
          </cell>
          <cell r="C7165"/>
          <cell r="D7165" t="str">
            <v>RIY2M8331</v>
          </cell>
          <cell r="E7165" t="str">
            <v>RIY2MN2331</v>
          </cell>
          <cell r="F7165" t="str">
            <v>SCECO</v>
          </cell>
          <cell r="G7165" t="str">
            <v>Weak</v>
          </cell>
          <cell r="H7165" t="str">
            <v>NA</v>
          </cell>
          <cell r="I7165" t="str">
            <v>Latis</v>
          </cell>
          <cell r="J7165" t="str">
            <v>Less than 5 Sites</v>
          </cell>
          <cell r="K7165" t="str">
            <v>R2</v>
          </cell>
        </row>
        <row r="7166">
          <cell r="A7166" t="str">
            <v>RIY2332</v>
          </cell>
          <cell r="B7166" t="str">
            <v>RIY2M2332</v>
          </cell>
          <cell r="C7166"/>
          <cell r="D7166" t="str">
            <v>RIY2M8332</v>
          </cell>
          <cell r="E7166" t="str">
            <v>RIY2MN2332</v>
          </cell>
          <cell r="F7166" t="str">
            <v>SCECO</v>
          </cell>
          <cell r="G7166" t="str">
            <v>Weak</v>
          </cell>
          <cell r="H7166" t="str">
            <v>NA</v>
          </cell>
          <cell r="I7166" t="str">
            <v>Latis</v>
          </cell>
          <cell r="J7166" t="str">
            <v>P3</v>
          </cell>
          <cell r="K7166" t="str">
            <v>R2</v>
          </cell>
        </row>
        <row r="7167">
          <cell r="A7167" t="str">
            <v>RIY2338</v>
          </cell>
          <cell r="B7167" t="str">
            <v>RIY2M2338</v>
          </cell>
          <cell r="C7167"/>
          <cell r="D7167" t="str">
            <v>RIY2M8338</v>
          </cell>
          <cell r="E7167" t="str">
            <v>RIY2MN2338</v>
          </cell>
          <cell r="F7167" t="str">
            <v>SCECO</v>
          </cell>
          <cell r="G7167" t="str">
            <v>Weak</v>
          </cell>
          <cell r="H7167" t="str">
            <v>NA</v>
          </cell>
          <cell r="I7167" t="str">
            <v>Latis</v>
          </cell>
          <cell r="J7167" t="str">
            <v>Less than 5 Sites</v>
          </cell>
          <cell r="K7167" t="str">
            <v>R2</v>
          </cell>
        </row>
        <row r="7168">
          <cell r="A7168" t="str">
            <v>RIY2697</v>
          </cell>
          <cell r="B7168" t="str">
            <v>RIY2M2697</v>
          </cell>
          <cell r="C7168"/>
          <cell r="D7168" t="str">
            <v>RIY2M8697</v>
          </cell>
          <cell r="E7168" t="str">
            <v>RIY2MN2697</v>
          </cell>
          <cell r="F7168" t="str">
            <v>SCECO</v>
          </cell>
          <cell r="G7168" t="str">
            <v>Good</v>
          </cell>
          <cell r="H7168" t="str">
            <v>NA</v>
          </cell>
          <cell r="I7168" t="str">
            <v>Latis</v>
          </cell>
          <cell r="J7168" t="str">
            <v>Less than 5 Sites</v>
          </cell>
          <cell r="K7168" t="str">
            <v>R2</v>
          </cell>
        </row>
        <row r="7169">
          <cell r="A7169" t="str">
            <v>RIY2340</v>
          </cell>
          <cell r="B7169" t="str">
            <v>RIY2M2340</v>
          </cell>
          <cell r="C7169"/>
          <cell r="D7169" t="str">
            <v>RIY2M8340</v>
          </cell>
          <cell r="E7169" t="str">
            <v>RIY2MN2340</v>
          </cell>
          <cell r="F7169" t="str">
            <v>SCECO</v>
          </cell>
          <cell r="G7169" t="str">
            <v>Weak</v>
          </cell>
          <cell r="H7169" t="str">
            <v>NA</v>
          </cell>
          <cell r="I7169" t="str">
            <v>Latis</v>
          </cell>
          <cell r="J7169" t="str">
            <v>Less than 5 Sites</v>
          </cell>
          <cell r="K7169" t="str">
            <v>R2</v>
          </cell>
        </row>
        <row r="7170">
          <cell r="A7170" t="str">
            <v>RIY2341</v>
          </cell>
          <cell r="B7170" t="str">
            <v>RIY2M2341</v>
          </cell>
          <cell r="C7170"/>
          <cell r="D7170" t="str">
            <v>RIY2M8341</v>
          </cell>
          <cell r="E7170" t="str">
            <v>RIY2MN2341</v>
          </cell>
          <cell r="F7170" t="str">
            <v>SCECO</v>
          </cell>
          <cell r="G7170" t="str">
            <v>Good</v>
          </cell>
          <cell r="H7170" t="str">
            <v>NA</v>
          </cell>
          <cell r="I7170" t="str">
            <v>Latis</v>
          </cell>
          <cell r="J7170" t="str">
            <v>Less than 5 Sites</v>
          </cell>
          <cell r="K7170" t="str">
            <v>R2</v>
          </cell>
        </row>
        <row r="7171">
          <cell r="A7171" t="str">
            <v>RIY2342</v>
          </cell>
          <cell r="B7171" t="str">
            <v>RIY2M2342</v>
          </cell>
          <cell r="C7171"/>
          <cell r="D7171" t="str">
            <v>RIY2M8342</v>
          </cell>
          <cell r="E7171" t="str">
            <v>RIY2MN2342</v>
          </cell>
          <cell r="F7171" t="str">
            <v>SCECO</v>
          </cell>
          <cell r="G7171" t="str">
            <v>Good</v>
          </cell>
          <cell r="H7171" t="str">
            <v>NA</v>
          </cell>
          <cell r="I7171" t="str">
            <v>Latis</v>
          </cell>
          <cell r="J7171" t="str">
            <v>Less than 5 Sites</v>
          </cell>
          <cell r="K7171" t="str">
            <v>R2</v>
          </cell>
        </row>
        <row r="7172">
          <cell r="A7172" t="str">
            <v>RIY2344</v>
          </cell>
          <cell r="B7172" t="str">
            <v>RIY2M2344</v>
          </cell>
          <cell r="C7172"/>
          <cell r="D7172" t="str">
            <v>RIY2M8344</v>
          </cell>
          <cell r="E7172" t="str">
            <v>RIY2MN2344</v>
          </cell>
          <cell r="F7172" t="str">
            <v>SCECO</v>
          </cell>
          <cell r="G7172" t="str">
            <v>Good</v>
          </cell>
          <cell r="H7172" t="str">
            <v>NA</v>
          </cell>
          <cell r="I7172" t="str">
            <v>Latis</v>
          </cell>
          <cell r="J7172" t="str">
            <v>Less than 5 Sites</v>
          </cell>
          <cell r="K7172" t="str">
            <v>R2</v>
          </cell>
        </row>
        <row r="7173">
          <cell r="A7173" t="str">
            <v>RIY2346</v>
          </cell>
          <cell r="B7173" t="str">
            <v>RIY2M2346</v>
          </cell>
          <cell r="C7173"/>
          <cell r="D7173" t="str">
            <v>RIY2M8346</v>
          </cell>
          <cell r="E7173" t="str">
            <v>RIY2MN2346</v>
          </cell>
          <cell r="F7173" t="str">
            <v>SCECO</v>
          </cell>
          <cell r="G7173" t="str">
            <v>Good</v>
          </cell>
          <cell r="H7173" t="str">
            <v>NA</v>
          </cell>
          <cell r="I7173" t="str">
            <v>Latis</v>
          </cell>
          <cell r="J7173" t="str">
            <v>Less than 5 Sites</v>
          </cell>
          <cell r="K7173" t="str">
            <v>R2</v>
          </cell>
        </row>
        <row r="7174">
          <cell r="A7174" t="str">
            <v>RIY2347</v>
          </cell>
          <cell r="B7174" t="str">
            <v>RIY2M2347</v>
          </cell>
          <cell r="C7174"/>
          <cell r="D7174" t="str">
            <v>RIY2M8347</v>
          </cell>
          <cell r="E7174" t="str">
            <v>RIY2MN2347</v>
          </cell>
          <cell r="F7174" t="str">
            <v>SCECO</v>
          </cell>
          <cell r="G7174" t="str">
            <v>Good</v>
          </cell>
          <cell r="H7174" t="str">
            <v>NA</v>
          </cell>
          <cell r="I7174" t="str">
            <v>Latis</v>
          </cell>
          <cell r="J7174" t="str">
            <v>Less than 5 Sites</v>
          </cell>
          <cell r="K7174" t="str">
            <v>R2</v>
          </cell>
        </row>
        <row r="7175">
          <cell r="A7175" t="str">
            <v>RIY2348</v>
          </cell>
          <cell r="B7175" t="str">
            <v>RIY2M2348</v>
          </cell>
          <cell r="C7175"/>
          <cell r="D7175" t="str">
            <v>RIY2M8348</v>
          </cell>
          <cell r="E7175" t="str">
            <v>RIY2MN2348</v>
          </cell>
          <cell r="F7175" t="str">
            <v>SCECO</v>
          </cell>
          <cell r="G7175" t="str">
            <v>Good</v>
          </cell>
          <cell r="H7175" t="str">
            <v>NA</v>
          </cell>
          <cell r="I7175" t="str">
            <v>Latis</v>
          </cell>
          <cell r="J7175" t="str">
            <v>Less than 5 Sites</v>
          </cell>
          <cell r="K7175" t="str">
            <v>R2</v>
          </cell>
        </row>
        <row r="7176">
          <cell r="A7176" t="str">
            <v>RIY2354</v>
          </cell>
          <cell r="B7176" t="str">
            <v>RIY2M2354</v>
          </cell>
          <cell r="C7176"/>
          <cell r="D7176" t="str">
            <v>RIY2M8354</v>
          </cell>
          <cell r="E7176" t="str">
            <v>RIY2MN2354</v>
          </cell>
          <cell r="F7176" t="str">
            <v>SCECO</v>
          </cell>
          <cell r="G7176" t="str">
            <v>Vandalized</v>
          </cell>
          <cell r="H7176" t="str">
            <v>NA</v>
          </cell>
          <cell r="I7176" t="str">
            <v>Latis</v>
          </cell>
          <cell r="J7176" t="str">
            <v>Less than 5 Sites</v>
          </cell>
          <cell r="K7176" t="str">
            <v>R2</v>
          </cell>
        </row>
        <row r="7177">
          <cell r="A7177" t="str">
            <v>RIY2355</v>
          </cell>
          <cell r="B7177" t="str">
            <v>RIY2M2355</v>
          </cell>
          <cell r="C7177"/>
          <cell r="D7177" t="str">
            <v>RIY2M8355</v>
          </cell>
          <cell r="E7177" t="str">
            <v>RIY2MN2355</v>
          </cell>
          <cell r="F7177" t="str">
            <v>SCECO</v>
          </cell>
          <cell r="G7177" t="str">
            <v>Good</v>
          </cell>
          <cell r="H7177" t="str">
            <v>NA</v>
          </cell>
          <cell r="I7177" t="str">
            <v>Latis</v>
          </cell>
          <cell r="J7177" t="str">
            <v>Less than 5 Sites</v>
          </cell>
          <cell r="K7177" t="str">
            <v>R2</v>
          </cell>
        </row>
        <row r="7178">
          <cell r="A7178" t="str">
            <v>RIY2362</v>
          </cell>
          <cell r="B7178" t="str">
            <v>RIY2M2362</v>
          </cell>
          <cell r="C7178"/>
          <cell r="D7178" t="str">
            <v>RIY2M8362</v>
          </cell>
          <cell r="E7178" t="str">
            <v>RIY2MN2362</v>
          </cell>
          <cell r="F7178" t="str">
            <v>SCECO</v>
          </cell>
          <cell r="G7178" t="str">
            <v>Good</v>
          </cell>
          <cell r="H7178" t="str">
            <v>NA</v>
          </cell>
          <cell r="I7178" t="str">
            <v>Latis</v>
          </cell>
          <cell r="J7178" t="str">
            <v>Less than 5 Sites</v>
          </cell>
          <cell r="K7178" t="str">
            <v>R2</v>
          </cell>
        </row>
        <row r="7179">
          <cell r="A7179" t="str">
            <v>RIY2683</v>
          </cell>
          <cell r="B7179" t="str">
            <v>RIY2M2683</v>
          </cell>
          <cell r="C7179"/>
          <cell r="D7179" t="str">
            <v>RIY2M8683</v>
          </cell>
          <cell r="E7179" t="str">
            <v>RIY2MN2683</v>
          </cell>
          <cell r="F7179" t="str">
            <v>SCECO</v>
          </cell>
          <cell r="G7179" t="str">
            <v>Vandalized</v>
          </cell>
          <cell r="H7179" t="str">
            <v>NA</v>
          </cell>
          <cell r="I7179" t="str">
            <v>Latis</v>
          </cell>
          <cell r="J7179" t="str">
            <v>Less than 5 Sites</v>
          </cell>
          <cell r="K7179" t="str">
            <v>R2</v>
          </cell>
        </row>
        <row r="7180">
          <cell r="A7180" t="str">
            <v>RIY2364</v>
          </cell>
          <cell r="B7180" t="str">
            <v>RIY2M2364</v>
          </cell>
          <cell r="C7180"/>
          <cell r="D7180" t="str">
            <v>RIY2M8364</v>
          </cell>
          <cell r="E7180" t="str">
            <v>RIY2MN2364</v>
          </cell>
          <cell r="F7180" t="str">
            <v>SCECO</v>
          </cell>
          <cell r="G7180" t="str">
            <v>Good</v>
          </cell>
          <cell r="H7180" t="str">
            <v>NA</v>
          </cell>
          <cell r="I7180" t="str">
            <v>Latis</v>
          </cell>
          <cell r="J7180" t="str">
            <v>Less than 5 Sites</v>
          </cell>
          <cell r="K7180" t="str">
            <v>R2</v>
          </cell>
        </row>
        <row r="7181">
          <cell r="A7181" t="str">
            <v>RIY2367</v>
          </cell>
          <cell r="B7181" t="str">
            <v>RIY2M2367</v>
          </cell>
          <cell r="C7181"/>
          <cell r="D7181" t="str">
            <v>RIY2M8367</v>
          </cell>
          <cell r="E7181" t="str">
            <v>RIY2MN2367</v>
          </cell>
          <cell r="F7181" t="str">
            <v>SCECO</v>
          </cell>
          <cell r="G7181" t="str">
            <v>Vandalized</v>
          </cell>
          <cell r="H7181" t="str">
            <v>NA</v>
          </cell>
          <cell r="I7181" t="str">
            <v>Latis</v>
          </cell>
          <cell r="J7181" t="str">
            <v>P3</v>
          </cell>
          <cell r="K7181" t="str">
            <v>R2</v>
          </cell>
        </row>
        <row r="7182">
          <cell r="A7182" t="str">
            <v>RIY2530</v>
          </cell>
          <cell r="B7182" t="str">
            <v>RIY2M2530</v>
          </cell>
          <cell r="C7182"/>
          <cell r="D7182" t="str">
            <v>RIY2M8530</v>
          </cell>
          <cell r="E7182" t="str">
            <v>RIY2MN2530</v>
          </cell>
          <cell r="F7182" t="str">
            <v>SCECO</v>
          </cell>
          <cell r="G7182" t="str">
            <v>Good+In progress</v>
          </cell>
          <cell r="H7182" t="str">
            <v>NA</v>
          </cell>
          <cell r="I7182" t="str">
            <v>Latis</v>
          </cell>
          <cell r="J7182" t="str">
            <v>Less than 5 Sites</v>
          </cell>
          <cell r="K7182" t="str">
            <v>R2</v>
          </cell>
        </row>
        <row r="7183">
          <cell r="A7183" t="str">
            <v>RIY2370</v>
          </cell>
          <cell r="B7183" t="str">
            <v>RIY2M2370</v>
          </cell>
          <cell r="C7183"/>
          <cell r="D7183" t="str">
            <v>RIY2M8370</v>
          </cell>
          <cell r="E7183" t="str">
            <v>RIY2MN2370</v>
          </cell>
          <cell r="F7183" t="str">
            <v>SCECO</v>
          </cell>
          <cell r="G7183" t="str">
            <v>Good</v>
          </cell>
          <cell r="H7183" t="str">
            <v>NA</v>
          </cell>
          <cell r="I7183" t="str">
            <v>Latis</v>
          </cell>
          <cell r="J7183" t="str">
            <v>P3</v>
          </cell>
          <cell r="K7183" t="str">
            <v>R2</v>
          </cell>
        </row>
        <row r="7184">
          <cell r="A7184" t="str">
            <v>RIY2554</v>
          </cell>
          <cell r="B7184" t="str">
            <v>RIY2M2554</v>
          </cell>
          <cell r="C7184"/>
          <cell r="D7184" t="str">
            <v>RIY2M8554</v>
          </cell>
          <cell r="E7184" t="str">
            <v>RIY2MN2554</v>
          </cell>
          <cell r="F7184" t="str">
            <v>SCECO</v>
          </cell>
          <cell r="G7184" t="str">
            <v>Dead</v>
          </cell>
          <cell r="H7184" t="str">
            <v>NA</v>
          </cell>
          <cell r="I7184" t="str">
            <v>Latis</v>
          </cell>
          <cell r="J7184" t="str">
            <v>Less than 5 Sites</v>
          </cell>
          <cell r="K7184" t="str">
            <v>R2</v>
          </cell>
        </row>
        <row r="7185">
          <cell r="A7185" t="str">
            <v>RIY2372</v>
          </cell>
          <cell r="B7185" t="str">
            <v>RIY2M2372</v>
          </cell>
          <cell r="C7185"/>
          <cell r="D7185" t="str">
            <v>RIY2M8372</v>
          </cell>
          <cell r="E7185" t="str">
            <v>RIY2MN2372</v>
          </cell>
          <cell r="F7185" t="str">
            <v>SCECO</v>
          </cell>
          <cell r="G7185" t="str">
            <v>Good</v>
          </cell>
          <cell r="H7185" t="str">
            <v>NA</v>
          </cell>
          <cell r="I7185" t="str">
            <v>Latis</v>
          </cell>
          <cell r="J7185" t="str">
            <v>Less than 5 Sites</v>
          </cell>
          <cell r="K7185" t="str">
            <v>R2</v>
          </cell>
        </row>
        <row r="7186">
          <cell r="A7186" t="str">
            <v>RIY2675</v>
          </cell>
          <cell r="B7186" t="str">
            <v>RIY2M2675</v>
          </cell>
          <cell r="C7186"/>
          <cell r="D7186" t="str">
            <v>RIY2M8675</v>
          </cell>
          <cell r="E7186" t="str">
            <v>RIY2MN2675</v>
          </cell>
          <cell r="F7186" t="str">
            <v>SCECO</v>
          </cell>
          <cell r="G7186" t="str">
            <v>Good</v>
          </cell>
          <cell r="H7186" t="str">
            <v>NA</v>
          </cell>
          <cell r="I7186" t="str">
            <v>Latis</v>
          </cell>
          <cell r="J7186" t="str">
            <v>Less than 5 Sites</v>
          </cell>
          <cell r="K7186" t="str">
            <v>R2</v>
          </cell>
        </row>
        <row r="7187">
          <cell r="A7187" t="str">
            <v>RIY2374</v>
          </cell>
          <cell r="B7187" t="str">
            <v>RIY2M2374</v>
          </cell>
          <cell r="C7187"/>
          <cell r="D7187" t="str">
            <v>RIY2M8374</v>
          </cell>
          <cell r="E7187" t="str">
            <v>RIY2MN2374</v>
          </cell>
          <cell r="F7187" t="str">
            <v>SCECO</v>
          </cell>
          <cell r="G7187" t="str">
            <v>Good</v>
          </cell>
          <cell r="H7187" t="str">
            <v>NA</v>
          </cell>
          <cell r="I7187" t="str">
            <v>Latis</v>
          </cell>
          <cell r="J7187" t="str">
            <v>Less than 5 Sites</v>
          </cell>
          <cell r="K7187" t="str">
            <v>R2</v>
          </cell>
        </row>
        <row r="7188">
          <cell r="A7188" t="str">
            <v>RIY2378</v>
          </cell>
          <cell r="B7188" t="str">
            <v>RIY2M2378</v>
          </cell>
          <cell r="C7188"/>
          <cell r="D7188" t="str">
            <v>RIY2M8378</v>
          </cell>
          <cell r="E7188" t="str">
            <v>RIY2MN2378</v>
          </cell>
          <cell r="F7188" t="str">
            <v>SCECO</v>
          </cell>
          <cell r="G7188" t="str">
            <v>Good</v>
          </cell>
          <cell r="H7188" t="str">
            <v>NA</v>
          </cell>
          <cell r="I7188" t="str">
            <v>Latis</v>
          </cell>
          <cell r="J7188" t="str">
            <v>Less than 5 Sites</v>
          </cell>
          <cell r="K7188" t="str">
            <v>R2</v>
          </cell>
        </row>
        <row r="7189">
          <cell r="A7189" t="str">
            <v>RIY2651</v>
          </cell>
          <cell r="B7189" t="str">
            <v>RIY2M2651</v>
          </cell>
          <cell r="C7189"/>
          <cell r="D7189" t="str">
            <v>RIY2M8651</v>
          </cell>
          <cell r="E7189" t="str">
            <v>RIY2MN2651</v>
          </cell>
          <cell r="F7189" t="str">
            <v>Generator-SG</v>
          </cell>
          <cell r="G7189" t="str">
            <v>Good</v>
          </cell>
          <cell r="H7189" t="str">
            <v>No</v>
          </cell>
          <cell r="I7189" t="str">
            <v>Latis</v>
          </cell>
          <cell r="J7189" t="str">
            <v>Less than 5 Sites</v>
          </cell>
          <cell r="K7189" t="str">
            <v>R2</v>
          </cell>
        </row>
        <row r="7190">
          <cell r="A7190" t="str">
            <v>RIY2383</v>
          </cell>
          <cell r="B7190" t="str">
            <v>RIY2M2383</v>
          </cell>
          <cell r="C7190"/>
          <cell r="D7190" t="str">
            <v>RIY2M8383</v>
          </cell>
          <cell r="E7190" t="str">
            <v>RIY2MN2383</v>
          </cell>
          <cell r="F7190" t="str">
            <v>SCECO</v>
          </cell>
          <cell r="G7190" t="str">
            <v>Good</v>
          </cell>
          <cell r="H7190" t="str">
            <v>NA</v>
          </cell>
          <cell r="I7190" t="str">
            <v>Latis</v>
          </cell>
          <cell r="J7190" t="str">
            <v>Less than 5 Sites</v>
          </cell>
          <cell r="K7190" t="str">
            <v>R2</v>
          </cell>
        </row>
        <row r="7191">
          <cell r="A7191" t="str">
            <v>RIY2649</v>
          </cell>
          <cell r="B7191" t="str">
            <v>RIY2M2649</v>
          </cell>
          <cell r="C7191"/>
          <cell r="D7191" t="str">
            <v>RIY2M8649</v>
          </cell>
          <cell r="E7191" t="str">
            <v>RIY2MN2649</v>
          </cell>
          <cell r="F7191" t="str">
            <v>SCECO</v>
          </cell>
          <cell r="G7191" t="str">
            <v>Dead</v>
          </cell>
          <cell r="H7191" t="str">
            <v>NA</v>
          </cell>
          <cell r="I7191" t="str">
            <v>Latis</v>
          </cell>
          <cell r="J7191" t="str">
            <v>Less than 5 Sites</v>
          </cell>
          <cell r="K7191" t="str">
            <v>R2</v>
          </cell>
        </row>
        <row r="7192">
          <cell r="A7192" t="str">
            <v>RIY2384</v>
          </cell>
          <cell r="B7192" t="str">
            <v>RIY2M2384</v>
          </cell>
          <cell r="C7192"/>
          <cell r="D7192" t="str">
            <v>RIY2M8384</v>
          </cell>
          <cell r="E7192" t="str">
            <v>RIY2MN2384</v>
          </cell>
          <cell r="F7192" t="str">
            <v>SCECO</v>
          </cell>
          <cell r="G7192" t="str">
            <v>Good</v>
          </cell>
          <cell r="H7192" t="str">
            <v>NA</v>
          </cell>
          <cell r="I7192" t="str">
            <v>Latis</v>
          </cell>
          <cell r="J7192" t="str">
            <v>Less than 5 Sites</v>
          </cell>
          <cell r="K7192" t="str">
            <v>R2</v>
          </cell>
        </row>
        <row r="7193">
          <cell r="A7193" t="str">
            <v>RIY2644</v>
          </cell>
          <cell r="B7193" t="str">
            <v>RIY2M2644</v>
          </cell>
          <cell r="C7193"/>
          <cell r="D7193" t="str">
            <v>RIY2M8644</v>
          </cell>
          <cell r="E7193" t="str">
            <v>RIY2MN2644</v>
          </cell>
          <cell r="F7193" t="str">
            <v>SCECO</v>
          </cell>
          <cell r="G7193" t="str">
            <v>Dead</v>
          </cell>
          <cell r="H7193" t="str">
            <v>NA</v>
          </cell>
          <cell r="I7193" t="str">
            <v>Latis</v>
          </cell>
          <cell r="J7193" t="str">
            <v>Less than 5 Sites</v>
          </cell>
          <cell r="K7193" t="str">
            <v>R2</v>
          </cell>
        </row>
        <row r="7194">
          <cell r="A7194" t="str">
            <v>RIY2388</v>
          </cell>
          <cell r="B7194" t="str">
            <v>RIY2M2388</v>
          </cell>
          <cell r="C7194"/>
          <cell r="D7194" t="str">
            <v>RIY2M8388</v>
          </cell>
          <cell r="E7194" t="str">
            <v>RIY2MN2388</v>
          </cell>
          <cell r="F7194" t="str">
            <v>SCECO</v>
          </cell>
          <cell r="G7194" t="str">
            <v>Good</v>
          </cell>
          <cell r="H7194" t="str">
            <v>NA</v>
          </cell>
          <cell r="I7194" t="str">
            <v>Latis</v>
          </cell>
          <cell r="J7194" t="str">
            <v>P3</v>
          </cell>
          <cell r="K7194" t="str">
            <v>R2</v>
          </cell>
        </row>
        <row r="7195">
          <cell r="A7195" t="str">
            <v>RIY2389</v>
          </cell>
          <cell r="B7195" t="str">
            <v>RIY2M2389</v>
          </cell>
          <cell r="C7195"/>
          <cell r="D7195" t="str">
            <v>RIY2M8389</v>
          </cell>
          <cell r="E7195" t="str">
            <v>RIY2MN2389</v>
          </cell>
          <cell r="F7195" t="str">
            <v>SCECO</v>
          </cell>
          <cell r="G7195" t="str">
            <v>Good</v>
          </cell>
          <cell r="H7195" t="str">
            <v>NA</v>
          </cell>
          <cell r="I7195" t="str">
            <v>Latis</v>
          </cell>
          <cell r="J7195" t="str">
            <v>Less than 5 Sites</v>
          </cell>
          <cell r="K7195" t="str">
            <v>R2</v>
          </cell>
        </row>
        <row r="7196">
          <cell r="A7196" t="str">
            <v>RIY2391</v>
          </cell>
          <cell r="B7196" t="str">
            <v>RIY2M2391</v>
          </cell>
          <cell r="C7196"/>
          <cell r="D7196" t="str">
            <v>RIY2M8391</v>
          </cell>
          <cell r="E7196" t="str">
            <v>RIY2MN2391</v>
          </cell>
          <cell r="F7196" t="str">
            <v>SCECO</v>
          </cell>
          <cell r="G7196" t="str">
            <v>Vandalized</v>
          </cell>
          <cell r="H7196" t="str">
            <v>NA</v>
          </cell>
          <cell r="I7196" t="str">
            <v>Latis</v>
          </cell>
          <cell r="J7196" t="str">
            <v>P3</v>
          </cell>
          <cell r="K7196" t="str">
            <v>R2</v>
          </cell>
        </row>
        <row r="7197">
          <cell r="A7197" t="str">
            <v>RIY2392</v>
          </cell>
          <cell r="B7197" t="str">
            <v>RIY2M2392</v>
          </cell>
          <cell r="C7197"/>
          <cell r="D7197" t="str">
            <v>RIY2M8392</v>
          </cell>
          <cell r="E7197" t="str">
            <v>RIY2MN2392</v>
          </cell>
          <cell r="F7197" t="str">
            <v>SCECO</v>
          </cell>
          <cell r="G7197" t="str">
            <v>Good</v>
          </cell>
          <cell r="H7197" t="str">
            <v>NA</v>
          </cell>
          <cell r="I7197" t="str">
            <v>Latis</v>
          </cell>
          <cell r="J7197" t="str">
            <v>Less than 5 Sites</v>
          </cell>
          <cell r="K7197" t="str">
            <v>R2</v>
          </cell>
        </row>
        <row r="7198">
          <cell r="A7198" t="str">
            <v>RIY2638</v>
          </cell>
          <cell r="B7198" t="str">
            <v>RIY2M2638</v>
          </cell>
          <cell r="C7198"/>
          <cell r="D7198" t="str">
            <v>RIY2M8638</v>
          </cell>
          <cell r="E7198" t="str">
            <v>RIY2MN2638</v>
          </cell>
          <cell r="F7198" t="str">
            <v>SCECO</v>
          </cell>
          <cell r="G7198" t="str">
            <v>Dead</v>
          </cell>
          <cell r="H7198" t="str">
            <v>NA</v>
          </cell>
          <cell r="I7198" t="str">
            <v>Latis</v>
          </cell>
          <cell r="J7198" t="str">
            <v>Less than 5 Sites</v>
          </cell>
          <cell r="K7198" t="str">
            <v>R2</v>
          </cell>
        </row>
        <row r="7199">
          <cell r="A7199" t="str">
            <v>RIY2400</v>
          </cell>
          <cell r="B7199" t="str">
            <v>RIY2M2400</v>
          </cell>
          <cell r="C7199"/>
          <cell r="D7199" t="str">
            <v>RIY2M8400</v>
          </cell>
          <cell r="E7199" t="str">
            <v>RIY2MN2400</v>
          </cell>
          <cell r="F7199" t="str">
            <v>SCECO</v>
          </cell>
          <cell r="G7199" t="str">
            <v>Dead+Vandalized</v>
          </cell>
          <cell r="H7199" t="str">
            <v>NA</v>
          </cell>
          <cell r="I7199" t="str">
            <v>Latis</v>
          </cell>
          <cell r="J7199" t="str">
            <v>Less than 5 Sites</v>
          </cell>
          <cell r="K7199" t="str">
            <v>R2</v>
          </cell>
        </row>
        <row r="7200">
          <cell r="A7200" t="str">
            <v>RIY2637</v>
          </cell>
          <cell r="B7200" t="str">
            <v>RIY2M2637</v>
          </cell>
          <cell r="C7200"/>
          <cell r="D7200" t="str">
            <v>RIY2M8637</v>
          </cell>
          <cell r="E7200" t="str">
            <v>RIY2MN2637</v>
          </cell>
          <cell r="F7200" t="str">
            <v>SCECO</v>
          </cell>
          <cell r="G7200" t="str">
            <v>Dead</v>
          </cell>
          <cell r="H7200" t="str">
            <v>NA</v>
          </cell>
          <cell r="I7200" t="str">
            <v>Latis</v>
          </cell>
          <cell r="J7200" t="str">
            <v>Less than 5 Sites</v>
          </cell>
          <cell r="K7200" t="str">
            <v>R2</v>
          </cell>
        </row>
        <row r="7201">
          <cell r="A7201" t="str">
            <v>RIY2402</v>
          </cell>
          <cell r="B7201" t="str">
            <v>RIY2M2402</v>
          </cell>
          <cell r="C7201"/>
          <cell r="D7201" t="str">
            <v>RIY2M8402</v>
          </cell>
          <cell r="E7201" t="str">
            <v>RIY2MN2402</v>
          </cell>
          <cell r="F7201" t="str">
            <v>SCECO</v>
          </cell>
          <cell r="G7201" t="str">
            <v>Good</v>
          </cell>
          <cell r="H7201" t="str">
            <v>NA</v>
          </cell>
          <cell r="I7201" t="str">
            <v>Latis</v>
          </cell>
          <cell r="J7201" t="str">
            <v>P3</v>
          </cell>
          <cell r="K7201" t="str">
            <v>R2</v>
          </cell>
        </row>
        <row r="7202">
          <cell r="A7202" t="str">
            <v>RIY2403</v>
          </cell>
          <cell r="B7202" t="str">
            <v>RIY2M2403</v>
          </cell>
          <cell r="C7202"/>
          <cell r="D7202" t="str">
            <v>RIY2M8403</v>
          </cell>
          <cell r="E7202" t="str">
            <v>RIY2MN2403</v>
          </cell>
          <cell r="F7202" t="str">
            <v>SCECO</v>
          </cell>
          <cell r="G7202" t="str">
            <v>Good</v>
          </cell>
          <cell r="H7202" t="str">
            <v>NA</v>
          </cell>
          <cell r="I7202" t="str">
            <v>Latis</v>
          </cell>
          <cell r="J7202" t="str">
            <v>Less than 5 Sites</v>
          </cell>
          <cell r="K7202" t="str">
            <v>R2</v>
          </cell>
        </row>
        <row r="7203">
          <cell r="A7203" t="str">
            <v>RIY2636</v>
          </cell>
          <cell r="B7203" t="str">
            <v>RIY2M2636</v>
          </cell>
          <cell r="C7203"/>
          <cell r="D7203" t="str">
            <v>RIY2M8636</v>
          </cell>
          <cell r="E7203" t="str">
            <v>RIY2MN2636</v>
          </cell>
          <cell r="F7203" t="str">
            <v>SCECO</v>
          </cell>
          <cell r="G7203" t="str">
            <v>In progress</v>
          </cell>
          <cell r="H7203" t="str">
            <v>NA</v>
          </cell>
          <cell r="I7203" t="str">
            <v>Latis</v>
          </cell>
          <cell r="J7203" t="str">
            <v>VIP&amp;SPL Monitor</v>
          </cell>
          <cell r="K7203" t="str">
            <v>R2</v>
          </cell>
        </row>
        <row r="7204">
          <cell r="A7204" t="str">
            <v>RIY2404</v>
          </cell>
          <cell r="B7204" t="str">
            <v>RIY2M2404</v>
          </cell>
          <cell r="C7204"/>
          <cell r="D7204" t="str">
            <v>RIY2M8404</v>
          </cell>
          <cell r="E7204" t="str">
            <v>RIY2MN2404</v>
          </cell>
          <cell r="F7204" t="str">
            <v>SCECO</v>
          </cell>
          <cell r="G7204" t="str">
            <v>Vandalized</v>
          </cell>
          <cell r="H7204" t="str">
            <v>NA</v>
          </cell>
          <cell r="I7204" t="str">
            <v>Latis</v>
          </cell>
          <cell r="J7204" t="str">
            <v>P3</v>
          </cell>
          <cell r="K7204" t="str">
            <v>R2</v>
          </cell>
        </row>
        <row r="7205">
          <cell r="A7205" t="str">
            <v>RIY2634</v>
          </cell>
          <cell r="B7205" t="str">
            <v>RIY2M2634</v>
          </cell>
          <cell r="C7205"/>
          <cell r="D7205" t="str">
            <v>RIY2M8634</v>
          </cell>
          <cell r="E7205" t="str">
            <v>RIY2MN2634</v>
          </cell>
          <cell r="F7205" t="str">
            <v>SCECO</v>
          </cell>
          <cell r="G7205" t="str">
            <v>Good</v>
          </cell>
          <cell r="H7205" t="str">
            <v>NA</v>
          </cell>
          <cell r="I7205" t="str">
            <v>Latis</v>
          </cell>
          <cell r="J7205" t="str">
            <v>VIP&amp;SPL Monitor</v>
          </cell>
          <cell r="K7205" t="str">
            <v>R2</v>
          </cell>
        </row>
        <row r="7206">
          <cell r="A7206" t="str">
            <v>RIY2405</v>
          </cell>
          <cell r="B7206" t="str">
            <v>RIY2M2405</v>
          </cell>
          <cell r="C7206"/>
          <cell r="D7206" t="str">
            <v>RIY2M8405</v>
          </cell>
          <cell r="E7206" t="str">
            <v>RIY2MN2405</v>
          </cell>
          <cell r="F7206" t="str">
            <v>SCECO</v>
          </cell>
          <cell r="G7206" t="str">
            <v>Good</v>
          </cell>
          <cell r="H7206" t="str">
            <v>NA</v>
          </cell>
          <cell r="I7206" t="str">
            <v>Latis</v>
          </cell>
          <cell r="J7206" t="str">
            <v>Less than 5 Sites</v>
          </cell>
          <cell r="K7206" t="str">
            <v>R2</v>
          </cell>
        </row>
        <row r="7207">
          <cell r="A7207" t="str">
            <v>RIY2409</v>
          </cell>
          <cell r="B7207" t="str">
            <v>RIY2M2409</v>
          </cell>
          <cell r="C7207"/>
          <cell r="D7207" t="str">
            <v>RIY2M8409</v>
          </cell>
          <cell r="E7207" t="str">
            <v>RIY2MN2409</v>
          </cell>
          <cell r="F7207" t="str">
            <v>SCECO</v>
          </cell>
          <cell r="G7207" t="str">
            <v>Weak</v>
          </cell>
          <cell r="H7207" t="str">
            <v>NA</v>
          </cell>
          <cell r="I7207" t="str">
            <v>Latis</v>
          </cell>
          <cell r="J7207" t="str">
            <v>P3</v>
          </cell>
          <cell r="K7207" t="str">
            <v>R2</v>
          </cell>
        </row>
        <row r="7208">
          <cell r="A7208" t="str">
            <v>RIY2414</v>
          </cell>
          <cell r="B7208" t="str">
            <v>RIY2M2414</v>
          </cell>
          <cell r="C7208"/>
          <cell r="D7208" t="str">
            <v>RIY2M8414</v>
          </cell>
          <cell r="E7208" t="str">
            <v>RIY2MN2414</v>
          </cell>
          <cell r="F7208" t="str">
            <v>SCECO</v>
          </cell>
          <cell r="G7208" t="str">
            <v>Weak</v>
          </cell>
          <cell r="H7208" t="str">
            <v>NA</v>
          </cell>
          <cell r="I7208" t="str">
            <v>Latis</v>
          </cell>
          <cell r="J7208" t="str">
            <v>Less than 5 Sites</v>
          </cell>
          <cell r="K7208" t="str">
            <v>R2</v>
          </cell>
        </row>
        <row r="7209">
          <cell r="A7209" t="str">
            <v>RIY2422</v>
          </cell>
          <cell r="B7209" t="str">
            <v>RIY2M2422</v>
          </cell>
          <cell r="C7209"/>
          <cell r="D7209" t="str">
            <v>RIY2M8422</v>
          </cell>
          <cell r="E7209" t="str">
            <v>RIY2MN2422</v>
          </cell>
          <cell r="F7209" t="str">
            <v>SCECO</v>
          </cell>
          <cell r="G7209" t="str">
            <v>Good</v>
          </cell>
          <cell r="H7209" t="str">
            <v>NA</v>
          </cell>
          <cell r="I7209" t="str">
            <v>Latis</v>
          </cell>
          <cell r="J7209" t="str">
            <v>Less than 5 Sites</v>
          </cell>
          <cell r="K7209" t="str">
            <v>R2</v>
          </cell>
        </row>
        <row r="7210">
          <cell r="A7210" t="str">
            <v>RIY2426</v>
          </cell>
          <cell r="B7210" t="str">
            <v>RIY2M2426</v>
          </cell>
          <cell r="C7210"/>
          <cell r="D7210" t="str">
            <v>RIY2M8426</v>
          </cell>
          <cell r="E7210" t="str">
            <v>RIY2MN2426</v>
          </cell>
          <cell r="F7210" t="str">
            <v>SCECO</v>
          </cell>
          <cell r="G7210" t="str">
            <v>Good</v>
          </cell>
          <cell r="H7210" t="str">
            <v>NA</v>
          </cell>
          <cell r="I7210" t="str">
            <v>Latis</v>
          </cell>
          <cell r="J7210" t="str">
            <v>Less than 5 Sites</v>
          </cell>
          <cell r="K7210" t="str">
            <v>R2</v>
          </cell>
        </row>
        <row r="7211">
          <cell r="A7211" t="str">
            <v>RIY2427</v>
          </cell>
          <cell r="B7211" t="str">
            <v>RIY2M2427</v>
          </cell>
          <cell r="C7211"/>
          <cell r="D7211" t="str">
            <v>RIY2M8427</v>
          </cell>
          <cell r="E7211" t="str">
            <v>RIY2MN2427</v>
          </cell>
          <cell r="F7211" t="str">
            <v>SCECO</v>
          </cell>
          <cell r="G7211" t="str">
            <v>Dead</v>
          </cell>
          <cell r="H7211" t="str">
            <v>NA</v>
          </cell>
          <cell r="I7211" t="str">
            <v>Latis</v>
          </cell>
          <cell r="J7211" t="str">
            <v>Less than 5 Sites</v>
          </cell>
          <cell r="K7211" t="str">
            <v>R2</v>
          </cell>
        </row>
        <row r="7212">
          <cell r="A7212" t="str">
            <v>RIY2623</v>
          </cell>
          <cell r="B7212" t="str">
            <v>RIY2M2623</v>
          </cell>
          <cell r="C7212"/>
          <cell r="D7212" t="str">
            <v>RIY2M8623</v>
          </cell>
          <cell r="E7212" t="str">
            <v>RIY2MN2623</v>
          </cell>
          <cell r="F7212" t="str">
            <v>SCECO</v>
          </cell>
          <cell r="G7212" t="str">
            <v>Good</v>
          </cell>
          <cell r="H7212" t="str">
            <v>NA</v>
          </cell>
          <cell r="I7212" t="str">
            <v>Latis</v>
          </cell>
          <cell r="J7212" t="str">
            <v>Less than 5 Sites</v>
          </cell>
          <cell r="K7212" t="str">
            <v>R2</v>
          </cell>
        </row>
        <row r="7213">
          <cell r="A7213" t="str">
            <v>RIY2432</v>
          </cell>
          <cell r="B7213" t="str">
            <v>RIY2M2432</v>
          </cell>
          <cell r="C7213"/>
          <cell r="D7213" t="str">
            <v>RIY2M8432</v>
          </cell>
          <cell r="E7213" t="str">
            <v>RIY2MN2432</v>
          </cell>
          <cell r="F7213" t="str">
            <v>SCECO</v>
          </cell>
          <cell r="G7213" t="str">
            <v>Good</v>
          </cell>
          <cell r="H7213" t="str">
            <v>NA</v>
          </cell>
          <cell r="I7213" t="str">
            <v>Latis</v>
          </cell>
          <cell r="J7213" t="str">
            <v>Less than 5 Sites</v>
          </cell>
          <cell r="K7213" t="str">
            <v>R2</v>
          </cell>
        </row>
        <row r="7214">
          <cell r="A7214" t="str">
            <v>RIY2620</v>
          </cell>
          <cell r="B7214" t="str">
            <v>RIY2M2620</v>
          </cell>
          <cell r="C7214"/>
          <cell r="D7214" t="str">
            <v>RIY2M8620</v>
          </cell>
          <cell r="E7214" t="str">
            <v>RIY2MN2620</v>
          </cell>
          <cell r="F7214" t="str">
            <v>SCECO</v>
          </cell>
          <cell r="G7214" t="str">
            <v>Dead+No BB Shifted</v>
          </cell>
          <cell r="H7214" t="str">
            <v>NA</v>
          </cell>
          <cell r="I7214" t="str">
            <v>Latis</v>
          </cell>
          <cell r="J7214" t="str">
            <v>Less than 5 Sites</v>
          </cell>
          <cell r="K7214" t="str">
            <v>R2</v>
          </cell>
        </row>
        <row r="7215">
          <cell r="A7215" t="str">
            <v>RIY2437</v>
          </cell>
          <cell r="B7215" t="str">
            <v>RIY2M2437</v>
          </cell>
          <cell r="C7215"/>
          <cell r="D7215" t="str">
            <v>RIY2M8437</v>
          </cell>
          <cell r="E7215" t="str">
            <v>RIY2MN2437</v>
          </cell>
          <cell r="F7215" t="str">
            <v>SCECO</v>
          </cell>
          <cell r="G7215" t="str">
            <v>Weak</v>
          </cell>
          <cell r="H7215" t="str">
            <v>NA</v>
          </cell>
          <cell r="I7215" t="str">
            <v>Latis</v>
          </cell>
          <cell r="J7215" t="str">
            <v>P3</v>
          </cell>
          <cell r="K7215" t="str">
            <v>R2</v>
          </cell>
        </row>
        <row r="7216">
          <cell r="A7216" t="str">
            <v>RIY2438</v>
          </cell>
          <cell r="B7216" t="str">
            <v>RIY2M2438</v>
          </cell>
          <cell r="C7216"/>
          <cell r="D7216" t="str">
            <v>RIY2M8438</v>
          </cell>
          <cell r="E7216" t="str">
            <v>RIY2MN2438</v>
          </cell>
          <cell r="F7216" t="str">
            <v>SCECO</v>
          </cell>
          <cell r="G7216" t="str">
            <v>Weak</v>
          </cell>
          <cell r="H7216" t="str">
            <v>NA</v>
          </cell>
          <cell r="I7216" t="str">
            <v>Latis</v>
          </cell>
          <cell r="J7216" t="str">
            <v>Less than 5 Sites</v>
          </cell>
          <cell r="K7216" t="str">
            <v>R2</v>
          </cell>
        </row>
        <row r="7217">
          <cell r="A7217" t="str">
            <v>MDN0443</v>
          </cell>
          <cell r="B7217" t="str">
            <v>MDN2C1443</v>
          </cell>
          <cell r="C7217" t="str">
            <v>MDN2C3443</v>
          </cell>
          <cell r="D7217" t="str">
            <v>MDN2C7443</v>
          </cell>
          <cell r="E7217" t="str">
            <v>MDN2CN0443</v>
          </cell>
          <cell r="F7217" t="str">
            <v>Generator-SG</v>
          </cell>
          <cell r="G7217" t="str">
            <v>Weak</v>
          </cell>
          <cell r="H7217" t="str">
            <v>No</v>
          </cell>
          <cell r="I7217" t="str">
            <v>Latis</v>
          </cell>
          <cell r="J7217" t="str">
            <v>Less than 5 Sites</v>
          </cell>
          <cell r="K7217" t="str">
            <v>R3</v>
          </cell>
        </row>
        <row r="7218">
          <cell r="A7218" t="str">
            <v>RIY2440</v>
          </cell>
          <cell r="B7218" t="str">
            <v>RIY2M2440</v>
          </cell>
          <cell r="C7218"/>
          <cell r="D7218" t="str">
            <v>RIY2M8440</v>
          </cell>
          <cell r="E7218" t="str">
            <v>RIY2MN2440</v>
          </cell>
          <cell r="F7218" t="str">
            <v>SCECO</v>
          </cell>
          <cell r="G7218" t="str">
            <v>Vandalized</v>
          </cell>
          <cell r="H7218" t="str">
            <v>NA</v>
          </cell>
          <cell r="I7218" t="str">
            <v>Latis</v>
          </cell>
          <cell r="J7218" t="str">
            <v>Less than 5 Sites</v>
          </cell>
          <cell r="K7218" t="str">
            <v>R2</v>
          </cell>
        </row>
        <row r="7219">
          <cell r="A7219" t="str">
            <v>RIY2617</v>
          </cell>
          <cell r="B7219" t="str">
            <v>RIY2M2617</v>
          </cell>
          <cell r="C7219"/>
          <cell r="D7219" t="str">
            <v>RIY2M8617</v>
          </cell>
          <cell r="E7219" t="str">
            <v>RIY2MN2617</v>
          </cell>
          <cell r="F7219" t="str">
            <v>SCECO</v>
          </cell>
          <cell r="G7219" t="str">
            <v>Good</v>
          </cell>
          <cell r="H7219" t="str">
            <v>NA</v>
          </cell>
          <cell r="I7219" t="str">
            <v>Latis</v>
          </cell>
          <cell r="J7219" t="str">
            <v>Less than 5 Sites</v>
          </cell>
          <cell r="K7219" t="str">
            <v>R2</v>
          </cell>
        </row>
        <row r="7220">
          <cell r="A7220" t="str">
            <v>RIY2441</v>
          </cell>
          <cell r="B7220" t="str">
            <v>RIY2M2441</v>
          </cell>
          <cell r="C7220"/>
          <cell r="D7220" t="str">
            <v>RIY2M8441</v>
          </cell>
          <cell r="E7220" t="str">
            <v>RIY2MN2441</v>
          </cell>
          <cell r="F7220" t="str">
            <v>SCECO</v>
          </cell>
          <cell r="G7220" t="str">
            <v>Good</v>
          </cell>
          <cell r="H7220" t="str">
            <v>NA</v>
          </cell>
          <cell r="I7220" t="str">
            <v>Latis</v>
          </cell>
          <cell r="J7220" t="str">
            <v>Less than 5 Sites</v>
          </cell>
          <cell r="K7220" t="str">
            <v>R2</v>
          </cell>
        </row>
        <row r="7221">
          <cell r="A7221" t="str">
            <v>RIY2443</v>
          </cell>
          <cell r="B7221" t="str">
            <v>RIY2M2443</v>
          </cell>
          <cell r="C7221"/>
          <cell r="D7221" t="str">
            <v>RIY2M8443</v>
          </cell>
          <cell r="E7221" t="str">
            <v>RIY2MN2443</v>
          </cell>
          <cell r="F7221" t="str">
            <v>SCECO</v>
          </cell>
          <cell r="G7221" t="str">
            <v>Weak</v>
          </cell>
          <cell r="H7221" t="str">
            <v>NA</v>
          </cell>
          <cell r="I7221" t="str">
            <v>Latis</v>
          </cell>
          <cell r="J7221" t="str">
            <v>Less than 5 Sites</v>
          </cell>
          <cell r="K7221" t="str">
            <v>R2</v>
          </cell>
        </row>
        <row r="7222">
          <cell r="A7222" t="str">
            <v>RIY2444</v>
          </cell>
          <cell r="B7222" t="str">
            <v>RIY2M2444</v>
          </cell>
          <cell r="C7222"/>
          <cell r="D7222" t="str">
            <v>RIY2M8444</v>
          </cell>
          <cell r="E7222" t="str">
            <v>RIY2MN2444</v>
          </cell>
          <cell r="F7222" t="str">
            <v>SCECO</v>
          </cell>
          <cell r="G7222" t="str">
            <v>Good</v>
          </cell>
          <cell r="H7222" t="str">
            <v>NA</v>
          </cell>
          <cell r="I7222" t="str">
            <v>Latis</v>
          </cell>
          <cell r="J7222" t="str">
            <v>Less than 5 Sites</v>
          </cell>
          <cell r="K7222" t="str">
            <v>R2</v>
          </cell>
        </row>
        <row r="7223">
          <cell r="A7223" t="str">
            <v>RIY2485</v>
          </cell>
          <cell r="B7223" t="str">
            <v>RIY2M2485</v>
          </cell>
          <cell r="C7223"/>
          <cell r="D7223" t="str">
            <v>RIY2M8485</v>
          </cell>
          <cell r="E7223" t="str">
            <v>RIY2MN2485</v>
          </cell>
          <cell r="F7223" t="str">
            <v>SCECO</v>
          </cell>
          <cell r="G7223" t="str">
            <v>Dead</v>
          </cell>
          <cell r="H7223" t="str">
            <v>NA</v>
          </cell>
          <cell r="I7223" t="str">
            <v>Latis</v>
          </cell>
          <cell r="J7223" t="str">
            <v>Less than 5 Sites</v>
          </cell>
          <cell r="K7223" t="str">
            <v>R2</v>
          </cell>
        </row>
        <row r="7224">
          <cell r="A7224" t="str">
            <v>RIY2446</v>
          </cell>
          <cell r="B7224" t="str">
            <v>RIY2M2446</v>
          </cell>
          <cell r="C7224"/>
          <cell r="D7224" t="str">
            <v>RIY2M8446</v>
          </cell>
          <cell r="E7224" t="str">
            <v>RIY2MN2446</v>
          </cell>
          <cell r="F7224" t="str">
            <v>SCECO</v>
          </cell>
          <cell r="G7224" t="str">
            <v>Good</v>
          </cell>
          <cell r="H7224" t="str">
            <v>NA</v>
          </cell>
          <cell r="I7224" t="str">
            <v>Latis</v>
          </cell>
          <cell r="J7224" t="str">
            <v>Less than 5 Sites</v>
          </cell>
          <cell r="K7224" t="str">
            <v>R2</v>
          </cell>
        </row>
        <row r="7225">
          <cell r="A7225" t="str">
            <v>RIY2449</v>
          </cell>
          <cell r="B7225" t="str">
            <v>RIY2M2449</v>
          </cell>
          <cell r="C7225"/>
          <cell r="D7225" t="str">
            <v>RIY2M8449</v>
          </cell>
          <cell r="E7225" t="str">
            <v>RIY2MN2449</v>
          </cell>
          <cell r="F7225" t="str">
            <v>SCECO</v>
          </cell>
          <cell r="G7225" t="str">
            <v>Weak</v>
          </cell>
          <cell r="H7225" t="str">
            <v>NA</v>
          </cell>
          <cell r="I7225" t="str">
            <v>Latis</v>
          </cell>
          <cell r="J7225" t="str">
            <v>P3</v>
          </cell>
          <cell r="K7225" t="str">
            <v>R2</v>
          </cell>
        </row>
        <row r="7226">
          <cell r="A7226" t="str">
            <v>RIY2452</v>
          </cell>
          <cell r="B7226" t="str">
            <v>RIY2M2452</v>
          </cell>
          <cell r="C7226"/>
          <cell r="D7226" t="str">
            <v>RIY2M8452</v>
          </cell>
          <cell r="E7226" t="str">
            <v>RIY2MN2452</v>
          </cell>
          <cell r="F7226" t="str">
            <v>SCECO</v>
          </cell>
          <cell r="G7226" t="str">
            <v>Good</v>
          </cell>
          <cell r="H7226" t="str">
            <v>NA</v>
          </cell>
          <cell r="I7226" t="str">
            <v>Latis</v>
          </cell>
          <cell r="J7226" t="str">
            <v>P3</v>
          </cell>
          <cell r="K7226" t="str">
            <v>R2</v>
          </cell>
        </row>
        <row r="7227">
          <cell r="A7227" t="str">
            <v>RIY2598</v>
          </cell>
          <cell r="B7227" t="str">
            <v>RIY2M2598</v>
          </cell>
          <cell r="C7227"/>
          <cell r="D7227" t="str">
            <v>RIY2M8598</v>
          </cell>
          <cell r="E7227" t="str">
            <v>RIY2MN2598</v>
          </cell>
          <cell r="F7227" t="str">
            <v>SCECO</v>
          </cell>
          <cell r="G7227" t="str">
            <v>Good</v>
          </cell>
          <cell r="H7227" t="str">
            <v>NA</v>
          </cell>
          <cell r="I7227" t="str">
            <v>Latis</v>
          </cell>
          <cell r="J7227" t="str">
            <v>Less than 5 Sites</v>
          </cell>
          <cell r="K7227" t="str">
            <v>R2</v>
          </cell>
        </row>
        <row r="7228">
          <cell r="A7228" t="str">
            <v>RIY2457</v>
          </cell>
          <cell r="B7228" t="str">
            <v>RIY2M2457</v>
          </cell>
          <cell r="C7228"/>
          <cell r="D7228" t="str">
            <v>RIY2M8457</v>
          </cell>
          <cell r="E7228" t="str">
            <v>RIY2MN2457</v>
          </cell>
          <cell r="F7228" t="str">
            <v>SCECO</v>
          </cell>
          <cell r="G7228" t="str">
            <v>Weak</v>
          </cell>
          <cell r="H7228" t="str">
            <v>NA</v>
          </cell>
          <cell r="I7228" t="str">
            <v>Latis</v>
          </cell>
          <cell r="J7228" t="str">
            <v>Less than 5 Sites</v>
          </cell>
          <cell r="K7228" t="str">
            <v>R2</v>
          </cell>
        </row>
        <row r="7229">
          <cell r="A7229" t="str">
            <v>RIY2458</v>
          </cell>
          <cell r="B7229" t="str">
            <v>RIY2M2458</v>
          </cell>
          <cell r="C7229"/>
          <cell r="D7229" t="str">
            <v>RIY2M8458</v>
          </cell>
          <cell r="E7229" t="str">
            <v>RIY2MN2458</v>
          </cell>
          <cell r="F7229" t="str">
            <v>SCECO</v>
          </cell>
          <cell r="G7229" t="str">
            <v>Good</v>
          </cell>
          <cell r="H7229" t="str">
            <v>NA</v>
          </cell>
          <cell r="I7229" t="str">
            <v>Latis</v>
          </cell>
          <cell r="J7229" t="str">
            <v>Less than 5 Sites</v>
          </cell>
          <cell r="K7229" t="str">
            <v>R2</v>
          </cell>
        </row>
        <row r="7230">
          <cell r="A7230" t="str">
            <v>RIY2596</v>
          </cell>
          <cell r="B7230" t="str">
            <v>RIY2M2596</v>
          </cell>
          <cell r="C7230"/>
          <cell r="D7230" t="str">
            <v>RIY2M8596</v>
          </cell>
          <cell r="E7230" t="str">
            <v>RIY2MN2596</v>
          </cell>
          <cell r="F7230" t="str">
            <v>SCECO</v>
          </cell>
          <cell r="G7230" t="str">
            <v>Good</v>
          </cell>
          <cell r="H7230" t="str">
            <v>NA</v>
          </cell>
          <cell r="I7230" t="str">
            <v>Latis</v>
          </cell>
          <cell r="J7230" t="str">
            <v>Less than 5 Sites</v>
          </cell>
          <cell r="K7230" t="str">
            <v>R2</v>
          </cell>
        </row>
        <row r="7231">
          <cell r="A7231" t="str">
            <v>RIY2466</v>
          </cell>
          <cell r="B7231" t="str">
            <v>RIY2M2466</v>
          </cell>
          <cell r="C7231"/>
          <cell r="D7231" t="str">
            <v>RIY2M8466</v>
          </cell>
          <cell r="E7231" t="str">
            <v>RIY2MN2466</v>
          </cell>
          <cell r="F7231" t="str">
            <v>SCECO</v>
          </cell>
          <cell r="G7231" t="str">
            <v>Vandalized</v>
          </cell>
          <cell r="H7231" t="str">
            <v>NA</v>
          </cell>
          <cell r="I7231" t="str">
            <v>Latis</v>
          </cell>
          <cell r="J7231" t="str">
            <v>P2</v>
          </cell>
          <cell r="K7231" t="str">
            <v>R2</v>
          </cell>
        </row>
        <row r="7232">
          <cell r="A7232" t="str">
            <v>RIY2467</v>
          </cell>
          <cell r="B7232" t="str">
            <v>RIY2M2467</v>
          </cell>
          <cell r="C7232"/>
          <cell r="D7232" t="str">
            <v>RIY2M8467</v>
          </cell>
          <cell r="E7232" t="str">
            <v>RIY2MN2467</v>
          </cell>
          <cell r="F7232" t="str">
            <v>SCECO</v>
          </cell>
          <cell r="G7232" t="str">
            <v>Vandalized</v>
          </cell>
          <cell r="H7232" t="str">
            <v>NA</v>
          </cell>
          <cell r="I7232" t="str">
            <v>Latis</v>
          </cell>
          <cell r="J7232" t="str">
            <v>P3</v>
          </cell>
          <cell r="K7232" t="str">
            <v>R2</v>
          </cell>
        </row>
        <row r="7233">
          <cell r="A7233" t="str">
            <v>RIY2594</v>
          </cell>
          <cell r="B7233" t="str">
            <v>RIY2C2594</v>
          </cell>
          <cell r="C7233"/>
          <cell r="D7233" t="str">
            <v>RIY2C8594</v>
          </cell>
          <cell r="E7233" t="str">
            <v>RIY2CN2594</v>
          </cell>
          <cell r="F7233" t="str">
            <v>SCECO</v>
          </cell>
          <cell r="G7233" t="str">
            <v>Vandalized</v>
          </cell>
          <cell r="H7233" t="str">
            <v>NA</v>
          </cell>
          <cell r="I7233" t="str">
            <v>Latis</v>
          </cell>
          <cell r="J7233" t="str">
            <v>Less than 5 Sites</v>
          </cell>
          <cell r="K7233" t="str">
            <v>R2</v>
          </cell>
        </row>
        <row r="7234">
          <cell r="A7234" t="str">
            <v>RIY2468</v>
          </cell>
          <cell r="B7234" t="str">
            <v>RIY2M2468</v>
          </cell>
          <cell r="C7234"/>
          <cell r="D7234" t="str">
            <v>RIY2M8468</v>
          </cell>
          <cell r="E7234" t="str">
            <v>RIY2MN2468</v>
          </cell>
          <cell r="F7234" t="str">
            <v>SCECO</v>
          </cell>
          <cell r="G7234" t="str">
            <v>Vandalized</v>
          </cell>
          <cell r="H7234" t="str">
            <v>NA</v>
          </cell>
          <cell r="I7234" t="str">
            <v>Latis</v>
          </cell>
          <cell r="J7234" t="str">
            <v>P3</v>
          </cell>
          <cell r="K7234" t="str">
            <v>R2</v>
          </cell>
        </row>
        <row r="7235">
          <cell r="A7235" t="str">
            <v>RIY2469</v>
          </cell>
          <cell r="B7235" t="str">
            <v>RIY2M2469</v>
          </cell>
          <cell r="C7235"/>
          <cell r="D7235" t="str">
            <v>RIY2M8469</v>
          </cell>
          <cell r="E7235" t="str">
            <v>RIY2MN2469</v>
          </cell>
          <cell r="F7235" t="str">
            <v>Generator-SG</v>
          </cell>
          <cell r="G7235" t="str">
            <v>vandalized</v>
          </cell>
          <cell r="H7235" t="str">
            <v>No</v>
          </cell>
          <cell r="I7235" t="str">
            <v>Latis</v>
          </cell>
          <cell r="J7235" t="str">
            <v>P3</v>
          </cell>
          <cell r="K7235" t="str">
            <v>R2</v>
          </cell>
        </row>
        <row r="7236">
          <cell r="A7236" t="str">
            <v>RIY2593</v>
          </cell>
          <cell r="B7236" t="str">
            <v>RIY2M2593</v>
          </cell>
          <cell r="C7236"/>
          <cell r="D7236" t="str">
            <v>RIY2M8593</v>
          </cell>
          <cell r="E7236" t="str">
            <v>RIY2MN2593</v>
          </cell>
          <cell r="F7236" t="str">
            <v>SCECO</v>
          </cell>
          <cell r="G7236" t="str">
            <v>Good</v>
          </cell>
          <cell r="H7236" t="str">
            <v>NA</v>
          </cell>
          <cell r="I7236" t="str">
            <v>Latis</v>
          </cell>
          <cell r="J7236" t="str">
            <v>Less than 5 Sites</v>
          </cell>
          <cell r="K7236" t="str">
            <v>R2</v>
          </cell>
        </row>
        <row r="7237">
          <cell r="A7237" t="str">
            <v>RIY2471</v>
          </cell>
          <cell r="B7237" t="str">
            <v>RIY2M2471</v>
          </cell>
          <cell r="C7237"/>
          <cell r="D7237" t="str">
            <v>RIY2M8471</v>
          </cell>
          <cell r="E7237" t="str">
            <v>RIY2MN2471</v>
          </cell>
          <cell r="F7237" t="str">
            <v>SCECO</v>
          </cell>
          <cell r="G7237" t="str">
            <v>Good</v>
          </cell>
          <cell r="H7237" t="str">
            <v>NA</v>
          </cell>
          <cell r="I7237" t="str">
            <v>Latis</v>
          </cell>
          <cell r="J7237" t="str">
            <v>P3</v>
          </cell>
          <cell r="K7237" t="str">
            <v>R2</v>
          </cell>
        </row>
        <row r="7238">
          <cell r="A7238" t="str">
            <v>RIY2472</v>
          </cell>
          <cell r="B7238" t="str">
            <v>RIY2M2472</v>
          </cell>
          <cell r="C7238"/>
          <cell r="D7238" t="str">
            <v>RIY2M8472</v>
          </cell>
          <cell r="E7238" t="str">
            <v>RIY2MN2472</v>
          </cell>
          <cell r="F7238" t="str">
            <v>SCECO</v>
          </cell>
          <cell r="G7238" t="str">
            <v>Weak</v>
          </cell>
          <cell r="H7238" t="str">
            <v>NA</v>
          </cell>
          <cell r="I7238" t="str">
            <v>Latis</v>
          </cell>
          <cell r="J7238" t="str">
            <v>P3</v>
          </cell>
          <cell r="K7238" t="str">
            <v>R2</v>
          </cell>
        </row>
        <row r="7239">
          <cell r="A7239" t="str">
            <v>RIY2586</v>
          </cell>
          <cell r="B7239" t="str">
            <v>RIY2M2586</v>
          </cell>
          <cell r="C7239"/>
          <cell r="D7239" t="str">
            <v>RIY2M8586</v>
          </cell>
          <cell r="E7239" t="str">
            <v>RIY2MN2586</v>
          </cell>
          <cell r="F7239" t="str">
            <v>SCECO</v>
          </cell>
          <cell r="G7239" t="str">
            <v>Good</v>
          </cell>
          <cell r="H7239" t="str">
            <v>NA</v>
          </cell>
          <cell r="I7239" t="str">
            <v>Latis</v>
          </cell>
          <cell r="J7239" t="str">
            <v>Less than 5 Sites</v>
          </cell>
          <cell r="K7239" t="str">
            <v>R2</v>
          </cell>
        </row>
        <row r="7240">
          <cell r="A7240" t="str">
            <v>RIY2478</v>
          </cell>
          <cell r="B7240" t="str">
            <v>RIY2M2478</v>
          </cell>
          <cell r="C7240"/>
          <cell r="D7240" t="str">
            <v>RIY2M8478</v>
          </cell>
          <cell r="E7240" t="str">
            <v>RIY2MN2478</v>
          </cell>
          <cell r="F7240" t="str">
            <v>SCECO</v>
          </cell>
          <cell r="G7240" t="str">
            <v>Good</v>
          </cell>
          <cell r="H7240" t="str">
            <v>NA</v>
          </cell>
          <cell r="I7240" t="str">
            <v>Latis</v>
          </cell>
          <cell r="J7240" t="str">
            <v>P3</v>
          </cell>
          <cell r="K7240" t="str">
            <v>R2</v>
          </cell>
        </row>
        <row r="7241">
          <cell r="A7241" t="str">
            <v>RIY2479</v>
          </cell>
          <cell r="B7241" t="str">
            <v>RIY2M2479</v>
          </cell>
          <cell r="C7241"/>
          <cell r="D7241" t="str">
            <v>RIY2M8479</v>
          </cell>
          <cell r="E7241" t="str">
            <v>RIY2MN2479</v>
          </cell>
          <cell r="F7241" t="str">
            <v>SCECO</v>
          </cell>
          <cell r="G7241" t="str">
            <v>Weak</v>
          </cell>
          <cell r="H7241" t="str">
            <v>NA</v>
          </cell>
          <cell r="I7241" t="str">
            <v>Latis</v>
          </cell>
          <cell r="J7241" t="str">
            <v>P3</v>
          </cell>
          <cell r="K7241" t="str">
            <v>R2</v>
          </cell>
        </row>
        <row r="7242">
          <cell r="A7242" t="str">
            <v>RIY2481</v>
          </cell>
          <cell r="B7242" t="str">
            <v>RIY2M2481</v>
          </cell>
          <cell r="C7242" t="str">
            <v>RIY2M4481</v>
          </cell>
          <cell r="D7242" t="str">
            <v>RIY2M8481</v>
          </cell>
          <cell r="E7242" t="str">
            <v>RIY2MN2481</v>
          </cell>
          <cell r="F7242" t="str">
            <v>SCECO</v>
          </cell>
          <cell r="G7242" t="str">
            <v>Dead</v>
          </cell>
          <cell r="H7242" t="str">
            <v>NA</v>
          </cell>
          <cell r="I7242" t="str">
            <v>Latis</v>
          </cell>
          <cell r="J7242" t="str">
            <v>P3</v>
          </cell>
          <cell r="K7242" t="str">
            <v>R2</v>
          </cell>
        </row>
        <row r="7243">
          <cell r="A7243" t="str">
            <v>RIY2506</v>
          </cell>
          <cell r="B7243" t="str">
            <v>RIY2M2506</v>
          </cell>
          <cell r="C7243"/>
          <cell r="D7243" t="str">
            <v>RIY2M8506</v>
          </cell>
          <cell r="E7243" t="str">
            <v>RIY2MN2506</v>
          </cell>
          <cell r="F7243" t="str">
            <v>SCECO</v>
          </cell>
          <cell r="G7243" t="str">
            <v>Vandalized</v>
          </cell>
          <cell r="H7243" t="str">
            <v>NA</v>
          </cell>
          <cell r="I7243" t="str">
            <v>Latis</v>
          </cell>
          <cell r="J7243" t="str">
            <v>Less than 5 Sites</v>
          </cell>
          <cell r="K7243" t="str">
            <v>R2</v>
          </cell>
        </row>
        <row r="7244">
          <cell r="A7244" t="str">
            <v>RIY2482</v>
          </cell>
          <cell r="B7244" t="str">
            <v>RIY2M2482</v>
          </cell>
          <cell r="C7244"/>
          <cell r="D7244" t="str">
            <v>RIY2M8482</v>
          </cell>
          <cell r="E7244" t="str">
            <v>RIY2MN2482</v>
          </cell>
          <cell r="F7244" t="str">
            <v>SCECO</v>
          </cell>
          <cell r="G7244" t="str">
            <v>Weak</v>
          </cell>
          <cell r="H7244" t="str">
            <v>NA</v>
          </cell>
          <cell r="I7244" t="str">
            <v>Latis</v>
          </cell>
          <cell r="J7244" t="str">
            <v>P3</v>
          </cell>
          <cell r="K7244" t="str">
            <v>R2</v>
          </cell>
        </row>
        <row r="7245">
          <cell r="A7245" t="str">
            <v>RIY2578</v>
          </cell>
          <cell r="B7245" t="str">
            <v>RIY2M2578</v>
          </cell>
          <cell r="C7245"/>
          <cell r="D7245" t="str">
            <v>RIY2M8578</v>
          </cell>
          <cell r="E7245" t="str">
            <v>RIY2MN2578</v>
          </cell>
          <cell r="F7245" t="str">
            <v>SCECO</v>
          </cell>
          <cell r="G7245" t="str">
            <v>Weak</v>
          </cell>
          <cell r="H7245" t="str">
            <v>NA</v>
          </cell>
          <cell r="I7245" t="str">
            <v>Latis</v>
          </cell>
          <cell r="J7245" t="str">
            <v>Less than 5 Sites</v>
          </cell>
          <cell r="K7245" t="str">
            <v>R2</v>
          </cell>
        </row>
        <row r="7246">
          <cell r="A7246" t="str">
            <v>RIY2483</v>
          </cell>
          <cell r="B7246" t="str">
            <v>RIY2M2483</v>
          </cell>
          <cell r="C7246"/>
          <cell r="D7246" t="str">
            <v>RIY2M8483</v>
          </cell>
          <cell r="E7246" t="str">
            <v>RIY2MN2483</v>
          </cell>
          <cell r="F7246" t="str">
            <v>SCECO</v>
          </cell>
          <cell r="G7246" t="str">
            <v>In progress</v>
          </cell>
          <cell r="H7246" t="str">
            <v>NA</v>
          </cell>
          <cell r="I7246" t="str">
            <v>Latis</v>
          </cell>
          <cell r="J7246" t="str">
            <v>P3</v>
          </cell>
          <cell r="K7246" t="str">
            <v>R2</v>
          </cell>
        </row>
        <row r="7247">
          <cell r="A7247" t="str">
            <v>RIY2577</v>
          </cell>
          <cell r="B7247" t="str">
            <v>RIY2M2577</v>
          </cell>
          <cell r="C7247"/>
          <cell r="D7247" t="str">
            <v>RIY2M8577</v>
          </cell>
          <cell r="E7247" t="str">
            <v>RIY2MN2577</v>
          </cell>
          <cell r="F7247" t="str">
            <v>SCECO</v>
          </cell>
          <cell r="G7247" t="str">
            <v>Good</v>
          </cell>
          <cell r="H7247" t="str">
            <v>NA</v>
          </cell>
          <cell r="I7247" t="str">
            <v>Latis</v>
          </cell>
          <cell r="J7247" t="str">
            <v>Less than 5 Sites</v>
          </cell>
          <cell r="K7247" t="str">
            <v>R2</v>
          </cell>
        </row>
        <row r="7248">
          <cell r="A7248" t="str">
            <v>RIY2487</v>
          </cell>
          <cell r="B7248" t="str">
            <v>RIY2M2487</v>
          </cell>
          <cell r="C7248"/>
          <cell r="D7248" t="str">
            <v>RIY2M8487</v>
          </cell>
          <cell r="E7248" t="str">
            <v>RIY2MN2487</v>
          </cell>
          <cell r="F7248" t="str">
            <v>SCECO</v>
          </cell>
          <cell r="G7248" t="str">
            <v>Weak</v>
          </cell>
          <cell r="H7248" t="str">
            <v>NA</v>
          </cell>
          <cell r="I7248" t="str">
            <v>Latis</v>
          </cell>
          <cell r="J7248" t="str">
            <v>P3</v>
          </cell>
          <cell r="K7248" t="str">
            <v>R2</v>
          </cell>
        </row>
        <row r="7249">
          <cell r="A7249" t="str">
            <v>RIY2488</v>
          </cell>
          <cell r="B7249" t="str">
            <v>RIY2M2488</v>
          </cell>
          <cell r="C7249"/>
          <cell r="D7249" t="str">
            <v>RIY2M8488</v>
          </cell>
          <cell r="E7249" t="str">
            <v>RIY2MN2488</v>
          </cell>
          <cell r="F7249" t="str">
            <v>SCECO</v>
          </cell>
          <cell r="G7249" t="str">
            <v>Vandalized</v>
          </cell>
          <cell r="H7249" t="str">
            <v>NA</v>
          </cell>
          <cell r="I7249" t="str">
            <v>Latis</v>
          </cell>
          <cell r="J7249" t="str">
            <v>P3</v>
          </cell>
          <cell r="K7249" t="str">
            <v>R2</v>
          </cell>
        </row>
        <row r="7250">
          <cell r="A7250" t="str">
            <v>RIY2489</v>
          </cell>
          <cell r="B7250" t="str">
            <v>RIY2M2489</v>
          </cell>
          <cell r="C7250"/>
          <cell r="D7250" t="str">
            <v>RIY2M8489</v>
          </cell>
          <cell r="E7250" t="str">
            <v>RIY2MN2489</v>
          </cell>
          <cell r="F7250" t="str">
            <v>SCECO</v>
          </cell>
          <cell r="G7250" t="str">
            <v>Vandalized</v>
          </cell>
          <cell r="H7250" t="str">
            <v>NA</v>
          </cell>
          <cell r="I7250" t="str">
            <v>Latis</v>
          </cell>
          <cell r="J7250" t="str">
            <v>P3</v>
          </cell>
          <cell r="K7250" t="str">
            <v>R2</v>
          </cell>
        </row>
        <row r="7251">
          <cell r="A7251" t="str">
            <v>RIY2492</v>
          </cell>
          <cell r="B7251" t="str">
            <v>RIY2M2492</v>
          </cell>
          <cell r="C7251"/>
          <cell r="D7251" t="str">
            <v>RIY2M8492</v>
          </cell>
          <cell r="E7251" t="str">
            <v>RIY2MN2492</v>
          </cell>
          <cell r="F7251" t="str">
            <v>SCECO</v>
          </cell>
          <cell r="G7251" t="str">
            <v>Good</v>
          </cell>
          <cell r="H7251" t="str">
            <v>NA</v>
          </cell>
          <cell r="I7251" t="str">
            <v>Latis</v>
          </cell>
          <cell r="J7251" t="str">
            <v>Less than 5 Sites</v>
          </cell>
          <cell r="K7251" t="str">
            <v>R2</v>
          </cell>
        </row>
        <row r="7252">
          <cell r="A7252" t="str">
            <v>RIY2570</v>
          </cell>
          <cell r="B7252" t="str">
            <v>RIY2M2570</v>
          </cell>
          <cell r="C7252"/>
          <cell r="D7252" t="str">
            <v>RIY2M8570</v>
          </cell>
          <cell r="E7252" t="str">
            <v>RIY2MN2570</v>
          </cell>
          <cell r="F7252" t="str">
            <v>SCECO</v>
          </cell>
          <cell r="G7252" t="str">
            <v>Weak</v>
          </cell>
          <cell r="H7252" t="str">
            <v>NA</v>
          </cell>
          <cell r="I7252" t="str">
            <v>Latis</v>
          </cell>
          <cell r="J7252" t="str">
            <v>Less than 5 Sites</v>
          </cell>
          <cell r="K7252" t="str">
            <v>R2</v>
          </cell>
        </row>
        <row r="7253">
          <cell r="A7253" t="str">
            <v>RIY2493</v>
          </cell>
          <cell r="B7253" t="str">
            <v>RIY2M2493</v>
          </cell>
          <cell r="C7253"/>
          <cell r="D7253" t="str">
            <v>RIY2M8493</v>
          </cell>
          <cell r="E7253" t="str">
            <v>RIY2MN2493</v>
          </cell>
          <cell r="F7253" t="str">
            <v>SCECO</v>
          </cell>
          <cell r="G7253" t="str">
            <v>Weak</v>
          </cell>
          <cell r="H7253" t="str">
            <v>NA</v>
          </cell>
          <cell r="I7253" t="str">
            <v>Latis</v>
          </cell>
          <cell r="J7253" t="str">
            <v>Less than 5 Sites</v>
          </cell>
          <cell r="K7253" t="str">
            <v>R2</v>
          </cell>
        </row>
        <row r="7254">
          <cell r="A7254" t="str">
            <v>RIY2494</v>
          </cell>
          <cell r="B7254" t="str">
            <v>RIY2M2494</v>
          </cell>
          <cell r="C7254"/>
          <cell r="D7254" t="str">
            <v>RIY2M8494</v>
          </cell>
          <cell r="E7254" t="str">
            <v>RIY2MN2494</v>
          </cell>
          <cell r="F7254" t="str">
            <v>SCECO</v>
          </cell>
          <cell r="G7254" t="str">
            <v>Weak</v>
          </cell>
          <cell r="H7254" t="str">
            <v>NA</v>
          </cell>
          <cell r="I7254" t="str">
            <v>Latis</v>
          </cell>
          <cell r="J7254" t="str">
            <v>P3</v>
          </cell>
          <cell r="K7254" t="str">
            <v>R2</v>
          </cell>
        </row>
        <row r="7255">
          <cell r="A7255" t="str">
            <v>RIY2495</v>
          </cell>
          <cell r="B7255" t="str">
            <v>RIY2M2495</v>
          </cell>
          <cell r="C7255"/>
          <cell r="D7255" t="str">
            <v>RIY2M8495</v>
          </cell>
          <cell r="E7255" t="str">
            <v>RIY2MN2495</v>
          </cell>
          <cell r="F7255" t="str">
            <v>SCECO</v>
          </cell>
          <cell r="G7255" t="str">
            <v>Good</v>
          </cell>
          <cell r="H7255" t="str">
            <v>NA</v>
          </cell>
          <cell r="I7255" t="str">
            <v>Latis</v>
          </cell>
          <cell r="J7255" t="str">
            <v>Less than 5 Sites</v>
          </cell>
          <cell r="K7255" t="str">
            <v>R2</v>
          </cell>
        </row>
        <row r="7256">
          <cell r="A7256" t="str">
            <v>RIY2497</v>
          </cell>
          <cell r="B7256" t="str">
            <v>RIY2M2497</v>
          </cell>
          <cell r="C7256"/>
          <cell r="D7256" t="str">
            <v>RIY2M8497</v>
          </cell>
          <cell r="E7256" t="str">
            <v>RIY2MN2497</v>
          </cell>
          <cell r="F7256" t="str">
            <v>SCECO</v>
          </cell>
          <cell r="G7256" t="str">
            <v>Good</v>
          </cell>
          <cell r="H7256" t="str">
            <v>NA</v>
          </cell>
          <cell r="I7256" t="str">
            <v>Latis</v>
          </cell>
          <cell r="J7256" t="str">
            <v>Less than 5 Sites</v>
          </cell>
          <cell r="K7256" t="str">
            <v>R2</v>
          </cell>
        </row>
        <row r="7257">
          <cell r="A7257" t="str">
            <v>RIY2498</v>
          </cell>
          <cell r="B7257" t="str">
            <v>RIY2M2498</v>
          </cell>
          <cell r="C7257"/>
          <cell r="D7257" t="str">
            <v>RIY2M8498</v>
          </cell>
          <cell r="E7257" t="str">
            <v>RIY2MN2498</v>
          </cell>
          <cell r="F7257" t="str">
            <v>SCECO</v>
          </cell>
          <cell r="G7257" t="str">
            <v>Good</v>
          </cell>
          <cell r="H7257" t="str">
            <v>NA</v>
          </cell>
          <cell r="I7257" t="str">
            <v>Latis</v>
          </cell>
          <cell r="J7257" t="str">
            <v>P3</v>
          </cell>
          <cell r="K7257" t="str">
            <v>R2</v>
          </cell>
        </row>
        <row r="7258">
          <cell r="A7258" t="str">
            <v>RIY2500</v>
          </cell>
          <cell r="B7258" t="str">
            <v>RIY2M2500</v>
          </cell>
          <cell r="C7258"/>
          <cell r="D7258" t="str">
            <v>RIY2M8500</v>
          </cell>
          <cell r="E7258" t="str">
            <v>RIY2MN2500</v>
          </cell>
          <cell r="F7258" t="str">
            <v>SCECO</v>
          </cell>
          <cell r="G7258" t="str">
            <v>Weak</v>
          </cell>
          <cell r="H7258" t="str">
            <v>NA</v>
          </cell>
          <cell r="I7258" t="str">
            <v>Latis</v>
          </cell>
          <cell r="J7258" t="str">
            <v>P3</v>
          </cell>
          <cell r="K7258" t="str">
            <v>R2</v>
          </cell>
        </row>
        <row r="7259">
          <cell r="A7259" t="str">
            <v>RIY2501</v>
          </cell>
          <cell r="B7259" t="str">
            <v>RIY2M2501</v>
          </cell>
          <cell r="C7259"/>
          <cell r="D7259" t="str">
            <v>RIY2M8501</v>
          </cell>
          <cell r="E7259" t="str">
            <v>RIY2MN2501</v>
          </cell>
          <cell r="F7259" t="str">
            <v>SCECO</v>
          </cell>
          <cell r="G7259" t="str">
            <v>Good</v>
          </cell>
          <cell r="H7259" t="str">
            <v>NA</v>
          </cell>
          <cell r="I7259" t="str">
            <v>Latis</v>
          </cell>
          <cell r="J7259" t="str">
            <v>Less than 5 Sites</v>
          </cell>
          <cell r="K7259" t="str">
            <v>R2</v>
          </cell>
        </row>
        <row r="7260">
          <cell r="A7260" t="str">
            <v>RIY2503</v>
          </cell>
          <cell r="B7260" t="str">
            <v>RIY2M2503</v>
          </cell>
          <cell r="C7260"/>
          <cell r="D7260" t="str">
            <v>RIY2M8503</v>
          </cell>
          <cell r="E7260" t="str">
            <v>RIY2MN2503</v>
          </cell>
          <cell r="F7260" t="str">
            <v>SCECO</v>
          </cell>
          <cell r="G7260" t="str">
            <v>Weak</v>
          </cell>
          <cell r="H7260" t="str">
            <v>NA</v>
          </cell>
          <cell r="I7260" t="str">
            <v>Latis</v>
          </cell>
          <cell r="J7260" t="str">
            <v>Less than 5 Sites</v>
          </cell>
          <cell r="K7260" t="str">
            <v>R2</v>
          </cell>
        </row>
        <row r="7261">
          <cell r="A7261" t="str">
            <v>RIY2563</v>
          </cell>
          <cell r="B7261" t="str">
            <v>RIY2M2563</v>
          </cell>
          <cell r="C7261"/>
          <cell r="D7261" t="str">
            <v>RIY2M8563</v>
          </cell>
          <cell r="E7261" t="str">
            <v>RIY2MN2563</v>
          </cell>
          <cell r="F7261" t="str">
            <v>SCECO</v>
          </cell>
          <cell r="G7261" t="str">
            <v>Weak</v>
          </cell>
          <cell r="H7261" t="str">
            <v>NA</v>
          </cell>
          <cell r="I7261" t="str">
            <v>Latis</v>
          </cell>
          <cell r="J7261" t="str">
            <v>Less than 5 Sites</v>
          </cell>
          <cell r="K7261" t="str">
            <v>R2</v>
          </cell>
        </row>
        <row r="7262">
          <cell r="A7262" t="str">
            <v>RIY2562</v>
          </cell>
          <cell r="B7262" t="str">
            <v>RIY2M2562</v>
          </cell>
          <cell r="C7262"/>
          <cell r="D7262" t="str">
            <v>RIY2M8562</v>
          </cell>
          <cell r="E7262" t="str">
            <v>RIY2MN2562</v>
          </cell>
          <cell r="F7262" t="str">
            <v>SCECO</v>
          </cell>
          <cell r="G7262" t="str">
            <v>Good</v>
          </cell>
          <cell r="H7262" t="str">
            <v>NA</v>
          </cell>
          <cell r="I7262" t="str">
            <v>Latis</v>
          </cell>
          <cell r="J7262" t="str">
            <v>Less than 5 Sites</v>
          </cell>
          <cell r="K7262" t="str">
            <v>R2</v>
          </cell>
        </row>
        <row r="7263">
          <cell r="A7263" t="str">
            <v>RIY2508</v>
          </cell>
          <cell r="B7263" t="str">
            <v>RIY2M2508</v>
          </cell>
          <cell r="C7263"/>
          <cell r="D7263" t="str">
            <v>RIY2M8508</v>
          </cell>
          <cell r="E7263" t="str">
            <v>RIY2MN2508</v>
          </cell>
          <cell r="F7263" t="str">
            <v>SCECO</v>
          </cell>
          <cell r="G7263" t="str">
            <v>Weak</v>
          </cell>
          <cell r="H7263" t="str">
            <v>NA</v>
          </cell>
          <cell r="I7263" t="str">
            <v>Latis</v>
          </cell>
          <cell r="J7263" t="str">
            <v>Less than 5 Sites</v>
          </cell>
          <cell r="K7263" t="str">
            <v>R2</v>
          </cell>
        </row>
        <row r="7264">
          <cell r="A7264" t="str">
            <v>RIY2510</v>
          </cell>
          <cell r="B7264" t="str">
            <v>RIY2M2510</v>
          </cell>
          <cell r="C7264"/>
          <cell r="D7264" t="str">
            <v>RIY2M8510</v>
          </cell>
          <cell r="E7264" t="str">
            <v>RIY2MN2510</v>
          </cell>
          <cell r="F7264" t="str">
            <v>SCECO</v>
          </cell>
          <cell r="G7264" t="str">
            <v>Weak</v>
          </cell>
          <cell r="H7264" t="str">
            <v>NA</v>
          </cell>
          <cell r="I7264" t="str">
            <v>Latis</v>
          </cell>
          <cell r="J7264" t="str">
            <v>Less than 5 Sites</v>
          </cell>
          <cell r="K7264" t="str">
            <v>R2</v>
          </cell>
        </row>
        <row r="7265">
          <cell r="A7265" t="str">
            <v>RIY2511</v>
          </cell>
          <cell r="B7265" t="str">
            <v>RIY2M2511</v>
          </cell>
          <cell r="C7265"/>
          <cell r="D7265" t="str">
            <v>RIY2M8511</v>
          </cell>
          <cell r="E7265" t="str">
            <v>RIY2MN2511</v>
          </cell>
          <cell r="F7265" t="str">
            <v>SCECO</v>
          </cell>
          <cell r="G7265" t="str">
            <v>Weak</v>
          </cell>
          <cell r="H7265" t="str">
            <v>NA</v>
          </cell>
          <cell r="I7265" t="str">
            <v>Latis</v>
          </cell>
          <cell r="J7265" t="str">
            <v>Less than 5 Sites</v>
          </cell>
          <cell r="K7265" t="str">
            <v>R2</v>
          </cell>
        </row>
        <row r="7266">
          <cell r="A7266" t="str">
            <v>RIY2513</v>
          </cell>
          <cell r="B7266" t="str">
            <v>RIY2M2513</v>
          </cell>
          <cell r="C7266"/>
          <cell r="D7266" t="str">
            <v>RIY2M8513</v>
          </cell>
          <cell r="E7266" t="str">
            <v>RIY2MN2513</v>
          </cell>
          <cell r="F7266" t="str">
            <v>SCECO</v>
          </cell>
          <cell r="G7266" t="str">
            <v>Vandalized</v>
          </cell>
          <cell r="H7266" t="str">
            <v>NA</v>
          </cell>
          <cell r="I7266" t="str">
            <v>Latis</v>
          </cell>
          <cell r="J7266" t="str">
            <v>P3</v>
          </cell>
          <cell r="K7266" t="str">
            <v>R2</v>
          </cell>
        </row>
        <row r="7267">
          <cell r="A7267" t="str">
            <v>RIY2518</v>
          </cell>
          <cell r="B7267" t="str">
            <v>RIY2M2518</v>
          </cell>
          <cell r="C7267"/>
          <cell r="D7267" t="str">
            <v>RIY2M8518</v>
          </cell>
          <cell r="E7267" t="str">
            <v>RIY2MN2518</v>
          </cell>
          <cell r="F7267" t="str">
            <v>SCECO</v>
          </cell>
          <cell r="G7267" t="str">
            <v>Weak</v>
          </cell>
          <cell r="H7267" t="str">
            <v>NA</v>
          </cell>
          <cell r="I7267" t="str">
            <v>Latis</v>
          </cell>
          <cell r="J7267" t="str">
            <v>Less than 5 Sites</v>
          </cell>
          <cell r="K7267" t="str">
            <v>R2</v>
          </cell>
        </row>
        <row r="7268">
          <cell r="A7268" t="str">
            <v>RIY2559</v>
          </cell>
          <cell r="B7268" t="str">
            <v>RIY2M2559</v>
          </cell>
          <cell r="C7268"/>
          <cell r="D7268" t="str">
            <v>RIY2M8559</v>
          </cell>
          <cell r="E7268" t="str">
            <v>RIY2MN2559</v>
          </cell>
          <cell r="F7268" t="str">
            <v>SCECO</v>
          </cell>
          <cell r="G7268" t="str">
            <v>Good</v>
          </cell>
          <cell r="H7268" t="str">
            <v>NA</v>
          </cell>
          <cell r="I7268" t="str">
            <v>Latis</v>
          </cell>
          <cell r="J7268" t="str">
            <v>Less than 5 Sites</v>
          </cell>
          <cell r="K7268" t="str">
            <v>R2</v>
          </cell>
        </row>
        <row r="7269">
          <cell r="A7269" t="str">
            <v>RIY2523</v>
          </cell>
          <cell r="B7269" t="str">
            <v>RIY2M2523</v>
          </cell>
          <cell r="C7269"/>
          <cell r="D7269" t="str">
            <v>RIY2M8523</v>
          </cell>
          <cell r="E7269" t="str">
            <v>RIY2MN2523</v>
          </cell>
          <cell r="F7269" t="str">
            <v>SCECO</v>
          </cell>
          <cell r="G7269" t="str">
            <v>Good</v>
          </cell>
          <cell r="H7269" t="str">
            <v>NA</v>
          </cell>
          <cell r="I7269" t="str">
            <v>Latis</v>
          </cell>
          <cell r="J7269" t="str">
            <v>Less than 5 Sites</v>
          </cell>
          <cell r="K7269" t="str">
            <v>R2</v>
          </cell>
        </row>
        <row r="7270">
          <cell r="A7270" t="str">
            <v>RIY2558</v>
          </cell>
          <cell r="B7270" t="str">
            <v>RIY2M2558</v>
          </cell>
          <cell r="C7270"/>
          <cell r="D7270" t="str">
            <v>RIY2M8558</v>
          </cell>
          <cell r="E7270" t="str">
            <v>RIY2MN2558</v>
          </cell>
          <cell r="F7270" t="str">
            <v>SCECO</v>
          </cell>
          <cell r="G7270" t="str">
            <v>Good</v>
          </cell>
          <cell r="H7270" t="str">
            <v>NA</v>
          </cell>
          <cell r="I7270" t="str">
            <v>Latis</v>
          </cell>
          <cell r="J7270" t="str">
            <v>Less than 5 Sites</v>
          </cell>
          <cell r="K7270" t="str">
            <v>R2</v>
          </cell>
        </row>
        <row r="7271">
          <cell r="A7271" t="str">
            <v>RIY2555</v>
          </cell>
          <cell r="B7271" t="str">
            <v>RIY2M2555</v>
          </cell>
          <cell r="C7271"/>
          <cell r="D7271" t="str">
            <v>RIY2M8555</v>
          </cell>
          <cell r="E7271" t="str">
            <v>RIY2MN2555</v>
          </cell>
          <cell r="F7271" t="str">
            <v>SCECO</v>
          </cell>
          <cell r="G7271" t="str">
            <v>In progress</v>
          </cell>
          <cell r="H7271" t="str">
            <v>NA</v>
          </cell>
          <cell r="I7271" t="str">
            <v>Latis</v>
          </cell>
          <cell r="J7271" t="str">
            <v>Less than 5 Sites</v>
          </cell>
          <cell r="K7271" t="str">
            <v>R2</v>
          </cell>
        </row>
        <row r="7272">
          <cell r="A7272" t="str">
            <v>RIY2531</v>
          </cell>
          <cell r="B7272" t="str">
            <v>RIY2M2531</v>
          </cell>
          <cell r="C7272"/>
          <cell r="D7272" t="str">
            <v>RIY2M8531</v>
          </cell>
          <cell r="E7272" t="str">
            <v>RIY2MN2531</v>
          </cell>
          <cell r="F7272" t="str">
            <v>SCECO</v>
          </cell>
          <cell r="G7272" t="str">
            <v>Vandalized</v>
          </cell>
          <cell r="H7272" t="str">
            <v>NA</v>
          </cell>
          <cell r="I7272" t="str">
            <v>Latis</v>
          </cell>
          <cell r="J7272" t="str">
            <v>VIP&amp;SPL Monitor</v>
          </cell>
          <cell r="K7272" t="str">
            <v>R2</v>
          </cell>
        </row>
        <row r="7273">
          <cell r="A7273" t="str">
            <v>RIY2532</v>
          </cell>
          <cell r="B7273" t="str">
            <v>RIY2M2532</v>
          </cell>
          <cell r="C7273"/>
          <cell r="D7273" t="str">
            <v>RIY2M8532</v>
          </cell>
          <cell r="E7273" t="str">
            <v>RIY2MN2532</v>
          </cell>
          <cell r="F7273" t="str">
            <v>SCECO</v>
          </cell>
          <cell r="G7273" t="str">
            <v>Weak</v>
          </cell>
          <cell r="H7273" t="str">
            <v>NA</v>
          </cell>
          <cell r="I7273" t="str">
            <v>Latis</v>
          </cell>
          <cell r="J7273" t="str">
            <v>P3</v>
          </cell>
          <cell r="K7273" t="str">
            <v>R2</v>
          </cell>
        </row>
        <row r="7274">
          <cell r="A7274" t="str">
            <v>RIY2533</v>
          </cell>
          <cell r="B7274" t="str">
            <v>RIY2M2533</v>
          </cell>
          <cell r="C7274"/>
          <cell r="D7274" t="str">
            <v>RIY2M8533</v>
          </cell>
          <cell r="E7274" t="str">
            <v>RIY2MN2533</v>
          </cell>
          <cell r="F7274" t="str">
            <v>SCECO</v>
          </cell>
          <cell r="G7274" t="str">
            <v>Good</v>
          </cell>
          <cell r="H7274" t="str">
            <v>NA</v>
          </cell>
          <cell r="I7274" t="str">
            <v>Latis</v>
          </cell>
          <cell r="J7274" t="str">
            <v>P3</v>
          </cell>
          <cell r="K7274" t="str">
            <v>R2</v>
          </cell>
        </row>
        <row r="7275">
          <cell r="A7275" t="str">
            <v>RIY2534</v>
          </cell>
          <cell r="B7275" t="str">
            <v>RIY2M2534</v>
          </cell>
          <cell r="C7275"/>
          <cell r="D7275" t="str">
            <v>RIY2M8534</v>
          </cell>
          <cell r="E7275" t="str">
            <v>RIY2MN2534</v>
          </cell>
          <cell r="F7275" t="str">
            <v>SCECO</v>
          </cell>
          <cell r="G7275" t="str">
            <v>Weak</v>
          </cell>
          <cell r="H7275" t="str">
            <v>NA</v>
          </cell>
          <cell r="I7275" t="str">
            <v>Latis</v>
          </cell>
          <cell r="J7275" t="str">
            <v>P3</v>
          </cell>
          <cell r="K7275" t="str">
            <v>R2</v>
          </cell>
        </row>
        <row r="7276">
          <cell r="A7276" t="str">
            <v>RIY2535</v>
          </cell>
          <cell r="B7276" t="str">
            <v>RIY2M2535</v>
          </cell>
          <cell r="C7276"/>
          <cell r="D7276" t="str">
            <v>RIY2M8535</v>
          </cell>
          <cell r="E7276" t="str">
            <v>RIY2MN2535</v>
          </cell>
          <cell r="F7276" t="str">
            <v>SCECO</v>
          </cell>
          <cell r="G7276" t="str">
            <v>Good</v>
          </cell>
          <cell r="H7276" t="str">
            <v>NA</v>
          </cell>
          <cell r="I7276" t="str">
            <v>Latis</v>
          </cell>
          <cell r="J7276" t="str">
            <v>Less than 5 Sites</v>
          </cell>
          <cell r="K7276" t="str">
            <v>R2</v>
          </cell>
        </row>
        <row r="7277">
          <cell r="A7277" t="str">
            <v>RIY2536</v>
          </cell>
          <cell r="B7277" t="str">
            <v>RIY2M2536</v>
          </cell>
          <cell r="C7277"/>
          <cell r="D7277" t="str">
            <v>RIY2M8536</v>
          </cell>
          <cell r="E7277" t="str">
            <v>RIY2MN2536</v>
          </cell>
          <cell r="F7277" t="str">
            <v>SCECO</v>
          </cell>
          <cell r="G7277" t="str">
            <v>Good</v>
          </cell>
          <cell r="H7277" t="str">
            <v>NA</v>
          </cell>
          <cell r="I7277" t="str">
            <v>Latis</v>
          </cell>
          <cell r="J7277" t="str">
            <v>P3</v>
          </cell>
          <cell r="K7277" t="str">
            <v>R2</v>
          </cell>
        </row>
        <row r="7278">
          <cell r="A7278" t="str">
            <v>RIY2538</v>
          </cell>
          <cell r="B7278" t="str">
            <v>RIY2M2538</v>
          </cell>
          <cell r="C7278"/>
          <cell r="D7278" t="str">
            <v>RIY2M8538</v>
          </cell>
          <cell r="E7278" t="str">
            <v>RIY2MN2538</v>
          </cell>
          <cell r="F7278" t="str">
            <v>SCECO</v>
          </cell>
          <cell r="G7278" t="str">
            <v>No BB Shifted</v>
          </cell>
          <cell r="H7278" t="str">
            <v>NA</v>
          </cell>
          <cell r="I7278" t="str">
            <v>Latis</v>
          </cell>
          <cell r="J7278" t="str">
            <v>P3</v>
          </cell>
          <cell r="K7278" t="str">
            <v>R2</v>
          </cell>
        </row>
        <row r="7279">
          <cell r="A7279" t="str">
            <v>RIY2547</v>
          </cell>
          <cell r="B7279" t="str">
            <v>RIY2M2547</v>
          </cell>
          <cell r="C7279"/>
          <cell r="D7279" t="str">
            <v>RIY2M8547</v>
          </cell>
          <cell r="E7279" t="str">
            <v>RIY2MN2547</v>
          </cell>
          <cell r="F7279" t="str">
            <v>SCECO</v>
          </cell>
          <cell r="G7279" t="str">
            <v>Good</v>
          </cell>
          <cell r="H7279" t="str">
            <v>NA</v>
          </cell>
          <cell r="I7279" t="str">
            <v>Latis</v>
          </cell>
          <cell r="J7279" t="str">
            <v>Less than 5 Sites</v>
          </cell>
          <cell r="K7279" t="str">
            <v>R2</v>
          </cell>
        </row>
        <row r="7280">
          <cell r="A7280" t="str">
            <v>RIY2539</v>
          </cell>
          <cell r="B7280" t="str">
            <v>RIY2M2539</v>
          </cell>
          <cell r="C7280"/>
          <cell r="D7280" t="str">
            <v>RIY2M8539</v>
          </cell>
          <cell r="E7280" t="str">
            <v>RIY2MN2539</v>
          </cell>
          <cell r="F7280" t="str">
            <v>SCECO</v>
          </cell>
          <cell r="G7280" t="str">
            <v>Weak</v>
          </cell>
          <cell r="H7280" t="str">
            <v>NA</v>
          </cell>
          <cell r="I7280" t="str">
            <v>Latis</v>
          </cell>
          <cell r="J7280" t="str">
            <v>-</v>
          </cell>
          <cell r="K7280" t="str">
            <v>R2</v>
          </cell>
        </row>
        <row r="7281">
          <cell r="A7281" t="str">
            <v>RIY2540</v>
          </cell>
          <cell r="B7281" t="str">
            <v>RIY2M2540</v>
          </cell>
          <cell r="C7281"/>
          <cell r="D7281" t="str">
            <v>RIY2M8540</v>
          </cell>
          <cell r="E7281" t="str">
            <v>RIY2MN2540</v>
          </cell>
          <cell r="F7281" t="str">
            <v>SCECO</v>
          </cell>
          <cell r="G7281" t="str">
            <v>Good</v>
          </cell>
          <cell r="H7281" t="str">
            <v>NA</v>
          </cell>
          <cell r="I7281" t="str">
            <v>Latis</v>
          </cell>
          <cell r="J7281" t="str">
            <v>Less than 5 Sites</v>
          </cell>
          <cell r="K7281" t="str">
            <v>R2</v>
          </cell>
        </row>
        <row r="7282">
          <cell r="A7282" t="str">
            <v>RIY2542</v>
          </cell>
          <cell r="B7282" t="str">
            <v>RIY2M2542</v>
          </cell>
          <cell r="C7282"/>
          <cell r="D7282" t="str">
            <v>RIY2M8542</v>
          </cell>
          <cell r="E7282" t="str">
            <v>RIY2MN2542</v>
          </cell>
          <cell r="F7282" t="str">
            <v>SCECO</v>
          </cell>
          <cell r="G7282" t="str">
            <v>Good</v>
          </cell>
          <cell r="H7282" t="str">
            <v>NA</v>
          </cell>
          <cell r="I7282" t="str">
            <v>Latis</v>
          </cell>
          <cell r="J7282" t="str">
            <v>Less than 5 Sites</v>
          </cell>
          <cell r="K7282" t="str">
            <v>R2</v>
          </cell>
        </row>
        <row r="7283">
          <cell r="A7283" t="str">
            <v>RIY2551</v>
          </cell>
          <cell r="B7283" t="str">
            <v>RIY2M2551</v>
          </cell>
          <cell r="C7283"/>
          <cell r="D7283" t="str">
            <v>RIY2M8551</v>
          </cell>
          <cell r="E7283" t="str">
            <v>RIY2MN2551</v>
          </cell>
          <cell r="F7283" t="str">
            <v>SCECO</v>
          </cell>
          <cell r="G7283" t="str">
            <v>Weak</v>
          </cell>
          <cell r="H7283" t="str">
            <v>NA</v>
          </cell>
          <cell r="I7283" t="str">
            <v>Latis</v>
          </cell>
          <cell r="J7283" t="str">
            <v>P3</v>
          </cell>
          <cell r="K7283" t="str">
            <v>R2</v>
          </cell>
        </row>
        <row r="7284">
          <cell r="A7284" t="str">
            <v>RIY2556</v>
          </cell>
          <cell r="B7284" t="str">
            <v>RIY2M2556</v>
          </cell>
          <cell r="C7284"/>
          <cell r="D7284" t="str">
            <v>RIY2M8556</v>
          </cell>
          <cell r="E7284" t="str">
            <v>RIY2MN2556</v>
          </cell>
          <cell r="F7284" t="str">
            <v>Generator-SG</v>
          </cell>
          <cell r="G7284" t="str">
            <v>Good</v>
          </cell>
          <cell r="H7284" t="str">
            <v>No</v>
          </cell>
          <cell r="I7284" t="str">
            <v>Latis</v>
          </cell>
          <cell r="J7284" t="str">
            <v>P3</v>
          </cell>
          <cell r="K7284" t="str">
            <v>R2</v>
          </cell>
        </row>
        <row r="7285">
          <cell r="A7285" t="str">
            <v>RIY2567</v>
          </cell>
          <cell r="B7285" t="str">
            <v>RIY2M2567</v>
          </cell>
          <cell r="C7285"/>
          <cell r="D7285" t="str">
            <v>RIY2M8567</v>
          </cell>
          <cell r="E7285" t="str">
            <v>RIY2MN2567</v>
          </cell>
          <cell r="F7285" t="str">
            <v>SCECO</v>
          </cell>
          <cell r="G7285" t="str">
            <v>Weak</v>
          </cell>
          <cell r="H7285" t="str">
            <v>NA</v>
          </cell>
          <cell r="I7285" t="str">
            <v>Latis</v>
          </cell>
          <cell r="J7285" t="str">
            <v>P3</v>
          </cell>
          <cell r="K7285" t="str">
            <v>R2</v>
          </cell>
        </row>
        <row r="7286">
          <cell r="A7286" t="str">
            <v>RIY2572</v>
          </cell>
          <cell r="B7286" t="str">
            <v>RIY2M2572</v>
          </cell>
          <cell r="C7286"/>
          <cell r="D7286" t="str">
            <v>RIY2M8572</v>
          </cell>
          <cell r="E7286" t="str">
            <v>RIY2MN2572</v>
          </cell>
          <cell r="F7286" t="str">
            <v>SCECO</v>
          </cell>
          <cell r="G7286" t="str">
            <v>Weak</v>
          </cell>
          <cell r="H7286" t="str">
            <v>NA</v>
          </cell>
          <cell r="I7286" t="str">
            <v>Latis</v>
          </cell>
          <cell r="J7286" t="str">
            <v>P3</v>
          </cell>
          <cell r="K7286" t="str">
            <v>R2</v>
          </cell>
        </row>
        <row r="7287">
          <cell r="A7287" t="str">
            <v>RIY2575</v>
          </cell>
          <cell r="B7287" t="str">
            <v>RIY2M2575</v>
          </cell>
          <cell r="C7287"/>
          <cell r="D7287" t="str">
            <v>RIY2M8575</v>
          </cell>
          <cell r="E7287" t="str">
            <v>RIY2MN2575</v>
          </cell>
          <cell r="F7287" t="str">
            <v>SCECO</v>
          </cell>
          <cell r="G7287" t="str">
            <v>Vandalized</v>
          </cell>
          <cell r="H7287" t="str">
            <v>NA</v>
          </cell>
          <cell r="I7287" t="str">
            <v>Latis</v>
          </cell>
          <cell r="J7287" t="str">
            <v>P3</v>
          </cell>
          <cell r="K7287" t="str">
            <v>R2</v>
          </cell>
        </row>
        <row r="7288">
          <cell r="A7288" t="str">
            <v>RIY2580</v>
          </cell>
          <cell r="B7288" t="str">
            <v>RIY2M2580</v>
          </cell>
          <cell r="C7288"/>
          <cell r="D7288" t="str">
            <v>RIY2M8580</v>
          </cell>
          <cell r="E7288" t="str">
            <v>RIY2MN2580</v>
          </cell>
          <cell r="F7288" t="str">
            <v>SCECO</v>
          </cell>
          <cell r="G7288" t="str">
            <v>Weak</v>
          </cell>
          <cell r="H7288" t="str">
            <v>NA</v>
          </cell>
          <cell r="I7288" t="str">
            <v>Latis</v>
          </cell>
          <cell r="J7288" t="str">
            <v>P3</v>
          </cell>
          <cell r="K7288" t="str">
            <v>R2</v>
          </cell>
        </row>
        <row r="7289">
          <cell r="A7289" t="str">
            <v>RIY2584</v>
          </cell>
          <cell r="B7289" t="str">
            <v>RIY2M2584</v>
          </cell>
          <cell r="C7289"/>
          <cell r="D7289" t="str">
            <v>RIY2M8584</v>
          </cell>
          <cell r="E7289" t="str">
            <v>RIY2MN2584</v>
          </cell>
          <cell r="F7289" t="str">
            <v>SCECO</v>
          </cell>
          <cell r="G7289" t="str">
            <v>Weak</v>
          </cell>
          <cell r="H7289" t="str">
            <v>NA</v>
          </cell>
          <cell r="I7289" t="str">
            <v>Latis</v>
          </cell>
          <cell r="J7289" t="str">
            <v>P3</v>
          </cell>
          <cell r="K7289" t="str">
            <v>R2</v>
          </cell>
        </row>
        <row r="7290">
          <cell r="A7290" t="str">
            <v>RIY2589</v>
          </cell>
          <cell r="B7290" t="str">
            <v>RIY2M2589</v>
          </cell>
          <cell r="C7290"/>
          <cell r="D7290" t="str">
            <v>RIY2M8589</v>
          </cell>
          <cell r="E7290" t="str">
            <v>RIY2MN2589</v>
          </cell>
          <cell r="F7290" t="str">
            <v>SCECO</v>
          </cell>
          <cell r="G7290" t="str">
            <v>Weak</v>
          </cell>
          <cell r="H7290" t="str">
            <v>NA</v>
          </cell>
          <cell r="I7290" t="str">
            <v>Latis</v>
          </cell>
          <cell r="J7290" t="str">
            <v>P3</v>
          </cell>
          <cell r="K7290" t="str">
            <v>R2</v>
          </cell>
        </row>
        <row r="7291">
          <cell r="A7291" t="str">
            <v>RIY2590</v>
          </cell>
          <cell r="B7291" t="str">
            <v>RIY2M2590</v>
          </cell>
          <cell r="C7291"/>
          <cell r="D7291" t="str">
            <v>RIY2M8590</v>
          </cell>
          <cell r="E7291" t="str">
            <v>RIY2MN2590</v>
          </cell>
          <cell r="F7291" t="str">
            <v>SCECO</v>
          </cell>
          <cell r="G7291" t="str">
            <v>Weak</v>
          </cell>
          <cell r="H7291" t="str">
            <v>NA</v>
          </cell>
          <cell r="I7291" t="str">
            <v>Latis</v>
          </cell>
          <cell r="J7291" t="str">
            <v>P3</v>
          </cell>
          <cell r="K7291" t="str">
            <v>R2</v>
          </cell>
        </row>
        <row r="7292">
          <cell r="A7292" t="str">
            <v>RIY2591</v>
          </cell>
          <cell r="B7292" t="str">
            <v>RIY2M2591</v>
          </cell>
          <cell r="C7292"/>
          <cell r="D7292" t="str">
            <v>RIY2M8591</v>
          </cell>
          <cell r="E7292" t="str">
            <v>RIY2MN2591</v>
          </cell>
          <cell r="F7292" t="str">
            <v>SCECO</v>
          </cell>
          <cell r="G7292" t="str">
            <v>Good</v>
          </cell>
          <cell r="H7292" t="str">
            <v>NA</v>
          </cell>
          <cell r="I7292" t="str">
            <v>Latis</v>
          </cell>
          <cell r="J7292" t="str">
            <v>P3</v>
          </cell>
          <cell r="K7292" t="str">
            <v>R2</v>
          </cell>
        </row>
        <row r="7293">
          <cell r="A7293" t="str">
            <v>RIY2592</v>
          </cell>
          <cell r="B7293" t="str">
            <v>RIY2M2592</v>
          </cell>
          <cell r="C7293"/>
          <cell r="D7293" t="str">
            <v>RIY2M8592</v>
          </cell>
          <cell r="E7293" t="str">
            <v>RIY2MN2592</v>
          </cell>
          <cell r="F7293" t="str">
            <v>SCECO</v>
          </cell>
          <cell r="G7293" t="str">
            <v>In progress</v>
          </cell>
          <cell r="H7293" t="str">
            <v>NA</v>
          </cell>
          <cell r="I7293" t="str">
            <v>Latis</v>
          </cell>
          <cell r="J7293" t="str">
            <v>P3</v>
          </cell>
          <cell r="K7293" t="str">
            <v>R2</v>
          </cell>
        </row>
        <row r="7294">
          <cell r="A7294" t="str">
            <v>RIY2597</v>
          </cell>
          <cell r="B7294" t="str">
            <v>RIY2M2597</v>
          </cell>
          <cell r="C7294"/>
          <cell r="D7294" t="str">
            <v>RIY2M8597</v>
          </cell>
          <cell r="E7294" t="str">
            <v>RIY2MN2597</v>
          </cell>
          <cell r="F7294" t="str">
            <v>SCECO-Rental-Genset</v>
          </cell>
          <cell r="G7294" t="str">
            <v>Vandalized</v>
          </cell>
          <cell r="H7294" t="str">
            <v>NA</v>
          </cell>
          <cell r="I7294" t="str">
            <v>Latis</v>
          </cell>
          <cell r="J7294" t="str">
            <v>P3</v>
          </cell>
          <cell r="K7294" t="str">
            <v>R2</v>
          </cell>
        </row>
        <row r="7295">
          <cell r="A7295" t="str">
            <v>RIY2602</v>
          </cell>
          <cell r="B7295" t="str">
            <v>RIY2M2602</v>
          </cell>
          <cell r="C7295"/>
          <cell r="D7295" t="str">
            <v>RIY2M8602</v>
          </cell>
          <cell r="E7295" t="str">
            <v>RIY2MN2602</v>
          </cell>
          <cell r="F7295" t="str">
            <v>SCECO</v>
          </cell>
          <cell r="G7295" t="str">
            <v>Good</v>
          </cell>
          <cell r="H7295" t="str">
            <v>NA</v>
          </cell>
          <cell r="I7295" t="str">
            <v>Latis</v>
          </cell>
          <cell r="J7295" t="str">
            <v>P1</v>
          </cell>
          <cell r="K7295" t="str">
            <v>R2</v>
          </cell>
        </row>
        <row r="7296">
          <cell r="A7296" t="str">
            <v>RIY2605</v>
          </cell>
          <cell r="B7296" t="str">
            <v>RIY2M2605</v>
          </cell>
          <cell r="C7296"/>
          <cell r="D7296" t="str">
            <v>RIY2M8605</v>
          </cell>
          <cell r="E7296"/>
          <cell r="F7296" t="str">
            <v>SCECO</v>
          </cell>
          <cell r="G7296" t="str">
            <v>Good</v>
          </cell>
          <cell r="H7296" t="str">
            <v>NA</v>
          </cell>
          <cell r="I7296" t="str">
            <v>Latis</v>
          </cell>
          <cell r="J7296" t="str">
            <v>P3</v>
          </cell>
          <cell r="K7296" t="str">
            <v>R2</v>
          </cell>
        </row>
        <row r="7297">
          <cell r="A7297" t="str">
            <v>RIY2609</v>
          </cell>
          <cell r="B7297" t="str">
            <v>RIY2M2609</v>
          </cell>
          <cell r="C7297"/>
          <cell r="D7297" t="str">
            <v>RIY2M8609</v>
          </cell>
          <cell r="E7297" t="str">
            <v>RIY2MN2609</v>
          </cell>
          <cell r="F7297" t="str">
            <v>SCECO</v>
          </cell>
          <cell r="G7297" t="str">
            <v>Vandalized</v>
          </cell>
          <cell r="H7297" t="str">
            <v>NA</v>
          </cell>
          <cell r="I7297" t="str">
            <v>Latis</v>
          </cell>
          <cell r="J7297" t="str">
            <v>P3</v>
          </cell>
          <cell r="K7297" t="str">
            <v>R2</v>
          </cell>
        </row>
        <row r="7298">
          <cell r="A7298" t="str">
            <v>RIY2613</v>
          </cell>
          <cell r="B7298" t="str">
            <v>RIY2M2613</v>
          </cell>
          <cell r="C7298"/>
          <cell r="D7298" t="str">
            <v>RIY2M8613</v>
          </cell>
          <cell r="E7298" t="str">
            <v>RIY2MN2613</v>
          </cell>
          <cell r="F7298" t="str">
            <v>SCECO</v>
          </cell>
          <cell r="G7298" t="str">
            <v>Vandalized</v>
          </cell>
          <cell r="H7298" t="str">
            <v>NA</v>
          </cell>
          <cell r="I7298" t="str">
            <v>Latis</v>
          </cell>
          <cell r="J7298" t="str">
            <v>P3</v>
          </cell>
          <cell r="K7298" t="str">
            <v>R2</v>
          </cell>
        </row>
        <row r="7299">
          <cell r="A7299" t="str">
            <v>RIY2700</v>
          </cell>
          <cell r="B7299" t="str">
            <v>RIY2M2700</v>
          </cell>
          <cell r="C7299"/>
          <cell r="D7299" t="str">
            <v>RIY2M8700</v>
          </cell>
          <cell r="E7299" t="str">
            <v>RIY2MN2700</v>
          </cell>
          <cell r="F7299" t="str">
            <v>Generator-SG</v>
          </cell>
          <cell r="G7299" t="str">
            <v>Vandalized</v>
          </cell>
          <cell r="H7299" t="str">
            <v>Yes</v>
          </cell>
          <cell r="I7299" t="str">
            <v>Latis</v>
          </cell>
          <cell r="J7299" t="str">
            <v>P3</v>
          </cell>
          <cell r="K7299" t="str">
            <v>R2</v>
          </cell>
        </row>
        <row r="7300">
          <cell r="A7300" t="str">
            <v>RIY2702</v>
          </cell>
          <cell r="B7300" t="str">
            <v>RIY2M2702</v>
          </cell>
          <cell r="C7300"/>
          <cell r="D7300" t="str">
            <v>RIY2M8702</v>
          </cell>
          <cell r="E7300" t="str">
            <v>RIY2MN2702</v>
          </cell>
          <cell r="F7300" t="str">
            <v>SCECO</v>
          </cell>
          <cell r="G7300" t="str">
            <v>Good</v>
          </cell>
          <cell r="H7300" t="str">
            <v>NA</v>
          </cell>
          <cell r="I7300" t="str">
            <v>Latis</v>
          </cell>
          <cell r="J7300" t="str">
            <v>P3</v>
          </cell>
          <cell r="K7300" t="str">
            <v>R2</v>
          </cell>
        </row>
        <row r="7301">
          <cell r="A7301" t="str">
            <v>RIY2705</v>
          </cell>
          <cell r="B7301" t="str">
            <v>RIY2M2705</v>
          </cell>
          <cell r="C7301"/>
          <cell r="D7301" t="str">
            <v>RIY2M8705</v>
          </cell>
          <cell r="E7301" t="str">
            <v>RIY2MN2705</v>
          </cell>
          <cell r="F7301" t="str">
            <v>SCECO</v>
          </cell>
          <cell r="G7301" t="str">
            <v>Weak</v>
          </cell>
          <cell r="H7301" t="str">
            <v>NA</v>
          </cell>
          <cell r="I7301" t="str">
            <v>Latis</v>
          </cell>
          <cell r="J7301" t="str">
            <v>P3</v>
          </cell>
          <cell r="K7301" t="str">
            <v>R2</v>
          </cell>
        </row>
        <row r="7302">
          <cell r="A7302" t="str">
            <v>RIY2714</v>
          </cell>
          <cell r="B7302" t="str">
            <v>RIY2M2714</v>
          </cell>
          <cell r="C7302"/>
          <cell r="D7302" t="str">
            <v>RIY2M8714</v>
          </cell>
          <cell r="E7302" t="str">
            <v>RIY2MN2714</v>
          </cell>
          <cell r="F7302" t="str">
            <v>SCECO</v>
          </cell>
          <cell r="G7302" t="str">
            <v>Good</v>
          </cell>
          <cell r="H7302" t="str">
            <v>NA</v>
          </cell>
          <cell r="I7302" t="str">
            <v>Latis</v>
          </cell>
          <cell r="J7302" t="str">
            <v>P3</v>
          </cell>
          <cell r="K7302" t="str">
            <v>R2</v>
          </cell>
        </row>
        <row r="7303">
          <cell r="A7303" t="str">
            <v>RIY2717</v>
          </cell>
          <cell r="B7303" t="str">
            <v>RIY2M2717</v>
          </cell>
          <cell r="C7303"/>
          <cell r="D7303" t="str">
            <v>RIY2M8717</v>
          </cell>
          <cell r="E7303" t="str">
            <v>RIY2MN2717</v>
          </cell>
          <cell r="F7303" t="str">
            <v>Generator-SG</v>
          </cell>
          <cell r="G7303" t="str">
            <v>No BB Shifted</v>
          </cell>
          <cell r="H7303" t="str">
            <v>No</v>
          </cell>
          <cell r="I7303" t="str">
            <v>Latis</v>
          </cell>
          <cell r="J7303" t="str">
            <v>P3</v>
          </cell>
          <cell r="K7303" t="str">
            <v>R2</v>
          </cell>
        </row>
        <row r="7304">
          <cell r="A7304" t="str">
            <v>RIY2742</v>
          </cell>
          <cell r="B7304" t="str">
            <v>RIY2M2742</v>
          </cell>
          <cell r="C7304"/>
          <cell r="D7304" t="str">
            <v>RIY2M8742</v>
          </cell>
          <cell r="E7304" t="str">
            <v>RIY2MN2742</v>
          </cell>
          <cell r="F7304" t="str">
            <v>SCECO</v>
          </cell>
          <cell r="G7304" t="str">
            <v>Weak</v>
          </cell>
          <cell r="H7304" t="str">
            <v>No</v>
          </cell>
          <cell r="I7304" t="str">
            <v>Latis</v>
          </cell>
          <cell r="J7304" t="str">
            <v>P3</v>
          </cell>
          <cell r="K7304" t="str">
            <v>R2</v>
          </cell>
        </row>
        <row r="7305">
          <cell r="A7305" t="str">
            <v>RIY2745</v>
          </cell>
          <cell r="B7305" t="str">
            <v>RIY2M2745</v>
          </cell>
          <cell r="C7305"/>
          <cell r="D7305" t="str">
            <v>RIY2M8745</v>
          </cell>
          <cell r="E7305" t="str">
            <v>RIY2MN2745</v>
          </cell>
          <cell r="F7305" t="str">
            <v>SCECO</v>
          </cell>
          <cell r="G7305" t="str">
            <v>Good+In progress+Good</v>
          </cell>
          <cell r="H7305" t="str">
            <v>NA</v>
          </cell>
          <cell r="I7305" t="str">
            <v>Latis</v>
          </cell>
          <cell r="J7305" t="str">
            <v>P3</v>
          </cell>
          <cell r="K7305" t="str">
            <v>R2</v>
          </cell>
        </row>
        <row r="7306">
          <cell r="A7306" t="str">
            <v>RIY2749</v>
          </cell>
          <cell r="B7306" t="str">
            <v>RIY2M2749</v>
          </cell>
          <cell r="C7306"/>
          <cell r="D7306" t="str">
            <v>RIY2M8749</v>
          </cell>
          <cell r="E7306" t="str">
            <v>RIY2MN2749</v>
          </cell>
          <cell r="F7306" t="str">
            <v>SCECO</v>
          </cell>
          <cell r="G7306" t="str">
            <v>No BB Shifted</v>
          </cell>
          <cell r="H7306" t="str">
            <v>NA</v>
          </cell>
          <cell r="I7306" t="str">
            <v>Latis</v>
          </cell>
          <cell r="J7306" t="str">
            <v>P3</v>
          </cell>
          <cell r="K7306" t="str">
            <v>R2</v>
          </cell>
        </row>
        <row r="7307">
          <cell r="A7307" t="str">
            <v>RIY2756</v>
          </cell>
          <cell r="B7307" t="str">
            <v>RIY2M2756</v>
          </cell>
          <cell r="C7307"/>
          <cell r="D7307" t="str">
            <v>RIY2M8756</v>
          </cell>
          <cell r="E7307" t="str">
            <v>RIY2MN2756</v>
          </cell>
          <cell r="F7307" t="str">
            <v>SCECO</v>
          </cell>
          <cell r="G7307" t="str">
            <v>In progress</v>
          </cell>
          <cell r="H7307" t="str">
            <v>NA</v>
          </cell>
          <cell r="I7307" t="str">
            <v>Latis</v>
          </cell>
          <cell r="J7307" t="str">
            <v>P3</v>
          </cell>
          <cell r="K7307" t="str">
            <v>R2</v>
          </cell>
        </row>
        <row r="7308">
          <cell r="A7308" t="str">
            <v>RIY2765</v>
          </cell>
          <cell r="B7308" t="str">
            <v>RIY2M2765</v>
          </cell>
          <cell r="C7308"/>
          <cell r="D7308" t="str">
            <v>RIY2M8765</v>
          </cell>
          <cell r="E7308" t="str">
            <v>RIY2MN2765</v>
          </cell>
          <cell r="F7308" t="str">
            <v>Generator-SG</v>
          </cell>
          <cell r="G7308" t="str">
            <v>Dead</v>
          </cell>
          <cell r="H7308" t="str">
            <v>No</v>
          </cell>
          <cell r="I7308" t="str">
            <v>Latis</v>
          </cell>
          <cell r="J7308" t="str">
            <v>P3</v>
          </cell>
          <cell r="K7308" t="str">
            <v>R2</v>
          </cell>
        </row>
        <row r="7309">
          <cell r="A7309" t="str">
            <v>RIY2773</v>
          </cell>
          <cell r="B7309" t="str">
            <v>RIY2M2773</v>
          </cell>
          <cell r="C7309"/>
          <cell r="D7309" t="str">
            <v>RIY2M8773</v>
          </cell>
          <cell r="E7309" t="str">
            <v>RIY2MN2773</v>
          </cell>
          <cell r="F7309" t="str">
            <v>SCECO</v>
          </cell>
          <cell r="G7309" t="str">
            <v>Good</v>
          </cell>
          <cell r="H7309" t="str">
            <v>NA</v>
          </cell>
          <cell r="I7309" t="str">
            <v>Latis</v>
          </cell>
          <cell r="J7309" t="str">
            <v>Less than 5 Sites</v>
          </cell>
          <cell r="K7309" t="str">
            <v>R2</v>
          </cell>
        </row>
        <row r="7310">
          <cell r="A7310" t="str">
            <v>RIY2777</v>
          </cell>
          <cell r="B7310" t="str">
            <v>RIY2M2777</v>
          </cell>
          <cell r="C7310"/>
          <cell r="D7310" t="str">
            <v>RIY2M8777</v>
          </cell>
          <cell r="E7310" t="str">
            <v>RIY2MN2777</v>
          </cell>
          <cell r="F7310" t="str">
            <v>SCECO</v>
          </cell>
          <cell r="G7310" t="str">
            <v>Good</v>
          </cell>
          <cell r="H7310" t="str">
            <v>NA</v>
          </cell>
          <cell r="I7310" t="str">
            <v>Latis</v>
          </cell>
          <cell r="J7310" t="str">
            <v>P1</v>
          </cell>
          <cell r="K7310" t="str">
            <v>R2</v>
          </cell>
        </row>
        <row r="7311">
          <cell r="A7311" t="str">
            <v>RIY2797</v>
          </cell>
          <cell r="B7311" t="str">
            <v>RIY2C2797</v>
          </cell>
          <cell r="C7311"/>
          <cell r="D7311" t="str">
            <v>RIY2C8797</v>
          </cell>
          <cell r="E7311" t="str">
            <v>RIY2CN2797</v>
          </cell>
          <cell r="F7311" t="str">
            <v>Generator-SG</v>
          </cell>
          <cell r="G7311" t="str">
            <v>In progress</v>
          </cell>
          <cell r="H7311" t="str">
            <v>Yes</v>
          </cell>
          <cell r="I7311" t="str">
            <v>Latis</v>
          </cell>
          <cell r="J7311" t="str">
            <v>P3</v>
          </cell>
          <cell r="K7311" t="str">
            <v>R2</v>
          </cell>
        </row>
        <row r="7312">
          <cell r="A7312" t="str">
            <v>RIY2821</v>
          </cell>
          <cell r="B7312" t="str">
            <v>RIY2M2821</v>
          </cell>
          <cell r="C7312"/>
          <cell r="D7312" t="str">
            <v>RIY2M8821</v>
          </cell>
          <cell r="E7312" t="str">
            <v>RIY2MN2821</v>
          </cell>
          <cell r="F7312" t="str">
            <v>SCECO</v>
          </cell>
          <cell r="G7312" t="str">
            <v>Weak</v>
          </cell>
          <cell r="H7312" t="str">
            <v>NA</v>
          </cell>
          <cell r="I7312" t="str">
            <v>Latis</v>
          </cell>
          <cell r="J7312" t="str">
            <v>P3</v>
          </cell>
          <cell r="K7312" t="str">
            <v>R2</v>
          </cell>
        </row>
        <row r="7313">
          <cell r="A7313" t="str">
            <v>RIY2825</v>
          </cell>
          <cell r="B7313" t="str">
            <v>RIY2M2825</v>
          </cell>
          <cell r="C7313"/>
          <cell r="D7313" t="str">
            <v>RIY2M8825</v>
          </cell>
          <cell r="E7313" t="str">
            <v>RIY2MN2825</v>
          </cell>
          <cell r="F7313" t="str">
            <v>SCECO</v>
          </cell>
          <cell r="G7313" t="str">
            <v>Good</v>
          </cell>
          <cell r="H7313" t="str">
            <v>NA</v>
          </cell>
          <cell r="I7313" t="str">
            <v>Latis</v>
          </cell>
          <cell r="J7313" t="str">
            <v>Less than 5 Sites</v>
          </cell>
          <cell r="K7313" t="str">
            <v>R2</v>
          </cell>
        </row>
        <row r="7314">
          <cell r="A7314" t="str">
            <v>RIY2831</v>
          </cell>
          <cell r="B7314" t="str">
            <v>RIY2M2831</v>
          </cell>
          <cell r="C7314"/>
          <cell r="D7314" t="str">
            <v>RIY2M8831</v>
          </cell>
          <cell r="E7314" t="str">
            <v>RIY2MN2831</v>
          </cell>
          <cell r="F7314" t="str">
            <v>SCECO</v>
          </cell>
          <cell r="G7314" t="str">
            <v>Good</v>
          </cell>
          <cell r="H7314" t="str">
            <v>NA</v>
          </cell>
          <cell r="I7314" t="str">
            <v>Latis</v>
          </cell>
          <cell r="J7314" t="str">
            <v>Less than 5 Sites</v>
          </cell>
          <cell r="K7314" t="str">
            <v>R2</v>
          </cell>
        </row>
        <row r="7315">
          <cell r="A7315" t="str">
            <v>RIY2835</v>
          </cell>
          <cell r="B7315" t="str">
            <v>RIY2M2835</v>
          </cell>
          <cell r="C7315"/>
          <cell r="D7315" t="str">
            <v>RIY2M8835</v>
          </cell>
          <cell r="E7315" t="str">
            <v>RIY2MN2835</v>
          </cell>
          <cell r="F7315" t="str">
            <v>SCECO</v>
          </cell>
          <cell r="G7315" t="str">
            <v>Vandalized</v>
          </cell>
          <cell r="H7315" t="str">
            <v>NA</v>
          </cell>
          <cell r="I7315" t="str">
            <v>Latis</v>
          </cell>
          <cell r="J7315" t="str">
            <v>P3</v>
          </cell>
          <cell r="K7315" t="str">
            <v>R2</v>
          </cell>
        </row>
        <row r="7316">
          <cell r="A7316" t="str">
            <v>RIY2837</v>
          </cell>
          <cell r="B7316" t="str">
            <v>RIY2M2837</v>
          </cell>
          <cell r="C7316"/>
          <cell r="D7316" t="str">
            <v>RIY2M8837</v>
          </cell>
          <cell r="E7316" t="str">
            <v>RIY2MN2837</v>
          </cell>
          <cell r="F7316" t="str">
            <v>SCECO</v>
          </cell>
          <cell r="G7316" t="str">
            <v>Dead</v>
          </cell>
          <cell r="H7316" t="str">
            <v>NA</v>
          </cell>
          <cell r="I7316" t="str">
            <v>Latis</v>
          </cell>
          <cell r="J7316" t="str">
            <v>P3</v>
          </cell>
          <cell r="K7316" t="str">
            <v>R2</v>
          </cell>
        </row>
        <row r="7317">
          <cell r="A7317" t="str">
            <v>RIY2840</v>
          </cell>
          <cell r="B7317" t="str">
            <v>RIY2C2840</v>
          </cell>
          <cell r="C7317"/>
          <cell r="D7317" t="str">
            <v>RIY2C8840</v>
          </cell>
          <cell r="E7317" t="str">
            <v>RIY2CN2840</v>
          </cell>
          <cell r="F7317" t="str">
            <v>Generator-SG</v>
          </cell>
          <cell r="G7317" t="str">
            <v>Good</v>
          </cell>
          <cell r="H7317" t="str">
            <v>No</v>
          </cell>
          <cell r="I7317" t="str">
            <v>Latis</v>
          </cell>
          <cell r="J7317" t="str">
            <v>Less than 5 Sites</v>
          </cell>
          <cell r="K7317" t="str">
            <v>R2</v>
          </cell>
        </row>
        <row r="7318">
          <cell r="A7318" t="str">
            <v>RIY2846</v>
          </cell>
          <cell r="B7318" t="str">
            <v>RIY2M2846</v>
          </cell>
          <cell r="C7318"/>
          <cell r="D7318" t="str">
            <v>RIY2M8846</v>
          </cell>
          <cell r="E7318" t="str">
            <v>RIY2MN2846</v>
          </cell>
          <cell r="F7318" t="str">
            <v>SCECO</v>
          </cell>
          <cell r="G7318" t="str">
            <v>Vandalized</v>
          </cell>
          <cell r="H7318" t="str">
            <v>NA</v>
          </cell>
          <cell r="I7318" t="str">
            <v>Latis</v>
          </cell>
          <cell r="J7318" t="str">
            <v>P3</v>
          </cell>
          <cell r="K7318" t="str">
            <v>R2</v>
          </cell>
        </row>
        <row r="7319">
          <cell r="A7319" t="str">
            <v>RIY2847</v>
          </cell>
          <cell r="B7319" t="str">
            <v>RIY2C2847</v>
          </cell>
          <cell r="C7319"/>
          <cell r="D7319" t="str">
            <v>RIY2C8847</v>
          </cell>
          <cell r="E7319" t="str">
            <v>RIY2CN2847</v>
          </cell>
          <cell r="F7319" t="str">
            <v>SCECO</v>
          </cell>
          <cell r="G7319" t="str">
            <v>Good</v>
          </cell>
          <cell r="H7319" t="str">
            <v>NA</v>
          </cell>
          <cell r="I7319" t="str">
            <v>Latis</v>
          </cell>
          <cell r="J7319" t="str">
            <v>P3</v>
          </cell>
          <cell r="K7319" t="str">
            <v>R2</v>
          </cell>
        </row>
        <row r="7320">
          <cell r="A7320" t="str">
            <v>RIY2852</v>
          </cell>
          <cell r="B7320" t="str">
            <v>RIY2M2852</v>
          </cell>
          <cell r="C7320"/>
          <cell r="D7320" t="str">
            <v>RIY2M8852</v>
          </cell>
          <cell r="E7320" t="str">
            <v>RIY2MN2852</v>
          </cell>
          <cell r="F7320" t="str">
            <v>SCECO</v>
          </cell>
          <cell r="G7320" t="str">
            <v>Good</v>
          </cell>
          <cell r="H7320" t="str">
            <v>NA</v>
          </cell>
          <cell r="I7320" t="str">
            <v>Latis</v>
          </cell>
          <cell r="J7320" t="str">
            <v>P3</v>
          </cell>
          <cell r="K7320" t="str">
            <v>R2</v>
          </cell>
        </row>
        <row r="7321">
          <cell r="A7321" t="str">
            <v>RIY2854</v>
          </cell>
          <cell r="B7321" t="str">
            <v>RIY2C2854</v>
          </cell>
          <cell r="C7321"/>
          <cell r="D7321" t="str">
            <v>RIY2C8854</v>
          </cell>
          <cell r="E7321" t="str">
            <v>RIY2CN2854</v>
          </cell>
          <cell r="F7321" t="str">
            <v>SCECO</v>
          </cell>
          <cell r="G7321" t="str">
            <v>Good</v>
          </cell>
          <cell r="H7321" t="str">
            <v>NA</v>
          </cell>
          <cell r="I7321" t="str">
            <v>Latis</v>
          </cell>
          <cell r="J7321" t="str">
            <v>P3</v>
          </cell>
          <cell r="K7321" t="str">
            <v>R2</v>
          </cell>
        </row>
        <row r="7322">
          <cell r="A7322" t="str">
            <v>RIY2858</v>
          </cell>
          <cell r="B7322" t="str">
            <v>RIY2M2858</v>
          </cell>
          <cell r="C7322"/>
          <cell r="D7322" t="str">
            <v>RIY2M8858</v>
          </cell>
          <cell r="E7322" t="str">
            <v>RIY2MN2858</v>
          </cell>
          <cell r="F7322" t="str">
            <v>SCECO</v>
          </cell>
          <cell r="G7322" t="str">
            <v>In progress</v>
          </cell>
          <cell r="H7322" t="str">
            <v>NA</v>
          </cell>
          <cell r="I7322" t="str">
            <v>Latis</v>
          </cell>
          <cell r="J7322" t="str">
            <v>P1</v>
          </cell>
          <cell r="K7322" t="str">
            <v>R2</v>
          </cell>
        </row>
        <row r="7323">
          <cell r="A7323" t="str">
            <v>RIY2877</v>
          </cell>
          <cell r="B7323" t="str">
            <v>RIY2C2877</v>
          </cell>
          <cell r="C7323"/>
          <cell r="D7323" t="str">
            <v>RIY2C8877</v>
          </cell>
          <cell r="E7323" t="str">
            <v>RIY2CN2877</v>
          </cell>
          <cell r="F7323" t="str">
            <v>Generator-SG</v>
          </cell>
          <cell r="G7323" t="str">
            <v>Good</v>
          </cell>
          <cell r="H7323" t="str">
            <v>No</v>
          </cell>
          <cell r="I7323" t="str">
            <v>Latis</v>
          </cell>
          <cell r="J7323" t="str">
            <v>P3</v>
          </cell>
          <cell r="K7323" t="str">
            <v>R2</v>
          </cell>
        </row>
        <row r="7324">
          <cell r="A7324" t="str">
            <v>RIY2878</v>
          </cell>
          <cell r="B7324" t="str">
            <v>RIY2C2878</v>
          </cell>
          <cell r="C7324"/>
          <cell r="D7324" t="str">
            <v>RIY2C8878</v>
          </cell>
          <cell r="E7324" t="str">
            <v>RIY2CN2878</v>
          </cell>
          <cell r="F7324" t="str">
            <v>Generator-SG</v>
          </cell>
          <cell r="G7324" t="str">
            <v>Weak</v>
          </cell>
          <cell r="H7324" t="str">
            <v>No</v>
          </cell>
          <cell r="I7324" t="str">
            <v>Latis</v>
          </cell>
          <cell r="J7324" t="str">
            <v>P3</v>
          </cell>
          <cell r="K7324" t="str">
            <v>R2</v>
          </cell>
        </row>
        <row r="7325">
          <cell r="A7325" t="str">
            <v>RIY2881</v>
          </cell>
          <cell r="B7325" t="str">
            <v>RIY2M2881</v>
          </cell>
          <cell r="C7325"/>
          <cell r="D7325" t="str">
            <v>RIY2M8881</v>
          </cell>
          <cell r="E7325" t="str">
            <v>RIY2MN2881</v>
          </cell>
          <cell r="F7325" t="str">
            <v>SCECO</v>
          </cell>
          <cell r="G7325" t="str">
            <v>In progress</v>
          </cell>
          <cell r="H7325" t="str">
            <v>NA</v>
          </cell>
          <cell r="I7325" t="str">
            <v>Latis</v>
          </cell>
          <cell r="J7325" t="str">
            <v>P3</v>
          </cell>
          <cell r="K7325" t="str">
            <v>R2</v>
          </cell>
        </row>
        <row r="7326">
          <cell r="A7326" t="str">
            <v>RIY2896</v>
          </cell>
          <cell r="B7326" t="str">
            <v>RIY2M2896</v>
          </cell>
          <cell r="C7326"/>
          <cell r="D7326" t="str">
            <v>RIY2M8896</v>
          </cell>
          <cell r="E7326" t="str">
            <v>RIY2MN2896</v>
          </cell>
          <cell r="F7326" t="str">
            <v>SCECO</v>
          </cell>
          <cell r="G7326" t="str">
            <v>Good</v>
          </cell>
          <cell r="H7326" t="str">
            <v>NA</v>
          </cell>
          <cell r="I7326" t="str">
            <v>Latis</v>
          </cell>
          <cell r="J7326" t="str">
            <v>Less than 5 Sites</v>
          </cell>
          <cell r="K7326" t="str">
            <v>R2</v>
          </cell>
        </row>
        <row r="7327">
          <cell r="A7327" t="str">
            <v>RIY2902</v>
          </cell>
          <cell r="B7327" t="str">
            <v>RIY2M2902</v>
          </cell>
          <cell r="C7327"/>
          <cell r="D7327" t="str">
            <v>RIY2M8902</v>
          </cell>
          <cell r="E7327" t="str">
            <v>RIY2MN2902</v>
          </cell>
          <cell r="F7327" t="str">
            <v>SCECO</v>
          </cell>
          <cell r="G7327" t="str">
            <v>Vandalized</v>
          </cell>
          <cell r="H7327" t="str">
            <v>NA</v>
          </cell>
          <cell r="I7327" t="str">
            <v>Latis</v>
          </cell>
          <cell r="J7327" t="str">
            <v>P3</v>
          </cell>
          <cell r="K7327" t="str">
            <v>R2</v>
          </cell>
        </row>
        <row r="7328">
          <cell r="A7328" t="str">
            <v>RIY2903</v>
          </cell>
          <cell r="B7328" t="str">
            <v>RIY2M2903</v>
          </cell>
          <cell r="C7328"/>
          <cell r="D7328" t="str">
            <v>RIY2M8903</v>
          </cell>
          <cell r="E7328" t="str">
            <v>RIY2MN2903</v>
          </cell>
          <cell r="F7328" t="str">
            <v>SCECO</v>
          </cell>
          <cell r="G7328" t="str">
            <v>In progress</v>
          </cell>
          <cell r="H7328" t="str">
            <v>NA</v>
          </cell>
          <cell r="I7328" t="str">
            <v>Latis</v>
          </cell>
          <cell r="J7328" t="str">
            <v>P3</v>
          </cell>
          <cell r="K7328" t="str">
            <v>R2</v>
          </cell>
        </row>
        <row r="7329">
          <cell r="A7329" t="str">
            <v>RIY2905</v>
          </cell>
          <cell r="B7329" t="str">
            <v>RIY2M2905</v>
          </cell>
          <cell r="C7329"/>
          <cell r="D7329" t="str">
            <v>RIY2M8905</v>
          </cell>
          <cell r="E7329" t="str">
            <v>RIY2MN2905</v>
          </cell>
          <cell r="F7329" t="str">
            <v>Generator-SG</v>
          </cell>
          <cell r="G7329" t="str">
            <v>Good</v>
          </cell>
          <cell r="H7329" t="str">
            <v>No</v>
          </cell>
          <cell r="I7329" t="str">
            <v>Latis</v>
          </cell>
          <cell r="J7329" t="str">
            <v>P3</v>
          </cell>
          <cell r="K7329" t="str">
            <v>R2</v>
          </cell>
        </row>
        <row r="7330">
          <cell r="A7330" t="str">
            <v>RIY2906</v>
          </cell>
          <cell r="B7330" t="str">
            <v>RIY2M2906</v>
          </cell>
          <cell r="C7330"/>
          <cell r="D7330" t="str">
            <v>RIY2M8906</v>
          </cell>
          <cell r="E7330" t="str">
            <v>RIY2MN2906</v>
          </cell>
          <cell r="F7330" t="str">
            <v>SCECO</v>
          </cell>
          <cell r="G7330" t="str">
            <v>Good</v>
          </cell>
          <cell r="H7330" t="str">
            <v>NA</v>
          </cell>
          <cell r="I7330" t="str">
            <v>Latis</v>
          </cell>
          <cell r="J7330" t="str">
            <v>P3</v>
          </cell>
          <cell r="K7330" t="str">
            <v>R2</v>
          </cell>
        </row>
        <row r="7331">
          <cell r="A7331" t="str">
            <v>RIY2907</v>
          </cell>
          <cell r="B7331" t="str">
            <v>RIY2M2907</v>
          </cell>
          <cell r="C7331"/>
          <cell r="D7331" t="str">
            <v>RIY2M8907</v>
          </cell>
          <cell r="E7331" t="str">
            <v>RIY2MN2907</v>
          </cell>
          <cell r="F7331" t="str">
            <v>SCECO</v>
          </cell>
          <cell r="G7331" t="str">
            <v>In progress</v>
          </cell>
          <cell r="H7331" t="str">
            <v>NA</v>
          </cell>
          <cell r="I7331" t="str">
            <v>Latis</v>
          </cell>
          <cell r="J7331" t="str">
            <v>VIP</v>
          </cell>
          <cell r="K7331" t="str">
            <v>R2</v>
          </cell>
        </row>
        <row r="7332">
          <cell r="A7332" t="str">
            <v>RIY2917</v>
          </cell>
          <cell r="B7332" t="str">
            <v>RIY2M2917</v>
          </cell>
          <cell r="C7332"/>
          <cell r="D7332" t="str">
            <v>RIY2M8917</v>
          </cell>
          <cell r="E7332" t="str">
            <v>RIY2MN2917</v>
          </cell>
          <cell r="F7332" t="str">
            <v>Generator-SG</v>
          </cell>
          <cell r="G7332" t="str">
            <v>Good</v>
          </cell>
          <cell r="H7332" t="str">
            <v>No</v>
          </cell>
          <cell r="I7332" t="str">
            <v>Latis</v>
          </cell>
          <cell r="J7332" t="str">
            <v>Less than 5 Sites</v>
          </cell>
          <cell r="K7332" t="str">
            <v>R2</v>
          </cell>
        </row>
        <row r="7333">
          <cell r="A7333" t="str">
            <v>RIY2918</v>
          </cell>
          <cell r="B7333" t="str">
            <v>RIY2M2918</v>
          </cell>
          <cell r="C7333"/>
          <cell r="D7333" t="str">
            <v>RIY2M8918</v>
          </cell>
          <cell r="E7333" t="str">
            <v>RIY2MN2918</v>
          </cell>
          <cell r="F7333" t="str">
            <v>SCECO</v>
          </cell>
          <cell r="G7333" t="str">
            <v>Weak</v>
          </cell>
          <cell r="H7333" t="str">
            <v>NA</v>
          </cell>
          <cell r="I7333" t="str">
            <v>Latis</v>
          </cell>
          <cell r="J7333" t="str">
            <v>P3</v>
          </cell>
          <cell r="K7333" t="str">
            <v>R2</v>
          </cell>
        </row>
        <row r="7334">
          <cell r="A7334" t="str">
            <v>RIY2919</v>
          </cell>
          <cell r="B7334" t="str">
            <v>RIY2M2919</v>
          </cell>
          <cell r="C7334"/>
          <cell r="D7334" t="str">
            <v>RIY2M8919</v>
          </cell>
          <cell r="E7334" t="str">
            <v>RIY2MN2919</v>
          </cell>
          <cell r="F7334" t="str">
            <v>SCECO</v>
          </cell>
          <cell r="G7334" t="str">
            <v>Vandalized</v>
          </cell>
          <cell r="H7334" t="str">
            <v>NA</v>
          </cell>
          <cell r="I7334" t="str">
            <v>Latis</v>
          </cell>
          <cell r="J7334" t="str">
            <v>P3</v>
          </cell>
          <cell r="K7334" t="str">
            <v>R2</v>
          </cell>
        </row>
        <row r="7335">
          <cell r="A7335" t="str">
            <v>RIY2920</v>
          </cell>
          <cell r="B7335" t="str">
            <v>RIY2M2920</v>
          </cell>
          <cell r="C7335"/>
          <cell r="D7335" t="str">
            <v>RIY2M8920</v>
          </cell>
          <cell r="E7335" t="str">
            <v>RIY2MN2920</v>
          </cell>
          <cell r="F7335" t="str">
            <v>SCECO</v>
          </cell>
          <cell r="G7335" t="str">
            <v>Vandalized</v>
          </cell>
          <cell r="H7335" t="str">
            <v>NA</v>
          </cell>
          <cell r="I7335" t="str">
            <v>Latis</v>
          </cell>
          <cell r="J7335" t="str">
            <v>P3</v>
          </cell>
          <cell r="K7335" t="str">
            <v>R2</v>
          </cell>
        </row>
        <row r="7336">
          <cell r="A7336" t="str">
            <v>RIY2926</v>
          </cell>
          <cell r="B7336" t="str">
            <v>RIY2M2926</v>
          </cell>
          <cell r="C7336"/>
          <cell r="D7336" t="str">
            <v>RIY2M8926</v>
          </cell>
          <cell r="E7336" t="str">
            <v>RIY2MN2926</v>
          </cell>
          <cell r="F7336" t="str">
            <v>SCECO</v>
          </cell>
          <cell r="G7336" t="str">
            <v>No BB Shifted</v>
          </cell>
          <cell r="H7336" t="str">
            <v>NA</v>
          </cell>
          <cell r="I7336" t="str">
            <v>Latis</v>
          </cell>
          <cell r="J7336" t="str">
            <v>Less than 5 Sites</v>
          </cell>
          <cell r="K7336" t="str">
            <v>R2</v>
          </cell>
        </row>
        <row r="7337">
          <cell r="A7337" t="str">
            <v>RIY2931</v>
          </cell>
          <cell r="B7337" t="str">
            <v>RIY2M2931</v>
          </cell>
          <cell r="C7337"/>
          <cell r="D7337" t="str">
            <v>RIY2M8931</v>
          </cell>
          <cell r="E7337" t="str">
            <v>RIY2MN2931</v>
          </cell>
          <cell r="F7337" t="str">
            <v>SCECO</v>
          </cell>
          <cell r="G7337" t="str">
            <v>Good</v>
          </cell>
          <cell r="H7337" t="str">
            <v>NA</v>
          </cell>
          <cell r="I7337" t="str">
            <v>Latis</v>
          </cell>
          <cell r="J7337" t="str">
            <v>Less than 5 Sites</v>
          </cell>
          <cell r="K7337" t="str">
            <v>R2</v>
          </cell>
        </row>
        <row r="7338">
          <cell r="A7338" t="str">
            <v>RIY2932</v>
          </cell>
          <cell r="B7338" t="str">
            <v>RIY2M2932</v>
          </cell>
          <cell r="C7338"/>
          <cell r="D7338" t="str">
            <v>RIY2M8932</v>
          </cell>
          <cell r="E7338" t="str">
            <v>RIY2MN2932</v>
          </cell>
          <cell r="F7338" t="str">
            <v>SCECO</v>
          </cell>
          <cell r="G7338" t="str">
            <v>Weak</v>
          </cell>
          <cell r="H7338" t="str">
            <v>NA</v>
          </cell>
          <cell r="I7338" t="str">
            <v>Latis</v>
          </cell>
          <cell r="J7338" t="str">
            <v>P3</v>
          </cell>
          <cell r="K7338" t="str">
            <v>R2</v>
          </cell>
        </row>
        <row r="7339">
          <cell r="A7339" t="str">
            <v>RIY2934</v>
          </cell>
          <cell r="B7339" t="str">
            <v>RIY2M2934</v>
          </cell>
          <cell r="C7339"/>
          <cell r="D7339" t="str">
            <v>RIY2M8934</v>
          </cell>
          <cell r="E7339" t="str">
            <v>RIY2MN2934</v>
          </cell>
          <cell r="F7339" t="str">
            <v>SCECO</v>
          </cell>
          <cell r="G7339" t="str">
            <v>Vandalized</v>
          </cell>
          <cell r="H7339" t="str">
            <v>NA</v>
          </cell>
          <cell r="I7339" t="str">
            <v>Latis</v>
          </cell>
          <cell r="J7339" t="str">
            <v>Less than 5 Sites</v>
          </cell>
          <cell r="K7339" t="str">
            <v>R2</v>
          </cell>
        </row>
        <row r="7340">
          <cell r="A7340" t="str">
            <v>RIY2935</v>
          </cell>
          <cell r="B7340" t="str">
            <v>RIY2M2935</v>
          </cell>
          <cell r="C7340"/>
          <cell r="D7340" t="str">
            <v>RIY2M8935</v>
          </cell>
          <cell r="E7340" t="str">
            <v>RIY2MN2935</v>
          </cell>
          <cell r="F7340" t="str">
            <v>SCECO</v>
          </cell>
          <cell r="G7340" t="str">
            <v>Dead</v>
          </cell>
          <cell r="H7340" t="str">
            <v>NA</v>
          </cell>
          <cell r="I7340" t="str">
            <v>Latis</v>
          </cell>
          <cell r="J7340" t="str">
            <v>P3</v>
          </cell>
          <cell r="K7340" t="str">
            <v>R2</v>
          </cell>
        </row>
        <row r="7341">
          <cell r="A7341" t="str">
            <v>RIY2937</v>
          </cell>
          <cell r="B7341" t="str">
            <v>RIY2M2937</v>
          </cell>
          <cell r="C7341"/>
          <cell r="D7341" t="str">
            <v>RIY2M8937</v>
          </cell>
          <cell r="E7341" t="str">
            <v>RIY2MN2937</v>
          </cell>
          <cell r="F7341" t="str">
            <v>SCECO</v>
          </cell>
          <cell r="G7341" t="str">
            <v>Weak</v>
          </cell>
          <cell r="H7341" t="str">
            <v>NA</v>
          </cell>
          <cell r="I7341" t="str">
            <v>Latis</v>
          </cell>
          <cell r="J7341" t="str">
            <v>P3</v>
          </cell>
          <cell r="K7341" t="str">
            <v>R2</v>
          </cell>
        </row>
        <row r="7342">
          <cell r="A7342" t="str">
            <v>RIY2938</v>
          </cell>
          <cell r="B7342" t="str">
            <v>RIY2M2938</v>
          </cell>
          <cell r="C7342"/>
          <cell r="D7342" t="str">
            <v>RIY2M8938</v>
          </cell>
          <cell r="E7342" t="str">
            <v>RIY2MN2938</v>
          </cell>
          <cell r="F7342" t="str">
            <v>SCECO</v>
          </cell>
          <cell r="G7342" t="str">
            <v>Vandalized</v>
          </cell>
          <cell r="H7342" t="str">
            <v>NA</v>
          </cell>
          <cell r="I7342" t="str">
            <v>Latis</v>
          </cell>
          <cell r="J7342" t="str">
            <v>P3</v>
          </cell>
          <cell r="K7342" t="str">
            <v>R2</v>
          </cell>
        </row>
        <row r="7343">
          <cell r="A7343" t="str">
            <v>RIY2939</v>
          </cell>
          <cell r="B7343" t="str">
            <v>RIY2M2939</v>
          </cell>
          <cell r="C7343"/>
          <cell r="D7343" t="str">
            <v>RIY2M8939</v>
          </cell>
          <cell r="E7343" t="str">
            <v>RIY2MN2939</v>
          </cell>
          <cell r="F7343" t="str">
            <v>SCECO</v>
          </cell>
          <cell r="G7343" t="str">
            <v>Good</v>
          </cell>
          <cell r="H7343" t="str">
            <v>NA</v>
          </cell>
          <cell r="I7343" t="str">
            <v>Latis</v>
          </cell>
          <cell r="J7343" t="str">
            <v>Less than 5 Sites</v>
          </cell>
          <cell r="K7343" t="str">
            <v>R2</v>
          </cell>
        </row>
        <row r="7344">
          <cell r="A7344" t="str">
            <v>RIY2940</v>
          </cell>
          <cell r="B7344" t="str">
            <v>RIY2M2940</v>
          </cell>
          <cell r="C7344"/>
          <cell r="D7344" t="str">
            <v>RIY2M8940</v>
          </cell>
          <cell r="E7344" t="str">
            <v>RIY2MN2940</v>
          </cell>
          <cell r="F7344" t="str">
            <v>SCECO</v>
          </cell>
          <cell r="G7344" t="str">
            <v>No BB Shifted</v>
          </cell>
          <cell r="H7344" t="str">
            <v>NA</v>
          </cell>
          <cell r="I7344" t="str">
            <v>Latis</v>
          </cell>
          <cell r="J7344" t="str">
            <v>P3</v>
          </cell>
          <cell r="K7344" t="str">
            <v>R2</v>
          </cell>
        </row>
        <row r="7345">
          <cell r="A7345" t="str">
            <v>RIY2941</v>
          </cell>
          <cell r="B7345" t="str">
            <v>RIY2M2941</v>
          </cell>
          <cell r="C7345"/>
          <cell r="D7345" t="str">
            <v>RIY2M8941</v>
          </cell>
          <cell r="E7345" t="str">
            <v>RIY2MN2941</v>
          </cell>
          <cell r="F7345" t="str">
            <v>SCECO</v>
          </cell>
          <cell r="G7345" t="str">
            <v>Vandalized</v>
          </cell>
          <cell r="H7345" t="str">
            <v>NA</v>
          </cell>
          <cell r="I7345" t="str">
            <v>Latis</v>
          </cell>
          <cell r="J7345" t="str">
            <v>P3</v>
          </cell>
          <cell r="K7345" t="str">
            <v>R2</v>
          </cell>
        </row>
        <row r="7346">
          <cell r="A7346" t="str">
            <v>RIY2946</v>
          </cell>
          <cell r="B7346" t="str">
            <v>RIY2M2946</v>
          </cell>
          <cell r="C7346"/>
          <cell r="D7346" t="str">
            <v>RIY2M8946</v>
          </cell>
          <cell r="E7346" t="str">
            <v>RIY2MN2946</v>
          </cell>
          <cell r="F7346" t="str">
            <v>SCECO</v>
          </cell>
          <cell r="G7346" t="str">
            <v>Good</v>
          </cell>
          <cell r="H7346" t="str">
            <v>NA</v>
          </cell>
          <cell r="I7346" t="str">
            <v>Latis</v>
          </cell>
          <cell r="J7346" t="str">
            <v>Less than 5 Sites</v>
          </cell>
          <cell r="K7346" t="str">
            <v>R2</v>
          </cell>
        </row>
        <row r="7347">
          <cell r="A7347" t="str">
            <v>RIY2949</v>
          </cell>
          <cell r="B7347" t="str">
            <v>RIY2M2949</v>
          </cell>
          <cell r="C7347"/>
          <cell r="D7347" t="str">
            <v>RIY2M8949</v>
          </cell>
          <cell r="E7347" t="str">
            <v>RIY2MN2949</v>
          </cell>
          <cell r="F7347" t="str">
            <v>SCECO</v>
          </cell>
          <cell r="G7347" t="str">
            <v>Vandalized</v>
          </cell>
          <cell r="H7347" t="str">
            <v>NA</v>
          </cell>
          <cell r="I7347" t="str">
            <v>Latis</v>
          </cell>
          <cell r="J7347" t="str">
            <v>P3</v>
          </cell>
          <cell r="K7347" t="str">
            <v>R2</v>
          </cell>
        </row>
        <row r="7348">
          <cell r="A7348" t="str">
            <v>RIY2950</v>
          </cell>
          <cell r="B7348" t="str">
            <v>RIY2M2950</v>
          </cell>
          <cell r="C7348"/>
          <cell r="D7348" t="str">
            <v>RIY2M8950</v>
          </cell>
          <cell r="E7348" t="str">
            <v>RIY2MN2950</v>
          </cell>
          <cell r="F7348" t="str">
            <v>SCECO</v>
          </cell>
          <cell r="G7348" t="str">
            <v>Vandalized</v>
          </cell>
          <cell r="H7348" t="str">
            <v>NA</v>
          </cell>
          <cell r="I7348" t="str">
            <v>Latis</v>
          </cell>
          <cell r="J7348" t="str">
            <v>P3</v>
          </cell>
          <cell r="K7348" t="str">
            <v>R2</v>
          </cell>
        </row>
        <row r="7349">
          <cell r="A7349" t="str">
            <v>RIY2954</v>
          </cell>
          <cell r="B7349" t="str">
            <v>RIY2M2954</v>
          </cell>
          <cell r="C7349"/>
          <cell r="D7349" t="str">
            <v>RIY2M8954</v>
          </cell>
          <cell r="E7349" t="str">
            <v>RIY2MN2954</v>
          </cell>
          <cell r="F7349" t="str">
            <v>SCECO</v>
          </cell>
          <cell r="G7349" t="str">
            <v>Weak</v>
          </cell>
          <cell r="H7349" t="str">
            <v>NA</v>
          </cell>
          <cell r="I7349" t="str">
            <v>Latis</v>
          </cell>
          <cell r="J7349" t="str">
            <v>P2</v>
          </cell>
          <cell r="K7349" t="str">
            <v>R2</v>
          </cell>
        </row>
        <row r="7350">
          <cell r="A7350" t="str">
            <v>RIY2955</v>
          </cell>
          <cell r="B7350" t="str">
            <v>RIY2M2955</v>
          </cell>
          <cell r="C7350"/>
          <cell r="D7350" t="str">
            <v>RIY2M8955</v>
          </cell>
          <cell r="E7350" t="str">
            <v>RIY2MN2955</v>
          </cell>
          <cell r="F7350" t="str">
            <v>SCECO</v>
          </cell>
          <cell r="G7350" t="str">
            <v>Vandalized</v>
          </cell>
          <cell r="H7350" t="str">
            <v>NA</v>
          </cell>
          <cell r="I7350" t="str">
            <v>Latis</v>
          </cell>
          <cell r="J7350" t="str">
            <v>P3</v>
          </cell>
          <cell r="K7350" t="str">
            <v>R2</v>
          </cell>
        </row>
        <row r="7351">
          <cell r="A7351" t="str">
            <v>RIY2956</v>
          </cell>
          <cell r="B7351" t="str">
            <v>RIY2M2956</v>
          </cell>
          <cell r="C7351"/>
          <cell r="D7351" t="str">
            <v>RIY2M8956</v>
          </cell>
          <cell r="E7351" t="str">
            <v>RIY2MN2956</v>
          </cell>
          <cell r="F7351" t="str">
            <v>SCECO</v>
          </cell>
          <cell r="G7351" t="str">
            <v>Vandalized</v>
          </cell>
          <cell r="H7351" t="str">
            <v>NA</v>
          </cell>
          <cell r="I7351" t="str">
            <v>Latis</v>
          </cell>
          <cell r="J7351" t="str">
            <v>P3</v>
          </cell>
          <cell r="K7351" t="str">
            <v>R2</v>
          </cell>
        </row>
        <row r="7352">
          <cell r="A7352" t="str">
            <v>RIY2965</v>
          </cell>
          <cell r="B7352" t="str">
            <v>RIY2M2965</v>
          </cell>
          <cell r="C7352"/>
          <cell r="D7352" t="str">
            <v>RIY2M8965</v>
          </cell>
          <cell r="E7352" t="str">
            <v>RIY2MN2965</v>
          </cell>
          <cell r="F7352" t="str">
            <v>SCECO</v>
          </cell>
          <cell r="G7352" t="str">
            <v>No BB Shifted</v>
          </cell>
          <cell r="H7352" t="str">
            <v>NA</v>
          </cell>
          <cell r="I7352" t="str">
            <v>Latis</v>
          </cell>
          <cell r="J7352" t="str">
            <v>-</v>
          </cell>
          <cell r="K7352" t="str">
            <v>R2</v>
          </cell>
        </row>
        <row r="7353">
          <cell r="A7353" t="str">
            <v>RIY2966</v>
          </cell>
          <cell r="B7353" t="str">
            <v>RIY2M2966</v>
          </cell>
          <cell r="C7353"/>
          <cell r="D7353" t="str">
            <v>RIY2M8966</v>
          </cell>
          <cell r="E7353" t="str">
            <v>RIY2MN2966</v>
          </cell>
          <cell r="F7353" t="str">
            <v>SCECO</v>
          </cell>
          <cell r="G7353" t="str">
            <v>Vandalized</v>
          </cell>
          <cell r="H7353" t="str">
            <v>NA</v>
          </cell>
          <cell r="I7353" t="str">
            <v>Latis</v>
          </cell>
          <cell r="J7353" t="str">
            <v>P3</v>
          </cell>
          <cell r="K7353" t="str">
            <v>R2</v>
          </cell>
        </row>
        <row r="7354">
          <cell r="A7354" t="str">
            <v>RIY2968</v>
          </cell>
          <cell r="B7354" t="str">
            <v>RIY2M2968</v>
          </cell>
          <cell r="C7354"/>
          <cell r="D7354" t="str">
            <v>RIY2M8968</v>
          </cell>
          <cell r="E7354" t="str">
            <v>RIY2MN2968</v>
          </cell>
          <cell r="F7354" t="str">
            <v>Generator-SG</v>
          </cell>
          <cell r="G7354" t="str">
            <v>Good</v>
          </cell>
          <cell r="H7354" t="str">
            <v>No</v>
          </cell>
          <cell r="I7354" t="str">
            <v>Latis</v>
          </cell>
          <cell r="J7354" t="str">
            <v>P3</v>
          </cell>
          <cell r="K7354" t="str">
            <v>R2</v>
          </cell>
        </row>
        <row r="7355">
          <cell r="A7355" t="str">
            <v>RIY2969</v>
          </cell>
          <cell r="B7355" t="str">
            <v>RIY2M2969</v>
          </cell>
          <cell r="C7355"/>
          <cell r="D7355" t="str">
            <v>RIY2M8969</v>
          </cell>
          <cell r="E7355" t="str">
            <v>RIY2MN2969</v>
          </cell>
          <cell r="F7355" t="str">
            <v>SCECO</v>
          </cell>
          <cell r="G7355" t="str">
            <v>Weak</v>
          </cell>
          <cell r="H7355" t="str">
            <v>NA</v>
          </cell>
          <cell r="I7355" t="str">
            <v>Latis</v>
          </cell>
          <cell r="J7355" t="str">
            <v>P3</v>
          </cell>
          <cell r="K7355" t="str">
            <v>R2</v>
          </cell>
        </row>
        <row r="7356">
          <cell r="A7356" t="str">
            <v>RIY2970</v>
          </cell>
          <cell r="B7356" t="str">
            <v>RIY2M2970</v>
          </cell>
          <cell r="C7356"/>
          <cell r="D7356" t="str">
            <v>RIY2M8970</v>
          </cell>
          <cell r="E7356" t="str">
            <v>RIY2MN2970</v>
          </cell>
          <cell r="F7356" t="str">
            <v>SCECO</v>
          </cell>
          <cell r="G7356" t="str">
            <v>Good</v>
          </cell>
          <cell r="H7356" t="str">
            <v>NA</v>
          </cell>
          <cell r="I7356" t="str">
            <v>Latis</v>
          </cell>
          <cell r="J7356" t="str">
            <v>P3</v>
          </cell>
          <cell r="K7356" t="str">
            <v>R2</v>
          </cell>
        </row>
        <row r="7357">
          <cell r="A7357" t="str">
            <v>RIY2972</v>
          </cell>
          <cell r="B7357" t="str">
            <v>RIY2M2972</v>
          </cell>
          <cell r="C7357"/>
          <cell r="D7357" t="str">
            <v>RIY2M8972</v>
          </cell>
          <cell r="E7357" t="str">
            <v>RIY2MN2972</v>
          </cell>
          <cell r="F7357" t="str">
            <v>SCECO</v>
          </cell>
          <cell r="G7357" t="str">
            <v>Vandalized</v>
          </cell>
          <cell r="H7357" t="str">
            <v>NA</v>
          </cell>
          <cell r="I7357" t="str">
            <v>Latis</v>
          </cell>
          <cell r="J7357" t="str">
            <v>Less than 5 Sites</v>
          </cell>
          <cell r="K7357" t="str">
            <v>R2</v>
          </cell>
        </row>
        <row r="7358">
          <cell r="A7358" t="str">
            <v>RIY2973</v>
          </cell>
          <cell r="B7358" t="str">
            <v>RIY2M2973</v>
          </cell>
          <cell r="C7358"/>
          <cell r="D7358" t="str">
            <v>RIY2M8973</v>
          </cell>
          <cell r="E7358" t="str">
            <v>RIY2MN2973</v>
          </cell>
          <cell r="F7358" t="str">
            <v>SCECO</v>
          </cell>
          <cell r="G7358" t="str">
            <v>Good</v>
          </cell>
          <cell r="H7358" t="str">
            <v>NA</v>
          </cell>
          <cell r="I7358" t="str">
            <v>Latis</v>
          </cell>
          <cell r="J7358" t="str">
            <v>Less than 5 Sites</v>
          </cell>
          <cell r="K7358" t="str">
            <v>R2</v>
          </cell>
        </row>
        <row r="7359">
          <cell r="A7359" t="str">
            <v>RIY2974</v>
          </cell>
          <cell r="B7359" t="str">
            <v>RIY2M2974</v>
          </cell>
          <cell r="C7359"/>
          <cell r="D7359" t="str">
            <v>RIY2M8974</v>
          </cell>
          <cell r="E7359" t="str">
            <v>RIY2MN2974</v>
          </cell>
          <cell r="F7359" t="str">
            <v>SCECO</v>
          </cell>
          <cell r="G7359" t="str">
            <v>Good</v>
          </cell>
          <cell r="H7359" t="str">
            <v>NA</v>
          </cell>
          <cell r="I7359" t="str">
            <v>Latis</v>
          </cell>
          <cell r="J7359" t="str">
            <v>Less than 5 Sites</v>
          </cell>
          <cell r="K7359" t="str">
            <v>R2</v>
          </cell>
        </row>
        <row r="7360">
          <cell r="A7360" t="str">
            <v>RIY2975</v>
          </cell>
          <cell r="B7360" t="str">
            <v>RIY2M2975</v>
          </cell>
          <cell r="C7360"/>
          <cell r="D7360" t="str">
            <v>RIY2M8975</v>
          </cell>
          <cell r="E7360" t="str">
            <v>RIY2MN2975</v>
          </cell>
          <cell r="F7360" t="str">
            <v>Generator-SG</v>
          </cell>
          <cell r="G7360" t="str">
            <v>Weak</v>
          </cell>
          <cell r="H7360" t="str">
            <v>No</v>
          </cell>
          <cell r="I7360" t="str">
            <v>Latis</v>
          </cell>
          <cell r="J7360" t="str">
            <v>P3</v>
          </cell>
          <cell r="K7360" t="str">
            <v>R2</v>
          </cell>
        </row>
        <row r="7361">
          <cell r="A7361" t="str">
            <v>RIY2976</v>
          </cell>
          <cell r="B7361" t="str">
            <v>RIY2M2976</v>
          </cell>
          <cell r="C7361"/>
          <cell r="D7361" t="str">
            <v>RIY2M8976</v>
          </cell>
          <cell r="E7361" t="str">
            <v>RIY2MN2976</v>
          </cell>
          <cell r="F7361" t="str">
            <v>SCECO</v>
          </cell>
          <cell r="G7361" t="str">
            <v>Good</v>
          </cell>
          <cell r="H7361" t="str">
            <v>NA</v>
          </cell>
          <cell r="I7361" t="str">
            <v>Latis</v>
          </cell>
          <cell r="J7361" t="str">
            <v>Less than 5 Sites</v>
          </cell>
          <cell r="K7361" t="str">
            <v>R2</v>
          </cell>
        </row>
        <row r="7362">
          <cell r="A7362" t="str">
            <v>RIY2978</v>
          </cell>
          <cell r="B7362" t="str">
            <v>RIY2M2978</v>
          </cell>
          <cell r="C7362"/>
          <cell r="D7362" t="str">
            <v>RIY2M8978</v>
          </cell>
          <cell r="E7362" t="str">
            <v>RIY2MN2978</v>
          </cell>
          <cell r="F7362" t="str">
            <v>Generator-SG</v>
          </cell>
          <cell r="G7362" t="str">
            <v>In progress</v>
          </cell>
          <cell r="H7362" t="str">
            <v>No</v>
          </cell>
          <cell r="I7362" t="str">
            <v>Latis</v>
          </cell>
          <cell r="J7362" t="str">
            <v>P3</v>
          </cell>
          <cell r="K7362" t="str">
            <v>R2</v>
          </cell>
        </row>
        <row r="7363">
          <cell r="A7363" t="str">
            <v>RIY2981</v>
          </cell>
          <cell r="B7363" t="str">
            <v>RIY2M2981</v>
          </cell>
          <cell r="C7363"/>
          <cell r="D7363" t="str">
            <v>RIY2M8981</v>
          </cell>
          <cell r="E7363" t="str">
            <v>RIY2MN2981</v>
          </cell>
          <cell r="F7363" t="str">
            <v>SCECO</v>
          </cell>
          <cell r="G7363" t="str">
            <v>Good</v>
          </cell>
          <cell r="H7363" t="str">
            <v>NA</v>
          </cell>
          <cell r="I7363" t="str">
            <v>Latis</v>
          </cell>
          <cell r="J7363" t="str">
            <v>P3</v>
          </cell>
          <cell r="K7363" t="str">
            <v>R2</v>
          </cell>
        </row>
        <row r="7364">
          <cell r="A7364" t="str">
            <v>RIY2982</v>
          </cell>
          <cell r="B7364" t="str">
            <v>RIY2M2982</v>
          </cell>
          <cell r="C7364"/>
          <cell r="D7364" t="str">
            <v>RIY2M8982</v>
          </cell>
          <cell r="E7364" t="str">
            <v>RIY2MN2982</v>
          </cell>
          <cell r="F7364" t="str">
            <v>SCECO</v>
          </cell>
          <cell r="G7364" t="str">
            <v>Vandalized</v>
          </cell>
          <cell r="H7364" t="str">
            <v>NA</v>
          </cell>
          <cell r="I7364" t="str">
            <v>Latis</v>
          </cell>
          <cell r="J7364" t="str">
            <v>P3</v>
          </cell>
          <cell r="K7364" t="str">
            <v>R2</v>
          </cell>
        </row>
        <row r="7365">
          <cell r="A7365" t="str">
            <v>RIY2983</v>
          </cell>
          <cell r="B7365" t="str">
            <v>RIY2M2983</v>
          </cell>
          <cell r="C7365"/>
          <cell r="D7365" t="str">
            <v>RIY2M8983</v>
          </cell>
          <cell r="E7365" t="str">
            <v>RIY2MN2983</v>
          </cell>
          <cell r="F7365" t="str">
            <v>SCECO</v>
          </cell>
          <cell r="G7365" t="str">
            <v>Vandalized</v>
          </cell>
          <cell r="H7365" t="str">
            <v>NA</v>
          </cell>
          <cell r="I7365" t="str">
            <v>Latis</v>
          </cell>
          <cell r="J7365" t="str">
            <v>P3</v>
          </cell>
          <cell r="K7365" t="str">
            <v>R2</v>
          </cell>
        </row>
        <row r="7366">
          <cell r="A7366" t="str">
            <v>RIY2985</v>
          </cell>
          <cell r="B7366" t="str">
            <v>RIY2M2985</v>
          </cell>
          <cell r="C7366"/>
          <cell r="D7366" t="str">
            <v>RIY2M8985</v>
          </cell>
          <cell r="E7366" t="str">
            <v>RIY2MN2985</v>
          </cell>
          <cell r="F7366" t="str">
            <v>SCECO</v>
          </cell>
          <cell r="G7366" t="str">
            <v>In progress</v>
          </cell>
          <cell r="H7366" t="str">
            <v>NA</v>
          </cell>
          <cell r="I7366" t="str">
            <v>Latis</v>
          </cell>
          <cell r="J7366" t="str">
            <v>P3</v>
          </cell>
          <cell r="K7366" t="str">
            <v>R2</v>
          </cell>
        </row>
        <row r="7367">
          <cell r="A7367" t="str">
            <v>RIY2990</v>
          </cell>
          <cell r="B7367" t="str">
            <v>RIY2M2990</v>
          </cell>
          <cell r="C7367"/>
          <cell r="D7367" t="str">
            <v>RIY2M8990</v>
          </cell>
          <cell r="E7367" t="str">
            <v>RIY2MN2990</v>
          </cell>
          <cell r="F7367" t="str">
            <v>Generator-SG</v>
          </cell>
          <cell r="G7367" t="str">
            <v>Good</v>
          </cell>
          <cell r="H7367" t="str">
            <v>Yes</v>
          </cell>
          <cell r="I7367" t="str">
            <v>Latis</v>
          </cell>
          <cell r="J7367" t="str">
            <v>P3</v>
          </cell>
          <cell r="K7367" t="str">
            <v>R2</v>
          </cell>
        </row>
        <row r="7368">
          <cell r="A7368" t="str">
            <v>RIY2999</v>
          </cell>
          <cell r="B7368" t="str">
            <v>RIY2M2999</v>
          </cell>
          <cell r="C7368"/>
          <cell r="D7368" t="str">
            <v>RIY2M8999</v>
          </cell>
          <cell r="E7368" t="str">
            <v>RIY2MN2999</v>
          </cell>
          <cell r="F7368" t="str">
            <v>Generator-SG</v>
          </cell>
          <cell r="G7368" t="str">
            <v>Vandalized</v>
          </cell>
          <cell r="H7368" t="str">
            <v>No</v>
          </cell>
          <cell r="I7368" t="str">
            <v>Latis</v>
          </cell>
          <cell r="J7368" t="str">
            <v>Less than 5 Sites</v>
          </cell>
          <cell r="K7368" t="str">
            <v>R2</v>
          </cell>
        </row>
        <row r="7369">
          <cell r="A7369" t="str">
            <v>RKB0205</v>
          </cell>
          <cell r="B7369" t="str">
            <v>RKB2M1205</v>
          </cell>
          <cell r="C7369"/>
          <cell r="D7369" t="str">
            <v>RKB2M7205</v>
          </cell>
          <cell r="E7369"/>
          <cell r="F7369" t="str">
            <v>SCECO</v>
          </cell>
          <cell r="G7369" t="str">
            <v>Good</v>
          </cell>
          <cell r="H7369" t="str">
            <v>NA</v>
          </cell>
          <cell r="I7369" t="str">
            <v>Latis</v>
          </cell>
          <cell r="J7369" t="str">
            <v>P3</v>
          </cell>
          <cell r="K7369" t="str">
            <v>R2</v>
          </cell>
        </row>
        <row r="7370">
          <cell r="A7370" t="str">
            <v>RKB0263</v>
          </cell>
          <cell r="B7370" t="str">
            <v>RKB2M1263</v>
          </cell>
          <cell r="C7370"/>
          <cell r="D7370" t="str">
            <v>RKB2M7263</v>
          </cell>
          <cell r="E7370" t="str">
            <v>RKB2MN0263</v>
          </cell>
          <cell r="F7370" t="str">
            <v>SCECO</v>
          </cell>
          <cell r="G7370" t="str">
            <v>Weak</v>
          </cell>
          <cell r="H7370" t="str">
            <v>NA</v>
          </cell>
          <cell r="I7370" t="str">
            <v>Latis</v>
          </cell>
          <cell r="J7370" t="str">
            <v>P3</v>
          </cell>
          <cell r="K7370" t="str">
            <v>R2</v>
          </cell>
        </row>
        <row r="7371">
          <cell r="A7371" t="str">
            <v>RUM0042</v>
          </cell>
          <cell r="B7371" t="str">
            <v>RUM2C1042</v>
          </cell>
          <cell r="C7371"/>
          <cell r="D7371" t="str">
            <v>RUM2C7042</v>
          </cell>
          <cell r="E7371" t="str">
            <v>RUM2CN0042</v>
          </cell>
          <cell r="F7371" t="str">
            <v>Generator-DG</v>
          </cell>
          <cell r="G7371" t="str">
            <v>In progress</v>
          </cell>
          <cell r="H7371" t="str">
            <v>No</v>
          </cell>
          <cell r="I7371" t="str">
            <v>Latis</v>
          </cell>
          <cell r="J7371" t="str">
            <v>Less than 5 Sites</v>
          </cell>
          <cell r="K7371" t="str">
            <v>R2</v>
          </cell>
        </row>
        <row r="7372">
          <cell r="A7372" t="str">
            <v>RUM0043</v>
          </cell>
          <cell r="B7372" t="str">
            <v>RUM2C1043</v>
          </cell>
          <cell r="C7372"/>
          <cell r="D7372" t="str">
            <v>RUM2C7043</v>
          </cell>
          <cell r="E7372" t="str">
            <v>RUM2CN0043</v>
          </cell>
          <cell r="F7372" t="str">
            <v>Generator-DG</v>
          </cell>
          <cell r="G7372" t="str">
            <v>In progress</v>
          </cell>
          <cell r="H7372" t="str">
            <v>No</v>
          </cell>
          <cell r="I7372" t="str">
            <v>Latis</v>
          </cell>
          <cell r="J7372" t="str">
            <v>Less than 5 Sites</v>
          </cell>
          <cell r="K7372" t="str">
            <v>R2</v>
          </cell>
        </row>
        <row r="7373">
          <cell r="A7373" t="str">
            <v>RUM0045</v>
          </cell>
          <cell r="B7373" t="str">
            <v>RUM2C1045</v>
          </cell>
          <cell r="C7373" t="str">
            <v>RUM2C3045</v>
          </cell>
          <cell r="D7373" t="str">
            <v>RUM2C7045</v>
          </cell>
          <cell r="E7373"/>
          <cell r="F7373" t="str">
            <v>Generator-DG</v>
          </cell>
          <cell r="G7373" t="str">
            <v>In progress</v>
          </cell>
          <cell r="H7373" t="str">
            <v>No</v>
          </cell>
          <cell r="I7373" t="str">
            <v>Latis</v>
          </cell>
          <cell r="J7373" t="str">
            <v>Less than 5 Sites</v>
          </cell>
          <cell r="K7373" t="str">
            <v>R2</v>
          </cell>
        </row>
        <row r="7374">
          <cell r="A7374" t="str">
            <v>RUM0531</v>
          </cell>
          <cell r="B7374" t="str">
            <v>RUM2M1531</v>
          </cell>
          <cell r="C7374"/>
          <cell r="D7374" t="str">
            <v>RUM2M7531</v>
          </cell>
          <cell r="E7374"/>
          <cell r="F7374" t="str">
            <v>SCECO</v>
          </cell>
          <cell r="G7374" t="str">
            <v>Good</v>
          </cell>
          <cell r="H7374" t="str">
            <v>NA</v>
          </cell>
          <cell r="I7374" t="str">
            <v>Latis</v>
          </cell>
          <cell r="J7374" t="str">
            <v>P3</v>
          </cell>
          <cell r="K7374" t="str">
            <v>R2</v>
          </cell>
        </row>
        <row r="7375">
          <cell r="A7375" t="str">
            <v>RUM0573</v>
          </cell>
          <cell r="B7375" t="str">
            <v>RUM2M1573</v>
          </cell>
          <cell r="C7375" t="str">
            <v>RUM2M3573</v>
          </cell>
          <cell r="D7375" t="str">
            <v>RUM2M7573</v>
          </cell>
          <cell r="E7375"/>
          <cell r="F7375" t="str">
            <v>SCECO</v>
          </cell>
          <cell r="G7375" t="str">
            <v>Dead</v>
          </cell>
          <cell r="H7375" t="str">
            <v>NA</v>
          </cell>
          <cell r="I7375" t="str">
            <v>Latis</v>
          </cell>
          <cell r="J7375" t="str">
            <v>P3</v>
          </cell>
          <cell r="K7375" t="str">
            <v>R2</v>
          </cell>
        </row>
        <row r="7376">
          <cell r="A7376" t="str">
            <v>RYAP2832</v>
          </cell>
          <cell r="B7376" t="str">
            <v>RYAP2M2832</v>
          </cell>
          <cell r="C7376"/>
          <cell r="D7376" t="str">
            <v>RYAP2M8832</v>
          </cell>
          <cell r="E7376" t="str">
            <v>RYAP2MN2832</v>
          </cell>
          <cell r="F7376" t="str">
            <v>SCECO</v>
          </cell>
          <cell r="G7376" t="str">
            <v>No BB Design</v>
          </cell>
          <cell r="H7376" t="str">
            <v>NA</v>
          </cell>
          <cell r="I7376" t="str">
            <v>Latis</v>
          </cell>
          <cell r="J7376" t="str">
            <v>P3</v>
          </cell>
          <cell r="K7376" t="str">
            <v>R2</v>
          </cell>
        </row>
        <row r="7377">
          <cell r="A7377" t="str">
            <v>RYAP2833</v>
          </cell>
          <cell r="B7377" t="str">
            <v>RYAP2M2833</v>
          </cell>
          <cell r="C7377"/>
          <cell r="D7377" t="str">
            <v>RYAP2M8833</v>
          </cell>
          <cell r="E7377" t="str">
            <v>RYAP2MN2833</v>
          </cell>
          <cell r="F7377" t="str">
            <v>SCECO</v>
          </cell>
          <cell r="G7377" t="str">
            <v>No BB Design</v>
          </cell>
          <cell r="H7377" t="str">
            <v>NA</v>
          </cell>
          <cell r="I7377" t="str">
            <v>Latis</v>
          </cell>
          <cell r="J7377" t="str">
            <v>P3</v>
          </cell>
          <cell r="K7377" t="str">
            <v>R2</v>
          </cell>
        </row>
        <row r="7378">
          <cell r="A7378" t="str">
            <v>RYDM2448</v>
          </cell>
          <cell r="B7378" t="str">
            <v>RYDM2M2448</v>
          </cell>
          <cell r="C7378"/>
          <cell r="D7378" t="str">
            <v>RYDM2M8448</v>
          </cell>
          <cell r="E7378"/>
          <cell r="F7378" t="str">
            <v>Power cube</v>
          </cell>
          <cell r="G7378" t="str">
            <v>In progress</v>
          </cell>
          <cell r="H7378" t="str">
            <v>No</v>
          </cell>
          <cell r="I7378" t="str">
            <v>Latis</v>
          </cell>
          <cell r="J7378" t="str">
            <v>P3</v>
          </cell>
          <cell r="K7378" t="str">
            <v>R2</v>
          </cell>
        </row>
        <row r="7379">
          <cell r="A7379" t="str">
            <v>RYMK2261</v>
          </cell>
          <cell r="B7379" t="str">
            <v>RYMK2M2261</v>
          </cell>
          <cell r="C7379"/>
          <cell r="D7379" t="str">
            <v>RYMK2M8261</v>
          </cell>
          <cell r="E7379"/>
          <cell r="F7379" t="str">
            <v>SCECO</v>
          </cell>
          <cell r="G7379" t="str">
            <v>Vandalized</v>
          </cell>
          <cell r="H7379" t="str">
            <v>NA</v>
          </cell>
          <cell r="I7379" t="str">
            <v>Latis</v>
          </cell>
          <cell r="J7379" t="str">
            <v>P3</v>
          </cell>
          <cell r="K7379" t="str">
            <v>R2</v>
          </cell>
        </row>
        <row r="7380">
          <cell r="A7380" t="str">
            <v>RYMK2263</v>
          </cell>
          <cell r="B7380" t="str">
            <v>RYMK2M2263</v>
          </cell>
          <cell r="C7380"/>
          <cell r="D7380" t="str">
            <v>RYMK2M8263</v>
          </cell>
          <cell r="E7380"/>
          <cell r="F7380" t="str">
            <v>SCECO</v>
          </cell>
          <cell r="G7380" t="str">
            <v>No BB Shifted</v>
          </cell>
          <cell r="H7380" t="str">
            <v>NA</v>
          </cell>
          <cell r="I7380" t="str">
            <v>Latis</v>
          </cell>
          <cell r="J7380" t="str">
            <v>P3</v>
          </cell>
          <cell r="K7380" t="str">
            <v>R2</v>
          </cell>
        </row>
        <row r="7381">
          <cell r="A7381" t="str">
            <v>RYQS2010</v>
          </cell>
          <cell r="B7381" t="str">
            <v>RYQS2M2010</v>
          </cell>
          <cell r="C7381"/>
          <cell r="D7381" t="str">
            <v>RYQS2M8010</v>
          </cell>
          <cell r="E7381"/>
          <cell r="F7381" t="str">
            <v>SCECO</v>
          </cell>
          <cell r="G7381" t="str">
            <v>Vandalized</v>
          </cell>
          <cell r="H7381" t="str">
            <v>NA</v>
          </cell>
          <cell r="I7381" t="str">
            <v>Latis</v>
          </cell>
          <cell r="J7381" t="str">
            <v>P3</v>
          </cell>
          <cell r="K7381" t="str">
            <v>R2</v>
          </cell>
        </row>
        <row r="7382">
          <cell r="A7382" t="str">
            <v>RYQS2011</v>
          </cell>
          <cell r="B7382" t="str">
            <v>RYQS2M2011</v>
          </cell>
          <cell r="C7382"/>
          <cell r="D7382" t="str">
            <v>RYQS2M8011</v>
          </cell>
          <cell r="E7382"/>
          <cell r="F7382" t="str">
            <v>Power cube</v>
          </cell>
          <cell r="G7382" t="str">
            <v>Vandalized</v>
          </cell>
          <cell r="H7382" t="str">
            <v>No</v>
          </cell>
          <cell r="I7382" t="str">
            <v>Latis</v>
          </cell>
          <cell r="J7382" t="str">
            <v>P3</v>
          </cell>
          <cell r="K7382" t="str">
            <v>R2</v>
          </cell>
        </row>
        <row r="7383">
          <cell r="A7383" t="str">
            <v>RYQS2014</v>
          </cell>
          <cell r="B7383" t="str">
            <v>RYQS2M2014</v>
          </cell>
          <cell r="C7383"/>
          <cell r="D7383" t="str">
            <v>RYQS2M8014</v>
          </cell>
          <cell r="E7383"/>
          <cell r="F7383" t="str">
            <v>Power cube</v>
          </cell>
          <cell r="G7383" t="str">
            <v>Good</v>
          </cell>
          <cell r="H7383" t="str">
            <v>No</v>
          </cell>
          <cell r="I7383" t="str">
            <v>Latis</v>
          </cell>
          <cell r="J7383" t="str">
            <v>P3</v>
          </cell>
          <cell r="K7383" t="str">
            <v>R2</v>
          </cell>
        </row>
        <row r="7384">
          <cell r="A7384" t="str">
            <v>RYQS2015</v>
          </cell>
          <cell r="B7384" t="str">
            <v>RYQS2M2015</v>
          </cell>
          <cell r="C7384"/>
          <cell r="D7384" t="str">
            <v>RYQS2M8015</v>
          </cell>
          <cell r="E7384"/>
          <cell r="F7384" t="str">
            <v>SCECO+STB</v>
          </cell>
          <cell r="G7384" t="str">
            <v>Good</v>
          </cell>
          <cell r="H7384" t="str">
            <v>No</v>
          </cell>
          <cell r="I7384" t="str">
            <v>Latis</v>
          </cell>
          <cell r="J7384" t="str">
            <v>P3</v>
          </cell>
          <cell r="K7384" t="str">
            <v>R2</v>
          </cell>
        </row>
        <row r="7385">
          <cell r="A7385" t="str">
            <v>RYQS2577</v>
          </cell>
          <cell r="B7385" t="str">
            <v>RYQS2M2577</v>
          </cell>
          <cell r="C7385" t="str">
            <v>RYQS2M4577</v>
          </cell>
          <cell r="D7385" t="str">
            <v>RYQS2M8577</v>
          </cell>
          <cell r="E7385"/>
          <cell r="F7385" t="str">
            <v>Generator-SG</v>
          </cell>
          <cell r="G7385" t="str">
            <v>Vandalized</v>
          </cell>
          <cell r="H7385" t="str">
            <v>No</v>
          </cell>
          <cell r="I7385" t="str">
            <v>Latis</v>
          </cell>
          <cell r="J7385" t="str">
            <v>P3</v>
          </cell>
          <cell r="K7385" t="str">
            <v>R2</v>
          </cell>
        </row>
        <row r="7386">
          <cell r="A7386" t="str">
            <v>RYQS2662</v>
          </cell>
          <cell r="B7386" t="str">
            <v>RYQS2M2662</v>
          </cell>
          <cell r="C7386" t="str">
            <v>RYQS2M4662</v>
          </cell>
          <cell r="D7386" t="str">
            <v>RYQS2M8662</v>
          </cell>
          <cell r="E7386"/>
          <cell r="F7386" t="str">
            <v>Generator-SG</v>
          </cell>
          <cell r="G7386" t="str">
            <v>Good</v>
          </cell>
          <cell r="H7386" t="str">
            <v>Yes</v>
          </cell>
          <cell r="I7386" t="str">
            <v>Latis</v>
          </cell>
          <cell r="J7386" t="str">
            <v>P2</v>
          </cell>
          <cell r="K7386" t="str">
            <v>R2</v>
          </cell>
        </row>
        <row r="7387">
          <cell r="A7387" t="str">
            <v>SAJ0829</v>
          </cell>
          <cell r="B7387" t="str">
            <v>SAJ2M1829</v>
          </cell>
          <cell r="C7387"/>
          <cell r="D7387" t="str">
            <v>SAJ2M7829</v>
          </cell>
          <cell r="E7387"/>
          <cell r="F7387" t="str">
            <v>SCECO</v>
          </cell>
          <cell r="G7387" t="str">
            <v>Good</v>
          </cell>
          <cell r="H7387" t="str">
            <v>NA</v>
          </cell>
          <cell r="I7387" t="str">
            <v>Latis</v>
          </cell>
          <cell r="J7387" t="str">
            <v>P3</v>
          </cell>
          <cell r="K7387" t="str">
            <v>R2</v>
          </cell>
        </row>
        <row r="7388">
          <cell r="A7388" t="str">
            <v>SAJ0830</v>
          </cell>
          <cell r="B7388" t="str">
            <v>SAJ2M1830</v>
          </cell>
          <cell r="C7388"/>
          <cell r="D7388" t="str">
            <v>SAJ2M7830</v>
          </cell>
          <cell r="E7388"/>
          <cell r="F7388" t="str">
            <v>SCECO</v>
          </cell>
          <cell r="G7388" t="str">
            <v>Good</v>
          </cell>
          <cell r="H7388" t="str">
            <v>NA</v>
          </cell>
          <cell r="I7388" t="str">
            <v>Latis</v>
          </cell>
          <cell r="J7388" t="str">
            <v>P3</v>
          </cell>
          <cell r="K7388" t="str">
            <v>R2</v>
          </cell>
        </row>
        <row r="7389">
          <cell r="A7389" t="str">
            <v>TMR0003</v>
          </cell>
          <cell r="B7389"/>
          <cell r="C7389"/>
          <cell r="D7389" t="str">
            <v>TMR2M7003</v>
          </cell>
          <cell r="E7389"/>
          <cell r="F7389" t="str">
            <v>SCECO</v>
          </cell>
          <cell r="G7389" t="str">
            <v>Vandalized</v>
          </cell>
          <cell r="H7389" t="str">
            <v>NA</v>
          </cell>
          <cell r="I7389" t="str">
            <v>Latis</v>
          </cell>
          <cell r="J7389" t="str">
            <v>Less than 5 Sites</v>
          </cell>
          <cell r="K7389" t="str">
            <v>R2</v>
          </cell>
        </row>
        <row r="7390">
          <cell r="A7390" t="str">
            <v>UMA2062</v>
          </cell>
          <cell r="B7390" t="str">
            <v>UMA2M2062</v>
          </cell>
          <cell r="C7390"/>
          <cell r="D7390" t="str">
            <v>UMA2M8062</v>
          </cell>
          <cell r="E7390" t="str">
            <v>UMA2MN2062</v>
          </cell>
          <cell r="F7390" t="str">
            <v>SCECO</v>
          </cell>
          <cell r="G7390" t="str">
            <v>Vandalized</v>
          </cell>
          <cell r="H7390" t="str">
            <v>NA</v>
          </cell>
          <cell r="I7390" t="str">
            <v>Latis</v>
          </cell>
          <cell r="J7390" t="str">
            <v>P3</v>
          </cell>
          <cell r="K7390" t="str">
            <v>R2</v>
          </cell>
        </row>
        <row r="7391">
          <cell r="A7391" t="str">
            <v>UMA2181</v>
          </cell>
          <cell r="B7391" t="str">
            <v>UMA2M2181</v>
          </cell>
          <cell r="C7391"/>
          <cell r="D7391" t="str">
            <v>UMA2M8181</v>
          </cell>
          <cell r="E7391" t="str">
            <v>UMA2MN2181</v>
          </cell>
          <cell r="F7391" t="str">
            <v>SCECO</v>
          </cell>
          <cell r="G7391" t="str">
            <v>Weak</v>
          </cell>
          <cell r="H7391" t="str">
            <v>NA</v>
          </cell>
          <cell r="I7391" t="str">
            <v>Latis</v>
          </cell>
          <cell r="J7391" t="str">
            <v>P3</v>
          </cell>
          <cell r="K7391" t="str">
            <v>R2</v>
          </cell>
        </row>
        <row r="7392">
          <cell r="A7392" t="str">
            <v>ZHR0017</v>
          </cell>
          <cell r="B7392"/>
          <cell r="C7392"/>
          <cell r="D7392" t="str">
            <v>ZHR2M7017</v>
          </cell>
          <cell r="E7392"/>
          <cell r="F7392" t="str">
            <v>SCECO</v>
          </cell>
          <cell r="G7392" t="str">
            <v>Vandalized</v>
          </cell>
          <cell r="H7392" t="str">
            <v>NA</v>
          </cell>
          <cell r="I7392" t="str">
            <v>Latis</v>
          </cell>
          <cell r="J7392" t="str">
            <v>Less than 5 Sites</v>
          </cell>
          <cell r="K7392" t="str">
            <v>R2</v>
          </cell>
        </row>
        <row r="7393">
          <cell r="A7393" t="str">
            <v>RIY2944</v>
          </cell>
          <cell r="B7393" t="str">
            <v>RIY2C1944</v>
          </cell>
          <cell r="C7393"/>
          <cell r="D7393" t="str">
            <v>RIY2C7944</v>
          </cell>
          <cell r="E7393" t="str">
            <v>RIY2CN2944</v>
          </cell>
          <cell r="F7393" t="str">
            <v>Generator-SG</v>
          </cell>
          <cell r="G7393" t="str">
            <v>In progress</v>
          </cell>
          <cell r="H7393" t="str">
            <v>Yes</v>
          </cell>
          <cell r="I7393" t="str">
            <v>Latis</v>
          </cell>
          <cell r="J7393" t="str">
            <v>-</v>
          </cell>
          <cell r="K7393" t="str">
            <v>R2</v>
          </cell>
        </row>
        <row r="7394">
          <cell r="A7394" t="str">
            <v>RIY2928</v>
          </cell>
          <cell r="B7394" t="str">
            <v>RIY2M2928</v>
          </cell>
          <cell r="C7394"/>
          <cell r="D7394" t="str">
            <v>RIY2M8928</v>
          </cell>
          <cell r="E7394" t="str">
            <v>RIY2MN2928</v>
          </cell>
          <cell r="F7394" t="str">
            <v>SCECO</v>
          </cell>
          <cell r="G7394" t="str">
            <v>Good</v>
          </cell>
          <cell r="H7394" t="str">
            <v>NA</v>
          </cell>
          <cell r="I7394" t="str">
            <v>Latis</v>
          </cell>
          <cell r="J7394" t="str">
            <v>P1</v>
          </cell>
          <cell r="K7394" t="str">
            <v>R2</v>
          </cell>
        </row>
        <row r="7395">
          <cell r="A7395" t="str">
            <v>RAS0764</v>
          </cell>
          <cell r="B7395" t="str">
            <v>RAS2M1764</v>
          </cell>
          <cell r="C7395"/>
          <cell r="D7395" t="str">
            <v>RAS2M7764</v>
          </cell>
          <cell r="E7395" t="str">
            <v>RAS2MN0764</v>
          </cell>
          <cell r="F7395" t="str">
            <v>SCECO</v>
          </cell>
          <cell r="G7395" t="str">
            <v>Good</v>
          </cell>
          <cell r="H7395" t="str">
            <v>NA</v>
          </cell>
          <cell r="I7395" t="str">
            <v>Latis</v>
          </cell>
          <cell r="J7395" t="str">
            <v>P3</v>
          </cell>
          <cell r="K7395" t="str">
            <v>R2</v>
          </cell>
        </row>
        <row r="7396">
          <cell r="A7396" t="str">
            <v>RIY0589</v>
          </cell>
          <cell r="B7396" t="str">
            <v>RIY2M1589</v>
          </cell>
          <cell r="C7396"/>
          <cell r="D7396" t="str">
            <v>RIY2M7589</v>
          </cell>
          <cell r="E7396" t="str">
            <v>RIY2MN0589</v>
          </cell>
          <cell r="F7396" t="str">
            <v>SCECO</v>
          </cell>
          <cell r="G7396" t="str">
            <v>In progress</v>
          </cell>
          <cell r="H7396" t="str">
            <v>NA</v>
          </cell>
          <cell r="I7396" t="str">
            <v>Latis</v>
          </cell>
          <cell r="J7396" t="str">
            <v>P3</v>
          </cell>
          <cell r="K7396" t="str">
            <v>R2</v>
          </cell>
        </row>
        <row r="7397">
          <cell r="A7397" t="str">
            <v>RIY0539</v>
          </cell>
          <cell r="B7397" t="str">
            <v>RIY2M1539</v>
          </cell>
          <cell r="C7397"/>
          <cell r="D7397" t="str">
            <v>RIY2M7539</v>
          </cell>
          <cell r="E7397" t="str">
            <v>RIY2MN0539</v>
          </cell>
          <cell r="F7397" t="str">
            <v>SCECO</v>
          </cell>
          <cell r="G7397" t="str">
            <v>In progress</v>
          </cell>
          <cell r="H7397" t="str">
            <v>NA</v>
          </cell>
          <cell r="I7397" t="str">
            <v>Latis</v>
          </cell>
          <cell r="J7397" t="str">
            <v>P3</v>
          </cell>
          <cell r="K7397" t="str">
            <v>R2</v>
          </cell>
        </row>
        <row r="7398">
          <cell r="A7398" t="str">
            <v>RIY2075</v>
          </cell>
          <cell r="B7398" t="str">
            <v>RIY2M2075</v>
          </cell>
          <cell r="C7398"/>
          <cell r="D7398" t="str">
            <v>RIY2M8075</v>
          </cell>
          <cell r="E7398" t="str">
            <v>RIY2MN2075</v>
          </cell>
          <cell r="F7398" t="str">
            <v>SCECO-Rental-Genset</v>
          </cell>
          <cell r="G7398" t="str">
            <v>In progress</v>
          </cell>
          <cell r="H7398" t="str">
            <v>NA</v>
          </cell>
          <cell r="I7398" t="str">
            <v>Latis</v>
          </cell>
          <cell r="J7398" t="str">
            <v>P3</v>
          </cell>
          <cell r="K7398" t="str">
            <v>R2</v>
          </cell>
        </row>
        <row r="7399">
          <cell r="A7399" t="str">
            <v>RAS0757</v>
          </cell>
          <cell r="B7399" t="str">
            <v>RAS2M1757</v>
          </cell>
          <cell r="C7399"/>
          <cell r="D7399" t="str">
            <v>RAS2M7757</v>
          </cell>
          <cell r="E7399" t="str">
            <v>RAS2MN0757</v>
          </cell>
          <cell r="F7399" t="str">
            <v>SCECO</v>
          </cell>
          <cell r="G7399" t="str">
            <v>In Progress</v>
          </cell>
          <cell r="H7399" t="str">
            <v>NA</v>
          </cell>
          <cell r="I7399" t="str">
            <v>Latis</v>
          </cell>
          <cell r="J7399" t="str">
            <v>P3</v>
          </cell>
          <cell r="K7399" t="str">
            <v>R2</v>
          </cell>
        </row>
        <row r="7400">
          <cell r="A7400" t="str">
            <v>RAS0818</v>
          </cell>
          <cell r="B7400" t="str">
            <v>RAS2M1818</v>
          </cell>
          <cell r="C7400"/>
          <cell r="D7400" t="str">
            <v>RAS2M7818</v>
          </cell>
          <cell r="E7400" t="str">
            <v>RAS2MN0818</v>
          </cell>
          <cell r="F7400" t="str">
            <v>SCECO</v>
          </cell>
          <cell r="G7400" t="str">
            <v>In Progress</v>
          </cell>
          <cell r="H7400" t="str">
            <v>NA</v>
          </cell>
          <cell r="I7400" t="str">
            <v>Latis</v>
          </cell>
          <cell r="J7400" t="str">
            <v>P3</v>
          </cell>
          <cell r="K7400" t="str">
            <v>R2</v>
          </cell>
        </row>
        <row r="7401">
          <cell r="A7401" t="str">
            <v>RIY0591</v>
          </cell>
          <cell r="B7401" t="str">
            <v>RIY2M1591</v>
          </cell>
          <cell r="C7401"/>
          <cell r="D7401" t="str">
            <v>RIY2M7591</v>
          </cell>
          <cell r="E7401" t="str">
            <v>RIY2MN0591</v>
          </cell>
          <cell r="F7401" t="str">
            <v>SCECO</v>
          </cell>
          <cell r="G7401" t="str">
            <v>In Progress</v>
          </cell>
          <cell r="H7401" t="str">
            <v>NA</v>
          </cell>
          <cell r="I7401" t="str">
            <v>Latis</v>
          </cell>
          <cell r="J7401" t="str">
            <v>P3</v>
          </cell>
          <cell r="K7401" t="str">
            <v>R2</v>
          </cell>
        </row>
        <row r="7402">
          <cell r="A7402" t="str">
            <v>RIY2418</v>
          </cell>
          <cell r="B7402" t="str">
            <v>RIY2M2418</v>
          </cell>
          <cell r="C7402"/>
          <cell r="D7402" t="str">
            <v>RIY2M8418</v>
          </cell>
          <cell r="E7402" t="str">
            <v>RIY2MN2418</v>
          </cell>
          <cell r="F7402" t="str">
            <v>SCECO</v>
          </cell>
          <cell r="G7402" t="str">
            <v>In Progress</v>
          </cell>
          <cell r="H7402" t="str">
            <v>NA</v>
          </cell>
          <cell r="I7402" t="str">
            <v>Latis</v>
          </cell>
          <cell r="J7402" t="str">
            <v>P3</v>
          </cell>
          <cell r="K7402" t="str">
            <v>R2</v>
          </cell>
        </row>
        <row r="7403">
          <cell r="A7403" t="str">
            <v>HSD2731</v>
          </cell>
          <cell r="B7403" t="str">
            <v>HSD2M2731</v>
          </cell>
          <cell r="C7403"/>
          <cell r="D7403" t="str">
            <v>HSD2M8731</v>
          </cell>
          <cell r="E7403"/>
          <cell r="F7403" t="str">
            <v>SCECO</v>
          </cell>
          <cell r="G7403" t="str">
            <v>In Progress</v>
          </cell>
          <cell r="H7403" t="str">
            <v>NA</v>
          </cell>
          <cell r="I7403" t="str">
            <v>Latis</v>
          </cell>
          <cell r="J7403" t="str">
            <v>P1</v>
          </cell>
          <cell r="K7403" t="str">
            <v>R2</v>
          </cell>
        </row>
        <row r="7404">
          <cell r="A7404" t="str">
            <v>KHJ0727</v>
          </cell>
          <cell r="B7404" t="str">
            <v>KHJ2M1727</v>
          </cell>
          <cell r="C7404"/>
          <cell r="D7404" t="str">
            <v>KHJ2M7727</v>
          </cell>
          <cell r="E7404" t="str">
            <v>KHJ2MN0727</v>
          </cell>
          <cell r="F7404" t="str">
            <v>SCECO</v>
          </cell>
          <cell r="G7404" t="str">
            <v>In Progress</v>
          </cell>
          <cell r="H7404" t="str">
            <v>NA</v>
          </cell>
          <cell r="I7404" t="str">
            <v>Latis</v>
          </cell>
          <cell r="J7404" t="str">
            <v>P3</v>
          </cell>
          <cell r="K7404" t="str">
            <v>R2</v>
          </cell>
        </row>
        <row r="7405">
          <cell r="A7405" t="str">
            <v>KHJ2672</v>
          </cell>
          <cell r="B7405" t="str">
            <v>KHJ2M2672</v>
          </cell>
          <cell r="C7405"/>
          <cell r="D7405" t="str">
            <v>KHJ2M8672</v>
          </cell>
          <cell r="E7405" t="str">
            <v>KHJ2MN2672</v>
          </cell>
          <cell r="F7405" t="str">
            <v>SCECO</v>
          </cell>
          <cell r="G7405" t="str">
            <v>In Progress</v>
          </cell>
          <cell r="H7405" t="str">
            <v>NA</v>
          </cell>
          <cell r="I7405" t="str">
            <v>Latis</v>
          </cell>
          <cell r="J7405" t="str">
            <v>P3</v>
          </cell>
          <cell r="K7405" t="str">
            <v>R2</v>
          </cell>
        </row>
        <row r="7406">
          <cell r="A7406" t="str">
            <v>RAS0768</v>
          </cell>
          <cell r="B7406" t="str">
            <v>RAS2M1768</v>
          </cell>
          <cell r="C7406"/>
          <cell r="D7406" t="str">
            <v>RAS2M7768</v>
          </cell>
          <cell r="E7406" t="str">
            <v>RAS2MN0768</v>
          </cell>
          <cell r="F7406" t="str">
            <v>SCECO</v>
          </cell>
          <cell r="G7406" t="str">
            <v>In Progress</v>
          </cell>
          <cell r="H7406" t="str">
            <v>NA</v>
          </cell>
          <cell r="I7406" t="str">
            <v>Latis</v>
          </cell>
          <cell r="J7406" t="str">
            <v>P3</v>
          </cell>
          <cell r="K7406" t="str">
            <v>R2</v>
          </cell>
        </row>
        <row r="7407">
          <cell r="A7407" t="str">
            <v>RIY0467</v>
          </cell>
          <cell r="B7407" t="str">
            <v>RIY2M1467</v>
          </cell>
          <cell r="C7407"/>
          <cell r="D7407" t="str">
            <v>RIY2M7467</v>
          </cell>
          <cell r="E7407" t="str">
            <v>RIY2MN0467</v>
          </cell>
          <cell r="F7407" t="str">
            <v>SCECO</v>
          </cell>
          <cell r="G7407" t="str">
            <v>In Progress</v>
          </cell>
          <cell r="H7407" t="str">
            <v>NA</v>
          </cell>
          <cell r="I7407" t="str">
            <v>Latis</v>
          </cell>
          <cell r="J7407" t="str">
            <v>P3</v>
          </cell>
          <cell r="K7407" t="str">
            <v>R2</v>
          </cell>
        </row>
        <row r="7408">
          <cell r="A7408" t="str">
            <v>RIY0602</v>
          </cell>
          <cell r="B7408" t="str">
            <v>RIY2M1602</v>
          </cell>
          <cell r="C7408"/>
          <cell r="D7408" t="str">
            <v>RIY2M7602</v>
          </cell>
          <cell r="E7408" t="str">
            <v>RIY2MN0602</v>
          </cell>
          <cell r="F7408" t="str">
            <v>SCECO</v>
          </cell>
          <cell r="G7408" t="str">
            <v>In Progress</v>
          </cell>
          <cell r="H7408" t="str">
            <v>NA</v>
          </cell>
          <cell r="I7408" t="str">
            <v>Latis</v>
          </cell>
          <cell r="J7408" t="str">
            <v>P3</v>
          </cell>
          <cell r="K7408" t="str">
            <v>R2</v>
          </cell>
        </row>
        <row r="7409">
          <cell r="A7409" t="str">
            <v>RIY0932</v>
          </cell>
          <cell r="B7409" t="str">
            <v>RIY2M1932</v>
          </cell>
          <cell r="C7409"/>
          <cell r="D7409" t="str">
            <v>RIY2M7932</v>
          </cell>
          <cell r="E7409" t="str">
            <v>RIY2MN0932</v>
          </cell>
          <cell r="F7409" t="str">
            <v>SCECO</v>
          </cell>
          <cell r="G7409" t="str">
            <v>In Progress</v>
          </cell>
          <cell r="H7409" t="str">
            <v>NA</v>
          </cell>
          <cell r="I7409" t="str">
            <v>Latis</v>
          </cell>
          <cell r="J7409" t="str">
            <v>P3</v>
          </cell>
          <cell r="K7409" t="str">
            <v>R2</v>
          </cell>
        </row>
        <row r="7410">
          <cell r="A7410" t="str">
            <v>RIY2819</v>
          </cell>
          <cell r="B7410" t="str">
            <v>RIY2M2819</v>
          </cell>
          <cell r="C7410"/>
          <cell r="D7410" t="str">
            <v>RIY2M8819</v>
          </cell>
          <cell r="E7410" t="str">
            <v>RIY2MN2819</v>
          </cell>
          <cell r="F7410" t="str">
            <v>SCECO-Rental-Genset</v>
          </cell>
          <cell r="G7410" t="str">
            <v>In Progress</v>
          </cell>
          <cell r="H7410" t="str">
            <v>NA</v>
          </cell>
          <cell r="I7410" t="str">
            <v>Latis</v>
          </cell>
          <cell r="J7410" t="str">
            <v>P3</v>
          </cell>
          <cell r="K7410" t="str">
            <v>R2</v>
          </cell>
        </row>
        <row r="7411">
          <cell r="A7411" t="str">
            <v>RIY2993</v>
          </cell>
          <cell r="B7411" t="str">
            <v>RIY2M2993</v>
          </cell>
          <cell r="C7411"/>
          <cell r="D7411" t="str">
            <v>RIY2M8993</v>
          </cell>
          <cell r="E7411" t="str">
            <v>RIY2MN2993</v>
          </cell>
          <cell r="F7411" t="str">
            <v>SCECO-Rental-Genset</v>
          </cell>
          <cell r="G7411" t="str">
            <v>In Progress</v>
          </cell>
          <cell r="H7411" t="str">
            <v>NA</v>
          </cell>
          <cell r="I7411" t="str">
            <v>Latis</v>
          </cell>
          <cell r="J7411" t="str">
            <v>P3</v>
          </cell>
          <cell r="K7411" t="str">
            <v>R2</v>
          </cell>
        </row>
        <row r="7412">
          <cell r="A7412" t="str">
            <v>AFL2670</v>
          </cell>
          <cell r="B7412" t="str">
            <v>AFL2M2670</v>
          </cell>
          <cell r="C7412"/>
          <cell r="D7412" t="str">
            <v>AFL2M8670</v>
          </cell>
          <cell r="E7412" t="str">
            <v>AFL2MN2670</v>
          </cell>
          <cell r="F7412" t="str">
            <v>SCECO-Rental-Genset</v>
          </cell>
          <cell r="G7412" t="str">
            <v>In Progress</v>
          </cell>
          <cell r="H7412" t="str">
            <v>NA</v>
          </cell>
          <cell r="I7412" t="str">
            <v>Latis</v>
          </cell>
          <cell r="J7412" t="str">
            <v>P3</v>
          </cell>
          <cell r="K7412" t="str">
            <v>R2</v>
          </cell>
        </row>
        <row r="7413">
          <cell r="A7413" t="str">
            <v>RIY0335</v>
          </cell>
          <cell r="B7413" t="str">
            <v>RIY2M1335</v>
          </cell>
          <cell r="C7413"/>
          <cell r="D7413" t="str">
            <v>RIY2M7335</v>
          </cell>
          <cell r="E7413" t="str">
            <v>RIY2MN0335</v>
          </cell>
          <cell r="F7413" t="str">
            <v>SCECO</v>
          </cell>
          <cell r="G7413" t="str">
            <v>In Progress</v>
          </cell>
          <cell r="H7413" t="str">
            <v>NA</v>
          </cell>
          <cell r="I7413" t="str">
            <v>Latis</v>
          </cell>
          <cell r="J7413" t="str">
            <v>Dismantled</v>
          </cell>
          <cell r="K7413" t="str">
            <v>R2</v>
          </cell>
        </row>
        <row r="7414">
          <cell r="A7414" t="str">
            <v>RIY0722</v>
          </cell>
          <cell r="B7414" t="str">
            <v>RIY2M1722</v>
          </cell>
          <cell r="C7414"/>
          <cell r="D7414" t="str">
            <v>RIY2M7722</v>
          </cell>
          <cell r="E7414" t="str">
            <v>RIY2MN0722</v>
          </cell>
          <cell r="F7414" t="str">
            <v>SCECO</v>
          </cell>
          <cell r="G7414" t="str">
            <v>In Progress</v>
          </cell>
          <cell r="H7414" t="str">
            <v>NA</v>
          </cell>
          <cell r="I7414" t="str">
            <v>Latis</v>
          </cell>
          <cell r="J7414" t="str">
            <v>Less than 5 Sites</v>
          </cell>
          <cell r="K7414" t="str">
            <v>R2</v>
          </cell>
        </row>
        <row r="7415">
          <cell r="A7415" t="str">
            <v>RIY0725</v>
          </cell>
          <cell r="B7415" t="str">
            <v>RIY2M1725</v>
          </cell>
          <cell r="C7415"/>
          <cell r="D7415" t="str">
            <v>RIY2M7725</v>
          </cell>
          <cell r="E7415" t="str">
            <v>RIY2MN0725</v>
          </cell>
          <cell r="F7415" t="str">
            <v>SCECO</v>
          </cell>
          <cell r="G7415" t="str">
            <v>In Progress</v>
          </cell>
          <cell r="H7415" t="str">
            <v>NA</v>
          </cell>
          <cell r="I7415" t="str">
            <v>Latis</v>
          </cell>
          <cell r="J7415" t="str">
            <v>P3</v>
          </cell>
          <cell r="K7415" t="str">
            <v>R2</v>
          </cell>
        </row>
        <row r="7416">
          <cell r="A7416" t="str">
            <v>RIY2108</v>
          </cell>
          <cell r="B7416" t="str">
            <v>RIY2M2108</v>
          </cell>
          <cell r="C7416"/>
          <cell r="D7416" t="str">
            <v>RIY2M8108</v>
          </cell>
          <cell r="E7416" t="str">
            <v>RIY2MN2108</v>
          </cell>
          <cell r="F7416" t="str">
            <v>SCECO</v>
          </cell>
          <cell r="G7416" t="str">
            <v>In Progress</v>
          </cell>
          <cell r="H7416" t="str">
            <v>NA</v>
          </cell>
          <cell r="I7416" t="str">
            <v>Latis</v>
          </cell>
          <cell r="J7416" t="str">
            <v>P3</v>
          </cell>
          <cell r="K7416" t="str">
            <v>R2</v>
          </cell>
        </row>
        <row r="7417">
          <cell r="A7417" t="str">
            <v>AWJ2581</v>
          </cell>
          <cell r="B7417" t="str">
            <v>AWJ2M2581</v>
          </cell>
          <cell r="C7417"/>
          <cell r="D7417" t="str">
            <v>AWJ2M8581</v>
          </cell>
          <cell r="E7417"/>
          <cell r="F7417" t="str">
            <v>Generator-SG</v>
          </cell>
          <cell r="G7417" t="str">
            <v>Good</v>
          </cell>
          <cell r="H7417" t="str">
            <v xml:space="preserve">Yes </v>
          </cell>
          <cell r="I7417" t="str">
            <v>Latis</v>
          </cell>
          <cell r="J7417" t="str">
            <v>p3</v>
          </cell>
          <cell r="K7417" t="str">
            <v>R3</v>
          </cell>
        </row>
        <row r="7418">
          <cell r="A7418" t="str">
            <v>BAQ0220</v>
          </cell>
          <cell r="B7418" t="str">
            <v>BAQ2M1220</v>
          </cell>
          <cell r="C7418"/>
          <cell r="D7418" t="str">
            <v>BAQ2M7220</v>
          </cell>
          <cell r="E7418"/>
          <cell r="F7418" t="str">
            <v>SCECO</v>
          </cell>
          <cell r="G7418" t="str">
            <v>Good</v>
          </cell>
          <cell r="H7418" t="str">
            <v>-</v>
          </cell>
          <cell r="I7418" t="str">
            <v>Latis</v>
          </cell>
          <cell r="J7418" t="str">
            <v>P3</v>
          </cell>
          <cell r="K7418" t="str">
            <v>R3</v>
          </cell>
        </row>
        <row r="7419">
          <cell r="A7419" t="str">
            <v>HAL0045</v>
          </cell>
          <cell r="B7419" t="str">
            <v>HAL2C1045</v>
          </cell>
          <cell r="C7419" t="str">
            <v>HAL2C3045</v>
          </cell>
          <cell r="D7419" t="str">
            <v>HAL2C7045</v>
          </cell>
          <cell r="E7419"/>
          <cell r="F7419" t="str">
            <v>Generator-DG</v>
          </cell>
          <cell r="G7419" t="str">
            <v>Good</v>
          </cell>
          <cell r="H7419" t="str">
            <v xml:space="preserve">Yes </v>
          </cell>
          <cell r="I7419" t="str">
            <v>Latis</v>
          </cell>
          <cell r="J7419" t="str">
            <v>P1</v>
          </cell>
          <cell r="K7419" t="str">
            <v>R3</v>
          </cell>
        </row>
        <row r="7420">
          <cell r="A7420" t="str">
            <v>HAL0306</v>
          </cell>
          <cell r="B7420" t="str">
            <v>HAL2M1306</v>
          </cell>
          <cell r="C7420"/>
          <cell r="D7420" t="str">
            <v>HAL2M7306</v>
          </cell>
          <cell r="E7420" t="str">
            <v>HAL2MN0306</v>
          </cell>
          <cell r="F7420" t="str">
            <v>SCECO</v>
          </cell>
          <cell r="G7420" t="str">
            <v>Weak</v>
          </cell>
          <cell r="H7420" t="str">
            <v>-</v>
          </cell>
          <cell r="I7420" t="str">
            <v>Latis</v>
          </cell>
          <cell r="J7420" t="str">
            <v>-</v>
          </cell>
          <cell r="K7420" t="str">
            <v>R3</v>
          </cell>
        </row>
        <row r="7421">
          <cell r="A7421" t="str">
            <v>HAL0339</v>
          </cell>
          <cell r="B7421" t="str">
            <v>HAL2M1339</v>
          </cell>
          <cell r="C7421"/>
          <cell r="D7421" t="str">
            <v>HAL2M7339</v>
          </cell>
          <cell r="E7421" t="str">
            <v>HAL2MN0339</v>
          </cell>
          <cell r="F7421" t="str">
            <v>SCECO</v>
          </cell>
          <cell r="G7421" t="str">
            <v>Good</v>
          </cell>
          <cell r="H7421" t="str">
            <v>-</v>
          </cell>
          <cell r="I7421" t="str">
            <v>Latis</v>
          </cell>
          <cell r="J7421" t="str">
            <v>P3</v>
          </cell>
          <cell r="K7421" t="str">
            <v>R3</v>
          </cell>
        </row>
        <row r="7422">
          <cell r="A7422" t="str">
            <v>HAL0342</v>
          </cell>
          <cell r="B7422" t="str">
            <v>HAL2M1342</v>
          </cell>
          <cell r="C7422"/>
          <cell r="D7422" t="str">
            <v>HAL2M7342</v>
          </cell>
          <cell r="E7422" t="str">
            <v>HAL2MN0342</v>
          </cell>
          <cell r="F7422" t="str">
            <v>SCECO</v>
          </cell>
          <cell r="G7422" t="str">
            <v>Weak</v>
          </cell>
          <cell r="H7422" t="str">
            <v>-</v>
          </cell>
          <cell r="I7422" t="str">
            <v>Latis</v>
          </cell>
          <cell r="J7422" t="str">
            <v>-</v>
          </cell>
          <cell r="K7422" t="str">
            <v>R3</v>
          </cell>
        </row>
        <row r="7423">
          <cell r="A7423" t="str">
            <v>HAL0348</v>
          </cell>
          <cell r="B7423" t="str">
            <v>HAL2M1348</v>
          </cell>
          <cell r="C7423"/>
          <cell r="D7423" t="str">
            <v>HAL2M7348</v>
          </cell>
          <cell r="E7423" t="str">
            <v>HAL2MN0348</v>
          </cell>
          <cell r="F7423" t="str">
            <v>SCECO</v>
          </cell>
          <cell r="G7423" t="str">
            <v>Good</v>
          </cell>
          <cell r="H7423" t="str">
            <v>-</v>
          </cell>
          <cell r="I7423" t="str">
            <v>Latis</v>
          </cell>
          <cell r="J7423" t="str">
            <v>-</v>
          </cell>
          <cell r="K7423" t="str">
            <v>R3</v>
          </cell>
        </row>
        <row r="7424">
          <cell r="A7424" t="str">
            <v>HAL0798</v>
          </cell>
          <cell r="B7424" t="str">
            <v>HAL2M1798</v>
          </cell>
          <cell r="C7424"/>
          <cell r="D7424" t="str">
            <v>HAL2M7798</v>
          </cell>
          <cell r="E7424" t="str">
            <v>HAL2MN0798</v>
          </cell>
          <cell r="F7424" t="str">
            <v>SCECO</v>
          </cell>
          <cell r="G7424" t="str">
            <v>Dead</v>
          </cell>
          <cell r="H7424" t="str">
            <v>-</v>
          </cell>
          <cell r="I7424" t="str">
            <v>Latis</v>
          </cell>
          <cell r="J7424" t="str">
            <v>P3</v>
          </cell>
          <cell r="K7424" t="str">
            <v>R3</v>
          </cell>
        </row>
        <row r="7425">
          <cell r="A7425" t="str">
            <v>HAL2753</v>
          </cell>
          <cell r="B7425" t="str">
            <v>HAL2M2753</v>
          </cell>
          <cell r="C7425" t="str">
            <v>HAL2M4753</v>
          </cell>
          <cell r="D7425" t="str">
            <v>HAL2M8753</v>
          </cell>
          <cell r="E7425" t="str">
            <v>HAL2MN2753</v>
          </cell>
          <cell r="F7425" t="str">
            <v>SCECO</v>
          </cell>
          <cell r="G7425" t="str">
            <v>Good</v>
          </cell>
          <cell r="H7425" t="str">
            <v>-</v>
          </cell>
          <cell r="I7425" t="str">
            <v>Latis</v>
          </cell>
          <cell r="J7425" t="str">
            <v>P3</v>
          </cell>
          <cell r="K7425" t="str">
            <v>R3</v>
          </cell>
        </row>
        <row r="7426">
          <cell r="A7426" t="str">
            <v>HAL2883</v>
          </cell>
          <cell r="B7426" t="str">
            <v>HAL2M2883</v>
          </cell>
          <cell r="C7426"/>
          <cell r="D7426" t="str">
            <v>HAL2M8883</v>
          </cell>
          <cell r="E7426" t="str">
            <v>HAL2MN2883</v>
          </cell>
          <cell r="F7426" t="str">
            <v>SCECO</v>
          </cell>
          <cell r="G7426" t="str">
            <v>Good+No BB Design</v>
          </cell>
          <cell r="H7426" t="str">
            <v>-</v>
          </cell>
          <cell r="I7426" t="str">
            <v>Latis</v>
          </cell>
          <cell r="J7426" t="str">
            <v>-</v>
          </cell>
          <cell r="K7426" t="str">
            <v>R3</v>
          </cell>
        </row>
        <row r="7427">
          <cell r="A7427" t="str">
            <v>HAL2889</v>
          </cell>
          <cell r="B7427" t="str">
            <v>HAL2M2889</v>
          </cell>
          <cell r="C7427" t="str">
            <v>HAL2M4889</v>
          </cell>
          <cell r="D7427" t="str">
            <v>HAL2M8889</v>
          </cell>
          <cell r="E7427" t="str">
            <v>HAL2MN2889</v>
          </cell>
          <cell r="F7427" t="str">
            <v>SCECO</v>
          </cell>
          <cell r="G7427" t="str">
            <v>Dead</v>
          </cell>
          <cell r="H7427" t="str">
            <v>-</v>
          </cell>
          <cell r="I7427" t="str">
            <v>Latis</v>
          </cell>
          <cell r="J7427" t="str">
            <v>P3</v>
          </cell>
          <cell r="K7427" t="str">
            <v>R3</v>
          </cell>
        </row>
        <row r="7428">
          <cell r="A7428" t="str">
            <v>HAL2942</v>
          </cell>
          <cell r="B7428" t="str">
            <v>HAL2M2942</v>
          </cell>
          <cell r="C7428"/>
          <cell r="D7428" t="str">
            <v>HAL2M8942</v>
          </cell>
          <cell r="E7428" t="str">
            <v>HAL2MN2942</v>
          </cell>
          <cell r="F7428" t="str">
            <v>SCECO</v>
          </cell>
          <cell r="G7428" t="str">
            <v>Weak</v>
          </cell>
          <cell r="H7428" t="str">
            <v>-</v>
          </cell>
          <cell r="I7428" t="str">
            <v>Latis</v>
          </cell>
          <cell r="J7428" t="str">
            <v>P3</v>
          </cell>
          <cell r="K7428" t="str">
            <v>R3</v>
          </cell>
        </row>
        <row r="7429">
          <cell r="A7429" t="str">
            <v>HAL2943</v>
          </cell>
          <cell r="B7429" t="str">
            <v>HAL2M2943</v>
          </cell>
          <cell r="C7429"/>
          <cell r="D7429" t="str">
            <v>HAL2M8943</v>
          </cell>
          <cell r="E7429" t="str">
            <v>HAL2MN2943</v>
          </cell>
          <cell r="F7429" t="str">
            <v>SCECO</v>
          </cell>
          <cell r="G7429" t="str">
            <v>Weak</v>
          </cell>
          <cell r="H7429" t="str">
            <v>-</v>
          </cell>
          <cell r="I7429" t="str">
            <v>Latis</v>
          </cell>
          <cell r="J7429" t="str">
            <v>P3</v>
          </cell>
          <cell r="K7429" t="str">
            <v>R3</v>
          </cell>
        </row>
        <row r="7430">
          <cell r="A7430" t="str">
            <v>HAL2944</v>
          </cell>
          <cell r="B7430" t="str">
            <v>HAL2M2944</v>
          </cell>
          <cell r="C7430"/>
          <cell r="D7430" t="str">
            <v>HAL2M8944</v>
          </cell>
          <cell r="E7430" t="str">
            <v>HAL2MN2944</v>
          </cell>
          <cell r="F7430" t="str">
            <v>SCECO</v>
          </cell>
          <cell r="G7430" t="str">
            <v>Weak</v>
          </cell>
          <cell r="H7430" t="str">
            <v>-</v>
          </cell>
          <cell r="I7430" t="str">
            <v>Latis</v>
          </cell>
          <cell r="J7430" t="str">
            <v>P3</v>
          </cell>
          <cell r="K7430" t="str">
            <v>R3</v>
          </cell>
        </row>
        <row r="7431">
          <cell r="A7431" t="str">
            <v>HAL2945</v>
          </cell>
          <cell r="B7431" t="str">
            <v>HAL2M2945</v>
          </cell>
          <cell r="C7431"/>
          <cell r="D7431" t="str">
            <v>HAL2M8945</v>
          </cell>
          <cell r="E7431" t="str">
            <v>HAL2MN2945</v>
          </cell>
          <cell r="F7431" t="str">
            <v>SCECO</v>
          </cell>
          <cell r="G7431" t="str">
            <v>Weak</v>
          </cell>
          <cell r="H7431" t="str">
            <v>-</v>
          </cell>
          <cell r="I7431" t="str">
            <v>Latis</v>
          </cell>
          <cell r="J7431" t="str">
            <v>P3</v>
          </cell>
          <cell r="K7431" t="str">
            <v>R3</v>
          </cell>
        </row>
        <row r="7432">
          <cell r="A7432" t="str">
            <v>HAL2946</v>
          </cell>
          <cell r="B7432" t="str">
            <v>HAL2M2946</v>
          </cell>
          <cell r="C7432"/>
          <cell r="D7432" t="str">
            <v>HAL2M8946</v>
          </cell>
          <cell r="E7432" t="str">
            <v>HAL2MN2946</v>
          </cell>
          <cell r="F7432" t="str">
            <v>SCECO</v>
          </cell>
          <cell r="G7432" t="str">
            <v>Good</v>
          </cell>
          <cell r="H7432" t="str">
            <v>-</v>
          </cell>
          <cell r="I7432" t="str">
            <v>Latis</v>
          </cell>
          <cell r="J7432" t="str">
            <v>P3</v>
          </cell>
          <cell r="K7432" t="str">
            <v>R3</v>
          </cell>
        </row>
        <row r="7433">
          <cell r="A7433" t="str">
            <v>HAL2947</v>
          </cell>
          <cell r="B7433" t="str">
            <v>HAL2M2947</v>
          </cell>
          <cell r="C7433"/>
          <cell r="D7433" t="str">
            <v>HAL2M8947</v>
          </cell>
          <cell r="E7433" t="str">
            <v>HAL2MN2947</v>
          </cell>
          <cell r="F7433" t="str">
            <v>SCECO</v>
          </cell>
          <cell r="G7433" t="str">
            <v>Good</v>
          </cell>
          <cell r="H7433" t="str">
            <v>-</v>
          </cell>
          <cell r="I7433" t="str">
            <v>Latis</v>
          </cell>
          <cell r="J7433" t="str">
            <v>P3</v>
          </cell>
          <cell r="K7433" t="str">
            <v>R3</v>
          </cell>
        </row>
        <row r="7434">
          <cell r="A7434" t="str">
            <v>HAL2950</v>
          </cell>
          <cell r="B7434" t="str">
            <v>HAL2M2950</v>
          </cell>
          <cell r="C7434"/>
          <cell r="D7434" t="str">
            <v>HAL2M8950</v>
          </cell>
          <cell r="E7434"/>
          <cell r="F7434" t="str">
            <v>SCECO</v>
          </cell>
          <cell r="G7434" t="str">
            <v>Weak</v>
          </cell>
          <cell r="H7434" t="str">
            <v>-</v>
          </cell>
          <cell r="I7434" t="str">
            <v>Latis</v>
          </cell>
          <cell r="J7434" t="str">
            <v>P3</v>
          </cell>
          <cell r="K7434" t="str">
            <v>R3</v>
          </cell>
        </row>
        <row r="7435">
          <cell r="A7435" t="str">
            <v>HAL2951</v>
          </cell>
          <cell r="B7435" t="str">
            <v>HAL2M2951</v>
          </cell>
          <cell r="C7435"/>
          <cell r="D7435" t="str">
            <v>HAL2M8951</v>
          </cell>
          <cell r="E7435" t="str">
            <v>HAL2MN2951</v>
          </cell>
          <cell r="F7435" t="str">
            <v>SCECO</v>
          </cell>
          <cell r="G7435" t="str">
            <v>Good</v>
          </cell>
          <cell r="H7435" t="str">
            <v>-</v>
          </cell>
          <cell r="I7435" t="str">
            <v>Latis</v>
          </cell>
          <cell r="J7435" t="str">
            <v>P3</v>
          </cell>
          <cell r="K7435" t="str">
            <v>R3</v>
          </cell>
        </row>
        <row r="7436">
          <cell r="A7436" t="str">
            <v>HNK0673</v>
          </cell>
          <cell r="B7436" t="str">
            <v>HNK2M1673</v>
          </cell>
          <cell r="C7436"/>
          <cell r="D7436" t="str">
            <v>HNK2M7673</v>
          </cell>
          <cell r="E7436" t="str">
            <v>HNK2MN0673</v>
          </cell>
          <cell r="F7436" t="str">
            <v>SCECO</v>
          </cell>
          <cell r="G7436" t="str">
            <v>Good</v>
          </cell>
          <cell r="H7436" t="str">
            <v>-</v>
          </cell>
          <cell r="I7436" t="str">
            <v>Latis</v>
          </cell>
          <cell r="J7436" t="str">
            <v>P3</v>
          </cell>
          <cell r="K7436" t="str">
            <v>R3</v>
          </cell>
        </row>
        <row r="7437">
          <cell r="A7437" t="str">
            <v>HNK2752</v>
          </cell>
          <cell r="B7437" t="str">
            <v>HNK2M2752</v>
          </cell>
          <cell r="C7437"/>
          <cell r="D7437" t="str">
            <v>HNK2M8752</v>
          </cell>
          <cell r="E7437"/>
          <cell r="F7437" t="str">
            <v>SCECO</v>
          </cell>
          <cell r="G7437" t="str">
            <v>Good</v>
          </cell>
          <cell r="H7437" t="str">
            <v>-</v>
          </cell>
          <cell r="I7437" t="str">
            <v>Latis</v>
          </cell>
          <cell r="J7437" t="str">
            <v>P2</v>
          </cell>
          <cell r="K7437" t="str">
            <v>R3</v>
          </cell>
        </row>
        <row r="7438">
          <cell r="A7438" t="str">
            <v>MDN0038</v>
          </cell>
          <cell r="B7438" t="str">
            <v>MDN2M1038</v>
          </cell>
          <cell r="C7438" t="str">
            <v>MDN2M3038</v>
          </cell>
          <cell r="D7438" t="str">
            <v>MDN2M7038</v>
          </cell>
          <cell r="E7438" t="str">
            <v>MDN2MN0038</v>
          </cell>
          <cell r="F7438" t="str">
            <v>SCECO</v>
          </cell>
          <cell r="G7438" t="str">
            <v>Good</v>
          </cell>
          <cell r="H7438" t="str">
            <v>-</v>
          </cell>
          <cell r="I7438" t="str">
            <v>Latis</v>
          </cell>
          <cell r="J7438" t="str">
            <v>Less than 5 Sites</v>
          </cell>
          <cell r="K7438" t="str">
            <v>R3</v>
          </cell>
        </row>
        <row r="7439">
          <cell r="A7439" t="str">
            <v>MDN0222</v>
          </cell>
          <cell r="B7439" t="str">
            <v>MDN2M1222</v>
          </cell>
          <cell r="C7439"/>
          <cell r="D7439" t="str">
            <v>MDN2M7222</v>
          </cell>
          <cell r="E7439" t="str">
            <v>MDN2MN0222</v>
          </cell>
          <cell r="F7439" t="str">
            <v>SCECO</v>
          </cell>
          <cell r="G7439" t="str">
            <v>weak</v>
          </cell>
          <cell r="H7439" t="str">
            <v>-</v>
          </cell>
          <cell r="I7439" t="str">
            <v>Latis</v>
          </cell>
          <cell r="J7439" t="str">
            <v>P3</v>
          </cell>
          <cell r="K7439" t="str">
            <v>R3</v>
          </cell>
        </row>
        <row r="7440">
          <cell r="A7440" t="str">
            <v>MDN0223</v>
          </cell>
          <cell r="B7440" t="str">
            <v>MDN2M1223</v>
          </cell>
          <cell r="C7440"/>
          <cell r="D7440" t="str">
            <v>MDN2M7223</v>
          </cell>
          <cell r="E7440" t="str">
            <v>MDN2MN0223</v>
          </cell>
          <cell r="F7440" t="str">
            <v>SCECO</v>
          </cell>
          <cell r="G7440" t="str">
            <v>Good</v>
          </cell>
          <cell r="H7440" t="str">
            <v>-</v>
          </cell>
          <cell r="I7440" t="str">
            <v>Latis</v>
          </cell>
          <cell r="J7440" t="str">
            <v>P3</v>
          </cell>
          <cell r="K7440" t="str">
            <v>R3</v>
          </cell>
        </row>
        <row r="7441">
          <cell r="A7441" t="str">
            <v>MDN0229</v>
          </cell>
          <cell r="B7441" t="str">
            <v>MDN2M1229</v>
          </cell>
          <cell r="C7441"/>
          <cell r="D7441" t="str">
            <v>MDN2M7229</v>
          </cell>
          <cell r="E7441" t="str">
            <v>MDN2MN0229</v>
          </cell>
          <cell r="F7441" t="str">
            <v>SCECO</v>
          </cell>
          <cell r="G7441" t="str">
            <v>Weak</v>
          </cell>
          <cell r="H7441" t="str">
            <v>-</v>
          </cell>
          <cell r="I7441" t="str">
            <v>Latis</v>
          </cell>
          <cell r="J7441" t="str">
            <v>P3</v>
          </cell>
          <cell r="K7441" t="str">
            <v>R3</v>
          </cell>
        </row>
        <row r="7442">
          <cell r="A7442" t="str">
            <v>MDN0261</v>
          </cell>
          <cell r="B7442" t="str">
            <v>MDN2M1261</v>
          </cell>
          <cell r="C7442"/>
          <cell r="D7442" t="str">
            <v>MDN2M7261</v>
          </cell>
          <cell r="E7442" t="str">
            <v>MDN2MN0261</v>
          </cell>
          <cell r="F7442" t="str">
            <v>SCECO</v>
          </cell>
          <cell r="G7442" t="str">
            <v>Good</v>
          </cell>
          <cell r="H7442" t="str">
            <v>-</v>
          </cell>
          <cell r="I7442" t="str">
            <v>Latis</v>
          </cell>
          <cell r="J7442" t="str">
            <v>P3</v>
          </cell>
          <cell r="K7442" t="str">
            <v>R3</v>
          </cell>
        </row>
        <row r="7443">
          <cell r="A7443" t="str">
            <v>MDN0263</v>
          </cell>
          <cell r="B7443" t="str">
            <v>MDN2M1263</v>
          </cell>
          <cell r="C7443"/>
          <cell r="D7443" t="str">
            <v>MDN2M7263</v>
          </cell>
          <cell r="E7443" t="str">
            <v>MDN2MN0263</v>
          </cell>
          <cell r="F7443" t="str">
            <v>Generator-SG</v>
          </cell>
          <cell r="G7443" t="str">
            <v>Good</v>
          </cell>
          <cell r="H7443" t="str">
            <v>No</v>
          </cell>
          <cell r="I7443" t="str">
            <v>Latis</v>
          </cell>
          <cell r="J7443" t="str">
            <v>P3</v>
          </cell>
          <cell r="K7443" t="str">
            <v>R3</v>
          </cell>
        </row>
        <row r="7444">
          <cell r="A7444" t="str">
            <v>MDN0264</v>
          </cell>
          <cell r="B7444" t="str">
            <v>MDN2M1264</v>
          </cell>
          <cell r="C7444"/>
          <cell r="D7444" t="str">
            <v>MDN2M7264</v>
          </cell>
          <cell r="E7444" t="str">
            <v>MDN2MN0264</v>
          </cell>
          <cell r="F7444" t="str">
            <v>SCECO</v>
          </cell>
          <cell r="G7444" t="str">
            <v>Good</v>
          </cell>
          <cell r="H7444" t="str">
            <v>-</v>
          </cell>
          <cell r="I7444" t="str">
            <v>Latis</v>
          </cell>
          <cell r="J7444" t="str">
            <v>P3</v>
          </cell>
          <cell r="K7444" t="str">
            <v>R3</v>
          </cell>
        </row>
        <row r="7445">
          <cell r="A7445" t="str">
            <v>MDN0487</v>
          </cell>
          <cell r="B7445" t="str">
            <v>MDN2M1487</v>
          </cell>
          <cell r="C7445"/>
          <cell r="D7445" t="str">
            <v>MDN2M7487</v>
          </cell>
          <cell r="E7445" t="str">
            <v>MDN2MN0487</v>
          </cell>
          <cell r="F7445" t="str">
            <v>SCECO</v>
          </cell>
          <cell r="G7445" t="str">
            <v>Good</v>
          </cell>
          <cell r="H7445" t="str">
            <v>-</v>
          </cell>
          <cell r="I7445" t="str">
            <v>Latis</v>
          </cell>
          <cell r="J7445" t="str">
            <v>P3</v>
          </cell>
          <cell r="K7445" t="str">
            <v>R3</v>
          </cell>
        </row>
        <row r="7446">
          <cell r="A7446" t="str">
            <v>MDN0488</v>
          </cell>
          <cell r="B7446" t="str">
            <v>MDN2M1488</v>
          </cell>
          <cell r="C7446"/>
          <cell r="D7446" t="str">
            <v>MDN2M7488</v>
          </cell>
          <cell r="E7446" t="str">
            <v>MDN2MN0488</v>
          </cell>
          <cell r="F7446" t="str">
            <v>SCECO</v>
          </cell>
          <cell r="G7446" t="str">
            <v>Dead</v>
          </cell>
          <cell r="H7446" t="str">
            <v>-</v>
          </cell>
          <cell r="I7446" t="str">
            <v>Latis</v>
          </cell>
          <cell r="J7446" t="str">
            <v>-</v>
          </cell>
          <cell r="K7446" t="str">
            <v>R3</v>
          </cell>
        </row>
        <row r="7447">
          <cell r="A7447" t="str">
            <v>MDN0512</v>
          </cell>
          <cell r="B7447" t="str">
            <v>MDN2C1512</v>
          </cell>
          <cell r="C7447" t="str">
            <v>MDN2C3512</v>
          </cell>
          <cell r="D7447" t="str">
            <v>MDN2C7512</v>
          </cell>
          <cell r="E7447" t="str">
            <v>MDN2CN0512</v>
          </cell>
          <cell r="F7447" t="str">
            <v>Generator-SG</v>
          </cell>
          <cell r="G7447" t="str">
            <v>Good</v>
          </cell>
          <cell r="H7447" t="str">
            <v>No</v>
          </cell>
          <cell r="I7447" t="str">
            <v>Latis</v>
          </cell>
          <cell r="J7447" t="str">
            <v>P1</v>
          </cell>
          <cell r="K7447" t="str">
            <v>R3</v>
          </cell>
        </row>
        <row r="7448">
          <cell r="A7448" t="str">
            <v>MDN0602</v>
          </cell>
          <cell r="B7448" t="str">
            <v>MDN2M1602</v>
          </cell>
          <cell r="C7448" t="str">
            <v>MDN2M3602</v>
          </cell>
          <cell r="D7448" t="str">
            <v>MDN2M7602</v>
          </cell>
          <cell r="E7448" t="str">
            <v>MDN2MN0602</v>
          </cell>
          <cell r="F7448" t="str">
            <v>SCECO</v>
          </cell>
          <cell r="G7448" t="str">
            <v>Good</v>
          </cell>
          <cell r="H7448" t="str">
            <v>-</v>
          </cell>
          <cell r="I7448" t="str">
            <v>Latis</v>
          </cell>
          <cell r="J7448" t="str">
            <v>P2</v>
          </cell>
          <cell r="K7448" t="str">
            <v>R3</v>
          </cell>
        </row>
        <row r="7449">
          <cell r="A7449" t="str">
            <v>BHMF0857</v>
          </cell>
          <cell r="B7449" t="str">
            <v>BHMF0857</v>
          </cell>
          <cell r="C7449"/>
          <cell r="D7449" t="str">
            <v>BHMF1M7857</v>
          </cell>
          <cell r="E7449"/>
          <cell r="F7449" t="str">
            <v>SCECO</v>
          </cell>
          <cell r="G7449" t="str">
            <v>Dead</v>
          </cell>
          <cell r="H7449" t="str">
            <v>NA</v>
          </cell>
          <cell r="I7449" t="str">
            <v>Latis</v>
          </cell>
          <cell r="J7449" t="str">
            <v>Less than 5 Sites</v>
          </cell>
          <cell r="K7449" t="str">
            <v>R4</v>
          </cell>
        </row>
        <row r="7450">
          <cell r="A7450" t="str">
            <v>BHMF0858</v>
          </cell>
          <cell r="B7450" t="str">
            <v>BHMF0858</v>
          </cell>
          <cell r="C7450"/>
          <cell r="D7450" t="str">
            <v>BHMF1M7858</v>
          </cell>
          <cell r="E7450"/>
          <cell r="F7450" t="str">
            <v>SCECO</v>
          </cell>
          <cell r="G7450" t="str">
            <v>Dead</v>
          </cell>
          <cell r="H7450" t="str">
            <v>NA</v>
          </cell>
          <cell r="I7450" t="str">
            <v>Latis</v>
          </cell>
          <cell r="J7450" t="str">
            <v>Less than 5 Sites</v>
          </cell>
          <cell r="K7450" t="str">
            <v>R4</v>
          </cell>
        </row>
        <row r="7451">
          <cell r="A7451" t="str">
            <v>BHR0305</v>
          </cell>
          <cell r="B7451" t="str">
            <v>BHR0305</v>
          </cell>
          <cell r="C7451"/>
          <cell r="D7451" t="str">
            <v>BHR1M7305</v>
          </cell>
          <cell r="E7451" t="str">
            <v>BHR1MNC0305</v>
          </cell>
          <cell r="F7451" t="str">
            <v>SCECO</v>
          </cell>
          <cell r="G7451" t="str">
            <v>In progress+In progress</v>
          </cell>
          <cell r="H7451" t="str">
            <v>NA</v>
          </cell>
          <cell r="I7451" t="str">
            <v>Latis</v>
          </cell>
          <cell r="J7451" t="str">
            <v>Less than 5 Sites</v>
          </cell>
          <cell r="K7451" t="str">
            <v>R4</v>
          </cell>
        </row>
        <row r="7452">
          <cell r="A7452" t="str">
            <v>BHR0307</v>
          </cell>
          <cell r="B7452" t="str">
            <v>BHR0307</v>
          </cell>
          <cell r="C7452"/>
          <cell r="D7452" t="str">
            <v>BHR1M7307</v>
          </cell>
          <cell r="E7452" t="str">
            <v>BHR1MN0307</v>
          </cell>
          <cell r="F7452" t="str">
            <v>SCECO+STB</v>
          </cell>
          <cell r="G7452" t="str">
            <v>Dead</v>
          </cell>
          <cell r="H7452" t="str">
            <v>No</v>
          </cell>
          <cell r="I7452" t="str">
            <v>Latis</v>
          </cell>
          <cell r="J7452" t="str">
            <v>Less than 5 Sites</v>
          </cell>
          <cell r="K7452" t="str">
            <v>R4</v>
          </cell>
        </row>
        <row r="7453">
          <cell r="A7453" t="str">
            <v>BHR0308</v>
          </cell>
          <cell r="B7453" t="str">
            <v>BHR0308</v>
          </cell>
          <cell r="C7453"/>
          <cell r="D7453" t="str">
            <v>BHR1M7308</v>
          </cell>
          <cell r="E7453" t="str">
            <v>BHR1MN0308</v>
          </cell>
          <cell r="F7453" t="str">
            <v>SCECO</v>
          </cell>
          <cell r="G7453" t="str">
            <v>Good</v>
          </cell>
          <cell r="H7453" t="str">
            <v>NA</v>
          </cell>
          <cell r="I7453" t="str">
            <v>Latis</v>
          </cell>
          <cell r="J7453" t="str">
            <v>Less than 5 Sites</v>
          </cell>
          <cell r="K7453" t="str">
            <v>R4</v>
          </cell>
        </row>
        <row r="7454">
          <cell r="A7454" t="str">
            <v>BHR0309</v>
          </cell>
          <cell r="B7454" t="str">
            <v>BHR0309</v>
          </cell>
          <cell r="C7454"/>
          <cell r="D7454" t="str">
            <v>BHR1M7309</v>
          </cell>
          <cell r="E7454" t="str">
            <v>BHR1MN0309</v>
          </cell>
          <cell r="F7454" t="str">
            <v>Generator-SG</v>
          </cell>
          <cell r="G7454" t="str">
            <v>Good</v>
          </cell>
          <cell r="H7454" t="str">
            <v>No</v>
          </cell>
          <cell r="I7454" t="str">
            <v>Latis</v>
          </cell>
          <cell r="J7454" t="str">
            <v>Less than 5 Sites</v>
          </cell>
          <cell r="K7454" t="str">
            <v>R4</v>
          </cell>
        </row>
        <row r="7455">
          <cell r="A7455" t="str">
            <v>BHR0310</v>
          </cell>
          <cell r="B7455" t="str">
            <v>BHR0310</v>
          </cell>
          <cell r="C7455"/>
          <cell r="D7455" t="str">
            <v>BHR1M7310</v>
          </cell>
          <cell r="E7455" t="str">
            <v>BHR1MNC0310</v>
          </cell>
          <cell r="F7455" t="str">
            <v>SCECO</v>
          </cell>
          <cell r="G7455" t="str">
            <v>Dead</v>
          </cell>
          <cell r="H7455" t="str">
            <v>NA</v>
          </cell>
          <cell r="I7455" t="str">
            <v>Latis</v>
          </cell>
          <cell r="J7455" t="str">
            <v>Less than 5 Sites</v>
          </cell>
          <cell r="K7455" t="str">
            <v>R4</v>
          </cell>
        </row>
        <row r="7456">
          <cell r="A7456" t="str">
            <v>BHR0312</v>
          </cell>
          <cell r="B7456" t="str">
            <v>BHR0312</v>
          </cell>
          <cell r="C7456"/>
          <cell r="D7456" t="str">
            <v>BHR1M7312</v>
          </cell>
          <cell r="E7456" t="str">
            <v>BHR1MN0312</v>
          </cell>
          <cell r="F7456" t="str">
            <v>SCECO</v>
          </cell>
          <cell r="G7456" t="str">
            <v>Dead</v>
          </cell>
          <cell r="H7456" t="str">
            <v>NA</v>
          </cell>
          <cell r="I7456" t="str">
            <v>Latis</v>
          </cell>
          <cell r="J7456" t="str">
            <v>Less than 5 Sites</v>
          </cell>
          <cell r="K7456" t="str">
            <v>R4</v>
          </cell>
        </row>
        <row r="7457">
          <cell r="A7457" t="str">
            <v>BHR0313</v>
          </cell>
          <cell r="B7457" t="str">
            <v>BHR0313</v>
          </cell>
          <cell r="C7457"/>
          <cell r="D7457" t="str">
            <v>BHR1M7313</v>
          </cell>
          <cell r="E7457"/>
          <cell r="F7457" t="str">
            <v>Generator-SG</v>
          </cell>
          <cell r="G7457" t="str">
            <v>Dead</v>
          </cell>
          <cell r="H7457" t="str">
            <v>No</v>
          </cell>
          <cell r="I7457" t="str">
            <v>Latis</v>
          </cell>
          <cell r="J7457" t="str">
            <v>Less than 5 Sites</v>
          </cell>
          <cell r="K7457" t="str">
            <v>R4</v>
          </cell>
        </row>
        <row r="7458">
          <cell r="A7458" t="str">
            <v>BHR0318</v>
          </cell>
          <cell r="B7458" t="str">
            <v>BHR0318</v>
          </cell>
          <cell r="C7458"/>
          <cell r="D7458" t="str">
            <v>BHR1M7318</v>
          </cell>
          <cell r="E7458" t="str">
            <v>BHR1MN0318</v>
          </cell>
          <cell r="F7458" t="str">
            <v>SCECO</v>
          </cell>
          <cell r="G7458" t="str">
            <v>Good</v>
          </cell>
          <cell r="H7458" t="str">
            <v>NA</v>
          </cell>
          <cell r="I7458" t="str">
            <v>Latis</v>
          </cell>
          <cell r="J7458" t="str">
            <v>P2</v>
          </cell>
          <cell r="K7458" t="str">
            <v>R4</v>
          </cell>
        </row>
        <row r="7459">
          <cell r="A7459" t="str">
            <v>BHR0327</v>
          </cell>
          <cell r="B7459" t="str">
            <v>BHR0327</v>
          </cell>
          <cell r="C7459"/>
          <cell r="D7459" t="str">
            <v>BHR1M7327</v>
          </cell>
          <cell r="E7459" t="str">
            <v>BHR1MN0327</v>
          </cell>
          <cell r="F7459" t="str">
            <v>SCECO</v>
          </cell>
          <cell r="G7459" t="str">
            <v>Vandalized</v>
          </cell>
          <cell r="H7459" t="str">
            <v>NA</v>
          </cell>
          <cell r="I7459" t="str">
            <v>Latis</v>
          </cell>
          <cell r="J7459" t="str">
            <v>Less than 5 Sites</v>
          </cell>
          <cell r="K7459" t="str">
            <v>R4</v>
          </cell>
        </row>
        <row r="7460">
          <cell r="A7460" t="str">
            <v>MDN0815</v>
          </cell>
          <cell r="B7460" t="str">
            <v>MDN2M1815</v>
          </cell>
          <cell r="C7460"/>
          <cell r="D7460" t="str">
            <v>MDN2M7815</v>
          </cell>
          <cell r="E7460" t="str">
            <v>MDN2MN0815</v>
          </cell>
          <cell r="F7460" t="str">
            <v>SCECO</v>
          </cell>
          <cell r="G7460" t="str">
            <v>Good</v>
          </cell>
          <cell r="H7460" t="str">
            <v>-</v>
          </cell>
          <cell r="I7460" t="str">
            <v>Latis</v>
          </cell>
          <cell r="J7460" t="str">
            <v>P3</v>
          </cell>
          <cell r="K7460" t="str">
            <v>R3</v>
          </cell>
        </row>
        <row r="7461">
          <cell r="A7461" t="str">
            <v>BIR0316</v>
          </cell>
          <cell r="B7461" t="str">
            <v>BIR0316</v>
          </cell>
          <cell r="C7461" t="str">
            <v>BIR1M3316</v>
          </cell>
          <cell r="D7461" t="str">
            <v>BIR1M7316</v>
          </cell>
          <cell r="E7461"/>
          <cell r="F7461" t="str">
            <v>SCECO</v>
          </cell>
          <cell r="G7461" t="str">
            <v>Weak</v>
          </cell>
          <cell r="H7461" t="str">
            <v>NA</v>
          </cell>
          <cell r="I7461" t="str">
            <v>Latis</v>
          </cell>
          <cell r="J7461" t="str">
            <v>Less than 5 Sites</v>
          </cell>
          <cell r="K7461" t="str">
            <v>R4</v>
          </cell>
        </row>
        <row r="7462">
          <cell r="A7462" t="str">
            <v>DAF0470</v>
          </cell>
          <cell r="B7462" t="str">
            <v>DAF0470</v>
          </cell>
          <cell r="C7462" t="str">
            <v>DAF1M3470</v>
          </cell>
          <cell r="D7462" t="str">
            <v>DAF1M7470</v>
          </cell>
          <cell r="E7462"/>
          <cell r="F7462" t="str">
            <v>SCECO</v>
          </cell>
          <cell r="G7462" t="str">
            <v>Good</v>
          </cell>
          <cell r="H7462" t="str">
            <v>NA</v>
          </cell>
          <cell r="I7462" t="str">
            <v>Latis</v>
          </cell>
          <cell r="J7462" t="str">
            <v>P2</v>
          </cell>
          <cell r="K7462" t="str">
            <v>R4</v>
          </cell>
        </row>
        <row r="7463">
          <cell r="A7463" t="str">
            <v>DBA0318</v>
          </cell>
          <cell r="B7463" t="str">
            <v>DBA0318</v>
          </cell>
          <cell r="C7463" t="str">
            <v>DBA1M3318</v>
          </cell>
          <cell r="D7463" t="str">
            <v>DBA1M7318</v>
          </cell>
          <cell r="E7463"/>
          <cell r="F7463" t="str">
            <v>SCECO</v>
          </cell>
          <cell r="G7463" t="str">
            <v>In progress</v>
          </cell>
          <cell r="H7463" t="str">
            <v>NA</v>
          </cell>
          <cell r="I7463" t="str">
            <v>Latis</v>
          </cell>
          <cell r="J7463" t="str">
            <v>Less than 5 Sites</v>
          </cell>
          <cell r="K7463" t="str">
            <v>R4</v>
          </cell>
        </row>
        <row r="7464">
          <cell r="A7464" t="str">
            <v>FRS0085</v>
          </cell>
          <cell r="B7464" t="str">
            <v>FRS0085</v>
          </cell>
          <cell r="C7464" t="str">
            <v>FRS1M3085</v>
          </cell>
          <cell r="D7464" t="str">
            <v>FRS1M7085</v>
          </cell>
          <cell r="E7464"/>
          <cell r="F7464" t="str">
            <v>SCECO</v>
          </cell>
          <cell r="G7464" t="str">
            <v>Vandalized</v>
          </cell>
          <cell r="H7464" t="str">
            <v>NA</v>
          </cell>
          <cell r="I7464" t="str">
            <v>Latis</v>
          </cell>
          <cell r="J7464" t="str">
            <v>Less than 5 Sites</v>
          </cell>
          <cell r="K7464" t="str">
            <v>R4</v>
          </cell>
        </row>
        <row r="7465">
          <cell r="A7465" t="str">
            <v>FYD0319</v>
          </cell>
          <cell r="B7465" t="str">
            <v>FYD0319</v>
          </cell>
          <cell r="C7465" t="str">
            <v>FYD1M3319</v>
          </cell>
          <cell r="D7465" t="str">
            <v>FYD1M7319</v>
          </cell>
          <cell r="E7465"/>
          <cell r="F7465" t="str">
            <v>SCECO</v>
          </cell>
          <cell r="G7465" t="str">
            <v>Good</v>
          </cell>
          <cell r="H7465" t="str">
            <v>NA</v>
          </cell>
          <cell r="I7465" t="str">
            <v>Latis</v>
          </cell>
          <cell r="J7465" t="str">
            <v>Hub site (More than 05 Sites)</v>
          </cell>
          <cell r="K7465" t="str">
            <v>R4</v>
          </cell>
        </row>
        <row r="7466">
          <cell r="A7466" t="str">
            <v>GRB0350</v>
          </cell>
          <cell r="B7466" t="str">
            <v>GRB0350</v>
          </cell>
          <cell r="C7466" t="str">
            <v>GRB1M3350</v>
          </cell>
          <cell r="D7466"/>
          <cell r="E7466"/>
          <cell r="F7466" t="str">
            <v>SCECO+STB</v>
          </cell>
          <cell r="G7466" t="str">
            <v>Good</v>
          </cell>
          <cell r="H7466" t="str">
            <v>No</v>
          </cell>
          <cell r="I7466" t="str">
            <v>Latis</v>
          </cell>
          <cell r="J7466" t="str">
            <v>Very Big Hub site (More Than 20 Site)</v>
          </cell>
          <cell r="K7466" t="str">
            <v>R4</v>
          </cell>
        </row>
        <row r="7467">
          <cell r="A7467" t="str">
            <v>HAN0441</v>
          </cell>
          <cell r="B7467" t="str">
            <v>HAN0441</v>
          </cell>
          <cell r="C7467" t="str">
            <v>HAN1M3441</v>
          </cell>
          <cell r="D7467" t="str">
            <v>HAN1M7441</v>
          </cell>
          <cell r="E7467"/>
          <cell r="F7467" t="str">
            <v>SCECO</v>
          </cell>
          <cell r="G7467" t="str">
            <v>Good</v>
          </cell>
          <cell r="H7467" t="str">
            <v>NA</v>
          </cell>
          <cell r="I7467" t="str">
            <v>Latis</v>
          </cell>
          <cell r="J7467" t="str">
            <v>Less than 5 Sites</v>
          </cell>
          <cell r="K7467" t="str">
            <v>R4</v>
          </cell>
        </row>
        <row r="7468">
          <cell r="A7468" t="str">
            <v>HAW0288</v>
          </cell>
          <cell r="B7468" t="str">
            <v>HAW0288</v>
          </cell>
          <cell r="C7468" t="str">
            <v>HAW1C3288</v>
          </cell>
          <cell r="D7468" t="str">
            <v>HAW1M7288</v>
          </cell>
          <cell r="E7468" t="str">
            <v>HAW1MN0288</v>
          </cell>
          <cell r="F7468" t="str">
            <v>SCECO</v>
          </cell>
          <cell r="G7468" t="str">
            <v>Dead</v>
          </cell>
          <cell r="H7468" t="str">
            <v>NA</v>
          </cell>
          <cell r="I7468" t="str">
            <v>Latis</v>
          </cell>
          <cell r="J7468" t="str">
            <v>VIP&amp;SPL Monitor</v>
          </cell>
          <cell r="K7468" t="str">
            <v>R4</v>
          </cell>
        </row>
        <row r="7469">
          <cell r="A7469" t="str">
            <v>HAW0289</v>
          </cell>
          <cell r="B7469" t="str">
            <v>HAW0289</v>
          </cell>
          <cell r="C7469" t="str">
            <v>HAW1M3289</v>
          </cell>
          <cell r="D7469" t="str">
            <v>HAW1M7289</v>
          </cell>
          <cell r="E7469" t="str">
            <v>HAW1MNC0289</v>
          </cell>
          <cell r="F7469" t="str">
            <v>SCECO</v>
          </cell>
          <cell r="G7469" t="str">
            <v>Good</v>
          </cell>
          <cell r="H7469" t="str">
            <v>NA</v>
          </cell>
          <cell r="I7469" t="str">
            <v>Latis</v>
          </cell>
          <cell r="J7469" t="str">
            <v>Less than 5 Sites</v>
          </cell>
          <cell r="K7469" t="str">
            <v>R4</v>
          </cell>
        </row>
        <row r="7470">
          <cell r="A7470" t="str">
            <v>MAK0180</v>
          </cell>
          <cell r="B7470" t="str">
            <v>MAK0180</v>
          </cell>
          <cell r="C7470"/>
          <cell r="D7470" t="str">
            <v>MAK1M9180</v>
          </cell>
          <cell r="E7470" t="str">
            <v>MAK1MNC0180</v>
          </cell>
          <cell r="F7470" t="str">
            <v>SCECO</v>
          </cell>
          <cell r="G7470" t="str">
            <v>In progress</v>
          </cell>
          <cell r="H7470" t="str">
            <v>NA</v>
          </cell>
          <cell r="I7470" t="str">
            <v>Latis</v>
          </cell>
          <cell r="J7470" t="str">
            <v>Less than 5 Sites</v>
          </cell>
          <cell r="K7470" t="str">
            <v>R5</v>
          </cell>
        </row>
        <row r="7471">
          <cell r="A7471" t="str">
            <v>HAW0290</v>
          </cell>
          <cell r="B7471" t="str">
            <v>HAW0290</v>
          </cell>
          <cell r="C7471" t="str">
            <v>HAW1M3290</v>
          </cell>
          <cell r="D7471" t="str">
            <v>HAW1M7290</v>
          </cell>
          <cell r="E7471" t="str">
            <v>HAW1MNC0290</v>
          </cell>
          <cell r="F7471" t="str">
            <v>SCECO</v>
          </cell>
          <cell r="G7471" t="str">
            <v>Dead</v>
          </cell>
          <cell r="H7471" t="str">
            <v>NA</v>
          </cell>
          <cell r="I7471" t="str">
            <v>Latis</v>
          </cell>
          <cell r="J7471" t="str">
            <v>Less than 5 Sites</v>
          </cell>
          <cell r="K7471" t="str">
            <v>R4</v>
          </cell>
        </row>
        <row r="7472">
          <cell r="A7472" t="str">
            <v>MDN2143</v>
          </cell>
          <cell r="B7472" t="str">
            <v>MDN2M2143</v>
          </cell>
          <cell r="C7472" t="str">
            <v>MDN2M4143</v>
          </cell>
          <cell r="D7472" t="str">
            <v>MDN2M8143</v>
          </cell>
          <cell r="E7472" t="str">
            <v>MDN2MN2143</v>
          </cell>
          <cell r="F7472" t="str">
            <v>SCECO</v>
          </cell>
          <cell r="G7472" t="str">
            <v>Dead</v>
          </cell>
          <cell r="H7472" t="str">
            <v>-</v>
          </cell>
          <cell r="I7472" t="str">
            <v>Latis</v>
          </cell>
          <cell r="J7472" t="str">
            <v>P3</v>
          </cell>
          <cell r="K7472" t="str">
            <v>R3</v>
          </cell>
        </row>
        <row r="7473">
          <cell r="A7473" t="str">
            <v>MAK0445</v>
          </cell>
          <cell r="B7473" t="str">
            <v>MAK0445</v>
          </cell>
          <cell r="C7473" t="str">
            <v>MAK1M3445</v>
          </cell>
          <cell r="D7473" t="str">
            <v>MAK1M9445</v>
          </cell>
          <cell r="E7473" t="str">
            <v>MAK1MN0445</v>
          </cell>
          <cell r="F7473" t="str">
            <v>SCECO</v>
          </cell>
          <cell r="G7473" t="str">
            <v>No BB Shifted</v>
          </cell>
          <cell r="H7473" t="str">
            <v>NA</v>
          </cell>
          <cell r="I7473" t="str">
            <v>Latis</v>
          </cell>
          <cell r="J7473" t="str">
            <v>Less than 5 Sites</v>
          </cell>
          <cell r="K7473" t="str">
            <v>R5</v>
          </cell>
        </row>
        <row r="7474">
          <cell r="A7474" t="str">
            <v>HAW0291</v>
          </cell>
          <cell r="B7474" t="str">
            <v>HAW0291</v>
          </cell>
          <cell r="C7474" t="str">
            <v>HAW1M3291</v>
          </cell>
          <cell r="D7474" t="str">
            <v>HAW1M7291</v>
          </cell>
          <cell r="E7474" t="str">
            <v>HAW1MN0291</v>
          </cell>
          <cell r="F7474" t="str">
            <v>SCECO</v>
          </cell>
          <cell r="G7474" t="str">
            <v>Good</v>
          </cell>
          <cell r="H7474" t="str">
            <v>NA</v>
          </cell>
          <cell r="I7474" t="str">
            <v>Latis</v>
          </cell>
          <cell r="J7474" t="str">
            <v>Less than 5 Sites</v>
          </cell>
          <cell r="K7474" t="str">
            <v>R4</v>
          </cell>
        </row>
        <row r="7475">
          <cell r="A7475" t="str">
            <v>MAK0517</v>
          </cell>
          <cell r="B7475" t="str">
            <v>MAK0517</v>
          </cell>
          <cell r="C7475" t="str">
            <v>MAK1M3517</v>
          </cell>
          <cell r="D7475" t="str">
            <v>MAK1M9517</v>
          </cell>
          <cell r="E7475" t="str">
            <v>MAK1MN0517</v>
          </cell>
          <cell r="F7475" t="str">
            <v>SCECO</v>
          </cell>
          <cell r="G7475" t="str">
            <v>Good</v>
          </cell>
          <cell r="H7475" t="str">
            <v>NA</v>
          </cell>
          <cell r="I7475" t="str">
            <v>Latis</v>
          </cell>
          <cell r="J7475" t="str">
            <v>Hub site (More than 05 Sites)</v>
          </cell>
          <cell r="K7475" t="str">
            <v>R5</v>
          </cell>
        </row>
        <row r="7476">
          <cell r="A7476" t="str">
            <v>MDN2248</v>
          </cell>
          <cell r="B7476" t="str">
            <v>MDN2M2248</v>
          </cell>
          <cell r="C7476"/>
          <cell r="D7476" t="str">
            <v>MDN2M8248</v>
          </cell>
          <cell r="E7476"/>
          <cell r="F7476" t="str">
            <v>SCECO</v>
          </cell>
          <cell r="G7476" t="str">
            <v>Dead</v>
          </cell>
          <cell r="H7476" t="str">
            <v>-</v>
          </cell>
          <cell r="I7476" t="str">
            <v>Latis</v>
          </cell>
          <cell r="J7476" t="str">
            <v>P3</v>
          </cell>
          <cell r="K7476" t="str">
            <v>R3</v>
          </cell>
        </row>
        <row r="7477">
          <cell r="A7477" t="str">
            <v>HAW0293</v>
          </cell>
          <cell r="B7477" t="str">
            <v>HAW0293</v>
          </cell>
          <cell r="C7477" t="str">
            <v>HAW1M3293</v>
          </cell>
          <cell r="D7477" t="str">
            <v>HAW1M7293</v>
          </cell>
          <cell r="E7477" t="str">
            <v>HAW1MNC0293</v>
          </cell>
          <cell r="F7477" t="str">
            <v>SCECO</v>
          </cell>
          <cell r="G7477" t="str">
            <v>Dead</v>
          </cell>
          <cell r="H7477" t="str">
            <v>NA</v>
          </cell>
          <cell r="I7477" t="str">
            <v>Latis</v>
          </cell>
          <cell r="J7477" t="str">
            <v>Less than 5 Sites</v>
          </cell>
          <cell r="K7477" t="str">
            <v>R4</v>
          </cell>
        </row>
        <row r="7478">
          <cell r="A7478" t="str">
            <v>MDN2443</v>
          </cell>
          <cell r="B7478" t="str">
            <v>MDN2M2443</v>
          </cell>
          <cell r="C7478" t="str">
            <v>MDN2M4443</v>
          </cell>
          <cell r="D7478" t="str">
            <v>MDN2M8443</v>
          </cell>
          <cell r="E7478" t="str">
            <v>MDN2MN2443</v>
          </cell>
          <cell r="F7478" t="str">
            <v>SCECO</v>
          </cell>
          <cell r="G7478" t="str">
            <v>Dead</v>
          </cell>
          <cell r="H7478" t="str">
            <v>-</v>
          </cell>
          <cell r="I7478" t="str">
            <v>Latis</v>
          </cell>
          <cell r="J7478" t="str">
            <v>P3</v>
          </cell>
          <cell r="K7478" t="str">
            <v>R3</v>
          </cell>
        </row>
        <row r="7479">
          <cell r="A7479" t="str">
            <v>HAW0294</v>
          </cell>
          <cell r="B7479" t="str">
            <v>HAW0294</v>
          </cell>
          <cell r="C7479" t="str">
            <v>HAW1M3294</v>
          </cell>
          <cell r="D7479" t="str">
            <v>HAW1M7294</v>
          </cell>
          <cell r="E7479" t="str">
            <v>HAW1MN0294</v>
          </cell>
          <cell r="F7479" t="str">
            <v>SCECO</v>
          </cell>
          <cell r="G7479" t="str">
            <v>Dead</v>
          </cell>
          <cell r="H7479" t="str">
            <v>NA</v>
          </cell>
          <cell r="I7479" t="str">
            <v>Latis</v>
          </cell>
          <cell r="J7479" t="str">
            <v>Less than 5 Sites</v>
          </cell>
          <cell r="K7479" t="str">
            <v>R4</v>
          </cell>
        </row>
        <row r="7480">
          <cell r="A7480" t="str">
            <v>MDN2524</v>
          </cell>
          <cell r="B7480" t="str">
            <v>MDN2M2524</v>
          </cell>
          <cell r="C7480"/>
          <cell r="D7480" t="str">
            <v>MDN2M8524</v>
          </cell>
          <cell r="E7480" t="str">
            <v>MDN2MN2524</v>
          </cell>
          <cell r="F7480" t="str">
            <v>SCECO</v>
          </cell>
          <cell r="G7480" t="str">
            <v>Good</v>
          </cell>
          <cell r="H7480" t="str">
            <v>-</v>
          </cell>
          <cell r="I7480" t="str">
            <v>Latis</v>
          </cell>
          <cell r="J7480" t="str">
            <v>P3</v>
          </cell>
          <cell r="K7480" t="str">
            <v>R3</v>
          </cell>
        </row>
        <row r="7481">
          <cell r="A7481" t="str">
            <v>HAW0295</v>
          </cell>
          <cell r="B7481" t="str">
            <v>HAW0295</v>
          </cell>
          <cell r="C7481" t="str">
            <v>HAW1M3295</v>
          </cell>
          <cell r="D7481" t="str">
            <v>HAW1M7295</v>
          </cell>
          <cell r="E7481"/>
          <cell r="F7481" t="str">
            <v>SCECO</v>
          </cell>
          <cell r="G7481" t="str">
            <v>Good</v>
          </cell>
          <cell r="H7481" t="str">
            <v>NA</v>
          </cell>
          <cell r="I7481" t="str">
            <v>Latis</v>
          </cell>
          <cell r="J7481" t="str">
            <v>Less than 5 Sites</v>
          </cell>
          <cell r="K7481" t="str">
            <v>R4</v>
          </cell>
        </row>
        <row r="7482">
          <cell r="A7482" t="str">
            <v>MDN2744</v>
          </cell>
          <cell r="B7482" t="str">
            <v>MDN2M2744</v>
          </cell>
          <cell r="C7482"/>
          <cell r="D7482" t="str">
            <v>MDN2M8744</v>
          </cell>
          <cell r="E7482" t="str">
            <v>MDN2MN2744</v>
          </cell>
          <cell r="F7482" t="str">
            <v>SCECO</v>
          </cell>
          <cell r="G7482" t="str">
            <v>Weak</v>
          </cell>
          <cell r="H7482" t="str">
            <v>-</v>
          </cell>
          <cell r="I7482" t="str">
            <v>Latis</v>
          </cell>
          <cell r="J7482" t="str">
            <v>P3</v>
          </cell>
          <cell r="K7482" t="str">
            <v>R3</v>
          </cell>
        </row>
        <row r="7483">
          <cell r="A7483" t="str">
            <v>HAW0296</v>
          </cell>
          <cell r="B7483" t="str">
            <v>HAW0296</v>
          </cell>
          <cell r="C7483" t="str">
            <v>HAW1M3296</v>
          </cell>
          <cell r="D7483" t="str">
            <v>HAW1M7296</v>
          </cell>
          <cell r="E7483" t="str">
            <v>HAW1MN0296</v>
          </cell>
          <cell r="F7483" t="str">
            <v>SCECO</v>
          </cell>
          <cell r="G7483" t="str">
            <v>Good</v>
          </cell>
          <cell r="H7483" t="str">
            <v>NA</v>
          </cell>
          <cell r="I7483" t="str">
            <v>Latis</v>
          </cell>
          <cell r="J7483" t="str">
            <v>P1</v>
          </cell>
          <cell r="K7483" t="str">
            <v>R4</v>
          </cell>
        </row>
        <row r="7484">
          <cell r="A7484" t="str">
            <v>MDN2748</v>
          </cell>
          <cell r="B7484" t="str">
            <v>MDN2M2748</v>
          </cell>
          <cell r="C7484"/>
          <cell r="D7484" t="str">
            <v>MDN2M8748</v>
          </cell>
          <cell r="E7484" t="str">
            <v>MDN2MN2748</v>
          </cell>
          <cell r="F7484" t="str">
            <v>SCECO</v>
          </cell>
          <cell r="G7484" t="str">
            <v xml:space="preserve">Weak </v>
          </cell>
          <cell r="H7484" t="str">
            <v>-</v>
          </cell>
          <cell r="I7484" t="str">
            <v>Latis</v>
          </cell>
          <cell r="J7484" t="str">
            <v>P3</v>
          </cell>
          <cell r="K7484" t="str">
            <v>R3</v>
          </cell>
        </row>
        <row r="7485">
          <cell r="A7485" t="str">
            <v>HAW0297</v>
          </cell>
          <cell r="B7485" t="str">
            <v>HAW0297</v>
          </cell>
          <cell r="C7485" t="str">
            <v>HAW1M3297</v>
          </cell>
          <cell r="D7485" t="str">
            <v>HAW1M7297</v>
          </cell>
          <cell r="E7485" t="str">
            <v>HAW1MN0297</v>
          </cell>
          <cell r="F7485" t="str">
            <v>SCECO</v>
          </cell>
          <cell r="G7485" t="str">
            <v>Good</v>
          </cell>
          <cell r="H7485" t="str">
            <v>NA</v>
          </cell>
          <cell r="I7485" t="str">
            <v>Latis</v>
          </cell>
          <cell r="J7485" t="str">
            <v>Less than 5 Sites</v>
          </cell>
          <cell r="K7485" t="str">
            <v>R4</v>
          </cell>
        </row>
        <row r="7486">
          <cell r="A7486" t="str">
            <v>MDN2749</v>
          </cell>
          <cell r="B7486" t="str">
            <v>MDN2M2749</v>
          </cell>
          <cell r="C7486"/>
          <cell r="D7486" t="str">
            <v>MDN2M8749</v>
          </cell>
          <cell r="E7486" t="str">
            <v>MDN2MN2749</v>
          </cell>
          <cell r="F7486" t="str">
            <v>SCECO</v>
          </cell>
          <cell r="G7486" t="str">
            <v xml:space="preserve">Weak </v>
          </cell>
          <cell r="H7486" t="str">
            <v>-</v>
          </cell>
          <cell r="I7486" t="str">
            <v>Latis</v>
          </cell>
          <cell r="J7486" t="str">
            <v>P3</v>
          </cell>
          <cell r="K7486" t="str">
            <v>R3</v>
          </cell>
        </row>
        <row r="7487">
          <cell r="A7487" t="str">
            <v>HAW0298</v>
          </cell>
          <cell r="B7487" t="str">
            <v>HAW0298</v>
          </cell>
          <cell r="C7487" t="str">
            <v>HAW1M3298</v>
          </cell>
          <cell r="D7487" t="str">
            <v>HAW1M7298</v>
          </cell>
          <cell r="E7487" t="str">
            <v>HAW1MN0298</v>
          </cell>
          <cell r="F7487" t="str">
            <v>SCECO</v>
          </cell>
          <cell r="G7487" t="str">
            <v>Vandalized</v>
          </cell>
          <cell r="H7487" t="str">
            <v>NA</v>
          </cell>
          <cell r="I7487" t="str">
            <v>Latis</v>
          </cell>
          <cell r="J7487" t="str">
            <v>Less than 5 Sites</v>
          </cell>
          <cell r="K7487" t="str">
            <v>R4</v>
          </cell>
        </row>
        <row r="7488">
          <cell r="A7488" t="str">
            <v>MDN2750</v>
          </cell>
          <cell r="B7488" t="str">
            <v>MDN2M2750</v>
          </cell>
          <cell r="C7488"/>
          <cell r="D7488" t="str">
            <v>MDN2M8750</v>
          </cell>
          <cell r="E7488" t="str">
            <v>MDN2MN2750</v>
          </cell>
          <cell r="F7488" t="str">
            <v>SCECO</v>
          </cell>
          <cell r="G7488" t="str">
            <v>Vandalized</v>
          </cell>
          <cell r="H7488" t="str">
            <v>-</v>
          </cell>
          <cell r="I7488" t="str">
            <v>Latis</v>
          </cell>
          <cell r="J7488" t="str">
            <v>P3</v>
          </cell>
          <cell r="K7488" t="str">
            <v>R3</v>
          </cell>
        </row>
        <row r="7489">
          <cell r="A7489" t="str">
            <v>HAW0299</v>
          </cell>
          <cell r="B7489" t="str">
            <v>HAW0299</v>
          </cell>
          <cell r="C7489" t="str">
            <v>HAW1M3299</v>
          </cell>
          <cell r="D7489" t="str">
            <v>HAW1M7299</v>
          </cell>
          <cell r="E7489" t="str">
            <v>HAW1MN0299</v>
          </cell>
          <cell r="F7489" t="str">
            <v>SCECO</v>
          </cell>
          <cell r="G7489" t="str">
            <v>Weak</v>
          </cell>
          <cell r="H7489" t="str">
            <v>NA</v>
          </cell>
          <cell r="I7489" t="str">
            <v>Latis</v>
          </cell>
          <cell r="J7489" t="str">
            <v>VIP&amp;SPL Monitor</v>
          </cell>
          <cell r="K7489" t="str">
            <v>R4</v>
          </cell>
        </row>
        <row r="7490">
          <cell r="A7490" t="str">
            <v>MDN2751</v>
          </cell>
          <cell r="B7490" t="str">
            <v>MDN2M2751</v>
          </cell>
          <cell r="C7490"/>
          <cell r="D7490" t="str">
            <v>MDN2M8751</v>
          </cell>
          <cell r="E7490" t="str">
            <v>MDN2MN2751</v>
          </cell>
          <cell r="F7490" t="str">
            <v>SCECO</v>
          </cell>
          <cell r="G7490" t="str">
            <v>Weak</v>
          </cell>
          <cell r="H7490" t="str">
            <v>-</v>
          </cell>
          <cell r="I7490" t="str">
            <v>Latis</v>
          </cell>
          <cell r="J7490" t="str">
            <v>-</v>
          </cell>
          <cell r="K7490" t="str">
            <v>R3</v>
          </cell>
        </row>
        <row r="7491">
          <cell r="A7491" t="str">
            <v>HAW0300</v>
          </cell>
          <cell r="B7491" t="str">
            <v>HAW0300</v>
          </cell>
          <cell r="C7491" t="str">
            <v>HAW1M3300</v>
          </cell>
          <cell r="D7491" t="str">
            <v>HAW1M7300</v>
          </cell>
          <cell r="E7491" t="str">
            <v>HAW1MN0300</v>
          </cell>
          <cell r="F7491" t="str">
            <v>Generator-SG</v>
          </cell>
          <cell r="G7491" t="str">
            <v>Good</v>
          </cell>
          <cell r="H7491" t="str">
            <v>No</v>
          </cell>
          <cell r="I7491" t="str">
            <v>Latis</v>
          </cell>
          <cell r="J7491" t="str">
            <v>Hub site (More than 05 Sites)</v>
          </cell>
          <cell r="K7491" t="str">
            <v>R4</v>
          </cell>
        </row>
        <row r="7492">
          <cell r="A7492" t="str">
            <v>MDN2780</v>
          </cell>
          <cell r="B7492" t="str">
            <v>MDN2M2780</v>
          </cell>
          <cell r="C7492" t="str">
            <v>MDN2M4780</v>
          </cell>
          <cell r="D7492" t="str">
            <v>MDN2M8780</v>
          </cell>
          <cell r="E7492" t="str">
            <v>MDN2MN2780</v>
          </cell>
          <cell r="F7492" t="str">
            <v>SCECO</v>
          </cell>
          <cell r="G7492" t="str">
            <v>Dead</v>
          </cell>
          <cell r="H7492" t="str">
            <v>-</v>
          </cell>
          <cell r="I7492" t="str">
            <v>Latis</v>
          </cell>
          <cell r="J7492" t="str">
            <v>P3</v>
          </cell>
          <cell r="K7492" t="str">
            <v>R3</v>
          </cell>
        </row>
        <row r="7493">
          <cell r="A7493" t="str">
            <v>HAW0301</v>
          </cell>
          <cell r="B7493" t="str">
            <v>HAW0301</v>
          </cell>
          <cell r="C7493" t="str">
            <v>HAW1M3301</v>
          </cell>
          <cell r="D7493" t="str">
            <v>HAW1M7301</v>
          </cell>
          <cell r="E7493" t="str">
            <v>HAW1MNC0301</v>
          </cell>
          <cell r="F7493" t="str">
            <v>SCECO</v>
          </cell>
          <cell r="G7493" t="str">
            <v>Weak</v>
          </cell>
          <cell r="H7493" t="str">
            <v>NA</v>
          </cell>
          <cell r="I7493" t="str">
            <v>Latis</v>
          </cell>
          <cell r="J7493" t="str">
            <v>Less than 5 Sites</v>
          </cell>
          <cell r="K7493" t="str">
            <v>R4</v>
          </cell>
        </row>
        <row r="7494">
          <cell r="A7494" t="str">
            <v>MDN2849</v>
          </cell>
          <cell r="B7494" t="str">
            <v>MDN2M2849</v>
          </cell>
          <cell r="C7494" t="str">
            <v>MDN2M4849</v>
          </cell>
          <cell r="D7494" t="str">
            <v>MDN2M8849</v>
          </cell>
          <cell r="E7494" t="str">
            <v>MDN2MN2849</v>
          </cell>
          <cell r="F7494" t="str">
            <v>SCECO</v>
          </cell>
          <cell r="G7494" t="str">
            <v>Dead</v>
          </cell>
          <cell r="H7494" t="str">
            <v>-</v>
          </cell>
          <cell r="I7494" t="str">
            <v>Latis</v>
          </cell>
          <cell r="J7494" t="str">
            <v>P1</v>
          </cell>
          <cell r="K7494" t="str">
            <v>R3</v>
          </cell>
        </row>
        <row r="7495">
          <cell r="A7495" t="str">
            <v>HAW0303</v>
          </cell>
          <cell r="B7495" t="str">
            <v>HAW0303</v>
          </cell>
          <cell r="C7495" t="str">
            <v>HAW1M3303</v>
          </cell>
          <cell r="D7495" t="str">
            <v>HAW1M7303</v>
          </cell>
          <cell r="E7495" t="str">
            <v>HAW1MN0303</v>
          </cell>
          <cell r="F7495" t="str">
            <v>SCECO</v>
          </cell>
          <cell r="G7495" t="str">
            <v>Good</v>
          </cell>
          <cell r="H7495" t="str">
            <v>NA</v>
          </cell>
          <cell r="I7495" t="str">
            <v>Latis</v>
          </cell>
          <cell r="J7495" t="str">
            <v>P2</v>
          </cell>
          <cell r="K7495" t="str">
            <v>R4</v>
          </cell>
        </row>
        <row r="7496">
          <cell r="A7496" t="str">
            <v>HAW0304</v>
          </cell>
          <cell r="B7496" t="str">
            <v>HAW0304</v>
          </cell>
          <cell r="C7496" t="str">
            <v>HAW1M3304</v>
          </cell>
          <cell r="D7496" t="str">
            <v>HAW1M7304</v>
          </cell>
          <cell r="E7496" t="str">
            <v>HAW1MN0304</v>
          </cell>
          <cell r="F7496" t="str">
            <v>Generator-SG</v>
          </cell>
          <cell r="G7496" t="str">
            <v>Weak</v>
          </cell>
          <cell r="H7496" t="str">
            <v>No</v>
          </cell>
          <cell r="I7496" t="str">
            <v>Latis</v>
          </cell>
          <cell r="J7496" t="str">
            <v>Less than 5 Sites</v>
          </cell>
          <cell r="K7496" t="str">
            <v>R4</v>
          </cell>
        </row>
        <row r="7497">
          <cell r="A7497" t="str">
            <v>HAW0305</v>
          </cell>
          <cell r="B7497" t="str">
            <v>HAW0305</v>
          </cell>
          <cell r="C7497" t="str">
            <v>HAW1M3305</v>
          </cell>
          <cell r="D7497" t="str">
            <v>HAW1M8305</v>
          </cell>
          <cell r="E7497" t="str">
            <v>HAW1MN0305</v>
          </cell>
          <cell r="F7497" t="str">
            <v>SCECO</v>
          </cell>
          <cell r="G7497" t="str">
            <v>Good</v>
          </cell>
          <cell r="H7497" t="str">
            <v>NA</v>
          </cell>
          <cell r="I7497" t="str">
            <v>Latis</v>
          </cell>
          <cell r="J7497" t="str">
            <v>Less than 5 Sites</v>
          </cell>
          <cell r="K7497" t="str">
            <v>R4</v>
          </cell>
        </row>
        <row r="7498">
          <cell r="A7498" t="str">
            <v>HAW0306</v>
          </cell>
          <cell r="B7498" t="str">
            <v>HAW0306</v>
          </cell>
          <cell r="C7498" t="str">
            <v>HAW1M3306</v>
          </cell>
          <cell r="D7498" t="str">
            <v>HAW1M7306</v>
          </cell>
          <cell r="E7498" t="str">
            <v>HAW1MNC0306</v>
          </cell>
          <cell r="F7498" t="str">
            <v>SCECO</v>
          </cell>
          <cell r="G7498" t="str">
            <v>Good</v>
          </cell>
          <cell r="H7498" t="str">
            <v>NA</v>
          </cell>
          <cell r="I7498" t="str">
            <v>Latis</v>
          </cell>
          <cell r="J7498" t="str">
            <v>Less than 5 Sites</v>
          </cell>
          <cell r="K7498" t="str">
            <v>R4</v>
          </cell>
        </row>
        <row r="7499">
          <cell r="A7499" t="str">
            <v>HAW0307</v>
          </cell>
          <cell r="B7499" t="str">
            <v>HAW0307</v>
          </cell>
          <cell r="C7499" t="str">
            <v>HAW1M3307</v>
          </cell>
          <cell r="D7499" t="str">
            <v>HAW1M7307</v>
          </cell>
          <cell r="E7499" t="str">
            <v>HAW1MN0307</v>
          </cell>
          <cell r="F7499" t="str">
            <v>SCECO</v>
          </cell>
          <cell r="G7499" t="str">
            <v>Good</v>
          </cell>
          <cell r="H7499" t="str">
            <v>NA</v>
          </cell>
          <cell r="I7499" t="str">
            <v>Latis</v>
          </cell>
          <cell r="J7499" t="str">
            <v>Less than 5 Sites</v>
          </cell>
          <cell r="K7499" t="str">
            <v>R4</v>
          </cell>
        </row>
        <row r="7500">
          <cell r="A7500" t="str">
            <v>HAW0309</v>
          </cell>
          <cell r="B7500" t="str">
            <v>HAW0309</v>
          </cell>
          <cell r="C7500" t="str">
            <v>HAW1M3309</v>
          </cell>
          <cell r="D7500" t="str">
            <v>HAW1M7309</v>
          </cell>
          <cell r="E7500"/>
          <cell r="F7500" t="str">
            <v>SCECO</v>
          </cell>
          <cell r="G7500" t="str">
            <v>Good</v>
          </cell>
          <cell r="H7500" t="str">
            <v>NA</v>
          </cell>
          <cell r="I7500" t="str">
            <v>Latis</v>
          </cell>
          <cell r="J7500" t="str">
            <v>Less than 5 Sites</v>
          </cell>
          <cell r="K7500" t="str">
            <v>R4</v>
          </cell>
        </row>
        <row r="7501">
          <cell r="A7501" t="str">
            <v>HAW0333</v>
          </cell>
          <cell r="B7501" t="str">
            <v>HAW0333</v>
          </cell>
          <cell r="C7501" t="str">
            <v>HAW1M3333</v>
          </cell>
          <cell r="D7501" t="str">
            <v>HAW1M7333</v>
          </cell>
          <cell r="E7501" t="str">
            <v>HAW1MNC0333</v>
          </cell>
          <cell r="F7501" t="str">
            <v>SCECO</v>
          </cell>
          <cell r="G7501" t="str">
            <v>Good</v>
          </cell>
          <cell r="H7501" t="str">
            <v>NA</v>
          </cell>
          <cell r="I7501" t="str">
            <v>Latis</v>
          </cell>
          <cell r="J7501" t="str">
            <v>P1</v>
          </cell>
          <cell r="K7501" t="str">
            <v>R4</v>
          </cell>
        </row>
        <row r="7502">
          <cell r="A7502" t="str">
            <v>JEC0287</v>
          </cell>
          <cell r="B7502" t="str">
            <v>JEC0287</v>
          </cell>
          <cell r="C7502" t="str">
            <v>JEC1M3287</v>
          </cell>
          <cell r="D7502" t="str">
            <v>JEC1M7287</v>
          </cell>
          <cell r="E7502"/>
          <cell r="F7502" t="str">
            <v>Generator-SG</v>
          </cell>
          <cell r="G7502" t="str">
            <v>Good</v>
          </cell>
          <cell r="H7502" t="str">
            <v>NA</v>
          </cell>
          <cell r="I7502" t="str">
            <v>Latis</v>
          </cell>
          <cell r="J7502" t="str">
            <v>VIP&amp;SPL Monitor</v>
          </cell>
          <cell r="K7502" t="str">
            <v>R6</v>
          </cell>
        </row>
        <row r="7503">
          <cell r="A7503" t="str">
            <v>HAW0337</v>
          </cell>
          <cell r="B7503" t="str">
            <v>HAW0337</v>
          </cell>
          <cell r="C7503" t="str">
            <v>HAW1M3337</v>
          </cell>
          <cell r="D7503" t="str">
            <v>HAW1M7337</v>
          </cell>
          <cell r="E7503" t="str">
            <v>HAW1MN0337</v>
          </cell>
          <cell r="F7503" t="str">
            <v>SCECO</v>
          </cell>
          <cell r="G7503" t="str">
            <v>Dead</v>
          </cell>
          <cell r="H7503" t="str">
            <v>NA</v>
          </cell>
          <cell r="I7503" t="str">
            <v>Latis</v>
          </cell>
          <cell r="J7503" t="str">
            <v>Less than 5 Sites</v>
          </cell>
          <cell r="K7503" t="str">
            <v>R4</v>
          </cell>
        </row>
        <row r="7504">
          <cell r="A7504" t="str">
            <v>JEC0154</v>
          </cell>
          <cell r="B7504" t="str">
            <v>JEC0154</v>
          </cell>
          <cell r="C7504" t="str">
            <v>JEC1M3154</v>
          </cell>
          <cell r="D7504" t="str">
            <v>JEC1M7154</v>
          </cell>
          <cell r="E7504"/>
          <cell r="F7504" t="str">
            <v>Generator-SG</v>
          </cell>
          <cell r="G7504" t="str">
            <v>In progress</v>
          </cell>
          <cell r="H7504" t="str">
            <v>Yes</v>
          </cell>
          <cell r="I7504" t="str">
            <v>Latis</v>
          </cell>
          <cell r="J7504" t="str">
            <v>VIP&amp;SPL Monitor</v>
          </cell>
          <cell r="K7504" t="str">
            <v>R6</v>
          </cell>
        </row>
        <row r="7505">
          <cell r="A7505" t="str">
            <v>HAW0338</v>
          </cell>
          <cell r="B7505" t="str">
            <v>HAW0338</v>
          </cell>
          <cell r="C7505" t="str">
            <v>HAW1M3338</v>
          </cell>
          <cell r="D7505" t="str">
            <v>HAW1M7338</v>
          </cell>
          <cell r="E7505" t="str">
            <v>HAW1MNC0338</v>
          </cell>
          <cell r="F7505" t="str">
            <v>SCECO</v>
          </cell>
          <cell r="G7505" t="str">
            <v>Dead</v>
          </cell>
          <cell r="H7505" t="str">
            <v>NA</v>
          </cell>
          <cell r="I7505" t="str">
            <v>Latis</v>
          </cell>
          <cell r="J7505" t="str">
            <v>Less than 5 Sites</v>
          </cell>
          <cell r="K7505" t="str">
            <v>R4</v>
          </cell>
        </row>
        <row r="7506">
          <cell r="A7506" t="str">
            <v>MAK0540</v>
          </cell>
          <cell r="B7506" t="str">
            <v>MAK0540</v>
          </cell>
          <cell r="C7506" t="str">
            <v>MAK1M3540</v>
          </cell>
          <cell r="D7506" t="str">
            <v>MAK1M9540</v>
          </cell>
          <cell r="E7506" t="str">
            <v>MAK1MN0540</v>
          </cell>
          <cell r="F7506" t="str">
            <v>SCECO</v>
          </cell>
          <cell r="G7506" t="str">
            <v>Good</v>
          </cell>
          <cell r="H7506" t="str">
            <v>NA</v>
          </cell>
          <cell r="I7506" t="str">
            <v>Latis</v>
          </cell>
          <cell r="J7506" t="str">
            <v>VIP&amp;SPL Monitor</v>
          </cell>
          <cell r="K7506" t="str">
            <v>R5</v>
          </cell>
        </row>
        <row r="7507">
          <cell r="A7507" t="str">
            <v>MAK0043</v>
          </cell>
          <cell r="B7507" t="str">
            <v>MAK0043</v>
          </cell>
          <cell r="C7507" t="str">
            <v>MAK1M3043</v>
          </cell>
          <cell r="D7507" t="str">
            <v>MAK1M9043</v>
          </cell>
          <cell r="E7507" t="str">
            <v>MAK1MN0043</v>
          </cell>
          <cell r="F7507" t="str">
            <v>SCECO</v>
          </cell>
          <cell r="G7507" t="str">
            <v>Dead</v>
          </cell>
          <cell r="H7507" t="str">
            <v>NA</v>
          </cell>
          <cell r="I7507" t="str">
            <v>Latis</v>
          </cell>
          <cell r="J7507" t="str">
            <v>Less than 5 Sites</v>
          </cell>
          <cell r="K7507" t="str">
            <v>R5</v>
          </cell>
        </row>
        <row r="7508">
          <cell r="A7508" t="str">
            <v>HAW2335</v>
          </cell>
          <cell r="B7508" t="str">
            <v>HAW2335</v>
          </cell>
          <cell r="C7508" t="str">
            <v>HAW1M4335</v>
          </cell>
          <cell r="D7508" t="str">
            <v>HAW1M8335</v>
          </cell>
          <cell r="E7508" t="str">
            <v>HAW1MN2335</v>
          </cell>
          <cell r="F7508" t="str">
            <v>SCECO</v>
          </cell>
          <cell r="G7508" t="str">
            <v>Dead</v>
          </cell>
          <cell r="H7508" t="str">
            <v>NA</v>
          </cell>
          <cell r="I7508" t="str">
            <v>Latis</v>
          </cell>
          <cell r="J7508" t="str">
            <v>Less than 5 Sites</v>
          </cell>
          <cell r="K7508" t="str">
            <v>R4</v>
          </cell>
        </row>
        <row r="7509">
          <cell r="A7509" t="str">
            <v>HAW2336</v>
          </cell>
          <cell r="B7509" t="str">
            <v>HAW2336</v>
          </cell>
          <cell r="C7509" t="str">
            <v>HAW1M4336</v>
          </cell>
          <cell r="D7509" t="str">
            <v>HAW1M8336</v>
          </cell>
          <cell r="E7509"/>
          <cell r="F7509" t="str">
            <v>SCECO</v>
          </cell>
          <cell r="G7509" t="str">
            <v>In progress</v>
          </cell>
          <cell r="H7509" t="str">
            <v>NA</v>
          </cell>
          <cell r="I7509" t="str">
            <v>Latis</v>
          </cell>
          <cell r="J7509" t="str">
            <v>Less than 5 Sites</v>
          </cell>
          <cell r="K7509" t="str">
            <v>R4</v>
          </cell>
        </row>
        <row r="7510">
          <cell r="A7510" t="str">
            <v>JED0185</v>
          </cell>
          <cell r="B7510" t="str">
            <v>JED0185</v>
          </cell>
          <cell r="C7510"/>
          <cell r="D7510" t="str">
            <v>JED1M7185</v>
          </cell>
          <cell r="E7510" t="str">
            <v>JED1MN0185</v>
          </cell>
          <cell r="F7510" t="str">
            <v>SCECO</v>
          </cell>
          <cell r="G7510" t="str">
            <v>Dead</v>
          </cell>
          <cell r="H7510" t="str">
            <v>NA</v>
          </cell>
          <cell r="I7510" t="str">
            <v>Latis</v>
          </cell>
          <cell r="J7510" t="str">
            <v>Hub site (More than 05 Sites)</v>
          </cell>
          <cell r="K7510" t="str">
            <v>R4</v>
          </cell>
        </row>
        <row r="7511">
          <cell r="A7511" t="str">
            <v>HAW2345</v>
          </cell>
          <cell r="B7511" t="str">
            <v>HAW2345</v>
          </cell>
          <cell r="C7511" t="str">
            <v>HAW1M4345</v>
          </cell>
          <cell r="D7511" t="str">
            <v>HAW1M8345</v>
          </cell>
          <cell r="E7511" t="str">
            <v>HAW1MNC2345</v>
          </cell>
          <cell r="F7511" t="str">
            <v>SCECO</v>
          </cell>
          <cell r="G7511" t="str">
            <v>Vandalized</v>
          </cell>
          <cell r="H7511" t="str">
            <v>NA</v>
          </cell>
          <cell r="I7511" t="str">
            <v>Latis</v>
          </cell>
          <cell r="J7511" t="str">
            <v>Less than 5 Sites</v>
          </cell>
          <cell r="K7511" t="str">
            <v>R4</v>
          </cell>
        </row>
        <row r="7512">
          <cell r="A7512" t="str">
            <v>HAW2351</v>
          </cell>
          <cell r="B7512" t="str">
            <v>HAW2351</v>
          </cell>
          <cell r="C7512" t="str">
            <v>HAW1M4351</v>
          </cell>
          <cell r="D7512" t="str">
            <v>HAW1M8351</v>
          </cell>
          <cell r="E7512" t="str">
            <v>HAW1MN2351</v>
          </cell>
          <cell r="F7512" t="str">
            <v>SCECO</v>
          </cell>
          <cell r="G7512" t="str">
            <v>Dead</v>
          </cell>
          <cell r="H7512" t="str">
            <v>NA</v>
          </cell>
          <cell r="I7512" t="str">
            <v>Latis</v>
          </cell>
          <cell r="J7512" t="str">
            <v>Less than 5 Sites</v>
          </cell>
          <cell r="K7512" t="str">
            <v>R4</v>
          </cell>
        </row>
        <row r="7513">
          <cell r="A7513" t="str">
            <v>JED0001</v>
          </cell>
          <cell r="B7513" t="str">
            <v>JED0001</v>
          </cell>
          <cell r="C7513"/>
          <cell r="D7513" t="str">
            <v>JED1M7001</v>
          </cell>
          <cell r="E7513" t="str">
            <v>JED1MNC0001</v>
          </cell>
          <cell r="F7513" t="str">
            <v>SCECO+STB</v>
          </cell>
          <cell r="G7513" t="str">
            <v>Good</v>
          </cell>
          <cell r="H7513" t="str">
            <v>No</v>
          </cell>
          <cell r="I7513" t="str">
            <v>Latis</v>
          </cell>
          <cell r="J7513" t="str">
            <v>P2</v>
          </cell>
          <cell r="K7513" t="str">
            <v>R4</v>
          </cell>
        </row>
        <row r="7514">
          <cell r="A7514" t="str">
            <v>HAW2353</v>
          </cell>
          <cell r="B7514" t="str">
            <v>HAW2353</v>
          </cell>
          <cell r="C7514" t="str">
            <v>HAW1M4353</v>
          </cell>
          <cell r="D7514" t="str">
            <v>HAW1M8353</v>
          </cell>
          <cell r="E7514" t="str">
            <v>HAW1MN2353</v>
          </cell>
          <cell r="F7514" t="str">
            <v>SCECO</v>
          </cell>
          <cell r="G7514" t="str">
            <v>Good</v>
          </cell>
          <cell r="H7514" t="str">
            <v>NA</v>
          </cell>
          <cell r="I7514" t="str">
            <v>Latis</v>
          </cell>
          <cell r="J7514" t="str">
            <v>VIP&amp;SPL Monitor</v>
          </cell>
          <cell r="K7514" t="str">
            <v>R4</v>
          </cell>
        </row>
        <row r="7515">
          <cell r="A7515" t="str">
            <v>HAW2355</v>
          </cell>
          <cell r="B7515" t="str">
            <v>HAW2355</v>
          </cell>
          <cell r="C7515" t="str">
            <v>HAW1M4355</v>
          </cell>
          <cell r="D7515" t="str">
            <v>HAW1M8355</v>
          </cell>
          <cell r="E7515" t="str">
            <v>HAW1MN2355</v>
          </cell>
          <cell r="F7515" t="str">
            <v>SCECO</v>
          </cell>
          <cell r="G7515" t="str">
            <v>Dead</v>
          </cell>
          <cell r="H7515" t="str">
            <v>NA</v>
          </cell>
          <cell r="I7515" t="str">
            <v>Latis</v>
          </cell>
          <cell r="J7515" t="str">
            <v>Less than 5 Sites</v>
          </cell>
          <cell r="K7515" t="str">
            <v>R4</v>
          </cell>
        </row>
        <row r="7516">
          <cell r="A7516" t="str">
            <v>HAW2360</v>
          </cell>
          <cell r="B7516" t="str">
            <v>HAW2360</v>
          </cell>
          <cell r="C7516" t="str">
            <v>HAW1M4360</v>
          </cell>
          <cell r="D7516" t="str">
            <v>HAW1M8360</v>
          </cell>
          <cell r="E7516" t="str">
            <v>HAW1MNC2360</v>
          </cell>
          <cell r="F7516" t="str">
            <v>SCECO</v>
          </cell>
          <cell r="G7516" t="str">
            <v>Dead</v>
          </cell>
          <cell r="H7516" t="str">
            <v>NA</v>
          </cell>
          <cell r="I7516" t="str">
            <v>Latis</v>
          </cell>
          <cell r="J7516" t="str">
            <v>Less than 5 Sites</v>
          </cell>
          <cell r="K7516" t="str">
            <v>R4</v>
          </cell>
        </row>
        <row r="7517">
          <cell r="A7517" t="str">
            <v>HAW2365</v>
          </cell>
          <cell r="B7517" t="str">
            <v>HAW2365</v>
          </cell>
          <cell r="C7517" t="str">
            <v>HAW1M4365</v>
          </cell>
          <cell r="D7517" t="str">
            <v>HAW1M8365</v>
          </cell>
          <cell r="E7517"/>
          <cell r="F7517" t="str">
            <v>SCECO</v>
          </cell>
          <cell r="G7517" t="str">
            <v>Weak</v>
          </cell>
          <cell r="H7517" t="str">
            <v>NA</v>
          </cell>
          <cell r="I7517" t="str">
            <v>Latis</v>
          </cell>
          <cell r="J7517" t="str">
            <v>Less than 5 Sites</v>
          </cell>
          <cell r="K7517" t="str">
            <v>R4</v>
          </cell>
        </row>
        <row r="7518">
          <cell r="A7518" t="str">
            <v>HAW2366</v>
          </cell>
          <cell r="B7518" t="str">
            <v>HAW2366</v>
          </cell>
          <cell r="C7518" t="str">
            <v>HAW1M4366</v>
          </cell>
          <cell r="D7518" t="str">
            <v>HAW1M8366</v>
          </cell>
          <cell r="E7518" t="str">
            <v>HAW1MN2366</v>
          </cell>
          <cell r="F7518" t="str">
            <v>SCECO</v>
          </cell>
          <cell r="G7518" t="str">
            <v>In progress</v>
          </cell>
          <cell r="H7518" t="str">
            <v>NA</v>
          </cell>
          <cell r="I7518" t="str">
            <v>Latis</v>
          </cell>
          <cell r="J7518" t="str">
            <v>Less than 5 Sites</v>
          </cell>
          <cell r="K7518" t="str">
            <v>R4</v>
          </cell>
        </row>
        <row r="7519">
          <cell r="A7519" t="str">
            <v>HAW2370</v>
          </cell>
          <cell r="B7519" t="str">
            <v>HAW2370</v>
          </cell>
          <cell r="C7519" t="str">
            <v>HAW1M4370</v>
          </cell>
          <cell r="D7519" t="str">
            <v>HAW1M8370</v>
          </cell>
          <cell r="E7519" t="str">
            <v>HAW1MNC2370</v>
          </cell>
          <cell r="F7519" t="str">
            <v>SCECO</v>
          </cell>
          <cell r="G7519" t="str">
            <v>Dead+Good</v>
          </cell>
          <cell r="H7519" t="str">
            <v>NA</v>
          </cell>
          <cell r="I7519" t="str">
            <v>Latis</v>
          </cell>
          <cell r="J7519" t="str">
            <v>Less than 5 Sites</v>
          </cell>
          <cell r="K7519" t="str">
            <v>R4</v>
          </cell>
        </row>
        <row r="7520">
          <cell r="A7520" t="str">
            <v>HAW2371</v>
          </cell>
          <cell r="B7520" t="str">
            <v>HAW2371</v>
          </cell>
          <cell r="C7520" t="str">
            <v>HAW1M4371</v>
          </cell>
          <cell r="D7520" t="str">
            <v>HAW1M8371</v>
          </cell>
          <cell r="E7520" t="str">
            <v>HAW1MN2371</v>
          </cell>
          <cell r="F7520" t="str">
            <v>SCECO</v>
          </cell>
          <cell r="G7520" t="str">
            <v>Dead</v>
          </cell>
          <cell r="H7520" t="str">
            <v>NA</v>
          </cell>
          <cell r="I7520" t="str">
            <v>Latis</v>
          </cell>
          <cell r="J7520" t="str">
            <v>Less than 5 Sites</v>
          </cell>
          <cell r="K7520" t="str">
            <v>R4</v>
          </cell>
        </row>
        <row r="7521">
          <cell r="A7521" t="str">
            <v>HAW2373</v>
          </cell>
          <cell r="B7521" t="str">
            <v>HAW2373</v>
          </cell>
          <cell r="C7521" t="str">
            <v>HAW1M4373</v>
          </cell>
          <cell r="D7521" t="str">
            <v>HAW1M8373</v>
          </cell>
          <cell r="E7521" t="str">
            <v>HAW1MN2373</v>
          </cell>
          <cell r="F7521" t="str">
            <v>SCECO</v>
          </cell>
          <cell r="G7521" t="str">
            <v>Dead</v>
          </cell>
          <cell r="H7521" t="str">
            <v>NA</v>
          </cell>
          <cell r="I7521" t="str">
            <v>Latis</v>
          </cell>
          <cell r="J7521" t="str">
            <v>Hub site (More than 05 Sites)</v>
          </cell>
          <cell r="K7521" t="str">
            <v>R4</v>
          </cell>
        </row>
        <row r="7522">
          <cell r="A7522" t="str">
            <v>MDN2935</v>
          </cell>
          <cell r="B7522" t="str">
            <v>MDN2M2935</v>
          </cell>
          <cell r="C7522" t="str">
            <v>MDN2M4935</v>
          </cell>
          <cell r="D7522" t="str">
            <v>MDN2M8935</v>
          </cell>
          <cell r="E7522" t="str">
            <v>MDN2MN2935</v>
          </cell>
          <cell r="F7522" t="str">
            <v>SCECO</v>
          </cell>
          <cell r="G7522" t="str">
            <v>Dead</v>
          </cell>
          <cell r="H7522" t="str">
            <v>-</v>
          </cell>
          <cell r="I7522" t="str">
            <v>Latis</v>
          </cell>
          <cell r="J7522" t="str">
            <v>P3</v>
          </cell>
          <cell r="K7522" t="str">
            <v>R3</v>
          </cell>
        </row>
        <row r="7523">
          <cell r="A7523" t="str">
            <v>HAW2399</v>
          </cell>
          <cell r="B7523" t="str">
            <v>HAW2399</v>
          </cell>
          <cell r="C7523" t="str">
            <v>HAW1M4399</v>
          </cell>
          <cell r="D7523" t="str">
            <v>HAW1M8399</v>
          </cell>
          <cell r="E7523" t="str">
            <v>HAW1MN2399</v>
          </cell>
          <cell r="F7523" t="str">
            <v>SCECO</v>
          </cell>
          <cell r="G7523" t="str">
            <v>Good</v>
          </cell>
          <cell r="H7523" t="str">
            <v>NA</v>
          </cell>
          <cell r="I7523" t="str">
            <v>Latis</v>
          </cell>
          <cell r="J7523" t="str">
            <v>Less than 5 Sites</v>
          </cell>
          <cell r="K7523" t="str">
            <v>R4</v>
          </cell>
        </row>
        <row r="7524">
          <cell r="A7524" t="str">
            <v>HAW2407</v>
          </cell>
          <cell r="B7524" t="str">
            <v>HAW2407</v>
          </cell>
          <cell r="C7524" t="str">
            <v>HAW1M4407</v>
          </cell>
          <cell r="D7524" t="str">
            <v>HAW1M8407</v>
          </cell>
          <cell r="E7524"/>
          <cell r="F7524" t="str">
            <v>SCECO</v>
          </cell>
          <cell r="G7524" t="str">
            <v>Dead</v>
          </cell>
          <cell r="H7524" t="str">
            <v>NA</v>
          </cell>
          <cell r="I7524" t="str">
            <v>Latis</v>
          </cell>
          <cell r="J7524" t="str">
            <v>Less than 5 Sites</v>
          </cell>
          <cell r="K7524" t="str">
            <v>R4</v>
          </cell>
        </row>
        <row r="7525">
          <cell r="A7525" t="str">
            <v>HAW2421</v>
          </cell>
          <cell r="B7525" t="str">
            <v>HAW2421</v>
          </cell>
          <cell r="C7525" t="str">
            <v>HAW1M4421</v>
          </cell>
          <cell r="D7525" t="str">
            <v>HAW1M8421</v>
          </cell>
          <cell r="E7525"/>
          <cell r="F7525" t="str">
            <v>SCECO</v>
          </cell>
          <cell r="G7525" t="str">
            <v>Vandalized</v>
          </cell>
          <cell r="H7525" t="str">
            <v>NA</v>
          </cell>
          <cell r="I7525" t="str">
            <v>Latis</v>
          </cell>
          <cell r="J7525" t="str">
            <v>Less than 5 Sites</v>
          </cell>
          <cell r="K7525" t="str">
            <v>R4</v>
          </cell>
        </row>
        <row r="7526">
          <cell r="A7526" t="str">
            <v>HAW2422</v>
          </cell>
          <cell r="B7526" t="str">
            <v>HAW2422</v>
          </cell>
          <cell r="C7526" t="str">
            <v>HAW1M4422</v>
          </cell>
          <cell r="D7526" t="str">
            <v>HAW1M8422</v>
          </cell>
          <cell r="E7526"/>
          <cell r="F7526" t="str">
            <v>SCECO</v>
          </cell>
          <cell r="G7526" t="str">
            <v>Dead</v>
          </cell>
          <cell r="H7526" t="str">
            <v>NA</v>
          </cell>
          <cell r="I7526" t="str">
            <v>Latis</v>
          </cell>
          <cell r="J7526" t="str">
            <v>Less than 5 Sites</v>
          </cell>
          <cell r="K7526" t="str">
            <v>R4</v>
          </cell>
        </row>
        <row r="7527">
          <cell r="A7527" t="str">
            <v>HAW2424</v>
          </cell>
          <cell r="B7527" t="str">
            <v>HAW2424</v>
          </cell>
          <cell r="C7527" t="str">
            <v>HAW1M4424</v>
          </cell>
          <cell r="D7527" t="str">
            <v>HAW1M8424</v>
          </cell>
          <cell r="E7527" t="str">
            <v>HAW1MN2424</v>
          </cell>
          <cell r="F7527" t="str">
            <v>SCECO</v>
          </cell>
          <cell r="G7527" t="str">
            <v>Vandalized+Vandalized</v>
          </cell>
          <cell r="H7527" t="str">
            <v>NA</v>
          </cell>
          <cell r="I7527" t="str">
            <v>Latis</v>
          </cell>
          <cell r="J7527" t="str">
            <v>Less than 5 Sites</v>
          </cell>
          <cell r="K7527" t="str">
            <v>R4</v>
          </cell>
        </row>
        <row r="7528">
          <cell r="A7528" t="str">
            <v>HAW2425</v>
          </cell>
          <cell r="B7528" t="str">
            <v>HAW2425</v>
          </cell>
          <cell r="C7528" t="str">
            <v>HAW1M4425</v>
          </cell>
          <cell r="D7528" t="str">
            <v>HAW1M8425</v>
          </cell>
          <cell r="E7528"/>
          <cell r="F7528" t="str">
            <v>SCECO</v>
          </cell>
          <cell r="G7528" t="str">
            <v>Vandalized</v>
          </cell>
          <cell r="H7528" t="str">
            <v>NA</v>
          </cell>
          <cell r="I7528" t="str">
            <v>Latis</v>
          </cell>
          <cell r="J7528" t="str">
            <v>Less than 5 Sites</v>
          </cell>
          <cell r="K7528" t="str">
            <v>R4</v>
          </cell>
        </row>
        <row r="7529">
          <cell r="A7529" t="str">
            <v>MDQS0863</v>
          </cell>
          <cell r="B7529" t="str">
            <v>MDQS2M1863</v>
          </cell>
          <cell r="C7529"/>
          <cell r="D7529" t="str">
            <v>MDQS2M7863</v>
          </cell>
          <cell r="E7529"/>
          <cell r="F7529" t="str">
            <v>Power Cube</v>
          </cell>
          <cell r="G7529" t="str">
            <v>Good</v>
          </cell>
          <cell r="H7529" t="str">
            <v>No</v>
          </cell>
          <cell r="I7529" t="str">
            <v>Latis</v>
          </cell>
          <cell r="J7529" t="str">
            <v>P3</v>
          </cell>
          <cell r="K7529" t="str">
            <v>R3</v>
          </cell>
        </row>
        <row r="7530">
          <cell r="A7530" t="str">
            <v>ZHR0278</v>
          </cell>
          <cell r="B7530" t="str">
            <v>ZHR0278</v>
          </cell>
          <cell r="C7530" t="str">
            <v>ZHR1M3278</v>
          </cell>
          <cell r="D7530" t="str">
            <v>ZHR1M7278</v>
          </cell>
          <cell r="E7530"/>
          <cell r="F7530" t="str">
            <v>SCECO</v>
          </cell>
          <cell r="G7530" t="str">
            <v>Dead</v>
          </cell>
          <cell r="H7530" t="str">
            <v>NA</v>
          </cell>
          <cell r="I7530" t="str">
            <v>Latis</v>
          </cell>
          <cell r="J7530" t="str">
            <v>Less than 5 Sites</v>
          </cell>
          <cell r="K7530" t="str">
            <v>R6</v>
          </cell>
        </row>
        <row r="7531">
          <cell r="A7531" t="str">
            <v>ZHR0138</v>
          </cell>
          <cell r="B7531" t="str">
            <v>ZHR0138</v>
          </cell>
          <cell r="C7531" t="str">
            <v>ZHR1M3138</v>
          </cell>
          <cell r="D7531" t="str">
            <v>ZHR1M7138</v>
          </cell>
          <cell r="E7531"/>
          <cell r="F7531" t="str">
            <v>SCECO</v>
          </cell>
          <cell r="G7531" t="str">
            <v>Vandalized</v>
          </cell>
          <cell r="H7531" t="str">
            <v>NA</v>
          </cell>
          <cell r="I7531" t="str">
            <v>Latis</v>
          </cell>
          <cell r="J7531" t="str">
            <v>Less than 5 Sites</v>
          </cell>
          <cell r="K7531" t="str">
            <v>R6</v>
          </cell>
        </row>
        <row r="7532">
          <cell r="A7532" t="str">
            <v>ZHR0137</v>
          </cell>
          <cell r="B7532" t="str">
            <v>ZHR0137</v>
          </cell>
          <cell r="C7532" t="str">
            <v>ZHR1M3137</v>
          </cell>
          <cell r="D7532" t="str">
            <v>ZHR1M7137</v>
          </cell>
          <cell r="E7532"/>
          <cell r="F7532" t="str">
            <v>SCECO</v>
          </cell>
          <cell r="G7532" t="str">
            <v>Good+No BB Design</v>
          </cell>
          <cell r="H7532" t="str">
            <v>NA</v>
          </cell>
          <cell r="I7532" t="str">
            <v>Latis</v>
          </cell>
          <cell r="J7532" t="str">
            <v>Hub Site (More than 10 Sites)</v>
          </cell>
          <cell r="K7532" t="str">
            <v>R6</v>
          </cell>
        </row>
        <row r="7533">
          <cell r="A7533" t="str">
            <v>ZHR0136</v>
          </cell>
          <cell r="B7533" t="str">
            <v>ZHR0136</v>
          </cell>
          <cell r="C7533" t="str">
            <v>ZHR1M3136</v>
          </cell>
          <cell r="D7533" t="str">
            <v>ZHR1M7136</v>
          </cell>
          <cell r="E7533"/>
          <cell r="F7533" t="str">
            <v>SCECO</v>
          </cell>
          <cell r="G7533" t="str">
            <v>Dead</v>
          </cell>
          <cell r="H7533" t="str">
            <v>NA</v>
          </cell>
          <cell r="I7533" t="str">
            <v>Latis</v>
          </cell>
          <cell r="J7533" t="str">
            <v>Hub site (More than 05 Sites)</v>
          </cell>
          <cell r="K7533" t="str">
            <v>R6</v>
          </cell>
        </row>
        <row r="7534">
          <cell r="A7534" t="str">
            <v>WJZ0068</v>
          </cell>
          <cell r="B7534" t="str">
            <v>WJZ0068</v>
          </cell>
          <cell r="C7534" t="str">
            <v>WJZ1M3068</v>
          </cell>
          <cell r="D7534" t="str">
            <v>WJZ1M7068</v>
          </cell>
          <cell r="E7534"/>
          <cell r="F7534" t="str">
            <v>SCECO</v>
          </cell>
          <cell r="G7534" t="str">
            <v>Dead+No BB Design</v>
          </cell>
          <cell r="H7534" t="str">
            <v>NA</v>
          </cell>
          <cell r="I7534" t="str">
            <v>Latis</v>
          </cell>
          <cell r="J7534" t="str">
            <v>Less than 5 Sites</v>
          </cell>
          <cell r="K7534" t="str">
            <v>R6</v>
          </cell>
        </row>
        <row r="7535">
          <cell r="A7535" t="str">
            <v>WJZ0066</v>
          </cell>
          <cell r="B7535" t="str">
            <v>WJZ0066</v>
          </cell>
          <cell r="C7535" t="str">
            <v>WJZ1M4066</v>
          </cell>
          <cell r="D7535" t="str">
            <v>WJZ1M7066</v>
          </cell>
          <cell r="E7535"/>
          <cell r="F7535" t="str">
            <v>SCECO</v>
          </cell>
          <cell r="G7535" t="str">
            <v>Dead+No BB Design</v>
          </cell>
          <cell r="H7535" t="str">
            <v>NA</v>
          </cell>
          <cell r="I7535" t="str">
            <v>Latis</v>
          </cell>
          <cell r="J7535" t="str">
            <v>Less than 5 Sites</v>
          </cell>
          <cell r="K7535" t="str">
            <v>R6</v>
          </cell>
        </row>
        <row r="7536">
          <cell r="A7536" t="str">
            <v>WJZ0065</v>
          </cell>
          <cell r="B7536" t="str">
            <v>WJZ0065</v>
          </cell>
          <cell r="C7536" t="str">
            <v>WJZ1M3065</v>
          </cell>
          <cell r="D7536" t="str">
            <v>WJZ1M7065</v>
          </cell>
          <cell r="E7536"/>
          <cell r="F7536" t="str">
            <v>SCECO</v>
          </cell>
          <cell r="G7536" t="str">
            <v>Good</v>
          </cell>
          <cell r="H7536" t="str">
            <v>NA</v>
          </cell>
          <cell r="I7536" t="str">
            <v>Latis</v>
          </cell>
          <cell r="J7536" t="str">
            <v>Hub Site (More than 10 Sites)</v>
          </cell>
          <cell r="K7536" t="str">
            <v>R6</v>
          </cell>
        </row>
        <row r="7537">
          <cell r="A7537" t="str">
            <v>MDV0245</v>
          </cell>
          <cell r="B7537" t="str">
            <v>MDV2M1245</v>
          </cell>
          <cell r="C7537"/>
          <cell r="D7537" t="str">
            <v>MDV2M7245</v>
          </cell>
          <cell r="E7537" t="str">
            <v>MDV2MN0245</v>
          </cell>
          <cell r="F7537" t="str">
            <v>SCECO</v>
          </cell>
          <cell r="G7537" t="str">
            <v>Good</v>
          </cell>
          <cell r="H7537" t="str">
            <v>-</v>
          </cell>
          <cell r="I7537" t="str">
            <v>Latis</v>
          </cell>
          <cell r="J7537" t="str">
            <v>-</v>
          </cell>
          <cell r="K7537" t="str">
            <v>R3</v>
          </cell>
        </row>
        <row r="7538">
          <cell r="A7538" t="str">
            <v>WDS0504</v>
          </cell>
          <cell r="B7538" t="str">
            <v>WDS0504</v>
          </cell>
          <cell r="C7538" t="str">
            <v>WDS1M3504</v>
          </cell>
          <cell r="D7538" t="str">
            <v>WDS1M7504</v>
          </cell>
          <cell r="E7538" t="str">
            <v>WDS1MNC0504</v>
          </cell>
          <cell r="F7538" t="str">
            <v>SCECO</v>
          </cell>
          <cell r="G7538" t="str">
            <v>Vandalized</v>
          </cell>
          <cell r="H7538" t="str">
            <v>NA</v>
          </cell>
          <cell r="I7538" t="str">
            <v>Latis</v>
          </cell>
          <cell r="J7538" t="str">
            <v>Less than 5 Sites</v>
          </cell>
          <cell r="K7538" t="str">
            <v>R6</v>
          </cell>
        </row>
        <row r="7539">
          <cell r="A7539" t="str">
            <v>WDS0503</v>
          </cell>
          <cell r="B7539" t="str">
            <v>WDS0503</v>
          </cell>
          <cell r="C7539" t="str">
            <v>WDS1M3503</v>
          </cell>
          <cell r="D7539" t="str">
            <v>WDS1M7503</v>
          </cell>
          <cell r="E7539"/>
          <cell r="F7539" t="str">
            <v>SCECO</v>
          </cell>
          <cell r="G7539" t="str">
            <v>Dead</v>
          </cell>
          <cell r="H7539" t="str">
            <v>NA</v>
          </cell>
          <cell r="I7539" t="str">
            <v>Latis</v>
          </cell>
          <cell r="J7539" t="str">
            <v>Hub site (More than 05 Sites)</v>
          </cell>
          <cell r="K7539" t="str">
            <v>R6</v>
          </cell>
        </row>
        <row r="7540">
          <cell r="A7540" t="str">
            <v>WDS0502</v>
          </cell>
          <cell r="B7540" t="str">
            <v>WDS0502</v>
          </cell>
          <cell r="C7540" t="str">
            <v>WDS1M3502</v>
          </cell>
          <cell r="D7540" t="str">
            <v>WDS1M7502</v>
          </cell>
          <cell r="E7540" t="str">
            <v>WDS1MNC0502</v>
          </cell>
          <cell r="F7540" t="str">
            <v>SCECO</v>
          </cell>
          <cell r="G7540" t="str">
            <v>Good</v>
          </cell>
          <cell r="H7540" t="str">
            <v>NA</v>
          </cell>
          <cell r="I7540" t="str">
            <v>Latis</v>
          </cell>
          <cell r="J7540" t="str">
            <v>Hub site (More than 05 Sites)</v>
          </cell>
          <cell r="K7540" t="str">
            <v>R6</v>
          </cell>
        </row>
        <row r="7541">
          <cell r="A7541" t="str">
            <v>HLA0422</v>
          </cell>
          <cell r="B7541" t="str">
            <v>HLA0422</v>
          </cell>
          <cell r="C7541" t="str">
            <v>HLA1M3422</v>
          </cell>
          <cell r="D7541" t="str">
            <v>HLA1M7422</v>
          </cell>
          <cell r="E7541"/>
          <cell r="F7541" t="str">
            <v>SCECO</v>
          </cell>
          <cell r="G7541" t="str">
            <v>Dead</v>
          </cell>
          <cell r="H7541" t="str">
            <v>NA</v>
          </cell>
          <cell r="I7541" t="str">
            <v>Latis</v>
          </cell>
          <cell r="J7541" t="str">
            <v>Less than 5 Sites</v>
          </cell>
          <cell r="K7541" t="str">
            <v>R4</v>
          </cell>
        </row>
        <row r="7542">
          <cell r="A7542" t="str">
            <v>WDS0501</v>
          </cell>
          <cell r="B7542" t="str">
            <v>WDS0501</v>
          </cell>
          <cell r="C7542" t="str">
            <v>WDS1M3501</v>
          </cell>
          <cell r="D7542" t="str">
            <v>WDS1M7501</v>
          </cell>
          <cell r="E7542" t="str">
            <v>WDS1MN0501</v>
          </cell>
          <cell r="F7542" t="str">
            <v>SCECO</v>
          </cell>
          <cell r="G7542" t="str">
            <v>Good</v>
          </cell>
          <cell r="H7542" t="str">
            <v>NA</v>
          </cell>
          <cell r="I7542" t="str">
            <v>Latis</v>
          </cell>
          <cell r="J7542" t="str">
            <v>Hub site (More than 05 Sites)</v>
          </cell>
          <cell r="K7542" t="str">
            <v>R6</v>
          </cell>
        </row>
        <row r="7543">
          <cell r="A7543" t="str">
            <v>HLA0423</v>
          </cell>
          <cell r="B7543" t="str">
            <v>HLA0423</v>
          </cell>
          <cell r="C7543" t="str">
            <v>HLA1M3423</v>
          </cell>
          <cell r="D7543" t="str">
            <v>HLA1M7423</v>
          </cell>
          <cell r="E7543"/>
          <cell r="F7543" t="str">
            <v>SCECO+STB</v>
          </cell>
          <cell r="G7543" t="str">
            <v>Good</v>
          </cell>
          <cell r="H7543" t="str">
            <v>No</v>
          </cell>
          <cell r="I7543" t="str">
            <v>Latis</v>
          </cell>
          <cell r="J7543" t="str">
            <v>P1</v>
          </cell>
          <cell r="K7543" t="str">
            <v>R4</v>
          </cell>
        </row>
        <row r="7544">
          <cell r="A7544" t="str">
            <v>WDS0500</v>
          </cell>
          <cell r="B7544" t="str">
            <v>WDS0500</v>
          </cell>
          <cell r="C7544" t="str">
            <v>WDS1M3500</v>
          </cell>
          <cell r="D7544" t="str">
            <v>WDS1M7500</v>
          </cell>
          <cell r="E7544" t="str">
            <v>WDS1MNC0500</v>
          </cell>
          <cell r="F7544" t="str">
            <v>SCECO</v>
          </cell>
          <cell r="G7544" t="str">
            <v>Dead</v>
          </cell>
          <cell r="H7544" t="str">
            <v>NA</v>
          </cell>
          <cell r="I7544" t="str">
            <v>Latis</v>
          </cell>
          <cell r="J7544" t="str">
            <v>Less than 5 Sites</v>
          </cell>
          <cell r="K7544" t="str">
            <v>R6</v>
          </cell>
        </row>
        <row r="7545">
          <cell r="A7545" t="str">
            <v>HLA0424</v>
          </cell>
          <cell r="B7545" t="str">
            <v>HLA0424</v>
          </cell>
          <cell r="C7545" t="str">
            <v>HLA1M3424</v>
          </cell>
          <cell r="D7545" t="str">
            <v>HLA1M7424</v>
          </cell>
          <cell r="E7545"/>
          <cell r="F7545" t="str">
            <v>SCECO</v>
          </cell>
          <cell r="G7545" t="str">
            <v>Good</v>
          </cell>
          <cell r="H7545" t="str">
            <v>NA</v>
          </cell>
          <cell r="I7545" t="str">
            <v>Latis</v>
          </cell>
          <cell r="J7545" t="str">
            <v>Less than 5 Sites</v>
          </cell>
          <cell r="K7545" t="str">
            <v>R4</v>
          </cell>
        </row>
        <row r="7546">
          <cell r="A7546" t="str">
            <v>WDS0499</v>
          </cell>
          <cell r="B7546" t="str">
            <v>WDS0499</v>
          </cell>
          <cell r="C7546" t="str">
            <v>WDS1M3499</v>
          </cell>
          <cell r="D7546" t="str">
            <v>WDS1M7499</v>
          </cell>
          <cell r="E7546" t="str">
            <v>WDS1MNC0499</v>
          </cell>
          <cell r="F7546" t="str">
            <v>SCECO</v>
          </cell>
          <cell r="G7546" t="str">
            <v>Good</v>
          </cell>
          <cell r="H7546" t="str">
            <v>NA</v>
          </cell>
          <cell r="I7546" t="str">
            <v>Latis</v>
          </cell>
          <cell r="J7546" t="str">
            <v>P1</v>
          </cell>
          <cell r="K7546" t="str">
            <v>R6</v>
          </cell>
        </row>
        <row r="7547">
          <cell r="A7547" t="str">
            <v>WDS0497</v>
          </cell>
          <cell r="B7547" t="str">
            <v>WDS0497</v>
          </cell>
          <cell r="C7547" t="str">
            <v>WDS1M3497</v>
          </cell>
          <cell r="D7547" t="str">
            <v>WDS1M7497</v>
          </cell>
          <cell r="E7547" t="str">
            <v>WDS1MN0497</v>
          </cell>
          <cell r="F7547" t="str">
            <v>SCECO</v>
          </cell>
          <cell r="G7547" t="str">
            <v>Dead</v>
          </cell>
          <cell r="H7547" t="str">
            <v>NA</v>
          </cell>
          <cell r="I7547" t="str">
            <v>Latis</v>
          </cell>
          <cell r="J7547" t="str">
            <v>Less than 5 Sites</v>
          </cell>
          <cell r="K7547" t="str">
            <v>R6</v>
          </cell>
        </row>
        <row r="7548">
          <cell r="A7548" t="str">
            <v>MKMD0864</v>
          </cell>
          <cell r="B7548" t="str">
            <v>MKMD2M1864</v>
          </cell>
          <cell r="C7548"/>
          <cell r="D7548" t="str">
            <v>MKMD2M7864</v>
          </cell>
          <cell r="E7548"/>
          <cell r="F7548" t="str">
            <v>SCECO+STB</v>
          </cell>
          <cell r="G7548" t="str">
            <v>Good</v>
          </cell>
          <cell r="H7548" t="str">
            <v>No</v>
          </cell>
          <cell r="I7548" t="str">
            <v>Latis</v>
          </cell>
          <cell r="J7548" t="str">
            <v>P3</v>
          </cell>
          <cell r="K7548" t="str">
            <v>R3</v>
          </cell>
        </row>
        <row r="7549">
          <cell r="A7549" t="str">
            <v>MKMD0865</v>
          </cell>
          <cell r="B7549" t="str">
            <v>MKMD2M1865</v>
          </cell>
          <cell r="C7549"/>
          <cell r="D7549" t="str">
            <v>MKMD2M7865</v>
          </cell>
          <cell r="E7549"/>
          <cell r="F7549" t="str">
            <v>SCECO+STB</v>
          </cell>
          <cell r="G7549" t="str">
            <v>Good</v>
          </cell>
          <cell r="H7549" t="str">
            <v>No</v>
          </cell>
          <cell r="I7549" t="str">
            <v>Latis</v>
          </cell>
          <cell r="J7549" t="str">
            <v>P3</v>
          </cell>
          <cell r="K7549" t="str">
            <v>R3</v>
          </cell>
        </row>
        <row r="7550">
          <cell r="A7550" t="str">
            <v>MKMD2013</v>
          </cell>
          <cell r="B7550" t="str">
            <v>MKMD2M2013</v>
          </cell>
          <cell r="C7550"/>
          <cell r="D7550" t="str">
            <v>MKMD2M8013</v>
          </cell>
          <cell r="E7550"/>
          <cell r="F7550" t="str">
            <v>SCECO+STB</v>
          </cell>
          <cell r="G7550" t="str">
            <v xml:space="preserve">Weak </v>
          </cell>
          <cell r="H7550" t="str">
            <v>No</v>
          </cell>
          <cell r="I7550" t="str">
            <v>Latis</v>
          </cell>
          <cell r="J7550" t="str">
            <v>P3</v>
          </cell>
          <cell r="K7550" t="str">
            <v>R3</v>
          </cell>
        </row>
        <row r="7551">
          <cell r="A7551" t="str">
            <v>JDJZ0761</v>
          </cell>
          <cell r="B7551" t="str">
            <v>JDJZ0761</v>
          </cell>
          <cell r="C7551"/>
          <cell r="D7551" t="str">
            <v>JDJZ1M7761</v>
          </cell>
          <cell r="E7551" t="str">
            <v>JDJZ1MN0761</v>
          </cell>
          <cell r="F7551" t="str">
            <v>SCECO+STB</v>
          </cell>
          <cell r="G7551" t="str">
            <v>Good</v>
          </cell>
          <cell r="H7551" t="str">
            <v>No</v>
          </cell>
          <cell r="I7551" t="str">
            <v>Latis</v>
          </cell>
          <cell r="J7551" t="str">
            <v>P1</v>
          </cell>
          <cell r="K7551" t="str">
            <v>R4</v>
          </cell>
        </row>
        <row r="7552">
          <cell r="A7552" t="str">
            <v>JDJZ0762</v>
          </cell>
          <cell r="B7552" t="str">
            <v>JDJZ0762</v>
          </cell>
          <cell r="C7552"/>
          <cell r="D7552" t="str">
            <v>JDJZ1M7762</v>
          </cell>
          <cell r="E7552"/>
          <cell r="F7552" t="str">
            <v>Generator-SG</v>
          </cell>
          <cell r="G7552" t="str">
            <v>Good</v>
          </cell>
          <cell r="H7552" t="str">
            <v>No</v>
          </cell>
          <cell r="I7552" t="str">
            <v>Latis</v>
          </cell>
          <cell r="J7552" t="str">
            <v>Hub site (More than 05 Sites)</v>
          </cell>
          <cell r="K7552" t="str">
            <v>R4</v>
          </cell>
        </row>
        <row r="7553">
          <cell r="A7553" t="str">
            <v>JDJZ0763</v>
          </cell>
          <cell r="B7553" t="str">
            <v>JDJZ0763</v>
          </cell>
          <cell r="C7553" t="str">
            <v>JDJZ1M3763</v>
          </cell>
          <cell r="D7553"/>
          <cell r="E7553"/>
          <cell r="F7553" t="str">
            <v>Generator-SG</v>
          </cell>
          <cell r="G7553" t="str">
            <v>In progress</v>
          </cell>
          <cell r="H7553" t="str">
            <v>No</v>
          </cell>
          <cell r="I7553" t="str">
            <v>Latis</v>
          </cell>
          <cell r="J7553" t="str">
            <v>Hub site (More than 05 Sites)</v>
          </cell>
          <cell r="K7553" t="str">
            <v>R4</v>
          </cell>
        </row>
        <row r="7554">
          <cell r="A7554" t="str">
            <v>JDJZ0764</v>
          </cell>
          <cell r="B7554" t="str">
            <v>JDJZ0764</v>
          </cell>
          <cell r="C7554" t="str">
            <v>JDJZ1M3764</v>
          </cell>
          <cell r="D7554"/>
          <cell r="E7554"/>
          <cell r="F7554" t="str">
            <v>Generator-DG</v>
          </cell>
          <cell r="G7554" t="str">
            <v>Vandalized</v>
          </cell>
          <cell r="H7554" t="str">
            <v>No</v>
          </cell>
          <cell r="I7554" t="str">
            <v>Latis</v>
          </cell>
          <cell r="J7554" t="str">
            <v>Less than 5 Sites</v>
          </cell>
          <cell r="K7554" t="str">
            <v>R4</v>
          </cell>
        </row>
        <row r="7555">
          <cell r="A7555" t="str">
            <v>JDJZ0765</v>
          </cell>
          <cell r="B7555" t="str">
            <v>JDJZ0765</v>
          </cell>
          <cell r="C7555" t="str">
            <v>JDJZ1M3765</v>
          </cell>
          <cell r="D7555"/>
          <cell r="E7555"/>
          <cell r="F7555" t="str">
            <v>Generator-DG</v>
          </cell>
          <cell r="G7555" t="str">
            <v>Weak</v>
          </cell>
          <cell r="H7555" t="str">
            <v>No</v>
          </cell>
          <cell r="I7555" t="str">
            <v>Latis</v>
          </cell>
          <cell r="J7555" t="str">
            <v>Hub site (More than 05 Sites)</v>
          </cell>
          <cell r="K7555" t="str">
            <v>R4</v>
          </cell>
        </row>
        <row r="7556">
          <cell r="A7556" t="str">
            <v>JDJZ0766</v>
          </cell>
          <cell r="B7556" t="str">
            <v>JDJZ0766</v>
          </cell>
          <cell r="C7556" t="str">
            <v>JDJZ1M3766</v>
          </cell>
          <cell r="D7556"/>
          <cell r="E7556"/>
          <cell r="F7556" t="str">
            <v>Generator-DG</v>
          </cell>
          <cell r="G7556" t="str">
            <v>Good</v>
          </cell>
          <cell r="H7556" t="str">
            <v>Yes</v>
          </cell>
          <cell r="I7556" t="str">
            <v>Latis</v>
          </cell>
          <cell r="J7556" t="str">
            <v>Very Big Hub site (More Than 20 Site)</v>
          </cell>
          <cell r="K7556" t="str">
            <v>R4</v>
          </cell>
        </row>
        <row r="7557">
          <cell r="A7557" t="str">
            <v>WDS0277</v>
          </cell>
          <cell r="B7557" t="str">
            <v>WDS0277</v>
          </cell>
          <cell r="C7557" t="str">
            <v>WDS1M3277</v>
          </cell>
          <cell r="D7557" t="str">
            <v>WDS1M7277</v>
          </cell>
          <cell r="E7557" t="str">
            <v>WDS1MN0277</v>
          </cell>
          <cell r="F7557" t="str">
            <v>SCECO+STB</v>
          </cell>
          <cell r="G7557" t="str">
            <v>Good</v>
          </cell>
          <cell r="H7557" t="str">
            <v>NA</v>
          </cell>
          <cell r="I7557" t="str">
            <v>Latis</v>
          </cell>
          <cell r="J7557" t="str">
            <v>VIP&amp;SPL Monitor</v>
          </cell>
          <cell r="K7557" t="str">
            <v>R6</v>
          </cell>
        </row>
        <row r="7558">
          <cell r="A7558" t="str">
            <v>JDJZ0767</v>
          </cell>
          <cell r="B7558" t="str">
            <v>JDJZ0767</v>
          </cell>
          <cell r="C7558" t="str">
            <v>JDJZ1M3767</v>
          </cell>
          <cell r="D7558"/>
          <cell r="E7558"/>
          <cell r="F7558" t="str">
            <v>Generator-DG</v>
          </cell>
          <cell r="G7558" t="str">
            <v>Good</v>
          </cell>
          <cell r="H7558" t="str">
            <v>No</v>
          </cell>
          <cell r="I7558" t="str">
            <v>Latis</v>
          </cell>
          <cell r="J7558" t="str">
            <v>Very Big Hub site (More Than 50 Site)</v>
          </cell>
          <cell r="K7558" t="str">
            <v>R4</v>
          </cell>
        </row>
        <row r="7559">
          <cell r="A7559" t="str">
            <v>SHN2345</v>
          </cell>
          <cell r="B7559" t="str">
            <v>SHN2M2345</v>
          </cell>
          <cell r="C7559"/>
          <cell r="D7559" t="str">
            <v>SHN2M8345</v>
          </cell>
          <cell r="E7559" t="str">
            <v>SHN2MN2345</v>
          </cell>
          <cell r="F7559" t="str">
            <v>SCECO</v>
          </cell>
          <cell r="G7559" t="str">
            <v>Good</v>
          </cell>
          <cell r="H7559" t="str">
            <v>-</v>
          </cell>
          <cell r="I7559" t="str">
            <v>Latis</v>
          </cell>
          <cell r="J7559" t="str">
            <v>-</v>
          </cell>
          <cell r="K7559" t="str">
            <v>R3</v>
          </cell>
        </row>
        <row r="7560">
          <cell r="A7560" t="str">
            <v>JDJZ0768</v>
          </cell>
          <cell r="B7560" t="str">
            <v>JDJZ0768</v>
          </cell>
          <cell r="C7560" t="str">
            <v>JDJZ1M3768</v>
          </cell>
          <cell r="D7560"/>
          <cell r="E7560"/>
          <cell r="F7560" t="str">
            <v>Generator-DG</v>
          </cell>
          <cell r="G7560" t="str">
            <v>Good</v>
          </cell>
          <cell r="H7560" t="str">
            <v>No</v>
          </cell>
          <cell r="I7560" t="str">
            <v>Latis</v>
          </cell>
          <cell r="J7560" t="str">
            <v>Very Big Hub site (More Than 50 Site)</v>
          </cell>
          <cell r="K7560" t="str">
            <v>R4</v>
          </cell>
        </row>
        <row r="7561">
          <cell r="A7561" t="str">
            <v>WDS0094</v>
          </cell>
          <cell r="B7561" t="str">
            <v>WDS0094</v>
          </cell>
          <cell r="C7561" t="str">
            <v>WDS1M3094</v>
          </cell>
          <cell r="D7561" t="str">
            <v>WDS1M7094</v>
          </cell>
          <cell r="E7561" t="str">
            <v>WDS1MN0094</v>
          </cell>
          <cell r="F7561" t="str">
            <v>SCECO</v>
          </cell>
          <cell r="G7561" t="str">
            <v>In progress</v>
          </cell>
          <cell r="H7561" t="str">
            <v>NA</v>
          </cell>
          <cell r="I7561" t="str">
            <v>Latis</v>
          </cell>
          <cell r="J7561" t="str">
            <v>Hub site (More than 05 Sites)</v>
          </cell>
          <cell r="K7561" t="str">
            <v>R6</v>
          </cell>
        </row>
        <row r="7562">
          <cell r="A7562" t="str">
            <v>JDJZ0769</v>
          </cell>
          <cell r="B7562" t="str">
            <v>JDJZ0769</v>
          </cell>
          <cell r="C7562" t="str">
            <v>JDJZ1M3769</v>
          </cell>
          <cell r="D7562"/>
          <cell r="E7562"/>
          <cell r="F7562" t="str">
            <v>SCECO+STB</v>
          </cell>
          <cell r="G7562" t="str">
            <v>Good</v>
          </cell>
          <cell r="H7562" t="str">
            <v>No</v>
          </cell>
          <cell r="I7562" t="str">
            <v>Latis</v>
          </cell>
          <cell r="J7562" t="str">
            <v>Very Big Hub site (More Than 50 Site)</v>
          </cell>
          <cell r="K7562" t="str">
            <v>R4</v>
          </cell>
        </row>
        <row r="7563">
          <cell r="A7563" t="str">
            <v>JDJZ0770</v>
          </cell>
          <cell r="B7563" t="str">
            <v>JDJZ0770</v>
          </cell>
          <cell r="C7563" t="str">
            <v>JDJZ1M3770</v>
          </cell>
          <cell r="D7563"/>
          <cell r="E7563"/>
          <cell r="F7563" t="str">
            <v>SCECO+STB</v>
          </cell>
          <cell r="G7563" t="str">
            <v>Good</v>
          </cell>
          <cell r="H7563" t="str">
            <v>No</v>
          </cell>
          <cell r="I7563" t="str">
            <v>Latis</v>
          </cell>
          <cell r="J7563" t="str">
            <v>Very Big Hub site (More Than 20 Site)</v>
          </cell>
          <cell r="K7563" t="str">
            <v>R4</v>
          </cell>
        </row>
        <row r="7564">
          <cell r="A7564" t="str">
            <v>WDN0187</v>
          </cell>
          <cell r="B7564" t="str">
            <v>WDN0187</v>
          </cell>
          <cell r="C7564" t="str">
            <v>WDN1M3187</v>
          </cell>
          <cell r="D7564" t="str">
            <v>WDN1M7187</v>
          </cell>
          <cell r="E7564"/>
          <cell r="F7564" t="str">
            <v>SCECO+STB</v>
          </cell>
          <cell r="G7564" t="str">
            <v>Good</v>
          </cell>
          <cell r="H7564" t="str">
            <v>NA</v>
          </cell>
          <cell r="I7564" t="str">
            <v>Latis</v>
          </cell>
          <cell r="J7564" t="str">
            <v>Hub Site (More than 10 Sites)</v>
          </cell>
          <cell r="K7564" t="str">
            <v>R6</v>
          </cell>
        </row>
        <row r="7565">
          <cell r="A7565" t="str">
            <v>JDJZ0771</v>
          </cell>
          <cell r="B7565" t="str">
            <v>JDJZ0771</v>
          </cell>
          <cell r="C7565" t="str">
            <v>JDJZ1M3771</v>
          </cell>
          <cell r="D7565" t="str">
            <v>JDJZ1M7771</v>
          </cell>
          <cell r="E7565"/>
          <cell r="F7565" t="str">
            <v>SCECO+STB</v>
          </cell>
          <cell r="G7565" t="str">
            <v>Good</v>
          </cell>
          <cell r="H7565" t="str">
            <v>No</v>
          </cell>
          <cell r="I7565" t="str">
            <v>Latis</v>
          </cell>
          <cell r="J7565" t="str">
            <v>Very Big Hub site (More Than 20 Site)</v>
          </cell>
          <cell r="K7565" t="str">
            <v>R4</v>
          </cell>
        </row>
        <row r="7566">
          <cell r="A7566" t="str">
            <v>WDN0110</v>
          </cell>
          <cell r="B7566" t="str">
            <v>WDN0110</v>
          </cell>
          <cell r="C7566" t="str">
            <v>WDN1M3110</v>
          </cell>
          <cell r="D7566" t="str">
            <v>WDN1M7110</v>
          </cell>
          <cell r="E7566"/>
          <cell r="F7566" t="str">
            <v>SCECO</v>
          </cell>
          <cell r="G7566" t="str">
            <v>Dead</v>
          </cell>
          <cell r="H7566" t="str">
            <v>NA</v>
          </cell>
          <cell r="I7566" t="str">
            <v>Latis</v>
          </cell>
          <cell r="J7566" t="str">
            <v>Less than 5 Sites</v>
          </cell>
          <cell r="K7566" t="str">
            <v>R6</v>
          </cell>
        </row>
        <row r="7567">
          <cell r="A7567" t="str">
            <v>JDJZ0772</v>
          </cell>
          <cell r="B7567" t="str">
            <v>JDJZ0772</v>
          </cell>
          <cell r="C7567" t="str">
            <v>JDJZ1M3772</v>
          </cell>
          <cell r="D7567"/>
          <cell r="E7567"/>
          <cell r="F7567" t="str">
            <v>SCECO+STB</v>
          </cell>
          <cell r="G7567" t="str">
            <v>Good</v>
          </cell>
          <cell r="H7567" t="str">
            <v>NO</v>
          </cell>
          <cell r="I7567" t="str">
            <v>Latis</v>
          </cell>
          <cell r="J7567" t="str">
            <v>Hub Site (More than 10 Sites)</v>
          </cell>
          <cell r="K7567" t="str">
            <v>R4</v>
          </cell>
        </row>
        <row r="7568">
          <cell r="A7568" t="str">
            <v>ULY0108</v>
          </cell>
          <cell r="B7568" t="str">
            <v>ULY0108</v>
          </cell>
          <cell r="C7568" t="str">
            <v>ULY1M3108</v>
          </cell>
          <cell r="D7568" t="str">
            <v>ULY1M7108</v>
          </cell>
          <cell r="E7568"/>
          <cell r="F7568" t="str">
            <v>SCECO</v>
          </cell>
          <cell r="G7568" t="str">
            <v>Good</v>
          </cell>
          <cell r="H7568" t="str">
            <v>NA</v>
          </cell>
          <cell r="I7568" t="str">
            <v>Latis</v>
          </cell>
          <cell r="J7568" t="str">
            <v>Less than 5 Sites</v>
          </cell>
          <cell r="K7568" t="str">
            <v>R6</v>
          </cell>
        </row>
        <row r="7569">
          <cell r="A7569" t="str">
            <v>JDJZ0773</v>
          </cell>
          <cell r="B7569" t="str">
            <v>JDJZ0773</v>
          </cell>
          <cell r="C7569" t="str">
            <v>FUR1M3030</v>
          </cell>
          <cell r="D7569" t="str">
            <v>JDJZ1M7773</v>
          </cell>
          <cell r="E7569"/>
          <cell r="F7569" t="str">
            <v>SCECO+STB</v>
          </cell>
          <cell r="G7569" t="str">
            <v>Good</v>
          </cell>
          <cell r="H7569" t="str">
            <v>No</v>
          </cell>
          <cell r="I7569" t="str">
            <v>Latis</v>
          </cell>
          <cell r="J7569" t="str">
            <v>Hub site (More than 05 Sites)</v>
          </cell>
          <cell r="K7569" t="str">
            <v>R4</v>
          </cell>
        </row>
        <row r="7570">
          <cell r="A7570" t="str">
            <v>ULY0107</v>
          </cell>
          <cell r="B7570" t="str">
            <v>ULY0107</v>
          </cell>
          <cell r="C7570" t="str">
            <v>ULY1M3107</v>
          </cell>
          <cell r="D7570" t="str">
            <v>ULY1M7107</v>
          </cell>
          <cell r="E7570"/>
          <cell r="F7570" t="str">
            <v>SCECO</v>
          </cell>
          <cell r="G7570" t="str">
            <v>Vandalized+No BB Design</v>
          </cell>
          <cell r="H7570" t="str">
            <v>NA</v>
          </cell>
          <cell r="I7570" t="str">
            <v>Latis</v>
          </cell>
          <cell r="J7570" t="str">
            <v>Less than 5 Sites</v>
          </cell>
          <cell r="K7570" t="str">
            <v>R6</v>
          </cell>
        </row>
        <row r="7571">
          <cell r="A7571" t="str">
            <v>JDJZ0774</v>
          </cell>
          <cell r="B7571" t="str">
            <v>JDJZ0774</v>
          </cell>
          <cell r="C7571" t="str">
            <v>JDJZ1M3774</v>
          </cell>
          <cell r="D7571" t="str">
            <v>JDJZ1M7774</v>
          </cell>
          <cell r="E7571"/>
          <cell r="F7571" t="str">
            <v>SCECO+STB</v>
          </cell>
          <cell r="G7571" t="str">
            <v>Weak</v>
          </cell>
          <cell r="H7571" t="str">
            <v>Yes</v>
          </cell>
          <cell r="I7571" t="str">
            <v>Latis</v>
          </cell>
          <cell r="J7571" t="str">
            <v>VIP&amp;SPL Monitor</v>
          </cell>
          <cell r="K7571" t="str">
            <v>R4</v>
          </cell>
        </row>
        <row r="7572">
          <cell r="A7572" t="str">
            <v>JDJZ0775</v>
          </cell>
          <cell r="B7572" t="str">
            <v>JDJZ0775</v>
          </cell>
          <cell r="C7572" t="str">
            <v>JDJZ1M3775</v>
          </cell>
          <cell r="D7572"/>
          <cell r="E7572"/>
          <cell r="F7572" t="str">
            <v>SCECO</v>
          </cell>
          <cell r="G7572" t="str">
            <v>Good</v>
          </cell>
          <cell r="H7572" t="str">
            <v>NA</v>
          </cell>
          <cell r="I7572" t="str">
            <v>Latis</v>
          </cell>
          <cell r="J7572" t="str">
            <v>Less than 5 Sites</v>
          </cell>
          <cell r="K7572" t="str">
            <v>R4</v>
          </cell>
        </row>
        <row r="7573">
          <cell r="A7573" t="str">
            <v>ULY0106</v>
          </cell>
          <cell r="B7573" t="str">
            <v>ULY0106</v>
          </cell>
          <cell r="C7573" t="str">
            <v>ULY1M3106</v>
          </cell>
          <cell r="D7573" t="str">
            <v>ULY1M7106</v>
          </cell>
          <cell r="E7573"/>
          <cell r="F7573" t="str">
            <v>SCECO+STB</v>
          </cell>
          <cell r="G7573" t="str">
            <v>No BB Design+Good+No BB Design</v>
          </cell>
          <cell r="H7573" t="str">
            <v>NA</v>
          </cell>
          <cell r="I7573" t="str">
            <v>Latis</v>
          </cell>
          <cell r="J7573" t="str">
            <v>P2</v>
          </cell>
          <cell r="K7573" t="str">
            <v>R6</v>
          </cell>
        </row>
        <row r="7574">
          <cell r="A7574" t="str">
            <v>JDJZ0776</v>
          </cell>
          <cell r="B7574" t="str">
            <v>JDJZ0776</v>
          </cell>
          <cell r="C7574" t="str">
            <v>JDJZ1M3776</v>
          </cell>
          <cell r="D7574" t="str">
            <v>JDJZ1M7776</v>
          </cell>
          <cell r="E7574"/>
          <cell r="F7574" t="str">
            <v>SCECO+STB</v>
          </cell>
          <cell r="G7574" t="str">
            <v>Good</v>
          </cell>
          <cell r="H7574" t="str">
            <v>No</v>
          </cell>
          <cell r="I7574" t="str">
            <v>Latis</v>
          </cell>
          <cell r="J7574" t="str">
            <v>P2</v>
          </cell>
          <cell r="K7574" t="str">
            <v>R4</v>
          </cell>
        </row>
        <row r="7575">
          <cell r="A7575" t="str">
            <v>JDJZ0777</v>
          </cell>
          <cell r="B7575" t="str">
            <v>JDJZ0777</v>
          </cell>
          <cell r="C7575" t="str">
            <v>JDJZ1M3777</v>
          </cell>
          <cell r="D7575" t="str">
            <v>JDJZ1M7777</v>
          </cell>
          <cell r="E7575"/>
          <cell r="F7575" t="str">
            <v>SCECO+STB</v>
          </cell>
          <cell r="G7575" t="str">
            <v>Good</v>
          </cell>
          <cell r="H7575" t="str">
            <v>Yes</v>
          </cell>
          <cell r="I7575" t="str">
            <v>Latis</v>
          </cell>
          <cell r="J7575" t="str">
            <v>Less than 5 Sites</v>
          </cell>
          <cell r="K7575" t="str">
            <v>R4</v>
          </cell>
        </row>
        <row r="7576">
          <cell r="A7576" t="str">
            <v>JDJZ0778</v>
          </cell>
          <cell r="B7576" t="str">
            <v>JDJZ0778</v>
          </cell>
          <cell r="C7576"/>
          <cell r="D7576" t="str">
            <v>JDJZ1M7778</v>
          </cell>
          <cell r="E7576"/>
          <cell r="F7576" t="str">
            <v>SCECO+STB</v>
          </cell>
          <cell r="G7576" t="str">
            <v>Good</v>
          </cell>
          <cell r="H7576" t="str">
            <v>No</v>
          </cell>
          <cell r="I7576" t="str">
            <v>Latis</v>
          </cell>
          <cell r="J7576" t="str">
            <v>P1</v>
          </cell>
          <cell r="K7576" t="str">
            <v>R4</v>
          </cell>
        </row>
        <row r="7577">
          <cell r="A7577" t="str">
            <v>JDJZ0779</v>
          </cell>
          <cell r="B7577" t="str">
            <v>JDJZ0779</v>
          </cell>
          <cell r="C7577" t="str">
            <v>JDJZ1M3779</v>
          </cell>
          <cell r="D7577"/>
          <cell r="E7577"/>
          <cell r="F7577" t="str">
            <v>SCECO</v>
          </cell>
          <cell r="G7577" t="str">
            <v>Good</v>
          </cell>
          <cell r="H7577" t="str">
            <v>NA</v>
          </cell>
          <cell r="I7577" t="str">
            <v>Latis</v>
          </cell>
          <cell r="J7577" t="str">
            <v>Less than 5 Sites</v>
          </cell>
          <cell r="K7577" t="str">
            <v>R4</v>
          </cell>
        </row>
        <row r="7578">
          <cell r="A7578" t="str">
            <v>JDMD0753</v>
          </cell>
          <cell r="B7578" t="str">
            <v>JDMD0753</v>
          </cell>
          <cell r="C7578"/>
          <cell r="D7578" t="str">
            <v>JDMD1M7753</v>
          </cell>
          <cell r="E7578"/>
          <cell r="F7578" t="str">
            <v>SCECO</v>
          </cell>
          <cell r="G7578" t="str">
            <v>Vandalized</v>
          </cell>
          <cell r="H7578" t="str">
            <v>NA</v>
          </cell>
          <cell r="I7578" t="str">
            <v>Latis</v>
          </cell>
          <cell r="J7578" t="str">
            <v>Less than 5 Sites</v>
          </cell>
          <cell r="K7578" t="str">
            <v>R4</v>
          </cell>
        </row>
        <row r="7579">
          <cell r="A7579" t="str">
            <v>JDMD0859</v>
          </cell>
          <cell r="B7579" t="str">
            <v>JDMD0859</v>
          </cell>
          <cell r="C7579"/>
          <cell r="D7579" t="str">
            <v>JDMD1M7859</v>
          </cell>
          <cell r="E7579" t="str">
            <v>JDMD1MN0859</v>
          </cell>
          <cell r="F7579" t="str">
            <v>SCECO+STB</v>
          </cell>
          <cell r="G7579" t="str">
            <v>Weak</v>
          </cell>
          <cell r="H7579" t="str">
            <v>No</v>
          </cell>
          <cell r="I7579" t="str">
            <v>Latis</v>
          </cell>
          <cell r="J7579" t="str">
            <v>Hub Site (More than 10 Sites)</v>
          </cell>
          <cell r="K7579" t="str">
            <v>R4</v>
          </cell>
        </row>
        <row r="7580">
          <cell r="A7580" t="str">
            <v>JDMD0860</v>
          </cell>
          <cell r="B7580" t="str">
            <v>JDMD0860</v>
          </cell>
          <cell r="C7580" t="str">
            <v>JDMD1M3860</v>
          </cell>
          <cell r="D7580" t="str">
            <v>JDMD1M7860</v>
          </cell>
          <cell r="E7580"/>
          <cell r="F7580" t="str">
            <v>SCECO+STB</v>
          </cell>
          <cell r="G7580" t="str">
            <v>Good+Good</v>
          </cell>
          <cell r="H7580" t="str">
            <v>No</v>
          </cell>
          <cell r="I7580" t="str">
            <v>Latis</v>
          </cell>
          <cell r="J7580" t="str">
            <v>P1</v>
          </cell>
          <cell r="K7580" t="str">
            <v>R4</v>
          </cell>
        </row>
        <row r="7581">
          <cell r="A7581" t="str">
            <v>JDMD0861</v>
          </cell>
          <cell r="B7581" t="str">
            <v>JDMD0861</v>
          </cell>
          <cell r="C7581" t="str">
            <v>JDMD1M3861</v>
          </cell>
          <cell r="D7581" t="str">
            <v>JDMD1M7861</v>
          </cell>
          <cell r="E7581"/>
          <cell r="F7581" t="str">
            <v>Generator-DG</v>
          </cell>
          <cell r="G7581" t="str">
            <v>Good</v>
          </cell>
          <cell r="H7581" t="str">
            <v>No</v>
          </cell>
          <cell r="I7581" t="str">
            <v>Latis</v>
          </cell>
          <cell r="J7581" t="str">
            <v>Very Big Hub site (More Than 20 Site)</v>
          </cell>
          <cell r="K7581" t="str">
            <v>R4</v>
          </cell>
        </row>
        <row r="7582">
          <cell r="A7582" t="str">
            <v>JDMD0862</v>
          </cell>
          <cell r="B7582" t="str">
            <v>JDMD0862</v>
          </cell>
          <cell r="C7582"/>
          <cell r="D7582" t="str">
            <v>JDMD1M7862</v>
          </cell>
          <cell r="E7582"/>
          <cell r="F7582" t="str">
            <v>Generator-DG</v>
          </cell>
          <cell r="G7582" t="str">
            <v>In progress</v>
          </cell>
          <cell r="H7582" t="str">
            <v>No</v>
          </cell>
          <cell r="I7582" t="str">
            <v>Latis</v>
          </cell>
          <cell r="J7582" t="str">
            <v>Hub site (More than 05 Sites)</v>
          </cell>
          <cell r="K7582" t="str">
            <v>R4</v>
          </cell>
        </row>
        <row r="7583">
          <cell r="A7583" t="str">
            <v>JDMD0863</v>
          </cell>
          <cell r="B7583" t="str">
            <v>JDMD0863</v>
          </cell>
          <cell r="C7583" t="str">
            <v>JDMD1M3863</v>
          </cell>
          <cell r="D7583" t="str">
            <v>JDMD1M7863</v>
          </cell>
          <cell r="E7583"/>
          <cell r="F7583" t="str">
            <v>SCECO+STB</v>
          </cell>
          <cell r="G7583" t="str">
            <v>Good</v>
          </cell>
          <cell r="H7583" t="str">
            <v>No</v>
          </cell>
          <cell r="I7583" t="str">
            <v>Latis</v>
          </cell>
          <cell r="J7583" t="str">
            <v>Very Big Hub site (More Than 20 Site)</v>
          </cell>
          <cell r="K7583" t="str">
            <v>R4</v>
          </cell>
        </row>
        <row r="7584">
          <cell r="A7584" t="str">
            <v>JDRS0756</v>
          </cell>
          <cell r="B7584" t="str">
            <v>JDRS0756</v>
          </cell>
          <cell r="C7584" t="str">
            <v>JDRS1M3756</v>
          </cell>
          <cell r="D7584"/>
          <cell r="E7584"/>
          <cell r="F7584" t="str">
            <v>SCECO</v>
          </cell>
          <cell r="G7584" t="str">
            <v>Good</v>
          </cell>
          <cell r="H7584" t="str">
            <v>No</v>
          </cell>
          <cell r="I7584" t="str">
            <v>Latis</v>
          </cell>
          <cell r="J7584" t="str">
            <v>Very Big Hub site (More Than 20 Site)</v>
          </cell>
          <cell r="K7584" t="str">
            <v>R4</v>
          </cell>
        </row>
        <row r="7585">
          <cell r="A7585" t="str">
            <v>JDRS0757</v>
          </cell>
          <cell r="B7585" t="str">
            <v>JDRS0757</v>
          </cell>
          <cell r="C7585" t="str">
            <v>JDRS1M3757</v>
          </cell>
          <cell r="D7585" t="str">
            <v>JDRS1M7757</v>
          </cell>
          <cell r="E7585"/>
          <cell r="F7585" t="str">
            <v>SCECO+STB</v>
          </cell>
          <cell r="G7585" t="str">
            <v>Good</v>
          </cell>
          <cell r="H7585" t="str">
            <v>n</v>
          </cell>
          <cell r="I7585" t="str">
            <v>Latis</v>
          </cell>
          <cell r="J7585" t="str">
            <v>Hub site (More than 05 Sites)</v>
          </cell>
          <cell r="K7585" t="str">
            <v>R4</v>
          </cell>
        </row>
        <row r="7586">
          <cell r="A7586" t="str">
            <v>JDRS0758</v>
          </cell>
          <cell r="B7586" t="str">
            <v>JDRS0758</v>
          </cell>
          <cell r="C7586" t="str">
            <v>JDRS1M3758</v>
          </cell>
          <cell r="D7586"/>
          <cell r="E7586"/>
          <cell r="F7586" t="str">
            <v>Generator-DG</v>
          </cell>
          <cell r="G7586" t="str">
            <v>Good</v>
          </cell>
          <cell r="H7586" t="str">
            <v>Yes</v>
          </cell>
          <cell r="I7586" t="str">
            <v>Latis</v>
          </cell>
          <cell r="J7586" t="str">
            <v>Hub Site (More than 10 Sites)</v>
          </cell>
          <cell r="K7586" t="str">
            <v>R4</v>
          </cell>
        </row>
        <row r="7587">
          <cell r="A7587" t="str">
            <v>JDRS0759</v>
          </cell>
          <cell r="B7587" t="str">
            <v>JDRS0759</v>
          </cell>
          <cell r="C7587" t="str">
            <v>JDRS1M3759</v>
          </cell>
          <cell r="D7587"/>
          <cell r="E7587"/>
          <cell r="F7587" t="str">
            <v>SCECO+STB</v>
          </cell>
          <cell r="G7587" t="str">
            <v>Good</v>
          </cell>
          <cell r="H7587" t="str">
            <v>No</v>
          </cell>
          <cell r="I7587" t="str">
            <v>Latis</v>
          </cell>
          <cell r="J7587" t="str">
            <v>Hub Site (More than 10 Sites)</v>
          </cell>
          <cell r="K7587" t="str">
            <v>R4</v>
          </cell>
        </row>
        <row r="7588">
          <cell r="A7588" t="str">
            <v>JDRS0760</v>
          </cell>
          <cell r="B7588" t="str">
            <v>JDRS0760</v>
          </cell>
          <cell r="C7588" t="str">
            <v>JDRS1M3760</v>
          </cell>
          <cell r="D7588" t="str">
            <v>JDRS1M7760</v>
          </cell>
          <cell r="E7588"/>
          <cell r="F7588" t="str">
            <v>SCECO</v>
          </cell>
          <cell r="G7588" t="str">
            <v>In progress</v>
          </cell>
          <cell r="H7588" t="str">
            <v>NA</v>
          </cell>
          <cell r="I7588" t="str">
            <v>Latis</v>
          </cell>
          <cell r="J7588" t="str">
            <v>Hub site (More than 05 Sites)</v>
          </cell>
          <cell r="K7588" t="str">
            <v>R4</v>
          </cell>
        </row>
        <row r="7589">
          <cell r="A7589" t="str">
            <v>JDUS0622</v>
          </cell>
          <cell r="B7589" t="str">
            <v>JDUS0622</v>
          </cell>
          <cell r="C7589"/>
          <cell r="D7589" t="str">
            <v>JDUS1M7622</v>
          </cell>
          <cell r="E7589" t="str">
            <v>JDUS1MN0622</v>
          </cell>
          <cell r="F7589" t="str">
            <v>Generator-SG</v>
          </cell>
          <cell r="G7589" t="str">
            <v>Vandalized</v>
          </cell>
          <cell r="H7589" t="str">
            <v>Yes</v>
          </cell>
          <cell r="I7589" t="str">
            <v>Latis</v>
          </cell>
          <cell r="J7589" t="str">
            <v>Less than 5 Sites</v>
          </cell>
          <cell r="K7589" t="str">
            <v>R4</v>
          </cell>
        </row>
        <row r="7590">
          <cell r="A7590" t="str">
            <v>TRB0269</v>
          </cell>
          <cell r="B7590" t="str">
            <v>TRB0269</v>
          </cell>
          <cell r="C7590" t="str">
            <v>TRB1M3269</v>
          </cell>
          <cell r="D7590" t="str">
            <v>TRB1M7269</v>
          </cell>
          <cell r="E7590"/>
          <cell r="F7590" t="str">
            <v>SCECO</v>
          </cell>
          <cell r="G7590" t="str">
            <v>Good</v>
          </cell>
          <cell r="H7590" t="str">
            <v>NA</v>
          </cell>
          <cell r="I7590" t="str">
            <v>Latis</v>
          </cell>
          <cell r="J7590" t="str">
            <v>Hub Site (More than 10 Sites)</v>
          </cell>
          <cell r="K7590" t="str">
            <v>R6</v>
          </cell>
        </row>
        <row r="7591">
          <cell r="A7591" t="str">
            <v>JED0002</v>
          </cell>
          <cell r="B7591" t="str">
            <v>JED0002</v>
          </cell>
          <cell r="C7591"/>
          <cell r="D7591" t="str">
            <v>JED1M7002</v>
          </cell>
          <cell r="E7591" t="str">
            <v>JED1MC0002</v>
          </cell>
          <cell r="F7591" t="str">
            <v>SCECO</v>
          </cell>
          <cell r="G7591" t="str">
            <v>Good</v>
          </cell>
          <cell r="H7591" t="str">
            <v>NA</v>
          </cell>
          <cell r="I7591" t="str">
            <v>Latis</v>
          </cell>
          <cell r="J7591" t="str">
            <v>Less than 5 Sites</v>
          </cell>
          <cell r="K7591" t="str">
            <v>R4</v>
          </cell>
        </row>
        <row r="7592">
          <cell r="A7592" t="str">
            <v>TRB0268</v>
          </cell>
          <cell r="B7592" t="str">
            <v>TRB0268</v>
          </cell>
          <cell r="C7592" t="str">
            <v>TRB1M3268</v>
          </cell>
          <cell r="D7592" t="str">
            <v>TRB1M7268</v>
          </cell>
          <cell r="E7592"/>
          <cell r="F7592" t="str">
            <v>SCECO</v>
          </cell>
          <cell r="G7592" t="str">
            <v>Dead</v>
          </cell>
          <cell r="H7592" t="str">
            <v>NA</v>
          </cell>
          <cell r="I7592" t="str">
            <v>Latis</v>
          </cell>
          <cell r="J7592" t="str">
            <v>Less than 5 Sites</v>
          </cell>
          <cell r="K7592" t="str">
            <v>R6</v>
          </cell>
        </row>
        <row r="7593">
          <cell r="A7593" t="str">
            <v>JED0006</v>
          </cell>
          <cell r="B7593" t="str">
            <v>JED0006</v>
          </cell>
          <cell r="C7593"/>
          <cell r="D7593" t="str">
            <v>JED1M7006</v>
          </cell>
          <cell r="E7593" t="str">
            <v>JED1MN0006</v>
          </cell>
          <cell r="F7593" t="str">
            <v>SCECO</v>
          </cell>
          <cell r="G7593" t="str">
            <v>In progress+Dead</v>
          </cell>
          <cell r="H7593" t="str">
            <v>NA</v>
          </cell>
          <cell r="I7593" t="str">
            <v>Latis</v>
          </cell>
          <cell r="J7593" t="str">
            <v>Less than 5 Sites</v>
          </cell>
          <cell r="K7593" t="str">
            <v>R4</v>
          </cell>
        </row>
        <row r="7594">
          <cell r="A7594" t="str">
            <v>JED0007</v>
          </cell>
          <cell r="B7594" t="str">
            <v>JED0007</v>
          </cell>
          <cell r="C7594"/>
          <cell r="D7594" t="str">
            <v>JED1M7007</v>
          </cell>
          <cell r="E7594" t="str">
            <v>JED1MN0007</v>
          </cell>
          <cell r="F7594" t="str">
            <v>SCECO</v>
          </cell>
          <cell r="G7594" t="str">
            <v>Dead</v>
          </cell>
          <cell r="H7594" t="str">
            <v>NA</v>
          </cell>
          <cell r="I7594" t="str">
            <v>Latis</v>
          </cell>
          <cell r="J7594" t="str">
            <v>Less than 5 Sites</v>
          </cell>
          <cell r="K7594" t="str">
            <v>R4</v>
          </cell>
        </row>
        <row r="7595">
          <cell r="A7595" t="str">
            <v>JED0008</v>
          </cell>
          <cell r="B7595" t="str">
            <v>JED0008</v>
          </cell>
          <cell r="C7595"/>
          <cell r="D7595" t="str">
            <v>JED1M7008</v>
          </cell>
          <cell r="E7595" t="str">
            <v>JED1MN0008</v>
          </cell>
          <cell r="F7595" t="str">
            <v>SCECO</v>
          </cell>
          <cell r="G7595" t="str">
            <v>Good</v>
          </cell>
          <cell r="H7595" t="str">
            <v>NA</v>
          </cell>
          <cell r="I7595" t="str">
            <v>Latis</v>
          </cell>
          <cell r="J7595" t="str">
            <v>P1</v>
          </cell>
          <cell r="K7595" t="str">
            <v>R4</v>
          </cell>
        </row>
        <row r="7596">
          <cell r="A7596" t="str">
            <v>JED0009</v>
          </cell>
          <cell r="B7596" t="str">
            <v>JED0009</v>
          </cell>
          <cell r="C7596"/>
          <cell r="D7596" t="str">
            <v>JED1M7009</v>
          </cell>
          <cell r="E7596" t="str">
            <v>JED1MN0009</v>
          </cell>
          <cell r="F7596" t="str">
            <v>SCECO</v>
          </cell>
          <cell r="G7596" t="str">
            <v>Good</v>
          </cell>
          <cell r="H7596" t="str">
            <v>NA</v>
          </cell>
          <cell r="I7596" t="str">
            <v>Latis</v>
          </cell>
          <cell r="J7596" t="str">
            <v>Less than 5 Sites</v>
          </cell>
          <cell r="K7596" t="str">
            <v>R4</v>
          </cell>
        </row>
        <row r="7597">
          <cell r="A7597" t="str">
            <v>JED0010</v>
          </cell>
          <cell r="B7597" t="str">
            <v>JED0010</v>
          </cell>
          <cell r="C7597"/>
          <cell r="D7597" t="str">
            <v>JED1M7010</v>
          </cell>
          <cell r="E7597"/>
          <cell r="F7597" t="str">
            <v>SCECO+STB</v>
          </cell>
          <cell r="G7597" t="str">
            <v>Dead</v>
          </cell>
          <cell r="H7597" t="str">
            <v>No</v>
          </cell>
          <cell r="I7597" t="str">
            <v>Latis</v>
          </cell>
          <cell r="J7597" t="str">
            <v>P2</v>
          </cell>
          <cell r="K7597" t="str">
            <v>R4</v>
          </cell>
        </row>
        <row r="7598">
          <cell r="A7598" t="str">
            <v>JED0011</v>
          </cell>
          <cell r="B7598" t="str">
            <v>JED0011</v>
          </cell>
          <cell r="C7598"/>
          <cell r="D7598" t="str">
            <v>JED1M7011</v>
          </cell>
          <cell r="E7598" t="str">
            <v>JED1MN0011</v>
          </cell>
          <cell r="F7598" t="str">
            <v>SCECO</v>
          </cell>
          <cell r="G7598" t="str">
            <v>In progress</v>
          </cell>
          <cell r="H7598" t="str">
            <v>NA</v>
          </cell>
          <cell r="I7598" t="str">
            <v>Latis</v>
          </cell>
          <cell r="J7598" t="str">
            <v>P1</v>
          </cell>
          <cell r="K7598" t="str">
            <v>R4</v>
          </cell>
        </row>
        <row r="7599">
          <cell r="A7599" t="str">
            <v>JED0014</v>
          </cell>
          <cell r="B7599" t="str">
            <v>JED0014</v>
          </cell>
          <cell r="C7599"/>
          <cell r="D7599" t="str">
            <v>JED1M7014</v>
          </cell>
          <cell r="E7599" t="str">
            <v>JED1MN0014</v>
          </cell>
          <cell r="F7599" t="str">
            <v>SCECO</v>
          </cell>
          <cell r="G7599" t="str">
            <v>Good</v>
          </cell>
          <cell r="H7599" t="str">
            <v>NA</v>
          </cell>
          <cell r="I7599" t="str">
            <v>Latis</v>
          </cell>
          <cell r="J7599" t="str">
            <v>P1</v>
          </cell>
          <cell r="K7599" t="str">
            <v>R4</v>
          </cell>
        </row>
        <row r="7600">
          <cell r="A7600" t="str">
            <v>JED0015</v>
          </cell>
          <cell r="B7600" t="str">
            <v>JED0015</v>
          </cell>
          <cell r="C7600"/>
          <cell r="D7600" t="str">
            <v>JED1M7015</v>
          </cell>
          <cell r="E7600" t="str">
            <v>JED1MN0015</v>
          </cell>
          <cell r="F7600" t="str">
            <v>SCECO</v>
          </cell>
          <cell r="G7600" t="str">
            <v>Good</v>
          </cell>
          <cell r="H7600" t="str">
            <v>NA</v>
          </cell>
          <cell r="I7600" t="str">
            <v>Latis</v>
          </cell>
          <cell r="J7600" t="str">
            <v>VIP&amp;SPL Monitor</v>
          </cell>
          <cell r="K7600" t="str">
            <v>R4</v>
          </cell>
        </row>
        <row r="7601">
          <cell r="A7601" t="str">
            <v>JED0016</v>
          </cell>
          <cell r="B7601" t="str">
            <v>JED0016</v>
          </cell>
          <cell r="C7601"/>
          <cell r="D7601" t="str">
            <v>JED1M7016</v>
          </cell>
          <cell r="E7601"/>
          <cell r="F7601" t="str">
            <v>SCECO</v>
          </cell>
          <cell r="G7601" t="str">
            <v>Dead</v>
          </cell>
          <cell r="H7601" t="str">
            <v>NA</v>
          </cell>
          <cell r="I7601" t="str">
            <v>Latis</v>
          </cell>
          <cell r="J7601" t="str">
            <v>Less than 5 Sites</v>
          </cell>
          <cell r="K7601" t="str">
            <v>R4</v>
          </cell>
        </row>
        <row r="7602">
          <cell r="A7602" t="str">
            <v>TBK0685</v>
          </cell>
          <cell r="B7602" t="str">
            <v>TBK2M1685</v>
          </cell>
          <cell r="C7602" t="str">
            <v>TBK2M3685</v>
          </cell>
          <cell r="D7602" t="str">
            <v>TBK2M7685</v>
          </cell>
          <cell r="E7602" t="str">
            <v>TBK2MN0685</v>
          </cell>
          <cell r="F7602" t="str">
            <v>SCECO</v>
          </cell>
          <cell r="G7602" t="str">
            <v>Good</v>
          </cell>
          <cell r="H7602" t="str">
            <v>-</v>
          </cell>
          <cell r="I7602" t="str">
            <v>Latis</v>
          </cell>
          <cell r="J7602" t="str">
            <v>P3</v>
          </cell>
          <cell r="K7602" t="str">
            <v>R3</v>
          </cell>
        </row>
        <row r="7603">
          <cell r="A7603" t="str">
            <v>TBK0735</v>
          </cell>
          <cell r="B7603" t="str">
            <v>TBK2M1735</v>
          </cell>
          <cell r="C7603"/>
          <cell r="D7603" t="str">
            <v>TBK2M7735</v>
          </cell>
          <cell r="E7603" t="str">
            <v>TBK2MN0735</v>
          </cell>
          <cell r="F7603" t="str">
            <v>SCECO</v>
          </cell>
          <cell r="G7603" t="str">
            <v>Good</v>
          </cell>
          <cell r="H7603" t="str">
            <v>-</v>
          </cell>
          <cell r="I7603" t="str">
            <v>Latis</v>
          </cell>
          <cell r="J7603" t="str">
            <v>P3</v>
          </cell>
          <cell r="K7603" t="str">
            <v>R3</v>
          </cell>
        </row>
        <row r="7604">
          <cell r="A7604" t="str">
            <v>JED0017</v>
          </cell>
          <cell r="B7604" t="str">
            <v>JED0017</v>
          </cell>
          <cell r="C7604"/>
          <cell r="D7604" t="str">
            <v>JED1M7017</v>
          </cell>
          <cell r="E7604" t="str">
            <v>JED1MN0017</v>
          </cell>
          <cell r="F7604" t="str">
            <v>SCECO</v>
          </cell>
          <cell r="G7604" t="str">
            <v>Good</v>
          </cell>
          <cell r="H7604" t="str">
            <v>NA</v>
          </cell>
          <cell r="I7604" t="str">
            <v>Latis</v>
          </cell>
          <cell r="J7604" t="str">
            <v>P1</v>
          </cell>
          <cell r="K7604" t="str">
            <v>R4</v>
          </cell>
        </row>
        <row r="7605">
          <cell r="A7605" t="str">
            <v>TBK0808</v>
          </cell>
          <cell r="B7605" t="str">
            <v>TBK2M1808</v>
          </cell>
          <cell r="C7605"/>
          <cell r="D7605" t="str">
            <v>TBK2M7808</v>
          </cell>
          <cell r="E7605" t="str">
            <v>TBK2MN0808</v>
          </cell>
          <cell r="F7605" t="str">
            <v>SCECO</v>
          </cell>
          <cell r="G7605" t="str">
            <v>Good</v>
          </cell>
          <cell r="H7605" t="str">
            <v>-</v>
          </cell>
          <cell r="I7605" t="str">
            <v>Latis</v>
          </cell>
          <cell r="J7605" t="str">
            <v>-</v>
          </cell>
          <cell r="K7605" t="str">
            <v>R3</v>
          </cell>
        </row>
        <row r="7606">
          <cell r="A7606" t="str">
            <v>TBK0817</v>
          </cell>
          <cell r="B7606" t="str">
            <v>TBK2M1817</v>
          </cell>
          <cell r="C7606"/>
          <cell r="D7606" t="str">
            <v>TBK2M7817</v>
          </cell>
          <cell r="E7606" t="str">
            <v>TBK2MN0817</v>
          </cell>
          <cell r="F7606" t="str">
            <v>SCECO</v>
          </cell>
          <cell r="G7606" t="str">
            <v>weak</v>
          </cell>
          <cell r="H7606" t="str">
            <v>-</v>
          </cell>
          <cell r="I7606" t="str">
            <v>Latis</v>
          </cell>
          <cell r="J7606" t="str">
            <v>P3</v>
          </cell>
          <cell r="K7606" t="str">
            <v>R3</v>
          </cell>
        </row>
        <row r="7607">
          <cell r="A7607" t="str">
            <v>JED0018</v>
          </cell>
          <cell r="B7607" t="str">
            <v>JED0018</v>
          </cell>
          <cell r="C7607"/>
          <cell r="D7607" t="str">
            <v>JED1M7018</v>
          </cell>
          <cell r="E7607" t="str">
            <v>JED1MN0018</v>
          </cell>
          <cell r="F7607" t="str">
            <v>SCECO</v>
          </cell>
          <cell r="G7607" t="str">
            <v>In progress</v>
          </cell>
          <cell r="H7607" t="str">
            <v>NA</v>
          </cell>
          <cell r="I7607" t="str">
            <v>Latis</v>
          </cell>
          <cell r="J7607" t="str">
            <v>Less than 5 Sites</v>
          </cell>
          <cell r="K7607" t="str">
            <v>R4</v>
          </cell>
        </row>
        <row r="7608">
          <cell r="A7608" t="str">
            <v>TBK0824</v>
          </cell>
          <cell r="B7608" t="str">
            <v>TBK2M1824</v>
          </cell>
          <cell r="C7608"/>
          <cell r="D7608" t="str">
            <v>TBK2M7824</v>
          </cell>
          <cell r="E7608" t="str">
            <v>TBK2MN0824</v>
          </cell>
          <cell r="F7608" t="str">
            <v>SCECO</v>
          </cell>
          <cell r="G7608" t="str">
            <v>Good</v>
          </cell>
          <cell r="H7608" t="str">
            <v>-</v>
          </cell>
          <cell r="I7608" t="str">
            <v>Latis</v>
          </cell>
          <cell r="J7608" t="str">
            <v>P3</v>
          </cell>
          <cell r="K7608" t="str">
            <v>R3</v>
          </cell>
        </row>
        <row r="7609">
          <cell r="A7609" t="str">
            <v>TNM0141</v>
          </cell>
          <cell r="B7609" t="str">
            <v>TNM0141</v>
          </cell>
          <cell r="C7609" t="str">
            <v>TNM1M3141</v>
          </cell>
          <cell r="D7609" t="str">
            <v>TNM1M7141</v>
          </cell>
          <cell r="E7609"/>
          <cell r="F7609" t="str">
            <v>SCECO</v>
          </cell>
          <cell r="G7609" t="str">
            <v>Good</v>
          </cell>
          <cell r="H7609" t="str">
            <v>NA</v>
          </cell>
          <cell r="I7609" t="str">
            <v>Latis</v>
          </cell>
          <cell r="J7609" t="str">
            <v>VIP&amp;SPL Monitor</v>
          </cell>
          <cell r="K7609" t="str">
            <v>R6</v>
          </cell>
        </row>
        <row r="7610">
          <cell r="A7610" t="str">
            <v>JED0019</v>
          </cell>
          <cell r="B7610" t="str">
            <v>JED0019</v>
          </cell>
          <cell r="C7610"/>
          <cell r="D7610" t="str">
            <v>JED1M7019</v>
          </cell>
          <cell r="E7610" t="str">
            <v>JED1MN0019</v>
          </cell>
          <cell r="F7610" t="str">
            <v>SCECO+STB</v>
          </cell>
          <cell r="G7610" t="str">
            <v>Good</v>
          </cell>
          <cell r="H7610" t="str">
            <v>No</v>
          </cell>
          <cell r="I7610" t="str">
            <v>Latis</v>
          </cell>
          <cell r="J7610" t="str">
            <v>Less than 5 Sites</v>
          </cell>
          <cell r="K7610" t="str">
            <v>R4</v>
          </cell>
        </row>
        <row r="7611">
          <cell r="A7611" t="str">
            <v>TNM0140</v>
          </cell>
          <cell r="B7611" t="str">
            <v>TNM0140</v>
          </cell>
          <cell r="C7611" t="str">
            <v>TNM1M3140</v>
          </cell>
          <cell r="D7611" t="str">
            <v>TNM1M7140</v>
          </cell>
          <cell r="E7611"/>
          <cell r="F7611" t="str">
            <v>SCECO+STB</v>
          </cell>
          <cell r="G7611" t="str">
            <v>No BB Design+Good+No BB Design+Good</v>
          </cell>
          <cell r="H7611" t="str">
            <v>NA</v>
          </cell>
          <cell r="I7611" t="str">
            <v>Latis</v>
          </cell>
          <cell r="J7611" t="str">
            <v>P2</v>
          </cell>
          <cell r="K7611" t="str">
            <v>R6</v>
          </cell>
        </row>
        <row r="7612">
          <cell r="A7612" t="str">
            <v>JED0020</v>
          </cell>
          <cell r="B7612" t="str">
            <v>JED0020</v>
          </cell>
          <cell r="C7612"/>
          <cell r="D7612" t="str">
            <v>JED1M7020</v>
          </cell>
          <cell r="E7612" t="str">
            <v>JED1MN0020</v>
          </cell>
          <cell r="F7612" t="str">
            <v>SCECO</v>
          </cell>
          <cell r="G7612" t="str">
            <v>Good</v>
          </cell>
          <cell r="H7612" t="str">
            <v>NA</v>
          </cell>
          <cell r="I7612" t="str">
            <v>Latis</v>
          </cell>
          <cell r="J7612" t="str">
            <v>P1</v>
          </cell>
          <cell r="K7612" t="str">
            <v>R4</v>
          </cell>
        </row>
        <row r="7613">
          <cell r="A7613" t="str">
            <v>JED0021</v>
          </cell>
          <cell r="B7613" t="str">
            <v>JED0021</v>
          </cell>
          <cell r="C7613"/>
          <cell r="D7613" t="str">
            <v>JED1M7021</v>
          </cell>
          <cell r="E7613" t="str">
            <v>JED1MN0021</v>
          </cell>
          <cell r="F7613" t="str">
            <v>Generator-DG</v>
          </cell>
          <cell r="G7613" t="str">
            <v>Good</v>
          </cell>
          <cell r="H7613" t="str">
            <v>No</v>
          </cell>
          <cell r="I7613" t="str">
            <v>Latis</v>
          </cell>
          <cell r="J7613" t="str">
            <v>VIP&amp;SPL Monitor</v>
          </cell>
          <cell r="K7613" t="str">
            <v>R4</v>
          </cell>
        </row>
        <row r="7614">
          <cell r="A7614" t="str">
            <v>JED0022</v>
          </cell>
          <cell r="B7614" t="str">
            <v>JED0022</v>
          </cell>
          <cell r="C7614"/>
          <cell r="D7614" t="str">
            <v>JED1M7022</v>
          </cell>
          <cell r="E7614" t="str">
            <v>JED1MNC0022</v>
          </cell>
          <cell r="F7614" t="str">
            <v>SCECO</v>
          </cell>
          <cell r="G7614" t="str">
            <v>Dead</v>
          </cell>
          <cell r="H7614" t="str">
            <v>NA</v>
          </cell>
          <cell r="I7614" t="str">
            <v>Latis</v>
          </cell>
          <cell r="J7614" t="str">
            <v>Less than 5 Sites</v>
          </cell>
          <cell r="K7614" t="str">
            <v>R4</v>
          </cell>
        </row>
        <row r="7615">
          <cell r="A7615" t="str">
            <v>JED0023</v>
          </cell>
          <cell r="B7615" t="str">
            <v>JED0023</v>
          </cell>
          <cell r="C7615"/>
          <cell r="D7615" t="str">
            <v>JED1M7023</v>
          </cell>
          <cell r="E7615" t="str">
            <v>JED1MN0023</v>
          </cell>
          <cell r="F7615" t="str">
            <v>Generator-SG</v>
          </cell>
          <cell r="G7615" t="str">
            <v>Weak</v>
          </cell>
          <cell r="H7615" t="str">
            <v>Yes</v>
          </cell>
          <cell r="I7615" t="str">
            <v>Latis</v>
          </cell>
          <cell r="J7615" t="str">
            <v>VIP&amp;SPL Monitor</v>
          </cell>
          <cell r="K7615" t="str">
            <v>R4</v>
          </cell>
        </row>
        <row r="7616">
          <cell r="A7616" t="str">
            <v>TNM0139</v>
          </cell>
          <cell r="B7616" t="str">
            <v>TNM0139</v>
          </cell>
          <cell r="C7616" t="str">
            <v>TNM1M3139</v>
          </cell>
          <cell r="D7616" t="str">
            <v>TNM1M7139</v>
          </cell>
          <cell r="E7616"/>
          <cell r="F7616" t="str">
            <v>SCECO</v>
          </cell>
          <cell r="G7616" t="str">
            <v>Good</v>
          </cell>
          <cell r="H7616" t="str">
            <v>NA</v>
          </cell>
          <cell r="I7616" t="str">
            <v>Latis</v>
          </cell>
          <cell r="J7616" t="str">
            <v>Hub site (More than 05 Sites)</v>
          </cell>
          <cell r="K7616" t="str">
            <v>R6</v>
          </cell>
        </row>
        <row r="7617">
          <cell r="A7617" t="str">
            <v>JED0024</v>
          </cell>
          <cell r="B7617" t="str">
            <v>JED0024</v>
          </cell>
          <cell r="C7617"/>
          <cell r="D7617" t="str">
            <v>JED1M7024</v>
          </cell>
          <cell r="E7617" t="str">
            <v>JED1MNC0024</v>
          </cell>
          <cell r="F7617" t="str">
            <v>SCECO</v>
          </cell>
          <cell r="G7617" t="str">
            <v>Vandalized+Dead</v>
          </cell>
          <cell r="H7617" t="str">
            <v>NA</v>
          </cell>
          <cell r="I7617" t="str">
            <v>Latis</v>
          </cell>
          <cell r="J7617" t="str">
            <v>Less than 5 Sites</v>
          </cell>
          <cell r="K7617" t="str">
            <v>R4</v>
          </cell>
        </row>
        <row r="7618">
          <cell r="A7618" t="str">
            <v>JED0025</v>
          </cell>
          <cell r="B7618" t="str">
            <v>JED0025</v>
          </cell>
          <cell r="C7618"/>
          <cell r="D7618" t="str">
            <v>JED1M7025</v>
          </cell>
          <cell r="E7618" t="str">
            <v>JED1MN0025</v>
          </cell>
          <cell r="F7618" t="str">
            <v>SCECO</v>
          </cell>
          <cell r="G7618" t="str">
            <v>Dead</v>
          </cell>
          <cell r="H7618" t="str">
            <v>NA</v>
          </cell>
          <cell r="I7618" t="str">
            <v>Latis</v>
          </cell>
          <cell r="J7618" t="str">
            <v>Less than 5 Sites</v>
          </cell>
          <cell r="K7618" t="str">
            <v>R4</v>
          </cell>
        </row>
        <row r="7619">
          <cell r="A7619" t="str">
            <v>TND0130</v>
          </cell>
          <cell r="B7619" t="str">
            <v>TND0130</v>
          </cell>
          <cell r="C7619" t="str">
            <v>TND1M3130</v>
          </cell>
          <cell r="D7619" t="str">
            <v>TND1M7130</v>
          </cell>
          <cell r="E7619"/>
          <cell r="F7619" t="str">
            <v>SCECO</v>
          </cell>
          <cell r="G7619" t="str">
            <v xml:space="preserve">Weak </v>
          </cell>
          <cell r="H7619" t="str">
            <v>NA</v>
          </cell>
          <cell r="I7619" t="str">
            <v>Latis</v>
          </cell>
          <cell r="J7619" t="str">
            <v>Less than 5 Sites</v>
          </cell>
          <cell r="K7619" t="str">
            <v>R6</v>
          </cell>
        </row>
        <row r="7620">
          <cell r="A7620" t="str">
            <v>JED0026</v>
          </cell>
          <cell r="B7620" t="str">
            <v>JED0026</v>
          </cell>
          <cell r="C7620"/>
          <cell r="D7620" t="str">
            <v>JED1M7026</v>
          </cell>
          <cell r="E7620" t="str">
            <v>JED1MN0026</v>
          </cell>
          <cell r="F7620" t="str">
            <v>SCECO</v>
          </cell>
          <cell r="G7620" t="str">
            <v>Good</v>
          </cell>
          <cell r="H7620" t="str">
            <v>NA</v>
          </cell>
          <cell r="I7620" t="str">
            <v>Latis</v>
          </cell>
          <cell r="J7620" t="str">
            <v>Less than 5 Sites</v>
          </cell>
          <cell r="K7620" t="str">
            <v>R4</v>
          </cell>
        </row>
        <row r="7621">
          <cell r="A7621" t="str">
            <v>JED0027</v>
          </cell>
          <cell r="B7621" t="str">
            <v>JED0027</v>
          </cell>
          <cell r="C7621"/>
          <cell r="D7621" t="str">
            <v>JED1M7027</v>
          </cell>
          <cell r="E7621" t="str">
            <v>JED1MN0027</v>
          </cell>
          <cell r="F7621" t="str">
            <v>SCECO</v>
          </cell>
          <cell r="G7621" t="str">
            <v>Good</v>
          </cell>
          <cell r="H7621" t="str">
            <v>NA</v>
          </cell>
          <cell r="I7621" t="str">
            <v>Latis</v>
          </cell>
          <cell r="J7621" t="str">
            <v>P1</v>
          </cell>
          <cell r="K7621" t="str">
            <v>R4</v>
          </cell>
        </row>
        <row r="7622">
          <cell r="A7622" t="str">
            <v>TBK2059</v>
          </cell>
          <cell r="B7622" t="str">
            <v>TBK2M2059</v>
          </cell>
          <cell r="C7622" t="str">
            <v>TBK2M4059</v>
          </cell>
          <cell r="D7622" t="str">
            <v>TBK2M8059</v>
          </cell>
          <cell r="E7622" t="str">
            <v>TBK2MN2059</v>
          </cell>
          <cell r="F7622" t="str">
            <v>SCECO</v>
          </cell>
          <cell r="G7622" t="str">
            <v>Vandalized</v>
          </cell>
          <cell r="H7622" t="str">
            <v>-</v>
          </cell>
          <cell r="I7622" t="str">
            <v>Latis</v>
          </cell>
          <cell r="J7622" t="str">
            <v>P3</v>
          </cell>
          <cell r="K7622" t="str">
            <v>R3</v>
          </cell>
        </row>
        <row r="7623">
          <cell r="A7623" t="str">
            <v>JED0028</v>
          </cell>
          <cell r="B7623" t="str">
            <v>JED0028</v>
          </cell>
          <cell r="C7623"/>
          <cell r="D7623" t="str">
            <v>JED1M7028</v>
          </cell>
          <cell r="E7623" t="str">
            <v>JED1MNC0028</v>
          </cell>
          <cell r="F7623" t="str">
            <v>SCECO</v>
          </cell>
          <cell r="G7623" t="str">
            <v>Good</v>
          </cell>
          <cell r="H7623" t="str">
            <v>NA</v>
          </cell>
          <cell r="I7623" t="str">
            <v>Latis</v>
          </cell>
          <cell r="J7623" t="str">
            <v>Less than 5 Sites</v>
          </cell>
          <cell r="K7623" t="str">
            <v>R4</v>
          </cell>
        </row>
        <row r="7624">
          <cell r="A7624" t="str">
            <v>JED0029</v>
          </cell>
          <cell r="B7624" t="str">
            <v>JED0029</v>
          </cell>
          <cell r="C7624"/>
          <cell r="D7624" t="str">
            <v>JED1M7029</v>
          </cell>
          <cell r="E7624" t="str">
            <v>JED1MN0029</v>
          </cell>
          <cell r="F7624" t="str">
            <v>SCECO</v>
          </cell>
          <cell r="G7624" t="str">
            <v>Good</v>
          </cell>
          <cell r="H7624" t="str">
            <v>NA</v>
          </cell>
          <cell r="I7624" t="str">
            <v>Latis</v>
          </cell>
          <cell r="J7624" t="str">
            <v>Hub site (More than 05 Sites)</v>
          </cell>
          <cell r="K7624" t="str">
            <v>R4</v>
          </cell>
        </row>
        <row r="7625">
          <cell r="A7625" t="str">
            <v>JED0030</v>
          </cell>
          <cell r="B7625" t="str">
            <v>JED0030</v>
          </cell>
          <cell r="C7625"/>
          <cell r="D7625" t="str">
            <v>JED1M7030</v>
          </cell>
          <cell r="E7625" t="str">
            <v>JED1MNC0030</v>
          </cell>
          <cell r="F7625" t="str">
            <v>SCECO</v>
          </cell>
          <cell r="G7625" t="str">
            <v>In progress</v>
          </cell>
          <cell r="H7625" t="str">
            <v>NA</v>
          </cell>
          <cell r="I7625" t="str">
            <v>Latis</v>
          </cell>
          <cell r="J7625" t="str">
            <v>VIP&amp;SPL Monitor</v>
          </cell>
          <cell r="K7625" t="str">
            <v>R4</v>
          </cell>
        </row>
        <row r="7626">
          <cell r="A7626" t="str">
            <v>JED0031</v>
          </cell>
          <cell r="B7626" t="str">
            <v>JED0031</v>
          </cell>
          <cell r="C7626"/>
          <cell r="D7626" t="str">
            <v>JED1M7031</v>
          </cell>
          <cell r="E7626" t="str">
            <v>JED1MN0031</v>
          </cell>
          <cell r="F7626" t="str">
            <v>SCECO</v>
          </cell>
          <cell r="G7626" t="str">
            <v>Dead</v>
          </cell>
          <cell r="H7626" t="str">
            <v>NA</v>
          </cell>
          <cell r="I7626" t="str">
            <v>Latis</v>
          </cell>
          <cell r="J7626" t="str">
            <v>Less than 5 Sites</v>
          </cell>
          <cell r="K7626" t="str">
            <v>R4</v>
          </cell>
        </row>
        <row r="7627">
          <cell r="A7627" t="str">
            <v>JED0033</v>
          </cell>
          <cell r="B7627" t="str">
            <v>JED0033</v>
          </cell>
          <cell r="C7627"/>
          <cell r="D7627" t="str">
            <v>JED1M7033</v>
          </cell>
          <cell r="E7627" t="str">
            <v>JED1MN0033</v>
          </cell>
          <cell r="F7627" t="str">
            <v>SCECO</v>
          </cell>
          <cell r="G7627" t="str">
            <v>In progress</v>
          </cell>
          <cell r="H7627" t="str">
            <v>NA</v>
          </cell>
          <cell r="I7627" t="str">
            <v>Latis</v>
          </cell>
          <cell r="J7627" t="str">
            <v>VIP&amp;SPL Monitor</v>
          </cell>
          <cell r="K7627" t="str">
            <v>R4</v>
          </cell>
        </row>
        <row r="7628">
          <cell r="A7628" t="str">
            <v>JED0035</v>
          </cell>
          <cell r="B7628" t="str">
            <v>JED0035</v>
          </cell>
          <cell r="C7628"/>
          <cell r="D7628" t="str">
            <v>JED1M7035</v>
          </cell>
          <cell r="E7628" t="str">
            <v>JED1MN0035</v>
          </cell>
          <cell r="F7628" t="str">
            <v>SCECO</v>
          </cell>
          <cell r="G7628" t="str">
            <v>Dead</v>
          </cell>
          <cell r="H7628" t="str">
            <v>NA</v>
          </cell>
          <cell r="I7628" t="str">
            <v>Latis</v>
          </cell>
          <cell r="J7628" t="str">
            <v>Less than 5 Sites</v>
          </cell>
          <cell r="K7628" t="str">
            <v>R4</v>
          </cell>
        </row>
        <row r="7629">
          <cell r="A7629" t="str">
            <v>JED0037</v>
          </cell>
          <cell r="B7629" t="str">
            <v>JED0037</v>
          </cell>
          <cell r="C7629"/>
          <cell r="D7629" t="str">
            <v>JED1M7037</v>
          </cell>
          <cell r="E7629"/>
          <cell r="F7629" t="str">
            <v>SCECO</v>
          </cell>
          <cell r="G7629" t="str">
            <v>Good</v>
          </cell>
          <cell r="H7629" t="str">
            <v>NA</v>
          </cell>
          <cell r="I7629" t="str">
            <v>Latis</v>
          </cell>
          <cell r="J7629" t="str">
            <v>Less than 5 Sites</v>
          </cell>
          <cell r="K7629" t="str">
            <v>R4</v>
          </cell>
        </row>
        <row r="7630">
          <cell r="A7630" t="str">
            <v>JED0038</v>
          </cell>
          <cell r="B7630" t="str">
            <v>JED0038</v>
          </cell>
          <cell r="C7630"/>
          <cell r="D7630" t="str">
            <v>JED1M7038</v>
          </cell>
          <cell r="E7630" t="str">
            <v>JED1MN0038</v>
          </cell>
          <cell r="F7630" t="str">
            <v>SCECO</v>
          </cell>
          <cell r="G7630" t="str">
            <v>Good</v>
          </cell>
          <cell r="H7630" t="str">
            <v>NA</v>
          </cell>
          <cell r="I7630" t="str">
            <v>Latis</v>
          </cell>
          <cell r="J7630" t="str">
            <v>P1</v>
          </cell>
          <cell r="K7630" t="str">
            <v>R4</v>
          </cell>
        </row>
        <row r="7631">
          <cell r="A7631" t="str">
            <v>JED0041</v>
          </cell>
          <cell r="B7631" t="str">
            <v>JED0041</v>
          </cell>
          <cell r="C7631"/>
          <cell r="D7631" t="str">
            <v>JED1M7041</v>
          </cell>
          <cell r="E7631" t="str">
            <v>JED1MN0041</v>
          </cell>
          <cell r="F7631" t="str">
            <v>SCECO</v>
          </cell>
          <cell r="G7631" t="str">
            <v>In progress+In progress</v>
          </cell>
          <cell r="H7631" t="str">
            <v>NA</v>
          </cell>
          <cell r="I7631" t="str">
            <v>Latis</v>
          </cell>
          <cell r="J7631" t="str">
            <v>Less than 5 Sites</v>
          </cell>
          <cell r="K7631" t="str">
            <v>R4</v>
          </cell>
        </row>
        <row r="7632">
          <cell r="A7632" t="str">
            <v>JED0044</v>
          </cell>
          <cell r="B7632" t="str">
            <v>JED0044</v>
          </cell>
          <cell r="C7632"/>
          <cell r="D7632" t="str">
            <v>JED1M7044</v>
          </cell>
          <cell r="E7632" t="str">
            <v>JED1MNC0044</v>
          </cell>
          <cell r="F7632" t="str">
            <v>SCECO</v>
          </cell>
          <cell r="G7632" t="str">
            <v>Dead</v>
          </cell>
          <cell r="H7632" t="str">
            <v>NA</v>
          </cell>
          <cell r="I7632" t="str">
            <v>Latis</v>
          </cell>
          <cell r="J7632" t="str">
            <v>Less than 5 Sites</v>
          </cell>
          <cell r="K7632" t="str">
            <v>R4</v>
          </cell>
        </row>
        <row r="7633">
          <cell r="A7633" t="str">
            <v>JED0046</v>
          </cell>
          <cell r="B7633" t="str">
            <v>JED0046</v>
          </cell>
          <cell r="C7633"/>
          <cell r="D7633" t="str">
            <v>JED1M7046</v>
          </cell>
          <cell r="E7633" t="str">
            <v>JED1MNC0046</v>
          </cell>
          <cell r="F7633" t="str">
            <v>SCECO</v>
          </cell>
          <cell r="G7633" t="str">
            <v>Vandalized</v>
          </cell>
          <cell r="H7633" t="str">
            <v>NA</v>
          </cell>
          <cell r="I7633" t="str">
            <v>Latis</v>
          </cell>
          <cell r="J7633" t="str">
            <v>Less than 5 Sites</v>
          </cell>
          <cell r="K7633" t="str">
            <v>R4</v>
          </cell>
        </row>
        <row r="7634">
          <cell r="A7634" t="str">
            <v>JED0047</v>
          </cell>
          <cell r="B7634" t="str">
            <v>JED0047</v>
          </cell>
          <cell r="C7634"/>
          <cell r="D7634" t="str">
            <v>JED1M7047</v>
          </cell>
          <cell r="E7634" t="str">
            <v>JED1MN0047</v>
          </cell>
          <cell r="F7634" t="str">
            <v>SCECO</v>
          </cell>
          <cell r="G7634" t="str">
            <v>Dead</v>
          </cell>
          <cell r="H7634" t="str">
            <v>NA</v>
          </cell>
          <cell r="I7634" t="str">
            <v>Latis</v>
          </cell>
          <cell r="J7634" t="str">
            <v>Less than 5 Sites</v>
          </cell>
          <cell r="K7634" t="str">
            <v>R4</v>
          </cell>
        </row>
        <row r="7635">
          <cell r="A7635" t="str">
            <v>JED0048</v>
          </cell>
          <cell r="B7635" t="str">
            <v>JED0048</v>
          </cell>
          <cell r="C7635"/>
          <cell r="D7635" t="str">
            <v>JED1M7048</v>
          </cell>
          <cell r="E7635" t="str">
            <v>JED1MN0048</v>
          </cell>
          <cell r="F7635" t="str">
            <v>SCECO</v>
          </cell>
          <cell r="G7635" t="str">
            <v>Dead</v>
          </cell>
          <cell r="H7635" t="str">
            <v>NA</v>
          </cell>
          <cell r="I7635" t="str">
            <v>Latis</v>
          </cell>
          <cell r="J7635" t="str">
            <v>Less than 5 Sites</v>
          </cell>
          <cell r="K7635" t="str">
            <v>R4</v>
          </cell>
        </row>
        <row r="7636">
          <cell r="A7636" t="str">
            <v>JED0049</v>
          </cell>
          <cell r="B7636" t="str">
            <v>JED0049</v>
          </cell>
          <cell r="C7636"/>
          <cell r="D7636" t="str">
            <v>JED1M7049</v>
          </cell>
          <cell r="E7636"/>
          <cell r="F7636" t="str">
            <v>SCECO</v>
          </cell>
          <cell r="G7636" t="str">
            <v>Vandalized</v>
          </cell>
          <cell r="H7636" t="str">
            <v>NA</v>
          </cell>
          <cell r="I7636" t="str">
            <v>Latis</v>
          </cell>
          <cell r="J7636" t="str">
            <v>Less than 5 Sites</v>
          </cell>
          <cell r="K7636" t="str">
            <v>R4</v>
          </cell>
        </row>
        <row r="7637">
          <cell r="A7637" t="str">
            <v>JED0052</v>
          </cell>
          <cell r="B7637" t="str">
            <v>JED0052</v>
          </cell>
          <cell r="C7637"/>
          <cell r="D7637" t="str">
            <v>JED1M7052</v>
          </cell>
          <cell r="E7637"/>
          <cell r="F7637" t="str">
            <v>SCECO</v>
          </cell>
          <cell r="G7637" t="str">
            <v>Good</v>
          </cell>
          <cell r="H7637" t="str">
            <v>NA</v>
          </cell>
          <cell r="I7637" t="str">
            <v>Latis</v>
          </cell>
          <cell r="J7637" t="str">
            <v>P1</v>
          </cell>
          <cell r="K7637" t="str">
            <v>R4</v>
          </cell>
        </row>
        <row r="7638">
          <cell r="A7638" t="str">
            <v>JED0053</v>
          </cell>
          <cell r="B7638" t="str">
            <v>JED0053</v>
          </cell>
          <cell r="C7638"/>
          <cell r="D7638" t="str">
            <v>JED1M7053</v>
          </cell>
          <cell r="E7638" t="str">
            <v>JED1MNC0053</v>
          </cell>
          <cell r="F7638" t="str">
            <v>SCECO</v>
          </cell>
          <cell r="G7638" t="str">
            <v>Dead+Dead</v>
          </cell>
          <cell r="H7638" t="str">
            <v>NA</v>
          </cell>
          <cell r="I7638" t="str">
            <v>Latis</v>
          </cell>
          <cell r="J7638" t="str">
            <v>Less than 5 Sites</v>
          </cell>
          <cell r="K7638" t="str">
            <v>R4</v>
          </cell>
        </row>
        <row r="7639">
          <cell r="A7639" t="str">
            <v>TBK2689</v>
          </cell>
          <cell r="B7639" t="str">
            <v>TBK2M2689</v>
          </cell>
          <cell r="C7639" t="str">
            <v>TBK2M4689</v>
          </cell>
          <cell r="D7639" t="str">
            <v>TBK2M8689</v>
          </cell>
          <cell r="E7639" t="str">
            <v>TBK2MN2689</v>
          </cell>
          <cell r="F7639" t="str">
            <v>SCECO</v>
          </cell>
          <cell r="G7639" t="str">
            <v>In progress</v>
          </cell>
          <cell r="H7639" t="str">
            <v>-</v>
          </cell>
          <cell r="I7639" t="str">
            <v>Latis</v>
          </cell>
          <cell r="J7639" t="str">
            <v>P3</v>
          </cell>
          <cell r="K7639" t="str">
            <v>R3</v>
          </cell>
        </row>
        <row r="7640">
          <cell r="A7640" t="str">
            <v>JED0054</v>
          </cell>
          <cell r="B7640" t="str">
            <v>JED0054</v>
          </cell>
          <cell r="C7640"/>
          <cell r="D7640" t="str">
            <v>JED1M7054</v>
          </cell>
          <cell r="E7640" t="str">
            <v>JED1MN0054</v>
          </cell>
          <cell r="F7640" t="str">
            <v>SCECO</v>
          </cell>
          <cell r="G7640" t="str">
            <v>Dead</v>
          </cell>
          <cell r="H7640" t="str">
            <v>NA</v>
          </cell>
          <cell r="I7640" t="str">
            <v>Latis</v>
          </cell>
          <cell r="J7640" t="str">
            <v>Less than 5 Sites</v>
          </cell>
          <cell r="K7640" t="str">
            <v>R4</v>
          </cell>
        </row>
        <row r="7641">
          <cell r="A7641" t="str">
            <v>JED0057</v>
          </cell>
          <cell r="B7641" t="str">
            <v>JED0057</v>
          </cell>
          <cell r="C7641"/>
          <cell r="D7641" t="str">
            <v>JED1M7057</v>
          </cell>
          <cell r="E7641" t="str">
            <v>JED1MN0057</v>
          </cell>
          <cell r="F7641" t="str">
            <v>SCECO</v>
          </cell>
          <cell r="G7641" t="str">
            <v>Good</v>
          </cell>
          <cell r="H7641" t="str">
            <v>NA</v>
          </cell>
          <cell r="I7641" t="str">
            <v>Latis</v>
          </cell>
          <cell r="J7641" t="str">
            <v>P1</v>
          </cell>
          <cell r="K7641" t="str">
            <v>R4</v>
          </cell>
        </row>
        <row r="7642">
          <cell r="A7642" t="str">
            <v>JED0060</v>
          </cell>
          <cell r="B7642" t="str">
            <v>JED0060</v>
          </cell>
          <cell r="C7642"/>
          <cell r="D7642" t="str">
            <v>JED1M7060</v>
          </cell>
          <cell r="E7642" t="str">
            <v>JED1MN0060</v>
          </cell>
          <cell r="F7642" t="str">
            <v>SCECO</v>
          </cell>
          <cell r="G7642" t="str">
            <v>Dead</v>
          </cell>
          <cell r="H7642" t="str">
            <v>NA</v>
          </cell>
          <cell r="I7642" t="str">
            <v>Latis</v>
          </cell>
          <cell r="J7642" t="str">
            <v>Less than 5 Sites</v>
          </cell>
          <cell r="K7642" t="str">
            <v>R4</v>
          </cell>
        </row>
        <row r="7643">
          <cell r="A7643" t="str">
            <v>JED0061</v>
          </cell>
          <cell r="B7643" t="str">
            <v>JED0061</v>
          </cell>
          <cell r="C7643"/>
          <cell r="D7643" t="str">
            <v>JED1M7061</v>
          </cell>
          <cell r="E7643" t="str">
            <v>JED1MN0061</v>
          </cell>
          <cell r="F7643" t="str">
            <v>SCECO</v>
          </cell>
          <cell r="G7643" t="str">
            <v>Dead</v>
          </cell>
          <cell r="H7643" t="str">
            <v>NA</v>
          </cell>
          <cell r="I7643" t="str">
            <v>Latis</v>
          </cell>
          <cell r="J7643" t="str">
            <v>Less than 5 Sites</v>
          </cell>
          <cell r="K7643" t="str">
            <v>R4</v>
          </cell>
        </row>
        <row r="7644">
          <cell r="A7644" t="str">
            <v>JED0062</v>
          </cell>
          <cell r="B7644" t="str">
            <v>JED0062</v>
          </cell>
          <cell r="C7644"/>
          <cell r="D7644" t="str">
            <v>JED1M7062</v>
          </cell>
          <cell r="E7644" t="str">
            <v>JED1MN0062</v>
          </cell>
          <cell r="F7644" t="str">
            <v>SCECO</v>
          </cell>
          <cell r="G7644" t="str">
            <v>Vandalized</v>
          </cell>
          <cell r="H7644" t="str">
            <v>NA</v>
          </cell>
          <cell r="I7644" t="str">
            <v>Latis</v>
          </cell>
          <cell r="J7644" t="str">
            <v>Less than 5 Sites</v>
          </cell>
          <cell r="K7644" t="str">
            <v>R4</v>
          </cell>
        </row>
        <row r="7645">
          <cell r="A7645" t="str">
            <v>JED0063</v>
          </cell>
          <cell r="B7645" t="str">
            <v>JED0063</v>
          </cell>
          <cell r="C7645"/>
          <cell r="D7645" t="str">
            <v>JED1M7063</v>
          </cell>
          <cell r="E7645" t="str">
            <v>JED1MNC0063</v>
          </cell>
          <cell r="F7645" t="str">
            <v>SCECO</v>
          </cell>
          <cell r="G7645" t="str">
            <v>Dead</v>
          </cell>
          <cell r="H7645" t="str">
            <v>NA</v>
          </cell>
          <cell r="I7645" t="str">
            <v>Latis</v>
          </cell>
          <cell r="J7645" t="str">
            <v>Hub site (More than 05 Sites)</v>
          </cell>
          <cell r="K7645" t="str">
            <v>R4</v>
          </cell>
        </row>
        <row r="7646">
          <cell r="A7646" t="str">
            <v>JED0064</v>
          </cell>
          <cell r="B7646" t="str">
            <v>JED0064</v>
          </cell>
          <cell r="C7646"/>
          <cell r="D7646" t="str">
            <v>JED1M7064</v>
          </cell>
          <cell r="E7646" t="str">
            <v>JED1MNC0064</v>
          </cell>
          <cell r="F7646" t="str">
            <v>SCECO</v>
          </cell>
          <cell r="G7646" t="str">
            <v>Good</v>
          </cell>
          <cell r="H7646" t="str">
            <v>NA</v>
          </cell>
          <cell r="I7646" t="str">
            <v>Latis</v>
          </cell>
          <cell r="J7646" t="str">
            <v>VIP&amp;SPL Monitor</v>
          </cell>
          <cell r="K7646" t="str">
            <v>R4</v>
          </cell>
        </row>
        <row r="7647">
          <cell r="A7647" t="str">
            <v>JED0065</v>
          </cell>
          <cell r="B7647" t="str">
            <v>JED0065</v>
          </cell>
          <cell r="C7647"/>
          <cell r="D7647" t="str">
            <v>JED1M7065</v>
          </cell>
          <cell r="E7647" t="str">
            <v>JED1MNC0065</v>
          </cell>
          <cell r="F7647" t="str">
            <v>SCECO</v>
          </cell>
          <cell r="G7647" t="str">
            <v>Weak</v>
          </cell>
          <cell r="H7647" t="str">
            <v>NA</v>
          </cell>
          <cell r="I7647" t="str">
            <v>Latis</v>
          </cell>
          <cell r="J7647" t="str">
            <v>P1</v>
          </cell>
          <cell r="K7647" t="str">
            <v>R4</v>
          </cell>
        </row>
        <row r="7648">
          <cell r="A7648" t="str">
            <v>TYM0275</v>
          </cell>
          <cell r="B7648" t="str">
            <v>TYM2M1275</v>
          </cell>
          <cell r="C7648"/>
          <cell r="D7648" t="str">
            <v>TYM2M7275</v>
          </cell>
          <cell r="E7648"/>
          <cell r="F7648" t="str">
            <v>Generator-SG</v>
          </cell>
          <cell r="G7648" t="str">
            <v>Good</v>
          </cell>
          <cell r="H7648" t="str">
            <v>No</v>
          </cell>
          <cell r="I7648" t="str">
            <v>Latis</v>
          </cell>
          <cell r="J7648" t="str">
            <v>-</v>
          </cell>
          <cell r="K7648" t="str">
            <v>R3</v>
          </cell>
        </row>
        <row r="7649">
          <cell r="A7649" t="str">
            <v>TYM0276</v>
          </cell>
          <cell r="B7649" t="str">
            <v>TYM2M1276</v>
          </cell>
          <cell r="C7649"/>
          <cell r="D7649" t="str">
            <v>TYM2M7276</v>
          </cell>
          <cell r="E7649"/>
          <cell r="F7649" t="str">
            <v>SCECO</v>
          </cell>
          <cell r="G7649" t="str">
            <v>Good</v>
          </cell>
          <cell r="H7649" t="str">
            <v>-</v>
          </cell>
          <cell r="I7649" t="str">
            <v>Latis</v>
          </cell>
          <cell r="J7649" t="str">
            <v>-</v>
          </cell>
          <cell r="K7649" t="str">
            <v>R3</v>
          </cell>
        </row>
        <row r="7650">
          <cell r="A7650" t="str">
            <v>JED0067</v>
          </cell>
          <cell r="B7650" t="str">
            <v>JED0067</v>
          </cell>
          <cell r="C7650"/>
          <cell r="D7650" t="str">
            <v>JED1M7067</v>
          </cell>
          <cell r="E7650" t="str">
            <v>JED1MN0067</v>
          </cell>
          <cell r="F7650" t="str">
            <v>SCECO</v>
          </cell>
          <cell r="G7650" t="str">
            <v>Vandalized</v>
          </cell>
          <cell r="H7650" t="str">
            <v>NA</v>
          </cell>
          <cell r="I7650" t="str">
            <v>Latis</v>
          </cell>
          <cell r="J7650" t="str">
            <v>Less than 5 Sites</v>
          </cell>
          <cell r="K7650" t="str">
            <v>R4</v>
          </cell>
        </row>
        <row r="7651">
          <cell r="A7651" t="str">
            <v>ULA0809</v>
          </cell>
          <cell r="B7651" t="str">
            <v>ULA2M1809</v>
          </cell>
          <cell r="C7651"/>
          <cell r="D7651" t="str">
            <v>ULA2M7809</v>
          </cell>
          <cell r="E7651"/>
          <cell r="F7651" t="str">
            <v>SCECO</v>
          </cell>
          <cell r="G7651" t="str">
            <v>Good</v>
          </cell>
          <cell r="H7651" t="str">
            <v>-</v>
          </cell>
          <cell r="I7651" t="str">
            <v>Latis</v>
          </cell>
          <cell r="J7651" t="str">
            <v>-</v>
          </cell>
          <cell r="K7651" t="str">
            <v>R3</v>
          </cell>
        </row>
        <row r="7652">
          <cell r="A7652" t="str">
            <v>JED0069</v>
          </cell>
          <cell r="B7652" t="str">
            <v>JED0069</v>
          </cell>
          <cell r="C7652"/>
          <cell r="D7652" t="str">
            <v>JED1M7069</v>
          </cell>
          <cell r="E7652" t="str">
            <v>JED1MN0069</v>
          </cell>
          <cell r="F7652" t="str">
            <v>SCECO</v>
          </cell>
          <cell r="G7652" t="str">
            <v>In progress</v>
          </cell>
          <cell r="H7652" t="str">
            <v>NA</v>
          </cell>
          <cell r="I7652" t="str">
            <v>Latis</v>
          </cell>
          <cell r="J7652" t="str">
            <v>Less than 5 Sites</v>
          </cell>
          <cell r="K7652" t="str">
            <v>R4</v>
          </cell>
        </row>
        <row r="7653">
          <cell r="A7653" t="str">
            <v>JED0070</v>
          </cell>
          <cell r="B7653" t="str">
            <v>JED0070</v>
          </cell>
          <cell r="C7653"/>
          <cell r="D7653" t="str">
            <v>JED1M7070</v>
          </cell>
          <cell r="E7653" t="str">
            <v>JED1MN0070</v>
          </cell>
          <cell r="F7653" t="str">
            <v>SCECO</v>
          </cell>
          <cell r="G7653" t="str">
            <v>Good</v>
          </cell>
          <cell r="H7653" t="str">
            <v>NA</v>
          </cell>
          <cell r="I7653" t="str">
            <v>Latis</v>
          </cell>
          <cell r="J7653" t="str">
            <v>VIP&amp;SPL Monitor</v>
          </cell>
          <cell r="K7653" t="str">
            <v>R4</v>
          </cell>
        </row>
        <row r="7654">
          <cell r="A7654" t="str">
            <v>JED0071</v>
          </cell>
          <cell r="B7654" t="str">
            <v>JED0071</v>
          </cell>
          <cell r="C7654"/>
          <cell r="D7654" t="str">
            <v>JED1M7071</v>
          </cell>
          <cell r="E7654" t="str">
            <v>JED1MN0071</v>
          </cell>
          <cell r="F7654" t="str">
            <v>SCECO+STB</v>
          </cell>
          <cell r="G7654" t="str">
            <v>Good</v>
          </cell>
          <cell r="H7654" t="str">
            <v>No</v>
          </cell>
          <cell r="I7654" t="str">
            <v>Latis</v>
          </cell>
          <cell r="J7654" t="str">
            <v>VIP&amp;SPL Monitor</v>
          </cell>
          <cell r="K7654" t="str">
            <v>R4</v>
          </cell>
        </row>
        <row r="7655">
          <cell r="A7655" t="str">
            <v>JED0074</v>
          </cell>
          <cell r="B7655" t="str">
            <v>JED0074</v>
          </cell>
          <cell r="C7655"/>
          <cell r="D7655" t="str">
            <v>JED1M7074</v>
          </cell>
          <cell r="E7655" t="str">
            <v>JED1MNC0074</v>
          </cell>
          <cell r="F7655" t="str">
            <v>SCECO</v>
          </cell>
          <cell r="G7655" t="str">
            <v>Dead</v>
          </cell>
          <cell r="H7655" t="str">
            <v>NA</v>
          </cell>
          <cell r="I7655" t="str">
            <v>Latis</v>
          </cell>
          <cell r="J7655" t="str">
            <v>Less than 5 Sites</v>
          </cell>
          <cell r="K7655" t="str">
            <v>R4</v>
          </cell>
        </row>
        <row r="7656">
          <cell r="A7656" t="str">
            <v>JED0075</v>
          </cell>
          <cell r="B7656" t="str">
            <v>JED0075</v>
          </cell>
          <cell r="C7656"/>
          <cell r="D7656" t="str">
            <v>JED1M7075</v>
          </cell>
          <cell r="E7656" t="str">
            <v>JED1MN0075</v>
          </cell>
          <cell r="F7656" t="str">
            <v>SCECO</v>
          </cell>
          <cell r="G7656" t="str">
            <v>Good</v>
          </cell>
          <cell r="H7656" t="str">
            <v>NA</v>
          </cell>
          <cell r="I7656" t="str">
            <v>Latis</v>
          </cell>
          <cell r="J7656" t="str">
            <v>Less than 5 Sites</v>
          </cell>
          <cell r="K7656" t="str">
            <v>R4</v>
          </cell>
        </row>
        <row r="7657">
          <cell r="A7657" t="str">
            <v>JED0076</v>
          </cell>
          <cell r="B7657" t="str">
            <v>JED0076</v>
          </cell>
          <cell r="C7657"/>
          <cell r="D7657" t="str">
            <v>JED1M7076</v>
          </cell>
          <cell r="E7657" t="str">
            <v>JED1MN0076</v>
          </cell>
          <cell r="F7657" t="str">
            <v>SCECO</v>
          </cell>
          <cell r="G7657" t="str">
            <v>Good</v>
          </cell>
          <cell r="H7657" t="str">
            <v>NA</v>
          </cell>
          <cell r="I7657" t="str">
            <v>Latis</v>
          </cell>
          <cell r="J7657" t="str">
            <v>VIP&amp;SPL Monitor</v>
          </cell>
          <cell r="K7657" t="str">
            <v>R4</v>
          </cell>
        </row>
        <row r="7658">
          <cell r="A7658" t="str">
            <v>JED0077</v>
          </cell>
          <cell r="B7658" t="str">
            <v>JED0077</v>
          </cell>
          <cell r="C7658"/>
          <cell r="D7658" t="str">
            <v>JED1M7077</v>
          </cell>
          <cell r="E7658" t="str">
            <v>JED1MN0077</v>
          </cell>
          <cell r="F7658" t="str">
            <v>SCECO</v>
          </cell>
          <cell r="G7658" t="str">
            <v>Dead</v>
          </cell>
          <cell r="H7658" t="str">
            <v>NA</v>
          </cell>
          <cell r="I7658" t="str">
            <v>Latis</v>
          </cell>
          <cell r="J7658" t="str">
            <v>Less than 5 Sites</v>
          </cell>
          <cell r="K7658" t="str">
            <v>R4</v>
          </cell>
        </row>
        <row r="7659">
          <cell r="A7659" t="str">
            <v>JED0078</v>
          </cell>
          <cell r="B7659" t="str">
            <v>JED0078</v>
          </cell>
          <cell r="C7659"/>
          <cell r="D7659" t="str">
            <v>JED1M7078</v>
          </cell>
          <cell r="E7659" t="str">
            <v>JED1MN0078</v>
          </cell>
          <cell r="F7659" t="str">
            <v>SCECO</v>
          </cell>
          <cell r="G7659" t="str">
            <v>Good</v>
          </cell>
          <cell r="H7659" t="str">
            <v>NA</v>
          </cell>
          <cell r="I7659" t="str">
            <v>Latis</v>
          </cell>
          <cell r="J7659" t="str">
            <v>P1</v>
          </cell>
          <cell r="K7659" t="str">
            <v>R4</v>
          </cell>
        </row>
        <row r="7660">
          <cell r="A7660" t="str">
            <v>JED0079</v>
          </cell>
          <cell r="B7660" t="str">
            <v>JED0079</v>
          </cell>
          <cell r="C7660"/>
          <cell r="D7660" t="str">
            <v>JED1M7079</v>
          </cell>
          <cell r="E7660" t="str">
            <v>JED1MNC0079</v>
          </cell>
          <cell r="F7660" t="str">
            <v>SCECO</v>
          </cell>
          <cell r="G7660" t="str">
            <v>Good</v>
          </cell>
          <cell r="H7660" t="str">
            <v>NA</v>
          </cell>
          <cell r="I7660" t="str">
            <v>Latis</v>
          </cell>
          <cell r="J7660" t="str">
            <v>Hub Site (More than 10 Sites)</v>
          </cell>
          <cell r="K7660" t="str">
            <v>R4</v>
          </cell>
        </row>
        <row r="7661">
          <cell r="A7661" t="str">
            <v>UMJ0273</v>
          </cell>
          <cell r="B7661" t="str">
            <v>UMJ2M1273</v>
          </cell>
          <cell r="C7661"/>
          <cell r="D7661" t="str">
            <v>UMJ2M7273</v>
          </cell>
          <cell r="E7661"/>
          <cell r="F7661" t="str">
            <v>SCECO</v>
          </cell>
          <cell r="G7661" t="str">
            <v>Good</v>
          </cell>
          <cell r="H7661" t="str">
            <v>-</v>
          </cell>
          <cell r="I7661" t="str">
            <v>Latis</v>
          </cell>
          <cell r="J7661" t="str">
            <v>-</v>
          </cell>
          <cell r="K7661" t="str">
            <v>R3</v>
          </cell>
        </row>
        <row r="7662">
          <cell r="A7662" t="str">
            <v>JED0080</v>
          </cell>
          <cell r="B7662" t="str">
            <v>JED0080</v>
          </cell>
          <cell r="C7662"/>
          <cell r="D7662" t="str">
            <v>JED1M7080</v>
          </cell>
          <cell r="E7662" t="str">
            <v>JED1MN0080</v>
          </cell>
          <cell r="F7662" t="str">
            <v>SCECO</v>
          </cell>
          <cell r="G7662" t="str">
            <v>Vandalized</v>
          </cell>
          <cell r="H7662" t="str">
            <v>NA</v>
          </cell>
          <cell r="I7662" t="str">
            <v>Latis</v>
          </cell>
          <cell r="J7662" t="str">
            <v>Less than 5 Sites</v>
          </cell>
          <cell r="K7662" t="str">
            <v>R4</v>
          </cell>
        </row>
        <row r="7663">
          <cell r="A7663" t="str">
            <v>JED0082</v>
          </cell>
          <cell r="B7663" t="str">
            <v>JED0082</v>
          </cell>
          <cell r="C7663"/>
          <cell r="D7663" t="str">
            <v>JED1M7082</v>
          </cell>
          <cell r="E7663" t="str">
            <v>JED1MC0082</v>
          </cell>
          <cell r="F7663" t="str">
            <v>SCECO</v>
          </cell>
          <cell r="G7663" t="str">
            <v>Dead+Dead</v>
          </cell>
          <cell r="H7663" t="str">
            <v>NA</v>
          </cell>
          <cell r="I7663" t="str">
            <v>Latis</v>
          </cell>
          <cell r="J7663" t="str">
            <v>VIP&amp;SPL Monitor</v>
          </cell>
          <cell r="K7663" t="str">
            <v>R4</v>
          </cell>
        </row>
        <row r="7664">
          <cell r="A7664" t="str">
            <v>JED0084</v>
          </cell>
          <cell r="B7664" t="str">
            <v>JED0084</v>
          </cell>
          <cell r="C7664"/>
          <cell r="D7664" t="str">
            <v>JED1M7084</v>
          </cell>
          <cell r="E7664" t="str">
            <v>JED1MNC0084</v>
          </cell>
          <cell r="F7664" t="str">
            <v>SCECO</v>
          </cell>
          <cell r="G7664" t="str">
            <v>Vandalized</v>
          </cell>
          <cell r="H7664" t="str">
            <v>NA</v>
          </cell>
          <cell r="I7664" t="str">
            <v>Latis</v>
          </cell>
          <cell r="J7664" t="str">
            <v>Less than 5 Sites</v>
          </cell>
          <cell r="K7664" t="str">
            <v>R4</v>
          </cell>
        </row>
        <row r="7665">
          <cell r="A7665" t="str">
            <v>JED0085</v>
          </cell>
          <cell r="B7665" t="str">
            <v>JED0085</v>
          </cell>
          <cell r="C7665"/>
          <cell r="D7665" t="str">
            <v>JED1M7085</v>
          </cell>
          <cell r="E7665" t="str">
            <v>JED1MN0085</v>
          </cell>
          <cell r="F7665" t="str">
            <v>SCECO</v>
          </cell>
          <cell r="G7665" t="str">
            <v>Dead+Vandalized</v>
          </cell>
          <cell r="H7665" t="str">
            <v>NA</v>
          </cell>
          <cell r="I7665" t="str">
            <v>Latis</v>
          </cell>
          <cell r="J7665" t="str">
            <v>Less than 5 Sites</v>
          </cell>
          <cell r="K7665" t="str">
            <v>R4</v>
          </cell>
        </row>
        <row r="7666">
          <cell r="A7666" t="str">
            <v>JED0086</v>
          </cell>
          <cell r="B7666" t="str">
            <v>JED0086</v>
          </cell>
          <cell r="C7666"/>
          <cell r="D7666" t="str">
            <v>JED1M7086</v>
          </cell>
          <cell r="E7666" t="str">
            <v>JED1MNC0086</v>
          </cell>
          <cell r="F7666" t="str">
            <v>SCECO</v>
          </cell>
          <cell r="G7666" t="str">
            <v>Good</v>
          </cell>
          <cell r="H7666" t="str">
            <v>NA</v>
          </cell>
          <cell r="I7666" t="str">
            <v>Latis</v>
          </cell>
          <cell r="J7666" t="str">
            <v>VIP&amp;SPL Monitor</v>
          </cell>
          <cell r="K7666" t="str">
            <v>R4</v>
          </cell>
        </row>
        <row r="7667">
          <cell r="A7667" t="str">
            <v>JED0088</v>
          </cell>
          <cell r="B7667" t="str">
            <v>JED0088</v>
          </cell>
          <cell r="C7667"/>
          <cell r="D7667" t="str">
            <v>JED1M7088</v>
          </cell>
          <cell r="E7667" t="str">
            <v>JED1MN0088</v>
          </cell>
          <cell r="F7667" t="str">
            <v>SCECO+STB</v>
          </cell>
          <cell r="G7667" t="str">
            <v>Good</v>
          </cell>
          <cell r="H7667" t="str">
            <v>No</v>
          </cell>
          <cell r="I7667" t="str">
            <v>Latis</v>
          </cell>
          <cell r="J7667" t="str">
            <v>VIP&amp;SPL Monitor</v>
          </cell>
          <cell r="K7667" t="str">
            <v>R4</v>
          </cell>
        </row>
        <row r="7668">
          <cell r="A7668" t="str">
            <v>JED0090</v>
          </cell>
          <cell r="B7668" t="str">
            <v>JED0090</v>
          </cell>
          <cell r="C7668"/>
          <cell r="D7668" t="str">
            <v>JED1M7090</v>
          </cell>
          <cell r="E7668" t="str">
            <v>JED1MC0090</v>
          </cell>
          <cell r="F7668" t="str">
            <v>SCECO</v>
          </cell>
          <cell r="G7668" t="str">
            <v>In progress</v>
          </cell>
          <cell r="H7668" t="str">
            <v>NA</v>
          </cell>
          <cell r="I7668" t="str">
            <v>Latis</v>
          </cell>
          <cell r="J7668" t="str">
            <v>VIP&amp;SPL Monitor</v>
          </cell>
          <cell r="K7668" t="str">
            <v>R4</v>
          </cell>
        </row>
        <row r="7669">
          <cell r="A7669" t="str">
            <v>JED0091</v>
          </cell>
          <cell r="B7669" t="str">
            <v>JED0091</v>
          </cell>
          <cell r="C7669"/>
          <cell r="D7669" t="str">
            <v>JED1M7091</v>
          </cell>
          <cell r="E7669" t="str">
            <v>JED1MN0091</v>
          </cell>
          <cell r="F7669" t="str">
            <v>SCECO</v>
          </cell>
          <cell r="G7669" t="str">
            <v>Dead</v>
          </cell>
          <cell r="H7669" t="str">
            <v>NA</v>
          </cell>
          <cell r="I7669" t="str">
            <v>Latis</v>
          </cell>
          <cell r="J7669" t="str">
            <v>Less than 5 Sites</v>
          </cell>
          <cell r="K7669" t="str">
            <v>R4</v>
          </cell>
        </row>
        <row r="7670">
          <cell r="A7670" t="str">
            <v>JED0092</v>
          </cell>
          <cell r="B7670" t="str">
            <v>JED0092</v>
          </cell>
          <cell r="C7670"/>
          <cell r="D7670" t="str">
            <v>JED1M7092</v>
          </cell>
          <cell r="E7670" t="str">
            <v>JED1MN0092</v>
          </cell>
          <cell r="F7670" t="str">
            <v>SCECO</v>
          </cell>
          <cell r="G7670" t="str">
            <v>Vandalized</v>
          </cell>
          <cell r="H7670" t="str">
            <v>NA</v>
          </cell>
          <cell r="I7670" t="str">
            <v>Latis</v>
          </cell>
          <cell r="J7670" t="str">
            <v>Less than 5 Sites</v>
          </cell>
          <cell r="K7670" t="str">
            <v>R4</v>
          </cell>
        </row>
        <row r="7671">
          <cell r="A7671" t="str">
            <v>JED0094</v>
          </cell>
          <cell r="B7671" t="str">
            <v>JED0094</v>
          </cell>
          <cell r="C7671"/>
          <cell r="D7671" t="str">
            <v>JED1M7094</v>
          </cell>
          <cell r="E7671" t="str">
            <v>JED1MN0094</v>
          </cell>
          <cell r="F7671" t="str">
            <v>SCECO</v>
          </cell>
          <cell r="G7671" t="str">
            <v>Good</v>
          </cell>
          <cell r="H7671" t="str">
            <v>NA</v>
          </cell>
          <cell r="I7671" t="str">
            <v>Latis</v>
          </cell>
          <cell r="J7671" t="str">
            <v>Less than 5 Sites</v>
          </cell>
          <cell r="K7671" t="str">
            <v>R4</v>
          </cell>
        </row>
        <row r="7672">
          <cell r="A7672" t="str">
            <v>JED0095</v>
          </cell>
          <cell r="B7672" t="str">
            <v>JED0095</v>
          </cell>
          <cell r="C7672"/>
          <cell r="D7672" t="str">
            <v>JED1M7095</v>
          </cell>
          <cell r="E7672" t="str">
            <v>JED1MNC0095</v>
          </cell>
          <cell r="F7672" t="str">
            <v>SCECO+STB</v>
          </cell>
          <cell r="G7672" t="str">
            <v>Weak</v>
          </cell>
          <cell r="H7672" t="str">
            <v>No</v>
          </cell>
          <cell r="I7672" t="str">
            <v>Latis</v>
          </cell>
          <cell r="J7672" t="str">
            <v>P1</v>
          </cell>
          <cell r="K7672" t="str">
            <v>R4</v>
          </cell>
        </row>
        <row r="7673">
          <cell r="A7673" t="str">
            <v>JED0096</v>
          </cell>
          <cell r="B7673" t="str">
            <v>JED0096</v>
          </cell>
          <cell r="C7673"/>
          <cell r="D7673" t="str">
            <v>JED1M7096</v>
          </cell>
          <cell r="E7673" t="str">
            <v>JED1MNC0096</v>
          </cell>
          <cell r="F7673" t="str">
            <v>SCECO</v>
          </cell>
          <cell r="G7673" t="str">
            <v>Good</v>
          </cell>
          <cell r="H7673" t="str">
            <v>NA</v>
          </cell>
          <cell r="I7673" t="str">
            <v>Latis</v>
          </cell>
          <cell r="J7673" t="str">
            <v>P1</v>
          </cell>
          <cell r="K7673" t="str">
            <v>R4</v>
          </cell>
        </row>
        <row r="7674">
          <cell r="A7674" t="str">
            <v>JED0097</v>
          </cell>
          <cell r="B7674" t="str">
            <v>JED0097</v>
          </cell>
          <cell r="C7674"/>
          <cell r="D7674" t="str">
            <v>JED1M7097</v>
          </cell>
          <cell r="E7674" t="str">
            <v>JED1MN0097</v>
          </cell>
          <cell r="F7674" t="str">
            <v>SCECO</v>
          </cell>
          <cell r="G7674" t="str">
            <v>Good</v>
          </cell>
          <cell r="H7674" t="str">
            <v>NA</v>
          </cell>
          <cell r="I7674" t="str">
            <v>Latis</v>
          </cell>
          <cell r="J7674" t="str">
            <v>P1</v>
          </cell>
          <cell r="K7674" t="str">
            <v>R4</v>
          </cell>
        </row>
        <row r="7675">
          <cell r="A7675" t="str">
            <v>JED0098</v>
          </cell>
          <cell r="B7675" t="str">
            <v>JED0098</v>
          </cell>
          <cell r="C7675"/>
          <cell r="D7675" t="str">
            <v>JED1M7098</v>
          </cell>
          <cell r="E7675" t="str">
            <v>JED1MC0098</v>
          </cell>
          <cell r="F7675" t="str">
            <v>SCECO</v>
          </cell>
          <cell r="G7675" t="str">
            <v>Dead</v>
          </cell>
          <cell r="H7675" t="str">
            <v>NA</v>
          </cell>
          <cell r="I7675" t="str">
            <v>Latis</v>
          </cell>
          <cell r="J7675" t="str">
            <v>Less than 5 Sites</v>
          </cell>
          <cell r="K7675" t="str">
            <v>R4</v>
          </cell>
        </row>
        <row r="7676">
          <cell r="A7676" t="str">
            <v>JED0100</v>
          </cell>
          <cell r="B7676" t="str">
            <v>JED0100</v>
          </cell>
          <cell r="C7676"/>
          <cell r="D7676" t="str">
            <v>JED1M7100</v>
          </cell>
          <cell r="E7676" t="str">
            <v>JED1MN0100</v>
          </cell>
          <cell r="F7676" t="str">
            <v>SCECO</v>
          </cell>
          <cell r="G7676" t="str">
            <v>Dead</v>
          </cell>
          <cell r="H7676" t="str">
            <v>NA</v>
          </cell>
          <cell r="I7676" t="str">
            <v>Latis</v>
          </cell>
          <cell r="J7676" t="str">
            <v>Less than 5 Sites</v>
          </cell>
          <cell r="K7676" t="str">
            <v>R4</v>
          </cell>
        </row>
        <row r="7677">
          <cell r="A7677" t="str">
            <v>JED0101</v>
          </cell>
          <cell r="B7677" t="str">
            <v>JED0101</v>
          </cell>
          <cell r="C7677"/>
          <cell r="D7677" t="str">
            <v>JED1M7101</v>
          </cell>
          <cell r="E7677" t="str">
            <v>JED1MN0101</v>
          </cell>
          <cell r="F7677" t="str">
            <v>SCECO</v>
          </cell>
          <cell r="G7677" t="str">
            <v>Dead</v>
          </cell>
          <cell r="H7677" t="str">
            <v>NA</v>
          </cell>
          <cell r="I7677" t="str">
            <v>Latis</v>
          </cell>
          <cell r="J7677" t="str">
            <v>Less than 5 Sites</v>
          </cell>
          <cell r="K7677" t="str">
            <v>R4</v>
          </cell>
        </row>
        <row r="7678">
          <cell r="A7678" t="str">
            <v>JED0102</v>
          </cell>
          <cell r="B7678" t="str">
            <v>JED0102</v>
          </cell>
          <cell r="C7678"/>
          <cell r="D7678" t="str">
            <v>JED1M7102</v>
          </cell>
          <cell r="E7678" t="str">
            <v>JED1MN0102</v>
          </cell>
          <cell r="F7678" t="str">
            <v>SCECO</v>
          </cell>
          <cell r="G7678" t="str">
            <v>Good+Good</v>
          </cell>
          <cell r="H7678" t="str">
            <v>NA</v>
          </cell>
          <cell r="I7678" t="str">
            <v>Latis</v>
          </cell>
          <cell r="J7678" t="str">
            <v>P1</v>
          </cell>
          <cell r="K7678" t="str">
            <v>R4</v>
          </cell>
        </row>
        <row r="7679">
          <cell r="A7679" t="str">
            <v>JED0103</v>
          </cell>
          <cell r="B7679" t="str">
            <v>JED0103</v>
          </cell>
          <cell r="C7679"/>
          <cell r="D7679" t="str">
            <v>JED1M7103</v>
          </cell>
          <cell r="E7679" t="str">
            <v>JED1MN0103</v>
          </cell>
          <cell r="F7679" t="str">
            <v>SCECO</v>
          </cell>
          <cell r="G7679" t="str">
            <v>Dead</v>
          </cell>
          <cell r="H7679" t="str">
            <v>NA</v>
          </cell>
          <cell r="I7679" t="str">
            <v>Latis</v>
          </cell>
          <cell r="J7679" t="str">
            <v>Less than 5 Sites</v>
          </cell>
          <cell r="K7679" t="str">
            <v>R4</v>
          </cell>
        </row>
        <row r="7680">
          <cell r="A7680" t="str">
            <v>JED0105</v>
          </cell>
          <cell r="B7680" t="str">
            <v>JED0105</v>
          </cell>
          <cell r="C7680"/>
          <cell r="D7680" t="str">
            <v>JED1M7105</v>
          </cell>
          <cell r="E7680" t="str">
            <v>JED1MNC0105</v>
          </cell>
          <cell r="F7680" t="str">
            <v>SCECO</v>
          </cell>
          <cell r="G7680" t="str">
            <v>In progress</v>
          </cell>
          <cell r="H7680" t="str">
            <v>NA</v>
          </cell>
          <cell r="I7680" t="str">
            <v>Latis</v>
          </cell>
          <cell r="J7680" t="str">
            <v>Less than 5 Sites</v>
          </cell>
          <cell r="K7680" t="str">
            <v>R4</v>
          </cell>
        </row>
        <row r="7681">
          <cell r="A7681" t="str">
            <v>JED0107</v>
          </cell>
          <cell r="B7681" t="str">
            <v>JED0107</v>
          </cell>
          <cell r="C7681"/>
          <cell r="D7681" t="str">
            <v>JED1M7107</v>
          </cell>
          <cell r="E7681" t="str">
            <v>JED1MNC0107</v>
          </cell>
          <cell r="F7681" t="str">
            <v>SCECO</v>
          </cell>
          <cell r="G7681" t="str">
            <v>Good</v>
          </cell>
          <cell r="H7681" t="str">
            <v>NA</v>
          </cell>
          <cell r="I7681" t="str">
            <v>Latis</v>
          </cell>
          <cell r="J7681" t="str">
            <v>VIP&amp;SPL Monitor</v>
          </cell>
          <cell r="K7681" t="str">
            <v>R4</v>
          </cell>
        </row>
        <row r="7682">
          <cell r="A7682" t="str">
            <v>JED0109</v>
          </cell>
          <cell r="B7682" t="str">
            <v>JED0109</v>
          </cell>
          <cell r="C7682"/>
          <cell r="D7682" t="str">
            <v>JED1M7109</v>
          </cell>
          <cell r="E7682" t="str">
            <v>JED1MNC0109</v>
          </cell>
          <cell r="F7682" t="str">
            <v>SCECO</v>
          </cell>
          <cell r="G7682" t="str">
            <v>In progress+Dead</v>
          </cell>
          <cell r="H7682" t="str">
            <v>NA</v>
          </cell>
          <cell r="I7682" t="str">
            <v>Latis</v>
          </cell>
          <cell r="J7682" t="str">
            <v>Less than 5 Sites</v>
          </cell>
          <cell r="K7682" t="str">
            <v>R4</v>
          </cell>
        </row>
        <row r="7683">
          <cell r="A7683" t="str">
            <v>JED0110</v>
          </cell>
          <cell r="B7683" t="str">
            <v>JED0110</v>
          </cell>
          <cell r="C7683"/>
          <cell r="D7683" t="str">
            <v>JED1M7110</v>
          </cell>
          <cell r="E7683" t="str">
            <v>JED1MN0110</v>
          </cell>
          <cell r="F7683" t="str">
            <v>SCECO</v>
          </cell>
          <cell r="G7683" t="str">
            <v>In progress</v>
          </cell>
          <cell r="H7683" t="str">
            <v>NA</v>
          </cell>
          <cell r="I7683" t="str">
            <v>Latis</v>
          </cell>
          <cell r="J7683" t="str">
            <v>VIP&amp;SPL Monitor</v>
          </cell>
          <cell r="K7683" t="str">
            <v>R4</v>
          </cell>
        </row>
        <row r="7684">
          <cell r="A7684" t="str">
            <v>JED0111</v>
          </cell>
          <cell r="B7684" t="str">
            <v>JED0111</v>
          </cell>
          <cell r="C7684"/>
          <cell r="D7684" t="str">
            <v>JED1M7111</v>
          </cell>
          <cell r="E7684" t="str">
            <v>JED1MN0111</v>
          </cell>
          <cell r="F7684" t="str">
            <v>SCECO</v>
          </cell>
          <cell r="G7684" t="str">
            <v>Weak</v>
          </cell>
          <cell r="H7684" t="str">
            <v>NA</v>
          </cell>
          <cell r="I7684" t="str">
            <v>Latis</v>
          </cell>
          <cell r="J7684" t="str">
            <v>Less than 5 Sites</v>
          </cell>
          <cell r="K7684" t="str">
            <v>R4</v>
          </cell>
        </row>
        <row r="7685">
          <cell r="A7685" t="str">
            <v>JED0113</v>
          </cell>
          <cell r="B7685" t="str">
            <v>JED0113</v>
          </cell>
          <cell r="C7685"/>
          <cell r="D7685" t="str">
            <v>JED1M7113</v>
          </cell>
          <cell r="E7685" t="str">
            <v>JED1MNC0113</v>
          </cell>
          <cell r="F7685" t="str">
            <v>SCECO</v>
          </cell>
          <cell r="G7685" t="str">
            <v>Dead</v>
          </cell>
          <cell r="H7685" t="str">
            <v>NA</v>
          </cell>
          <cell r="I7685" t="str">
            <v>Latis</v>
          </cell>
          <cell r="J7685" t="str">
            <v>Less than 5 Sites</v>
          </cell>
          <cell r="K7685" t="str">
            <v>R4</v>
          </cell>
        </row>
        <row r="7686">
          <cell r="A7686" t="str">
            <v>JED0114</v>
          </cell>
          <cell r="B7686" t="str">
            <v>JED0114</v>
          </cell>
          <cell r="C7686"/>
          <cell r="D7686" t="str">
            <v>JED1M7114</v>
          </cell>
          <cell r="E7686" t="str">
            <v>JED1MN0114</v>
          </cell>
          <cell r="F7686" t="str">
            <v>SCECO</v>
          </cell>
          <cell r="G7686" t="str">
            <v>Vandalized</v>
          </cell>
          <cell r="H7686" t="str">
            <v>NA</v>
          </cell>
          <cell r="I7686" t="str">
            <v>Latis</v>
          </cell>
          <cell r="J7686" t="str">
            <v>Less than 5 Sites</v>
          </cell>
          <cell r="K7686" t="str">
            <v>R4</v>
          </cell>
        </row>
        <row r="7687">
          <cell r="A7687" t="str">
            <v>JED0115</v>
          </cell>
          <cell r="B7687" t="str">
            <v>JED0115</v>
          </cell>
          <cell r="C7687"/>
          <cell r="D7687" t="str">
            <v>JED1M7115</v>
          </cell>
          <cell r="E7687" t="str">
            <v>JED1MNC0115</v>
          </cell>
          <cell r="F7687" t="str">
            <v>SCECO</v>
          </cell>
          <cell r="G7687" t="str">
            <v>Dead</v>
          </cell>
          <cell r="H7687" t="str">
            <v>NA</v>
          </cell>
          <cell r="I7687" t="str">
            <v>Latis</v>
          </cell>
          <cell r="J7687" t="str">
            <v>Less than 5 Sites</v>
          </cell>
          <cell r="K7687" t="str">
            <v>R4</v>
          </cell>
        </row>
        <row r="7688">
          <cell r="A7688" t="str">
            <v>JED0116</v>
          </cell>
          <cell r="B7688" t="str">
            <v>JED0116</v>
          </cell>
          <cell r="C7688"/>
          <cell r="D7688" t="str">
            <v>JED1M7116</v>
          </cell>
          <cell r="E7688" t="str">
            <v>JED1MN0116</v>
          </cell>
          <cell r="F7688" t="str">
            <v>SCECO</v>
          </cell>
          <cell r="G7688" t="str">
            <v>Good</v>
          </cell>
          <cell r="H7688" t="str">
            <v>NA</v>
          </cell>
          <cell r="I7688" t="str">
            <v>Latis</v>
          </cell>
          <cell r="J7688" t="str">
            <v>P1</v>
          </cell>
          <cell r="K7688" t="str">
            <v>R4</v>
          </cell>
        </row>
        <row r="7689">
          <cell r="A7689" t="str">
            <v>JED0117</v>
          </cell>
          <cell r="B7689" t="str">
            <v>JED0117</v>
          </cell>
          <cell r="C7689"/>
          <cell r="D7689" t="str">
            <v>JED1M7117</v>
          </cell>
          <cell r="E7689" t="str">
            <v>JED1MN0117</v>
          </cell>
          <cell r="F7689" t="str">
            <v>SCECO</v>
          </cell>
          <cell r="G7689" t="str">
            <v>Good</v>
          </cell>
          <cell r="H7689" t="str">
            <v>NA</v>
          </cell>
          <cell r="I7689" t="str">
            <v>Latis</v>
          </cell>
          <cell r="J7689" t="str">
            <v>VIP&amp;SPL Monitor</v>
          </cell>
          <cell r="K7689" t="str">
            <v>R4</v>
          </cell>
        </row>
        <row r="7690">
          <cell r="A7690" t="str">
            <v>JED0121</v>
          </cell>
          <cell r="B7690" t="str">
            <v>JED0121</v>
          </cell>
          <cell r="C7690"/>
          <cell r="D7690" t="str">
            <v>JED1M7121</v>
          </cell>
          <cell r="E7690" t="str">
            <v>JED1MNC0121</v>
          </cell>
          <cell r="F7690" t="str">
            <v>SCECO</v>
          </cell>
          <cell r="G7690" t="str">
            <v>Weak</v>
          </cell>
          <cell r="H7690" t="str">
            <v>NA</v>
          </cell>
          <cell r="I7690" t="str">
            <v>Latis</v>
          </cell>
          <cell r="J7690" t="str">
            <v>P1</v>
          </cell>
          <cell r="K7690" t="str">
            <v>R4</v>
          </cell>
        </row>
        <row r="7691">
          <cell r="A7691" t="str">
            <v>JED0122</v>
          </cell>
          <cell r="B7691" t="str">
            <v>JED0122</v>
          </cell>
          <cell r="C7691"/>
          <cell r="D7691" t="str">
            <v>JED1M7122</v>
          </cell>
          <cell r="E7691" t="str">
            <v>JED1MNC0122</v>
          </cell>
          <cell r="F7691" t="str">
            <v>SCECO</v>
          </cell>
          <cell r="G7691" t="str">
            <v>Good</v>
          </cell>
          <cell r="H7691" t="str">
            <v>NA</v>
          </cell>
          <cell r="I7691" t="str">
            <v>Latis</v>
          </cell>
          <cell r="J7691" t="str">
            <v>VIP&amp;SPL Monitor</v>
          </cell>
          <cell r="K7691" t="str">
            <v>R4</v>
          </cell>
        </row>
        <row r="7692">
          <cell r="A7692" t="str">
            <v>JED0123</v>
          </cell>
          <cell r="B7692" t="str">
            <v>JED0123</v>
          </cell>
          <cell r="C7692"/>
          <cell r="D7692" t="str">
            <v>JED1M7123</v>
          </cell>
          <cell r="E7692" t="str">
            <v>JED1MN0123</v>
          </cell>
          <cell r="F7692" t="str">
            <v>SCECO</v>
          </cell>
          <cell r="G7692" t="str">
            <v>Good</v>
          </cell>
          <cell r="H7692" t="str">
            <v>NA</v>
          </cell>
          <cell r="I7692" t="str">
            <v>Latis</v>
          </cell>
          <cell r="J7692" t="str">
            <v>VIP&amp;SPL Monitor</v>
          </cell>
          <cell r="K7692" t="str">
            <v>R4</v>
          </cell>
        </row>
        <row r="7693">
          <cell r="A7693" t="str">
            <v>JED0124</v>
          </cell>
          <cell r="B7693" t="str">
            <v>JED0124</v>
          </cell>
          <cell r="C7693"/>
          <cell r="D7693" t="str">
            <v>JED1M7124</v>
          </cell>
          <cell r="E7693" t="str">
            <v>JED1MN0124</v>
          </cell>
          <cell r="F7693" t="str">
            <v>SCECO</v>
          </cell>
          <cell r="G7693" t="str">
            <v>Dead</v>
          </cell>
          <cell r="H7693" t="str">
            <v>NA</v>
          </cell>
          <cell r="I7693" t="str">
            <v>Latis</v>
          </cell>
          <cell r="J7693" t="str">
            <v>Less than 5 Sites</v>
          </cell>
          <cell r="K7693" t="str">
            <v>R4</v>
          </cell>
        </row>
        <row r="7694">
          <cell r="A7694" t="str">
            <v>JED0125</v>
          </cell>
          <cell r="B7694" t="str">
            <v>JED0125</v>
          </cell>
          <cell r="C7694"/>
          <cell r="D7694" t="str">
            <v>JED1M7125</v>
          </cell>
          <cell r="E7694" t="str">
            <v>JED1MN0125</v>
          </cell>
          <cell r="F7694" t="str">
            <v>Generator-SG</v>
          </cell>
          <cell r="G7694" t="str">
            <v>Good+Good</v>
          </cell>
          <cell r="H7694" t="str">
            <v>NO</v>
          </cell>
          <cell r="I7694" t="str">
            <v>Latis</v>
          </cell>
          <cell r="J7694" t="str">
            <v>Very Big Hub site (More Than 20 Site)</v>
          </cell>
          <cell r="K7694" t="str">
            <v>R4</v>
          </cell>
        </row>
        <row r="7695">
          <cell r="A7695" t="str">
            <v>JED0126</v>
          </cell>
          <cell r="B7695" t="str">
            <v>JED0126</v>
          </cell>
          <cell r="C7695"/>
          <cell r="D7695" t="str">
            <v>JED1M7126</v>
          </cell>
          <cell r="E7695" t="str">
            <v>JED1MN0126</v>
          </cell>
          <cell r="F7695" t="str">
            <v>SCECO+STB</v>
          </cell>
          <cell r="G7695" t="str">
            <v>Good</v>
          </cell>
          <cell r="H7695" t="str">
            <v>No</v>
          </cell>
          <cell r="I7695" t="str">
            <v>Latis</v>
          </cell>
          <cell r="J7695" t="str">
            <v>Less than 5 Sites</v>
          </cell>
          <cell r="K7695" t="str">
            <v>R4</v>
          </cell>
        </row>
        <row r="7696">
          <cell r="A7696" t="str">
            <v>JED0127</v>
          </cell>
          <cell r="B7696" t="str">
            <v>JED0127</v>
          </cell>
          <cell r="C7696"/>
          <cell r="D7696" t="str">
            <v>JED1M7127</v>
          </cell>
          <cell r="E7696" t="str">
            <v>JED1MN0127</v>
          </cell>
          <cell r="F7696" t="str">
            <v>SCECO</v>
          </cell>
          <cell r="G7696" t="str">
            <v>Good</v>
          </cell>
          <cell r="H7696" t="str">
            <v>NA</v>
          </cell>
          <cell r="I7696" t="str">
            <v>Latis</v>
          </cell>
          <cell r="J7696" t="str">
            <v>P1</v>
          </cell>
          <cell r="K7696" t="str">
            <v>R4</v>
          </cell>
        </row>
        <row r="7697">
          <cell r="A7697" t="str">
            <v>TLT0030</v>
          </cell>
          <cell r="B7697" t="str">
            <v>TLT0030</v>
          </cell>
          <cell r="C7697" t="str">
            <v>TLT1M5030</v>
          </cell>
          <cell r="D7697" t="str">
            <v>TLT1M7030</v>
          </cell>
          <cell r="E7697" t="str">
            <v>TLT1MN0030</v>
          </cell>
          <cell r="F7697" t="str">
            <v>SCECO</v>
          </cell>
          <cell r="G7697" t="str">
            <v>Vandalized</v>
          </cell>
          <cell r="H7697" t="str">
            <v>NA</v>
          </cell>
          <cell r="I7697" t="str">
            <v>Latis</v>
          </cell>
          <cell r="J7697" t="str">
            <v>Less than 5 Sites</v>
          </cell>
          <cell r="K7697" t="str">
            <v>R6</v>
          </cell>
        </row>
        <row r="7698">
          <cell r="A7698" t="str">
            <v>TLM0132</v>
          </cell>
          <cell r="B7698" t="str">
            <v>TLM0132</v>
          </cell>
          <cell r="C7698" t="str">
            <v>TLM1M3132</v>
          </cell>
          <cell r="D7698" t="str">
            <v>TLM1M7132</v>
          </cell>
          <cell r="E7698"/>
          <cell r="F7698" t="str">
            <v>SCECO</v>
          </cell>
          <cell r="G7698" t="str">
            <v>Vandalized</v>
          </cell>
          <cell r="H7698" t="str">
            <v>NA</v>
          </cell>
          <cell r="I7698" t="str">
            <v>Latis</v>
          </cell>
          <cell r="J7698" t="str">
            <v>Less than 5 Sites</v>
          </cell>
          <cell r="K7698" t="str">
            <v>R6</v>
          </cell>
        </row>
        <row r="7699">
          <cell r="A7699" t="str">
            <v>JED0129</v>
          </cell>
          <cell r="B7699" t="str">
            <v>JED0129</v>
          </cell>
          <cell r="C7699"/>
          <cell r="D7699" t="str">
            <v>JED1M7129</v>
          </cell>
          <cell r="E7699" t="str">
            <v>JED1MN0129</v>
          </cell>
          <cell r="F7699" t="str">
            <v>SCECO</v>
          </cell>
          <cell r="G7699" t="str">
            <v>Good</v>
          </cell>
          <cell r="H7699" t="str">
            <v>NA</v>
          </cell>
          <cell r="I7699" t="str">
            <v>Latis</v>
          </cell>
          <cell r="J7699" t="str">
            <v>VIP&amp;SPL Monitor</v>
          </cell>
          <cell r="K7699" t="str">
            <v>R4</v>
          </cell>
        </row>
        <row r="7700">
          <cell r="A7700" t="str">
            <v>TLM0131</v>
          </cell>
          <cell r="B7700" t="str">
            <v>TLM0131</v>
          </cell>
          <cell r="C7700" t="str">
            <v>TLM1M3131</v>
          </cell>
          <cell r="D7700" t="str">
            <v>TLM1M7131</v>
          </cell>
          <cell r="E7700"/>
          <cell r="F7700" t="str">
            <v>SCECO</v>
          </cell>
          <cell r="G7700" t="str">
            <v>Good</v>
          </cell>
          <cell r="H7700" t="str">
            <v>NA</v>
          </cell>
          <cell r="I7700" t="str">
            <v>Latis</v>
          </cell>
          <cell r="J7700" t="str">
            <v>Less than 5 Sites</v>
          </cell>
          <cell r="K7700" t="str">
            <v>R6</v>
          </cell>
        </row>
        <row r="7701">
          <cell r="A7701" t="str">
            <v>JED0131</v>
          </cell>
          <cell r="B7701" t="str">
            <v>JED0131</v>
          </cell>
          <cell r="C7701"/>
          <cell r="D7701" t="str">
            <v>JED1M7131</v>
          </cell>
          <cell r="E7701"/>
          <cell r="F7701" t="str">
            <v>SCECO</v>
          </cell>
          <cell r="G7701" t="str">
            <v>Vandalized</v>
          </cell>
          <cell r="H7701" t="str">
            <v>NA</v>
          </cell>
          <cell r="I7701" t="str">
            <v>Latis</v>
          </cell>
          <cell r="J7701" t="str">
            <v>Less than 5 Sites</v>
          </cell>
          <cell r="K7701" t="str">
            <v>R4</v>
          </cell>
        </row>
        <row r="7702">
          <cell r="A7702" t="str">
            <v>JED0132</v>
          </cell>
          <cell r="B7702" t="str">
            <v>JED0132</v>
          </cell>
          <cell r="C7702"/>
          <cell r="D7702" t="str">
            <v>JED1M7132</v>
          </cell>
          <cell r="E7702" t="str">
            <v>JED1MC0132</v>
          </cell>
          <cell r="F7702" t="str">
            <v>SCECO</v>
          </cell>
          <cell r="G7702" t="str">
            <v>In progress+Good</v>
          </cell>
          <cell r="H7702" t="str">
            <v>NA</v>
          </cell>
          <cell r="I7702" t="str">
            <v>Latis</v>
          </cell>
          <cell r="J7702" t="str">
            <v>Less than 5 Sites</v>
          </cell>
          <cell r="K7702" t="str">
            <v>R4</v>
          </cell>
        </row>
        <row r="7703">
          <cell r="A7703" t="str">
            <v>JED0133</v>
          </cell>
          <cell r="B7703" t="str">
            <v>JED0133</v>
          </cell>
          <cell r="C7703"/>
          <cell r="D7703" t="str">
            <v>JED1M7133</v>
          </cell>
          <cell r="E7703" t="str">
            <v>JED1MNC0133</v>
          </cell>
          <cell r="F7703" t="str">
            <v>SCECO</v>
          </cell>
          <cell r="G7703" t="str">
            <v>Dead</v>
          </cell>
          <cell r="H7703" t="str">
            <v>NA</v>
          </cell>
          <cell r="I7703" t="str">
            <v>Latis</v>
          </cell>
          <cell r="J7703" t="str">
            <v>Less than 5 Sites</v>
          </cell>
          <cell r="K7703" t="str">
            <v>R4</v>
          </cell>
        </row>
        <row r="7704">
          <cell r="A7704" t="str">
            <v>TFBH0886</v>
          </cell>
          <cell r="B7704" t="str">
            <v>TFBH0886</v>
          </cell>
          <cell r="C7704" t="str">
            <v>TFBH1M3886</v>
          </cell>
          <cell r="D7704" t="str">
            <v>TFBH1M7886</v>
          </cell>
          <cell r="E7704"/>
          <cell r="F7704" t="str">
            <v>SCECO+STB</v>
          </cell>
          <cell r="G7704" t="str">
            <v>Good</v>
          </cell>
          <cell r="H7704" t="str">
            <v>NA</v>
          </cell>
          <cell r="I7704" t="str">
            <v>Latis</v>
          </cell>
          <cell r="J7704" t="str">
            <v>Hub Site (More than 10 Sites)</v>
          </cell>
          <cell r="K7704" t="str">
            <v>R6</v>
          </cell>
        </row>
        <row r="7705">
          <cell r="A7705" t="str">
            <v>JED0134</v>
          </cell>
          <cell r="B7705" t="str">
            <v>JED0134</v>
          </cell>
          <cell r="C7705"/>
          <cell r="D7705" t="str">
            <v>JED1M7134</v>
          </cell>
          <cell r="E7705" t="str">
            <v>JED1MNC0134</v>
          </cell>
          <cell r="F7705" t="str">
            <v>SCECO+STB</v>
          </cell>
          <cell r="G7705" t="str">
            <v>Good</v>
          </cell>
          <cell r="H7705" t="str">
            <v>No</v>
          </cell>
          <cell r="I7705" t="str">
            <v>Latis</v>
          </cell>
          <cell r="J7705" t="str">
            <v>P1</v>
          </cell>
          <cell r="K7705" t="str">
            <v>R4</v>
          </cell>
        </row>
        <row r="7706">
          <cell r="A7706" t="str">
            <v>JED0135</v>
          </cell>
          <cell r="B7706" t="str">
            <v>JED0135</v>
          </cell>
          <cell r="C7706"/>
          <cell r="D7706" t="str">
            <v>JED1M7135</v>
          </cell>
          <cell r="E7706" t="str">
            <v>JED1MN0135</v>
          </cell>
          <cell r="F7706" t="str">
            <v>SCECO</v>
          </cell>
          <cell r="G7706" t="str">
            <v>Dead</v>
          </cell>
          <cell r="H7706" t="str">
            <v>NA</v>
          </cell>
          <cell r="I7706" t="str">
            <v>Latis</v>
          </cell>
          <cell r="J7706" t="str">
            <v>Less than 5 Sites</v>
          </cell>
          <cell r="K7706" t="str">
            <v>R4</v>
          </cell>
        </row>
        <row r="7707">
          <cell r="A7707" t="str">
            <v>TAR0404</v>
          </cell>
          <cell r="B7707" t="str">
            <v>TAR0404</v>
          </cell>
          <cell r="C7707" t="str">
            <v>TAR1M3404</v>
          </cell>
          <cell r="D7707"/>
          <cell r="E7707"/>
          <cell r="F7707" t="str">
            <v>Generator-SG</v>
          </cell>
          <cell r="G7707" t="str">
            <v>Vandalized</v>
          </cell>
          <cell r="H7707" t="str">
            <v>NA</v>
          </cell>
          <cell r="I7707" t="str">
            <v>Latis</v>
          </cell>
          <cell r="J7707" t="str">
            <v>Less than 5 Sites</v>
          </cell>
          <cell r="K7707" t="str">
            <v>R6</v>
          </cell>
        </row>
        <row r="7708">
          <cell r="A7708" t="str">
            <v>JED0139</v>
          </cell>
          <cell r="B7708" t="str">
            <v>JED0139</v>
          </cell>
          <cell r="C7708"/>
          <cell r="D7708" t="str">
            <v>JED1M7139</v>
          </cell>
          <cell r="E7708" t="str">
            <v>JED1MN0139</v>
          </cell>
          <cell r="F7708" t="str">
            <v>SCECO</v>
          </cell>
          <cell r="G7708" t="str">
            <v>In progress</v>
          </cell>
          <cell r="H7708" t="str">
            <v>NA</v>
          </cell>
          <cell r="I7708" t="str">
            <v>Latis</v>
          </cell>
          <cell r="J7708" t="str">
            <v>VIP&amp;SPL Monitor</v>
          </cell>
          <cell r="K7708" t="str">
            <v>R4</v>
          </cell>
        </row>
        <row r="7709">
          <cell r="A7709" t="str">
            <v>JED0140</v>
          </cell>
          <cell r="B7709" t="str">
            <v>JED0140</v>
          </cell>
          <cell r="C7709"/>
          <cell r="D7709" t="str">
            <v>JED1M7140</v>
          </cell>
          <cell r="E7709"/>
          <cell r="F7709" t="str">
            <v>SCECO</v>
          </cell>
          <cell r="G7709" t="str">
            <v>Good</v>
          </cell>
          <cell r="H7709" t="str">
            <v>NA</v>
          </cell>
          <cell r="I7709" t="str">
            <v>Latis</v>
          </cell>
          <cell r="J7709" t="str">
            <v>Less than 5 Sites</v>
          </cell>
          <cell r="K7709" t="str">
            <v>R4</v>
          </cell>
        </row>
        <row r="7710">
          <cell r="A7710" t="str">
            <v>JED0141</v>
          </cell>
          <cell r="B7710" t="str">
            <v>JED0141</v>
          </cell>
          <cell r="C7710"/>
          <cell r="D7710" t="str">
            <v>JED1M7141</v>
          </cell>
          <cell r="E7710" t="str">
            <v>JED1MN0141</v>
          </cell>
          <cell r="F7710" t="str">
            <v>SCECO</v>
          </cell>
          <cell r="G7710" t="str">
            <v>Dead</v>
          </cell>
          <cell r="H7710" t="str">
            <v>NA</v>
          </cell>
          <cell r="I7710" t="str">
            <v>Latis</v>
          </cell>
          <cell r="J7710" t="str">
            <v>Less than 5 Sites</v>
          </cell>
          <cell r="K7710" t="str">
            <v>R4</v>
          </cell>
        </row>
        <row r="7711">
          <cell r="A7711" t="str">
            <v>JED0142</v>
          </cell>
          <cell r="B7711" t="str">
            <v>JED0142</v>
          </cell>
          <cell r="C7711"/>
          <cell r="D7711" t="str">
            <v>JED1M7142</v>
          </cell>
          <cell r="E7711" t="str">
            <v>JED1MN0142</v>
          </cell>
          <cell r="F7711" t="str">
            <v>SCECO</v>
          </cell>
          <cell r="G7711" t="str">
            <v>No BB Shifted</v>
          </cell>
          <cell r="H7711" t="str">
            <v>NA</v>
          </cell>
          <cell r="I7711" t="str">
            <v>Latis</v>
          </cell>
          <cell r="J7711" t="str">
            <v>Less than 5 Sites</v>
          </cell>
          <cell r="K7711" t="str">
            <v>R4</v>
          </cell>
        </row>
        <row r="7712">
          <cell r="A7712" t="str">
            <v>JED0143</v>
          </cell>
          <cell r="B7712" t="str">
            <v>JED0143</v>
          </cell>
          <cell r="C7712"/>
          <cell r="D7712" t="str">
            <v>JED1M7143</v>
          </cell>
          <cell r="E7712" t="str">
            <v>JED1MN0143</v>
          </cell>
          <cell r="F7712" t="str">
            <v>SCECO</v>
          </cell>
          <cell r="G7712" t="str">
            <v>Dead+Dead</v>
          </cell>
          <cell r="H7712" t="str">
            <v>NA</v>
          </cell>
          <cell r="I7712" t="str">
            <v>Latis</v>
          </cell>
          <cell r="J7712" t="str">
            <v>VIP&amp;SPL Monitor</v>
          </cell>
          <cell r="K7712" t="str">
            <v>R4</v>
          </cell>
        </row>
        <row r="7713">
          <cell r="A7713" t="str">
            <v>JED0144</v>
          </cell>
          <cell r="B7713" t="str">
            <v>JED0144</v>
          </cell>
          <cell r="C7713"/>
          <cell r="D7713" t="str">
            <v>JED1M7144</v>
          </cell>
          <cell r="E7713" t="str">
            <v>JED1MN0144</v>
          </cell>
          <cell r="F7713" t="str">
            <v>SCECO</v>
          </cell>
          <cell r="G7713" t="str">
            <v>Dead</v>
          </cell>
          <cell r="H7713" t="str">
            <v>NA</v>
          </cell>
          <cell r="I7713" t="str">
            <v>Latis</v>
          </cell>
          <cell r="J7713" t="str">
            <v>Less than 5 Sites</v>
          </cell>
          <cell r="K7713" t="str">
            <v>R4</v>
          </cell>
        </row>
        <row r="7714">
          <cell r="A7714" t="str">
            <v>JED0145</v>
          </cell>
          <cell r="B7714" t="str">
            <v>JED0145</v>
          </cell>
          <cell r="C7714"/>
          <cell r="D7714" t="str">
            <v>JED1M7145</v>
          </cell>
          <cell r="E7714" t="str">
            <v>JED1MN0145</v>
          </cell>
          <cell r="F7714" t="str">
            <v>SCECO</v>
          </cell>
          <cell r="G7714" t="str">
            <v>Good</v>
          </cell>
          <cell r="H7714" t="str">
            <v>NA</v>
          </cell>
          <cell r="I7714" t="str">
            <v>Latis</v>
          </cell>
          <cell r="J7714" t="str">
            <v>Less than 5 Sites</v>
          </cell>
          <cell r="K7714" t="str">
            <v>R4</v>
          </cell>
        </row>
        <row r="7715">
          <cell r="A7715" t="str">
            <v>JED0146</v>
          </cell>
          <cell r="B7715" t="str">
            <v>JED0146</v>
          </cell>
          <cell r="C7715"/>
          <cell r="D7715" t="str">
            <v>JED1M7146</v>
          </cell>
          <cell r="E7715" t="str">
            <v>JED1MNC0146</v>
          </cell>
          <cell r="F7715" t="str">
            <v>SCECO</v>
          </cell>
          <cell r="G7715" t="str">
            <v>Dead</v>
          </cell>
          <cell r="H7715" t="str">
            <v>NA</v>
          </cell>
          <cell r="I7715" t="str">
            <v>Latis</v>
          </cell>
          <cell r="J7715" t="str">
            <v>Less than 5 Sites</v>
          </cell>
          <cell r="K7715" t="str">
            <v>R4</v>
          </cell>
        </row>
        <row r="7716">
          <cell r="A7716" t="str">
            <v>SUR0147</v>
          </cell>
          <cell r="B7716" t="str">
            <v>SUR0147</v>
          </cell>
          <cell r="C7716" t="str">
            <v>SUR1M3147</v>
          </cell>
          <cell r="D7716" t="str">
            <v>SUR1M7147</v>
          </cell>
          <cell r="E7716"/>
          <cell r="F7716" t="str">
            <v>SCECO</v>
          </cell>
          <cell r="G7716" t="str">
            <v>Vandalized+No BB Design</v>
          </cell>
          <cell r="H7716" t="str">
            <v>NA</v>
          </cell>
          <cell r="I7716" t="str">
            <v>Latis</v>
          </cell>
          <cell r="J7716" t="str">
            <v>Less than 5 Sites</v>
          </cell>
          <cell r="K7716" t="str">
            <v>R6</v>
          </cell>
        </row>
        <row r="7717">
          <cell r="A7717" t="str">
            <v>MDN0278</v>
          </cell>
          <cell r="B7717" t="str">
            <v>MDN2M1278</v>
          </cell>
          <cell r="C7717"/>
          <cell r="D7717" t="str">
            <v>MDN2M7278</v>
          </cell>
          <cell r="E7717" t="str">
            <v>MDN2MN0278</v>
          </cell>
          <cell r="F7717" t="str">
            <v>SCECO</v>
          </cell>
          <cell r="G7717" t="str">
            <v>Good</v>
          </cell>
          <cell r="H7717" t="str">
            <v>-</v>
          </cell>
          <cell r="I7717" t="str">
            <v>Latis</v>
          </cell>
          <cell r="J7717" t="str">
            <v>P3</v>
          </cell>
          <cell r="K7717" t="str">
            <v>R3</v>
          </cell>
        </row>
        <row r="7718">
          <cell r="A7718" t="str">
            <v>JED0148</v>
          </cell>
          <cell r="B7718" t="str">
            <v>JED0148</v>
          </cell>
          <cell r="C7718"/>
          <cell r="D7718" t="str">
            <v>JED1M7148</v>
          </cell>
          <cell r="E7718" t="str">
            <v>JED1MN0148</v>
          </cell>
          <cell r="F7718" t="str">
            <v>SCECO</v>
          </cell>
          <cell r="G7718" t="str">
            <v>Good</v>
          </cell>
          <cell r="H7718" t="str">
            <v>NA</v>
          </cell>
          <cell r="I7718" t="str">
            <v>Latis</v>
          </cell>
          <cell r="J7718" t="str">
            <v>P1</v>
          </cell>
          <cell r="K7718" t="str">
            <v>R4</v>
          </cell>
        </row>
        <row r="7719">
          <cell r="A7719" t="str">
            <v>JED0149</v>
          </cell>
          <cell r="B7719" t="str">
            <v>JED0149</v>
          </cell>
          <cell r="C7719"/>
          <cell r="D7719" t="str">
            <v>JED1M7149</v>
          </cell>
          <cell r="E7719" t="str">
            <v>JED1MN0149</v>
          </cell>
          <cell r="F7719" t="str">
            <v>SCECO</v>
          </cell>
          <cell r="G7719" t="str">
            <v>Dead</v>
          </cell>
          <cell r="H7719" t="str">
            <v>NA</v>
          </cell>
          <cell r="I7719" t="str">
            <v>Latis</v>
          </cell>
          <cell r="J7719" t="str">
            <v>Hub site (More than 05 Sites)</v>
          </cell>
          <cell r="K7719" t="str">
            <v>R4</v>
          </cell>
        </row>
        <row r="7720">
          <cell r="A7720" t="str">
            <v>SHM2793</v>
          </cell>
          <cell r="B7720" t="str">
            <v>SHM2M2793</v>
          </cell>
          <cell r="C7720"/>
          <cell r="D7720" t="str">
            <v>SHM2M8793</v>
          </cell>
          <cell r="E7720" t="str">
            <v>SHN2MN2793</v>
          </cell>
          <cell r="F7720" t="str">
            <v>SCECO</v>
          </cell>
          <cell r="G7720" t="str">
            <v>In progress</v>
          </cell>
          <cell r="H7720" t="str">
            <v>-</v>
          </cell>
          <cell r="I7720" t="str">
            <v>Latis</v>
          </cell>
          <cell r="J7720" t="str">
            <v>P3</v>
          </cell>
          <cell r="K7720" t="str">
            <v>R3</v>
          </cell>
        </row>
        <row r="7721">
          <cell r="A7721" t="str">
            <v>SUR0146</v>
          </cell>
          <cell r="B7721" t="str">
            <v>SUR0146</v>
          </cell>
          <cell r="C7721" t="str">
            <v>SUR1M4146</v>
          </cell>
          <cell r="D7721" t="str">
            <v>SUR1M7146</v>
          </cell>
          <cell r="E7721"/>
          <cell r="F7721" t="str">
            <v>SCECO</v>
          </cell>
          <cell r="G7721" t="str">
            <v>Vandalized+No BB Design</v>
          </cell>
          <cell r="H7721" t="str">
            <v>NA</v>
          </cell>
          <cell r="I7721" t="str">
            <v>Latis</v>
          </cell>
          <cell r="J7721" t="str">
            <v>Less than 5 Sites</v>
          </cell>
          <cell r="K7721" t="str">
            <v>R6</v>
          </cell>
        </row>
        <row r="7722">
          <cell r="A7722" t="str">
            <v>SHM2791</v>
          </cell>
          <cell r="B7722" t="str">
            <v>SHM2M2791</v>
          </cell>
          <cell r="C7722"/>
          <cell r="D7722" t="str">
            <v>SHM2M8791</v>
          </cell>
          <cell r="E7722"/>
          <cell r="F7722" t="str">
            <v>SCECO</v>
          </cell>
          <cell r="G7722" t="str">
            <v>In progress</v>
          </cell>
          <cell r="H7722" t="str">
            <v>-</v>
          </cell>
          <cell r="I7722" t="str">
            <v>Latis</v>
          </cell>
          <cell r="J7722" t="str">
            <v>P3</v>
          </cell>
          <cell r="K7722" t="str">
            <v>R3</v>
          </cell>
        </row>
        <row r="7723">
          <cell r="A7723" t="str">
            <v>JED0150</v>
          </cell>
          <cell r="B7723" t="str">
            <v>JED0150</v>
          </cell>
          <cell r="C7723"/>
          <cell r="D7723" t="str">
            <v>JED1M7150</v>
          </cell>
          <cell r="E7723" t="str">
            <v>JED1MN0150</v>
          </cell>
          <cell r="F7723" t="str">
            <v>SCECO+STB</v>
          </cell>
          <cell r="G7723" t="str">
            <v>Good</v>
          </cell>
          <cell r="H7723" t="str">
            <v>No</v>
          </cell>
          <cell r="I7723" t="str">
            <v>Latis</v>
          </cell>
          <cell r="J7723" t="str">
            <v>Less than 5 Sites</v>
          </cell>
          <cell r="K7723" t="str">
            <v>R4</v>
          </cell>
        </row>
        <row r="7724">
          <cell r="A7724" t="str">
            <v>SHM2790</v>
          </cell>
          <cell r="B7724" t="str">
            <v>SHM2M2790</v>
          </cell>
          <cell r="C7724"/>
          <cell r="D7724" t="str">
            <v>SHM2M8790</v>
          </cell>
          <cell r="E7724" t="str">
            <v>SHM2MN2790</v>
          </cell>
          <cell r="F7724" t="str">
            <v>SCECO</v>
          </cell>
          <cell r="G7724" t="str">
            <v>in progress</v>
          </cell>
          <cell r="H7724" t="str">
            <v>-</v>
          </cell>
          <cell r="I7724" t="str">
            <v>Latis</v>
          </cell>
          <cell r="J7724" t="str">
            <v>P3</v>
          </cell>
          <cell r="K7724" t="str">
            <v>R3</v>
          </cell>
        </row>
        <row r="7725">
          <cell r="A7725" t="str">
            <v>SUR0145</v>
          </cell>
          <cell r="B7725" t="str">
            <v>SUR0145</v>
          </cell>
          <cell r="C7725" t="str">
            <v>SUR1M3145</v>
          </cell>
          <cell r="D7725" t="str">
            <v>SUR1M7145</v>
          </cell>
          <cell r="E7725"/>
          <cell r="F7725" t="str">
            <v>SCECO</v>
          </cell>
          <cell r="G7725" t="str">
            <v>Good+No BB Design</v>
          </cell>
          <cell r="H7725" t="str">
            <v>NA</v>
          </cell>
          <cell r="I7725" t="str">
            <v>Latis</v>
          </cell>
          <cell r="J7725" t="str">
            <v>Hub site (More than 05 Sites)</v>
          </cell>
          <cell r="K7725" t="str">
            <v>R6</v>
          </cell>
        </row>
        <row r="7726">
          <cell r="A7726" t="str">
            <v>JED0152</v>
          </cell>
          <cell r="B7726" t="str">
            <v>JED0152</v>
          </cell>
          <cell r="C7726"/>
          <cell r="D7726" t="str">
            <v>JED1M7152</v>
          </cell>
          <cell r="E7726" t="str">
            <v>JED1MC0152</v>
          </cell>
          <cell r="F7726" t="str">
            <v>SCECO</v>
          </cell>
          <cell r="G7726" t="str">
            <v>In progress</v>
          </cell>
          <cell r="H7726" t="str">
            <v>NA</v>
          </cell>
          <cell r="I7726" t="str">
            <v>Latis</v>
          </cell>
          <cell r="J7726" t="str">
            <v>VIP&amp;SPL Monitor</v>
          </cell>
          <cell r="K7726" t="str">
            <v>R4</v>
          </cell>
        </row>
        <row r="7727">
          <cell r="A7727" t="str">
            <v>SHM2792</v>
          </cell>
          <cell r="B7727" t="str">
            <v>SHM2M2792</v>
          </cell>
          <cell r="C7727"/>
          <cell r="D7727" t="str">
            <v>SHM2M8792</v>
          </cell>
          <cell r="E7727"/>
          <cell r="F7727" t="str">
            <v>SCECO</v>
          </cell>
          <cell r="G7727" t="str">
            <v>in progress</v>
          </cell>
          <cell r="H7727" t="str">
            <v>NA</v>
          </cell>
          <cell r="I7727" t="str">
            <v>Latis</v>
          </cell>
          <cell r="J7727" t="str">
            <v>P3</v>
          </cell>
          <cell r="K7727" t="str">
            <v>R3</v>
          </cell>
        </row>
        <row r="7728">
          <cell r="A7728" t="str">
            <v>JED0153</v>
          </cell>
          <cell r="B7728" t="str">
            <v>JED0153</v>
          </cell>
          <cell r="C7728"/>
          <cell r="D7728" t="str">
            <v>JED1M7153</v>
          </cell>
          <cell r="E7728" t="str">
            <v>JED1MN0153</v>
          </cell>
          <cell r="F7728" t="str">
            <v>SCECO</v>
          </cell>
          <cell r="G7728" t="str">
            <v>Dead</v>
          </cell>
          <cell r="H7728" t="str">
            <v>NA</v>
          </cell>
          <cell r="I7728" t="str">
            <v>Latis</v>
          </cell>
          <cell r="J7728" t="str">
            <v>Less than 5 Sites</v>
          </cell>
          <cell r="K7728" t="str">
            <v>R4</v>
          </cell>
        </row>
        <row r="7729">
          <cell r="A7729" t="str">
            <v>SUR0144</v>
          </cell>
          <cell r="B7729" t="str">
            <v>SUR0144</v>
          </cell>
          <cell r="C7729" t="str">
            <v>SUR1M3144</v>
          </cell>
          <cell r="D7729" t="str">
            <v>SUR1M7144</v>
          </cell>
          <cell r="E7729"/>
          <cell r="F7729" t="str">
            <v>SCECO</v>
          </cell>
          <cell r="G7729" t="str">
            <v>Vandalized+No BB Design</v>
          </cell>
          <cell r="H7729" t="str">
            <v>NA</v>
          </cell>
          <cell r="I7729" t="str">
            <v>Latis</v>
          </cell>
          <cell r="J7729" t="str">
            <v>Less than 5 Sites</v>
          </cell>
          <cell r="K7729" t="str">
            <v>R6</v>
          </cell>
        </row>
        <row r="7730">
          <cell r="A7730" t="str">
            <v>JED0154</v>
          </cell>
          <cell r="B7730" t="str">
            <v>JED0154</v>
          </cell>
          <cell r="C7730"/>
          <cell r="D7730" t="str">
            <v>JED1M7154</v>
          </cell>
          <cell r="E7730" t="str">
            <v>JED1MN0154</v>
          </cell>
          <cell r="F7730" t="str">
            <v>SCECO</v>
          </cell>
          <cell r="G7730" t="str">
            <v>Good</v>
          </cell>
          <cell r="H7730" t="str">
            <v>NA</v>
          </cell>
          <cell r="I7730" t="str">
            <v>Latis</v>
          </cell>
          <cell r="J7730" t="str">
            <v>VIP&amp;SPL Monitor</v>
          </cell>
          <cell r="K7730" t="str">
            <v>R4</v>
          </cell>
        </row>
        <row r="7731">
          <cell r="A7731" t="str">
            <v>TBK0286</v>
          </cell>
          <cell r="B7731" t="str">
            <v>TBK2M1286</v>
          </cell>
          <cell r="C7731"/>
          <cell r="D7731" t="str">
            <v>TBK2M7286</v>
          </cell>
          <cell r="E7731" t="str">
            <v>TBK2MN0286</v>
          </cell>
          <cell r="F7731" t="str">
            <v>SCECO</v>
          </cell>
          <cell r="G7731" t="str">
            <v>In progress</v>
          </cell>
          <cell r="H7731" t="str">
            <v>-</v>
          </cell>
          <cell r="I7731" t="str">
            <v>Latis</v>
          </cell>
          <cell r="J7731" t="str">
            <v>-</v>
          </cell>
          <cell r="K7731" t="str">
            <v>R3</v>
          </cell>
        </row>
        <row r="7732">
          <cell r="A7732" t="str">
            <v>JED0155</v>
          </cell>
          <cell r="B7732" t="str">
            <v>JED0155</v>
          </cell>
          <cell r="C7732"/>
          <cell r="D7732" t="str">
            <v>JED1M7155</v>
          </cell>
          <cell r="E7732" t="str">
            <v>JED1MNC0155</v>
          </cell>
          <cell r="F7732" t="str">
            <v>SCECO</v>
          </cell>
          <cell r="G7732" t="str">
            <v>Good+Vandalized+Vandalized</v>
          </cell>
          <cell r="H7732" t="str">
            <v>NA</v>
          </cell>
          <cell r="I7732" t="str">
            <v>Latis</v>
          </cell>
          <cell r="J7732" t="str">
            <v>VIP&amp;SPL Monitor</v>
          </cell>
          <cell r="K7732" t="str">
            <v>R4</v>
          </cell>
        </row>
        <row r="7733">
          <cell r="A7733" t="str">
            <v>JED0156</v>
          </cell>
          <cell r="B7733" t="str">
            <v>JED0156</v>
          </cell>
          <cell r="C7733"/>
          <cell r="D7733" t="str">
            <v>JED1M7156</v>
          </cell>
          <cell r="E7733" t="str">
            <v>JED1MN0156</v>
          </cell>
          <cell r="F7733" t="str">
            <v>SCECO</v>
          </cell>
          <cell r="G7733" t="str">
            <v>Vandalized+Vandalized</v>
          </cell>
          <cell r="H7733" t="str">
            <v>NA</v>
          </cell>
          <cell r="I7733" t="str">
            <v>Latis</v>
          </cell>
          <cell r="J7733" t="str">
            <v>Less than 5 Sites</v>
          </cell>
          <cell r="K7733" t="str">
            <v>R4</v>
          </cell>
        </row>
        <row r="7734">
          <cell r="A7734" t="str">
            <v>TBK0788</v>
          </cell>
          <cell r="B7734" t="str">
            <v>TBK2M1788</v>
          </cell>
          <cell r="C7734"/>
          <cell r="D7734" t="str">
            <v>TBK2M7788</v>
          </cell>
          <cell r="E7734" t="str">
            <v>TBK2MN0788</v>
          </cell>
          <cell r="F7734" t="str">
            <v>SCECO</v>
          </cell>
          <cell r="G7734" t="str">
            <v>In progress</v>
          </cell>
          <cell r="H7734" t="str">
            <v>-</v>
          </cell>
          <cell r="I7734" t="str">
            <v>Latis</v>
          </cell>
          <cell r="J7734" t="str">
            <v>P3</v>
          </cell>
          <cell r="K7734" t="str">
            <v>R3</v>
          </cell>
        </row>
        <row r="7735">
          <cell r="A7735" t="str">
            <v>JED0157</v>
          </cell>
          <cell r="B7735" t="str">
            <v>JED0157</v>
          </cell>
          <cell r="C7735"/>
          <cell r="D7735" t="str">
            <v>JED1M7157</v>
          </cell>
          <cell r="E7735" t="str">
            <v>JED1MN0157</v>
          </cell>
          <cell r="F7735" t="str">
            <v>SCECO</v>
          </cell>
          <cell r="G7735" t="str">
            <v>Good</v>
          </cell>
          <cell r="H7735" t="str">
            <v>NA</v>
          </cell>
          <cell r="I7735" t="str">
            <v>Latis</v>
          </cell>
          <cell r="J7735" t="str">
            <v>P1</v>
          </cell>
          <cell r="K7735" t="str">
            <v>R4</v>
          </cell>
        </row>
        <row r="7736">
          <cell r="A7736" t="str">
            <v>MDN0266</v>
          </cell>
          <cell r="B7736" t="str">
            <v>MDN2M1266</v>
          </cell>
          <cell r="C7736"/>
          <cell r="D7736" t="str">
            <v>MDN2M7266</v>
          </cell>
          <cell r="E7736" t="str">
            <v>MDN2MN0266</v>
          </cell>
          <cell r="F7736" t="str">
            <v>SCECO</v>
          </cell>
          <cell r="G7736" t="str">
            <v>In progress</v>
          </cell>
          <cell r="H7736" t="str">
            <v>-</v>
          </cell>
          <cell r="I7736" t="str">
            <v>Latis</v>
          </cell>
          <cell r="J7736" t="str">
            <v>P3</v>
          </cell>
          <cell r="K7736" t="str">
            <v>R3</v>
          </cell>
        </row>
        <row r="7737">
          <cell r="A7737" t="str">
            <v>JED0158</v>
          </cell>
          <cell r="B7737" t="str">
            <v>JED0158</v>
          </cell>
          <cell r="C7737"/>
          <cell r="D7737" t="str">
            <v>JED1M7158</v>
          </cell>
          <cell r="E7737" t="str">
            <v>JED1MNC0158</v>
          </cell>
          <cell r="F7737" t="str">
            <v>SCECO</v>
          </cell>
          <cell r="G7737" t="str">
            <v>Dead</v>
          </cell>
          <cell r="H7737" t="str">
            <v>NA</v>
          </cell>
          <cell r="I7737" t="str">
            <v>Latis</v>
          </cell>
          <cell r="J7737" t="str">
            <v>Less than 5 Sites</v>
          </cell>
          <cell r="K7737" t="str">
            <v>R4</v>
          </cell>
        </row>
        <row r="7738">
          <cell r="A7738" t="str">
            <v>JED0159</v>
          </cell>
          <cell r="B7738" t="str">
            <v>JED0159</v>
          </cell>
          <cell r="C7738"/>
          <cell r="D7738" t="str">
            <v>JED1M7159</v>
          </cell>
          <cell r="E7738" t="str">
            <v>JED1MN0159</v>
          </cell>
          <cell r="F7738" t="str">
            <v>SCECO</v>
          </cell>
          <cell r="G7738" t="str">
            <v>In progress+Dead</v>
          </cell>
          <cell r="H7738" t="str">
            <v>NA</v>
          </cell>
          <cell r="I7738" t="str">
            <v>Latis</v>
          </cell>
          <cell r="J7738" t="str">
            <v>VIP&amp;SPL Monitor</v>
          </cell>
          <cell r="K7738" t="str">
            <v>R4</v>
          </cell>
        </row>
        <row r="7739">
          <cell r="A7739" t="str">
            <v>SUL0560</v>
          </cell>
          <cell r="B7739" t="str">
            <v>SUL0560</v>
          </cell>
          <cell r="C7739" t="str">
            <v>SUL1M3560</v>
          </cell>
          <cell r="D7739" t="str">
            <v>SUL1M7560</v>
          </cell>
          <cell r="E7739"/>
          <cell r="F7739" t="str">
            <v>SCECO</v>
          </cell>
          <cell r="G7739" t="str">
            <v>Dead</v>
          </cell>
          <cell r="H7739" t="str">
            <v>NA</v>
          </cell>
          <cell r="I7739" t="str">
            <v>Latis</v>
          </cell>
          <cell r="J7739" t="str">
            <v>Less than 5 Sites</v>
          </cell>
          <cell r="K7739" t="str">
            <v>R6</v>
          </cell>
        </row>
        <row r="7740">
          <cell r="A7740" t="str">
            <v>BED2794</v>
          </cell>
          <cell r="B7740" t="str">
            <v>BED2M2794</v>
          </cell>
          <cell r="C7740"/>
          <cell r="D7740" t="str">
            <v>BED2M8794</v>
          </cell>
          <cell r="E7740" t="str">
            <v>BED2MN2794</v>
          </cell>
          <cell r="F7740" t="str">
            <v>SCECO</v>
          </cell>
          <cell r="G7740" t="str">
            <v>In progress</v>
          </cell>
          <cell r="H7740" t="str">
            <v>-</v>
          </cell>
          <cell r="I7740" t="str">
            <v>Latis</v>
          </cell>
          <cell r="J7740" t="str">
            <v>P3</v>
          </cell>
          <cell r="K7740" t="str">
            <v>R3</v>
          </cell>
        </row>
        <row r="7741">
          <cell r="A7741" t="str">
            <v>JED0160</v>
          </cell>
          <cell r="B7741" t="str">
            <v>JED0160</v>
          </cell>
          <cell r="C7741"/>
          <cell r="D7741" t="str">
            <v>JED1M7160</v>
          </cell>
          <cell r="E7741" t="str">
            <v>JED1MNC0160</v>
          </cell>
          <cell r="F7741" t="str">
            <v>SCECO</v>
          </cell>
          <cell r="G7741" t="str">
            <v>Vandalized</v>
          </cell>
          <cell r="H7741" t="str">
            <v>NA</v>
          </cell>
          <cell r="I7741" t="str">
            <v>Latis</v>
          </cell>
          <cell r="J7741" t="str">
            <v>Less than 5 Sites</v>
          </cell>
          <cell r="K7741" t="str">
            <v>R4</v>
          </cell>
        </row>
        <row r="7742">
          <cell r="A7742" t="str">
            <v>MDN0231</v>
          </cell>
          <cell r="B7742" t="str">
            <v>MDN2M1231</v>
          </cell>
          <cell r="C7742"/>
          <cell r="D7742" t="str">
            <v>MDN2M7231</v>
          </cell>
          <cell r="E7742" t="str">
            <v>MDN2MN0231</v>
          </cell>
          <cell r="F7742" t="str">
            <v>SCECO</v>
          </cell>
          <cell r="G7742" t="str">
            <v>In progress</v>
          </cell>
          <cell r="H7742" t="str">
            <v>-</v>
          </cell>
          <cell r="I7742" t="str">
            <v>Latis</v>
          </cell>
          <cell r="J7742" t="str">
            <v>P3</v>
          </cell>
          <cell r="K7742" t="str">
            <v>R3</v>
          </cell>
        </row>
        <row r="7743">
          <cell r="A7743" t="str">
            <v>JED0164</v>
          </cell>
          <cell r="B7743" t="str">
            <v>JED0164</v>
          </cell>
          <cell r="C7743"/>
          <cell r="D7743" t="str">
            <v>JED1M7164</v>
          </cell>
          <cell r="E7743" t="str">
            <v>JED1MN0164</v>
          </cell>
          <cell r="F7743" t="str">
            <v>SCECO</v>
          </cell>
          <cell r="G7743" t="str">
            <v>Good</v>
          </cell>
          <cell r="H7743" t="str">
            <v>NA</v>
          </cell>
          <cell r="I7743" t="str">
            <v>Latis</v>
          </cell>
          <cell r="J7743" t="str">
            <v>P1</v>
          </cell>
          <cell r="K7743" t="str">
            <v>R4</v>
          </cell>
        </row>
        <row r="7744">
          <cell r="A7744" t="str">
            <v>JED0165</v>
          </cell>
          <cell r="B7744" t="str">
            <v>JED0165</v>
          </cell>
          <cell r="C7744"/>
          <cell r="D7744" t="str">
            <v>JED1M7165</v>
          </cell>
          <cell r="E7744" t="str">
            <v>JED1MC0165</v>
          </cell>
          <cell r="F7744" t="str">
            <v>SCECO</v>
          </cell>
          <cell r="G7744" t="str">
            <v>Weak</v>
          </cell>
          <cell r="H7744" t="str">
            <v>NA</v>
          </cell>
          <cell r="I7744" t="str">
            <v>Latis</v>
          </cell>
          <cell r="J7744" t="str">
            <v>Less than 5 Sites</v>
          </cell>
          <cell r="K7744" t="str">
            <v>R4</v>
          </cell>
        </row>
        <row r="7745">
          <cell r="A7745" t="str">
            <v>JED0166</v>
          </cell>
          <cell r="B7745" t="str">
            <v>JED0166</v>
          </cell>
          <cell r="C7745"/>
          <cell r="D7745" t="str">
            <v>JED1M7166</v>
          </cell>
          <cell r="E7745" t="str">
            <v>JED1MNC0166</v>
          </cell>
          <cell r="F7745" t="str">
            <v>SCECO</v>
          </cell>
          <cell r="G7745" t="str">
            <v>Dead</v>
          </cell>
          <cell r="H7745" t="str">
            <v>NA</v>
          </cell>
          <cell r="I7745" t="str">
            <v>Latis</v>
          </cell>
          <cell r="J7745" t="str">
            <v>Less than 5 Sites</v>
          </cell>
          <cell r="K7745" t="str">
            <v>R4</v>
          </cell>
        </row>
        <row r="7746">
          <cell r="A7746" t="str">
            <v>JED0167</v>
          </cell>
          <cell r="B7746" t="str">
            <v>JED0167</v>
          </cell>
          <cell r="C7746"/>
          <cell r="D7746" t="str">
            <v>JED1M7167</v>
          </cell>
          <cell r="E7746" t="str">
            <v>JED1MC0167</v>
          </cell>
          <cell r="F7746" t="str">
            <v>SCECO</v>
          </cell>
          <cell r="G7746" t="str">
            <v>Weak</v>
          </cell>
          <cell r="H7746" t="str">
            <v>NA</v>
          </cell>
          <cell r="I7746" t="str">
            <v>Latis</v>
          </cell>
          <cell r="J7746" t="str">
            <v>Less than 5 Sites</v>
          </cell>
          <cell r="K7746" t="str">
            <v>R4</v>
          </cell>
        </row>
        <row r="7747">
          <cell r="A7747" t="str">
            <v>JED0168</v>
          </cell>
          <cell r="B7747" t="str">
            <v>JED0168</v>
          </cell>
          <cell r="C7747"/>
          <cell r="D7747" t="str">
            <v>JED1M7168</v>
          </cell>
          <cell r="E7747"/>
          <cell r="F7747" t="str">
            <v>SCECO</v>
          </cell>
          <cell r="G7747" t="str">
            <v>Vandalized</v>
          </cell>
          <cell r="H7747" t="str">
            <v>NA</v>
          </cell>
          <cell r="I7747" t="str">
            <v>Latis</v>
          </cell>
          <cell r="J7747" t="str">
            <v>Less than 5 Sites</v>
          </cell>
          <cell r="K7747" t="str">
            <v>R4</v>
          </cell>
        </row>
        <row r="7748">
          <cell r="A7748" t="str">
            <v>SUL0270</v>
          </cell>
          <cell r="B7748" t="str">
            <v>SUL0270</v>
          </cell>
          <cell r="C7748" t="str">
            <v>SUL1M3270</v>
          </cell>
          <cell r="D7748"/>
          <cell r="E7748"/>
          <cell r="F7748" t="str">
            <v>SCECO</v>
          </cell>
          <cell r="G7748" t="str">
            <v>Dead</v>
          </cell>
          <cell r="H7748" t="str">
            <v>NA</v>
          </cell>
          <cell r="I7748" t="str">
            <v>Latis</v>
          </cell>
          <cell r="J7748" t="str">
            <v>Less than 5 Sites</v>
          </cell>
          <cell r="K7748" t="str">
            <v>R6</v>
          </cell>
        </row>
        <row r="7749">
          <cell r="A7749" t="str">
            <v>JED0170</v>
          </cell>
          <cell r="B7749" t="str">
            <v>JED0170</v>
          </cell>
          <cell r="C7749"/>
          <cell r="D7749" t="str">
            <v>JED1M7170</v>
          </cell>
          <cell r="E7749" t="str">
            <v>JED1MN0170</v>
          </cell>
          <cell r="F7749" t="str">
            <v>SCECO</v>
          </cell>
          <cell r="G7749" t="str">
            <v>Dead+Dead</v>
          </cell>
          <cell r="H7749" t="str">
            <v>NA</v>
          </cell>
          <cell r="I7749" t="str">
            <v>Latis</v>
          </cell>
          <cell r="J7749" t="str">
            <v>Less than 5 Sites</v>
          </cell>
          <cell r="K7749" t="str">
            <v>R4</v>
          </cell>
        </row>
        <row r="7750">
          <cell r="A7750" t="str">
            <v>SMT2065</v>
          </cell>
          <cell r="B7750" t="str">
            <v>SMT2065</v>
          </cell>
          <cell r="C7750" t="str">
            <v>SMT1M4065</v>
          </cell>
          <cell r="D7750" t="str">
            <v>SMT1M8065</v>
          </cell>
          <cell r="E7750"/>
          <cell r="F7750" t="str">
            <v>SCECO</v>
          </cell>
          <cell r="G7750" t="str">
            <v>Dead</v>
          </cell>
          <cell r="H7750" t="str">
            <v>NA</v>
          </cell>
          <cell r="I7750" t="str">
            <v>Latis</v>
          </cell>
          <cell r="J7750" t="str">
            <v>Hub site (More than 05 Sites)</v>
          </cell>
          <cell r="K7750" t="str">
            <v>R6</v>
          </cell>
        </row>
        <row r="7751">
          <cell r="A7751" t="str">
            <v>JED0171</v>
          </cell>
          <cell r="B7751" t="str">
            <v>JED0171</v>
          </cell>
          <cell r="C7751"/>
          <cell r="D7751" t="str">
            <v>JED1M7171</v>
          </cell>
          <cell r="E7751" t="str">
            <v>JED1MN0171</v>
          </cell>
          <cell r="F7751" t="str">
            <v>SCECO</v>
          </cell>
          <cell r="G7751" t="str">
            <v>Vandalized+Dead</v>
          </cell>
          <cell r="H7751" t="str">
            <v>NA</v>
          </cell>
          <cell r="I7751" t="str">
            <v>Latis</v>
          </cell>
          <cell r="J7751" t="str">
            <v>Less than 5 Sites</v>
          </cell>
          <cell r="K7751" t="str">
            <v>R4</v>
          </cell>
        </row>
        <row r="7752">
          <cell r="A7752" t="str">
            <v>SMT0303</v>
          </cell>
          <cell r="B7752" t="str">
            <v>SMT0303</v>
          </cell>
          <cell r="C7752" t="str">
            <v>SMT1M3303</v>
          </cell>
          <cell r="D7752" t="str">
            <v>SMT1M7303</v>
          </cell>
          <cell r="E7752" t="str">
            <v>SMT1MN0303</v>
          </cell>
          <cell r="F7752" t="str">
            <v>SCECO</v>
          </cell>
          <cell r="G7752" t="str">
            <v>Vandalized</v>
          </cell>
          <cell r="H7752" t="str">
            <v>NA</v>
          </cell>
          <cell r="I7752" t="str">
            <v>Latis</v>
          </cell>
          <cell r="J7752" t="str">
            <v>Less than 5 Sites</v>
          </cell>
          <cell r="K7752" t="str">
            <v>R6</v>
          </cell>
        </row>
        <row r="7753">
          <cell r="A7753" t="str">
            <v>JED0173</v>
          </cell>
          <cell r="B7753" t="str">
            <v>JED0173</v>
          </cell>
          <cell r="C7753"/>
          <cell r="D7753" t="str">
            <v>JED1M7173</v>
          </cell>
          <cell r="E7753" t="str">
            <v>JED1MNC0173</v>
          </cell>
          <cell r="F7753" t="str">
            <v>SCECO</v>
          </cell>
          <cell r="G7753" t="str">
            <v>Dead</v>
          </cell>
          <cell r="H7753" t="str">
            <v>NA</v>
          </cell>
          <cell r="I7753" t="str">
            <v>Latis</v>
          </cell>
          <cell r="J7753" t="str">
            <v>Less than 5 Sites</v>
          </cell>
          <cell r="K7753" t="str">
            <v>R4</v>
          </cell>
        </row>
        <row r="7754">
          <cell r="A7754" t="str">
            <v>SMT0300</v>
          </cell>
          <cell r="B7754" t="str">
            <v>SMT0300</v>
          </cell>
          <cell r="C7754" t="str">
            <v>SMT1M3300</v>
          </cell>
          <cell r="D7754" t="str">
            <v>SMT1M7300</v>
          </cell>
          <cell r="E7754"/>
          <cell r="F7754" t="str">
            <v>SCECO</v>
          </cell>
          <cell r="G7754" t="str">
            <v>Weak</v>
          </cell>
          <cell r="H7754" t="str">
            <v>NA</v>
          </cell>
          <cell r="I7754" t="str">
            <v>Latis</v>
          </cell>
          <cell r="J7754" t="str">
            <v>Very Big Hub site (More Than 20 Site)</v>
          </cell>
          <cell r="K7754" t="str">
            <v>R6</v>
          </cell>
        </row>
        <row r="7755">
          <cell r="A7755" t="str">
            <v>SMT0190</v>
          </cell>
          <cell r="B7755" t="str">
            <v>SMT0190</v>
          </cell>
          <cell r="C7755" t="str">
            <v>SMT1M3190</v>
          </cell>
          <cell r="D7755" t="str">
            <v>SMT1M7190</v>
          </cell>
          <cell r="E7755" t="str">
            <v>SMT1MN0190</v>
          </cell>
          <cell r="F7755" t="str">
            <v>SCECO</v>
          </cell>
          <cell r="G7755" t="str">
            <v>Dead</v>
          </cell>
          <cell r="H7755" t="str">
            <v>NA</v>
          </cell>
          <cell r="I7755" t="str">
            <v>Latis</v>
          </cell>
          <cell r="J7755" t="str">
            <v>Less than 5 Sites</v>
          </cell>
          <cell r="K7755" t="str">
            <v>R6</v>
          </cell>
        </row>
        <row r="7756">
          <cell r="A7756" t="str">
            <v>JED0175</v>
          </cell>
          <cell r="B7756" t="str">
            <v>JED0175</v>
          </cell>
          <cell r="C7756"/>
          <cell r="D7756" t="str">
            <v>JED1M7175</v>
          </cell>
          <cell r="E7756" t="str">
            <v>JED1MN0175</v>
          </cell>
          <cell r="F7756" t="str">
            <v>SCECO</v>
          </cell>
          <cell r="G7756" t="str">
            <v>Good</v>
          </cell>
          <cell r="H7756" t="str">
            <v>NA</v>
          </cell>
          <cell r="I7756" t="str">
            <v>Latis</v>
          </cell>
          <cell r="J7756" t="str">
            <v>P1</v>
          </cell>
          <cell r="K7756" t="str">
            <v>R4</v>
          </cell>
        </row>
        <row r="7757">
          <cell r="A7757" t="str">
            <v>SMT0106</v>
          </cell>
          <cell r="B7757" t="str">
            <v>SMT0106</v>
          </cell>
          <cell r="C7757" t="str">
            <v>SMT1M3106</v>
          </cell>
          <cell r="D7757" t="str">
            <v>SMT1M7106</v>
          </cell>
          <cell r="E7757" t="str">
            <v>SMT1MN0106</v>
          </cell>
          <cell r="F7757" t="str">
            <v>SCECO</v>
          </cell>
          <cell r="G7757" t="str">
            <v>Dead</v>
          </cell>
          <cell r="H7757" t="str">
            <v>NA</v>
          </cell>
          <cell r="I7757" t="str">
            <v>Latis</v>
          </cell>
          <cell r="J7757" t="str">
            <v>Hub site (More than 05 Sites)</v>
          </cell>
          <cell r="K7757" t="str">
            <v>R6</v>
          </cell>
        </row>
        <row r="7758">
          <cell r="A7758" t="str">
            <v>JED0177</v>
          </cell>
          <cell r="B7758" t="str">
            <v>JED0177</v>
          </cell>
          <cell r="C7758"/>
          <cell r="D7758" t="str">
            <v>JED1M7177</v>
          </cell>
          <cell r="E7758" t="str">
            <v>JED1MNC0177</v>
          </cell>
          <cell r="F7758" t="str">
            <v>SCECO</v>
          </cell>
          <cell r="G7758" t="str">
            <v>Dead</v>
          </cell>
          <cell r="H7758" t="str">
            <v>NA</v>
          </cell>
          <cell r="I7758" t="str">
            <v>Latis</v>
          </cell>
          <cell r="J7758" t="str">
            <v>Less than 5 Sites</v>
          </cell>
          <cell r="K7758" t="str">
            <v>R4</v>
          </cell>
        </row>
        <row r="7759">
          <cell r="A7759" t="str">
            <v>SMT0066</v>
          </cell>
          <cell r="B7759" t="str">
            <v>SMT0066</v>
          </cell>
          <cell r="C7759" t="str">
            <v>SMT1M3066</v>
          </cell>
          <cell r="D7759" t="str">
            <v>SMT1M7066</v>
          </cell>
          <cell r="E7759"/>
          <cell r="F7759" t="str">
            <v>SCECO</v>
          </cell>
          <cell r="G7759" t="str">
            <v>Vandalized</v>
          </cell>
          <cell r="H7759" t="str">
            <v>NA</v>
          </cell>
          <cell r="I7759" t="str">
            <v>Latis</v>
          </cell>
          <cell r="J7759" t="str">
            <v>Less than 5 Sites</v>
          </cell>
          <cell r="K7759" t="str">
            <v>R6</v>
          </cell>
        </row>
        <row r="7760">
          <cell r="A7760" t="str">
            <v>JED0178</v>
          </cell>
          <cell r="B7760" t="str">
            <v>JED0178</v>
          </cell>
          <cell r="C7760"/>
          <cell r="D7760" t="str">
            <v>JED1M7178</v>
          </cell>
          <cell r="E7760" t="str">
            <v>JED1MN0178</v>
          </cell>
          <cell r="F7760" t="str">
            <v>SCECO</v>
          </cell>
          <cell r="G7760" t="str">
            <v>Good</v>
          </cell>
          <cell r="H7760" t="str">
            <v>NA</v>
          </cell>
          <cell r="I7760" t="str">
            <v>Latis</v>
          </cell>
          <cell r="J7760" t="str">
            <v>Less than 5 Sites</v>
          </cell>
          <cell r="K7760" t="str">
            <v>R4</v>
          </cell>
        </row>
        <row r="7761">
          <cell r="A7761" t="str">
            <v>SMT0064</v>
          </cell>
          <cell r="B7761" t="str">
            <v>SMT0064</v>
          </cell>
          <cell r="C7761" t="str">
            <v>SMT1M3064</v>
          </cell>
          <cell r="D7761" t="str">
            <v>SMT1M7064</v>
          </cell>
          <cell r="E7761" t="str">
            <v>SMT1MN0064</v>
          </cell>
          <cell r="F7761" t="str">
            <v>SCECO</v>
          </cell>
          <cell r="G7761" t="str">
            <v>Dead+No BB Design</v>
          </cell>
          <cell r="H7761" t="str">
            <v>NA</v>
          </cell>
          <cell r="I7761" t="str">
            <v>Latis</v>
          </cell>
          <cell r="J7761" t="str">
            <v>Less than 5 Sites</v>
          </cell>
          <cell r="K7761" t="str">
            <v>R6</v>
          </cell>
        </row>
        <row r="7762">
          <cell r="A7762" t="str">
            <v>JED0179</v>
          </cell>
          <cell r="B7762" t="str">
            <v>JED0179</v>
          </cell>
          <cell r="C7762"/>
          <cell r="D7762" t="str">
            <v>JED1M7179</v>
          </cell>
          <cell r="E7762" t="str">
            <v>JED1MN0179</v>
          </cell>
          <cell r="F7762" t="str">
            <v>SCECO</v>
          </cell>
          <cell r="G7762" t="str">
            <v>Weak</v>
          </cell>
          <cell r="H7762" t="str">
            <v>NA</v>
          </cell>
          <cell r="I7762" t="str">
            <v>Latis</v>
          </cell>
          <cell r="J7762" t="str">
            <v>Less than 5 Sites</v>
          </cell>
          <cell r="K7762" t="str">
            <v>R4</v>
          </cell>
        </row>
        <row r="7763">
          <cell r="A7763" t="str">
            <v>JED0180</v>
          </cell>
          <cell r="B7763" t="str">
            <v>JED0180</v>
          </cell>
          <cell r="C7763"/>
          <cell r="D7763" t="str">
            <v>JED1M7180</v>
          </cell>
          <cell r="E7763" t="str">
            <v>JED1MN0180</v>
          </cell>
          <cell r="F7763" t="str">
            <v>Generator-DG</v>
          </cell>
          <cell r="G7763" t="str">
            <v>Good</v>
          </cell>
          <cell r="H7763" t="str">
            <v>No</v>
          </cell>
          <cell r="I7763" t="str">
            <v>Latis</v>
          </cell>
          <cell r="J7763" t="str">
            <v>VIP&amp;SPL Monitor</v>
          </cell>
          <cell r="K7763" t="str">
            <v>R4</v>
          </cell>
        </row>
        <row r="7764">
          <cell r="A7764" t="str">
            <v>SMT0063</v>
          </cell>
          <cell r="B7764" t="str">
            <v>SMT0063</v>
          </cell>
          <cell r="C7764" t="str">
            <v>SMT1M3063</v>
          </cell>
          <cell r="D7764" t="str">
            <v>SMT1M7063</v>
          </cell>
          <cell r="E7764" t="str">
            <v>SMT1MN0063</v>
          </cell>
          <cell r="F7764" t="str">
            <v>SCECO</v>
          </cell>
          <cell r="G7764" t="str">
            <v>Weak</v>
          </cell>
          <cell r="H7764" t="str">
            <v>NA</v>
          </cell>
          <cell r="I7764" t="str">
            <v>Latis</v>
          </cell>
          <cell r="J7764" t="str">
            <v>Very Big Hub site (More Than 20 Site)</v>
          </cell>
          <cell r="K7764" t="str">
            <v>R6</v>
          </cell>
        </row>
        <row r="7765">
          <cell r="A7765" t="str">
            <v>JED0181</v>
          </cell>
          <cell r="B7765" t="str">
            <v>JED0181</v>
          </cell>
          <cell r="C7765"/>
          <cell r="D7765" t="str">
            <v>JED1M7181</v>
          </cell>
          <cell r="E7765" t="str">
            <v>JED1MN0181</v>
          </cell>
          <cell r="F7765" t="str">
            <v>SCECO</v>
          </cell>
          <cell r="G7765" t="str">
            <v>Good</v>
          </cell>
          <cell r="H7765" t="str">
            <v>NA</v>
          </cell>
          <cell r="I7765" t="str">
            <v>Latis</v>
          </cell>
          <cell r="J7765" t="str">
            <v>P1</v>
          </cell>
          <cell r="K7765" t="str">
            <v>R4</v>
          </cell>
        </row>
        <row r="7766">
          <cell r="A7766" t="str">
            <v>SMT0062</v>
          </cell>
          <cell r="B7766" t="str">
            <v>SMT0062</v>
          </cell>
          <cell r="C7766" t="str">
            <v>SMT1M3062</v>
          </cell>
          <cell r="D7766" t="str">
            <v>SMT1M7062</v>
          </cell>
          <cell r="E7766" t="str">
            <v>SMT1MN0062</v>
          </cell>
          <cell r="F7766" t="str">
            <v>SCECO+STB</v>
          </cell>
          <cell r="G7766" t="str">
            <v>Weak</v>
          </cell>
          <cell r="H7766" t="str">
            <v>NA</v>
          </cell>
          <cell r="I7766" t="str">
            <v>Latis</v>
          </cell>
          <cell r="J7766" t="str">
            <v>Hub Site (More than 10 Sites)</v>
          </cell>
          <cell r="K7766" t="str">
            <v>R6</v>
          </cell>
        </row>
        <row r="7767">
          <cell r="A7767" t="str">
            <v>JED0182</v>
          </cell>
          <cell r="B7767" t="str">
            <v>JED0182</v>
          </cell>
          <cell r="C7767"/>
          <cell r="D7767" t="str">
            <v>JED1M7182</v>
          </cell>
          <cell r="E7767"/>
          <cell r="F7767" t="str">
            <v>SCECO</v>
          </cell>
          <cell r="G7767" t="str">
            <v>Vandalized</v>
          </cell>
          <cell r="H7767" t="str">
            <v>NA</v>
          </cell>
          <cell r="I7767" t="str">
            <v>Latis</v>
          </cell>
          <cell r="J7767" t="str">
            <v>Less than 5 Sites</v>
          </cell>
          <cell r="K7767" t="str">
            <v>R4</v>
          </cell>
        </row>
        <row r="7768">
          <cell r="A7768" t="str">
            <v>JED0183</v>
          </cell>
          <cell r="B7768" t="str">
            <v>JED0183</v>
          </cell>
          <cell r="C7768"/>
          <cell r="D7768" t="str">
            <v>JED1M7183</v>
          </cell>
          <cell r="E7768" t="str">
            <v>JED1MN0183</v>
          </cell>
          <cell r="F7768" t="str">
            <v>SCECO</v>
          </cell>
          <cell r="G7768" t="str">
            <v>Vandalized</v>
          </cell>
          <cell r="H7768" t="str">
            <v>NA</v>
          </cell>
          <cell r="I7768" t="str">
            <v>Latis</v>
          </cell>
          <cell r="J7768" t="str">
            <v>Less than 5 Sites</v>
          </cell>
          <cell r="K7768" t="str">
            <v>R4</v>
          </cell>
        </row>
        <row r="7769">
          <cell r="A7769" t="str">
            <v>SHR2138</v>
          </cell>
          <cell r="B7769" t="str">
            <v>SHR2138</v>
          </cell>
          <cell r="C7769" t="str">
            <v>SHR1M4138</v>
          </cell>
          <cell r="D7769" t="str">
            <v>SHR1M8138</v>
          </cell>
          <cell r="E7769"/>
          <cell r="F7769" t="str">
            <v>SCECO</v>
          </cell>
          <cell r="G7769" t="str">
            <v>Good</v>
          </cell>
          <cell r="H7769" t="str">
            <v>NA</v>
          </cell>
          <cell r="I7769" t="str">
            <v>Latis</v>
          </cell>
          <cell r="J7769" t="str">
            <v>Less than 5 Sites</v>
          </cell>
          <cell r="K7769" t="str">
            <v>R6</v>
          </cell>
        </row>
        <row r="7770">
          <cell r="A7770" t="str">
            <v>JED0184</v>
          </cell>
          <cell r="B7770" t="str">
            <v>JED0184</v>
          </cell>
          <cell r="C7770"/>
          <cell r="D7770" t="str">
            <v>JED1M7184</v>
          </cell>
          <cell r="E7770" t="str">
            <v>JED1MN0184</v>
          </cell>
          <cell r="F7770" t="str">
            <v>SCECO+STB</v>
          </cell>
          <cell r="G7770" t="str">
            <v>Good</v>
          </cell>
          <cell r="H7770" t="str">
            <v>No</v>
          </cell>
          <cell r="I7770" t="str">
            <v>Latis</v>
          </cell>
          <cell r="J7770" t="str">
            <v>VIP&amp;SPL Monitor</v>
          </cell>
          <cell r="K7770" t="str">
            <v>R4</v>
          </cell>
        </row>
        <row r="7771">
          <cell r="A7771" t="str">
            <v>SHR2136</v>
          </cell>
          <cell r="B7771" t="str">
            <v>SHR2136</v>
          </cell>
          <cell r="C7771" t="str">
            <v>SHR1M4136</v>
          </cell>
          <cell r="D7771" t="str">
            <v>SHR1M8136</v>
          </cell>
          <cell r="E7771"/>
          <cell r="F7771" t="str">
            <v>SCECO</v>
          </cell>
          <cell r="G7771" t="str">
            <v>Good</v>
          </cell>
          <cell r="H7771" t="str">
            <v>NA</v>
          </cell>
          <cell r="I7771" t="str">
            <v>Latis</v>
          </cell>
          <cell r="J7771" t="str">
            <v>Less than 5 Sites</v>
          </cell>
          <cell r="K7771" t="str">
            <v>R6</v>
          </cell>
        </row>
        <row r="7772">
          <cell r="A7772" t="str">
            <v>JED0187</v>
          </cell>
          <cell r="B7772" t="str">
            <v>JED0187</v>
          </cell>
          <cell r="C7772"/>
          <cell r="D7772" t="str">
            <v>JED1M7187</v>
          </cell>
          <cell r="E7772" t="str">
            <v>JED1MN0187</v>
          </cell>
          <cell r="F7772" t="str">
            <v>SCECO</v>
          </cell>
          <cell r="G7772" t="str">
            <v>Dead+Dead</v>
          </cell>
          <cell r="H7772" t="str">
            <v>NA</v>
          </cell>
          <cell r="I7772" t="str">
            <v>Latis</v>
          </cell>
          <cell r="J7772" t="str">
            <v>Less than 5 Sites</v>
          </cell>
          <cell r="K7772" t="str">
            <v>R4</v>
          </cell>
        </row>
        <row r="7773">
          <cell r="A7773" t="str">
            <v>JED0188</v>
          </cell>
          <cell r="B7773" t="str">
            <v>JED0188</v>
          </cell>
          <cell r="C7773"/>
          <cell r="D7773" t="str">
            <v>JED1M7188</v>
          </cell>
          <cell r="E7773" t="str">
            <v>JED1MN0188</v>
          </cell>
          <cell r="F7773" t="str">
            <v>SCECO</v>
          </cell>
          <cell r="G7773" t="str">
            <v>Dead</v>
          </cell>
          <cell r="H7773" t="str">
            <v>NA</v>
          </cell>
          <cell r="I7773" t="str">
            <v>Latis</v>
          </cell>
          <cell r="J7773" t="str">
            <v>Less than 5 Sites</v>
          </cell>
          <cell r="K7773" t="str">
            <v>R4</v>
          </cell>
        </row>
        <row r="7774">
          <cell r="A7774" t="str">
            <v>JED0189</v>
          </cell>
          <cell r="B7774" t="str">
            <v>JED0189</v>
          </cell>
          <cell r="C7774"/>
          <cell r="D7774" t="str">
            <v>JED1M7189</v>
          </cell>
          <cell r="E7774" t="str">
            <v>JED1MN0189</v>
          </cell>
          <cell r="F7774" t="str">
            <v>SCECO</v>
          </cell>
          <cell r="G7774" t="str">
            <v>Good</v>
          </cell>
          <cell r="H7774" t="str">
            <v>NA</v>
          </cell>
          <cell r="I7774" t="str">
            <v>Latis</v>
          </cell>
          <cell r="J7774" t="str">
            <v>P1</v>
          </cell>
          <cell r="K7774" t="str">
            <v>R4</v>
          </cell>
        </row>
        <row r="7775">
          <cell r="A7775" t="str">
            <v>SHR0056</v>
          </cell>
          <cell r="B7775" t="str">
            <v>SHR0056</v>
          </cell>
          <cell r="C7775" t="str">
            <v>SHR1M4056</v>
          </cell>
          <cell r="D7775" t="str">
            <v>SHR1M7056</v>
          </cell>
          <cell r="E7775"/>
          <cell r="F7775" t="str">
            <v>SCECO</v>
          </cell>
          <cell r="G7775" t="str">
            <v>Weak</v>
          </cell>
          <cell r="H7775" t="str">
            <v>NA</v>
          </cell>
          <cell r="I7775" t="str">
            <v>Latis</v>
          </cell>
          <cell r="J7775" t="str">
            <v>Less than 5 Sites</v>
          </cell>
          <cell r="K7775" t="str">
            <v>R6</v>
          </cell>
        </row>
        <row r="7776">
          <cell r="A7776" t="str">
            <v>JED0190</v>
          </cell>
          <cell r="B7776" t="str">
            <v>JED0190</v>
          </cell>
          <cell r="C7776"/>
          <cell r="D7776" t="str">
            <v>JED1M7190</v>
          </cell>
          <cell r="E7776" t="str">
            <v>JED1MN0190</v>
          </cell>
          <cell r="F7776" t="str">
            <v>SCECO</v>
          </cell>
          <cell r="G7776" t="str">
            <v>Good+Good</v>
          </cell>
          <cell r="H7776" t="str">
            <v>NA</v>
          </cell>
          <cell r="I7776" t="str">
            <v>Latis</v>
          </cell>
          <cell r="J7776" t="str">
            <v>P1</v>
          </cell>
          <cell r="K7776" t="str">
            <v>R4</v>
          </cell>
        </row>
        <row r="7777">
          <cell r="A7777" t="str">
            <v>SHR0034</v>
          </cell>
          <cell r="B7777" t="str">
            <v>SHR0034</v>
          </cell>
          <cell r="C7777" t="str">
            <v>SHR1M3034</v>
          </cell>
          <cell r="D7777" t="str">
            <v>SHR1M7034</v>
          </cell>
          <cell r="E7777"/>
          <cell r="F7777" t="str">
            <v>SCECO</v>
          </cell>
          <cell r="G7777" t="str">
            <v>Dead</v>
          </cell>
          <cell r="H7777" t="str">
            <v>NA</v>
          </cell>
          <cell r="I7777" t="str">
            <v>Latis</v>
          </cell>
          <cell r="J7777" t="str">
            <v>Less than 5 Sites</v>
          </cell>
          <cell r="K7777" t="str">
            <v>R6</v>
          </cell>
        </row>
        <row r="7778">
          <cell r="A7778" t="str">
            <v>JED0191</v>
          </cell>
          <cell r="B7778" t="str">
            <v>JED0191</v>
          </cell>
          <cell r="C7778"/>
          <cell r="D7778" t="str">
            <v>JED1M7191</v>
          </cell>
          <cell r="E7778" t="str">
            <v>JED1MNC0191</v>
          </cell>
          <cell r="F7778" t="str">
            <v>SCECO</v>
          </cell>
          <cell r="G7778" t="str">
            <v>In progress</v>
          </cell>
          <cell r="H7778" t="str">
            <v>NA</v>
          </cell>
          <cell r="I7778" t="str">
            <v>Latis</v>
          </cell>
          <cell r="J7778" t="str">
            <v>Less than 5 Sites</v>
          </cell>
          <cell r="K7778" t="str">
            <v>R4</v>
          </cell>
        </row>
        <row r="7779">
          <cell r="A7779" t="str">
            <v>SHR0033</v>
          </cell>
          <cell r="B7779" t="str">
            <v>SHR0033</v>
          </cell>
          <cell r="C7779" t="str">
            <v>SHR1M3033</v>
          </cell>
          <cell r="D7779" t="str">
            <v>SHR1M7033</v>
          </cell>
          <cell r="E7779"/>
          <cell r="F7779" t="str">
            <v>SCECO+STB</v>
          </cell>
          <cell r="G7779" t="str">
            <v>Good</v>
          </cell>
          <cell r="H7779" t="str">
            <v>NA</v>
          </cell>
          <cell r="I7779" t="str">
            <v>Latis</v>
          </cell>
          <cell r="J7779" t="str">
            <v>VIP&amp;SPL Monitor</v>
          </cell>
          <cell r="K7779" t="str">
            <v>R6</v>
          </cell>
        </row>
        <row r="7780">
          <cell r="A7780" t="str">
            <v>JED0193</v>
          </cell>
          <cell r="B7780" t="str">
            <v>JED0193</v>
          </cell>
          <cell r="C7780"/>
          <cell r="D7780" t="str">
            <v>JED1M7193</v>
          </cell>
          <cell r="E7780" t="str">
            <v>JED1MNC0193</v>
          </cell>
          <cell r="F7780" t="str">
            <v>SCECO</v>
          </cell>
          <cell r="G7780" t="str">
            <v>Dead+Dead</v>
          </cell>
          <cell r="H7780" t="str">
            <v>NA</v>
          </cell>
          <cell r="I7780" t="str">
            <v>Latis</v>
          </cell>
          <cell r="J7780" t="str">
            <v>Less than 5 Sites</v>
          </cell>
          <cell r="K7780" t="str">
            <v>R4</v>
          </cell>
        </row>
        <row r="7781">
          <cell r="A7781" t="str">
            <v>SHR0032</v>
          </cell>
          <cell r="B7781" t="str">
            <v>SHR0032</v>
          </cell>
          <cell r="C7781" t="str">
            <v>SHR1M3032</v>
          </cell>
          <cell r="D7781" t="str">
            <v>SHR1M7032</v>
          </cell>
          <cell r="E7781"/>
          <cell r="F7781" t="str">
            <v>SCECO</v>
          </cell>
          <cell r="G7781" t="str">
            <v>Good</v>
          </cell>
          <cell r="H7781" t="str">
            <v>NA</v>
          </cell>
          <cell r="I7781" t="str">
            <v>Latis</v>
          </cell>
          <cell r="J7781" t="str">
            <v>Less than 5 Sites</v>
          </cell>
          <cell r="K7781" t="str">
            <v>R6</v>
          </cell>
        </row>
        <row r="7782">
          <cell r="A7782" t="str">
            <v>JED0194</v>
          </cell>
          <cell r="B7782" t="str">
            <v>JED0194</v>
          </cell>
          <cell r="C7782"/>
          <cell r="D7782" t="str">
            <v>JED1M7194</v>
          </cell>
          <cell r="E7782" t="str">
            <v>JED1MNC0194</v>
          </cell>
          <cell r="F7782" t="str">
            <v>SCECO</v>
          </cell>
          <cell r="G7782" t="str">
            <v>Good</v>
          </cell>
          <cell r="H7782" t="str">
            <v>NA</v>
          </cell>
          <cell r="I7782" t="str">
            <v>Latis</v>
          </cell>
          <cell r="J7782" t="str">
            <v>Less than 5 Sites</v>
          </cell>
          <cell r="K7782" t="str">
            <v>R4</v>
          </cell>
        </row>
        <row r="7783">
          <cell r="A7783" t="str">
            <v>SHR0031</v>
          </cell>
          <cell r="B7783" t="str">
            <v>SHR0031</v>
          </cell>
          <cell r="C7783" t="str">
            <v>SHR1M3031</v>
          </cell>
          <cell r="D7783" t="str">
            <v>SHR1M7031</v>
          </cell>
          <cell r="E7783"/>
          <cell r="F7783" t="str">
            <v>SCECO</v>
          </cell>
          <cell r="G7783" t="str">
            <v>Good</v>
          </cell>
          <cell r="H7783" t="str">
            <v>NA</v>
          </cell>
          <cell r="I7783" t="str">
            <v>Latis</v>
          </cell>
          <cell r="J7783" t="str">
            <v>Less than 5 Sites</v>
          </cell>
          <cell r="K7783" t="str">
            <v>R6</v>
          </cell>
        </row>
        <row r="7784">
          <cell r="A7784" t="str">
            <v>JED0196</v>
          </cell>
          <cell r="B7784" t="str">
            <v>JED0196</v>
          </cell>
          <cell r="C7784"/>
          <cell r="D7784" t="str">
            <v>JED1M7196</v>
          </cell>
          <cell r="E7784" t="str">
            <v>JED1MN0196</v>
          </cell>
          <cell r="F7784" t="str">
            <v>SCECO</v>
          </cell>
          <cell r="G7784" t="str">
            <v>Vandalized</v>
          </cell>
          <cell r="H7784" t="str">
            <v>NA</v>
          </cell>
          <cell r="I7784" t="str">
            <v>Latis</v>
          </cell>
          <cell r="J7784" t="str">
            <v>Less than 5 Sites</v>
          </cell>
          <cell r="K7784" t="str">
            <v>R4</v>
          </cell>
        </row>
        <row r="7785">
          <cell r="A7785" t="str">
            <v>JED0197</v>
          </cell>
          <cell r="B7785" t="str">
            <v>JED0197</v>
          </cell>
          <cell r="C7785"/>
          <cell r="D7785" t="str">
            <v>JED1M7197</v>
          </cell>
          <cell r="E7785" t="str">
            <v>JED1MNC0197</v>
          </cell>
          <cell r="F7785" t="str">
            <v>SCECO</v>
          </cell>
          <cell r="G7785" t="str">
            <v>Dead+Dead</v>
          </cell>
          <cell r="H7785" t="str">
            <v>NA</v>
          </cell>
          <cell r="I7785" t="str">
            <v>Latis</v>
          </cell>
          <cell r="J7785" t="str">
            <v>Less than 5 Sites</v>
          </cell>
          <cell r="K7785" t="str">
            <v>R4</v>
          </cell>
        </row>
        <row r="7786">
          <cell r="A7786" t="str">
            <v>SHQ0048</v>
          </cell>
          <cell r="B7786" t="str">
            <v>SHQ0048</v>
          </cell>
          <cell r="C7786" t="str">
            <v>SHQ1M4048</v>
          </cell>
          <cell r="D7786" t="str">
            <v>SHQ1M7048</v>
          </cell>
          <cell r="E7786"/>
          <cell r="F7786" t="str">
            <v>Generator-SG</v>
          </cell>
          <cell r="G7786" t="str">
            <v>Vandalized</v>
          </cell>
          <cell r="H7786" t="str">
            <v>NO</v>
          </cell>
          <cell r="I7786" t="str">
            <v>Latis</v>
          </cell>
          <cell r="J7786" t="str">
            <v>Less than 5 Sites</v>
          </cell>
          <cell r="K7786" t="str">
            <v>R6</v>
          </cell>
        </row>
        <row r="7787">
          <cell r="A7787" t="str">
            <v>JED0198</v>
          </cell>
          <cell r="B7787" t="str">
            <v>JED0198</v>
          </cell>
          <cell r="C7787"/>
          <cell r="D7787" t="str">
            <v>JED1M7198</v>
          </cell>
          <cell r="E7787" t="str">
            <v>JED1MNC0198</v>
          </cell>
          <cell r="F7787" t="str">
            <v>SCECO</v>
          </cell>
          <cell r="G7787" t="str">
            <v>Good</v>
          </cell>
          <cell r="H7787" t="str">
            <v>NA</v>
          </cell>
          <cell r="I7787" t="str">
            <v>Latis</v>
          </cell>
          <cell r="J7787" t="str">
            <v>P1</v>
          </cell>
          <cell r="K7787" t="str">
            <v>R4</v>
          </cell>
        </row>
        <row r="7788">
          <cell r="A7788" t="str">
            <v>SHQ0036</v>
          </cell>
          <cell r="B7788" t="str">
            <v>SHQ0036</v>
          </cell>
          <cell r="C7788" t="str">
            <v>SHQ1M4036</v>
          </cell>
          <cell r="D7788"/>
          <cell r="E7788"/>
          <cell r="F7788" t="str">
            <v>Generator-DG</v>
          </cell>
          <cell r="G7788" t="str">
            <v>Vandalized</v>
          </cell>
          <cell r="H7788" t="str">
            <v>No+Yes</v>
          </cell>
          <cell r="I7788" t="str">
            <v>Latis</v>
          </cell>
          <cell r="J7788" t="str">
            <v>Less than 5 Sites</v>
          </cell>
          <cell r="K7788" t="str">
            <v>R6</v>
          </cell>
        </row>
        <row r="7789">
          <cell r="A7789" t="str">
            <v>JED0199</v>
          </cell>
          <cell r="B7789" t="str">
            <v>JED0199</v>
          </cell>
          <cell r="C7789"/>
          <cell r="D7789" t="str">
            <v>JED1M7199</v>
          </cell>
          <cell r="E7789" t="str">
            <v>JED1MN0199</v>
          </cell>
          <cell r="F7789" t="str">
            <v>SCECO</v>
          </cell>
          <cell r="G7789" t="str">
            <v>Dead</v>
          </cell>
          <cell r="H7789" t="str">
            <v>NA</v>
          </cell>
          <cell r="I7789" t="str">
            <v>Latis</v>
          </cell>
          <cell r="J7789" t="str">
            <v>Less than 5 Sites</v>
          </cell>
          <cell r="K7789" t="str">
            <v>R4</v>
          </cell>
        </row>
        <row r="7790">
          <cell r="A7790" t="str">
            <v>SHF0273</v>
          </cell>
          <cell r="B7790" t="str">
            <v>SHF0273</v>
          </cell>
          <cell r="C7790" t="str">
            <v>SHF1M3273</v>
          </cell>
          <cell r="D7790" t="str">
            <v>SHF1M7273</v>
          </cell>
          <cell r="E7790"/>
          <cell r="F7790" t="str">
            <v>SCECO</v>
          </cell>
          <cell r="G7790" t="str">
            <v>Vandalized</v>
          </cell>
          <cell r="H7790" t="str">
            <v>NA</v>
          </cell>
          <cell r="I7790" t="str">
            <v>Latis</v>
          </cell>
          <cell r="J7790" t="str">
            <v>Less than 5 Sites</v>
          </cell>
          <cell r="K7790" t="str">
            <v>R6</v>
          </cell>
        </row>
        <row r="7791">
          <cell r="A7791" t="str">
            <v>LTH0638</v>
          </cell>
          <cell r="B7791" t="str">
            <v>LTH0638</v>
          </cell>
          <cell r="C7791" t="str">
            <v>LTH1M3638</v>
          </cell>
          <cell r="D7791" t="str">
            <v>LTH1M7638</v>
          </cell>
          <cell r="E7791" t="str">
            <v>LTH1MN0638</v>
          </cell>
          <cell r="F7791" t="str">
            <v>SCECO</v>
          </cell>
          <cell r="G7791" t="str">
            <v>Dead</v>
          </cell>
          <cell r="H7791" t="str">
            <v>NA</v>
          </cell>
          <cell r="I7791" t="str">
            <v>Latis</v>
          </cell>
          <cell r="J7791" t="str">
            <v>Less than 5 Sites</v>
          </cell>
          <cell r="K7791" t="str">
            <v>R4</v>
          </cell>
        </row>
        <row r="7792">
          <cell r="A7792" t="str">
            <v>JED0200</v>
          </cell>
          <cell r="B7792" t="str">
            <v>JED0200</v>
          </cell>
          <cell r="C7792"/>
          <cell r="D7792" t="str">
            <v>JED1M7200</v>
          </cell>
          <cell r="E7792" t="str">
            <v>JED1MN0200</v>
          </cell>
          <cell r="F7792" t="str">
            <v>SCECO</v>
          </cell>
          <cell r="G7792" t="str">
            <v>Dead</v>
          </cell>
          <cell r="H7792" t="str">
            <v>NA</v>
          </cell>
          <cell r="I7792" t="str">
            <v>Latis</v>
          </cell>
          <cell r="J7792" t="str">
            <v>Less than 5 Sites</v>
          </cell>
          <cell r="K7792" t="str">
            <v>R4</v>
          </cell>
        </row>
        <row r="7793">
          <cell r="A7793" t="str">
            <v>SHF0105</v>
          </cell>
          <cell r="B7793" t="str">
            <v>SHF0105</v>
          </cell>
          <cell r="C7793" t="str">
            <v>SHF1M3105</v>
          </cell>
          <cell r="D7793" t="str">
            <v>SHF1M7105</v>
          </cell>
          <cell r="E7793" t="str">
            <v>SHF1MN0105</v>
          </cell>
          <cell r="F7793" t="str">
            <v>SCECO</v>
          </cell>
          <cell r="G7793" t="str">
            <v>Vandalized+No BB Design</v>
          </cell>
          <cell r="H7793" t="str">
            <v>NA</v>
          </cell>
          <cell r="I7793" t="str">
            <v>Latis</v>
          </cell>
          <cell r="J7793" t="str">
            <v>Less than 5 Sites</v>
          </cell>
          <cell r="K7793" t="str">
            <v>R6</v>
          </cell>
        </row>
        <row r="7794">
          <cell r="A7794" t="str">
            <v>JED0202</v>
          </cell>
          <cell r="B7794" t="str">
            <v>JED0202</v>
          </cell>
          <cell r="C7794"/>
          <cell r="D7794" t="str">
            <v>JED1M7202</v>
          </cell>
          <cell r="E7794" t="str">
            <v>JED1MN0202</v>
          </cell>
          <cell r="F7794" t="str">
            <v>SCECO</v>
          </cell>
          <cell r="G7794" t="str">
            <v>Dead+Dead</v>
          </cell>
          <cell r="H7794" t="str">
            <v>NA</v>
          </cell>
          <cell r="I7794" t="str">
            <v>Latis</v>
          </cell>
          <cell r="J7794" t="str">
            <v>Less than 5 Sites</v>
          </cell>
          <cell r="K7794" t="str">
            <v>R4</v>
          </cell>
        </row>
        <row r="7795">
          <cell r="A7795" t="str">
            <v>SHF0104</v>
          </cell>
          <cell r="B7795" t="str">
            <v>SHF0104</v>
          </cell>
          <cell r="C7795" t="str">
            <v>SHF1M3104</v>
          </cell>
          <cell r="D7795" t="str">
            <v>SHF1M7104</v>
          </cell>
          <cell r="E7795"/>
          <cell r="F7795" t="str">
            <v>SCECO</v>
          </cell>
          <cell r="G7795" t="str">
            <v>Vandalized+No BB Design</v>
          </cell>
          <cell r="H7795" t="str">
            <v>NA</v>
          </cell>
          <cell r="I7795" t="str">
            <v>Latis</v>
          </cell>
          <cell r="J7795" t="str">
            <v>Less than 5 Sites</v>
          </cell>
          <cell r="K7795" t="str">
            <v>R6</v>
          </cell>
        </row>
        <row r="7796">
          <cell r="A7796" t="str">
            <v>JED0207</v>
          </cell>
          <cell r="B7796" t="str">
            <v>JED0207</v>
          </cell>
          <cell r="C7796"/>
          <cell r="D7796" t="str">
            <v>JED1M7207</v>
          </cell>
          <cell r="E7796" t="str">
            <v>JED1MC0207</v>
          </cell>
          <cell r="F7796" t="str">
            <v>SCECO</v>
          </cell>
          <cell r="G7796" t="str">
            <v>Dead</v>
          </cell>
          <cell r="H7796" t="str">
            <v>NA</v>
          </cell>
          <cell r="I7796" t="str">
            <v>Latis</v>
          </cell>
          <cell r="J7796" t="str">
            <v>Less than 5 Sites</v>
          </cell>
          <cell r="K7796" t="str">
            <v>R4</v>
          </cell>
        </row>
        <row r="7797">
          <cell r="A7797" t="str">
            <v>JED0210</v>
          </cell>
          <cell r="B7797" t="str">
            <v>JED0210</v>
          </cell>
          <cell r="C7797"/>
          <cell r="D7797" t="str">
            <v>JED1M7210</v>
          </cell>
          <cell r="E7797" t="str">
            <v>JED1MC0210</v>
          </cell>
          <cell r="F7797" t="str">
            <v>SCECO</v>
          </cell>
          <cell r="G7797" t="str">
            <v>Dead</v>
          </cell>
          <cell r="H7797" t="str">
            <v>NA</v>
          </cell>
          <cell r="I7797" t="str">
            <v>Latis</v>
          </cell>
          <cell r="J7797" t="str">
            <v>Less than 5 Sites</v>
          </cell>
          <cell r="K7797" t="str">
            <v>R4</v>
          </cell>
        </row>
        <row r="7798">
          <cell r="A7798" t="str">
            <v>JED0211</v>
          </cell>
          <cell r="B7798" t="str">
            <v>JED0211</v>
          </cell>
          <cell r="C7798"/>
          <cell r="D7798" t="str">
            <v>JED1M7211</v>
          </cell>
          <cell r="E7798" t="str">
            <v>JED1MN0211</v>
          </cell>
          <cell r="F7798" t="str">
            <v>SCECO</v>
          </cell>
          <cell r="G7798" t="str">
            <v>Good</v>
          </cell>
          <cell r="H7798" t="str">
            <v>NA</v>
          </cell>
          <cell r="I7798" t="str">
            <v>Latis</v>
          </cell>
          <cell r="J7798" t="str">
            <v>P1</v>
          </cell>
          <cell r="K7798" t="str">
            <v>R4</v>
          </cell>
        </row>
        <row r="7799">
          <cell r="A7799" t="str">
            <v>SDA0426</v>
          </cell>
          <cell r="B7799" t="str">
            <v>SDA0426</v>
          </cell>
          <cell r="C7799" t="str">
            <v>SDA1M3426</v>
          </cell>
          <cell r="D7799" t="str">
            <v>SDA1M7426</v>
          </cell>
          <cell r="E7799"/>
          <cell r="F7799" t="str">
            <v>SCECO</v>
          </cell>
          <cell r="G7799" t="str">
            <v>Weak+No BB Design</v>
          </cell>
          <cell r="H7799" t="str">
            <v>NA</v>
          </cell>
          <cell r="I7799" t="str">
            <v>Latis</v>
          </cell>
          <cell r="J7799" t="str">
            <v>Hub site (More than 05 Sites)</v>
          </cell>
          <cell r="K7799" t="str">
            <v>R6</v>
          </cell>
        </row>
        <row r="7800">
          <cell r="A7800" t="str">
            <v>JED0214</v>
          </cell>
          <cell r="B7800" t="str">
            <v>JED0214</v>
          </cell>
          <cell r="C7800"/>
          <cell r="D7800" t="str">
            <v>JED1M7214</v>
          </cell>
          <cell r="E7800" t="str">
            <v>JED1MN0214</v>
          </cell>
          <cell r="F7800" t="str">
            <v>SCECO</v>
          </cell>
          <cell r="G7800" t="str">
            <v>Dead</v>
          </cell>
          <cell r="H7800" t="str">
            <v>NA</v>
          </cell>
          <cell r="I7800" t="str">
            <v>Latis</v>
          </cell>
          <cell r="J7800" t="str">
            <v>Less than 5 Sites</v>
          </cell>
          <cell r="K7800" t="str">
            <v>R4</v>
          </cell>
        </row>
        <row r="7801">
          <cell r="A7801" t="str">
            <v>JED0215</v>
          </cell>
          <cell r="B7801" t="str">
            <v>JED0215</v>
          </cell>
          <cell r="C7801"/>
          <cell r="D7801" t="str">
            <v>JED1M7215</v>
          </cell>
          <cell r="E7801" t="str">
            <v>JED1MNC0215</v>
          </cell>
          <cell r="F7801" t="str">
            <v>SCECO</v>
          </cell>
          <cell r="G7801" t="str">
            <v>Dead</v>
          </cell>
          <cell r="H7801" t="str">
            <v>NA</v>
          </cell>
          <cell r="I7801" t="str">
            <v>Latis</v>
          </cell>
          <cell r="J7801" t="str">
            <v>Less than 5 Sites</v>
          </cell>
          <cell r="K7801" t="str">
            <v>R4</v>
          </cell>
        </row>
        <row r="7802">
          <cell r="A7802" t="str">
            <v>SDA0425</v>
          </cell>
          <cell r="B7802" t="str">
            <v>SDA0425</v>
          </cell>
          <cell r="C7802" t="str">
            <v>SDA1M3425</v>
          </cell>
          <cell r="D7802" t="str">
            <v>SDA1M7425</v>
          </cell>
          <cell r="E7802"/>
          <cell r="F7802" t="str">
            <v>SCECO</v>
          </cell>
          <cell r="G7802" t="str">
            <v>Good+No BB Design</v>
          </cell>
          <cell r="H7802" t="str">
            <v>NA</v>
          </cell>
          <cell r="I7802" t="str">
            <v>Latis</v>
          </cell>
          <cell r="J7802" t="str">
            <v>Hub Site (More than 10 Sites)</v>
          </cell>
          <cell r="K7802" t="str">
            <v>R6</v>
          </cell>
        </row>
        <row r="7803">
          <cell r="A7803" t="str">
            <v>JED0216</v>
          </cell>
          <cell r="B7803" t="str">
            <v>JED0216</v>
          </cell>
          <cell r="C7803"/>
          <cell r="D7803" t="str">
            <v>JED1M7216</v>
          </cell>
          <cell r="E7803" t="str">
            <v>JED1MN0216</v>
          </cell>
          <cell r="F7803" t="str">
            <v>SCECO</v>
          </cell>
          <cell r="G7803" t="str">
            <v>Dead</v>
          </cell>
          <cell r="H7803" t="str">
            <v>NA</v>
          </cell>
          <cell r="I7803" t="str">
            <v>Latis</v>
          </cell>
          <cell r="J7803" t="str">
            <v>VIP&amp;SPL Monitor</v>
          </cell>
          <cell r="K7803" t="str">
            <v>R4</v>
          </cell>
        </row>
        <row r="7804">
          <cell r="A7804" t="str">
            <v>QAL0721</v>
          </cell>
          <cell r="B7804" t="str">
            <v>QAL0721</v>
          </cell>
          <cell r="C7804" t="str">
            <v>QAL1M3721</v>
          </cell>
          <cell r="D7804" t="str">
            <v>QAL1M7721</v>
          </cell>
          <cell r="E7804"/>
          <cell r="F7804" t="str">
            <v>SCECO</v>
          </cell>
          <cell r="G7804" t="str">
            <v>Weak</v>
          </cell>
          <cell r="H7804" t="str">
            <v>NA</v>
          </cell>
          <cell r="I7804" t="str">
            <v>Latis</v>
          </cell>
          <cell r="J7804" t="str">
            <v>Less than 5 Sites</v>
          </cell>
          <cell r="K7804" t="str">
            <v>R4</v>
          </cell>
        </row>
        <row r="7805">
          <cell r="A7805" t="str">
            <v>JED0217</v>
          </cell>
          <cell r="B7805" t="str">
            <v>JED0217</v>
          </cell>
          <cell r="C7805"/>
          <cell r="D7805" t="str">
            <v>JED1M7217</v>
          </cell>
          <cell r="E7805" t="str">
            <v>JED1MN0217</v>
          </cell>
          <cell r="F7805" t="str">
            <v>SCECO</v>
          </cell>
          <cell r="G7805" t="str">
            <v>Vandalized+Vandalized</v>
          </cell>
          <cell r="H7805" t="str">
            <v>NA</v>
          </cell>
          <cell r="I7805" t="str">
            <v>Latis</v>
          </cell>
          <cell r="J7805" t="str">
            <v>Less than 5 Sites</v>
          </cell>
          <cell r="K7805" t="str">
            <v>R4</v>
          </cell>
        </row>
        <row r="7806">
          <cell r="A7806" t="str">
            <v>JED0218</v>
          </cell>
          <cell r="B7806" t="str">
            <v>JED0218</v>
          </cell>
          <cell r="C7806"/>
          <cell r="D7806" t="str">
            <v>JED1M7218</v>
          </cell>
          <cell r="E7806" t="str">
            <v>JED1MN0218</v>
          </cell>
          <cell r="F7806" t="str">
            <v>SCECO</v>
          </cell>
          <cell r="G7806" t="str">
            <v>Dead+Dead</v>
          </cell>
          <cell r="H7806" t="str">
            <v>NA</v>
          </cell>
          <cell r="I7806" t="str">
            <v>Latis</v>
          </cell>
          <cell r="J7806" t="str">
            <v>Less than 5 Sites</v>
          </cell>
          <cell r="K7806" t="str">
            <v>R4</v>
          </cell>
        </row>
        <row r="7807">
          <cell r="A7807" t="str">
            <v>SBBG0045</v>
          </cell>
          <cell r="B7807" t="str">
            <v>SBBG0045</v>
          </cell>
          <cell r="C7807" t="str">
            <v>SBBG1M3045</v>
          </cell>
          <cell r="D7807" t="str">
            <v>SBBG1M7045</v>
          </cell>
          <cell r="E7807"/>
          <cell r="F7807" t="str">
            <v>SCECO</v>
          </cell>
          <cell r="G7807" t="str">
            <v>Good</v>
          </cell>
          <cell r="H7807" t="str">
            <v>NA</v>
          </cell>
          <cell r="I7807" t="str">
            <v>Latis</v>
          </cell>
          <cell r="J7807" t="str">
            <v>VIP&amp;SPL Monitor</v>
          </cell>
          <cell r="K7807" t="str">
            <v>R6</v>
          </cell>
        </row>
        <row r="7808">
          <cell r="A7808" t="str">
            <v>JED0219</v>
          </cell>
          <cell r="B7808" t="str">
            <v>JED0219</v>
          </cell>
          <cell r="C7808"/>
          <cell r="D7808" t="str">
            <v>JED1M7219</v>
          </cell>
          <cell r="E7808" t="str">
            <v>JED1MN0219</v>
          </cell>
          <cell r="F7808" t="str">
            <v>SCECO</v>
          </cell>
          <cell r="G7808" t="str">
            <v>Dead</v>
          </cell>
          <cell r="H7808" t="str">
            <v>NA</v>
          </cell>
          <cell r="I7808" t="str">
            <v>Latis</v>
          </cell>
          <cell r="J7808" t="str">
            <v>Less than 5 Sites</v>
          </cell>
          <cell r="K7808" t="str">
            <v>R4</v>
          </cell>
        </row>
        <row r="7809">
          <cell r="A7809" t="str">
            <v>SBAR0706</v>
          </cell>
          <cell r="B7809" t="str">
            <v>SBAR0706</v>
          </cell>
          <cell r="C7809" t="str">
            <v>SBAR1M3706</v>
          </cell>
          <cell r="D7809"/>
          <cell r="E7809"/>
          <cell r="F7809" t="str">
            <v>SCECO</v>
          </cell>
          <cell r="G7809" t="str">
            <v>Good</v>
          </cell>
          <cell r="H7809" t="str">
            <v>NA</v>
          </cell>
          <cell r="I7809" t="str">
            <v>Latis</v>
          </cell>
          <cell r="J7809" t="str">
            <v>Hub site (More than 05 Sites)</v>
          </cell>
          <cell r="K7809" t="str">
            <v>R6</v>
          </cell>
        </row>
        <row r="7810">
          <cell r="A7810" t="str">
            <v>JED0220</v>
          </cell>
          <cell r="B7810" t="str">
            <v>JED0220</v>
          </cell>
          <cell r="C7810"/>
          <cell r="D7810" t="str">
            <v>JED1M7220</v>
          </cell>
          <cell r="E7810" t="str">
            <v>JED1MN0220</v>
          </cell>
          <cell r="F7810" t="str">
            <v>SCECO</v>
          </cell>
          <cell r="G7810" t="str">
            <v>Dead</v>
          </cell>
          <cell r="H7810" t="str">
            <v>NA</v>
          </cell>
          <cell r="I7810" t="str">
            <v>Latis</v>
          </cell>
          <cell r="J7810" t="str">
            <v>Less than 5 Sites</v>
          </cell>
          <cell r="K7810" t="str">
            <v>R4</v>
          </cell>
        </row>
        <row r="7811">
          <cell r="A7811" t="str">
            <v>JED0221</v>
          </cell>
          <cell r="B7811" t="str">
            <v>JED0221</v>
          </cell>
          <cell r="C7811"/>
          <cell r="D7811" t="str">
            <v>JED1M7221</v>
          </cell>
          <cell r="E7811" t="str">
            <v>JED1MN0221</v>
          </cell>
          <cell r="F7811" t="str">
            <v>SCECO</v>
          </cell>
          <cell r="G7811" t="str">
            <v>Weak</v>
          </cell>
          <cell r="H7811" t="str">
            <v>NA</v>
          </cell>
          <cell r="I7811" t="str">
            <v>Latis</v>
          </cell>
          <cell r="J7811" t="str">
            <v>Less than 5 Sites</v>
          </cell>
          <cell r="K7811" t="str">
            <v>R4</v>
          </cell>
        </row>
        <row r="7812">
          <cell r="A7812" t="str">
            <v>SAB0277</v>
          </cell>
          <cell r="B7812" t="str">
            <v>SAB0277</v>
          </cell>
          <cell r="C7812" t="str">
            <v>SAB1M3277</v>
          </cell>
          <cell r="D7812" t="str">
            <v>SAB1M7277</v>
          </cell>
          <cell r="E7812" t="str">
            <v>SAB1MN0277</v>
          </cell>
          <cell r="F7812" t="str">
            <v>SCECO</v>
          </cell>
          <cell r="G7812" t="str">
            <v>Dead</v>
          </cell>
          <cell r="H7812" t="str">
            <v>NA</v>
          </cell>
          <cell r="I7812" t="str">
            <v>Latis</v>
          </cell>
          <cell r="J7812" t="str">
            <v>Less than 5 Sites</v>
          </cell>
          <cell r="K7812" t="str">
            <v>R6</v>
          </cell>
        </row>
        <row r="7813">
          <cell r="A7813" t="str">
            <v>JED0222</v>
          </cell>
          <cell r="B7813" t="str">
            <v>JED0222</v>
          </cell>
          <cell r="C7813"/>
          <cell r="D7813" t="str">
            <v>JED1M7222</v>
          </cell>
          <cell r="E7813" t="str">
            <v>JED1MN0222</v>
          </cell>
          <cell r="F7813" t="str">
            <v>SCECO</v>
          </cell>
          <cell r="G7813" t="str">
            <v>Dead</v>
          </cell>
          <cell r="H7813" t="str">
            <v>NA</v>
          </cell>
          <cell r="I7813" t="str">
            <v>Latis</v>
          </cell>
          <cell r="J7813" t="str">
            <v>Hub site (More than 05 Sites)</v>
          </cell>
          <cell r="K7813" t="str">
            <v>R4</v>
          </cell>
        </row>
        <row r="7814">
          <cell r="A7814" t="str">
            <v>JED0223</v>
          </cell>
          <cell r="B7814" t="str">
            <v>JED0223</v>
          </cell>
          <cell r="C7814"/>
          <cell r="D7814" t="str">
            <v>JED1M7223</v>
          </cell>
          <cell r="E7814"/>
          <cell r="F7814" t="str">
            <v>Generator-SG</v>
          </cell>
          <cell r="G7814" t="str">
            <v>Vandalized</v>
          </cell>
          <cell r="H7814" t="str">
            <v>No</v>
          </cell>
          <cell r="I7814" t="str">
            <v>Latis</v>
          </cell>
          <cell r="J7814" t="str">
            <v>Less than 5 Sites</v>
          </cell>
          <cell r="K7814" t="str">
            <v>R4</v>
          </cell>
        </row>
        <row r="7815">
          <cell r="A7815" t="str">
            <v>JED0224</v>
          </cell>
          <cell r="B7815" t="str">
            <v>JED0224</v>
          </cell>
          <cell r="C7815"/>
          <cell r="D7815" t="str">
            <v>JED1M7224</v>
          </cell>
          <cell r="E7815"/>
          <cell r="F7815" t="str">
            <v>SCECO</v>
          </cell>
          <cell r="G7815" t="str">
            <v>Dead</v>
          </cell>
          <cell r="H7815" t="str">
            <v>NA</v>
          </cell>
          <cell r="I7815" t="str">
            <v>Latis</v>
          </cell>
          <cell r="J7815" t="str">
            <v>Less than 5 Sites</v>
          </cell>
          <cell r="K7815" t="str">
            <v>R4</v>
          </cell>
        </row>
        <row r="7816">
          <cell r="A7816" t="str">
            <v>JED0225</v>
          </cell>
          <cell r="B7816" t="str">
            <v>JED0225</v>
          </cell>
          <cell r="C7816"/>
          <cell r="D7816" t="str">
            <v>JED1M7225</v>
          </cell>
          <cell r="E7816" t="str">
            <v>JED1MN0225</v>
          </cell>
          <cell r="F7816" t="str">
            <v>SCECO</v>
          </cell>
          <cell r="G7816" t="str">
            <v>Dead</v>
          </cell>
          <cell r="H7816" t="str">
            <v>NA</v>
          </cell>
          <cell r="I7816" t="str">
            <v>Latis</v>
          </cell>
          <cell r="J7816" t="str">
            <v>Less than 5 Sites</v>
          </cell>
          <cell r="K7816" t="str">
            <v>R4</v>
          </cell>
        </row>
        <row r="7817">
          <cell r="A7817" t="str">
            <v>JED0226</v>
          </cell>
          <cell r="B7817" t="str">
            <v>JED0226</v>
          </cell>
          <cell r="C7817"/>
          <cell r="D7817" t="str">
            <v>JED1M7226</v>
          </cell>
          <cell r="E7817" t="str">
            <v>JED1MN0226</v>
          </cell>
          <cell r="F7817" t="str">
            <v>SCECO</v>
          </cell>
          <cell r="G7817" t="str">
            <v>In progress</v>
          </cell>
          <cell r="H7817" t="str">
            <v>NA</v>
          </cell>
          <cell r="I7817" t="str">
            <v>Latis</v>
          </cell>
          <cell r="J7817" t="str">
            <v>VIP&amp;SPL Monitor</v>
          </cell>
          <cell r="K7817" t="str">
            <v>R4</v>
          </cell>
        </row>
        <row r="7818">
          <cell r="A7818" t="str">
            <v>SAB0126</v>
          </cell>
          <cell r="B7818" t="str">
            <v>SAB0126</v>
          </cell>
          <cell r="C7818" t="str">
            <v>SAB1M4126</v>
          </cell>
          <cell r="D7818" t="str">
            <v>SAB1M7126</v>
          </cell>
          <cell r="E7818" t="str">
            <v>SAB1MN0126</v>
          </cell>
          <cell r="F7818" t="str">
            <v>SCECO</v>
          </cell>
          <cell r="G7818" t="str">
            <v>Vandalized</v>
          </cell>
          <cell r="H7818" t="str">
            <v>NA</v>
          </cell>
          <cell r="I7818" t="str">
            <v>Latis</v>
          </cell>
          <cell r="J7818" t="str">
            <v>Less than 5 Sites</v>
          </cell>
          <cell r="K7818" t="str">
            <v>R6</v>
          </cell>
        </row>
        <row r="7819">
          <cell r="A7819" t="str">
            <v>JED0227</v>
          </cell>
          <cell r="B7819" t="str">
            <v>JED0227</v>
          </cell>
          <cell r="C7819"/>
          <cell r="D7819" t="str">
            <v>JED1M7227</v>
          </cell>
          <cell r="E7819" t="str">
            <v>JED1MN0227</v>
          </cell>
          <cell r="F7819" t="str">
            <v>SCECO</v>
          </cell>
          <cell r="G7819" t="str">
            <v>In progress</v>
          </cell>
          <cell r="H7819" t="str">
            <v>NA</v>
          </cell>
          <cell r="I7819" t="str">
            <v>Latis</v>
          </cell>
          <cell r="J7819" t="str">
            <v>Less than 5 Sites</v>
          </cell>
          <cell r="K7819" t="str">
            <v>R4</v>
          </cell>
        </row>
        <row r="7820">
          <cell r="A7820" t="str">
            <v>JED0228</v>
          </cell>
          <cell r="B7820" t="str">
            <v>JED0228</v>
          </cell>
          <cell r="C7820"/>
          <cell r="D7820" t="str">
            <v>JED1M7228</v>
          </cell>
          <cell r="E7820" t="str">
            <v>JED1MN0228</v>
          </cell>
          <cell r="F7820" t="str">
            <v>SCECO</v>
          </cell>
          <cell r="G7820" t="str">
            <v>In progress</v>
          </cell>
          <cell r="H7820" t="str">
            <v>NA</v>
          </cell>
          <cell r="I7820" t="str">
            <v>Latis</v>
          </cell>
          <cell r="J7820" t="str">
            <v>VIP&amp;SPL Monitor</v>
          </cell>
          <cell r="K7820" t="str">
            <v>R4</v>
          </cell>
        </row>
        <row r="7821">
          <cell r="A7821" t="str">
            <v>SAB0061</v>
          </cell>
          <cell r="B7821" t="str">
            <v>SAB0061</v>
          </cell>
          <cell r="C7821" t="str">
            <v>SAB1M3061</v>
          </cell>
          <cell r="D7821" t="str">
            <v>SAB1M7061</v>
          </cell>
          <cell r="E7821" t="str">
            <v>SAB1MN0061</v>
          </cell>
          <cell r="F7821" t="str">
            <v>SCECO</v>
          </cell>
          <cell r="G7821" t="str">
            <v>Vandalized+No BB Design</v>
          </cell>
          <cell r="H7821" t="str">
            <v>NA</v>
          </cell>
          <cell r="I7821" t="str">
            <v>Latis</v>
          </cell>
          <cell r="J7821" t="str">
            <v>Less than 5 Sites</v>
          </cell>
          <cell r="K7821" t="str">
            <v>R6</v>
          </cell>
        </row>
        <row r="7822">
          <cell r="A7822" t="str">
            <v>JED0229</v>
          </cell>
          <cell r="B7822" t="str">
            <v>JED0229</v>
          </cell>
          <cell r="C7822"/>
          <cell r="D7822" t="str">
            <v>JED1M7229</v>
          </cell>
          <cell r="E7822" t="str">
            <v>JED1MN0229</v>
          </cell>
          <cell r="F7822" t="str">
            <v>SCECO</v>
          </cell>
          <cell r="G7822" t="str">
            <v>Dead</v>
          </cell>
          <cell r="H7822" t="str">
            <v>NA</v>
          </cell>
          <cell r="I7822" t="str">
            <v>Latis</v>
          </cell>
          <cell r="J7822" t="str">
            <v>Less than 5 Sites</v>
          </cell>
          <cell r="K7822" t="str">
            <v>R4</v>
          </cell>
        </row>
        <row r="7823">
          <cell r="A7823" t="str">
            <v>JED0230</v>
          </cell>
          <cell r="B7823" t="str">
            <v>JED0230</v>
          </cell>
          <cell r="C7823"/>
          <cell r="D7823" t="str">
            <v>JED1M7230</v>
          </cell>
          <cell r="E7823"/>
          <cell r="F7823" t="str">
            <v>SCECO</v>
          </cell>
          <cell r="G7823" t="str">
            <v>Vandalized</v>
          </cell>
          <cell r="H7823" t="str">
            <v>NA</v>
          </cell>
          <cell r="I7823" t="str">
            <v>Latis</v>
          </cell>
          <cell r="J7823" t="str">
            <v>Less than 5 Sites</v>
          </cell>
          <cell r="K7823" t="str">
            <v>R4</v>
          </cell>
        </row>
        <row r="7824">
          <cell r="A7824" t="str">
            <v>SAB0060</v>
          </cell>
          <cell r="B7824" t="str">
            <v>SAB0060</v>
          </cell>
          <cell r="C7824" t="str">
            <v>SAB1M3060</v>
          </cell>
          <cell r="D7824" t="str">
            <v>SAB1M7060</v>
          </cell>
          <cell r="E7824"/>
          <cell r="F7824" t="str">
            <v>SCECO+STB</v>
          </cell>
          <cell r="G7824" t="str">
            <v>Good</v>
          </cell>
          <cell r="H7824" t="str">
            <v>NA</v>
          </cell>
          <cell r="I7824" t="str">
            <v>Latis</v>
          </cell>
          <cell r="J7824" t="str">
            <v>Hub site (More than 05 Sites)</v>
          </cell>
          <cell r="K7824" t="str">
            <v>R6</v>
          </cell>
        </row>
        <row r="7825">
          <cell r="A7825" t="str">
            <v>JED0231</v>
          </cell>
          <cell r="B7825" t="str">
            <v>JED0231</v>
          </cell>
          <cell r="C7825"/>
          <cell r="D7825" t="str">
            <v>JED1M7231</v>
          </cell>
          <cell r="E7825" t="str">
            <v>JED1MNC0231</v>
          </cell>
          <cell r="F7825" t="str">
            <v>SCECO</v>
          </cell>
          <cell r="G7825" t="str">
            <v>In progress</v>
          </cell>
          <cell r="H7825" t="str">
            <v>NA</v>
          </cell>
          <cell r="I7825" t="str">
            <v>Latis</v>
          </cell>
          <cell r="J7825" t="str">
            <v>Less than 5 Sites</v>
          </cell>
          <cell r="K7825" t="str">
            <v>R4</v>
          </cell>
        </row>
        <row r="7826">
          <cell r="A7826" t="str">
            <v>SAB0059</v>
          </cell>
          <cell r="B7826" t="str">
            <v>SAB0059</v>
          </cell>
          <cell r="C7826" t="str">
            <v>SAB1M3059</v>
          </cell>
          <cell r="D7826" t="str">
            <v>SAB1M7059</v>
          </cell>
          <cell r="E7826" t="str">
            <v>SAB1MN0059</v>
          </cell>
          <cell r="F7826" t="str">
            <v>SCECO</v>
          </cell>
          <cell r="G7826" t="str">
            <v>Good</v>
          </cell>
          <cell r="H7826" t="str">
            <v>NA</v>
          </cell>
          <cell r="I7826" t="str">
            <v>Latis</v>
          </cell>
          <cell r="J7826" t="str">
            <v>Less than 5 Sites</v>
          </cell>
          <cell r="K7826" t="str">
            <v>R6</v>
          </cell>
        </row>
        <row r="7827">
          <cell r="A7827" t="str">
            <v>JED0232</v>
          </cell>
          <cell r="B7827" t="str">
            <v>JED0232</v>
          </cell>
          <cell r="C7827"/>
          <cell r="D7827" t="str">
            <v>JED1M7232</v>
          </cell>
          <cell r="E7827" t="str">
            <v>JED1MN0232</v>
          </cell>
          <cell r="F7827" t="str">
            <v>SCECO</v>
          </cell>
          <cell r="G7827" t="str">
            <v>Dead</v>
          </cell>
          <cell r="H7827" t="str">
            <v>NA</v>
          </cell>
          <cell r="I7827" t="str">
            <v>Latis</v>
          </cell>
          <cell r="J7827" t="str">
            <v>Less than 5 Sites</v>
          </cell>
          <cell r="K7827" t="str">
            <v>R4</v>
          </cell>
        </row>
        <row r="7828">
          <cell r="A7828" t="str">
            <v>SAB0058</v>
          </cell>
          <cell r="B7828" t="str">
            <v>SAB0058</v>
          </cell>
          <cell r="C7828" t="str">
            <v>SAB1M3058</v>
          </cell>
          <cell r="D7828" t="str">
            <v>SAB1M7058</v>
          </cell>
          <cell r="E7828" t="str">
            <v>SAB1MN0058</v>
          </cell>
          <cell r="F7828" t="str">
            <v>SCECO</v>
          </cell>
          <cell r="G7828" t="str">
            <v>Good+No BB Design</v>
          </cell>
          <cell r="H7828" t="str">
            <v>NA</v>
          </cell>
          <cell r="I7828" t="str">
            <v>Latis</v>
          </cell>
          <cell r="J7828" t="str">
            <v>Hub site (More than 05 Sites)</v>
          </cell>
          <cell r="K7828" t="str">
            <v>R6</v>
          </cell>
        </row>
        <row r="7829">
          <cell r="A7829" t="str">
            <v>JED0235</v>
          </cell>
          <cell r="B7829" t="str">
            <v>JED0235</v>
          </cell>
          <cell r="C7829"/>
          <cell r="D7829" t="str">
            <v>JED1M7235</v>
          </cell>
          <cell r="E7829" t="str">
            <v>JED1MN0235</v>
          </cell>
          <cell r="F7829" t="str">
            <v>Generator-SG</v>
          </cell>
          <cell r="G7829" t="str">
            <v>In progress</v>
          </cell>
          <cell r="H7829" t="str">
            <v>NO</v>
          </cell>
          <cell r="I7829" t="str">
            <v>Latis</v>
          </cell>
          <cell r="J7829" t="str">
            <v>Less than 5 Sites</v>
          </cell>
          <cell r="K7829" t="str">
            <v>R4</v>
          </cell>
        </row>
        <row r="7830">
          <cell r="A7830" t="str">
            <v>JED0236</v>
          </cell>
          <cell r="B7830" t="str">
            <v>JED0236</v>
          </cell>
          <cell r="C7830"/>
          <cell r="D7830" t="str">
            <v>JED1M7236</v>
          </cell>
          <cell r="E7830" t="str">
            <v>JED1MC0236</v>
          </cell>
          <cell r="F7830" t="str">
            <v>SCECO</v>
          </cell>
          <cell r="G7830" t="str">
            <v>Dead</v>
          </cell>
          <cell r="H7830" t="str">
            <v>NA</v>
          </cell>
          <cell r="I7830" t="str">
            <v>Latis</v>
          </cell>
          <cell r="J7830" t="str">
            <v>Less than 5 Sites</v>
          </cell>
          <cell r="K7830" t="str">
            <v>R4</v>
          </cell>
        </row>
        <row r="7831">
          <cell r="A7831" t="str">
            <v>SAB0057</v>
          </cell>
          <cell r="B7831" t="str">
            <v>SAB0057</v>
          </cell>
          <cell r="C7831" t="str">
            <v>SAB1M3057</v>
          </cell>
          <cell r="D7831" t="str">
            <v>SAB1M7057</v>
          </cell>
          <cell r="E7831" t="str">
            <v>SAB1MN0057</v>
          </cell>
          <cell r="F7831" t="str">
            <v>SCECO+STB</v>
          </cell>
          <cell r="G7831" t="str">
            <v>Good+Good</v>
          </cell>
          <cell r="H7831" t="str">
            <v>NA</v>
          </cell>
          <cell r="I7831" t="str">
            <v>Latis</v>
          </cell>
          <cell r="J7831" t="str">
            <v>P1</v>
          </cell>
          <cell r="K7831" t="str">
            <v>R6</v>
          </cell>
        </row>
        <row r="7832">
          <cell r="A7832" t="str">
            <v>JED0237</v>
          </cell>
          <cell r="B7832" t="str">
            <v>JED0237</v>
          </cell>
          <cell r="C7832"/>
          <cell r="D7832" t="str">
            <v>JED1M7237</v>
          </cell>
          <cell r="E7832" t="str">
            <v>JED1MNC0237</v>
          </cell>
          <cell r="F7832" t="str">
            <v>SCECO</v>
          </cell>
          <cell r="G7832" t="str">
            <v>Dead</v>
          </cell>
          <cell r="H7832" t="str">
            <v>NA</v>
          </cell>
          <cell r="I7832" t="str">
            <v>Latis</v>
          </cell>
          <cell r="J7832" t="str">
            <v>Less than 5 Sites</v>
          </cell>
          <cell r="K7832" t="str">
            <v>R4</v>
          </cell>
        </row>
        <row r="7833">
          <cell r="A7833" t="str">
            <v>JED0238</v>
          </cell>
          <cell r="B7833" t="str">
            <v>JED0238</v>
          </cell>
          <cell r="C7833"/>
          <cell r="D7833" t="str">
            <v>JED1M7238</v>
          </cell>
          <cell r="E7833" t="str">
            <v>JED1MN0238</v>
          </cell>
          <cell r="F7833" t="str">
            <v>SCECO</v>
          </cell>
          <cell r="G7833" t="str">
            <v>Good</v>
          </cell>
          <cell r="H7833" t="str">
            <v>NA</v>
          </cell>
          <cell r="I7833" t="str">
            <v>Latis</v>
          </cell>
          <cell r="J7833" t="str">
            <v>P1</v>
          </cell>
          <cell r="K7833" t="str">
            <v>R4</v>
          </cell>
        </row>
        <row r="7834">
          <cell r="A7834" t="str">
            <v>SAB0055</v>
          </cell>
          <cell r="B7834" t="str">
            <v>SAB0055</v>
          </cell>
          <cell r="C7834" t="str">
            <v>SAB1M3055</v>
          </cell>
          <cell r="D7834" t="str">
            <v>SAB1M7055</v>
          </cell>
          <cell r="E7834" t="str">
            <v>SAB1MN0055</v>
          </cell>
          <cell r="F7834" t="str">
            <v>SCECO</v>
          </cell>
          <cell r="G7834" t="str">
            <v>Dead+No BB Design</v>
          </cell>
          <cell r="H7834" t="str">
            <v>NA</v>
          </cell>
          <cell r="I7834" t="str">
            <v>Latis</v>
          </cell>
          <cell r="J7834" t="str">
            <v>Less than 5 Sites</v>
          </cell>
          <cell r="K7834" t="str">
            <v>R6</v>
          </cell>
        </row>
        <row r="7835">
          <cell r="A7835" t="str">
            <v>JED0239</v>
          </cell>
          <cell r="B7835" t="str">
            <v>JED0239</v>
          </cell>
          <cell r="C7835"/>
          <cell r="D7835" t="str">
            <v>JED1M7239</v>
          </cell>
          <cell r="E7835" t="str">
            <v>JED1MNC0239</v>
          </cell>
          <cell r="F7835" t="str">
            <v>SCECO</v>
          </cell>
          <cell r="G7835" t="str">
            <v>Vandalized</v>
          </cell>
          <cell r="H7835" t="str">
            <v>NA</v>
          </cell>
          <cell r="I7835" t="str">
            <v>Latis</v>
          </cell>
          <cell r="J7835" t="str">
            <v>Less than 5 Sites</v>
          </cell>
          <cell r="K7835" t="str">
            <v>R4</v>
          </cell>
        </row>
        <row r="7836">
          <cell r="A7836" t="str">
            <v>JED0240</v>
          </cell>
          <cell r="B7836" t="str">
            <v>JED0240</v>
          </cell>
          <cell r="C7836"/>
          <cell r="D7836" t="str">
            <v>JED1M7240</v>
          </cell>
          <cell r="E7836" t="str">
            <v>JED1MN0240</v>
          </cell>
          <cell r="F7836" t="str">
            <v>SCECO</v>
          </cell>
          <cell r="G7836" t="str">
            <v>In progress</v>
          </cell>
          <cell r="H7836" t="str">
            <v>NA</v>
          </cell>
          <cell r="I7836" t="str">
            <v>Latis</v>
          </cell>
          <cell r="J7836" t="str">
            <v>Hub site (More than 05 Sites)</v>
          </cell>
          <cell r="K7836" t="str">
            <v>R4</v>
          </cell>
        </row>
        <row r="7837">
          <cell r="A7837" t="str">
            <v>SAB0054</v>
          </cell>
          <cell r="B7837" t="str">
            <v>SAB0054</v>
          </cell>
          <cell r="C7837" t="str">
            <v>SAB1M3054</v>
          </cell>
          <cell r="D7837" t="str">
            <v>SAB1M7054</v>
          </cell>
          <cell r="E7837" t="str">
            <v>SAB1MN0054</v>
          </cell>
          <cell r="F7837" t="str">
            <v>SCECO</v>
          </cell>
          <cell r="G7837" t="str">
            <v>Dead</v>
          </cell>
          <cell r="H7837" t="str">
            <v>NA</v>
          </cell>
          <cell r="I7837" t="str">
            <v>Latis</v>
          </cell>
          <cell r="J7837" t="str">
            <v>Less than 5 Sites</v>
          </cell>
          <cell r="K7837" t="str">
            <v>R6</v>
          </cell>
        </row>
        <row r="7838">
          <cell r="A7838" t="str">
            <v>JED0241</v>
          </cell>
          <cell r="B7838" t="str">
            <v>JED0241</v>
          </cell>
          <cell r="C7838"/>
          <cell r="D7838" t="str">
            <v>JED1M7241</v>
          </cell>
          <cell r="E7838" t="str">
            <v>JED1MN0241</v>
          </cell>
          <cell r="F7838" t="str">
            <v>SCECO</v>
          </cell>
          <cell r="G7838" t="str">
            <v>Dead</v>
          </cell>
          <cell r="H7838" t="str">
            <v>NA</v>
          </cell>
          <cell r="I7838" t="str">
            <v>Latis</v>
          </cell>
          <cell r="J7838" t="str">
            <v>Less than 5 Sites</v>
          </cell>
          <cell r="K7838" t="str">
            <v>R4</v>
          </cell>
        </row>
        <row r="7839">
          <cell r="A7839" t="str">
            <v>SAB0053</v>
          </cell>
          <cell r="B7839" t="str">
            <v>SAB0053</v>
          </cell>
          <cell r="C7839" t="str">
            <v>SAB1M3053</v>
          </cell>
          <cell r="D7839" t="str">
            <v>SAB1M7053</v>
          </cell>
          <cell r="E7839" t="str">
            <v>SAB1MN0053</v>
          </cell>
          <cell r="F7839" t="str">
            <v>SCECO</v>
          </cell>
          <cell r="G7839" t="str">
            <v>Dead</v>
          </cell>
          <cell r="H7839" t="str">
            <v>NA</v>
          </cell>
          <cell r="I7839" t="str">
            <v>Latis</v>
          </cell>
          <cell r="J7839" t="str">
            <v>Less than 5 Sites</v>
          </cell>
          <cell r="K7839" t="str">
            <v>R6</v>
          </cell>
        </row>
        <row r="7840">
          <cell r="A7840" t="str">
            <v>SAB0052</v>
          </cell>
          <cell r="B7840" t="str">
            <v>SAB0052</v>
          </cell>
          <cell r="C7840" t="str">
            <v>SAB1M3052</v>
          </cell>
          <cell r="D7840" t="str">
            <v>SAB1M7052</v>
          </cell>
          <cell r="E7840" t="str">
            <v>SAB1MC0052</v>
          </cell>
          <cell r="F7840" t="str">
            <v>SCECO</v>
          </cell>
          <cell r="G7840" t="str">
            <v>Good+No BB Design</v>
          </cell>
          <cell r="H7840" t="str">
            <v>NA</v>
          </cell>
          <cell r="I7840" t="str">
            <v>Latis</v>
          </cell>
          <cell r="J7840" t="str">
            <v>Less than 5 Sites</v>
          </cell>
          <cell r="K7840" t="str">
            <v>R6</v>
          </cell>
        </row>
        <row r="7841">
          <cell r="A7841" t="str">
            <v>JED0244</v>
          </cell>
          <cell r="B7841" t="str">
            <v>JED0244</v>
          </cell>
          <cell r="C7841"/>
          <cell r="D7841" t="str">
            <v>JED1M7244</v>
          </cell>
          <cell r="E7841" t="str">
            <v>JED1MN0244</v>
          </cell>
          <cell r="F7841" t="str">
            <v>SCECO</v>
          </cell>
          <cell r="G7841" t="str">
            <v>In progress</v>
          </cell>
          <cell r="H7841" t="str">
            <v>NA</v>
          </cell>
          <cell r="I7841" t="str">
            <v>Latis</v>
          </cell>
          <cell r="J7841" t="str">
            <v>Hub site (More than 05 Sites)</v>
          </cell>
          <cell r="K7841" t="str">
            <v>R4</v>
          </cell>
        </row>
        <row r="7842">
          <cell r="A7842" t="str">
            <v>JED0245</v>
          </cell>
          <cell r="B7842" t="str">
            <v>JED0245</v>
          </cell>
          <cell r="C7842"/>
          <cell r="D7842" t="str">
            <v>JED1M7245</v>
          </cell>
          <cell r="E7842" t="str">
            <v>JED1MNC0245</v>
          </cell>
          <cell r="F7842" t="str">
            <v>SCECO</v>
          </cell>
          <cell r="G7842" t="str">
            <v>Good</v>
          </cell>
          <cell r="H7842" t="str">
            <v>NA</v>
          </cell>
          <cell r="I7842" t="str">
            <v>Latis</v>
          </cell>
          <cell r="J7842" t="str">
            <v>P1</v>
          </cell>
          <cell r="K7842" t="str">
            <v>R4</v>
          </cell>
        </row>
        <row r="7843">
          <cell r="A7843" t="str">
            <v>JED0246</v>
          </cell>
          <cell r="B7843" t="str">
            <v>JED0246</v>
          </cell>
          <cell r="C7843"/>
          <cell r="D7843" t="str">
            <v>JED1M7246</v>
          </cell>
          <cell r="E7843" t="str">
            <v>JED1MN0246</v>
          </cell>
          <cell r="F7843" t="str">
            <v>SCECO</v>
          </cell>
          <cell r="G7843" t="str">
            <v>In progress</v>
          </cell>
          <cell r="H7843" t="str">
            <v>NA</v>
          </cell>
          <cell r="I7843" t="str">
            <v>Latis</v>
          </cell>
          <cell r="J7843" t="str">
            <v>Less than 5 Sites</v>
          </cell>
          <cell r="K7843" t="str">
            <v>R4</v>
          </cell>
        </row>
        <row r="7844">
          <cell r="A7844" t="str">
            <v>JED0248</v>
          </cell>
          <cell r="B7844" t="str">
            <v>JED0248</v>
          </cell>
          <cell r="C7844"/>
          <cell r="D7844" t="str">
            <v>JED1M7248</v>
          </cell>
          <cell r="E7844" t="str">
            <v>JED1MNC0248</v>
          </cell>
          <cell r="F7844" t="str">
            <v>SCECO</v>
          </cell>
          <cell r="G7844" t="str">
            <v>Dead</v>
          </cell>
          <cell r="H7844" t="str">
            <v>NA</v>
          </cell>
          <cell r="I7844" t="str">
            <v>Latis</v>
          </cell>
          <cell r="J7844" t="str">
            <v>Less than 5 Sites</v>
          </cell>
          <cell r="K7844" t="str">
            <v>R4</v>
          </cell>
        </row>
        <row r="7845">
          <cell r="A7845" t="str">
            <v>JED0250</v>
          </cell>
          <cell r="B7845" t="str">
            <v>JED0250</v>
          </cell>
          <cell r="C7845"/>
          <cell r="D7845" t="str">
            <v>JED1M7250</v>
          </cell>
          <cell r="E7845" t="str">
            <v>JED1MN0250</v>
          </cell>
          <cell r="F7845" t="str">
            <v>SCECO</v>
          </cell>
          <cell r="G7845" t="str">
            <v>Good</v>
          </cell>
          <cell r="H7845" t="str">
            <v>NA</v>
          </cell>
          <cell r="I7845" t="str">
            <v>Latis</v>
          </cell>
          <cell r="J7845" t="str">
            <v>P1</v>
          </cell>
          <cell r="K7845" t="str">
            <v>R4</v>
          </cell>
        </row>
        <row r="7846">
          <cell r="A7846" t="str">
            <v>JED0255</v>
          </cell>
          <cell r="B7846" t="str">
            <v>JED0255</v>
          </cell>
          <cell r="C7846"/>
          <cell r="D7846" t="str">
            <v>JED1M7255</v>
          </cell>
          <cell r="E7846" t="str">
            <v>JED1MC0255</v>
          </cell>
          <cell r="F7846" t="str">
            <v>SCECO</v>
          </cell>
          <cell r="G7846" t="str">
            <v>Dead</v>
          </cell>
          <cell r="H7846" t="str">
            <v>NA</v>
          </cell>
          <cell r="I7846" t="str">
            <v>Latis</v>
          </cell>
          <cell r="J7846" t="str">
            <v>Less than 5 Sites</v>
          </cell>
          <cell r="K7846" t="str">
            <v>R4</v>
          </cell>
        </row>
        <row r="7847">
          <cell r="A7847" t="str">
            <v>JED0257</v>
          </cell>
          <cell r="B7847" t="str">
            <v>JED0257</v>
          </cell>
          <cell r="C7847"/>
          <cell r="D7847" t="str">
            <v>JED1M7257</v>
          </cell>
          <cell r="E7847" t="str">
            <v>JED1MN0257</v>
          </cell>
          <cell r="F7847" t="str">
            <v>SCECO</v>
          </cell>
          <cell r="G7847" t="str">
            <v>Dead+Dead</v>
          </cell>
          <cell r="H7847" t="str">
            <v>NA</v>
          </cell>
          <cell r="I7847" t="str">
            <v>Latis</v>
          </cell>
          <cell r="J7847" t="str">
            <v>Less than 5 Sites</v>
          </cell>
          <cell r="K7847" t="str">
            <v>R4</v>
          </cell>
        </row>
        <row r="7848">
          <cell r="A7848" t="str">
            <v>JED0258</v>
          </cell>
          <cell r="B7848" t="str">
            <v>JED0258</v>
          </cell>
          <cell r="C7848"/>
          <cell r="D7848" t="str">
            <v>JED1M7258</v>
          </cell>
          <cell r="E7848" t="str">
            <v>JED1MC0258</v>
          </cell>
          <cell r="F7848" t="str">
            <v>SCECO</v>
          </cell>
          <cell r="G7848" t="str">
            <v>Dead</v>
          </cell>
          <cell r="H7848" t="str">
            <v>NA</v>
          </cell>
          <cell r="I7848" t="str">
            <v>Latis</v>
          </cell>
          <cell r="J7848" t="str">
            <v>Less than 5 Sites</v>
          </cell>
          <cell r="K7848" t="str">
            <v>R4</v>
          </cell>
        </row>
        <row r="7849">
          <cell r="A7849" t="str">
            <v>JED0259</v>
          </cell>
          <cell r="B7849" t="str">
            <v>JED0259</v>
          </cell>
          <cell r="C7849"/>
          <cell r="D7849" t="str">
            <v>JED1M7259</v>
          </cell>
          <cell r="E7849" t="str">
            <v>JED1MN0259</v>
          </cell>
          <cell r="F7849" t="str">
            <v>SCECO</v>
          </cell>
          <cell r="G7849" t="str">
            <v>Vandalized</v>
          </cell>
          <cell r="H7849" t="str">
            <v>NA</v>
          </cell>
          <cell r="I7849" t="str">
            <v>Latis</v>
          </cell>
          <cell r="J7849" t="str">
            <v>Less than 5 Sites</v>
          </cell>
          <cell r="K7849" t="str">
            <v>R4</v>
          </cell>
        </row>
        <row r="7850">
          <cell r="A7850" t="str">
            <v>JED0260</v>
          </cell>
          <cell r="B7850" t="str">
            <v>JED0260</v>
          </cell>
          <cell r="C7850"/>
          <cell r="D7850" t="str">
            <v>JED1M7260</v>
          </cell>
          <cell r="E7850" t="str">
            <v>JED1MNC0260</v>
          </cell>
          <cell r="F7850" t="str">
            <v>SCECO</v>
          </cell>
          <cell r="G7850" t="str">
            <v>Good</v>
          </cell>
          <cell r="H7850" t="str">
            <v>NA</v>
          </cell>
          <cell r="I7850" t="str">
            <v>Latis</v>
          </cell>
          <cell r="J7850" t="str">
            <v>Less than 5 Sites</v>
          </cell>
          <cell r="K7850" t="str">
            <v>R4</v>
          </cell>
        </row>
        <row r="7851">
          <cell r="A7851" t="str">
            <v>JED0261</v>
          </cell>
          <cell r="B7851" t="str">
            <v>JED0261</v>
          </cell>
          <cell r="C7851"/>
          <cell r="D7851" t="str">
            <v>JED1M7261</v>
          </cell>
          <cell r="E7851"/>
          <cell r="F7851" t="str">
            <v>SCECO</v>
          </cell>
          <cell r="G7851" t="str">
            <v>Good</v>
          </cell>
          <cell r="H7851" t="str">
            <v>NA</v>
          </cell>
          <cell r="I7851" t="str">
            <v>Latis</v>
          </cell>
          <cell r="J7851" t="str">
            <v>Hub Site (More than 10 Sites)</v>
          </cell>
          <cell r="K7851" t="str">
            <v>R4</v>
          </cell>
        </row>
        <row r="7852">
          <cell r="A7852" t="str">
            <v>JED0263</v>
          </cell>
          <cell r="B7852" t="str">
            <v>JED0263</v>
          </cell>
          <cell r="C7852"/>
          <cell r="D7852" t="str">
            <v>JED1M7263</v>
          </cell>
          <cell r="E7852" t="str">
            <v>JED1MN0263</v>
          </cell>
          <cell r="F7852" t="str">
            <v>SCECO</v>
          </cell>
          <cell r="G7852" t="str">
            <v>Vandalized</v>
          </cell>
          <cell r="H7852" t="str">
            <v>NA</v>
          </cell>
          <cell r="I7852" t="str">
            <v>Latis</v>
          </cell>
          <cell r="J7852" t="str">
            <v>Less than 5 Sites</v>
          </cell>
          <cell r="K7852" t="str">
            <v>R4</v>
          </cell>
        </row>
        <row r="7853">
          <cell r="A7853" t="str">
            <v>JED0264</v>
          </cell>
          <cell r="B7853" t="str">
            <v>JED0264</v>
          </cell>
          <cell r="C7853"/>
          <cell r="D7853" t="str">
            <v>JED1M7264</v>
          </cell>
          <cell r="E7853" t="str">
            <v>JED1MN0264</v>
          </cell>
          <cell r="F7853" t="str">
            <v>SCECO</v>
          </cell>
          <cell r="G7853" t="str">
            <v>Dead+Dead</v>
          </cell>
          <cell r="H7853" t="str">
            <v>NA</v>
          </cell>
          <cell r="I7853" t="str">
            <v>Latis</v>
          </cell>
          <cell r="J7853" t="str">
            <v>Less than 5 Sites</v>
          </cell>
          <cell r="K7853" t="str">
            <v>R4</v>
          </cell>
        </row>
        <row r="7854">
          <cell r="A7854" t="str">
            <v>JED0265</v>
          </cell>
          <cell r="B7854" t="str">
            <v>JED0265</v>
          </cell>
          <cell r="C7854"/>
          <cell r="D7854" t="str">
            <v>JED1M7265</v>
          </cell>
          <cell r="E7854" t="str">
            <v>JED1MN0265</v>
          </cell>
          <cell r="F7854" t="str">
            <v>SCECO</v>
          </cell>
          <cell r="G7854" t="str">
            <v>Dead</v>
          </cell>
          <cell r="H7854" t="str">
            <v>NA</v>
          </cell>
          <cell r="I7854" t="str">
            <v>Latis</v>
          </cell>
          <cell r="J7854" t="str">
            <v>Less than 5 Sites</v>
          </cell>
          <cell r="K7854" t="str">
            <v>R4</v>
          </cell>
        </row>
        <row r="7855">
          <cell r="A7855" t="str">
            <v>JED0266</v>
          </cell>
          <cell r="B7855" t="str">
            <v>JED0266</v>
          </cell>
          <cell r="C7855"/>
          <cell r="D7855" t="str">
            <v>JED1M7266</v>
          </cell>
          <cell r="E7855" t="str">
            <v>JED1MN0266</v>
          </cell>
          <cell r="F7855" t="str">
            <v>SCECO</v>
          </cell>
          <cell r="G7855" t="str">
            <v>Dead</v>
          </cell>
          <cell r="H7855" t="str">
            <v>NA</v>
          </cell>
          <cell r="I7855" t="str">
            <v>Latis</v>
          </cell>
          <cell r="J7855" t="str">
            <v>Less than 5 Sites</v>
          </cell>
          <cell r="K7855" t="str">
            <v>R4</v>
          </cell>
        </row>
        <row r="7856">
          <cell r="A7856" t="str">
            <v>JED0268</v>
          </cell>
          <cell r="B7856" t="str">
            <v>JED0268</v>
          </cell>
          <cell r="C7856"/>
          <cell r="D7856" t="str">
            <v>JED1M7268</v>
          </cell>
          <cell r="E7856" t="str">
            <v>JED1MN0268</v>
          </cell>
          <cell r="F7856" t="str">
            <v>SCECO</v>
          </cell>
          <cell r="G7856" t="str">
            <v>Vandalized+Vandalized</v>
          </cell>
          <cell r="H7856" t="str">
            <v>NA</v>
          </cell>
          <cell r="I7856" t="str">
            <v>Latis</v>
          </cell>
          <cell r="J7856" t="str">
            <v>Less than 5 Sites</v>
          </cell>
          <cell r="K7856" t="str">
            <v>R4</v>
          </cell>
        </row>
        <row r="7857">
          <cell r="A7857" t="str">
            <v>JED0271</v>
          </cell>
          <cell r="B7857" t="str">
            <v>JED0271</v>
          </cell>
          <cell r="C7857"/>
          <cell r="D7857" t="str">
            <v>JED1M7271</v>
          </cell>
          <cell r="E7857" t="str">
            <v>JED1MNC0271</v>
          </cell>
          <cell r="F7857" t="str">
            <v>SCECO</v>
          </cell>
          <cell r="G7857" t="str">
            <v>Dead</v>
          </cell>
          <cell r="H7857" t="str">
            <v>NA</v>
          </cell>
          <cell r="I7857" t="str">
            <v>Latis</v>
          </cell>
          <cell r="J7857" t="str">
            <v>Less than 5 Sites</v>
          </cell>
          <cell r="K7857" t="str">
            <v>R4</v>
          </cell>
        </row>
        <row r="7858">
          <cell r="A7858" t="str">
            <v>JED0272</v>
          </cell>
          <cell r="B7858" t="str">
            <v>JED0272</v>
          </cell>
          <cell r="C7858"/>
          <cell r="D7858" t="str">
            <v>JED1M7272</v>
          </cell>
          <cell r="E7858" t="str">
            <v>JED1MN0272</v>
          </cell>
          <cell r="F7858" t="str">
            <v>SCECO</v>
          </cell>
          <cell r="G7858" t="str">
            <v>Dead+Dead</v>
          </cell>
          <cell r="H7858" t="str">
            <v>NA</v>
          </cell>
          <cell r="I7858" t="str">
            <v>Latis</v>
          </cell>
          <cell r="J7858" t="str">
            <v>Less than 5 Sites</v>
          </cell>
          <cell r="K7858" t="str">
            <v>R4</v>
          </cell>
        </row>
        <row r="7859">
          <cell r="A7859" t="str">
            <v>JED0273</v>
          </cell>
          <cell r="B7859" t="str">
            <v>JED0273</v>
          </cell>
          <cell r="C7859"/>
          <cell r="D7859" t="str">
            <v>JED1M7273</v>
          </cell>
          <cell r="E7859" t="str">
            <v>JED1MN0273</v>
          </cell>
          <cell r="F7859" t="str">
            <v>SCECO</v>
          </cell>
          <cell r="G7859" t="str">
            <v>Dead</v>
          </cell>
          <cell r="H7859" t="str">
            <v>NA</v>
          </cell>
          <cell r="I7859" t="str">
            <v>Latis</v>
          </cell>
          <cell r="J7859" t="str">
            <v>Less than 5 Sites</v>
          </cell>
          <cell r="K7859" t="str">
            <v>R4</v>
          </cell>
        </row>
        <row r="7860">
          <cell r="A7860" t="str">
            <v>JED0274</v>
          </cell>
          <cell r="B7860" t="str">
            <v>JED0274</v>
          </cell>
          <cell r="C7860"/>
          <cell r="D7860" t="str">
            <v>JED1M7274</v>
          </cell>
          <cell r="E7860" t="str">
            <v>JED1MN0274</v>
          </cell>
          <cell r="F7860" t="str">
            <v>SCECO</v>
          </cell>
          <cell r="G7860" t="str">
            <v>Dead</v>
          </cell>
          <cell r="H7860" t="str">
            <v>NA</v>
          </cell>
          <cell r="I7860" t="str">
            <v>Latis</v>
          </cell>
          <cell r="J7860" t="str">
            <v>Less than 5 Sites</v>
          </cell>
          <cell r="K7860" t="str">
            <v>R4</v>
          </cell>
        </row>
        <row r="7861">
          <cell r="A7861" t="str">
            <v>JED0275</v>
          </cell>
          <cell r="B7861" t="str">
            <v>JED0275</v>
          </cell>
          <cell r="C7861"/>
          <cell r="D7861" t="str">
            <v>JED1M7275</v>
          </cell>
          <cell r="E7861" t="str">
            <v>JED1MN0275</v>
          </cell>
          <cell r="F7861" t="str">
            <v>SCECO</v>
          </cell>
          <cell r="G7861" t="str">
            <v>Dead</v>
          </cell>
          <cell r="H7861" t="str">
            <v>NA</v>
          </cell>
          <cell r="I7861" t="str">
            <v>Latis</v>
          </cell>
          <cell r="J7861" t="str">
            <v>VIP&amp;SPL Monitor</v>
          </cell>
          <cell r="K7861" t="str">
            <v>R4</v>
          </cell>
        </row>
        <row r="7862">
          <cell r="A7862" t="str">
            <v>RWN0102</v>
          </cell>
          <cell r="B7862" t="str">
            <v>RWN0102</v>
          </cell>
          <cell r="C7862" t="str">
            <v>RWN1M3102</v>
          </cell>
          <cell r="D7862" t="str">
            <v>RWN1M7102</v>
          </cell>
          <cell r="E7862"/>
          <cell r="F7862" t="str">
            <v>SCECO</v>
          </cell>
          <cell r="G7862" t="str">
            <v>Weak</v>
          </cell>
          <cell r="H7862" t="str">
            <v>NA</v>
          </cell>
          <cell r="I7862" t="str">
            <v>Latis</v>
          </cell>
          <cell r="J7862" t="str">
            <v>Hub site (More than 05 Sites)</v>
          </cell>
          <cell r="K7862" t="str">
            <v>R6</v>
          </cell>
        </row>
        <row r="7863">
          <cell r="A7863" t="str">
            <v>JED0276</v>
          </cell>
          <cell r="B7863" t="str">
            <v>JED0276</v>
          </cell>
          <cell r="C7863"/>
          <cell r="D7863" t="str">
            <v>JED1M7276</v>
          </cell>
          <cell r="E7863" t="str">
            <v>JED1MN0276</v>
          </cell>
          <cell r="F7863" t="str">
            <v>SCECO</v>
          </cell>
          <cell r="G7863" t="str">
            <v>Good</v>
          </cell>
          <cell r="H7863" t="str">
            <v>NA</v>
          </cell>
          <cell r="I7863" t="str">
            <v>Latis</v>
          </cell>
          <cell r="J7863" t="str">
            <v>P1</v>
          </cell>
          <cell r="K7863" t="str">
            <v>R4</v>
          </cell>
        </row>
        <row r="7864">
          <cell r="A7864" t="str">
            <v>RUS0101</v>
          </cell>
          <cell r="B7864" t="str">
            <v>RUS0101</v>
          </cell>
          <cell r="C7864" t="str">
            <v>RUS1M3101</v>
          </cell>
          <cell r="D7864" t="str">
            <v>RUS1M7101</v>
          </cell>
          <cell r="E7864"/>
          <cell r="F7864" t="str">
            <v>SCECO</v>
          </cell>
          <cell r="G7864" t="str">
            <v>Vandalized</v>
          </cell>
          <cell r="H7864" t="str">
            <v>NA</v>
          </cell>
          <cell r="I7864" t="str">
            <v>Latis</v>
          </cell>
          <cell r="J7864" t="str">
            <v>Less than 5 Sites</v>
          </cell>
          <cell r="K7864" t="str">
            <v>R6</v>
          </cell>
        </row>
        <row r="7865">
          <cell r="A7865" t="str">
            <v>JED0278</v>
          </cell>
          <cell r="B7865" t="str">
            <v>JED0278</v>
          </cell>
          <cell r="C7865"/>
          <cell r="D7865" t="str">
            <v>JED1M7278</v>
          </cell>
          <cell r="E7865" t="str">
            <v>JED1MN0278</v>
          </cell>
          <cell r="F7865" t="str">
            <v>SCECO</v>
          </cell>
          <cell r="G7865" t="str">
            <v>Dead</v>
          </cell>
          <cell r="H7865" t="str">
            <v>NA</v>
          </cell>
          <cell r="I7865" t="str">
            <v>Latis</v>
          </cell>
          <cell r="J7865" t="str">
            <v>Less than 5 Sites</v>
          </cell>
          <cell r="K7865" t="str">
            <v>R4</v>
          </cell>
        </row>
        <row r="7866">
          <cell r="A7866" t="str">
            <v>RTH0651</v>
          </cell>
          <cell r="B7866" t="str">
            <v>RTH0651</v>
          </cell>
          <cell r="C7866" t="str">
            <v>RTH1M3651</v>
          </cell>
          <cell r="D7866" t="str">
            <v>RTH1M7651</v>
          </cell>
          <cell r="E7866"/>
          <cell r="F7866" t="str">
            <v>Generator-SG</v>
          </cell>
          <cell r="G7866" t="str">
            <v>Dead</v>
          </cell>
          <cell r="H7866" t="str">
            <v>NO</v>
          </cell>
          <cell r="I7866" t="str">
            <v>Latis</v>
          </cell>
          <cell r="J7866" t="str">
            <v>Less than 5 Sites</v>
          </cell>
          <cell r="K7866" t="str">
            <v>R6</v>
          </cell>
        </row>
        <row r="7867">
          <cell r="A7867" t="str">
            <v>JED0279</v>
          </cell>
          <cell r="B7867" t="str">
            <v>JED0279</v>
          </cell>
          <cell r="C7867"/>
          <cell r="D7867" t="str">
            <v>JED1M7279</v>
          </cell>
          <cell r="E7867" t="str">
            <v>JED1MN0279</v>
          </cell>
          <cell r="F7867" t="str">
            <v>SCECO</v>
          </cell>
          <cell r="G7867" t="str">
            <v>Dead</v>
          </cell>
          <cell r="H7867" t="str">
            <v>NA</v>
          </cell>
          <cell r="I7867" t="str">
            <v>Latis</v>
          </cell>
          <cell r="J7867" t="str">
            <v>Less than 5 Sites</v>
          </cell>
          <cell r="K7867" t="str">
            <v>R4</v>
          </cell>
        </row>
        <row r="7868">
          <cell r="A7868" t="str">
            <v>RTH0608</v>
          </cell>
          <cell r="B7868" t="str">
            <v>RTH0608</v>
          </cell>
          <cell r="C7868" t="str">
            <v>RTH1M3608</v>
          </cell>
          <cell r="D7868" t="str">
            <v>RTH1M7608</v>
          </cell>
          <cell r="E7868"/>
          <cell r="F7868" t="str">
            <v>Generator-DG</v>
          </cell>
          <cell r="G7868" t="str">
            <v>Vandalized</v>
          </cell>
          <cell r="H7868" t="str">
            <v>Yes</v>
          </cell>
          <cell r="I7868" t="str">
            <v>Latis</v>
          </cell>
          <cell r="J7868" t="str">
            <v>Less than 5 Sites</v>
          </cell>
          <cell r="K7868" t="str">
            <v>R6</v>
          </cell>
        </row>
        <row r="7869">
          <cell r="A7869" t="str">
            <v>JED0280</v>
          </cell>
          <cell r="B7869" t="str">
            <v>JED0280</v>
          </cell>
          <cell r="C7869"/>
          <cell r="D7869" t="str">
            <v>JED1M7280</v>
          </cell>
          <cell r="E7869" t="str">
            <v>JED1MC0280</v>
          </cell>
          <cell r="F7869" t="str">
            <v>SCECO</v>
          </cell>
          <cell r="G7869" t="str">
            <v>Dead</v>
          </cell>
          <cell r="H7869" t="str">
            <v>NA</v>
          </cell>
          <cell r="I7869" t="str">
            <v>Latis</v>
          </cell>
          <cell r="J7869" t="str">
            <v>Less than 5 Sites</v>
          </cell>
          <cell r="K7869" t="str">
            <v>R4</v>
          </cell>
        </row>
        <row r="7870">
          <cell r="A7870" t="str">
            <v>RTH0607</v>
          </cell>
          <cell r="B7870" t="str">
            <v>RTH0607</v>
          </cell>
          <cell r="C7870" t="str">
            <v>RTH1M3607</v>
          </cell>
          <cell r="D7870"/>
          <cell r="E7870"/>
          <cell r="F7870" t="str">
            <v>Generator-DG</v>
          </cell>
          <cell r="G7870" t="str">
            <v>Dead</v>
          </cell>
          <cell r="H7870" t="str">
            <v>Yes</v>
          </cell>
          <cell r="I7870" t="str">
            <v>Latis</v>
          </cell>
          <cell r="J7870" t="str">
            <v>Less than 5 Sites</v>
          </cell>
          <cell r="K7870" t="str">
            <v>R6</v>
          </cell>
        </row>
        <row r="7871">
          <cell r="A7871" t="str">
            <v>JED0281</v>
          </cell>
          <cell r="B7871" t="str">
            <v>JED0281</v>
          </cell>
          <cell r="C7871"/>
          <cell r="D7871" t="str">
            <v>JED1M7281</v>
          </cell>
          <cell r="E7871" t="str">
            <v>JED1MN0281</v>
          </cell>
          <cell r="F7871" t="str">
            <v>SCECO</v>
          </cell>
          <cell r="G7871" t="str">
            <v>In progress</v>
          </cell>
          <cell r="H7871" t="str">
            <v>NA</v>
          </cell>
          <cell r="I7871" t="str">
            <v>Latis</v>
          </cell>
          <cell r="J7871" t="str">
            <v>Less than 5 Sites</v>
          </cell>
          <cell r="K7871" t="str">
            <v>R4</v>
          </cell>
        </row>
        <row r="7872">
          <cell r="A7872" t="str">
            <v>RTH0606</v>
          </cell>
          <cell r="B7872" t="str">
            <v>RTH0606</v>
          </cell>
          <cell r="C7872" t="str">
            <v>RTH1M3606</v>
          </cell>
          <cell r="D7872"/>
          <cell r="E7872"/>
          <cell r="F7872" t="str">
            <v>SCECO</v>
          </cell>
          <cell r="G7872" t="str">
            <v>Dead</v>
          </cell>
          <cell r="H7872" t="str">
            <v>NA</v>
          </cell>
          <cell r="I7872" t="str">
            <v>Latis</v>
          </cell>
          <cell r="J7872" t="str">
            <v>Less than 5 Sites</v>
          </cell>
          <cell r="K7872" t="str">
            <v>R6</v>
          </cell>
        </row>
        <row r="7873">
          <cell r="A7873" t="str">
            <v>JED0282</v>
          </cell>
          <cell r="B7873" t="str">
            <v>JED0282</v>
          </cell>
          <cell r="C7873"/>
          <cell r="D7873" t="str">
            <v>JED1M7282</v>
          </cell>
          <cell r="E7873" t="str">
            <v>JED1MN0282</v>
          </cell>
          <cell r="F7873" t="str">
            <v>SCECO</v>
          </cell>
          <cell r="G7873" t="str">
            <v>Dead</v>
          </cell>
          <cell r="H7873" t="str">
            <v>NA</v>
          </cell>
          <cell r="I7873" t="str">
            <v>Latis</v>
          </cell>
          <cell r="J7873" t="str">
            <v>Less than 5 Sites</v>
          </cell>
          <cell r="K7873" t="str">
            <v>R4</v>
          </cell>
        </row>
        <row r="7874">
          <cell r="A7874" t="str">
            <v>RTH0605</v>
          </cell>
          <cell r="B7874" t="str">
            <v>RTH0605</v>
          </cell>
          <cell r="C7874" t="str">
            <v>RTH1M3605</v>
          </cell>
          <cell r="D7874"/>
          <cell r="E7874"/>
          <cell r="F7874" t="str">
            <v>Generator-SG</v>
          </cell>
          <cell r="G7874" t="str">
            <v>Dead</v>
          </cell>
          <cell r="H7874" t="str">
            <v>NA</v>
          </cell>
          <cell r="I7874" t="str">
            <v>Latis</v>
          </cell>
          <cell r="J7874" t="str">
            <v>Less than 5 Sites</v>
          </cell>
          <cell r="K7874" t="str">
            <v>R6</v>
          </cell>
        </row>
        <row r="7875">
          <cell r="A7875" t="str">
            <v>JED0283</v>
          </cell>
          <cell r="B7875" t="str">
            <v>JED0283</v>
          </cell>
          <cell r="C7875"/>
          <cell r="D7875" t="str">
            <v>JED1M7283</v>
          </cell>
          <cell r="E7875" t="str">
            <v>JED1MNC0283</v>
          </cell>
          <cell r="F7875" t="str">
            <v>SCECO</v>
          </cell>
          <cell r="G7875" t="str">
            <v>In progress</v>
          </cell>
          <cell r="H7875" t="str">
            <v>NA</v>
          </cell>
          <cell r="I7875" t="str">
            <v>Latis</v>
          </cell>
          <cell r="J7875" t="str">
            <v>Less than 5 Sites</v>
          </cell>
          <cell r="K7875" t="str">
            <v>R4</v>
          </cell>
        </row>
        <row r="7876">
          <cell r="A7876" t="str">
            <v>RTH0604</v>
          </cell>
          <cell r="B7876" t="str">
            <v>RTH0604</v>
          </cell>
          <cell r="C7876" t="str">
            <v>RTH1M3604</v>
          </cell>
          <cell r="D7876"/>
          <cell r="E7876"/>
          <cell r="F7876" t="str">
            <v>Generator-SG</v>
          </cell>
          <cell r="G7876" t="str">
            <v>Dead</v>
          </cell>
          <cell r="H7876" t="str">
            <v>NA</v>
          </cell>
          <cell r="I7876" t="str">
            <v>Latis</v>
          </cell>
          <cell r="J7876" t="str">
            <v>Less than 5 Sites</v>
          </cell>
          <cell r="K7876" t="str">
            <v>R6</v>
          </cell>
        </row>
        <row r="7877">
          <cell r="A7877" t="str">
            <v>JED0284</v>
          </cell>
          <cell r="B7877" t="str">
            <v>JED0284</v>
          </cell>
          <cell r="C7877"/>
          <cell r="D7877" t="str">
            <v>JED1M7284</v>
          </cell>
          <cell r="E7877" t="str">
            <v>JED1MC0284</v>
          </cell>
          <cell r="F7877" t="str">
            <v>SCECO</v>
          </cell>
          <cell r="G7877" t="str">
            <v>In progress+Dead</v>
          </cell>
          <cell r="H7877" t="str">
            <v>NA</v>
          </cell>
          <cell r="I7877" t="str">
            <v>Latis</v>
          </cell>
          <cell r="J7877" t="str">
            <v>Less than 5 Sites</v>
          </cell>
          <cell r="K7877" t="str">
            <v>R4</v>
          </cell>
        </row>
        <row r="7878">
          <cell r="A7878" t="str">
            <v>RTH0603</v>
          </cell>
          <cell r="B7878" t="str">
            <v>RTH0603</v>
          </cell>
          <cell r="C7878" t="str">
            <v>RTH1M3603</v>
          </cell>
          <cell r="D7878"/>
          <cell r="E7878"/>
          <cell r="F7878" t="str">
            <v>Generator-SG</v>
          </cell>
          <cell r="G7878" t="str">
            <v>Vandalized</v>
          </cell>
          <cell r="H7878" t="str">
            <v>Yes</v>
          </cell>
          <cell r="I7878" t="str">
            <v>Latis</v>
          </cell>
          <cell r="J7878" t="str">
            <v>Less than 5 Sites</v>
          </cell>
          <cell r="K7878" t="str">
            <v>R6</v>
          </cell>
        </row>
        <row r="7879">
          <cell r="A7879" t="str">
            <v>QUN0337</v>
          </cell>
          <cell r="B7879" t="str">
            <v>QUN0337</v>
          </cell>
          <cell r="C7879" t="str">
            <v>QUN1M3337</v>
          </cell>
          <cell r="D7879" t="str">
            <v>QUN1M7337</v>
          </cell>
          <cell r="E7879" t="str">
            <v>QUN1MN0337</v>
          </cell>
          <cell r="F7879" t="str">
            <v>SCECO</v>
          </cell>
          <cell r="G7879" t="str">
            <v>Good</v>
          </cell>
          <cell r="H7879" t="str">
            <v>NA</v>
          </cell>
          <cell r="I7879" t="str">
            <v>Latis</v>
          </cell>
          <cell r="J7879" t="str">
            <v>VIP&amp;SPL Monitor</v>
          </cell>
          <cell r="K7879" t="str">
            <v>R4</v>
          </cell>
        </row>
        <row r="7880">
          <cell r="A7880" t="str">
            <v>JED0285</v>
          </cell>
          <cell r="B7880" t="str">
            <v>JED0285</v>
          </cell>
          <cell r="C7880"/>
          <cell r="D7880" t="str">
            <v>JED1M7285</v>
          </cell>
          <cell r="E7880" t="str">
            <v>JED1MN0285</v>
          </cell>
          <cell r="F7880" t="str">
            <v>SCECO</v>
          </cell>
          <cell r="G7880" t="str">
            <v>Good</v>
          </cell>
          <cell r="H7880" t="str">
            <v>NA</v>
          </cell>
          <cell r="I7880" t="str">
            <v>Latis</v>
          </cell>
          <cell r="J7880" t="str">
            <v>P1</v>
          </cell>
          <cell r="K7880" t="str">
            <v>R4</v>
          </cell>
        </row>
        <row r="7881">
          <cell r="A7881" t="str">
            <v>RTH0601</v>
          </cell>
          <cell r="B7881" t="str">
            <v>RTH0601</v>
          </cell>
          <cell r="C7881" t="str">
            <v>RTH1M3601</v>
          </cell>
          <cell r="D7881" t="str">
            <v>RTH1M7601</v>
          </cell>
          <cell r="E7881"/>
          <cell r="F7881" t="str">
            <v>Generator-SG</v>
          </cell>
          <cell r="G7881" t="str">
            <v>Dead</v>
          </cell>
          <cell r="H7881" t="str">
            <v>NA</v>
          </cell>
          <cell r="I7881" t="str">
            <v>Latis</v>
          </cell>
          <cell r="J7881" t="str">
            <v>Less than 5 Sites</v>
          </cell>
          <cell r="K7881" t="str">
            <v>R6</v>
          </cell>
        </row>
        <row r="7882">
          <cell r="A7882" t="str">
            <v>JED0286</v>
          </cell>
          <cell r="B7882" t="str">
            <v>JED0286</v>
          </cell>
          <cell r="C7882"/>
          <cell r="D7882" t="str">
            <v>JED1M7286</v>
          </cell>
          <cell r="E7882" t="str">
            <v>JED1MN0286</v>
          </cell>
          <cell r="F7882" t="str">
            <v>SCECO</v>
          </cell>
          <cell r="G7882" t="str">
            <v>Weak+Dead</v>
          </cell>
          <cell r="H7882" t="str">
            <v>NA</v>
          </cell>
          <cell r="I7882" t="str">
            <v>Latis</v>
          </cell>
          <cell r="J7882" t="str">
            <v>Less than 5 Sites</v>
          </cell>
          <cell r="K7882" t="str">
            <v>R4</v>
          </cell>
        </row>
        <row r="7883">
          <cell r="A7883" t="str">
            <v>JED0287</v>
          </cell>
          <cell r="B7883" t="str">
            <v>JED0287</v>
          </cell>
          <cell r="C7883"/>
          <cell r="D7883" t="str">
            <v>JED1M7287</v>
          </cell>
          <cell r="E7883" t="str">
            <v>JED1MN0287</v>
          </cell>
          <cell r="F7883" t="str">
            <v>SCECO</v>
          </cell>
          <cell r="G7883" t="str">
            <v>Dead</v>
          </cell>
          <cell r="H7883" t="str">
            <v>NA</v>
          </cell>
          <cell r="I7883" t="str">
            <v>Latis</v>
          </cell>
          <cell r="J7883" t="str">
            <v>Less than 5 Sites</v>
          </cell>
          <cell r="K7883" t="str">
            <v>R4</v>
          </cell>
        </row>
        <row r="7884">
          <cell r="A7884" t="str">
            <v>RJL0128</v>
          </cell>
          <cell r="B7884" t="str">
            <v>RJL0128</v>
          </cell>
          <cell r="C7884" t="str">
            <v>RJL1M3128</v>
          </cell>
          <cell r="D7884" t="str">
            <v>RJL1M7128</v>
          </cell>
          <cell r="E7884"/>
          <cell r="F7884" t="str">
            <v>SCECO</v>
          </cell>
          <cell r="G7884" t="str">
            <v>Dead+No BB Design</v>
          </cell>
          <cell r="H7884" t="str">
            <v>NA</v>
          </cell>
          <cell r="I7884" t="str">
            <v>Latis</v>
          </cell>
          <cell r="J7884" t="str">
            <v>Hub site (More than 05 Sites)</v>
          </cell>
          <cell r="K7884" t="str">
            <v>R6</v>
          </cell>
        </row>
        <row r="7885">
          <cell r="A7885" t="str">
            <v>JED0290</v>
          </cell>
          <cell r="B7885" t="str">
            <v>JED0290</v>
          </cell>
          <cell r="C7885"/>
          <cell r="D7885" t="str">
            <v>JED1M7290</v>
          </cell>
          <cell r="E7885" t="str">
            <v>JED1MC0290</v>
          </cell>
          <cell r="F7885" t="str">
            <v>SCECO</v>
          </cell>
          <cell r="G7885" t="str">
            <v>Good</v>
          </cell>
          <cell r="H7885" t="str">
            <v>NA</v>
          </cell>
          <cell r="I7885" t="str">
            <v>Latis</v>
          </cell>
          <cell r="J7885" t="str">
            <v>VIP&amp;SPL Monitor</v>
          </cell>
          <cell r="K7885" t="str">
            <v>R4</v>
          </cell>
        </row>
        <row r="7886">
          <cell r="A7886" t="str">
            <v>JED0294</v>
          </cell>
          <cell r="B7886" t="str">
            <v>JED0294</v>
          </cell>
          <cell r="C7886"/>
          <cell r="D7886" t="str">
            <v>JED1M7294</v>
          </cell>
          <cell r="E7886"/>
          <cell r="F7886" t="str">
            <v>SCECO</v>
          </cell>
          <cell r="G7886" t="str">
            <v>Vandalized</v>
          </cell>
          <cell r="H7886" t="str">
            <v>NA</v>
          </cell>
          <cell r="I7886" t="str">
            <v>Latis</v>
          </cell>
          <cell r="J7886" t="str">
            <v>Hub site (More than 05 Sites)</v>
          </cell>
          <cell r="K7886" t="str">
            <v>R4</v>
          </cell>
        </row>
        <row r="7887">
          <cell r="A7887" t="str">
            <v>RJL0127</v>
          </cell>
          <cell r="B7887" t="str">
            <v>RJL0127</v>
          </cell>
          <cell r="C7887" t="str">
            <v>RJL1M3127</v>
          </cell>
          <cell r="D7887" t="str">
            <v>RJL1M7127</v>
          </cell>
          <cell r="E7887"/>
          <cell r="F7887" t="str">
            <v>SCECO</v>
          </cell>
          <cell r="G7887" t="str">
            <v>Vandalized</v>
          </cell>
          <cell r="H7887" t="str">
            <v>NA</v>
          </cell>
          <cell r="I7887" t="str">
            <v>Latis</v>
          </cell>
          <cell r="J7887" t="str">
            <v>Less than 5 Sites</v>
          </cell>
          <cell r="K7887" t="str">
            <v>R6</v>
          </cell>
        </row>
        <row r="7888">
          <cell r="A7888" t="str">
            <v>JED0296</v>
          </cell>
          <cell r="B7888" t="str">
            <v>JED0296</v>
          </cell>
          <cell r="C7888"/>
          <cell r="D7888" t="str">
            <v>JED1M7296</v>
          </cell>
          <cell r="E7888" t="str">
            <v>JED1MN0296</v>
          </cell>
          <cell r="F7888" t="str">
            <v>SCECO</v>
          </cell>
          <cell r="G7888" t="str">
            <v>Vandalized</v>
          </cell>
          <cell r="H7888" t="str">
            <v>NA</v>
          </cell>
          <cell r="I7888" t="str">
            <v>Latis</v>
          </cell>
          <cell r="J7888" t="str">
            <v>Less than 5 Sites</v>
          </cell>
          <cell r="K7888" t="str">
            <v>R4</v>
          </cell>
        </row>
        <row r="7889">
          <cell r="A7889" t="str">
            <v>RJL0126</v>
          </cell>
          <cell r="B7889" t="str">
            <v>RJL0126</v>
          </cell>
          <cell r="C7889" t="str">
            <v>RJL1M3126</v>
          </cell>
          <cell r="D7889" t="str">
            <v>RJL1M7126</v>
          </cell>
          <cell r="E7889"/>
          <cell r="F7889" t="str">
            <v>SCECO</v>
          </cell>
          <cell r="G7889" t="str">
            <v>Dead</v>
          </cell>
          <cell r="H7889" t="str">
            <v>NA</v>
          </cell>
          <cell r="I7889" t="str">
            <v>Latis</v>
          </cell>
          <cell r="J7889" t="str">
            <v>Less than 5 Sites</v>
          </cell>
          <cell r="K7889" t="str">
            <v>R6</v>
          </cell>
        </row>
        <row r="7890">
          <cell r="A7890" t="str">
            <v>JED0297</v>
          </cell>
          <cell r="B7890" t="str">
            <v>JED0297</v>
          </cell>
          <cell r="C7890"/>
          <cell r="D7890" t="str">
            <v>JED1M7297</v>
          </cell>
          <cell r="E7890" t="str">
            <v>JED1MN0297</v>
          </cell>
          <cell r="F7890" t="str">
            <v>SCECO</v>
          </cell>
          <cell r="G7890" t="str">
            <v>Dead+Dead</v>
          </cell>
          <cell r="H7890" t="str">
            <v>NA</v>
          </cell>
          <cell r="I7890" t="str">
            <v>Latis</v>
          </cell>
          <cell r="J7890" t="str">
            <v>Less than 5 Sites</v>
          </cell>
          <cell r="K7890" t="str">
            <v>R4</v>
          </cell>
        </row>
        <row r="7891">
          <cell r="A7891" t="str">
            <v>RBH0100</v>
          </cell>
          <cell r="B7891" t="str">
            <v>RBH0100</v>
          </cell>
          <cell r="C7891" t="str">
            <v>RBH1M3100</v>
          </cell>
          <cell r="D7891" t="str">
            <v>RBH1M7100</v>
          </cell>
          <cell r="E7891" t="str">
            <v>RBH1MN0100</v>
          </cell>
          <cell r="F7891" t="str">
            <v>SCECO</v>
          </cell>
          <cell r="G7891" t="str">
            <v>Good</v>
          </cell>
          <cell r="H7891" t="str">
            <v>NA</v>
          </cell>
          <cell r="I7891" t="str">
            <v>Latis</v>
          </cell>
          <cell r="J7891" t="str">
            <v>Less than 5 Sites</v>
          </cell>
          <cell r="K7891" t="str">
            <v>R6</v>
          </cell>
        </row>
        <row r="7892">
          <cell r="A7892" t="str">
            <v>JED0298</v>
          </cell>
          <cell r="B7892" t="str">
            <v>JED0298</v>
          </cell>
          <cell r="C7892"/>
          <cell r="D7892" t="str">
            <v>JED1M7298</v>
          </cell>
          <cell r="E7892" t="str">
            <v>JED1MN0298</v>
          </cell>
          <cell r="F7892" t="str">
            <v>SCECO</v>
          </cell>
          <cell r="G7892" t="str">
            <v>Dead</v>
          </cell>
          <cell r="H7892" t="str">
            <v>NA</v>
          </cell>
          <cell r="I7892" t="str">
            <v>Latis</v>
          </cell>
          <cell r="J7892" t="str">
            <v>Less than 5 Sites</v>
          </cell>
          <cell r="K7892" t="str">
            <v>R4</v>
          </cell>
        </row>
        <row r="7893">
          <cell r="A7893" t="str">
            <v>QSB2027</v>
          </cell>
          <cell r="B7893" t="str">
            <v>QSB2027</v>
          </cell>
          <cell r="C7893" t="str">
            <v>QSB1M4027</v>
          </cell>
          <cell r="D7893"/>
          <cell r="E7893"/>
          <cell r="F7893" t="str">
            <v>SCECO</v>
          </cell>
          <cell r="G7893" t="str">
            <v>Dead</v>
          </cell>
          <cell r="H7893" t="str">
            <v>NA</v>
          </cell>
          <cell r="I7893" t="str">
            <v>Latis</v>
          </cell>
          <cell r="J7893" t="str">
            <v>Less than 5 Sites</v>
          </cell>
          <cell r="K7893" t="str">
            <v>R6</v>
          </cell>
        </row>
        <row r="7894">
          <cell r="A7894" t="str">
            <v>JED0299</v>
          </cell>
          <cell r="B7894" t="str">
            <v>JED0299</v>
          </cell>
          <cell r="C7894"/>
          <cell r="D7894" t="str">
            <v>JED1M7299</v>
          </cell>
          <cell r="E7894" t="str">
            <v>JED1MN0299</v>
          </cell>
          <cell r="F7894" t="str">
            <v>SCECO</v>
          </cell>
          <cell r="G7894" t="str">
            <v>Dead</v>
          </cell>
          <cell r="H7894" t="str">
            <v>NA</v>
          </cell>
          <cell r="I7894" t="str">
            <v>Latis</v>
          </cell>
          <cell r="J7894" t="str">
            <v>Less than 5 Sites</v>
          </cell>
          <cell r="K7894" t="str">
            <v>R4</v>
          </cell>
        </row>
        <row r="7895">
          <cell r="A7895" t="str">
            <v>QSB0028</v>
          </cell>
          <cell r="B7895" t="str">
            <v>QSB0028</v>
          </cell>
          <cell r="C7895" t="str">
            <v>QSB1M3028</v>
          </cell>
          <cell r="D7895" t="str">
            <v>QSB1M7028</v>
          </cell>
          <cell r="E7895"/>
          <cell r="F7895" t="str">
            <v>SCECO</v>
          </cell>
          <cell r="G7895" t="str">
            <v>Vandalized</v>
          </cell>
          <cell r="H7895" t="str">
            <v>NA</v>
          </cell>
          <cell r="I7895" t="str">
            <v>Latis</v>
          </cell>
          <cell r="J7895" t="str">
            <v>Less than 5 Sites</v>
          </cell>
          <cell r="K7895" t="str">
            <v>R6</v>
          </cell>
        </row>
        <row r="7896">
          <cell r="A7896" t="str">
            <v>JED0300</v>
          </cell>
          <cell r="B7896" t="str">
            <v>JED0300</v>
          </cell>
          <cell r="C7896"/>
          <cell r="D7896" t="str">
            <v>JED1M7300</v>
          </cell>
          <cell r="E7896" t="str">
            <v>JED1MN0300</v>
          </cell>
          <cell r="F7896" t="str">
            <v>SCECO</v>
          </cell>
          <cell r="G7896" t="str">
            <v>Vandalized</v>
          </cell>
          <cell r="H7896" t="str">
            <v>NA</v>
          </cell>
          <cell r="I7896" t="str">
            <v>Latis</v>
          </cell>
          <cell r="J7896" t="str">
            <v>Less than 5 Sites</v>
          </cell>
          <cell r="K7896" t="str">
            <v>R4</v>
          </cell>
        </row>
        <row r="7897">
          <cell r="A7897" t="str">
            <v>QJF0075</v>
          </cell>
          <cell r="B7897" t="str">
            <v>QJF0075</v>
          </cell>
          <cell r="C7897" t="str">
            <v>QJF1M3075</v>
          </cell>
          <cell r="D7897" t="str">
            <v>QJF1M7075</v>
          </cell>
          <cell r="E7897"/>
          <cell r="F7897" t="str">
            <v>SCECO</v>
          </cell>
          <cell r="G7897" t="str">
            <v>Dead</v>
          </cell>
          <cell r="H7897" t="str">
            <v>NA</v>
          </cell>
          <cell r="I7897" t="str">
            <v>Latis</v>
          </cell>
          <cell r="J7897" t="str">
            <v>Less than 5 Sites</v>
          </cell>
          <cell r="K7897" t="str">
            <v>R6</v>
          </cell>
        </row>
        <row r="7898">
          <cell r="A7898" t="str">
            <v>JED0301</v>
          </cell>
          <cell r="B7898" t="str">
            <v>JED0301</v>
          </cell>
          <cell r="C7898"/>
          <cell r="D7898" t="str">
            <v>JED1M7301</v>
          </cell>
          <cell r="E7898"/>
          <cell r="F7898" t="str">
            <v>SCECO</v>
          </cell>
          <cell r="G7898" t="str">
            <v>Good</v>
          </cell>
          <cell r="H7898" t="str">
            <v>NA</v>
          </cell>
          <cell r="I7898" t="str">
            <v>Latis</v>
          </cell>
          <cell r="J7898" t="str">
            <v>Less than 5 Sites</v>
          </cell>
          <cell r="K7898" t="str">
            <v>R4</v>
          </cell>
        </row>
        <row r="7899">
          <cell r="A7899" t="str">
            <v>QJF0073</v>
          </cell>
          <cell r="B7899" t="str">
            <v>QJF0073</v>
          </cell>
          <cell r="C7899" t="str">
            <v>QJF1M3073</v>
          </cell>
          <cell r="D7899" t="str">
            <v>QJF1M7073</v>
          </cell>
          <cell r="E7899"/>
          <cell r="F7899" t="str">
            <v>SCECO</v>
          </cell>
          <cell r="G7899" t="str">
            <v>Vandalized</v>
          </cell>
          <cell r="H7899" t="str">
            <v>NA</v>
          </cell>
          <cell r="I7899" t="str">
            <v>Latis</v>
          </cell>
          <cell r="J7899" t="str">
            <v>Less than 5 Sites</v>
          </cell>
          <cell r="K7899" t="str">
            <v>R6</v>
          </cell>
        </row>
        <row r="7900">
          <cell r="A7900" t="str">
            <v>JED0304</v>
          </cell>
          <cell r="B7900" t="str">
            <v>JED0304</v>
          </cell>
          <cell r="C7900"/>
          <cell r="D7900" t="str">
            <v>JED1M7304</v>
          </cell>
          <cell r="E7900" t="str">
            <v>JED1MN0304</v>
          </cell>
          <cell r="F7900" t="str">
            <v>SCECO</v>
          </cell>
          <cell r="G7900" t="str">
            <v>Dead</v>
          </cell>
          <cell r="H7900" t="str">
            <v>NA</v>
          </cell>
          <cell r="I7900" t="str">
            <v>Latis</v>
          </cell>
          <cell r="J7900" t="str">
            <v>Less than 5 Sites</v>
          </cell>
          <cell r="K7900" t="str">
            <v>R4</v>
          </cell>
        </row>
        <row r="7901">
          <cell r="A7901" t="str">
            <v>QJF0072</v>
          </cell>
          <cell r="B7901" t="str">
            <v>QJF0072</v>
          </cell>
          <cell r="C7901" t="str">
            <v>QJF1M3072</v>
          </cell>
          <cell r="D7901" t="str">
            <v>QJF1M7072</v>
          </cell>
          <cell r="E7901"/>
          <cell r="F7901" t="str">
            <v>SCECO</v>
          </cell>
          <cell r="G7901" t="str">
            <v>Good</v>
          </cell>
          <cell r="H7901" t="str">
            <v>NA</v>
          </cell>
          <cell r="I7901" t="str">
            <v>Latis</v>
          </cell>
          <cell r="J7901" t="str">
            <v>Very Big Hub site (More Than 20 Site)</v>
          </cell>
          <cell r="K7901" t="str">
            <v>R6</v>
          </cell>
        </row>
        <row r="7902">
          <cell r="A7902" t="str">
            <v>JED0306</v>
          </cell>
          <cell r="B7902" t="str">
            <v>JED0306</v>
          </cell>
          <cell r="C7902"/>
          <cell r="D7902" t="str">
            <v>JED1M7306</v>
          </cell>
          <cell r="E7902" t="str">
            <v>JED1MC0306</v>
          </cell>
          <cell r="F7902" t="str">
            <v>SCECO</v>
          </cell>
          <cell r="G7902" t="str">
            <v>In progress</v>
          </cell>
          <cell r="H7902" t="str">
            <v>NA</v>
          </cell>
          <cell r="I7902" t="str">
            <v>Latis</v>
          </cell>
          <cell r="J7902" t="str">
            <v>Less than 5 Sites</v>
          </cell>
          <cell r="K7902" t="str">
            <v>R4</v>
          </cell>
        </row>
        <row r="7903">
          <cell r="A7903" t="str">
            <v>QJF0051</v>
          </cell>
          <cell r="B7903" t="str">
            <v>QJF0051</v>
          </cell>
          <cell r="C7903" t="str">
            <v>QJF1M3051</v>
          </cell>
          <cell r="D7903" t="str">
            <v>QJF1M7051</v>
          </cell>
          <cell r="E7903"/>
          <cell r="F7903" t="str">
            <v>SCECO</v>
          </cell>
          <cell r="G7903" t="str">
            <v>Dead</v>
          </cell>
          <cell r="H7903" t="str">
            <v>NA</v>
          </cell>
          <cell r="I7903" t="str">
            <v>Latis</v>
          </cell>
          <cell r="J7903" t="str">
            <v>Less than 5 Sites</v>
          </cell>
          <cell r="K7903" t="str">
            <v>R6</v>
          </cell>
        </row>
        <row r="7904">
          <cell r="A7904" t="str">
            <v>JED0307</v>
          </cell>
          <cell r="B7904" t="str">
            <v>JED0307</v>
          </cell>
          <cell r="C7904"/>
          <cell r="D7904" t="str">
            <v>JED1M7307</v>
          </cell>
          <cell r="E7904" t="str">
            <v>JED1MN0307</v>
          </cell>
          <cell r="F7904" t="str">
            <v>SCECO</v>
          </cell>
          <cell r="G7904" t="str">
            <v>Dead</v>
          </cell>
          <cell r="H7904" t="str">
            <v>NA</v>
          </cell>
          <cell r="I7904" t="str">
            <v>Latis</v>
          </cell>
          <cell r="J7904" t="str">
            <v>Less than 5 Sites</v>
          </cell>
          <cell r="K7904" t="str">
            <v>R4</v>
          </cell>
        </row>
        <row r="7905">
          <cell r="A7905" t="str">
            <v>QIS0267</v>
          </cell>
          <cell r="B7905" t="str">
            <v>QIS0267</v>
          </cell>
          <cell r="C7905" t="str">
            <v>QIS1M3267</v>
          </cell>
          <cell r="D7905" t="str">
            <v>QIS1M7267</v>
          </cell>
          <cell r="E7905"/>
          <cell r="F7905" t="str">
            <v>SCECO</v>
          </cell>
          <cell r="G7905" t="str">
            <v>Good</v>
          </cell>
          <cell r="H7905" t="str">
            <v>NA</v>
          </cell>
          <cell r="I7905" t="str">
            <v>Latis</v>
          </cell>
          <cell r="J7905" t="str">
            <v>Hub Site (More than 10 Sites)</v>
          </cell>
          <cell r="K7905" t="str">
            <v>R6</v>
          </cell>
        </row>
        <row r="7906">
          <cell r="A7906" t="str">
            <v>JED0308</v>
          </cell>
          <cell r="B7906" t="str">
            <v>JED0308</v>
          </cell>
          <cell r="C7906"/>
          <cell r="D7906" t="str">
            <v>JED1M7308</v>
          </cell>
          <cell r="E7906" t="str">
            <v>JED1MN0308</v>
          </cell>
          <cell r="F7906" t="str">
            <v>SCECO</v>
          </cell>
          <cell r="G7906" t="str">
            <v>Good</v>
          </cell>
          <cell r="H7906" t="str">
            <v>NA</v>
          </cell>
          <cell r="I7906" t="str">
            <v>Latis</v>
          </cell>
          <cell r="J7906" t="str">
            <v>P1</v>
          </cell>
          <cell r="K7906" t="str">
            <v>R4</v>
          </cell>
        </row>
        <row r="7907">
          <cell r="A7907" t="str">
            <v>QIS0031</v>
          </cell>
          <cell r="B7907" t="str">
            <v>QIS0031</v>
          </cell>
          <cell r="C7907" t="str">
            <v>QIS1M3031</v>
          </cell>
          <cell r="D7907" t="str">
            <v>QIS1M7031</v>
          </cell>
          <cell r="E7907"/>
          <cell r="F7907" t="str">
            <v>SCECO+STB</v>
          </cell>
          <cell r="G7907" t="str">
            <v>Good</v>
          </cell>
          <cell r="H7907" t="str">
            <v>NA</v>
          </cell>
          <cell r="I7907" t="str">
            <v>Latis</v>
          </cell>
          <cell r="J7907" t="str">
            <v>P2</v>
          </cell>
          <cell r="K7907" t="str">
            <v>R6</v>
          </cell>
        </row>
        <row r="7908">
          <cell r="A7908" t="str">
            <v>JED0310</v>
          </cell>
          <cell r="B7908" t="str">
            <v>JED0310</v>
          </cell>
          <cell r="C7908"/>
          <cell r="D7908" t="str">
            <v>JED1M7310</v>
          </cell>
          <cell r="E7908" t="str">
            <v>JED1MNC0310</v>
          </cell>
          <cell r="F7908" t="str">
            <v>Generator-SG</v>
          </cell>
          <cell r="G7908" t="str">
            <v>Dead</v>
          </cell>
          <cell r="H7908" t="str">
            <v>No</v>
          </cell>
          <cell r="I7908" t="str">
            <v>Latis</v>
          </cell>
          <cell r="J7908" t="str">
            <v>VIP&amp;SPL Monitor</v>
          </cell>
          <cell r="K7908" t="str">
            <v>R4</v>
          </cell>
        </row>
        <row r="7909">
          <cell r="A7909" t="str">
            <v>QFL0037</v>
          </cell>
          <cell r="B7909" t="str">
            <v>QFL0037</v>
          </cell>
          <cell r="C7909" t="str">
            <v>QFL1M3037</v>
          </cell>
          <cell r="D7909" t="str">
            <v>QFL1M7037</v>
          </cell>
          <cell r="E7909"/>
          <cell r="F7909" t="str">
            <v>SCECO</v>
          </cell>
          <cell r="G7909" t="str">
            <v>Dead</v>
          </cell>
          <cell r="H7909" t="str">
            <v>NA</v>
          </cell>
          <cell r="I7909" t="str">
            <v>Latis</v>
          </cell>
          <cell r="J7909" t="str">
            <v>Less than 5 Sites</v>
          </cell>
          <cell r="K7909" t="str">
            <v>R6</v>
          </cell>
        </row>
        <row r="7910">
          <cell r="A7910" t="str">
            <v>QFL0036</v>
          </cell>
          <cell r="B7910" t="str">
            <v>QFL0036</v>
          </cell>
          <cell r="C7910" t="str">
            <v>QFL1M3036</v>
          </cell>
          <cell r="D7910"/>
          <cell r="E7910"/>
          <cell r="F7910" t="str">
            <v>SCECO</v>
          </cell>
          <cell r="G7910" t="str">
            <v>Vandalized</v>
          </cell>
          <cell r="H7910" t="str">
            <v>NA</v>
          </cell>
          <cell r="I7910" t="str">
            <v>Latis</v>
          </cell>
          <cell r="J7910" t="str">
            <v>Less than 5 Sites</v>
          </cell>
          <cell r="K7910" t="str">
            <v>R6</v>
          </cell>
        </row>
        <row r="7911">
          <cell r="A7911" t="str">
            <v>JED0313</v>
          </cell>
          <cell r="B7911" t="str">
            <v>JED0313</v>
          </cell>
          <cell r="C7911"/>
          <cell r="D7911" t="str">
            <v>JED1M7313</v>
          </cell>
          <cell r="E7911" t="str">
            <v>JED1MC0313</v>
          </cell>
          <cell r="F7911" t="str">
            <v>SCECO</v>
          </cell>
          <cell r="G7911" t="str">
            <v>Dead</v>
          </cell>
          <cell r="H7911" t="str">
            <v>NA</v>
          </cell>
          <cell r="I7911" t="str">
            <v>Latis</v>
          </cell>
          <cell r="J7911" t="str">
            <v>Less than 5 Sites</v>
          </cell>
          <cell r="K7911" t="str">
            <v>R4</v>
          </cell>
        </row>
        <row r="7912">
          <cell r="A7912" t="str">
            <v>QFL0034</v>
          </cell>
          <cell r="B7912" t="str">
            <v>QFL0034</v>
          </cell>
          <cell r="C7912" t="str">
            <v>QFL1M3034</v>
          </cell>
          <cell r="D7912" t="str">
            <v>QFL1M7034</v>
          </cell>
          <cell r="E7912"/>
          <cell r="F7912" t="str">
            <v>SCECO</v>
          </cell>
          <cell r="G7912" t="str">
            <v>Vandalized</v>
          </cell>
          <cell r="H7912" t="str">
            <v>NA</v>
          </cell>
          <cell r="I7912" t="str">
            <v>Latis</v>
          </cell>
          <cell r="J7912" t="str">
            <v>Less than 5 Sites</v>
          </cell>
          <cell r="K7912" t="str">
            <v>R6</v>
          </cell>
        </row>
        <row r="7913">
          <cell r="A7913" t="str">
            <v>JED0314</v>
          </cell>
          <cell r="B7913" t="str">
            <v>JED0314</v>
          </cell>
          <cell r="C7913"/>
          <cell r="D7913" t="str">
            <v>JED1M7314</v>
          </cell>
          <cell r="E7913" t="str">
            <v>JED1MNC0314</v>
          </cell>
          <cell r="F7913" t="str">
            <v>SCECO</v>
          </cell>
          <cell r="G7913" t="str">
            <v>In progress</v>
          </cell>
          <cell r="H7913" t="str">
            <v>NA</v>
          </cell>
          <cell r="I7913" t="str">
            <v>Latis</v>
          </cell>
          <cell r="J7913" t="str">
            <v>Less than 5 Sites</v>
          </cell>
          <cell r="K7913" t="str">
            <v>R4</v>
          </cell>
        </row>
        <row r="7914">
          <cell r="A7914" t="str">
            <v>QFL0033</v>
          </cell>
          <cell r="B7914" t="str">
            <v>QFL0033</v>
          </cell>
          <cell r="C7914" t="str">
            <v>QFL1M3033</v>
          </cell>
          <cell r="D7914" t="str">
            <v>QFL1M7033</v>
          </cell>
          <cell r="E7914"/>
          <cell r="F7914" t="str">
            <v>SCECO</v>
          </cell>
          <cell r="G7914" t="str">
            <v>Dead</v>
          </cell>
          <cell r="H7914" t="str">
            <v>NA</v>
          </cell>
          <cell r="I7914" t="str">
            <v>Latis</v>
          </cell>
          <cell r="J7914" t="str">
            <v>Less than 5 Sites</v>
          </cell>
          <cell r="K7914" t="str">
            <v>R6</v>
          </cell>
        </row>
        <row r="7915">
          <cell r="A7915" t="str">
            <v>JED0315</v>
          </cell>
          <cell r="B7915" t="str">
            <v>JED0315</v>
          </cell>
          <cell r="C7915"/>
          <cell r="D7915" t="str">
            <v>JED1M7315</v>
          </cell>
          <cell r="E7915" t="str">
            <v>JED1MNC0315</v>
          </cell>
          <cell r="F7915" t="str">
            <v>SCECO</v>
          </cell>
          <cell r="G7915" t="str">
            <v>Good</v>
          </cell>
          <cell r="H7915" t="str">
            <v>NA</v>
          </cell>
          <cell r="I7915" t="str">
            <v>Latis</v>
          </cell>
          <cell r="J7915" t="str">
            <v>Less than 5 Sites</v>
          </cell>
          <cell r="K7915" t="str">
            <v>R4</v>
          </cell>
        </row>
        <row r="7916">
          <cell r="A7916" t="str">
            <v>QFL0032</v>
          </cell>
          <cell r="B7916" t="str">
            <v>QFL0032</v>
          </cell>
          <cell r="C7916" t="str">
            <v>QFL1M3032</v>
          </cell>
          <cell r="D7916" t="str">
            <v>QFL1M7032</v>
          </cell>
          <cell r="E7916"/>
          <cell r="F7916" t="str">
            <v>SCECO</v>
          </cell>
          <cell r="G7916" t="str">
            <v>Good</v>
          </cell>
          <cell r="H7916" t="str">
            <v>NA</v>
          </cell>
          <cell r="I7916" t="str">
            <v>Latis</v>
          </cell>
          <cell r="J7916" t="str">
            <v>Hub Site (More than 10 Sites)</v>
          </cell>
          <cell r="K7916" t="str">
            <v>R6</v>
          </cell>
        </row>
        <row r="7917">
          <cell r="A7917" t="str">
            <v>JED0316</v>
          </cell>
          <cell r="B7917" t="str">
            <v>JED0316</v>
          </cell>
          <cell r="C7917"/>
          <cell r="D7917" t="str">
            <v>JED1M7316</v>
          </cell>
          <cell r="E7917" t="str">
            <v>JED1MN0316</v>
          </cell>
          <cell r="F7917" t="str">
            <v>SCECO</v>
          </cell>
          <cell r="G7917" t="str">
            <v>Dead</v>
          </cell>
          <cell r="H7917" t="str">
            <v>NA</v>
          </cell>
          <cell r="I7917" t="str">
            <v>Latis</v>
          </cell>
          <cell r="J7917" t="str">
            <v>Less than 5 Sites</v>
          </cell>
          <cell r="K7917" t="str">
            <v>R4</v>
          </cell>
        </row>
        <row r="7918">
          <cell r="A7918" t="str">
            <v>QEH0142</v>
          </cell>
          <cell r="B7918" t="str">
            <v>QEH0142</v>
          </cell>
          <cell r="C7918" t="str">
            <v>QEH1M3142</v>
          </cell>
          <cell r="D7918"/>
          <cell r="E7918"/>
          <cell r="F7918" t="str">
            <v>SCECO</v>
          </cell>
          <cell r="G7918" t="str">
            <v>Vandalized</v>
          </cell>
          <cell r="H7918" t="str">
            <v>NA</v>
          </cell>
          <cell r="I7918" t="str">
            <v>Latis</v>
          </cell>
          <cell r="J7918" t="str">
            <v>Less than 5 Sites</v>
          </cell>
          <cell r="K7918" t="str">
            <v>R6</v>
          </cell>
        </row>
        <row r="7919">
          <cell r="A7919" t="str">
            <v>JED0320</v>
          </cell>
          <cell r="B7919" t="str">
            <v>JED0320</v>
          </cell>
          <cell r="C7919"/>
          <cell r="D7919" t="str">
            <v>JED1M7320</v>
          </cell>
          <cell r="E7919" t="str">
            <v>JED1MN0320</v>
          </cell>
          <cell r="F7919" t="str">
            <v>SCECO</v>
          </cell>
          <cell r="G7919" t="str">
            <v>Dead+Dead</v>
          </cell>
          <cell r="H7919" t="str">
            <v>NA</v>
          </cell>
          <cell r="I7919" t="str">
            <v>Latis</v>
          </cell>
          <cell r="J7919" t="str">
            <v>Less than 5 Sites</v>
          </cell>
          <cell r="K7919" t="str">
            <v>R4</v>
          </cell>
        </row>
        <row r="7920">
          <cell r="A7920" t="str">
            <v>NMS0097</v>
          </cell>
          <cell r="B7920" t="str">
            <v>NMS0097</v>
          </cell>
          <cell r="C7920" t="str">
            <v>NMS1M3097</v>
          </cell>
          <cell r="D7920" t="str">
            <v>NMS1M7097</v>
          </cell>
          <cell r="E7920"/>
          <cell r="F7920" t="str">
            <v>SCECO</v>
          </cell>
          <cell r="G7920" t="str">
            <v>Vandalized</v>
          </cell>
          <cell r="H7920" t="str">
            <v>NA</v>
          </cell>
          <cell r="I7920" t="str">
            <v>Latis</v>
          </cell>
          <cell r="J7920" t="str">
            <v>Less than 5 Sites</v>
          </cell>
          <cell r="K7920" t="str">
            <v>R6</v>
          </cell>
        </row>
        <row r="7921">
          <cell r="A7921" t="str">
            <v>JED0321</v>
          </cell>
          <cell r="B7921" t="str">
            <v>JED0321</v>
          </cell>
          <cell r="C7921"/>
          <cell r="D7921" t="str">
            <v>JED1M7321</v>
          </cell>
          <cell r="E7921" t="str">
            <v>JED1MN0321</v>
          </cell>
          <cell r="F7921" t="str">
            <v>SCECO</v>
          </cell>
          <cell r="G7921" t="str">
            <v>Dead</v>
          </cell>
          <cell r="H7921" t="str">
            <v>NA</v>
          </cell>
          <cell r="I7921" t="str">
            <v>Latis</v>
          </cell>
          <cell r="J7921" t="str">
            <v>Less than 5 Sites</v>
          </cell>
          <cell r="K7921" t="str">
            <v>R4</v>
          </cell>
        </row>
        <row r="7922">
          <cell r="A7922" t="str">
            <v>NMS0096</v>
          </cell>
          <cell r="B7922" t="str">
            <v>NMS0096</v>
          </cell>
          <cell r="C7922" t="str">
            <v>NMS1M3096</v>
          </cell>
          <cell r="D7922" t="str">
            <v>NMS1M7096</v>
          </cell>
          <cell r="E7922"/>
          <cell r="F7922" t="str">
            <v>SCECO</v>
          </cell>
          <cell r="G7922" t="str">
            <v>Good</v>
          </cell>
          <cell r="H7922" t="str">
            <v>NA</v>
          </cell>
          <cell r="I7922" t="str">
            <v>Latis</v>
          </cell>
          <cell r="J7922" t="str">
            <v>Hub site (More than 05 Sites)</v>
          </cell>
          <cell r="K7922" t="str">
            <v>R6</v>
          </cell>
        </row>
        <row r="7923">
          <cell r="A7923" t="str">
            <v>JED0325</v>
          </cell>
          <cell r="B7923" t="str">
            <v>JED0325</v>
          </cell>
          <cell r="C7923"/>
          <cell r="D7923" t="str">
            <v>JED1M7325</v>
          </cell>
          <cell r="E7923" t="str">
            <v>JED1MN0325</v>
          </cell>
          <cell r="F7923" t="str">
            <v>SCECO</v>
          </cell>
          <cell r="G7923" t="str">
            <v>Weak</v>
          </cell>
          <cell r="H7923" t="str">
            <v>NA</v>
          </cell>
          <cell r="I7923" t="str">
            <v>Latis</v>
          </cell>
          <cell r="J7923" t="str">
            <v>Less than 5 Sites</v>
          </cell>
          <cell r="K7923" t="str">
            <v>R4</v>
          </cell>
        </row>
        <row r="7924">
          <cell r="A7924" t="str">
            <v>NMS0095</v>
          </cell>
          <cell r="B7924" t="str">
            <v>NMS0095</v>
          </cell>
          <cell r="C7924" t="str">
            <v>NMS1M3095</v>
          </cell>
          <cell r="D7924" t="str">
            <v>NMS1M7095</v>
          </cell>
          <cell r="E7924"/>
          <cell r="F7924" t="str">
            <v>SCECO</v>
          </cell>
          <cell r="G7924" t="str">
            <v>Good</v>
          </cell>
          <cell r="H7924" t="str">
            <v>NA</v>
          </cell>
          <cell r="I7924" t="str">
            <v>Latis</v>
          </cell>
          <cell r="J7924" t="str">
            <v>Less than 5 Sites</v>
          </cell>
          <cell r="K7924" t="str">
            <v>R6</v>
          </cell>
        </row>
        <row r="7925">
          <cell r="A7925" t="str">
            <v>JED0326</v>
          </cell>
          <cell r="B7925" t="str">
            <v>JED0326</v>
          </cell>
          <cell r="C7925"/>
          <cell r="D7925" t="str">
            <v>JED1M7326</v>
          </cell>
          <cell r="E7925" t="str">
            <v>JED1MN0326</v>
          </cell>
          <cell r="F7925" t="str">
            <v>SCECO</v>
          </cell>
          <cell r="G7925" t="str">
            <v>Dead</v>
          </cell>
          <cell r="H7925" t="str">
            <v>NA</v>
          </cell>
          <cell r="I7925" t="str">
            <v>Latis</v>
          </cell>
          <cell r="J7925" t="str">
            <v>Less than 5 Sites</v>
          </cell>
          <cell r="K7925" t="str">
            <v>R4</v>
          </cell>
        </row>
        <row r="7926">
          <cell r="A7926" t="str">
            <v>NMS0094</v>
          </cell>
          <cell r="B7926" t="str">
            <v>NMS0094</v>
          </cell>
          <cell r="C7926" t="str">
            <v>NMS1M3094</v>
          </cell>
          <cell r="D7926" t="str">
            <v>NMS1M7094</v>
          </cell>
          <cell r="E7926"/>
          <cell r="F7926" t="str">
            <v>SCECO+STB</v>
          </cell>
          <cell r="G7926" t="str">
            <v>Vandalized+No BB Design</v>
          </cell>
          <cell r="H7926" t="str">
            <v>NA</v>
          </cell>
          <cell r="I7926" t="str">
            <v>Latis</v>
          </cell>
          <cell r="J7926" t="str">
            <v>Less than 5 Sites</v>
          </cell>
          <cell r="K7926" t="str">
            <v>R6</v>
          </cell>
        </row>
        <row r="7927">
          <cell r="A7927" t="str">
            <v>JED0327</v>
          </cell>
          <cell r="B7927" t="str">
            <v>JED0327</v>
          </cell>
          <cell r="C7927"/>
          <cell r="D7927" t="str">
            <v>JED1M7327</v>
          </cell>
          <cell r="E7927" t="str">
            <v>JED1MNC0327</v>
          </cell>
          <cell r="F7927" t="str">
            <v>SCECO</v>
          </cell>
          <cell r="G7927" t="str">
            <v>Dead</v>
          </cell>
          <cell r="H7927" t="str">
            <v>NA</v>
          </cell>
          <cell r="I7927" t="str">
            <v>Latis</v>
          </cell>
          <cell r="J7927" t="str">
            <v>Less than 5 Sites</v>
          </cell>
          <cell r="K7927" t="str">
            <v>R4</v>
          </cell>
        </row>
        <row r="7928">
          <cell r="A7928" t="str">
            <v>JED0328</v>
          </cell>
          <cell r="B7928" t="str">
            <v>JED0328</v>
          </cell>
          <cell r="C7928"/>
          <cell r="D7928" t="str">
            <v>JED1M7328</v>
          </cell>
          <cell r="E7928" t="str">
            <v>JED1MN0328</v>
          </cell>
          <cell r="F7928" t="str">
            <v>SCECO</v>
          </cell>
          <cell r="G7928" t="str">
            <v>Dead</v>
          </cell>
          <cell r="H7928" t="str">
            <v>NA</v>
          </cell>
          <cell r="I7928" t="str">
            <v>Latis</v>
          </cell>
          <cell r="J7928" t="str">
            <v>Less than 5 Sites</v>
          </cell>
          <cell r="K7928" t="str">
            <v>R4</v>
          </cell>
        </row>
        <row r="7929">
          <cell r="A7929" t="str">
            <v>NMR0133</v>
          </cell>
          <cell r="B7929" t="str">
            <v>NMR0133</v>
          </cell>
          <cell r="C7929" t="str">
            <v>NMR1M3133</v>
          </cell>
          <cell r="D7929" t="str">
            <v>NMR1M7133</v>
          </cell>
          <cell r="E7929"/>
          <cell r="F7929" t="str">
            <v>SCECO</v>
          </cell>
          <cell r="G7929" t="str">
            <v>Good</v>
          </cell>
          <cell r="H7929" t="str">
            <v>NA</v>
          </cell>
          <cell r="I7929" t="str">
            <v>Latis</v>
          </cell>
          <cell r="J7929" t="str">
            <v>Less than 5 Sites</v>
          </cell>
          <cell r="K7929" t="str">
            <v>R6</v>
          </cell>
        </row>
        <row r="7930">
          <cell r="A7930" t="str">
            <v>JED0332</v>
          </cell>
          <cell r="B7930" t="str">
            <v>JED0332</v>
          </cell>
          <cell r="C7930"/>
          <cell r="D7930" t="str">
            <v>JED1M7332</v>
          </cell>
          <cell r="E7930" t="str">
            <v>JED1MN0332</v>
          </cell>
          <cell r="F7930" t="str">
            <v>SCECO</v>
          </cell>
          <cell r="G7930" t="str">
            <v>Dead</v>
          </cell>
          <cell r="H7930" t="str">
            <v>NA</v>
          </cell>
          <cell r="I7930" t="str">
            <v>Latis</v>
          </cell>
          <cell r="J7930" t="str">
            <v>P1</v>
          </cell>
          <cell r="K7930" t="str">
            <v>R4</v>
          </cell>
        </row>
        <row r="7931">
          <cell r="A7931" t="str">
            <v>JED0333</v>
          </cell>
          <cell r="B7931" t="str">
            <v>JED0333</v>
          </cell>
          <cell r="C7931"/>
          <cell r="D7931" t="str">
            <v>JED1M7333</v>
          </cell>
          <cell r="E7931" t="str">
            <v>JED1MN0333</v>
          </cell>
          <cell r="F7931" t="str">
            <v>SCECO</v>
          </cell>
          <cell r="G7931" t="str">
            <v>Good</v>
          </cell>
          <cell r="H7931" t="str">
            <v>NA</v>
          </cell>
          <cell r="I7931" t="str">
            <v>Latis</v>
          </cell>
          <cell r="J7931" t="str">
            <v>Less than 5 Sites</v>
          </cell>
          <cell r="K7931" t="str">
            <v>R4</v>
          </cell>
        </row>
        <row r="7932">
          <cell r="A7932" t="str">
            <v>NJR2038</v>
          </cell>
          <cell r="B7932" t="str">
            <v>NJR2038</v>
          </cell>
          <cell r="C7932" t="str">
            <v>NJR1M4038</v>
          </cell>
          <cell r="D7932" t="str">
            <v>NJR1M8038</v>
          </cell>
          <cell r="E7932" t="str">
            <v>NJR1MN2038</v>
          </cell>
          <cell r="F7932" t="str">
            <v>SCECO</v>
          </cell>
          <cell r="G7932" t="str">
            <v>Dead</v>
          </cell>
          <cell r="H7932" t="str">
            <v>NA</v>
          </cell>
          <cell r="I7932" t="str">
            <v>Latis</v>
          </cell>
          <cell r="J7932" t="str">
            <v>Less than 5 Sites</v>
          </cell>
          <cell r="K7932" t="str">
            <v>R6</v>
          </cell>
        </row>
        <row r="7933">
          <cell r="A7933" t="str">
            <v>NJR2036</v>
          </cell>
          <cell r="B7933" t="str">
            <v>NJR2036</v>
          </cell>
          <cell r="C7933" t="str">
            <v>NJR1M4036</v>
          </cell>
          <cell r="D7933" t="str">
            <v>NJR1M8036</v>
          </cell>
          <cell r="E7933"/>
          <cell r="F7933" t="str">
            <v>SCECO</v>
          </cell>
          <cell r="G7933" t="str">
            <v>Vandalized</v>
          </cell>
          <cell r="H7933" t="str">
            <v>NA</v>
          </cell>
          <cell r="I7933" t="str">
            <v>Latis</v>
          </cell>
          <cell r="J7933" t="str">
            <v>Less than 5 Sites</v>
          </cell>
          <cell r="K7933" t="str">
            <v>R6</v>
          </cell>
        </row>
        <row r="7934">
          <cell r="A7934" t="str">
            <v>JED0336</v>
          </cell>
          <cell r="B7934" t="str">
            <v>JED0336</v>
          </cell>
          <cell r="C7934"/>
          <cell r="D7934" t="str">
            <v>JED1M7336</v>
          </cell>
          <cell r="E7934" t="str">
            <v>JED1MN0336</v>
          </cell>
          <cell r="F7934" t="str">
            <v>SCECO</v>
          </cell>
          <cell r="G7934" t="str">
            <v>In progress</v>
          </cell>
          <cell r="H7934" t="str">
            <v>NA</v>
          </cell>
          <cell r="I7934" t="str">
            <v>Latis</v>
          </cell>
          <cell r="J7934" t="str">
            <v>Hub site (More than 05 Sites)</v>
          </cell>
          <cell r="K7934" t="str">
            <v>R4</v>
          </cell>
        </row>
        <row r="7935">
          <cell r="A7935" t="str">
            <v>NJR0267</v>
          </cell>
          <cell r="B7935" t="str">
            <v>NJR0267</v>
          </cell>
          <cell r="C7935" t="str">
            <v>NJR1M3267</v>
          </cell>
          <cell r="D7935" t="str">
            <v>NJR1M7267</v>
          </cell>
          <cell r="E7935"/>
          <cell r="F7935" t="str">
            <v>Generator-SG</v>
          </cell>
          <cell r="G7935" t="str">
            <v xml:space="preserve">Weak </v>
          </cell>
          <cell r="H7935" t="str">
            <v>NA</v>
          </cell>
          <cell r="I7935" t="str">
            <v>Latis</v>
          </cell>
          <cell r="J7935" t="str">
            <v>Less than 5 Sites</v>
          </cell>
          <cell r="K7935" t="str">
            <v>R6</v>
          </cell>
        </row>
        <row r="7936">
          <cell r="A7936" t="str">
            <v>JED0337</v>
          </cell>
          <cell r="B7936" t="str">
            <v>JED0337</v>
          </cell>
          <cell r="C7936"/>
          <cell r="D7936" t="str">
            <v>JED1M7337</v>
          </cell>
          <cell r="E7936" t="str">
            <v>JED1MC0337</v>
          </cell>
          <cell r="F7936" t="str">
            <v>SCECO</v>
          </cell>
          <cell r="G7936" t="str">
            <v>Vandalized</v>
          </cell>
          <cell r="H7936" t="str">
            <v>NA</v>
          </cell>
          <cell r="I7936" t="str">
            <v>Latis</v>
          </cell>
          <cell r="J7936" t="str">
            <v>Less than 5 Sites</v>
          </cell>
          <cell r="K7936" t="str">
            <v>R4</v>
          </cell>
        </row>
        <row r="7937">
          <cell r="A7937" t="str">
            <v>NJR0265</v>
          </cell>
          <cell r="B7937" t="str">
            <v>NJR0265</v>
          </cell>
          <cell r="C7937" t="str">
            <v>NJR1M3265</v>
          </cell>
          <cell r="D7937" t="str">
            <v>NJR1M7265</v>
          </cell>
          <cell r="E7937"/>
          <cell r="F7937" t="str">
            <v>SCECO</v>
          </cell>
          <cell r="G7937" t="str">
            <v>Dead</v>
          </cell>
          <cell r="H7937" t="str">
            <v>NA</v>
          </cell>
          <cell r="I7937" t="str">
            <v>Latis</v>
          </cell>
          <cell r="J7937" t="str">
            <v>Less than 5 Sites</v>
          </cell>
          <cell r="K7937" t="str">
            <v>R6</v>
          </cell>
        </row>
        <row r="7938">
          <cell r="A7938" t="str">
            <v>JED0338</v>
          </cell>
          <cell r="B7938" t="str">
            <v>JED0338</v>
          </cell>
          <cell r="C7938"/>
          <cell r="D7938" t="str">
            <v>JED1M7338</v>
          </cell>
          <cell r="E7938"/>
          <cell r="F7938" t="str">
            <v>SCECO</v>
          </cell>
          <cell r="G7938" t="str">
            <v>Dead</v>
          </cell>
          <cell r="H7938" t="str">
            <v>NA</v>
          </cell>
          <cell r="I7938" t="str">
            <v>Latis</v>
          </cell>
          <cell r="J7938" t="str">
            <v>Less than 5 Sites</v>
          </cell>
          <cell r="K7938" t="str">
            <v>R4</v>
          </cell>
        </row>
        <row r="7939">
          <cell r="A7939" t="str">
            <v>NJR0264</v>
          </cell>
          <cell r="B7939" t="str">
            <v>NJR0264</v>
          </cell>
          <cell r="C7939" t="str">
            <v>NJR1M3264</v>
          </cell>
          <cell r="D7939" t="str">
            <v>NJR1M7264</v>
          </cell>
          <cell r="E7939" t="str">
            <v>NJR1MNC0264</v>
          </cell>
          <cell r="F7939" t="str">
            <v>SCECO</v>
          </cell>
          <cell r="G7939" t="str">
            <v>In progress</v>
          </cell>
          <cell r="H7939" t="str">
            <v>NA</v>
          </cell>
          <cell r="I7939" t="str">
            <v>Latis</v>
          </cell>
          <cell r="J7939" t="str">
            <v>Less than 5 Sites</v>
          </cell>
          <cell r="K7939" t="str">
            <v>R6</v>
          </cell>
        </row>
        <row r="7940">
          <cell r="A7940" t="str">
            <v>JED0339</v>
          </cell>
          <cell r="B7940" t="str">
            <v>JED0339</v>
          </cell>
          <cell r="C7940"/>
          <cell r="D7940" t="str">
            <v>JED1M7339</v>
          </cell>
          <cell r="E7940" t="str">
            <v>JED1MN0339</v>
          </cell>
          <cell r="F7940" t="str">
            <v>SCECO</v>
          </cell>
          <cell r="G7940" t="str">
            <v>Vandalized</v>
          </cell>
          <cell r="H7940" t="str">
            <v>NA</v>
          </cell>
          <cell r="I7940" t="str">
            <v>Latis</v>
          </cell>
          <cell r="J7940" t="str">
            <v>Less than 5 Sites</v>
          </cell>
          <cell r="K7940" t="str">
            <v>R4</v>
          </cell>
        </row>
        <row r="7941">
          <cell r="A7941" t="str">
            <v>NJR0263</v>
          </cell>
          <cell r="B7941" t="str">
            <v>NJR0263</v>
          </cell>
          <cell r="C7941" t="str">
            <v>NJR1M3263</v>
          </cell>
          <cell r="D7941" t="str">
            <v>NJR1M7263</v>
          </cell>
          <cell r="E7941" t="str">
            <v>NJR1MNC0263</v>
          </cell>
          <cell r="F7941" t="str">
            <v>SCECO</v>
          </cell>
          <cell r="G7941" t="str">
            <v>Weak</v>
          </cell>
          <cell r="H7941" t="str">
            <v>NA</v>
          </cell>
          <cell r="I7941" t="str">
            <v>Latis</v>
          </cell>
          <cell r="J7941" t="str">
            <v>Less than 5 Sites</v>
          </cell>
          <cell r="K7941" t="str">
            <v>R6</v>
          </cell>
        </row>
        <row r="7942">
          <cell r="A7942" t="str">
            <v>JED0340</v>
          </cell>
          <cell r="B7942" t="str">
            <v>JED0340</v>
          </cell>
          <cell r="C7942"/>
          <cell r="D7942" t="str">
            <v>JED1M7340</v>
          </cell>
          <cell r="E7942" t="str">
            <v>JED1MNC0340</v>
          </cell>
          <cell r="F7942" t="str">
            <v>SCECO</v>
          </cell>
          <cell r="G7942" t="str">
            <v>Good</v>
          </cell>
          <cell r="H7942" t="str">
            <v>NA</v>
          </cell>
          <cell r="I7942" t="str">
            <v>Latis</v>
          </cell>
          <cell r="J7942" t="str">
            <v>Less than 5 Sites</v>
          </cell>
          <cell r="K7942" t="str">
            <v>R4</v>
          </cell>
        </row>
        <row r="7943">
          <cell r="A7943" t="str">
            <v>NJR0262</v>
          </cell>
          <cell r="B7943" t="str">
            <v>NJR0262</v>
          </cell>
          <cell r="C7943" t="str">
            <v>NJR1M3262</v>
          </cell>
          <cell r="D7943" t="str">
            <v>NJR1M7262</v>
          </cell>
          <cell r="E7943" t="str">
            <v>NJR1MN0262</v>
          </cell>
          <cell r="F7943" t="str">
            <v>Generator-SG</v>
          </cell>
          <cell r="G7943" t="str">
            <v>Good</v>
          </cell>
          <cell r="H7943" t="str">
            <v>NA</v>
          </cell>
          <cell r="I7943" t="str">
            <v>Latis</v>
          </cell>
          <cell r="J7943" t="str">
            <v>VIP&amp;SPL Monitor</v>
          </cell>
          <cell r="K7943" t="str">
            <v>R6</v>
          </cell>
        </row>
        <row r="7944">
          <cell r="A7944" t="str">
            <v>JED0341</v>
          </cell>
          <cell r="B7944" t="str">
            <v>JED0341</v>
          </cell>
          <cell r="C7944"/>
          <cell r="D7944" t="str">
            <v>JED1M7341</v>
          </cell>
          <cell r="E7944" t="str">
            <v>JED1MNC0341</v>
          </cell>
          <cell r="F7944" t="str">
            <v>SCECO</v>
          </cell>
          <cell r="G7944" t="str">
            <v>In progress</v>
          </cell>
          <cell r="H7944" t="str">
            <v>NA</v>
          </cell>
          <cell r="I7944" t="str">
            <v>Latis</v>
          </cell>
          <cell r="J7944" t="str">
            <v>P1</v>
          </cell>
          <cell r="K7944" t="str">
            <v>R4</v>
          </cell>
        </row>
        <row r="7945">
          <cell r="A7945" t="str">
            <v>NJR0260</v>
          </cell>
          <cell r="B7945" t="str">
            <v>NJR0260</v>
          </cell>
          <cell r="C7945" t="str">
            <v>NJR1M3260</v>
          </cell>
          <cell r="D7945" t="str">
            <v>NJR1M7260</v>
          </cell>
          <cell r="E7945"/>
          <cell r="F7945" t="str">
            <v>SCECO</v>
          </cell>
          <cell r="G7945" t="str">
            <v>Dead</v>
          </cell>
          <cell r="H7945" t="str">
            <v>NA</v>
          </cell>
          <cell r="I7945" t="str">
            <v>Latis</v>
          </cell>
          <cell r="J7945" t="str">
            <v>Less than 5 Sites</v>
          </cell>
          <cell r="K7945" t="str">
            <v>R6</v>
          </cell>
        </row>
        <row r="7946">
          <cell r="A7946" t="str">
            <v>JED0342</v>
          </cell>
          <cell r="B7946" t="str">
            <v>JED0342</v>
          </cell>
          <cell r="C7946"/>
          <cell r="D7946" t="str">
            <v>JED1M7342</v>
          </cell>
          <cell r="E7946" t="str">
            <v>JED1MN0342</v>
          </cell>
          <cell r="F7946" t="str">
            <v>SCECO</v>
          </cell>
          <cell r="G7946" t="str">
            <v>In progress+Dead</v>
          </cell>
          <cell r="H7946" t="str">
            <v>NA</v>
          </cell>
          <cell r="I7946" t="str">
            <v>Latis</v>
          </cell>
          <cell r="J7946" t="str">
            <v>Less than 5 Sites</v>
          </cell>
          <cell r="K7946" t="str">
            <v>R4</v>
          </cell>
        </row>
        <row r="7947">
          <cell r="A7947" t="str">
            <v>NJR0259</v>
          </cell>
          <cell r="B7947" t="str">
            <v>NJR0259</v>
          </cell>
          <cell r="C7947" t="str">
            <v>NJR1M3259</v>
          </cell>
          <cell r="D7947" t="str">
            <v>NJR1M7259</v>
          </cell>
          <cell r="E7947" t="str">
            <v>NJR1MC0259</v>
          </cell>
          <cell r="F7947" t="str">
            <v>SCECO</v>
          </cell>
          <cell r="G7947" t="str">
            <v>Dead</v>
          </cell>
          <cell r="H7947" t="str">
            <v>NA</v>
          </cell>
          <cell r="I7947" t="str">
            <v>Latis</v>
          </cell>
          <cell r="J7947" t="str">
            <v>Less than 5 Sites</v>
          </cell>
          <cell r="K7947" t="str">
            <v>R6</v>
          </cell>
        </row>
        <row r="7948">
          <cell r="A7948" t="str">
            <v>JED0343</v>
          </cell>
          <cell r="B7948" t="str">
            <v>JED0343</v>
          </cell>
          <cell r="C7948"/>
          <cell r="D7948" t="str">
            <v>JED1M7343</v>
          </cell>
          <cell r="E7948" t="str">
            <v>JED1MN0343</v>
          </cell>
          <cell r="F7948" t="str">
            <v>SCECO</v>
          </cell>
          <cell r="G7948" t="str">
            <v>Dead</v>
          </cell>
          <cell r="H7948" t="str">
            <v>NA</v>
          </cell>
          <cell r="I7948" t="str">
            <v>Latis</v>
          </cell>
          <cell r="J7948" t="str">
            <v>Less than 5 Sites</v>
          </cell>
          <cell r="K7948" t="str">
            <v>R4</v>
          </cell>
        </row>
        <row r="7949">
          <cell r="A7949" t="str">
            <v>JED0344</v>
          </cell>
          <cell r="B7949" t="str">
            <v>JED0344</v>
          </cell>
          <cell r="C7949"/>
          <cell r="D7949" t="str">
            <v>JED1M7344</v>
          </cell>
          <cell r="E7949" t="str">
            <v>JED1MN0344</v>
          </cell>
          <cell r="F7949" t="str">
            <v>SCECO</v>
          </cell>
          <cell r="G7949" t="str">
            <v>Vandalized</v>
          </cell>
          <cell r="H7949" t="str">
            <v>NA</v>
          </cell>
          <cell r="I7949" t="str">
            <v>Latis</v>
          </cell>
          <cell r="J7949" t="str">
            <v>Less than 5 Sites</v>
          </cell>
          <cell r="K7949" t="str">
            <v>R4</v>
          </cell>
        </row>
        <row r="7950">
          <cell r="A7950" t="str">
            <v>JED0345</v>
          </cell>
          <cell r="B7950" t="str">
            <v>JED0345</v>
          </cell>
          <cell r="C7950"/>
          <cell r="D7950" t="str">
            <v>JED1M7345</v>
          </cell>
          <cell r="E7950" t="str">
            <v>JED1MN0345</v>
          </cell>
          <cell r="F7950" t="str">
            <v>SCECO</v>
          </cell>
          <cell r="G7950" t="str">
            <v>Dead</v>
          </cell>
          <cell r="H7950" t="str">
            <v>NA</v>
          </cell>
          <cell r="I7950" t="str">
            <v>Latis</v>
          </cell>
          <cell r="J7950" t="str">
            <v>Less than 5 Sites</v>
          </cell>
          <cell r="K7950" t="str">
            <v>R4</v>
          </cell>
        </row>
        <row r="7951">
          <cell r="A7951" t="str">
            <v>JED0346</v>
          </cell>
          <cell r="B7951" t="str">
            <v>JED0346</v>
          </cell>
          <cell r="C7951"/>
          <cell r="D7951" t="str">
            <v>JED1M7346</v>
          </cell>
          <cell r="E7951" t="str">
            <v>JED1MNC0346</v>
          </cell>
          <cell r="F7951" t="str">
            <v>SCECO</v>
          </cell>
          <cell r="G7951" t="str">
            <v>Dead+In progress</v>
          </cell>
          <cell r="H7951" t="str">
            <v>NA</v>
          </cell>
          <cell r="I7951" t="str">
            <v>Latis</v>
          </cell>
          <cell r="J7951" t="str">
            <v>Hub site (More than 05 Sites)</v>
          </cell>
          <cell r="K7951" t="str">
            <v>R4</v>
          </cell>
        </row>
        <row r="7952">
          <cell r="A7952" t="str">
            <v>JED0347</v>
          </cell>
          <cell r="B7952" t="str">
            <v>JED0347</v>
          </cell>
          <cell r="C7952"/>
          <cell r="D7952" t="str">
            <v>JED1M7347</v>
          </cell>
          <cell r="E7952" t="str">
            <v>JED1MNC0347</v>
          </cell>
          <cell r="F7952" t="str">
            <v>SCECO</v>
          </cell>
          <cell r="G7952" t="str">
            <v>Good</v>
          </cell>
          <cell r="H7952" t="str">
            <v>NA</v>
          </cell>
          <cell r="I7952" t="str">
            <v>Latis</v>
          </cell>
          <cell r="J7952" t="str">
            <v>P1</v>
          </cell>
          <cell r="K7952" t="str">
            <v>R4</v>
          </cell>
        </row>
        <row r="7953">
          <cell r="A7953" t="str">
            <v>JED0349</v>
          </cell>
          <cell r="B7953" t="str">
            <v>JED0349</v>
          </cell>
          <cell r="C7953"/>
          <cell r="D7953" t="str">
            <v>JED1M7349</v>
          </cell>
          <cell r="E7953" t="str">
            <v>JED1MN0349</v>
          </cell>
          <cell r="F7953" t="str">
            <v>SCECO</v>
          </cell>
          <cell r="G7953" t="str">
            <v>Dead+Dead</v>
          </cell>
          <cell r="H7953" t="str">
            <v>NA</v>
          </cell>
          <cell r="I7953" t="str">
            <v>Latis</v>
          </cell>
          <cell r="J7953" t="str">
            <v>Less than 5 Sites</v>
          </cell>
          <cell r="K7953" t="str">
            <v>R4</v>
          </cell>
        </row>
        <row r="7954">
          <cell r="A7954" t="str">
            <v>JED0351</v>
          </cell>
          <cell r="B7954" t="str">
            <v>JED0351</v>
          </cell>
          <cell r="C7954"/>
          <cell r="D7954" t="str">
            <v>JED1M7351</v>
          </cell>
          <cell r="E7954" t="str">
            <v>JED1MN0351</v>
          </cell>
          <cell r="F7954" t="str">
            <v>SCECO</v>
          </cell>
          <cell r="G7954" t="str">
            <v>Good</v>
          </cell>
          <cell r="H7954" t="str">
            <v>NA</v>
          </cell>
          <cell r="I7954" t="str">
            <v>Latis</v>
          </cell>
          <cell r="J7954" t="str">
            <v>P1</v>
          </cell>
          <cell r="K7954" t="str">
            <v>R4</v>
          </cell>
        </row>
        <row r="7955">
          <cell r="A7955" t="str">
            <v>NJR0053</v>
          </cell>
          <cell r="B7955" t="str">
            <v>NJR0053</v>
          </cell>
          <cell r="C7955" t="str">
            <v>NJR1M4053</v>
          </cell>
          <cell r="D7955" t="str">
            <v>NJR1M7053</v>
          </cell>
          <cell r="E7955" t="str">
            <v>NJR1MN0053</v>
          </cell>
          <cell r="F7955" t="str">
            <v>SCECO</v>
          </cell>
          <cell r="G7955" t="str">
            <v>Good</v>
          </cell>
          <cell r="H7955" t="str">
            <v>NA</v>
          </cell>
          <cell r="I7955" t="str">
            <v>Latis</v>
          </cell>
          <cell r="J7955" t="str">
            <v>Very Big Hub site (More Than 20 Site)</v>
          </cell>
          <cell r="K7955" t="str">
            <v>R6</v>
          </cell>
        </row>
        <row r="7956">
          <cell r="A7956" t="str">
            <v>JED0353</v>
          </cell>
          <cell r="B7956" t="str">
            <v>JED0353</v>
          </cell>
          <cell r="C7956"/>
          <cell r="D7956" t="str">
            <v>JED1M7353</v>
          </cell>
          <cell r="E7956" t="str">
            <v>JED1MN0353</v>
          </cell>
          <cell r="F7956" t="str">
            <v>SCECO</v>
          </cell>
          <cell r="G7956" t="str">
            <v>Dead</v>
          </cell>
          <cell r="H7956" t="str">
            <v>NA</v>
          </cell>
          <cell r="I7956" t="str">
            <v>Latis</v>
          </cell>
          <cell r="J7956" t="str">
            <v>Less than 5 Sites</v>
          </cell>
          <cell r="K7956" t="str">
            <v>R4</v>
          </cell>
        </row>
        <row r="7957">
          <cell r="A7957" t="str">
            <v>NJR0044</v>
          </cell>
          <cell r="B7957" t="str">
            <v>NJR0044</v>
          </cell>
          <cell r="C7957" t="str">
            <v>NJR1M4044</v>
          </cell>
          <cell r="D7957" t="str">
            <v>NJR1M7044</v>
          </cell>
          <cell r="E7957" t="str">
            <v>NJR1MN0044</v>
          </cell>
          <cell r="F7957" t="str">
            <v>SCECO</v>
          </cell>
          <cell r="G7957" t="str">
            <v xml:space="preserve">Weak </v>
          </cell>
          <cell r="H7957" t="str">
            <v>NA</v>
          </cell>
          <cell r="I7957" t="str">
            <v>Latis</v>
          </cell>
          <cell r="J7957" t="str">
            <v>Less than 5 Sites</v>
          </cell>
          <cell r="K7957" t="str">
            <v>R6</v>
          </cell>
        </row>
        <row r="7958">
          <cell r="A7958" t="str">
            <v>JED0354</v>
          </cell>
          <cell r="B7958" t="str">
            <v>JED0354</v>
          </cell>
          <cell r="C7958"/>
          <cell r="D7958" t="str">
            <v>JED1M7354</v>
          </cell>
          <cell r="E7958" t="str">
            <v>JED1MN0354</v>
          </cell>
          <cell r="F7958" t="str">
            <v>SCECO</v>
          </cell>
          <cell r="G7958" t="str">
            <v>Dead</v>
          </cell>
          <cell r="H7958" t="str">
            <v>NA</v>
          </cell>
          <cell r="I7958" t="str">
            <v>Latis</v>
          </cell>
          <cell r="J7958" t="str">
            <v>Less than 5 Sites</v>
          </cell>
          <cell r="K7958" t="str">
            <v>R4</v>
          </cell>
        </row>
        <row r="7959">
          <cell r="A7959" t="str">
            <v>JED0355</v>
          </cell>
          <cell r="B7959" t="str">
            <v>JED0355</v>
          </cell>
          <cell r="C7959"/>
          <cell r="D7959" t="str">
            <v>JED1M7355</v>
          </cell>
          <cell r="E7959" t="str">
            <v>JED1MN0355</v>
          </cell>
          <cell r="F7959" t="str">
            <v>SCECO</v>
          </cell>
          <cell r="G7959" t="str">
            <v>Dead</v>
          </cell>
          <cell r="H7959" t="str">
            <v>NA</v>
          </cell>
          <cell r="I7959" t="str">
            <v>Latis</v>
          </cell>
          <cell r="J7959" t="str">
            <v>Less than 5 Sites</v>
          </cell>
          <cell r="K7959" t="str">
            <v>R4</v>
          </cell>
        </row>
        <row r="7960">
          <cell r="A7960" t="str">
            <v>NJR0042</v>
          </cell>
          <cell r="B7960" t="str">
            <v>NJR0042</v>
          </cell>
          <cell r="C7960" t="str">
            <v>NJR1M3042</v>
          </cell>
          <cell r="D7960" t="str">
            <v>NJR1M7042</v>
          </cell>
          <cell r="E7960"/>
          <cell r="F7960" t="str">
            <v>SCECO</v>
          </cell>
          <cell r="G7960" t="str">
            <v>Dead</v>
          </cell>
          <cell r="H7960" t="str">
            <v>NA</v>
          </cell>
          <cell r="I7960" t="str">
            <v>Latis</v>
          </cell>
          <cell r="J7960" t="str">
            <v>Less than 5 Sites</v>
          </cell>
          <cell r="K7960" t="str">
            <v>R6</v>
          </cell>
        </row>
        <row r="7961">
          <cell r="A7961" t="str">
            <v>JED0357</v>
          </cell>
          <cell r="B7961" t="str">
            <v>JED0357</v>
          </cell>
          <cell r="C7961"/>
          <cell r="D7961" t="str">
            <v>JED1M7357</v>
          </cell>
          <cell r="E7961" t="str">
            <v>JED1MN0357</v>
          </cell>
          <cell r="F7961" t="str">
            <v>SCECO</v>
          </cell>
          <cell r="G7961" t="str">
            <v>Dead</v>
          </cell>
          <cell r="H7961" t="str">
            <v>NA</v>
          </cell>
          <cell r="I7961" t="str">
            <v>Latis</v>
          </cell>
          <cell r="J7961" t="str">
            <v>Less than 5 Sites</v>
          </cell>
          <cell r="K7961" t="str">
            <v>R4</v>
          </cell>
        </row>
        <row r="7962">
          <cell r="A7962" t="str">
            <v>NJR0041</v>
          </cell>
          <cell r="B7962" t="str">
            <v>NJR0041</v>
          </cell>
          <cell r="C7962" t="str">
            <v>NJR1M3041</v>
          </cell>
          <cell r="D7962" t="str">
            <v>NJR1M7041</v>
          </cell>
          <cell r="E7962"/>
          <cell r="F7962" t="str">
            <v>SCECO</v>
          </cell>
          <cell r="G7962" t="str">
            <v>Dead</v>
          </cell>
          <cell r="H7962" t="str">
            <v>NA</v>
          </cell>
          <cell r="I7962" t="str">
            <v>Latis</v>
          </cell>
          <cell r="J7962" t="str">
            <v>Less than 5 Sites</v>
          </cell>
          <cell r="K7962" t="str">
            <v>R6</v>
          </cell>
        </row>
        <row r="7963">
          <cell r="A7963" t="str">
            <v>JED0359</v>
          </cell>
          <cell r="B7963" t="str">
            <v>JED0359</v>
          </cell>
          <cell r="C7963"/>
          <cell r="D7963" t="str">
            <v>JED1M7359</v>
          </cell>
          <cell r="E7963" t="str">
            <v>JED1MN0359</v>
          </cell>
          <cell r="F7963" t="str">
            <v>SCECO</v>
          </cell>
          <cell r="G7963" t="str">
            <v>Good</v>
          </cell>
          <cell r="H7963" t="str">
            <v>NA</v>
          </cell>
          <cell r="I7963" t="str">
            <v>Latis</v>
          </cell>
          <cell r="J7963" t="str">
            <v>P1</v>
          </cell>
          <cell r="K7963" t="str">
            <v>R4</v>
          </cell>
        </row>
        <row r="7964">
          <cell r="A7964" t="str">
            <v>JED0361</v>
          </cell>
          <cell r="B7964" t="str">
            <v>JED0361</v>
          </cell>
          <cell r="C7964"/>
          <cell r="D7964" t="str">
            <v>JED1M7361</v>
          </cell>
          <cell r="E7964" t="str">
            <v>JED1MNC0361</v>
          </cell>
          <cell r="F7964" t="str">
            <v>SCECO</v>
          </cell>
          <cell r="G7964" t="str">
            <v>Vandalized</v>
          </cell>
          <cell r="H7964" t="str">
            <v>NA</v>
          </cell>
          <cell r="I7964" t="str">
            <v>Latis</v>
          </cell>
          <cell r="J7964" t="str">
            <v>VIP&amp;SPL Monitor</v>
          </cell>
          <cell r="K7964" t="str">
            <v>R4</v>
          </cell>
        </row>
        <row r="7965">
          <cell r="A7965" t="str">
            <v>NJR0037</v>
          </cell>
          <cell r="B7965" t="str">
            <v>NJR0037</v>
          </cell>
          <cell r="C7965" t="str">
            <v>NJR1M3037</v>
          </cell>
          <cell r="D7965" t="str">
            <v>NJR1M7037</v>
          </cell>
          <cell r="E7965"/>
          <cell r="F7965" t="str">
            <v>SCECO</v>
          </cell>
          <cell r="G7965" t="str">
            <v>Dead</v>
          </cell>
          <cell r="H7965" t="str">
            <v>NA</v>
          </cell>
          <cell r="I7965" t="str">
            <v>Latis</v>
          </cell>
          <cell r="J7965" t="str">
            <v>Less than 5 Sites</v>
          </cell>
          <cell r="K7965" t="str">
            <v>R6</v>
          </cell>
        </row>
        <row r="7966">
          <cell r="A7966" t="str">
            <v>JED0362</v>
          </cell>
          <cell r="B7966" t="str">
            <v>JED0362</v>
          </cell>
          <cell r="C7966"/>
          <cell r="D7966" t="str">
            <v>JED1M7362</v>
          </cell>
          <cell r="E7966" t="str">
            <v>JED1MN0362</v>
          </cell>
          <cell r="F7966" t="str">
            <v>SCECO</v>
          </cell>
          <cell r="G7966" t="str">
            <v>In progress+Dead</v>
          </cell>
          <cell r="H7966" t="str">
            <v>NA</v>
          </cell>
          <cell r="I7966" t="str">
            <v>Latis</v>
          </cell>
          <cell r="J7966" t="str">
            <v>Less than 5 Sites</v>
          </cell>
          <cell r="K7966" t="str">
            <v>R4</v>
          </cell>
        </row>
        <row r="7967">
          <cell r="A7967" t="str">
            <v>NJR0035</v>
          </cell>
          <cell r="B7967" t="str">
            <v>NJR0035</v>
          </cell>
          <cell r="C7967" t="str">
            <v>NJR1M3035</v>
          </cell>
          <cell r="D7967" t="str">
            <v>NJR1M7035</v>
          </cell>
          <cell r="E7967" t="str">
            <v>NJR1MN0035</v>
          </cell>
          <cell r="F7967" t="str">
            <v>SCECO</v>
          </cell>
          <cell r="G7967" t="str">
            <v>Vandalized</v>
          </cell>
          <cell r="H7967" t="str">
            <v>NA</v>
          </cell>
          <cell r="I7967" t="str">
            <v>Latis</v>
          </cell>
          <cell r="J7967" t="str">
            <v>Less than 5 Sites</v>
          </cell>
          <cell r="K7967" t="str">
            <v>R6</v>
          </cell>
        </row>
        <row r="7968">
          <cell r="A7968" t="str">
            <v>JED0363</v>
          </cell>
          <cell r="B7968" t="str">
            <v>JED0363</v>
          </cell>
          <cell r="C7968"/>
          <cell r="D7968" t="str">
            <v>JED1M7363</v>
          </cell>
          <cell r="E7968" t="str">
            <v>JED1MN0363</v>
          </cell>
          <cell r="F7968" t="str">
            <v>SCECO</v>
          </cell>
          <cell r="G7968" t="str">
            <v>Dead</v>
          </cell>
          <cell r="H7968" t="str">
            <v>NA</v>
          </cell>
          <cell r="I7968" t="str">
            <v>Latis</v>
          </cell>
          <cell r="J7968" t="str">
            <v>Hub site (More than 05 Sites)</v>
          </cell>
          <cell r="K7968" t="str">
            <v>R4</v>
          </cell>
        </row>
        <row r="7969">
          <cell r="A7969" t="str">
            <v>NJR0030</v>
          </cell>
          <cell r="B7969" t="str">
            <v>NJR0030</v>
          </cell>
          <cell r="C7969" t="str">
            <v>NJR1M3030</v>
          </cell>
          <cell r="D7969" t="str">
            <v>NJR1M7030</v>
          </cell>
          <cell r="E7969" t="str">
            <v>NJR1MC0030</v>
          </cell>
          <cell r="F7969" t="str">
            <v>SCECO+STB</v>
          </cell>
          <cell r="G7969" t="str">
            <v>Good</v>
          </cell>
          <cell r="H7969" t="str">
            <v>NA</v>
          </cell>
          <cell r="I7969" t="str">
            <v>Latis</v>
          </cell>
          <cell r="J7969" t="str">
            <v>VIP&amp;SPL Monitor</v>
          </cell>
          <cell r="K7969" t="str">
            <v>R6</v>
          </cell>
        </row>
        <row r="7970">
          <cell r="A7970" t="str">
            <v>JED0364</v>
          </cell>
          <cell r="B7970" t="str">
            <v>JED0364</v>
          </cell>
          <cell r="C7970"/>
          <cell r="D7970" t="str">
            <v>JED1M7364</v>
          </cell>
          <cell r="E7970" t="str">
            <v>JED1MN0364</v>
          </cell>
          <cell r="F7970" t="str">
            <v>SCECO</v>
          </cell>
          <cell r="G7970" t="str">
            <v>Dead</v>
          </cell>
          <cell r="H7970" t="str">
            <v>NA</v>
          </cell>
          <cell r="I7970" t="str">
            <v>Latis</v>
          </cell>
          <cell r="J7970" t="str">
            <v>Less than 5 Sites</v>
          </cell>
          <cell r="K7970" t="str">
            <v>R4</v>
          </cell>
        </row>
        <row r="7971">
          <cell r="A7971" t="str">
            <v>NJR0029</v>
          </cell>
          <cell r="B7971" t="str">
            <v>NJR0029</v>
          </cell>
          <cell r="C7971" t="str">
            <v>NJR1M3029</v>
          </cell>
          <cell r="D7971" t="str">
            <v>NJR1M7029</v>
          </cell>
          <cell r="E7971"/>
          <cell r="F7971" t="str">
            <v>SCECO</v>
          </cell>
          <cell r="G7971" t="str">
            <v>Dead</v>
          </cell>
          <cell r="H7971" t="str">
            <v>NA</v>
          </cell>
          <cell r="I7971" t="str">
            <v>Latis</v>
          </cell>
          <cell r="J7971" t="str">
            <v>Less than 5 Sites</v>
          </cell>
          <cell r="K7971" t="str">
            <v>R6</v>
          </cell>
        </row>
        <row r="7972">
          <cell r="A7972" t="str">
            <v>JED0365</v>
          </cell>
          <cell r="B7972" t="str">
            <v>JED0365</v>
          </cell>
          <cell r="C7972"/>
          <cell r="D7972" t="str">
            <v>JED1M7365</v>
          </cell>
          <cell r="E7972" t="str">
            <v>JED1MN0365</v>
          </cell>
          <cell r="F7972" t="str">
            <v>SCECO</v>
          </cell>
          <cell r="G7972" t="str">
            <v>Good</v>
          </cell>
          <cell r="H7972" t="str">
            <v>NA</v>
          </cell>
          <cell r="I7972" t="str">
            <v>Latis</v>
          </cell>
          <cell r="J7972" t="str">
            <v>P1</v>
          </cell>
          <cell r="K7972" t="str">
            <v>R4</v>
          </cell>
        </row>
        <row r="7973">
          <cell r="A7973" t="str">
            <v>NJR0028</v>
          </cell>
          <cell r="B7973" t="str">
            <v>NJR0028</v>
          </cell>
          <cell r="C7973" t="str">
            <v>NJR1M3028</v>
          </cell>
          <cell r="D7973" t="str">
            <v>NJR1M7028</v>
          </cell>
          <cell r="E7973" t="str">
            <v>NJR1MN0028</v>
          </cell>
          <cell r="F7973" t="str">
            <v>SCECO</v>
          </cell>
          <cell r="G7973" t="str">
            <v>Dead</v>
          </cell>
          <cell r="H7973" t="str">
            <v>NA</v>
          </cell>
          <cell r="I7973" t="str">
            <v>Latis</v>
          </cell>
          <cell r="J7973" t="str">
            <v>Less than 5 Sites</v>
          </cell>
          <cell r="K7973" t="str">
            <v>R6</v>
          </cell>
        </row>
        <row r="7974">
          <cell r="A7974" t="str">
            <v>JED0366</v>
          </cell>
          <cell r="B7974" t="str">
            <v>JED0366</v>
          </cell>
          <cell r="C7974"/>
          <cell r="D7974" t="str">
            <v>JED1M7366</v>
          </cell>
          <cell r="E7974" t="str">
            <v>JED1MN0366</v>
          </cell>
          <cell r="F7974" t="str">
            <v>SCECO</v>
          </cell>
          <cell r="G7974" t="str">
            <v>Dead</v>
          </cell>
          <cell r="H7974" t="str">
            <v>NA</v>
          </cell>
          <cell r="I7974" t="str">
            <v>Latis</v>
          </cell>
          <cell r="J7974" t="str">
            <v>Hub site (More than 05 Sites)</v>
          </cell>
          <cell r="K7974" t="str">
            <v>R4</v>
          </cell>
        </row>
        <row r="7975">
          <cell r="A7975" t="str">
            <v>NJR0027</v>
          </cell>
          <cell r="B7975" t="str">
            <v>NJR0027</v>
          </cell>
          <cell r="C7975" t="str">
            <v>NJR1M3027</v>
          </cell>
          <cell r="D7975" t="str">
            <v>NJR1M7027</v>
          </cell>
          <cell r="E7975" t="str">
            <v>NJR1MN0027</v>
          </cell>
          <cell r="F7975" t="str">
            <v>SCECO</v>
          </cell>
          <cell r="G7975" t="str">
            <v>Dead</v>
          </cell>
          <cell r="H7975" t="str">
            <v>NA</v>
          </cell>
          <cell r="I7975" t="str">
            <v>Latis</v>
          </cell>
          <cell r="J7975" t="str">
            <v>Less than 5 Sites</v>
          </cell>
          <cell r="K7975" t="str">
            <v>R6</v>
          </cell>
        </row>
        <row r="7976">
          <cell r="A7976" t="str">
            <v>JED0367</v>
          </cell>
          <cell r="B7976" t="str">
            <v>JED0367</v>
          </cell>
          <cell r="C7976"/>
          <cell r="D7976" t="str">
            <v>JED1M7367</v>
          </cell>
          <cell r="E7976" t="str">
            <v>JED1MN0367</v>
          </cell>
          <cell r="F7976" t="str">
            <v>SCECO</v>
          </cell>
          <cell r="G7976" t="str">
            <v>Dead</v>
          </cell>
          <cell r="H7976" t="str">
            <v>NA</v>
          </cell>
          <cell r="I7976" t="str">
            <v>Latis</v>
          </cell>
          <cell r="J7976" t="str">
            <v>Less than 5 Sites</v>
          </cell>
          <cell r="K7976" t="str">
            <v>R4</v>
          </cell>
        </row>
        <row r="7977">
          <cell r="A7977" t="str">
            <v>NJR0026</v>
          </cell>
          <cell r="B7977" t="str">
            <v>NJR0026</v>
          </cell>
          <cell r="C7977" t="str">
            <v>NJR1M3026</v>
          </cell>
          <cell r="D7977" t="str">
            <v>NJR1M7026</v>
          </cell>
          <cell r="E7977" t="str">
            <v>NJR1MNC0026</v>
          </cell>
          <cell r="F7977" t="str">
            <v>SCECO</v>
          </cell>
          <cell r="G7977" t="str">
            <v>Dead</v>
          </cell>
          <cell r="H7977" t="str">
            <v>NA</v>
          </cell>
          <cell r="I7977" t="str">
            <v>Latis</v>
          </cell>
          <cell r="J7977" t="str">
            <v>VIP&amp;SPL Monitor</v>
          </cell>
          <cell r="K7977" t="str">
            <v>R6</v>
          </cell>
        </row>
        <row r="7978">
          <cell r="A7978" t="str">
            <v>NJR0025</v>
          </cell>
          <cell r="B7978" t="str">
            <v>NJR0025</v>
          </cell>
          <cell r="C7978" t="str">
            <v>NJR1M3025</v>
          </cell>
          <cell r="D7978" t="str">
            <v>NJR1M7025</v>
          </cell>
          <cell r="E7978" t="str">
            <v>NJR1MN0025</v>
          </cell>
          <cell r="F7978" t="str">
            <v>SCECO+STB</v>
          </cell>
          <cell r="G7978" t="str">
            <v>Weak+Good+In progress+No BB Design</v>
          </cell>
          <cell r="H7978" t="str">
            <v>NA</v>
          </cell>
          <cell r="I7978" t="str">
            <v>Latis</v>
          </cell>
          <cell r="J7978" t="str">
            <v>Hub Site (More than 10 Sites)</v>
          </cell>
          <cell r="K7978" t="str">
            <v>R6</v>
          </cell>
        </row>
        <row r="7979">
          <cell r="A7979" t="str">
            <v>JED0370</v>
          </cell>
          <cell r="B7979" t="str">
            <v>JED0370</v>
          </cell>
          <cell r="C7979"/>
          <cell r="D7979" t="str">
            <v>JED1M7370</v>
          </cell>
          <cell r="E7979" t="str">
            <v>JED1MNC0370</v>
          </cell>
          <cell r="F7979" t="str">
            <v>SCECO</v>
          </cell>
          <cell r="G7979" t="str">
            <v>Good+Good</v>
          </cell>
          <cell r="H7979" t="str">
            <v>NA</v>
          </cell>
          <cell r="I7979" t="str">
            <v>Latis</v>
          </cell>
          <cell r="J7979" t="str">
            <v>Less than 5 Sites</v>
          </cell>
          <cell r="K7979" t="str">
            <v>R4</v>
          </cell>
        </row>
        <row r="7980">
          <cell r="A7980" t="str">
            <v>JED0372</v>
          </cell>
          <cell r="B7980" t="str">
            <v>JED0372</v>
          </cell>
          <cell r="C7980"/>
          <cell r="D7980" t="str">
            <v>JED1M7372</v>
          </cell>
          <cell r="E7980" t="str">
            <v>JED1MN0372</v>
          </cell>
          <cell r="F7980" t="str">
            <v>SCECO</v>
          </cell>
          <cell r="G7980" t="str">
            <v>Good</v>
          </cell>
          <cell r="H7980" t="str">
            <v>NA</v>
          </cell>
          <cell r="I7980" t="str">
            <v>Latis</v>
          </cell>
          <cell r="J7980" t="str">
            <v>VIP&amp;SPL Monitor</v>
          </cell>
          <cell r="K7980" t="str">
            <v>R4</v>
          </cell>
        </row>
        <row r="7981">
          <cell r="A7981" t="str">
            <v>JED0373</v>
          </cell>
          <cell r="B7981" t="str">
            <v>JED0373</v>
          </cell>
          <cell r="C7981"/>
          <cell r="D7981" t="str">
            <v>JED1M7373</v>
          </cell>
          <cell r="E7981" t="str">
            <v>JED1MN0373</v>
          </cell>
          <cell r="F7981" t="str">
            <v>SCECO</v>
          </cell>
          <cell r="G7981" t="str">
            <v>Good</v>
          </cell>
          <cell r="H7981" t="str">
            <v>NA</v>
          </cell>
          <cell r="I7981" t="str">
            <v>Latis</v>
          </cell>
          <cell r="J7981" t="str">
            <v>VIP&amp;SPL Monitor</v>
          </cell>
          <cell r="K7981" t="str">
            <v>R4</v>
          </cell>
        </row>
        <row r="7982">
          <cell r="A7982" t="str">
            <v>NJR0024</v>
          </cell>
          <cell r="B7982" t="str">
            <v>NJR0024</v>
          </cell>
          <cell r="C7982" t="str">
            <v>NJR1M3024</v>
          </cell>
          <cell r="D7982" t="str">
            <v>NJR1M7024</v>
          </cell>
          <cell r="E7982" t="str">
            <v>NJR1MNC0024</v>
          </cell>
          <cell r="F7982" t="str">
            <v>SCECO</v>
          </cell>
          <cell r="G7982" t="str">
            <v>Dead</v>
          </cell>
          <cell r="H7982" t="str">
            <v>NA</v>
          </cell>
          <cell r="I7982" t="str">
            <v>Latis</v>
          </cell>
          <cell r="J7982" t="str">
            <v>VIP&amp;SPL Monitor</v>
          </cell>
          <cell r="K7982" t="str">
            <v>R6</v>
          </cell>
        </row>
        <row r="7983">
          <cell r="A7983" t="str">
            <v>NJR0023</v>
          </cell>
          <cell r="B7983" t="str">
            <v>NJR0023</v>
          </cell>
          <cell r="C7983" t="str">
            <v>NJR1M3023</v>
          </cell>
          <cell r="D7983" t="str">
            <v>NJR1M7023</v>
          </cell>
          <cell r="E7983" t="str">
            <v>NJR1MN0023</v>
          </cell>
          <cell r="F7983" t="str">
            <v>SCECO</v>
          </cell>
          <cell r="G7983" t="str">
            <v>Dead</v>
          </cell>
          <cell r="H7983" t="str">
            <v>NA</v>
          </cell>
          <cell r="I7983" t="str">
            <v>Latis</v>
          </cell>
          <cell r="J7983" t="str">
            <v>Less than 5 Sites</v>
          </cell>
          <cell r="K7983" t="str">
            <v>R6</v>
          </cell>
        </row>
        <row r="7984">
          <cell r="A7984" t="str">
            <v>JED0376</v>
          </cell>
          <cell r="B7984" t="str">
            <v>JED0376</v>
          </cell>
          <cell r="C7984"/>
          <cell r="D7984" t="str">
            <v>JED1M7376</v>
          </cell>
          <cell r="E7984" t="str">
            <v>JED1MN0376</v>
          </cell>
          <cell r="F7984" t="str">
            <v>Generator-SG</v>
          </cell>
          <cell r="G7984" t="str">
            <v>Vandalized</v>
          </cell>
          <cell r="H7984" t="str">
            <v>No</v>
          </cell>
          <cell r="I7984" t="str">
            <v>Latis</v>
          </cell>
          <cell r="J7984" t="str">
            <v>Less than 5 Sites</v>
          </cell>
          <cell r="K7984" t="str">
            <v>R4</v>
          </cell>
        </row>
        <row r="7985">
          <cell r="A7985" t="str">
            <v>NJR0022</v>
          </cell>
          <cell r="B7985" t="str">
            <v>NJR0022</v>
          </cell>
          <cell r="C7985" t="str">
            <v>NJR1M3022</v>
          </cell>
          <cell r="D7985" t="str">
            <v>NJR1M7022</v>
          </cell>
          <cell r="E7985" t="str">
            <v>NJR1MN0022</v>
          </cell>
          <cell r="F7985" t="str">
            <v>SCECO</v>
          </cell>
          <cell r="G7985" t="str">
            <v>Dead</v>
          </cell>
          <cell r="H7985" t="str">
            <v>NA</v>
          </cell>
          <cell r="I7985" t="str">
            <v>Latis</v>
          </cell>
          <cell r="J7985" t="str">
            <v>Less than 5 Sites</v>
          </cell>
          <cell r="K7985" t="str">
            <v>R6</v>
          </cell>
        </row>
        <row r="7986">
          <cell r="A7986" t="str">
            <v>JED0378</v>
          </cell>
          <cell r="B7986" t="str">
            <v>JED0378</v>
          </cell>
          <cell r="C7986"/>
          <cell r="D7986" t="str">
            <v>JED1M7378</v>
          </cell>
          <cell r="E7986" t="str">
            <v>JED1MN0378</v>
          </cell>
          <cell r="F7986" t="str">
            <v>SCECO</v>
          </cell>
          <cell r="G7986" t="str">
            <v>Dead</v>
          </cell>
          <cell r="H7986" t="str">
            <v>NA</v>
          </cell>
          <cell r="I7986" t="str">
            <v>Latis</v>
          </cell>
          <cell r="J7986" t="str">
            <v>Less than 5 Sites</v>
          </cell>
          <cell r="K7986" t="str">
            <v>R4</v>
          </cell>
        </row>
        <row r="7987">
          <cell r="A7987" t="str">
            <v>NJR0021</v>
          </cell>
          <cell r="B7987" t="str">
            <v>NJR0021</v>
          </cell>
          <cell r="C7987" t="str">
            <v>NJR1M3021</v>
          </cell>
          <cell r="D7987" t="str">
            <v>NJR1M7021</v>
          </cell>
          <cell r="E7987" t="str">
            <v>NJR1MN0021</v>
          </cell>
          <cell r="F7987" t="str">
            <v>SCECO</v>
          </cell>
          <cell r="G7987" t="str">
            <v>Good</v>
          </cell>
          <cell r="H7987" t="str">
            <v>NA</v>
          </cell>
          <cell r="I7987" t="str">
            <v>Latis</v>
          </cell>
          <cell r="J7987" t="str">
            <v>VIP&amp;SPL Monitor</v>
          </cell>
          <cell r="K7987" t="str">
            <v>R6</v>
          </cell>
        </row>
        <row r="7988">
          <cell r="A7988" t="str">
            <v>JED0379</v>
          </cell>
          <cell r="B7988" t="str">
            <v>JED0379</v>
          </cell>
          <cell r="C7988"/>
          <cell r="D7988" t="str">
            <v>JED1M7379</v>
          </cell>
          <cell r="E7988" t="str">
            <v>JED1MN0379</v>
          </cell>
          <cell r="F7988" t="str">
            <v>SCECO</v>
          </cell>
          <cell r="G7988" t="str">
            <v>Weak</v>
          </cell>
          <cell r="H7988" t="str">
            <v>NA</v>
          </cell>
          <cell r="I7988" t="str">
            <v>Latis</v>
          </cell>
          <cell r="J7988" t="str">
            <v>VIP&amp;SPL Monitor</v>
          </cell>
          <cell r="K7988" t="str">
            <v>R4</v>
          </cell>
        </row>
        <row r="7989">
          <cell r="A7989" t="str">
            <v>NJR0020</v>
          </cell>
          <cell r="B7989" t="str">
            <v>NJR0020</v>
          </cell>
          <cell r="C7989" t="str">
            <v>NJR1M3020</v>
          </cell>
          <cell r="D7989" t="str">
            <v>NJR1M7020</v>
          </cell>
          <cell r="E7989" t="str">
            <v>NJR1MN0020</v>
          </cell>
          <cell r="F7989" t="str">
            <v>SCECO</v>
          </cell>
          <cell r="G7989" t="str">
            <v>Dead</v>
          </cell>
          <cell r="H7989" t="str">
            <v>NA</v>
          </cell>
          <cell r="I7989" t="str">
            <v>Latis</v>
          </cell>
          <cell r="J7989" t="str">
            <v>Hub site (More than 05 Sites)</v>
          </cell>
          <cell r="K7989" t="str">
            <v>R6</v>
          </cell>
        </row>
        <row r="7990">
          <cell r="A7990" t="str">
            <v>NJR0019</v>
          </cell>
          <cell r="B7990" t="str">
            <v>NJR0019</v>
          </cell>
          <cell r="C7990" t="str">
            <v>NJR1M3019</v>
          </cell>
          <cell r="D7990" t="str">
            <v>NJR1M7019</v>
          </cell>
          <cell r="E7990"/>
          <cell r="F7990" t="str">
            <v>SCECO</v>
          </cell>
          <cell r="G7990" t="str">
            <v>Good</v>
          </cell>
          <cell r="H7990" t="str">
            <v>NA</v>
          </cell>
          <cell r="I7990" t="str">
            <v>Latis</v>
          </cell>
          <cell r="J7990" t="str">
            <v>Hub Site (More than 10 Sites)</v>
          </cell>
          <cell r="K7990" t="str">
            <v>R6</v>
          </cell>
        </row>
        <row r="7991">
          <cell r="A7991" t="str">
            <v>JED0381</v>
          </cell>
          <cell r="B7991" t="str">
            <v>JED0381</v>
          </cell>
          <cell r="C7991"/>
          <cell r="D7991" t="str">
            <v>JED1M7381</v>
          </cell>
          <cell r="E7991" t="str">
            <v>JED1MN0381</v>
          </cell>
          <cell r="F7991" t="str">
            <v>SCECO</v>
          </cell>
          <cell r="G7991" t="str">
            <v>Good</v>
          </cell>
          <cell r="H7991" t="str">
            <v>NA</v>
          </cell>
          <cell r="I7991" t="str">
            <v>Latis</v>
          </cell>
          <cell r="J7991" t="str">
            <v>P1</v>
          </cell>
          <cell r="K7991" t="str">
            <v>R4</v>
          </cell>
        </row>
        <row r="7992">
          <cell r="A7992" t="str">
            <v>NJR0018</v>
          </cell>
          <cell r="B7992" t="str">
            <v>NJR0018</v>
          </cell>
          <cell r="C7992" t="str">
            <v>NJR1M3018</v>
          </cell>
          <cell r="D7992" t="str">
            <v>NJR1M7018</v>
          </cell>
          <cell r="E7992" t="str">
            <v>NJR1MN0018</v>
          </cell>
          <cell r="F7992" t="str">
            <v>SCECO</v>
          </cell>
          <cell r="G7992" t="str">
            <v>Dead</v>
          </cell>
          <cell r="H7992" t="str">
            <v>NA</v>
          </cell>
          <cell r="I7992" t="str">
            <v>Latis</v>
          </cell>
          <cell r="J7992" t="str">
            <v>Less than 5 Sites</v>
          </cell>
          <cell r="K7992" t="str">
            <v>R6</v>
          </cell>
        </row>
        <row r="7993">
          <cell r="A7993" t="str">
            <v>JED0383</v>
          </cell>
          <cell r="B7993" t="str">
            <v>JED0383</v>
          </cell>
          <cell r="C7993"/>
          <cell r="D7993" t="str">
            <v>JED1M7383</v>
          </cell>
          <cell r="E7993" t="str">
            <v>JED1MN0383</v>
          </cell>
          <cell r="F7993" t="str">
            <v>SCECO</v>
          </cell>
          <cell r="G7993" t="str">
            <v>Vandalized+Dead</v>
          </cell>
          <cell r="H7993" t="str">
            <v>NA</v>
          </cell>
          <cell r="I7993" t="str">
            <v>Latis</v>
          </cell>
          <cell r="J7993" t="str">
            <v>Less than 5 Sites</v>
          </cell>
          <cell r="K7993" t="str">
            <v>R4</v>
          </cell>
        </row>
        <row r="7994">
          <cell r="A7994" t="str">
            <v>NJR0017</v>
          </cell>
          <cell r="B7994" t="str">
            <v>NJR0017</v>
          </cell>
          <cell r="C7994" t="str">
            <v>NJR1M3017</v>
          </cell>
          <cell r="D7994" t="str">
            <v>NJR1M7017</v>
          </cell>
          <cell r="E7994"/>
          <cell r="F7994" t="str">
            <v>SCECO</v>
          </cell>
          <cell r="G7994" t="str">
            <v>Good</v>
          </cell>
          <cell r="H7994" t="str">
            <v>NA</v>
          </cell>
          <cell r="I7994" t="str">
            <v>Latis</v>
          </cell>
          <cell r="J7994" t="str">
            <v>Less than 5 Sites</v>
          </cell>
          <cell r="K7994" t="str">
            <v>R6</v>
          </cell>
        </row>
        <row r="7995">
          <cell r="A7995" t="str">
            <v>JED0389</v>
          </cell>
          <cell r="B7995" t="str">
            <v>JED0389</v>
          </cell>
          <cell r="C7995"/>
          <cell r="D7995" t="str">
            <v>JED1M7389</v>
          </cell>
          <cell r="E7995" t="str">
            <v>JED1MN0389</v>
          </cell>
          <cell r="F7995" t="str">
            <v>SCECO</v>
          </cell>
          <cell r="G7995" t="str">
            <v>Vandalized</v>
          </cell>
          <cell r="H7995" t="str">
            <v>NA</v>
          </cell>
          <cell r="I7995" t="str">
            <v>Latis</v>
          </cell>
          <cell r="J7995" t="str">
            <v>Less than 5 Sites</v>
          </cell>
          <cell r="K7995" t="str">
            <v>R4</v>
          </cell>
        </row>
        <row r="7996">
          <cell r="A7996" t="str">
            <v>NJR0016</v>
          </cell>
          <cell r="B7996" t="str">
            <v>NJR0016</v>
          </cell>
          <cell r="C7996" t="str">
            <v>NJR1M3016</v>
          </cell>
          <cell r="D7996" t="str">
            <v>NJR1M7016</v>
          </cell>
          <cell r="E7996" t="str">
            <v>NJR1MNC0016</v>
          </cell>
          <cell r="F7996" t="str">
            <v>SCECO</v>
          </cell>
          <cell r="G7996" t="str">
            <v>Dead</v>
          </cell>
          <cell r="H7996" t="str">
            <v>NA</v>
          </cell>
          <cell r="I7996" t="str">
            <v>Latis</v>
          </cell>
          <cell r="J7996" t="str">
            <v>Less than 5 Sites</v>
          </cell>
          <cell r="K7996" t="str">
            <v>R6</v>
          </cell>
        </row>
        <row r="7997">
          <cell r="A7997" t="str">
            <v>JED0390</v>
          </cell>
          <cell r="B7997" t="str">
            <v>JED0390</v>
          </cell>
          <cell r="C7997"/>
          <cell r="D7997" t="str">
            <v>JED1M7390</v>
          </cell>
          <cell r="E7997" t="str">
            <v>JED1MNC0390</v>
          </cell>
          <cell r="F7997" t="str">
            <v>SCECO</v>
          </cell>
          <cell r="G7997" t="str">
            <v>Vandalized</v>
          </cell>
          <cell r="H7997" t="str">
            <v>NA</v>
          </cell>
          <cell r="I7997" t="str">
            <v>Latis</v>
          </cell>
          <cell r="J7997" t="str">
            <v>Hub site (More than 05 Sites)</v>
          </cell>
          <cell r="K7997" t="str">
            <v>R4</v>
          </cell>
        </row>
        <row r="7998">
          <cell r="A7998" t="str">
            <v>NJR0015</v>
          </cell>
          <cell r="B7998" t="str">
            <v>NJR0015</v>
          </cell>
          <cell r="C7998" t="str">
            <v>NJR1M3015</v>
          </cell>
          <cell r="D7998" t="str">
            <v>NJR1M7015</v>
          </cell>
          <cell r="E7998" t="str">
            <v>NJR1MN0015</v>
          </cell>
          <cell r="F7998" t="str">
            <v>SCECO</v>
          </cell>
          <cell r="G7998" t="str">
            <v>Good</v>
          </cell>
          <cell r="H7998" t="str">
            <v>NA</v>
          </cell>
          <cell r="I7998" t="str">
            <v>Latis</v>
          </cell>
          <cell r="J7998" t="str">
            <v>Less than 5 Sites</v>
          </cell>
          <cell r="K7998" t="str">
            <v>R6</v>
          </cell>
        </row>
        <row r="7999">
          <cell r="A7999" t="str">
            <v>JED0391</v>
          </cell>
          <cell r="B7999" t="str">
            <v>JED0391</v>
          </cell>
          <cell r="C7999"/>
          <cell r="D7999" t="str">
            <v>JED1M7391</v>
          </cell>
          <cell r="E7999" t="str">
            <v>JED1MNC0391</v>
          </cell>
          <cell r="F7999" t="str">
            <v>SCECO</v>
          </cell>
          <cell r="G7999" t="str">
            <v>Dead</v>
          </cell>
          <cell r="H7999" t="str">
            <v>NA</v>
          </cell>
          <cell r="I7999" t="str">
            <v>Latis</v>
          </cell>
          <cell r="J7999" t="str">
            <v>Less than 5 Sites</v>
          </cell>
          <cell r="K7999" t="str">
            <v>R4</v>
          </cell>
        </row>
        <row r="8000">
          <cell r="A8000" t="str">
            <v>NJR0014</v>
          </cell>
          <cell r="B8000" t="str">
            <v>NJR0014</v>
          </cell>
          <cell r="C8000" t="str">
            <v>NJR1M3014</v>
          </cell>
          <cell r="D8000" t="str">
            <v>NJR1M7014</v>
          </cell>
          <cell r="E8000" t="str">
            <v>NJR1MN0014</v>
          </cell>
          <cell r="F8000" t="str">
            <v>SCECO</v>
          </cell>
          <cell r="G8000" t="str">
            <v>Vandalized</v>
          </cell>
          <cell r="H8000" t="str">
            <v>NA</v>
          </cell>
          <cell r="I8000" t="str">
            <v>Latis</v>
          </cell>
          <cell r="J8000" t="str">
            <v>Less than 5 Sites</v>
          </cell>
          <cell r="K8000" t="str">
            <v>R6</v>
          </cell>
        </row>
        <row r="8001">
          <cell r="A8001" t="str">
            <v>JED0395</v>
          </cell>
          <cell r="B8001" t="str">
            <v>JED0395</v>
          </cell>
          <cell r="C8001"/>
          <cell r="D8001" t="str">
            <v>JED1M7395</v>
          </cell>
          <cell r="E8001" t="str">
            <v>JED1MN0395</v>
          </cell>
          <cell r="F8001" t="str">
            <v>SCECO</v>
          </cell>
          <cell r="G8001" t="str">
            <v>Dead</v>
          </cell>
          <cell r="H8001" t="str">
            <v>NA</v>
          </cell>
          <cell r="I8001" t="str">
            <v>Latis</v>
          </cell>
          <cell r="J8001" t="str">
            <v>VIP&amp;SPL Monitor</v>
          </cell>
          <cell r="K8001" t="str">
            <v>R4</v>
          </cell>
        </row>
        <row r="8002">
          <cell r="A8002" t="str">
            <v>NJR0013</v>
          </cell>
          <cell r="B8002" t="str">
            <v>NJR0013</v>
          </cell>
          <cell r="C8002" t="str">
            <v>NJR1M3013</v>
          </cell>
          <cell r="D8002" t="str">
            <v>NJR1M7013</v>
          </cell>
          <cell r="E8002" t="str">
            <v>NJR1MN0013</v>
          </cell>
          <cell r="F8002" t="str">
            <v>SCECO</v>
          </cell>
          <cell r="G8002" t="str">
            <v>Dead</v>
          </cell>
          <cell r="H8002" t="str">
            <v>NA</v>
          </cell>
          <cell r="I8002" t="str">
            <v>Latis</v>
          </cell>
          <cell r="J8002" t="str">
            <v>Less than 5 Sites</v>
          </cell>
          <cell r="K8002" t="str">
            <v>R6</v>
          </cell>
        </row>
        <row r="8003">
          <cell r="A8003" t="str">
            <v>JED0396</v>
          </cell>
          <cell r="B8003" t="str">
            <v>JED0396</v>
          </cell>
          <cell r="C8003"/>
          <cell r="D8003" t="str">
            <v>JED1M7396</v>
          </cell>
          <cell r="E8003" t="str">
            <v>JED1MN0396</v>
          </cell>
          <cell r="F8003" t="str">
            <v>SCECO</v>
          </cell>
          <cell r="G8003" t="str">
            <v>Good</v>
          </cell>
          <cell r="H8003" t="str">
            <v>NA</v>
          </cell>
          <cell r="I8003" t="str">
            <v>Latis</v>
          </cell>
          <cell r="J8003" t="str">
            <v>Less than 5 Sites</v>
          </cell>
          <cell r="K8003" t="str">
            <v>R4</v>
          </cell>
        </row>
        <row r="8004">
          <cell r="A8004" t="str">
            <v>NJR0012</v>
          </cell>
          <cell r="B8004" t="str">
            <v>NJR0012</v>
          </cell>
          <cell r="C8004" t="str">
            <v>NJR1M3012</v>
          </cell>
          <cell r="D8004" t="str">
            <v>NJR1M7012</v>
          </cell>
          <cell r="E8004"/>
          <cell r="F8004" t="str">
            <v>SCECO</v>
          </cell>
          <cell r="G8004" t="str">
            <v>Dead+No BB Design</v>
          </cell>
          <cell r="H8004" t="str">
            <v>NA</v>
          </cell>
          <cell r="I8004" t="str">
            <v>Latis</v>
          </cell>
          <cell r="J8004" t="str">
            <v>Less than 5 Sites</v>
          </cell>
          <cell r="K8004" t="str">
            <v>R6</v>
          </cell>
        </row>
        <row r="8005">
          <cell r="A8005" t="str">
            <v>JED0397</v>
          </cell>
          <cell r="B8005" t="str">
            <v>JED0397</v>
          </cell>
          <cell r="C8005"/>
          <cell r="D8005" t="str">
            <v>JED1M7397</v>
          </cell>
          <cell r="E8005" t="str">
            <v>JED1MNC0397</v>
          </cell>
          <cell r="F8005" t="str">
            <v>SCECO</v>
          </cell>
          <cell r="G8005" t="str">
            <v>In progress</v>
          </cell>
          <cell r="H8005" t="str">
            <v>NA</v>
          </cell>
          <cell r="I8005" t="str">
            <v>Latis</v>
          </cell>
          <cell r="J8005" t="str">
            <v>Less than 5 Sites</v>
          </cell>
          <cell r="K8005" t="str">
            <v>R4</v>
          </cell>
        </row>
        <row r="8006">
          <cell r="A8006" t="str">
            <v>JED0398</v>
          </cell>
          <cell r="B8006" t="str">
            <v>JED0398</v>
          </cell>
          <cell r="C8006"/>
          <cell r="D8006" t="str">
            <v>JED1M7398</v>
          </cell>
          <cell r="E8006" t="str">
            <v>JED1MC0398</v>
          </cell>
          <cell r="F8006" t="str">
            <v>SCECO</v>
          </cell>
          <cell r="G8006" t="str">
            <v>Dead</v>
          </cell>
          <cell r="H8006" t="str">
            <v>NA</v>
          </cell>
          <cell r="I8006" t="str">
            <v>Latis</v>
          </cell>
          <cell r="J8006" t="str">
            <v>Less than 5 Sites</v>
          </cell>
          <cell r="K8006" t="str">
            <v>R4</v>
          </cell>
        </row>
        <row r="8007">
          <cell r="A8007" t="str">
            <v>NJR0011</v>
          </cell>
          <cell r="B8007" t="str">
            <v>NJR0011</v>
          </cell>
          <cell r="C8007" t="str">
            <v>NJR1M3011</v>
          </cell>
          <cell r="D8007" t="str">
            <v>NJR1M7011</v>
          </cell>
          <cell r="E8007" t="str">
            <v>NJR1MN0011</v>
          </cell>
          <cell r="F8007" t="str">
            <v>SCECO</v>
          </cell>
          <cell r="G8007" t="str">
            <v>Good</v>
          </cell>
          <cell r="H8007" t="str">
            <v>NA</v>
          </cell>
          <cell r="I8007" t="str">
            <v>Latis</v>
          </cell>
          <cell r="J8007" t="str">
            <v>P2</v>
          </cell>
          <cell r="K8007" t="str">
            <v>R6</v>
          </cell>
        </row>
        <row r="8008">
          <cell r="A8008" t="str">
            <v>JED0399</v>
          </cell>
          <cell r="B8008" t="str">
            <v>JED0399</v>
          </cell>
          <cell r="C8008"/>
          <cell r="D8008" t="str">
            <v>JED1M7399</v>
          </cell>
          <cell r="E8008" t="str">
            <v>JED1MC0399</v>
          </cell>
          <cell r="F8008" t="str">
            <v>SCECO</v>
          </cell>
          <cell r="G8008" t="str">
            <v>Good</v>
          </cell>
          <cell r="H8008" t="str">
            <v>NA</v>
          </cell>
          <cell r="I8008" t="str">
            <v>Latis</v>
          </cell>
          <cell r="J8008" t="str">
            <v>P1</v>
          </cell>
          <cell r="K8008" t="str">
            <v>R4</v>
          </cell>
        </row>
        <row r="8009">
          <cell r="A8009" t="str">
            <v>NJR0010</v>
          </cell>
          <cell r="B8009" t="str">
            <v>NJR0010</v>
          </cell>
          <cell r="C8009" t="str">
            <v>NJR1M3010</v>
          </cell>
          <cell r="D8009" t="str">
            <v>NJR1M7010</v>
          </cell>
          <cell r="E8009" t="str">
            <v>NJR1MN0010</v>
          </cell>
          <cell r="F8009" t="str">
            <v>SCECO</v>
          </cell>
          <cell r="G8009" t="str">
            <v>Dead</v>
          </cell>
          <cell r="H8009" t="str">
            <v>NA</v>
          </cell>
          <cell r="I8009" t="str">
            <v>Latis</v>
          </cell>
          <cell r="J8009" t="str">
            <v>Less than 5 Sites</v>
          </cell>
          <cell r="K8009" t="str">
            <v>R6</v>
          </cell>
        </row>
        <row r="8010">
          <cell r="A8010" t="str">
            <v>JED0400</v>
          </cell>
          <cell r="B8010" t="str">
            <v>JED0400</v>
          </cell>
          <cell r="C8010"/>
          <cell r="D8010" t="str">
            <v>JED1M7400</v>
          </cell>
          <cell r="E8010" t="str">
            <v>JED1MN0400</v>
          </cell>
          <cell r="F8010" t="str">
            <v>SCECO</v>
          </cell>
          <cell r="G8010" t="str">
            <v>Dead</v>
          </cell>
          <cell r="H8010" t="str">
            <v>NA</v>
          </cell>
          <cell r="I8010" t="str">
            <v>Latis</v>
          </cell>
          <cell r="J8010" t="str">
            <v>Less than 5 Sites</v>
          </cell>
          <cell r="K8010" t="str">
            <v>R4</v>
          </cell>
        </row>
        <row r="8011">
          <cell r="A8011" t="str">
            <v>NJR0009</v>
          </cell>
          <cell r="B8011" t="str">
            <v>NJR0009</v>
          </cell>
          <cell r="C8011" t="str">
            <v>NJR1M3009</v>
          </cell>
          <cell r="D8011" t="str">
            <v>NJR1M7009</v>
          </cell>
          <cell r="E8011"/>
          <cell r="F8011" t="str">
            <v>SCECO</v>
          </cell>
          <cell r="G8011" t="str">
            <v>Dead</v>
          </cell>
          <cell r="H8011" t="str">
            <v>NA</v>
          </cell>
          <cell r="I8011" t="str">
            <v>Latis</v>
          </cell>
          <cell r="J8011" t="str">
            <v>Less than 5 Sites</v>
          </cell>
          <cell r="K8011" t="str">
            <v>R6</v>
          </cell>
        </row>
        <row r="8012">
          <cell r="A8012" t="str">
            <v>JED0401</v>
          </cell>
          <cell r="B8012" t="str">
            <v>JED0401</v>
          </cell>
          <cell r="C8012"/>
          <cell r="D8012" t="str">
            <v>JED1M7401</v>
          </cell>
          <cell r="E8012" t="str">
            <v>JED1MNC0401</v>
          </cell>
          <cell r="F8012" t="str">
            <v>SCECO</v>
          </cell>
          <cell r="G8012" t="str">
            <v>Vandalized</v>
          </cell>
          <cell r="H8012" t="str">
            <v>NA</v>
          </cell>
          <cell r="I8012" t="str">
            <v>Latis</v>
          </cell>
          <cell r="J8012" t="str">
            <v>Less than 5 Sites</v>
          </cell>
          <cell r="K8012" t="str">
            <v>R4</v>
          </cell>
        </row>
        <row r="8013">
          <cell r="A8013" t="str">
            <v>NJR0008</v>
          </cell>
          <cell r="B8013" t="str">
            <v>NJR0008</v>
          </cell>
          <cell r="C8013" t="str">
            <v>NJR1M3008</v>
          </cell>
          <cell r="D8013" t="str">
            <v>NJR1M7008</v>
          </cell>
          <cell r="E8013" t="str">
            <v>NJR1MN0008</v>
          </cell>
          <cell r="F8013" t="str">
            <v>SCECO+STB</v>
          </cell>
          <cell r="G8013" t="str">
            <v>Good</v>
          </cell>
          <cell r="H8013" t="str">
            <v>NA</v>
          </cell>
          <cell r="I8013" t="str">
            <v>Latis</v>
          </cell>
          <cell r="J8013" t="str">
            <v>Very Big Hub site (More Than 20 Site)</v>
          </cell>
          <cell r="K8013" t="str">
            <v>R6</v>
          </cell>
        </row>
        <row r="8014">
          <cell r="A8014" t="str">
            <v>JED0402</v>
          </cell>
          <cell r="B8014" t="str">
            <v>JED0402</v>
          </cell>
          <cell r="C8014"/>
          <cell r="D8014" t="str">
            <v>JED1M7402</v>
          </cell>
          <cell r="E8014" t="str">
            <v>JED1MN0402</v>
          </cell>
          <cell r="F8014" t="str">
            <v>SCECO</v>
          </cell>
          <cell r="G8014" t="str">
            <v>Good</v>
          </cell>
          <cell r="H8014" t="str">
            <v>NA</v>
          </cell>
          <cell r="I8014" t="str">
            <v>Latis</v>
          </cell>
          <cell r="J8014" t="str">
            <v>Less than 5 Sites</v>
          </cell>
          <cell r="K8014" t="str">
            <v>R4</v>
          </cell>
        </row>
        <row r="8015">
          <cell r="A8015" t="str">
            <v>NJR0007</v>
          </cell>
          <cell r="B8015" t="str">
            <v>NJR0007</v>
          </cell>
          <cell r="C8015" t="str">
            <v>NJR1M3007</v>
          </cell>
          <cell r="D8015" t="str">
            <v>NJR1M7007</v>
          </cell>
          <cell r="E8015" t="str">
            <v>NJR1MN0007</v>
          </cell>
          <cell r="F8015" t="str">
            <v>SCECO</v>
          </cell>
          <cell r="G8015" t="str">
            <v>Dead</v>
          </cell>
          <cell r="H8015" t="str">
            <v>NA</v>
          </cell>
          <cell r="I8015" t="str">
            <v>Latis</v>
          </cell>
          <cell r="J8015" t="str">
            <v>Less than 5 Sites</v>
          </cell>
          <cell r="K8015" t="str">
            <v>R6</v>
          </cell>
        </row>
        <row r="8016">
          <cell r="A8016" t="str">
            <v>JED0403</v>
          </cell>
          <cell r="B8016" t="str">
            <v>JED0403</v>
          </cell>
          <cell r="C8016"/>
          <cell r="D8016" t="str">
            <v>JED1M7403</v>
          </cell>
          <cell r="E8016" t="str">
            <v>JED1MN0403</v>
          </cell>
          <cell r="F8016" t="str">
            <v>SCECO</v>
          </cell>
          <cell r="G8016" t="str">
            <v>Good</v>
          </cell>
          <cell r="H8016" t="str">
            <v>NA</v>
          </cell>
          <cell r="I8016" t="str">
            <v>Latis</v>
          </cell>
          <cell r="J8016" t="str">
            <v>P1</v>
          </cell>
          <cell r="K8016" t="str">
            <v>R4</v>
          </cell>
        </row>
        <row r="8017">
          <cell r="A8017" t="str">
            <v>NJR0006</v>
          </cell>
          <cell r="B8017" t="str">
            <v>NJR0006</v>
          </cell>
          <cell r="C8017" t="str">
            <v>NJR1M3006</v>
          </cell>
          <cell r="D8017" t="str">
            <v>NJR1M7006</v>
          </cell>
          <cell r="E8017" t="str">
            <v>NJR1MN0006</v>
          </cell>
          <cell r="F8017" t="str">
            <v>SCECO</v>
          </cell>
          <cell r="G8017" t="str">
            <v>Dead</v>
          </cell>
          <cell r="H8017" t="str">
            <v>NA</v>
          </cell>
          <cell r="I8017" t="str">
            <v>Latis</v>
          </cell>
          <cell r="J8017" t="str">
            <v>Less than 5 Sites</v>
          </cell>
          <cell r="K8017" t="str">
            <v>R6</v>
          </cell>
        </row>
        <row r="8018">
          <cell r="A8018" t="str">
            <v>NJR0004</v>
          </cell>
          <cell r="B8018" t="str">
            <v>NJR0004</v>
          </cell>
          <cell r="C8018" t="str">
            <v>NJR1M3004</v>
          </cell>
          <cell r="D8018" t="str">
            <v>NJR1M7004</v>
          </cell>
          <cell r="E8018" t="str">
            <v>NJR1MN0004</v>
          </cell>
          <cell r="F8018" t="str">
            <v>SCECO</v>
          </cell>
          <cell r="G8018" t="str">
            <v>Dead</v>
          </cell>
          <cell r="H8018" t="str">
            <v>NA</v>
          </cell>
          <cell r="I8018" t="str">
            <v>Latis</v>
          </cell>
          <cell r="J8018" t="str">
            <v>Less than 5 Sites</v>
          </cell>
          <cell r="K8018" t="str">
            <v>R6</v>
          </cell>
        </row>
        <row r="8019">
          <cell r="A8019" t="str">
            <v>JED0407</v>
          </cell>
          <cell r="B8019" t="str">
            <v>JED0407</v>
          </cell>
          <cell r="C8019"/>
          <cell r="D8019" t="str">
            <v>JED1M7407</v>
          </cell>
          <cell r="E8019" t="str">
            <v>JED1MC0407</v>
          </cell>
          <cell r="F8019" t="str">
            <v>SCECO</v>
          </cell>
          <cell r="G8019" t="str">
            <v>Dead</v>
          </cell>
          <cell r="H8019" t="str">
            <v>NA</v>
          </cell>
          <cell r="I8019" t="str">
            <v>Latis</v>
          </cell>
          <cell r="J8019" t="str">
            <v>Less than 5 Sites</v>
          </cell>
          <cell r="K8019" t="str">
            <v>R4</v>
          </cell>
        </row>
        <row r="8020">
          <cell r="A8020" t="str">
            <v>NJR0003</v>
          </cell>
          <cell r="B8020" t="str">
            <v>NJR0003</v>
          </cell>
          <cell r="C8020" t="str">
            <v>NJR1M3003</v>
          </cell>
          <cell r="D8020" t="str">
            <v>NJR1M7003</v>
          </cell>
          <cell r="E8020" t="str">
            <v>NJR1MN0003</v>
          </cell>
          <cell r="F8020" t="str">
            <v>SCECO</v>
          </cell>
          <cell r="G8020" t="str">
            <v>Good</v>
          </cell>
          <cell r="H8020" t="str">
            <v>NA</v>
          </cell>
          <cell r="I8020" t="str">
            <v>Latis</v>
          </cell>
          <cell r="J8020" t="str">
            <v>Hub site (More than 05 Sites)</v>
          </cell>
          <cell r="K8020" t="str">
            <v>R6</v>
          </cell>
        </row>
        <row r="8021">
          <cell r="A8021" t="str">
            <v>JED0408</v>
          </cell>
          <cell r="B8021" t="str">
            <v>JED0408</v>
          </cell>
          <cell r="C8021"/>
          <cell r="D8021" t="str">
            <v>JED1M7408</v>
          </cell>
          <cell r="E8021" t="str">
            <v>JED1MN0408</v>
          </cell>
          <cell r="F8021" t="str">
            <v>SCECO</v>
          </cell>
          <cell r="G8021" t="str">
            <v>Good</v>
          </cell>
          <cell r="H8021" t="str">
            <v>NA</v>
          </cell>
          <cell r="I8021" t="str">
            <v>Latis</v>
          </cell>
          <cell r="J8021" t="str">
            <v>P1</v>
          </cell>
          <cell r="K8021" t="str">
            <v>R4</v>
          </cell>
        </row>
        <row r="8022">
          <cell r="A8022" t="str">
            <v>NJR0001</v>
          </cell>
          <cell r="B8022" t="str">
            <v>NJR0001</v>
          </cell>
          <cell r="C8022" t="str">
            <v>NJR1M3001</v>
          </cell>
          <cell r="D8022" t="str">
            <v>NJR1M7001</v>
          </cell>
          <cell r="E8022"/>
          <cell r="F8022" t="str">
            <v>SCECO</v>
          </cell>
          <cell r="G8022" t="str">
            <v>Good</v>
          </cell>
          <cell r="H8022" t="str">
            <v>NA</v>
          </cell>
          <cell r="I8022" t="str">
            <v>Latis</v>
          </cell>
          <cell r="J8022" t="str">
            <v>Less than 5 Sites</v>
          </cell>
          <cell r="K8022" t="str">
            <v>R6</v>
          </cell>
        </row>
        <row r="8023">
          <cell r="A8023" t="str">
            <v>JED0409</v>
          </cell>
          <cell r="B8023" t="str">
            <v>JED0409</v>
          </cell>
          <cell r="C8023"/>
          <cell r="D8023" t="str">
            <v>JED1M7409</v>
          </cell>
          <cell r="E8023" t="str">
            <v>JED1MN0409</v>
          </cell>
          <cell r="F8023" t="str">
            <v>SCECO</v>
          </cell>
          <cell r="G8023" t="str">
            <v>Dead</v>
          </cell>
          <cell r="H8023" t="str">
            <v>NA</v>
          </cell>
          <cell r="I8023" t="str">
            <v>Latis</v>
          </cell>
          <cell r="J8023" t="str">
            <v>Less than 5 Sites</v>
          </cell>
          <cell r="K8023" t="str">
            <v>R4</v>
          </cell>
        </row>
        <row r="8024">
          <cell r="A8024" t="str">
            <v>JED0410</v>
          </cell>
          <cell r="B8024" t="str">
            <v>JED0410</v>
          </cell>
          <cell r="C8024"/>
          <cell r="D8024" t="str">
            <v>JED1M7410</v>
          </cell>
          <cell r="E8024" t="str">
            <v>JED1MN0410</v>
          </cell>
          <cell r="F8024" t="str">
            <v>SCECO</v>
          </cell>
          <cell r="G8024" t="str">
            <v>Good</v>
          </cell>
          <cell r="H8024" t="str">
            <v>NA</v>
          </cell>
          <cell r="I8024" t="str">
            <v>Latis</v>
          </cell>
          <cell r="J8024" t="str">
            <v>Less than 5 Sites</v>
          </cell>
          <cell r="K8024" t="str">
            <v>R4</v>
          </cell>
        </row>
        <row r="8025">
          <cell r="A8025" t="str">
            <v>JED0411</v>
          </cell>
          <cell r="B8025" t="str">
            <v>JED0411</v>
          </cell>
          <cell r="C8025"/>
          <cell r="D8025" t="str">
            <v>JED1M7411</v>
          </cell>
          <cell r="E8025" t="str">
            <v>JED1MN0411</v>
          </cell>
          <cell r="F8025" t="str">
            <v>SCECO</v>
          </cell>
          <cell r="G8025" t="str">
            <v>Good</v>
          </cell>
          <cell r="H8025" t="str">
            <v>NA</v>
          </cell>
          <cell r="I8025" t="str">
            <v>Latis</v>
          </cell>
          <cell r="J8025" t="str">
            <v>P1</v>
          </cell>
          <cell r="K8025" t="str">
            <v>R4</v>
          </cell>
        </row>
        <row r="8026">
          <cell r="A8026" t="str">
            <v>MRD0101</v>
          </cell>
          <cell r="B8026" t="str">
            <v>MRD0101</v>
          </cell>
          <cell r="C8026" t="str">
            <v>MRD1M3101</v>
          </cell>
          <cell r="D8026" t="str">
            <v>MRD1M7101</v>
          </cell>
          <cell r="E8026"/>
          <cell r="F8026" t="str">
            <v>SCECO</v>
          </cell>
          <cell r="G8026" t="str">
            <v>Vandalized</v>
          </cell>
          <cell r="H8026" t="str">
            <v>NA</v>
          </cell>
          <cell r="I8026" t="str">
            <v>Latis</v>
          </cell>
          <cell r="J8026" t="str">
            <v>Less than 5 Sites</v>
          </cell>
          <cell r="K8026" t="str">
            <v>R6</v>
          </cell>
        </row>
        <row r="8027">
          <cell r="A8027" t="str">
            <v>JED0412</v>
          </cell>
          <cell r="B8027" t="str">
            <v>JED0412</v>
          </cell>
          <cell r="C8027"/>
          <cell r="D8027" t="str">
            <v>JED1M7412</v>
          </cell>
          <cell r="E8027" t="str">
            <v>JED1MN0412</v>
          </cell>
          <cell r="F8027" t="str">
            <v>SCECO</v>
          </cell>
          <cell r="G8027" t="str">
            <v>Dead</v>
          </cell>
          <cell r="H8027" t="str">
            <v>NA</v>
          </cell>
          <cell r="I8027" t="str">
            <v>Latis</v>
          </cell>
          <cell r="J8027" t="str">
            <v>Less than 5 Sites</v>
          </cell>
          <cell r="K8027" t="str">
            <v>R4</v>
          </cell>
        </row>
        <row r="8028">
          <cell r="A8028" t="str">
            <v>MRD0093</v>
          </cell>
          <cell r="B8028" t="str">
            <v>MRD0093</v>
          </cell>
          <cell r="C8028" t="str">
            <v>MRD1M3093</v>
          </cell>
          <cell r="D8028" t="str">
            <v>MRD1M7093</v>
          </cell>
          <cell r="E8028"/>
          <cell r="F8028" t="str">
            <v>SCECO</v>
          </cell>
          <cell r="G8028" t="str">
            <v>Dead</v>
          </cell>
          <cell r="H8028" t="str">
            <v>NA</v>
          </cell>
          <cell r="I8028" t="str">
            <v>Latis</v>
          </cell>
          <cell r="J8028" t="str">
            <v>Less than 5 Sites</v>
          </cell>
          <cell r="K8028" t="str">
            <v>R6</v>
          </cell>
        </row>
        <row r="8029">
          <cell r="A8029" t="str">
            <v>JED0413</v>
          </cell>
          <cell r="B8029" t="str">
            <v>JED0413</v>
          </cell>
          <cell r="C8029"/>
          <cell r="D8029" t="str">
            <v>JED1M7413</v>
          </cell>
          <cell r="E8029" t="str">
            <v>JED1MNC0413</v>
          </cell>
          <cell r="F8029" t="str">
            <v>SCECO</v>
          </cell>
          <cell r="G8029" t="str">
            <v>Dead</v>
          </cell>
          <cell r="H8029" t="str">
            <v>NA</v>
          </cell>
          <cell r="I8029" t="str">
            <v>Latis</v>
          </cell>
          <cell r="J8029" t="str">
            <v>Less than 5 Sites</v>
          </cell>
          <cell r="K8029" t="str">
            <v>R4</v>
          </cell>
        </row>
        <row r="8030">
          <cell r="A8030" t="str">
            <v>MRD0092</v>
          </cell>
          <cell r="B8030" t="str">
            <v>MRD0092</v>
          </cell>
          <cell r="C8030" t="str">
            <v>MRD1M3092</v>
          </cell>
          <cell r="D8030" t="str">
            <v>MRD1M7092</v>
          </cell>
          <cell r="E8030"/>
          <cell r="F8030" t="str">
            <v>SCECO</v>
          </cell>
          <cell r="G8030" t="str">
            <v>In progress</v>
          </cell>
          <cell r="H8030" t="str">
            <v>NA</v>
          </cell>
          <cell r="I8030" t="str">
            <v>Latis</v>
          </cell>
          <cell r="J8030" t="str">
            <v>Hub Site (More than 10 Sites)</v>
          </cell>
          <cell r="K8030" t="str">
            <v>R6</v>
          </cell>
        </row>
        <row r="8031">
          <cell r="A8031" t="str">
            <v>JED0414</v>
          </cell>
          <cell r="B8031" t="str">
            <v>JED0414</v>
          </cell>
          <cell r="C8031"/>
          <cell r="D8031" t="str">
            <v>JED1M7414</v>
          </cell>
          <cell r="E8031" t="str">
            <v>JED1MN0414</v>
          </cell>
          <cell r="F8031" t="str">
            <v>SCECO</v>
          </cell>
          <cell r="G8031" t="str">
            <v>Vandalized</v>
          </cell>
          <cell r="H8031" t="str">
            <v>NA</v>
          </cell>
          <cell r="I8031" t="str">
            <v>Latis</v>
          </cell>
          <cell r="J8031" t="str">
            <v>Less than 5 Sites</v>
          </cell>
          <cell r="K8031" t="str">
            <v>R4</v>
          </cell>
        </row>
        <row r="8032">
          <cell r="A8032" t="str">
            <v>JED0415</v>
          </cell>
          <cell r="B8032" t="str">
            <v>JED0415</v>
          </cell>
          <cell r="C8032"/>
          <cell r="D8032" t="str">
            <v>JED1M7415</v>
          </cell>
          <cell r="E8032" t="str">
            <v>JED1MN0415</v>
          </cell>
          <cell r="F8032" t="str">
            <v>SCECO</v>
          </cell>
          <cell r="G8032" t="str">
            <v>Vandalized+Dead</v>
          </cell>
          <cell r="H8032" t="str">
            <v>NA</v>
          </cell>
          <cell r="I8032" t="str">
            <v>Latis</v>
          </cell>
          <cell r="J8032" t="str">
            <v>Less than 5 Sites</v>
          </cell>
          <cell r="K8032" t="str">
            <v>R4</v>
          </cell>
        </row>
        <row r="8033">
          <cell r="A8033" t="str">
            <v>JED0416</v>
          </cell>
          <cell r="B8033" t="str">
            <v>JED0416</v>
          </cell>
          <cell r="C8033"/>
          <cell r="D8033" t="str">
            <v>JED1M7416</v>
          </cell>
          <cell r="E8033" t="str">
            <v>JED1MN0416</v>
          </cell>
          <cell r="F8033" t="str">
            <v>SCECO</v>
          </cell>
          <cell r="G8033" t="str">
            <v>Good</v>
          </cell>
          <cell r="H8033" t="str">
            <v>NA</v>
          </cell>
          <cell r="I8033" t="str">
            <v>Latis</v>
          </cell>
          <cell r="J8033" t="str">
            <v>Less than 5 Sites</v>
          </cell>
          <cell r="K8033" t="str">
            <v>R4</v>
          </cell>
        </row>
        <row r="8034">
          <cell r="A8034" t="str">
            <v>MKW0030</v>
          </cell>
          <cell r="B8034" t="str">
            <v>MKW0030</v>
          </cell>
          <cell r="C8034" t="str">
            <v>MKW1M3030</v>
          </cell>
          <cell r="D8034" t="str">
            <v>MKW1M7030</v>
          </cell>
          <cell r="E8034"/>
          <cell r="F8034" t="str">
            <v>SCECO</v>
          </cell>
          <cell r="G8034" t="str">
            <v>Weak</v>
          </cell>
          <cell r="H8034" t="str">
            <v>NA</v>
          </cell>
          <cell r="I8034" t="str">
            <v>Latis</v>
          </cell>
          <cell r="J8034" t="str">
            <v>Less than 5 Sites</v>
          </cell>
          <cell r="K8034" t="str">
            <v>R6</v>
          </cell>
        </row>
        <row r="8035">
          <cell r="A8035" t="str">
            <v>JED0418</v>
          </cell>
          <cell r="B8035" t="str">
            <v>JED0418</v>
          </cell>
          <cell r="C8035"/>
          <cell r="D8035" t="str">
            <v>JED1M7418</v>
          </cell>
          <cell r="E8035"/>
          <cell r="F8035" t="str">
            <v>SCECO</v>
          </cell>
          <cell r="G8035" t="str">
            <v>Good</v>
          </cell>
          <cell r="H8035" t="str">
            <v>NA</v>
          </cell>
          <cell r="I8035" t="str">
            <v>Latis</v>
          </cell>
          <cell r="J8035" t="str">
            <v>Less than 5 Sites</v>
          </cell>
          <cell r="K8035" t="str">
            <v>R4</v>
          </cell>
        </row>
        <row r="8036">
          <cell r="A8036" t="str">
            <v>MKW0029</v>
          </cell>
          <cell r="B8036" t="str">
            <v>MKW0029</v>
          </cell>
          <cell r="C8036" t="str">
            <v>MKW1M3029</v>
          </cell>
          <cell r="D8036" t="str">
            <v>MKW1M7029</v>
          </cell>
          <cell r="E8036"/>
          <cell r="F8036" t="str">
            <v>SCECO</v>
          </cell>
          <cell r="G8036" t="str">
            <v>Dead</v>
          </cell>
          <cell r="H8036" t="str">
            <v>NA</v>
          </cell>
          <cell r="I8036" t="str">
            <v>Latis</v>
          </cell>
          <cell r="J8036" t="str">
            <v>Less than 5 Sites</v>
          </cell>
          <cell r="K8036" t="str">
            <v>R6</v>
          </cell>
        </row>
        <row r="8037">
          <cell r="A8037" t="str">
            <v>JED0419</v>
          </cell>
          <cell r="B8037" t="str">
            <v>JED0419</v>
          </cell>
          <cell r="C8037"/>
          <cell r="D8037" t="str">
            <v>JED1M7419</v>
          </cell>
          <cell r="E8037" t="str">
            <v>JED1MN0419</v>
          </cell>
          <cell r="F8037" t="str">
            <v>SCECO</v>
          </cell>
          <cell r="G8037" t="str">
            <v>Good</v>
          </cell>
          <cell r="H8037" t="str">
            <v>NA</v>
          </cell>
          <cell r="I8037" t="str">
            <v>Latis</v>
          </cell>
          <cell r="J8037" t="str">
            <v>Less than 5 Sites</v>
          </cell>
          <cell r="K8037" t="str">
            <v>R4</v>
          </cell>
        </row>
        <row r="8038">
          <cell r="A8038" t="str">
            <v>MHL0256</v>
          </cell>
          <cell r="B8038" t="str">
            <v>MHL0256</v>
          </cell>
          <cell r="C8038" t="str">
            <v>MHL1M3256</v>
          </cell>
          <cell r="D8038"/>
          <cell r="E8038"/>
          <cell r="F8038" t="str">
            <v>SCECO</v>
          </cell>
          <cell r="G8038" t="str">
            <v>Good</v>
          </cell>
          <cell r="H8038" t="str">
            <v>NA</v>
          </cell>
          <cell r="I8038" t="str">
            <v>Latis</v>
          </cell>
          <cell r="J8038" t="str">
            <v>Less than 5 Sites</v>
          </cell>
          <cell r="K8038" t="str">
            <v>R6</v>
          </cell>
        </row>
        <row r="8039">
          <cell r="A8039" t="str">
            <v>JED0420</v>
          </cell>
          <cell r="B8039" t="str">
            <v>JED0420</v>
          </cell>
          <cell r="C8039"/>
          <cell r="D8039" t="str">
            <v>JED1M7420</v>
          </cell>
          <cell r="E8039" t="str">
            <v>JED1MNC0420</v>
          </cell>
          <cell r="F8039" t="str">
            <v>SCECO</v>
          </cell>
          <cell r="G8039" t="str">
            <v>Dead</v>
          </cell>
          <cell r="H8039" t="str">
            <v>NA</v>
          </cell>
          <cell r="I8039" t="str">
            <v>Latis</v>
          </cell>
          <cell r="J8039" t="str">
            <v>Less than 5 Sites</v>
          </cell>
          <cell r="K8039" t="str">
            <v>R4</v>
          </cell>
        </row>
        <row r="8040">
          <cell r="A8040" t="str">
            <v>JED0430</v>
          </cell>
          <cell r="B8040" t="str">
            <v>JED0430</v>
          </cell>
          <cell r="C8040"/>
          <cell r="D8040" t="str">
            <v>JED1M7430</v>
          </cell>
          <cell r="E8040" t="str">
            <v>JED1MNC0430</v>
          </cell>
          <cell r="F8040" t="str">
            <v>SCECO</v>
          </cell>
          <cell r="G8040" t="str">
            <v>Good</v>
          </cell>
          <cell r="H8040" t="str">
            <v>NA</v>
          </cell>
          <cell r="I8040" t="str">
            <v>Latis</v>
          </cell>
          <cell r="J8040" t="str">
            <v>Less than 5 Sites</v>
          </cell>
          <cell r="K8040" t="str">
            <v>R4</v>
          </cell>
        </row>
        <row r="8041">
          <cell r="A8041" t="str">
            <v>JED0431</v>
          </cell>
          <cell r="B8041" t="str">
            <v>JED0431</v>
          </cell>
          <cell r="C8041"/>
          <cell r="D8041" t="str">
            <v>JED1M7431</v>
          </cell>
          <cell r="E8041" t="str">
            <v>JED1MN0431</v>
          </cell>
          <cell r="F8041" t="str">
            <v>SCECO</v>
          </cell>
          <cell r="G8041" t="str">
            <v>Good</v>
          </cell>
          <cell r="H8041" t="str">
            <v>NA</v>
          </cell>
          <cell r="I8041" t="str">
            <v>Latis</v>
          </cell>
          <cell r="J8041" t="str">
            <v>P1</v>
          </cell>
          <cell r="K8041" t="str">
            <v>R4</v>
          </cell>
        </row>
        <row r="8042">
          <cell r="A8042" t="str">
            <v>JED0435</v>
          </cell>
          <cell r="B8042" t="str">
            <v>JED0435</v>
          </cell>
          <cell r="C8042"/>
          <cell r="D8042" t="str">
            <v>JED1M7435</v>
          </cell>
          <cell r="E8042" t="str">
            <v>JED1MN0435</v>
          </cell>
          <cell r="F8042" t="str">
            <v>SCECO</v>
          </cell>
          <cell r="G8042" t="str">
            <v>Good</v>
          </cell>
          <cell r="H8042" t="str">
            <v>NA</v>
          </cell>
          <cell r="I8042" t="str">
            <v>Latis</v>
          </cell>
          <cell r="J8042" t="str">
            <v>VIP&amp;SPL Monitor</v>
          </cell>
          <cell r="K8042" t="str">
            <v>R4</v>
          </cell>
        </row>
        <row r="8043">
          <cell r="A8043" t="str">
            <v>JED0476</v>
          </cell>
          <cell r="B8043" t="str">
            <v>JED0476</v>
          </cell>
          <cell r="C8043"/>
          <cell r="D8043" t="str">
            <v>JED1M7476</v>
          </cell>
          <cell r="E8043" t="str">
            <v>JED1MN0476</v>
          </cell>
          <cell r="F8043" t="str">
            <v>SCECO</v>
          </cell>
          <cell r="G8043" t="str">
            <v>Weak</v>
          </cell>
          <cell r="H8043" t="str">
            <v>NA</v>
          </cell>
          <cell r="I8043" t="str">
            <v>Latis</v>
          </cell>
          <cell r="J8043" t="str">
            <v>P1</v>
          </cell>
          <cell r="K8043" t="str">
            <v>R4</v>
          </cell>
        </row>
        <row r="8044">
          <cell r="A8044" t="str">
            <v>JED0485</v>
          </cell>
          <cell r="B8044" t="str">
            <v>JED0485</v>
          </cell>
          <cell r="C8044"/>
          <cell r="D8044" t="str">
            <v>JED1M7485</v>
          </cell>
          <cell r="E8044" t="str">
            <v>JED1MN0485</v>
          </cell>
          <cell r="F8044" t="str">
            <v>SCECO</v>
          </cell>
          <cell r="G8044" t="str">
            <v>In progress+Dead</v>
          </cell>
          <cell r="H8044" t="str">
            <v>NA</v>
          </cell>
          <cell r="I8044" t="str">
            <v>Latis</v>
          </cell>
          <cell r="J8044" t="str">
            <v>VIP&amp;SPL Monitor</v>
          </cell>
          <cell r="K8044" t="str">
            <v>R4</v>
          </cell>
        </row>
        <row r="8045">
          <cell r="A8045" t="str">
            <v>MHL0123</v>
          </cell>
          <cell r="B8045" t="str">
            <v>MHL0123</v>
          </cell>
          <cell r="C8045" t="str">
            <v>MHL1M3123</v>
          </cell>
          <cell r="D8045" t="str">
            <v>MHL1M7123</v>
          </cell>
          <cell r="E8045"/>
          <cell r="F8045" t="str">
            <v>SCECO+STB</v>
          </cell>
          <cell r="G8045" t="str">
            <v>Good</v>
          </cell>
          <cell r="H8045" t="str">
            <v>NA</v>
          </cell>
          <cell r="I8045" t="str">
            <v>Latis</v>
          </cell>
          <cell r="J8045" t="str">
            <v>Very Big Hub site (More Than 20 Site)</v>
          </cell>
          <cell r="K8045" t="str">
            <v>R6</v>
          </cell>
        </row>
        <row r="8046">
          <cell r="A8046" t="str">
            <v>JED0486</v>
          </cell>
          <cell r="B8046" t="str">
            <v>JED0486</v>
          </cell>
          <cell r="C8046"/>
          <cell r="D8046" t="str">
            <v>JED1M7486</v>
          </cell>
          <cell r="E8046" t="str">
            <v>JED1MN0486</v>
          </cell>
          <cell r="F8046" t="str">
            <v>SCECO</v>
          </cell>
          <cell r="G8046" t="str">
            <v>Weak+Dead</v>
          </cell>
          <cell r="H8046" t="str">
            <v>NA</v>
          </cell>
          <cell r="I8046" t="str">
            <v>Latis</v>
          </cell>
          <cell r="J8046" t="str">
            <v>Less than 5 Sites</v>
          </cell>
          <cell r="K8046" t="str">
            <v>R4</v>
          </cell>
        </row>
        <row r="8047">
          <cell r="A8047" t="str">
            <v>MHL0121</v>
          </cell>
          <cell r="B8047" t="str">
            <v>MHL0121</v>
          </cell>
          <cell r="C8047" t="str">
            <v>MHL1M3121</v>
          </cell>
          <cell r="D8047" t="str">
            <v>MHL1M7121</v>
          </cell>
          <cell r="E8047"/>
          <cell r="F8047" t="str">
            <v>SCECO</v>
          </cell>
          <cell r="G8047" t="str">
            <v>Good</v>
          </cell>
          <cell r="H8047" t="str">
            <v>NA</v>
          </cell>
          <cell r="I8047" t="str">
            <v>Latis</v>
          </cell>
          <cell r="J8047" t="str">
            <v>Less than 5 Sites</v>
          </cell>
          <cell r="K8047" t="str">
            <v>R6</v>
          </cell>
        </row>
        <row r="8048">
          <cell r="A8048" t="str">
            <v>JED0487</v>
          </cell>
          <cell r="B8048" t="str">
            <v>JED0487</v>
          </cell>
          <cell r="C8048"/>
          <cell r="D8048" t="str">
            <v>JED1M7487</v>
          </cell>
          <cell r="E8048" t="str">
            <v>JED1MNC0487</v>
          </cell>
          <cell r="F8048" t="str">
            <v>SCECO</v>
          </cell>
          <cell r="G8048" t="str">
            <v>In progress+In progress</v>
          </cell>
          <cell r="H8048" t="str">
            <v>NA</v>
          </cell>
          <cell r="I8048" t="str">
            <v>Latis</v>
          </cell>
          <cell r="J8048" t="str">
            <v>Hub site (More than 05 Sites)</v>
          </cell>
          <cell r="K8048" t="str">
            <v>R4</v>
          </cell>
        </row>
        <row r="8049">
          <cell r="A8049" t="str">
            <v>MHL0120</v>
          </cell>
          <cell r="B8049" t="str">
            <v>MHL0120</v>
          </cell>
          <cell r="C8049" t="str">
            <v>MHL1M3120</v>
          </cell>
          <cell r="D8049" t="str">
            <v>MHL1M7120</v>
          </cell>
          <cell r="E8049"/>
          <cell r="F8049" t="str">
            <v>SCECO</v>
          </cell>
          <cell r="G8049" t="str">
            <v>Good</v>
          </cell>
          <cell r="H8049" t="str">
            <v>NA</v>
          </cell>
          <cell r="I8049" t="str">
            <v>Latis</v>
          </cell>
          <cell r="J8049" t="str">
            <v>VIP&amp;SPL Monitor</v>
          </cell>
          <cell r="K8049" t="str">
            <v>R6</v>
          </cell>
        </row>
        <row r="8050">
          <cell r="A8050" t="str">
            <v>MHAB0707</v>
          </cell>
          <cell r="B8050" t="str">
            <v>MHAB0707</v>
          </cell>
          <cell r="C8050" t="str">
            <v>MHAB1M3707</v>
          </cell>
          <cell r="D8050" t="str">
            <v>MHAB1M7707</v>
          </cell>
          <cell r="E8050" t="str">
            <v>MHAB1MN0707</v>
          </cell>
          <cell r="F8050" t="str">
            <v>SCECO</v>
          </cell>
          <cell r="G8050" t="str">
            <v>Vandalized</v>
          </cell>
          <cell r="H8050" t="str">
            <v>NA</v>
          </cell>
          <cell r="I8050" t="str">
            <v>Latis</v>
          </cell>
          <cell r="J8050" t="str">
            <v>Less than 5 Sites</v>
          </cell>
          <cell r="K8050" t="str">
            <v>R6</v>
          </cell>
        </row>
        <row r="8051">
          <cell r="A8051" t="str">
            <v>JED0490</v>
          </cell>
          <cell r="B8051" t="str">
            <v>JED0490</v>
          </cell>
          <cell r="C8051"/>
          <cell r="D8051" t="str">
            <v>JED1M7490</v>
          </cell>
          <cell r="E8051"/>
          <cell r="F8051" t="str">
            <v>SCECO</v>
          </cell>
          <cell r="G8051" t="str">
            <v>Dead</v>
          </cell>
          <cell r="H8051" t="str">
            <v>NA</v>
          </cell>
          <cell r="I8051" t="str">
            <v>Latis</v>
          </cell>
          <cell r="J8051" t="str">
            <v>Hub site (More than 05 Sites)</v>
          </cell>
          <cell r="K8051" t="str">
            <v>R4</v>
          </cell>
        </row>
        <row r="8052">
          <cell r="A8052" t="str">
            <v>JED0492</v>
          </cell>
          <cell r="B8052" t="str">
            <v>JED0492</v>
          </cell>
          <cell r="C8052"/>
          <cell r="D8052" t="str">
            <v>JED1M7492</v>
          </cell>
          <cell r="E8052" t="str">
            <v>JED1MNC0492</v>
          </cell>
          <cell r="F8052" t="str">
            <v>SCECO</v>
          </cell>
          <cell r="G8052" t="str">
            <v>Dead+Dead</v>
          </cell>
          <cell r="H8052" t="str">
            <v>NA</v>
          </cell>
          <cell r="I8052" t="str">
            <v>Latis</v>
          </cell>
          <cell r="J8052" t="str">
            <v>Less than 5 Sites</v>
          </cell>
          <cell r="K8052" t="str">
            <v>R4</v>
          </cell>
        </row>
        <row r="8053">
          <cell r="A8053" t="str">
            <v>MHA0433</v>
          </cell>
          <cell r="B8053" t="str">
            <v>MHA0433</v>
          </cell>
          <cell r="C8053" t="str">
            <v>MHA1M3433</v>
          </cell>
          <cell r="D8053" t="str">
            <v>MHA1M7433</v>
          </cell>
          <cell r="E8053" t="str">
            <v>MHA1MN0433</v>
          </cell>
          <cell r="F8053" t="str">
            <v>Generator-SG</v>
          </cell>
          <cell r="G8053" t="str">
            <v>Dead+No BB Design</v>
          </cell>
          <cell r="H8053" t="str">
            <v>Yes</v>
          </cell>
          <cell r="I8053" t="str">
            <v>Latis</v>
          </cell>
          <cell r="J8053" t="str">
            <v>Less than 5 Sites</v>
          </cell>
          <cell r="K8053" t="str">
            <v>R6</v>
          </cell>
        </row>
        <row r="8054">
          <cell r="A8054" t="str">
            <v>JED0495</v>
          </cell>
          <cell r="B8054" t="str">
            <v>JED0495</v>
          </cell>
          <cell r="C8054"/>
          <cell r="D8054" t="str">
            <v>JED1M7495</v>
          </cell>
          <cell r="E8054" t="str">
            <v>JED1MNC0495</v>
          </cell>
          <cell r="F8054" t="str">
            <v>SCECO</v>
          </cell>
          <cell r="G8054" t="str">
            <v>Vandalized</v>
          </cell>
          <cell r="H8054" t="str">
            <v>NA</v>
          </cell>
          <cell r="I8054" t="str">
            <v>Latis</v>
          </cell>
          <cell r="J8054" t="str">
            <v>Less than 5 Sites</v>
          </cell>
          <cell r="K8054" t="str">
            <v>R4</v>
          </cell>
        </row>
        <row r="8055">
          <cell r="A8055" t="str">
            <v>JED0496</v>
          </cell>
          <cell r="B8055" t="str">
            <v>JED0496</v>
          </cell>
          <cell r="C8055"/>
          <cell r="D8055" t="str">
            <v>JED1M7496</v>
          </cell>
          <cell r="E8055" t="str">
            <v>JED1MN0496</v>
          </cell>
          <cell r="F8055" t="str">
            <v>SCECO</v>
          </cell>
          <cell r="G8055" t="str">
            <v>In progress</v>
          </cell>
          <cell r="H8055" t="str">
            <v>NA</v>
          </cell>
          <cell r="I8055" t="str">
            <v>Latis</v>
          </cell>
          <cell r="J8055" t="str">
            <v>VIP&amp;SPL Monitor</v>
          </cell>
          <cell r="K8055" t="str">
            <v>R4</v>
          </cell>
        </row>
        <row r="8056">
          <cell r="A8056" t="str">
            <v>KMS2504</v>
          </cell>
          <cell r="B8056" t="str">
            <v>KMS2504</v>
          </cell>
          <cell r="C8056" t="str">
            <v>KMS1M4504</v>
          </cell>
          <cell r="D8056" t="str">
            <v>KMS1M8504</v>
          </cell>
          <cell r="E8056" t="str">
            <v>KMS1MN2504</v>
          </cell>
          <cell r="F8056" t="str">
            <v>SCECO+STB</v>
          </cell>
          <cell r="G8056" t="str">
            <v>Weak</v>
          </cell>
          <cell r="H8056" t="str">
            <v>NA</v>
          </cell>
          <cell r="I8056" t="str">
            <v>Latis</v>
          </cell>
          <cell r="J8056" t="str">
            <v>P3</v>
          </cell>
          <cell r="K8056" t="str">
            <v>R6</v>
          </cell>
        </row>
        <row r="8057">
          <cell r="A8057" t="str">
            <v>JED0497</v>
          </cell>
          <cell r="B8057" t="str">
            <v>JED0497</v>
          </cell>
          <cell r="C8057"/>
          <cell r="D8057" t="str">
            <v>JED1M7497</v>
          </cell>
          <cell r="E8057" t="str">
            <v>JED1MN0497</v>
          </cell>
          <cell r="F8057" t="str">
            <v>SCECO</v>
          </cell>
          <cell r="G8057" t="str">
            <v>Good+Vandalized</v>
          </cell>
          <cell r="H8057" t="str">
            <v>NA</v>
          </cell>
          <cell r="I8057" t="str">
            <v>Latis</v>
          </cell>
          <cell r="J8057" t="str">
            <v>Less than 5 Sites</v>
          </cell>
          <cell r="K8057" t="str">
            <v>R4</v>
          </cell>
        </row>
        <row r="8058">
          <cell r="A8058" t="str">
            <v>JED0498</v>
          </cell>
          <cell r="B8058" t="str">
            <v>JED0498</v>
          </cell>
          <cell r="C8058"/>
          <cell r="D8058" t="str">
            <v>JED1M7498</v>
          </cell>
          <cell r="E8058"/>
          <cell r="F8058" t="str">
            <v>SCECO</v>
          </cell>
          <cell r="G8058" t="str">
            <v>Weak</v>
          </cell>
          <cell r="H8058" t="str">
            <v>NA</v>
          </cell>
          <cell r="I8058" t="str">
            <v>Latis</v>
          </cell>
          <cell r="J8058" t="str">
            <v>P1</v>
          </cell>
          <cell r="K8058" t="str">
            <v>R4</v>
          </cell>
        </row>
        <row r="8059">
          <cell r="A8059" t="str">
            <v>JED0499</v>
          </cell>
          <cell r="B8059" t="str">
            <v>JED0499</v>
          </cell>
          <cell r="C8059"/>
          <cell r="D8059" t="str">
            <v>JED1M7499</v>
          </cell>
          <cell r="E8059" t="str">
            <v>JED1MN0499</v>
          </cell>
          <cell r="F8059" t="str">
            <v>SCECO</v>
          </cell>
          <cell r="G8059" t="str">
            <v>In progress</v>
          </cell>
          <cell r="H8059" t="str">
            <v>NA</v>
          </cell>
          <cell r="I8059" t="str">
            <v>Latis</v>
          </cell>
          <cell r="J8059" t="str">
            <v>VIP&amp;SPL Monitor</v>
          </cell>
          <cell r="K8059" t="str">
            <v>R4</v>
          </cell>
        </row>
        <row r="8060">
          <cell r="A8060" t="str">
            <v>JED0500</v>
          </cell>
          <cell r="B8060" t="str">
            <v>JED0500</v>
          </cell>
          <cell r="C8060"/>
          <cell r="D8060" t="str">
            <v>JED1M7500</v>
          </cell>
          <cell r="E8060" t="str">
            <v>JED1MNC0500</v>
          </cell>
          <cell r="F8060" t="str">
            <v>SCECO</v>
          </cell>
          <cell r="G8060" t="str">
            <v>Dead</v>
          </cell>
          <cell r="H8060" t="str">
            <v>NA</v>
          </cell>
          <cell r="I8060" t="str">
            <v>Latis</v>
          </cell>
          <cell r="J8060" t="str">
            <v>Hub site (More than 05 Sites)</v>
          </cell>
          <cell r="K8060" t="str">
            <v>R4</v>
          </cell>
        </row>
        <row r="8061">
          <cell r="A8061" t="str">
            <v>JED0502</v>
          </cell>
          <cell r="B8061" t="str">
            <v>JED0502</v>
          </cell>
          <cell r="C8061"/>
          <cell r="D8061" t="str">
            <v>JED1M7502</v>
          </cell>
          <cell r="E8061" t="str">
            <v>JED1MNC0502</v>
          </cell>
          <cell r="F8061" t="str">
            <v>SCECO</v>
          </cell>
          <cell r="G8061" t="str">
            <v>Dead</v>
          </cell>
          <cell r="H8061" t="str">
            <v>NA</v>
          </cell>
          <cell r="I8061" t="str">
            <v>Latis</v>
          </cell>
          <cell r="J8061" t="str">
            <v>Less than 5 Sites</v>
          </cell>
          <cell r="K8061" t="str">
            <v>R4</v>
          </cell>
        </row>
        <row r="8062">
          <cell r="A8062" t="str">
            <v>JED0503</v>
          </cell>
          <cell r="B8062" t="str">
            <v>JED0503</v>
          </cell>
          <cell r="C8062"/>
          <cell r="D8062" t="str">
            <v>JED1M7503</v>
          </cell>
          <cell r="E8062" t="str">
            <v>JED1MN0503</v>
          </cell>
          <cell r="F8062" t="str">
            <v>SCECO</v>
          </cell>
          <cell r="G8062" t="str">
            <v>Dead</v>
          </cell>
          <cell r="H8062" t="str">
            <v>NA</v>
          </cell>
          <cell r="I8062" t="str">
            <v>Latis</v>
          </cell>
          <cell r="J8062" t="str">
            <v>Less than 5 Sites</v>
          </cell>
          <cell r="K8062" t="str">
            <v>R4</v>
          </cell>
        </row>
        <row r="8063">
          <cell r="A8063" t="str">
            <v>JED0504</v>
          </cell>
          <cell r="B8063" t="str">
            <v>JED0504</v>
          </cell>
          <cell r="C8063"/>
          <cell r="D8063" t="str">
            <v>JED1M7504</v>
          </cell>
          <cell r="E8063" t="str">
            <v>JED1MN0504</v>
          </cell>
          <cell r="F8063" t="str">
            <v>SCECO</v>
          </cell>
          <cell r="G8063" t="str">
            <v>Good</v>
          </cell>
          <cell r="H8063" t="str">
            <v>NA</v>
          </cell>
          <cell r="I8063" t="str">
            <v>Latis</v>
          </cell>
          <cell r="J8063" t="str">
            <v>Less than 5 Sites</v>
          </cell>
          <cell r="K8063" t="str">
            <v>R4</v>
          </cell>
        </row>
        <row r="8064">
          <cell r="A8064" t="str">
            <v>JED0513</v>
          </cell>
          <cell r="B8064" t="str">
            <v>JED0513</v>
          </cell>
          <cell r="C8064"/>
          <cell r="D8064" t="str">
            <v>JED1M7513</v>
          </cell>
          <cell r="E8064" t="str">
            <v>JED1MN0513</v>
          </cell>
          <cell r="F8064" t="str">
            <v>SCECO</v>
          </cell>
          <cell r="G8064" t="str">
            <v>Dead</v>
          </cell>
          <cell r="H8064" t="str">
            <v>NA</v>
          </cell>
          <cell r="I8064" t="str">
            <v>Latis</v>
          </cell>
          <cell r="J8064" t="str">
            <v>Less than 5 Sites</v>
          </cell>
          <cell r="K8064" t="str">
            <v>R4</v>
          </cell>
        </row>
        <row r="8065">
          <cell r="A8065" t="str">
            <v>JED0514</v>
          </cell>
          <cell r="B8065" t="str">
            <v>JED0514</v>
          </cell>
          <cell r="C8065"/>
          <cell r="D8065" t="str">
            <v>JED1M7514</v>
          </cell>
          <cell r="E8065" t="str">
            <v>JED1MN0514</v>
          </cell>
          <cell r="F8065" t="str">
            <v>SCECO</v>
          </cell>
          <cell r="G8065" t="str">
            <v>Dead</v>
          </cell>
          <cell r="H8065" t="str">
            <v>NA</v>
          </cell>
          <cell r="I8065" t="str">
            <v>Latis</v>
          </cell>
          <cell r="J8065" t="str">
            <v>Less than 5 Sites</v>
          </cell>
          <cell r="K8065" t="str">
            <v>R4</v>
          </cell>
        </row>
        <row r="8066">
          <cell r="A8066" t="str">
            <v>JED0515</v>
          </cell>
          <cell r="B8066" t="str">
            <v>JED0515</v>
          </cell>
          <cell r="C8066"/>
          <cell r="D8066" t="str">
            <v>JED1M7515</v>
          </cell>
          <cell r="E8066" t="str">
            <v>JED1MN0515</v>
          </cell>
          <cell r="F8066" t="str">
            <v>SCECO</v>
          </cell>
          <cell r="G8066" t="str">
            <v>Dead</v>
          </cell>
          <cell r="H8066" t="str">
            <v>NA</v>
          </cell>
          <cell r="I8066" t="str">
            <v>Latis</v>
          </cell>
          <cell r="J8066" t="str">
            <v>Less than 5 Sites</v>
          </cell>
          <cell r="K8066" t="str">
            <v>R4</v>
          </cell>
        </row>
        <row r="8067">
          <cell r="A8067" t="str">
            <v>KMS0513</v>
          </cell>
          <cell r="B8067" t="str">
            <v>KMS0513</v>
          </cell>
          <cell r="C8067" t="str">
            <v>KMS1M3513</v>
          </cell>
          <cell r="D8067" t="str">
            <v>KMS1M7513</v>
          </cell>
          <cell r="E8067" t="str">
            <v>KMS1MN0513</v>
          </cell>
          <cell r="F8067" t="str">
            <v>SCECO</v>
          </cell>
          <cell r="G8067" t="str">
            <v>Dead</v>
          </cell>
          <cell r="H8067" t="str">
            <v>NA</v>
          </cell>
          <cell r="I8067" t="str">
            <v>Latis</v>
          </cell>
          <cell r="J8067" t="str">
            <v>Less than 5 Sites</v>
          </cell>
          <cell r="K8067" t="str">
            <v>R6</v>
          </cell>
        </row>
        <row r="8068">
          <cell r="A8068" t="str">
            <v>JED0516</v>
          </cell>
          <cell r="B8068" t="str">
            <v>JED0516</v>
          </cell>
          <cell r="C8068"/>
          <cell r="D8068" t="str">
            <v>JED1M7516</v>
          </cell>
          <cell r="E8068" t="str">
            <v>JED1MN0516</v>
          </cell>
          <cell r="F8068" t="str">
            <v>SCECO</v>
          </cell>
          <cell r="G8068" t="str">
            <v>Good</v>
          </cell>
          <cell r="H8068" t="str">
            <v>NA</v>
          </cell>
          <cell r="I8068" t="str">
            <v>Latis</v>
          </cell>
          <cell r="J8068" t="str">
            <v>VIP&amp;SPL Monitor</v>
          </cell>
          <cell r="K8068" t="str">
            <v>R4</v>
          </cell>
        </row>
        <row r="8069">
          <cell r="A8069" t="str">
            <v>JED0518</v>
          </cell>
          <cell r="B8069" t="str">
            <v>JED0518</v>
          </cell>
          <cell r="C8069"/>
          <cell r="D8069" t="str">
            <v>JED1M7518</v>
          </cell>
          <cell r="E8069" t="str">
            <v>JED1MN0518</v>
          </cell>
          <cell r="F8069" t="str">
            <v>SCECO</v>
          </cell>
          <cell r="G8069" t="str">
            <v>Dead</v>
          </cell>
          <cell r="H8069" t="str">
            <v>NA</v>
          </cell>
          <cell r="I8069" t="str">
            <v>Latis</v>
          </cell>
          <cell r="J8069" t="str">
            <v>Less than 5 Sites</v>
          </cell>
          <cell r="K8069" t="str">
            <v>R4</v>
          </cell>
        </row>
        <row r="8070">
          <cell r="A8070" t="str">
            <v>KMS0508</v>
          </cell>
          <cell r="B8070" t="str">
            <v>KMS0508</v>
          </cell>
          <cell r="C8070" t="str">
            <v>KMS1M3508</v>
          </cell>
          <cell r="D8070" t="str">
            <v>KMS1M7508</v>
          </cell>
          <cell r="E8070" t="str">
            <v>KMS1MNC0508</v>
          </cell>
          <cell r="F8070" t="str">
            <v>SCECO</v>
          </cell>
          <cell r="G8070" t="str">
            <v>Dead</v>
          </cell>
          <cell r="H8070" t="str">
            <v>NA</v>
          </cell>
          <cell r="I8070" t="str">
            <v>Latis</v>
          </cell>
          <cell r="J8070" t="str">
            <v>Less than 5 Sites</v>
          </cell>
          <cell r="K8070" t="str">
            <v>R6</v>
          </cell>
        </row>
        <row r="8071">
          <cell r="A8071" t="str">
            <v>JED0519</v>
          </cell>
          <cell r="B8071" t="str">
            <v>JED0519</v>
          </cell>
          <cell r="C8071"/>
          <cell r="D8071" t="str">
            <v>JED1M7519</v>
          </cell>
          <cell r="E8071" t="str">
            <v>JED1MN0519</v>
          </cell>
          <cell r="F8071" t="str">
            <v>SCECO</v>
          </cell>
          <cell r="G8071" t="str">
            <v>Dead</v>
          </cell>
          <cell r="H8071" t="str">
            <v>NA</v>
          </cell>
          <cell r="I8071" t="str">
            <v>Latis</v>
          </cell>
          <cell r="J8071" t="str">
            <v>Less than 5 Sites</v>
          </cell>
          <cell r="K8071" t="str">
            <v>R4</v>
          </cell>
        </row>
        <row r="8072">
          <cell r="A8072" t="str">
            <v>KMS0506</v>
          </cell>
          <cell r="B8072" t="str">
            <v>KMS0506</v>
          </cell>
          <cell r="C8072" t="str">
            <v>KMS1M3506</v>
          </cell>
          <cell r="D8072" t="str">
            <v>KMS1M7506</v>
          </cell>
          <cell r="E8072" t="str">
            <v>KMS1MNC0506</v>
          </cell>
          <cell r="F8072" t="str">
            <v>SCECO</v>
          </cell>
          <cell r="G8072" t="str">
            <v>Dead</v>
          </cell>
          <cell r="H8072" t="str">
            <v>NA</v>
          </cell>
          <cell r="I8072" t="str">
            <v>Latis</v>
          </cell>
          <cell r="J8072" t="str">
            <v>Less than 5 Sites</v>
          </cell>
          <cell r="K8072" t="str">
            <v>R6</v>
          </cell>
        </row>
        <row r="8073">
          <cell r="A8073" t="str">
            <v>JED0522</v>
          </cell>
          <cell r="B8073" t="str">
            <v>JED0522</v>
          </cell>
          <cell r="C8073"/>
          <cell r="D8073" t="str">
            <v>JED1M7522</v>
          </cell>
          <cell r="E8073" t="str">
            <v>JED1MNC0522</v>
          </cell>
          <cell r="F8073" t="str">
            <v>SCECO</v>
          </cell>
          <cell r="G8073" t="str">
            <v>Dead</v>
          </cell>
          <cell r="H8073" t="str">
            <v>NA</v>
          </cell>
          <cell r="I8073" t="str">
            <v>Latis</v>
          </cell>
          <cell r="J8073" t="str">
            <v>Less than 5 Sites</v>
          </cell>
          <cell r="K8073" t="str">
            <v>R4</v>
          </cell>
        </row>
        <row r="8074">
          <cell r="A8074" t="str">
            <v>KMS0479</v>
          </cell>
          <cell r="B8074" t="str">
            <v>KMS0479</v>
          </cell>
          <cell r="C8074" t="str">
            <v>KMS1M3479</v>
          </cell>
          <cell r="D8074" t="str">
            <v>KMS1M7479</v>
          </cell>
          <cell r="E8074" t="str">
            <v>KMS1MC0479</v>
          </cell>
          <cell r="F8074" t="str">
            <v>SCECO</v>
          </cell>
          <cell r="G8074" t="str">
            <v>Dead</v>
          </cell>
          <cell r="H8074" t="str">
            <v>NA</v>
          </cell>
          <cell r="I8074" t="str">
            <v>Latis</v>
          </cell>
          <cell r="J8074" t="str">
            <v>Less than 5 Sites</v>
          </cell>
          <cell r="K8074" t="str">
            <v>R6</v>
          </cell>
        </row>
        <row r="8075">
          <cell r="A8075" t="str">
            <v>JED0525</v>
          </cell>
          <cell r="B8075" t="str">
            <v>JED0525</v>
          </cell>
          <cell r="C8075"/>
          <cell r="D8075" t="str">
            <v>JED1M7525</v>
          </cell>
          <cell r="E8075" t="str">
            <v>JED1MN0525</v>
          </cell>
          <cell r="F8075" t="str">
            <v>SCECO</v>
          </cell>
          <cell r="G8075" t="str">
            <v>Weak</v>
          </cell>
          <cell r="H8075" t="str">
            <v>NA</v>
          </cell>
          <cell r="I8075" t="str">
            <v>Latis</v>
          </cell>
          <cell r="J8075" t="str">
            <v>VIP&amp;SPL Monitor</v>
          </cell>
          <cell r="K8075" t="str">
            <v>R4</v>
          </cell>
        </row>
        <row r="8076">
          <cell r="A8076" t="str">
            <v>JED0526</v>
          </cell>
          <cell r="B8076" t="str">
            <v>JED0526</v>
          </cell>
          <cell r="C8076"/>
          <cell r="D8076" t="str">
            <v>JED1M7526</v>
          </cell>
          <cell r="E8076" t="str">
            <v>JED1MN0526</v>
          </cell>
          <cell r="F8076" t="str">
            <v>SCECO</v>
          </cell>
          <cell r="G8076" t="str">
            <v>Vandalized</v>
          </cell>
          <cell r="H8076" t="str">
            <v>NA</v>
          </cell>
          <cell r="I8076" t="str">
            <v>Latis</v>
          </cell>
          <cell r="J8076" t="str">
            <v>Less than 5 Sites</v>
          </cell>
          <cell r="K8076" t="str">
            <v>R4</v>
          </cell>
        </row>
        <row r="8077">
          <cell r="A8077" t="str">
            <v>KMS0477</v>
          </cell>
          <cell r="B8077" t="str">
            <v>KMS0477</v>
          </cell>
          <cell r="C8077" t="str">
            <v>KMS1M3477</v>
          </cell>
          <cell r="D8077" t="str">
            <v>KMS1M7477</v>
          </cell>
          <cell r="E8077" t="str">
            <v>KMS1MNC0477</v>
          </cell>
          <cell r="F8077" t="str">
            <v>SCECO</v>
          </cell>
          <cell r="G8077" t="str">
            <v>Dead</v>
          </cell>
          <cell r="H8077" t="str">
            <v>NA</v>
          </cell>
          <cell r="I8077" t="str">
            <v>Latis</v>
          </cell>
          <cell r="J8077" t="str">
            <v>Less than 5 Sites</v>
          </cell>
          <cell r="K8077" t="str">
            <v>R6</v>
          </cell>
        </row>
        <row r="8078">
          <cell r="A8078" t="str">
            <v>JED0527</v>
          </cell>
          <cell r="B8078" t="str">
            <v>JED0527</v>
          </cell>
          <cell r="C8078"/>
          <cell r="D8078" t="str">
            <v>JED1M7527</v>
          </cell>
          <cell r="E8078" t="str">
            <v>JED1MN0527</v>
          </cell>
          <cell r="F8078" t="str">
            <v>SCECO</v>
          </cell>
          <cell r="G8078" t="str">
            <v>Dead</v>
          </cell>
          <cell r="H8078" t="str">
            <v>NA</v>
          </cell>
          <cell r="I8078" t="str">
            <v>Latis</v>
          </cell>
          <cell r="J8078" t="str">
            <v>Less than 5 Sites</v>
          </cell>
          <cell r="K8078" t="str">
            <v>R4</v>
          </cell>
        </row>
        <row r="8079">
          <cell r="A8079" t="str">
            <v>KMS0476</v>
          </cell>
          <cell r="B8079" t="str">
            <v>KMS0476</v>
          </cell>
          <cell r="C8079" t="str">
            <v>KMS1M3476</v>
          </cell>
          <cell r="D8079" t="str">
            <v>KMS1M7476</v>
          </cell>
          <cell r="E8079" t="str">
            <v>KMS1MN0476</v>
          </cell>
          <cell r="F8079" t="str">
            <v>SCECO</v>
          </cell>
          <cell r="G8079" t="str">
            <v>Dead</v>
          </cell>
          <cell r="H8079" t="str">
            <v>NA</v>
          </cell>
          <cell r="I8079" t="str">
            <v>Latis</v>
          </cell>
          <cell r="J8079" t="str">
            <v>Less than 5 Sites</v>
          </cell>
          <cell r="K8079" t="str">
            <v>R6</v>
          </cell>
        </row>
        <row r="8080">
          <cell r="A8080" t="str">
            <v>JED0530</v>
          </cell>
          <cell r="B8080" t="str">
            <v>JED0530</v>
          </cell>
          <cell r="C8080"/>
          <cell r="D8080" t="str">
            <v>JED1M7530</v>
          </cell>
          <cell r="E8080" t="str">
            <v>JED1MN0530</v>
          </cell>
          <cell r="F8080" t="str">
            <v>SCECO</v>
          </cell>
          <cell r="G8080" t="str">
            <v>Dead</v>
          </cell>
          <cell r="H8080" t="str">
            <v>NA</v>
          </cell>
          <cell r="I8080" t="str">
            <v>Latis</v>
          </cell>
          <cell r="J8080" t="str">
            <v>Less than 5 Sites</v>
          </cell>
          <cell r="K8080" t="str">
            <v>R4</v>
          </cell>
        </row>
        <row r="8081">
          <cell r="A8081" t="str">
            <v>KMS0475</v>
          </cell>
          <cell r="B8081" t="str">
            <v>KMS0475</v>
          </cell>
          <cell r="C8081" t="str">
            <v>KMS1M3475</v>
          </cell>
          <cell r="D8081" t="str">
            <v>KMS1M7475</v>
          </cell>
          <cell r="E8081" t="str">
            <v>KMS1MN0475</v>
          </cell>
          <cell r="F8081" t="str">
            <v>SCECO</v>
          </cell>
          <cell r="G8081" t="str">
            <v>Weak</v>
          </cell>
          <cell r="H8081" t="str">
            <v>NA</v>
          </cell>
          <cell r="I8081" t="str">
            <v>Latis</v>
          </cell>
          <cell r="J8081" t="str">
            <v>Less than 5 Sites</v>
          </cell>
          <cell r="K8081" t="str">
            <v>R6</v>
          </cell>
        </row>
        <row r="8082">
          <cell r="A8082" t="str">
            <v>KMS0474</v>
          </cell>
          <cell r="B8082" t="str">
            <v>KMS0474</v>
          </cell>
          <cell r="C8082" t="str">
            <v>KMS1M3474</v>
          </cell>
          <cell r="D8082" t="str">
            <v>KMS1M7474</v>
          </cell>
          <cell r="E8082" t="str">
            <v>KMS1MN0474</v>
          </cell>
          <cell r="F8082" t="str">
            <v>SCECO</v>
          </cell>
          <cell r="G8082" t="str">
            <v>Dead</v>
          </cell>
          <cell r="H8082" t="str">
            <v>NA</v>
          </cell>
          <cell r="I8082" t="str">
            <v>Latis</v>
          </cell>
          <cell r="J8082" t="str">
            <v>Less than 5 Sites</v>
          </cell>
          <cell r="K8082" t="str">
            <v>R6</v>
          </cell>
        </row>
        <row r="8083">
          <cell r="A8083" t="str">
            <v>KMS0473</v>
          </cell>
          <cell r="B8083" t="str">
            <v>KMS0473</v>
          </cell>
          <cell r="C8083" t="str">
            <v>KMS1M3473</v>
          </cell>
          <cell r="D8083" t="str">
            <v>KMS1M7473</v>
          </cell>
          <cell r="E8083" t="str">
            <v>KMS1MNC0473</v>
          </cell>
          <cell r="F8083" t="str">
            <v>SCECO</v>
          </cell>
          <cell r="G8083" t="str">
            <v>Dead</v>
          </cell>
          <cell r="H8083" t="str">
            <v>NA</v>
          </cell>
          <cell r="I8083" t="str">
            <v>Latis</v>
          </cell>
          <cell r="J8083" t="str">
            <v>Less than 5 Sites</v>
          </cell>
          <cell r="K8083" t="str">
            <v>R6</v>
          </cell>
        </row>
        <row r="8084">
          <cell r="A8084" t="str">
            <v>KMS0472</v>
          </cell>
          <cell r="B8084" t="str">
            <v>KMS0472</v>
          </cell>
          <cell r="C8084" t="str">
            <v>KMS1M3472</v>
          </cell>
          <cell r="D8084" t="str">
            <v>KMS1M7472</v>
          </cell>
          <cell r="E8084" t="str">
            <v>KMS1MN0472</v>
          </cell>
          <cell r="F8084" t="str">
            <v>SCECO</v>
          </cell>
          <cell r="G8084" t="str">
            <v>Good</v>
          </cell>
          <cell r="H8084" t="str">
            <v>NA</v>
          </cell>
          <cell r="I8084" t="str">
            <v>Latis</v>
          </cell>
          <cell r="J8084" t="str">
            <v>VIP&amp;SPL Monitor</v>
          </cell>
          <cell r="K8084" t="str">
            <v>R6</v>
          </cell>
        </row>
        <row r="8085">
          <cell r="A8085" t="str">
            <v>JED0535</v>
          </cell>
          <cell r="B8085" t="str">
            <v>JED0535</v>
          </cell>
          <cell r="C8085"/>
          <cell r="D8085" t="str">
            <v>JED1M7535</v>
          </cell>
          <cell r="E8085" t="str">
            <v>JED1MN0535</v>
          </cell>
          <cell r="F8085" t="str">
            <v>SCECO</v>
          </cell>
          <cell r="G8085" t="str">
            <v>In progress</v>
          </cell>
          <cell r="H8085" t="str">
            <v>NA</v>
          </cell>
          <cell r="I8085" t="str">
            <v>Latis</v>
          </cell>
          <cell r="J8085" t="str">
            <v>Less than 5 Sites</v>
          </cell>
          <cell r="K8085" t="str">
            <v>R4</v>
          </cell>
        </row>
        <row r="8086">
          <cell r="A8086" t="str">
            <v>KMS0471</v>
          </cell>
          <cell r="B8086" t="str">
            <v>KMS0471</v>
          </cell>
          <cell r="C8086" t="str">
            <v>KMS1M3471</v>
          </cell>
          <cell r="D8086" t="str">
            <v>KMS1M7471</v>
          </cell>
          <cell r="E8086"/>
          <cell r="F8086" t="str">
            <v>SCECO</v>
          </cell>
          <cell r="G8086" t="str">
            <v>Weak</v>
          </cell>
          <cell r="H8086" t="str">
            <v>NA</v>
          </cell>
          <cell r="I8086" t="str">
            <v>Latis</v>
          </cell>
          <cell r="J8086" t="str">
            <v>Less than 5 Sites</v>
          </cell>
          <cell r="K8086" t="str">
            <v>R6</v>
          </cell>
        </row>
        <row r="8087">
          <cell r="A8087" t="str">
            <v>JED0536</v>
          </cell>
          <cell r="B8087" t="str">
            <v>JED0536</v>
          </cell>
          <cell r="C8087"/>
          <cell r="D8087" t="str">
            <v>JED1M7536</v>
          </cell>
          <cell r="E8087" t="str">
            <v>JED1MNC0536</v>
          </cell>
          <cell r="F8087" t="str">
            <v>SCECO</v>
          </cell>
          <cell r="G8087" t="str">
            <v>Weak</v>
          </cell>
          <cell r="H8087" t="str">
            <v>NA</v>
          </cell>
          <cell r="I8087" t="str">
            <v>Latis</v>
          </cell>
          <cell r="J8087" t="str">
            <v>Less than 5 Sites</v>
          </cell>
          <cell r="K8087" t="str">
            <v>R4</v>
          </cell>
        </row>
        <row r="8088">
          <cell r="A8088" t="str">
            <v>KMS0470</v>
          </cell>
          <cell r="B8088" t="str">
            <v>KMS0470</v>
          </cell>
          <cell r="C8088" t="str">
            <v>KMS1M3470</v>
          </cell>
          <cell r="D8088" t="str">
            <v>KMS1M7470</v>
          </cell>
          <cell r="E8088"/>
          <cell r="F8088" t="str">
            <v>SCECO</v>
          </cell>
          <cell r="G8088" t="str">
            <v>Dead</v>
          </cell>
          <cell r="H8088" t="str">
            <v>NA</v>
          </cell>
          <cell r="I8088" t="str">
            <v>Latis</v>
          </cell>
          <cell r="J8088" t="str">
            <v>Less than 5 Sites</v>
          </cell>
          <cell r="K8088" t="str">
            <v>R6</v>
          </cell>
        </row>
        <row r="8089">
          <cell r="A8089" t="str">
            <v>JED0537</v>
          </cell>
          <cell r="B8089" t="str">
            <v>JED0537</v>
          </cell>
          <cell r="C8089"/>
          <cell r="D8089" t="str">
            <v>JED1M7537</v>
          </cell>
          <cell r="E8089" t="str">
            <v>JED1MN0537</v>
          </cell>
          <cell r="F8089" t="str">
            <v>SCECO</v>
          </cell>
          <cell r="G8089" t="str">
            <v>Good</v>
          </cell>
          <cell r="H8089" t="str">
            <v>NA</v>
          </cell>
          <cell r="I8089" t="str">
            <v>Latis</v>
          </cell>
          <cell r="J8089" t="str">
            <v>Less than 5 Sites</v>
          </cell>
          <cell r="K8089" t="str">
            <v>R4</v>
          </cell>
        </row>
        <row r="8090">
          <cell r="A8090" t="str">
            <v>KMS0469</v>
          </cell>
          <cell r="B8090" t="str">
            <v>KMS0469</v>
          </cell>
          <cell r="C8090" t="str">
            <v>KMS1M3469</v>
          </cell>
          <cell r="D8090" t="str">
            <v>KMS1M7469</v>
          </cell>
          <cell r="E8090"/>
          <cell r="F8090" t="str">
            <v>SCECO</v>
          </cell>
          <cell r="G8090" t="str">
            <v>Good</v>
          </cell>
          <cell r="H8090" t="str">
            <v>NA</v>
          </cell>
          <cell r="I8090" t="str">
            <v>Latis</v>
          </cell>
          <cell r="J8090" t="str">
            <v>Hub site (More than 05 Sites)</v>
          </cell>
          <cell r="K8090" t="str">
            <v>R6</v>
          </cell>
        </row>
        <row r="8091">
          <cell r="A8091" t="str">
            <v>JED0539</v>
          </cell>
          <cell r="B8091" t="str">
            <v>JED0539</v>
          </cell>
          <cell r="C8091"/>
          <cell r="D8091" t="str">
            <v>JED1M7539</v>
          </cell>
          <cell r="E8091" t="str">
            <v>JED1MN0539</v>
          </cell>
          <cell r="F8091" t="str">
            <v>SCECO</v>
          </cell>
          <cell r="G8091" t="str">
            <v>Dead</v>
          </cell>
          <cell r="H8091" t="str">
            <v>NA</v>
          </cell>
          <cell r="I8091" t="str">
            <v>Latis</v>
          </cell>
          <cell r="J8091" t="str">
            <v>Less than 5 Sites</v>
          </cell>
          <cell r="K8091" t="str">
            <v>R4</v>
          </cell>
        </row>
        <row r="8092">
          <cell r="A8092" t="str">
            <v>KMS0468</v>
          </cell>
          <cell r="B8092" t="str">
            <v>KMS0468</v>
          </cell>
          <cell r="C8092" t="str">
            <v>KMS1M3468</v>
          </cell>
          <cell r="D8092" t="str">
            <v>KMS1M7468</v>
          </cell>
          <cell r="E8092" t="str">
            <v>KMS1MN0468</v>
          </cell>
          <cell r="F8092" t="str">
            <v>SCECO</v>
          </cell>
          <cell r="G8092" t="str">
            <v>Vandalized</v>
          </cell>
          <cell r="H8092" t="str">
            <v>NA</v>
          </cell>
          <cell r="I8092" t="str">
            <v>Latis</v>
          </cell>
          <cell r="J8092" t="str">
            <v>Less than 5 Sites</v>
          </cell>
          <cell r="K8092" t="str">
            <v>R6</v>
          </cell>
        </row>
        <row r="8093">
          <cell r="A8093" t="str">
            <v>JED0540</v>
          </cell>
          <cell r="B8093" t="str">
            <v>JED0540</v>
          </cell>
          <cell r="C8093"/>
          <cell r="D8093" t="str">
            <v>JED1M7540</v>
          </cell>
          <cell r="E8093" t="str">
            <v>JED1MN0540</v>
          </cell>
          <cell r="F8093" t="str">
            <v>SCECO</v>
          </cell>
          <cell r="G8093" t="str">
            <v>Good</v>
          </cell>
          <cell r="H8093" t="str">
            <v>NA</v>
          </cell>
          <cell r="I8093" t="str">
            <v>Latis</v>
          </cell>
          <cell r="J8093" t="str">
            <v>P1</v>
          </cell>
          <cell r="K8093" t="str">
            <v>R4</v>
          </cell>
        </row>
        <row r="8094">
          <cell r="A8094" t="str">
            <v>KMS0467</v>
          </cell>
          <cell r="B8094" t="str">
            <v>KMS0467</v>
          </cell>
          <cell r="C8094" t="str">
            <v>KMS1M3467</v>
          </cell>
          <cell r="D8094" t="str">
            <v>KMS1M7467</v>
          </cell>
          <cell r="E8094" t="str">
            <v>KMS1MNC0467</v>
          </cell>
          <cell r="F8094" t="str">
            <v>SCECO</v>
          </cell>
          <cell r="G8094" t="str">
            <v>Dead</v>
          </cell>
          <cell r="H8094" t="str">
            <v>NA</v>
          </cell>
          <cell r="I8094" t="str">
            <v>Latis</v>
          </cell>
          <cell r="J8094" t="str">
            <v>Less than 5 Sites</v>
          </cell>
          <cell r="K8094" t="str">
            <v>R6</v>
          </cell>
        </row>
        <row r="8095">
          <cell r="A8095" t="str">
            <v>JED0541</v>
          </cell>
          <cell r="B8095" t="str">
            <v>JED0541</v>
          </cell>
          <cell r="C8095"/>
          <cell r="D8095" t="str">
            <v>JED1M7541</v>
          </cell>
          <cell r="E8095" t="str">
            <v>JED1MN0541</v>
          </cell>
          <cell r="F8095" t="str">
            <v>SCECO</v>
          </cell>
          <cell r="G8095" t="str">
            <v>Good</v>
          </cell>
          <cell r="H8095" t="str">
            <v>NA</v>
          </cell>
          <cell r="I8095" t="str">
            <v>Latis</v>
          </cell>
          <cell r="J8095" t="str">
            <v>Less than 5 Sites</v>
          </cell>
          <cell r="K8095" t="str">
            <v>R4</v>
          </cell>
        </row>
        <row r="8096">
          <cell r="A8096" t="str">
            <v>KMS0465</v>
          </cell>
          <cell r="B8096" t="str">
            <v>KMS0465</v>
          </cell>
          <cell r="C8096" t="str">
            <v>KMS1M3465</v>
          </cell>
          <cell r="D8096" t="str">
            <v>KMS1M7465</v>
          </cell>
          <cell r="E8096" t="str">
            <v>KMS1MN0465</v>
          </cell>
          <cell r="F8096" t="str">
            <v>SCECO+STB</v>
          </cell>
          <cell r="G8096" t="str">
            <v>Good</v>
          </cell>
          <cell r="H8096" t="str">
            <v>NA</v>
          </cell>
          <cell r="I8096" t="str">
            <v>Latis</v>
          </cell>
          <cell r="J8096" t="str">
            <v>P1</v>
          </cell>
          <cell r="K8096" t="str">
            <v>R6</v>
          </cell>
        </row>
        <row r="8097">
          <cell r="A8097" t="str">
            <v>JED0542</v>
          </cell>
          <cell r="B8097" t="str">
            <v>JED0542</v>
          </cell>
          <cell r="C8097"/>
          <cell r="D8097" t="str">
            <v>JED1M7542</v>
          </cell>
          <cell r="E8097" t="str">
            <v>JED1MN0542</v>
          </cell>
          <cell r="F8097" t="str">
            <v>SCECO</v>
          </cell>
          <cell r="G8097" t="str">
            <v>Dead</v>
          </cell>
          <cell r="H8097" t="str">
            <v>NA</v>
          </cell>
          <cell r="I8097" t="str">
            <v>Latis</v>
          </cell>
          <cell r="J8097" t="str">
            <v>Less than 5 Sites</v>
          </cell>
          <cell r="K8097" t="str">
            <v>R4</v>
          </cell>
        </row>
        <row r="8098">
          <cell r="A8098" t="str">
            <v>KMS0464</v>
          </cell>
          <cell r="B8098" t="str">
            <v>KMS0464</v>
          </cell>
          <cell r="C8098" t="str">
            <v>KMS1M3464</v>
          </cell>
          <cell r="D8098" t="str">
            <v>KMS1M7464</v>
          </cell>
          <cell r="E8098" t="str">
            <v>KMS1MN0464</v>
          </cell>
          <cell r="F8098" t="str">
            <v>SCECO</v>
          </cell>
          <cell r="G8098" t="str">
            <v>Dead</v>
          </cell>
          <cell r="H8098" t="str">
            <v>NA</v>
          </cell>
          <cell r="I8098" t="str">
            <v>Latis</v>
          </cell>
          <cell r="J8098" t="str">
            <v>Less than 5 Sites</v>
          </cell>
          <cell r="K8098" t="str">
            <v>R6</v>
          </cell>
        </row>
        <row r="8099">
          <cell r="A8099" t="str">
            <v>JED0543</v>
          </cell>
          <cell r="B8099" t="str">
            <v>JED0543</v>
          </cell>
          <cell r="C8099"/>
          <cell r="D8099" t="str">
            <v>JED1M7543</v>
          </cell>
          <cell r="E8099" t="str">
            <v>JED1MN0543</v>
          </cell>
          <cell r="F8099" t="str">
            <v>SCECO</v>
          </cell>
          <cell r="G8099" t="str">
            <v>Dead</v>
          </cell>
          <cell r="H8099" t="str">
            <v>NA</v>
          </cell>
          <cell r="I8099" t="str">
            <v>Latis</v>
          </cell>
          <cell r="J8099" t="str">
            <v>Less than 5 Sites</v>
          </cell>
          <cell r="K8099" t="str">
            <v>R4</v>
          </cell>
        </row>
        <row r="8100">
          <cell r="A8100" t="str">
            <v>KMS0463</v>
          </cell>
          <cell r="B8100" t="str">
            <v>KMS0463</v>
          </cell>
          <cell r="C8100" t="str">
            <v>KMS1M3463</v>
          </cell>
          <cell r="D8100" t="str">
            <v>KMS1M7463</v>
          </cell>
          <cell r="E8100" t="str">
            <v>KMS1MN0463</v>
          </cell>
          <cell r="F8100" t="str">
            <v>SCECO</v>
          </cell>
          <cell r="G8100" t="str">
            <v>Good</v>
          </cell>
          <cell r="H8100" t="str">
            <v>NA</v>
          </cell>
          <cell r="I8100" t="str">
            <v>Latis</v>
          </cell>
          <cell r="J8100" t="str">
            <v>VIP&amp;SPL Monitor</v>
          </cell>
          <cell r="K8100" t="str">
            <v>R6</v>
          </cell>
        </row>
        <row r="8101">
          <cell r="A8101" t="str">
            <v>KMS0461</v>
          </cell>
          <cell r="B8101" t="str">
            <v>KMS0461</v>
          </cell>
          <cell r="C8101" t="str">
            <v>KMS1M3461</v>
          </cell>
          <cell r="D8101" t="str">
            <v>KMS1M7461</v>
          </cell>
          <cell r="E8101" t="str">
            <v>KMS1MN0461</v>
          </cell>
          <cell r="F8101" t="str">
            <v>SCECO</v>
          </cell>
          <cell r="G8101" t="str">
            <v>Dead</v>
          </cell>
          <cell r="H8101" t="str">
            <v>NA</v>
          </cell>
          <cell r="I8101" t="str">
            <v>Latis</v>
          </cell>
          <cell r="J8101" t="str">
            <v>Less than 5 Sites</v>
          </cell>
          <cell r="K8101" t="str">
            <v>R6</v>
          </cell>
        </row>
        <row r="8102">
          <cell r="A8102" t="str">
            <v>JED0545</v>
          </cell>
          <cell r="B8102" t="str">
            <v>JED0545</v>
          </cell>
          <cell r="C8102"/>
          <cell r="D8102" t="str">
            <v>JED1M7545</v>
          </cell>
          <cell r="E8102" t="str">
            <v>JED1MN0545</v>
          </cell>
          <cell r="F8102" t="str">
            <v>SCECO</v>
          </cell>
          <cell r="G8102" t="str">
            <v>Dead</v>
          </cell>
          <cell r="H8102" t="str">
            <v>NA</v>
          </cell>
          <cell r="I8102" t="str">
            <v>Latis</v>
          </cell>
          <cell r="J8102" t="str">
            <v>Less than 5 Sites</v>
          </cell>
          <cell r="K8102" t="str">
            <v>R4</v>
          </cell>
        </row>
        <row r="8103">
          <cell r="A8103" t="str">
            <v>KMS0460</v>
          </cell>
          <cell r="B8103" t="str">
            <v>KMS0460</v>
          </cell>
          <cell r="C8103" t="str">
            <v>KMS1M3460</v>
          </cell>
          <cell r="D8103" t="str">
            <v>KMS1M7460</v>
          </cell>
          <cell r="E8103" t="str">
            <v>KMS1MN0460</v>
          </cell>
          <cell r="F8103" t="str">
            <v>SCECO</v>
          </cell>
          <cell r="G8103" t="str">
            <v>Dead</v>
          </cell>
          <cell r="H8103" t="str">
            <v>NA</v>
          </cell>
          <cell r="I8103" t="str">
            <v>Latis</v>
          </cell>
          <cell r="J8103" t="str">
            <v>Less than 5 Sites</v>
          </cell>
          <cell r="K8103" t="str">
            <v>R6</v>
          </cell>
        </row>
        <row r="8104">
          <cell r="A8104" t="str">
            <v>JED0547</v>
          </cell>
          <cell r="B8104" t="str">
            <v>JED0547</v>
          </cell>
          <cell r="C8104"/>
          <cell r="D8104" t="str">
            <v>JED1M7547</v>
          </cell>
          <cell r="E8104" t="str">
            <v>JED1MN0547</v>
          </cell>
          <cell r="F8104" t="str">
            <v>SCECO</v>
          </cell>
          <cell r="G8104" t="str">
            <v>Dead</v>
          </cell>
          <cell r="H8104" t="str">
            <v>NA</v>
          </cell>
          <cell r="I8104" t="str">
            <v>Latis</v>
          </cell>
          <cell r="J8104" t="str">
            <v>Less than 5 Sites</v>
          </cell>
          <cell r="K8104" t="str">
            <v>R4</v>
          </cell>
        </row>
        <row r="8105">
          <cell r="A8105" t="str">
            <v>JED0550</v>
          </cell>
          <cell r="B8105" t="str">
            <v>JED0550</v>
          </cell>
          <cell r="C8105"/>
          <cell r="D8105" t="str">
            <v>JED1M7550</v>
          </cell>
          <cell r="E8105" t="str">
            <v>JED1MN0550</v>
          </cell>
          <cell r="F8105" t="str">
            <v>SCECO</v>
          </cell>
          <cell r="G8105" t="str">
            <v>Dead</v>
          </cell>
          <cell r="H8105" t="str">
            <v>NA</v>
          </cell>
          <cell r="I8105" t="str">
            <v>Latis</v>
          </cell>
          <cell r="J8105" t="str">
            <v>Less than 5 Sites</v>
          </cell>
          <cell r="K8105" t="str">
            <v>R4</v>
          </cell>
        </row>
        <row r="8106">
          <cell r="A8106" t="str">
            <v>KMS0438</v>
          </cell>
          <cell r="B8106" t="str">
            <v>KMS0438</v>
          </cell>
          <cell r="C8106" t="str">
            <v>KMS1M3438</v>
          </cell>
          <cell r="D8106" t="str">
            <v>KMS1M7438</v>
          </cell>
          <cell r="E8106" t="str">
            <v>KMS1MN0438</v>
          </cell>
          <cell r="F8106" t="str">
            <v>SCECO</v>
          </cell>
          <cell r="G8106" t="str">
            <v>Vandalized+No BB Design</v>
          </cell>
          <cell r="H8106" t="str">
            <v>NA</v>
          </cell>
          <cell r="I8106" t="str">
            <v>Latis</v>
          </cell>
          <cell r="J8106" t="str">
            <v>Less than 5 Sites</v>
          </cell>
          <cell r="K8106" t="str">
            <v>R6</v>
          </cell>
        </row>
        <row r="8107">
          <cell r="A8107" t="str">
            <v>JED0551</v>
          </cell>
          <cell r="B8107" t="str">
            <v>JED0551</v>
          </cell>
          <cell r="C8107"/>
          <cell r="D8107" t="str">
            <v>JED1M7551</v>
          </cell>
          <cell r="E8107" t="str">
            <v>JED1MN0551</v>
          </cell>
          <cell r="F8107" t="str">
            <v>SCECO</v>
          </cell>
          <cell r="G8107" t="str">
            <v>Vandalized</v>
          </cell>
          <cell r="H8107" t="str">
            <v>NA</v>
          </cell>
          <cell r="I8107" t="str">
            <v>Latis</v>
          </cell>
          <cell r="J8107" t="str">
            <v>Less than 5 Sites</v>
          </cell>
          <cell r="K8107" t="str">
            <v>R4</v>
          </cell>
        </row>
        <row r="8108">
          <cell r="A8108" t="str">
            <v>KMS0436</v>
          </cell>
          <cell r="B8108" t="str">
            <v>KMS0436</v>
          </cell>
          <cell r="C8108" t="str">
            <v>KMS1M3436</v>
          </cell>
          <cell r="D8108" t="str">
            <v>KMS1M7436</v>
          </cell>
          <cell r="E8108" t="str">
            <v>KMS1MC0436</v>
          </cell>
          <cell r="F8108" t="str">
            <v>SCECO</v>
          </cell>
          <cell r="G8108" t="str">
            <v>Good</v>
          </cell>
          <cell r="H8108" t="str">
            <v>NA</v>
          </cell>
          <cell r="I8108" t="str">
            <v>Latis</v>
          </cell>
          <cell r="J8108" t="str">
            <v>P1</v>
          </cell>
          <cell r="K8108" t="str">
            <v>R6</v>
          </cell>
        </row>
        <row r="8109">
          <cell r="A8109" t="str">
            <v>JED0553</v>
          </cell>
          <cell r="B8109" t="str">
            <v>JED0553</v>
          </cell>
          <cell r="C8109"/>
          <cell r="D8109" t="str">
            <v>JED1M7553</v>
          </cell>
          <cell r="E8109" t="str">
            <v>JED1MN0553</v>
          </cell>
          <cell r="F8109" t="str">
            <v>SCECO</v>
          </cell>
          <cell r="G8109" t="str">
            <v>Vandalized+Dead</v>
          </cell>
          <cell r="H8109" t="str">
            <v>NA</v>
          </cell>
          <cell r="I8109" t="str">
            <v>Latis</v>
          </cell>
          <cell r="J8109" t="str">
            <v>Hub site (More than 05 Sites)</v>
          </cell>
          <cell r="K8109" t="str">
            <v>R4</v>
          </cell>
        </row>
        <row r="8110">
          <cell r="A8110" t="str">
            <v>KMS0434</v>
          </cell>
          <cell r="B8110" t="str">
            <v>KMS0434</v>
          </cell>
          <cell r="C8110" t="str">
            <v>KMS1M3434</v>
          </cell>
          <cell r="D8110" t="str">
            <v>KMS1M7434</v>
          </cell>
          <cell r="E8110"/>
          <cell r="F8110" t="str">
            <v>SCECO</v>
          </cell>
          <cell r="G8110" t="str">
            <v>Dead+No BB Design</v>
          </cell>
          <cell r="H8110" t="str">
            <v>NA</v>
          </cell>
          <cell r="I8110" t="str">
            <v>Latis</v>
          </cell>
          <cell r="J8110" t="str">
            <v>Less than 5 Sites</v>
          </cell>
          <cell r="K8110" t="str">
            <v>R6</v>
          </cell>
        </row>
        <row r="8111">
          <cell r="A8111" t="str">
            <v>JED0554</v>
          </cell>
          <cell r="B8111" t="str">
            <v>JED0554</v>
          </cell>
          <cell r="C8111"/>
          <cell r="D8111" t="str">
            <v>JED1M7554</v>
          </cell>
          <cell r="E8111" t="str">
            <v>JED1MN0554</v>
          </cell>
          <cell r="F8111" t="str">
            <v>SCECO</v>
          </cell>
          <cell r="G8111" t="str">
            <v>Dead</v>
          </cell>
          <cell r="H8111" t="str">
            <v>NA</v>
          </cell>
          <cell r="I8111" t="str">
            <v>Latis</v>
          </cell>
          <cell r="J8111" t="str">
            <v>Hub site (More than 05 Sites)</v>
          </cell>
          <cell r="K8111" t="str">
            <v>R4</v>
          </cell>
        </row>
        <row r="8112">
          <cell r="A8112" t="str">
            <v>JED0557</v>
          </cell>
          <cell r="B8112" t="str">
            <v>JED0557</v>
          </cell>
          <cell r="C8112"/>
          <cell r="D8112" t="str">
            <v>JED1M7557</v>
          </cell>
          <cell r="E8112" t="str">
            <v>JED1MNC0557</v>
          </cell>
          <cell r="F8112" t="str">
            <v>SCECO</v>
          </cell>
          <cell r="G8112" t="str">
            <v>Dead</v>
          </cell>
          <cell r="H8112" t="str">
            <v>NA</v>
          </cell>
          <cell r="I8112" t="str">
            <v>Latis</v>
          </cell>
          <cell r="J8112" t="str">
            <v>Less than 5 Sites</v>
          </cell>
          <cell r="K8112" t="str">
            <v>R4</v>
          </cell>
        </row>
        <row r="8113">
          <cell r="A8113" t="str">
            <v>JED0559</v>
          </cell>
          <cell r="B8113" t="str">
            <v>JED0559</v>
          </cell>
          <cell r="C8113"/>
          <cell r="D8113" t="str">
            <v>JED1M7559</v>
          </cell>
          <cell r="E8113" t="str">
            <v>JED1MN0559</v>
          </cell>
          <cell r="F8113" t="str">
            <v>Generator-SG</v>
          </cell>
          <cell r="G8113" t="str">
            <v>Vandalized</v>
          </cell>
          <cell r="H8113" t="str">
            <v>No</v>
          </cell>
          <cell r="I8113" t="str">
            <v>Latis</v>
          </cell>
          <cell r="J8113" t="str">
            <v>Less than 5 Sites</v>
          </cell>
          <cell r="K8113" t="str">
            <v>R4</v>
          </cell>
        </row>
        <row r="8114">
          <cell r="A8114" t="str">
            <v>JED0561</v>
          </cell>
          <cell r="B8114" t="str">
            <v>JED0561</v>
          </cell>
          <cell r="C8114"/>
          <cell r="D8114" t="str">
            <v>JED1M7561</v>
          </cell>
          <cell r="E8114" t="str">
            <v>JED1MNC0561</v>
          </cell>
          <cell r="F8114" t="str">
            <v>SCECO</v>
          </cell>
          <cell r="G8114" t="str">
            <v>Dead</v>
          </cell>
          <cell r="H8114" t="str">
            <v>NA</v>
          </cell>
          <cell r="I8114" t="str">
            <v>Latis</v>
          </cell>
          <cell r="J8114" t="str">
            <v>Less than 5 Sites</v>
          </cell>
          <cell r="K8114" t="str">
            <v>R4</v>
          </cell>
        </row>
        <row r="8115">
          <cell r="A8115" t="str">
            <v>JED0562</v>
          </cell>
          <cell r="B8115" t="str">
            <v>JED0562</v>
          </cell>
          <cell r="C8115"/>
          <cell r="D8115" t="str">
            <v>JED1M7562</v>
          </cell>
          <cell r="E8115" t="str">
            <v>JED1MN0562</v>
          </cell>
          <cell r="F8115" t="str">
            <v>SCECO</v>
          </cell>
          <cell r="G8115" t="str">
            <v>Dead</v>
          </cell>
          <cell r="H8115" t="str">
            <v>NA</v>
          </cell>
          <cell r="I8115" t="str">
            <v>Latis</v>
          </cell>
          <cell r="J8115" t="str">
            <v>Less than 5 Sites</v>
          </cell>
          <cell r="K8115" t="str">
            <v>R4</v>
          </cell>
        </row>
        <row r="8116">
          <cell r="A8116" t="str">
            <v>JED0564</v>
          </cell>
          <cell r="B8116" t="str">
            <v>JED0564</v>
          </cell>
          <cell r="C8116"/>
          <cell r="D8116" t="str">
            <v>JED1M7564</v>
          </cell>
          <cell r="E8116"/>
          <cell r="F8116" t="str">
            <v>Generator-SG</v>
          </cell>
          <cell r="G8116" t="str">
            <v>In progress</v>
          </cell>
          <cell r="H8116" t="str">
            <v>No</v>
          </cell>
          <cell r="I8116" t="str">
            <v>Latis</v>
          </cell>
          <cell r="J8116" t="str">
            <v>VIP&amp;SPL Monitor</v>
          </cell>
          <cell r="K8116" t="str">
            <v>R4</v>
          </cell>
        </row>
        <row r="8117">
          <cell r="A8117" t="str">
            <v>JED0565</v>
          </cell>
          <cell r="B8117" t="str">
            <v>JED0565</v>
          </cell>
          <cell r="C8117"/>
          <cell r="D8117" t="str">
            <v>JED1M7565</v>
          </cell>
          <cell r="E8117" t="str">
            <v>JED1MN0565</v>
          </cell>
          <cell r="F8117" t="str">
            <v>SCECO</v>
          </cell>
          <cell r="G8117" t="str">
            <v>Dead</v>
          </cell>
          <cell r="H8117" t="str">
            <v>NA</v>
          </cell>
          <cell r="I8117" t="str">
            <v>Latis</v>
          </cell>
          <cell r="J8117" t="str">
            <v>Less than 5 Sites</v>
          </cell>
          <cell r="K8117" t="str">
            <v>R4</v>
          </cell>
        </row>
        <row r="8118">
          <cell r="A8118" t="str">
            <v>JED0566</v>
          </cell>
          <cell r="B8118" t="str">
            <v>JED0566</v>
          </cell>
          <cell r="C8118"/>
          <cell r="D8118" t="str">
            <v>JED1M7566</v>
          </cell>
          <cell r="E8118" t="str">
            <v>JED1MC0566</v>
          </cell>
          <cell r="F8118" t="str">
            <v>SCECO</v>
          </cell>
          <cell r="G8118" t="str">
            <v>In progress</v>
          </cell>
          <cell r="H8118" t="str">
            <v>NA</v>
          </cell>
          <cell r="I8118" t="str">
            <v>Latis</v>
          </cell>
          <cell r="J8118" t="str">
            <v>VIP&amp;SPL Monitor</v>
          </cell>
          <cell r="K8118" t="str">
            <v>R4</v>
          </cell>
        </row>
        <row r="8119">
          <cell r="A8119" t="str">
            <v>KMS0297</v>
          </cell>
          <cell r="B8119" t="str">
            <v>KMS0297</v>
          </cell>
          <cell r="C8119" t="str">
            <v>KMS1M3297</v>
          </cell>
          <cell r="D8119" t="str">
            <v>KMS1M7297</v>
          </cell>
          <cell r="E8119" t="str">
            <v>KMS1MNC0297</v>
          </cell>
          <cell r="F8119" t="str">
            <v>SCECO</v>
          </cell>
          <cell r="G8119" t="str">
            <v>Vandalized</v>
          </cell>
          <cell r="H8119" t="str">
            <v>NA</v>
          </cell>
          <cell r="I8119" t="str">
            <v>Latis</v>
          </cell>
          <cell r="J8119" t="str">
            <v>Less than 5 Sites</v>
          </cell>
          <cell r="K8119" t="str">
            <v>R6</v>
          </cell>
        </row>
        <row r="8120">
          <cell r="A8120" t="str">
            <v>JED0567</v>
          </cell>
          <cell r="B8120" t="str">
            <v>JED0567</v>
          </cell>
          <cell r="C8120"/>
          <cell r="D8120" t="str">
            <v>JED1M7567</v>
          </cell>
          <cell r="E8120" t="str">
            <v>JED1MC0567</v>
          </cell>
          <cell r="F8120" t="str">
            <v>SCECO</v>
          </cell>
          <cell r="G8120" t="str">
            <v>In progress</v>
          </cell>
          <cell r="H8120" t="str">
            <v>NA</v>
          </cell>
          <cell r="I8120" t="str">
            <v>Latis</v>
          </cell>
          <cell r="J8120" t="str">
            <v>VIP&amp;SPL Monitor</v>
          </cell>
          <cell r="K8120" t="str">
            <v>R4</v>
          </cell>
        </row>
        <row r="8121">
          <cell r="A8121" t="str">
            <v>KMS0296</v>
          </cell>
          <cell r="B8121" t="str">
            <v>KMS0296</v>
          </cell>
          <cell r="C8121" t="str">
            <v>KMS1M3296</v>
          </cell>
          <cell r="D8121" t="str">
            <v>KMS1M7296</v>
          </cell>
          <cell r="E8121" t="str">
            <v>KMS1MNC0296</v>
          </cell>
          <cell r="F8121" t="str">
            <v>SCECO</v>
          </cell>
          <cell r="G8121" t="str">
            <v>Vandalized+No BB Design</v>
          </cell>
          <cell r="H8121" t="str">
            <v>NA</v>
          </cell>
          <cell r="I8121" t="str">
            <v>Latis</v>
          </cell>
          <cell r="J8121" t="str">
            <v>Less than 5 Sites</v>
          </cell>
          <cell r="K8121" t="str">
            <v>R6</v>
          </cell>
        </row>
        <row r="8122">
          <cell r="A8122" t="str">
            <v>JED0568</v>
          </cell>
          <cell r="B8122" t="str">
            <v>JED0568</v>
          </cell>
          <cell r="C8122"/>
          <cell r="D8122" t="str">
            <v>JED1M7568</v>
          </cell>
          <cell r="E8122"/>
          <cell r="F8122" t="str">
            <v>SCECO</v>
          </cell>
          <cell r="G8122" t="str">
            <v>Dead</v>
          </cell>
          <cell r="H8122" t="str">
            <v>NA</v>
          </cell>
          <cell r="I8122" t="str">
            <v>Latis</v>
          </cell>
          <cell r="J8122" t="str">
            <v>Less than 5 Sites</v>
          </cell>
          <cell r="K8122" t="str">
            <v>R4</v>
          </cell>
        </row>
        <row r="8123">
          <cell r="A8123" t="str">
            <v>JED0569</v>
          </cell>
          <cell r="B8123" t="str">
            <v>JED0569</v>
          </cell>
          <cell r="C8123"/>
          <cell r="D8123" t="str">
            <v>JED1M7569</v>
          </cell>
          <cell r="E8123" t="str">
            <v>JED1MC0569</v>
          </cell>
          <cell r="F8123" t="str">
            <v>SCECO</v>
          </cell>
          <cell r="G8123" t="str">
            <v>Dead</v>
          </cell>
          <cell r="H8123" t="str">
            <v>NA</v>
          </cell>
          <cell r="I8123" t="str">
            <v>Latis</v>
          </cell>
          <cell r="J8123" t="str">
            <v>Less than 5 Sites</v>
          </cell>
          <cell r="K8123" t="str">
            <v>R4</v>
          </cell>
        </row>
        <row r="8124">
          <cell r="A8124" t="str">
            <v>JED0570</v>
          </cell>
          <cell r="B8124" t="str">
            <v>JED0570</v>
          </cell>
          <cell r="C8124"/>
          <cell r="D8124" t="str">
            <v>JED1M7570</v>
          </cell>
          <cell r="E8124" t="str">
            <v>JED1MN0570</v>
          </cell>
          <cell r="F8124" t="str">
            <v>SCECO</v>
          </cell>
          <cell r="G8124" t="str">
            <v>Good</v>
          </cell>
          <cell r="H8124" t="str">
            <v>NA</v>
          </cell>
          <cell r="I8124" t="str">
            <v>Latis</v>
          </cell>
          <cell r="J8124" t="str">
            <v>Hub Site (More than 10 Sites)</v>
          </cell>
          <cell r="K8124" t="str">
            <v>R4</v>
          </cell>
        </row>
        <row r="8125">
          <cell r="A8125" t="str">
            <v>JED0571</v>
          </cell>
          <cell r="B8125" t="str">
            <v>JED0571</v>
          </cell>
          <cell r="C8125"/>
          <cell r="D8125" t="str">
            <v>JED1M7571</v>
          </cell>
          <cell r="E8125" t="str">
            <v>JED1MNC0571</v>
          </cell>
          <cell r="F8125" t="str">
            <v>SCECO</v>
          </cell>
          <cell r="G8125" t="str">
            <v>Good</v>
          </cell>
          <cell r="H8125" t="str">
            <v>NA</v>
          </cell>
          <cell r="I8125" t="str">
            <v>Latis</v>
          </cell>
          <cell r="J8125" t="str">
            <v>Less than 5 Sites</v>
          </cell>
          <cell r="K8125" t="str">
            <v>R4</v>
          </cell>
        </row>
        <row r="8126">
          <cell r="A8126" t="str">
            <v>KMS0285</v>
          </cell>
          <cell r="B8126" t="str">
            <v>KMS0285</v>
          </cell>
          <cell r="C8126" t="str">
            <v>KMS1M3285</v>
          </cell>
          <cell r="D8126" t="str">
            <v>KMS1M7285</v>
          </cell>
          <cell r="E8126" t="str">
            <v>KMS1MNC0285</v>
          </cell>
          <cell r="F8126" t="str">
            <v>SCECO</v>
          </cell>
          <cell r="G8126" t="str">
            <v>Dead</v>
          </cell>
          <cell r="H8126" t="str">
            <v>NA</v>
          </cell>
          <cell r="I8126" t="str">
            <v>Latis</v>
          </cell>
          <cell r="J8126" t="str">
            <v>Less than 5 Sites</v>
          </cell>
          <cell r="K8126" t="str">
            <v>R6</v>
          </cell>
        </row>
        <row r="8127">
          <cell r="A8127" t="str">
            <v>JED0572</v>
          </cell>
          <cell r="B8127" t="str">
            <v>JED0572</v>
          </cell>
          <cell r="C8127"/>
          <cell r="D8127" t="str">
            <v>JED1M7572</v>
          </cell>
          <cell r="E8127" t="str">
            <v>JED1MN0572</v>
          </cell>
          <cell r="F8127" t="str">
            <v>SCECO</v>
          </cell>
          <cell r="G8127" t="str">
            <v>Good</v>
          </cell>
          <cell r="H8127" t="str">
            <v>NA</v>
          </cell>
          <cell r="I8127" t="str">
            <v>Latis</v>
          </cell>
          <cell r="J8127" t="str">
            <v>Less than 5 Sites</v>
          </cell>
          <cell r="K8127" t="str">
            <v>R4</v>
          </cell>
        </row>
        <row r="8128">
          <cell r="A8128" t="str">
            <v>JED0573</v>
          </cell>
          <cell r="B8128" t="str">
            <v>JED0573</v>
          </cell>
          <cell r="C8128"/>
          <cell r="D8128" t="str">
            <v>JED1M7573</v>
          </cell>
          <cell r="E8128" t="str">
            <v>JED1MNC0573</v>
          </cell>
          <cell r="F8128" t="str">
            <v>SCECO</v>
          </cell>
          <cell r="G8128" t="str">
            <v>In progress</v>
          </cell>
          <cell r="H8128" t="str">
            <v>NA</v>
          </cell>
          <cell r="I8128" t="str">
            <v>Latis</v>
          </cell>
          <cell r="J8128" t="str">
            <v>Less than 5 Sites</v>
          </cell>
          <cell r="K8128" t="str">
            <v>R4</v>
          </cell>
        </row>
        <row r="8129">
          <cell r="A8129" t="str">
            <v>JED0575</v>
          </cell>
          <cell r="B8129" t="str">
            <v>JED0575</v>
          </cell>
          <cell r="C8129"/>
          <cell r="D8129" t="str">
            <v>JED1M7575</v>
          </cell>
          <cell r="E8129" t="str">
            <v>JED1MN0575</v>
          </cell>
          <cell r="F8129" t="str">
            <v>SCECO</v>
          </cell>
          <cell r="G8129" t="str">
            <v>Dead</v>
          </cell>
          <cell r="H8129" t="str">
            <v>NA</v>
          </cell>
          <cell r="I8129" t="str">
            <v>Latis</v>
          </cell>
          <cell r="J8129" t="str">
            <v>Hub site (More than 05 Sites)</v>
          </cell>
          <cell r="K8129" t="str">
            <v>R4</v>
          </cell>
        </row>
        <row r="8130">
          <cell r="A8130" t="str">
            <v>KMS0255</v>
          </cell>
          <cell r="B8130" t="str">
            <v>KMS0255</v>
          </cell>
          <cell r="C8130" t="str">
            <v>KMS1M3255</v>
          </cell>
          <cell r="D8130" t="str">
            <v>KMS1M7255</v>
          </cell>
          <cell r="E8130" t="str">
            <v>KMS1MN0255</v>
          </cell>
          <cell r="F8130" t="str">
            <v>SCECO</v>
          </cell>
          <cell r="G8130" t="str">
            <v>Vandalized</v>
          </cell>
          <cell r="H8130" t="str">
            <v>NA</v>
          </cell>
          <cell r="I8130" t="str">
            <v>Latis</v>
          </cell>
          <cell r="J8130" t="str">
            <v>Less than 5 Sites</v>
          </cell>
          <cell r="K8130" t="str">
            <v>R6</v>
          </cell>
        </row>
        <row r="8131">
          <cell r="A8131" t="str">
            <v>KMS0254</v>
          </cell>
          <cell r="B8131" t="str">
            <v>KMS0254</v>
          </cell>
          <cell r="C8131" t="str">
            <v>KMS1M3254</v>
          </cell>
          <cell r="D8131" t="str">
            <v>KMS1M7254</v>
          </cell>
          <cell r="E8131" t="str">
            <v>KMS1MN0254</v>
          </cell>
          <cell r="F8131" t="str">
            <v>SCECO+STB</v>
          </cell>
          <cell r="G8131" t="str">
            <v>Good</v>
          </cell>
          <cell r="H8131" t="str">
            <v>NA</v>
          </cell>
          <cell r="I8131" t="str">
            <v>Latis</v>
          </cell>
          <cell r="J8131" t="str">
            <v>Less than 5 Sites</v>
          </cell>
          <cell r="K8131" t="str">
            <v>R6</v>
          </cell>
        </row>
        <row r="8132">
          <cell r="A8132" t="str">
            <v>KMS0253</v>
          </cell>
          <cell r="B8132" t="str">
            <v>KMS0253</v>
          </cell>
          <cell r="C8132" t="str">
            <v>KMS1M3253</v>
          </cell>
          <cell r="D8132" t="str">
            <v>KMS1M7253</v>
          </cell>
          <cell r="E8132" t="str">
            <v>KMS1MN0253</v>
          </cell>
          <cell r="F8132" t="str">
            <v>SCECO</v>
          </cell>
          <cell r="G8132" t="str">
            <v>Vandalized</v>
          </cell>
          <cell r="H8132" t="str">
            <v>NA</v>
          </cell>
          <cell r="I8132" t="str">
            <v>Latis</v>
          </cell>
          <cell r="J8132" t="str">
            <v>Less than 5 Sites</v>
          </cell>
          <cell r="K8132" t="str">
            <v>R6</v>
          </cell>
        </row>
        <row r="8133">
          <cell r="A8133" t="str">
            <v>JED0585</v>
          </cell>
          <cell r="B8133" t="str">
            <v>JED0585</v>
          </cell>
          <cell r="C8133"/>
          <cell r="D8133" t="str">
            <v>JED1M7585</v>
          </cell>
          <cell r="E8133" t="str">
            <v>JED1MC0585</v>
          </cell>
          <cell r="F8133" t="str">
            <v>SCECO</v>
          </cell>
          <cell r="G8133" t="str">
            <v>Good</v>
          </cell>
          <cell r="H8133" t="str">
            <v>NA</v>
          </cell>
          <cell r="I8133" t="str">
            <v>Latis</v>
          </cell>
          <cell r="J8133" t="str">
            <v>VIP&amp;SPL Monitor</v>
          </cell>
          <cell r="K8133" t="str">
            <v>R4</v>
          </cell>
        </row>
        <row r="8134">
          <cell r="A8134" t="str">
            <v>KMS0252</v>
          </cell>
          <cell r="B8134" t="str">
            <v>KMS0252</v>
          </cell>
          <cell r="C8134" t="str">
            <v>KMS1M3252</v>
          </cell>
          <cell r="D8134" t="str">
            <v>KMS1M7252</v>
          </cell>
          <cell r="E8134"/>
          <cell r="F8134" t="str">
            <v>SCECO</v>
          </cell>
          <cell r="G8134" t="str">
            <v>Dead</v>
          </cell>
          <cell r="H8134" t="str">
            <v>NA</v>
          </cell>
          <cell r="I8134" t="str">
            <v>Latis</v>
          </cell>
          <cell r="J8134" t="str">
            <v>Less than 5 Sites</v>
          </cell>
          <cell r="K8134" t="str">
            <v>R6</v>
          </cell>
        </row>
        <row r="8135">
          <cell r="A8135" t="str">
            <v>JED0586</v>
          </cell>
          <cell r="B8135" t="str">
            <v>JED0586</v>
          </cell>
          <cell r="C8135"/>
          <cell r="D8135" t="str">
            <v>JED1M7586</v>
          </cell>
          <cell r="E8135" t="str">
            <v>JED1MN0586</v>
          </cell>
          <cell r="F8135" t="str">
            <v>SCECO</v>
          </cell>
          <cell r="G8135" t="str">
            <v>In progress</v>
          </cell>
          <cell r="H8135" t="str">
            <v>NA</v>
          </cell>
          <cell r="I8135" t="str">
            <v>Latis</v>
          </cell>
          <cell r="J8135" t="str">
            <v>Less than 5 Sites</v>
          </cell>
          <cell r="K8135" t="str">
            <v>R4</v>
          </cell>
        </row>
        <row r="8136">
          <cell r="A8136" t="str">
            <v>KMS0251</v>
          </cell>
          <cell r="B8136" t="str">
            <v>KMS0251</v>
          </cell>
          <cell r="C8136" t="str">
            <v>KMS1M3251</v>
          </cell>
          <cell r="D8136" t="str">
            <v>KMS1M7251</v>
          </cell>
          <cell r="E8136" t="str">
            <v>KMS1MN0251</v>
          </cell>
          <cell r="F8136" t="str">
            <v>SCECO</v>
          </cell>
          <cell r="G8136" t="str">
            <v>Vandalized</v>
          </cell>
          <cell r="H8136" t="str">
            <v>NA</v>
          </cell>
          <cell r="I8136" t="str">
            <v>Latis</v>
          </cell>
          <cell r="J8136" t="str">
            <v>Less than 5 Sites</v>
          </cell>
          <cell r="K8136" t="str">
            <v>R6</v>
          </cell>
        </row>
        <row r="8137">
          <cell r="A8137" t="str">
            <v>JED0587</v>
          </cell>
          <cell r="B8137" t="str">
            <v>JED0587</v>
          </cell>
          <cell r="C8137"/>
          <cell r="D8137" t="str">
            <v>JED1M7587</v>
          </cell>
          <cell r="E8137" t="str">
            <v>JED1MN0587</v>
          </cell>
          <cell r="F8137" t="str">
            <v>SCECO</v>
          </cell>
          <cell r="G8137" t="str">
            <v>Dead</v>
          </cell>
          <cell r="H8137" t="str">
            <v>NA</v>
          </cell>
          <cell r="I8137" t="str">
            <v>Latis</v>
          </cell>
          <cell r="J8137" t="str">
            <v>Less than 5 Sites</v>
          </cell>
          <cell r="K8137" t="str">
            <v>R4</v>
          </cell>
        </row>
        <row r="8138">
          <cell r="A8138" t="str">
            <v>KMS0249</v>
          </cell>
          <cell r="B8138" t="str">
            <v>KMS0249</v>
          </cell>
          <cell r="C8138" t="str">
            <v>KMS1M3249</v>
          </cell>
          <cell r="D8138" t="str">
            <v>KMS1M7249</v>
          </cell>
          <cell r="E8138" t="str">
            <v>KMS1MN0249</v>
          </cell>
          <cell r="F8138" t="str">
            <v>SCECO</v>
          </cell>
          <cell r="G8138" t="str">
            <v>Good</v>
          </cell>
          <cell r="H8138" t="str">
            <v>NA</v>
          </cell>
          <cell r="I8138" t="str">
            <v>Latis</v>
          </cell>
          <cell r="J8138" t="str">
            <v>Less than 5 Sites</v>
          </cell>
          <cell r="K8138" t="str">
            <v>R6</v>
          </cell>
        </row>
        <row r="8139">
          <cell r="A8139" t="str">
            <v>JED0588</v>
          </cell>
          <cell r="B8139" t="str">
            <v>JED0588</v>
          </cell>
          <cell r="C8139"/>
          <cell r="D8139" t="str">
            <v>JED1M7588</v>
          </cell>
          <cell r="E8139" t="str">
            <v>JED1MC0588</v>
          </cell>
          <cell r="F8139" t="str">
            <v>SCECO</v>
          </cell>
          <cell r="G8139" t="str">
            <v>Dead</v>
          </cell>
          <cell r="H8139" t="str">
            <v>NA</v>
          </cell>
          <cell r="I8139" t="str">
            <v>Latis</v>
          </cell>
          <cell r="J8139" t="str">
            <v>Less than 5 Sites</v>
          </cell>
          <cell r="K8139" t="str">
            <v>R4</v>
          </cell>
        </row>
        <row r="8140">
          <cell r="A8140" t="str">
            <v>KMS0248</v>
          </cell>
          <cell r="B8140" t="str">
            <v>KMS0248</v>
          </cell>
          <cell r="C8140" t="str">
            <v>KMS1M3248</v>
          </cell>
          <cell r="D8140" t="str">
            <v>KMS1M7248</v>
          </cell>
          <cell r="E8140" t="str">
            <v>KMS1MN0248</v>
          </cell>
          <cell r="F8140" t="str">
            <v>SCECO+STB</v>
          </cell>
          <cell r="G8140" t="str">
            <v>Good</v>
          </cell>
          <cell r="H8140" t="str">
            <v>NA</v>
          </cell>
          <cell r="I8140" t="str">
            <v>Latis</v>
          </cell>
          <cell r="J8140" t="str">
            <v>Less than 5 Sites</v>
          </cell>
          <cell r="K8140" t="str">
            <v>R6</v>
          </cell>
        </row>
        <row r="8141">
          <cell r="A8141" t="str">
            <v>JED0591</v>
          </cell>
          <cell r="B8141" t="str">
            <v>JED0591</v>
          </cell>
          <cell r="C8141"/>
          <cell r="D8141" t="str">
            <v>JED1M7591</v>
          </cell>
          <cell r="E8141" t="str">
            <v>JED1MNC0591</v>
          </cell>
          <cell r="F8141" t="str">
            <v>SCECO</v>
          </cell>
          <cell r="G8141" t="str">
            <v>Good</v>
          </cell>
          <cell r="H8141" t="str">
            <v>NA</v>
          </cell>
          <cell r="I8141" t="str">
            <v>Latis</v>
          </cell>
          <cell r="J8141" t="str">
            <v>Less than 5 Sites</v>
          </cell>
          <cell r="K8141" t="str">
            <v>R4</v>
          </cell>
        </row>
        <row r="8142">
          <cell r="A8142" t="str">
            <v>KMS0247</v>
          </cell>
          <cell r="B8142" t="str">
            <v>KMS0247</v>
          </cell>
          <cell r="C8142" t="str">
            <v>KMS1M3247</v>
          </cell>
          <cell r="D8142" t="str">
            <v>KMS1M7247</v>
          </cell>
          <cell r="E8142" t="str">
            <v>KMS1MN0247</v>
          </cell>
          <cell r="F8142" t="str">
            <v>SCECO</v>
          </cell>
          <cell r="G8142" t="str">
            <v>Good</v>
          </cell>
          <cell r="H8142" t="str">
            <v>NA</v>
          </cell>
          <cell r="I8142" t="str">
            <v>Latis</v>
          </cell>
          <cell r="J8142" t="str">
            <v>VIP&amp;SPL Monitor</v>
          </cell>
          <cell r="K8142" t="str">
            <v>R6</v>
          </cell>
        </row>
        <row r="8143">
          <cell r="A8143" t="str">
            <v>KMS0246</v>
          </cell>
          <cell r="B8143" t="str">
            <v>KMS0246</v>
          </cell>
          <cell r="C8143" t="str">
            <v>KMS1M3246</v>
          </cell>
          <cell r="D8143" t="str">
            <v>KMS1M7246</v>
          </cell>
          <cell r="E8143" t="str">
            <v>KMS1MN0246</v>
          </cell>
          <cell r="F8143" t="str">
            <v>SCECO</v>
          </cell>
          <cell r="G8143" t="str">
            <v>Dead</v>
          </cell>
          <cell r="H8143" t="str">
            <v>NA</v>
          </cell>
          <cell r="I8143" t="str">
            <v>Latis</v>
          </cell>
          <cell r="J8143" t="str">
            <v>Less than 5 Sites</v>
          </cell>
          <cell r="K8143" t="str">
            <v>R6</v>
          </cell>
        </row>
        <row r="8144">
          <cell r="A8144" t="str">
            <v>JED0597</v>
          </cell>
          <cell r="B8144" t="str">
            <v>JED0597</v>
          </cell>
          <cell r="C8144"/>
          <cell r="D8144" t="str">
            <v>JED1M7597</v>
          </cell>
          <cell r="E8144" t="str">
            <v>JED1MN0597</v>
          </cell>
          <cell r="F8144" t="str">
            <v>SCECO</v>
          </cell>
          <cell r="G8144" t="str">
            <v>Dead</v>
          </cell>
          <cell r="H8144" t="str">
            <v>NA</v>
          </cell>
          <cell r="I8144" t="str">
            <v>Latis</v>
          </cell>
          <cell r="J8144" t="str">
            <v>Less than 5 Sites</v>
          </cell>
          <cell r="K8144" t="str">
            <v>R4</v>
          </cell>
        </row>
        <row r="8145">
          <cell r="A8145" t="str">
            <v>JED0599</v>
          </cell>
          <cell r="B8145" t="str">
            <v>JED0599</v>
          </cell>
          <cell r="C8145"/>
          <cell r="D8145" t="str">
            <v>JED1M7599</v>
          </cell>
          <cell r="E8145"/>
          <cell r="F8145" t="str">
            <v>SCECO</v>
          </cell>
          <cell r="G8145" t="str">
            <v>Dead</v>
          </cell>
          <cell r="H8145" t="str">
            <v>NA</v>
          </cell>
          <cell r="I8145" t="str">
            <v>Latis</v>
          </cell>
          <cell r="J8145" t="str">
            <v>Less than 5 Sites</v>
          </cell>
          <cell r="K8145" t="str">
            <v>R4</v>
          </cell>
        </row>
        <row r="8146">
          <cell r="A8146" t="str">
            <v>JED0600</v>
          </cell>
          <cell r="B8146" t="str">
            <v>JED0600</v>
          </cell>
          <cell r="C8146"/>
          <cell r="D8146" t="str">
            <v>JED1M7600</v>
          </cell>
          <cell r="E8146" t="str">
            <v>JED1MNC0600</v>
          </cell>
          <cell r="F8146" t="str">
            <v>SCECO</v>
          </cell>
          <cell r="G8146" t="str">
            <v>Good</v>
          </cell>
          <cell r="H8146" t="str">
            <v>NA</v>
          </cell>
          <cell r="I8146" t="str">
            <v>Latis</v>
          </cell>
          <cell r="J8146" t="str">
            <v>P1</v>
          </cell>
          <cell r="K8146" t="str">
            <v>R4</v>
          </cell>
        </row>
        <row r="8147">
          <cell r="A8147" t="str">
            <v>JED0601</v>
          </cell>
          <cell r="B8147" t="str">
            <v>JED0601</v>
          </cell>
          <cell r="C8147"/>
          <cell r="D8147" t="str">
            <v>JED1M7601</v>
          </cell>
          <cell r="E8147" t="str">
            <v>JED1MN0601</v>
          </cell>
          <cell r="F8147" t="str">
            <v>SCECO</v>
          </cell>
          <cell r="G8147" t="str">
            <v>Dead</v>
          </cell>
          <cell r="H8147" t="str">
            <v>NA</v>
          </cell>
          <cell r="I8147" t="str">
            <v>Latis</v>
          </cell>
          <cell r="J8147" t="str">
            <v>Less than 5 Sites</v>
          </cell>
          <cell r="K8147" t="str">
            <v>R4</v>
          </cell>
        </row>
        <row r="8148">
          <cell r="A8148" t="str">
            <v>JED0603</v>
          </cell>
          <cell r="B8148" t="str">
            <v>JED0603</v>
          </cell>
          <cell r="C8148"/>
          <cell r="D8148" t="str">
            <v>JED1M7603</v>
          </cell>
          <cell r="E8148" t="str">
            <v>JED1MN0603</v>
          </cell>
          <cell r="F8148" t="str">
            <v>SCECO</v>
          </cell>
          <cell r="G8148" t="str">
            <v>Dead</v>
          </cell>
          <cell r="H8148" t="str">
            <v>NA</v>
          </cell>
          <cell r="I8148" t="str">
            <v>Latis</v>
          </cell>
          <cell r="J8148" t="str">
            <v>Less than 5 Sites</v>
          </cell>
          <cell r="K8148" t="str">
            <v>R4</v>
          </cell>
        </row>
        <row r="8149">
          <cell r="A8149" t="str">
            <v>JED0604</v>
          </cell>
          <cell r="B8149" t="str">
            <v>JED0604</v>
          </cell>
          <cell r="C8149"/>
          <cell r="D8149" t="str">
            <v>JED1M7604</v>
          </cell>
          <cell r="E8149" t="str">
            <v>JED1MC0604</v>
          </cell>
          <cell r="F8149" t="str">
            <v>SCECO</v>
          </cell>
          <cell r="G8149" t="str">
            <v>Good</v>
          </cell>
          <cell r="H8149" t="str">
            <v>NA</v>
          </cell>
          <cell r="I8149" t="str">
            <v>Latis</v>
          </cell>
          <cell r="J8149" t="str">
            <v>P1</v>
          </cell>
          <cell r="K8149" t="str">
            <v>R4</v>
          </cell>
        </row>
        <row r="8150">
          <cell r="A8150" t="str">
            <v>KMS0091</v>
          </cell>
          <cell r="B8150" t="str">
            <v>KMS0091</v>
          </cell>
          <cell r="C8150" t="str">
            <v>KMS1M3091</v>
          </cell>
          <cell r="D8150" t="str">
            <v>KMS1M7091</v>
          </cell>
          <cell r="E8150" t="str">
            <v>KMS1MN0091</v>
          </cell>
          <cell r="F8150" t="str">
            <v>SCECO</v>
          </cell>
          <cell r="G8150" t="str">
            <v>Vandalized</v>
          </cell>
          <cell r="H8150" t="str">
            <v>NA</v>
          </cell>
          <cell r="I8150" t="str">
            <v>Latis</v>
          </cell>
          <cell r="J8150" t="str">
            <v>Less than 5 Sites</v>
          </cell>
          <cell r="K8150" t="str">
            <v>R6</v>
          </cell>
        </row>
        <row r="8151">
          <cell r="A8151" t="str">
            <v>JED0606</v>
          </cell>
          <cell r="B8151" t="str">
            <v>JED0606</v>
          </cell>
          <cell r="C8151"/>
          <cell r="D8151" t="str">
            <v>JED1M7606</v>
          </cell>
          <cell r="E8151" t="str">
            <v>JED1MNC0606</v>
          </cell>
          <cell r="F8151" t="str">
            <v>SCECO</v>
          </cell>
          <cell r="G8151" t="str">
            <v>In progress</v>
          </cell>
          <cell r="H8151" t="str">
            <v>NA</v>
          </cell>
          <cell r="I8151" t="str">
            <v>Latis</v>
          </cell>
          <cell r="J8151" t="str">
            <v>Less than 5 Sites</v>
          </cell>
          <cell r="K8151" t="str">
            <v>R4</v>
          </cell>
        </row>
        <row r="8152">
          <cell r="A8152" t="str">
            <v>KMS0065</v>
          </cell>
          <cell r="B8152" t="str">
            <v>KMS0065</v>
          </cell>
          <cell r="C8152" t="str">
            <v>KMS1M3065</v>
          </cell>
          <cell r="D8152" t="str">
            <v>KMS1M7065</v>
          </cell>
          <cell r="E8152" t="str">
            <v>KMS1MC0065</v>
          </cell>
          <cell r="F8152" t="str">
            <v>SCECO</v>
          </cell>
          <cell r="G8152" t="str">
            <v>Dead+No BB Design</v>
          </cell>
          <cell r="H8152" t="str">
            <v>NA</v>
          </cell>
          <cell r="I8152" t="str">
            <v>Latis</v>
          </cell>
          <cell r="J8152" t="str">
            <v>Less than 5 Sites</v>
          </cell>
          <cell r="K8152" t="str">
            <v>R6</v>
          </cell>
        </row>
        <row r="8153">
          <cell r="A8153" t="str">
            <v>JED0608</v>
          </cell>
          <cell r="B8153" t="str">
            <v>JED0608</v>
          </cell>
          <cell r="C8153"/>
          <cell r="D8153" t="str">
            <v>JED1M7608</v>
          </cell>
          <cell r="E8153" t="str">
            <v>JED1MN0608</v>
          </cell>
          <cell r="F8153" t="str">
            <v>SCECO</v>
          </cell>
          <cell r="G8153" t="str">
            <v>Dead</v>
          </cell>
          <cell r="H8153" t="str">
            <v>NA</v>
          </cell>
          <cell r="I8153" t="str">
            <v>Latis</v>
          </cell>
          <cell r="J8153" t="str">
            <v>Less than 5 Sites</v>
          </cell>
          <cell r="K8153" t="str">
            <v>R4</v>
          </cell>
        </row>
        <row r="8154">
          <cell r="A8154" t="str">
            <v>KMS0064</v>
          </cell>
          <cell r="B8154" t="str">
            <v>KMS0064</v>
          </cell>
          <cell r="C8154" t="str">
            <v>KMS1M3064</v>
          </cell>
          <cell r="D8154" t="str">
            <v>KMS1M7064</v>
          </cell>
          <cell r="E8154" t="str">
            <v>KMS1MC0064</v>
          </cell>
          <cell r="F8154" t="str">
            <v>SCECO</v>
          </cell>
          <cell r="G8154" t="str">
            <v>Dead+Weak+No BB Design</v>
          </cell>
          <cell r="H8154" t="str">
            <v>NA</v>
          </cell>
          <cell r="I8154" t="str">
            <v>Latis</v>
          </cell>
          <cell r="J8154" t="str">
            <v>Less than 5 Sites</v>
          </cell>
          <cell r="K8154" t="str">
            <v>R6</v>
          </cell>
        </row>
        <row r="8155">
          <cell r="A8155" t="str">
            <v>JED0610</v>
          </cell>
          <cell r="B8155" t="str">
            <v>JED0610</v>
          </cell>
          <cell r="C8155"/>
          <cell r="D8155" t="str">
            <v>JED1M7610</v>
          </cell>
          <cell r="E8155" t="str">
            <v>JED1MN0610</v>
          </cell>
          <cell r="F8155" t="str">
            <v>SCECO</v>
          </cell>
          <cell r="G8155" t="str">
            <v>Dead</v>
          </cell>
          <cell r="H8155" t="str">
            <v>NA</v>
          </cell>
          <cell r="I8155" t="str">
            <v>Latis</v>
          </cell>
          <cell r="J8155" t="str">
            <v>Less than 5 Sites</v>
          </cell>
          <cell r="K8155" t="str">
            <v>R4</v>
          </cell>
        </row>
        <row r="8156">
          <cell r="A8156" t="str">
            <v>JED0612</v>
          </cell>
          <cell r="B8156" t="str">
            <v>JED0612</v>
          </cell>
          <cell r="C8156"/>
          <cell r="D8156" t="str">
            <v>JED1M7612</v>
          </cell>
          <cell r="E8156" t="str">
            <v>JED1MN0612</v>
          </cell>
          <cell r="F8156" t="str">
            <v>SCECO</v>
          </cell>
          <cell r="G8156" t="str">
            <v>Dead</v>
          </cell>
          <cell r="H8156" t="str">
            <v>NA</v>
          </cell>
          <cell r="I8156" t="str">
            <v>Latis</v>
          </cell>
          <cell r="J8156" t="str">
            <v>Less than 5 Sites</v>
          </cell>
          <cell r="K8156" t="str">
            <v>R4</v>
          </cell>
        </row>
        <row r="8157">
          <cell r="A8157" t="str">
            <v>KMS0063</v>
          </cell>
          <cell r="B8157" t="str">
            <v>KMS0063</v>
          </cell>
          <cell r="C8157" t="str">
            <v>KMS1M3063</v>
          </cell>
          <cell r="D8157" t="str">
            <v>KMS1M7063</v>
          </cell>
          <cell r="E8157" t="str">
            <v>KMS1MN0063</v>
          </cell>
          <cell r="F8157" t="str">
            <v>SCECO</v>
          </cell>
          <cell r="G8157" t="str">
            <v>Good</v>
          </cell>
          <cell r="H8157" t="str">
            <v>NA</v>
          </cell>
          <cell r="I8157" t="str">
            <v>Latis</v>
          </cell>
          <cell r="J8157" t="str">
            <v>P2</v>
          </cell>
          <cell r="K8157" t="str">
            <v>R6</v>
          </cell>
        </row>
        <row r="8158">
          <cell r="A8158" t="str">
            <v>KMS0062</v>
          </cell>
          <cell r="B8158" t="str">
            <v>KMS0062</v>
          </cell>
          <cell r="C8158" t="str">
            <v>KMS1M3062</v>
          </cell>
          <cell r="D8158" t="str">
            <v>KMS1M7062</v>
          </cell>
          <cell r="E8158" t="str">
            <v>KMS1MN0062</v>
          </cell>
          <cell r="F8158" t="str">
            <v>SCECO</v>
          </cell>
          <cell r="G8158" t="str">
            <v>Dead+No BB Design</v>
          </cell>
          <cell r="H8158" t="str">
            <v>NA</v>
          </cell>
          <cell r="I8158" t="str">
            <v>Latis</v>
          </cell>
          <cell r="J8158" t="str">
            <v>Less than 5 Sites</v>
          </cell>
          <cell r="K8158" t="str">
            <v>R6</v>
          </cell>
        </row>
        <row r="8159">
          <cell r="A8159" t="str">
            <v>JED0625</v>
          </cell>
          <cell r="B8159" t="str">
            <v>JED0625</v>
          </cell>
          <cell r="C8159"/>
          <cell r="D8159" t="str">
            <v>JED1M7625</v>
          </cell>
          <cell r="E8159" t="str">
            <v>JED1MN0625</v>
          </cell>
          <cell r="F8159" t="str">
            <v>SCECO</v>
          </cell>
          <cell r="G8159" t="str">
            <v>Dead</v>
          </cell>
          <cell r="H8159" t="str">
            <v>NA</v>
          </cell>
          <cell r="I8159" t="str">
            <v>Latis</v>
          </cell>
          <cell r="J8159" t="str">
            <v>Less than 5 Sites</v>
          </cell>
          <cell r="K8159" t="str">
            <v>R4</v>
          </cell>
        </row>
        <row r="8160">
          <cell r="A8160" t="str">
            <v>KMS0061</v>
          </cell>
          <cell r="B8160" t="str">
            <v>KMS0061</v>
          </cell>
          <cell r="C8160" t="str">
            <v>KMS1M3061</v>
          </cell>
          <cell r="D8160" t="str">
            <v>KMS1M7061</v>
          </cell>
          <cell r="E8160" t="str">
            <v>KMS1MNC0061</v>
          </cell>
          <cell r="F8160" t="str">
            <v>SCECO</v>
          </cell>
          <cell r="G8160" t="str">
            <v>Dead+In progress+No BB Design</v>
          </cell>
          <cell r="H8160" t="str">
            <v>NA</v>
          </cell>
          <cell r="I8160" t="str">
            <v>Latis</v>
          </cell>
          <cell r="J8160" t="str">
            <v>Less than 5 Sites</v>
          </cell>
          <cell r="K8160" t="str">
            <v>R6</v>
          </cell>
        </row>
        <row r="8161">
          <cell r="A8161" t="str">
            <v>JED0626</v>
          </cell>
          <cell r="B8161" t="str">
            <v>JED0626</v>
          </cell>
          <cell r="C8161"/>
          <cell r="D8161" t="str">
            <v>JED1M7626</v>
          </cell>
          <cell r="E8161" t="str">
            <v>JED1MN0626</v>
          </cell>
          <cell r="F8161" t="str">
            <v>SCECO</v>
          </cell>
          <cell r="G8161" t="str">
            <v>Vandalized</v>
          </cell>
          <cell r="H8161" t="str">
            <v>NA</v>
          </cell>
          <cell r="I8161" t="str">
            <v>Latis</v>
          </cell>
          <cell r="J8161" t="str">
            <v>Less than 5 Sites</v>
          </cell>
          <cell r="K8161" t="str">
            <v>R4</v>
          </cell>
        </row>
        <row r="8162">
          <cell r="A8162" t="str">
            <v>JED0627</v>
          </cell>
          <cell r="B8162" t="str">
            <v>JED0627</v>
          </cell>
          <cell r="C8162"/>
          <cell r="D8162" t="str">
            <v>JED1M7627</v>
          </cell>
          <cell r="E8162" t="str">
            <v>JED1MN0627</v>
          </cell>
          <cell r="F8162" t="str">
            <v>SCECO</v>
          </cell>
          <cell r="G8162" t="str">
            <v>In progress</v>
          </cell>
          <cell r="H8162" t="str">
            <v>NA</v>
          </cell>
          <cell r="I8162" t="str">
            <v>Latis</v>
          </cell>
          <cell r="J8162" t="str">
            <v>Less than 5 Sites</v>
          </cell>
          <cell r="K8162" t="str">
            <v>R4</v>
          </cell>
        </row>
        <row r="8163">
          <cell r="A8163" t="str">
            <v>JED0628</v>
          </cell>
          <cell r="B8163" t="str">
            <v>JED0628</v>
          </cell>
          <cell r="C8163"/>
          <cell r="D8163" t="str">
            <v>JED1M7628</v>
          </cell>
          <cell r="E8163" t="str">
            <v>JED1MN0628</v>
          </cell>
          <cell r="F8163" t="str">
            <v>SCECO</v>
          </cell>
          <cell r="G8163" t="str">
            <v>Dead</v>
          </cell>
          <cell r="H8163" t="str">
            <v>NA</v>
          </cell>
          <cell r="I8163" t="str">
            <v>Latis</v>
          </cell>
          <cell r="J8163" t="str">
            <v>Less than 5 Sites</v>
          </cell>
          <cell r="K8163" t="str">
            <v>R4</v>
          </cell>
        </row>
        <row r="8164">
          <cell r="A8164" t="str">
            <v>KMS0059</v>
          </cell>
          <cell r="B8164" t="str">
            <v>KMS0059</v>
          </cell>
          <cell r="C8164" t="str">
            <v>KMS1M3059</v>
          </cell>
          <cell r="D8164" t="str">
            <v>KMS1M7059</v>
          </cell>
          <cell r="E8164" t="str">
            <v>KMS1MC0059</v>
          </cell>
          <cell r="F8164" t="str">
            <v>SCECO</v>
          </cell>
          <cell r="G8164" t="str">
            <v>Good</v>
          </cell>
          <cell r="H8164" t="str">
            <v>NA</v>
          </cell>
          <cell r="I8164" t="str">
            <v>Latis</v>
          </cell>
          <cell r="J8164" t="str">
            <v>Less than 5 Sites</v>
          </cell>
          <cell r="K8164" t="str">
            <v>R6</v>
          </cell>
        </row>
        <row r="8165">
          <cell r="A8165" t="str">
            <v>JED0629</v>
          </cell>
          <cell r="B8165" t="str">
            <v>JED0629</v>
          </cell>
          <cell r="C8165"/>
          <cell r="D8165" t="str">
            <v>JED1M7629</v>
          </cell>
          <cell r="E8165" t="str">
            <v>JED1MN0629</v>
          </cell>
          <cell r="F8165" t="str">
            <v>SCECO</v>
          </cell>
          <cell r="G8165" t="str">
            <v>Dead</v>
          </cell>
          <cell r="H8165" t="str">
            <v>NA</v>
          </cell>
          <cell r="I8165" t="str">
            <v>Latis</v>
          </cell>
          <cell r="J8165" t="str">
            <v>Less than 5 Sites</v>
          </cell>
          <cell r="K8165" t="str">
            <v>R4</v>
          </cell>
        </row>
        <row r="8166">
          <cell r="A8166" t="str">
            <v>KMS0058</v>
          </cell>
          <cell r="B8166" t="str">
            <v>KMS0058</v>
          </cell>
          <cell r="C8166" t="str">
            <v>KMS1M3058</v>
          </cell>
          <cell r="D8166" t="str">
            <v>KMS1M7058</v>
          </cell>
          <cell r="E8166" t="str">
            <v>KMS1MC0058</v>
          </cell>
          <cell r="F8166" t="str">
            <v>SCECO</v>
          </cell>
          <cell r="G8166" t="str">
            <v>Dead</v>
          </cell>
          <cell r="H8166" t="str">
            <v>NA</v>
          </cell>
          <cell r="I8166" t="str">
            <v>Latis</v>
          </cell>
          <cell r="J8166" t="str">
            <v>Less than 5 Sites</v>
          </cell>
          <cell r="K8166" t="str">
            <v>R6</v>
          </cell>
        </row>
        <row r="8167">
          <cell r="A8167" t="str">
            <v>JED0631</v>
          </cell>
          <cell r="B8167" t="str">
            <v>JED0631</v>
          </cell>
          <cell r="C8167"/>
          <cell r="D8167" t="str">
            <v>JED1M7631</v>
          </cell>
          <cell r="E8167" t="str">
            <v>JED1MN0631</v>
          </cell>
          <cell r="F8167" t="str">
            <v>SCECO</v>
          </cell>
          <cell r="G8167" t="str">
            <v>Dead</v>
          </cell>
          <cell r="H8167" t="str">
            <v>NA</v>
          </cell>
          <cell r="I8167" t="str">
            <v>Latis</v>
          </cell>
          <cell r="J8167" t="str">
            <v>Less than 5 Sites</v>
          </cell>
          <cell r="K8167" t="str">
            <v>R4</v>
          </cell>
        </row>
        <row r="8168">
          <cell r="A8168" t="str">
            <v>KMS0057</v>
          </cell>
          <cell r="B8168" t="str">
            <v>KMS0057</v>
          </cell>
          <cell r="C8168" t="str">
            <v>KMS1M3057</v>
          </cell>
          <cell r="D8168" t="str">
            <v>KMS1M7057</v>
          </cell>
          <cell r="E8168"/>
          <cell r="F8168" t="str">
            <v>SCECO</v>
          </cell>
          <cell r="G8168" t="str">
            <v>Dead+No BB Design</v>
          </cell>
          <cell r="H8168" t="str">
            <v>NA</v>
          </cell>
          <cell r="I8168" t="str">
            <v>Latis</v>
          </cell>
          <cell r="J8168" t="str">
            <v>Less than 5 Sites</v>
          </cell>
          <cell r="K8168" t="str">
            <v>R6</v>
          </cell>
        </row>
        <row r="8169">
          <cell r="A8169" t="str">
            <v>JED0633</v>
          </cell>
          <cell r="B8169" t="str">
            <v>JED0633</v>
          </cell>
          <cell r="C8169"/>
          <cell r="D8169" t="str">
            <v>JED1M7633</v>
          </cell>
          <cell r="E8169" t="str">
            <v>JED1MNC0633</v>
          </cell>
          <cell r="F8169" t="str">
            <v>SCECO</v>
          </cell>
          <cell r="G8169" t="str">
            <v>Dead</v>
          </cell>
          <cell r="H8169" t="str">
            <v>NA</v>
          </cell>
          <cell r="I8169" t="str">
            <v>Latis</v>
          </cell>
          <cell r="J8169" t="str">
            <v>VIP&amp;SPL Monitor</v>
          </cell>
          <cell r="K8169" t="str">
            <v>R4</v>
          </cell>
        </row>
        <row r="8170">
          <cell r="A8170" t="str">
            <v>KMS0056</v>
          </cell>
          <cell r="B8170" t="str">
            <v>KMS0056</v>
          </cell>
          <cell r="C8170" t="str">
            <v>KMS1M3056</v>
          </cell>
          <cell r="D8170" t="str">
            <v>KMS1M7056</v>
          </cell>
          <cell r="E8170" t="str">
            <v>KMS1MN0056</v>
          </cell>
          <cell r="F8170" t="str">
            <v>SCECO</v>
          </cell>
          <cell r="G8170" t="str">
            <v>Dead+No BB Design</v>
          </cell>
          <cell r="H8170" t="str">
            <v>NA</v>
          </cell>
          <cell r="I8170" t="str">
            <v>Latis</v>
          </cell>
          <cell r="J8170" t="str">
            <v>Less than 5 Sites</v>
          </cell>
          <cell r="K8170" t="str">
            <v>R6</v>
          </cell>
        </row>
        <row r="8171">
          <cell r="A8171" t="str">
            <v>JED0634</v>
          </cell>
          <cell r="B8171" t="str">
            <v>JED0634</v>
          </cell>
          <cell r="C8171"/>
          <cell r="D8171" t="str">
            <v>JED1M7634</v>
          </cell>
          <cell r="E8171" t="str">
            <v>JED1MC0634</v>
          </cell>
          <cell r="F8171" t="str">
            <v>SCECO</v>
          </cell>
          <cell r="G8171" t="str">
            <v>Dead</v>
          </cell>
          <cell r="H8171" t="str">
            <v>NA</v>
          </cell>
          <cell r="I8171" t="str">
            <v>Latis</v>
          </cell>
          <cell r="J8171" t="str">
            <v>Less than 5 Sites</v>
          </cell>
          <cell r="K8171" t="str">
            <v>R4</v>
          </cell>
        </row>
        <row r="8172">
          <cell r="A8172" t="str">
            <v>JED0637</v>
          </cell>
          <cell r="B8172" t="str">
            <v>JED0637</v>
          </cell>
          <cell r="C8172"/>
          <cell r="D8172" t="str">
            <v>JED1M7637</v>
          </cell>
          <cell r="E8172" t="str">
            <v>JED1MN0637</v>
          </cell>
          <cell r="F8172" t="str">
            <v>SCECO</v>
          </cell>
          <cell r="G8172" t="str">
            <v>Good</v>
          </cell>
          <cell r="H8172" t="str">
            <v>NA</v>
          </cell>
          <cell r="I8172" t="str">
            <v>Latis</v>
          </cell>
          <cell r="J8172" t="str">
            <v>VIP&amp;SPL Monitor</v>
          </cell>
          <cell r="K8172" t="str">
            <v>R4</v>
          </cell>
        </row>
        <row r="8173">
          <cell r="A8173" t="str">
            <v>KMS0055</v>
          </cell>
          <cell r="B8173" t="str">
            <v>KMS0055</v>
          </cell>
          <cell r="C8173" t="str">
            <v>KMS1M3055</v>
          </cell>
          <cell r="D8173" t="str">
            <v>KMS1M7055</v>
          </cell>
          <cell r="E8173" t="str">
            <v>KMS1MN0055</v>
          </cell>
          <cell r="F8173" t="str">
            <v>SCECO</v>
          </cell>
          <cell r="G8173" t="str">
            <v>Dead+No BB Design</v>
          </cell>
          <cell r="H8173" t="str">
            <v>NA</v>
          </cell>
          <cell r="I8173" t="str">
            <v>Latis</v>
          </cell>
          <cell r="J8173" t="str">
            <v>Less than 5 Sites</v>
          </cell>
          <cell r="K8173" t="str">
            <v>R6</v>
          </cell>
        </row>
        <row r="8174">
          <cell r="A8174" t="str">
            <v>JED0638</v>
          </cell>
          <cell r="B8174" t="str">
            <v>JED0638</v>
          </cell>
          <cell r="C8174"/>
          <cell r="D8174" t="str">
            <v>JED1M7638</v>
          </cell>
          <cell r="E8174" t="str">
            <v>JED1MN0638</v>
          </cell>
          <cell r="F8174" t="str">
            <v>SCECO</v>
          </cell>
          <cell r="G8174" t="str">
            <v>Good</v>
          </cell>
          <cell r="H8174" t="str">
            <v>NA</v>
          </cell>
          <cell r="I8174" t="str">
            <v>Latis</v>
          </cell>
          <cell r="J8174" t="str">
            <v>VIP&amp;SPL Monitor</v>
          </cell>
          <cell r="K8174" t="str">
            <v>R4</v>
          </cell>
        </row>
        <row r="8175">
          <cell r="A8175" t="str">
            <v>JED0639</v>
          </cell>
          <cell r="B8175" t="str">
            <v>JED0639</v>
          </cell>
          <cell r="C8175"/>
          <cell r="D8175" t="str">
            <v>JED1M7639</v>
          </cell>
          <cell r="E8175" t="str">
            <v>JED1MN0639</v>
          </cell>
          <cell r="F8175" t="str">
            <v>SCECO</v>
          </cell>
          <cell r="G8175" t="str">
            <v>Dead</v>
          </cell>
          <cell r="H8175" t="str">
            <v>NA</v>
          </cell>
          <cell r="I8175" t="str">
            <v>Latis</v>
          </cell>
          <cell r="J8175" t="str">
            <v>Less than 5 Sites</v>
          </cell>
          <cell r="K8175" t="str">
            <v>R4</v>
          </cell>
        </row>
        <row r="8176">
          <cell r="A8176" t="str">
            <v>KMS0054</v>
          </cell>
          <cell r="B8176" t="str">
            <v>KMS0054</v>
          </cell>
          <cell r="C8176" t="str">
            <v>KMS1M3054</v>
          </cell>
          <cell r="D8176" t="str">
            <v>KMS1M7054</v>
          </cell>
          <cell r="E8176" t="str">
            <v>KMS1MN0054</v>
          </cell>
          <cell r="F8176" t="str">
            <v>SCECO+STB</v>
          </cell>
          <cell r="G8176" t="str">
            <v>Good</v>
          </cell>
          <cell r="H8176" t="str">
            <v>NA</v>
          </cell>
          <cell r="I8176" t="str">
            <v>Latis</v>
          </cell>
          <cell r="J8176" t="str">
            <v>Less than 5 Sites</v>
          </cell>
          <cell r="K8176" t="str">
            <v>R6</v>
          </cell>
        </row>
        <row r="8177">
          <cell r="A8177" t="str">
            <v>JED0643</v>
          </cell>
          <cell r="B8177" t="str">
            <v>JED0643</v>
          </cell>
          <cell r="C8177"/>
          <cell r="D8177" t="str">
            <v>JED1M7643</v>
          </cell>
          <cell r="E8177"/>
          <cell r="F8177" t="str">
            <v>SCECO</v>
          </cell>
          <cell r="G8177" t="str">
            <v>Vandalized</v>
          </cell>
          <cell r="H8177" t="str">
            <v>NA</v>
          </cell>
          <cell r="I8177" t="str">
            <v>Latis</v>
          </cell>
          <cell r="J8177" t="str">
            <v>Less than 5 Sites</v>
          </cell>
          <cell r="K8177" t="str">
            <v>R4</v>
          </cell>
        </row>
        <row r="8178">
          <cell r="A8178" t="str">
            <v>KMS0053</v>
          </cell>
          <cell r="B8178" t="str">
            <v>KMS0053</v>
          </cell>
          <cell r="C8178" t="str">
            <v>KMS1M3053</v>
          </cell>
          <cell r="D8178" t="str">
            <v>KMS1M7053</v>
          </cell>
          <cell r="E8178" t="str">
            <v>KMS1MN0053</v>
          </cell>
          <cell r="F8178" t="str">
            <v>SCECO</v>
          </cell>
          <cell r="G8178" t="str">
            <v>Dead+No BB Design</v>
          </cell>
          <cell r="H8178" t="str">
            <v>NA</v>
          </cell>
          <cell r="I8178" t="str">
            <v>Latis</v>
          </cell>
          <cell r="J8178" t="str">
            <v>Less than 5 Sites</v>
          </cell>
          <cell r="K8178" t="str">
            <v>R6</v>
          </cell>
        </row>
        <row r="8179">
          <cell r="A8179" t="str">
            <v>KMS0051</v>
          </cell>
          <cell r="B8179" t="str">
            <v>KMS0051</v>
          </cell>
          <cell r="C8179" t="str">
            <v>KMS1M3051</v>
          </cell>
          <cell r="D8179" t="str">
            <v>KMS1M7051</v>
          </cell>
          <cell r="E8179" t="str">
            <v>KMS1MN0051</v>
          </cell>
          <cell r="F8179" t="str">
            <v>SCECO</v>
          </cell>
          <cell r="G8179" t="str">
            <v>Dead+No BB Design</v>
          </cell>
          <cell r="H8179" t="str">
            <v>NA</v>
          </cell>
          <cell r="I8179" t="str">
            <v>Latis</v>
          </cell>
          <cell r="J8179" t="str">
            <v>Less than 5 Sites</v>
          </cell>
          <cell r="K8179" t="str">
            <v>R6</v>
          </cell>
        </row>
        <row r="8180">
          <cell r="A8180" t="str">
            <v>JED0647</v>
          </cell>
          <cell r="B8180" t="str">
            <v>JED0647</v>
          </cell>
          <cell r="C8180"/>
          <cell r="D8180" t="str">
            <v>JED1M7647</v>
          </cell>
          <cell r="E8180" t="str">
            <v>JED1MNC0647</v>
          </cell>
          <cell r="F8180" t="str">
            <v>SCECO</v>
          </cell>
          <cell r="G8180" t="str">
            <v>Dead</v>
          </cell>
          <cell r="H8180" t="str">
            <v>NA</v>
          </cell>
          <cell r="I8180" t="str">
            <v>Latis</v>
          </cell>
          <cell r="J8180" t="str">
            <v>Less than 5 Sites</v>
          </cell>
          <cell r="K8180" t="str">
            <v>R4</v>
          </cell>
        </row>
        <row r="8181">
          <cell r="A8181" t="str">
            <v>KMS0050</v>
          </cell>
          <cell r="B8181" t="str">
            <v>KMS0050</v>
          </cell>
          <cell r="C8181" t="str">
            <v>KMS1M3050</v>
          </cell>
          <cell r="D8181" t="str">
            <v>KMS1M7050</v>
          </cell>
          <cell r="E8181" t="str">
            <v>KMS1MN0050</v>
          </cell>
          <cell r="F8181" t="str">
            <v>SCECO</v>
          </cell>
          <cell r="G8181" t="str">
            <v>Dead+No BB Design</v>
          </cell>
          <cell r="H8181" t="str">
            <v>NA</v>
          </cell>
          <cell r="I8181" t="str">
            <v>Latis</v>
          </cell>
          <cell r="J8181" t="str">
            <v>Less than 5 Sites</v>
          </cell>
          <cell r="K8181" t="str">
            <v>R6</v>
          </cell>
        </row>
        <row r="8182">
          <cell r="A8182" t="str">
            <v>JED0650</v>
          </cell>
          <cell r="B8182" t="str">
            <v>JED0650</v>
          </cell>
          <cell r="C8182"/>
          <cell r="D8182" t="str">
            <v>JED1M7650</v>
          </cell>
          <cell r="E8182" t="str">
            <v>JED1MN0650</v>
          </cell>
          <cell r="F8182" t="str">
            <v>SCECO</v>
          </cell>
          <cell r="G8182" t="str">
            <v>Dead</v>
          </cell>
          <cell r="H8182" t="str">
            <v>NA</v>
          </cell>
          <cell r="I8182" t="str">
            <v>Latis</v>
          </cell>
          <cell r="J8182" t="str">
            <v>Less than 5 Sites</v>
          </cell>
          <cell r="K8182" t="str">
            <v>R4</v>
          </cell>
        </row>
        <row r="8183">
          <cell r="A8183" t="str">
            <v>JED0666</v>
          </cell>
          <cell r="B8183" t="str">
            <v>JED0666</v>
          </cell>
          <cell r="C8183"/>
          <cell r="D8183" t="str">
            <v>JED1M7666</v>
          </cell>
          <cell r="E8183" t="str">
            <v>JED1MN0666</v>
          </cell>
          <cell r="F8183" t="str">
            <v>Generator-SG</v>
          </cell>
          <cell r="G8183" t="str">
            <v>Good</v>
          </cell>
          <cell r="H8183" t="str">
            <v>NA</v>
          </cell>
          <cell r="I8183" t="str">
            <v>Latis</v>
          </cell>
          <cell r="J8183" t="str">
            <v>VIP&amp;SPL Monitor</v>
          </cell>
          <cell r="K8183" t="str">
            <v>R4</v>
          </cell>
        </row>
        <row r="8184">
          <cell r="A8184" t="str">
            <v>KMS0049</v>
          </cell>
          <cell r="B8184" t="str">
            <v>KMS0049</v>
          </cell>
          <cell r="C8184" t="str">
            <v>KMS1M3049</v>
          </cell>
          <cell r="D8184" t="str">
            <v>KMS1M7049</v>
          </cell>
          <cell r="E8184" t="str">
            <v>KMS1MN0049</v>
          </cell>
          <cell r="F8184" t="str">
            <v>SCECO</v>
          </cell>
          <cell r="G8184" t="str">
            <v>Good+No BB Design</v>
          </cell>
          <cell r="H8184" t="str">
            <v>NA</v>
          </cell>
          <cell r="I8184" t="str">
            <v>Latis</v>
          </cell>
          <cell r="J8184" t="str">
            <v>Less than 5 Sites</v>
          </cell>
          <cell r="K8184" t="str">
            <v>R6</v>
          </cell>
        </row>
        <row r="8185">
          <cell r="A8185" t="str">
            <v>JED0667</v>
          </cell>
          <cell r="B8185" t="str">
            <v>JED0667</v>
          </cell>
          <cell r="C8185"/>
          <cell r="D8185" t="str">
            <v>JED1M7667</v>
          </cell>
          <cell r="E8185" t="str">
            <v>JED1MN0667</v>
          </cell>
          <cell r="F8185" t="str">
            <v>SCECO</v>
          </cell>
          <cell r="G8185" t="str">
            <v>Good</v>
          </cell>
          <cell r="H8185" t="str">
            <v>NA</v>
          </cell>
          <cell r="I8185" t="str">
            <v>Latis</v>
          </cell>
          <cell r="J8185" t="str">
            <v>Less than 5 Sites</v>
          </cell>
          <cell r="K8185" t="str">
            <v>R4</v>
          </cell>
        </row>
        <row r="8186">
          <cell r="A8186" t="str">
            <v>JED0668</v>
          </cell>
          <cell r="B8186" t="str">
            <v>JED0668</v>
          </cell>
          <cell r="C8186"/>
          <cell r="D8186" t="str">
            <v>JED1M7668</v>
          </cell>
          <cell r="E8186" t="str">
            <v>JED1MN0668</v>
          </cell>
          <cell r="F8186" t="str">
            <v>SCECO</v>
          </cell>
          <cell r="G8186" t="str">
            <v>Dead</v>
          </cell>
          <cell r="H8186" t="str">
            <v>NA</v>
          </cell>
          <cell r="I8186" t="str">
            <v>Latis</v>
          </cell>
          <cell r="J8186" t="str">
            <v>Less than 5 Sites</v>
          </cell>
          <cell r="K8186" t="str">
            <v>R4</v>
          </cell>
        </row>
        <row r="8187">
          <cell r="A8187" t="str">
            <v>KMS0048</v>
          </cell>
          <cell r="B8187" t="str">
            <v>KMS0048</v>
          </cell>
          <cell r="C8187" t="str">
            <v>KMS1M3048</v>
          </cell>
          <cell r="D8187" t="str">
            <v>KMS1M7048</v>
          </cell>
          <cell r="E8187" t="str">
            <v>KMS1MNC0048</v>
          </cell>
          <cell r="F8187" t="str">
            <v>SCECO</v>
          </cell>
          <cell r="G8187" t="str">
            <v>Good+No BB Design</v>
          </cell>
          <cell r="H8187" t="str">
            <v>NA</v>
          </cell>
          <cell r="I8187" t="str">
            <v>Latis</v>
          </cell>
          <cell r="J8187" t="str">
            <v>Less than 5 Sites</v>
          </cell>
          <cell r="K8187" t="str">
            <v>R6</v>
          </cell>
        </row>
        <row r="8188">
          <cell r="A8188" t="str">
            <v>JED0672</v>
          </cell>
          <cell r="B8188" t="str">
            <v>JED0672</v>
          </cell>
          <cell r="C8188"/>
          <cell r="D8188" t="str">
            <v>JED1M7672</v>
          </cell>
          <cell r="E8188" t="str">
            <v>JED1MN0672</v>
          </cell>
          <cell r="F8188" t="str">
            <v>SCECO</v>
          </cell>
          <cell r="G8188" t="str">
            <v>Dead</v>
          </cell>
          <cell r="H8188" t="str">
            <v>NA</v>
          </cell>
          <cell r="I8188" t="str">
            <v>Latis</v>
          </cell>
          <cell r="J8188" t="str">
            <v>Less than 5 Sites</v>
          </cell>
          <cell r="K8188" t="str">
            <v>R4</v>
          </cell>
        </row>
        <row r="8189">
          <cell r="A8189" t="str">
            <v>KMS0047</v>
          </cell>
          <cell r="B8189" t="str">
            <v>KMS0047</v>
          </cell>
          <cell r="C8189" t="str">
            <v>KMS1M3047</v>
          </cell>
          <cell r="D8189" t="str">
            <v>KMS1M7047</v>
          </cell>
          <cell r="E8189" t="str">
            <v>KMS1MN0047</v>
          </cell>
          <cell r="F8189" t="str">
            <v>SCECO+STB</v>
          </cell>
          <cell r="G8189" t="str">
            <v>Dead</v>
          </cell>
          <cell r="H8189" t="str">
            <v>NA</v>
          </cell>
          <cell r="I8189" t="str">
            <v>Latis</v>
          </cell>
          <cell r="J8189" t="str">
            <v>Hub site (More than 05 Sites)</v>
          </cell>
          <cell r="K8189" t="str">
            <v>R6</v>
          </cell>
        </row>
        <row r="8190">
          <cell r="A8190" t="str">
            <v>JED0673</v>
          </cell>
          <cell r="B8190" t="str">
            <v>JED0673</v>
          </cell>
          <cell r="C8190"/>
          <cell r="D8190" t="str">
            <v>JED1M7673</v>
          </cell>
          <cell r="E8190" t="str">
            <v>JED1MN0673</v>
          </cell>
          <cell r="F8190" t="str">
            <v>SCECO</v>
          </cell>
          <cell r="G8190" t="str">
            <v>Dead</v>
          </cell>
          <cell r="H8190" t="str">
            <v>NA</v>
          </cell>
          <cell r="I8190" t="str">
            <v>Latis</v>
          </cell>
          <cell r="J8190" t="str">
            <v>Less than 5 Sites</v>
          </cell>
          <cell r="K8190" t="str">
            <v>R4</v>
          </cell>
        </row>
        <row r="8191">
          <cell r="A8191" t="str">
            <v>KMS0046</v>
          </cell>
          <cell r="B8191" t="str">
            <v>KMS0046</v>
          </cell>
          <cell r="C8191" t="str">
            <v>KMS1M3046</v>
          </cell>
          <cell r="D8191" t="str">
            <v>KMS1M7046</v>
          </cell>
          <cell r="E8191" t="str">
            <v>KMS1MN0046</v>
          </cell>
          <cell r="F8191" t="str">
            <v>SCECO</v>
          </cell>
          <cell r="G8191" t="str">
            <v>Dead+No BB Design</v>
          </cell>
          <cell r="H8191" t="str">
            <v>NA</v>
          </cell>
          <cell r="I8191" t="str">
            <v>Latis</v>
          </cell>
          <cell r="J8191" t="str">
            <v>Less than 5 Sites</v>
          </cell>
          <cell r="K8191" t="str">
            <v>R6</v>
          </cell>
        </row>
        <row r="8192">
          <cell r="A8192" t="str">
            <v>JED0674</v>
          </cell>
          <cell r="B8192" t="str">
            <v>JED0674</v>
          </cell>
          <cell r="C8192"/>
          <cell r="D8192" t="str">
            <v>JED1M7674</v>
          </cell>
          <cell r="E8192" t="str">
            <v>JED1MNC0674</v>
          </cell>
          <cell r="F8192" t="str">
            <v>SCECO</v>
          </cell>
          <cell r="G8192" t="str">
            <v>Dead</v>
          </cell>
          <cell r="H8192" t="str">
            <v>NA</v>
          </cell>
          <cell r="I8192" t="str">
            <v>Latis</v>
          </cell>
          <cell r="J8192" t="str">
            <v>Less than 5 Sites</v>
          </cell>
          <cell r="K8192" t="str">
            <v>R4</v>
          </cell>
        </row>
        <row r="8193">
          <cell r="A8193" t="str">
            <v>JED0675</v>
          </cell>
          <cell r="B8193" t="str">
            <v>JED0675</v>
          </cell>
          <cell r="C8193"/>
          <cell r="D8193" t="str">
            <v>JED1M7675</v>
          </cell>
          <cell r="E8193" t="str">
            <v>JED1MN0675</v>
          </cell>
          <cell r="F8193" t="str">
            <v>SCECO</v>
          </cell>
          <cell r="G8193" t="str">
            <v>Weak</v>
          </cell>
          <cell r="H8193" t="str">
            <v>NA</v>
          </cell>
          <cell r="I8193" t="str">
            <v>Latis</v>
          </cell>
          <cell r="J8193" t="str">
            <v>Less than 5 Sites</v>
          </cell>
          <cell r="K8193" t="str">
            <v>R4</v>
          </cell>
        </row>
        <row r="8194">
          <cell r="A8194" t="str">
            <v>KMS0045</v>
          </cell>
          <cell r="B8194" t="str">
            <v>KMS0045</v>
          </cell>
          <cell r="C8194" t="str">
            <v>KMS1M3045</v>
          </cell>
          <cell r="D8194" t="str">
            <v>KMS1M7045</v>
          </cell>
          <cell r="E8194" t="str">
            <v>KMS1MNC0045</v>
          </cell>
          <cell r="F8194" t="str">
            <v>SCECO+STB</v>
          </cell>
          <cell r="G8194" t="str">
            <v>Good+Good+No BB Design</v>
          </cell>
          <cell r="H8194" t="str">
            <v>NA</v>
          </cell>
          <cell r="I8194" t="str">
            <v>Latis</v>
          </cell>
          <cell r="J8194" t="str">
            <v>Very Big Hub site (More Than 50 Site)</v>
          </cell>
          <cell r="K8194" t="str">
            <v>R6</v>
          </cell>
        </row>
        <row r="8195">
          <cell r="A8195" t="str">
            <v>JED0676</v>
          </cell>
          <cell r="B8195" t="str">
            <v>JED0676</v>
          </cell>
          <cell r="C8195"/>
          <cell r="D8195" t="str">
            <v>JED1M7676</v>
          </cell>
          <cell r="E8195" t="str">
            <v>JED1MN0676</v>
          </cell>
          <cell r="F8195" t="str">
            <v>SCECO</v>
          </cell>
          <cell r="G8195" t="str">
            <v>Good</v>
          </cell>
          <cell r="H8195" t="str">
            <v>NA</v>
          </cell>
          <cell r="I8195" t="str">
            <v>Latis</v>
          </cell>
          <cell r="J8195" t="str">
            <v>P1</v>
          </cell>
          <cell r="K8195" t="str">
            <v>R4</v>
          </cell>
        </row>
        <row r="8196">
          <cell r="A8196" t="str">
            <v>JED0678</v>
          </cell>
          <cell r="B8196" t="str">
            <v>JED0678</v>
          </cell>
          <cell r="C8196"/>
          <cell r="D8196" t="str">
            <v>JED1M7678</v>
          </cell>
          <cell r="E8196" t="str">
            <v>JED1MN0678</v>
          </cell>
          <cell r="F8196" t="str">
            <v>SCECO</v>
          </cell>
          <cell r="G8196" t="str">
            <v>Dead</v>
          </cell>
          <cell r="H8196" t="str">
            <v>NA</v>
          </cell>
          <cell r="I8196" t="str">
            <v>Latis</v>
          </cell>
          <cell r="J8196" t="str">
            <v>Less than 5 Sites</v>
          </cell>
          <cell r="K8196" t="str">
            <v>R4</v>
          </cell>
        </row>
        <row r="8197">
          <cell r="A8197" t="str">
            <v>JED0679</v>
          </cell>
          <cell r="B8197" t="str">
            <v>JED0679</v>
          </cell>
          <cell r="C8197"/>
          <cell r="D8197" t="str">
            <v>JED1M7679</v>
          </cell>
          <cell r="E8197" t="str">
            <v>JED1MN0679</v>
          </cell>
          <cell r="F8197" t="str">
            <v>SCECO</v>
          </cell>
          <cell r="G8197" t="str">
            <v>Dead</v>
          </cell>
          <cell r="H8197" t="str">
            <v>NA</v>
          </cell>
          <cell r="I8197" t="str">
            <v>Latis</v>
          </cell>
          <cell r="J8197" t="str">
            <v>Less than 5 Sites</v>
          </cell>
          <cell r="K8197" t="str">
            <v>R4</v>
          </cell>
        </row>
        <row r="8198">
          <cell r="A8198" t="str">
            <v>KMS0044</v>
          </cell>
          <cell r="B8198" t="str">
            <v>KMS0044</v>
          </cell>
          <cell r="C8198" t="str">
            <v>KMS1M3044</v>
          </cell>
          <cell r="D8198" t="str">
            <v>KMS1M7044</v>
          </cell>
          <cell r="E8198" t="str">
            <v>KMS1MN0044</v>
          </cell>
          <cell r="F8198" t="str">
            <v>SCECO</v>
          </cell>
          <cell r="G8198" t="str">
            <v>Dead+No BB Design</v>
          </cell>
          <cell r="H8198" t="str">
            <v>NA</v>
          </cell>
          <cell r="I8198" t="str">
            <v>Latis</v>
          </cell>
          <cell r="J8198" t="str">
            <v>Less than 5 Sites</v>
          </cell>
          <cell r="K8198" t="str">
            <v>R6</v>
          </cell>
        </row>
        <row r="8199">
          <cell r="A8199" t="str">
            <v>JED0680</v>
          </cell>
          <cell r="B8199" t="str">
            <v>JED0680</v>
          </cell>
          <cell r="C8199"/>
          <cell r="D8199" t="str">
            <v>JED1M7680</v>
          </cell>
          <cell r="E8199" t="str">
            <v>JED1MN0680</v>
          </cell>
          <cell r="F8199" t="str">
            <v>SCECO</v>
          </cell>
          <cell r="G8199" t="str">
            <v>Dead</v>
          </cell>
          <cell r="H8199" t="str">
            <v>NA</v>
          </cell>
          <cell r="I8199" t="str">
            <v>Latis</v>
          </cell>
          <cell r="J8199" t="str">
            <v>Less than 5 Sites</v>
          </cell>
          <cell r="K8199" t="str">
            <v>R4</v>
          </cell>
        </row>
        <row r="8200">
          <cell r="A8200" t="str">
            <v>KMS0043</v>
          </cell>
          <cell r="B8200" t="str">
            <v>KMS0043</v>
          </cell>
          <cell r="C8200" t="str">
            <v>KMS1M3043</v>
          </cell>
          <cell r="D8200" t="str">
            <v>KMS1M7043</v>
          </cell>
          <cell r="E8200" t="str">
            <v>KMS1MN0043</v>
          </cell>
          <cell r="F8200" t="str">
            <v>SCECO</v>
          </cell>
          <cell r="G8200" t="str">
            <v>Dead+No BB Design</v>
          </cell>
          <cell r="H8200" t="str">
            <v>NA</v>
          </cell>
          <cell r="I8200" t="str">
            <v>Latis</v>
          </cell>
          <cell r="J8200" t="str">
            <v>Less than 5 Sites</v>
          </cell>
          <cell r="K8200" t="str">
            <v>R6</v>
          </cell>
        </row>
        <row r="8201">
          <cell r="A8201" t="str">
            <v>JED0686</v>
          </cell>
          <cell r="B8201" t="str">
            <v>JED0686</v>
          </cell>
          <cell r="C8201"/>
          <cell r="D8201" t="str">
            <v>JED1M7686</v>
          </cell>
          <cell r="E8201" t="str">
            <v>JED1MC0686</v>
          </cell>
          <cell r="F8201" t="str">
            <v>SCECO</v>
          </cell>
          <cell r="G8201" t="str">
            <v>Dead</v>
          </cell>
          <cell r="H8201" t="str">
            <v>NA</v>
          </cell>
          <cell r="I8201" t="str">
            <v>Latis</v>
          </cell>
          <cell r="J8201" t="str">
            <v>Less than 5 Sites</v>
          </cell>
          <cell r="K8201" t="str">
            <v>R4</v>
          </cell>
        </row>
        <row r="8202">
          <cell r="A8202" t="str">
            <v>KMS0042</v>
          </cell>
          <cell r="B8202" t="str">
            <v>KMS0042</v>
          </cell>
          <cell r="C8202" t="str">
            <v>KMS1M3042</v>
          </cell>
          <cell r="D8202" t="str">
            <v>KMS1M7042</v>
          </cell>
          <cell r="E8202" t="str">
            <v>KMS1MC0042</v>
          </cell>
          <cell r="F8202" t="str">
            <v>SCECO</v>
          </cell>
          <cell r="G8202" t="str">
            <v>Good+No BB Design</v>
          </cell>
          <cell r="H8202" t="str">
            <v>NA</v>
          </cell>
          <cell r="I8202" t="str">
            <v>Latis</v>
          </cell>
          <cell r="J8202" t="str">
            <v>Less than 5 Sites</v>
          </cell>
          <cell r="K8202" t="str">
            <v>R6</v>
          </cell>
        </row>
        <row r="8203">
          <cell r="A8203" t="str">
            <v>JED0687</v>
          </cell>
          <cell r="B8203" t="str">
            <v>JED0687</v>
          </cell>
          <cell r="C8203"/>
          <cell r="D8203" t="str">
            <v>JED1M7687</v>
          </cell>
          <cell r="E8203" t="str">
            <v>JED1MN0687</v>
          </cell>
          <cell r="F8203" t="str">
            <v>SCECO</v>
          </cell>
          <cell r="G8203" t="str">
            <v>Vandalized</v>
          </cell>
          <cell r="H8203" t="str">
            <v>NA</v>
          </cell>
          <cell r="I8203" t="str">
            <v>Latis</v>
          </cell>
          <cell r="J8203" t="str">
            <v>Less than 5 Sites</v>
          </cell>
          <cell r="K8203" t="str">
            <v>R4</v>
          </cell>
        </row>
        <row r="8204">
          <cell r="A8204" t="str">
            <v>JED0688</v>
          </cell>
          <cell r="B8204" t="str">
            <v>JED0688</v>
          </cell>
          <cell r="C8204"/>
          <cell r="D8204" t="str">
            <v>JED1M7688</v>
          </cell>
          <cell r="E8204" t="str">
            <v>JED1MNC0688</v>
          </cell>
          <cell r="F8204" t="str">
            <v>SCECO</v>
          </cell>
          <cell r="G8204" t="str">
            <v>Good</v>
          </cell>
          <cell r="H8204" t="str">
            <v>NA</v>
          </cell>
          <cell r="I8204" t="str">
            <v>Latis</v>
          </cell>
          <cell r="J8204" t="str">
            <v>Less than 5 Sites</v>
          </cell>
          <cell r="K8204" t="str">
            <v>R4</v>
          </cell>
        </row>
        <row r="8205">
          <cell r="A8205" t="str">
            <v>KMS0041</v>
          </cell>
          <cell r="B8205" t="str">
            <v>KMS0041</v>
          </cell>
          <cell r="C8205" t="str">
            <v>KMS1M3041</v>
          </cell>
          <cell r="D8205" t="str">
            <v>KMS1M7041</v>
          </cell>
          <cell r="E8205" t="str">
            <v>KMS1MN0041</v>
          </cell>
          <cell r="F8205" t="str">
            <v>SCECO</v>
          </cell>
          <cell r="G8205" t="str">
            <v>Dead+No BB Design</v>
          </cell>
          <cell r="H8205" t="str">
            <v>NA</v>
          </cell>
          <cell r="I8205" t="str">
            <v>Latis</v>
          </cell>
          <cell r="J8205" t="str">
            <v>Less than 5 Sites</v>
          </cell>
          <cell r="K8205" t="str">
            <v>R6</v>
          </cell>
        </row>
        <row r="8206">
          <cell r="A8206" t="str">
            <v>JED0690</v>
          </cell>
          <cell r="B8206" t="str">
            <v>JED0690</v>
          </cell>
          <cell r="C8206"/>
          <cell r="D8206" t="str">
            <v>JED1M7690</v>
          </cell>
          <cell r="E8206" t="str">
            <v>JED1MN0690</v>
          </cell>
          <cell r="F8206" t="str">
            <v>SCECO</v>
          </cell>
          <cell r="G8206" t="str">
            <v>Dead</v>
          </cell>
          <cell r="H8206" t="str">
            <v>NA</v>
          </cell>
          <cell r="I8206" t="str">
            <v>Latis</v>
          </cell>
          <cell r="J8206" t="str">
            <v>Less than 5 Sites</v>
          </cell>
          <cell r="K8206" t="str">
            <v>R4</v>
          </cell>
        </row>
        <row r="8207">
          <cell r="A8207" t="str">
            <v>JED0692</v>
          </cell>
          <cell r="B8207" t="str">
            <v>JED0692</v>
          </cell>
          <cell r="C8207"/>
          <cell r="D8207" t="str">
            <v>JED1M7692</v>
          </cell>
          <cell r="E8207" t="str">
            <v>JED1MN0692</v>
          </cell>
          <cell r="F8207" t="str">
            <v>SCECO</v>
          </cell>
          <cell r="G8207" t="str">
            <v>Good</v>
          </cell>
          <cell r="H8207" t="str">
            <v>NA</v>
          </cell>
          <cell r="I8207" t="str">
            <v>Latis</v>
          </cell>
          <cell r="J8207" t="str">
            <v>Less than 5 Sites</v>
          </cell>
          <cell r="K8207" t="str">
            <v>R4</v>
          </cell>
        </row>
        <row r="8208">
          <cell r="A8208" t="str">
            <v>KMS0040</v>
          </cell>
          <cell r="B8208" t="str">
            <v>KMS0040</v>
          </cell>
          <cell r="C8208" t="str">
            <v>KMS1M3040</v>
          </cell>
          <cell r="D8208" t="str">
            <v>KMS1M7040</v>
          </cell>
          <cell r="E8208" t="str">
            <v>KMS1MN0040</v>
          </cell>
          <cell r="F8208" t="str">
            <v>SCECO</v>
          </cell>
          <cell r="G8208" t="str">
            <v>Dead+No BB Design</v>
          </cell>
          <cell r="H8208" t="str">
            <v>NA</v>
          </cell>
          <cell r="I8208" t="str">
            <v>Latis</v>
          </cell>
          <cell r="J8208" t="str">
            <v>Less than 5 Sites</v>
          </cell>
          <cell r="K8208" t="str">
            <v>R6</v>
          </cell>
        </row>
        <row r="8209">
          <cell r="A8209" t="str">
            <v>JED0695</v>
          </cell>
          <cell r="B8209" t="str">
            <v>JED0695</v>
          </cell>
          <cell r="C8209"/>
          <cell r="D8209" t="str">
            <v>JED1M7695</v>
          </cell>
          <cell r="E8209" t="str">
            <v>JED1MN0695</v>
          </cell>
          <cell r="F8209" t="str">
            <v>SCECO</v>
          </cell>
          <cell r="G8209" t="str">
            <v>Good</v>
          </cell>
          <cell r="H8209" t="str">
            <v>NA</v>
          </cell>
          <cell r="I8209" t="str">
            <v>Latis</v>
          </cell>
          <cell r="J8209" t="str">
            <v>Less than 5 Sites</v>
          </cell>
          <cell r="K8209" t="str">
            <v>R4</v>
          </cell>
        </row>
        <row r="8210">
          <cell r="A8210" t="str">
            <v>JED0699</v>
          </cell>
          <cell r="B8210" t="str">
            <v>JED0699</v>
          </cell>
          <cell r="C8210"/>
          <cell r="D8210" t="str">
            <v>JED1M7699</v>
          </cell>
          <cell r="E8210" t="str">
            <v>JED1MNC0699</v>
          </cell>
          <cell r="F8210" t="str">
            <v>SCECO</v>
          </cell>
          <cell r="G8210" t="str">
            <v>Weak</v>
          </cell>
          <cell r="H8210" t="str">
            <v>NA</v>
          </cell>
          <cell r="I8210" t="str">
            <v>Latis</v>
          </cell>
          <cell r="J8210" t="str">
            <v>Less than 5 Sites</v>
          </cell>
          <cell r="K8210" t="str">
            <v>R4</v>
          </cell>
        </row>
        <row r="8211">
          <cell r="A8211" t="str">
            <v>KMS0039</v>
          </cell>
          <cell r="B8211" t="str">
            <v>KMS0039</v>
          </cell>
          <cell r="C8211" t="str">
            <v>KMS1M3039</v>
          </cell>
          <cell r="D8211" t="str">
            <v>KMS1M7039</v>
          </cell>
          <cell r="E8211" t="str">
            <v>KMS1MNC0039</v>
          </cell>
          <cell r="F8211" t="str">
            <v>SCECO+STB</v>
          </cell>
          <cell r="G8211" t="str">
            <v>Good+Good+Good+Weak+No BB Design</v>
          </cell>
          <cell r="H8211" t="str">
            <v>NA</v>
          </cell>
          <cell r="I8211" t="str">
            <v>Latis</v>
          </cell>
          <cell r="J8211" t="str">
            <v>P1</v>
          </cell>
          <cell r="K8211" t="str">
            <v>R6</v>
          </cell>
        </row>
        <row r="8212">
          <cell r="A8212" t="str">
            <v>JED0700</v>
          </cell>
          <cell r="B8212" t="str">
            <v>JED0700</v>
          </cell>
          <cell r="C8212"/>
          <cell r="D8212" t="str">
            <v>JED1M7700</v>
          </cell>
          <cell r="E8212" t="str">
            <v>JED1MN0700</v>
          </cell>
          <cell r="F8212" t="str">
            <v>SCECO</v>
          </cell>
          <cell r="G8212" t="str">
            <v>Dead</v>
          </cell>
          <cell r="H8212" t="str">
            <v>NA</v>
          </cell>
          <cell r="I8212" t="str">
            <v>Latis</v>
          </cell>
          <cell r="J8212" t="str">
            <v>Less than 5 Sites</v>
          </cell>
          <cell r="K8212" t="str">
            <v>R4</v>
          </cell>
        </row>
        <row r="8213">
          <cell r="A8213" t="str">
            <v>JED0702</v>
          </cell>
          <cell r="B8213" t="str">
            <v>JED0702</v>
          </cell>
          <cell r="C8213"/>
          <cell r="D8213" t="str">
            <v>JED1M7702</v>
          </cell>
          <cell r="E8213" t="str">
            <v>JED1MN0702</v>
          </cell>
          <cell r="F8213" t="str">
            <v>SCECO</v>
          </cell>
          <cell r="G8213" t="str">
            <v>Dead</v>
          </cell>
          <cell r="H8213" t="str">
            <v>NA</v>
          </cell>
          <cell r="I8213" t="str">
            <v>Latis</v>
          </cell>
          <cell r="J8213" t="str">
            <v>Less than 5 Sites</v>
          </cell>
          <cell r="K8213" t="str">
            <v>R4</v>
          </cell>
        </row>
        <row r="8214">
          <cell r="A8214" t="str">
            <v>JED0703</v>
          </cell>
          <cell r="B8214" t="str">
            <v>JED0703</v>
          </cell>
          <cell r="C8214"/>
          <cell r="D8214" t="str">
            <v>JED1M7703</v>
          </cell>
          <cell r="E8214" t="str">
            <v>JED1MNC0703</v>
          </cell>
          <cell r="F8214" t="str">
            <v>SCECO</v>
          </cell>
          <cell r="G8214" t="str">
            <v>Dead</v>
          </cell>
          <cell r="H8214" t="str">
            <v>NA</v>
          </cell>
          <cell r="I8214" t="str">
            <v>Latis</v>
          </cell>
          <cell r="J8214" t="str">
            <v>Less than 5 Sites</v>
          </cell>
          <cell r="K8214" t="str">
            <v>R4</v>
          </cell>
        </row>
        <row r="8215">
          <cell r="A8215" t="str">
            <v>JED0705</v>
          </cell>
          <cell r="B8215" t="str">
            <v>JED0705</v>
          </cell>
          <cell r="C8215"/>
          <cell r="D8215" t="str">
            <v>JED1M7705</v>
          </cell>
          <cell r="E8215" t="str">
            <v>JED1MN0705</v>
          </cell>
          <cell r="F8215" t="str">
            <v>SCECO</v>
          </cell>
          <cell r="G8215" t="str">
            <v>Dead</v>
          </cell>
          <cell r="H8215" t="str">
            <v>NA</v>
          </cell>
          <cell r="I8215" t="str">
            <v>Latis</v>
          </cell>
          <cell r="J8215" t="str">
            <v>Less than 5 Sites</v>
          </cell>
          <cell r="K8215" t="str">
            <v>R4</v>
          </cell>
        </row>
        <row r="8216">
          <cell r="A8216" t="str">
            <v>KMS0038</v>
          </cell>
          <cell r="B8216" t="str">
            <v>KMS0038</v>
          </cell>
          <cell r="C8216" t="str">
            <v>KMS1M3038</v>
          </cell>
          <cell r="D8216" t="str">
            <v>KMS1M7038</v>
          </cell>
          <cell r="E8216" t="str">
            <v>KMS1MN0038</v>
          </cell>
          <cell r="F8216" t="str">
            <v>SCECO</v>
          </cell>
          <cell r="G8216" t="str">
            <v>Vandalized+No BB Design</v>
          </cell>
          <cell r="H8216" t="str">
            <v>NA</v>
          </cell>
          <cell r="I8216" t="str">
            <v>Latis</v>
          </cell>
          <cell r="J8216" t="str">
            <v>Less than 5 Sites</v>
          </cell>
          <cell r="K8216" t="str">
            <v>R6</v>
          </cell>
        </row>
        <row r="8217">
          <cell r="A8217" t="str">
            <v>JED0707</v>
          </cell>
          <cell r="B8217" t="str">
            <v>JED0707</v>
          </cell>
          <cell r="C8217"/>
          <cell r="D8217" t="str">
            <v>JED1M7707</v>
          </cell>
          <cell r="E8217" t="str">
            <v>JED1MN0707</v>
          </cell>
          <cell r="F8217" t="str">
            <v>SCECO</v>
          </cell>
          <cell r="G8217" t="str">
            <v>Vandalized</v>
          </cell>
          <cell r="H8217" t="str">
            <v>NA</v>
          </cell>
          <cell r="I8217" t="str">
            <v>Latis</v>
          </cell>
          <cell r="J8217" t="str">
            <v>Less than 5 Sites</v>
          </cell>
          <cell r="K8217" t="str">
            <v>R4</v>
          </cell>
        </row>
        <row r="8218">
          <cell r="A8218" t="str">
            <v>KMS0037</v>
          </cell>
          <cell r="B8218" t="str">
            <v>KMS0037</v>
          </cell>
          <cell r="C8218" t="str">
            <v>KMS1M3037</v>
          </cell>
          <cell r="D8218" t="str">
            <v>KMS1M7037</v>
          </cell>
          <cell r="E8218" t="str">
            <v>KMS1MN0037</v>
          </cell>
          <cell r="F8218" t="str">
            <v>SCECO</v>
          </cell>
          <cell r="G8218" t="str">
            <v>Dead+No BB Design</v>
          </cell>
          <cell r="H8218" t="str">
            <v>NA</v>
          </cell>
          <cell r="I8218" t="str">
            <v>Latis</v>
          </cell>
          <cell r="J8218" t="str">
            <v>Less than 5 Sites</v>
          </cell>
          <cell r="K8218" t="str">
            <v>R6</v>
          </cell>
        </row>
        <row r="8219">
          <cell r="A8219" t="str">
            <v>KMS0036</v>
          </cell>
          <cell r="B8219" t="str">
            <v>KMS0036</v>
          </cell>
          <cell r="C8219" t="str">
            <v>KMS1M3036</v>
          </cell>
          <cell r="D8219" t="str">
            <v>KMS1M7036</v>
          </cell>
          <cell r="E8219" t="str">
            <v>KMS1MN0036</v>
          </cell>
          <cell r="F8219" t="str">
            <v>SCECO</v>
          </cell>
          <cell r="G8219" t="str">
            <v>Dead+No BB Design</v>
          </cell>
          <cell r="H8219" t="str">
            <v>NA</v>
          </cell>
          <cell r="I8219" t="str">
            <v>Latis</v>
          </cell>
          <cell r="J8219" t="str">
            <v>Less than 5 Sites</v>
          </cell>
          <cell r="K8219" t="str">
            <v>R6</v>
          </cell>
        </row>
        <row r="8220">
          <cell r="A8220" t="str">
            <v>JED0717</v>
          </cell>
          <cell r="B8220" t="str">
            <v>JED0717</v>
          </cell>
          <cell r="C8220"/>
          <cell r="D8220" t="str">
            <v>JED1M7717</v>
          </cell>
          <cell r="E8220" t="str">
            <v>JED1MN0717</v>
          </cell>
          <cell r="F8220" t="str">
            <v>SCECO+STB</v>
          </cell>
          <cell r="G8220" t="str">
            <v>Dead</v>
          </cell>
          <cell r="H8220" t="str">
            <v>No</v>
          </cell>
          <cell r="I8220" t="str">
            <v>Latis</v>
          </cell>
          <cell r="J8220" t="str">
            <v>VIP&amp;SPL Monitor</v>
          </cell>
          <cell r="K8220" t="str">
            <v>R4</v>
          </cell>
        </row>
        <row r="8221">
          <cell r="A8221" t="str">
            <v>KMS0035</v>
          </cell>
          <cell r="B8221" t="str">
            <v>KMS0035</v>
          </cell>
          <cell r="C8221" t="str">
            <v>KMS1M3035</v>
          </cell>
          <cell r="D8221" t="str">
            <v>KMS1M7035</v>
          </cell>
          <cell r="E8221" t="str">
            <v>KMS1MN0035</v>
          </cell>
          <cell r="F8221" t="str">
            <v>SCECO</v>
          </cell>
          <cell r="G8221" t="str">
            <v>Dead+No BB Design</v>
          </cell>
          <cell r="H8221" t="str">
            <v>NA</v>
          </cell>
          <cell r="I8221" t="str">
            <v>Latis</v>
          </cell>
          <cell r="J8221" t="str">
            <v>Less than 5 Sites</v>
          </cell>
          <cell r="K8221" t="str">
            <v>R6</v>
          </cell>
        </row>
        <row r="8222">
          <cell r="A8222" t="str">
            <v>JED0722</v>
          </cell>
          <cell r="B8222" t="str">
            <v>JED0722</v>
          </cell>
          <cell r="C8222"/>
          <cell r="D8222" t="str">
            <v>JED1M7722</v>
          </cell>
          <cell r="E8222" t="str">
            <v>JED1MN0722</v>
          </cell>
          <cell r="F8222" t="str">
            <v>SCECO</v>
          </cell>
          <cell r="G8222" t="str">
            <v>Good</v>
          </cell>
          <cell r="H8222" t="str">
            <v>NA</v>
          </cell>
          <cell r="I8222" t="str">
            <v>Latis</v>
          </cell>
          <cell r="J8222" t="str">
            <v>VIP&amp;SPL Monitor</v>
          </cell>
          <cell r="K8222" t="str">
            <v>R4</v>
          </cell>
        </row>
        <row r="8223">
          <cell r="A8223" t="str">
            <v>KMS0034</v>
          </cell>
          <cell r="B8223" t="str">
            <v>KMS0034</v>
          </cell>
          <cell r="C8223" t="str">
            <v>KMS1M3034</v>
          </cell>
          <cell r="D8223" t="str">
            <v>KMS1M7034</v>
          </cell>
          <cell r="E8223" t="str">
            <v>KMS1MN0034</v>
          </cell>
          <cell r="F8223" t="str">
            <v>SCECO</v>
          </cell>
          <cell r="G8223" t="str">
            <v>Good+No BB Design</v>
          </cell>
          <cell r="H8223" t="str">
            <v>NA</v>
          </cell>
          <cell r="I8223" t="str">
            <v>Latis</v>
          </cell>
          <cell r="J8223" t="str">
            <v>Less than 5 Sites</v>
          </cell>
          <cell r="K8223" t="str">
            <v>R6</v>
          </cell>
        </row>
        <row r="8224">
          <cell r="A8224" t="str">
            <v>JED0725</v>
          </cell>
          <cell r="B8224" t="str">
            <v>JED0725</v>
          </cell>
          <cell r="C8224"/>
          <cell r="D8224" t="str">
            <v>JED1M7725</v>
          </cell>
          <cell r="E8224" t="str">
            <v>JED1MN0725</v>
          </cell>
          <cell r="F8224" t="str">
            <v>SCECO</v>
          </cell>
          <cell r="G8224" t="str">
            <v>Dead</v>
          </cell>
          <cell r="H8224" t="str">
            <v>NA</v>
          </cell>
          <cell r="I8224" t="str">
            <v>Latis</v>
          </cell>
          <cell r="J8224" t="str">
            <v>Less than 5 Sites</v>
          </cell>
          <cell r="K8224" t="str">
            <v>R4</v>
          </cell>
        </row>
        <row r="8225">
          <cell r="A8225" t="str">
            <v>JED0726</v>
          </cell>
          <cell r="B8225" t="str">
            <v>JED0726</v>
          </cell>
          <cell r="C8225"/>
          <cell r="D8225" t="str">
            <v>JED1M7726</v>
          </cell>
          <cell r="E8225" t="str">
            <v>JED1MNC0726</v>
          </cell>
          <cell r="F8225" t="str">
            <v>SCECO</v>
          </cell>
          <cell r="G8225" t="str">
            <v>In progress</v>
          </cell>
          <cell r="H8225" t="str">
            <v>NA</v>
          </cell>
          <cell r="I8225" t="str">
            <v>Latis</v>
          </cell>
          <cell r="J8225" t="str">
            <v>VIP&amp;SPL Monitor</v>
          </cell>
          <cell r="K8225" t="str">
            <v>R4</v>
          </cell>
        </row>
        <row r="8226">
          <cell r="A8226" t="str">
            <v>KMS0033</v>
          </cell>
          <cell r="B8226" t="str">
            <v>KMS0033</v>
          </cell>
          <cell r="C8226" t="str">
            <v>KMS1M3033</v>
          </cell>
          <cell r="D8226" t="str">
            <v>KMS1M7033</v>
          </cell>
          <cell r="E8226" t="str">
            <v>KMS1MN0033</v>
          </cell>
          <cell r="F8226" t="str">
            <v>SCECO</v>
          </cell>
          <cell r="G8226" t="str">
            <v>Dead+No BB Design</v>
          </cell>
          <cell r="H8226" t="str">
            <v>NA</v>
          </cell>
          <cell r="I8226" t="str">
            <v>Latis</v>
          </cell>
          <cell r="J8226" t="str">
            <v>Less than 5 Sites</v>
          </cell>
          <cell r="K8226" t="str">
            <v>R6</v>
          </cell>
        </row>
        <row r="8227">
          <cell r="A8227" t="str">
            <v>KMS0032</v>
          </cell>
          <cell r="B8227" t="str">
            <v>KMS0032</v>
          </cell>
          <cell r="C8227" t="str">
            <v>KMS1M3032</v>
          </cell>
          <cell r="D8227" t="str">
            <v>KMS1M7032</v>
          </cell>
          <cell r="E8227" t="str">
            <v>KMS1MN0032</v>
          </cell>
          <cell r="F8227" t="str">
            <v>SCECO</v>
          </cell>
          <cell r="G8227" t="str">
            <v>Vandalized+No BB Design</v>
          </cell>
          <cell r="H8227" t="str">
            <v>NA</v>
          </cell>
          <cell r="I8227" t="str">
            <v>Latis</v>
          </cell>
          <cell r="J8227" t="str">
            <v>Less than 5 Sites</v>
          </cell>
          <cell r="K8227" t="str">
            <v>R6</v>
          </cell>
        </row>
        <row r="8228">
          <cell r="A8228" t="str">
            <v>JED0734</v>
          </cell>
          <cell r="B8228" t="str">
            <v>JED0734</v>
          </cell>
          <cell r="C8228"/>
          <cell r="D8228" t="str">
            <v>JED1M7734</v>
          </cell>
          <cell r="E8228" t="str">
            <v>JED1MN0734</v>
          </cell>
          <cell r="F8228" t="str">
            <v>SCECO</v>
          </cell>
          <cell r="G8228" t="str">
            <v>Dead</v>
          </cell>
          <cell r="H8228" t="str">
            <v>NA</v>
          </cell>
          <cell r="I8228" t="str">
            <v>Latis</v>
          </cell>
          <cell r="J8228" t="str">
            <v>Less than 5 Sites</v>
          </cell>
          <cell r="K8228" t="str">
            <v>R4</v>
          </cell>
        </row>
        <row r="8229">
          <cell r="A8229" t="str">
            <v>JED0735</v>
          </cell>
          <cell r="B8229" t="str">
            <v>JED0735</v>
          </cell>
          <cell r="C8229"/>
          <cell r="D8229" t="str">
            <v>JED1M7735</v>
          </cell>
          <cell r="E8229" t="str">
            <v>JED1MN0735</v>
          </cell>
          <cell r="F8229" t="str">
            <v>SCECO</v>
          </cell>
          <cell r="G8229" t="str">
            <v>Vandalized</v>
          </cell>
          <cell r="H8229" t="str">
            <v>NA</v>
          </cell>
          <cell r="I8229" t="str">
            <v>Latis</v>
          </cell>
          <cell r="J8229" t="str">
            <v>Less than 5 Sites</v>
          </cell>
          <cell r="K8229" t="str">
            <v>R4</v>
          </cell>
        </row>
        <row r="8230">
          <cell r="A8230" t="str">
            <v>JED0739</v>
          </cell>
          <cell r="B8230" t="str">
            <v>JED0739</v>
          </cell>
          <cell r="C8230"/>
          <cell r="D8230" t="str">
            <v>JED1M7739</v>
          </cell>
          <cell r="E8230" t="str">
            <v>JED1MNC0739</v>
          </cell>
          <cell r="F8230" t="str">
            <v>SCECO</v>
          </cell>
          <cell r="G8230" t="str">
            <v>Dead+In progress</v>
          </cell>
          <cell r="H8230" t="str">
            <v>NA</v>
          </cell>
          <cell r="I8230" t="str">
            <v>Latis</v>
          </cell>
          <cell r="J8230" t="str">
            <v>Less than 5 Sites</v>
          </cell>
          <cell r="K8230" t="str">
            <v>R4</v>
          </cell>
        </row>
        <row r="8231">
          <cell r="A8231" t="str">
            <v>JED0740</v>
          </cell>
          <cell r="B8231" t="str">
            <v>JED0740</v>
          </cell>
          <cell r="C8231"/>
          <cell r="D8231" t="str">
            <v>JED1M7740</v>
          </cell>
          <cell r="E8231" t="str">
            <v>JED1MN0740</v>
          </cell>
          <cell r="F8231" t="str">
            <v>SCECO</v>
          </cell>
          <cell r="G8231" t="str">
            <v>Dead</v>
          </cell>
          <cell r="H8231" t="str">
            <v>NA</v>
          </cell>
          <cell r="I8231" t="str">
            <v>Latis</v>
          </cell>
          <cell r="J8231" t="str">
            <v>Hub site (More than 05 Sites)</v>
          </cell>
          <cell r="K8231" t="str">
            <v>R4</v>
          </cell>
        </row>
        <row r="8232">
          <cell r="A8232" t="str">
            <v>JED0741</v>
          </cell>
          <cell r="B8232" t="str">
            <v>JED0741</v>
          </cell>
          <cell r="C8232"/>
          <cell r="D8232" t="str">
            <v>JED1M7741</v>
          </cell>
          <cell r="E8232" t="str">
            <v>JED1MN0741</v>
          </cell>
          <cell r="F8232" t="str">
            <v>SCECO</v>
          </cell>
          <cell r="G8232" t="str">
            <v>Vandalized</v>
          </cell>
          <cell r="H8232" t="str">
            <v>NA</v>
          </cell>
          <cell r="I8232" t="str">
            <v>Latis</v>
          </cell>
          <cell r="J8232" t="str">
            <v>Less than 5 Sites</v>
          </cell>
          <cell r="K8232" t="str">
            <v>R4</v>
          </cell>
        </row>
        <row r="8233">
          <cell r="A8233" t="str">
            <v>JED0742</v>
          </cell>
          <cell r="B8233" t="str">
            <v>JED0742</v>
          </cell>
          <cell r="C8233"/>
          <cell r="D8233" t="str">
            <v>JED1M7742</v>
          </cell>
          <cell r="E8233" t="str">
            <v>JED1MNC0742</v>
          </cell>
          <cell r="F8233" t="str">
            <v>SCECO</v>
          </cell>
          <cell r="G8233" t="str">
            <v>Dead+In progress</v>
          </cell>
          <cell r="H8233" t="str">
            <v>NA</v>
          </cell>
          <cell r="I8233" t="str">
            <v>Latis</v>
          </cell>
          <cell r="J8233" t="str">
            <v>Less than 5 Sites</v>
          </cell>
          <cell r="K8233" t="str">
            <v>R4</v>
          </cell>
        </row>
        <row r="8234">
          <cell r="A8234" t="str">
            <v>JED0743</v>
          </cell>
          <cell r="B8234" t="str">
            <v>JED0743</v>
          </cell>
          <cell r="C8234"/>
          <cell r="D8234" t="str">
            <v>JED1M7743</v>
          </cell>
          <cell r="E8234" t="str">
            <v>JED1MN0743</v>
          </cell>
          <cell r="F8234" t="str">
            <v>SCECO</v>
          </cell>
          <cell r="G8234" t="str">
            <v>Vandalized+Dead</v>
          </cell>
          <cell r="H8234" t="str">
            <v>NA</v>
          </cell>
          <cell r="I8234" t="str">
            <v>Latis</v>
          </cell>
          <cell r="J8234" t="str">
            <v>Less than 5 Sites</v>
          </cell>
          <cell r="K8234" t="str">
            <v>R4</v>
          </cell>
        </row>
        <row r="8235">
          <cell r="A8235" t="str">
            <v>KMBS0661</v>
          </cell>
          <cell r="B8235" t="str">
            <v>KMBS0661</v>
          </cell>
          <cell r="C8235" t="str">
            <v>KMBS1M3661</v>
          </cell>
          <cell r="D8235" t="str">
            <v>KMBS1M7661</v>
          </cell>
          <cell r="E8235"/>
          <cell r="F8235" t="str">
            <v>SCECO</v>
          </cell>
          <cell r="G8235" t="str">
            <v>Good</v>
          </cell>
          <cell r="H8235" t="str">
            <v>NA</v>
          </cell>
          <cell r="I8235" t="str">
            <v>Latis</v>
          </cell>
          <cell r="J8235" t="str">
            <v>VIP&amp;SPL Monitor</v>
          </cell>
          <cell r="K8235" t="str">
            <v>R6</v>
          </cell>
        </row>
        <row r="8236">
          <cell r="A8236" t="str">
            <v>JED0746</v>
          </cell>
          <cell r="B8236" t="str">
            <v>JED0746</v>
          </cell>
          <cell r="C8236"/>
          <cell r="D8236" t="str">
            <v>JED1M7746</v>
          </cell>
          <cell r="E8236" t="str">
            <v>JED1MNC0746</v>
          </cell>
          <cell r="F8236" t="str">
            <v>SCECO</v>
          </cell>
          <cell r="G8236" t="str">
            <v>Dead+In progress</v>
          </cell>
          <cell r="H8236" t="str">
            <v>NA</v>
          </cell>
          <cell r="I8236" t="str">
            <v>Latis</v>
          </cell>
          <cell r="J8236" t="str">
            <v>Less than 5 Sites</v>
          </cell>
          <cell r="K8236" t="str">
            <v>R4</v>
          </cell>
        </row>
        <row r="8237">
          <cell r="A8237" t="str">
            <v>JED0748</v>
          </cell>
          <cell r="B8237" t="str">
            <v>JED0748</v>
          </cell>
          <cell r="C8237"/>
          <cell r="D8237" t="str">
            <v>JED1M7748</v>
          </cell>
          <cell r="E8237" t="str">
            <v>JED1MNC0748</v>
          </cell>
          <cell r="F8237" t="str">
            <v>SCECO</v>
          </cell>
          <cell r="G8237" t="str">
            <v>Dead</v>
          </cell>
          <cell r="H8237" t="str">
            <v>NA</v>
          </cell>
          <cell r="I8237" t="str">
            <v>Latis</v>
          </cell>
          <cell r="J8237" t="str">
            <v>Less than 5 Sites</v>
          </cell>
          <cell r="K8237" t="str">
            <v>R4</v>
          </cell>
        </row>
        <row r="8238">
          <cell r="A8238" t="str">
            <v>JED0751</v>
          </cell>
          <cell r="B8238" t="str">
            <v>JED0751</v>
          </cell>
          <cell r="C8238"/>
          <cell r="D8238" t="str">
            <v>JED1M7751</v>
          </cell>
          <cell r="E8238" t="str">
            <v>JED1MNC0751</v>
          </cell>
          <cell r="F8238" t="str">
            <v>SCECO</v>
          </cell>
          <cell r="G8238" t="str">
            <v>Vandalized</v>
          </cell>
          <cell r="H8238" t="str">
            <v>NA</v>
          </cell>
          <cell r="I8238" t="str">
            <v>Latis</v>
          </cell>
          <cell r="J8238" t="str">
            <v>Hub site (More than 05 Sites)</v>
          </cell>
          <cell r="K8238" t="str">
            <v>R4</v>
          </cell>
        </row>
        <row r="8239">
          <cell r="A8239" t="str">
            <v>JED0752</v>
          </cell>
          <cell r="B8239" t="str">
            <v>JED0752</v>
          </cell>
          <cell r="C8239"/>
          <cell r="D8239" t="str">
            <v>JED1M7752</v>
          </cell>
          <cell r="E8239" t="str">
            <v>JED1MN0752</v>
          </cell>
          <cell r="F8239" t="str">
            <v>SCECO</v>
          </cell>
          <cell r="G8239" t="str">
            <v>Dead</v>
          </cell>
          <cell r="H8239" t="str">
            <v>NA</v>
          </cell>
          <cell r="I8239" t="str">
            <v>Latis</v>
          </cell>
          <cell r="J8239" t="str">
            <v>Less than 5 Sites</v>
          </cell>
          <cell r="K8239" t="str">
            <v>R4</v>
          </cell>
        </row>
        <row r="8240">
          <cell r="A8240" t="str">
            <v>JED0757</v>
          </cell>
          <cell r="B8240" t="str">
            <v>JED0757</v>
          </cell>
          <cell r="C8240"/>
          <cell r="D8240" t="str">
            <v>JED1M7757</v>
          </cell>
          <cell r="E8240" t="str">
            <v>JED1MN0757</v>
          </cell>
          <cell r="F8240" t="str">
            <v>SCECO</v>
          </cell>
          <cell r="G8240" t="str">
            <v>Dead+Vandalized</v>
          </cell>
          <cell r="H8240" t="str">
            <v>NA</v>
          </cell>
          <cell r="I8240" t="str">
            <v>Latis</v>
          </cell>
          <cell r="J8240" t="str">
            <v>Less than 5 Sites</v>
          </cell>
          <cell r="K8240" t="str">
            <v>R4</v>
          </cell>
        </row>
        <row r="8241">
          <cell r="A8241" t="str">
            <v>JED0759</v>
          </cell>
          <cell r="B8241" t="str">
            <v>JED0759</v>
          </cell>
          <cell r="C8241"/>
          <cell r="D8241" t="str">
            <v>JED1M7759</v>
          </cell>
          <cell r="E8241" t="str">
            <v>JED1MN0759</v>
          </cell>
          <cell r="F8241" t="str">
            <v>Generator-SG</v>
          </cell>
          <cell r="G8241" t="str">
            <v>Good</v>
          </cell>
          <cell r="H8241" t="str">
            <v>No</v>
          </cell>
          <cell r="I8241" t="str">
            <v>Latis</v>
          </cell>
          <cell r="J8241" t="str">
            <v>Hub site (More than 05 Sites)</v>
          </cell>
          <cell r="K8241" t="str">
            <v>R4</v>
          </cell>
        </row>
        <row r="8242">
          <cell r="A8242" t="str">
            <v>JED0760</v>
          </cell>
          <cell r="B8242" t="str">
            <v>JED0760</v>
          </cell>
          <cell r="C8242"/>
          <cell r="D8242" t="str">
            <v>JED1M7760</v>
          </cell>
          <cell r="E8242" t="str">
            <v>JED1MN0760</v>
          </cell>
          <cell r="F8242" t="str">
            <v>SCECO</v>
          </cell>
          <cell r="G8242" t="str">
            <v>Dead</v>
          </cell>
          <cell r="H8242" t="str">
            <v>NA</v>
          </cell>
          <cell r="I8242" t="str">
            <v>Latis</v>
          </cell>
          <cell r="J8242" t="str">
            <v>Less than 5 Sites</v>
          </cell>
          <cell r="K8242" t="str">
            <v>R4</v>
          </cell>
        </row>
        <row r="8243">
          <cell r="A8243" t="str">
            <v>JED0765</v>
          </cell>
          <cell r="B8243" t="str">
            <v>JED0765</v>
          </cell>
          <cell r="C8243" t="str">
            <v>JED1M3765</v>
          </cell>
          <cell r="D8243" t="str">
            <v>JED1M7765</v>
          </cell>
          <cell r="E8243" t="str">
            <v>JED1MNC0765</v>
          </cell>
          <cell r="F8243" t="str">
            <v>SCECO</v>
          </cell>
          <cell r="G8243" t="str">
            <v>Dead+Dead</v>
          </cell>
          <cell r="H8243" t="str">
            <v>NA</v>
          </cell>
          <cell r="I8243" t="str">
            <v>Latis</v>
          </cell>
          <cell r="J8243" t="str">
            <v>Less than 5 Sites</v>
          </cell>
          <cell r="K8243" t="str">
            <v>R4</v>
          </cell>
        </row>
        <row r="8244">
          <cell r="A8244" t="str">
            <v>JED0766</v>
          </cell>
          <cell r="B8244" t="str">
            <v>JED0766</v>
          </cell>
          <cell r="C8244"/>
          <cell r="D8244" t="str">
            <v>JED1M7766</v>
          </cell>
          <cell r="E8244" t="str">
            <v>JED1MN0766</v>
          </cell>
          <cell r="F8244" t="str">
            <v>SCECO</v>
          </cell>
          <cell r="G8244" t="str">
            <v>Dead</v>
          </cell>
          <cell r="H8244" t="str">
            <v>NA</v>
          </cell>
          <cell r="I8244" t="str">
            <v>Latis</v>
          </cell>
          <cell r="J8244" t="str">
            <v>Less than 5 Sites</v>
          </cell>
          <cell r="K8244" t="str">
            <v>R4</v>
          </cell>
        </row>
        <row r="8245">
          <cell r="A8245" t="str">
            <v>JED0767</v>
          </cell>
          <cell r="B8245" t="str">
            <v>JED0767</v>
          </cell>
          <cell r="C8245"/>
          <cell r="D8245" t="str">
            <v>JED1M7767</v>
          </cell>
          <cell r="E8245" t="str">
            <v>JED1MN0767</v>
          </cell>
          <cell r="F8245" t="str">
            <v>SCECO</v>
          </cell>
          <cell r="G8245" t="str">
            <v>Dead+Dead</v>
          </cell>
          <cell r="H8245" t="str">
            <v>NA</v>
          </cell>
          <cell r="I8245" t="str">
            <v>Latis</v>
          </cell>
          <cell r="J8245" t="str">
            <v>Less than 5 Sites</v>
          </cell>
          <cell r="K8245" t="str">
            <v>R4</v>
          </cell>
        </row>
        <row r="8246">
          <cell r="A8246" t="str">
            <v>JED0768</v>
          </cell>
          <cell r="B8246" t="str">
            <v>JED0768</v>
          </cell>
          <cell r="C8246"/>
          <cell r="D8246" t="str">
            <v>JED1M7768</v>
          </cell>
          <cell r="E8246" t="str">
            <v>JED1MNC0768</v>
          </cell>
          <cell r="F8246" t="str">
            <v>SCECO</v>
          </cell>
          <cell r="G8246" t="str">
            <v>Weak</v>
          </cell>
          <cell r="H8246" t="str">
            <v>NA</v>
          </cell>
          <cell r="I8246" t="str">
            <v>Latis</v>
          </cell>
          <cell r="J8246" t="str">
            <v>VIP&amp;SPL Monitor</v>
          </cell>
          <cell r="K8246" t="str">
            <v>R4</v>
          </cell>
        </row>
        <row r="8247">
          <cell r="A8247" t="str">
            <v>JED0775</v>
          </cell>
          <cell r="B8247" t="str">
            <v>JED0775</v>
          </cell>
          <cell r="C8247"/>
          <cell r="D8247" t="str">
            <v>JED1M7775</v>
          </cell>
          <cell r="E8247" t="str">
            <v>JED1MN0775</v>
          </cell>
          <cell r="F8247" t="str">
            <v>SCECO</v>
          </cell>
          <cell r="G8247" t="str">
            <v>Dead</v>
          </cell>
          <cell r="H8247" t="str">
            <v>NA</v>
          </cell>
          <cell r="I8247" t="str">
            <v>Latis</v>
          </cell>
          <cell r="J8247" t="str">
            <v>Less than 5 Sites</v>
          </cell>
          <cell r="K8247" t="str">
            <v>R4</v>
          </cell>
        </row>
        <row r="8248">
          <cell r="A8248" t="str">
            <v>JED0778</v>
          </cell>
          <cell r="B8248" t="str">
            <v>JED0778</v>
          </cell>
          <cell r="C8248"/>
          <cell r="D8248" t="str">
            <v>JED1M7778</v>
          </cell>
          <cell r="E8248" t="str">
            <v>JED1MN0778</v>
          </cell>
          <cell r="F8248" t="str">
            <v>Generator-SG</v>
          </cell>
          <cell r="G8248" t="str">
            <v>Good</v>
          </cell>
          <cell r="H8248" t="str">
            <v>No</v>
          </cell>
          <cell r="I8248" t="str">
            <v>Latis</v>
          </cell>
          <cell r="J8248" t="str">
            <v>VIP&amp;SPL Monitor</v>
          </cell>
          <cell r="K8248" t="str">
            <v>R4</v>
          </cell>
        </row>
        <row r="8249">
          <cell r="A8249" t="str">
            <v>JED0779</v>
          </cell>
          <cell r="B8249" t="str">
            <v>JED0779</v>
          </cell>
          <cell r="C8249"/>
          <cell r="D8249" t="str">
            <v>JED1M7779</v>
          </cell>
          <cell r="E8249" t="str">
            <v>JED1MNC0779</v>
          </cell>
          <cell r="F8249" t="str">
            <v>SCECO</v>
          </cell>
          <cell r="G8249" t="str">
            <v>Dead+Dead</v>
          </cell>
          <cell r="H8249" t="str">
            <v>NA</v>
          </cell>
          <cell r="I8249" t="str">
            <v>Latis</v>
          </cell>
          <cell r="J8249" t="str">
            <v>Less than 5 Sites</v>
          </cell>
          <cell r="K8249" t="str">
            <v>R4</v>
          </cell>
        </row>
        <row r="8250">
          <cell r="A8250" t="str">
            <v>JED0782</v>
          </cell>
          <cell r="B8250" t="str">
            <v>JED0782</v>
          </cell>
          <cell r="C8250"/>
          <cell r="D8250" t="str">
            <v>JED1M7782</v>
          </cell>
          <cell r="E8250" t="str">
            <v>JED1MN0782</v>
          </cell>
          <cell r="F8250" t="str">
            <v>SCECO</v>
          </cell>
          <cell r="G8250" t="str">
            <v>Dead</v>
          </cell>
          <cell r="H8250" t="str">
            <v>NA</v>
          </cell>
          <cell r="I8250" t="str">
            <v>Latis</v>
          </cell>
          <cell r="J8250" t="str">
            <v>Less than 5 Sites</v>
          </cell>
          <cell r="K8250" t="str">
            <v>R4</v>
          </cell>
        </row>
        <row r="8251">
          <cell r="A8251" t="str">
            <v>JED0783</v>
          </cell>
          <cell r="B8251" t="str">
            <v>JED0783</v>
          </cell>
          <cell r="C8251"/>
          <cell r="D8251" t="str">
            <v>JED1M7783</v>
          </cell>
          <cell r="E8251" t="str">
            <v>JED1MN0783</v>
          </cell>
          <cell r="F8251" t="str">
            <v>SCECO</v>
          </cell>
          <cell r="G8251" t="str">
            <v>Good</v>
          </cell>
          <cell r="H8251" t="str">
            <v>NA</v>
          </cell>
          <cell r="I8251" t="str">
            <v>Latis</v>
          </cell>
          <cell r="J8251" t="str">
            <v>Less than 5 Sites</v>
          </cell>
          <cell r="K8251" t="str">
            <v>R4</v>
          </cell>
        </row>
        <row r="8252">
          <cell r="A8252" t="str">
            <v>JED0784</v>
          </cell>
          <cell r="B8252" t="str">
            <v>JED0784</v>
          </cell>
          <cell r="C8252"/>
          <cell r="D8252" t="str">
            <v>JED1M7784</v>
          </cell>
          <cell r="E8252" t="str">
            <v>JED1MC0784</v>
          </cell>
          <cell r="F8252" t="str">
            <v>SCECO</v>
          </cell>
          <cell r="G8252" t="str">
            <v>Good</v>
          </cell>
          <cell r="H8252" t="str">
            <v>NA</v>
          </cell>
          <cell r="I8252" t="str">
            <v>Latis</v>
          </cell>
          <cell r="J8252" t="str">
            <v>VIP&amp;SPL Monitor</v>
          </cell>
          <cell r="K8252" t="str">
            <v>R4</v>
          </cell>
        </row>
        <row r="8253">
          <cell r="A8253" t="str">
            <v>JED0786</v>
          </cell>
          <cell r="B8253" t="str">
            <v>JED0786</v>
          </cell>
          <cell r="C8253"/>
          <cell r="D8253" t="str">
            <v>JED1M7786</v>
          </cell>
          <cell r="E8253" t="str">
            <v>JED1MNC0786</v>
          </cell>
          <cell r="F8253" t="str">
            <v>SCECO</v>
          </cell>
          <cell r="G8253" t="str">
            <v>Dead+Dead</v>
          </cell>
          <cell r="H8253" t="str">
            <v>NA</v>
          </cell>
          <cell r="I8253" t="str">
            <v>Latis</v>
          </cell>
          <cell r="J8253" t="str">
            <v>VIP&amp;SPL Monitor</v>
          </cell>
          <cell r="K8253" t="str">
            <v>R4</v>
          </cell>
        </row>
        <row r="8254">
          <cell r="A8254" t="str">
            <v>JED0787</v>
          </cell>
          <cell r="B8254" t="str">
            <v>JED0787</v>
          </cell>
          <cell r="C8254"/>
          <cell r="D8254" t="str">
            <v>JED1M7787</v>
          </cell>
          <cell r="E8254" t="str">
            <v>JED1MN0787</v>
          </cell>
          <cell r="F8254" t="str">
            <v>SCECO</v>
          </cell>
          <cell r="G8254" t="str">
            <v>In progress</v>
          </cell>
          <cell r="H8254" t="str">
            <v>NA</v>
          </cell>
          <cell r="I8254" t="str">
            <v>Latis</v>
          </cell>
          <cell r="J8254" t="str">
            <v>Less than 5 Sites</v>
          </cell>
          <cell r="K8254" t="str">
            <v>R4</v>
          </cell>
        </row>
        <row r="8255">
          <cell r="A8255" t="str">
            <v>JED0792</v>
          </cell>
          <cell r="B8255" t="str">
            <v>JED0792</v>
          </cell>
          <cell r="C8255"/>
          <cell r="D8255" t="str">
            <v>JED1M7792</v>
          </cell>
          <cell r="E8255" t="str">
            <v>JED1MN0792</v>
          </cell>
          <cell r="F8255" t="str">
            <v>SCECO</v>
          </cell>
          <cell r="G8255" t="str">
            <v>Dead</v>
          </cell>
          <cell r="H8255" t="str">
            <v>NA</v>
          </cell>
          <cell r="I8255" t="str">
            <v>Latis</v>
          </cell>
          <cell r="J8255" t="str">
            <v>Less than 5 Sites</v>
          </cell>
          <cell r="K8255" t="str">
            <v>R4</v>
          </cell>
        </row>
        <row r="8256">
          <cell r="A8256" t="str">
            <v>JED0793</v>
          </cell>
          <cell r="B8256" t="str">
            <v>JED0793</v>
          </cell>
          <cell r="C8256"/>
          <cell r="D8256" t="str">
            <v>JED1M7793</v>
          </cell>
          <cell r="E8256" t="str">
            <v>JED1MN0793</v>
          </cell>
          <cell r="F8256" t="str">
            <v>SCECO</v>
          </cell>
          <cell r="G8256" t="str">
            <v>Dead</v>
          </cell>
          <cell r="H8256" t="str">
            <v>NA</v>
          </cell>
          <cell r="I8256" t="str">
            <v>Latis</v>
          </cell>
          <cell r="J8256" t="str">
            <v>Less than 5 Sites</v>
          </cell>
          <cell r="K8256" t="str">
            <v>R4</v>
          </cell>
        </row>
        <row r="8257">
          <cell r="A8257" t="str">
            <v>JED0796</v>
          </cell>
          <cell r="B8257" t="str">
            <v>JED0796</v>
          </cell>
          <cell r="C8257"/>
          <cell r="D8257" t="str">
            <v>JED1M7796</v>
          </cell>
          <cell r="E8257" t="str">
            <v>JED1MNC0796</v>
          </cell>
          <cell r="F8257" t="str">
            <v>SCECO</v>
          </cell>
          <cell r="G8257" t="str">
            <v>Vandalized</v>
          </cell>
          <cell r="H8257" t="str">
            <v>NA</v>
          </cell>
          <cell r="I8257" t="str">
            <v>Latis</v>
          </cell>
          <cell r="J8257" t="str">
            <v>Less than 5 Sites</v>
          </cell>
          <cell r="K8257" t="str">
            <v>R4</v>
          </cell>
        </row>
        <row r="8258">
          <cell r="A8258" t="str">
            <v>JED0799</v>
          </cell>
          <cell r="B8258" t="str">
            <v>JED0799</v>
          </cell>
          <cell r="C8258"/>
          <cell r="D8258" t="str">
            <v>JED1M7799</v>
          </cell>
          <cell r="E8258" t="str">
            <v>JED1MN0799</v>
          </cell>
          <cell r="F8258" t="str">
            <v>SCECO</v>
          </cell>
          <cell r="G8258" t="str">
            <v>Good</v>
          </cell>
          <cell r="H8258" t="str">
            <v>NA</v>
          </cell>
          <cell r="I8258" t="str">
            <v>Latis</v>
          </cell>
          <cell r="J8258" t="str">
            <v>VIP&amp;SPL Monitor</v>
          </cell>
          <cell r="K8258" t="str">
            <v>R4</v>
          </cell>
        </row>
        <row r="8259">
          <cell r="A8259" t="str">
            <v>JED0800</v>
          </cell>
          <cell r="B8259" t="str">
            <v>JED0800</v>
          </cell>
          <cell r="C8259"/>
          <cell r="D8259" t="str">
            <v>JED1M7800</v>
          </cell>
          <cell r="E8259" t="str">
            <v>JED1MN0800</v>
          </cell>
          <cell r="F8259" t="str">
            <v>Generator-SG</v>
          </cell>
          <cell r="G8259" t="str">
            <v>Dead</v>
          </cell>
          <cell r="H8259" t="str">
            <v>No</v>
          </cell>
          <cell r="I8259" t="str">
            <v>Latis</v>
          </cell>
          <cell r="J8259" t="str">
            <v>VIP&amp;SPL Monitor</v>
          </cell>
          <cell r="K8259" t="str">
            <v>R4</v>
          </cell>
        </row>
        <row r="8260">
          <cell r="A8260" t="str">
            <v>JED0803</v>
          </cell>
          <cell r="B8260" t="str">
            <v>JED0803</v>
          </cell>
          <cell r="C8260"/>
          <cell r="D8260" t="str">
            <v>JED1M7803</v>
          </cell>
          <cell r="E8260" t="str">
            <v>JED1MC0803</v>
          </cell>
          <cell r="F8260" t="str">
            <v>Generator-SG</v>
          </cell>
          <cell r="G8260" t="str">
            <v>Weak</v>
          </cell>
          <cell r="H8260" t="str">
            <v>No</v>
          </cell>
          <cell r="I8260" t="str">
            <v>Latis</v>
          </cell>
          <cell r="J8260" t="str">
            <v>VIP&amp;SPL Monitor</v>
          </cell>
          <cell r="K8260" t="str">
            <v>R4</v>
          </cell>
        </row>
        <row r="8261">
          <cell r="A8261" t="str">
            <v>JED0804</v>
          </cell>
          <cell r="B8261" t="str">
            <v>JED0804</v>
          </cell>
          <cell r="C8261"/>
          <cell r="D8261" t="str">
            <v>JED1M7804</v>
          </cell>
          <cell r="E8261" t="str">
            <v>JED1MN0804</v>
          </cell>
          <cell r="F8261" t="str">
            <v>SCECO</v>
          </cell>
          <cell r="G8261" t="str">
            <v>Dead</v>
          </cell>
          <cell r="H8261" t="str">
            <v>NA</v>
          </cell>
          <cell r="I8261" t="str">
            <v>Latis</v>
          </cell>
          <cell r="J8261" t="str">
            <v>Less than 5 Sites</v>
          </cell>
          <cell r="K8261" t="str">
            <v>R4</v>
          </cell>
        </row>
        <row r="8262">
          <cell r="A8262" t="str">
            <v>JED0805</v>
          </cell>
          <cell r="B8262" t="str">
            <v>JED0805</v>
          </cell>
          <cell r="C8262"/>
          <cell r="D8262" t="str">
            <v>JED1M7805</v>
          </cell>
          <cell r="E8262" t="str">
            <v>JED1MN0805</v>
          </cell>
          <cell r="F8262" t="str">
            <v>SCECO</v>
          </cell>
          <cell r="G8262" t="str">
            <v>Vandalized+In progress</v>
          </cell>
          <cell r="H8262" t="str">
            <v>NA</v>
          </cell>
          <cell r="I8262" t="str">
            <v>Latis</v>
          </cell>
          <cell r="J8262" t="str">
            <v>Less than 5 Sites</v>
          </cell>
          <cell r="K8262" t="str">
            <v>R4</v>
          </cell>
        </row>
        <row r="8263">
          <cell r="A8263" t="str">
            <v>JED0807</v>
          </cell>
          <cell r="B8263" t="str">
            <v>JED0807</v>
          </cell>
          <cell r="C8263"/>
          <cell r="D8263" t="str">
            <v>JED1M7807</v>
          </cell>
          <cell r="E8263" t="str">
            <v>JED1MN0807</v>
          </cell>
          <cell r="F8263" t="str">
            <v>SCECO</v>
          </cell>
          <cell r="G8263" t="str">
            <v>Dead</v>
          </cell>
          <cell r="H8263" t="str">
            <v>NA</v>
          </cell>
          <cell r="I8263" t="str">
            <v>Latis</v>
          </cell>
          <cell r="J8263" t="str">
            <v>Less than 5 Sites</v>
          </cell>
          <cell r="K8263" t="str">
            <v>R4</v>
          </cell>
        </row>
        <row r="8264">
          <cell r="A8264" t="str">
            <v>JED0811</v>
          </cell>
          <cell r="B8264" t="str">
            <v>JED0811</v>
          </cell>
          <cell r="C8264"/>
          <cell r="D8264" t="str">
            <v>JED1M7811</v>
          </cell>
          <cell r="E8264" t="str">
            <v>JED1MN0811</v>
          </cell>
          <cell r="F8264" t="str">
            <v>SCECO</v>
          </cell>
          <cell r="G8264" t="str">
            <v>Dead</v>
          </cell>
          <cell r="H8264" t="str">
            <v>NA</v>
          </cell>
          <cell r="I8264" t="str">
            <v>Latis</v>
          </cell>
          <cell r="J8264" t="str">
            <v>Less than 5 Sites</v>
          </cell>
          <cell r="K8264" t="str">
            <v>R4</v>
          </cell>
        </row>
        <row r="8265">
          <cell r="A8265" t="str">
            <v>JED0813</v>
          </cell>
          <cell r="B8265" t="str">
            <v>JED0813</v>
          </cell>
          <cell r="C8265"/>
          <cell r="D8265" t="str">
            <v>JED1M7813</v>
          </cell>
          <cell r="E8265" t="str">
            <v>JED1MN0813</v>
          </cell>
          <cell r="F8265" t="str">
            <v>SCECO</v>
          </cell>
          <cell r="G8265" t="str">
            <v>In progress</v>
          </cell>
          <cell r="H8265" t="str">
            <v>NA</v>
          </cell>
          <cell r="I8265" t="str">
            <v>Latis</v>
          </cell>
          <cell r="J8265" t="str">
            <v>Less than 5 Sites</v>
          </cell>
          <cell r="K8265" t="str">
            <v>R4</v>
          </cell>
        </row>
        <row r="8266">
          <cell r="A8266" t="str">
            <v>JED0816</v>
          </cell>
          <cell r="B8266" t="str">
            <v>JED0816</v>
          </cell>
          <cell r="C8266"/>
          <cell r="D8266" t="str">
            <v>JED1M7816</v>
          </cell>
          <cell r="E8266" t="str">
            <v>JED1MN0816</v>
          </cell>
          <cell r="F8266" t="str">
            <v>SCECO</v>
          </cell>
          <cell r="G8266" t="str">
            <v>Dead</v>
          </cell>
          <cell r="H8266" t="str">
            <v>NA</v>
          </cell>
          <cell r="I8266" t="str">
            <v>Latis</v>
          </cell>
          <cell r="J8266" t="str">
            <v>Less than 5 Sites</v>
          </cell>
          <cell r="K8266" t="str">
            <v>R4</v>
          </cell>
        </row>
        <row r="8267">
          <cell r="A8267" t="str">
            <v>JED0819</v>
          </cell>
          <cell r="B8267" t="str">
            <v>JED0819</v>
          </cell>
          <cell r="C8267"/>
          <cell r="D8267" t="str">
            <v>JED1M7819</v>
          </cell>
          <cell r="E8267" t="str">
            <v>JED1MNC0819</v>
          </cell>
          <cell r="F8267" t="str">
            <v>SCECO</v>
          </cell>
          <cell r="G8267" t="str">
            <v>Vandalized+In progress</v>
          </cell>
          <cell r="H8267" t="str">
            <v>NA</v>
          </cell>
          <cell r="I8267" t="str">
            <v>Latis</v>
          </cell>
          <cell r="J8267" t="str">
            <v>Less than 5 Sites</v>
          </cell>
          <cell r="K8267" t="str">
            <v>R4</v>
          </cell>
        </row>
        <row r="8268">
          <cell r="A8268" t="str">
            <v>JED0822</v>
          </cell>
          <cell r="B8268" t="str">
            <v>JED0822</v>
          </cell>
          <cell r="C8268"/>
          <cell r="D8268" t="str">
            <v>JED1M7822</v>
          </cell>
          <cell r="E8268" t="str">
            <v>JED1MN0822</v>
          </cell>
          <cell r="F8268" t="str">
            <v>SCECO</v>
          </cell>
          <cell r="G8268" t="str">
            <v>Dead</v>
          </cell>
          <cell r="H8268" t="str">
            <v>NA</v>
          </cell>
          <cell r="I8268" t="str">
            <v>Latis</v>
          </cell>
          <cell r="J8268" t="str">
            <v>Less than 5 Sites</v>
          </cell>
          <cell r="K8268" t="str">
            <v>R4</v>
          </cell>
        </row>
        <row r="8269">
          <cell r="A8269" t="str">
            <v>JED0824</v>
          </cell>
          <cell r="B8269" t="str">
            <v>JED0824</v>
          </cell>
          <cell r="C8269"/>
          <cell r="D8269" t="str">
            <v>JED1M7824</v>
          </cell>
          <cell r="E8269" t="str">
            <v>JED1MNC0824</v>
          </cell>
          <cell r="F8269" t="str">
            <v>SCECO</v>
          </cell>
          <cell r="G8269" t="str">
            <v>Good+Good</v>
          </cell>
          <cell r="H8269" t="str">
            <v>NA</v>
          </cell>
          <cell r="I8269" t="str">
            <v>Latis</v>
          </cell>
          <cell r="J8269" t="str">
            <v>Less than 5 Sites</v>
          </cell>
          <cell r="K8269" t="str">
            <v>R4</v>
          </cell>
        </row>
        <row r="8270">
          <cell r="A8270" t="str">
            <v>JED0832</v>
          </cell>
          <cell r="B8270" t="str">
            <v>JED0832</v>
          </cell>
          <cell r="C8270"/>
          <cell r="D8270" t="str">
            <v>JED1M7832</v>
          </cell>
          <cell r="E8270" t="str">
            <v>JED1MN0832</v>
          </cell>
          <cell r="F8270" t="str">
            <v>SCECO</v>
          </cell>
          <cell r="G8270" t="str">
            <v>Dead</v>
          </cell>
          <cell r="H8270" t="str">
            <v>NA</v>
          </cell>
          <cell r="I8270" t="str">
            <v>Latis</v>
          </cell>
          <cell r="J8270" t="str">
            <v>Less than 5 Sites</v>
          </cell>
          <cell r="K8270" t="str">
            <v>R4</v>
          </cell>
        </row>
        <row r="8271">
          <cell r="A8271" t="str">
            <v>JED0844</v>
          </cell>
          <cell r="B8271" t="str">
            <v>JED0844</v>
          </cell>
          <cell r="C8271"/>
          <cell r="D8271" t="str">
            <v>JED1M7844</v>
          </cell>
          <cell r="E8271" t="str">
            <v>JED1MN0844</v>
          </cell>
          <cell r="F8271" t="str">
            <v>SCECO</v>
          </cell>
          <cell r="G8271" t="str">
            <v>Good</v>
          </cell>
          <cell r="H8271" t="str">
            <v>NA</v>
          </cell>
          <cell r="I8271" t="str">
            <v>Latis</v>
          </cell>
          <cell r="J8271" t="str">
            <v>Less than 5 Sites</v>
          </cell>
          <cell r="K8271" t="str">
            <v>R4</v>
          </cell>
        </row>
        <row r="8272">
          <cell r="A8272" t="str">
            <v>JED0845</v>
          </cell>
          <cell r="B8272" t="str">
            <v>JED0845</v>
          </cell>
          <cell r="C8272"/>
          <cell r="D8272" t="str">
            <v>JED1M7845</v>
          </cell>
          <cell r="E8272" t="str">
            <v>JED1MN0845</v>
          </cell>
          <cell r="F8272" t="str">
            <v>SCECO</v>
          </cell>
          <cell r="G8272" t="str">
            <v>Good</v>
          </cell>
          <cell r="H8272" t="str">
            <v>NA</v>
          </cell>
          <cell r="I8272" t="str">
            <v>Latis</v>
          </cell>
          <cell r="J8272" t="str">
            <v>Less than 5 Sites</v>
          </cell>
          <cell r="K8272" t="str">
            <v>R4</v>
          </cell>
        </row>
        <row r="8273">
          <cell r="A8273" t="str">
            <v>KHNJ0900</v>
          </cell>
          <cell r="B8273" t="str">
            <v>KHNJ0900</v>
          </cell>
          <cell r="C8273" t="str">
            <v>KHNJ1M3900</v>
          </cell>
          <cell r="D8273" t="str">
            <v>KHNJ1M7900</v>
          </cell>
          <cell r="E8273"/>
          <cell r="F8273" t="str">
            <v>SCECO</v>
          </cell>
          <cell r="G8273" t="str">
            <v>Vandalized</v>
          </cell>
          <cell r="H8273" t="str">
            <v>NA</v>
          </cell>
          <cell r="I8273" t="str">
            <v>Latis</v>
          </cell>
          <cell r="J8273" t="str">
            <v>Less than 5 Sites</v>
          </cell>
          <cell r="K8273" t="str">
            <v>R6</v>
          </cell>
        </row>
        <row r="8274">
          <cell r="A8274" t="str">
            <v>KHNJ0849</v>
          </cell>
          <cell r="B8274" t="str">
            <v>KHNJ0849</v>
          </cell>
          <cell r="C8274" t="str">
            <v>KHNJ1M3849</v>
          </cell>
          <cell r="D8274" t="str">
            <v>KHNJ1M7849</v>
          </cell>
          <cell r="E8274"/>
          <cell r="F8274" t="str">
            <v>SCECO+STB</v>
          </cell>
          <cell r="G8274" t="str">
            <v>Good</v>
          </cell>
          <cell r="H8274" t="str">
            <v>NA</v>
          </cell>
          <cell r="I8274" t="str">
            <v>Latis</v>
          </cell>
          <cell r="J8274" t="str">
            <v>P1</v>
          </cell>
          <cell r="K8274" t="str">
            <v>R6</v>
          </cell>
        </row>
        <row r="8275">
          <cell r="A8275" t="str">
            <v>JED0850</v>
          </cell>
          <cell r="B8275" t="str">
            <v>JED0850</v>
          </cell>
          <cell r="C8275"/>
          <cell r="D8275" t="str">
            <v>JED1M7850</v>
          </cell>
          <cell r="E8275" t="str">
            <v>JED1MNC0850</v>
          </cell>
          <cell r="F8275" t="str">
            <v>SCECO</v>
          </cell>
          <cell r="G8275" t="str">
            <v>Dead+Dead</v>
          </cell>
          <cell r="H8275" t="str">
            <v>NA</v>
          </cell>
          <cell r="I8275" t="str">
            <v>Latis</v>
          </cell>
          <cell r="J8275" t="str">
            <v>Less than 5 Sites</v>
          </cell>
          <cell r="K8275" t="str">
            <v>R4</v>
          </cell>
        </row>
        <row r="8276">
          <cell r="A8276" t="str">
            <v>JED0851</v>
          </cell>
          <cell r="B8276" t="str">
            <v>JED0851</v>
          </cell>
          <cell r="C8276"/>
          <cell r="D8276" t="str">
            <v>JED1M7851</v>
          </cell>
          <cell r="E8276" t="str">
            <v>JED1MN0851</v>
          </cell>
          <cell r="F8276" t="str">
            <v>SCECO</v>
          </cell>
          <cell r="G8276" t="str">
            <v>Dead+Weak</v>
          </cell>
          <cell r="H8276" t="str">
            <v>NA</v>
          </cell>
          <cell r="I8276" t="str">
            <v>Latis</v>
          </cell>
          <cell r="J8276" t="str">
            <v>Less than 5 Sites</v>
          </cell>
          <cell r="K8276" t="str">
            <v>R4</v>
          </cell>
        </row>
        <row r="8277">
          <cell r="A8277" t="str">
            <v>KHNJ0848</v>
          </cell>
          <cell r="B8277" t="str">
            <v>KHNJ0848</v>
          </cell>
          <cell r="C8277" t="str">
            <v>KHNJ1M3848</v>
          </cell>
          <cell r="D8277" t="str">
            <v>KHNJ1M7848</v>
          </cell>
          <cell r="E8277"/>
          <cell r="F8277" t="str">
            <v>SCECO</v>
          </cell>
          <cell r="G8277" t="str">
            <v>Good</v>
          </cell>
          <cell r="H8277" t="str">
            <v>NA</v>
          </cell>
          <cell r="I8277" t="str">
            <v>Latis</v>
          </cell>
          <cell r="J8277" t="str">
            <v>Hub Site (More than 10 Sites)</v>
          </cell>
          <cell r="K8277" t="str">
            <v>R6</v>
          </cell>
        </row>
        <row r="8278">
          <cell r="A8278" t="str">
            <v>JED0855</v>
          </cell>
          <cell r="B8278" t="str">
            <v>JED0855</v>
          </cell>
          <cell r="C8278"/>
          <cell r="D8278" t="str">
            <v>JED1M7855</v>
          </cell>
          <cell r="E8278" t="str">
            <v>JED1MNC0855</v>
          </cell>
          <cell r="F8278" t="str">
            <v>SCECO</v>
          </cell>
          <cell r="G8278" t="str">
            <v>In progress</v>
          </cell>
          <cell r="H8278" t="str">
            <v>NA</v>
          </cell>
          <cell r="I8278" t="str">
            <v>Latis</v>
          </cell>
          <cell r="J8278" t="str">
            <v>Less than 5 Sites</v>
          </cell>
          <cell r="K8278" t="str">
            <v>R4</v>
          </cell>
        </row>
        <row r="8279">
          <cell r="A8279" t="str">
            <v>JED0859</v>
          </cell>
          <cell r="B8279" t="str">
            <v>JED0859</v>
          </cell>
          <cell r="C8279"/>
          <cell r="D8279" t="str">
            <v>JED1M7859</v>
          </cell>
          <cell r="E8279" t="str">
            <v>JED1MN0859</v>
          </cell>
          <cell r="F8279" t="str">
            <v>SCECO</v>
          </cell>
          <cell r="G8279" t="str">
            <v>Dead</v>
          </cell>
          <cell r="H8279" t="str">
            <v>NA</v>
          </cell>
          <cell r="I8279" t="str">
            <v>Latis</v>
          </cell>
          <cell r="J8279" t="str">
            <v>Hub site (More than 05 Sites)</v>
          </cell>
          <cell r="K8279" t="str">
            <v>R4</v>
          </cell>
        </row>
        <row r="8280">
          <cell r="A8280" t="str">
            <v>JED0861</v>
          </cell>
          <cell r="B8280" t="str">
            <v>JED0861</v>
          </cell>
          <cell r="C8280"/>
          <cell r="D8280" t="str">
            <v>JED1M7861</v>
          </cell>
          <cell r="E8280" t="str">
            <v>JED1MN0861</v>
          </cell>
          <cell r="F8280" t="str">
            <v>SCECO</v>
          </cell>
          <cell r="G8280" t="str">
            <v>Vandalized+Vandalized</v>
          </cell>
          <cell r="H8280" t="str">
            <v>NA</v>
          </cell>
          <cell r="I8280" t="str">
            <v>Latis</v>
          </cell>
          <cell r="J8280" t="str">
            <v>Less than 5 Sites</v>
          </cell>
          <cell r="K8280" t="str">
            <v>R4</v>
          </cell>
        </row>
        <row r="8281">
          <cell r="A8281" t="str">
            <v>JED0862</v>
          </cell>
          <cell r="B8281" t="str">
            <v>JED0862</v>
          </cell>
          <cell r="C8281"/>
          <cell r="D8281" t="str">
            <v>JED1M7862</v>
          </cell>
          <cell r="E8281" t="str">
            <v>JED1MN0862</v>
          </cell>
          <cell r="F8281" t="str">
            <v>SCECO</v>
          </cell>
          <cell r="G8281" t="str">
            <v>Dead</v>
          </cell>
          <cell r="H8281" t="str">
            <v>NA</v>
          </cell>
          <cell r="I8281" t="str">
            <v>Latis</v>
          </cell>
          <cell r="J8281" t="str">
            <v>Less than 5 Sites</v>
          </cell>
          <cell r="K8281" t="str">
            <v>R4</v>
          </cell>
        </row>
        <row r="8282">
          <cell r="A8282" t="str">
            <v>JED0865</v>
          </cell>
          <cell r="B8282" t="str">
            <v>JED0865</v>
          </cell>
          <cell r="C8282"/>
          <cell r="D8282" t="str">
            <v>JED1M7865</v>
          </cell>
          <cell r="E8282" t="str">
            <v>JED1MN0865</v>
          </cell>
          <cell r="F8282" t="str">
            <v>SCECO</v>
          </cell>
          <cell r="G8282" t="str">
            <v>Weak</v>
          </cell>
          <cell r="H8282" t="str">
            <v>NA</v>
          </cell>
          <cell r="I8282" t="str">
            <v>Latis</v>
          </cell>
          <cell r="J8282" t="str">
            <v>Less than 5 Sites</v>
          </cell>
          <cell r="K8282" t="str">
            <v>R4</v>
          </cell>
        </row>
        <row r="8283">
          <cell r="A8283" t="str">
            <v>JED0868</v>
          </cell>
          <cell r="B8283" t="str">
            <v>JED0868</v>
          </cell>
          <cell r="C8283"/>
          <cell r="D8283" t="str">
            <v>JED1M7868</v>
          </cell>
          <cell r="E8283" t="str">
            <v>JED1MN0868</v>
          </cell>
          <cell r="F8283" t="str">
            <v>SCECO</v>
          </cell>
          <cell r="G8283" t="str">
            <v>Dead+Dead</v>
          </cell>
          <cell r="H8283" t="str">
            <v>NA</v>
          </cell>
          <cell r="I8283" t="str">
            <v>Latis</v>
          </cell>
          <cell r="J8283" t="str">
            <v>Less than 5 Sites</v>
          </cell>
          <cell r="K8283" t="str">
            <v>R4</v>
          </cell>
        </row>
        <row r="8284">
          <cell r="A8284" t="str">
            <v>JED0873</v>
          </cell>
          <cell r="B8284" t="str">
            <v>JED0873</v>
          </cell>
          <cell r="C8284"/>
          <cell r="D8284" t="str">
            <v>JED1M7873</v>
          </cell>
          <cell r="E8284" t="str">
            <v>JED1MN0873</v>
          </cell>
          <cell r="F8284" t="str">
            <v>SCECO</v>
          </cell>
          <cell r="G8284" t="str">
            <v>Vandalized</v>
          </cell>
          <cell r="H8284" t="str">
            <v>Yes</v>
          </cell>
          <cell r="I8284" t="str">
            <v>Latis</v>
          </cell>
          <cell r="J8284" t="str">
            <v>Less than 5 Sites</v>
          </cell>
          <cell r="K8284" t="str">
            <v>R4</v>
          </cell>
        </row>
        <row r="8285">
          <cell r="A8285" t="str">
            <v>JED0880</v>
          </cell>
          <cell r="B8285" t="str">
            <v>JED0880</v>
          </cell>
          <cell r="C8285"/>
          <cell r="D8285" t="str">
            <v>JED1M7880</v>
          </cell>
          <cell r="E8285" t="str">
            <v>JED1MN0880</v>
          </cell>
          <cell r="F8285" t="str">
            <v>SCECO</v>
          </cell>
          <cell r="G8285" t="str">
            <v>Dead+Dead</v>
          </cell>
          <cell r="H8285" t="str">
            <v>NA</v>
          </cell>
          <cell r="I8285" t="str">
            <v>Latis</v>
          </cell>
          <cell r="J8285" t="str">
            <v>Less than 5 Sites</v>
          </cell>
          <cell r="K8285" t="str">
            <v>R4</v>
          </cell>
        </row>
        <row r="8286">
          <cell r="A8286" t="str">
            <v>JED0881</v>
          </cell>
          <cell r="B8286" t="str">
            <v>JED0881</v>
          </cell>
          <cell r="C8286"/>
          <cell r="D8286" t="str">
            <v>JED1M7881</v>
          </cell>
          <cell r="E8286" t="str">
            <v>JED1MNC0881</v>
          </cell>
          <cell r="F8286" t="str">
            <v>SCECO</v>
          </cell>
          <cell r="G8286" t="str">
            <v>Dead</v>
          </cell>
          <cell r="H8286" t="str">
            <v>NA</v>
          </cell>
          <cell r="I8286" t="str">
            <v>Latis</v>
          </cell>
          <cell r="J8286" t="str">
            <v>Less than 5 Sites</v>
          </cell>
          <cell r="K8286" t="str">
            <v>R4</v>
          </cell>
        </row>
        <row r="8287">
          <cell r="A8287" t="str">
            <v>JED0882</v>
          </cell>
          <cell r="B8287" t="str">
            <v>JED0882</v>
          </cell>
          <cell r="C8287"/>
          <cell r="D8287" t="str">
            <v>JED1M7882</v>
          </cell>
          <cell r="E8287" t="str">
            <v>JED1MN0882</v>
          </cell>
          <cell r="F8287" t="str">
            <v>SCECO</v>
          </cell>
          <cell r="G8287" t="str">
            <v>Dead</v>
          </cell>
          <cell r="H8287" t="str">
            <v>NA</v>
          </cell>
          <cell r="I8287" t="str">
            <v>Latis</v>
          </cell>
          <cell r="J8287" t="str">
            <v>Less than 5 Sites</v>
          </cell>
          <cell r="K8287" t="str">
            <v>R4</v>
          </cell>
        </row>
        <row r="8288">
          <cell r="A8288" t="str">
            <v>JIZ0297</v>
          </cell>
          <cell r="B8288" t="str">
            <v>JIZ0297</v>
          </cell>
          <cell r="C8288" t="str">
            <v>JIZ1M3297</v>
          </cell>
          <cell r="D8288" t="str">
            <v>JIZ1M7297</v>
          </cell>
          <cell r="E8288" t="str">
            <v>JIZ1MN0297</v>
          </cell>
          <cell r="F8288" t="str">
            <v>SCECO</v>
          </cell>
          <cell r="G8288" t="str">
            <v>Good</v>
          </cell>
          <cell r="H8288" t="str">
            <v>NA</v>
          </cell>
          <cell r="I8288" t="str">
            <v>Latis</v>
          </cell>
          <cell r="J8288" t="str">
            <v>VIP&amp;SPL Monitor</v>
          </cell>
          <cell r="K8288" t="str">
            <v>R6</v>
          </cell>
        </row>
        <row r="8289">
          <cell r="A8289" t="str">
            <v>JED0883</v>
          </cell>
          <cell r="B8289" t="str">
            <v>JED0883</v>
          </cell>
          <cell r="C8289"/>
          <cell r="D8289" t="str">
            <v>JED1M7883</v>
          </cell>
          <cell r="E8289" t="str">
            <v>JED1MNC0883</v>
          </cell>
          <cell r="F8289" t="str">
            <v>SCECO</v>
          </cell>
          <cell r="G8289" t="str">
            <v>Dead+Good</v>
          </cell>
          <cell r="H8289" t="str">
            <v>NA</v>
          </cell>
          <cell r="I8289" t="str">
            <v>Latis</v>
          </cell>
          <cell r="J8289" t="str">
            <v>Less than 5 Sites</v>
          </cell>
          <cell r="K8289" t="str">
            <v>R4</v>
          </cell>
        </row>
        <row r="8290">
          <cell r="A8290" t="str">
            <v>JED0884</v>
          </cell>
          <cell r="B8290" t="str">
            <v>JED0884</v>
          </cell>
          <cell r="C8290"/>
          <cell r="D8290" t="str">
            <v>JED1M7884</v>
          </cell>
          <cell r="E8290" t="str">
            <v>JED1MN0884</v>
          </cell>
          <cell r="F8290" t="str">
            <v>SCECO</v>
          </cell>
          <cell r="G8290" t="str">
            <v>Dead+Dead</v>
          </cell>
          <cell r="H8290" t="str">
            <v>NA</v>
          </cell>
          <cell r="I8290" t="str">
            <v>Latis</v>
          </cell>
          <cell r="J8290" t="str">
            <v>Less than 5 Sites</v>
          </cell>
          <cell r="K8290" t="str">
            <v>R4</v>
          </cell>
        </row>
        <row r="8291">
          <cell r="A8291" t="str">
            <v>JED0888</v>
          </cell>
          <cell r="B8291" t="str">
            <v>JED0888</v>
          </cell>
          <cell r="C8291"/>
          <cell r="D8291" t="str">
            <v>JED1M7888</v>
          </cell>
          <cell r="E8291" t="str">
            <v>JED1MN0888</v>
          </cell>
          <cell r="F8291" t="str">
            <v>SCECO</v>
          </cell>
          <cell r="G8291" t="str">
            <v>In progress+Vandalized</v>
          </cell>
          <cell r="H8291" t="str">
            <v>NA</v>
          </cell>
          <cell r="I8291" t="str">
            <v>Latis</v>
          </cell>
          <cell r="J8291" t="str">
            <v>Less than 5 Sites</v>
          </cell>
          <cell r="K8291" t="str">
            <v>R4</v>
          </cell>
        </row>
        <row r="8292">
          <cell r="A8292" t="str">
            <v>JIZ0274</v>
          </cell>
          <cell r="B8292" t="str">
            <v>JIZ0274</v>
          </cell>
          <cell r="C8292" t="str">
            <v>JIZ1M3274</v>
          </cell>
          <cell r="D8292" t="str">
            <v>JIZ1M7274</v>
          </cell>
          <cell r="E8292" t="str">
            <v>JIZ1MN0274</v>
          </cell>
          <cell r="F8292" t="str">
            <v>SCECO</v>
          </cell>
          <cell r="G8292" t="str">
            <v>Good</v>
          </cell>
          <cell r="H8292" t="str">
            <v>NA</v>
          </cell>
          <cell r="I8292" t="str">
            <v>Latis</v>
          </cell>
          <cell r="J8292" t="str">
            <v>VIP&amp;SPL Monitor</v>
          </cell>
          <cell r="K8292" t="str">
            <v>R6</v>
          </cell>
        </row>
        <row r="8293">
          <cell r="A8293" t="str">
            <v>JED0891</v>
          </cell>
          <cell r="B8293" t="str">
            <v>JED0891</v>
          </cell>
          <cell r="C8293"/>
          <cell r="D8293" t="str">
            <v>JED1M7891</v>
          </cell>
          <cell r="E8293" t="str">
            <v>JED1MN0891</v>
          </cell>
          <cell r="F8293" t="str">
            <v>SCECO</v>
          </cell>
          <cell r="G8293" t="str">
            <v>Dead</v>
          </cell>
          <cell r="H8293" t="str">
            <v>NA</v>
          </cell>
          <cell r="I8293" t="str">
            <v>Latis</v>
          </cell>
          <cell r="J8293" t="str">
            <v>Hub site (More than 05 Sites)</v>
          </cell>
          <cell r="K8293" t="str">
            <v>R4</v>
          </cell>
        </row>
        <row r="8294">
          <cell r="A8294" t="str">
            <v>JED0893</v>
          </cell>
          <cell r="B8294" t="str">
            <v>JED0893</v>
          </cell>
          <cell r="C8294"/>
          <cell r="D8294" t="str">
            <v>JED1M7893</v>
          </cell>
          <cell r="E8294" t="str">
            <v>JED1MN0893</v>
          </cell>
          <cell r="F8294" t="str">
            <v>SCECO</v>
          </cell>
          <cell r="G8294" t="str">
            <v>Dead+Dead</v>
          </cell>
          <cell r="H8294" t="str">
            <v>NA</v>
          </cell>
          <cell r="I8294" t="str">
            <v>Latis</v>
          </cell>
          <cell r="J8294" t="str">
            <v>Less than 5 Sites</v>
          </cell>
          <cell r="K8294" t="str">
            <v>R4</v>
          </cell>
        </row>
        <row r="8295">
          <cell r="A8295" t="str">
            <v>JIZ0245</v>
          </cell>
          <cell r="B8295" t="str">
            <v>JIZ0245</v>
          </cell>
          <cell r="C8295" t="str">
            <v>JIZ1M3245</v>
          </cell>
          <cell r="D8295" t="str">
            <v>JIZ1M7245</v>
          </cell>
          <cell r="E8295" t="str">
            <v>JIZ1MN0245</v>
          </cell>
          <cell r="F8295" t="str">
            <v>SCECO</v>
          </cell>
          <cell r="G8295" t="str">
            <v>Good</v>
          </cell>
          <cell r="H8295" t="str">
            <v>NA</v>
          </cell>
          <cell r="I8295" t="str">
            <v>Latis</v>
          </cell>
          <cell r="J8295" t="str">
            <v>P1</v>
          </cell>
          <cell r="K8295" t="str">
            <v>R6</v>
          </cell>
        </row>
        <row r="8296">
          <cell r="A8296" t="str">
            <v>JIZ0244</v>
          </cell>
          <cell r="B8296" t="str">
            <v>JIZ0244</v>
          </cell>
          <cell r="C8296" t="str">
            <v>JIZ1M3244</v>
          </cell>
          <cell r="D8296" t="str">
            <v>JIZ1M7244</v>
          </cell>
          <cell r="E8296"/>
          <cell r="F8296" t="str">
            <v>SCECO</v>
          </cell>
          <cell r="G8296" t="str">
            <v>Good</v>
          </cell>
          <cell r="H8296" t="str">
            <v>NA</v>
          </cell>
          <cell r="I8296" t="str">
            <v>Latis</v>
          </cell>
          <cell r="J8296" t="str">
            <v>Less than 5 Sites</v>
          </cell>
          <cell r="K8296" t="str">
            <v>R6</v>
          </cell>
        </row>
        <row r="8297">
          <cell r="A8297" t="str">
            <v>JED0895</v>
          </cell>
          <cell r="B8297" t="str">
            <v>JED0895</v>
          </cell>
          <cell r="C8297"/>
          <cell r="D8297" t="str">
            <v>JED1M7895</v>
          </cell>
          <cell r="E8297" t="str">
            <v>JED1MN0895</v>
          </cell>
          <cell r="F8297" t="str">
            <v>SCECO</v>
          </cell>
          <cell r="G8297" t="str">
            <v>Dead+Dead</v>
          </cell>
          <cell r="H8297" t="str">
            <v>NA</v>
          </cell>
          <cell r="I8297" t="str">
            <v>Latis</v>
          </cell>
          <cell r="J8297" t="str">
            <v>Hub site (More than 05 Sites)</v>
          </cell>
          <cell r="K8297" t="str">
            <v>R4</v>
          </cell>
        </row>
        <row r="8298">
          <cell r="A8298" t="str">
            <v>JIZ0243</v>
          </cell>
          <cell r="B8298" t="str">
            <v>JIZ0243</v>
          </cell>
          <cell r="C8298" t="str">
            <v>JIZ1M3243</v>
          </cell>
          <cell r="D8298" t="str">
            <v>JIZ1M7243</v>
          </cell>
          <cell r="E8298" t="str">
            <v>JIZ1MNC0243</v>
          </cell>
          <cell r="F8298" t="str">
            <v>SCECO</v>
          </cell>
          <cell r="G8298" t="str">
            <v>Dead</v>
          </cell>
          <cell r="H8298" t="str">
            <v>NA</v>
          </cell>
          <cell r="I8298" t="str">
            <v>Latis</v>
          </cell>
          <cell r="J8298" t="str">
            <v>Hub site (More than 05 Sites)</v>
          </cell>
          <cell r="K8298" t="str">
            <v>R6</v>
          </cell>
        </row>
        <row r="8299">
          <cell r="A8299" t="str">
            <v>JED0898</v>
          </cell>
          <cell r="B8299" t="str">
            <v>JED0898</v>
          </cell>
          <cell r="C8299"/>
          <cell r="D8299" t="str">
            <v>JED1M7898</v>
          </cell>
          <cell r="E8299" t="str">
            <v>JED1MC0898</v>
          </cell>
          <cell r="F8299" t="str">
            <v>SCECO</v>
          </cell>
          <cell r="G8299" t="str">
            <v>Dead</v>
          </cell>
          <cell r="H8299" t="str">
            <v>NA</v>
          </cell>
          <cell r="I8299" t="str">
            <v>Latis</v>
          </cell>
          <cell r="J8299" t="str">
            <v>Less than 5 Sites</v>
          </cell>
          <cell r="K8299" t="str">
            <v>R4</v>
          </cell>
        </row>
        <row r="8300">
          <cell r="A8300" t="str">
            <v>JIZ0242</v>
          </cell>
          <cell r="B8300" t="str">
            <v>JIZ0242</v>
          </cell>
          <cell r="C8300" t="str">
            <v>JIZ1M3242</v>
          </cell>
          <cell r="D8300" t="str">
            <v>JIZ1M7242</v>
          </cell>
          <cell r="E8300" t="str">
            <v>JIZ1MNC0242</v>
          </cell>
          <cell r="F8300" t="str">
            <v>SCECO</v>
          </cell>
          <cell r="G8300" t="str">
            <v>Dead</v>
          </cell>
          <cell r="H8300" t="str">
            <v>NA</v>
          </cell>
          <cell r="I8300" t="str">
            <v>Latis</v>
          </cell>
          <cell r="J8300" t="str">
            <v>Less than 5 Sites</v>
          </cell>
          <cell r="K8300" t="str">
            <v>R6</v>
          </cell>
        </row>
        <row r="8301">
          <cell r="A8301" t="str">
            <v>JED0899</v>
          </cell>
          <cell r="B8301" t="str">
            <v>JED0899</v>
          </cell>
          <cell r="C8301"/>
          <cell r="D8301" t="str">
            <v>JED1M7899</v>
          </cell>
          <cell r="E8301" t="str">
            <v>JED1MN0899</v>
          </cell>
          <cell r="F8301" t="str">
            <v>SCECO</v>
          </cell>
          <cell r="G8301" t="str">
            <v>Dead</v>
          </cell>
          <cell r="H8301" t="str">
            <v>NA</v>
          </cell>
          <cell r="I8301" t="str">
            <v>Latis</v>
          </cell>
          <cell r="J8301" t="str">
            <v>Less than 5 Sites</v>
          </cell>
          <cell r="K8301" t="str">
            <v>R4</v>
          </cell>
        </row>
        <row r="8302">
          <cell r="A8302" t="str">
            <v>JED0900</v>
          </cell>
          <cell r="B8302" t="str">
            <v>JED0900</v>
          </cell>
          <cell r="C8302"/>
          <cell r="D8302" t="str">
            <v>JED1M7900</v>
          </cell>
          <cell r="E8302" t="str">
            <v>JED1MNC0900</v>
          </cell>
          <cell r="F8302" t="str">
            <v>SCECO</v>
          </cell>
          <cell r="G8302" t="str">
            <v>Dead+Dead</v>
          </cell>
          <cell r="H8302" t="str">
            <v>NA</v>
          </cell>
          <cell r="I8302" t="str">
            <v>Latis</v>
          </cell>
          <cell r="J8302" t="str">
            <v>Less than 5 Sites</v>
          </cell>
          <cell r="K8302" t="str">
            <v>R4</v>
          </cell>
        </row>
        <row r="8303">
          <cell r="A8303" t="str">
            <v>JED0909</v>
          </cell>
          <cell r="B8303" t="str">
            <v>JED0909</v>
          </cell>
          <cell r="C8303"/>
          <cell r="D8303" t="str">
            <v>JED1M7909</v>
          </cell>
          <cell r="E8303" t="str">
            <v>JED1MNC0909</v>
          </cell>
          <cell r="F8303" t="str">
            <v>SCECO</v>
          </cell>
          <cell r="G8303" t="str">
            <v>Vandalized</v>
          </cell>
          <cell r="H8303" t="str">
            <v>NA</v>
          </cell>
          <cell r="I8303" t="str">
            <v>Latis</v>
          </cell>
          <cell r="J8303" t="str">
            <v>Less than 5 Sites</v>
          </cell>
          <cell r="K8303" t="str">
            <v>R4</v>
          </cell>
        </row>
        <row r="8304">
          <cell r="A8304" t="str">
            <v>JIZ0240</v>
          </cell>
          <cell r="B8304" t="str">
            <v>JIZ0240</v>
          </cell>
          <cell r="C8304" t="str">
            <v>JIZ1M3240</v>
          </cell>
          <cell r="D8304" t="str">
            <v>JIZ1M7240</v>
          </cell>
          <cell r="E8304"/>
          <cell r="F8304" t="str">
            <v>SCECO</v>
          </cell>
          <cell r="G8304" t="str">
            <v>Vandalized</v>
          </cell>
          <cell r="H8304" t="str">
            <v>NA</v>
          </cell>
          <cell r="I8304" t="str">
            <v>Latis</v>
          </cell>
          <cell r="J8304" t="str">
            <v>Less than 5 Sites</v>
          </cell>
          <cell r="K8304" t="str">
            <v>R6</v>
          </cell>
        </row>
        <row r="8305">
          <cell r="A8305" t="str">
            <v>JED0911</v>
          </cell>
          <cell r="B8305" t="str">
            <v>JED0911</v>
          </cell>
          <cell r="C8305"/>
          <cell r="D8305" t="str">
            <v>JED1M7911</v>
          </cell>
          <cell r="E8305" t="str">
            <v>JED1MN0911</v>
          </cell>
          <cell r="F8305" t="str">
            <v>SCECO</v>
          </cell>
          <cell r="G8305" t="str">
            <v>Dead+Dead</v>
          </cell>
          <cell r="H8305" t="str">
            <v>NA</v>
          </cell>
          <cell r="I8305" t="str">
            <v>Latis</v>
          </cell>
          <cell r="J8305" t="str">
            <v>Less than 5 Sites</v>
          </cell>
          <cell r="K8305" t="str">
            <v>R4</v>
          </cell>
        </row>
        <row r="8306">
          <cell r="A8306" t="str">
            <v>JED0912</v>
          </cell>
          <cell r="B8306" t="str">
            <v>JED0912</v>
          </cell>
          <cell r="C8306"/>
          <cell r="D8306" t="str">
            <v>JED1M7912</v>
          </cell>
          <cell r="E8306" t="str">
            <v>JED1MN0912</v>
          </cell>
          <cell r="F8306" t="str">
            <v>SCECO</v>
          </cell>
          <cell r="G8306" t="str">
            <v>Weak</v>
          </cell>
          <cell r="H8306" t="str">
            <v>NA</v>
          </cell>
          <cell r="I8306" t="str">
            <v>Latis</v>
          </cell>
          <cell r="J8306" t="str">
            <v>Less than 5 Sites</v>
          </cell>
          <cell r="K8306" t="str">
            <v>R4</v>
          </cell>
        </row>
        <row r="8307">
          <cell r="A8307" t="str">
            <v>JED0914</v>
          </cell>
          <cell r="B8307" t="str">
            <v>JED0914</v>
          </cell>
          <cell r="C8307"/>
          <cell r="D8307" t="str">
            <v>JED1M7914</v>
          </cell>
          <cell r="E8307" t="str">
            <v>JED1MNC0914</v>
          </cell>
          <cell r="F8307" t="str">
            <v>SCECO</v>
          </cell>
          <cell r="G8307" t="str">
            <v>Dead+Vandalized</v>
          </cell>
          <cell r="H8307" t="str">
            <v>NA</v>
          </cell>
          <cell r="I8307" t="str">
            <v>Latis</v>
          </cell>
          <cell r="J8307" t="str">
            <v>Less than 5 Sites</v>
          </cell>
          <cell r="K8307" t="str">
            <v>R4</v>
          </cell>
        </row>
        <row r="8308">
          <cell r="A8308" t="str">
            <v>JED0916</v>
          </cell>
          <cell r="B8308" t="str">
            <v>JED0916</v>
          </cell>
          <cell r="C8308"/>
          <cell r="D8308" t="str">
            <v>JED1M7916</v>
          </cell>
          <cell r="E8308"/>
          <cell r="F8308" t="str">
            <v>Generator-SG</v>
          </cell>
          <cell r="G8308" t="str">
            <v>Vandalized</v>
          </cell>
          <cell r="H8308" t="str">
            <v>Yes</v>
          </cell>
          <cell r="I8308" t="str">
            <v>Latis</v>
          </cell>
          <cell r="J8308" t="str">
            <v>Less than 5 Sites</v>
          </cell>
          <cell r="K8308" t="str">
            <v>R4</v>
          </cell>
        </row>
        <row r="8309">
          <cell r="A8309" t="str">
            <v>JED0917</v>
          </cell>
          <cell r="B8309" t="str">
            <v>JED0917</v>
          </cell>
          <cell r="C8309"/>
          <cell r="D8309" t="str">
            <v>JED1M7917</v>
          </cell>
          <cell r="E8309" t="str">
            <v>JED1MN0917</v>
          </cell>
          <cell r="F8309" t="str">
            <v>SCECO</v>
          </cell>
          <cell r="G8309" t="str">
            <v>Dead+In progress</v>
          </cell>
          <cell r="H8309" t="str">
            <v>NA</v>
          </cell>
          <cell r="I8309" t="str">
            <v>Latis</v>
          </cell>
          <cell r="J8309" t="str">
            <v>Less than 5 Sites</v>
          </cell>
          <cell r="K8309" t="str">
            <v>R4</v>
          </cell>
        </row>
        <row r="8310">
          <cell r="A8310" t="str">
            <v>JED0920</v>
          </cell>
          <cell r="B8310" t="str">
            <v>JED0920</v>
          </cell>
          <cell r="C8310"/>
          <cell r="D8310" t="str">
            <v>JED1M7920</v>
          </cell>
          <cell r="E8310" t="str">
            <v>JED1MN0920</v>
          </cell>
          <cell r="F8310" t="str">
            <v>SCECO</v>
          </cell>
          <cell r="G8310" t="str">
            <v>In progress+In progress</v>
          </cell>
          <cell r="H8310" t="str">
            <v>NA</v>
          </cell>
          <cell r="I8310" t="str">
            <v>Latis</v>
          </cell>
          <cell r="J8310" t="str">
            <v>Less than 5 Sites</v>
          </cell>
          <cell r="K8310" t="str">
            <v>R4</v>
          </cell>
        </row>
        <row r="8311">
          <cell r="A8311" t="str">
            <v>JED0921</v>
          </cell>
          <cell r="B8311" t="str">
            <v>JED0921</v>
          </cell>
          <cell r="C8311"/>
          <cell r="D8311" t="str">
            <v>JED1M7921</v>
          </cell>
          <cell r="E8311" t="str">
            <v>JED1MN0921</v>
          </cell>
          <cell r="F8311" t="str">
            <v>SCECO</v>
          </cell>
          <cell r="G8311" t="str">
            <v>Weak+Weak</v>
          </cell>
          <cell r="H8311" t="str">
            <v>NA</v>
          </cell>
          <cell r="I8311" t="str">
            <v>Latis</v>
          </cell>
          <cell r="J8311" t="str">
            <v>Less than 5 Sites</v>
          </cell>
          <cell r="K8311" t="str">
            <v>R4</v>
          </cell>
        </row>
        <row r="8312">
          <cell r="A8312" t="str">
            <v>JED0922</v>
          </cell>
          <cell r="B8312" t="str">
            <v>JED0922</v>
          </cell>
          <cell r="C8312"/>
          <cell r="D8312" t="str">
            <v>JED1M7922</v>
          </cell>
          <cell r="E8312" t="str">
            <v>JED1MN0922</v>
          </cell>
          <cell r="F8312" t="str">
            <v>SCECO</v>
          </cell>
          <cell r="G8312" t="str">
            <v>Dead+In progress</v>
          </cell>
          <cell r="H8312" t="str">
            <v>NA</v>
          </cell>
          <cell r="I8312" t="str">
            <v>Latis</v>
          </cell>
          <cell r="J8312" t="str">
            <v>Less than 5 Sites</v>
          </cell>
          <cell r="K8312" t="str">
            <v>R4</v>
          </cell>
        </row>
        <row r="8313">
          <cell r="A8313" t="str">
            <v>JED0924</v>
          </cell>
          <cell r="B8313" t="str">
            <v>JED0924</v>
          </cell>
          <cell r="C8313"/>
          <cell r="D8313" t="str">
            <v>JED1M7924</v>
          </cell>
          <cell r="E8313" t="str">
            <v>JED1MN0924</v>
          </cell>
          <cell r="F8313" t="str">
            <v>SCECO</v>
          </cell>
          <cell r="G8313" t="str">
            <v>Good+Dead</v>
          </cell>
          <cell r="H8313" t="str">
            <v>NA</v>
          </cell>
          <cell r="I8313" t="str">
            <v>Latis</v>
          </cell>
          <cell r="J8313" t="str">
            <v>VIP&amp;SPL Monitor</v>
          </cell>
          <cell r="K8313" t="str">
            <v>R4</v>
          </cell>
        </row>
        <row r="8314">
          <cell r="A8314" t="str">
            <v>JED0933</v>
          </cell>
          <cell r="B8314" t="str">
            <v>JED0933</v>
          </cell>
          <cell r="C8314"/>
          <cell r="D8314" t="str">
            <v>JED1M7933</v>
          </cell>
          <cell r="E8314" t="str">
            <v>JED1MN0933</v>
          </cell>
          <cell r="F8314" t="str">
            <v>SCECO</v>
          </cell>
          <cell r="G8314" t="str">
            <v>Vandalized</v>
          </cell>
          <cell r="H8314" t="str">
            <v>NA</v>
          </cell>
          <cell r="I8314" t="str">
            <v>Latis</v>
          </cell>
          <cell r="J8314" t="str">
            <v>Less than 5 Sites</v>
          </cell>
          <cell r="K8314" t="str">
            <v>R4</v>
          </cell>
        </row>
        <row r="8315">
          <cell r="A8315" t="str">
            <v>JIZ0108</v>
          </cell>
          <cell r="B8315" t="str">
            <v>JIZ0108</v>
          </cell>
          <cell r="C8315" t="str">
            <v>JIZ1M3108</v>
          </cell>
          <cell r="D8315" t="str">
            <v>JIZ1M7108</v>
          </cell>
          <cell r="E8315" t="str">
            <v>JIZ1MN0108</v>
          </cell>
          <cell r="F8315" t="str">
            <v>SCECO</v>
          </cell>
          <cell r="G8315" t="str">
            <v>Good</v>
          </cell>
          <cell r="H8315" t="str">
            <v>NA</v>
          </cell>
          <cell r="I8315" t="str">
            <v>Latis</v>
          </cell>
          <cell r="J8315" t="str">
            <v>Hub site (More than 05 Sites)</v>
          </cell>
          <cell r="K8315" t="str">
            <v>R6</v>
          </cell>
        </row>
        <row r="8316">
          <cell r="A8316" t="str">
            <v>JIZ0100</v>
          </cell>
          <cell r="B8316" t="str">
            <v>JIZ0100</v>
          </cell>
          <cell r="C8316" t="str">
            <v>JIZ1M3100</v>
          </cell>
          <cell r="D8316" t="str">
            <v>JIZ1M7100</v>
          </cell>
          <cell r="E8316" t="str">
            <v>JIZ1MN0100</v>
          </cell>
          <cell r="F8316" t="str">
            <v>SCECO</v>
          </cell>
          <cell r="G8316" t="str">
            <v>Dead</v>
          </cell>
          <cell r="H8316" t="str">
            <v>NA</v>
          </cell>
          <cell r="I8316" t="str">
            <v>Latis</v>
          </cell>
          <cell r="J8316" t="str">
            <v>Less than 5 Sites</v>
          </cell>
          <cell r="K8316" t="str">
            <v>R6</v>
          </cell>
        </row>
        <row r="8317">
          <cell r="A8317" t="str">
            <v>JED0938</v>
          </cell>
          <cell r="B8317" t="str">
            <v>JED0938</v>
          </cell>
          <cell r="C8317"/>
          <cell r="D8317" t="str">
            <v>JED1M7938</v>
          </cell>
          <cell r="E8317" t="str">
            <v>JED1MNC0938</v>
          </cell>
          <cell r="F8317" t="str">
            <v>SCECO</v>
          </cell>
          <cell r="G8317" t="str">
            <v>In progress+Dead</v>
          </cell>
          <cell r="H8317" t="str">
            <v>NA</v>
          </cell>
          <cell r="I8317" t="str">
            <v>Latis</v>
          </cell>
          <cell r="J8317" t="str">
            <v>Less than 5 Sites</v>
          </cell>
          <cell r="K8317" t="str">
            <v>R4</v>
          </cell>
        </row>
        <row r="8318">
          <cell r="A8318" t="str">
            <v>JED0939</v>
          </cell>
          <cell r="B8318" t="str">
            <v>JED0939</v>
          </cell>
          <cell r="C8318"/>
          <cell r="D8318" t="str">
            <v>JED1M7939</v>
          </cell>
          <cell r="E8318" t="str">
            <v>JED1MN0939</v>
          </cell>
          <cell r="F8318" t="str">
            <v>SCECO</v>
          </cell>
          <cell r="G8318" t="str">
            <v>weak</v>
          </cell>
          <cell r="H8318" t="str">
            <v>NA</v>
          </cell>
          <cell r="I8318" t="str">
            <v>Latis</v>
          </cell>
          <cell r="J8318" t="str">
            <v>Less than 5 Sites</v>
          </cell>
          <cell r="K8318" t="str">
            <v>R4</v>
          </cell>
        </row>
        <row r="8319">
          <cell r="A8319" t="str">
            <v>JED0942</v>
          </cell>
          <cell r="B8319" t="str">
            <v>JED0942</v>
          </cell>
          <cell r="C8319"/>
          <cell r="D8319" t="str">
            <v>JED1M7942</v>
          </cell>
          <cell r="E8319" t="str">
            <v>JED1MN0942</v>
          </cell>
          <cell r="F8319" t="str">
            <v>SCECO</v>
          </cell>
          <cell r="G8319" t="str">
            <v>Vandalized</v>
          </cell>
          <cell r="H8319" t="str">
            <v>NA</v>
          </cell>
          <cell r="I8319" t="str">
            <v>Latis</v>
          </cell>
          <cell r="J8319" t="str">
            <v>Less than 5 Sites</v>
          </cell>
          <cell r="K8319" t="str">
            <v>R4</v>
          </cell>
        </row>
        <row r="8320">
          <cell r="A8320" t="str">
            <v>JED0943</v>
          </cell>
          <cell r="B8320" t="str">
            <v>JED0943</v>
          </cell>
          <cell r="C8320"/>
          <cell r="D8320" t="str">
            <v>JED1M7943</v>
          </cell>
          <cell r="E8320" t="str">
            <v>JED1MN0943</v>
          </cell>
          <cell r="F8320" t="str">
            <v>SCECO</v>
          </cell>
          <cell r="G8320" t="str">
            <v>Dead</v>
          </cell>
          <cell r="H8320" t="str">
            <v>NA</v>
          </cell>
          <cell r="I8320" t="str">
            <v>Latis</v>
          </cell>
          <cell r="J8320" t="str">
            <v>Less than 5 Sites</v>
          </cell>
          <cell r="K8320" t="str">
            <v>R4</v>
          </cell>
        </row>
        <row r="8321">
          <cell r="A8321" t="str">
            <v>JIZ0095</v>
          </cell>
          <cell r="B8321" t="str">
            <v>JIZ0095</v>
          </cell>
          <cell r="C8321" t="str">
            <v>JIZ1M3095</v>
          </cell>
          <cell r="D8321" t="str">
            <v>JIZ1M7095</v>
          </cell>
          <cell r="E8321"/>
          <cell r="F8321" t="str">
            <v>SCECO</v>
          </cell>
          <cell r="G8321" t="str">
            <v>Dead</v>
          </cell>
          <cell r="H8321" t="str">
            <v>NA</v>
          </cell>
          <cell r="I8321" t="str">
            <v>Latis</v>
          </cell>
          <cell r="J8321" t="str">
            <v>Less than 5 Sites</v>
          </cell>
          <cell r="K8321" t="str">
            <v>R6</v>
          </cell>
        </row>
        <row r="8322">
          <cell r="A8322" t="str">
            <v>JED0946</v>
          </cell>
          <cell r="B8322" t="str">
            <v>JED0946</v>
          </cell>
          <cell r="C8322"/>
          <cell r="D8322" t="str">
            <v>JED1M7946</v>
          </cell>
          <cell r="E8322" t="str">
            <v>JED1MNC0946</v>
          </cell>
          <cell r="F8322" t="str">
            <v>SCECO</v>
          </cell>
          <cell r="G8322" t="str">
            <v>In progress+In progress</v>
          </cell>
          <cell r="H8322" t="str">
            <v>NA</v>
          </cell>
          <cell r="I8322" t="str">
            <v>Latis</v>
          </cell>
          <cell r="J8322" t="str">
            <v>VIP&amp;SPL Monitor</v>
          </cell>
          <cell r="K8322" t="str">
            <v>R4</v>
          </cell>
        </row>
        <row r="8323">
          <cell r="A8323" t="str">
            <v>JED0947</v>
          </cell>
          <cell r="B8323" t="str">
            <v>JED0947</v>
          </cell>
          <cell r="C8323"/>
          <cell r="D8323" t="str">
            <v>JED1M7947</v>
          </cell>
          <cell r="E8323" t="str">
            <v>JED1MN0947</v>
          </cell>
          <cell r="F8323" t="str">
            <v>SCECO</v>
          </cell>
          <cell r="G8323" t="str">
            <v>Good</v>
          </cell>
          <cell r="H8323" t="str">
            <v>NA</v>
          </cell>
          <cell r="I8323" t="str">
            <v>Latis</v>
          </cell>
          <cell r="J8323" t="str">
            <v>Less than 5 Sites</v>
          </cell>
          <cell r="K8323" t="str">
            <v>R4</v>
          </cell>
        </row>
        <row r="8324">
          <cell r="A8324" t="str">
            <v>JIZ0094</v>
          </cell>
          <cell r="B8324" t="str">
            <v>JIZ0094</v>
          </cell>
          <cell r="C8324" t="str">
            <v>JIZ1M3094</v>
          </cell>
          <cell r="D8324" t="str">
            <v>JIZ1M7094</v>
          </cell>
          <cell r="E8324" t="str">
            <v>JIZ1MNC0094</v>
          </cell>
          <cell r="F8324" t="str">
            <v>SCECO</v>
          </cell>
          <cell r="G8324" t="str">
            <v>Good</v>
          </cell>
          <cell r="H8324" t="str">
            <v>NA</v>
          </cell>
          <cell r="I8324" t="str">
            <v>Latis</v>
          </cell>
          <cell r="J8324" t="str">
            <v>Less than 5 Sites</v>
          </cell>
          <cell r="K8324" t="str">
            <v>R6</v>
          </cell>
        </row>
        <row r="8325">
          <cell r="A8325" t="str">
            <v>JIZ0093</v>
          </cell>
          <cell r="B8325" t="str">
            <v>JIZ0093</v>
          </cell>
          <cell r="C8325" t="str">
            <v>JIZ1M3093</v>
          </cell>
          <cell r="D8325" t="str">
            <v>JIZ1M7093</v>
          </cell>
          <cell r="E8325"/>
          <cell r="F8325" t="str">
            <v>SCECO+STB</v>
          </cell>
          <cell r="G8325" t="str">
            <v>Good</v>
          </cell>
          <cell r="H8325" t="str">
            <v>Yes</v>
          </cell>
          <cell r="I8325" t="str">
            <v>Latis</v>
          </cell>
          <cell r="J8325" t="str">
            <v>Hub site (More than 05 Sites)</v>
          </cell>
          <cell r="K8325" t="str">
            <v>R6</v>
          </cell>
        </row>
        <row r="8326">
          <cell r="A8326" t="str">
            <v>JIZ0092</v>
          </cell>
          <cell r="B8326" t="str">
            <v>JIZ0092</v>
          </cell>
          <cell r="C8326" t="str">
            <v>JIZ1M3092</v>
          </cell>
          <cell r="D8326" t="str">
            <v>JIZ1M7092</v>
          </cell>
          <cell r="E8326"/>
          <cell r="F8326" t="str">
            <v>SCECO+STB</v>
          </cell>
          <cell r="G8326" t="str">
            <v>Good</v>
          </cell>
          <cell r="H8326" t="str">
            <v>NA</v>
          </cell>
          <cell r="I8326" t="str">
            <v>Latis</v>
          </cell>
          <cell r="J8326" t="str">
            <v>Less than 5 Sites</v>
          </cell>
          <cell r="K8326" t="str">
            <v>R6</v>
          </cell>
        </row>
        <row r="8327">
          <cell r="A8327" t="str">
            <v>JED0956</v>
          </cell>
          <cell r="B8327" t="str">
            <v>JED0956</v>
          </cell>
          <cell r="C8327"/>
          <cell r="D8327" t="str">
            <v>JED1M7956</v>
          </cell>
          <cell r="E8327" t="str">
            <v>JED1MN0956</v>
          </cell>
          <cell r="F8327" t="str">
            <v>SCECO</v>
          </cell>
          <cell r="G8327" t="str">
            <v>Dead</v>
          </cell>
          <cell r="H8327" t="str">
            <v>NA</v>
          </cell>
          <cell r="I8327" t="str">
            <v>Latis</v>
          </cell>
          <cell r="J8327" t="str">
            <v>Less than 5 Sites</v>
          </cell>
          <cell r="K8327" t="str">
            <v>R4</v>
          </cell>
        </row>
        <row r="8328">
          <cell r="A8328" t="str">
            <v>JIZ0091</v>
          </cell>
          <cell r="B8328" t="str">
            <v>JIZ0091</v>
          </cell>
          <cell r="C8328" t="str">
            <v>JIZ1M3091</v>
          </cell>
          <cell r="D8328" t="str">
            <v>JIZ1M7091</v>
          </cell>
          <cell r="E8328" t="str">
            <v>JIZ1MNC0091</v>
          </cell>
          <cell r="F8328" t="str">
            <v>SCECO</v>
          </cell>
          <cell r="G8328" t="str">
            <v>Vandalized</v>
          </cell>
          <cell r="H8328" t="str">
            <v>NA</v>
          </cell>
          <cell r="I8328" t="str">
            <v>Latis</v>
          </cell>
          <cell r="J8328" t="str">
            <v>Less than 5 Sites</v>
          </cell>
          <cell r="K8328" t="str">
            <v>R6</v>
          </cell>
        </row>
        <row r="8329">
          <cell r="A8329" t="str">
            <v>JIZ0090</v>
          </cell>
          <cell r="B8329" t="str">
            <v>JIZ0090</v>
          </cell>
          <cell r="C8329" t="str">
            <v>JIZ1M3090</v>
          </cell>
          <cell r="D8329" t="str">
            <v>JIZ1M7090</v>
          </cell>
          <cell r="E8329" t="str">
            <v>JIZ1MNC0090</v>
          </cell>
          <cell r="F8329" t="str">
            <v>SCECO</v>
          </cell>
          <cell r="G8329" t="str">
            <v>Vandalized</v>
          </cell>
          <cell r="H8329" t="str">
            <v>NA</v>
          </cell>
          <cell r="I8329" t="str">
            <v>Latis</v>
          </cell>
          <cell r="J8329" t="str">
            <v>Less than 5 Sites</v>
          </cell>
          <cell r="K8329" t="str">
            <v>R6</v>
          </cell>
        </row>
        <row r="8330">
          <cell r="A8330" t="str">
            <v>JED0959</v>
          </cell>
          <cell r="B8330" t="str">
            <v>JED0959</v>
          </cell>
          <cell r="C8330"/>
          <cell r="D8330" t="str">
            <v>JED1M7959</v>
          </cell>
          <cell r="E8330" t="str">
            <v>JED1MN0959</v>
          </cell>
          <cell r="F8330" t="str">
            <v>SCECO</v>
          </cell>
          <cell r="G8330" t="str">
            <v>Vandalized</v>
          </cell>
          <cell r="H8330" t="str">
            <v>NA</v>
          </cell>
          <cell r="I8330" t="str">
            <v>Latis</v>
          </cell>
          <cell r="J8330" t="str">
            <v>Less than 5 Sites</v>
          </cell>
          <cell r="K8330" t="str">
            <v>R4</v>
          </cell>
        </row>
        <row r="8331">
          <cell r="A8331" t="str">
            <v>JIZ0089</v>
          </cell>
          <cell r="B8331" t="str">
            <v>JIZ0089</v>
          </cell>
          <cell r="C8331" t="str">
            <v>JIZ1M3089</v>
          </cell>
          <cell r="D8331" t="str">
            <v>JIZ1M7089</v>
          </cell>
          <cell r="E8331" t="str">
            <v>JIZ1MNC0089</v>
          </cell>
          <cell r="F8331" t="str">
            <v>SCECO</v>
          </cell>
          <cell r="G8331" t="str">
            <v>Dead</v>
          </cell>
          <cell r="H8331" t="str">
            <v>NA</v>
          </cell>
          <cell r="I8331" t="str">
            <v>Latis</v>
          </cell>
          <cell r="J8331" t="str">
            <v>Less than 5 Sites</v>
          </cell>
          <cell r="K8331" t="str">
            <v>R6</v>
          </cell>
        </row>
        <row r="8332">
          <cell r="A8332" t="str">
            <v>JED0960</v>
          </cell>
          <cell r="B8332" t="str">
            <v>JED0960</v>
          </cell>
          <cell r="C8332"/>
          <cell r="D8332" t="str">
            <v>JED1M7960</v>
          </cell>
          <cell r="E8332" t="str">
            <v>JED1MN0960</v>
          </cell>
          <cell r="F8332" t="str">
            <v>SCECO</v>
          </cell>
          <cell r="G8332" t="str">
            <v>Dead+Vandalized</v>
          </cell>
          <cell r="H8332" t="str">
            <v>NA</v>
          </cell>
          <cell r="I8332" t="str">
            <v>Latis</v>
          </cell>
          <cell r="J8332" t="str">
            <v>Less than 5 Sites</v>
          </cell>
          <cell r="K8332" t="str">
            <v>R4</v>
          </cell>
        </row>
        <row r="8333">
          <cell r="A8333" t="str">
            <v>JED0961</v>
          </cell>
          <cell r="B8333" t="str">
            <v>JED0961</v>
          </cell>
          <cell r="C8333"/>
          <cell r="D8333" t="str">
            <v>JED1M7961</v>
          </cell>
          <cell r="E8333" t="str">
            <v>JED1MN0961</v>
          </cell>
          <cell r="F8333" t="str">
            <v>SCECO</v>
          </cell>
          <cell r="G8333" t="str">
            <v>Vandalized</v>
          </cell>
          <cell r="H8333" t="str">
            <v>No</v>
          </cell>
          <cell r="I8333" t="str">
            <v>Latis</v>
          </cell>
          <cell r="J8333" t="str">
            <v>Less than 5 Sites</v>
          </cell>
          <cell r="K8333" t="str">
            <v>R4</v>
          </cell>
        </row>
        <row r="8334">
          <cell r="A8334" t="str">
            <v>JIZ0088</v>
          </cell>
          <cell r="B8334" t="str">
            <v>JIZ0088</v>
          </cell>
          <cell r="C8334" t="str">
            <v>JIZ1M3088</v>
          </cell>
          <cell r="D8334" t="str">
            <v>JIZ1M7088</v>
          </cell>
          <cell r="E8334" t="str">
            <v>JIZ1MN0088</v>
          </cell>
          <cell r="F8334" t="str">
            <v>SCECO</v>
          </cell>
          <cell r="G8334" t="str">
            <v>Good</v>
          </cell>
          <cell r="H8334" t="str">
            <v>NA</v>
          </cell>
          <cell r="I8334" t="str">
            <v>Latis</v>
          </cell>
          <cell r="J8334" t="str">
            <v>VIP&amp;SPL Monitor</v>
          </cell>
          <cell r="K8334" t="str">
            <v>R6</v>
          </cell>
        </row>
        <row r="8335">
          <cell r="A8335" t="str">
            <v>JED0963</v>
          </cell>
          <cell r="B8335" t="str">
            <v>JED0963</v>
          </cell>
          <cell r="C8335"/>
          <cell r="D8335" t="str">
            <v>JED1M7963</v>
          </cell>
          <cell r="E8335" t="str">
            <v>JED1MNC0963</v>
          </cell>
          <cell r="F8335" t="str">
            <v>SCECO</v>
          </cell>
          <cell r="G8335" t="str">
            <v>Weak+Weak</v>
          </cell>
          <cell r="H8335" t="str">
            <v>NA</v>
          </cell>
          <cell r="I8335" t="str">
            <v>Latis</v>
          </cell>
          <cell r="J8335" t="str">
            <v>Less than 5 Sites</v>
          </cell>
          <cell r="K8335" t="str">
            <v>R4</v>
          </cell>
        </row>
        <row r="8336">
          <cell r="A8336" t="str">
            <v>JIZ0086</v>
          </cell>
          <cell r="B8336" t="str">
            <v>JIZ0086</v>
          </cell>
          <cell r="C8336" t="str">
            <v>JIZ1M3086</v>
          </cell>
          <cell r="D8336" t="str">
            <v>JIZ1M7086</v>
          </cell>
          <cell r="E8336" t="str">
            <v>JIZ1MN0086</v>
          </cell>
          <cell r="F8336" t="str">
            <v>Generator-SG</v>
          </cell>
          <cell r="G8336" t="str">
            <v>Good</v>
          </cell>
          <cell r="H8336" t="str">
            <v>NA</v>
          </cell>
          <cell r="I8336" t="str">
            <v>Latis</v>
          </cell>
          <cell r="J8336" t="str">
            <v>Hub Site (More than 10 Sites)</v>
          </cell>
          <cell r="K8336" t="str">
            <v>R6</v>
          </cell>
        </row>
        <row r="8337">
          <cell r="A8337" t="str">
            <v>JED0965</v>
          </cell>
          <cell r="B8337" t="str">
            <v>JED0965</v>
          </cell>
          <cell r="C8337"/>
          <cell r="D8337" t="str">
            <v>JED1M7965</v>
          </cell>
          <cell r="E8337" t="str">
            <v>JED1MN0965</v>
          </cell>
          <cell r="F8337" t="str">
            <v>SCECO</v>
          </cell>
          <cell r="G8337" t="str">
            <v>In progress</v>
          </cell>
          <cell r="H8337" t="str">
            <v>NA</v>
          </cell>
          <cell r="I8337" t="str">
            <v>Latis</v>
          </cell>
          <cell r="J8337" t="str">
            <v>P1</v>
          </cell>
          <cell r="K8337" t="str">
            <v>R4</v>
          </cell>
        </row>
        <row r="8338">
          <cell r="A8338" t="str">
            <v>JIZ0085</v>
          </cell>
          <cell r="B8338" t="str">
            <v>JIZ0085</v>
          </cell>
          <cell r="C8338" t="str">
            <v>JIZ1M3085</v>
          </cell>
          <cell r="D8338" t="str">
            <v>JIZ1M7085</v>
          </cell>
          <cell r="E8338" t="str">
            <v>JIZ1MN0085</v>
          </cell>
          <cell r="F8338" t="str">
            <v>SCECO</v>
          </cell>
          <cell r="G8338" t="str">
            <v>Dead</v>
          </cell>
          <cell r="H8338" t="str">
            <v>NA</v>
          </cell>
          <cell r="I8338" t="str">
            <v>Latis</v>
          </cell>
          <cell r="J8338" t="str">
            <v>Less than 5 Sites</v>
          </cell>
          <cell r="K8338" t="str">
            <v>R6</v>
          </cell>
        </row>
        <row r="8339">
          <cell r="A8339" t="str">
            <v>JED0967</v>
          </cell>
          <cell r="B8339" t="str">
            <v>JED0967</v>
          </cell>
          <cell r="C8339"/>
          <cell r="D8339" t="str">
            <v>JED1M7967</v>
          </cell>
          <cell r="E8339" t="str">
            <v>JED1MN0967</v>
          </cell>
          <cell r="F8339" t="str">
            <v>SCECO</v>
          </cell>
          <cell r="G8339" t="str">
            <v>Dead+Vandalized</v>
          </cell>
          <cell r="H8339" t="str">
            <v>NA</v>
          </cell>
          <cell r="I8339" t="str">
            <v>Latis</v>
          </cell>
          <cell r="J8339" t="str">
            <v>Less than 5 Sites</v>
          </cell>
          <cell r="K8339" t="str">
            <v>R4</v>
          </cell>
        </row>
        <row r="8340">
          <cell r="A8340" t="str">
            <v>JIZ0074</v>
          </cell>
          <cell r="B8340" t="str">
            <v>JIZ0074</v>
          </cell>
          <cell r="C8340" t="str">
            <v>JIZ1M3074</v>
          </cell>
          <cell r="D8340" t="str">
            <v>JIZ1M7074</v>
          </cell>
          <cell r="E8340" t="str">
            <v>JIZ1MNC0074</v>
          </cell>
          <cell r="F8340" t="str">
            <v>SCECO+STB</v>
          </cell>
          <cell r="G8340" t="str">
            <v>Good</v>
          </cell>
          <cell r="H8340" t="str">
            <v>NA</v>
          </cell>
          <cell r="I8340" t="str">
            <v>Latis</v>
          </cell>
          <cell r="J8340" t="str">
            <v>VIP&amp;SPL Monitor</v>
          </cell>
          <cell r="K8340" t="str">
            <v>R6</v>
          </cell>
        </row>
        <row r="8341">
          <cell r="A8341" t="str">
            <v>JIZ0040</v>
          </cell>
          <cell r="B8341" t="str">
            <v>JIZ0040</v>
          </cell>
          <cell r="C8341" t="str">
            <v>JIZ1M3040</v>
          </cell>
          <cell r="D8341" t="str">
            <v>JIZ1M7040</v>
          </cell>
          <cell r="E8341"/>
          <cell r="F8341" t="str">
            <v>Generator-DG</v>
          </cell>
          <cell r="G8341" t="str">
            <v>Weak+No BB Design</v>
          </cell>
          <cell r="H8341" t="str">
            <v>NA</v>
          </cell>
          <cell r="I8341" t="str">
            <v>Latis</v>
          </cell>
          <cell r="J8341" t="str">
            <v>Hub site (More than 05 Sites)</v>
          </cell>
          <cell r="K8341" t="str">
            <v>R6</v>
          </cell>
        </row>
        <row r="8342">
          <cell r="A8342" t="str">
            <v>JIZ0025</v>
          </cell>
          <cell r="B8342" t="str">
            <v>JIZ0025</v>
          </cell>
          <cell r="C8342" t="str">
            <v>JIZ1M4025</v>
          </cell>
          <cell r="D8342" t="str">
            <v>JIZ1M7025</v>
          </cell>
          <cell r="E8342" t="str">
            <v>JIZ1MNC0025</v>
          </cell>
          <cell r="F8342" t="str">
            <v>SCECO</v>
          </cell>
          <cell r="G8342" t="str">
            <v>Good</v>
          </cell>
          <cell r="H8342" t="str">
            <v>NA</v>
          </cell>
          <cell r="I8342" t="str">
            <v>Latis</v>
          </cell>
          <cell r="J8342" t="str">
            <v>P1</v>
          </cell>
          <cell r="K8342" t="str">
            <v>R6</v>
          </cell>
        </row>
        <row r="8343">
          <cell r="A8343" t="str">
            <v>JIZ0012</v>
          </cell>
          <cell r="B8343" t="str">
            <v>JIZ0012</v>
          </cell>
          <cell r="C8343" t="str">
            <v>JIZ1M3012</v>
          </cell>
          <cell r="D8343" t="str">
            <v>JIZ1M7012</v>
          </cell>
          <cell r="E8343" t="str">
            <v>JIZ1MN0012</v>
          </cell>
          <cell r="F8343" t="str">
            <v>SCECO</v>
          </cell>
          <cell r="G8343" t="str">
            <v>Good</v>
          </cell>
          <cell r="H8343" t="str">
            <v>NA</v>
          </cell>
          <cell r="I8343" t="str">
            <v>Latis</v>
          </cell>
          <cell r="J8343" t="str">
            <v>Less than 5 Sites</v>
          </cell>
          <cell r="K8343" t="str">
            <v>R6</v>
          </cell>
        </row>
        <row r="8344">
          <cell r="A8344" t="str">
            <v>JIZ0011</v>
          </cell>
          <cell r="B8344" t="str">
            <v>JIZ0011</v>
          </cell>
          <cell r="C8344" t="str">
            <v>JIZ1M3011</v>
          </cell>
          <cell r="D8344" t="str">
            <v>JIZ1M7011</v>
          </cell>
          <cell r="E8344" t="str">
            <v>JIZ1MNC0011</v>
          </cell>
          <cell r="F8344" t="str">
            <v>SCECO</v>
          </cell>
          <cell r="G8344" t="str">
            <v>In progress</v>
          </cell>
          <cell r="H8344" t="str">
            <v>NA</v>
          </cell>
          <cell r="I8344" t="str">
            <v>Latis</v>
          </cell>
          <cell r="J8344" t="str">
            <v>Less than 5 Sites</v>
          </cell>
          <cell r="K8344" t="str">
            <v>R6</v>
          </cell>
        </row>
        <row r="8345">
          <cell r="A8345" t="str">
            <v>JIZ0010</v>
          </cell>
          <cell r="B8345" t="str">
            <v>JIZ0010</v>
          </cell>
          <cell r="C8345" t="str">
            <v>JIZ1M3010</v>
          </cell>
          <cell r="D8345" t="str">
            <v>JIZ1M7010</v>
          </cell>
          <cell r="E8345" t="str">
            <v>JIZ1MN0010</v>
          </cell>
          <cell r="F8345" t="str">
            <v>SCECO</v>
          </cell>
          <cell r="G8345" t="str">
            <v>Good</v>
          </cell>
          <cell r="H8345" t="str">
            <v>NA</v>
          </cell>
          <cell r="I8345" t="str">
            <v>Latis</v>
          </cell>
          <cell r="J8345" t="str">
            <v>Less than 5 Sites</v>
          </cell>
          <cell r="K8345" t="str">
            <v>R6</v>
          </cell>
        </row>
        <row r="8346">
          <cell r="A8346" t="str">
            <v>JIZ0008</v>
          </cell>
          <cell r="B8346" t="str">
            <v>JIZ0008</v>
          </cell>
          <cell r="C8346" t="str">
            <v>JIZ1M3008</v>
          </cell>
          <cell r="D8346" t="str">
            <v>JIZ1M7008</v>
          </cell>
          <cell r="E8346" t="str">
            <v>JIZ1MN0008</v>
          </cell>
          <cell r="F8346" t="str">
            <v>SCECO</v>
          </cell>
          <cell r="G8346" t="str">
            <v xml:space="preserve">Good </v>
          </cell>
          <cell r="H8346" t="str">
            <v>NA</v>
          </cell>
          <cell r="I8346" t="str">
            <v>Latis</v>
          </cell>
          <cell r="J8346" t="str">
            <v>VIP&amp;SPL Monitor</v>
          </cell>
          <cell r="K8346" t="str">
            <v>R6</v>
          </cell>
        </row>
        <row r="8347">
          <cell r="A8347" t="str">
            <v>JIZ0007</v>
          </cell>
          <cell r="B8347" t="str">
            <v>JIZ0007</v>
          </cell>
          <cell r="C8347" t="str">
            <v>JIZ1M3007</v>
          </cell>
          <cell r="D8347" t="str">
            <v>JIZ1M7007</v>
          </cell>
          <cell r="E8347" t="str">
            <v>JIZ1MN0007</v>
          </cell>
          <cell r="F8347" t="str">
            <v>SCECO</v>
          </cell>
          <cell r="G8347" t="str">
            <v>Vandalized</v>
          </cell>
          <cell r="H8347" t="str">
            <v>NA</v>
          </cell>
          <cell r="I8347" t="str">
            <v>Latis</v>
          </cell>
          <cell r="J8347" t="str">
            <v>Less than 5 Sites</v>
          </cell>
          <cell r="K8347" t="str">
            <v>R6</v>
          </cell>
        </row>
        <row r="8348">
          <cell r="A8348" t="str">
            <v>JIZ0006</v>
          </cell>
          <cell r="B8348" t="str">
            <v>JIZ0006</v>
          </cell>
          <cell r="C8348" t="str">
            <v>JIZ1M3006</v>
          </cell>
          <cell r="D8348" t="str">
            <v>JIZ1M7006</v>
          </cell>
          <cell r="E8348" t="str">
            <v>JIZ1MN0006</v>
          </cell>
          <cell r="F8348" t="str">
            <v>SCECO</v>
          </cell>
          <cell r="G8348" t="str">
            <v>Good</v>
          </cell>
          <cell r="H8348" t="str">
            <v>NA</v>
          </cell>
          <cell r="I8348" t="str">
            <v>Latis</v>
          </cell>
          <cell r="J8348" t="str">
            <v>Hub site (More than 05 Sites)</v>
          </cell>
          <cell r="K8348" t="str">
            <v>R6</v>
          </cell>
        </row>
        <row r="8349">
          <cell r="A8349" t="str">
            <v>JIZ0004</v>
          </cell>
          <cell r="B8349" t="str">
            <v>JIZ0004</v>
          </cell>
          <cell r="C8349" t="str">
            <v>JIZ1M3004</v>
          </cell>
          <cell r="D8349" t="str">
            <v>JIZ1M7004</v>
          </cell>
          <cell r="E8349" t="str">
            <v>JIZ1MC0004</v>
          </cell>
          <cell r="F8349" t="str">
            <v>SCECO</v>
          </cell>
          <cell r="G8349" t="str">
            <v>Dead</v>
          </cell>
          <cell r="H8349" t="str">
            <v>NA</v>
          </cell>
          <cell r="I8349" t="str">
            <v>Latis</v>
          </cell>
          <cell r="J8349" t="str">
            <v>Less than 5 Sites</v>
          </cell>
          <cell r="K8349" t="str">
            <v>R6</v>
          </cell>
        </row>
        <row r="8350">
          <cell r="A8350" t="str">
            <v>JIZ0003</v>
          </cell>
          <cell r="B8350" t="str">
            <v>JIZ0003</v>
          </cell>
          <cell r="C8350" t="str">
            <v>JIZ1M3003</v>
          </cell>
          <cell r="D8350" t="str">
            <v>JIZ1M7003</v>
          </cell>
          <cell r="E8350" t="str">
            <v>JIZ1MN0003</v>
          </cell>
          <cell r="F8350" t="str">
            <v>SCECO</v>
          </cell>
          <cell r="G8350" t="str">
            <v>Good</v>
          </cell>
          <cell r="H8350" t="str">
            <v>NA</v>
          </cell>
          <cell r="I8350" t="str">
            <v>Latis</v>
          </cell>
          <cell r="J8350" t="str">
            <v>VIP&amp;SPL Monitor</v>
          </cell>
          <cell r="K8350" t="str">
            <v>R6</v>
          </cell>
        </row>
        <row r="8351">
          <cell r="A8351" t="str">
            <v>JIZ0002</v>
          </cell>
          <cell r="B8351" t="str">
            <v>JIZ0002</v>
          </cell>
          <cell r="C8351" t="str">
            <v>JIZ1M3002</v>
          </cell>
          <cell r="D8351" t="str">
            <v>JIZ1M7002</v>
          </cell>
          <cell r="E8351" t="str">
            <v>JIZ1MNC0002</v>
          </cell>
          <cell r="F8351" t="str">
            <v>SCECO</v>
          </cell>
          <cell r="G8351" t="str">
            <v xml:space="preserve">Weak </v>
          </cell>
          <cell r="H8351" t="str">
            <v>NA</v>
          </cell>
          <cell r="I8351" t="str">
            <v>Latis</v>
          </cell>
          <cell r="J8351" t="str">
            <v>Less than 5 Sites</v>
          </cell>
          <cell r="K8351" t="str">
            <v>R6</v>
          </cell>
        </row>
        <row r="8352">
          <cell r="A8352" t="str">
            <v>JIZ0001</v>
          </cell>
          <cell r="B8352" t="str">
            <v>JIZ0001</v>
          </cell>
          <cell r="C8352" t="str">
            <v>JIZ1M3001</v>
          </cell>
          <cell r="D8352" t="str">
            <v>JIZ1M7001</v>
          </cell>
          <cell r="E8352" t="str">
            <v>JIZ1MN0001</v>
          </cell>
          <cell r="F8352" t="str">
            <v>SCECO</v>
          </cell>
          <cell r="G8352" t="str">
            <v>Good</v>
          </cell>
          <cell r="H8352" t="str">
            <v>NA</v>
          </cell>
          <cell r="I8352" t="str">
            <v>Latis</v>
          </cell>
          <cell r="J8352" t="str">
            <v>VIP&amp;SPL Monitor</v>
          </cell>
          <cell r="K8352" t="str">
            <v>R6</v>
          </cell>
        </row>
        <row r="8353">
          <cell r="A8353" t="str">
            <v>JEC0286</v>
          </cell>
          <cell r="B8353" t="str">
            <v>JEC0286</v>
          </cell>
          <cell r="C8353" t="str">
            <v>JEC1M3286</v>
          </cell>
          <cell r="D8353" t="str">
            <v>JEC1M7286</v>
          </cell>
          <cell r="E8353"/>
          <cell r="F8353" t="str">
            <v>Generator-SG</v>
          </cell>
          <cell r="G8353" t="str">
            <v>Good</v>
          </cell>
          <cell r="H8353" t="str">
            <v>NA</v>
          </cell>
          <cell r="I8353" t="str">
            <v>Latis</v>
          </cell>
          <cell r="J8353" t="str">
            <v>VIP&amp;SPL Monitor</v>
          </cell>
          <cell r="K8353" t="str">
            <v>R6</v>
          </cell>
        </row>
        <row r="8354">
          <cell r="A8354" t="str">
            <v>JEC0089</v>
          </cell>
          <cell r="B8354" t="str">
            <v>JEC0089</v>
          </cell>
          <cell r="C8354" t="str">
            <v>JEC1M4089</v>
          </cell>
          <cell r="D8354" t="str">
            <v>JEC1M7089</v>
          </cell>
          <cell r="E8354"/>
          <cell r="F8354" t="str">
            <v>Generator-DG</v>
          </cell>
          <cell r="G8354" t="str">
            <v>Good</v>
          </cell>
          <cell r="H8354" t="str">
            <v>Yes</v>
          </cell>
          <cell r="I8354" t="str">
            <v>Latis</v>
          </cell>
          <cell r="J8354" t="str">
            <v>VIP&amp;SPL Monitor</v>
          </cell>
          <cell r="K8354" t="str">
            <v>R6</v>
          </cell>
        </row>
        <row r="8355">
          <cell r="A8355" t="str">
            <v>JEC0088</v>
          </cell>
          <cell r="B8355" t="str">
            <v>JEC0088</v>
          </cell>
          <cell r="C8355" t="str">
            <v>JEC1M4088</v>
          </cell>
          <cell r="D8355" t="str">
            <v>JEC1M7088</v>
          </cell>
          <cell r="E8355"/>
          <cell r="F8355" t="str">
            <v>SCECO+STB</v>
          </cell>
          <cell r="G8355" t="str">
            <v>Good</v>
          </cell>
          <cell r="H8355" t="str">
            <v>NA</v>
          </cell>
          <cell r="I8355" t="str">
            <v>Latis</v>
          </cell>
          <cell r="J8355" t="str">
            <v>VIP&amp;SPL Monitor</v>
          </cell>
          <cell r="K8355" t="str">
            <v>R6</v>
          </cell>
        </row>
        <row r="8356">
          <cell r="A8356" t="str">
            <v>JDSM0793</v>
          </cell>
          <cell r="B8356" t="str">
            <v>JDSM0793</v>
          </cell>
          <cell r="C8356" t="str">
            <v>JDSM1M3793</v>
          </cell>
          <cell r="D8356"/>
          <cell r="E8356"/>
          <cell r="F8356" t="str">
            <v>SCECO+STB</v>
          </cell>
          <cell r="G8356" t="str">
            <v>Good</v>
          </cell>
          <cell r="H8356" t="str">
            <v>NA</v>
          </cell>
          <cell r="I8356" t="str">
            <v>Latis</v>
          </cell>
          <cell r="J8356" t="str">
            <v>P2</v>
          </cell>
          <cell r="K8356" t="str">
            <v>R6</v>
          </cell>
        </row>
        <row r="8357">
          <cell r="A8357" t="str">
            <v>JDSM0792</v>
          </cell>
          <cell r="B8357" t="str">
            <v>JDSM0792</v>
          </cell>
          <cell r="C8357" t="str">
            <v>JDSM1M3792</v>
          </cell>
          <cell r="D8357" t="str">
            <v>JDSM1M7792</v>
          </cell>
          <cell r="E8357"/>
          <cell r="F8357" t="str">
            <v>SCECO+STB</v>
          </cell>
          <cell r="G8357" t="str">
            <v>Good</v>
          </cell>
          <cell r="H8357" t="str">
            <v>NA</v>
          </cell>
          <cell r="I8357" t="str">
            <v>Latis</v>
          </cell>
          <cell r="J8357" t="str">
            <v>Hub site (More than 05 Sites)</v>
          </cell>
          <cell r="K8357" t="str">
            <v>R6</v>
          </cell>
        </row>
        <row r="8358">
          <cell r="A8358" t="str">
            <v>JDSM0791</v>
          </cell>
          <cell r="B8358" t="str">
            <v>JDSM0791</v>
          </cell>
          <cell r="C8358" t="str">
            <v>JDSM1M3791</v>
          </cell>
          <cell r="D8358" t="str">
            <v>JDSM1M7791</v>
          </cell>
          <cell r="E8358"/>
          <cell r="F8358" t="str">
            <v>SCECO+STB</v>
          </cell>
          <cell r="G8358" t="str">
            <v>Good</v>
          </cell>
          <cell r="H8358" t="str">
            <v>NA</v>
          </cell>
          <cell r="I8358" t="str">
            <v>Latis</v>
          </cell>
          <cell r="J8358" t="str">
            <v>Hub site (More than 05 Sites)</v>
          </cell>
          <cell r="K8358" t="str">
            <v>R6</v>
          </cell>
        </row>
        <row r="8359">
          <cell r="A8359" t="str">
            <v>JDS0802</v>
          </cell>
          <cell r="B8359" t="str">
            <v>JDS0802</v>
          </cell>
          <cell r="C8359" t="str">
            <v>JDS1M3802</v>
          </cell>
          <cell r="D8359" t="str">
            <v>JDS1M7802</v>
          </cell>
          <cell r="E8359"/>
          <cell r="F8359" t="str">
            <v>SCECO+STB</v>
          </cell>
          <cell r="G8359" t="str">
            <v>Good</v>
          </cell>
          <cell r="H8359" t="str">
            <v>NA</v>
          </cell>
          <cell r="I8359" t="str">
            <v>Latis</v>
          </cell>
          <cell r="J8359" t="str">
            <v>Less than 5 Sites</v>
          </cell>
          <cell r="K8359" t="str">
            <v>R6</v>
          </cell>
        </row>
        <row r="8360">
          <cell r="A8360" t="str">
            <v>JDS0801</v>
          </cell>
          <cell r="B8360" t="str">
            <v>JDS0801</v>
          </cell>
          <cell r="C8360" t="str">
            <v>JDS1M3801</v>
          </cell>
          <cell r="D8360"/>
          <cell r="E8360"/>
          <cell r="F8360" t="str">
            <v>SCECO</v>
          </cell>
          <cell r="G8360" t="str">
            <v>Dead</v>
          </cell>
          <cell r="H8360" t="str">
            <v>NA</v>
          </cell>
          <cell r="I8360" t="str">
            <v>Latis</v>
          </cell>
          <cell r="J8360" t="str">
            <v>Hub site (More than 05 Sites)</v>
          </cell>
          <cell r="K8360" t="str">
            <v>R6</v>
          </cell>
        </row>
        <row r="8361">
          <cell r="A8361" t="str">
            <v>JDS0800</v>
          </cell>
          <cell r="B8361" t="str">
            <v>JDS0800</v>
          </cell>
          <cell r="C8361" t="str">
            <v>JDS1M3800</v>
          </cell>
          <cell r="D8361"/>
          <cell r="E8361"/>
          <cell r="F8361" t="str">
            <v>SCECO</v>
          </cell>
          <cell r="G8361" t="str">
            <v>Vandalized</v>
          </cell>
          <cell r="H8361" t="str">
            <v>NA</v>
          </cell>
          <cell r="I8361" t="str">
            <v>Latis</v>
          </cell>
          <cell r="J8361" t="str">
            <v>Less than 5 Sites</v>
          </cell>
          <cell r="K8361" t="str">
            <v>R6</v>
          </cell>
        </row>
        <row r="8362">
          <cell r="A8362" t="str">
            <v>JDS0798</v>
          </cell>
          <cell r="B8362" t="str">
            <v>JDS0798</v>
          </cell>
          <cell r="C8362" t="str">
            <v>JDS1M3798</v>
          </cell>
          <cell r="D8362" t="str">
            <v>JDS1M7798</v>
          </cell>
          <cell r="E8362"/>
          <cell r="F8362" t="str">
            <v>SCECO</v>
          </cell>
          <cell r="G8362" t="str">
            <v>Good</v>
          </cell>
          <cell r="H8362" t="str">
            <v>NA</v>
          </cell>
          <cell r="I8362" t="str">
            <v>Latis</v>
          </cell>
          <cell r="J8362" t="str">
            <v>Hub site (More than 05 Sites)</v>
          </cell>
          <cell r="K8362" t="str">
            <v>R6</v>
          </cell>
        </row>
        <row r="8363">
          <cell r="A8363" t="str">
            <v>JDS0797</v>
          </cell>
          <cell r="B8363" t="str">
            <v>JDS0797</v>
          </cell>
          <cell r="C8363" t="str">
            <v>JDS1M3797</v>
          </cell>
          <cell r="D8363"/>
          <cell r="E8363"/>
          <cell r="F8363" t="str">
            <v>SCECO</v>
          </cell>
          <cell r="G8363" t="str">
            <v>Dead</v>
          </cell>
          <cell r="H8363" t="str">
            <v>NA</v>
          </cell>
          <cell r="I8363" t="str">
            <v>Latis</v>
          </cell>
          <cell r="J8363" t="str">
            <v>Less than 5 Sites</v>
          </cell>
          <cell r="K8363" t="str">
            <v>R6</v>
          </cell>
        </row>
        <row r="8364">
          <cell r="A8364" t="str">
            <v>JDS0796</v>
          </cell>
          <cell r="B8364" t="str">
            <v>JDS0796</v>
          </cell>
          <cell r="C8364" t="str">
            <v>JDS1M3796</v>
          </cell>
          <cell r="D8364" t="str">
            <v>JDS1M7796</v>
          </cell>
          <cell r="E8364"/>
          <cell r="F8364" t="str">
            <v>SCECO</v>
          </cell>
          <cell r="G8364" t="str">
            <v>Dead</v>
          </cell>
          <cell r="H8364" t="str">
            <v>NA</v>
          </cell>
          <cell r="I8364" t="str">
            <v>Latis</v>
          </cell>
          <cell r="J8364" t="str">
            <v>Less than 5 Sites</v>
          </cell>
          <cell r="K8364" t="str">
            <v>R6</v>
          </cell>
        </row>
        <row r="8365">
          <cell r="A8365" t="str">
            <v>JDS0301</v>
          </cell>
          <cell r="B8365" t="str">
            <v>JDS0301</v>
          </cell>
          <cell r="C8365" t="str">
            <v>JDS1M3301</v>
          </cell>
          <cell r="D8365" t="str">
            <v>JDS1M7301</v>
          </cell>
          <cell r="E8365"/>
          <cell r="F8365" t="str">
            <v>SCECO</v>
          </cell>
          <cell r="G8365" t="str">
            <v>Good</v>
          </cell>
          <cell r="H8365" t="str">
            <v>NA</v>
          </cell>
          <cell r="I8365" t="str">
            <v>Latis</v>
          </cell>
          <cell r="J8365" t="str">
            <v>Less than 5 Sites</v>
          </cell>
          <cell r="K8365" t="str">
            <v>R6</v>
          </cell>
        </row>
        <row r="8366">
          <cell r="A8366" t="str">
            <v>JDS0283</v>
          </cell>
          <cell r="B8366" t="str">
            <v>JDS0283</v>
          </cell>
          <cell r="C8366" t="str">
            <v>JDS1M3283</v>
          </cell>
          <cell r="D8366" t="str">
            <v>JDS1M7283</v>
          </cell>
          <cell r="E8366"/>
          <cell r="F8366" t="str">
            <v>SCECO</v>
          </cell>
          <cell r="G8366" t="str">
            <v>Dead</v>
          </cell>
          <cell r="H8366" t="str">
            <v>NA</v>
          </cell>
          <cell r="I8366" t="str">
            <v>Latis</v>
          </cell>
          <cell r="J8366" t="str">
            <v>Less than 5 Sites</v>
          </cell>
          <cell r="K8366" t="str">
            <v>R6</v>
          </cell>
        </row>
        <row r="8367">
          <cell r="A8367" t="str">
            <v>JDS0035</v>
          </cell>
          <cell r="B8367" t="str">
            <v>JDS0035</v>
          </cell>
          <cell r="C8367" t="str">
            <v>JDS1M3035</v>
          </cell>
          <cell r="D8367"/>
          <cell r="E8367"/>
          <cell r="F8367" t="str">
            <v>SCECO</v>
          </cell>
          <cell r="G8367" t="str">
            <v>Dead</v>
          </cell>
          <cell r="H8367" t="str">
            <v>NA</v>
          </cell>
          <cell r="I8367" t="str">
            <v>Latis</v>
          </cell>
          <cell r="J8367" t="str">
            <v>Less than 5 Sites</v>
          </cell>
          <cell r="K8367" t="str">
            <v>R6</v>
          </cell>
        </row>
        <row r="8368">
          <cell r="A8368" t="str">
            <v>JDJZ0895</v>
          </cell>
          <cell r="B8368" t="str">
            <v>JDJZ0895</v>
          </cell>
          <cell r="C8368" t="str">
            <v>JDJZ1M3895</v>
          </cell>
          <cell r="D8368"/>
          <cell r="E8368"/>
          <cell r="F8368" t="str">
            <v>SCECO+STB</v>
          </cell>
          <cell r="G8368" t="str">
            <v>Weak</v>
          </cell>
          <cell r="H8368" t="str">
            <v>NA</v>
          </cell>
          <cell r="I8368" t="str">
            <v>Latis</v>
          </cell>
          <cell r="J8368" t="str">
            <v>Hub site (More than 05 Sites)</v>
          </cell>
          <cell r="K8368" t="str">
            <v>R6</v>
          </cell>
        </row>
        <row r="8369">
          <cell r="A8369" t="str">
            <v>JDJZ0885</v>
          </cell>
          <cell r="B8369" t="str">
            <v>JDJZ0885</v>
          </cell>
          <cell r="C8369" t="str">
            <v>JDJZ1M3885</v>
          </cell>
          <cell r="D8369" t="str">
            <v>JDJZ1M7885</v>
          </cell>
          <cell r="E8369"/>
          <cell r="F8369" t="str">
            <v>SCECO+STB</v>
          </cell>
          <cell r="G8369" t="str">
            <v>Good</v>
          </cell>
          <cell r="H8369" t="str">
            <v>NA</v>
          </cell>
          <cell r="I8369" t="str">
            <v>Latis</v>
          </cell>
          <cell r="J8369" t="str">
            <v>Hub Site (More than 10 Sites)</v>
          </cell>
          <cell r="K8369" t="str">
            <v>R6</v>
          </cell>
        </row>
        <row r="8370">
          <cell r="A8370" t="str">
            <v>JDJZ0788</v>
          </cell>
          <cell r="B8370" t="str">
            <v>JDJZ0788</v>
          </cell>
          <cell r="C8370" t="str">
            <v>JDJZ1M3788</v>
          </cell>
          <cell r="D8370" t="str">
            <v>JDJZ1M7788</v>
          </cell>
          <cell r="E8370" t="str">
            <v>JDJZ1MN0788</v>
          </cell>
          <cell r="F8370" t="str">
            <v>SCECO+STB</v>
          </cell>
          <cell r="G8370" t="str">
            <v>Good</v>
          </cell>
          <cell r="H8370" t="str">
            <v>NA</v>
          </cell>
          <cell r="I8370" t="str">
            <v>Latis</v>
          </cell>
          <cell r="J8370" t="str">
            <v>P3</v>
          </cell>
          <cell r="K8370" t="str">
            <v>R6</v>
          </cell>
        </row>
        <row r="8371">
          <cell r="A8371" t="str">
            <v>JDJZ0786</v>
          </cell>
          <cell r="B8371" t="str">
            <v>JDJZ0786</v>
          </cell>
          <cell r="C8371" t="str">
            <v>JDJZ1M3786</v>
          </cell>
          <cell r="D8371" t="str">
            <v>JDJZ1M7786</v>
          </cell>
          <cell r="E8371"/>
          <cell r="F8371" t="str">
            <v>SCECO</v>
          </cell>
          <cell r="G8371" t="str">
            <v>Dead</v>
          </cell>
          <cell r="H8371" t="str">
            <v>NA</v>
          </cell>
          <cell r="I8371" t="str">
            <v>Latis</v>
          </cell>
          <cell r="J8371" t="str">
            <v>Less than 5 Sites</v>
          </cell>
          <cell r="K8371" t="str">
            <v>R6</v>
          </cell>
        </row>
        <row r="8372">
          <cell r="A8372" t="str">
            <v>JDJZ0785</v>
          </cell>
          <cell r="B8372" t="str">
            <v>JDJZ0785</v>
          </cell>
          <cell r="C8372" t="str">
            <v>JDJZ1M3785</v>
          </cell>
          <cell r="D8372"/>
          <cell r="E8372"/>
          <cell r="F8372" t="str">
            <v>SCECO+STB</v>
          </cell>
          <cell r="G8372" t="str">
            <v>Good</v>
          </cell>
          <cell r="H8372" t="str">
            <v>NA</v>
          </cell>
          <cell r="I8372" t="str">
            <v>Latis</v>
          </cell>
          <cell r="J8372" t="str">
            <v>P2</v>
          </cell>
          <cell r="K8372" t="str">
            <v>R6</v>
          </cell>
        </row>
        <row r="8373">
          <cell r="A8373" t="str">
            <v>JDJZ0783</v>
          </cell>
          <cell r="B8373" t="str">
            <v>JDJZ0783</v>
          </cell>
          <cell r="C8373" t="str">
            <v>JDJZ1M3783</v>
          </cell>
          <cell r="D8373"/>
          <cell r="E8373"/>
          <cell r="F8373" t="str">
            <v>SCECO</v>
          </cell>
          <cell r="G8373" t="str">
            <v>Good</v>
          </cell>
          <cell r="H8373" t="str">
            <v>NA</v>
          </cell>
          <cell r="I8373" t="str">
            <v>Latis</v>
          </cell>
          <cell r="J8373" t="str">
            <v>Hub site (More than 05 Sites)</v>
          </cell>
          <cell r="K8373" t="str">
            <v>R6</v>
          </cell>
        </row>
        <row r="8374">
          <cell r="A8374" t="str">
            <v>JDJZ0781</v>
          </cell>
          <cell r="B8374" t="str">
            <v>JDJZ0781</v>
          </cell>
          <cell r="C8374" t="str">
            <v>JDJZ1M3781</v>
          </cell>
          <cell r="D8374" t="str">
            <v>JDJZ1M7781</v>
          </cell>
          <cell r="E8374"/>
          <cell r="F8374" t="str">
            <v>SCECO</v>
          </cell>
          <cell r="G8374" t="str">
            <v>Vandalized</v>
          </cell>
          <cell r="H8374" t="str">
            <v>NA</v>
          </cell>
          <cell r="I8374" t="str">
            <v>Latis</v>
          </cell>
          <cell r="J8374" t="str">
            <v>Less than 5 Sites</v>
          </cell>
          <cell r="K8374" t="str">
            <v>R6</v>
          </cell>
        </row>
        <row r="8375">
          <cell r="A8375" t="str">
            <v>JDJZ0780</v>
          </cell>
          <cell r="B8375" t="str">
            <v>JDJZ0780</v>
          </cell>
          <cell r="C8375" t="str">
            <v>JDJZ1M3780</v>
          </cell>
          <cell r="D8375"/>
          <cell r="E8375"/>
          <cell r="F8375" t="str">
            <v>SCECO</v>
          </cell>
          <cell r="G8375" t="str">
            <v>Dead</v>
          </cell>
          <cell r="H8375" t="str">
            <v>NA</v>
          </cell>
          <cell r="I8375" t="str">
            <v>Latis</v>
          </cell>
          <cell r="J8375" t="str">
            <v>Less than 5 Sites</v>
          </cell>
          <cell r="K8375" t="str">
            <v>R6</v>
          </cell>
        </row>
        <row r="8376">
          <cell r="A8376" t="str">
            <v>HUS0076</v>
          </cell>
          <cell r="B8376" t="str">
            <v>HUS0076</v>
          </cell>
          <cell r="C8376" t="str">
            <v>HUS1M3076</v>
          </cell>
          <cell r="D8376" t="str">
            <v>HUS1M7076</v>
          </cell>
          <cell r="E8376"/>
          <cell r="F8376" t="str">
            <v>SCECO</v>
          </cell>
          <cell r="G8376" t="str">
            <v>Vandalized</v>
          </cell>
          <cell r="H8376" t="str">
            <v>NA</v>
          </cell>
          <cell r="I8376" t="str">
            <v>Latis</v>
          </cell>
          <cell r="J8376" t="str">
            <v>Less than 5 Sites</v>
          </cell>
          <cell r="K8376" t="str">
            <v>R6</v>
          </cell>
        </row>
        <row r="8377">
          <cell r="A8377" t="str">
            <v>HSM0238</v>
          </cell>
          <cell r="B8377" t="str">
            <v>HSM0238</v>
          </cell>
          <cell r="C8377" t="str">
            <v>HSM1M3238</v>
          </cell>
          <cell r="D8377" t="str">
            <v>HSM1M7238</v>
          </cell>
          <cell r="E8377"/>
          <cell r="F8377" t="str">
            <v>SCECO</v>
          </cell>
          <cell r="G8377" t="str">
            <v>Dead</v>
          </cell>
          <cell r="H8377" t="str">
            <v>NA</v>
          </cell>
          <cell r="I8377" t="str">
            <v>Latis</v>
          </cell>
          <cell r="J8377" t="str">
            <v>Less than 5 Sites</v>
          </cell>
          <cell r="K8377" t="str">
            <v>R6</v>
          </cell>
        </row>
        <row r="8378">
          <cell r="A8378" t="str">
            <v>HRJ0089</v>
          </cell>
          <cell r="B8378" t="str">
            <v>HRJ0089</v>
          </cell>
          <cell r="C8378" t="str">
            <v>HRJ1M3089</v>
          </cell>
          <cell r="D8378" t="str">
            <v>HRJ1M7089</v>
          </cell>
          <cell r="E8378"/>
          <cell r="F8378" t="str">
            <v>SCECO</v>
          </cell>
          <cell r="G8378" t="str">
            <v>Vandalized</v>
          </cell>
          <cell r="H8378" t="str">
            <v>NA</v>
          </cell>
          <cell r="I8378" t="str">
            <v>Latis</v>
          </cell>
          <cell r="J8378" t="str">
            <v>Less than 5 Sites</v>
          </cell>
          <cell r="K8378" t="str">
            <v>R6</v>
          </cell>
        </row>
        <row r="8379">
          <cell r="A8379" t="str">
            <v>HRJ0088</v>
          </cell>
          <cell r="B8379" t="str">
            <v>HRJ0088</v>
          </cell>
          <cell r="C8379" t="str">
            <v>HRJ1M3088</v>
          </cell>
          <cell r="D8379"/>
          <cell r="E8379"/>
          <cell r="F8379" t="str">
            <v>SCECO</v>
          </cell>
          <cell r="G8379" t="str">
            <v>Vandalized</v>
          </cell>
          <cell r="H8379" t="str">
            <v>NA</v>
          </cell>
          <cell r="I8379" t="str">
            <v>Latis</v>
          </cell>
          <cell r="J8379" t="str">
            <v>Less than 5 Sites</v>
          </cell>
          <cell r="K8379" t="str">
            <v>R6</v>
          </cell>
        </row>
        <row r="8380">
          <cell r="A8380" t="str">
            <v>HEQ2026</v>
          </cell>
          <cell r="B8380" t="str">
            <v>HEQ2026</v>
          </cell>
          <cell r="C8380" t="str">
            <v>HEQ1M4026</v>
          </cell>
          <cell r="D8380" t="str">
            <v>HEQ1M8026</v>
          </cell>
          <cell r="E8380"/>
          <cell r="F8380" t="str">
            <v>SCECO</v>
          </cell>
          <cell r="G8380" t="str">
            <v>Vandalized</v>
          </cell>
          <cell r="H8380" t="str">
            <v>NA</v>
          </cell>
          <cell r="I8380" t="str">
            <v>Latis</v>
          </cell>
          <cell r="J8380" t="str">
            <v>Less than 5 Sites</v>
          </cell>
          <cell r="K8380" t="str">
            <v>R6</v>
          </cell>
        </row>
        <row r="8381">
          <cell r="A8381" t="str">
            <v>HBL0275</v>
          </cell>
          <cell r="B8381" t="str">
            <v>HBL0275</v>
          </cell>
          <cell r="C8381" t="str">
            <v>HBL1M3275</v>
          </cell>
          <cell r="D8381" t="str">
            <v>HBL1M7275</v>
          </cell>
          <cell r="E8381"/>
          <cell r="F8381" t="str">
            <v>SCECO</v>
          </cell>
          <cell r="G8381" t="str">
            <v>Good</v>
          </cell>
          <cell r="H8381" t="str">
            <v>NA</v>
          </cell>
          <cell r="I8381" t="str">
            <v>Latis</v>
          </cell>
          <cell r="J8381" t="str">
            <v>Less than 5 Sites</v>
          </cell>
          <cell r="K8381" t="str">
            <v>R6</v>
          </cell>
        </row>
        <row r="8382">
          <cell r="A8382" t="str">
            <v>FUR0070</v>
          </cell>
          <cell r="B8382" t="str">
            <v>FUR0070</v>
          </cell>
          <cell r="C8382" t="str">
            <v>FUR1M3070</v>
          </cell>
          <cell r="D8382"/>
          <cell r="E8382"/>
          <cell r="F8382" t="str">
            <v>SCECO</v>
          </cell>
          <cell r="G8382" t="str">
            <v>Vandalized</v>
          </cell>
          <cell r="H8382" t="str">
            <v>NA</v>
          </cell>
          <cell r="I8382" t="str">
            <v>Latis</v>
          </cell>
          <cell r="J8382" t="str">
            <v>Less than 5 Sites</v>
          </cell>
          <cell r="K8382" t="str">
            <v>R6</v>
          </cell>
        </row>
        <row r="8383">
          <cell r="A8383" t="str">
            <v>FUR0050</v>
          </cell>
          <cell r="B8383" t="str">
            <v>FUR0050</v>
          </cell>
          <cell r="C8383" t="str">
            <v>FUR1M3050</v>
          </cell>
          <cell r="D8383" t="str">
            <v>FUR1M7050</v>
          </cell>
          <cell r="E8383"/>
          <cell r="F8383" t="str">
            <v>SCECO+STB</v>
          </cell>
          <cell r="G8383" t="str">
            <v>Weak</v>
          </cell>
          <cell r="H8383" t="str">
            <v>NA</v>
          </cell>
          <cell r="I8383" t="str">
            <v>Latis</v>
          </cell>
          <cell r="J8383" t="str">
            <v>Hub site (More than 05 Sites)</v>
          </cell>
          <cell r="K8383" t="str">
            <v>R6</v>
          </cell>
        </row>
        <row r="8384">
          <cell r="A8384" t="str">
            <v>FIF0149</v>
          </cell>
          <cell r="B8384" t="str">
            <v>FIF0149</v>
          </cell>
          <cell r="C8384" t="str">
            <v>FIF1M3149</v>
          </cell>
          <cell r="D8384" t="str">
            <v>FIF1M7149</v>
          </cell>
          <cell r="E8384"/>
          <cell r="F8384" t="str">
            <v>SCECO</v>
          </cell>
          <cell r="G8384" t="str">
            <v>Vandalized</v>
          </cell>
          <cell r="H8384" t="str">
            <v>NA</v>
          </cell>
          <cell r="I8384" t="str">
            <v>Latis</v>
          </cell>
          <cell r="J8384" t="str">
            <v>Less than 5 Sites</v>
          </cell>
          <cell r="K8384" t="str">
            <v>R6</v>
          </cell>
        </row>
        <row r="8385">
          <cell r="A8385" t="str">
            <v>FIF0148</v>
          </cell>
          <cell r="B8385" t="str">
            <v>FIF0148</v>
          </cell>
          <cell r="C8385" t="str">
            <v>FIF1M3148</v>
          </cell>
          <cell r="D8385" t="str">
            <v>FIF1M7148</v>
          </cell>
          <cell r="E8385"/>
          <cell r="F8385" t="str">
            <v>SCECO</v>
          </cell>
          <cell r="G8385" t="str">
            <v>Good+No BB Design</v>
          </cell>
          <cell r="H8385" t="str">
            <v>NA</v>
          </cell>
          <cell r="I8385" t="str">
            <v>Latis</v>
          </cell>
          <cell r="J8385" t="str">
            <v>Less than 5 Sites</v>
          </cell>
          <cell r="K8385" t="str">
            <v>R6</v>
          </cell>
        </row>
        <row r="8386">
          <cell r="A8386" t="str">
            <v>FIF0046</v>
          </cell>
          <cell r="B8386" t="str">
            <v>FIF0046</v>
          </cell>
          <cell r="C8386" t="str">
            <v>FIF1M3046</v>
          </cell>
          <cell r="D8386" t="str">
            <v>FIF1M7046</v>
          </cell>
          <cell r="E8386"/>
          <cell r="F8386" t="str">
            <v>SCECO</v>
          </cell>
          <cell r="G8386" t="str">
            <v>Dead</v>
          </cell>
          <cell r="H8386" t="str">
            <v>NA</v>
          </cell>
          <cell r="I8386" t="str">
            <v>Latis</v>
          </cell>
          <cell r="J8386" t="str">
            <v>Less than 5 Sites</v>
          </cell>
          <cell r="K8386" t="str">
            <v>R6</v>
          </cell>
        </row>
        <row r="8387">
          <cell r="A8387" t="str">
            <v>FIF0045</v>
          </cell>
          <cell r="B8387" t="str">
            <v>FIF0045</v>
          </cell>
          <cell r="C8387" t="str">
            <v>FIF1M4045</v>
          </cell>
          <cell r="D8387" t="str">
            <v>FIF1M7045</v>
          </cell>
          <cell r="E8387"/>
          <cell r="F8387" t="str">
            <v>SCECO</v>
          </cell>
          <cell r="G8387" t="str">
            <v>Dead</v>
          </cell>
          <cell r="H8387" t="str">
            <v>NA</v>
          </cell>
          <cell r="I8387" t="str">
            <v>Latis</v>
          </cell>
          <cell r="J8387" t="str">
            <v>Hub site (More than 05 Sites)</v>
          </cell>
          <cell r="K8387" t="str">
            <v>R6</v>
          </cell>
        </row>
        <row r="8388">
          <cell r="A8388" t="str">
            <v>DUS0058</v>
          </cell>
          <cell r="B8388" t="str">
            <v>DUS0058</v>
          </cell>
          <cell r="C8388" t="str">
            <v>DUS1M3058</v>
          </cell>
          <cell r="D8388" t="str">
            <v>DUS1M7058</v>
          </cell>
          <cell r="E8388"/>
          <cell r="F8388" t="str">
            <v>SCECO</v>
          </cell>
          <cell r="G8388" t="str">
            <v>Dead+No BB Design</v>
          </cell>
          <cell r="H8388" t="str">
            <v>NA</v>
          </cell>
          <cell r="I8388" t="str">
            <v>Latis</v>
          </cell>
          <cell r="J8388" t="str">
            <v>Less than 5 Sites</v>
          </cell>
          <cell r="K8388" t="str">
            <v>R6</v>
          </cell>
        </row>
        <row r="8389">
          <cell r="A8389" t="str">
            <v>DRB0951</v>
          </cell>
          <cell r="B8389" t="str">
            <v>DRB0951</v>
          </cell>
          <cell r="C8389" t="str">
            <v>DRB1M3951</v>
          </cell>
          <cell r="D8389"/>
          <cell r="E8389"/>
          <cell r="F8389" t="str">
            <v>SCECO</v>
          </cell>
          <cell r="G8389" t="str">
            <v>Dead</v>
          </cell>
          <cell r="H8389" t="str">
            <v>NA</v>
          </cell>
          <cell r="I8389" t="str">
            <v>Latis</v>
          </cell>
          <cell r="J8389" t="str">
            <v>Less than 5 Sites</v>
          </cell>
          <cell r="K8389" t="str">
            <v>R6</v>
          </cell>
        </row>
        <row r="8390">
          <cell r="A8390" t="str">
            <v>DRB0911</v>
          </cell>
          <cell r="B8390" t="str">
            <v>DRB0911</v>
          </cell>
          <cell r="C8390" t="str">
            <v>DRB1M3911</v>
          </cell>
          <cell r="D8390" t="str">
            <v>DRB1M7911</v>
          </cell>
          <cell r="E8390"/>
          <cell r="F8390" t="str">
            <v>SCECO+STB</v>
          </cell>
          <cell r="G8390" t="str">
            <v>Good</v>
          </cell>
          <cell r="H8390" t="str">
            <v>NA</v>
          </cell>
          <cell r="I8390" t="str">
            <v>Latis</v>
          </cell>
          <cell r="J8390" t="str">
            <v>P3</v>
          </cell>
          <cell r="K8390" t="str">
            <v>R6</v>
          </cell>
        </row>
        <row r="8391">
          <cell r="A8391" t="str">
            <v>DRB0910</v>
          </cell>
          <cell r="B8391" t="str">
            <v>DRB0910</v>
          </cell>
          <cell r="C8391" t="str">
            <v>DRB1M3910</v>
          </cell>
          <cell r="D8391" t="str">
            <v>DRB1M7910</v>
          </cell>
          <cell r="E8391" t="str">
            <v>DRB1MN0910</v>
          </cell>
          <cell r="F8391" t="str">
            <v>SCECO+STB</v>
          </cell>
          <cell r="G8391" t="str">
            <v>In progress+Good+No BB Design</v>
          </cell>
          <cell r="H8391" t="str">
            <v>NA</v>
          </cell>
          <cell r="I8391" t="str">
            <v>Latis</v>
          </cell>
          <cell r="J8391" t="str">
            <v>Hub site (More than 05 Sites)</v>
          </cell>
          <cell r="K8391" t="str">
            <v>R6</v>
          </cell>
        </row>
        <row r="8392">
          <cell r="A8392" t="str">
            <v>DRB0909</v>
          </cell>
          <cell r="B8392" t="str">
            <v>DRB0909</v>
          </cell>
          <cell r="C8392" t="str">
            <v>DRB1M3909</v>
          </cell>
          <cell r="D8392"/>
          <cell r="E8392"/>
          <cell r="F8392" t="str">
            <v>Generator-DG</v>
          </cell>
          <cell r="G8392" t="str">
            <v>Good</v>
          </cell>
          <cell r="H8392" t="str">
            <v>Yes</v>
          </cell>
          <cell r="I8392" t="str">
            <v>Latis</v>
          </cell>
          <cell r="J8392" t="str">
            <v>Less than 5 Sites</v>
          </cell>
          <cell r="K8392" t="str">
            <v>R6</v>
          </cell>
        </row>
        <row r="8393">
          <cell r="A8393" t="str">
            <v>DRB0908</v>
          </cell>
          <cell r="B8393" t="str">
            <v>DRB0908</v>
          </cell>
          <cell r="C8393" t="str">
            <v>DRB1M3908</v>
          </cell>
          <cell r="D8393"/>
          <cell r="E8393"/>
          <cell r="F8393" t="str">
            <v>SCECO</v>
          </cell>
          <cell r="G8393" t="str">
            <v>Dead</v>
          </cell>
          <cell r="H8393" t="str">
            <v>NA</v>
          </cell>
          <cell r="I8393" t="str">
            <v>Latis</v>
          </cell>
          <cell r="J8393" t="str">
            <v>Less than 5 Sites</v>
          </cell>
          <cell r="K8393" t="str">
            <v>R6</v>
          </cell>
        </row>
        <row r="8394">
          <cell r="A8394" t="str">
            <v>DRB0907</v>
          </cell>
          <cell r="B8394" t="str">
            <v>DRB0907</v>
          </cell>
          <cell r="C8394" t="str">
            <v>DRB1M3907</v>
          </cell>
          <cell r="D8394"/>
          <cell r="E8394"/>
          <cell r="F8394" t="str">
            <v>SCECO</v>
          </cell>
          <cell r="G8394" t="str">
            <v>Vandalized</v>
          </cell>
          <cell r="H8394" t="str">
            <v>NA</v>
          </cell>
          <cell r="I8394" t="str">
            <v>Latis</v>
          </cell>
          <cell r="J8394" t="str">
            <v>Less than 5 Sites</v>
          </cell>
          <cell r="K8394" t="str">
            <v>R6</v>
          </cell>
        </row>
        <row r="8395">
          <cell r="A8395" t="str">
            <v>DRB0906</v>
          </cell>
          <cell r="B8395" t="str">
            <v>DRB0906</v>
          </cell>
          <cell r="C8395" t="str">
            <v>DRB1M3906</v>
          </cell>
          <cell r="D8395"/>
          <cell r="E8395"/>
          <cell r="F8395" t="str">
            <v>SCECO</v>
          </cell>
          <cell r="G8395" t="str">
            <v>Vandalized</v>
          </cell>
          <cell r="H8395" t="str">
            <v>NA</v>
          </cell>
          <cell r="I8395" t="str">
            <v>Latis</v>
          </cell>
          <cell r="J8395" t="str">
            <v>Less than 5 Sites</v>
          </cell>
          <cell r="K8395" t="str">
            <v>R6</v>
          </cell>
        </row>
        <row r="8396">
          <cell r="A8396" t="str">
            <v>DRB0905</v>
          </cell>
          <cell r="B8396" t="str">
            <v>DRB0905</v>
          </cell>
          <cell r="C8396" t="str">
            <v>DRB1M3905</v>
          </cell>
          <cell r="D8396" t="str">
            <v>DRB1M7905</v>
          </cell>
          <cell r="E8396"/>
          <cell r="F8396" t="str">
            <v>SCECO</v>
          </cell>
          <cell r="G8396" t="str">
            <v>Vandalized</v>
          </cell>
          <cell r="H8396" t="str">
            <v>NA</v>
          </cell>
          <cell r="I8396" t="str">
            <v>Latis</v>
          </cell>
          <cell r="J8396" t="str">
            <v>Less than 5 Sites</v>
          </cell>
          <cell r="K8396" t="str">
            <v>R6</v>
          </cell>
        </row>
        <row r="8397">
          <cell r="A8397" t="str">
            <v>DRB0904</v>
          </cell>
          <cell r="B8397" t="str">
            <v>DRB0904</v>
          </cell>
          <cell r="C8397" t="str">
            <v>DRB1M3904</v>
          </cell>
          <cell r="D8397" t="str">
            <v>DRB1M7904</v>
          </cell>
          <cell r="E8397"/>
          <cell r="F8397" t="str">
            <v>SCECO</v>
          </cell>
          <cell r="G8397" t="str">
            <v>Dead</v>
          </cell>
          <cell r="H8397" t="str">
            <v>NA</v>
          </cell>
          <cell r="I8397" t="str">
            <v>Latis</v>
          </cell>
          <cell r="J8397" t="str">
            <v>Less than 5 Sites</v>
          </cell>
          <cell r="K8397" t="str">
            <v>R6</v>
          </cell>
        </row>
        <row r="8398">
          <cell r="A8398" t="str">
            <v>DRB0903</v>
          </cell>
          <cell r="B8398" t="str">
            <v>DRB0903</v>
          </cell>
          <cell r="C8398" t="str">
            <v>DRB1M3903</v>
          </cell>
          <cell r="D8398"/>
          <cell r="E8398"/>
          <cell r="F8398" t="str">
            <v>SCECO</v>
          </cell>
          <cell r="G8398" t="str">
            <v>Dead</v>
          </cell>
          <cell r="H8398" t="str">
            <v>NA</v>
          </cell>
          <cell r="I8398" t="str">
            <v>Latis</v>
          </cell>
          <cell r="J8398" t="str">
            <v>Less than 5 Sites</v>
          </cell>
          <cell r="K8398" t="str">
            <v>R6</v>
          </cell>
        </row>
        <row r="8399">
          <cell r="A8399" t="str">
            <v>DRB0902</v>
          </cell>
          <cell r="B8399" t="str">
            <v>DRB0902</v>
          </cell>
          <cell r="C8399" t="str">
            <v>DRB1M3902</v>
          </cell>
          <cell r="D8399"/>
          <cell r="E8399"/>
          <cell r="F8399" t="str">
            <v>SCECO</v>
          </cell>
          <cell r="G8399" t="str">
            <v xml:space="preserve">Weak </v>
          </cell>
          <cell r="H8399" t="str">
            <v>NA</v>
          </cell>
          <cell r="I8399" t="str">
            <v>Latis</v>
          </cell>
          <cell r="J8399" t="str">
            <v>Less than 5 Sites</v>
          </cell>
          <cell r="K8399" t="str">
            <v>R6</v>
          </cell>
        </row>
        <row r="8400">
          <cell r="A8400" t="str">
            <v>DRB0901</v>
          </cell>
          <cell r="B8400" t="str">
            <v>DRB0901</v>
          </cell>
          <cell r="C8400" t="str">
            <v>DRB1M3901</v>
          </cell>
          <cell r="D8400"/>
          <cell r="E8400"/>
          <cell r="F8400" t="str">
            <v>Generator-SG</v>
          </cell>
          <cell r="G8400" t="str">
            <v>Vandalized</v>
          </cell>
          <cell r="H8400" t="str">
            <v>Yes</v>
          </cell>
          <cell r="I8400" t="str">
            <v>Latis</v>
          </cell>
          <cell r="J8400" t="str">
            <v>Less than 5 Sites</v>
          </cell>
          <cell r="K8400" t="str">
            <v>R6</v>
          </cell>
        </row>
        <row r="8401">
          <cell r="A8401" t="str">
            <v>DRB0165</v>
          </cell>
          <cell r="B8401" t="str">
            <v>DRB0165</v>
          </cell>
          <cell r="C8401" t="str">
            <v>DRB1M3165</v>
          </cell>
          <cell r="D8401" t="str">
            <v>DRB1M7165</v>
          </cell>
          <cell r="E8401"/>
          <cell r="F8401" t="str">
            <v>SCECO+STB</v>
          </cell>
          <cell r="G8401" t="str">
            <v>Good+No BB Design</v>
          </cell>
          <cell r="H8401" t="str">
            <v>NA</v>
          </cell>
          <cell r="I8401" t="str">
            <v>Latis</v>
          </cell>
          <cell r="J8401" t="str">
            <v>Less than 5 Sites</v>
          </cell>
          <cell r="K8401" t="str">
            <v>R6</v>
          </cell>
        </row>
        <row r="8402">
          <cell r="A8402" t="str">
            <v>DRB0038</v>
          </cell>
          <cell r="B8402" t="str">
            <v>DRB0038</v>
          </cell>
          <cell r="C8402" t="str">
            <v>DRB1M3038</v>
          </cell>
          <cell r="D8402" t="str">
            <v>DRB1M7038</v>
          </cell>
          <cell r="E8402"/>
          <cell r="F8402" t="str">
            <v>SCECO</v>
          </cell>
          <cell r="G8402" t="str">
            <v>Dead+No BB Design</v>
          </cell>
          <cell r="H8402" t="str">
            <v>NA</v>
          </cell>
          <cell r="I8402" t="str">
            <v>Latis</v>
          </cell>
          <cell r="J8402" t="str">
            <v>Less than 5 Sites</v>
          </cell>
          <cell r="K8402" t="str">
            <v>R6</v>
          </cell>
        </row>
        <row r="8403">
          <cell r="A8403" t="str">
            <v>DRB0024</v>
          </cell>
          <cell r="B8403" t="str">
            <v>DRB0024</v>
          </cell>
          <cell r="C8403" t="str">
            <v>DRB1M4024</v>
          </cell>
          <cell r="D8403" t="str">
            <v>DRB1M7024</v>
          </cell>
          <cell r="E8403"/>
          <cell r="F8403" t="str">
            <v>SCECO</v>
          </cell>
          <cell r="G8403" t="str">
            <v>Good</v>
          </cell>
          <cell r="H8403" t="str">
            <v>NA</v>
          </cell>
          <cell r="I8403" t="str">
            <v>Latis</v>
          </cell>
          <cell r="J8403" t="str">
            <v>Less than 5 Sites</v>
          </cell>
          <cell r="K8403" t="str">
            <v>R6</v>
          </cell>
        </row>
        <row r="8404">
          <cell r="A8404" t="str">
            <v>DMD0044</v>
          </cell>
          <cell r="B8404" t="str">
            <v>DMD0044</v>
          </cell>
          <cell r="C8404" t="str">
            <v>DMD1M3044</v>
          </cell>
          <cell r="D8404" t="str">
            <v>DMD1M7044</v>
          </cell>
          <cell r="E8404"/>
          <cell r="F8404" t="str">
            <v>SCECO</v>
          </cell>
          <cell r="G8404" t="str">
            <v>Good+No BB Design</v>
          </cell>
          <cell r="H8404" t="str">
            <v>NA</v>
          </cell>
          <cell r="I8404" t="str">
            <v>Latis</v>
          </cell>
          <cell r="J8404" t="str">
            <v>Less than 5 Sites</v>
          </cell>
          <cell r="K8404" t="str">
            <v>R6</v>
          </cell>
        </row>
        <row r="8405">
          <cell r="A8405" t="str">
            <v>DMD0043</v>
          </cell>
          <cell r="B8405" t="str">
            <v>DMD0043</v>
          </cell>
          <cell r="C8405" t="str">
            <v>DMD1M3043</v>
          </cell>
          <cell r="D8405" t="str">
            <v>DMD1M7043</v>
          </cell>
          <cell r="E8405"/>
          <cell r="F8405" t="str">
            <v>SCECO</v>
          </cell>
          <cell r="G8405" t="str">
            <v>Vandalized+No BB Design</v>
          </cell>
          <cell r="H8405" t="str">
            <v>NA</v>
          </cell>
          <cell r="I8405" t="str">
            <v>Latis</v>
          </cell>
          <cell r="J8405" t="str">
            <v>Less than 5 Sites</v>
          </cell>
          <cell r="K8405" t="str">
            <v>R6</v>
          </cell>
        </row>
        <row r="8406">
          <cell r="A8406" t="str">
            <v>DMD0042</v>
          </cell>
          <cell r="B8406" t="str">
            <v>DMD0042</v>
          </cell>
          <cell r="C8406" t="str">
            <v>DMD1M3042</v>
          </cell>
          <cell r="D8406" t="str">
            <v>DMD1M7042</v>
          </cell>
          <cell r="E8406"/>
          <cell r="F8406" t="str">
            <v>SCECO+STB</v>
          </cell>
          <cell r="G8406" t="str">
            <v>Good</v>
          </cell>
          <cell r="H8406" t="str">
            <v>NA</v>
          </cell>
          <cell r="I8406" t="str">
            <v>Latis</v>
          </cell>
          <cell r="J8406" t="str">
            <v>Hub Site (More than 10 Sites)</v>
          </cell>
          <cell r="K8406" t="str">
            <v>R6</v>
          </cell>
        </row>
        <row r="8407">
          <cell r="A8407" t="str">
            <v>DBY0025</v>
          </cell>
          <cell r="B8407" t="str">
            <v>DBY0025</v>
          </cell>
          <cell r="C8407" t="str">
            <v>DBY1M3025</v>
          </cell>
          <cell r="D8407" t="str">
            <v>DBY1M7025</v>
          </cell>
          <cell r="E8407" t="str">
            <v>DBY1MN0025</v>
          </cell>
          <cell r="F8407" t="str">
            <v>SCECO</v>
          </cell>
          <cell r="G8407" t="str">
            <v>Dead</v>
          </cell>
          <cell r="H8407" t="str">
            <v>NA</v>
          </cell>
          <cell r="I8407" t="str">
            <v>Latis</v>
          </cell>
          <cell r="J8407" t="str">
            <v>Less than 5 Sites</v>
          </cell>
          <cell r="K8407" t="str">
            <v>R6</v>
          </cell>
        </row>
        <row r="8408">
          <cell r="A8408" t="str">
            <v>DBY0024</v>
          </cell>
          <cell r="B8408" t="str">
            <v>DBY0024</v>
          </cell>
          <cell r="C8408" t="str">
            <v>DBY1M3024</v>
          </cell>
          <cell r="D8408" t="str">
            <v>DBY1M7024</v>
          </cell>
          <cell r="E8408"/>
          <cell r="F8408" t="str">
            <v>SCECO</v>
          </cell>
          <cell r="G8408" t="str">
            <v>Dead</v>
          </cell>
          <cell r="H8408" t="str">
            <v>NA</v>
          </cell>
          <cell r="I8408" t="str">
            <v>Latis</v>
          </cell>
          <cell r="J8408" t="str">
            <v>Less than 5 Sites</v>
          </cell>
          <cell r="K8408" t="str">
            <v>R6</v>
          </cell>
        </row>
        <row r="8409">
          <cell r="A8409" t="str">
            <v>DAR2022</v>
          </cell>
          <cell r="B8409" t="str">
            <v>DAR2022</v>
          </cell>
          <cell r="C8409" t="str">
            <v>DAR1M4022</v>
          </cell>
          <cell r="D8409" t="str">
            <v>DAR1M8022</v>
          </cell>
          <cell r="E8409"/>
          <cell r="F8409" t="str">
            <v>SCECO</v>
          </cell>
          <cell r="G8409" t="str">
            <v>Dead</v>
          </cell>
          <cell r="H8409" t="str">
            <v>NA</v>
          </cell>
          <cell r="I8409" t="str">
            <v>Latis</v>
          </cell>
          <cell r="J8409" t="str">
            <v>Less than 5 Sites</v>
          </cell>
          <cell r="K8409" t="str">
            <v>R6</v>
          </cell>
        </row>
        <row r="8410">
          <cell r="A8410" t="str">
            <v>DAR0923</v>
          </cell>
          <cell r="B8410" t="str">
            <v>DAR0923</v>
          </cell>
          <cell r="C8410" t="str">
            <v>DAR1M3923</v>
          </cell>
          <cell r="D8410"/>
          <cell r="E8410"/>
          <cell r="F8410" t="str">
            <v>Generator-DG</v>
          </cell>
          <cell r="G8410" t="str">
            <v>Good+No BB Design</v>
          </cell>
          <cell r="H8410" t="str">
            <v>NA</v>
          </cell>
          <cell r="I8410" t="str">
            <v>Latis</v>
          </cell>
          <cell r="J8410" t="str">
            <v>Very Big Hub site (More Than 20 Site)</v>
          </cell>
          <cell r="K8410" t="str">
            <v>R6</v>
          </cell>
        </row>
        <row r="8411">
          <cell r="A8411" t="str">
            <v>DAR0922</v>
          </cell>
          <cell r="B8411" t="str">
            <v>DAR0922</v>
          </cell>
          <cell r="C8411" t="str">
            <v>DAR1M3922</v>
          </cell>
          <cell r="D8411"/>
          <cell r="E8411"/>
          <cell r="F8411" t="str">
            <v>Generator-SG</v>
          </cell>
          <cell r="G8411" t="str">
            <v>Good</v>
          </cell>
          <cell r="H8411" t="str">
            <v>Yes</v>
          </cell>
          <cell r="I8411" t="str">
            <v>Latis</v>
          </cell>
          <cell r="J8411" t="str">
            <v>Less than 5 Sites</v>
          </cell>
          <cell r="K8411" t="str">
            <v>R6</v>
          </cell>
        </row>
        <row r="8412">
          <cell r="A8412" t="str">
            <v>DAR0921</v>
          </cell>
          <cell r="B8412" t="str">
            <v>DAR0921</v>
          </cell>
          <cell r="C8412" t="str">
            <v>DAR1M3921</v>
          </cell>
          <cell r="D8412"/>
          <cell r="E8412"/>
          <cell r="F8412" t="str">
            <v>SCECO</v>
          </cell>
          <cell r="G8412" t="str">
            <v>Good</v>
          </cell>
          <cell r="H8412" t="str">
            <v>NA</v>
          </cell>
          <cell r="I8412" t="str">
            <v>Latis</v>
          </cell>
          <cell r="J8412" t="str">
            <v>Less than 5 Sites</v>
          </cell>
          <cell r="K8412" t="str">
            <v>R6</v>
          </cell>
        </row>
        <row r="8413">
          <cell r="A8413" t="str">
            <v>DAR0918</v>
          </cell>
          <cell r="B8413" t="str">
            <v>DAR0918</v>
          </cell>
          <cell r="C8413" t="str">
            <v>DAR1M3918</v>
          </cell>
          <cell r="D8413"/>
          <cell r="E8413"/>
          <cell r="F8413" t="str">
            <v>SCECO</v>
          </cell>
          <cell r="G8413" t="str">
            <v>Vandalized</v>
          </cell>
          <cell r="H8413" t="str">
            <v>NA</v>
          </cell>
          <cell r="I8413" t="str">
            <v>Latis</v>
          </cell>
          <cell r="J8413" t="str">
            <v>Less than 5 Sites</v>
          </cell>
          <cell r="K8413" t="str">
            <v>R6</v>
          </cell>
        </row>
        <row r="8414">
          <cell r="A8414" t="str">
            <v>DAR0917</v>
          </cell>
          <cell r="B8414" t="str">
            <v>DAR0917</v>
          </cell>
          <cell r="C8414" t="str">
            <v>DAR1M3917</v>
          </cell>
          <cell r="D8414" t="str">
            <v>DAR1M7917</v>
          </cell>
          <cell r="E8414"/>
          <cell r="F8414" t="str">
            <v>Generator-SG</v>
          </cell>
          <cell r="G8414" t="str">
            <v>Good</v>
          </cell>
          <cell r="H8414" t="str">
            <v>NA</v>
          </cell>
          <cell r="I8414" t="str">
            <v>Latis</v>
          </cell>
          <cell r="J8414" t="str">
            <v>Hub site (More than 05 Sites)</v>
          </cell>
          <cell r="K8414" t="str">
            <v>R6</v>
          </cell>
        </row>
        <row r="8415">
          <cell r="A8415" t="str">
            <v>DAR0916</v>
          </cell>
          <cell r="B8415" t="str">
            <v>DAR0916</v>
          </cell>
          <cell r="C8415" t="str">
            <v>DAR1M3916</v>
          </cell>
          <cell r="D8415"/>
          <cell r="E8415"/>
          <cell r="F8415" t="str">
            <v>SCECO</v>
          </cell>
          <cell r="G8415" t="str">
            <v>Good</v>
          </cell>
          <cell r="H8415" t="str">
            <v>NA</v>
          </cell>
          <cell r="I8415" t="str">
            <v>Latis</v>
          </cell>
          <cell r="J8415" t="str">
            <v>Less than 5 Sites</v>
          </cell>
          <cell r="K8415" t="str">
            <v>R6</v>
          </cell>
        </row>
        <row r="8416">
          <cell r="A8416" t="str">
            <v>DAR0915</v>
          </cell>
          <cell r="B8416" t="str">
            <v>DAR0915</v>
          </cell>
          <cell r="C8416" t="str">
            <v>DAR1M3915</v>
          </cell>
          <cell r="D8416" t="str">
            <v>DAR1M7915</v>
          </cell>
          <cell r="E8416"/>
          <cell r="F8416" t="str">
            <v>Generator-SG</v>
          </cell>
          <cell r="G8416" t="str">
            <v>Vandalized</v>
          </cell>
          <cell r="H8416" t="str">
            <v>NA</v>
          </cell>
          <cell r="I8416" t="str">
            <v>Latis</v>
          </cell>
          <cell r="J8416" t="str">
            <v>Less than 5 Sites</v>
          </cell>
          <cell r="K8416" t="str">
            <v>R6</v>
          </cell>
        </row>
        <row r="8417">
          <cell r="A8417" t="str">
            <v>DAR0914</v>
          </cell>
          <cell r="B8417" t="str">
            <v>DAR0914</v>
          </cell>
          <cell r="C8417" t="str">
            <v>DAR1M3914</v>
          </cell>
          <cell r="D8417" t="str">
            <v>DAR1M7914</v>
          </cell>
          <cell r="E8417"/>
          <cell r="F8417" t="str">
            <v>Generator-SG</v>
          </cell>
          <cell r="G8417" t="str">
            <v>Vandalized</v>
          </cell>
          <cell r="H8417" t="str">
            <v>Yes</v>
          </cell>
          <cell r="I8417" t="str">
            <v>Latis</v>
          </cell>
          <cell r="J8417" t="str">
            <v>Less than 5 Sites</v>
          </cell>
          <cell r="K8417" t="str">
            <v>R6</v>
          </cell>
        </row>
        <row r="8418">
          <cell r="A8418" t="str">
            <v>DAR0913</v>
          </cell>
          <cell r="B8418" t="str">
            <v>DAR0913</v>
          </cell>
          <cell r="C8418" t="str">
            <v>DAR1M3913</v>
          </cell>
          <cell r="D8418" t="str">
            <v>DAR1M7913</v>
          </cell>
          <cell r="E8418"/>
          <cell r="F8418" t="str">
            <v>Generator-SG</v>
          </cell>
          <cell r="G8418" t="str">
            <v>Good</v>
          </cell>
          <cell r="H8418" t="str">
            <v>Yes</v>
          </cell>
          <cell r="I8418" t="str">
            <v>Latis</v>
          </cell>
          <cell r="J8418" t="str">
            <v>Less than 5 Sites</v>
          </cell>
          <cell r="K8418" t="str">
            <v>R6</v>
          </cell>
        </row>
        <row r="8419">
          <cell r="A8419" t="str">
            <v>DAR0909</v>
          </cell>
          <cell r="B8419" t="str">
            <v>DAR0909</v>
          </cell>
          <cell r="C8419" t="str">
            <v>DAR1M3909</v>
          </cell>
          <cell r="D8419"/>
          <cell r="E8419"/>
          <cell r="F8419" t="str">
            <v>Generator-SG</v>
          </cell>
          <cell r="G8419" t="str">
            <v>Dead</v>
          </cell>
          <cell r="H8419" t="str">
            <v>Yes</v>
          </cell>
          <cell r="I8419" t="str">
            <v>Latis</v>
          </cell>
          <cell r="J8419" t="str">
            <v>Less than 5 Sites</v>
          </cell>
          <cell r="K8419" t="str">
            <v>R6</v>
          </cell>
        </row>
        <row r="8420">
          <cell r="A8420" t="str">
            <v>DAR0908</v>
          </cell>
          <cell r="B8420" t="str">
            <v>DAR0908</v>
          </cell>
          <cell r="C8420" t="str">
            <v>DAR1M4908</v>
          </cell>
          <cell r="D8420"/>
          <cell r="E8420"/>
          <cell r="F8420" t="str">
            <v>Generator-SG</v>
          </cell>
          <cell r="G8420" t="str">
            <v>Dead</v>
          </cell>
          <cell r="H8420" t="str">
            <v>NA</v>
          </cell>
          <cell r="I8420" t="str">
            <v>Latis</v>
          </cell>
          <cell r="J8420" t="str">
            <v>Less than 5 Sites</v>
          </cell>
          <cell r="K8420" t="str">
            <v>R6</v>
          </cell>
        </row>
        <row r="8421">
          <cell r="A8421" t="str">
            <v>DAR0907</v>
          </cell>
          <cell r="B8421" t="str">
            <v>DAR0907</v>
          </cell>
          <cell r="C8421" t="str">
            <v>DAR1M4907</v>
          </cell>
          <cell r="D8421" t="str">
            <v>DAR1M7907</v>
          </cell>
          <cell r="E8421"/>
          <cell r="F8421" t="str">
            <v>Generator-SG</v>
          </cell>
          <cell r="G8421" t="str">
            <v>Vandalized</v>
          </cell>
          <cell r="H8421" t="str">
            <v>Yes</v>
          </cell>
          <cell r="I8421" t="str">
            <v>Latis</v>
          </cell>
          <cell r="J8421" t="str">
            <v>Less than 5 Sites</v>
          </cell>
          <cell r="K8421" t="str">
            <v>R6</v>
          </cell>
        </row>
        <row r="8422">
          <cell r="A8422" t="str">
            <v>MAK0007</v>
          </cell>
          <cell r="B8422" t="str">
            <v>MAK0007</v>
          </cell>
          <cell r="C8422" t="str">
            <v>MAK1M3007</v>
          </cell>
          <cell r="D8422" t="str">
            <v>MAK1M9007</v>
          </cell>
          <cell r="E8422" t="str">
            <v>MAK1MNC0007</v>
          </cell>
          <cell r="F8422" t="str">
            <v>SCECO</v>
          </cell>
          <cell r="G8422" t="str">
            <v>Good</v>
          </cell>
          <cell r="H8422" t="str">
            <v>NA</v>
          </cell>
          <cell r="I8422" t="str">
            <v>Latis</v>
          </cell>
          <cell r="J8422" t="str">
            <v>P1</v>
          </cell>
          <cell r="K8422" t="str">
            <v>R5</v>
          </cell>
        </row>
        <row r="8423">
          <cell r="A8423" t="str">
            <v>DAR0906</v>
          </cell>
          <cell r="B8423" t="str">
            <v>DAR0906</v>
          </cell>
          <cell r="C8423" t="str">
            <v>DAR1M4906</v>
          </cell>
          <cell r="D8423"/>
          <cell r="E8423"/>
          <cell r="F8423" t="str">
            <v>SCECO</v>
          </cell>
          <cell r="G8423" t="str">
            <v>Dead</v>
          </cell>
          <cell r="H8423" t="str">
            <v>NA</v>
          </cell>
          <cell r="I8423" t="str">
            <v>Latis</v>
          </cell>
          <cell r="J8423" t="str">
            <v>Less than 5 Sites</v>
          </cell>
          <cell r="K8423" t="str">
            <v>R6</v>
          </cell>
        </row>
        <row r="8424">
          <cell r="A8424" t="str">
            <v>DAR0902</v>
          </cell>
          <cell r="B8424" t="str">
            <v>DAR0902</v>
          </cell>
          <cell r="C8424" t="str">
            <v>DAR1M3902</v>
          </cell>
          <cell r="D8424"/>
          <cell r="E8424"/>
          <cell r="F8424" t="str">
            <v>Generator-SG</v>
          </cell>
          <cell r="G8424" t="str">
            <v>Dead</v>
          </cell>
          <cell r="H8424" t="str">
            <v>Yes</v>
          </cell>
          <cell r="I8424" t="str">
            <v>Latis</v>
          </cell>
          <cell r="J8424" t="str">
            <v>Less than 5 Sites</v>
          </cell>
          <cell r="K8424" t="str">
            <v>R6</v>
          </cell>
        </row>
        <row r="8425">
          <cell r="A8425" t="str">
            <v>DAR0901</v>
          </cell>
          <cell r="B8425" t="str">
            <v>DAR0901</v>
          </cell>
          <cell r="C8425" t="str">
            <v>DAR1M3901</v>
          </cell>
          <cell r="D8425" t="str">
            <v>DAR1M7901</v>
          </cell>
          <cell r="E8425"/>
          <cell r="F8425" t="str">
            <v>Generator-DG</v>
          </cell>
          <cell r="G8425" t="str">
            <v>Good+Weak+Good</v>
          </cell>
          <cell r="H8425" t="str">
            <v>NA</v>
          </cell>
          <cell r="I8425" t="str">
            <v>Latis</v>
          </cell>
          <cell r="J8425" t="str">
            <v>P3</v>
          </cell>
          <cell r="K8425" t="str">
            <v>R6</v>
          </cell>
        </row>
        <row r="8426">
          <cell r="A8426" t="str">
            <v>MUMA0774</v>
          </cell>
          <cell r="B8426" t="str">
            <v>MUMA0774</v>
          </cell>
          <cell r="C8426" t="str">
            <v>MUMA1M3774</v>
          </cell>
          <cell r="D8426" t="str">
            <v>MUMA1M7774</v>
          </cell>
          <cell r="E8426"/>
          <cell r="F8426" t="str">
            <v>SCECO</v>
          </cell>
          <cell r="G8426" t="str">
            <v>Vandalized</v>
          </cell>
          <cell r="H8426" t="str">
            <v>NA</v>
          </cell>
          <cell r="I8426" t="str">
            <v>Latis</v>
          </cell>
          <cell r="J8426" t="str">
            <v>Less than 5 Sites</v>
          </cell>
          <cell r="K8426" t="str">
            <v>R4</v>
          </cell>
        </row>
        <row r="8427">
          <cell r="A8427" t="str">
            <v>MAK0011</v>
          </cell>
          <cell r="B8427" t="str">
            <v>MAK0011</v>
          </cell>
          <cell r="C8427" t="str">
            <v>MAK1M3011</v>
          </cell>
          <cell r="D8427" t="str">
            <v>MAK1M9011</v>
          </cell>
          <cell r="E8427" t="str">
            <v>MAK1MN0011</v>
          </cell>
          <cell r="F8427" t="str">
            <v>SCECO</v>
          </cell>
          <cell r="G8427" t="str">
            <v>Good</v>
          </cell>
          <cell r="H8427" t="str">
            <v>NA</v>
          </cell>
          <cell r="I8427" t="str">
            <v>Latis</v>
          </cell>
          <cell r="J8427" t="str">
            <v>P1</v>
          </cell>
          <cell r="K8427" t="str">
            <v>R5</v>
          </cell>
        </row>
        <row r="8428">
          <cell r="A8428" t="str">
            <v>DAR0023</v>
          </cell>
          <cell r="B8428" t="str">
            <v>DAR0023</v>
          </cell>
          <cell r="C8428" t="str">
            <v>DAR1M3023</v>
          </cell>
          <cell r="D8428" t="str">
            <v>DAR1M7023</v>
          </cell>
          <cell r="E8428"/>
          <cell r="F8428" t="str">
            <v>SCECO</v>
          </cell>
          <cell r="G8428" t="str">
            <v>Good</v>
          </cell>
          <cell r="H8428" t="str">
            <v>NA</v>
          </cell>
          <cell r="I8428" t="str">
            <v>Latis</v>
          </cell>
          <cell r="J8428" t="str">
            <v>Less than 5 Sites</v>
          </cell>
          <cell r="K8428" t="str">
            <v>R6</v>
          </cell>
        </row>
        <row r="8429">
          <cell r="A8429" t="str">
            <v>MAK0017</v>
          </cell>
          <cell r="B8429" t="str">
            <v>MAK0017</v>
          </cell>
          <cell r="C8429" t="str">
            <v>MAK1M3017</v>
          </cell>
          <cell r="D8429" t="str">
            <v>MAK1M9017</v>
          </cell>
          <cell r="E8429" t="str">
            <v>MAK1MN0017</v>
          </cell>
          <cell r="F8429" t="str">
            <v>SCECO</v>
          </cell>
          <cell r="G8429" t="str">
            <v>Dead</v>
          </cell>
          <cell r="H8429" t="str">
            <v>NA</v>
          </cell>
          <cell r="I8429" t="str">
            <v>Latis</v>
          </cell>
          <cell r="J8429" t="str">
            <v>Less than 5 Sites</v>
          </cell>
          <cell r="K8429" t="str">
            <v>R5</v>
          </cell>
        </row>
        <row r="8430">
          <cell r="A8430" t="str">
            <v>BSR0024</v>
          </cell>
          <cell r="B8430" t="str">
            <v>BSR0024</v>
          </cell>
          <cell r="C8430" t="str">
            <v>BSR1M3024</v>
          </cell>
          <cell r="D8430" t="str">
            <v>BSR1M7024</v>
          </cell>
          <cell r="E8430" t="str">
            <v>BSR1MN0024</v>
          </cell>
          <cell r="F8430" t="str">
            <v>SCECO</v>
          </cell>
          <cell r="G8430" t="str">
            <v>Good+No BB Design</v>
          </cell>
          <cell r="H8430" t="str">
            <v>NA</v>
          </cell>
          <cell r="I8430" t="str">
            <v>Latis</v>
          </cell>
          <cell r="J8430" t="str">
            <v>Hub Site (More than 10 Sites)</v>
          </cell>
          <cell r="K8430" t="str">
            <v>R6</v>
          </cell>
        </row>
        <row r="8431">
          <cell r="A8431" t="str">
            <v>BSH0898</v>
          </cell>
          <cell r="B8431" t="str">
            <v>BSH0898</v>
          </cell>
          <cell r="C8431" t="str">
            <v>BSH1M3898</v>
          </cell>
          <cell r="D8431" t="str">
            <v>BSH1M7898</v>
          </cell>
          <cell r="E8431"/>
          <cell r="F8431" t="str">
            <v>SCECO</v>
          </cell>
          <cell r="G8431" t="str">
            <v>Vandalized</v>
          </cell>
          <cell r="H8431" t="str">
            <v>NA</v>
          </cell>
          <cell r="I8431" t="str">
            <v>Latis</v>
          </cell>
          <cell r="J8431" t="str">
            <v>Less than 5 Sites</v>
          </cell>
          <cell r="K8431" t="str">
            <v>R6</v>
          </cell>
        </row>
        <row r="8432">
          <cell r="A8432" t="str">
            <v>BSH0897</v>
          </cell>
          <cell r="B8432" t="str">
            <v>BSH0897</v>
          </cell>
          <cell r="C8432" t="str">
            <v>BSH1M3897</v>
          </cell>
          <cell r="D8432" t="str">
            <v>BSH1M7897</v>
          </cell>
          <cell r="E8432"/>
          <cell r="F8432" t="str">
            <v>SCECO</v>
          </cell>
          <cell r="G8432" t="str">
            <v>Vandalized</v>
          </cell>
          <cell r="H8432" t="str">
            <v>NA</v>
          </cell>
          <cell r="I8432" t="str">
            <v>Latis</v>
          </cell>
          <cell r="J8432" t="str">
            <v>Less than 5 Sites</v>
          </cell>
          <cell r="K8432" t="str">
            <v>R6</v>
          </cell>
        </row>
        <row r="8433">
          <cell r="A8433" t="str">
            <v>MAK0018</v>
          </cell>
          <cell r="B8433" t="str">
            <v>MAK0018</v>
          </cell>
          <cell r="C8433" t="str">
            <v>MAK1M3018</v>
          </cell>
          <cell r="D8433" t="str">
            <v>MAK1M9018</v>
          </cell>
          <cell r="E8433" t="str">
            <v>MAK1MN0018</v>
          </cell>
          <cell r="F8433" t="str">
            <v>SCECO</v>
          </cell>
          <cell r="G8433" t="str">
            <v>Dead</v>
          </cell>
          <cell r="H8433" t="str">
            <v>NA</v>
          </cell>
          <cell r="I8433" t="str">
            <v>Latis</v>
          </cell>
          <cell r="J8433" t="str">
            <v>Less than 5 Sites</v>
          </cell>
          <cell r="K8433" t="str">
            <v>R5</v>
          </cell>
        </row>
        <row r="8434">
          <cell r="A8434" t="str">
            <v>MAK0708</v>
          </cell>
          <cell r="B8434" t="str">
            <v>MAK0708</v>
          </cell>
          <cell r="C8434" t="str">
            <v>MAK1M3708</v>
          </cell>
          <cell r="D8434" t="str">
            <v>MAK1M9708</v>
          </cell>
          <cell r="E8434" t="str">
            <v>MAK1MC0708</v>
          </cell>
          <cell r="F8434" t="str">
            <v>SCECO</v>
          </cell>
          <cell r="G8434" t="str">
            <v>Dead</v>
          </cell>
          <cell r="H8434" t="str">
            <v>NA</v>
          </cell>
          <cell r="I8434" t="str">
            <v>Latis</v>
          </cell>
          <cell r="J8434" t="str">
            <v>Less than 5 Sites</v>
          </cell>
          <cell r="K8434" t="str">
            <v>R5</v>
          </cell>
        </row>
        <row r="8435">
          <cell r="A8435" t="str">
            <v>MAK0027</v>
          </cell>
          <cell r="B8435" t="str">
            <v>MAK0027</v>
          </cell>
          <cell r="C8435" t="str">
            <v>MAK1M3027</v>
          </cell>
          <cell r="D8435" t="str">
            <v>MAK1M9027</v>
          </cell>
          <cell r="E8435" t="str">
            <v>MAK1MN0027</v>
          </cell>
          <cell r="F8435" t="str">
            <v>SCECO</v>
          </cell>
          <cell r="G8435" t="str">
            <v>Good</v>
          </cell>
          <cell r="H8435" t="str">
            <v>NA</v>
          </cell>
          <cell r="I8435" t="str">
            <v>Latis</v>
          </cell>
          <cell r="J8435" t="str">
            <v>Less than 5 Sites</v>
          </cell>
          <cell r="K8435" t="str">
            <v>R5</v>
          </cell>
        </row>
        <row r="8436">
          <cell r="A8436" t="str">
            <v>MAK0546</v>
          </cell>
          <cell r="B8436" t="str">
            <v>MAK0546</v>
          </cell>
          <cell r="C8436" t="str">
            <v>MAK1M3546</v>
          </cell>
          <cell r="D8436" t="str">
            <v>MAK1M9546</v>
          </cell>
          <cell r="E8436" t="str">
            <v>MAK1MC0546</v>
          </cell>
          <cell r="F8436" t="str">
            <v>SCECO</v>
          </cell>
          <cell r="G8436" t="str">
            <v>Dead</v>
          </cell>
          <cell r="H8436" t="str">
            <v>NA</v>
          </cell>
          <cell r="I8436" t="str">
            <v>Latis</v>
          </cell>
          <cell r="J8436" t="str">
            <v>Less than 5 Sites</v>
          </cell>
          <cell r="K8436" t="str">
            <v>R5</v>
          </cell>
        </row>
        <row r="8437">
          <cell r="A8437" t="str">
            <v>MAK0028</v>
          </cell>
          <cell r="B8437" t="str">
            <v>MAK0028</v>
          </cell>
          <cell r="C8437" t="str">
            <v>MAK1M3028</v>
          </cell>
          <cell r="D8437" t="str">
            <v>MAK1M9028</v>
          </cell>
          <cell r="E8437" t="str">
            <v>MAK1MN0028</v>
          </cell>
          <cell r="F8437" t="str">
            <v>SCECO</v>
          </cell>
          <cell r="G8437" t="str">
            <v>Dead</v>
          </cell>
          <cell r="H8437" t="str">
            <v>NA</v>
          </cell>
          <cell r="I8437" t="str">
            <v>Latis</v>
          </cell>
          <cell r="J8437" t="str">
            <v>Less than 5 Sites</v>
          </cell>
          <cell r="K8437" t="str">
            <v>R5</v>
          </cell>
        </row>
        <row r="8438">
          <cell r="A8438" t="str">
            <v>BSH0085</v>
          </cell>
          <cell r="B8438" t="str">
            <v>BSH0085</v>
          </cell>
          <cell r="C8438" t="str">
            <v>BSH1M4085</v>
          </cell>
          <cell r="D8438" t="str">
            <v>BSH1M7085</v>
          </cell>
          <cell r="E8438"/>
          <cell r="F8438" t="str">
            <v>SCECO+STB</v>
          </cell>
          <cell r="G8438" t="str">
            <v>Good</v>
          </cell>
          <cell r="H8438" t="str">
            <v>NA</v>
          </cell>
          <cell r="I8438" t="str">
            <v>Latis</v>
          </cell>
          <cell r="J8438" t="str">
            <v>Hub Site (More than 10 Sites)</v>
          </cell>
          <cell r="K8438" t="str">
            <v>R6</v>
          </cell>
        </row>
        <row r="8439">
          <cell r="A8439" t="str">
            <v>MAK0032</v>
          </cell>
          <cell r="B8439" t="str">
            <v>MAK0032</v>
          </cell>
          <cell r="C8439" t="str">
            <v>MAK1M3032</v>
          </cell>
          <cell r="D8439" t="str">
            <v>MAK1M9032</v>
          </cell>
          <cell r="E8439" t="str">
            <v>MAK1MN0032</v>
          </cell>
          <cell r="F8439" t="str">
            <v>SCECO</v>
          </cell>
          <cell r="G8439" t="str">
            <v>Dead</v>
          </cell>
          <cell r="H8439" t="str">
            <v>NA</v>
          </cell>
          <cell r="I8439" t="str">
            <v>Latis</v>
          </cell>
          <cell r="J8439" t="str">
            <v>Less than 5 Sites</v>
          </cell>
          <cell r="K8439" t="str">
            <v>R5</v>
          </cell>
        </row>
        <row r="8440">
          <cell r="A8440" t="str">
            <v>TAF2344</v>
          </cell>
          <cell r="B8440" t="str">
            <v>TAF2344</v>
          </cell>
          <cell r="C8440" t="str">
            <v>TAF1M4344</v>
          </cell>
          <cell r="D8440" t="str">
            <v>TAF1M8344</v>
          </cell>
          <cell r="E8440" t="str">
            <v>TAF1MC2344</v>
          </cell>
          <cell r="F8440" t="str">
            <v>SCECO</v>
          </cell>
          <cell r="G8440" t="str">
            <v>Dead</v>
          </cell>
          <cell r="H8440" t="str">
            <v>NA</v>
          </cell>
          <cell r="I8440" t="str">
            <v>Latis</v>
          </cell>
          <cell r="J8440" t="str">
            <v>Less than 5 Sites</v>
          </cell>
          <cell r="K8440" t="str">
            <v>R4</v>
          </cell>
        </row>
        <row r="8441">
          <cell r="A8441" t="str">
            <v>BSH0084</v>
          </cell>
          <cell r="B8441" t="str">
            <v>BSH0084</v>
          </cell>
          <cell r="C8441" t="str">
            <v>BSH1M3084</v>
          </cell>
          <cell r="D8441" t="str">
            <v>BSH1M7084</v>
          </cell>
          <cell r="E8441"/>
          <cell r="F8441" t="str">
            <v>SCECO+STB</v>
          </cell>
          <cell r="G8441" t="str">
            <v>Good</v>
          </cell>
          <cell r="H8441" t="str">
            <v>NA</v>
          </cell>
          <cell r="I8441" t="str">
            <v>Latis</v>
          </cell>
          <cell r="J8441" t="str">
            <v>Hub Site (More than 10 Sites)</v>
          </cell>
          <cell r="K8441" t="str">
            <v>R6</v>
          </cell>
        </row>
        <row r="8442">
          <cell r="A8442" t="str">
            <v>TAF2418</v>
          </cell>
          <cell r="B8442" t="str">
            <v>TAF2418</v>
          </cell>
          <cell r="C8442" t="str">
            <v>TAF1M4418</v>
          </cell>
          <cell r="D8442" t="str">
            <v>TAF1M8418</v>
          </cell>
          <cell r="E8442" t="str">
            <v>TAF1MC2418</v>
          </cell>
          <cell r="F8442" t="str">
            <v>SCECO</v>
          </cell>
          <cell r="G8442" t="str">
            <v>Weak</v>
          </cell>
          <cell r="H8442" t="str">
            <v>NA</v>
          </cell>
          <cell r="I8442" t="str">
            <v>Latis</v>
          </cell>
          <cell r="J8442" t="str">
            <v>VIP&amp;SPL Monitor</v>
          </cell>
          <cell r="K8442" t="str">
            <v>R4</v>
          </cell>
        </row>
        <row r="8443">
          <cell r="A8443" t="str">
            <v>BSH0082</v>
          </cell>
          <cell r="B8443" t="str">
            <v>BSH0082</v>
          </cell>
          <cell r="C8443" t="str">
            <v>BSH1M3082</v>
          </cell>
          <cell r="D8443" t="str">
            <v>BSH1M7082</v>
          </cell>
          <cell r="E8443"/>
          <cell r="F8443" t="str">
            <v>SCECO</v>
          </cell>
          <cell r="G8443" t="str">
            <v>Vandalized</v>
          </cell>
          <cell r="H8443" t="str">
            <v>NA</v>
          </cell>
          <cell r="I8443" t="str">
            <v>Latis</v>
          </cell>
          <cell r="J8443" t="str">
            <v>Less than 5 Sites</v>
          </cell>
          <cell r="K8443" t="str">
            <v>R6</v>
          </cell>
        </row>
        <row r="8444">
          <cell r="A8444" t="str">
            <v>BSH0081</v>
          </cell>
          <cell r="B8444" t="str">
            <v>BSH0081</v>
          </cell>
          <cell r="C8444" t="str">
            <v>BSH1M3081</v>
          </cell>
          <cell r="D8444" t="str">
            <v>BSH1M7081</v>
          </cell>
          <cell r="E8444"/>
          <cell r="F8444" t="str">
            <v>SCECO</v>
          </cell>
          <cell r="G8444" t="str">
            <v>Dead</v>
          </cell>
          <cell r="H8444" t="str">
            <v>NA</v>
          </cell>
          <cell r="I8444" t="str">
            <v>Latis</v>
          </cell>
          <cell r="J8444" t="str">
            <v>Less than 5 Sites</v>
          </cell>
          <cell r="K8444" t="str">
            <v>R6</v>
          </cell>
        </row>
        <row r="8445">
          <cell r="A8445" t="str">
            <v>TAF2416</v>
          </cell>
          <cell r="B8445" t="str">
            <v>TAF2416</v>
          </cell>
          <cell r="C8445" t="str">
            <v>TAF1M4416</v>
          </cell>
          <cell r="D8445" t="str">
            <v>TAF1M8416</v>
          </cell>
          <cell r="E8445" t="str">
            <v>TAF1MC2416</v>
          </cell>
          <cell r="F8445" t="str">
            <v>SCECO</v>
          </cell>
          <cell r="G8445" t="str">
            <v>Dead</v>
          </cell>
          <cell r="H8445" t="str">
            <v>NA</v>
          </cell>
          <cell r="I8445" t="str">
            <v>Latis</v>
          </cell>
          <cell r="J8445" t="str">
            <v>Less than 5 Sites</v>
          </cell>
          <cell r="K8445" t="str">
            <v>R4</v>
          </cell>
        </row>
        <row r="8446">
          <cell r="A8446" t="str">
            <v>BSH0071</v>
          </cell>
          <cell r="B8446" t="str">
            <v>BSH0071</v>
          </cell>
          <cell r="C8446" t="str">
            <v>BSH1M3071</v>
          </cell>
          <cell r="D8446" t="str">
            <v>BSH1M7071</v>
          </cell>
          <cell r="E8446" t="str">
            <v>BSH1MN0071</v>
          </cell>
          <cell r="F8446" t="str">
            <v>SCECO</v>
          </cell>
          <cell r="G8446" t="str">
            <v>Good</v>
          </cell>
          <cell r="H8446" t="str">
            <v>NA</v>
          </cell>
          <cell r="I8446" t="str">
            <v>Latis</v>
          </cell>
          <cell r="J8446" t="str">
            <v>Hub site (More than 05 Sites)</v>
          </cell>
          <cell r="K8446" t="str">
            <v>R6</v>
          </cell>
        </row>
        <row r="8447">
          <cell r="A8447" t="str">
            <v>BSH0070</v>
          </cell>
          <cell r="B8447" t="str">
            <v>BSH0070</v>
          </cell>
          <cell r="C8447" t="str">
            <v>BSH1M4070</v>
          </cell>
          <cell r="D8447" t="str">
            <v>BSH1M7070</v>
          </cell>
          <cell r="E8447" t="str">
            <v>BSH1MN0070</v>
          </cell>
          <cell r="F8447" t="str">
            <v>SCECO</v>
          </cell>
          <cell r="G8447" t="str">
            <v>Good</v>
          </cell>
          <cell r="H8447" t="str">
            <v>NA</v>
          </cell>
          <cell r="I8447" t="str">
            <v>Latis</v>
          </cell>
          <cell r="J8447" t="str">
            <v>Hub site (More than 05 Sites)</v>
          </cell>
          <cell r="K8447" t="str">
            <v>R6</v>
          </cell>
        </row>
        <row r="8448">
          <cell r="A8448" t="str">
            <v>MAK0033</v>
          </cell>
          <cell r="B8448" t="str">
            <v>MAK0033</v>
          </cell>
          <cell r="C8448" t="str">
            <v>MAK1M3033</v>
          </cell>
          <cell r="D8448" t="str">
            <v>MAK1M9033</v>
          </cell>
          <cell r="E8448" t="str">
            <v>MAK1MN0033</v>
          </cell>
          <cell r="F8448" t="str">
            <v>SCECO</v>
          </cell>
          <cell r="G8448" t="str">
            <v>Good</v>
          </cell>
          <cell r="H8448" t="str">
            <v>NA</v>
          </cell>
          <cell r="I8448" t="str">
            <v>Latis</v>
          </cell>
          <cell r="J8448" t="str">
            <v>P1</v>
          </cell>
          <cell r="K8448" t="str">
            <v>R5</v>
          </cell>
        </row>
        <row r="8449">
          <cell r="A8449" t="str">
            <v>BSH0069</v>
          </cell>
          <cell r="B8449" t="str">
            <v>BSH0069</v>
          </cell>
          <cell r="C8449" t="str">
            <v>BSH1M3069</v>
          </cell>
          <cell r="D8449" t="str">
            <v>BSH1M7069</v>
          </cell>
          <cell r="E8449" t="str">
            <v>BSH1MN0069</v>
          </cell>
          <cell r="F8449" t="str">
            <v>SCECO</v>
          </cell>
          <cell r="G8449" t="str">
            <v>Dead</v>
          </cell>
          <cell r="H8449" t="str">
            <v>NA</v>
          </cell>
          <cell r="I8449" t="str">
            <v>Latis</v>
          </cell>
          <cell r="J8449" t="str">
            <v>Less than 5 Sites</v>
          </cell>
          <cell r="K8449" t="str">
            <v>R6</v>
          </cell>
        </row>
        <row r="8450">
          <cell r="A8450" t="str">
            <v>TAF0153</v>
          </cell>
          <cell r="B8450" t="str">
            <v>TAF0153</v>
          </cell>
          <cell r="C8450" t="str">
            <v>TAF1M3153</v>
          </cell>
          <cell r="D8450" t="str">
            <v>TAF1M7153</v>
          </cell>
          <cell r="E8450" t="str">
            <v>TAF1MC0153</v>
          </cell>
          <cell r="F8450" t="str">
            <v>SCECO</v>
          </cell>
          <cell r="G8450" t="str">
            <v>Dead</v>
          </cell>
          <cell r="H8450" t="str">
            <v>NA</v>
          </cell>
          <cell r="I8450" t="str">
            <v>Latis</v>
          </cell>
          <cell r="J8450" t="str">
            <v>Less than 5 Sites</v>
          </cell>
          <cell r="K8450" t="str">
            <v>R4</v>
          </cell>
        </row>
        <row r="8451">
          <cell r="A8451" t="str">
            <v>BSA0512</v>
          </cell>
          <cell r="B8451" t="str">
            <v>BSA0512</v>
          </cell>
          <cell r="C8451" t="str">
            <v>BSA1M3512</v>
          </cell>
          <cell r="D8451" t="str">
            <v>BSA1M7512</v>
          </cell>
          <cell r="E8451" t="str">
            <v>BSA1MN0512</v>
          </cell>
          <cell r="F8451" t="str">
            <v>SCECO</v>
          </cell>
          <cell r="G8451" t="str">
            <v>Good</v>
          </cell>
          <cell r="H8451" t="str">
            <v>NA</v>
          </cell>
          <cell r="I8451" t="str">
            <v>Latis</v>
          </cell>
          <cell r="J8451" t="str">
            <v>Less than 5 Sites</v>
          </cell>
          <cell r="K8451" t="str">
            <v>R6</v>
          </cell>
        </row>
        <row r="8452">
          <cell r="A8452" t="str">
            <v>MAK0034</v>
          </cell>
          <cell r="B8452" t="str">
            <v>MAK0034</v>
          </cell>
          <cell r="C8452" t="str">
            <v>MAK1M3034</v>
          </cell>
          <cell r="D8452" t="str">
            <v>MAK1M9034</v>
          </cell>
          <cell r="E8452" t="str">
            <v>MAK1MN0034</v>
          </cell>
          <cell r="F8452" t="str">
            <v>SCECO</v>
          </cell>
          <cell r="G8452" t="str">
            <v>Dead</v>
          </cell>
          <cell r="H8452" t="str">
            <v>NA</v>
          </cell>
          <cell r="I8452" t="str">
            <v>Latis</v>
          </cell>
          <cell r="J8452" t="str">
            <v>Less than 5 Sites</v>
          </cell>
          <cell r="K8452" t="str">
            <v>R5</v>
          </cell>
        </row>
        <row r="8453">
          <cell r="A8453" t="str">
            <v>JIR0562</v>
          </cell>
          <cell r="B8453" t="str">
            <v>JIR0562</v>
          </cell>
          <cell r="C8453" t="str">
            <v>JIR1M3562</v>
          </cell>
          <cell r="D8453" t="str">
            <v>JIR1M7562</v>
          </cell>
          <cell r="E8453"/>
          <cell r="F8453" t="str">
            <v>SCECO</v>
          </cell>
          <cell r="G8453" t="str">
            <v>Dead</v>
          </cell>
          <cell r="H8453" t="str">
            <v>NA</v>
          </cell>
          <cell r="I8453" t="str">
            <v>Latis</v>
          </cell>
          <cell r="J8453" t="str">
            <v>Less than 5 Sites</v>
          </cell>
          <cell r="K8453" t="str">
            <v>R4</v>
          </cell>
        </row>
        <row r="8454">
          <cell r="A8454" t="str">
            <v>JUH0511</v>
          </cell>
          <cell r="B8454" t="str">
            <v>JUH0511</v>
          </cell>
          <cell r="C8454" t="str">
            <v>JUH1M3511</v>
          </cell>
          <cell r="D8454" t="str">
            <v>JUH1M7511</v>
          </cell>
          <cell r="E8454"/>
          <cell r="F8454" t="str">
            <v>SCECO</v>
          </cell>
          <cell r="G8454" t="str">
            <v>Good</v>
          </cell>
          <cell r="H8454" t="str">
            <v>NA</v>
          </cell>
          <cell r="I8454" t="str">
            <v>Latis</v>
          </cell>
          <cell r="J8454" t="str">
            <v>Less than 5 Sites</v>
          </cell>
          <cell r="K8454" t="str">
            <v>R4</v>
          </cell>
        </row>
        <row r="8455">
          <cell r="A8455" t="str">
            <v>TAF2347</v>
          </cell>
          <cell r="B8455" t="str">
            <v>TAF2347</v>
          </cell>
          <cell r="C8455" t="str">
            <v>TAF1M4347</v>
          </cell>
          <cell r="D8455" t="str">
            <v>TAF1M8347</v>
          </cell>
          <cell r="E8455" t="str">
            <v>TAF1MC2347</v>
          </cell>
          <cell r="F8455" t="str">
            <v>SCECO</v>
          </cell>
          <cell r="G8455" t="str">
            <v>Dead</v>
          </cell>
          <cell r="H8455" t="str">
            <v>NA</v>
          </cell>
          <cell r="I8455" t="str">
            <v>Latis</v>
          </cell>
          <cell r="J8455" t="str">
            <v>Less than 5 Sites</v>
          </cell>
          <cell r="K8455" t="str">
            <v>R4</v>
          </cell>
        </row>
        <row r="8456">
          <cell r="A8456" t="str">
            <v>QHN0737</v>
          </cell>
          <cell r="B8456" t="str">
            <v>QHN0737</v>
          </cell>
          <cell r="C8456" t="str">
            <v>QHN1M3737</v>
          </cell>
          <cell r="D8456" t="str">
            <v>QHN1M7737</v>
          </cell>
          <cell r="E8456"/>
          <cell r="F8456" t="str">
            <v>SCECO</v>
          </cell>
          <cell r="G8456" t="str">
            <v>Dead</v>
          </cell>
          <cell r="H8456" t="str">
            <v>NA</v>
          </cell>
          <cell r="I8456" t="str">
            <v>Latis</v>
          </cell>
          <cell r="J8456" t="str">
            <v>Less than 5 Sites</v>
          </cell>
          <cell r="K8456" t="str">
            <v>R4</v>
          </cell>
        </row>
        <row r="8457">
          <cell r="A8457" t="str">
            <v>QUZ0738</v>
          </cell>
          <cell r="B8457" t="str">
            <v>QUZ0738</v>
          </cell>
          <cell r="C8457" t="str">
            <v>QUZ1M3738</v>
          </cell>
          <cell r="D8457" t="str">
            <v>QUZ1M7738</v>
          </cell>
          <cell r="E8457"/>
          <cell r="F8457" t="str">
            <v>SCECO</v>
          </cell>
          <cell r="G8457" t="str">
            <v>Good</v>
          </cell>
          <cell r="H8457" t="str">
            <v>NA</v>
          </cell>
          <cell r="I8457" t="str">
            <v>Latis</v>
          </cell>
          <cell r="J8457" t="str">
            <v>Less than 5 Sites</v>
          </cell>
          <cell r="K8457" t="str">
            <v>R4</v>
          </cell>
        </row>
        <row r="8458">
          <cell r="A8458" t="str">
            <v>SHB0611</v>
          </cell>
          <cell r="B8458" t="str">
            <v>SHB0611</v>
          </cell>
          <cell r="C8458" t="str">
            <v>SHB1M3611</v>
          </cell>
          <cell r="D8458" t="str">
            <v>SHB1M7611</v>
          </cell>
          <cell r="E8458"/>
          <cell r="F8458" t="str">
            <v>SCECO</v>
          </cell>
          <cell r="G8458" t="str">
            <v>Dead</v>
          </cell>
          <cell r="H8458" t="str">
            <v>NA</v>
          </cell>
          <cell r="I8458" t="str">
            <v>Latis</v>
          </cell>
          <cell r="J8458" t="str">
            <v>Less than 5 Sites</v>
          </cell>
          <cell r="K8458" t="str">
            <v>R4</v>
          </cell>
        </row>
        <row r="8459">
          <cell r="A8459" t="str">
            <v>KHL0471</v>
          </cell>
          <cell r="B8459" t="str">
            <v>KHL0471</v>
          </cell>
          <cell r="C8459" t="str">
            <v>KHL1M3471</v>
          </cell>
          <cell r="D8459" t="str">
            <v>KHL1M7471</v>
          </cell>
          <cell r="E8459"/>
          <cell r="F8459" t="str">
            <v>SCECO</v>
          </cell>
          <cell r="G8459" t="str">
            <v>Dead</v>
          </cell>
          <cell r="H8459" t="str">
            <v>NA</v>
          </cell>
          <cell r="I8459" t="str">
            <v>Latis</v>
          </cell>
          <cell r="J8459" t="str">
            <v>Less than 5 Sites</v>
          </cell>
          <cell r="K8459" t="str">
            <v>R4</v>
          </cell>
        </row>
        <row r="8460">
          <cell r="A8460" t="str">
            <v>KHL0472</v>
          </cell>
          <cell r="B8460" t="str">
            <v>KHL0472</v>
          </cell>
          <cell r="C8460" t="str">
            <v>KHL1M3472</v>
          </cell>
          <cell r="D8460" t="str">
            <v>KHL1M7472</v>
          </cell>
          <cell r="E8460" t="str">
            <v>KHL1MN0472</v>
          </cell>
          <cell r="F8460" t="str">
            <v>SCECO+STB</v>
          </cell>
          <cell r="G8460" t="str">
            <v>Good</v>
          </cell>
          <cell r="H8460" t="str">
            <v>No</v>
          </cell>
          <cell r="I8460" t="str">
            <v>Latis</v>
          </cell>
          <cell r="J8460" t="str">
            <v>Very Big Hub site (More Than 20 Site)</v>
          </cell>
          <cell r="K8460" t="str">
            <v>R4</v>
          </cell>
        </row>
        <row r="8461">
          <cell r="A8461" t="str">
            <v>ABH0009</v>
          </cell>
          <cell r="B8461" t="str">
            <v>ABH0009</v>
          </cell>
          <cell r="C8461" t="str">
            <v>ABH1M3009</v>
          </cell>
          <cell r="D8461" t="str">
            <v>ABH1M7009</v>
          </cell>
          <cell r="E8461" t="str">
            <v>ABH1MN0009</v>
          </cell>
          <cell r="F8461" t="str">
            <v>SCECO</v>
          </cell>
          <cell r="G8461" t="str">
            <v>Good</v>
          </cell>
          <cell r="H8461" t="str">
            <v>NA</v>
          </cell>
          <cell r="I8461" t="str">
            <v>Latis</v>
          </cell>
          <cell r="J8461" t="str">
            <v>VIP&amp;SPL Monitor</v>
          </cell>
          <cell r="K8461" t="str">
            <v>R6</v>
          </cell>
        </row>
        <row r="8462">
          <cell r="A8462" t="str">
            <v>ABH0017</v>
          </cell>
          <cell r="B8462" t="str">
            <v>ABH0017</v>
          </cell>
          <cell r="C8462" t="str">
            <v>ABH1M3017</v>
          </cell>
          <cell r="D8462" t="str">
            <v>ABH1M7017</v>
          </cell>
          <cell r="E8462" t="str">
            <v>ABH1MC0017</v>
          </cell>
          <cell r="F8462" t="str">
            <v>SCECO</v>
          </cell>
          <cell r="G8462" t="str">
            <v>Dead+No BB Design</v>
          </cell>
          <cell r="H8462" t="str">
            <v>NA</v>
          </cell>
          <cell r="I8462" t="str">
            <v>Latis</v>
          </cell>
          <cell r="J8462" t="str">
            <v>Less than 5 Sites</v>
          </cell>
          <cell r="K8462" t="str">
            <v>R6</v>
          </cell>
        </row>
        <row r="8463">
          <cell r="A8463" t="str">
            <v>KHL0709</v>
          </cell>
          <cell r="B8463" t="str">
            <v>KHL0709</v>
          </cell>
          <cell r="C8463" t="str">
            <v>KHL1M3709</v>
          </cell>
          <cell r="D8463" t="str">
            <v>KHL1M7709</v>
          </cell>
          <cell r="E8463" t="str">
            <v>KHL1MN0709</v>
          </cell>
          <cell r="F8463" t="str">
            <v>SCECO</v>
          </cell>
          <cell r="G8463" t="str">
            <v>Vandalized</v>
          </cell>
          <cell r="H8463" t="str">
            <v>NA</v>
          </cell>
          <cell r="I8463" t="str">
            <v>Latis</v>
          </cell>
          <cell r="J8463" t="str">
            <v>Less than 5 Sites</v>
          </cell>
          <cell r="K8463" t="str">
            <v>R4</v>
          </cell>
        </row>
        <row r="8464">
          <cell r="A8464" t="str">
            <v>MAK0044</v>
          </cell>
          <cell r="B8464" t="str">
            <v>MAK0044</v>
          </cell>
          <cell r="C8464" t="str">
            <v>MAK1M3044</v>
          </cell>
          <cell r="D8464" t="str">
            <v>MAK1M9044</v>
          </cell>
          <cell r="E8464" t="str">
            <v>MAK1MN0044</v>
          </cell>
          <cell r="F8464" t="str">
            <v>SCECO</v>
          </cell>
          <cell r="G8464" t="str">
            <v>Dead</v>
          </cell>
          <cell r="H8464" t="str">
            <v>NA</v>
          </cell>
          <cell r="I8464" t="str">
            <v>Latis</v>
          </cell>
          <cell r="J8464" t="str">
            <v>Less than 5 Sites</v>
          </cell>
          <cell r="K8464" t="str">
            <v>R5</v>
          </cell>
        </row>
        <row r="8465">
          <cell r="A8465" t="str">
            <v>ABH0014</v>
          </cell>
          <cell r="B8465" t="str">
            <v>ABH0014</v>
          </cell>
          <cell r="C8465" t="str">
            <v>ABH1M3014</v>
          </cell>
          <cell r="D8465" t="str">
            <v>ABH1M7014</v>
          </cell>
          <cell r="E8465" t="str">
            <v>ABH1MN0014</v>
          </cell>
          <cell r="F8465" t="str">
            <v>SCECO</v>
          </cell>
          <cell r="G8465" t="str">
            <v>Dead+No BB Design</v>
          </cell>
          <cell r="H8465" t="str">
            <v>NA</v>
          </cell>
          <cell r="I8465" t="str">
            <v>Latis</v>
          </cell>
          <cell r="J8465" t="str">
            <v>Less than 5 Sites</v>
          </cell>
          <cell r="K8465" t="str">
            <v>R6</v>
          </cell>
        </row>
        <row r="8466">
          <cell r="A8466" t="str">
            <v>KHU0652</v>
          </cell>
          <cell r="B8466" t="str">
            <v>KHU0652</v>
          </cell>
          <cell r="C8466" t="str">
            <v>KHU1M3652</v>
          </cell>
          <cell r="D8466" t="str">
            <v>KHU1M7652</v>
          </cell>
          <cell r="E8466"/>
          <cell r="F8466" t="str">
            <v>SCECO+STB</v>
          </cell>
          <cell r="G8466" t="str">
            <v>Good</v>
          </cell>
          <cell r="H8466" t="str">
            <v>No</v>
          </cell>
          <cell r="I8466" t="str">
            <v>Latis</v>
          </cell>
          <cell r="J8466" t="str">
            <v>P1</v>
          </cell>
          <cell r="K8466" t="str">
            <v>R4</v>
          </cell>
        </row>
        <row r="8467">
          <cell r="A8467" t="str">
            <v>BSA0446</v>
          </cell>
          <cell r="B8467" t="str">
            <v>BSA0446</v>
          </cell>
          <cell r="C8467" t="str">
            <v>BSA1M3446</v>
          </cell>
          <cell r="D8467" t="str">
            <v>BSA1M7446</v>
          </cell>
          <cell r="E8467" t="str">
            <v>BSA1MN0446</v>
          </cell>
          <cell r="F8467" t="str">
            <v>SCECO</v>
          </cell>
          <cell r="G8467" t="str">
            <v>Good</v>
          </cell>
          <cell r="H8467" t="str">
            <v>NA</v>
          </cell>
          <cell r="I8467" t="str">
            <v>Latis</v>
          </cell>
          <cell r="J8467" t="str">
            <v>Hub Site (More than 10 Sites)</v>
          </cell>
          <cell r="K8467" t="str">
            <v>R6</v>
          </cell>
        </row>
        <row r="8468">
          <cell r="A8468" t="str">
            <v>BSA0445</v>
          </cell>
          <cell r="B8468" t="str">
            <v>BSA0445</v>
          </cell>
          <cell r="C8468" t="str">
            <v>BSA1M3445</v>
          </cell>
          <cell r="D8468" t="str">
            <v>BSA1M7445</v>
          </cell>
          <cell r="E8468" t="str">
            <v>BSA1MN0445</v>
          </cell>
          <cell r="F8468" t="str">
            <v>SCECO</v>
          </cell>
          <cell r="G8468" t="str">
            <v>Good</v>
          </cell>
          <cell r="H8468" t="str">
            <v>NA</v>
          </cell>
          <cell r="I8468" t="str">
            <v>Latis</v>
          </cell>
          <cell r="J8468" t="str">
            <v>Less than 5 Sites</v>
          </cell>
          <cell r="K8468" t="str">
            <v>R6</v>
          </cell>
        </row>
        <row r="8469">
          <cell r="A8469" t="str">
            <v>ABH0019</v>
          </cell>
          <cell r="B8469" t="str">
            <v>ABH0019</v>
          </cell>
          <cell r="C8469" t="str">
            <v>ABH1M3019</v>
          </cell>
          <cell r="D8469" t="str">
            <v>ABH1M7019</v>
          </cell>
          <cell r="E8469" t="str">
            <v>ABH1MN0019</v>
          </cell>
          <cell r="F8469" t="str">
            <v>SCECO</v>
          </cell>
          <cell r="G8469" t="str">
            <v>Good+No BB Design</v>
          </cell>
          <cell r="H8469" t="str">
            <v>NA</v>
          </cell>
          <cell r="I8469" t="str">
            <v>Latis</v>
          </cell>
          <cell r="J8469" t="str">
            <v>Hub site (More than 05 Sites)</v>
          </cell>
          <cell r="K8469" t="str">
            <v>R6</v>
          </cell>
        </row>
        <row r="8470">
          <cell r="A8470" t="str">
            <v>BSA0432</v>
          </cell>
          <cell r="B8470" t="str">
            <v>BSA0432</v>
          </cell>
          <cell r="C8470" t="str">
            <v>BSA1M3432</v>
          </cell>
          <cell r="D8470" t="str">
            <v>BSA1M7432</v>
          </cell>
          <cell r="E8470" t="str">
            <v>BSA1MN0432</v>
          </cell>
          <cell r="F8470" t="str">
            <v>SCECO</v>
          </cell>
          <cell r="G8470" t="str">
            <v>Vandalized</v>
          </cell>
          <cell r="H8470" t="str">
            <v>NA</v>
          </cell>
          <cell r="I8470" t="str">
            <v>Latis</v>
          </cell>
          <cell r="J8470" t="str">
            <v>Less than 5 Sites</v>
          </cell>
          <cell r="K8470" t="str">
            <v>R6</v>
          </cell>
        </row>
        <row r="8471">
          <cell r="A8471" t="str">
            <v>MAK0051</v>
          </cell>
          <cell r="B8471" t="str">
            <v>MAK0051</v>
          </cell>
          <cell r="C8471" t="str">
            <v>MAK1M3051</v>
          </cell>
          <cell r="D8471" t="str">
            <v>MAK1M9051</v>
          </cell>
          <cell r="E8471" t="str">
            <v>MAK1MN0051</v>
          </cell>
          <cell r="F8471" t="str">
            <v>SCECO</v>
          </cell>
          <cell r="G8471" t="str">
            <v>Dead</v>
          </cell>
          <cell r="H8471" t="str">
            <v>NA</v>
          </cell>
          <cell r="I8471" t="str">
            <v>Latis</v>
          </cell>
          <cell r="J8471" t="str">
            <v>Less than 5 Sites</v>
          </cell>
          <cell r="K8471" t="str">
            <v>R5</v>
          </cell>
        </row>
        <row r="8472">
          <cell r="A8472" t="str">
            <v>TAF0282</v>
          </cell>
          <cell r="B8472" t="str">
            <v>TAF0282</v>
          </cell>
          <cell r="C8472" t="str">
            <v>TAF1M3282</v>
          </cell>
          <cell r="D8472" t="str">
            <v>TAF1M7282</v>
          </cell>
          <cell r="E8472" t="str">
            <v>TAF1MC0282</v>
          </cell>
          <cell r="F8472" t="str">
            <v>SCECO</v>
          </cell>
          <cell r="G8472" t="str">
            <v>Dead</v>
          </cell>
          <cell r="H8472" t="str">
            <v>NA</v>
          </cell>
          <cell r="I8472" t="str">
            <v>Latis</v>
          </cell>
          <cell r="J8472" t="str">
            <v>Less than 5 Sites</v>
          </cell>
          <cell r="K8472" t="str">
            <v>R4</v>
          </cell>
        </row>
        <row r="8473">
          <cell r="A8473" t="str">
            <v>BSA0431</v>
          </cell>
          <cell r="B8473" t="str">
            <v>BSA0431</v>
          </cell>
          <cell r="C8473" t="str">
            <v>BSA1M3431</v>
          </cell>
          <cell r="D8473" t="str">
            <v>BSA1M7431</v>
          </cell>
          <cell r="E8473" t="str">
            <v>BSA1MN0431</v>
          </cell>
          <cell r="F8473" t="str">
            <v>SCECO</v>
          </cell>
          <cell r="G8473" t="str">
            <v>Vandalized+No BB Design</v>
          </cell>
          <cell r="H8473" t="str">
            <v>NA</v>
          </cell>
          <cell r="I8473" t="str">
            <v>Latis</v>
          </cell>
          <cell r="J8473" t="str">
            <v>Less than 5 Sites</v>
          </cell>
          <cell r="K8473" t="str">
            <v>R6</v>
          </cell>
        </row>
        <row r="8474">
          <cell r="A8474" t="str">
            <v>ABH0022</v>
          </cell>
          <cell r="B8474" t="str">
            <v>ABH0022</v>
          </cell>
          <cell r="C8474" t="str">
            <v>ABH1M3022</v>
          </cell>
          <cell r="D8474" t="str">
            <v>ABH1M7022</v>
          </cell>
          <cell r="E8474" t="str">
            <v>ABH1MN0022</v>
          </cell>
          <cell r="F8474" t="str">
            <v>SCECO</v>
          </cell>
          <cell r="G8474" t="str">
            <v>Dead</v>
          </cell>
          <cell r="H8474" t="str">
            <v>NA</v>
          </cell>
          <cell r="I8474" t="str">
            <v>Latis</v>
          </cell>
          <cell r="J8474" t="str">
            <v>Less than 5 Sites</v>
          </cell>
          <cell r="K8474" t="str">
            <v>R6</v>
          </cell>
        </row>
        <row r="8475">
          <cell r="A8475" t="str">
            <v>BSA0430</v>
          </cell>
          <cell r="B8475" t="str">
            <v>BSA0430</v>
          </cell>
          <cell r="C8475" t="str">
            <v>BSA1M3430</v>
          </cell>
          <cell r="D8475" t="str">
            <v>BSA1M7430</v>
          </cell>
          <cell r="E8475" t="str">
            <v>BSA1MN0430</v>
          </cell>
          <cell r="F8475" t="str">
            <v>SCECO</v>
          </cell>
          <cell r="G8475" t="str">
            <v>Good+No BB Design</v>
          </cell>
          <cell r="H8475" t="str">
            <v>NA</v>
          </cell>
          <cell r="I8475" t="str">
            <v>Latis</v>
          </cell>
          <cell r="J8475" t="str">
            <v>Hub Site (More than 10 Sites)</v>
          </cell>
          <cell r="K8475" t="str">
            <v>R6</v>
          </cell>
        </row>
        <row r="8476">
          <cell r="A8476" t="str">
            <v>TAF2362</v>
          </cell>
          <cell r="B8476" t="str">
            <v>TAF2362</v>
          </cell>
          <cell r="C8476" t="str">
            <v>TAF1M4362</v>
          </cell>
          <cell r="D8476" t="str">
            <v>TAF1M8362</v>
          </cell>
          <cell r="E8476" t="str">
            <v>TAF1MC2362</v>
          </cell>
          <cell r="F8476" t="str">
            <v>SCECO</v>
          </cell>
          <cell r="G8476" t="str">
            <v>Dead</v>
          </cell>
          <cell r="H8476" t="str">
            <v>NA</v>
          </cell>
          <cell r="I8476" t="str">
            <v>Latis</v>
          </cell>
          <cell r="J8476" t="str">
            <v>Less than 5 Sites</v>
          </cell>
          <cell r="K8476" t="str">
            <v>R4</v>
          </cell>
        </row>
        <row r="8477">
          <cell r="A8477" t="str">
            <v>MAK0052</v>
          </cell>
          <cell r="B8477" t="str">
            <v>MAK0052</v>
          </cell>
          <cell r="C8477" t="str">
            <v>MAK1M3052</v>
          </cell>
          <cell r="D8477" t="str">
            <v>MAK1M9052</v>
          </cell>
          <cell r="E8477" t="str">
            <v>MAK1MN0052</v>
          </cell>
          <cell r="F8477" t="str">
            <v>SCECO</v>
          </cell>
          <cell r="G8477" t="str">
            <v>Vandalized</v>
          </cell>
          <cell r="H8477" t="str">
            <v>NA</v>
          </cell>
          <cell r="I8477" t="str">
            <v>Latis</v>
          </cell>
          <cell r="J8477" t="str">
            <v>Less than 5 Sites</v>
          </cell>
          <cell r="K8477" t="str">
            <v>R5</v>
          </cell>
        </row>
        <row r="8478">
          <cell r="A8478" t="str">
            <v>BSA0429</v>
          </cell>
          <cell r="B8478" t="str">
            <v>BSA0429</v>
          </cell>
          <cell r="C8478" t="str">
            <v>BSA1M3429</v>
          </cell>
          <cell r="D8478" t="str">
            <v>BSA1M7429</v>
          </cell>
          <cell r="E8478" t="str">
            <v>BSA1MN0429</v>
          </cell>
          <cell r="F8478" t="str">
            <v>SCECO</v>
          </cell>
          <cell r="G8478" t="str">
            <v>In progress+No BB Design</v>
          </cell>
          <cell r="H8478" t="str">
            <v>NA</v>
          </cell>
          <cell r="I8478" t="str">
            <v>Latis</v>
          </cell>
          <cell r="J8478" t="str">
            <v>Less than 5 Sites</v>
          </cell>
          <cell r="K8478" t="str">
            <v>R6</v>
          </cell>
        </row>
        <row r="8479">
          <cell r="A8479" t="str">
            <v>BAH0005</v>
          </cell>
          <cell r="B8479" t="str">
            <v>BAH0005</v>
          </cell>
          <cell r="C8479" t="str">
            <v>BAH1M3005</v>
          </cell>
          <cell r="D8479" t="str">
            <v>BAH1M7005</v>
          </cell>
          <cell r="E8479" t="str">
            <v>BAH1MC0005</v>
          </cell>
          <cell r="F8479" t="str">
            <v>SCECO+STB</v>
          </cell>
          <cell r="G8479" t="str">
            <v>Good+No BB Design+Dead</v>
          </cell>
          <cell r="H8479" t="str">
            <v>NA</v>
          </cell>
          <cell r="I8479" t="str">
            <v>Latis</v>
          </cell>
          <cell r="J8479" t="str">
            <v>P1</v>
          </cell>
          <cell r="K8479" t="str">
            <v>R6</v>
          </cell>
        </row>
        <row r="8480">
          <cell r="A8480" t="str">
            <v>KMMD0736</v>
          </cell>
          <cell r="B8480" t="str">
            <v>KMMD0736</v>
          </cell>
          <cell r="C8480" t="str">
            <v>KMMD1M3736</v>
          </cell>
          <cell r="D8480" t="str">
            <v>KMMD1M7736</v>
          </cell>
          <cell r="E8480"/>
          <cell r="F8480" t="str">
            <v>SCECO</v>
          </cell>
          <cell r="G8480" t="str">
            <v>Good</v>
          </cell>
          <cell r="H8480" t="str">
            <v>NA</v>
          </cell>
          <cell r="I8480" t="str">
            <v>Latis</v>
          </cell>
          <cell r="J8480" t="str">
            <v>Hub Site (More than 10 Sites)</v>
          </cell>
          <cell r="K8480" t="str">
            <v>R4</v>
          </cell>
        </row>
        <row r="8481">
          <cell r="A8481" t="str">
            <v>BSA0428</v>
          </cell>
          <cell r="B8481" t="str">
            <v>BSA0428</v>
          </cell>
          <cell r="C8481" t="str">
            <v>BSA1M3428</v>
          </cell>
          <cell r="D8481" t="str">
            <v>BSA1M7428</v>
          </cell>
          <cell r="E8481" t="str">
            <v>BSA1MN0428</v>
          </cell>
          <cell r="F8481" t="str">
            <v>SCECO</v>
          </cell>
          <cell r="G8481" t="str">
            <v>Good</v>
          </cell>
          <cell r="H8481" t="str">
            <v>NA</v>
          </cell>
          <cell r="I8481" t="str">
            <v>Latis</v>
          </cell>
          <cell r="J8481" t="str">
            <v>VIP&amp;SPL Monitor</v>
          </cell>
          <cell r="K8481" t="str">
            <v>R6</v>
          </cell>
        </row>
        <row r="8482">
          <cell r="A8482" t="str">
            <v>MAK0053</v>
          </cell>
          <cell r="B8482" t="str">
            <v>MAK0053</v>
          </cell>
          <cell r="C8482" t="str">
            <v>MAK1M3053</v>
          </cell>
          <cell r="D8482" t="str">
            <v>MAK1M9053</v>
          </cell>
          <cell r="E8482" t="str">
            <v>MAK1MNC0053</v>
          </cell>
          <cell r="F8482" t="str">
            <v>SCECO+STB</v>
          </cell>
          <cell r="G8482" t="str">
            <v>Good</v>
          </cell>
          <cell r="H8482" t="str">
            <v>NO</v>
          </cell>
          <cell r="I8482" t="str">
            <v>Latis</v>
          </cell>
          <cell r="J8482" t="str">
            <v>Very Big Hub site (More Than 20 Site)</v>
          </cell>
          <cell r="K8482" t="str">
            <v>R5</v>
          </cell>
        </row>
        <row r="8483">
          <cell r="A8483" t="str">
            <v>BAH0007</v>
          </cell>
          <cell r="B8483" t="str">
            <v>BAH0007</v>
          </cell>
          <cell r="C8483" t="str">
            <v>BAH1M3007</v>
          </cell>
          <cell r="D8483" t="str">
            <v>BAH1M7007</v>
          </cell>
          <cell r="E8483" t="str">
            <v>BAH1MC0007</v>
          </cell>
          <cell r="F8483" t="str">
            <v>SCECO</v>
          </cell>
          <cell r="G8483" t="str">
            <v>Vandalized+No BB Design</v>
          </cell>
          <cell r="H8483" t="str">
            <v>NA</v>
          </cell>
          <cell r="I8483" t="str">
            <v>Latis</v>
          </cell>
          <cell r="J8483" t="str">
            <v>Less than 5 Sites</v>
          </cell>
          <cell r="K8483" t="str">
            <v>R6</v>
          </cell>
        </row>
        <row r="8484">
          <cell r="A8484" t="str">
            <v>BSA0427</v>
          </cell>
          <cell r="B8484" t="str">
            <v>BSA0427</v>
          </cell>
          <cell r="C8484" t="str">
            <v>BSA1M3427</v>
          </cell>
          <cell r="D8484" t="str">
            <v>BSA1M7427</v>
          </cell>
          <cell r="E8484" t="str">
            <v>BSA1MN0427</v>
          </cell>
          <cell r="F8484" t="str">
            <v>SCECO</v>
          </cell>
          <cell r="G8484" t="str">
            <v>Good</v>
          </cell>
          <cell r="H8484" t="str">
            <v>NA</v>
          </cell>
          <cell r="I8484" t="str">
            <v>Latis</v>
          </cell>
          <cell r="J8484" t="str">
            <v>VIP&amp;SPL Monitor</v>
          </cell>
          <cell r="K8484" t="str">
            <v>R6</v>
          </cell>
        </row>
        <row r="8485">
          <cell r="A8485" t="str">
            <v>ARF0073</v>
          </cell>
          <cell r="B8485" t="str">
            <v>ARF0073</v>
          </cell>
          <cell r="C8485" t="str">
            <v>ARF1M3073</v>
          </cell>
          <cell r="D8485" t="str">
            <v>ARF1M7073</v>
          </cell>
          <cell r="E8485" t="str">
            <v>ARF1MC0073</v>
          </cell>
          <cell r="F8485" t="str">
            <v>SCECO</v>
          </cell>
          <cell r="G8485" t="str">
            <v>Dead</v>
          </cell>
          <cell r="H8485" t="str">
            <v>NA</v>
          </cell>
          <cell r="I8485" t="str">
            <v>Latis</v>
          </cell>
          <cell r="J8485" t="str">
            <v>Less than 5 Sites</v>
          </cell>
          <cell r="K8485" t="str">
            <v>R6</v>
          </cell>
        </row>
        <row r="8486">
          <cell r="A8486" t="str">
            <v>BAH0014</v>
          </cell>
          <cell r="B8486" t="str">
            <v>BAH0014</v>
          </cell>
          <cell r="C8486" t="str">
            <v>BAH1M3014</v>
          </cell>
          <cell r="D8486" t="str">
            <v>BAH1M7014</v>
          </cell>
          <cell r="E8486" t="str">
            <v>BAH1MC0014</v>
          </cell>
          <cell r="F8486" t="str">
            <v>SCECO</v>
          </cell>
          <cell r="G8486" t="str">
            <v>Good</v>
          </cell>
          <cell r="H8486" t="str">
            <v>NA</v>
          </cell>
          <cell r="I8486" t="str">
            <v>Latis</v>
          </cell>
          <cell r="J8486" t="str">
            <v>Less than 5 Sites</v>
          </cell>
          <cell r="K8486" t="str">
            <v>R6</v>
          </cell>
        </row>
        <row r="8487">
          <cell r="A8487" t="str">
            <v>ABH0164</v>
          </cell>
          <cell r="B8487" t="str">
            <v>ABH0164</v>
          </cell>
          <cell r="C8487" t="str">
            <v>ABH1M3164</v>
          </cell>
          <cell r="D8487" t="str">
            <v>ABH1M7164</v>
          </cell>
          <cell r="E8487" t="str">
            <v>ABH1MC0164</v>
          </cell>
          <cell r="F8487" t="str">
            <v>SCECO</v>
          </cell>
          <cell r="G8487" t="str">
            <v>Vandalized</v>
          </cell>
          <cell r="H8487" t="str">
            <v>NA</v>
          </cell>
          <cell r="I8487" t="str">
            <v>Latis</v>
          </cell>
          <cell r="J8487" t="str">
            <v>Less than 5 Sites</v>
          </cell>
          <cell r="K8487" t="str">
            <v>R6</v>
          </cell>
        </row>
        <row r="8488">
          <cell r="A8488" t="str">
            <v>MAK0055</v>
          </cell>
          <cell r="B8488" t="str">
            <v>MAK0055</v>
          </cell>
          <cell r="C8488" t="str">
            <v>MAK1M3055</v>
          </cell>
          <cell r="D8488" t="str">
            <v>MAK1M9055</v>
          </cell>
          <cell r="E8488" t="str">
            <v>MAK1MN0055</v>
          </cell>
          <cell r="F8488" t="str">
            <v>SCECO</v>
          </cell>
          <cell r="G8488" t="str">
            <v>Vandalized</v>
          </cell>
          <cell r="H8488" t="str">
            <v>NA</v>
          </cell>
          <cell r="I8488" t="str">
            <v>Latis</v>
          </cell>
          <cell r="J8488" t="str">
            <v>Less than 5 Sites</v>
          </cell>
          <cell r="K8488" t="str">
            <v>R5</v>
          </cell>
        </row>
        <row r="8489">
          <cell r="A8489" t="str">
            <v>BSA0239</v>
          </cell>
          <cell r="B8489" t="str">
            <v>BSA0239</v>
          </cell>
          <cell r="C8489" t="str">
            <v>BSA1M3239</v>
          </cell>
          <cell r="D8489"/>
          <cell r="E8489"/>
          <cell r="F8489" t="str">
            <v>SCECO</v>
          </cell>
          <cell r="G8489" t="str">
            <v>In progress</v>
          </cell>
          <cell r="H8489" t="str">
            <v>NA</v>
          </cell>
          <cell r="I8489" t="str">
            <v>Latis</v>
          </cell>
          <cell r="J8489" t="str">
            <v>Hub site (More than 05 Sites)</v>
          </cell>
          <cell r="K8489" t="str">
            <v>R6</v>
          </cell>
        </row>
        <row r="8490">
          <cell r="A8490" t="str">
            <v>BAH0021</v>
          </cell>
          <cell r="B8490" t="str">
            <v>BAH0021</v>
          </cell>
          <cell r="C8490" t="str">
            <v>BAH1M3021</v>
          </cell>
          <cell r="D8490" t="str">
            <v>BAH1M7021</v>
          </cell>
          <cell r="E8490" t="str">
            <v>BAH1MC0021</v>
          </cell>
          <cell r="F8490" t="str">
            <v>SCECO</v>
          </cell>
          <cell r="G8490" t="str">
            <v>Dead+No BB Design</v>
          </cell>
          <cell r="H8490" t="str">
            <v>NA</v>
          </cell>
          <cell r="I8490" t="str">
            <v>Latis</v>
          </cell>
          <cell r="J8490" t="str">
            <v>Less than 5 Sites</v>
          </cell>
          <cell r="K8490" t="str">
            <v>R6</v>
          </cell>
        </row>
        <row r="8491">
          <cell r="A8491" t="str">
            <v>BSA0098</v>
          </cell>
          <cell r="B8491" t="str">
            <v>BSA0098</v>
          </cell>
          <cell r="C8491" t="str">
            <v>BSA1M3098</v>
          </cell>
          <cell r="D8491" t="str">
            <v>BSA1M7098</v>
          </cell>
          <cell r="E8491" t="str">
            <v>BSA1MN0098</v>
          </cell>
          <cell r="F8491" t="str">
            <v>SCECO</v>
          </cell>
          <cell r="G8491" t="str">
            <v>Good</v>
          </cell>
          <cell r="H8491" t="str">
            <v>NA</v>
          </cell>
          <cell r="I8491" t="str">
            <v>Latis</v>
          </cell>
          <cell r="J8491" t="str">
            <v>P1</v>
          </cell>
          <cell r="K8491" t="str">
            <v>R6</v>
          </cell>
        </row>
        <row r="8492">
          <cell r="A8492" t="str">
            <v>BSA0095</v>
          </cell>
          <cell r="B8492" t="str">
            <v>BSA0095</v>
          </cell>
          <cell r="C8492" t="str">
            <v>BSA1M3095</v>
          </cell>
          <cell r="D8492" t="str">
            <v>BSA1M7095</v>
          </cell>
          <cell r="E8492" t="str">
            <v>BSA1MN0095</v>
          </cell>
          <cell r="F8492" t="str">
            <v>SCECO</v>
          </cell>
          <cell r="G8492" t="str">
            <v>Vandalized</v>
          </cell>
          <cell r="H8492" t="str">
            <v>NA</v>
          </cell>
          <cell r="I8492" t="str">
            <v>Latis</v>
          </cell>
          <cell r="J8492" t="str">
            <v>Less than 5 Sites</v>
          </cell>
          <cell r="K8492" t="str">
            <v>R6</v>
          </cell>
        </row>
        <row r="8493">
          <cell r="A8493" t="str">
            <v>ABH0002</v>
          </cell>
          <cell r="B8493" t="str">
            <v>ABH0002</v>
          </cell>
          <cell r="C8493" t="str">
            <v>ABH1M3002</v>
          </cell>
          <cell r="D8493" t="str">
            <v>ABH1M7002</v>
          </cell>
          <cell r="E8493" t="str">
            <v>ABH1MN0002</v>
          </cell>
          <cell r="F8493" t="str">
            <v>SCECO</v>
          </cell>
          <cell r="G8493" t="str">
            <v>Good</v>
          </cell>
          <cell r="H8493" t="str">
            <v>NA</v>
          </cell>
          <cell r="I8493" t="str">
            <v>Latis</v>
          </cell>
          <cell r="J8493" t="str">
            <v>Less than 5 Sites</v>
          </cell>
          <cell r="K8493" t="str">
            <v>R6</v>
          </cell>
        </row>
        <row r="8494">
          <cell r="A8494" t="str">
            <v>BSA0014</v>
          </cell>
          <cell r="B8494" t="str">
            <v>BSA0014</v>
          </cell>
          <cell r="C8494" t="str">
            <v>BSA1M4014</v>
          </cell>
          <cell r="D8494" t="str">
            <v>BSA1M7014</v>
          </cell>
          <cell r="E8494" t="str">
            <v>BSA1MN0014</v>
          </cell>
          <cell r="F8494" t="str">
            <v>SCECO</v>
          </cell>
          <cell r="G8494" t="str">
            <v>Vandalized</v>
          </cell>
          <cell r="H8494" t="str">
            <v>NA</v>
          </cell>
          <cell r="I8494" t="str">
            <v>Latis</v>
          </cell>
          <cell r="J8494" t="str">
            <v>Less than 5 Sites</v>
          </cell>
          <cell r="K8494" t="str">
            <v>R6</v>
          </cell>
        </row>
        <row r="8495">
          <cell r="A8495" t="str">
            <v>MAK0066</v>
          </cell>
          <cell r="B8495" t="str">
            <v>MAK0066</v>
          </cell>
          <cell r="C8495" t="str">
            <v>MAK1M3066</v>
          </cell>
          <cell r="D8495" t="str">
            <v>MAK1M9066</v>
          </cell>
          <cell r="E8495" t="str">
            <v>MAK1MN0066</v>
          </cell>
          <cell r="F8495" t="str">
            <v>SCECO</v>
          </cell>
          <cell r="G8495" t="str">
            <v>Good</v>
          </cell>
          <cell r="H8495" t="str">
            <v>NA</v>
          </cell>
          <cell r="I8495" t="str">
            <v>Latis</v>
          </cell>
          <cell r="J8495" t="str">
            <v>Very Big Hub site (More Than 20 Site)</v>
          </cell>
          <cell r="K8495" t="str">
            <v>R5</v>
          </cell>
        </row>
        <row r="8496">
          <cell r="A8496" t="str">
            <v>BNT0082</v>
          </cell>
          <cell r="B8496" t="str">
            <v>BNT0082</v>
          </cell>
          <cell r="C8496" t="str">
            <v>BNT1M3082</v>
          </cell>
          <cell r="D8496" t="str">
            <v>BNT1M7082</v>
          </cell>
          <cell r="E8496"/>
          <cell r="F8496" t="str">
            <v>SCECO+STB</v>
          </cell>
          <cell r="G8496" t="str">
            <v>Good+No BB Design</v>
          </cell>
          <cell r="H8496" t="str">
            <v>NA</v>
          </cell>
          <cell r="I8496" t="str">
            <v>Latis</v>
          </cell>
          <cell r="J8496" t="str">
            <v>Very Big Hub site (More Than 50 Site)</v>
          </cell>
          <cell r="K8496" t="str">
            <v>R6</v>
          </cell>
        </row>
        <row r="8497">
          <cell r="A8497" t="str">
            <v>ABH0003</v>
          </cell>
          <cell r="B8497" t="str">
            <v>ABH0003</v>
          </cell>
          <cell r="C8497" t="str">
            <v>ABH1M3003</v>
          </cell>
          <cell r="D8497" t="str">
            <v>ABH1M7003</v>
          </cell>
          <cell r="E8497" t="str">
            <v>ABH1MN0003</v>
          </cell>
          <cell r="F8497" t="str">
            <v>SCECO</v>
          </cell>
          <cell r="G8497" t="str">
            <v>Vandalized</v>
          </cell>
          <cell r="H8497" t="str">
            <v>NA</v>
          </cell>
          <cell r="I8497" t="str">
            <v>Latis</v>
          </cell>
          <cell r="J8497" t="str">
            <v>Hub site (More than 05 Sites)</v>
          </cell>
          <cell r="K8497" t="str">
            <v>R6</v>
          </cell>
        </row>
        <row r="8498">
          <cell r="A8498" t="str">
            <v>ABH0122</v>
          </cell>
          <cell r="B8498" t="str">
            <v>ABH0122</v>
          </cell>
          <cell r="C8498" t="str">
            <v>ABH1M3122</v>
          </cell>
          <cell r="D8498" t="str">
            <v>ABH1M7122</v>
          </cell>
          <cell r="E8498" t="str">
            <v>ABH1MC0122</v>
          </cell>
          <cell r="F8498" t="str">
            <v>SCECO+STB</v>
          </cell>
          <cell r="G8498" t="str">
            <v>Dead+No BB Design</v>
          </cell>
          <cell r="H8498" t="str">
            <v>NA</v>
          </cell>
          <cell r="I8498" t="str">
            <v>Latis</v>
          </cell>
          <cell r="J8498" t="str">
            <v>Less than 5 Sites</v>
          </cell>
          <cell r="K8498" t="str">
            <v>R6</v>
          </cell>
        </row>
        <row r="8499">
          <cell r="A8499" t="str">
            <v>ABH0004</v>
          </cell>
          <cell r="B8499" t="str">
            <v>ABH0004</v>
          </cell>
          <cell r="C8499" t="str">
            <v>ABH1M3004</v>
          </cell>
          <cell r="D8499" t="str">
            <v>ABH1M7004</v>
          </cell>
          <cell r="E8499" t="str">
            <v>ABH1MN0004</v>
          </cell>
          <cell r="F8499" t="str">
            <v>SCECO</v>
          </cell>
          <cell r="G8499" t="str">
            <v>Dead</v>
          </cell>
          <cell r="H8499" t="str">
            <v>NA</v>
          </cell>
          <cell r="I8499" t="str">
            <v>Latis</v>
          </cell>
          <cell r="J8499" t="str">
            <v>Hub site (More than 05 Sites)</v>
          </cell>
          <cell r="K8499" t="str">
            <v>R6</v>
          </cell>
        </row>
        <row r="8500">
          <cell r="A8500" t="str">
            <v>BLS0116</v>
          </cell>
          <cell r="B8500" t="str">
            <v>BLS0116</v>
          </cell>
          <cell r="C8500" t="str">
            <v>BLS1M3116</v>
          </cell>
          <cell r="D8500" t="str">
            <v>BLS1M7116</v>
          </cell>
          <cell r="E8500"/>
          <cell r="F8500" t="str">
            <v>SCECO</v>
          </cell>
          <cell r="G8500" t="str">
            <v>Vandalized+No BB Design</v>
          </cell>
          <cell r="H8500" t="str">
            <v>NA</v>
          </cell>
          <cell r="I8500" t="str">
            <v>Latis</v>
          </cell>
          <cell r="J8500" t="str">
            <v>Less than 5 Sites</v>
          </cell>
          <cell r="K8500" t="str">
            <v>R6</v>
          </cell>
        </row>
        <row r="8501">
          <cell r="A8501" t="str">
            <v>MAK0068</v>
          </cell>
          <cell r="B8501" t="str">
            <v>MAK0068</v>
          </cell>
          <cell r="C8501" t="str">
            <v>MAK1M3068</v>
          </cell>
          <cell r="D8501" t="str">
            <v>MAK1M9068</v>
          </cell>
          <cell r="E8501" t="str">
            <v>MAK1MN0068</v>
          </cell>
          <cell r="F8501" t="str">
            <v>SCECO</v>
          </cell>
          <cell r="G8501" t="str">
            <v>Dead</v>
          </cell>
          <cell r="H8501" t="str">
            <v>NA</v>
          </cell>
          <cell r="I8501" t="str">
            <v>Latis</v>
          </cell>
          <cell r="J8501" t="str">
            <v>Less than 5 Sites</v>
          </cell>
          <cell r="K8501" t="str">
            <v>R5</v>
          </cell>
        </row>
        <row r="8502">
          <cell r="A8502" t="str">
            <v>ABH0005</v>
          </cell>
          <cell r="B8502" t="str">
            <v>ABH0005</v>
          </cell>
          <cell r="C8502" t="str">
            <v>ABH1M3005</v>
          </cell>
          <cell r="D8502" t="str">
            <v>ABH1M7005</v>
          </cell>
          <cell r="E8502" t="str">
            <v>ABH1MN0005</v>
          </cell>
          <cell r="F8502" t="str">
            <v>SCECO</v>
          </cell>
          <cell r="G8502" t="str">
            <v>Good</v>
          </cell>
          <cell r="H8502" t="str">
            <v>NA</v>
          </cell>
          <cell r="I8502" t="str">
            <v>Latis</v>
          </cell>
          <cell r="J8502" t="str">
            <v>Hub site (More than 05 Sites)</v>
          </cell>
          <cell r="K8502" t="str">
            <v>R6</v>
          </cell>
        </row>
        <row r="8503">
          <cell r="A8503" t="str">
            <v>BLQ0114</v>
          </cell>
          <cell r="B8503" t="str">
            <v>BLQ0114</v>
          </cell>
          <cell r="C8503" t="str">
            <v>BLQ1M3114</v>
          </cell>
          <cell r="D8503" t="str">
            <v>BLQ1M7114</v>
          </cell>
          <cell r="E8503"/>
          <cell r="F8503" t="str">
            <v>SCECO</v>
          </cell>
          <cell r="G8503" t="str">
            <v xml:space="preserve">Weak </v>
          </cell>
          <cell r="H8503" t="str">
            <v>NA</v>
          </cell>
          <cell r="I8503" t="str">
            <v>Latis</v>
          </cell>
          <cell r="J8503" t="str">
            <v>Less than 5 Sites</v>
          </cell>
          <cell r="K8503" t="str">
            <v>R6</v>
          </cell>
        </row>
        <row r="8504">
          <cell r="A8504" t="str">
            <v>BLQ0113</v>
          </cell>
          <cell r="B8504" t="str">
            <v>BLQ0113</v>
          </cell>
          <cell r="C8504" t="str">
            <v>BLQ1M3113</v>
          </cell>
          <cell r="D8504" t="str">
            <v>BLQ1M7113</v>
          </cell>
          <cell r="E8504"/>
          <cell r="F8504" t="str">
            <v>SCECO</v>
          </cell>
          <cell r="G8504" t="str">
            <v>Dead</v>
          </cell>
          <cell r="H8504" t="str">
            <v>NA</v>
          </cell>
          <cell r="I8504" t="str">
            <v>Latis</v>
          </cell>
          <cell r="J8504" t="str">
            <v>Less than 5 Sites</v>
          </cell>
          <cell r="K8504" t="str">
            <v>R6</v>
          </cell>
        </row>
        <row r="8505">
          <cell r="A8505" t="str">
            <v>BAH0001</v>
          </cell>
          <cell r="B8505" t="str">
            <v>BAH0001</v>
          </cell>
          <cell r="C8505" t="str">
            <v>BAH1M3001</v>
          </cell>
          <cell r="D8505" t="str">
            <v>BAH1M7001</v>
          </cell>
          <cell r="E8505" t="str">
            <v>BAH1MC0001</v>
          </cell>
          <cell r="F8505" t="str">
            <v>SCECO</v>
          </cell>
          <cell r="G8505" t="str">
            <v>Dead+No BB Design</v>
          </cell>
          <cell r="H8505" t="str">
            <v>NA</v>
          </cell>
          <cell r="I8505" t="str">
            <v>Latis</v>
          </cell>
          <cell r="J8505" t="str">
            <v>Less than 5 Sites</v>
          </cell>
          <cell r="K8505" t="str">
            <v>R6</v>
          </cell>
        </row>
        <row r="8506">
          <cell r="A8506" t="str">
            <v>BLQ0112</v>
          </cell>
          <cell r="B8506" t="str">
            <v>BLQ0112</v>
          </cell>
          <cell r="C8506" t="str">
            <v>BLQ1M3112</v>
          </cell>
          <cell r="D8506" t="str">
            <v>BLQ1M7112</v>
          </cell>
          <cell r="E8506"/>
          <cell r="F8506" t="str">
            <v>SCECO</v>
          </cell>
          <cell r="G8506" t="str">
            <v>Dead</v>
          </cell>
          <cell r="H8506" t="str">
            <v>NA</v>
          </cell>
          <cell r="I8506" t="str">
            <v>Latis</v>
          </cell>
          <cell r="J8506" t="str">
            <v>Less than 5 Sites</v>
          </cell>
          <cell r="K8506" t="str">
            <v>R6</v>
          </cell>
        </row>
        <row r="8507">
          <cell r="A8507" t="str">
            <v>ABH0006</v>
          </cell>
          <cell r="B8507" t="str">
            <v>ABH0006</v>
          </cell>
          <cell r="C8507" t="str">
            <v>ABH1M3006</v>
          </cell>
          <cell r="D8507" t="str">
            <v>ABH1M7006</v>
          </cell>
          <cell r="E8507" t="str">
            <v>ABH1MN0006</v>
          </cell>
          <cell r="F8507" t="str">
            <v>SCECO</v>
          </cell>
          <cell r="G8507" t="str">
            <v>Good+No BB Design</v>
          </cell>
          <cell r="H8507" t="str">
            <v>NA</v>
          </cell>
          <cell r="I8507" t="str">
            <v>Latis</v>
          </cell>
          <cell r="J8507" t="str">
            <v>VIP&amp;SPL Monitor</v>
          </cell>
          <cell r="K8507" t="str">
            <v>R6</v>
          </cell>
        </row>
        <row r="8508">
          <cell r="A8508" t="str">
            <v>BAH0002</v>
          </cell>
          <cell r="B8508" t="str">
            <v>BAH0002</v>
          </cell>
          <cell r="C8508" t="str">
            <v>BAH1M3002</v>
          </cell>
          <cell r="D8508" t="str">
            <v>BAH1M7002</v>
          </cell>
          <cell r="E8508" t="str">
            <v>BAH1MC0002</v>
          </cell>
          <cell r="F8508" t="str">
            <v>SCECO</v>
          </cell>
          <cell r="G8508" t="str">
            <v>Good</v>
          </cell>
          <cell r="H8508" t="str">
            <v>NA</v>
          </cell>
          <cell r="I8508" t="str">
            <v>Latis</v>
          </cell>
          <cell r="J8508" t="str">
            <v>Hub site (More than 05 Sites)</v>
          </cell>
          <cell r="K8508" t="str">
            <v>R6</v>
          </cell>
        </row>
        <row r="8509">
          <cell r="A8509" t="str">
            <v>MAK0069</v>
          </cell>
          <cell r="B8509" t="str">
            <v>MAK0069</v>
          </cell>
          <cell r="C8509" t="str">
            <v>MAK1M3069</v>
          </cell>
          <cell r="D8509" t="str">
            <v>MAK1M9069</v>
          </cell>
          <cell r="E8509" t="str">
            <v>MAK1MNC0069</v>
          </cell>
          <cell r="F8509" t="str">
            <v>SCECO</v>
          </cell>
          <cell r="G8509" t="str">
            <v>Weak</v>
          </cell>
          <cell r="H8509" t="str">
            <v>NA</v>
          </cell>
          <cell r="I8509" t="str">
            <v>Latis</v>
          </cell>
          <cell r="J8509" t="str">
            <v>Hub site (More than 05 Sites)</v>
          </cell>
          <cell r="K8509" t="str">
            <v>R5</v>
          </cell>
        </row>
        <row r="8510">
          <cell r="A8510" t="str">
            <v>LTH0329</v>
          </cell>
          <cell r="B8510" t="str">
            <v>LTH0329</v>
          </cell>
          <cell r="C8510" t="str">
            <v>LTH1M3329</v>
          </cell>
          <cell r="D8510" t="str">
            <v>LTH1M7329</v>
          </cell>
          <cell r="E8510" t="str">
            <v>LTH1MN0329</v>
          </cell>
          <cell r="F8510" t="str">
            <v>SCECO</v>
          </cell>
          <cell r="G8510" t="str">
            <v>Dead</v>
          </cell>
          <cell r="H8510" t="str">
            <v>NA</v>
          </cell>
          <cell r="I8510" t="str">
            <v>Latis</v>
          </cell>
          <cell r="J8510" t="str">
            <v>Less than 5 Sites</v>
          </cell>
          <cell r="K8510" t="str">
            <v>R4</v>
          </cell>
        </row>
        <row r="8511">
          <cell r="A8511" t="str">
            <v>BAH0013</v>
          </cell>
          <cell r="B8511" t="str">
            <v>BAH0013</v>
          </cell>
          <cell r="C8511" t="str">
            <v>BAH1M3013</v>
          </cell>
          <cell r="D8511" t="str">
            <v>BAH1M7013</v>
          </cell>
          <cell r="E8511" t="str">
            <v>BAH1MC0013</v>
          </cell>
          <cell r="F8511" t="str">
            <v>SCECO</v>
          </cell>
          <cell r="G8511" t="str">
            <v>Vandalized+No BB Design</v>
          </cell>
          <cell r="H8511" t="str">
            <v>NA</v>
          </cell>
          <cell r="I8511" t="str">
            <v>Latis</v>
          </cell>
          <cell r="J8511" t="str">
            <v>Less than 5 Sites</v>
          </cell>
          <cell r="K8511" t="str">
            <v>R6</v>
          </cell>
        </row>
        <row r="8512">
          <cell r="A8512" t="str">
            <v>ABH0007</v>
          </cell>
          <cell r="B8512" t="str">
            <v>ABH0007</v>
          </cell>
          <cell r="C8512" t="str">
            <v>ABH1M3007</v>
          </cell>
          <cell r="D8512" t="str">
            <v>ABH1M7007</v>
          </cell>
          <cell r="E8512" t="str">
            <v>ABH1MN0007</v>
          </cell>
          <cell r="F8512" t="str">
            <v>SCECO</v>
          </cell>
          <cell r="G8512" t="str">
            <v>Dead+No BB Design</v>
          </cell>
          <cell r="H8512" t="str">
            <v>NA</v>
          </cell>
          <cell r="I8512" t="str">
            <v>Latis</v>
          </cell>
          <cell r="J8512" t="str">
            <v>Less than 5 Sites</v>
          </cell>
          <cell r="K8512" t="str">
            <v>R6</v>
          </cell>
        </row>
        <row r="8513">
          <cell r="A8513" t="str">
            <v>LTH0330</v>
          </cell>
          <cell r="B8513" t="str">
            <v>LTH0330</v>
          </cell>
          <cell r="C8513" t="str">
            <v>LTH1M3330</v>
          </cell>
          <cell r="D8513" t="str">
            <v>LTH1M7330</v>
          </cell>
          <cell r="E8513" t="str">
            <v>LTH1MN0330</v>
          </cell>
          <cell r="F8513" t="str">
            <v>SCECO+STB</v>
          </cell>
          <cell r="G8513" t="str">
            <v>Good</v>
          </cell>
          <cell r="H8513" t="str">
            <v>No</v>
          </cell>
          <cell r="I8513" t="str">
            <v>Latis</v>
          </cell>
          <cell r="J8513" t="str">
            <v>P1</v>
          </cell>
          <cell r="K8513" t="str">
            <v>R4</v>
          </cell>
        </row>
        <row r="8514">
          <cell r="A8514" t="str">
            <v>BLJ0052</v>
          </cell>
          <cell r="B8514" t="str">
            <v>BLJ0052</v>
          </cell>
          <cell r="C8514" t="str">
            <v>BLJ1M3052</v>
          </cell>
          <cell r="D8514" t="str">
            <v>BLJ1M7052</v>
          </cell>
          <cell r="E8514"/>
          <cell r="F8514" t="str">
            <v>SCECO</v>
          </cell>
          <cell r="G8514" t="str">
            <v>Dead+No BB Design</v>
          </cell>
          <cell r="H8514" t="str">
            <v>NA</v>
          </cell>
          <cell r="I8514" t="str">
            <v>Latis</v>
          </cell>
          <cell r="J8514" t="str">
            <v>Less than 5 Sites</v>
          </cell>
          <cell r="K8514" t="str">
            <v>R6</v>
          </cell>
        </row>
        <row r="8515">
          <cell r="A8515" t="str">
            <v>ABH0010</v>
          </cell>
          <cell r="B8515" t="str">
            <v>ABH0010</v>
          </cell>
          <cell r="C8515" t="str">
            <v>ABH1M3010</v>
          </cell>
          <cell r="D8515" t="str">
            <v>ABH1M7010</v>
          </cell>
          <cell r="E8515" t="str">
            <v>ABH1MN0010</v>
          </cell>
          <cell r="F8515" t="str">
            <v>SCECO</v>
          </cell>
          <cell r="G8515" t="str">
            <v>Dead</v>
          </cell>
          <cell r="H8515" t="str">
            <v>NA</v>
          </cell>
          <cell r="I8515" t="str">
            <v>Latis</v>
          </cell>
          <cell r="J8515" t="str">
            <v>Less than 5 Sites</v>
          </cell>
          <cell r="K8515" t="str">
            <v>R6</v>
          </cell>
        </row>
        <row r="8516">
          <cell r="A8516" t="str">
            <v>SHB0671</v>
          </cell>
          <cell r="B8516" t="str">
            <v>SHB0671</v>
          </cell>
          <cell r="C8516" t="str">
            <v>SHB1M3671</v>
          </cell>
          <cell r="D8516" t="str">
            <v>SHB1M7671</v>
          </cell>
          <cell r="E8516"/>
          <cell r="F8516" t="str">
            <v>SCECO</v>
          </cell>
          <cell r="G8516" t="str">
            <v>Dead</v>
          </cell>
          <cell r="H8516" t="str">
            <v>NA</v>
          </cell>
          <cell r="I8516" t="str">
            <v>Latis</v>
          </cell>
          <cell r="J8516" t="str">
            <v>Less than 5 Sites</v>
          </cell>
          <cell r="K8516" t="str">
            <v>R4</v>
          </cell>
        </row>
        <row r="8517">
          <cell r="A8517" t="str">
            <v>BAH0016</v>
          </cell>
          <cell r="B8517" t="str">
            <v>BAH0016</v>
          </cell>
          <cell r="C8517" t="str">
            <v>BAH1M3016</v>
          </cell>
          <cell r="D8517" t="str">
            <v>BAH1M7016</v>
          </cell>
          <cell r="E8517" t="str">
            <v>BAH1MC0016</v>
          </cell>
          <cell r="F8517" t="str">
            <v>SCECO</v>
          </cell>
          <cell r="G8517" t="str">
            <v>Good</v>
          </cell>
          <cell r="H8517" t="str">
            <v>NA</v>
          </cell>
          <cell r="I8517" t="str">
            <v>Latis</v>
          </cell>
          <cell r="J8517" t="str">
            <v>Hub site (More than 05 Sites)</v>
          </cell>
          <cell r="K8517" t="str">
            <v>R6</v>
          </cell>
        </row>
        <row r="8518">
          <cell r="A8518" t="str">
            <v>BLJ0051</v>
          </cell>
          <cell r="B8518" t="str">
            <v>BLJ0051</v>
          </cell>
          <cell r="C8518" t="str">
            <v>BLJ1M3051</v>
          </cell>
          <cell r="D8518" t="str">
            <v>BLJ1M7051</v>
          </cell>
          <cell r="E8518"/>
          <cell r="F8518" t="str">
            <v>SCECO</v>
          </cell>
          <cell r="G8518" t="str">
            <v>Good</v>
          </cell>
          <cell r="H8518" t="str">
            <v>NA</v>
          </cell>
          <cell r="I8518" t="str">
            <v>Latis</v>
          </cell>
          <cell r="J8518" t="str">
            <v>Hub Site (More than 10 Sites)</v>
          </cell>
          <cell r="K8518" t="str">
            <v>R6</v>
          </cell>
        </row>
        <row r="8519">
          <cell r="A8519" t="str">
            <v>MAK0070</v>
          </cell>
          <cell r="B8519" t="str">
            <v>MAK0070</v>
          </cell>
          <cell r="C8519" t="str">
            <v>MAK1M3070</v>
          </cell>
          <cell r="D8519" t="str">
            <v>MAK1M9070</v>
          </cell>
          <cell r="E8519" t="str">
            <v>MAK1MNC0070</v>
          </cell>
          <cell r="F8519" t="str">
            <v>SCECO</v>
          </cell>
          <cell r="G8519" t="str">
            <v>Dead</v>
          </cell>
          <cell r="H8519" t="str">
            <v>NA</v>
          </cell>
          <cell r="I8519" t="str">
            <v>Latis</v>
          </cell>
          <cell r="J8519" t="str">
            <v>Less than 5 Sites</v>
          </cell>
          <cell r="K8519" t="str">
            <v>R5</v>
          </cell>
        </row>
        <row r="8520">
          <cell r="A8520" t="str">
            <v>ABH0012</v>
          </cell>
          <cell r="B8520" t="str">
            <v>ABH0012</v>
          </cell>
          <cell r="C8520" t="str">
            <v>ABH1M3012</v>
          </cell>
          <cell r="D8520" t="str">
            <v>ABH1M7012</v>
          </cell>
          <cell r="E8520" t="str">
            <v>ABH1MN0012</v>
          </cell>
          <cell r="F8520" t="str">
            <v>SCECO+STB</v>
          </cell>
          <cell r="G8520" t="str">
            <v>Good</v>
          </cell>
          <cell r="H8520" t="str">
            <v>NA</v>
          </cell>
          <cell r="I8520" t="str">
            <v>Latis</v>
          </cell>
          <cell r="J8520" t="str">
            <v>Very Big Hub site (More Than 20 Site)</v>
          </cell>
          <cell r="K8520" t="str">
            <v>R6</v>
          </cell>
        </row>
        <row r="8521">
          <cell r="A8521" t="str">
            <v>BLJ0050</v>
          </cell>
          <cell r="B8521" t="str">
            <v>BLJ0050</v>
          </cell>
          <cell r="C8521" t="str">
            <v>BLJ1M3050</v>
          </cell>
          <cell r="D8521" t="str">
            <v>BLJ1M7050</v>
          </cell>
          <cell r="E8521" t="str">
            <v>BLJ1MN0050</v>
          </cell>
          <cell r="F8521" t="str">
            <v>SCECO</v>
          </cell>
          <cell r="G8521" t="str">
            <v>Dead</v>
          </cell>
          <cell r="H8521" t="str">
            <v>NA</v>
          </cell>
          <cell r="I8521" t="str">
            <v>Latis</v>
          </cell>
          <cell r="J8521" t="str">
            <v>Hub site (More than 05 Sites)</v>
          </cell>
          <cell r="K8521" t="str">
            <v>R6</v>
          </cell>
        </row>
        <row r="8522">
          <cell r="A8522" t="str">
            <v>BAH0003</v>
          </cell>
          <cell r="B8522" t="str">
            <v>BAH0003</v>
          </cell>
          <cell r="C8522" t="str">
            <v>BAH1M3003</v>
          </cell>
          <cell r="D8522" t="str">
            <v>BAH1M7003</v>
          </cell>
          <cell r="E8522" t="str">
            <v>BAH1MC0003</v>
          </cell>
          <cell r="F8522" t="str">
            <v>SCECO</v>
          </cell>
          <cell r="G8522" t="str">
            <v>Dead+No BB Design</v>
          </cell>
          <cell r="H8522" t="str">
            <v>NA</v>
          </cell>
          <cell r="I8522" t="str">
            <v>Latis</v>
          </cell>
          <cell r="J8522" t="str">
            <v>Less than 5 Sites</v>
          </cell>
          <cell r="K8522" t="str">
            <v>R6</v>
          </cell>
        </row>
        <row r="8523">
          <cell r="A8523" t="str">
            <v>BLJ0047</v>
          </cell>
          <cell r="B8523" t="str">
            <v>BLJ0047</v>
          </cell>
          <cell r="C8523" t="str">
            <v>BLJ1M3047</v>
          </cell>
          <cell r="D8523" t="str">
            <v>BLJ1M7047</v>
          </cell>
          <cell r="E8523"/>
          <cell r="F8523" t="str">
            <v>SCECO</v>
          </cell>
          <cell r="G8523" t="str">
            <v>Good</v>
          </cell>
          <cell r="H8523" t="str">
            <v>NA</v>
          </cell>
          <cell r="I8523" t="str">
            <v>Latis</v>
          </cell>
          <cell r="J8523" t="str">
            <v>Hub site (More than 05 Sites)</v>
          </cell>
          <cell r="K8523" t="str">
            <v>R6</v>
          </cell>
        </row>
        <row r="8524">
          <cell r="A8524" t="str">
            <v>BAH0004</v>
          </cell>
          <cell r="B8524" t="str">
            <v>BAH0004</v>
          </cell>
          <cell r="C8524" t="str">
            <v>BAH1M3004</v>
          </cell>
          <cell r="D8524" t="str">
            <v>BAH1M7004</v>
          </cell>
          <cell r="E8524" t="str">
            <v>BAH1MC0004</v>
          </cell>
          <cell r="F8524" t="str">
            <v>SCECO</v>
          </cell>
          <cell r="G8524" t="str">
            <v>Good</v>
          </cell>
          <cell r="H8524" t="str">
            <v>NA</v>
          </cell>
          <cell r="I8524" t="str">
            <v>Latis</v>
          </cell>
          <cell r="J8524" t="str">
            <v>VIP&amp;SPL Monitor</v>
          </cell>
          <cell r="K8524" t="str">
            <v>R6</v>
          </cell>
        </row>
        <row r="8525">
          <cell r="A8525" t="str">
            <v>ABH0021</v>
          </cell>
          <cell r="B8525" t="str">
            <v>ABH0021</v>
          </cell>
          <cell r="C8525" t="str">
            <v>ABH1M3021</v>
          </cell>
          <cell r="D8525" t="str">
            <v>ABH1M7021</v>
          </cell>
          <cell r="E8525" t="str">
            <v>ABH1MN0021</v>
          </cell>
          <cell r="F8525" t="str">
            <v>SCECO</v>
          </cell>
          <cell r="G8525" t="str">
            <v>Dead+No BB Design</v>
          </cell>
          <cell r="H8525" t="str">
            <v>NA</v>
          </cell>
          <cell r="I8525" t="str">
            <v>Latis</v>
          </cell>
          <cell r="J8525" t="str">
            <v>Less than 5 Sites</v>
          </cell>
          <cell r="K8525" t="str">
            <v>R6</v>
          </cell>
        </row>
        <row r="8526">
          <cell r="A8526" t="str">
            <v>BLJ0046</v>
          </cell>
          <cell r="B8526" t="str">
            <v>BLJ0046</v>
          </cell>
          <cell r="C8526" t="str">
            <v>BLJ1M3046</v>
          </cell>
          <cell r="D8526" t="str">
            <v>BLJ1M7046</v>
          </cell>
          <cell r="E8526"/>
          <cell r="F8526" t="str">
            <v>SCECO</v>
          </cell>
          <cell r="G8526" t="str">
            <v>Good</v>
          </cell>
          <cell r="H8526" t="str">
            <v>NA</v>
          </cell>
          <cell r="I8526" t="str">
            <v>Latis</v>
          </cell>
          <cell r="J8526" t="str">
            <v>P2</v>
          </cell>
          <cell r="K8526" t="str">
            <v>R6</v>
          </cell>
        </row>
        <row r="8527">
          <cell r="A8527" t="str">
            <v>BAH0008</v>
          </cell>
          <cell r="B8527" t="str">
            <v>BAH0008</v>
          </cell>
          <cell r="C8527" t="str">
            <v>BAH1M3008</v>
          </cell>
          <cell r="D8527" t="str">
            <v>BAH1M7008</v>
          </cell>
          <cell r="E8527" t="str">
            <v>BAH1MC0008</v>
          </cell>
          <cell r="F8527" t="str">
            <v>SCECO</v>
          </cell>
          <cell r="G8527" t="str">
            <v>Vandalized</v>
          </cell>
          <cell r="H8527" t="str">
            <v>NA</v>
          </cell>
          <cell r="I8527" t="str">
            <v>Latis</v>
          </cell>
          <cell r="J8527" t="str">
            <v>Less than 5 Sites</v>
          </cell>
          <cell r="K8527" t="str">
            <v>R6</v>
          </cell>
        </row>
        <row r="8528">
          <cell r="A8528" t="str">
            <v>MAK0071</v>
          </cell>
          <cell r="B8528" t="str">
            <v>MAK0071</v>
          </cell>
          <cell r="C8528" t="str">
            <v>MAK1M3071</v>
          </cell>
          <cell r="D8528" t="str">
            <v>MAK1M9071</v>
          </cell>
          <cell r="E8528" t="str">
            <v>MAK1MNC0071</v>
          </cell>
          <cell r="F8528" t="str">
            <v>SCECO</v>
          </cell>
          <cell r="G8528" t="str">
            <v>Dead</v>
          </cell>
          <cell r="H8528" t="str">
            <v>NA</v>
          </cell>
          <cell r="I8528" t="str">
            <v>Latis</v>
          </cell>
          <cell r="J8528" t="str">
            <v>Less than 5 Sites</v>
          </cell>
          <cell r="K8528" t="str">
            <v>R5</v>
          </cell>
        </row>
        <row r="8529">
          <cell r="A8529" t="str">
            <v>BLJ0045</v>
          </cell>
          <cell r="B8529" t="str">
            <v>BLJ0045</v>
          </cell>
          <cell r="C8529" t="str">
            <v>BLJ1M3045</v>
          </cell>
          <cell r="D8529" t="str">
            <v>BLJ1M7045</v>
          </cell>
          <cell r="E8529"/>
          <cell r="F8529" t="str">
            <v>SCECO</v>
          </cell>
          <cell r="G8529" t="str">
            <v>Dead</v>
          </cell>
          <cell r="H8529" t="str">
            <v>NA</v>
          </cell>
          <cell r="I8529" t="str">
            <v>Latis</v>
          </cell>
          <cell r="J8529" t="str">
            <v>Less than 5 Sites</v>
          </cell>
          <cell r="K8529" t="str">
            <v>R6</v>
          </cell>
        </row>
        <row r="8530">
          <cell r="A8530" t="str">
            <v>BAH0010</v>
          </cell>
          <cell r="B8530" t="str">
            <v>BAH0010</v>
          </cell>
          <cell r="C8530" t="str">
            <v>BAH1M3010</v>
          </cell>
          <cell r="D8530" t="str">
            <v>BAH1M7010</v>
          </cell>
          <cell r="E8530" t="str">
            <v>BAH1MC0010</v>
          </cell>
          <cell r="F8530" t="str">
            <v>SCECO</v>
          </cell>
          <cell r="G8530" t="str">
            <v>Dead+No BB Design</v>
          </cell>
          <cell r="H8530" t="str">
            <v>NA</v>
          </cell>
          <cell r="I8530" t="str">
            <v>Latis</v>
          </cell>
          <cell r="J8530" t="str">
            <v>Less than 5 Sites</v>
          </cell>
          <cell r="K8530" t="str">
            <v>R6</v>
          </cell>
        </row>
        <row r="8531">
          <cell r="A8531" t="str">
            <v>ABH0024</v>
          </cell>
          <cell r="B8531" t="str">
            <v>ABH0024</v>
          </cell>
          <cell r="C8531" t="str">
            <v>ABH1M3024</v>
          </cell>
          <cell r="D8531" t="str">
            <v>ABH1M7024</v>
          </cell>
          <cell r="E8531" t="str">
            <v>ABH1MN0024</v>
          </cell>
          <cell r="F8531" t="str">
            <v>SCECO</v>
          </cell>
          <cell r="G8531" t="str">
            <v>Dead+No BB Design</v>
          </cell>
          <cell r="H8531" t="str">
            <v>NA</v>
          </cell>
          <cell r="I8531" t="str">
            <v>Latis</v>
          </cell>
          <cell r="J8531" t="str">
            <v>Less than 5 Sites</v>
          </cell>
          <cell r="K8531" t="str">
            <v>R6</v>
          </cell>
        </row>
        <row r="8532">
          <cell r="A8532" t="str">
            <v>BLH0118</v>
          </cell>
          <cell r="B8532" t="str">
            <v>BLH0118</v>
          </cell>
          <cell r="C8532" t="str">
            <v>BLH1M3118</v>
          </cell>
          <cell r="D8532" t="str">
            <v>BLH1M7118</v>
          </cell>
          <cell r="E8532"/>
          <cell r="F8532" t="str">
            <v>SCECO</v>
          </cell>
          <cell r="G8532" t="str">
            <v>Dead</v>
          </cell>
          <cell r="H8532" t="str">
            <v>NA</v>
          </cell>
          <cell r="I8532" t="str">
            <v>Latis</v>
          </cell>
          <cell r="J8532" t="str">
            <v>Hub site (More than 05 Sites)</v>
          </cell>
          <cell r="K8532" t="str">
            <v>R6</v>
          </cell>
        </row>
        <row r="8533">
          <cell r="A8533" t="str">
            <v>BLH0117</v>
          </cell>
          <cell r="B8533" t="str">
            <v>BLH0117</v>
          </cell>
          <cell r="C8533" t="str">
            <v>BLH1M3117</v>
          </cell>
          <cell r="D8533" t="str">
            <v>BLH1M7117</v>
          </cell>
          <cell r="E8533"/>
          <cell r="F8533" t="str">
            <v>SCECO</v>
          </cell>
          <cell r="G8533" t="str">
            <v>Dead+No BB Design</v>
          </cell>
          <cell r="H8533" t="str">
            <v>NA</v>
          </cell>
          <cell r="I8533" t="str">
            <v>Latis</v>
          </cell>
          <cell r="J8533" t="str">
            <v>Less than 5 Sites</v>
          </cell>
          <cell r="K8533" t="str">
            <v>R6</v>
          </cell>
        </row>
        <row r="8534">
          <cell r="A8534" t="str">
            <v>BAH0018</v>
          </cell>
          <cell r="B8534" t="str">
            <v>BAH0018</v>
          </cell>
          <cell r="C8534" t="str">
            <v>BAH1M3018</v>
          </cell>
          <cell r="D8534" t="str">
            <v>BAH1M7018</v>
          </cell>
          <cell r="E8534" t="str">
            <v>BAH1MC0018</v>
          </cell>
          <cell r="F8534" t="str">
            <v>SCECO</v>
          </cell>
          <cell r="G8534" t="str">
            <v>Dead+No BB Design</v>
          </cell>
          <cell r="H8534" t="str">
            <v>NA</v>
          </cell>
          <cell r="I8534" t="str">
            <v>Latis</v>
          </cell>
          <cell r="J8534" t="str">
            <v>Less than 5 Sites</v>
          </cell>
          <cell r="K8534" t="str">
            <v>R6</v>
          </cell>
        </row>
        <row r="8535">
          <cell r="A8535" t="str">
            <v>MAK0093</v>
          </cell>
          <cell r="B8535" t="str">
            <v>MAK0093</v>
          </cell>
          <cell r="C8535" t="str">
            <v>MAK1M3093</v>
          </cell>
          <cell r="D8535" t="str">
            <v>MAK1M9093</v>
          </cell>
          <cell r="E8535" t="str">
            <v>MAK1MN0093</v>
          </cell>
          <cell r="F8535" t="str">
            <v>SCECO</v>
          </cell>
          <cell r="G8535" t="str">
            <v>In progress</v>
          </cell>
          <cell r="H8535" t="str">
            <v>NA</v>
          </cell>
          <cell r="I8535" t="str">
            <v>Latis</v>
          </cell>
          <cell r="J8535" t="str">
            <v>Less than 5 Sites</v>
          </cell>
          <cell r="K8535" t="str">
            <v>R5</v>
          </cell>
        </row>
        <row r="8536">
          <cell r="A8536" t="str">
            <v>BLG0041</v>
          </cell>
          <cell r="B8536" t="str">
            <v>BLG0041</v>
          </cell>
          <cell r="C8536" t="str">
            <v>BLG1M3041</v>
          </cell>
          <cell r="D8536" t="str">
            <v>BLG1M7041</v>
          </cell>
          <cell r="E8536"/>
          <cell r="F8536" t="str">
            <v>SCECO</v>
          </cell>
          <cell r="G8536" t="str">
            <v>Good</v>
          </cell>
          <cell r="H8536" t="str">
            <v>NA</v>
          </cell>
          <cell r="I8536" t="str">
            <v>Latis</v>
          </cell>
          <cell r="J8536" t="str">
            <v>Hub site (More than 05 Sites)</v>
          </cell>
          <cell r="K8536" t="str">
            <v>R6</v>
          </cell>
        </row>
        <row r="8537">
          <cell r="A8537" t="str">
            <v>ABH0028</v>
          </cell>
          <cell r="B8537" t="str">
            <v>ABH0028</v>
          </cell>
          <cell r="C8537" t="str">
            <v>ABH1M3028</v>
          </cell>
          <cell r="D8537" t="str">
            <v>ABH1M7028</v>
          </cell>
          <cell r="E8537" t="str">
            <v>ABH1MN0028</v>
          </cell>
          <cell r="F8537" t="str">
            <v>SCECO</v>
          </cell>
          <cell r="G8537" t="str">
            <v>Dead+No BB Design</v>
          </cell>
          <cell r="H8537" t="str">
            <v>NA</v>
          </cell>
          <cell r="I8537" t="str">
            <v>Latis</v>
          </cell>
          <cell r="J8537" t="str">
            <v>Less than 5 Sites</v>
          </cell>
          <cell r="K8537" t="str">
            <v>R6</v>
          </cell>
        </row>
        <row r="8538">
          <cell r="A8538" t="str">
            <v>BLG0039</v>
          </cell>
          <cell r="B8538" t="str">
            <v>BLG0039</v>
          </cell>
          <cell r="C8538" t="str">
            <v>BLG1M3039</v>
          </cell>
          <cell r="D8538" t="str">
            <v>BLG1M7039</v>
          </cell>
          <cell r="E8538"/>
          <cell r="F8538" t="str">
            <v>SCECO</v>
          </cell>
          <cell r="G8538" t="str">
            <v>Dead+No BB Design</v>
          </cell>
          <cell r="H8538" t="str">
            <v>NA</v>
          </cell>
          <cell r="I8538" t="str">
            <v>Latis</v>
          </cell>
          <cell r="J8538" t="str">
            <v>Less than 5 Sites</v>
          </cell>
          <cell r="K8538" t="str">
            <v>R6</v>
          </cell>
        </row>
        <row r="8539">
          <cell r="A8539" t="str">
            <v>ABH0029</v>
          </cell>
          <cell r="B8539" t="str">
            <v>ABH0029</v>
          </cell>
          <cell r="C8539" t="str">
            <v>ABH1M3029</v>
          </cell>
          <cell r="D8539" t="str">
            <v>ABH1M7029</v>
          </cell>
          <cell r="E8539" t="str">
            <v>ABH1MN0029</v>
          </cell>
          <cell r="F8539" t="str">
            <v>SCECO</v>
          </cell>
          <cell r="G8539" t="str">
            <v>Weak+No BB Design</v>
          </cell>
          <cell r="H8539" t="str">
            <v>NA</v>
          </cell>
          <cell r="I8539" t="str">
            <v>Latis</v>
          </cell>
          <cell r="J8539" t="str">
            <v>Hub site (More than 05 Sites)</v>
          </cell>
          <cell r="K8539" t="str">
            <v>R6</v>
          </cell>
        </row>
        <row r="8540">
          <cell r="A8540" t="str">
            <v>MAS0653</v>
          </cell>
          <cell r="B8540" t="str">
            <v>MAS0653</v>
          </cell>
          <cell r="C8540" t="str">
            <v>MAS1M3653</v>
          </cell>
          <cell r="D8540" t="str">
            <v>MAS1M7653</v>
          </cell>
          <cell r="E8540"/>
          <cell r="F8540" t="str">
            <v>SCECO</v>
          </cell>
          <cell r="G8540" t="str">
            <v>Good</v>
          </cell>
          <cell r="H8540" t="str">
            <v>NA</v>
          </cell>
          <cell r="I8540" t="str">
            <v>Latis</v>
          </cell>
          <cell r="J8540" t="str">
            <v>Less than 5 Sites</v>
          </cell>
          <cell r="K8540" t="str">
            <v>R4</v>
          </cell>
        </row>
        <row r="8541">
          <cell r="A8541" t="str">
            <v>MAK0097</v>
          </cell>
          <cell r="B8541" t="str">
            <v>MAK0097</v>
          </cell>
          <cell r="C8541" t="str">
            <v>MAK1M3097</v>
          </cell>
          <cell r="D8541" t="str">
            <v>MAK1M9097</v>
          </cell>
          <cell r="E8541"/>
          <cell r="F8541" t="str">
            <v>SCECO</v>
          </cell>
          <cell r="G8541" t="str">
            <v>Good</v>
          </cell>
          <cell r="H8541" t="str">
            <v>NA</v>
          </cell>
          <cell r="I8541" t="str">
            <v>Latis</v>
          </cell>
          <cell r="J8541" t="str">
            <v>Less than 5 Sites</v>
          </cell>
          <cell r="K8541" t="str">
            <v>R5</v>
          </cell>
        </row>
        <row r="8542">
          <cell r="A8542" t="str">
            <v>ABH0030</v>
          </cell>
          <cell r="B8542" t="str">
            <v>ABH0030</v>
          </cell>
          <cell r="C8542" t="str">
            <v>ABH1M3030</v>
          </cell>
          <cell r="D8542" t="str">
            <v>ABH1M7030</v>
          </cell>
          <cell r="E8542" t="str">
            <v>ABH1MN0030</v>
          </cell>
          <cell r="F8542" t="str">
            <v>SCECO</v>
          </cell>
          <cell r="G8542" t="str">
            <v>Dead+No BB Design</v>
          </cell>
          <cell r="H8542" t="str">
            <v>NA</v>
          </cell>
          <cell r="I8542" t="str">
            <v>Latis</v>
          </cell>
          <cell r="J8542" t="str">
            <v>Less than 5 Sites</v>
          </cell>
          <cell r="K8542" t="str">
            <v>R6</v>
          </cell>
        </row>
        <row r="8543">
          <cell r="A8543" t="str">
            <v>BKR0044</v>
          </cell>
          <cell r="B8543" t="str">
            <v>BKR0044</v>
          </cell>
          <cell r="C8543" t="str">
            <v>BKR1M3044</v>
          </cell>
          <cell r="D8543" t="str">
            <v>BKR1M7044</v>
          </cell>
          <cell r="E8543"/>
          <cell r="F8543" t="str">
            <v>SCECO+STB</v>
          </cell>
          <cell r="G8543" t="str">
            <v>Dead+No BB Design</v>
          </cell>
          <cell r="H8543" t="str">
            <v>NA</v>
          </cell>
          <cell r="I8543" t="str">
            <v>Latis</v>
          </cell>
          <cell r="J8543" t="str">
            <v>Hub site (More than 05 Sites)</v>
          </cell>
          <cell r="K8543" t="str">
            <v>R6</v>
          </cell>
        </row>
        <row r="8544">
          <cell r="A8544" t="str">
            <v>ABH0031</v>
          </cell>
          <cell r="B8544" t="str">
            <v>ABH0031</v>
          </cell>
          <cell r="C8544" t="str">
            <v>ABH1M3031</v>
          </cell>
          <cell r="D8544" t="str">
            <v>ABH1M7031</v>
          </cell>
          <cell r="E8544" t="str">
            <v>ABH1MN0031</v>
          </cell>
          <cell r="F8544" t="str">
            <v>SCECO</v>
          </cell>
          <cell r="G8544" t="str">
            <v>Dead+No BB Design</v>
          </cell>
          <cell r="H8544" t="str">
            <v>NA</v>
          </cell>
          <cell r="I8544" t="str">
            <v>Latis</v>
          </cell>
          <cell r="J8544" t="str">
            <v>Less than 5 Sites</v>
          </cell>
          <cell r="K8544" t="str">
            <v>R6</v>
          </cell>
        </row>
        <row r="8545">
          <cell r="A8545" t="str">
            <v>MAK0102</v>
          </cell>
          <cell r="B8545" t="str">
            <v>MAK0102</v>
          </cell>
          <cell r="C8545" t="str">
            <v>MAK1M3102</v>
          </cell>
          <cell r="D8545" t="str">
            <v>MAK1M9102</v>
          </cell>
          <cell r="E8545" t="str">
            <v>MAK1MN0102</v>
          </cell>
          <cell r="F8545" t="str">
            <v>SCECO+STB</v>
          </cell>
          <cell r="G8545" t="str">
            <v>Good</v>
          </cell>
          <cell r="H8545" t="str">
            <v>NO</v>
          </cell>
          <cell r="I8545" t="str">
            <v>Latis</v>
          </cell>
          <cell r="J8545" t="str">
            <v>Hub Site (More than 10 Sites)</v>
          </cell>
          <cell r="K8545" t="str">
            <v>R5</v>
          </cell>
        </row>
        <row r="8546">
          <cell r="A8546" t="str">
            <v>BKR0043</v>
          </cell>
          <cell r="B8546" t="str">
            <v>BKR0043</v>
          </cell>
          <cell r="C8546" t="str">
            <v>BKR1M3043</v>
          </cell>
          <cell r="D8546" t="str">
            <v>BKR1M7043</v>
          </cell>
          <cell r="E8546"/>
          <cell r="F8546" t="str">
            <v>SCECO</v>
          </cell>
          <cell r="G8546" t="str">
            <v>Vandalized+No BB Design</v>
          </cell>
          <cell r="H8546" t="str">
            <v>NA</v>
          </cell>
          <cell r="I8546" t="str">
            <v>Latis</v>
          </cell>
          <cell r="J8546" t="str">
            <v>Less than 5 Sites</v>
          </cell>
          <cell r="K8546" t="str">
            <v>R6</v>
          </cell>
        </row>
        <row r="8547">
          <cell r="A8547" t="str">
            <v>ABH0124</v>
          </cell>
          <cell r="B8547" t="str">
            <v>ABH0124</v>
          </cell>
          <cell r="C8547" t="str">
            <v>ABH1M3124</v>
          </cell>
          <cell r="D8547" t="str">
            <v>ABH1M7124</v>
          </cell>
          <cell r="E8547" t="str">
            <v>ABH1MC0124</v>
          </cell>
          <cell r="F8547" t="str">
            <v>SCECO</v>
          </cell>
          <cell r="G8547" t="str">
            <v>Vandalized</v>
          </cell>
          <cell r="H8547" t="str">
            <v>NA</v>
          </cell>
          <cell r="I8547" t="str">
            <v>Latis</v>
          </cell>
          <cell r="J8547" t="str">
            <v>Less than 5 Sites</v>
          </cell>
          <cell r="K8547" t="str">
            <v>R6</v>
          </cell>
        </row>
        <row r="8548">
          <cell r="A8548" t="str">
            <v>ABH0126</v>
          </cell>
          <cell r="B8548" t="str">
            <v>ABH0126</v>
          </cell>
          <cell r="C8548" t="str">
            <v>ABH1M3126</v>
          </cell>
          <cell r="D8548" t="str">
            <v>ABH1M7126</v>
          </cell>
          <cell r="E8548" t="str">
            <v>ABH1MN0126</v>
          </cell>
          <cell r="F8548" t="str">
            <v>SCECO</v>
          </cell>
          <cell r="G8548" t="str">
            <v>Dead+No BB Design</v>
          </cell>
          <cell r="H8548" t="str">
            <v>NA</v>
          </cell>
          <cell r="I8548" t="str">
            <v>Latis</v>
          </cell>
          <cell r="J8548" t="str">
            <v>Less than 5 Sites</v>
          </cell>
          <cell r="K8548" t="str">
            <v>R6</v>
          </cell>
        </row>
        <row r="8549">
          <cell r="A8549" t="str">
            <v>MAK0103</v>
          </cell>
          <cell r="B8549" t="str">
            <v>MAK0103</v>
          </cell>
          <cell r="C8549" t="str">
            <v>MAK1M3103</v>
          </cell>
          <cell r="D8549" t="str">
            <v>MAK1M9103</v>
          </cell>
          <cell r="E8549" t="str">
            <v>MAK1MN0103</v>
          </cell>
          <cell r="F8549" t="str">
            <v>SCECO</v>
          </cell>
          <cell r="G8549" t="str">
            <v>Dead</v>
          </cell>
          <cell r="H8549" t="str">
            <v>NA</v>
          </cell>
          <cell r="I8549" t="str">
            <v>Latis</v>
          </cell>
          <cell r="J8549" t="str">
            <v>Less than 5 Sites</v>
          </cell>
          <cell r="K8549" t="str">
            <v>R5</v>
          </cell>
        </row>
        <row r="8550">
          <cell r="A8550" t="str">
            <v>MKJD0566</v>
          </cell>
          <cell r="B8550" t="str">
            <v>MKJD0566</v>
          </cell>
          <cell r="C8550"/>
          <cell r="D8550" t="str">
            <v>MKJD1M9566</v>
          </cell>
          <cell r="E8550"/>
          <cell r="F8550" t="str">
            <v>SCECO</v>
          </cell>
          <cell r="G8550" t="str">
            <v>Good</v>
          </cell>
          <cell r="H8550" t="str">
            <v>NA</v>
          </cell>
          <cell r="I8550" t="str">
            <v>Latis</v>
          </cell>
          <cell r="J8550" t="str">
            <v>Less than 5 Sites</v>
          </cell>
          <cell r="K8550" t="str">
            <v>R4</v>
          </cell>
        </row>
        <row r="8551">
          <cell r="A8551" t="str">
            <v>MKJD0567</v>
          </cell>
          <cell r="B8551" t="str">
            <v>MKJD0567</v>
          </cell>
          <cell r="C8551"/>
          <cell r="D8551" t="str">
            <v>MKJD1M7567</v>
          </cell>
          <cell r="E8551" t="str">
            <v>MKJD1MN0567</v>
          </cell>
          <cell r="F8551" t="str">
            <v>SCECO</v>
          </cell>
          <cell r="G8551" t="str">
            <v>Weak</v>
          </cell>
          <cell r="H8551" t="str">
            <v>NA</v>
          </cell>
          <cell r="I8551" t="str">
            <v>Latis</v>
          </cell>
          <cell r="J8551" t="str">
            <v>Less than 5 Sites</v>
          </cell>
          <cell r="K8551" t="str">
            <v>R4</v>
          </cell>
        </row>
        <row r="8552">
          <cell r="A8552" t="str">
            <v>ARS0016</v>
          </cell>
          <cell r="B8552" t="str">
            <v>ARS0016</v>
          </cell>
          <cell r="C8552" t="str">
            <v>ARS1M3016</v>
          </cell>
          <cell r="D8552" t="str">
            <v>ARS1M7016</v>
          </cell>
          <cell r="E8552" t="str">
            <v>ARS1MC0016</v>
          </cell>
          <cell r="F8552" t="str">
            <v>SCECO</v>
          </cell>
          <cell r="G8552" t="str">
            <v>Dead</v>
          </cell>
          <cell r="H8552" t="str">
            <v>NA</v>
          </cell>
          <cell r="I8552" t="str">
            <v>Latis</v>
          </cell>
          <cell r="J8552" t="str">
            <v>Hub site (More than 05 Sites)</v>
          </cell>
          <cell r="K8552" t="str">
            <v>R6</v>
          </cell>
        </row>
        <row r="8553">
          <cell r="A8553" t="str">
            <v>MKJD0570</v>
          </cell>
          <cell r="B8553" t="str">
            <v>MKJD0570</v>
          </cell>
          <cell r="C8553" t="str">
            <v>MKJD1M3570</v>
          </cell>
          <cell r="D8553" t="str">
            <v>MKJD1M9570</v>
          </cell>
          <cell r="E8553"/>
          <cell r="F8553" t="str">
            <v>Generator-DG</v>
          </cell>
          <cell r="G8553" t="str">
            <v>Weak</v>
          </cell>
          <cell r="H8553" t="str">
            <v>Yes</v>
          </cell>
          <cell r="I8553" t="str">
            <v>Latis</v>
          </cell>
          <cell r="J8553" t="str">
            <v>Less than 5 Sites</v>
          </cell>
          <cell r="K8553" t="str">
            <v>R4</v>
          </cell>
        </row>
        <row r="8554">
          <cell r="A8554" t="str">
            <v>MKJD0571</v>
          </cell>
          <cell r="B8554" t="str">
            <v>MKJD0571</v>
          </cell>
          <cell r="C8554"/>
          <cell r="D8554" t="str">
            <v>MKJD1M7571</v>
          </cell>
          <cell r="E8554" t="str">
            <v>MKJD1MNC0571</v>
          </cell>
          <cell r="F8554" t="str">
            <v>SCECO+STB</v>
          </cell>
          <cell r="G8554" t="str">
            <v>Weak</v>
          </cell>
          <cell r="H8554" t="str">
            <v>No</v>
          </cell>
          <cell r="I8554" t="str">
            <v>Latis</v>
          </cell>
          <cell r="J8554" t="str">
            <v>Hub site (More than 05 Sites)</v>
          </cell>
          <cell r="K8554" t="str">
            <v>R4</v>
          </cell>
        </row>
        <row r="8555">
          <cell r="A8555" t="str">
            <v>ABH0087</v>
          </cell>
          <cell r="B8555" t="str">
            <v>ABH0087</v>
          </cell>
          <cell r="C8555" t="str">
            <v>ABH1M3087</v>
          </cell>
          <cell r="D8555" t="str">
            <v>ABH1M7087</v>
          </cell>
          <cell r="E8555" t="str">
            <v>ABH1MC0087</v>
          </cell>
          <cell r="F8555" t="str">
            <v>SCECO</v>
          </cell>
          <cell r="G8555" t="str">
            <v>Vandalized+No BB Design</v>
          </cell>
          <cell r="H8555" t="str">
            <v>NA</v>
          </cell>
          <cell r="I8555" t="str">
            <v>Latis</v>
          </cell>
          <cell r="J8555" t="str">
            <v>Less than 5 Sites</v>
          </cell>
          <cell r="K8555" t="str">
            <v>R6</v>
          </cell>
        </row>
        <row r="8556">
          <cell r="A8556" t="str">
            <v>MKJD0572</v>
          </cell>
          <cell r="B8556" t="str">
            <v>MKJD0572</v>
          </cell>
          <cell r="C8556"/>
          <cell r="D8556" t="str">
            <v>MKJD1M7572</v>
          </cell>
          <cell r="E8556"/>
          <cell r="F8556" t="str">
            <v>Generator-DG</v>
          </cell>
          <cell r="G8556" t="str">
            <v>Good</v>
          </cell>
          <cell r="H8556" t="str">
            <v>Yes</v>
          </cell>
          <cell r="I8556" t="str">
            <v>Latis</v>
          </cell>
          <cell r="J8556" t="str">
            <v>Less than 5 Sites</v>
          </cell>
          <cell r="K8556" t="str">
            <v>R4</v>
          </cell>
        </row>
        <row r="8557">
          <cell r="A8557" t="str">
            <v>BCH0081</v>
          </cell>
          <cell r="B8557" t="str">
            <v>BCH0081</v>
          </cell>
          <cell r="C8557" t="str">
            <v>BCH1M3081</v>
          </cell>
          <cell r="D8557" t="str">
            <v>BCH1M7081</v>
          </cell>
          <cell r="E8557"/>
          <cell r="F8557" t="str">
            <v>SCECO+STB</v>
          </cell>
          <cell r="G8557" t="str">
            <v>Good+No BB Design+In progress</v>
          </cell>
          <cell r="H8557" t="str">
            <v>NA</v>
          </cell>
          <cell r="I8557" t="str">
            <v>Latis</v>
          </cell>
          <cell r="J8557" t="str">
            <v>Hub Site (More than 10 Sites)</v>
          </cell>
          <cell r="K8557" t="str">
            <v>R6</v>
          </cell>
        </row>
        <row r="8558">
          <cell r="A8558" t="str">
            <v>MAK0113</v>
          </cell>
          <cell r="B8558" t="str">
            <v>MAK0113</v>
          </cell>
          <cell r="C8558" t="str">
            <v>MAK1M3113</v>
          </cell>
          <cell r="D8558" t="str">
            <v>MAK1M9113</v>
          </cell>
          <cell r="E8558" t="str">
            <v>MAK1MNC0113</v>
          </cell>
          <cell r="F8558" t="str">
            <v>SCECO</v>
          </cell>
          <cell r="G8558" t="str">
            <v>Dead</v>
          </cell>
          <cell r="H8558" t="str">
            <v>NA</v>
          </cell>
          <cell r="I8558" t="str">
            <v>Latis</v>
          </cell>
          <cell r="J8558" t="str">
            <v>Less than 5 Sites</v>
          </cell>
          <cell r="K8558" t="str">
            <v>R5</v>
          </cell>
        </row>
        <row r="8559">
          <cell r="A8559" t="str">
            <v>MKJD0573</v>
          </cell>
          <cell r="B8559" t="str">
            <v>MKJD0573</v>
          </cell>
          <cell r="C8559"/>
          <cell r="D8559" t="str">
            <v>MKJD1M9573</v>
          </cell>
          <cell r="E8559"/>
          <cell r="F8559" t="str">
            <v>Generator-SG</v>
          </cell>
          <cell r="G8559" t="str">
            <v>Vandalized</v>
          </cell>
          <cell r="H8559" t="str">
            <v>Yes</v>
          </cell>
          <cell r="I8559" t="str">
            <v>Latis</v>
          </cell>
          <cell r="J8559" t="str">
            <v>Less than 5 Sites</v>
          </cell>
          <cell r="K8559" t="str">
            <v>R4</v>
          </cell>
        </row>
        <row r="8560">
          <cell r="A8560" t="str">
            <v>ARS0104</v>
          </cell>
          <cell r="B8560" t="str">
            <v>ARS0104</v>
          </cell>
          <cell r="C8560" t="str">
            <v>ARS1M3104</v>
          </cell>
          <cell r="D8560" t="str">
            <v>ARS1M7104</v>
          </cell>
          <cell r="E8560" t="str">
            <v>ARS1MC0104</v>
          </cell>
          <cell r="F8560" t="str">
            <v>SCECO</v>
          </cell>
          <cell r="G8560" t="str">
            <v>Good</v>
          </cell>
          <cell r="H8560" t="str">
            <v>NA</v>
          </cell>
          <cell r="I8560" t="str">
            <v>Latis</v>
          </cell>
          <cell r="J8560" t="str">
            <v>Hub site (More than 05 Sites)</v>
          </cell>
          <cell r="K8560" t="str">
            <v>R6</v>
          </cell>
        </row>
        <row r="8561">
          <cell r="A8561" t="str">
            <v>BCH0080</v>
          </cell>
          <cell r="B8561" t="str">
            <v>BCH0080</v>
          </cell>
          <cell r="C8561" t="str">
            <v>BCH1M3080</v>
          </cell>
          <cell r="D8561" t="str">
            <v>BCH1M7080</v>
          </cell>
          <cell r="E8561"/>
          <cell r="F8561" t="str">
            <v>SCECO</v>
          </cell>
          <cell r="G8561" t="str">
            <v>Vandalized+No BB Design</v>
          </cell>
          <cell r="H8561" t="str">
            <v>NA</v>
          </cell>
          <cell r="I8561" t="str">
            <v>Latis</v>
          </cell>
          <cell r="J8561" t="str">
            <v>Less than 5 Sites</v>
          </cell>
          <cell r="K8561" t="str">
            <v>R6</v>
          </cell>
        </row>
        <row r="8562">
          <cell r="A8562" t="str">
            <v>BCAL0714</v>
          </cell>
          <cell r="B8562" t="str">
            <v>BCAL0714</v>
          </cell>
          <cell r="C8562" t="str">
            <v>BCAL1M3714</v>
          </cell>
          <cell r="D8562" t="str">
            <v>BCAL1M7714</v>
          </cell>
          <cell r="E8562"/>
          <cell r="F8562" t="str">
            <v>SCECO+STB</v>
          </cell>
          <cell r="G8562" t="str">
            <v>Weak</v>
          </cell>
          <cell r="H8562" t="str">
            <v>NA</v>
          </cell>
          <cell r="I8562" t="str">
            <v>Latis</v>
          </cell>
          <cell r="J8562" t="str">
            <v>Hub Site (More than 10 Sites)</v>
          </cell>
          <cell r="K8562" t="str">
            <v>R6</v>
          </cell>
        </row>
        <row r="8563">
          <cell r="A8563" t="str">
            <v>MKJD0922</v>
          </cell>
          <cell r="B8563" t="str">
            <v>MKJD0922</v>
          </cell>
          <cell r="C8563"/>
          <cell r="D8563" t="str">
            <v>MKJD1M7922</v>
          </cell>
          <cell r="E8563"/>
          <cell r="F8563" t="str">
            <v>SCECO</v>
          </cell>
          <cell r="G8563" t="str">
            <v>Vandalized</v>
          </cell>
          <cell r="H8563" t="str">
            <v>NA</v>
          </cell>
          <cell r="I8563" t="str">
            <v>Latis</v>
          </cell>
          <cell r="J8563" t="str">
            <v>Less than 5 Sites</v>
          </cell>
          <cell r="K8563" t="str">
            <v>R4</v>
          </cell>
        </row>
        <row r="8564">
          <cell r="A8564" t="str">
            <v>MKJD0923</v>
          </cell>
          <cell r="B8564" t="str">
            <v>MKJD0923</v>
          </cell>
          <cell r="C8564"/>
          <cell r="D8564" t="str">
            <v>MKJD1M7923</v>
          </cell>
          <cell r="E8564"/>
          <cell r="F8564" t="str">
            <v>Generator-SG</v>
          </cell>
          <cell r="G8564" t="str">
            <v>Vandalized</v>
          </cell>
          <cell r="H8564" t="str">
            <v>No</v>
          </cell>
          <cell r="I8564" t="str">
            <v>Latis</v>
          </cell>
          <cell r="J8564" t="str">
            <v>Less than 5 Sites</v>
          </cell>
          <cell r="K8564" t="str">
            <v>R4</v>
          </cell>
        </row>
        <row r="8565">
          <cell r="A8565" t="str">
            <v>MKMD0551</v>
          </cell>
          <cell r="B8565" t="str">
            <v>MKMD0551</v>
          </cell>
          <cell r="C8565" t="str">
            <v>MKMD1M3551</v>
          </cell>
          <cell r="D8565" t="str">
            <v>MKMD1M7551</v>
          </cell>
          <cell r="E8565"/>
          <cell r="F8565" t="str">
            <v>Generator-DG</v>
          </cell>
          <cell r="G8565" t="str">
            <v>Good</v>
          </cell>
          <cell r="H8565" t="str">
            <v>Yes</v>
          </cell>
          <cell r="I8565" t="str">
            <v>Latis</v>
          </cell>
          <cell r="J8565" t="str">
            <v>Very Big Hub site (More Than 50 Site)</v>
          </cell>
          <cell r="K8565" t="str">
            <v>R4</v>
          </cell>
        </row>
        <row r="8566">
          <cell r="A8566" t="str">
            <v>MAK0122</v>
          </cell>
          <cell r="B8566" t="str">
            <v>MAK0122</v>
          </cell>
          <cell r="C8566" t="str">
            <v>MAK1M3122</v>
          </cell>
          <cell r="D8566" t="str">
            <v>MAK1M9122</v>
          </cell>
          <cell r="E8566" t="str">
            <v>MAK1MN0122</v>
          </cell>
          <cell r="F8566" t="str">
            <v>SCECO</v>
          </cell>
          <cell r="G8566" t="str">
            <v>Good</v>
          </cell>
          <cell r="H8566" t="str">
            <v>NA</v>
          </cell>
          <cell r="I8566" t="str">
            <v>Latis</v>
          </cell>
          <cell r="J8566" t="str">
            <v>Less than 5 Sites</v>
          </cell>
          <cell r="K8566" t="str">
            <v>R5</v>
          </cell>
        </row>
        <row r="8567">
          <cell r="A8567" t="str">
            <v>MKMD0553</v>
          </cell>
          <cell r="B8567" t="str">
            <v>MKMD0553</v>
          </cell>
          <cell r="C8567" t="str">
            <v>MKMD1M4553</v>
          </cell>
          <cell r="D8567" t="str">
            <v>MKMD1M7553</v>
          </cell>
          <cell r="E8567"/>
          <cell r="F8567" t="str">
            <v>Generator-SG</v>
          </cell>
          <cell r="G8567" t="str">
            <v>Dead</v>
          </cell>
          <cell r="H8567" t="str">
            <v>No</v>
          </cell>
          <cell r="I8567" t="str">
            <v>Latis</v>
          </cell>
          <cell r="J8567" t="str">
            <v>Less than 5 Sites</v>
          </cell>
          <cell r="K8567" t="str">
            <v>R4</v>
          </cell>
        </row>
        <row r="8568">
          <cell r="A8568" t="str">
            <v>MKMD0554</v>
          </cell>
          <cell r="B8568" t="str">
            <v>MKMD0554</v>
          </cell>
          <cell r="C8568" t="str">
            <v>MKMD1M3554</v>
          </cell>
          <cell r="D8568" t="str">
            <v>MKMD1M7554</v>
          </cell>
          <cell r="E8568"/>
          <cell r="F8568" t="str">
            <v>SCECO</v>
          </cell>
          <cell r="G8568" t="str">
            <v>Dead</v>
          </cell>
          <cell r="H8568" t="str">
            <v>NA</v>
          </cell>
          <cell r="I8568" t="str">
            <v>Latis</v>
          </cell>
          <cell r="J8568" t="str">
            <v>Hub site (More than 05 Sites)</v>
          </cell>
          <cell r="K8568" t="str">
            <v>R4</v>
          </cell>
        </row>
        <row r="8569">
          <cell r="A8569" t="str">
            <v>MAK0123</v>
          </cell>
          <cell r="B8569" t="str">
            <v>MAK0123</v>
          </cell>
          <cell r="C8569" t="str">
            <v>MAK1M3123</v>
          </cell>
          <cell r="D8569" t="str">
            <v>MAK1M9123</v>
          </cell>
          <cell r="E8569" t="str">
            <v>MAK1MNC0123</v>
          </cell>
          <cell r="F8569" t="str">
            <v>SCECO+STB</v>
          </cell>
          <cell r="G8569" t="str">
            <v>Good</v>
          </cell>
          <cell r="H8569" t="str">
            <v>NO</v>
          </cell>
          <cell r="I8569" t="str">
            <v>Latis</v>
          </cell>
          <cell r="J8569" t="str">
            <v>Very Big Hub site (More Than 20 Site)</v>
          </cell>
          <cell r="K8569" t="str">
            <v>R5</v>
          </cell>
        </row>
        <row r="8570">
          <cell r="A8570" t="str">
            <v>MKMD0555</v>
          </cell>
          <cell r="B8570" t="str">
            <v>MKMD0555</v>
          </cell>
          <cell r="C8570" t="str">
            <v>MKMD1M4555</v>
          </cell>
          <cell r="D8570" t="str">
            <v>MKMD1M7555</v>
          </cell>
          <cell r="E8570"/>
          <cell r="F8570" t="str">
            <v>Generator-DG</v>
          </cell>
          <cell r="G8570" t="str">
            <v>Good</v>
          </cell>
          <cell r="H8570" t="str">
            <v>No</v>
          </cell>
          <cell r="I8570" t="str">
            <v>Latis</v>
          </cell>
          <cell r="J8570" t="str">
            <v>Less than 5 Sites</v>
          </cell>
          <cell r="K8570" t="str">
            <v>R4</v>
          </cell>
        </row>
        <row r="8571">
          <cell r="A8571" t="str">
            <v>MKMD0556</v>
          </cell>
          <cell r="B8571" t="str">
            <v>MKMD0556</v>
          </cell>
          <cell r="C8571" t="str">
            <v>MKMD1M3556</v>
          </cell>
          <cell r="D8571" t="str">
            <v>MKMD1M7556</v>
          </cell>
          <cell r="E8571"/>
          <cell r="F8571" t="str">
            <v>SCECO</v>
          </cell>
          <cell r="G8571" t="str">
            <v>Good</v>
          </cell>
          <cell r="H8571" t="str">
            <v>NA</v>
          </cell>
          <cell r="I8571" t="str">
            <v>Latis</v>
          </cell>
          <cell r="J8571" t="str">
            <v>Less than 5 Sites</v>
          </cell>
          <cell r="K8571" t="str">
            <v>R4</v>
          </cell>
        </row>
        <row r="8572">
          <cell r="A8572" t="str">
            <v>MKMD0557</v>
          </cell>
          <cell r="B8572" t="str">
            <v>MKMD0557</v>
          </cell>
          <cell r="C8572" t="str">
            <v>MKMD1M3557</v>
          </cell>
          <cell r="D8572" t="str">
            <v>MKMD1M7557</v>
          </cell>
          <cell r="E8572"/>
          <cell r="F8572" t="str">
            <v>SCECO+STB</v>
          </cell>
          <cell r="G8572" t="str">
            <v>Good</v>
          </cell>
          <cell r="H8572" t="str">
            <v>No</v>
          </cell>
          <cell r="I8572" t="str">
            <v>Latis</v>
          </cell>
          <cell r="J8572" t="str">
            <v>Hub Site (More than 10 Sites)</v>
          </cell>
          <cell r="K8572" t="str">
            <v>R4</v>
          </cell>
        </row>
        <row r="8573">
          <cell r="A8573" t="str">
            <v>MKMD0558</v>
          </cell>
          <cell r="B8573" t="str">
            <v>MKMD0558</v>
          </cell>
          <cell r="C8573" t="str">
            <v>MKMD1M3558</v>
          </cell>
          <cell r="D8573" t="str">
            <v>MKMD1M7558</v>
          </cell>
          <cell r="E8573"/>
          <cell r="F8573" t="str">
            <v>Generator-SG</v>
          </cell>
          <cell r="G8573" t="str">
            <v>Weak</v>
          </cell>
          <cell r="H8573" t="str">
            <v>No</v>
          </cell>
          <cell r="I8573" t="str">
            <v>Latis</v>
          </cell>
          <cell r="J8573" t="str">
            <v>Hub site (More than 05 Sites)</v>
          </cell>
          <cell r="K8573" t="str">
            <v>R4</v>
          </cell>
        </row>
        <row r="8574">
          <cell r="A8574" t="str">
            <v>MKMD0559</v>
          </cell>
          <cell r="B8574" t="str">
            <v>MKMD0559</v>
          </cell>
          <cell r="C8574" t="str">
            <v>MKMD1M4559</v>
          </cell>
          <cell r="D8574" t="str">
            <v>MKMD1M7559</v>
          </cell>
          <cell r="E8574"/>
          <cell r="F8574" t="str">
            <v>SCECO+STB</v>
          </cell>
          <cell r="G8574" t="str">
            <v>Good</v>
          </cell>
          <cell r="H8574" t="str">
            <v>No</v>
          </cell>
          <cell r="I8574" t="str">
            <v>Latis</v>
          </cell>
          <cell r="J8574" t="str">
            <v>Hub site (More than 05 Sites)</v>
          </cell>
          <cell r="K8574" t="str">
            <v>R4</v>
          </cell>
        </row>
        <row r="8575">
          <cell r="A8575" t="str">
            <v>MAK0127</v>
          </cell>
          <cell r="B8575" t="str">
            <v>MAK0127</v>
          </cell>
          <cell r="C8575" t="str">
            <v>MAK1M3127</v>
          </cell>
          <cell r="D8575" t="str">
            <v>MAK1M9127</v>
          </cell>
          <cell r="E8575" t="str">
            <v>MAK1MN0127</v>
          </cell>
          <cell r="F8575" t="str">
            <v>SCECO</v>
          </cell>
          <cell r="G8575" t="str">
            <v>Dead</v>
          </cell>
          <cell r="H8575" t="str">
            <v>NA</v>
          </cell>
          <cell r="I8575" t="str">
            <v>Latis</v>
          </cell>
          <cell r="J8575" t="str">
            <v>Less than 5 Sites</v>
          </cell>
          <cell r="K8575" t="str">
            <v>R5</v>
          </cell>
        </row>
        <row r="8576">
          <cell r="A8576" t="str">
            <v>MKMD0560</v>
          </cell>
          <cell r="B8576" t="str">
            <v>MKMD0560</v>
          </cell>
          <cell r="C8576" t="str">
            <v>MKMD1M3560</v>
          </cell>
          <cell r="D8576" t="str">
            <v>MKMD1M7560</v>
          </cell>
          <cell r="E8576"/>
          <cell r="F8576" t="str">
            <v>SCECO</v>
          </cell>
          <cell r="G8576" t="str">
            <v>Good</v>
          </cell>
          <cell r="H8576" t="str">
            <v>NA</v>
          </cell>
          <cell r="I8576" t="str">
            <v>Latis</v>
          </cell>
          <cell r="J8576" t="str">
            <v>Hub site (More than 05 Sites)</v>
          </cell>
          <cell r="K8576" t="str">
            <v>R4</v>
          </cell>
        </row>
        <row r="8577">
          <cell r="A8577" t="str">
            <v>MKMD0561</v>
          </cell>
          <cell r="B8577" t="str">
            <v>MKMD0561</v>
          </cell>
          <cell r="C8577" t="str">
            <v>MKMD1M3561</v>
          </cell>
          <cell r="D8577" t="str">
            <v>MKMD1M7561</v>
          </cell>
          <cell r="E8577"/>
          <cell r="F8577" t="str">
            <v>SCECO</v>
          </cell>
          <cell r="G8577" t="str">
            <v>Good</v>
          </cell>
          <cell r="H8577" t="str">
            <v>NA</v>
          </cell>
          <cell r="I8577" t="str">
            <v>Latis</v>
          </cell>
          <cell r="J8577" t="str">
            <v>Hub site (More than 05 Sites)</v>
          </cell>
          <cell r="K8577" t="str">
            <v>R4</v>
          </cell>
        </row>
        <row r="8578">
          <cell r="A8578" t="str">
            <v>BAH0022</v>
          </cell>
          <cell r="B8578" t="str">
            <v>BAH0022</v>
          </cell>
          <cell r="C8578" t="str">
            <v>BAH1M3022</v>
          </cell>
          <cell r="D8578" t="str">
            <v>BAH1M7022</v>
          </cell>
          <cell r="E8578" t="str">
            <v>BAH1MN0022</v>
          </cell>
          <cell r="F8578" t="str">
            <v>SCECO</v>
          </cell>
          <cell r="G8578" t="str">
            <v>Vandalized</v>
          </cell>
          <cell r="H8578" t="str">
            <v>NA</v>
          </cell>
          <cell r="I8578" t="str">
            <v>Latis</v>
          </cell>
          <cell r="J8578" t="str">
            <v>Less than 5 Sites</v>
          </cell>
          <cell r="K8578" t="str">
            <v>R6</v>
          </cell>
        </row>
        <row r="8579">
          <cell r="A8579" t="str">
            <v>MAK0003</v>
          </cell>
          <cell r="B8579" t="str">
            <v>MAK0003</v>
          </cell>
          <cell r="C8579" t="str">
            <v>MAK1M3003</v>
          </cell>
          <cell r="D8579" t="str">
            <v>MAK1M9003</v>
          </cell>
          <cell r="E8579" t="str">
            <v>MAK1MN0003</v>
          </cell>
          <cell r="F8579" t="str">
            <v>SCECO</v>
          </cell>
          <cell r="G8579" t="str">
            <v>Good</v>
          </cell>
          <cell r="H8579" t="str">
            <v>NA</v>
          </cell>
          <cell r="I8579" t="str">
            <v>Latis</v>
          </cell>
          <cell r="J8579" t="str">
            <v>Less than 5 Sites</v>
          </cell>
          <cell r="K8579" t="str">
            <v>R5</v>
          </cell>
        </row>
        <row r="8580">
          <cell r="A8580" t="str">
            <v>MKMD0563</v>
          </cell>
          <cell r="B8580" t="str">
            <v>MKMD0563</v>
          </cell>
          <cell r="C8580" t="str">
            <v>MKMD1M3563</v>
          </cell>
          <cell r="D8580" t="str">
            <v>MKMD1M7563</v>
          </cell>
          <cell r="E8580"/>
          <cell r="F8580" t="str">
            <v>SCECO+STB</v>
          </cell>
          <cell r="G8580" t="str">
            <v>Good</v>
          </cell>
          <cell r="H8580" t="str">
            <v>No</v>
          </cell>
          <cell r="I8580" t="str">
            <v>Latis</v>
          </cell>
          <cell r="J8580" t="str">
            <v>Hub Site (More than 10 Sites)</v>
          </cell>
          <cell r="K8580" t="str">
            <v>R4</v>
          </cell>
        </row>
        <row r="8581">
          <cell r="A8581" t="str">
            <v>BAH0019</v>
          </cell>
          <cell r="B8581" t="str">
            <v>BAH0019</v>
          </cell>
          <cell r="C8581" t="str">
            <v>BAH1M3019</v>
          </cell>
          <cell r="D8581" t="str">
            <v>BAH1M7019</v>
          </cell>
          <cell r="E8581"/>
          <cell r="F8581" t="str">
            <v>SCECO</v>
          </cell>
          <cell r="G8581" t="str">
            <v>Dead+No BB Design</v>
          </cell>
          <cell r="H8581" t="str">
            <v>NA</v>
          </cell>
          <cell r="I8581" t="str">
            <v>Latis</v>
          </cell>
          <cell r="J8581" t="str">
            <v>Less than 5 Sites</v>
          </cell>
          <cell r="K8581" t="str">
            <v>R6</v>
          </cell>
        </row>
        <row r="8582">
          <cell r="A8582" t="str">
            <v>MAK0009</v>
          </cell>
          <cell r="B8582" t="str">
            <v>MAK0009</v>
          </cell>
          <cell r="C8582" t="str">
            <v>MAK1M3009</v>
          </cell>
          <cell r="D8582" t="str">
            <v>MAK1M9009</v>
          </cell>
          <cell r="E8582" t="str">
            <v>MAK1MN0009</v>
          </cell>
          <cell r="F8582" t="str">
            <v>SCECO</v>
          </cell>
          <cell r="G8582" t="str">
            <v>Dead</v>
          </cell>
          <cell r="H8582" t="str">
            <v>NA</v>
          </cell>
          <cell r="I8582" t="str">
            <v>Latis</v>
          </cell>
          <cell r="J8582" t="str">
            <v>Less than 5 Sites</v>
          </cell>
          <cell r="K8582" t="str">
            <v>R5</v>
          </cell>
        </row>
        <row r="8583">
          <cell r="A8583" t="str">
            <v>MKTF0794</v>
          </cell>
          <cell r="B8583" t="str">
            <v>MKTF0794</v>
          </cell>
          <cell r="C8583" t="str">
            <v>MKTF1M3794</v>
          </cell>
          <cell r="D8583" t="str">
            <v>MKTF1M9794</v>
          </cell>
          <cell r="E8583"/>
          <cell r="F8583" t="str">
            <v>Generator-SG</v>
          </cell>
          <cell r="G8583" t="str">
            <v>Weak</v>
          </cell>
          <cell r="H8583" t="str">
            <v>Yes</v>
          </cell>
          <cell r="I8583" t="str">
            <v>Latis</v>
          </cell>
          <cell r="J8583" t="str">
            <v>Less than 5 Sites</v>
          </cell>
          <cell r="K8583" t="str">
            <v>R4</v>
          </cell>
        </row>
        <row r="8584">
          <cell r="A8584" t="str">
            <v>BAH0017</v>
          </cell>
          <cell r="B8584" t="str">
            <v>BAH0017</v>
          </cell>
          <cell r="C8584" t="str">
            <v>BAH1M3017</v>
          </cell>
          <cell r="D8584" t="str">
            <v>BAH1M7017</v>
          </cell>
          <cell r="E8584" t="str">
            <v>BAH1MN0017</v>
          </cell>
          <cell r="F8584" t="str">
            <v>SCECO</v>
          </cell>
          <cell r="G8584" t="str">
            <v>Good</v>
          </cell>
          <cell r="H8584" t="str">
            <v>NA</v>
          </cell>
          <cell r="I8584" t="str">
            <v>Latis</v>
          </cell>
          <cell r="J8584" t="str">
            <v>Hub Site (More than 10 Sites)</v>
          </cell>
          <cell r="K8584" t="str">
            <v>R6</v>
          </cell>
        </row>
        <row r="8585">
          <cell r="A8585" t="str">
            <v>MAK0014</v>
          </cell>
          <cell r="B8585" t="str">
            <v>MAK0014</v>
          </cell>
          <cell r="C8585" t="str">
            <v>MAK1M3014</v>
          </cell>
          <cell r="D8585" t="str">
            <v>MAK1M9014</v>
          </cell>
          <cell r="E8585" t="str">
            <v>MAK1MNC0014</v>
          </cell>
          <cell r="F8585" t="str">
            <v>SCECO</v>
          </cell>
          <cell r="G8585" t="str">
            <v>Good</v>
          </cell>
          <cell r="H8585" t="str">
            <v>NA</v>
          </cell>
          <cell r="I8585" t="str">
            <v>Latis</v>
          </cell>
          <cell r="J8585" t="str">
            <v>P2</v>
          </cell>
          <cell r="K8585" t="str">
            <v>R5</v>
          </cell>
        </row>
        <row r="8586">
          <cell r="A8586" t="str">
            <v>MKTF0795</v>
          </cell>
          <cell r="B8586" t="str">
            <v>MKTF0795</v>
          </cell>
          <cell r="C8586" t="str">
            <v>MKTF1M3795</v>
          </cell>
          <cell r="D8586" t="str">
            <v>MKTF1M7795</v>
          </cell>
          <cell r="E8586"/>
          <cell r="F8586" t="str">
            <v>Generator-SG</v>
          </cell>
          <cell r="G8586" t="str">
            <v>Weak</v>
          </cell>
          <cell r="H8586" t="str">
            <v>Yes</v>
          </cell>
          <cell r="I8586" t="str">
            <v>Latis</v>
          </cell>
          <cell r="J8586" t="str">
            <v>Hub Site (More than 10 Sites)</v>
          </cell>
          <cell r="K8586" t="str">
            <v>R4</v>
          </cell>
        </row>
        <row r="8587">
          <cell r="A8587" t="str">
            <v>MAK0015</v>
          </cell>
          <cell r="B8587" t="str">
            <v>MAK0015</v>
          </cell>
          <cell r="C8587" t="str">
            <v>MAK1M3015</v>
          </cell>
          <cell r="D8587" t="str">
            <v>MAK1M9015</v>
          </cell>
          <cell r="E8587" t="str">
            <v>MAK1MN0015</v>
          </cell>
          <cell r="F8587" t="str">
            <v>SCECO</v>
          </cell>
          <cell r="G8587" t="str">
            <v>Dead</v>
          </cell>
          <cell r="H8587" t="str">
            <v>NA</v>
          </cell>
          <cell r="I8587" t="str">
            <v>Latis</v>
          </cell>
          <cell r="J8587" t="str">
            <v>Less than 5 Sites</v>
          </cell>
          <cell r="K8587" t="str">
            <v>R5</v>
          </cell>
        </row>
        <row r="8588">
          <cell r="A8588" t="str">
            <v>MKYL0915</v>
          </cell>
          <cell r="B8588" t="str">
            <v>MKYL0915</v>
          </cell>
          <cell r="C8588" t="str">
            <v>MKYL1M3915</v>
          </cell>
          <cell r="D8588" t="str">
            <v>MKYL1M9915</v>
          </cell>
          <cell r="E8588"/>
          <cell r="F8588" t="str">
            <v>Generator-SG</v>
          </cell>
          <cell r="G8588" t="str">
            <v>Good</v>
          </cell>
          <cell r="H8588" t="str">
            <v>No</v>
          </cell>
          <cell r="I8588" t="str">
            <v>Latis</v>
          </cell>
          <cell r="J8588" t="str">
            <v>Less than 5 Sites</v>
          </cell>
          <cell r="K8588" t="str">
            <v>R4</v>
          </cell>
        </row>
        <row r="8589">
          <cell r="A8589" t="str">
            <v>MAK0054</v>
          </cell>
          <cell r="B8589" t="str">
            <v>MAK0054</v>
          </cell>
          <cell r="C8589" t="str">
            <v>MAK1M3054</v>
          </cell>
          <cell r="D8589" t="str">
            <v>MAK1M9054</v>
          </cell>
          <cell r="E8589" t="str">
            <v>MAK1MN0054</v>
          </cell>
          <cell r="F8589" t="str">
            <v>SCECO+STB</v>
          </cell>
          <cell r="G8589" t="str">
            <v>Weak</v>
          </cell>
          <cell r="H8589" t="str">
            <v>NO</v>
          </cell>
          <cell r="I8589" t="str">
            <v>Latis</v>
          </cell>
          <cell r="J8589" t="str">
            <v>Less than 5 Sites</v>
          </cell>
          <cell r="K8589" t="str">
            <v>R5</v>
          </cell>
        </row>
        <row r="8590">
          <cell r="A8590" t="str">
            <v>BAH0011</v>
          </cell>
          <cell r="B8590" t="str">
            <v>BAH0011</v>
          </cell>
          <cell r="C8590" t="str">
            <v>BAH1M3011</v>
          </cell>
          <cell r="D8590" t="str">
            <v>BAH1M7011</v>
          </cell>
          <cell r="E8590" t="str">
            <v>BAH1MN0011</v>
          </cell>
          <cell r="F8590" t="str">
            <v>SCECO</v>
          </cell>
          <cell r="G8590" t="str">
            <v>Dead+No BB Design</v>
          </cell>
          <cell r="H8590" t="str">
            <v>NA</v>
          </cell>
          <cell r="I8590" t="str">
            <v>Latis</v>
          </cell>
          <cell r="J8590" t="str">
            <v>Less than 5 Sites</v>
          </cell>
          <cell r="K8590" t="str">
            <v>R6</v>
          </cell>
        </row>
        <row r="8591">
          <cell r="A8591" t="str">
            <v>MAK0016</v>
          </cell>
          <cell r="B8591" t="str">
            <v>MAK0016</v>
          </cell>
          <cell r="C8591" t="str">
            <v>MAK1M3016</v>
          </cell>
          <cell r="D8591" t="str">
            <v>MAK1M9016</v>
          </cell>
          <cell r="E8591" t="str">
            <v>MAK1MN0016</v>
          </cell>
          <cell r="F8591" t="str">
            <v>SCECO</v>
          </cell>
          <cell r="G8591" t="str">
            <v>Good</v>
          </cell>
          <cell r="H8591" t="str">
            <v>NA</v>
          </cell>
          <cell r="I8591" t="str">
            <v>Latis</v>
          </cell>
          <cell r="J8591" t="str">
            <v>P1</v>
          </cell>
          <cell r="K8591" t="str">
            <v>R5</v>
          </cell>
        </row>
        <row r="8592">
          <cell r="A8592" t="str">
            <v>BAH0009</v>
          </cell>
          <cell r="B8592" t="str">
            <v>BAH0009</v>
          </cell>
          <cell r="C8592" t="str">
            <v>BAH1M3009</v>
          </cell>
          <cell r="D8592" t="str">
            <v>BAH1M7009</v>
          </cell>
          <cell r="E8592"/>
          <cell r="F8592" t="str">
            <v>SCECO</v>
          </cell>
          <cell r="G8592" t="str">
            <v>Good</v>
          </cell>
          <cell r="H8592" t="str">
            <v>NA</v>
          </cell>
          <cell r="I8592" t="str">
            <v>Latis</v>
          </cell>
          <cell r="J8592" t="str">
            <v>Less than 5 Sites</v>
          </cell>
          <cell r="K8592" t="str">
            <v>R6</v>
          </cell>
        </row>
        <row r="8593">
          <cell r="A8593" t="str">
            <v>MAK0029</v>
          </cell>
          <cell r="B8593" t="str">
            <v>MAK0029</v>
          </cell>
          <cell r="C8593" t="str">
            <v>MAK1M3029</v>
          </cell>
          <cell r="D8593" t="str">
            <v>MAK1M9029</v>
          </cell>
          <cell r="E8593" t="str">
            <v>MAK1MN0029</v>
          </cell>
          <cell r="F8593" t="str">
            <v>SCECO</v>
          </cell>
          <cell r="G8593" t="str">
            <v>Dead</v>
          </cell>
          <cell r="H8593" t="str">
            <v>NA</v>
          </cell>
          <cell r="I8593" t="str">
            <v>Latis</v>
          </cell>
          <cell r="J8593" t="str">
            <v>Less than 5 Sites</v>
          </cell>
          <cell r="K8593" t="str">
            <v>R5</v>
          </cell>
        </row>
        <row r="8594">
          <cell r="A8594" t="str">
            <v>MAK0049</v>
          </cell>
          <cell r="B8594" t="str">
            <v>MAK0049</v>
          </cell>
          <cell r="C8594" t="str">
            <v>MAK1M3049</v>
          </cell>
          <cell r="D8594" t="str">
            <v>MAK1M9049</v>
          </cell>
          <cell r="E8594" t="str">
            <v>MAK1MN0049</v>
          </cell>
          <cell r="F8594" t="str">
            <v>SCECO</v>
          </cell>
          <cell r="G8594" t="str">
            <v>Good</v>
          </cell>
          <cell r="H8594" t="str">
            <v>NA</v>
          </cell>
          <cell r="I8594" t="str">
            <v>Latis</v>
          </cell>
          <cell r="J8594" t="str">
            <v>VIP&amp;SPL Monitor</v>
          </cell>
          <cell r="K8594" t="str">
            <v>R5</v>
          </cell>
        </row>
        <row r="8595">
          <cell r="A8595" t="str">
            <v>MAK0059</v>
          </cell>
          <cell r="B8595" t="str">
            <v>MAK0059</v>
          </cell>
          <cell r="C8595" t="str">
            <v>MAK1M3059</v>
          </cell>
          <cell r="D8595" t="str">
            <v>MAK1M9059</v>
          </cell>
          <cell r="E8595" t="str">
            <v>MAK1MN0059</v>
          </cell>
          <cell r="F8595" t="str">
            <v>SCECO</v>
          </cell>
          <cell r="G8595" t="str">
            <v>Vandalized</v>
          </cell>
          <cell r="H8595" t="str">
            <v>NA</v>
          </cell>
          <cell r="I8595" t="str">
            <v>Latis</v>
          </cell>
          <cell r="J8595" t="str">
            <v>Less than 5 Sites</v>
          </cell>
          <cell r="K8595" t="str">
            <v>R5</v>
          </cell>
        </row>
        <row r="8596">
          <cell r="A8596" t="str">
            <v>MAK0060</v>
          </cell>
          <cell r="B8596" t="str">
            <v>MAK0060</v>
          </cell>
          <cell r="C8596" t="str">
            <v>MAK1M3060</v>
          </cell>
          <cell r="D8596" t="str">
            <v>MAK1M9060</v>
          </cell>
          <cell r="E8596" t="str">
            <v>MAK1MNC0060</v>
          </cell>
          <cell r="F8596" t="str">
            <v>SCECO</v>
          </cell>
          <cell r="G8596" t="str">
            <v>Weak</v>
          </cell>
          <cell r="H8596" t="str">
            <v>NA</v>
          </cell>
          <cell r="I8596" t="str">
            <v>Latis</v>
          </cell>
          <cell r="J8596" t="str">
            <v>Hub site (More than 05 Sites)</v>
          </cell>
          <cell r="K8596" t="str">
            <v>R5</v>
          </cell>
        </row>
        <row r="8597">
          <cell r="A8597" t="str">
            <v>ARSM0717</v>
          </cell>
          <cell r="B8597" t="str">
            <v>ARSM0717</v>
          </cell>
          <cell r="C8597" t="str">
            <v>ARSM1M3717</v>
          </cell>
          <cell r="D8597" t="str">
            <v>ARSM1M7717</v>
          </cell>
          <cell r="E8597"/>
          <cell r="F8597" t="str">
            <v>SCECO</v>
          </cell>
          <cell r="G8597" t="str">
            <v>Vandalized</v>
          </cell>
          <cell r="H8597" t="str">
            <v>NA</v>
          </cell>
          <cell r="I8597" t="str">
            <v>Latis</v>
          </cell>
          <cell r="J8597" t="str">
            <v>Less than 5 Sites</v>
          </cell>
          <cell r="K8597" t="str">
            <v>R6</v>
          </cell>
        </row>
        <row r="8598">
          <cell r="A8598" t="str">
            <v>TAF0163</v>
          </cell>
          <cell r="B8598" t="str">
            <v>TAF0163</v>
          </cell>
          <cell r="C8598" t="str">
            <v>TAF1M3163</v>
          </cell>
          <cell r="D8598" t="str">
            <v>TAF1M7163</v>
          </cell>
          <cell r="E8598" t="str">
            <v>TAF1MN0163</v>
          </cell>
          <cell r="F8598" t="str">
            <v>SCECO</v>
          </cell>
          <cell r="G8598" t="str">
            <v>Weak</v>
          </cell>
          <cell r="H8598" t="str">
            <v>NA</v>
          </cell>
          <cell r="I8598" t="str">
            <v>Latis</v>
          </cell>
          <cell r="J8598" t="str">
            <v>Less than 5 Sites</v>
          </cell>
          <cell r="K8598" t="str">
            <v>R4</v>
          </cell>
        </row>
        <row r="8599">
          <cell r="A8599" t="str">
            <v>ABH0310</v>
          </cell>
          <cell r="B8599" t="str">
            <v>ABH0310</v>
          </cell>
          <cell r="C8599" t="str">
            <v>ABH1M3310</v>
          </cell>
          <cell r="D8599" t="str">
            <v>ABH1M7310</v>
          </cell>
          <cell r="E8599" t="str">
            <v>ABH1MN0310</v>
          </cell>
          <cell r="F8599" t="str">
            <v>SCECO</v>
          </cell>
          <cell r="G8599" t="str">
            <v>Vandalized</v>
          </cell>
          <cell r="H8599" t="str">
            <v>NA</v>
          </cell>
          <cell r="I8599" t="str">
            <v>Latis</v>
          </cell>
          <cell r="J8599" t="str">
            <v>Hub site (More than 05 Sites)</v>
          </cell>
          <cell r="K8599" t="str">
            <v>R6</v>
          </cell>
        </row>
        <row r="8600">
          <cell r="A8600" t="str">
            <v>MAK0063</v>
          </cell>
          <cell r="B8600" t="str">
            <v>MAK0063</v>
          </cell>
          <cell r="C8600" t="str">
            <v>MAK1M3063</v>
          </cell>
          <cell r="D8600" t="str">
            <v>MAK1M9063</v>
          </cell>
          <cell r="E8600" t="str">
            <v>MAK1MNC0063</v>
          </cell>
          <cell r="F8600" t="str">
            <v>SCECO</v>
          </cell>
          <cell r="G8600" t="str">
            <v>Dead</v>
          </cell>
          <cell r="H8600" t="str">
            <v>NA</v>
          </cell>
          <cell r="I8600" t="str">
            <v>Latis</v>
          </cell>
          <cell r="J8600" t="str">
            <v>Less than 5 Sites</v>
          </cell>
          <cell r="K8600" t="str">
            <v>R5</v>
          </cell>
        </row>
        <row r="8601">
          <cell r="A8601" t="str">
            <v>ARS0314</v>
          </cell>
          <cell r="B8601" t="str">
            <v>ARS0314</v>
          </cell>
          <cell r="C8601" t="str">
            <v>ARS1M3314</v>
          </cell>
          <cell r="D8601" t="str">
            <v>ARS1M7314</v>
          </cell>
          <cell r="E8601" t="str">
            <v>ARS1MNC0314</v>
          </cell>
          <cell r="F8601" t="str">
            <v>SCECO</v>
          </cell>
          <cell r="G8601" t="str">
            <v>Good</v>
          </cell>
          <cell r="H8601" t="str">
            <v>NA</v>
          </cell>
          <cell r="I8601" t="str">
            <v>Latis</v>
          </cell>
          <cell r="J8601" t="str">
            <v>Less than 5 Sites</v>
          </cell>
          <cell r="K8601" t="str">
            <v>R6</v>
          </cell>
        </row>
        <row r="8602">
          <cell r="A8602" t="str">
            <v>ARS0126</v>
          </cell>
          <cell r="B8602" t="str">
            <v>ARS0126</v>
          </cell>
          <cell r="C8602" t="str">
            <v>ARS1M3126</v>
          </cell>
          <cell r="D8602" t="str">
            <v>ARS1M7126</v>
          </cell>
          <cell r="E8602"/>
          <cell r="F8602" t="str">
            <v>SCECO</v>
          </cell>
          <cell r="G8602" t="str">
            <v>Good</v>
          </cell>
          <cell r="H8602" t="str">
            <v>NA</v>
          </cell>
          <cell r="I8602" t="str">
            <v>Latis</v>
          </cell>
          <cell r="J8602" t="str">
            <v>Less than 5 Sites</v>
          </cell>
          <cell r="K8602" t="str">
            <v>R6</v>
          </cell>
        </row>
        <row r="8603">
          <cell r="A8603" t="str">
            <v>MAK0065</v>
          </cell>
          <cell r="B8603" t="str">
            <v>MAK0065</v>
          </cell>
          <cell r="C8603" t="str">
            <v>MAK1M3065</v>
          </cell>
          <cell r="D8603" t="str">
            <v>MAK1M9065</v>
          </cell>
          <cell r="E8603" t="str">
            <v>MAK1MN0065</v>
          </cell>
          <cell r="F8603" t="str">
            <v>SCECO</v>
          </cell>
          <cell r="G8603" t="str">
            <v>Weak</v>
          </cell>
          <cell r="H8603" t="str">
            <v>NA</v>
          </cell>
          <cell r="I8603" t="str">
            <v>Latis</v>
          </cell>
          <cell r="J8603" t="str">
            <v>Less than 5 Sites</v>
          </cell>
          <cell r="K8603" t="str">
            <v>R5</v>
          </cell>
        </row>
        <row r="8604">
          <cell r="A8604" t="str">
            <v>ARS0027</v>
          </cell>
          <cell r="B8604" t="str">
            <v>ARS0027</v>
          </cell>
          <cell r="C8604" t="str">
            <v>ARS1M3027</v>
          </cell>
          <cell r="D8604" t="str">
            <v>ARS1M7027</v>
          </cell>
          <cell r="E8604"/>
          <cell r="F8604" t="str">
            <v>SCECO</v>
          </cell>
          <cell r="G8604" t="str">
            <v>Good</v>
          </cell>
          <cell r="H8604" t="str">
            <v>NA</v>
          </cell>
          <cell r="I8604" t="str">
            <v>Latis</v>
          </cell>
          <cell r="J8604" t="str">
            <v>VIP&amp;SPL Monitor</v>
          </cell>
          <cell r="K8604" t="str">
            <v>R6</v>
          </cell>
        </row>
        <row r="8605">
          <cell r="A8605" t="str">
            <v>MAK0076</v>
          </cell>
          <cell r="B8605" t="str">
            <v>MAK0076</v>
          </cell>
          <cell r="C8605" t="str">
            <v>MAK1M3076</v>
          </cell>
          <cell r="D8605" t="str">
            <v>MAK1M9076</v>
          </cell>
          <cell r="E8605" t="str">
            <v>MAK1MN0076</v>
          </cell>
          <cell r="F8605" t="str">
            <v>SCECO</v>
          </cell>
          <cell r="G8605" t="str">
            <v>Dead</v>
          </cell>
          <cell r="H8605" t="str">
            <v>NA</v>
          </cell>
          <cell r="I8605" t="str">
            <v>Latis</v>
          </cell>
          <cell r="J8605" t="str">
            <v>Less than 5 Sites</v>
          </cell>
          <cell r="K8605" t="str">
            <v>R5</v>
          </cell>
        </row>
        <row r="8606">
          <cell r="A8606" t="str">
            <v>ARS0018</v>
          </cell>
          <cell r="B8606" t="str">
            <v>ARS0018</v>
          </cell>
          <cell r="C8606" t="str">
            <v>ARS1M3018</v>
          </cell>
          <cell r="D8606" t="str">
            <v>ARS1M7018</v>
          </cell>
          <cell r="E8606" t="str">
            <v>ARS1MN0018</v>
          </cell>
          <cell r="F8606" t="str">
            <v>SCECO</v>
          </cell>
          <cell r="G8606" t="str">
            <v>Good</v>
          </cell>
          <cell r="H8606" t="str">
            <v>NA</v>
          </cell>
          <cell r="I8606" t="str">
            <v>Latis</v>
          </cell>
          <cell r="J8606" t="str">
            <v>Less than 5 Sites</v>
          </cell>
          <cell r="K8606" t="str">
            <v>R6</v>
          </cell>
        </row>
        <row r="8607">
          <cell r="A8607" t="str">
            <v>ARS0017</v>
          </cell>
          <cell r="B8607" t="str">
            <v>ARS0017</v>
          </cell>
          <cell r="C8607" t="str">
            <v>ARS1M3017</v>
          </cell>
          <cell r="D8607" t="str">
            <v>ARS1M7017</v>
          </cell>
          <cell r="E8607" t="str">
            <v>ARS1MNC0017</v>
          </cell>
          <cell r="F8607" t="str">
            <v>SCECO</v>
          </cell>
          <cell r="G8607" t="str">
            <v>Good</v>
          </cell>
          <cell r="H8607" t="str">
            <v>NA</v>
          </cell>
          <cell r="I8607" t="str">
            <v>Latis</v>
          </cell>
          <cell r="J8607" t="str">
            <v>P2</v>
          </cell>
          <cell r="K8607" t="str">
            <v>R6</v>
          </cell>
        </row>
        <row r="8608">
          <cell r="A8608" t="str">
            <v>MAK0078</v>
          </cell>
          <cell r="B8608" t="str">
            <v>MAK0078</v>
          </cell>
          <cell r="C8608" t="str">
            <v>MAK1M3078</v>
          </cell>
          <cell r="D8608" t="str">
            <v>MAK1M9078</v>
          </cell>
          <cell r="E8608" t="str">
            <v>MAK1MNC0078</v>
          </cell>
          <cell r="F8608" t="str">
            <v>SCECO+STB</v>
          </cell>
          <cell r="G8608" t="str">
            <v>Good</v>
          </cell>
          <cell r="H8608" t="str">
            <v>NO</v>
          </cell>
          <cell r="I8608" t="str">
            <v>Latis</v>
          </cell>
          <cell r="J8608" t="str">
            <v>Less than 5 Sites</v>
          </cell>
          <cell r="K8608" t="str">
            <v>R5</v>
          </cell>
        </row>
        <row r="8609">
          <cell r="A8609" t="str">
            <v>ARS0015</v>
          </cell>
          <cell r="B8609" t="str">
            <v>ARS0015</v>
          </cell>
          <cell r="C8609" t="str">
            <v>ARS1M3015</v>
          </cell>
          <cell r="D8609" t="str">
            <v>ARS1M7015</v>
          </cell>
          <cell r="E8609" t="str">
            <v>ARS1MN0015</v>
          </cell>
          <cell r="F8609" t="str">
            <v>SCECO</v>
          </cell>
          <cell r="G8609" t="str">
            <v>Weak+No BB Design</v>
          </cell>
          <cell r="H8609" t="str">
            <v>NA</v>
          </cell>
          <cell r="I8609" t="str">
            <v>Latis</v>
          </cell>
          <cell r="J8609" t="str">
            <v>Hub site (More than 05 Sites)</v>
          </cell>
          <cell r="K8609" t="str">
            <v>R6</v>
          </cell>
        </row>
        <row r="8610">
          <cell r="A8610" t="str">
            <v>ARS0013</v>
          </cell>
          <cell r="B8610" t="str">
            <v>ARS0013</v>
          </cell>
          <cell r="C8610" t="str">
            <v>ARS1M3013</v>
          </cell>
          <cell r="D8610" t="str">
            <v>ARS1M7013</v>
          </cell>
          <cell r="E8610" t="str">
            <v>ARS1MN0013</v>
          </cell>
          <cell r="F8610" t="str">
            <v>SCECO+STB</v>
          </cell>
          <cell r="G8610" t="str">
            <v>Weak+No BB Design</v>
          </cell>
          <cell r="H8610" t="str">
            <v>NA</v>
          </cell>
          <cell r="I8610" t="str">
            <v>Latis</v>
          </cell>
          <cell r="J8610" t="str">
            <v>Less than 5 Sites</v>
          </cell>
          <cell r="K8610" t="str">
            <v>R6</v>
          </cell>
        </row>
        <row r="8611">
          <cell r="A8611" t="str">
            <v>MAK0246</v>
          </cell>
          <cell r="B8611" t="str">
            <v>MAK0246</v>
          </cell>
          <cell r="C8611" t="str">
            <v>MAK1M3246</v>
          </cell>
          <cell r="D8611" t="str">
            <v>MAK1M9246</v>
          </cell>
          <cell r="E8611" t="str">
            <v>MAK1MN0246</v>
          </cell>
          <cell r="F8611" t="str">
            <v>SCECO</v>
          </cell>
          <cell r="G8611" t="str">
            <v>In progress</v>
          </cell>
          <cell r="H8611" t="str">
            <v>NA</v>
          </cell>
          <cell r="I8611" t="str">
            <v>Latis</v>
          </cell>
          <cell r="J8611" t="str">
            <v>Less than 5 Sites</v>
          </cell>
          <cell r="K8611" t="str">
            <v>R5</v>
          </cell>
        </row>
        <row r="8612">
          <cell r="A8612" t="str">
            <v>MAK0098</v>
          </cell>
          <cell r="B8612" t="str">
            <v>MAK0098</v>
          </cell>
          <cell r="C8612" t="str">
            <v>MAK1M3098</v>
          </cell>
          <cell r="D8612" t="str">
            <v>MAK1M9098</v>
          </cell>
          <cell r="E8612" t="str">
            <v>MAK1MNC0098</v>
          </cell>
          <cell r="F8612" t="str">
            <v>SCECO</v>
          </cell>
          <cell r="G8612" t="str">
            <v>Dead</v>
          </cell>
          <cell r="H8612" t="str">
            <v>NA</v>
          </cell>
          <cell r="I8612" t="str">
            <v>Latis</v>
          </cell>
          <cell r="J8612" t="str">
            <v>Hub site (More than 05 Sites)</v>
          </cell>
          <cell r="K8612" t="str">
            <v>R5</v>
          </cell>
        </row>
        <row r="8613">
          <cell r="A8613" t="str">
            <v>MAK0101</v>
          </cell>
          <cell r="B8613" t="str">
            <v>MAK0101</v>
          </cell>
          <cell r="C8613" t="str">
            <v>MAK1M3101</v>
          </cell>
          <cell r="D8613" t="str">
            <v>MAK1M9101</v>
          </cell>
          <cell r="E8613" t="str">
            <v>MAK1MN0101</v>
          </cell>
          <cell r="F8613" t="str">
            <v>SCECO</v>
          </cell>
          <cell r="G8613" t="str">
            <v>In progress</v>
          </cell>
          <cell r="H8613" t="str">
            <v>NA</v>
          </cell>
          <cell r="I8613" t="str">
            <v>Latis</v>
          </cell>
          <cell r="J8613" t="str">
            <v>Less than 5 Sites</v>
          </cell>
          <cell r="K8613" t="str">
            <v>R5</v>
          </cell>
        </row>
        <row r="8614">
          <cell r="A8614" t="str">
            <v>MAK0265</v>
          </cell>
          <cell r="B8614" t="str">
            <v>MAK0265</v>
          </cell>
          <cell r="C8614"/>
          <cell r="D8614" t="str">
            <v>MAK1M9265</v>
          </cell>
          <cell r="E8614" t="str">
            <v>MAK1MN0265</v>
          </cell>
          <cell r="F8614" t="str">
            <v>SCECO</v>
          </cell>
          <cell r="G8614" t="str">
            <v>Good</v>
          </cell>
          <cell r="H8614" t="str">
            <v>NA</v>
          </cell>
          <cell r="I8614" t="str">
            <v>Latis</v>
          </cell>
          <cell r="J8614" t="str">
            <v>Less than 5 Sites</v>
          </cell>
          <cell r="K8614" t="str">
            <v>R5</v>
          </cell>
        </row>
        <row r="8615">
          <cell r="A8615" t="str">
            <v>ABH0013</v>
          </cell>
          <cell r="B8615" t="str">
            <v>ABH0013</v>
          </cell>
          <cell r="C8615" t="str">
            <v>ABH1M3013</v>
          </cell>
          <cell r="D8615" t="str">
            <v>ABH1M7013</v>
          </cell>
          <cell r="E8615" t="str">
            <v>ABH1MN0013</v>
          </cell>
          <cell r="F8615" t="str">
            <v>SCECO</v>
          </cell>
          <cell r="G8615" t="str">
            <v>Good+No BB Design</v>
          </cell>
          <cell r="H8615" t="str">
            <v>NA</v>
          </cell>
          <cell r="I8615" t="str">
            <v>Latis</v>
          </cell>
          <cell r="J8615" t="str">
            <v>VIP&amp;SPL Monitor</v>
          </cell>
          <cell r="K8615" t="str">
            <v>R6</v>
          </cell>
        </row>
        <row r="8616">
          <cell r="A8616" t="str">
            <v>MAK0107</v>
          </cell>
          <cell r="B8616" t="str">
            <v>MAK0107</v>
          </cell>
          <cell r="C8616" t="str">
            <v>MAK1M3107</v>
          </cell>
          <cell r="D8616" t="str">
            <v>MAK1M9107</v>
          </cell>
          <cell r="E8616" t="str">
            <v>MAK1MN0107</v>
          </cell>
          <cell r="F8616" t="str">
            <v>SCECO</v>
          </cell>
          <cell r="G8616" t="str">
            <v>Good</v>
          </cell>
          <cell r="H8616" t="str">
            <v>NA</v>
          </cell>
          <cell r="I8616" t="str">
            <v>Latis</v>
          </cell>
          <cell r="J8616" t="str">
            <v>Less than 5 Sites</v>
          </cell>
          <cell r="K8616" t="str">
            <v>R5</v>
          </cell>
        </row>
        <row r="8617">
          <cell r="A8617" t="str">
            <v>ABH0018</v>
          </cell>
          <cell r="B8617" t="str">
            <v>ABH0018</v>
          </cell>
          <cell r="C8617" t="str">
            <v>ABH1M3018</v>
          </cell>
          <cell r="D8617" t="str">
            <v>ABH1M7018</v>
          </cell>
          <cell r="E8617" t="str">
            <v>ABH1MN0018</v>
          </cell>
          <cell r="F8617" t="str">
            <v>SCECO+STB</v>
          </cell>
          <cell r="G8617" t="str">
            <v>Good+No BB Design</v>
          </cell>
          <cell r="H8617" t="str">
            <v>NA</v>
          </cell>
          <cell r="I8617" t="str">
            <v>Latis</v>
          </cell>
          <cell r="J8617" t="str">
            <v>VIP&amp;SPL Monitor</v>
          </cell>
          <cell r="K8617" t="str">
            <v>R6</v>
          </cell>
        </row>
        <row r="8618">
          <cell r="A8618" t="str">
            <v>MAK0108</v>
          </cell>
          <cell r="B8618" t="str">
            <v>MAK0108</v>
          </cell>
          <cell r="C8618" t="str">
            <v>MAK1M3108</v>
          </cell>
          <cell r="D8618" t="str">
            <v>MAK1M9108</v>
          </cell>
          <cell r="E8618" t="str">
            <v>MAK1MNC0108</v>
          </cell>
          <cell r="F8618" t="str">
            <v>SCECO</v>
          </cell>
          <cell r="G8618" t="str">
            <v>Dead</v>
          </cell>
          <cell r="H8618" t="str">
            <v>NA</v>
          </cell>
          <cell r="I8618" t="str">
            <v>Latis</v>
          </cell>
          <cell r="J8618" t="str">
            <v>Less than 5 Sites</v>
          </cell>
          <cell r="K8618" t="str">
            <v>R5</v>
          </cell>
        </row>
        <row r="8619">
          <cell r="A8619" t="str">
            <v>TAF2343</v>
          </cell>
          <cell r="B8619" t="str">
            <v>TAF2343</v>
          </cell>
          <cell r="C8619" t="str">
            <v>TAF1M4343</v>
          </cell>
          <cell r="D8619" t="str">
            <v>TAF1M8343</v>
          </cell>
          <cell r="E8619" t="str">
            <v>TAF1MNC2343</v>
          </cell>
          <cell r="F8619" t="str">
            <v>SCECO</v>
          </cell>
          <cell r="G8619" t="str">
            <v>Dead+In progress</v>
          </cell>
          <cell r="H8619" t="str">
            <v>NA</v>
          </cell>
          <cell r="I8619" t="str">
            <v>Latis</v>
          </cell>
          <cell r="J8619" t="str">
            <v>Less than 5 Sites</v>
          </cell>
          <cell r="K8619" t="str">
            <v>R4</v>
          </cell>
        </row>
        <row r="8620">
          <cell r="A8620" t="str">
            <v>ABH0143</v>
          </cell>
          <cell r="B8620" t="str">
            <v>ABH0143</v>
          </cell>
          <cell r="C8620" t="str">
            <v>ABH1M3143</v>
          </cell>
          <cell r="D8620" t="str">
            <v>ABH1M7143</v>
          </cell>
          <cell r="E8620" t="str">
            <v>ABH1MN0143</v>
          </cell>
          <cell r="F8620" t="str">
            <v>SCECO</v>
          </cell>
          <cell r="G8620" t="str">
            <v>Good+No BB Design</v>
          </cell>
          <cell r="H8620" t="str">
            <v>NA</v>
          </cell>
          <cell r="I8620" t="str">
            <v>Latis</v>
          </cell>
          <cell r="J8620" t="str">
            <v>VIP&amp;SPL Monitor</v>
          </cell>
          <cell r="K8620" t="str">
            <v>R6</v>
          </cell>
        </row>
        <row r="8621">
          <cell r="A8621" t="str">
            <v>MAK0112</v>
          </cell>
          <cell r="B8621" t="str">
            <v>MAK0112</v>
          </cell>
          <cell r="C8621" t="str">
            <v>MAK1M3112</v>
          </cell>
          <cell r="D8621" t="str">
            <v>MAK1M9112</v>
          </cell>
          <cell r="E8621" t="str">
            <v>MAK1MNC0112</v>
          </cell>
          <cell r="F8621" t="str">
            <v>SCECO</v>
          </cell>
          <cell r="G8621" t="str">
            <v>Weak</v>
          </cell>
          <cell r="H8621" t="str">
            <v>NA</v>
          </cell>
          <cell r="I8621" t="str">
            <v>Latis</v>
          </cell>
          <cell r="J8621" t="str">
            <v>Less than 5 Sites</v>
          </cell>
          <cell r="K8621" t="str">
            <v>R5</v>
          </cell>
        </row>
        <row r="8622">
          <cell r="A8622" t="str">
            <v>ABH0157</v>
          </cell>
          <cell r="B8622" t="str">
            <v>ABH0157</v>
          </cell>
          <cell r="C8622" t="str">
            <v>ABH1M3157</v>
          </cell>
          <cell r="D8622" t="str">
            <v>ABH1M7157</v>
          </cell>
          <cell r="E8622" t="str">
            <v>ABH1MN0157</v>
          </cell>
          <cell r="F8622" t="str">
            <v>SCECO</v>
          </cell>
          <cell r="G8622" t="str">
            <v>Good</v>
          </cell>
          <cell r="H8622" t="str">
            <v>NA</v>
          </cell>
          <cell r="I8622" t="str">
            <v>Latis</v>
          </cell>
          <cell r="J8622" t="str">
            <v>Less than 5 Sites</v>
          </cell>
          <cell r="K8622" t="str">
            <v>R6</v>
          </cell>
        </row>
        <row r="8623">
          <cell r="A8623" t="str">
            <v>MAK0128</v>
          </cell>
          <cell r="B8623" t="str">
            <v>MAK0128</v>
          </cell>
          <cell r="C8623" t="str">
            <v>MAK1M3128</v>
          </cell>
          <cell r="D8623" t="str">
            <v>MAK1M9128</v>
          </cell>
          <cell r="E8623" t="str">
            <v>MAK1MNC0128</v>
          </cell>
          <cell r="F8623" t="str">
            <v>SCECO+STB</v>
          </cell>
          <cell r="G8623" t="str">
            <v>Good</v>
          </cell>
          <cell r="H8623" t="str">
            <v>NO</v>
          </cell>
          <cell r="I8623" t="str">
            <v>Latis</v>
          </cell>
          <cell r="J8623" t="str">
            <v>Less than 5 Sites</v>
          </cell>
          <cell r="K8623" t="str">
            <v>R5</v>
          </cell>
        </row>
        <row r="8624">
          <cell r="A8624" t="str">
            <v>ARF0237</v>
          </cell>
          <cell r="B8624" t="str">
            <v>ARF0237</v>
          </cell>
          <cell r="C8624" t="str">
            <v>ARF1M3237</v>
          </cell>
          <cell r="D8624" t="str">
            <v>ARF1M7237</v>
          </cell>
          <cell r="E8624" t="str">
            <v>ARF1MN0237</v>
          </cell>
          <cell r="F8624" t="str">
            <v>SCECO</v>
          </cell>
          <cell r="G8624" t="str">
            <v>Dead</v>
          </cell>
          <cell r="H8624" t="str">
            <v>NA</v>
          </cell>
          <cell r="I8624" t="str">
            <v>Latis</v>
          </cell>
          <cell r="J8624" t="str">
            <v>Less than 5 Sites</v>
          </cell>
          <cell r="K8624" t="str">
            <v>R6</v>
          </cell>
        </row>
        <row r="8625">
          <cell r="A8625" t="str">
            <v>ARF0236</v>
          </cell>
          <cell r="B8625" t="str">
            <v>ARF0236</v>
          </cell>
          <cell r="C8625" t="str">
            <v>ARF1M3236</v>
          </cell>
          <cell r="D8625" t="str">
            <v>ARF1M7236</v>
          </cell>
          <cell r="E8625" t="str">
            <v>ARF1MN0236</v>
          </cell>
          <cell r="F8625" t="str">
            <v>SCECO</v>
          </cell>
          <cell r="G8625" t="str">
            <v>Vandalized</v>
          </cell>
          <cell r="H8625" t="str">
            <v>NA</v>
          </cell>
          <cell r="I8625" t="str">
            <v>Latis</v>
          </cell>
          <cell r="J8625" t="str">
            <v>Less than 5 Sites</v>
          </cell>
          <cell r="K8625" t="str">
            <v>R6</v>
          </cell>
        </row>
        <row r="8626">
          <cell r="A8626" t="str">
            <v>MAK0064</v>
          </cell>
          <cell r="B8626" t="str">
            <v>MAK0064</v>
          </cell>
          <cell r="C8626" t="str">
            <v>MAK1M3064</v>
          </cell>
          <cell r="D8626" t="str">
            <v>MAK1M9064</v>
          </cell>
          <cell r="E8626" t="str">
            <v>MAK1MN0064</v>
          </cell>
          <cell r="F8626" t="str">
            <v>SCECO</v>
          </cell>
          <cell r="G8626" t="str">
            <v>Good</v>
          </cell>
          <cell r="H8626" t="str">
            <v>NA</v>
          </cell>
          <cell r="I8626" t="str">
            <v>Latis</v>
          </cell>
          <cell r="J8626" t="str">
            <v>Less than 5 Sites</v>
          </cell>
          <cell r="K8626" t="str">
            <v>R5</v>
          </cell>
        </row>
        <row r="8627">
          <cell r="A8627" t="str">
            <v>ABH0015</v>
          </cell>
          <cell r="B8627" t="str">
            <v>ABH0015</v>
          </cell>
          <cell r="C8627" t="str">
            <v>ABH1M3015</v>
          </cell>
          <cell r="D8627" t="str">
            <v>ABH1M7015</v>
          </cell>
          <cell r="E8627" t="str">
            <v>ABH1MN0015</v>
          </cell>
          <cell r="F8627" t="str">
            <v>SCECO+STB</v>
          </cell>
          <cell r="G8627" t="str">
            <v>Good</v>
          </cell>
          <cell r="H8627" t="str">
            <v>NA</v>
          </cell>
          <cell r="I8627" t="str">
            <v>Latis</v>
          </cell>
          <cell r="J8627" t="str">
            <v>VIP&amp;SPL Monitor</v>
          </cell>
          <cell r="K8627" t="str">
            <v>R6</v>
          </cell>
        </row>
        <row r="8628">
          <cell r="A8628" t="str">
            <v>MAK0001</v>
          </cell>
          <cell r="B8628" t="str">
            <v>MAK0001</v>
          </cell>
          <cell r="C8628" t="str">
            <v>MAK1M3001</v>
          </cell>
          <cell r="D8628" t="str">
            <v>MAK1M9001</v>
          </cell>
          <cell r="E8628" t="str">
            <v>MAK1MN0001</v>
          </cell>
          <cell r="F8628" t="str">
            <v>SCECO</v>
          </cell>
          <cell r="G8628" t="str">
            <v>Good</v>
          </cell>
          <cell r="H8628" t="str">
            <v>NA</v>
          </cell>
          <cell r="I8628" t="str">
            <v>Latis</v>
          </cell>
          <cell r="J8628" t="str">
            <v>P1</v>
          </cell>
          <cell r="K8628" t="str">
            <v>R5</v>
          </cell>
        </row>
        <row r="8629">
          <cell r="A8629" t="str">
            <v>ARF0079</v>
          </cell>
          <cell r="B8629" t="str">
            <v>ARF0079</v>
          </cell>
          <cell r="C8629" t="str">
            <v>ARF1M3079</v>
          </cell>
          <cell r="D8629" t="str">
            <v>ARF1M7079</v>
          </cell>
          <cell r="E8629" t="str">
            <v>ARF1MN0079</v>
          </cell>
          <cell r="F8629" t="str">
            <v>SCECO</v>
          </cell>
          <cell r="G8629" t="str">
            <v>Dead+No BB Design</v>
          </cell>
          <cell r="H8629" t="str">
            <v>NA</v>
          </cell>
          <cell r="I8629" t="str">
            <v>Latis</v>
          </cell>
          <cell r="J8629" t="str">
            <v>Less than 5 Sites</v>
          </cell>
          <cell r="K8629" t="str">
            <v>R6</v>
          </cell>
        </row>
        <row r="8630">
          <cell r="A8630" t="str">
            <v>ARF0078</v>
          </cell>
          <cell r="B8630" t="str">
            <v>ARF0078</v>
          </cell>
          <cell r="C8630" t="str">
            <v>ARF1M3078</v>
          </cell>
          <cell r="D8630" t="str">
            <v>ARF1M7078</v>
          </cell>
          <cell r="E8630" t="str">
            <v>ARF1MNC0078</v>
          </cell>
          <cell r="F8630" t="str">
            <v>SCECO</v>
          </cell>
          <cell r="G8630" t="str">
            <v>Good+No BB Design</v>
          </cell>
          <cell r="H8630" t="str">
            <v>NA</v>
          </cell>
          <cell r="I8630" t="str">
            <v>Latis</v>
          </cell>
          <cell r="J8630" t="str">
            <v>Less than 5 Sites</v>
          </cell>
          <cell r="K8630" t="str">
            <v>R6</v>
          </cell>
        </row>
        <row r="8631">
          <cell r="A8631" t="str">
            <v>ARF0077</v>
          </cell>
          <cell r="B8631" t="str">
            <v>ARF0077</v>
          </cell>
          <cell r="C8631" t="str">
            <v>ARF1M3077</v>
          </cell>
          <cell r="D8631" t="str">
            <v>ARF1M7077</v>
          </cell>
          <cell r="E8631" t="str">
            <v>ARF1MN0077</v>
          </cell>
          <cell r="F8631" t="str">
            <v>SCECO</v>
          </cell>
          <cell r="G8631" t="str">
            <v>Dead+No BB Design</v>
          </cell>
          <cell r="H8631" t="str">
            <v>NA</v>
          </cell>
          <cell r="I8631" t="str">
            <v>Latis</v>
          </cell>
          <cell r="J8631" t="str">
            <v>Less than 5 Sites</v>
          </cell>
          <cell r="K8631" t="str">
            <v>R6</v>
          </cell>
        </row>
        <row r="8632">
          <cell r="A8632" t="str">
            <v>MAK0012</v>
          </cell>
          <cell r="B8632" t="str">
            <v>MAK0012</v>
          </cell>
          <cell r="C8632" t="str">
            <v>MAK1M3012</v>
          </cell>
          <cell r="D8632" t="str">
            <v>MAK1M9012</v>
          </cell>
          <cell r="E8632" t="str">
            <v>MAK1MN0012</v>
          </cell>
          <cell r="F8632" t="str">
            <v>SCECO</v>
          </cell>
          <cell r="G8632" t="str">
            <v>Vandalized</v>
          </cell>
          <cell r="H8632" t="str">
            <v>NA</v>
          </cell>
          <cell r="I8632" t="str">
            <v>Latis</v>
          </cell>
          <cell r="J8632" t="str">
            <v>Less than 5 Sites</v>
          </cell>
          <cell r="K8632" t="str">
            <v>R5</v>
          </cell>
        </row>
        <row r="8633">
          <cell r="A8633" t="str">
            <v>ARF0076</v>
          </cell>
          <cell r="B8633" t="str">
            <v>ARF0076</v>
          </cell>
          <cell r="C8633" t="str">
            <v>ARF1M3076</v>
          </cell>
          <cell r="D8633" t="str">
            <v>ARF1M7076</v>
          </cell>
          <cell r="E8633" t="str">
            <v>ARF1MN0076</v>
          </cell>
          <cell r="F8633" t="str">
            <v>SCECO+STB</v>
          </cell>
          <cell r="G8633" t="str">
            <v>Dead</v>
          </cell>
          <cell r="H8633" t="str">
            <v>NA</v>
          </cell>
          <cell r="I8633" t="str">
            <v>Latis</v>
          </cell>
          <cell r="J8633" t="str">
            <v>Hub site (More than 05 Sites)</v>
          </cell>
          <cell r="K8633" t="str">
            <v>R6</v>
          </cell>
        </row>
        <row r="8634">
          <cell r="A8634" t="str">
            <v>ARF0075</v>
          </cell>
          <cell r="B8634" t="str">
            <v>ARF0075</v>
          </cell>
          <cell r="C8634" t="str">
            <v>ARF1M3075</v>
          </cell>
          <cell r="D8634" t="str">
            <v>ARF1M7075</v>
          </cell>
          <cell r="E8634"/>
          <cell r="F8634" t="str">
            <v>SCECO</v>
          </cell>
          <cell r="G8634" t="str">
            <v>Vandalized+No BB Design</v>
          </cell>
          <cell r="H8634" t="str">
            <v>NA</v>
          </cell>
          <cell r="I8634" t="str">
            <v>Latis</v>
          </cell>
          <cell r="J8634" t="str">
            <v>Less than 5 Sites</v>
          </cell>
          <cell r="K8634" t="str">
            <v>R6</v>
          </cell>
        </row>
        <row r="8635">
          <cell r="A8635" t="str">
            <v>MAK0013</v>
          </cell>
          <cell r="B8635" t="str">
            <v>MAK0013</v>
          </cell>
          <cell r="C8635" t="str">
            <v>MAK1M3013</v>
          </cell>
          <cell r="D8635" t="str">
            <v>MAK1M9013</v>
          </cell>
          <cell r="E8635" t="str">
            <v>MAK1MN0013</v>
          </cell>
          <cell r="F8635" t="str">
            <v>SCECO</v>
          </cell>
          <cell r="G8635" t="str">
            <v>Good</v>
          </cell>
          <cell r="H8635" t="str">
            <v>NA</v>
          </cell>
          <cell r="I8635" t="str">
            <v>Latis</v>
          </cell>
          <cell r="J8635" t="str">
            <v>Less than 5 Sites</v>
          </cell>
          <cell r="K8635" t="str">
            <v>R5</v>
          </cell>
        </row>
        <row r="8636">
          <cell r="A8636" t="str">
            <v>NWN0477</v>
          </cell>
          <cell r="B8636" t="str">
            <v>NWN0477</v>
          </cell>
          <cell r="C8636"/>
          <cell r="D8636" t="str">
            <v>NWN1M7477</v>
          </cell>
          <cell r="E8636"/>
          <cell r="F8636" t="str">
            <v>SCECO</v>
          </cell>
          <cell r="G8636" t="str">
            <v>Good</v>
          </cell>
          <cell r="H8636" t="str">
            <v>NA</v>
          </cell>
          <cell r="I8636" t="str">
            <v>Latis</v>
          </cell>
          <cell r="J8636" t="str">
            <v>Less than 5 Sites</v>
          </cell>
          <cell r="K8636" t="str">
            <v>R4</v>
          </cell>
        </row>
        <row r="8637">
          <cell r="A8637" t="str">
            <v>ARF0072</v>
          </cell>
          <cell r="B8637" t="str">
            <v>ARF0072</v>
          </cell>
          <cell r="C8637" t="str">
            <v>ARF1M3072</v>
          </cell>
          <cell r="D8637" t="str">
            <v>ARF1M7072</v>
          </cell>
          <cell r="E8637" t="str">
            <v>ARF1MN0072</v>
          </cell>
          <cell r="F8637" t="str">
            <v>SCECO</v>
          </cell>
          <cell r="G8637" t="str">
            <v>Dead</v>
          </cell>
          <cell r="H8637" t="str">
            <v>NA</v>
          </cell>
          <cell r="I8637" t="str">
            <v>Latis</v>
          </cell>
          <cell r="J8637" t="str">
            <v>Less than 5 Sites</v>
          </cell>
          <cell r="K8637" t="str">
            <v>R6</v>
          </cell>
        </row>
        <row r="8638">
          <cell r="A8638" t="str">
            <v>MAK0019</v>
          </cell>
          <cell r="B8638" t="str">
            <v>MAK0019</v>
          </cell>
          <cell r="C8638" t="str">
            <v>MAK1M3019</v>
          </cell>
          <cell r="D8638" t="str">
            <v>MAK1M9019</v>
          </cell>
          <cell r="E8638" t="str">
            <v>MAK1MN0019</v>
          </cell>
          <cell r="F8638" t="str">
            <v>SCECO</v>
          </cell>
          <cell r="G8638" t="str">
            <v>Good</v>
          </cell>
          <cell r="H8638" t="str">
            <v>NA</v>
          </cell>
          <cell r="I8638" t="str">
            <v>Latis</v>
          </cell>
          <cell r="J8638" t="str">
            <v>Less than 5 Sites</v>
          </cell>
          <cell r="K8638" t="str">
            <v>R5</v>
          </cell>
        </row>
        <row r="8639">
          <cell r="A8639" t="str">
            <v>TAF0134</v>
          </cell>
          <cell r="B8639" t="str">
            <v>TAF0134</v>
          </cell>
          <cell r="C8639" t="str">
            <v>TAF1M3134</v>
          </cell>
          <cell r="D8639" t="str">
            <v>TAF1M7134</v>
          </cell>
          <cell r="E8639" t="str">
            <v>TAF1MNC0134</v>
          </cell>
          <cell r="F8639" t="str">
            <v>SCECO</v>
          </cell>
          <cell r="G8639" t="str">
            <v>Good</v>
          </cell>
          <cell r="H8639" t="str">
            <v>NA</v>
          </cell>
          <cell r="I8639" t="str">
            <v>Latis</v>
          </cell>
          <cell r="J8639" t="str">
            <v>Hub site (More than 05 Sites)</v>
          </cell>
          <cell r="K8639" t="str">
            <v>R4</v>
          </cell>
        </row>
        <row r="8640">
          <cell r="A8640" t="str">
            <v>TAF0281</v>
          </cell>
          <cell r="B8640" t="str">
            <v>TAF0281</v>
          </cell>
          <cell r="C8640" t="str">
            <v>TAF1M3281</v>
          </cell>
          <cell r="D8640" t="str">
            <v>TAF1M7281</v>
          </cell>
          <cell r="E8640" t="str">
            <v>TAF1MNC0281</v>
          </cell>
          <cell r="F8640" t="str">
            <v>SCECO</v>
          </cell>
          <cell r="G8640" t="str">
            <v>Good</v>
          </cell>
          <cell r="H8640" t="str">
            <v>NA</v>
          </cell>
          <cell r="I8640" t="str">
            <v>Latis</v>
          </cell>
          <cell r="J8640" t="str">
            <v>Less than 5 Sites</v>
          </cell>
          <cell r="K8640" t="str">
            <v>R4</v>
          </cell>
        </row>
        <row r="8641">
          <cell r="A8641" t="str">
            <v>ARF0071</v>
          </cell>
          <cell r="B8641" t="str">
            <v>ARF0071</v>
          </cell>
          <cell r="C8641" t="str">
            <v>ARF1M3071</v>
          </cell>
          <cell r="D8641" t="str">
            <v>ARF1M7071</v>
          </cell>
          <cell r="E8641" t="str">
            <v>ARF1MN0071</v>
          </cell>
          <cell r="F8641" t="str">
            <v>SCECO</v>
          </cell>
          <cell r="G8641" t="str">
            <v>Dead+No BB Design</v>
          </cell>
          <cell r="H8641" t="str">
            <v>NA</v>
          </cell>
          <cell r="I8641" t="str">
            <v>Latis</v>
          </cell>
          <cell r="J8641" t="str">
            <v>Less than 5 Sites</v>
          </cell>
          <cell r="K8641" t="str">
            <v>R6</v>
          </cell>
        </row>
        <row r="8642">
          <cell r="A8642" t="str">
            <v>TAF0138</v>
          </cell>
          <cell r="B8642" t="str">
            <v>TAF0138</v>
          </cell>
          <cell r="C8642" t="str">
            <v>TAF1M3138</v>
          </cell>
          <cell r="D8642" t="str">
            <v>TAF1M7138</v>
          </cell>
          <cell r="E8642" t="str">
            <v>TAF1MN0138</v>
          </cell>
          <cell r="F8642" t="str">
            <v>SCECO</v>
          </cell>
          <cell r="G8642" t="str">
            <v>Dead</v>
          </cell>
          <cell r="H8642" t="str">
            <v>NA</v>
          </cell>
          <cell r="I8642" t="str">
            <v>Latis</v>
          </cell>
          <cell r="J8642" t="str">
            <v>Less than 5 Sites</v>
          </cell>
          <cell r="K8642" t="str">
            <v>R4</v>
          </cell>
        </row>
        <row r="8643">
          <cell r="A8643" t="str">
            <v>THA0736</v>
          </cell>
          <cell r="B8643" t="str">
            <v>THA0736</v>
          </cell>
          <cell r="C8643" t="str">
            <v>THA1M3736</v>
          </cell>
          <cell r="D8643" t="str">
            <v>THA1M7736</v>
          </cell>
          <cell r="E8643"/>
          <cell r="F8643" t="str">
            <v>SCECO</v>
          </cell>
          <cell r="G8643" t="str">
            <v>Good</v>
          </cell>
          <cell r="H8643" t="str">
            <v>NA</v>
          </cell>
          <cell r="I8643" t="str">
            <v>Latis</v>
          </cell>
          <cell r="J8643" t="str">
            <v>Less than 5 Sites</v>
          </cell>
          <cell r="K8643" t="str">
            <v>R4</v>
          </cell>
        </row>
        <row r="8644">
          <cell r="A8644" t="str">
            <v>QIA0362</v>
          </cell>
          <cell r="B8644" t="str">
            <v>QIA0362</v>
          </cell>
          <cell r="C8644" t="str">
            <v>QIA1M3362</v>
          </cell>
          <cell r="D8644" t="str">
            <v>QIA1M7362</v>
          </cell>
          <cell r="E8644"/>
          <cell r="F8644" t="str">
            <v>SCECO</v>
          </cell>
          <cell r="G8644" t="str">
            <v>Good</v>
          </cell>
          <cell r="H8644" t="str">
            <v>NA</v>
          </cell>
          <cell r="I8644" t="str">
            <v>Latis</v>
          </cell>
          <cell r="J8644" t="str">
            <v>Less than 5 Sites</v>
          </cell>
          <cell r="K8644" t="str">
            <v>R4</v>
          </cell>
        </row>
        <row r="8645">
          <cell r="A8645" t="str">
            <v>ARF0070</v>
          </cell>
          <cell r="B8645" t="str">
            <v>ARF0070</v>
          </cell>
          <cell r="C8645" t="str">
            <v>ARF1M3070</v>
          </cell>
          <cell r="D8645" t="str">
            <v>ARF1M7070</v>
          </cell>
          <cell r="E8645"/>
          <cell r="F8645" t="str">
            <v>SCECO</v>
          </cell>
          <cell r="G8645" t="str">
            <v>Dead+No BB Design</v>
          </cell>
          <cell r="H8645" t="str">
            <v>NA</v>
          </cell>
          <cell r="I8645" t="str">
            <v>Latis</v>
          </cell>
          <cell r="J8645" t="str">
            <v>Less than 5 Sites</v>
          </cell>
          <cell r="K8645" t="str">
            <v>R6</v>
          </cell>
        </row>
        <row r="8646">
          <cell r="A8646" t="str">
            <v>MAK0020</v>
          </cell>
          <cell r="B8646" t="str">
            <v>MAK0020</v>
          </cell>
          <cell r="C8646" t="str">
            <v>MAK1M3020</v>
          </cell>
          <cell r="D8646" t="str">
            <v>MAK1M9020</v>
          </cell>
          <cell r="E8646" t="str">
            <v>MAK1MN0020</v>
          </cell>
          <cell r="F8646" t="str">
            <v>SCECO</v>
          </cell>
          <cell r="G8646" t="str">
            <v>Good</v>
          </cell>
          <cell r="H8646" t="str">
            <v>NA</v>
          </cell>
          <cell r="I8646" t="str">
            <v>Latis</v>
          </cell>
          <cell r="J8646" t="str">
            <v>P2</v>
          </cell>
          <cell r="K8646" t="str">
            <v>R5</v>
          </cell>
        </row>
        <row r="8647">
          <cell r="A8647" t="str">
            <v>QSDH0723</v>
          </cell>
          <cell r="B8647" t="str">
            <v>QSDH0723</v>
          </cell>
          <cell r="C8647"/>
          <cell r="D8647"/>
          <cell r="E8647"/>
          <cell r="F8647" t="str">
            <v>Generator-SG</v>
          </cell>
          <cell r="G8647" t="str">
            <v>Dead</v>
          </cell>
          <cell r="H8647" t="str">
            <v>Yes</v>
          </cell>
          <cell r="I8647" t="str">
            <v>Latis</v>
          </cell>
          <cell r="J8647" t="str">
            <v>Less than 5 Sites</v>
          </cell>
          <cell r="K8647" t="str">
            <v>R4</v>
          </cell>
        </row>
        <row r="8648">
          <cell r="A8648" t="str">
            <v>QSDH0724</v>
          </cell>
          <cell r="B8648" t="str">
            <v>QSDH0724</v>
          </cell>
          <cell r="C8648"/>
          <cell r="D8648"/>
          <cell r="E8648"/>
          <cell r="F8648" t="str">
            <v>Generator-SG</v>
          </cell>
          <cell r="G8648" t="str">
            <v>Vandalized</v>
          </cell>
          <cell r="H8648" t="str">
            <v>Yes</v>
          </cell>
          <cell r="I8648" t="str">
            <v>Latis</v>
          </cell>
          <cell r="J8648" t="str">
            <v>Less than 5 Sites</v>
          </cell>
          <cell r="K8648" t="str">
            <v>R4</v>
          </cell>
        </row>
        <row r="8649">
          <cell r="A8649" t="str">
            <v>QUD0333</v>
          </cell>
          <cell r="B8649" t="str">
            <v>QUD0333</v>
          </cell>
          <cell r="C8649" t="str">
            <v>QUD1M3333</v>
          </cell>
          <cell r="D8649" t="str">
            <v>QUD1M7333</v>
          </cell>
          <cell r="E8649"/>
          <cell r="F8649" t="str">
            <v>SCECO</v>
          </cell>
          <cell r="G8649" t="str">
            <v>Good</v>
          </cell>
          <cell r="H8649" t="str">
            <v>NA</v>
          </cell>
          <cell r="I8649" t="str">
            <v>Latis</v>
          </cell>
          <cell r="J8649" t="str">
            <v>Very Big Hub site (More Than 20 Site)</v>
          </cell>
          <cell r="K8649" t="str">
            <v>R4</v>
          </cell>
        </row>
        <row r="8650">
          <cell r="A8650" t="str">
            <v>ARF0069</v>
          </cell>
          <cell r="B8650" t="str">
            <v>ARF0069</v>
          </cell>
          <cell r="C8650" t="str">
            <v>ARF1M3069</v>
          </cell>
          <cell r="D8650" t="str">
            <v>ARF1M7069</v>
          </cell>
          <cell r="E8650" t="str">
            <v>ARF1MN0069</v>
          </cell>
          <cell r="F8650" t="str">
            <v>SCECO</v>
          </cell>
          <cell r="G8650" t="str">
            <v>Good+No BB Design</v>
          </cell>
          <cell r="H8650" t="str">
            <v>NA</v>
          </cell>
          <cell r="I8650" t="str">
            <v>Latis</v>
          </cell>
          <cell r="J8650" t="str">
            <v>Less than 5 Sites</v>
          </cell>
          <cell r="K8650" t="str">
            <v>R6</v>
          </cell>
        </row>
        <row r="8651">
          <cell r="A8651" t="str">
            <v>MAK0030</v>
          </cell>
          <cell r="B8651" t="str">
            <v>MAK0030</v>
          </cell>
          <cell r="C8651" t="str">
            <v>MAK1M3030</v>
          </cell>
          <cell r="D8651" t="str">
            <v>MAK1M9030</v>
          </cell>
          <cell r="E8651" t="str">
            <v>MAK1MN0030</v>
          </cell>
          <cell r="F8651" t="str">
            <v>SCECO</v>
          </cell>
          <cell r="G8651" t="str">
            <v>Weak</v>
          </cell>
          <cell r="H8651" t="str">
            <v>NA</v>
          </cell>
          <cell r="I8651" t="str">
            <v>Latis</v>
          </cell>
          <cell r="J8651" t="str">
            <v>P1</v>
          </cell>
          <cell r="K8651" t="str">
            <v>R5</v>
          </cell>
        </row>
        <row r="8652">
          <cell r="A8652" t="str">
            <v>QUN0334</v>
          </cell>
          <cell r="B8652" t="str">
            <v>QUN0334</v>
          </cell>
          <cell r="C8652" t="str">
            <v>QUN1M3334</v>
          </cell>
          <cell r="D8652" t="str">
            <v>QUN1M7334</v>
          </cell>
          <cell r="E8652"/>
          <cell r="F8652" t="str">
            <v>SCECO</v>
          </cell>
          <cell r="G8652" t="str">
            <v>In progress</v>
          </cell>
          <cell r="H8652" t="str">
            <v>NA</v>
          </cell>
          <cell r="I8652" t="str">
            <v>Latis</v>
          </cell>
          <cell r="J8652" t="str">
            <v>Less than 5 Sites</v>
          </cell>
          <cell r="K8652" t="str">
            <v>R4</v>
          </cell>
        </row>
        <row r="8653">
          <cell r="A8653" t="str">
            <v>QUN0335</v>
          </cell>
          <cell r="B8653" t="str">
            <v>QUN0335</v>
          </cell>
          <cell r="C8653" t="str">
            <v>QUN1M3335</v>
          </cell>
          <cell r="D8653" t="str">
            <v>QUN1M7335</v>
          </cell>
          <cell r="E8653" t="str">
            <v>QUN1MN0335</v>
          </cell>
          <cell r="F8653" t="str">
            <v>SCECO</v>
          </cell>
          <cell r="G8653" t="str">
            <v>Dead</v>
          </cell>
          <cell r="H8653" t="str">
            <v>NA</v>
          </cell>
          <cell r="I8653" t="str">
            <v>Latis</v>
          </cell>
          <cell r="J8653" t="str">
            <v>Hub site (More than 05 Sites)</v>
          </cell>
          <cell r="K8653" t="str">
            <v>R4</v>
          </cell>
        </row>
        <row r="8654">
          <cell r="A8654" t="str">
            <v>MAK0021</v>
          </cell>
          <cell r="B8654" t="str">
            <v>MAK0021</v>
          </cell>
          <cell r="C8654" t="str">
            <v>MAK1M3021</v>
          </cell>
          <cell r="D8654" t="str">
            <v>MAK1M9021</v>
          </cell>
          <cell r="E8654" t="str">
            <v>MAK1MNC0021</v>
          </cell>
          <cell r="F8654" t="str">
            <v>SCECO</v>
          </cell>
          <cell r="G8654" t="str">
            <v>Weak</v>
          </cell>
          <cell r="H8654" t="str">
            <v>NA</v>
          </cell>
          <cell r="I8654" t="str">
            <v>Latis</v>
          </cell>
          <cell r="J8654" t="str">
            <v>Hub site (More than 05 Sites)</v>
          </cell>
          <cell r="K8654" t="str">
            <v>R5</v>
          </cell>
        </row>
        <row r="8655">
          <cell r="A8655" t="str">
            <v>ARF0068</v>
          </cell>
          <cell r="B8655" t="str">
            <v>ARF0068</v>
          </cell>
          <cell r="C8655" t="str">
            <v>ARF1M3068</v>
          </cell>
          <cell r="D8655" t="str">
            <v>ARF1M7068</v>
          </cell>
          <cell r="E8655" t="str">
            <v>ARF1MNC0068</v>
          </cell>
          <cell r="F8655" t="str">
            <v>SCECO</v>
          </cell>
          <cell r="G8655" t="str">
            <v>Vandalized+No BB Design</v>
          </cell>
          <cell r="H8655" t="str">
            <v>NA</v>
          </cell>
          <cell r="I8655" t="str">
            <v>Latis</v>
          </cell>
          <cell r="J8655" t="str">
            <v>Less than 5 Sites</v>
          </cell>
          <cell r="K8655" t="str">
            <v>R6</v>
          </cell>
        </row>
        <row r="8656">
          <cell r="A8656" t="str">
            <v>QUN0336</v>
          </cell>
          <cell r="B8656" t="str">
            <v>QUN0336</v>
          </cell>
          <cell r="C8656" t="str">
            <v>QUN1M3336</v>
          </cell>
          <cell r="D8656" t="str">
            <v>QUN1M7336</v>
          </cell>
          <cell r="E8656" t="str">
            <v>QUN1MN0336</v>
          </cell>
          <cell r="F8656" t="str">
            <v>SCECO</v>
          </cell>
          <cell r="G8656" t="str">
            <v>Dead</v>
          </cell>
          <cell r="H8656" t="str">
            <v>NA</v>
          </cell>
          <cell r="I8656" t="str">
            <v>Latis</v>
          </cell>
          <cell r="J8656" t="str">
            <v>Hub site (More than 05 Sites)</v>
          </cell>
          <cell r="K8656" t="str">
            <v>R4</v>
          </cell>
        </row>
        <row r="8657">
          <cell r="A8657" t="str">
            <v>ARF0067</v>
          </cell>
          <cell r="B8657" t="str">
            <v>ARF0067</v>
          </cell>
          <cell r="C8657" t="str">
            <v>ARF1M3067</v>
          </cell>
          <cell r="D8657" t="str">
            <v>ARF1M7067</v>
          </cell>
          <cell r="E8657" t="str">
            <v>ARF1MN0067</v>
          </cell>
          <cell r="F8657" t="str">
            <v>SCECO</v>
          </cell>
          <cell r="G8657" t="str">
            <v>Dead+No BB Design</v>
          </cell>
          <cell r="H8657" t="str">
            <v>NA</v>
          </cell>
          <cell r="I8657" t="str">
            <v>Latis</v>
          </cell>
          <cell r="J8657" t="str">
            <v>Less than 5 Sites</v>
          </cell>
          <cell r="K8657" t="str">
            <v>R6</v>
          </cell>
        </row>
        <row r="8658">
          <cell r="A8658" t="str">
            <v>MAK0025</v>
          </cell>
          <cell r="B8658" t="str">
            <v>MAK0025</v>
          </cell>
          <cell r="C8658" t="str">
            <v>MAK1M3025</v>
          </cell>
          <cell r="D8658" t="str">
            <v>MAK1M9025</v>
          </cell>
          <cell r="E8658" t="str">
            <v>MAK1MN0025</v>
          </cell>
          <cell r="F8658" t="str">
            <v>SCECO</v>
          </cell>
          <cell r="G8658" t="str">
            <v>Good</v>
          </cell>
          <cell r="H8658" t="str">
            <v>NA</v>
          </cell>
          <cell r="I8658" t="str">
            <v>Latis</v>
          </cell>
          <cell r="J8658" t="str">
            <v>Less than 5 Sites</v>
          </cell>
          <cell r="K8658" t="str">
            <v>R5</v>
          </cell>
        </row>
        <row r="8659">
          <cell r="A8659" t="str">
            <v>ARF0066</v>
          </cell>
          <cell r="B8659" t="str">
            <v>ARF0066</v>
          </cell>
          <cell r="C8659" t="str">
            <v>ARF1M3066</v>
          </cell>
          <cell r="D8659" t="str">
            <v>ARF1M7066</v>
          </cell>
          <cell r="E8659" t="str">
            <v>ARF1MN0066</v>
          </cell>
          <cell r="F8659" t="str">
            <v>SCECO+STB</v>
          </cell>
          <cell r="G8659" t="str">
            <v>Good</v>
          </cell>
          <cell r="H8659" t="str">
            <v>NA</v>
          </cell>
          <cell r="I8659" t="str">
            <v>Latis</v>
          </cell>
          <cell r="J8659" t="str">
            <v>Hub Site (More than 10 Sites)</v>
          </cell>
          <cell r="K8659" t="str">
            <v>R6</v>
          </cell>
        </row>
        <row r="8660">
          <cell r="A8660" t="str">
            <v>MAK0026</v>
          </cell>
          <cell r="B8660" t="str">
            <v>MAK0026</v>
          </cell>
          <cell r="C8660" t="str">
            <v>MAK1M3026</v>
          </cell>
          <cell r="D8660" t="str">
            <v>MAK1M9026</v>
          </cell>
          <cell r="E8660" t="str">
            <v>MAK1MN0026</v>
          </cell>
          <cell r="F8660" t="str">
            <v>SCECO</v>
          </cell>
          <cell r="G8660" t="str">
            <v>Weak</v>
          </cell>
          <cell r="H8660" t="str">
            <v>NA</v>
          </cell>
          <cell r="I8660" t="str">
            <v>Latis</v>
          </cell>
          <cell r="J8660" t="str">
            <v>Less than 5 Sites</v>
          </cell>
          <cell r="K8660" t="str">
            <v>R5</v>
          </cell>
        </row>
        <row r="8661">
          <cell r="A8661" t="str">
            <v>RAB0473</v>
          </cell>
          <cell r="B8661" t="str">
            <v>RAB0473</v>
          </cell>
          <cell r="C8661" t="str">
            <v>RAB1M3473</v>
          </cell>
          <cell r="D8661" t="str">
            <v>RAB1M7473</v>
          </cell>
          <cell r="E8661" t="str">
            <v>RAB1MN0473</v>
          </cell>
          <cell r="F8661" t="str">
            <v>SCECO</v>
          </cell>
          <cell r="G8661" t="str">
            <v>Good+Good</v>
          </cell>
          <cell r="H8661" t="str">
            <v>NA</v>
          </cell>
          <cell r="I8661" t="str">
            <v>Latis</v>
          </cell>
          <cell r="J8661" t="str">
            <v>Very Big Hub site (More Than 50 Site)</v>
          </cell>
          <cell r="K8661" t="str">
            <v>R4</v>
          </cell>
        </row>
        <row r="8662">
          <cell r="A8662" t="str">
            <v>RAB0474</v>
          </cell>
          <cell r="B8662" t="str">
            <v>RAB0474</v>
          </cell>
          <cell r="C8662" t="str">
            <v>RAB1M3474</v>
          </cell>
          <cell r="D8662" t="str">
            <v>RAB1M7474</v>
          </cell>
          <cell r="E8662"/>
          <cell r="F8662" t="str">
            <v>SCECO</v>
          </cell>
          <cell r="G8662" t="str">
            <v>Vandalized</v>
          </cell>
          <cell r="H8662" t="str">
            <v>NA</v>
          </cell>
          <cell r="I8662" t="str">
            <v>Latis</v>
          </cell>
          <cell r="J8662" t="str">
            <v>Less than 5 Sites</v>
          </cell>
          <cell r="K8662" t="str">
            <v>R4</v>
          </cell>
        </row>
        <row r="8663">
          <cell r="A8663" t="str">
            <v>RAB0475</v>
          </cell>
          <cell r="B8663" t="str">
            <v>RAB0475</v>
          </cell>
          <cell r="C8663" t="str">
            <v>RAB1M3475</v>
          </cell>
          <cell r="D8663" t="str">
            <v>RAB1M7475</v>
          </cell>
          <cell r="E8663" t="str">
            <v>RAB1MN0475</v>
          </cell>
          <cell r="F8663" t="str">
            <v>SCECO</v>
          </cell>
          <cell r="G8663" t="str">
            <v>Weak</v>
          </cell>
          <cell r="H8663" t="str">
            <v>NA</v>
          </cell>
          <cell r="I8663" t="str">
            <v>Latis</v>
          </cell>
          <cell r="J8663" t="str">
            <v>Less than 5 Sites</v>
          </cell>
          <cell r="K8663" t="str">
            <v>R4</v>
          </cell>
        </row>
        <row r="8664">
          <cell r="A8664" t="str">
            <v>RAB0482</v>
          </cell>
          <cell r="B8664" t="str">
            <v>RAB0482</v>
          </cell>
          <cell r="C8664" t="str">
            <v>RAB1M3482</v>
          </cell>
          <cell r="D8664" t="str">
            <v>RAB1M7482</v>
          </cell>
          <cell r="E8664"/>
          <cell r="F8664" t="str">
            <v>SCECO</v>
          </cell>
          <cell r="G8664" t="str">
            <v>Good</v>
          </cell>
          <cell r="H8664" t="str">
            <v>NA</v>
          </cell>
          <cell r="I8664" t="str">
            <v>Latis</v>
          </cell>
          <cell r="J8664" t="str">
            <v>Less than 5 Sites</v>
          </cell>
          <cell r="K8664" t="str">
            <v>R4</v>
          </cell>
        </row>
        <row r="8665">
          <cell r="A8665" t="str">
            <v>AQQ0041</v>
          </cell>
          <cell r="B8665" t="str">
            <v>AQQ0041</v>
          </cell>
          <cell r="C8665" t="str">
            <v>AQQ1M3041</v>
          </cell>
          <cell r="D8665" t="str">
            <v>AQQ1M7041</v>
          </cell>
          <cell r="E8665"/>
          <cell r="F8665" t="str">
            <v>SCECO</v>
          </cell>
          <cell r="G8665" t="str">
            <v>In progress</v>
          </cell>
          <cell r="H8665" t="str">
            <v>NA</v>
          </cell>
          <cell r="I8665" t="str">
            <v>Latis</v>
          </cell>
          <cell r="J8665" t="str">
            <v>Less than 5 Sites</v>
          </cell>
          <cell r="K8665" t="str">
            <v>R6</v>
          </cell>
        </row>
        <row r="8666">
          <cell r="A8666" t="str">
            <v>MAK0031</v>
          </cell>
          <cell r="B8666" t="str">
            <v>MAK0031</v>
          </cell>
          <cell r="C8666" t="str">
            <v>MAK1M3031</v>
          </cell>
          <cell r="D8666" t="str">
            <v>MAK1M9031</v>
          </cell>
          <cell r="E8666" t="str">
            <v>MAK1MN0031</v>
          </cell>
          <cell r="F8666" t="str">
            <v>SCECO</v>
          </cell>
          <cell r="G8666" t="str">
            <v>Good</v>
          </cell>
          <cell r="H8666" t="str">
            <v>NA</v>
          </cell>
          <cell r="I8666" t="str">
            <v>Latis</v>
          </cell>
          <cell r="J8666" t="str">
            <v>P1</v>
          </cell>
          <cell r="K8666" t="str">
            <v>R5</v>
          </cell>
        </row>
        <row r="8667">
          <cell r="A8667" t="str">
            <v>RAB0655</v>
          </cell>
          <cell r="B8667" t="str">
            <v>RAB0655</v>
          </cell>
          <cell r="C8667" t="str">
            <v>RAB1M3655</v>
          </cell>
          <cell r="D8667" t="str">
            <v>RAB1M7655</v>
          </cell>
          <cell r="E8667" t="str">
            <v>RAB1MN0655</v>
          </cell>
          <cell r="F8667" t="str">
            <v>SCECO</v>
          </cell>
          <cell r="G8667" t="str">
            <v>Good</v>
          </cell>
          <cell r="H8667" t="str">
            <v>NA</v>
          </cell>
          <cell r="I8667" t="str">
            <v>Latis</v>
          </cell>
          <cell r="J8667" t="str">
            <v>Very Big Hub site (More Than 20 Site)</v>
          </cell>
          <cell r="K8667" t="str">
            <v>R4</v>
          </cell>
        </row>
        <row r="8668">
          <cell r="A8668" t="str">
            <v>RAB0656</v>
          </cell>
          <cell r="B8668" t="str">
            <v>RAB0656</v>
          </cell>
          <cell r="C8668" t="str">
            <v>RAB1M3656</v>
          </cell>
          <cell r="D8668" t="str">
            <v>RAB1M7656</v>
          </cell>
          <cell r="E8668"/>
          <cell r="F8668" t="str">
            <v>SCECO</v>
          </cell>
          <cell r="G8668" t="str">
            <v>Dead</v>
          </cell>
          <cell r="H8668" t="str">
            <v>NA</v>
          </cell>
          <cell r="I8668" t="str">
            <v>Latis</v>
          </cell>
          <cell r="J8668" t="str">
            <v>Less than 5 Sites</v>
          </cell>
          <cell r="K8668" t="str">
            <v>R4</v>
          </cell>
        </row>
        <row r="8669">
          <cell r="A8669" t="str">
            <v>MAK0037</v>
          </cell>
          <cell r="B8669" t="str">
            <v>MAK0037</v>
          </cell>
          <cell r="C8669" t="str">
            <v>MAK1M3037</v>
          </cell>
          <cell r="D8669" t="str">
            <v>MAK1M9037</v>
          </cell>
          <cell r="E8669" t="str">
            <v>MAK1MNC0037</v>
          </cell>
          <cell r="F8669" t="str">
            <v>SCECO</v>
          </cell>
          <cell r="G8669" t="str">
            <v>Dead</v>
          </cell>
          <cell r="H8669" t="str">
            <v>NA</v>
          </cell>
          <cell r="I8669" t="str">
            <v>Latis</v>
          </cell>
          <cell r="J8669" t="str">
            <v>Less than 5 Sites</v>
          </cell>
          <cell r="K8669" t="str">
            <v>R5</v>
          </cell>
        </row>
        <row r="8670">
          <cell r="A8670" t="str">
            <v>RAB0657</v>
          </cell>
          <cell r="B8670" t="str">
            <v>RAB0657</v>
          </cell>
          <cell r="C8670" t="str">
            <v>RAB1M3657</v>
          </cell>
          <cell r="D8670" t="str">
            <v>RAB1M7657</v>
          </cell>
          <cell r="E8670"/>
          <cell r="F8670" t="str">
            <v>SCECO</v>
          </cell>
          <cell r="G8670" t="str">
            <v>In progress</v>
          </cell>
          <cell r="H8670" t="str">
            <v>NA</v>
          </cell>
          <cell r="I8670" t="str">
            <v>Latis</v>
          </cell>
          <cell r="J8670" t="str">
            <v>Less than 5 Sites</v>
          </cell>
          <cell r="K8670" t="str">
            <v>R4</v>
          </cell>
        </row>
        <row r="8671">
          <cell r="A8671" t="str">
            <v>MAK0040</v>
          </cell>
          <cell r="B8671" t="str">
            <v>MAK0040</v>
          </cell>
          <cell r="C8671" t="str">
            <v>MAK1M3040</v>
          </cell>
          <cell r="D8671" t="str">
            <v>MAK1M9040</v>
          </cell>
          <cell r="E8671" t="str">
            <v>MAK1MN0040</v>
          </cell>
          <cell r="F8671" t="str">
            <v>SCECO</v>
          </cell>
          <cell r="G8671" t="str">
            <v>Dead</v>
          </cell>
          <cell r="H8671" t="str">
            <v>NA</v>
          </cell>
          <cell r="I8671" t="str">
            <v>Latis</v>
          </cell>
          <cell r="J8671" t="str">
            <v>Less than 5 Sites</v>
          </cell>
          <cell r="K8671" t="str">
            <v>R5</v>
          </cell>
        </row>
        <row r="8672">
          <cell r="A8672" t="str">
            <v>RAB0659</v>
          </cell>
          <cell r="B8672" t="str">
            <v>RAB0659</v>
          </cell>
          <cell r="C8672" t="str">
            <v>RAB1M3659</v>
          </cell>
          <cell r="D8672" t="str">
            <v>RAB1M7659</v>
          </cell>
          <cell r="E8672" t="str">
            <v>RAB1MN0659</v>
          </cell>
          <cell r="F8672" t="str">
            <v>SCECO</v>
          </cell>
          <cell r="G8672" t="str">
            <v>Vandalized</v>
          </cell>
          <cell r="H8672" t="str">
            <v>NA</v>
          </cell>
          <cell r="I8672" t="str">
            <v>Latis</v>
          </cell>
          <cell r="J8672" t="str">
            <v>Less than 5 Sites</v>
          </cell>
          <cell r="K8672" t="str">
            <v>R4</v>
          </cell>
        </row>
        <row r="8673">
          <cell r="A8673" t="str">
            <v>AQQ0037</v>
          </cell>
          <cell r="B8673" t="str">
            <v>AQQ0037</v>
          </cell>
          <cell r="C8673" t="str">
            <v>AQQ1M3037</v>
          </cell>
          <cell r="D8673" t="str">
            <v>AQQ1M7037</v>
          </cell>
          <cell r="E8673"/>
          <cell r="F8673" t="str">
            <v>SCECO</v>
          </cell>
          <cell r="G8673" t="str">
            <v>Good</v>
          </cell>
          <cell r="H8673" t="str">
            <v>NA</v>
          </cell>
          <cell r="I8673" t="str">
            <v>Latis</v>
          </cell>
          <cell r="J8673" t="str">
            <v>VIP&amp;SPL Monitor</v>
          </cell>
          <cell r="K8673" t="str">
            <v>R6</v>
          </cell>
        </row>
        <row r="8674">
          <cell r="A8674" t="str">
            <v>RAB0660</v>
          </cell>
          <cell r="B8674" t="str">
            <v>RAB0660</v>
          </cell>
          <cell r="C8674" t="str">
            <v>RAB1M3660</v>
          </cell>
          <cell r="D8674" t="str">
            <v>RAB1M7660</v>
          </cell>
          <cell r="E8674"/>
          <cell r="F8674" t="str">
            <v>SCECO</v>
          </cell>
          <cell r="G8674" t="str">
            <v>Dead</v>
          </cell>
          <cell r="H8674" t="str">
            <v>NA</v>
          </cell>
          <cell r="I8674" t="str">
            <v>Latis</v>
          </cell>
          <cell r="J8674" t="str">
            <v>Less than 5 Sites</v>
          </cell>
          <cell r="K8674" t="str">
            <v>R4</v>
          </cell>
        </row>
        <row r="8675">
          <cell r="A8675" t="str">
            <v>MAK0047</v>
          </cell>
          <cell r="B8675" t="str">
            <v>MAK0047</v>
          </cell>
          <cell r="C8675" t="str">
            <v>MAK1M3047</v>
          </cell>
          <cell r="D8675" t="str">
            <v>MAK1M9047</v>
          </cell>
          <cell r="E8675" t="str">
            <v>MAK1MN0047</v>
          </cell>
          <cell r="F8675" t="str">
            <v>SCECO</v>
          </cell>
          <cell r="G8675" t="str">
            <v>Dead</v>
          </cell>
          <cell r="H8675" t="str">
            <v>NA</v>
          </cell>
          <cell r="I8675" t="str">
            <v>Latis</v>
          </cell>
          <cell r="J8675" t="str">
            <v>P1</v>
          </cell>
          <cell r="K8675" t="str">
            <v>R5</v>
          </cell>
        </row>
        <row r="8676">
          <cell r="A8676" t="str">
            <v>AQQ0036</v>
          </cell>
          <cell r="B8676" t="str">
            <v>AQQ0036</v>
          </cell>
          <cell r="C8676" t="str">
            <v>AQQ1M3036</v>
          </cell>
          <cell r="D8676" t="str">
            <v>AQQ1M7036</v>
          </cell>
          <cell r="E8676"/>
          <cell r="F8676" t="str">
            <v>SCECO+STB</v>
          </cell>
          <cell r="G8676" t="str">
            <v>Good+No BB Design</v>
          </cell>
          <cell r="H8676" t="str">
            <v>NA</v>
          </cell>
          <cell r="I8676" t="str">
            <v>Latis</v>
          </cell>
          <cell r="J8676" t="str">
            <v>Hub site (More than 05 Sites)</v>
          </cell>
          <cell r="K8676" t="str">
            <v>R6</v>
          </cell>
        </row>
        <row r="8677">
          <cell r="A8677" t="str">
            <v>RAB0675</v>
          </cell>
          <cell r="B8677" t="str">
            <v>RAB0675</v>
          </cell>
          <cell r="C8677" t="str">
            <v>RAB1M3675</v>
          </cell>
          <cell r="D8677" t="str">
            <v>RAB1M7675</v>
          </cell>
          <cell r="E8677"/>
          <cell r="F8677" t="str">
            <v>SCECO</v>
          </cell>
          <cell r="G8677" t="str">
            <v>Vandalized</v>
          </cell>
          <cell r="H8677" t="str">
            <v>NA</v>
          </cell>
          <cell r="I8677" t="str">
            <v>Latis</v>
          </cell>
          <cell r="J8677" t="str">
            <v>Less than 5 Sites</v>
          </cell>
          <cell r="K8677" t="str">
            <v>R4</v>
          </cell>
        </row>
        <row r="8678">
          <cell r="A8678" t="str">
            <v>RAB0719</v>
          </cell>
          <cell r="B8678" t="str">
            <v>RAB0719</v>
          </cell>
          <cell r="C8678" t="str">
            <v>RAB1M3719</v>
          </cell>
          <cell r="D8678" t="str">
            <v>RAB1M7719</v>
          </cell>
          <cell r="E8678" t="str">
            <v>RAB1MN0719</v>
          </cell>
          <cell r="F8678" t="str">
            <v>SCECO</v>
          </cell>
          <cell r="G8678" t="str">
            <v>Dead</v>
          </cell>
          <cell r="H8678" t="str">
            <v>NA</v>
          </cell>
          <cell r="I8678" t="str">
            <v>Latis</v>
          </cell>
          <cell r="J8678" t="str">
            <v>Less than 5 Sites</v>
          </cell>
          <cell r="K8678" t="str">
            <v>R4</v>
          </cell>
        </row>
        <row r="8679">
          <cell r="A8679" t="str">
            <v>RAB0720</v>
          </cell>
          <cell r="B8679" t="str">
            <v>RAB0720</v>
          </cell>
          <cell r="C8679" t="str">
            <v>RAB1M3720</v>
          </cell>
          <cell r="D8679" t="str">
            <v>RAB1M7720</v>
          </cell>
          <cell r="E8679" t="str">
            <v>RAB1MN0720</v>
          </cell>
          <cell r="F8679" t="str">
            <v>SCECO</v>
          </cell>
          <cell r="G8679" t="str">
            <v>Dead</v>
          </cell>
          <cell r="H8679" t="str">
            <v>NA</v>
          </cell>
          <cell r="I8679" t="str">
            <v>Latis</v>
          </cell>
          <cell r="J8679" t="str">
            <v>Less than 5 Sites</v>
          </cell>
          <cell r="K8679" t="str">
            <v>R4</v>
          </cell>
        </row>
        <row r="8680">
          <cell r="A8680" t="str">
            <v>MAK0048</v>
          </cell>
          <cell r="B8680" t="str">
            <v>MAK0048</v>
          </cell>
          <cell r="C8680" t="str">
            <v>MAK1M3048</v>
          </cell>
          <cell r="D8680" t="str">
            <v>MAK1M9048</v>
          </cell>
          <cell r="E8680" t="str">
            <v>MAK1MN0048</v>
          </cell>
          <cell r="F8680" t="str">
            <v>SCECO</v>
          </cell>
          <cell r="G8680" t="str">
            <v>Dead</v>
          </cell>
          <cell r="H8680" t="str">
            <v>NA</v>
          </cell>
          <cell r="I8680" t="str">
            <v>Latis</v>
          </cell>
          <cell r="J8680" t="str">
            <v>Less than 5 Sites</v>
          </cell>
          <cell r="K8680" t="str">
            <v>R5</v>
          </cell>
        </row>
        <row r="8681">
          <cell r="A8681" t="str">
            <v>RAB0721</v>
          </cell>
          <cell r="B8681" t="str">
            <v>RAB0721</v>
          </cell>
          <cell r="C8681" t="str">
            <v>RAB1M3721</v>
          </cell>
          <cell r="D8681" t="str">
            <v>RAB1M7721</v>
          </cell>
          <cell r="E8681" t="str">
            <v>RAB1MN0721</v>
          </cell>
          <cell r="F8681" t="str">
            <v>SCECO</v>
          </cell>
          <cell r="G8681" t="str">
            <v>Dead</v>
          </cell>
          <cell r="H8681" t="str">
            <v>NA</v>
          </cell>
          <cell r="I8681" t="str">
            <v>Latis</v>
          </cell>
          <cell r="J8681" t="str">
            <v>Less than 5 Sites</v>
          </cell>
          <cell r="K8681" t="str">
            <v>R4</v>
          </cell>
        </row>
        <row r="8682">
          <cell r="A8682" t="str">
            <v>ALA0075</v>
          </cell>
          <cell r="B8682" t="str">
            <v>ALA0075</v>
          </cell>
          <cell r="C8682" t="str">
            <v>ALA1M3075</v>
          </cell>
          <cell r="D8682" t="str">
            <v>ALA1M7075</v>
          </cell>
          <cell r="E8682"/>
          <cell r="F8682" t="str">
            <v>SCECO</v>
          </cell>
          <cell r="G8682" t="str">
            <v>Good+No BB Design</v>
          </cell>
          <cell r="H8682" t="str">
            <v>NA</v>
          </cell>
          <cell r="I8682" t="str">
            <v>Latis</v>
          </cell>
          <cell r="J8682" t="str">
            <v>Less than 5 Sites</v>
          </cell>
          <cell r="K8682" t="str">
            <v>R6</v>
          </cell>
        </row>
        <row r="8683">
          <cell r="A8683" t="str">
            <v>ALA0021</v>
          </cell>
          <cell r="B8683" t="str">
            <v>ALA0021</v>
          </cell>
          <cell r="C8683" t="str">
            <v>ALA1M3021</v>
          </cell>
          <cell r="D8683" t="str">
            <v>ALA1M7021</v>
          </cell>
          <cell r="E8683"/>
          <cell r="F8683" t="str">
            <v>SCECO</v>
          </cell>
          <cell r="G8683" t="str">
            <v>Vandalized+No BB Design</v>
          </cell>
          <cell r="H8683" t="str">
            <v>NA</v>
          </cell>
          <cell r="I8683" t="str">
            <v>Latis</v>
          </cell>
          <cell r="J8683" t="str">
            <v>Less than 5 Sites</v>
          </cell>
          <cell r="K8683" t="str">
            <v>R6</v>
          </cell>
        </row>
        <row r="8684">
          <cell r="A8684" t="str">
            <v>MAK0056</v>
          </cell>
          <cell r="B8684" t="str">
            <v>MAK0056</v>
          </cell>
          <cell r="C8684" t="str">
            <v>MAK1M3056</v>
          </cell>
          <cell r="D8684" t="str">
            <v>MAK1M9056</v>
          </cell>
          <cell r="E8684" t="str">
            <v>MAK1MN0056</v>
          </cell>
          <cell r="F8684" t="str">
            <v>SCECO</v>
          </cell>
          <cell r="G8684" t="str">
            <v>Dead</v>
          </cell>
          <cell r="H8684" t="str">
            <v>NA</v>
          </cell>
          <cell r="I8684" t="str">
            <v>Latis</v>
          </cell>
          <cell r="J8684" t="str">
            <v>Less than 5 Sites</v>
          </cell>
          <cell r="K8684" t="str">
            <v>R5</v>
          </cell>
        </row>
        <row r="8685">
          <cell r="A8685" t="str">
            <v>MAK0057</v>
          </cell>
          <cell r="B8685" t="str">
            <v>MAK0057</v>
          </cell>
          <cell r="C8685" t="str">
            <v>MAK1M3057</v>
          </cell>
          <cell r="D8685" t="str">
            <v>MAK1M9057</v>
          </cell>
          <cell r="E8685" t="str">
            <v>MAK1MN0057</v>
          </cell>
          <cell r="F8685" t="str">
            <v>SCECO</v>
          </cell>
          <cell r="G8685" t="str">
            <v>Dead</v>
          </cell>
          <cell r="H8685" t="str">
            <v>NA</v>
          </cell>
          <cell r="I8685" t="str">
            <v>Latis</v>
          </cell>
          <cell r="J8685" t="str">
            <v>Less than 5 Sites</v>
          </cell>
          <cell r="K8685" t="str">
            <v>R5</v>
          </cell>
        </row>
        <row r="8686">
          <cell r="A8686" t="str">
            <v>AHM0235</v>
          </cell>
          <cell r="B8686" t="str">
            <v>AHM0235</v>
          </cell>
          <cell r="C8686" t="str">
            <v>AHM1M3235</v>
          </cell>
          <cell r="D8686" t="str">
            <v>AHM1M7235</v>
          </cell>
          <cell r="E8686"/>
          <cell r="F8686" t="str">
            <v>SCECO</v>
          </cell>
          <cell r="G8686" t="str">
            <v>Vandalized</v>
          </cell>
          <cell r="H8686" t="str">
            <v>NA</v>
          </cell>
          <cell r="I8686" t="str">
            <v>Latis</v>
          </cell>
          <cell r="J8686" t="str">
            <v>Less than 5 Sites</v>
          </cell>
          <cell r="K8686" t="str">
            <v>R6</v>
          </cell>
        </row>
        <row r="8687">
          <cell r="A8687" t="str">
            <v>MAK0058</v>
          </cell>
          <cell r="B8687" t="str">
            <v>MAK0058</v>
          </cell>
          <cell r="C8687" t="str">
            <v>MAK1M3058</v>
          </cell>
          <cell r="D8687" t="str">
            <v>MAK1M9058</v>
          </cell>
          <cell r="E8687" t="str">
            <v>MAK1MN0058</v>
          </cell>
          <cell r="F8687" t="str">
            <v>SCECO</v>
          </cell>
          <cell r="G8687" t="str">
            <v>Good</v>
          </cell>
          <cell r="H8687" t="str">
            <v>NA</v>
          </cell>
          <cell r="I8687" t="str">
            <v>Latis</v>
          </cell>
          <cell r="J8687" t="str">
            <v>VIP&amp;SPL Monitor</v>
          </cell>
          <cell r="K8687" t="str">
            <v>R5</v>
          </cell>
        </row>
        <row r="8688">
          <cell r="A8688" t="str">
            <v>AHM0036</v>
          </cell>
          <cell r="B8688" t="str">
            <v>AHM0036</v>
          </cell>
          <cell r="C8688" t="str">
            <v>AHM1M4036</v>
          </cell>
          <cell r="D8688" t="str">
            <v>AHM1M7036</v>
          </cell>
          <cell r="E8688" t="str">
            <v>AHM1MN0036</v>
          </cell>
          <cell r="F8688" t="str">
            <v>SCECO</v>
          </cell>
          <cell r="G8688" t="str">
            <v>In progress+No BB Design</v>
          </cell>
          <cell r="H8688" t="str">
            <v>NA</v>
          </cell>
          <cell r="I8688" t="str">
            <v>Latis</v>
          </cell>
          <cell r="J8688" t="str">
            <v>Less than 5 Sites</v>
          </cell>
          <cell r="K8688" t="str">
            <v>R6</v>
          </cell>
        </row>
        <row r="8689">
          <cell r="A8689" t="str">
            <v>MAK0062</v>
          </cell>
          <cell r="B8689" t="str">
            <v>MAK0062</v>
          </cell>
          <cell r="C8689" t="str">
            <v>MAK1M3062</v>
          </cell>
          <cell r="D8689" t="str">
            <v>MAK1M9062</v>
          </cell>
          <cell r="E8689" t="str">
            <v>MAK1MN0062</v>
          </cell>
          <cell r="F8689" t="str">
            <v>SCECO</v>
          </cell>
          <cell r="G8689" t="str">
            <v>Vandalized</v>
          </cell>
          <cell r="H8689" t="str">
            <v>NA</v>
          </cell>
          <cell r="I8689" t="str">
            <v>Latis</v>
          </cell>
          <cell r="J8689" t="str">
            <v>Less than 5 Sites</v>
          </cell>
          <cell r="K8689" t="str">
            <v>R5</v>
          </cell>
        </row>
        <row r="8690">
          <cell r="A8690" t="str">
            <v>AHM0021</v>
          </cell>
          <cell r="B8690" t="str">
            <v>AHM0021</v>
          </cell>
          <cell r="C8690" t="str">
            <v>AHM1M3021</v>
          </cell>
          <cell r="D8690" t="str">
            <v>AHM1M7021</v>
          </cell>
          <cell r="E8690"/>
          <cell r="F8690" t="str">
            <v>SCECO</v>
          </cell>
          <cell r="G8690" t="str">
            <v>Dead</v>
          </cell>
          <cell r="H8690" t="str">
            <v>NA</v>
          </cell>
          <cell r="I8690" t="str">
            <v>Latis</v>
          </cell>
          <cell r="J8690" t="str">
            <v>Less than 5 Sites</v>
          </cell>
          <cell r="K8690" t="str">
            <v>R6</v>
          </cell>
        </row>
        <row r="8691">
          <cell r="A8691" t="str">
            <v>AHM0020</v>
          </cell>
          <cell r="B8691" t="str">
            <v>AHM0020</v>
          </cell>
          <cell r="C8691" t="str">
            <v>AHM1M3020</v>
          </cell>
          <cell r="D8691" t="str">
            <v>AHM1M7020</v>
          </cell>
          <cell r="E8691" t="str">
            <v>AHM1MN0020</v>
          </cell>
          <cell r="F8691" t="str">
            <v>SCECO</v>
          </cell>
          <cell r="G8691" t="str">
            <v>Good+No BB Design</v>
          </cell>
          <cell r="H8691" t="str">
            <v>NA</v>
          </cell>
          <cell r="I8691" t="str">
            <v>Latis</v>
          </cell>
          <cell r="J8691" t="str">
            <v>Hub Site (More than 10 Sites)</v>
          </cell>
          <cell r="K8691" t="str">
            <v>R6</v>
          </cell>
        </row>
        <row r="8692">
          <cell r="A8692" t="str">
            <v>MAK0072</v>
          </cell>
          <cell r="B8692" t="str">
            <v>MAK0072</v>
          </cell>
          <cell r="C8692" t="str">
            <v>MAK1M3072</v>
          </cell>
          <cell r="D8692" t="str">
            <v>MAK1M9072</v>
          </cell>
          <cell r="E8692" t="str">
            <v>MAK1MN0072</v>
          </cell>
          <cell r="F8692" t="str">
            <v>SCECO</v>
          </cell>
          <cell r="G8692" t="str">
            <v>Dead</v>
          </cell>
          <cell r="H8692" t="str">
            <v>NA</v>
          </cell>
          <cell r="I8692" t="str">
            <v>Latis</v>
          </cell>
          <cell r="J8692" t="str">
            <v>Less than 5 Sites</v>
          </cell>
          <cell r="K8692" t="str">
            <v>R5</v>
          </cell>
        </row>
        <row r="8693">
          <cell r="A8693" t="str">
            <v>AHM0019</v>
          </cell>
          <cell r="B8693" t="str">
            <v>AHM0019</v>
          </cell>
          <cell r="C8693" t="str">
            <v>AHM1M3019</v>
          </cell>
          <cell r="D8693" t="str">
            <v>AHM1M7019</v>
          </cell>
          <cell r="E8693" t="str">
            <v>AHM1MN0019</v>
          </cell>
          <cell r="F8693" t="str">
            <v>SCECO</v>
          </cell>
          <cell r="G8693" t="str">
            <v>Good+No BB Design</v>
          </cell>
          <cell r="H8693" t="str">
            <v>NA</v>
          </cell>
          <cell r="I8693" t="str">
            <v>Latis</v>
          </cell>
          <cell r="J8693" t="str">
            <v>Hub site (More than 05 Sites)</v>
          </cell>
          <cell r="K8693" t="str">
            <v>R6</v>
          </cell>
        </row>
        <row r="8694">
          <cell r="A8694" t="str">
            <v>MAK0074</v>
          </cell>
          <cell r="B8694" t="str">
            <v>MAK0074</v>
          </cell>
          <cell r="C8694" t="str">
            <v>MAK1M3074</v>
          </cell>
          <cell r="D8694" t="str">
            <v>MAK1M9074</v>
          </cell>
          <cell r="E8694" t="str">
            <v>MAK1MN0074</v>
          </cell>
          <cell r="F8694" t="str">
            <v>SCECO</v>
          </cell>
          <cell r="G8694" t="str">
            <v>In progress</v>
          </cell>
          <cell r="H8694" t="str">
            <v>NA</v>
          </cell>
          <cell r="I8694" t="str">
            <v>Latis</v>
          </cell>
          <cell r="J8694" t="str">
            <v>Less than 5 Sites</v>
          </cell>
          <cell r="K8694" t="str">
            <v>R5</v>
          </cell>
        </row>
        <row r="8695">
          <cell r="A8695" t="str">
            <v>RNY0658</v>
          </cell>
          <cell r="B8695" t="str">
            <v>RNY0658</v>
          </cell>
          <cell r="C8695" t="str">
            <v>RNY1M3658</v>
          </cell>
          <cell r="D8695" t="str">
            <v>RNY1M7658</v>
          </cell>
          <cell r="E8695"/>
          <cell r="F8695" t="str">
            <v>SCECO</v>
          </cell>
          <cell r="G8695" t="str">
            <v>Dead</v>
          </cell>
          <cell r="H8695" t="str">
            <v>NA</v>
          </cell>
          <cell r="I8695" t="str">
            <v>Latis</v>
          </cell>
          <cell r="J8695" t="str">
            <v>Hub Site (More than 10 Sites)</v>
          </cell>
          <cell r="K8695" t="str">
            <v>R4</v>
          </cell>
        </row>
        <row r="8696">
          <cell r="A8696" t="str">
            <v>RNY0677</v>
          </cell>
          <cell r="B8696" t="str">
            <v>RNY0677</v>
          </cell>
          <cell r="C8696" t="str">
            <v>RNY1M3677</v>
          </cell>
          <cell r="D8696" t="str">
            <v>RNY1M7677</v>
          </cell>
          <cell r="E8696"/>
          <cell r="F8696" t="str">
            <v>SCECO</v>
          </cell>
          <cell r="G8696" t="str">
            <v>Good</v>
          </cell>
          <cell r="H8696" t="str">
            <v>NA</v>
          </cell>
          <cell r="I8696" t="str">
            <v>Latis</v>
          </cell>
          <cell r="J8696" t="str">
            <v>Less than 5 Sites</v>
          </cell>
          <cell r="K8696" t="str">
            <v>R4</v>
          </cell>
        </row>
        <row r="8697">
          <cell r="A8697" t="str">
            <v>RNY0689</v>
          </cell>
          <cell r="B8697" t="str">
            <v>RNY0689</v>
          </cell>
          <cell r="C8697" t="str">
            <v>RNY1M3689</v>
          </cell>
          <cell r="D8697" t="str">
            <v>RNY1M7689</v>
          </cell>
          <cell r="E8697"/>
          <cell r="F8697" t="str">
            <v>SCECO</v>
          </cell>
          <cell r="G8697" t="str">
            <v>Weak</v>
          </cell>
          <cell r="H8697" t="str">
            <v>NA</v>
          </cell>
          <cell r="I8697" t="str">
            <v>Latis</v>
          </cell>
          <cell r="J8697" t="str">
            <v>P2</v>
          </cell>
          <cell r="K8697" t="str">
            <v>R4</v>
          </cell>
        </row>
        <row r="8698">
          <cell r="A8698" t="str">
            <v>MAK0085</v>
          </cell>
          <cell r="B8698" t="str">
            <v>MAK0085</v>
          </cell>
          <cell r="C8698" t="str">
            <v>MAK1M3085</v>
          </cell>
          <cell r="D8698" t="str">
            <v>MAK1M9085</v>
          </cell>
          <cell r="E8698" t="str">
            <v>MAK1MN0085</v>
          </cell>
          <cell r="F8698" t="str">
            <v>SCECO</v>
          </cell>
          <cell r="G8698" t="str">
            <v>Weak</v>
          </cell>
          <cell r="H8698" t="str">
            <v>NA</v>
          </cell>
          <cell r="I8698" t="str">
            <v>Latis</v>
          </cell>
          <cell r="J8698" t="str">
            <v>Less than 5 Sites</v>
          </cell>
          <cell r="K8698" t="str">
            <v>R5</v>
          </cell>
        </row>
        <row r="8699">
          <cell r="A8699" t="str">
            <v>TAF0169</v>
          </cell>
          <cell r="B8699" t="str">
            <v>TAF0169</v>
          </cell>
          <cell r="C8699" t="str">
            <v>TAF1M3169</v>
          </cell>
          <cell r="D8699" t="str">
            <v>TAF1M7169</v>
          </cell>
          <cell r="E8699" t="str">
            <v>TAF1MN0169</v>
          </cell>
          <cell r="F8699" t="str">
            <v>SCECO</v>
          </cell>
          <cell r="G8699" t="str">
            <v>Good</v>
          </cell>
          <cell r="H8699" t="str">
            <v>NA</v>
          </cell>
          <cell r="I8699" t="str">
            <v>Latis</v>
          </cell>
          <cell r="J8699" t="str">
            <v>Less than 5 Sites</v>
          </cell>
          <cell r="K8699" t="str">
            <v>R4</v>
          </cell>
        </row>
        <row r="8700">
          <cell r="A8700" t="str">
            <v>TAF0266</v>
          </cell>
          <cell r="B8700" t="str">
            <v>TAF0266</v>
          </cell>
          <cell r="C8700" t="str">
            <v>TAF1M3266</v>
          </cell>
          <cell r="D8700" t="str">
            <v>TAF1M7266</v>
          </cell>
          <cell r="E8700" t="str">
            <v>TAF1MNC0266</v>
          </cell>
          <cell r="F8700" t="str">
            <v>SCECO</v>
          </cell>
          <cell r="G8700" t="str">
            <v>Good+Good</v>
          </cell>
          <cell r="H8700" t="str">
            <v>NA</v>
          </cell>
          <cell r="I8700" t="str">
            <v>Latis</v>
          </cell>
          <cell r="J8700" t="str">
            <v>Less than 5 Sites</v>
          </cell>
          <cell r="K8700" t="str">
            <v>R4</v>
          </cell>
        </row>
        <row r="8701">
          <cell r="A8701" t="str">
            <v>RYMK0530</v>
          </cell>
          <cell r="B8701" t="str">
            <v>RYMK0530</v>
          </cell>
          <cell r="C8701" t="str">
            <v>RYMK1M3530</v>
          </cell>
          <cell r="D8701" t="str">
            <v>RYMK1M7530</v>
          </cell>
          <cell r="E8701"/>
          <cell r="F8701" t="str">
            <v>SCECO</v>
          </cell>
          <cell r="G8701" t="str">
            <v>In progress</v>
          </cell>
          <cell r="H8701" t="str">
            <v>NA</v>
          </cell>
          <cell r="I8701" t="str">
            <v>Latis</v>
          </cell>
          <cell r="J8701" t="str">
            <v>Less than 5 Sites</v>
          </cell>
          <cell r="K8701" t="str">
            <v>R4</v>
          </cell>
        </row>
        <row r="8702">
          <cell r="A8702" t="str">
            <v>MAK0087</v>
          </cell>
          <cell r="B8702" t="str">
            <v>MAK0087</v>
          </cell>
          <cell r="C8702" t="str">
            <v>MAK1M3087</v>
          </cell>
          <cell r="D8702" t="str">
            <v>MAK1M9087</v>
          </cell>
          <cell r="E8702" t="str">
            <v>MAK1MN0087</v>
          </cell>
          <cell r="F8702" t="str">
            <v>SCECO</v>
          </cell>
          <cell r="G8702" t="str">
            <v>Dead</v>
          </cell>
          <cell r="H8702" t="str">
            <v>NA</v>
          </cell>
          <cell r="I8702" t="str">
            <v>Latis</v>
          </cell>
          <cell r="J8702" t="str">
            <v>Hub site (More than 05 Sites)</v>
          </cell>
          <cell r="K8702" t="str">
            <v>R5</v>
          </cell>
        </row>
        <row r="8703">
          <cell r="A8703" t="str">
            <v>RYMK0532</v>
          </cell>
          <cell r="B8703" t="str">
            <v>RYMK0532</v>
          </cell>
          <cell r="C8703" t="str">
            <v>RYMK1M3532</v>
          </cell>
          <cell r="D8703" t="str">
            <v>RYMK1M7532</v>
          </cell>
          <cell r="E8703"/>
          <cell r="F8703" t="str">
            <v>SCECO</v>
          </cell>
          <cell r="G8703" t="str">
            <v>Good</v>
          </cell>
          <cell r="H8703" t="str">
            <v>NA</v>
          </cell>
          <cell r="I8703" t="str">
            <v>Latis</v>
          </cell>
          <cell r="J8703" t="str">
            <v>Hub site (More than 05 Sites)</v>
          </cell>
          <cell r="K8703" t="str">
            <v>R4</v>
          </cell>
        </row>
        <row r="8704">
          <cell r="A8704" t="str">
            <v>ABH0231</v>
          </cell>
          <cell r="B8704" t="str">
            <v>ABH0231</v>
          </cell>
          <cell r="C8704" t="str">
            <v>ABH1M3231</v>
          </cell>
          <cell r="D8704" t="str">
            <v>ABH1M7231</v>
          </cell>
          <cell r="E8704" t="str">
            <v>ABH1MN0231</v>
          </cell>
          <cell r="F8704" t="str">
            <v>SCECO</v>
          </cell>
          <cell r="G8704" t="str">
            <v>Dead</v>
          </cell>
          <cell r="H8704" t="str">
            <v>NA</v>
          </cell>
          <cell r="I8704" t="str">
            <v>Latis</v>
          </cell>
          <cell r="J8704" t="str">
            <v>Less than 5 Sites</v>
          </cell>
          <cell r="K8704" t="str">
            <v>R6</v>
          </cell>
        </row>
        <row r="8705">
          <cell r="A8705" t="str">
            <v>RYMK0541</v>
          </cell>
          <cell r="B8705" t="str">
            <v>RYMK0541</v>
          </cell>
          <cell r="C8705" t="str">
            <v>RYMK1M3541</v>
          </cell>
          <cell r="D8705" t="str">
            <v>RYMK1M7541</v>
          </cell>
          <cell r="E8705"/>
          <cell r="F8705" t="str">
            <v>SCECO+STB</v>
          </cell>
          <cell r="G8705" t="str">
            <v>Good</v>
          </cell>
          <cell r="H8705" t="str">
            <v>Yes</v>
          </cell>
          <cell r="I8705" t="str">
            <v>Latis</v>
          </cell>
          <cell r="J8705" t="str">
            <v>Hub Site (More than 10 Sites)</v>
          </cell>
          <cell r="K8705" t="str">
            <v>R4</v>
          </cell>
        </row>
        <row r="8706">
          <cell r="A8706" t="str">
            <v>ABSD0704</v>
          </cell>
          <cell r="B8706" t="str">
            <v>ABSD0704</v>
          </cell>
          <cell r="C8706" t="str">
            <v>ABSD1M3704</v>
          </cell>
          <cell r="D8706" t="str">
            <v>ABSD1M7704</v>
          </cell>
          <cell r="E8706"/>
          <cell r="F8706" t="str">
            <v>SCECO</v>
          </cell>
          <cell r="G8706" t="str">
            <v>Dead</v>
          </cell>
          <cell r="H8706" t="str">
            <v>NA</v>
          </cell>
          <cell r="I8706" t="str">
            <v>Latis</v>
          </cell>
          <cell r="J8706" t="str">
            <v>Less than 5 Sites</v>
          </cell>
          <cell r="K8706" t="str">
            <v>R6</v>
          </cell>
        </row>
        <row r="8707">
          <cell r="A8707" t="str">
            <v>ABH0233</v>
          </cell>
          <cell r="B8707" t="str">
            <v>ABH0233</v>
          </cell>
          <cell r="C8707" t="str">
            <v>ABH1M3233</v>
          </cell>
          <cell r="D8707" t="str">
            <v>ABH1M7233</v>
          </cell>
          <cell r="E8707" t="str">
            <v>ABH1MN0233</v>
          </cell>
          <cell r="F8707" t="str">
            <v>SCECO</v>
          </cell>
          <cell r="G8707" t="str">
            <v>Vandalized</v>
          </cell>
          <cell r="H8707" t="str">
            <v>NA</v>
          </cell>
          <cell r="I8707" t="str">
            <v>Latis</v>
          </cell>
          <cell r="J8707" t="str">
            <v>Less than 5 Sites</v>
          </cell>
          <cell r="K8707" t="str">
            <v>R6</v>
          </cell>
        </row>
        <row r="8708">
          <cell r="A8708" t="str">
            <v>RYMK0542</v>
          </cell>
          <cell r="B8708" t="str">
            <v>RYMK0542</v>
          </cell>
          <cell r="C8708" t="str">
            <v>RYMK1M3542</v>
          </cell>
          <cell r="D8708" t="str">
            <v>RYMK1M7542</v>
          </cell>
          <cell r="E8708"/>
          <cell r="F8708" t="str">
            <v>SCECO+STB</v>
          </cell>
          <cell r="G8708" t="str">
            <v>Good</v>
          </cell>
          <cell r="H8708" t="str">
            <v>No</v>
          </cell>
          <cell r="I8708" t="str">
            <v>Latis</v>
          </cell>
          <cell r="J8708" t="str">
            <v>Hub Site (More than 10 Sites)</v>
          </cell>
          <cell r="K8708" t="str">
            <v>R4</v>
          </cell>
        </row>
        <row r="8709">
          <cell r="A8709" t="str">
            <v>MAK0090</v>
          </cell>
          <cell r="B8709" t="str">
            <v>MAK0090</v>
          </cell>
          <cell r="C8709" t="str">
            <v>MAK1M3090</v>
          </cell>
          <cell r="D8709" t="str">
            <v>MAK1M9090</v>
          </cell>
          <cell r="E8709" t="str">
            <v>MAK1MNC0090</v>
          </cell>
          <cell r="F8709" t="str">
            <v>SCECO</v>
          </cell>
          <cell r="G8709" t="str">
            <v>Vandalized</v>
          </cell>
          <cell r="H8709" t="str">
            <v>NA</v>
          </cell>
          <cell r="I8709" t="str">
            <v>Latis</v>
          </cell>
          <cell r="J8709" t="str">
            <v>Less than 5 Sites</v>
          </cell>
          <cell r="K8709" t="str">
            <v>R5</v>
          </cell>
        </row>
        <row r="8710">
          <cell r="A8710" t="str">
            <v>ABSD0702</v>
          </cell>
          <cell r="B8710" t="str">
            <v>ABSD0702</v>
          </cell>
          <cell r="C8710" t="str">
            <v>ABSD1M3702</v>
          </cell>
          <cell r="D8710" t="str">
            <v>ABSD1M7702</v>
          </cell>
          <cell r="E8710"/>
          <cell r="F8710" t="str">
            <v>SCECO</v>
          </cell>
          <cell r="G8710" t="str">
            <v>Dead</v>
          </cell>
          <cell r="H8710" t="str">
            <v>NA</v>
          </cell>
          <cell r="I8710" t="str">
            <v>Latis</v>
          </cell>
          <cell r="J8710" t="str">
            <v>Less than 5 Sites</v>
          </cell>
          <cell r="K8710" t="str">
            <v>R6</v>
          </cell>
        </row>
        <row r="8711">
          <cell r="A8711" t="str">
            <v>ABH0312</v>
          </cell>
          <cell r="B8711" t="str">
            <v>ABH0312</v>
          </cell>
          <cell r="C8711" t="str">
            <v>ABH1M3312</v>
          </cell>
          <cell r="D8711" t="str">
            <v>ABH1M7312</v>
          </cell>
          <cell r="E8711" t="str">
            <v>ABH1MN0312</v>
          </cell>
          <cell r="F8711" t="str">
            <v>Generator-SG</v>
          </cell>
          <cell r="G8711" t="str">
            <v>Good</v>
          </cell>
          <cell r="H8711" t="str">
            <v>NA</v>
          </cell>
          <cell r="I8711" t="str">
            <v>Latis</v>
          </cell>
          <cell r="J8711" t="str">
            <v>VIP&amp;SPL Monitor</v>
          </cell>
          <cell r="K8711" t="str">
            <v>R6</v>
          </cell>
        </row>
        <row r="8712">
          <cell r="A8712" t="str">
            <v>RYMK0543</v>
          </cell>
          <cell r="B8712" t="str">
            <v>RYMK0543</v>
          </cell>
          <cell r="C8712" t="str">
            <v>RYMK1M3543</v>
          </cell>
          <cell r="D8712" t="str">
            <v>RYMK1M7543</v>
          </cell>
          <cell r="E8712"/>
          <cell r="F8712" t="str">
            <v>SCECO</v>
          </cell>
          <cell r="G8712" t="str">
            <v>Good</v>
          </cell>
          <cell r="H8712" t="str">
            <v>NA</v>
          </cell>
          <cell r="I8712" t="str">
            <v>Latis</v>
          </cell>
          <cell r="J8712" t="str">
            <v>Hub site (More than 05 Sites)</v>
          </cell>
          <cell r="K8712" t="str">
            <v>R4</v>
          </cell>
        </row>
        <row r="8713">
          <cell r="A8713" t="str">
            <v>ABSD0701</v>
          </cell>
          <cell r="B8713" t="str">
            <v>ABSD0701</v>
          </cell>
          <cell r="C8713" t="str">
            <v>ABSD1M3701</v>
          </cell>
          <cell r="D8713" t="str">
            <v>ABSD1M7701</v>
          </cell>
          <cell r="E8713"/>
          <cell r="F8713" t="str">
            <v>SCECO</v>
          </cell>
          <cell r="G8713" t="str">
            <v>Vandalized</v>
          </cell>
          <cell r="H8713" t="str">
            <v>NA</v>
          </cell>
          <cell r="I8713" t="str">
            <v>Latis</v>
          </cell>
          <cell r="J8713" t="str">
            <v>Less than 5 Sites</v>
          </cell>
          <cell r="K8713" t="str">
            <v>R6</v>
          </cell>
        </row>
        <row r="8714">
          <cell r="A8714" t="str">
            <v>RYMK0545</v>
          </cell>
          <cell r="B8714" t="str">
            <v>RYMK0545</v>
          </cell>
          <cell r="C8714" t="str">
            <v>RYMK1M3545</v>
          </cell>
          <cell r="D8714" t="str">
            <v>RYMK1M7545</v>
          </cell>
          <cell r="E8714"/>
          <cell r="F8714" t="str">
            <v>SCECO</v>
          </cell>
          <cell r="G8714" t="str">
            <v>Dead</v>
          </cell>
          <cell r="H8714" t="str">
            <v>NA</v>
          </cell>
          <cell r="I8714" t="str">
            <v>Latis</v>
          </cell>
          <cell r="J8714" t="str">
            <v>Less than 5 Sites</v>
          </cell>
          <cell r="K8714" t="str">
            <v>R4</v>
          </cell>
        </row>
        <row r="8715">
          <cell r="A8715" t="str">
            <v>MAK0091</v>
          </cell>
          <cell r="B8715" t="str">
            <v>MAK0091</v>
          </cell>
          <cell r="C8715" t="str">
            <v>MAK1M3091</v>
          </cell>
          <cell r="D8715" t="str">
            <v>MAK1M9091</v>
          </cell>
          <cell r="E8715" t="str">
            <v>MAK1MN0091</v>
          </cell>
          <cell r="F8715" t="str">
            <v>SCECO</v>
          </cell>
          <cell r="G8715" t="str">
            <v>Good</v>
          </cell>
          <cell r="H8715" t="str">
            <v>NA</v>
          </cell>
          <cell r="I8715" t="str">
            <v>Latis</v>
          </cell>
          <cell r="J8715" t="str">
            <v>Less than 5 Sites</v>
          </cell>
          <cell r="K8715" t="str">
            <v>R5</v>
          </cell>
        </row>
        <row r="8716">
          <cell r="A8716" t="str">
            <v>MAK0099</v>
          </cell>
          <cell r="B8716" t="str">
            <v>MAK0099</v>
          </cell>
          <cell r="C8716" t="str">
            <v>MAK1M3099</v>
          </cell>
          <cell r="D8716" t="str">
            <v>MAK1M9099</v>
          </cell>
          <cell r="E8716" t="str">
            <v>MAK1MN0099</v>
          </cell>
          <cell r="F8716" t="str">
            <v>SCECO+STB</v>
          </cell>
          <cell r="G8716" t="str">
            <v>Good</v>
          </cell>
          <cell r="H8716" t="str">
            <v>NO</v>
          </cell>
          <cell r="I8716" t="str">
            <v>Latis</v>
          </cell>
          <cell r="J8716" t="str">
            <v>Very Big Hub site (More Than 20 Site)</v>
          </cell>
          <cell r="K8716" t="str">
            <v>R5</v>
          </cell>
        </row>
        <row r="8717">
          <cell r="A8717" t="str">
            <v>MAK0244</v>
          </cell>
          <cell r="B8717" t="str">
            <v>MAK0244</v>
          </cell>
          <cell r="C8717" t="str">
            <v>MAK1M3244</v>
          </cell>
          <cell r="D8717" t="str">
            <v>MAK1M9244</v>
          </cell>
          <cell r="E8717" t="str">
            <v>MAK1MN0244</v>
          </cell>
          <cell r="F8717" t="str">
            <v>SCECO</v>
          </cell>
          <cell r="G8717" t="str">
            <v>Good</v>
          </cell>
          <cell r="H8717" t="str">
            <v>NA</v>
          </cell>
          <cell r="I8717" t="str">
            <v>Latis</v>
          </cell>
          <cell r="J8717" t="str">
            <v>VIP&amp;SPL Monitor</v>
          </cell>
          <cell r="K8717" t="str">
            <v>R5</v>
          </cell>
        </row>
        <row r="8718">
          <cell r="A8718" t="str">
            <v>SAD0321</v>
          </cell>
          <cell r="B8718" t="str">
            <v>SAD0321</v>
          </cell>
          <cell r="C8718" t="str">
            <v>SAD1M3321</v>
          </cell>
          <cell r="D8718" t="str">
            <v>SAD1M7321</v>
          </cell>
          <cell r="E8718"/>
          <cell r="F8718" t="str">
            <v>Generator-SG</v>
          </cell>
          <cell r="G8718" t="str">
            <v>Good</v>
          </cell>
          <cell r="H8718" t="str">
            <v>No</v>
          </cell>
          <cell r="I8718" t="str">
            <v>Latis</v>
          </cell>
          <cell r="J8718" t="str">
            <v>Less than 5 Sites</v>
          </cell>
          <cell r="K8718" t="str">
            <v>R4</v>
          </cell>
        </row>
        <row r="8719">
          <cell r="A8719" t="str">
            <v>SAD0341</v>
          </cell>
          <cell r="B8719" t="str">
            <v>SAD0341</v>
          </cell>
          <cell r="C8719" t="str">
            <v>SAD1M3341</v>
          </cell>
          <cell r="D8719" t="str">
            <v>SAD1M7341</v>
          </cell>
          <cell r="E8719"/>
          <cell r="F8719" t="str">
            <v>SCECO+STB</v>
          </cell>
          <cell r="G8719" t="str">
            <v>Good</v>
          </cell>
          <cell r="H8719" t="str">
            <v>No</v>
          </cell>
          <cell r="I8719" t="str">
            <v>Latis</v>
          </cell>
          <cell r="J8719" t="str">
            <v>Hub site (More than 05 Sites)</v>
          </cell>
          <cell r="K8719" t="str">
            <v>R4</v>
          </cell>
        </row>
        <row r="8720">
          <cell r="A8720" t="str">
            <v>MAK0554</v>
          </cell>
          <cell r="B8720" t="str">
            <v>MAK0554</v>
          </cell>
          <cell r="C8720" t="str">
            <v>MAK1M3554</v>
          </cell>
          <cell r="D8720" t="str">
            <v>MAK1M9554</v>
          </cell>
          <cell r="E8720" t="str">
            <v>MAK1MN0554</v>
          </cell>
          <cell r="F8720" t="str">
            <v>SCECO</v>
          </cell>
          <cell r="G8720" t="str">
            <v>Dead</v>
          </cell>
          <cell r="H8720" t="str">
            <v>NA</v>
          </cell>
          <cell r="I8720" t="str">
            <v>Latis</v>
          </cell>
          <cell r="J8720" t="str">
            <v>Less than 5 Sites</v>
          </cell>
          <cell r="K8720" t="str">
            <v>R5</v>
          </cell>
        </row>
        <row r="8721">
          <cell r="A8721" t="str">
            <v>SAD0356</v>
          </cell>
          <cell r="B8721" t="str">
            <v>SAD0356</v>
          </cell>
          <cell r="C8721" t="str">
            <v>SAD1M3356</v>
          </cell>
          <cell r="D8721" t="str">
            <v>SAD1M8356</v>
          </cell>
          <cell r="E8721"/>
          <cell r="F8721" t="str">
            <v>SCECO</v>
          </cell>
          <cell r="G8721" t="str">
            <v>Vandalized</v>
          </cell>
          <cell r="H8721" t="str">
            <v>NA</v>
          </cell>
          <cell r="I8721" t="str">
            <v>Latis</v>
          </cell>
          <cell r="J8721" t="str">
            <v>Less than 5 Sites</v>
          </cell>
          <cell r="K8721" t="str">
            <v>R4</v>
          </cell>
        </row>
        <row r="8722">
          <cell r="A8722" t="str">
            <v>MAK0100</v>
          </cell>
          <cell r="B8722" t="str">
            <v>MAK0100</v>
          </cell>
          <cell r="C8722" t="str">
            <v>MAK1M3100</v>
          </cell>
          <cell r="D8722" t="str">
            <v>MAK1M9100</v>
          </cell>
          <cell r="E8722" t="str">
            <v>MAK1MN0100</v>
          </cell>
          <cell r="F8722" t="str">
            <v>SCECO+STB</v>
          </cell>
          <cell r="G8722" t="str">
            <v>Weak</v>
          </cell>
          <cell r="H8722" t="str">
            <v>NO</v>
          </cell>
          <cell r="I8722" t="str">
            <v>Latis</v>
          </cell>
          <cell r="J8722" t="str">
            <v>Less than 5 Sites</v>
          </cell>
          <cell r="K8722" t="str">
            <v>R5</v>
          </cell>
        </row>
        <row r="8723">
          <cell r="A8723" t="str">
            <v>ABH0011</v>
          </cell>
          <cell r="B8723" t="str">
            <v>ABH0011</v>
          </cell>
          <cell r="C8723" t="str">
            <v>ABH1M3011</v>
          </cell>
          <cell r="D8723" t="str">
            <v>ABH1M7011</v>
          </cell>
          <cell r="E8723" t="str">
            <v>ABH1MN0011</v>
          </cell>
          <cell r="F8723" t="str">
            <v>SCECO</v>
          </cell>
          <cell r="G8723" t="str">
            <v>Dead</v>
          </cell>
          <cell r="H8723" t="str">
            <v>NA</v>
          </cell>
          <cell r="I8723" t="str">
            <v>Latis</v>
          </cell>
          <cell r="J8723" t="str">
            <v>Less than 5 Sites</v>
          </cell>
          <cell r="K8723" t="str">
            <v>R6</v>
          </cell>
        </row>
        <row r="8724">
          <cell r="A8724" t="str">
            <v>MAK0105</v>
          </cell>
          <cell r="B8724" t="str">
            <v>MAK0105</v>
          </cell>
          <cell r="C8724" t="str">
            <v>MAK1M3105</v>
          </cell>
          <cell r="D8724" t="str">
            <v>MAK1M9105</v>
          </cell>
          <cell r="E8724" t="str">
            <v>MAK1MN0105</v>
          </cell>
          <cell r="F8724" t="str">
            <v>SCECO</v>
          </cell>
          <cell r="G8724" t="str">
            <v>Dead</v>
          </cell>
          <cell r="H8724" t="str">
            <v>NA</v>
          </cell>
          <cell r="I8724" t="str">
            <v>Latis</v>
          </cell>
          <cell r="J8724" t="str">
            <v>Less than 5 Sites</v>
          </cell>
          <cell r="K8724" t="str">
            <v>R5</v>
          </cell>
        </row>
        <row r="8725">
          <cell r="A8725" t="str">
            <v>MAK0111</v>
          </cell>
          <cell r="B8725" t="str">
            <v>MAK0111</v>
          </cell>
          <cell r="C8725" t="str">
            <v>MAK1M3111</v>
          </cell>
          <cell r="D8725" t="str">
            <v>MAK1M9111</v>
          </cell>
          <cell r="E8725" t="str">
            <v>MAK1MN0111</v>
          </cell>
          <cell r="F8725" t="str">
            <v>SCECO</v>
          </cell>
          <cell r="G8725" t="str">
            <v>Weak</v>
          </cell>
          <cell r="H8725" t="str">
            <v>NA</v>
          </cell>
          <cell r="I8725" t="str">
            <v>Latis</v>
          </cell>
          <cell r="J8725" t="str">
            <v>Less than 5 Sites</v>
          </cell>
          <cell r="K8725" t="str">
            <v>R5</v>
          </cell>
        </row>
        <row r="8726">
          <cell r="A8726" t="str">
            <v>TAF0140</v>
          </cell>
          <cell r="B8726" t="str">
            <v>TAF0140</v>
          </cell>
          <cell r="C8726" t="str">
            <v>TAF1M3140</v>
          </cell>
          <cell r="D8726" t="str">
            <v>TAF1M7140</v>
          </cell>
          <cell r="E8726" t="str">
            <v>TAF1MN0140</v>
          </cell>
          <cell r="F8726" t="str">
            <v>SCECO</v>
          </cell>
          <cell r="G8726" t="str">
            <v>Dead</v>
          </cell>
          <cell r="H8726" t="str">
            <v>NA</v>
          </cell>
          <cell r="I8726" t="str">
            <v>Latis</v>
          </cell>
          <cell r="J8726" t="str">
            <v>Less than 5 Sites</v>
          </cell>
          <cell r="K8726" t="str">
            <v>R4</v>
          </cell>
        </row>
        <row r="8727">
          <cell r="A8727" t="str">
            <v>MAK0125</v>
          </cell>
          <cell r="B8727" t="str">
            <v>MAK0125</v>
          </cell>
          <cell r="C8727" t="str">
            <v>MAK1M3125</v>
          </cell>
          <cell r="D8727" t="str">
            <v>MAK1M9125</v>
          </cell>
          <cell r="E8727" t="str">
            <v>MAK1MNC0125</v>
          </cell>
          <cell r="F8727" t="str">
            <v>SCECO</v>
          </cell>
          <cell r="G8727" t="str">
            <v>Dead</v>
          </cell>
          <cell r="H8727" t="str">
            <v>NA</v>
          </cell>
          <cell r="I8727" t="str">
            <v>Latis</v>
          </cell>
          <cell r="J8727" t="str">
            <v>Less than 5 Sites</v>
          </cell>
          <cell r="K8727" t="str">
            <v>R5</v>
          </cell>
        </row>
        <row r="8728">
          <cell r="A8728" t="str">
            <v>TAF0162</v>
          </cell>
          <cell r="B8728" t="str">
            <v>TAF0162</v>
          </cell>
          <cell r="C8728" t="str">
            <v>TAF1M3162</v>
          </cell>
          <cell r="D8728" t="str">
            <v>TAF1M7162</v>
          </cell>
          <cell r="E8728" t="str">
            <v>TAF1MN0162</v>
          </cell>
          <cell r="F8728" t="str">
            <v>SCECO</v>
          </cell>
          <cell r="G8728" t="str">
            <v>Good</v>
          </cell>
          <cell r="H8728" t="str">
            <v>NA</v>
          </cell>
          <cell r="I8728" t="str">
            <v>Latis</v>
          </cell>
          <cell r="J8728" t="str">
            <v>Less than 5 Sites</v>
          </cell>
          <cell r="K8728" t="str">
            <v>R4</v>
          </cell>
        </row>
        <row r="8729">
          <cell r="A8729" t="str">
            <v>TAF0278</v>
          </cell>
          <cell r="B8729" t="str">
            <v>TAF0278</v>
          </cell>
          <cell r="C8729" t="str">
            <v>TAF1M3278</v>
          </cell>
          <cell r="D8729" t="str">
            <v>TAF1M7278</v>
          </cell>
          <cell r="E8729" t="str">
            <v>TAF1MNC0278</v>
          </cell>
          <cell r="F8729" t="str">
            <v>SCECO</v>
          </cell>
          <cell r="G8729" t="str">
            <v>Good+Vandalized</v>
          </cell>
          <cell r="H8729" t="str">
            <v>NA</v>
          </cell>
          <cell r="I8729" t="str">
            <v>Latis</v>
          </cell>
          <cell r="J8729" t="str">
            <v>P1</v>
          </cell>
          <cell r="K8729" t="str">
            <v>R4</v>
          </cell>
        </row>
        <row r="8730">
          <cell r="A8730" t="str">
            <v>MAK0130</v>
          </cell>
          <cell r="B8730" t="str">
            <v>MAK0130</v>
          </cell>
          <cell r="C8730" t="str">
            <v>MAK1M3130</v>
          </cell>
          <cell r="D8730" t="str">
            <v>MAK1M9130</v>
          </cell>
          <cell r="E8730" t="str">
            <v>MAK1MNC0130</v>
          </cell>
          <cell r="F8730" t="str">
            <v>SCECO</v>
          </cell>
          <cell r="G8730" t="str">
            <v>In progress</v>
          </cell>
          <cell r="H8730" t="str">
            <v>NA</v>
          </cell>
          <cell r="I8730" t="str">
            <v>Latis</v>
          </cell>
          <cell r="J8730" t="str">
            <v>Less than 5 Sites</v>
          </cell>
          <cell r="K8730" t="str">
            <v>R5</v>
          </cell>
        </row>
        <row r="8731">
          <cell r="A8731" t="str">
            <v>TAF0314</v>
          </cell>
          <cell r="B8731" t="str">
            <v>TAF0314</v>
          </cell>
          <cell r="C8731" t="str">
            <v>TAF1M3314</v>
          </cell>
          <cell r="D8731" t="str">
            <v>TAF1M7314</v>
          </cell>
          <cell r="E8731" t="str">
            <v>TAF1MNC0314</v>
          </cell>
          <cell r="F8731" t="str">
            <v>SCECO</v>
          </cell>
          <cell r="G8731" t="str">
            <v>Dead</v>
          </cell>
          <cell r="H8731" t="str">
            <v>NA</v>
          </cell>
          <cell r="I8731" t="str">
            <v>Latis</v>
          </cell>
          <cell r="J8731" t="str">
            <v>Less than 5 Sites</v>
          </cell>
          <cell r="K8731" t="str">
            <v>R4</v>
          </cell>
        </row>
        <row r="8732">
          <cell r="A8732" t="str">
            <v>TAF0326</v>
          </cell>
          <cell r="B8732" t="str">
            <v>TAF0326</v>
          </cell>
          <cell r="C8732" t="str">
            <v>TAF1M3326</v>
          </cell>
          <cell r="D8732" t="str">
            <v>TAF1M7326</v>
          </cell>
          <cell r="E8732" t="str">
            <v>TAF1MN0326</v>
          </cell>
          <cell r="F8732" t="str">
            <v>SCECO</v>
          </cell>
          <cell r="G8732" t="str">
            <v>Good</v>
          </cell>
          <cell r="H8732" t="str">
            <v>NA</v>
          </cell>
          <cell r="I8732" t="str">
            <v>Latis</v>
          </cell>
          <cell r="J8732" t="str">
            <v>Less than 5 Sites</v>
          </cell>
          <cell r="K8732" t="str">
            <v>R4</v>
          </cell>
        </row>
        <row r="8733">
          <cell r="A8733" t="str">
            <v>SHF0728</v>
          </cell>
          <cell r="B8733" t="str">
            <v>SHF0728</v>
          </cell>
          <cell r="C8733" t="str">
            <v>SHF1M3728</v>
          </cell>
          <cell r="D8733" t="str">
            <v>SHF1M7728</v>
          </cell>
          <cell r="E8733"/>
          <cell r="F8733" t="str">
            <v>SCECO</v>
          </cell>
          <cell r="G8733" t="str">
            <v>Good</v>
          </cell>
          <cell r="H8733" t="str">
            <v>NA</v>
          </cell>
          <cell r="I8733" t="str">
            <v>Latis</v>
          </cell>
          <cell r="J8733" t="str">
            <v>Less than 5 Sites</v>
          </cell>
          <cell r="K8733" t="str">
            <v>R4</v>
          </cell>
        </row>
        <row r="8734">
          <cell r="A8734" t="str">
            <v>MAK0116</v>
          </cell>
          <cell r="B8734" t="str">
            <v>MAK0116</v>
          </cell>
          <cell r="C8734" t="str">
            <v>MAK1U63116</v>
          </cell>
          <cell r="D8734" t="str">
            <v>MAK1M9116</v>
          </cell>
          <cell r="E8734" t="str">
            <v>MAK1MN0116</v>
          </cell>
          <cell r="F8734" t="str">
            <v>SCECO</v>
          </cell>
          <cell r="G8734" t="str">
            <v>Dead</v>
          </cell>
          <cell r="H8734" t="str">
            <v>NA</v>
          </cell>
          <cell r="I8734" t="str">
            <v>Latis</v>
          </cell>
          <cell r="J8734" t="str">
            <v>VIP&amp;SPL Monitor</v>
          </cell>
          <cell r="K8734" t="str">
            <v>R5</v>
          </cell>
        </row>
        <row r="8735">
          <cell r="A8735" t="str">
            <v>SHF2364</v>
          </cell>
          <cell r="B8735" t="str">
            <v>SHF2364</v>
          </cell>
          <cell r="C8735" t="str">
            <v>SHF1M4364</v>
          </cell>
          <cell r="D8735" t="str">
            <v>SHF1M8364</v>
          </cell>
          <cell r="E8735"/>
          <cell r="F8735" t="str">
            <v>SCECO</v>
          </cell>
          <cell r="G8735" t="str">
            <v>Good</v>
          </cell>
          <cell r="H8735" t="str">
            <v>NA</v>
          </cell>
          <cell r="I8735" t="str">
            <v>Latis</v>
          </cell>
          <cell r="J8735" t="str">
            <v>Hub Site (More than 10 Sites)</v>
          </cell>
          <cell r="K8735" t="str">
            <v>R4</v>
          </cell>
        </row>
        <row r="8736">
          <cell r="A8736" t="str">
            <v>ABH0407</v>
          </cell>
          <cell r="B8736" t="str">
            <v>ABH0407</v>
          </cell>
          <cell r="C8736" t="str">
            <v>ABH1M3407</v>
          </cell>
          <cell r="D8736" t="str">
            <v>ABH1M7407</v>
          </cell>
          <cell r="E8736" t="str">
            <v>ABH1MN0407</v>
          </cell>
          <cell r="F8736" t="str">
            <v>SCECO</v>
          </cell>
          <cell r="G8736" t="str">
            <v>Dead</v>
          </cell>
          <cell r="H8736" t="str">
            <v>NA</v>
          </cell>
          <cell r="I8736" t="str">
            <v>Latis</v>
          </cell>
          <cell r="J8736" t="str">
            <v>Less than 5 Sites</v>
          </cell>
          <cell r="K8736" t="str">
            <v>R6</v>
          </cell>
        </row>
        <row r="8737">
          <cell r="A8737" t="str">
            <v>MAK0109</v>
          </cell>
          <cell r="B8737" t="str">
            <v>MAK0109</v>
          </cell>
          <cell r="C8737" t="str">
            <v>MAK1M3109</v>
          </cell>
          <cell r="D8737" t="str">
            <v>MAK1M9109</v>
          </cell>
          <cell r="E8737" t="str">
            <v>MAK1MNC0109</v>
          </cell>
          <cell r="F8737" t="str">
            <v>SCECO</v>
          </cell>
          <cell r="G8737" t="str">
            <v>Dead+Weak</v>
          </cell>
          <cell r="H8737" t="str">
            <v>NA</v>
          </cell>
          <cell r="I8737" t="str">
            <v>Latis</v>
          </cell>
          <cell r="J8737" t="str">
            <v>Less than 5 Sites</v>
          </cell>
          <cell r="K8737" t="str">
            <v>R5</v>
          </cell>
        </row>
        <row r="8738">
          <cell r="A8738" t="str">
            <v>MAK0119</v>
          </cell>
          <cell r="B8738" t="str">
            <v>MAK0119</v>
          </cell>
          <cell r="C8738" t="str">
            <v>MAK1M3119</v>
          </cell>
          <cell r="D8738" t="str">
            <v>MAK1M9119</v>
          </cell>
          <cell r="E8738" t="str">
            <v>MAK1MN0119</v>
          </cell>
          <cell r="F8738" t="str">
            <v>SCECO</v>
          </cell>
          <cell r="G8738" t="str">
            <v>Good</v>
          </cell>
          <cell r="H8738" t="str">
            <v>NA</v>
          </cell>
          <cell r="I8738" t="str">
            <v>Latis</v>
          </cell>
          <cell r="J8738" t="str">
            <v>Less than 5 Sites</v>
          </cell>
          <cell r="K8738" t="str">
            <v>R5</v>
          </cell>
        </row>
        <row r="8739">
          <cell r="A8739" t="str">
            <v>MAK0042</v>
          </cell>
          <cell r="B8739" t="str">
            <v>MAK0042</v>
          </cell>
          <cell r="C8739" t="str">
            <v>MAK1M3042</v>
          </cell>
          <cell r="D8739" t="str">
            <v>MAK1M9042</v>
          </cell>
          <cell r="E8739" t="str">
            <v>MAK1MN0042</v>
          </cell>
          <cell r="F8739" t="str">
            <v>SCECO</v>
          </cell>
          <cell r="G8739" t="str">
            <v>Dead</v>
          </cell>
          <cell r="H8739" t="str">
            <v>NA</v>
          </cell>
          <cell r="I8739" t="str">
            <v>Latis</v>
          </cell>
          <cell r="J8739" t="str">
            <v>Less than 5 Sites</v>
          </cell>
          <cell r="K8739" t="str">
            <v>R5</v>
          </cell>
        </row>
        <row r="8740">
          <cell r="A8740" t="str">
            <v>TAF0156</v>
          </cell>
          <cell r="B8740" t="str">
            <v>TAF0156</v>
          </cell>
          <cell r="C8740" t="str">
            <v>TAF1M3156</v>
          </cell>
          <cell r="D8740" t="str">
            <v>TAF1M7156</v>
          </cell>
          <cell r="E8740" t="str">
            <v>TAF1MN0156</v>
          </cell>
          <cell r="F8740" t="str">
            <v>SCECO</v>
          </cell>
          <cell r="G8740" t="str">
            <v>Good</v>
          </cell>
          <cell r="H8740" t="str">
            <v>NA</v>
          </cell>
          <cell r="I8740" t="str">
            <v>Latis</v>
          </cell>
          <cell r="J8740" t="str">
            <v>Less than 5 Sites</v>
          </cell>
          <cell r="K8740" t="str">
            <v>R4</v>
          </cell>
        </row>
        <row r="8741">
          <cell r="A8741" t="str">
            <v>MAK0229</v>
          </cell>
          <cell r="B8741" t="str">
            <v>MAK0229</v>
          </cell>
          <cell r="C8741" t="str">
            <v>MAK1M3229</v>
          </cell>
          <cell r="D8741" t="str">
            <v>MAK1M9229</v>
          </cell>
          <cell r="E8741" t="str">
            <v>MAK1MN0229</v>
          </cell>
          <cell r="F8741" t="str">
            <v>SCECO</v>
          </cell>
          <cell r="G8741" t="str">
            <v>Good</v>
          </cell>
          <cell r="H8741" t="str">
            <v>NA</v>
          </cell>
          <cell r="I8741" t="str">
            <v>Latis</v>
          </cell>
          <cell r="J8741" t="str">
            <v>P1</v>
          </cell>
          <cell r="K8741" t="str">
            <v>R5</v>
          </cell>
        </row>
        <row r="8742">
          <cell r="A8742" t="str">
            <v>ABH0298</v>
          </cell>
          <cell r="B8742" t="str">
            <v>ABH0298</v>
          </cell>
          <cell r="C8742" t="str">
            <v>ABH1M3298</v>
          </cell>
          <cell r="D8742" t="str">
            <v>ABH1M7298</v>
          </cell>
          <cell r="E8742" t="str">
            <v>ABH1MNC0298</v>
          </cell>
          <cell r="F8742" t="str">
            <v>SCECO</v>
          </cell>
          <cell r="G8742" t="str">
            <v>Good</v>
          </cell>
          <cell r="H8742" t="str">
            <v>NA</v>
          </cell>
          <cell r="I8742" t="str">
            <v>Latis</v>
          </cell>
          <cell r="J8742" t="str">
            <v>Less than 5 Sites</v>
          </cell>
          <cell r="K8742" t="str">
            <v>R6</v>
          </cell>
        </row>
        <row r="8743">
          <cell r="A8743" t="str">
            <v>MAK0245</v>
          </cell>
          <cell r="B8743" t="str">
            <v>MAK0245</v>
          </cell>
          <cell r="C8743" t="str">
            <v>MAK1M3245</v>
          </cell>
          <cell r="D8743" t="str">
            <v>MAK1M9245</v>
          </cell>
          <cell r="E8743" t="str">
            <v>MAK1MN0245</v>
          </cell>
          <cell r="F8743" t="str">
            <v>SCECO</v>
          </cell>
          <cell r="G8743" t="str">
            <v>Good</v>
          </cell>
          <cell r="H8743" t="str">
            <v>NA</v>
          </cell>
          <cell r="I8743" t="str">
            <v>Latis</v>
          </cell>
          <cell r="J8743" t="str">
            <v>P1</v>
          </cell>
          <cell r="K8743" t="str">
            <v>R5</v>
          </cell>
        </row>
        <row r="8744">
          <cell r="A8744" t="str">
            <v>TAF0267</v>
          </cell>
          <cell r="B8744" t="str">
            <v>TAF0267</v>
          </cell>
          <cell r="C8744" t="str">
            <v>TAF1M3267</v>
          </cell>
          <cell r="D8744" t="str">
            <v>TAF1M7267</v>
          </cell>
          <cell r="E8744" t="str">
            <v>TAF1MN0267</v>
          </cell>
          <cell r="F8744" t="str">
            <v>SCECO</v>
          </cell>
          <cell r="G8744" t="str">
            <v>Dead</v>
          </cell>
          <cell r="H8744" t="str">
            <v>NA</v>
          </cell>
          <cell r="I8744" t="str">
            <v>Latis</v>
          </cell>
          <cell r="J8744" t="str">
            <v>Less than 5 Sites</v>
          </cell>
          <cell r="K8744" t="str">
            <v>R4</v>
          </cell>
        </row>
        <row r="8745">
          <cell r="A8745" t="str">
            <v>MAK0088</v>
          </cell>
          <cell r="B8745" t="str">
            <v>MAK0088</v>
          </cell>
          <cell r="C8745" t="str">
            <v>MAK1M3088</v>
          </cell>
          <cell r="D8745" t="str">
            <v>MAK1M9088</v>
          </cell>
          <cell r="E8745" t="str">
            <v>MAK1MN0088</v>
          </cell>
          <cell r="F8745" t="str">
            <v>SCECO</v>
          </cell>
          <cell r="G8745" t="str">
            <v>Weak</v>
          </cell>
          <cell r="H8745" t="str">
            <v>NA</v>
          </cell>
          <cell r="I8745" t="str">
            <v>Latis</v>
          </cell>
          <cell r="J8745" t="str">
            <v>Less than 5 Sites</v>
          </cell>
          <cell r="K8745" t="str">
            <v>R5</v>
          </cell>
        </row>
        <row r="8746">
          <cell r="A8746" t="str">
            <v>ABH0288</v>
          </cell>
          <cell r="B8746" t="str">
            <v>ABH0288</v>
          </cell>
          <cell r="C8746" t="str">
            <v>ABH1M3288</v>
          </cell>
          <cell r="D8746" t="str">
            <v>ABH1M7288</v>
          </cell>
          <cell r="E8746" t="str">
            <v>ABH1MN0288</v>
          </cell>
          <cell r="F8746" t="str">
            <v>SCECO</v>
          </cell>
          <cell r="G8746" t="str">
            <v>Vandalized</v>
          </cell>
          <cell r="H8746" t="str">
            <v>NA</v>
          </cell>
          <cell r="I8746" t="str">
            <v>Latis</v>
          </cell>
          <cell r="J8746" t="str">
            <v>Less than 5 Sites</v>
          </cell>
          <cell r="K8746" t="str">
            <v>R6</v>
          </cell>
        </row>
        <row r="8747">
          <cell r="A8747" t="str">
            <v>MAK0095</v>
          </cell>
          <cell r="B8747" t="str">
            <v>MAK0095</v>
          </cell>
          <cell r="C8747" t="str">
            <v>MAK1M3095</v>
          </cell>
          <cell r="D8747" t="str">
            <v>MAK1M9095</v>
          </cell>
          <cell r="E8747" t="str">
            <v>MAK1MN0095</v>
          </cell>
          <cell r="F8747" t="str">
            <v>SCECO</v>
          </cell>
          <cell r="G8747" t="str">
            <v>Dead</v>
          </cell>
          <cell r="H8747" t="str">
            <v>NA</v>
          </cell>
          <cell r="I8747" t="str">
            <v>Latis</v>
          </cell>
          <cell r="J8747" t="str">
            <v>Less than 5 Sites</v>
          </cell>
          <cell r="K8747" t="str">
            <v>R5</v>
          </cell>
        </row>
        <row r="8748">
          <cell r="A8748" t="str">
            <v>ABH0284</v>
          </cell>
          <cell r="B8748" t="str">
            <v>ABH0284</v>
          </cell>
          <cell r="C8748" t="str">
            <v>ABH1M3284</v>
          </cell>
          <cell r="D8748" t="str">
            <v>ABH1M7284</v>
          </cell>
          <cell r="E8748" t="str">
            <v>ABH1MN0284</v>
          </cell>
          <cell r="F8748" t="str">
            <v>SCECO</v>
          </cell>
          <cell r="G8748" t="str">
            <v>Dead</v>
          </cell>
          <cell r="H8748" t="str">
            <v>NA</v>
          </cell>
          <cell r="I8748" t="str">
            <v>Latis</v>
          </cell>
          <cell r="J8748" t="str">
            <v>Less than 5 Sites</v>
          </cell>
          <cell r="K8748" t="str">
            <v>R6</v>
          </cell>
        </row>
        <row r="8749">
          <cell r="A8749" t="str">
            <v>MAK0104</v>
          </cell>
          <cell r="B8749" t="str">
            <v>MAK0104</v>
          </cell>
          <cell r="C8749"/>
          <cell r="D8749" t="str">
            <v>MAK1M9104</v>
          </cell>
          <cell r="E8749" t="str">
            <v>MAK1MN0104</v>
          </cell>
          <cell r="F8749" t="str">
            <v>SCECO</v>
          </cell>
          <cell r="G8749" t="str">
            <v>Good</v>
          </cell>
          <cell r="H8749" t="str">
            <v>NA</v>
          </cell>
          <cell r="I8749" t="str">
            <v>Latis</v>
          </cell>
          <cell r="J8749" t="str">
            <v>VIP&amp;SPL Monitor</v>
          </cell>
          <cell r="K8749" t="str">
            <v>R5</v>
          </cell>
        </row>
        <row r="8750">
          <cell r="A8750" t="str">
            <v>ABH0282</v>
          </cell>
          <cell r="B8750" t="str">
            <v>ABH0282</v>
          </cell>
          <cell r="C8750" t="str">
            <v>ABH1M3282</v>
          </cell>
          <cell r="D8750" t="str">
            <v>ABH1M7282</v>
          </cell>
          <cell r="E8750" t="str">
            <v>ABH1MN0282</v>
          </cell>
          <cell r="F8750" t="str">
            <v>SCECO</v>
          </cell>
          <cell r="G8750" t="str">
            <v>Dead</v>
          </cell>
          <cell r="H8750" t="str">
            <v>NA</v>
          </cell>
          <cell r="I8750" t="str">
            <v>Latis</v>
          </cell>
          <cell r="J8750" t="str">
            <v>Less than 5 Sites</v>
          </cell>
          <cell r="K8750" t="str">
            <v>R6</v>
          </cell>
        </row>
        <row r="8751">
          <cell r="A8751" t="str">
            <v>MAK0187</v>
          </cell>
          <cell r="B8751" t="str">
            <v>MAK0187</v>
          </cell>
          <cell r="C8751" t="str">
            <v>MAK1M3187</v>
          </cell>
          <cell r="D8751" t="str">
            <v>MAK1M9187</v>
          </cell>
          <cell r="E8751" t="str">
            <v>MAK1MN0187</v>
          </cell>
          <cell r="F8751" t="str">
            <v>SCECO</v>
          </cell>
          <cell r="G8751" t="str">
            <v>Good</v>
          </cell>
          <cell r="H8751" t="str">
            <v>NA</v>
          </cell>
          <cell r="I8751" t="str">
            <v>Latis</v>
          </cell>
          <cell r="J8751" t="str">
            <v>Less than 5 Sites</v>
          </cell>
          <cell r="K8751" t="str">
            <v>R5</v>
          </cell>
        </row>
        <row r="8752">
          <cell r="A8752" t="str">
            <v>ABH0281</v>
          </cell>
          <cell r="B8752" t="str">
            <v>ABH0281</v>
          </cell>
          <cell r="C8752" t="str">
            <v>ABH1M3281</v>
          </cell>
          <cell r="D8752" t="str">
            <v>ABH1M7281</v>
          </cell>
          <cell r="E8752" t="str">
            <v>ABH1MNC0281</v>
          </cell>
          <cell r="F8752" t="str">
            <v>SCECO</v>
          </cell>
          <cell r="G8752" t="str">
            <v>Dead</v>
          </cell>
          <cell r="H8752" t="str">
            <v>NA</v>
          </cell>
          <cell r="I8752" t="str">
            <v>Latis</v>
          </cell>
          <cell r="J8752" t="str">
            <v>Less than 5 Sites</v>
          </cell>
          <cell r="K8752" t="str">
            <v>R6</v>
          </cell>
        </row>
        <row r="8753">
          <cell r="A8753" t="str">
            <v>MAK0206</v>
          </cell>
          <cell r="B8753" t="str">
            <v>MAK0206</v>
          </cell>
          <cell r="C8753"/>
          <cell r="D8753" t="str">
            <v>MAK1M9206</v>
          </cell>
          <cell r="E8753" t="str">
            <v>MAK1MNC0206</v>
          </cell>
          <cell r="F8753" t="str">
            <v>SCECO</v>
          </cell>
          <cell r="G8753" t="str">
            <v>In progress</v>
          </cell>
          <cell r="H8753" t="str">
            <v>NA</v>
          </cell>
          <cell r="I8753" t="str">
            <v>Latis</v>
          </cell>
          <cell r="J8753" t="str">
            <v>Less than 5 Sites</v>
          </cell>
          <cell r="K8753" t="str">
            <v>R5</v>
          </cell>
        </row>
        <row r="8754">
          <cell r="A8754" t="str">
            <v>ABH0234</v>
          </cell>
          <cell r="B8754" t="str">
            <v>ABH0234</v>
          </cell>
          <cell r="C8754" t="str">
            <v>ABH1M3234</v>
          </cell>
          <cell r="D8754" t="str">
            <v>ABH1M7234</v>
          </cell>
          <cell r="E8754"/>
          <cell r="F8754" t="str">
            <v>SCECO</v>
          </cell>
          <cell r="G8754" t="str">
            <v>Dead</v>
          </cell>
          <cell r="H8754" t="str">
            <v>NA</v>
          </cell>
          <cell r="I8754" t="str">
            <v>Latis</v>
          </cell>
          <cell r="J8754" t="str">
            <v>Less than 5 Sites</v>
          </cell>
          <cell r="K8754" t="str">
            <v>R6</v>
          </cell>
        </row>
        <row r="8755">
          <cell r="A8755" t="str">
            <v>MAK0190</v>
          </cell>
          <cell r="B8755" t="str">
            <v>MAK0190</v>
          </cell>
          <cell r="C8755" t="str">
            <v>MAK1M3190</v>
          </cell>
          <cell r="D8755" t="str">
            <v>MAK1M9190</v>
          </cell>
          <cell r="E8755" t="str">
            <v>MAK1MN0190</v>
          </cell>
          <cell r="F8755" t="str">
            <v>SCECO</v>
          </cell>
          <cell r="G8755" t="str">
            <v>Vandalized</v>
          </cell>
          <cell r="H8755" t="str">
            <v>NA</v>
          </cell>
          <cell r="I8755" t="str">
            <v>Latis</v>
          </cell>
          <cell r="J8755" t="str">
            <v>Less than 5 Sites</v>
          </cell>
          <cell r="K8755" t="str">
            <v>R5</v>
          </cell>
        </row>
        <row r="8756">
          <cell r="A8756" t="str">
            <v>MAK0218</v>
          </cell>
          <cell r="B8756" t="str">
            <v>MAK0218</v>
          </cell>
          <cell r="C8756" t="str">
            <v>MAK1M3218</v>
          </cell>
          <cell r="D8756" t="str">
            <v>MAK1M9218</v>
          </cell>
          <cell r="E8756" t="str">
            <v>MAK1MNC0218</v>
          </cell>
          <cell r="F8756" t="str">
            <v>SCECO</v>
          </cell>
          <cell r="G8756" t="str">
            <v>Dead+Weak</v>
          </cell>
          <cell r="H8756" t="str">
            <v>NA</v>
          </cell>
          <cell r="I8756" t="str">
            <v>Latis</v>
          </cell>
          <cell r="J8756" t="str">
            <v>Less than 5 Sites</v>
          </cell>
          <cell r="K8756" t="str">
            <v>R5</v>
          </cell>
        </row>
        <row r="8757">
          <cell r="A8757" t="str">
            <v>ABH0232</v>
          </cell>
          <cell r="B8757" t="str">
            <v>ABH0232</v>
          </cell>
          <cell r="C8757" t="str">
            <v>ABH1M3232</v>
          </cell>
          <cell r="D8757" t="str">
            <v>ABH1M7232</v>
          </cell>
          <cell r="E8757" t="str">
            <v>ABH1MN0232</v>
          </cell>
          <cell r="F8757" t="str">
            <v>SCECO</v>
          </cell>
          <cell r="G8757" t="str">
            <v>Dead</v>
          </cell>
          <cell r="H8757" t="str">
            <v>NA</v>
          </cell>
          <cell r="I8757" t="str">
            <v>Latis</v>
          </cell>
          <cell r="J8757" t="str">
            <v>Less than 5 Sites</v>
          </cell>
          <cell r="K8757" t="str">
            <v>R6</v>
          </cell>
        </row>
        <row r="8758">
          <cell r="A8758" t="str">
            <v>MAK0212</v>
          </cell>
          <cell r="B8758" t="str">
            <v>MAK0212</v>
          </cell>
          <cell r="C8758" t="str">
            <v>MAK1M3212</v>
          </cell>
          <cell r="D8758" t="str">
            <v>MAK1M9212</v>
          </cell>
          <cell r="E8758" t="str">
            <v>MAK1MN0212</v>
          </cell>
          <cell r="F8758" t="str">
            <v>SCECO</v>
          </cell>
          <cell r="G8758" t="str">
            <v>Dead</v>
          </cell>
          <cell r="H8758" t="str">
            <v>NA</v>
          </cell>
          <cell r="I8758" t="str">
            <v>Latis</v>
          </cell>
          <cell r="J8758" t="str">
            <v>Less than 5 Sites</v>
          </cell>
          <cell r="K8758" t="str">
            <v>R5</v>
          </cell>
        </row>
        <row r="8759">
          <cell r="A8759" t="str">
            <v>MAK0216</v>
          </cell>
          <cell r="B8759" t="str">
            <v>MAK0216</v>
          </cell>
          <cell r="C8759" t="str">
            <v>MAK1M3216</v>
          </cell>
          <cell r="D8759" t="str">
            <v>MAK1M9216</v>
          </cell>
          <cell r="E8759" t="str">
            <v>MAK1MNC0216</v>
          </cell>
          <cell r="F8759" t="str">
            <v>Generator-SG</v>
          </cell>
          <cell r="G8759" t="str">
            <v>Dead</v>
          </cell>
          <cell r="H8759" t="str">
            <v>No</v>
          </cell>
          <cell r="I8759" t="str">
            <v>Latis</v>
          </cell>
          <cell r="J8759" t="str">
            <v>Less than 5 Sites</v>
          </cell>
          <cell r="K8759" t="str">
            <v>R5</v>
          </cell>
        </row>
        <row r="8760">
          <cell r="A8760" t="str">
            <v>TAF0145</v>
          </cell>
          <cell r="B8760" t="str">
            <v>TAF0145</v>
          </cell>
          <cell r="C8760" t="str">
            <v>TAF1M3145</v>
          </cell>
          <cell r="D8760" t="str">
            <v>TAF1M7145</v>
          </cell>
          <cell r="E8760" t="str">
            <v>TAF1MNC0145</v>
          </cell>
          <cell r="F8760" t="str">
            <v>SCECO</v>
          </cell>
          <cell r="G8760" t="str">
            <v>Vandalized</v>
          </cell>
          <cell r="H8760" t="str">
            <v>NA</v>
          </cell>
          <cell r="I8760" t="str">
            <v>Latis</v>
          </cell>
          <cell r="J8760" t="str">
            <v>Less than 5 Sites</v>
          </cell>
          <cell r="K8760" t="str">
            <v>R4</v>
          </cell>
        </row>
        <row r="8761">
          <cell r="A8761" t="str">
            <v>ABH0230</v>
          </cell>
          <cell r="B8761" t="str">
            <v>ABH0230</v>
          </cell>
          <cell r="C8761" t="str">
            <v>ABH1M3230</v>
          </cell>
          <cell r="D8761" t="str">
            <v>ABH1M7230</v>
          </cell>
          <cell r="E8761" t="str">
            <v>ABH1MN0230</v>
          </cell>
          <cell r="F8761" t="str">
            <v>SCECO</v>
          </cell>
          <cell r="G8761" t="str">
            <v>Dead</v>
          </cell>
          <cell r="H8761" t="str">
            <v>NA</v>
          </cell>
          <cell r="I8761" t="str">
            <v>Latis</v>
          </cell>
          <cell r="J8761" t="str">
            <v>Less than 5 Sites</v>
          </cell>
          <cell r="K8761" t="str">
            <v>R6</v>
          </cell>
        </row>
        <row r="8762">
          <cell r="A8762" t="str">
            <v>MAK0010</v>
          </cell>
          <cell r="B8762" t="str">
            <v>MAK0010</v>
          </cell>
          <cell r="C8762" t="str">
            <v>MAK1M3010</v>
          </cell>
          <cell r="D8762" t="str">
            <v>MAK1M9010</v>
          </cell>
          <cell r="E8762"/>
          <cell r="F8762" t="str">
            <v>SCECO</v>
          </cell>
          <cell r="G8762" t="str">
            <v>Good</v>
          </cell>
          <cell r="H8762" t="str">
            <v>NA</v>
          </cell>
          <cell r="I8762" t="str">
            <v>Latis</v>
          </cell>
          <cell r="J8762" t="str">
            <v>VIP&amp;SPL Monitor</v>
          </cell>
          <cell r="K8762" t="str">
            <v>R5</v>
          </cell>
        </row>
        <row r="8763">
          <cell r="A8763" t="str">
            <v>MAK0249</v>
          </cell>
          <cell r="B8763" t="str">
            <v>MAK0249</v>
          </cell>
          <cell r="C8763" t="str">
            <v>MAK1M3249</v>
          </cell>
          <cell r="D8763" t="str">
            <v>MAK1M9249</v>
          </cell>
          <cell r="E8763" t="str">
            <v>MAK1MN0249</v>
          </cell>
          <cell r="F8763" t="str">
            <v>SCECO</v>
          </cell>
          <cell r="G8763" t="str">
            <v>Dead</v>
          </cell>
          <cell r="H8763" t="str">
            <v>NA</v>
          </cell>
          <cell r="I8763" t="str">
            <v>Latis</v>
          </cell>
          <cell r="J8763" t="str">
            <v>Less than 5 Sites</v>
          </cell>
          <cell r="K8763" t="str">
            <v>R5</v>
          </cell>
        </row>
        <row r="8764">
          <cell r="A8764" t="str">
            <v>MAK0261</v>
          </cell>
          <cell r="B8764" t="str">
            <v>MAK0261</v>
          </cell>
          <cell r="C8764" t="str">
            <v>MAK1M3261</v>
          </cell>
          <cell r="D8764" t="str">
            <v>MAK1M9261</v>
          </cell>
          <cell r="E8764" t="str">
            <v>MAK1MN0261</v>
          </cell>
          <cell r="F8764" t="str">
            <v>SCECO</v>
          </cell>
          <cell r="G8764" t="str">
            <v>Dead</v>
          </cell>
          <cell r="H8764" t="str">
            <v>NA</v>
          </cell>
          <cell r="I8764" t="str">
            <v>Latis</v>
          </cell>
          <cell r="J8764" t="str">
            <v>Less than 5 Sites</v>
          </cell>
          <cell r="K8764" t="str">
            <v>R5</v>
          </cell>
        </row>
        <row r="8765">
          <cell r="A8765" t="str">
            <v>MAK0607</v>
          </cell>
          <cell r="B8765" t="str">
            <v>MAK0607</v>
          </cell>
          <cell r="C8765" t="str">
            <v>MAK1M3607</v>
          </cell>
          <cell r="D8765" t="str">
            <v>MAK1M9607</v>
          </cell>
          <cell r="E8765" t="str">
            <v>MAK1MNC0607</v>
          </cell>
          <cell r="F8765" t="str">
            <v>SCECO</v>
          </cell>
          <cell r="G8765" t="str">
            <v>Weak</v>
          </cell>
          <cell r="H8765" t="str">
            <v>NA</v>
          </cell>
          <cell r="I8765" t="str">
            <v>Latis</v>
          </cell>
          <cell r="J8765" t="str">
            <v>Less than 5 Sites</v>
          </cell>
          <cell r="K8765" t="str">
            <v>R5</v>
          </cell>
        </row>
        <row r="8766">
          <cell r="A8766" t="str">
            <v>MAK0311</v>
          </cell>
          <cell r="B8766" t="str">
            <v>MAK0311</v>
          </cell>
          <cell r="C8766" t="str">
            <v>MAK1M3311</v>
          </cell>
          <cell r="D8766" t="str">
            <v>MAK1M9311</v>
          </cell>
          <cell r="E8766" t="str">
            <v>MAK1MNC0311</v>
          </cell>
          <cell r="F8766" t="str">
            <v>SCECO</v>
          </cell>
          <cell r="G8766" t="str">
            <v>No BB Design</v>
          </cell>
          <cell r="H8766" t="str">
            <v>NA</v>
          </cell>
          <cell r="I8766" t="str">
            <v>Latis</v>
          </cell>
          <cell r="J8766" t="str">
            <v>Less than 5 Sites</v>
          </cell>
          <cell r="K8766" t="str">
            <v>R5</v>
          </cell>
        </row>
        <row r="8767">
          <cell r="A8767" t="str">
            <v>MAK0189</v>
          </cell>
          <cell r="B8767" t="str">
            <v>MAK0189</v>
          </cell>
          <cell r="C8767" t="str">
            <v>MAK1M3189</v>
          </cell>
          <cell r="D8767" t="str">
            <v>MAK1M9189</v>
          </cell>
          <cell r="E8767" t="str">
            <v>MAK1MN0189</v>
          </cell>
          <cell r="F8767" t="str">
            <v>SCECO</v>
          </cell>
          <cell r="G8767" t="str">
            <v>In progress</v>
          </cell>
          <cell r="H8767" t="str">
            <v>NA</v>
          </cell>
          <cell r="I8767" t="str">
            <v>Latis</v>
          </cell>
          <cell r="J8767" t="str">
            <v>Less than 5 Sites</v>
          </cell>
          <cell r="K8767" t="str">
            <v>R5</v>
          </cell>
        </row>
        <row r="8768">
          <cell r="A8768" t="str">
            <v>MAK0714</v>
          </cell>
          <cell r="B8768" t="str">
            <v>MAK0714</v>
          </cell>
          <cell r="C8768" t="str">
            <v>MAK1M3714</v>
          </cell>
          <cell r="D8768" t="str">
            <v>MAK1M9714</v>
          </cell>
          <cell r="E8768" t="str">
            <v>MAK1MN0714</v>
          </cell>
          <cell r="F8768" t="str">
            <v>SCECO</v>
          </cell>
          <cell r="G8768" t="str">
            <v>Vandalized</v>
          </cell>
          <cell r="H8768" t="str">
            <v>NA</v>
          </cell>
          <cell r="I8768" t="str">
            <v>Latis</v>
          </cell>
          <cell r="J8768" t="str">
            <v>Less than 5 Sites</v>
          </cell>
          <cell r="K8768" t="str">
            <v>R5</v>
          </cell>
        </row>
        <row r="8769">
          <cell r="A8769" t="str">
            <v>ABH0169</v>
          </cell>
          <cell r="B8769" t="str">
            <v>ABH0169</v>
          </cell>
          <cell r="C8769" t="str">
            <v>ABH1M3169</v>
          </cell>
          <cell r="D8769" t="str">
            <v>ABH1M7169</v>
          </cell>
          <cell r="E8769"/>
          <cell r="F8769" t="str">
            <v>SCECO</v>
          </cell>
          <cell r="G8769" t="str">
            <v>Vandalized</v>
          </cell>
          <cell r="H8769" t="str">
            <v>NA</v>
          </cell>
          <cell r="I8769" t="str">
            <v>Latis</v>
          </cell>
          <cell r="J8769" t="str">
            <v>Less than 5 Sites</v>
          </cell>
          <cell r="K8769" t="str">
            <v>R6</v>
          </cell>
        </row>
        <row r="8770">
          <cell r="A8770" t="str">
            <v>MAK0317</v>
          </cell>
          <cell r="B8770" t="str">
            <v>MAK0317</v>
          </cell>
          <cell r="C8770" t="str">
            <v>MAK1M3317</v>
          </cell>
          <cell r="D8770" t="str">
            <v>MAK1M9317</v>
          </cell>
          <cell r="E8770" t="str">
            <v>MAK1MN0317</v>
          </cell>
          <cell r="F8770" t="str">
            <v>SCECO</v>
          </cell>
          <cell r="G8770" t="str">
            <v>Weak</v>
          </cell>
          <cell r="H8770" t="str">
            <v>NA</v>
          </cell>
          <cell r="I8770" t="str">
            <v>Latis</v>
          </cell>
          <cell r="J8770" t="str">
            <v>Less than 5 Sites</v>
          </cell>
          <cell r="K8770" t="str">
            <v>R5</v>
          </cell>
        </row>
        <row r="8771">
          <cell r="A8771" t="str">
            <v>TAF0151</v>
          </cell>
          <cell r="B8771" t="str">
            <v>TAF0151</v>
          </cell>
          <cell r="C8771" t="str">
            <v>TAF1M3151</v>
          </cell>
          <cell r="D8771" t="str">
            <v>TAF1M7151</v>
          </cell>
          <cell r="E8771" t="str">
            <v>TAF1MN0151</v>
          </cell>
          <cell r="F8771" t="str">
            <v>SCECO</v>
          </cell>
          <cell r="G8771" t="str">
            <v>Dead</v>
          </cell>
          <cell r="H8771" t="str">
            <v>NA</v>
          </cell>
          <cell r="I8771" t="str">
            <v>Latis</v>
          </cell>
          <cell r="J8771" t="str">
            <v>Less than 5 Sites</v>
          </cell>
          <cell r="K8771" t="str">
            <v>R4</v>
          </cell>
        </row>
        <row r="8772">
          <cell r="A8772" t="str">
            <v>TAF0276</v>
          </cell>
          <cell r="B8772" t="str">
            <v>TAF0276</v>
          </cell>
          <cell r="C8772" t="str">
            <v>TAF1M3276</v>
          </cell>
          <cell r="D8772" t="str">
            <v>TAF1M7276</v>
          </cell>
          <cell r="E8772" t="str">
            <v>TAF1MN0276</v>
          </cell>
          <cell r="F8772" t="str">
            <v>SCECO</v>
          </cell>
          <cell r="G8772" t="str">
            <v>Dead</v>
          </cell>
          <cell r="H8772" t="str">
            <v>NA</v>
          </cell>
          <cell r="I8772" t="str">
            <v>Latis</v>
          </cell>
          <cell r="J8772" t="str">
            <v>Less than 5 Sites</v>
          </cell>
          <cell r="K8772" t="str">
            <v>R4</v>
          </cell>
        </row>
        <row r="8773">
          <cell r="A8773" t="str">
            <v>ABH0168</v>
          </cell>
          <cell r="B8773" t="str">
            <v>ABH0168</v>
          </cell>
          <cell r="C8773" t="str">
            <v>ABH1M3168</v>
          </cell>
          <cell r="D8773" t="str">
            <v>ABH1M7168</v>
          </cell>
          <cell r="E8773"/>
          <cell r="F8773" t="str">
            <v>SCECO</v>
          </cell>
          <cell r="G8773" t="str">
            <v>Good</v>
          </cell>
          <cell r="H8773" t="str">
            <v>NA</v>
          </cell>
          <cell r="I8773" t="str">
            <v>Latis</v>
          </cell>
          <cell r="J8773" t="str">
            <v>Less than 5 Sites</v>
          </cell>
          <cell r="K8773" t="str">
            <v>R6</v>
          </cell>
        </row>
        <row r="8774">
          <cell r="A8774" t="str">
            <v>MAK0210</v>
          </cell>
          <cell r="B8774" t="str">
            <v>MAK0210</v>
          </cell>
          <cell r="C8774" t="str">
            <v>MAK1M3210</v>
          </cell>
          <cell r="D8774" t="str">
            <v>MAK1M9210</v>
          </cell>
          <cell r="E8774" t="str">
            <v>MAK1MN0210</v>
          </cell>
          <cell r="F8774" t="str">
            <v>SCECO</v>
          </cell>
          <cell r="G8774" t="str">
            <v>Vandalized</v>
          </cell>
          <cell r="H8774" t="str">
            <v>NA</v>
          </cell>
          <cell r="I8774" t="str">
            <v>Latis</v>
          </cell>
          <cell r="J8774" t="str">
            <v>Less than 5 Sites</v>
          </cell>
          <cell r="K8774" t="str">
            <v>R5</v>
          </cell>
        </row>
        <row r="8775">
          <cell r="A8775" t="str">
            <v>MAK0520</v>
          </cell>
          <cell r="B8775" t="str">
            <v>MAK0520</v>
          </cell>
          <cell r="C8775" t="str">
            <v>MAK1M3520</v>
          </cell>
          <cell r="D8775" t="str">
            <v>MAK1M9520</v>
          </cell>
          <cell r="E8775" t="str">
            <v>MAK1MN0520</v>
          </cell>
          <cell r="F8775" t="str">
            <v>SCECO</v>
          </cell>
          <cell r="G8775" t="str">
            <v>Dead</v>
          </cell>
          <cell r="H8775" t="str">
            <v>NA</v>
          </cell>
          <cell r="I8775" t="str">
            <v>Latis</v>
          </cell>
          <cell r="J8775" t="str">
            <v>Less than 5 Sites</v>
          </cell>
          <cell r="K8775" t="str">
            <v>R5</v>
          </cell>
        </row>
        <row r="8776">
          <cell r="A8776" t="str">
            <v>TAF0175</v>
          </cell>
          <cell r="B8776" t="str">
            <v>TAF0175</v>
          </cell>
          <cell r="C8776" t="str">
            <v>TAF1M3175</v>
          </cell>
          <cell r="D8776" t="str">
            <v>TAF1M7175</v>
          </cell>
          <cell r="E8776" t="str">
            <v>TAF1MNC0175</v>
          </cell>
          <cell r="F8776" t="str">
            <v>SCECO</v>
          </cell>
          <cell r="G8776" t="str">
            <v>Vandalized</v>
          </cell>
          <cell r="H8776" t="str">
            <v>NA</v>
          </cell>
          <cell r="I8776" t="str">
            <v>Latis</v>
          </cell>
          <cell r="J8776" t="str">
            <v>Less than 5 Sites</v>
          </cell>
          <cell r="K8776" t="str">
            <v>R4</v>
          </cell>
        </row>
        <row r="8777">
          <cell r="A8777" t="str">
            <v>MAK0534</v>
          </cell>
          <cell r="B8777" t="str">
            <v>MAK0534</v>
          </cell>
          <cell r="C8777" t="str">
            <v>MAK1M3534</v>
          </cell>
          <cell r="D8777" t="str">
            <v>MAK1M9534</v>
          </cell>
          <cell r="E8777" t="str">
            <v>MAK1MN0534</v>
          </cell>
          <cell r="F8777" t="str">
            <v>SCECO</v>
          </cell>
          <cell r="G8777" t="str">
            <v>Dead</v>
          </cell>
          <cell r="H8777" t="str">
            <v>NA</v>
          </cell>
          <cell r="I8777" t="str">
            <v>Latis</v>
          </cell>
          <cell r="J8777" t="str">
            <v>Less than 5 Sites</v>
          </cell>
          <cell r="K8777" t="str">
            <v>R5</v>
          </cell>
        </row>
        <row r="8778">
          <cell r="A8778" t="str">
            <v>MAK0539</v>
          </cell>
          <cell r="B8778" t="str">
            <v>MAK0539</v>
          </cell>
          <cell r="C8778" t="str">
            <v>MAK1M3539</v>
          </cell>
          <cell r="D8778" t="str">
            <v>MAK1M9539</v>
          </cell>
          <cell r="E8778" t="str">
            <v>MAK1MN0539</v>
          </cell>
          <cell r="F8778" t="str">
            <v>SCECO</v>
          </cell>
          <cell r="G8778" t="str">
            <v>Dead</v>
          </cell>
          <cell r="H8778" t="str">
            <v>NA</v>
          </cell>
          <cell r="I8778" t="str">
            <v>Latis</v>
          </cell>
          <cell r="J8778" t="str">
            <v>Less than 5 Sites</v>
          </cell>
          <cell r="K8778" t="str">
            <v>R5</v>
          </cell>
        </row>
        <row r="8779">
          <cell r="A8779" t="str">
            <v>ABH0165</v>
          </cell>
          <cell r="B8779" t="str">
            <v>ABH0165</v>
          </cell>
          <cell r="C8779" t="str">
            <v>ABH1M3165</v>
          </cell>
          <cell r="D8779" t="str">
            <v>ABH1M7165</v>
          </cell>
          <cell r="E8779" t="str">
            <v>ABH1MN0165</v>
          </cell>
          <cell r="F8779" t="str">
            <v>SCECO</v>
          </cell>
          <cell r="G8779" t="str">
            <v>Vandalized</v>
          </cell>
          <cell r="H8779" t="str">
            <v>NA</v>
          </cell>
          <cell r="I8779" t="str">
            <v>Latis</v>
          </cell>
          <cell r="J8779" t="str">
            <v>Less than 5 Sites</v>
          </cell>
          <cell r="K8779" t="str">
            <v>R6</v>
          </cell>
        </row>
        <row r="8780">
          <cell r="A8780" t="str">
            <v>MAK0221</v>
          </cell>
          <cell r="B8780" t="str">
            <v>MAK0221</v>
          </cell>
          <cell r="C8780" t="str">
            <v>MAK1M3221</v>
          </cell>
          <cell r="D8780" t="str">
            <v>MAK1M9221</v>
          </cell>
          <cell r="E8780" t="str">
            <v>MAK1MNC0221</v>
          </cell>
          <cell r="F8780" t="str">
            <v>SCECO</v>
          </cell>
          <cell r="G8780" t="str">
            <v>Dead</v>
          </cell>
          <cell r="H8780" t="str">
            <v>NA</v>
          </cell>
          <cell r="I8780" t="str">
            <v>Latis</v>
          </cell>
          <cell r="J8780" t="str">
            <v>Less than 5 Sites</v>
          </cell>
          <cell r="K8780" t="str">
            <v>R5</v>
          </cell>
        </row>
        <row r="8781">
          <cell r="A8781" t="str">
            <v>MAK0549</v>
          </cell>
          <cell r="B8781" t="str">
            <v>MAK0549</v>
          </cell>
          <cell r="C8781" t="str">
            <v>MAK1M3549</v>
          </cell>
          <cell r="D8781" t="str">
            <v>MAK1M9549</v>
          </cell>
          <cell r="E8781" t="str">
            <v>MAK1MN0549</v>
          </cell>
          <cell r="F8781" t="str">
            <v>SCECO</v>
          </cell>
          <cell r="G8781" t="str">
            <v>Dead</v>
          </cell>
          <cell r="H8781" t="str">
            <v>NA</v>
          </cell>
          <cell r="I8781" t="str">
            <v>Latis</v>
          </cell>
          <cell r="J8781" t="str">
            <v>Less than 5 Sites</v>
          </cell>
          <cell r="K8781" t="str">
            <v>R5</v>
          </cell>
        </row>
        <row r="8782">
          <cell r="A8782" t="str">
            <v>MAK0670</v>
          </cell>
          <cell r="B8782" t="str">
            <v>MAK0670</v>
          </cell>
          <cell r="C8782"/>
          <cell r="D8782" t="str">
            <v>MAK1M9670</v>
          </cell>
          <cell r="E8782" t="str">
            <v>MAK1MN0670</v>
          </cell>
          <cell r="F8782" t="str">
            <v>SCECO</v>
          </cell>
          <cell r="G8782" t="str">
            <v>Good</v>
          </cell>
          <cell r="H8782" t="str">
            <v>NA</v>
          </cell>
          <cell r="I8782" t="str">
            <v>Latis</v>
          </cell>
          <cell r="J8782" t="str">
            <v>Less than 5 Sites</v>
          </cell>
          <cell r="K8782" t="str">
            <v>R5</v>
          </cell>
        </row>
        <row r="8783">
          <cell r="A8783" t="str">
            <v>MAK0576</v>
          </cell>
          <cell r="B8783" t="str">
            <v>MAK0576</v>
          </cell>
          <cell r="C8783" t="str">
            <v>MAK1M3576</v>
          </cell>
          <cell r="D8783" t="str">
            <v>MAK1M9576</v>
          </cell>
          <cell r="E8783" t="str">
            <v>MAK1MN0576</v>
          </cell>
          <cell r="F8783" t="str">
            <v>SCECO</v>
          </cell>
          <cell r="G8783" t="str">
            <v>Dead</v>
          </cell>
          <cell r="H8783" t="str">
            <v>NA</v>
          </cell>
          <cell r="I8783" t="str">
            <v>Latis</v>
          </cell>
          <cell r="J8783" t="str">
            <v>Less than 5 Sites</v>
          </cell>
          <cell r="K8783" t="str">
            <v>R5</v>
          </cell>
        </row>
        <row r="8784">
          <cell r="A8784" t="str">
            <v>ABH0162</v>
          </cell>
          <cell r="B8784" t="str">
            <v>ABH0162</v>
          </cell>
          <cell r="C8784" t="str">
            <v>ABH1M3162</v>
          </cell>
          <cell r="D8784" t="str">
            <v>ABH1M7162</v>
          </cell>
          <cell r="E8784"/>
          <cell r="F8784" t="str">
            <v>SCECO+STB</v>
          </cell>
          <cell r="G8784" t="str">
            <v>Good</v>
          </cell>
          <cell r="H8784" t="str">
            <v>NA</v>
          </cell>
          <cell r="I8784" t="str">
            <v>Latis</v>
          </cell>
          <cell r="J8784" t="str">
            <v>Less than 5 Sites</v>
          </cell>
          <cell r="K8784" t="str">
            <v>R6</v>
          </cell>
        </row>
        <row r="8785">
          <cell r="A8785" t="str">
            <v>MAK0241</v>
          </cell>
          <cell r="B8785" t="str">
            <v>MAK0241</v>
          </cell>
          <cell r="C8785" t="str">
            <v>MAK1M3241</v>
          </cell>
          <cell r="D8785" t="str">
            <v>MAK1M9241</v>
          </cell>
          <cell r="E8785" t="str">
            <v>MAK1MNC0241</v>
          </cell>
          <cell r="F8785" t="str">
            <v>SCECO</v>
          </cell>
          <cell r="G8785" t="str">
            <v>Dead</v>
          </cell>
          <cell r="H8785" t="str">
            <v>NA</v>
          </cell>
          <cell r="I8785" t="str">
            <v>Latis</v>
          </cell>
          <cell r="J8785" t="str">
            <v>Less than 5 Sites</v>
          </cell>
          <cell r="K8785" t="str">
            <v>R5</v>
          </cell>
        </row>
        <row r="8786">
          <cell r="A8786" t="str">
            <v>MAK0577</v>
          </cell>
          <cell r="B8786" t="str">
            <v>MAK0577</v>
          </cell>
          <cell r="C8786" t="str">
            <v>MAK1M3577</v>
          </cell>
          <cell r="D8786" t="str">
            <v>MAK1M9577</v>
          </cell>
          <cell r="E8786" t="str">
            <v>MAK1MN0577</v>
          </cell>
          <cell r="F8786" t="str">
            <v>SCECO</v>
          </cell>
          <cell r="G8786" t="str">
            <v>Dead</v>
          </cell>
          <cell r="H8786" t="str">
            <v>NA</v>
          </cell>
          <cell r="I8786" t="str">
            <v>Latis</v>
          </cell>
          <cell r="J8786" t="str">
            <v>Less than 5 Sites</v>
          </cell>
          <cell r="K8786" t="str">
            <v>R5</v>
          </cell>
        </row>
        <row r="8787">
          <cell r="A8787" t="str">
            <v>MAK0584</v>
          </cell>
          <cell r="B8787" t="str">
            <v>MAK0584</v>
          </cell>
          <cell r="C8787" t="str">
            <v>MAK1M3584</v>
          </cell>
          <cell r="D8787" t="str">
            <v>MAK1M9584</v>
          </cell>
          <cell r="E8787" t="str">
            <v>MAK1MN0584</v>
          </cell>
          <cell r="F8787" t="str">
            <v>SCECO</v>
          </cell>
          <cell r="G8787" t="str">
            <v>Dead</v>
          </cell>
          <cell r="H8787" t="str">
            <v>NA</v>
          </cell>
          <cell r="I8787" t="str">
            <v>Latis</v>
          </cell>
          <cell r="J8787" t="str">
            <v>Less than 5 Sites</v>
          </cell>
          <cell r="K8787" t="str">
            <v>R5</v>
          </cell>
        </row>
        <row r="8788">
          <cell r="A8788" t="str">
            <v>ABH0161</v>
          </cell>
          <cell r="B8788" t="str">
            <v>ABH0161</v>
          </cell>
          <cell r="C8788" t="str">
            <v>ABH1M3161</v>
          </cell>
          <cell r="D8788" t="str">
            <v>ABH1M7161</v>
          </cell>
          <cell r="E8788"/>
          <cell r="F8788" t="str">
            <v>SCECO+STB</v>
          </cell>
          <cell r="G8788" t="str">
            <v>Good</v>
          </cell>
          <cell r="H8788" t="str">
            <v>NA</v>
          </cell>
          <cell r="I8788" t="str">
            <v>Latis</v>
          </cell>
          <cell r="J8788" t="str">
            <v>P1</v>
          </cell>
          <cell r="K8788" t="str">
            <v>R6</v>
          </cell>
        </row>
        <row r="8789">
          <cell r="A8789" t="str">
            <v>MAK0234</v>
          </cell>
          <cell r="B8789" t="str">
            <v>MAK0234</v>
          </cell>
          <cell r="C8789" t="str">
            <v>MAK1M3234</v>
          </cell>
          <cell r="D8789" t="str">
            <v>MAK1M9234</v>
          </cell>
          <cell r="E8789" t="str">
            <v>MAK1MN0234</v>
          </cell>
          <cell r="F8789" t="str">
            <v>SCECO</v>
          </cell>
          <cell r="G8789" t="str">
            <v>Dead</v>
          </cell>
          <cell r="H8789" t="str">
            <v>NA</v>
          </cell>
          <cell r="I8789" t="str">
            <v>Latis</v>
          </cell>
          <cell r="J8789" t="str">
            <v>Less than 5 Sites</v>
          </cell>
          <cell r="K8789" t="str">
            <v>R5</v>
          </cell>
        </row>
        <row r="8790">
          <cell r="A8790" t="str">
            <v>MAK0593</v>
          </cell>
          <cell r="B8790" t="str">
            <v>MAK0593</v>
          </cell>
          <cell r="C8790" t="str">
            <v>MAK1M3593</v>
          </cell>
          <cell r="D8790" t="str">
            <v>MAK1M9593</v>
          </cell>
          <cell r="E8790" t="str">
            <v>MAK1MNC0593</v>
          </cell>
          <cell r="F8790" t="str">
            <v>SCECO</v>
          </cell>
          <cell r="G8790" t="str">
            <v>Dead</v>
          </cell>
          <cell r="H8790" t="str">
            <v>NA</v>
          </cell>
          <cell r="I8790" t="str">
            <v>Latis</v>
          </cell>
          <cell r="J8790" t="str">
            <v>Less than 5 Sites</v>
          </cell>
          <cell r="K8790" t="str">
            <v>R5</v>
          </cell>
        </row>
        <row r="8791">
          <cell r="A8791" t="str">
            <v>ABH0160</v>
          </cell>
          <cell r="B8791" t="str">
            <v>ABH0160</v>
          </cell>
          <cell r="C8791" t="str">
            <v>ABH1M3160</v>
          </cell>
          <cell r="D8791" t="str">
            <v>ABH1M7160</v>
          </cell>
          <cell r="E8791" t="str">
            <v>ABH1MN0160</v>
          </cell>
          <cell r="F8791" t="str">
            <v>SCECO+STB</v>
          </cell>
          <cell r="G8791" t="str">
            <v>Good</v>
          </cell>
          <cell r="H8791" t="str">
            <v>NA</v>
          </cell>
          <cell r="I8791" t="str">
            <v>Latis</v>
          </cell>
          <cell r="J8791" t="str">
            <v>P2</v>
          </cell>
          <cell r="K8791" t="str">
            <v>R6</v>
          </cell>
        </row>
        <row r="8792">
          <cell r="A8792" t="str">
            <v>MAK0610</v>
          </cell>
          <cell r="B8792" t="str">
            <v>MAK0610</v>
          </cell>
          <cell r="C8792" t="str">
            <v>MAK1M3610</v>
          </cell>
          <cell r="D8792" t="str">
            <v>MAK1M9610</v>
          </cell>
          <cell r="E8792" t="str">
            <v>MAK1MN0610</v>
          </cell>
          <cell r="F8792" t="str">
            <v>SCECO</v>
          </cell>
          <cell r="G8792" t="str">
            <v>Good</v>
          </cell>
          <cell r="H8792" t="str">
            <v>NA</v>
          </cell>
          <cell r="I8792" t="str">
            <v>Latis</v>
          </cell>
          <cell r="J8792" t="str">
            <v>P1</v>
          </cell>
          <cell r="K8792" t="str">
            <v>R5</v>
          </cell>
        </row>
        <row r="8793">
          <cell r="A8793" t="str">
            <v>ABH0159</v>
          </cell>
          <cell r="B8793" t="str">
            <v>ABH0159</v>
          </cell>
          <cell r="C8793" t="str">
            <v>ABH1M3159</v>
          </cell>
          <cell r="D8793" t="str">
            <v>ABH1M7159</v>
          </cell>
          <cell r="E8793" t="str">
            <v>ABH1MN0159</v>
          </cell>
          <cell r="F8793" t="str">
            <v>SCECO</v>
          </cell>
          <cell r="G8793" t="str">
            <v>Dead</v>
          </cell>
          <cell r="H8793" t="str">
            <v>NA</v>
          </cell>
          <cell r="I8793" t="str">
            <v>Latis</v>
          </cell>
          <cell r="J8793" t="str">
            <v>Less than 5 Sites</v>
          </cell>
          <cell r="K8793" t="str">
            <v>R6</v>
          </cell>
        </row>
        <row r="8794">
          <cell r="A8794" t="str">
            <v>MAK0248</v>
          </cell>
          <cell r="B8794" t="str">
            <v>MAK0248</v>
          </cell>
          <cell r="C8794" t="str">
            <v>MAK1M3248</v>
          </cell>
          <cell r="D8794" t="str">
            <v>MAK1M9248</v>
          </cell>
          <cell r="E8794" t="str">
            <v>MAK1MN0248</v>
          </cell>
          <cell r="F8794" t="str">
            <v>SCECO</v>
          </cell>
          <cell r="G8794" t="str">
            <v>Good</v>
          </cell>
          <cell r="H8794" t="str">
            <v>NA</v>
          </cell>
          <cell r="I8794" t="str">
            <v>Latis</v>
          </cell>
          <cell r="J8794" t="str">
            <v>VIP&amp;SPL Monitor</v>
          </cell>
          <cell r="K8794" t="str">
            <v>R5</v>
          </cell>
        </row>
        <row r="8795">
          <cell r="A8795" t="str">
            <v>TAF0135</v>
          </cell>
          <cell r="B8795" t="str">
            <v>TAF0135</v>
          </cell>
          <cell r="C8795" t="str">
            <v>TAF1M3135</v>
          </cell>
          <cell r="D8795" t="str">
            <v>TAF1M7135</v>
          </cell>
          <cell r="E8795" t="str">
            <v>TAF1MNC0135</v>
          </cell>
          <cell r="F8795" t="str">
            <v>SCECO</v>
          </cell>
          <cell r="G8795" t="str">
            <v>In progress</v>
          </cell>
          <cell r="H8795" t="str">
            <v>NA</v>
          </cell>
          <cell r="I8795" t="str">
            <v>Latis</v>
          </cell>
          <cell r="J8795" t="str">
            <v>VIP&amp;SPL Monitor</v>
          </cell>
          <cell r="K8795" t="str">
            <v>R4</v>
          </cell>
        </row>
        <row r="8796">
          <cell r="A8796" t="str">
            <v>TAF0137</v>
          </cell>
          <cell r="B8796" t="str">
            <v>TAF0137</v>
          </cell>
          <cell r="C8796" t="str">
            <v>TAF1M3137</v>
          </cell>
          <cell r="D8796" t="str">
            <v>TAF1M7137</v>
          </cell>
          <cell r="E8796" t="str">
            <v>TAF1MNC0137</v>
          </cell>
          <cell r="F8796" t="str">
            <v>SCECO</v>
          </cell>
          <cell r="G8796" t="str">
            <v>Good</v>
          </cell>
          <cell r="H8796" t="str">
            <v>NA</v>
          </cell>
          <cell r="I8796" t="str">
            <v>Latis</v>
          </cell>
          <cell r="J8796" t="str">
            <v>P2</v>
          </cell>
          <cell r="K8796" t="str">
            <v>R4</v>
          </cell>
        </row>
        <row r="8797">
          <cell r="A8797" t="str">
            <v>MAK0669</v>
          </cell>
          <cell r="B8797" t="str">
            <v>MAK0669</v>
          </cell>
          <cell r="C8797"/>
          <cell r="D8797" t="str">
            <v>MAK1M9669</v>
          </cell>
          <cell r="E8797" t="str">
            <v>MAK1MN0669</v>
          </cell>
          <cell r="F8797" t="str">
            <v>SCECO</v>
          </cell>
          <cell r="G8797" t="str">
            <v>Dead</v>
          </cell>
          <cell r="H8797" t="str">
            <v>NA</v>
          </cell>
          <cell r="I8797" t="str">
            <v>Latis</v>
          </cell>
          <cell r="J8797" t="str">
            <v>Less than 5 Sites</v>
          </cell>
          <cell r="K8797" t="str">
            <v>R5</v>
          </cell>
        </row>
        <row r="8798">
          <cell r="A8798" t="str">
            <v>ABH0158</v>
          </cell>
          <cell r="B8798" t="str">
            <v>ABH0158</v>
          </cell>
          <cell r="C8798" t="str">
            <v>ABH1M3158</v>
          </cell>
          <cell r="D8798" t="str">
            <v>ABH1M7158</v>
          </cell>
          <cell r="E8798" t="str">
            <v>ABH1MN0158</v>
          </cell>
          <cell r="F8798" t="str">
            <v>SCECO</v>
          </cell>
          <cell r="G8798" t="str">
            <v>Good</v>
          </cell>
          <cell r="H8798" t="str">
            <v>NA</v>
          </cell>
          <cell r="I8798" t="str">
            <v>Latis</v>
          </cell>
          <cell r="J8798" t="str">
            <v>Less than 5 Sites</v>
          </cell>
          <cell r="K8798" t="str">
            <v>R6</v>
          </cell>
        </row>
        <row r="8799">
          <cell r="A8799" t="str">
            <v>MAK0681</v>
          </cell>
          <cell r="B8799" t="str">
            <v>MAK0681</v>
          </cell>
          <cell r="C8799" t="str">
            <v>MAK1M3681</v>
          </cell>
          <cell r="D8799" t="str">
            <v>MAK1M9681</v>
          </cell>
          <cell r="E8799" t="str">
            <v>MAK1MN0681</v>
          </cell>
          <cell r="F8799" t="str">
            <v>SCECO</v>
          </cell>
          <cell r="G8799" t="str">
            <v>Dead</v>
          </cell>
          <cell r="H8799" t="str">
            <v>NA</v>
          </cell>
          <cell r="I8799" t="str">
            <v>Latis</v>
          </cell>
          <cell r="J8799" t="str">
            <v>Less than 5 Sites</v>
          </cell>
          <cell r="K8799" t="str">
            <v>R5</v>
          </cell>
        </row>
        <row r="8800">
          <cell r="A8800" t="str">
            <v>MAK0191</v>
          </cell>
          <cell r="B8800" t="str">
            <v>MAK0191</v>
          </cell>
          <cell r="C8800" t="str">
            <v>MAK1M3191</v>
          </cell>
          <cell r="D8800" t="str">
            <v>MAK1M9191</v>
          </cell>
          <cell r="E8800" t="str">
            <v>MAK1MN0191</v>
          </cell>
          <cell r="F8800" t="str">
            <v>SCECO</v>
          </cell>
          <cell r="G8800" t="str">
            <v>Dead</v>
          </cell>
          <cell r="H8800" t="str">
            <v>NA</v>
          </cell>
          <cell r="I8800" t="str">
            <v>Latis</v>
          </cell>
          <cell r="J8800" t="str">
            <v>Less than 5 Sites</v>
          </cell>
          <cell r="K8800" t="str">
            <v>R5</v>
          </cell>
        </row>
        <row r="8801">
          <cell r="A8801" t="str">
            <v>TAF0139</v>
          </cell>
          <cell r="B8801" t="str">
            <v>TAF0139</v>
          </cell>
          <cell r="C8801" t="str">
            <v>TAF1M3139</v>
          </cell>
          <cell r="D8801" t="str">
            <v>TAF1M7139</v>
          </cell>
          <cell r="E8801" t="str">
            <v>TAF1MNC0139</v>
          </cell>
          <cell r="F8801" t="str">
            <v>SCECO</v>
          </cell>
          <cell r="G8801" t="str">
            <v>Dead</v>
          </cell>
          <cell r="H8801" t="str">
            <v>NA</v>
          </cell>
          <cell r="I8801" t="str">
            <v>Latis</v>
          </cell>
          <cell r="J8801" t="str">
            <v>Less than 5 Sites</v>
          </cell>
          <cell r="K8801" t="str">
            <v>R4</v>
          </cell>
        </row>
        <row r="8802">
          <cell r="A8802" t="str">
            <v>MAK0683</v>
          </cell>
          <cell r="B8802" t="str">
            <v>MAK0683</v>
          </cell>
          <cell r="C8802" t="str">
            <v>MAK1M3683</v>
          </cell>
          <cell r="D8802" t="str">
            <v>MAK1M9683</v>
          </cell>
          <cell r="E8802" t="str">
            <v>MAK1MN0683</v>
          </cell>
          <cell r="F8802" t="str">
            <v>SCECO</v>
          </cell>
          <cell r="G8802" t="str">
            <v>Good</v>
          </cell>
          <cell r="H8802" t="str">
            <v>NA</v>
          </cell>
          <cell r="I8802" t="str">
            <v>Latis</v>
          </cell>
          <cell r="J8802" t="str">
            <v>VIP&amp;SPL Monitor</v>
          </cell>
          <cell r="K8802" t="str">
            <v>R5</v>
          </cell>
        </row>
        <row r="8803">
          <cell r="A8803" t="str">
            <v>TAF0141</v>
          </cell>
          <cell r="B8803" t="str">
            <v>TAF0141</v>
          </cell>
          <cell r="C8803" t="str">
            <v>TAF1M3141</v>
          </cell>
          <cell r="D8803" t="str">
            <v>TAF1M7141</v>
          </cell>
          <cell r="E8803" t="str">
            <v>TAF1MN0141</v>
          </cell>
          <cell r="F8803" t="str">
            <v>SCECO</v>
          </cell>
          <cell r="G8803" t="str">
            <v>Dead</v>
          </cell>
          <cell r="H8803" t="str">
            <v>NA</v>
          </cell>
          <cell r="I8803" t="str">
            <v>Latis</v>
          </cell>
          <cell r="J8803" t="str">
            <v>Less than 5 Sites</v>
          </cell>
          <cell r="K8803" t="str">
            <v>R4</v>
          </cell>
        </row>
        <row r="8804">
          <cell r="A8804" t="str">
            <v>MAK0194</v>
          </cell>
          <cell r="B8804" t="str">
            <v>MAK0194</v>
          </cell>
          <cell r="C8804" t="str">
            <v>MAK1M3194</v>
          </cell>
          <cell r="D8804" t="str">
            <v>MAK1M9194</v>
          </cell>
          <cell r="E8804" t="str">
            <v>MAK1MN0194</v>
          </cell>
          <cell r="F8804" t="str">
            <v>SCECO</v>
          </cell>
          <cell r="G8804" t="str">
            <v>Weak</v>
          </cell>
          <cell r="H8804" t="str">
            <v>NA</v>
          </cell>
          <cell r="I8804" t="str">
            <v>Latis</v>
          </cell>
          <cell r="J8804" t="str">
            <v>Less than 5 Sites</v>
          </cell>
          <cell r="K8804" t="str">
            <v>R5</v>
          </cell>
        </row>
        <row r="8805">
          <cell r="A8805" t="str">
            <v>ABH0156</v>
          </cell>
          <cell r="B8805" t="str">
            <v>ABH0156</v>
          </cell>
          <cell r="C8805" t="str">
            <v>ABH1M3156</v>
          </cell>
          <cell r="D8805" t="str">
            <v>ABH1M7156</v>
          </cell>
          <cell r="E8805" t="str">
            <v>ABH1MN0156</v>
          </cell>
          <cell r="F8805" t="str">
            <v>SCECO</v>
          </cell>
          <cell r="G8805" t="str">
            <v>Dead</v>
          </cell>
          <cell r="H8805" t="str">
            <v>NA</v>
          </cell>
          <cell r="I8805" t="str">
            <v>Latis</v>
          </cell>
          <cell r="J8805" t="str">
            <v>Less than 5 Sites</v>
          </cell>
          <cell r="K8805" t="str">
            <v>R6</v>
          </cell>
        </row>
        <row r="8806">
          <cell r="A8806" t="str">
            <v>TAF0143</v>
          </cell>
          <cell r="B8806" t="str">
            <v>TAF0143</v>
          </cell>
          <cell r="C8806" t="str">
            <v>TAF1M3143</v>
          </cell>
          <cell r="D8806" t="str">
            <v>TAF1M7143</v>
          </cell>
          <cell r="E8806" t="str">
            <v>TAF1MN0143</v>
          </cell>
          <cell r="F8806" t="str">
            <v>SCECO</v>
          </cell>
          <cell r="G8806" t="str">
            <v>Dead</v>
          </cell>
          <cell r="H8806" t="str">
            <v>NA</v>
          </cell>
          <cell r="I8806" t="str">
            <v>Latis</v>
          </cell>
          <cell r="J8806" t="str">
            <v>Less than 5 Sites</v>
          </cell>
          <cell r="K8806" t="str">
            <v>R4</v>
          </cell>
        </row>
        <row r="8807">
          <cell r="A8807" t="str">
            <v>TAF0173</v>
          </cell>
          <cell r="B8807" t="str">
            <v>TAF0173</v>
          </cell>
          <cell r="C8807" t="str">
            <v>TAF1M3173</v>
          </cell>
          <cell r="D8807" t="str">
            <v>TAF1M7173</v>
          </cell>
          <cell r="E8807" t="str">
            <v>TAF1MN0173</v>
          </cell>
          <cell r="F8807" t="str">
            <v>SCECO</v>
          </cell>
          <cell r="G8807" t="str">
            <v>Dead</v>
          </cell>
          <cell r="H8807" t="str">
            <v>NA</v>
          </cell>
          <cell r="I8807" t="str">
            <v>Latis</v>
          </cell>
          <cell r="J8807" t="str">
            <v>Less than 5 Sites</v>
          </cell>
          <cell r="K8807" t="str">
            <v>R4</v>
          </cell>
        </row>
        <row r="8808">
          <cell r="A8808" t="str">
            <v>TAF0144</v>
          </cell>
          <cell r="B8808" t="str">
            <v>TAF0144</v>
          </cell>
          <cell r="C8808" t="str">
            <v>TAF1M3144</v>
          </cell>
          <cell r="D8808" t="str">
            <v>TAF1M7144</v>
          </cell>
          <cell r="E8808" t="str">
            <v>TAF1MN0144</v>
          </cell>
          <cell r="F8808" t="str">
            <v>SCECO</v>
          </cell>
          <cell r="G8808" t="str">
            <v>Dead</v>
          </cell>
          <cell r="H8808" t="str">
            <v>NA</v>
          </cell>
          <cell r="I8808" t="str">
            <v>Latis</v>
          </cell>
          <cell r="J8808" t="str">
            <v>Less than 5 Sites</v>
          </cell>
          <cell r="K8808" t="str">
            <v>R4</v>
          </cell>
        </row>
        <row r="8809">
          <cell r="A8809" t="str">
            <v>ABH0155</v>
          </cell>
          <cell r="B8809" t="str">
            <v>ABH0155</v>
          </cell>
          <cell r="C8809" t="str">
            <v>ABH1M3155</v>
          </cell>
          <cell r="D8809" t="str">
            <v>ABH1M7155</v>
          </cell>
          <cell r="E8809" t="str">
            <v>ABH1MN0155</v>
          </cell>
          <cell r="F8809" t="str">
            <v>SCECO</v>
          </cell>
          <cell r="G8809" t="str">
            <v>Dead</v>
          </cell>
          <cell r="H8809" t="str">
            <v>NA</v>
          </cell>
          <cell r="I8809" t="str">
            <v>Latis</v>
          </cell>
          <cell r="J8809" t="str">
            <v>Less than 5 Sites</v>
          </cell>
          <cell r="K8809" t="str">
            <v>R6</v>
          </cell>
        </row>
        <row r="8810">
          <cell r="A8810" t="str">
            <v>MAK0205</v>
          </cell>
          <cell r="B8810" t="str">
            <v>MAK0205</v>
          </cell>
          <cell r="C8810" t="str">
            <v>MAK1M3205</v>
          </cell>
          <cell r="D8810" t="str">
            <v>MAK1M9205</v>
          </cell>
          <cell r="E8810" t="str">
            <v>MAK1MN0205</v>
          </cell>
          <cell r="F8810" t="str">
            <v>SCECO</v>
          </cell>
          <cell r="G8810" t="str">
            <v>In progress</v>
          </cell>
          <cell r="H8810" t="str">
            <v>NA</v>
          </cell>
          <cell r="I8810" t="str">
            <v>Latis</v>
          </cell>
          <cell r="J8810" t="str">
            <v>Hub site (More than 05 Sites)</v>
          </cell>
          <cell r="K8810" t="str">
            <v>R5</v>
          </cell>
        </row>
        <row r="8811">
          <cell r="A8811" t="str">
            <v>TAF0146</v>
          </cell>
          <cell r="B8811" t="str">
            <v>TAF0146</v>
          </cell>
          <cell r="C8811" t="str">
            <v>TAF1M3146</v>
          </cell>
          <cell r="D8811" t="str">
            <v>TAF1M7146</v>
          </cell>
          <cell r="E8811" t="str">
            <v>TAF1MN0146</v>
          </cell>
          <cell r="F8811" t="str">
            <v>SCECO</v>
          </cell>
          <cell r="G8811" t="str">
            <v>Dead</v>
          </cell>
          <cell r="H8811" t="str">
            <v>NA</v>
          </cell>
          <cell r="I8811" t="str">
            <v>Latis</v>
          </cell>
          <cell r="J8811" t="str">
            <v>Less than 5 Sites</v>
          </cell>
          <cell r="K8811" t="str">
            <v>R4</v>
          </cell>
        </row>
        <row r="8812">
          <cell r="A8812" t="str">
            <v>TAF0269</v>
          </cell>
          <cell r="B8812" t="str">
            <v>TAF0269</v>
          </cell>
          <cell r="C8812" t="str">
            <v>TAF1M3269</v>
          </cell>
          <cell r="D8812" t="str">
            <v>TAF1M7269</v>
          </cell>
          <cell r="E8812" t="str">
            <v>TAF1MN0269</v>
          </cell>
          <cell r="F8812" t="str">
            <v>SCECO</v>
          </cell>
          <cell r="G8812" t="str">
            <v>Dead</v>
          </cell>
          <cell r="H8812" t="str">
            <v>NA</v>
          </cell>
          <cell r="I8812" t="str">
            <v>Latis</v>
          </cell>
          <cell r="J8812" t="str">
            <v>Less than 5 Sites</v>
          </cell>
          <cell r="K8812" t="str">
            <v>R4</v>
          </cell>
        </row>
        <row r="8813">
          <cell r="A8813" t="str">
            <v>TAF0147</v>
          </cell>
          <cell r="B8813" t="str">
            <v>TAF0147</v>
          </cell>
          <cell r="C8813" t="str">
            <v>TAF1M3147</v>
          </cell>
          <cell r="D8813" t="str">
            <v>TAF1M7147</v>
          </cell>
          <cell r="E8813" t="str">
            <v>TAF1MN0147</v>
          </cell>
          <cell r="F8813" t="str">
            <v>SCECO</v>
          </cell>
          <cell r="G8813" t="str">
            <v>Dead</v>
          </cell>
          <cell r="H8813" t="str">
            <v>NA</v>
          </cell>
          <cell r="I8813" t="str">
            <v>Latis</v>
          </cell>
          <cell r="J8813" t="str">
            <v>Less than 5 Sites</v>
          </cell>
          <cell r="K8813" t="str">
            <v>R4</v>
          </cell>
        </row>
        <row r="8814">
          <cell r="A8814" t="str">
            <v>TAF2405</v>
          </cell>
          <cell r="B8814" t="str">
            <v>TAF2405</v>
          </cell>
          <cell r="C8814" t="str">
            <v>TAF1M4405</v>
          </cell>
          <cell r="D8814" t="str">
            <v>TAF1M8405</v>
          </cell>
          <cell r="E8814" t="str">
            <v>TAF1MNC2405</v>
          </cell>
          <cell r="F8814" t="str">
            <v>SCECO</v>
          </cell>
          <cell r="G8814" t="str">
            <v>Dead</v>
          </cell>
          <cell r="H8814" t="str">
            <v>NA</v>
          </cell>
          <cell r="I8814" t="str">
            <v>Latis</v>
          </cell>
          <cell r="J8814" t="str">
            <v>Less than 5 Sites</v>
          </cell>
          <cell r="K8814" t="str">
            <v>R4</v>
          </cell>
        </row>
        <row r="8815">
          <cell r="A8815" t="str">
            <v>TAF0148</v>
          </cell>
          <cell r="B8815" t="str">
            <v>TAF0148</v>
          </cell>
          <cell r="C8815" t="str">
            <v>TAF1M3148</v>
          </cell>
          <cell r="D8815" t="str">
            <v>TAF1M7148</v>
          </cell>
          <cell r="E8815" t="str">
            <v>TAF1MN0148</v>
          </cell>
          <cell r="F8815" t="str">
            <v>SCECO</v>
          </cell>
          <cell r="G8815" t="str">
            <v>Good</v>
          </cell>
          <cell r="H8815" t="str">
            <v>NA</v>
          </cell>
          <cell r="I8815" t="str">
            <v>Latis</v>
          </cell>
          <cell r="J8815" t="str">
            <v>Less than 5 Sites</v>
          </cell>
          <cell r="K8815" t="str">
            <v>R4</v>
          </cell>
        </row>
        <row r="8816">
          <cell r="A8816" t="str">
            <v>MAK0225</v>
          </cell>
          <cell r="B8816" t="str">
            <v>MAK0225</v>
          </cell>
          <cell r="C8816" t="str">
            <v>MAK1M3225</v>
          </cell>
          <cell r="D8816" t="str">
            <v>MAK1M9225</v>
          </cell>
          <cell r="E8816" t="str">
            <v>MAK1MN0225</v>
          </cell>
          <cell r="F8816" t="str">
            <v>SCECO</v>
          </cell>
          <cell r="G8816" t="str">
            <v>Good</v>
          </cell>
          <cell r="H8816" t="str">
            <v>NA</v>
          </cell>
          <cell r="I8816" t="str">
            <v>Latis</v>
          </cell>
          <cell r="J8816" t="str">
            <v>Less than 5 Sites</v>
          </cell>
          <cell r="K8816" t="str">
            <v>R5</v>
          </cell>
        </row>
        <row r="8817">
          <cell r="A8817" t="str">
            <v>ABH0138</v>
          </cell>
          <cell r="B8817" t="str">
            <v>ABH0138</v>
          </cell>
          <cell r="C8817" t="str">
            <v>ABH1M3138</v>
          </cell>
          <cell r="D8817" t="str">
            <v>ABH1M7138</v>
          </cell>
          <cell r="E8817"/>
          <cell r="F8817" t="str">
            <v>Generator-SG</v>
          </cell>
          <cell r="G8817" t="str">
            <v>Good</v>
          </cell>
          <cell r="H8817" t="str">
            <v>NA</v>
          </cell>
          <cell r="I8817" t="str">
            <v>Latis</v>
          </cell>
          <cell r="J8817" t="str">
            <v>VIP&amp;SPL Monitor</v>
          </cell>
          <cell r="K8817" t="str">
            <v>R6</v>
          </cell>
        </row>
        <row r="8818">
          <cell r="A8818" t="str">
            <v>TAF0149</v>
          </cell>
          <cell r="B8818" t="str">
            <v>TAF0149</v>
          </cell>
          <cell r="C8818" t="str">
            <v>TAF1M3149</v>
          </cell>
          <cell r="D8818" t="str">
            <v>TAF1M7149</v>
          </cell>
          <cell r="E8818" t="str">
            <v>TAF1MN0149</v>
          </cell>
          <cell r="F8818" t="str">
            <v>SCECO</v>
          </cell>
          <cell r="G8818" t="str">
            <v>Good</v>
          </cell>
          <cell r="H8818" t="str">
            <v>NA</v>
          </cell>
          <cell r="I8818" t="str">
            <v>Latis</v>
          </cell>
          <cell r="J8818" t="str">
            <v>P1</v>
          </cell>
          <cell r="K8818" t="str">
            <v>R4</v>
          </cell>
        </row>
        <row r="8819">
          <cell r="A8819" t="str">
            <v>TAF0150</v>
          </cell>
          <cell r="B8819" t="str">
            <v>TAF0150</v>
          </cell>
          <cell r="C8819" t="str">
            <v>TAF1M3150</v>
          </cell>
          <cell r="D8819" t="str">
            <v>TAF1M7150</v>
          </cell>
          <cell r="E8819" t="str">
            <v>TAF1MN0150</v>
          </cell>
          <cell r="F8819" t="str">
            <v>SCECO</v>
          </cell>
          <cell r="G8819" t="str">
            <v>Dead</v>
          </cell>
          <cell r="H8819" t="str">
            <v>NA</v>
          </cell>
          <cell r="I8819" t="str">
            <v>Latis</v>
          </cell>
          <cell r="J8819" t="str">
            <v>Less than 5 Sites</v>
          </cell>
          <cell r="K8819" t="str">
            <v>R4</v>
          </cell>
        </row>
        <row r="8820">
          <cell r="A8820" t="str">
            <v>TAF0165</v>
          </cell>
          <cell r="B8820" t="str">
            <v>TAF0165</v>
          </cell>
          <cell r="C8820" t="str">
            <v>TAF1M3165</v>
          </cell>
          <cell r="D8820" t="str">
            <v>TAF1M7165</v>
          </cell>
          <cell r="E8820" t="str">
            <v>TAF1MN0165</v>
          </cell>
          <cell r="F8820" t="str">
            <v>SCECO</v>
          </cell>
          <cell r="G8820" t="str">
            <v>Dead</v>
          </cell>
          <cell r="H8820" t="str">
            <v>NA</v>
          </cell>
          <cell r="I8820" t="str">
            <v>Latis</v>
          </cell>
          <cell r="J8820" t="str">
            <v>Less than 5 Sites</v>
          </cell>
          <cell r="K8820" t="str">
            <v>R4</v>
          </cell>
        </row>
        <row r="8821">
          <cell r="A8821" t="str">
            <v>ABH0137</v>
          </cell>
          <cell r="B8821" t="str">
            <v>ABH0137</v>
          </cell>
          <cell r="C8821" t="str">
            <v>ABH1M3137</v>
          </cell>
          <cell r="D8821" t="str">
            <v>ABH1M7137</v>
          </cell>
          <cell r="E8821"/>
          <cell r="F8821" t="str">
            <v>SCECO</v>
          </cell>
          <cell r="G8821" t="str">
            <v>Dead</v>
          </cell>
          <cell r="H8821" t="str">
            <v>NA</v>
          </cell>
          <cell r="I8821" t="str">
            <v>Latis</v>
          </cell>
          <cell r="J8821" t="str">
            <v>Less than 5 Sites</v>
          </cell>
          <cell r="K8821" t="str">
            <v>R6</v>
          </cell>
        </row>
        <row r="8822">
          <cell r="A8822" t="str">
            <v>TAF0152</v>
          </cell>
          <cell r="B8822" t="str">
            <v>TAF0152</v>
          </cell>
          <cell r="C8822" t="str">
            <v>TAF1M3152</v>
          </cell>
          <cell r="D8822" t="str">
            <v>TAF1M7152</v>
          </cell>
          <cell r="E8822" t="str">
            <v>TAF1MN0152</v>
          </cell>
          <cell r="F8822" t="str">
            <v>SCECO</v>
          </cell>
          <cell r="G8822" t="str">
            <v>Dead</v>
          </cell>
          <cell r="H8822" t="str">
            <v>NA</v>
          </cell>
          <cell r="I8822" t="str">
            <v>Latis</v>
          </cell>
          <cell r="J8822" t="str">
            <v>Less than 5 Sites</v>
          </cell>
          <cell r="K8822" t="str">
            <v>R4</v>
          </cell>
        </row>
        <row r="8823">
          <cell r="A8823" t="str">
            <v>MAK0247</v>
          </cell>
          <cell r="B8823" t="str">
            <v>MAK0247</v>
          </cell>
          <cell r="C8823" t="str">
            <v>MAK1M3247</v>
          </cell>
          <cell r="D8823" t="str">
            <v>MAK1M9247</v>
          </cell>
          <cell r="E8823" t="str">
            <v>MAK1MN0247</v>
          </cell>
          <cell r="F8823" t="str">
            <v>SCECO</v>
          </cell>
          <cell r="G8823" t="str">
            <v>Good</v>
          </cell>
          <cell r="H8823" t="str">
            <v>NA</v>
          </cell>
          <cell r="I8823" t="str">
            <v>Latis</v>
          </cell>
          <cell r="J8823" t="str">
            <v>P2</v>
          </cell>
          <cell r="K8823" t="str">
            <v>R5</v>
          </cell>
        </row>
        <row r="8824">
          <cell r="A8824" t="str">
            <v>ABH0135</v>
          </cell>
          <cell r="B8824" t="str">
            <v>ABH0135</v>
          </cell>
          <cell r="C8824" t="str">
            <v>ABH1M3135</v>
          </cell>
          <cell r="D8824" t="str">
            <v>ABH1M7135</v>
          </cell>
          <cell r="E8824"/>
          <cell r="F8824" t="str">
            <v>SCECO+STB</v>
          </cell>
          <cell r="G8824" t="str">
            <v>Good</v>
          </cell>
          <cell r="H8824" t="str">
            <v>NA</v>
          </cell>
          <cell r="I8824" t="str">
            <v>Latis</v>
          </cell>
          <cell r="J8824" t="str">
            <v>Very Big Hub site (More Than 20 Site)</v>
          </cell>
          <cell r="K8824" t="str">
            <v>R6</v>
          </cell>
        </row>
        <row r="8825">
          <cell r="A8825" t="str">
            <v>MAK0207</v>
          </cell>
          <cell r="B8825" t="str">
            <v>MAK0207</v>
          </cell>
          <cell r="C8825" t="str">
            <v>MAK1M3207</v>
          </cell>
          <cell r="D8825" t="str">
            <v>MAK1M9207</v>
          </cell>
          <cell r="E8825" t="str">
            <v>MAK1MN0207</v>
          </cell>
          <cell r="F8825" t="str">
            <v>SCECO</v>
          </cell>
          <cell r="G8825" t="str">
            <v>Dead</v>
          </cell>
          <cell r="H8825" t="str">
            <v>NA</v>
          </cell>
          <cell r="I8825" t="str">
            <v>Latis</v>
          </cell>
          <cell r="J8825" t="str">
            <v>Less than 5 Sites</v>
          </cell>
          <cell r="K8825" t="str">
            <v>R5</v>
          </cell>
        </row>
        <row r="8826">
          <cell r="A8826" t="str">
            <v>TAF0154</v>
          </cell>
          <cell r="B8826" t="str">
            <v>TAF0154</v>
          </cell>
          <cell r="C8826" t="str">
            <v>TAF1M3154</v>
          </cell>
          <cell r="D8826" t="str">
            <v>TAF1M7154</v>
          </cell>
          <cell r="E8826" t="str">
            <v>TAF1MNC0154</v>
          </cell>
          <cell r="F8826" t="str">
            <v>SCECO</v>
          </cell>
          <cell r="G8826" t="str">
            <v>In progress</v>
          </cell>
          <cell r="H8826" t="str">
            <v>NA</v>
          </cell>
          <cell r="I8826" t="str">
            <v>Latis</v>
          </cell>
          <cell r="J8826" t="str">
            <v>P1</v>
          </cell>
          <cell r="K8826" t="str">
            <v>R4</v>
          </cell>
        </row>
        <row r="8827">
          <cell r="A8827" t="str">
            <v>ABH0134</v>
          </cell>
          <cell r="B8827" t="str">
            <v>ABH0134</v>
          </cell>
          <cell r="C8827" t="str">
            <v>ABH1M3134</v>
          </cell>
          <cell r="D8827" t="str">
            <v>ABH1M7134</v>
          </cell>
          <cell r="E8827" t="str">
            <v>ABH1MN0134</v>
          </cell>
          <cell r="F8827" t="str">
            <v>SCECO</v>
          </cell>
          <cell r="G8827" t="str">
            <v>Vandalized</v>
          </cell>
          <cell r="H8827" t="str">
            <v>NA</v>
          </cell>
          <cell r="I8827" t="str">
            <v>Latis</v>
          </cell>
          <cell r="J8827" t="str">
            <v>Less than 5 Sites</v>
          </cell>
          <cell r="K8827" t="str">
            <v>R6</v>
          </cell>
        </row>
        <row r="8828">
          <cell r="A8828" t="str">
            <v>TAF0155</v>
          </cell>
          <cell r="B8828" t="str">
            <v>TAF0155</v>
          </cell>
          <cell r="C8828" t="str">
            <v>TAF1M3155</v>
          </cell>
          <cell r="D8828" t="str">
            <v>TAF1M7155</v>
          </cell>
          <cell r="E8828"/>
          <cell r="F8828" t="str">
            <v>SCECO+STB</v>
          </cell>
          <cell r="G8828" t="str">
            <v>Good</v>
          </cell>
          <cell r="H8828" t="str">
            <v>No</v>
          </cell>
          <cell r="I8828" t="str">
            <v>Latis</v>
          </cell>
          <cell r="J8828" t="str">
            <v>Hub Site (More than 10 Sites)</v>
          </cell>
          <cell r="K8828" t="str">
            <v>R4</v>
          </cell>
        </row>
        <row r="8829">
          <cell r="A8829" t="str">
            <v>TAF0157</v>
          </cell>
          <cell r="B8829" t="str">
            <v>TAF0157</v>
          </cell>
          <cell r="C8829" t="str">
            <v>TAF1M3157</v>
          </cell>
          <cell r="D8829" t="str">
            <v>TAF1M7157</v>
          </cell>
          <cell r="E8829" t="str">
            <v>TAF1MNC0157</v>
          </cell>
          <cell r="F8829" t="str">
            <v>SCECO</v>
          </cell>
          <cell r="G8829" t="str">
            <v>Dead</v>
          </cell>
          <cell r="H8829" t="str">
            <v>NA</v>
          </cell>
          <cell r="I8829" t="str">
            <v>Latis</v>
          </cell>
          <cell r="J8829" t="str">
            <v>Less than 5 Sites</v>
          </cell>
          <cell r="K8829" t="str">
            <v>R4</v>
          </cell>
        </row>
        <row r="8830">
          <cell r="A8830" t="str">
            <v>TAF0158</v>
          </cell>
          <cell r="B8830" t="str">
            <v>TAF0158</v>
          </cell>
          <cell r="C8830" t="str">
            <v>TAF1M3158</v>
          </cell>
          <cell r="D8830" t="str">
            <v>TAF1M7158</v>
          </cell>
          <cell r="E8830" t="str">
            <v>TAF1MN0158</v>
          </cell>
          <cell r="F8830" t="str">
            <v>SCECO</v>
          </cell>
          <cell r="G8830" t="str">
            <v>Dead</v>
          </cell>
          <cell r="H8830" t="str">
            <v>NA</v>
          </cell>
          <cell r="I8830" t="str">
            <v>Latis</v>
          </cell>
          <cell r="J8830" t="str">
            <v>Less than 5 Sites</v>
          </cell>
          <cell r="K8830" t="str">
            <v>R4</v>
          </cell>
        </row>
        <row r="8831">
          <cell r="A8831" t="str">
            <v>TAF0159</v>
          </cell>
          <cell r="B8831" t="str">
            <v>TAF0159</v>
          </cell>
          <cell r="C8831" t="str">
            <v>TAF1M3159</v>
          </cell>
          <cell r="D8831" t="str">
            <v>TAF1M7159</v>
          </cell>
          <cell r="E8831" t="str">
            <v>TAF1MN0159</v>
          </cell>
          <cell r="F8831" t="str">
            <v>SCECO</v>
          </cell>
          <cell r="G8831" t="str">
            <v>Dead</v>
          </cell>
          <cell r="H8831" t="str">
            <v>NA</v>
          </cell>
          <cell r="I8831" t="str">
            <v>Latis</v>
          </cell>
          <cell r="J8831" t="str">
            <v>Less than 5 Sites</v>
          </cell>
          <cell r="K8831" t="str">
            <v>R4</v>
          </cell>
        </row>
        <row r="8832">
          <cell r="A8832" t="str">
            <v>TAF0160</v>
          </cell>
          <cell r="B8832" t="str">
            <v>TAF0160</v>
          </cell>
          <cell r="C8832" t="str">
            <v>TAF1M3160</v>
          </cell>
          <cell r="D8832" t="str">
            <v>TAF1M7160</v>
          </cell>
          <cell r="E8832" t="str">
            <v>TAF1MNC0160</v>
          </cell>
          <cell r="F8832" t="str">
            <v>SCECO</v>
          </cell>
          <cell r="G8832" t="str">
            <v>Dead</v>
          </cell>
          <cell r="H8832" t="str">
            <v>NA</v>
          </cell>
          <cell r="I8832" t="str">
            <v>Latis</v>
          </cell>
          <cell r="J8832" t="str">
            <v>Less than 5 Sites</v>
          </cell>
          <cell r="K8832" t="str">
            <v>R4</v>
          </cell>
        </row>
        <row r="8833">
          <cell r="A8833" t="str">
            <v>TAF0161</v>
          </cell>
          <cell r="B8833" t="str">
            <v>TAF0161</v>
          </cell>
          <cell r="C8833" t="str">
            <v>TAF1M3161</v>
          </cell>
          <cell r="D8833" t="str">
            <v>TAF1M7161</v>
          </cell>
          <cell r="E8833"/>
          <cell r="F8833" t="str">
            <v>SCECO+STB</v>
          </cell>
          <cell r="G8833" t="str">
            <v>Good</v>
          </cell>
          <cell r="H8833" t="str">
            <v>Yes</v>
          </cell>
          <cell r="I8833" t="str">
            <v>Latis</v>
          </cell>
          <cell r="J8833" t="str">
            <v>Hub Site (More than 10 Sites)</v>
          </cell>
          <cell r="K8833" t="str">
            <v>R4</v>
          </cell>
        </row>
        <row r="8834">
          <cell r="A8834" t="str">
            <v>ABH0123</v>
          </cell>
          <cell r="B8834" t="str">
            <v>ABH0123</v>
          </cell>
          <cell r="C8834" t="str">
            <v>ABH1M3123</v>
          </cell>
          <cell r="D8834" t="str">
            <v>ABH1M7123</v>
          </cell>
          <cell r="E8834" t="str">
            <v>ABH1MN0123</v>
          </cell>
          <cell r="F8834" t="str">
            <v>SCECO</v>
          </cell>
          <cell r="G8834" t="str">
            <v>Dead+No BB Design</v>
          </cell>
          <cell r="H8834" t="str">
            <v>NA</v>
          </cell>
          <cell r="I8834" t="str">
            <v>Latis</v>
          </cell>
          <cell r="J8834" t="str">
            <v>Less than 5 Sites</v>
          </cell>
          <cell r="K8834" t="str">
            <v>R6</v>
          </cell>
        </row>
        <row r="8835">
          <cell r="A8835" t="str">
            <v>MAK0313</v>
          </cell>
          <cell r="B8835" t="str">
            <v>MAK0313</v>
          </cell>
          <cell r="C8835" t="str">
            <v>MAK1M3313</v>
          </cell>
          <cell r="D8835" t="str">
            <v>MAK1M9313</v>
          </cell>
          <cell r="E8835" t="str">
            <v>MAK1MNC0313</v>
          </cell>
          <cell r="F8835" t="str">
            <v>SCECO</v>
          </cell>
          <cell r="G8835" t="str">
            <v>Good</v>
          </cell>
          <cell r="H8835" t="str">
            <v>NA</v>
          </cell>
          <cell r="I8835" t="str">
            <v>Latis</v>
          </cell>
          <cell r="J8835" t="str">
            <v>Less than 5 Sites</v>
          </cell>
          <cell r="K8835" t="str">
            <v>R5</v>
          </cell>
        </row>
        <row r="8836">
          <cell r="A8836" t="str">
            <v>MAK0588</v>
          </cell>
          <cell r="B8836" t="str">
            <v>MAK0588</v>
          </cell>
          <cell r="C8836" t="str">
            <v>MAK1M3588</v>
          </cell>
          <cell r="D8836" t="str">
            <v>MAK1M9588</v>
          </cell>
          <cell r="E8836" t="str">
            <v>MAK1MN0588</v>
          </cell>
          <cell r="F8836" t="str">
            <v>SCECO</v>
          </cell>
          <cell r="G8836" t="str">
            <v>Good</v>
          </cell>
          <cell r="H8836" t="str">
            <v>NA</v>
          </cell>
          <cell r="I8836" t="str">
            <v>Latis</v>
          </cell>
          <cell r="J8836" t="str">
            <v>Less than 5 Sites</v>
          </cell>
          <cell r="K8836" t="str">
            <v>R5</v>
          </cell>
        </row>
        <row r="8837">
          <cell r="A8837" t="str">
            <v>TAF0164</v>
          </cell>
          <cell r="B8837" t="str">
            <v>TAF0164</v>
          </cell>
          <cell r="C8837" t="str">
            <v>TAF1M3164</v>
          </cell>
          <cell r="D8837" t="str">
            <v>TAF1M7164</v>
          </cell>
          <cell r="E8837" t="str">
            <v>TAF1MN0164</v>
          </cell>
          <cell r="F8837" t="str">
            <v>SCECO</v>
          </cell>
          <cell r="G8837" t="str">
            <v>Dead</v>
          </cell>
          <cell r="H8837" t="str">
            <v>NA</v>
          </cell>
          <cell r="I8837" t="str">
            <v>Latis</v>
          </cell>
          <cell r="J8837" t="str">
            <v>Less than 5 Sites</v>
          </cell>
          <cell r="K8837" t="str">
            <v>R4</v>
          </cell>
        </row>
        <row r="8838">
          <cell r="A8838" t="str">
            <v>MAK0626</v>
          </cell>
          <cell r="B8838" t="str">
            <v>MAK0626</v>
          </cell>
          <cell r="C8838" t="str">
            <v>MAK1M3626</v>
          </cell>
          <cell r="D8838" t="str">
            <v>MAK1M9626</v>
          </cell>
          <cell r="E8838" t="str">
            <v>MAK1MNC0626</v>
          </cell>
          <cell r="F8838" t="str">
            <v>SCECO</v>
          </cell>
          <cell r="G8838" t="str">
            <v>Dead</v>
          </cell>
          <cell r="H8838" t="str">
            <v>NA</v>
          </cell>
          <cell r="I8838" t="str">
            <v>Latis</v>
          </cell>
          <cell r="J8838" t="str">
            <v>Less than 5 Sites</v>
          </cell>
          <cell r="K8838" t="str">
            <v>R5</v>
          </cell>
        </row>
        <row r="8839">
          <cell r="A8839" t="str">
            <v>MAK0639</v>
          </cell>
          <cell r="B8839" t="str">
            <v>MAK0639</v>
          </cell>
          <cell r="C8839" t="str">
            <v>MAK1M3639</v>
          </cell>
          <cell r="D8839" t="str">
            <v>MAK1M9639</v>
          </cell>
          <cell r="E8839" t="str">
            <v>MAK1MN0639</v>
          </cell>
          <cell r="F8839" t="str">
            <v>SCECO</v>
          </cell>
          <cell r="G8839" t="str">
            <v>Dead</v>
          </cell>
          <cell r="H8839" t="str">
            <v>NA</v>
          </cell>
          <cell r="I8839" t="str">
            <v>Latis</v>
          </cell>
          <cell r="J8839" t="str">
            <v>Less than 5 Sites</v>
          </cell>
          <cell r="K8839" t="str">
            <v>R5</v>
          </cell>
        </row>
        <row r="8840">
          <cell r="A8840" t="str">
            <v>TAF0166</v>
          </cell>
          <cell r="B8840" t="str">
            <v>TAF0166</v>
          </cell>
          <cell r="C8840" t="str">
            <v>TAF1M3166</v>
          </cell>
          <cell r="D8840" t="str">
            <v>TAF1M7166</v>
          </cell>
          <cell r="E8840" t="str">
            <v>TAF1MNC0166</v>
          </cell>
          <cell r="F8840" t="str">
            <v>SCECO</v>
          </cell>
          <cell r="G8840" t="str">
            <v>Dead</v>
          </cell>
          <cell r="H8840" t="str">
            <v>NA</v>
          </cell>
          <cell r="I8840" t="str">
            <v>Latis</v>
          </cell>
          <cell r="J8840" t="str">
            <v>Less than 5 Sites</v>
          </cell>
          <cell r="K8840" t="str">
            <v>R4</v>
          </cell>
        </row>
        <row r="8841">
          <cell r="A8841" t="str">
            <v>MAK0688</v>
          </cell>
          <cell r="B8841" t="str">
            <v>MAK0688</v>
          </cell>
          <cell r="C8841" t="str">
            <v>MAK1M3688</v>
          </cell>
          <cell r="D8841" t="str">
            <v>MAK1M9688</v>
          </cell>
          <cell r="E8841" t="str">
            <v>MAK1MN0688</v>
          </cell>
          <cell r="F8841" t="str">
            <v>SCECO</v>
          </cell>
          <cell r="G8841" t="str">
            <v>Weak</v>
          </cell>
          <cell r="H8841" t="str">
            <v>NA</v>
          </cell>
          <cell r="I8841" t="str">
            <v>Latis</v>
          </cell>
          <cell r="J8841" t="str">
            <v>Less than 5 Sites</v>
          </cell>
          <cell r="K8841" t="str">
            <v>R5</v>
          </cell>
        </row>
        <row r="8842">
          <cell r="A8842" t="str">
            <v>TAF0167</v>
          </cell>
          <cell r="B8842" t="str">
            <v>TAF0167</v>
          </cell>
          <cell r="C8842" t="str">
            <v>TAF1M3167</v>
          </cell>
          <cell r="D8842" t="str">
            <v>TAF1M7167</v>
          </cell>
          <cell r="E8842" t="str">
            <v>TAF1MN0167</v>
          </cell>
          <cell r="F8842" t="str">
            <v>SCECO</v>
          </cell>
          <cell r="G8842" t="str">
            <v>Dead</v>
          </cell>
          <cell r="H8842" t="str">
            <v>NA</v>
          </cell>
          <cell r="I8842" t="str">
            <v>Latis</v>
          </cell>
          <cell r="J8842" t="str">
            <v>Less than 5 Sites</v>
          </cell>
          <cell r="K8842" t="str">
            <v>R4</v>
          </cell>
        </row>
        <row r="8843">
          <cell r="A8843" t="str">
            <v>ABH0119</v>
          </cell>
          <cell r="B8843" t="str">
            <v>ABH0119</v>
          </cell>
          <cell r="C8843" t="str">
            <v>ABH1M3119</v>
          </cell>
          <cell r="D8843" t="str">
            <v>ABH1M7119</v>
          </cell>
          <cell r="E8843" t="str">
            <v>ABH1MN0119</v>
          </cell>
          <cell r="F8843" t="str">
            <v>SCECO</v>
          </cell>
          <cell r="G8843" t="str">
            <v>Vandalized+No BB Design</v>
          </cell>
          <cell r="H8843" t="str">
            <v>NA</v>
          </cell>
          <cell r="I8843" t="str">
            <v>Latis</v>
          </cell>
          <cell r="J8843" t="str">
            <v>Less than 5 Sites</v>
          </cell>
          <cell r="K8843" t="str">
            <v>R6</v>
          </cell>
        </row>
        <row r="8844">
          <cell r="A8844" t="str">
            <v>MAK0117</v>
          </cell>
          <cell r="B8844" t="str">
            <v>MAK0117</v>
          </cell>
          <cell r="C8844"/>
          <cell r="D8844" t="str">
            <v>MAK1M9117</v>
          </cell>
          <cell r="E8844" t="str">
            <v>MAK1MN0117</v>
          </cell>
          <cell r="F8844" t="str">
            <v>SCECO</v>
          </cell>
          <cell r="G8844" t="str">
            <v>Good</v>
          </cell>
          <cell r="H8844" t="str">
            <v>NA</v>
          </cell>
          <cell r="I8844" t="str">
            <v>Latis</v>
          </cell>
          <cell r="J8844" t="str">
            <v>Less than 5 Sites</v>
          </cell>
          <cell r="K8844" t="str">
            <v>R5</v>
          </cell>
        </row>
        <row r="8845">
          <cell r="A8845" t="str">
            <v>TAF0170</v>
          </cell>
          <cell r="B8845" t="str">
            <v>TAF0170</v>
          </cell>
          <cell r="C8845" t="str">
            <v>TAF1M3170</v>
          </cell>
          <cell r="D8845" t="str">
            <v>TAF1M7170</v>
          </cell>
          <cell r="E8845" t="str">
            <v>TAF1MN0170</v>
          </cell>
          <cell r="F8845" t="str">
            <v>SCECO+STB</v>
          </cell>
          <cell r="G8845" t="str">
            <v>Good</v>
          </cell>
          <cell r="H8845" t="str">
            <v>No</v>
          </cell>
          <cell r="I8845" t="str">
            <v>Latis</v>
          </cell>
          <cell r="J8845" t="str">
            <v>P2</v>
          </cell>
          <cell r="K8845" t="str">
            <v>R4</v>
          </cell>
        </row>
        <row r="8846">
          <cell r="A8846" t="str">
            <v>MAK0129</v>
          </cell>
          <cell r="B8846" t="str">
            <v>MAK0129</v>
          </cell>
          <cell r="C8846"/>
          <cell r="D8846" t="str">
            <v>MAK1M9129</v>
          </cell>
          <cell r="E8846" t="str">
            <v>MAK1MNC0129</v>
          </cell>
          <cell r="F8846" t="str">
            <v>SCECO</v>
          </cell>
          <cell r="G8846" t="str">
            <v>Dead</v>
          </cell>
          <cell r="H8846" t="str">
            <v>NA</v>
          </cell>
          <cell r="I8846" t="str">
            <v>Latis</v>
          </cell>
          <cell r="J8846" t="str">
            <v>Less than 5 Sites</v>
          </cell>
          <cell r="K8846" t="str">
            <v>R5</v>
          </cell>
        </row>
        <row r="8847">
          <cell r="A8847" t="str">
            <v>TAF0171</v>
          </cell>
          <cell r="B8847" t="str">
            <v>TAF0171</v>
          </cell>
          <cell r="C8847" t="str">
            <v>TAF1M3171</v>
          </cell>
          <cell r="D8847" t="str">
            <v>TAF1M7171</v>
          </cell>
          <cell r="E8847" t="str">
            <v>TAF1MN0171</v>
          </cell>
          <cell r="F8847" t="str">
            <v>SCECO</v>
          </cell>
          <cell r="G8847" t="str">
            <v>Dead</v>
          </cell>
          <cell r="H8847" t="str">
            <v>NA</v>
          </cell>
          <cell r="I8847" t="str">
            <v>Latis</v>
          </cell>
          <cell r="J8847" t="str">
            <v>Less than 5 Sites</v>
          </cell>
          <cell r="K8847" t="str">
            <v>R4</v>
          </cell>
        </row>
        <row r="8848">
          <cell r="A8848" t="str">
            <v>TAF0172</v>
          </cell>
          <cell r="B8848" t="str">
            <v>TAF0172</v>
          </cell>
          <cell r="C8848" t="str">
            <v>TAF1M3172</v>
          </cell>
          <cell r="D8848" t="str">
            <v>TAF1M7172</v>
          </cell>
          <cell r="E8848" t="str">
            <v>TAF1MN0172</v>
          </cell>
          <cell r="F8848" t="str">
            <v>SCECO</v>
          </cell>
          <cell r="G8848" t="str">
            <v>No BB Shifted</v>
          </cell>
          <cell r="H8848" t="str">
            <v>NA</v>
          </cell>
          <cell r="I8848" t="str">
            <v>Latis</v>
          </cell>
          <cell r="J8848" t="str">
            <v>Less than 5 Sites</v>
          </cell>
          <cell r="K8848" t="str">
            <v>R4</v>
          </cell>
        </row>
        <row r="8849">
          <cell r="A8849" t="str">
            <v>MAK0557</v>
          </cell>
          <cell r="B8849" t="str">
            <v>MAK0557</v>
          </cell>
          <cell r="C8849" t="str">
            <v>MAK1M3557</v>
          </cell>
          <cell r="D8849" t="str">
            <v>MAK1M9557</v>
          </cell>
          <cell r="E8849" t="str">
            <v>MAK1MNC0557</v>
          </cell>
          <cell r="F8849" t="str">
            <v>SCECO</v>
          </cell>
          <cell r="G8849" t="str">
            <v>Dead</v>
          </cell>
          <cell r="H8849" t="str">
            <v>NA</v>
          </cell>
          <cell r="I8849" t="str">
            <v>Latis</v>
          </cell>
          <cell r="J8849" t="str">
            <v>Less than 5 Sites</v>
          </cell>
          <cell r="K8849" t="str">
            <v>R5</v>
          </cell>
        </row>
        <row r="8850">
          <cell r="A8850" t="str">
            <v>MAK0583</v>
          </cell>
          <cell r="B8850" t="str">
            <v>MAK0583</v>
          </cell>
          <cell r="C8850" t="str">
            <v>MAK1M3583</v>
          </cell>
          <cell r="D8850" t="str">
            <v>MAK1M9583</v>
          </cell>
          <cell r="E8850" t="str">
            <v>MAK1MN0583</v>
          </cell>
          <cell r="F8850" t="str">
            <v>SCECO</v>
          </cell>
          <cell r="G8850" t="str">
            <v>Good</v>
          </cell>
          <cell r="H8850" t="str">
            <v>NA</v>
          </cell>
          <cell r="I8850" t="str">
            <v>Latis</v>
          </cell>
          <cell r="J8850" t="str">
            <v>Hub site (More than 05 Sites)</v>
          </cell>
          <cell r="K8850" t="str">
            <v>R5</v>
          </cell>
        </row>
        <row r="8851">
          <cell r="A8851" t="str">
            <v>TAF0176</v>
          </cell>
          <cell r="B8851" t="str">
            <v>TAF0176</v>
          </cell>
          <cell r="C8851" t="str">
            <v>TAF1M3176</v>
          </cell>
          <cell r="D8851" t="str">
            <v>TAF1M7176</v>
          </cell>
          <cell r="E8851" t="str">
            <v>TAF1MN0176</v>
          </cell>
          <cell r="F8851" t="str">
            <v>SCECO+STB</v>
          </cell>
          <cell r="G8851" t="str">
            <v>Good</v>
          </cell>
          <cell r="H8851" t="str">
            <v>No</v>
          </cell>
          <cell r="I8851" t="str">
            <v>Latis</v>
          </cell>
          <cell r="J8851" t="str">
            <v>P1</v>
          </cell>
          <cell r="K8851" t="str">
            <v>R4</v>
          </cell>
        </row>
        <row r="8852">
          <cell r="A8852" t="str">
            <v>MAK0616</v>
          </cell>
          <cell r="B8852" t="str">
            <v>MAK0616</v>
          </cell>
          <cell r="C8852" t="str">
            <v>MAK1M3616</v>
          </cell>
          <cell r="D8852" t="str">
            <v>MAK1M9616</v>
          </cell>
          <cell r="E8852" t="str">
            <v>MAK1MN0616</v>
          </cell>
          <cell r="F8852" t="str">
            <v>SCECO</v>
          </cell>
          <cell r="G8852" t="str">
            <v>Dead</v>
          </cell>
          <cell r="H8852" t="str">
            <v>NA</v>
          </cell>
          <cell r="I8852" t="str">
            <v>Latis</v>
          </cell>
          <cell r="J8852" t="str">
            <v>Less than 5 Sites</v>
          </cell>
          <cell r="K8852" t="str">
            <v>R5</v>
          </cell>
        </row>
        <row r="8853">
          <cell r="A8853" t="str">
            <v>MAK0637</v>
          </cell>
          <cell r="B8853" t="str">
            <v>MAK0637</v>
          </cell>
          <cell r="C8853" t="str">
            <v>MAK1M3637</v>
          </cell>
          <cell r="D8853" t="str">
            <v>MAK1M9637</v>
          </cell>
          <cell r="E8853" t="str">
            <v>MAK1MN0637</v>
          </cell>
          <cell r="F8853" t="str">
            <v>SCECO</v>
          </cell>
          <cell r="G8853" t="str">
            <v>Dead</v>
          </cell>
          <cell r="H8853" t="str">
            <v>NA</v>
          </cell>
          <cell r="I8853" t="str">
            <v>Latis</v>
          </cell>
          <cell r="J8853" t="str">
            <v>Less than 5 Sites</v>
          </cell>
          <cell r="K8853" t="str">
            <v>R5</v>
          </cell>
        </row>
        <row r="8854">
          <cell r="A8854" t="str">
            <v>TAF0268</v>
          </cell>
          <cell r="B8854" t="str">
            <v>TAF0268</v>
          </cell>
          <cell r="C8854" t="str">
            <v>TAF1M3268</v>
          </cell>
          <cell r="D8854" t="str">
            <v>TAF1M7268</v>
          </cell>
          <cell r="E8854"/>
          <cell r="F8854" t="str">
            <v>SCECO</v>
          </cell>
          <cell r="G8854" t="str">
            <v>Dead</v>
          </cell>
          <cell r="H8854" t="str">
            <v>NA</v>
          </cell>
          <cell r="I8854" t="str">
            <v>Latis</v>
          </cell>
          <cell r="J8854" t="str">
            <v>Less than 5 Sites</v>
          </cell>
          <cell r="K8854" t="str">
            <v>R4</v>
          </cell>
        </row>
        <row r="8855">
          <cell r="A8855" t="str">
            <v>TAF0270</v>
          </cell>
          <cell r="B8855" t="str">
            <v>TAF0270</v>
          </cell>
          <cell r="C8855" t="str">
            <v>TAF1M3270</v>
          </cell>
          <cell r="D8855" t="str">
            <v>TAF1M7270</v>
          </cell>
          <cell r="E8855" t="str">
            <v>TAF1MN0270</v>
          </cell>
          <cell r="F8855" t="str">
            <v>SCECO</v>
          </cell>
          <cell r="G8855" t="str">
            <v>Dead</v>
          </cell>
          <cell r="H8855" t="str">
            <v>NA</v>
          </cell>
          <cell r="I8855" t="str">
            <v>Latis</v>
          </cell>
          <cell r="J8855" t="str">
            <v>Less than 5 Sites</v>
          </cell>
          <cell r="K8855" t="str">
            <v>R4</v>
          </cell>
        </row>
        <row r="8856">
          <cell r="A8856" t="str">
            <v>TAF0271</v>
          </cell>
          <cell r="B8856" t="str">
            <v>TAF0271</v>
          </cell>
          <cell r="C8856" t="str">
            <v>TAF1M3271</v>
          </cell>
          <cell r="D8856" t="str">
            <v>TAF1M7271</v>
          </cell>
          <cell r="E8856" t="str">
            <v>TAF1MN0271</v>
          </cell>
          <cell r="F8856" t="str">
            <v>SCECO</v>
          </cell>
          <cell r="G8856" t="str">
            <v>Good</v>
          </cell>
          <cell r="H8856" t="str">
            <v>NA</v>
          </cell>
          <cell r="I8856" t="str">
            <v>Latis</v>
          </cell>
          <cell r="J8856" t="str">
            <v>Less than 5 Sites</v>
          </cell>
          <cell r="K8856" t="str">
            <v>R4</v>
          </cell>
        </row>
        <row r="8857">
          <cell r="A8857" t="str">
            <v>TAF0272</v>
          </cell>
          <cell r="B8857" t="str">
            <v>TAF0272</v>
          </cell>
          <cell r="C8857" t="str">
            <v>TAF1M3272</v>
          </cell>
          <cell r="D8857" t="str">
            <v>TAF1M7272</v>
          </cell>
          <cell r="E8857" t="str">
            <v>TAF1MN0272</v>
          </cell>
          <cell r="F8857" t="str">
            <v>SCECO</v>
          </cell>
          <cell r="G8857" t="str">
            <v>Dead</v>
          </cell>
          <cell r="H8857" t="str">
            <v>NA</v>
          </cell>
          <cell r="I8857" t="str">
            <v>Latis</v>
          </cell>
          <cell r="J8857" t="str">
            <v>Less than 5 Sites</v>
          </cell>
          <cell r="K8857" t="str">
            <v>R4</v>
          </cell>
        </row>
        <row r="8858">
          <cell r="A8858" t="str">
            <v>TAF0274</v>
          </cell>
          <cell r="B8858" t="str">
            <v>TAF0274</v>
          </cell>
          <cell r="C8858" t="str">
            <v>TAF1M3274</v>
          </cell>
          <cell r="D8858" t="str">
            <v>TAF1M7274</v>
          </cell>
          <cell r="E8858" t="str">
            <v>TAF1MN0274</v>
          </cell>
          <cell r="F8858" t="str">
            <v>SCECO</v>
          </cell>
          <cell r="G8858" t="str">
            <v>Dead</v>
          </cell>
          <cell r="H8858" t="str">
            <v>NA</v>
          </cell>
          <cell r="I8858" t="str">
            <v>Latis</v>
          </cell>
          <cell r="J8858" t="str">
            <v>Less than 5 Sites</v>
          </cell>
          <cell r="K8858" t="str">
            <v>R4</v>
          </cell>
        </row>
        <row r="8859">
          <cell r="A8859" t="str">
            <v>MAK0649</v>
          </cell>
          <cell r="B8859" t="str">
            <v>MAK0649</v>
          </cell>
          <cell r="C8859" t="str">
            <v>MAK1M3649</v>
          </cell>
          <cell r="D8859" t="str">
            <v>MAK1M9649</v>
          </cell>
          <cell r="E8859" t="str">
            <v>MAK1MN0649</v>
          </cell>
          <cell r="F8859" t="str">
            <v>SCECO</v>
          </cell>
          <cell r="G8859" t="str">
            <v>Dead</v>
          </cell>
          <cell r="H8859" t="str">
            <v>NA</v>
          </cell>
          <cell r="I8859" t="str">
            <v>Latis</v>
          </cell>
          <cell r="J8859" t="str">
            <v>Less than 5 Sites</v>
          </cell>
          <cell r="K8859" t="str">
            <v>R5</v>
          </cell>
        </row>
        <row r="8860">
          <cell r="A8860" t="str">
            <v>TAF0277</v>
          </cell>
          <cell r="B8860" t="str">
            <v>TAF0277</v>
          </cell>
          <cell r="C8860" t="str">
            <v>TAF1M3277</v>
          </cell>
          <cell r="D8860" t="str">
            <v>TAF1M7277</v>
          </cell>
          <cell r="E8860" t="str">
            <v>TAF1MN0277</v>
          </cell>
          <cell r="F8860" t="str">
            <v>SCECO</v>
          </cell>
          <cell r="G8860" t="str">
            <v>Dead</v>
          </cell>
          <cell r="H8860" t="str">
            <v>NA</v>
          </cell>
          <cell r="I8860" t="str">
            <v>Latis</v>
          </cell>
          <cell r="J8860" t="str">
            <v>Less than 5 Sites</v>
          </cell>
          <cell r="K8860" t="str">
            <v>R4</v>
          </cell>
        </row>
        <row r="8861">
          <cell r="A8861" t="str">
            <v>TAF0279</v>
          </cell>
          <cell r="B8861" t="str">
            <v>TAF0279</v>
          </cell>
          <cell r="C8861" t="str">
            <v>TAF1M3279</v>
          </cell>
          <cell r="D8861" t="str">
            <v>TAF1M7279</v>
          </cell>
          <cell r="E8861" t="str">
            <v>TAF1MN0279</v>
          </cell>
          <cell r="F8861" t="str">
            <v>SCECO</v>
          </cell>
          <cell r="G8861" t="str">
            <v>Dead</v>
          </cell>
          <cell r="H8861" t="str">
            <v>NA</v>
          </cell>
          <cell r="I8861" t="str">
            <v>Latis</v>
          </cell>
          <cell r="J8861" t="str">
            <v>Less than 5 Sites</v>
          </cell>
          <cell r="K8861" t="str">
            <v>R4</v>
          </cell>
        </row>
        <row r="8862">
          <cell r="A8862" t="str">
            <v>TAF0280</v>
          </cell>
          <cell r="B8862" t="str">
            <v>TAF0280</v>
          </cell>
          <cell r="C8862" t="str">
            <v>TAF1M3280</v>
          </cell>
          <cell r="D8862" t="str">
            <v>TAF1M7280</v>
          </cell>
          <cell r="E8862" t="str">
            <v>TAF1MN0280</v>
          </cell>
          <cell r="F8862" t="str">
            <v>SCECO</v>
          </cell>
          <cell r="G8862" t="str">
            <v>Good</v>
          </cell>
          <cell r="H8862" t="str">
            <v>NA</v>
          </cell>
          <cell r="I8862" t="str">
            <v>Latis</v>
          </cell>
          <cell r="J8862" t="str">
            <v>P1</v>
          </cell>
          <cell r="K8862" t="str">
            <v>R4</v>
          </cell>
        </row>
        <row r="8863">
          <cell r="A8863" t="str">
            <v>TAF0283</v>
          </cell>
          <cell r="B8863" t="str">
            <v>TAF0283</v>
          </cell>
          <cell r="C8863" t="str">
            <v>TAF1M3283</v>
          </cell>
          <cell r="D8863" t="str">
            <v>TAF1M7283</v>
          </cell>
          <cell r="E8863" t="str">
            <v>TAF1MN0283</v>
          </cell>
          <cell r="F8863" t="str">
            <v>SCECO</v>
          </cell>
          <cell r="G8863" t="str">
            <v>Good</v>
          </cell>
          <cell r="H8863" t="str">
            <v>NA</v>
          </cell>
          <cell r="I8863" t="str">
            <v>Latis</v>
          </cell>
          <cell r="J8863" t="str">
            <v>P1</v>
          </cell>
          <cell r="K8863" t="str">
            <v>R4</v>
          </cell>
        </row>
        <row r="8864">
          <cell r="A8864" t="str">
            <v>TAF0284</v>
          </cell>
          <cell r="B8864" t="str">
            <v>TAF0284</v>
          </cell>
          <cell r="C8864" t="str">
            <v>TAF1M3284</v>
          </cell>
          <cell r="D8864" t="str">
            <v>TAF1M7284</v>
          </cell>
          <cell r="E8864" t="str">
            <v>TAF1MN0284</v>
          </cell>
          <cell r="F8864" t="str">
            <v>SCECO</v>
          </cell>
          <cell r="G8864" t="str">
            <v>Dead</v>
          </cell>
          <cell r="H8864" t="str">
            <v>NA</v>
          </cell>
          <cell r="I8864" t="str">
            <v>Latis</v>
          </cell>
          <cell r="J8864" t="str">
            <v>Less than 5 Sites</v>
          </cell>
          <cell r="K8864" t="str">
            <v>R4</v>
          </cell>
        </row>
        <row r="8865">
          <cell r="A8865" t="str">
            <v>ABH0025</v>
          </cell>
          <cell r="B8865" t="str">
            <v>ABH0025</v>
          </cell>
          <cell r="C8865" t="str">
            <v>ABH1M3025</v>
          </cell>
          <cell r="D8865" t="str">
            <v>ABH1M7025</v>
          </cell>
          <cell r="E8865" t="str">
            <v>ABH1MN0025</v>
          </cell>
          <cell r="F8865" t="str">
            <v>SCECO</v>
          </cell>
          <cell r="G8865" t="str">
            <v>Good+No BB Design</v>
          </cell>
          <cell r="H8865" t="str">
            <v>NA</v>
          </cell>
          <cell r="I8865" t="str">
            <v>Latis</v>
          </cell>
          <cell r="J8865" t="str">
            <v>Less than 5 Sites</v>
          </cell>
          <cell r="K8865" t="str">
            <v>R6</v>
          </cell>
        </row>
        <row r="8866">
          <cell r="A8866" t="str">
            <v>TAF0285</v>
          </cell>
          <cell r="B8866" t="str">
            <v>TAF0285</v>
          </cell>
          <cell r="C8866" t="str">
            <v>TAF1M3285</v>
          </cell>
          <cell r="D8866" t="str">
            <v>TAF1M7285</v>
          </cell>
          <cell r="E8866" t="str">
            <v>TAF1MNC0285</v>
          </cell>
          <cell r="F8866" t="str">
            <v>SCECO</v>
          </cell>
          <cell r="G8866" t="str">
            <v>Dead</v>
          </cell>
          <cell r="H8866" t="str">
            <v>NA</v>
          </cell>
          <cell r="I8866" t="str">
            <v>Latis</v>
          </cell>
          <cell r="J8866" t="str">
            <v>Less than 5 Sites</v>
          </cell>
          <cell r="K8866" t="str">
            <v>R4</v>
          </cell>
        </row>
        <row r="8867">
          <cell r="A8867" t="str">
            <v>TAF0286</v>
          </cell>
          <cell r="B8867" t="str">
            <v>TAF0286</v>
          </cell>
          <cell r="C8867" t="str">
            <v>TAF1M3286</v>
          </cell>
          <cell r="D8867" t="str">
            <v>TAF1M7286</v>
          </cell>
          <cell r="E8867" t="str">
            <v>TAF1MN0286</v>
          </cell>
          <cell r="F8867" t="str">
            <v>SCECO</v>
          </cell>
          <cell r="G8867" t="str">
            <v>Dead</v>
          </cell>
          <cell r="H8867" t="str">
            <v>NA</v>
          </cell>
          <cell r="I8867" t="str">
            <v>Latis</v>
          </cell>
          <cell r="J8867" t="str">
            <v>Less than 5 Sites</v>
          </cell>
          <cell r="K8867" t="str">
            <v>R4</v>
          </cell>
        </row>
        <row r="8868">
          <cell r="A8868" t="str">
            <v>TAF0287</v>
          </cell>
          <cell r="B8868" t="str">
            <v>TAF0287</v>
          </cell>
          <cell r="C8868" t="str">
            <v>TAF1M3287</v>
          </cell>
          <cell r="D8868" t="str">
            <v>TAF1M7287</v>
          </cell>
          <cell r="E8868"/>
          <cell r="F8868" t="str">
            <v>SCECO</v>
          </cell>
          <cell r="G8868" t="str">
            <v>Dead</v>
          </cell>
          <cell r="H8868" t="str">
            <v>NA</v>
          </cell>
          <cell r="I8868" t="str">
            <v>Latis</v>
          </cell>
          <cell r="J8868" t="str">
            <v>Less than 5 Sites</v>
          </cell>
          <cell r="K8868" t="str">
            <v>R4</v>
          </cell>
        </row>
        <row r="8869">
          <cell r="A8869" t="str">
            <v>TAF0312</v>
          </cell>
          <cell r="B8869" t="str">
            <v>TAF0312</v>
          </cell>
          <cell r="C8869" t="str">
            <v>TAF1M3312</v>
          </cell>
          <cell r="D8869" t="str">
            <v>TAF1M7312</v>
          </cell>
          <cell r="E8869" t="str">
            <v>TAF1MN0312</v>
          </cell>
          <cell r="F8869" t="str">
            <v>SCECO</v>
          </cell>
          <cell r="G8869" t="str">
            <v>Dead</v>
          </cell>
          <cell r="H8869" t="str">
            <v>NA</v>
          </cell>
          <cell r="I8869" t="str">
            <v>Latis</v>
          </cell>
          <cell r="J8869" t="str">
            <v>Less than 5 Sites</v>
          </cell>
          <cell r="K8869" t="str">
            <v>R4</v>
          </cell>
        </row>
        <row r="8870">
          <cell r="A8870" t="str">
            <v>TAF0313</v>
          </cell>
          <cell r="B8870" t="str">
            <v>TAF0313</v>
          </cell>
          <cell r="C8870" t="str">
            <v>TAF1M3313</v>
          </cell>
          <cell r="D8870" t="str">
            <v>TAF1M7313</v>
          </cell>
          <cell r="E8870"/>
          <cell r="F8870" t="str">
            <v>SCECO</v>
          </cell>
          <cell r="G8870" t="str">
            <v>Dead</v>
          </cell>
          <cell r="H8870" t="str">
            <v>NA</v>
          </cell>
          <cell r="I8870" t="str">
            <v>Latis</v>
          </cell>
          <cell r="J8870" t="str">
            <v>Less than 5 Sites</v>
          </cell>
          <cell r="K8870" t="str">
            <v>R4</v>
          </cell>
        </row>
        <row r="8871">
          <cell r="A8871" t="str">
            <v>TAF0315</v>
          </cell>
          <cell r="B8871" t="str">
            <v>TAF0315</v>
          </cell>
          <cell r="C8871" t="str">
            <v>TAF1M3315</v>
          </cell>
          <cell r="D8871" t="str">
            <v>TAF1M7315</v>
          </cell>
          <cell r="E8871"/>
          <cell r="F8871" t="str">
            <v>SCECO</v>
          </cell>
          <cell r="G8871" t="str">
            <v>Dead</v>
          </cell>
          <cell r="H8871" t="str">
            <v>NA</v>
          </cell>
          <cell r="I8871" t="str">
            <v>Latis</v>
          </cell>
          <cell r="J8871" t="str">
            <v>Less than 5 Sites</v>
          </cell>
          <cell r="K8871" t="str">
            <v>R4</v>
          </cell>
        </row>
        <row r="8872">
          <cell r="A8872" t="str">
            <v>TAF0316</v>
          </cell>
          <cell r="B8872" t="str">
            <v>TAF0316</v>
          </cell>
          <cell r="C8872" t="str">
            <v>TAF1M3316</v>
          </cell>
          <cell r="D8872" t="str">
            <v>TAF1M7316</v>
          </cell>
          <cell r="E8872" t="str">
            <v>TAF1MN0316</v>
          </cell>
          <cell r="F8872" t="str">
            <v>SCECO</v>
          </cell>
          <cell r="G8872" t="str">
            <v>Dead</v>
          </cell>
          <cell r="H8872" t="str">
            <v>NA</v>
          </cell>
          <cell r="I8872" t="str">
            <v>Latis</v>
          </cell>
          <cell r="J8872" t="str">
            <v>Less than 5 Sites</v>
          </cell>
          <cell r="K8872" t="str">
            <v>R4</v>
          </cell>
        </row>
        <row r="8873">
          <cell r="A8873" t="str">
            <v>TAF0318</v>
          </cell>
          <cell r="B8873" t="str">
            <v>TAF0318</v>
          </cell>
          <cell r="C8873" t="str">
            <v>TAF1M3318</v>
          </cell>
          <cell r="D8873" t="str">
            <v>TAF1M7318</v>
          </cell>
          <cell r="E8873" t="str">
            <v>TAF1MN0318</v>
          </cell>
          <cell r="F8873" t="str">
            <v>SCECO</v>
          </cell>
          <cell r="G8873" t="str">
            <v>Dead</v>
          </cell>
          <cell r="H8873" t="str">
            <v>NA</v>
          </cell>
          <cell r="I8873" t="str">
            <v>Latis</v>
          </cell>
          <cell r="J8873" t="str">
            <v>Less than 5 Sites</v>
          </cell>
          <cell r="K8873" t="str">
            <v>R4</v>
          </cell>
        </row>
        <row r="8874">
          <cell r="A8874" t="str">
            <v>MAK0262</v>
          </cell>
          <cell r="B8874" t="str">
            <v>MAK0262</v>
          </cell>
          <cell r="C8874" t="str">
            <v>MAK1M3262</v>
          </cell>
          <cell r="D8874" t="str">
            <v>MAK1M9262</v>
          </cell>
          <cell r="E8874"/>
          <cell r="F8874" t="str">
            <v>SCECO</v>
          </cell>
          <cell r="G8874" t="str">
            <v>Dead</v>
          </cell>
          <cell r="H8874" t="str">
            <v>NA</v>
          </cell>
          <cell r="I8874" t="str">
            <v>Latis</v>
          </cell>
          <cell r="J8874" t="str">
            <v>Less than 5 Sites</v>
          </cell>
          <cell r="K8874" t="str">
            <v>R5</v>
          </cell>
        </row>
        <row r="8875">
          <cell r="A8875" t="str">
            <v>TAF0320</v>
          </cell>
          <cell r="B8875" t="str">
            <v>TAF0320</v>
          </cell>
          <cell r="C8875" t="str">
            <v>TAF1M3320</v>
          </cell>
          <cell r="D8875" t="str">
            <v>TAF1M7320</v>
          </cell>
          <cell r="E8875" t="str">
            <v>TAF1MN0320</v>
          </cell>
          <cell r="F8875" t="str">
            <v>SCECO</v>
          </cell>
          <cell r="G8875" t="str">
            <v>Dead</v>
          </cell>
          <cell r="H8875" t="str">
            <v>NA</v>
          </cell>
          <cell r="I8875" t="str">
            <v>Latis</v>
          </cell>
          <cell r="J8875" t="str">
            <v>Less than 5 Sites</v>
          </cell>
          <cell r="K8875" t="str">
            <v>R4</v>
          </cell>
        </row>
        <row r="8876">
          <cell r="A8876" t="str">
            <v>TAF0323</v>
          </cell>
          <cell r="B8876" t="str">
            <v>TAF0323</v>
          </cell>
          <cell r="C8876" t="str">
            <v>TAF1M3323</v>
          </cell>
          <cell r="D8876" t="str">
            <v>TAF1M7323</v>
          </cell>
          <cell r="E8876" t="str">
            <v>TAF1MN0323</v>
          </cell>
          <cell r="F8876" t="str">
            <v>SCECO</v>
          </cell>
          <cell r="G8876" t="str">
            <v>Dead</v>
          </cell>
          <cell r="H8876" t="str">
            <v>NA</v>
          </cell>
          <cell r="I8876" t="str">
            <v>Latis</v>
          </cell>
          <cell r="J8876" t="str">
            <v>Less than 5 Sites</v>
          </cell>
          <cell r="K8876" t="str">
            <v>R4</v>
          </cell>
        </row>
        <row r="8877">
          <cell r="A8877" t="str">
            <v>TAF0324</v>
          </cell>
          <cell r="B8877" t="str">
            <v>TAF0324</v>
          </cell>
          <cell r="C8877" t="str">
            <v>TAF1M3324</v>
          </cell>
          <cell r="D8877" t="str">
            <v>TAF1M7324</v>
          </cell>
          <cell r="E8877"/>
          <cell r="F8877" t="str">
            <v>SCECO+STB</v>
          </cell>
          <cell r="G8877" t="str">
            <v>Good</v>
          </cell>
          <cell r="H8877" t="str">
            <v>No</v>
          </cell>
          <cell r="I8877" t="str">
            <v>Latis</v>
          </cell>
          <cell r="J8877" t="str">
            <v>P1</v>
          </cell>
          <cell r="K8877" t="str">
            <v>R4</v>
          </cell>
        </row>
        <row r="8878">
          <cell r="A8878" t="str">
            <v>MAK0179</v>
          </cell>
          <cell r="B8878" t="str">
            <v>MAK0179</v>
          </cell>
          <cell r="C8878" t="str">
            <v>MAK1M3179</v>
          </cell>
          <cell r="D8878" t="str">
            <v>MAK1M9179</v>
          </cell>
          <cell r="E8878" t="str">
            <v>MAK1MN0179</v>
          </cell>
          <cell r="F8878" t="str">
            <v>SCECO</v>
          </cell>
          <cell r="G8878" t="str">
            <v>Dead</v>
          </cell>
          <cell r="H8878" t="str">
            <v>NA</v>
          </cell>
          <cell r="I8878" t="str">
            <v>Latis</v>
          </cell>
          <cell r="J8878" t="str">
            <v>Hub site (More than 05 Sites)</v>
          </cell>
          <cell r="K8878" t="str">
            <v>R5</v>
          </cell>
        </row>
        <row r="8879">
          <cell r="A8879" t="str">
            <v>TAF0339</v>
          </cell>
          <cell r="B8879" t="str">
            <v>TAF0339</v>
          </cell>
          <cell r="C8879" t="str">
            <v>TAF1M3339</v>
          </cell>
          <cell r="D8879" t="str">
            <v>TAF1M7339</v>
          </cell>
          <cell r="E8879" t="str">
            <v>TAF1MN0339</v>
          </cell>
          <cell r="F8879" t="str">
            <v>SCECO</v>
          </cell>
          <cell r="G8879" t="str">
            <v>Dead</v>
          </cell>
          <cell r="H8879" t="str">
            <v>NA</v>
          </cell>
          <cell r="I8879" t="str">
            <v>Latis</v>
          </cell>
          <cell r="J8879" t="str">
            <v>Less than 5 Sites</v>
          </cell>
          <cell r="K8879" t="str">
            <v>R4</v>
          </cell>
        </row>
        <row r="8880">
          <cell r="A8880" t="str">
            <v>TAF0340</v>
          </cell>
          <cell r="B8880" t="str">
            <v>TAF0340</v>
          </cell>
          <cell r="C8880" t="str">
            <v>TAF1M3340</v>
          </cell>
          <cell r="D8880" t="str">
            <v>TAF1M7340</v>
          </cell>
          <cell r="E8880" t="str">
            <v>TAF1MN0340</v>
          </cell>
          <cell r="F8880" t="str">
            <v>SCECO</v>
          </cell>
          <cell r="G8880" t="str">
            <v>Good</v>
          </cell>
          <cell r="H8880" t="str">
            <v>NA</v>
          </cell>
          <cell r="I8880" t="str">
            <v>Latis</v>
          </cell>
          <cell r="J8880" t="str">
            <v>Less than 5 Sites</v>
          </cell>
          <cell r="K8880" t="str">
            <v>R4</v>
          </cell>
        </row>
        <row r="8881">
          <cell r="A8881" t="str">
            <v>MAK0254</v>
          </cell>
          <cell r="B8881" t="str">
            <v>MAK0254</v>
          </cell>
          <cell r="C8881" t="str">
            <v>MAK1M3254</v>
          </cell>
          <cell r="D8881" t="str">
            <v>MAK1M9254</v>
          </cell>
          <cell r="E8881" t="str">
            <v>MAK1MN0254</v>
          </cell>
          <cell r="F8881" t="str">
            <v>SCECO</v>
          </cell>
          <cell r="G8881" t="str">
            <v>Vandalized+Dead</v>
          </cell>
          <cell r="H8881" t="str">
            <v>NA</v>
          </cell>
          <cell r="I8881" t="str">
            <v>Latis</v>
          </cell>
          <cell r="J8881" t="str">
            <v>Less than 5 Sites</v>
          </cell>
          <cell r="K8881" t="str">
            <v>R5</v>
          </cell>
        </row>
        <row r="8882">
          <cell r="A8882" t="str">
            <v>TAF0342</v>
          </cell>
          <cell r="B8882" t="str">
            <v>TAF0342</v>
          </cell>
          <cell r="C8882" t="str">
            <v>TAF1M3342</v>
          </cell>
          <cell r="D8882" t="str">
            <v>TAF1M7342</v>
          </cell>
          <cell r="E8882" t="str">
            <v>TAF1MNC0342</v>
          </cell>
          <cell r="F8882" t="str">
            <v>SCECO</v>
          </cell>
          <cell r="G8882" t="str">
            <v>Dead</v>
          </cell>
          <cell r="H8882" t="str">
            <v>NA</v>
          </cell>
          <cell r="I8882" t="str">
            <v>Latis</v>
          </cell>
          <cell r="J8882" t="str">
            <v>Less than 5 Sites</v>
          </cell>
          <cell r="K8882" t="str">
            <v>R4</v>
          </cell>
        </row>
        <row r="8883">
          <cell r="A8883" t="str">
            <v>MAK0264</v>
          </cell>
          <cell r="B8883" t="str">
            <v>MAK0264</v>
          </cell>
          <cell r="C8883" t="str">
            <v>MAK1M3264</v>
          </cell>
          <cell r="D8883" t="str">
            <v>MAK1M9264</v>
          </cell>
          <cell r="E8883" t="str">
            <v>MAK1MN0264</v>
          </cell>
          <cell r="F8883" t="str">
            <v>SCECO</v>
          </cell>
          <cell r="G8883" t="str">
            <v>Dead</v>
          </cell>
          <cell r="H8883" t="str">
            <v>NA</v>
          </cell>
          <cell r="I8883" t="str">
            <v>Latis</v>
          </cell>
          <cell r="J8883" t="str">
            <v>Less than 5 Sites</v>
          </cell>
          <cell r="K8883" t="str">
            <v>R5</v>
          </cell>
        </row>
        <row r="8884">
          <cell r="A8884" t="str">
            <v>ABH0016</v>
          </cell>
          <cell r="B8884" t="str">
            <v>ABH0016</v>
          </cell>
          <cell r="C8884" t="str">
            <v>ABH1M3016</v>
          </cell>
          <cell r="D8884" t="str">
            <v>ABH1M7016</v>
          </cell>
          <cell r="E8884" t="str">
            <v>ABH1MN0016</v>
          </cell>
          <cell r="F8884" t="str">
            <v>SCECO</v>
          </cell>
          <cell r="G8884" t="str">
            <v>Good</v>
          </cell>
          <cell r="H8884" t="str">
            <v>NA</v>
          </cell>
          <cell r="I8884" t="str">
            <v>Latis</v>
          </cell>
          <cell r="J8884" t="str">
            <v>Less than 5 Sites</v>
          </cell>
          <cell r="K8884" t="str">
            <v>R6</v>
          </cell>
        </row>
        <row r="8885">
          <cell r="A8885" t="str">
            <v>MAK0255</v>
          </cell>
          <cell r="B8885" t="str">
            <v>MAK0255</v>
          </cell>
          <cell r="C8885" t="str">
            <v>MAK1M3255</v>
          </cell>
          <cell r="D8885" t="str">
            <v>MAK1M9255</v>
          </cell>
          <cell r="E8885" t="str">
            <v>MAK1MN0255</v>
          </cell>
          <cell r="F8885" t="str">
            <v>SCECO</v>
          </cell>
          <cell r="G8885" t="str">
            <v>Dead</v>
          </cell>
          <cell r="H8885" t="str">
            <v>NA</v>
          </cell>
          <cell r="I8885" t="str">
            <v>Latis</v>
          </cell>
          <cell r="J8885" t="str">
            <v>Less than 5 Sites</v>
          </cell>
          <cell r="K8885" t="str">
            <v>R5</v>
          </cell>
        </row>
        <row r="8886">
          <cell r="A8886" t="str">
            <v>MAK0256</v>
          </cell>
          <cell r="B8886" t="str">
            <v>MAK0256</v>
          </cell>
          <cell r="C8886" t="str">
            <v>MAK1M3256</v>
          </cell>
          <cell r="D8886" t="str">
            <v>MAK1M9256</v>
          </cell>
          <cell r="E8886" t="str">
            <v>MAK1MN0256</v>
          </cell>
          <cell r="F8886" t="str">
            <v>SCECO</v>
          </cell>
          <cell r="G8886" t="str">
            <v>Dead</v>
          </cell>
          <cell r="H8886" t="str">
            <v>NA</v>
          </cell>
          <cell r="I8886" t="str">
            <v>Latis</v>
          </cell>
          <cell r="J8886" t="str">
            <v>Less than 5 Sites</v>
          </cell>
          <cell r="K8886" t="str">
            <v>R5</v>
          </cell>
        </row>
        <row r="8887">
          <cell r="A8887" t="str">
            <v>MAK0257</v>
          </cell>
          <cell r="B8887" t="str">
            <v>MAK0257</v>
          </cell>
          <cell r="C8887" t="str">
            <v>MAK1M3257</v>
          </cell>
          <cell r="D8887" t="str">
            <v>MAK1M9257</v>
          </cell>
          <cell r="E8887" t="str">
            <v>MAK1MN0257</v>
          </cell>
          <cell r="F8887" t="str">
            <v>SCECO</v>
          </cell>
          <cell r="G8887" t="str">
            <v>In progress</v>
          </cell>
          <cell r="H8887" t="str">
            <v>NA</v>
          </cell>
          <cell r="I8887" t="str">
            <v>Latis</v>
          </cell>
          <cell r="J8887" t="str">
            <v>VIP&amp;SPL Monitor</v>
          </cell>
          <cell r="K8887" t="str">
            <v>R5</v>
          </cell>
        </row>
        <row r="8888">
          <cell r="A8888" t="str">
            <v>MAK0067</v>
          </cell>
          <cell r="B8888" t="str">
            <v>MAK0067</v>
          </cell>
          <cell r="C8888" t="str">
            <v>MAK1U63067</v>
          </cell>
          <cell r="D8888" t="str">
            <v>MAK1M9067</v>
          </cell>
          <cell r="E8888" t="str">
            <v>MAK1MN0067</v>
          </cell>
          <cell r="F8888" t="str">
            <v>SCECO</v>
          </cell>
          <cell r="G8888" t="str">
            <v>Dead</v>
          </cell>
          <cell r="H8888" t="str">
            <v>NA</v>
          </cell>
          <cell r="I8888" t="str">
            <v>Latis</v>
          </cell>
          <cell r="J8888" t="str">
            <v>VIP&amp;SPL Monitor</v>
          </cell>
          <cell r="K8888" t="str">
            <v>R5</v>
          </cell>
        </row>
        <row r="8889">
          <cell r="A8889" t="str">
            <v>MAK0473</v>
          </cell>
          <cell r="B8889" t="str">
            <v>MAK0473</v>
          </cell>
          <cell r="C8889" t="str">
            <v>MAK1U63473</v>
          </cell>
          <cell r="D8889" t="str">
            <v>MAK1M9473</v>
          </cell>
          <cell r="E8889" t="str">
            <v>MAK1MN0473</v>
          </cell>
          <cell r="F8889" t="str">
            <v>SCECO</v>
          </cell>
          <cell r="G8889" t="str">
            <v>No BB Design</v>
          </cell>
          <cell r="H8889" t="str">
            <v>NA</v>
          </cell>
          <cell r="I8889" t="str">
            <v>Latis</v>
          </cell>
          <cell r="J8889" t="str">
            <v>Less than 5 Sites</v>
          </cell>
          <cell r="K8889" t="str">
            <v>R5</v>
          </cell>
        </row>
        <row r="8890">
          <cell r="A8890" t="str">
            <v>TAF2361</v>
          </cell>
          <cell r="B8890" t="str">
            <v>TAF2361</v>
          </cell>
          <cell r="C8890" t="str">
            <v>TAF1M4361</v>
          </cell>
          <cell r="D8890" t="str">
            <v>TAF1M8361</v>
          </cell>
          <cell r="E8890" t="str">
            <v>TAF1MNC2361</v>
          </cell>
          <cell r="F8890" t="str">
            <v>SCECO</v>
          </cell>
          <cell r="G8890" t="str">
            <v>Dead+In progress</v>
          </cell>
          <cell r="H8890" t="str">
            <v>NA</v>
          </cell>
          <cell r="I8890" t="str">
            <v>Latis</v>
          </cell>
          <cell r="J8890" t="str">
            <v>Less than 5 Sites</v>
          </cell>
          <cell r="K8890" t="str">
            <v>R4</v>
          </cell>
        </row>
        <row r="8891">
          <cell r="A8891" t="str">
            <v>TAF2374</v>
          </cell>
          <cell r="B8891" t="str">
            <v>TAF2374</v>
          </cell>
          <cell r="C8891" t="str">
            <v>TAF1M4374</v>
          </cell>
          <cell r="D8891" t="str">
            <v>TAF1M8374</v>
          </cell>
          <cell r="E8891" t="str">
            <v>TAF1MN2374</v>
          </cell>
          <cell r="F8891" t="str">
            <v>SCECO</v>
          </cell>
          <cell r="G8891" t="str">
            <v>Dead</v>
          </cell>
          <cell r="H8891" t="str">
            <v>NA</v>
          </cell>
          <cell r="I8891" t="str">
            <v>Latis</v>
          </cell>
          <cell r="J8891" t="str">
            <v>Less than 5 Sites</v>
          </cell>
          <cell r="K8891" t="str">
            <v>R4</v>
          </cell>
        </row>
        <row r="8892">
          <cell r="A8892" t="str">
            <v>MAK0380</v>
          </cell>
          <cell r="B8892" t="str">
            <v>MAK0380</v>
          </cell>
          <cell r="C8892" t="str">
            <v>MAK1U63380</v>
          </cell>
          <cell r="D8892" t="str">
            <v>MAK1U69380</v>
          </cell>
          <cell r="E8892" t="str">
            <v>MAK1MNC0380</v>
          </cell>
          <cell r="F8892" t="str">
            <v>SCECO</v>
          </cell>
          <cell r="G8892" t="str">
            <v>No BB Design</v>
          </cell>
          <cell r="H8892" t="str">
            <v>NA</v>
          </cell>
          <cell r="I8892" t="str">
            <v>Latis</v>
          </cell>
          <cell r="J8892" t="str">
            <v>VIP&amp;SPL Monitor</v>
          </cell>
          <cell r="K8892" t="str">
            <v>R5</v>
          </cell>
        </row>
        <row r="8893">
          <cell r="A8893" t="str">
            <v>TAF2380</v>
          </cell>
          <cell r="B8893" t="str">
            <v>TAF2380</v>
          </cell>
          <cell r="C8893" t="str">
            <v>TAF1M4380</v>
          </cell>
          <cell r="D8893" t="str">
            <v>TAF1M8380</v>
          </cell>
          <cell r="E8893"/>
          <cell r="F8893" t="str">
            <v>SCECO</v>
          </cell>
          <cell r="G8893" t="str">
            <v>Weak</v>
          </cell>
          <cell r="H8893" t="str">
            <v>NA</v>
          </cell>
          <cell r="I8893" t="str">
            <v>Latis</v>
          </cell>
          <cell r="J8893" t="str">
            <v>Less than 5 Sites</v>
          </cell>
          <cell r="K8893" t="str">
            <v>R4</v>
          </cell>
        </row>
        <row r="8894">
          <cell r="A8894" t="str">
            <v>TAF2383</v>
          </cell>
          <cell r="B8894" t="str">
            <v>TAF2383</v>
          </cell>
          <cell r="C8894" t="str">
            <v>TAF1M4383</v>
          </cell>
          <cell r="D8894" t="str">
            <v>TAF1M8383</v>
          </cell>
          <cell r="E8894" t="str">
            <v>TAF1MN2383</v>
          </cell>
          <cell r="F8894" t="str">
            <v>SCECO</v>
          </cell>
          <cell r="G8894" t="str">
            <v>Vandalized</v>
          </cell>
          <cell r="H8894" t="str">
            <v>NA</v>
          </cell>
          <cell r="I8894" t="str">
            <v>Latis</v>
          </cell>
          <cell r="J8894" t="str">
            <v>Less than 5 Sites</v>
          </cell>
          <cell r="K8894" t="str">
            <v>R4</v>
          </cell>
        </row>
        <row r="8895">
          <cell r="A8895" t="str">
            <v>TAF2385</v>
          </cell>
          <cell r="B8895" t="str">
            <v>TAF2385</v>
          </cell>
          <cell r="C8895" t="str">
            <v>TAF1M4385</v>
          </cell>
          <cell r="D8895" t="str">
            <v>TAF1M8385</v>
          </cell>
          <cell r="E8895" t="str">
            <v>TAF1MN2385</v>
          </cell>
          <cell r="F8895" t="str">
            <v>SCECO</v>
          </cell>
          <cell r="G8895" t="str">
            <v>Weak</v>
          </cell>
          <cell r="H8895" t="str">
            <v>NA</v>
          </cell>
          <cell r="I8895" t="str">
            <v>Latis</v>
          </cell>
          <cell r="J8895" t="str">
            <v>Less than 5 Sites</v>
          </cell>
          <cell r="K8895" t="str">
            <v>R4</v>
          </cell>
        </row>
        <row r="8896">
          <cell r="A8896" t="str">
            <v>TAF2388</v>
          </cell>
          <cell r="B8896" t="str">
            <v>TAF2388</v>
          </cell>
          <cell r="C8896" t="str">
            <v>TAF1M4388</v>
          </cell>
          <cell r="D8896" t="str">
            <v>TAF1M8388</v>
          </cell>
          <cell r="E8896" t="str">
            <v>TAF1MNC2388</v>
          </cell>
          <cell r="F8896" t="str">
            <v>SCECO</v>
          </cell>
          <cell r="G8896" t="str">
            <v>Vandalized</v>
          </cell>
          <cell r="H8896" t="str">
            <v>NA</v>
          </cell>
          <cell r="I8896" t="str">
            <v>Latis</v>
          </cell>
          <cell r="J8896" t="str">
            <v>Less than 5 Sites</v>
          </cell>
          <cell r="K8896" t="str">
            <v>R4</v>
          </cell>
        </row>
        <row r="8897">
          <cell r="A8897" t="str">
            <v>MAK0480</v>
          </cell>
          <cell r="B8897" t="str">
            <v>MAK0480</v>
          </cell>
          <cell r="C8897" t="str">
            <v>MAK1U63480</v>
          </cell>
          <cell r="D8897" t="str">
            <v>MAK1M9480</v>
          </cell>
          <cell r="E8897" t="str">
            <v>MAK1MN0480</v>
          </cell>
          <cell r="F8897" t="str">
            <v>SCECO</v>
          </cell>
          <cell r="G8897" t="str">
            <v>Dead</v>
          </cell>
          <cell r="H8897" t="str">
            <v>NA</v>
          </cell>
          <cell r="I8897" t="str">
            <v>Latis</v>
          </cell>
          <cell r="J8897" t="str">
            <v>Less than 5 Sites</v>
          </cell>
          <cell r="K8897" t="str">
            <v>R5</v>
          </cell>
        </row>
        <row r="8898">
          <cell r="A8898" t="str">
            <v>TAF2395</v>
          </cell>
          <cell r="B8898" t="str">
            <v>TAF2395</v>
          </cell>
          <cell r="C8898" t="str">
            <v>TAF1M4395</v>
          </cell>
          <cell r="D8898" t="str">
            <v>TAF1M8395</v>
          </cell>
          <cell r="E8898" t="str">
            <v>TAF1MNC2395</v>
          </cell>
          <cell r="F8898" t="str">
            <v>SCECO</v>
          </cell>
          <cell r="G8898" t="str">
            <v>Good</v>
          </cell>
          <cell r="H8898" t="str">
            <v>NA</v>
          </cell>
          <cell r="I8898" t="str">
            <v>Latis</v>
          </cell>
          <cell r="J8898" t="str">
            <v>Less than 5 Sites</v>
          </cell>
          <cell r="K8898" t="str">
            <v>R4</v>
          </cell>
        </row>
        <row r="8899">
          <cell r="A8899" t="str">
            <v>MAK0385</v>
          </cell>
          <cell r="B8899" t="str">
            <v>MAK0385</v>
          </cell>
          <cell r="C8899" t="str">
            <v>MAK1U63385</v>
          </cell>
          <cell r="D8899" t="str">
            <v>MAK1U69385</v>
          </cell>
          <cell r="E8899" t="str">
            <v>MAK1MN0385</v>
          </cell>
          <cell r="F8899" t="str">
            <v>SCECO</v>
          </cell>
          <cell r="G8899" t="str">
            <v>Dead</v>
          </cell>
          <cell r="H8899" t="str">
            <v>NA</v>
          </cell>
          <cell r="I8899" t="str">
            <v>Latis</v>
          </cell>
          <cell r="J8899" t="str">
            <v>VIP&amp;SPL Monitor</v>
          </cell>
          <cell r="K8899" t="str">
            <v>R5</v>
          </cell>
        </row>
        <row r="8900">
          <cell r="A8900" t="str">
            <v>TAF2403</v>
          </cell>
          <cell r="B8900" t="str">
            <v>TAF2403</v>
          </cell>
          <cell r="C8900" t="str">
            <v>TAF1M4403</v>
          </cell>
          <cell r="D8900" t="str">
            <v>TAF1M8403</v>
          </cell>
          <cell r="E8900"/>
          <cell r="F8900" t="str">
            <v>SCECO</v>
          </cell>
          <cell r="G8900" t="str">
            <v>Vandalized</v>
          </cell>
          <cell r="H8900" t="str">
            <v>NA</v>
          </cell>
          <cell r="I8900" t="str">
            <v>Latis</v>
          </cell>
          <cell r="J8900" t="str">
            <v>Less than 5 Sites</v>
          </cell>
          <cell r="K8900" t="str">
            <v>R4</v>
          </cell>
        </row>
        <row r="8901">
          <cell r="A8901" t="str">
            <v>MAK0039</v>
          </cell>
          <cell r="B8901" t="str">
            <v>MAK0039</v>
          </cell>
          <cell r="C8901"/>
          <cell r="D8901" t="str">
            <v>MAK1M9039</v>
          </cell>
          <cell r="E8901" t="str">
            <v>MAK1MNC0039</v>
          </cell>
          <cell r="F8901" t="str">
            <v>SCECO</v>
          </cell>
          <cell r="G8901" t="str">
            <v>Good</v>
          </cell>
          <cell r="H8901" t="str">
            <v>NA</v>
          </cell>
          <cell r="I8901" t="str">
            <v>Latis</v>
          </cell>
          <cell r="J8901" t="str">
            <v>Hub site (More than 05 Sites)</v>
          </cell>
          <cell r="K8901" t="str">
            <v>R5</v>
          </cell>
        </row>
        <row r="8902">
          <cell r="A8902" t="str">
            <v>TAF2404</v>
          </cell>
          <cell r="B8902" t="str">
            <v>TAF2404</v>
          </cell>
          <cell r="C8902" t="str">
            <v>TAF1M4404</v>
          </cell>
          <cell r="D8902" t="str">
            <v>TAF1M8404</v>
          </cell>
          <cell r="E8902" t="str">
            <v>TAF1MN2404</v>
          </cell>
          <cell r="F8902" t="str">
            <v>SCECO</v>
          </cell>
          <cell r="G8902" t="str">
            <v>Dead</v>
          </cell>
          <cell r="H8902" t="str">
            <v>NA</v>
          </cell>
          <cell r="I8902" t="str">
            <v>Latis</v>
          </cell>
          <cell r="J8902" t="str">
            <v>Less than 5 Sites</v>
          </cell>
          <cell r="K8902" t="str">
            <v>R4</v>
          </cell>
        </row>
        <row r="8903">
          <cell r="A8903" t="str">
            <v>MAK0511</v>
          </cell>
          <cell r="B8903" t="str">
            <v>MAK0511</v>
          </cell>
          <cell r="C8903" t="str">
            <v>MAK1U63511</v>
          </cell>
          <cell r="D8903" t="str">
            <v>MAK1M9511</v>
          </cell>
          <cell r="E8903" t="str">
            <v>MAK1MN0511</v>
          </cell>
          <cell r="F8903" t="str">
            <v>SCECO</v>
          </cell>
          <cell r="G8903" t="str">
            <v>Dead</v>
          </cell>
          <cell r="H8903" t="str">
            <v>NA</v>
          </cell>
          <cell r="I8903" t="str">
            <v>Latis</v>
          </cell>
          <cell r="J8903" t="str">
            <v>Less than 5 Sites</v>
          </cell>
          <cell r="K8903" t="str">
            <v>R5</v>
          </cell>
        </row>
        <row r="8904">
          <cell r="A8904" t="str">
            <v>TAF2406</v>
          </cell>
          <cell r="B8904" t="str">
            <v>TAF2406</v>
          </cell>
          <cell r="C8904" t="str">
            <v>TAF1M4406</v>
          </cell>
          <cell r="D8904" t="str">
            <v>TAF1M8406</v>
          </cell>
          <cell r="E8904" t="str">
            <v>TAF1MN2406</v>
          </cell>
          <cell r="F8904" t="str">
            <v>SCECO</v>
          </cell>
          <cell r="G8904" t="str">
            <v>Dead</v>
          </cell>
          <cell r="H8904" t="str">
            <v>NA</v>
          </cell>
          <cell r="I8904" t="str">
            <v>Latis</v>
          </cell>
          <cell r="J8904" t="str">
            <v>Less than 5 Sites</v>
          </cell>
          <cell r="K8904" t="str">
            <v>R4</v>
          </cell>
        </row>
        <row r="8905">
          <cell r="A8905" t="str">
            <v>MAK0510</v>
          </cell>
          <cell r="B8905" t="str">
            <v>MAK0510</v>
          </cell>
          <cell r="C8905" t="str">
            <v>MAK1U63510</v>
          </cell>
          <cell r="D8905" t="str">
            <v>MAK1M9510</v>
          </cell>
          <cell r="E8905" t="str">
            <v>MAK1MN0510</v>
          </cell>
          <cell r="F8905" t="str">
            <v>SCECO</v>
          </cell>
          <cell r="G8905" t="str">
            <v>No BB Design</v>
          </cell>
          <cell r="H8905" t="str">
            <v>NA</v>
          </cell>
          <cell r="I8905" t="str">
            <v>Latis</v>
          </cell>
          <cell r="J8905" t="str">
            <v>Less than 5 Sites</v>
          </cell>
          <cell r="K8905" t="str">
            <v>R5</v>
          </cell>
        </row>
        <row r="8906">
          <cell r="A8906" t="str">
            <v>TAF2410</v>
          </cell>
          <cell r="B8906" t="str">
            <v>TAF2410</v>
          </cell>
          <cell r="C8906" t="str">
            <v>TAF1M4410</v>
          </cell>
          <cell r="D8906" t="str">
            <v>TAF1M8410</v>
          </cell>
          <cell r="E8906" t="str">
            <v>TAF1MN2410</v>
          </cell>
          <cell r="F8906" t="str">
            <v>SCECO</v>
          </cell>
          <cell r="G8906" t="str">
            <v>Dead</v>
          </cell>
          <cell r="H8906" t="str">
            <v>NA</v>
          </cell>
          <cell r="I8906" t="str">
            <v>Latis</v>
          </cell>
          <cell r="J8906" t="str">
            <v>Less than 5 Sites</v>
          </cell>
          <cell r="K8906" t="str">
            <v>R4</v>
          </cell>
        </row>
        <row r="8907">
          <cell r="A8907" t="str">
            <v>MAK0486</v>
          </cell>
          <cell r="B8907" t="str">
            <v>MAK0486</v>
          </cell>
          <cell r="C8907" t="str">
            <v>MAK1U63486</v>
          </cell>
          <cell r="D8907" t="str">
            <v>MAK1M9486</v>
          </cell>
          <cell r="E8907"/>
          <cell r="F8907" t="str">
            <v>SCECO</v>
          </cell>
          <cell r="G8907" t="str">
            <v>No BB Design</v>
          </cell>
          <cell r="H8907" t="str">
            <v>NA</v>
          </cell>
          <cell r="I8907" t="str">
            <v>Latis</v>
          </cell>
          <cell r="J8907" t="str">
            <v>Less than 5 Sites</v>
          </cell>
          <cell r="K8907" t="str">
            <v>R5</v>
          </cell>
        </row>
        <row r="8908">
          <cell r="A8908" t="str">
            <v>MAK0312</v>
          </cell>
          <cell r="B8908" t="str">
            <v>MAK0312</v>
          </cell>
          <cell r="C8908" t="str">
            <v>MAK1M3312</v>
          </cell>
          <cell r="D8908" t="str">
            <v>MAK1M9312</v>
          </cell>
          <cell r="E8908" t="str">
            <v>MAK1MN0312</v>
          </cell>
          <cell r="F8908" t="str">
            <v>SCECO</v>
          </cell>
          <cell r="G8908" t="str">
            <v>Good</v>
          </cell>
          <cell r="H8908" t="str">
            <v>NA</v>
          </cell>
          <cell r="I8908" t="str">
            <v>Latis</v>
          </cell>
          <cell r="J8908" t="str">
            <v>Hub site (More than 05 Sites)</v>
          </cell>
          <cell r="K8908" t="str">
            <v>R5</v>
          </cell>
        </row>
        <row r="8909">
          <cell r="A8909" t="str">
            <v>MAK0120</v>
          </cell>
          <cell r="B8909" t="str">
            <v>MAK0120</v>
          </cell>
          <cell r="C8909" t="str">
            <v>MAK1M3120</v>
          </cell>
          <cell r="D8909" t="str">
            <v>MAK1M9120</v>
          </cell>
          <cell r="E8909" t="str">
            <v>MAK1MNC0120</v>
          </cell>
          <cell r="F8909" t="str">
            <v>SCECO</v>
          </cell>
          <cell r="G8909" t="str">
            <v>Good</v>
          </cell>
          <cell r="H8909" t="str">
            <v>NA</v>
          </cell>
          <cell r="I8909" t="str">
            <v>Latis</v>
          </cell>
          <cell r="J8909" t="str">
            <v>Less than 5 Sites</v>
          </cell>
          <cell r="K8909" t="str">
            <v>R5</v>
          </cell>
        </row>
        <row r="8910">
          <cell r="A8910" t="str">
            <v>MAK0560</v>
          </cell>
          <cell r="B8910" t="str">
            <v>MAK0560</v>
          </cell>
          <cell r="C8910" t="str">
            <v>MAK1M3560</v>
          </cell>
          <cell r="D8910" t="str">
            <v>MAK1M9560</v>
          </cell>
          <cell r="E8910" t="str">
            <v>MAK1MN0560</v>
          </cell>
          <cell r="F8910" t="str">
            <v>SCECO</v>
          </cell>
          <cell r="G8910" t="str">
            <v>Good</v>
          </cell>
          <cell r="H8910" t="str">
            <v>NA</v>
          </cell>
          <cell r="I8910" t="str">
            <v>Latis</v>
          </cell>
          <cell r="J8910" t="str">
            <v>P1</v>
          </cell>
          <cell r="K8910" t="str">
            <v>R5</v>
          </cell>
        </row>
        <row r="8911">
          <cell r="A8911" t="str">
            <v>TAF2417</v>
          </cell>
          <cell r="B8911" t="str">
            <v>TAF2417</v>
          </cell>
          <cell r="C8911" t="str">
            <v>TAF1M4417</v>
          </cell>
          <cell r="D8911" t="str">
            <v>TAF1M8417</v>
          </cell>
          <cell r="E8911"/>
          <cell r="F8911" t="str">
            <v>SCECO</v>
          </cell>
          <cell r="G8911" t="str">
            <v>Dead</v>
          </cell>
          <cell r="H8911" t="str">
            <v>NA</v>
          </cell>
          <cell r="I8911" t="str">
            <v>Latis</v>
          </cell>
          <cell r="J8911" t="str">
            <v>Less than 5 Sites</v>
          </cell>
          <cell r="K8911" t="str">
            <v>R4</v>
          </cell>
        </row>
        <row r="8912">
          <cell r="A8912" t="str">
            <v>MAK0595</v>
          </cell>
          <cell r="B8912" t="str">
            <v>MAK0595</v>
          </cell>
          <cell r="C8912" t="str">
            <v>MAK1M3595</v>
          </cell>
          <cell r="D8912" t="str">
            <v>MAK1M9595</v>
          </cell>
          <cell r="E8912" t="str">
            <v>MAK1MN0595</v>
          </cell>
          <cell r="F8912" t="str">
            <v>SCECO</v>
          </cell>
          <cell r="G8912" t="str">
            <v>Good</v>
          </cell>
          <cell r="H8912" t="str">
            <v>NA</v>
          </cell>
          <cell r="I8912" t="str">
            <v>Latis</v>
          </cell>
          <cell r="J8912" t="str">
            <v>VIP&amp;SPL Monitor</v>
          </cell>
          <cell r="K8912" t="str">
            <v>R5</v>
          </cell>
        </row>
        <row r="8913">
          <cell r="A8913" t="str">
            <v>MAK0603</v>
          </cell>
          <cell r="B8913" t="str">
            <v>MAK0603</v>
          </cell>
          <cell r="C8913"/>
          <cell r="D8913" t="str">
            <v>MAK1M9603</v>
          </cell>
          <cell r="E8913" t="str">
            <v>MAK1MN0603</v>
          </cell>
          <cell r="F8913" t="str">
            <v>SCECO</v>
          </cell>
          <cell r="G8913" t="str">
            <v>Good</v>
          </cell>
          <cell r="H8913" t="str">
            <v>NA</v>
          </cell>
          <cell r="I8913" t="str">
            <v>Latis</v>
          </cell>
          <cell r="J8913" t="str">
            <v>VIP&amp;SPL Monitor</v>
          </cell>
          <cell r="K8913" t="str">
            <v>R5</v>
          </cell>
        </row>
        <row r="8914">
          <cell r="A8914" t="str">
            <v>TAF2420</v>
          </cell>
          <cell r="B8914" t="str">
            <v>TAF2420</v>
          </cell>
          <cell r="C8914" t="str">
            <v>TAF1M4420</v>
          </cell>
          <cell r="D8914" t="str">
            <v>TAF1M8420</v>
          </cell>
          <cell r="E8914" t="str">
            <v>TAF1MN2420</v>
          </cell>
          <cell r="F8914" t="str">
            <v>SCECO</v>
          </cell>
          <cell r="G8914" t="str">
            <v>Good</v>
          </cell>
          <cell r="H8914" t="str">
            <v>NA</v>
          </cell>
          <cell r="I8914" t="str">
            <v>Latis</v>
          </cell>
          <cell r="J8914" t="str">
            <v>Less than 5 Sites</v>
          </cell>
          <cell r="K8914" t="str">
            <v>R4</v>
          </cell>
        </row>
        <row r="8915">
          <cell r="A8915" t="str">
            <v>MAK0231</v>
          </cell>
          <cell r="B8915" t="str">
            <v>MAK0231</v>
          </cell>
          <cell r="C8915" t="str">
            <v>MAK1M3231</v>
          </cell>
          <cell r="D8915" t="str">
            <v>MAK1M9231</v>
          </cell>
          <cell r="E8915" t="str">
            <v>MAK1MN0231</v>
          </cell>
          <cell r="F8915" t="str">
            <v>SCECO</v>
          </cell>
          <cell r="G8915" t="str">
            <v>Good</v>
          </cell>
          <cell r="H8915" t="str">
            <v>NA</v>
          </cell>
          <cell r="I8915" t="str">
            <v>Latis</v>
          </cell>
          <cell r="J8915" t="str">
            <v>VIP&amp;SPL Monitor</v>
          </cell>
          <cell r="K8915" t="str">
            <v>R5</v>
          </cell>
        </row>
        <row r="8916">
          <cell r="A8916" t="str">
            <v>MAK0214</v>
          </cell>
          <cell r="B8916" t="str">
            <v>MAK0214</v>
          </cell>
          <cell r="C8916" t="str">
            <v>MAK1M3214</v>
          </cell>
          <cell r="D8916" t="str">
            <v>MAK1M9214</v>
          </cell>
          <cell r="E8916" t="str">
            <v>MAK1MN0214</v>
          </cell>
          <cell r="F8916" t="str">
            <v>SCECO</v>
          </cell>
          <cell r="G8916" t="str">
            <v>Good</v>
          </cell>
          <cell r="H8916" t="str">
            <v>NA</v>
          </cell>
          <cell r="I8916" t="str">
            <v>Latis</v>
          </cell>
          <cell r="J8916" t="str">
            <v>VIP&amp;SPL Monitor</v>
          </cell>
          <cell r="K8916" t="str">
            <v>R5</v>
          </cell>
        </row>
        <row r="8917">
          <cell r="A8917" t="str">
            <v>TFBH0798</v>
          </cell>
          <cell r="B8917" t="str">
            <v>TFBH0798</v>
          </cell>
          <cell r="C8917" t="str">
            <v>TFBH1M3798</v>
          </cell>
          <cell r="D8917" t="str">
            <v>TFBH1M7798</v>
          </cell>
          <cell r="E8917"/>
          <cell r="F8917" t="str">
            <v>SCECO+STB</v>
          </cell>
          <cell r="G8917" t="str">
            <v>Good</v>
          </cell>
          <cell r="H8917" t="str">
            <v>No</v>
          </cell>
          <cell r="I8917" t="str">
            <v>Latis</v>
          </cell>
          <cell r="J8917" t="str">
            <v>Less than 5 Sites</v>
          </cell>
          <cell r="K8917" t="str">
            <v>R4</v>
          </cell>
        </row>
        <row r="8918">
          <cell r="A8918" t="str">
            <v>TFBH0799</v>
          </cell>
          <cell r="B8918" t="str">
            <v>TFBH0799</v>
          </cell>
          <cell r="C8918"/>
          <cell r="D8918" t="str">
            <v>TFBH1M7799</v>
          </cell>
          <cell r="E8918"/>
          <cell r="F8918" t="str">
            <v>Generator-DG</v>
          </cell>
          <cell r="G8918" t="str">
            <v>Good</v>
          </cell>
          <cell r="H8918" t="str">
            <v>No</v>
          </cell>
          <cell r="I8918" t="str">
            <v>Latis</v>
          </cell>
          <cell r="J8918" t="str">
            <v>Hub Site (More than 10 Sites)</v>
          </cell>
          <cell r="K8918" t="str">
            <v>R4</v>
          </cell>
        </row>
        <row r="8919">
          <cell r="A8919" t="str">
            <v>TFBH0800</v>
          </cell>
          <cell r="B8919" t="str">
            <v>TFBH0800</v>
          </cell>
          <cell r="C8919"/>
          <cell r="D8919" t="str">
            <v>TFBH1M7800</v>
          </cell>
          <cell r="E8919"/>
          <cell r="F8919" t="str">
            <v>SCECO</v>
          </cell>
          <cell r="G8919" t="str">
            <v>Good</v>
          </cell>
          <cell r="H8919" t="str">
            <v>NA</v>
          </cell>
          <cell r="I8919" t="str">
            <v>Latis</v>
          </cell>
          <cell r="J8919" t="str">
            <v>Hub site (More than 05 Sites)</v>
          </cell>
          <cell r="K8919" t="str">
            <v>R4</v>
          </cell>
        </row>
        <row r="8920">
          <cell r="A8920" t="str">
            <v>TFBH0801</v>
          </cell>
          <cell r="B8920" t="str">
            <v>TFBH0801</v>
          </cell>
          <cell r="C8920" t="str">
            <v>TFBH1M3801</v>
          </cell>
          <cell r="D8920" t="str">
            <v>TFBH1M7801</v>
          </cell>
          <cell r="E8920"/>
          <cell r="F8920" t="str">
            <v>SCECO+STB</v>
          </cell>
          <cell r="G8920" t="str">
            <v>Weak</v>
          </cell>
          <cell r="H8920" t="str">
            <v>No</v>
          </cell>
          <cell r="I8920" t="str">
            <v>Latis</v>
          </cell>
          <cell r="J8920" t="str">
            <v>Hub site (More than 05 Sites)</v>
          </cell>
          <cell r="K8920" t="str">
            <v>R4</v>
          </cell>
        </row>
        <row r="8921">
          <cell r="A8921" t="str">
            <v>TFBH0802</v>
          </cell>
          <cell r="B8921" t="str">
            <v>TFBH0802</v>
          </cell>
          <cell r="C8921" t="str">
            <v>TFBH1M3802</v>
          </cell>
          <cell r="D8921" t="str">
            <v>TFBH1M7802</v>
          </cell>
          <cell r="E8921"/>
          <cell r="F8921" t="str">
            <v>Generator-SG</v>
          </cell>
          <cell r="G8921" t="str">
            <v>Weak</v>
          </cell>
          <cell r="H8921" t="str">
            <v>No</v>
          </cell>
          <cell r="I8921" t="str">
            <v>Latis</v>
          </cell>
          <cell r="J8921" t="str">
            <v>Less than 5 Sites</v>
          </cell>
          <cell r="K8921" t="str">
            <v>R4</v>
          </cell>
        </row>
        <row r="8922">
          <cell r="A8922" t="str">
            <v>TFBH0804</v>
          </cell>
          <cell r="B8922" t="str">
            <v>TFBH0804</v>
          </cell>
          <cell r="C8922"/>
          <cell r="D8922" t="str">
            <v>TFBH1M7804</v>
          </cell>
          <cell r="E8922"/>
          <cell r="F8922" t="str">
            <v>SCECO+STB</v>
          </cell>
          <cell r="G8922" t="str">
            <v>Good</v>
          </cell>
          <cell r="H8922" t="str">
            <v>Yes</v>
          </cell>
          <cell r="I8922" t="str">
            <v>Latis</v>
          </cell>
          <cell r="J8922" t="str">
            <v>Hub site (More than 05 Sites)</v>
          </cell>
          <cell r="K8922" t="str">
            <v>R4</v>
          </cell>
        </row>
        <row r="8923">
          <cell r="A8923" t="str">
            <v>TFBH0805</v>
          </cell>
          <cell r="B8923" t="str">
            <v>TFBH0805</v>
          </cell>
          <cell r="C8923"/>
          <cell r="D8923" t="str">
            <v>TFBH1M7805</v>
          </cell>
          <cell r="E8923"/>
          <cell r="F8923" t="str">
            <v>SCECO</v>
          </cell>
          <cell r="G8923" t="str">
            <v>Good</v>
          </cell>
          <cell r="H8923" t="str">
            <v>NA</v>
          </cell>
          <cell r="I8923" t="str">
            <v>Latis</v>
          </cell>
          <cell r="J8923" t="str">
            <v>Hub site (More than 05 Sites)</v>
          </cell>
          <cell r="K8923" t="str">
            <v>R4</v>
          </cell>
        </row>
        <row r="8924">
          <cell r="A8924" t="str">
            <v>TFBH0806</v>
          </cell>
          <cell r="B8924" t="str">
            <v>TFBH0806</v>
          </cell>
          <cell r="C8924"/>
          <cell r="D8924" t="str">
            <v>TFBH1M7806</v>
          </cell>
          <cell r="E8924"/>
          <cell r="F8924" t="str">
            <v>SCECO</v>
          </cell>
          <cell r="G8924" t="str">
            <v>Good</v>
          </cell>
          <cell r="H8924" t="str">
            <v>NA</v>
          </cell>
          <cell r="I8924" t="str">
            <v>Latis</v>
          </cell>
          <cell r="J8924" t="str">
            <v>Hub site (More than 05 Sites)</v>
          </cell>
          <cell r="K8924" t="str">
            <v>R4</v>
          </cell>
        </row>
        <row r="8925">
          <cell r="A8925" t="str">
            <v>TFBH0807</v>
          </cell>
          <cell r="B8925" t="str">
            <v>TFBH0807</v>
          </cell>
          <cell r="C8925" t="str">
            <v>TFBH1M3807</v>
          </cell>
          <cell r="D8925"/>
          <cell r="E8925"/>
          <cell r="F8925" t="str">
            <v>SCECO</v>
          </cell>
          <cell r="G8925" t="str">
            <v>Dead</v>
          </cell>
          <cell r="H8925" t="str">
            <v>NA</v>
          </cell>
          <cell r="I8925" t="str">
            <v>Latis</v>
          </cell>
          <cell r="J8925" t="str">
            <v>Less than 5 Sites</v>
          </cell>
          <cell r="K8925" t="str">
            <v>R4</v>
          </cell>
        </row>
        <row r="8926">
          <cell r="A8926" t="str">
            <v>TFBH0808</v>
          </cell>
          <cell r="B8926" t="str">
            <v>TFBH0808</v>
          </cell>
          <cell r="C8926" t="str">
            <v>TFBH1M3808</v>
          </cell>
          <cell r="D8926"/>
          <cell r="E8926"/>
          <cell r="F8926" t="str">
            <v>SCECO</v>
          </cell>
          <cell r="G8926" t="str">
            <v>Dead</v>
          </cell>
          <cell r="H8926" t="str">
            <v>NA</v>
          </cell>
          <cell r="I8926" t="str">
            <v>Latis</v>
          </cell>
          <cell r="J8926" t="str">
            <v>Less than 5 Sites</v>
          </cell>
          <cell r="K8926" t="str">
            <v>R4</v>
          </cell>
        </row>
        <row r="8927">
          <cell r="A8927" t="str">
            <v>MAK0575</v>
          </cell>
          <cell r="B8927" t="str">
            <v>MAK0575</v>
          </cell>
          <cell r="C8927" t="str">
            <v>MAK1M3575</v>
          </cell>
          <cell r="D8927" t="str">
            <v>MAK1M9575</v>
          </cell>
          <cell r="E8927" t="str">
            <v>MAK1MNC0575</v>
          </cell>
          <cell r="F8927" t="str">
            <v>SCECO</v>
          </cell>
          <cell r="G8927" t="str">
            <v>Good</v>
          </cell>
          <cell r="H8927" t="str">
            <v>NA</v>
          </cell>
          <cell r="I8927" t="str">
            <v>Latis</v>
          </cell>
          <cell r="J8927" t="str">
            <v>Less than 5 Sites</v>
          </cell>
          <cell r="K8927" t="str">
            <v>R5</v>
          </cell>
        </row>
        <row r="8928">
          <cell r="A8928" t="str">
            <v>MAK0666</v>
          </cell>
          <cell r="B8928" t="str">
            <v>MAK0666</v>
          </cell>
          <cell r="C8928" t="str">
            <v>MAK1M3666</v>
          </cell>
          <cell r="D8928" t="str">
            <v>MAK1M9666</v>
          </cell>
          <cell r="E8928" t="str">
            <v>MAK1MN0666</v>
          </cell>
          <cell r="F8928" t="str">
            <v>SCECO</v>
          </cell>
          <cell r="G8928" t="str">
            <v>Dead</v>
          </cell>
          <cell r="H8928" t="str">
            <v>NA</v>
          </cell>
          <cell r="I8928" t="str">
            <v>Latis</v>
          </cell>
          <cell r="J8928" t="str">
            <v>Less than 5 Sites</v>
          </cell>
          <cell r="K8928" t="str">
            <v>R5</v>
          </cell>
        </row>
        <row r="8929">
          <cell r="A8929" t="str">
            <v>MAK0679</v>
          </cell>
          <cell r="B8929" t="str">
            <v>MAK0679</v>
          </cell>
          <cell r="C8929" t="str">
            <v>MAK1M3679</v>
          </cell>
          <cell r="D8929" t="str">
            <v>MAK1M9679</v>
          </cell>
          <cell r="E8929" t="str">
            <v>MAK1MN0679</v>
          </cell>
          <cell r="F8929" t="str">
            <v>SCECO</v>
          </cell>
          <cell r="G8929" t="str">
            <v>Dead</v>
          </cell>
          <cell r="H8929" t="str">
            <v>NA</v>
          </cell>
          <cell r="I8929" t="str">
            <v>Latis</v>
          </cell>
          <cell r="J8929" t="str">
            <v>Hub Site (More than 10 Sites)</v>
          </cell>
          <cell r="K8929" t="str">
            <v>R5</v>
          </cell>
        </row>
        <row r="8930">
          <cell r="A8930" t="str">
            <v>MAK0204</v>
          </cell>
          <cell r="B8930" t="str">
            <v>MAK0204</v>
          </cell>
          <cell r="C8930" t="str">
            <v>MAK1M3204</v>
          </cell>
          <cell r="D8930" t="str">
            <v>MAK1M9204</v>
          </cell>
          <cell r="E8930" t="str">
            <v>MAK1MN0204</v>
          </cell>
          <cell r="F8930" t="str">
            <v>SCECO</v>
          </cell>
          <cell r="G8930" t="str">
            <v>Good</v>
          </cell>
          <cell r="H8930" t="str">
            <v>NA</v>
          </cell>
          <cell r="I8930" t="str">
            <v>Latis</v>
          </cell>
          <cell r="J8930" t="str">
            <v>Less than 5 Sites</v>
          </cell>
          <cell r="K8930" t="str">
            <v>R5</v>
          </cell>
        </row>
        <row r="8931">
          <cell r="A8931" t="str">
            <v>MAK0479</v>
          </cell>
          <cell r="B8931" t="str">
            <v>MAK0479</v>
          </cell>
          <cell r="C8931" t="str">
            <v>MAK1U63479</v>
          </cell>
          <cell r="D8931" t="str">
            <v>MAK1M9479</v>
          </cell>
          <cell r="E8931" t="str">
            <v>MAK1MN0479</v>
          </cell>
          <cell r="F8931" t="str">
            <v>SCECO</v>
          </cell>
          <cell r="G8931" t="str">
            <v>Dead</v>
          </cell>
          <cell r="H8931" t="str">
            <v>NA</v>
          </cell>
          <cell r="I8931" t="str">
            <v>Latis</v>
          </cell>
          <cell r="J8931" t="str">
            <v>Less than 5 Sites</v>
          </cell>
          <cell r="K8931" t="str">
            <v>R5</v>
          </cell>
        </row>
        <row r="8932">
          <cell r="A8932" t="str">
            <v>MAK0260</v>
          </cell>
          <cell r="B8932" t="str">
            <v>MAK0260</v>
          </cell>
          <cell r="C8932" t="str">
            <v>MAK1M3260</v>
          </cell>
          <cell r="D8932" t="str">
            <v>MAK1M9260</v>
          </cell>
          <cell r="E8932" t="str">
            <v>MAK1MNC0260</v>
          </cell>
          <cell r="F8932" t="str">
            <v>SCECO</v>
          </cell>
          <cell r="G8932" t="str">
            <v>Good</v>
          </cell>
          <cell r="H8932" t="str">
            <v>NA</v>
          </cell>
          <cell r="I8932" t="str">
            <v>Latis</v>
          </cell>
          <cell r="J8932" t="str">
            <v>Less than 5 Sites</v>
          </cell>
          <cell r="K8932" t="str">
            <v>R5</v>
          </cell>
        </row>
        <row r="8933">
          <cell r="A8933" t="str">
            <v>SHB0670</v>
          </cell>
          <cell r="B8933" t="str">
            <v>SHB0670</v>
          </cell>
          <cell r="C8933" t="str">
            <v>SHB1M3670</v>
          </cell>
          <cell r="D8933" t="str">
            <v>SHB1M7670</v>
          </cell>
          <cell r="E8933"/>
          <cell r="F8933" t="str">
            <v>SCECO</v>
          </cell>
          <cell r="G8933" t="str">
            <v>Dead</v>
          </cell>
          <cell r="H8933" t="str">
            <v>NA</v>
          </cell>
          <cell r="I8933" t="str">
            <v>Latis</v>
          </cell>
          <cell r="J8933" t="str">
            <v>Less than 5 Sites</v>
          </cell>
          <cell r="K8933" t="str">
            <v>R4</v>
          </cell>
        </row>
        <row r="8934">
          <cell r="A8934" t="str">
            <v>THO0369</v>
          </cell>
          <cell r="B8934" t="str">
            <v>THO0369</v>
          </cell>
          <cell r="C8934" t="str">
            <v>THO1M3369</v>
          </cell>
          <cell r="D8934" t="str">
            <v>THO1M7369</v>
          </cell>
          <cell r="E8934"/>
          <cell r="F8934" t="str">
            <v>SCECO</v>
          </cell>
          <cell r="G8934" t="str">
            <v>Vandalized</v>
          </cell>
          <cell r="H8934" t="str">
            <v>NA</v>
          </cell>
          <cell r="I8934" t="str">
            <v>Latis</v>
          </cell>
          <cell r="J8934" t="str">
            <v>Less than 5 Sites</v>
          </cell>
          <cell r="K8934" t="str">
            <v>R4</v>
          </cell>
        </row>
        <row r="8935">
          <cell r="A8935" t="str">
            <v>THO0668</v>
          </cell>
          <cell r="B8935" t="str">
            <v>THO0668</v>
          </cell>
          <cell r="C8935" t="str">
            <v>THO1M3668</v>
          </cell>
          <cell r="D8935" t="str">
            <v>THO1M7668</v>
          </cell>
          <cell r="E8935"/>
          <cell r="F8935" t="str">
            <v>Generator-SG</v>
          </cell>
          <cell r="G8935" t="str">
            <v>In progress</v>
          </cell>
          <cell r="H8935" t="str">
            <v>No</v>
          </cell>
          <cell r="I8935" t="str">
            <v>Latis</v>
          </cell>
          <cell r="J8935" t="str">
            <v>Hub site (More than 05 Sites)</v>
          </cell>
          <cell r="K8935" t="str">
            <v>R4</v>
          </cell>
        </row>
        <row r="8936">
          <cell r="A8936" t="str">
            <v>TUR0681</v>
          </cell>
          <cell r="B8936" t="str">
            <v>TUR0681</v>
          </cell>
          <cell r="C8936" t="str">
            <v>TUR1M3681</v>
          </cell>
          <cell r="D8936" t="str">
            <v>TUR1M7681</v>
          </cell>
          <cell r="E8936"/>
          <cell r="F8936" t="str">
            <v>SCECO</v>
          </cell>
          <cell r="G8936" t="str">
            <v>Weak</v>
          </cell>
          <cell r="H8936" t="str">
            <v>NA</v>
          </cell>
          <cell r="I8936" t="str">
            <v>Latis</v>
          </cell>
          <cell r="J8936" t="str">
            <v>Hub site (More than 05 Sites)</v>
          </cell>
          <cell r="K8936" t="str">
            <v>R4</v>
          </cell>
        </row>
        <row r="8937">
          <cell r="A8937" t="str">
            <v>MAK0131</v>
          </cell>
          <cell r="B8937" t="str">
            <v>MAK0131</v>
          </cell>
          <cell r="C8937" t="str">
            <v>MAK1M3131</v>
          </cell>
          <cell r="D8937" t="str">
            <v>MAK1M9131</v>
          </cell>
          <cell r="E8937" t="str">
            <v>MAK1MN0131</v>
          </cell>
          <cell r="F8937" t="str">
            <v>SCECO</v>
          </cell>
          <cell r="G8937" t="str">
            <v>Dead</v>
          </cell>
          <cell r="H8937" t="str">
            <v>NA</v>
          </cell>
          <cell r="I8937" t="str">
            <v>Latis</v>
          </cell>
          <cell r="J8937" t="str">
            <v>Less than 5 Sites</v>
          </cell>
          <cell r="K8937" t="str">
            <v>R5</v>
          </cell>
        </row>
        <row r="8938">
          <cell r="A8938" t="str">
            <v>MAK0381</v>
          </cell>
          <cell r="B8938" t="str">
            <v>MAK0381</v>
          </cell>
          <cell r="C8938" t="str">
            <v>MAK1U63381</v>
          </cell>
          <cell r="D8938" t="str">
            <v>MAK1U69381</v>
          </cell>
          <cell r="E8938" t="str">
            <v>MAK1MN0381</v>
          </cell>
          <cell r="F8938" t="str">
            <v>SCECO</v>
          </cell>
          <cell r="G8938" t="str">
            <v>Dead</v>
          </cell>
          <cell r="H8938" t="str">
            <v>NA</v>
          </cell>
          <cell r="I8938" t="str">
            <v>Latis</v>
          </cell>
          <cell r="J8938" t="str">
            <v>VIP&amp;SPL Monitor</v>
          </cell>
          <cell r="K8938" t="str">
            <v>R5</v>
          </cell>
        </row>
        <row r="8939">
          <cell r="A8939" t="str">
            <v>TUR0695</v>
          </cell>
          <cell r="B8939" t="str">
            <v>TUR0695</v>
          </cell>
          <cell r="C8939" t="str">
            <v>TUR1M3695</v>
          </cell>
          <cell r="D8939" t="str">
            <v>TUR1M7695</v>
          </cell>
          <cell r="E8939"/>
          <cell r="F8939" t="str">
            <v>SCECO</v>
          </cell>
          <cell r="G8939" t="str">
            <v>Vandalized</v>
          </cell>
          <cell r="H8939" t="str">
            <v>NA</v>
          </cell>
          <cell r="I8939" t="str">
            <v>Latis</v>
          </cell>
          <cell r="J8939" t="str">
            <v>Less than 5 Sites</v>
          </cell>
          <cell r="K8939" t="str">
            <v>R4</v>
          </cell>
        </row>
        <row r="8940">
          <cell r="A8940" t="str">
            <v>TAF0142</v>
          </cell>
          <cell r="B8940" t="str">
            <v>TAF0142</v>
          </cell>
          <cell r="C8940" t="str">
            <v>TAF1M3142</v>
          </cell>
          <cell r="D8940" t="str">
            <v>TAF1M7142</v>
          </cell>
          <cell r="E8940"/>
          <cell r="F8940" t="str">
            <v>SCECO</v>
          </cell>
          <cell r="G8940" t="str">
            <v>Dead</v>
          </cell>
          <cell r="H8940" t="str">
            <v>NA</v>
          </cell>
          <cell r="I8940" t="str">
            <v>Latis</v>
          </cell>
          <cell r="J8940" t="str">
            <v>P3</v>
          </cell>
          <cell r="K8940" t="str">
            <v>R4</v>
          </cell>
        </row>
        <row r="8941">
          <cell r="A8941" t="str">
            <v>MAK0485</v>
          </cell>
          <cell r="B8941" t="str">
            <v>MAK0485</v>
          </cell>
          <cell r="C8941" t="str">
            <v>MAK1U63485</v>
          </cell>
          <cell r="D8941" t="str">
            <v>MAK1M9485</v>
          </cell>
          <cell r="E8941" t="str">
            <v>MAK1MN0485</v>
          </cell>
          <cell r="F8941" t="str">
            <v>SCECO</v>
          </cell>
          <cell r="G8941" t="str">
            <v>Dead</v>
          </cell>
          <cell r="H8941" t="str">
            <v>NA</v>
          </cell>
          <cell r="I8941" t="str">
            <v>Latis</v>
          </cell>
          <cell r="J8941" t="str">
            <v>Less than 5 Sites</v>
          </cell>
          <cell r="K8941" t="str">
            <v>R5</v>
          </cell>
        </row>
        <row r="8942">
          <cell r="A8942" t="str">
            <v>SOB0623</v>
          </cell>
          <cell r="B8942" t="str">
            <v>SOB0623</v>
          </cell>
          <cell r="C8942" t="str">
            <v>SOB1M3623</v>
          </cell>
          <cell r="D8942" t="str">
            <v>SOB1M9623</v>
          </cell>
          <cell r="E8942"/>
          <cell r="F8942" t="str">
            <v>SCECO</v>
          </cell>
          <cell r="G8942" t="str">
            <v>Dead</v>
          </cell>
          <cell r="H8942" t="str">
            <v>NA</v>
          </cell>
          <cell r="I8942" t="str">
            <v>Latis</v>
          </cell>
          <cell r="J8942" t="str">
            <v>Less than 5 Sites</v>
          </cell>
          <cell r="K8942" t="str">
            <v>R5</v>
          </cell>
        </row>
        <row r="8943">
          <cell r="A8943" t="str">
            <v>MAK0005</v>
          </cell>
          <cell r="B8943" t="str">
            <v>MAK0005</v>
          </cell>
          <cell r="C8943"/>
          <cell r="D8943" t="str">
            <v>MAK1M9005</v>
          </cell>
          <cell r="E8943" t="str">
            <v>MAK1MN0005</v>
          </cell>
          <cell r="F8943" t="str">
            <v>SCECO+STB</v>
          </cell>
          <cell r="G8943" t="str">
            <v>Good</v>
          </cell>
          <cell r="H8943" t="str">
            <v>NO</v>
          </cell>
          <cell r="I8943" t="str">
            <v>Latis</v>
          </cell>
          <cell r="J8943" t="str">
            <v>Very Big Hub site (More Than 20 Site)</v>
          </cell>
          <cell r="K8943" t="str">
            <v>R5</v>
          </cell>
        </row>
        <row r="8944">
          <cell r="A8944" t="str">
            <v>SHU0344</v>
          </cell>
          <cell r="B8944" t="str">
            <v>SHU0344</v>
          </cell>
          <cell r="C8944" t="str">
            <v>SHU1M3344</v>
          </cell>
          <cell r="D8944" t="str">
            <v>SHU1M7344</v>
          </cell>
          <cell r="E8944"/>
          <cell r="F8944" t="str">
            <v>Generator-SG</v>
          </cell>
          <cell r="G8944" t="str">
            <v>Vandalized</v>
          </cell>
          <cell r="H8944" t="str">
            <v>NO</v>
          </cell>
          <cell r="I8944" t="str">
            <v>Latis</v>
          </cell>
          <cell r="J8944" t="str">
            <v>Less than 5 Sites</v>
          </cell>
          <cell r="K8944" t="str">
            <v>R5</v>
          </cell>
        </row>
        <row r="8945">
          <cell r="A8945" t="str">
            <v>MAK0240</v>
          </cell>
          <cell r="B8945" t="str">
            <v>MAK0240</v>
          </cell>
          <cell r="C8945" t="str">
            <v>MAK1M3240</v>
          </cell>
          <cell r="D8945" t="str">
            <v>MAK1M9240</v>
          </cell>
          <cell r="E8945" t="str">
            <v>MAK1MNC0240</v>
          </cell>
          <cell r="F8945" t="str">
            <v>SCECO</v>
          </cell>
          <cell r="G8945" t="str">
            <v>Dead</v>
          </cell>
          <cell r="H8945" t="str">
            <v>NA</v>
          </cell>
          <cell r="I8945" t="str">
            <v>Latis</v>
          </cell>
          <cell r="J8945" t="str">
            <v>Less than 5 Sites</v>
          </cell>
          <cell r="K8945" t="str">
            <v>R5</v>
          </cell>
        </row>
        <row r="8946">
          <cell r="A8946" t="str">
            <v>MAK0186</v>
          </cell>
          <cell r="B8946" t="str">
            <v>MAK0186</v>
          </cell>
          <cell r="C8946" t="str">
            <v>MAK1M3186</v>
          </cell>
          <cell r="D8946" t="str">
            <v>MAK1M9186</v>
          </cell>
          <cell r="E8946" t="str">
            <v>MAK1MN0186</v>
          </cell>
          <cell r="F8946" t="str">
            <v>SCECO</v>
          </cell>
          <cell r="G8946" t="str">
            <v>Vandalized</v>
          </cell>
          <cell r="H8946" t="str">
            <v>NA</v>
          </cell>
          <cell r="I8946" t="str">
            <v>Latis</v>
          </cell>
          <cell r="J8946" t="str">
            <v>Less than 5 Sites</v>
          </cell>
          <cell r="K8946" t="str">
            <v>R5</v>
          </cell>
        </row>
        <row r="8947">
          <cell r="A8947" t="str">
            <v>RYMK0548</v>
          </cell>
          <cell r="B8947" t="str">
            <v>RYMK0548</v>
          </cell>
          <cell r="C8947" t="str">
            <v>RYMK1M3548</v>
          </cell>
          <cell r="D8947" t="str">
            <v>RYMK1M7548</v>
          </cell>
          <cell r="E8947"/>
          <cell r="F8947" t="str">
            <v>SCECO+STB</v>
          </cell>
          <cell r="G8947" t="str">
            <v>Good</v>
          </cell>
          <cell r="H8947" t="str">
            <v>NO</v>
          </cell>
          <cell r="I8947" t="str">
            <v>Latis</v>
          </cell>
          <cell r="J8947" t="str">
            <v>Hub site (More than 05 Sites)</v>
          </cell>
          <cell r="K8947" t="str">
            <v>R5</v>
          </cell>
        </row>
        <row r="8948">
          <cell r="A8948" t="str">
            <v>RYMK0547</v>
          </cell>
          <cell r="B8948" t="str">
            <v>RYMK0547</v>
          </cell>
          <cell r="C8948" t="str">
            <v>RYMK1M3547</v>
          </cell>
          <cell r="D8948" t="str">
            <v>RYMK1M7547</v>
          </cell>
          <cell r="E8948"/>
          <cell r="F8948" t="str">
            <v>SCECO</v>
          </cell>
          <cell r="G8948" t="str">
            <v>Weak</v>
          </cell>
          <cell r="H8948" t="str">
            <v>NA</v>
          </cell>
          <cell r="I8948" t="str">
            <v>Latis</v>
          </cell>
          <cell r="J8948" t="str">
            <v>Hub site (More than 05 Sites)</v>
          </cell>
          <cell r="K8948" t="str">
            <v>R5</v>
          </cell>
        </row>
        <row r="8949">
          <cell r="A8949" t="str">
            <v>RYMK0546</v>
          </cell>
          <cell r="B8949" t="str">
            <v>RYMK0546</v>
          </cell>
          <cell r="C8949" t="str">
            <v>RYMK1M4546</v>
          </cell>
          <cell r="D8949" t="str">
            <v>RYMK1M7546</v>
          </cell>
          <cell r="E8949"/>
          <cell r="F8949" t="str">
            <v>SCECO</v>
          </cell>
          <cell r="G8949" t="str">
            <v>Dead</v>
          </cell>
          <cell r="H8949" t="str">
            <v>NA</v>
          </cell>
          <cell r="I8949" t="str">
            <v>Latis</v>
          </cell>
          <cell r="J8949" t="str">
            <v>Less than 5 Sites</v>
          </cell>
          <cell r="K8949" t="str">
            <v>R5</v>
          </cell>
        </row>
        <row r="8950">
          <cell r="A8950" t="str">
            <v>MAK0024</v>
          </cell>
          <cell r="B8950" t="str">
            <v>MAK0024</v>
          </cell>
          <cell r="C8950"/>
          <cell r="D8950" t="str">
            <v>MAK1M9024</v>
          </cell>
          <cell r="E8950"/>
          <cell r="F8950" t="str">
            <v>SCECO</v>
          </cell>
          <cell r="G8950" t="str">
            <v>Vandalized</v>
          </cell>
          <cell r="H8950" t="str">
            <v>NA</v>
          </cell>
          <cell r="I8950" t="str">
            <v>Latis</v>
          </cell>
          <cell r="J8950" t="str">
            <v>Less than 5 Sites</v>
          </cell>
          <cell r="K8950" t="str">
            <v>R5</v>
          </cell>
        </row>
        <row r="8951">
          <cell r="A8951" t="str">
            <v>MAK0230</v>
          </cell>
          <cell r="B8951" t="str">
            <v>MAK0230</v>
          </cell>
          <cell r="C8951" t="str">
            <v>MAK1M3230</v>
          </cell>
          <cell r="D8951" t="str">
            <v>MAK1M9230</v>
          </cell>
          <cell r="E8951" t="str">
            <v>MAK1MN0230</v>
          </cell>
          <cell r="F8951" t="str">
            <v>SCECO</v>
          </cell>
          <cell r="G8951" t="str">
            <v>Dead</v>
          </cell>
          <cell r="H8951" t="str">
            <v>NA</v>
          </cell>
          <cell r="I8951" t="str">
            <v>Latis</v>
          </cell>
          <cell r="J8951" t="str">
            <v>Less than 5 Sites</v>
          </cell>
          <cell r="K8951" t="str">
            <v>R5</v>
          </cell>
        </row>
        <row r="8952">
          <cell r="A8952" t="str">
            <v>MAK0461</v>
          </cell>
          <cell r="B8952" t="str">
            <v>MAK0461</v>
          </cell>
          <cell r="C8952" t="str">
            <v>MAK1M3461</v>
          </cell>
          <cell r="D8952" t="str">
            <v>MAK1M9461</v>
          </cell>
          <cell r="E8952" t="str">
            <v>MAK1MN0461</v>
          </cell>
          <cell r="F8952" t="str">
            <v>SCECO</v>
          </cell>
          <cell r="G8952" t="str">
            <v>Good</v>
          </cell>
          <cell r="H8952" t="str">
            <v>NA</v>
          </cell>
          <cell r="I8952" t="str">
            <v>Latis</v>
          </cell>
          <cell r="J8952" t="str">
            <v>Less than 5 Sites</v>
          </cell>
          <cell r="K8952" t="str">
            <v>R5</v>
          </cell>
        </row>
        <row r="8953">
          <cell r="A8953" t="str">
            <v>MAK0463</v>
          </cell>
          <cell r="B8953" t="str">
            <v>MAK0463</v>
          </cell>
          <cell r="C8953" t="str">
            <v>MAK1M3463</v>
          </cell>
          <cell r="D8953" t="str">
            <v>MAK1M9463</v>
          </cell>
          <cell r="E8953" t="str">
            <v>MAK1MN0463</v>
          </cell>
          <cell r="F8953" t="str">
            <v>SCECO</v>
          </cell>
          <cell r="G8953" t="str">
            <v>Dead</v>
          </cell>
          <cell r="H8953" t="str">
            <v>NA</v>
          </cell>
          <cell r="I8953" t="str">
            <v>Latis</v>
          </cell>
          <cell r="J8953" t="str">
            <v>Less than 5 Sites</v>
          </cell>
          <cell r="K8953" t="str">
            <v>R5</v>
          </cell>
        </row>
        <row r="8954">
          <cell r="A8954" t="str">
            <v>MAK0608</v>
          </cell>
          <cell r="B8954" t="str">
            <v>MAK0608</v>
          </cell>
          <cell r="C8954" t="str">
            <v>MAK1M3608</v>
          </cell>
          <cell r="D8954" t="str">
            <v>MAK1M9608</v>
          </cell>
          <cell r="E8954" t="str">
            <v>MAK1MNC0608</v>
          </cell>
          <cell r="F8954" t="str">
            <v>SCECO</v>
          </cell>
          <cell r="G8954" t="str">
            <v>Dead</v>
          </cell>
          <cell r="H8954" t="str">
            <v>NA</v>
          </cell>
          <cell r="I8954" t="str">
            <v>Latis</v>
          </cell>
          <cell r="J8954" t="str">
            <v>Less than 5 Sites</v>
          </cell>
          <cell r="K8954" t="str">
            <v>R5</v>
          </cell>
        </row>
        <row r="8955">
          <cell r="A8955" t="str">
            <v>MAK0696</v>
          </cell>
          <cell r="B8955" t="str">
            <v>MAK0696</v>
          </cell>
          <cell r="C8955" t="str">
            <v>MAK1M3696</v>
          </cell>
          <cell r="D8955" t="str">
            <v>MAK1M9696</v>
          </cell>
          <cell r="E8955" t="str">
            <v>MAK1MN0696</v>
          </cell>
          <cell r="F8955" t="str">
            <v>SCECO</v>
          </cell>
          <cell r="G8955" t="str">
            <v>Weak</v>
          </cell>
          <cell r="H8955" t="str">
            <v>NA</v>
          </cell>
          <cell r="I8955" t="str">
            <v>Latis</v>
          </cell>
          <cell r="J8955" t="str">
            <v>Less than 5 Sites</v>
          </cell>
          <cell r="K8955" t="str">
            <v>R5</v>
          </cell>
        </row>
        <row r="8956">
          <cell r="A8956" t="str">
            <v>QUR0337</v>
          </cell>
          <cell r="B8956" t="str">
            <v>QUR0337</v>
          </cell>
          <cell r="C8956" t="str">
            <v>QUR1M3337</v>
          </cell>
          <cell r="D8956" t="str">
            <v>QUR1M9337</v>
          </cell>
          <cell r="E8956"/>
          <cell r="F8956" t="str">
            <v>SCECO</v>
          </cell>
          <cell r="G8956" t="str">
            <v>Good</v>
          </cell>
          <cell r="H8956" t="str">
            <v>NA</v>
          </cell>
          <cell r="I8956" t="str">
            <v>Latis</v>
          </cell>
          <cell r="J8956" t="str">
            <v>Hub Site (More than 10 Sites)</v>
          </cell>
          <cell r="K8956" t="str">
            <v>R5</v>
          </cell>
        </row>
        <row r="8957">
          <cell r="A8957" t="str">
            <v>OMQ0724</v>
          </cell>
          <cell r="B8957" t="str">
            <v>OMQ0724</v>
          </cell>
          <cell r="C8957" t="str">
            <v>OMQ1M4724</v>
          </cell>
          <cell r="D8957" t="str">
            <v>OMQ1M9724</v>
          </cell>
          <cell r="E8957"/>
          <cell r="F8957" t="str">
            <v>Generator-SG</v>
          </cell>
          <cell r="G8957" t="str">
            <v>Vandalized</v>
          </cell>
          <cell r="H8957" t="str">
            <v xml:space="preserve">Yes </v>
          </cell>
          <cell r="I8957" t="str">
            <v>Latis</v>
          </cell>
          <cell r="J8957" t="str">
            <v>Less than 5 Sites</v>
          </cell>
          <cell r="K8957" t="str">
            <v>R5</v>
          </cell>
        </row>
        <row r="8958">
          <cell r="A8958" t="str">
            <v>MAK0050</v>
          </cell>
          <cell r="B8958" t="str">
            <v>MAK0050</v>
          </cell>
          <cell r="C8958"/>
          <cell r="D8958" t="str">
            <v>MAK1M9050</v>
          </cell>
          <cell r="E8958" t="str">
            <v>MAK1MNC0050</v>
          </cell>
          <cell r="F8958" t="str">
            <v>SCECO</v>
          </cell>
          <cell r="G8958" t="str">
            <v>Good</v>
          </cell>
          <cell r="H8958" t="str">
            <v>NA</v>
          </cell>
          <cell r="I8958" t="str">
            <v>Latis</v>
          </cell>
          <cell r="J8958" t="str">
            <v>Hub Site (More than 10 Sites)</v>
          </cell>
          <cell r="K8958" t="str">
            <v>R5</v>
          </cell>
        </row>
        <row r="8959">
          <cell r="A8959" t="str">
            <v>MAK0251</v>
          </cell>
          <cell r="B8959" t="str">
            <v>MAK0251</v>
          </cell>
          <cell r="C8959" t="str">
            <v>MAK1M3251</v>
          </cell>
          <cell r="D8959" t="str">
            <v>MAK1M9251</v>
          </cell>
          <cell r="E8959" t="str">
            <v>MAK1MN0251</v>
          </cell>
          <cell r="F8959" t="str">
            <v>SCECO</v>
          </cell>
          <cell r="G8959" t="str">
            <v>Good</v>
          </cell>
          <cell r="H8959" t="str">
            <v>NA</v>
          </cell>
          <cell r="I8959" t="str">
            <v>Latis</v>
          </cell>
          <cell r="J8959" t="str">
            <v>P1</v>
          </cell>
          <cell r="K8959" t="str">
            <v>R5</v>
          </cell>
        </row>
        <row r="8960">
          <cell r="A8960" t="str">
            <v>MAK0377</v>
          </cell>
          <cell r="B8960" t="str">
            <v>MAK0377</v>
          </cell>
          <cell r="C8960" t="str">
            <v>MAK1U63377</v>
          </cell>
          <cell r="D8960" t="str">
            <v>MAK1M9377</v>
          </cell>
          <cell r="E8960" t="str">
            <v>MAK1MNC0377</v>
          </cell>
          <cell r="F8960" t="str">
            <v>SCECO</v>
          </cell>
          <cell r="G8960" t="str">
            <v>No BB Design</v>
          </cell>
          <cell r="H8960" t="str">
            <v>NA</v>
          </cell>
          <cell r="I8960" t="str">
            <v>Latis</v>
          </cell>
          <cell r="J8960" t="str">
            <v>VIP&amp;SPL Monitor</v>
          </cell>
          <cell r="K8960" t="str">
            <v>R5</v>
          </cell>
        </row>
        <row r="8961">
          <cell r="A8961" t="str">
            <v>MAK6061</v>
          </cell>
          <cell r="B8961" t="str">
            <v>MAK6061</v>
          </cell>
          <cell r="C8961" t="str">
            <v>MAK1U6361</v>
          </cell>
          <cell r="D8961" t="str">
            <v>MAK1U6961</v>
          </cell>
          <cell r="E8961"/>
          <cell r="F8961" t="str">
            <v>SCECO</v>
          </cell>
          <cell r="G8961" t="str">
            <v>No BB Design</v>
          </cell>
          <cell r="H8961" t="str">
            <v>NA</v>
          </cell>
          <cell r="I8961" t="str">
            <v>Latis</v>
          </cell>
          <cell r="J8961" t="str">
            <v>Less than 5 Sites</v>
          </cell>
          <cell r="K8961" t="str">
            <v>R5</v>
          </cell>
        </row>
        <row r="8962">
          <cell r="A8962" t="str">
            <v>MAK0211</v>
          </cell>
          <cell r="B8962" t="str">
            <v>MAK0211</v>
          </cell>
          <cell r="C8962" t="str">
            <v>MAK1M3211</v>
          </cell>
          <cell r="D8962" t="str">
            <v>MAK1M9211</v>
          </cell>
          <cell r="E8962" t="str">
            <v>MAK1MN0211</v>
          </cell>
          <cell r="F8962" t="str">
            <v>SCECO</v>
          </cell>
          <cell r="G8962" t="str">
            <v>Good</v>
          </cell>
          <cell r="H8962" t="str">
            <v>NA</v>
          </cell>
          <cell r="I8962" t="str">
            <v>Latis</v>
          </cell>
          <cell r="J8962" t="str">
            <v>P3</v>
          </cell>
          <cell r="K8962" t="str">
            <v>R5</v>
          </cell>
        </row>
        <row r="8963">
          <cell r="A8963" t="str">
            <v>MAK0224</v>
          </cell>
          <cell r="B8963" t="str">
            <v>MAK0224</v>
          </cell>
          <cell r="C8963" t="str">
            <v>MAK1M3224</v>
          </cell>
          <cell r="D8963" t="str">
            <v>MAK1M9224</v>
          </cell>
          <cell r="E8963" t="str">
            <v>MAK1MN0224</v>
          </cell>
          <cell r="F8963" t="str">
            <v>SCECO</v>
          </cell>
          <cell r="G8963" t="str">
            <v>Vandalized</v>
          </cell>
          <cell r="H8963" t="str">
            <v>NA</v>
          </cell>
          <cell r="I8963" t="str">
            <v>Latis</v>
          </cell>
          <cell r="J8963" t="str">
            <v>Less than 5 Sites</v>
          </cell>
          <cell r="K8963" t="str">
            <v>R5</v>
          </cell>
        </row>
        <row r="8964">
          <cell r="A8964" t="str">
            <v>MAK0201</v>
          </cell>
          <cell r="B8964" t="str">
            <v>MAK0201</v>
          </cell>
          <cell r="C8964" t="str">
            <v>MAK1M3201</v>
          </cell>
          <cell r="D8964" t="str">
            <v>MAK1M9201</v>
          </cell>
          <cell r="E8964" t="str">
            <v>MAK1MN0201</v>
          </cell>
          <cell r="F8964" t="str">
            <v>SCECO</v>
          </cell>
          <cell r="G8964" t="str">
            <v>Dead</v>
          </cell>
          <cell r="H8964" t="str">
            <v>NA</v>
          </cell>
          <cell r="I8964" t="str">
            <v>Latis</v>
          </cell>
          <cell r="J8964" t="str">
            <v>Hub site (More than 05 Sites)</v>
          </cell>
          <cell r="K8964" t="str">
            <v>R5</v>
          </cell>
        </row>
        <row r="8965">
          <cell r="A8965" t="str">
            <v>MAK0548</v>
          </cell>
          <cell r="B8965" t="str">
            <v>MAK0548</v>
          </cell>
          <cell r="C8965" t="str">
            <v>MAK1M3548</v>
          </cell>
          <cell r="D8965" t="str">
            <v>MAk1M9548</v>
          </cell>
          <cell r="E8965" t="str">
            <v>MAK1MN0548</v>
          </cell>
          <cell r="F8965" t="str">
            <v>SCECO</v>
          </cell>
          <cell r="G8965" t="str">
            <v>Dead</v>
          </cell>
          <cell r="H8965" t="str">
            <v>NA</v>
          </cell>
          <cell r="I8965" t="str">
            <v>Latis</v>
          </cell>
          <cell r="J8965" t="str">
            <v>Less than 5 Sites</v>
          </cell>
          <cell r="K8965" t="str">
            <v>R5</v>
          </cell>
        </row>
        <row r="8966">
          <cell r="A8966" t="str">
            <v>MAK0197</v>
          </cell>
          <cell r="B8966" t="str">
            <v>MAK0197</v>
          </cell>
          <cell r="C8966" t="str">
            <v>MAK1M3197</v>
          </cell>
          <cell r="D8966" t="str">
            <v>MAK1M9197</v>
          </cell>
          <cell r="E8966" t="str">
            <v>MAK1MN0197</v>
          </cell>
          <cell r="F8966" t="str">
            <v>SCECO</v>
          </cell>
          <cell r="G8966" t="str">
            <v>Dead</v>
          </cell>
          <cell r="H8966" t="str">
            <v>NA</v>
          </cell>
          <cell r="I8966" t="str">
            <v>Latis</v>
          </cell>
          <cell r="J8966" t="str">
            <v>Less than 5 Sites</v>
          </cell>
          <cell r="K8966" t="str">
            <v>R5</v>
          </cell>
        </row>
        <row r="8967">
          <cell r="A8967" t="str">
            <v>MAK0237</v>
          </cell>
          <cell r="B8967" t="str">
            <v>MAK0237</v>
          </cell>
          <cell r="C8967" t="str">
            <v>MAK1M3237</v>
          </cell>
          <cell r="D8967" t="str">
            <v>MAK1M9237</v>
          </cell>
          <cell r="E8967" t="str">
            <v>MAK1MN0237</v>
          </cell>
          <cell r="F8967" t="str">
            <v>SCECO</v>
          </cell>
          <cell r="G8967" t="str">
            <v>Dead</v>
          </cell>
          <cell r="H8967" t="str">
            <v>NA</v>
          </cell>
          <cell r="I8967" t="str">
            <v>Latis</v>
          </cell>
          <cell r="J8967" t="str">
            <v>Less than 5 Sites</v>
          </cell>
          <cell r="K8967" t="str">
            <v>R5</v>
          </cell>
        </row>
        <row r="8968">
          <cell r="A8968" t="str">
            <v>MAK0252</v>
          </cell>
          <cell r="B8968" t="str">
            <v>MAK0252</v>
          </cell>
          <cell r="C8968" t="str">
            <v>MAK1M3252</v>
          </cell>
          <cell r="D8968" t="str">
            <v>MAK1M9252</v>
          </cell>
          <cell r="E8968" t="str">
            <v>MAK1MN0252</v>
          </cell>
          <cell r="F8968" t="str">
            <v>SCECO</v>
          </cell>
          <cell r="G8968" t="str">
            <v>Dead</v>
          </cell>
          <cell r="H8968" t="str">
            <v>NA</v>
          </cell>
          <cell r="I8968" t="str">
            <v>Latis</v>
          </cell>
          <cell r="J8968" t="str">
            <v>Less than 5 Sites</v>
          </cell>
          <cell r="K8968" t="str">
            <v>R5</v>
          </cell>
        </row>
        <row r="8969">
          <cell r="A8969" t="str">
            <v>MAK0515</v>
          </cell>
          <cell r="B8969" t="str">
            <v>MAK0515</v>
          </cell>
          <cell r="C8969" t="str">
            <v>MAK1M3515</v>
          </cell>
          <cell r="D8969" t="str">
            <v>MAK1M9515</v>
          </cell>
          <cell r="E8969" t="str">
            <v>MAK1MNC0515</v>
          </cell>
          <cell r="F8969" t="str">
            <v>SCECO</v>
          </cell>
          <cell r="G8969" t="str">
            <v>Dead</v>
          </cell>
          <cell r="H8969" t="str">
            <v>NA</v>
          </cell>
          <cell r="I8969" t="str">
            <v>Latis</v>
          </cell>
          <cell r="J8969" t="str">
            <v>Less than 5 Sites</v>
          </cell>
          <cell r="K8969" t="str">
            <v>R5</v>
          </cell>
        </row>
        <row r="8970">
          <cell r="A8970" t="str">
            <v>MAK0528</v>
          </cell>
          <cell r="B8970" t="str">
            <v>MAK0528</v>
          </cell>
          <cell r="C8970" t="str">
            <v>MAK1M3528</v>
          </cell>
          <cell r="D8970" t="str">
            <v>MAK1M9528</v>
          </cell>
          <cell r="E8970" t="str">
            <v>MAK1MN0528</v>
          </cell>
          <cell r="F8970" t="str">
            <v>SCECO</v>
          </cell>
          <cell r="G8970" t="str">
            <v>Weak</v>
          </cell>
          <cell r="H8970" t="str">
            <v>NA</v>
          </cell>
          <cell r="I8970" t="str">
            <v>Latis</v>
          </cell>
          <cell r="J8970" t="str">
            <v>Less than 5 Sites</v>
          </cell>
          <cell r="K8970" t="str">
            <v>R5</v>
          </cell>
        </row>
        <row r="8971">
          <cell r="A8971" t="str">
            <v>MAK0178</v>
          </cell>
          <cell r="B8971" t="str">
            <v>MAK0178</v>
          </cell>
          <cell r="C8971" t="str">
            <v>MAK1M3178</v>
          </cell>
          <cell r="D8971" t="str">
            <v>MAK1M9178</v>
          </cell>
          <cell r="E8971" t="str">
            <v>MAK1MN0178</v>
          </cell>
          <cell r="F8971" t="str">
            <v>SCECO+STB</v>
          </cell>
          <cell r="G8971" t="str">
            <v>Good</v>
          </cell>
          <cell r="H8971" t="str">
            <v>NO</v>
          </cell>
          <cell r="I8971" t="str">
            <v>Latis</v>
          </cell>
          <cell r="J8971" t="str">
            <v>Very Big Hub site (More Than 50 Site)</v>
          </cell>
          <cell r="K8971" t="str">
            <v>R5</v>
          </cell>
        </row>
        <row r="8972">
          <cell r="A8972" t="str">
            <v>MAK0536</v>
          </cell>
          <cell r="B8972" t="str">
            <v>MAK0536</v>
          </cell>
          <cell r="C8972" t="str">
            <v>MAK1M3536</v>
          </cell>
          <cell r="D8972" t="str">
            <v>MAK1M9536</v>
          </cell>
          <cell r="E8972" t="str">
            <v>MAK1MN0536</v>
          </cell>
          <cell r="F8972" t="str">
            <v>SCECO</v>
          </cell>
          <cell r="G8972" t="str">
            <v>In progress</v>
          </cell>
          <cell r="H8972" t="str">
            <v>NA</v>
          </cell>
          <cell r="I8972" t="str">
            <v>Latis</v>
          </cell>
          <cell r="J8972" t="str">
            <v>Less than 5 Sites</v>
          </cell>
          <cell r="K8972" t="str">
            <v>R5</v>
          </cell>
        </row>
        <row r="8973">
          <cell r="A8973" t="str">
            <v>MAK0553</v>
          </cell>
          <cell r="B8973" t="str">
            <v>MAK0553</v>
          </cell>
          <cell r="C8973" t="str">
            <v>MAK1M3553</v>
          </cell>
          <cell r="D8973" t="str">
            <v>MAK1M9553</v>
          </cell>
          <cell r="E8973" t="str">
            <v>MAK1MN0553</v>
          </cell>
          <cell r="F8973" t="str">
            <v>SCECO</v>
          </cell>
          <cell r="G8973" t="str">
            <v>Dead</v>
          </cell>
          <cell r="H8973" t="str">
            <v>NA</v>
          </cell>
          <cell r="I8973" t="str">
            <v>Latis</v>
          </cell>
          <cell r="J8973" t="str">
            <v>Less than 5 Sites</v>
          </cell>
          <cell r="K8973" t="str">
            <v>R5</v>
          </cell>
        </row>
        <row r="8974">
          <cell r="A8974" t="str">
            <v>MAK0376</v>
          </cell>
          <cell r="B8974" t="str">
            <v>MAK0376</v>
          </cell>
          <cell r="C8974" t="str">
            <v>MAK1U63376</v>
          </cell>
          <cell r="D8974" t="str">
            <v>MAK1M9376</v>
          </cell>
          <cell r="E8974" t="str">
            <v>MAK1MN0376</v>
          </cell>
          <cell r="F8974" t="str">
            <v>SCECO</v>
          </cell>
          <cell r="G8974" t="str">
            <v>Dead</v>
          </cell>
          <cell r="H8974" t="str">
            <v>NA</v>
          </cell>
          <cell r="I8974" t="str">
            <v>Latis</v>
          </cell>
          <cell r="J8974" t="str">
            <v>Less than 5 Sites</v>
          </cell>
          <cell r="K8974" t="str">
            <v>R5</v>
          </cell>
        </row>
        <row r="8975">
          <cell r="A8975" t="str">
            <v>MAK0617</v>
          </cell>
          <cell r="B8975" t="str">
            <v>MAK0617</v>
          </cell>
          <cell r="C8975" t="str">
            <v>MAK1M3617</v>
          </cell>
          <cell r="D8975" t="str">
            <v>MAK1M9617</v>
          </cell>
          <cell r="E8975" t="str">
            <v>MAK1MNC0617</v>
          </cell>
          <cell r="F8975" t="str">
            <v>SCECO</v>
          </cell>
          <cell r="G8975" t="str">
            <v>Dead+Weak</v>
          </cell>
          <cell r="H8975" t="str">
            <v>NA</v>
          </cell>
          <cell r="I8975" t="str">
            <v>Latis</v>
          </cell>
          <cell r="J8975" t="str">
            <v>Less than 5 Sites</v>
          </cell>
          <cell r="K8975" t="str">
            <v>R5</v>
          </cell>
        </row>
        <row r="8976">
          <cell r="A8976" t="str">
            <v>MAK0628</v>
          </cell>
          <cell r="B8976" t="str">
            <v>MAK0628</v>
          </cell>
          <cell r="C8976" t="str">
            <v>MAK1M3628</v>
          </cell>
          <cell r="D8976" t="str">
            <v>MAK1M9628</v>
          </cell>
          <cell r="E8976" t="str">
            <v>MAK1MN0628</v>
          </cell>
          <cell r="F8976" t="str">
            <v>SCECO</v>
          </cell>
          <cell r="G8976" t="str">
            <v>Dead</v>
          </cell>
          <cell r="H8976" t="str">
            <v>NA</v>
          </cell>
          <cell r="I8976" t="str">
            <v>Latis</v>
          </cell>
          <cell r="J8976" t="str">
            <v>Less than 5 Sites</v>
          </cell>
          <cell r="K8976" t="str">
            <v>R5</v>
          </cell>
        </row>
        <row r="8977">
          <cell r="A8977" t="str">
            <v>MAK0198</v>
          </cell>
          <cell r="B8977" t="str">
            <v>MAK0198</v>
          </cell>
          <cell r="C8977" t="str">
            <v>MAK1M3198</v>
          </cell>
          <cell r="D8977" t="str">
            <v>MAK1M9198</v>
          </cell>
          <cell r="E8977" t="str">
            <v>MAK1MN0198</v>
          </cell>
          <cell r="F8977" t="str">
            <v>SCECO</v>
          </cell>
          <cell r="G8977" t="str">
            <v>Dead</v>
          </cell>
          <cell r="H8977" t="str">
            <v>NA</v>
          </cell>
          <cell r="I8977" t="str">
            <v>Latis</v>
          </cell>
          <cell r="J8977" t="str">
            <v>Less than 5 Sites</v>
          </cell>
          <cell r="K8977" t="str">
            <v>R5</v>
          </cell>
        </row>
        <row r="8978">
          <cell r="A8978" t="str">
            <v>MAK0181</v>
          </cell>
          <cell r="B8978" t="str">
            <v>MAK0181</v>
          </cell>
          <cell r="C8978" t="str">
            <v>MAK1M3181</v>
          </cell>
          <cell r="D8978" t="str">
            <v>MAK1M9181</v>
          </cell>
          <cell r="E8978" t="str">
            <v>MAK1MN0181</v>
          </cell>
          <cell r="F8978" t="str">
            <v>SCECO+STB</v>
          </cell>
          <cell r="G8978" t="str">
            <v>Weak</v>
          </cell>
          <cell r="H8978" t="str">
            <v>NO</v>
          </cell>
          <cell r="I8978" t="str">
            <v>Latis</v>
          </cell>
          <cell r="J8978" t="str">
            <v>Less than 5 Sites</v>
          </cell>
          <cell r="K8978" t="str">
            <v>R5</v>
          </cell>
        </row>
        <row r="8979">
          <cell r="A8979" t="str">
            <v>MAK0193</v>
          </cell>
          <cell r="B8979" t="str">
            <v>MAK0193</v>
          </cell>
          <cell r="C8979" t="str">
            <v>MAK1M3193</v>
          </cell>
          <cell r="D8979" t="str">
            <v>MAK1M9193</v>
          </cell>
          <cell r="E8979" t="str">
            <v>MAK1MN0193</v>
          </cell>
          <cell r="F8979" t="str">
            <v>SCECO+STB</v>
          </cell>
          <cell r="G8979" t="str">
            <v>Dead</v>
          </cell>
          <cell r="H8979" t="str">
            <v>NO</v>
          </cell>
          <cell r="I8979" t="str">
            <v>Latis</v>
          </cell>
          <cell r="J8979" t="str">
            <v>Less than 5 Sites</v>
          </cell>
          <cell r="K8979" t="str">
            <v>R5</v>
          </cell>
        </row>
        <row r="8980">
          <cell r="A8980" t="str">
            <v>MAK0222</v>
          </cell>
          <cell r="B8980" t="str">
            <v>MAK0222</v>
          </cell>
          <cell r="C8980" t="str">
            <v>MAK1M3222</v>
          </cell>
          <cell r="D8980" t="str">
            <v>MAK1M9222</v>
          </cell>
          <cell r="E8980" t="str">
            <v>MAK1MN0222</v>
          </cell>
          <cell r="F8980" t="str">
            <v>SCECO</v>
          </cell>
          <cell r="G8980" t="str">
            <v>In progress</v>
          </cell>
          <cell r="H8980" t="str">
            <v>NA</v>
          </cell>
          <cell r="I8980" t="str">
            <v>Latis</v>
          </cell>
          <cell r="J8980" t="str">
            <v>Less than 5 Sites</v>
          </cell>
          <cell r="K8980" t="str">
            <v>R5</v>
          </cell>
        </row>
        <row r="8981">
          <cell r="A8981" t="str">
            <v>MKTF0802</v>
          </cell>
          <cell r="B8981" t="str">
            <v>MKTF0802</v>
          </cell>
          <cell r="C8981" t="str">
            <v>MKTF1M3802</v>
          </cell>
          <cell r="D8981"/>
          <cell r="E8981"/>
          <cell r="F8981" t="str">
            <v>Generator-SG</v>
          </cell>
          <cell r="G8981" t="str">
            <v>Vandalized</v>
          </cell>
          <cell r="H8981" t="str">
            <v>NO</v>
          </cell>
          <cell r="I8981" t="str">
            <v>Latis</v>
          </cell>
          <cell r="J8981" t="str">
            <v>Less than 5 Sites</v>
          </cell>
          <cell r="K8981" t="str">
            <v>R5</v>
          </cell>
        </row>
        <row r="8982">
          <cell r="A8982" t="str">
            <v>MAK0073</v>
          </cell>
          <cell r="B8982" t="str">
            <v>MAK0073</v>
          </cell>
          <cell r="C8982" t="str">
            <v>MAK1M3073</v>
          </cell>
          <cell r="D8982" t="str">
            <v>MAK1M9073</v>
          </cell>
          <cell r="E8982" t="str">
            <v>MAK1MN0073</v>
          </cell>
          <cell r="F8982" t="str">
            <v>SCECO</v>
          </cell>
          <cell r="G8982" t="str">
            <v>Good</v>
          </cell>
          <cell r="H8982" t="str">
            <v>NA</v>
          </cell>
          <cell r="I8982" t="str">
            <v>Latis</v>
          </cell>
          <cell r="J8982" t="str">
            <v>Hub Site (More than 10 Sites)</v>
          </cell>
          <cell r="K8982" t="str">
            <v>R5</v>
          </cell>
        </row>
        <row r="8983">
          <cell r="A8983" t="str">
            <v>MAK0220</v>
          </cell>
          <cell r="B8983" t="str">
            <v>MAK0220</v>
          </cell>
          <cell r="C8983" t="str">
            <v>MAK1M3220</v>
          </cell>
          <cell r="D8983" t="str">
            <v>MAK1M9220</v>
          </cell>
          <cell r="E8983" t="str">
            <v>MAK1MN0220</v>
          </cell>
          <cell r="F8983" t="str">
            <v>SCECO</v>
          </cell>
          <cell r="G8983" t="str">
            <v>Good</v>
          </cell>
          <cell r="H8983" t="str">
            <v>NA</v>
          </cell>
          <cell r="I8983" t="str">
            <v>Latis</v>
          </cell>
          <cell r="J8983" t="str">
            <v>VIP&amp;SPL Monitor</v>
          </cell>
          <cell r="K8983" t="str">
            <v>R5</v>
          </cell>
        </row>
        <row r="8984">
          <cell r="A8984" t="str">
            <v>MAK0080</v>
          </cell>
          <cell r="B8984" t="str">
            <v>MAK0080</v>
          </cell>
          <cell r="C8984"/>
          <cell r="D8984" t="str">
            <v>MAK1M9080</v>
          </cell>
          <cell r="E8984" t="str">
            <v>MAK1MNC0080</v>
          </cell>
          <cell r="F8984" t="str">
            <v>SCECO</v>
          </cell>
          <cell r="G8984" t="str">
            <v>Dead</v>
          </cell>
          <cell r="H8984" t="str">
            <v>NA</v>
          </cell>
          <cell r="I8984" t="str">
            <v>Latis</v>
          </cell>
          <cell r="J8984" t="str">
            <v>Less than 5 Sites</v>
          </cell>
          <cell r="K8984" t="str">
            <v>R5</v>
          </cell>
        </row>
        <row r="8985">
          <cell r="A8985" t="str">
            <v>MKTF0561</v>
          </cell>
          <cell r="B8985" t="str">
            <v>MKTF0561</v>
          </cell>
          <cell r="C8985" t="str">
            <v>MKTF1M3561</v>
          </cell>
          <cell r="D8985" t="str">
            <v>MKTF1M9561</v>
          </cell>
          <cell r="E8985" t="str">
            <v>MKTF1MN0561</v>
          </cell>
          <cell r="F8985" t="str">
            <v>Generator-DG</v>
          </cell>
          <cell r="G8985" t="str">
            <v>Good</v>
          </cell>
          <cell r="H8985" t="str">
            <v>NO</v>
          </cell>
          <cell r="I8985" t="str">
            <v>Latis</v>
          </cell>
          <cell r="J8985" t="str">
            <v>Very Big Hub site (More Than 20 Site)</v>
          </cell>
          <cell r="K8985" t="str">
            <v>R5</v>
          </cell>
        </row>
        <row r="8986">
          <cell r="A8986" t="str">
            <v>MAK0083</v>
          </cell>
          <cell r="B8986" t="str">
            <v>MAK0083</v>
          </cell>
          <cell r="C8986"/>
          <cell r="D8986" t="str">
            <v>MAK1M9083</v>
          </cell>
          <cell r="E8986" t="str">
            <v>MAK1MN0083</v>
          </cell>
          <cell r="F8986" t="str">
            <v>SCECO</v>
          </cell>
          <cell r="G8986" t="str">
            <v>Dead</v>
          </cell>
          <cell r="H8986" t="str">
            <v>NA</v>
          </cell>
          <cell r="I8986" t="str">
            <v>Latis</v>
          </cell>
          <cell r="J8986" t="str">
            <v>Less than 5 Sites</v>
          </cell>
          <cell r="K8986" t="str">
            <v>R5</v>
          </cell>
        </row>
        <row r="8987">
          <cell r="A8987" t="str">
            <v>MKMD0550</v>
          </cell>
          <cell r="B8987" t="str">
            <v>MKMD0550</v>
          </cell>
          <cell r="C8987" t="str">
            <v>MKMD1M3550</v>
          </cell>
          <cell r="D8987" t="str">
            <v>MKMD1M7550</v>
          </cell>
          <cell r="E8987"/>
          <cell r="F8987" t="str">
            <v>SCECO</v>
          </cell>
          <cell r="G8987" t="str">
            <v>Good</v>
          </cell>
          <cell r="H8987" t="str">
            <v>NA</v>
          </cell>
          <cell r="I8987" t="str">
            <v>Latis</v>
          </cell>
          <cell r="J8987" t="str">
            <v>Very Big Hub site (More Than 50 Site)</v>
          </cell>
          <cell r="K8987" t="str">
            <v>R5</v>
          </cell>
        </row>
        <row r="8988">
          <cell r="A8988" t="str">
            <v>MKMD0549</v>
          </cell>
          <cell r="B8988" t="str">
            <v>MKMD0549</v>
          </cell>
          <cell r="C8988" t="str">
            <v>MKMD1M3549</v>
          </cell>
          <cell r="D8988" t="str">
            <v>MKMD1M7549</v>
          </cell>
          <cell r="E8988"/>
          <cell r="F8988" t="str">
            <v>Generator-DG</v>
          </cell>
          <cell r="G8988" t="str">
            <v>Weak</v>
          </cell>
          <cell r="H8988" t="str">
            <v xml:space="preserve">Yes </v>
          </cell>
          <cell r="I8988" t="str">
            <v>Latis</v>
          </cell>
          <cell r="J8988" t="str">
            <v>Very Big Hub site (More Than 50 Site)</v>
          </cell>
          <cell r="K8988" t="str">
            <v>R5</v>
          </cell>
        </row>
        <row r="8989">
          <cell r="A8989" t="str">
            <v>MAK0084</v>
          </cell>
          <cell r="B8989" t="str">
            <v>MAK0084</v>
          </cell>
          <cell r="C8989"/>
          <cell r="D8989" t="str">
            <v>MAK1M9084</v>
          </cell>
          <cell r="E8989" t="str">
            <v>MAK1MNC0084</v>
          </cell>
          <cell r="F8989" t="str">
            <v>SCECO</v>
          </cell>
          <cell r="G8989" t="str">
            <v>Dead</v>
          </cell>
          <cell r="H8989" t="str">
            <v>NA</v>
          </cell>
          <cell r="I8989" t="str">
            <v>Latis</v>
          </cell>
          <cell r="J8989" t="str">
            <v>Less than 5 Sites</v>
          </cell>
          <cell r="K8989" t="str">
            <v>R5</v>
          </cell>
        </row>
        <row r="8990">
          <cell r="A8990" t="str">
            <v>MKJD0925</v>
          </cell>
          <cell r="B8990" t="str">
            <v>MKJD0925</v>
          </cell>
          <cell r="C8990" t="str">
            <v>MKJD1M3925</v>
          </cell>
          <cell r="D8990" t="str">
            <v>MKJD1M9925</v>
          </cell>
          <cell r="E8990"/>
          <cell r="F8990" t="str">
            <v>Generator-SG</v>
          </cell>
          <cell r="G8990" t="str">
            <v>Good</v>
          </cell>
          <cell r="H8990" t="str">
            <v>NO</v>
          </cell>
          <cell r="I8990" t="str">
            <v>Latis</v>
          </cell>
          <cell r="J8990" t="str">
            <v>Less than 5 Sites</v>
          </cell>
          <cell r="K8990" t="str">
            <v>R5</v>
          </cell>
        </row>
        <row r="8991">
          <cell r="A8991" t="str">
            <v>MKJD0574</v>
          </cell>
          <cell r="B8991" t="str">
            <v>MKJD0574</v>
          </cell>
          <cell r="C8991" t="str">
            <v>MKJD1M3574</v>
          </cell>
          <cell r="D8991" t="str">
            <v>MKJD1M9574</v>
          </cell>
          <cell r="E8991"/>
          <cell r="F8991" t="str">
            <v>SCECO</v>
          </cell>
          <cell r="G8991" t="str">
            <v>Vandalized</v>
          </cell>
          <cell r="H8991" t="str">
            <v>NA</v>
          </cell>
          <cell r="I8991" t="str">
            <v>Latis</v>
          </cell>
          <cell r="J8991" t="str">
            <v>VIP&amp;SPL Monitor</v>
          </cell>
          <cell r="K8991" t="str">
            <v>R5</v>
          </cell>
        </row>
        <row r="8992">
          <cell r="A8992" t="str">
            <v>MAK0259</v>
          </cell>
          <cell r="B8992" t="str">
            <v>MAK0259</v>
          </cell>
          <cell r="C8992"/>
          <cell r="D8992" t="str">
            <v>MAK1M9259</v>
          </cell>
          <cell r="E8992" t="str">
            <v>MAK1MN0259</v>
          </cell>
          <cell r="F8992" t="str">
            <v>SCECO</v>
          </cell>
          <cell r="G8992" t="str">
            <v>Dead</v>
          </cell>
          <cell r="H8992" t="str">
            <v>NA</v>
          </cell>
          <cell r="I8992" t="str">
            <v>Latis</v>
          </cell>
          <cell r="J8992" t="str">
            <v>Less than 5 Sites</v>
          </cell>
          <cell r="K8992" t="str">
            <v>R5</v>
          </cell>
        </row>
        <row r="8993">
          <cell r="A8993" t="str">
            <v>MKJD0569</v>
          </cell>
          <cell r="B8993" t="str">
            <v>MKJD0569</v>
          </cell>
          <cell r="C8993" t="str">
            <v>MKJD1M3569</v>
          </cell>
          <cell r="D8993" t="str">
            <v>MKJD1M9569</v>
          </cell>
          <cell r="E8993"/>
          <cell r="F8993" t="str">
            <v>SCECO+STB</v>
          </cell>
          <cell r="G8993" t="str">
            <v>Weak</v>
          </cell>
          <cell r="H8993" t="str">
            <v>NO</v>
          </cell>
          <cell r="I8993" t="str">
            <v>Latis</v>
          </cell>
          <cell r="J8993" t="str">
            <v>Very Big Hub site (More Than 20 Site)</v>
          </cell>
          <cell r="K8993" t="str">
            <v>R5</v>
          </cell>
        </row>
        <row r="8994">
          <cell r="A8994" t="str">
            <v>MAK0209</v>
          </cell>
          <cell r="B8994" t="str">
            <v>MAK0209</v>
          </cell>
          <cell r="C8994" t="str">
            <v>MAK1M3209</v>
          </cell>
          <cell r="D8994" t="str">
            <v>MAK1M9209</v>
          </cell>
          <cell r="E8994" t="str">
            <v>MAK1MN0209</v>
          </cell>
          <cell r="F8994" t="str">
            <v>SCECO</v>
          </cell>
          <cell r="G8994" t="str">
            <v>Weak</v>
          </cell>
          <cell r="H8994" t="str">
            <v>NA</v>
          </cell>
          <cell r="I8994" t="str">
            <v>Latis</v>
          </cell>
          <cell r="J8994" t="str">
            <v>Hub site (More than 05 Sites)</v>
          </cell>
          <cell r="K8994" t="str">
            <v>R5</v>
          </cell>
        </row>
        <row r="8995">
          <cell r="A8995" t="str">
            <v>MAK0199</v>
          </cell>
          <cell r="B8995" t="str">
            <v>MAK0199</v>
          </cell>
          <cell r="C8995" t="str">
            <v>MAK1M3199</v>
          </cell>
          <cell r="D8995" t="str">
            <v>MAK1M9199</v>
          </cell>
          <cell r="E8995"/>
          <cell r="F8995" t="str">
            <v>Generator-SG</v>
          </cell>
          <cell r="G8995" t="str">
            <v>Good</v>
          </cell>
          <cell r="H8995" t="str">
            <v>NO</v>
          </cell>
          <cell r="I8995" t="str">
            <v>Latis</v>
          </cell>
          <cell r="J8995" t="str">
            <v>VIP&amp;SPL Monitor</v>
          </cell>
          <cell r="K8995" t="str">
            <v>R5</v>
          </cell>
        </row>
        <row r="8996">
          <cell r="A8996" t="str">
            <v>MKJD0565</v>
          </cell>
          <cell r="B8996" t="str">
            <v>MKJD0565</v>
          </cell>
          <cell r="C8996" t="str">
            <v>MKJD1M3565</v>
          </cell>
          <cell r="D8996" t="str">
            <v>MKJD1M9565</v>
          </cell>
          <cell r="E8996"/>
          <cell r="F8996" t="str">
            <v>SCECO</v>
          </cell>
          <cell r="G8996" t="str">
            <v>Weak</v>
          </cell>
          <cell r="H8996" t="str">
            <v>NA</v>
          </cell>
          <cell r="I8996" t="str">
            <v>Latis</v>
          </cell>
          <cell r="J8996" t="str">
            <v>Hub site (More than 05 Sites)</v>
          </cell>
          <cell r="K8996" t="str">
            <v>R5</v>
          </cell>
        </row>
        <row r="8997">
          <cell r="A8997" t="str">
            <v>JUM0323</v>
          </cell>
          <cell r="B8997" t="str">
            <v>JUM0323</v>
          </cell>
          <cell r="C8997" t="str">
            <v>JUM1M3323</v>
          </cell>
          <cell r="D8997" t="str">
            <v>JUM1M9323</v>
          </cell>
          <cell r="E8997" t="str">
            <v>JUM1MN0323</v>
          </cell>
          <cell r="F8997" t="str">
            <v>SCECO</v>
          </cell>
          <cell r="G8997" t="str">
            <v>Good</v>
          </cell>
          <cell r="H8997" t="str">
            <v>NA</v>
          </cell>
          <cell r="I8997" t="str">
            <v>Latis</v>
          </cell>
          <cell r="J8997" t="str">
            <v>Hub Site (More than 10 Sites)</v>
          </cell>
          <cell r="K8997" t="str">
            <v>R5</v>
          </cell>
        </row>
        <row r="8998">
          <cell r="A8998" t="str">
            <v>MKJD0564</v>
          </cell>
          <cell r="B8998" t="str">
            <v>MKJD0564</v>
          </cell>
          <cell r="C8998" t="str">
            <v>MKJD1M3564</v>
          </cell>
          <cell r="D8998" t="str">
            <v>MKJD1M9564</v>
          </cell>
          <cell r="E8998"/>
          <cell r="F8998" t="str">
            <v>SCECO</v>
          </cell>
          <cell r="G8998" t="str">
            <v>Weak</v>
          </cell>
          <cell r="H8998" t="str">
            <v>NA</v>
          </cell>
          <cell r="I8998" t="str">
            <v>Latis</v>
          </cell>
          <cell r="J8998" t="str">
            <v>Less than 5 Sites</v>
          </cell>
          <cell r="K8998" t="str">
            <v>R5</v>
          </cell>
        </row>
        <row r="8999">
          <cell r="A8999" t="str">
            <v>JUM0324</v>
          </cell>
          <cell r="B8999" t="str">
            <v>JUM0324</v>
          </cell>
          <cell r="C8999" t="str">
            <v>JUM1M4324</v>
          </cell>
          <cell r="D8999" t="str">
            <v>JUM1M9324</v>
          </cell>
          <cell r="E8999" t="str">
            <v>JUM1MN0324</v>
          </cell>
          <cell r="F8999" t="str">
            <v>SCECO</v>
          </cell>
          <cell r="G8999" t="str">
            <v>Dead</v>
          </cell>
          <cell r="H8999" t="str">
            <v>NA</v>
          </cell>
          <cell r="I8999" t="str">
            <v>Latis</v>
          </cell>
          <cell r="J8999" t="str">
            <v>Less than 5 Sites</v>
          </cell>
          <cell r="K8999" t="str">
            <v>R5</v>
          </cell>
        </row>
        <row r="9000">
          <cell r="A9000" t="str">
            <v>MAK0518</v>
          </cell>
          <cell r="B9000" t="str">
            <v>MAK0518</v>
          </cell>
          <cell r="C9000" t="str">
            <v>MAK1M3518</v>
          </cell>
          <cell r="D9000" t="str">
            <v>MAK1M9518</v>
          </cell>
          <cell r="E9000" t="str">
            <v>MAK1MN0518</v>
          </cell>
          <cell r="F9000" t="str">
            <v>SCECO</v>
          </cell>
          <cell r="G9000" t="str">
            <v>Weak</v>
          </cell>
          <cell r="H9000" t="str">
            <v>NA</v>
          </cell>
          <cell r="I9000" t="str">
            <v>Latis</v>
          </cell>
          <cell r="J9000" t="str">
            <v>P1</v>
          </cell>
          <cell r="K9000" t="str">
            <v>R5</v>
          </cell>
        </row>
        <row r="9001">
          <cell r="A9001" t="str">
            <v>MAK0323</v>
          </cell>
          <cell r="B9001" t="str">
            <v>MAK0323</v>
          </cell>
          <cell r="C9001" t="str">
            <v>MAK1M3323</v>
          </cell>
          <cell r="D9001" t="str">
            <v>MAK1M9323</v>
          </cell>
          <cell r="E9001" t="str">
            <v>MAK1MN0323</v>
          </cell>
          <cell r="F9001" t="str">
            <v>SCECO</v>
          </cell>
          <cell r="G9001" t="str">
            <v>No BB Design</v>
          </cell>
          <cell r="H9001" t="str">
            <v>NA</v>
          </cell>
          <cell r="I9001" t="str">
            <v>Latis</v>
          </cell>
          <cell r="J9001" t="str">
            <v>Less than 5 Sites</v>
          </cell>
          <cell r="K9001" t="str">
            <v>R5</v>
          </cell>
        </row>
        <row r="9002">
          <cell r="A9002" t="str">
            <v>MAK0322</v>
          </cell>
          <cell r="B9002" t="str">
            <v>MAK0322</v>
          </cell>
          <cell r="C9002"/>
          <cell r="D9002" t="str">
            <v>MAK1M9322</v>
          </cell>
          <cell r="E9002" t="str">
            <v>MAK1MNC0322</v>
          </cell>
          <cell r="F9002" t="str">
            <v>SCECO</v>
          </cell>
          <cell r="G9002" t="str">
            <v>Good</v>
          </cell>
          <cell r="H9002" t="str">
            <v>NA</v>
          </cell>
          <cell r="I9002" t="str">
            <v>Latis</v>
          </cell>
          <cell r="J9002" t="str">
            <v>Less than 5 Sites</v>
          </cell>
          <cell r="K9002" t="str">
            <v>R5</v>
          </cell>
        </row>
        <row r="9003">
          <cell r="A9003" t="str">
            <v>MAK0631</v>
          </cell>
          <cell r="B9003" t="str">
            <v>MAK0631</v>
          </cell>
          <cell r="C9003" t="str">
            <v>MAK1M3631</v>
          </cell>
          <cell r="D9003" t="str">
            <v>MAK1M9631</v>
          </cell>
          <cell r="E9003" t="str">
            <v>MAK1MN0631</v>
          </cell>
          <cell r="F9003" t="str">
            <v>SCECO</v>
          </cell>
          <cell r="G9003" t="str">
            <v>Vandalized</v>
          </cell>
          <cell r="H9003" t="str">
            <v>NA</v>
          </cell>
          <cell r="I9003" t="str">
            <v>Latis</v>
          </cell>
          <cell r="J9003" t="str">
            <v>Less than 5 Sites</v>
          </cell>
          <cell r="K9003" t="str">
            <v>R5</v>
          </cell>
        </row>
        <row r="9004">
          <cell r="A9004" t="str">
            <v>MAK0115</v>
          </cell>
          <cell r="B9004" t="str">
            <v>MAK0115</v>
          </cell>
          <cell r="C9004"/>
          <cell r="D9004" t="str">
            <v>MAK1M9115</v>
          </cell>
          <cell r="E9004" t="str">
            <v>MAK1MN0115</v>
          </cell>
          <cell r="F9004" t="str">
            <v>SCECO</v>
          </cell>
          <cell r="G9004" t="str">
            <v>Good</v>
          </cell>
          <cell r="H9004" t="str">
            <v>NA</v>
          </cell>
          <cell r="I9004" t="str">
            <v>Latis</v>
          </cell>
          <cell r="J9004" t="str">
            <v>P1</v>
          </cell>
          <cell r="K9004" t="str">
            <v>R5</v>
          </cell>
        </row>
        <row r="9005">
          <cell r="A9005" t="str">
            <v>ABS0311</v>
          </cell>
          <cell r="B9005" t="str">
            <v>ABS0311</v>
          </cell>
          <cell r="C9005" t="str">
            <v>ABS1M3311</v>
          </cell>
          <cell r="D9005" t="str">
            <v>ABS1M7311</v>
          </cell>
          <cell r="E9005"/>
          <cell r="F9005" t="str">
            <v>SCECO+STB</v>
          </cell>
          <cell r="G9005" t="str">
            <v>Good</v>
          </cell>
          <cell r="H9005" t="str">
            <v>NO</v>
          </cell>
          <cell r="I9005" t="str">
            <v>Latis</v>
          </cell>
          <cell r="J9005" t="str">
            <v>Hub Site (More than 10 Sites)</v>
          </cell>
          <cell r="K9005" t="str">
            <v>R5</v>
          </cell>
        </row>
        <row r="9006">
          <cell r="A9006" t="str">
            <v>ABU0315</v>
          </cell>
          <cell r="B9006" t="str">
            <v>ABU0315</v>
          </cell>
          <cell r="C9006" t="str">
            <v>ABU1M3315</v>
          </cell>
          <cell r="D9006" t="str">
            <v>ABU1M9315</v>
          </cell>
          <cell r="E9006" t="str">
            <v>ABU1MN0315</v>
          </cell>
          <cell r="F9006" t="str">
            <v>SCECO</v>
          </cell>
          <cell r="G9006" t="str">
            <v>Weak</v>
          </cell>
          <cell r="H9006" t="str">
            <v>NA</v>
          </cell>
          <cell r="I9006" t="str">
            <v>Latis</v>
          </cell>
          <cell r="J9006" t="str">
            <v>Less than 5 Sites</v>
          </cell>
          <cell r="K9006" t="str">
            <v>R5</v>
          </cell>
        </row>
        <row r="9007">
          <cell r="A9007" t="str">
            <v>MAK0531</v>
          </cell>
          <cell r="B9007" t="str">
            <v>MAK0531</v>
          </cell>
          <cell r="C9007" t="str">
            <v>MAK1M3531</v>
          </cell>
          <cell r="D9007" t="str">
            <v>MAK1M9531</v>
          </cell>
          <cell r="E9007" t="str">
            <v>MAK1MN0531</v>
          </cell>
          <cell r="F9007" t="str">
            <v>SCECO</v>
          </cell>
          <cell r="G9007" t="str">
            <v>Dead</v>
          </cell>
          <cell r="H9007" t="str">
            <v>NA</v>
          </cell>
          <cell r="I9007" t="str">
            <v>Latis</v>
          </cell>
          <cell r="J9007" t="str">
            <v>Less than 5 Sites</v>
          </cell>
          <cell r="K9007" t="str">
            <v>R5</v>
          </cell>
        </row>
        <row r="9008">
          <cell r="A9008" t="str">
            <v>MAK0690</v>
          </cell>
          <cell r="B9008" t="str">
            <v>MAK0690</v>
          </cell>
          <cell r="C9008" t="str">
            <v>MAK1M3690</v>
          </cell>
          <cell r="D9008" t="str">
            <v>MAK1M9690</v>
          </cell>
          <cell r="E9008" t="str">
            <v>MAK1MNC0690</v>
          </cell>
          <cell r="F9008" t="str">
            <v>SCECO</v>
          </cell>
          <cell r="G9008" t="str">
            <v>Dead</v>
          </cell>
          <cell r="H9008" t="str">
            <v>NA</v>
          </cell>
          <cell r="I9008" t="str">
            <v>Latis</v>
          </cell>
          <cell r="J9008" t="str">
            <v>Less than 5 Sites</v>
          </cell>
          <cell r="K9008" t="str">
            <v>R5</v>
          </cell>
        </row>
        <row r="9009">
          <cell r="A9009" t="str">
            <v>MAK0124</v>
          </cell>
          <cell r="B9009" t="str">
            <v>MAK0124</v>
          </cell>
          <cell r="C9009"/>
          <cell r="D9009" t="str">
            <v>MAK1M9124</v>
          </cell>
          <cell r="E9009" t="str">
            <v>MAK1MN0124</v>
          </cell>
          <cell r="F9009" t="str">
            <v>SCECO</v>
          </cell>
          <cell r="G9009" t="str">
            <v>Dead</v>
          </cell>
          <cell r="H9009" t="str">
            <v>NA</v>
          </cell>
          <cell r="I9009" t="str">
            <v>Latis</v>
          </cell>
          <cell r="J9009" t="str">
            <v>Less than 5 Sites</v>
          </cell>
          <cell r="K9009" t="str">
            <v>R5</v>
          </cell>
        </row>
        <row r="9010">
          <cell r="A9010" t="str">
            <v>ASF0727</v>
          </cell>
          <cell r="B9010" t="str">
            <v>ASF0727</v>
          </cell>
          <cell r="C9010" t="str">
            <v>ASF1M3727</v>
          </cell>
          <cell r="D9010" t="str">
            <v>ASF1M9727</v>
          </cell>
          <cell r="E9010"/>
          <cell r="F9010" t="str">
            <v>Generator-SG</v>
          </cell>
          <cell r="G9010" t="str">
            <v>Vandalized</v>
          </cell>
          <cell r="H9010" t="str">
            <v>NO</v>
          </cell>
          <cell r="I9010" t="str">
            <v>Latis</v>
          </cell>
          <cell r="J9010" t="str">
            <v>Less than 5 Sites</v>
          </cell>
          <cell r="K9010" t="str">
            <v>R5</v>
          </cell>
        </row>
        <row r="9011">
          <cell r="A9011" t="str">
            <v>ASH0631</v>
          </cell>
          <cell r="B9011" t="str">
            <v>ASH0631</v>
          </cell>
          <cell r="C9011" t="str">
            <v>ASH1M4631</v>
          </cell>
          <cell r="D9011" t="str">
            <v>ASH1M9631</v>
          </cell>
          <cell r="E9011"/>
          <cell r="F9011" t="str">
            <v>SCECO</v>
          </cell>
          <cell r="G9011" t="str">
            <v>Weak</v>
          </cell>
          <cell r="H9011" t="str">
            <v>NA</v>
          </cell>
          <cell r="I9011" t="str">
            <v>Latis</v>
          </cell>
          <cell r="J9011" t="str">
            <v>Very Big Hub site (More Than 20 Site)</v>
          </cell>
          <cell r="K9011" t="str">
            <v>R5</v>
          </cell>
        </row>
        <row r="9012">
          <cell r="A9012" t="str">
            <v>MAK0132</v>
          </cell>
          <cell r="B9012" t="str">
            <v>MAK0132</v>
          </cell>
          <cell r="C9012"/>
          <cell r="D9012" t="str">
            <v>MAK1M9132</v>
          </cell>
          <cell r="E9012" t="str">
            <v>MAK1MNC0132</v>
          </cell>
          <cell r="F9012" t="str">
            <v>SCECO</v>
          </cell>
          <cell r="G9012" t="str">
            <v>Good</v>
          </cell>
          <cell r="H9012" t="str">
            <v>NA</v>
          </cell>
          <cell r="I9012" t="str">
            <v>Latis</v>
          </cell>
          <cell r="J9012" t="str">
            <v>P1</v>
          </cell>
          <cell r="K9012" t="str">
            <v>R5</v>
          </cell>
        </row>
        <row r="9013">
          <cell r="A9013" t="str">
            <v>MAK0133</v>
          </cell>
          <cell r="B9013" t="str">
            <v>MAK0133</v>
          </cell>
          <cell r="C9013" t="str">
            <v>MAK1M3133</v>
          </cell>
          <cell r="D9013" t="str">
            <v>MAK1M9133</v>
          </cell>
          <cell r="E9013" t="str">
            <v>MAK1MNC0133</v>
          </cell>
          <cell r="F9013" t="str">
            <v>SCECO</v>
          </cell>
          <cell r="G9013" t="str">
            <v>Good</v>
          </cell>
          <cell r="H9013" t="str">
            <v>NA</v>
          </cell>
          <cell r="I9013" t="str">
            <v>Latis</v>
          </cell>
          <cell r="J9013" t="str">
            <v>Hub Site (More than 10 Sites)</v>
          </cell>
          <cell r="K9013" t="str">
            <v>R5</v>
          </cell>
        </row>
        <row r="9014">
          <cell r="A9014" t="str">
            <v>EKA0634</v>
          </cell>
          <cell r="B9014" t="str">
            <v>EKA0634</v>
          </cell>
          <cell r="C9014" t="str">
            <v>EKA1M3634</v>
          </cell>
          <cell r="D9014" t="str">
            <v>EKA1M9634</v>
          </cell>
          <cell r="E9014"/>
          <cell r="F9014" t="str">
            <v>Generator-SG</v>
          </cell>
          <cell r="G9014" t="str">
            <v>Good</v>
          </cell>
          <cell r="H9014" t="str">
            <v>NO</v>
          </cell>
          <cell r="I9014" t="str">
            <v>Latis</v>
          </cell>
          <cell r="J9014" t="str">
            <v>Hub site (More than 05 Sites)</v>
          </cell>
          <cell r="K9014" t="str">
            <v>R5</v>
          </cell>
        </row>
        <row r="9015">
          <cell r="A9015" t="str">
            <v>MAK0239</v>
          </cell>
          <cell r="B9015" t="str">
            <v>MAK0239</v>
          </cell>
          <cell r="C9015" t="str">
            <v>MAK1M3239</v>
          </cell>
          <cell r="D9015" t="str">
            <v>MAK1M9239</v>
          </cell>
          <cell r="E9015" t="str">
            <v>MAK1MN0239</v>
          </cell>
          <cell r="F9015" t="str">
            <v>SCECO</v>
          </cell>
          <cell r="G9015" t="str">
            <v>Good</v>
          </cell>
          <cell r="H9015" t="str">
            <v>NA</v>
          </cell>
          <cell r="I9015" t="str">
            <v>Latis</v>
          </cell>
          <cell r="J9015" t="str">
            <v>P1</v>
          </cell>
          <cell r="K9015" t="str">
            <v>R5</v>
          </cell>
        </row>
        <row r="9016">
          <cell r="A9016" t="str">
            <v>MAK0319</v>
          </cell>
          <cell r="B9016" t="str">
            <v>MAK0319</v>
          </cell>
          <cell r="C9016" t="str">
            <v>MAK1M3319</v>
          </cell>
          <cell r="D9016" t="str">
            <v>MAK1M9319</v>
          </cell>
          <cell r="E9016" t="str">
            <v>MAK1MNC0319</v>
          </cell>
          <cell r="F9016" t="str">
            <v>SCECO</v>
          </cell>
          <cell r="G9016" t="str">
            <v>Vandalized</v>
          </cell>
          <cell r="H9016" t="str">
            <v>NA</v>
          </cell>
          <cell r="I9016" t="str">
            <v>Latis</v>
          </cell>
          <cell r="J9016" t="str">
            <v>Less than 5 Sites</v>
          </cell>
          <cell r="K9016" t="str">
            <v>R5</v>
          </cell>
        </row>
        <row r="9017">
          <cell r="A9017" t="str">
            <v>MAK0592</v>
          </cell>
          <cell r="B9017" t="str">
            <v>MAK0592</v>
          </cell>
          <cell r="C9017" t="str">
            <v>MAK1M3592</v>
          </cell>
          <cell r="D9017" t="str">
            <v>MAK1M9592</v>
          </cell>
          <cell r="E9017" t="str">
            <v>MAK1MN0592</v>
          </cell>
          <cell r="F9017" t="str">
            <v>SCECO</v>
          </cell>
          <cell r="G9017" t="str">
            <v>Dead</v>
          </cell>
          <cell r="H9017" t="str">
            <v>NA</v>
          </cell>
          <cell r="I9017" t="str">
            <v>Latis</v>
          </cell>
          <cell r="J9017" t="str">
            <v>Less than 5 Sites</v>
          </cell>
          <cell r="K9017" t="str">
            <v>R5</v>
          </cell>
        </row>
        <row r="9018">
          <cell r="A9018" t="str">
            <v>MAK0382</v>
          </cell>
          <cell r="B9018" t="str">
            <v>MAK0382</v>
          </cell>
          <cell r="C9018" t="str">
            <v>MAK1U63382</v>
          </cell>
          <cell r="D9018" t="str">
            <v>MAK1M9382</v>
          </cell>
          <cell r="E9018" t="str">
            <v>MAK1MN0382</v>
          </cell>
          <cell r="F9018" t="str">
            <v>SCECO</v>
          </cell>
          <cell r="G9018" t="str">
            <v>Dead</v>
          </cell>
          <cell r="H9018" t="str">
            <v>NA</v>
          </cell>
          <cell r="I9018" t="str">
            <v>Latis</v>
          </cell>
          <cell r="J9018" t="str">
            <v>VIP&amp;SPL Monitor</v>
          </cell>
          <cell r="K9018" t="str">
            <v>R5</v>
          </cell>
        </row>
        <row r="9019">
          <cell r="A9019" t="str">
            <v>MAK0519</v>
          </cell>
          <cell r="B9019" t="str">
            <v>MAK0519</v>
          </cell>
          <cell r="C9019" t="str">
            <v>MAK1M3519</v>
          </cell>
          <cell r="D9019" t="str">
            <v>MAK1M9519</v>
          </cell>
          <cell r="E9019" t="str">
            <v>MAK1MN0519</v>
          </cell>
          <cell r="F9019" t="str">
            <v>SCECO</v>
          </cell>
          <cell r="G9019" t="str">
            <v>Weak</v>
          </cell>
          <cell r="H9019" t="str">
            <v>NA</v>
          </cell>
          <cell r="I9019" t="str">
            <v>Latis</v>
          </cell>
          <cell r="J9019" t="str">
            <v>Less than 5 Sites</v>
          </cell>
          <cell r="K9019" t="str">
            <v>R5</v>
          </cell>
        </row>
        <row r="9020">
          <cell r="A9020" t="str">
            <v>MAK0619</v>
          </cell>
          <cell r="B9020" t="str">
            <v>MAK0619</v>
          </cell>
          <cell r="C9020" t="str">
            <v>MAK1M3619</v>
          </cell>
          <cell r="D9020" t="str">
            <v>MAK1M9619</v>
          </cell>
          <cell r="E9020" t="str">
            <v>MAK1MN0619</v>
          </cell>
          <cell r="F9020" t="str">
            <v>SCECO</v>
          </cell>
          <cell r="G9020" t="str">
            <v>Weak</v>
          </cell>
          <cell r="H9020" t="str">
            <v>NA</v>
          </cell>
          <cell r="I9020" t="str">
            <v>Latis</v>
          </cell>
          <cell r="J9020" t="str">
            <v>Less than 5 Sites</v>
          </cell>
          <cell r="K9020" t="str">
            <v>R5</v>
          </cell>
        </row>
        <row r="9021">
          <cell r="A9021" t="str">
            <v>MAK0630</v>
          </cell>
          <cell r="B9021" t="str">
            <v>MAK0630</v>
          </cell>
          <cell r="C9021" t="str">
            <v>MAK1M3630</v>
          </cell>
          <cell r="D9021" t="str">
            <v>MAK1M9630</v>
          </cell>
          <cell r="E9021" t="str">
            <v>MAK1MN0630</v>
          </cell>
          <cell r="F9021" t="str">
            <v>SCECO</v>
          </cell>
          <cell r="G9021" t="str">
            <v>Dead</v>
          </cell>
          <cell r="H9021" t="str">
            <v>NA</v>
          </cell>
          <cell r="I9021" t="str">
            <v>Latis</v>
          </cell>
          <cell r="J9021" t="str">
            <v>Less than 5 Sites</v>
          </cell>
          <cell r="K9021" t="str">
            <v>R5</v>
          </cell>
        </row>
        <row r="9022">
          <cell r="A9022" t="str">
            <v>MAK0698</v>
          </cell>
          <cell r="B9022" t="str">
            <v>MAK0698</v>
          </cell>
          <cell r="C9022" t="str">
            <v>MAK1M3698</v>
          </cell>
          <cell r="D9022" t="str">
            <v>MAK1M9698</v>
          </cell>
          <cell r="E9022" t="str">
            <v>MAK1MN0698</v>
          </cell>
          <cell r="F9022" t="str">
            <v>SCECO</v>
          </cell>
          <cell r="G9022" t="str">
            <v>Weak</v>
          </cell>
          <cell r="H9022" t="str">
            <v>NA</v>
          </cell>
          <cell r="I9022" t="str">
            <v>Latis</v>
          </cell>
          <cell r="J9022" t="str">
            <v>Less than 5 Sites</v>
          </cell>
          <cell r="K9022" t="str">
            <v>R5</v>
          </cell>
        </row>
        <row r="9023">
          <cell r="A9023" t="str">
            <v>MAK0728</v>
          </cell>
          <cell r="B9023" t="str">
            <v>MAK0728</v>
          </cell>
          <cell r="C9023" t="str">
            <v>MAK1M3728</v>
          </cell>
          <cell r="D9023" t="str">
            <v>MAK1M9728</v>
          </cell>
          <cell r="E9023" t="str">
            <v>MAK1MNC0728</v>
          </cell>
          <cell r="F9023" t="str">
            <v>SCECO</v>
          </cell>
          <cell r="G9023" t="str">
            <v>Dead+Weak</v>
          </cell>
          <cell r="H9023" t="str">
            <v>NA</v>
          </cell>
          <cell r="I9023" t="str">
            <v>Latis</v>
          </cell>
          <cell r="J9023" t="str">
            <v>Less than 5 Sites</v>
          </cell>
          <cell r="K9023" t="str">
            <v>R5</v>
          </cell>
        </row>
        <row r="9024">
          <cell r="A9024" t="str">
            <v>MAK0325</v>
          </cell>
          <cell r="B9024" t="str">
            <v>MAK0325</v>
          </cell>
          <cell r="C9024" t="str">
            <v>MAK1M3325</v>
          </cell>
          <cell r="D9024" t="str">
            <v>MAK1M9325</v>
          </cell>
          <cell r="E9024" t="str">
            <v>MAK1MN0325</v>
          </cell>
          <cell r="F9024" t="str">
            <v>SCECO</v>
          </cell>
          <cell r="G9024" t="str">
            <v>Vandalized</v>
          </cell>
          <cell r="H9024" t="str">
            <v>NA</v>
          </cell>
          <cell r="I9024" t="str">
            <v>Latis</v>
          </cell>
          <cell r="J9024" t="str">
            <v>Less than 5 Sites</v>
          </cell>
          <cell r="K9024" t="str">
            <v>R5</v>
          </cell>
        </row>
        <row r="9025">
          <cell r="A9025" t="str">
            <v>MAK0324</v>
          </cell>
          <cell r="B9025" t="str">
            <v>MAK0324</v>
          </cell>
          <cell r="C9025" t="str">
            <v>MAK1M3324</v>
          </cell>
          <cell r="D9025" t="str">
            <v>MAK1M9324</v>
          </cell>
          <cell r="E9025" t="str">
            <v>MAK1MN0324</v>
          </cell>
          <cell r="F9025" t="str">
            <v>SCECO</v>
          </cell>
          <cell r="G9025" t="str">
            <v>Dead</v>
          </cell>
          <cell r="H9025" t="str">
            <v>NA</v>
          </cell>
          <cell r="I9025" t="str">
            <v>Latis</v>
          </cell>
          <cell r="J9025" t="str">
            <v>Less than 5 Sites</v>
          </cell>
          <cell r="K9025" t="str">
            <v>R5</v>
          </cell>
        </row>
        <row r="9026">
          <cell r="A9026" t="str">
            <v>MAK0606</v>
          </cell>
          <cell r="B9026" t="str">
            <v>MAK0606</v>
          </cell>
          <cell r="C9026" t="str">
            <v>MAK1M3606</v>
          </cell>
          <cell r="D9026" t="str">
            <v>MAK1M9606</v>
          </cell>
          <cell r="E9026" t="str">
            <v>MAK1MN0606</v>
          </cell>
          <cell r="F9026" t="str">
            <v>SCECO</v>
          </cell>
          <cell r="G9026" t="str">
            <v>Vandalized</v>
          </cell>
          <cell r="H9026" t="str">
            <v>NA</v>
          </cell>
          <cell r="I9026" t="str">
            <v>Latis</v>
          </cell>
          <cell r="J9026" t="str">
            <v>Less than 5 Sites</v>
          </cell>
          <cell r="K9026" t="str">
            <v>R5</v>
          </cell>
        </row>
        <row r="9027">
          <cell r="A9027" t="str">
            <v>MAK0390</v>
          </cell>
          <cell r="B9027" t="str">
            <v>MAK0390</v>
          </cell>
          <cell r="C9027" t="str">
            <v>MAK1M3390</v>
          </cell>
          <cell r="D9027" t="str">
            <v>MAK1M9390</v>
          </cell>
          <cell r="E9027" t="str">
            <v>MAK1MN0390</v>
          </cell>
          <cell r="F9027" t="str">
            <v>SCECO</v>
          </cell>
          <cell r="G9027" t="str">
            <v>Good</v>
          </cell>
          <cell r="H9027" t="str">
            <v>NA</v>
          </cell>
          <cell r="I9027" t="str">
            <v>Latis</v>
          </cell>
          <cell r="J9027" t="str">
            <v>Less than 5 Sites</v>
          </cell>
          <cell r="K9027" t="str">
            <v>R5</v>
          </cell>
        </row>
        <row r="9028">
          <cell r="A9028" t="str">
            <v>MAK0263</v>
          </cell>
          <cell r="B9028" t="str">
            <v>MAK0263</v>
          </cell>
          <cell r="C9028"/>
          <cell r="D9028" t="str">
            <v>MAK1M9263</v>
          </cell>
          <cell r="E9028" t="str">
            <v>MAK1MN0263</v>
          </cell>
          <cell r="F9028" t="str">
            <v>SCECO</v>
          </cell>
          <cell r="G9028" t="str">
            <v>Good</v>
          </cell>
          <cell r="H9028" t="str">
            <v>NA</v>
          </cell>
          <cell r="I9028" t="str">
            <v>Latis</v>
          </cell>
          <cell r="J9028" t="str">
            <v>Very Big Hub site (More Than 20 Site)</v>
          </cell>
          <cell r="K9028" t="str">
            <v>R5</v>
          </cell>
        </row>
        <row r="9029">
          <cell r="A9029" t="str">
            <v>MAK0625</v>
          </cell>
          <cell r="B9029" t="str">
            <v>MAK0625</v>
          </cell>
          <cell r="C9029" t="str">
            <v>MAK1M3625</v>
          </cell>
          <cell r="D9029" t="str">
            <v>MAK1M9625</v>
          </cell>
          <cell r="E9029" t="str">
            <v>MAK1MN0625</v>
          </cell>
          <cell r="F9029" t="str">
            <v>SCECO</v>
          </cell>
          <cell r="G9029" t="str">
            <v>Dead</v>
          </cell>
          <cell r="H9029" t="str">
            <v>NA</v>
          </cell>
          <cell r="I9029" t="str">
            <v>Latis</v>
          </cell>
          <cell r="J9029" t="str">
            <v>Less than 5 Sites</v>
          </cell>
          <cell r="K9029" t="str">
            <v>R5</v>
          </cell>
        </row>
        <row r="9030">
          <cell r="A9030" t="str">
            <v>MAK0318</v>
          </cell>
          <cell r="B9030" t="str">
            <v>MAK0318</v>
          </cell>
          <cell r="C9030" t="str">
            <v>MAK1M3318</v>
          </cell>
          <cell r="D9030" t="str">
            <v>MAK1M9318</v>
          </cell>
          <cell r="E9030" t="str">
            <v>MAK1MN0318</v>
          </cell>
          <cell r="F9030" t="str">
            <v>SCECO</v>
          </cell>
          <cell r="G9030" t="str">
            <v>No BB Design</v>
          </cell>
          <cell r="H9030" t="str">
            <v>NA</v>
          </cell>
          <cell r="I9030" t="str">
            <v>Latis</v>
          </cell>
          <cell r="J9030" t="str">
            <v>VIP&amp;SPL Monitor</v>
          </cell>
          <cell r="K9030" t="str">
            <v>R5</v>
          </cell>
        </row>
        <row r="9031">
          <cell r="A9031" t="str">
            <v>MAK0320</v>
          </cell>
          <cell r="B9031" t="str">
            <v>MAK0320</v>
          </cell>
          <cell r="C9031" t="str">
            <v>MAK1M3320</v>
          </cell>
          <cell r="D9031" t="str">
            <v>MAK1M9320</v>
          </cell>
          <cell r="E9031" t="str">
            <v>MAK1MN0320</v>
          </cell>
          <cell r="F9031" t="str">
            <v>SCECO</v>
          </cell>
          <cell r="G9031" t="str">
            <v>Good</v>
          </cell>
          <cell r="H9031" t="str">
            <v>NA</v>
          </cell>
          <cell r="I9031" t="str">
            <v>Latis</v>
          </cell>
          <cell r="J9031" t="str">
            <v>VIP&amp;SPL Monitor</v>
          </cell>
          <cell r="K9031" t="str">
            <v>R5</v>
          </cell>
        </row>
        <row r="9032">
          <cell r="A9032" t="str">
            <v>MAK0326</v>
          </cell>
          <cell r="B9032" t="str">
            <v>MAK0326</v>
          </cell>
          <cell r="C9032" t="str">
            <v>MAK1M3326</v>
          </cell>
          <cell r="D9032" t="str">
            <v>MAK1M9326</v>
          </cell>
          <cell r="E9032" t="str">
            <v>MAK1MN0326</v>
          </cell>
          <cell r="F9032" t="str">
            <v>SCECO</v>
          </cell>
          <cell r="G9032" t="str">
            <v>Weak</v>
          </cell>
          <cell r="H9032" t="str">
            <v>NA</v>
          </cell>
          <cell r="I9032" t="str">
            <v>Latis</v>
          </cell>
          <cell r="J9032" t="str">
            <v>VIP&amp;SPL Monitor</v>
          </cell>
          <cell r="K9032" t="str">
            <v>R5</v>
          </cell>
        </row>
        <row r="9033">
          <cell r="A9033" t="str">
            <v>MAK0126</v>
          </cell>
          <cell r="B9033" t="str">
            <v>MAK0126</v>
          </cell>
          <cell r="C9033" t="str">
            <v>MAK1M3126</v>
          </cell>
          <cell r="D9033" t="str">
            <v>MAK1M9126</v>
          </cell>
          <cell r="E9033" t="str">
            <v>MAK1MNC0126</v>
          </cell>
          <cell r="F9033" t="str">
            <v>SCECO</v>
          </cell>
          <cell r="G9033" t="str">
            <v>Good</v>
          </cell>
          <cell r="H9033" t="str">
            <v>NA</v>
          </cell>
          <cell r="I9033" t="str">
            <v>Latis</v>
          </cell>
          <cell r="J9033" t="str">
            <v>Less than 5 Sites</v>
          </cell>
          <cell r="K9033" t="str">
            <v>R5</v>
          </cell>
        </row>
        <row r="9034">
          <cell r="A9034" t="str">
            <v>MAK0314</v>
          </cell>
          <cell r="B9034" t="str">
            <v>MAK0314</v>
          </cell>
          <cell r="C9034" t="str">
            <v>MAK1M3314</v>
          </cell>
          <cell r="D9034" t="str">
            <v>MAK1M9314</v>
          </cell>
          <cell r="E9034" t="str">
            <v>MAK1MN0314</v>
          </cell>
          <cell r="F9034" t="str">
            <v>SCECO</v>
          </cell>
          <cell r="G9034" t="str">
            <v>Good</v>
          </cell>
          <cell r="H9034" t="str">
            <v>NA</v>
          </cell>
          <cell r="I9034" t="str">
            <v>Latis</v>
          </cell>
          <cell r="J9034" t="str">
            <v>Hub site (More than 05 Sites)</v>
          </cell>
          <cell r="K9034" t="str">
            <v>R5</v>
          </cell>
        </row>
        <row r="9035">
          <cell r="A9035" t="str">
            <v>MAK0038</v>
          </cell>
          <cell r="B9035" t="str">
            <v>MAK0038</v>
          </cell>
          <cell r="C9035" t="str">
            <v>MAK1M3038</v>
          </cell>
          <cell r="D9035" t="str">
            <v>MAK1M9038</v>
          </cell>
          <cell r="E9035" t="str">
            <v>MAK1MNC0038</v>
          </cell>
          <cell r="F9035" t="str">
            <v>SCECO</v>
          </cell>
          <cell r="G9035" t="str">
            <v>Good</v>
          </cell>
          <cell r="H9035" t="str">
            <v>NA</v>
          </cell>
          <cell r="I9035" t="str">
            <v>Latis</v>
          </cell>
          <cell r="J9035" t="str">
            <v>P1</v>
          </cell>
          <cell r="K9035" t="str">
            <v>R5</v>
          </cell>
        </row>
        <row r="9036">
          <cell r="A9036" t="str">
            <v>MAK0522</v>
          </cell>
          <cell r="B9036" t="str">
            <v>MAK0522</v>
          </cell>
          <cell r="C9036"/>
          <cell r="D9036" t="str">
            <v>MAK1M9522</v>
          </cell>
          <cell r="E9036" t="str">
            <v>MAK1MNC0522</v>
          </cell>
          <cell r="F9036" t="str">
            <v>SCECO</v>
          </cell>
          <cell r="G9036" t="str">
            <v>Dead</v>
          </cell>
          <cell r="H9036" t="str">
            <v>NA</v>
          </cell>
          <cell r="I9036" t="str">
            <v>Latis</v>
          </cell>
          <cell r="J9036" t="str">
            <v>Less than 5 Sites</v>
          </cell>
          <cell r="K9036" t="str">
            <v>R5</v>
          </cell>
        </row>
        <row r="9037">
          <cell r="A9037" t="str">
            <v>MAK0598</v>
          </cell>
          <cell r="B9037" t="str">
            <v>MAK0598</v>
          </cell>
          <cell r="C9037"/>
          <cell r="D9037" t="str">
            <v>MAK1M9598</v>
          </cell>
          <cell r="E9037" t="str">
            <v>MAK1MNC0598</v>
          </cell>
          <cell r="F9037" t="str">
            <v>SCECO</v>
          </cell>
          <cell r="G9037" t="str">
            <v>Weak</v>
          </cell>
          <cell r="H9037" t="str">
            <v>NA</v>
          </cell>
          <cell r="I9037" t="str">
            <v>Latis</v>
          </cell>
          <cell r="J9037" t="str">
            <v>Less than 5 Sites</v>
          </cell>
          <cell r="K9037" t="str">
            <v>R5</v>
          </cell>
        </row>
        <row r="9038">
          <cell r="A9038" t="str">
            <v>MAK0682</v>
          </cell>
          <cell r="B9038" t="str">
            <v>MAK0682</v>
          </cell>
          <cell r="C9038" t="str">
            <v>MAK1M3682</v>
          </cell>
          <cell r="D9038" t="str">
            <v>MAK1M9682</v>
          </cell>
          <cell r="E9038" t="str">
            <v>MAK1MN0682</v>
          </cell>
          <cell r="F9038" t="str">
            <v>SCECO</v>
          </cell>
          <cell r="G9038" t="str">
            <v>Dead</v>
          </cell>
          <cell r="H9038" t="str">
            <v>NA</v>
          </cell>
          <cell r="I9038" t="str">
            <v>Latis</v>
          </cell>
          <cell r="J9038" t="str">
            <v>Less than 5 Sites</v>
          </cell>
          <cell r="K9038" t="str">
            <v>R5</v>
          </cell>
        </row>
        <row r="9039">
          <cell r="A9039" t="str">
            <v>MAK0605</v>
          </cell>
          <cell r="B9039" t="str">
            <v>MAK0605</v>
          </cell>
          <cell r="C9039" t="str">
            <v>MAK1M3605</v>
          </cell>
          <cell r="D9039" t="str">
            <v>MAK1M9605</v>
          </cell>
          <cell r="E9039" t="str">
            <v>MAK1MN0605</v>
          </cell>
          <cell r="F9039" t="str">
            <v>SCECO</v>
          </cell>
          <cell r="G9039" t="str">
            <v>Dead</v>
          </cell>
          <cell r="H9039" t="str">
            <v>NA</v>
          </cell>
          <cell r="I9039" t="str">
            <v>Latis</v>
          </cell>
          <cell r="J9039" t="str">
            <v>Less than 5 Sites</v>
          </cell>
          <cell r="K9039" t="str">
            <v>R5</v>
          </cell>
        </row>
        <row r="9040">
          <cell r="A9040" t="str">
            <v>MAK0730</v>
          </cell>
          <cell r="B9040" t="str">
            <v>MAK0730</v>
          </cell>
          <cell r="C9040" t="str">
            <v>MAK1M3730</v>
          </cell>
          <cell r="D9040" t="str">
            <v>MAK1M9730</v>
          </cell>
          <cell r="E9040"/>
          <cell r="F9040" t="str">
            <v>Generator-SG</v>
          </cell>
          <cell r="G9040" t="str">
            <v>Vandalized</v>
          </cell>
          <cell r="H9040" t="str">
            <v xml:space="preserve">Yes </v>
          </cell>
          <cell r="I9040" t="str">
            <v>Latis</v>
          </cell>
          <cell r="J9040" t="str">
            <v>Less than 5 Sites</v>
          </cell>
          <cell r="K9040" t="str">
            <v>R5</v>
          </cell>
        </row>
        <row r="9041">
          <cell r="A9041" t="str">
            <v>MAK0725</v>
          </cell>
          <cell r="B9041" t="str">
            <v>MAK0725</v>
          </cell>
          <cell r="C9041" t="str">
            <v>MAK1M3725</v>
          </cell>
          <cell r="D9041" t="str">
            <v>MAK1M9725</v>
          </cell>
          <cell r="E9041" t="str">
            <v>MAK1MN0725</v>
          </cell>
          <cell r="F9041" t="str">
            <v>SCECO</v>
          </cell>
          <cell r="G9041" t="str">
            <v>Good+Good</v>
          </cell>
          <cell r="H9041" t="str">
            <v>NA</v>
          </cell>
          <cell r="I9041" t="str">
            <v>Latis</v>
          </cell>
          <cell r="J9041" t="str">
            <v>Less than 5 Sites</v>
          </cell>
          <cell r="K9041" t="str">
            <v>R5</v>
          </cell>
        </row>
        <row r="9042">
          <cell r="A9042" t="str">
            <v>MAK0529</v>
          </cell>
          <cell r="B9042" t="str">
            <v>MAK0529</v>
          </cell>
          <cell r="C9042" t="str">
            <v>MAK1M3529</v>
          </cell>
          <cell r="D9042" t="str">
            <v>MAK1M9529</v>
          </cell>
          <cell r="E9042" t="str">
            <v>MAK1MN0529</v>
          </cell>
          <cell r="F9042" t="str">
            <v>SCECO</v>
          </cell>
          <cell r="G9042" t="str">
            <v>Dead</v>
          </cell>
          <cell r="H9042" t="str">
            <v>NA</v>
          </cell>
          <cell r="I9042" t="str">
            <v>Latis</v>
          </cell>
          <cell r="J9042" t="str">
            <v>Less than 5 Sites</v>
          </cell>
          <cell r="K9042" t="str">
            <v>R5</v>
          </cell>
        </row>
        <row r="9043">
          <cell r="A9043" t="str">
            <v>MAK0721</v>
          </cell>
          <cell r="B9043" t="str">
            <v>MAK0721</v>
          </cell>
          <cell r="C9043" t="str">
            <v>MAK1M3721</v>
          </cell>
          <cell r="D9043" t="str">
            <v>MAK1M9721</v>
          </cell>
          <cell r="E9043" t="str">
            <v>MAK1MN0721</v>
          </cell>
          <cell r="F9043" t="str">
            <v>Generator-SG</v>
          </cell>
          <cell r="G9043" t="str">
            <v>Vandalized</v>
          </cell>
          <cell r="H9043" t="str">
            <v>NO</v>
          </cell>
          <cell r="I9043" t="str">
            <v>Latis</v>
          </cell>
          <cell r="J9043" t="str">
            <v>Less than 5 Sites</v>
          </cell>
          <cell r="K9043" t="str">
            <v>R5</v>
          </cell>
        </row>
        <row r="9044">
          <cell r="A9044" t="str">
            <v>MAK0720</v>
          </cell>
          <cell r="B9044" t="str">
            <v>MAK0720</v>
          </cell>
          <cell r="C9044" t="str">
            <v>MAK1M3720</v>
          </cell>
          <cell r="D9044" t="str">
            <v>MAK1M9720</v>
          </cell>
          <cell r="E9044" t="str">
            <v>MAK1MN0720</v>
          </cell>
          <cell r="F9044" t="str">
            <v>SCECO</v>
          </cell>
          <cell r="G9044" t="str">
            <v>Dead</v>
          </cell>
          <cell r="H9044" t="str">
            <v>NA</v>
          </cell>
          <cell r="I9044" t="str">
            <v>Latis</v>
          </cell>
          <cell r="J9044" t="str">
            <v>Less than 5 Sites</v>
          </cell>
          <cell r="K9044" t="str">
            <v>R5</v>
          </cell>
        </row>
        <row r="9045">
          <cell r="A9045" t="str">
            <v>HAJ0315</v>
          </cell>
          <cell r="B9045" t="str">
            <v>HAJ0315</v>
          </cell>
          <cell r="C9045"/>
          <cell r="D9045" t="str">
            <v>HAJ1M9315</v>
          </cell>
          <cell r="E9045" t="str">
            <v>HAJ1MN0315</v>
          </cell>
          <cell r="F9045" t="str">
            <v>SCECO</v>
          </cell>
          <cell r="G9045" t="str">
            <v>Good</v>
          </cell>
          <cell r="H9045" t="str">
            <v>NA</v>
          </cell>
          <cell r="I9045" t="str">
            <v>Latis</v>
          </cell>
          <cell r="J9045" t="str">
            <v>Less than 5 Sites</v>
          </cell>
          <cell r="K9045" t="str">
            <v>R5</v>
          </cell>
        </row>
        <row r="9046">
          <cell r="A9046" t="str">
            <v>MAK0719</v>
          </cell>
          <cell r="B9046" t="str">
            <v>MAK0719</v>
          </cell>
          <cell r="C9046" t="str">
            <v>MAK1M3719</v>
          </cell>
          <cell r="D9046" t="str">
            <v>MAK1M9719</v>
          </cell>
          <cell r="E9046"/>
          <cell r="F9046" t="str">
            <v>SCECO</v>
          </cell>
          <cell r="G9046" t="str">
            <v>Good</v>
          </cell>
          <cell r="H9046" t="str">
            <v>NA</v>
          </cell>
          <cell r="I9046" t="str">
            <v>Latis</v>
          </cell>
          <cell r="J9046" t="str">
            <v>Very Big Hub site (More Than 20 Site)</v>
          </cell>
          <cell r="K9046" t="str">
            <v>R5</v>
          </cell>
        </row>
        <row r="9047">
          <cell r="A9047" t="str">
            <v>MAK0718</v>
          </cell>
          <cell r="B9047" t="str">
            <v>MAK0718</v>
          </cell>
          <cell r="C9047"/>
          <cell r="D9047" t="str">
            <v>MAK1M9718</v>
          </cell>
          <cell r="E9047"/>
          <cell r="F9047" t="str">
            <v>SCECO</v>
          </cell>
          <cell r="G9047" t="str">
            <v>Good</v>
          </cell>
          <cell r="H9047" t="str">
            <v>NA</v>
          </cell>
          <cell r="I9047" t="str">
            <v>Latis</v>
          </cell>
          <cell r="J9047" t="str">
            <v>Very Big Hub site (More Than 20 Site)</v>
          </cell>
          <cell r="K9047" t="str">
            <v>R5</v>
          </cell>
        </row>
        <row r="9048">
          <cell r="A9048" t="str">
            <v>MAK0541</v>
          </cell>
          <cell r="B9048" t="str">
            <v>MAK0541</v>
          </cell>
          <cell r="C9048" t="str">
            <v>MAK1M3541</v>
          </cell>
          <cell r="D9048" t="str">
            <v>MAK1M9541</v>
          </cell>
          <cell r="E9048" t="str">
            <v>MAK1MN0541</v>
          </cell>
          <cell r="F9048" t="str">
            <v>SCECO</v>
          </cell>
          <cell r="G9048" t="str">
            <v>Dead</v>
          </cell>
          <cell r="H9048" t="str">
            <v>NA</v>
          </cell>
          <cell r="I9048" t="str">
            <v>Latis</v>
          </cell>
          <cell r="J9048" t="str">
            <v>Less than 5 Sites</v>
          </cell>
          <cell r="K9048" t="str">
            <v>R5</v>
          </cell>
        </row>
        <row r="9049">
          <cell r="A9049" t="str">
            <v>MAK0713</v>
          </cell>
          <cell r="B9049" t="str">
            <v>MAK0713</v>
          </cell>
          <cell r="C9049" t="str">
            <v>MAK1M3713</v>
          </cell>
          <cell r="D9049" t="str">
            <v>MAK1M9713</v>
          </cell>
          <cell r="E9049" t="str">
            <v>MAK1MN0713</v>
          </cell>
          <cell r="F9049" t="str">
            <v>SCECO</v>
          </cell>
          <cell r="G9049" t="str">
            <v>Good</v>
          </cell>
          <cell r="H9049" t="str">
            <v>NA</v>
          </cell>
          <cell r="I9049" t="str">
            <v>Latis</v>
          </cell>
          <cell r="J9049" t="str">
            <v>VIP&amp;SPL Monitor</v>
          </cell>
          <cell r="K9049" t="str">
            <v>R5</v>
          </cell>
        </row>
        <row r="9050">
          <cell r="A9050" t="str">
            <v>MAK0692</v>
          </cell>
          <cell r="B9050" t="str">
            <v>MAK0692</v>
          </cell>
          <cell r="C9050" t="str">
            <v>MAK1M3692</v>
          </cell>
          <cell r="D9050" t="str">
            <v>MAK1M9692</v>
          </cell>
          <cell r="E9050" t="str">
            <v>MAK1MN0692</v>
          </cell>
          <cell r="F9050" t="str">
            <v>SCECO</v>
          </cell>
          <cell r="G9050" t="str">
            <v>Weak</v>
          </cell>
          <cell r="H9050" t="str">
            <v>NA</v>
          </cell>
          <cell r="I9050" t="str">
            <v>Latis</v>
          </cell>
          <cell r="J9050" t="str">
            <v>Less than 5 Sites</v>
          </cell>
          <cell r="K9050" t="str">
            <v>R5</v>
          </cell>
        </row>
        <row r="9051">
          <cell r="A9051" t="str">
            <v>HAJ0299</v>
          </cell>
          <cell r="B9051" t="str">
            <v>HAJ0299</v>
          </cell>
          <cell r="C9051"/>
          <cell r="D9051"/>
          <cell r="E9051"/>
          <cell r="F9051" t="str">
            <v>Generator-SG</v>
          </cell>
          <cell r="G9051" t="str">
            <v>Dead</v>
          </cell>
          <cell r="H9051" t="str">
            <v>NO</v>
          </cell>
          <cell r="I9051" t="str">
            <v>Latis</v>
          </cell>
          <cell r="J9051" t="str">
            <v>Less than 5 Sites</v>
          </cell>
          <cell r="K9051" t="str">
            <v>R5</v>
          </cell>
        </row>
        <row r="9052">
          <cell r="A9052" t="str">
            <v>MAK0689</v>
          </cell>
          <cell r="B9052" t="str">
            <v>MAK0689</v>
          </cell>
          <cell r="C9052"/>
          <cell r="D9052" t="str">
            <v>MAK1M9689</v>
          </cell>
          <cell r="E9052"/>
          <cell r="F9052" t="str">
            <v>SCECO</v>
          </cell>
          <cell r="G9052" t="str">
            <v>Good</v>
          </cell>
          <cell r="H9052" t="str">
            <v>NA</v>
          </cell>
          <cell r="I9052" t="str">
            <v>Latis</v>
          </cell>
          <cell r="J9052" t="str">
            <v>Less than 5 Sites</v>
          </cell>
          <cell r="K9052" t="str">
            <v>R5</v>
          </cell>
        </row>
        <row r="9053">
          <cell r="A9053" t="str">
            <v>MAK0684</v>
          </cell>
          <cell r="B9053" t="str">
            <v>MAK0684</v>
          </cell>
          <cell r="C9053" t="str">
            <v>MAK1M3684</v>
          </cell>
          <cell r="D9053" t="str">
            <v>MAK1M9684</v>
          </cell>
          <cell r="E9053" t="str">
            <v>MAK1MN0684</v>
          </cell>
          <cell r="F9053" t="str">
            <v>SCECO</v>
          </cell>
          <cell r="G9053" t="str">
            <v>Weak</v>
          </cell>
          <cell r="H9053" t="str">
            <v>NA</v>
          </cell>
          <cell r="I9053" t="str">
            <v>Latis</v>
          </cell>
          <cell r="J9053" t="str">
            <v>Less than 5 Sites</v>
          </cell>
          <cell r="K9053" t="str">
            <v>R5</v>
          </cell>
        </row>
        <row r="9054">
          <cell r="A9054" t="str">
            <v>MAK0680</v>
          </cell>
          <cell r="B9054" t="str">
            <v>MAK0680</v>
          </cell>
          <cell r="C9054" t="str">
            <v>MAK1M3680</v>
          </cell>
          <cell r="D9054" t="str">
            <v>MAK1M9680</v>
          </cell>
          <cell r="E9054" t="str">
            <v>MAK1MN0680</v>
          </cell>
          <cell r="F9054" t="str">
            <v>SCECO</v>
          </cell>
          <cell r="G9054" t="str">
            <v>Weak</v>
          </cell>
          <cell r="H9054" t="str">
            <v>NA</v>
          </cell>
          <cell r="I9054" t="str">
            <v>Latis</v>
          </cell>
          <cell r="J9054" t="str">
            <v>Less than 5 Sites</v>
          </cell>
          <cell r="K9054" t="str">
            <v>R5</v>
          </cell>
        </row>
        <row r="9055">
          <cell r="A9055" t="str">
            <v>MAK0601</v>
          </cell>
          <cell r="B9055" t="str">
            <v>MAK0601</v>
          </cell>
          <cell r="C9055" t="str">
            <v>MAK1M3601</v>
          </cell>
          <cell r="D9055" t="str">
            <v>MAK1M9601</v>
          </cell>
          <cell r="E9055" t="str">
            <v>MAK1MN0601</v>
          </cell>
          <cell r="F9055" t="str">
            <v>SCECO</v>
          </cell>
          <cell r="G9055" t="str">
            <v>No BB Design</v>
          </cell>
          <cell r="H9055" t="str">
            <v>NA</v>
          </cell>
          <cell r="I9055" t="str">
            <v>Latis</v>
          </cell>
          <cell r="J9055" t="str">
            <v>VIP&amp;SPL Monitor</v>
          </cell>
          <cell r="K9055" t="str">
            <v>R5</v>
          </cell>
        </row>
        <row r="9056">
          <cell r="A9056" t="str">
            <v>MAK0177</v>
          </cell>
          <cell r="B9056" t="str">
            <v>MAK0177</v>
          </cell>
          <cell r="C9056"/>
          <cell r="D9056" t="str">
            <v>MAK1M9177</v>
          </cell>
          <cell r="E9056"/>
          <cell r="F9056" t="str">
            <v>SCECO</v>
          </cell>
          <cell r="G9056" t="str">
            <v>Weak</v>
          </cell>
          <cell r="H9056" t="str">
            <v>NA</v>
          </cell>
          <cell r="I9056" t="str">
            <v>Latis</v>
          </cell>
          <cell r="J9056" t="str">
            <v>Less than 5 Sites</v>
          </cell>
          <cell r="K9056" t="str">
            <v>R5</v>
          </cell>
        </row>
        <row r="9057">
          <cell r="A9057" t="str">
            <v>MAK0676</v>
          </cell>
          <cell r="B9057" t="str">
            <v>MAK0676</v>
          </cell>
          <cell r="C9057" t="str">
            <v>MAK1M3676</v>
          </cell>
          <cell r="D9057" t="str">
            <v>MAK1M9676</v>
          </cell>
          <cell r="E9057" t="str">
            <v>MAK1MN0676</v>
          </cell>
          <cell r="F9057" t="str">
            <v>SCECO</v>
          </cell>
          <cell r="G9057" t="str">
            <v>Dead</v>
          </cell>
          <cell r="H9057" t="str">
            <v>NA</v>
          </cell>
          <cell r="I9057" t="str">
            <v>Latis</v>
          </cell>
          <cell r="J9057" t="str">
            <v>Less than 5 Sites</v>
          </cell>
          <cell r="K9057" t="str">
            <v>R5</v>
          </cell>
        </row>
        <row r="9058">
          <cell r="A9058" t="str">
            <v>MAK0675</v>
          </cell>
          <cell r="B9058" t="str">
            <v>MAK0675</v>
          </cell>
          <cell r="C9058" t="str">
            <v>MAK1M3675</v>
          </cell>
          <cell r="D9058" t="str">
            <v>MAK1M9675</v>
          </cell>
          <cell r="E9058"/>
          <cell r="F9058" t="str">
            <v>SCECO</v>
          </cell>
          <cell r="G9058" t="str">
            <v>Vandalized</v>
          </cell>
          <cell r="H9058" t="str">
            <v>NA</v>
          </cell>
          <cell r="I9058" t="str">
            <v>Latis</v>
          </cell>
          <cell r="J9058" t="str">
            <v>Less than 5 Sites</v>
          </cell>
          <cell r="K9058" t="str">
            <v>R5</v>
          </cell>
        </row>
        <row r="9059">
          <cell r="A9059" t="str">
            <v>MAK0673</v>
          </cell>
          <cell r="B9059" t="str">
            <v>MAK0673</v>
          </cell>
          <cell r="C9059" t="str">
            <v>MAK1M3673</v>
          </cell>
          <cell r="D9059" t="str">
            <v>MAK1M9673</v>
          </cell>
          <cell r="E9059" t="str">
            <v>MAK1MN0673</v>
          </cell>
          <cell r="F9059" t="str">
            <v>SCECO</v>
          </cell>
          <cell r="G9059" t="str">
            <v>Weak</v>
          </cell>
          <cell r="H9059" t="str">
            <v>NA</v>
          </cell>
          <cell r="I9059" t="str">
            <v>Latis</v>
          </cell>
          <cell r="J9059" t="str">
            <v>Less than 5 Sites</v>
          </cell>
          <cell r="K9059" t="str">
            <v>R5</v>
          </cell>
        </row>
        <row r="9060">
          <cell r="A9060" t="str">
            <v>MAK0672</v>
          </cell>
          <cell r="B9060" t="str">
            <v>MAK0672</v>
          </cell>
          <cell r="C9060" t="str">
            <v>MAK1M3672</v>
          </cell>
          <cell r="D9060" t="str">
            <v>MAK1M9672</v>
          </cell>
          <cell r="E9060" t="str">
            <v>MAK1MN0672</v>
          </cell>
          <cell r="F9060" t="str">
            <v>SCECO</v>
          </cell>
          <cell r="G9060" t="str">
            <v>Weak</v>
          </cell>
          <cell r="H9060" t="str">
            <v>NA</v>
          </cell>
          <cell r="I9060" t="str">
            <v>Latis</v>
          </cell>
          <cell r="J9060" t="str">
            <v>Less than 5 Sites</v>
          </cell>
          <cell r="K9060" t="str">
            <v>R5</v>
          </cell>
        </row>
        <row r="9061">
          <cell r="A9061" t="str">
            <v>MAK0671</v>
          </cell>
          <cell r="B9061" t="str">
            <v>MAK0671</v>
          </cell>
          <cell r="C9061" t="str">
            <v>MAK1M3671</v>
          </cell>
          <cell r="D9061" t="str">
            <v>MAK1M9671</v>
          </cell>
          <cell r="E9061" t="str">
            <v>MAK1MN0671</v>
          </cell>
          <cell r="F9061" t="str">
            <v>SCECO</v>
          </cell>
          <cell r="G9061" t="str">
            <v>Weak</v>
          </cell>
          <cell r="H9061" t="str">
            <v>NA</v>
          </cell>
          <cell r="I9061" t="str">
            <v>Latis</v>
          </cell>
          <cell r="J9061" t="str">
            <v>Less than 5 Sites</v>
          </cell>
          <cell r="K9061" t="str">
            <v>R5</v>
          </cell>
        </row>
        <row r="9062">
          <cell r="A9062" t="str">
            <v>MAK0321</v>
          </cell>
          <cell r="B9062" t="str">
            <v>MAK0321</v>
          </cell>
          <cell r="C9062"/>
          <cell r="D9062" t="str">
            <v>MAK1M9321</v>
          </cell>
          <cell r="E9062" t="str">
            <v>MAK1MN0321</v>
          </cell>
          <cell r="F9062" t="str">
            <v>SCECO</v>
          </cell>
          <cell r="G9062" t="str">
            <v>Dead</v>
          </cell>
          <cell r="H9062" t="str">
            <v>NA</v>
          </cell>
          <cell r="I9062" t="str">
            <v>Latis</v>
          </cell>
          <cell r="J9062" t="str">
            <v>Less than 5 Sites</v>
          </cell>
          <cell r="K9062" t="str">
            <v>R5</v>
          </cell>
        </row>
        <row r="9063">
          <cell r="A9063" t="str">
            <v>MAK0667</v>
          </cell>
          <cell r="B9063" t="str">
            <v>MAK0667</v>
          </cell>
          <cell r="C9063" t="str">
            <v>MAK1M3667</v>
          </cell>
          <cell r="D9063" t="str">
            <v>MAK1M9667</v>
          </cell>
          <cell r="E9063" t="str">
            <v>MAK1MNC0667</v>
          </cell>
          <cell r="F9063" t="str">
            <v>SCECO</v>
          </cell>
          <cell r="G9063" t="str">
            <v>In progress</v>
          </cell>
          <cell r="H9063" t="str">
            <v>NA</v>
          </cell>
          <cell r="I9063" t="str">
            <v>Latis</v>
          </cell>
          <cell r="J9063" t="str">
            <v>Less than 5 Sites</v>
          </cell>
          <cell r="K9063" t="str">
            <v>R5</v>
          </cell>
        </row>
        <row r="9064">
          <cell r="A9064" t="str">
            <v>MAK0590</v>
          </cell>
          <cell r="B9064" t="str">
            <v>MAK0590</v>
          </cell>
          <cell r="C9064" t="str">
            <v>MAK1M3590</v>
          </cell>
          <cell r="D9064" t="str">
            <v>MAK1M9590</v>
          </cell>
          <cell r="E9064" t="str">
            <v>MAK1MN0590</v>
          </cell>
          <cell r="F9064" t="str">
            <v>SCECO</v>
          </cell>
          <cell r="G9064" t="str">
            <v>Vandalized</v>
          </cell>
          <cell r="H9064" t="str">
            <v>NA</v>
          </cell>
          <cell r="I9064" t="str">
            <v>Latis</v>
          </cell>
          <cell r="J9064" t="str">
            <v>Less than 5 Sites</v>
          </cell>
          <cell r="K9064" t="str">
            <v>R5</v>
          </cell>
        </row>
        <row r="9065">
          <cell r="A9065" t="str">
            <v>MAK0665</v>
          </cell>
          <cell r="B9065" t="str">
            <v>MAK0665</v>
          </cell>
          <cell r="C9065" t="str">
            <v>MAK1M3665</v>
          </cell>
          <cell r="D9065" t="str">
            <v>MAK1M9665</v>
          </cell>
          <cell r="E9065"/>
          <cell r="F9065" t="str">
            <v>SCECO</v>
          </cell>
          <cell r="G9065" t="str">
            <v>Vandalized</v>
          </cell>
          <cell r="H9065" t="str">
            <v>NA</v>
          </cell>
          <cell r="I9065" t="str">
            <v>Latis</v>
          </cell>
          <cell r="J9065" t="str">
            <v>Less than 5 Sites</v>
          </cell>
          <cell r="K9065" t="str">
            <v>R5</v>
          </cell>
        </row>
        <row r="9066">
          <cell r="A9066" t="str">
            <v>MAK0662</v>
          </cell>
          <cell r="B9066" t="str">
            <v>MAK0662</v>
          </cell>
          <cell r="C9066" t="str">
            <v>MAK1M3662</v>
          </cell>
          <cell r="D9066" t="str">
            <v>MAK1M9662</v>
          </cell>
          <cell r="E9066"/>
          <cell r="F9066" t="str">
            <v>SCECO</v>
          </cell>
          <cell r="G9066" t="str">
            <v>Weak</v>
          </cell>
          <cell r="H9066" t="str">
            <v>NA</v>
          </cell>
          <cell r="I9066" t="str">
            <v>Latis</v>
          </cell>
          <cell r="J9066" t="str">
            <v>Less than 5 Sites</v>
          </cell>
          <cell r="K9066" t="str">
            <v>R5</v>
          </cell>
        </row>
        <row r="9067">
          <cell r="A9067" t="str">
            <v>MAK0660</v>
          </cell>
          <cell r="B9067" t="str">
            <v>MAK0660</v>
          </cell>
          <cell r="C9067" t="str">
            <v>MAK1M3660</v>
          </cell>
          <cell r="D9067" t="str">
            <v>MAK1M9660</v>
          </cell>
          <cell r="E9067" t="str">
            <v>MAK1MNC0660</v>
          </cell>
          <cell r="F9067" t="str">
            <v>SCECO</v>
          </cell>
          <cell r="G9067" t="str">
            <v>Good+Weak</v>
          </cell>
          <cell r="H9067" t="str">
            <v>NA</v>
          </cell>
          <cell r="I9067" t="str">
            <v>Latis</v>
          </cell>
          <cell r="J9067" t="str">
            <v>Less than 5 Sites</v>
          </cell>
          <cell r="K9067" t="str">
            <v>R5</v>
          </cell>
        </row>
        <row r="9068">
          <cell r="A9068" t="str">
            <v>MAK0654</v>
          </cell>
          <cell r="B9068" t="str">
            <v>MAK0654</v>
          </cell>
          <cell r="C9068" t="str">
            <v>MAK1M3654</v>
          </cell>
          <cell r="D9068" t="str">
            <v>MAK1M9654</v>
          </cell>
          <cell r="E9068" t="str">
            <v>MAK1MNC0654</v>
          </cell>
          <cell r="F9068" t="str">
            <v>SCECO</v>
          </cell>
          <cell r="G9068" t="str">
            <v>Good</v>
          </cell>
          <cell r="H9068" t="str">
            <v>NA</v>
          </cell>
          <cell r="I9068" t="str">
            <v>Latis</v>
          </cell>
          <cell r="J9068" t="str">
            <v>Less than 5 Sites</v>
          </cell>
          <cell r="K9068" t="str">
            <v>R5</v>
          </cell>
        </row>
        <row r="9069">
          <cell r="A9069" t="str">
            <v>MAK0652</v>
          </cell>
          <cell r="B9069" t="str">
            <v>MAK0652</v>
          </cell>
          <cell r="C9069" t="str">
            <v>MAK1M3652</v>
          </cell>
          <cell r="D9069" t="str">
            <v>MAK1M9652</v>
          </cell>
          <cell r="E9069" t="str">
            <v>MAK1MNC0652</v>
          </cell>
          <cell r="F9069" t="str">
            <v>SCECO</v>
          </cell>
          <cell r="G9069" t="str">
            <v>Weak+Weak</v>
          </cell>
          <cell r="H9069" t="str">
            <v>NA</v>
          </cell>
          <cell r="I9069" t="str">
            <v>Latis</v>
          </cell>
          <cell r="J9069" t="str">
            <v>Less than 5 Sites</v>
          </cell>
          <cell r="K9069" t="str">
            <v>R5</v>
          </cell>
        </row>
        <row r="9070">
          <cell r="A9070" t="str">
            <v>MAK0184</v>
          </cell>
          <cell r="B9070" t="str">
            <v>MAK0184</v>
          </cell>
          <cell r="C9070"/>
          <cell r="D9070" t="str">
            <v>MAK1M9184</v>
          </cell>
          <cell r="E9070"/>
          <cell r="F9070" t="str">
            <v>SCECO</v>
          </cell>
          <cell r="G9070" t="str">
            <v>Vandalized</v>
          </cell>
          <cell r="H9070" t="str">
            <v>NA</v>
          </cell>
          <cell r="I9070" t="str">
            <v>Latis</v>
          </cell>
          <cell r="J9070" t="str">
            <v>Less than 5 Sites</v>
          </cell>
          <cell r="K9070" t="str">
            <v>R5</v>
          </cell>
        </row>
        <row r="9071">
          <cell r="A9071" t="str">
            <v>MAK0648</v>
          </cell>
          <cell r="B9071" t="str">
            <v>MAK0648</v>
          </cell>
          <cell r="C9071" t="str">
            <v>MAK1M3648</v>
          </cell>
          <cell r="D9071" t="str">
            <v>MAK1M9648</v>
          </cell>
          <cell r="E9071" t="str">
            <v>MAK1MN0648</v>
          </cell>
          <cell r="F9071" t="str">
            <v>SCECO</v>
          </cell>
          <cell r="G9071" t="str">
            <v>Weak</v>
          </cell>
          <cell r="H9071" t="str">
            <v>NA</v>
          </cell>
          <cell r="I9071" t="str">
            <v>Latis</v>
          </cell>
          <cell r="J9071" t="str">
            <v>Less than 5 Sites</v>
          </cell>
          <cell r="K9071" t="str">
            <v>R5</v>
          </cell>
        </row>
        <row r="9072">
          <cell r="A9072" t="str">
            <v>MAK0455</v>
          </cell>
          <cell r="B9072" t="str">
            <v>MAK0455</v>
          </cell>
          <cell r="C9072" t="str">
            <v>MAK1U63455</v>
          </cell>
          <cell r="D9072" t="str">
            <v>MAK1M9455</v>
          </cell>
          <cell r="E9072" t="str">
            <v>MAK1MN0455</v>
          </cell>
          <cell r="F9072" t="str">
            <v>SCECO</v>
          </cell>
          <cell r="G9072" t="str">
            <v>Dead</v>
          </cell>
          <cell r="H9072" t="str">
            <v>NA</v>
          </cell>
          <cell r="I9072" t="str">
            <v>Latis</v>
          </cell>
          <cell r="J9072" t="str">
            <v>Less than 5 Sites</v>
          </cell>
          <cell r="K9072" t="str">
            <v>R5</v>
          </cell>
        </row>
        <row r="9073">
          <cell r="A9073" t="str">
            <v>MAK0527</v>
          </cell>
          <cell r="B9073" t="str">
            <v>MAK0527</v>
          </cell>
          <cell r="C9073"/>
          <cell r="D9073" t="str">
            <v>MAK1M9527</v>
          </cell>
          <cell r="E9073" t="str">
            <v>MAK1MN0527</v>
          </cell>
          <cell r="F9073" t="str">
            <v>SCECO</v>
          </cell>
          <cell r="G9073" t="str">
            <v>Dead</v>
          </cell>
          <cell r="H9073" t="str">
            <v>NA</v>
          </cell>
          <cell r="I9073" t="str">
            <v>Latis</v>
          </cell>
          <cell r="J9073" t="str">
            <v>Less than 5 Sites</v>
          </cell>
          <cell r="K9073" t="str">
            <v>R5</v>
          </cell>
        </row>
        <row r="9074">
          <cell r="A9074" t="str">
            <v>MAK0551</v>
          </cell>
          <cell r="B9074" t="str">
            <v>MAK0551</v>
          </cell>
          <cell r="C9074" t="str">
            <v>MAK1M4551</v>
          </cell>
          <cell r="D9074" t="str">
            <v>MAK1M9551</v>
          </cell>
          <cell r="E9074" t="str">
            <v>MAK1MN0551</v>
          </cell>
          <cell r="F9074" t="str">
            <v>SCECO</v>
          </cell>
          <cell r="G9074" t="str">
            <v>Dead</v>
          </cell>
          <cell r="H9074" t="str">
            <v>NA</v>
          </cell>
          <cell r="I9074" t="str">
            <v>Latis</v>
          </cell>
          <cell r="J9074" t="str">
            <v>Less than 5 Sites</v>
          </cell>
          <cell r="K9074" t="str">
            <v>R5</v>
          </cell>
        </row>
        <row r="9075">
          <cell r="A9075" t="str">
            <v>MAK0643</v>
          </cell>
          <cell r="B9075" t="str">
            <v>MAK0643</v>
          </cell>
          <cell r="C9075" t="str">
            <v>MAK1M3643</v>
          </cell>
          <cell r="D9075" t="str">
            <v>MAK1M9643</v>
          </cell>
          <cell r="E9075" t="str">
            <v>MAK1MN0643</v>
          </cell>
          <cell r="F9075" t="str">
            <v>SCECO</v>
          </cell>
          <cell r="G9075" t="str">
            <v>In progress</v>
          </cell>
          <cell r="H9075" t="str">
            <v>NA</v>
          </cell>
          <cell r="I9075" t="str">
            <v>Latis</v>
          </cell>
          <cell r="J9075" t="str">
            <v>Less than 5 Sites</v>
          </cell>
          <cell r="K9075" t="str">
            <v>R5</v>
          </cell>
        </row>
        <row r="9076">
          <cell r="A9076" t="str">
            <v>MAK0620</v>
          </cell>
          <cell r="B9076" t="str">
            <v>MAK0620</v>
          </cell>
          <cell r="C9076" t="str">
            <v>MAK1M3620</v>
          </cell>
          <cell r="D9076" t="str">
            <v>MAK1M9620</v>
          </cell>
          <cell r="E9076" t="str">
            <v>MAK1MN0620</v>
          </cell>
          <cell r="F9076" t="str">
            <v>SCECO</v>
          </cell>
          <cell r="G9076" t="str">
            <v>Good</v>
          </cell>
          <cell r="H9076" t="str">
            <v>NA</v>
          </cell>
          <cell r="I9076" t="str">
            <v>Latis</v>
          </cell>
          <cell r="J9076" t="str">
            <v>Less than 5 Sites</v>
          </cell>
          <cell r="K9076" t="str">
            <v>R5</v>
          </cell>
        </row>
        <row r="9077">
          <cell r="A9077" t="str">
            <v>MAK0524</v>
          </cell>
          <cell r="B9077" t="str">
            <v>MAK0524</v>
          </cell>
          <cell r="C9077" t="str">
            <v>MAK1M3524</v>
          </cell>
          <cell r="D9077" t="str">
            <v>MAK1M9524</v>
          </cell>
          <cell r="E9077" t="str">
            <v>MAK1MN0524</v>
          </cell>
          <cell r="F9077" t="str">
            <v>SCECO</v>
          </cell>
          <cell r="G9077" t="str">
            <v>Dead</v>
          </cell>
          <cell r="H9077" t="str">
            <v>NA</v>
          </cell>
          <cell r="I9077" t="str">
            <v>Latis</v>
          </cell>
          <cell r="J9077" t="str">
            <v>Less than 5 Sites</v>
          </cell>
          <cell r="K9077" t="str">
            <v>R5</v>
          </cell>
        </row>
        <row r="9078">
          <cell r="A9078" t="str">
            <v>MAK0642</v>
          </cell>
          <cell r="B9078" t="str">
            <v>MAK0642</v>
          </cell>
          <cell r="C9078" t="str">
            <v>MAK1M3642</v>
          </cell>
          <cell r="D9078" t="str">
            <v>MAK1M9642</v>
          </cell>
          <cell r="E9078" t="str">
            <v>MAK1MNC0642</v>
          </cell>
          <cell r="F9078" t="str">
            <v>SCECO</v>
          </cell>
          <cell r="G9078" t="str">
            <v>Dead</v>
          </cell>
          <cell r="H9078" t="str">
            <v>NA</v>
          </cell>
          <cell r="I9078" t="str">
            <v>Latis</v>
          </cell>
          <cell r="J9078" t="str">
            <v>Less than 5 Sites</v>
          </cell>
          <cell r="K9078" t="str">
            <v>R5</v>
          </cell>
        </row>
        <row r="9079">
          <cell r="A9079" t="str">
            <v>MAK0641</v>
          </cell>
          <cell r="B9079" t="str">
            <v>MAK0641</v>
          </cell>
          <cell r="C9079" t="str">
            <v>MAK1M3641</v>
          </cell>
          <cell r="D9079" t="str">
            <v>MAK1M9641</v>
          </cell>
          <cell r="E9079"/>
          <cell r="F9079" t="str">
            <v>SCECO</v>
          </cell>
          <cell r="G9079" t="str">
            <v>Good</v>
          </cell>
          <cell r="H9079" t="str">
            <v>NA</v>
          </cell>
          <cell r="I9079" t="str">
            <v>Latis</v>
          </cell>
          <cell r="J9079" t="str">
            <v>Very Big Hub site (More Than 20 Site)</v>
          </cell>
          <cell r="K9079" t="str">
            <v>R5</v>
          </cell>
        </row>
        <row r="9080">
          <cell r="A9080" t="str">
            <v>MAK0532</v>
          </cell>
          <cell r="B9080" t="str">
            <v>MAK0532</v>
          </cell>
          <cell r="C9080" t="str">
            <v>MAK1M3532</v>
          </cell>
          <cell r="D9080" t="str">
            <v>MAK1M9532</v>
          </cell>
          <cell r="E9080" t="str">
            <v>MAK1MN0532</v>
          </cell>
          <cell r="F9080" t="str">
            <v>SCECO</v>
          </cell>
          <cell r="G9080" t="str">
            <v>Dead</v>
          </cell>
          <cell r="H9080" t="str">
            <v>NA</v>
          </cell>
          <cell r="I9080" t="str">
            <v>Latis</v>
          </cell>
          <cell r="J9080" t="str">
            <v>Less than 5 Sites</v>
          </cell>
          <cell r="K9080" t="str">
            <v>R5</v>
          </cell>
        </row>
        <row r="9081">
          <cell r="A9081" t="str">
            <v>MAK0640</v>
          </cell>
          <cell r="B9081" t="str">
            <v>MAK0640</v>
          </cell>
          <cell r="C9081" t="str">
            <v>MAK1M3640</v>
          </cell>
          <cell r="D9081" t="str">
            <v>MAK1M9640</v>
          </cell>
          <cell r="E9081" t="str">
            <v>MAK1MN0640</v>
          </cell>
          <cell r="F9081" t="str">
            <v>SCECO</v>
          </cell>
          <cell r="G9081" t="str">
            <v>Dead</v>
          </cell>
          <cell r="H9081" t="str">
            <v>NA</v>
          </cell>
          <cell r="I9081" t="str">
            <v>Latis</v>
          </cell>
          <cell r="J9081" t="str">
            <v>Less than 5 Sites</v>
          </cell>
          <cell r="K9081" t="str">
            <v>R5</v>
          </cell>
        </row>
        <row r="9082">
          <cell r="A9082" t="str">
            <v>MAK0538</v>
          </cell>
          <cell r="B9082" t="str">
            <v>MAK0538</v>
          </cell>
          <cell r="C9082" t="str">
            <v>MAK1M3538</v>
          </cell>
          <cell r="D9082" t="str">
            <v>MAK1M9538</v>
          </cell>
          <cell r="E9082" t="str">
            <v>MAK1MN0538</v>
          </cell>
          <cell r="F9082" t="str">
            <v>SCECO</v>
          </cell>
          <cell r="G9082" t="str">
            <v>Good</v>
          </cell>
          <cell r="H9082" t="str">
            <v>NA</v>
          </cell>
          <cell r="I9082" t="str">
            <v>Latis</v>
          </cell>
          <cell r="J9082" t="str">
            <v>P2</v>
          </cell>
          <cell r="K9082" t="str">
            <v>R5</v>
          </cell>
        </row>
        <row r="9083">
          <cell r="A9083" t="str">
            <v>MAK0634</v>
          </cell>
          <cell r="B9083" t="str">
            <v>MAK0634</v>
          </cell>
          <cell r="C9083"/>
          <cell r="D9083" t="str">
            <v>MAK1M9634</v>
          </cell>
          <cell r="E9083" t="str">
            <v>MAK1MNC0634</v>
          </cell>
          <cell r="F9083" t="str">
            <v>SCECO</v>
          </cell>
          <cell r="G9083" t="str">
            <v>Weak</v>
          </cell>
          <cell r="H9083" t="str">
            <v>NA</v>
          </cell>
          <cell r="I9083" t="str">
            <v>Latis</v>
          </cell>
          <cell r="J9083" t="str">
            <v>Less than 5 Sites</v>
          </cell>
          <cell r="K9083" t="str">
            <v>R5</v>
          </cell>
        </row>
        <row r="9084">
          <cell r="A9084" t="str">
            <v>MAK0629</v>
          </cell>
          <cell r="B9084" t="str">
            <v>MAK0629</v>
          </cell>
          <cell r="C9084" t="str">
            <v>MAK1M3629</v>
          </cell>
          <cell r="D9084" t="str">
            <v>MAK1M9629</v>
          </cell>
          <cell r="E9084"/>
          <cell r="F9084" t="str">
            <v>SCECO</v>
          </cell>
          <cell r="G9084" t="str">
            <v>Dead</v>
          </cell>
          <cell r="H9084" t="str">
            <v>NA</v>
          </cell>
          <cell r="I9084" t="str">
            <v>Latis</v>
          </cell>
          <cell r="J9084" t="str">
            <v>Less than 5 Sites</v>
          </cell>
          <cell r="K9084" t="str">
            <v>R5</v>
          </cell>
        </row>
        <row r="9085">
          <cell r="A9085" t="str">
            <v>MAK0627</v>
          </cell>
          <cell r="B9085" t="str">
            <v>MAK0627</v>
          </cell>
          <cell r="C9085" t="str">
            <v>MAK1M3627</v>
          </cell>
          <cell r="D9085" t="str">
            <v>MAK1M9627</v>
          </cell>
          <cell r="E9085" t="str">
            <v>MAK1MN0627</v>
          </cell>
          <cell r="F9085" t="str">
            <v>SCECO</v>
          </cell>
          <cell r="G9085" t="str">
            <v>Dead</v>
          </cell>
          <cell r="H9085" t="str">
            <v>NA</v>
          </cell>
          <cell r="I9085" t="str">
            <v>Latis</v>
          </cell>
          <cell r="J9085" t="str">
            <v>Less than 5 Sites</v>
          </cell>
          <cell r="K9085" t="str">
            <v>R5</v>
          </cell>
        </row>
        <row r="9086">
          <cell r="A9086" t="str">
            <v>MAK0622</v>
          </cell>
          <cell r="B9086" t="str">
            <v>MAK0622</v>
          </cell>
          <cell r="C9086" t="str">
            <v>MAK1M3622</v>
          </cell>
          <cell r="D9086" t="str">
            <v>MAK1M9622</v>
          </cell>
          <cell r="E9086"/>
          <cell r="F9086" t="str">
            <v>Generator-SG</v>
          </cell>
          <cell r="G9086" t="str">
            <v>Good</v>
          </cell>
          <cell r="H9086" t="str">
            <v xml:space="preserve">Yes </v>
          </cell>
          <cell r="I9086" t="str">
            <v>Latis</v>
          </cell>
          <cell r="J9086" t="str">
            <v>VIP&amp;SPL Monitor</v>
          </cell>
          <cell r="K9086" t="str">
            <v>R5</v>
          </cell>
        </row>
        <row r="9087">
          <cell r="A9087" t="str">
            <v>MAK0521</v>
          </cell>
          <cell r="B9087" t="str">
            <v>MAK0521</v>
          </cell>
          <cell r="C9087" t="str">
            <v>MAK1M3521</v>
          </cell>
          <cell r="D9087" t="str">
            <v>MAK1M9521</v>
          </cell>
          <cell r="E9087" t="str">
            <v>MAK1MN0521</v>
          </cell>
          <cell r="F9087" t="str">
            <v>SCECO</v>
          </cell>
          <cell r="G9087" t="str">
            <v>Dead</v>
          </cell>
          <cell r="H9087" t="str">
            <v>NA</v>
          </cell>
          <cell r="I9087" t="str">
            <v>Latis</v>
          </cell>
          <cell r="J9087" t="str">
            <v>Less than 5 Sites</v>
          </cell>
          <cell r="K9087" t="str">
            <v>R5</v>
          </cell>
        </row>
        <row r="9088">
          <cell r="A9088" t="str">
            <v>MAK0621</v>
          </cell>
          <cell r="B9088" t="str">
            <v>MAK0621</v>
          </cell>
          <cell r="C9088" t="str">
            <v>MAK1M3621</v>
          </cell>
          <cell r="D9088" t="str">
            <v>MAK1M9621</v>
          </cell>
          <cell r="E9088" t="str">
            <v>MAK1MN0621</v>
          </cell>
          <cell r="F9088" t="str">
            <v>SCECO</v>
          </cell>
          <cell r="G9088" t="str">
            <v>Good</v>
          </cell>
          <cell r="H9088" t="str">
            <v>NA</v>
          </cell>
          <cell r="I9088" t="str">
            <v>Latis</v>
          </cell>
          <cell r="J9088" t="str">
            <v>Less than 5 Sites</v>
          </cell>
          <cell r="K9088" t="str">
            <v>R5</v>
          </cell>
        </row>
        <row r="9089">
          <cell r="A9089" t="str">
            <v>HAS0320</v>
          </cell>
          <cell r="B9089" t="str">
            <v>HAS0320</v>
          </cell>
          <cell r="C9089" t="str">
            <v>HAS1M3320</v>
          </cell>
          <cell r="D9089" t="str">
            <v>HAS1M9320</v>
          </cell>
          <cell r="E9089" t="str">
            <v>HAS1MN0320</v>
          </cell>
          <cell r="F9089" t="str">
            <v>SCECO</v>
          </cell>
          <cell r="G9089" t="str">
            <v>Vandalized</v>
          </cell>
          <cell r="H9089" t="str">
            <v>NA</v>
          </cell>
          <cell r="I9089" t="str">
            <v>Latis</v>
          </cell>
          <cell r="J9089" t="str">
            <v>Less than 5 Sites</v>
          </cell>
          <cell r="K9089" t="str">
            <v>R5</v>
          </cell>
        </row>
        <row r="9090">
          <cell r="A9090" t="str">
            <v>HAS0636</v>
          </cell>
          <cell r="B9090" t="str">
            <v>HAS0636</v>
          </cell>
          <cell r="C9090" t="str">
            <v>HAS1M3636</v>
          </cell>
          <cell r="D9090" t="str">
            <v>HAS1M9636</v>
          </cell>
          <cell r="E9090"/>
          <cell r="F9090" t="str">
            <v>SCECO</v>
          </cell>
          <cell r="G9090" t="str">
            <v>Dead</v>
          </cell>
          <cell r="H9090" t="str">
            <v>NA</v>
          </cell>
          <cell r="I9090" t="str">
            <v>Latis</v>
          </cell>
          <cell r="J9090" t="str">
            <v>Less than 5 Sites</v>
          </cell>
          <cell r="K9090" t="str">
            <v>R5</v>
          </cell>
        </row>
        <row r="9091">
          <cell r="A9091" t="str">
            <v>MAK0618</v>
          </cell>
          <cell r="B9091" t="str">
            <v>MAK0618</v>
          </cell>
          <cell r="C9091" t="str">
            <v>MAK1M3618</v>
          </cell>
          <cell r="D9091" t="str">
            <v>MAK1M9618</v>
          </cell>
          <cell r="E9091"/>
          <cell r="F9091" t="str">
            <v>SCECO</v>
          </cell>
          <cell r="G9091" t="str">
            <v>Vandalized</v>
          </cell>
          <cell r="H9091" t="str">
            <v>NA</v>
          </cell>
          <cell r="I9091" t="str">
            <v>Latis</v>
          </cell>
          <cell r="J9091" t="str">
            <v>Less than 5 Sites</v>
          </cell>
          <cell r="K9091" t="str">
            <v>R5</v>
          </cell>
        </row>
        <row r="9092">
          <cell r="A9092" t="str">
            <v>HAS0638</v>
          </cell>
          <cell r="B9092" t="str">
            <v>HAS0638</v>
          </cell>
          <cell r="C9092" t="str">
            <v>HAS1M3638</v>
          </cell>
          <cell r="D9092" t="str">
            <v>HAS1M9638</v>
          </cell>
          <cell r="E9092"/>
          <cell r="F9092" t="str">
            <v>Generator-SG</v>
          </cell>
          <cell r="G9092" t="str">
            <v>Vandalized</v>
          </cell>
          <cell r="H9092" t="str">
            <v>NO</v>
          </cell>
          <cell r="I9092" t="str">
            <v>Latis</v>
          </cell>
          <cell r="J9092" t="str">
            <v>Less than 5 Sites</v>
          </cell>
          <cell r="K9092" t="str">
            <v>R5</v>
          </cell>
        </row>
        <row r="9093">
          <cell r="A9093" t="str">
            <v>HAS0678</v>
          </cell>
          <cell r="B9093" t="str">
            <v>HAS0678</v>
          </cell>
          <cell r="C9093" t="str">
            <v>HAS1M3678</v>
          </cell>
          <cell r="D9093" t="str">
            <v>HAS1M9678</v>
          </cell>
          <cell r="E9093"/>
          <cell r="F9093" t="str">
            <v>SCECO</v>
          </cell>
          <cell r="G9093" t="str">
            <v>Good</v>
          </cell>
          <cell r="H9093" t="str">
            <v>NA</v>
          </cell>
          <cell r="I9093" t="str">
            <v>Latis</v>
          </cell>
          <cell r="J9093" t="str">
            <v>Less than 5 Sites</v>
          </cell>
          <cell r="K9093" t="str">
            <v>R5</v>
          </cell>
        </row>
        <row r="9094">
          <cell r="A9094" t="str">
            <v>HAS0707</v>
          </cell>
          <cell r="B9094" t="str">
            <v>HAS0707</v>
          </cell>
          <cell r="C9094" t="str">
            <v>HAS1M4707</v>
          </cell>
          <cell r="D9094" t="str">
            <v>HAS1M9707</v>
          </cell>
          <cell r="E9094"/>
          <cell r="F9094" t="str">
            <v>SCECO</v>
          </cell>
          <cell r="G9094" t="str">
            <v>Dead</v>
          </cell>
          <cell r="H9094" t="str">
            <v>NA</v>
          </cell>
          <cell r="I9094" t="str">
            <v>Latis</v>
          </cell>
          <cell r="J9094" t="str">
            <v>Less than 5 Sites</v>
          </cell>
          <cell r="K9094" t="str">
            <v>R5</v>
          </cell>
        </row>
        <row r="9095">
          <cell r="A9095" t="str">
            <v>HAS0712</v>
          </cell>
          <cell r="B9095" t="str">
            <v>HAS0712</v>
          </cell>
          <cell r="C9095" t="str">
            <v>HAS1M3712</v>
          </cell>
          <cell r="D9095" t="str">
            <v>HAS1M9712</v>
          </cell>
          <cell r="E9095"/>
          <cell r="F9095" t="str">
            <v>SCECO</v>
          </cell>
          <cell r="G9095" t="str">
            <v>Vandalized</v>
          </cell>
          <cell r="H9095" t="str">
            <v>NA</v>
          </cell>
          <cell r="I9095" t="str">
            <v>Latis</v>
          </cell>
          <cell r="J9095" t="str">
            <v>Less than 5 Sites</v>
          </cell>
          <cell r="K9095" t="str">
            <v>R5</v>
          </cell>
        </row>
        <row r="9096">
          <cell r="A9096" t="str">
            <v>HAS0724</v>
          </cell>
          <cell r="B9096" t="str">
            <v>HAS0724</v>
          </cell>
          <cell r="C9096" t="str">
            <v>HAS1M3724</v>
          </cell>
          <cell r="D9096" t="str">
            <v>HAS1M9724</v>
          </cell>
          <cell r="E9096"/>
          <cell r="F9096" t="str">
            <v>SCECO</v>
          </cell>
          <cell r="G9096" t="str">
            <v>Good</v>
          </cell>
          <cell r="H9096" t="str">
            <v>NA</v>
          </cell>
          <cell r="I9096" t="str">
            <v>Latis</v>
          </cell>
          <cell r="J9096" t="str">
            <v>Less than 5 Sites</v>
          </cell>
          <cell r="K9096" t="str">
            <v>R5</v>
          </cell>
        </row>
        <row r="9097">
          <cell r="A9097" t="str">
            <v>MAK0235</v>
          </cell>
          <cell r="B9097" t="str">
            <v>MAK0235</v>
          </cell>
          <cell r="C9097" t="str">
            <v>MAK1M3235</v>
          </cell>
          <cell r="D9097" t="str">
            <v>MAK1M9235</v>
          </cell>
          <cell r="E9097" t="str">
            <v>MAK1MN0235</v>
          </cell>
          <cell r="F9097" t="str">
            <v>SCECO</v>
          </cell>
          <cell r="G9097" t="str">
            <v>Good</v>
          </cell>
          <cell r="H9097" t="str">
            <v>NA</v>
          </cell>
          <cell r="I9097" t="str">
            <v>Latis</v>
          </cell>
          <cell r="J9097" t="str">
            <v>P1</v>
          </cell>
          <cell r="K9097" t="str">
            <v>R5</v>
          </cell>
        </row>
        <row r="9098">
          <cell r="A9098" t="str">
            <v>MAK0228</v>
          </cell>
          <cell r="B9098" t="str">
            <v>MAK0228</v>
          </cell>
          <cell r="C9098" t="str">
            <v>MAK1M3228</v>
          </cell>
          <cell r="D9098" t="str">
            <v>MAK1M9228</v>
          </cell>
          <cell r="E9098" t="str">
            <v>MAK1MN0228</v>
          </cell>
          <cell r="F9098" t="str">
            <v>SCECO</v>
          </cell>
          <cell r="G9098" t="str">
            <v>Vandalized</v>
          </cell>
          <cell r="H9098" t="str">
            <v>NA</v>
          </cell>
          <cell r="I9098" t="str">
            <v>Latis</v>
          </cell>
          <cell r="J9098" t="str">
            <v>Less than 5 Sites</v>
          </cell>
          <cell r="K9098" t="str">
            <v>R5</v>
          </cell>
        </row>
        <row r="9099">
          <cell r="A9099" t="str">
            <v>MAK0599</v>
          </cell>
          <cell r="B9099" t="str">
            <v>MAK0599</v>
          </cell>
          <cell r="C9099" t="str">
            <v>MAK1M3599</v>
          </cell>
          <cell r="D9099" t="str">
            <v>MAK1M9599</v>
          </cell>
          <cell r="E9099" t="str">
            <v>MAK1MN0599</v>
          </cell>
          <cell r="F9099" t="str">
            <v>SCECO</v>
          </cell>
          <cell r="G9099" t="str">
            <v>Dead</v>
          </cell>
          <cell r="H9099" t="str">
            <v>NA</v>
          </cell>
          <cell r="I9099" t="str">
            <v>Latis</v>
          </cell>
          <cell r="J9099" t="str">
            <v>Less than 5 Sites</v>
          </cell>
          <cell r="K9099" t="str">
            <v>R5</v>
          </cell>
        </row>
        <row r="9100">
          <cell r="A9100" t="str">
            <v>MAK0597</v>
          </cell>
          <cell r="B9100" t="str">
            <v>MAK0597</v>
          </cell>
          <cell r="C9100" t="str">
            <v>MAK1M3597</v>
          </cell>
          <cell r="D9100" t="str">
            <v>MAK1M9597</v>
          </cell>
          <cell r="E9100"/>
          <cell r="F9100" t="str">
            <v>Generator-SG</v>
          </cell>
          <cell r="G9100" t="str">
            <v>Good</v>
          </cell>
          <cell r="H9100" t="str">
            <v>NO</v>
          </cell>
          <cell r="I9100" t="str">
            <v>Latis</v>
          </cell>
          <cell r="J9100" t="str">
            <v>VIP&amp;SPL Monitor</v>
          </cell>
          <cell r="K9100" t="str">
            <v>R5</v>
          </cell>
        </row>
        <row r="9101">
          <cell r="A9101" t="str">
            <v>MAK0589</v>
          </cell>
          <cell r="B9101" t="str">
            <v>MAK0589</v>
          </cell>
          <cell r="C9101" t="str">
            <v>MAK1M3589</v>
          </cell>
          <cell r="D9101" t="str">
            <v>MAK1M9589</v>
          </cell>
          <cell r="E9101"/>
          <cell r="F9101" t="str">
            <v>Generator-SG</v>
          </cell>
          <cell r="G9101" t="str">
            <v>Vandalized</v>
          </cell>
          <cell r="H9101" t="str">
            <v>NO</v>
          </cell>
          <cell r="I9101" t="str">
            <v>Latis</v>
          </cell>
          <cell r="J9101" t="str">
            <v>Less than 5 Sites</v>
          </cell>
          <cell r="K9101" t="str">
            <v>R5</v>
          </cell>
        </row>
        <row r="9102">
          <cell r="A9102" t="str">
            <v>JUM0325</v>
          </cell>
          <cell r="B9102" t="str">
            <v>JUM0325</v>
          </cell>
          <cell r="C9102" t="str">
            <v>JUM1M3325</v>
          </cell>
          <cell r="D9102" t="str">
            <v>JUM1M9325</v>
          </cell>
          <cell r="E9102" t="str">
            <v>JUM1MN0325</v>
          </cell>
          <cell r="F9102" t="str">
            <v>SCECO</v>
          </cell>
          <cell r="G9102" t="str">
            <v>Dead</v>
          </cell>
          <cell r="H9102" t="str">
            <v>NA</v>
          </cell>
          <cell r="I9102" t="str">
            <v>Latis</v>
          </cell>
          <cell r="J9102" t="str">
            <v>Less than 5 Sites</v>
          </cell>
          <cell r="K9102" t="str">
            <v>R5</v>
          </cell>
        </row>
        <row r="9103">
          <cell r="A9103" t="str">
            <v>JUM0693</v>
          </cell>
          <cell r="B9103" t="str">
            <v>JUM0693</v>
          </cell>
          <cell r="C9103" t="str">
            <v>JUM1M3693</v>
          </cell>
          <cell r="D9103" t="str">
            <v>JUM1M9693</v>
          </cell>
          <cell r="E9103" t="str">
            <v>JUM1MN0693</v>
          </cell>
          <cell r="F9103" t="str">
            <v>SCECO</v>
          </cell>
          <cell r="G9103" t="str">
            <v>Weak</v>
          </cell>
          <cell r="H9103" t="str">
            <v>NA</v>
          </cell>
          <cell r="I9103" t="str">
            <v>Latis</v>
          </cell>
          <cell r="J9103" t="str">
            <v>VIP&amp;SPL Monitor</v>
          </cell>
          <cell r="K9103" t="str">
            <v>R5</v>
          </cell>
        </row>
        <row r="9104">
          <cell r="A9104" t="str">
            <v>MAK0582</v>
          </cell>
          <cell r="B9104" t="str">
            <v>MAK0582</v>
          </cell>
          <cell r="C9104" t="str">
            <v>MAK1M3582</v>
          </cell>
          <cell r="D9104" t="str">
            <v>MAK1M9582</v>
          </cell>
          <cell r="E9104" t="str">
            <v>MAK1MN0582</v>
          </cell>
          <cell r="F9104" t="str">
            <v>SCECO</v>
          </cell>
          <cell r="G9104" t="str">
            <v>No BB Design</v>
          </cell>
          <cell r="H9104" t="str">
            <v>NA</v>
          </cell>
          <cell r="I9104" t="str">
            <v>Latis</v>
          </cell>
          <cell r="J9104" t="str">
            <v>Less than 5 Sites</v>
          </cell>
          <cell r="K9104" t="str">
            <v>R5</v>
          </cell>
        </row>
        <row r="9105">
          <cell r="A9105" t="str">
            <v>MAK0580</v>
          </cell>
          <cell r="B9105" t="str">
            <v>MAK0580</v>
          </cell>
          <cell r="C9105" t="str">
            <v>MAK1M3580</v>
          </cell>
          <cell r="D9105" t="str">
            <v>MAK1M9580</v>
          </cell>
          <cell r="E9105"/>
          <cell r="F9105" t="str">
            <v>SCECO</v>
          </cell>
          <cell r="G9105" t="str">
            <v>Good</v>
          </cell>
          <cell r="H9105" t="str">
            <v>NA</v>
          </cell>
          <cell r="I9105" t="str">
            <v>Latis</v>
          </cell>
          <cell r="J9105" t="str">
            <v>VIP&amp;SPL Monitor</v>
          </cell>
          <cell r="K9105" t="str">
            <v>R5</v>
          </cell>
        </row>
        <row r="9106">
          <cell r="A9106" t="str">
            <v>MAK0188</v>
          </cell>
          <cell r="B9106" t="str">
            <v>MAK0188</v>
          </cell>
          <cell r="C9106"/>
          <cell r="D9106" t="str">
            <v>MAK1M9188</v>
          </cell>
          <cell r="E9106"/>
          <cell r="F9106" t="str">
            <v>SCECO</v>
          </cell>
          <cell r="G9106" t="str">
            <v>Good</v>
          </cell>
          <cell r="H9106" t="str">
            <v>NA</v>
          </cell>
          <cell r="I9106" t="str">
            <v>Latis</v>
          </cell>
          <cell r="J9106" t="str">
            <v>P1</v>
          </cell>
          <cell r="K9106" t="str">
            <v>R5</v>
          </cell>
        </row>
        <row r="9107">
          <cell r="A9107" t="str">
            <v>MAK0579</v>
          </cell>
          <cell r="B9107" t="str">
            <v>MAK0579</v>
          </cell>
          <cell r="C9107" t="str">
            <v>MAK1M3579</v>
          </cell>
          <cell r="D9107" t="str">
            <v>MAK1M9579</v>
          </cell>
          <cell r="E9107" t="str">
            <v>MAK1MN0579</v>
          </cell>
          <cell r="F9107" t="str">
            <v>SCECO</v>
          </cell>
          <cell r="G9107" t="str">
            <v>Weak</v>
          </cell>
          <cell r="H9107" t="str">
            <v>NA</v>
          </cell>
          <cell r="I9107" t="str">
            <v>Latis</v>
          </cell>
          <cell r="J9107" t="str">
            <v>Less than 5 Sites</v>
          </cell>
          <cell r="K9107" t="str">
            <v>R5</v>
          </cell>
        </row>
        <row r="9108">
          <cell r="A9108" t="str">
            <v>MAK0578</v>
          </cell>
          <cell r="B9108" t="str">
            <v>MAK0578</v>
          </cell>
          <cell r="C9108" t="str">
            <v>MAK1M3578</v>
          </cell>
          <cell r="D9108" t="str">
            <v>MAK1M9578</v>
          </cell>
          <cell r="E9108" t="str">
            <v>MAK1MC0578</v>
          </cell>
          <cell r="F9108" t="str">
            <v>SCECO</v>
          </cell>
          <cell r="G9108" t="str">
            <v>Good</v>
          </cell>
          <cell r="H9108" t="str">
            <v>NA</v>
          </cell>
          <cell r="I9108" t="str">
            <v>Latis</v>
          </cell>
          <cell r="J9108" t="str">
            <v>Hub Site (More than 10 Sites)</v>
          </cell>
          <cell r="K9108" t="str">
            <v>R5</v>
          </cell>
        </row>
        <row r="9109">
          <cell r="A9109" t="str">
            <v>MAK0002</v>
          </cell>
          <cell r="B9109" t="str">
            <v>MAK0002</v>
          </cell>
          <cell r="C9109"/>
          <cell r="D9109" t="str">
            <v>MAK1M9002</v>
          </cell>
          <cell r="E9109"/>
          <cell r="F9109" t="str">
            <v>SCECO</v>
          </cell>
          <cell r="G9109" t="str">
            <v>Good</v>
          </cell>
          <cell r="H9109" t="str">
            <v>NA</v>
          </cell>
          <cell r="I9109" t="str">
            <v>Latis</v>
          </cell>
          <cell r="J9109" t="str">
            <v>Less than 5 Sites</v>
          </cell>
          <cell r="K9109" t="str">
            <v>R5</v>
          </cell>
        </row>
        <row r="9110">
          <cell r="A9110" t="str">
            <v>MAK0555</v>
          </cell>
          <cell r="B9110" t="str">
            <v>MAK0555</v>
          </cell>
          <cell r="C9110" t="str">
            <v>MAK1M3555</v>
          </cell>
          <cell r="D9110" t="str">
            <v>MAK1M9555</v>
          </cell>
          <cell r="E9110"/>
          <cell r="F9110" t="str">
            <v>Generator-SG</v>
          </cell>
          <cell r="G9110" t="str">
            <v>Good</v>
          </cell>
          <cell r="H9110" t="str">
            <v>NO</v>
          </cell>
          <cell r="I9110" t="str">
            <v>Latis</v>
          </cell>
          <cell r="J9110" t="str">
            <v>Less than 5 Sites</v>
          </cell>
          <cell r="K9110" t="str">
            <v>R5</v>
          </cell>
        </row>
        <row r="9111">
          <cell r="A9111" t="str">
            <v>MAK0045</v>
          </cell>
          <cell r="B9111" t="str">
            <v>MAK0045</v>
          </cell>
          <cell r="C9111" t="str">
            <v>MAK1M3045</v>
          </cell>
          <cell r="D9111" t="str">
            <v>MAK1M9045</v>
          </cell>
          <cell r="E9111" t="str">
            <v>MAK1MNC0045</v>
          </cell>
          <cell r="F9111" t="str">
            <v>SCECO</v>
          </cell>
          <cell r="G9111" t="str">
            <v>Good</v>
          </cell>
          <cell r="H9111" t="str">
            <v>NA</v>
          </cell>
          <cell r="I9111" t="str">
            <v>Latis</v>
          </cell>
          <cell r="J9111" t="str">
            <v>Less than 5 Sites</v>
          </cell>
          <cell r="K9111" t="str">
            <v>R5</v>
          </cell>
        </row>
        <row r="9112">
          <cell r="A9112" t="str">
            <v>MAK0144</v>
          </cell>
          <cell r="B9112" t="str">
            <v>MAK0144</v>
          </cell>
          <cell r="C9112" t="str">
            <v>MAK1M3144</v>
          </cell>
          <cell r="D9112" t="str">
            <v>MAK1M9144</v>
          </cell>
          <cell r="E9112" t="str">
            <v>MAK1MN0144</v>
          </cell>
          <cell r="F9112" t="str">
            <v>SCECO</v>
          </cell>
          <cell r="G9112" t="str">
            <v>Good</v>
          </cell>
          <cell r="H9112" t="str">
            <v>NA</v>
          </cell>
          <cell r="I9112" t="str">
            <v>Latis</v>
          </cell>
          <cell r="J9112" t="str">
            <v>Less than 5 Sites</v>
          </cell>
          <cell r="K9112" t="str">
            <v>R5</v>
          </cell>
        </row>
        <row r="9113">
          <cell r="A9113" t="str">
            <v>MAK0552</v>
          </cell>
          <cell r="B9113" t="str">
            <v>MAK0552</v>
          </cell>
          <cell r="C9113" t="str">
            <v>MAK1M3552</v>
          </cell>
          <cell r="D9113" t="str">
            <v>MAK1M9552</v>
          </cell>
          <cell r="E9113" t="str">
            <v>MAK1MN0552</v>
          </cell>
          <cell r="F9113" t="str">
            <v>SCECO</v>
          </cell>
          <cell r="G9113" t="str">
            <v>Dead</v>
          </cell>
          <cell r="H9113" t="str">
            <v>NA</v>
          </cell>
          <cell r="I9113" t="str">
            <v>Latis</v>
          </cell>
          <cell r="J9113" t="str">
            <v>Less than 5 Sites</v>
          </cell>
          <cell r="K9113" t="str">
            <v>R5</v>
          </cell>
        </row>
        <row r="9114">
          <cell r="A9114" t="str">
            <v>MAK0547</v>
          </cell>
          <cell r="B9114" t="str">
            <v>MAK0547</v>
          </cell>
          <cell r="C9114"/>
          <cell r="D9114" t="str">
            <v>MAK1M9547</v>
          </cell>
          <cell r="E9114" t="str">
            <v>MAK1MN0547</v>
          </cell>
          <cell r="F9114" t="str">
            <v>SCECO</v>
          </cell>
          <cell r="G9114" t="str">
            <v>No BB Shifted</v>
          </cell>
          <cell r="H9114" t="str">
            <v>NA</v>
          </cell>
          <cell r="I9114" t="str">
            <v>Latis</v>
          </cell>
          <cell r="J9114" t="str">
            <v>Less than 5 Sites</v>
          </cell>
          <cell r="K9114" t="str">
            <v>R5</v>
          </cell>
        </row>
        <row r="9115">
          <cell r="A9115" t="str">
            <v>MAK0544</v>
          </cell>
          <cell r="B9115" t="str">
            <v>MAK0544</v>
          </cell>
          <cell r="C9115" t="str">
            <v>MAK1M3544</v>
          </cell>
          <cell r="D9115" t="str">
            <v>MAK1M9544</v>
          </cell>
          <cell r="E9115"/>
          <cell r="F9115" t="str">
            <v>SCECO</v>
          </cell>
          <cell r="G9115" t="str">
            <v>Dead</v>
          </cell>
          <cell r="H9115" t="str">
            <v>NA</v>
          </cell>
          <cell r="I9115" t="str">
            <v>Latis</v>
          </cell>
          <cell r="J9115" t="str">
            <v>Less than 5 Sites</v>
          </cell>
          <cell r="K9115" t="str">
            <v>R5</v>
          </cell>
        </row>
        <row r="9116">
          <cell r="A9116" t="str">
            <v>MAK0542</v>
          </cell>
          <cell r="B9116" t="str">
            <v>MAK0542</v>
          </cell>
          <cell r="C9116" t="str">
            <v>MAK1M3542</v>
          </cell>
          <cell r="D9116" t="str">
            <v>MAK1M9542</v>
          </cell>
          <cell r="E9116" t="str">
            <v>MAK1MN0542</v>
          </cell>
          <cell r="F9116" t="str">
            <v>SCECO</v>
          </cell>
          <cell r="G9116" t="str">
            <v>Dead</v>
          </cell>
          <cell r="H9116" t="str">
            <v>NA</v>
          </cell>
          <cell r="I9116" t="str">
            <v>Latis</v>
          </cell>
          <cell r="J9116" t="str">
            <v>Less than 5 Sites</v>
          </cell>
          <cell r="K9116" t="str">
            <v>R5</v>
          </cell>
        </row>
        <row r="9117">
          <cell r="A9117" t="str">
            <v>MAK0243</v>
          </cell>
          <cell r="B9117" t="str">
            <v>MAK0243</v>
          </cell>
          <cell r="C9117" t="str">
            <v>MAK1M3243</v>
          </cell>
          <cell r="D9117" t="str">
            <v>MAK1M9243</v>
          </cell>
          <cell r="E9117" t="str">
            <v>MAK1MN0243</v>
          </cell>
          <cell r="F9117" t="str">
            <v>SCECO</v>
          </cell>
          <cell r="G9117" t="str">
            <v>Good</v>
          </cell>
          <cell r="H9117" t="str">
            <v>NA</v>
          </cell>
          <cell r="I9117" t="str">
            <v>Latis</v>
          </cell>
          <cell r="J9117" t="str">
            <v>Very Big Hub site (More Than 20 Site)</v>
          </cell>
          <cell r="K9117" t="str">
            <v>R5</v>
          </cell>
        </row>
        <row r="9118">
          <cell r="A9118" t="str">
            <v>MAK0533</v>
          </cell>
          <cell r="B9118" t="str">
            <v>MAK0533</v>
          </cell>
          <cell r="C9118"/>
          <cell r="D9118" t="str">
            <v>MAK1M9533</v>
          </cell>
          <cell r="E9118"/>
          <cell r="F9118" t="str">
            <v>SCECO</v>
          </cell>
          <cell r="G9118" t="str">
            <v>Weak</v>
          </cell>
          <cell r="H9118" t="str">
            <v>NA</v>
          </cell>
          <cell r="I9118" t="str">
            <v>Latis</v>
          </cell>
          <cell r="J9118" t="str">
            <v>Less than 5 Sites</v>
          </cell>
          <cell r="K9118" t="str">
            <v>R5</v>
          </cell>
        </row>
        <row r="9119">
          <cell r="A9119" t="str">
            <v>MAK0121</v>
          </cell>
          <cell r="B9119" t="str">
            <v>MAK0121</v>
          </cell>
          <cell r="C9119" t="str">
            <v>MAK1M3121</v>
          </cell>
          <cell r="D9119" t="str">
            <v>MAK1M9121</v>
          </cell>
          <cell r="E9119" t="str">
            <v>MAK1MN0121</v>
          </cell>
          <cell r="F9119" t="str">
            <v>SCECO</v>
          </cell>
          <cell r="G9119" t="str">
            <v>Dead</v>
          </cell>
          <cell r="H9119" t="str">
            <v>NA</v>
          </cell>
          <cell r="I9119" t="str">
            <v>Latis</v>
          </cell>
          <cell r="J9119" t="str">
            <v>Less than 5 Sites</v>
          </cell>
          <cell r="K9119" t="str">
            <v>R5</v>
          </cell>
        </row>
        <row r="9120">
          <cell r="A9120" t="str">
            <v>MAK0526</v>
          </cell>
          <cell r="B9120" t="str">
            <v>MAK0526</v>
          </cell>
          <cell r="C9120"/>
          <cell r="D9120" t="str">
            <v>MAK1M9526</v>
          </cell>
          <cell r="E9120"/>
          <cell r="F9120" t="str">
            <v>SCECO+STB</v>
          </cell>
          <cell r="G9120" t="str">
            <v>Weak</v>
          </cell>
          <cell r="H9120" t="str">
            <v>NO</v>
          </cell>
          <cell r="I9120" t="str">
            <v>Latis</v>
          </cell>
          <cell r="J9120" t="str">
            <v>Hub site (More than 05 Sites)</v>
          </cell>
          <cell r="K9120" t="str">
            <v>R5</v>
          </cell>
        </row>
        <row r="9121">
          <cell r="A9121" t="str">
            <v>MAK0525</v>
          </cell>
          <cell r="B9121" t="str">
            <v>MAK0525</v>
          </cell>
          <cell r="C9121" t="str">
            <v>MAK1M3525</v>
          </cell>
          <cell r="D9121" t="str">
            <v>MAK1M9525</v>
          </cell>
          <cell r="E9121" t="str">
            <v>MAK1MN0525</v>
          </cell>
          <cell r="F9121" t="str">
            <v>SCECO</v>
          </cell>
          <cell r="G9121" t="str">
            <v>Dead</v>
          </cell>
          <cell r="H9121" t="str">
            <v>NA</v>
          </cell>
          <cell r="I9121" t="str">
            <v>Latis</v>
          </cell>
          <cell r="J9121" t="str">
            <v>Less than 5 Sites</v>
          </cell>
          <cell r="K9121" t="str">
            <v>R5</v>
          </cell>
        </row>
        <row r="9122">
          <cell r="A9122" t="str">
            <v>MAK0253</v>
          </cell>
          <cell r="B9122" t="str">
            <v>MAK0253</v>
          </cell>
          <cell r="C9122" t="str">
            <v>MAK1M3253</v>
          </cell>
          <cell r="D9122" t="str">
            <v>MAK1M9253</v>
          </cell>
          <cell r="E9122" t="str">
            <v>MAK1MN0253</v>
          </cell>
          <cell r="F9122" t="str">
            <v>SCECO</v>
          </cell>
          <cell r="G9122" t="str">
            <v>Dead</v>
          </cell>
          <cell r="H9122" t="str">
            <v>NA</v>
          </cell>
          <cell r="I9122" t="str">
            <v>Latis</v>
          </cell>
          <cell r="J9122" t="str">
            <v>Less than 5 Sites</v>
          </cell>
          <cell r="K9122" t="str">
            <v>R5</v>
          </cell>
        </row>
        <row r="9123">
          <cell r="A9123" t="str">
            <v>MAK0081</v>
          </cell>
          <cell r="B9123" t="str">
            <v>MAK0081</v>
          </cell>
          <cell r="C9123" t="str">
            <v>MAK1M3081</v>
          </cell>
          <cell r="D9123" t="str">
            <v>MAK1M9081</v>
          </cell>
          <cell r="E9123" t="str">
            <v>MAK1MN0081</v>
          </cell>
          <cell r="F9123" t="str">
            <v>SCECO</v>
          </cell>
          <cell r="G9123" t="str">
            <v>Dead</v>
          </cell>
          <cell r="H9123" t="str">
            <v>NA</v>
          </cell>
          <cell r="I9123" t="str">
            <v>Latis</v>
          </cell>
          <cell r="J9123" t="str">
            <v>Less than 5 Sites</v>
          </cell>
          <cell r="K9123" t="str">
            <v>R5</v>
          </cell>
        </row>
        <row r="9124">
          <cell r="A9124" t="str">
            <v>MAK0378</v>
          </cell>
          <cell r="B9124" t="str">
            <v>MAK0378</v>
          </cell>
          <cell r="C9124"/>
          <cell r="D9124" t="str">
            <v>MAK1M9378</v>
          </cell>
          <cell r="E9124" t="str">
            <v>MAK1MN0378</v>
          </cell>
          <cell r="F9124" t="str">
            <v>SCECO</v>
          </cell>
          <cell r="G9124" t="str">
            <v>No BB Design</v>
          </cell>
          <cell r="H9124" t="str">
            <v>NA</v>
          </cell>
          <cell r="I9124" t="str">
            <v>Latis</v>
          </cell>
          <cell r="J9124" t="str">
            <v>Less than 5 Sites</v>
          </cell>
          <cell r="K9124" t="str">
            <v>R5</v>
          </cell>
        </row>
        <row r="9125">
          <cell r="A9125" t="str">
            <v>MAK0516</v>
          </cell>
          <cell r="B9125" t="str">
            <v>MAK0516</v>
          </cell>
          <cell r="C9125" t="str">
            <v>MAK1M3516</v>
          </cell>
          <cell r="D9125" t="str">
            <v>MAK1M9516</v>
          </cell>
          <cell r="E9125"/>
          <cell r="F9125" t="str">
            <v>SCECO</v>
          </cell>
          <cell r="G9125" t="str">
            <v>Good</v>
          </cell>
          <cell r="H9125" t="str">
            <v>NA</v>
          </cell>
          <cell r="I9125" t="str">
            <v>Latis</v>
          </cell>
          <cell r="J9125" t="str">
            <v>Hub Site (More than 10 Sites)</v>
          </cell>
          <cell r="K9125" t="str">
            <v>R5</v>
          </cell>
        </row>
        <row r="9126">
          <cell r="A9126" t="str">
            <v>MAK0460</v>
          </cell>
          <cell r="B9126" t="str">
            <v>MAK0460</v>
          </cell>
          <cell r="C9126" t="str">
            <v>MAK1M3460</v>
          </cell>
          <cell r="D9126" t="str">
            <v>MAK1M9460</v>
          </cell>
          <cell r="E9126"/>
          <cell r="F9126" t="str">
            <v>SCECO</v>
          </cell>
          <cell r="G9126" t="str">
            <v>Good</v>
          </cell>
          <cell r="H9126" t="str">
            <v>NA</v>
          </cell>
          <cell r="I9126" t="str">
            <v>Latis</v>
          </cell>
          <cell r="J9126" t="str">
            <v>Less than 5 Sites</v>
          </cell>
          <cell r="K9126" t="str">
            <v>R5</v>
          </cell>
        </row>
        <row r="9127">
          <cell r="A9127" t="str">
            <v>MAK0452</v>
          </cell>
          <cell r="B9127" t="str">
            <v>MAK0452</v>
          </cell>
          <cell r="C9127" t="str">
            <v>MAK1U63452</v>
          </cell>
          <cell r="D9127" t="str">
            <v>MAK1M9452</v>
          </cell>
          <cell r="E9127" t="str">
            <v>MAK1MN0452</v>
          </cell>
          <cell r="F9127" t="str">
            <v>Generator-SG</v>
          </cell>
          <cell r="G9127" t="str">
            <v>Dead</v>
          </cell>
          <cell r="H9127" t="str">
            <v>NO</v>
          </cell>
          <cell r="I9127" t="str">
            <v>Latis</v>
          </cell>
          <cell r="J9127" t="str">
            <v>Less than 5 Sites</v>
          </cell>
          <cell r="K9127" t="str">
            <v>R5</v>
          </cell>
        </row>
        <row r="9128">
          <cell r="A9128" t="str">
            <v>MAK0386</v>
          </cell>
          <cell r="B9128" t="str">
            <v>MAK0386</v>
          </cell>
          <cell r="C9128" t="str">
            <v>MAK1M3386</v>
          </cell>
          <cell r="D9128" t="str">
            <v>MAK1M9386</v>
          </cell>
          <cell r="E9128"/>
          <cell r="F9128" t="str">
            <v>Generator-SG</v>
          </cell>
          <cell r="G9128" t="str">
            <v>Vandalized</v>
          </cell>
          <cell r="H9128" t="str">
            <v>NO</v>
          </cell>
          <cell r="I9128" t="str">
            <v>Latis</v>
          </cell>
          <cell r="J9128" t="str">
            <v>Less than 5 Sites</v>
          </cell>
          <cell r="K9128" t="str">
            <v>R5</v>
          </cell>
        </row>
        <row r="9129">
          <cell r="A9129" t="str">
            <v>MAK0182</v>
          </cell>
          <cell r="B9129" t="str">
            <v>MAK0182</v>
          </cell>
          <cell r="C9129" t="str">
            <v>MAK1M3182</v>
          </cell>
          <cell r="D9129" t="str">
            <v>MAK1M9182</v>
          </cell>
          <cell r="E9129"/>
          <cell r="F9129" t="str">
            <v>SCECO</v>
          </cell>
          <cell r="G9129" t="str">
            <v>Vandalized</v>
          </cell>
          <cell r="H9129" t="str">
            <v>No</v>
          </cell>
          <cell r="I9129" t="str">
            <v>Latis</v>
          </cell>
          <cell r="J9129" t="str">
            <v>Less than 5 Sites</v>
          </cell>
          <cell r="K9129" t="str">
            <v>R5</v>
          </cell>
        </row>
        <row r="9130">
          <cell r="A9130" t="str">
            <v>KHNJ0845</v>
          </cell>
          <cell r="B9130" t="str">
            <v>KHNJ0845</v>
          </cell>
          <cell r="C9130" t="str">
            <v>KHNJ1M3845</v>
          </cell>
          <cell r="D9130" t="str">
            <v>KHNJ1M7845</v>
          </cell>
          <cell r="E9130"/>
          <cell r="F9130" t="str">
            <v>SCECO</v>
          </cell>
          <cell r="G9130" t="str">
            <v>Good</v>
          </cell>
          <cell r="H9130" t="str">
            <v>NA</v>
          </cell>
          <cell r="I9130" t="str">
            <v>Latis</v>
          </cell>
          <cell r="J9130" t="str">
            <v>Very Big Hub site (More Than 20 Site)</v>
          </cell>
          <cell r="K9130" t="str">
            <v>R6</v>
          </cell>
        </row>
        <row r="9131">
          <cell r="A9131" t="str">
            <v>BHAB0828</v>
          </cell>
          <cell r="B9131" t="str">
            <v>BHAB0828</v>
          </cell>
          <cell r="C9131" t="str">
            <v>BHAB1M3828</v>
          </cell>
          <cell r="D9131" t="str">
            <v>BHAB1M7828</v>
          </cell>
          <cell r="E9131"/>
          <cell r="F9131" t="str">
            <v>SCECO</v>
          </cell>
          <cell r="G9131" t="str">
            <v>Weak</v>
          </cell>
          <cell r="H9131" t="str">
            <v>NA</v>
          </cell>
          <cell r="I9131" t="str">
            <v>Latis</v>
          </cell>
          <cell r="J9131" t="str">
            <v>Less than 5 Sites</v>
          </cell>
          <cell r="K9131" t="str">
            <v>R6</v>
          </cell>
        </row>
        <row r="9132">
          <cell r="A9132" t="str">
            <v>BHAQ0709</v>
          </cell>
          <cell r="B9132" t="str">
            <v>BHAQ0709</v>
          </cell>
          <cell r="C9132" t="str">
            <v>BHAQ1M3709</v>
          </cell>
          <cell r="D9132" t="str">
            <v>BHAQ1M7709</v>
          </cell>
          <cell r="E9132" t="str">
            <v>BHAQ1MN0709</v>
          </cell>
          <cell r="F9132" t="str">
            <v>Generator-SG</v>
          </cell>
          <cell r="G9132" t="str">
            <v>Dead</v>
          </cell>
          <cell r="H9132" t="str">
            <v>NA</v>
          </cell>
          <cell r="I9132" t="str">
            <v>Latis</v>
          </cell>
          <cell r="J9132" t="str">
            <v>Less than 5 Sites</v>
          </cell>
          <cell r="K9132" t="str">
            <v>R6</v>
          </cell>
        </row>
        <row r="9133">
          <cell r="A9133" t="str">
            <v>SUR0149</v>
          </cell>
          <cell r="B9133" t="str">
            <v>SUR0149</v>
          </cell>
          <cell r="C9133" t="str">
            <v>SUR1M3149</v>
          </cell>
          <cell r="D9133" t="str">
            <v>SUR1M7149</v>
          </cell>
          <cell r="E9133"/>
          <cell r="F9133" t="str">
            <v>SCECO</v>
          </cell>
          <cell r="G9133" t="str">
            <v>Vandalized</v>
          </cell>
          <cell r="H9133" t="str">
            <v>NA</v>
          </cell>
          <cell r="I9133" t="str">
            <v>Latis</v>
          </cell>
          <cell r="J9133" t="str">
            <v>Less than 5 Sites</v>
          </cell>
          <cell r="K9133" t="str">
            <v>R6</v>
          </cell>
        </row>
        <row r="9134">
          <cell r="A9134" t="str">
            <v>BHAQ0710</v>
          </cell>
          <cell r="B9134" t="str">
            <v>BHAQ0710</v>
          </cell>
          <cell r="C9134" t="str">
            <v>BHAQ1M3710</v>
          </cell>
          <cell r="D9134" t="str">
            <v>BHAQ1M7710</v>
          </cell>
          <cell r="E9134"/>
          <cell r="F9134" t="str">
            <v>SCECO+STB</v>
          </cell>
          <cell r="G9134" t="str">
            <v>Good</v>
          </cell>
          <cell r="H9134" t="str">
            <v>NA</v>
          </cell>
          <cell r="I9134" t="str">
            <v>Latis</v>
          </cell>
          <cell r="J9134" t="str">
            <v>Hub Site (More than 10 Sites)</v>
          </cell>
          <cell r="K9134" t="str">
            <v>R6</v>
          </cell>
        </row>
        <row r="9135">
          <cell r="A9135" t="str">
            <v>MAK0663</v>
          </cell>
          <cell r="B9135" t="str">
            <v>MAK0663</v>
          </cell>
          <cell r="C9135" t="str">
            <v>MAK1M3663</v>
          </cell>
          <cell r="D9135" t="str">
            <v>MAK1M9663</v>
          </cell>
          <cell r="E9135"/>
          <cell r="F9135" t="str">
            <v>SCECO</v>
          </cell>
          <cell r="G9135" t="str">
            <v>Dead</v>
          </cell>
          <cell r="H9135" t="str">
            <v>NA</v>
          </cell>
          <cell r="I9135" t="str">
            <v>Latis</v>
          </cell>
          <cell r="J9135" t="str">
            <v>Less than 5 Sites</v>
          </cell>
          <cell r="K9135" t="str">
            <v>R5</v>
          </cell>
        </row>
        <row r="9136">
          <cell r="A9136" t="str">
            <v>JED0955</v>
          </cell>
          <cell r="B9136" t="str">
            <v>JED0955</v>
          </cell>
          <cell r="C9136"/>
          <cell r="D9136" t="str">
            <v>JED1M7955</v>
          </cell>
          <cell r="E9136" t="str">
            <v>JED1MN0955</v>
          </cell>
          <cell r="F9136" t="str">
            <v>SCECO</v>
          </cell>
          <cell r="G9136" t="str">
            <v>Vandalized</v>
          </cell>
          <cell r="H9136" t="str">
            <v>NA</v>
          </cell>
          <cell r="I9136" t="str">
            <v>Latis</v>
          </cell>
          <cell r="J9136" t="str">
            <v>Less than 5 Sites</v>
          </cell>
          <cell r="K9136" t="str">
            <v>R4</v>
          </cell>
        </row>
        <row r="9137">
          <cell r="A9137" t="str">
            <v>KHNJ0854</v>
          </cell>
          <cell r="B9137" t="str">
            <v>KHNJ0854</v>
          </cell>
          <cell r="C9137"/>
          <cell r="D9137" t="str">
            <v>KHNJ1M7854</v>
          </cell>
          <cell r="E9137"/>
          <cell r="F9137" t="str">
            <v>SCECO</v>
          </cell>
          <cell r="G9137" t="str">
            <v>Dead</v>
          </cell>
          <cell r="H9137" t="str">
            <v>NA</v>
          </cell>
          <cell r="I9137" t="str">
            <v>Latis</v>
          </cell>
          <cell r="J9137" t="str">
            <v>Less than 5 Sites</v>
          </cell>
          <cell r="K9137" t="str">
            <v>R6</v>
          </cell>
        </row>
        <row r="9138">
          <cell r="A9138" t="str">
            <v>WDN2186</v>
          </cell>
          <cell r="B9138" t="str">
            <v>WDN2186</v>
          </cell>
          <cell r="C9138" t="str">
            <v>WDN1M4186</v>
          </cell>
          <cell r="D9138" t="str">
            <v>WDN1M8186</v>
          </cell>
          <cell r="E9138"/>
          <cell r="F9138" t="str">
            <v>SCECO</v>
          </cell>
          <cell r="G9138" t="str">
            <v>Vandalized</v>
          </cell>
          <cell r="H9138" t="str">
            <v>NA</v>
          </cell>
          <cell r="I9138" t="str">
            <v>Latis</v>
          </cell>
          <cell r="J9138" t="str">
            <v>Less than 5 Sites</v>
          </cell>
          <cell r="K9138" t="str">
            <v>R6</v>
          </cell>
        </row>
        <row r="9139">
          <cell r="A9139" t="str">
            <v>QUN0338</v>
          </cell>
          <cell r="B9139" t="str">
            <v>QUN0338</v>
          </cell>
          <cell r="C9139" t="str">
            <v>QUN1M3338</v>
          </cell>
          <cell r="D9139" t="str">
            <v>QUN1M7338</v>
          </cell>
          <cell r="E9139"/>
          <cell r="F9139" t="str">
            <v>SCECO</v>
          </cell>
          <cell r="G9139" t="str">
            <v>Good</v>
          </cell>
          <cell r="H9139" t="str">
            <v>NA</v>
          </cell>
          <cell r="I9139" t="str">
            <v>Latis</v>
          </cell>
          <cell r="J9139" t="str">
            <v>Less than 5 Sites</v>
          </cell>
          <cell r="K9139" t="str">
            <v>R4</v>
          </cell>
        </row>
        <row r="9140">
          <cell r="A9140" t="str">
            <v>MAK0651</v>
          </cell>
          <cell r="B9140" t="str">
            <v>MAK0651</v>
          </cell>
          <cell r="C9140" t="str">
            <v>MAK1M3651</v>
          </cell>
          <cell r="D9140" t="str">
            <v>MAK1M7651</v>
          </cell>
          <cell r="E9140"/>
          <cell r="F9140" t="str">
            <v>Generator-SG</v>
          </cell>
          <cell r="G9140" t="str">
            <v>Dead</v>
          </cell>
          <cell r="H9140" t="str">
            <v xml:space="preserve">Yes </v>
          </cell>
          <cell r="I9140" t="str">
            <v>Latis</v>
          </cell>
          <cell r="J9140" t="str">
            <v>Less than 5 Sites</v>
          </cell>
          <cell r="K9140" t="str">
            <v>R5</v>
          </cell>
        </row>
        <row r="9141">
          <cell r="A9141" t="str">
            <v>DRB0163</v>
          </cell>
          <cell r="B9141" t="str">
            <v>DRB0163</v>
          </cell>
          <cell r="C9141" t="str">
            <v>DRB1M3163</v>
          </cell>
          <cell r="D9141" t="str">
            <v>DRB1M7163</v>
          </cell>
          <cell r="E9141"/>
          <cell r="F9141" t="str">
            <v>SCECO</v>
          </cell>
          <cell r="G9141" t="str">
            <v>Vandalized</v>
          </cell>
          <cell r="H9141" t="str">
            <v>NA</v>
          </cell>
          <cell r="I9141" t="str">
            <v>Latis</v>
          </cell>
          <cell r="J9141" t="str">
            <v>Less than 5 Sites</v>
          </cell>
          <cell r="K9141" t="str">
            <v>R6</v>
          </cell>
        </row>
        <row r="9142">
          <cell r="A9142" t="str">
            <v>JEC0313</v>
          </cell>
          <cell r="B9142" t="str">
            <v>JEC0313</v>
          </cell>
          <cell r="C9142" t="str">
            <v>JEC1M3313</v>
          </cell>
          <cell r="D9142" t="str">
            <v>JEC1M7313</v>
          </cell>
          <cell r="E9142"/>
          <cell r="F9142" t="str">
            <v>Generator-SG</v>
          </cell>
          <cell r="G9142" t="str">
            <v>Dead</v>
          </cell>
          <cell r="H9142" t="str">
            <v>NA</v>
          </cell>
          <cell r="I9142" t="str">
            <v>Latis</v>
          </cell>
          <cell r="J9142" t="str">
            <v>VIP&amp;SPL Monitor</v>
          </cell>
          <cell r="K9142" t="str">
            <v>R6</v>
          </cell>
        </row>
        <row r="9143">
          <cell r="A9143" t="str">
            <v>BLUL0715</v>
          </cell>
          <cell r="B9143" t="str">
            <v>BLUL0715</v>
          </cell>
          <cell r="C9143" t="str">
            <v>BLUL1M3715</v>
          </cell>
          <cell r="D9143" t="str">
            <v>BLUL1M7715</v>
          </cell>
          <cell r="E9143"/>
          <cell r="F9143" t="str">
            <v>SCECO+STB</v>
          </cell>
          <cell r="G9143" t="str">
            <v>Dead</v>
          </cell>
          <cell r="H9143" t="str">
            <v>NA</v>
          </cell>
          <cell r="I9143" t="str">
            <v>Latis</v>
          </cell>
          <cell r="J9143" t="str">
            <v>Hub site (More than 05 Sites)</v>
          </cell>
          <cell r="K9143" t="str">
            <v>R6</v>
          </cell>
        </row>
        <row r="9144">
          <cell r="A9144" t="str">
            <v>BHAB0820</v>
          </cell>
          <cell r="B9144" t="str">
            <v>BHAB0820</v>
          </cell>
          <cell r="C9144" t="str">
            <v>BHAB1M3820</v>
          </cell>
          <cell r="D9144"/>
          <cell r="E9144"/>
          <cell r="F9144" t="str">
            <v>SCECO</v>
          </cell>
          <cell r="G9144" t="str">
            <v>Weak</v>
          </cell>
          <cell r="H9144" t="str">
            <v>NA</v>
          </cell>
          <cell r="I9144" t="str">
            <v>Latis</v>
          </cell>
          <cell r="J9144" t="str">
            <v>Less than 5 Sites</v>
          </cell>
          <cell r="K9144" t="str">
            <v>R6</v>
          </cell>
        </row>
        <row r="9145">
          <cell r="A9145" t="str">
            <v>BSH0067</v>
          </cell>
          <cell r="B9145" t="str">
            <v>BSH0067</v>
          </cell>
          <cell r="C9145" t="str">
            <v>BSH1M3067</v>
          </cell>
          <cell r="D9145" t="str">
            <v>BSH1M7067</v>
          </cell>
          <cell r="E9145"/>
          <cell r="F9145" t="str">
            <v>SCECO</v>
          </cell>
          <cell r="G9145" t="str">
            <v>Good</v>
          </cell>
          <cell r="H9145" t="str">
            <v>NA</v>
          </cell>
          <cell r="I9145" t="str">
            <v>Latis</v>
          </cell>
          <cell r="J9145" t="str">
            <v>Less than 5 Sites</v>
          </cell>
          <cell r="K9145" t="str">
            <v>R6</v>
          </cell>
        </row>
        <row r="9146">
          <cell r="A9146" t="str">
            <v>BHAB0823</v>
          </cell>
          <cell r="B9146" t="str">
            <v>BHAB0823</v>
          </cell>
          <cell r="C9146"/>
          <cell r="D9146" t="str">
            <v>BHAB1M7823</v>
          </cell>
          <cell r="E9146"/>
          <cell r="F9146" t="str">
            <v>SCECO</v>
          </cell>
          <cell r="G9146" t="str">
            <v>Weak</v>
          </cell>
          <cell r="H9146" t="str">
            <v>NA</v>
          </cell>
          <cell r="I9146" t="str">
            <v>Latis</v>
          </cell>
          <cell r="J9146" t="str">
            <v>Less than 5 Sites</v>
          </cell>
          <cell r="K9146" t="str">
            <v>R6</v>
          </cell>
        </row>
        <row r="9147">
          <cell r="A9147" t="str">
            <v>KHN0032</v>
          </cell>
          <cell r="B9147" t="str">
            <v>KHN0032</v>
          </cell>
          <cell r="C9147" t="str">
            <v>KHN1M3032</v>
          </cell>
          <cell r="D9147" t="str">
            <v>KHN1M7032</v>
          </cell>
          <cell r="E9147"/>
          <cell r="F9147" t="str">
            <v>SCECO+STB</v>
          </cell>
          <cell r="G9147" t="str">
            <v>Good</v>
          </cell>
          <cell r="H9147" t="str">
            <v>NA</v>
          </cell>
          <cell r="I9147" t="str">
            <v>Latis</v>
          </cell>
          <cell r="J9147" t="str">
            <v>Hub site (More than 05 Sites)</v>
          </cell>
          <cell r="K9147" t="str">
            <v>R6</v>
          </cell>
        </row>
        <row r="9148">
          <cell r="A9148" t="str">
            <v>BHMF0856</v>
          </cell>
          <cell r="B9148" t="str">
            <v>BHMF0856</v>
          </cell>
          <cell r="C9148"/>
          <cell r="D9148" t="str">
            <v>BHMF1M7856</v>
          </cell>
          <cell r="E9148"/>
          <cell r="F9148" t="str">
            <v>SCECO</v>
          </cell>
          <cell r="G9148" t="str">
            <v>Vandalized</v>
          </cell>
          <cell r="H9148" t="str">
            <v>NA</v>
          </cell>
          <cell r="I9148" t="str">
            <v>Latis</v>
          </cell>
          <cell r="J9148" t="str">
            <v>Less than 5 Sites</v>
          </cell>
          <cell r="K9148" t="str">
            <v>R6</v>
          </cell>
        </row>
        <row r="9149">
          <cell r="A9149" t="str">
            <v>FUR0030</v>
          </cell>
          <cell r="B9149" t="str">
            <v>FUR0030</v>
          </cell>
          <cell r="C9149" t="str">
            <v>FUR1M3030</v>
          </cell>
          <cell r="D9149" t="str">
            <v>FUR1M7030</v>
          </cell>
          <cell r="E9149"/>
          <cell r="F9149" t="str">
            <v>SCECO</v>
          </cell>
          <cell r="G9149" t="str">
            <v>Dead</v>
          </cell>
          <cell r="H9149" t="str">
            <v>NA</v>
          </cell>
          <cell r="I9149" t="str">
            <v>Latis</v>
          </cell>
          <cell r="J9149" t="str">
            <v>Less than 5 Sites</v>
          </cell>
          <cell r="K9149" t="str">
            <v>R6</v>
          </cell>
        </row>
        <row r="9150">
          <cell r="A9150" t="str">
            <v>MLK0685</v>
          </cell>
          <cell r="B9150" t="str">
            <v>MLK0685</v>
          </cell>
          <cell r="C9150" t="str">
            <v>MLK1M3685</v>
          </cell>
          <cell r="D9150" t="str">
            <v>MLK1M9685</v>
          </cell>
          <cell r="E9150"/>
          <cell r="F9150" t="str">
            <v>Generator-SG</v>
          </cell>
          <cell r="G9150" t="str">
            <v>Dead</v>
          </cell>
          <cell r="H9150" t="str">
            <v>NO</v>
          </cell>
          <cell r="I9150" t="str">
            <v>Latis</v>
          </cell>
          <cell r="J9150" t="str">
            <v>Less than 5 Sites</v>
          </cell>
          <cell r="K9150" t="str">
            <v>R5</v>
          </cell>
        </row>
        <row r="9151">
          <cell r="A9151" t="str">
            <v>QFL0110</v>
          </cell>
          <cell r="B9151" t="str">
            <v>QFL0110</v>
          </cell>
          <cell r="C9151" t="str">
            <v>QFL1M3110</v>
          </cell>
          <cell r="D9151" t="str">
            <v>QFL1M7110</v>
          </cell>
          <cell r="E9151"/>
          <cell r="F9151" t="str">
            <v>SCECO</v>
          </cell>
          <cell r="G9151" t="str">
            <v>Vandalized</v>
          </cell>
          <cell r="H9151" t="str">
            <v>NA</v>
          </cell>
          <cell r="I9151" t="str">
            <v>Latis</v>
          </cell>
          <cell r="J9151" t="str">
            <v>Less than 5 Sites</v>
          </cell>
          <cell r="K9151" t="str">
            <v>R6</v>
          </cell>
        </row>
        <row r="9152">
          <cell r="A9152" t="str">
            <v>DAR0155</v>
          </cell>
          <cell r="B9152" t="str">
            <v>DAR0155</v>
          </cell>
          <cell r="C9152" t="str">
            <v>DAR1M3155</v>
          </cell>
          <cell r="D9152" t="str">
            <v>DAR1M7155</v>
          </cell>
          <cell r="E9152"/>
          <cell r="F9152" t="str">
            <v>SCECO</v>
          </cell>
          <cell r="G9152" t="str">
            <v>Good</v>
          </cell>
          <cell r="H9152" t="str">
            <v>NA</v>
          </cell>
          <cell r="I9152" t="str">
            <v>Latis</v>
          </cell>
          <cell r="J9152" t="str">
            <v>Less than 5 Sites</v>
          </cell>
          <cell r="K9152" t="str">
            <v>R6</v>
          </cell>
        </row>
        <row r="9153">
          <cell r="A9153" t="str">
            <v>JED0918</v>
          </cell>
          <cell r="B9153" t="str">
            <v>JED0918</v>
          </cell>
          <cell r="C9153"/>
          <cell r="D9153" t="str">
            <v>JED1M7918</v>
          </cell>
          <cell r="E9153"/>
          <cell r="F9153" t="str">
            <v>SCECO</v>
          </cell>
          <cell r="G9153" t="str">
            <v>Good</v>
          </cell>
          <cell r="H9153" t="str">
            <v>NA</v>
          </cell>
          <cell r="I9153" t="str">
            <v>Latis</v>
          </cell>
          <cell r="J9153" t="str">
            <v>Hub site (More than 05 Sites)</v>
          </cell>
          <cell r="K9153" t="str">
            <v>R4</v>
          </cell>
        </row>
        <row r="9154">
          <cell r="A9154" t="str">
            <v>RYAB0642</v>
          </cell>
          <cell r="B9154" t="str">
            <v>RYAB0642</v>
          </cell>
          <cell r="C9154" t="str">
            <v>RYAB1M3642</v>
          </cell>
          <cell r="D9154"/>
          <cell r="E9154"/>
          <cell r="F9154" t="str">
            <v>SCECO+STB</v>
          </cell>
          <cell r="G9154" t="str">
            <v>Good</v>
          </cell>
          <cell r="H9154" t="str">
            <v>NA</v>
          </cell>
          <cell r="I9154" t="str">
            <v>Latis</v>
          </cell>
          <cell r="J9154" t="str">
            <v>Hub site (More than 05 Sites)</v>
          </cell>
          <cell r="K9154" t="str">
            <v>R6</v>
          </cell>
        </row>
        <row r="9155">
          <cell r="A9155" t="str">
            <v>RYAB0643</v>
          </cell>
          <cell r="B9155" t="str">
            <v>RYAB0643</v>
          </cell>
          <cell r="C9155" t="str">
            <v>RYAB1M3643</v>
          </cell>
          <cell r="D9155"/>
          <cell r="E9155"/>
          <cell r="F9155" t="str">
            <v>SCECO+STB</v>
          </cell>
          <cell r="G9155" t="str">
            <v>Good</v>
          </cell>
          <cell r="H9155" t="str">
            <v>NA</v>
          </cell>
          <cell r="I9155" t="str">
            <v>Latis</v>
          </cell>
          <cell r="J9155" t="str">
            <v>Hub Site (More than 10 Sites)</v>
          </cell>
          <cell r="K9155" t="str">
            <v>R6</v>
          </cell>
        </row>
        <row r="9156">
          <cell r="A9156" t="str">
            <v>JEC0321</v>
          </cell>
          <cell r="B9156" t="str">
            <v>JEC0321</v>
          </cell>
          <cell r="C9156" t="str">
            <v>JEC1M3321</v>
          </cell>
          <cell r="D9156" t="str">
            <v>JEC1M7321</v>
          </cell>
          <cell r="E9156"/>
          <cell r="F9156" t="str">
            <v>Generator-SG</v>
          </cell>
          <cell r="G9156" t="str">
            <v>Weak</v>
          </cell>
          <cell r="H9156" t="str">
            <v>NA</v>
          </cell>
          <cell r="I9156" t="str">
            <v>Latis</v>
          </cell>
          <cell r="J9156" t="str">
            <v>VIP&amp;SPL Monitor</v>
          </cell>
          <cell r="K9156" t="str">
            <v>R6</v>
          </cell>
        </row>
        <row r="9157">
          <cell r="A9157" t="str">
            <v>TUR0694</v>
          </cell>
          <cell r="B9157" t="str">
            <v>TUR0694</v>
          </cell>
          <cell r="C9157" t="str">
            <v>TUR1M3694</v>
          </cell>
          <cell r="D9157" t="str">
            <v>TUR1M7694</v>
          </cell>
          <cell r="E9157"/>
          <cell r="F9157" t="str">
            <v>SCECO</v>
          </cell>
          <cell r="G9157" t="str">
            <v>Vandalized</v>
          </cell>
          <cell r="H9157" t="str">
            <v>NA</v>
          </cell>
          <cell r="I9157" t="str">
            <v>Latis</v>
          </cell>
          <cell r="J9157" t="str">
            <v>Less than 5 Sites</v>
          </cell>
          <cell r="K9157" t="str">
            <v>R4</v>
          </cell>
        </row>
        <row r="9158">
          <cell r="A9158" t="str">
            <v>MHL0137</v>
          </cell>
          <cell r="B9158" t="str">
            <v>MHL0137</v>
          </cell>
          <cell r="C9158" t="str">
            <v>MHL1M4137</v>
          </cell>
          <cell r="D9158" t="str">
            <v>MHL1M7137</v>
          </cell>
          <cell r="E9158"/>
          <cell r="F9158" t="str">
            <v>Generator-DG</v>
          </cell>
          <cell r="G9158" t="str">
            <v>Good</v>
          </cell>
          <cell r="H9158" t="str">
            <v>Yes</v>
          </cell>
          <cell r="I9158" t="str">
            <v>Latis</v>
          </cell>
          <cell r="J9158" t="str">
            <v>Hub Site (More than 10 Sites)</v>
          </cell>
          <cell r="K9158" t="str">
            <v>R6</v>
          </cell>
        </row>
        <row r="9159">
          <cell r="A9159" t="str">
            <v>JEC0318</v>
          </cell>
          <cell r="B9159" t="str">
            <v>JEC0318</v>
          </cell>
          <cell r="C9159" t="str">
            <v>JEC1M4318</v>
          </cell>
          <cell r="D9159" t="str">
            <v>JEC1M7318</v>
          </cell>
          <cell r="E9159"/>
          <cell r="F9159" t="str">
            <v>Generator-SG</v>
          </cell>
          <cell r="G9159" t="str">
            <v xml:space="preserve">Weak </v>
          </cell>
          <cell r="H9159" t="str">
            <v>Yes</v>
          </cell>
          <cell r="I9159" t="str">
            <v>Latis</v>
          </cell>
          <cell r="J9159" t="str">
            <v>VIP&amp;SPL Monitor</v>
          </cell>
          <cell r="K9159" t="str">
            <v>R6</v>
          </cell>
        </row>
        <row r="9160">
          <cell r="A9160" t="str">
            <v>RYAB0675</v>
          </cell>
          <cell r="B9160" t="str">
            <v>RYAB0675</v>
          </cell>
          <cell r="C9160" t="str">
            <v>RYAB1M3675</v>
          </cell>
          <cell r="D9160"/>
          <cell r="E9160"/>
          <cell r="F9160" t="str">
            <v>SCECO+STB</v>
          </cell>
          <cell r="G9160" t="str">
            <v>Good</v>
          </cell>
          <cell r="H9160" t="str">
            <v>NA</v>
          </cell>
          <cell r="I9160" t="str">
            <v>Latis</v>
          </cell>
          <cell r="J9160" t="str">
            <v>Very Big Hub site (More Than 20 Site)</v>
          </cell>
          <cell r="K9160" t="str">
            <v>R6</v>
          </cell>
        </row>
        <row r="9161">
          <cell r="A9161" t="str">
            <v>TFBH0803</v>
          </cell>
          <cell r="B9161" t="str">
            <v>TFBH0803</v>
          </cell>
          <cell r="C9161"/>
          <cell r="D9161" t="str">
            <v>TFBH1M7803</v>
          </cell>
          <cell r="E9161"/>
          <cell r="F9161" t="str">
            <v>SCECO</v>
          </cell>
          <cell r="G9161" t="str">
            <v>Good</v>
          </cell>
          <cell r="H9161" t="str">
            <v>NA</v>
          </cell>
          <cell r="I9161" t="str">
            <v>Latis</v>
          </cell>
          <cell r="J9161" t="str">
            <v>Less than 5 Sites</v>
          </cell>
          <cell r="K9161" t="str">
            <v>R4</v>
          </cell>
        </row>
        <row r="9162">
          <cell r="A9162" t="str">
            <v>JED0871</v>
          </cell>
          <cell r="B9162" t="str">
            <v>JED0871</v>
          </cell>
          <cell r="C9162"/>
          <cell r="D9162" t="str">
            <v>JED1M7871</v>
          </cell>
          <cell r="E9162" t="str">
            <v>JED1MNC0871</v>
          </cell>
          <cell r="F9162" t="str">
            <v>SCECO</v>
          </cell>
          <cell r="G9162" t="str">
            <v>Dead+Dead</v>
          </cell>
          <cell r="H9162" t="str">
            <v>NA</v>
          </cell>
          <cell r="I9162" t="str">
            <v>Latis</v>
          </cell>
          <cell r="J9162" t="str">
            <v>VIP&amp;SPL Monitor</v>
          </cell>
          <cell r="K9162" t="str">
            <v>R4</v>
          </cell>
        </row>
        <row r="9163">
          <cell r="A9163" t="str">
            <v>RAB0661</v>
          </cell>
          <cell r="B9163" t="str">
            <v>RAB0661</v>
          </cell>
          <cell r="C9163" t="str">
            <v>RAB1M3661</v>
          </cell>
          <cell r="D9163" t="str">
            <v>RAB1M7661</v>
          </cell>
          <cell r="E9163" t="str">
            <v>RAB1MN0661</v>
          </cell>
          <cell r="F9163" t="str">
            <v>SCECO</v>
          </cell>
          <cell r="G9163" t="str">
            <v>Vandalized</v>
          </cell>
          <cell r="H9163" t="str">
            <v>NA</v>
          </cell>
          <cell r="I9163" t="str">
            <v>Latis</v>
          </cell>
          <cell r="J9163" t="str">
            <v>Less than 5 Sites</v>
          </cell>
          <cell r="K9163" t="str">
            <v>R4</v>
          </cell>
        </row>
        <row r="9164">
          <cell r="A9164" t="str">
            <v>RYAB0641</v>
          </cell>
          <cell r="B9164" t="str">
            <v>RYAB0641</v>
          </cell>
          <cell r="C9164" t="str">
            <v>RYAB1M3641</v>
          </cell>
          <cell r="D9164"/>
          <cell r="E9164"/>
          <cell r="F9164" t="str">
            <v>SCECO+STB</v>
          </cell>
          <cell r="G9164" t="str">
            <v>Good</v>
          </cell>
          <cell r="H9164" t="str">
            <v>NA</v>
          </cell>
          <cell r="I9164" t="str">
            <v>Latis</v>
          </cell>
          <cell r="J9164" t="str">
            <v>Less than 5 Sites</v>
          </cell>
          <cell r="K9164" t="str">
            <v>R6</v>
          </cell>
        </row>
        <row r="9165">
          <cell r="A9165" t="str">
            <v>TAF2390</v>
          </cell>
          <cell r="B9165" t="str">
            <v>TAF2390</v>
          </cell>
          <cell r="C9165" t="str">
            <v>TAF1M4390</v>
          </cell>
          <cell r="D9165" t="str">
            <v>TAF1M8390</v>
          </cell>
          <cell r="E9165"/>
          <cell r="F9165" t="str">
            <v>SCECO</v>
          </cell>
          <cell r="G9165" t="str">
            <v>Dead</v>
          </cell>
          <cell r="H9165" t="str">
            <v>NA</v>
          </cell>
          <cell r="I9165" t="str">
            <v>Latis</v>
          </cell>
          <cell r="J9165" t="str">
            <v>Less than 5 Sites</v>
          </cell>
          <cell r="K9165" t="str">
            <v>R4</v>
          </cell>
        </row>
        <row r="9166">
          <cell r="A9166" t="str">
            <v>RAB0658</v>
          </cell>
          <cell r="B9166" t="str">
            <v>RAB0658</v>
          </cell>
          <cell r="C9166" t="str">
            <v>RAB1M3658</v>
          </cell>
          <cell r="D9166" t="str">
            <v>RAB1M7658</v>
          </cell>
          <cell r="E9166"/>
          <cell r="F9166" t="str">
            <v>SCECO</v>
          </cell>
          <cell r="G9166" t="str">
            <v>Dead</v>
          </cell>
          <cell r="H9166" t="str">
            <v>NA</v>
          </cell>
          <cell r="I9166" t="str">
            <v>Latis</v>
          </cell>
          <cell r="J9166" t="str">
            <v>Less than 5 Sites</v>
          </cell>
          <cell r="K9166" t="str">
            <v>R4</v>
          </cell>
        </row>
        <row r="9167">
          <cell r="A9167" t="str">
            <v>QFL0055</v>
          </cell>
          <cell r="B9167" t="str">
            <v>QFL0055</v>
          </cell>
          <cell r="C9167" t="str">
            <v>QFL1M4055</v>
          </cell>
          <cell r="D9167" t="str">
            <v>QFL1M7055</v>
          </cell>
          <cell r="E9167"/>
          <cell r="F9167" t="str">
            <v>SCECO</v>
          </cell>
          <cell r="G9167" t="str">
            <v>Good</v>
          </cell>
          <cell r="H9167" t="str">
            <v>NA</v>
          </cell>
          <cell r="I9167" t="str">
            <v>Latis</v>
          </cell>
          <cell r="J9167" t="str">
            <v>Hub Site (More than 10 Sites)</v>
          </cell>
          <cell r="K9167" t="str">
            <v>R6</v>
          </cell>
        </row>
        <row r="9168">
          <cell r="A9168" t="str">
            <v>JED0534</v>
          </cell>
          <cell r="B9168" t="str">
            <v>JED0534</v>
          </cell>
          <cell r="C9168"/>
          <cell r="D9168" t="str">
            <v>JED1M7534</v>
          </cell>
          <cell r="E9168" t="str">
            <v>JED1MNC0534</v>
          </cell>
          <cell r="F9168" t="str">
            <v>SCECO</v>
          </cell>
          <cell r="G9168" t="str">
            <v>Vandalized</v>
          </cell>
          <cell r="H9168" t="str">
            <v>NA</v>
          </cell>
          <cell r="I9168" t="str">
            <v>Latis</v>
          </cell>
          <cell r="J9168" t="str">
            <v>Less than 5 Sites</v>
          </cell>
          <cell r="K9168" t="str">
            <v>R4</v>
          </cell>
        </row>
        <row r="9169">
          <cell r="A9169" t="str">
            <v>MKTF0841</v>
          </cell>
          <cell r="B9169" t="str">
            <v>MKTF0841</v>
          </cell>
          <cell r="C9169" t="str">
            <v>MKTF1M3841</v>
          </cell>
          <cell r="D9169" t="str">
            <v>MKTF1M9841</v>
          </cell>
          <cell r="E9169"/>
          <cell r="F9169" t="str">
            <v>Generator-DG</v>
          </cell>
          <cell r="G9169" t="str">
            <v>Good</v>
          </cell>
          <cell r="H9169" t="str">
            <v>NO</v>
          </cell>
          <cell r="I9169" t="str">
            <v>Latis</v>
          </cell>
          <cell r="J9169" t="str">
            <v>Very Big Hub site (More Than 20 Site)</v>
          </cell>
          <cell r="K9169" t="str">
            <v>R5</v>
          </cell>
        </row>
        <row r="9170">
          <cell r="A9170" t="str">
            <v>MKTF0831</v>
          </cell>
          <cell r="B9170" t="str">
            <v>MKTF0831</v>
          </cell>
          <cell r="C9170" t="str">
            <v>MKTF1M3831</v>
          </cell>
          <cell r="D9170" t="str">
            <v>MKTF1M7831</v>
          </cell>
          <cell r="E9170"/>
          <cell r="F9170" t="str">
            <v>SCECO</v>
          </cell>
          <cell r="G9170" t="str">
            <v>In progress</v>
          </cell>
          <cell r="H9170" t="str">
            <v>NA</v>
          </cell>
          <cell r="I9170" t="str">
            <v>Latis</v>
          </cell>
          <cell r="J9170" t="str">
            <v>Hub site (More than 05 Sites)</v>
          </cell>
          <cell r="K9170" t="str">
            <v>R5</v>
          </cell>
        </row>
        <row r="9171">
          <cell r="A9171" t="str">
            <v>MKTF0832</v>
          </cell>
          <cell r="B9171" t="str">
            <v>MKTF0832</v>
          </cell>
          <cell r="C9171" t="str">
            <v>MKTF1M3832</v>
          </cell>
          <cell r="D9171" t="str">
            <v>MKTF1M7832</v>
          </cell>
          <cell r="E9171"/>
          <cell r="F9171" t="str">
            <v>SCECO+STB</v>
          </cell>
          <cell r="G9171" t="str">
            <v>Weak</v>
          </cell>
          <cell r="H9171" t="str">
            <v>NO</v>
          </cell>
          <cell r="I9171" t="str">
            <v>Latis</v>
          </cell>
          <cell r="J9171" t="str">
            <v>Very Big Hub site (More Than 20 Site)</v>
          </cell>
          <cell r="K9171" t="str">
            <v>R5</v>
          </cell>
        </row>
        <row r="9172">
          <cell r="A9172" t="str">
            <v>ABH0049</v>
          </cell>
          <cell r="B9172" t="str">
            <v>ABH0049</v>
          </cell>
          <cell r="C9172" t="str">
            <v>ABH1M4049</v>
          </cell>
          <cell r="D9172" t="str">
            <v>ABH1M7049</v>
          </cell>
          <cell r="E9172" t="str">
            <v>ABH1MC0049</v>
          </cell>
          <cell r="F9172" t="str">
            <v>SCECO</v>
          </cell>
          <cell r="G9172" t="str">
            <v xml:space="preserve">Weak </v>
          </cell>
          <cell r="H9172" t="str">
            <v>NA</v>
          </cell>
          <cell r="I9172" t="str">
            <v>Latis</v>
          </cell>
          <cell r="J9172" t="str">
            <v>Hub site (More than 05 Sites)</v>
          </cell>
          <cell r="K9172" t="str">
            <v>R6</v>
          </cell>
        </row>
        <row r="9173">
          <cell r="A9173" t="str">
            <v>JDJ2040</v>
          </cell>
          <cell r="B9173" t="str">
            <v>JDJ2040</v>
          </cell>
          <cell r="C9173" t="str">
            <v>JDJ1M4040</v>
          </cell>
          <cell r="D9173" t="str">
            <v>JDJ1M8040</v>
          </cell>
          <cell r="E9173"/>
          <cell r="F9173" t="str">
            <v>SCECO</v>
          </cell>
          <cell r="G9173" t="str">
            <v>Vandalized</v>
          </cell>
          <cell r="H9173" t="str">
            <v>NA</v>
          </cell>
          <cell r="I9173" t="str">
            <v>Latis</v>
          </cell>
          <cell r="J9173" t="str">
            <v>Less than 5 Sites</v>
          </cell>
          <cell r="K9173" t="str">
            <v>R6</v>
          </cell>
        </row>
        <row r="9174">
          <cell r="A9174" t="str">
            <v>JED0747</v>
          </cell>
          <cell r="B9174" t="str">
            <v>JED0747</v>
          </cell>
          <cell r="C9174"/>
          <cell r="D9174" t="str">
            <v>JED1M7747</v>
          </cell>
          <cell r="E9174" t="str">
            <v>JED1MN0747</v>
          </cell>
          <cell r="F9174" t="str">
            <v>SCECO</v>
          </cell>
          <cell r="G9174" t="str">
            <v>Dead</v>
          </cell>
          <cell r="H9174" t="str">
            <v>NA</v>
          </cell>
          <cell r="I9174" t="str">
            <v>Latis</v>
          </cell>
          <cell r="J9174" t="str">
            <v>Less than 5 Sites</v>
          </cell>
          <cell r="K9174" t="str">
            <v>R4</v>
          </cell>
        </row>
        <row r="9175">
          <cell r="A9175" t="str">
            <v>JED0756</v>
          </cell>
          <cell r="B9175" t="str">
            <v>JED0756</v>
          </cell>
          <cell r="C9175"/>
          <cell r="D9175" t="str">
            <v>JED1M7756</v>
          </cell>
          <cell r="E9175" t="str">
            <v>JED1MNC0756</v>
          </cell>
          <cell r="F9175" t="str">
            <v>SCECO</v>
          </cell>
          <cell r="G9175" t="str">
            <v>Good+Good</v>
          </cell>
          <cell r="H9175" t="str">
            <v>NA</v>
          </cell>
          <cell r="I9175" t="str">
            <v>Latis</v>
          </cell>
          <cell r="J9175" t="str">
            <v>Hub site (More than 05 Sites)</v>
          </cell>
          <cell r="K9175" t="str">
            <v>R4</v>
          </cell>
        </row>
        <row r="9176">
          <cell r="A9176" t="str">
            <v>RYMK0672</v>
          </cell>
          <cell r="B9176" t="str">
            <v>RYMK0672</v>
          </cell>
          <cell r="C9176" t="str">
            <v>RYMK1M3672</v>
          </cell>
          <cell r="D9176" t="str">
            <v>RYMK1M7672</v>
          </cell>
          <cell r="E9176"/>
          <cell r="F9176" t="str">
            <v>SCECO</v>
          </cell>
          <cell r="G9176" t="str">
            <v>Good</v>
          </cell>
          <cell r="H9176" t="str">
            <v>NA</v>
          </cell>
          <cell r="I9176" t="str">
            <v>Latis</v>
          </cell>
          <cell r="J9176" t="str">
            <v>Less than 5 Sites</v>
          </cell>
          <cell r="K9176" t="str">
            <v>R4</v>
          </cell>
        </row>
        <row r="9177">
          <cell r="A9177" t="str">
            <v>JIZ0406</v>
          </cell>
          <cell r="B9177" t="str">
            <v>JIZ0406</v>
          </cell>
          <cell r="C9177" t="str">
            <v>JIZ1M3406</v>
          </cell>
          <cell r="D9177" t="str">
            <v>JIZ1M7406</v>
          </cell>
          <cell r="E9177" t="str">
            <v>JIZ1MN0406</v>
          </cell>
          <cell r="F9177" t="str">
            <v>SCECO</v>
          </cell>
          <cell r="G9177" t="str">
            <v>Vandalized</v>
          </cell>
          <cell r="H9177" t="str">
            <v>NA</v>
          </cell>
          <cell r="I9177" t="str">
            <v>Latis</v>
          </cell>
          <cell r="J9177" t="str">
            <v>Less than 5 Sites</v>
          </cell>
          <cell r="K9177" t="str">
            <v>R6</v>
          </cell>
        </row>
        <row r="9178">
          <cell r="A9178" t="str">
            <v>KMS0480</v>
          </cell>
          <cell r="B9178" t="str">
            <v>KMS0480</v>
          </cell>
          <cell r="C9178" t="str">
            <v>KMS1M3480</v>
          </cell>
          <cell r="D9178" t="str">
            <v>KMS1M7480</v>
          </cell>
          <cell r="E9178" t="str">
            <v>KMS1MN0480</v>
          </cell>
          <cell r="F9178" t="str">
            <v>SCECO</v>
          </cell>
          <cell r="G9178" t="str">
            <v>Dead</v>
          </cell>
          <cell r="H9178" t="str">
            <v>NA</v>
          </cell>
          <cell r="I9178" t="str">
            <v>Latis</v>
          </cell>
          <cell r="J9178" t="str">
            <v>Less than 5 Sites</v>
          </cell>
          <cell r="K9178" t="str">
            <v>R6</v>
          </cell>
        </row>
        <row r="9179">
          <cell r="A9179" t="str">
            <v>KMS0481</v>
          </cell>
          <cell r="B9179" t="str">
            <v>KMS0481</v>
          </cell>
          <cell r="C9179" t="str">
            <v>KMS1M3481</v>
          </cell>
          <cell r="D9179" t="str">
            <v>KMS1M7481</v>
          </cell>
          <cell r="E9179" t="str">
            <v>KMS1MNC0481</v>
          </cell>
          <cell r="F9179" t="str">
            <v>SCECO</v>
          </cell>
          <cell r="G9179" t="str">
            <v>Vandalized</v>
          </cell>
          <cell r="H9179" t="str">
            <v>NA</v>
          </cell>
          <cell r="I9179" t="str">
            <v>Latis</v>
          </cell>
          <cell r="J9179" t="str">
            <v>Less than 5 Sites</v>
          </cell>
          <cell r="K9179" t="str">
            <v>R6</v>
          </cell>
        </row>
        <row r="9180">
          <cell r="A9180" t="str">
            <v>JED0864</v>
          </cell>
          <cell r="B9180" t="str">
            <v>JED0864</v>
          </cell>
          <cell r="C9180"/>
          <cell r="D9180" t="str">
            <v>JED1M7864</v>
          </cell>
          <cell r="E9180" t="str">
            <v>JED1MN0864</v>
          </cell>
          <cell r="F9180" t="str">
            <v>SCECO</v>
          </cell>
          <cell r="G9180" t="str">
            <v>Weak</v>
          </cell>
          <cell r="H9180" t="str">
            <v>NA</v>
          </cell>
          <cell r="I9180" t="str">
            <v>Latis</v>
          </cell>
          <cell r="J9180" t="str">
            <v>Less than 5 Sites</v>
          </cell>
          <cell r="K9180" t="str">
            <v>R4</v>
          </cell>
        </row>
        <row r="9181">
          <cell r="A9181" t="str">
            <v>JDSM0794</v>
          </cell>
          <cell r="B9181" t="str">
            <v>JDSM0794</v>
          </cell>
          <cell r="C9181" t="str">
            <v>JDSM1M3794</v>
          </cell>
          <cell r="D9181" t="str">
            <v>JDSM1M7794</v>
          </cell>
          <cell r="E9181"/>
          <cell r="F9181" t="str">
            <v>SCECO</v>
          </cell>
          <cell r="G9181" t="str">
            <v>Dead</v>
          </cell>
          <cell r="H9181" t="str">
            <v>NA</v>
          </cell>
          <cell r="I9181" t="str">
            <v>Latis</v>
          </cell>
          <cell r="J9181" t="str">
            <v>Less than 5 Sites</v>
          </cell>
          <cell r="K9181" t="str">
            <v>R6</v>
          </cell>
        </row>
        <row r="9182">
          <cell r="A9182" t="str">
            <v>MAK0645</v>
          </cell>
          <cell r="B9182" t="str">
            <v>MAK0645</v>
          </cell>
          <cell r="C9182" t="str">
            <v>MAK1M3645</v>
          </cell>
          <cell r="D9182" t="str">
            <v>MAK1M9645</v>
          </cell>
          <cell r="E9182" t="str">
            <v>MAK1MN0645</v>
          </cell>
          <cell r="F9182" t="str">
            <v>SCECO</v>
          </cell>
          <cell r="G9182" t="str">
            <v>Weak</v>
          </cell>
          <cell r="H9182" t="str">
            <v>NA</v>
          </cell>
          <cell r="I9182" t="str">
            <v>Latis</v>
          </cell>
          <cell r="J9182" t="str">
            <v>Less than 5 Sites</v>
          </cell>
          <cell r="K9182" t="str">
            <v>R5</v>
          </cell>
        </row>
        <row r="9183">
          <cell r="A9183" t="str">
            <v>HAW2359</v>
          </cell>
          <cell r="B9183" t="str">
            <v>HAW2359</v>
          </cell>
          <cell r="C9183" t="str">
            <v>HAW1M4359</v>
          </cell>
          <cell r="D9183" t="str">
            <v>HAW1M8359</v>
          </cell>
          <cell r="E9183" t="str">
            <v>HAW1MN2359</v>
          </cell>
          <cell r="F9183" t="str">
            <v>SCECO</v>
          </cell>
          <cell r="G9183" t="str">
            <v>Vandalized</v>
          </cell>
          <cell r="H9183" t="str">
            <v>NA</v>
          </cell>
          <cell r="I9183" t="str">
            <v>Latis</v>
          </cell>
          <cell r="J9183" t="str">
            <v>Less than 5 Sites</v>
          </cell>
          <cell r="K9183" t="str">
            <v>R4</v>
          </cell>
        </row>
        <row r="9184">
          <cell r="A9184" t="str">
            <v>MAK0716</v>
          </cell>
          <cell r="B9184" t="str">
            <v>MAK0716</v>
          </cell>
          <cell r="C9184" t="str">
            <v>MAK1M3716</v>
          </cell>
          <cell r="D9184" t="str">
            <v>MAK1M9716</v>
          </cell>
          <cell r="E9184" t="str">
            <v>MAK1MN0716</v>
          </cell>
          <cell r="F9184" t="str">
            <v>SCECO</v>
          </cell>
          <cell r="G9184" t="str">
            <v>Weak</v>
          </cell>
          <cell r="H9184" t="str">
            <v>NA</v>
          </cell>
          <cell r="I9184" t="str">
            <v>Latis</v>
          </cell>
          <cell r="J9184" t="str">
            <v>Less than 5 Sites</v>
          </cell>
          <cell r="K9184" t="str">
            <v>R5</v>
          </cell>
        </row>
        <row r="9185">
          <cell r="A9185" t="str">
            <v>ABDB0838</v>
          </cell>
          <cell r="B9185" t="str">
            <v>ABDB0838</v>
          </cell>
          <cell r="C9185" t="str">
            <v>ABDB1M3838</v>
          </cell>
          <cell r="D9185" t="str">
            <v>ABDB1M7838</v>
          </cell>
          <cell r="E9185"/>
          <cell r="F9185" t="str">
            <v>SCECO+STB</v>
          </cell>
          <cell r="G9185" t="str">
            <v>Vandalized</v>
          </cell>
          <cell r="H9185" t="str">
            <v>NA</v>
          </cell>
          <cell r="I9185" t="str">
            <v>Latis</v>
          </cell>
          <cell r="J9185" t="str">
            <v>Less than 5 Sites</v>
          </cell>
          <cell r="K9185" t="str">
            <v>R6</v>
          </cell>
        </row>
        <row r="9186">
          <cell r="A9186" t="str">
            <v>JIZ0405</v>
          </cell>
          <cell r="B9186" t="str">
            <v>JIZ0405</v>
          </cell>
          <cell r="C9186" t="str">
            <v>JIZ1M3405</v>
          </cell>
          <cell r="D9186" t="str">
            <v>JIZ1M7405</v>
          </cell>
          <cell r="E9186" t="str">
            <v>JIZ1MC0405</v>
          </cell>
          <cell r="F9186" t="str">
            <v>SCECO</v>
          </cell>
          <cell r="G9186" t="str">
            <v>Dead</v>
          </cell>
          <cell r="H9186" t="str">
            <v>NA</v>
          </cell>
          <cell r="I9186" t="str">
            <v>Latis</v>
          </cell>
          <cell r="J9186" t="str">
            <v>Less than 5 Sites</v>
          </cell>
          <cell r="K9186" t="str">
            <v>R6</v>
          </cell>
        </row>
        <row r="9187">
          <cell r="A9187" t="str">
            <v>AHM0097</v>
          </cell>
          <cell r="B9187" t="str">
            <v>AHM0097</v>
          </cell>
          <cell r="C9187" t="str">
            <v>AHM1M3097</v>
          </cell>
          <cell r="D9187" t="str">
            <v>AHM1M7097</v>
          </cell>
          <cell r="E9187" t="str">
            <v>AHM1MN0097</v>
          </cell>
          <cell r="F9187" t="str">
            <v>SCECO</v>
          </cell>
          <cell r="G9187" t="str">
            <v>Dead</v>
          </cell>
          <cell r="H9187" t="str">
            <v>NA</v>
          </cell>
          <cell r="I9187" t="str">
            <v>Latis</v>
          </cell>
          <cell r="J9187" t="str">
            <v>Less than 5 Sites</v>
          </cell>
          <cell r="K9187" t="str">
            <v>R6</v>
          </cell>
        </row>
        <row r="9188">
          <cell r="A9188" t="str">
            <v>SBA0022</v>
          </cell>
          <cell r="B9188" t="str">
            <v>SBA0022</v>
          </cell>
          <cell r="C9188" t="str">
            <v>SBA1M3022</v>
          </cell>
          <cell r="D9188" t="str">
            <v>SBA1M7022</v>
          </cell>
          <cell r="E9188"/>
          <cell r="F9188" t="str">
            <v>SCECO</v>
          </cell>
          <cell r="G9188" t="str">
            <v>Dead</v>
          </cell>
          <cell r="H9188" t="str">
            <v>NA</v>
          </cell>
          <cell r="I9188" t="str">
            <v>Latis</v>
          </cell>
          <cell r="J9188" t="str">
            <v>Less than 5 Sites</v>
          </cell>
          <cell r="K9188" t="str">
            <v>R6</v>
          </cell>
        </row>
        <row r="9189">
          <cell r="A9189" t="str">
            <v>JED0919</v>
          </cell>
          <cell r="B9189" t="str">
            <v>JED0919</v>
          </cell>
          <cell r="C9189"/>
          <cell r="D9189" t="str">
            <v>JED1M7919</v>
          </cell>
          <cell r="E9189" t="str">
            <v>JED1MNC0919</v>
          </cell>
          <cell r="F9189" t="str">
            <v>SCECO+STB</v>
          </cell>
          <cell r="G9189" t="str">
            <v>Good+Good+Good</v>
          </cell>
          <cell r="H9189" t="str">
            <v>No</v>
          </cell>
          <cell r="I9189" t="str">
            <v>Latis</v>
          </cell>
          <cell r="J9189" t="str">
            <v>Hub Site (More than 10 Sites)</v>
          </cell>
          <cell r="K9189" t="str">
            <v>R4</v>
          </cell>
        </row>
        <row r="9190">
          <cell r="A9190" t="str">
            <v>KMS0280</v>
          </cell>
          <cell r="B9190" t="str">
            <v>KMS0280</v>
          </cell>
          <cell r="C9190" t="str">
            <v>KMS1M3280</v>
          </cell>
          <cell r="D9190" t="str">
            <v>KMS1M7280</v>
          </cell>
          <cell r="E9190" t="str">
            <v>KMS1MN0280</v>
          </cell>
          <cell r="F9190" t="str">
            <v>SCECO</v>
          </cell>
          <cell r="G9190" t="str">
            <v>Dead</v>
          </cell>
          <cell r="H9190" t="str">
            <v>NA</v>
          </cell>
          <cell r="I9190" t="str">
            <v>Latis</v>
          </cell>
          <cell r="J9190" t="str">
            <v>Less than 5 Sites</v>
          </cell>
          <cell r="K9190" t="str">
            <v>R6</v>
          </cell>
        </row>
        <row r="9191">
          <cell r="A9191" t="str">
            <v>TFBH0898</v>
          </cell>
          <cell r="B9191" t="str">
            <v>TFBH0898</v>
          </cell>
          <cell r="C9191" t="str">
            <v>TFBH1M3898</v>
          </cell>
          <cell r="D9191" t="str">
            <v>TFBH1M7898</v>
          </cell>
          <cell r="E9191" t="str">
            <v>TFBH1MN0898</v>
          </cell>
          <cell r="F9191" t="str">
            <v>SCECO</v>
          </cell>
          <cell r="G9191" t="str">
            <v>In progress</v>
          </cell>
          <cell r="H9191" t="str">
            <v>NA</v>
          </cell>
          <cell r="I9191" t="str">
            <v>Latis</v>
          </cell>
          <cell r="J9191" t="str">
            <v>Less than 5 Sites</v>
          </cell>
          <cell r="K9191" t="str">
            <v>R4</v>
          </cell>
        </row>
        <row r="9192">
          <cell r="A9192" t="str">
            <v>NJR0123</v>
          </cell>
          <cell r="B9192" t="str">
            <v>NJR0123</v>
          </cell>
          <cell r="C9192" t="str">
            <v>NJR1M3123</v>
          </cell>
          <cell r="D9192" t="str">
            <v>NJR1M7123</v>
          </cell>
          <cell r="E9192"/>
          <cell r="F9192" t="str">
            <v>SCECO</v>
          </cell>
          <cell r="G9192" t="str">
            <v>Good</v>
          </cell>
          <cell r="H9192" t="str">
            <v>NA</v>
          </cell>
          <cell r="I9192" t="str">
            <v>Latis</v>
          </cell>
          <cell r="J9192" t="str">
            <v>Less than 5 Sites</v>
          </cell>
          <cell r="K9192" t="str">
            <v>R6</v>
          </cell>
        </row>
        <row r="9193">
          <cell r="A9193" t="str">
            <v>JED0755</v>
          </cell>
          <cell r="B9193" t="str">
            <v>JED0755</v>
          </cell>
          <cell r="C9193"/>
          <cell r="D9193" t="str">
            <v>JED1M7755</v>
          </cell>
          <cell r="E9193" t="str">
            <v>JED1MN0755</v>
          </cell>
          <cell r="F9193" t="str">
            <v>SCECO</v>
          </cell>
          <cell r="G9193" t="str">
            <v>Good</v>
          </cell>
          <cell r="H9193" t="str">
            <v>NA</v>
          </cell>
          <cell r="I9193" t="str">
            <v>Latis</v>
          </cell>
          <cell r="J9193" t="str">
            <v>VIP&amp;SPL Monitor</v>
          </cell>
          <cell r="K9193" t="str">
            <v>R4</v>
          </cell>
        </row>
        <row r="9194">
          <cell r="A9194" t="str">
            <v>JED0934</v>
          </cell>
          <cell r="B9194" t="str">
            <v>JED0934</v>
          </cell>
          <cell r="C9194"/>
          <cell r="D9194" t="str">
            <v>JED1M7934</v>
          </cell>
          <cell r="E9194" t="str">
            <v>JED1MN0934</v>
          </cell>
          <cell r="F9194" t="str">
            <v>SCECO</v>
          </cell>
          <cell r="G9194" t="str">
            <v>Dead+Dead</v>
          </cell>
          <cell r="H9194" t="str">
            <v>NA</v>
          </cell>
          <cell r="I9194" t="str">
            <v>Latis</v>
          </cell>
          <cell r="J9194" t="str">
            <v>Less than 5 Sites</v>
          </cell>
          <cell r="K9194" t="str">
            <v>R4</v>
          </cell>
        </row>
        <row r="9195">
          <cell r="A9195" t="str">
            <v>KMMD0725</v>
          </cell>
          <cell r="B9195" t="str">
            <v>KMMD0725</v>
          </cell>
          <cell r="C9195" t="str">
            <v>KMMD1M3725</v>
          </cell>
          <cell r="D9195"/>
          <cell r="E9195"/>
          <cell r="F9195" t="str">
            <v>SCECO</v>
          </cell>
          <cell r="G9195" t="str">
            <v>Good</v>
          </cell>
          <cell r="H9195" t="str">
            <v>NA</v>
          </cell>
          <cell r="I9195" t="str">
            <v>Latis</v>
          </cell>
          <cell r="J9195" t="str">
            <v>Hub Site (More than 10 Sites)</v>
          </cell>
          <cell r="K9195" t="str">
            <v>R4</v>
          </cell>
        </row>
        <row r="9196">
          <cell r="A9196" t="str">
            <v>ARS0189</v>
          </cell>
          <cell r="B9196" t="str">
            <v>ARS0189</v>
          </cell>
          <cell r="C9196" t="str">
            <v>ARS1M3189</v>
          </cell>
          <cell r="D9196" t="str">
            <v>ARS1M7189</v>
          </cell>
          <cell r="E9196" t="str">
            <v>ARS1MN0189</v>
          </cell>
          <cell r="F9196" t="str">
            <v>SCECO</v>
          </cell>
          <cell r="G9196" t="str">
            <v>Vandalized+No BB Design</v>
          </cell>
          <cell r="H9196" t="str">
            <v>NA</v>
          </cell>
          <cell r="I9196" t="str">
            <v>Latis</v>
          </cell>
          <cell r="J9196" t="str">
            <v>Less than 5 Sites</v>
          </cell>
          <cell r="K9196" t="str">
            <v>R6</v>
          </cell>
        </row>
        <row r="9197">
          <cell r="A9197" t="str">
            <v>HRD0779</v>
          </cell>
          <cell r="B9197" t="str">
            <v>HRD0779</v>
          </cell>
          <cell r="C9197" t="str">
            <v>HRD1M3779</v>
          </cell>
          <cell r="D9197" t="str">
            <v>HRD1M7779</v>
          </cell>
          <cell r="E9197"/>
          <cell r="F9197" t="str">
            <v>SCECO</v>
          </cell>
          <cell r="G9197" t="str">
            <v>Vandalized</v>
          </cell>
          <cell r="H9197" t="str">
            <v>NA</v>
          </cell>
          <cell r="I9197" t="str">
            <v>Latis</v>
          </cell>
          <cell r="J9197" t="str">
            <v>Less than 5 Sites</v>
          </cell>
          <cell r="K9197" t="str">
            <v>R6</v>
          </cell>
        </row>
        <row r="9198">
          <cell r="A9198" t="str">
            <v>TFBH0820</v>
          </cell>
          <cell r="B9198" t="str">
            <v>TFBH0820</v>
          </cell>
          <cell r="C9198" t="str">
            <v>TFBH1M3820</v>
          </cell>
          <cell r="D9198"/>
          <cell r="E9198"/>
          <cell r="F9198" t="str">
            <v>SCECO</v>
          </cell>
          <cell r="G9198" t="str">
            <v>Good</v>
          </cell>
          <cell r="H9198" t="str">
            <v>NA</v>
          </cell>
          <cell r="I9198" t="str">
            <v>Latis</v>
          </cell>
          <cell r="J9198" t="str">
            <v>Less than 5 Sites</v>
          </cell>
          <cell r="K9198" t="str">
            <v>R4</v>
          </cell>
        </row>
        <row r="9199">
          <cell r="A9199" t="str">
            <v>MAK0236</v>
          </cell>
          <cell r="B9199" t="str">
            <v>MAK0236</v>
          </cell>
          <cell r="C9199" t="str">
            <v>MAK1M3236</v>
          </cell>
          <cell r="D9199" t="str">
            <v>MAK1M9236</v>
          </cell>
          <cell r="E9199"/>
          <cell r="F9199" t="str">
            <v>Generator-SG</v>
          </cell>
          <cell r="G9199" t="str">
            <v>Vandalized</v>
          </cell>
          <cell r="H9199" t="str">
            <v>NO</v>
          </cell>
          <cell r="I9199" t="str">
            <v>Latis</v>
          </cell>
          <cell r="J9199" t="str">
            <v>Less than 5 Sites</v>
          </cell>
          <cell r="K9199" t="str">
            <v>R5</v>
          </cell>
        </row>
        <row r="9200">
          <cell r="A9200" t="str">
            <v>SHR2010</v>
          </cell>
          <cell r="B9200" t="str">
            <v>SHR2010</v>
          </cell>
          <cell r="C9200" t="str">
            <v>SHR1M4010</v>
          </cell>
          <cell r="D9200" t="str">
            <v>SHR1M8010</v>
          </cell>
          <cell r="E9200"/>
          <cell r="F9200" t="str">
            <v>SCECO</v>
          </cell>
          <cell r="G9200" t="str">
            <v xml:space="preserve">Weak </v>
          </cell>
          <cell r="H9200" t="str">
            <v>NA</v>
          </cell>
          <cell r="I9200" t="str">
            <v>Latis</v>
          </cell>
          <cell r="J9200" t="str">
            <v>Less than 5 Sites</v>
          </cell>
          <cell r="K9200" t="str">
            <v>R6</v>
          </cell>
        </row>
        <row r="9201">
          <cell r="A9201" t="str">
            <v>MAK0250</v>
          </cell>
          <cell r="B9201" t="str">
            <v>MAK0250</v>
          </cell>
          <cell r="C9201" t="str">
            <v>MAK1M3250</v>
          </cell>
          <cell r="D9201" t="str">
            <v>MAK1M9250</v>
          </cell>
          <cell r="E9201"/>
          <cell r="F9201" t="str">
            <v>Generator-SG</v>
          </cell>
          <cell r="G9201" t="str">
            <v>Vandalized</v>
          </cell>
          <cell r="H9201" t="str">
            <v xml:space="preserve">Yes </v>
          </cell>
          <cell r="I9201" t="str">
            <v>Latis</v>
          </cell>
          <cell r="J9201" t="str">
            <v>Less than 5 Sites</v>
          </cell>
          <cell r="K9201" t="str">
            <v>R5</v>
          </cell>
        </row>
        <row r="9202">
          <cell r="A9202" t="str">
            <v>ARF0191</v>
          </cell>
          <cell r="B9202" t="str">
            <v>ARF0191</v>
          </cell>
          <cell r="C9202" t="str">
            <v>ARF1M3191</v>
          </cell>
          <cell r="D9202" t="str">
            <v>ARF1M7191</v>
          </cell>
          <cell r="E9202" t="str">
            <v>ARF1MN0191</v>
          </cell>
          <cell r="F9202" t="str">
            <v>SCECO</v>
          </cell>
          <cell r="G9202" t="str">
            <v>Dead+No BB Design</v>
          </cell>
          <cell r="H9202" t="str">
            <v>NA</v>
          </cell>
          <cell r="I9202" t="str">
            <v>Latis</v>
          </cell>
          <cell r="J9202" t="str">
            <v>Less than 5 Sites</v>
          </cell>
          <cell r="K9202" t="str">
            <v>R6</v>
          </cell>
        </row>
        <row r="9203">
          <cell r="A9203" t="str">
            <v>MAK0710</v>
          </cell>
          <cell r="B9203" t="str">
            <v>MAK0710</v>
          </cell>
          <cell r="C9203" t="str">
            <v>MAK1M3710</v>
          </cell>
          <cell r="D9203" t="str">
            <v>MAK1M9710</v>
          </cell>
          <cell r="E9203"/>
          <cell r="F9203" t="str">
            <v>SCECO</v>
          </cell>
          <cell r="G9203" t="str">
            <v>In progress</v>
          </cell>
          <cell r="H9203" t="str">
            <v>NA</v>
          </cell>
          <cell r="I9203" t="str">
            <v>Latis</v>
          </cell>
          <cell r="J9203" t="str">
            <v>Less than 5 Sites</v>
          </cell>
          <cell r="K9203" t="str">
            <v>R5</v>
          </cell>
        </row>
        <row r="9204">
          <cell r="A9204" t="str">
            <v>JED0609</v>
          </cell>
          <cell r="B9204" t="str">
            <v>JED0609</v>
          </cell>
          <cell r="C9204"/>
          <cell r="D9204" t="str">
            <v>JED1M7609</v>
          </cell>
          <cell r="E9204" t="str">
            <v>JED1MN0609</v>
          </cell>
          <cell r="F9204" t="str">
            <v>SCECO</v>
          </cell>
          <cell r="G9204" t="str">
            <v>Dead</v>
          </cell>
          <cell r="H9204" t="str">
            <v>NA</v>
          </cell>
          <cell r="I9204" t="str">
            <v>Latis</v>
          </cell>
          <cell r="J9204" t="str">
            <v>Less than 5 Sites</v>
          </cell>
          <cell r="K9204" t="str">
            <v>R4</v>
          </cell>
        </row>
        <row r="9205">
          <cell r="A9205" t="str">
            <v>MLK0707</v>
          </cell>
          <cell r="B9205" t="str">
            <v>MLK0707</v>
          </cell>
          <cell r="C9205" t="str">
            <v>MLK1M3707</v>
          </cell>
          <cell r="D9205" t="str">
            <v>MLK1M7707</v>
          </cell>
          <cell r="E9205"/>
          <cell r="F9205" t="str">
            <v>Generator-SG</v>
          </cell>
          <cell r="G9205" t="str">
            <v>Vandalized</v>
          </cell>
          <cell r="H9205" t="str">
            <v xml:space="preserve">Yes </v>
          </cell>
          <cell r="I9205" t="str">
            <v>Latis</v>
          </cell>
          <cell r="J9205" t="str">
            <v>Less than 5 Sites</v>
          </cell>
          <cell r="K9205" t="str">
            <v>R5</v>
          </cell>
        </row>
        <row r="9206">
          <cell r="A9206" t="str">
            <v>MKYL0917</v>
          </cell>
          <cell r="B9206" t="str">
            <v>MKYL0917</v>
          </cell>
          <cell r="C9206" t="str">
            <v>MKYL1M3917</v>
          </cell>
          <cell r="D9206" t="str">
            <v>MKYL1M7917</v>
          </cell>
          <cell r="E9206"/>
          <cell r="F9206" t="str">
            <v>SCECO</v>
          </cell>
          <cell r="G9206" t="str">
            <v>Good</v>
          </cell>
          <cell r="H9206" t="str">
            <v>NA</v>
          </cell>
          <cell r="I9206" t="str">
            <v>Latis</v>
          </cell>
          <cell r="J9206" t="str">
            <v>Less than 5 Sites</v>
          </cell>
          <cell r="K9206" t="str">
            <v>R5</v>
          </cell>
        </row>
        <row r="9207">
          <cell r="A9207" t="str">
            <v>QUR0340</v>
          </cell>
          <cell r="B9207" t="str">
            <v>QUR0340</v>
          </cell>
          <cell r="C9207" t="str">
            <v>QUR1M3340</v>
          </cell>
          <cell r="D9207" t="str">
            <v>QUR1M9340</v>
          </cell>
          <cell r="E9207"/>
          <cell r="F9207" t="str">
            <v>SCECO</v>
          </cell>
          <cell r="G9207" t="str">
            <v>Good</v>
          </cell>
          <cell r="H9207" t="str">
            <v>NA</v>
          </cell>
          <cell r="I9207" t="str">
            <v>Latis</v>
          </cell>
          <cell r="J9207" t="str">
            <v>Less than 5 Sites</v>
          </cell>
          <cell r="K9207" t="str">
            <v>R5</v>
          </cell>
        </row>
        <row r="9208">
          <cell r="A9208" t="str">
            <v>ABH0289</v>
          </cell>
          <cell r="B9208" t="str">
            <v>ABH0289</v>
          </cell>
          <cell r="C9208" t="str">
            <v>ABH1M3289</v>
          </cell>
          <cell r="D9208" t="str">
            <v>ABH1M7289</v>
          </cell>
          <cell r="E9208" t="str">
            <v>ABH1MC0289</v>
          </cell>
          <cell r="F9208" t="str">
            <v>SCECO</v>
          </cell>
          <cell r="G9208" t="str">
            <v xml:space="preserve">Weak </v>
          </cell>
          <cell r="H9208" t="str">
            <v>NA</v>
          </cell>
          <cell r="I9208" t="str">
            <v>Latis</v>
          </cell>
          <cell r="J9208" t="str">
            <v>Less than 5 Sites</v>
          </cell>
          <cell r="K9208" t="str">
            <v>R6</v>
          </cell>
        </row>
        <row r="9209">
          <cell r="A9209" t="str">
            <v>MLK0705</v>
          </cell>
          <cell r="B9209" t="str">
            <v>MLK0705</v>
          </cell>
          <cell r="C9209" t="str">
            <v>MLK1M3705</v>
          </cell>
          <cell r="D9209" t="str">
            <v>MLK1M9705</v>
          </cell>
          <cell r="E9209"/>
          <cell r="F9209" t="str">
            <v>Generator-SG</v>
          </cell>
          <cell r="G9209" t="str">
            <v>Vandalized</v>
          </cell>
          <cell r="H9209" t="str">
            <v xml:space="preserve">Yes </v>
          </cell>
          <cell r="I9209" t="str">
            <v>Latis</v>
          </cell>
          <cell r="J9209" t="str">
            <v>Less than 5 Sites</v>
          </cell>
          <cell r="K9209" t="str">
            <v>R5</v>
          </cell>
        </row>
        <row r="9210">
          <cell r="A9210" t="str">
            <v>ARS0317</v>
          </cell>
          <cell r="B9210" t="str">
            <v>ARS0317</v>
          </cell>
          <cell r="C9210" t="str">
            <v>ARS1M3317</v>
          </cell>
          <cell r="D9210" t="str">
            <v>ARS1M7317</v>
          </cell>
          <cell r="E9210" t="str">
            <v>ARS1MN0317</v>
          </cell>
          <cell r="F9210" t="str">
            <v>SCECO</v>
          </cell>
          <cell r="G9210" t="str">
            <v>Dead</v>
          </cell>
          <cell r="H9210" t="str">
            <v>NA</v>
          </cell>
          <cell r="I9210" t="str">
            <v>Latis</v>
          </cell>
          <cell r="J9210" t="str">
            <v>Less than 5 Sites</v>
          </cell>
          <cell r="K9210" t="str">
            <v>R6</v>
          </cell>
        </row>
        <row r="9211">
          <cell r="A9211" t="str">
            <v>TNMS0711</v>
          </cell>
          <cell r="B9211" t="str">
            <v>TNMS0711</v>
          </cell>
          <cell r="C9211" t="str">
            <v>TNMS1M3711</v>
          </cell>
          <cell r="D9211" t="str">
            <v>TNMS1M7711</v>
          </cell>
          <cell r="E9211" t="str">
            <v>TNMS1MN0711</v>
          </cell>
          <cell r="F9211" t="str">
            <v>SCECO</v>
          </cell>
          <cell r="G9211" t="str">
            <v>Dead</v>
          </cell>
          <cell r="H9211" t="str">
            <v>NA</v>
          </cell>
          <cell r="I9211" t="str">
            <v>Latis</v>
          </cell>
          <cell r="J9211" t="str">
            <v>Less than 5 Sites</v>
          </cell>
          <cell r="K9211" t="str">
            <v>R6</v>
          </cell>
        </row>
        <row r="9212">
          <cell r="A9212" t="str">
            <v>DRHQ0127</v>
          </cell>
          <cell r="B9212" t="str">
            <v>DRHQ0127</v>
          </cell>
          <cell r="C9212" t="str">
            <v>DRHQ1M3127</v>
          </cell>
          <cell r="D9212"/>
          <cell r="E9212"/>
          <cell r="F9212" t="str">
            <v>SCECO</v>
          </cell>
          <cell r="G9212" t="str">
            <v>Vandalized</v>
          </cell>
          <cell r="H9212" t="str">
            <v>NA</v>
          </cell>
          <cell r="I9212" t="str">
            <v>Latis</v>
          </cell>
          <cell r="J9212" t="str">
            <v>P3</v>
          </cell>
          <cell r="K9212" t="str">
            <v>R6</v>
          </cell>
        </row>
        <row r="9213">
          <cell r="A9213" t="str">
            <v>MAK0758</v>
          </cell>
          <cell r="B9213" t="str">
            <v>MAK0758</v>
          </cell>
          <cell r="C9213" t="str">
            <v>MAK1M3758</v>
          </cell>
          <cell r="D9213" t="str">
            <v>MAK1M9758</v>
          </cell>
          <cell r="E9213" t="str">
            <v>MAK1MN0758</v>
          </cell>
          <cell r="F9213" t="str">
            <v>SCECO</v>
          </cell>
          <cell r="G9213" t="str">
            <v>Dead</v>
          </cell>
          <cell r="H9213" t="str">
            <v>NA</v>
          </cell>
          <cell r="I9213" t="str">
            <v>Latis</v>
          </cell>
          <cell r="J9213" t="str">
            <v>Less than 5 Sites</v>
          </cell>
          <cell r="K9213" t="str">
            <v>R5</v>
          </cell>
        </row>
        <row r="9214">
          <cell r="A9214" t="str">
            <v>MAS0721</v>
          </cell>
          <cell r="B9214" t="str">
            <v>MAS0721</v>
          </cell>
          <cell r="C9214" t="str">
            <v>MAS1M4721</v>
          </cell>
          <cell r="D9214" t="str">
            <v>MAS1M7721</v>
          </cell>
          <cell r="E9214"/>
          <cell r="F9214" t="str">
            <v>SCECO</v>
          </cell>
          <cell r="G9214" t="str">
            <v>Dead</v>
          </cell>
          <cell r="H9214" t="str">
            <v>NA</v>
          </cell>
          <cell r="I9214" t="str">
            <v>Latis</v>
          </cell>
          <cell r="J9214" t="str">
            <v>Less than 5 Sites</v>
          </cell>
          <cell r="K9214" t="str">
            <v>R4</v>
          </cell>
        </row>
        <row r="9215">
          <cell r="A9215" t="str">
            <v>KMMD0637</v>
          </cell>
          <cell r="B9215" t="str">
            <v>KMMD0637</v>
          </cell>
          <cell r="C9215" t="str">
            <v>KMMD1M4637</v>
          </cell>
          <cell r="D9215"/>
          <cell r="E9215"/>
          <cell r="F9215" t="str">
            <v>SCECO</v>
          </cell>
          <cell r="G9215" t="str">
            <v>Vandalized</v>
          </cell>
          <cell r="H9215" t="str">
            <v>NA</v>
          </cell>
          <cell r="I9215" t="str">
            <v>Latis</v>
          </cell>
          <cell r="J9215" t="str">
            <v>Less than 5 Sites</v>
          </cell>
          <cell r="K9215" t="str">
            <v>R4</v>
          </cell>
        </row>
        <row r="9216">
          <cell r="A9216" t="str">
            <v>RAB0662</v>
          </cell>
          <cell r="B9216" t="str">
            <v>RAB0662</v>
          </cell>
          <cell r="C9216" t="str">
            <v>RAB1M3662</v>
          </cell>
          <cell r="D9216" t="str">
            <v>RAB1M7662</v>
          </cell>
          <cell r="E9216" t="str">
            <v>RAB1MN0662</v>
          </cell>
          <cell r="F9216" t="str">
            <v>SCECO</v>
          </cell>
          <cell r="G9216" t="str">
            <v>Dead</v>
          </cell>
          <cell r="H9216" t="str">
            <v>NA</v>
          </cell>
          <cell r="I9216" t="str">
            <v>Latis</v>
          </cell>
          <cell r="J9216" t="str">
            <v>Less than 5 Sites</v>
          </cell>
          <cell r="K9216" t="str">
            <v>R4</v>
          </cell>
        </row>
        <row r="9217">
          <cell r="A9217" t="str">
            <v>JED0849</v>
          </cell>
          <cell r="B9217" t="str">
            <v>JED0849</v>
          </cell>
          <cell r="C9217"/>
          <cell r="D9217" t="str">
            <v>JED1M7849</v>
          </cell>
          <cell r="E9217" t="str">
            <v>JED1MN0849</v>
          </cell>
          <cell r="F9217" t="str">
            <v>SCECO</v>
          </cell>
          <cell r="G9217" t="str">
            <v>Dead</v>
          </cell>
          <cell r="H9217" t="str">
            <v>NA</v>
          </cell>
          <cell r="I9217" t="str">
            <v>Latis</v>
          </cell>
          <cell r="J9217" t="str">
            <v>Less than 5 Sites</v>
          </cell>
          <cell r="K9217" t="str">
            <v>R4</v>
          </cell>
        </row>
        <row r="9218">
          <cell r="A9218" t="str">
            <v>TUR0693</v>
          </cell>
          <cell r="B9218" t="str">
            <v>TUR0693</v>
          </cell>
          <cell r="C9218" t="str">
            <v>TUR1M3693</v>
          </cell>
          <cell r="D9218"/>
          <cell r="E9218"/>
          <cell r="F9218" t="str">
            <v>SCECO</v>
          </cell>
          <cell r="G9218" t="str">
            <v>Vandalized</v>
          </cell>
          <cell r="H9218" t="str">
            <v>NA</v>
          </cell>
          <cell r="I9218" t="str">
            <v>Latis</v>
          </cell>
          <cell r="J9218" t="str">
            <v>Less than 5 Sites</v>
          </cell>
          <cell r="K9218" t="str">
            <v>R4</v>
          </cell>
        </row>
        <row r="9219">
          <cell r="A9219" t="str">
            <v>MAK0183</v>
          </cell>
          <cell r="B9219" t="str">
            <v>MAK0183</v>
          </cell>
          <cell r="C9219" t="str">
            <v>MAK1M3183</v>
          </cell>
          <cell r="D9219" t="str">
            <v>MAK1M9183</v>
          </cell>
          <cell r="E9219"/>
          <cell r="F9219" t="str">
            <v>SCECO</v>
          </cell>
          <cell r="G9219" t="str">
            <v>Dead</v>
          </cell>
          <cell r="H9219" t="str">
            <v>NA</v>
          </cell>
          <cell r="I9219" t="str">
            <v>Latis</v>
          </cell>
          <cell r="J9219" t="str">
            <v>Less than 5 Sites</v>
          </cell>
          <cell r="K9219" t="str">
            <v>R5</v>
          </cell>
        </row>
        <row r="9220">
          <cell r="A9220" t="str">
            <v>TFBH0814</v>
          </cell>
          <cell r="B9220" t="str">
            <v>TFBH0814</v>
          </cell>
          <cell r="C9220" t="str">
            <v>TFBH1M3814</v>
          </cell>
          <cell r="D9220" t="str">
            <v>TFBH1M7814</v>
          </cell>
          <cell r="E9220"/>
          <cell r="F9220" t="str">
            <v>SCECO+STB</v>
          </cell>
          <cell r="G9220" t="str">
            <v>Good</v>
          </cell>
          <cell r="H9220" t="str">
            <v>NA</v>
          </cell>
          <cell r="I9220" t="str">
            <v>Latis</v>
          </cell>
          <cell r="J9220" t="str">
            <v>Less than 5 Sites</v>
          </cell>
          <cell r="K9220" t="str">
            <v>R6</v>
          </cell>
        </row>
        <row r="9221">
          <cell r="A9221" t="str">
            <v>HAW2414</v>
          </cell>
          <cell r="B9221" t="str">
            <v>HAW2414</v>
          </cell>
          <cell r="C9221" t="str">
            <v>HAW1M4414</v>
          </cell>
          <cell r="D9221" t="str">
            <v>HAW1M8414</v>
          </cell>
          <cell r="E9221"/>
          <cell r="F9221" t="str">
            <v>SCECO</v>
          </cell>
          <cell r="G9221" t="str">
            <v>No BB Shifted</v>
          </cell>
          <cell r="H9221" t="str">
            <v>NA</v>
          </cell>
          <cell r="I9221" t="str">
            <v>Latis</v>
          </cell>
          <cell r="J9221" t="str">
            <v>Less than 5 Sites</v>
          </cell>
          <cell r="K9221" t="str">
            <v>R4</v>
          </cell>
        </row>
        <row r="9222">
          <cell r="A9222" t="str">
            <v>HAW2310</v>
          </cell>
          <cell r="B9222" t="str">
            <v>HAW2310</v>
          </cell>
          <cell r="C9222" t="str">
            <v>HAW1M4310</v>
          </cell>
          <cell r="D9222" t="str">
            <v>HAW1M8310</v>
          </cell>
          <cell r="E9222" t="str">
            <v>HAW1MN2310</v>
          </cell>
          <cell r="F9222" t="str">
            <v>SCECO</v>
          </cell>
          <cell r="G9222" t="str">
            <v>Vandalized</v>
          </cell>
          <cell r="H9222" t="str">
            <v>NA</v>
          </cell>
          <cell r="I9222" t="str">
            <v>Latis</v>
          </cell>
          <cell r="J9222" t="str">
            <v>Less than 5 Sites</v>
          </cell>
          <cell r="K9222" t="str">
            <v>R4</v>
          </cell>
        </row>
        <row r="9223">
          <cell r="A9223" t="str">
            <v>WDS0411</v>
          </cell>
          <cell r="B9223" t="str">
            <v>WDS0411</v>
          </cell>
          <cell r="C9223" t="str">
            <v>WDS1M3411</v>
          </cell>
          <cell r="D9223" t="str">
            <v>WDS1M7411</v>
          </cell>
          <cell r="E9223" t="str">
            <v>WDS1MNC0411</v>
          </cell>
          <cell r="F9223" t="str">
            <v>SCECO</v>
          </cell>
          <cell r="G9223" t="str">
            <v>Weak</v>
          </cell>
          <cell r="H9223" t="str">
            <v>NA</v>
          </cell>
          <cell r="I9223" t="str">
            <v>Latis</v>
          </cell>
          <cell r="J9223" t="str">
            <v>Hub site (More than 05 Sites)</v>
          </cell>
          <cell r="K9223" t="str">
            <v>R6</v>
          </cell>
        </row>
        <row r="9224">
          <cell r="A9224" t="str">
            <v>BLJ2173</v>
          </cell>
          <cell r="B9224" t="str">
            <v>BLJ2173</v>
          </cell>
          <cell r="C9224" t="str">
            <v>BLJ1M4173</v>
          </cell>
          <cell r="D9224" t="str">
            <v>BLJ1M8173</v>
          </cell>
          <cell r="E9224" t="str">
            <v>BLJ1MN2173</v>
          </cell>
          <cell r="F9224" t="str">
            <v>SCECO</v>
          </cell>
          <cell r="G9224" t="str">
            <v>Vandalized</v>
          </cell>
          <cell r="H9224" t="str">
            <v>NA</v>
          </cell>
          <cell r="I9224" t="str">
            <v>Latis</v>
          </cell>
          <cell r="J9224" t="str">
            <v>Less than 5 Sites</v>
          </cell>
          <cell r="K9224" t="str">
            <v>R6</v>
          </cell>
        </row>
        <row r="9225">
          <cell r="A9225" t="str">
            <v>JDRS0621</v>
          </cell>
          <cell r="B9225" t="str">
            <v>JDRS0621</v>
          </cell>
          <cell r="C9225" t="str">
            <v>JDRS1M3621</v>
          </cell>
          <cell r="D9225" t="str">
            <v>JDRS1M7621</v>
          </cell>
          <cell r="E9225"/>
          <cell r="F9225" t="str">
            <v>SCECO</v>
          </cell>
          <cell r="G9225" t="str">
            <v>Good</v>
          </cell>
          <cell r="H9225" t="str">
            <v>NA</v>
          </cell>
          <cell r="I9225" t="str">
            <v>Latis</v>
          </cell>
          <cell r="J9225" t="str">
            <v>Less than 5 Sites</v>
          </cell>
          <cell r="K9225" t="str">
            <v>R4</v>
          </cell>
        </row>
        <row r="9226">
          <cell r="A9226" t="str">
            <v>JIZ0241</v>
          </cell>
          <cell r="B9226" t="str">
            <v>JIZ0241</v>
          </cell>
          <cell r="C9226" t="str">
            <v>JIZ1M3241</v>
          </cell>
          <cell r="D9226" t="str">
            <v>JIZ1M7241</v>
          </cell>
          <cell r="E9226" t="str">
            <v>JIZ1MN0241</v>
          </cell>
          <cell r="F9226" t="str">
            <v>SCECO</v>
          </cell>
          <cell r="G9226" t="str">
            <v>Vandalized+No BB Design</v>
          </cell>
          <cell r="H9226" t="str">
            <v>NA</v>
          </cell>
          <cell r="I9226" t="str">
            <v>Latis</v>
          </cell>
          <cell r="J9226" t="str">
            <v>Less than 5 Sites</v>
          </cell>
          <cell r="K9226" t="str">
            <v>R6</v>
          </cell>
        </row>
        <row r="9227">
          <cell r="A9227" t="str">
            <v>TAF2393</v>
          </cell>
          <cell r="B9227" t="str">
            <v>TAF2393</v>
          </cell>
          <cell r="C9227" t="str">
            <v>TAF1M4393</v>
          </cell>
          <cell r="D9227" t="str">
            <v>TAF1M8393</v>
          </cell>
          <cell r="E9227"/>
          <cell r="F9227" t="str">
            <v>SCECO</v>
          </cell>
          <cell r="G9227" t="str">
            <v>Dead</v>
          </cell>
          <cell r="H9227" t="str">
            <v>NA</v>
          </cell>
          <cell r="I9227" t="str">
            <v>Latis</v>
          </cell>
          <cell r="J9227" t="str">
            <v>Less than 5 Sites</v>
          </cell>
          <cell r="K9227" t="str">
            <v>R4</v>
          </cell>
        </row>
        <row r="9228">
          <cell r="A9228" t="str">
            <v>JIZ0296</v>
          </cell>
          <cell r="B9228" t="str">
            <v>JIZ0296</v>
          </cell>
          <cell r="C9228" t="str">
            <v>JIZ1M3296</v>
          </cell>
          <cell r="D9228" t="str">
            <v>JIZ1M7296</v>
          </cell>
          <cell r="E9228" t="str">
            <v>JIZ1MN0296</v>
          </cell>
          <cell r="F9228" t="str">
            <v>Generator-SG</v>
          </cell>
          <cell r="G9228" t="str">
            <v>Dead</v>
          </cell>
          <cell r="H9228" t="str">
            <v>NO</v>
          </cell>
          <cell r="I9228" t="str">
            <v>Latis</v>
          </cell>
          <cell r="J9228" t="str">
            <v>VIP&amp;SPL Monitor</v>
          </cell>
          <cell r="K9228" t="str">
            <v>R6</v>
          </cell>
        </row>
        <row r="9229">
          <cell r="A9229" t="str">
            <v>KMMD0752</v>
          </cell>
          <cell r="B9229" t="str">
            <v>KMMD0752</v>
          </cell>
          <cell r="C9229" t="str">
            <v>KMMD1M3752</v>
          </cell>
          <cell r="D9229"/>
          <cell r="E9229"/>
          <cell r="F9229" t="str">
            <v>SCECO</v>
          </cell>
          <cell r="G9229" t="str">
            <v>Vandalized</v>
          </cell>
          <cell r="H9229" t="str">
            <v>NA</v>
          </cell>
          <cell r="I9229" t="str">
            <v>Latis</v>
          </cell>
          <cell r="J9229" t="str">
            <v>Less than 5 Sites</v>
          </cell>
          <cell r="K9229" t="str">
            <v>R4</v>
          </cell>
        </row>
        <row r="9230">
          <cell r="A9230" t="str">
            <v>KMS0478</v>
          </cell>
          <cell r="B9230" t="str">
            <v>KMS0478</v>
          </cell>
          <cell r="C9230" t="str">
            <v>KMS1M3478</v>
          </cell>
          <cell r="D9230" t="str">
            <v>KMS1M7478</v>
          </cell>
          <cell r="E9230" t="str">
            <v>KMS1MC0478</v>
          </cell>
          <cell r="F9230" t="str">
            <v>SCECO</v>
          </cell>
          <cell r="G9230" t="str">
            <v>Good</v>
          </cell>
          <cell r="H9230" t="str">
            <v>NA</v>
          </cell>
          <cell r="I9230" t="str">
            <v>Latis</v>
          </cell>
          <cell r="J9230" t="str">
            <v>Less than 5 Sites</v>
          </cell>
          <cell r="K9230" t="str">
            <v>R6</v>
          </cell>
        </row>
        <row r="9231">
          <cell r="A9231" t="str">
            <v>KMMD0723</v>
          </cell>
          <cell r="B9231" t="str">
            <v>KMMD0723</v>
          </cell>
          <cell r="C9231" t="str">
            <v>KMMD1M4723</v>
          </cell>
          <cell r="D9231"/>
          <cell r="E9231"/>
          <cell r="F9231" t="str">
            <v>SCECO</v>
          </cell>
          <cell r="G9231" t="str">
            <v>Good</v>
          </cell>
          <cell r="H9231" t="str">
            <v>NA</v>
          </cell>
          <cell r="I9231" t="str">
            <v>Latis</v>
          </cell>
          <cell r="J9231" t="str">
            <v>Hub Site (More than 10 Sites)</v>
          </cell>
          <cell r="K9231" t="str">
            <v>R4</v>
          </cell>
        </row>
        <row r="9232">
          <cell r="A9232" t="str">
            <v>KMS0510</v>
          </cell>
          <cell r="B9232" t="str">
            <v>KMS0510</v>
          </cell>
          <cell r="C9232" t="str">
            <v>KMS1M3510</v>
          </cell>
          <cell r="D9232" t="str">
            <v>KMS1M7510</v>
          </cell>
          <cell r="E9232" t="str">
            <v>KMS1MN0510</v>
          </cell>
          <cell r="F9232" t="str">
            <v>SCECO</v>
          </cell>
          <cell r="G9232" t="str">
            <v>Dead</v>
          </cell>
          <cell r="H9232" t="str">
            <v>NA</v>
          </cell>
          <cell r="I9232" t="str">
            <v>Latis</v>
          </cell>
          <cell r="J9232" t="str">
            <v>Less than 5 Sites</v>
          </cell>
          <cell r="K9232" t="str">
            <v>R6</v>
          </cell>
        </row>
        <row r="9233">
          <cell r="A9233" t="str">
            <v>KMMD0751</v>
          </cell>
          <cell r="B9233" t="str">
            <v>KMMD0751</v>
          </cell>
          <cell r="C9233" t="str">
            <v>KMMD1M3751</v>
          </cell>
          <cell r="D9233"/>
          <cell r="E9233"/>
          <cell r="F9233" t="str">
            <v>SCECO</v>
          </cell>
          <cell r="G9233" t="str">
            <v>Vandalized</v>
          </cell>
          <cell r="H9233" t="str">
            <v>NA</v>
          </cell>
          <cell r="I9233" t="str">
            <v>Latis</v>
          </cell>
          <cell r="J9233" t="str">
            <v>Less than 5 Sites</v>
          </cell>
          <cell r="K9233" t="str">
            <v>R4</v>
          </cell>
        </row>
        <row r="9234">
          <cell r="A9234" t="str">
            <v>KMS2503</v>
          </cell>
          <cell r="B9234" t="str">
            <v>KMS2503</v>
          </cell>
          <cell r="C9234" t="str">
            <v>KMS1M4503</v>
          </cell>
          <cell r="D9234" t="str">
            <v>KMS1M8503</v>
          </cell>
          <cell r="E9234"/>
          <cell r="F9234" t="str">
            <v>SCECO</v>
          </cell>
          <cell r="G9234" t="str">
            <v xml:space="preserve">Weak </v>
          </cell>
          <cell r="H9234" t="str">
            <v>NA</v>
          </cell>
          <cell r="I9234" t="str">
            <v>Latis</v>
          </cell>
          <cell r="J9234" t="str">
            <v>Less than 5 Sites</v>
          </cell>
          <cell r="K9234" t="str">
            <v>R6</v>
          </cell>
        </row>
        <row r="9235">
          <cell r="A9235" t="str">
            <v>SAB0098</v>
          </cell>
          <cell r="B9235" t="str">
            <v>SAB0098</v>
          </cell>
          <cell r="C9235" t="str">
            <v>SAB1M3098</v>
          </cell>
          <cell r="D9235" t="str">
            <v>SAB1M7098</v>
          </cell>
          <cell r="E9235" t="str">
            <v>SAB1MNC0098</v>
          </cell>
          <cell r="F9235" t="str">
            <v>SCECO</v>
          </cell>
          <cell r="G9235" t="str">
            <v>Dead</v>
          </cell>
          <cell r="H9235" t="str">
            <v>NA</v>
          </cell>
          <cell r="I9235" t="str">
            <v>Latis</v>
          </cell>
          <cell r="J9235" t="str">
            <v>Less than 5 Sites</v>
          </cell>
          <cell r="K9235" t="str">
            <v>R6</v>
          </cell>
        </row>
        <row r="9236">
          <cell r="A9236" t="str">
            <v>SDA0295</v>
          </cell>
          <cell r="B9236" t="str">
            <v>SDA0295</v>
          </cell>
          <cell r="C9236" t="str">
            <v>SDA1M3295</v>
          </cell>
          <cell r="D9236" t="str">
            <v>SDA1M7295</v>
          </cell>
          <cell r="E9236"/>
          <cell r="F9236" t="str">
            <v>Generator-SG</v>
          </cell>
          <cell r="G9236" t="str">
            <v>Dead</v>
          </cell>
          <cell r="H9236" t="str">
            <v>NA</v>
          </cell>
          <cell r="I9236" t="str">
            <v>Latis</v>
          </cell>
          <cell r="J9236" t="str">
            <v>Less than 5 Sites</v>
          </cell>
          <cell r="K9236" t="str">
            <v>R6</v>
          </cell>
        </row>
        <row r="9237">
          <cell r="A9237" t="str">
            <v>SHQ0183</v>
          </cell>
          <cell r="B9237" t="str">
            <v>SHQ0183</v>
          </cell>
          <cell r="C9237" t="str">
            <v>SHQ1M3183</v>
          </cell>
          <cell r="D9237" t="str">
            <v>SHQ1M7183</v>
          </cell>
          <cell r="E9237"/>
          <cell r="F9237" t="str">
            <v>SCECO</v>
          </cell>
          <cell r="G9237" t="str">
            <v>Vandalized</v>
          </cell>
          <cell r="H9237" t="str">
            <v>NA</v>
          </cell>
          <cell r="I9237" t="str">
            <v>Latis</v>
          </cell>
          <cell r="J9237" t="str">
            <v>Less than 5 Sites</v>
          </cell>
          <cell r="K9237" t="str">
            <v>R6</v>
          </cell>
        </row>
        <row r="9238">
          <cell r="A9238" t="str">
            <v>KMMD0722</v>
          </cell>
          <cell r="B9238" t="str">
            <v>KMMD0722</v>
          </cell>
          <cell r="C9238" t="str">
            <v>KMMD1M3722</v>
          </cell>
          <cell r="D9238"/>
          <cell r="E9238"/>
          <cell r="F9238" t="str">
            <v>SCECO+STB</v>
          </cell>
          <cell r="G9238" t="str">
            <v>Good</v>
          </cell>
          <cell r="H9238" t="str">
            <v>No</v>
          </cell>
          <cell r="I9238" t="str">
            <v>Latis</v>
          </cell>
          <cell r="J9238" t="str">
            <v>Hub Site (More than 10 Sites)</v>
          </cell>
          <cell r="K9238" t="str">
            <v>R4</v>
          </cell>
        </row>
        <row r="9239">
          <cell r="A9239" t="str">
            <v>SHR2043</v>
          </cell>
          <cell r="B9239" t="str">
            <v>SHR2043</v>
          </cell>
          <cell r="C9239" t="str">
            <v>SHR1M4043</v>
          </cell>
          <cell r="D9239" t="str">
            <v>SHR1M8043</v>
          </cell>
          <cell r="E9239"/>
          <cell r="F9239" t="str">
            <v>SCECO</v>
          </cell>
          <cell r="G9239" t="str">
            <v>Good</v>
          </cell>
          <cell r="H9239" t="str">
            <v>NA</v>
          </cell>
          <cell r="I9239" t="str">
            <v>Latis</v>
          </cell>
          <cell r="J9239" t="str">
            <v>Less than 5 Sites</v>
          </cell>
          <cell r="K9239" t="str">
            <v>R6</v>
          </cell>
        </row>
        <row r="9240">
          <cell r="A9240" t="str">
            <v>FUR0101</v>
          </cell>
          <cell r="B9240" t="str">
            <v>FUR0101</v>
          </cell>
          <cell r="C9240" t="str">
            <v>FUR1M3101</v>
          </cell>
          <cell r="D9240" t="str">
            <v>FUR1M7101</v>
          </cell>
          <cell r="E9240"/>
          <cell r="F9240" t="str">
            <v>SCECO</v>
          </cell>
          <cell r="G9240" t="str">
            <v>Dead</v>
          </cell>
          <cell r="H9240" t="str">
            <v>NA</v>
          </cell>
          <cell r="I9240" t="str">
            <v>Latis</v>
          </cell>
          <cell r="J9240" t="str">
            <v>Less than 5 Sites</v>
          </cell>
          <cell r="K9240" t="str">
            <v>R6</v>
          </cell>
        </row>
        <row r="9241">
          <cell r="A9241" t="str">
            <v>SHR0151</v>
          </cell>
          <cell r="B9241" t="str">
            <v>SHR0151</v>
          </cell>
          <cell r="C9241" t="str">
            <v>SHR1M3151</v>
          </cell>
          <cell r="D9241" t="str">
            <v>SHR1M7151</v>
          </cell>
          <cell r="E9241" t="str">
            <v>SHR1MN0151</v>
          </cell>
          <cell r="F9241" t="str">
            <v>SCECO</v>
          </cell>
          <cell r="G9241" t="str">
            <v>Dead</v>
          </cell>
          <cell r="H9241" t="str">
            <v>NA</v>
          </cell>
          <cell r="I9241" t="str">
            <v>Latis</v>
          </cell>
          <cell r="J9241" t="str">
            <v>Less than 5 Sites</v>
          </cell>
          <cell r="K9241" t="str">
            <v>R6</v>
          </cell>
        </row>
        <row r="9242">
          <cell r="A9242" t="str">
            <v>FAT0348</v>
          </cell>
          <cell r="B9242" t="str">
            <v>FAT0348</v>
          </cell>
          <cell r="C9242" t="str">
            <v>FAT1M3348</v>
          </cell>
          <cell r="D9242" t="str">
            <v>FAT1M7348</v>
          </cell>
          <cell r="E9242"/>
          <cell r="F9242" t="str">
            <v>SCECO+STB</v>
          </cell>
          <cell r="G9242" t="str">
            <v>Good</v>
          </cell>
          <cell r="H9242" t="str">
            <v>NO</v>
          </cell>
          <cell r="I9242" t="str">
            <v>Latis</v>
          </cell>
          <cell r="J9242" t="str">
            <v>P1</v>
          </cell>
          <cell r="K9242" t="str">
            <v>R4</v>
          </cell>
        </row>
        <row r="9243">
          <cell r="A9243" t="str">
            <v>ABDB0879</v>
          </cell>
          <cell r="B9243" t="str">
            <v>ABDB0879</v>
          </cell>
          <cell r="C9243" t="str">
            <v>ABDB1M3879</v>
          </cell>
          <cell r="D9243" t="str">
            <v>ABDB1M7879</v>
          </cell>
          <cell r="E9243"/>
          <cell r="F9243" t="str">
            <v>SCECO</v>
          </cell>
          <cell r="G9243" t="str">
            <v>Vandalized</v>
          </cell>
          <cell r="H9243" t="str">
            <v>NA</v>
          </cell>
          <cell r="I9243" t="str">
            <v>Latis</v>
          </cell>
          <cell r="J9243" t="str">
            <v>Less than 5 Sites</v>
          </cell>
          <cell r="K9243" t="str">
            <v>R6</v>
          </cell>
        </row>
        <row r="9244">
          <cell r="A9244" t="str">
            <v>KMMD0719</v>
          </cell>
          <cell r="B9244" t="str">
            <v>KMMD0719</v>
          </cell>
          <cell r="C9244" t="str">
            <v>KMMD1M4719</v>
          </cell>
          <cell r="D9244"/>
          <cell r="E9244"/>
          <cell r="F9244" t="str">
            <v>SCECO</v>
          </cell>
          <cell r="G9244" t="str">
            <v>Vandalized</v>
          </cell>
          <cell r="H9244" t="str">
            <v>NA</v>
          </cell>
          <cell r="I9244" t="str">
            <v>Latis</v>
          </cell>
          <cell r="J9244" t="str">
            <v>Hub site (More than 05 Sites)</v>
          </cell>
          <cell r="K9244" t="str">
            <v>R4</v>
          </cell>
        </row>
        <row r="9245">
          <cell r="A9245" t="str">
            <v>KMMD0639</v>
          </cell>
          <cell r="B9245" t="str">
            <v>KMMD0639</v>
          </cell>
          <cell r="C9245" t="str">
            <v>KMMD1M3639</v>
          </cell>
          <cell r="D9245"/>
          <cell r="E9245"/>
          <cell r="F9245" t="str">
            <v>SCECO</v>
          </cell>
          <cell r="G9245" t="str">
            <v>Dead</v>
          </cell>
          <cell r="H9245" t="str">
            <v>NA</v>
          </cell>
          <cell r="I9245" t="str">
            <v>Latis</v>
          </cell>
          <cell r="J9245" t="str">
            <v>Less than 5 Sites</v>
          </cell>
          <cell r="K9245" t="str">
            <v>R4</v>
          </cell>
        </row>
        <row r="9246">
          <cell r="A9246" t="str">
            <v>TNMS0713</v>
          </cell>
          <cell r="B9246" t="str">
            <v>TNMS0713</v>
          </cell>
          <cell r="C9246"/>
          <cell r="D9246" t="str">
            <v>TNMS1M7713</v>
          </cell>
          <cell r="E9246"/>
          <cell r="F9246" t="str">
            <v>SCECO+STB</v>
          </cell>
          <cell r="G9246" t="str">
            <v>Good</v>
          </cell>
          <cell r="H9246" t="str">
            <v>NA</v>
          </cell>
          <cell r="I9246" t="str">
            <v>Latis</v>
          </cell>
          <cell r="J9246" t="str">
            <v>Hub Site (More than 10 Sites)</v>
          </cell>
          <cell r="K9246" t="str">
            <v>R6</v>
          </cell>
        </row>
        <row r="9247">
          <cell r="A9247" t="str">
            <v>ABDB0880</v>
          </cell>
          <cell r="B9247" t="str">
            <v>ABDB0880</v>
          </cell>
          <cell r="C9247" t="str">
            <v>ABDB1M3880</v>
          </cell>
          <cell r="D9247" t="str">
            <v>ABDB1M7880</v>
          </cell>
          <cell r="E9247"/>
          <cell r="F9247" t="str">
            <v>SCECO</v>
          </cell>
          <cell r="G9247" t="str">
            <v>Dead</v>
          </cell>
          <cell r="H9247" t="str">
            <v>NA</v>
          </cell>
          <cell r="I9247" t="str">
            <v>Latis</v>
          </cell>
          <cell r="J9247" t="str">
            <v>Less than 5 Sites</v>
          </cell>
          <cell r="K9247" t="str">
            <v>R6</v>
          </cell>
        </row>
        <row r="9248">
          <cell r="A9248" t="str">
            <v>MAK0082</v>
          </cell>
          <cell r="B9248" t="str">
            <v>MAK0082</v>
          </cell>
          <cell r="C9248" t="str">
            <v>MAK1M3082</v>
          </cell>
          <cell r="D9248" t="str">
            <v>MAK1M9082</v>
          </cell>
          <cell r="E9248"/>
          <cell r="F9248" t="str">
            <v>SCECO</v>
          </cell>
          <cell r="G9248" t="str">
            <v>Dead</v>
          </cell>
          <cell r="H9248" t="str">
            <v>NA</v>
          </cell>
          <cell r="I9248" t="str">
            <v>Latis</v>
          </cell>
          <cell r="J9248" t="str">
            <v>Hub site (More than 05 Sites)</v>
          </cell>
          <cell r="K9248" t="str">
            <v>R5</v>
          </cell>
        </row>
        <row r="9249">
          <cell r="A9249" t="str">
            <v>FAT2363</v>
          </cell>
          <cell r="B9249" t="str">
            <v>FAT2363</v>
          </cell>
          <cell r="C9249" t="str">
            <v>FAT1M4363</v>
          </cell>
          <cell r="D9249" t="str">
            <v>FAT1M8363</v>
          </cell>
          <cell r="E9249"/>
          <cell r="F9249" t="str">
            <v>SCECO</v>
          </cell>
          <cell r="G9249" t="str">
            <v>Dead+Good</v>
          </cell>
          <cell r="H9249" t="str">
            <v>NA</v>
          </cell>
          <cell r="I9249" t="str">
            <v>Latis</v>
          </cell>
          <cell r="J9249" t="str">
            <v>Less than 5 Sites</v>
          </cell>
          <cell r="K9249" t="str">
            <v>R4</v>
          </cell>
        </row>
        <row r="9250">
          <cell r="A9250" t="str">
            <v>JED0925</v>
          </cell>
          <cell r="B9250" t="str">
            <v>JED0925</v>
          </cell>
          <cell r="C9250"/>
          <cell r="D9250" t="str">
            <v>JED1M7925</v>
          </cell>
          <cell r="E9250" t="str">
            <v>JED1MC0925</v>
          </cell>
          <cell r="F9250" t="str">
            <v>Generator-SG</v>
          </cell>
          <cell r="G9250" t="str">
            <v>Good</v>
          </cell>
          <cell r="H9250" t="str">
            <v>No</v>
          </cell>
          <cell r="I9250" t="str">
            <v>Latis</v>
          </cell>
          <cell r="J9250" t="str">
            <v>Less than 5 Sites</v>
          </cell>
          <cell r="K9250" t="str">
            <v>R4</v>
          </cell>
        </row>
        <row r="9251">
          <cell r="A9251" t="str">
            <v>TFBH0899</v>
          </cell>
          <cell r="B9251" t="str">
            <v>TFBH0899</v>
          </cell>
          <cell r="C9251" t="str">
            <v>TFBH1M3899</v>
          </cell>
          <cell r="D9251" t="str">
            <v>TFBH1M7899</v>
          </cell>
          <cell r="E9251"/>
          <cell r="F9251" t="str">
            <v>SCECO</v>
          </cell>
          <cell r="G9251" t="str">
            <v>Good</v>
          </cell>
          <cell r="H9251" t="str">
            <v>NA</v>
          </cell>
          <cell r="I9251" t="str">
            <v>Latis</v>
          </cell>
          <cell r="J9251" t="str">
            <v>Less than 5 Sites</v>
          </cell>
          <cell r="K9251" t="str">
            <v>R4</v>
          </cell>
        </row>
        <row r="9252">
          <cell r="A9252" t="str">
            <v>JED0869</v>
          </cell>
          <cell r="B9252" t="str">
            <v>JED0869</v>
          </cell>
          <cell r="C9252"/>
          <cell r="D9252" t="str">
            <v>JED1M7869</v>
          </cell>
          <cell r="E9252" t="str">
            <v>JED1MNC0869</v>
          </cell>
          <cell r="F9252" t="str">
            <v>SCECO</v>
          </cell>
          <cell r="G9252" t="str">
            <v>Good</v>
          </cell>
          <cell r="H9252" t="str">
            <v>NA</v>
          </cell>
          <cell r="I9252" t="str">
            <v>Latis</v>
          </cell>
          <cell r="J9252" t="str">
            <v>Less than 5 Sites</v>
          </cell>
          <cell r="K9252" t="str">
            <v>R4</v>
          </cell>
        </row>
        <row r="9253">
          <cell r="A9253" t="str">
            <v>JED0331</v>
          </cell>
          <cell r="B9253" t="str">
            <v>JED0331</v>
          </cell>
          <cell r="C9253"/>
          <cell r="D9253" t="str">
            <v>JED1M7331</v>
          </cell>
          <cell r="E9253" t="str">
            <v>JED1MN0331</v>
          </cell>
          <cell r="F9253" t="str">
            <v>SCECO</v>
          </cell>
          <cell r="G9253" t="str">
            <v>Vandalized</v>
          </cell>
          <cell r="H9253" t="str">
            <v>NA</v>
          </cell>
          <cell r="I9253" t="str">
            <v>Latis</v>
          </cell>
          <cell r="J9253" t="str">
            <v>Less than 5 Sites</v>
          </cell>
          <cell r="K9253" t="str">
            <v>R4</v>
          </cell>
        </row>
        <row r="9254">
          <cell r="A9254" t="str">
            <v>MAK0535</v>
          </cell>
          <cell r="B9254" t="str">
            <v>MAK0535</v>
          </cell>
          <cell r="C9254" t="str">
            <v>MAK1M3535</v>
          </cell>
          <cell r="D9254" t="str">
            <v>MAK1M9535</v>
          </cell>
          <cell r="E9254" t="str">
            <v>MAK1MN0535</v>
          </cell>
          <cell r="F9254" t="str">
            <v>SCECO</v>
          </cell>
          <cell r="G9254" t="str">
            <v>Dead</v>
          </cell>
          <cell r="H9254" t="str">
            <v>NA</v>
          </cell>
          <cell r="I9254" t="str">
            <v>Latis</v>
          </cell>
          <cell r="J9254" t="str">
            <v>Less than 5 Sites</v>
          </cell>
          <cell r="K9254" t="str">
            <v>R5</v>
          </cell>
        </row>
        <row r="9255">
          <cell r="A9255" t="str">
            <v>ABBS0158</v>
          </cell>
          <cell r="B9255" t="str">
            <v>ABBS0158</v>
          </cell>
          <cell r="C9255" t="str">
            <v>ABBS1M4158</v>
          </cell>
          <cell r="D9255" t="str">
            <v>ABBS1M7158</v>
          </cell>
          <cell r="E9255"/>
          <cell r="F9255" t="str">
            <v>SCECO+STB</v>
          </cell>
          <cell r="G9255" t="str">
            <v>Good</v>
          </cell>
          <cell r="H9255" t="str">
            <v>NA</v>
          </cell>
          <cell r="I9255" t="str">
            <v>Latis</v>
          </cell>
          <cell r="J9255" t="str">
            <v>Very Big Hub site (More Than 20 Site)</v>
          </cell>
          <cell r="K9255" t="str">
            <v>R6</v>
          </cell>
        </row>
        <row r="9256">
          <cell r="A9256" t="str">
            <v>MAK0761</v>
          </cell>
          <cell r="B9256" t="str">
            <v>MAK0761</v>
          </cell>
          <cell r="C9256" t="str">
            <v>MAK1M3761</v>
          </cell>
          <cell r="D9256" t="str">
            <v>MAK1M9761</v>
          </cell>
          <cell r="E9256" t="str">
            <v>MAK1MN0761</v>
          </cell>
          <cell r="F9256" t="str">
            <v>SCECO</v>
          </cell>
          <cell r="G9256" t="str">
            <v>Weak</v>
          </cell>
          <cell r="H9256" t="str">
            <v>NA</v>
          </cell>
          <cell r="I9256" t="str">
            <v>Latis</v>
          </cell>
          <cell r="J9256" t="str">
            <v>Less than 5 Sites</v>
          </cell>
          <cell r="K9256" t="str">
            <v>R5</v>
          </cell>
        </row>
        <row r="9257">
          <cell r="A9257" t="str">
            <v>JDRS0764</v>
          </cell>
          <cell r="B9257" t="str">
            <v>JDRS0764</v>
          </cell>
          <cell r="C9257" t="str">
            <v>JDRS1M3764</v>
          </cell>
          <cell r="D9257" t="str">
            <v>JDRS1M7764</v>
          </cell>
          <cell r="E9257"/>
          <cell r="F9257" t="str">
            <v>SCECO</v>
          </cell>
          <cell r="G9257" t="str">
            <v>Vandalized</v>
          </cell>
          <cell r="H9257" t="str">
            <v>NA</v>
          </cell>
          <cell r="I9257" t="str">
            <v>Latis</v>
          </cell>
          <cell r="J9257" t="str">
            <v>Less than 5 Sites</v>
          </cell>
          <cell r="K9257" t="str">
            <v>R4</v>
          </cell>
        </row>
        <row r="9258">
          <cell r="A9258" t="str">
            <v>MAK0754</v>
          </cell>
          <cell r="B9258" t="str">
            <v>MAK0754</v>
          </cell>
          <cell r="C9258" t="str">
            <v>MAK1M3754</v>
          </cell>
          <cell r="D9258" t="str">
            <v>MAK1M9754</v>
          </cell>
          <cell r="E9258" t="str">
            <v>MAK1MN0754</v>
          </cell>
          <cell r="F9258" t="str">
            <v>SCECO</v>
          </cell>
          <cell r="G9258" t="str">
            <v>Weak</v>
          </cell>
          <cell r="H9258" t="str">
            <v>NA</v>
          </cell>
          <cell r="I9258" t="str">
            <v>Latis</v>
          </cell>
          <cell r="J9258" t="str">
            <v>Less than 5 Sites</v>
          </cell>
          <cell r="K9258" t="str">
            <v>R5</v>
          </cell>
        </row>
        <row r="9259">
          <cell r="A9259" t="str">
            <v>MAK0755</v>
          </cell>
          <cell r="B9259" t="str">
            <v>MAK0755</v>
          </cell>
          <cell r="C9259" t="str">
            <v>MAK1M3755</v>
          </cell>
          <cell r="D9259" t="str">
            <v>MAK1M9755</v>
          </cell>
          <cell r="E9259" t="str">
            <v>MAK1MN0755</v>
          </cell>
          <cell r="F9259" t="str">
            <v>SCECO</v>
          </cell>
          <cell r="G9259" t="str">
            <v>Weak</v>
          </cell>
          <cell r="H9259" t="str">
            <v>NA</v>
          </cell>
          <cell r="I9259" t="str">
            <v>Latis</v>
          </cell>
          <cell r="J9259" t="str">
            <v>Less than 5 Sites</v>
          </cell>
          <cell r="K9259" t="str">
            <v>R5</v>
          </cell>
        </row>
        <row r="9260">
          <cell r="A9260" t="str">
            <v>DOM0441</v>
          </cell>
          <cell r="B9260" t="str">
            <v>DOM0441</v>
          </cell>
          <cell r="C9260" t="str">
            <v>DOM1M3441</v>
          </cell>
          <cell r="D9260" t="str">
            <v>DOM1M7441</v>
          </cell>
          <cell r="E9260"/>
          <cell r="F9260" t="str">
            <v>SCECO</v>
          </cell>
          <cell r="G9260" t="str">
            <v>Dead</v>
          </cell>
          <cell r="H9260" t="str">
            <v>NA</v>
          </cell>
          <cell r="I9260" t="str">
            <v>Latis</v>
          </cell>
          <cell r="J9260" t="str">
            <v>Less than 5 Sites</v>
          </cell>
          <cell r="K9260" t="str">
            <v>R4</v>
          </cell>
        </row>
        <row r="9261">
          <cell r="A9261" t="str">
            <v>MAK0751</v>
          </cell>
          <cell r="B9261" t="str">
            <v>MAK0751</v>
          </cell>
          <cell r="C9261" t="str">
            <v>MAK1M3751</v>
          </cell>
          <cell r="D9261" t="str">
            <v>MAK1M9751</v>
          </cell>
          <cell r="E9261" t="str">
            <v>MAK1MN0751</v>
          </cell>
          <cell r="F9261" t="str">
            <v>SCECO</v>
          </cell>
          <cell r="G9261" t="str">
            <v>Dead</v>
          </cell>
          <cell r="H9261" t="str">
            <v>NA</v>
          </cell>
          <cell r="I9261" t="str">
            <v>Latis</v>
          </cell>
          <cell r="J9261" t="str">
            <v>Less than 5 Sites</v>
          </cell>
          <cell r="K9261" t="str">
            <v>R5</v>
          </cell>
        </row>
        <row r="9262">
          <cell r="A9262" t="str">
            <v>BHAB0816</v>
          </cell>
          <cell r="B9262" t="str">
            <v>BHAB0816</v>
          </cell>
          <cell r="C9262" t="str">
            <v>BHAB1M3816</v>
          </cell>
          <cell r="D9262" t="str">
            <v>BHAB1M7816</v>
          </cell>
          <cell r="E9262"/>
          <cell r="F9262" t="str">
            <v>SCECO+STB</v>
          </cell>
          <cell r="G9262" t="str">
            <v>Vandalized</v>
          </cell>
          <cell r="H9262" t="str">
            <v>NA</v>
          </cell>
          <cell r="I9262" t="str">
            <v>Latis</v>
          </cell>
          <cell r="J9262" t="str">
            <v>Less than 5 Sites</v>
          </cell>
          <cell r="K9262" t="str">
            <v>R6</v>
          </cell>
        </row>
        <row r="9263">
          <cell r="A9263" t="str">
            <v>TUR0691</v>
          </cell>
          <cell r="B9263" t="str">
            <v>TUR0691</v>
          </cell>
          <cell r="C9263" t="str">
            <v>TUR1M3691</v>
          </cell>
          <cell r="D9263" t="str">
            <v>TUR1M7691</v>
          </cell>
          <cell r="E9263"/>
          <cell r="F9263" t="str">
            <v>SCECO</v>
          </cell>
          <cell r="G9263" t="str">
            <v>Weak</v>
          </cell>
          <cell r="H9263" t="str">
            <v>NA</v>
          </cell>
          <cell r="I9263" t="str">
            <v>Latis</v>
          </cell>
          <cell r="J9263" t="str">
            <v>Less than 5 Sites</v>
          </cell>
          <cell r="K9263" t="str">
            <v>R4</v>
          </cell>
        </row>
        <row r="9264">
          <cell r="A9264" t="str">
            <v>BLJ2172</v>
          </cell>
          <cell r="B9264" t="str">
            <v>BLJ2172</v>
          </cell>
          <cell r="C9264" t="str">
            <v>BLJ1M4172</v>
          </cell>
          <cell r="D9264" t="str">
            <v>BLJ1M8172</v>
          </cell>
          <cell r="E9264"/>
          <cell r="F9264" t="str">
            <v>SCECO</v>
          </cell>
          <cell r="G9264" t="str">
            <v xml:space="preserve">Weak </v>
          </cell>
          <cell r="H9264" t="str">
            <v>NA</v>
          </cell>
          <cell r="I9264" t="str">
            <v>Latis</v>
          </cell>
          <cell r="J9264" t="str">
            <v>Less than 5 Sites</v>
          </cell>
          <cell r="K9264" t="str">
            <v>R6</v>
          </cell>
        </row>
        <row r="9265">
          <cell r="A9265" t="str">
            <v>MAK0650</v>
          </cell>
          <cell r="B9265" t="str">
            <v>MAK0650</v>
          </cell>
          <cell r="C9265" t="str">
            <v>MAK1M3650</v>
          </cell>
          <cell r="D9265" t="str">
            <v>MAK1M9650</v>
          </cell>
          <cell r="E9265" t="str">
            <v>MAK1MN0650</v>
          </cell>
          <cell r="F9265" t="str">
            <v>SCECO</v>
          </cell>
          <cell r="G9265" t="str">
            <v>In progress</v>
          </cell>
          <cell r="H9265" t="str">
            <v>NA</v>
          </cell>
          <cell r="I9265" t="str">
            <v>Latis</v>
          </cell>
          <cell r="J9265" t="str">
            <v>Less than 5 Sites</v>
          </cell>
          <cell r="K9265" t="str">
            <v>R5</v>
          </cell>
        </row>
        <row r="9266">
          <cell r="A9266" t="str">
            <v>ABH0042</v>
          </cell>
          <cell r="B9266" t="str">
            <v>ABH0042</v>
          </cell>
          <cell r="C9266" t="str">
            <v>ABH1M3042</v>
          </cell>
          <cell r="D9266" t="str">
            <v>ABH1M7042</v>
          </cell>
          <cell r="E9266" t="str">
            <v>ABH1MN0042</v>
          </cell>
          <cell r="F9266" t="str">
            <v>SCECO</v>
          </cell>
          <cell r="G9266" t="str">
            <v>Dead+No BB Design</v>
          </cell>
          <cell r="H9266" t="str">
            <v>NA</v>
          </cell>
          <cell r="I9266" t="str">
            <v>Latis</v>
          </cell>
          <cell r="J9266" t="str">
            <v>Less than 5 Sites</v>
          </cell>
          <cell r="K9266" t="str">
            <v>R6</v>
          </cell>
        </row>
        <row r="9267">
          <cell r="A9267" t="str">
            <v>QUR0341</v>
          </cell>
          <cell r="B9267" t="str">
            <v>QUR0341</v>
          </cell>
          <cell r="C9267" t="str">
            <v>QUR1M3341</v>
          </cell>
          <cell r="D9267" t="str">
            <v>QUR1M7341</v>
          </cell>
          <cell r="E9267"/>
          <cell r="F9267" t="str">
            <v>Generator-SG</v>
          </cell>
          <cell r="G9267" t="str">
            <v>Vandalized</v>
          </cell>
          <cell r="H9267" t="str">
            <v xml:space="preserve">Yes </v>
          </cell>
          <cell r="I9267" t="str">
            <v>Latis</v>
          </cell>
          <cell r="J9267" t="str">
            <v>Less than 5 Sites</v>
          </cell>
          <cell r="K9267" t="str">
            <v>R5</v>
          </cell>
        </row>
        <row r="9268">
          <cell r="A9268" t="str">
            <v>MAK0114</v>
          </cell>
          <cell r="B9268" t="str">
            <v>MAK0114</v>
          </cell>
          <cell r="C9268" t="str">
            <v>MAK1M3114</v>
          </cell>
          <cell r="D9268" t="str">
            <v>MAK1M9114</v>
          </cell>
          <cell r="E9268" t="str">
            <v>MAK1MN0114</v>
          </cell>
          <cell r="F9268" t="str">
            <v>SCECO</v>
          </cell>
          <cell r="G9268" t="str">
            <v>Dead</v>
          </cell>
          <cell r="H9268" t="str">
            <v>NA</v>
          </cell>
          <cell r="I9268" t="str">
            <v>Latis</v>
          </cell>
          <cell r="J9268" t="str">
            <v>Less than 5 Sites</v>
          </cell>
          <cell r="K9268" t="str">
            <v>R5</v>
          </cell>
        </row>
        <row r="9269">
          <cell r="A9269" t="str">
            <v>TNMS0712</v>
          </cell>
          <cell r="B9269" t="str">
            <v>TNMS0712</v>
          </cell>
          <cell r="C9269" t="str">
            <v>TNMS1M3712</v>
          </cell>
          <cell r="D9269" t="str">
            <v>TNMS1M7712</v>
          </cell>
          <cell r="E9269"/>
          <cell r="F9269" t="str">
            <v>SCECO+STB</v>
          </cell>
          <cell r="G9269" t="str">
            <v>Good</v>
          </cell>
          <cell r="H9269" t="str">
            <v>NA</v>
          </cell>
          <cell r="I9269" t="str">
            <v>Latis</v>
          </cell>
          <cell r="J9269" t="str">
            <v>Hub site (More than 05 Sites)</v>
          </cell>
          <cell r="K9269" t="str">
            <v>R6</v>
          </cell>
        </row>
        <row r="9270">
          <cell r="A9270" t="str">
            <v>MAK0726</v>
          </cell>
          <cell r="B9270" t="str">
            <v>MAK0726</v>
          </cell>
          <cell r="C9270" t="str">
            <v>MAK1M3726</v>
          </cell>
          <cell r="D9270" t="str">
            <v>MAK1M9726</v>
          </cell>
          <cell r="E9270"/>
          <cell r="F9270" t="str">
            <v>SCECO</v>
          </cell>
          <cell r="G9270" t="str">
            <v>Good</v>
          </cell>
          <cell r="H9270" t="str">
            <v>NA</v>
          </cell>
          <cell r="I9270" t="str">
            <v>Latis</v>
          </cell>
          <cell r="J9270" t="str">
            <v>Less than 5 Sites</v>
          </cell>
          <cell r="K9270" t="str">
            <v>R5</v>
          </cell>
        </row>
        <row r="9271">
          <cell r="A9271" t="str">
            <v>ABBS0157</v>
          </cell>
          <cell r="B9271" t="str">
            <v>ABBS0157</v>
          </cell>
          <cell r="C9271" t="str">
            <v>ABBS1M4157</v>
          </cell>
          <cell r="D9271" t="str">
            <v>ABBS1M7157</v>
          </cell>
          <cell r="E9271"/>
          <cell r="F9271" t="str">
            <v>SCECO</v>
          </cell>
          <cell r="G9271" t="str">
            <v>Dead</v>
          </cell>
          <cell r="H9271" t="str">
            <v>NA</v>
          </cell>
          <cell r="I9271" t="str">
            <v>Latis</v>
          </cell>
          <cell r="J9271" t="str">
            <v>Less than 5 Sites</v>
          </cell>
          <cell r="K9271" t="str">
            <v>R6</v>
          </cell>
        </row>
        <row r="9272">
          <cell r="A9272" t="str">
            <v>KMMD0726</v>
          </cell>
          <cell r="B9272" t="str">
            <v>KMMD0726</v>
          </cell>
          <cell r="C9272" t="str">
            <v>KMMD1M3726</v>
          </cell>
          <cell r="D9272"/>
          <cell r="E9272"/>
          <cell r="F9272" t="str">
            <v>SCECO</v>
          </cell>
          <cell r="G9272" t="str">
            <v>Dead</v>
          </cell>
          <cell r="H9272" t="str">
            <v>NA</v>
          </cell>
          <cell r="I9272" t="str">
            <v>Latis</v>
          </cell>
          <cell r="J9272" t="str">
            <v>Less than 5 Sites</v>
          </cell>
          <cell r="K9272" t="str">
            <v>R4</v>
          </cell>
        </row>
        <row r="9273">
          <cell r="A9273" t="str">
            <v>BHAB0834</v>
          </cell>
          <cell r="B9273" t="str">
            <v>BHAB0834</v>
          </cell>
          <cell r="C9273" t="str">
            <v>BHAB1M3834</v>
          </cell>
          <cell r="D9273"/>
          <cell r="E9273"/>
          <cell r="F9273" t="str">
            <v>SCECO</v>
          </cell>
          <cell r="G9273" t="str">
            <v>Vandalized</v>
          </cell>
          <cell r="H9273" t="str">
            <v>NA</v>
          </cell>
          <cell r="I9273" t="str">
            <v>Latis</v>
          </cell>
          <cell r="J9273" t="str">
            <v>Less than 5 Sites</v>
          </cell>
          <cell r="K9273" t="str">
            <v>R6</v>
          </cell>
        </row>
        <row r="9274">
          <cell r="A9274" t="str">
            <v>HSM0196</v>
          </cell>
          <cell r="B9274" t="str">
            <v>HSM0196</v>
          </cell>
          <cell r="C9274" t="str">
            <v>HSM1M3196</v>
          </cell>
          <cell r="D9274" t="str">
            <v>HSM1M7196</v>
          </cell>
          <cell r="E9274"/>
          <cell r="F9274" t="str">
            <v>SCECO</v>
          </cell>
          <cell r="G9274" t="str">
            <v>Vandalized</v>
          </cell>
          <cell r="H9274" t="str">
            <v>NA</v>
          </cell>
          <cell r="I9274" t="str">
            <v>Latis</v>
          </cell>
          <cell r="J9274" t="str">
            <v>Less than 5 Sites</v>
          </cell>
          <cell r="K9274" t="str">
            <v>R6</v>
          </cell>
        </row>
        <row r="9275">
          <cell r="A9275" t="str">
            <v>KMMD0740</v>
          </cell>
          <cell r="B9275" t="str">
            <v>KMMD0740</v>
          </cell>
          <cell r="C9275" t="str">
            <v>KMMD1M3740</v>
          </cell>
          <cell r="D9275"/>
          <cell r="E9275"/>
          <cell r="F9275" t="str">
            <v>SCECO</v>
          </cell>
          <cell r="G9275" t="str">
            <v>Dead</v>
          </cell>
          <cell r="H9275" t="str">
            <v>NA</v>
          </cell>
          <cell r="I9275" t="str">
            <v>Latis</v>
          </cell>
          <cell r="J9275" t="str">
            <v>Less than 5 Sites</v>
          </cell>
          <cell r="K9275" t="str">
            <v>R4</v>
          </cell>
        </row>
        <row r="9276">
          <cell r="A9276" t="str">
            <v>JED0847</v>
          </cell>
          <cell r="B9276" t="str">
            <v>JED0847</v>
          </cell>
          <cell r="C9276" t="str">
            <v>JED1M3847</v>
          </cell>
          <cell r="D9276" t="str">
            <v>JED1M7847</v>
          </cell>
          <cell r="E9276"/>
          <cell r="F9276" t="str">
            <v>Generator-SG</v>
          </cell>
          <cell r="G9276" t="str">
            <v>Vandalized</v>
          </cell>
          <cell r="H9276" t="str">
            <v>No</v>
          </cell>
          <cell r="I9276" t="str">
            <v>Latis</v>
          </cell>
          <cell r="J9276" t="str">
            <v>Less than 5 Sites</v>
          </cell>
          <cell r="K9276" t="str">
            <v>R4</v>
          </cell>
        </row>
        <row r="9277">
          <cell r="A9277" t="str">
            <v>MAK0273</v>
          </cell>
          <cell r="B9277" t="str">
            <v>MAK0273</v>
          </cell>
          <cell r="C9277" t="str">
            <v>MAK1M3273</v>
          </cell>
          <cell r="D9277" t="str">
            <v>MAK1M9273</v>
          </cell>
          <cell r="E9277"/>
          <cell r="F9277" t="str">
            <v>Generator-SG</v>
          </cell>
          <cell r="G9277" t="str">
            <v>Vandalized</v>
          </cell>
          <cell r="H9277" t="str">
            <v>NO</v>
          </cell>
          <cell r="I9277" t="str">
            <v>Latis</v>
          </cell>
          <cell r="J9277" t="str">
            <v>Less than 5 Sites</v>
          </cell>
          <cell r="K9277" t="str">
            <v>R5</v>
          </cell>
        </row>
        <row r="9278">
          <cell r="A9278" t="str">
            <v>KMMD0754</v>
          </cell>
          <cell r="B9278" t="str">
            <v>KMMD0754</v>
          </cell>
          <cell r="C9278" t="str">
            <v>KMMD1M3754</v>
          </cell>
          <cell r="D9278"/>
          <cell r="E9278"/>
          <cell r="F9278" t="str">
            <v>SCECO</v>
          </cell>
          <cell r="G9278" t="str">
            <v>Dead</v>
          </cell>
          <cell r="H9278" t="str">
            <v>NA</v>
          </cell>
          <cell r="I9278" t="str">
            <v>Latis</v>
          </cell>
          <cell r="J9278" t="str">
            <v>Less than 5 Sites</v>
          </cell>
          <cell r="K9278" t="str">
            <v>R4</v>
          </cell>
        </row>
        <row r="9279">
          <cell r="A9279" t="str">
            <v>RYAB0628</v>
          </cell>
          <cell r="B9279" t="str">
            <v>RYAB0628</v>
          </cell>
          <cell r="C9279" t="str">
            <v>RYAB1M3628</v>
          </cell>
          <cell r="D9279" t="str">
            <v>RYAB1M7628</v>
          </cell>
          <cell r="E9279"/>
          <cell r="F9279" t="str">
            <v>SCECO+STB</v>
          </cell>
          <cell r="G9279" t="str">
            <v>Good</v>
          </cell>
          <cell r="H9279" t="str">
            <v>NA</v>
          </cell>
          <cell r="I9279" t="str">
            <v>Latis</v>
          </cell>
          <cell r="J9279" t="str">
            <v>Very Big Hub site (More Than 50 Site)</v>
          </cell>
          <cell r="K9279" t="str">
            <v>R6</v>
          </cell>
        </row>
        <row r="9280">
          <cell r="A9280" t="str">
            <v>FRS0086</v>
          </cell>
          <cell r="B9280" t="str">
            <v>FRS0086</v>
          </cell>
          <cell r="C9280" t="str">
            <v>FRS1M3086</v>
          </cell>
          <cell r="D9280" t="str">
            <v>FRS1M7086</v>
          </cell>
          <cell r="E9280"/>
          <cell r="F9280" t="str">
            <v>SCECO</v>
          </cell>
          <cell r="G9280" t="str">
            <v>Good</v>
          </cell>
          <cell r="H9280" t="str">
            <v>NA</v>
          </cell>
          <cell r="I9280" t="str">
            <v>Latis</v>
          </cell>
          <cell r="J9280" t="str">
            <v>Less than 5 Sites</v>
          </cell>
          <cell r="K9280" t="str">
            <v>R4</v>
          </cell>
        </row>
        <row r="9281">
          <cell r="A9281" t="str">
            <v>HAM0357</v>
          </cell>
          <cell r="B9281" t="str">
            <v>HAM0357</v>
          </cell>
          <cell r="C9281" t="str">
            <v>HAM1M3357</v>
          </cell>
          <cell r="D9281" t="str">
            <v>HAM1M7357</v>
          </cell>
          <cell r="E9281"/>
          <cell r="F9281" t="str">
            <v>SCECO+STB</v>
          </cell>
          <cell r="G9281" t="str">
            <v>Good</v>
          </cell>
          <cell r="H9281" t="str">
            <v>No</v>
          </cell>
          <cell r="I9281" t="str">
            <v>Latis</v>
          </cell>
          <cell r="J9281" t="str">
            <v>Very Big Hub site (More Than 20 Site)</v>
          </cell>
          <cell r="K9281" t="str">
            <v>R4</v>
          </cell>
        </row>
        <row r="9282">
          <cell r="A9282" t="str">
            <v>JURY0807</v>
          </cell>
          <cell r="B9282" t="str">
            <v>JURY0807</v>
          </cell>
          <cell r="C9282" t="str">
            <v>JURY1M3807</v>
          </cell>
          <cell r="D9282" t="str">
            <v>JURY1M7807</v>
          </cell>
          <cell r="E9282"/>
          <cell r="F9282" t="str">
            <v>SCECO</v>
          </cell>
          <cell r="G9282" t="str">
            <v>Vandalized</v>
          </cell>
          <cell r="H9282" t="str">
            <v>NA</v>
          </cell>
          <cell r="I9282" t="str">
            <v>Latis</v>
          </cell>
          <cell r="J9282" t="str">
            <v>Less than 5 Sites</v>
          </cell>
          <cell r="K9282" t="str">
            <v>R5</v>
          </cell>
        </row>
        <row r="9283">
          <cell r="A9283" t="str">
            <v>JDRS0767</v>
          </cell>
          <cell r="B9283" t="str">
            <v>JDRS0767</v>
          </cell>
          <cell r="C9283" t="str">
            <v>JDRS1M3767</v>
          </cell>
          <cell r="D9283" t="str">
            <v>JDRS1M7767</v>
          </cell>
          <cell r="E9283"/>
          <cell r="F9283" t="str">
            <v>SCECO</v>
          </cell>
          <cell r="G9283" t="str">
            <v>In progress</v>
          </cell>
          <cell r="H9283" t="str">
            <v>NA</v>
          </cell>
          <cell r="I9283" t="str">
            <v>Latis</v>
          </cell>
          <cell r="J9283" t="str">
            <v>Hub site (More than 05 Sites)</v>
          </cell>
          <cell r="K9283" t="str">
            <v>R4</v>
          </cell>
        </row>
        <row r="9284">
          <cell r="A9284" t="str">
            <v>HAW2423</v>
          </cell>
          <cell r="B9284" t="str">
            <v>HAW2423</v>
          </cell>
          <cell r="C9284" t="str">
            <v>HAW1M4423</v>
          </cell>
          <cell r="D9284" t="str">
            <v>HAW1M8423</v>
          </cell>
          <cell r="E9284"/>
          <cell r="F9284" t="str">
            <v>SCECO</v>
          </cell>
          <cell r="G9284" t="str">
            <v>Dead</v>
          </cell>
          <cell r="H9284" t="str">
            <v>NA</v>
          </cell>
          <cell r="I9284" t="str">
            <v>Latis</v>
          </cell>
          <cell r="J9284" t="str">
            <v>Less than 5 Sites</v>
          </cell>
          <cell r="K9284" t="str">
            <v>R4</v>
          </cell>
        </row>
        <row r="9285">
          <cell r="A9285" t="str">
            <v>RYAB0624</v>
          </cell>
          <cell r="B9285" t="str">
            <v>RYAB0624</v>
          </cell>
          <cell r="C9285" t="str">
            <v>RYAB1M3624</v>
          </cell>
          <cell r="D9285"/>
          <cell r="E9285"/>
          <cell r="F9285" t="str">
            <v>SCECO+STB</v>
          </cell>
          <cell r="G9285" t="str">
            <v>Good</v>
          </cell>
          <cell r="H9285" t="str">
            <v>NA</v>
          </cell>
          <cell r="I9285" t="str">
            <v>Latis</v>
          </cell>
          <cell r="J9285" t="str">
            <v>Hub Site (More than 10 Sites)</v>
          </cell>
          <cell r="K9285" t="str">
            <v>R6</v>
          </cell>
        </row>
        <row r="9286">
          <cell r="A9286" t="str">
            <v>JIZ0279</v>
          </cell>
          <cell r="B9286" t="str">
            <v>JIZ0279</v>
          </cell>
          <cell r="C9286" t="str">
            <v>JIZ1M3279</v>
          </cell>
          <cell r="D9286" t="str">
            <v>JIZ1M7279</v>
          </cell>
          <cell r="E9286"/>
          <cell r="F9286" t="str">
            <v>SCECO</v>
          </cell>
          <cell r="G9286" t="str">
            <v>Dead</v>
          </cell>
          <cell r="H9286" t="str">
            <v>NA</v>
          </cell>
          <cell r="I9286" t="str">
            <v>Latis</v>
          </cell>
          <cell r="J9286" t="str">
            <v>Less than 5 Sites</v>
          </cell>
          <cell r="K9286" t="str">
            <v>R6</v>
          </cell>
        </row>
        <row r="9287">
          <cell r="A9287" t="str">
            <v>RYAB0627</v>
          </cell>
          <cell r="B9287" t="str">
            <v>RYAB0627</v>
          </cell>
          <cell r="C9287" t="str">
            <v>RYAB1M3627</v>
          </cell>
          <cell r="D9287" t="str">
            <v>RYAB1M7627</v>
          </cell>
          <cell r="E9287"/>
          <cell r="F9287" t="str">
            <v>SCECO+STB</v>
          </cell>
          <cell r="G9287" t="str">
            <v>Good</v>
          </cell>
          <cell r="H9287" t="str">
            <v>NA</v>
          </cell>
          <cell r="I9287" t="str">
            <v>Latis</v>
          </cell>
          <cell r="J9287" t="str">
            <v>Very Big Hub site (More Than 50 Site)</v>
          </cell>
          <cell r="K9287" t="str">
            <v>R6</v>
          </cell>
        </row>
        <row r="9288">
          <cell r="A9288" t="str">
            <v>TFBH0887</v>
          </cell>
          <cell r="B9288" t="str">
            <v>TFBH0887</v>
          </cell>
          <cell r="C9288" t="str">
            <v>TFBH1M3887</v>
          </cell>
          <cell r="D9288" t="str">
            <v>TFBH1M7887</v>
          </cell>
          <cell r="E9288"/>
          <cell r="F9288" t="str">
            <v>SCECO+STB</v>
          </cell>
          <cell r="G9288" t="str">
            <v>Good</v>
          </cell>
          <cell r="H9288" t="str">
            <v>NA</v>
          </cell>
          <cell r="I9288" t="str">
            <v>Latis</v>
          </cell>
          <cell r="J9288" t="str">
            <v>P3</v>
          </cell>
          <cell r="K9288" t="str">
            <v>R6</v>
          </cell>
        </row>
        <row r="9289">
          <cell r="A9289" t="str">
            <v>MAK0655</v>
          </cell>
          <cell r="B9289" t="str">
            <v>MAK0655</v>
          </cell>
          <cell r="C9289"/>
          <cell r="D9289" t="str">
            <v>MAK1M9655</v>
          </cell>
          <cell r="E9289"/>
          <cell r="F9289" t="str">
            <v>Generator-SG</v>
          </cell>
          <cell r="G9289" t="str">
            <v>Good</v>
          </cell>
          <cell r="H9289" t="str">
            <v>NO</v>
          </cell>
          <cell r="I9289" t="str">
            <v>Latis</v>
          </cell>
          <cell r="J9289" t="str">
            <v>Less than 5 Sites</v>
          </cell>
          <cell r="K9289" t="str">
            <v>R5</v>
          </cell>
        </row>
        <row r="9290">
          <cell r="A9290" t="str">
            <v>KHU2653</v>
          </cell>
          <cell r="B9290" t="str">
            <v>KHU2653</v>
          </cell>
          <cell r="C9290" t="str">
            <v>KHU1M4653</v>
          </cell>
          <cell r="D9290" t="str">
            <v>KHU1M8653</v>
          </cell>
          <cell r="E9290"/>
          <cell r="F9290" t="str">
            <v>SCECO</v>
          </cell>
          <cell r="G9290" t="str">
            <v>Vandalized</v>
          </cell>
          <cell r="H9290" t="str">
            <v>NA</v>
          </cell>
          <cell r="I9290" t="str">
            <v>Latis</v>
          </cell>
          <cell r="J9290" t="str">
            <v>Less than 5 Sites</v>
          </cell>
          <cell r="K9290" t="str">
            <v>R4</v>
          </cell>
        </row>
        <row r="9291">
          <cell r="A9291" t="str">
            <v>RYAB0626</v>
          </cell>
          <cell r="B9291" t="str">
            <v>RYAB0626</v>
          </cell>
          <cell r="C9291" t="str">
            <v>RYAB1M3626</v>
          </cell>
          <cell r="D9291"/>
          <cell r="E9291"/>
          <cell r="F9291" t="str">
            <v>SCECO</v>
          </cell>
          <cell r="G9291" t="str">
            <v>Vandalized</v>
          </cell>
          <cell r="H9291" t="str">
            <v>NA</v>
          </cell>
          <cell r="I9291" t="str">
            <v>Latis</v>
          </cell>
          <cell r="J9291" t="str">
            <v>Less than 5 Sites</v>
          </cell>
          <cell r="K9291" t="str">
            <v>R6</v>
          </cell>
        </row>
        <row r="9292">
          <cell r="A9292" t="str">
            <v>TNM0177</v>
          </cell>
          <cell r="B9292" t="str">
            <v>TNM0177</v>
          </cell>
          <cell r="C9292" t="str">
            <v>TNM1M3177</v>
          </cell>
          <cell r="D9292" t="str">
            <v>TNM1M7177</v>
          </cell>
          <cell r="E9292"/>
          <cell r="F9292" t="str">
            <v>SCECO</v>
          </cell>
          <cell r="G9292" t="str">
            <v>Good</v>
          </cell>
          <cell r="H9292" t="str">
            <v>NA</v>
          </cell>
          <cell r="I9292" t="str">
            <v>Latis</v>
          </cell>
          <cell r="J9292" t="str">
            <v>Less than 5 Sites</v>
          </cell>
          <cell r="K9292" t="str">
            <v>R6</v>
          </cell>
        </row>
        <row r="9293">
          <cell r="A9293" t="str">
            <v>JED0890</v>
          </cell>
          <cell r="B9293" t="str">
            <v>JED0890</v>
          </cell>
          <cell r="C9293"/>
          <cell r="D9293" t="str">
            <v>JED1M7890</v>
          </cell>
          <cell r="E9293"/>
          <cell r="F9293" t="str">
            <v>Generator-SG</v>
          </cell>
          <cell r="G9293" t="str">
            <v>Vandalized+Vandalized</v>
          </cell>
          <cell r="H9293" t="str">
            <v>Yes</v>
          </cell>
          <cell r="I9293" t="str">
            <v>Latis</v>
          </cell>
          <cell r="J9293" t="str">
            <v>Less than 5 Sites</v>
          </cell>
          <cell r="K9293" t="str">
            <v>R4</v>
          </cell>
        </row>
        <row r="9294">
          <cell r="A9294" t="str">
            <v>JED0878</v>
          </cell>
          <cell r="B9294" t="str">
            <v>JED0878</v>
          </cell>
          <cell r="C9294"/>
          <cell r="D9294" t="str">
            <v>JED1M7878</v>
          </cell>
          <cell r="E9294" t="str">
            <v>JED1MN0878</v>
          </cell>
          <cell r="F9294" t="str">
            <v>SCECO</v>
          </cell>
          <cell r="G9294" t="str">
            <v>Dead</v>
          </cell>
          <cell r="H9294" t="str">
            <v>NA</v>
          </cell>
          <cell r="I9294" t="str">
            <v>Latis</v>
          </cell>
          <cell r="J9294" t="str">
            <v>Less than 5 Sites</v>
          </cell>
          <cell r="K9294" t="str">
            <v>R4</v>
          </cell>
        </row>
        <row r="9295">
          <cell r="A9295" t="str">
            <v>JED0769</v>
          </cell>
          <cell r="B9295" t="str">
            <v>JED0769</v>
          </cell>
          <cell r="C9295"/>
          <cell r="D9295" t="str">
            <v>JED1M7769</v>
          </cell>
          <cell r="E9295" t="str">
            <v>JED1MN0769</v>
          </cell>
          <cell r="F9295" t="str">
            <v>SCECO</v>
          </cell>
          <cell r="G9295" t="str">
            <v>Dead</v>
          </cell>
          <cell r="H9295" t="str">
            <v>NA</v>
          </cell>
          <cell r="I9295" t="str">
            <v>Latis</v>
          </cell>
          <cell r="J9295" t="str">
            <v>VIP&amp;SPL Monitor</v>
          </cell>
          <cell r="K9295" t="str">
            <v>R4</v>
          </cell>
        </row>
        <row r="9296">
          <cell r="A9296" t="str">
            <v>JED0771</v>
          </cell>
          <cell r="B9296" t="str">
            <v>JED0771</v>
          </cell>
          <cell r="C9296"/>
          <cell r="D9296" t="str">
            <v>JED1M7771</v>
          </cell>
          <cell r="E9296" t="str">
            <v>JED1MN0771</v>
          </cell>
          <cell r="F9296" t="str">
            <v>SCECO</v>
          </cell>
          <cell r="G9296" t="str">
            <v>Dead</v>
          </cell>
          <cell r="H9296" t="str">
            <v>NA</v>
          </cell>
          <cell r="I9296" t="str">
            <v>Latis</v>
          </cell>
          <cell r="J9296" t="str">
            <v>Less than 5 Sites</v>
          </cell>
          <cell r="K9296" t="str">
            <v>R4</v>
          </cell>
        </row>
        <row r="9297">
          <cell r="A9297" t="str">
            <v>MAK0735</v>
          </cell>
          <cell r="B9297" t="str">
            <v>MAK0735</v>
          </cell>
          <cell r="C9297" t="str">
            <v>MAK1M3735</v>
          </cell>
          <cell r="D9297" t="str">
            <v>MAK1M9735</v>
          </cell>
          <cell r="E9297" t="str">
            <v>MAK1MN0735</v>
          </cell>
          <cell r="F9297" t="str">
            <v>SCECO</v>
          </cell>
          <cell r="G9297" t="str">
            <v>Weak</v>
          </cell>
          <cell r="H9297" t="str">
            <v>NA</v>
          </cell>
          <cell r="I9297" t="str">
            <v>Latis</v>
          </cell>
          <cell r="J9297" t="str">
            <v>Less than 5 Sites</v>
          </cell>
          <cell r="K9297" t="str">
            <v>R5</v>
          </cell>
        </row>
        <row r="9298">
          <cell r="A9298" t="str">
            <v>RYAB0619</v>
          </cell>
          <cell r="B9298" t="str">
            <v>RYAB0619</v>
          </cell>
          <cell r="C9298" t="str">
            <v>RYAB1M3619</v>
          </cell>
          <cell r="D9298"/>
          <cell r="E9298"/>
          <cell r="F9298" t="str">
            <v>SCECO+STB</v>
          </cell>
          <cell r="G9298" t="str">
            <v>Good</v>
          </cell>
          <cell r="H9298" t="str">
            <v>NA</v>
          </cell>
          <cell r="I9298" t="str">
            <v>Latis</v>
          </cell>
          <cell r="J9298" t="str">
            <v>P3</v>
          </cell>
          <cell r="K9298" t="str">
            <v>R6</v>
          </cell>
        </row>
        <row r="9299">
          <cell r="A9299" t="str">
            <v>RYAB0621</v>
          </cell>
          <cell r="B9299" t="str">
            <v>RYAB0621</v>
          </cell>
          <cell r="C9299" t="str">
            <v>RYAB1M3621</v>
          </cell>
          <cell r="D9299"/>
          <cell r="E9299"/>
          <cell r="F9299" t="str">
            <v>SCECO+STB</v>
          </cell>
          <cell r="G9299" t="str">
            <v>Good</v>
          </cell>
          <cell r="H9299" t="str">
            <v>NA</v>
          </cell>
          <cell r="I9299" t="str">
            <v>Latis</v>
          </cell>
          <cell r="J9299" t="str">
            <v>Less than 5 Sites</v>
          </cell>
          <cell r="K9299" t="str">
            <v>R6</v>
          </cell>
        </row>
        <row r="9300">
          <cell r="A9300" t="str">
            <v>JED0723</v>
          </cell>
          <cell r="B9300" t="str">
            <v>JED0723</v>
          </cell>
          <cell r="C9300"/>
          <cell r="D9300" t="str">
            <v>JED1M7723</v>
          </cell>
          <cell r="E9300" t="str">
            <v>JED1MN0723</v>
          </cell>
          <cell r="F9300" t="str">
            <v>SCECO</v>
          </cell>
          <cell r="G9300" t="str">
            <v>Good</v>
          </cell>
          <cell r="H9300" t="str">
            <v>NA</v>
          </cell>
          <cell r="I9300" t="str">
            <v>Latis</v>
          </cell>
          <cell r="J9300" t="str">
            <v>P1</v>
          </cell>
          <cell r="K9300" t="str">
            <v>R4</v>
          </cell>
        </row>
        <row r="9301">
          <cell r="A9301" t="str">
            <v>BSA0448</v>
          </cell>
          <cell r="B9301" t="str">
            <v>BSA0448</v>
          </cell>
          <cell r="C9301" t="str">
            <v>BSA1M3448</v>
          </cell>
          <cell r="D9301" t="str">
            <v>BSA1M7448</v>
          </cell>
          <cell r="E9301"/>
          <cell r="F9301" t="str">
            <v>SCECO</v>
          </cell>
          <cell r="G9301" t="str">
            <v>Weak</v>
          </cell>
          <cell r="H9301" t="str">
            <v>NA</v>
          </cell>
          <cell r="I9301" t="str">
            <v>Latis</v>
          </cell>
          <cell r="J9301" t="str">
            <v>Hub site (More than 05 Sites)</v>
          </cell>
          <cell r="K9301" t="str">
            <v>R6</v>
          </cell>
        </row>
        <row r="9302">
          <cell r="A9302" t="str">
            <v>JED0837</v>
          </cell>
          <cell r="B9302" t="str">
            <v>JED0837</v>
          </cell>
          <cell r="C9302"/>
          <cell r="D9302" t="str">
            <v>JED1M7837</v>
          </cell>
          <cell r="E9302" t="str">
            <v>JED1MNC0837</v>
          </cell>
          <cell r="F9302" t="str">
            <v>SCECO</v>
          </cell>
          <cell r="G9302" t="str">
            <v>Good</v>
          </cell>
          <cell r="H9302" t="str">
            <v>NA</v>
          </cell>
          <cell r="I9302" t="str">
            <v>Latis</v>
          </cell>
          <cell r="J9302" t="str">
            <v>Less than 5 Sites</v>
          </cell>
          <cell r="K9302" t="str">
            <v>R4</v>
          </cell>
        </row>
        <row r="9303">
          <cell r="A9303" t="str">
            <v>JED0854</v>
          </cell>
          <cell r="B9303" t="str">
            <v>JED0854</v>
          </cell>
          <cell r="C9303"/>
          <cell r="D9303" t="str">
            <v>JED1M7854</v>
          </cell>
          <cell r="E9303" t="str">
            <v>JED1MNC0854</v>
          </cell>
          <cell r="F9303" t="str">
            <v>SCECO</v>
          </cell>
          <cell r="G9303" t="str">
            <v>Vandalized+Dead</v>
          </cell>
          <cell r="H9303" t="str">
            <v>NA</v>
          </cell>
          <cell r="I9303" t="str">
            <v>Latis</v>
          </cell>
          <cell r="J9303" t="str">
            <v>VIP&amp;SPL Monitor</v>
          </cell>
          <cell r="K9303" t="str">
            <v>R4</v>
          </cell>
        </row>
        <row r="9304">
          <cell r="A9304" t="str">
            <v>BSA0449</v>
          </cell>
          <cell r="B9304" t="str">
            <v>BSA0449</v>
          </cell>
          <cell r="C9304" t="str">
            <v>BSA1M3449</v>
          </cell>
          <cell r="D9304" t="str">
            <v>BSA1M7449</v>
          </cell>
          <cell r="E9304"/>
          <cell r="F9304" t="str">
            <v>SCECO</v>
          </cell>
          <cell r="G9304" t="str">
            <v>Weak</v>
          </cell>
          <cell r="H9304" t="str">
            <v>NA</v>
          </cell>
          <cell r="I9304" t="str">
            <v>Latis</v>
          </cell>
          <cell r="J9304" t="str">
            <v>Less than 5 Sites</v>
          </cell>
          <cell r="K9304" t="str">
            <v>R6</v>
          </cell>
        </row>
        <row r="9305">
          <cell r="A9305" t="str">
            <v>JED0894</v>
          </cell>
          <cell r="B9305" t="str">
            <v>JED0894</v>
          </cell>
          <cell r="C9305"/>
          <cell r="D9305" t="str">
            <v>JED1M7894</v>
          </cell>
          <cell r="E9305" t="str">
            <v>JED1MN0894</v>
          </cell>
          <cell r="F9305" t="str">
            <v>SCECO</v>
          </cell>
          <cell r="G9305" t="str">
            <v>Dead+Dead</v>
          </cell>
          <cell r="H9305" t="str">
            <v>NA</v>
          </cell>
          <cell r="I9305" t="str">
            <v>Latis</v>
          </cell>
          <cell r="J9305" t="str">
            <v>Less than 5 Sites</v>
          </cell>
          <cell r="K9305" t="str">
            <v>R4</v>
          </cell>
        </row>
        <row r="9306">
          <cell r="A9306" t="str">
            <v>MAK0674</v>
          </cell>
          <cell r="B9306" t="str">
            <v>MAK0674</v>
          </cell>
          <cell r="C9306" t="str">
            <v>MAK1M3674</v>
          </cell>
          <cell r="D9306" t="str">
            <v>MAK1M9674</v>
          </cell>
          <cell r="E9306"/>
          <cell r="F9306" t="str">
            <v>SCECO</v>
          </cell>
          <cell r="G9306" t="str">
            <v>Good</v>
          </cell>
          <cell r="H9306" t="str">
            <v>NA</v>
          </cell>
          <cell r="I9306" t="str">
            <v>Latis</v>
          </cell>
          <cell r="J9306" t="str">
            <v>Less than 5 Sites</v>
          </cell>
          <cell r="K9306" t="str">
            <v>R5</v>
          </cell>
        </row>
        <row r="9307">
          <cell r="A9307" t="str">
            <v>BSA0465</v>
          </cell>
          <cell r="B9307" t="str">
            <v>BSA0465</v>
          </cell>
          <cell r="C9307" t="str">
            <v>BSA1M4465</v>
          </cell>
          <cell r="D9307" t="str">
            <v>BSA1M7465</v>
          </cell>
          <cell r="E9307"/>
          <cell r="F9307" t="str">
            <v>SCECO</v>
          </cell>
          <cell r="G9307" t="str">
            <v>Vandalized</v>
          </cell>
          <cell r="H9307" t="str">
            <v>NA</v>
          </cell>
          <cell r="I9307" t="str">
            <v>Latis</v>
          </cell>
          <cell r="J9307" t="str">
            <v>Less than 5 Sites</v>
          </cell>
          <cell r="K9307" t="str">
            <v>R6</v>
          </cell>
        </row>
        <row r="9308">
          <cell r="A9308" t="str">
            <v>QUN0341</v>
          </cell>
          <cell r="B9308" t="str">
            <v>QUN0341</v>
          </cell>
          <cell r="C9308" t="str">
            <v>QUN1M3341</v>
          </cell>
          <cell r="D9308" t="str">
            <v>QUN1M7341</v>
          </cell>
          <cell r="E9308" t="str">
            <v>QUN1MN0341</v>
          </cell>
          <cell r="F9308" t="str">
            <v>SCECO</v>
          </cell>
          <cell r="G9308" t="str">
            <v>In progress</v>
          </cell>
          <cell r="H9308" t="str">
            <v>NA</v>
          </cell>
          <cell r="I9308" t="str">
            <v>Latis</v>
          </cell>
          <cell r="J9308" t="str">
            <v>VIP&amp;SPL Monitor</v>
          </cell>
          <cell r="K9308" t="str">
            <v>R4</v>
          </cell>
        </row>
        <row r="9309">
          <cell r="A9309" t="str">
            <v>KMMD0724</v>
          </cell>
          <cell r="B9309" t="str">
            <v>KMMD0724</v>
          </cell>
          <cell r="C9309" t="str">
            <v>KMMD1M3724</v>
          </cell>
          <cell r="D9309"/>
          <cell r="E9309"/>
          <cell r="F9309" t="str">
            <v>SCECO+STB</v>
          </cell>
          <cell r="G9309" t="str">
            <v>Good</v>
          </cell>
          <cell r="H9309" t="str">
            <v>No</v>
          </cell>
          <cell r="I9309" t="str">
            <v>Latis</v>
          </cell>
          <cell r="J9309" t="str">
            <v>Hub Site (More than 10 Sites)</v>
          </cell>
          <cell r="K9309" t="str">
            <v>R4</v>
          </cell>
        </row>
        <row r="9310">
          <cell r="A9310" t="str">
            <v>KHN0005</v>
          </cell>
          <cell r="B9310" t="str">
            <v>KHN0005</v>
          </cell>
          <cell r="C9310" t="str">
            <v>KHN1M3005</v>
          </cell>
          <cell r="D9310"/>
          <cell r="E9310"/>
          <cell r="F9310" t="str">
            <v>Generator-SG</v>
          </cell>
          <cell r="G9310" t="str">
            <v>Weak</v>
          </cell>
          <cell r="H9310" t="str">
            <v>Yes</v>
          </cell>
          <cell r="I9310" t="str">
            <v>Latis</v>
          </cell>
          <cell r="J9310" t="str">
            <v>Less than 5 Sites</v>
          </cell>
          <cell r="K9310" t="str">
            <v>R6</v>
          </cell>
        </row>
        <row r="9311">
          <cell r="A9311" t="str">
            <v>TFBH0891</v>
          </cell>
          <cell r="B9311" t="str">
            <v>TFBH0891</v>
          </cell>
          <cell r="C9311" t="str">
            <v>TFBH1M3891</v>
          </cell>
          <cell r="D9311"/>
          <cell r="E9311"/>
          <cell r="F9311" t="str">
            <v>SCECO</v>
          </cell>
          <cell r="G9311" t="str">
            <v>Good</v>
          </cell>
          <cell r="H9311" t="str">
            <v>NA</v>
          </cell>
          <cell r="I9311" t="str">
            <v>Latis</v>
          </cell>
          <cell r="J9311" t="str">
            <v>Hub Site (More than 10 Sites)</v>
          </cell>
          <cell r="K9311" t="str">
            <v>R4</v>
          </cell>
        </row>
        <row r="9312">
          <cell r="A9312" t="str">
            <v>MAK0646</v>
          </cell>
          <cell r="B9312" t="str">
            <v>MAK0646</v>
          </cell>
          <cell r="C9312" t="str">
            <v>MAK1M3646</v>
          </cell>
          <cell r="D9312" t="str">
            <v>MAK1M9646</v>
          </cell>
          <cell r="E9312"/>
          <cell r="F9312" t="str">
            <v>SCECO</v>
          </cell>
          <cell r="G9312" t="str">
            <v>Good</v>
          </cell>
          <cell r="H9312" t="str">
            <v>NA</v>
          </cell>
          <cell r="I9312" t="str">
            <v>Latis</v>
          </cell>
          <cell r="J9312" t="str">
            <v>Less than 5 Sites</v>
          </cell>
          <cell r="K9312" t="str">
            <v>R5</v>
          </cell>
        </row>
        <row r="9313">
          <cell r="A9313" t="str">
            <v>USMD0709</v>
          </cell>
          <cell r="B9313" t="str">
            <v>USMD0709</v>
          </cell>
          <cell r="C9313" t="str">
            <v>USMD1M3709</v>
          </cell>
          <cell r="D9313" t="str">
            <v>USMD1M7709</v>
          </cell>
          <cell r="E9313"/>
          <cell r="F9313" t="str">
            <v>SCECO+STB</v>
          </cell>
          <cell r="G9313" t="str">
            <v>In progress</v>
          </cell>
          <cell r="H9313" t="str">
            <v>NO</v>
          </cell>
          <cell r="I9313" t="str">
            <v>Latis</v>
          </cell>
          <cell r="J9313" t="str">
            <v>Very Big Hub site (More Than 20 Site)</v>
          </cell>
          <cell r="K9313" t="str">
            <v>R5</v>
          </cell>
        </row>
        <row r="9314">
          <cell r="A9314" t="str">
            <v>OMQ0804</v>
          </cell>
          <cell r="B9314" t="str">
            <v>OMQ0804</v>
          </cell>
          <cell r="C9314" t="str">
            <v>OMQ1M3804</v>
          </cell>
          <cell r="D9314"/>
          <cell r="E9314"/>
          <cell r="F9314" t="str">
            <v>Generator-SG</v>
          </cell>
          <cell r="G9314" t="str">
            <v>Vandalized</v>
          </cell>
          <cell r="H9314" t="str">
            <v xml:space="preserve">Yes </v>
          </cell>
          <cell r="I9314" t="str">
            <v>Latis</v>
          </cell>
          <cell r="J9314" t="str">
            <v>Less than 5 Sites</v>
          </cell>
          <cell r="K9314" t="str">
            <v>R5</v>
          </cell>
        </row>
        <row r="9315">
          <cell r="A9315" t="str">
            <v>RYAB0614</v>
          </cell>
          <cell r="B9315" t="str">
            <v>RYAB0614</v>
          </cell>
          <cell r="C9315" t="str">
            <v>RYAB1M3614</v>
          </cell>
          <cell r="D9315"/>
          <cell r="E9315"/>
          <cell r="F9315" t="str">
            <v>SCECO</v>
          </cell>
          <cell r="G9315" t="str">
            <v>Weak</v>
          </cell>
          <cell r="H9315" t="str">
            <v>NA</v>
          </cell>
          <cell r="I9315" t="str">
            <v>Latis</v>
          </cell>
          <cell r="J9315" t="str">
            <v>Hub site (More than 05 Sites)</v>
          </cell>
          <cell r="K9315" t="str">
            <v>R6</v>
          </cell>
        </row>
        <row r="9316">
          <cell r="A9316" t="str">
            <v>JIZ2102</v>
          </cell>
          <cell r="B9316" t="str">
            <v>JIZ2102</v>
          </cell>
          <cell r="C9316" t="str">
            <v>JIZ1M4102</v>
          </cell>
          <cell r="D9316" t="str">
            <v>JIZ1M8102</v>
          </cell>
          <cell r="E9316"/>
          <cell r="F9316" t="str">
            <v>SCECO</v>
          </cell>
          <cell r="G9316" t="str">
            <v>Vandalized</v>
          </cell>
          <cell r="H9316" t="str">
            <v>NA</v>
          </cell>
          <cell r="I9316" t="str">
            <v>Latis</v>
          </cell>
          <cell r="J9316" t="str">
            <v>Less than 5 Sites</v>
          </cell>
          <cell r="K9316" t="str">
            <v>R6</v>
          </cell>
        </row>
        <row r="9317">
          <cell r="A9317" t="str">
            <v>OMQ0633</v>
          </cell>
          <cell r="B9317" t="str">
            <v>OMQ0633</v>
          </cell>
          <cell r="C9317" t="str">
            <v>OMQ1M3633</v>
          </cell>
          <cell r="D9317" t="str">
            <v>OMQ1M9633</v>
          </cell>
          <cell r="E9317"/>
          <cell r="F9317" t="str">
            <v>Generator-SG</v>
          </cell>
          <cell r="G9317" t="str">
            <v>Vandalized</v>
          </cell>
          <cell r="H9317" t="str">
            <v xml:space="preserve">Yes </v>
          </cell>
          <cell r="I9317" t="str">
            <v>Latis</v>
          </cell>
          <cell r="J9317" t="str">
            <v>Less than 5 Sites</v>
          </cell>
          <cell r="K9317" t="str">
            <v>R5</v>
          </cell>
        </row>
        <row r="9318">
          <cell r="A9318" t="str">
            <v>MAK0733</v>
          </cell>
          <cell r="B9318" t="str">
            <v>MAK0733</v>
          </cell>
          <cell r="C9318" t="str">
            <v>MAK1M3733</v>
          </cell>
          <cell r="D9318" t="str">
            <v>MAK1M9733</v>
          </cell>
          <cell r="E9318" t="str">
            <v>MAK1MN0733</v>
          </cell>
          <cell r="F9318" t="str">
            <v>Generator-SG</v>
          </cell>
          <cell r="G9318" t="str">
            <v>Weak</v>
          </cell>
          <cell r="H9318" t="str">
            <v>NO</v>
          </cell>
          <cell r="I9318" t="str">
            <v>Latis</v>
          </cell>
          <cell r="J9318" t="str">
            <v>Less than 5 Sites</v>
          </cell>
          <cell r="K9318" t="str">
            <v>R5</v>
          </cell>
        </row>
        <row r="9319">
          <cell r="A9319" t="str">
            <v>TAF2400</v>
          </cell>
          <cell r="B9319" t="str">
            <v>TAF2400</v>
          </cell>
          <cell r="C9319" t="str">
            <v>TAF1M4400</v>
          </cell>
          <cell r="D9319" t="str">
            <v>TAF1M8400</v>
          </cell>
          <cell r="E9319" t="str">
            <v>TAF1MN2400</v>
          </cell>
          <cell r="F9319" t="str">
            <v>SCECO</v>
          </cell>
          <cell r="G9319" t="str">
            <v>Weak</v>
          </cell>
          <cell r="H9319" t="str">
            <v>NA</v>
          </cell>
          <cell r="I9319" t="str">
            <v>Latis</v>
          </cell>
          <cell r="J9319" t="str">
            <v>Less than 5 Sites</v>
          </cell>
          <cell r="K9319" t="str">
            <v>R4</v>
          </cell>
        </row>
        <row r="9320">
          <cell r="A9320" t="str">
            <v>ARQ0019</v>
          </cell>
          <cell r="B9320" t="str">
            <v>ARQ0019</v>
          </cell>
          <cell r="C9320" t="str">
            <v>ARQ1M4019</v>
          </cell>
          <cell r="D9320" t="str">
            <v>ARQ1M7019</v>
          </cell>
          <cell r="E9320"/>
          <cell r="F9320" t="str">
            <v>SCECO</v>
          </cell>
          <cell r="G9320" t="str">
            <v>Dead</v>
          </cell>
          <cell r="H9320" t="str">
            <v>NA</v>
          </cell>
          <cell r="I9320" t="str">
            <v>Latis</v>
          </cell>
          <cell r="J9320" t="str">
            <v>Less than 5 Sites</v>
          </cell>
          <cell r="K9320" t="str">
            <v>R6</v>
          </cell>
        </row>
        <row r="9321">
          <cell r="A9321" t="str">
            <v>TNM0728</v>
          </cell>
          <cell r="B9321" t="str">
            <v>TNM0728</v>
          </cell>
          <cell r="C9321" t="str">
            <v>TNM1M3728</v>
          </cell>
          <cell r="D9321" t="str">
            <v>TNM1M7728</v>
          </cell>
          <cell r="E9321"/>
          <cell r="F9321" t="str">
            <v>SCECO</v>
          </cell>
          <cell r="G9321" t="str">
            <v>Dead</v>
          </cell>
          <cell r="H9321" t="str">
            <v>NA</v>
          </cell>
          <cell r="I9321" t="str">
            <v>Latis</v>
          </cell>
          <cell r="J9321" t="str">
            <v>Less than 5 Sites</v>
          </cell>
          <cell r="K9321" t="str">
            <v>R6</v>
          </cell>
        </row>
        <row r="9322">
          <cell r="A9322" t="str">
            <v>MAK0736</v>
          </cell>
          <cell r="B9322" t="str">
            <v>MAK0736</v>
          </cell>
          <cell r="C9322" t="str">
            <v>MAK1M3736</v>
          </cell>
          <cell r="D9322" t="str">
            <v>MAK1M9736</v>
          </cell>
          <cell r="E9322" t="str">
            <v>MAK1MN0736</v>
          </cell>
          <cell r="F9322" t="str">
            <v>SCECO</v>
          </cell>
          <cell r="G9322" t="str">
            <v>Dead</v>
          </cell>
          <cell r="H9322" t="str">
            <v>NA</v>
          </cell>
          <cell r="I9322" t="str">
            <v>Latis</v>
          </cell>
          <cell r="J9322" t="str">
            <v>Less than 5 Sites</v>
          </cell>
          <cell r="K9322" t="str">
            <v>R5</v>
          </cell>
        </row>
        <row r="9323">
          <cell r="A9323" t="str">
            <v>MLK0725</v>
          </cell>
          <cell r="B9323" t="str">
            <v>MLK0725</v>
          </cell>
          <cell r="C9323" t="str">
            <v>MLK1M3725</v>
          </cell>
          <cell r="D9323"/>
          <cell r="E9323"/>
          <cell r="F9323" t="str">
            <v>SCECO</v>
          </cell>
          <cell r="G9323" t="str">
            <v>Vandalized</v>
          </cell>
          <cell r="H9323" t="str">
            <v>NA</v>
          </cell>
          <cell r="I9323" t="str">
            <v>Latis</v>
          </cell>
          <cell r="J9323" t="str">
            <v>Less than 5 Sites</v>
          </cell>
          <cell r="K9323" t="str">
            <v>R5</v>
          </cell>
        </row>
        <row r="9324">
          <cell r="A9324" t="str">
            <v>SIR0190</v>
          </cell>
          <cell r="B9324" t="str">
            <v>SIR0190</v>
          </cell>
          <cell r="C9324" t="str">
            <v>SIR1M3190</v>
          </cell>
          <cell r="D9324"/>
          <cell r="E9324"/>
          <cell r="F9324" t="str">
            <v>Generator-SG</v>
          </cell>
          <cell r="G9324" t="str">
            <v>Weak</v>
          </cell>
          <cell r="H9324" t="str">
            <v>Yes</v>
          </cell>
          <cell r="I9324" t="str">
            <v>Latis</v>
          </cell>
          <cell r="J9324" t="str">
            <v>Less than 5 Sites</v>
          </cell>
          <cell r="K9324" t="str">
            <v>R4</v>
          </cell>
        </row>
        <row r="9325">
          <cell r="A9325" t="str">
            <v>ABBS0151</v>
          </cell>
          <cell r="B9325" t="str">
            <v>ABBS0151</v>
          </cell>
          <cell r="C9325" t="str">
            <v>ABBS1M3151</v>
          </cell>
          <cell r="D9325" t="str">
            <v>ABBS1M7151</v>
          </cell>
          <cell r="E9325"/>
          <cell r="F9325" t="str">
            <v>Generator-SG</v>
          </cell>
          <cell r="G9325" t="str">
            <v>Dead</v>
          </cell>
          <cell r="H9325" t="str">
            <v>Yes</v>
          </cell>
          <cell r="I9325" t="str">
            <v>Latis</v>
          </cell>
          <cell r="J9325" t="str">
            <v>Less than 5 Sites</v>
          </cell>
          <cell r="K9325" t="str">
            <v>R6</v>
          </cell>
        </row>
        <row r="9326">
          <cell r="A9326" t="str">
            <v>ABBS0152</v>
          </cell>
          <cell r="B9326" t="str">
            <v>ABBS0152</v>
          </cell>
          <cell r="C9326" t="str">
            <v>ABBS1M3152</v>
          </cell>
          <cell r="D9326" t="str">
            <v>ABBS1M7152</v>
          </cell>
          <cell r="E9326"/>
          <cell r="F9326" t="str">
            <v>SCECO</v>
          </cell>
          <cell r="G9326" t="str">
            <v>Vandalized</v>
          </cell>
          <cell r="H9326" t="str">
            <v>NA</v>
          </cell>
          <cell r="I9326" t="str">
            <v>Latis</v>
          </cell>
          <cell r="J9326" t="str">
            <v>Less than 5 Sites</v>
          </cell>
          <cell r="K9326" t="str">
            <v>R6</v>
          </cell>
        </row>
        <row r="9327">
          <cell r="A9327" t="str">
            <v>ABBS0162</v>
          </cell>
          <cell r="B9327" t="str">
            <v>ABBS0162</v>
          </cell>
          <cell r="C9327" t="str">
            <v>ABBS1M4162</v>
          </cell>
          <cell r="D9327" t="str">
            <v>ABBS1M7162</v>
          </cell>
          <cell r="E9327"/>
          <cell r="F9327" t="str">
            <v>SCECO</v>
          </cell>
          <cell r="G9327" t="str">
            <v>In progress</v>
          </cell>
          <cell r="H9327" t="str">
            <v>NA</v>
          </cell>
          <cell r="I9327" t="str">
            <v>Latis</v>
          </cell>
          <cell r="J9327" t="str">
            <v>Hub site (More than 05 Sites)</v>
          </cell>
          <cell r="K9327" t="str">
            <v>R6</v>
          </cell>
        </row>
        <row r="9328">
          <cell r="A9328" t="str">
            <v>ABBS0163</v>
          </cell>
          <cell r="B9328" t="str">
            <v>ABBS0163</v>
          </cell>
          <cell r="C9328" t="str">
            <v>ABBS1M4163</v>
          </cell>
          <cell r="D9328" t="str">
            <v>ABBS1M7163</v>
          </cell>
          <cell r="E9328"/>
          <cell r="F9328" t="str">
            <v>SCECO</v>
          </cell>
          <cell r="G9328" t="str">
            <v>Weak</v>
          </cell>
          <cell r="H9328" t="str">
            <v>NA</v>
          </cell>
          <cell r="I9328" t="str">
            <v>Latis</v>
          </cell>
          <cell r="J9328" t="str">
            <v>Less than 5 Sites</v>
          </cell>
          <cell r="K9328" t="str">
            <v>R6</v>
          </cell>
        </row>
        <row r="9329">
          <cell r="A9329" t="str">
            <v>MHL0138</v>
          </cell>
          <cell r="B9329" t="str">
            <v>MHL0138</v>
          </cell>
          <cell r="C9329" t="str">
            <v>MHL1M4138</v>
          </cell>
          <cell r="D9329"/>
          <cell r="E9329"/>
          <cell r="F9329" t="str">
            <v>SCECO</v>
          </cell>
          <cell r="G9329" t="str">
            <v>Vandalized</v>
          </cell>
          <cell r="H9329" t="str">
            <v>NA</v>
          </cell>
          <cell r="I9329" t="str">
            <v>Latis</v>
          </cell>
          <cell r="J9329" t="str">
            <v>Less than 5 Sites</v>
          </cell>
          <cell r="K9329" t="str">
            <v>R6</v>
          </cell>
        </row>
        <row r="9330">
          <cell r="A9330" t="str">
            <v>KMBS0663</v>
          </cell>
          <cell r="B9330" t="str">
            <v>KMBS0663</v>
          </cell>
          <cell r="C9330" t="str">
            <v>KMBS1M3663</v>
          </cell>
          <cell r="D9330" t="str">
            <v>KMBS1M7663</v>
          </cell>
          <cell r="E9330"/>
          <cell r="F9330" t="str">
            <v>SCECO</v>
          </cell>
          <cell r="G9330" t="str">
            <v>Vandalized</v>
          </cell>
          <cell r="H9330" t="str">
            <v>NA</v>
          </cell>
          <cell r="I9330" t="str">
            <v>Latis</v>
          </cell>
          <cell r="J9330" t="str">
            <v>Less than 5 Sites</v>
          </cell>
          <cell r="K9330" t="str">
            <v>R6</v>
          </cell>
        </row>
        <row r="9331">
          <cell r="A9331" t="str">
            <v>HBM0351</v>
          </cell>
          <cell r="B9331" t="str">
            <v>HBM0351</v>
          </cell>
          <cell r="C9331" t="str">
            <v>HBM1M3351</v>
          </cell>
          <cell r="D9331"/>
          <cell r="E9331"/>
          <cell r="F9331" t="str">
            <v>SCECO</v>
          </cell>
          <cell r="G9331" t="str">
            <v>Good</v>
          </cell>
          <cell r="H9331" t="str">
            <v>NA</v>
          </cell>
          <cell r="I9331" t="str">
            <v>Latis</v>
          </cell>
          <cell r="J9331" t="str">
            <v>Hub site (More than 05 Sites)</v>
          </cell>
          <cell r="K9331" t="str">
            <v>R4</v>
          </cell>
        </row>
        <row r="9332">
          <cell r="A9332" t="str">
            <v>JIZ0099</v>
          </cell>
          <cell r="B9332" t="str">
            <v>JIZ0099</v>
          </cell>
          <cell r="C9332" t="str">
            <v>JIZ1M3099</v>
          </cell>
          <cell r="D9332" t="str">
            <v>JIZ1M7099</v>
          </cell>
          <cell r="E9332" t="str">
            <v>JIZ1MNC0099</v>
          </cell>
          <cell r="F9332" t="str">
            <v>SCECO</v>
          </cell>
          <cell r="G9332" t="str">
            <v>Dead+Good</v>
          </cell>
          <cell r="H9332" t="str">
            <v>NA</v>
          </cell>
          <cell r="I9332" t="str">
            <v>Latis</v>
          </cell>
          <cell r="J9332" t="str">
            <v>Less than 5 Sites</v>
          </cell>
          <cell r="K9332" t="str">
            <v>R6</v>
          </cell>
        </row>
        <row r="9333">
          <cell r="A9333" t="str">
            <v>MAK0741</v>
          </cell>
          <cell r="B9333" t="str">
            <v>MAK0741</v>
          </cell>
          <cell r="C9333" t="str">
            <v>MAK1M3741</v>
          </cell>
          <cell r="D9333" t="str">
            <v>MAK1M9741</v>
          </cell>
          <cell r="E9333" t="str">
            <v>MAK1MN0741</v>
          </cell>
          <cell r="F9333" t="str">
            <v>SCECO</v>
          </cell>
          <cell r="G9333" t="str">
            <v>Weak</v>
          </cell>
          <cell r="H9333" t="str">
            <v>NA</v>
          </cell>
          <cell r="I9333" t="str">
            <v>Latis</v>
          </cell>
          <cell r="J9333" t="str">
            <v>Less than 5 Sites</v>
          </cell>
          <cell r="K9333" t="str">
            <v>R5</v>
          </cell>
        </row>
        <row r="9334">
          <cell r="A9334" t="str">
            <v>BSA0456</v>
          </cell>
          <cell r="B9334" t="str">
            <v>BSA0456</v>
          </cell>
          <cell r="C9334"/>
          <cell r="D9334" t="str">
            <v>BSA1M7456</v>
          </cell>
          <cell r="E9334"/>
          <cell r="F9334" t="str">
            <v>SCECO</v>
          </cell>
          <cell r="G9334" t="str">
            <v>Good</v>
          </cell>
          <cell r="H9334" t="str">
            <v>NA</v>
          </cell>
          <cell r="I9334" t="str">
            <v>Latis</v>
          </cell>
          <cell r="J9334" t="str">
            <v>Less than 5 Sites</v>
          </cell>
          <cell r="K9334" t="str">
            <v>R6</v>
          </cell>
        </row>
        <row r="9335">
          <cell r="A9335" t="str">
            <v>MAK0732</v>
          </cell>
          <cell r="B9335" t="str">
            <v>MAK0732</v>
          </cell>
          <cell r="C9335" t="str">
            <v>MAK1M3732</v>
          </cell>
          <cell r="D9335" t="str">
            <v>MAK1M9732</v>
          </cell>
          <cell r="E9335" t="str">
            <v>MAK1MN0732</v>
          </cell>
          <cell r="F9335" t="str">
            <v>SCECO</v>
          </cell>
          <cell r="G9335" t="str">
            <v>In progress</v>
          </cell>
          <cell r="H9335" t="str">
            <v>NA</v>
          </cell>
          <cell r="I9335" t="str">
            <v>Latis</v>
          </cell>
          <cell r="J9335" t="str">
            <v>Less than 5 Sites</v>
          </cell>
          <cell r="K9335" t="str">
            <v>R5</v>
          </cell>
        </row>
        <row r="9336">
          <cell r="A9336" t="str">
            <v>MAK0200</v>
          </cell>
          <cell r="B9336" t="str">
            <v>MAK0200</v>
          </cell>
          <cell r="C9336" t="str">
            <v>MAK1M3200</v>
          </cell>
          <cell r="D9336" t="str">
            <v>MAK1M7200</v>
          </cell>
          <cell r="E9336"/>
          <cell r="F9336" t="str">
            <v>Generator-SG</v>
          </cell>
          <cell r="G9336" t="str">
            <v>Good</v>
          </cell>
          <cell r="H9336" t="str">
            <v>NO</v>
          </cell>
          <cell r="I9336" t="str">
            <v>Latis</v>
          </cell>
          <cell r="J9336" t="str">
            <v>Less than 5 Sites</v>
          </cell>
          <cell r="K9336" t="str">
            <v>R5</v>
          </cell>
        </row>
        <row r="9337">
          <cell r="A9337" t="str">
            <v>JED0820</v>
          </cell>
          <cell r="B9337" t="str">
            <v>JED0820</v>
          </cell>
          <cell r="C9337"/>
          <cell r="D9337" t="str">
            <v>JED1M7820</v>
          </cell>
          <cell r="E9337" t="str">
            <v>JED1MN0820</v>
          </cell>
          <cell r="F9337" t="str">
            <v>SCECO</v>
          </cell>
          <cell r="G9337" t="str">
            <v>Dead</v>
          </cell>
          <cell r="H9337" t="str">
            <v>NA</v>
          </cell>
          <cell r="I9337" t="str">
            <v>Latis</v>
          </cell>
          <cell r="J9337" t="str">
            <v>Less than 5 Sites</v>
          </cell>
          <cell r="K9337" t="str">
            <v>R4</v>
          </cell>
        </row>
        <row r="9338">
          <cell r="A9338" t="str">
            <v>ABBS0153</v>
          </cell>
          <cell r="B9338" t="str">
            <v>ABBS0153</v>
          </cell>
          <cell r="C9338" t="str">
            <v>ABBS1M3153</v>
          </cell>
          <cell r="D9338" t="str">
            <v>ABBS1M7153</v>
          </cell>
          <cell r="E9338"/>
          <cell r="F9338" t="str">
            <v>SCECO</v>
          </cell>
          <cell r="G9338" t="str">
            <v>Good</v>
          </cell>
          <cell r="H9338" t="str">
            <v>NA</v>
          </cell>
          <cell r="I9338" t="str">
            <v>Latis</v>
          </cell>
          <cell r="J9338" t="str">
            <v>Less than 5 Sites</v>
          </cell>
          <cell r="K9338" t="str">
            <v>R6</v>
          </cell>
        </row>
        <row r="9339">
          <cell r="A9339" t="str">
            <v>BLC2171</v>
          </cell>
          <cell r="B9339" t="str">
            <v>BLC2171</v>
          </cell>
          <cell r="C9339" t="str">
            <v>BLC1M4171</v>
          </cell>
          <cell r="D9339" t="str">
            <v>BLC1M8171</v>
          </cell>
          <cell r="E9339"/>
          <cell r="F9339" t="str">
            <v>SCECO</v>
          </cell>
          <cell r="G9339" t="str">
            <v>Weak</v>
          </cell>
          <cell r="H9339" t="str">
            <v>NA</v>
          </cell>
          <cell r="I9339" t="str">
            <v>Latis</v>
          </cell>
          <cell r="J9339" t="str">
            <v>Less than 5 Sites</v>
          </cell>
          <cell r="K9339" t="str">
            <v>R6</v>
          </cell>
        </row>
        <row r="9340">
          <cell r="A9340" t="str">
            <v>ABBS0150</v>
          </cell>
          <cell r="B9340" t="str">
            <v>ABBS0150</v>
          </cell>
          <cell r="C9340" t="str">
            <v>ABBS1M3150</v>
          </cell>
          <cell r="D9340" t="str">
            <v>ABBS1M7150</v>
          </cell>
          <cell r="E9340"/>
          <cell r="F9340" t="str">
            <v>SCECO</v>
          </cell>
          <cell r="G9340" t="str">
            <v>Dead</v>
          </cell>
          <cell r="H9340" t="str">
            <v>NA</v>
          </cell>
          <cell r="I9340" t="str">
            <v>Latis</v>
          </cell>
          <cell r="J9340" t="str">
            <v>Less than 5 Sites</v>
          </cell>
          <cell r="K9340" t="str">
            <v>R6</v>
          </cell>
        </row>
        <row r="9341">
          <cell r="A9341" t="str">
            <v>JED0833</v>
          </cell>
          <cell r="B9341" t="str">
            <v>JED0833</v>
          </cell>
          <cell r="C9341"/>
          <cell r="D9341" t="str">
            <v>JED1M7833</v>
          </cell>
          <cell r="E9341" t="str">
            <v>JED1MNC0833</v>
          </cell>
          <cell r="F9341" t="str">
            <v>SCECO</v>
          </cell>
          <cell r="G9341" t="str">
            <v>Vandalized</v>
          </cell>
          <cell r="H9341" t="str">
            <v>NA</v>
          </cell>
          <cell r="I9341" t="str">
            <v>Latis</v>
          </cell>
          <cell r="J9341" t="str">
            <v>Less than 5 Sites</v>
          </cell>
          <cell r="K9341" t="str">
            <v>R4</v>
          </cell>
        </row>
        <row r="9342">
          <cell r="A9342" t="str">
            <v>TFBH0888</v>
          </cell>
          <cell r="B9342" t="str">
            <v>TFBH0888</v>
          </cell>
          <cell r="C9342" t="str">
            <v>TFBH1M3888</v>
          </cell>
          <cell r="D9342"/>
          <cell r="E9342"/>
          <cell r="F9342" t="str">
            <v>SCECO+STB</v>
          </cell>
          <cell r="G9342" t="str">
            <v>Good</v>
          </cell>
          <cell r="H9342" t="str">
            <v>No</v>
          </cell>
          <cell r="I9342" t="str">
            <v>Latis</v>
          </cell>
          <cell r="J9342" t="str">
            <v>Very Big Hub site (More Than 20 Site)</v>
          </cell>
          <cell r="K9342" t="str">
            <v>R4</v>
          </cell>
        </row>
        <row r="9343">
          <cell r="A9343" t="str">
            <v>TFBH0897</v>
          </cell>
          <cell r="B9343" t="str">
            <v>TFBH0897</v>
          </cell>
          <cell r="C9343" t="str">
            <v>TFBH1M3897</v>
          </cell>
          <cell r="D9343"/>
          <cell r="E9343"/>
          <cell r="F9343" t="str">
            <v>SCECO</v>
          </cell>
          <cell r="G9343" t="str">
            <v>Dead</v>
          </cell>
          <cell r="H9343" t="str">
            <v>NA</v>
          </cell>
          <cell r="I9343" t="str">
            <v>Latis</v>
          </cell>
          <cell r="J9343" t="str">
            <v>Less than 5 Sites</v>
          </cell>
          <cell r="K9343" t="str">
            <v>R4</v>
          </cell>
        </row>
        <row r="9344">
          <cell r="A9344" t="str">
            <v>ABBS0156</v>
          </cell>
          <cell r="B9344" t="str">
            <v>ABBS0156</v>
          </cell>
          <cell r="C9344" t="str">
            <v>ABBS1M4156</v>
          </cell>
          <cell r="D9344" t="str">
            <v>ABBS1M7156</v>
          </cell>
          <cell r="E9344"/>
          <cell r="F9344" t="str">
            <v>SCECO</v>
          </cell>
          <cell r="G9344" t="str">
            <v>Good</v>
          </cell>
          <cell r="H9344" t="str">
            <v>NA</v>
          </cell>
          <cell r="I9344" t="str">
            <v>Latis</v>
          </cell>
          <cell r="J9344" t="str">
            <v>Less than 5 Sites</v>
          </cell>
          <cell r="K9344" t="str">
            <v>R6</v>
          </cell>
        </row>
        <row r="9345">
          <cell r="A9345" t="str">
            <v>JUSH0643</v>
          </cell>
          <cell r="B9345" t="str">
            <v>JUSH0643</v>
          </cell>
          <cell r="C9345" t="str">
            <v>JUSH1M3643</v>
          </cell>
          <cell r="D9345" t="str">
            <v>JUSH1M7643</v>
          </cell>
          <cell r="E9345"/>
          <cell r="F9345" t="str">
            <v>SCECO</v>
          </cell>
          <cell r="G9345" t="str">
            <v>Good</v>
          </cell>
          <cell r="H9345" t="str">
            <v>NA</v>
          </cell>
          <cell r="I9345" t="str">
            <v>Latis</v>
          </cell>
          <cell r="J9345" t="str">
            <v>Hub site (More than 05 Sites)</v>
          </cell>
          <cell r="K9345" t="str">
            <v>R5</v>
          </cell>
        </row>
        <row r="9346">
          <cell r="A9346" t="str">
            <v>OMQ0701</v>
          </cell>
          <cell r="B9346" t="str">
            <v>OMQ0701</v>
          </cell>
          <cell r="C9346" t="str">
            <v>OMQ1M3701</v>
          </cell>
          <cell r="D9346"/>
          <cell r="E9346"/>
          <cell r="F9346" t="str">
            <v>Generator-SG</v>
          </cell>
          <cell r="G9346" t="str">
            <v>Vandalized</v>
          </cell>
          <cell r="H9346" t="str">
            <v xml:space="preserve">Yes </v>
          </cell>
          <cell r="I9346" t="str">
            <v>Latis</v>
          </cell>
          <cell r="J9346" t="str">
            <v>Less than 5 Sites</v>
          </cell>
          <cell r="K9346" t="str">
            <v>R5</v>
          </cell>
        </row>
        <row r="9347">
          <cell r="A9347" t="str">
            <v>TFBH0840</v>
          </cell>
          <cell r="B9347" t="str">
            <v>TFBH0840</v>
          </cell>
          <cell r="C9347" t="str">
            <v>TFBH1M3840</v>
          </cell>
          <cell r="D9347"/>
          <cell r="E9347"/>
          <cell r="F9347" t="str">
            <v>Generator-SG</v>
          </cell>
          <cell r="G9347" t="str">
            <v>Good</v>
          </cell>
          <cell r="H9347" t="str">
            <v>No</v>
          </cell>
          <cell r="I9347" t="str">
            <v>Latis</v>
          </cell>
          <cell r="J9347" t="str">
            <v>Less than 5 Sites</v>
          </cell>
          <cell r="K9347" t="str">
            <v>R4</v>
          </cell>
        </row>
        <row r="9348">
          <cell r="A9348" t="str">
            <v>OMQ0802</v>
          </cell>
          <cell r="B9348" t="str">
            <v>OMQ0802</v>
          </cell>
          <cell r="C9348" t="str">
            <v>OMQ1M3802</v>
          </cell>
          <cell r="D9348"/>
          <cell r="E9348"/>
          <cell r="F9348" t="str">
            <v>Generator-SG</v>
          </cell>
          <cell r="G9348" t="str">
            <v>Dead</v>
          </cell>
          <cell r="H9348" t="str">
            <v>NO</v>
          </cell>
          <cell r="I9348" t="str">
            <v>Latis</v>
          </cell>
          <cell r="J9348" t="str">
            <v>Less than 5 Sites</v>
          </cell>
          <cell r="K9348" t="str">
            <v>R5</v>
          </cell>
        </row>
        <row r="9349">
          <cell r="A9349" t="str">
            <v>MAK0659</v>
          </cell>
          <cell r="B9349" t="str">
            <v>MAK0659</v>
          </cell>
          <cell r="C9349" t="str">
            <v>MAK1M3659</v>
          </cell>
          <cell r="D9349" t="str">
            <v>MAK1M9659</v>
          </cell>
          <cell r="E9349"/>
          <cell r="F9349" t="str">
            <v>SCECO</v>
          </cell>
          <cell r="G9349" t="str">
            <v>Good</v>
          </cell>
          <cell r="H9349" t="str">
            <v>NA</v>
          </cell>
          <cell r="I9349" t="str">
            <v>Latis</v>
          </cell>
          <cell r="J9349" t="str">
            <v>Hub Site (More than 10 Sites)</v>
          </cell>
          <cell r="K9349" t="str">
            <v>R5</v>
          </cell>
        </row>
        <row r="9350">
          <cell r="A9350" t="str">
            <v>MSE0624</v>
          </cell>
          <cell r="B9350" t="str">
            <v>MSE0624</v>
          </cell>
          <cell r="C9350" t="str">
            <v>MSE1M3624</v>
          </cell>
          <cell r="D9350" t="str">
            <v>MSE1M9624</v>
          </cell>
          <cell r="E9350"/>
          <cell r="F9350" t="str">
            <v>SCECO</v>
          </cell>
          <cell r="G9350" t="str">
            <v>Vandalized</v>
          </cell>
          <cell r="H9350" t="str">
            <v>NA</v>
          </cell>
          <cell r="I9350" t="str">
            <v>Latis</v>
          </cell>
          <cell r="J9350" t="str">
            <v>Less than 5 Sites</v>
          </cell>
          <cell r="K9350" t="str">
            <v>R5</v>
          </cell>
        </row>
        <row r="9351">
          <cell r="A9351" t="str">
            <v>MAK0195</v>
          </cell>
          <cell r="B9351" t="str">
            <v>MAK0195</v>
          </cell>
          <cell r="C9351" t="str">
            <v>MAK1M3195</v>
          </cell>
          <cell r="D9351" t="str">
            <v>MAK1M9195</v>
          </cell>
          <cell r="E9351" t="str">
            <v>MAK1MN0195</v>
          </cell>
          <cell r="F9351" t="str">
            <v>SCECO</v>
          </cell>
          <cell r="G9351" t="str">
            <v>Good</v>
          </cell>
          <cell r="H9351" t="str">
            <v>NA</v>
          </cell>
          <cell r="I9351" t="str">
            <v>Latis</v>
          </cell>
          <cell r="J9351" t="str">
            <v>Hub Site (More than 10 Sites)</v>
          </cell>
          <cell r="K9351" t="str">
            <v>R5</v>
          </cell>
        </row>
        <row r="9352">
          <cell r="A9352" t="str">
            <v>BSA0462</v>
          </cell>
          <cell r="B9352" t="str">
            <v>BSA0462</v>
          </cell>
          <cell r="C9352"/>
          <cell r="D9352" t="str">
            <v>BSA1M7462</v>
          </cell>
          <cell r="E9352"/>
          <cell r="F9352" t="str">
            <v>SCECO+STB</v>
          </cell>
          <cell r="G9352" t="str">
            <v>Good+Good</v>
          </cell>
          <cell r="H9352" t="str">
            <v>NA</v>
          </cell>
          <cell r="I9352" t="str">
            <v>Latis</v>
          </cell>
          <cell r="J9352" t="str">
            <v>P2</v>
          </cell>
          <cell r="K9352" t="str">
            <v>R6</v>
          </cell>
        </row>
        <row r="9353">
          <cell r="A9353" t="str">
            <v>MAK0661</v>
          </cell>
          <cell r="B9353" t="str">
            <v>MAK0661</v>
          </cell>
          <cell r="C9353"/>
          <cell r="D9353" t="str">
            <v>MAK1M9661</v>
          </cell>
          <cell r="E9353"/>
          <cell r="F9353" t="str">
            <v>SCECO</v>
          </cell>
          <cell r="G9353" t="str">
            <v>Vandalized</v>
          </cell>
          <cell r="H9353" t="str">
            <v>NA</v>
          </cell>
          <cell r="I9353" t="str">
            <v>Latis</v>
          </cell>
          <cell r="J9353" t="str">
            <v>Less than 5 Sites</v>
          </cell>
          <cell r="K9353" t="str">
            <v>R5</v>
          </cell>
        </row>
        <row r="9354">
          <cell r="A9354" t="str">
            <v>MLK0699</v>
          </cell>
          <cell r="B9354" t="str">
            <v>MLK0699</v>
          </cell>
          <cell r="C9354"/>
          <cell r="D9354" t="str">
            <v>MLK1M9699</v>
          </cell>
          <cell r="E9354"/>
          <cell r="F9354" t="str">
            <v>Generator-SG</v>
          </cell>
          <cell r="G9354" t="str">
            <v>Vandalized</v>
          </cell>
          <cell r="H9354" t="str">
            <v>NO</v>
          </cell>
          <cell r="I9354" t="str">
            <v>Latis</v>
          </cell>
          <cell r="J9354" t="str">
            <v>Less than 5 Sites</v>
          </cell>
          <cell r="K9354" t="str">
            <v>R5</v>
          </cell>
        </row>
        <row r="9355">
          <cell r="A9355" t="str">
            <v>HBM0352</v>
          </cell>
          <cell r="B9355" t="str">
            <v>HBM0352</v>
          </cell>
          <cell r="C9355" t="str">
            <v>HBM1M3352</v>
          </cell>
          <cell r="D9355"/>
          <cell r="E9355"/>
          <cell r="F9355" t="str">
            <v>SCECO</v>
          </cell>
          <cell r="G9355" t="str">
            <v>Vandalized</v>
          </cell>
          <cell r="H9355" t="str">
            <v>NA</v>
          </cell>
          <cell r="I9355" t="str">
            <v>Latis</v>
          </cell>
          <cell r="J9355" t="str">
            <v>Less than 5 Sites</v>
          </cell>
          <cell r="K9355" t="str">
            <v>R4</v>
          </cell>
        </row>
        <row r="9356">
          <cell r="A9356" t="str">
            <v>ABBS0154</v>
          </cell>
          <cell r="B9356" t="str">
            <v>ABBS0154</v>
          </cell>
          <cell r="C9356" t="str">
            <v>ABBS1M3154</v>
          </cell>
          <cell r="D9356" t="str">
            <v>ABBS1M7154</v>
          </cell>
          <cell r="E9356"/>
          <cell r="F9356" t="str">
            <v>SCECO</v>
          </cell>
          <cell r="G9356" t="str">
            <v>Vandalized</v>
          </cell>
          <cell r="H9356" t="str">
            <v>NA</v>
          </cell>
          <cell r="I9356" t="str">
            <v>Latis</v>
          </cell>
          <cell r="J9356" t="str">
            <v>Less than 5 Sites</v>
          </cell>
          <cell r="K9356" t="str">
            <v>R6</v>
          </cell>
        </row>
        <row r="9357">
          <cell r="A9357" t="str">
            <v>TURY0338</v>
          </cell>
          <cell r="B9357" t="str">
            <v>TURY0338</v>
          </cell>
          <cell r="C9357" t="str">
            <v>TURY1M3338</v>
          </cell>
          <cell r="D9357"/>
          <cell r="E9357"/>
          <cell r="F9357" t="str">
            <v>SCECO</v>
          </cell>
          <cell r="G9357" t="str">
            <v>Dead</v>
          </cell>
          <cell r="H9357" t="str">
            <v>NA</v>
          </cell>
          <cell r="I9357" t="str">
            <v>Latis</v>
          </cell>
          <cell r="J9357" t="str">
            <v>Less than 5 Sites</v>
          </cell>
          <cell r="K9357" t="str">
            <v>R4</v>
          </cell>
        </row>
        <row r="9358">
          <cell r="A9358" t="str">
            <v>MAK0219</v>
          </cell>
          <cell r="B9358" t="str">
            <v>MAK0219</v>
          </cell>
          <cell r="C9358" t="str">
            <v>MAK1M3219</v>
          </cell>
          <cell r="D9358" t="str">
            <v>MAK1M9219</v>
          </cell>
          <cell r="E9358" t="str">
            <v>MAK1MN0219</v>
          </cell>
          <cell r="F9358" t="str">
            <v>SCECO</v>
          </cell>
          <cell r="G9358" t="str">
            <v>Dead</v>
          </cell>
          <cell r="H9358" t="str">
            <v>NA</v>
          </cell>
          <cell r="I9358" t="str">
            <v>Latis</v>
          </cell>
          <cell r="J9358" t="str">
            <v>Less than 5 Sites</v>
          </cell>
          <cell r="K9358" t="str">
            <v>R5</v>
          </cell>
        </row>
        <row r="9359">
          <cell r="A9359" t="str">
            <v>TURY0683</v>
          </cell>
          <cell r="B9359" t="str">
            <v>TURY0683</v>
          </cell>
          <cell r="C9359" t="str">
            <v>TURY1M3683</v>
          </cell>
          <cell r="D9359"/>
          <cell r="E9359"/>
          <cell r="F9359" t="str">
            <v>SCECO</v>
          </cell>
          <cell r="G9359" t="str">
            <v>Weak</v>
          </cell>
          <cell r="H9359" t="str">
            <v>NA</v>
          </cell>
          <cell r="I9359" t="str">
            <v>Latis</v>
          </cell>
          <cell r="J9359" t="str">
            <v>Hub site (More than 05 Sites)</v>
          </cell>
          <cell r="K9359" t="str">
            <v>R4</v>
          </cell>
        </row>
        <row r="9360">
          <cell r="A9360" t="str">
            <v>TURY0686</v>
          </cell>
          <cell r="B9360" t="str">
            <v>TURY0686</v>
          </cell>
          <cell r="C9360" t="str">
            <v>TURY1M3686</v>
          </cell>
          <cell r="D9360"/>
          <cell r="E9360"/>
          <cell r="F9360" t="str">
            <v>SCECO</v>
          </cell>
          <cell r="G9360" t="str">
            <v>Good</v>
          </cell>
          <cell r="H9360" t="str">
            <v>NA</v>
          </cell>
          <cell r="I9360" t="str">
            <v>Latis</v>
          </cell>
          <cell r="J9360" t="str">
            <v>Hub Site (More than 10 Sites)</v>
          </cell>
          <cell r="K9360" t="str">
            <v>R4</v>
          </cell>
        </row>
        <row r="9361">
          <cell r="A9361" t="str">
            <v>TFBH0809</v>
          </cell>
          <cell r="B9361" t="str">
            <v>TFBH0809</v>
          </cell>
          <cell r="C9361" t="str">
            <v>TFBH1M3809</v>
          </cell>
          <cell r="D9361"/>
          <cell r="E9361"/>
          <cell r="F9361" t="str">
            <v>SCECO</v>
          </cell>
          <cell r="G9361" t="str">
            <v>Good</v>
          </cell>
          <cell r="H9361" t="str">
            <v>NA</v>
          </cell>
          <cell r="I9361" t="str">
            <v>Latis</v>
          </cell>
          <cell r="J9361" t="str">
            <v>Hub site (More than 05 Sites)</v>
          </cell>
          <cell r="K9361" t="str">
            <v>R4</v>
          </cell>
        </row>
        <row r="9362">
          <cell r="A9362" t="str">
            <v>MAK0203</v>
          </cell>
          <cell r="B9362" t="str">
            <v>MAK0203</v>
          </cell>
          <cell r="C9362" t="str">
            <v>MAK1M3203</v>
          </cell>
          <cell r="D9362" t="str">
            <v>MAK1M9203</v>
          </cell>
          <cell r="E9362" t="str">
            <v>MAK1MNC0203</v>
          </cell>
          <cell r="F9362" t="str">
            <v>SCECO</v>
          </cell>
          <cell r="G9362" t="str">
            <v>In progress</v>
          </cell>
          <cell r="H9362" t="str">
            <v>NA</v>
          </cell>
          <cell r="I9362" t="str">
            <v>Latis</v>
          </cell>
          <cell r="J9362" t="str">
            <v>VIP&amp;SPL Monitor</v>
          </cell>
          <cell r="K9362" t="str">
            <v>R5</v>
          </cell>
        </row>
        <row r="9363">
          <cell r="A9363" t="str">
            <v>RYMK0671</v>
          </cell>
          <cell r="B9363" t="str">
            <v>RYMK0671</v>
          </cell>
          <cell r="C9363" t="str">
            <v>RYMK1M3671</v>
          </cell>
          <cell r="D9363" t="str">
            <v>RYMK1M7671</v>
          </cell>
          <cell r="E9363"/>
          <cell r="F9363" t="str">
            <v>SCECO+STB</v>
          </cell>
          <cell r="G9363" t="str">
            <v>Weak</v>
          </cell>
          <cell r="H9363" t="str">
            <v>No</v>
          </cell>
          <cell r="I9363" t="str">
            <v>Latis</v>
          </cell>
          <cell r="J9363" t="str">
            <v>P2</v>
          </cell>
          <cell r="K9363" t="str">
            <v>R4</v>
          </cell>
        </row>
        <row r="9364">
          <cell r="A9364" t="str">
            <v>MAK0996</v>
          </cell>
          <cell r="B9364" t="str">
            <v>MAK0996</v>
          </cell>
          <cell r="C9364" t="str">
            <v>MAK1M3996</v>
          </cell>
          <cell r="D9364" t="str">
            <v>MAK1M9996</v>
          </cell>
          <cell r="E9364"/>
          <cell r="F9364" t="str">
            <v>SCECO</v>
          </cell>
          <cell r="G9364" t="str">
            <v>No BB Design</v>
          </cell>
          <cell r="H9364" t="str">
            <v>NA</v>
          </cell>
          <cell r="I9364" t="str">
            <v>Latis</v>
          </cell>
          <cell r="J9364" t="str">
            <v>VIP&amp;SPL Monitor</v>
          </cell>
          <cell r="K9364" t="str">
            <v>R5</v>
          </cell>
        </row>
        <row r="9365">
          <cell r="A9365" t="str">
            <v>MAK0997</v>
          </cell>
          <cell r="B9365" t="str">
            <v>MAK0997</v>
          </cell>
          <cell r="C9365" t="str">
            <v>MAK1M3997</v>
          </cell>
          <cell r="D9365" t="str">
            <v>MAK1M9997</v>
          </cell>
          <cell r="E9365"/>
          <cell r="F9365" t="str">
            <v>SCECO</v>
          </cell>
          <cell r="G9365" t="str">
            <v>No BB Design</v>
          </cell>
          <cell r="H9365" t="str">
            <v>NA</v>
          </cell>
          <cell r="I9365" t="str">
            <v>Latis</v>
          </cell>
          <cell r="J9365" t="str">
            <v>VIP&amp;SPL Monitor</v>
          </cell>
          <cell r="K9365" t="str">
            <v>R5</v>
          </cell>
        </row>
        <row r="9366">
          <cell r="A9366" t="str">
            <v>RYMK0729</v>
          </cell>
          <cell r="B9366" t="str">
            <v>RYMK0729</v>
          </cell>
          <cell r="C9366" t="str">
            <v>RYMK1M3729</v>
          </cell>
          <cell r="D9366"/>
          <cell r="E9366"/>
          <cell r="F9366" t="str">
            <v>SCECO</v>
          </cell>
          <cell r="G9366" t="str">
            <v>Good</v>
          </cell>
          <cell r="H9366" t="str">
            <v>NA</v>
          </cell>
          <cell r="I9366" t="str">
            <v>Latis</v>
          </cell>
          <cell r="J9366" t="str">
            <v>Less than 5 Sites</v>
          </cell>
          <cell r="K9366" t="str">
            <v>R4</v>
          </cell>
        </row>
        <row r="9367">
          <cell r="A9367" t="str">
            <v>HDH0125</v>
          </cell>
          <cell r="B9367" t="str">
            <v>HDH0125</v>
          </cell>
          <cell r="C9367" t="str">
            <v>HDH1M3125</v>
          </cell>
          <cell r="D9367" t="str">
            <v>HDH1M7125</v>
          </cell>
          <cell r="E9367"/>
          <cell r="F9367" t="str">
            <v>SCECO</v>
          </cell>
          <cell r="G9367" t="str">
            <v>Vandalized</v>
          </cell>
          <cell r="H9367" t="str">
            <v>NA</v>
          </cell>
          <cell r="I9367" t="str">
            <v>Latis</v>
          </cell>
          <cell r="J9367" t="str">
            <v>Less than 5 Sites</v>
          </cell>
          <cell r="K9367" t="str">
            <v>R6</v>
          </cell>
        </row>
        <row r="9368">
          <cell r="A9368" t="str">
            <v>MKJD0921</v>
          </cell>
          <cell r="B9368" t="str">
            <v>MKJD0921</v>
          </cell>
          <cell r="C9368"/>
          <cell r="D9368" t="str">
            <v>MKJD1M7921</v>
          </cell>
          <cell r="E9368" t="str">
            <v>MKJD1MN0921</v>
          </cell>
          <cell r="F9368" t="str">
            <v>SCECO</v>
          </cell>
          <cell r="G9368" t="str">
            <v>Dead</v>
          </cell>
          <cell r="H9368" t="str">
            <v>NA</v>
          </cell>
          <cell r="I9368" t="str">
            <v>Latis</v>
          </cell>
          <cell r="J9368" t="str">
            <v>Less than 5 Sites</v>
          </cell>
          <cell r="K9368" t="str">
            <v>R4</v>
          </cell>
        </row>
        <row r="9369">
          <cell r="A9369" t="str">
            <v>USMD0696</v>
          </cell>
          <cell r="B9369" t="str">
            <v>USMD0696</v>
          </cell>
          <cell r="C9369" t="str">
            <v>USMD1M3696</v>
          </cell>
          <cell r="D9369"/>
          <cell r="E9369"/>
          <cell r="F9369" t="str">
            <v>SCECO</v>
          </cell>
          <cell r="G9369" t="str">
            <v>In progress</v>
          </cell>
          <cell r="H9369" t="str">
            <v>NA</v>
          </cell>
          <cell r="I9369" t="str">
            <v>Latis</v>
          </cell>
          <cell r="J9369" t="str">
            <v>Less than 5 Sites</v>
          </cell>
          <cell r="K9369" t="str">
            <v>R4</v>
          </cell>
        </row>
        <row r="9370">
          <cell r="A9370" t="str">
            <v>TFBH0893</v>
          </cell>
          <cell r="B9370" t="str">
            <v>TFBH0893</v>
          </cell>
          <cell r="C9370" t="str">
            <v>TFBH1M3893</v>
          </cell>
          <cell r="D9370"/>
          <cell r="E9370"/>
          <cell r="F9370" t="str">
            <v>SCECO+STB</v>
          </cell>
          <cell r="G9370" t="str">
            <v>Good</v>
          </cell>
          <cell r="H9370" t="str">
            <v>No</v>
          </cell>
          <cell r="I9370" t="str">
            <v>Latis</v>
          </cell>
          <cell r="J9370" t="str">
            <v>Hub Site (More than 10 Sites)</v>
          </cell>
          <cell r="K9370" t="str">
            <v>R4</v>
          </cell>
        </row>
        <row r="9371">
          <cell r="A9371" t="str">
            <v>JED0841</v>
          </cell>
          <cell r="B9371" t="str">
            <v>JED0841</v>
          </cell>
          <cell r="C9371"/>
          <cell r="D9371" t="str">
            <v>JED1M7841</v>
          </cell>
          <cell r="E9371" t="str">
            <v>JED1MN0841</v>
          </cell>
          <cell r="F9371" t="str">
            <v>SCECO</v>
          </cell>
          <cell r="G9371" t="str">
            <v>Vandalized</v>
          </cell>
          <cell r="H9371" t="str">
            <v>NA</v>
          </cell>
          <cell r="I9371" t="str">
            <v>Latis</v>
          </cell>
          <cell r="J9371" t="str">
            <v>Less than 5 Sites</v>
          </cell>
          <cell r="K9371" t="str">
            <v>R4</v>
          </cell>
        </row>
        <row r="9372">
          <cell r="A9372" t="str">
            <v>MAK0586</v>
          </cell>
          <cell r="B9372" t="str">
            <v>MAK0586</v>
          </cell>
          <cell r="C9372" t="str">
            <v>MAK1M3586</v>
          </cell>
          <cell r="D9372" t="str">
            <v>MAK1M9586</v>
          </cell>
          <cell r="E9372"/>
          <cell r="F9372" t="str">
            <v>Generator-SG</v>
          </cell>
          <cell r="G9372" t="str">
            <v>Good</v>
          </cell>
          <cell r="H9372" t="str">
            <v xml:space="preserve">Yes </v>
          </cell>
          <cell r="I9372" t="str">
            <v>Latis</v>
          </cell>
          <cell r="J9372" t="str">
            <v>VIP&amp;SPL Monitor</v>
          </cell>
          <cell r="K9372" t="str">
            <v>R5</v>
          </cell>
        </row>
        <row r="9373">
          <cell r="A9373" t="str">
            <v>MAK0767</v>
          </cell>
          <cell r="B9373" t="str">
            <v>MAK0767</v>
          </cell>
          <cell r="C9373" t="str">
            <v>MAK1M3767</v>
          </cell>
          <cell r="D9373" t="str">
            <v>MAK1M9767</v>
          </cell>
          <cell r="E9373" t="str">
            <v>MAK1MC0767</v>
          </cell>
          <cell r="F9373" t="str">
            <v>SCECO</v>
          </cell>
          <cell r="G9373" t="str">
            <v>Dead</v>
          </cell>
          <cell r="H9373" t="str">
            <v>NA</v>
          </cell>
          <cell r="I9373" t="str">
            <v>Latis</v>
          </cell>
          <cell r="J9373" t="str">
            <v>Less than 5 Sites</v>
          </cell>
          <cell r="K9373" t="str">
            <v>R5</v>
          </cell>
        </row>
        <row r="9374">
          <cell r="A9374" t="str">
            <v>MKYL0919</v>
          </cell>
          <cell r="B9374" t="str">
            <v>MKYL0919</v>
          </cell>
          <cell r="C9374" t="str">
            <v>MKYL1M3919</v>
          </cell>
          <cell r="D9374"/>
          <cell r="E9374"/>
          <cell r="F9374" t="str">
            <v>Generator-SG</v>
          </cell>
          <cell r="G9374" t="str">
            <v>Vandalized</v>
          </cell>
          <cell r="H9374" t="str">
            <v>No</v>
          </cell>
          <cell r="I9374" t="str">
            <v>Latis</v>
          </cell>
          <cell r="J9374" t="str">
            <v>Less than 5 Sites</v>
          </cell>
          <cell r="K9374" t="str">
            <v>R5</v>
          </cell>
        </row>
        <row r="9375">
          <cell r="A9375" t="str">
            <v>UKHA0028</v>
          </cell>
          <cell r="B9375" t="str">
            <v>UKHA0028</v>
          </cell>
          <cell r="C9375" t="str">
            <v>UKHA1M3028</v>
          </cell>
          <cell r="D9375" t="str">
            <v>UKHA1M7028</v>
          </cell>
          <cell r="E9375"/>
          <cell r="F9375" t="str">
            <v>SCECO+STB</v>
          </cell>
          <cell r="G9375" t="str">
            <v>Good</v>
          </cell>
          <cell r="H9375" t="str">
            <v>No</v>
          </cell>
          <cell r="I9375" t="str">
            <v>Latis</v>
          </cell>
          <cell r="J9375" t="str">
            <v>Less than 5 Sites</v>
          </cell>
          <cell r="K9375" t="str">
            <v>R4</v>
          </cell>
        </row>
        <row r="9376">
          <cell r="A9376" t="str">
            <v>RYMK0757</v>
          </cell>
          <cell r="B9376" t="str">
            <v>RYMK0757</v>
          </cell>
          <cell r="C9376" t="str">
            <v>RYMK1M3757</v>
          </cell>
          <cell r="D9376"/>
          <cell r="E9376"/>
          <cell r="F9376" t="str">
            <v>SCECO</v>
          </cell>
          <cell r="G9376" t="str">
            <v>Dead</v>
          </cell>
          <cell r="H9376" t="str">
            <v>NA</v>
          </cell>
          <cell r="I9376" t="str">
            <v>Latis</v>
          </cell>
          <cell r="J9376" t="str">
            <v>Less than 5 Sites</v>
          </cell>
          <cell r="K9376" t="str">
            <v>R4</v>
          </cell>
        </row>
        <row r="9377">
          <cell r="A9377" t="str">
            <v>ABH0555</v>
          </cell>
          <cell r="B9377" t="str">
            <v>ABH0555</v>
          </cell>
          <cell r="C9377" t="str">
            <v>ABH1M3555</v>
          </cell>
          <cell r="D9377" t="str">
            <v>ABH1M7555</v>
          </cell>
          <cell r="E9377"/>
          <cell r="F9377" t="str">
            <v>SCECO+STB</v>
          </cell>
          <cell r="G9377" t="str">
            <v>Dead</v>
          </cell>
          <cell r="H9377" t="str">
            <v>NA</v>
          </cell>
          <cell r="I9377" t="str">
            <v>Latis</v>
          </cell>
          <cell r="J9377" t="str">
            <v>Less than 5 Sites</v>
          </cell>
          <cell r="K9377" t="str">
            <v>R6</v>
          </cell>
        </row>
        <row r="9378">
          <cell r="A9378" t="str">
            <v>YAD0099</v>
          </cell>
          <cell r="B9378" t="str">
            <v>YAD0099</v>
          </cell>
          <cell r="C9378" t="str">
            <v>YAD1M3099</v>
          </cell>
          <cell r="D9378" t="str">
            <v>YAD1M7099</v>
          </cell>
          <cell r="E9378"/>
          <cell r="F9378" t="str">
            <v>SCECO</v>
          </cell>
          <cell r="G9378" t="str">
            <v>Good</v>
          </cell>
          <cell r="H9378" t="str">
            <v>NA</v>
          </cell>
          <cell r="I9378" t="str">
            <v>Latis</v>
          </cell>
          <cell r="J9378" t="str">
            <v>Less than 5 Sites</v>
          </cell>
          <cell r="K9378" t="str">
            <v>R6</v>
          </cell>
        </row>
        <row r="9379">
          <cell r="A9379" t="str">
            <v>ABH0221</v>
          </cell>
          <cell r="B9379" t="str">
            <v>ABH0221</v>
          </cell>
          <cell r="C9379" t="str">
            <v>ABH1M3221</v>
          </cell>
          <cell r="D9379" t="str">
            <v>ABH1M7221</v>
          </cell>
          <cell r="E9379" t="str">
            <v>ABH1MN0221</v>
          </cell>
          <cell r="F9379" t="str">
            <v>SCECO</v>
          </cell>
          <cell r="G9379" t="str">
            <v>Dead</v>
          </cell>
          <cell r="H9379" t="str">
            <v>NA</v>
          </cell>
          <cell r="I9379" t="str">
            <v>Latis</v>
          </cell>
          <cell r="J9379" t="str">
            <v>Less than 5 Sites</v>
          </cell>
          <cell r="K9379" t="str">
            <v>R6</v>
          </cell>
        </row>
        <row r="9380">
          <cell r="A9380" t="str">
            <v>TFBH0890</v>
          </cell>
          <cell r="B9380" t="str">
            <v>TFBH0890</v>
          </cell>
          <cell r="C9380" t="str">
            <v>TFBH1M3890</v>
          </cell>
          <cell r="D9380"/>
          <cell r="E9380"/>
          <cell r="F9380" t="str">
            <v>SCECO+STB</v>
          </cell>
          <cell r="G9380" t="str">
            <v>Good</v>
          </cell>
          <cell r="H9380" t="str">
            <v>No</v>
          </cell>
          <cell r="I9380" t="str">
            <v>Latis</v>
          </cell>
          <cell r="J9380" t="str">
            <v>Hub Site (More than 10 Sites)</v>
          </cell>
          <cell r="K9380" t="str">
            <v>R4</v>
          </cell>
        </row>
        <row r="9381">
          <cell r="A9381" t="str">
            <v>JIZ0184</v>
          </cell>
          <cell r="B9381" t="str">
            <v>JIZ0184</v>
          </cell>
          <cell r="C9381" t="str">
            <v>JIZ1M3184</v>
          </cell>
          <cell r="D9381" t="str">
            <v>JIZ1M7184</v>
          </cell>
          <cell r="E9381" t="str">
            <v>JIZ1MNC0184</v>
          </cell>
          <cell r="F9381" t="str">
            <v>SCECO</v>
          </cell>
          <cell r="G9381" t="str">
            <v>Vandalized</v>
          </cell>
          <cell r="H9381" t="str">
            <v>NA</v>
          </cell>
          <cell r="I9381" t="str">
            <v>Latis</v>
          </cell>
          <cell r="J9381" t="str">
            <v>Less than 5 Sites</v>
          </cell>
          <cell r="K9381" t="str">
            <v>R6</v>
          </cell>
        </row>
        <row r="9382">
          <cell r="A9382" t="str">
            <v>MUMA0773</v>
          </cell>
          <cell r="B9382" t="str">
            <v>MUMA0773</v>
          </cell>
          <cell r="C9382" t="str">
            <v>MUMA1M3773</v>
          </cell>
          <cell r="D9382"/>
          <cell r="E9382"/>
          <cell r="F9382" t="str">
            <v>SCECO</v>
          </cell>
          <cell r="G9382" t="str">
            <v>Good</v>
          </cell>
          <cell r="H9382" t="str">
            <v>NA</v>
          </cell>
          <cell r="I9382" t="str">
            <v>Latis</v>
          </cell>
          <cell r="J9382" t="str">
            <v>Less than 5 Sites</v>
          </cell>
          <cell r="K9382" t="str">
            <v>R4</v>
          </cell>
        </row>
        <row r="9383">
          <cell r="A9383" t="str">
            <v>ABBS0167</v>
          </cell>
          <cell r="B9383" t="str">
            <v>ABBS0167</v>
          </cell>
          <cell r="C9383" t="str">
            <v>ABBS1M3167</v>
          </cell>
          <cell r="D9383" t="str">
            <v>ABBS1M7167</v>
          </cell>
          <cell r="E9383"/>
          <cell r="F9383" t="str">
            <v>SCECO</v>
          </cell>
          <cell r="G9383" t="str">
            <v>Weak</v>
          </cell>
          <cell r="H9383" t="str">
            <v>NA</v>
          </cell>
          <cell r="I9383" t="str">
            <v>Latis</v>
          </cell>
          <cell r="J9383" t="str">
            <v>Less than 5 Sites</v>
          </cell>
          <cell r="K9383" t="str">
            <v>R6</v>
          </cell>
        </row>
        <row r="9384">
          <cell r="A9384" t="str">
            <v>TNM0176</v>
          </cell>
          <cell r="B9384" t="str">
            <v>TNM0176</v>
          </cell>
          <cell r="C9384" t="str">
            <v>TNM1M3176</v>
          </cell>
          <cell r="D9384" t="str">
            <v>TNM1M7176</v>
          </cell>
          <cell r="E9384"/>
          <cell r="F9384" t="str">
            <v>SCECO</v>
          </cell>
          <cell r="G9384" t="str">
            <v>In progress</v>
          </cell>
          <cell r="H9384" t="str">
            <v>NA</v>
          </cell>
          <cell r="I9384" t="str">
            <v>Latis</v>
          </cell>
          <cell r="J9384" t="str">
            <v>Less than 5 Sites</v>
          </cell>
          <cell r="K9384" t="str">
            <v>R6</v>
          </cell>
        </row>
        <row r="9385">
          <cell r="A9385" t="str">
            <v>MKYL0920</v>
          </cell>
          <cell r="B9385" t="str">
            <v>MKYL0920</v>
          </cell>
          <cell r="C9385" t="str">
            <v>MKYL1M3920</v>
          </cell>
          <cell r="D9385"/>
          <cell r="E9385"/>
          <cell r="F9385" t="str">
            <v>Generator-DG</v>
          </cell>
          <cell r="G9385" t="str">
            <v>In progress</v>
          </cell>
          <cell r="H9385" t="str">
            <v>Yes</v>
          </cell>
          <cell r="I9385" t="str">
            <v>Latis</v>
          </cell>
          <cell r="J9385" t="str">
            <v>Less than 5 Sites</v>
          </cell>
          <cell r="K9385" t="str">
            <v>R4</v>
          </cell>
        </row>
        <row r="9386">
          <cell r="A9386" t="str">
            <v>MKYL0918</v>
          </cell>
          <cell r="B9386" t="str">
            <v>MKYL0918</v>
          </cell>
          <cell r="C9386" t="str">
            <v>MKYL1M4918</v>
          </cell>
          <cell r="D9386"/>
          <cell r="E9386"/>
          <cell r="F9386" t="str">
            <v>Generator-SG</v>
          </cell>
          <cell r="G9386" t="str">
            <v>Vandalized</v>
          </cell>
          <cell r="H9386" t="str">
            <v>No</v>
          </cell>
          <cell r="I9386" t="str">
            <v>Latis</v>
          </cell>
          <cell r="J9386" t="str">
            <v>Less than 5 Sites</v>
          </cell>
          <cell r="K9386" t="str">
            <v>R4</v>
          </cell>
        </row>
        <row r="9387">
          <cell r="A9387" t="str">
            <v>MUMA0772</v>
          </cell>
          <cell r="B9387" t="str">
            <v>MUMA0772</v>
          </cell>
          <cell r="C9387" t="str">
            <v>MUMA1M3772</v>
          </cell>
          <cell r="D9387" t="str">
            <v>MUMA1M7772</v>
          </cell>
          <cell r="E9387"/>
          <cell r="F9387" t="str">
            <v>SCECO</v>
          </cell>
          <cell r="G9387" t="str">
            <v>Dead</v>
          </cell>
          <cell r="H9387" t="str">
            <v>NA</v>
          </cell>
          <cell r="I9387" t="str">
            <v>Latis</v>
          </cell>
          <cell r="J9387" t="str">
            <v>Less than 5 Sites</v>
          </cell>
          <cell r="K9387" t="str">
            <v>R4</v>
          </cell>
        </row>
        <row r="9388">
          <cell r="A9388" t="str">
            <v>MAK0274</v>
          </cell>
          <cell r="B9388" t="str">
            <v>MAK0274</v>
          </cell>
          <cell r="C9388" t="str">
            <v>MAK1M3274</v>
          </cell>
          <cell r="D9388" t="str">
            <v>MAK1M9274</v>
          </cell>
          <cell r="E9388" t="str">
            <v>MAK1MNC0274</v>
          </cell>
          <cell r="F9388" t="str">
            <v>SCECO</v>
          </cell>
          <cell r="G9388" t="str">
            <v>Vandalized+Weak</v>
          </cell>
          <cell r="H9388" t="str">
            <v>NA</v>
          </cell>
          <cell r="I9388" t="str">
            <v>Latis</v>
          </cell>
          <cell r="J9388" t="str">
            <v>Less than 5 Sites</v>
          </cell>
          <cell r="K9388" t="str">
            <v>R5</v>
          </cell>
        </row>
        <row r="9389">
          <cell r="A9389" t="str">
            <v>UKHA0630</v>
          </cell>
          <cell r="B9389" t="str">
            <v>UKHA0630</v>
          </cell>
          <cell r="C9389" t="str">
            <v>UKHA1M3630</v>
          </cell>
          <cell r="D9389" t="str">
            <v>UKHA1M7630</v>
          </cell>
          <cell r="E9389"/>
          <cell r="F9389" t="str">
            <v>SCECO</v>
          </cell>
          <cell r="G9389" t="str">
            <v>Good</v>
          </cell>
          <cell r="H9389" t="str">
            <v>NA</v>
          </cell>
          <cell r="I9389" t="str">
            <v>Latis</v>
          </cell>
          <cell r="J9389" t="str">
            <v>Less than 5 Sites</v>
          </cell>
          <cell r="K9389" t="str">
            <v>R4</v>
          </cell>
        </row>
        <row r="9390">
          <cell r="A9390" t="str">
            <v>KMS0304</v>
          </cell>
          <cell r="B9390" t="str">
            <v>KMS0304</v>
          </cell>
          <cell r="C9390" t="str">
            <v>KMS1M3304</v>
          </cell>
          <cell r="D9390" t="str">
            <v>KMS1M7304</v>
          </cell>
          <cell r="E9390" t="str">
            <v>KMS1MC0304</v>
          </cell>
          <cell r="F9390" t="str">
            <v>SCECO</v>
          </cell>
          <cell r="G9390" t="str">
            <v>Vandalized</v>
          </cell>
          <cell r="H9390" t="str">
            <v>NA</v>
          </cell>
          <cell r="I9390" t="str">
            <v>Latis</v>
          </cell>
          <cell r="J9390" t="str">
            <v>Less than 5 Sites</v>
          </cell>
          <cell r="K9390" t="str">
            <v>R6</v>
          </cell>
        </row>
        <row r="9391">
          <cell r="A9391" t="str">
            <v>ABBS2160</v>
          </cell>
          <cell r="B9391" t="str">
            <v>ABBS2160</v>
          </cell>
          <cell r="C9391" t="str">
            <v>ABBS1M4160</v>
          </cell>
          <cell r="D9391" t="str">
            <v>ABBS1M8160</v>
          </cell>
          <cell r="E9391"/>
          <cell r="F9391" t="str">
            <v>SCECO</v>
          </cell>
          <cell r="G9391" t="str">
            <v>Good</v>
          </cell>
          <cell r="H9391" t="str">
            <v>NA</v>
          </cell>
          <cell r="I9391" t="str">
            <v>Latis</v>
          </cell>
          <cell r="J9391" t="str">
            <v>VIP&amp;SPL Monitor</v>
          </cell>
          <cell r="K9391" t="str">
            <v>R6</v>
          </cell>
        </row>
        <row r="9392">
          <cell r="A9392" t="str">
            <v>ABBS0166</v>
          </cell>
          <cell r="B9392" t="str">
            <v>ABBS0166</v>
          </cell>
          <cell r="C9392" t="str">
            <v>ABBS1M4166</v>
          </cell>
          <cell r="D9392" t="str">
            <v>ABBS1M7166</v>
          </cell>
          <cell r="E9392"/>
          <cell r="F9392" t="str">
            <v>SCECO</v>
          </cell>
          <cell r="G9392" t="str">
            <v>Vandalized</v>
          </cell>
          <cell r="H9392" t="str">
            <v>NA</v>
          </cell>
          <cell r="I9392" t="str">
            <v>Latis</v>
          </cell>
          <cell r="J9392" t="str">
            <v>Less than 5 Sites</v>
          </cell>
          <cell r="K9392" t="str">
            <v>R6</v>
          </cell>
        </row>
        <row r="9393">
          <cell r="A9393" t="str">
            <v>MHL0132</v>
          </cell>
          <cell r="B9393" t="str">
            <v>MHL0132</v>
          </cell>
          <cell r="C9393" t="str">
            <v>MHL1M4132</v>
          </cell>
          <cell r="D9393"/>
          <cell r="E9393"/>
          <cell r="F9393" t="str">
            <v>SCECO</v>
          </cell>
          <cell r="G9393" t="str">
            <v>In progress</v>
          </cell>
          <cell r="H9393" t="str">
            <v>NA</v>
          </cell>
          <cell r="I9393" t="str">
            <v>Latis</v>
          </cell>
          <cell r="J9393" t="str">
            <v>Less than 5 Sites</v>
          </cell>
          <cell r="K9393" t="str">
            <v>R6</v>
          </cell>
        </row>
        <row r="9394">
          <cell r="A9394" t="str">
            <v>MHL0139</v>
          </cell>
          <cell r="B9394" t="str">
            <v>MHL0139</v>
          </cell>
          <cell r="C9394" t="str">
            <v>MHL1M4139</v>
          </cell>
          <cell r="D9394" t="str">
            <v>MHL1M7139</v>
          </cell>
          <cell r="E9394"/>
          <cell r="F9394" t="str">
            <v>SCECO</v>
          </cell>
          <cell r="G9394" t="str">
            <v>Weak</v>
          </cell>
          <cell r="H9394" t="str">
            <v>NA</v>
          </cell>
          <cell r="I9394" t="str">
            <v>Latis</v>
          </cell>
          <cell r="J9394" t="str">
            <v>Less than 5 Sites</v>
          </cell>
          <cell r="K9394" t="str">
            <v>R6</v>
          </cell>
        </row>
        <row r="9395">
          <cell r="A9395" t="str">
            <v>ABH0190</v>
          </cell>
          <cell r="B9395" t="str">
            <v>ABH0190</v>
          </cell>
          <cell r="C9395" t="str">
            <v>ABH1M3190</v>
          </cell>
          <cell r="D9395" t="str">
            <v>ABH1M7190</v>
          </cell>
          <cell r="E9395"/>
          <cell r="F9395" t="str">
            <v>SCECO</v>
          </cell>
          <cell r="G9395" t="str">
            <v>Good</v>
          </cell>
          <cell r="H9395" t="str">
            <v>NA</v>
          </cell>
          <cell r="I9395" t="str">
            <v>Latis</v>
          </cell>
          <cell r="J9395" t="str">
            <v>Less than 5 Sites</v>
          </cell>
          <cell r="K9395" t="str">
            <v>R6</v>
          </cell>
        </row>
        <row r="9396">
          <cell r="A9396" t="str">
            <v>NMS0098</v>
          </cell>
          <cell r="B9396" t="str">
            <v>NMS0098</v>
          </cell>
          <cell r="C9396" t="str">
            <v>NMS1M3098</v>
          </cell>
          <cell r="D9396"/>
          <cell r="E9396"/>
          <cell r="F9396" t="str">
            <v>SCECO</v>
          </cell>
          <cell r="G9396" t="str">
            <v>In progress</v>
          </cell>
          <cell r="H9396" t="str">
            <v>NA</v>
          </cell>
          <cell r="I9396" t="str">
            <v>Latis</v>
          </cell>
          <cell r="J9396" t="str">
            <v>Less than 5 Sites</v>
          </cell>
          <cell r="K9396" t="str">
            <v>R6</v>
          </cell>
        </row>
        <row r="9397">
          <cell r="A9397" t="str">
            <v>MHL0133</v>
          </cell>
          <cell r="B9397" t="str">
            <v>MHL0133</v>
          </cell>
          <cell r="C9397" t="str">
            <v>MHL1M4133</v>
          </cell>
          <cell r="D9397"/>
          <cell r="E9397"/>
          <cell r="F9397" t="str">
            <v>SCECO</v>
          </cell>
          <cell r="G9397" t="str">
            <v>Dead</v>
          </cell>
          <cell r="H9397" t="str">
            <v>NA</v>
          </cell>
          <cell r="I9397" t="str">
            <v>Latis</v>
          </cell>
          <cell r="J9397" t="str">
            <v>Less than 5 Sites</v>
          </cell>
          <cell r="K9397" t="str">
            <v>R6</v>
          </cell>
        </row>
        <row r="9398">
          <cell r="A9398" t="str">
            <v>RYNJ0200</v>
          </cell>
          <cell r="B9398" t="str">
            <v>RYNJ0200</v>
          </cell>
          <cell r="C9398"/>
          <cell r="D9398"/>
          <cell r="E9398"/>
          <cell r="F9398" t="str">
            <v>SCECO+STB</v>
          </cell>
          <cell r="G9398" t="str">
            <v>Good</v>
          </cell>
          <cell r="H9398" t="str">
            <v>NA</v>
          </cell>
          <cell r="I9398" t="str">
            <v>Latis</v>
          </cell>
          <cell r="J9398" t="str">
            <v>Very Big Hub site (More Than 20 Site)</v>
          </cell>
          <cell r="K9398" t="str">
            <v>R6</v>
          </cell>
        </row>
        <row r="9399">
          <cell r="A9399" t="str">
            <v>LJN0305</v>
          </cell>
          <cell r="B9399" t="str">
            <v>LJN0305</v>
          </cell>
          <cell r="C9399" t="str">
            <v>LJN1M3305</v>
          </cell>
          <cell r="D9399" t="str">
            <v>LJN1M7305</v>
          </cell>
          <cell r="E9399"/>
          <cell r="F9399" t="str">
            <v>SCECO</v>
          </cell>
          <cell r="G9399" t="str">
            <v>Vandalized</v>
          </cell>
          <cell r="H9399" t="str">
            <v>NA</v>
          </cell>
          <cell r="I9399" t="str">
            <v>Latis</v>
          </cell>
          <cell r="J9399" t="str">
            <v>Less than 5 Sites</v>
          </cell>
          <cell r="K9399" t="str">
            <v>R6</v>
          </cell>
        </row>
        <row r="9400">
          <cell r="A9400" t="str">
            <v>RYNJ0201</v>
          </cell>
          <cell r="B9400" t="str">
            <v>RYNJ0201</v>
          </cell>
          <cell r="C9400" t="str">
            <v>RYNJ1M3201</v>
          </cell>
          <cell r="D9400"/>
          <cell r="E9400"/>
          <cell r="F9400" t="str">
            <v>Generator-SG</v>
          </cell>
          <cell r="G9400" t="str">
            <v>Good</v>
          </cell>
          <cell r="H9400" t="str">
            <v>NA</v>
          </cell>
          <cell r="I9400" t="str">
            <v>Latis</v>
          </cell>
          <cell r="J9400" t="str">
            <v>Very Big Hub site (More Than 20 Site)</v>
          </cell>
          <cell r="K9400" t="str">
            <v>R6</v>
          </cell>
        </row>
        <row r="9401">
          <cell r="A9401" t="str">
            <v>KMMD0748</v>
          </cell>
          <cell r="B9401" t="str">
            <v>KMMD0748</v>
          </cell>
          <cell r="C9401" t="str">
            <v>KMMD1M3748</v>
          </cell>
          <cell r="D9401"/>
          <cell r="E9401"/>
          <cell r="F9401" t="str">
            <v>SCECO</v>
          </cell>
          <cell r="G9401" t="str">
            <v>Vandalized</v>
          </cell>
          <cell r="H9401" t="str">
            <v>NA</v>
          </cell>
          <cell r="I9401" t="str">
            <v>Latis</v>
          </cell>
          <cell r="J9401" t="str">
            <v>Less than 5 Sites</v>
          </cell>
          <cell r="K9401" t="str">
            <v>R4</v>
          </cell>
        </row>
        <row r="9402">
          <cell r="A9402" t="str">
            <v>UKHA0731</v>
          </cell>
          <cell r="B9402" t="str">
            <v>UKHA0731</v>
          </cell>
          <cell r="C9402" t="str">
            <v>UKHA1M3731</v>
          </cell>
          <cell r="D9402" t="str">
            <v>UKHA1M7731</v>
          </cell>
          <cell r="E9402"/>
          <cell r="F9402" t="str">
            <v>SCECO</v>
          </cell>
          <cell r="G9402" t="str">
            <v>Good</v>
          </cell>
          <cell r="H9402" t="str">
            <v>NA</v>
          </cell>
          <cell r="I9402" t="str">
            <v>Latis</v>
          </cell>
          <cell r="J9402" t="str">
            <v>Less than 5 Sites</v>
          </cell>
          <cell r="K9402" t="str">
            <v>R4</v>
          </cell>
        </row>
        <row r="9403">
          <cell r="A9403" t="str">
            <v>JEC0331</v>
          </cell>
          <cell r="B9403" t="str">
            <v>JEC0331</v>
          </cell>
          <cell r="C9403" t="str">
            <v>JEC1M3331</v>
          </cell>
          <cell r="D9403" t="str">
            <v>JEC1M7331</v>
          </cell>
          <cell r="E9403"/>
          <cell r="F9403" t="str">
            <v>Generator-SG</v>
          </cell>
          <cell r="G9403" t="str">
            <v>Dead</v>
          </cell>
          <cell r="H9403" t="str">
            <v>NA</v>
          </cell>
          <cell r="I9403" t="str">
            <v>Latis</v>
          </cell>
          <cell r="J9403" t="str">
            <v>VIP&amp;SPL Monitor</v>
          </cell>
          <cell r="K9403" t="str">
            <v>R6</v>
          </cell>
        </row>
        <row r="9404">
          <cell r="A9404" t="str">
            <v>RNRY0442</v>
          </cell>
          <cell r="B9404" t="str">
            <v>RNRY0442</v>
          </cell>
          <cell r="C9404" t="str">
            <v>RNRY1M3442</v>
          </cell>
          <cell r="D9404"/>
          <cell r="E9404"/>
          <cell r="F9404" t="str">
            <v>SCECO</v>
          </cell>
          <cell r="G9404" t="str">
            <v>Dead</v>
          </cell>
          <cell r="H9404" t="str">
            <v>NA</v>
          </cell>
          <cell r="I9404" t="str">
            <v>Latis</v>
          </cell>
          <cell r="J9404" t="str">
            <v>Less than 5 Sites</v>
          </cell>
          <cell r="K9404" t="str">
            <v>R4</v>
          </cell>
        </row>
        <row r="9405">
          <cell r="A9405" t="str">
            <v>HLA0425</v>
          </cell>
          <cell r="B9405" t="str">
            <v>HLA0425</v>
          </cell>
          <cell r="C9405" t="str">
            <v>HLA1M3425</v>
          </cell>
          <cell r="D9405" t="str">
            <v>HLA1M7425</v>
          </cell>
          <cell r="E9405"/>
          <cell r="F9405" t="str">
            <v>SCECO</v>
          </cell>
          <cell r="G9405" t="str">
            <v>Vandalized</v>
          </cell>
          <cell r="H9405" t="str">
            <v>NA</v>
          </cell>
          <cell r="I9405" t="str">
            <v>Latis</v>
          </cell>
          <cell r="J9405" t="str">
            <v>Less than 5 Sites</v>
          </cell>
          <cell r="K9405" t="str">
            <v>R4</v>
          </cell>
        </row>
        <row r="9406">
          <cell r="A9406" t="str">
            <v>ABH0303</v>
          </cell>
          <cell r="B9406" t="str">
            <v>ABH0303</v>
          </cell>
          <cell r="C9406" t="str">
            <v>ABH1M3303</v>
          </cell>
          <cell r="D9406" t="str">
            <v>ABH1M7303</v>
          </cell>
          <cell r="E9406" t="str">
            <v>ABH1MN0303</v>
          </cell>
          <cell r="F9406" t="str">
            <v>SCECO</v>
          </cell>
          <cell r="G9406" t="str">
            <v>Dead</v>
          </cell>
          <cell r="H9406" t="str">
            <v>NA</v>
          </cell>
          <cell r="I9406" t="str">
            <v>Latis</v>
          </cell>
          <cell r="J9406" t="str">
            <v>Less than 5 Sites</v>
          </cell>
          <cell r="K9406" t="str">
            <v>R6</v>
          </cell>
        </row>
        <row r="9407">
          <cell r="A9407" t="str">
            <v>JED0887</v>
          </cell>
          <cell r="B9407" t="str">
            <v>JED0887</v>
          </cell>
          <cell r="C9407"/>
          <cell r="D9407" t="str">
            <v>JED1M7887</v>
          </cell>
          <cell r="E9407" t="str">
            <v>JED1MNC0887</v>
          </cell>
          <cell r="F9407" t="str">
            <v>SCECO</v>
          </cell>
          <cell r="G9407" t="str">
            <v>Dead+In progress</v>
          </cell>
          <cell r="H9407" t="str">
            <v>NA</v>
          </cell>
          <cell r="I9407" t="str">
            <v>Latis</v>
          </cell>
          <cell r="J9407" t="str">
            <v>Less than 5 Sites</v>
          </cell>
          <cell r="K9407" t="str">
            <v>R4</v>
          </cell>
        </row>
        <row r="9408">
          <cell r="A9408" t="str">
            <v>MAK0808</v>
          </cell>
          <cell r="B9408" t="str">
            <v>MAK0808</v>
          </cell>
          <cell r="C9408" t="str">
            <v>MAK1M3808</v>
          </cell>
          <cell r="D9408" t="str">
            <v>MAK1M9808</v>
          </cell>
          <cell r="E9408" t="str">
            <v>MAK1MN0808</v>
          </cell>
          <cell r="F9408" t="str">
            <v>SCECO</v>
          </cell>
          <cell r="G9408" t="str">
            <v>Dead</v>
          </cell>
          <cell r="H9408" t="str">
            <v>NA</v>
          </cell>
          <cell r="I9408" t="str">
            <v>Latis</v>
          </cell>
          <cell r="J9408" t="str">
            <v>Less than 5 Sites</v>
          </cell>
          <cell r="K9408" t="str">
            <v>R5</v>
          </cell>
        </row>
        <row r="9409">
          <cell r="A9409" t="str">
            <v>MAK0811</v>
          </cell>
          <cell r="B9409" t="str">
            <v>MAK0811</v>
          </cell>
          <cell r="C9409" t="str">
            <v>MAK1M3811</v>
          </cell>
          <cell r="D9409" t="str">
            <v>MAK1M9811</v>
          </cell>
          <cell r="E9409" t="str">
            <v>MAK1MN0811</v>
          </cell>
          <cell r="F9409" t="str">
            <v>SCECO</v>
          </cell>
          <cell r="G9409" t="str">
            <v>Good</v>
          </cell>
          <cell r="H9409" t="str">
            <v>NA</v>
          </cell>
          <cell r="I9409" t="str">
            <v>Latis</v>
          </cell>
          <cell r="J9409" t="str">
            <v>Hub site (More than 05 Sites)</v>
          </cell>
          <cell r="K9409" t="str">
            <v>R5</v>
          </cell>
        </row>
        <row r="9410">
          <cell r="A9410" t="str">
            <v>QUR0342</v>
          </cell>
          <cell r="B9410" t="str">
            <v>QUR0342</v>
          </cell>
          <cell r="C9410" t="str">
            <v>QUR1M3342</v>
          </cell>
          <cell r="D9410" t="str">
            <v>QUR1M7342</v>
          </cell>
          <cell r="E9410"/>
          <cell r="F9410" t="str">
            <v>Generator-SG</v>
          </cell>
          <cell r="G9410" t="str">
            <v>Dead</v>
          </cell>
          <cell r="H9410" t="str">
            <v xml:space="preserve">Yes </v>
          </cell>
          <cell r="I9410" t="str">
            <v>Latis</v>
          </cell>
          <cell r="J9410" t="str">
            <v>Less than 5 Sites</v>
          </cell>
          <cell r="K9410" t="str">
            <v>R5</v>
          </cell>
        </row>
        <row r="9411">
          <cell r="A9411" t="str">
            <v>MAK0812</v>
          </cell>
          <cell r="B9411" t="str">
            <v>MAK0812</v>
          </cell>
          <cell r="C9411" t="str">
            <v>MAK1M3812</v>
          </cell>
          <cell r="D9411" t="str">
            <v>MAK1M9812</v>
          </cell>
          <cell r="E9411" t="str">
            <v>MAK1MN0812</v>
          </cell>
          <cell r="F9411" t="str">
            <v>SCECO</v>
          </cell>
          <cell r="G9411" t="str">
            <v>Dead</v>
          </cell>
          <cell r="H9411" t="str">
            <v>NA</v>
          </cell>
          <cell r="I9411" t="str">
            <v>Latis</v>
          </cell>
          <cell r="J9411" t="str">
            <v>Less than 5 Sites</v>
          </cell>
          <cell r="K9411" t="str">
            <v>R5</v>
          </cell>
        </row>
        <row r="9412">
          <cell r="A9412" t="str">
            <v>RYNJ0202</v>
          </cell>
          <cell r="B9412" t="str">
            <v>RYNJ0202</v>
          </cell>
          <cell r="C9412"/>
          <cell r="D9412"/>
          <cell r="E9412"/>
          <cell r="F9412" t="str">
            <v>Generator-DG</v>
          </cell>
          <cell r="G9412" t="str">
            <v>Weak</v>
          </cell>
          <cell r="H9412" t="str">
            <v>Yes</v>
          </cell>
          <cell r="I9412" t="str">
            <v>Latis</v>
          </cell>
          <cell r="J9412" t="str">
            <v>Hub Site (More than 10 Sites)</v>
          </cell>
          <cell r="K9412" t="str">
            <v>R6</v>
          </cell>
        </row>
        <row r="9413">
          <cell r="A9413" t="str">
            <v>JED0835</v>
          </cell>
          <cell r="B9413" t="str">
            <v>JED0835</v>
          </cell>
          <cell r="C9413"/>
          <cell r="D9413" t="str">
            <v>JED1M7835</v>
          </cell>
          <cell r="E9413" t="str">
            <v>JED1MN0835</v>
          </cell>
          <cell r="F9413" t="str">
            <v>SCECO</v>
          </cell>
          <cell r="G9413" t="str">
            <v>Vandalized</v>
          </cell>
          <cell r="H9413" t="str">
            <v>NA</v>
          </cell>
          <cell r="I9413" t="str">
            <v>Latis</v>
          </cell>
          <cell r="J9413" t="str">
            <v>Less than 5 Sites</v>
          </cell>
          <cell r="K9413" t="str">
            <v>R4</v>
          </cell>
        </row>
        <row r="9414">
          <cell r="A9414" t="str">
            <v>JEC0323</v>
          </cell>
          <cell r="B9414" t="str">
            <v>JEC0323</v>
          </cell>
          <cell r="C9414" t="str">
            <v>JEC1M3323</v>
          </cell>
          <cell r="D9414" t="str">
            <v>JEC1M7323</v>
          </cell>
          <cell r="E9414"/>
          <cell r="F9414" t="str">
            <v>Generator-SG</v>
          </cell>
          <cell r="G9414" t="str">
            <v>Dead</v>
          </cell>
          <cell r="H9414" t="str">
            <v>Yes</v>
          </cell>
          <cell r="I9414" t="str">
            <v>Latis</v>
          </cell>
          <cell r="J9414" t="str">
            <v>VIP&amp;SPL Monitor</v>
          </cell>
          <cell r="K9414" t="str">
            <v>R6</v>
          </cell>
        </row>
        <row r="9415">
          <cell r="A9415" t="str">
            <v>RYNJ0203</v>
          </cell>
          <cell r="B9415" t="str">
            <v>RYNJ0203</v>
          </cell>
          <cell r="C9415" t="str">
            <v>RYNJ1M3203</v>
          </cell>
          <cell r="D9415"/>
          <cell r="E9415"/>
          <cell r="F9415" t="str">
            <v>Generator-DG</v>
          </cell>
          <cell r="G9415" t="str">
            <v>Good</v>
          </cell>
          <cell r="H9415" t="str">
            <v>Yes</v>
          </cell>
          <cell r="I9415" t="str">
            <v>Latis</v>
          </cell>
          <cell r="J9415" t="str">
            <v>Hub Site (More than 10 Sites)</v>
          </cell>
          <cell r="K9415" t="str">
            <v>R6</v>
          </cell>
        </row>
        <row r="9416">
          <cell r="A9416" t="str">
            <v>JED0913</v>
          </cell>
          <cell r="B9416" t="str">
            <v>JED0913</v>
          </cell>
          <cell r="C9416"/>
          <cell r="D9416" t="str">
            <v>JED1M7913</v>
          </cell>
          <cell r="E9416" t="str">
            <v>JED1MNC0913</v>
          </cell>
          <cell r="F9416" t="str">
            <v>SCECO</v>
          </cell>
          <cell r="G9416" t="str">
            <v>No BB Shifted+Good</v>
          </cell>
          <cell r="H9416" t="str">
            <v>NA</v>
          </cell>
          <cell r="I9416" t="str">
            <v>Latis</v>
          </cell>
          <cell r="J9416" t="str">
            <v>Less than 5 Sites</v>
          </cell>
          <cell r="K9416" t="str">
            <v>R4</v>
          </cell>
        </row>
        <row r="9417">
          <cell r="A9417" t="str">
            <v>TFBH0892</v>
          </cell>
          <cell r="B9417" t="str">
            <v>TFBH0892</v>
          </cell>
          <cell r="C9417" t="str">
            <v>TFBH1M3892</v>
          </cell>
          <cell r="D9417"/>
          <cell r="E9417"/>
          <cell r="F9417" t="str">
            <v>SCECO+STB</v>
          </cell>
          <cell r="G9417" t="str">
            <v>Good</v>
          </cell>
          <cell r="H9417" t="str">
            <v>No</v>
          </cell>
          <cell r="I9417" t="str">
            <v>Latis</v>
          </cell>
          <cell r="J9417" t="str">
            <v>Very Big Hub site (More Than 20 Site)</v>
          </cell>
          <cell r="K9417" t="str">
            <v>R4</v>
          </cell>
        </row>
        <row r="9418">
          <cell r="A9418" t="str">
            <v>TFBH0763</v>
          </cell>
          <cell r="B9418" t="str">
            <v>TFBH0763</v>
          </cell>
          <cell r="C9418" t="str">
            <v>TFBH1M3763</v>
          </cell>
          <cell r="D9418"/>
          <cell r="E9418"/>
          <cell r="F9418" t="str">
            <v>SCECO</v>
          </cell>
          <cell r="G9418" t="str">
            <v>Dead</v>
          </cell>
          <cell r="H9418" t="str">
            <v>NA</v>
          </cell>
          <cell r="I9418" t="str">
            <v>Latis</v>
          </cell>
          <cell r="J9418" t="str">
            <v>Less than 5 Sites</v>
          </cell>
          <cell r="K9418" t="str">
            <v>R4</v>
          </cell>
        </row>
        <row r="9419">
          <cell r="A9419" t="str">
            <v>JED0905</v>
          </cell>
          <cell r="B9419" t="str">
            <v>JED0905</v>
          </cell>
          <cell r="C9419"/>
          <cell r="D9419" t="str">
            <v>JED1M7905</v>
          </cell>
          <cell r="E9419" t="str">
            <v>JED1MN0905</v>
          </cell>
          <cell r="F9419" t="str">
            <v>SCECO</v>
          </cell>
          <cell r="G9419" t="str">
            <v>Vandalized+Dead</v>
          </cell>
          <cell r="H9419" t="str">
            <v>NA</v>
          </cell>
          <cell r="I9419" t="str">
            <v>Latis</v>
          </cell>
          <cell r="J9419" t="str">
            <v>Less than 5 Sites</v>
          </cell>
          <cell r="K9419" t="str">
            <v>R4</v>
          </cell>
        </row>
        <row r="9420">
          <cell r="A9420" t="str">
            <v>KMMD0747</v>
          </cell>
          <cell r="B9420" t="str">
            <v>KMMD0747</v>
          </cell>
          <cell r="C9420" t="str">
            <v>KMMD1M3747</v>
          </cell>
          <cell r="D9420"/>
          <cell r="E9420"/>
          <cell r="F9420" t="str">
            <v>Generator-SG</v>
          </cell>
          <cell r="G9420" t="str">
            <v>Dead</v>
          </cell>
          <cell r="H9420" t="str">
            <v>No</v>
          </cell>
          <cell r="I9420" t="str">
            <v>Latis</v>
          </cell>
          <cell r="J9420" t="str">
            <v>Less than 5 Sites</v>
          </cell>
          <cell r="K9420" t="str">
            <v>R4</v>
          </cell>
        </row>
        <row r="9421">
          <cell r="A9421" t="str">
            <v>RYNJ0204</v>
          </cell>
          <cell r="B9421" t="str">
            <v>RYNJ0204</v>
          </cell>
          <cell r="C9421" t="str">
            <v>RYNJ1M3204</v>
          </cell>
          <cell r="D9421"/>
          <cell r="E9421"/>
          <cell r="F9421" t="str">
            <v>Generator-DG</v>
          </cell>
          <cell r="G9421" t="str">
            <v>Weak</v>
          </cell>
          <cell r="H9421" t="str">
            <v>Yes</v>
          </cell>
          <cell r="I9421" t="str">
            <v>Latis</v>
          </cell>
          <cell r="J9421" t="str">
            <v>Hub Site (More than 10 Sites)</v>
          </cell>
          <cell r="K9421" t="str">
            <v>R6</v>
          </cell>
        </row>
        <row r="9422">
          <cell r="A9422" t="str">
            <v>RYNJ0205</v>
          </cell>
          <cell r="B9422" t="str">
            <v>RYNJ0205</v>
          </cell>
          <cell r="C9422"/>
          <cell r="D9422"/>
          <cell r="E9422"/>
          <cell r="F9422" t="str">
            <v>Generator-SG</v>
          </cell>
          <cell r="G9422" t="str">
            <v>Good</v>
          </cell>
          <cell r="H9422" t="str">
            <v>NA</v>
          </cell>
          <cell r="I9422" t="str">
            <v>Latis</v>
          </cell>
          <cell r="J9422" t="str">
            <v>Hub Site (More than 10 Sites)</v>
          </cell>
          <cell r="K9422" t="str">
            <v>R6</v>
          </cell>
        </row>
        <row r="9423">
          <cell r="A9423" t="str">
            <v>JED0885</v>
          </cell>
          <cell r="B9423" t="str">
            <v>JED0885</v>
          </cell>
          <cell r="C9423"/>
          <cell r="D9423" t="str">
            <v>JED1M7885</v>
          </cell>
          <cell r="E9423" t="str">
            <v>JED1MNC0885</v>
          </cell>
          <cell r="F9423" t="str">
            <v>SCECO</v>
          </cell>
          <cell r="G9423" t="str">
            <v>In progress+Vandalized</v>
          </cell>
          <cell r="H9423" t="str">
            <v>NA</v>
          </cell>
          <cell r="I9423" t="str">
            <v>Latis</v>
          </cell>
          <cell r="J9423" t="str">
            <v>Less than 5 Sites</v>
          </cell>
          <cell r="K9423" t="str">
            <v>R4</v>
          </cell>
        </row>
        <row r="9424">
          <cell r="A9424" t="str">
            <v>MKTF0635</v>
          </cell>
          <cell r="B9424" t="str">
            <v>MKTF0635</v>
          </cell>
          <cell r="C9424" t="str">
            <v>MKTF1M3635</v>
          </cell>
          <cell r="D9424" t="str">
            <v>MKTF1M7635</v>
          </cell>
          <cell r="E9424"/>
          <cell r="F9424" t="str">
            <v>Generator-SG</v>
          </cell>
          <cell r="G9424" t="str">
            <v>Vandalized</v>
          </cell>
          <cell r="H9424" t="str">
            <v xml:space="preserve">Yes </v>
          </cell>
          <cell r="I9424" t="str">
            <v>Latis</v>
          </cell>
          <cell r="J9424" t="str">
            <v>Less than 5 Sites</v>
          </cell>
          <cell r="K9424" t="str">
            <v>R5</v>
          </cell>
        </row>
        <row r="9425">
          <cell r="A9425" t="str">
            <v>BIK0770</v>
          </cell>
          <cell r="B9425" t="str">
            <v>BIK0770</v>
          </cell>
          <cell r="C9425" t="str">
            <v>BIK1M3770</v>
          </cell>
          <cell r="D9425"/>
          <cell r="E9425"/>
          <cell r="F9425" t="str">
            <v>Generator-SG</v>
          </cell>
          <cell r="G9425" t="str">
            <v>Vandalized</v>
          </cell>
          <cell r="H9425" t="str">
            <v xml:space="preserve">Yes </v>
          </cell>
          <cell r="I9425" t="str">
            <v>Latis</v>
          </cell>
          <cell r="J9425" t="str">
            <v>Less than 5 Sites</v>
          </cell>
          <cell r="K9425" t="str">
            <v>R5</v>
          </cell>
        </row>
        <row r="9426">
          <cell r="A9426" t="str">
            <v>DRB0308</v>
          </cell>
          <cell r="B9426" t="str">
            <v>DRB0308</v>
          </cell>
          <cell r="C9426" t="str">
            <v>DRB1M3308</v>
          </cell>
          <cell r="D9426" t="str">
            <v>DRB1M7308</v>
          </cell>
          <cell r="E9426"/>
          <cell r="F9426" t="str">
            <v>SCECO</v>
          </cell>
          <cell r="G9426" t="str">
            <v>Vandalized</v>
          </cell>
          <cell r="H9426" t="str">
            <v>NA</v>
          </cell>
          <cell r="I9426" t="str">
            <v>Latis</v>
          </cell>
          <cell r="J9426" t="str">
            <v>Less than 5 Sites</v>
          </cell>
          <cell r="K9426" t="str">
            <v>R6</v>
          </cell>
        </row>
        <row r="9427">
          <cell r="A9427" t="str">
            <v>RYNJ0206</v>
          </cell>
          <cell r="B9427" t="str">
            <v>RYNJ0206</v>
          </cell>
          <cell r="C9427"/>
          <cell r="D9427"/>
          <cell r="E9427"/>
          <cell r="F9427" t="str">
            <v>SCECO+STB</v>
          </cell>
          <cell r="G9427" t="str">
            <v>Good</v>
          </cell>
          <cell r="H9427" t="str">
            <v>NA</v>
          </cell>
          <cell r="I9427" t="str">
            <v>Latis</v>
          </cell>
          <cell r="J9427" t="str">
            <v>Hub Site (More than 10 Sites)</v>
          </cell>
          <cell r="K9427" t="str">
            <v>R6</v>
          </cell>
        </row>
        <row r="9428">
          <cell r="A9428" t="str">
            <v>RYNJ0207</v>
          </cell>
          <cell r="B9428" t="str">
            <v>RYNJ0207</v>
          </cell>
          <cell r="C9428"/>
          <cell r="D9428"/>
          <cell r="E9428"/>
          <cell r="F9428" t="str">
            <v>SCECO</v>
          </cell>
          <cell r="G9428" t="str">
            <v>Weak</v>
          </cell>
          <cell r="H9428" t="str">
            <v>NA</v>
          </cell>
          <cell r="I9428" t="str">
            <v>Latis</v>
          </cell>
          <cell r="J9428" t="str">
            <v>Hub Site (More than 10 Sites)</v>
          </cell>
          <cell r="K9428" t="str">
            <v>R6</v>
          </cell>
        </row>
        <row r="9429">
          <cell r="A9429" t="str">
            <v>MAK0075</v>
          </cell>
          <cell r="B9429" t="str">
            <v>MAK0075</v>
          </cell>
          <cell r="C9429" t="str">
            <v>MAK1M3075</v>
          </cell>
          <cell r="D9429" t="str">
            <v>MAK1M9075</v>
          </cell>
          <cell r="E9429" t="str">
            <v>MAK1MN0075</v>
          </cell>
          <cell r="F9429" t="str">
            <v>SCECO</v>
          </cell>
          <cell r="G9429" t="str">
            <v>Dead</v>
          </cell>
          <cell r="H9429" t="str">
            <v>NA</v>
          </cell>
          <cell r="I9429" t="str">
            <v>Latis</v>
          </cell>
          <cell r="J9429" t="str">
            <v>Less than 5 Sites</v>
          </cell>
          <cell r="K9429" t="str">
            <v>R5</v>
          </cell>
        </row>
        <row r="9430">
          <cell r="A9430" t="str">
            <v>RYNJ0208</v>
          </cell>
          <cell r="B9430" t="str">
            <v>RYNJ0208</v>
          </cell>
          <cell r="C9430"/>
          <cell r="D9430"/>
          <cell r="E9430"/>
          <cell r="F9430" t="str">
            <v>Generator-DG</v>
          </cell>
          <cell r="G9430" t="str">
            <v>Dead</v>
          </cell>
          <cell r="H9430" t="str">
            <v>Yes</v>
          </cell>
          <cell r="I9430" t="str">
            <v>Latis</v>
          </cell>
          <cell r="J9430" t="str">
            <v>Hub site (More than 05 Sites)</v>
          </cell>
          <cell r="K9430" t="str">
            <v>R6</v>
          </cell>
        </row>
        <row r="9431">
          <cell r="A9431" t="str">
            <v>RYNJ0209</v>
          </cell>
          <cell r="B9431" t="str">
            <v>RYNJ0209</v>
          </cell>
          <cell r="C9431"/>
          <cell r="D9431"/>
          <cell r="E9431"/>
          <cell r="F9431" t="str">
            <v>Generator-DG</v>
          </cell>
          <cell r="G9431" t="str">
            <v>Dead</v>
          </cell>
          <cell r="H9431" t="str">
            <v>Yes</v>
          </cell>
          <cell r="I9431" t="str">
            <v>Latis</v>
          </cell>
          <cell r="J9431" t="str">
            <v>Hub site (More than 05 Sites)</v>
          </cell>
          <cell r="K9431" t="str">
            <v>R6</v>
          </cell>
        </row>
        <row r="9432">
          <cell r="A9432" t="str">
            <v>RYNJ0210</v>
          </cell>
          <cell r="B9432" t="str">
            <v>RYNJ0210</v>
          </cell>
          <cell r="C9432"/>
          <cell r="D9432"/>
          <cell r="E9432"/>
          <cell r="F9432" t="str">
            <v>Generator-SG</v>
          </cell>
          <cell r="G9432" t="str">
            <v>Dead</v>
          </cell>
          <cell r="H9432" t="str">
            <v>NA</v>
          </cell>
          <cell r="I9432" t="str">
            <v>Latis</v>
          </cell>
          <cell r="J9432" t="str">
            <v>Less than 5 Sites</v>
          </cell>
          <cell r="K9432" t="str">
            <v>R6</v>
          </cell>
        </row>
        <row r="9433">
          <cell r="A9433" t="str">
            <v>TURY0684</v>
          </cell>
          <cell r="B9433" t="str">
            <v>TURY0684</v>
          </cell>
          <cell r="C9433" t="str">
            <v>TURY1M3684</v>
          </cell>
          <cell r="D9433"/>
          <cell r="E9433"/>
          <cell r="F9433" t="str">
            <v>SCECO</v>
          </cell>
          <cell r="G9433" t="str">
            <v>Weak</v>
          </cell>
          <cell r="H9433" t="str">
            <v>NA</v>
          </cell>
          <cell r="I9433" t="str">
            <v>Latis</v>
          </cell>
          <cell r="J9433" t="str">
            <v>Hub Site (More than 10 Sites)</v>
          </cell>
          <cell r="K9433" t="str">
            <v>R4</v>
          </cell>
        </row>
        <row r="9434">
          <cell r="A9434" t="str">
            <v>ABBS0159</v>
          </cell>
          <cell r="B9434" t="str">
            <v>ABBS0159</v>
          </cell>
          <cell r="C9434" t="str">
            <v>ABBS1M4159</v>
          </cell>
          <cell r="D9434" t="str">
            <v>ABBS1M7159</v>
          </cell>
          <cell r="E9434"/>
          <cell r="F9434" t="str">
            <v>SCECO</v>
          </cell>
          <cell r="G9434" t="str">
            <v>Dead</v>
          </cell>
          <cell r="H9434" t="str">
            <v>NA</v>
          </cell>
          <cell r="I9434" t="str">
            <v>Latis</v>
          </cell>
          <cell r="J9434" t="str">
            <v>Less than 5 Sites</v>
          </cell>
          <cell r="K9434" t="str">
            <v>R6</v>
          </cell>
        </row>
        <row r="9435">
          <cell r="A9435" t="str">
            <v>MHL0134</v>
          </cell>
          <cell r="B9435" t="str">
            <v>MHL0134</v>
          </cell>
          <cell r="C9435" t="str">
            <v>MHL1M3134</v>
          </cell>
          <cell r="D9435"/>
          <cell r="E9435"/>
          <cell r="F9435" t="str">
            <v>SCECO</v>
          </cell>
          <cell r="G9435" t="str">
            <v>Vandalized</v>
          </cell>
          <cell r="H9435" t="str">
            <v>NA</v>
          </cell>
          <cell r="I9435" t="str">
            <v>Latis</v>
          </cell>
          <cell r="J9435" t="str">
            <v>Less than 5 Sites</v>
          </cell>
          <cell r="K9435" t="str">
            <v>R6</v>
          </cell>
        </row>
        <row r="9436">
          <cell r="A9436" t="str">
            <v>MAK0110</v>
          </cell>
          <cell r="B9436" t="str">
            <v>MAK0110</v>
          </cell>
          <cell r="C9436" t="str">
            <v>MAK1M3110</v>
          </cell>
          <cell r="D9436" t="str">
            <v>MAK1M9110</v>
          </cell>
          <cell r="E9436" t="str">
            <v>MAK1MN0110</v>
          </cell>
          <cell r="F9436" t="str">
            <v>SCECO</v>
          </cell>
          <cell r="G9436" t="str">
            <v>Dead</v>
          </cell>
          <cell r="H9436" t="str">
            <v>NA</v>
          </cell>
          <cell r="I9436" t="str">
            <v>Latis</v>
          </cell>
          <cell r="J9436" t="str">
            <v>Less than 5 Sites</v>
          </cell>
          <cell r="K9436" t="str">
            <v>R5</v>
          </cell>
        </row>
        <row r="9437">
          <cell r="A9437" t="str">
            <v>MKMD0562</v>
          </cell>
          <cell r="B9437" t="str">
            <v>MKMD0562</v>
          </cell>
          <cell r="C9437" t="str">
            <v>MKMD1M3562</v>
          </cell>
          <cell r="D9437" t="str">
            <v>MKMD1M7562</v>
          </cell>
          <cell r="E9437"/>
          <cell r="F9437" t="str">
            <v>SCECO</v>
          </cell>
          <cell r="G9437" t="str">
            <v>Good</v>
          </cell>
          <cell r="H9437" t="str">
            <v>NA</v>
          </cell>
          <cell r="I9437" t="str">
            <v>Latis</v>
          </cell>
          <cell r="J9437" t="str">
            <v>Less than 5 Sites</v>
          </cell>
          <cell r="K9437" t="str">
            <v>R4</v>
          </cell>
        </row>
        <row r="9438">
          <cell r="A9438" t="str">
            <v>MAK0439</v>
          </cell>
          <cell r="B9438" t="str">
            <v>MAK0439</v>
          </cell>
          <cell r="C9438" t="str">
            <v>MAK1M3439</v>
          </cell>
          <cell r="D9438" t="str">
            <v>MAK1M9439</v>
          </cell>
          <cell r="E9438"/>
          <cell r="F9438" t="str">
            <v>Generator-SG</v>
          </cell>
          <cell r="G9438" t="str">
            <v>Dead</v>
          </cell>
          <cell r="H9438" t="str">
            <v>NO</v>
          </cell>
          <cell r="I9438" t="str">
            <v>Latis</v>
          </cell>
          <cell r="J9438" t="str">
            <v>Less than 5 Sites</v>
          </cell>
          <cell r="K9438" t="str">
            <v>R5</v>
          </cell>
        </row>
        <row r="9439">
          <cell r="A9439" t="str">
            <v>BAH0837</v>
          </cell>
          <cell r="B9439" t="str">
            <v>BAH0837</v>
          </cell>
          <cell r="C9439" t="str">
            <v>BAH1M3837</v>
          </cell>
          <cell r="D9439" t="str">
            <v>BAH1M7837</v>
          </cell>
          <cell r="E9439"/>
          <cell r="F9439" t="str">
            <v>SCECO</v>
          </cell>
          <cell r="G9439" t="str">
            <v>In progress</v>
          </cell>
          <cell r="H9439" t="str">
            <v>NA</v>
          </cell>
          <cell r="I9439" t="str">
            <v>Latis</v>
          </cell>
          <cell r="J9439" t="str">
            <v>Hub Site (More than 10 Sites)</v>
          </cell>
          <cell r="K9439" t="str">
            <v>R6</v>
          </cell>
        </row>
        <row r="9440">
          <cell r="A9440" t="str">
            <v>ABBS2161</v>
          </cell>
          <cell r="B9440" t="str">
            <v>ABBS2161</v>
          </cell>
          <cell r="C9440" t="str">
            <v>ABBS1M4161</v>
          </cell>
          <cell r="D9440" t="str">
            <v>ABBS1M8161</v>
          </cell>
          <cell r="E9440"/>
          <cell r="F9440" t="str">
            <v>SCECO</v>
          </cell>
          <cell r="G9440" t="str">
            <v>In progress</v>
          </cell>
          <cell r="H9440" t="str">
            <v>NA</v>
          </cell>
          <cell r="I9440" t="str">
            <v>Latis</v>
          </cell>
          <cell r="J9440" t="str">
            <v>P3</v>
          </cell>
          <cell r="K9440" t="str">
            <v>R6</v>
          </cell>
        </row>
        <row r="9441">
          <cell r="A9441" t="str">
            <v>MAK0803</v>
          </cell>
          <cell r="B9441" t="str">
            <v>MAK0803</v>
          </cell>
          <cell r="C9441"/>
          <cell r="D9441" t="str">
            <v>MAK1M9803</v>
          </cell>
          <cell r="E9441"/>
          <cell r="F9441" t="str">
            <v>SCECO</v>
          </cell>
          <cell r="G9441" t="str">
            <v>Vandalized</v>
          </cell>
          <cell r="H9441" t="str">
            <v>NA</v>
          </cell>
          <cell r="I9441" t="str">
            <v>Latis</v>
          </cell>
          <cell r="J9441" t="str">
            <v>Less than 5 Sites</v>
          </cell>
          <cell r="K9441" t="str">
            <v>R5</v>
          </cell>
        </row>
        <row r="9442">
          <cell r="A9442" t="str">
            <v>MAK0809</v>
          </cell>
          <cell r="B9442" t="str">
            <v>MAK0809</v>
          </cell>
          <cell r="C9442" t="str">
            <v>MAK1M3809</v>
          </cell>
          <cell r="D9442" t="str">
            <v>MAK1M9809</v>
          </cell>
          <cell r="E9442" t="str">
            <v>MAK1MN0809</v>
          </cell>
          <cell r="F9442" t="str">
            <v>SCECO</v>
          </cell>
          <cell r="G9442" t="str">
            <v>No BB Shifted</v>
          </cell>
          <cell r="H9442" t="str">
            <v>NA</v>
          </cell>
          <cell r="I9442" t="str">
            <v>Latis</v>
          </cell>
          <cell r="J9442" t="str">
            <v>Less than 5 Sites</v>
          </cell>
          <cell r="K9442" t="str">
            <v>R5</v>
          </cell>
        </row>
        <row r="9443">
          <cell r="A9443" t="str">
            <v>JED0644</v>
          </cell>
          <cell r="B9443" t="str">
            <v>JED0644</v>
          </cell>
          <cell r="C9443"/>
          <cell r="D9443" t="str">
            <v>JED1M7644</v>
          </cell>
          <cell r="E9443"/>
          <cell r="F9443" t="str">
            <v>SCECO</v>
          </cell>
          <cell r="G9443" t="str">
            <v>Vandalized</v>
          </cell>
          <cell r="H9443" t="str">
            <v>NA</v>
          </cell>
          <cell r="I9443" t="str">
            <v>Latis</v>
          </cell>
          <cell r="J9443" t="str">
            <v>Less than 5 Sites</v>
          </cell>
          <cell r="K9443" t="str">
            <v>R4</v>
          </cell>
        </row>
        <row r="9444">
          <cell r="A9444" t="str">
            <v>JEC0090</v>
          </cell>
          <cell r="B9444" t="str">
            <v>JEC0090</v>
          </cell>
          <cell r="C9444" t="str">
            <v>JEC1M4090</v>
          </cell>
          <cell r="D9444" t="str">
            <v>JEC1M7090</v>
          </cell>
          <cell r="E9444"/>
          <cell r="F9444" t="str">
            <v>SCECO+STB</v>
          </cell>
          <cell r="G9444" t="str">
            <v>Good</v>
          </cell>
          <cell r="H9444" t="str">
            <v>NA</v>
          </cell>
          <cell r="I9444" t="str">
            <v>Latis</v>
          </cell>
          <cell r="J9444" t="str">
            <v>VIP&amp;SPL Monitor</v>
          </cell>
          <cell r="K9444" t="str">
            <v>R6</v>
          </cell>
        </row>
        <row r="9445">
          <cell r="A9445" t="str">
            <v>ABH0167</v>
          </cell>
          <cell r="B9445" t="str">
            <v>ABH0167</v>
          </cell>
          <cell r="C9445" t="str">
            <v>ABH1M4167</v>
          </cell>
          <cell r="D9445" t="str">
            <v>ABH1M8167</v>
          </cell>
          <cell r="E9445"/>
          <cell r="F9445" t="str">
            <v>SCECO</v>
          </cell>
          <cell r="G9445" t="str">
            <v>Good</v>
          </cell>
          <cell r="H9445" t="str">
            <v>NA</v>
          </cell>
          <cell r="I9445" t="str">
            <v>Latis</v>
          </cell>
          <cell r="J9445" t="str">
            <v>Very Big Hub site (More Than 20 Site)</v>
          </cell>
          <cell r="K9445" t="str">
            <v>R6</v>
          </cell>
        </row>
        <row r="9446">
          <cell r="A9446" t="str">
            <v>AHM0195</v>
          </cell>
          <cell r="B9446" t="str">
            <v>AHM0195</v>
          </cell>
          <cell r="C9446" t="str">
            <v>AHM1M3195</v>
          </cell>
          <cell r="D9446" t="str">
            <v>AHM1M7195</v>
          </cell>
          <cell r="E9446"/>
          <cell r="F9446" t="str">
            <v>Generator-SG</v>
          </cell>
          <cell r="G9446" t="str">
            <v>Vandalized</v>
          </cell>
          <cell r="H9446" t="str">
            <v>Yes</v>
          </cell>
          <cell r="I9446" t="str">
            <v>Latis</v>
          </cell>
          <cell r="J9446" t="str">
            <v>Less than 5 Sites</v>
          </cell>
          <cell r="K9446" t="str">
            <v>R6</v>
          </cell>
        </row>
        <row r="9447">
          <cell r="A9447" t="str">
            <v>JED0162</v>
          </cell>
          <cell r="B9447" t="str">
            <v>JED0162</v>
          </cell>
          <cell r="C9447"/>
          <cell r="D9447" t="str">
            <v>JED1M7162</v>
          </cell>
          <cell r="E9447" t="str">
            <v>JED1MNC0162</v>
          </cell>
          <cell r="F9447" t="str">
            <v>SCECO</v>
          </cell>
          <cell r="G9447" t="str">
            <v>Good</v>
          </cell>
          <cell r="H9447" t="str">
            <v>NA</v>
          </cell>
          <cell r="I9447" t="str">
            <v>Latis</v>
          </cell>
          <cell r="J9447" t="str">
            <v>P1</v>
          </cell>
          <cell r="K9447" t="str">
            <v>R4</v>
          </cell>
        </row>
        <row r="9448">
          <cell r="A9448" t="str">
            <v>KMBS0660</v>
          </cell>
          <cell r="B9448" t="str">
            <v>KMBS0660</v>
          </cell>
          <cell r="C9448"/>
          <cell r="D9448"/>
          <cell r="E9448"/>
          <cell r="F9448" t="str">
            <v>SCECO+STB</v>
          </cell>
          <cell r="G9448" t="str">
            <v>Weak</v>
          </cell>
          <cell r="H9448" t="str">
            <v>NA</v>
          </cell>
          <cell r="I9448" t="str">
            <v>Latis</v>
          </cell>
          <cell r="J9448" t="str">
            <v>Very Big Hub site (More Than 50 Site)</v>
          </cell>
          <cell r="K9448" t="str">
            <v>R6</v>
          </cell>
        </row>
        <row r="9449">
          <cell r="A9449" t="str">
            <v>NJR0043</v>
          </cell>
          <cell r="B9449" t="str">
            <v>NJR0043</v>
          </cell>
          <cell r="C9449" t="str">
            <v>NJR1M4043</v>
          </cell>
          <cell r="D9449" t="str">
            <v>NJR1M7043</v>
          </cell>
          <cell r="E9449"/>
          <cell r="F9449" t="str">
            <v>Generator-SG</v>
          </cell>
          <cell r="G9449" t="str">
            <v>Good</v>
          </cell>
          <cell r="H9449" t="str">
            <v>NA</v>
          </cell>
          <cell r="I9449" t="str">
            <v>Latis</v>
          </cell>
          <cell r="J9449" t="str">
            <v>Hub Site (More than 10 Sites)</v>
          </cell>
          <cell r="K9449" t="str">
            <v>R6</v>
          </cell>
        </row>
        <row r="9450">
          <cell r="A9450" t="str">
            <v>BAH0838</v>
          </cell>
          <cell r="B9450" t="str">
            <v>BAH0838</v>
          </cell>
          <cell r="C9450"/>
          <cell r="D9450" t="str">
            <v>BAH1M7838</v>
          </cell>
          <cell r="E9450"/>
          <cell r="F9450" t="str">
            <v>SCECO</v>
          </cell>
          <cell r="G9450" t="str">
            <v>In progress</v>
          </cell>
          <cell r="H9450" t="str">
            <v>NA</v>
          </cell>
          <cell r="I9450" t="str">
            <v>Latis</v>
          </cell>
          <cell r="J9450" t="str">
            <v>Hub Site (More than 10 Sites)</v>
          </cell>
          <cell r="K9450" t="str">
            <v>R6</v>
          </cell>
        </row>
        <row r="9451">
          <cell r="A9451" t="str">
            <v>JDJZ0789</v>
          </cell>
          <cell r="B9451" t="str">
            <v>JDJZ0789</v>
          </cell>
          <cell r="C9451" t="str">
            <v>JDJZ1M3789</v>
          </cell>
          <cell r="D9451" t="str">
            <v>JDJZ1M7789</v>
          </cell>
          <cell r="E9451"/>
          <cell r="F9451" t="str">
            <v>SCECO</v>
          </cell>
          <cell r="G9451" t="str">
            <v>Good</v>
          </cell>
          <cell r="H9451" t="str">
            <v>NA</v>
          </cell>
          <cell r="I9451" t="str">
            <v>Latis</v>
          </cell>
          <cell r="J9451" t="str">
            <v>Less than 5 Sites</v>
          </cell>
          <cell r="K9451" t="str">
            <v>R6</v>
          </cell>
        </row>
        <row r="9452">
          <cell r="A9452" t="str">
            <v>JED0777</v>
          </cell>
          <cell r="B9452" t="str">
            <v>JED0777</v>
          </cell>
          <cell r="C9452"/>
          <cell r="D9452" t="str">
            <v>JED1M7777</v>
          </cell>
          <cell r="E9452" t="str">
            <v>JED1MN0777</v>
          </cell>
          <cell r="F9452" t="str">
            <v>Generator-SG</v>
          </cell>
          <cell r="G9452" t="str">
            <v>No BB Shifted</v>
          </cell>
          <cell r="H9452" t="str">
            <v>No</v>
          </cell>
          <cell r="I9452" t="str">
            <v>Latis</v>
          </cell>
          <cell r="J9452" t="str">
            <v>Less than 5 Sites</v>
          </cell>
          <cell r="K9452" t="str">
            <v>R4</v>
          </cell>
        </row>
        <row r="9453">
          <cell r="A9453" t="str">
            <v>JED0745</v>
          </cell>
          <cell r="B9453" t="str">
            <v>JED0745</v>
          </cell>
          <cell r="C9453"/>
          <cell r="D9453" t="str">
            <v>JED1M7745</v>
          </cell>
          <cell r="E9453"/>
          <cell r="F9453" t="str">
            <v>Generator-SG</v>
          </cell>
          <cell r="G9453" t="str">
            <v>Vandalized</v>
          </cell>
          <cell r="H9453" t="str">
            <v>No</v>
          </cell>
          <cell r="I9453" t="str">
            <v>Latis</v>
          </cell>
          <cell r="J9453" t="str">
            <v>Less than 5 Sites</v>
          </cell>
          <cell r="K9453" t="str">
            <v>R4</v>
          </cell>
        </row>
        <row r="9454">
          <cell r="A9454" t="str">
            <v>KMBS0664</v>
          </cell>
          <cell r="B9454" t="str">
            <v>KMBS0664</v>
          </cell>
          <cell r="C9454"/>
          <cell r="D9454" t="str">
            <v>KMBS1M7664</v>
          </cell>
          <cell r="E9454"/>
          <cell r="F9454" t="str">
            <v>SCECO</v>
          </cell>
          <cell r="G9454" t="str">
            <v>Vandalized</v>
          </cell>
          <cell r="H9454" t="str">
            <v>NA</v>
          </cell>
          <cell r="I9454" t="str">
            <v>Latis</v>
          </cell>
          <cell r="J9454" t="str">
            <v>Less than 5 Sites</v>
          </cell>
          <cell r="K9454" t="str">
            <v>R6</v>
          </cell>
        </row>
        <row r="9455">
          <cell r="A9455" t="str">
            <v>ABH0609</v>
          </cell>
          <cell r="B9455" t="str">
            <v>ABH0609</v>
          </cell>
          <cell r="C9455" t="str">
            <v>ABH1M3609</v>
          </cell>
          <cell r="D9455" t="str">
            <v>ABH1M7609</v>
          </cell>
          <cell r="E9455"/>
          <cell r="F9455" t="str">
            <v>SCECO+STB</v>
          </cell>
          <cell r="G9455" t="str">
            <v>Weak</v>
          </cell>
          <cell r="H9455" t="str">
            <v>NA</v>
          </cell>
          <cell r="I9455" t="str">
            <v>Latis</v>
          </cell>
          <cell r="J9455" t="str">
            <v>Hub site (More than 05 Sites)</v>
          </cell>
          <cell r="K9455" t="str">
            <v>R6</v>
          </cell>
        </row>
        <row r="9456">
          <cell r="A9456" t="str">
            <v>USMD0712</v>
          </cell>
          <cell r="B9456" t="str">
            <v>USMD0712</v>
          </cell>
          <cell r="C9456" t="str">
            <v>USMD1M3712</v>
          </cell>
          <cell r="D9456"/>
          <cell r="E9456"/>
          <cell r="F9456" t="str">
            <v>SCECO</v>
          </cell>
          <cell r="G9456" t="str">
            <v>Weak</v>
          </cell>
          <cell r="H9456" t="str">
            <v>NA</v>
          </cell>
          <cell r="I9456" t="str">
            <v>Latis</v>
          </cell>
          <cell r="J9456" t="str">
            <v>Less than 5 Sites</v>
          </cell>
          <cell r="K9456" t="str">
            <v>R5</v>
          </cell>
        </row>
        <row r="9457">
          <cell r="A9457" t="str">
            <v>ABBS0164</v>
          </cell>
          <cell r="B9457" t="str">
            <v>ABBS0164</v>
          </cell>
          <cell r="C9457" t="str">
            <v>ABBS1M4164</v>
          </cell>
          <cell r="D9457" t="str">
            <v>ABBS1M7164</v>
          </cell>
          <cell r="E9457"/>
          <cell r="F9457" t="str">
            <v>SCECO</v>
          </cell>
          <cell r="G9457" t="str">
            <v>Dead</v>
          </cell>
          <cell r="H9457" t="str">
            <v>NA</v>
          </cell>
          <cell r="I9457" t="str">
            <v>Latis</v>
          </cell>
          <cell r="J9457" t="str">
            <v>Less than 5 Sites</v>
          </cell>
          <cell r="K9457" t="str">
            <v>R6</v>
          </cell>
        </row>
        <row r="9458">
          <cell r="A9458" t="str">
            <v>AQQ0040</v>
          </cell>
          <cell r="B9458" t="str">
            <v>AQQ0040</v>
          </cell>
          <cell r="C9458" t="str">
            <v>AQQ1M3040</v>
          </cell>
          <cell r="D9458" t="str">
            <v>AQQ1M7040</v>
          </cell>
          <cell r="E9458"/>
          <cell r="F9458" t="str">
            <v>SCECO</v>
          </cell>
          <cell r="G9458" t="str">
            <v>Good</v>
          </cell>
          <cell r="H9458" t="str">
            <v>NA</v>
          </cell>
          <cell r="I9458" t="str">
            <v>Latis</v>
          </cell>
          <cell r="J9458" t="str">
            <v>Less than 5 Sites</v>
          </cell>
          <cell r="K9458" t="str">
            <v>R6</v>
          </cell>
        </row>
        <row r="9459">
          <cell r="A9459" t="str">
            <v>MHL0136</v>
          </cell>
          <cell r="B9459" t="str">
            <v>MHL0136</v>
          </cell>
          <cell r="C9459"/>
          <cell r="D9459"/>
          <cell r="E9459"/>
          <cell r="F9459" t="str">
            <v>SCECO</v>
          </cell>
          <cell r="G9459" t="str">
            <v>Dead</v>
          </cell>
          <cell r="H9459" t="str">
            <v>NA</v>
          </cell>
          <cell r="I9459" t="str">
            <v>Latis</v>
          </cell>
          <cell r="J9459" t="str">
            <v>Less than 5 Sites</v>
          </cell>
          <cell r="K9459" t="str">
            <v>R6</v>
          </cell>
        </row>
        <row r="9460">
          <cell r="A9460" t="str">
            <v>JZMA0822</v>
          </cell>
          <cell r="B9460" t="str">
            <v>JZMA0822</v>
          </cell>
          <cell r="C9460" t="str">
            <v>JZMA1M3822</v>
          </cell>
          <cell r="D9460" t="str">
            <v>JZMA1M7822</v>
          </cell>
          <cell r="E9460"/>
          <cell r="F9460" t="str">
            <v>Generator-SG</v>
          </cell>
          <cell r="G9460" t="str">
            <v>Dead</v>
          </cell>
          <cell r="H9460" t="str">
            <v>No</v>
          </cell>
          <cell r="I9460" t="str">
            <v>Latis</v>
          </cell>
          <cell r="J9460" t="str">
            <v>Less than 5 Sites</v>
          </cell>
          <cell r="K9460" t="str">
            <v>R4</v>
          </cell>
        </row>
        <row r="9461">
          <cell r="A9461" t="str">
            <v>JZMA0823</v>
          </cell>
          <cell r="B9461" t="str">
            <v>JZMA0823</v>
          </cell>
          <cell r="C9461" t="str">
            <v>JZMA1M3823</v>
          </cell>
          <cell r="D9461"/>
          <cell r="E9461"/>
          <cell r="F9461" t="str">
            <v>SCECO</v>
          </cell>
          <cell r="G9461" t="str">
            <v>No BB Shifted</v>
          </cell>
          <cell r="H9461" t="str">
            <v>NA</v>
          </cell>
          <cell r="I9461" t="str">
            <v>Latis</v>
          </cell>
          <cell r="J9461" t="str">
            <v>Less than 5 Sites</v>
          </cell>
          <cell r="K9461" t="str">
            <v>R4</v>
          </cell>
        </row>
        <row r="9462">
          <cell r="A9462" t="str">
            <v>JZMA0825</v>
          </cell>
          <cell r="B9462" t="str">
            <v>JZMA0825</v>
          </cell>
          <cell r="C9462" t="str">
            <v>JZMA1M3825</v>
          </cell>
          <cell r="D9462" t="str">
            <v>JZMA1M7825</v>
          </cell>
          <cell r="E9462"/>
          <cell r="F9462" t="str">
            <v>SCECO</v>
          </cell>
          <cell r="G9462" t="str">
            <v>Good</v>
          </cell>
          <cell r="H9462" t="str">
            <v>NA</v>
          </cell>
          <cell r="I9462" t="str">
            <v>Latis</v>
          </cell>
          <cell r="J9462" t="str">
            <v>Hub site (More than 05 Sites)</v>
          </cell>
          <cell r="K9462" t="str">
            <v>R4</v>
          </cell>
        </row>
        <row r="9463">
          <cell r="A9463" t="str">
            <v>JED0491</v>
          </cell>
          <cell r="B9463" t="str">
            <v>JED0491</v>
          </cell>
          <cell r="C9463"/>
          <cell r="D9463" t="str">
            <v>JED1M7491</v>
          </cell>
          <cell r="E9463"/>
          <cell r="F9463" t="str">
            <v>Generator-SG</v>
          </cell>
          <cell r="G9463" t="str">
            <v>Dead</v>
          </cell>
          <cell r="H9463" t="str">
            <v>Yes</v>
          </cell>
          <cell r="I9463" t="str">
            <v>Latis</v>
          </cell>
          <cell r="J9463" t="str">
            <v>Less than 5 Sites</v>
          </cell>
          <cell r="K9463" t="str">
            <v>R4</v>
          </cell>
        </row>
        <row r="9464">
          <cell r="A9464" t="str">
            <v>MKTF0641</v>
          </cell>
          <cell r="B9464" t="str">
            <v>MKTF0641</v>
          </cell>
          <cell r="C9464" t="str">
            <v>MKTF1M4641</v>
          </cell>
          <cell r="D9464" t="str">
            <v>MKTF1M7641</v>
          </cell>
          <cell r="E9464"/>
          <cell r="F9464" t="str">
            <v>SCECO</v>
          </cell>
          <cell r="G9464" t="str">
            <v>Good</v>
          </cell>
          <cell r="H9464" t="str">
            <v>NA</v>
          </cell>
          <cell r="I9464" t="str">
            <v>Latis</v>
          </cell>
          <cell r="J9464" t="str">
            <v>Hub site (More than 05 Sites)</v>
          </cell>
          <cell r="K9464" t="str">
            <v>R5</v>
          </cell>
        </row>
        <row r="9465">
          <cell r="A9465" t="str">
            <v>JED0544</v>
          </cell>
          <cell r="B9465" t="str">
            <v>JED0544</v>
          </cell>
          <cell r="C9465"/>
          <cell r="D9465" t="str">
            <v>JED1M7544</v>
          </cell>
          <cell r="E9465" t="str">
            <v>JED1MN0544</v>
          </cell>
          <cell r="F9465" t="str">
            <v>SCECO</v>
          </cell>
          <cell r="G9465" t="str">
            <v>Vandalized</v>
          </cell>
          <cell r="H9465" t="str">
            <v>NA</v>
          </cell>
          <cell r="I9465" t="str">
            <v>Latis</v>
          </cell>
          <cell r="J9465" t="str">
            <v>Less than 5 Sites</v>
          </cell>
          <cell r="K9465" t="str">
            <v>R4</v>
          </cell>
        </row>
        <row r="9466">
          <cell r="A9466" t="str">
            <v>HAS0698</v>
          </cell>
          <cell r="B9466" t="str">
            <v>HAS0698</v>
          </cell>
          <cell r="C9466" t="str">
            <v>HAS1M3698</v>
          </cell>
          <cell r="D9466" t="str">
            <v>HAS1M9698</v>
          </cell>
          <cell r="E9466"/>
          <cell r="F9466" t="str">
            <v>SCECO</v>
          </cell>
          <cell r="G9466" t="str">
            <v>Good</v>
          </cell>
          <cell r="H9466" t="str">
            <v>NA</v>
          </cell>
          <cell r="I9466" t="str">
            <v>Latis</v>
          </cell>
          <cell r="J9466" t="str">
            <v>Less than 5 Sites</v>
          </cell>
          <cell r="K9466" t="str">
            <v>R5</v>
          </cell>
        </row>
        <row r="9467">
          <cell r="A9467" t="str">
            <v>MAK0795</v>
          </cell>
          <cell r="B9467" t="str">
            <v>MAK0795</v>
          </cell>
          <cell r="C9467" t="str">
            <v>MAK1M3795</v>
          </cell>
          <cell r="D9467" t="str">
            <v>MAK1M9795</v>
          </cell>
          <cell r="E9467" t="str">
            <v>MAK1MN0795</v>
          </cell>
          <cell r="F9467" t="str">
            <v>SCECO</v>
          </cell>
          <cell r="G9467" t="str">
            <v>Dead</v>
          </cell>
          <cell r="H9467" t="str">
            <v>NA</v>
          </cell>
          <cell r="I9467" t="str">
            <v>Latis</v>
          </cell>
          <cell r="J9467" t="str">
            <v>Less than 5 Sites</v>
          </cell>
          <cell r="K9467" t="str">
            <v>R5</v>
          </cell>
        </row>
        <row r="9468">
          <cell r="A9468" t="str">
            <v>ABH0611</v>
          </cell>
          <cell r="B9468" t="str">
            <v>ABH0611</v>
          </cell>
          <cell r="C9468" t="str">
            <v>ABH1M3611</v>
          </cell>
          <cell r="D9468" t="str">
            <v>ABH1M7611</v>
          </cell>
          <cell r="E9468"/>
          <cell r="F9468" t="str">
            <v>Generator-SG</v>
          </cell>
          <cell r="G9468" t="str">
            <v>Dead</v>
          </cell>
          <cell r="H9468" t="str">
            <v>Yes</v>
          </cell>
          <cell r="I9468" t="str">
            <v>Latis</v>
          </cell>
          <cell r="J9468" t="str">
            <v>Less than 5 Sites</v>
          </cell>
          <cell r="K9468" t="str">
            <v>R6</v>
          </cell>
        </row>
        <row r="9469">
          <cell r="A9469" t="str">
            <v>RTH0158</v>
          </cell>
          <cell r="B9469" t="str">
            <v>RTH0158</v>
          </cell>
          <cell r="C9469" t="str">
            <v>RTH1M3158</v>
          </cell>
          <cell r="D9469" t="str">
            <v>RTH1M7158</v>
          </cell>
          <cell r="E9469"/>
          <cell r="F9469" t="str">
            <v>SCECO</v>
          </cell>
          <cell r="G9469" t="str">
            <v>Vandalized</v>
          </cell>
          <cell r="H9469" t="str">
            <v>NA</v>
          </cell>
          <cell r="I9469" t="str">
            <v>Latis</v>
          </cell>
          <cell r="J9469" t="str">
            <v>Less than 5 Sites</v>
          </cell>
          <cell r="K9469" t="str">
            <v>R6</v>
          </cell>
        </row>
        <row r="9470">
          <cell r="A9470" t="str">
            <v>BLS2097</v>
          </cell>
          <cell r="B9470" t="str">
            <v>BLS2097</v>
          </cell>
          <cell r="C9470" t="str">
            <v>BLS1M4097</v>
          </cell>
          <cell r="D9470" t="str">
            <v>BLS1M8097</v>
          </cell>
          <cell r="E9470"/>
          <cell r="F9470" t="str">
            <v>SCECO</v>
          </cell>
          <cell r="G9470" t="str">
            <v>Vandalized</v>
          </cell>
          <cell r="H9470" t="str">
            <v>NA</v>
          </cell>
          <cell r="I9470" t="str">
            <v>Latis</v>
          </cell>
          <cell r="J9470" t="str">
            <v>Less than 5 Sites</v>
          </cell>
          <cell r="K9470" t="str">
            <v>R6</v>
          </cell>
        </row>
        <row r="9471">
          <cell r="A9471" t="str">
            <v>TAF2413</v>
          </cell>
          <cell r="B9471" t="str">
            <v>TAF2413</v>
          </cell>
          <cell r="C9471" t="str">
            <v>TAF1M4413</v>
          </cell>
          <cell r="D9471" t="str">
            <v>TAF1M8413</v>
          </cell>
          <cell r="E9471"/>
          <cell r="F9471" t="str">
            <v>SCECO</v>
          </cell>
          <cell r="G9471" t="str">
            <v>Good</v>
          </cell>
          <cell r="H9471" t="str">
            <v>NA</v>
          </cell>
          <cell r="I9471" t="str">
            <v>Latis</v>
          </cell>
          <cell r="J9471" t="str">
            <v>Less than 5 Sites</v>
          </cell>
          <cell r="K9471" t="str">
            <v>R4</v>
          </cell>
        </row>
        <row r="9472">
          <cell r="A9472" t="str">
            <v>MAK0816</v>
          </cell>
          <cell r="B9472" t="str">
            <v>MAK0816</v>
          </cell>
          <cell r="C9472" t="str">
            <v>MAK1M3816</v>
          </cell>
          <cell r="D9472" t="str">
            <v>MAK1M9816</v>
          </cell>
          <cell r="E9472" t="str">
            <v>MAK1MN0816</v>
          </cell>
          <cell r="F9472" t="str">
            <v>SCECO</v>
          </cell>
          <cell r="G9472" t="str">
            <v>Dead</v>
          </cell>
          <cell r="H9472" t="str">
            <v>NA</v>
          </cell>
          <cell r="I9472" t="str">
            <v>Latis</v>
          </cell>
          <cell r="J9472" t="str">
            <v>Less than 5 Sites</v>
          </cell>
          <cell r="K9472" t="str">
            <v>R5</v>
          </cell>
        </row>
        <row r="9473">
          <cell r="A9473" t="str">
            <v>TNM0724</v>
          </cell>
          <cell r="B9473" t="str">
            <v>TNM0724</v>
          </cell>
          <cell r="C9473"/>
          <cell r="D9473"/>
          <cell r="E9473"/>
          <cell r="F9473" t="str">
            <v>SCECO</v>
          </cell>
          <cell r="G9473" t="str">
            <v>Dead</v>
          </cell>
          <cell r="H9473" t="str">
            <v>NA</v>
          </cell>
          <cell r="I9473" t="str">
            <v>Latis</v>
          </cell>
          <cell r="J9473" t="str">
            <v>Less than 5 Sites</v>
          </cell>
          <cell r="K9473" t="str">
            <v>R6</v>
          </cell>
        </row>
        <row r="9474">
          <cell r="A9474" t="str">
            <v>JED2039</v>
          </cell>
          <cell r="B9474" t="str">
            <v>JED2039</v>
          </cell>
          <cell r="C9474"/>
          <cell r="D9474" t="str">
            <v>JED1M8039</v>
          </cell>
          <cell r="E9474" t="str">
            <v>JED1MC2039</v>
          </cell>
          <cell r="F9474" t="str">
            <v>SCECO</v>
          </cell>
          <cell r="G9474" t="str">
            <v>Dead+Vandalized</v>
          </cell>
          <cell r="H9474" t="str">
            <v>NA</v>
          </cell>
          <cell r="I9474" t="str">
            <v>Latis</v>
          </cell>
          <cell r="J9474" t="str">
            <v>Less than 5 Sites</v>
          </cell>
          <cell r="K9474" t="str">
            <v>R4</v>
          </cell>
        </row>
        <row r="9475">
          <cell r="A9475" t="str">
            <v>AQQ0039</v>
          </cell>
          <cell r="B9475" t="str">
            <v>AQQ0039</v>
          </cell>
          <cell r="C9475" t="str">
            <v>AQQ1M3039</v>
          </cell>
          <cell r="D9475" t="str">
            <v>AQQ1M7039</v>
          </cell>
          <cell r="E9475"/>
          <cell r="F9475" t="str">
            <v>SCECO</v>
          </cell>
          <cell r="G9475" t="str">
            <v>In progress</v>
          </cell>
          <cell r="H9475" t="str">
            <v>NA</v>
          </cell>
          <cell r="I9475" t="str">
            <v>Latis</v>
          </cell>
          <cell r="J9475" t="str">
            <v>Less than 5 Sites</v>
          </cell>
          <cell r="K9475" t="str">
            <v>R6</v>
          </cell>
        </row>
        <row r="9476">
          <cell r="A9476" t="str">
            <v>MAK0432</v>
          </cell>
          <cell r="B9476" t="str">
            <v>MAK0432</v>
          </cell>
          <cell r="C9476" t="str">
            <v>MAK1M3432</v>
          </cell>
          <cell r="D9476" t="str">
            <v>MAK1M9432</v>
          </cell>
          <cell r="E9476" t="str">
            <v>MAK1MN0432</v>
          </cell>
          <cell r="F9476" t="str">
            <v>SCECO</v>
          </cell>
          <cell r="G9476" t="str">
            <v>Dead</v>
          </cell>
          <cell r="H9476" t="str">
            <v>NA</v>
          </cell>
          <cell r="I9476" t="str">
            <v>Latis</v>
          </cell>
          <cell r="J9476" t="str">
            <v>Less than 5 Sites</v>
          </cell>
          <cell r="K9476" t="str">
            <v>R5</v>
          </cell>
        </row>
        <row r="9477">
          <cell r="A9477" t="str">
            <v>THR0181</v>
          </cell>
          <cell r="B9477" t="str">
            <v>THR0181</v>
          </cell>
          <cell r="C9477" t="str">
            <v>THR1M3181</v>
          </cell>
          <cell r="D9477" t="str">
            <v>THR1M7181</v>
          </cell>
          <cell r="E9477"/>
          <cell r="F9477" t="str">
            <v>SCECO</v>
          </cell>
          <cell r="G9477" t="str">
            <v>Vandalized</v>
          </cell>
          <cell r="H9477" t="str">
            <v>NA</v>
          </cell>
          <cell r="I9477" t="str">
            <v>Latis</v>
          </cell>
          <cell r="J9477" t="str">
            <v>Less than 5 Sites</v>
          </cell>
          <cell r="K9477" t="str">
            <v>R6</v>
          </cell>
        </row>
        <row r="9478">
          <cell r="A9478" t="str">
            <v>JED0581</v>
          </cell>
          <cell r="B9478" t="str">
            <v>JED0581</v>
          </cell>
          <cell r="C9478"/>
          <cell r="D9478" t="str">
            <v>JED1M7581</v>
          </cell>
          <cell r="E9478" t="str">
            <v>JED1MN0581</v>
          </cell>
          <cell r="F9478" t="str">
            <v>SCECO</v>
          </cell>
          <cell r="G9478" t="str">
            <v>Dead</v>
          </cell>
          <cell r="H9478" t="str">
            <v>NA</v>
          </cell>
          <cell r="I9478" t="str">
            <v>Latis</v>
          </cell>
          <cell r="J9478" t="str">
            <v>Less than 5 Sites</v>
          </cell>
          <cell r="K9478" t="str">
            <v>R4</v>
          </cell>
        </row>
        <row r="9479">
          <cell r="A9479" t="str">
            <v>MAK0814</v>
          </cell>
          <cell r="B9479" t="str">
            <v>MAK0814</v>
          </cell>
          <cell r="C9479" t="str">
            <v>MAK1M3814</v>
          </cell>
          <cell r="D9479" t="str">
            <v>MAK1M9814</v>
          </cell>
          <cell r="E9479" t="str">
            <v>MAK1MN0814</v>
          </cell>
          <cell r="F9479" t="str">
            <v>SCECO</v>
          </cell>
          <cell r="G9479" t="str">
            <v>Dead</v>
          </cell>
          <cell r="H9479" t="str">
            <v>NA</v>
          </cell>
          <cell r="I9479" t="str">
            <v>Latis</v>
          </cell>
          <cell r="J9479" t="str">
            <v>Less than 5 Sites</v>
          </cell>
          <cell r="K9479" t="str">
            <v>R5</v>
          </cell>
        </row>
        <row r="9480">
          <cell r="A9480" t="str">
            <v>MAK0819</v>
          </cell>
          <cell r="B9480" t="str">
            <v>MAK0819</v>
          </cell>
          <cell r="C9480"/>
          <cell r="D9480" t="str">
            <v>MAK1M9819</v>
          </cell>
          <cell r="E9480" t="str">
            <v>MAK1MN0819</v>
          </cell>
          <cell r="F9480" t="str">
            <v>SCECO</v>
          </cell>
          <cell r="G9480" t="str">
            <v>Dead</v>
          </cell>
          <cell r="H9480" t="str">
            <v>NA</v>
          </cell>
          <cell r="I9480" t="str">
            <v>Latis</v>
          </cell>
          <cell r="J9480" t="str">
            <v>Less than 5 Sites</v>
          </cell>
          <cell r="K9480" t="str">
            <v>R5</v>
          </cell>
        </row>
        <row r="9481">
          <cell r="A9481" t="str">
            <v>TNM0727</v>
          </cell>
          <cell r="B9481" t="str">
            <v>TNM0727</v>
          </cell>
          <cell r="C9481" t="str">
            <v>TNM1M3727</v>
          </cell>
          <cell r="D9481" t="str">
            <v>TNM1M7727</v>
          </cell>
          <cell r="E9481"/>
          <cell r="F9481" t="str">
            <v>SCECO</v>
          </cell>
          <cell r="G9481" t="str">
            <v>Vandalized+No BB Design</v>
          </cell>
          <cell r="H9481" t="str">
            <v>NA</v>
          </cell>
          <cell r="I9481" t="str">
            <v>Latis</v>
          </cell>
          <cell r="J9481" t="str">
            <v>Less than 5 Sites</v>
          </cell>
          <cell r="K9481" t="str">
            <v>R6</v>
          </cell>
        </row>
        <row r="9482">
          <cell r="A9482" t="str">
            <v>ABBS0168</v>
          </cell>
          <cell r="B9482" t="str">
            <v>ABBS0168</v>
          </cell>
          <cell r="C9482" t="str">
            <v>ABBS1M4168</v>
          </cell>
          <cell r="D9482" t="str">
            <v>ABBS1M7168</v>
          </cell>
          <cell r="E9482"/>
          <cell r="F9482" t="str">
            <v>SCECO</v>
          </cell>
          <cell r="G9482" t="str">
            <v>Vandalized</v>
          </cell>
          <cell r="H9482" t="str">
            <v>NA</v>
          </cell>
          <cell r="I9482" t="str">
            <v>Latis</v>
          </cell>
          <cell r="J9482" t="str">
            <v>Less than 5 Sites</v>
          </cell>
          <cell r="K9482" t="str">
            <v>R6</v>
          </cell>
        </row>
        <row r="9483">
          <cell r="A9483" t="str">
            <v>JED0713</v>
          </cell>
          <cell r="B9483" t="str">
            <v>JED0713</v>
          </cell>
          <cell r="C9483"/>
          <cell r="D9483" t="str">
            <v>JED1M7713</v>
          </cell>
          <cell r="E9483"/>
          <cell r="F9483" t="str">
            <v>SCECO</v>
          </cell>
          <cell r="G9483" t="str">
            <v>Vandalized</v>
          </cell>
          <cell r="H9483" t="str">
            <v>NA</v>
          </cell>
          <cell r="I9483" t="str">
            <v>Latis</v>
          </cell>
          <cell r="J9483" t="str">
            <v>Less than 5 Sites</v>
          </cell>
          <cell r="K9483" t="str">
            <v>R4</v>
          </cell>
        </row>
        <row r="9484">
          <cell r="A9484" t="str">
            <v>KMS0515</v>
          </cell>
          <cell r="B9484" t="str">
            <v>KMS0515</v>
          </cell>
          <cell r="C9484" t="str">
            <v>KMS1M3515</v>
          </cell>
          <cell r="D9484" t="str">
            <v>KMS1M7515</v>
          </cell>
          <cell r="E9484" t="str">
            <v>KMS1MN0515</v>
          </cell>
          <cell r="F9484" t="str">
            <v>SCECO</v>
          </cell>
          <cell r="G9484" t="str">
            <v>Good</v>
          </cell>
          <cell r="H9484" t="str">
            <v>NA</v>
          </cell>
          <cell r="I9484" t="str">
            <v>Latis</v>
          </cell>
          <cell r="J9484" t="str">
            <v>VIP&amp;SPL Monitor</v>
          </cell>
          <cell r="K9484" t="str">
            <v>R6</v>
          </cell>
        </row>
        <row r="9485">
          <cell r="A9485" t="str">
            <v>YLM0740</v>
          </cell>
          <cell r="B9485" t="str">
            <v>YLM0740</v>
          </cell>
          <cell r="C9485"/>
          <cell r="D9485" t="str">
            <v>YLM1M7740</v>
          </cell>
          <cell r="E9485"/>
          <cell r="F9485" t="str">
            <v>SCECO</v>
          </cell>
          <cell r="G9485" t="str">
            <v>Good</v>
          </cell>
          <cell r="H9485" t="str">
            <v>NA</v>
          </cell>
          <cell r="I9485" t="str">
            <v>Latis</v>
          </cell>
          <cell r="J9485" t="str">
            <v>Less than 5 Sites</v>
          </cell>
          <cell r="K9485" t="str">
            <v>R4</v>
          </cell>
        </row>
        <row r="9486">
          <cell r="A9486" t="str">
            <v>ABH0612</v>
          </cell>
          <cell r="B9486" t="str">
            <v>ABH0612</v>
          </cell>
          <cell r="C9486" t="str">
            <v>ABH1M3612</v>
          </cell>
          <cell r="D9486" t="str">
            <v>ABH1M7612</v>
          </cell>
          <cell r="E9486" t="str">
            <v>ABH1MN0612</v>
          </cell>
          <cell r="F9486" t="str">
            <v>SCECO</v>
          </cell>
          <cell r="G9486" t="str">
            <v>Dead</v>
          </cell>
          <cell r="H9486" t="str">
            <v>NA</v>
          </cell>
          <cell r="I9486" t="str">
            <v>Latis</v>
          </cell>
          <cell r="J9486" t="str">
            <v>Less than 5 Sites</v>
          </cell>
          <cell r="K9486" t="str">
            <v>R6</v>
          </cell>
        </row>
        <row r="9487">
          <cell r="A9487" t="str">
            <v>JED0480</v>
          </cell>
          <cell r="B9487" t="str">
            <v>JED0480</v>
          </cell>
          <cell r="C9487"/>
          <cell r="D9487" t="str">
            <v>JED1M7480</v>
          </cell>
          <cell r="E9487"/>
          <cell r="F9487" t="str">
            <v>Generator-SG</v>
          </cell>
          <cell r="G9487" t="str">
            <v>Dead</v>
          </cell>
          <cell r="H9487" t="str">
            <v>No</v>
          </cell>
          <cell r="I9487" t="str">
            <v>Latis</v>
          </cell>
          <cell r="J9487" t="str">
            <v>Less than 5 Sites</v>
          </cell>
          <cell r="K9487" t="str">
            <v>R4</v>
          </cell>
        </row>
        <row r="9488">
          <cell r="A9488" t="str">
            <v>BAH0836</v>
          </cell>
          <cell r="B9488" t="str">
            <v>BAH0836</v>
          </cell>
          <cell r="C9488"/>
          <cell r="D9488" t="str">
            <v>BAH1M7836</v>
          </cell>
          <cell r="E9488"/>
          <cell r="F9488" t="str">
            <v>SCECO+STB</v>
          </cell>
          <cell r="G9488" t="str">
            <v xml:space="preserve">Weak </v>
          </cell>
          <cell r="H9488" t="str">
            <v>NA</v>
          </cell>
          <cell r="I9488" t="str">
            <v>Latis</v>
          </cell>
          <cell r="J9488" t="str">
            <v>Hub Site (More than 10 Sites)</v>
          </cell>
          <cell r="K9488" t="str">
            <v>R6</v>
          </cell>
        </row>
        <row r="9489">
          <cell r="A9489" t="str">
            <v>MAK0817</v>
          </cell>
          <cell r="B9489" t="str">
            <v>MAK0817</v>
          </cell>
          <cell r="C9489" t="str">
            <v>MAK1M3817</v>
          </cell>
          <cell r="D9489" t="str">
            <v>MAK1M9817</v>
          </cell>
          <cell r="E9489" t="str">
            <v>MAK1MN0817</v>
          </cell>
          <cell r="F9489" t="str">
            <v>SCECO</v>
          </cell>
          <cell r="G9489" t="str">
            <v>Dead</v>
          </cell>
          <cell r="H9489" t="str">
            <v>NA</v>
          </cell>
          <cell r="I9489" t="str">
            <v>Latis</v>
          </cell>
          <cell r="J9489" t="str">
            <v>Less than 5 Sites</v>
          </cell>
          <cell r="K9489" t="str">
            <v>R5</v>
          </cell>
        </row>
        <row r="9490">
          <cell r="A9490" t="str">
            <v>AMH0126</v>
          </cell>
          <cell r="B9490" t="str">
            <v>AMH0126</v>
          </cell>
          <cell r="C9490" t="str">
            <v>AMH1M3126</v>
          </cell>
          <cell r="D9490" t="str">
            <v>AMH1M7126</v>
          </cell>
          <cell r="E9490"/>
          <cell r="F9490" t="str">
            <v>SCECO</v>
          </cell>
          <cell r="G9490" t="str">
            <v>Good</v>
          </cell>
          <cell r="H9490" t="str">
            <v>NA</v>
          </cell>
          <cell r="I9490" t="str">
            <v>Latis</v>
          </cell>
          <cell r="J9490" t="str">
            <v>Hub site (More than 05 Sites)</v>
          </cell>
          <cell r="K9490" t="str">
            <v>R6</v>
          </cell>
        </row>
        <row r="9491">
          <cell r="A9491" t="str">
            <v>USMD0711</v>
          </cell>
          <cell r="B9491" t="str">
            <v>USMD0711</v>
          </cell>
          <cell r="C9491" t="str">
            <v>USMD1M3711</v>
          </cell>
          <cell r="D9491"/>
          <cell r="E9491"/>
          <cell r="F9491" t="str">
            <v>SCECO</v>
          </cell>
          <cell r="G9491" t="str">
            <v>Vandalized</v>
          </cell>
          <cell r="H9491" t="str">
            <v>NA</v>
          </cell>
          <cell r="I9491" t="str">
            <v>Latis</v>
          </cell>
          <cell r="J9491" t="str">
            <v>Less than 5 Sites</v>
          </cell>
          <cell r="K9491" t="str">
            <v>R5</v>
          </cell>
        </row>
        <row r="9492">
          <cell r="A9492" t="str">
            <v>JIZ0168</v>
          </cell>
          <cell r="B9492" t="str">
            <v>JIZ0168</v>
          </cell>
          <cell r="C9492" t="str">
            <v>JIZ1M3168</v>
          </cell>
          <cell r="D9492" t="str">
            <v>JIZ1M7168</v>
          </cell>
          <cell r="E9492"/>
          <cell r="F9492" t="str">
            <v>SCECO</v>
          </cell>
          <cell r="G9492" t="str">
            <v>Dead</v>
          </cell>
          <cell r="H9492" t="str">
            <v>NA</v>
          </cell>
          <cell r="I9492" t="str">
            <v>Latis</v>
          </cell>
          <cell r="J9492" t="str">
            <v>Less than 5 Sites</v>
          </cell>
          <cell r="K9492" t="str">
            <v>R6</v>
          </cell>
        </row>
        <row r="9493">
          <cell r="A9493" t="str">
            <v>BAH0834</v>
          </cell>
          <cell r="B9493" t="str">
            <v>BAH0834</v>
          </cell>
          <cell r="C9493"/>
          <cell r="D9493" t="str">
            <v>BAH1M7834</v>
          </cell>
          <cell r="E9493"/>
          <cell r="F9493" t="str">
            <v>SCECO</v>
          </cell>
          <cell r="G9493" t="str">
            <v>Good</v>
          </cell>
          <cell r="H9493" t="str">
            <v>NA</v>
          </cell>
          <cell r="I9493" t="str">
            <v>Latis</v>
          </cell>
          <cell r="J9493" t="str">
            <v>Hub site (More than 05 Sites)</v>
          </cell>
          <cell r="K9493" t="str">
            <v>R6</v>
          </cell>
        </row>
        <row r="9494">
          <cell r="A9494" t="str">
            <v>ARN0669</v>
          </cell>
          <cell r="B9494" t="str">
            <v>ARN0669</v>
          </cell>
          <cell r="C9494"/>
          <cell r="D9494" t="str">
            <v>ARN1M7669</v>
          </cell>
          <cell r="E9494"/>
          <cell r="F9494" t="str">
            <v>SCECO</v>
          </cell>
          <cell r="G9494" t="str">
            <v>Good</v>
          </cell>
          <cell r="H9494" t="str">
            <v>NA</v>
          </cell>
          <cell r="I9494" t="str">
            <v>Latis</v>
          </cell>
          <cell r="J9494" t="str">
            <v>Hub Site (More than 10 Sites)</v>
          </cell>
          <cell r="K9494" t="str">
            <v>R6</v>
          </cell>
        </row>
        <row r="9495">
          <cell r="A9495" t="str">
            <v>KMMD0720</v>
          </cell>
          <cell r="B9495" t="str">
            <v>KMMD0720</v>
          </cell>
          <cell r="C9495"/>
          <cell r="D9495"/>
          <cell r="E9495"/>
          <cell r="F9495" t="str">
            <v>SCECO+STB</v>
          </cell>
          <cell r="G9495" t="str">
            <v>Good</v>
          </cell>
          <cell r="H9495" t="str">
            <v>No</v>
          </cell>
          <cell r="I9495" t="str">
            <v>Latis</v>
          </cell>
          <cell r="J9495" t="str">
            <v>Very Big Hub site (More Than 20 Site)</v>
          </cell>
          <cell r="K9495" t="str">
            <v>R4</v>
          </cell>
        </row>
        <row r="9496">
          <cell r="A9496" t="str">
            <v>BAH0833</v>
          </cell>
          <cell r="B9496" t="str">
            <v>BAH0833</v>
          </cell>
          <cell r="C9496"/>
          <cell r="D9496" t="str">
            <v>BAH1M7833</v>
          </cell>
          <cell r="E9496"/>
          <cell r="F9496" t="str">
            <v>SCECO</v>
          </cell>
          <cell r="G9496" t="str">
            <v>Good</v>
          </cell>
          <cell r="H9496" t="str">
            <v>NA</v>
          </cell>
          <cell r="I9496" t="str">
            <v>Latis</v>
          </cell>
          <cell r="J9496" t="str">
            <v>Less than 5 Sites</v>
          </cell>
          <cell r="K9496" t="str">
            <v>R6</v>
          </cell>
        </row>
        <row r="9497">
          <cell r="A9497" t="str">
            <v>BAH0835</v>
          </cell>
          <cell r="B9497" t="str">
            <v>BAH0835</v>
          </cell>
          <cell r="C9497"/>
          <cell r="D9497" t="str">
            <v>BAH1M7835</v>
          </cell>
          <cell r="E9497"/>
          <cell r="F9497" t="str">
            <v>Generator-SG</v>
          </cell>
          <cell r="G9497" t="str">
            <v>Good</v>
          </cell>
          <cell r="H9497" t="str">
            <v>Yes</v>
          </cell>
          <cell r="I9497" t="str">
            <v>Latis</v>
          </cell>
          <cell r="J9497" t="str">
            <v>Less than 5 Sites</v>
          </cell>
          <cell r="K9497" t="str">
            <v>R6</v>
          </cell>
        </row>
        <row r="9498">
          <cell r="A9498" t="str">
            <v>DRHQ0139</v>
          </cell>
          <cell r="B9498" t="str">
            <v>DRHQ0139</v>
          </cell>
          <cell r="C9498" t="str">
            <v>DRHQ1M3139</v>
          </cell>
          <cell r="D9498"/>
          <cell r="E9498"/>
          <cell r="F9498" t="str">
            <v>SCECO</v>
          </cell>
          <cell r="G9498" t="str">
            <v>Vandalized</v>
          </cell>
          <cell r="H9498" t="str">
            <v>NA</v>
          </cell>
          <cell r="I9498" t="str">
            <v>Latis</v>
          </cell>
          <cell r="J9498" t="str">
            <v>P3</v>
          </cell>
          <cell r="K9498" t="str">
            <v>R6</v>
          </cell>
        </row>
        <row r="9499">
          <cell r="A9499" t="str">
            <v>USMD0706</v>
          </cell>
          <cell r="B9499" t="str">
            <v>USMD0706</v>
          </cell>
          <cell r="C9499"/>
          <cell r="D9499" t="str">
            <v>USMD1M7706</v>
          </cell>
          <cell r="E9499"/>
          <cell r="F9499" t="str">
            <v>SCECO</v>
          </cell>
          <cell r="G9499" t="str">
            <v>Weak</v>
          </cell>
          <cell r="H9499" t="str">
            <v>NA</v>
          </cell>
          <cell r="I9499" t="str">
            <v>Latis</v>
          </cell>
          <cell r="J9499" t="str">
            <v>Hub Site (More than 10 Sites)</v>
          </cell>
          <cell r="K9499" t="str">
            <v>R5</v>
          </cell>
        </row>
        <row r="9500">
          <cell r="A9500" t="str">
            <v>KMMD0721</v>
          </cell>
          <cell r="B9500" t="str">
            <v>KMMD0721</v>
          </cell>
          <cell r="C9500"/>
          <cell r="D9500"/>
          <cell r="E9500"/>
          <cell r="F9500" t="str">
            <v>SCECO</v>
          </cell>
          <cell r="G9500" t="str">
            <v>Weak</v>
          </cell>
          <cell r="H9500" t="str">
            <v>NA</v>
          </cell>
          <cell r="I9500" t="str">
            <v>Latis</v>
          </cell>
          <cell r="J9500" t="str">
            <v>Hub Site (More than 10 Sites)</v>
          </cell>
          <cell r="K9500" t="str">
            <v>R4</v>
          </cell>
        </row>
        <row r="9501">
          <cell r="A9501" t="str">
            <v>ABH0610</v>
          </cell>
          <cell r="B9501" t="str">
            <v>ABH0610</v>
          </cell>
          <cell r="C9501" t="str">
            <v>ABH1M3610</v>
          </cell>
          <cell r="D9501" t="str">
            <v>ABH1M7610</v>
          </cell>
          <cell r="E9501" t="str">
            <v>ABH1MN0610</v>
          </cell>
          <cell r="F9501" t="str">
            <v>SCECO</v>
          </cell>
          <cell r="G9501" t="str">
            <v>Dead</v>
          </cell>
          <cell r="H9501" t="str">
            <v>NA</v>
          </cell>
          <cell r="I9501" t="str">
            <v>Latis</v>
          </cell>
          <cell r="J9501" t="str">
            <v>Less than 5 Sites</v>
          </cell>
          <cell r="K9501" t="str">
            <v>R6</v>
          </cell>
        </row>
        <row r="9502">
          <cell r="A9502" t="str">
            <v>TNM0723</v>
          </cell>
          <cell r="B9502" t="str">
            <v>TNM0723</v>
          </cell>
          <cell r="C9502"/>
          <cell r="D9502"/>
          <cell r="E9502"/>
          <cell r="F9502" t="str">
            <v>Generator-SG</v>
          </cell>
          <cell r="G9502" t="str">
            <v>Vandalized</v>
          </cell>
          <cell r="H9502" t="str">
            <v>NA</v>
          </cell>
          <cell r="I9502" t="str">
            <v>Latis</v>
          </cell>
          <cell r="J9502" t="str">
            <v>Less than 5 Sites</v>
          </cell>
          <cell r="K9502" t="str">
            <v>R6</v>
          </cell>
        </row>
        <row r="9503">
          <cell r="A9503" t="str">
            <v>MAK0815</v>
          </cell>
          <cell r="B9503" t="str">
            <v>MAK0815</v>
          </cell>
          <cell r="C9503" t="str">
            <v>MAK1M3815</v>
          </cell>
          <cell r="D9503" t="str">
            <v>MAK1M9815</v>
          </cell>
          <cell r="E9503" t="str">
            <v>MAK1MN0815</v>
          </cell>
          <cell r="F9503" t="str">
            <v>SCECO</v>
          </cell>
          <cell r="G9503" t="str">
            <v>Dead</v>
          </cell>
          <cell r="H9503" t="str">
            <v>NA</v>
          </cell>
          <cell r="I9503" t="str">
            <v>Latis</v>
          </cell>
          <cell r="J9503" t="str">
            <v>Less than 5 Sites</v>
          </cell>
          <cell r="K9503" t="str">
            <v>R5</v>
          </cell>
        </row>
        <row r="9504">
          <cell r="A9504" t="str">
            <v>AHM2028</v>
          </cell>
          <cell r="B9504" t="str">
            <v>AHM2028</v>
          </cell>
          <cell r="C9504" t="str">
            <v>AHM1M4028</v>
          </cell>
          <cell r="D9504" t="str">
            <v>AHM1M8028</v>
          </cell>
          <cell r="E9504"/>
          <cell r="F9504" t="str">
            <v>SCECO</v>
          </cell>
          <cell r="G9504" t="str">
            <v>Vandalized</v>
          </cell>
          <cell r="H9504" t="str">
            <v>NA</v>
          </cell>
          <cell r="I9504" t="str">
            <v>Latis</v>
          </cell>
          <cell r="J9504" t="str">
            <v>Less than 5 Sites</v>
          </cell>
          <cell r="K9504" t="str">
            <v>R6</v>
          </cell>
        </row>
        <row r="9505">
          <cell r="A9505" t="str">
            <v>JDRS0832</v>
          </cell>
          <cell r="B9505" t="str">
            <v>JDRS0832</v>
          </cell>
          <cell r="C9505" t="str">
            <v>JDRS1M3832</v>
          </cell>
          <cell r="D9505" t="str">
            <v>JDRS1M7832</v>
          </cell>
          <cell r="E9505"/>
          <cell r="F9505" t="str">
            <v>SCECO</v>
          </cell>
          <cell r="G9505" t="str">
            <v>Weak</v>
          </cell>
          <cell r="H9505" t="str">
            <v>NA</v>
          </cell>
          <cell r="I9505" t="str">
            <v>Latis</v>
          </cell>
          <cell r="J9505" t="str">
            <v>Very Big Hub site (More Than 20 Site)</v>
          </cell>
          <cell r="K9505" t="str">
            <v>R4</v>
          </cell>
        </row>
        <row r="9506">
          <cell r="A9506" t="str">
            <v>USMD0710</v>
          </cell>
          <cell r="B9506" t="str">
            <v>USMD0710</v>
          </cell>
          <cell r="C9506" t="str">
            <v>USMD1M3710</v>
          </cell>
          <cell r="D9506"/>
          <cell r="E9506"/>
          <cell r="F9506" t="str">
            <v>Generator-SG</v>
          </cell>
          <cell r="G9506" t="str">
            <v>Good</v>
          </cell>
          <cell r="H9506" t="str">
            <v xml:space="preserve">Yes </v>
          </cell>
          <cell r="I9506" t="str">
            <v>Latis</v>
          </cell>
          <cell r="J9506" t="str">
            <v>Very Big Hub site (More Than 20 Site)</v>
          </cell>
          <cell r="K9506" t="str">
            <v>R5</v>
          </cell>
        </row>
        <row r="9507">
          <cell r="A9507" t="str">
            <v>JURY0679</v>
          </cell>
          <cell r="B9507" t="str">
            <v>JURY0679</v>
          </cell>
          <cell r="C9507" t="str">
            <v>JURY1M3679</v>
          </cell>
          <cell r="D9507"/>
          <cell r="E9507"/>
          <cell r="F9507" t="str">
            <v>Generator-SG</v>
          </cell>
          <cell r="G9507" t="str">
            <v>Good</v>
          </cell>
          <cell r="H9507" t="str">
            <v xml:space="preserve">Yes </v>
          </cell>
          <cell r="I9507" t="str">
            <v>Latis</v>
          </cell>
          <cell r="J9507" t="str">
            <v>Very Big Hub site (More Than 20 Site)</v>
          </cell>
          <cell r="K9507" t="str">
            <v>R5</v>
          </cell>
        </row>
        <row r="9508">
          <cell r="A9508" t="str">
            <v>MAK0828</v>
          </cell>
          <cell r="B9508" t="str">
            <v>MAK0828</v>
          </cell>
          <cell r="C9508" t="str">
            <v>MAK1M3828</v>
          </cell>
          <cell r="D9508" t="str">
            <v>MAK1M9828</v>
          </cell>
          <cell r="E9508" t="str">
            <v>MAK1MN0828</v>
          </cell>
          <cell r="F9508" t="str">
            <v>SCECO</v>
          </cell>
          <cell r="G9508" t="str">
            <v>Vandalized</v>
          </cell>
          <cell r="H9508" t="str">
            <v>NA</v>
          </cell>
          <cell r="I9508" t="str">
            <v>Latis</v>
          </cell>
          <cell r="J9508" t="str">
            <v>Less than 5 Sites</v>
          </cell>
          <cell r="K9508" t="str">
            <v>R5</v>
          </cell>
        </row>
        <row r="9509">
          <cell r="A9509" t="str">
            <v>USMD0768</v>
          </cell>
          <cell r="B9509" t="str">
            <v>USMD0768</v>
          </cell>
          <cell r="C9509" t="str">
            <v>USMD1M3768</v>
          </cell>
          <cell r="D9509" t="str">
            <v>USMD1M7768</v>
          </cell>
          <cell r="E9509"/>
          <cell r="F9509" t="str">
            <v>SCECO+STB</v>
          </cell>
          <cell r="G9509" t="str">
            <v>In progress</v>
          </cell>
          <cell r="H9509" t="str">
            <v>NO</v>
          </cell>
          <cell r="I9509" t="str">
            <v>Latis</v>
          </cell>
          <cell r="J9509" t="str">
            <v>Very Big Hub site (More Than 20 Site)</v>
          </cell>
          <cell r="K9509" t="str">
            <v>R5</v>
          </cell>
        </row>
        <row r="9510">
          <cell r="A9510" t="str">
            <v>JURY0806</v>
          </cell>
          <cell r="B9510" t="str">
            <v>JURY0806</v>
          </cell>
          <cell r="C9510" t="str">
            <v>JURY1M3806</v>
          </cell>
          <cell r="D9510"/>
          <cell r="E9510"/>
          <cell r="F9510" t="str">
            <v>Generator-SG</v>
          </cell>
          <cell r="G9510" t="str">
            <v>Vandalized</v>
          </cell>
          <cell r="H9510" t="str">
            <v xml:space="preserve">Yes </v>
          </cell>
          <cell r="I9510" t="str">
            <v>Latis</v>
          </cell>
          <cell r="J9510" t="str">
            <v>Less than 5 Sites</v>
          </cell>
          <cell r="K9510" t="str">
            <v>R5</v>
          </cell>
        </row>
        <row r="9511">
          <cell r="A9511" t="str">
            <v>DAF0476</v>
          </cell>
          <cell r="B9511" t="str">
            <v>DAF0476</v>
          </cell>
          <cell r="C9511" t="str">
            <v>DAF1M3476</v>
          </cell>
          <cell r="D9511" t="str">
            <v>DAF1M7476</v>
          </cell>
          <cell r="E9511" t="str">
            <v>DAF1MN0476</v>
          </cell>
          <cell r="F9511" t="str">
            <v>SCECO</v>
          </cell>
          <cell r="G9511" t="str">
            <v>Dead</v>
          </cell>
          <cell r="H9511" t="str">
            <v>NA</v>
          </cell>
          <cell r="I9511" t="str">
            <v>Latis</v>
          </cell>
          <cell r="J9511" t="str">
            <v>Less than 5 Sites</v>
          </cell>
          <cell r="K9511" t="str">
            <v>R4</v>
          </cell>
        </row>
        <row r="9512">
          <cell r="A9512" t="str">
            <v>JED2051</v>
          </cell>
          <cell r="B9512" t="str">
            <v>JED2051</v>
          </cell>
          <cell r="C9512"/>
          <cell r="D9512" t="str">
            <v>JED1M8051</v>
          </cell>
          <cell r="E9512" t="str">
            <v>JED1MC2051</v>
          </cell>
          <cell r="F9512" t="str">
            <v>SCECO</v>
          </cell>
          <cell r="G9512" t="str">
            <v>Dead</v>
          </cell>
          <cell r="H9512" t="str">
            <v>NA</v>
          </cell>
          <cell r="I9512" t="str">
            <v>Latis</v>
          </cell>
          <cell r="J9512" t="str">
            <v>Less than 5 Sites</v>
          </cell>
          <cell r="K9512" t="str">
            <v>R4</v>
          </cell>
        </row>
        <row r="9513">
          <cell r="A9513" t="str">
            <v>NJSH0055</v>
          </cell>
          <cell r="B9513" t="str">
            <v>NJSH0055</v>
          </cell>
          <cell r="C9513"/>
          <cell r="D9513"/>
          <cell r="E9513"/>
          <cell r="F9513" t="str">
            <v>Generator-SG</v>
          </cell>
          <cell r="G9513" t="str">
            <v>Dead</v>
          </cell>
          <cell r="H9513" t="str">
            <v>Yes</v>
          </cell>
          <cell r="I9513" t="str">
            <v>Latis</v>
          </cell>
          <cell r="J9513" t="str">
            <v>Less than 5 Sites</v>
          </cell>
          <cell r="K9513" t="str">
            <v>R6</v>
          </cell>
        </row>
        <row r="9514">
          <cell r="A9514" t="str">
            <v>JED2052</v>
          </cell>
          <cell r="B9514" t="str">
            <v>JED2052</v>
          </cell>
          <cell r="C9514"/>
          <cell r="D9514" t="str">
            <v>JED1M8052</v>
          </cell>
          <cell r="E9514" t="str">
            <v>JED1MC2052</v>
          </cell>
          <cell r="F9514" t="str">
            <v>SCECO</v>
          </cell>
          <cell r="G9514" t="str">
            <v>Dead</v>
          </cell>
          <cell r="H9514" t="str">
            <v>NA</v>
          </cell>
          <cell r="I9514" t="str">
            <v>Latis</v>
          </cell>
          <cell r="J9514" t="str">
            <v>Less than 5 Sites</v>
          </cell>
          <cell r="K9514" t="str">
            <v>R4</v>
          </cell>
        </row>
        <row r="9515">
          <cell r="A9515" t="str">
            <v>NJSH0056</v>
          </cell>
          <cell r="B9515" t="str">
            <v>NJSH0056</v>
          </cell>
          <cell r="C9515"/>
          <cell r="D9515"/>
          <cell r="E9515"/>
          <cell r="F9515" t="str">
            <v>Generator-DG</v>
          </cell>
          <cell r="G9515" t="str">
            <v>Dead</v>
          </cell>
          <cell r="H9515" t="str">
            <v>Yes</v>
          </cell>
          <cell r="I9515" t="str">
            <v>Latis</v>
          </cell>
          <cell r="J9515" t="str">
            <v>Less than 5 Sites</v>
          </cell>
          <cell r="K9515" t="str">
            <v>R6</v>
          </cell>
        </row>
        <row r="9516">
          <cell r="A9516" t="str">
            <v>JED2057</v>
          </cell>
          <cell r="B9516" t="str">
            <v>JED2057</v>
          </cell>
          <cell r="C9516"/>
          <cell r="D9516" t="str">
            <v>JED1M8057</v>
          </cell>
          <cell r="E9516" t="str">
            <v>JED1MN2057</v>
          </cell>
          <cell r="F9516" t="str">
            <v>SCECO</v>
          </cell>
          <cell r="G9516" t="str">
            <v>Dead</v>
          </cell>
          <cell r="H9516" t="str">
            <v>NA</v>
          </cell>
          <cell r="I9516" t="str">
            <v>Latis</v>
          </cell>
          <cell r="J9516" t="str">
            <v>Less than 5 Sites</v>
          </cell>
          <cell r="K9516" t="str">
            <v>R4</v>
          </cell>
        </row>
        <row r="9517">
          <cell r="A9517" t="str">
            <v>NJSH0057</v>
          </cell>
          <cell r="B9517" t="str">
            <v>NJSH0057</v>
          </cell>
          <cell r="C9517"/>
          <cell r="D9517"/>
          <cell r="E9517"/>
          <cell r="F9517" t="str">
            <v>SCECO+STB</v>
          </cell>
          <cell r="G9517" t="str">
            <v>Dead</v>
          </cell>
          <cell r="H9517" t="str">
            <v>Yes</v>
          </cell>
          <cell r="I9517" t="str">
            <v>Latis</v>
          </cell>
          <cell r="J9517" t="str">
            <v>Hub site (More than 05 Sites)</v>
          </cell>
          <cell r="K9517" t="str">
            <v>R6</v>
          </cell>
        </row>
        <row r="9518">
          <cell r="A9518" t="str">
            <v>KMMD0741</v>
          </cell>
          <cell r="B9518" t="str">
            <v>KMMD0741</v>
          </cell>
          <cell r="C9518"/>
          <cell r="D9518"/>
          <cell r="E9518"/>
          <cell r="F9518" t="str">
            <v>Generator-SG</v>
          </cell>
          <cell r="G9518" t="str">
            <v>Vandalized</v>
          </cell>
          <cell r="H9518" t="str">
            <v>NO</v>
          </cell>
          <cell r="I9518" t="str">
            <v>Latis</v>
          </cell>
          <cell r="J9518" t="str">
            <v>Less than 5 Sites</v>
          </cell>
          <cell r="K9518" t="str">
            <v>R5</v>
          </cell>
        </row>
        <row r="9519">
          <cell r="A9519" t="str">
            <v>USMD0769</v>
          </cell>
          <cell r="B9519" t="str">
            <v>USMD0769</v>
          </cell>
          <cell r="C9519" t="str">
            <v>USMD1M3769</v>
          </cell>
          <cell r="D9519"/>
          <cell r="E9519"/>
          <cell r="F9519" t="str">
            <v>SCECO</v>
          </cell>
          <cell r="G9519" t="str">
            <v>Weak</v>
          </cell>
          <cell r="H9519" t="str">
            <v>NA</v>
          </cell>
          <cell r="I9519" t="str">
            <v>Latis</v>
          </cell>
          <cell r="J9519" t="str">
            <v>Very Big Hub site (More Than 20 Site)</v>
          </cell>
          <cell r="K9519" t="str">
            <v>R5</v>
          </cell>
        </row>
        <row r="9520">
          <cell r="A9520" t="str">
            <v>TNMW0142</v>
          </cell>
          <cell r="B9520" t="str">
            <v>TNMW0142</v>
          </cell>
          <cell r="C9520" t="str">
            <v>TNMW1M3142</v>
          </cell>
          <cell r="D9520"/>
          <cell r="E9520"/>
          <cell r="F9520" t="str">
            <v>SCECO</v>
          </cell>
          <cell r="G9520" t="str">
            <v>Good</v>
          </cell>
          <cell r="H9520" t="str">
            <v>NA</v>
          </cell>
          <cell r="I9520" t="str">
            <v>Latis</v>
          </cell>
          <cell r="J9520" t="str">
            <v>Less than 5 Sites</v>
          </cell>
          <cell r="K9520" t="str">
            <v>R6</v>
          </cell>
        </row>
        <row r="9521">
          <cell r="A9521" t="str">
            <v>RNRY0659</v>
          </cell>
          <cell r="B9521" t="str">
            <v>RNRY0659</v>
          </cell>
          <cell r="C9521"/>
          <cell r="D9521"/>
          <cell r="E9521"/>
          <cell r="F9521" t="str">
            <v>Generator-SG</v>
          </cell>
          <cell r="G9521" t="str">
            <v>Good</v>
          </cell>
          <cell r="H9521" t="str">
            <v>No</v>
          </cell>
          <cell r="I9521" t="str">
            <v>Latis</v>
          </cell>
          <cell r="J9521" t="str">
            <v>Hub Site (More than 10 Sites)</v>
          </cell>
          <cell r="K9521" t="str">
            <v>R4</v>
          </cell>
        </row>
        <row r="9522">
          <cell r="A9522" t="str">
            <v>RNRY0660</v>
          </cell>
          <cell r="B9522" t="str">
            <v>RNRY0660</v>
          </cell>
          <cell r="C9522"/>
          <cell r="D9522"/>
          <cell r="E9522"/>
          <cell r="F9522" t="str">
            <v>Generator-SG</v>
          </cell>
          <cell r="G9522" t="str">
            <v>Good</v>
          </cell>
          <cell r="H9522" t="str">
            <v>No</v>
          </cell>
          <cell r="I9522" t="str">
            <v>Latis</v>
          </cell>
          <cell r="J9522" t="str">
            <v>Hub Site (More than 10 Sites)</v>
          </cell>
          <cell r="K9522" t="str">
            <v>R4</v>
          </cell>
        </row>
        <row r="9523">
          <cell r="A9523" t="str">
            <v>BSH0191</v>
          </cell>
          <cell r="B9523" t="str">
            <v>BSH0191</v>
          </cell>
          <cell r="C9523" t="str">
            <v>BSH1M3191</v>
          </cell>
          <cell r="D9523" t="str">
            <v>BSH1M7191</v>
          </cell>
          <cell r="E9523"/>
          <cell r="F9523" t="str">
            <v>SCECO</v>
          </cell>
          <cell r="G9523" t="str">
            <v>Vandalized</v>
          </cell>
          <cell r="H9523" t="str">
            <v>NA</v>
          </cell>
          <cell r="I9523" t="str">
            <v>Latis</v>
          </cell>
          <cell r="J9523" t="str">
            <v>Less than 5 Sites</v>
          </cell>
          <cell r="K9523" t="str">
            <v>R6</v>
          </cell>
        </row>
        <row r="9524">
          <cell r="A9524" t="str">
            <v>RNRY0661</v>
          </cell>
          <cell r="B9524" t="str">
            <v>RNRY0661</v>
          </cell>
          <cell r="C9524"/>
          <cell r="D9524"/>
          <cell r="E9524"/>
          <cell r="F9524" t="str">
            <v>SCECO+STB</v>
          </cell>
          <cell r="G9524" t="str">
            <v>Weak</v>
          </cell>
          <cell r="H9524" t="str">
            <v>No</v>
          </cell>
          <cell r="I9524" t="str">
            <v>Latis</v>
          </cell>
          <cell r="J9524" t="str">
            <v>Hub Site (More than 10 Sites)</v>
          </cell>
          <cell r="K9524" t="str">
            <v>R4</v>
          </cell>
        </row>
        <row r="9525">
          <cell r="A9525" t="str">
            <v>RNRY0662</v>
          </cell>
          <cell r="B9525" t="str">
            <v>RNRY0662</v>
          </cell>
          <cell r="C9525"/>
          <cell r="D9525"/>
          <cell r="E9525"/>
          <cell r="F9525" t="str">
            <v>Generator-SG</v>
          </cell>
          <cell r="G9525" t="str">
            <v>In progress</v>
          </cell>
          <cell r="H9525" t="str">
            <v>No</v>
          </cell>
          <cell r="I9525" t="str">
            <v>Latis</v>
          </cell>
          <cell r="J9525" t="str">
            <v>Hub Site (More than 10 Sites)</v>
          </cell>
          <cell r="K9525" t="str">
            <v>R4</v>
          </cell>
        </row>
        <row r="9526">
          <cell r="A9526" t="str">
            <v>TURY0646</v>
          </cell>
          <cell r="B9526" t="str">
            <v>TURY0646</v>
          </cell>
          <cell r="C9526"/>
          <cell r="D9526"/>
          <cell r="E9526"/>
          <cell r="F9526" t="str">
            <v>SCECO</v>
          </cell>
          <cell r="G9526" t="str">
            <v>Good</v>
          </cell>
          <cell r="H9526" t="str">
            <v>NA</v>
          </cell>
          <cell r="I9526" t="str">
            <v>Latis</v>
          </cell>
          <cell r="J9526" t="str">
            <v>Hub Site (More than 10 Sites)</v>
          </cell>
          <cell r="K9526" t="str">
            <v>R4</v>
          </cell>
        </row>
        <row r="9527">
          <cell r="A9527" t="str">
            <v>MRD0186</v>
          </cell>
          <cell r="B9527" t="str">
            <v>MRD0186</v>
          </cell>
          <cell r="C9527" t="str">
            <v>MRD1M3186</v>
          </cell>
          <cell r="D9527" t="str">
            <v>MRD1M7186</v>
          </cell>
          <cell r="E9527"/>
          <cell r="F9527" t="str">
            <v>SCECO</v>
          </cell>
          <cell r="G9527" t="str">
            <v>In progress+Vandalized</v>
          </cell>
          <cell r="H9527" t="str">
            <v>NA</v>
          </cell>
          <cell r="I9527" t="str">
            <v>Latis</v>
          </cell>
          <cell r="J9527" t="str">
            <v>Less than 5 Sites</v>
          </cell>
          <cell r="K9527" t="str">
            <v>R6</v>
          </cell>
        </row>
        <row r="9528">
          <cell r="A9528" t="str">
            <v>TURY0687</v>
          </cell>
          <cell r="B9528" t="str">
            <v>TURY0687</v>
          </cell>
          <cell r="C9528"/>
          <cell r="D9528"/>
          <cell r="E9528"/>
          <cell r="F9528" t="str">
            <v>SCECO</v>
          </cell>
          <cell r="G9528" t="str">
            <v>Good</v>
          </cell>
          <cell r="H9528" t="str">
            <v>NA</v>
          </cell>
          <cell r="I9528" t="str">
            <v>Latis</v>
          </cell>
          <cell r="J9528" t="str">
            <v>Hub Site (More than 10 Sites)</v>
          </cell>
          <cell r="K9528" t="str">
            <v>R4</v>
          </cell>
        </row>
        <row r="9529">
          <cell r="A9529" t="str">
            <v>ABDB0164</v>
          </cell>
          <cell r="B9529" t="str">
            <v>ABDB0164</v>
          </cell>
          <cell r="C9529" t="str">
            <v>ABDB1M3164</v>
          </cell>
          <cell r="D9529" t="str">
            <v>ABDB1M7164</v>
          </cell>
          <cell r="E9529"/>
          <cell r="F9529" t="str">
            <v>Generator-SG</v>
          </cell>
          <cell r="G9529" t="str">
            <v>Vandalized</v>
          </cell>
          <cell r="H9529" t="str">
            <v>NA</v>
          </cell>
          <cell r="I9529" t="str">
            <v>Latis</v>
          </cell>
          <cell r="J9529" t="str">
            <v>Less than 5 Sites</v>
          </cell>
          <cell r="K9529" t="str">
            <v>R6</v>
          </cell>
        </row>
        <row r="9530">
          <cell r="A9530" t="str">
            <v>RNRY0670</v>
          </cell>
          <cell r="B9530" t="str">
            <v>RNRY0670</v>
          </cell>
          <cell r="C9530"/>
          <cell r="D9530"/>
          <cell r="E9530"/>
          <cell r="F9530" t="str">
            <v>SCECO</v>
          </cell>
          <cell r="G9530" t="str">
            <v>Vandalized</v>
          </cell>
          <cell r="H9530" t="str">
            <v>NA</v>
          </cell>
          <cell r="I9530" t="str">
            <v>Latis</v>
          </cell>
          <cell r="J9530" t="str">
            <v>Less than 5 Sites</v>
          </cell>
          <cell r="K9530" t="str">
            <v>R4</v>
          </cell>
        </row>
        <row r="9531">
          <cell r="A9531" t="str">
            <v>RYMK0754</v>
          </cell>
          <cell r="B9531" t="str">
            <v>RYMK0754</v>
          </cell>
          <cell r="C9531"/>
          <cell r="D9531"/>
          <cell r="E9531"/>
          <cell r="F9531" t="str">
            <v>SCECO</v>
          </cell>
          <cell r="G9531" t="str">
            <v>Vandalized</v>
          </cell>
          <cell r="H9531" t="str">
            <v>NA</v>
          </cell>
          <cell r="I9531" t="str">
            <v>Latis</v>
          </cell>
          <cell r="J9531" t="str">
            <v>Hub site (More than 05 Sites)</v>
          </cell>
          <cell r="K9531" t="str">
            <v>R4</v>
          </cell>
        </row>
        <row r="9532">
          <cell r="A9532" t="str">
            <v>JED2058</v>
          </cell>
          <cell r="B9532" t="str">
            <v>JED2058</v>
          </cell>
          <cell r="C9532"/>
          <cell r="D9532" t="str">
            <v>JED1M8058</v>
          </cell>
          <cell r="E9532" t="str">
            <v>JED1MN2058</v>
          </cell>
          <cell r="F9532" t="str">
            <v>SCECO</v>
          </cell>
          <cell r="G9532" t="str">
            <v>Dead</v>
          </cell>
          <cell r="H9532" t="str">
            <v>NA</v>
          </cell>
          <cell r="I9532" t="str">
            <v>Latis</v>
          </cell>
          <cell r="J9532" t="str">
            <v>Less than 5 Sites</v>
          </cell>
          <cell r="K9532" t="str">
            <v>R4</v>
          </cell>
        </row>
        <row r="9533">
          <cell r="A9533" t="str">
            <v>USMD0708</v>
          </cell>
          <cell r="B9533" t="str">
            <v>USMD0708</v>
          </cell>
          <cell r="C9533" t="str">
            <v>USMD1M3708</v>
          </cell>
          <cell r="D9533"/>
          <cell r="E9533"/>
          <cell r="F9533" t="str">
            <v>SCECO+STB</v>
          </cell>
          <cell r="G9533" t="str">
            <v>In progress</v>
          </cell>
          <cell r="H9533" t="str">
            <v>NO</v>
          </cell>
          <cell r="I9533" t="str">
            <v>Latis</v>
          </cell>
          <cell r="J9533" t="str">
            <v>Very Big Hub site (More Than 20 Site)</v>
          </cell>
          <cell r="K9533" t="str">
            <v>R5</v>
          </cell>
        </row>
        <row r="9534">
          <cell r="A9534" t="str">
            <v>JED2053</v>
          </cell>
          <cell r="B9534" t="str">
            <v>JED2053</v>
          </cell>
          <cell r="C9534"/>
          <cell r="D9534" t="str">
            <v>JED1M8053</v>
          </cell>
          <cell r="E9534" t="str">
            <v>JED1MC2053</v>
          </cell>
          <cell r="F9534" t="str">
            <v>SCECO</v>
          </cell>
          <cell r="G9534" t="str">
            <v>Dead</v>
          </cell>
          <cell r="H9534" t="str">
            <v>NA</v>
          </cell>
          <cell r="I9534" t="str">
            <v>Latis</v>
          </cell>
          <cell r="J9534" t="str">
            <v>Less than 5 Sites</v>
          </cell>
          <cell r="K9534" t="str">
            <v>R4</v>
          </cell>
        </row>
        <row r="9535">
          <cell r="A9535" t="str">
            <v>MHL0131</v>
          </cell>
          <cell r="B9535" t="str">
            <v>MHL0131</v>
          </cell>
          <cell r="C9535"/>
          <cell r="D9535"/>
          <cell r="E9535"/>
          <cell r="F9535" t="str">
            <v>SCECO</v>
          </cell>
          <cell r="G9535" t="str">
            <v>Vandalized</v>
          </cell>
          <cell r="H9535" t="str">
            <v>NA</v>
          </cell>
          <cell r="I9535" t="str">
            <v>Latis</v>
          </cell>
          <cell r="J9535" t="str">
            <v>Less than 5 Sites</v>
          </cell>
          <cell r="K9535" t="str">
            <v>R6</v>
          </cell>
        </row>
        <row r="9536">
          <cell r="A9536" t="str">
            <v>BAH0831</v>
          </cell>
          <cell r="B9536" t="str">
            <v>BAH0831</v>
          </cell>
          <cell r="C9536"/>
          <cell r="D9536" t="str">
            <v>BAH1M7831</v>
          </cell>
          <cell r="E9536"/>
          <cell r="F9536" t="str">
            <v>Generator-SG</v>
          </cell>
          <cell r="G9536" t="str">
            <v>Vandalized</v>
          </cell>
          <cell r="H9536" t="str">
            <v>Yes</v>
          </cell>
          <cell r="I9536" t="str">
            <v>Latis</v>
          </cell>
          <cell r="J9536" t="str">
            <v>Less than 5 Sites</v>
          </cell>
          <cell r="K9536" t="str">
            <v>R6</v>
          </cell>
        </row>
        <row r="9537">
          <cell r="A9537" t="str">
            <v>KHS0929</v>
          </cell>
          <cell r="B9537" t="str">
            <v>KHS0929</v>
          </cell>
          <cell r="C9537"/>
          <cell r="D9537" t="str">
            <v>KHS1M7929</v>
          </cell>
          <cell r="E9537"/>
          <cell r="F9537" t="str">
            <v>SCECO+STB</v>
          </cell>
          <cell r="G9537" t="str">
            <v>Vandalized+No BB Design</v>
          </cell>
          <cell r="H9537" t="str">
            <v>NA</v>
          </cell>
          <cell r="I9537" t="str">
            <v>Latis</v>
          </cell>
          <cell r="J9537" t="str">
            <v>Hub site (More than 05 Sites)</v>
          </cell>
          <cell r="K9537" t="str">
            <v>R6</v>
          </cell>
        </row>
        <row r="9538">
          <cell r="A9538" t="str">
            <v>BAH0832</v>
          </cell>
          <cell r="B9538" t="str">
            <v>BAH0832</v>
          </cell>
          <cell r="C9538"/>
          <cell r="D9538" t="str">
            <v>BAH1M7832</v>
          </cell>
          <cell r="E9538"/>
          <cell r="F9538" t="str">
            <v>SCECO</v>
          </cell>
          <cell r="G9538" t="str">
            <v>Dead</v>
          </cell>
          <cell r="H9538" t="str">
            <v>NA</v>
          </cell>
          <cell r="I9538" t="str">
            <v>Latis</v>
          </cell>
          <cell r="J9538" t="str">
            <v>Less than 5 Sites</v>
          </cell>
          <cell r="K9538" t="str">
            <v>R6</v>
          </cell>
        </row>
        <row r="9539">
          <cell r="A9539" t="str">
            <v>SHWD0059</v>
          </cell>
          <cell r="B9539" t="str">
            <v>SHWD0059</v>
          </cell>
          <cell r="C9539"/>
          <cell r="D9539" t="str">
            <v>SHWD1M7059</v>
          </cell>
          <cell r="E9539"/>
          <cell r="F9539" t="str">
            <v>SCECO</v>
          </cell>
          <cell r="G9539" t="str">
            <v>Dead</v>
          </cell>
          <cell r="H9539" t="str">
            <v>NA</v>
          </cell>
          <cell r="I9539" t="str">
            <v>Latis</v>
          </cell>
          <cell r="J9539" t="str">
            <v>Less than 5 Sites</v>
          </cell>
          <cell r="K9539" t="str">
            <v>R6</v>
          </cell>
        </row>
        <row r="9540">
          <cell r="A9540" t="str">
            <v>ABU0314</v>
          </cell>
          <cell r="B9540" t="str">
            <v>ABU0314</v>
          </cell>
          <cell r="C9540" t="str">
            <v>ABU1M4314</v>
          </cell>
          <cell r="D9540" t="str">
            <v>ABU1M7314</v>
          </cell>
          <cell r="E9540" t="str">
            <v>ABU1MN0314</v>
          </cell>
          <cell r="F9540" t="str">
            <v>SCECO+STB</v>
          </cell>
          <cell r="G9540" t="str">
            <v>Good</v>
          </cell>
          <cell r="H9540" t="str">
            <v>NO</v>
          </cell>
          <cell r="I9540" t="str">
            <v>Latis</v>
          </cell>
          <cell r="J9540" t="str">
            <v>Less than 5 Sites</v>
          </cell>
          <cell r="K9540" t="str">
            <v>R5</v>
          </cell>
        </row>
        <row r="9541">
          <cell r="A9541" t="str">
            <v>JDRS0821</v>
          </cell>
          <cell r="B9541" t="str">
            <v>JDRS0821</v>
          </cell>
          <cell r="C9541" t="str">
            <v>JDRS1M3821</v>
          </cell>
          <cell r="D9541"/>
          <cell r="E9541"/>
          <cell r="F9541" t="str">
            <v>SCECO</v>
          </cell>
          <cell r="G9541" t="str">
            <v>Good</v>
          </cell>
          <cell r="H9541" t="str">
            <v>NA</v>
          </cell>
          <cell r="I9541" t="str">
            <v>Latis</v>
          </cell>
          <cell r="J9541" t="str">
            <v>Hub site (More than 05 Sites)</v>
          </cell>
          <cell r="K9541" t="str">
            <v>R4</v>
          </cell>
        </row>
        <row r="9542">
          <cell r="A9542" t="str">
            <v>HSN0453</v>
          </cell>
          <cell r="B9542" t="str">
            <v>HSN0453</v>
          </cell>
          <cell r="C9542"/>
          <cell r="D9542" t="str">
            <v>HSN1M7453</v>
          </cell>
          <cell r="E9542"/>
          <cell r="F9542" t="str">
            <v>Generator-SG</v>
          </cell>
          <cell r="G9542" t="str">
            <v>Dead</v>
          </cell>
          <cell r="H9542" t="str">
            <v xml:space="preserve">Yes </v>
          </cell>
          <cell r="I9542" t="str">
            <v>Latis</v>
          </cell>
          <cell r="J9542" t="str">
            <v>Less than 5 Sites</v>
          </cell>
          <cell r="K9542" t="str">
            <v>R5</v>
          </cell>
        </row>
        <row r="9543">
          <cell r="A9543" t="str">
            <v>KHS0570</v>
          </cell>
          <cell r="B9543" t="str">
            <v>KHS0570</v>
          </cell>
          <cell r="C9543"/>
          <cell r="D9543" t="str">
            <v>KHS1M7570</v>
          </cell>
          <cell r="E9543"/>
          <cell r="F9543" t="str">
            <v>SCECO+STB</v>
          </cell>
          <cell r="G9543" t="str">
            <v>Good</v>
          </cell>
          <cell r="H9543" t="str">
            <v>NA</v>
          </cell>
          <cell r="I9543" t="str">
            <v>Latis</v>
          </cell>
          <cell r="J9543" t="str">
            <v>Hub site (More than 05 Sites)</v>
          </cell>
          <cell r="K9543" t="str">
            <v>R6</v>
          </cell>
        </row>
        <row r="9544">
          <cell r="A9544" t="str">
            <v>BAH0830</v>
          </cell>
          <cell r="B9544" t="str">
            <v>BAH0830</v>
          </cell>
          <cell r="C9544"/>
          <cell r="D9544" t="str">
            <v>BAH1M7830</v>
          </cell>
          <cell r="E9544"/>
          <cell r="F9544" t="str">
            <v>SCECO</v>
          </cell>
          <cell r="G9544" t="str">
            <v>Vandalized</v>
          </cell>
          <cell r="H9544" t="str">
            <v>NA</v>
          </cell>
          <cell r="I9544" t="str">
            <v>Latis</v>
          </cell>
          <cell r="J9544" t="str">
            <v>Less than 5 Sites</v>
          </cell>
          <cell r="K9544" t="str">
            <v>R6</v>
          </cell>
        </row>
        <row r="9545">
          <cell r="A9545" t="str">
            <v>KHS0865</v>
          </cell>
          <cell r="B9545" t="str">
            <v>KHS0865</v>
          </cell>
          <cell r="C9545"/>
          <cell r="D9545" t="str">
            <v>KHS1M7865</v>
          </cell>
          <cell r="E9545"/>
          <cell r="F9545" t="str">
            <v>SCECO+STB</v>
          </cell>
          <cell r="G9545" t="str">
            <v>Good</v>
          </cell>
          <cell r="H9545" t="str">
            <v>NA</v>
          </cell>
          <cell r="I9545" t="str">
            <v>Latis</v>
          </cell>
          <cell r="J9545" t="str">
            <v>Hub Site (More than 10 Sites)</v>
          </cell>
          <cell r="K9545" t="str">
            <v>R6</v>
          </cell>
        </row>
        <row r="9546">
          <cell r="A9546" t="str">
            <v>MKW0037</v>
          </cell>
          <cell r="B9546" t="str">
            <v>MKW0037</v>
          </cell>
          <cell r="C9546" t="str">
            <v>MKW1M3037</v>
          </cell>
          <cell r="D9546" t="str">
            <v>MKW1M7037</v>
          </cell>
          <cell r="E9546" t="str">
            <v>MKW1MN0037</v>
          </cell>
          <cell r="F9546" t="str">
            <v>SCECO</v>
          </cell>
          <cell r="G9546" t="str">
            <v>In progress</v>
          </cell>
          <cell r="H9546" t="str">
            <v>NA</v>
          </cell>
          <cell r="I9546" t="str">
            <v>Latis</v>
          </cell>
          <cell r="J9546" t="str">
            <v>Less than 5 Sites</v>
          </cell>
          <cell r="K9546" t="str">
            <v>R6</v>
          </cell>
        </row>
        <row r="9547">
          <cell r="A9547" t="str">
            <v>SHF0235</v>
          </cell>
          <cell r="B9547" t="str">
            <v>SHF0235</v>
          </cell>
          <cell r="C9547"/>
          <cell r="D9547" t="str">
            <v>SHF1M7235</v>
          </cell>
          <cell r="E9547"/>
          <cell r="F9547" t="str">
            <v>Generator-SG</v>
          </cell>
          <cell r="G9547" t="str">
            <v>Vandalized</v>
          </cell>
          <cell r="H9547" t="str">
            <v>NO</v>
          </cell>
          <cell r="I9547" t="str">
            <v>Latis</v>
          </cell>
          <cell r="J9547" t="str">
            <v>Less than 5 Sites</v>
          </cell>
          <cell r="K9547" t="str">
            <v>R6</v>
          </cell>
        </row>
        <row r="9548">
          <cell r="A9548" t="str">
            <v>NJSH0054</v>
          </cell>
          <cell r="B9548" t="str">
            <v>NJSH0054</v>
          </cell>
          <cell r="C9548"/>
          <cell r="D9548"/>
          <cell r="E9548"/>
          <cell r="F9548" t="str">
            <v>Generator-SG</v>
          </cell>
          <cell r="G9548" t="str">
            <v>Dead</v>
          </cell>
          <cell r="H9548" t="str">
            <v>NA</v>
          </cell>
          <cell r="I9548" t="str">
            <v>Latis</v>
          </cell>
          <cell r="J9548" t="str">
            <v>Less than 5 Sites</v>
          </cell>
          <cell r="K9548" t="str">
            <v>R6</v>
          </cell>
        </row>
        <row r="9549">
          <cell r="A9549" t="str">
            <v>TFBH0889</v>
          </cell>
          <cell r="B9549" t="str">
            <v>TFBH0889</v>
          </cell>
          <cell r="C9549"/>
          <cell r="D9549"/>
          <cell r="E9549"/>
          <cell r="F9549" t="str">
            <v>SCECO+STB</v>
          </cell>
          <cell r="G9549" t="str">
            <v>Good</v>
          </cell>
          <cell r="H9549" t="str">
            <v>No</v>
          </cell>
          <cell r="I9549" t="str">
            <v>Latis</v>
          </cell>
          <cell r="J9549" t="str">
            <v>Very Big Hub site (More Than 20 Site)</v>
          </cell>
          <cell r="K9549" t="str">
            <v>R4</v>
          </cell>
        </row>
        <row r="9550">
          <cell r="A9550" t="str">
            <v>RNRY0664</v>
          </cell>
          <cell r="B9550" t="str">
            <v>RNRY0664</v>
          </cell>
          <cell r="C9550"/>
          <cell r="D9550"/>
          <cell r="E9550"/>
          <cell r="F9550" t="str">
            <v>Generator-DG</v>
          </cell>
          <cell r="G9550" t="str">
            <v>Good</v>
          </cell>
          <cell r="H9550" t="str">
            <v>Yes</v>
          </cell>
          <cell r="I9550" t="str">
            <v>Latis</v>
          </cell>
          <cell r="J9550" t="str">
            <v>Hub Site (More than 10 Sites)</v>
          </cell>
          <cell r="K9550" t="str">
            <v>R4</v>
          </cell>
        </row>
        <row r="9551">
          <cell r="A9551" t="str">
            <v>QFF2446</v>
          </cell>
          <cell r="B9551" t="str">
            <v>QFF2446</v>
          </cell>
          <cell r="C9551"/>
          <cell r="D9551" t="str">
            <v>QFF1M8446</v>
          </cell>
          <cell r="E9551"/>
          <cell r="F9551" t="str">
            <v>SCECO</v>
          </cell>
          <cell r="G9551" t="str">
            <v>In progress</v>
          </cell>
          <cell r="H9551" t="str">
            <v>NA</v>
          </cell>
          <cell r="I9551" t="str">
            <v>Latis</v>
          </cell>
          <cell r="J9551" t="str">
            <v>Less than 5 Sites</v>
          </cell>
          <cell r="K9551" t="str">
            <v>R4</v>
          </cell>
        </row>
        <row r="9552">
          <cell r="A9552" t="str">
            <v>RNRY0665</v>
          </cell>
          <cell r="B9552" t="str">
            <v>RNRY0665</v>
          </cell>
          <cell r="C9552"/>
          <cell r="D9552"/>
          <cell r="E9552"/>
          <cell r="F9552" t="str">
            <v>Generator-DG</v>
          </cell>
          <cell r="G9552" t="str">
            <v>Good</v>
          </cell>
          <cell r="H9552" t="str">
            <v>No</v>
          </cell>
          <cell r="I9552" t="str">
            <v>Latis</v>
          </cell>
          <cell r="J9552" t="str">
            <v>Hub Site (More than 10 Sites)</v>
          </cell>
          <cell r="K9552" t="str">
            <v>R4</v>
          </cell>
        </row>
        <row r="9553">
          <cell r="A9553" t="str">
            <v>RNRY0339</v>
          </cell>
          <cell r="B9553" t="str">
            <v>RNRY0339</v>
          </cell>
          <cell r="C9553"/>
          <cell r="D9553" t="str">
            <v>RNRY1M7339</v>
          </cell>
          <cell r="E9553"/>
          <cell r="F9553" t="str">
            <v>SCECO+STB</v>
          </cell>
          <cell r="G9553" t="str">
            <v>Good</v>
          </cell>
          <cell r="H9553" t="str">
            <v>No</v>
          </cell>
          <cell r="I9553" t="str">
            <v>Latis</v>
          </cell>
          <cell r="J9553" t="str">
            <v>Hub Site (More than 10 Sites)</v>
          </cell>
          <cell r="K9553" t="str">
            <v>R4</v>
          </cell>
        </row>
        <row r="9554">
          <cell r="A9554" t="str">
            <v>RNRY0666</v>
          </cell>
          <cell r="B9554" t="str">
            <v>RNRY0666</v>
          </cell>
          <cell r="C9554"/>
          <cell r="D9554" t="str">
            <v>RNRY1M7666</v>
          </cell>
          <cell r="E9554"/>
          <cell r="F9554" t="str">
            <v>SCECO+STB</v>
          </cell>
          <cell r="G9554" t="str">
            <v>Good</v>
          </cell>
          <cell r="H9554" t="str">
            <v>No</v>
          </cell>
          <cell r="I9554" t="str">
            <v>Latis</v>
          </cell>
          <cell r="J9554" t="str">
            <v>Hub Site (More than 10 Sites)</v>
          </cell>
          <cell r="K9554" t="str">
            <v>R4</v>
          </cell>
        </row>
        <row r="9555">
          <cell r="A9555" t="str">
            <v>AQQ0057</v>
          </cell>
          <cell r="B9555" t="str">
            <v>AQQ0057</v>
          </cell>
          <cell r="C9555"/>
          <cell r="D9555"/>
          <cell r="E9555"/>
          <cell r="F9555" t="str">
            <v>SCECO</v>
          </cell>
          <cell r="G9555" t="str">
            <v>Vandalized</v>
          </cell>
          <cell r="H9555" t="str">
            <v>NA</v>
          </cell>
          <cell r="I9555" t="str">
            <v>Latis</v>
          </cell>
          <cell r="J9555" t="str">
            <v>Less than 5 Sites</v>
          </cell>
          <cell r="K9555" t="str">
            <v>R6</v>
          </cell>
        </row>
        <row r="9556">
          <cell r="A9556" t="str">
            <v>AQQ0058</v>
          </cell>
          <cell r="B9556" t="str">
            <v>AQQ0058</v>
          </cell>
          <cell r="C9556"/>
          <cell r="D9556" t="str">
            <v>AQQ1M7058</v>
          </cell>
          <cell r="E9556"/>
          <cell r="F9556" t="str">
            <v>SCECO</v>
          </cell>
          <cell r="G9556" t="str">
            <v>Vandalized</v>
          </cell>
          <cell r="H9556" t="str">
            <v>NA</v>
          </cell>
          <cell r="I9556" t="str">
            <v>Latis</v>
          </cell>
          <cell r="J9556" t="str">
            <v>Less than 5 Sites</v>
          </cell>
          <cell r="K9556" t="str">
            <v>R6</v>
          </cell>
        </row>
        <row r="9557">
          <cell r="A9557" t="str">
            <v>BAH0839</v>
          </cell>
          <cell r="B9557" t="str">
            <v>BAH0839</v>
          </cell>
          <cell r="C9557"/>
          <cell r="D9557" t="str">
            <v>BAH1M7839</v>
          </cell>
          <cell r="E9557"/>
          <cell r="F9557" t="str">
            <v>SCECO</v>
          </cell>
          <cell r="G9557" t="str">
            <v>Weak</v>
          </cell>
          <cell r="H9557" t="str">
            <v>NA</v>
          </cell>
          <cell r="I9557" t="str">
            <v>Latis</v>
          </cell>
          <cell r="J9557" t="str">
            <v>Less than 5 Sites</v>
          </cell>
          <cell r="K9557" t="str">
            <v>R6</v>
          </cell>
        </row>
        <row r="9558">
          <cell r="A9558" t="str">
            <v>RNRY0835</v>
          </cell>
          <cell r="B9558" t="str">
            <v>RNRY0835</v>
          </cell>
          <cell r="C9558"/>
          <cell r="D9558"/>
          <cell r="E9558"/>
          <cell r="F9558" t="str">
            <v>SCECO</v>
          </cell>
          <cell r="G9558" t="str">
            <v>Vandalized</v>
          </cell>
          <cell r="H9558" t="str">
            <v>NA</v>
          </cell>
          <cell r="I9558" t="str">
            <v>Latis</v>
          </cell>
          <cell r="J9558" t="str">
            <v>Less than 5 Sites</v>
          </cell>
          <cell r="K9558" t="str">
            <v>R4</v>
          </cell>
        </row>
        <row r="9559">
          <cell r="A9559" t="str">
            <v>TURY0836</v>
          </cell>
          <cell r="B9559" t="str">
            <v>TURY0836</v>
          </cell>
          <cell r="C9559"/>
          <cell r="D9559"/>
          <cell r="E9559"/>
          <cell r="F9559" t="str">
            <v>SCECO</v>
          </cell>
          <cell r="G9559" t="str">
            <v>Vandalized</v>
          </cell>
          <cell r="H9559" t="str">
            <v>NA</v>
          </cell>
          <cell r="I9559" t="str">
            <v>Latis</v>
          </cell>
          <cell r="J9559" t="str">
            <v>Hub site (More than 05 Sites)</v>
          </cell>
          <cell r="K9559" t="str">
            <v>R4</v>
          </cell>
        </row>
        <row r="9560">
          <cell r="A9560" t="str">
            <v>RNRY0667</v>
          </cell>
          <cell r="B9560" t="str">
            <v>RNRY0667</v>
          </cell>
          <cell r="C9560"/>
          <cell r="D9560"/>
          <cell r="E9560"/>
          <cell r="F9560" t="str">
            <v>SCECO</v>
          </cell>
          <cell r="G9560" t="str">
            <v>Dead</v>
          </cell>
          <cell r="H9560" t="str">
            <v>NA</v>
          </cell>
          <cell r="I9560" t="str">
            <v>Latis</v>
          </cell>
          <cell r="J9560" t="str">
            <v>Less than 5 Sites</v>
          </cell>
          <cell r="K9560" t="str">
            <v>R4</v>
          </cell>
        </row>
        <row r="9561">
          <cell r="A9561" t="str">
            <v>RNRY0668</v>
          </cell>
          <cell r="B9561" t="str">
            <v>RNRY0668</v>
          </cell>
          <cell r="C9561"/>
          <cell r="D9561"/>
          <cell r="E9561"/>
          <cell r="F9561" t="str">
            <v>SCECO</v>
          </cell>
          <cell r="G9561" t="str">
            <v>Vandalized</v>
          </cell>
          <cell r="H9561" t="str">
            <v>NA</v>
          </cell>
          <cell r="I9561" t="str">
            <v>Latis</v>
          </cell>
          <cell r="J9561" t="str">
            <v>Less than 5 Sites</v>
          </cell>
          <cell r="K9561" t="str">
            <v>R4</v>
          </cell>
        </row>
        <row r="9562">
          <cell r="A9562" t="str">
            <v>RNRY0669</v>
          </cell>
          <cell r="B9562" t="str">
            <v>RNRY0669</v>
          </cell>
          <cell r="C9562"/>
          <cell r="D9562"/>
          <cell r="E9562"/>
          <cell r="F9562" t="str">
            <v>SCECO</v>
          </cell>
          <cell r="G9562" t="str">
            <v>Dead</v>
          </cell>
          <cell r="H9562" t="str">
            <v>NA</v>
          </cell>
          <cell r="I9562" t="str">
            <v>Latis</v>
          </cell>
          <cell r="J9562" t="str">
            <v>Less than 5 Sites</v>
          </cell>
          <cell r="K9562" t="str">
            <v>R4</v>
          </cell>
        </row>
        <row r="9563">
          <cell r="A9563" t="str">
            <v>JDMD0864</v>
          </cell>
          <cell r="B9563" t="str">
            <v>JDMD0864</v>
          </cell>
          <cell r="C9563"/>
          <cell r="D9563" t="str">
            <v>JDMD1M7864</v>
          </cell>
          <cell r="E9563"/>
          <cell r="F9563" t="str">
            <v>SCECO</v>
          </cell>
          <cell r="G9563" t="str">
            <v>Vandalized</v>
          </cell>
          <cell r="H9563" t="str">
            <v>NA</v>
          </cell>
          <cell r="I9563" t="str">
            <v>Latis</v>
          </cell>
          <cell r="J9563" t="str">
            <v>Less than 5 Sites</v>
          </cell>
          <cell r="K9563" t="str">
            <v>R4</v>
          </cell>
        </row>
        <row r="9564">
          <cell r="A9564" t="str">
            <v>MKTF0801</v>
          </cell>
          <cell r="B9564" t="str">
            <v>MKTF0801</v>
          </cell>
          <cell r="C9564" t="str">
            <v>MKTF1M3801</v>
          </cell>
          <cell r="D9564"/>
          <cell r="E9564"/>
          <cell r="F9564" t="str">
            <v>Generator-SG</v>
          </cell>
          <cell r="G9564" t="str">
            <v>Vandalized</v>
          </cell>
          <cell r="H9564" t="str">
            <v xml:space="preserve">Yes </v>
          </cell>
          <cell r="I9564" t="str">
            <v>Latis</v>
          </cell>
          <cell r="J9564" t="str">
            <v>Less than 5 Sites</v>
          </cell>
          <cell r="K9564" t="str">
            <v>R5</v>
          </cell>
        </row>
        <row r="9565">
          <cell r="A9565" t="str">
            <v>HRT0139</v>
          </cell>
          <cell r="B9565" t="str">
            <v>HRT0139</v>
          </cell>
          <cell r="C9565"/>
          <cell r="D9565" t="str">
            <v>HRT1M7139</v>
          </cell>
          <cell r="E9565"/>
          <cell r="F9565" t="str">
            <v>Generator-SG</v>
          </cell>
          <cell r="G9565" t="str">
            <v>Dead</v>
          </cell>
          <cell r="H9565" t="str">
            <v xml:space="preserve">Yes </v>
          </cell>
          <cell r="I9565" t="str">
            <v>Latis</v>
          </cell>
          <cell r="J9565" t="str">
            <v>Less than 5 Sites</v>
          </cell>
          <cell r="K9565" t="str">
            <v>R5</v>
          </cell>
        </row>
        <row r="9566">
          <cell r="A9566" t="str">
            <v>MKW0035</v>
          </cell>
          <cell r="B9566" t="str">
            <v>MKW0035</v>
          </cell>
          <cell r="C9566"/>
          <cell r="D9566"/>
          <cell r="E9566"/>
          <cell r="F9566" t="str">
            <v>Generator-SG</v>
          </cell>
          <cell r="G9566" t="str">
            <v>Dead</v>
          </cell>
          <cell r="H9566" t="str">
            <v>NA</v>
          </cell>
          <cell r="I9566" t="str">
            <v>Latis</v>
          </cell>
          <cell r="J9566" t="str">
            <v>Less than 5 Sites</v>
          </cell>
          <cell r="K9566" t="str">
            <v>R6</v>
          </cell>
        </row>
        <row r="9567">
          <cell r="A9567" t="str">
            <v>TFBH0654</v>
          </cell>
          <cell r="B9567" t="str">
            <v>TFBH0654</v>
          </cell>
          <cell r="C9567"/>
          <cell r="D9567" t="str">
            <v>TFBH1M7654</v>
          </cell>
          <cell r="E9567"/>
          <cell r="F9567" t="str">
            <v>SCECO</v>
          </cell>
          <cell r="G9567" t="str">
            <v>Vandalized</v>
          </cell>
          <cell r="H9567" t="str">
            <v>NA</v>
          </cell>
          <cell r="I9567" t="str">
            <v>Latis</v>
          </cell>
          <cell r="J9567" t="str">
            <v>Less than 5 Sites</v>
          </cell>
          <cell r="K9567" t="str">
            <v>R4</v>
          </cell>
        </row>
        <row r="9568">
          <cell r="A9568" t="str">
            <v>KHS0956</v>
          </cell>
          <cell r="B9568" t="str">
            <v>KHS0956</v>
          </cell>
          <cell r="C9568"/>
          <cell r="D9568" t="str">
            <v>KHS1M7956</v>
          </cell>
          <cell r="E9568"/>
          <cell r="F9568" t="str">
            <v>Generator-SG</v>
          </cell>
          <cell r="G9568" t="str">
            <v xml:space="preserve">Weak </v>
          </cell>
          <cell r="H9568" t="str">
            <v>Yes</v>
          </cell>
          <cell r="I9568" t="str">
            <v>Latis</v>
          </cell>
          <cell r="J9568" t="str">
            <v>Less than 5 Sites</v>
          </cell>
          <cell r="K9568" t="str">
            <v>R6</v>
          </cell>
        </row>
        <row r="9569">
          <cell r="A9569" t="str">
            <v>TFBH0894</v>
          </cell>
          <cell r="B9569" t="str">
            <v>TFBH0894</v>
          </cell>
          <cell r="C9569"/>
          <cell r="D9569"/>
          <cell r="E9569"/>
          <cell r="F9569" t="str">
            <v>SCECO</v>
          </cell>
          <cell r="G9569" t="str">
            <v>In progress</v>
          </cell>
          <cell r="H9569" t="str">
            <v>NA</v>
          </cell>
          <cell r="I9569" t="str">
            <v>Latis</v>
          </cell>
          <cell r="J9569" t="str">
            <v>Less than 5 Sites</v>
          </cell>
          <cell r="K9569" t="str">
            <v>R4</v>
          </cell>
        </row>
        <row r="9570">
          <cell r="A9570" t="str">
            <v>UKHA0344</v>
          </cell>
          <cell r="B9570" t="str">
            <v>UKHA0344</v>
          </cell>
          <cell r="C9570"/>
          <cell r="D9570"/>
          <cell r="E9570"/>
          <cell r="F9570" t="str">
            <v>SCECO+STB</v>
          </cell>
          <cell r="G9570" t="str">
            <v>Good</v>
          </cell>
          <cell r="H9570" t="str">
            <v>No</v>
          </cell>
          <cell r="I9570" t="str">
            <v>Latis</v>
          </cell>
          <cell r="J9570" t="str">
            <v>Less than 5 Sites</v>
          </cell>
          <cell r="K9570" t="str">
            <v>R4</v>
          </cell>
        </row>
        <row r="9571">
          <cell r="A9571" t="str">
            <v>JZMA0824</v>
          </cell>
          <cell r="B9571" t="str">
            <v>JZMA0824</v>
          </cell>
          <cell r="C9571" t="str">
            <v>JZMA1M3824</v>
          </cell>
          <cell r="D9571" t="str">
            <v>JZMA1M7824</v>
          </cell>
          <cell r="E9571"/>
          <cell r="F9571" t="str">
            <v>SCECO</v>
          </cell>
          <cell r="G9571" t="str">
            <v>Vandalized</v>
          </cell>
          <cell r="H9571" t="str">
            <v>NA</v>
          </cell>
          <cell r="I9571" t="str">
            <v>Latis</v>
          </cell>
          <cell r="J9571" t="str">
            <v>Less than 5 Sites</v>
          </cell>
          <cell r="K9571" t="str">
            <v>R4</v>
          </cell>
        </row>
        <row r="9572">
          <cell r="A9572" t="str">
            <v>UKHA0345</v>
          </cell>
          <cell r="B9572" t="str">
            <v>UKHA0345</v>
          </cell>
          <cell r="C9572"/>
          <cell r="D9572"/>
          <cell r="E9572"/>
          <cell r="F9572" t="str">
            <v>SCECO+STB</v>
          </cell>
          <cell r="G9572" t="str">
            <v>Good</v>
          </cell>
          <cell r="H9572" t="str">
            <v>No</v>
          </cell>
          <cell r="I9572" t="str">
            <v>Latis</v>
          </cell>
          <cell r="J9572" t="str">
            <v>Less than 5 Sites</v>
          </cell>
          <cell r="K9572" t="str">
            <v>R4</v>
          </cell>
        </row>
        <row r="9573">
          <cell r="A9573" t="str">
            <v>ZHR0976</v>
          </cell>
          <cell r="B9573" t="str">
            <v>ZHR0976</v>
          </cell>
          <cell r="C9573"/>
          <cell r="D9573" t="str">
            <v>ZHR1M7976</v>
          </cell>
          <cell r="E9573"/>
          <cell r="F9573" t="str">
            <v>SCECO</v>
          </cell>
          <cell r="G9573" t="str">
            <v>Good</v>
          </cell>
          <cell r="H9573" t="str">
            <v>NA</v>
          </cell>
          <cell r="I9573" t="str">
            <v>Latis</v>
          </cell>
          <cell r="J9573" t="str">
            <v>Less than 5 Sites</v>
          </cell>
          <cell r="K9573" t="str">
            <v>R6</v>
          </cell>
        </row>
        <row r="9574">
          <cell r="A9574" t="str">
            <v>USMD0707</v>
          </cell>
          <cell r="B9574" t="str">
            <v>USMD0707</v>
          </cell>
          <cell r="C9574" t="str">
            <v>USMD1M3707</v>
          </cell>
          <cell r="D9574"/>
          <cell r="E9574"/>
          <cell r="F9574" t="str">
            <v>SCECO+STB</v>
          </cell>
          <cell r="G9574" t="str">
            <v>Good</v>
          </cell>
          <cell r="H9574" t="str">
            <v>NO</v>
          </cell>
          <cell r="I9574" t="str">
            <v>Latis</v>
          </cell>
          <cell r="J9574" t="str">
            <v>Very Big Hub site (More Than 20 Site)</v>
          </cell>
          <cell r="K9574" t="str">
            <v>R5</v>
          </cell>
        </row>
        <row r="9575">
          <cell r="A9575" t="str">
            <v>KMMD0753</v>
          </cell>
          <cell r="B9575" t="str">
            <v>KMMD0753</v>
          </cell>
          <cell r="C9575"/>
          <cell r="D9575"/>
          <cell r="E9575"/>
          <cell r="F9575" t="str">
            <v>Generator-SG</v>
          </cell>
          <cell r="G9575" t="str">
            <v>Vandalized</v>
          </cell>
          <cell r="H9575" t="str">
            <v>Yes</v>
          </cell>
          <cell r="I9575" t="str">
            <v>Latis</v>
          </cell>
          <cell r="J9575" t="str">
            <v>Less than 5 Sites</v>
          </cell>
          <cell r="K9575" t="str">
            <v>R4</v>
          </cell>
        </row>
        <row r="9576">
          <cell r="A9576" t="str">
            <v>BKR0045</v>
          </cell>
          <cell r="B9576" t="str">
            <v>BKR0045</v>
          </cell>
          <cell r="C9576"/>
          <cell r="D9576" t="str">
            <v>BKR1M7045</v>
          </cell>
          <cell r="E9576"/>
          <cell r="F9576" t="str">
            <v>SCECO</v>
          </cell>
          <cell r="G9576" t="str">
            <v>Weak</v>
          </cell>
          <cell r="H9576" t="str">
            <v>NA</v>
          </cell>
          <cell r="I9576" t="str">
            <v>Latis</v>
          </cell>
          <cell r="J9576" t="str">
            <v>Less than 5 Sites</v>
          </cell>
          <cell r="K9576" t="str">
            <v>R6</v>
          </cell>
        </row>
        <row r="9577">
          <cell r="A9577" t="str">
            <v>RYNJ0211</v>
          </cell>
          <cell r="B9577" t="str">
            <v>RYNJ0211</v>
          </cell>
          <cell r="C9577"/>
          <cell r="D9577"/>
          <cell r="E9577"/>
          <cell r="F9577" t="str">
            <v>Generator-SG</v>
          </cell>
          <cell r="G9577" t="str">
            <v>Dead</v>
          </cell>
          <cell r="H9577" t="str">
            <v>NO</v>
          </cell>
          <cell r="I9577" t="str">
            <v>Latis</v>
          </cell>
          <cell r="J9577" t="str">
            <v>Less than 5 Sites</v>
          </cell>
          <cell r="K9577" t="str">
            <v>R6</v>
          </cell>
        </row>
        <row r="9578">
          <cell r="A9578" t="str">
            <v>KHS0567</v>
          </cell>
          <cell r="B9578" t="str">
            <v>KHS0567</v>
          </cell>
          <cell r="C9578"/>
          <cell r="D9578" t="str">
            <v>KHS1M7567</v>
          </cell>
          <cell r="E9578"/>
          <cell r="F9578" t="str">
            <v>SCECO+STB</v>
          </cell>
          <cell r="G9578" t="str">
            <v>Good</v>
          </cell>
          <cell r="H9578" t="str">
            <v>NA</v>
          </cell>
          <cell r="I9578" t="str">
            <v>Latis</v>
          </cell>
          <cell r="J9578" t="str">
            <v>Hub site (More than 05 Sites)</v>
          </cell>
          <cell r="K9578" t="str">
            <v>R6</v>
          </cell>
        </row>
        <row r="9579">
          <cell r="A9579" t="str">
            <v>BSA0450</v>
          </cell>
          <cell r="B9579" t="str">
            <v>BSA0450</v>
          </cell>
          <cell r="C9579"/>
          <cell r="D9579" t="str">
            <v>BSA1M7450</v>
          </cell>
          <cell r="E9579"/>
          <cell r="F9579" t="str">
            <v>SCECO</v>
          </cell>
          <cell r="G9579" t="str">
            <v>Vandalized</v>
          </cell>
          <cell r="H9579" t="str">
            <v>NA</v>
          </cell>
          <cell r="I9579" t="str">
            <v>Latis</v>
          </cell>
          <cell r="J9579" t="str">
            <v>Less than 5 Sites</v>
          </cell>
          <cell r="K9579" t="str">
            <v>R6</v>
          </cell>
        </row>
        <row r="9580">
          <cell r="A9580" t="str">
            <v>KHS0957</v>
          </cell>
          <cell r="B9580" t="str">
            <v>KHS0957</v>
          </cell>
          <cell r="C9580"/>
          <cell r="D9580" t="str">
            <v>KHS1M7957</v>
          </cell>
          <cell r="E9580"/>
          <cell r="F9580" t="str">
            <v>SCECO</v>
          </cell>
          <cell r="G9580" t="str">
            <v>Weak</v>
          </cell>
          <cell r="H9580" t="str">
            <v>NA</v>
          </cell>
          <cell r="I9580" t="str">
            <v>Latis</v>
          </cell>
          <cell r="J9580" t="str">
            <v>Less than 5 Sites</v>
          </cell>
          <cell r="K9580" t="str">
            <v>R6</v>
          </cell>
        </row>
        <row r="9581">
          <cell r="A9581" t="str">
            <v>TURY0826</v>
          </cell>
          <cell r="B9581" t="str">
            <v>TURY0826</v>
          </cell>
          <cell r="C9581" t="str">
            <v>TURY1M3826</v>
          </cell>
          <cell r="D9581"/>
          <cell r="E9581"/>
          <cell r="F9581" t="str">
            <v>SCECO</v>
          </cell>
          <cell r="G9581" t="str">
            <v>Good</v>
          </cell>
          <cell r="H9581" t="str">
            <v>NA</v>
          </cell>
          <cell r="I9581" t="str">
            <v>Latis</v>
          </cell>
          <cell r="J9581" t="str">
            <v>Less than 5 Sites</v>
          </cell>
          <cell r="K9581" t="str">
            <v>R4</v>
          </cell>
        </row>
        <row r="9582">
          <cell r="A9582" t="str">
            <v>BSA0463</v>
          </cell>
          <cell r="B9582" t="str">
            <v>BSA0463</v>
          </cell>
          <cell r="C9582"/>
          <cell r="D9582"/>
          <cell r="E9582"/>
          <cell r="F9582" t="str">
            <v>SCECO</v>
          </cell>
          <cell r="G9582" t="str">
            <v>Vandalized</v>
          </cell>
          <cell r="H9582" t="str">
            <v>NA</v>
          </cell>
          <cell r="I9582" t="str">
            <v>Latis</v>
          </cell>
          <cell r="J9582" t="str">
            <v>Less than 5 Sites</v>
          </cell>
          <cell r="K9582" t="str">
            <v>R6</v>
          </cell>
        </row>
        <row r="9583">
          <cell r="A9583" t="str">
            <v>UKHA0735</v>
          </cell>
          <cell r="B9583" t="str">
            <v>UKHA0735</v>
          </cell>
          <cell r="C9583" t="str">
            <v>UKHA1M3735</v>
          </cell>
          <cell r="D9583" t="str">
            <v>UKHA1M7735</v>
          </cell>
          <cell r="E9583"/>
          <cell r="F9583" t="str">
            <v>SCECO</v>
          </cell>
          <cell r="G9583" t="str">
            <v>Good</v>
          </cell>
          <cell r="H9583" t="str">
            <v>NA</v>
          </cell>
          <cell r="I9583" t="str">
            <v>Latis</v>
          </cell>
          <cell r="J9583" t="str">
            <v>Hub Site (More than 10 Sites)</v>
          </cell>
          <cell r="K9583" t="str">
            <v>R4</v>
          </cell>
        </row>
        <row r="9584">
          <cell r="A9584" t="str">
            <v>TURY0828</v>
          </cell>
          <cell r="B9584" t="str">
            <v>TURY0828</v>
          </cell>
          <cell r="C9584"/>
          <cell r="D9584"/>
          <cell r="E9584"/>
          <cell r="F9584" t="str">
            <v>Generator-SG</v>
          </cell>
          <cell r="G9584" t="str">
            <v>Vandalized</v>
          </cell>
          <cell r="H9584" t="str">
            <v>No</v>
          </cell>
          <cell r="I9584" t="str">
            <v>Latis</v>
          </cell>
          <cell r="J9584" t="str">
            <v>Less than 5 Sites</v>
          </cell>
          <cell r="K9584" t="str">
            <v>R4</v>
          </cell>
        </row>
        <row r="9585">
          <cell r="A9585" t="str">
            <v>USMD0761</v>
          </cell>
          <cell r="B9585" t="str">
            <v>USMD0761</v>
          </cell>
          <cell r="C9585" t="str">
            <v>USMD1M3761</v>
          </cell>
          <cell r="D9585" t="str">
            <v>USMD1M7761</v>
          </cell>
          <cell r="E9585"/>
          <cell r="F9585" t="str">
            <v>SCECO</v>
          </cell>
          <cell r="G9585" t="str">
            <v>Good</v>
          </cell>
          <cell r="H9585" t="str">
            <v>NA</v>
          </cell>
          <cell r="I9585" t="str">
            <v>Latis</v>
          </cell>
          <cell r="J9585" t="str">
            <v>Less than 5 Sites</v>
          </cell>
          <cell r="K9585" t="str">
            <v>R4</v>
          </cell>
        </row>
        <row r="9586">
          <cell r="A9586" t="str">
            <v>UKHA0645</v>
          </cell>
          <cell r="B9586" t="str">
            <v>UKHA0645</v>
          </cell>
          <cell r="C9586"/>
          <cell r="D9586" t="str">
            <v>UKHA1M7645</v>
          </cell>
          <cell r="E9586"/>
          <cell r="F9586" t="str">
            <v>SCECO</v>
          </cell>
          <cell r="G9586" t="str">
            <v>Good</v>
          </cell>
          <cell r="H9586" t="str">
            <v>NA</v>
          </cell>
          <cell r="I9586" t="str">
            <v>Latis</v>
          </cell>
          <cell r="J9586" t="str">
            <v>Very Big Hub site (More Than 20 Site)</v>
          </cell>
          <cell r="K9586" t="str">
            <v>R4</v>
          </cell>
        </row>
        <row r="9587">
          <cell r="A9587" t="str">
            <v>BSA0447</v>
          </cell>
          <cell r="B9587" t="str">
            <v>BSA0447</v>
          </cell>
          <cell r="C9587"/>
          <cell r="D9587"/>
          <cell r="E9587"/>
          <cell r="F9587" t="str">
            <v>Generator-SG</v>
          </cell>
          <cell r="G9587" t="str">
            <v>Vandalized</v>
          </cell>
          <cell r="H9587" t="str">
            <v>Yes</v>
          </cell>
          <cell r="I9587" t="str">
            <v>Latis</v>
          </cell>
          <cell r="J9587" t="str">
            <v>Less than 5 Sites</v>
          </cell>
          <cell r="K9587" t="str">
            <v>R6</v>
          </cell>
        </row>
        <row r="9588">
          <cell r="A9588" t="str">
            <v>TURY0829</v>
          </cell>
          <cell r="B9588" t="str">
            <v>TURY0829</v>
          </cell>
          <cell r="C9588"/>
          <cell r="D9588"/>
          <cell r="E9588"/>
          <cell r="F9588" t="str">
            <v>SCECO</v>
          </cell>
          <cell r="G9588" t="str">
            <v>Vandalized</v>
          </cell>
          <cell r="H9588" t="str">
            <v>NA</v>
          </cell>
          <cell r="I9588" t="str">
            <v>Latis</v>
          </cell>
          <cell r="J9588" t="str">
            <v>Less than 5 Sites</v>
          </cell>
          <cell r="K9588" t="str">
            <v>R4</v>
          </cell>
        </row>
        <row r="9589">
          <cell r="A9589" t="str">
            <v>KHL0477</v>
          </cell>
          <cell r="B9589" t="str">
            <v>KHL0477</v>
          </cell>
          <cell r="C9589" t="str">
            <v>KHL1M3477</v>
          </cell>
          <cell r="D9589" t="str">
            <v>KHL1M7477</v>
          </cell>
          <cell r="E9589" t="str">
            <v>KHL1MN0477</v>
          </cell>
          <cell r="F9589" t="str">
            <v>SCECO</v>
          </cell>
          <cell r="G9589" t="str">
            <v>Vandalized</v>
          </cell>
          <cell r="H9589" t="str">
            <v>NA</v>
          </cell>
          <cell r="I9589" t="str">
            <v>Latis</v>
          </cell>
          <cell r="J9589" t="str">
            <v>Less than 5 Sites</v>
          </cell>
          <cell r="K9589" t="str">
            <v>R4</v>
          </cell>
        </row>
        <row r="9590">
          <cell r="A9590" t="str">
            <v>RYMK0758</v>
          </cell>
          <cell r="B9590" t="str">
            <v>RYMK0758</v>
          </cell>
          <cell r="C9590"/>
          <cell r="D9590"/>
          <cell r="E9590"/>
          <cell r="F9590" t="str">
            <v>SCECO</v>
          </cell>
          <cell r="G9590" t="str">
            <v>Weak</v>
          </cell>
          <cell r="H9590" t="str">
            <v>NA</v>
          </cell>
          <cell r="I9590" t="str">
            <v>Latis</v>
          </cell>
          <cell r="J9590" t="str">
            <v>Less than 5 Sites</v>
          </cell>
          <cell r="K9590" t="str">
            <v>R4</v>
          </cell>
        </row>
        <row r="9591">
          <cell r="A9591" t="str">
            <v>UKHA0732</v>
          </cell>
          <cell r="B9591" t="str">
            <v>UKHA0732</v>
          </cell>
          <cell r="C9591" t="str">
            <v>UKHA1M3732</v>
          </cell>
          <cell r="D9591"/>
          <cell r="E9591"/>
          <cell r="F9591" t="str">
            <v>SCECO</v>
          </cell>
          <cell r="G9591" t="str">
            <v>Good</v>
          </cell>
          <cell r="H9591" t="str">
            <v>NA</v>
          </cell>
          <cell r="I9591" t="str">
            <v>Latis</v>
          </cell>
          <cell r="J9591" t="str">
            <v>Hub Site (More than 10 Sites)</v>
          </cell>
          <cell r="K9591" t="str">
            <v>R4</v>
          </cell>
        </row>
        <row r="9592">
          <cell r="A9592" t="str">
            <v>USMD0704</v>
          </cell>
          <cell r="B9592" t="str">
            <v>USMD0704</v>
          </cell>
          <cell r="C9592" t="str">
            <v>USMD1M3704</v>
          </cell>
          <cell r="D9592"/>
          <cell r="E9592"/>
          <cell r="F9592" t="str">
            <v>SCECO</v>
          </cell>
          <cell r="G9592" t="str">
            <v>Good</v>
          </cell>
          <cell r="H9592" t="str">
            <v>NA</v>
          </cell>
          <cell r="I9592" t="str">
            <v>Latis</v>
          </cell>
          <cell r="J9592" t="str">
            <v>Hub site (More than 05 Sites)</v>
          </cell>
          <cell r="K9592" t="str">
            <v>R5</v>
          </cell>
        </row>
        <row r="9593">
          <cell r="A9593" t="str">
            <v>KHS0568</v>
          </cell>
          <cell r="B9593" t="str">
            <v>KHS0568</v>
          </cell>
          <cell r="C9593"/>
          <cell r="D9593" t="str">
            <v>KHS1M7568</v>
          </cell>
          <cell r="E9593"/>
          <cell r="F9593" t="str">
            <v>SCECO+STB</v>
          </cell>
          <cell r="G9593" t="str">
            <v>Good</v>
          </cell>
          <cell r="H9593" t="str">
            <v>NA</v>
          </cell>
          <cell r="I9593" t="str">
            <v>Latis</v>
          </cell>
          <cell r="J9593" t="str">
            <v>Hub Site (More than 10 Sites)</v>
          </cell>
          <cell r="K9593" t="str">
            <v>R6</v>
          </cell>
        </row>
        <row r="9594">
          <cell r="A9594" t="str">
            <v>UKHA0733</v>
          </cell>
          <cell r="B9594" t="str">
            <v>UKHA0733</v>
          </cell>
          <cell r="C9594" t="str">
            <v>UKHA1M3733</v>
          </cell>
          <cell r="D9594"/>
          <cell r="E9594"/>
          <cell r="F9594" t="str">
            <v>SCECO</v>
          </cell>
          <cell r="G9594" t="str">
            <v>Good</v>
          </cell>
          <cell r="H9594" t="str">
            <v>NA</v>
          </cell>
          <cell r="I9594" t="str">
            <v>Latis</v>
          </cell>
          <cell r="J9594" t="str">
            <v>Hub site (More than 05 Sites)</v>
          </cell>
          <cell r="K9594" t="str">
            <v>R4</v>
          </cell>
        </row>
        <row r="9595">
          <cell r="A9595" t="str">
            <v>KHS0749</v>
          </cell>
          <cell r="B9595" t="str">
            <v>KHS0749</v>
          </cell>
          <cell r="C9595"/>
          <cell r="D9595" t="str">
            <v>KHS1M7749</v>
          </cell>
          <cell r="E9595"/>
          <cell r="F9595" t="str">
            <v>SCECO</v>
          </cell>
          <cell r="G9595" t="str">
            <v>Good</v>
          </cell>
          <cell r="H9595" t="str">
            <v>NA</v>
          </cell>
          <cell r="I9595" t="str">
            <v>Latis</v>
          </cell>
          <cell r="J9595" t="str">
            <v>Less than 5 Sites</v>
          </cell>
          <cell r="K9595" t="str">
            <v>R6</v>
          </cell>
        </row>
        <row r="9596">
          <cell r="A9596" t="str">
            <v>KHS0993</v>
          </cell>
          <cell r="B9596" t="str">
            <v>KHS0993</v>
          </cell>
          <cell r="C9596"/>
          <cell r="D9596" t="str">
            <v>KHS1M7993</v>
          </cell>
          <cell r="E9596"/>
          <cell r="F9596" t="str">
            <v>SCECO</v>
          </cell>
          <cell r="G9596" t="str">
            <v>Vandalized</v>
          </cell>
          <cell r="H9596" t="str">
            <v>NA</v>
          </cell>
          <cell r="I9596" t="str">
            <v>Latis</v>
          </cell>
          <cell r="J9596" t="str">
            <v>Less than 5 Sites</v>
          </cell>
          <cell r="K9596" t="str">
            <v>R6</v>
          </cell>
        </row>
        <row r="9597">
          <cell r="A9597" t="str">
            <v>MDAS0775</v>
          </cell>
          <cell r="B9597" t="str">
            <v>MDAS0775</v>
          </cell>
          <cell r="C9597" t="str">
            <v>MDAS1M3775</v>
          </cell>
          <cell r="D9597"/>
          <cell r="E9597"/>
          <cell r="F9597" t="str">
            <v>SCECO</v>
          </cell>
          <cell r="G9597" t="str">
            <v>Vandalized</v>
          </cell>
          <cell r="H9597" t="str">
            <v>NA</v>
          </cell>
          <cell r="I9597" t="str">
            <v>Latis</v>
          </cell>
          <cell r="J9597" t="str">
            <v>Less than 5 Sites</v>
          </cell>
          <cell r="K9597" t="str">
            <v>R4</v>
          </cell>
        </row>
        <row r="9598">
          <cell r="A9598" t="str">
            <v>MDK0326</v>
          </cell>
          <cell r="B9598" t="str">
            <v>MDK0326</v>
          </cell>
          <cell r="C9598"/>
          <cell r="D9598" t="str">
            <v>MDK1M7326</v>
          </cell>
          <cell r="E9598"/>
          <cell r="F9598" t="str">
            <v>Generator-SG</v>
          </cell>
          <cell r="G9598" t="str">
            <v>Vandalized</v>
          </cell>
          <cell r="H9598" t="str">
            <v xml:space="preserve">Yes </v>
          </cell>
          <cell r="I9598" t="str">
            <v>Latis</v>
          </cell>
          <cell r="J9598" t="str">
            <v>Less than 5 Sites</v>
          </cell>
          <cell r="K9598" t="str">
            <v>R5</v>
          </cell>
        </row>
        <row r="9599">
          <cell r="A9599" t="str">
            <v>MDAS0773</v>
          </cell>
          <cell r="B9599" t="str">
            <v>MDAS0773</v>
          </cell>
          <cell r="C9599" t="str">
            <v>MDAS1M3773</v>
          </cell>
          <cell r="D9599"/>
          <cell r="E9599"/>
          <cell r="F9599" t="str">
            <v>Generator-SG</v>
          </cell>
          <cell r="G9599" t="str">
            <v>In progress</v>
          </cell>
          <cell r="H9599" t="str">
            <v>NO</v>
          </cell>
          <cell r="I9599" t="str">
            <v>Latis</v>
          </cell>
          <cell r="J9599" t="str">
            <v>Hub Site (More than 10 Sites)</v>
          </cell>
          <cell r="K9599" t="str">
            <v>R5</v>
          </cell>
        </row>
        <row r="9600">
          <cell r="A9600" t="str">
            <v>MDAS0772</v>
          </cell>
          <cell r="B9600" t="str">
            <v>MDAS0772</v>
          </cell>
          <cell r="C9600" t="str">
            <v>MDAS1M3772</v>
          </cell>
          <cell r="D9600"/>
          <cell r="E9600"/>
          <cell r="F9600" t="str">
            <v>Generator-SG</v>
          </cell>
          <cell r="G9600" t="str">
            <v>Good</v>
          </cell>
          <cell r="H9600" t="str">
            <v>NO</v>
          </cell>
          <cell r="I9600" t="str">
            <v>Latis</v>
          </cell>
          <cell r="J9600" t="str">
            <v>Hub Site (More than 10 Sites)</v>
          </cell>
          <cell r="K9600" t="str">
            <v>R5</v>
          </cell>
        </row>
        <row r="9601">
          <cell r="A9601" t="str">
            <v>TRB0964</v>
          </cell>
          <cell r="B9601" t="str">
            <v>TRB0964</v>
          </cell>
          <cell r="C9601"/>
          <cell r="D9601" t="str">
            <v>TRB1M7964</v>
          </cell>
          <cell r="E9601"/>
          <cell r="F9601" t="str">
            <v>SCECO</v>
          </cell>
          <cell r="G9601" t="str">
            <v>Good</v>
          </cell>
          <cell r="H9601" t="str">
            <v>NA</v>
          </cell>
          <cell r="I9601" t="str">
            <v>Latis</v>
          </cell>
          <cell r="J9601" t="str">
            <v>Less than 5 Sites</v>
          </cell>
          <cell r="K9601" t="str">
            <v>R6</v>
          </cell>
        </row>
        <row r="9602">
          <cell r="A9602" t="str">
            <v>KHS0693</v>
          </cell>
          <cell r="B9602" t="str">
            <v>KHS0693</v>
          </cell>
          <cell r="C9602"/>
          <cell r="D9602" t="str">
            <v>KHS1M7693</v>
          </cell>
          <cell r="E9602"/>
          <cell r="F9602" t="str">
            <v>SCECO</v>
          </cell>
          <cell r="G9602" t="str">
            <v>Vandalized</v>
          </cell>
          <cell r="H9602" t="str">
            <v>NA</v>
          </cell>
          <cell r="I9602" t="str">
            <v>Latis</v>
          </cell>
          <cell r="J9602" t="str">
            <v>Less than 5 Sites</v>
          </cell>
          <cell r="K9602" t="str">
            <v>R6</v>
          </cell>
        </row>
        <row r="9603">
          <cell r="A9603" t="str">
            <v>USMD0713</v>
          </cell>
          <cell r="B9603" t="str">
            <v>USMD0713</v>
          </cell>
          <cell r="C9603" t="str">
            <v>USMD1M3713</v>
          </cell>
          <cell r="D9603"/>
          <cell r="E9603"/>
          <cell r="F9603" t="str">
            <v>SCECO</v>
          </cell>
          <cell r="G9603" t="str">
            <v>Good</v>
          </cell>
          <cell r="H9603" t="str">
            <v>NA</v>
          </cell>
          <cell r="I9603" t="str">
            <v>Latis</v>
          </cell>
          <cell r="J9603" t="str">
            <v>Less than 5 Sites</v>
          </cell>
          <cell r="K9603" t="str">
            <v>R5</v>
          </cell>
        </row>
        <row r="9604">
          <cell r="A9604" t="str">
            <v>KHS0217</v>
          </cell>
          <cell r="B9604" t="str">
            <v>KHS0217</v>
          </cell>
          <cell r="C9604"/>
          <cell r="D9604" t="str">
            <v>KHS1M7217</v>
          </cell>
          <cell r="E9604"/>
          <cell r="F9604" t="str">
            <v>SCECO</v>
          </cell>
          <cell r="G9604" t="str">
            <v>Weak</v>
          </cell>
          <cell r="H9604" t="str">
            <v>NA</v>
          </cell>
          <cell r="I9604" t="str">
            <v>Latis</v>
          </cell>
          <cell r="J9604" t="str">
            <v>Less than 5 Sites</v>
          </cell>
          <cell r="K9604" t="str">
            <v>R6</v>
          </cell>
        </row>
        <row r="9605">
          <cell r="A9605" t="str">
            <v>KMBS0668</v>
          </cell>
          <cell r="B9605" t="str">
            <v>KMBS0668</v>
          </cell>
          <cell r="C9605"/>
          <cell r="D9605"/>
          <cell r="E9605"/>
          <cell r="F9605" t="str">
            <v>SCECO</v>
          </cell>
          <cell r="G9605" t="str">
            <v>Good</v>
          </cell>
          <cell r="H9605" t="str">
            <v>NA</v>
          </cell>
          <cell r="I9605" t="str">
            <v>Latis</v>
          </cell>
          <cell r="J9605" t="str">
            <v>Hub Site (More than 10 Sites)</v>
          </cell>
          <cell r="K9605" t="str">
            <v>R6</v>
          </cell>
        </row>
        <row r="9606">
          <cell r="A9606" t="str">
            <v>KHS0721</v>
          </cell>
          <cell r="B9606" t="str">
            <v>KHS0721</v>
          </cell>
          <cell r="C9606"/>
          <cell r="D9606" t="str">
            <v>KHS1M7721</v>
          </cell>
          <cell r="E9606"/>
          <cell r="F9606" t="str">
            <v>Generator-SG</v>
          </cell>
          <cell r="G9606" t="str">
            <v xml:space="preserve">Weak </v>
          </cell>
          <cell r="H9606" t="str">
            <v>Yes</v>
          </cell>
          <cell r="I9606" t="str">
            <v>Latis</v>
          </cell>
          <cell r="J9606" t="str">
            <v>Less than 5 Sites</v>
          </cell>
          <cell r="K9606" t="str">
            <v>R6</v>
          </cell>
        </row>
        <row r="9607">
          <cell r="A9607" t="str">
            <v>MKTF0647</v>
          </cell>
          <cell r="B9607" t="str">
            <v>MKTF0647</v>
          </cell>
          <cell r="C9607" t="str">
            <v>MKTF1M3647</v>
          </cell>
          <cell r="D9607"/>
          <cell r="E9607"/>
          <cell r="F9607" t="str">
            <v>SCECO</v>
          </cell>
          <cell r="G9607" t="str">
            <v>Good</v>
          </cell>
          <cell r="H9607" t="str">
            <v>NA</v>
          </cell>
          <cell r="I9607" t="str">
            <v>Latis</v>
          </cell>
          <cell r="J9607" t="str">
            <v>Very Big Hub site (More Than 20 Site)</v>
          </cell>
          <cell r="K9607" t="str">
            <v>R5</v>
          </cell>
        </row>
        <row r="9608">
          <cell r="A9608" t="str">
            <v>KHS0959</v>
          </cell>
          <cell r="B9608" t="str">
            <v>KHS0959</v>
          </cell>
          <cell r="C9608"/>
          <cell r="D9608" t="str">
            <v>KHS1M7959</v>
          </cell>
          <cell r="E9608"/>
          <cell r="F9608" t="str">
            <v>SCECO</v>
          </cell>
          <cell r="G9608" t="str">
            <v>Good</v>
          </cell>
          <cell r="H9608" t="str">
            <v>NA</v>
          </cell>
          <cell r="I9608" t="str">
            <v>Latis</v>
          </cell>
          <cell r="J9608" t="str">
            <v>Less than 5 Sites</v>
          </cell>
          <cell r="K9608" t="str">
            <v>R6</v>
          </cell>
        </row>
        <row r="9609">
          <cell r="A9609" t="str">
            <v>KHS0961</v>
          </cell>
          <cell r="B9609" t="str">
            <v>KHS0961</v>
          </cell>
          <cell r="C9609"/>
          <cell r="D9609" t="str">
            <v>KHS1M7961</v>
          </cell>
          <cell r="E9609"/>
          <cell r="F9609" t="str">
            <v>SCECO</v>
          </cell>
          <cell r="G9609" t="str">
            <v>Dead</v>
          </cell>
          <cell r="H9609" t="str">
            <v>NA</v>
          </cell>
          <cell r="I9609" t="str">
            <v>Latis</v>
          </cell>
          <cell r="J9609" t="str">
            <v>Less than 5 Sites</v>
          </cell>
          <cell r="K9609" t="str">
            <v>R6</v>
          </cell>
        </row>
        <row r="9610">
          <cell r="A9610" t="str">
            <v>USMD0760</v>
          </cell>
          <cell r="B9610" t="str">
            <v>USMD0760</v>
          </cell>
          <cell r="C9610" t="str">
            <v>USMD1M3760</v>
          </cell>
          <cell r="D9610"/>
          <cell r="E9610"/>
          <cell r="F9610" t="str">
            <v>SCECO</v>
          </cell>
          <cell r="G9610" t="str">
            <v>Good</v>
          </cell>
          <cell r="H9610" t="str">
            <v>NA</v>
          </cell>
          <cell r="I9610" t="str">
            <v>Latis</v>
          </cell>
          <cell r="J9610" t="str">
            <v>Hub site (More than 05 Sites)</v>
          </cell>
          <cell r="K9610" t="str">
            <v>R4</v>
          </cell>
        </row>
        <row r="9611">
          <cell r="A9611" t="str">
            <v>ABH0103</v>
          </cell>
          <cell r="B9611" t="str">
            <v>ABH0103</v>
          </cell>
          <cell r="C9611"/>
          <cell r="D9611" t="str">
            <v>ABH1M7103</v>
          </cell>
          <cell r="E9611"/>
          <cell r="F9611" t="str">
            <v>SCECO+STB</v>
          </cell>
          <cell r="G9611" t="str">
            <v>Dead</v>
          </cell>
          <cell r="H9611" t="str">
            <v>NA</v>
          </cell>
          <cell r="I9611" t="str">
            <v>Latis</v>
          </cell>
          <cell r="J9611" t="str">
            <v>Hub site (More than 05 Sites)</v>
          </cell>
          <cell r="K9611" t="str">
            <v>R6</v>
          </cell>
        </row>
        <row r="9612">
          <cell r="A9612" t="str">
            <v>USMD0705</v>
          </cell>
          <cell r="B9612" t="str">
            <v>USMD0705</v>
          </cell>
          <cell r="C9612"/>
          <cell r="D9612"/>
          <cell r="E9612"/>
          <cell r="F9612" t="str">
            <v>SCECO</v>
          </cell>
          <cell r="G9612" t="str">
            <v>Good</v>
          </cell>
          <cell r="H9612" t="str">
            <v>NA</v>
          </cell>
          <cell r="I9612" t="str">
            <v>Latis</v>
          </cell>
          <cell r="J9612" t="str">
            <v>Hub site (More than 05 Sites)</v>
          </cell>
          <cell r="K9612" t="str">
            <v>R5</v>
          </cell>
        </row>
        <row r="9613">
          <cell r="A9613" t="str">
            <v>KHS0569</v>
          </cell>
          <cell r="B9613" t="str">
            <v>KHS0569</v>
          </cell>
          <cell r="C9613"/>
          <cell r="D9613" t="str">
            <v>KHS1M7569</v>
          </cell>
          <cell r="E9613"/>
          <cell r="F9613" t="str">
            <v>Generator-SG</v>
          </cell>
          <cell r="G9613" t="str">
            <v>Weak</v>
          </cell>
          <cell r="H9613" t="str">
            <v>Yes</v>
          </cell>
          <cell r="I9613" t="str">
            <v>Latis</v>
          </cell>
          <cell r="J9613" t="str">
            <v>Less than 5 Sites</v>
          </cell>
          <cell r="K9613" t="str">
            <v>R6</v>
          </cell>
        </row>
        <row r="9614">
          <cell r="A9614" t="str">
            <v>KHS0962</v>
          </cell>
          <cell r="B9614" t="str">
            <v>KHS0962</v>
          </cell>
          <cell r="C9614"/>
          <cell r="D9614" t="str">
            <v>KHS1M7962</v>
          </cell>
          <cell r="E9614"/>
          <cell r="F9614" t="str">
            <v>SCECO+STB</v>
          </cell>
          <cell r="G9614" t="str">
            <v xml:space="preserve">Weak </v>
          </cell>
          <cell r="H9614" t="str">
            <v>NA</v>
          </cell>
          <cell r="I9614" t="str">
            <v>Latis</v>
          </cell>
          <cell r="J9614" t="str">
            <v>Less than 5 Sites</v>
          </cell>
          <cell r="K9614" t="str">
            <v>R6</v>
          </cell>
        </row>
        <row r="9615">
          <cell r="A9615" t="str">
            <v>MDAS0774</v>
          </cell>
          <cell r="B9615" t="str">
            <v>MDAS0774</v>
          </cell>
          <cell r="C9615" t="str">
            <v>MDAS1M3774</v>
          </cell>
          <cell r="D9615"/>
          <cell r="E9615"/>
          <cell r="F9615" t="str">
            <v>SCECO</v>
          </cell>
          <cell r="G9615" t="str">
            <v>Good</v>
          </cell>
          <cell r="H9615" t="str">
            <v>NA</v>
          </cell>
          <cell r="I9615" t="str">
            <v>Latis</v>
          </cell>
          <cell r="J9615" t="str">
            <v>Less than 5 Sites</v>
          </cell>
          <cell r="K9615" t="str">
            <v>R5</v>
          </cell>
        </row>
        <row r="9616">
          <cell r="A9616" t="str">
            <v>ABH0700</v>
          </cell>
          <cell r="B9616" t="str">
            <v>ABH0700</v>
          </cell>
          <cell r="C9616"/>
          <cell r="D9616" t="str">
            <v>ABH1M7700</v>
          </cell>
          <cell r="E9616"/>
          <cell r="F9616" t="str">
            <v>SCECO</v>
          </cell>
          <cell r="G9616" t="str">
            <v>Good</v>
          </cell>
          <cell r="H9616" t="str">
            <v>NA</v>
          </cell>
          <cell r="I9616" t="str">
            <v>Latis</v>
          </cell>
          <cell r="J9616" t="str">
            <v>Less than 5 Sites</v>
          </cell>
          <cell r="K9616" t="str">
            <v>R6</v>
          </cell>
        </row>
        <row r="9617">
          <cell r="A9617" t="str">
            <v>MUMA0781</v>
          </cell>
          <cell r="B9617" t="str">
            <v>MUMA0781</v>
          </cell>
          <cell r="C9617"/>
          <cell r="D9617" t="str">
            <v>MUMA1M7781</v>
          </cell>
          <cell r="E9617"/>
          <cell r="F9617" t="str">
            <v>SCECO</v>
          </cell>
          <cell r="G9617" t="str">
            <v>Vandalized</v>
          </cell>
          <cell r="H9617" t="str">
            <v>NA</v>
          </cell>
          <cell r="I9617" t="str">
            <v>Latis</v>
          </cell>
          <cell r="J9617" t="str">
            <v>Less than 5 Sites</v>
          </cell>
          <cell r="K9617" t="str">
            <v>R4</v>
          </cell>
        </row>
        <row r="9618">
          <cell r="A9618" t="str">
            <v>KHS0215</v>
          </cell>
          <cell r="B9618" t="str">
            <v>KHS0215</v>
          </cell>
          <cell r="C9618"/>
          <cell r="D9618" t="str">
            <v>KHS1M7215</v>
          </cell>
          <cell r="E9618"/>
          <cell r="F9618" t="str">
            <v>SCECO</v>
          </cell>
          <cell r="G9618" t="str">
            <v>Vandalized</v>
          </cell>
          <cell r="H9618" t="str">
            <v>NA</v>
          </cell>
          <cell r="I9618" t="str">
            <v>Latis</v>
          </cell>
          <cell r="J9618" t="str">
            <v>Less than 5 Sites</v>
          </cell>
          <cell r="K9618" t="str">
            <v>R6</v>
          </cell>
        </row>
        <row r="9619">
          <cell r="A9619" t="str">
            <v>USMD0640</v>
          </cell>
          <cell r="B9619" t="str">
            <v>USMD0640</v>
          </cell>
          <cell r="C9619"/>
          <cell r="D9619"/>
          <cell r="E9619"/>
          <cell r="F9619" t="str">
            <v>SCECO</v>
          </cell>
          <cell r="G9619" t="str">
            <v>Dead</v>
          </cell>
          <cell r="H9619" t="str">
            <v>NA</v>
          </cell>
          <cell r="I9619" t="str">
            <v>Latis</v>
          </cell>
          <cell r="J9619" t="str">
            <v>Less than 5 Sites</v>
          </cell>
          <cell r="K9619" t="str">
            <v>R4</v>
          </cell>
        </row>
        <row r="9620">
          <cell r="A9620" t="str">
            <v>USMD0697</v>
          </cell>
          <cell r="B9620" t="str">
            <v>USMD0697</v>
          </cell>
          <cell r="C9620"/>
          <cell r="D9620"/>
          <cell r="E9620"/>
          <cell r="F9620" t="str">
            <v>Generator-SG</v>
          </cell>
          <cell r="G9620" t="str">
            <v>Good</v>
          </cell>
          <cell r="H9620" t="str">
            <v>No</v>
          </cell>
          <cell r="I9620" t="str">
            <v>Latis</v>
          </cell>
          <cell r="J9620" t="str">
            <v>Hub Site (More than 10 Sites)</v>
          </cell>
          <cell r="K9620" t="str">
            <v>R4</v>
          </cell>
        </row>
        <row r="9621">
          <cell r="A9621" t="str">
            <v>KHS0992</v>
          </cell>
          <cell r="B9621" t="str">
            <v>KHS0992</v>
          </cell>
          <cell r="C9621"/>
          <cell r="D9621" t="str">
            <v>KHS1M7992</v>
          </cell>
          <cell r="E9621"/>
          <cell r="F9621" t="str">
            <v>SCECO</v>
          </cell>
          <cell r="G9621" t="str">
            <v>Good</v>
          </cell>
          <cell r="H9621" t="str">
            <v>NA</v>
          </cell>
          <cell r="I9621" t="str">
            <v>Latis</v>
          </cell>
          <cell r="J9621" t="str">
            <v>Less than 5 Sites</v>
          </cell>
          <cell r="K9621" t="str">
            <v>R6</v>
          </cell>
        </row>
        <row r="9622">
          <cell r="A9622" t="str">
            <v>USMD0698</v>
          </cell>
          <cell r="B9622" t="str">
            <v>USMD0698</v>
          </cell>
          <cell r="C9622"/>
          <cell r="D9622"/>
          <cell r="E9622"/>
          <cell r="F9622" t="str">
            <v>SCECO</v>
          </cell>
          <cell r="G9622" t="str">
            <v>Good</v>
          </cell>
          <cell r="H9622" t="str">
            <v>NA</v>
          </cell>
          <cell r="I9622" t="str">
            <v>Latis</v>
          </cell>
          <cell r="J9622" t="str">
            <v>Hub site (More than 05 Sites)</v>
          </cell>
          <cell r="K9622" t="str">
            <v>R4</v>
          </cell>
        </row>
        <row r="9623">
          <cell r="A9623" t="str">
            <v>TURY0692</v>
          </cell>
          <cell r="B9623" t="str">
            <v>TURY0692</v>
          </cell>
          <cell r="C9623"/>
          <cell r="D9623" t="str">
            <v>TURY1M7692</v>
          </cell>
          <cell r="E9623"/>
          <cell r="F9623" t="str">
            <v>Generator-SG</v>
          </cell>
          <cell r="G9623" t="str">
            <v>Weak</v>
          </cell>
          <cell r="H9623" t="str">
            <v>Yes</v>
          </cell>
          <cell r="I9623" t="str">
            <v>Latis</v>
          </cell>
          <cell r="J9623" t="str">
            <v>Less than 5 Sites</v>
          </cell>
          <cell r="K9623" t="str">
            <v>R4</v>
          </cell>
        </row>
        <row r="9624">
          <cell r="A9624" t="str">
            <v>USMD0702</v>
          </cell>
          <cell r="B9624" t="str">
            <v>USMD0702</v>
          </cell>
          <cell r="C9624"/>
          <cell r="D9624"/>
          <cell r="E9624"/>
          <cell r="F9624" t="str">
            <v>SCECO</v>
          </cell>
          <cell r="G9624" t="str">
            <v>Vandalized</v>
          </cell>
          <cell r="H9624" t="str">
            <v>NA</v>
          </cell>
          <cell r="I9624" t="str">
            <v>Latis</v>
          </cell>
          <cell r="J9624" t="str">
            <v>Less than 5 Sites</v>
          </cell>
          <cell r="K9624" t="str">
            <v>R4</v>
          </cell>
        </row>
        <row r="9625">
          <cell r="A9625" t="str">
            <v>UKZ0112</v>
          </cell>
          <cell r="B9625" t="str">
            <v>UKZ0112</v>
          </cell>
          <cell r="C9625"/>
          <cell r="D9625" t="str">
            <v>UKZ1M7112</v>
          </cell>
          <cell r="E9625"/>
          <cell r="F9625" t="str">
            <v>SCECO</v>
          </cell>
          <cell r="G9625" t="str">
            <v>Dead</v>
          </cell>
          <cell r="H9625" t="str">
            <v>NA</v>
          </cell>
          <cell r="I9625" t="str">
            <v>Latis</v>
          </cell>
          <cell r="J9625" t="str">
            <v>Less than 5 Sites</v>
          </cell>
          <cell r="K9625" t="str">
            <v>R4</v>
          </cell>
        </row>
        <row r="9626">
          <cell r="A9626" t="str">
            <v>USMD0699</v>
          </cell>
          <cell r="B9626" t="str">
            <v>USMD0699</v>
          </cell>
          <cell r="C9626"/>
          <cell r="D9626"/>
          <cell r="E9626"/>
          <cell r="F9626" t="str">
            <v>SCECO</v>
          </cell>
          <cell r="G9626" t="str">
            <v>Good</v>
          </cell>
          <cell r="H9626" t="str">
            <v>NA</v>
          </cell>
          <cell r="I9626" t="str">
            <v>Latis</v>
          </cell>
          <cell r="J9626" t="str">
            <v>Hub site (More than 05 Sites)</v>
          </cell>
          <cell r="K9626" t="str">
            <v>R4</v>
          </cell>
        </row>
        <row r="9627">
          <cell r="A9627" t="str">
            <v>AQA0157</v>
          </cell>
          <cell r="B9627" t="str">
            <v>AQA0157</v>
          </cell>
          <cell r="C9627"/>
          <cell r="D9627" t="str">
            <v>AQA1M7157</v>
          </cell>
          <cell r="E9627"/>
          <cell r="F9627" t="str">
            <v>Generator-SG</v>
          </cell>
          <cell r="G9627" t="str">
            <v>Dead</v>
          </cell>
          <cell r="H9627" t="str">
            <v>Yes</v>
          </cell>
          <cell r="I9627" t="str">
            <v>Latis</v>
          </cell>
          <cell r="J9627" t="str">
            <v>Less than 5 Sites</v>
          </cell>
          <cell r="K9627" t="str">
            <v>R4</v>
          </cell>
        </row>
        <row r="9628">
          <cell r="A9628" t="str">
            <v>USMD0701</v>
          </cell>
          <cell r="B9628" t="str">
            <v>USMD0701</v>
          </cell>
          <cell r="C9628"/>
          <cell r="D9628"/>
          <cell r="E9628"/>
          <cell r="F9628" t="str">
            <v>SCECO</v>
          </cell>
          <cell r="G9628" t="str">
            <v>Weak</v>
          </cell>
          <cell r="H9628" t="str">
            <v>NA</v>
          </cell>
          <cell r="I9628" t="str">
            <v>Latis</v>
          </cell>
          <cell r="J9628" t="str">
            <v>Less than 5 Sites</v>
          </cell>
          <cell r="K9628" t="str">
            <v>R4</v>
          </cell>
        </row>
        <row r="9629">
          <cell r="A9629" t="str">
            <v>USMD0759</v>
          </cell>
          <cell r="B9629" t="str">
            <v>USMD0759</v>
          </cell>
          <cell r="C9629"/>
          <cell r="D9629"/>
          <cell r="E9629"/>
          <cell r="F9629" t="str">
            <v>SCECO</v>
          </cell>
          <cell r="G9629" t="str">
            <v>Vandalized</v>
          </cell>
          <cell r="H9629" t="str">
            <v>NA</v>
          </cell>
          <cell r="I9629" t="str">
            <v>Latis</v>
          </cell>
          <cell r="J9629" t="str">
            <v>Less than 5 Sites</v>
          </cell>
          <cell r="K9629" t="str">
            <v>R4</v>
          </cell>
        </row>
        <row r="9630">
          <cell r="A9630" t="str">
            <v>HAW2419</v>
          </cell>
          <cell r="B9630" t="str">
            <v>HAW2419</v>
          </cell>
          <cell r="C9630" t="str">
            <v>HAW1M4419</v>
          </cell>
          <cell r="D9630" t="str">
            <v>HAW1M8419</v>
          </cell>
          <cell r="E9630"/>
          <cell r="F9630" t="str">
            <v>Generator-SG</v>
          </cell>
          <cell r="G9630" t="str">
            <v>Good</v>
          </cell>
          <cell r="H9630" t="str">
            <v>Yes</v>
          </cell>
          <cell r="I9630" t="str">
            <v>Latis</v>
          </cell>
          <cell r="J9630" t="str">
            <v>VIP&amp;SPL Monitor</v>
          </cell>
          <cell r="K9630" t="str">
            <v>R4</v>
          </cell>
        </row>
        <row r="9631">
          <cell r="A9631" t="str">
            <v>TURY0830</v>
          </cell>
          <cell r="B9631" t="str">
            <v>TURY0830</v>
          </cell>
          <cell r="C9631"/>
          <cell r="D9631"/>
          <cell r="E9631"/>
          <cell r="F9631" t="str">
            <v>SCECO</v>
          </cell>
          <cell r="G9631" t="str">
            <v>Dead</v>
          </cell>
          <cell r="H9631" t="str">
            <v>NA</v>
          </cell>
          <cell r="I9631" t="str">
            <v>Latis</v>
          </cell>
          <cell r="J9631" t="str">
            <v>Less than 5 Sites</v>
          </cell>
          <cell r="K9631" t="str">
            <v>R4</v>
          </cell>
        </row>
        <row r="9632">
          <cell r="A9632" t="str">
            <v>HDSH0366</v>
          </cell>
          <cell r="B9632" t="str">
            <v>HDSH0366</v>
          </cell>
          <cell r="C9632"/>
          <cell r="D9632" t="str">
            <v>HDSH1M7366</v>
          </cell>
          <cell r="E9632"/>
          <cell r="F9632" t="str">
            <v>SCECO</v>
          </cell>
          <cell r="G9632" t="str">
            <v>Vandalized</v>
          </cell>
          <cell r="H9632" t="str">
            <v>NA</v>
          </cell>
          <cell r="I9632" t="str">
            <v>Latis</v>
          </cell>
          <cell r="J9632" t="str">
            <v>Less than 5 Sites</v>
          </cell>
          <cell r="K9632" t="str">
            <v>R5</v>
          </cell>
        </row>
        <row r="9633">
          <cell r="A9633" t="str">
            <v>TURY0682</v>
          </cell>
          <cell r="B9633" t="str">
            <v>TURY0682</v>
          </cell>
          <cell r="C9633"/>
          <cell r="D9633"/>
          <cell r="E9633"/>
          <cell r="F9633" t="str">
            <v>SCECO</v>
          </cell>
          <cell r="G9633" t="str">
            <v>Vandalized</v>
          </cell>
          <cell r="H9633" t="str">
            <v>NA</v>
          </cell>
          <cell r="I9633" t="str">
            <v>Latis</v>
          </cell>
          <cell r="J9633" t="str">
            <v>Less than 5 Sites</v>
          </cell>
          <cell r="K9633" t="str">
            <v>R4</v>
          </cell>
        </row>
        <row r="9634">
          <cell r="A9634" t="str">
            <v>MDK0335</v>
          </cell>
          <cell r="B9634" t="str">
            <v>MDK0335</v>
          </cell>
          <cell r="C9634"/>
          <cell r="D9634" t="str">
            <v>MDK1M7335</v>
          </cell>
          <cell r="E9634"/>
          <cell r="F9634" t="str">
            <v>SCECO</v>
          </cell>
          <cell r="G9634" t="str">
            <v>Good</v>
          </cell>
          <cell r="H9634" t="str">
            <v>NA</v>
          </cell>
          <cell r="I9634" t="str">
            <v>Latis</v>
          </cell>
          <cell r="J9634" t="str">
            <v>Less than 5 Sites</v>
          </cell>
          <cell r="K9634" t="str">
            <v>R5</v>
          </cell>
        </row>
        <row r="9635">
          <cell r="A9635" t="str">
            <v>UKZ0243</v>
          </cell>
          <cell r="B9635" t="str">
            <v>UKZ0243</v>
          </cell>
          <cell r="C9635"/>
          <cell r="D9635" t="str">
            <v>UKZ1M7243</v>
          </cell>
          <cell r="E9635"/>
          <cell r="F9635" t="str">
            <v>Generator-SG</v>
          </cell>
          <cell r="G9635" t="str">
            <v>Dead</v>
          </cell>
          <cell r="H9635" t="str">
            <v>Yes</v>
          </cell>
          <cell r="I9635" t="str">
            <v>Latis</v>
          </cell>
          <cell r="J9635" t="str">
            <v>Less than 5 Sites</v>
          </cell>
          <cell r="K9635" t="str">
            <v>R4</v>
          </cell>
        </row>
        <row r="9636">
          <cell r="A9636" t="str">
            <v>KMMD0750</v>
          </cell>
          <cell r="B9636" t="str">
            <v>KMMD0750</v>
          </cell>
          <cell r="C9636"/>
          <cell r="D9636"/>
          <cell r="E9636"/>
          <cell r="F9636" t="str">
            <v>SCECO</v>
          </cell>
          <cell r="G9636" t="str">
            <v>Weak</v>
          </cell>
          <cell r="H9636" t="str">
            <v>NA</v>
          </cell>
          <cell r="I9636" t="str">
            <v>Latis</v>
          </cell>
          <cell r="J9636" t="str">
            <v>Less than 5 Sites</v>
          </cell>
          <cell r="K9636" t="str">
            <v>R5</v>
          </cell>
        </row>
        <row r="9637">
          <cell r="A9637" t="str">
            <v>WDS0230</v>
          </cell>
          <cell r="B9637" t="str">
            <v>WDS0230</v>
          </cell>
          <cell r="C9637" t="str">
            <v>WDS1M3230</v>
          </cell>
          <cell r="D9637"/>
          <cell r="E9637"/>
          <cell r="F9637" t="str">
            <v>SCECO</v>
          </cell>
          <cell r="G9637" t="str">
            <v>Vandalized</v>
          </cell>
          <cell r="H9637" t="str">
            <v>NA</v>
          </cell>
          <cell r="I9637" t="str">
            <v>Latis</v>
          </cell>
          <cell r="J9637" t="str">
            <v>Less than 5 Sites</v>
          </cell>
          <cell r="K9637" t="str">
            <v>R6</v>
          </cell>
        </row>
        <row r="9638">
          <cell r="A9638" t="str">
            <v>KHS0299</v>
          </cell>
          <cell r="B9638" t="str">
            <v>KHS0299</v>
          </cell>
          <cell r="C9638"/>
          <cell r="D9638" t="str">
            <v>KHS1M7299</v>
          </cell>
          <cell r="E9638"/>
          <cell r="F9638" t="str">
            <v>SCECO+STB</v>
          </cell>
          <cell r="G9638" t="str">
            <v>Dead</v>
          </cell>
          <cell r="H9638" t="str">
            <v>NA</v>
          </cell>
          <cell r="I9638" t="str">
            <v>Latis</v>
          </cell>
          <cell r="J9638" t="str">
            <v>Less than 5 Sites</v>
          </cell>
          <cell r="K9638" t="str">
            <v>R6</v>
          </cell>
        </row>
        <row r="9639">
          <cell r="A9639" t="str">
            <v>KHS0340</v>
          </cell>
          <cell r="B9639" t="str">
            <v>KHS0340</v>
          </cell>
          <cell r="C9639"/>
          <cell r="D9639" t="str">
            <v>KHS1M7340</v>
          </cell>
          <cell r="E9639"/>
          <cell r="F9639" t="str">
            <v>SCECO</v>
          </cell>
          <cell r="G9639" t="str">
            <v>Vandalized</v>
          </cell>
          <cell r="H9639" t="str">
            <v>NA</v>
          </cell>
          <cell r="I9639" t="str">
            <v>Latis</v>
          </cell>
          <cell r="J9639" t="str">
            <v>Less than 5 Sites</v>
          </cell>
          <cell r="K9639" t="str">
            <v>R6</v>
          </cell>
        </row>
        <row r="9640">
          <cell r="A9640" t="str">
            <v>SIR0159</v>
          </cell>
          <cell r="B9640" t="str">
            <v>SIR0159</v>
          </cell>
          <cell r="C9640"/>
          <cell r="D9640" t="str">
            <v>SIR1M7159</v>
          </cell>
          <cell r="E9640"/>
          <cell r="F9640" t="str">
            <v>Generator-SG</v>
          </cell>
          <cell r="G9640" t="str">
            <v>Vandalized</v>
          </cell>
          <cell r="H9640" t="str">
            <v>Yes</v>
          </cell>
          <cell r="I9640" t="str">
            <v>Latis</v>
          </cell>
          <cell r="J9640" t="str">
            <v>Less than 5 Sites</v>
          </cell>
          <cell r="K9640" t="str">
            <v>R4</v>
          </cell>
        </row>
        <row r="9641">
          <cell r="A9641" t="str">
            <v>TLT0932</v>
          </cell>
          <cell r="B9641" t="str">
            <v>TLT0932</v>
          </cell>
          <cell r="C9641"/>
          <cell r="D9641" t="str">
            <v>TLT1M7932</v>
          </cell>
          <cell r="E9641"/>
          <cell r="F9641" t="str">
            <v>SCECO</v>
          </cell>
          <cell r="G9641" t="str">
            <v xml:space="preserve">Weak </v>
          </cell>
          <cell r="H9641" t="str">
            <v>NA</v>
          </cell>
          <cell r="I9641" t="str">
            <v>Latis</v>
          </cell>
          <cell r="J9641" t="str">
            <v>Less than 5 Sites</v>
          </cell>
          <cell r="K9641" t="str">
            <v>R6</v>
          </cell>
        </row>
        <row r="9642">
          <cell r="A9642" t="str">
            <v>MAK0096</v>
          </cell>
          <cell r="B9642" t="str">
            <v>MAK0096</v>
          </cell>
          <cell r="C9642" t="str">
            <v>MAK1M3096</v>
          </cell>
          <cell r="D9642" t="str">
            <v>MAK1M7096</v>
          </cell>
          <cell r="E9642" t="str">
            <v>MAK1MN0096</v>
          </cell>
          <cell r="F9642" t="str">
            <v>SCECO</v>
          </cell>
          <cell r="G9642" t="str">
            <v>Dead</v>
          </cell>
          <cell r="H9642" t="str">
            <v>NA</v>
          </cell>
          <cell r="I9642" t="str">
            <v>Latis</v>
          </cell>
          <cell r="J9642" t="str">
            <v>Less than 5 Sites</v>
          </cell>
          <cell r="K9642" t="str">
            <v>R5</v>
          </cell>
        </row>
        <row r="9643">
          <cell r="A9643" t="str">
            <v>KMBS0670</v>
          </cell>
          <cell r="B9643" t="str">
            <v>KMBS0670</v>
          </cell>
          <cell r="C9643"/>
          <cell r="D9643" t="str">
            <v>KMBS1M7670</v>
          </cell>
          <cell r="E9643"/>
          <cell r="F9643" t="str">
            <v>SCECO</v>
          </cell>
          <cell r="G9643" t="str">
            <v>Vandalized</v>
          </cell>
          <cell r="H9643" t="str">
            <v>NA</v>
          </cell>
          <cell r="I9643" t="str">
            <v>Latis</v>
          </cell>
          <cell r="J9643" t="str">
            <v>Less than 5 Sites</v>
          </cell>
          <cell r="K9643" t="str">
            <v>R6</v>
          </cell>
        </row>
        <row r="9644">
          <cell r="A9644" t="str">
            <v>JED0066</v>
          </cell>
          <cell r="B9644" t="str">
            <v>JED0066</v>
          </cell>
          <cell r="C9644"/>
          <cell r="D9644" t="str">
            <v>JED1M7066</v>
          </cell>
          <cell r="E9644" t="str">
            <v>JED1MC0066</v>
          </cell>
          <cell r="F9644" t="str">
            <v>SCECO</v>
          </cell>
          <cell r="G9644" t="str">
            <v>Dead</v>
          </cell>
          <cell r="H9644" t="str">
            <v>NA</v>
          </cell>
          <cell r="I9644" t="str">
            <v>Latis</v>
          </cell>
          <cell r="J9644" t="str">
            <v>Less than 5 Sites</v>
          </cell>
          <cell r="K9644" t="str">
            <v>R4</v>
          </cell>
        </row>
        <row r="9645">
          <cell r="A9645" t="str">
            <v>TFBH0766</v>
          </cell>
          <cell r="B9645" t="str">
            <v>TFBH0766</v>
          </cell>
          <cell r="C9645"/>
          <cell r="D9645" t="str">
            <v>TFBH1M7766</v>
          </cell>
          <cell r="E9645"/>
          <cell r="F9645" t="str">
            <v>SCECO</v>
          </cell>
          <cell r="G9645" t="str">
            <v>Good</v>
          </cell>
          <cell r="H9645" t="str">
            <v>NA</v>
          </cell>
          <cell r="I9645" t="str">
            <v>Latis</v>
          </cell>
          <cell r="J9645" t="str">
            <v>Less than 5 Sites</v>
          </cell>
          <cell r="K9645" t="str">
            <v>R4</v>
          </cell>
        </row>
        <row r="9646">
          <cell r="A9646" t="str">
            <v>KMBS0674</v>
          </cell>
          <cell r="B9646" t="str">
            <v>KMBS0674</v>
          </cell>
          <cell r="C9646"/>
          <cell r="D9646"/>
          <cell r="E9646"/>
          <cell r="F9646" t="str">
            <v>SCECO</v>
          </cell>
          <cell r="G9646" t="str">
            <v>Vandalized</v>
          </cell>
          <cell r="H9646" t="str">
            <v>NA</v>
          </cell>
          <cell r="I9646" t="str">
            <v>Latis</v>
          </cell>
          <cell r="J9646" t="str">
            <v>Less than 5 Sites</v>
          </cell>
          <cell r="K9646" t="str">
            <v>R6</v>
          </cell>
        </row>
        <row r="9647">
          <cell r="A9647" t="str">
            <v>TLT0390</v>
          </cell>
          <cell r="B9647" t="str">
            <v>TLT0390</v>
          </cell>
          <cell r="C9647"/>
          <cell r="D9647" t="str">
            <v>TLT1M7390</v>
          </cell>
          <cell r="E9647"/>
          <cell r="F9647" t="str">
            <v>SCECO</v>
          </cell>
          <cell r="G9647" t="str">
            <v>Vandalized</v>
          </cell>
          <cell r="H9647" t="str">
            <v>NA</v>
          </cell>
          <cell r="I9647" t="str">
            <v>Latis</v>
          </cell>
          <cell r="J9647" t="str">
            <v>Less than 5 Sites</v>
          </cell>
          <cell r="K9647" t="str">
            <v>R6</v>
          </cell>
        </row>
        <row r="9648">
          <cell r="A9648" t="str">
            <v>DRHQ0896</v>
          </cell>
          <cell r="B9648" t="str">
            <v>DRHQ0896</v>
          </cell>
          <cell r="C9648"/>
          <cell r="D9648"/>
          <cell r="E9648"/>
          <cell r="F9648" t="str">
            <v>Generator-SG</v>
          </cell>
          <cell r="G9648" t="str">
            <v>Good</v>
          </cell>
          <cell r="H9648" t="str">
            <v>Yes</v>
          </cell>
          <cell r="I9648" t="str">
            <v>Latis</v>
          </cell>
          <cell r="J9648" t="str">
            <v>Less than 5 Sites</v>
          </cell>
          <cell r="K9648" t="str">
            <v>R6</v>
          </cell>
        </row>
        <row r="9649">
          <cell r="A9649" t="str">
            <v>HJR0149</v>
          </cell>
          <cell r="B9649" t="str">
            <v>HJR0149</v>
          </cell>
          <cell r="C9649" t="str">
            <v>HJR1M3149</v>
          </cell>
          <cell r="D9649" t="str">
            <v>HJR1M7149</v>
          </cell>
          <cell r="E9649"/>
          <cell r="F9649" t="str">
            <v>SCECO</v>
          </cell>
          <cell r="G9649" t="str">
            <v>Dead</v>
          </cell>
          <cell r="H9649" t="str">
            <v>NA</v>
          </cell>
          <cell r="I9649" t="str">
            <v>Latis</v>
          </cell>
          <cell r="J9649" t="str">
            <v>Less than 5 Sites</v>
          </cell>
          <cell r="K9649" t="str">
            <v>R4</v>
          </cell>
        </row>
        <row r="9650">
          <cell r="A9650" t="str">
            <v>MAK0464</v>
          </cell>
          <cell r="B9650" t="str">
            <v>MAK0464</v>
          </cell>
          <cell r="C9650" t="str">
            <v>MAK1M3464</v>
          </cell>
          <cell r="D9650" t="str">
            <v>MAK1M7464</v>
          </cell>
          <cell r="E9650"/>
          <cell r="F9650" t="str">
            <v>Generator-SG</v>
          </cell>
          <cell r="G9650" t="str">
            <v>Vandalized</v>
          </cell>
          <cell r="H9650" t="str">
            <v xml:space="preserve">Yes </v>
          </cell>
          <cell r="I9650" t="str">
            <v>Latis</v>
          </cell>
          <cell r="J9650" t="str">
            <v>Less than 5 Sites</v>
          </cell>
          <cell r="K9650" t="str">
            <v>R5</v>
          </cell>
        </row>
        <row r="9651">
          <cell r="A9651" t="str">
            <v>MDAS0777</v>
          </cell>
          <cell r="B9651" t="str">
            <v>MDAS0777</v>
          </cell>
          <cell r="C9651"/>
          <cell r="D9651"/>
          <cell r="E9651"/>
          <cell r="F9651" t="str">
            <v>SCECO</v>
          </cell>
          <cell r="G9651" t="str">
            <v>Vandalized</v>
          </cell>
          <cell r="H9651" t="str">
            <v>NA</v>
          </cell>
          <cell r="I9651" t="str">
            <v>Latis</v>
          </cell>
          <cell r="J9651" t="str">
            <v>Less than 5 Sites</v>
          </cell>
          <cell r="K9651" t="str">
            <v>R4</v>
          </cell>
        </row>
        <row r="9652">
          <cell r="A9652" t="str">
            <v>TLT0934</v>
          </cell>
          <cell r="B9652" t="str">
            <v>TLT0934</v>
          </cell>
          <cell r="C9652"/>
          <cell r="D9652" t="str">
            <v>TLT1M7934</v>
          </cell>
          <cell r="E9652"/>
          <cell r="F9652" t="str">
            <v>SCECO</v>
          </cell>
          <cell r="G9652" t="str">
            <v>Vandalized</v>
          </cell>
          <cell r="H9652" t="str">
            <v>NA</v>
          </cell>
          <cell r="I9652" t="str">
            <v>Latis</v>
          </cell>
          <cell r="J9652" t="str">
            <v>Less than 5 Sites</v>
          </cell>
          <cell r="K9652" t="str">
            <v>R6</v>
          </cell>
        </row>
        <row r="9653">
          <cell r="A9653" t="str">
            <v>KHS0343</v>
          </cell>
          <cell r="B9653" t="str">
            <v>KHS0343</v>
          </cell>
          <cell r="C9653"/>
          <cell r="D9653" t="str">
            <v>KHS1M7343</v>
          </cell>
          <cell r="E9653"/>
          <cell r="F9653" t="str">
            <v>SCECO+STB</v>
          </cell>
          <cell r="G9653" t="str">
            <v>Good</v>
          </cell>
          <cell r="H9653" t="str">
            <v>NA</v>
          </cell>
          <cell r="I9653" t="str">
            <v>Latis</v>
          </cell>
          <cell r="J9653" t="str">
            <v>Hub site (More than 05 Sites)</v>
          </cell>
          <cell r="K9653" t="str">
            <v>R6</v>
          </cell>
        </row>
        <row r="9654">
          <cell r="A9654" t="str">
            <v>MAK0077</v>
          </cell>
          <cell r="B9654" t="str">
            <v>MAK0077</v>
          </cell>
          <cell r="C9654" t="str">
            <v>MAK1M3077</v>
          </cell>
          <cell r="D9654" t="str">
            <v>MAK1M9077</v>
          </cell>
          <cell r="E9654" t="str">
            <v>MAK1MN0077</v>
          </cell>
          <cell r="F9654" t="str">
            <v>SCECO</v>
          </cell>
          <cell r="G9654" t="str">
            <v>Vandalized</v>
          </cell>
          <cell r="H9654" t="str">
            <v>NA</v>
          </cell>
          <cell r="I9654" t="str">
            <v>Latis</v>
          </cell>
          <cell r="J9654" t="str">
            <v>Less than 5 Sites</v>
          </cell>
          <cell r="K9654" t="str">
            <v>R5</v>
          </cell>
        </row>
        <row r="9655">
          <cell r="A9655" t="str">
            <v>ZHR0944</v>
          </cell>
          <cell r="B9655" t="str">
            <v>ZHR0944</v>
          </cell>
          <cell r="C9655"/>
          <cell r="D9655" t="str">
            <v>ZHR1M7944</v>
          </cell>
          <cell r="E9655"/>
          <cell r="F9655" t="str">
            <v>SCECO</v>
          </cell>
          <cell r="G9655" t="str">
            <v>Good</v>
          </cell>
          <cell r="H9655" t="str">
            <v>NA</v>
          </cell>
          <cell r="I9655" t="str">
            <v>Latis</v>
          </cell>
          <cell r="J9655" t="str">
            <v>Less than 5 Sites</v>
          </cell>
          <cell r="K9655" t="str">
            <v>R6</v>
          </cell>
        </row>
        <row r="9656">
          <cell r="A9656" t="str">
            <v>HJR0040</v>
          </cell>
          <cell r="B9656" t="str">
            <v>HJR0040</v>
          </cell>
          <cell r="C9656"/>
          <cell r="D9656" t="str">
            <v>HJR1M7040</v>
          </cell>
          <cell r="E9656"/>
          <cell r="F9656" t="str">
            <v>SCECO</v>
          </cell>
          <cell r="G9656" t="str">
            <v>Dead</v>
          </cell>
          <cell r="H9656" t="str">
            <v>NA</v>
          </cell>
          <cell r="I9656" t="str">
            <v>Latis</v>
          </cell>
          <cell r="J9656" t="str">
            <v>Less than 5 Sites</v>
          </cell>
          <cell r="K9656" t="str">
            <v>R4</v>
          </cell>
        </row>
        <row r="9657">
          <cell r="A9657" t="str">
            <v>HSN2454</v>
          </cell>
          <cell r="B9657" t="str">
            <v>HSN2454</v>
          </cell>
          <cell r="C9657"/>
          <cell r="D9657" t="str">
            <v>HSN1M8454</v>
          </cell>
          <cell r="E9657"/>
          <cell r="F9657" t="str">
            <v>Generator-SG</v>
          </cell>
          <cell r="G9657" t="str">
            <v>Vandalized</v>
          </cell>
          <cell r="H9657" t="str">
            <v xml:space="preserve">Yes </v>
          </cell>
          <cell r="I9657" t="str">
            <v>Latis</v>
          </cell>
          <cell r="J9657" t="str">
            <v>Less than 5 Sites</v>
          </cell>
          <cell r="K9657" t="str">
            <v>R5</v>
          </cell>
        </row>
        <row r="9658">
          <cell r="A9658" t="str">
            <v>KMMD0746</v>
          </cell>
          <cell r="B9658" t="str">
            <v>KMMD0746</v>
          </cell>
          <cell r="C9658"/>
          <cell r="D9658"/>
          <cell r="E9658"/>
          <cell r="F9658" t="str">
            <v>SCECO</v>
          </cell>
          <cell r="G9658" t="str">
            <v>Vandalized</v>
          </cell>
          <cell r="H9658" t="str">
            <v>NA</v>
          </cell>
          <cell r="I9658" t="str">
            <v>Latis</v>
          </cell>
          <cell r="J9658" t="str">
            <v>Less than 5 Sites</v>
          </cell>
          <cell r="K9658" t="str">
            <v>R5</v>
          </cell>
        </row>
        <row r="9659">
          <cell r="A9659" t="str">
            <v>SIR0148</v>
          </cell>
          <cell r="B9659" t="str">
            <v>SIR0148</v>
          </cell>
          <cell r="C9659"/>
          <cell r="D9659" t="str">
            <v>SIR1M7148</v>
          </cell>
          <cell r="E9659"/>
          <cell r="F9659" t="str">
            <v>Generator-DG</v>
          </cell>
          <cell r="G9659" t="str">
            <v>Good</v>
          </cell>
          <cell r="H9659" t="str">
            <v>Yes</v>
          </cell>
          <cell r="I9659" t="str">
            <v>Latis</v>
          </cell>
          <cell r="J9659" t="str">
            <v>Less than 5 Sites</v>
          </cell>
          <cell r="K9659" t="str">
            <v>R4</v>
          </cell>
        </row>
        <row r="9660">
          <cell r="A9660" t="str">
            <v>SQR0078</v>
          </cell>
          <cell r="B9660" t="str">
            <v>SQR0078</v>
          </cell>
          <cell r="C9660"/>
          <cell r="D9660" t="str">
            <v>SQR1M7078</v>
          </cell>
          <cell r="E9660"/>
          <cell r="F9660" t="str">
            <v>SCECO</v>
          </cell>
          <cell r="G9660" t="str">
            <v>Good</v>
          </cell>
          <cell r="H9660" t="str">
            <v>NA</v>
          </cell>
          <cell r="I9660" t="str">
            <v>Latis</v>
          </cell>
          <cell r="J9660" t="str">
            <v>Less than 5 Sites</v>
          </cell>
          <cell r="K9660" t="str">
            <v>R4</v>
          </cell>
        </row>
        <row r="9661">
          <cell r="A9661" t="str">
            <v>SQR0162</v>
          </cell>
          <cell r="B9661" t="str">
            <v>SQR0162</v>
          </cell>
          <cell r="C9661"/>
          <cell r="D9661" t="str">
            <v>SQR1M7162</v>
          </cell>
          <cell r="E9661"/>
          <cell r="F9661" t="str">
            <v>Generator-SG</v>
          </cell>
          <cell r="G9661" t="str">
            <v>Dead</v>
          </cell>
          <cell r="H9661" t="str">
            <v>Yes</v>
          </cell>
          <cell r="I9661" t="str">
            <v>Latis</v>
          </cell>
          <cell r="J9661" t="str">
            <v>Less than 5 Sites</v>
          </cell>
          <cell r="K9661" t="str">
            <v>R4</v>
          </cell>
        </row>
        <row r="9662">
          <cell r="A9662" t="str">
            <v>MDAS0776</v>
          </cell>
          <cell r="B9662" t="str">
            <v>MDAS0776</v>
          </cell>
          <cell r="C9662"/>
          <cell r="D9662"/>
          <cell r="E9662"/>
          <cell r="F9662" t="str">
            <v>SCECO</v>
          </cell>
          <cell r="G9662" t="str">
            <v>Vandalized</v>
          </cell>
          <cell r="H9662" t="str">
            <v>NA</v>
          </cell>
          <cell r="I9662" t="str">
            <v>Latis</v>
          </cell>
          <cell r="J9662" t="str">
            <v>Less than 5 Sites</v>
          </cell>
          <cell r="K9662" t="str">
            <v>R4</v>
          </cell>
        </row>
        <row r="9663">
          <cell r="A9663" t="str">
            <v>ZHR0490</v>
          </cell>
          <cell r="B9663" t="str">
            <v>ZHR0490</v>
          </cell>
          <cell r="C9663"/>
          <cell r="D9663" t="str">
            <v>ZHR1M7490</v>
          </cell>
          <cell r="E9663"/>
          <cell r="F9663" t="str">
            <v>SCECO+STB</v>
          </cell>
          <cell r="G9663" t="str">
            <v>Good</v>
          </cell>
          <cell r="H9663" t="str">
            <v>NA</v>
          </cell>
          <cell r="I9663" t="str">
            <v>Latis</v>
          </cell>
          <cell r="J9663" t="str">
            <v>Hub site (More than 05 Sites)</v>
          </cell>
          <cell r="K9663" t="str">
            <v>R6</v>
          </cell>
        </row>
        <row r="9664">
          <cell r="A9664" t="str">
            <v>USF0237</v>
          </cell>
          <cell r="B9664" t="str">
            <v>USF0237</v>
          </cell>
          <cell r="C9664"/>
          <cell r="D9664" t="str">
            <v>USF1M7237</v>
          </cell>
          <cell r="E9664"/>
          <cell r="F9664" t="str">
            <v>Generator-SG</v>
          </cell>
          <cell r="G9664" t="str">
            <v>Vandalized</v>
          </cell>
          <cell r="H9664" t="str">
            <v>Yes</v>
          </cell>
          <cell r="I9664" t="str">
            <v>Latis</v>
          </cell>
          <cell r="J9664" t="str">
            <v>Less than 5 Sites</v>
          </cell>
          <cell r="K9664" t="str">
            <v>R4</v>
          </cell>
        </row>
        <row r="9665">
          <cell r="A9665" t="str">
            <v>QUB2348</v>
          </cell>
          <cell r="B9665" t="str">
            <v>QUB2348</v>
          </cell>
          <cell r="C9665"/>
          <cell r="D9665" t="str">
            <v>QUB1M8348</v>
          </cell>
          <cell r="E9665"/>
          <cell r="F9665" t="str">
            <v>Generator-DG</v>
          </cell>
          <cell r="G9665" t="str">
            <v>Weak</v>
          </cell>
          <cell r="H9665" t="str">
            <v xml:space="preserve">Yes </v>
          </cell>
          <cell r="I9665" t="str">
            <v>Latis</v>
          </cell>
          <cell r="J9665" t="str">
            <v>Hub Site (More than 10 Sites)</v>
          </cell>
          <cell r="K9665" t="str">
            <v>R5</v>
          </cell>
        </row>
        <row r="9666">
          <cell r="A9666" t="str">
            <v>JED0119</v>
          </cell>
          <cell r="B9666" t="str">
            <v>JED0119</v>
          </cell>
          <cell r="C9666"/>
          <cell r="D9666" t="str">
            <v>JED1M7119</v>
          </cell>
          <cell r="E9666" t="str">
            <v>JED1MN0119</v>
          </cell>
          <cell r="F9666" t="str">
            <v>SCECO</v>
          </cell>
          <cell r="G9666" t="str">
            <v>Dead</v>
          </cell>
          <cell r="H9666" t="str">
            <v>NA</v>
          </cell>
          <cell r="I9666" t="str">
            <v>Latis</v>
          </cell>
          <cell r="J9666" t="str">
            <v>Hub site (More than 05 Sites)</v>
          </cell>
          <cell r="K9666" t="str">
            <v>R4</v>
          </cell>
        </row>
        <row r="9667">
          <cell r="A9667" t="str">
            <v>MLJI2370</v>
          </cell>
          <cell r="B9667" t="str">
            <v>MLJI2370</v>
          </cell>
          <cell r="C9667"/>
          <cell r="D9667" t="str">
            <v>MLJI1M8370</v>
          </cell>
          <cell r="E9667"/>
          <cell r="F9667" t="str">
            <v>Generator-SG</v>
          </cell>
          <cell r="G9667" t="str">
            <v>No BB Shifted</v>
          </cell>
          <cell r="H9667" t="str">
            <v>Yes</v>
          </cell>
          <cell r="I9667" t="str">
            <v>Latis</v>
          </cell>
          <cell r="J9667" t="str">
            <v>Less than 5 Sites</v>
          </cell>
          <cell r="K9667" t="str">
            <v>R4</v>
          </cell>
        </row>
        <row r="9668">
          <cell r="A9668" t="str">
            <v>UKZ0166</v>
          </cell>
          <cell r="B9668" t="str">
            <v>UKZ0166</v>
          </cell>
          <cell r="C9668"/>
          <cell r="D9668" t="str">
            <v>UKZ1M7166</v>
          </cell>
          <cell r="E9668"/>
          <cell r="F9668" t="str">
            <v>SCECO</v>
          </cell>
          <cell r="G9668" t="str">
            <v>Dead</v>
          </cell>
          <cell r="H9668" t="str">
            <v>NA</v>
          </cell>
          <cell r="I9668" t="str">
            <v>Latis</v>
          </cell>
          <cell r="J9668" t="str">
            <v>Less than 5 Sites</v>
          </cell>
          <cell r="K9668" t="str">
            <v>R4</v>
          </cell>
        </row>
        <row r="9669">
          <cell r="A9669" t="str">
            <v>ZHR0491</v>
          </cell>
          <cell r="B9669" t="str">
            <v>ZHR0491</v>
          </cell>
          <cell r="C9669"/>
          <cell r="D9669" t="str">
            <v>ZHR1M7491</v>
          </cell>
          <cell r="E9669"/>
          <cell r="F9669" t="str">
            <v>SCECO</v>
          </cell>
          <cell r="G9669" t="str">
            <v>Vandalized</v>
          </cell>
          <cell r="H9669" t="str">
            <v>NA</v>
          </cell>
          <cell r="I9669" t="str">
            <v>Latis</v>
          </cell>
          <cell r="J9669" t="str">
            <v>Less than 5 Sites</v>
          </cell>
          <cell r="K9669" t="str">
            <v>R6</v>
          </cell>
        </row>
        <row r="9670">
          <cell r="A9670" t="str">
            <v>ZHR0489</v>
          </cell>
          <cell r="B9670" t="str">
            <v>ZHR0489</v>
          </cell>
          <cell r="C9670"/>
          <cell r="D9670" t="str">
            <v>ZHR1M7489</v>
          </cell>
          <cell r="E9670"/>
          <cell r="F9670" t="str">
            <v>SCECO</v>
          </cell>
          <cell r="G9670" t="str">
            <v>Dead</v>
          </cell>
          <cell r="H9670" t="str">
            <v>NA</v>
          </cell>
          <cell r="I9670" t="str">
            <v>Latis</v>
          </cell>
          <cell r="J9670" t="str">
            <v>Less than 5 Sites</v>
          </cell>
          <cell r="K9670" t="str">
            <v>R6</v>
          </cell>
        </row>
        <row r="9671">
          <cell r="A9671" t="str">
            <v>MDK0126</v>
          </cell>
          <cell r="B9671" t="str">
            <v>MDK0126</v>
          </cell>
          <cell r="C9671"/>
          <cell r="D9671" t="str">
            <v>MDK1M7126</v>
          </cell>
          <cell r="E9671"/>
          <cell r="F9671" t="str">
            <v>Generator-SG</v>
          </cell>
          <cell r="G9671" t="str">
            <v>Vandalized</v>
          </cell>
          <cell r="H9671" t="str">
            <v>NO</v>
          </cell>
          <cell r="I9671" t="str">
            <v>Latis</v>
          </cell>
          <cell r="J9671" t="str">
            <v>Less than 5 Sites</v>
          </cell>
          <cell r="K9671" t="str">
            <v>R5</v>
          </cell>
        </row>
        <row r="9672">
          <cell r="A9672" t="str">
            <v>SQR0160</v>
          </cell>
          <cell r="B9672" t="str">
            <v>SQR0160</v>
          </cell>
          <cell r="C9672"/>
          <cell r="D9672" t="str">
            <v>SQR1M7160</v>
          </cell>
          <cell r="E9672"/>
          <cell r="F9672" t="str">
            <v>Generator-DG</v>
          </cell>
          <cell r="G9672" t="str">
            <v>Good</v>
          </cell>
          <cell r="H9672" t="str">
            <v>No</v>
          </cell>
          <cell r="I9672" t="str">
            <v>Latis</v>
          </cell>
          <cell r="J9672" t="str">
            <v>Hub site (More than 05 Sites)</v>
          </cell>
          <cell r="K9672" t="str">
            <v>R4</v>
          </cell>
        </row>
        <row r="9673">
          <cell r="A9673" t="str">
            <v>AFJ0482</v>
          </cell>
          <cell r="B9673" t="str">
            <v>AFJ0482</v>
          </cell>
          <cell r="C9673"/>
          <cell r="D9673" t="str">
            <v>AFJ1M7482</v>
          </cell>
          <cell r="E9673"/>
          <cell r="F9673" t="str">
            <v>SCECO</v>
          </cell>
          <cell r="G9673" t="str">
            <v>Vandalized</v>
          </cell>
          <cell r="H9673" t="str">
            <v>NA</v>
          </cell>
          <cell r="I9673" t="str">
            <v>Latis</v>
          </cell>
          <cell r="J9673" t="str">
            <v>Less than 5 Sites</v>
          </cell>
          <cell r="K9673" t="str">
            <v>R6</v>
          </cell>
        </row>
        <row r="9674">
          <cell r="A9674" t="str">
            <v>JIZ0169</v>
          </cell>
          <cell r="B9674" t="str">
            <v>JIZ0169</v>
          </cell>
          <cell r="C9674" t="str">
            <v>JIZ1M3169</v>
          </cell>
          <cell r="D9674" t="str">
            <v>JIZ1M7169</v>
          </cell>
          <cell r="E9674" t="str">
            <v>JIZ1MNC0169</v>
          </cell>
          <cell r="F9674" t="str">
            <v>SCECO</v>
          </cell>
          <cell r="G9674" t="str">
            <v>Dead</v>
          </cell>
          <cell r="H9674" t="str">
            <v>NA</v>
          </cell>
          <cell r="I9674" t="str">
            <v>Latis</v>
          </cell>
          <cell r="J9674" t="str">
            <v>Hub site (More than 05 Sites)</v>
          </cell>
          <cell r="K9674" t="str">
            <v>R6</v>
          </cell>
        </row>
        <row r="9675">
          <cell r="A9675" t="str">
            <v>KHS0960</v>
          </cell>
          <cell r="B9675" t="str">
            <v>KHS0960</v>
          </cell>
          <cell r="C9675"/>
          <cell r="D9675" t="str">
            <v>KHS1M7960</v>
          </cell>
          <cell r="E9675"/>
          <cell r="F9675" t="str">
            <v>SCECO</v>
          </cell>
          <cell r="G9675" t="str">
            <v>Vandalized</v>
          </cell>
          <cell r="H9675" t="str">
            <v>NA</v>
          </cell>
          <cell r="I9675" t="str">
            <v>Latis</v>
          </cell>
          <cell r="J9675" t="str">
            <v>Less than 5 Sites</v>
          </cell>
          <cell r="K9675" t="str">
            <v>R6</v>
          </cell>
        </row>
        <row r="9676">
          <cell r="A9676" t="str">
            <v>KHS0949</v>
          </cell>
          <cell r="B9676" t="str">
            <v>KHS0949</v>
          </cell>
          <cell r="C9676"/>
          <cell r="D9676" t="str">
            <v>KHS1M7949</v>
          </cell>
          <cell r="E9676"/>
          <cell r="F9676" t="str">
            <v>Generator-SG</v>
          </cell>
          <cell r="G9676" t="str">
            <v>Dead</v>
          </cell>
          <cell r="H9676" t="str">
            <v>Yes</v>
          </cell>
          <cell r="I9676" t="str">
            <v>Latis</v>
          </cell>
          <cell r="J9676" t="str">
            <v>Less than 5 Sites</v>
          </cell>
          <cell r="K9676" t="str">
            <v>R6</v>
          </cell>
        </row>
        <row r="9677">
          <cell r="A9677" t="str">
            <v>MKJD0649</v>
          </cell>
          <cell r="B9677" t="str">
            <v>MKJD0649</v>
          </cell>
          <cell r="C9677"/>
          <cell r="D9677" t="str">
            <v>MKJD1M7649</v>
          </cell>
          <cell r="E9677"/>
          <cell r="F9677" t="str">
            <v>SCECO</v>
          </cell>
          <cell r="G9677" t="str">
            <v>Dead</v>
          </cell>
          <cell r="H9677" t="str">
            <v>NA</v>
          </cell>
          <cell r="I9677" t="str">
            <v>Latis</v>
          </cell>
          <cell r="J9677" t="str">
            <v>Less than 5 Sites</v>
          </cell>
          <cell r="K9677" t="str">
            <v>R4</v>
          </cell>
        </row>
        <row r="9678">
          <cell r="A9678" t="str">
            <v>KHS0982</v>
          </cell>
          <cell r="B9678" t="str">
            <v>KHS0982</v>
          </cell>
          <cell r="C9678"/>
          <cell r="D9678" t="str">
            <v>KHS1M7982</v>
          </cell>
          <cell r="E9678"/>
          <cell r="F9678" t="str">
            <v>SCECO</v>
          </cell>
          <cell r="G9678" t="str">
            <v>Good</v>
          </cell>
          <cell r="H9678" t="str">
            <v>NA</v>
          </cell>
          <cell r="I9678" t="str">
            <v>Latis</v>
          </cell>
          <cell r="J9678" t="str">
            <v>Less than 5 Sites</v>
          </cell>
          <cell r="K9678" t="str">
            <v>R6</v>
          </cell>
        </row>
        <row r="9679">
          <cell r="A9679" t="str">
            <v>ARF0747</v>
          </cell>
          <cell r="B9679" t="str">
            <v>ARF0747</v>
          </cell>
          <cell r="C9679"/>
          <cell r="D9679" t="str">
            <v>ARF1M7747</v>
          </cell>
          <cell r="E9679"/>
          <cell r="F9679" t="str">
            <v>SCECO+STB</v>
          </cell>
          <cell r="G9679" t="str">
            <v>Good</v>
          </cell>
          <cell r="H9679" t="str">
            <v>NA</v>
          </cell>
          <cell r="I9679" t="str">
            <v>Latis</v>
          </cell>
          <cell r="J9679" t="str">
            <v>Hub Site (More than 10 Sites)</v>
          </cell>
          <cell r="K9679" t="str">
            <v>R6</v>
          </cell>
        </row>
        <row r="9680">
          <cell r="A9680" t="str">
            <v>JED0068</v>
          </cell>
          <cell r="B9680" t="str">
            <v>JED0068</v>
          </cell>
          <cell r="C9680"/>
          <cell r="D9680" t="str">
            <v>JED1M7068</v>
          </cell>
          <cell r="E9680" t="str">
            <v>JED1MC0068</v>
          </cell>
          <cell r="F9680" t="str">
            <v>SCECO</v>
          </cell>
          <cell r="G9680" t="str">
            <v>Dead</v>
          </cell>
          <cell r="H9680" t="str">
            <v>NA</v>
          </cell>
          <cell r="I9680" t="str">
            <v>Latis</v>
          </cell>
          <cell r="J9680" t="str">
            <v>Hub site (More than 05 Sites)</v>
          </cell>
          <cell r="K9680" t="str">
            <v>R4</v>
          </cell>
        </row>
        <row r="9681">
          <cell r="A9681" t="str">
            <v>WDS0443</v>
          </cell>
          <cell r="B9681" t="str">
            <v>WDS0443</v>
          </cell>
          <cell r="C9681"/>
          <cell r="D9681" t="str">
            <v>WDS1M7443</v>
          </cell>
          <cell r="E9681"/>
          <cell r="F9681" t="str">
            <v>SCECO+STB</v>
          </cell>
          <cell r="G9681" t="str">
            <v>Good</v>
          </cell>
          <cell r="H9681" t="str">
            <v>NA</v>
          </cell>
          <cell r="I9681" t="str">
            <v>Latis</v>
          </cell>
          <cell r="J9681" t="str">
            <v>Very Big Hub site (More Than 20 Site)</v>
          </cell>
          <cell r="K9681" t="str">
            <v>R6</v>
          </cell>
        </row>
        <row r="9682">
          <cell r="A9682" t="str">
            <v>WDS0740</v>
          </cell>
          <cell r="B9682" t="str">
            <v>WDS0740</v>
          </cell>
          <cell r="C9682"/>
          <cell r="D9682" t="str">
            <v>WDS1M7740</v>
          </cell>
          <cell r="E9682"/>
          <cell r="F9682" t="str">
            <v>SCECO+STB</v>
          </cell>
          <cell r="G9682" t="str">
            <v>Good</v>
          </cell>
          <cell r="H9682" t="str">
            <v>NA</v>
          </cell>
          <cell r="I9682" t="str">
            <v>Latis</v>
          </cell>
          <cell r="J9682" t="str">
            <v>Very Big Hub site (More Than 20 Site)</v>
          </cell>
          <cell r="K9682" t="str">
            <v>R6</v>
          </cell>
        </row>
        <row r="9683">
          <cell r="A9683" t="str">
            <v>KHS0344</v>
          </cell>
          <cell r="B9683" t="str">
            <v>KHS0344</v>
          </cell>
          <cell r="C9683"/>
          <cell r="D9683" t="str">
            <v>KHS1M7344</v>
          </cell>
          <cell r="E9683"/>
          <cell r="F9683" t="str">
            <v>SCECO</v>
          </cell>
          <cell r="G9683" t="str">
            <v>Dead</v>
          </cell>
          <cell r="H9683" t="str">
            <v>NA</v>
          </cell>
          <cell r="I9683" t="str">
            <v>Latis</v>
          </cell>
          <cell r="J9683" t="str">
            <v>Less than 5 Sites</v>
          </cell>
          <cell r="K9683" t="str">
            <v>R6</v>
          </cell>
        </row>
        <row r="9684">
          <cell r="A9684" t="str">
            <v>SUR0985</v>
          </cell>
          <cell r="B9684" t="str">
            <v>SUR0985</v>
          </cell>
          <cell r="C9684"/>
          <cell r="D9684" t="str">
            <v>SUR1M7985</v>
          </cell>
          <cell r="E9684"/>
          <cell r="F9684" t="str">
            <v>Generator-SG</v>
          </cell>
          <cell r="G9684" t="str">
            <v xml:space="preserve">Weak </v>
          </cell>
          <cell r="H9684" t="str">
            <v>Yes</v>
          </cell>
          <cell r="I9684" t="str">
            <v>Latis</v>
          </cell>
          <cell r="J9684" t="str">
            <v>Less than 5 Sites</v>
          </cell>
          <cell r="K9684" t="str">
            <v>R6</v>
          </cell>
        </row>
        <row r="9685">
          <cell r="A9685" t="str">
            <v>WDS0424</v>
          </cell>
          <cell r="B9685" t="str">
            <v>WDS0424</v>
          </cell>
          <cell r="C9685"/>
          <cell r="D9685" t="str">
            <v>WDS1M7424</v>
          </cell>
          <cell r="E9685"/>
          <cell r="F9685" t="str">
            <v>Generator-DG</v>
          </cell>
          <cell r="G9685" t="str">
            <v>Dead</v>
          </cell>
          <cell r="H9685" t="str">
            <v>NA</v>
          </cell>
          <cell r="I9685" t="str">
            <v>Latis</v>
          </cell>
          <cell r="J9685" t="str">
            <v>Hub site (More than 05 Sites)</v>
          </cell>
          <cell r="K9685" t="str">
            <v>R6</v>
          </cell>
        </row>
        <row r="9686">
          <cell r="A9686" t="str">
            <v>ZHR0999</v>
          </cell>
          <cell r="B9686" t="str">
            <v>ZHR0999</v>
          </cell>
          <cell r="C9686"/>
          <cell r="D9686" t="str">
            <v>ZHR1M7999</v>
          </cell>
          <cell r="E9686"/>
          <cell r="F9686" t="str">
            <v>SCECO</v>
          </cell>
          <cell r="G9686" t="str">
            <v>Dead</v>
          </cell>
          <cell r="H9686" t="str">
            <v>NA</v>
          </cell>
          <cell r="I9686" t="str">
            <v>Latis</v>
          </cell>
          <cell r="J9686" t="str">
            <v>Less than 5 Sites</v>
          </cell>
          <cell r="K9686" t="str">
            <v>R6</v>
          </cell>
        </row>
        <row r="9687">
          <cell r="A9687" t="str">
            <v>TLT0947</v>
          </cell>
          <cell r="B9687" t="str">
            <v>TLT0947</v>
          </cell>
          <cell r="C9687" t="str">
            <v>TLT1M3947</v>
          </cell>
          <cell r="D9687" t="str">
            <v>TLT1M7947</v>
          </cell>
          <cell r="E9687"/>
          <cell r="F9687" t="str">
            <v>SCECO</v>
          </cell>
          <cell r="G9687" t="str">
            <v>Weak</v>
          </cell>
          <cell r="H9687" t="str">
            <v>NA</v>
          </cell>
          <cell r="I9687" t="str">
            <v>Latis</v>
          </cell>
          <cell r="J9687" t="str">
            <v>Less than 5 Sites</v>
          </cell>
          <cell r="K9687" t="str">
            <v>R6</v>
          </cell>
        </row>
        <row r="9688">
          <cell r="A9688" t="str">
            <v>HJR0230</v>
          </cell>
          <cell r="B9688" t="str">
            <v>HJR0230</v>
          </cell>
          <cell r="C9688"/>
          <cell r="D9688" t="str">
            <v>HJR1M7230</v>
          </cell>
          <cell r="E9688"/>
          <cell r="F9688" t="str">
            <v>SCECO</v>
          </cell>
          <cell r="G9688" t="str">
            <v>No BB Shifted</v>
          </cell>
          <cell r="H9688" t="str">
            <v>NA</v>
          </cell>
          <cell r="I9688" t="str">
            <v>Latis</v>
          </cell>
          <cell r="J9688" t="str">
            <v>Less than 5 Sites</v>
          </cell>
          <cell r="K9688" t="str">
            <v>R4</v>
          </cell>
        </row>
        <row r="9689">
          <cell r="A9689" t="str">
            <v>ARF0871</v>
          </cell>
          <cell r="B9689" t="str">
            <v>ARF0871</v>
          </cell>
          <cell r="C9689"/>
          <cell r="D9689" t="str">
            <v>ARF1M7871</v>
          </cell>
          <cell r="E9689"/>
          <cell r="F9689" t="str">
            <v>Generator-SG</v>
          </cell>
          <cell r="G9689" t="str">
            <v>Vandalized</v>
          </cell>
          <cell r="H9689" t="str">
            <v>Yes</v>
          </cell>
          <cell r="I9689" t="str">
            <v>Latis</v>
          </cell>
          <cell r="J9689" t="str">
            <v>Less than 5 Sites</v>
          </cell>
          <cell r="K9689" t="str">
            <v>R6</v>
          </cell>
        </row>
        <row r="9690">
          <cell r="A9690" t="str">
            <v>WDS0729</v>
          </cell>
          <cell r="B9690" t="str">
            <v>WDS0729</v>
          </cell>
          <cell r="C9690"/>
          <cell r="D9690" t="str">
            <v>WDS1M7729</v>
          </cell>
          <cell r="E9690"/>
          <cell r="F9690" t="str">
            <v>SCECO+STB</v>
          </cell>
          <cell r="G9690" t="str">
            <v>Good</v>
          </cell>
          <cell r="H9690" t="str">
            <v>NA</v>
          </cell>
          <cell r="I9690" t="str">
            <v>Latis</v>
          </cell>
          <cell r="J9690" t="str">
            <v>Hub Site (More than 10 Sites)</v>
          </cell>
          <cell r="K9690" t="str">
            <v>R6</v>
          </cell>
        </row>
        <row r="9691">
          <cell r="A9691" t="str">
            <v>ZHR0979</v>
          </cell>
          <cell r="B9691" t="str">
            <v>ZHR0979</v>
          </cell>
          <cell r="C9691"/>
          <cell r="D9691" t="str">
            <v>ZHR1M7979</v>
          </cell>
          <cell r="E9691"/>
          <cell r="F9691" t="str">
            <v>SCECO</v>
          </cell>
          <cell r="G9691" t="str">
            <v>Vandalized</v>
          </cell>
          <cell r="H9691" t="str">
            <v>NA</v>
          </cell>
          <cell r="I9691" t="str">
            <v>Latis</v>
          </cell>
          <cell r="J9691" t="str">
            <v>Less than 5 Sites</v>
          </cell>
          <cell r="K9691" t="str">
            <v>R6</v>
          </cell>
        </row>
        <row r="9692">
          <cell r="A9692" t="str">
            <v>JED0896</v>
          </cell>
          <cell r="B9692" t="str">
            <v>JED0896</v>
          </cell>
          <cell r="C9692"/>
          <cell r="D9692" t="str">
            <v>JED1M7896</v>
          </cell>
          <cell r="E9692" t="str">
            <v>JED1MN0896</v>
          </cell>
          <cell r="F9692" t="str">
            <v>Generator-SG</v>
          </cell>
          <cell r="G9692" t="str">
            <v>No BB Shifted</v>
          </cell>
          <cell r="H9692" t="str">
            <v>No</v>
          </cell>
          <cell r="I9692" t="str">
            <v>Latis</v>
          </cell>
          <cell r="J9692" t="str">
            <v>Less than 5 Sites</v>
          </cell>
          <cell r="K9692" t="str">
            <v>R4</v>
          </cell>
        </row>
        <row r="9693">
          <cell r="A9693" t="str">
            <v>ABH2136</v>
          </cell>
          <cell r="B9693" t="str">
            <v>ABH2136</v>
          </cell>
          <cell r="C9693"/>
          <cell r="D9693" t="str">
            <v>ABH1M8136</v>
          </cell>
          <cell r="E9693"/>
          <cell r="F9693" t="str">
            <v>SCECO</v>
          </cell>
          <cell r="G9693" t="str">
            <v>Vandalized</v>
          </cell>
          <cell r="H9693" t="str">
            <v>NA</v>
          </cell>
          <cell r="I9693" t="str">
            <v>Latis</v>
          </cell>
          <cell r="J9693" t="str">
            <v>Less than 5 Sites</v>
          </cell>
          <cell r="K9693" t="str">
            <v>R6</v>
          </cell>
        </row>
        <row r="9694">
          <cell r="A9694" t="str">
            <v>RYN0030</v>
          </cell>
          <cell r="B9694" t="str">
            <v>RYN0030</v>
          </cell>
          <cell r="C9694"/>
          <cell r="D9694" t="str">
            <v>RYN1M7030</v>
          </cell>
          <cell r="E9694"/>
          <cell r="F9694" t="str">
            <v>SCECO</v>
          </cell>
          <cell r="G9694" t="str">
            <v>Weak</v>
          </cell>
          <cell r="H9694" t="str">
            <v>NA</v>
          </cell>
          <cell r="I9694" t="str">
            <v>Latis</v>
          </cell>
          <cell r="J9694" t="str">
            <v>Hub site (More than 05 Sites)</v>
          </cell>
          <cell r="K9694" t="str">
            <v>R6</v>
          </cell>
        </row>
        <row r="9695">
          <cell r="A9695" t="str">
            <v>JED0427</v>
          </cell>
          <cell r="B9695" t="str">
            <v>JED0427</v>
          </cell>
          <cell r="C9695"/>
          <cell r="D9695" t="str">
            <v>JED1M7427</v>
          </cell>
          <cell r="E9695"/>
          <cell r="F9695" t="str">
            <v>SCECO</v>
          </cell>
          <cell r="G9695" t="str">
            <v>Vandalized</v>
          </cell>
          <cell r="H9695" t="str">
            <v>NA</v>
          </cell>
          <cell r="I9695" t="str">
            <v>Latis</v>
          </cell>
          <cell r="J9695" t="str">
            <v>Less than 5 Sites</v>
          </cell>
          <cell r="K9695" t="str">
            <v>R4</v>
          </cell>
        </row>
        <row r="9696">
          <cell r="A9696" t="str">
            <v>ARF0899</v>
          </cell>
          <cell r="B9696" t="str">
            <v>ARF0899</v>
          </cell>
          <cell r="C9696"/>
          <cell r="D9696" t="str">
            <v>ARF1M7899</v>
          </cell>
          <cell r="E9696"/>
          <cell r="F9696" t="str">
            <v>SCECO</v>
          </cell>
          <cell r="G9696" t="str">
            <v>Vandalized</v>
          </cell>
          <cell r="H9696" t="str">
            <v>NA</v>
          </cell>
          <cell r="I9696" t="str">
            <v>Latis</v>
          </cell>
          <cell r="J9696" t="str">
            <v>Less than 5 Sites</v>
          </cell>
          <cell r="K9696" t="str">
            <v>R6</v>
          </cell>
        </row>
        <row r="9697">
          <cell r="A9697" t="str">
            <v>JED0005</v>
          </cell>
          <cell r="B9697" t="str">
            <v>JED0005</v>
          </cell>
          <cell r="C9697"/>
          <cell r="D9697" t="str">
            <v>JED1M7005</v>
          </cell>
          <cell r="E9697" t="str">
            <v>JED1MN0005</v>
          </cell>
          <cell r="F9697" t="str">
            <v>SCECO</v>
          </cell>
          <cell r="G9697" t="str">
            <v>Dead</v>
          </cell>
          <cell r="H9697" t="str">
            <v>NA</v>
          </cell>
          <cell r="I9697" t="str">
            <v>Latis</v>
          </cell>
          <cell r="J9697" t="str">
            <v>Less than 5 Sites</v>
          </cell>
          <cell r="K9697" t="str">
            <v>R4</v>
          </cell>
        </row>
        <row r="9698">
          <cell r="A9698" t="str">
            <v>AQA0244</v>
          </cell>
          <cell r="B9698" t="str">
            <v>AQA0244</v>
          </cell>
          <cell r="C9698"/>
          <cell r="D9698" t="str">
            <v>AQA1M7244</v>
          </cell>
          <cell r="E9698"/>
          <cell r="F9698" t="str">
            <v>SCECO</v>
          </cell>
          <cell r="G9698" t="str">
            <v>Dead</v>
          </cell>
          <cell r="H9698" t="str">
            <v>NA</v>
          </cell>
          <cell r="I9698" t="str">
            <v>Latis</v>
          </cell>
          <cell r="J9698" t="str">
            <v>Less than 5 Sites</v>
          </cell>
          <cell r="K9698" t="str">
            <v>R4</v>
          </cell>
        </row>
        <row r="9699">
          <cell r="A9699" t="str">
            <v>JED0926</v>
          </cell>
          <cell r="B9699" t="str">
            <v>JED0926</v>
          </cell>
          <cell r="C9699"/>
          <cell r="D9699" t="str">
            <v>JED1M7926</v>
          </cell>
          <cell r="E9699" t="str">
            <v>JED1MN0926</v>
          </cell>
          <cell r="F9699" t="str">
            <v>Generator-SG</v>
          </cell>
          <cell r="G9699" t="str">
            <v>Vandalized</v>
          </cell>
          <cell r="H9699" t="str">
            <v>Yes</v>
          </cell>
          <cell r="I9699" t="str">
            <v>Latis</v>
          </cell>
          <cell r="J9699" t="str">
            <v>Less than 5 Sites</v>
          </cell>
          <cell r="K9699" t="str">
            <v>R4</v>
          </cell>
        </row>
        <row r="9700">
          <cell r="A9700" t="str">
            <v>MAK0906</v>
          </cell>
          <cell r="B9700" t="str">
            <v>MAK0906</v>
          </cell>
          <cell r="C9700"/>
          <cell r="D9700" t="str">
            <v>MAK1M7906</v>
          </cell>
          <cell r="E9700"/>
          <cell r="F9700" t="str">
            <v>Generator-SG</v>
          </cell>
          <cell r="G9700" t="str">
            <v>Weak</v>
          </cell>
          <cell r="H9700" t="str">
            <v xml:space="preserve">Yes </v>
          </cell>
          <cell r="I9700" t="str">
            <v>Latis</v>
          </cell>
          <cell r="J9700" t="str">
            <v>Less than 5 Sites</v>
          </cell>
          <cell r="K9700" t="str">
            <v>R5</v>
          </cell>
        </row>
        <row r="9701">
          <cell r="A9701" t="str">
            <v>SQR0074</v>
          </cell>
          <cell r="B9701" t="str">
            <v>SQR0074</v>
          </cell>
          <cell r="C9701"/>
          <cell r="D9701" t="str">
            <v>SQR1M7074</v>
          </cell>
          <cell r="E9701"/>
          <cell r="F9701" t="str">
            <v>Generator-SG</v>
          </cell>
          <cell r="G9701" t="str">
            <v>Dead</v>
          </cell>
          <cell r="H9701" t="str">
            <v>Yes</v>
          </cell>
          <cell r="I9701" t="str">
            <v>Latis</v>
          </cell>
          <cell r="J9701" t="str">
            <v>Less than 5 Sites</v>
          </cell>
          <cell r="K9701" t="str">
            <v>R4</v>
          </cell>
        </row>
        <row r="9702">
          <cell r="A9702" t="str">
            <v>SQR0080</v>
          </cell>
          <cell r="B9702" t="str">
            <v>SQR0080</v>
          </cell>
          <cell r="C9702"/>
          <cell r="D9702" t="str">
            <v>SQR1M7080</v>
          </cell>
          <cell r="E9702"/>
          <cell r="F9702" t="str">
            <v>Generator-SG</v>
          </cell>
          <cell r="G9702" t="str">
            <v>Dead</v>
          </cell>
          <cell r="H9702" t="str">
            <v>Yes</v>
          </cell>
          <cell r="I9702" t="str">
            <v>Latis</v>
          </cell>
          <cell r="J9702" t="str">
            <v>Less than 5 Sites</v>
          </cell>
          <cell r="K9702" t="str">
            <v>R4</v>
          </cell>
        </row>
        <row r="9703">
          <cell r="A9703" t="str">
            <v>UKZ0072</v>
          </cell>
          <cell r="B9703" t="str">
            <v>UKZ0072</v>
          </cell>
          <cell r="C9703"/>
          <cell r="D9703" t="str">
            <v>UKZ1M7072</v>
          </cell>
          <cell r="E9703"/>
          <cell r="F9703" t="str">
            <v>Generator-DG</v>
          </cell>
          <cell r="G9703" t="str">
            <v>Good</v>
          </cell>
          <cell r="H9703" t="str">
            <v>Yes</v>
          </cell>
          <cell r="I9703" t="str">
            <v>Latis</v>
          </cell>
          <cell r="J9703" t="str">
            <v>Less than 5 Sites</v>
          </cell>
          <cell r="K9703" t="str">
            <v>R4</v>
          </cell>
        </row>
        <row r="9704">
          <cell r="A9704" t="str">
            <v>MAK0347</v>
          </cell>
          <cell r="B9704" t="str">
            <v>MAK0347</v>
          </cell>
          <cell r="C9704"/>
          <cell r="D9704" t="str">
            <v>MAK1M7347</v>
          </cell>
          <cell r="E9704"/>
          <cell r="F9704" t="str">
            <v>Generator-SG</v>
          </cell>
          <cell r="G9704" t="str">
            <v>Vandalized</v>
          </cell>
          <cell r="H9704" t="str">
            <v xml:space="preserve">Yes </v>
          </cell>
          <cell r="I9704" t="str">
            <v>Latis</v>
          </cell>
          <cell r="J9704" t="str">
            <v>Less than 5 Sites</v>
          </cell>
          <cell r="K9704" t="str">
            <v>R5</v>
          </cell>
        </row>
        <row r="9705">
          <cell r="A9705" t="str">
            <v>MAK2346</v>
          </cell>
          <cell r="B9705" t="str">
            <v>MAK2346</v>
          </cell>
          <cell r="C9705"/>
          <cell r="D9705" t="str">
            <v>MAK1M8346</v>
          </cell>
          <cell r="E9705"/>
          <cell r="F9705" t="str">
            <v>Generator-SG</v>
          </cell>
          <cell r="G9705" t="str">
            <v>Dead</v>
          </cell>
          <cell r="H9705" t="str">
            <v>NO</v>
          </cell>
          <cell r="I9705" t="str">
            <v>Latis</v>
          </cell>
          <cell r="J9705" t="str">
            <v>Less than 5 Sites</v>
          </cell>
          <cell r="K9705" t="str">
            <v>R5</v>
          </cell>
        </row>
        <row r="9706">
          <cell r="A9706" t="str">
            <v>JED2929</v>
          </cell>
          <cell r="B9706" t="str">
            <v>JED2929</v>
          </cell>
          <cell r="C9706"/>
          <cell r="D9706" t="str">
            <v>JED1M8929</v>
          </cell>
          <cell r="E9706" t="str">
            <v>JED1MNC2929</v>
          </cell>
          <cell r="F9706" t="str">
            <v>SCECO</v>
          </cell>
          <cell r="G9706" t="str">
            <v>Good</v>
          </cell>
          <cell r="H9706" t="str">
            <v>NA</v>
          </cell>
          <cell r="I9706" t="str">
            <v>Latis</v>
          </cell>
          <cell r="J9706" t="str">
            <v>Less than 5 Sites</v>
          </cell>
          <cell r="K9706" t="str">
            <v>R4</v>
          </cell>
        </row>
        <row r="9707">
          <cell r="A9707" t="str">
            <v>HJR0110</v>
          </cell>
          <cell r="B9707" t="str">
            <v>HJR0110</v>
          </cell>
          <cell r="C9707"/>
          <cell r="D9707" t="str">
            <v>HJR1M7110</v>
          </cell>
          <cell r="E9707"/>
          <cell r="F9707" t="str">
            <v>Generator-DG</v>
          </cell>
          <cell r="G9707" t="str">
            <v>Good</v>
          </cell>
          <cell r="H9707" t="str">
            <v>No</v>
          </cell>
          <cell r="I9707" t="str">
            <v>Latis</v>
          </cell>
          <cell r="J9707" t="str">
            <v>Hub Site (More than 10 Sites)</v>
          </cell>
          <cell r="K9707" t="str">
            <v>R4</v>
          </cell>
        </row>
        <row r="9708">
          <cell r="A9708" t="str">
            <v>HJR0233</v>
          </cell>
          <cell r="B9708" t="str">
            <v>HJR0233</v>
          </cell>
          <cell r="C9708"/>
          <cell r="D9708" t="str">
            <v>HJR1M7233</v>
          </cell>
          <cell r="E9708"/>
          <cell r="F9708" t="str">
            <v>SCECO+STB</v>
          </cell>
          <cell r="G9708" t="str">
            <v>Weak</v>
          </cell>
          <cell r="H9708" t="str">
            <v>Yes</v>
          </cell>
          <cell r="I9708" t="str">
            <v>Latis</v>
          </cell>
          <cell r="J9708" t="str">
            <v>Hub site (More than 05 Sites)</v>
          </cell>
          <cell r="K9708" t="str">
            <v>R4</v>
          </cell>
        </row>
        <row r="9709">
          <cell r="A9709" t="str">
            <v>SHD0782</v>
          </cell>
          <cell r="B9709" t="str">
            <v>SHD0782</v>
          </cell>
          <cell r="C9709"/>
          <cell r="D9709" t="str">
            <v>SHD1M7782</v>
          </cell>
          <cell r="E9709"/>
          <cell r="F9709" t="str">
            <v>Generator-SG</v>
          </cell>
          <cell r="G9709" t="str">
            <v>Vandalized</v>
          </cell>
          <cell r="H9709" t="str">
            <v>NO</v>
          </cell>
          <cell r="I9709" t="str">
            <v>Latis</v>
          </cell>
          <cell r="J9709" t="str">
            <v>Less than 5 Sites</v>
          </cell>
          <cell r="K9709" t="str">
            <v>R5</v>
          </cell>
        </row>
        <row r="9710">
          <cell r="A9710" t="str">
            <v>ABH0245</v>
          </cell>
          <cell r="B9710" t="str">
            <v>ABH0245</v>
          </cell>
          <cell r="C9710"/>
          <cell r="D9710" t="str">
            <v>ABH1M7245</v>
          </cell>
          <cell r="E9710"/>
          <cell r="F9710" t="str">
            <v>SCECO</v>
          </cell>
          <cell r="G9710" t="str">
            <v>Vandalized</v>
          </cell>
          <cell r="H9710" t="str">
            <v>NA</v>
          </cell>
          <cell r="I9710" t="str">
            <v>Latis</v>
          </cell>
          <cell r="J9710" t="str">
            <v>Less than 5 Sites</v>
          </cell>
          <cell r="K9710" t="str">
            <v>R6</v>
          </cell>
        </row>
        <row r="9711">
          <cell r="A9711" t="str">
            <v>ARF0984</v>
          </cell>
          <cell r="B9711" t="str">
            <v>ARF0984</v>
          </cell>
          <cell r="C9711"/>
          <cell r="D9711" t="str">
            <v>ARF1M7984</v>
          </cell>
          <cell r="E9711"/>
          <cell r="F9711" t="str">
            <v>Generator-SG</v>
          </cell>
          <cell r="G9711" t="str">
            <v>Vandalized</v>
          </cell>
          <cell r="H9711" t="str">
            <v>Yes</v>
          </cell>
          <cell r="I9711" t="str">
            <v>Latis</v>
          </cell>
          <cell r="J9711" t="str">
            <v>Less than 5 Sites</v>
          </cell>
          <cell r="K9711" t="str">
            <v>R6</v>
          </cell>
        </row>
        <row r="9712">
          <cell r="A9712" t="str">
            <v>GMK0046</v>
          </cell>
          <cell r="B9712" t="str">
            <v>GMK0046</v>
          </cell>
          <cell r="C9712"/>
          <cell r="D9712" t="str">
            <v>GMK1M7046</v>
          </cell>
          <cell r="E9712"/>
          <cell r="F9712" t="str">
            <v>Generator-DG</v>
          </cell>
          <cell r="G9712" t="str">
            <v>Good</v>
          </cell>
          <cell r="H9712" t="str">
            <v>No</v>
          </cell>
          <cell r="I9712" t="str">
            <v>Latis</v>
          </cell>
          <cell r="J9712" t="str">
            <v>Hub Site (More than 10 Sites)</v>
          </cell>
          <cell r="K9712" t="str">
            <v>R4</v>
          </cell>
        </row>
        <row r="9713">
          <cell r="A9713" t="str">
            <v>AQA0152</v>
          </cell>
          <cell r="B9713" t="str">
            <v>AQA0152</v>
          </cell>
          <cell r="C9713"/>
          <cell r="D9713" t="str">
            <v>AQA1M7152</v>
          </cell>
          <cell r="E9713"/>
          <cell r="F9713" t="str">
            <v>Generator-SG</v>
          </cell>
          <cell r="G9713" t="str">
            <v>Dead</v>
          </cell>
          <cell r="H9713" t="str">
            <v>Yes</v>
          </cell>
          <cell r="I9713" t="str">
            <v>Latis</v>
          </cell>
          <cell r="J9713" t="str">
            <v>Less than 5 Sites</v>
          </cell>
          <cell r="K9713" t="str">
            <v>R4</v>
          </cell>
        </row>
        <row r="9714">
          <cell r="A9714" t="str">
            <v>GMK0175</v>
          </cell>
          <cell r="B9714" t="str">
            <v>GMK0175</v>
          </cell>
          <cell r="C9714"/>
          <cell r="D9714" t="str">
            <v>GMK1M7175</v>
          </cell>
          <cell r="E9714"/>
          <cell r="F9714" t="str">
            <v>SCECO</v>
          </cell>
          <cell r="G9714" t="str">
            <v>Dead</v>
          </cell>
          <cell r="H9714" t="str">
            <v>NA</v>
          </cell>
          <cell r="I9714" t="str">
            <v>Latis</v>
          </cell>
          <cell r="J9714" t="str">
            <v>Less than 5 Sites</v>
          </cell>
          <cell r="K9714" t="str">
            <v>R4</v>
          </cell>
        </row>
        <row r="9715">
          <cell r="A9715" t="str">
            <v>SQSH0150</v>
          </cell>
          <cell r="B9715" t="str">
            <v>SQSH0150</v>
          </cell>
          <cell r="C9715"/>
          <cell r="D9715" t="str">
            <v>SQSH1M7150</v>
          </cell>
          <cell r="E9715"/>
          <cell r="F9715" t="str">
            <v>SCECO+STB</v>
          </cell>
          <cell r="G9715" t="str">
            <v>In progress</v>
          </cell>
          <cell r="H9715" t="str">
            <v>No</v>
          </cell>
          <cell r="I9715" t="str">
            <v>Latis</v>
          </cell>
          <cell r="J9715" t="str">
            <v>Hub site (More than 05 Sites)</v>
          </cell>
          <cell r="K9715" t="str">
            <v>R4</v>
          </cell>
        </row>
        <row r="9716">
          <cell r="A9716" t="str">
            <v>UKZ0071</v>
          </cell>
          <cell r="B9716" t="str">
            <v>UKZ0071</v>
          </cell>
          <cell r="C9716" t="str">
            <v>UKZ1M3071</v>
          </cell>
          <cell r="D9716" t="str">
            <v>UKZ1M7071</v>
          </cell>
          <cell r="E9716"/>
          <cell r="F9716" t="str">
            <v>Generator-SG</v>
          </cell>
          <cell r="G9716" t="str">
            <v>No BB Shifted</v>
          </cell>
          <cell r="H9716" t="str">
            <v>Yes</v>
          </cell>
          <cell r="I9716" t="str">
            <v>Latis</v>
          </cell>
          <cell r="J9716" t="str">
            <v>Less than 5 Sites</v>
          </cell>
          <cell r="K9716" t="str">
            <v>R4</v>
          </cell>
        </row>
        <row r="9717">
          <cell r="A9717" t="str">
            <v>MKTF0932</v>
          </cell>
          <cell r="B9717" t="str">
            <v>MKTF0932</v>
          </cell>
          <cell r="C9717"/>
          <cell r="D9717" t="str">
            <v>MKTF1M7932</v>
          </cell>
          <cell r="E9717"/>
          <cell r="F9717" t="str">
            <v>SCECO</v>
          </cell>
          <cell r="G9717" t="str">
            <v>In progress</v>
          </cell>
          <cell r="H9717" t="str">
            <v>NA</v>
          </cell>
          <cell r="I9717" t="str">
            <v>Latis</v>
          </cell>
          <cell r="J9717" t="str">
            <v>Less than 5 Sites</v>
          </cell>
          <cell r="K9717" t="str">
            <v>R5</v>
          </cell>
        </row>
        <row r="9718">
          <cell r="A9718" t="str">
            <v>JED0404</v>
          </cell>
          <cell r="B9718" t="str">
            <v>JED0404</v>
          </cell>
          <cell r="C9718"/>
          <cell r="D9718" t="str">
            <v>JED1M7404</v>
          </cell>
          <cell r="E9718" t="str">
            <v>JED1MN0404</v>
          </cell>
          <cell r="F9718" t="str">
            <v>Generator-SG</v>
          </cell>
          <cell r="G9718" t="str">
            <v>Vandalized</v>
          </cell>
          <cell r="H9718" t="str">
            <v>Yes</v>
          </cell>
          <cell r="I9718" t="str">
            <v>Latis</v>
          </cell>
          <cell r="J9718" t="str">
            <v>Less than 5 Sites</v>
          </cell>
          <cell r="K9718" t="str">
            <v>R4</v>
          </cell>
        </row>
        <row r="9719">
          <cell r="A9719" t="str">
            <v>JURY0904</v>
          </cell>
          <cell r="B9719" t="str">
            <v>JURY0904</v>
          </cell>
          <cell r="C9719"/>
          <cell r="D9719" t="str">
            <v>JURY1M7904</v>
          </cell>
          <cell r="E9719"/>
          <cell r="F9719" t="str">
            <v>SCECO</v>
          </cell>
          <cell r="G9719" t="str">
            <v>Vandalized</v>
          </cell>
          <cell r="H9719" t="str">
            <v>NA</v>
          </cell>
          <cell r="I9719" t="str">
            <v>Latis</v>
          </cell>
          <cell r="J9719" t="str">
            <v>Less than 5 Sites</v>
          </cell>
          <cell r="K9719" t="str">
            <v>R5</v>
          </cell>
        </row>
        <row r="9720">
          <cell r="A9720" t="str">
            <v>NNL0102</v>
          </cell>
          <cell r="B9720" t="str">
            <v>NNL0102</v>
          </cell>
          <cell r="C9720"/>
          <cell r="D9720" t="str">
            <v>NNL1M7102</v>
          </cell>
          <cell r="E9720"/>
          <cell r="F9720" t="str">
            <v>Generator-DG</v>
          </cell>
          <cell r="G9720" t="str">
            <v>Good</v>
          </cell>
          <cell r="H9720" t="str">
            <v>No</v>
          </cell>
          <cell r="I9720" t="str">
            <v>Latis</v>
          </cell>
          <cell r="J9720" t="str">
            <v>Very Big Hub site (More Than 20 Site)</v>
          </cell>
          <cell r="K9720" t="str">
            <v>R4</v>
          </cell>
        </row>
        <row r="9721">
          <cell r="A9721" t="str">
            <v>NSH0127</v>
          </cell>
          <cell r="B9721" t="str">
            <v>NSH0127</v>
          </cell>
          <cell r="C9721"/>
          <cell r="D9721" t="str">
            <v>NSH1M7127</v>
          </cell>
          <cell r="E9721"/>
          <cell r="F9721" t="str">
            <v>SCECO+STB</v>
          </cell>
          <cell r="G9721" t="str">
            <v>Good</v>
          </cell>
          <cell r="H9721" t="str">
            <v>No</v>
          </cell>
          <cell r="I9721" t="str">
            <v>Latis</v>
          </cell>
          <cell r="J9721" t="str">
            <v>Hub site (More than 05 Sites)</v>
          </cell>
          <cell r="K9721" t="str">
            <v>R4</v>
          </cell>
        </row>
        <row r="9722">
          <cell r="A9722" t="str">
            <v>NSH0128</v>
          </cell>
          <cell r="B9722" t="str">
            <v>NSH0128</v>
          </cell>
          <cell r="C9722"/>
          <cell r="D9722" t="str">
            <v>NSH1M7128</v>
          </cell>
          <cell r="E9722"/>
          <cell r="F9722" t="str">
            <v>Generator-DG</v>
          </cell>
          <cell r="G9722" t="str">
            <v>Good</v>
          </cell>
          <cell r="H9722" t="str">
            <v>Yes</v>
          </cell>
          <cell r="I9722" t="str">
            <v>Latis</v>
          </cell>
          <cell r="J9722" t="str">
            <v>Hub site (More than 05 Sites)</v>
          </cell>
          <cell r="K9722" t="str">
            <v>R4</v>
          </cell>
        </row>
        <row r="9723">
          <cell r="A9723" t="str">
            <v>NSH0218</v>
          </cell>
          <cell r="B9723" t="str">
            <v>NSH0218</v>
          </cell>
          <cell r="C9723"/>
          <cell r="D9723" t="str">
            <v>NSH1M7218</v>
          </cell>
          <cell r="E9723"/>
          <cell r="F9723" t="str">
            <v>Generator-SG</v>
          </cell>
          <cell r="G9723" t="str">
            <v>Vandalized</v>
          </cell>
          <cell r="H9723" t="str">
            <v>Yes</v>
          </cell>
          <cell r="I9723" t="str">
            <v>Latis</v>
          </cell>
          <cell r="J9723" t="str">
            <v>Less than 5 Sites</v>
          </cell>
          <cell r="K9723" t="str">
            <v>R4</v>
          </cell>
        </row>
        <row r="9724">
          <cell r="A9724" t="str">
            <v>SIR0161</v>
          </cell>
          <cell r="B9724" t="str">
            <v>SIR0161</v>
          </cell>
          <cell r="C9724"/>
          <cell r="D9724" t="str">
            <v>SIR1M7161</v>
          </cell>
          <cell r="E9724"/>
          <cell r="F9724" t="str">
            <v>Generator-SG</v>
          </cell>
          <cell r="G9724" t="str">
            <v>Good</v>
          </cell>
          <cell r="H9724" t="str">
            <v>Yes</v>
          </cell>
          <cell r="I9724" t="str">
            <v>Latis</v>
          </cell>
          <cell r="J9724" t="str">
            <v>Less than 5 Sites</v>
          </cell>
          <cell r="K9724" t="str">
            <v>R4</v>
          </cell>
        </row>
        <row r="9725">
          <cell r="A9725" t="str">
            <v>SIR0166</v>
          </cell>
          <cell r="B9725" t="str">
            <v>SIR0166</v>
          </cell>
          <cell r="C9725"/>
          <cell r="D9725" t="str">
            <v>SIR1M7166</v>
          </cell>
          <cell r="E9725"/>
          <cell r="F9725" t="str">
            <v>Generator-SG</v>
          </cell>
          <cell r="G9725" t="str">
            <v>Dead</v>
          </cell>
          <cell r="H9725" t="str">
            <v>No</v>
          </cell>
          <cell r="I9725" t="str">
            <v>Latis</v>
          </cell>
          <cell r="J9725" t="str">
            <v>Less than 5 Sites</v>
          </cell>
          <cell r="K9725" t="str">
            <v>R4</v>
          </cell>
        </row>
        <row r="9726">
          <cell r="A9726" t="str">
            <v>SQSH0022</v>
          </cell>
          <cell r="B9726" t="str">
            <v>SQSH0022</v>
          </cell>
          <cell r="C9726"/>
          <cell r="D9726" t="str">
            <v>SQSH1M7022</v>
          </cell>
          <cell r="E9726"/>
          <cell r="F9726" t="str">
            <v>SCECO</v>
          </cell>
          <cell r="G9726" t="str">
            <v>Vandalized</v>
          </cell>
          <cell r="H9726" t="str">
            <v>NA</v>
          </cell>
          <cell r="I9726" t="str">
            <v>Latis</v>
          </cell>
          <cell r="J9726" t="str">
            <v>Less than 5 Sites</v>
          </cell>
          <cell r="K9726" t="str">
            <v>R4</v>
          </cell>
        </row>
        <row r="9727">
          <cell r="A9727" t="str">
            <v>SIR0158</v>
          </cell>
          <cell r="B9727" t="str">
            <v>SIR0158</v>
          </cell>
          <cell r="C9727"/>
          <cell r="D9727" t="str">
            <v>SIR1M7158</v>
          </cell>
          <cell r="E9727"/>
          <cell r="F9727" t="str">
            <v>Generator-SG</v>
          </cell>
          <cell r="G9727" t="str">
            <v>Dead</v>
          </cell>
          <cell r="H9727" t="str">
            <v>Yes</v>
          </cell>
          <cell r="I9727" t="str">
            <v>Latis</v>
          </cell>
          <cell r="J9727" t="str">
            <v>Less than 5 Sites</v>
          </cell>
          <cell r="K9727" t="str">
            <v>R4</v>
          </cell>
        </row>
        <row r="9728">
          <cell r="A9728" t="str">
            <v>UKZ0067</v>
          </cell>
          <cell r="B9728" t="str">
            <v>UKZ0067</v>
          </cell>
          <cell r="C9728"/>
          <cell r="D9728" t="str">
            <v>UKZ1M7067</v>
          </cell>
          <cell r="E9728"/>
          <cell r="F9728" t="str">
            <v>Generator-SG</v>
          </cell>
          <cell r="G9728" t="str">
            <v>In progress</v>
          </cell>
          <cell r="H9728" t="str">
            <v>Yes</v>
          </cell>
          <cell r="I9728" t="str">
            <v>Latis</v>
          </cell>
          <cell r="J9728" t="str">
            <v>Less than 5 Sites</v>
          </cell>
          <cell r="K9728" t="str">
            <v>R4</v>
          </cell>
        </row>
        <row r="9729">
          <cell r="A9729" t="str">
            <v>AQA0241</v>
          </cell>
          <cell r="B9729" t="str">
            <v>AQA0241</v>
          </cell>
          <cell r="C9729"/>
          <cell r="D9729" t="str">
            <v>AQA1M7241</v>
          </cell>
          <cell r="E9729"/>
          <cell r="F9729" t="str">
            <v>Generator-SG</v>
          </cell>
          <cell r="G9729" t="str">
            <v>Dead</v>
          </cell>
          <cell r="H9729" t="str">
            <v>Yes</v>
          </cell>
          <cell r="I9729" t="str">
            <v>Latis</v>
          </cell>
          <cell r="J9729" t="str">
            <v>Less than 5 Sites</v>
          </cell>
          <cell r="K9729" t="str">
            <v>R4</v>
          </cell>
        </row>
        <row r="9730">
          <cell r="A9730" t="str">
            <v>SQR0075</v>
          </cell>
          <cell r="B9730" t="str">
            <v>SQR0075</v>
          </cell>
          <cell r="C9730" t="str">
            <v>SQR1M3075</v>
          </cell>
          <cell r="D9730" t="str">
            <v>SQR1M7075</v>
          </cell>
          <cell r="E9730"/>
          <cell r="F9730" t="str">
            <v>SCECO+STB</v>
          </cell>
          <cell r="G9730" t="str">
            <v>Good</v>
          </cell>
          <cell r="H9730" t="str">
            <v>No</v>
          </cell>
          <cell r="I9730" t="str">
            <v>Latis</v>
          </cell>
          <cell r="J9730" t="str">
            <v>Hub Site (More than 10 Sites)</v>
          </cell>
          <cell r="K9730" t="str">
            <v>R4</v>
          </cell>
        </row>
        <row r="9731">
          <cell r="A9731" t="str">
            <v>TRB0399</v>
          </cell>
          <cell r="B9731" t="str">
            <v>TRB0399</v>
          </cell>
          <cell r="C9731"/>
          <cell r="D9731" t="str">
            <v>TRB1M7399</v>
          </cell>
          <cell r="E9731"/>
          <cell r="F9731" t="str">
            <v>SCECO+STB</v>
          </cell>
          <cell r="G9731" t="str">
            <v>Good</v>
          </cell>
          <cell r="H9731" t="str">
            <v>NA</v>
          </cell>
          <cell r="I9731" t="str">
            <v>Latis</v>
          </cell>
          <cell r="J9731" t="str">
            <v>Very Big Hub (More Than 100 site)</v>
          </cell>
          <cell r="K9731" t="str">
            <v>R6</v>
          </cell>
        </row>
        <row r="9732">
          <cell r="A9732" t="str">
            <v>AFJ0198</v>
          </cell>
          <cell r="B9732" t="str">
            <v>AFJ0198</v>
          </cell>
          <cell r="C9732" t="str">
            <v>AFJ1M3198</v>
          </cell>
          <cell r="D9732" t="str">
            <v>AFJ1M7198</v>
          </cell>
          <cell r="E9732"/>
          <cell r="F9732" t="str">
            <v>SCECO+STB</v>
          </cell>
          <cell r="G9732" t="str">
            <v>Dead</v>
          </cell>
          <cell r="H9732" t="str">
            <v>NA</v>
          </cell>
          <cell r="I9732" t="str">
            <v>Latis</v>
          </cell>
          <cell r="J9732" t="str">
            <v>Less than 5 Sites</v>
          </cell>
          <cell r="K9732" t="str">
            <v>R6</v>
          </cell>
        </row>
        <row r="9733">
          <cell r="A9733" t="str">
            <v>WDS0765</v>
          </cell>
          <cell r="B9733" t="str">
            <v>WDS0765</v>
          </cell>
          <cell r="C9733" t="str">
            <v>WDS1M3765</v>
          </cell>
          <cell r="D9733" t="str">
            <v>WDS1M7765</v>
          </cell>
          <cell r="E9733"/>
          <cell r="F9733" t="str">
            <v>Generator-SG</v>
          </cell>
          <cell r="G9733" t="str">
            <v>Dead</v>
          </cell>
          <cell r="H9733" t="str">
            <v>Yes</v>
          </cell>
          <cell r="I9733" t="str">
            <v>Latis</v>
          </cell>
          <cell r="J9733" t="str">
            <v>Less than 5 Sites</v>
          </cell>
          <cell r="K9733" t="str">
            <v>R6</v>
          </cell>
        </row>
        <row r="9734">
          <cell r="A9734" t="str">
            <v>ZHR0977</v>
          </cell>
          <cell r="B9734" t="str">
            <v>ZHR0977</v>
          </cell>
          <cell r="C9734"/>
          <cell r="D9734" t="str">
            <v>ZHR1M7977</v>
          </cell>
          <cell r="E9734"/>
          <cell r="F9734" t="str">
            <v>SCECO+STB</v>
          </cell>
          <cell r="G9734" t="str">
            <v>Good</v>
          </cell>
          <cell r="H9734" t="str">
            <v>NA</v>
          </cell>
          <cell r="I9734" t="str">
            <v>Latis</v>
          </cell>
          <cell r="J9734" t="str">
            <v>Hub site (More than 05 Sites)</v>
          </cell>
          <cell r="K9734" t="str">
            <v>R6</v>
          </cell>
        </row>
        <row r="9735">
          <cell r="A9735" t="str">
            <v>BIK0785</v>
          </cell>
          <cell r="B9735" t="str">
            <v>BIK0785</v>
          </cell>
          <cell r="C9735"/>
          <cell r="D9735" t="str">
            <v>BIK1M7785</v>
          </cell>
          <cell r="E9735"/>
          <cell r="F9735" t="str">
            <v>Generator-SG</v>
          </cell>
          <cell r="G9735" t="str">
            <v>Vandalized</v>
          </cell>
          <cell r="H9735" t="str">
            <v xml:space="preserve">Yes </v>
          </cell>
          <cell r="I9735" t="str">
            <v>Latis</v>
          </cell>
          <cell r="J9735" t="str">
            <v>Less than 5 Sites</v>
          </cell>
          <cell r="K9735" t="str">
            <v>R5</v>
          </cell>
        </row>
        <row r="9736">
          <cell r="A9736" t="str">
            <v>NNL0084</v>
          </cell>
          <cell r="B9736" t="str">
            <v>NNL0084</v>
          </cell>
          <cell r="C9736"/>
          <cell r="D9736" t="str">
            <v>NNL1M7084</v>
          </cell>
          <cell r="E9736"/>
          <cell r="F9736" t="str">
            <v>Generator-SG</v>
          </cell>
          <cell r="G9736" t="str">
            <v>Dead</v>
          </cell>
          <cell r="H9736" t="str">
            <v>Yes</v>
          </cell>
          <cell r="I9736" t="str">
            <v>Latis</v>
          </cell>
          <cell r="J9736" t="str">
            <v>Less than 5 Sites</v>
          </cell>
          <cell r="K9736" t="str">
            <v>R4</v>
          </cell>
        </row>
        <row r="9737">
          <cell r="A9737" t="str">
            <v>SHD0778</v>
          </cell>
          <cell r="B9737" t="str">
            <v>SHD0778</v>
          </cell>
          <cell r="C9737"/>
          <cell r="D9737" t="str">
            <v>SHD1M7778</v>
          </cell>
          <cell r="E9737"/>
          <cell r="F9737" t="str">
            <v>Generator-SG</v>
          </cell>
          <cell r="G9737" t="str">
            <v>Dead</v>
          </cell>
          <cell r="H9737" t="str">
            <v xml:space="preserve">Yes </v>
          </cell>
          <cell r="I9737" t="str">
            <v>Latis</v>
          </cell>
          <cell r="J9737" t="str">
            <v>Less than 5 Sites</v>
          </cell>
          <cell r="K9737" t="str">
            <v>R5</v>
          </cell>
        </row>
        <row r="9738">
          <cell r="A9738" t="str">
            <v>SIR0160</v>
          </cell>
          <cell r="B9738" t="str">
            <v>SIR0160</v>
          </cell>
          <cell r="C9738"/>
          <cell r="D9738" t="str">
            <v>SIR1M7160</v>
          </cell>
          <cell r="E9738"/>
          <cell r="F9738" t="str">
            <v>Generator-SG</v>
          </cell>
          <cell r="G9738" t="str">
            <v>Dead</v>
          </cell>
          <cell r="H9738" t="str">
            <v>Yes</v>
          </cell>
          <cell r="I9738" t="str">
            <v>Latis</v>
          </cell>
          <cell r="J9738" t="str">
            <v>Less than 5 Sites</v>
          </cell>
          <cell r="K9738" t="str">
            <v>R4</v>
          </cell>
        </row>
        <row r="9739">
          <cell r="A9739" t="str">
            <v>UKZ0211</v>
          </cell>
          <cell r="B9739" t="str">
            <v>UKZ0211</v>
          </cell>
          <cell r="C9739"/>
          <cell r="D9739" t="str">
            <v>UKZ1M7211</v>
          </cell>
          <cell r="E9739"/>
          <cell r="F9739" t="str">
            <v>Generator-SG</v>
          </cell>
          <cell r="G9739" t="str">
            <v>Dead</v>
          </cell>
          <cell r="H9739" t="str">
            <v>Yes</v>
          </cell>
          <cell r="I9739" t="str">
            <v>Latis</v>
          </cell>
          <cell r="J9739" t="str">
            <v>Less than 5 Sites</v>
          </cell>
          <cell r="K9739" t="str">
            <v>R4</v>
          </cell>
        </row>
        <row r="9740">
          <cell r="A9740" t="str">
            <v>NNL0137</v>
          </cell>
          <cell r="B9740" t="str">
            <v>NNL0137</v>
          </cell>
          <cell r="C9740"/>
          <cell r="D9740" t="str">
            <v>NNL1M7137</v>
          </cell>
          <cell r="E9740"/>
          <cell r="F9740" t="str">
            <v>Generator-SG</v>
          </cell>
          <cell r="G9740" t="str">
            <v>Vandalized</v>
          </cell>
          <cell r="H9740" t="str">
            <v>Yes</v>
          </cell>
          <cell r="I9740" t="str">
            <v>Latis</v>
          </cell>
          <cell r="J9740" t="str">
            <v>Less than 5 Sites</v>
          </cell>
          <cell r="K9740" t="str">
            <v>R4</v>
          </cell>
        </row>
        <row r="9741">
          <cell r="A9741" t="str">
            <v>SIR0125</v>
          </cell>
          <cell r="B9741" t="str">
            <v>SIR0125</v>
          </cell>
          <cell r="C9741"/>
          <cell r="D9741" t="str">
            <v>SIR1M7125</v>
          </cell>
          <cell r="E9741"/>
          <cell r="F9741" t="str">
            <v>Generator-SG</v>
          </cell>
          <cell r="G9741" t="str">
            <v>Dead</v>
          </cell>
          <cell r="H9741" t="str">
            <v>No</v>
          </cell>
          <cell r="I9741" t="str">
            <v>Latis</v>
          </cell>
          <cell r="J9741" t="str">
            <v>Less than 5 Sites</v>
          </cell>
          <cell r="K9741" t="str">
            <v>R4</v>
          </cell>
        </row>
        <row r="9742">
          <cell r="A9742" t="str">
            <v>ARF0695</v>
          </cell>
          <cell r="B9742" t="str">
            <v>ARF0695</v>
          </cell>
          <cell r="C9742"/>
          <cell r="D9742" t="str">
            <v>ARF1M7695</v>
          </cell>
          <cell r="E9742"/>
          <cell r="F9742" t="str">
            <v>SCECO</v>
          </cell>
          <cell r="G9742" t="str">
            <v>Vandalized</v>
          </cell>
          <cell r="H9742" t="str">
            <v>NA</v>
          </cell>
          <cell r="I9742" t="str">
            <v>Latis</v>
          </cell>
          <cell r="J9742" t="str">
            <v>Less than 5 Sites</v>
          </cell>
          <cell r="K9742" t="str">
            <v>R6</v>
          </cell>
        </row>
        <row r="9743">
          <cell r="A9743" t="str">
            <v>AFJ0735</v>
          </cell>
          <cell r="B9743" t="str">
            <v>AFJ0735</v>
          </cell>
          <cell r="C9743"/>
          <cell r="D9743" t="str">
            <v>AFJ1M7735</v>
          </cell>
          <cell r="E9743"/>
          <cell r="F9743" t="str">
            <v>SCECO</v>
          </cell>
          <cell r="G9743" t="str">
            <v>Vandalized</v>
          </cell>
          <cell r="H9743" t="str">
            <v>NA</v>
          </cell>
          <cell r="I9743" t="str">
            <v>Latis</v>
          </cell>
          <cell r="J9743" t="str">
            <v>Less than 5 Sites</v>
          </cell>
          <cell r="K9743" t="str">
            <v>R6</v>
          </cell>
        </row>
        <row r="9744">
          <cell r="A9744" t="str">
            <v>HJR0036</v>
          </cell>
          <cell r="B9744" t="str">
            <v>HJR0036</v>
          </cell>
          <cell r="C9744"/>
          <cell r="D9744" t="str">
            <v>HJR1M7036</v>
          </cell>
          <cell r="E9744"/>
          <cell r="F9744" t="str">
            <v>Generator-DG</v>
          </cell>
          <cell r="G9744" t="str">
            <v>Weak</v>
          </cell>
          <cell r="H9744" t="str">
            <v>Yes</v>
          </cell>
          <cell r="I9744" t="str">
            <v>Latis</v>
          </cell>
          <cell r="J9744" t="str">
            <v>Hub Site (More than 10 Sites)</v>
          </cell>
          <cell r="K9744" t="str">
            <v>R4</v>
          </cell>
        </row>
        <row r="9745">
          <cell r="A9745" t="str">
            <v>SQR0161</v>
          </cell>
          <cell r="B9745" t="str">
            <v>SQR0161</v>
          </cell>
          <cell r="C9745"/>
          <cell r="D9745" t="str">
            <v>SQR1M7161</v>
          </cell>
          <cell r="E9745"/>
          <cell r="F9745" t="str">
            <v>Generator-SG</v>
          </cell>
          <cell r="G9745" t="str">
            <v>Dead</v>
          </cell>
          <cell r="H9745" t="str">
            <v>Yes</v>
          </cell>
          <cell r="I9745" t="str">
            <v>Latis</v>
          </cell>
          <cell r="J9745" t="str">
            <v>Less than 5 Sites</v>
          </cell>
          <cell r="K9745" t="str">
            <v>R4</v>
          </cell>
        </row>
        <row r="9746">
          <cell r="A9746" t="str">
            <v>TLT0385</v>
          </cell>
          <cell r="B9746" t="str">
            <v>TLT0385</v>
          </cell>
          <cell r="C9746" t="str">
            <v>TLT1M3385</v>
          </cell>
          <cell r="D9746" t="str">
            <v>TLT1M7385</v>
          </cell>
          <cell r="E9746"/>
          <cell r="F9746" t="str">
            <v>Generator-SG</v>
          </cell>
          <cell r="G9746" t="str">
            <v>Vandalized</v>
          </cell>
          <cell r="H9746" t="str">
            <v>Yes</v>
          </cell>
          <cell r="I9746" t="str">
            <v>Latis</v>
          </cell>
          <cell r="J9746" t="str">
            <v>Less than 5 Sites</v>
          </cell>
          <cell r="K9746" t="str">
            <v>R6</v>
          </cell>
        </row>
        <row r="9747">
          <cell r="A9747" t="str">
            <v>TRB0988</v>
          </cell>
          <cell r="B9747" t="str">
            <v>TRB0988</v>
          </cell>
          <cell r="C9747"/>
          <cell r="D9747" t="str">
            <v>TRB1M7988</v>
          </cell>
          <cell r="E9747"/>
          <cell r="F9747" t="str">
            <v>SCECO+STB</v>
          </cell>
          <cell r="G9747" t="str">
            <v>Good</v>
          </cell>
          <cell r="H9747" t="str">
            <v>NA</v>
          </cell>
          <cell r="I9747" t="str">
            <v>Latis</v>
          </cell>
          <cell r="J9747" t="str">
            <v>Very Big Hub site (More Than 50 Site)</v>
          </cell>
          <cell r="K9747" t="str">
            <v>R6</v>
          </cell>
        </row>
        <row r="9748">
          <cell r="A9748" t="str">
            <v>JED2928</v>
          </cell>
          <cell r="B9748" t="str">
            <v>JED2928</v>
          </cell>
          <cell r="C9748"/>
          <cell r="D9748" t="str">
            <v>JED1M8928</v>
          </cell>
          <cell r="E9748"/>
          <cell r="F9748" t="str">
            <v>SCECO</v>
          </cell>
          <cell r="G9748" t="str">
            <v>Weak</v>
          </cell>
          <cell r="H9748" t="str">
            <v>NA</v>
          </cell>
          <cell r="I9748" t="str">
            <v>Latis</v>
          </cell>
          <cell r="J9748" t="str">
            <v>Less than 5 Sites</v>
          </cell>
          <cell r="K9748" t="str">
            <v>R4</v>
          </cell>
        </row>
        <row r="9749">
          <cell r="A9749" t="str">
            <v>NSH0165</v>
          </cell>
          <cell r="B9749" t="str">
            <v>NSH0165</v>
          </cell>
          <cell r="C9749"/>
          <cell r="D9749" t="str">
            <v>NSH1M7165</v>
          </cell>
          <cell r="E9749"/>
          <cell r="F9749" t="str">
            <v>Generator-SG</v>
          </cell>
          <cell r="G9749" t="str">
            <v>Dead</v>
          </cell>
          <cell r="H9749" t="str">
            <v>Yes</v>
          </cell>
          <cell r="I9749" t="str">
            <v>Latis</v>
          </cell>
          <cell r="J9749" t="str">
            <v>Less than 5 Sites</v>
          </cell>
          <cell r="K9749" t="str">
            <v>R4</v>
          </cell>
        </row>
        <row r="9750">
          <cell r="A9750" t="str">
            <v>MLJI0186</v>
          </cell>
          <cell r="B9750" t="str">
            <v>MLJI0186</v>
          </cell>
          <cell r="C9750"/>
          <cell r="D9750" t="str">
            <v>MLJI1M7186</v>
          </cell>
          <cell r="E9750"/>
          <cell r="F9750" t="str">
            <v>Generator-DG</v>
          </cell>
          <cell r="G9750" t="str">
            <v>Good</v>
          </cell>
          <cell r="H9750" t="str">
            <v>No</v>
          </cell>
          <cell r="I9750" t="str">
            <v>Latis</v>
          </cell>
          <cell r="J9750" t="str">
            <v>Hub site (More than 05 Sites)</v>
          </cell>
          <cell r="K9750" t="str">
            <v>R4</v>
          </cell>
        </row>
        <row r="9751">
          <cell r="A9751" t="str">
            <v>MKJD0568</v>
          </cell>
          <cell r="B9751" t="str">
            <v>CMKJD0568</v>
          </cell>
          <cell r="C9751"/>
          <cell r="D9751" t="str">
            <v>MKJD1M7568</v>
          </cell>
          <cell r="E9751" t="str">
            <v>MKJD1MN0568</v>
          </cell>
          <cell r="F9751" t="str">
            <v>SCECO</v>
          </cell>
          <cell r="G9751" t="str">
            <v>Good</v>
          </cell>
          <cell r="H9751" t="str">
            <v>NA</v>
          </cell>
          <cell r="I9751" t="str">
            <v>Latis</v>
          </cell>
          <cell r="J9751" t="str">
            <v>Hub site (More than 05 Sites)</v>
          </cell>
          <cell r="K9751" t="str">
            <v>R4</v>
          </cell>
        </row>
        <row r="9752">
          <cell r="A9752" t="str">
            <v>TRB0863</v>
          </cell>
          <cell r="B9752" t="str">
            <v>TRB0863</v>
          </cell>
          <cell r="C9752"/>
          <cell r="D9752" t="str">
            <v>TRB1M7863</v>
          </cell>
          <cell r="E9752"/>
          <cell r="F9752" t="str">
            <v>SCECO</v>
          </cell>
          <cell r="G9752" t="str">
            <v>Vandalized</v>
          </cell>
          <cell r="H9752" t="str">
            <v>NA</v>
          </cell>
          <cell r="I9752" t="str">
            <v>Latis</v>
          </cell>
          <cell r="J9752" t="str">
            <v>Less than 5 Sites</v>
          </cell>
          <cell r="K9752" t="str">
            <v>R6</v>
          </cell>
        </row>
        <row r="9753">
          <cell r="A9753" t="str">
            <v>TRB0928</v>
          </cell>
          <cell r="B9753" t="str">
            <v>TRB0928</v>
          </cell>
          <cell r="C9753"/>
          <cell r="D9753" t="str">
            <v>TRB1M7928</v>
          </cell>
          <cell r="E9753"/>
          <cell r="F9753" t="str">
            <v>SCECO+STB</v>
          </cell>
          <cell r="G9753" t="str">
            <v>Dead</v>
          </cell>
          <cell r="H9753" t="str">
            <v>NA</v>
          </cell>
          <cell r="I9753" t="str">
            <v>Latis</v>
          </cell>
          <cell r="J9753" t="str">
            <v>Hub site (More than 05 Sites)</v>
          </cell>
          <cell r="K9753" t="str">
            <v>R6</v>
          </cell>
        </row>
        <row r="9754">
          <cell r="A9754" t="str">
            <v>TRB0415</v>
          </cell>
          <cell r="B9754" t="str">
            <v>TRB0415</v>
          </cell>
          <cell r="C9754"/>
          <cell r="D9754" t="str">
            <v>TRB1M7415</v>
          </cell>
          <cell r="E9754"/>
          <cell r="F9754" t="str">
            <v>SCECO</v>
          </cell>
          <cell r="G9754" t="str">
            <v>Vandalized</v>
          </cell>
          <cell r="H9754" t="str">
            <v>NA</v>
          </cell>
          <cell r="I9754" t="str">
            <v>Latis</v>
          </cell>
          <cell r="J9754" t="str">
            <v>Less than 5 Sites</v>
          </cell>
          <cell r="K9754" t="str">
            <v>R6</v>
          </cell>
        </row>
        <row r="9755">
          <cell r="A9755" t="str">
            <v>TRB0963</v>
          </cell>
          <cell r="B9755" t="str">
            <v>TRB0963</v>
          </cell>
          <cell r="C9755"/>
          <cell r="D9755" t="str">
            <v>TRB1M7963</v>
          </cell>
          <cell r="E9755"/>
          <cell r="F9755" t="str">
            <v>SCECO+STB</v>
          </cell>
          <cell r="G9755" t="str">
            <v>Weak</v>
          </cell>
          <cell r="H9755" t="str">
            <v>NA</v>
          </cell>
          <cell r="I9755" t="str">
            <v>Latis</v>
          </cell>
          <cell r="J9755" t="str">
            <v>Hub Site (More than 10 Sites)</v>
          </cell>
          <cell r="K9755" t="str">
            <v>R6</v>
          </cell>
        </row>
        <row r="9756">
          <cell r="A9756" t="str">
            <v>KHS0973</v>
          </cell>
          <cell r="B9756" t="str">
            <v>KHS0973</v>
          </cell>
          <cell r="C9756"/>
          <cell r="D9756" t="str">
            <v>KHS1M7973</v>
          </cell>
          <cell r="E9756"/>
          <cell r="F9756" t="str">
            <v>Generator-SG</v>
          </cell>
          <cell r="G9756" t="str">
            <v>Dead</v>
          </cell>
          <cell r="H9756" t="str">
            <v>Yes</v>
          </cell>
          <cell r="I9756" t="str">
            <v>Latis</v>
          </cell>
          <cell r="J9756" t="str">
            <v>Less than 5 Sites</v>
          </cell>
          <cell r="K9756" t="str">
            <v>R6</v>
          </cell>
        </row>
        <row r="9757">
          <cell r="A9757" t="str">
            <v>TLT0374</v>
          </cell>
          <cell r="B9757" t="str">
            <v>TLT0374</v>
          </cell>
          <cell r="C9757"/>
          <cell r="D9757" t="str">
            <v>TLT1M7374</v>
          </cell>
          <cell r="E9757"/>
          <cell r="F9757" t="str">
            <v>Generator-DG</v>
          </cell>
          <cell r="G9757" t="str">
            <v>Vandalized</v>
          </cell>
          <cell r="H9757" t="str">
            <v>NA</v>
          </cell>
          <cell r="I9757" t="str">
            <v>Latis</v>
          </cell>
          <cell r="J9757" t="str">
            <v>Hub site (More than 05 Sites)</v>
          </cell>
          <cell r="K9757" t="str">
            <v>R6</v>
          </cell>
        </row>
        <row r="9758">
          <cell r="A9758" t="str">
            <v>TLT0376</v>
          </cell>
          <cell r="B9758" t="str">
            <v>TLT0376</v>
          </cell>
          <cell r="C9758" t="str">
            <v>TLT1M3376</v>
          </cell>
          <cell r="D9758" t="str">
            <v>TLT1M7376</v>
          </cell>
          <cell r="E9758"/>
          <cell r="F9758" t="str">
            <v>SCECO</v>
          </cell>
          <cell r="G9758" t="str">
            <v>Dead</v>
          </cell>
          <cell r="H9758" t="str">
            <v>NA</v>
          </cell>
          <cell r="I9758" t="str">
            <v>Latis</v>
          </cell>
          <cell r="J9758" t="str">
            <v>Less than 5 Sites</v>
          </cell>
          <cell r="K9758" t="str">
            <v>R6</v>
          </cell>
        </row>
        <row r="9759">
          <cell r="A9759" t="str">
            <v>TRB0401</v>
          </cell>
          <cell r="B9759" t="str">
            <v>TRB0401</v>
          </cell>
          <cell r="C9759"/>
          <cell r="D9759" t="str">
            <v>TRB1M7401</v>
          </cell>
          <cell r="E9759"/>
          <cell r="F9759" t="str">
            <v>SCECO</v>
          </cell>
          <cell r="G9759" t="str">
            <v>Vandalized</v>
          </cell>
          <cell r="H9759" t="str">
            <v>NA</v>
          </cell>
          <cell r="I9759" t="str">
            <v>Latis</v>
          </cell>
          <cell r="J9759" t="str">
            <v>Less than 5 Sites</v>
          </cell>
          <cell r="K9759" t="str">
            <v>R6</v>
          </cell>
        </row>
        <row r="9760">
          <cell r="A9760" t="str">
            <v>MAK0907</v>
          </cell>
          <cell r="B9760" t="str">
            <v>MAK0907</v>
          </cell>
          <cell r="C9760"/>
          <cell r="D9760" t="str">
            <v>MAK1M7907</v>
          </cell>
          <cell r="E9760"/>
          <cell r="F9760" t="str">
            <v>Generator-SG</v>
          </cell>
          <cell r="G9760" t="str">
            <v>Dead</v>
          </cell>
          <cell r="H9760" t="str">
            <v xml:space="preserve">Yes </v>
          </cell>
          <cell r="I9760" t="str">
            <v>Latis</v>
          </cell>
          <cell r="J9760" t="str">
            <v>Less than 5 Sites</v>
          </cell>
          <cell r="K9760" t="str">
            <v>R5</v>
          </cell>
        </row>
        <row r="9761">
          <cell r="A9761" t="str">
            <v>TLT0989</v>
          </cell>
          <cell r="B9761" t="str">
            <v>TLT0989</v>
          </cell>
          <cell r="C9761"/>
          <cell r="D9761" t="str">
            <v>TLT1M7989</v>
          </cell>
          <cell r="E9761"/>
          <cell r="F9761" t="str">
            <v>Generator-DG</v>
          </cell>
          <cell r="G9761" t="str">
            <v>Good</v>
          </cell>
          <cell r="H9761" t="str">
            <v>NA</v>
          </cell>
          <cell r="I9761" t="str">
            <v>Latis</v>
          </cell>
          <cell r="J9761" t="str">
            <v>Hub Site (More than 10 Sites)</v>
          </cell>
          <cell r="K9761" t="str">
            <v>R6</v>
          </cell>
        </row>
        <row r="9762">
          <cell r="A9762" t="str">
            <v>TLT0484</v>
          </cell>
          <cell r="B9762" t="str">
            <v>TLT0484</v>
          </cell>
          <cell r="C9762"/>
          <cell r="D9762" t="str">
            <v>TLT1M7484</v>
          </cell>
          <cell r="E9762"/>
          <cell r="F9762" t="str">
            <v>SCECO+STB</v>
          </cell>
          <cell r="G9762" t="str">
            <v>Good</v>
          </cell>
          <cell r="H9762" t="str">
            <v>NA</v>
          </cell>
          <cell r="I9762" t="str">
            <v>Latis</v>
          </cell>
          <cell r="J9762" t="str">
            <v>Very Big Hub site (More Than 20 Site)</v>
          </cell>
          <cell r="K9762" t="str">
            <v>R6</v>
          </cell>
        </row>
        <row r="9763">
          <cell r="A9763" t="str">
            <v>TLT0941</v>
          </cell>
          <cell r="B9763" t="str">
            <v>TLT0941</v>
          </cell>
          <cell r="C9763"/>
          <cell r="D9763" t="str">
            <v>TLT1M7941</v>
          </cell>
          <cell r="E9763"/>
          <cell r="F9763" t="str">
            <v>Generator-DG</v>
          </cell>
          <cell r="G9763" t="str">
            <v xml:space="preserve">Weak </v>
          </cell>
          <cell r="H9763" t="str">
            <v>NA</v>
          </cell>
          <cell r="I9763" t="str">
            <v>Latis</v>
          </cell>
          <cell r="J9763" t="str">
            <v>Hub Site (More than 10 Sites)</v>
          </cell>
          <cell r="K9763" t="str">
            <v>R6</v>
          </cell>
        </row>
        <row r="9764">
          <cell r="A9764" t="str">
            <v>TRB0417</v>
          </cell>
          <cell r="B9764" t="str">
            <v>TRB0417</v>
          </cell>
          <cell r="C9764"/>
          <cell r="D9764" t="str">
            <v>TRB1M7417</v>
          </cell>
          <cell r="E9764"/>
          <cell r="F9764" t="str">
            <v>SCECO</v>
          </cell>
          <cell r="G9764" t="str">
            <v>Vandalized</v>
          </cell>
          <cell r="H9764" t="str">
            <v>NA</v>
          </cell>
          <cell r="I9764" t="str">
            <v>Latis</v>
          </cell>
          <cell r="J9764" t="str">
            <v>Less than 5 Sites</v>
          </cell>
          <cell r="K9764" t="str">
            <v>R6</v>
          </cell>
        </row>
        <row r="9765">
          <cell r="A9765" t="str">
            <v>TRB0857</v>
          </cell>
          <cell r="B9765" t="str">
            <v>TRB0857</v>
          </cell>
          <cell r="C9765"/>
          <cell r="D9765" t="str">
            <v>TRB1M7857</v>
          </cell>
          <cell r="E9765"/>
          <cell r="F9765" t="str">
            <v>SCECO</v>
          </cell>
          <cell r="G9765" t="str">
            <v>Vandalized</v>
          </cell>
          <cell r="H9765" t="str">
            <v>NA</v>
          </cell>
          <cell r="I9765" t="str">
            <v>Latis</v>
          </cell>
          <cell r="J9765" t="str">
            <v>Less than 5 Sites</v>
          </cell>
          <cell r="K9765" t="str">
            <v>R6</v>
          </cell>
        </row>
        <row r="9766">
          <cell r="A9766" t="str">
            <v>TRB0945</v>
          </cell>
          <cell r="B9766" t="str">
            <v>TRB0945</v>
          </cell>
          <cell r="C9766"/>
          <cell r="D9766" t="str">
            <v>TRB1M7945</v>
          </cell>
          <cell r="E9766"/>
          <cell r="F9766" t="str">
            <v>SCECO</v>
          </cell>
          <cell r="G9766" t="str">
            <v>Dead</v>
          </cell>
          <cell r="H9766" t="str">
            <v>NA</v>
          </cell>
          <cell r="I9766" t="str">
            <v>Latis</v>
          </cell>
          <cell r="J9766" t="str">
            <v>Less than 5 Sites</v>
          </cell>
          <cell r="K9766" t="str">
            <v>R6</v>
          </cell>
        </row>
        <row r="9767">
          <cell r="A9767" t="str">
            <v>TLT0392</v>
          </cell>
          <cell r="B9767" t="str">
            <v>TLT0392</v>
          </cell>
          <cell r="C9767"/>
          <cell r="D9767" t="str">
            <v>TLT1M7392</v>
          </cell>
          <cell r="E9767"/>
          <cell r="F9767" t="str">
            <v>SCECO+STB</v>
          </cell>
          <cell r="G9767" t="str">
            <v>Weak</v>
          </cell>
          <cell r="H9767" t="str">
            <v>NA</v>
          </cell>
          <cell r="I9767" t="str">
            <v>Latis</v>
          </cell>
          <cell r="J9767" t="str">
            <v>Hub Site (More than 10 Sites)</v>
          </cell>
          <cell r="K9767" t="str">
            <v>R6</v>
          </cell>
        </row>
        <row r="9768">
          <cell r="A9768" t="str">
            <v>TLT0861</v>
          </cell>
          <cell r="B9768" t="str">
            <v>TLT0861</v>
          </cell>
          <cell r="C9768"/>
          <cell r="D9768" t="str">
            <v>TLT1M7861</v>
          </cell>
          <cell r="E9768"/>
          <cell r="F9768" t="str">
            <v>SCECO</v>
          </cell>
          <cell r="G9768" t="str">
            <v xml:space="preserve">Weak </v>
          </cell>
          <cell r="H9768" t="str">
            <v>NA</v>
          </cell>
          <cell r="I9768" t="str">
            <v>Latis</v>
          </cell>
          <cell r="J9768" t="str">
            <v>Less than 5 Sites</v>
          </cell>
          <cell r="K9768" t="str">
            <v>R6</v>
          </cell>
        </row>
        <row r="9769">
          <cell r="A9769" t="str">
            <v>ZHR0141</v>
          </cell>
          <cell r="B9769" t="str">
            <v>ZHR0141</v>
          </cell>
          <cell r="C9769"/>
          <cell r="D9769" t="str">
            <v>ZHR1M7141</v>
          </cell>
          <cell r="E9769"/>
          <cell r="F9769" t="str">
            <v>Generator-DG</v>
          </cell>
          <cell r="G9769" t="str">
            <v>Good</v>
          </cell>
          <cell r="H9769" t="str">
            <v>NA</v>
          </cell>
          <cell r="I9769" t="str">
            <v>Latis</v>
          </cell>
          <cell r="J9769" t="str">
            <v>Hub site (More than 05 Sites)</v>
          </cell>
          <cell r="K9769" t="str">
            <v>R6</v>
          </cell>
        </row>
        <row r="9770">
          <cell r="A9770" t="str">
            <v>RYMK0358</v>
          </cell>
          <cell r="B9770" t="str">
            <v>RYMK0358</v>
          </cell>
          <cell r="C9770"/>
          <cell r="D9770" t="str">
            <v>RYMK1M7358</v>
          </cell>
          <cell r="E9770"/>
          <cell r="F9770" t="str">
            <v>Generator-SG</v>
          </cell>
          <cell r="G9770" t="str">
            <v>Vandalized</v>
          </cell>
          <cell r="H9770" t="str">
            <v xml:space="preserve">Yes </v>
          </cell>
          <cell r="I9770" t="str">
            <v>Latis</v>
          </cell>
          <cell r="J9770" t="str">
            <v>Less than 5 Sites</v>
          </cell>
          <cell r="K9770" t="str">
            <v>R5</v>
          </cell>
        </row>
        <row r="9771">
          <cell r="A9771" t="str">
            <v>TLT0373</v>
          </cell>
          <cell r="B9771" t="str">
            <v>TLT0373</v>
          </cell>
          <cell r="C9771" t="str">
            <v>TLT1M3373</v>
          </cell>
          <cell r="D9771" t="str">
            <v>TLT1M7373</v>
          </cell>
          <cell r="E9771"/>
          <cell r="F9771" t="str">
            <v>SCECO+STB</v>
          </cell>
          <cell r="G9771" t="str">
            <v xml:space="preserve">Weak </v>
          </cell>
          <cell r="H9771" t="str">
            <v>NA</v>
          </cell>
          <cell r="I9771" t="str">
            <v>Latis</v>
          </cell>
          <cell r="J9771" t="str">
            <v>Hub Site (More than 10 Sites)</v>
          </cell>
          <cell r="K9771" t="str">
            <v>R6</v>
          </cell>
        </row>
        <row r="9772">
          <cell r="A9772" t="str">
            <v>TRB0402</v>
          </cell>
          <cell r="B9772" t="str">
            <v>TRB0402</v>
          </cell>
          <cell r="C9772"/>
          <cell r="D9772" t="str">
            <v>TRB1M7402</v>
          </cell>
          <cell r="E9772"/>
          <cell r="F9772" t="str">
            <v>SCECO</v>
          </cell>
          <cell r="G9772" t="str">
            <v>Good</v>
          </cell>
          <cell r="H9772" t="str">
            <v>NA</v>
          </cell>
          <cell r="I9772" t="str">
            <v>Latis</v>
          </cell>
          <cell r="J9772" t="str">
            <v>Less than 5 Sites</v>
          </cell>
          <cell r="K9772" t="str">
            <v>R6</v>
          </cell>
        </row>
        <row r="9773">
          <cell r="A9773" t="str">
            <v>JED0368</v>
          </cell>
          <cell r="B9773" t="str">
            <v>JED0368</v>
          </cell>
          <cell r="C9773"/>
          <cell r="D9773" t="str">
            <v>JED1M7368</v>
          </cell>
          <cell r="E9773" t="str">
            <v>JED1MN0368</v>
          </cell>
          <cell r="F9773" t="str">
            <v>SCECO</v>
          </cell>
          <cell r="G9773" t="str">
            <v>Vandalized</v>
          </cell>
          <cell r="H9773" t="str">
            <v>NA</v>
          </cell>
          <cell r="I9773" t="str">
            <v>Latis</v>
          </cell>
          <cell r="J9773" t="str">
            <v>Less than 5 Sites</v>
          </cell>
          <cell r="K9773" t="str">
            <v>R4</v>
          </cell>
        </row>
        <row r="9774">
          <cell r="A9774" t="str">
            <v>TLT0357</v>
          </cell>
          <cell r="B9774" t="str">
            <v>TLT0357</v>
          </cell>
          <cell r="C9774" t="str">
            <v>TLT1M3357</v>
          </cell>
          <cell r="D9774" t="str">
            <v>TLT1M7357</v>
          </cell>
          <cell r="E9774"/>
          <cell r="F9774" t="str">
            <v>SCECO</v>
          </cell>
          <cell r="G9774" t="str">
            <v>Vandalized</v>
          </cell>
          <cell r="H9774" t="str">
            <v>NA</v>
          </cell>
          <cell r="I9774" t="str">
            <v>Latis</v>
          </cell>
          <cell r="J9774" t="str">
            <v>Less than 5 Sites</v>
          </cell>
          <cell r="K9774" t="str">
            <v>R6</v>
          </cell>
        </row>
        <row r="9775">
          <cell r="A9775" t="str">
            <v>SQR0076</v>
          </cell>
          <cell r="B9775" t="str">
            <v>SQR0076</v>
          </cell>
          <cell r="C9775"/>
          <cell r="D9775" t="str">
            <v>SQR1M7076</v>
          </cell>
          <cell r="E9775"/>
          <cell r="F9775" t="str">
            <v>Generator-SG</v>
          </cell>
          <cell r="G9775" t="str">
            <v>Dead</v>
          </cell>
          <cell r="H9775" t="str">
            <v>Yes</v>
          </cell>
          <cell r="I9775" t="str">
            <v>Latis</v>
          </cell>
          <cell r="J9775" t="str">
            <v>Less than 5 Sites</v>
          </cell>
          <cell r="K9775" t="str">
            <v>R4</v>
          </cell>
        </row>
        <row r="9776">
          <cell r="A9776" t="str">
            <v>ZHR0140</v>
          </cell>
          <cell r="B9776" t="str">
            <v>ZHR0140</v>
          </cell>
          <cell r="C9776"/>
          <cell r="D9776" t="str">
            <v>ZHR1M7140</v>
          </cell>
          <cell r="E9776"/>
          <cell r="F9776" t="str">
            <v>SCECO</v>
          </cell>
          <cell r="G9776" t="str">
            <v>Vandalized</v>
          </cell>
          <cell r="H9776" t="str">
            <v>NA</v>
          </cell>
          <cell r="I9776" t="str">
            <v>Latis</v>
          </cell>
          <cell r="J9776" t="str">
            <v>Less than 5 Sites</v>
          </cell>
          <cell r="K9776" t="str">
            <v>R6</v>
          </cell>
        </row>
        <row r="9777">
          <cell r="A9777" t="str">
            <v>ZHR0684</v>
          </cell>
          <cell r="B9777" t="str">
            <v>ZHR0684</v>
          </cell>
          <cell r="C9777"/>
          <cell r="D9777" t="str">
            <v>ZHR1M7684</v>
          </cell>
          <cell r="E9777"/>
          <cell r="F9777" t="str">
            <v>SCECO</v>
          </cell>
          <cell r="G9777" t="str">
            <v>Vandalized</v>
          </cell>
          <cell r="H9777" t="str">
            <v>NA</v>
          </cell>
          <cell r="I9777" t="str">
            <v>Latis</v>
          </cell>
          <cell r="J9777" t="str">
            <v>Less than 5 Sites</v>
          </cell>
          <cell r="K9777" t="str">
            <v>R6</v>
          </cell>
        </row>
        <row r="9778">
          <cell r="A9778" t="str">
            <v>KMMD0761</v>
          </cell>
          <cell r="B9778" t="str">
            <v>KMMD0761</v>
          </cell>
          <cell r="C9778" t="str">
            <v>KMMD1M3761</v>
          </cell>
          <cell r="D9778"/>
          <cell r="E9778"/>
          <cell r="F9778" t="str">
            <v>SCECO</v>
          </cell>
          <cell r="G9778" t="str">
            <v>Vandalized</v>
          </cell>
          <cell r="H9778" t="str">
            <v>NA</v>
          </cell>
          <cell r="I9778" t="str">
            <v>Latis</v>
          </cell>
          <cell r="J9778" t="str">
            <v>Less than 5 Sites</v>
          </cell>
          <cell r="K9778" t="str">
            <v>R4</v>
          </cell>
        </row>
        <row r="9779">
          <cell r="A9779" t="str">
            <v>ZHR0864</v>
          </cell>
          <cell r="B9779" t="str">
            <v>ZHR0864</v>
          </cell>
          <cell r="C9779"/>
          <cell r="D9779" t="str">
            <v>ZHR1M7864</v>
          </cell>
          <cell r="E9779"/>
          <cell r="F9779" t="str">
            <v>SCECO</v>
          </cell>
          <cell r="G9779" t="str">
            <v>Dead</v>
          </cell>
          <cell r="H9779" t="str">
            <v>NA</v>
          </cell>
          <cell r="I9779" t="str">
            <v>Latis</v>
          </cell>
          <cell r="J9779" t="str">
            <v>Less than 5 Sites</v>
          </cell>
          <cell r="K9779" t="str">
            <v>R6</v>
          </cell>
        </row>
        <row r="9780">
          <cell r="A9780" t="str">
            <v>ABU0876</v>
          </cell>
          <cell r="B9780" t="str">
            <v>ABU0876</v>
          </cell>
          <cell r="C9780"/>
          <cell r="D9780" t="str">
            <v>ABU1M7876</v>
          </cell>
          <cell r="E9780" t="str">
            <v>ABU1MN0876</v>
          </cell>
          <cell r="F9780" t="str">
            <v>SCECO</v>
          </cell>
          <cell r="G9780" t="str">
            <v>Vandalized</v>
          </cell>
          <cell r="H9780" t="str">
            <v>NA</v>
          </cell>
          <cell r="I9780" t="str">
            <v>Latis</v>
          </cell>
          <cell r="J9780" t="str">
            <v>Less than 5 Sites</v>
          </cell>
          <cell r="K9780" t="str">
            <v>R5</v>
          </cell>
        </row>
        <row r="9781">
          <cell r="A9781" t="str">
            <v>ZYM0136</v>
          </cell>
          <cell r="B9781" t="str">
            <v>ZYM0136</v>
          </cell>
          <cell r="C9781"/>
          <cell r="D9781" t="str">
            <v>ZYM1M7136</v>
          </cell>
          <cell r="E9781"/>
          <cell r="F9781" t="str">
            <v>Generator-SG</v>
          </cell>
          <cell r="G9781" t="str">
            <v>Vandalized</v>
          </cell>
          <cell r="H9781" t="str">
            <v xml:space="preserve">Yes </v>
          </cell>
          <cell r="I9781" t="str">
            <v>Latis</v>
          </cell>
          <cell r="J9781" t="str">
            <v>Less than 5 Sites</v>
          </cell>
          <cell r="K9781" t="str">
            <v>R5</v>
          </cell>
        </row>
        <row r="9782">
          <cell r="A9782" t="str">
            <v>QNB0404</v>
          </cell>
          <cell r="B9782" t="str">
            <v>QNB0404</v>
          </cell>
          <cell r="C9782"/>
          <cell r="D9782" t="str">
            <v>QNB1M7404</v>
          </cell>
          <cell r="E9782"/>
          <cell r="F9782" t="str">
            <v>Generator-SG</v>
          </cell>
          <cell r="G9782" t="str">
            <v>Vandalized</v>
          </cell>
          <cell r="H9782" t="str">
            <v xml:space="preserve">Yes </v>
          </cell>
          <cell r="I9782" t="str">
            <v>Latis</v>
          </cell>
          <cell r="J9782" t="str">
            <v>Less than 5 Sites</v>
          </cell>
          <cell r="K9782" t="str">
            <v>R5</v>
          </cell>
        </row>
        <row r="9783">
          <cell r="A9783" t="str">
            <v>HJR0111</v>
          </cell>
          <cell r="B9783" t="str">
            <v>HJR0111</v>
          </cell>
          <cell r="C9783"/>
          <cell r="D9783" t="str">
            <v>HJR1M7111</v>
          </cell>
          <cell r="E9783"/>
          <cell r="F9783" t="str">
            <v>SCECO</v>
          </cell>
          <cell r="G9783" t="str">
            <v>Vandalized</v>
          </cell>
          <cell r="H9783" t="str">
            <v>NA</v>
          </cell>
          <cell r="I9783" t="str">
            <v>Latis</v>
          </cell>
          <cell r="J9783" t="str">
            <v>Less than 5 Sites</v>
          </cell>
          <cell r="K9783" t="str">
            <v>R4</v>
          </cell>
        </row>
        <row r="9784">
          <cell r="A9784" t="str">
            <v>SDY2715</v>
          </cell>
          <cell r="B9784" t="str">
            <v>SDY2715</v>
          </cell>
          <cell r="C9784"/>
          <cell r="D9784" t="str">
            <v>SDY1M8715</v>
          </cell>
          <cell r="E9784"/>
          <cell r="F9784" t="str">
            <v>SCECO+STB</v>
          </cell>
          <cell r="G9784" t="str">
            <v>Good</v>
          </cell>
          <cell r="H9784" t="str">
            <v>No</v>
          </cell>
          <cell r="I9784" t="str">
            <v>Latis</v>
          </cell>
          <cell r="J9784" t="str">
            <v>Very Big Hub site (More Than 20 Site)</v>
          </cell>
          <cell r="K9784" t="str">
            <v>R4</v>
          </cell>
        </row>
        <row r="9785">
          <cell r="A9785" t="str">
            <v>JED0931</v>
          </cell>
          <cell r="B9785" t="str">
            <v>JED0931</v>
          </cell>
          <cell r="C9785"/>
          <cell r="D9785" t="str">
            <v>JED1M7931</v>
          </cell>
          <cell r="E9785" t="str">
            <v>JED1MNC0931</v>
          </cell>
          <cell r="F9785" t="str">
            <v>SCECO</v>
          </cell>
          <cell r="G9785" t="str">
            <v>Weak</v>
          </cell>
          <cell r="H9785" t="str">
            <v>NA</v>
          </cell>
          <cell r="I9785" t="str">
            <v>Latis</v>
          </cell>
          <cell r="J9785" t="str">
            <v>Less than 5 Sites</v>
          </cell>
          <cell r="K9785" t="str">
            <v>R4</v>
          </cell>
        </row>
        <row r="9786">
          <cell r="A9786" t="str">
            <v>RYAB0651</v>
          </cell>
          <cell r="B9786" t="str">
            <v>RYAB0651</v>
          </cell>
          <cell r="C9786" t="str">
            <v>RYAB1M3651</v>
          </cell>
          <cell r="D9786" t="str">
            <v>RYAB1M7651</v>
          </cell>
          <cell r="E9786" t="str">
            <v>RYAB1MC0651</v>
          </cell>
          <cell r="F9786" t="str">
            <v>SCECO</v>
          </cell>
          <cell r="G9786" t="str">
            <v>Good</v>
          </cell>
          <cell r="H9786" t="str">
            <v>NA</v>
          </cell>
          <cell r="I9786" t="str">
            <v>Latis</v>
          </cell>
          <cell r="J9786" t="str">
            <v>P2</v>
          </cell>
          <cell r="K9786" t="str">
            <v>R6</v>
          </cell>
        </row>
        <row r="9787">
          <cell r="A9787" t="str">
            <v>TLT0372</v>
          </cell>
          <cell r="B9787" t="str">
            <v>TLT0372</v>
          </cell>
          <cell r="C9787"/>
          <cell r="D9787" t="str">
            <v>TLT1M7372</v>
          </cell>
          <cell r="E9787"/>
          <cell r="F9787" t="str">
            <v>SCECO+STB</v>
          </cell>
          <cell r="G9787" t="str">
            <v>Good</v>
          </cell>
          <cell r="H9787" t="str">
            <v>NA</v>
          </cell>
          <cell r="I9787" t="str">
            <v>Latis</v>
          </cell>
          <cell r="J9787" t="str">
            <v>Very Big Hub site (More Than 20 Site)</v>
          </cell>
          <cell r="K9787" t="str">
            <v>R6</v>
          </cell>
        </row>
        <row r="9788">
          <cell r="A9788" t="str">
            <v>KAC0451</v>
          </cell>
          <cell r="B9788" t="str">
            <v>CKAC0451</v>
          </cell>
          <cell r="C9788" t="str">
            <v>KAC1M3451</v>
          </cell>
          <cell r="D9788" t="str">
            <v>KAC1M7451</v>
          </cell>
          <cell r="E9788"/>
          <cell r="F9788" t="str">
            <v>SCECO</v>
          </cell>
          <cell r="G9788" t="str">
            <v>Weak</v>
          </cell>
          <cell r="H9788" t="str">
            <v>NA</v>
          </cell>
          <cell r="I9788" t="str">
            <v>Latis</v>
          </cell>
          <cell r="J9788" t="str">
            <v>Less than 5 Sites</v>
          </cell>
          <cell r="K9788" t="str">
            <v>R4</v>
          </cell>
        </row>
        <row r="9789">
          <cell r="A9789" t="str">
            <v>ZHR0877</v>
          </cell>
          <cell r="B9789" t="str">
            <v>ZHR0877</v>
          </cell>
          <cell r="C9789"/>
          <cell r="D9789" t="str">
            <v>ZHR1M7877</v>
          </cell>
          <cell r="E9789"/>
          <cell r="F9789" t="str">
            <v>SCECO</v>
          </cell>
          <cell r="G9789" t="str">
            <v>Vandalized</v>
          </cell>
          <cell r="H9789" t="str">
            <v>NA</v>
          </cell>
          <cell r="I9789" t="str">
            <v>Latis</v>
          </cell>
          <cell r="J9789" t="str">
            <v>Less than 5 Sites</v>
          </cell>
          <cell r="K9789" t="str">
            <v>R6</v>
          </cell>
        </row>
        <row r="9790">
          <cell r="A9790" t="str">
            <v>ZHR0866</v>
          </cell>
          <cell r="B9790" t="str">
            <v>ZHR0866</v>
          </cell>
          <cell r="C9790"/>
          <cell r="D9790" t="str">
            <v>ZHR1M7866</v>
          </cell>
          <cell r="E9790"/>
          <cell r="F9790" t="str">
            <v>SCECO</v>
          </cell>
          <cell r="G9790" t="str">
            <v>Vandalized</v>
          </cell>
          <cell r="H9790" t="str">
            <v>NA</v>
          </cell>
          <cell r="I9790" t="str">
            <v>Latis</v>
          </cell>
          <cell r="J9790" t="str">
            <v>Less than 5 Sites</v>
          </cell>
          <cell r="K9790" t="str">
            <v>R6</v>
          </cell>
        </row>
        <row r="9791">
          <cell r="A9791" t="str">
            <v>TLT0360</v>
          </cell>
          <cell r="B9791" t="str">
            <v>TLT0360</v>
          </cell>
          <cell r="C9791"/>
          <cell r="D9791" t="str">
            <v>TLT1M7360</v>
          </cell>
          <cell r="E9791"/>
          <cell r="F9791" t="str">
            <v>SCECO+STB</v>
          </cell>
          <cell r="G9791" t="str">
            <v>Good</v>
          </cell>
          <cell r="H9791" t="str">
            <v>NA</v>
          </cell>
          <cell r="I9791" t="str">
            <v>Latis</v>
          </cell>
          <cell r="J9791" t="str">
            <v>Very Big Hub site (More Than 20 Site)</v>
          </cell>
          <cell r="K9791" t="str">
            <v>R6</v>
          </cell>
        </row>
        <row r="9792">
          <cell r="A9792" t="str">
            <v>MHL0182</v>
          </cell>
          <cell r="B9792" t="str">
            <v>MHL0182</v>
          </cell>
          <cell r="C9792" t="str">
            <v>MHL1M3182</v>
          </cell>
          <cell r="D9792"/>
          <cell r="E9792"/>
          <cell r="F9792" t="str">
            <v>SCECO</v>
          </cell>
          <cell r="G9792" t="str">
            <v>Dead</v>
          </cell>
          <cell r="H9792" t="str">
            <v>NO</v>
          </cell>
          <cell r="I9792" t="str">
            <v>Latis</v>
          </cell>
          <cell r="J9792" t="str">
            <v>Less than 5 Sites</v>
          </cell>
          <cell r="K9792" t="str">
            <v>R6</v>
          </cell>
        </row>
        <row r="9793">
          <cell r="A9793" t="str">
            <v>TLT0743</v>
          </cell>
          <cell r="B9793" t="str">
            <v>TLT0743</v>
          </cell>
          <cell r="C9793"/>
          <cell r="D9793" t="str">
            <v>TLT1M7743</v>
          </cell>
          <cell r="E9793"/>
          <cell r="F9793" t="str">
            <v>SCECO+STB</v>
          </cell>
          <cell r="G9793" t="str">
            <v>Good</v>
          </cell>
          <cell r="H9793" t="str">
            <v>NA</v>
          </cell>
          <cell r="I9793" t="str">
            <v>Latis</v>
          </cell>
          <cell r="J9793" t="str">
            <v>Hub Site (More than 10 Sites)</v>
          </cell>
          <cell r="K9793" t="str">
            <v>R6</v>
          </cell>
        </row>
        <row r="9794">
          <cell r="A9794" t="str">
            <v>TLT0487</v>
          </cell>
          <cell r="B9794" t="str">
            <v>TLT0487</v>
          </cell>
          <cell r="C9794" t="str">
            <v>TLT1M3487</v>
          </cell>
          <cell r="D9794" t="str">
            <v>TLT1M7487</v>
          </cell>
          <cell r="E9794"/>
          <cell r="F9794" t="str">
            <v>SCECO</v>
          </cell>
          <cell r="G9794" t="str">
            <v>Dead</v>
          </cell>
          <cell r="H9794" t="str">
            <v>NA</v>
          </cell>
          <cell r="I9794" t="str">
            <v>Latis</v>
          </cell>
          <cell r="J9794" t="str">
            <v>Less than 5 Sites</v>
          </cell>
          <cell r="K9794" t="str">
            <v>R6</v>
          </cell>
        </row>
        <row r="9795">
          <cell r="A9795" t="str">
            <v>KHS0759</v>
          </cell>
          <cell r="B9795" t="str">
            <v>KHS0759</v>
          </cell>
          <cell r="C9795"/>
          <cell r="D9795" t="str">
            <v>KHS1M7759</v>
          </cell>
          <cell r="E9795"/>
          <cell r="F9795" t="str">
            <v>SCECO</v>
          </cell>
          <cell r="G9795" t="str">
            <v>Dead</v>
          </cell>
          <cell r="H9795" t="str">
            <v>NA</v>
          </cell>
          <cell r="I9795" t="str">
            <v>Latis</v>
          </cell>
          <cell r="J9795" t="str">
            <v>Less than 5 Sites</v>
          </cell>
          <cell r="K9795" t="str">
            <v>R6</v>
          </cell>
        </row>
        <row r="9796">
          <cell r="A9796" t="str">
            <v>TLT0874</v>
          </cell>
          <cell r="B9796" t="str">
            <v>TLT0874</v>
          </cell>
          <cell r="C9796"/>
          <cell r="D9796" t="str">
            <v>TLT1M7874</v>
          </cell>
          <cell r="E9796"/>
          <cell r="F9796" t="str">
            <v>SCECO</v>
          </cell>
          <cell r="G9796" t="str">
            <v>Dead</v>
          </cell>
          <cell r="H9796" t="str">
            <v>NA</v>
          </cell>
          <cell r="I9796" t="str">
            <v>Latis</v>
          </cell>
          <cell r="J9796" t="str">
            <v>Less than 5 Sites</v>
          </cell>
          <cell r="K9796" t="str">
            <v>R6</v>
          </cell>
        </row>
        <row r="9797">
          <cell r="A9797" t="str">
            <v>HAS0715</v>
          </cell>
          <cell r="B9797" t="str">
            <v>HAS0715</v>
          </cell>
          <cell r="C9797"/>
          <cell r="D9797" t="str">
            <v>HAS1M7715</v>
          </cell>
          <cell r="E9797"/>
          <cell r="F9797" t="str">
            <v>Generator-SG</v>
          </cell>
          <cell r="G9797" t="str">
            <v>Vandalized</v>
          </cell>
          <cell r="H9797" t="str">
            <v xml:space="preserve">Yes </v>
          </cell>
          <cell r="I9797" t="str">
            <v>Latis</v>
          </cell>
          <cell r="J9797" t="str">
            <v>Less than 5 Sites</v>
          </cell>
          <cell r="K9797" t="str">
            <v>R5</v>
          </cell>
        </row>
        <row r="9798">
          <cell r="A9798" t="str">
            <v>JDJZ0870</v>
          </cell>
          <cell r="B9798" t="str">
            <v>JDJZ0870</v>
          </cell>
          <cell r="C9798"/>
          <cell r="D9798" t="str">
            <v>JDJZ1M7870</v>
          </cell>
          <cell r="E9798"/>
          <cell r="F9798" t="str">
            <v>SCECO</v>
          </cell>
          <cell r="G9798" t="str">
            <v>Good</v>
          </cell>
          <cell r="H9798" t="str">
            <v>NA</v>
          </cell>
          <cell r="I9798" t="str">
            <v>Latis</v>
          </cell>
          <cell r="J9798" t="str">
            <v>Less than 5 Sites</v>
          </cell>
          <cell r="K9798" t="str">
            <v>R4</v>
          </cell>
        </row>
        <row r="9799">
          <cell r="A9799" t="str">
            <v>KHS0339</v>
          </cell>
          <cell r="B9799" t="str">
            <v>KHS0339</v>
          </cell>
          <cell r="C9799"/>
          <cell r="D9799" t="str">
            <v>KHS1M7339</v>
          </cell>
          <cell r="E9799"/>
          <cell r="F9799" t="str">
            <v>SCECO</v>
          </cell>
          <cell r="G9799" t="str">
            <v>Vandalized</v>
          </cell>
          <cell r="H9799" t="str">
            <v>NA</v>
          </cell>
          <cell r="I9799" t="str">
            <v>Latis</v>
          </cell>
          <cell r="J9799" t="str">
            <v>Less than 5 Sites</v>
          </cell>
          <cell r="K9799" t="str">
            <v>R6</v>
          </cell>
        </row>
        <row r="9800">
          <cell r="A9800" t="str">
            <v>MDQ2367</v>
          </cell>
          <cell r="B9800" t="str">
            <v>MDQ2367</v>
          </cell>
          <cell r="C9800" t="str">
            <v>MDQ1M4367</v>
          </cell>
          <cell r="D9800" t="str">
            <v>MDQ1M8367</v>
          </cell>
          <cell r="E9800"/>
          <cell r="F9800" t="str">
            <v>Generator-SG</v>
          </cell>
          <cell r="G9800" t="str">
            <v>Vandalized</v>
          </cell>
          <cell r="H9800" t="str">
            <v xml:space="preserve">Yes </v>
          </cell>
          <cell r="I9800" t="str">
            <v>Latis</v>
          </cell>
          <cell r="J9800" t="str">
            <v>Less than 5 Sites</v>
          </cell>
          <cell r="K9800" t="str">
            <v>R5</v>
          </cell>
        </row>
        <row r="9801">
          <cell r="A9801" t="str">
            <v>MKYL0908</v>
          </cell>
          <cell r="B9801" t="str">
            <v>MKYL0908</v>
          </cell>
          <cell r="C9801"/>
          <cell r="D9801" t="str">
            <v>MKYL1M7908</v>
          </cell>
          <cell r="E9801"/>
          <cell r="F9801" t="str">
            <v>SCECO</v>
          </cell>
          <cell r="G9801" t="str">
            <v>Vandalized</v>
          </cell>
          <cell r="H9801" t="str">
            <v>NA</v>
          </cell>
          <cell r="I9801" t="str">
            <v>Latis</v>
          </cell>
          <cell r="J9801" t="str">
            <v>Less than 5 Sites</v>
          </cell>
          <cell r="K9801" t="str">
            <v>R4</v>
          </cell>
        </row>
        <row r="9802">
          <cell r="A9802" t="str">
            <v>BIK0151</v>
          </cell>
          <cell r="B9802" t="str">
            <v>BIK0151</v>
          </cell>
          <cell r="C9802"/>
          <cell r="D9802" t="str">
            <v>BIK1M7151</v>
          </cell>
          <cell r="E9802"/>
          <cell r="F9802" t="str">
            <v>SCECO</v>
          </cell>
          <cell r="G9802" t="str">
            <v>Good</v>
          </cell>
          <cell r="H9802" t="str">
            <v>NA</v>
          </cell>
          <cell r="I9802" t="str">
            <v>Latis</v>
          </cell>
          <cell r="J9802" t="str">
            <v>Less than 5 Sites</v>
          </cell>
          <cell r="K9802" t="str">
            <v>R5</v>
          </cell>
        </row>
        <row r="9803">
          <cell r="A9803" t="str">
            <v>KHS0332</v>
          </cell>
          <cell r="B9803" t="str">
            <v>KHS0332</v>
          </cell>
          <cell r="C9803"/>
          <cell r="D9803" t="str">
            <v>KHS1M7332</v>
          </cell>
          <cell r="E9803"/>
          <cell r="F9803" t="str">
            <v>SCECO</v>
          </cell>
          <cell r="G9803" t="str">
            <v>Vandalized</v>
          </cell>
          <cell r="H9803" t="str">
            <v>NA</v>
          </cell>
          <cell r="I9803" t="str">
            <v>Latis</v>
          </cell>
          <cell r="J9803" t="str">
            <v>Less than 5 Sites</v>
          </cell>
          <cell r="K9803" t="str">
            <v>R6</v>
          </cell>
        </row>
        <row r="9804">
          <cell r="A9804" t="str">
            <v>TLT0381</v>
          </cell>
          <cell r="B9804" t="str">
            <v>TLT0381</v>
          </cell>
          <cell r="C9804"/>
          <cell r="D9804" t="str">
            <v>TLT1M7381</v>
          </cell>
          <cell r="E9804"/>
          <cell r="F9804" t="str">
            <v>SCECO+STB</v>
          </cell>
          <cell r="G9804" t="str">
            <v xml:space="preserve">Weak </v>
          </cell>
          <cell r="H9804" t="str">
            <v>NA</v>
          </cell>
          <cell r="I9804" t="str">
            <v>Latis</v>
          </cell>
          <cell r="J9804" t="str">
            <v>Very Big Hub site (More Than 20 Site)</v>
          </cell>
          <cell r="K9804" t="str">
            <v>R6</v>
          </cell>
        </row>
        <row r="9805">
          <cell r="A9805" t="str">
            <v>TLT0970</v>
          </cell>
          <cell r="B9805" t="str">
            <v>TLT0970</v>
          </cell>
          <cell r="C9805"/>
          <cell r="D9805" t="str">
            <v>TLT1M7970</v>
          </cell>
          <cell r="E9805"/>
          <cell r="F9805" t="str">
            <v>SCECO</v>
          </cell>
          <cell r="G9805" t="str">
            <v>Dead</v>
          </cell>
          <cell r="H9805" t="str">
            <v>NA</v>
          </cell>
          <cell r="I9805" t="str">
            <v>Latis</v>
          </cell>
          <cell r="J9805" t="str">
            <v>Less than 5 Sites</v>
          </cell>
          <cell r="K9805" t="str">
            <v>R6</v>
          </cell>
        </row>
        <row r="9806">
          <cell r="A9806" t="str">
            <v>TND0407</v>
          </cell>
          <cell r="B9806" t="str">
            <v>TND0407</v>
          </cell>
          <cell r="C9806"/>
          <cell r="D9806" t="str">
            <v>TND1M7407</v>
          </cell>
          <cell r="E9806"/>
          <cell r="F9806" t="str">
            <v>SCECO</v>
          </cell>
          <cell r="G9806" t="str">
            <v>Dead</v>
          </cell>
          <cell r="H9806" t="str">
            <v>NA</v>
          </cell>
          <cell r="I9806" t="str">
            <v>Latis</v>
          </cell>
          <cell r="J9806" t="str">
            <v>Less than 5 Sites</v>
          </cell>
          <cell r="K9806" t="str">
            <v>R6</v>
          </cell>
        </row>
        <row r="9807">
          <cell r="A9807" t="str">
            <v>ZHR0869</v>
          </cell>
          <cell r="B9807" t="str">
            <v>ZHR0869</v>
          </cell>
          <cell r="C9807"/>
          <cell r="D9807" t="str">
            <v>ZHR1M7869</v>
          </cell>
          <cell r="E9807"/>
          <cell r="F9807" t="str">
            <v>SCECO</v>
          </cell>
          <cell r="G9807" t="str">
            <v>Vandalized</v>
          </cell>
          <cell r="H9807" t="str">
            <v>NA</v>
          </cell>
          <cell r="I9807" t="str">
            <v>Latis</v>
          </cell>
          <cell r="J9807" t="str">
            <v>Less than 5 Sites</v>
          </cell>
          <cell r="K9807" t="str">
            <v>R6</v>
          </cell>
        </row>
        <row r="9808">
          <cell r="A9808" t="str">
            <v>ARAM0127</v>
          </cell>
          <cell r="B9808" t="str">
            <v>ARAM0127</v>
          </cell>
          <cell r="C9808"/>
          <cell r="D9808"/>
          <cell r="E9808"/>
          <cell r="F9808" t="str">
            <v>SCECO</v>
          </cell>
          <cell r="G9808" t="str">
            <v>Good</v>
          </cell>
          <cell r="H9808" t="str">
            <v>NA</v>
          </cell>
          <cell r="I9808" t="str">
            <v>Latis</v>
          </cell>
          <cell r="J9808" t="str">
            <v>Hub site (More than 05 Sites)</v>
          </cell>
          <cell r="K9808" t="str">
            <v>R6</v>
          </cell>
        </row>
        <row r="9809">
          <cell r="A9809" t="str">
            <v>MAK0004</v>
          </cell>
          <cell r="B9809" t="str">
            <v>MAK0004</v>
          </cell>
          <cell r="C9809" t="str">
            <v>MAK1M3004</v>
          </cell>
          <cell r="D9809" t="str">
            <v>MAK1M9004</v>
          </cell>
          <cell r="E9809" t="str">
            <v>MAK1MN0004</v>
          </cell>
          <cell r="F9809" t="str">
            <v>SCECO</v>
          </cell>
          <cell r="G9809" t="str">
            <v>Good</v>
          </cell>
          <cell r="H9809" t="str">
            <v>NA</v>
          </cell>
          <cell r="I9809" t="str">
            <v>Latis</v>
          </cell>
          <cell r="J9809" t="str">
            <v>Less than 5 Sites</v>
          </cell>
          <cell r="K9809" t="str">
            <v>R5</v>
          </cell>
        </row>
        <row r="9810">
          <cell r="A9810" t="str">
            <v>KUL0006</v>
          </cell>
          <cell r="B9810" t="str">
            <v>KUL0006</v>
          </cell>
          <cell r="C9810"/>
          <cell r="D9810" t="str">
            <v>KUL1M7006</v>
          </cell>
          <cell r="E9810"/>
          <cell r="F9810" t="str">
            <v>SCECO</v>
          </cell>
          <cell r="G9810" t="str">
            <v>In progress</v>
          </cell>
          <cell r="H9810" t="str">
            <v>NA</v>
          </cell>
          <cell r="I9810" t="str">
            <v>Latis</v>
          </cell>
          <cell r="J9810" t="str">
            <v>Less than 5 Sites</v>
          </cell>
          <cell r="K9810" t="str">
            <v>R4</v>
          </cell>
        </row>
        <row r="9811">
          <cell r="A9811" t="str">
            <v>SQR0875</v>
          </cell>
          <cell r="B9811" t="str">
            <v>SQR0875</v>
          </cell>
          <cell r="C9811"/>
          <cell r="D9811" t="str">
            <v>SQR1M7875</v>
          </cell>
          <cell r="E9811"/>
          <cell r="F9811" t="str">
            <v>Generator-SG</v>
          </cell>
          <cell r="G9811" t="str">
            <v>Dead</v>
          </cell>
          <cell r="H9811" t="str">
            <v>Yes</v>
          </cell>
          <cell r="I9811" t="str">
            <v>Latis</v>
          </cell>
          <cell r="J9811" t="str">
            <v>Less than 5 Sites</v>
          </cell>
          <cell r="K9811" t="str">
            <v>R4</v>
          </cell>
        </row>
        <row r="9812">
          <cell r="A9812" t="str">
            <v>KHS0556</v>
          </cell>
          <cell r="B9812" t="str">
            <v>KHS0556</v>
          </cell>
          <cell r="C9812"/>
          <cell r="D9812" t="str">
            <v>KHS1M7556</v>
          </cell>
          <cell r="E9812"/>
          <cell r="F9812" t="str">
            <v>Generator-SG</v>
          </cell>
          <cell r="G9812" t="str">
            <v xml:space="preserve">Weak </v>
          </cell>
          <cell r="H9812" t="str">
            <v>Yes</v>
          </cell>
          <cell r="I9812" t="str">
            <v>Latis</v>
          </cell>
          <cell r="J9812" t="str">
            <v>Less than 5 Sites</v>
          </cell>
          <cell r="K9812" t="str">
            <v>R6</v>
          </cell>
        </row>
        <row r="9813">
          <cell r="A9813" t="str">
            <v>KHS0657</v>
          </cell>
          <cell r="B9813" t="str">
            <v>KHS0657</v>
          </cell>
          <cell r="C9813"/>
          <cell r="D9813" t="str">
            <v>KHS1M7657</v>
          </cell>
          <cell r="E9813"/>
          <cell r="F9813" t="str">
            <v>SCECO</v>
          </cell>
          <cell r="G9813" t="str">
            <v>Dead</v>
          </cell>
          <cell r="H9813" t="str">
            <v>NA</v>
          </cell>
          <cell r="I9813" t="str">
            <v>Latis</v>
          </cell>
          <cell r="J9813" t="str">
            <v>Less than 5 Sites</v>
          </cell>
          <cell r="K9813" t="str">
            <v>R6</v>
          </cell>
        </row>
        <row r="9814">
          <cell r="A9814" t="str">
            <v>KHS0662</v>
          </cell>
          <cell r="B9814" t="str">
            <v>KHS0662</v>
          </cell>
          <cell r="C9814"/>
          <cell r="D9814" t="str">
            <v>KHS1M7662</v>
          </cell>
          <cell r="E9814"/>
          <cell r="F9814" t="str">
            <v>SCECO</v>
          </cell>
          <cell r="G9814" t="str">
            <v>Dead</v>
          </cell>
          <cell r="H9814" t="str">
            <v>Yes</v>
          </cell>
          <cell r="I9814" t="str">
            <v>Latis</v>
          </cell>
          <cell r="J9814" t="str">
            <v>Less than 5 Sites</v>
          </cell>
          <cell r="K9814" t="str">
            <v>R6</v>
          </cell>
        </row>
        <row r="9815">
          <cell r="A9815" t="str">
            <v>TLT0364</v>
          </cell>
          <cell r="B9815" t="str">
            <v>TLT0364</v>
          </cell>
          <cell r="C9815"/>
          <cell r="D9815" t="str">
            <v>TLT1M7364</v>
          </cell>
          <cell r="E9815"/>
          <cell r="F9815" t="str">
            <v>SCECO</v>
          </cell>
          <cell r="G9815" t="str">
            <v>Vandalized</v>
          </cell>
          <cell r="H9815" t="str">
            <v>NA</v>
          </cell>
          <cell r="I9815" t="str">
            <v>Latis</v>
          </cell>
          <cell r="J9815" t="str">
            <v>Less than 5 Sites</v>
          </cell>
          <cell r="K9815" t="str">
            <v>R6</v>
          </cell>
        </row>
        <row r="9816">
          <cell r="A9816" t="str">
            <v>ZHR0483</v>
          </cell>
          <cell r="B9816" t="str">
            <v>ZHR0483</v>
          </cell>
          <cell r="C9816"/>
          <cell r="D9816" t="str">
            <v>ZHR1M7483</v>
          </cell>
          <cell r="E9816"/>
          <cell r="F9816" t="str">
            <v>Generator-SG</v>
          </cell>
          <cell r="G9816" t="str">
            <v>Dead</v>
          </cell>
          <cell r="H9816" t="str">
            <v>Yes</v>
          </cell>
          <cell r="I9816" t="str">
            <v>Latis</v>
          </cell>
          <cell r="J9816" t="str">
            <v>Less than 5 Sites</v>
          </cell>
          <cell r="K9816" t="str">
            <v>R6</v>
          </cell>
        </row>
        <row r="9817">
          <cell r="A9817" t="str">
            <v>TLT0365</v>
          </cell>
          <cell r="B9817" t="str">
            <v>TLT0365</v>
          </cell>
          <cell r="C9817"/>
          <cell r="D9817" t="str">
            <v>TLT1M7365</v>
          </cell>
          <cell r="E9817"/>
          <cell r="F9817" t="str">
            <v>SCECO</v>
          </cell>
          <cell r="G9817" t="str">
            <v>Vandalized</v>
          </cell>
          <cell r="H9817" t="str">
            <v>NA</v>
          </cell>
          <cell r="I9817" t="str">
            <v>Latis</v>
          </cell>
          <cell r="J9817" t="str">
            <v>Hub site (More than 05 Sites)</v>
          </cell>
          <cell r="K9817" t="str">
            <v>R6</v>
          </cell>
        </row>
        <row r="9818">
          <cell r="A9818" t="str">
            <v>TLT0367</v>
          </cell>
          <cell r="B9818" t="str">
            <v>TLT0367</v>
          </cell>
          <cell r="C9818"/>
          <cell r="D9818" t="str">
            <v>TLT1M7367</v>
          </cell>
          <cell r="E9818"/>
          <cell r="F9818" t="str">
            <v>SCECO</v>
          </cell>
          <cell r="G9818" t="str">
            <v>Vandalized</v>
          </cell>
          <cell r="H9818" t="str">
            <v>NA</v>
          </cell>
          <cell r="I9818" t="str">
            <v>Latis</v>
          </cell>
          <cell r="J9818" t="str">
            <v>Less than 5 Sites</v>
          </cell>
          <cell r="K9818" t="str">
            <v>R6</v>
          </cell>
        </row>
        <row r="9819">
          <cell r="A9819" t="str">
            <v>MAK0061</v>
          </cell>
          <cell r="B9819" t="str">
            <v>MAK0061</v>
          </cell>
          <cell r="C9819" t="str">
            <v>MAK1M3061</v>
          </cell>
          <cell r="D9819" t="str">
            <v>MAK1M9061</v>
          </cell>
          <cell r="E9819" t="str">
            <v>MAK1MN0061</v>
          </cell>
          <cell r="F9819" t="str">
            <v>SCECO</v>
          </cell>
          <cell r="G9819" t="str">
            <v>Dead</v>
          </cell>
          <cell r="H9819" t="str">
            <v>NA</v>
          </cell>
          <cell r="I9819" t="str">
            <v>Latis</v>
          </cell>
          <cell r="J9819" t="str">
            <v>Less than 5 Sites</v>
          </cell>
          <cell r="K9819" t="str">
            <v>R5</v>
          </cell>
        </row>
        <row r="9820">
          <cell r="A9820" t="str">
            <v>HHR0508</v>
          </cell>
          <cell r="B9820" t="str">
            <v>HHR0508</v>
          </cell>
          <cell r="C9820" t="str">
            <v>HHR1M3508</v>
          </cell>
          <cell r="D9820" t="str">
            <v>HHR1M7508</v>
          </cell>
          <cell r="E9820"/>
          <cell r="F9820" t="str">
            <v>SCECO</v>
          </cell>
          <cell r="G9820" t="str">
            <v>Good</v>
          </cell>
          <cell r="H9820" t="str">
            <v>NA</v>
          </cell>
          <cell r="I9820" t="str">
            <v>Latis</v>
          </cell>
          <cell r="J9820" t="str">
            <v>VIP&amp;SPL Monitor</v>
          </cell>
          <cell r="K9820" t="str">
            <v>R4</v>
          </cell>
        </row>
        <row r="9821">
          <cell r="A9821" t="str">
            <v>TLT0752</v>
          </cell>
          <cell r="B9821" t="str">
            <v>TLT0752</v>
          </cell>
          <cell r="C9821"/>
          <cell r="D9821" t="str">
            <v>TLT1M7752</v>
          </cell>
          <cell r="E9821"/>
          <cell r="F9821" t="str">
            <v>Generator-SG</v>
          </cell>
          <cell r="G9821" t="str">
            <v>Dead</v>
          </cell>
          <cell r="H9821" t="str">
            <v>Yes</v>
          </cell>
          <cell r="I9821" t="str">
            <v>Latis</v>
          </cell>
          <cell r="J9821" t="str">
            <v>Less than 5 Sites</v>
          </cell>
          <cell r="K9821" t="str">
            <v>R6</v>
          </cell>
        </row>
        <row r="9822">
          <cell r="A9822" t="str">
            <v>HHR0478</v>
          </cell>
          <cell r="B9822" t="str">
            <v>HHR0478</v>
          </cell>
          <cell r="C9822" t="str">
            <v>HHR1M3478</v>
          </cell>
          <cell r="D9822" t="str">
            <v>HHR1M7478</v>
          </cell>
          <cell r="E9822"/>
          <cell r="F9822" t="str">
            <v>Generator-SG</v>
          </cell>
          <cell r="G9822" t="str">
            <v>Vandalized</v>
          </cell>
          <cell r="H9822" t="str">
            <v>NO</v>
          </cell>
          <cell r="I9822" t="str">
            <v>Latis</v>
          </cell>
          <cell r="J9822" t="str">
            <v>VIP&amp;SPL Monitor</v>
          </cell>
          <cell r="K9822" t="str">
            <v>R5</v>
          </cell>
        </row>
        <row r="9823">
          <cell r="A9823" t="str">
            <v>KUL0114</v>
          </cell>
          <cell r="B9823" t="str">
            <v>KUL0114</v>
          </cell>
          <cell r="C9823"/>
          <cell r="D9823" t="str">
            <v>KUL1M7114</v>
          </cell>
          <cell r="E9823"/>
          <cell r="F9823" t="str">
            <v>SCECO</v>
          </cell>
          <cell r="G9823" t="str">
            <v>Dead</v>
          </cell>
          <cell r="H9823" t="str">
            <v>NA</v>
          </cell>
          <cell r="I9823" t="str">
            <v>Latis</v>
          </cell>
          <cell r="J9823" t="str">
            <v>Less than 5 Sites</v>
          </cell>
          <cell r="K9823" t="str">
            <v>R4</v>
          </cell>
        </row>
        <row r="9824">
          <cell r="A9824" t="str">
            <v>GHM0452</v>
          </cell>
          <cell r="B9824" t="str">
            <v>GHM0452</v>
          </cell>
          <cell r="C9824" t="str">
            <v>GHM1M3452</v>
          </cell>
          <cell r="D9824"/>
          <cell r="E9824"/>
          <cell r="F9824" t="str">
            <v>SCECO</v>
          </cell>
          <cell r="G9824" t="str">
            <v>Good</v>
          </cell>
          <cell r="H9824" t="str">
            <v>NA</v>
          </cell>
          <cell r="I9824" t="str">
            <v>Latis</v>
          </cell>
          <cell r="J9824" t="str">
            <v>Less than 5 Sites</v>
          </cell>
          <cell r="K9824" t="str">
            <v>R6</v>
          </cell>
        </row>
        <row r="9825">
          <cell r="A9825" t="str">
            <v>HHR0437</v>
          </cell>
          <cell r="B9825" t="str">
            <v>HHR0437</v>
          </cell>
          <cell r="C9825"/>
          <cell r="D9825" t="str">
            <v>HHR1M7437</v>
          </cell>
          <cell r="E9825"/>
          <cell r="F9825" t="str">
            <v>Generator-SG</v>
          </cell>
          <cell r="G9825" t="str">
            <v>Good</v>
          </cell>
          <cell r="H9825" t="str">
            <v>Yes</v>
          </cell>
          <cell r="I9825" t="str">
            <v>Latis</v>
          </cell>
          <cell r="J9825" t="str">
            <v>VIP&amp;SPL Monitor</v>
          </cell>
          <cell r="K9825" t="str">
            <v>R4</v>
          </cell>
        </row>
        <row r="9826">
          <cell r="A9826" t="str">
            <v>HHR0429</v>
          </cell>
          <cell r="B9826" t="str">
            <v>HHR0429</v>
          </cell>
          <cell r="C9826" t="str">
            <v>HHR1M3429</v>
          </cell>
          <cell r="D9826" t="str">
            <v>HHR1M7429</v>
          </cell>
          <cell r="E9826"/>
          <cell r="F9826" t="str">
            <v>Generator-SG</v>
          </cell>
          <cell r="G9826" t="str">
            <v>Good</v>
          </cell>
          <cell r="H9826" t="str">
            <v xml:space="preserve">Yes </v>
          </cell>
          <cell r="I9826" t="str">
            <v>Latis</v>
          </cell>
          <cell r="J9826" t="str">
            <v>VIP&amp;SPL Monitor</v>
          </cell>
          <cell r="K9826" t="str">
            <v>R5</v>
          </cell>
        </row>
        <row r="9827">
          <cell r="A9827" t="str">
            <v>HHR0852</v>
          </cell>
          <cell r="B9827" t="str">
            <v>HHR0852</v>
          </cell>
          <cell r="C9827" t="str">
            <v>HHR1M3852</v>
          </cell>
          <cell r="D9827" t="str">
            <v>HHR1M7852</v>
          </cell>
          <cell r="E9827"/>
          <cell r="F9827" t="str">
            <v>Generator-SG</v>
          </cell>
          <cell r="G9827" t="str">
            <v>Good</v>
          </cell>
          <cell r="H9827" t="str">
            <v>Yes</v>
          </cell>
          <cell r="I9827" t="str">
            <v>Latis</v>
          </cell>
          <cell r="J9827" t="str">
            <v>VIP&amp;SPL Monitor</v>
          </cell>
          <cell r="K9827" t="str">
            <v>R4</v>
          </cell>
        </row>
        <row r="9828">
          <cell r="A9828" t="str">
            <v>HHR0872</v>
          </cell>
          <cell r="B9828" t="str">
            <v>HHR0872</v>
          </cell>
          <cell r="C9828" t="str">
            <v>HHR1M3872</v>
          </cell>
          <cell r="D9828" t="str">
            <v>HHR1M7872</v>
          </cell>
          <cell r="E9828"/>
          <cell r="F9828" t="str">
            <v>Generator-SG</v>
          </cell>
          <cell r="G9828" t="str">
            <v>Good</v>
          </cell>
          <cell r="H9828" t="str">
            <v>NO</v>
          </cell>
          <cell r="I9828" t="str">
            <v>Latis</v>
          </cell>
          <cell r="J9828" t="str">
            <v>VIP&amp;SPL Monitor</v>
          </cell>
          <cell r="K9828" t="str">
            <v>R5</v>
          </cell>
        </row>
        <row r="9829">
          <cell r="A9829" t="str">
            <v>HHR0866</v>
          </cell>
          <cell r="B9829" t="str">
            <v>HHR0866</v>
          </cell>
          <cell r="C9829" t="str">
            <v>HHR1M3866</v>
          </cell>
          <cell r="D9829" t="str">
            <v>HHR1M7866</v>
          </cell>
          <cell r="E9829"/>
          <cell r="F9829" t="str">
            <v>Generator-SG</v>
          </cell>
          <cell r="G9829" t="str">
            <v>Good</v>
          </cell>
          <cell r="H9829" t="str">
            <v>Yes</v>
          </cell>
          <cell r="I9829" t="str">
            <v>Latis</v>
          </cell>
          <cell r="J9829" t="str">
            <v>VIP&amp;SPL Monitor</v>
          </cell>
          <cell r="K9829" t="str">
            <v>R4</v>
          </cell>
        </row>
        <row r="9830">
          <cell r="A9830" t="str">
            <v>TLT0931</v>
          </cell>
          <cell r="B9830" t="str">
            <v>TLT0931</v>
          </cell>
          <cell r="C9830"/>
          <cell r="D9830" t="str">
            <v>TLT1M7931</v>
          </cell>
          <cell r="E9830"/>
          <cell r="F9830" t="str">
            <v>SCECO+STB</v>
          </cell>
          <cell r="G9830" t="str">
            <v>Vandalized</v>
          </cell>
          <cell r="H9830" t="str">
            <v>NA</v>
          </cell>
          <cell r="I9830" t="str">
            <v>Latis</v>
          </cell>
          <cell r="J9830" t="str">
            <v>Less than 5 Sites</v>
          </cell>
          <cell r="K9830" t="str">
            <v>R6</v>
          </cell>
        </row>
        <row r="9831">
          <cell r="A9831" t="str">
            <v>QUR0343</v>
          </cell>
          <cell r="B9831" t="str">
            <v>QUR0343</v>
          </cell>
          <cell r="C9831" t="str">
            <v>QUR1M3343</v>
          </cell>
          <cell r="D9831" t="str">
            <v>QUR1M7343</v>
          </cell>
          <cell r="E9831"/>
          <cell r="F9831" t="str">
            <v>SCECO</v>
          </cell>
          <cell r="G9831" t="str">
            <v>Good</v>
          </cell>
          <cell r="H9831" t="str">
            <v>NA</v>
          </cell>
          <cell r="I9831" t="str">
            <v>Latis</v>
          </cell>
          <cell r="J9831" t="str">
            <v>Less than 5 Sites</v>
          </cell>
          <cell r="K9831" t="str">
            <v>R5</v>
          </cell>
        </row>
        <row r="9832">
          <cell r="A9832" t="str">
            <v>HHR0465</v>
          </cell>
          <cell r="B9832" t="str">
            <v>HHR0465</v>
          </cell>
          <cell r="C9832"/>
          <cell r="D9832" t="str">
            <v>HHR1M7465</v>
          </cell>
          <cell r="E9832" t="str">
            <v>HHR1MN0465</v>
          </cell>
          <cell r="F9832" t="str">
            <v>SCECO</v>
          </cell>
          <cell r="G9832" t="str">
            <v>Dead</v>
          </cell>
          <cell r="H9832" t="str">
            <v>NA</v>
          </cell>
          <cell r="I9832" t="str">
            <v>Latis</v>
          </cell>
          <cell r="J9832" t="str">
            <v>VIP&amp;SPL Monitor</v>
          </cell>
          <cell r="K9832" t="str">
            <v>R4</v>
          </cell>
        </row>
        <row r="9833">
          <cell r="A9833" t="str">
            <v>HHR0426</v>
          </cell>
          <cell r="B9833" t="str">
            <v>HHR0426</v>
          </cell>
          <cell r="C9833" t="str">
            <v>HHR1M3426</v>
          </cell>
          <cell r="D9833" t="str">
            <v>HHR1M7426</v>
          </cell>
          <cell r="E9833"/>
          <cell r="F9833" t="str">
            <v>SCECO</v>
          </cell>
          <cell r="G9833" t="str">
            <v>Weak</v>
          </cell>
          <cell r="H9833" t="str">
            <v>NA</v>
          </cell>
          <cell r="I9833" t="str">
            <v>Latis</v>
          </cell>
          <cell r="J9833" t="str">
            <v>VIP&amp;SPL Monitor</v>
          </cell>
          <cell r="K9833" t="str">
            <v>R5</v>
          </cell>
        </row>
        <row r="9834">
          <cell r="A9834" t="str">
            <v>HHR0842</v>
          </cell>
          <cell r="B9834" t="str">
            <v>HHR0842</v>
          </cell>
          <cell r="C9834" t="str">
            <v>HHR1M3842</v>
          </cell>
          <cell r="D9834" t="str">
            <v>HHR1M7842</v>
          </cell>
          <cell r="E9834"/>
          <cell r="F9834" t="str">
            <v>Generator-DG</v>
          </cell>
          <cell r="G9834" t="str">
            <v>Good</v>
          </cell>
          <cell r="H9834" t="str">
            <v>No</v>
          </cell>
          <cell r="I9834" t="str">
            <v>Latis</v>
          </cell>
          <cell r="J9834" t="str">
            <v>VIP&amp;SPL Monitor</v>
          </cell>
          <cell r="K9834" t="str">
            <v>R4</v>
          </cell>
        </row>
        <row r="9835">
          <cell r="A9835" t="str">
            <v>HHR0873</v>
          </cell>
          <cell r="B9835" t="str">
            <v>HHR0873</v>
          </cell>
          <cell r="C9835" t="str">
            <v>HHR1M3873</v>
          </cell>
          <cell r="D9835" t="str">
            <v>HHR1M7873</v>
          </cell>
          <cell r="E9835"/>
          <cell r="F9835" t="str">
            <v>Generator-SG</v>
          </cell>
          <cell r="G9835" t="str">
            <v>Vandalized</v>
          </cell>
          <cell r="H9835" t="str">
            <v>NO</v>
          </cell>
          <cell r="I9835" t="str">
            <v>Latis</v>
          </cell>
          <cell r="J9835" t="str">
            <v>VIP&amp;SPL Monitor</v>
          </cell>
          <cell r="K9835" t="str">
            <v>R5</v>
          </cell>
        </row>
        <row r="9836">
          <cell r="A9836" t="str">
            <v>HHR0867</v>
          </cell>
          <cell r="B9836" t="str">
            <v>HHR0867</v>
          </cell>
          <cell r="C9836" t="str">
            <v>HHR1M3867</v>
          </cell>
          <cell r="D9836" t="str">
            <v>HHR1M7867</v>
          </cell>
          <cell r="E9836"/>
          <cell r="F9836" t="str">
            <v>Generator-SG</v>
          </cell>
          <cell r="G9836" t="str">
            <v>Good</v>
          </cell>
          <cell r="H9836" t="str">
            <v>Yes</v>
          </cell>
          <cell r="I9836" t="str">
            <v>Latis</v>
          </cell>
          <cell r="J9836" t="str">
            <v>VIP&amp;SPL Monitor</v>
          </cell>
          <cell r="K9836" t="str">
            <v>R4</v>
          </cell>
        </row>
        <row r="9837">
          <cell r="A9837" t="str">
            <v>HAW2411</v>
          </cell>
          <cell r="B9837" t="str">
            <v>HAW2411</v>
          </cell>
          <cell r="C9837" t="str">
            <v>HAW1M4411</v>
          </cell>
          <cell r="D9837" t="str">
            <v>HAW1M8411</v>
          </cell>
          <cell r="E9837"/>
          <cell r="F9837" t="str">
            <v>SCECO</v>
          </cell>
          <cell r="G9837" t="str">
            <v>No BB Shifted</v>
          </cell>
          <cell r="H9837" t="str">
            <v>NA</v>
          </cell>
          <cell r="I9837" t="str">
            <v>Latis</v>
          </cell>
          <cell r="J9837" t="str">
            <v>Less than 5 Sites</v>
          </cell>
          <cell r="K9837" t="str">
            <v>R4</v>
          </cell>
        </row>
        <row r="9838">
          <cell r="A9838" t="str">
            <v>NNL0126</v>
          </cell>
          <cell r="B9838" t="str">
            <v>NNL0126</v>
          </cell>
          <cell r="C9838"/>
          <cell r="D9838" t="str">
            <v>NNL1M7126</v>
          </cell>
          <cell r="E9838"/>
          <cell r="F9838" t="str">
            <v>Generator-SG</v>
          </cell>
          <cell r="G9838" t="str">
            <v>Dead</v>
          </cell>
          <cell r="H9838" t="str">
            <v>No</v>
          </cell>
          <cell r="I9838" t="str">
            <v>Latis</v>
          </cell>
          <cell r="J9838" t="str">
            <v>Less than 5 Sites</v>
          </cell>
          <cell r="K9838" t="str">
            <v>R4</v>
          </cell>
        </row>
        <row r="9839">
          <cell r="A9839" t="str">
            <v>ZHR0658</v>
          </cell>
          <cell r="B9839" t="str">
            <v>ZHR0658</v>
          </cell>
          <cell r="C9839"/>
          <cell r="D9839" t="str">
            <v>ZHR1M7658</v>
          </cell>
          <cell r="E9839"/>
          <cell r="F9839" t="str">
            <v>SCECO</v>
          </cell>
          <cell r="G9839" t="str">
            <v>Vandalized</v>
          </cell>
          <cell r="H9839" t="str">
            <v>NA</v>
          </cell>
          <cell r="I9839" t="str">
            <v>Latis</v>
          </cell>
          <cell r="J9839" t="str">
            <v>Less than 5 Sites</v>
          </cell>
          <cell r="K9839" t="str">
            <v>R6</v>
          </cell>
        </row>
        <row r="9840">
          <cell r="A9840" t="str">
            <v>MAK0238</v>
          </cell>
          <cell r="B9840" t="str">
            <v>MAK0238</v>
          </cell>
          <cell r="C9840" t="str">
            <v>MAK1M3238</v>
          </cell>
          <cell r="D9840" t="str">
            <v>MAK1M9238</v>
          </cell>
          <cell r="E9840" t="str">
            <v>MAK1MNC0238</v>
          </cell>
          <cell r="F9840" t="str">
            <v>SCECO</v>
          </cell>
          <cell r="G9840" t="str">
            <v>Dead</v>
          </cell>
          <cell r="H9840" t="str">
            <v>NA</v>
          </cell>
          <cell r="I9840" t="str">
            <v>Latis</v>
          </cell>
          <cell r="J9840" t="str">
            <v>Less than 5 Sites</v>
          </cell>
          <cell r="K9840" t="str">
            <v>R5</v>
          </cell>
        </row>
        <row r="9841">
          <cell r="A9841" t="str">
            <v>JED0930</v>
          </cell>
          <cell r="B9841" t="str">
            <v>JED0930</v>
          </cell>
          <cell r="C9841"/>
          <cell r="D9841" t="str">
            <v>JED1M7930</v>
          </cell>
          <cell r="E9841" t="str">
            <v>JED1MNC0930</v>
          </cell>
          <cell r="F9841" t="str">
            <v>SCECO</v>
          </cell>
          <cell r="G9841" t="str">
            <v>Dead+In progress</v>
          </cell>
          <cell r="H9841" t="str">
            <v>NA</v>
          </cell>
          <cell r="I9841" t="str">
            <v>Latis</v>
          </cell>
          <cell r="J9841" t="str">
            <v>Less than 5 Sites</v>
          </cell>
          <cell r="K9841" t="str">
            <v>R4</v>
          </cell>
        </row>
        <row r="9842">
          <cell r="A9842" t="str">
            <v>MAK0981</v>
          </cell>
          <cell r="B9842" t="str">
            <v>MAK0981</v>
          </cell>
          <cell r="C9842" t="str">
            <v>MAK1M3981</v>
          </cell>
          <cell r="D9842" t="str">
            <v>MAK1M9981</v>
          </cell>
          <cell r="E9842" t="str">
            <v>MAK1MN0981</v>
          </cell>
          <cell r="F9842" t="str">
            <v>SCECO</v>
          </cell>
          <cell r="G9842" t="str">
            <v>Dead</v>
          </cell>
          <cell r="H9842" t="str">
            <v>NA</v>
          </cell>
          <cell r="I9842" t="str">
            <v>Latis</v>
          </cell>
          <cell r="J9842" t="str">
            <v>Less than 5 Sites</v>
          </cell>
          <cell r="K9842" t="str">
            <v>R5</v>
          </cell>
        </row>
        <row r="9843">
          <cell r="A9843" t="str">
            <v>JED0118</v>
          </cell>
          <cell r="B9843" t="str">
            <v>JED0118</v>
          </cell>
          <cell r="C9843"/>
          <cell r="D9843" t="str">
            <v>JED1M7118</v>
          </cell>
          <cell r="E9843" t="str">
            <v>JED1MN0118</v>
          </cell>
          <cell r="F9843" t="str">
            <v>SCECO</v>
          </cell>
          <cell r="G9843" t="str">
            <v>Dead</v>
          </cell>
          <cell r="H9843" t="str">
            <v>NA</v>
          </cell>
          <cell r="I9843" t="str">
            <v>Latis</v>
          </cell>
          <cell r="J9843" t="str">
            <v>Less than 5 Sites</v>
          </cell>
          <cell r="K9843" t="str">
            <v>R4</v>
          </cell>
        </row>
        <row r="9844">
          <cell r="A9844" t="str">
            <v>JIZ0049</v>
          </cell>
          <cell r="B9844" t="str">
            <v>JIZ0049</v>
          </cell>
          <cell r="C9844" t="str">
            <v>JIZ1M3049</v>
          </cell>
          <cell r="D9844" t="str">
            <v>JIZ1M7049</v>
          </cell>
          <cell r="E9844" t="str">
            <v>JIZ1MN0049</v>
          </cell>
          <cell r="F9844" t="str">
            <v>Generator-SG</v>
          </cell>
          <cell r="G9844" t="str">
            <v>Good</v>
          </cell>
          <cell r="H9844" t="str">
            <v>NA</v>
          </cell>
          <cell r="I9844" t="str">
            <v>Latis</v>
          </cell>
          <cell r="J9844" t="str">
            <v>Less than 5 Sites</v>
          </cell>
          <cell r="K9844" t="str">
            <v>R6</v>
          </cell>
        </row>
        <row r="9845">
          <cell r="A9845" t="str">
            <v>MAK0833</v>
          </cell>
          <cell r="B9845" t="str">
            <v>MAK0833</v>
          </cell>
          <cell r="C9845" t="str">
            <v>MAK1M3833</v>
          </cell>
          <cell r="D9845" t="str">
            <v>MAK1M9833</v>
          </cell>
          <cell r="E9845"/>
          <cell r="F9845" t="str">
            <v>SCECO</v>
          </cell>
          <cell r="G9845" t="str">
            <v>Dead</v>
          </cell>
          <cell r="H9845" t="str">
            <v>NA</v>
          </cell>
          <cell r="I9845" t="str">
            <v>Latis</v>
          </cell>
          <cell r="J9845" t="str">
            <v>Less than 5 Sites</v>
          </cell>
          <cell r="K9845" t="str">
            <v>R5</v>
          </cell>
        </row>
        <row r="9846">
          <cell r="A9846" t="str">
            <v>MAK0826</v>
          </cell>
          <cell r="B9846" t="str">
            <v>MAK0826</v>
          </cell>
          <cell r="C9846" t="str">
            <v>MAK1M3826</v>
          </cell>
          <cell r="D9846" t="str">
            <v>MAK1M9826</v>
          </cell>
          <cell r="E9846" t="str">
            <v>MAK1MN0826</v>
          </cell>
          <cell r="F9846" t="str">
            <v>SCECO</v>
          </cell>
          <cell r="G9846" t="str">
            <v>Weak</v>
          </cell>
          <cell r="H9846" t="str">
            <v>NA</v>
          </cell>
          <cell r="I9846" t="str">
            <v>Latis</v>
          </cell>
          <cell r="J9846" t="str">
            <v>Less than 5 Sites</v>
          </cell>
          <cell r="K9846" t="str">
            <v>R5</v>
          </cell>
        </row>
        <row r="9847">
          <cell r="A9847" t="str">
            <v>MAK0818</v>
          </cell>
          <cell r="B9847" t="str">
            <v>MAK0818</v>
          </cell>
          <cell r="C9847" t="str">
            <v>MAK1M3818</v>
          </cell>
          <cell r="D9847" t="str">
            <v>MAK1M9818</v>
          </cell>
          <cell r="E9847" t="str">
            <v>MAK1MN0818</v>
          </cell>
          <cell r="F9847" t="str">
            <v>SCECO</v>
          </cell>
          <cell r="G9847" t="str">
            <v>Good</v>
          </cell>
          <cell r="H9847" t="str">
            <v>NA</v>
          </cell>
          <cell r="I9847" t="str">
            <v>Latis</v>
          </cell>
          <cell r="J9847" t="str">
            <v>Less than 5 Sites</v>
          </cell>
          <cell r="K9847" t="str">
            <v>R5</v>
          </cell>
        </row>
        <row r="9848">
          <cell r="A9848" t="str">
            <v>MAK0823</v>
          </cell>
          <cell r="B9848" t="str">
            <v>MAK0823</v>
          </cell>
          <cell r="C9848" t="str">
            <v>MAK1M3823</v>
          </cell>
          <cell r="D9848" t="str">
            <v>MAK1M9823</v>
          </cell>
          <cell r="E9848" t="str">
            <v>MAK1MN0823</v>
          </cell>
          <cell r="F9848" t="str">
            <v>SCECO</v>
          </cell>
          <cell r="G9848" t="str">
            <v>Dead</v>
          </cell>
          <cell r="H9848" t="str">
            <v>NA</v>
          </cell>
          <cell r="I9848" t="str">
            <v>Latis</v>
          </cell>
          <cell r="J9848" t="str">
            <v>Less than 5 Sites</v>
          </cell>
          <cell r="K9848" t="str">
            <v>R5</v>
          </cell>
        </row>
        <row r="9849">
          <cell r="A9849" t="str">
            <v>ARS0204</v>
          </cell>
          <cell r="B9849" t="str">
            <v>ARS0204</v>
          </cell>
          <cell r="C9849" t="str">
            <v>ARS1M3204</v>
          </cell>
          <cell r="D9849" t="str">
            <v>ARS1M7204</v>
          </cell>
          <cell r="E9849" t="str">
            <v>ARS1MN0204</v>
          </cell>
          <cell r="F9849" t="str">
            <v>SCECO</v>
          </cell>
          <cell r="G9849" t="str">
            <v>Dead+No BB Design</v>
          </cell>
          <cell r="H9849" t="str">
            <v>NA</v>
          </cell>
          <cell r="I9849" t="str">
            <v>Latis</v>
          </cell>
          <cell r="J9849" t="str">
            <v>VIP&amp;SPL Monitor</v>
          </cell>
          <cell r="K9849" t="str">
            <v>R6</v>
          </cell>
        </row>
        <row r="9850">
          <cell r="A9850" t="str">
            <v>KMS0164</v>
          </cell>
          <cell r="B9850" t="str">
            <v>KMS0164</v>
          </cell>
          <cell r="C9850" t="str">
            <v>KMS1M3164</v>
          </cell>
          <cell r="D9850" t="str">
            <v>KMS1M7164</v>
          </cell>
          <cell r="E9850" t="str">
            <v>KMS1MN0164</v>
          </cell>
          <cell r="F9850" t="str">
            <v>SCECO</v>
          </cell>
          <cell r="G9850" t="str">
            <v>Dead</v>
          </cell>
          <cell r="H9850" t="str">
            <v>NA</v>
          </cell>
          <cell r="I9850" t="str">
            <v>Latis</v>
          </cell>
          <cell r="J9850" t="str">
            <v>Less than 5 Sites</v>
          </cell>
          <cell r="K9850" t="str">
            <v>R6</v>
          </cell>
        </row>
        <row r="9851">
          <cell r="A9851" t="str">
            <v>MAK0982</v>
          </cell>
          <cell r="B9851" t="str">
            <v>MAK0982</v>
          </cell>
          <cell r="C9851" t="str">
            <v>MAK1M3982</v>
          </cell>
          <cell r="D9851" t="str">
            <v>MAK1M9982</v>
          </cell>
          <cell r="E9851" t="str">
            <v>MAK1MN0982</v>
          </cell>
          <cell r="F9851" t="str">
            <v>SCECO</v>
          </cell>
          <cell r="G9851" t="str">
            <v>Weak</v>
          </cell>
          <cell r="H9851" t="str">
            <v>NA</v>
          </cell>
          <cell r="I9851" t="str">
            <v>Latis</v>
          </cell>
          <cell r="J9851" t="str">
            <v>Hub site (More than 05 Sites)</v>
          </cell>
          <cell r="K9851" t="str">
            <v>R5</v>
          </cell>
        </row>
        <row r="9852">
          <cell r="A9852" t="str">
            <v>MAK0983</v>
          </cell>
          <cell r="B9852" t="str">
            <v>MAK0983</v>
          </cell>
          <cell r="C9852" t="str">
            <v>MAK1M3983</v>
          </cell>
          <cell r="D9852" t="str">
            <v>MAK1M9983</v>
          </cell>
          <cell r="E9852" t="str">
            <v>MAK1MN0983</v>
          </cell>
          <cell r="F9852" t="str">
            <v>SCECO</v>
          </cell>
          <cell r="G9852" t="str">
            <v>Good</v>
          </cell>
          <cell r="H9852" t="str">
            <v>NA</v>
          </cell>
          <cell r="I9852" t="str">
            <v>Latis</v>
          </cell>
          <cell r="J9852" t="str">
            <v>Less than 5 Sites</v>
          </cell>
          <cell r="K9852" t="str">
            <v>R5</v>
          </cell>
        </row>
        <row r="9853">
          <cell r="A9853" t="str">
            <v>MHA0516</v>
          </cell>
          <cell r="B9853" t="str">
            <v>MHA0516</v>
          </cell>
          <cell r="C9853" t="str">
            <v>MHA1M3516</v>
          </cell>
          <cell r="D9853" t="str">
            <v>MHA1M7516</v>
          </cell>
          <cell r="E9853" t="str">
            <v>MHA1MN0516</v>
          </cell>
          <cell r="F9853" t="str">
            <v>SCECO</v>
          </cell>
          <cell r="G9853" t="str">
            <v>Dead</v>
          </cell>
          <cell r="H9853" t="str">
            <v>NA</v>
          </cell>
          <cell r="I9853" t="str">
            <v>Latis</v>
          </cell>
          <cell r="J9853" t="str">
            <v>Less than 5 Sites</v>
          </cell>
          <cell r="K9853" t="str">
            <v>R6</v>
          </cell>
        </row>
        <row r="9854">
          <cell r="A9854" t="str">
            <v>JED2046</v>
          </cell>
          <cell r="B9854" t="str">
            <v>JED2046</v>
          </cell>
          <cell r="C9854"/>
          <cell r="D9854" t="str">
            <v>JED1M8046</v>
          </cell>
          <cell r="E9854" t="str">
            <v>JED1MC2046</v>
          </cell>
          <cell r="F9854" t="str">
            <v>SCECO</v>
          </cell>
          <cell r="G9854" t="str">
            <v>Dead</v>
          </cell>
          <cell r="H9854" t="str">
            <v>NA</v>
          </cell>
          <cell r="I9854" t="str">
            <v>Latis</v>
          </cell>
          <cell r="J9854" t="str">
            <v>Less than 5 Sites</v>
          </cell>
          <cell r="K9854" t="str">
            <v>R4</v>
          </cell>
        </row>
        <row r="9855">
          <cell r="A9855" t="str">
            <v>MAK0821</v>
          </cell>
          <cell r="B9855" t="str">
            <v>MAK0821</v>
          </cell>
          <cell r="C9855" t="str">
            <v>MAK1M3821</v>
          </cell>
          <cell r="D9855" t="str">
            <v>MAK1M9821</v>
          </cell>
          <cell r="E9855" t="str">
            <v>MAK1MN0821</v>
          </cell>
          <cell r="F9855" t="str">
            <v>SCECO</v>
          </cell>
          <cell r="G9855" t="str">
            <v>Dead</v>
          </cell>
          <cell r="H9855" t="str">
            <v>NA</v>
          </cell>
          <cell r="I9855" t="str">
            <v>Latis</v>
          </cell>
          <cell r="J9855" t="str">
            <v>Less than 5 Sites</v>
          </cell>
          <cell r="K9855" t="str">
            <v>R5</v>
          </cell>
        </row>
        <row r="9856">
          <cell r="A9856" t="str">
            <v>HHR0481</v>
          </cell>
          <cell r="B9856" t="str">
            <v>HHR0481</v>
          </cell>
          <cell r="C9856"/>
          <cell r="D9856" t="str">
            <v>HHR1M7481</v>
          </cell>
          <cell r="E9856"/>
          <cell r="F9856" t="str">
            <v>Generator-SG</v>
          </cell>
          <cell r="G9856" t="str">
            <v>Vandalized</v>
          </cell>
          <cell r="H9856" t="str">
            <v>Yes</v>
          </cell>
          <cell r="I9856" t="str">
            <v>Latis</v>
          </cell>
          <cell r="J9856" t="str">
            <v>Less than 5 Sites</v>
          </cell>
          <cell r="K9856" t="str">
            <v>R4</v>
          </cell>
        </row>
        <row r="9857">
          <cell r="A9857" t="str">
            <v>JIZ0118</v>
          </cell>
          <cell r="B9857" t="str">
            <v>JIZ0118</v>
          </cell>
          <cell r="C9857" t="str">
            <v>JIZ1M3118</v>
          </cell>
          <cell r="D9857" t="str">
            <v>JIZ1M7118</v>
          </cell>
          <cell r="E9857" t="str">
            <v>JIZ1MN0118</v>
          </cell>
          <cell r="F9857" t="str">
            <v>SCECO</v>
          </cell>
          <cell r="G9857" t="str">
            <v>Weak+Dead</v>
          </cell>
          <cell r="H9857" t="str">
            <v>NA</v>
          </cell>
          <cell r="I9857" t="str">
            <v>Latis</v>
          </cell>
          <cell r="J9857" t="str">
            <v>Less than 5 Sites</v>
          </cell>
          <cell r="K9857" t="str">
            <v>R6</v>
          </cell>
        </row>
        <row r="9858">
          <cell r="A9858" t="str">
            <v>JIZ0124</v>
          </cell>
          <cell r="B9858" t="str">
            <v>JIZ0124</v>
          </cell>
          <cell r="C9858" t="str">
            <v>JIZ1M3124</v>
          </cell>
          <cell r="D9858" t="str">
            <v>JIZ1M7124</v>
          </cell>
          <cell r="E9858" t="str">
            <v>JIZ1MC0124</v>
          </cell>
          <cell r="F9858" t="str">
            <v>SCECO</v>
          </cell>
          <cell r="G9858" t="str">
            <v>Good</v>
          </cell>
          <cell r="H9858" t="str">
            <v>NA</v>
          </cell>
          <cell r="I9858" t="str">
            <v>Latis</v>
          </cell>
          <cell r="J9858" t="str">
            <v>Less than 5 Sites</v>
          </cell>
          <cell r="K9858" t="str">
            <v>R6</v>
          </cell>
        </row>
        <row r="9859">
          <cell r="A9859" t="str">
            <v>BSH0212</v>
          </cell>
          <cell r="B9859" t="str">
            <v>BSH0212</v>
          </cell>
          <cell r="C9859" t="str">
            <v>BSH1M3212</v>
          </cell>
          <cell r="D9859" t="str">
            <v>BSH1M7212</v>
          </cell>
          <cell r="E9859" t="str">
            <v>BSH1MN0212</v>
          </cell>
          <cell r="F9859" t="str">
            <v>SCECO</v>
          </cell>
          <cell r="G9859" t="str">
            <v>Dead</v>
          </cell>
          <cell r="H9859" t="str">
            <v>NA</v>
          </cell>
          <cell r="I9859" t="str">
            <v>Latis</v>
          </cell>
          <cell r="J9859" t="str">
            <v>Less than 5 Sites</v>
          </cell>
          <cell r="K9859" t="str">
            <v>R6</v>
          </cell>
        </row>
        <row r="9860">
          <cell r="A9860" t="str">
            <v>KMS0514</v>
          </cell>
          <cell r="B9860" t="str">
            <v>KMS0514</v>
          </cell>
          <cell r="C9860" t="str">
            <v>KMS1M3514</v>
          </cell>
          <cell r="D9860" t="str">
            <v>KMS1M7514</v>
          </cell>
          <cell r="E9860" t="str">
            <v>KMS1MN0514</v>
          </cell>
          <cell r="F9860" t="str">
            <v>SCECO</v>
          </cell>
          <cell r="G9860" t="str">
            <v>Weak</v>
          </cell>
          <cell r="H9860" t="str">
            <v>NA</v>
          </cell>
          <cell r="I9860" t="str">
            <v>Latis</v>
          </cell>
          <cell r="J9860" t="str">
            <v>Less than 5 Sites</v>
          </cell>
          <cell r="K9860" t="str">
            <v>R6</v>
          </cell>
        </row>
        <row r="9861">
          <cell r="A9861" t="str">
            <v>BIK0779</v>
          </cell>
          <cell r="B9861" t="str">
            <v>BIK0779</v>
          </cell>
          <cell r="C9861" t="str">
            <v>BIK1M3779</v>
          </cell>
          <cell r="D9861"/>
          <cell r="E9861"/>
          <cell r="F9861" t="str">
            <v>Generator-SG</v>
          </cell>
          <cell r="G9861" t="str">
            <v>Vandalized</v>
          </cell>
          <cell r="H9861" t="str">
            <v>NO</v>
          </cell>
          <cell r="I9861" t="str">
            <v>Latis</v>
          </cell>
          <cell r="J9861" t="str">
            <v>Less than 5 Sites</v>
          </cell>
          <cell r="K9861" t="str">
            <v>R5</v>
          </cell>
        </row>
        <row r="9862">
          <cell r="A9862" t="str">
            <v>JED0997</v>
          </cell>
          <cell r="B9862" t="str">
            <v>JED0997</v>
          </cell>
          <cell r="C9862"/>
          <cell r="D9862" t="str">
            <v>JED1M7997</v>
          </cell>
          <cell r="E9862" t="str">
            <v>JED1MN0997</v>
          </cell>
          <cell r="F9862" t="str">
            <v>SCECO</v>
          </cell>
          <cell r="G9862" t="str">
            <v>Dead</v>
          </cell>
          <cell r="H9862" t="str">
            <v>NA</v>
          </cell>
          <cell r="I9862" t="str">
            <v>Latis</v>
          </cell>
          <cell r="J9862" t="str">
            <v>Less than 5 Sites</v>
          </cell>
          <cell r="K9862" t="str">
            <v>R4</v>
          </cell>
        </row>
        <row r="9863">
          <cell r="A9863" t="str">
            <v>NNL0104</v>
          </cell>
          <cell r="B9863" t="str">
            <v>NNL0104</v>
          </cell>
          <cell r="C9863" t="str">
            <v>NNL1M3104</v>
          </cell>
          <cell r="D9863" t="str">
            <v>NNL1M7104</v>
          </cell>
          <cell r="E9863"/>
          <cell r="F9863" t="str">
            <v>Generator-SG</v>
          </cell>
          <cell r="G9863" t="str">
            <v>In progress</v>
          </cell>
          <cell r="H9863" t="str">
            <v>Yes</v>
          </cell>
          <cell r="I9863" t="str">
            <v>Latis</v>
          </cell>
          <cell r="J9863" t="str">
            <v>Less than 5 Sites</v>
          </cell>
          <cell r="K9863" t="str">
            <v>R4</v>
          </cell>
        </row>
        <row r="9864">
          <cell r="A9864" t="str">
            <v>BIK0153</v>
          </cell>
          <cell r="B9864" t="str">
            <v>BIK0153</v>
          </cell>
          <cell r="C9864" t="str">
            <v>BIK1M3153</v>
          </cell>
          <cell r="D9864" t="str">
            <v>BIK1M7153</v>
          </cell>
          <cell r="E9864"/>
          <cell r="F9864" t="str">
            <v>Generator-SG</v>
          </cell>
          <cell r="G9864" t="str">
            <v>Vandalized</v>
          </cell>
          <cell r="H9864" t="str">
            <v xml:space="preserve">Yes </v>
          </cell>
          <cell r="I9864" t="str">
            <v>Latis</v>
          </cell>
          <cell r="J9864" t="str">
            <v>Less than 5 Sites</v>
          </cell>
          <cell r="K9864" t="str">
            <v>R5</v>
          </cell>
        </row>
        <row r="9865">
          <cell r="A9865" t="str">
            <v>MAK0825</v>
          </cell>
          <cell r="B9865" t="str">
            <v>MAK0825</v>
          </cell>
          <cell r="C9865"/>
          <cell r="D9865" t="str">
            <v>MAK1M9825</v>
          </cell>
          <cell r="E9865" t="str">
            <v>MAK1MN0825</v>
          </cell>
          <cell r="F9865" t="str">
            <v>SCECO</v>
          </cell>
          <cell r="G9865" t="str">
            <v>Dead</v>
          </cell>
          <cell r="H9865" t="str">
            <v>NA</v>
          </cell>
          <cell r="I9865" t="str">
            <v>Latis</v>
          </cell>
          <cell r="J9865" t="str">
            <v>Less than 5 Sites</v>
          </cell>
          <cell r="K9865" t="str">
            <v>R5</v>
          </cell>
        </row>
        <row r="9866">
          <cell r="A9866" t="str">
            <v>MAK0849</v>
          </cell>
          <cell r="B9866" t="str">
            <v>MAK0849</v>
          </cell>
          <cell r="C9866"/>
          <cell r="D9866" t="str">
            <v>MAK1M9849</v>
          </cell>
          <cell r="E9866" t="str">
            <v>MAK1MN0849</v>
          </cell>
          <cell r="F9866" t="str">
            <v>SCECO</v>
          </cell>
          <cell r="G9866" t="str">
            <v>Weak</v>
          </cell>
          <cell r="H9866" t="str">
            <v>NA</v>
          </cell>
          <cell r="I9866" t="str">
            <v>Latis</v>
          </cell>
          <cell r="J9866" t="str">
            <v>Less than 5 Sites</v>
          </cell>
          <cell r="K9866" t="str">
            <v>R5</v>
          </cell>
        </row>
        <row r="9867">
          <cell r="A9867" t="str">
            <v>KMS0535</v>
          </cell>
          <cell r="B9867" t="str">
            <v>KMS0535</v>
          </cell>
          <cell r="C9867"/>
          <cell r="D9867" t="str">
            <v>KMS1M7535</v>
          </cell>
          <cell r="E9867" t="str">
            <v>KMS1MN0535</v>
          </cell>
          <cell r="F9867" t="str">
            <v>SCECO</v>
          </cell>
          <cell r="G9867" t="str">
            <v xml:space="preserve">Weak </v>
          </cell>
          <cell r="H9867" t="str">
            <v>NA</v>
          </cell>
          <cell r="I9867" t="str">
            <v>Latis</v>
          </cell>
          <cell r="J9867" t="str">
            <v>Less than 5 Sites</v>
          </cell>
          <cell r="K9867" t="str">
            <v>R6</v>
          </cell>
        </row>
        <row r="9868">
          <cell r="A9868" t="str">
            <v>NNL0158</v>
          </cell>
          <cell r="B9868" t="str">
            <v>NNL0158</v>
          </cell>
          <cell r="C9868" t="str">
            <v>NNL1M3158</v>
          </cell>
          <cell r="D9868" t="str">
            <v>NNL1M7158</v>
          </cell>
          <cell r="E9868"/>
          <cell r="F9868" t="str">
            <v>Generator-SG</v>
          </cell>
          <cell r="G9868" t="str">
            <v>Good</v>
          </cell>
          <cell r="H9868" t="str">
            <v>No</v>
          </cell>
          <cell r="I9868" t="str">
            <v>Latis</v>
          </cell>
          <cell r="J9868" t="str">
            <v>Less than 5 Sites</v>
          </cell>
          <cell r="K9868" t="str">
            <v>R4</v>
          </cell>
        </row>
        <row r="9869">
          <cell r="A9869" t="str">
            <v>JED2004</v>
          </cell>
          <cell r="B9869" t="str">
            <v>JED2004</v>
          </cell>
          <cell r="C9869"/>
          <cell r="D9869" t="str">
            <v>JED1M8004</v>
          </cell>
          <cell r="E9869" t="str">
            <v>JED1MN2004</v>
          </cell>
          <cell r="F9869" t="str">
            <v>SCECO</v>
          </cell>
          <cell r="G9869" t="str">
            <v>Good</v>
          </cell>
          <cell r="H9869" t="str">
            <v>NA</v>
          </cell>
          <cell r="I9869" t="str">
            <v>Latis</v>
          </cell>
          <cell r="J9869" t="str">
            <v>Less than 5 Sites</v>
          </cell>
          <cell r="K9869" t="str">
            <v>R4</v>
          </cell>
        </row>
        <row r="9870">
          <cell r="A9870" t="str">
            <v>JIZ0400</v>
          </cell>
          <cell r="B9870" t="str">
            <v>JIZ0400</v>
          </cell>
          <cell r="C9870"/>
          <cell r="D9870" t="str">
            <v>JIZ1M7400</v>
          </cell>
          <cell r="E9870" t="str">
            <v>JIZ1MNC0400</v>
          </cell>
          <cell r="F9870" t="str">
            <v>SCECO</v>
          </cell>
          <cell r="G9870" t="str">
            <v>Good</v>
          </cell>
          <cell r="H9870" t="str">
            <v>NA</v>
          </cell>
          <cell r="I9870" t="str">
            <v>Latis</v>
          </cell>
          <cell r="J9870" t="str">
            <v>Less than 5 Sites</v>
          </cell>
          <cell r="K9870" t="str">
            <v>R6</v>
          </cell>
        </row>
        <row r="9871">
          <cell r="A9871" t="str">
            <v>BSH0206</v>
          </cell>
          <cell r="B9871" t="str">
            <v>BSH0206</v>
          </cell>
          <cell r="C9871"/>
          <cell r="D9871" t="str">
            <v>BSH1M7206</v>
          </cell>
          <cell r="E9871" t="str">
            <v>BSH1MN0206</v>
          </cell>
          <cell r="F9871" t="str">
            <v>SCECO</v>
          </cell>
          <cell r="G9871" t="str">
            <v>Vandalized</v>
          </cell>
          <cell r="H9871" t="str">
            <v>NA</v>
          </cell>
          <cell r="I9871" t="str">
            <v>Latis</v>
          </cell>
          <cell r="J9871" t="str">
            <v>Less than 5 Sites</v>
          </cell>
          <cell r="K9871" t="str">
            <v>R6</v>
          </cell>
        </row>
        <row r="9872">
          <cell r="A9872" t="str">
            <v>KMS0538</v>
          </cell>
          <cell r="B9872" t="str">
            <v>KMS0538</v>
          </cell>
          <cell r="C9872"/>
          <cell r="D9872" t="str">
            <v>KMS1M7538</v>
          </cell>
          <cell r="E9872" t="str">
            <v>KMS1MNC0538</v>
          </cell>
          <cell r="F9872" t="str">
            <v>SCECO</v>
          </cell>
          <cell r="G9872" t="str">
            <v>Vandalized+Good</v>
          </cell>
          <cell r="H9872" t="str">
            <v>NA</v>
          </cell>
          <cell r="I9872" t="str">
            <v>Latis</v>
          </cell>
          <cell r="J9872" t="str">
            <v>Less than 5 Sites</v>
          </cell>
          <cell r="K9872" t="str">
            <v>R6</v>
          </cell>
        </row>
        <row r="9873">
          <cell r="A9873" t="str">
            <v>JED0999</v>
          </cell>
          <cell r="B9873" t="str">
            <v>JED0999</v>
          </cell>
          <cell r="C9873"/>
          <cell r="D9873" t="str">
            <v>JED1M7999</v>
          </cell>
          <cell r="E9873" t="str">
            <v>JED1MN0999</v>
          </cell>
          <cell r="F9873" t="str">
            <v>SCECO</v>
          </cell>
          <cell r="G9873" t="str">
            <v>Vandalized</v>
          </cell>
          <cell r="H9873" t="str">
            <v>NA</v>
          </cell>
          <cell r="I9873" t="str">
            <v>Latis</v>
          </cell>
          <cell r="J9873" t="str">
            <v>VIP&amp;SPL Monitor</v>
          </cell>
          <cell r="K9873" t="str">
            <v>R4</v>
          </cell>
        </row>
        <row r="9874">
          <cell r="A9874" t="str">
            <v>KMS2060</v>
          </cell>
          <cell r="B9874" t="str">
            <v>KMS2060</v>
          </cell>
          <cell r="C9874" t="str">
            <v>KMS1M4060</v>
          </cell>
          <cell r="D9874" t="str">
            <v>KMS1M8060</v>
          </cell>
          <cell r="E9874" t="str">
            <v>KMS1MN2060</v>
          </cell>
          <cell r="F9874" t="str">
            <v>SCECO</v>
          </cell>
          <cell r="G9874" t="str">
            <v>Vandalized+No BB Design</v>
          </cell>
          <cell r="H9874" t="str">
            <v>NA</v>
          </cell>
          <cell r="I9874" t="str">
            <v>Latis</v>
          </cell>
          <cell r="J9874" t="str">
            <v>Less than 5 Sites</v>
          </cell>
          <cell r="K9874" t="str">
            <v>R6</v>
          </cell>
        </row>
        <row r="9875">
          <cell r="A9875" t="str">
            <v>JED0948</v>
          </cell>
          <cell r="B9875" t="str">
            <v>JED0948</v>
          </cell>
          <cell r="C9875"/>
          <cell r="D9875" t="str">
            <v>JED1M7948</v>
          </cell>
          <cell r="E9875" t="str">
            <v>JED1MN0948</v>
          </cell>
          <cell r="F9875" t="str">
            <v>SCECO</v>
          </cell>
          <cell r="G9875" t="str">
            <v>Dead</v>
          </cell>
          <cell r="H9875" t="str">
            <v>NA</v>
          </cell>
          <cell r="I9875" t="str">
            <v>Latis</v>
          </cell>
          <cell r="J9875" t="str">
            <v>Less than 5 Sites</v>
          </cell>
          <cell r="K9875" t="str">
            <v>R4</v>
          </cell>
        </row>
        <row r="9876">
          <cell r="A9876" t="str">
            <v>KMS0537</v>
          </cell>
          <cell r="B9876" t="str">
            <v>KMS0537</v>
          </cell>
          <cell r="C9876"/>
          <cell r="D9876" t="str">
            <v>KMS1M7537</v>
          </cell>
          <cell r="E9876" t="str">
            <v>KMS1MN0537</v>
          </cell>
          <cell r="F9876" t="str">
            <v>SCECO</v>
          </cell>
          <cell r="G9876" t="str">
            <v>Vandalized</v>
          </cell>
          <cell r="H9876" t="str">
            <v>NA</v>
          </cell>
          <cell r="I9876" t="str">
            <v>Latis</v>
          </cell>
          <cell r="J9876" t="str">
            <v>Less than 5 Sites</v>
          </cell>
          <cell r="K9876" t="str">
            <v>R6</v>
          </cell>
        </row>
        <row r="9877">
          <cell r="A9877" t="str">
            <v>JED0935</v>
          </cell>
          <cell r="B9877" t="str">
            <v>JED0935</v>
          </cell>
          <cell r="C9877"/>
          <cell r="D9877" t="str">
            <v>JED1M7935</v>
          </cell>
          <cell r="E9877" t="str">
            <v>JED1MNC0935</v>
          </cell>
          <cell r="F9877" t="str">
            <v>SCECO</v>
          </cell>
          <cell r="G9877" t="str">
            <v>Dead</v>
          </cell>
          <cell r="H9877" t="str">
            <v>NA</v>
          </cell>
          <cell r="I9877" t="str">
            <v>Latis</v>
          </cell>
          <cell r="J9877" t="str">
            <v>Less than 5 Sites</v>
          </cell>
          <cell r="K9877" t="str">
            <v>R4</v>
          </cell>
        </row>
        <row r="9878">
          <cell r="A9878" t="str">
            <v>KMS0133</v>
          </cell>
          <cell r="B9878" t="str">
            <v>KMS0133</v>
          </cell>
          <cell r="C9878"/>
          <cell r="D9878" t="str">
            <v>KMS1M7133</v>
          </cell>
          <cell r="E9878" t="str">
            <v>KMS1MNC0133</v>
          </cell>
          <cell r="F9878" t="str">
            <v>SCECO</v>
          </cell>
          <cell r="G9878" t="str">
            <v>Dead</v>
          </cell>
          <cell r="H9878" t="str">
            <v>NA</v>
          </cell>
          <cell r="I9878" t="str">
            <v>Latis</v>
          </cell>
          <cell r="J9878" t="str">
            <v>Less than 5 Sites</v>
          </cell>
          <cell r="K9878" t="str">
            <v>R6</v>
          </cell>
        </row>
        <row r="9879">
          <cell r="A9879" t="str">
            <v>RYMK0549</v>
          </cell>
          <cell r="B9879" t="str">
            <v>RYMK0549</v>
          </cell>
          <cell r="C9879" t="str">
            <v>RYMK1M3549</v>
          </cell>
          <cell r="D9879" t="str">
            <v>RYMK1M7549</v>
          </cell>
          <cell r="E9879"/>
          <cell r="F9879" t="str">
            <v>SCECO+STB</v>
          </cell>
          <cell r="G9879" t="str">
            <v>Good+Weak</v>
          </cell>
          <cell r="H9879" t="str">
            <v>Yes</v>
          </cell>
          <cell r="I9879" t="str">
            <v>Latis</v>
          </cell>
          <cell r="J9879" t="str">
            <v>Hub site (More than 05 Sites)</v>
          </cell>
          <cell r="K9879" t="str">
            <v>R4</v>
          </cell>
        </row>
        <row r="9880">
          <cell r="A9880" t="str">
            <v>KMMD0739</v>
          </cell>
          <cell r="B9880" t="str">
            <v>KMMD0739</v>
          </cell>
          <cell r="C9880" t="str">
            <v>KMMD1M3739</v>
          </cell>
          <cell r="D9880"/>
          <cell r="E9880"/>
          <cell r="F9880" t="str">
            <v>Generator-SG</v>
          </cell>
          <cell r="G9880" t="str">
            <v>Dead</v>
          </cell>
          <cell r="H9880" t="str">
            <v>Yes</v>
          </cell>
          <cell r="I9880" t="str">
            <v>Latis</v>
          </cell>
          <cell r="J9880" t="str">
            <v>Less than 5 Sites</v>
          </cell>
          <cell r="K9880" t="str">
            <v>R4</v>
          </cell>
        </row>
        <row r="9881">
          <cell r="A9881" t="str">
            <v>MAK0813</v>
          </cell>
          <cell r="B9881" t="str">
            <v>MAK0813</v>
          </cell>
          <cell r="C9881" t="str">
            <v>MAK1M3813</v>
          </cell>
          <cell r="D9881" t="str">
            <v>MAK1M9813</v>
          </cell>
          <cell r="E9881"/>
          <cell r="F9881" t="str">
            <v>Generator-SG</v>
          </cell>
          <cell r="G9881" t="str">
            <v>Good</v>
          </cell>
          <cell r="H9881" t="str">
            <v xml:space="preserve">Yes </v>
          </cell>
          <cell r="I9881" t="str">
            <v>Latis</v>
          </cell>
          <cell r="J9881" t="str">
            <v>Less than 5 Sites</v>
          </cell>
          <cell r="K9881" t="str">
            <v>R5</v>
          </cell>
        </row>
        <row r="9882">
          <cell r="A9882" t="str">
            <v>NJR0039</v>
          </cell>
          <cell r="B9882" t="str">
            <v>NJR0039</v>
          </cell>
          <cell r="C9882" t="str">
            <v>NJR1M3039</v>
          </cell>
          <cell r="D9882" t="str">
            <v>NJR1M7039</v>
          </cell>
          <cell r="E9882" t="str">
            <v>NJR1MN0039</v>
          </cell>
          <cell r="F9882" t="str">
            <v>SCECO</v>
          </cell>
          <cell r="G9882" t="str">
            <v>Good</v>
          </cell>
          <cell r="H9882" t="str">
            <v>NA</v>
          </cell>
          <cell r="I9882" t="str">
            <v>Latis</v>
          </cell>
          <cell r="J9882" t="str">
            <v>Less than 5 Sites</v>
          </cell>
          <cell r="K9882" t="str">
            <v>R6</v>
          </cell>
        </row>
        <row r="9883">
          <cell r="A9883" t="str">
            <v>JED2230</v>
          </cell>
          <cell r="B9883" t="str">
            <v>JED2230</v>
          </cell>
          <cell r="C9883"/>
          <cell r="D9883" t="str">
            <v>JED1M8230</v>
          </cell>
          <cell r="E9883" t="str">
            <v>JED1MN2230</v>
          </cell>
          <cell r="F9883" t="str">
            <v>Generator-SG</v>
          </cell>
          <cell r="G9883" t="str">
            <v>Good</v>
          </cell>
          <cell r="H9883" t="str">
            <v>No</v>
          </cell>
          <cell r="I9883" t="str">
            <v>Latis</v>
          </cell>
          <cell r="J9883" t="str">
            <v>VIP&amp;SPL Monitor</v>
          </cell>
          <cell r="K9883" t="str">
            <v>R4</v>
          </cell>
        </row>
        <row r="9884">
          <cell r="A9884" t="str">
            <v>BSH0201</v>
          </cell>
          <cell r="B9884" t="str">
            <v>BSH0201</v>
          </cell>
          <cell r="C9884" t="str">
            <v>BSH1M3201</v>
          </cell>
          <cell r="D9884" t="str">
            <v>BSH1M7201</v>
          </cell>
          <cell r="E9884"/>
          <cell r="F9884" t="str">
            <v>SCECO</v>
          </cell>
          <cell r="G9884" t="str">
            <v>Vandalized</v>
          </cell>
          <cell r="H9884" t="str">
            <v>NA</v>
          </cell>
          <cell r="I9884" t="str">
            <v>Latis</v>
          </cell>
          <cell r="J9884" t="str">
            <v>Less than 5 Sites</v>
          </cell>
          <cell r="K9884" t="str">
            <v>R6</v>
          </cell>
        </row>
        <row r="9885">
          <cell r="A9885" t="str">
            <v>MAK0602</v>
          </cell>
          <cell r="B9885" t="str">
            <v>MAK0602</v>
          </cell>
          <cell r="C9885" t="str">
            <v>MAK1M3602</v>
          </cell>
          <cell r="D9885" t="str">
            <v>MAK1M9602</v>
          </cell>
          <cell r="E9885" t="str">
            <v>MAK1MN0602</v>
          </cell>
          <cell r="F9885" t="str">
            <v>SCECO</v>
          </cell>
          <cell r="G9885" t="str">
            <v>Vandalized</v>
          </cell>
          <cell r="H9885" t="str">
            <v>NA</v>
          </cell>
          <cell r="I9885" t="str">
            <v>Latis</v>
          </cell>
          <cell r="J9885" t="str">
            <v>Less than 5 Sites</v>
          </cell>
          <cell r="K9885" t="str">
            <v>R5</v>
          </cell>
        </row>
        <row r="9886">
          <cell r="A9886" t="str">
            <v>HHR0469</v>
          </cell>
          <cell r="B9886" t="str">
            <v>HHR0469</v>
          </cell>
          <cell r="C9886"/>
          <cell r="D9886" t="str">
            <v>HHR1M7469</v>
          </cell>
          <cell r="E9886" t="str">
            <v>HHR1MN0469</v>
          </cell>
          <cell r="F9886" t="str">
            <v>SCECO</v>
          </cell>
          <cell r="G9886" t="str">
            <v>Good</v>
          </cell>
          <cell r="H9886" t="str">
            <v>NA</v>
          </cell>
          <cell r="I9886" t="str">
            <v>Latis</v>
          </cell>
          <cell r="J9886" t="str">
            <v>Less than 5 Sites</v>
          </cell>
          <cell r="K9886" t="str">
            <v>R4</v>
          </cell>
        </row>
        <row r="9887">
          <cell r="A9887" t="str">
            <v>JED2041</v>
          </cell>
          <cell r="B9887" t="str">
            <v>JED2041</v>
          </cell>
          <cell r="C9887"/>
          <cell r="D9887" t="str">
            <v>JED1M8041</v>
          </cell>
          <cell r="E9887" t="str">
            <v>JED1MNC2041</v>
          </cell>
          <cell r="F9887" t="str">
            <v>SCECO</v>
          </cell>
          <cell r="G9887" t="str">
            <v>Dead+In progress</v>
          </cell>
          <cell r="H9887" t="str">
            <v>NA</v>
          </cell>
          <cell r="I9887" t="str">
            <v>Latis</v>
          </cell>
          <cell r="J9887" t="str">
            <v>Less than 5 Sites</v>
          </cell>
          <cell r="K9887" t="str">
            <v>R4</v>
          </cell>
        </row>
        <row r="9888">
          <cell r="A9888" t="str">
            <v>JED0848</v>
          </cell>
          <cell r="B9888" t="str">
            <v>JED0848</v>
          </cell>
          <cell r="C9888"/>
          <cell r="D9888" t="str">
            <v>JED1M7848</v>
          </cell>
          <cell r="E9888" t="str">
            <v>JED1MN0848</v>
          </cell>
          <cell r="F9888" t="str">
            <v>SCECO</v>
          </cell>
          <cell r="G9888" t="str">
            <v>No BB Shifted</v>
          </cell>
          <cell r="H9888" t="str">
            <v>NA</v>
          </cell>
          <cell r="I9888" t="str">
            <v>Latis</v>
          </cell>
          <cell r="J9888" t="str">
            <v>Less than 5 Sites</v>
          </cell>
          <cell r="K9888" t="str">
            <v>R4</v>
          </cell>
        </row>
        <row r="9889">
          <cell r="A9889" t="str">
            <v>MAK2096</v>
          </cell>
          <cell r="B9889" t="str">
            <v>MAK2096</v>
          </cell>
          <cell r="C9889"/>
          <cell r="D9889" t="str">
            <v>MAK1M8096</v>
          </cell>
          <cell r="E9889" t="str">
            <v>MAK1MN2096</v>
          </cell>
          <cell r="F9889" t="str">
            <v>SCECO</v>
          </cell>
          <cell r="G9889" t="str">
            <v>Dead</v>
          </cell>
          <cell r="H9889" t="str">
            <v>NA</v>
          </cell>
          <cell r="I9889" t="str">
            <v>Latis</v>
          </cell>
          <cell r="J9889" t="str">
            <v>Less than 5 Sites</v>
          </cell>
          <cell r="K9889" t="str">
            <v>R5</v>
          </cell>
        </row>
        <row r="9890">
          <cell r="A9890" t="str">
            <v>TLT0927</v>
          </cell>
          <cell r="B9890" t="str">
            <v>TLT0927</v>
          </cell>
          <cell r="C9890" t="str">
            <v>TLT1M3927</v>
          </cell>
          <cell r="D9890"/>
          <cell r="E9890"/>
          <cell r="F9890" t="str">
            <v>SCECO</v>
          </cell>
          <cell r="G9890" t="str">
            <v>Good</v>
          </cell>
          <cell r="H9890" t="str">
            <v>NA</v>
          </cell>
          <cell r="I9890" t="str">
            <v>Latis</v>
          </cell>
          <cell r="J9890" t="str">
            <v>Less than 5 Sites</v>
          </cell>
          <cell r="K9890" t="str">
            <v>R6</v>
          </cell>
        </row>
        <row r="9891">
          <cell r="A9891" t="str">
            <v>TRB0403</v>
          </cell>
          <cell r="B9891" t="str">
            <v>TRB0403</v>
          </cell>
          <cell r="C9891" t="str">
            <v>TRB1M3403</v>
          </cell>
          <cell r="D9891"/>
          <cell r="E9891"/>
          <cell r="F9891" t="str">
            <v>SCECO</v>
          </cell>
          <cell r="G9891" t="str">
            <v>Vandalized</v>
          </cell>
          <cell r="H9891" t="str">
            <v>NA</v>
          </cell>
          <cell r="I9891" t="str">
            <v>Latis</v>
          </cell>
          <cell r="J9891" t="str">
            <v>Less than 5 Sites</v>
          </cell>
          <cell r="K9891" t="str">
            <v>R6</v>
          </cell>
        </row>
        <row r="9892">
          <cell r="A9892" t="str">
            <v>MAK2124</v>
          </cell>
          <cell r="B9892" t="str">
            <v>MAK2124</v>
          </cell>
          <cell r="C9892"/>
          <cell r="D9892" t="str">
            <v>MAK1M8124</v>
          </cell>
          <cell r="E9892" t="str">
            <v>MAK1MN2124</v>
          </cell>
          <cell r="F9892" t="str">
            <v>SCECO</v>
          </cell>
          <cell r="G9892" t="str">
            <v>Dead</v>
          </cell>
          <cell r="H9892" t="str">
            <v>NA</v>
          </cell>
          <cell r="I9892" t="str">
            <v>Latis</v>
          </cell>
          <cell r="J9892" t="str">
            <v>Less than 5 Sites</v>
          </cell>
          <cell r="K9892" t="str">
            <v>R5</v>
          </cell>
        </row>
        <row r="9893">
          <cell r="A9893" t="str">
            <v>MAK2230</v>
          </cell>
          <cell r="B9893" t="str">
            <v>MAK2230</v>
          </cell>
          <cell r="C9893"/>
          <cell r="D9893" t="str">
            <v>MAK1M8230</v>
          </cell>
          <cell r="E9893" t="str">
            <v>MAK1MN2230</v>
          </cell>
          <cell r="F9893" t="str">
            <v>SCECO</v>
          </cell>
          <cell r="G9893" t="str">
            <v>Dead</v>
          </cell>
          <cell r="H9893" t="str">
            <v>NA</v>
          </cell>
          <cell r="I9893" t="str">
            <v>Latis</v>
          </cell>
          <cell r="J9893" t="str">
            <v>Less than 5 Sites</v>
          </cell>
          <cell r="K9893" t="str">
            <v>R5</v>
          </cell>
        </row>
        <row r="9894">
          <cell r="A9894" t="str">
            <v>MAK2231</v>
          </cell>
          <cell r="B9894" t="str">
            <v>MAK2231</v>
          </cell>
          <cell r="C9894"/>
          <cell r="D9894" t="str">
            <v>MAK1M8231</v>
          </cell>
          <cell r="E9894" t="str">
            <v>MAK1MN2231</v>
          </cell>
          <cell r="F9894" t="str">
            <v>SCECO</v>
          </cell>
          <cell r="G9894" t="str">
            <v>Dead</v>
          </cell>
          <cell r="H9894" t="str">
            <v>NA</v>
          </cell>
          <cell r="I9894" t="str">
            <v>Latis</v>
          </cell>
          <cell r="J9894" t="str">
            <v>Less than 5 Sites</v>
          </cell>
          <cell r="K9894" t="str">
            <v>R5</v>
          </cell>
        </row>
        <row r="9895">
          <cell r="A9895" t="str">
            <v>MAK2460</v>
          </cell>
          <cell r="B9895" t="str">
            <v>MAK2460</v>
          </cell>
          <cell r="C9895"/>
          <cell r="D9895" t="str">
            <v>MAK1M8460</v>
          </cell>
          <cell r="E9895" t="str">
            <v>MAK1MN2460</v>
          </cell>
          <cell r="F9895" t="str">
            <v>SCECO</v>
          </cell>
          <cell r="G9895" t="str">
            <v>Dead</v>
          </cell>
          <cell r="H9895" t="str">
            <v>NA</v>
          </cell>
          <cell r="I9895" t="str">
            <v>Latis</v>
          </cell>
          <cell r="J9895" t="str">
            <v>Less than 5 Sites</v>
          </cell>
          <cell r="K9895" t="str">
            <v>R5</v>
          </cell>
        </row>
        <row r="9896">
          <cell r="A9896" t="str">
            <v>TLT0764</v>
          </cell>
          <cell r="B9896" t="str">
            <v>TLT0764</v>
          </cell>
          <cell r="C9896" t="str">
            <v>TLT1M3764</v>
          </cell>
          <cell r="D9896"/>
          <cell r="E9896"/>
          <cell r="F9896" t="str">
            <v>SCECO</v>
          </cell>
          <cell r="G9896" t="str">
            <v>Good</v>
          </cell>
          <cell r="H9896" t="str">
            <v>NA</v>
          </cell>
          <cell r="I9896" t="str">
            <v>Latis</v>
          </cell>
          <cell r="J9896" t="str">
            <v>Less than 5 Sites</v>
          </cell>
          <cell r="K9896" t="str">
            <v>R6</v>
          </cell>
        </row>
        <row r="9897">
          <cell r="A9897" t="str">
            <v>MAK0830</v>
          </cell>
          <cell r="B9897" t="str">
            <v>MAK0830</v>
          </cell>
          <cell r="C9897" t="str">
            <v>MAK1M3830</v>
          </cell>
          <cell r="D9897" t="str">
            <v>MAK1M9830</v>
          </cell>
          <cell r="E9897" t="str">
            <v>MAK1MN0830</v>
          </cell>
          <cell r="F9897" t="str">
            <v>SCECO</v>
          </cell>
          <cell r="G9897" t="str">
            <v>No BB Shifted</v>
          </cell>
          <cell r="H9897" t="str">
            <v>NA</v>
          </cell>
          <cell r="I9897" t="str">
            <v>Latis</v>
          </cell>
          <cell r="J9897" t="str">
            <v>Less than 5 Sites</v>
          </cell>
          <cell r="K9897" t="str">
            <v>R5</v>
          </cell>
        </row>
        <row r="9898">
          <cell r="A9898" t="str">
            <v>SDA0507</v>
          </cell>
          <cell r="B9898" t="str">
            <v>SDA0507</v>
          </cell>
          <cell r="C9898"/>
          <cell r="D9898" t="str">
            <v>SDA1M7507</v>
          </cell>
          <cell r="E9898" t="str">
            <v>SDA1MN0507</v>
          </cell>
          <cell r="F9898" t="str">
            <v>Generator-SG</v>
          </cell>
          <cell r="G9898" t="str">
            <v>Dead</v>
          </cell>
          <cell r="H9898" t="str">
            <v>NA</v>
          </cell>
          <cell r="I9898" t="str">
            <v>Latis</v>
          </cell>
          <cell r="J9898" t="str">
            <v>Less than 5 Sites</v>
          </cell>
          <cell r="K9898" t="str">
            <v>R6</v>
          </cell>
        </row>
        <row r="9899">
          <cell r="A9899" t="str">
            <v>SDA2294</v>
          </cell>
          <cell r="B9899" t="str">
            <v>SDA2294</v>
          </cell>
          <cell r="C9899"/>
          <cell r="D9899" t="str">
            <v>SDA1M8294</v>
          </cell>
          <cell r="E9899" t="str">
            <v>SDA1MN2294</v>
          </cell>
          <cell r="F9899" t="str">
            <v>Generator-SG</v>
          </cell>
          <cell r="G9899" t="str">
            <v xml:space="preserve">Weak </v>
          </cell>
          <cell r="H9899" t="str">
            <v>Yes</v>
          </cell>
          <cell r="I9899" t="str">
            <v>Latis</v>
          </cell>
          <cell r="J9899" t="str">
            <v>Less than 5 Sites</v>
          </cell>
          <cell r="K9899" t="str">
            <v>R6</v>
          </cell>
        </row>
        <row r="9900">
          <cell r="A9900" t="str">
            <v>KHS0212</v>
          </cell>
          <cell r="B9900" t="str">
            <v>KHS0212</v>
          </cell>
          <cell r="C9900" t="str">
            <v>KHS1M3212</v>
          </cell>
          <cell r="D9900"/>
          <cell r="E9900"/>
          <cell r="F9900" t="str">
            <v>SCECO</v>
          </cell>
          <cell r="G9900" t="str">
            <v>Dead</v>
          </cell>
          <cell r="H9900" t="str">
            <v>NA</v>
          </cell>
          <cell r="I9900" t="str">
            <v>Latis</v>
          </cell>
          <cell r="J9900" t="str">
            <v>Less than 5 Sites</v>
          </cell>
          <cell r="K9900" t="str">
            <v>R6</v>
          </cell>
        </row>
        <row r="9901">
          <cell r="A9901" t="str">
            <v>HAW2440</v>
          </cell>
          <cell r="B9901" t="str">
            <v>HAW2440</v>
          </cell>
          <cell r="C9901" t="str">
            <v>HAW1M4440</v>
          </cell>
          <cell r="D9901" t="str">
            <v>HAW1M8440</v>
          </cell>
          <cell r="E9901"/>
          <cell r="F9901" t="str">
            <v>Generator-SG</v>
          </cell>
          <cell r="G9901" t="str">
            <v>Good</v>
          </cell>
          <cell r="H9901" t="str">
            <v>No</v>
          </cell>
          <cell r="I9901" t="str">
            <v>Latis</v>
          </cell>
          <cell r="J9901" t="str">
            <v>VIP&amp;SPL Monitor</v>
          </cell>
          <cell r="K9901" t="str">
            <v>R4</v>
          </cell>
        </row>
        <row r="9902">
          <cell r="A9902" t="str">
            <v>KMS0293</v>
          </cell>
          <cell r="B9902" t="str">
            <v>KMS0293</v>
          </cell>
          <cell r="C9902"/>
          <cell r="D9902" t="str">
            <v>KMS1M7293</v>
          </cell>
          <cell r="E9902" t="str">
            <v>KMS1MNC0293</v>
          </cell>
          <cell r="F9902" t="str">
            <v>SCECO</v>
          </cell>
          <cell r="G9902" t="str">
            <v>Dead</v>
          </cell>
          <cell r="H9902" t="str">
            <v>NA</v>
          </cell>
          <cell r="I9902" t="str">
            <v>Latis</v>
          </cell>
          <cell r="J9902" t="str">
            <v>Less than 5 Sites</v>
          </cell>
          <cell r="K9902" t="str">
            <v>R6</v>
          </cell>
        </row>
        <row r="9903">
          <cell r="A9903" t="str">
            <v>HMH0443</v>
          </cell>
          <cell r="B9903" t="str">
            <v>HMH0443</v>
          </cell>
          <cell r="C9903" t="str">
            <v>HMH1M3443</v>
          </cell>
          <cell r="D9903"/>
          <cell r="E9903"/>
          <cell r="F9903" t="str">
            <v>SCECO</v>
          </cell>
          <cell r="G9903" t="str">
            <v>Dead</v>
          </cell>
          <cell r="H9903" t="str">
            <v>NA</v>
          </cell>
          <cell r="I9903" t="str">
            <v>Latis</v>
          </cell>
          <cell r="J9903" t="str">
            <v>Less than 5 Sites</v>
          </cell>
          <cell r="K9903" t="str">
            <v>R4</v>
          </cell>
        </row>
        <row r="9904">
          <cell r="A9904" t="str">
            <v>HMH2444</v>
          </cell>
          <cell r="B9904" t="str">
            <v>HMH2444</v>
          </cell>
          <cell r="C9904" t="str">
            <v>HMH1M4444</v>
          </cell>
          <cell r="D9904"/>
          <cell r="E9904"/>
          <cell r="F9904" t="str">
            <v>SCECO</v>
          </cell>
          <cell r="G9904" t="str">
            <v>Good</v>
          </cell>
          <cell r="H9904" t="str">
            <v>NA</v>
          </cell>
          <cell r="I9904" t="str">
            <v>Latis</v>
          </cell>
          <cell r="J9904" t="str">
            <v>Less than 5 Sites</v>
          </cell>
          <cell r="K9904" t="str">
            <v>R4</v>
          </cell>
        </row>
        <row r="9905">
          <cell r="A9905" t="str">
            <v>HMH0445</v>
          </cell>
          <cell r="B9905" t="str">
            <v>HMH0445</v>
          </cell>
          <cell r="C9905" t="str">
            <v>HMH1M3445</v>
          </cell>
          <cell r="D9905"/>
          <cell r="E9905"/>
          <cell r="F9905" t="str">
            <v>Generator-SG</v>
          </cell>
          <cell r="G9905" t="str">
            <v>Vandalized</v>
          </cell>
          <cell r="H9905" t="str">
            <v>Yes</v>
          </cell>
          <cell r="I9905" t="str">
            <v>Latis</v>
          </cell>
          <cell r="J9905" t="str">
            <v>Less than 5 Sites</v>
          </cell>
          <cell r="K9905" t="str">
            <v>R4</v>
          </cell>
        </row>
        <row r="9906">
          <cell r="A9906" t="str">
            <v>KMS0243</v>
          </cell>
          <cell r="B9906" t="str">
            <v>KMS0243</v>
          </cell>
          <cell r="C9906"/>
          <cell r="D9906" t="str">
            <v>KMS1M7243</v>
          </cell>
          <cell r="E9906" t="str">
            <v>KMS1MN0243</v>
          </cell>
          <cell r="F9906" t="str">
            <v>SCECO</v>
          </cell>
          <cell r="G9906" t="str">
            <v>Dead</v>
          </cell>
          <cell r="H9906" t="str">
            <v>NA</v>
          </cell>
          <cell r="I9906" t="str">
            <v>Latis</v>
          </cell>
          <cell r="J9906" t="str">
            <v>Less than 5 Sites</v>
          </cell>
          <cell r="K9906" t="str">
            <v>R6</v>
          </cell>
        </row>
        <row r="9907">
          <cell r="A9907" t="str">
            <v>KMS0337</v>
          </cell>
          <cell r="B9907" t="str">
            <v>KMS0337</v>
          </cell>
          <cell r="C9907"/>
          <cell r="D9907" t="str">
            <v>KMS1M7337</v>
          </cell>
          <cell r="E9907" t="str">
            <v>KMS1MN0337</v>
          </cell>
          <cell r="F9907" t="str">
            <v>SCECO</v>
          </cell>
          <cell r="G9907" t="str">
            <v>Dead</v>
          </cell>
          <cell r="H9907" t="str">
            <v>NA</v>
          </cell>
          <cell r="I9907" t="str">
            <v>Latis</v>
          </cell>
          <cell r="J9907" t="str">
            <v>Less than 5 Sites</v>
          </cell>
          <cell r="K9907" t="str">
            <v>R6</v>
          </cell>
        </row>
        <row r="9908">
          <cell r="A9908" t="str">
            <v>KMS0244</v>
          </cell>
          <cell r="B9908" t="str">
            <v>KMS0244</v>
          </cell>
          <cell r="C9908"/>
          <cell r="D9908" t="str">
            <v>KMS1M7244</v>
          </cell>
          <cell r="E9908" t="str">
            <v>KMS1MN0244</v>
          </cell>
          <cell r="F9908" t="str">
            <v>SCECO</v>
          </cell>
          <cell r="G9908" t="str">
            <v>Dead</v>
          </cell>
          <cell r="H9908" t="str">
            <v>NA</v>
          </cell>
          <cell r="I9908" t="str">
            <v>Latis</v>
          </cell>
          <cell r="J9908" t="str">
            <v>Less than 5 Sites</v>
          </cell>
          <cell r="K9908" t="str">
            <v>R6</v>
          </cell>
        </row>
        <row r="9909">
          <cell r="A9909" t="str">
            <v>KMS0284</v>
          </cell>
          <cell r="B9909" t="str">
            <v>KMS0284</v>
          </cell>
          <cell r="C9909"/>
          <cell r="D9909" t="str">
            <v>KMS1M7284</v>
          </cell>
          <cell r="E9909" t="str">
            <v>KMS1MN0284</v>
          </cell>
          <cell r="F9909" t="str">
            <v>SCECO</v>
          </cell>
          <cell r="G9909" t="str">
            <v>Dead</v>
          </cell>
          <cell r="H9909" t="str">
            <v>NA</v>
          </cell>
          <cell r="I9909" t="str">
            <v>Latis</v>
          </cell>
          <cell r="J9909" t="str">
            <v>Less than 5 Sites</v>
          </cell>
          <cell r="K9909" t="str">
            <v>R6</v>
          </cell>
        </row>
        <row r="9910">
          <cell r="A9910" t="str">
            <v>ABH0526</v>
          </cell>
          <cell r="B9910" t="str">
            <v>ABH0526</v>
          </cell>
          <cell r="C9910"/>
          <cell r="D9910" t="str">
            <v>ABH1M7526</v>
          </cell>
          <cell r="E9910" t="str">
            <v>ABH1MN0526</v>
          </cell>
          <cell r="F9910" t="str">
            <v>SCECO</v>
          </cell>
          <cell r="G9910" t="str">
            <v>Dead</v>
          </cell>
          <cell r="H9910" t="str">
            <v>NA</v>
          </cell>
          <cell r="I9910" t="str">
            <v>Latis</v>
          </cell>
          <cell r="J9910" t="str">
            <v>Less than 5 Sites</v>
          </cell>
          <cell r="K9910" t="str">
            <v>R6</v>
          </cell>
        </row>
        <row r="9911">
          <cell r="A9911" t="str">
            <v>MAK2080</v>
          </cell>
          <cell r="B9911" t="str">
            <v>MAK2080</v>
          </cell>
          <cell r="C9911"/>
          <cell r="D9911" t="str">
            <v>MAK1M8080</v>
          </cell>
          <cell r="E9911" t="str">
            <v>MAK1MNC2080</v>
          </cell>
          <cell r="F9911" t="str">
            <v>SCECO</v>
          </cell>
          <cell r="G9911" t="str">
            <v>Dead</v>
          </cell>
          <cell r="H9911" t="str">
            <v>NA</v>
          </cell>
          <cell r="I9911" t="str">
            <v>Latis</v>
          </cell>
          <cell r="J9911" t="str">
            <v>Less than 5 Sites</v>
          </cell>
          <cell r="K9911" t="str">
            <v>R5</v>
          </cell>
        </row>
        <row r="9912">
          <cell r="A9912" t="str">
            <v>NJR0234</v>
          </cell>
          <cell r="B9912" t="str">
            <v>NJR0234</v>
          </cell>
          <cell r="C9912"/>
          <cell r="D9912" t="str">
            <v>NJR1M7234</v>
          </cell>
          <cell r="E9912"/>
          <cell r="F9912" t="str">
            <v>SCECO</v>
          </cell>
          <cell r="G9912" t="str">
            <v>Dead</v>
          </cell>
          <cell r="H9912" t="str">
            <v>NA</v>
          </cell>
          <cell r="I9912" t="str">
            <v>Latis</v>
          </cell>
          <cell r="J9912" t="str">
            <v>Less than 5 Sites</v>
          </cell>
          <cell r="K9912" t="str">
            <v>R6</v>
          </cell>
        </row>
        <row r="9913">
          <cell r="A9913" t="str">
            <v>NJR0233</v>
          </cell>
          <cell r="B9913" t="str">
            <v>NJR0233</v>
          </cell>
          <cell r="C9913"/>
          <cell r="D9913" t="str">
            <v>NJR1M7233</v>
          </cell>
          <cell r="E9913" t="str">
            <v>NJR1MN0233</v>
          </cell>
          <cell r="F9913" t="str">
            <v>SCECO</v>
          </cell>
          <cell r="G9913" t="str">
            <v>Dead</v>
          </cell>
          <cell r="H9913" t="str">
            <v>NA</v>
          </cell>
          <cell r="I9913" t="str">
            <v>Latis</v>
          </cell>
          <cell r="J9913" t="str">
            <v>Less than 5 Sites</v>
          </cell>
          <cell r="K9913" t="str">
            <v>R6</v>
          </cell>
        </row>
        <row r="9914">
          <cell r="A9914" t="str">
            <v>MAK2077</v>
          </cell>
          <cell r="B9914" t="str">
            <v>MAK2077</v>
          </cell>
          <cell r="C9914"/>
          <cell r="D9914" t="str">
            <v>MAK1M8077</v>
          </cell>
          <cell r="E9914" t="str">
            <v>MAK1MC2077</v>
          </cell>
          <cell r="F9914" t="str">
            <v>SCECO</v>
          </cell>
          <cell r="G9914" t="str">
            <v>Dead</v>
          </cell>
          <cell r="H9914" t="str">
            <v>NA</v>
          </cell>
          <cell r="I9914" t="str">
            <v>Latis</v>
          </cell>
          <cell r="J9914" t="str">
            <v>Less than 5 Sites</v>
          </cell>
          <cell r="K9914" t="str">
            <v>R5</v>
          </cell>
        </row>
        <row r="9915">
          <cell r="A9915" t="str">
            <v>MAK2079</v>
          </cell>
          <cell r="B9915" t="str">
            <v>MAK2079</v>
          </cell>
          <cell r="C9915"/>
          <cell r="D9915" t="str">
            <v>MAK1M8079</v>
          </cell>
          <cell r="E9915" t="str">
            <v>MAK1MN2079</v>
          </cell>
          <cell r="F9915" t="str">
            <v>SCECO</v>
          </cell>
          <cell r="G9915" t="str">
            <v>Dead</v>
          </cell>
          <cell r="H9915" t="str">
            <v>NA</v>
          </cell>
          <cell r="I9915" t="str">
            <v>Latis</v>
          </cell>
          <cell r="J9915" t="str">
            <v>Less than 5 Sites</v>
          </cell>
          <cell r="K9915" t="str">
            <v>R5</v>
          </cell>
        </row>
        <row r="9916">
          <cell r="A9916" t="str">
            <v>MAK2087</v>
          </cell>
          <cell r="B9916" t="str">
            <v>MAK2087</v>
          </cell>
          <cell r="C9916"/>
          <cell r="D9916" t="str">
            <v>MAK1M8087</v>
          </cell>
          <cell r="E9916" t="str">
            <v>MAK1MN2087</v>
          </cell>
          <cell r="F9916" t="str">
            <v>SCECO</v>
          </cell>
          <cell r="G9916" t="str">
            <v>Dead</v>
          </cell>
          <cell r="H9916" t="str">
            <v>NA</v>
          </cell>
          <cell r="I9916" t="str">
            <v>Latis</v>
          </cell>
          <cell r="J9916" t="str">
            <v>Less than 5 Sites</v>
          </cell>
          <cell r="K9916" t="str">
            <v>R5</v>
          </cell>
        </row>
        <row r="9917">
          <cell r="A9917" t="str">
            <v>MAK0223</v>
          </cell>
          <cell r="B9917" t="str">
            <v>MAK0223</v>
          </cell>
          <cell r="C9917" t="str">
            <v>MAK1M3223</v>
          </cell>
          <cell r="D9917" t="str">
            <v>MAK1M9223</v>
          </cell>
          <cell r="E9917" t="str">
            <v>MAK1MN0223</v>
          </cell>
          <cell r="F9917" t="str">
            <v>SCECO</v>
          </cell>
          <cell r="G9917" t="str">
            <v>Dead</v>
          </cell>
          <cell r="H9917" t="str">
            <v>NA</v>
          </cell>
          <cell r="I9917" t="str">
            <v>Latis</v>
          </cell>
          <cell r="J9917" t="str">
            <v>Less than 5 Sites</v>
          </cell>
          <cell r="K9917" t="str">
            <v>R5</v>
          </cell>
        </row>
        <row r="9918">
          <cell r="A9918" t="str">
            <v>MDK0336</v>
          </cell>
          <cell r="B9918" t="str">
            <v>MDK0336</v>
          </cell>
          <cell r="C9918" t="str">
            <v>MDK1M3336</v>
          </cell>
          <cell r="D9918"/>
          <cell r="E9918"/>
          <cell r="F9918" t="str">
            <v>Generator-SG</v>
          </cell>
          <cell r="G9918" t="str">
            <v>Dead</v>
          </cell>
          <cell r="H9918" t="str">
            <v xml:space="preserve">Yes </v>
          </cell>
          <cell r="I9918" t="str">
            <v>Latis</v>
          </cell>
          <cell r="J9918" t="str">
            <v>Less than 5 Sites</v>
          </cell>
          <cell r="K9918" t="str">
            <v>R5</v>
          </cell>
        </row>
        <row r="9919">
          <cell r="A9919" t="str">
            <v>AHS0455</v>
          </cell>
          <cell r="B9919" t="str">
            <v>AHS0455</v>
          </cell>
          <cell r="C9919" t="str">
            <v>AHS1M3455</v>
          </cell>
          <cell r="D9919" t="str">
            <v>AHS1M7455</v>
          </cell>
          <cell r="E9919"/>
          <cell r="F9919" t="str">
            <v>Generator-SG</v>
          </cell>
          <cell r="G9919" t="str">
            <v>Vandalized</v>
          </cell>
          <cell r="H9919" t="str">
            <v xml:space="preserve">Yes </v>
          </cell>
          <cell r="I9919" t="str">
            <v>Latis</v>
          </cell>
          <cell r="J9919" t="str">
            <v>Less than 5 Sites</v>
          </cell>
          <cell r="K9919" t="str">
            <v>R5</v>
          </cell>
        </row>
        <row r="9920">
          <cell r="A9920" t="str">
            <v>KMS0302</v>
          </cell>
          <cell r="B9920" t="str">
            <v>KMS0302</v>
          </cell>
          <cell r="C9920"/>
          <cell r="D9920" t="str">
            <v>KMS1M7302</v>
          </cell>
          <cell r="E9920" t="str">
            <v>KMS1MNC0302</v>
          </cell>
          <cell r="F9920" t="str">
            <v>SCECO</v>
          </cell>
          <cell r="G9920" t="str">
            <v>Dead</v>
          </cell>
          <cell r="H9920" t="str">
            <v>NA</v>
          </cell>
          <cell r="I9920" t="str">
            <v>Latis</v>
          </cell>
          <cell r="J9920" t="str">
            <v>Less than 5 Sites</v>
          </cell>
          <cell r="K9920" t="str">
            <v>R6</v>
          </cell>
        </row>
        <row r="9921">
          <cell r="A9921" t="str">
            <v>MDK0364</v>
          </cell>
          <cell r="B9921" t="str">
            <v>MDK0364</v>
          </cell>
          <cell r="C9921" t="str">
            <v>MDK1M3364</v>
          </cell>
          <cell r="D9921"/>
          <cell r="E9921"/>
          <cell r="F9921" t="str">
            <v>Generator-SG</v>
          </cell>
          <cell r="G9921" t="str">
            <v>Dead</v>
          </cell>
          <cell r="H9921" t="str">
            <v xml:space="preserve">Yes </v>
          </cell>
          <cell r="I9921" t="str">
            <v>Latis</v>
          </cell>
          <cell r="J9921" t="str">
            <v>Less than 5 Sites</v>
          </cell>
          <cell r="K9921" t="str">
            <v>R5</v>
          </cell>
        </row>
        <row r="9922">
          <cell r="A9922" t="str">
            <v>KMS2161</v>
          </cell>
          <cell r="B9922" t="str">
            <v>KMS2161</v>
          </cell>
          <cell r="C9922" t="str">
            <v>KMS1M4161</v>
          </cell>
          <cell r="D9922" t="str">
            <v>KMS1M8161</v>
          </cell>
          <cell r="E9922"/>
          <cell r="F9922" t="str">
            <v>SCECO</v>
          </cell>
          <cell r="G9922" t="str">
            <v>Vandalized</v>
          </cell>
          <cell r="H9922" t="str">
            <v>NA</v>
          </cell>
          <cell r="I9922" t="str">
            <v>Latis</v>
          </cell>
          <cell r="J9922" t="str">
            <v>Less than 5 Sites</v>
          </cell>
          <cell r="K9922" t="str">
            <v>R6</v>
          </cell>
        </row>
        <row r="9923">
          <cell r="A9923" t="str">
            <v>NJR0240</v>
          </cell>
          <cell r="B9923" t="str">
            <v>NJR0240</v>
          </cell>
          <cell r="C9923"/>
          <cell r="D9923" t="str">
            <v>NJR1M7240</v>
          </cell>
          <cell r="E9923" t="str">
            <v>NJR1MN0240</v>
          </cell>
          <cell r="F9923" t="str">
            <v>SCECO</v>
          </cell>
          <cell r="G9923" t="str">
            <v>Dead</v>
          </cell>
          <cell r="H9923" t="str">
            <v>NA</v>
          </cell>
          <cell r="I9923" t="str">
            <v>Latis</v>
          </cell>
          <cell r="J9923" t="str">
            <v>Less than 5 Sites</v>
          </cell>
          <cell r="K9923" t="str">
            <v>R6</v>
          </cell>
        </row>
        <row r="9924">
          <cell r="A9924" t="str">
            <v>SIR0066</v>
          </cell>
          <cell r="B9924" t="str">
            <v>SIR0066</v>
          </cell>
          <cell r="C9924" t="str">
            <v>SIR1M3066</v>
          </cell>
          <cell r="D9924"/>
          <cell r="E9924"/>
          <cell r="F9924" t="str">
            <v>Generator-SG</v>
          </cell>
          <cell r="G9924" t="str">
            <v>Dead</v>
          </cell>
          <cell r="H9924" t="str">
            <v>Yes</v>
          </cell>
          <cell r="I9924" t="str">
            <v>Latis</v>
          </cell>
          <cell r="J9924" t="str">
            <v>Less than 5 Sites</v>
          </cell>
          <cell r="K9924" t="str">
            <v>R4</v>
          </cell>
        </row>
        <row r="9925">
          <cell r="A9925" t="str">
            <v>AQA0017</v>
          </cell>
          <cell r="B9925" t="str">
            <v>AQA0017</v>
          </cell>
          <cell r="C9925" t="str">
            <v>AQA1M3017</v>
          </cell>
          <cell r="D9925"/>
          <cell r="E9925"/>
          <cell r="F9925" t="str">
            <v>SCECO</v>
          </cell>
          <cell r="G9925" t="str">
            <v>Weak</v>
          </cell>
          <cell r="H9925" t="str">
            <v>NA</v>
          </cell>
          <cell r="I9925" t="str">
            <v>Latis</v>
          </cell>
          <cell r="J9925" t="str">
            <v>Less than 5 Sites</v>
          </cell>
          <cell r="K9925" t="str">
            <v>R4</v>
          </cell>
        </row>
        <row r="9926">
          <cell r="A9926" t="str">
            <v>QFF2447</v>
          </cell>
          <cell r="B9926" t="str">
            <v>QFF2447</v>
          </cell>
          <cell r="C9926" t="str">
            <v>QFF1M4447</v>
          </cell>
          <cell r="D9926"/>
          <cell r="E9926"/>
          <cell r="F9926" t="str">
            <v>SCECO</v>
          </cell>
          <cell r="G9926" t="str">
            <v>No BB Shifted</v>
          </cell>
          <cell r="H9926" t="str">
            <v>NA</v>
          </cell>
          <cell r="I9926" t="str">
            <v>Latis</v>
          </cell>
          <cell r="J9926" t="str">
            <v>Less than 5 Sites</v>
          </cell>
          <cell r="K9926" t="str">
            <v>R4</v>
          </cell>
        </row>
        <row r="9927">
          <cell r="A9927" t="str">
            <v>ZHR0494</v>
          </cell>
          <cell r="B9927" t="str">
            <v>ZHR0494</v>
          </cell>
          <cell r="C9927" t="str">
            <v>ZHR1M3494</v>
          </cell>
          <cell r="D9927" t="str">
            <v>ZHR1M7494</v>
          </cell>
          <cell r="E9927"/>
          <cell r="F9927" t="str">
            <v>SCECO+STB</v>
          </cell>
          <cell r="G9927" t="str">
            <v>Good</v>
          </cell>
          <cell r="H9927" t="str">
            <v>NA</v>
          </cell>
          <cell r="I9927" t="str">
            <v>Latis</v>
          </cell>
          <cell r="J9927" t="str">
            <v>Hub site (More than 05 Sites)</v>
          </cell>
          <cell r="K9927" t="str">
            <v>R6</v>
          </cell>
        </row>
        <row r="9928">
          <cell r="A9928" t="str">
            <v>UKZ0162</v>
          </cell>
          <cell r="B9928" t="str">
            <v>UKZ0162</v>
          </cell>
          <cell r="C9928" t="str">
            <v>UKZ1M3162</v>
          </cell>
          <cell r="D9928"/>
          <cell r="E9928"/>
          <cell r="F9928" t="str">
            <v>Generator-SG</v>
          </cell>
          <cell r="G9928" t="str">
            <v>Dead</v>
          </cell>
          <cell r="H9928" t="str">
            <v>Yes</v>
          </cell>
          <cell r="I9928" t="str">
            <v>Latis</v>
          </cell>
          <cell r="J9928" t="str">
            <v>Less than 5 Sites</v>
          </cell>
          <cell r="K9928" t="str">
            <v>R4</v>
          </cell>
        </row>
        <row r="9929">
          <cell r="A9929" t="str">
            <v>SMD0330</v>
          </cell>
          <cell r="B9929" t="str">
            <v>SMD0330</v>
          </cell>
          <cell r="C9929" t="str">
            <v>SMD1M3330</v>
          </cell>
          <cell r="D9929" t="str">
            <v>SMD1M7330</v>
          </cell>
          <cell r="E9929"/>
          <cell r="F9929" t="str">
            <v>Generator-SG</v>
          </cell>
          <cell r="G9929" t="str">
            <v>Vandalized</v>
          </cell>
          <cell r="H9929" t="str">
            <v xml:space="preserve">Yes </v>
          </cell>
          <cell r="I9929" t="str">
            <v>Latis</v>
          </cell>
          <cell r="J9929" t="str">
            <v>Less than 5 Sites</v>
          </cell>
          <cell r="K9929" t="str">
            <v>R5</v>
          </cell>
        </row>
        <row r="9930">
          <cell r="A9930" t="str">
            <v>SIR0172</v>
          </cell>
          <cell r="B9930" t="str">
            <v>SIR0172</v>
          </cell>
          <cell r="C9930" t="str">
            <v>SIR1M3172</v>
          </cell>
          <cell r="D9930"/>
          <cell r="E9930"/>
          <cell r="F9930" t="str">
            <v>Generator-SG</v>
          </cell>
          <cell r="G9930" t="str">
            <v>Dead</v>
          </cell>
          <cell r="H9930" t="str">
            <v>Yes</v>
          </cell>
          <cell r="I9930" t="str">
            <v>Latis</v>
          </cell>
          <cell r="J9930" t="str">
            <v>Less than 5 Sites</v>
          </cell>
          <cell r="K9930" t="str">
            <v>R4</v>
          </cell>
        </row>
        <row r="9931">
          <cell r="A9931" t="str">
            <v>NJR0232</v>
          </cell>
          <cell r="B9931" t="str">
            <v>NJR0232</v>
          </cell>
          <cell r="C9931"/>
          <cell r="D9931" t="str">
            <v>NJR1M7232</v>
          </cell>
          <cell r="E9931" t="str">
            <v>NJR1MN0232</v>
          </cell>
          <cell r="F9931" t="str">
            <v>SCECO</v>
          </cell>
          <cell r="G9931" t="str">
            <v>Dead</v>
          </cell>
          <cell r="H9931" t="str">
            <v>NA</v>
          </cell>
          <cell r="I9931" t="str">
            <v>Latis</v>
          </cell>
          <cell r="J9931" t="str">
            <v>Less than 5 Sites</v>
          </cell>
          <cell r="K9931" t="str">
            <v>R6</v>
          </cell>
        </row>
        <row r="9932">
          <cell r="A9932" t="str">
            <v>WDS0774</v>
          </cell>
          <cell r="B9932" t="str">
            <v>WDS0774</v>
          </cell>
          <cell r="C9932" t="str">
            <v>WDS1M3774</v>
          </cell>
          <cell r="D9932" t="str">
            <v>WDS1M7774</v>
          </cell>
          <cell r="E9932"/>
          <cell r="F9932" t="str">
            <v>SCECO+STB</v>
          </cell>
          <cell r="G9932" t="str">
            <v>Good</v>
          </cell>
          <cell r="H9932" t="str">
            <v>NA</v>
          </cell>
          <cell r="I9932" t="str">
            <v>Latis</v>
          </cell>
          <cell r="J9932" t="str">
            <v>Hub Site (More than 10 Sites)</v>
          </cell>
          <cell r="K9932" t="str">
            <v>R6</v>
          </cell>
        </row>
        <row r="9933">
          <cell r="A9933" t="str">
            <v>ABH0522</v>
          </cell>
          <cell r="B9933" t="str">
            <v>ABH0522</v>
          </cell>
          <cell r="C9933"/>
          <cell r="D9933" t="str">
            <v>ABH1M7522</v>
          </cell>
          <cell r="E9933" t="str">
            <v>ABH1MC0522</v>
          </cell>
          <cell r="F9933" t="str">
            <v>SCECO</v>
          </cell>
          <cell r="G9933" t="str">
            <v>Dead</v>
          </cell>
          <cell r="H9933" t="str">
            <v>NA</v>
          </cell>
          <cell r="I9933" t="str">
            <v>Latis</v>
          </cell>
          <cell r="J9933" t="str">
            <v>Less than 5 Sites</v>
          </cell>
          <cell r="K9933" t="str">
            <v>R6</v>
          </cell>
        </row>
        <row r="9934">
          <cell r="A9934" t="str">
            <v>ARF0271</v>
          </cell>
          <cell r="B9934" t="str">
            <v>ARF0271</v>
          </cell>
          <cell r="C9934"/>
          <cell r="D9934" t="str">
            <v>ARF1M7271</v>
          </cell>
          <cell r="E9934" t="str">
            <v>ARF1MN0271</v>
          </cell>
          <cell r="F9934" t="str">
            <v>SCECO</v>
          </cell>
          <cell r="G9934" t="str">
            <v>Dead</v>
          </cell>
          <cell r="H9934" t="str">
            <v>NA</v>
          </cell>
          <cell r="I9934" t="str">
            <v>Latis</v>
          </cell>
          <cell r="J9934" t="str">
            <v>Less than 5 Sites</v>
          </cell>
          <cell r="K9934" t="str">
            <v>R6</v>
          </cell>
        </row>
        <row r="9935">
          <cell r="A9935" t="str">
            <v>TLT0366</v>
          </cell>
          <cell r="B9935" t="str">
            <v>TLT0366</v>
          </cell>
          <cell r="C9935" t="str">
            <v>TLT1M3366</v>
          </cell>
          <cell r="D9935"/>
          <cell r="E9935"/>
          <cell r="F9935" t="str">
            <v>SCECO</v>
          </cell>
          <cell r="G9935" t="str">
            <v>Vandalized</v>
          </cell>
          <cell r="H9935" t="str">
            <v>NA</v>
          </cell>
          <cell r="I9935" t="str">
            <v>Latis</v>
          </cell>
          <cell r="J9935" t="str">
            <v>Less than 5 Sites</v>
          </cell>
          <cell r="K9935" t="str">
            <v>R6</v>
          </cell>
        </row>
        <row r="9936">
          <cell r="A9936" t="str">
            <v>ARF0189</v>
          </cell>
          <cell r="B9936" t="str">
            <v>ARF0189</v>
          </cell>
          <cell r="C9936"/>
          <cell r="D9936" t="str">
            <v>ARF1M7189</v>
          </cell>
          <cell r="E9936" t="str">
            <v>ARF1MN0189</v>
          </cell>
          <cell r="F9936" t="str">
            <v>SCECO</v>
          </cell>
          <cell r="G9936" t="str">
            <v>Dead</v>
          </cell>
          <cell r="H9936" t="str">
            <v>NA</v>
          </cell>
          <cell r="I9936" t="str">
            <v>Latis</v>
          </cell>
          <cell r="J9936" t="str">
            <v>Less than 5 Sites</v>
          </cell>
          <cell r="K9936" t="str">
            <v>R6</v>
          </cell>
        </row>
        <row r="9937">
          <cell r="A9937" t="str">
            <v>KMS0258</v>
          </cell>
          <cell r="B9937" t="str">
            <v>KMS0258</v>
          </cell>
          <cell r="C9937"/>
          <cell r="D9937" t="str">
            <v>KMS1M7258</v>
          </cell>
          <cell r="E9937" t="str">
            <v>KMS1MNC0258</v>
          </cell>
          <cell r="F9937" t="str">
            <v>SCECO</v>
          </cell>
          <cell r="G9937" t="str">
            <v>Dead</v>
          </cell>
          <cell r="H9937" t="str">
            <v>NA</v>
          </cell>
          <cell r="I9937" t="str">
            <v>Latis</v>
          </cell>
          <cell r="J9937" t="str">
            <v>Less than 5 Sites</v>
          </cell>
          <cell r="K9937" t="str">
            <v>R6</v>
          </cell>
        </row>
        <row r="9938">
          <cell r="A9938" t="str">
            <v>SAB0146</v>
          </cell>
          <cell r="B9938" t="str">
            <v>SAB0146</v>
          </cell>
          <cell r="C9938"/>
          <cell r="D9938" t="str">
            <v>SAB1M7146</v>
          </cell>
          <cell r="E9938" t="str">
            <v>SAB1MN0146</v>
          </cell>
          <cell r="F9938" t="str">
            <v>SCECO</v>
          </cell>
          <cell r="G9938" t="str">
            <v>Good</v>
          </cell>
          <cell r="H9938" t="str">
            <v>NA</v>
          </cell>
          <cell r="I9938" t="str">
            <v>Latis</v>
          </cell>
          <cell r="J9938" t="str">
            <v>Less than 5 Sites</v>
          </cell>
          <cell r="K9938" t="str">
            <v>R6</v>
          </cell>
        </row>
        <row r="9939">
          <cell r="A9939" t="str">
            <v>SQR0383</v>
          </cell>
          <cell r="B9939" t="str">
            <v>SQR0383</v>
          </cell>
          <cell r="C9939" t="str">
            <v>SQR1M3383</v>
          </cell>
          <cell r="D9939"/>
          <cell r="E9939"/>
          <cell r="F9939" t="str">
            <v>SCECO</v>
          </cell>
          <cell r="G9939" t="str">
            <v>Dead</v>
          </cell>
          <cell r="H9939" t="str">
            <v>NA</v>
          </cell>
          <cell r="I9939" t="str">
            <v>Latis</v>
          </cell>
          <cell r="J9939" t="str">
            <v>Less than 5 Sites</v>
          </cell>
          <cell r="K9939" t="str">
            <v>R4</v>
          </cell>
        </row>
        <row r="9940">
          <cell r="A9940" t="str">
            <v>ARF0221</v>
          </cell>
          <cell r="B9940" t="str">
            <v>ARF0221</v>
          </cell>
          <cell r="C9940"/>
          <cell r="D9940" t="str">
            <v>ARF1M7221</v>
          </cell>
          <cell r="E9940" t="str">
            <v>ARF1MC0221</v>
          </cell>
          <cell r="F9940" t="str">
            <v>SCECO</v>
          </cell>
          <cell r="G9940" t="str">
            <v>Dead</v>
          </cell>
          <cell r="H9940" t="str">
            <v>NA</v>
          </cell>
          <cell r="I9940" t="str">
            <v>Latis</v>
          </cell>
          <cell r="J9940" t="str">
            <v>Less than 5 Sites</v>
          </cell>
          <cell r="K9940" t="str">
            <v>R6</v>
          </cell>
        </row>
        <row r="9941">
          <cell r="A9941" t="str">
            <v>DBY0121</v>
          </cell>
          <cell r="B9941" t="str">
            <v>DBY0121</v>
          </cell>
          <cell r="C9941"/>
          <cell r="D9941" t="str">
            <v>DBY1M7121</v>
          </cell>
          <cell r="E9941" t="str">
            <v>DBY1MN0121</v>
          </cell>
          <cell r="F9941" t="str">
            <v>SCECO</v>
          </cell>
          <cell r="G9941" t="str">
            <v>Dead</v>
          </cell>
          <cell r="H9941" t="str">
            <v>NA</v>
          </cell>
          <cell r="I9941" t="str">
            <v>Latis</v>
          </cell>
          <cell r="J9941" t="str">
            <v>Less than 5 Sites</v>
          </cell>
          <cell r="K9941" t="str">
            <v>R6</v>
          </cell>
        </row>
        <row r="9942">
          <cell r="A9942" t="str">
            <v>UKZ0188</v>
          </cell>
          <cell r="B9942" t="str">
            <v>UKZ0188</v>
          </cell>
          <cell r="C9942" t="str">
            <v>UKZ1M3188</v>
          </cell>
          <cell r="D9942"/>
          <cell r="E9942"/>
          <cell r="F9942" t="str">
            <v>SCECO</v>
          </cell>
          <cell r="G9942" t="str">
            <v>Dead</v>
          </cell>
          <cell r="H9942" t="str">
            <v>NA</v>
          </cell>
          <cell r="I9942" t="str">
            <v>Latis</v>
          </cell>
          <cell r="J9942" t="str">
            <v>Less than 5 Sites</v>
          </cell>
          <cell r="K9942" t="str">
            <v>R4</v>
          </cell>
        </row>
        <row r="9943">
          <cell r="A9943" t="str">
            <v>JIZ0156</v>
          </cell>
          <cell r="B9943" t="str">
            <v>JIZ0156</v>
          </cell>
          <cell r="C9943"/>
          <cell r="D9943" t="str">
            <v>JIZ1M7156</v>
          </cell>
          <cell r="E9943" t="str">
            <v>JIZ1MN0156</v>
          </cell>
          <cell r="F9943" t="str">
            <v>SCECO</v>
          </cell>
          <cell r="G9943" t="str">
            <v>Dead</v>
          </cell>
          <cell r="H9943" t="str">
            <v>NA</v>
          </cell>
          <cell r="I9943" t="str">
            <v>Latis</v>
          </cell>
          <cell r="J9943" t="str">
            <v>Less than 5 Sites</v>
          </cell>
          <cell r="K9943" t="str">
            <v>R6</v>
          </cell>
        </row>
        <row r="9944">
          <cell r="A9944" t="str">
            <v>KMS0227</v>
          </cell>
          <cell r="B9944" t="str">
            <v>KMS0227</v>
          </cell>
          <cell r="C9944"/>
          <cell r="D9944" t="str">
            <v>KMS1M7227</v>
          </cell>
          <cell r="E9944" t="str">
            <v>KMS1MN0227</v>
          </cell>
          <cell r="F9944" t="str">
            <v>SCECO</v>
          </cell>
          <cell r="G9944" t="str">
            <v>Dead</v>
          </cell>
          <cell r="H9944" t="str">
            <v>NA</v>
          </cell>
          <cell r="I9944" t="str">
            <v>Latis</v>
          </cell>
          <cell r="J9944" t="str">
            <v>Less than 5 Sites</v>
          </cell>
          <cell r="K9944" t="str">
            <v>R6</v>
          </cell>
        </row>
        <row r="9945">
          <cell r="A9945" t="str">
            <v>KMS0301</v>
          </cell>
          <cell r="B9945" t="str">
            <v>KMS0301</v>
          </cell>
          <cell r="C9945"/>
          <cell r="D9945" t="str">
            <v>KMS1M7301</v>
          </cell>
          <cell r="E9945" t="str">
            <v>KMS1MN0301</v>
          </cell>
          <cell r="F9945" t="str">
            <v>SCECO</v>
          </cell>
          <cell r="G9945" t="str">
            <v xml:space="preserve">Weak </v>
          </cell>
          <cell r="H9945" t="str">
            <v>NA</v>
          </cell>
          <cell r="I9945" t="str">
            <v>Latis</v>
          </cell>
          <cell r="J9945" t="str">
            <v>Less than 5 Sites</v>
          </cell>
          <cell r="K9945" t="str">
            <v>R6</v>
          </cell>
        </row>
        <row r="9946">
          <cell r="A9946" t="str">
            <v>SHD0748</v>
          </cell>
          <cell r="B9946" t="str">
            <v>SHD0748</v>
          </cell>
          <cell r="C9946" t="str">
            <v>SHD1M3748</v>
          </cell>
          <cell r="D9946"/>
          <cell r="E9946"/>
          <cell r="F9946" t="str">
            <v>SCECO+STB</v>
          </cell>
          <cell r="G9946" t="str">
            <v>Dead</v>
          </cell>
          <cell r="H9946" t="str">
            <v xml:space="preserve">Yes </v>
          </cell>
          <cell r="I9946" t="str">
            <v>Latis</v>
          </cell>
          <cell r="J9946" t="str">
            <v>Less than 5 Sites</v>
          </cell>
          <cell r="K9946" t="str">
            <v>R5</v>
          </cell>
        </row>
        <row r="9947">
          <cell r="A9947" t="str">
            <v>MAK2099</v>
          </cell>
          <cell r="B9947" t="str">
            <v>MAK2099</v>
          </cell>
          <cell r="C9947"/>
          <cell r="D9947" t="str">
            <v>MAK1M8099</v>
          </cell>
          <cell r="E9947" t="str">
            <v>MAK1MN2099</v>
          </cell>
          <cell r="F9947" t="str">
            <v>SCECO</v>
          </cell>
          <cell r="G9947" t="str">
            <v>Dead</v>
          </cell>
          <cell r="H9947" t="str">
            <v>NA</v>
          </cell>
          <cell r="I9947" t="str">
            <v>Latis</v>
          </cell>
          <cell r="J9947" t="str">
            <v>Less than 5 Sites</v>
          </cell>
          <cell r="K9947" t="str">
            <v>R5</v>
          </cell>
        </row>
        <row r="9948">
          <cell r="A9948" t="str">
            <v>KMS0229</v>
          </cell>
          <cell r="B9948" t="str">
            <v>KMS0229</v>
          </cell>
          <cell r="C9948"/>
          <cell r="D9948" t="str">
            <v>KMS1M7229</v>
          </cell>
          <cell r="E9948" t="str">
            <v>KMS1MN0229</v>
          </cell>
          <cell r="F9948" t="str">
            <v>SCECO</v>
          </cell>
          <cell r="G9948" t="str">
            <v>Good</v>
          </cell>
          <cell r="H9948" t="str">
            <v>NA</v>
          </cell>
          <cell r="I9948" t="str">
            <v>Latis</v>
          </cell>
          <cell r="J9948" t="str">
            <v>Very Big Hub site (More Than 50 Site)</v>
          </cell>
          <cell r="K9948" t="str">
            <v>R6</v>
          </cell>
        </row>
        <row r="9949">
          <cell r="A9949" t="str">
            <v>KMS0257</v>
          </cell>
          <cell r="B9949" t="str">
            <v>KMS0257</v>
          </cell>
          <cell r="C9949"/>
          <cell r="D9949" t="str">
            <v>KMS1M7257</v>
          </cell>
          <cell r="E9949" t="str">
            <v>KMS1MNC0257</v>
          </cell>
          <cell r="F9949" t="str">
            <v>SCECO</v>
          </cell>
          <cell r="G9949" t="str">
            <v>Dead</v>
          </cell>
          <cell r="H9949" t="str">
            <v>NA</v>
          </cell>
          <cell r="I9949" t="str">
            <v>Latis</v>
          </cell>
          <cell r="J9949" t="str">
            <v>Less than 5 Sites</v>
          </cell>
          <cell r="K9949" t="str">
            <v>R6</v>
          </cell>
        </row>
        <row r="9950">
          <cell r="A9950" t="str">
            <v>MAK2089</v>
          </cell>
          <cell r="B9950" t="str">
            <v>MAK2089</v>
          </cell>
          <cell r="C9950"/>
          <cell r="D9950" t="str">
            <v>MAK1M8089</v>
          </cell>
          <cell r="E9950" t="str">
            <v>MAK1MN2089</v>
          </cell>
          <cell r="F9950" t="str">
            <v>SCECO</v>
          </cell>
          <cell r="G9950" t="str">
            <v>Dead</v>
          </cell>
          <cell r="H9950" t="str">
            <v>NA</v>
          </cell>
          <cell r="I9950" t="str">
            <v>Latis</v>
          </cell>
          <cell r="J9950" t="str">
            <v>Less than 5 Sites</v>
          </cell>
          <cell r="K9950" t="str">
            <v>R5</v>
          </cell>
        </row>
        <row r="9951">
          <cell r="A9951" t="str">
            <v>MAK2100</v>
          </cell>
          <cell r="B9951" t="str">
            <v>MAK2100</v>
          </cell>
          <cell r="C9951"/>
          <cell r="D9951" t="str">
            <v>MAK1M8100</v>
          </cell>
          <cell r="E9951" t="str">
            <v>MAK1MN2100</v>
          </cell>
          <cell r="F9951" t="str">
            <v>SCECO</v>
          </cell>
          <cell r="G9951" t="str">
            <v>Vandalized</v>
          </cell>
          <cell r="H9951" t="str">
            <v>NA</v>
          </cell>
          <cell r="I9951" t="str">
            <v>Latis</v>
          </cell>
          <cell r="J9951" t="str">
            <v>Less than 5 Sites</v>
          </cell>
          <cell r="K9951" t="str">
            <v>R5</v>
          </cell>
        </row>
        <row r="9952">
          <cell r="A9952" t="str">
            <v>QUB0363</v>
          </cell>
          <cell r="B9952" t="str">
            <v>QUB0363</v>
          </cell>
          <cell r="C9952" t="str">
            <v>QUB1M3363</v>
          </cell>
          <cell r="D9952"/>
          <cell r="E9952"/>
          <cell r="F9952" t="str">
            <v>Generator-SG</v>
          </cell>
          <cell r="G9952" t="str">
            <v>Vandalized</v>
          </cell>
          <cell r="H9952" t="str">
            <v xml:space="preserve">Yes </v>
          </cell>
          <cell r="I9952" t="str">
            <v>Latis</v>
          </cell>
          <cell r="J9952" t="str">
            <v>Less than 5 Sites</v>
          </cell>
          <cell r="K9952" t="str">
            <v>R5</v>
          </cell>
        </row>
        <row r="9953">
          <cell r="A9953" t="str">
            <v>NJR0241</v>
          </cell>
          <cell r="B9953" t="str">
            <v>NJR0241</v>
          </cell>
          <cell r="C9953"/>
          <cell r="D9953" t="str">
            <v>NJR1M7241</v>
          </cell>
          <cell r="E9953"/>
          <cell r="F9953" t="str">
            <v>SCECO</v>
          </cell>
          <cell r="G9953" t="str">
            <v>Dead</v>
          </cell>
          <cell r="H9953" t="str">
            <v>NA</v>
          </cell>
          <cell r="I9953" t="str">
            <v>Latis</v>
          </cell>
          <cell r="J9953" t="str">
            <v>Less than 5 Sites</v>
          </cell>
          <cell r="K9953" t="str">
            <v>R6</v>
          </cell>
        </row>
        <row r="9954">
          <cell r="A9954" t="str">
            <v>ABH0524</v>
          </cell>
          <cell r="B9954" t="str">
            <v>ABH0524</v>
          </cell>
          <cell r="C9954"/>
          <cell r="D9954" t="str">
            <v>ABH1M7524</v>
          </cell>
          <cell r="E9954" t="str">
            <v>ABH1MN0524</v>
          </cell>
          <cell r="F9954" t="str">
            <v>SCECO</v>
          </cell>
          <cell r="G9954" t="str">
            <v>Dead</v>
          </cell>
          <cell r="H9954" t="str">
            <v>NA</v>
          </cell>
          <cell r="I9954" t="str">
            <v>Latis</v>
          </cell>
          <cell r="J9954" t="str">
            <v>Hub site (More than 05 Sites)</v>
          </cell>
          <cell r="K9954" t="str">
            <v>R6</v>
          </cell>
        </row>
        <row r="9955">
          <cell r="A9955" t="str">
            <v>MAK0784</v>
          </cell>
          <cell r="B9955" t="str">
            <v>MAK0784</v>
          </cell>
          <cell r="C9955" t="str">
            <v>MAK1M3784</v>
          </cell>
          <cell r="D9955" t="str">
            <v>MAK1M7784</v>
          </cell>
          <cell r="E9955"/>
          <cell r="F9955" t="str">
            <v>Generator-SG</v>
          </cell>
          <cell r="G9955" t="str">
            <v>Good</v>
          </cell>
          <cell r="H9955" t="str">
            <v>NO</v>
          </cell>
          <cell r="I9955" t="str">
            <v>Latis</v>
          </cell>
          <cell r="J9955" t="str">
            <v>Less than 5 Sites</v>
          </cell>
          <cell r="K9955" t="str">
            <v>R5</v>
          </cell>
        </row>
        <row r="9956">
          <cell r="A9956" t="str">
            <v>JIZ0151</v>
          </cell>
          <cell r="B9956" t="str">
            <v>JIZ0151</v>
          </cell>
          <cell r="C9956"/>
          <cell r="D9956" t="str">
            <v>JIZ1M7151</v>
          </cell>
          <cell r="E9956" t="str">
            <v>JIZ1MN0151</v>
          </cell>
          <cell r="F9956" t="str">
            <v>SCECO</v>
          </cell>
          <cell r="G9956" t="str">
            <v>Dead</v>
          </cell>
          <cell r="H9956" t="str">
            <v>NA</v>
          </cell>
          <cell r="I9956" t="str">
            <v>Latis</v>
          </cell>
          <cell r="J9956" t="str">
            <v>Less than 5 Sites</v>
          </cell>
          <cell r="K9956" t="str">
            <v>R6</v>
          </cell>
        </row>
        <row r="9957">
          <cell r="A9957" t="str">
            <v>KMS0282</v>
          </cell>
          <cell r="B9957" t="str">
            <v>KMS0282</v>
          </cell>
          <cell r="C9957"/>
          <cell r="D9957" t="str">
            <v>KMS1M7282</v>
          </cell>
          <cell r="E9957" t="str">
            <v>KMS1MN0282</v>
          </cell>
          <cell r="F9957" t="str">
            <v>SCECO</v>
          </cell>
          <cell r="G9957" t="str">
            <v>Dead</v>
          </cell>
          <cell r="H9957" t="str">
            <v>NA</v>
          </cell>
          <cell r="I9957" t="str">
            <v>Latis</v>
          </cell>
          <cell r="J9957" t="str">
            <v>Less than 5 Sites</v>
          </cell>
          <cell r="K9957" t="str">
            <v>R6</v>
          </cell>
        </row>
        <row r="9958">
          <cell r="A9958" t="str">
            <v>SQR0198</v>
          </cell>
          <cell r="B9958" t="str">
            <v>SQR0198</v>
          </cell>
          <cell r="C9958" t="str">
            <v>SQR1M3198</v>
          </cell>
          <cell r="D9958"/>
          <cell r="E9958"/>
          <cell r="F9958" t="str">
            <v>Generator-SG</v>
          </cell>
          <cell r="G9958" t="str">
            <v>No BB Shifted</v>
          </cell>
          <cell r="H9958" t="str">
            <v>Yes</v>
          </cell>
          <cell r="I9958" t="str">
            <v>Latis</v>
          </cell>
          <cell r="J9958" t="str">
            <v>Less than 5 Sites</v>
          </cell>
          <cell r="K9958" t="str">
            <v>R4</v>
          </cell>
        </row>
        <row r="9959">
          <cell r="A9959" t="str">
            <v>ABH0527</v>
          </cell>
          <cell r="B9959" t="str">
            <v>ABH0527</v>
          </cell>
          <cell r="C9959"/>
          <cell r="D9959" t="str">
            <v>ABH1M7527</v>
          </cell>
          <cell r="E9959" t="str">
            <v>ABH1MN0527</v>
          </cell>
          <cell r="F9959" t="str">
            <v>SCECO</v>
          </cell>
          <cell r="G9959" t="str">
            <v>Dead</v>
          </cell>
          <cell r="H9959" t="str">
            <v>NA</v>
          </cell>
          <cell r="I9959" t="str">
            <v>Latis</v>
          </cell>
          <cell r="J9959" t="str">
            <v>Less than 5 Sites</v>
          </cell>
          <cell r="K9959" t="str">
            <v>R6</v>
          </cell>
        </row>
        <row r="9960">
          <cell r="A9960" t="str">
            <v>JED2144</v>
          </cell>
          <cell r="B9960" t="str">
            <v>JED2144</v>
          </cell>
          <cell r="C9960"/>
          <cell r="D9960" t="str">
            <v>JED1M8144</v>
          </cell>
          <cell r="E9960" t="str">
            <v>JED1MN2144</v>
          </cell>
          <cell r="F9960" t="str">
            <v>SCECO</v>
          </cell>
          <cell r="G9960" t="str">
            <v>Dead</v>
          </cell>
          <cell r="H9960" t="str">
            <v>NA</v>
          </cell>
          <cell r="I9960" t="str">
            <v>Latis</v>
          </cell>
          <cell r="J9960" t="str">
            <v>Less than 5 Sites</v>
          </cell>
          <cell r="K9960" t="str">
            <v>R4</v>
          </cell>
        </row>
        <row r="9961">
          <cell r="A9961" t="str">
            <v>SQR0079</v>
          </cell>
          <cell r="B9961" t="str">
            <v>SQR0079</v>
          </cell>
          <cell r="C9961" t="str">
            <v>SQR1M3079</v>
          </cell>
          <cell r="D9961"/>
          <cell r="E9961"/>
          <cell r="F9961" t="str">
            <v>SCECO</v>
          </cell>
          <cell r="G9961" t="str">
            <v>Dead</v>
          </cell>
          <cell r="H9961" t="str">
            <v>NA</v>
          </cell>
          <cell r="I9961" t="str">
            <v>Latis</v>
          </cell>
          <cell r="J9961" t="str">
            <v>Less than 5 Sites</v>
          </cell>
          <cell r="K9961" t="str">
            <v>R4</v>
          </cell>
        </row>
        <row r="9962">
          <cell r="A9962" t="str">
            <v>SQR0077</v>
          </cell>
          <cell r="B9962" t="str">
            <v>SQR0077</v>
          </cell>
          <cell r="C9962" t="str">
            <v>SQR1M3077</v>
          </cell>
          <cell r="D9962"/>
          <cell r="E9962"/>
          <cell r="F9962" t="str">
            <v>Generator-SG</v>
          </cell>
          <cell r="G9962" t="str">
            <v>Weak</v>
          </cell>
          <cell r="H9962" t="str">
            <v>Yes</v>
          </cell>
          <cell r="I9962" t="str">
            <v>Latis</v>
          </cell>
          <cell r="J9962" t="str">
            <v>Less than 5 Sites</v>
          </cell>
          <cell r="K9962" t="str">
            <v>R4</v>
          </cell>
        </row>
        <row r="9963">
          <cell r="A9963" t="str">
            <v>ABH0525</v>
          </cell>
          <cell r="B9963" t="str">
            <v>ABH0525</v>
          </cell>
          <cell r="C9963"/>
          <cell r="D9963" t="str">
            <v>ABH1M7525</v>
          </cell>
          <cell r="E9963" t="str">
            <v>ABH1MN0525</v>
          </cell>
          <cell r="F9963" t="str">
            <v>SCECO</v>
          </cell>
          <cell r="G9963" t="str">
            <v>Dead</v>
          </cell>
          <cell r="H9963" t="str">
            <v>NA</v>
          </cell>
          <cell r="I9963" t="str">
            <v>Latis</v>
          </cell>
          <cell r="J9963" t="str">
            <v>Less than 5 Sites</v>
          </cell>
          <cell r="K9963" t="str">
            <v>R6</v>
          </cell>
        </row>
        <row r="9964">
          <cell r="A9964" t="str">
            <v>JED2029</v>
          </cell>
          <cell r="B9964" t="str">
            <v>JED2029</v>
          </cell>
          <cell r="C9964"/>
          <cell r="D9964" t="str">
            <v>JED1M8029</v>
          </cell>
          <cell r="E9964" t="str">
            <v>JED1MNC2029</v>
          </cell>
          <cell r="F9964" t="str">
            <v>SCECO</v>
          </cell>
          <cell r="G9964" t="str">
            <v>Dead</v>
          </cell>
          <cell r="H9964" t="str">
            <v>NA</v>
          </cell>
          <cell r="I9964" t="str">
            <v>Latis</v>
          </cell>
          <cell r="J9964" t="str">
            <v>Less than 5 Sites</v>
          </cell>
          <cell r="K9964" t="str">
            <v>R4</v>
          </cell>
        </row>
        <row r="9965">
          <cell r="A9965" t="str">
            <v>KMS0294</v>
          </cell>
          <cell r="B9965" t="str">
            <v>KMS0294</v>
          </cell>
          <cell r="C9965"/>
          <cell r="D9965" t="str">
            <v>KMS1M7294</v>
          </cell>
          <cell r="E9965" t="str">
            <v>KMS1MN0294</v>
          </cell>
          <cell r="F9965" t="str">
            <v>SCECO</v>
          </cell>
          <cell r="G9965" t="str">
            <v>Dead</v>
          </cell>
          <cell r="H9965" t="str">
            <v>NA</v>
          </cell>
          <cell r="I9965" t="str">
            <v>Latis</v>
          </cell>
          <cell r="J9965" t="str">
            <v>Less than 5 Sites</v>
          </cell>
          <cell r="K9965" t="str">
            <v>R6</v>
          </cell>
        </row>
        <row r="9966">
          <cell r="A9966" t="str">
            <v>KHS0342</v>
          </cell>
          <cell r="B9966" t="str">
            <v>KHS0342</v>
          </cell>
          <cell r="C9966" t="str">
            <v>KHS1M3342</v>
          </cell>
          <cell r="D9966"/>
          <cell r="E9966"/>
          <cell r="F9966" t="str">
            <v>SCECO+STB</v>
          </cell>
          <cell r="G9966" t="str">
            <v xml:space="preserve">Weak </v>
          </cell>
          <cell r="H9966" t="str">
            <v>NA</v>
          </cell>
          <cell r="I9966" t="str">
            <v>Latis</v>
          </cell>
          <cell r="J9966" t="str">
            <v>Less than 5 Sites</v>
          </cell>
          <cell r="K9966" t="str">
            <v>R6</v>
          </cell>
        </row>
        <row r="9967">
          <cell r="A9967" t="str">
            <v>MAK2094</v>
          </cell>
          <cell r="B9967" t="str">
            <v>MAK2094</v>
          </cell>
          <cell r="C9967"/>
          <cell r="D9967" t="str">
            <v>MAK1M8094</v>
          </cell>
          <cell r="E9967" t="str">
            <v>MAK1MNC2094</v>
          </cell>
          <cell r="F9967" t="str">
            <v>SCECO</v>
          </cell>
          <cell r="G9967" t="str">
            <v>No BB Shifted</v>
          </cell>
          <cell r="H9967" t="str">
            <v>NA</v>
          </cell>
          <cell r="I9967" t="str">
            <v>Latis</v>
          </cell>
          <cell r="J9967" t="str">
            <v>Less than 5 Sites</v>
          </cell>
          <cell r="K9967" t="str">
            <v>R5</v>
          </cell>
        </row>
        <row r="9968">
          <cell r="A9968" t="str">
            <v>KHS0559</v>
          </cell>
          <cell r="B9968" t="str">
            <v>KHS0559</v>
          </cell>
          <cell r="C9968" t="str">
            <v>KHS1M3559</v>
          </cell>
          <cell r="D9968"/>
          <cell r="E9968"/>
          <cell r="F9968" t="str">
            <v>SCECO</v>
          </cell>
          <cell r="G9968" t="str">
            <v>Vandalized</v>
          </cell>
          <cell r="H9968" t="str">
            <v>NA</v>
          </cell>
          <cell r="I9968" t="str">
            <v>Latis</v>
          </cell>
          <cell r="J9968" t="str">
            <v>Less than 5 Sites</v>
          </cell>
          <cell r="K9968" t="str">
            <v>R6</v>
          </cell>
        </row>
        <row r="9969">
          <cell r="A9969" t="str">
            <v>JED0520</v>
          </cell>
          <cell r="B9969" t="str">
            <v>JED0520</v>
          </cell>
          <cell r="C9969"/>
          <cell r="D9969" t="str">
            <v>JED1M7520</v>
          </cell>
          <cell r="E9969" t="str">
            <v>JED1MN0520</v>
          </cell>
          <cell r="F9969" t="str">
            <v>SCECO</v>
          </cell>
          <cell r="G9969" t="str">
            <v>Dead</v>
          </cell>
          <cell r="H9969" t="str">
            <v>NA</v>
          </cell>
          <cell r="I9969" t="str">
            <v>Latis</v>
          </cell>
          <cell r="J9969" t="str">
            <v>Less than 5 Sites</v>
          </cell>
          <cell r="K9969" t="str">
            <v>R4</v>
          </cell>
        </row>
        <row r="9970">
          <cell r="A9970" t="str">
            <v>KMS0300</v>
          </cell>
          <cell r="B9970" t="str">
            <v>KMS0300</v>
          </cell>
          <cell r="C9970"/>
          <cell r="D9970" t="str">
            <v>KMS1M7300</v>
          </cell>
          <cell r="E9970" t="str">
            <v>KMS1MN0300</v>
          </cell>
          <cell r="F9970" t="str">
            <v>SCECO</v>
          </cell>
          <cell r="G9970" t="str">
            <v>Dead</v>
          </cell>
          <cell r="H9970" t="str">
            <v>NA</v>
          </cell>
          <cell r="I9970" t="str">
            <v>Latis</v>
          </cell>
          <cell r="J9970" t="str">
            <v>Less than 5 Sites</v>
          </cell>
          <cell r="K9970" t="str">
            <v>R6</v>
          </cell>
        </row>
        <row r="9971">
          <cell r="A9971" t="str">
            <v>ZHR0522</v>
          </cell>
          <cell r="B9971" t="str">
            <v>ZHR0522</v>
          </cell>
          <cell r="C9971" t="str">
            <v>ZHR1M3522</v>
          </cell>
          <cell r="D9971"/>
          <cell r="E9971"/>
          <cell r="F9971" t="str">
            <v>SCECO+STB</v>
          </cell>
          <cell r="G9971" t="str">
            <v xml:space="preserve">Good </v>
          </cell>
          <cell r="H9971" t="str">
            <v>NA</v>
          </cell>
          <cell r="I9971" t="str">
            <v>Latis</v>
          </cell>
          <cell r="J9971" t="str">
            <v>Hub Site (More than 10 Sites)</v>
          </cell>
          <cell r="K9971" t="str">
            <v>R6</v>
          </cell>
        </row>
        <row r="9972">
          <cell r="A9972" t="str">
            <v>KMS0458</v>
          </cell>
          <cell r="B9972" t="str">
            <v>KMS0458</v>
          </cell>
          <cell r="C9972"/>
          <cell r="D9972" t="str">
            <v>KMS1M7458</v>
          </cell>
          <cell r="E9972" t="str">
            <v>KMS1MN0458</v>
          </cell>
          <cell r="F9972" t="str">
            <v>SCECO</v>
          </cell>
          <cell r="G9972" t="str">
            <v>Dead</v>
          </cell>
          <cell r="H9972" t="str">
            <v>NA</v>
          </cell>
          <cell r="I9972" t="str">
            <v>Latis</v>
          </cell>
          <cell r="J9972" t="str">
            <v>Less than 5 Sites</v>
          </cell>
          <cell r="K9972" t="str">
            <v>R6</v>
          </cell>
        </row>
        <row r="9973">
          <cell r="A9973" t="str">
            <v>KMS0314</v>
          </cell>
          <cell r="B9973" t="str">
            <v>KMS0314</v>
          </cell>
          <cell r="C9973"/>
          <cell r="D9973" t="str">
            <v>KMS1M7314</v>
          </cell>
          <cell r="E9973" t="str">
            <v>KMS1MN0314</v>
          </cell>
          <cell r="F9973" t="str">
            <v>SCECO</v>
          </cell>
          <cell r="G9973" t="str">
            <v>Dead</v>
          </cell>
          <cell r="H9973" t="str">
            <v>NA</v>
          </cell>
          <cell r="I9973" t="str">
            <v>Latis</v>
          </cell>
          <cell r="J9973" t="str">
            <v>Less than 5 Sites</v>
          </cell>
          <cell r="K9973" t="str">
            <v>R6</v>
          </cell>
        </row>
        <row r="9974">
          <cell r="A9974" t="str">
            <v>JIZ0186</v>
          </cell>
          <cell r="B9974" t="str">
            <v>JIZ0186</v>
          </cell>
          <cell r="C9974"/>
          <cell r="D9974" t="str">
            <v>JIZ1M7186</v>
          </cell>
          <cell r="E9974" t="str">
            <v>JIZ1MN0186</v>
          </cell>
          <cell r="F9974" t="str">
            <v>SCECO</v>
          </cell>
          <cell r="G9974" t="str">
            <v>Dead</v>
          </cell>
          <cell r="H9974" t="str">
            <v>NA</v>
          </cell>
          <cell r="I9974" t="str">
            <v>Latis</v>
          </cell>
          <cell r="J9974" t="str">
            <v>Less than 5 Sites</v>
          </cell>
          <cell r="K9974" t="str">
            <v>R6</v>
          </cell>
        </row>
        <row r="9975">
          <cell r="A9975" t="str">
            <v>SQR0171</v>
          </cell>
          <cell r="B9975" t="str">
            <v>SQR0171</v>
          </cell>
          <cell r="C9975" t="str">
            <v>SQR1M3171</v>
          </cell>
          <cell r="D9975"/>
          <cell r="E9975"/>
          <cell r="F9975" t="str">
            <v>SCECO</v>
          </cell>
          <cell r="G9975" t="str">
            <v>Dead</v>
          </cell>
          <cell r="H9975" t="str">
            <v>NA</v>
          </cell>
          <cell r="I9975" t="str">
            <v>Latis</v>
          </cell>
          <cell r="J9975" t="str">
            <v>Less than 5 Sites</v>
          </cell>
          <cell r="K9975" t="str">
            <v>R4</v>
          </cell>
        </row>
        <row r="9976">
          <cell r="A9976" t="str">
            <v>ABH0528</v>
          </cell>
          <cell r="B9976" t="str">
            <v>ABH0528</v>
          </cell>
          <cell r="C9976"/>
          <cell r="D9976" t="str">
            <v>ABH1M7528</v>
          </cell>
          <cell r="E9976" t="str">
            <v>ABH1MN0528</v>
          </cell>
          <cell r="F9976" t="str">
            <v>SCECO</v>
          </cell>
          <cell r="G9976" t="str">
            <v xml:space="preserve">Weak </v>
          </cell>
          <cell r="H9976" t="str">
            <v>NA</v>
          </cell>
          <cell r="I9976" t="str">
            <v>Latis</v>
          </cell>
          <cell r="J9976" t="str">
            <v>Less than 5 Sites</v>
          </cell>
          <cell r="K9976" t="str">
            <v>R6</v>
          </cell>
        </row>
        <row r="9977">
          <cell r="A9977" t="str">
            <v>JED2016</v>
          </cell>
          <cell r="B9977" t="str">
            <v>JED2016</v>
          </cell>
          <cell r="C9977"/>
          <cell r="D9977" t="str">
            <v>JED1M8016</v>
          </cell>
          <cell r="E9977" t="str">
            <v>JED1MC2016</v>
          </cell>
          <cell r="F9977" t="str">
            <v>SCECO</v>
          </cell>
          <cell r="G9977" t="str">
            <v>Dead</v>
          </cell>
          <cell r="H9977" t="str">
            <v>NA</v>
          </cell>
          <cell r="I9977" t="str">
            <v>Latis</v>
          </cell>
          <cell r="J9977" t="str">
            <v>Less than 5 Sites</v>
          </cell>
          <cell r="K9977" t="str">
            <v>R4</v>
          </cell>
        </row>
        <row r="9978">
          <cell r="A9978" t="str">
            <v>KMS0336</v>
          </cell>
          <cell r="B9978" t="str">
            <v>KMS0336</v>
          </cell>
          <cell r="C9978"/>
          <cell r="D9978" t="str">
            <v>KMS1M7336</v>
          </cell>
          <cell r="E9978" t="str">
            <v>KMS1MN0336</v>
          </cell>
          <cell r="F9978" t="str">
            <v>SCECO</v>
          </cell>
          <cell r="G9978" t="str">
            <v>Dead</v>
          </cell>
          <cell r="H9978" t="str">
            <v>NA</v>
          </cell>
          <cell r="I9978" t="str">
            <v>Latis</v>
          </cell>
          <cell r="J9978" t="str">
            <v>Less than 5 Sites</v>
          </cell>
          <cell r="K9978" t="str">
            <v>R6</v>
          </cell>
        </row>
        <row r="9979">
          <cell r="A9979" t="str">
            <v>MAK0945</v>
          </cell>
          <cell r="B9979" t="str">
            <v>MAK0945</v>
          </cell>
          <cell r="C9979"/>
          <cell r="D9979" t="str">
            <v>MAK1M9945</v>
          </cell>
          <cell r="E9979" t="str">
            <v>MAK1MNC0945</v>
          </cell>
          <cell r="F9979" t="str">
            <v>SCECO</v>
          </cell>
          <cell r="G9979" t="str">
            <v>Dead</v>
          </cell>
          <cell r="H9979" t="str">
            <v>NA</v>
          </cell>
          <cell r="I9979" t="str">
            <v>Latis</v>
          </cell>
          <cell r="J9979" t="str">
            <v>Less than 5 Sites</v>
          </cell>
          <cell r="K9979" t="str">
            <v>R5</v>
          </cell>
        </row>
        <row r="9980">
          <cell r="A9980" t="str">
            <v>ARF0454</v>
          </cell>
          <cell r="B9980" t="str">
            <v>ARF0454</v>
          </cell>
          <cell r="C9980"/>
          <cell r="D9980" t="str">
            <v>ARF1M7454</v>
          </cell>
          <cell r="E9980" t="str">
            <v>ARF1MNC0454</v>
          </cell>
          <cell r="F9980" t="str">
            <v>SCECO</v>
          </cell>
          <cell r="G9980" t="str">
            <v>Weak +Good</v>
          </cell>
          <cell r="H9980" t="str">
            <v>NA</v>
          </cell>
          <cell r="I9980" t="str">
            <v>Latis</v>
          </cell>
          <cell r="J9980" t="str">
            <v>Less than 5 Sites</v>
          </cell>
          <cell r="K9980" t="str">
            <v>R6</v>
          </cell>
        </row>
        <row r="9981">
          <cell r="A9981" t="str">
            <v>JED0954</v>
          </cell>
          <cell r="B9981" t="str">
            <v>JED0954</v>
          </cell>
          <cell r="C9981"/>
          <cell r="D9981" t="str">
            <v>JED1M7954</v>
          </cell>
          <cell r="E9981" t="str">
            <v>JED1MN0954</v>
          </cell>
          <cell r="F9981" t="str">
            <v>SCECO</v>
          </cell>
          <cell r="G9981" t="str">
            <v>Dead</v>
          </cell>
          <cell r="H9981" t="str">
            <v>NA</v>
          </cell>
          <cell r="I9981" t="str">
            <v>Latis</v>
          </cell>
          <cell r="J9981" t="str">
            <v>Hub Site (More than 10 Sites)</v>
          </cell>
          <cell r="K9981" t="str">
            <v>R4</v>
          </cell>
        </row>
        <row r="9982">
          <cell r="A9982" t="str">
            <v>JED0980</v>
          </cell>
          <cell r="B9982" t="str">
            <v>JED0980</v>
          </cell>
          <cell r="C9982"/>
          <cell r="D9982" t="str">
            <v>JED1M7980</v>
          </cell>
          <cell r="E9982" t="str">
            <v>JED1MC0980</v>
          </cell>
          <cell r="F9982" t="str">
            <v>SCECO</v>
          </cell>
          <cell r="G9982" t="str">
            <v>Dead</v>
          </cell>
          <cell r="H9982" t="str">
            <v>NA</v>
          </cell>
          <cell r="I9982" t="str">
            <v>Latis</v>
          </cell>
          <cell r="J9982" t="str">
            <v>Less than 5 Sites</v>
          </cell>
          <cell r="K9982" t="str">
            <v>R4</v>
          </cell>
        </row>
        <row r="9983">
          <cell r="A9983" t="str">
            <v>JED2002</v>
          </cell>
          <cell r="B9983" t="str">
            <v>JED2002</v>
          </cell>
          <cell r="C9983"/>
          <cell r="D9983" t="str">
            <v>JED1M8002</v>
          </cell>
          <cell r="E9983" t="str">
            <v>JED1MNC2002</v>
          </cell>
          <cell r="F9983" t="str">
            <v>SCECO</v>
          </cell>
          <cell r="G9983" t="str">
            <v>Dead</v>
          </cell>
          <cell r="H9983" t="str">
            <v>NA</v>
          </cell>
          <cell r="I9983" t="str">
            <v>Latis</v>
          </cell>
          <cell r="J9983" t="str">
            <v>Less than 5 Sites</v>
          </cell>
          <cell r="K9983" t="str">
            <v>R4</v>
          </cell>
        </row>
        <row r="9984">
          <cell r="A9984" t="str">
            <v>WHT0390</v>
          </cell>
          <cell r="B9984" t="str">
            <v>WHT0390</v>
          </cell>
          <cell r="C9984" t="str">
            <v>WHT1M3390</v>
          </cell>
          <cell r="D9984"/>
          <cell r="E9984"/>
          <cell r="F9984" t="str">
            <v>Generator-SG</v>
          </cell>
          <cell r="G9984" t="str">
            <v>Dead</v>
          </cell>
          <cell r="H9984" t="str">
            <v xml:space="preserve">Yes </v>
          </cell>
          <cell r="I9984" t="str">
            <v>Latis</v>
          </cell>
          <cell r="J9984" t="str">
            <v>Less than 5 Sites</v>
          </cell>
          <cell r="K9984" t="str">
            <v>R5</v>
          </cell>
        </row>
        <row r="9985">
          <cell r="A9985" t="str">
            <v>JED2019</v>
          </cell>
          <cell r="B9985" t="str">
            <v>JED2019</v>
          </cell>
          <cell r="C9985"/>
          <cell r="D9985" t="str">
            <v>JED1M8019</v>
          </cell>
          <cell r="E9985" t="str">
            <v>JED1MNC2019</v>
          </cell>
          <cell r="F9985" t="str">
            <v>SCECO</v>
          </cell>
          <cell r="G9985" t="str">
            <v>Vandalized</v>
          </cell>
          <cell r="H9985" t="str">
            <v>NA</v>
          </cell>
          <cell r="I9985" t="str">
            <v>Latis</v>
          </cell>
          <cell r="J9985" t="str">
            <v>Less than 5 Sites</v>
          </cell>
          <cell r="K9985" t="str">
            <v>R4</v>
          </cell>
        </row>
        <row r="9986">
          <cell r="A9986" t="str">
            <v>SUR0353</v>
          </cell>
          <cell r="B9986" t="str">
            <v>SUR0353</v>
          </cell>
          <cell r="C9986" t="str">
            <v>SUR1M3353</v>
          </cell>
          <cell r="D9986"/>
          <cell r="E9986"/>
          <cell r="F9986" t="str">
            <v>SCECO</v>
          </cell>
          <cell r="G9986" t="str">
            <v>Vandalized</v>
          </cell>
          <cell r="H9986" t="str">
            <v>NA</v>
          </cell>
          <cell r="I9986" t="str">
            <v>Latis</v>
          </cell>
          <cell r="J9986" t="str">
            <v>Less than 5 Sites</v>
          </cell>
          <cell r="K9986" t="str">
            <v>R6</v>
          </cell>
        </row>
        <row r="9987">
          <cell r="A9987" t="str">
            <v>JED2024</v>
          </cell>
          <cell r="B9987" t="str">
            <v>JED2024</v>
          </cell>
          <cell r="C9987"/>
          <cell r="D9987" t="str">
            <v>JED1M8024</v>
          </cell>
          <cell r="E9987" t="str">
            <v>JED1MN2024</v>
          </cell>
          <cell r="F9987" t="str">
            <v>SCECO</v>
          </cell>
          <cell r="G9987" t="str">
            <v>Good</v>
          </cell>
          <cell r="H9987" t="str">
            <v>NA</v>
          </cell>
          <cell r="I9987" t="str">
            <v>Latis</v>
          </cell>
          <cell r="J9987" t="str">
            <v>Less than 5 Sites</v>
          </cell>
          <cell r="K9987" t="str">
            <v>R4</v>
          </cell>
        </row>
        <row r="9988">
          <cell r="A9988" t="str">
            <v>AFJ0750</v>
          </cell>
          <cell r="B9988" t="str">
            <v>AFJ0750</v>
          </cell>
          <cell r="C9988" t="str">
            <v>AFJ1M3750</v>
          </cell>
          <cell r="D9988"/>
          <cell r="E9988"/>
          <cell r="F9988" t="str">
            <v>SCECO</v>
          </cell>
          <cell r="G9988" t="str">
            <v>Good</v>
          </cell>
          <cell r="H9988" t="str">
            <v>NA</v>
          </cell>
          <cell r="I9988" t="str">
            <v>Latis</v>
          </cell>
          <cell r="J9988" t="str">
            <v>Less than 5 Sites</v>
          </cell>
          <cell r="K9988" t="str">
            <v>R6</v>
          </cell>
        </row>
        <row r="9989">
          <cell r="A9989" t="str">
            <v>JED2063</v>
          </cell>
          <cell r="B9989" t="str">
            <v>JED2063</v>
          </cell>
          <cell r="C9989"/>
          <cell r="D9989" t="str">
            <v>JED1M8063</v>
          </cell>
          <cell r="E9989" t="str">
            <v>JED1MNC2063</v>
          </cell>
          <cell r="F9989" t="str">
            <v>SCECO</v>
          </cell>
          <cell r="G9989" t="str">
            <v>Dead+Good</v>
          </cell>
          <cell r="H9989" t="str">
            <v>NA</v>
          </cell>
          <cell r="I9989" t="str">
            <v>Latis</v>
          </cell>
          <cell r="J9989" t="str">
            <v>Less than 5 Sites</v>
          </cell>
          <cell r="K9989" t="str">
            <v>R4</v>
          </cell>
        </row>
        <row r="9990">
          <cell r="A9990" t="str">
            <v>KMS0216</v>
          </cell>
          <cell r="B9990" t="str">
            <v>KMS0216</v>
          </cell>
          <cell r="C9990"/>
          <cell r="D9990" t="str">
            <v>KMS1M7216</v>
          </cell>
          <cell r="E9990" t="str">
            <v>KMS1MN0216</v>
          </cell>
          <cell r="F9990" t="str">
            <v>SCECO</v>
          </cell>
          <cell r="G9990" t="str">
            <v>Dead</v>
          </cell>
          <cell r="H9990" t="str">
            <v>NA</v>
          </cell>
          <cell r="I9990" t="str">
            <v>Latis</v>
          </cell>
          <cell r="J9990" t="str">
            <v>Less than 5 Sites</v>
          </cell>
          <cell r="K9990" t="str">
            <v>R6</v>
          </cell>
        </row>
        <row r="9991">
          <cell r="A9991" t="str">
            <v>MAK2090</v>
          </cell>
          <cell r="B9991" t="str">
            <v>MAK2090</v>
          </cell>
          <cell r="C9991"/>
          <cell r="D9991" t="str">
            <v>MAK1M8090</v>
          </cell>
          <cell r="E9991" t="str">
            <v>MAK1MN2090</v>
          </cell>
          <cell r="F9991" t="str">
            <v>SCECO</v>
          </cell>
          <cell r="G9991" t="str">
            <v>Dead</v>
          </cell>
          <cell r="H9991" t="str">
            <v>NA</v>
          </cell>
          <cell r="I9991" t="str">
            <v>Latis</v>
          </cell>
          <cell r="J9991" t="str">
            <v>Less than 5 Sites</v>
          </cell>
          <cell r="K9991" t="str">
            <v>R5</v>
          </cell>
        </row>
        <row r="9992">
          <cell r="A9992" t="str">
            <v>JED0986</v>
          </cell>
          <cell r="B9992" t="str">
            <v>JED0986</v>
          </cell>
          <cell r="C9992"/>
          <cell r="D9992" t="str">
            <v>JED1M7986</v>
          </cell>
          <cell r="E9992" t="str">
            <v>JED1MNC0986</v>
          </cell>
          <cell r="F9992" t="str">
            <v>SCECO</v>
          </cell>
          <cell r="G9992" t="str">
            <v>Dead</v>
          </cell>
          <cell r="H9992" t="str">
            <v>NA</v>
          </cell>
          <cell r="I9992" t="str">
            <v>Latis</v>
          </cell>
          <cell r="J9992" t="str">
            <v>Less than 5 Sites</v>
          </cell>
          <cell r="K9992" t="str">
            <v>R4</v>
          </cell>
        </row>
        <row r="9993">
          <cell r="A9993" t="str">
            <v>UML0064</v>
          </cell>
          <cell r="B9993" t="str">
            <v>UML0064</v>
          </cell>
          <cell r="C9993" t="str">
            <v>UML1M3064</v>
          </cell>
          <cell r="D9993"/>
          <cell r="E9993"/>
          <cell r="F9993" t="str">
            <v>Generator-SG</v>
          </cell>
          <cell r="G9993" t="str">
            <v>Vandalized</v>
          </cell>
          <cell r="H9993" t="str">
            <v>Yes</v>
          </cell>
          <cell r="I9993" t="str">
            <v>Latis</v>
          </cell>
          <cell r="J9993" t="str">
            <v>Less than 5 Sites</v>
          </cell>
          <cell r="K9993" t="str">
            <v>R4</v>
          </cell>
        </row>
        <row r="9994">
          <cell r="A9994" t="str">
            <v>JED2010</v>
          </cell>
          <cell r="B9994" t="str">
            <v>JED2010</v>
          </cell>
          <cell r="C9994"/>
          <cell r="D9994" t="str">
            <v>JED1M8010</v>
          </cell>
          <cell r="E9994" t="str">
            <v>JED1MN2010</v>
          </cell>
          <cell r="F9994" t="str">
            <v>SCECO</v>
          </cell>
          <cell r="G9994" t="str">
            <v>Dead</v>
          </cell>
          <cell r="H9994" t="str">
            <v>NA</v>
          </cell>
          <cell r="I9994" t="str">
            <v>Latis</v>
          </cell>
          <cell r="J9994" t="str">
            <v>Less than 5 Sites</v>
          </cell>
          <cell r="K9994" t="str">
            <v>R4</v>
          </cell>
        </row>
        <row r="9995">
          <cell r="A9995" t="str">
            <v>MDQ0354</v>
          </cell>
          <cell r="B9995" t="str">
            <v>MDQ0354</v>
          </cell>
          <cell r="C9995" t="str">
            <v>MDQ1M3354</v>
          </cell>
          <cell r="D9995"/>
          <cell r="E9995"/>
          <cell r="F9995" t="str">
            <v>Generator-SG</v>
          </cell>
          <cell r="G9995" t="str">
            <v>Dead</v>
          </cell>
          <cell r="H9995" t="str">
            <v xml:space="preserve">Yes </v>
          </cell>
          <cell r="I9995" t="str">
            <v>Latis</v>
          </cell>
          <cell r="J9995" t="str">
            <v>Less than 5 Sites</v>
          </cell>
          <cell r="K9995" t="str">
            <v>R5</v>
          </cell>
        </row>
        <row r="9996">
          <cell r="A9996" t="str">
            <v>JED2017</v>
          </cell>
          <cell r="B9996" t="str">
            <v>JED2017</v>
          </cell>
          <cell r="C9996"/>
          <cell r="D9996" t="str">
            <v>JED1M8017</v>
          </cell>
          <cell r="E9996" t="str">
            <v>JED1MN2017</v>
          </cell>
          <cell r="F9996" t="str">
            <v>SCECO</v>
          </cell>
          <cell r="G9996" t="str">
            <v>Dead</v>
          </cell>
          <cell r="H9996" t="str">
            <v>NA</v>
          </cell>
          <cell r="I9996" t="str">
            <v>Latis</v>
          </cell>
          <cell r="J9996" t="str">
            <v>Less than 5 Sites</v>
          </cell>
          <cell r="K9996" t="str">
            <v>R4</v>
          </cell>
        </row>
        <row r="9997">
          <cell r="A9997" t="str">
            <v>HMH2450</v>
          </cell>
          <cell r="B9997" t="str">
            <v>HMH2450</v>
          </cell>
          <cell r="C9997" t="str">
            <v>HMH1M4450</v>
          </cell>
          <cell r="D9997"/>
          <cell r="E9997"/>
          <cell r="F9997" t="str">
            <v>Generator-SG</v>
          </cell>
          <cell r="G9997" t="str">
            <v>Vandalized</v>
          </cell>
          <cell r="H9997" t="str">
            <v xml:space="preserve">Yes </v>
          </cell>
          <cell r="I9997" t="str">
            <v>Latis</v>
          </cell>
          <cell r="J9997" t="str">
            <v>Less than 5 Sites</v>
          </cell>
          <cell r="K9997" t="str">
            <v>R5</v>
          </cell>
        </row>
        <row r="9998">
          <cell r="A9998" t="str">
            <v>HJR0142</v>
          </cell>
          <cell r="B9998" t="str">
            <v>HJR0142</v>
          </cell>
          <cell r="C9998" t="str">
            <v>HJR1M3142</v>
          </cell>
          <cell r="D9998"/>
          <cell r="E9998"/>
          <cell r="F9998" t="str">
            <v>Generator-SG</v>
          </cell>
          <cell r="G9998" t="str">
            <v>Dead</v>
          </cell>
          <cell r="H9998" t="str">
            <v>Yes</v>
          </cell>
          <cell r="I9998" t="str">
            <v>Latis</v>
          </cell>
          <cell r="J9998" t="str">
            <v>Less than 5 Sites</v>
          </cell>
          <cell r="K9998" t="str">
            <v>R4</v>
          </cell>
        </row>
        <row r="9999">
          <cell r="A9999" t="str">
            <v>SQR0200</v>
          </cell>
          <cell r="B9999" t="str">
            <v>SQR0200</v>
          </cell>
          <cell r="C9999" t="str">
            <v>SQR1M3200</v>
          </cell>
          <cell r="D9999"/>
          <cell r="E9999"/>
          <cell r="F9999" t="str">
            <v>Generator-SG</v>
          </cell>
          <cell r="G9999" t="str">
            <v>Dead</v>
          </cell>
          <cell r="H9999" t="str">
            <v>Yes</v>
          </cell>
          <cell r="I9999" t="str">
            <v>Latis</v>
          </cell>
          <cell r="J9999" t="str">
            <v>Less than 5 Sites</v>
          </cell>
          <cell r="K9999" t="str">
            <v>R4</v>
          </cell>
        </row>
        <row r="10000">
          <cell r="A10000" t="str">
            <v>SHD0723</v>
          </cell>
          <cell r="B10000" t="str">
            <v>SHD0723</v>
          </cell>
          <cell r="C10000" t="str">
            <v>SHD1M3723</v>
          </cell>
          <cell r="D10000"/>
          <cell r="E10000"/>
          <cell r="F10000" t="str">
            <v>Generator-SG</v>
          </cell>
          <cell r="G10000" t="str">
            <v>Vandalized</v>
          </cell>
          <cell r="H10000" t="str">
            <v xml:space="preserve">Yes </v>
          </cell>
          <cell r="I10000" t="str">
            <v>Latis</v>
          </cell>
          <cell r="J10000" t="str">
            <v>Less than 5 Sites</v>
          </cell>
          <cell r="K10000" t="str">
            <v>R5</v>
          </cell>
        </row>
        <row r="10001">
          <cell r="A10001" t="str">
            <v>JED2076</v>
          </cell>
          <cell r="B10001" t="str">
            <v>JED2076</v>
          </cell>
          <cell r="C10001"/>
          <cell r="D10001" t="str">
            <v>JED1M8076</v>
          </cell>
          <cell r="E10001" t="str">
            <v>JED1MN2076</v>
          </cell>
          <cell r="F10001" t="str">
            <v>SCECO</v>
          </cell>
          <cell r="G10001" t="str">
            <v>Dead</v>
          </cell>
          <cell r="H10001" t="str">
            <v>NA</v>
          </cell>
          <cell r="I10001" t="str">
            <v>Latis</v>
          </cell>
          <cell r="J10001" t="str">
            <v>Less than 5 Sites</v>
          </cell>
          <cell r="K10001" t="str">
            <v>R4</v>
          </cell>
        </row>
        <row r="10002">
          <cell r="A10002" t="str">
            <v>JED2140</v>
          </cell>
          <cell r="B10002" t="str">
            <v>JED2140</v>
          </cell>
          <cell r="C10002"/>
          <cell r="D10002" t="str">
            <v>JED1M8140</v>
          </cell>
          <cell r="E10002" t="str">
            <v>JED1MN2140</v>
          </cell>
          <cell r="F10002" t="str">
            <v>SCECO</v>
          </cell>
          <cell r="G10002" t="str">
            <v>Dead</v>
          </cell>
          <cell r="H10002" t="str">
            <v>NA</v>
          </cell>
          <cell r="I10002" t="str">
            <v>Latis</v>
          </cell>
          <cell r="J10002" t="str">
            <v>Less than 5 Sites</v>
          </cell>
          <cell r="K10002" t="str">
            <v>R4</v>
          </cell>
        </row>
        <row r="10003">
          <cell r="A10003" t="str">
            <v>HJR0042</v>
          </cell>
          <cell r="B10003" t="str">
            <v>HJR0042</v>
          </cell>
          <cell r="C10003" t="str">
            <v>HJR1M3042</v>
          </cell>
          <cell r="D10003"/>
          <cell r="E10003"/>
          <cell r="F10003" t="str">
            <v>Generator-SG</v>
          </cell>
          <cell r="G10003" t="str">
            <v>Dead</v>
          </cell>
          <cell r="H10003" t="str">
            <v>Yes</v>
          </cell>
          <cell r="I10003" t="str">
            <v>Latis</v>
          </cell>
          <cell r="J10003" t="str">
            <v>Less than 5 Sites</v>
          </cell>
          <cell r="K10003" t="str">
            <v>R4</v>
          </cell>
        </row>
        <row r="10004">
          <cell r="A10004" t="str">
            <v>JED2074</v>
          </cell>
          <cell r="B10004" t="str">
            <v>JED2074</v>
          </cell>
          <cell r="C10004"/>
          <cell r="D10004" t="str">
            <v>JED1M8074</v>
          </cell>
          <cell r="E10004" t="str">
            <v>JED1MN2074</v>
          </cell>
          <cell r="F10004" t="str">
            <v>SCECO</v>
          </cell>
          <cell r="G10004" t="str">
            <v>Dead</v>
          </cell>
          <cell r="H10004" t="str">
            <v>NA</v>
          </cell>
          <cell r="I10004" t="str">
            <v>Latis</v>
          </cell>
          <cell r="J10004" t="str">
            <v>Less than 5 Sites</v>
          </cell>
          <cell r="K10004" t="str">
            <v>R4</v>
          </cell>
        </row>
        <row r="10005">
          <cell r="A10005" t="str">
            <v>JED2023</v>
          </cell>
          <cell r="B10005" t="str">
            <v>JED2023</v>
          </cell>
          <cell r="C10005"/>
          <cell r="D10005" t="str">
            <v>JED1M8023</v>
          </cell>
          <cell r="E10005" t="str">
            <v>JED1MC2023</v>
          </cell>
          <cell r="F10005" t="str">
            <v>SCECO</v>
          </cell>
          <cell r="G10005" t="str">
            <v>Dead</v>
          </cell>
          <cell r="H10005" t="str">
            <v>NA</v>
          </cell>
          <cell r="I10005" t="str">
            <v>Latis</v>
          </cell>
          <cell r="J10005" t="str">
            <v>Less than 5 Sites</v>
          </cell>
          <cell r="K10005" t="str">
            <v>R4</v>
          </cell>
        </row>
        <row r="10006">
          <cell r="A10006" t="str">
            <v>JED2013</v>
          </cell>
          <cell r="B10006" t="str">
            <v>JED2013</v>
          </cell>
          <cell r="C10006"/>
          <cell r="D10006" t="str">
            <v>JED1M8013</v>
          </cell>
          <cell r="E10006" t="str">
            <v>JED1MNC2013</v>
          </cell>
          <cell r="F10006" t="str">
            <v>SCECO</v>
          </cell>
          <cell r="G10006" t="str">
            <v>Dead</v>
          </cell>
          <cell r="H10006" t="str">
            <v>NA</v>
          </cell>
          <cell r="I10006" t="str">
            <v>Latis</v>
          </cell>
          <cell r="J10006" t="str">
            <v>Less than 5 Sites</v>
          </cell>
          <cell r="K10006" t="str">
            <v>R4</v>
          </cell>
        </row>
        <row r="10007">
          <cell r="A10007" t="str">
            <v>MAK0838</v>
          </cell>
          <cell r="B10007" t="str">
            <v>MAK0838</v>
          </cell>
          <cell r="C10007"/>
          <cell r="D10007" t="str">
            <v>MAK1M9838</v>
          </cell>
          <cell r="E10007" t="str">
            <v>MAK1MN0838</v>
          </cell>
          <cell r="F10007" t="str">
            <v>SCECO</v>
          </cell>
          <cell r="G10007" t="str">
            <v>Dead</v>
          </cell>
          <cell r="H10007" t="str">
            <v>NA</v>
          </cell>
          <cell r="I10007" t="str">
            <v>Latis</v>
          </cell>
          <cell r="J10007" t="str">
            <v>Less than 5 Sites</v>
          </cell>
          <cell r="K10007" t="str">
            <v>R5</v>
          </cell>
        </row>
        <row r="10008">
          <cell r="A10008" t="str">
            <v>MDQ2343</v>
          </cell>
          <cell r="B10008" t="str">
            <v>MDQ2343</v>
          </cell>
          <cell r="C10008" t="str">
            <v>MDQ1M4343</v>
          </cell>
          <cell r="D10008"/>
          <cell r="E10008"/>
          <cell r="F10008" t="str">
            <v>Generator-SG</v>
          </cell>
          <cell r="G10008" t="str">
            <v>Vandalized</v>
          </cell>
          <cell r="H10008" t="str">
            <v xml:space="preserve">Yes </v>
          </cell>
          <cell r="I10008" t="str">
            <v>Latis</v>
          </cell>
          <cell r="J10008" t="str">
            <v>Less than 5 Sites</v>
          </cell>
          <cell r="K10008" t="str">
            <v>R5</v>
          </cell>
        </row>
        <row r="10009">
          <cell r="A10009" t="str">
            <v>SQR0384</v>
          </cell>
          <cell r="B10009" t="str">
            <v>SQR0384</v>
          </cell>
          <cell r="C10009" t="str">
            <v>SQR1M3384</v>
          </cell>
          <cell r="D10009"/>
          <cell r="E10009"/>
          <cell r="F10009" t="str">
            <v>Generator-SG</v>
          </cell>
          <cell r="G10009" t="str">
            <v>Vandalized</v>
          </cell>
          <cell r="H10009" t="str">
            <v>Yes</v>
          </cell>
          <cell r="I10009" t="str">
            <v>Latis</v>
          </cell>
          <cell r="J10009" t="str">
            <v>Less than 5 Sites</v>
          </cell>
          <cell r="K10009" t="str">
            <v>R4</v>
          </cell>
        </row>
        <row r="10010">
          <cell r="A10010" t="str">
            <v>AFJ0745</v>
          </cell>
          <cell r="B10010" t="str">
            <v>AFJ0745</v>
          </cell>
          <cell r="C10010" t="str">
            <v>AFJ1M3745</v>
          </cell>
          <cell r="D10010"/>
          <cell r="E10010"/>
          <cell r="F10010" t="str">
            <v>SCECO</v>
          </cell>
          <cell r="G10010" t="str">
            <v>Dead</v>
          </cell>
          <cell r="H10010" t="str">
            <v>NA</v>
          </cell>
          <cell r="I10010" t="str">
            <v>Latis</v>
          </cell>
          <cell r="J10010" t="str">
            <v>Less than 5 Sites</v>
          </cell>
          <cell r="K10010" t="str">
            <v>R6</v>
          </cell>
        </row>
        <row r="10011">
          <cell r="A10011" t="str">
            <v>KHS0566</v>
          </cell>
          <cell r="B10011" t="str">
            <v>KHS0566</v>
          </cell>
          <cell r="C10011" t="str">
            <v>KHS1M3566</v>
          </cell>
          <cell r="D10011"/>
          <cell r="E10011"/>
          <cell r="F10011" t="str">
            <v>SCECO+STB</v>
          </cell>
          <cell r="G10011" t="str">
            <v>Weak</v>
          </cell>
          <cell r="H10011" t="str">
            <v>NA</v>
          </cell>
          <cell r="I10011" t="str">
            <v>Latis</v>
          </cell>
          <cell r="J10011" t="str">
            <v>Less than 5 Sites</v>
          </cell>
          <cell r="K10011" t="str">
            <v>R6</v>
          </cell>
        </row>
        <row r="10012">
          <cell r="A10012" t="str">
            <v>KHS0341</v>
          </cell>
          <cell r="B10012" t="str">
            <v>KHS0341</v>
          </cell>
          <cell r="C10012" t="str">
            <v>KHS1M3341</v>
          </cell>
          <cell r="D10012"/>
          <cell r="E10012"/>
          <cell r="F10012" t="str">
            <v>SCECO</v>
          </cell>
          <cell r="G10012" t="str">
            <v>Good</v>
          </cell>
          <cell r="H10012" t="str">
            <v>NA</v>
          </cell>
          <cell r="I10012" t="str">
            <v>Latis</v>
          </cell>
          <cell r="J10012" t="str">
            <v>Less than 5 Sites</v>
          </cell>
          <cell r="K10012" t="str">
            <v>R6</v>
          </cell>
        </row>
        <row r="10013">
          <cell r="A10013" t="str">
            <v>ARF0326</v>
          </cell>
          <cell r="B10013" t="str">
            <v>ARF0326</v>
          </cell>
          <cell r="C10013"/>
          <cell r="D10013" t="str">
            <v>ARF1M7326</v>
          </cell>
          <cell r="E10013" t="str">
            <v>ARF1MN0326</v>
          </cell>
          <cell r="F10013" t="str">
            <v>SCECO</v>
          </cell>
          <cell r="G10013" t="str">
            <v>Dead</v>
          </cell>
          <cell r="H10013" t="str">
            <v>NA</v>
          </cell>
          <cell r="I10013" t="str">
            <v>Latis</v>
          </cell>
          <cell r="J10013" t="str">
            <v>Less than 5 Sites</v>
          </cell>
          <cell r="K10013" t="str">
            <v>R6</v>
          </cell>
        </row>
        <row r="10014">
          <cell r="A10014" t="str">
            <v>HUS0079</v>
          </cell>
          <cell r="B10014" t="str">
            <v>HUS0079</v>
          </cell>
          <cell r="C10014"/>
          <cell r="D10014" t="str">
            <v>HUS1M7079</v>
          </cell>
          <cell r="E10014"/>
          <cell r="F10014" t="str">
            <v>SCECO</v>
          </cell>
          <cell r="G10014" t="str">
            <v>Dead</v>
          </cell>
          <cell r="H10014" t="str">
            <v>NA</v>
          </cell>
          <cell r="I10014" t="str">
            <v>Latis</v>
          </cell>
          <cell r="J10014" t="str">
            <v>Less than 5 Sites</v>
          </cell>
          <cell r="K10014" t="str">
            <v>R6</v>
          </cell>
        </row>
        <row r="10015">
          <cell r="A10015" t="str">
            <v>ZHR0978</v>
          </cell>
          <cell r="B10015" t="str">
            <v>ZHR0978</v>
          </cell>
          <cell r="C10015" t="str">
            <v>ZHR1M3978</v>
          </cell>
          <cell r="D10015"/>
          <cell r="E10015"/>
          <cell r="F10015" t="str">
            <v>SCECO+STB</v>
          </cell>
          <cell r="G10015" t="str">
            <v xml:space="preserve">Good </v>
          </cell>
          <cell r="H10015" t="str">
            <v>NA</v>
          </cell>
          <cell r="I10015" t="str">
            <v>Latis</v>
          </cell>
          <cell r="J10015" t="str">
            <v>Less than 5 Sites</v>
          </cell>
          <cell r="K10015" t="str">
            <v>R6</v>
          </cell>
        </row>
        <row r="10016">
          <cell r="A10016" t="str">
            <v>JED2027</v>
          </cell>
          <cell r="B10016" t="str">
            <v>JED2027</v>
          </cell>
          <cell r="C10016"/>
          <cell r="D10016" t="str">
            <v>JED1M8027</v>
          </cell>
          <cell r="E10016" t="str">
            <v>JED1MN2027</v>
          </cell>
          <cell r="F10016" t="str">
            <v>SCECO</v>
          </cell>
          <cell r="G10016" t="str">
            <v>Dead</v>
          </cell>
          <cell r="H10016" t="str">
            <v>NA</v>
          </cell>
          <cell r="I10016" t="str">
            <v>Latis</v>
          </cell>
          <cell r="J10016" t="str">
            <v>Less than 5 Sites</v>
          </cell>
          <cell r="K10016" t="str">
            <v>R4</v>
          </cell>
        </row>
        <row r="10017">
          <cell r="A10017" t="str">
            <v>KMS0303</v>
          </cell>
          <cell r="B10017" t="str">
            <v>KMS0303</v>
          </cell>
          <cell r="C10017"/>
          <cell r="D10017" t="str">
            <v>KMS1M7303</v>
          </cell>
          <cell r="E10017" t="str">
            <v>KMS1MNC0303</v>
          </cell>
          <cell r="F10017" t="str">
            <v>SCECO</v>
          </cell>
          <cell r="G10017" t="str">
            <v>Dead</v>
          </cell>
          <cell r="H10017" t="str">
            <v>NA</v>
          </cell>
          <cell r="I10017" t="str">
            <v>Latis</v>
          </cell>
          <cell r="J10017" t="str">
            <v>Less than 5 Sites</v>
          </cell>
          <cell r="K10017" t="str">
            <v>R6</v>
          </cell>
        </row>
        <row r="10018">
          <cell r="A10018" t="str">
            <v>SAB0144</v>
          </cell>
          <cell r="B10018" t="str">
            <v>SAB0144</v>
          </cell>
          <cell r="C10018"/>
          <cell r="D10018" t="str">
            <v>SAB1M7144</v>
          </cell>
          <cell r="E10018" t="str">
            <v>SAB1MN0144</v>
          </cell>
          <cell r="F10018" t="str">
            <v>SCECO</v>
          </cell>
          <cell r="G10018" t="str">
            <v>Dead</v>
          </cell>
          <cell r="H10018" t="str">
            <v>NA</v>
          </cell>
          <cell r="I10018" t="str">
            <v>Latis</v>
          </cell>
          <cell r="J10018" t="str">
            <v>Less than 5 Sites</v>
          </cell>
          <cell r="K10018" t="str">
            <v>R6</v>
          </cell>
        </row>
        <row r="10019">
          <cell r="A10019" t="str">
            <v>SAB0145</v>
          </cell>
          <cell r="B10019" t="str">
            <v>SAB0145</v>
          </cell>
          <cell r="C10019"/>
          <cell r="D10019" t="str">
            <v>SAB1M7145</v>
          </cell>
          <cell r="E10019" t="str">
            <v>SAB1MN0145</v>
          </cell>
          <cell r="F10019" t="str">
            <v>SCECO</v>
          </cell>
          <cell r="G10019" t="str">
            <v>Dead</v>
          </cell>
          <cell r="H10019" t="str">
            <v>NA</v>
          </cell>
          <cell r="I10019" t="str">
            <v>Latis</v>
          </cell>
          <cell r="J10019" t="str">
            <v>Less than 5 Sites</v>
          </cell>
          <cell r="K10019" t="str">
            <v>R6</v>
          </cell>
        </row>
        <row r="10020">
          <cell r="A10020" t="str">
            <v>KHS0751</v>
          </cell>
          <cell r="B10020" t="str">
            <v>KHS0751</v>
          </cell>
          <cell r="C10020" t="str">
            <v>KHS1M3751</v>
          </cell>
          <cell r="D10020"/>
          <cell r="E10020"/>
          <cell r="F10020" t="str">
            <v>SCECO</v>
          </cell>
          <cell r="G10020" t="str">
            <v>Vandalized</v>
          </cell>
          <cell r="H10020" t="str">
            <v>NA</v>
          </cell>
          <cell r="I10020" t="str">
            <v>Latis</v>
          </cell>
          <cell r="J10020" t="str">
            <v>Less than 5 Sites</v>
          </cell>
          <cell r="K10020" t="str">
            <v>R6</v>
          </cell>
        </row>
        <row r="10021">
          <cell r="A10021" t="str">
            <v>ABH0529</v>
          </cell>
          <cell r="B10021" t="str">
            <v>ABH0529</v>
          </cell>
          <cell r="C10021"/>
          <cell r="D10021" t="str">
            <v>ABH1M7529</v>
          </cell>
          <cell r="E10021" t="str">
            <v>ABH1MN0529</v>
          </cell>
          <cell r="F10021" t="str">
            <v>SCECO</v>
          </cell>
          <cell r="G10021" t="str">
            <v xml:space="preserve">Weak </v>
          </cell>
          <cell r="H10021" t="str">
            <v>NA</v>
          </cell>
          <cell r="I10021" t="str">
            <v>Latis</v>
          </cell>
          <cell r="J10021" t="str">
            <v>Less than 5 Sites</v>
          </cell>
          <cell r="K10021" t="str">
            <v>R6</v>
          </cell>
        </row>
        <row r="10022">
          <cell r="A10022" t="str">
            <v>TLT0656</v>
          </cell>
          <cell r="B10022" t="str">
            <v>TLT0656</v>
          </cell>
          <cell r="C10022" t="str">
            <v>TLT1M3656</v>
          </cell>
          <cell r="D10022"/>
          <cell r="E10022"/>
          <cell r="F10022" t="str">
            <v>Generator-SG</v>
          </cell>
          <cell r="G10022" t="str">
            <v>Dead</v>
          </cell>
          <cell r="H10022" t="str">
            <v>Yes</v>
          </cell>
          <cell r="I10022" t="str">
            <v>Latis</v>
          </cell>
          <cell r="J10022" t="str">
            <v>Less than 5 Sites</v>
          </cell>
          <cell r="K10022" t="str">
            <v>R6</v>
          </cell>
        </row>
        <row r="10023">
          <cell r="A10023" t="str">
            <v>JED2059</v>
          </cell>
          <cell r="B10023" t="str">
            <v>JED2059</v>
          </cell>
          <cell r="C10023"/>
          <cell r="D10023" t="str">
            <v>JED1M8059</v>
          </cell>
          <cell r="E10023" t="str">
            <v>JED1MC2059</v>
          </cell>
          <cell r="F10023" t="str">
            <v>SCECO</v>
          </cell>
          <cell r="G10023" t="str">
            <v>Dead</v>
          </cell>
          <cell r="H10023" t="str">
            <v>NA</v>
          </cell>
          <cell r="I10023" t="str">
            <v>Latis</v>
          </cell>
          <cell r="J10023" t="str">
            <v>Less than 5 Sites</v>
          </cell>
          <cell r="K10023" t="str">
            <v>R4</v>
          </cell>
        </row>
        <row r="10024">
          <cell r="A10024" t="str">
            <v>JED2067</v>
          </cell>
          <cell r="B10024" t="str">
            <v>JED2067</v>
          </cell>
          <cell r="C10024"/>
          <cell r="D10024" t="str">
            <v>JED1M8067</v>
          </cell>
          <cell r="E10024" t="str">
            <v>JED1MN2067</v>
          </cell>
          <cell r="F10024" t="str">
            <v>SCECO</v>
          </cell>
          <cell r="G10024" t="str">
            <v>Good</v>
          </cell>
          <cell r="H10024" t="str">
            <v>NA</v>
          </cell>
          <cell r="I10024" t="str">
            <v>Latis</v>
          </cell>
          <cell r="J10024" t="str">
            <v>Less than 5 Sites</v>
          </cell>
          <cell r="K10024" t="str">
            <v>R4</v>
          </cell>
        </row>
        <row r="10025">
          <cell r="A10025" t="str">
            <v>JIZ0157</v>
          </cell>
          <cell r="B10025" t="str">
            <v>JIZ0157</v>
          </cell>
          <cell r="C10025"/>
          <cell r="D10025" t="str">
            <v>JIZ1M7157</v>
          </cell>
          <cell r="E10025" t="str">
            <v>JIZ1MN0157</v>
          </cell>
          <cell r="F10025" t="str">
            <v>SCECO</v>
          </cell>
          <cell r="G10025" t="str">
            <v>Dead</v>
          </cell>
          <cell r="H10025" t="str">
            <v>NA</v>
          </cell>
          <cell r="I10025" t="str">
            <v>Latis</v>
          </cell>
          <cell r="J10025" t="str">
            <v>Less than 5 Sites</v>
          </cell>
          <cell r="K10025" t="str">
            <v>R6</v>
          </cell>
        </row>
        <row r="10026">
          <cell r="A10026" t="str">
            <v>JIZ2087</v>
          </cell>
          <cell r="B10026" t="str">
            <v>JIZ2087</v>
          </cell>
          <cell r="C10026" t="str">
            <v>JIZ1M4087</v>
          </cell>
          <cell r="D10026" t="str">
            <v>JIZ1M8087</v>
          </cell>
          <cell r="E10026" t="str">
            <v>JIZ1MNC2087</v>
          </cell>
          <cell r="F10026" t="str">
            <v>SCECO</v>
          </cell>
          <cell r="G10026" t="str">
            <v>Vandalized</v>
          </cell>
          <cell r="H10026" t="str">
            <v>NA</v>
          </cell>
          <cell r="I10026" t="str">
            <v>Latis</v>
          </cell>
          <cell r="J10026" t="str">
            <v>Less than 5 Sites</v>
          </cell>
          <cell r="K10026" t="str">
            <v>R6</v>
          </cell>
        </row>
        <row r="10027">
          <cell r="A10027" t="str">
            <v>QUB0349</v>
          </cell>
          <cell r="B10027" t="str">
            <v>QUB0349</v>
          </cell>
          <cell r="C10027" t="str">
            <v>QUB1M3349</v>
          </cell>
          <cell r="D10027"/>
          <cell r="E10027"/>
          <cell r="F10027" t="str">
            <v>SCECO+STB</v>
          </cell>
          <cell r="G10027" t="str">
            <v>In progress</v>
          </cell>
          <cell r="H10027" t="str">
            <v>NO</v>
          </cell>
          <cell r="I10027" t="str">
            <v>Latis</v>
          </cell>
          <cell r="J10027" t="str">
            <v>Hub Site (More than 10 Sites)</v>
          </cell>
          <cell r="K10027" t="str">
            <v>R5</v>
          </cell>
        </row>
        <row r="10028">
          <cell r="A10028" t="str">
            <v>ABH0406</v>
          </cell>
          <cell r="B10028" t="str">
            <v>ABH0406</v>
          </cell>
          <cell r="C10028"/>
          <cell r="D10028" t="str">
            <v>ABH1M7406</v>
          </cell>
          <cell r="E10028" t="str">
            <v>ABH1MNC0406</v>
          </cell>
          <cell r="F10028" t="str">
            <v>SCECO</v>
          </cell>
          <cell r="G10028" t="str">
            <v>Dead</v>
          </cell>
          <cell r="H10028" t="str">
            <v>NA</v>
          </cell>
          <cell r="I10028" t="str">
            <v>Latis</v>
          </cell>
          <cell r="J10028" t="str">
            <v>Less than 5 Sites</v>
          </cell>
          <cell r="K10028" t="str">
            <v>R6</v>
          </cell>
        </row>
        <row r="10029">
          <cell r="A10029" t="str">
            <v>JED2014</v>
          </cell>
          <cell r="B10029" t="str">
            <v>JED2014</v>
          </cell>
          <cell r="C10029"/>
          <cell r="D10029" t="str">
            <v>JED1M8014</v>
          </cell>
          <cell r="E10029" t="str">
            <v>JED1MNC2014</v>
          </cell>
          <cell r="F10029" t="str">
            <v>SCECO</v>
          </cell>
          <cell r="G10029" t="str">
            <v>Dead</v>
          </cell>
          <cell r="H10029" t="str">
            <v>NA</v>
          </cell>
          <cell r="I10029" t="str">
            <v>Latis</v>
          </cell>
          <cell r="J10029" t="str">
            <v>Less than 5 Sites</v>
          </cell>
          <cell r="K10029" t="str">
            <v>R4</v>
          </cell>
        </row>
        <row r="10030">
          <cell r="A10030" t="str">
            <v>MDQ0366</v>
          </cell>
          <cell r="B10030" t="str">
            <v>MDQ0366</v>
          </cell>
          <cell r="C10030" t="str">
            <v>MDQ1M3366</v>
          </cell>
          <cell r="D10030"/>
          <cell r="E10030"/>
          <cell r="F10030" t="str">
            <v>Generator-DG</v>
          </cell>
          <cell r="G10030" t="str">
            <v>Weak</v>
          </cell>
          <cell r="H10030" t="str">
            <v xml:space="preserve">Yes </v>
          </cell>
          <cell r="I10030" t="str">
            <v>Latis</v>
          </cell>
          <cell r="J10030" t="str">
            <v>Hub site (More than 05 Sites)</v>
          </cell>
          <cell r="K10030" t="str">
            <v>R5</v>
          </cell>
        </row>
        <row r="10031">
          <cell r="A10031" t="str">
            <v>MDQ0353</v>
          </cell>
          <cell r="B10031" t="str">
            <v>MDQ0353</v>
          </cell>
          <cell r="C10031" t="str">
            <v>MDQ1M3353</v>
          </cell>
          <cell r="D10031"/>
          <cell r="E10031"/>
          <cell r="F10031" t="str">
            <v>Generator-DG</v>
          </cell>
          <cell r="G10031" t="str">
            <v>Good</v>
          </cell>
          <cell r="H10031" t="str">
            <v xml:space="preserve">Yes </v>
          </cell>
          <cell r="I10031" t="str">
            <v>Latis</v>
          </cell>
          <cell r="J10031" t="str">
            <v>Hub Site (More than 10 Sites)</v>
          </cell>
          <cell r="K10031" t="str">
            <v>R5</v>
          </cell>
        </row>
        <row r="10032">
          <cell r="A10032" t="str">
            <v>JED0974</v>
          </cell>
          <cell r="B10032" t="str">
            <v>JED0974</v>
          </cell>
          <cell r="C10032"/>
          <cell r="D10032" t="str">
            <v>JED1M7974</v>
          </cell>
          <cell r="E10032" t="str">
            <v>JED1MN0974</v>
          </cell>
          <cell r="F10032" t="str">
            <v>SCECO</v>
          </cell>
          <cell r="G10032" t="str">
            <v>Good</v>
          </cell>
          <cell r="H10032" t="str">
            <v>NA</v>
          </cell>
          <cell r="I10032" t="str">
            <v>Latis</v>
          </cell>
          <cell r="J10032" t="str">
            <v>Less than 5 Sites</v>
          </cell>
          <cell r="K10032" t="str">
            <v>R4</v>
          </cell>
        </row>
        <row r="10033">
          <cell r="A10033" t="str">
            <v>AKR0339</v>
          </cell>
          <cell r="B10033" t="str">
            <v>AKR0339</v>
          </cell>
          <cell r="C10033" t="str">
            <v>AKR1M3339</v>
          </cell>
          <cell r="D10033"/>
          <cell r="E10033"/>
          <cell r="F10033" t="str">
            <v>Generator-SG</v>
          </cell>
          <cell r="G10033" t="str">
            <v>Vandalized</v>
          </cell>
          <cell r="H10033" t="str">
            <v xml:space="preserve">Yes </v>
          </cell>
          <cell r="I10033" t="str">
            <v>Latis</v>
          </cell>
          <cell r="J10033" t="str">
            <v>Less than 5 Sites</v>
          </cell>
          <cell r="K10033" t="str">
            <v>R5</v>
          </cell>
        </row>
        <row r="10034">
          <cell r="A10034" t="str">
            <v>JED2047</v>
          </cell>
          <cell r="B10034" t="str">
            <v>JED2047</v>
          </cell>
          <cell r="C10034"/>
          <cell r="D10034" t="str">
            <v>JED1M8047</v>
          </cell>
          <cell r="E10034" t="str">
            <v>JED1MN2047</v>
          </cell>
          <cell r="F10034" t="str">
            <v>SCECO</v>
          </cell>
          <cell r="G10034" t="str">
            <v>Dead</v>
          </cell>
          <cell r="H10034" t="str">
            <v>NA</v>
          </cell>
          <cell r="I10034" t="str">
            <v>Latis</v>
          </cell>
          <cell r="J10034" t="str">
            <v>Less than 5 Sites</v>
          </cell>
          <cell r="K10034" t="str">
            <v>R4</v>
          </cell>
        </row>
        <row r="10035">
          <cell r="A10035" t="str">
            <v>MAK0928</v>
          </cell>
          <cell r="B10035" t="str">
            <v>MAK0928</v>
          </cell>
          <cell r="C10035"/>
          <cell r="D10035" t="str">
            <v>MAK1M9928</v>
          </cell>
          <cell r="E10035" t="str">
            <v>MAK1MN0928</v>
          </cell>
          <cell r="F10035" t="str">
            <v>SCECO</v>
          </cell>
          <cell r="G10035" t="str">
            <v>Dead</v>
          </cell>
          <cell r="H10035" t="str">
            <v>NA</v>
          </cell>
          <cell r="I10035" t="str">
            <v>Latis</v>
          </cell>
          <cell r="J10035" t="str">
            <v>Less than 5 Sites</v>
          </cell>
          <cell r="K10035" t="str">
            <v>R5</v>
          </cell>
        </row>
        <row r="10036">
          <cell r="A10036" t="str">
            <v>MDQ2344</v>
          </cell>
          <cell r="B10036" t="str">
            <v>MDQ2344</v>
          </cell>
          <cell r="C10036" t="str">
            <v>MDQ1M4344</v>
          </cell>
          <cell r="D10036"/>
          <cell r="E10036"/>
          <cell r="F10036" t="str">
            <v>Generator-SG</v>
          </cell>
          <cell r="G10036" t="str">
            <v>Dead</v>
          </cell>
          <cell r="H10036" t="str">
            <v xml:space="preserve">Yes </v>
          </cell>
          <cell r="I10036" t="str">
            <v>Latis</v>
          </cell>
          <cell r="J10036" t="str">
            <v>Less than 5 Sites</v>
          </cell>
          <cell r="K10036" t="str">
            <v>R5</v>
          </cell>
        </row>
        <row r="10037">
          <cell r="A10037" t="str">
            <v>MAK0781</v>
          </cell>
          <cell r="B10037" t="str">
            <v>MAK0781</v>
          </cell>
          <cell r="C10037" t="str">
            <v>MAK1M3781</v>
          </cell>
          <cell r="D10037" t="str">
            <v>MAK1M7781</v>
          </cell>
          <cell r="E10037"/>
          <cell r="F10037" t="str">
            <v>Generator-SG</v>
          </cell>
          <cell r="G10037" t="str">
            <v>Vandalized</v>
          </cell>
          <cell r="H10037" t="str">
            <v xml:space="preserve">Yes </v>
          </cell>
          <cell r="I10037" t="str">
            <v>Latis</v>
          </cell>
          <cell r="J10037" t="str">
            <v>Less than 5 Sites</v>
          </cell>
          <cell r="K10037" t="str">
            <v>R5</v>
          </cell>
        </row>
        <row r="10038">
          <cell r="A10038" t="str">
            <v>ISH0350</v>
          </cell>
          <cell r="B10038" t="str">
            <v>ISH0350</v>
          </cell>
          <cell r="C10038" t="str">
            <v>ISH1M3350</v>
          </cell>
          <cell r="D10038"/>
          <cell r="E10038"/>
          <cell r="F10038" t="str">
            <v>Generator-SG</v>
          </cell>
          <cell r="G10038" t="str">
            <v>Vandalized</v>
          </cell>
          <cell r="H10038" t="str">
            <v xml:space="preserve">Yes </v>
          </cell>
          <cell r="I10038" t="str">
            <v>Latis</v>
          </cell>
          <cell r="J10038" t="str">
            <v>Less than 5 Sites</v>
          </cell>
          <cell r="K10038" t="str">
            <v>R5</v>
          </cell>
        </row>
        <row r="10039">
          <cell r="A10039" t="str">
            <v>AKR0359</v>
          </cell>
          <cell r="B10039" t="str">
            <v>AKR0359</v>
          </cell>
          <cell r="C10039" t="str">
            <v>AKR1M3359</v>
          </cell>
          <cell r="D10039" t="str">
            <v>AKR1M7359</v>
          </cell>
          <cell r="E10039"/>
          <cell r="F10039" t="str">
            <v>Generator-DG</v>
          </cell>
          <cell r="G10039" t="str">
            <v>Good</v>
          </cell>
          <cell r="H10039" t="str">
            <v xml:space="preserve">Yes </v>
          </cell>
          <cell r="I10039" t="str">
            <v>Latis</v>
          </cell>
          <cell r="J10039" t="str">
            <v>Hub Site (More than 10 Sites)</v>
          </cell>
          <cell r="K10039" t="str">
            <v>R5</v>
          </cell>
        </row>
        <row r="10040">
          <cell r="A10040" t="str">
            <v>TAF2108</v>
          </cell>
          <cell r="B10040" t="str">
            <v>TAF2108</v>
          </cell>
          <cell r="C10040"/>
          <cell r="D10040" t="str">
            <v>TAF1M8108</v>
          </cell>
          <cell r="E10040" t="str">
            <v>TAF1MC2108</v>
          </cell>
          <cell r="F10040" t="str">
            <v>SCECO</v>
          </cell>
          <cell r="G10040" t="str">
            <v>Dead</v>
          </cell>
          <cell r="H10040" t="str">
            <v>NA</v>
          </cell>
          <cell r="I10040" t="str">
            <v>Latis</v>
          </cell>
          <cell r="J10040" t="str">
            <v>Less than 5 Sites</v>
          </cell>
          <cell r="K10040" t="str">
            <v>R4</v>
          </cell>
        </row>
        <row r="10041">
          <cell r="A10041" t="str">
            <v>HJR0041</v>
          </cell>
          <cell r="B10041" t="str">
            <v>HJR0041</v>
          </cell>
          <cell r="C10041" t="str">
            <v>HJR1M3041</v>
          </cell>
          <cell r="D10041"/>
          <cell r="E10041"/>
          <cell r="F10041" t="str">
            <v>SCECO</v>
          </cell>
          <cell r="G10041" t="str">
            <v>Vandalized</v>
          </cell>
          <cell r="H10041" t="str">
            <v>NA</v>
          </cell>
          <cell r="I10041" t="str">
            <v>Latis</v>
          </cell>
          <cell r="J10041" t="str">
            <v>Less than 5 Sites</v>
          </cell>
          <cell r="K10041" t="str">
            <v>R4</v>
          </cell>
        </row>
        <row r="10042">
          <cell r="A10042" t="str">
            <v>MAK2092</v>
          </cell>
          <cell r="B10042" t="str">
            <v>MAK2092</v>
          </cell>
          <cell r="C10042"/>
          <cell r="D10042" t="str">
            <v>MAK1M8092</v>
          </cell>
          <cell r="E10042" t="str">
            <v>MAK1MNC2092</v>
          </cell>
          <cell r="F10042" t="str">
            <v>SCECO</v>
          </cell>
          <cell r="G10042" t="str">
            <v>Dead</v>
          </cell>
          <cell r="H10042" t="str">
            <v>NA</v>
          </cell>
          <cell r="I10042" t="str">
            <v>Latis</v>
          </cell>
          <cell r="J10042" t="str">
            <v>Less than 5 Sites</v>
          </cell>
          <cell r="K10042" t="str">
            <v>R5</v>
          </cell>
        </row>
        <row r="10043">
          <cell r="A10043" t="str">
            <v>MDQ0127</v>
          </cell>
          <cell r="B10043" t="str">
            <v>MDQ0127</v>
          </cell>
          <cell r="C10043" t="str">
            <v>MDQ1M3127</v>
          </cell>
          <cell r="D10043"/>
          <cell r="E10043"/>
          <cell r="F10043" t="str">
            <v>Generator-SG</v>
          </cell>
          <cell r="G10043" t="str">
            <v>Dead</v>
          </cell>
          <cell r="H10043" t="str">
            <v xml:space="preserve">Yes </v>
          </cell>
          <cell r="I10043" t="str">
            <v>Latis</v>
          </cell>
          <cell r="J10043" t="str">
            <v>Less than 5 Sites</v>
          </cell>
          <cell r="K10043" t="str">
            <v>R5</v>
          </cell>
        </row>
        <row r="10044">
          <cell r="A10044" t="str">
            <v>SQR0170</v>
          </cell>
          <cell r="B10044" t="str">
            <v>SQR0170</v>
          </cell>
          <cell r="C10044" t="str">
            <v>SQR1M3170</v>
          </cell>
          <cell r="D10044"/>
          <cell r="E10044"/>
          <cell r="F10044" t="str">
            <v>Generator-DG</v>
          </cell>
          <cell r="G10044" t="str">
            <v>Good</v>
          </cell>
          <cell r="H10044" t="str">
            <v>No</v>
          </cell>
          <cell r="I10044" t="str">
            <v>Latis</v>
          </cell>
          <cell r="J10044" t="str">
            <v>Hub Site (More than 10 Sites)</v>
          </cell>
          <cell r="K10044" t="str">
            <v>R4</v>
          </cell>
        </row>
        <row r="10045">
          <cell r="A10045" t="str">
            <v>HMH0451</v>
          </cell>
          <cell r="B10045" t="str">
            <v>HMH0451</v>
          </cell>
          <cell r="C10045" t="str">
            <v>HMH1M3451</v>
          </cell>
          <cell r="D10045"/>
          <cell r="E10045"/>
          <cell r="F10045" t="str">
            <v>Generator-SG</v>
          </cell>
          <cell r="G10045" t="str">
            <v>Vandalized</v>
          </cell>
          <cell r="H10045" t="str">
            <v xml:space="preserve">Yes </v>
          </cell>
          <cell r="I10045" t="str">
            <v>Latis</v>
          </cell>
          <cell r="J10045" t="str">
            <v>Less than 5 Sites</v>
          </cell>
          <cell r="K10045" t="str">
            <v>R5</v>
          </cell>
        </row>
        <row r="10046">
          <cell r="A10046" t="str">
            <v>MDQ0392</v>
          </cell>
          <cell r="B10046" t="str">
            <v>MDQ0392</v>
          </cell>
          <cell r="C10046" t="str">
            <v>MDQ1M3392</v>
          </cell>
          <cell r="D10046"/>
          <cell r="E10046"/>
          <cell r="F10046" t="str">
            <v>Generator-DG</v>
          </cell>
          <cell r="G10046" t="str">
            <v>Good</v>
          </cell>
          <cell r="H10046" t="str">
            <v xml:space="preserve">Yes </v>
          </cell>
          <cell r="I10046" t="str">
            <v>Latis</v>
          </cell>
          <cell r="J10046" t="str">
            <v>Hub site (More than 05 Sites)</v>
          </cell>
          <cell r="K10046" t="str">
            <v>R5</v>
          </cell>
        </row>
        <row r="10047">
          <cell r="A10047" t="str">
            <v>ISH0357</v>
          </cell>
          <cell r="B10047" t="str">
            <v>ISH0357</v>
          </cell>
          <cell r="C10047" t="str">
            <v>ISH1M3357</v>
          </cell>
          <cell r="D10047"/>
          <cell r="E10047"/>
          <cell r="F10047" t="str">
            <v>Generator-SG</v>
          </cell>
          <cell r="G10047" t="str">
            <v>Vandalized</v>
          </cell>
          <cell r="H10047" t="str">
            <v xml:space="preserve">Yes </v>
          </cell>
          <cell r="I10047" t="str">
            <v>Latis</v>
          </cell>
          <cell r="J10047" t="str">
            <v>Less than 5 Sites</v>
          </cell>
          <cell r="K10047" t="str">
            <v>R5</v>
          </cell>
        </row>
        <row r="10048">
          <cell r="A10048" t="str">
            <v>QUB0352</v>
          </cell>
          <cell r="B10048" t="str">
            <v>QUB0352</v>
          </cell>
          <cell r="C10048" t="str">
            <v>QUB1M3352</v>
          </cell>
          <cell r="D10048"/>
          <cell r="E10048"/>
          <cell r="F10048" t="str">
            <v>Generator-SG</v>
          </cell>
          <cell r="G10048" t="str">
            <v>Dead</v>
          </cell>
          <cell r="H10048" t="str">
            <v xml:space="preserve">Yes </v>
          </cell>
          <cell r="I10048" t="str">
            <v>Latis</v>
          </cell>
          <cell r="J10048" t="str">
            <v>Less than 5 Sites</v>
          </cell>
          <cell r="K10048" t="str">
            <v>R5</v>
          </cell>
        </row>
        <row r="10049">
          <cell r="A10049" t="str">
            <v>AKR0129</v>
          </cell>
          <cell r="B10049" t="str">
            <v>AKR0129</v>
          </cell>
          <cell r="C10049" t="str">
            <v>AKR1M3129</v>
          </cell>
          <cell r="D10049"/>
          <cell r="E10049"/>
          <cell r="F10049" t="str">
            <v>Generator-SG</v>
          </cell>
          <cell r="G10049" t="str">
            <v>Vandalized</v>
          </cell>
          <cell r="H10049" t="str">
            <v xml:space="preserve">Yes </v>
          </cell>
          <cell r="I10049" t="str">
            <v>Latis</v>
          </cell>
          <cell r="J10049" t="str">
            <v>Less than 5 Sites</v>
          </cell>
          <cell r="K10049" t="str">
            <v>R5</v>
          </cell>
        </row>
        <row r="10050">
          <cell r="A10050" t="str">
            <v>MAK0138</v>
          </cell>
          <cell r="B10050" t="str">
            <v>MAK0138</v>
          </cell>
          <cell r="C10050" t="str">
            <v>MAK1M3138</v>
          </cell>
          <cell r="D10050" t="str">
            <v>MAK1M7138</v>
          </cell>
          <cell r="E10050"/>
          <cell r="F10050" t="str">
            <v>Generator-SG</v>
          </cell>
          <cell r="G10050" t="str">
            <v>Vandalized</v>
          </cell>
          <cell r="H10050" t="str">
            <v xml:space="preserve">Yes </v>
          </cell>
          <cell r="I10050" t="str">
            <v>Latis</v>
          </cell>
          <cell r="J10050" t="str">
            <v>Less than 5 Sites</v>
          </cell>
          <cell r="K10050" t="str">
            <v>R5</v>
          </cell>
        </row>
        <row r="10051">
          <cell r="A10051" t="str">
            <v>JED2131</v>
          </cell>
          <cell r="B10051" t="str">
            <v>JED2131</v>
          </cell>
          <cell r="C10051"/>
          <cell r="D10051" t="str">
            <v>JED1M8131</v>
          </cell>
          <cell r="E10051" t="str">
            <v>JED1MN2131</v>
          </cell>
          <cell r="F10051" t="str">
            <v>SCECO</v>
          </cell>
          <cell r="G10051" t="str">
            <v>Dead</v>
          </cell>
          <cell r="H10051" t="str">
            <v>NA</v>
          </cell>
          <cell r="I10051" t="str">
            <v>Latis</v>
          </cell>
          <cell r="J10051" t="str">
            <v>Less than 5 Sites</v>
          </cell>
          <cell r="K10051" t="str">
            <v>R4</v>
          </cell>
        </row>
        <row r="10052">
          <cell r="A10052" t="str">
            <v>AHS0351</v>
          </cell>
          <cell r="B10052" t="str">
            <v>AHS0351</v>
          </cell>
          <cell r="C10052" t="str">
            <v>AHS1M3351</v>
          </cell>
          <cell r="D10052"/>
          <cell r="E10052"/>
          <cell r="F10052" t="str">
            <v>Generator-SG</v>
          </cell>
          <cell r="G10052" t="str">
            <v>Vandalized</v>
          </cell>
          <cell r="H10052" t="str">
            <v xml:space="preserve">Yes </v>
          </cell>
          <cell r="I10052" t="str">
            <v>Latis</v>
          </cell>
          <cell r="J10052" t="str">
            <v>Less than 5 Sites</v>
          </cell>
          <cell r="K10052" t="str">
            <v>R5</v>
          </cell>
        </row>
        <row r="10053">
          <cell r="A10053" t="str">
            <v>AKR0134</v>
          </cell>
          <cell r="B10053" t="str">
            <v>AKR0134</v>
          </cell>
          <cell r="C10053" t="str">
            <v>AKR1M3134</v>
          </cell>
          <cell r="D10053"/>
          <cell r="E10053"/>
          <cell r="F10053" t="str">
            <v>Generator-SG</v>
          </cell>
          <cell r="G10053" t="str">
            <v>Vandalized</v>
          </cell>
          <cell r="H10053" t="str">
            <v xml:space="preserve">Yes </v>
          </cell>
          <cell r="I10053" t="str">
            <v>Latis</v>
          </cell>
          <cell r="J10053" t="str">
            <v>Less than 5 Sites</v>
          </cell>
          <cell r="K10053" t="str">
            <v>R5</v>
          </cell>
        </row>
        <row r="10054">
          <cell r="A10054" t="str">
            <v>UKZ0179</v>
          </cell>
          <cell r="B10054" t="str">
            <v>UKZ0179</v>
          </cell>
          <cell r="C10054" t="str">
            <v>UKZ1M3179</v>
          </cell>
          <cell r="D10054"/>
          <cell r="E10054"/>
          <cell r="F10054" t="str">
            <v>SCECO</v>
          </cell>
          <cell r="G10054" t="str">
            <v>Dead</v>
          </cell>
          <cell r="H10054" t="str">
            <v>NA</v>
          </cell>
          <cell r="I10054" t="str">
            <v>Latis</v>
          </cell>
          <cell r="J10054" t="str">
            <v>Less than 5 Sites</v>
          </cell>
          <cell r="K10054" t="str">
            <v>R4</v>
          </cell>
        </row>
        <row r="10055">
          <cell r="A10055" t="str">
            <v>MKJD0239</v>
          </cell>
          <cell r="B10055" t="str">
            <v>MKJD0239</v>
          </cell>
          <cell r="C10055"/>
          <cell r="D10055" t="str">
            <v>MKJD1M7239</v>
          </cell>
          <cell r="E10055"/>
          <cell r="F10055" t="str">
            <v>SCECO</v>
          </cell>
          <cell r="G10055" t="str">
            <v>No BB Shifted</v>
          </cell>
          <cell r="H10055" t="str">
            <v>NA</v>
          </cell>
          <cell r="I10055" t="str">
            <v>Latis</v>
          </cell>
          <cell r="J10055" t="str">
            <v>Less than 5 Sites</v>
          </cell>
          <cell r="K10055" t="str">
            <v>R4</v>
          </cell>
        </row>
        <row r="10056">
          <cell r="A10056" t="str">
            <v>UKZ0164</v>
          </cell>
          <cell r="B10056" t="str">
            <v>UKZ0164</v>
          </cell>
          <cell r="C10056" t="str">
            <v>UKZ1M3164</v>
          </cell>
          <cell r="D10056"/>
          <cell r="E10056"/>
          <cell r="F10056" t="str">
            <v>Generator-SG</v>
          </cell>
          <cell r="G10056" t="str">
            <v>Weak</v>
          </cell>
          <cell r="H10056" t="str">
            <v>Yes</v>
          </cell>
          <cell r="I10056" t="str">
            <v>Latis</v>
          </cell>
          <cell r="J10056" t="str">
            <v>Less than 5 Sites</v>
          </cell>
          <cell r="K10056" t="str">
            <v>R4</v>
          </cell>
        </row>
        <row r="10057">
          <cell r="A10057" t="str">
            <v>JED2006</v>
          </cell>
          <cell r="B10057" t="str">
            <v>JED2006</v>
          </cell>
          <cell r="C10057"/>
          <cell r="D10057" t="str">
            <v>JED1M8006</v>
          </cell>
          <cell r="E10057" t="str">
            <v>JED1MN2006</v>
          </cell>
          <cell r="F10057" t="str">
            <v>SCECO</v>
          </cell>
          <cell r="G10057" t="str">
            <v>Dead</v>
          </cell>
          <cell r="H10057" t="str">
            <v>NA</v>
          </cell>
          <cell r="I10057" t="str">
            <v>Latis</v>
          </cell>
          <cell r="J10057" t="str">
            <v>Less than 5 Sites</v>
          </cell>
          <cell r="K10057" t="str">
            <v>R4</v>
          </cell>
        </row>
        <row r="10058">
          <cell r="A10058" t="str">
            <v>SQR0379</v>
          </cell>
          <cell r="B10058" t="str">
            <v>SQR0379</v>
          </cell>
          <cell r="C10058" t="str">
            <v>SQR1M3379</v>
          </cell>
          <cell r="D10058"/>
          <cell r="E10058"/>
          <cell r="F10058" t="str">
            <v>Generator-SG</v>
          </cell>
          <cell r="G10058" t="str">
            <v>Dead</v>
          </cell>
          <cell r="H10058" t="str">
            <v>Yes</v>
          </cell>
          <cell r="I10058" t="str">
            <v>Latis</v>
          </cell>
          <cell r="J10058" t="str">
            <v>Less than 5 Sites</v>
          </cell>
          <cell r="K10058" t="str">
            <v>R4</v>
          </cell>
        </row>
        <row r="10059">
          <cell r="A10059" t="str">
            <v>JED2003</v>
          </cell>
          <cell r="B10059" t="str">
            <v>JED2003</v>
          </cell>
          <cell r="C10059"/>
          <cell r="D10059" t="str">
            <v>JED1M8003</v>
          </cell>
          <cell r="E10059" t="str">
            <v>JED1MNC2003</v>
          </cell>
          <cell r="F10059" t="str">
            <v>SCECO</v>
          </cell>
          <cell r="G10059" t="str">
            <v>Dead</v>
          </cell>
          <cell r="H10059" t="str">
            <v>NA</v>
          </cell>
          <cell r="I10059" t="str">
            <v>Latis</v>
          </cell>
          <cell r="J10059" t="str">
            <v>Less than 5 Sites</v>
          </cell>
          <cell r="K10059" t="str">
            <v>R4</v>
          </cell>
        </row>
        <row r="10060">
          <cell r="A10060" t="str">
            <v>MLJI0380</v>
          </cell>
          <cell r="B10060" t="str">
            <v>MLJI0380</v>
          </cell>
          <cell r="C10060" t="str">
            <v>MLJI1M3380</v>
          </cell>
          <cell r="D10060"/>
          <cell r="E10060"/>
          <cell r="F10060" t="str">
            <v>Generator-DG</v>
          </cell>
          <cell r="G10060" t="str">
            <v>Good</v>
          </cell>
          <cell r="H10060" t="str">
            <v>No</v>
          </cell>
          <cell r="I10060" t="str">
            <v>Latis</v>
          </cell>
          <cell r="J10060" t="str">
            <v>Less than 5 Sites</v>
          </cell>
          <cell r="K10060" t="str">
            <v>R4</v>
          </cell>
        </row>
        <row r="10061">
          <cell r="A10061" t="str">
            <v>TAF2115</v>
          </cell>
          <cell r="B10061" t="str">
            <v>TAF2115</v>
          </cell>
          <cell r="C10061"/>
          <cell r="D10061" t="str">
            <v>TAF1M8115</v>
          </cell>
          <cell r="E10061" t="str">
            <v>TAF1MN2115</v>
          </cell>
          <cell r="F10061" t="str">
            <v>SCECO</v>
          </cell>
          <cell r="G10061" t="str">
            <v>Dead</v>
          </cell>
          <cell r="H10061" t="str">
            <v>NA</v>
          </cell>
          <cell r="I10061" t="str">
            <v>Latis</v>
          </cell>
          <cell r="J10061" t="str">
            <v>Less than 5 Sites</v>
          </cell>
          <cell r="K10061" t="str">
            <v>R4</v>
          </cell>
        </row>
        <row r="10062">
          <cell r="A10062" t="str">
            <v>HAW2121</v>
          </cell>
          <cell r="B10062" t="str">
            <v>HAW2121</v>
          </cell>
          <cell r="C10062"/>
          <cell r="D10062" t="str">
            <v>HAW1M8121</v>
          </cell>
          <cell r="E10062" t="str">
            <v>HAW1MN2121</v>
          </cell>
          <cell r="F10062" t="str">
            <v>SCECO</v>
          </cell>
          <cell r="G10062" t="str">
            <v>Dead</v>
          </cell>
          <cell r="H10062" t="str">
            <v>NA</v>
          </cell>
          <cell r="I10062" t="str">
            <v>Latis</v>
          </cell>
          <cell r="J10062" t="str">
            <v>Less than 5 Sites</v>
          </cell>
          <cell r="K10062" t="str">
            <v>R4</v>
          </cell>
        </row>
        <row r="10063">
          <cell r="A10063" t="str">
            <v>MLJI0205</v>
          </cell>
          <cell r="B10063" t="str">
            <v>MLJI0205</v>
          </cell>
          <cell r="C10063" t="str">
            <v>MLJI1M3205</v>
          </cell>
          <cell r="D10063"/>
          <cell r="E10063"/>
          <cell r="F10063" t="str">
            <v>Generator-SG</v>
          </cell>
          <cell r="G10063" t="str">
            <v>In progress</v>
          </cell>
          <cell r="H10063" t="str">
            <v>Yes</v>
          </cell>
          <cell r="I10063" t="str">
            <v>Latis</v>
          </cell>
          <cell r="J10063" t="str">
            <v>Hub site (More than 05 Sites)</v>
          </cell>
          <cell r="K10063" t="str">
            <v>R4</v>
          </cell>
        </row>
        <row r="10064">
          <cell r="A10064" t="str">
            <v>JED0976</v>
          </cell>
          <cell r="B10064" t="str">
            <v>JED0976</v>
          </cell>
          <cell r="C10064"/>
          <cell r="D10064" t="str">
            <v>JED1M7976</v>
          </cell>
          <cell r="E10064" t="str">
            <v>JED1MN0976</v>
          </cell>
          <cell r="F10064" t="str">
            <v>SCECO</v>
          </cell>
          <cell r="G10064" t="str">
            <v>Dead</v>
          </cell>
          <cell r="H10064" t="str">
            <v>NA</v>
          </cell>
          <cell r="I10064" t="str">
            <v>Latis</v>
          </cell>
          <cell r="J10064" t="str">
            <v>Less than 5 Sites</v>
          </cell>
          <cell r="K10064" t="str">
            <v>R4</v>
          </cell>
        </row>
        <row r="10065">
          <cell r="A10065" t="str">
            <v>UKZ0163</v>
          </cell>
          <cell r="B10065" t="str">
            <v>UKZ0163</v>
          </cell>
          <cell r="C10065" t="str">
            <v>UKZ1M3163</v>
          </cell>
          <cell r="D10065"/>
          <cell r="E10065"/>
          <cell r="F10065" t="str">
            <v>Generator-SG</v>
          </cell>
          <cell r="G10065" t="str">
            <v>No BB Shifted</v>
          </cell>
          <cell r="H10065" t="str">
            <v>Yes</v>
          </cell>
          <cell r="I10065" t="str">
            <v>Latis</v>
          </cell>
          <cell r="J10065" t="str">
            <v>Less than 5 Sites</v>
          </cell>
          <cell r="K10065" t="str">
            <v>R4</v>
          </cell>
        </row>
        <row r="10066">
          <cell r="A10066" t="str">
            <v>JED0988</v>
          </cell>
          <cell r="B10066" t="str">
            <v>JED0988</v>
          </cell>
          <cell r="C10066"/>
          <cell r="D10066" t="str">
            <v>JED1M7988</v>
          </cell>
          <cell r="E10066" t="str">
            <v>JED1MC0988</v>
          </cell>
          <cell r="F10066" t="str">
            <v>SCECO</v>
          </cell>
          <cell r="G10066" t="str">
            <v>Dead</v>
          </cell>
          <cell r="H10066" t="str">
            <v>NA</v>
          </cell>
          <cell r="I10066" t="str">
            <v>Latis</v>
          </cell>
          <cell r="J10066" t="str">
            <v>Less than 5 Sites</v>
          </cell>
          <cell r="K10066" t="str">
            <v>R4</v>
          </cell>
        </row>
        <row r="10067">
          <cell r="A10067" t="str">
            <v>MLJI0092</v>
          </cell>
          <cell r="B10067" t="str">
            <v>MLJI0092</v>
          </cell>
          <cell r="C10067" t="str">
            <v>MLJI1M3092</v>
          </cell>
          <cell r="D10067"/>
          <cell r="E10067"/>
          <cell r="F10067" t="str">
            <v>Generator-SG</v>
          </cell>
          <cell r="G10067" t="str">
            <v>Dead</v>
          </cell>
          <cell r="H10067" t="str">
            <v>Yes</v>
          </cell>
          <cell r="I10067" t="str">
            <v>Latis</v>
          </cell>
          <cell r="J10067" t="str">
            <v>Less than 5 Sites</v>
          </cell>
          <cell r="K10067" t="str">
            <v>R4</v>
          </cell>
        </row>
        <row r="10068">
          <cell r="A10068" t="str">
            <v>JED2018</v>
          </cell>
          <cell r="B10068" t="str">
            <v>JED2018</v>
          </cell>
          <cell r="C10068"/>
          <cell r="D10068" t="str">
            <v>JED1M8018</v>
          </cell>
          <cell r="E10068" t="str">
            <v>JED1MC2018</v>
          </cell>
          <cell r="F10068" t="str">
            <v>SCECO</v>
          </cell>
          <cell r="G10068" t="str">
            <v>Dead</v>
          </cell>
          <cell r="H10068" t="str">
            <v>NA</v>
          </cell>
          <cell r="I10068" t="str">
            <v>Latis</v>
          </cell>
          <cell r="J10068" t="str">
            <v>Less than 5 Sites</v>
          </cell>
          <cell r="K10068" t="str">
            <v>R4</v>
          </cell>
        </row>
        <row r="10069">
          <cell r="A10069" t="str">
            <v>SQR2093</v>
          </cell>
          <cell r="B10069" t="str">
            <v>SQR2093</v>
          </cell>
          <cell r="C10069" t="str">
            <v>SQR1M4093</v>
          </cell>
          <cell r="D10069"/>
          <cell r="E10069"/>
          <cell r="F10069" t="str">
            <v>Generator-SG</v>
          </cell>
          <cell r="G10069" t="str">
            <v>Dead</v>
          </cell>
          <cell r="H10069" t="str">
            <v>Yes</v>
          </cell>
          <cell r="I10069" t="str">
            <v>Latis</v>
          </cell>
          <cell r="J10069" t="str">
            <v>Less than 5 Sites</v>
          </cell>
          <cell r="K10069" t="str">
            <v>R4</v>
          </cell>
        </row>
        <row r="10070">
          <cell r="A10070" t="str">
            <v>JED2031</v>
          </cell>
          <cell r="B10070" t="str">
            <v>JED2031</v>
          </cell>
          <cell r="C10070"/>
          <cell r="D10070" t="str">
            <v>JED1M8031</v>
          </cell>
          <cell r="E10070" t="str">
            <v>JED1MC2031</v>
          </cell>
          <cell r="F10070" t="str">
            <v>SCECO</v>
          </cell>
          <cell r="G10070" t="str">
            <v>Dead</v>
          </cell>
          <cell r="H10070" t="str">
            <v>NA</v>
          </cell>
          <cell r="I10070" t="str">
            <v>Latis</v>
          </cell>
          <cell r="J10070" t="str">
            <v>Less than 5 Sites</v>
          </cell>
          <cell r="K10070" t="str">
            <v>R4</v>
          </cell>
        </row>
        <row r="10071">
          <cell r="A10071" t="str">
            <v>MUL2449</v>
          </cell>
          <cell r="B10071" t="str">
            <v>MUL2449</v>
          </cell>
          <cell r="C10071" t="str">
            <v>MUL1M4449</v>
          </cell>
          <cell r="D10071"/>
          <cell r="E10071"/>
          <cell r="F10071" t="str">
            <v>SCECO</v>
          </cell>
          <cell r="G10071" t="str">
            <v>In progress</v>
          </cell>
          <cell r="H10071" t="str">
            <v>NA</v>
          </cell>
          <cell r="I10071" t="str">
            <v>Latis</v>
          </cell>
          <cell r="J10071" t="str">
            <v>Less than 5 Sites</v>
          </cell>
          <cell r="K10071" t="str">
            <v>R5</v>
          </cell>
        </row>
        <row r="10072">
          <cell r="A10072" t="str">
            <v>JED2038</v>
          </cell>
          <cell r="B10072" t="str">
            <v>JED2038</v>
          </cell>
          <cell r="C10072"/>
          <cell r="D10072" t="str">
            <v>JED1M8038</v>
          </cell>
          <cell r="E10072" t="str">
            <v>JED1MC2038</v>
          </cell>
          <cell r="F10072" t="str">
            <v>SCECO</v>
          </cell>
          <cell r="G10072" t="str">
            <v>In progress</v>
          </cell>
          <cell r="H10072" t="str">
            <v>NA</v>
          </cell>
          <cell r="I10072" t="str">
            <v>Latis</v>
          </cell>
          <cell r="J10072" t="str">
            <v>Less than 5 Sites</v>
          </cell>
          <cell r="K10072" t="str">
            <v>R4</v>
          </cell>
        </row>
        <row r="10073">
          <cell r="A10073" t="str">
            <v>JED2061</v>
          </cell>
          <cell r="B10073" t="str">
            <v>JED2061</v>
          </cell>
          <cell r="C10073"/>
          <cell r="D10073" t="str">
            <v>JED1M8061</v>
          </cell>
          <cell r="E10073" t="str">
            <v>JED1MN2061</v>
          </cell>
          <cell r="F10073" t="str">
            <v>SCECO</v>
          </cell>
          <cell r="G10073" t="str">
            <v>Dead</v>
          </cell>
          <cell r="H10073" t="str">
            <v>NA</v>
          </cell>
          <cell r="I10073" t="str">
            <v>Latis</v>
          </cell>
          <cell r="J10073" t="str">
            <v>Less than 5 Sites</v>
          </cell>
          <cell r="K10073" t="str">
            <v>R4</v>
          </cell>
        </row>
        <row r="10074">
          <cell r="A10074" t="str">
            <v>SIR0173</v>
          </cell>
          <cell r="B10074" t="str">
            <v>SIR0173</v>
          </cell>
          <cell r="C10074" t="str">
            <v>SIR1M3173</v>
          </cell>
          <cell r="D10074"/>
          <cell r="E10074"/>
          <cell r="F10074" t="str">
            <v>Generator-SG</v>
          </cell>
          <cell r="G10074" t="str">
            <v>Dead</v>
          </cell>
          <cell r="H10074" t="str">
            <v>No</v>
          </cell>
          <cell r="I10074" t="str">
            <v>Latis</v>
          </cell>
          <cell r="J10074" t="str">
            <v>Less than 5 Sites</v>
          </cell>
          <cell r="K10074" t="str">
            <v>R4</v>
          </cell>
        </row>
        <row r="10075">
          <cell r="A10075" t="str">
            <v>ZHR0493</v>
          </cell>
          <cell r="B10075" t="str">
            <v>ZHR0493</v>
          </cell>
          <cell r="C10075" t="str">
            <v>ZHR1M3493</v>
          </cell>
          <cell r="D10075"/>
          <cell r="E10075"/>
          <cell r="F10075" t="str">
            <v>SCECO</v>
          </cell>
          <cell r="G10075" t="str">
            <v>Dead</v>
          </cell>
          <cell r="H10075" t="str">
            <v>NA</v>
          </cell>
          <cell r="I10075" t="str">
            <v>Latis</v>
          </cell>
          <cell r="J10075" t="str">
            <v>Less than 5 Sites</v>
          </cell>
          <cell r="K10075" t="str">
            <v>R6</v>
          </cell>
        </row>
        <row r="10076">
          <cell r="A10076" t="str">
            <v>MUL2448</v>
          </cell>
          <cell r="B10076" t="str">
            <v>MUL2448</v>
          </cell>
          <cell r="C10076" t="str">
            <v>MUL1M4448</v>
          </cell>
          <cell r="D10076"/>
          <cell r="E10076"/>
          <cell r="F10076" t="str">
            <v>Generator-SG</v>
          </cell>
          <cell r="G10076" t="str">
            <v>Vandalized</v>
          </cell>
          <cell r="H10076" t="str">
            <v xml:space="preserve">Yes </v>
          </cell>
          <cell r="I10076" t="str">
            <v>Latis</v>
          </cell>
          <cell r="J10076" t="str">
            <v>Less than 5 Sites</v>
          </cell>
          <cell r="K10076" t="str">
            <v>R5</v>
          </cell>
        </row>
        <row r="10077">
          <cell r="A10077" t="str">
            <v>JED2040</v>
          </cell>
          <cell r="B10077" t="str">
            <v>JED2040</v>
          </cell>
          <cell r="C10077"/>
          <cell r="D10077" t="str">
            <v>JED1M8040</v>
          </cell>
          <cell r="E10077" t="str">
            <v>JED1MNC2040</v>
          </cell>
          <cell r="F10077" t="str">
            <v>SCECO</v>
          </cell>
          <cell r="G10077" t="str">
            <v>Dead</v>
          </cell>
          <cell r="H10077" t="str">
            <v>NA</v>
          </cell>
          <cell r="I10077" t="str">
            <v>Latis</v>
          </cell>
          <cell r="J10077" t="str">
            <v>Less than 5 Sites</v>
          </cell>
          <cell r="K10077" t="str">
            <v>R4</v>
          </cell>
        </row>
        <row r="10078">
          <cell r="A10078" t="str">
            <v>SQR0199</v>
          </cell>
          <cell r="B10078" t="str">
            <v>SQR0199</v>
          </cell>
          <cell r="C10078" t="str">
            <v>SQR1M3199</v>
          </cell>
          <cell r="D10078"/>
          <cell r="E10078"/>
          <cell r="F10078" t="str">
            <v>SCECO</v>
          </cell>
          <cell r="G10078" t="str">
            <v>Dead</v>
          </cell>
          <cell r="H10078" t="str">
            <v>NA</v>
          </cell>
          <cell r="I10078" t="str">
            <v>Latis</v>
          </cell>
          <cell r="J10078" t="str">
            <v>Less than 5 Sites</v>
          </cell>
          <cell r="K10078" t="str">
            <v>R4</v>
          </cell>
        </row>
        <row r="10079">
          <cell r="A10079" t="str">
            <v>MSK0355</v>
          </cell>
          <cell r="B10079" t="str">
            <v>MSK0355</v>
          </cell>
          <cell r="C10079" t="str">
            <v>MSK1M3355</v>
          </cell>
          <cell r="D10079"/>
          <cell r="E10079"/>
          <cell r="F10079" t="str">
            <v>Generator-DG</v>
          </cell>
          <cell r="G10079" t="str">
            <v>In progress</v>
          </cell>
          <cell r="H10079" t="str">
            <v xml:space="preserve">Yes </v>
          </cell>
          <cell r="I10079" t="str">
            <v>Latis</v>
          </cell>
          <cell r="J10079" t="str">
            <v>Hub site (More than 05 Sites)</v>
          </cell>
          <cell r="K10079" t="str">
            <v>R5</v>
          </cell>
        </row>
        <row r="10080">
          <cell r="A10080" t="str">
            <v>MSK0364</v>
          </cell>
          <cell r="B10080" t="str">
            <v>MSK0364</v>
          </cell>
          <cell r="C10080" t="str">
            <v>MSK1M4364</v>
          </cell>
          <cell r="D10080"/>
          <cell r="E10080"/>
          <cell r="F10080" t="str">
            <v>Generator-SG</v>
          </cell>
          <cell r="G10080" t="str">
            <v>Dead</v>
          </cell>
          <cell r="H10080" t="str">
            <v xml:space="preserve">Yes </v>
          </cell>
          <cell r="I10080" t="str">
            <v>Latis</v>
          </cell>
          <cell r="J10080" t="str">
            <v>Less than 5 Sites</v>
          </cell>
          <cell r="K10080" t="str">
            <v>R5</v>
          </cell>
        </row>
        <row r="10081">
          <cell r="A10081" t="str">
            <v>SHD0141</v>
          </cell>
          <cell r="B10081" t="str">
            <v>SHD0141</v>
          </cell>
          <cell r="C10081" t="str">
            <v>SHD1M3141</v>
          </cell>
          <cell r="D10081"/>
          <cell r="E10081"/>
          <cell r="F10081" t="str">
            <v>Generator-SG</v>
          </cell>
          <cell r="G10081" t="str">
            <v>Dead</v>
          </cell>
          <cell r="H10081" t="str">
            <v xml:space="preserve">Yes </v>
          </cell>
          <cell r="I10081" t="str">
            <v>Latis</v>
          </cell>
          <cell r="J10081" t="str">
            <v>Less than 5 Sites</v>
          </cell>
          <cell r="K10081" t="str">
            <v>R5</v>
          </cell>
        </row>
        <row r="10082">
          <cell r="A10082" t="str">
            <v>JED2065</v>
          </cell>
          <cell r="B10082" t="str">
            <v>JED2065</v>
          </cell>
          <cell r="C10082"/>
          <cell r="D10082" t="str">
            <v>JED1M8065</v>
          </cell>
          <cell r="E10082" t="str">
            <v>JED1MN2065</v>
          </cell>
          <cell r="F10082" t="str">
            <v>SCECO</v>
          </cell>
          <cell r="G10082" t="str">
            <v>Dead</v>
          </cell>
          <cell r="H10082" t="str">
            <v>NA</v>
          </cell>
          <cell r="I10082" t="str">
            <v>Latis</v>
          </cell>
          <cell r="J10082" t="str">
            <v>Less than 5 Sites</v>
          </cell>
          <cell r="K10082" t="str">
            <v>R4</v>
          </cell>
        </row>
        <row r="10083">
          <cell r="A10083" t="str">
            <v>SHD0142</v>
          </cell>
          <cell r="B10083" t="str">
            <v>SHD0142</v>
          </cell>
          <cell r="C10083" t="str">
            <v>SHD1M3142</v>
          </cell>
          <cell r="D10083"/>
          <cell r="E10083"/>
          <cell r="F10083" t="str">
            <v>Generator-SG</v>
          </cell>
          <cell r="G10083" t="str">
            <v>Dead</v>
          </cell>
          <cell r="H10083" t="str">
            <v xml:space="preserve">Yes </v>
          </cell>
          <cell r="I10083" t="str">
            <v>Latis</v>
          </cell>
          <cell r="J10083" t="str">
            <v>Less than 5 Sites</v>
          </cell>
          <cell r="K10083" t="str">
            <v>R5</v>
          </cell>
        </row>
        <row r="10084">
          <cell r="A10084" t="str">
            <v>MAK0820</v>
          </cell>
          <cell r="B10084" t="str">
            <v>MAK0820</v>
          </cell>
          <cell r="C10084"/>
          <cell r="D10084" t="str">
            <v>MAK1M9820</v>
          </cell>
          <cell r="E10084" t="str">
            <v>MAK1MN0820</v>
          </cell>
          <cell r="F10084" t="str">
            <v>SCECO</v>
          </cell>
          <cell r="G10084" t="str">
            <v>Weak</v>
          </cell>
          <cell r="H10084" t="str">
            <v>NA</v>
          </cell>
          <cell r="I10084" t="str">
            <v>Latis</v>
          </cell>
          <cell r="J10084" t="str">
            <v>Less than 5 Sites</v>
          </cell>
          <cell r="K10084" t="str">
            <v>R5</v>
          </cell>
        </row>
        <row r="10085">
          <cell r="A10085" t="str">
            <v>TAF2111</v>
          </cell>
          <cell r="B10085" t="str">
            <v>TAF2111</v>
          </cell>
          <cell r="C10085"/>
          <cell r="D10085" t="str">
            <v>TAF1M8111</v>
          </cell>
          <cell r="E10085" t="str">
            <v>TAF1MN2111</v>
          </cell>
          <cell r="F10085" t="str">
            <v>SCECO</v>
          </cell>
          <cell r="G10085" t="str">
            <v>Dead</v>
          </cell>
          <cell r="H10085" t="str">
            <v>NA</v>
          </cell>
          <cell r="I10085" t="str">
            <v>Latis</v>
          </cell>
          <cell r="J10085" t="str">
            <v>Less than 5 Sites</v>
          </cell>
          <cell r="K10085" t="str">
            <v>R4</v>
          </cell>
        </row>
        <row r="10086">
          <cell r="A10086" t="str">
            <v>SQR0184</v>
          </cell>
          <cell r="B10086" t="str">
            <v>SQR0184</v>
          </cell>
          <cell r="C10086" t="str">
            <v>SQR1M3184</v>
          </cell>
          <cell r="D10086"/>
          <cell r="E10086"/>
          <cell r="F10086" t="str">
            <v>Generator-DG</v>
          </cell>
          <cell r="G10086" t="str">
            <v>Good</v>
          </cell>
          <cell r="H10086" t="str">
            <v>No</v>
          </cell>
          <cell r="I10086" t="str">
            <v>Latis</v>
          </cell>
          <cell r="J10086" t="str">
            <v>Hub Site (More than 10 Sites)</v>
          </cell>
          <cell r="K10086" t="str">
            <v>R4</v>
          </cell>
        </row>
        <row r="10087">
          <cell r="A10087" t="str">
            <v>MUL0363</v>
          </cell>
          <cell r="B10087" t="str">
            <v>MUL0363</v>
          </cell>
          <cell r="C10087" t="str">
            <v>MUL1M3363</v>
          </cell>
          <cell r="D10087"/>
          <cell r="E10087"/>
          <cell r="F10087" t="str">
            <v>SCECO</v>
          </cell>
          <cell r="G10087" t="str">
            <v>Dead</v>
          </cell>
          <cell r="H10087" t="str">
            <v>NA</v>
          </cell>
          <cell r="I10087" t="str">
            <v>Latis</v>
          </cell>
          <cell r="J10087" t="str">
            <v>Less than 5 Sites</v>
          </cell>
          <cell r="K10087" t="str">
            <v>R5</v>
          </cell>
        </row>
        <row r="10088">
          <cell r="A10088" t="str">
            <v>JED0953</v>
          </cell>
          <cell r="B10088" t="str">
            <v>JED0953</v>
          </cell>
          <cell r="C10088"/>
          <cell r="D10088" t="str">
            <v>JED1M7953</v>
          </cell>
          <cell r="E10088" t="str">
            <v>JED1MNC0953</v>
          </cell>
          <cell r="F10088" t="str">
            <v>SCECO</v>
          </cell>
          <cell r="G10088" t="str">
            <v>Dead</v>
          </cell>
          <cell r="H10088" t="str">
            <v>NA</v>
          </cell>
          <cell r="I10088" t="str">
            <v>Latis</v>
          </cell>
          <cell r="J10088" t="str">
            <v>Less than 5 Sites</v>
          </cell>
          <cell r="K10088" t="str">
            <v>R4</v>
          </cell>
        </row>
        <row r="10089">
          <cell r="A10089" t="str">
            <v>ZHR0873</v>
          </cell>
          <cell r="B10089" t="str">
            <v>ZHR0873</v>
          </cell>
          <cell r="C10089" t="str">
            <v>ZHR1M3873</v>
          </cell>
          <cell r="D10089"/>
          <cell r="E10089"/>
          <cell r="F10089" t="str">
            <v>SCECO+STB</v>
          </cell>
          <cell r="G10089" t="str">
            <v>Good</v>
          </cell>
          <cell r="H10089" t="str">
            <v>NA</v>
          </cell>
          <cell r="I10089" t="str">
            <v>Latis</v>
          </cell>
          <cell r="J10089" t="str">
            <v>Less than 5 Sites</v>
          </cell>
          <cell r="K10089" t="str">
            <v>R6</v>
          </cell>
        </row>
        <row r="10090">
          <cell r="A10090" t="str">
            <v>JED0973</v>
          </cell>
          <cell r="B10090" t="str">
            <v>JED0973</v>
          </cell>
          <cell r="C10090"/>
          <cell r="D10090" t="str">
            <v>JED1M7973</v>
          </cell>
          <cell r="E10090" t="str">
            <v>JED1MN0973</v>
          </cell>
          <cell r="F10090" t="str">
            <v>SCECO</v>
          </cell>
          <cell r="G10090" t="str">
            <v>Dead</v>
          </cell>
          <cell r="H10090" t="str">
            <v>NA</v>
          </cell>
          <cell r="I10090" t="str">
            <v>Latis</v>
          </cell>
          <cell r="J10090" t="str">
            <v>Less than 5 Sites</v>
          </cell>
          <cell r="K10090" t="str">
            <v>R4</v>
          </cell>
        </row>
        <row r="10091">
          <cell r="A10091" t="str">
            <v>JED2028</v>
          </cell>
          <cell r="B10091" t="str">
            <v>JED2028</v>
          </cell>
          <cell r="C10091"/>
          <cell r="D10091" t="str">
            <v>JED1M8028</v>
          </cell>
          <cell r="E10091" t="str">
            <v>JED1MN2028</v>
          </cell>
          <cell r="F10091" t="str">
            <v>SCECO</v>
          </cell>
          <cell r="G10091" t="str">
            <v>Dead</v>
          </cell>
          <cell r="H10091" t="str">
            <v>NA</v>
          </cell>
          <cell r="I10091" t="str">
            <v>Latis</v>
          </cell>
          <cell r="J10091" t="str">
            <v>Less than 5 Sites</v>
          </cell>
          <cell r="K10091" t="str">
            <v>R4</v>
          </cell>
        </row>
        <row r="10092">
          <cell r="A10092" t="str">
            <v>ZHR0975</v>
          </cell>
          <cell r="B10092" t="str">
            <v>ZHR0975</v>
          </cell>
          <cell r="C10092" t="str">
            <v>ZHR1M3975</v>
          </cell>
          <cell r="D10092"/>
          <cell r="E10092"/>
          <cell r="F10092" t="str">
            <v>SCECO</v>
          </cell>
          <cell r="G10092" t="str">
            <v>Good</v>
          </cell>
          <cell r="H10092" t="str">
            <v>NA</v>
          </cell>
          <cell r="I10092" t="str">
            <v>Latis</v>
          </cell>
          <cell r="J10092" t="str">
            <v>Less than 5 Sites</v>
          </cell>
          <cell r="K10092" t="str">
            <v>R6</v>
          </cell>
        </row>
        <row r="10093">
          <cell r="A10093" t="str">
            <v>JED2185</v>
          </cell>
          <cell r="B10093" t="str">
            <v>JED2185</v>
          </cell>
          <cell r="C10093"/>
          <cell r="D10093" t="str">
            <v>JED1M8185</v>
          </cell>
          <cell r="E10093" t="str">
            <v>JED1MNC2185</v>
          </cell>
          <cell r="F10093" t="str">
            <v>SCECO</v>
          </cell>
          <cell r="G10093" t="str">
            <v>Dead</v>
          </cell>
          <cell r="H10093" t="str">
            <v>NA</v>
          </cell>
          <cell r="I10093" t="str">
            <v>Latis</v>
          </cell>
          <cell r="J10093" t="str">
            <v>Less than 5 Sites</v>
          </cell>
          <cell r="K10093" t="str">
            <v>R4</v>
          </cell>
        </row>
        <row r="10094">
          <cell r="A10094" t="str">
            <v>ZHR0974</v>
          </cell>
          <cell r="B10094" t="str">
            <v>ZHR0974</v>
          </cell>
          <cell r="C10094" t="str">
            <v>ZHR1M3974</v>
          </cell>
          <cell r="D10094"/>
          <cell r="E10094"/>
          <cell r="F10094" t="str">
            <v>SCECO</v>
          </cell>
          <cell r="G10094" t="str">
            <v>Vandalized</v>
          </cell>
          <cell r="H10094" t="str">
            <v>NA</v>
          </cell>
          <cell r="I10094" t="str">
            <v>Latis</v>
          </cell>
          <cell r="J10094" t="str">
            <v>Less than 5 Sites</v>
          </cell>
          <cell r="K10094" t="str">
            <v>R6</v>
          </cell>
        </row>
        <row r="10095">
          <cell r="A10095" t="str">
            <v>TAF2106</v>
          </cell>
          <cell r="B10095" t="str">
            <v>TAF2106</v>
          </cell>
          <cell r="C10095"/>
          <cell r="D10095" t="str">
            <v>TAF1M8106</v>
          </cell>
          <cell r="E10095" t="str">
            <v>TAF1MN2106</v>
          </cell>
          <cell r="F10095" t="str">
            <v>SCECO</v>
          </cell>
          <cell r="G10095" t="str">
            <v>Dead</v>
          </cell>
          <cell r="H10095" t="str">
            <v>NA</v>
          </cell>
          <cell r="I10095" t="str">
            <v>Latis</v>
          </cell>
          <cell r="J10095" t="str">
            <v>Less than 5 Sites</v>
          </cell>
          <cell r="K10095" t="str">
            <v>R4</v>
          </cell>
        </row>
        <row r="10096">
          <cell r="A10096" t="str">
            <v>ZHR0893</v>
          </cell>
          <cell r="B10096" t="str">
            <v>ZHR0893</v>
          </cell>
          <cell r="C10096" t="str">
            <v>ZHR1M3893</v>
          </cell>
          <cell r="D10096"/>
          <cell r="E10096"/>
          <cell r="F10096" t="str">
            <v>SCECO</v>
          </cell>
          <cell r="G10096" t="str">
            <v>Vandalized</v>
          </cell>
          <cell r="H10096" t="str">
            <v>NA</v>
          </cell>
          <cell r="I10096" t="str">
            <v>Latis</v>
          </cell>
          <cell r="J10096" t="str">
            <v>Less than 5 Sites</v>
          </cell>
          <cell r="K10096" t="str">
            <v>R6</v>
          </cell>
        </row>
        <row r="10097">
          <cell r="A10097" t="str">
            <v>MAK0678</v>
          </cell>
          <cell r="B10097" t="str">
            <v>MAK0678</v>
          </cell>
          <cell r="C10097" t="str">
            <v>MAK1M4678</v>
          </cell>
          <cell r="D10097" t="str">
            <v>MAK1M9678</v>
          </cell>
          <cell r="E10097"/>
          <cell r="F10097" t="str">
            <v>Generator-SG</v>
          </cell>
          <cell r="G10097" t="str">
            <v>Good</v>
          </cell>
          <cell r="H10097" t="str">
            <v>NO</v>
          </cell>
          <cell r="I10097" t="str">
            <v>Latis</v>
          </cell>
          <cell r="J10097" t="str">
            <v>VIP&amp;SPL Monitor</v>
          </cell>
          <cell r="K10097" t="str">
            <v>R5</v>
          </cell>
        </row>
        <row r="10098">
          <cell r="A10098" t="str">
            <v>ZHR0509</v>
          </cell>
          <cell r="B10098" t="str">
            <v>ZHR0509</v>
          </cell>
          <cell r="C10098" t="str">
            <v>ZHR1M3509</v>
          </cell>
          <cell r="D10098"/>
          <cell r="E10098"/>
          <cell r="F10098" t="str">
            <v>SCECO</v>
          </cell>
          <cell r="G10098" t="str">
            <v>Vandalized</v>
          </cell>
          <cell r="H10098" t="str">
            <v>NA</v>
          </cell>
          <cell r="I10098" t="str">
            <v>Latis</v>
          </cell>
          <cell r="J10098" t="str">
            <v>Less than 5 Sites</v>
          </cell>
          <cell r="K10098" t="str">
            <v>R6</v>
          </cell>
        </row>
        <row r="10099">
          <cell r="A10099" t="str">
            <v>SQR0382</v>
          </cell>
          <cell r="B10099" t="str">
            <v>SQR0382</v>
          </cell>
          <cell r="C10099" t="str">
            <v>SQR1M3382</v>
          </cell>
          <cell r="D10099"/>
          <cell r="E10099"/>
          <cell r="F10099" t="str">
            <v>Generator-SG</v>
          </cell>
          <cell r="G10099" t="str">
            <v>Dead</v>
          </cell>
          <cell r="H10099" t="str">
            <v>Yes</v>
          </cell>
          <cell r="I10099" t="str">
            <v>Latis</v>
          </cell>
          <cell r="J10099" t="str">
            <v>Less than 5 Sites</v>
          </cell>
          <cell r="K10099" t="str">
            <v>R4</v>
          </cell>
        </row>
        <row r="10100">
          <cell r="A10100" t="str">
            <v>RAB2123</v>
          </cell>
          <cell r="B10100" t="str">
            <v>RAB2123</v>
          </cell>
          <cell r="C10100"/>
          <cell r="D10100" t="str">
            <v>RAB1M8123</v>
          </cell>
          <cell r="E10100" t="str">
            <v>RAB1MN2123</v>
          </cell>
          <cell r="F10100" t="str">
            <v>SCECO</v>
          </cell>
          <cell r="G10100" t="str">
            <v>Dead</v>
          </cell>
          <cell r="H10100" t="str">
            <v>NA</v>
          </cell>
          <cell r="I10100" t="str">
            <v>Latis</v>
          </cell>
          <cell r="J10100" t="str">
            <v>Less than 5 Sites</v>
          </cell>
          <cell r="K10100" t="str">
            <v>R4</v>
          </cell>
        </row>
        <row r="10101">
          <cell r="A10101" t="str">
            <v>TAF2114</v>
          </cell>
          <cell r="B10101" t="str">
            <v>TAF2114</v>
          </cell>
          <cell r="C10101"/>
          <cell r="D10101" t="str">
            <v>TAF1M8114</v>
          </cell>
          <cell r="E10101"/>
          <cell r="F10101" t="str">
            <v>SCECO</v>
          </cell>
          <cell r="G10101" t="str">
            <v>No BB Shifted</v>
          </cell>
          <cell r="H10101" t="str">
            <v>NA</v>
          </cell>
          <cell r="I10101" t="str">
            <v>Latis</v>
          </cell>
          <cell r="J10101" t="str">
            <v>Less than 5 Sites</v>
          </cell>
          <cell r="K10101" t="str">
            <v>R4</v>
          </cell>
        </row>
        <row r="10102">
          <cell r="A10102" t="str">
            <v>TAF2105</v>
          </cell>
          <cell r="B10102" t="str">
            <v>TAF2105</v>
          </cell>
          <cell r="C10102"/>
          <cell r="D10102" t="str">
            <v>TAF1M8105</v>
          </cell>
          <cell r="E10102" t="str">
            <v>TAF1MN2105</v>
          </cell>
          <cell r="F10102" t="str">
            <v>SCECO</v>
          </cell>
          <cell r="G10102" t="str">
            <v>Dead</v>
          </cell>
          <cell r="H10102" t="str">
            <v>NA</v>
          </cell>
          <cell r="I10102" t="str">
            <v>Latis</v>
          </cell>
          <cell r="J10102" t="str">
            <v>Less than 5 Sites</v>
          </cell>
          <cell r="K10102" t="str">
            <v>R4</v>
          </cell>
        </row>
        <row r="10103">
          <cell r="A10103" t="str">
            <v>WHT0725</v>
          </cell>
          <cell r="B10103" t="str">
            <v>WHT0725</v>
          </cell>
          <cell r="C10103" t="str">
            <v>WHT1M3725</v>
          </cell>
          <cell r="D10103"/>
          <cell r="E10103"/>
          <cell r="F10103" t="str">
            <v>Generator-SG</v>
          </cell>
          <cell r="G10103" t="str">
            <v>Vandalized</v>
          </cell>
          <cell r="H10103" t="str">
            <v>Yes</v>
          </cell>
          <cell r="I10103" t="str">
            <v>Latis</v>
          </cell>
          <cell r="J10103" t="str">
            <v>Less than 5 Sites</v>
          </cell>
          <cell r="K10103" t="str">
            <v>R4</v>
          </cell>
        </row>
        <row r="10104">
          <cell r="A10104" t="str">
            <v>HRD0778</v>
          </cell>
          <cell r="B10104" t="str">
            <v>HRD0778</v>
          </cell>
          <cell r="C10104"/>
          <cell r="D10104" t="str">
            <v>HRD1M7778</v>
          </cell>
          <cell r="E10104"/>
          <cell r="F10104" t="str">
            <v>Generator-SG</v>
          </cell>
          <cell r="G10104" t="str">
            <v>Good</v>
          </cell>
          <cell r="H10104" t="str">
            <v>NA</v>
          </cell>
          <cell r="I10104" t="str">
            <v>Latis</v>
          </cell>
          <cell r="J10104" t="str">
            <v>Less than 5 Sites</v>
          </cell>
          <cell r="K10104" t="str">
            <v>R6</v>
          </cell>
        </row>
        <row r="10105">
          <cell r="A10105" t="str">
            <v>JED2035</v>
          </cell>
          <cell r="B10105" t="str">
            <v>JED2035</v>
          </cell>
          <cell r="C10105"/>
          <cell r="D10105" t="str">
            <v>JED1M8035</v>
          </cell>
          <cell r="E10105" t="str">
            <v>JED1MNC2035</v>
          </cell>
          <cell r="F10105" t="str">
            <v>SCECO</v>
          </cell>
          <cell r="G10105" t="str">
            <v>Dead</v>
          </cell>
          <cell r="H10105" t="str">
            <v>NA</v>
          </cell>
          <cell r="I10105" t="str">
            <v>Latis</v>
          </cell>
          <cell r="J10105" t="str">
            <v>Less than 5 Sites</v>
          </cell>
          <cell r="K10105" t="str">
            <v>R4</v>
          </cell>
        </row>
        <row r="10106">
          <cell r="A10106" t="str">
            <v>JED0964</v>
          </cell>
          <cell r="B10106" t="str">
            <v>JED0964</v>
          </cell>
          <cell r="C10106"/>
          <cell r="D10106" t="str">
            <v>JED1M7964</v>
          </cell>
          <cell r="E10106" t="str">
            <v>JED1MN0964</v>
          </cell>
          <cell r="F10106" t="str">
            <v>SCECO</v>
          </cell>
          <cell r="G10106" t="str">
            <v>Dead</v>
          </cell>
          <cell r="H10106" t="str">
            <v>NA</v>
          </cell>
          <cell r="I10106" t="str">
            <v>Latis</v>
          </cell>
          <cell r="J10106" t="str">
            <v>Less than 5 Sites</v>
          </cell>
          <cell r="K10106" t="str">
            <v>R4</v>
          </cell>
        </row>
        <row r="10107">
          <cell r="A10107" t="str">
            <v>WDS0457</v>
          </cell>
          <cell r="B10107" t="str">
            <v>WDS0457</v>
          </cell>
          <cell r="C10107" t="str">
            <v>WDS1M3457</v>
          </cell>
          <cell r="D10107"/>
          <cell r="E10107"/>
          <cell r="F10107" t="str">
            <v>SCECO</v>
          </cell>
          <cell r="G10107" t="str">
            <v>Dead</v>
          </cell>
          <cell r="H10107" t="str">
            <v>NA</v>
          </cell>
          <cell r="I10107" t="str">
            <v>Latis</v>
          </cell>
          <cell r="J10107" t="str">
            <v>Less than 5 Sites</v>
          </cell>
          <cell r="K10107" t="str">
            <v>R6</v>
          </cell>
        </row>
        <row r="10108">
          <cell r="A10108" t="str">
            <v>KMS0283</v>
          </cell>
          <cell r="B10108" t="str">
            <v>KMS0283</v>
          </cell>
          <cell r="C10108"/>
          <cell r="D10108" t="str">
            <v>KMS1M7283</v>
          </cell>
          <cell r="E10108" t="str">
            <v>KMS1MNC0283</v>
          </cell>
          <cell r="F10108" t="str">
            <v>SCECO</v>
          </cell>
          <cell r="G10108" t="str">
            <v>Dead</v>
          </cell>
          <cell r="H10108" t="str">
            <v>NA</v>
          </cell>
          <cell r="I10108" t="str">
            <v>Latis</v>
          </cell>
          <cell r="J10108" t="str">
            <v>Less than 5 Sites</v>
          </cell>
          <cell r="K10108" t="str">
            <v>R6</v>
          </cell>
        </row>
        <row r="10109">
          <cell r="A10109" t="str">
            <v>SAB0143</v>
          </cell>
          <cell r="B10109" t="str">
            <v>SAB0143</v>
          </cell>
          <cell r="C10109"/>
          <cell r="D10109" t="str">
            <v>SAB1M7143</v>
          </cell>
          <cell r="E10109" t="str">
            <v>SAB1MNC0143</v>
          </cell>
          <cell r="F10109" t="str">
            <v>SCECO</v>
          </cell>
          <cell r="G10109" t="str">
            <v>Dead</v>
          </cell>
          <cell r="H10109" t="str">
            <v>NA</v>
          </cell>
          <cell r="I10109" t="str">
            <v>Latis</v>
          </cell>
          <cell r="J10109" t="str">
            <v>Less than 5 Sites</v>
          </cell>
          <cell r="K10109" t="str">
            <v>R6</v>
          </cell>
        </row>
        <row r="10110">
          <cell r="A10110" t="str">
            <v>JED2062</v>
          </cell>
          <cell r="B10110" t="str">
            <v>JED2062</v>
          </cell>
          <cell r="C10110"/>
          <cell r="D10110" t="str">
            <v>JED1M8062</v>
          </cell>
          <cell r="E10110" t="str">
            <v>JED1MC2062</v>
          </cell>
          <cell r="F10110" t="str">
            <v>SCECO</v>
          </cell>
          <cell r="G10110" t="str">
            <v>Weak</v>
          </cell>
          <cell r="H10110" t="str">
            <v>NA</v>
          </cell>
          <cell r="I10110" t="str">
            <v>Latis</v>
          </cell>
          <cell r="J10110" t="str">
            <v>Less than 5 Sites</v>
          </cell>
          <cell r="K10110" t="str">
            <v>R4</v>
          </cell>
        </row>
        <row r="10111">
          <cell r="A10111" t="str">
            <v>ZHR0496</v>
          </cell>
          <cell r="B10111" t="str">
            <v>ZHR0496</v>
          </cell>
          <cell r="C10111" t="str">
            <v>ZHR1M3496</v>
          </cell>
          <cell r="D10111" t="str">
            <v>ZHR1M7496</v>
          </cell>
          <cell r="E10111"/>
          <cell r="F10111" t="str">
            <v>SCECO</v>
          </cell>
          <cell r="G10111" t="str">
            <v>Vandalized</v>
          </cell>
          <cell r="H10111" t="str">
            <v>NA</v>
          </cell>
          <cell r="I10111" t="str">
            <v>Latis</v>
          </cell>
          <cell r="J10111" t="str">
            <v>Less than 5 Sites</v>
          </cell>
          <cell r="K10111" t="str">
            <v>R6</v>
          </cell>
        </row>
        <row r="10112">
          <cell r="A10112" t="str">
            <v>KMS0355</v>
          </cell>
          <cell r="B10112" t="str">
            <v>KMS0355</v>
          </cell>
          <cell r="C10112"/>
          <cell r="D10112" t="str">
            <v>KMS1M7355</v>
          </cell>
          <cell r="E10112" t="str">
            <v>KMS1MN0355</v>
          </cell>
          <cell r="F10112" t="str">
            <v>SCECO</v>
          </cell>
          <cell r="G10112" t="str">
            <v>Dead</v>
          </cell>
          <cell r="H10112" t="str">
            <v>NA</v>
          </cell>
          <cell r="I10112" t="str">
            <v>Latis</v>
          </cell>
          <cell r="J10112" t="str">
            <v>Less than 5 Sites</v>
          </cell>
          <cell r="K10112" t="str">
            <v>R6</v>
          </cell>
        </row>
        <row r="10113">
          <cell r="A10113" t="str">
            <v>MAS0109</v>
          </cell>
          <cell r="B10113" t="str">
            <v>MAS0109</v>
          </cell>
          <cell r="C10113" t="str">
            <v>MAS1M3109</v>
          </cell>
          <cell r="D10113" t="str">
            <v>MAS1M7109</v>
          </cell>
          <cell r="E10113"/>
          <cell r="F10113" t="str">
            <v>Generator-SG</v>
          </cell>
          <cell r="G10113" t="str">
            <v>Dead</v>
          </cell>
          <cell r="H10113" t="str">
            <v>No</v>
          </cell>
          <cell r="I10113" t="str">
            <v>Latis</v>
          </cell>
          <cell r="J10113" t="str">
            <v>Less than 5 Sites</v>
          </cell>
          <cell r="K10113" t="str">
            <v>R4</v>
          </cell>
        </row>
        <row r="10114">
          <cell r="A10114" t="str">
            <v>BSH0569</v>
          </cell>
          <cell r="B10114" t="str">
            <v>BSH0569</v>
          </cell>
          <cell r="C10114" t="str">
            <v>BSH1M3569</v>
          </cell>
          <cell r="D10114" t="str">
            <v>BSH1M7569</v>
          </cell>
          <cell r="E10114" t="str">
            <v>BSH1MN0569</v>
          </cell>
          <cell r="F10114" t="str">
            <v>SCECO</v>
          </cell>
          <cell r="G10114" t="str">
            <v>No BB Design+Dead+No BB Design</v>
          </cell>
          <cell r="H10114" t="str">
            <v>NA</v>
          </cell>
          <cell r="I10114" t="str">
            <v>Latis</v>
          </cell>
          <cell r="J10114" t="str">
            <v>Less than 5 Sites</v>
          </cell>
          <cell r="K10114" t="str">
            <v>R6</v>
          </cell>
        </row>
        <row r="10115">
          <cell r="A10115" t="str">
            <v>MAS0029</v>
          </cell>
          <cell r="B10115" t="str">
            <v>MAS0029</v>
          </cell>
          <cell r="C10115" t="str">
            <v>MAS1M3029</v>
          </cell>
          <cell r="D10115" t="str">
            <v>MAS1M7029</v>
          </cell>
          <cell r="E10115"/>
          <cell r="F10115" t="str">
            <v>SCECO</v>
          </cell>
          <cell r="G10115" t="str">
            <v>In progress</v>
          </cell>
          <cell r="H10115" t="str">
            <v>NA</v>
          </cell>
          <cell r="I10115" t="str">
            <v>Latis</v>
          </cell>
          <cell r="J10115" t="str">
            <v>Less than 5 Sites</v>
          </cell>
          <cell r="K10115" t="str">
            <v>R4</v>
          </cell>
        </row>
        <row r="10116">
          <cell r="A10116" t="str">
            <v>JED0949</v>
          </cell>
          <cell r="B10116" t="str">
            <v>JED0949</v>
          </cell>
          <cell r="C10116"/>
          <cell r="D10116" t="str">
            <v>JED1M7949</v>
          </cell>
          <cell r="E10116" t="str">
            <v>JED1MN0949</v>
          </cell>
          <cell r="F10116" t="str">
            <v>SCECO</v>
          </cell>
          <cell r="G10116" t="str">
            <v>Dead</v>
          </cell>
          <cell r="H10116" t="str">
            <v>NA</v>
          </cell>
          <cell r="I10116" t="str">
            <v>Latis</v>
          </cell>
          <cell r="J10116" t="str">
            <v>Less than 5 Sites</v>
          </cell>
          <cell r="K10116" t="str">
            <v>R4</v>
          </cell>
        </row>
        <row r="10117">
          <cell r="A10117" t="str">
            <v>YLM0389</v>
          </cell>
          <cell r="B10117" t="str">
            <v>YLM0389</v>
          </cell>
          <cell r="C10117" t="str">
            <v>YLM1M3389</v>
          </cell>
          <cell r="D10117"/>
          <cell r="E10117"/>
          <cell r="F10117" t="str">
            <v>Generator-SG</v>
          </cell>
          <cell r="G10117" t="str">
            <v>Vandalized</v>
          </cell>
          <cell r="H10117" t="str">
            <v>Yes</v>
          </cell>
          <cell r="I10117" t="str">
            <v>Latis</v>
          </cell>
          <cell r="J10117" t="str">
            <v>Less than 5 Sites</v>
          </cell>
          <cell r="K10117" t="str">
            <v>R4</v>
          </cell>
        </row>
        <row r="10118">
          <cell r="A10118" t="str">
            <v>JED0990</v>
          </cell>
          <cell r="B10118" t="str">
            <v>JED0990</v>
          </cell>
          <cell r="C10118"/>
          <cell r="D10118" t="str">
            <v>JED1M7990</v>
          </cell>
          <cell r="E10118" t="str">
            <v>JED1MNC0990</v>
          </cell>
          <cell r="F10118" t="str">
            <v>SCECO</v>
          </cell>
          <cell r="G10118" t="str">
            <v>Dead</v>
          </cell>
          <cell r="H10118" t="str">
            <v>NA</v>
          </cell>
          <cell r="I10118" t="str">
            <v>Latis</v>
          </cell>
          <cell r="J10118" t="str">
            <v>Less than 5 Sites</v>
          </cell>
          <cell r="K10118" t="str">
            <v>R4</v>
          </cell>
        </row>
        <row r="10119">
          <cell r="A10119" t="str">
            <v>JED2001</v>
          </cell>
          <cell r="B10119" t="str">
            <v>JED2001</v>
          </cell>
          <cell r="C10119"/>
          <cell r="D10119" t="str">
            <v>JED1M8001</v>
          </cell>
          <cell r="E10119" t="str">
            <v>JED1MN2001</v>
          </cell>
          <cell r="F10119" t="str">
            <v>SCECO</v>
          </cell>
          <cell r="G10119" t="str">
            <v>Dead</v>
          </cell>
          <cell r="H10119" t="str">
            <v>NA</v>
          </cell>
          <cell r="I10119" t="str">
            <v>Latis</v>
          </cell>
          <cell r="J10119" t="str">
            <v>Less than 5 Sites</v>
          </cell>
          <cell r="K10119" t="str">
            <v>R4</v>
          </cell>
        </row>
        <row r="10120">
          <cell r="A10120" t="str">
            <v>QUB0365</v>
          </cell>
          <cell r="B10120" t="str">
            <v>QUB0365</v>
          </cell>
          <cell r="C10120" t="str">
            <v>QUB1M3365</v>
          </cell>
          <cell r="D10120" t="str">
            <v>QUB1M7365</v>
          </cell>
          <cell r="E10120"/>
          <cell r="F10120" t="str">
            <v>SCECO</v>
          </cell>
          <cell r="G10120" t="str">
            <v>Weak</v>
          </cell>
          <cell r="H10120" t="str">
            <v>NA</v>
          </cell>
          <cell r="I10120" t="str">
            <v>Latis</v>
          </cell>
          <cell r="J10120" t="str">
            <v>Less than 5 Sites</v>
          </cell>
          <cell r="K10120" t="str">
            <v>R5</v>
          </cell>
        </row>
        <row r="10121">
          <cell r="A10121" t="str">
            <v>JED2025</v>
          </cell>
          <cell r="B10121" t="str">
            <v>JED2025</v>
          </cell>
          <cell r="C10121"/>
          <cell r="D10121" t="str">
            <v>JED1M8025</v>
          </cell>
          <cell r="E10121" t="str">
            <v>JED1MN2025</v>
          </cell>
          <cell r="F10121" t="str">
            <v>SCECO</v>
          </cell>
          <cell r="G10121" t="str">
            <v>weak</v>
          </cell>
          <cell r="H10121" t="str">
            <v>NA</v>
          </cell>
          <cell r="I10121" t="str">
            <v>Latis</v>
          </cell>
          <cell r="J10121" t="str">
            <v>VIP&amp;SPL Monitor</v>
          </cell>
          <cell r="K10121" t="str">
            <v>R4</v>
          </cell>
        </row>
        <row r="10122">
          <cell r="A10122" t="str">
            <v>JED2060</v>
          </cell>
          <cell r="B10122" t="str">
            <v>JED2060</v>
          </cell>
          <cell r="C10122"/>
          <cell r="D10122" t="str">
            <v>JED1M8060</v>
          </cell>
          <cell r="E10122" t="str">
            <v>JED1MN2060</v>
          </cell>
          <cell r="F10122" t="str">
            <v>SCECO</v>
          </cell>
          <cell r="G10122" t="str">
            <v>Dead</v>
          </cell>
          <cell r="H10122" t="str">
            <v>NA</v>
          </cell>
          <cell r="I10122" t="str">
            <v>Latis</v>
          </cell>
          <cell r="J10122" t="str">
            <v>Less than 5 Sites</v>
          </cell>
          <cell r="K10122" t="str">
            <v>R4</v>
          </cell>
        </row>
        <row r="10123">
          <cell r="A10123" t="str">
            <v>WHT0764</v>
          </cell>
          <cell r="B10123" t="str">
            <v>WHT0764</v>
          </cell>
          <cell r="C10123" t="str">
            <v>WHT1M3764</v>
          </cell>
          <cell r="D10123"/>
          <cell r="E10123"/>
          <cell r="F10123" t="str">
            <v>Generator-SG</v>
          </cell>
          <cell r="G10123" t="str">
            <v>Vandalized</v>
          </cell>
          <cell r="H10123" t="str">
            <v>Yes</v>
          </cell>
          <cell r="I10123" t="str">
            <v>Latis</v>
          </cell>
          <cell r="J10123" t="str">
            <v>Less than 5 Sites</v>
          </cell>
          <cell r="K10123" t="str">
            <v>R4</v>
          </cell>
        </row>
        <row r="10124">
          <cell r="A10124" t="str">
            <v>JED2073</v>
          </cell>
          <cell r="B10124" t="str">
            <v>JED2073</v>
          </cell>
          <cell r="C10124"/>
          <cell r="D10124" t="str">
            <v>JED1M8073</v>
          </cell>
          <cell r="E10124" t="str">
            <v>JED1MN2073</v>
          </cell>
          <cell r="F10124" t="str">
            <v>SCECO</v>
          </cell>
          <cell r="G10124" t="str">
            <v>Dead</v>
          </cell>
          <cell r="H10124" t="str">
            <v>NA</v>
          </cell>
          <cell r="I10124" t="str">
            <v>Latis</v>
          </cell>
          <cell r="J10124" t="str">
            <v>Less than 5 Sites</v>
          </cell>
          <cell r="K10124" t="str">
            <v>R4</v>
          </cell>
        </row>
        <row r="10125">
          <cell r="A10125" t="str">
            <v>YLM0776</v>
          </cell>
          <cell r="B10125" t="str">
            <v>YLM0776</v>
          </cell>
          <cell r="C10125" t="str">
            <v>YLM1M3776</v>
          </cell>
          <cell r="D10125"/>
          <cell r="E10125"/>
          <cell r="F10125" t="str">
            <v>Generator-SG</v>
          </cell>
          <cell r="G10125" t="str">
            <v>Vandalized</v>
          </cell>
          <cell r="H10125" t="str">
            <v>Yes</v>
          </cell>
          <cell r="I10125" t="str">
            <v>Latis</v>
          </cell>
          <cell r="J10125" t="str">
            <v>Less than 5 Sites</v>
          </cell>
          <cell r="K10125" t="str">
            <v>R4</v>
          </cell>
        </row>
        <row r="10126">
          <cell r="A10126" t="str">
            <v>MAK0929</v>
          </cell>
          <cell r="B10126" t="str">
            <v>MAK0929</v>
          </cell>
          <cell r="C10126"/>
          <cell r="D10126" t="str">
            <v>MAK1M9929</v>
          </cell>
          <cell r="E10126" t="str">
            <v>MAK1MN0929</v>
          </cell>
          <cell r="F10126" t="str">
            <v>SCECO</v>
          </cell>
          <cell r="G10126" t="str">
            <v>Dead</v>
          </cell>
          <cell r="H10126" t="str">
            <v>NA</v>
          </cell>
          <cell r="I10126" t="str">
            <v>Latis</v>
          </cell>
          <cell r="J10126" t="str">
            <v>Less than 5 Sites</v>
          </cell>
          <cell r="K10126" t="str">
            <v>R5</v>
          </cell>
        </row>
        <row r="10127">
          <cell r="A10127" t="str">
            <v>MAK2086</v>
          </cell>
          <cell r="B10127" t="str">
            <v>MAK2086</v>
          </cell>
          <cell r="C10127"/>
          <cell r="D10127" t="str">
            <v>MAK1M8086</v>
          </cell>
          <cell r="E10127" t="str">
            <v>MAK1MN2086</v>
          </cell>
          <cell r="F10127" t="str">
            <v>SCECO</v>
          </cell>
          <cell r="G10127" t="str">
            <v>Dead</v>
          </cell>
          <cell r="H10127" t="str">
            <v>NA</v>
          </cell>
          <cell r="I10127" t="str">
            <v>Latis</v>
          </cell>
          <cell r="J10127" t="str">
            <v>Less than 5 Sites</v>
          </cell>
          <cell r="K10127" t="str">
            <v>R5</v>
          </cell>
        </row>
        <row r="10128">
          <cell r="A10128" t="str">
            <v>JED0957</v>
          </cell>
          <cell r="B10128" t="str">
            <v>JED0957</v>
          </cell>
          <cell r="C10128"/>
          <cell r="D10128" t="str">
            <v>JED1M7957</v>
          </cell>
          <cell r="E10128" t="str">
            <v>JED1MN0957</v>
          </cell>
          <cell r="F10128" t="str">
            <v>SCECO</v>
          </cell>
          <cell r="G10128" t="str">
            <v>Dead</v>
          </cell>
          <cell r="H10128" t="str">
            <v>NA</v>
          </cell>
          <cell r="I10128" t="str">
            <v>Latis</v>
          </cell>
          <cell r="J10128" t="str">
            <v>Less than 5 Sites</v>
          </cell>
          <cell r="K10128" t="str">
            <v>R4</v>
          </cell>
        </row>
        <row r="10129">
          <cell r="A10129" t="str">
            <v>UKZ0165</v>
          </cell>
          <cell r="B10129" t="str">
            <v>UKZ0165</v>
          </cell>
          <cell r="C10129" t="str">
            <v>UKZ1M3165</v>
          </cell>
          <cell r="D10129"/>
          <cell r="E10129"/>
          <cell r="F10129" t="str">
            <v>Generator-SG</v>
          </cell>
          <cell r="G10129" t="str">
            <v>Dead</v>
          </cell>
          <cell r="H10129" t="str">
            <v>Yes</v>
          </cell>
          <cell r="I10129" t="str">
            <v>Latis</v>
          </cell>
          <cell r="J10129" t="str">
            <v>Less than 5 Sites</v>
          </cell>
          <cell r="K10129" t="str">
            <v>R4</v>
          </cell>
        </row>
        <row r="10130">
          <cell r="A10130" t="str">
            <v>JED2034</v>
          </cell>
          <cell r="B10130" t="str">
            <v>JED2034</v>
          </cell>
          <cell r="C10130"/>
          <cell r="D10130" t="str">
            <v>JED1M8034</v>
          </cell>
          <cell r="E10130" t="str">
            <v>JED1MN2034</v>
          </cell>
          <cell r="F10130" t="str">
            <v>SCECO</v>
          </cell>
          <cell r="G10130" t="str">
            <v>Dead</v>
          </cell>
          <cell r="H10130" t="str">
            <v>NA</v>
          </cell>
          <cell r="I10130" t="str">
            <v>Latis</v>
          </cell>
          <cell r="J10130" t="str">
            <v>Less than 5 Sites</v>
          </cell>
          <cell r="K10130" t="str">
            <v>R4</v>
          </cell>
        </row>
        <row r="10131">
          <cell r="A10131" t="str">
            <v>JED2137</v>
          </cell>
          <cell r="B10131" t="str">
            <v>JED2137</v>
          </cell>
          <cell r="C10131"/>
          <cell r="D10131" t="str">
            <v>JED1M8137</v>
          </cell>
          <cell r="E10131" t="str">
            <v>JED1MN2137</v>
          </cell>
          <cell r="F10131" t="str">
            <v>SCECO</v>
          </cell>
          <cell r="G10131" t="str">
            <v>Dead</v>
          </cell>
          <cell r="H10131" t="str">
            <v>NA</v>
          </cell>
          <cell r="I10131" t="str">
            <v>Latis</v>
          </cell>
          <cell r="J10131" t="str">
            <v>Less than 5 Sites</v>
          </cell>
          <cell r="K10131" t="str">
            <v>R4</v>
          </cell>
        </row>
        <row r="10132">
          <cell r="A10132" t="str">
            <v>BHR0783</v>
          </cell>
          <cell r="B10132" t="str">
            <v>BHR0783</v>
          </cell>
          <cell r="C10132"/>
          <cell r="D10132" t="str">
            <v>BHR1M7783</v>
          </cell>
          <cell r="E10132"/>
          <cell r="F10132" t="str">
            <v>Generator-SG</v>
          </cell>
          <cell r="G10132" t="str">
            <v>No BB Shifted</v>
          </cell>
          <cell r="H10132" t="str">
            <v>Yes</v>
          </cell>
          <cell r="I10132" t="str">
            <v>Latis</v>
          </cell>
          <cell r="J10132" t="str">
            <v>Less than 5 Sites</v>
          </cell>
          <cell r="K10132" t="str">
            <v>R4</v>
          </cell>
        </row>
        <row r="10133">
          <cell r="A10133" t="str">
            <v>MAK2125</v>
          </cell>
          <cell r="B10133" t="str">
            <v>MAK2125</v>
          </cell>
          <cell r="C10133"/>
          <cell r="D10133" t="str">
            <v>MAK1M8125</v>
          </cell>
          <cell r="E10133" t="str">
            <v>MAK1MN2125</v>
          </cell>
          <cell r="F10133" t="str">
            <v>SCECO</v>
          </cell>
          <cell r="G10133" t="str">
            <v>Good</v>
          </cell>
          <cell r="H10133" t="str">
            <v>NA</v>
          </cell>
          <cell r="I10133" t="str">
            <v>Latis</v>
          </cell>
          <cell r="J10133" t="str">
            <v>Less than 5 Sites</v>
          </cell>
          <cell r="K10133" t="str">
            <v>R5</v>
          </cell>
        </row>
        <row r="10134">
          <cell r="A10134" t="str">
            <v>BIK0160</v>
          </cell>
          <cell r="B10134" t="str">
            <v>BIK0160</v>
          </cell>
          <cell r="C10134" t="str">
            <v>BIK1M3160</v>
          </cell>
          <cell r="D10134"/>
          <cell r="E10134"/>
          <cell r="F10134" t="str">
            <v>Generator-SG</v>
          </cell>
          <cell r="G10134" t="str">
            <v>Dead</v>
          </cell>
          <cell r="H10134" t="str">
            <v xml:space="preserve">Yes </v>
          </cell>
          <cell r="I10134" t="str">
            <v>Latis</v>
          </cell>
          <cell r="J10134" t="str">
            <v>Less than 5 Sites</v>
          </cell>
          <cell r="K10134" t="str">
            <v>R5</v>
          </cell>
        </row>
        <row r="10135">
          <cell r="A10135" t="str">
            <v>JED0941</v>
          </cell>
          <cell r="B10135" t="str">
            <v>JED0941</v>
          </cell>
          <cell r="C10135"/>
          <cell r="D10135" t="str">
            <v>JED1M7941</v>
          </cell>
          <cell r="E10135" t="str">
            <v>JED1MN0941</v>
          </cell>
          <cell r="F10135" t="str">
            <v>SCECO</v>
          </cell>
          <cell r="G10135" t="str">
            <v>Dead</v>
          </cell>
          <cell r="H10135" t="str">
            <v>NA</v>
          </cell>
          <cell r="I10135" t="str">
            <v>Latis</v>
          </cell>
          <cell r="J10135" t="str">
            <v>Less than 5 Sites</v>
          </cell>
          <cell r="K10135" t="str">
            <v>R4</v>
          </cell>
        </row>
        <row r="10136">
          <cell r="A10136" t="str">
            <v>MAS0030</v>
          </cell>
          <cell r="B10136" t="str">
            <v>MAS0030</v>
          </cell>
          <cell r="C10136" t="str">
            <v>MAS1M3030</v>
          </cell>
          <cell r="D10136" t="str">
            <v>MAS1M7030</v>
          </cell>
          <cell r="E10136"/>
          <cell r="F10136" t="str">
            <v>Generator-SG</v>
          </cell>
          <cell r="G10136" t="str">
            <v>In progress</v>
          </cell>
          <cell r="H10136" t="str">
            <v>Yes</v>
          </cell>
          <cell r="I10136" t="str">
            <v>Latis</v>
          </cell>
          <cell r="J10136" t="str">
            <v>Less than 5 Sites</v>
          </cell>
          <cell r="K10136" t="str">
            <v>R4</v>
          </cell>
        </row>
        <row r="10137">
          <cell r="A10137" t="str">
            <v>JED2012</v>
          </cell>
          <cell r="B10137" t="str">
            <v>JED2012</v>
          </cell>
          <cell r="C10137"/>
          <cell r="D10137" t="str">
            <v>JED1M8012</v>
          </cell>
          <cell r="E10137" t="str">
            <v>JED1MNC2012</v>
          </cell>
          <cell r="F10137" t="str">
            <v>SCECO</v>
          </cell>
          <cell r="G10137" t="str">
            <v>In progress</v>
          </cell>
          <cell r="H10137" t="str">
            <v>NA</v>
          </cell>
          <cell r="I10137" t="str">
            <v>Latis</v>
          </cell>
          <cell r="J10137" t="str">
            <v>Less than 5 Sites</v>
          </cell>
          <cell r="K10137" t="str">
            <v>R4</v>
          </cell>
        </row>
        <row r="10138">
          <cell r="A10138" t="str">
            <v>SQR0183</v>
          </cell>
          <cell r="B10138" t="str">
            <v>SQR0183</v>
          </cell>
          <cell r="C10138" t="str">
            <v>SQR1M3183</v>
          </cell>
          <cell r="D10138"/>
          <cell r="E10138"/>
          <cell r="F10138" t="str">
            <v>Generator-SG</v>
          </cell>
          <cell r="G10138" t="str">
            <v>Weak</v>
          </cell>
          <cell r="H10138" t="str">
            <v>Yes</v>
          </cell>
          <cell r="I10138" t="str">
            <v>Latis</v>
          </cell>
          <cell r="J10138" t="str">
            <v>Less than 5 Sites</v>
          </cell>
          <cell r="K10138" t="str">
            <v>R4</v>
          </cell>
        </row>
        <row r="10139">
          <cell r="A10139" t="str">
            <v>JED2030</v>
          </cell>
          <cell r="B10139" t="str">
            <v>JED2030</v>
          </cell>
          <cell r="C10139"/>
          <cell r="D10139" t="str">
            <v>JED1M8030</v>
          </cell>
          <cell r="E10139" t="str">
            <v>JED1MNC2030</v>
          </cell>
          <cell r="F10139" t="str">
            <v>SCECO</v>
          </cell>
          <cell r="G10139" t="str">
            <v>Dead</v>
          </cell>
          <cell r="H10139" t="str">
            <v>NA</v>
          </cell>
          <cell r="I10139" t="str">
            <v>Latis</v>
          </cell>
          <cell r="J10139" t="str">
            <v>Less than 5 Sites</v>
          </cell>
          <cell r="K10139" t="str">
            <v>R4</v>
          </cell>
        </row>
        <row r="10140">
          <cell r="A10140" t="str">
            <v>LTH2122</v>
          </cell>
          <cell r="B10140" t="str">
            <v>LTH2122</v>
          </cell>
          <cell r="C10140"/>
          <cell r="D10140" t="str">
            <v>LTH1M8122</v>
          </cell>
          <cell r="E10140" t="str">
            <v>LTH1MN2122</v>
          </cell>
          <cell r="F10140" t="str">
            <v>SCECO</v>
          </cell>
          <cell r="G10140" t="str">
            <v>Dead</v>
          </cell>
          <cell r="H10140" t="str">
            <v>NA</v>
          </cell>
          <cell r="I10140" t="str">
            <v>Latis</v>
          </cell>
          <cell r="J10140" t="str">
            <v>Less than 5 Sites</v>
          </cell>
          <cell r="K10140" t="str">
            <v>R4</v>
          </cell>
        </row>
        <row r="10141">
          <cell r="A10141" t="str">
            <v>MAK0856</v>
          </cell>
          <cell r="B10141" t="str">
            <v>MAK0856</v>
          </cell>
          <cell r="C10141"/>
          <cell r="D10141" t="str">
            <v>MAK1M7856</v>
          </cell>
          <cell r="E10141" t="str">
            <v>MAK1MC0856</v>
          </cell>
          <cell r="F10141" t="str">
            <v>SCECO</v>
          </cell>
          <cell r="G10141" t="str">
            <v>Dead</v>
          </cell>
          <cell r="H10141" t="str">
            <v>NA</v>
          </cell>
          <cell r="I10141" t="str">
            <v>Latis</v>
          </cell>
          <cell r="J10141" t="str">
            <v>Less than 5 Sites</v>
          </cell>
          <cell r="K10141" t="str">
            <v>R5</v>
          </cell>
        </row>
        <row r="10142">
          <cell r="A10142" t="str">
            <v>JED0966</v>
          </cell>
          <cell r="B10142" t="str">
            <v>JED0966</v>
          </cell>
          <cell r="C10142"/>
          <cell r="D10142" t="str">
            <v>JED1M7966</v>
          </cell>
          <cell r="E10142" t="str">
            <v>JED1MNC0966</v>
          </cell>
          <cell r="F10142" t="str">
            <v>SCECO</v>
          </cell>
          <cell r="G10142" t="str">
            <v>In progress</v>
          </cell>
          <cell r="H10142" t="str">
            <v>NA</v>
          </cell>
          <cell r="I10142" t="str">
            <v>Latis</v>
          </cell>
          <cell r="J10142" t="str">
            <v>Less than 5 Sites</v>
          </cell>
          <cell r="K10142" t="str">
            <v>R4</v>
          </cell>
        </row>
        <row r="10143">
          <cell r="A10143" t="str">
            <v>AQA0018</v>
          </cell>
          <cell r="B10143" t="str">
            <v>AQA0018</v>
          </cell>
          <cell r="C10143" t="str">
            <v>AQA1M3018</v>
          </cell>
          <cell r="D10143"/>
          <cell r="E10143"/>
          <cell r="F10143" t="str">
            <v>Generator-SG</v>
          </cell>
          <cell r="G10143" t="str">
            <v>No BB Shifted</v>
          </cell>
          <cell r="H10143" t="str">
            <v>Yes</v>
          </cell>
          <cell r="I10143" t="str">
            <v>Latis</v>
          </cell>
          <cell r="J10143" t="str">
            <v>Less than 5 Sites</v>
          </cell>
          <cell r="K10143" t="str">
            <v>R4</v>
          </cell>
        </row>
        <row r="10144">
          <cell r="A10144" t="str">
            <v>MAK0854</v>
          </cell>
          <cell r="B10144" t="str">
            <v>MAK0854</v>
          </cell>
          <cell r="C10144" t="str">
            <v>MAK1M3854</v>
          </cell>
          <cell r="D10144" t="str">
            <v>MAK1M7854</v>
          </cell>
          <cell r="E10144"/>
          <cell r="F10144" t="str">
            <v>Generator-SG</v>
          </cell>
          <cell r="G10144" t="str">
            <v>Vandalized</v>
          </cell>
          <cell r="H10144" t="str">
            <v xml:space="preserve">Yes </v>
          </cell>
          <cell r="I10144" t="str">
            <v>Latis</v>
          </cell>
          <cell r="J10144" t="str">
            <v>Less than 5 Sites</v>
          </cell>
          <cell r="K10144" t="str">
            <v>R5</v>
          </cell>
        </row>
        <row r="10145">
          <cell r="A10145" t="str">
            <v>RAB0034</v>
          </cell>
          <cell r="B10145" t="str">
            <v>RAB0034</v>
          </cell>
          <cell r="C10145" t="str">
            <v>RAB1M3034</v>
          </cell>
          <cell r="D10145"/>
          <cell r="E10145"/>
          <cell r="F10145" t="str">
            <v>Generator-SG</v>
          </cell>
          <cell r="G10145" t="str">
            <v>Vandalized</v>
          </cell>
          <cell r="H10145" t="str">
            <v>Yes</v>
          </cell>
          <cell r="I10145" t="str">
            <v>Latis</v>
          </cell>
          <cell r="J10145" t="str">
            <v>Less than 5 Sites</v>
          </cell>
          <cell r="K10145" t="str">
            <v>R4</v>
          </cell>
        </row>
        <row r="10146">
          <cell r="A10146" t="str">
            <v>KHS0958</v>
          </cell>
          <cell r="B10146" t="str">
            <v>KHS0958</v>
          </cell>
          <cell r="C10146" t="str">
            <v>KHS1M3958</v>
          </cell>
          <cell r="D10146"/>
          <cell r="E10146"/>
          <cell r="F10146" t="str">
            <v>SCECO</v>
          </cell>
          <cell r="G10146" t="str">
            <v>Dead</v>
          </cell>
          <cell r="H10146" t="str">
            <v>NA</v>
          </cell>
          <cell r="I10146" t="str">
            <v>Latis</v>
          </cell>
          <cell r="J10146" t="str">
            <v>Less than 5 Sites</v>
          </cell>
          <cell r="K10146" t="str">
            <v>R6</v>
          </cell>
        </row>
        <row r="10147">
          <cell r="A10147" t="str">
            <v>TAF2113</v>
          </cell>
          <cell r="B10147" t="str">
            <v>TAF2113</v>
          </cell>
          <cell r="C10147"/>
          <cell r="D10147" t="str">
            <v>TAF1M8113</v>
          </cell>
          <cell r="E10147" t="str">
            <v>TAF1MN2113</v>
          </cell>
          <cell r="F10147" t="str">
            <v>SCECO</v>
          </cell>
          <cell r="G10147" t="str">
            <v>Dead</v>
          </cell>
          <cell r="H10147" t="str">
            <v>NA</v>
          </cell>
          <cell r="I10147" t="str">
            <v>Latis</v>
          </cell>
          <cell r="J10147" t="str">
            <v>Less than 5 Sites</v>
          </cell>
          <cell r="K10147" t="str">
            <v>R4</v>
          </cell>
        </row>
        <row r="10148">
          <cell r="A10148" t="str">
            <v>TLT0921</v>
          </cell>
          <cell r="B10148" t="str">
            <v>TLT0921</v>
          </cell>
          <cell r="C10148" t="str">
            <v>TLT1M3921</v>
          </cell>
          <cell r="D10148" t="str">
            <v>TLT1M7921</v>
          </cell>
          <cell r="E10148"/>
          <cell r="F10148" t="str">
            <v>SCECO</v>
          </cell>
          <cell r="G10148" t="str">
            <v xml:space="preserve">Weak </v>
          </cell>
          <cell r="H10148" t="str">
            <v>NA</v>
          </cell>
          <cell r="I10148" t="str">
            <v>Latis</v>
          </cell>
          <cell r="J10148" t="str">
            <v>Less than 5 Sites</v>
          </cell>
          <cell r="K10148" t="str">
            <v>R6</v>
          </cell>
        </row>
        <row r="10149">
          <cell r="A10149" t="str">
            <v>SUR0998</v>
          </cell>
          <cell r="B10149" t="str">
            <v>SUR0998</v>
          </cell>
          <cell r="C10149" t="str">
            <v>SUR1M3998</v>
          </cell>
          <cell r="D10149" t="str">
            <v>SUR1M7998</v>
          </cell>
          <cell r="E10149"/>
          <cell r="F10149" t="str">
            <v>SCECO</v>
          </cell>
          <cell r="G10149" t="str">
            <v>Vandalized</v>
          </cell>
          <cell r="H10149" t="str">
            <v>NA</v>
          </cell>
          <cell r="I10149" t="str">
            <v>Latis</v>
          </cell>
          <cell r="J10149" t="str">
            <v>Less than 5 Sites</v>
          </cell>
          <cell r="K10149" t="str">
            <v>R6</v>
          </cell>
        </row>
        <row r="10150">
          <cell r="A10150" t="str">
            <v>GMK0167</v>
          </cell>
          <cell r="B10150" t="str">
            <v>GMK0167</v>
          </cell>
          <cell r="C10150" t="str">
            <v>GMK1M3167</v>
          </cell>
          <cell r="D10150" t="str">
            <v>GMK1M7167</v>
          </cell>
          <cell r="E10150"/>
          <cell r="F10150" t="str">
            <v>Generator-SG</v>
          </cell>
          <cell r="G10150" t="str">
            <v>Vandalized</v>
          </cell>
          <cell r="H10150" t="str">
            <v>Yes</v>
          </cell>
          <cell r="I10150" t="str">
            <v>Latis</v>
          </cell>
          <cell r="J10150" t="str">
            <v>Less than 5 Sites</v>
          </cell>
          <cell r="K10150" t="str">
            <v>R4</v>
          </cell>
        </row>
        <row r="10151">
          <cell r="A10151" t="str">
            <v>JED0977</v>
          </cell>
          <cell r="B10151" t="str">
            <v>JED0977</v>
          </cell>
          <cell r="C10151"/>
          <cell r="D10151" t="str">
            <v>JED1M7977</v>
          </cell>
          <cell r="E10151" t="str">
            <v>JED1MN0977</v>
          </cell>
          <cell r="F10151" t="str">
            <v>SCECO</v>
          </cell>
          <cell r="G10151" t="str">
            <v>Dead</v>
          </cell>
          <cell r="H10151" t="str">
            <v>NA</v>
          </cell>
          <cell r="I10151" t="str">
            <v>Latis</v>
          </cell>
          <cell r="J10151" t="str">
            <v>Less than 5 Sites</v>
          </cell>
          <cell r="K10151" t="str">
            <v>R4</v>
          </cell>
        </row>
        <row r="10152">
          <cell r="A10152" t="str">
            <v>ARF0748</v>
          </cell>
          <cell r="B10152" t="str">
            <v>ARF0748</v>
          </cell>
          <cell r="C10152" t="str">
            <v>ARF1M3748</v>
          </cell>
          <cell r="D10152"/>
          <cell r="E10152"/>
          <cell r="F10152" t="str">
            <v>Generator-SG</v>
          </cell>
          <cell r="G10152" t="str">
            <v>Vandalized</v>
          </cell>
          <cell r="H10152" t="str">
            <v>Yes</v>
          </cell>
          <cell r="I10152" t="str">
            <v>Latis</v>
          </cell>
          <cell r="J10152" t="str">
            <v>Less than 5 Sites</v>
          </cell>
          <cell r="K10152" t="str">
            <v>R6</v>
          </cell>
        </row>
        <row r="10153">
          <cell r="A10153" t="str">
            <v>YLM0789</v>
          </cell>
          <cell r="B10153" t="str">
            <v>YLM0789</v>
          </cell>
          <cell r="C10153" t="str">
            <v>YLM1M3789</v>
          </cell>
          <cell r="D10153" t="str">
            <v>YLM1M7789</v>
          </cell>
          <cell r="E10153"/>
          <cell r="F10153" t="str">
            <v>Generator-SG</v>
          </cell>
          <cell r="G10153" t="str">
            <v>Dead</v>
          </cell>
          <cell r="H10153" t="str">
            <v>Yes</v>
          </cell>
          <cell r="I10153" t="str">
            <v>Latis</v>
          </cell>
          <cell r="J10153" t="str">
            <v>Less than 5 Sites</v>
          </cell>
          <cell r="K10153" t="str">
            <v>R4</v>
          </cell>
        </row>
        <row r="10154">
          <cell r="A10154" t="str">
            <v>JED2049</v>
          </cell>
          <cell r="B10154" t="str">
            <v>JED2049</v>
          </cell>
          <cell r="C10154"/>
          <cell r="D10154" t="str">
            <v>JED1M8049</v>
          </cell>
          <cell r="E10154" t="str">
            <v>JED1MN2049</v>
          </cell>
          <cell r="F10154" t="str">
            <v>SCECO</v>
          </cell>
          <cell r="G10154" t="str">
            <v>Dead</v>
          </cell>
          <cell r="H10154" t="str">
            <v>NA</v>
          </cell>
          <cell r="I10154" t="str">
            <v>Latis</v>
          </cell>
          <cell r="J10154" t="str">
            <v>Less than 5 Sites</v>
          </cell>
          <cell r="K10154" t="str">
            <v>R4</v>
          </cell>
        </row>
        <row r="10155">
          <cell r="A10155" t="str">
            <v>JED2009</v>
          </cell>
          <cell r="B10155" t="str">
            <v>JED2009</v>
          </cell>
          <cell r="C10155"/>
          <cell r="D10155" t="str">
            <v>JED1M8009</v>
          </cell>
          <cell r="E10155" t="str">
            <v>JED1MN2009</v>
          </cell>
          <cell r="F10155" t="str">
            <v>SCECO</v>
          </cell>
          <cell r="G10155" t="str">
            <v>Dead</v>
          </cell>
          <cell r="H10155" t="str">
            <v>NA</v>
          </cell>
          <cell r="I10155" t="str">
            <v>Latis</v>
          </cell>
          <cell r="J10155" t="str">
            <v>Less than 5 Sites</v>
          </cell>
          <cell r="K10155" t="str">
            <v>R4</v>
          </cell>
        </row>
        <row r="10156">
          <cell r="A10156" t="str">
            <v>MAK2081</v>
          </cell>
          <cell r="B10156" t="str">
            <v>MAK2081</v>
          </cell>
          <cell r="C10156"/>
          <cell r="D10156" t="str">
            <v>MAK1M8081</v>
          </cell>
          <cell r="E10156" t="str">
            <v>MAK1MN2081</v>
          </cell>
          <cell r="F10156" t="str">
            <v>SCECO</v>
          </cell>
          <cell r="G10156" t="str">
            <v>Dead</v>
          </cell>
          <cell r="H10156" t="str">
            <v>NA</v>
          </cell>
          <cell r="I10156" t="str">
            <v>Latis</v>
          </cell>
          <cell r="J10156" t="str">
            <v>Less than 5 Sites</v>
          </cell>
          <cell r="K10156" t="str">
            <v>R5</v>
          </cell>
        </row>
        <row r="10157">
          <cell r="A10157" t="str">
            <v>ABH0502</v>
          </cell>
          <cell r="B10157" t="str">
            <v>ABH0502</v>
          </cell>
          <cell r="C10157"/>
          <cell r="D10157" t="str">
            <v>ABH1M7502</v>
          </cell>
          <cell r="E10157" t="str">
            <v>ABH1MN0502</v>
          </cell>
          <cell r="F10157" t="str">
            <v>SCECO</v>
          </cell>
          <cell r="G10157" t="str">
            <v>Dead</v>
          </cell>
          <cell r="H10157" t="str">
            <v>NA</v>
          </cell>
          <cell r="I10157" t="str">
            <v>Latis</v>
          </cell>
          <cell r="J10157" t="str">
            <v>Less than 5 Sites</v>
          </cell>
          <cell r="K10157" t="str">
            <v>R6</v>
          </cell>
        </row>
        <row r="10158">
          <cell r="A10158" t="str">
            <v>MLJI0091</v>
          </cell>
          <cell r="B10158" t="str">
            <v>MLJI0091</v>
          </cell>
          <cell r="C10158" t="str">
            <v>MLJI1M3091</v>
          </cell>
          <cell r="D10158"/>
          <cell r="E10158"/>
          <cell r="F10158" t="str">
            <v>Generator-SG</v>
          </cell>
          <cell r="G10158" t="str">
            <v>Dead</v>
          </cell>
          <cell r="H10158" t="str">
            <v>Yes</v>
          </cell>
          <cell r="I10158" t="str">
            <v>Latis</v>
          </cell>
          <cell r="J10158" t="str">
            <v>Less than 5 Sites</v>
          </cell>
          <cell r="K10158" t="str">
            <v>R4</v>
          </cell>
        </row>
        <row r="10159">
          <cell r="A10159" t="str">
            <v>SQR0055</v>
          </cell>
          <cell r="B10159" t="str">
            <v>SQR0055</v>
          </cell>
          <cell r="C10159" t="str">
            <v>SQR1M3055</v>
          </cell>
          <cell r="D10159"/>
          <cell r="E10159"/>
          <cell r="F10159" t="str">
            <v>Generator-SG</v>
          </cell>
          <cell r="G10159" t="str">
            <v>No BB Shifted</v>
          </cell>
          <cell r="H10159" t="str">
            <v>Yes</v>
          </cell>
          <cell r="I10159" t="str">
            <v>Latis</v>
          </cell>
          <cell r="J10159" t="str">
            <v>Less than 5 Sites</v>
          </cell>
          <cell r="K10159" t="str">
            <v>R4</v>
          </cell>
        </row>
        <row r="10160">
          <cell r="A10160" t="str">
            <v>MAK0984</v>
          </cell>
          <cell r="B10160" t="str">
            <v>MAK0984</v>
          </cell>
          <cell r="C10160" t="str">
            <v>MAK1M3984</v>
          </cell>
          <cell r="D10160" t="str">
            <v>MAK1M9984</v>
          </cell>
          <cell r="E10160"/>
          <cell r="F10160" t="str">
            <v>Generator-SG</v>
          </cell>
          <cell r="G10160" t="str">
            <v>Dead</v>
          </cell>
          <cell r="H10160" t="str">
            <v xml:space="preserve">Yes </v>
          </cell>
          <cell r="I10160" t="str">
            <v>Latis</v>
          </cell>
          <cell r="J10160" t="str">
            <v>Less than 5 Sites</v>
          </cell>
          <cell r="K10160" t="str">
            <v>R5</v>
          </cell>
        </row>
        <row r="10161">
          <cell r="A10161" t="str">
            <v>HJR0232</v>
          </cell>
          <cell r="B10161" t="str">
            <v>HJR0232</v>
          </cell>
          <cell r="C10161" t="str">
            <v>HJR1M3232</v>
          </cell>
          <cell r="D10161"/>
          <cell r="E10161"/>
          <cell r="F10161" t="str">
            <v>Generator-DG</v>
          </cell>
          <cell r="G10161" t="str">
            <v>In progress</v>
          </cell>
          <cell r="H10161" t="str">
            <v>No</v>
          </cell>
          <cell r="I10161" t="str">
            <v>Latis</v>
          </cell>
          <cell r="J10161" t="str">
            <v>Hub site (More than 05 Sites)</v>
          </cell>
          <cell r="K10161" t="str">
            <v>R4</v>
          </cell>
        </row>
        <row r="10162">
          <cell r="A10162" t="str">
            <v>KHY0061</v>
          </cell>
          <cell r="B10162" t="str">
            <v>KHY0061</v>
          </cell>
          <cell r="C10162" t="str">
            <v>KHY1M3061</v>
          </cell>
          <cell r="D10162"/>
          <cell r="E10162"/>
          <cell r="F10162" t="str">
            <v>Generator-DG</v>
          </cell>
          <cell r="G10162" t="str">
            <v>In progress</v>
          </cell>
          <cell r="H10162" t="str">
            <v>No</v>
          </cell>
          <cell r="I10162" t="str">
            <v>Latis</v>
          </cell>
          <cell r="J10162" t="str">
            <v>Hub site (More than 05 Sites)</v>
          </cell>
          <cell r="K10162" t="str">
            <v>R4</v>
          </cell>
        </row>
        <row r="10163">
          <cell r="A10163" t="str">
            <v>BST0032</v>
          </cell>
          <cell r="B10163" t="str">
            <v>BST0032</v>
          </cell>
          <cell r="C10163" t="str">
            <v>BST1M3032</v>
          </cell>
          <cell r="D10163"/>
          <cell r="E10163"/>
          <cell r="F10163" t="str">
            <v>Generator-SG</v>
          </cell>
          <cell r="G10163" t="str">
            <v>No BB Shifted</v>
          </cell>
          <cell r="H10163" t="str">
            <v>Yes</v>
          </cell>
          <cell r="I10163" t="str">
            <v>Latis</v>
          </cell>
          <cell r="J10163" t="str">
            <v>Less than 5 Sites</v>
          </cell>
          <cell r="K10163" t="str">
            <v>R4</v>
          </cell>
        </row>
        <row r="10164">
          <cell r="A10164" t="str">
            <v>TAF2104</v>
          </cell>
          <cell r="B10164" t="str">
            <v>TAF2104</v>
          </cell>
          <cell r="C10164"/>
          <cell r="D10164" t="str">
            <v>TAF1M8104</v>
          </cell>
          <cell r="E10164" t="str">
            <v>TAF1MNC2104</v>
          </cell>
          <cell r="F10164" t="str">
            <v>SCECO</v>
          </cell>
          <cell r="G10164" t="str">
            <v>Dead</v>
          </cell>
          <cell r="H10164" t="str">
            <v>NA</v>
          </cell>
          <cell r="I10164" t="str">
            <v>Latis</v>
          </cell>
          <cell r="J10164" t="str">
            <v>Less than 5 Sites</v>
          </cell>
          <cell r="K10164" t="str">
            <v>R4</v>
          </cell>
        </row>
        <row r="10165">
          <cell r="A10165" t="str">
            <v>MAS0033</v>
          </cell>
          <cell r="B10165" t="str">
            <v>MAS0033</v>
          </cell>
          <cell r="C10165" t="str">
            <v>MAS1M3033</v>
          </cell>
          <cell r="D10165"/>
          <cell r="E10165"/>
          <cell r="F10165" t="str">
            <v>Generator-SG</v>
          </cell>
          <cell r="G10165" t="str">
            <v>No BB Shifted</v>
          </cell>
          <cell r="H10165" t="str">
            <v>Yes</v>
          </cell>
          <cell r="I10165" t="str">
            <v>Latis</v>
          </cell>
          <cell r="J10165" t="str">
            <v>Less than 5 Sites</v>
          </cell>
          <cell r="K10165" t="str">
            <v>R4</v>
          </cell>
        </row>
        <row r="10166">
          <cell r="A10166" t="str">
            <v>JED0975</v>
          </cell>
          <cell r="B10166" t="str">
            <v>JED0975</v>
          </cell>
          <cell r="C10166"/>
          <cell r="D10166" t="str">
            <v>JED1M7975</v>
          </cell>
          <cell r="E10166" t="str">
            <v>JED1MNC0975</v>
          </cell>
          <cell r="F10166" t="str">
            <v>SCECO</v>
          </cell>
          <cell r="G10166" t="str">
            <v>Dead</v>
          </cell>
          <cell r="H10166" t="str">
            <v>NA</v>
          </cell>
          <cell r="I10166" t="str">
            <v>Latis</v>
          </cell>
          <cell r="J10166" t="str">
            <v>Less than 5 Sites</v>
          </cell>
          <cell r="K10166" t="str">
            <v>R4</v>
          </cell>
        </row>
        <row r="10167">
          <cell r="A10167" t="str">
            <v>HJR0236</v>
          </cell>
          <cell r="B10167" t="str">
            <v>HJR0236</v>
          </cell>
          <cell r="C10167" t="str">
            <v>HJR1M3236</v>
          </cell>
          <cell r="D10167"/>
          <cell r="E10167"/>
          <cell r="F10167" t="str">
            <v>Generator-DG</v>
          </cell>
          <cell r="G10167" t="str">
            <v>Good</v>
          </cell>
          <cell r="H10167" t="str">
            <v>No</v>
          </cell>
          <cell r="I10167" t="str">
            <v>Latis</v>
          </cell>
          <cell r="J10167" t="str">
            <v>Hub site (More than 05 Sites)</v>
          </cell>
          <cell r="K10167" t="str">
            <v>R4</v>
          </cell>
        </row>
        <row r="10168">
          <cell r="A10168" t="str">
            <v>SIR0141</v>
          </cell>
          <cell r="B10168" t="str">
            <v>SIR0141</v>
          </cell>
          <cell r="C10168" t="str">
            <v>SIR1M3141</v>
          </cell>
          <cell r="D10168"/>
          <cell r="E10168"/>
          <cell r="F10168" t="str">
            <v>Generator-SG</v>
          </cell>
          <cell r="G10168" t="str">
            <v>Good</v>
          </cell>
          <cell r="H10168" t="str">
            <v>Yes</v>
          </cell>
          <cell r="I10168" t="str">
            <v>Latis</v>
          </cell>
          <cell r="J10168" t="str">
            <v>Less than 5 Sites</v>
          </cell>
          <cell r="K10168" t="str">
            <v>R4</v>
          </cell>
        </row>
        <row r="10169">
          <cell r="A10169" t="str">
            <v>MAK0936</v>
          </cell>
          <cell r="B10169" t="str">
            <v>MAK0936</v>
          </cell>
          <cell r="C10169"/>
          <cell r="D10169" t="str">
            <v>MAK1M9936</v>
          </cell>
          <cell r="E10169" t="str">
            <v>MAK1MN0936</v>
          </cell>
          <cell r="F10169" t="str">
            <v>SCECO</v>
          </cell>
          <cell r="G10169" t="str">
            <v>Dead</v>
          </cell>
          <cell r="H10169" t="str">
            <v>NA</v>
          </cell>
          <cell r="I10169" t="str">
            <v>Latis</v>
          </cell>
          <cell r="J10169" t="str">
            <v>Less than 5 Sites</v>
          </cell>
          <cell r="K10169" t="str">
            <v>R5</v>
          </cell>
        </row>
        <row r="10170">
          <cell r="A10170" t="str">
            <v>SIR0197</v>
          </cell>
          <cell r="B10170" t="str">
            <v>SIR0197</v>
          </cell>
          <cell r="C10170" t="str">
            <v>SIR1M3197</v>
          </cell>
          <cell r="D10170"/>
          <cell r="E10170"/>
          <cell r="F10170" t="str">
            <v>Generator-SG</v>
          </cell>
          <cell r="G10170" t="str">
            <v>No BB Shifted</v>
          </cell>
          <cell r="H10170" t="str">
            <v>No</v>
          </cell>
          <cell r="I10170" t="str">
            <v>Latis</v>
          </cell>
          <cell r="J10170" t="str">
            <v>Less than 5 Sites</v>
          </cell>
          <cell r="K10170" t="str">
            <v>R4</v>
          </cell>
        </row>
        <row r="10171">
          <cell r="A10171" t="str">
            <v>HJR0228</v>
          </cell>
          <cell r="B10171" t="str">
            <v>HJR0228</v>
          </cell>
          <cell r="C10171" t="str">
            <v>HJR1M3228</v>
          </cell>
          <cell r="D10171"/>
          <cell r="E10171"/>
          <cell r="F10171" t="str">
            <v>Generator-SG</v>
          </cell>
          <cell r="G10171" t="str">
            <v>No BB Shifted</v>
          </cell>
          <cell r="H10171" t="str">
            <v>Yes</v>
          </cell>
          <cell r="I10171" t="str">
            <v>Latis</v>
          </cell>
          <cell r="J10171" t="str">
            <v>Less than 5 Sites</v>
          </cell>
          <cell r="K10171" t="str">
            <v>R4</v>
          </cell>
        </row>
        <row r="10172">
          <cell r="A10172" t="str">
            <v>HJR0235</v>
          </cell>
          <cell r="B10172" t="str">
            <v>HJR0235</v>
          </cell>
          <cell r="C10172" t="str">
            <v>HJR1M3235</v>
          </cell>
          <cell r="D10172"/>
          <cell r="E10172"/>
          <cell r="F10172" t="str">
            <v>Generator-DG</v>
          </cell>
          <cell r="G10172" t="str">
            <v>Good</v>
          </cell>
          <cell r="H10172" t="str">
            <v>No</v>
          </cell>
          <cell r="I10172" t="str">
            <v>Latis</v>
          </cell>
          <cell r="J10172" t="str">
            <v>Hub Site (More than 10 Sites)</v>
          </cell>
          <cell r="K10172" t="str">
            <v>R4</v>
          </cell>
        </row>
        <row r="10173">
          <cell r="A10173" t="str">
            <v>NOB0035</v>
          </cell>
          <cell r="B10173" t="str">
            <v>NOB0035</v>
          </cell>
          <cell r="C10173" t="str">
            <v>NOB1M3035</v>
          </cell>
          <cell r="D10173"/>
          <cell r="E10173"/>
          <cell r="F10173" t="str">
            <v>SCECO</v>
          </cell>
          <cell r="G10173" t="str">
            <v>NA</v>
          </cell>
          <cell r="H10173" t="str">
            <v>NA</v>
          </cell>
          <cell r="I10173" t="str">
            <v>Latis</v>
          </cell>
          <cell r="J10173" t="str">
            <v>Less than 5 Sites</v>
          </cell>
          <cell r="K10173" t="str">
            <v>R4</v>
          </cell>
        </row>
        <row r="10174">
          <cell r="A10174" t="str">
            <v>JED2075</v>
          </cell>
          <cell r="B10174" t="str">
            <v>JED2075</v>
          </cell>
          <cell r="C10174"/>
          <cell r="D10174" t="str">
            <v>JED1M8075</v>
          </cell>
          <cell r="E10174" t="str">
            <v>JED1MNC2075</v>
          </cell>
          <cell r="F10174" t="str">
            <v>SCECO</v>
          </cell>
          <cell r="G10174" t="str">
            <v>Good</v>
          </cell>
          <cell r="H10174" t="str">
            <v>NA</v>
          </cell>
          <cell r="I10174" t="str">
            <v>Latis</v>
          </cell>
          <cell r="J10174" t="str">
            <v>Less than 5 Sites</v>
          </cell>
          <cell r="K10174" t="str">
            <v>R4</v>
          </cell>
        </row>
        <row r="10175">
          <cell r="A10175" t="str">
            <v>WDS0920</v>
          </cell>
          <cell r="B10175" t="str">
            <v>WDS0920</v>
          </cell>
          <cell r="C10175" t="str">
            <v>WDS1M3920</v>
          </cell>
          <cell r="D10175"/>
          <cell r="E10175"/>
          <cell r="F10175" t="str">
            <v>Generator-SG</v>
          </cell>
          <cell r="G10175" t="str">
            <v>Dead</v>
          </cell>
          <cell r="H10175" t="str">
            <v>Yes</v>
          </cell>
          <cell r="I10175" t="str">
            <v>Latis</v>
          </cell>
          <cell r="J10175" t="str">
            <v>Less than 5 Sites</v>
          </cell>
          <cell r="K10175" t="str">
            <v>R6</v>
          </cell>
        </row>
        <row r="10176">
          <cell r="A10176" t="str">
            <v>UKZ0242</v>
          </cell>
          <cell r="B10176" t="str">
            <v>UKZ0242</v>
          </cell>
          <cell r="C10176" t="str">
            <v>UKZ1M3242</v>
          </cell>
          <cell r="D10176"/>
          <cell r="E10176"/>
          <cell r="F10176" t="str">
            <v>SCECO</v>
          </cell>
          <cell r="G10176" t="str">
            <v>In progress</v>
          </cell>
          <cell r="H10176" t="str">
            <v>NA</v>
          </cell>
          <cell r="I10176" t="str">
            <v>Latis</v>
          </cell>
          <cell r="J10176" t="str">
            <v>Less than 5 Sites</v>
          </cell>
          <cell r="K10176" t="str">
            <v>R4</v>
          </cell>
        </row>
        <row r="10177">
          <cell r="A10177" t="str">
            <v>JED0958</v>
          </cell>
          <cell r="B10177" t="str">
            <v>JED0958</v>
          </cell>
          <cell r="C10177"/>
          <cell r="D10177" t="str">
            <v>JED1M7958</v>
          </cell>
          <cell r="E10177" t="str">
            <v>JED1MN0958</v>
          </cell>
          <cell r="F10177" t="str">
            <v>SCECO</v>
          </cell>
          <cell r="G10177" t="str">
            <v>Vandalized</v>
          </cell>
          <cell r="H10177" t="str">
            <v>NA</v>
          </cell>
          <cell r="I10177" t="str">
            <v>Latis</v>
          </cell>
          <cell r="J10177" t="str">
            <v>Less than 5 Sites</v>
          </cell>
          <cell r="K10177" t="str">
            <v>R4</v>
          </cell>
        </row>
        <row r="10178">
          <cell r="A10178" t="str">
            <v>YLM0756</v>
          </cell>
          <cell r="B10178" t="str">
            <v>YLM0756</v>
          </cell>
          <cell r="C10178" t="str">
            <v>YLM1M3756</v>
          </cell>
          <cell r="D10178" t="str">
            <v>YLM1M7756</v>
          </cell>
          <cell r="E10178"/>
          <cell r="F10178" t="str">
            <v>Generator-DG</v>
          </cell>
          <cell r="G10178" t="str">
            <v>Good</v>
          </cell>
          <cell r="H10178" t="str">
            <v>No</v>
          </cell>
          <cell r="I10178" t="str">
            <v>Latis</v>
          </cell>
          <cell r="J10178" t="str">
            <v>Hub Site (More than 10 Sites)</v>
          </cell>
          <cell r="K10178" t="str">
            <v>R4</v>
          </cell>
        </row>
        <row r="10179">
          <cell r="A10179" t="str">
            <v>JED2026</v>
          </cell>
          <cell r="B10179" t="str">
            <v>JED2026</v>
          </cell>
          <cell r="C10179"/>
          <cell r="D10179" t="str">
            <v>JED1M8026</v>
          </cell>
          <cell r="E10179" t="str">
            <v>JED1MN2026</v>
          </cell>
          <cell r="F10179" t="str">
            <v>SCECO</v>
          </cell>
          <cell r="G10179" t="str">
            <v>Dead</v>
          </cell>
          <cell r="H10179" t="str">
            <v>NA</v>
          </cell>
          <cell r="I10179" t="str">
            <v>Latis</v>
          </cell>
          <cell r="J10179" t="str">
            <v>Less than 5 Sites</v>
          </cell>
          <cell r="K10179" t="str">
            <v>R4</v>
          </cell>
        </row>
        <row r="10180">
          <cell r="A10180" t="str">
            <v>ZHR0525</v>
          </cell>
          <cell r="B10180" t="str">
            <v>ZHR0525</v>
          </cell>
          <cell r="C10180" t="str">
            <v>ZHR1M3525</v>
          </cell>
          <cell r="D10180"/>
          <cell r="E10180"/>
          <cell r="F10180" t="str">
            <v>SCECO</v>
          </cell>
          <cell r="G10180" t="str">
            <v>Dead</v>
          </cell>
          <cell r="H10180" t="str">
            <v>NA</v>
          </cell>
          <cell r="I10180" t="str">
            <v>Latis</v>
          </cell>
          <cell r="J10180" t="str">
            <v>Less than 5 Sites</v>
          </cell>
          <cell r="K10180" t="str">
            <v>R6</v>
          </cell>
        </row>
        <row r="10181">
          <cell r="A10181" t="str">
            <v>SIR0174</v>
          </cell>
          <cell r="B10181" t="str">
            <v>SIR0174</v>
          </cell>
          <cell r="C10181" t="str">
            <v>SIR1M3174</v>
          </cell>
          <cell r="D10181"/>
          <cell r="E10181"/>
          <cell r="F10181" t="str">
            <v>Generator-SG</v>
          </cell>
          <cell r="G10181" t="str">
            <v>No BB Shifted</v>
          </cell>
          <cell r="H10181" t="str">
            <v>Yes</v>
          </cell>
          <cell r="I10181" t="str">
            <v>Latis</v>
          </cell>
          <cell r="J10181" t="str">
            <v>Less than 5 Sites</v>
          </cell>
          <cell r="K10181" t="str">
            <v>R4</v>
          </cell>
        </row>
        <row r="10182">
          <cell r="A10182" t="str">
            <v>ZHR0492</v>
          </cell>
          <cell r="B10182" t="str">
            <v>ZHR0492</v>
          </cell>
          <cell r="C10182" t="str">
            <v>ZHR1M3492</v>
          </cell>
          <cell r="D10182"/>
          <cell r="E10182"/>
          <cell r="F10182" t="str">
            <v>SCECO</v>
          </cell>
          <cell r="G10182" t="str">
            <v>Dead</v>
          </cell>
          <cell r="H10182" t="str">
            <v>NO</v>
          </cell>
          <cell r="I10182" t="str">
            <v>Latis</v>
          </cell>
          <cell r="J10182" t="str">
            <v>Less than 5 Sites</v>
          </cell>
          <cell r="K10182" t="str">
            <v>R6</v>
          </cell>
        </row>
        <row r="10183">
          <cell r="A10183" t="str">
            <v>JED2135</v>
          </cell>
          <cell r="B10183" t="str">
            <v>JED2135</v>
          </cell>
          <cell r="C10183"/>
          <cell r="D10183" t="str">
            <v>JED1M8135</v>
          </cell>
          <cell r="E10183" t="str">
            <v>JED1MN2135</v>
          </cell>
          <cell r="F10183" t="str">
            <v>SCECO</v>
          </cell>
          <cell r="G10183" t="str">
            <v>In progress</v>
          </cell>
          <cell r="H10183" t="str">
            <v>NA</v>
          </cell>
          <cell r="I10183" t="str">
            <v>Latis</v>
          </cell>
          <cell r="J10183" t="str">
            <v>Less than 5 Sites</v>
          </cell>
          <cell r="K10183" t="str">
            <v>R4</v>
          </cell>
        </row>
        <row r="10184">
          <cell r="A10184" t="str">
            <v>AFJ0192</v>
          </cell>
          <cell r="B10184" t="str">
            <v>AFJ0192</v>
          </cell>
          <cell r="C10184" t="str">
            <v>AFJ1M3192</v>
          </cell>
          <cell r="D10184"/>
          <cell r="E10184"/>
          <cell r="F10184" t="str">
            <v>SCECO</v>
          </cell>
          <cell r="G10184" t="str">
            <v>Vandalized</v>
          </cell>
          <cell r="H10184" t="str">
            <v>NA</v>
          </cell>
          <cell r="I10184" t="str">
            <v>Latis</v>
          </cell>
          <cell r="J10184" t="str">
            <v>Less than 5 Sites</v>
          </cell>
          <cell r="K10184" t="str">
            <v>R6</v>
          </cell>
        </row>
        <row r="10185">
          <cell r="A10185" t="str">
            <v>JED2145</v>
          </cell>
          <cell r="B10185" t="str">
            <v>JED2145</v>
          </cell>
          <cell r="C10185"/>
          <cell r="D10185" t="str">
            <v>JED1M8145</v>
          </cell>
          <cell r="E10185" t="str">
            <v>JED1MN2145</v>
          </cell>
          <cell r="F10185" t="str">
            <v>SCECO</v>
          </cell>
          <cell r="G10185" t="str">
            <v>Dead</v>
          </cell>
          <cell r="H10185" t="str">
            <v>NA</v>
          </cell>
          <cell r="I10185" t="str">
            <v>Latis</v>
          </cell>
          <cell r="J10185" t="str">
            <v>Less than 5 Sites</v>
          </cell>
          <cell r="K10185" t="str">
            <v>R4</v>
          </cell>
        </row>
        <row r="10186">
          <cell r="A10186" t="str">
            <v>SUL0347</v>
          </cell>
          <cell r="B10186" t="str">
            <v>SUL0347</v>
          </cell>
          <cell r="C10186" t="str">
            <v>SUL1M3347</v>
          </cell>
          <cell r="D10186"/>
          <cell r="E10186"/>
          <cell r="F10186" t="str">
            <v>SCECO</v>
          </cell>
          <cell r="G10186" t="str">
            <v>Dead</v>
          </cell>
          <cell r="H10186" t="str">
            <v>NA</v>
          </cell>
          <cell r="I10186" t="str">
            <v>Latis</v>
          </cell>
          <cell r="J10186" t="str">
            <v>Less than 5 Sites</v>
          </cell>
          <cell r="K10186" t="str">
            <v>R6</v>
          </cell>
        </row>
        <row r="10187">
          <cell r="A10187" t="str">
            <v>JED2255</v>
          </cell>
          <cell r="B10187" t="str">
            <v>JED2255</v>
          </cell>
          <cell r="C10187"/>
          <cell r="D10187" t="str">
            <v>JED1M8255</v>
          </cell>
          <cell r="E10187" t="str">
            <v>JED1MN2255</v>
          </cell>
          <cell r="F10187" t="str">
            <v>SCECO</v>
          </cell>
          <cell r="G10187" t="str">
            <v>Dead</v>
          </cell>
          <cell r="H10187" t="str">
            <v>NA</v>
          </cell>
          <cell r="I10187" t="str">
            <v>Latis</v>
          </cell>
          <cell r="J10187" t="str">
            <v>Less than 5 Sites</v>
          </cell>
          <cell r="K10187" t="str">
            <v>R4</v>
          </cell>
        </row>
        <row r="10188">
          <cell r="A10188" t="str">
            <v>SQR0054</v>
          </cell>
          <cell r="B10188" t="str">
            <v>SQR0054</v>
          </cell>
          <cell r="C10188" t="str">
            <v>SQR1M3054</v>
          </cell>
          <cell r="D10188"/>
          <cell r="E10188"/>
          <cell r="F10188" t="str">
            <v>Generator-SG</v>
          </cell>
          <cell r="G10188" t="str">
            <v>Good</v>
          </cell>
          <cell r="H10188" t="str">
            <v>Yes</v>
          </cell>
          <cell r="I10188" t="str">
            <v>Latis</v>
          </cell>
          <cell r="J10188" t="str">
            <v>Less than 5 Sites</v>
          </cell>
          <cell r="K10188" t="str">
            <v>R4</v>
          </cell>
        </row>
        <row r="10189">
          <cell r="A10189" t="str">
            <v>MAK0884</v>
          </cell>
          <cell r="B10189" t="str">
            <v>MAK0884</v>
          </cell>
          <cell r="C10189"/>
          <cell r="D10189" t="str">
            <v>MAK1M9884</v>
          </cell>
          <cell r="E10189" t="str">
            <v>MAK1MN0884</v>
          </cell>
          <cell r="F10189" t="str">
            <v>SCECO</v>
          </cell>
          <cell r="G10189" t="str">
            <v>Vandalized</v>
          </cell>
          <cell r="H10189" t="str">
            <v>NA</v>
          </cell>
          <cell r="I10189" t="str">
            <v>Latis</v>
          </cell>
          <cell r="J10189" t="str">
            <v>Less than 5 Sites</v>
          </cell>
          <cell r="K10189" t="str">
            <v>R5</v>
          </cell>
        </row>
        <row r="10190">
          <cell r="A10190" t="str">
            <v>KHY0116</v>
          </cell>
          <cell r="B10190" t="str">
            <v>KHY0116</v>
          </cell>
          <cell r="C10190" t="str">
            <v>KHY1M3116</v>
          </cell>
          <cell r="D10190"/>
          <cell r="E10190"/>
          <cell r="F10190" t="str">
            <v>SCECO</v>
          </cell>
          <cell r="G10190" t="str">
            <v>Vandalized</v>
          </cell>
          <cell r="H10190" t="str">
            <v>NA</v>
          </cell>
          <cell r="I10190" t="str">
            <v>Latis</v>
          </cell>
          <cell r="J10190" t="str">
            <v>Less than 5 Sites</v>
          </cell>
          <cell r="K10190" t="str">
            <v>R4</v>
          </cell>
        </row>
        <row r="10191">
          <cell r="A10191" t="str">
            <v>JED2179</v>
          </cell>
          <cell r="B10191" t="str">
            <v>JED2179</v>
          </cell>
          <cell r="C10191"/>
          <cell r="D10191" t="str">
            <v>JED1M8179</v>
          </cell>
          <cell r="E10191" t="str">
            <v>JED1MNC2179</v>
          </cell>
          <cell r="F10191" t="str">
            <v>SCECO</v>
          </cell>
          <cell r="G10191" t="str">
            <v>Dead</v>
          </cell>
          <cell r="H10191" t="str">
            <v>NA</v>
          </cell>
          <cell r="I10191" t="str">
            <v>Latis</v>
          </cell>
          <cell r="J10191" t="str">
            <v>Less than 5 Sites</v>
          </cell>
          <cell r="K10191" t="str">
            <v>R4</v>
          </cell>
        </row>
        <row r="10192">
          <cell r="A10192" t="str">
            <v>JED2191</v>
          </cell>
          <cell r="B10192" t="str">
            <v>JED2191</v>
          </cell>
          <cell r="C10192"/>
          <cell r="D10192" t="str">
            <v>JED1M8191</v>
          </cell>
          <cell r="E10192" t="str">
            <v>JED1MN2191</v>
          </cell>
          <cell r="F10192" t="str">
            <v>SCECO</v>
          </cell>
          <cell r="G10192" t="str">
            <v>Dead</v>
          </cell>
          <cell r="H10192" t="str">
            <v>NA</v>
          </cell>
          <cell r="I10192" t="str">
            <v>Latis</v>
          </cell>
          <cell r="J10192" t="str">
            <v>Less than 5 Sites</v>
          </cell>
          <cell r="K10192" t="str">
            <v>R4</v>
          </cell>
        </row>
        <row r="10193">
          <cell r="A10193" t="str">
            <v>HJR0115</v>
          </cell>
          <cell r="B10193" t="str">
            <v>HJR0115</v>
          </cell>
          <cell r="C10193" t="str">
            <v>HJR1M3115</v>
          </cell>
          <cell r="D10193" t="str">
            <v>HJR1M7115</v>
          </cell>
          <cell r="E10193"/>
          <cell r="F10193" t="str">
            <v>Generator-SG</v>
          </cell>
          <cell r="G10193" t="str">
            <v>No BB Shifted</v>
          </cell>
          <cell r="H10193" t="str">
            <v>Yes</v>
          </cell>
          <cell r="I10193" t="str">
            <v>Latis</v>
          </cell>
          <cell r="J10193" t="str">
            <v>Less than 5 Sites</v>
          </cell>
          <cell r="K10193" t="str">
            <v>R4</v>
          </cell>
        </row>
        <row r="10194">
          <cell r="A10194" t="str">
            <v>KHY0227</v>
          </cell>
          <cell r="B10194" t="str">
            <v>KHY0227</v>
          </cell>
          <cell r="C10194" t="str">
            <v>KHY1M3227</v>
          </cell>
          <cell r="D10194" t="str">
            <v>KHY1M7227</v>
          </cell>
          <cell r="E10194"/>
          <cell r="F10194" t="str">
            <v>Generator-SG</v>
          </cell>
          <cell r="G10194" t="str">
            <v>No BB Shifted</v>
          </cell>
          <cell r="H10194" t="str">
            <v>Yes</v>
          </cell>
          <cell r="I10194" t="str">
            <v>Latis</v>
          </cell>
          <cell r="J10194" t="str">
            <v>Less than 5 Sites</v>
          </cell>
          <cell r="K10194" t="str">
            <v>R4</v>
          </cell>
        </row>
        <row r="10195">
          <cell r="A10195" t="str">
            <v>WDS0775</v>
          </cell>
          <cell r="B10195" t="str">
            <v>WDS0775</v>
          </cell>
          <cell r="C10195" t="str">
            <v>WDS1M3775</v>
          </cell>
          <cell r="D10195"/>
          <cell r="E10195"/>
          <cell r="F10195" t="str">
            <v>Generator-SG</v>
          </cell>
          <cell r="G10195" t="str">
            <v>Vandalized</v>
          </cell>
          <cell r="H10195" t="str">
            <v>Yes</v>
          </cell>
          <cell r="I10195" t="str">
            <v>Latis</v>
          </cell>
          <cell r="J10195" t="str">
            <v>Less than 5 Sites</v>
          </cell>
          <cell r="K10195" t="str">
            <v>R6</v>
          </cell>
        </row>
        <row r="10196">
          <cell r="A10196" t="str">
            <v>ARS0122</v>
          </cell>
          <cell r="B10196" t="str">
            <v>ARS0122</v>
          </cell>
          <cell r="C10196"/>
          <cell r="D10196" t="str">
            <v>ARS1M7122</v>
          </cell>
          <cell r="E10196" t="str">
            <v>ARS1MN0122</v>
          </cell>
          <cell r="F10196" t="str">
            <v>SCECO</v>
          </cell>
          <cell r="G10196" t="str">
            <v>Dead</v>
          </cell>
          <cell r="H10196" t="str">
            <v>NA</v>
          </cell>
          <cell r="I10196" t="str">
            <v>Latis</v>
          </cell>
          <cell r="J10196" t="str">
            <v>Less than 5 Sites</v>
          </cell>
          <cell r="K10196" t="str">
            <v>R6</v>
          </cell>
        </row>
        <row r="10197">
          <cell r="A10197" t="str">
            <v>WDS0459</v>
          </cell>
          <cell r="B10197" t="str">
            <v>WDS0459</v>
          </cell>
          <cell r="C10197" t="str">
            <v>WDS1M3459</v>
          </cell>
          <cell r="D10197"/>
          <cell r="E10197"/>
          <cell r="F10197" t="str">
            <v>Generator-SG</v>
          </cell>
          <cell r="G10197" t="str">
            <v>Vandalized</v>
          </cell>
          <cell r="H10197" t="str">
            <v>Yes</v>
          </cell>
          <cell r="I10197" t="str">
            <v>Latis</v>
          </cell>
          <cell r="J10197" t="str">
            <v>Less than 5 Sites</v>
          </cell>
          <cell r="K10197" t="str">
            <v>R6</v>
          </cell>
        </row>
        <row r="10198">
          <cell r="A10198" t="str">
            <v>MAK0258</v>
          </cell>
          <cell r="B10198" t="str">
            <v>MAK0258</v>
          </cell>
          <cell r="C10198" t="str">
            <v>MAK1M3258</v>
          </cell>
          <cell r="D10198" t="str">
            <v>MAK1M9258</v>
          </cell>
          <cell r="E10198" t="str">
            <v>MAK1MNC0258</v>
          </cell>
          <cell r="F10198" t="str">
            <v>SCECO</v>
          </cell>
          <cell r="G10198" t="str">
            <v>Vandalized</v>
          </cell>
          <cell r="H10198" t="str">
            <v>NA</v>
          </cell>
          <cell r="I10198" t="str">
            <v>Latis</v>
          </cell>
          <cell r="J10198" t="str">
            <v>Less than 5 Sites</v>
          </cell>
          <cell r="K10198" t="str">
            <v>R5</v>
          </cell>
        </row>
        <row r="10199">
          <cell r="A10199" t="str">
            <v>WDS0936</v>
          </cell>
          <cell r="B10199" t="str">
            <v>WDS0936</v>
          </cell>
          <cell r="C10199" t="str">
            <v>WDS1M3936</v>
          </cell>
          <cell r="D10199"/>
          <cell r="E10199"/>
          <cell r="F10199" t="str">
            <v>Generator-SG</v>
          </cell>
          <cell r="G10199" t="str">
            <v>Dead</v>
          </cell>
          <cell r="H10199" t="str">
            <v>NA</v>
          </cell>
          <cell r="I10199" t="str">
            <v>Latis</v>
          </cell>
          <cell r="J10199" t="str">
            <v>Less than 5 Sites</v>
          </cell>
          <cell r="K10199" t="str">
            <v>R6</v>
          </cell>
        </row>
        <row r="10200">
          <cell r="A10200" t="str">
            <v>BSA0455</v>
          </cell>
          <cell r="B10200" t="str">
            <v>BSA0455</v>
          </cell>
          <cell r="C10200"/>
          <cell r="D10200" t="str">
            <v>BSA1M7455</v>
          </cell>
          <cell r="E10200" t="str">
            <v>BSA1MN0455</v>
          </cell>
          <cell r="F10200" t="str">
            <v>SCECO</v>
          </cell>
          <cell r="G10200" t="str">
            <v>Dead</v>
          </cell>
          <cell r="H10200" t="str">
            <v>NA</v>
          </cell>
          <cell r="I10200" t="str">
            <v>Latis</v>
          </cell>
          <cell r="J10200" t="str">
            <v>Less than 5 Sites</v>
          </cell>
          <cell r="K10200" t="str">
            <v>R6</v>
          </cell>
        </row>
        <row r="10201">
          <cell r="A10201" t="str">
            <v>WDS0453</v>
          </cell>
          <cell r="B10201" t="str">
            <v>WDS0453</v>
          </cell>
          <cell r="C10201" t="str">
            <v>WDS1M3453</v>
          </cell>
          <cell r="D10201"/>
          <cell r="E10201"/>
          <cell r="F10201" t="str">
            <v>SCECO+STB</v>
          </cell>
          <cell r="G10201" t="str">
            <v>Dead</v>
          </cell>
          <cell r="H10201" t="str">
            <v>NA</v>
          </cell>
          <cell r="I10201" t="str">
            <v>Latis</v>
          </cell>
          <cell r="J10201" t="str">
            <v>Hub Site (More than 10 Sites)</v>
          </cell>
          <cell r="K10201" t="str">
            <v>R6</v>
          </cell>
        </row>
        <row r="10202">
          <cell r="A10202" t="str">
            <v>HAW2118</v>
          </cell>
          <cell r="B10202" t="str">
            <v>HAW2118</v>
          </cell>
          <cell r="C10202"/>
          <cell r="D10202" t="str">
            <v>HAW1M8118</v>
          </cell>
          <cell r="E10202" t="str">
            <v>HAW1MN2118</v>
          </cell>
          <cell r="F10202" t="str">
            <v>SCECO</v>
          </cell>
          <cell r="G10202" t="str">
            <v>Dead</v>
          </cell>
          <cell r="H10202" t="str">
            <v>NA</v>
          </cell>
          <cell r="I10202" t="str">
            <v>Latis</v>
          </cell>
          <cell r="J10202" t="str">
            <v>Less than 5 Sites</v>
          </cell>
          <cell r="K10202" t="str">
            <v>R4</v>
          </cell>
        </row>
        <row r="10203">
          <cell r="A10203" t="str">
            <v>JED2288</v>
          </cell>
          <cell r="B10203" t="str">
            <v>JED2288</v>
          </cell>
          <cell r="C10203"/>
          <cell r="D10203" t="str">
            <v>JED1M8288</v>
          </cell>
          <cell r="E10203" t="str">
            <v>JED1MNC2288</v>
          </cell>
          <cell r="F10203" t="str">
            <v>SCECO</v>
          </cell>
          <cell r="G10203" t="str">
            <v>Weak</v>
          </cell>
          <cell r="H10203" t="str">
            <v>NA</v>
          </cell>
          <cell r="I10203" t="str">
            <v>Latis</v>
          </cell>
          <cell r="J10203" t="str">
            <v>Less than 5 Sites</v>
          </cell>
          <cell r="K10203" t="str">
            <v>R4</v>
          </cell>
        </row>
        <row r="10204">
          <cell r="A10204" t="str">
            <v>WDS0744</v>
          </cell>
          <cell r="B10204" t="str">
            <v>WDS0744</v>
          </cell>
          <cell r="C10204" t="str">
            <v>WDS1M3744</v>
          </cell>
          <cell r="D10204"/>
          <cell r="E10204"/>
          <cell r="F10204" t="str">
            <v>SCECO</v>
          </cell>
          <cell r="G10204" t="str">
            <v>Dead</v>
          </cell>
          <cell r="H10204" t="str">
            <v>NA</v>
          </cell>
          <cell r="I10204" t="str">
            <v>Latis</v>
          </cell>
          <cell r="J10204" t="str">
            <v>Less than 5 Sites</v>
          </cell>
          <cell r="K10204" t="str">
            <v>R6</v>
          </cell>
        </row>
        <row r="10205">
          <cell r="A10205" t="str">
            <v>MAK2078</v>
          </cell>
          <cell r="B10205" t="str">
            <v>MAK2078</v>
          </cell>
          <cell r="C10205"/>
          <cell r="D10205" t="str">
            <v>MAK1M8078</v>
          </cell>
          <cell r="E10205" t="str">
            <v>MAK1MN2078</v>
          </cell>
          <cell r="F10205" t="str">
            <v>SCECO</v>
          </cell>
          <cell r="G10205" t="str">
            <v>Dead</v>
          </cell>
          <cell r="H10205" t="str">
            <v>NA</v>
          </cell>
          <cell r="I10205" t="str">
            <v>Latis</v>
          </cell>
          <cell r="J10205" t="str">
            <v>Less than 5 Sites</v>
          </cell>
          <cell r="K10205" t="str">
            <v>R5</v>
          </cell>
        </row>
        <row r="10206">
          <cell r="A10206" t="str">
            <v>RAB0966</v>
          </cell>
          <cell r="B10206" t="str">
            <v>RAB0966</v>
          </cell>
          <cell r="C10206"/>
          <cell r="D10206" t="str">
            <v>RAB1M7966</v>
          </cell>
          <cell r="E10206" t="str">
            <v>RAB1MN0966</v>
          </cell>
          <cell r="F10206" t="str">
            <v>SCECO</v>
          </cell>
          <cell r="G10206" t="str">
            <v>Dead</v>
          </cell>
          <cell r="H10206" t="str">
            <v>NA</v>
          </cell>
          <cell r="I10206" t="str">
            <v>Latis</v>
          </cell>
          <cell r="J10206" t="str">
            <v>Less than 5 Sites</v>
          </cell>
          <cell r="K10206" t="str">
            <v>R4</v>
          </cell>
        </row>
        <row r="10207">
          <cell r="A10207" t="str">
            <v>ZHR0980</v>
          </cell>
          <cell r="B10207" t="str">
            <v>ZHR0980</v>
          </cell>
          <cell r="C10207" t="str">
            <v>ZHR1M3980</v>
          </cell>
          <cell r="D10207" t="str">
            <v>ZHR1M7980</v>
          </cell>
          <cell r="E10207"/>
          <cell r="F10207" t="str">
            <v>SCECO+STB</v>
          </cell>
          <cell r="G10207" t="str">
            <v>Good</v>
          </cell>
          <cell r="H10207" t="str">
            <v>NA</v>
          </cell>
          <cell r="I10207" t="str">
            <v>Latis</v>
          </cell>
          <cell r="J10207" t="str">
            <v>Hub site (More than 05 Sites)</v>
          </cell>
          <cell r="K10207" t="str">
            <v>R6</v>
          </cell>
        </row>
        <row r="10208">
          <cell r="A10208" t="str">
            <v>WDS0442</v>
          </cell>
          <cell r="B10208" t="str">
            <v>WDS0442</v>
          </cell>
          <cell r="C10208" t="str">
            <v>WDS1M3442</v>
          </cell>
          <cell r="D10208"/>
          <cell r="E10208"/>
          <cell r="F10208" t="str">
            <v>SCECO</v>
          </cell>
          <cell r="G10208" t="str">
            <v>Vandalized</v>
          </cell>
          <cell r="H10208" t="str">
            <v>NA</v>
          </cell>
          <cell r="I10208" t="str">
            <v>Latis</v>
          </cell>
          <cell r="J10208" t="str">
            <v>Less than 5 Sites</v>
          </cell>
          <cell r="K10208" t="str">
            <v>R6</v>
          </cell>
        </row>
        <row r="10209">
          <cell r="A10209" t="str">
            <v>WHT0765</v>
          </cell>
          <cell r="B10209" t="str">
            <v>WHT0765</v>
          </cell>
          <cell r="C10209" t="str">
            <v>WHT1M3765</v>
          </cell>
          <cell r="D10209"/>
          <cell r="E10209"/>
          <cell r="F10209" t="str">
            <v>Generator-SG</v>
          </cell>
          <cell r="G10209" t="str">
            <v>No BB Shifted</v>
          </cell>
          <cell r="H10209" t="str">
            <v>Yes</v>
          </cell>
          <cell r="I10209" t="str">
            <v>Latis</v>
          </cell>
          <cell r="J10209" t="str">
            <v>Less than 5 Sites</v>
          </cell>
          <cell r="K10209" t="str">
            <v>R4</v>
          </cell>
        </row>
        <row r="10210">
          <cell r="A10210" t="str">
            <v>HJR0019</v>
          </cell>
          <cell r="B10210" t="str">
            <v>HJR0019</v>
          </cell>
          <cell r="C10210" t="str">
            <v>HJR1M3019</v>
          </cell>
          <cell r="D10210"/>
          <cell r="E10210"/>
          <cell r="F10210" t="str">
            <v>Generator-SG</v>
          </cell>
          <cell r="G10210" t="str">
            <v>Dead</v>
          </cell>
          <cell r="H10210" t="str">
            <v>Yes</v>
          </cell>
          <cell r="I10210" t="str">
            <v>Latis</v>
          </cell>
          <cell r="J10210" t="str">
            <v>Less than 5 Sites</v>
          </cell>
          <cell r="K10210" t="str">
            <v>R4</v>
          </cell>
        </row>
        <row r="10211">
          <cell r="A10211" t="str">
            <v>NOB0112</v>
          </cell>
          <cell r="B10211" t="str">
            <v>NOB0112</v>
          </cell>
          <cell r="C10211" t="str">
            <v>NOB1M3112</v>
          </cell>
          <cell r="D10211"/>
          <cell r="E10211"/>
          <cell r="F10211" t="str">
            <v>Generator-SG</v>
          </cell>
          <cell r="G10211" t="str">
            <v>NA</v>
          </cell>
          <cell r="H10211" t="str">
            <v>Yes</v>
          </cell>
          <cell r="I10211" t="str">
            <v>Latis</v>
          </cell>
          <cell r="J10211" t="str">
            <v>Less than 5 Sites</v>
          </cell>
          <cell r="K10211" t="str">
            <v>R4</v>
          </cell>
        </row>
        <row r="10212">
          <cell r="A10212" t="str">
            <v>JED0978</v>
          </cell>
          <cell r="B10212" t="str">
            <v>JED0978</v>
          </cell>
          <cell r="C10212"/>
          <cell r="D10212" t="str">
            <v>JED1M7978</v>
          </cell>
          <cell r="E10212" t="str">
            <v>JED1MNC0978</v>
          </cell>
          <cell r="F10212" t="str">
            <v>Generator-SG</v>
          </cell>
          <cell r="G10212" t="str">
            <v>Dead</v>
          </cell>
          <cell r="H10212" t="str">
            <v>No</v>
          </cell>
          <cell r="I10212" t="str">
            <v>Latis</v>
          </cell>
          <cell r="J10212" t="str">
            <v>Less than 5 Sites</v>
          </cell>
          <cell r="K10212" t="str">
            <v>R4</v>
          </cell>
        </row>
        <row r="10213">
          <cell r="A10213" t="str">
            <v>NOB0225</v>
          </cell>
          <cell r="B10213" t="str">
            <v>NOB0225</v>
          </cell>
          <cell r="C10213" t="str">
            <v>NOB1M3225</v>
          </cell>
          <cell r="D10213"/>
          <cell r="E10213"/>
          <cell r="F10213" t="str">
            <v>Generator-SG</v>
          </cell>
          <cell r="G10213" t="str">
            <v>NA</v>
          </cell>
          <cell r="H10213" t="str">
            <v>Yes</v>
          </cell>
          <cell r="I10213" t="str">
            <v>Latis</v>
          </cell>
          <cell r="J10213" t="str">
            <v>Less than 5 Sites</v>
          </cell>
          <cell r="K10213" t="str">
            <v>R4</v>
          </cell>
        </row>
        <row r="10214">
          <cell r="A10214" t="str">
            <v>JED2021</v>
          </cell>
          <cell r="B10214" t="str">
            <v>JED2021</v>
          </cell>
          <cell r="C10214"/>
          <cell r="D10214" t="str">
            <v>JED1M8021</v>
          </cell>
          <cell r="E10214" t="str">
            <v>JED1MNC2021</v>
          </cell>
          <cell r="F10214" t="str">
            <v>SCECO</v>
          </cell>
          <cell r="G10214" t="str">
            <v>Dead</v>
          </cell>
          <cell r="H10214" t="str">
            <v>NA</v>
          </cell>
          <cell r="I10214" t="str">
            <v>Latis</v>
          </cell>
          <cell r="J10214" t="str">
            <v>Less than 5 Sites</v>
          </cell>
          <cell r="K10214" t="str">
            <v>R4</v>
          </cell>
        </row>
        <row r="10215">
          <cell r="A10215" t="str">
            <v>JED2037</v>
          </cell>
          <cell r="B10215" t="str">
            <v>JED2037</v>
          </cell>
          <cell r="C10215"/>
          <cell r="D10215" t="str">
            <v>JED1M8037</v>
          </cell>
          <cell r="E10215" t="str">
            <v>JED1MC2037</v>
          </cell>
          <cell r="F10215" t="str">
            <v>SCECO</v>
          </cell>
          <cell r="G10215" t="str">
            <v>Vandalized</v>
          </cell>
          <cell r="H10215" t="str">
            <v>NA</v>
          </cell>
          <cell r="I10215" t="str">
            <v>Latis</v>
          </cell>
          <cell r="J10215" t="str">
            <v>Less than 5 Sites</v>
          </cell>
          <cell r="K10215" t="str">
            <v>R4</v>
          </cell>
        </row>
        <row r="10216">
          <cell r="A10216" t="str">
            <v>SQR0056</v>
          </cell>
          <cell r="B10216" t="str">
            <v>SQR0056</v>
          </cell>
          <cell r="C10216" t="str">
            <v>SQR1M3056</v>
          </cell>
          <cell r="D10216"/>
          <cell r="E10216"/>
          <cell r="F10216" t="str">
            <v>Generator-SG</v>
          </cell>
          <cell r="G10216" t="str">
            <v>Dead</v>
          </cell>
          <cell r="H10216" t="str">
            <v>Yes</v>
          </cell>
          <cell r="I10216" t="str">
            <v>Latis</v>
          </cell>
          <cell r="J10216" t="str">
            <v>Less than 5 Sites</v>
          </cell>
          <cell r="K10216" t="str">
            <v>R4</v>
          </cell>
        </row>
        <row r="10217">
          <cell r="A10217" t="str">
            <v>MAK0937</v>
          </cell>
          <cell r="B10217" t="str">
            <v>MAK0937</v>
          </cell>
          <cell r="C10217"/>
          <cell r="D10217" t="str">
            <v>MAK1M9937</v>
          </cell>
          <cell r="E10217" t="str">
            <v>MAK1MN0937</v>
          </cell>
          <cell r="F10217" t="str">
            <v>SCECO</v>
          </cell>
          <cell r="G10217" t="str">
            <v>Dead</v>
          </cell>
          <cell r="H10217" t="str">
            <v>NA</v>
          </cell>
          <cell r="I10217" t="str">
            <v>Latis</v>
          </cell>
          <cell r="J10217" t="str">
            <v>Less than 5 Sites</v>
          </cell>
          <cell r="K10217" t="str">
            <v>R5</v>
          </cell>
        </row>
        <row r="10218">
          <cell r="A10218" t="str">
            <v>RNY2245</v>
          </cell>
          <cell r="B10218" t="str">
            <v>RNY2245</v>
          </cell>
          <cell r="C10218"/>
          <cell r="D10218" t="str">
            <v>RNY1M8245</v>
          </cell>
          <cell r="E10218"/>
          <cell r="F10218" t="str">
            <v>SCECO</v>
          </cell>
          <cell r="G10218" t="str">
            <v>Dead</v>
          </cell>
          <cell r="H10218" t="str">
            <v>NA</v>
          </cell>
          <cell r="I10218" t="str">
            <v>Latis</v>
          </cell>
          <cell r="J10218" t="str">
            <v>Less than 5 Sites</v>
          </cell>
          <cell r="K10218" t="str">
            <v>R4</v>
          </cell>
        </row>
        <row r="10219">
          <cell r="A10219" t="str">
            <v>TUR2323</v>
          </cell>
          <cell r="B10219" t="str">
            <v>TUR2323</v>
          </cell>
          <cell r="C10219"/>
          <cell r="D10219" t="str">
            <v>TUR1M8323</v>
          </cell>
          <cell r="E10219"/>
          <cell r="F10219" t="str">
            <v>SCECO</v>
          </cell>
          <cell r="G10219" t="str">
            <v>Dead</v>
          </cell>
          <cell r="H10219" t="str">
            <v>NA</v>
          </cell>
          <cell r="I10219" t="str">
            <v>Latis</v>
          </cell>
          <cell r="J10219" t="str">
            <v>Less than 5 Sites</v>
          </cell>
          <cell r="K10219" t="str">
            <v>R4</v>
          </cell>
        </row>
        <row r="10220">
          <cell r="A10220" t="str">
            <v>JED2069</v>
          </cell>
          <cell r="B10220" t="str">
            <v>JED2069</v>
          </cell>
          <cell r="C10220"/>
          <cell r="D10220" t="str">
            <v>JED1M8069</v>
          </cell>
          <cell r="E10220" t="str">
            <v>JED1MN2069</v>
          </cell>
          <cell r="F10220" t="str">
            <v>Generator-SG</v>
          </cell>
          <cell r="G10220" t="str">
            <v>Dead</v>
          </cell>
          <cell r="H10220" t="str">
            <v>No</v>
          </cell>
          <cell r="I10220" t="str">
            <v>Latis</v>
          </cell>
          <cell r="J10220" t="str">
            <v>Less than 5 Sites</v>
          </cell>
          <cell r="K10220" t="str">
            <v>R4</v>
          </cell>
        </row>
        <row r="10221">
          <cell r="A10221" t="str">
            <v>JED2068</v>
          </cell>
          <cell r="B10221" t="str">
            <v>JED2068</v>
          </cell>
          <cell r="C10221"/>
          <cell r="D10221" t="str">
            <v>JED1M8068</v>
          </cell>
          <cell r="E10221" t="str">
            <v>JED1MN2068</v>
          </cell>
          <cell r="F10221" t="str">
            <v>SCECO</v>
          </cell>
          <cell r="G10221" t="str">
            <v>Dead</v>
          </cell>
          <cell r="H10221" t="str">
            <v>No</v>
          </cell>
          <cell r="I10221" t="str">
            <v>Latis</v>
          </cell>
          <cell r="J10221" t="str">
            <v>Less than 5 Sites</v>
          </cell>
          <cell r="K10221" t="str">
            <v>R4</v>
          </cell>
        </row>
        <row r="10222">
          <cell r="A10222" t="str">
            <v>ZHR0495</v>
          </cell>
          <cell r="B10222" t="str">
            <v>ZHR0495</v>
          </cell>
          <cell r="C10222" t="str">
            <v>ZHR1M3495</v>
          </cell>
          <cell r="D10222"/>
          <cell r="E10222"/>
          <cell r="F10222" t="str">
            <v>SCECO</v>
          </cell>
          <cell r="G10222" t="str">
            <v>Dead</v>
          </cell>
          <cell r="H10222" t="str">
            <v>NA</v>
          </cell>
          <cell r="I10222" t="str">
            <v>Latis</v>
          </cell>
          <cell r="J10222" t="str">
            <v>Less than 5 Sites</v>
          </cell>
          <cell r="K10222" t="str">
            <v>R6</v>
          </cell>
        </row>
        <row r="10223">
          <cell r="A10223" t="str">
            <v>JED2350</v>
          </cell>
          <cell r="B10223" t="str">
            <v>JED2350</v>
          </cell>
          <cell r="C10223"/>
          <cell r="D10223" t="str">
            <v>JED1M8350</v>
          </cell>
          <cell r="E10223" t="str">
            <v>JED1MNC2350</v>
          </cell>
          <cell r="F10223" t="str">
            <v>SCECO</v>
          </cell>
          <cell r="G10223" t="str">
            <v>Good</v>
          </cell>
          <cell r="H10223" t="str">
            <v>NA</v>
          </cell>
          <cell r="I10223" t="str">
            <v>Latis</v>
          </cell>
          <cell r="J10223" t="str">
            <v>P3</v>
          </cell>
          <cell r="K10223" t="str">
            <v>R4</v>
          </cell>
        </row>
        <row r="10224">
          <cell r="A10224" t="str">
            <v>WDS0439</v>
          </cell>
          <cell r="B10224" t="str">
            <v>WDS0439</v>
          </cell>
          <cell r="C10224" t="str">
            <v>WDS1M3439</v>
          </cell>
          <cell r="D10224"/>
          <cell r="E10224"/>
          <cell r="F10224" t="str">
            <v>Generator-SG</v>
          </cell>
          <cell r="G10224" t="str">
            <v>Vandalized</v>
          </cell>
          <cell r="H10224" t="str">
            <v>Yes</v>
          </cell>
          <cell r="I10224" t="str">
            <v>Latis</v>
          </cell>
          <cell r="J10224" t="str">
            <v>Less than 5 Sites</v>
          </cell>
          <cell r="K10224" t="str">
            <v>R6</v>
          </cell>
        </row>
        <row r="10225">
          <cell r="A10225" t="str">
            <v>MAK2306</v>
          </cell>
          <cell r="B10225" t="str">
            <v>MAK2306</v>
          </cell>
          <cell r="C10225" t="str">
            <v>MAK1M4306</v>
          </cell>
          <cell r="D10225" t="str">
            <v>MAK1M8306</v>
          </cell>
          <cell r="E10225" t="str">
            <v>MAK1MN2306</v>
          </cell>
          <cell r="F10225" t="str">
            <v>SCECO</v>
          </cell>
          <cell r="G10225" t="str">
            <v>Dead</v>
          </cell>
          <cell r="H10225" t="str">
            <v>NA</v>
          </cell>
          <cell r="I10225" t="str">
            <v>Latis</v>
          </cell>
          <cell r="J10225" t="str">
            <v>Less than 5 Sites</v>
          </cell>
          <cell r="K10225" t="str">
            <v>R5</v>
          </cell>
        </row>
        <row r="10226">
          <cell r="A10226" t="str">
            <v>JED2318</v>
          </cell>
          <cell r="B10226" t="str">
            <v>JED2318</v>
          </cell>
          <cell r="C10226"/>
          <cell r="D10226" t="str">
            <v>JED1M8318</v>
          </cell>
          <cell r="E10226" t="str">
            <v>JED1MN2318</v>
          </cell>
          <cell r="F10226" t="str">
            <v>SCECO</v>
          </cell>
          <cell r="G10226" t="str">
            <v>Good</v>
          </cell>
          <cell r="H10226" t="str">
            <v>NA</v>
          </cell>
          <cell r="I10226" t="str">
            <v>Latis</v>
          </cell>
          <cell r="J10226" t="str">
            <v>Less than 5 Sites</v>
          </cell>
          <cell r="K10226" t="str">
            <v>R4</v>
          </cell>
        </row>
        <row r="10227">
          <cell r="A10227" t="str">
            <v>ZHR0955</v>
          </cell>
          <cell r="B10227" t="str">
            <v>ZHR0955</v>
          </cell>
          <cell r="C10227" t="str">
            <v>ZHR1M3955</v>
          </cell>
          <cell r="D10227"/>
          <cell r="E10227"/>
          <cell r="F10227" t="str">
            <v>SCECO+STB</v>
          </cell>
          <cell r="G10227" t="str">
            <v>Good</v>
          </cell>
          <cell r="H10227" t="str">
            <v>NA</v>
          </cell>
          <cell r="I10227" t="str">
            <v>Latis</v>
          </cell>
          <cell r="J10227" t="str">
            <v>Hub site (More than 05 Sites)</v>
          </cell>
          <cell r="K10227" t="str">
            <v>R6</v>
          </cell>
        </row>
        <row r="10228">
          <cell r="A10228" t="str">
            <v>ZHR0870</v>
          </cell>
          <cell r="B10228" t="str">
            <v>ZHR0870</v>
          </cell>
          <cell r="C10228" t="str">
            <v>ZHR1M3870</v>
          </cell>
          <cell r="D10228"/>
          <cell r="E10228"/>
          <cell r="F10228" t="str">
            <v>SCECO+STB</v>
          </cell>
          <cell r="G10228" t="str">
            <v xml:space="preserve">Weak </v>
          </cell>
          <cell r="H10228" t="str">
            <v>NA</v>
          </cell>
          <cell r="I10228" t="str">
            <v>Latis</v>
          </cell>
          <cell r="J10228" t="str">
            <v>Less than 5 Sites</v>
          </cell>
          <cell r="K10228" t="str">
            <v>R6</v>
          </cell>
        </row>
        <row r="10229">
          <cell r="A10229" t="str">
            <v>ZHR0523</v>
          </cell>
          <cell r="B10229" t="str">
            <v>ZHR0523</v>
          </cell>
          <cell r="C10229" t="str">
            <v>ZHR1M3523</v>
          </cell>
          <cell r="D10229"/>
          <cell r="E10229"/>
          <cell r="F10229" t="str">
            <v>SCECO</v>
          </cell>
          <cell r="G10229" t="str">
            <v>Dead</v>
          </cell>
          <cell r="H10229" t="str">
            <v>NA</v>
          </cell>
          <cell r="I10229" t="str">
            <v>Latis</v>
          </cell>
          <cell r="J10229" t="str">
            <v>Less than 5 Sites</v>
          </cell>
          <cell r="K10229" t="str">
            <v>R6</v>
          </cell>
        </row>
        <row r="10230">
          <cell r="A10230" t="str">
            <v>JED0449</v>
          </cell>
          <cell r="B10230" t="str">
            <v>JED0449</v>
          </cell>
          <cell r="C10230"/>
          <cell r="D10230" t="str">
            <v>JED1M7449</v>
          </cell>
          <cell r="E10230" t="str">
            <v>JED1MN0449</v>
          </cell>
          <cell r="F10230" t="str">
            <v>Generator-SG</v>
          </cell>
          <cell r="G10230" t="str">
            <v>Vandalized</v>
          </cell>
          <cell r="H10230" t="str">
            <v>No</v>
          </cell>
          <cell r="I10230" t="str">
            <v>Latis</v>
          </cell>
          <cell r="J10230" t="str">
            <v>Less than 5 Sites</v>
          </cell>
          <cell r="K10230" t="str">
            <v>R4</v>
          </cell>
        </row>
        <row r="10231">
          <cell r="A10231" t="str">
            <v>SUL0349</v>
          </cell>
          <cell r="B10231" t="str">
            <v>SUL0349</v>
          </cell>
          <cell r="C10231" t="str">
            <v>SUL1M3349</v>
          </cell>
          <cell r="D10231"/>
          <cell r="E10231"/>
          <cell r="F10231" t="str">
            <v>SCECO+STB</v>
          </cell>
          <cell r="G10231" t="str">
            <v>Good</v>
          </cell>
          <cell r="H10231" t="str">
            <v>NA</v>
          </cell>
          <cell r="I10231" t="str">
            <v>Latis</v>
          </cell>
          <cell r="J10231" t="str">
            <v>Hub site (More than 05 Sites)</v>
          </cell>
          <cell r="K10231" t="str">
            <v>R6</v>
          </cell>
        </row>
        <row r="10232">
          <cell r="A10232" t="str">
            <v>MAK2302</v>
          </cell>
          <cell r="B10232" t="str">
            <v>MAK2302</v>
          </cell>
          <cell r="C10232"/>
          <cell r="D10232" t="str">
            <v>MAK1M8302</v>
          </cell>
          <cell r="E10232" t="str">
            <v>MAK1MNC2302</v>
          </cell>
          <cell r="F10232" t="str">
            <v>SCECO</v>
          </cell>
          <cell r="G10232" t="str">
            <v>Dead</v>
          </cell>
          <cell r="H10232" t="str">
            <v>NA</v>
          </cell>
          <cell r="I10232" t="str">
            <v>Latis</v>
          </cell>
          <cell r="J10232" t="str">
            <v>Less than 5 Sites</v>
          </cell>
          <cell r="K10232" t="str">
            <v>R5</v>
          </cell>
        </row>
        <row r="10233">
          <cell r="A10233" t="str">
            <v>SUL0346</v>
          </cell>
          <cell r="B10233" t="str">
            <v>SUL0346</v>
          </cell>
          <cell r="C10233" t="str">
            <v>SUL1M3346</v>
          </cell>
          <cell r="D10233"/>
          <cell r="E10233"/>
          <cell r="F10233" t="str">
            <v>SCECO+STB</v>
          </cell>
          <cell r="G10233" t="str">
            <v xml:space="preserve">Weak </v>
          </cell>
          <cell r="H10233" t="str">
            <v>NA</v>
          </cell>
          <cell r="I10233" t="str">
            <v>Latis</v>
          </cell>
          <cell r="J10233" t="str">
            <v>Hub site (More than 05 Sites)</v>
          </cell>
          <cell r="K10233" t="str">
            <v>R6</v>
          </cell>
        </row>
        <row r="10234">
          <cell r="A10234" t="str">
            <v>JED2015</v>
          </cell>
          <cell r="B10234" t="str">
            <v>JED2015</v>
          </cell>
          <cell r="C10234"/>
          <cell r="D10234" t="str">
            <v>JED1M8015</v>
          </cell>
          <cell r="E10234" t="str">
            <v>JED1MN2015</v>
          </cell>
          <cell r="F10234" t="str">
            <v>SCECO</v>
          </cell>
          <cell r="G10234" t="str">
            <v>Dead</v>
          </cell>
          <cell r="H10234" t="str">
            <v>NA</v>
          </cell>
          <cell r="I10234" t="str">
            <v>Latis</v>
          </cell>
          <cell r="J10234" t="str">
            <v>Less than 5 Sites</v>
          </cell>
          <cell r="K10234" t="str">
            <v>R4</v>
          </cell>
        </row>
        <row r="10235">
          <cell r="A10235" t="str">
            <v>SUL0919</v>
          </cell>
          <cell r="B10235" t="str">
            <v>SUL0919</v>
          </cell>
          <cell r="C10235" t="str">
            <v>SUL1M3919</v>
          </cell>
          <cell r="D10235"/>
          <cell r="E10235"/>
          <cell r="F10235" t="str">
            <v>SCECO+STB</v>
          </cell>
          <cell r="G10235" t="str">
            <v>Dead</v>
          </cell>
          <cell r="H10235" t="str">
            <v>NA</v>
          </cell>
          <cell r="I10235" t="str">
            <v>Latis</v>
          </cell>
          <cell r="J10235" t="str">
            <v>Hub site (More than 05 Sites)</v>
          </cell>
          <cell r="K10235" t="str">
            <v>R6</v>
          </cell>
        </row>
        <row r="10236">
          <cell r="A10236" t="str">
            <v>JED2022</v>
          </cell>
          <cell r="B10236" t="str">
            <v>JED2022</v>
          </cell>
          <cell r="C10236"/>
          <cell r="D10236" t="str">
            <v>JED1M8022</v>
          </cell>
          <cell r="E10236" t="str">
            <v>JED1MN2022</v>
          </cell>
          <cell r="F10236" t="str">
            <v>Generator-SG</v>
          </cell>
          <cell r="G10236" t="str">
            <v>No BB Shifted</v>
          </cell>
          <cell r="H10236" t="str">
            <v>No</v>
          </cell>
          <cell r="I10236" t="str">
            <v>Latis</v>
          </cell>
          <cell r="J10236" t="str">
            <v>Less than 5 Sites</v>
          </cell>
          <cell r="K10236" t="str">
            <v>R4</v>
          </cell>
        </row>
        <row r="10237">
          <cell r="A10237" t="str">
            <v>SUL0348</v>
          </cell>
          <cell r="B10237" t="str">
            <v>SUL0348</v>
          </cell>
          <cell r="C10237" t="str">
            <v>SUL1M3348</v>
          </cell>
          <cell r="D10237"/>
          <cell r="E10237"/>
          <cell r="F10237" t="str">
            <v>SCECO</v>
          </cell>
          <cell r="G10237" t="str">
            <v>Vandalized</v>
          </cell>
          <cell r="H10237" t="str">
            <v>NA</v>
          </cell>
          <cell r="I10237" t="str">
            <v>Latis</v>
          </cell>
          <cell r="J10237" t="str">
            <v>Less than 5 Sites</v>
          </cell>
          <cell r="K10237" t="str">
            <v>R6</v>
          </cell>
        </row>
        <row r="10238">
          <cell r="A10238" t="str">
            <v>JED2256</v>
          </cell>
          <cell r="B10238" t="str">
            <v>JED2256</v>
          </cell>
          <cell r="C10238"/>
          <cell r="D10238" t="str">
            <v>JED1M8256</v>
          </cell>
          <cell r="E10238" t="str">
            <v>JED1MN2256</v>
          </cell>
          <cell r="F10238" t="str">
            <v>SCECO</v>
          </cell>
          <cell r="G10238" t="str">
            <v>Good</v>
          </cell>
          <cell r="H10238" t="str">
            <v>No</v>
          </cell>
          <cell r="I10238" t="str">
            <v>Latis</v>
          </cell>
          <cell r="J10238" t="str">
            <v>Less than 5 Sites</v>
          </cell>
          <cell r="K10238" t="str">
            <v>R4</v>
          </cell>
        </row>
        <row r="10239">
          <cell r="A10239" t="str">
            <v>JED2072</v>
          </cell>
          <cell r="B10239" t="str">
            <v>JED2072</v>
          </cell>
          <cell r="C10239"/>
          <cell r="D10239" t="str">
            <v>JED1M8072</v>
          </cell>
          <cell r="E10239" t="str">
            <v>JED1MC2072</v>
          </cell>
          <cell r="F10239" t="str">
            <v>SCECO</v>
          </cell>
          <cell r="G10239" t="str">
            <v>weak</v>
          </cell>
          <cell r="H10239" t="str">
            <v>NA</v>
          </cell>
          <cell r="I10239" t="str">
            <v>Latis</v>
          </cell>
          <cell r="J10239" t="str">
            <v>VIP&amp;SPL Monitor</v>
          </cell>
          <cell r="K10239" t="str">
            <v>R4</v>
          </cell>
        </row>
        <row r="10240">
          <cell r="A10240" t="str">
            <v>SUL0924</v>
          </cell>
          <cell r="B10240" t="str">
            <v>SUL0924</v>
          </cell>
          <cell r="C10240" t="str">
            <v>SUL1M3924</v>
          </cell>
          <cell r="D10240"/>
          <cell r="E10240"/>
          <cell r="F10240" t="str">
            <v>Generator-SG</v>
          </cell>
          <cell r="G10240" t="str">
            <v>Dead</v>
          </cell>
          <cell r="H10240" t="str">
            <v>NA</v>
          </cell>
          <cell r="I10240" t="str">
            <v>Latis</v>
          </cell>
          <cell r="J10240" t="str">
            <v>Less than 5 Sites</v>
          </cell>
          <cell r="K10240" t="str">
            <v>R6</v>
          </cell>
        </row>
        <row r="10241">
          <cell r="A10241" t="str">
            <v>MAK0944</v>
          </cell>
          <cell r="B10241" t="str">
            <v>MAK0944</v>
          </cell>
          <cell r="C10241"/>
          <cell r="D10241" t="str">
            <v>MAK1M9944</v>
          </cell>
          <cell r="E10241" t="str">
            <v>MAK1MN0944</v>
          </cell>
          <cell r="F10241" t="str">
            <v>SCECO</v>
          </cell>
          <cell r="G10241" t="str">
            <v>Dead</v>
          </cell>
          <cell r="H10241" t="str">
            <v>NA</v>
          </cell>
          <cell r="I10241" t="str">
            <v>Latis</v>
          </cell>
          <cell r="J10241" t="str">
            <v>Less than 5 Sites</v>
          </cell>
          <cell r="K10241" t="str">
            <v>R5</v>
          </cell>
        </row>
        <row r="10242">
          <cell r="A10242" t="str">
            <v>GMQ0153</v>
          </cell>
          <cell r="B10242" t="str">
            <v>GMQ0153</v>
          </cell>
          <cell r="C10242" t="str">
            <v>GMQ1M3153</v>
          </cell>
          <cell r="D10242"/>
          <cell r="E10242"/>
          <cell r="F10242" t="str">
            <v>Generator-SG</v>
          </cell>
          <cell r="G10242" t="str">
            <v>Dead</v>
          </cell>
          <cell r="H10242" t="str">
            <v>No</v>
          </cell>
          <cell r="I10242" t="str">
            <v>Latis</v>
          </cell>
          <cell r="J10242" t="str">
            <v>Less than 5 Sites</v>
          </cell>
          <cell r="K10242" t="str">
            <v>R4</v>
          </cell>
        </row>
        <row r="10243">
          <cell r="A10243" t="str">
            <v>ARF0315</v>
          </cell>
          <cell r="B10243" t="str">
            <v>ARF0315</v>
          </cell>
          <cell r="C10243"/>
          <cell r="D10243" t="str">
            <v>ARF1M7315</v>
          </cell>
          <cell r="E10243" t="str">
            <v>ARF1MN0315</v>
          </cell>
          <cell r="F10243" t="str">
            <v>SCECO</v>
          </cell>
          <cell r="G10243" t="str">
            <v>Dead</v>
          </cell>
          <cell r="H10243" t="str">
            <v>NA</v>
          </cell>
          <cell r="I10243" t="str">
            <v>Latis</v>
          </cell>
          <cell r="J10243" t="str">
            <v>Less than 5 Sites</v>
          </cell>
          <cell r="K10243" t="str">
            <v>R6</v>
          </cell>
        </row>
        <row r="10244">
          <cell r="A10244" t="str">
            <v>JED2007</v>
          </cell>
          <cell r="B10244" t="str">
            <v>JED2007</v>
          </cell>
          <cell r="C10244"/>
          <cell r="D10244" t="str">
            <v>JED1M8007</v>
          </cell>
          <cell r="E10244" t="str">
            <v>JED1MN2007</v>
          </cell>
          <cell r="F10244" t="str">
            <v>SCECO</v>
          </cell>
          <cell r="G10244" t="str">
            <v>Good</v>
          </cell>
          <cell r="H10244" t="str">
            <v>No</v>
          </cell>
          <cell r="I10244" t="str">
            <v>Latis</v>
          </cell>
          <cell r="J10244" t="str">
            <v>Less than 5 Sites</v>
          </cell>
          <cell r="K10244" t="str">
            <v>R4</v>
          </cell>
        </row>
        <row r="10245">
          <cell r="A10245" t="str">
            <v>MAK2308</v>
          </cell>
          <cell r="B10245" t="str">
            <v>MAK2308</v>
          </cell>
          <cell r="C10245" t="str">
            <v>MAK1M4308</v>
          </cell>
          <cell r="D10245" t="str">
            <v>MAK1M8308</v>
          </cell>
          <cell r="E10245"/>
          <cell r="F10245" t="str">
            <v>SCECO</v>
          </cell>
          <cell r="G10245" t="str">
            <v>Dead</v>
          </cell>
          <cell r="H10245" t="str">
            <v>NA</v>
          </cell>
          <cell r="I10245" t="str">
            <v>Latis</v>
          </cell>
          <cell r="J10245" t="str">
            <v>Less than 5 Sites</v>
          </cell>
          <cell r="K10245" t="str">
            <v>R5</v>
          </cell>
        </row>
        <row r="10246">
          <cell r="A10246" t="str">
            <v>SIR0154</v>
          </cell>
          <cell r="B10246" t="str">
            <v>SIR0154</v>
          </cell>
          <cell r="C10246" t="str">
            <v>SIR1M3154</v>
          </cell>
          <cell r="D10246"/>
          <cell r="E10246"/>
          <cell r="F10246" t="str">
            <v>SCECO+STB</v>
          </cell>
          <cell r="G10246" t="str">
            <v>Dead</v>
          </cell>
          <cell r="H10246" t="str">
            <v>No</v>
          </cell>
          <cell r="I10246" t="str">
            <v>Latis</v>
          </cell>
          <cell r="J10246" t="str">
            <v>Less than 5 Sites</v>
          </cell>
          <cell r="K10246" t="str">
            <v>R4</v>
          </cell>
        </row>
        <row r="10247">
          <cell r="A10247" t="str">
            <v>ZHR0806</v>
          </cell>
          <cell r="B10247" t="str">
            <v>ZHR0806</v>
          </cell>
          <cell r="C10247" t="str">
            <v>ZHR1M3806</v>
          </cell>
          <cell r="D10247"/>
          <cell r="E10247"/>
          <cell r="F10247" t="str">
            <v>SCECO</v>
          </cell>
          <cell r="G10247" t="str">
            <v>Dead</v>
          </cell>
          <cell r="H10247" t="str">
            <v>NA</v>
          </cell>
          <cell r="I10247" t="str">
            <v>Latis</v>
          </cell>
          <cell r="J10247" t="str">
            <v>Less than 5 Sites</v>
          </cell>
          <cell r="K10247" t="str">
            <v>R6</v>
          </cell>
        </row>
        <row r="10248">
          <cell r="A10248" t="str">
            <v>BLH0044</v>
          </cell>
          <cell r="B10248" t="str">
            <v>BLH0044</v>
          </cell>
          <cell r="C10248" t="str">
            <v>BLH1M3044</v>
          </cell>
          <cell r="D10248"/>
          <cell r="E10248"/>
          <cell r="F10248" t="str">
            <v>Generator-DG</v>
          </cell>
          <cell r="G10248" t="str">
            <v>Good</v>
          </cell>
          <cell r="H10248" t="str">
            <v>No</v>
          </cell>
          <cell r="I10248" t="str">
            <v>Latis</v>
          </cell>
          <cell r="J10248" t="str">
            <v>Very Big Hub site (More Than 20 Site)</v>
          </cell>
          <cell r="K10248" t="str">
            <v>R4</v>
          </cell>
        </row>
        <row r="10249">
          <cell r="A10249" t="str">
            <v>HHR0450</v>
          </cell>
          <cell r="B10249" t="str">
            <v>HHR0450</v>
          </cell>
          <cell r="C10249"/>
          <cell r="D10249" t="str">
            <v>HHR1M7450</v>
          </cell>
          <cell r="E10249" t="str">
            <v>HHR1MN0450</v>
          </cell>
          <cell r="F10249" t="str">
            <v>Generator-SG</v>
          </cell>
          <cell r="G10249" t="str">
            <v>Vandalized</v>
          </cell>
          <cell r="H10249" t="str">
            <v>No</v>
          </cell>
          <cell r="I10249" t="str">
            <v>Latis</v>
          </cell>
          <cell r="J10249" t="str">
            <v>Less than 5 Sites</v>
          </cell>
          <cell r="K10249" t="str">
            <v>R4</v>
          </cell>
        </row>
        <row r="10250">
          <cell r="A10250" t="str">
            <v>SQSH0023</v>
          </cell>
          <cell r="B10250" t="str">
            <v>SQSH0023</v>
          </cell>
          <cell r="C10250" t="str">
            <v>SQSH1M3023</v>
          </cell>
          <cell r="D10250"/>
          <cell r="E10250"/>
          <cell r="F10250" t="str">
            <v>SCECO+STB</v>
          </cell>
          <cell r="G10250" t="str">
            <v>Good</v>
          </cell>
          <cell r="H10250" t="str">
            <v>No</v>
          </cell>
          <cell r="I10250" t="str">
            <v>Latis</v>
          </cell>
          <cell r="J10250" t="str">
            <v>Less than 5 Sites</v>
          </cell>
          <cell r="K10250" t="str">
            <v>R4</v>
          </cell>
        </row>
        <row r="10251">
          <cell r="A10251" t="str">
            <v>MAK2084</v>
          </cell>
          <cell r="B10251" t="str">
            <v>MAK2084</v>
          </cell>
          <cell r="C10251"/>
          <cell r="D10251" t="str">
            <v>MAK1M8084</v>
          </cell>
          <cell r="E10251" t="str">
            <v>MAK1MN2084</v>
          </cell>
          <cell r="F10251" t="str">
            <v>SCECO</v>
          </cell>
          <cell r="G10251" t="str">
            <v>Dead</v>
          </cell>
          <cell r="H10251" t="str">
            <v>NA</v>
          </cell>
          <cell r="I10251" t="str">
            <v>Latis</v>
          </cell>
          <cell r="J10251" t="str">
            <v>Less than 5 Sites</v>
          </cell>
          <cell r="K10251" t="str">
            <v>R5</v>
          </cell>
        </row>
        <row r="10252">
          <cell r="A10252" t="str">
            <v>JED2064</v>
          </cell>
          <cell r="B10252" t="str">
            <v>JED2064</v>
          </cell>
          <cell r="C10252"/>
          <cell r="D10252" t="str">
            <v>JED1M8064</v>
          </cell>
          <cell r="E10252" t="str">
            <v>JED1MN2064</v>
          </cell>
          <cell r="F10252" t="str">
            <v>SCECO</v>
          </cell>
          <cell r="G10252" t="str">
            <v>Vandalized</v>
          </cell>
          <cell r="H10252" t="str">
            <v>NA</v>
          </cell>
          <cell r="I10252" t="str">
            <v>Latis</v>
          </cell>
          <cell r="J10252" t="str">
            <v>Less than 5 Sites</v>
          </cell>
          <cell r="K10252" t="str">
            <v>R4</v>
          </cell>
        </row>
        <row r="10253">
          <cell r="A10253" t="str">
            <v>HAM0025</v>
          </cell>
          <cell r="B10253" t="str">
            <v>HAM0025</v>
          </cell>
          <cell r="C10253" t="str">
            <v>HAM1M3025</v>
          </cell>
          <cell r="D10253"/>
          <cell r="E10253"/>
          <cell r="F10253" t="str">
            <v>SCECO+STB</v>
          </cell>
          <cell r="G10253" t="str">
            <v>Good</v>
          </cell>
          <cell r="H10253" t="str">
            <v>No</v>
          </cell>
          <cell r="I10253" t="str">
            <v>Latis</v>
          </cell>
          <cell r="J10253" t="str">
            <v>Hub site (More than 05 Sites)</v>
          </cell>
          <cell r="K10253" t="str">
            <v>R4</v>
          </cell>
        </row>
        <row r="10254">
          <cell r="A10254" t="str">
            <v>MAK2307</v>
          </cell>
          <cell r="B10254" t="str">
            <v>MAK2307</v>
          </cell>
          <cell r="C10254"/>
          <cell r="D10254" t="str">
            <v>MAK1M8307</v>
          </cell>
          <cell r="E10254" t="str">
            <v>MAK1MN2307</v>
          </cell>
          <cell r="F10254" t="str">
            <v>SCECO</v>
          </cell>
          <cell r="G10254" t="str">
            <v>Dead</v>
          </cell>
          <cell r="H10254" t="str">
            <v>NA</v>
          </cell>
          <cell r="I10254" t="str">
            <v>Latis</v>
          </cell>
          <cell r="J10254" t="str">
            <v>Less than 5 Sites</v>
          </cell>
          <cell r="K10254" t="str">
            <v>R5</v>
          </cell>
        </row>
        <row r="10255">
          <cell r="A10255" t="str">
            <v>JED2066</v>
          </cell>
          <cell r="B10255" t="str">
            <v>JED2066</v>
          </cell>
          <cell r="C10255"/>
          <cell r="D10255" t="str">
            <v>JED1M8066</v>
          </cell>
          <cell r="E10255" t="str">
            <v>JED1MN2066</v>
          </cell>
          <cell r="F10255" t="str">
            <v>SCECO</v>
          </cell>
          <cell r="G10255" t="str">
            <v>Vandalized</v>
          </cell>
          <cell r="H10255" t="str">
            <v>NA</v>
          </cell>
          <cell r="I10255" t="str">
            <v>Latis</v>
          </cell>
          <cell r="J10255" t="str">
            <v>Less than 5 Sites</v>
          </cell>
          <cell r="K10255" t="str">
            <v>R4</v>
          </cell>
        </row>
        <row r="10256">
          <cell r="A10256" t="str">
            <v>SIR0155</v>
          </cell>
          <cell r="B10256" t="str">
            <v>SIR0155</v>
          </cell>
          <cell r="C10256" t="str">
            <v>SIR1M3155</v>
          </cell>
          <cell r="D10256"/>
          <cell r="E10256"/>
          <cell r="F10256" t="str">
            <v>Generator-SG</v>
          </cell>
          <cell r="G10256" t="str">
            <v>Dead</v>
          </cell>
          <cell r="H10256" t="str">
            <v>No</v>
          </cell>
          <cell r="I10256" t="str">
            <v>Latis</v>
          </cell>
          <cell r="J10256" t="str">
            <v>Less than 5 Sites</v>
          </cell>
          <cell r="K10256" t="str">
            <v>R4</v>
          </cell>
        </row>
        <row r="10257">
          <cell r="A10257" t="str">
            <v>JED2045</v>
          </cell>
          <cell r="B10257" t="str">
            <v>JED2045</v>
          </cell>
          <cell r="C10257"/>
          <cell r="D10257" t="str">
            <v>JED1M8045</v>
          </cell>
          <cell r="E10257" t="str">
            <v>JED1MN2045</v>
          </cell>
          <cell r="F10257" t="str">
            <v>SCECO</v>
          </cell>
          <cell r="G10257" t="str">
            <v>Dead</v>
          </cell>
          <cell r="H10257" t="str">
            <v>NA</v>
          </cell>
          <cell r="I10257" t="str">
            <v>Latis</v>
          </cell>
          <cell r="J10257" t="str">
            <v>Less than 5 Sites</v>
          </cell>
          <cell r="K10257" t="str">
            <v>R4</v>
          </cell>
        </row>
        <row r="10258">
          <cell r="A10258" t="str">
            <v>NSH0045</v>
          </cell>
          <cell r="B10258" t="str">
            <v>NSH0045</v>
          </cell>
          <cell r="C10258" t="str">
            <v>NSH1M3045</v>
          </cell>
          <cell r="D10258"/>
          <cell r="E10258"/>
          <cell r="F10258" t="str">
            <v>Generator-SG</v>
          </cell>
          <cell r="G10258" t="str">
            <v>Vandalized</v>
          </cell>
          <cell r="H10258" t="str">
            <v>Yes</v>
          </cell>
          <cell r="I10258" t="str">
            <v>Latis</v>
          </cell>
          <cell r="J10258" t="str">
            <v>Less than 5 Sites</v>
          </cell>
          <cell r="K10258" t="str">
            <v>R4</v>
          </cell>
        </row>
        <row r="10259">
          <cell r="A10259" t="str">
            <v>MAK0882</v>
          </cell>
          <cell r="B10259" t="str">
            <v>MAK0882</v>
          </cell>
          <cell r="C10259" t="str">
            <v>MAK1M3882</v>
          </cell>
          <cell r="D10259" t="str">
            <v>MAK1M9882</v>
          </cell>
          <cell r="E10259"/>
          <cell r="F10259" t="str">
            <v>Generator-SG</v>
          </cell>
          <cell r="G10259" t="str">
            <v>Vandalized</v>
          </cell>
          <cell r="H10259" t="str">
            <v>NO</v>
          </cell>
          <cell r="I10259" t="str">
            <v>Latis</v>
          </cell>
          <cell r="J10259" t="str">
            <v>Less than 5 Sites</v>
          </cell>
          <cell r="K10259" t="str">
            <v>R5</v>
          </cell>
        </row>
        <row r="10260">
          <cell r="A10260" t="str">
            <v>GMQ0151</v>
          </cell>
          <cell r="B10260" t="str">
            <v>GMQ0151</v>
          </cell>
          <cell r="C10260" t="str">
            <v>GMQ1M3151</v>
          </cell>
          <cell r="D10260"/>
          <cell r="E10260"/>
          <cell r="F10260" t="str">
            <v>Generator-SG</v>
          </cell>
          <cell r="G10260" t="str">
            <v>Vandalized</v>
          </cell>
          <cell r="H10260" t="str">
            <v>Yes</v>
          </cell>
          <cell r="I10260" t="str">
            <v>Latis</v>
          </cell>
          <cell r="J10260" t="str">
            <v>Less than 5 Sites</v>
          </cell>
          <cell r="K10260" t="str">
            <v>R4</v>
          </cell>
        </row>
        <row r="10261">
          <cell r="A10261" t="str">
            <v>MAK2301</v>
          </cell>
          <cell r="B10261" t="str">
            <v>MAK2301</v>
          </cell>
          <cell r="C10261"/>
          <cell r="D10261" t="str">
            <v>MAK1M8301</v>
          </cell>
          <cell r="E10261" t="str">
            <v>MAK1MN2301</v>
          </cell>
          <cell r="F10261" t="str">
            <v>SCECO</v>
          </cell>
          <cell r="G10261" t="str">
            <v>Dead</v>
          </cell>
          <cell r="H10261" t="str">
            <v>NA</v>
          </cell>
          <cell r="I10261" t="str">
            <v>Latis</v>
          </cell>
          <cell r="J10261" t="str">
            <v>Less than 5 Sites</v>
          </cell>
          <cell r="K10261" t="str">
            <v>R5</v>
          </cell>
        </row>
        <row r="10262">
          <cell r="A10262" t="str">
            <v>NNL0216</v>
          </cell>
          <cell r="B10262" t="str">
            <v>NNL0216</v>
          </cell>
          <cell r="C10262" t="str">
            <v>NNL1M3216</v>
          </cell>
          <cell r="D10262"/>
          <cell r="E10262"/>
          <cell r="F10262" t="str">
            <v>SCECO</v>
          </cell>
          <cell r="G10262" t="str">
            <v>Vandalized</v>
          </cell>
          <cell r="H10262" t="str">
            <v>NA</v>
          </cell>
          <cell r="I10262" t="str">
            <v>Latis</v>
          </cell>
          <cell r="J10262" t="str">
            <v>Less than 5 Sites</v>
          </cell>
          <cell r="K10262" t="str">
            <v>R4</v>
          </cell>
        </row>
        <row r="10263">
          <cell r="A10263" t="str">
            <v>MAK2316</v>
          </cell>
          <cell r="B10263" t="str">
            <v>MAK2316</v>
          </cell>
          <cell r="C10263"/>
          <cell r="D10263" t="str">
            <v>MAK1M8316</v>
          </cell>
          <cell r="E10263" t="str">
            <v>MAK1MN2316</v>
          </cell>
          <cell r="F10263" t="str">
            <v>SCECO</v>
          </cell>
          <cell r="G10263" t="str">
            <v>Dead</v>
          </cell>
          <cell r="H10263" t="str">
            <v>NA</v>
          </cell>
          <cell r="I10263" t="str">
            <v>Latis</v>
          </cell>
          <cell r="J10263" t="str">
            <v>Less than 5 Sites</v>
          </cell>
          <cell r="K10263" t="str">
            <v>R5</v>
          </cell>
        </row>
        <row r="10264">
          <cell r="A10264" t="str">
            <v>NNL0210</v>
          </cell>
          <cell r="B10264" t="str">
            <v>NNL0210</v>
          </cell>
          <cell r="C10264" t="str">
            <v>NNL1M3210</v>
          </cell>
          <cell r="D10264"/>
          <cell r="E10264"/>
          <cell r="F10264" t="str">
            <v>Generator-SG</v>
          </cell>
          <cell r="G10264" t="str">
            <v>Dead</v>
          </cell>
          <cell r="H10264" t="str">
            <v>Yes</v>
          </cell>
          <cell r="I10264" t="str">
            <v>Latis</v>
          </cell>
          <cell r="J10264" t="str">
            <v>Less than 5 Sites</v>
          </cell>
          <cell r="K10264" t="str">
            <v>R4</v>
          </cell>
        </row>
        <row r="10265">
          <cell r="A10265" t="str">
            <v>BAH0539</v>
          </cell>
          <cell r="B10265" t="str">
            <v>BAH0539</v>
          </cell>
          <cell r="C10265"/>
          <cell r="D10265" t="str">
            <v>BAH1M7539</v>
          </cell>
          <cell r="E10265" t="str">
            <v>BAH1MN0539</v>
          </cell>
          <cell r="F10265" t="str">
            <v>SCECO</v>
          </cell>
          <cell r="G10265" t="str">
            <v>Dead</v>
          </cell>
          <cell r="H10265" t="str">
            <v>NA</v>
          </cell>
          <cell r="I10265" t="str">
            <v>Latis</v>
          </cell>
          <cell r="J10265" t="str">
            <v>Less than 5 Sites</v>
          </cell>
          <cell r="K10265" t="str">
            <v>R6</v>
          </cell>
        </row>
        <row r="10266">
          <cell r="A10266" t="str">
            <v>MLJI0095</v>
          </cell>
          <cell r="B10266" t="str">
            <v>MLJI0095</v>
          </cell>
          <cell r="C10266" t="str">
            <v>MLJI1M3095</v>
          </cell>
          <cell r="D10266"/>
          <cell r="E10266"/>
          <cell r="F10266" t="str">
            <v>SCECO+STB</v>
          </cell>
          <cell r="G10266" t="str">
            <v>Good</v>
          </cell>
          <cell r="H10266" t="str">
            <v>No</v>
          </cell>
          <cell r="I10266" t="str">
            <v>Latis</v>
          </cell>
          <cell r="J10266" t="str">
            <v>Hub Site (More than 10 Sites)</v>
          </cell>
          <cell r="K10266" t="str">
            <v>R4</v>
          </cell>
        </row>
        <row r="10267">
          <cell r="A10267" t="str">
            <v>NNL0100</v>
          </cell>
          <cell r="B10267" t="str">
            <v>NNL0100</v>
          </cell>
          <cell r="C10267" t="str">
            <v>NNL1M3100</v>
          </cell>
          <cell r="D10267"/>
          <cell r="E10267"/>
          <cell r="F10267" t="str">
            <v>Generator-SG</v>
          </cell>
          <cell r="G10267" t="str">
            <v>Good</v>
          </cell>
          <cell r="H10267" t="str">
            <v>No</v>
          </cell>
          <cell r="I10267" t="str">
            <v>Latis</v>
          </cell>
          <cell r="J10267" t="str">
            <v>Less than 5 Sites</v>
          </cell>
          <cell r="K10267" t="str">
            <v>R4</v>
          </cell>
        </row>
        <row r="10268">
          <cell r="A10268" t="str">
            <v>HHR0454</v>
          </cell>
          <cell r="B10268" t="str">
            <v>HHR0454</v>
          </cell>
          <cell r="C10268"/>
          <cell r="D10268" t="str">
            <v>HHR1M7454</v>
          </cell>
          <cell r="E10268" t="str">
            <v>HHR1MN0454</v>
          </cell>
          <cell r="F10268" t="str">
            <v>Generator-SG</v>
          </cell>
          <cell r="G10268" t="str">
            <v>Vandalized</v>
          </cell>
          <cell r="H10268" t="str">
            <v>Yes</v>
          </cell>
          <cell r="I10268" t="str">
            <v>Latis</v>
          </cell>
          <cell r="J10268" t="str">
            <v>Less than 5 Sites</v>
          </cell>
          <cell r="K10268" t="str">
            <v>R4</v>
          </cell>
        </row>
        <row r="10269">
          <cell r="A10269" t="str">
            <v>JED0984</v>
          </cell>
          <cell r="B10269" t="str">
            <v>JED0984</v>
          </cell>
          <cell r="C10269"/>
          <cell r="D10269" t="str">
            <v>JED1M7984</v>
          </cell>
          <cell r="E10269" t="str">
            <v>JED1MNC0984</v>
          </cell>
          <cell r="F10269" t="str">
            <v>SCECO</v>
          </cell>
          <cell r="G10269" t="str">
            <v>Vandalized</v>
          </cell>
          <cell r="H10269" t="str">
            <v>NA</v>
          </cell>
          <cell r="I10269" t="str">
            <v>Latis</v>
          </cell>
          <cell r="J10269" t="str">
            <v>Less than 5 Sites</v>
          </cell>
          <cell r="K10269" t="str">
            <v>R4</v>
          </cell>
        </row>
        <row r="10270">
          <cell r="A10270" t="str">
            <v>SIR0050</v>
          </cell>
          <cell r="B10270" t="str">
            <v>SIR0050</v>
          </cell>
          <cell r="C10270" t="str">
            <v>SIR1M3050</v>
          </cell>
          <cell r="D10270"/>
          <cell r="E10270"/>
          <cell r="F10270" t="str">
            <v>SCECO</v>
          </cell>
          <cell r="G10270" t="str">
            <v>Good</v>
          </cell>
          <cell r="H10270" t="str">
            <v>NA</v>
          </cell>
          <cell r="I10270" t="str">
            <v>Latis</v>
          </cell>
          <cell r="J10270" t="str">
            <v>Less than 5 Sites</v>
          </cell>
          <cell r="K10270" t="str">
            <v>R4</v>
          </cell>
        </row>
        <row r="10271">
          <cell r="A10271" t="str">
            <v>BAH0540</v>
          </cell>
          <cell r="B10271" t="str">
            <v>BAH0540</v>
          </cell>
          <cell r="C10271"/>
          <cell r="D10271" t="str">
            <v>BAH1M7540</v>
          </cell>
          <cell r="E10271" t="str">
            <v>BAH1MN0540</v>
          </cell>
          <cell r="F10271" t="str">
            <v>SCECO</v>
          </cell>
          <cell r="G10271" t="str">
            <v>Good</v>
          </cell>
          <cell r="H10271" t="str">
            <v>NA</v>
          </cell>
          <cell r="I10271" t="str">
            <v>Latis</v>
          </cell>
          <cell r="J10271" t="str">
            <v>Less than 5 Sites</v>
          </cell>
          <cell r="K10271" t="str">
            <v>R6</v>
          </cell>
        </row>
        <row r="10272">
          <cell r="A10272" t="str">
            <v>GMQ0027</v>
          </cell>
          <cell r="B10272" t="str">
            <v>GMQ0027</v>
          </cell>
          <cell r="C10272" t="str">
            <v>GMQ1M3027</v>
          </cell>
          <cell r="D10272"/>
          <cell r="E10272"/>
          <cell r="F10272" t="str">
            <v>Generator-DG</v>
          </cell>
          <cell r="G10272" t="str">
            <v>Good</v>
          </cell>
          <cell r="H10272" t="str">
            <v>Yes</v>
          </cell>
          <cell r="I10272" t="str">
            <v>Latis</v>
          </cell>
          <cell r="J10272" t="str">
            <v>Less than 5 Sites</v>
          </cell>
          <cell r="K10272" t="str">
            <v>R4</v>
          </cell>
        </row>
        <row r="10273">
          <cell r="A10273" t="str">
            <v>MLJI0374</v>
          </cell>
          <cell r="B10273" t="str">
            <v>MLJI0374</v>
          </cell>
          <cell r="C10273" t="str">
            <v>MLJI1M3374</v>
          </cell>
          <cell r="D10273"/>
          <cell r="E10273"/>
          <cell r="F10273" t="str">
            <v>Generator-SG</v>
          </cell>
          <cell r="G10273" t="str">
            <v>Weak</v>
          </cell>
          <cell r="H10273" t="str">
            <v>Yes</v>
          </cell>
          <cell r="I10273" t="str">
            <v>Latis</v>
          </cell>
          <cell r="J10273" t="str">
            <v>Less than 5 Sites</v>
          </cell>
          <cell r="K10273" t="str">
            <v>R4</v>
          </cell>
        </row>
        <row r="10274">
          <cell r="A10274" t="str">
            <v>MLJI0219</v>
          </cell>
          <cell r="B10274" t="str">
            <v>MLJI0219</v>
          </cell>
          <cell r="C10274" t="str">
            <v>MLJI1M3219</v>
          </cell>
          <cell r="D10274"/>
          <cell r="E10274"/>
          <cell r="F10274" t="str">
            <v>SCECO+STB</v>
          </cell>
          <cell r="G10274" t="str">
            <v>Good</v>
          </cell>
          <cell r="H10274" t="str">
            <v>No</v>
          </cell>
          <cell r="I10274" t="str">
            <v>Latis</v>
          </cell>
          <cell r="J10274" t="str">
            <v>Hub Site (More than 10 Sites)</v>
          </cell>
          <cell r="K10274" t="str">
            <v>R4</v>
          </cell>
        </row>
        <row r="10275">
          <cell r="A10275" t="str">
            <v>NNL0175</v>
          </cell>
          <cell r="B10275" t="str">
            <v>NNL0175</v>
          </cell>
          <cell r="C10275" t="str">
            <v>NNL1M3175</v>
          </cell>
          <cell r="D10275"/>
          <cell r="E10275"/>
          <cell r="F10275" t="str">
            <v>SCECO</v>
          </cell>
          <cell r="G10275" t="str">
            <v>Dead</v>
          </cell>
          <cell r="H10275" t="str">
            <v>NA</v>
          </cell>
          <cell r="I10275" t="str">
            <v>Latis</v>
          </cell>
          <cell r="J10275" t="str">
            <v>Less than 5 Sites</v>
          </cell>
          <cell r="K10275" t="str">
            <v>R4</v>
          </cell>
        </row>
        <row r="10276">
          <cell r="A10276" t="str">
            <v>WDS0382</v>
          </cell>
          <cell r="B10276" t="str">
            <v>WDS0382</v>
          </cell>
          <cell r="C10276" t="str">
            <v>WDS1M3382</v>
          </cell>
          <cell r="D10276"/>
          <cell r="E10276"/>
          <cell r="F10276" t="str">
            <v>Generator-DG</v>
          </cell>
          <cell r="G10276" t="str">
            <v>Good</v>
          </cell>
          <cell r="H10276" t="str">
            <v>NA</v>
          </cell>
          <cell r="I10276" t="str">
            <v>Latis</v>
          </cell>
          <cell r="J10276" t="str">
            <v>Hub site (More than 05 Sites)</v>
          </cell>
          <cell r="K10276" t="str">
            <v>R6</v>
          </cell>
        </row>
        <row r="10277">
          <cell r="A10277" t="str">
            <v>MLJI0082</v>
          </cell>
          <cell r="B10277" t="str">
            <v>MLJI0082</v>
          </cell>
          <cell r="C10277" t="str">
            <v>MLJI1M3082</v>
          </cell>
          <cell r="D10277"/>
          <cell r="E10277"/>
          <cell r="F10277" t="str">
            <v>SCECO+STB</v>
          </cell>
          <cell r="G10277" t="str">
            <v>Vandalized</v>
          </cell>
          <cell r="H10277" t="str">
            <v>No</v>
          </cell>
          <cell r="I10277" t="str">
            <v>Latis</v>
          </cell>
          <cell r="J10277" t="str">
            <v>Hub site (More than 05 Sites)</v>
          </cell>
          <cell r="K10277" t="str">
            <v>R4</v>
          </cell>
        </row>
        <row r="10278">
          <cell r="A10278" t="str">
            <v>MLJI0376</v>
          </cell>
          <cell r="B10278" t="str">
            <v>MLJI0376</v>
          </cell>
          <cell r="C10278" t="str">
            <v>MLJI1M3376</v>
          </cell>
          <cell r="D10278"/>
          <cell r="E10278"/>
          <cell r="F10278" t="str">
            <v>Generator-SG</v>
          </cell>
          <cell r="G10278" t="str">
            <v>Dead</v>
          </cell>
          <cell r="H10278" t="str">
            <v>Yes</v>
          </cell>
          <cell r="I10278" t="str">
            <v>Latis</v>
          </cell>
          <cell r="J10278" t="str">
            <v>Less than 5 Sites</v>
          </cell>
          <cell r="K10278" t="str">
            <v>R4</v>
          </cell>
        </row>
        <row r="10279">
          <cell r="A10279" t="str">
            <v>GMQ0038</v>
          </cell>
          <cell r="B10279" t="str">
            <v>GMQ0038</v>
          </cell>
          <cell r="C10279" t="str">
            <v>GMQ1M3038</v>
          </cell>
          <cell r="D10279"/>
          <cell r="E10279"/>
          <cell r="F10279" t="str">
            <v>Generator-SG</v>
          </cell>
          <cell r="G10279" t="str">
            <v>Dead</v>
          </cell>
          <cell r="H10279" t="str">
            <v>Yes</v>
          </cell>
          <cell r="I10279" t="str">
            <v>Latis</v>
          </cell>
          <cell r="J10279" t="str">
            <v>Less than 5 Sites</v>
          </cell>
          <cell r="K10279" t="str">
            <v>R4</v>
          </cell>
        </row>
        <row r="10280">
          <cell r="A10280" t="str">
            <v>NSH0195</v>
          </cell>
          <cell r="B10280" t="str">
            <v>NSH0195</v>
          </cell>
          <cell r="C10280" t="str">
            <v>NSH1M3195</v>
          </cell>
          <cell r="D10280"/>
          <cell r="E10280"/>
          <cell r="F10280" t="str">
            <v>SCECO+STB</v>
          </cell>
          <cell r="G10280" t="str">
            <v>Good</v>
          </cell>
          <cell r="H10280" t="str">
            <v>No</v>
          </cell>
          <cell r="I10280" t="str">
            <v>Latis</v>
          </cell>
          <cell r="J10280" t="str">
            <v>Hub Site (More than 10 Sites)</v>
          </cell>
          <cell r="K10280" t="str">
            <v>R4</v>
          </cell>
        </row>
        <row r="10281">
          <cell r="A10281" t="str">
            <v>MLJI0130</v>
          </cell>
          <cell r="B10281" t="str">
            <v>MLJI0130</v>
          </cell>
          <cell r="C10281" t="str">
            <v>MLJI1M3130</v>
          </cell>
          <cell r="D10281"/>
          <cell r="E10281"/>
          <cell r="F10281" t="str">
            <v>Generator-SG</v>
          </cell>
          <cell r="G10281" t="str">
            <v>Dead</v>
          </cell>
          <cell r="H10281" t="str">
            <v>Yes</v>
          </cell>
          <cell r="I10281" t="str">
            <v>Latis</v>
          </cell>
          <cell r="J10281" t="str">
            <v>Less than 5 Sites</v>
          </cell>
          <cell r="K10281" t="str">
            <v>R4</v>
          </cell>
        </row>
        <row r="10282">
          <cell r="A10282" t="str">
            <v>MLJI0187</v>
          </cell>
          <cell r="B10282" t="str">
            <v>MLJI0187</v>
          </cell>
          <cell r="C10282" t="str">
            <v>MLJI1M3187</v>
          </cell>
          <cell r="D10282"/>
          <cell r="E10282"/>
          <cell r="F10282" t="str">
            <v>SCECO</v>
          </cell>
          <cell r="G10282" t="str">
            <v>Dead</v>
          </cell>
          <cell r="H10282" t="str">
            <v>NA</v>
          </cell>
          <cell r="I10282" t="str">
            <v>Latis</v>
          </cell>
          <cell r="J10282" t="str">
            <v>Less than 5 Sites</v>
          </cell>
          <cell r="K10282" t="str">
            <v>R4</v>
          </cell>
        </row>
        <row r="10283">
          <cell r="A10283" t="str">
            <v>MKSH0170</v>
          </cell>
          <cell r="B10283" t="str">
            <v>MKSH0170</v>
          </cell>
          <cell r="C10283" t="str">
            <v>MKSH1M3170</v>
          </cell>
          <cell r="D10283"/>
          <cell r="E10283"/>
          <cell r="F10283" t="str">
            <v>Generator-SG</v>
          </cell>
          <cell r="G10283" t="str">
            <v>Good</v>
          </cell>
          <cell r="H10283" t="str">
            <v xml:space="preserve">Yes </v>
          </cell>
          <cell r="I10283" t="str">
            <v>Latis</v>
          </cell>
          <cell r="J10283" t="str">
            <v>Less than 5 Sites</v>
          </cell>
          <cell r="K10283" t="str">
            <v>R5</v>
          </cell>
        </row>
        <row r="10284">
          <cell r="A10284" t="str">
            <v>BIK2169</v>
          </cell>
          <cell r="B10284" t="str">
            <v>BIK2169</v>
          </cell>
          <cell r="C10284" t="str">
            <v>BIK1M4169</v>
          </cell>
          <cell r="D10284"/>
          <cell r="E10284"/>
          <cell r="F10284" t="str">
            <v>Generator-SG</v>
          </cell>
          <cell r="G10284" t="str">
            <v>Dead</v>
          </cell>
          <cell r="H10284" t="str">
            <v>NO</v>
          </cell>
          <cell r="I10284" t="str">
            <v>Latis</v>
          </cell>
          <cell r="J10284" t="str">
            <v>Less than 5 Sites</v>
          </cell>
          <cell r="K10284" t="str">
            <v>R5</v>
          </cell>
        </row>
        <row r="10285">
          <cell r="A10285" t="str">
            <v>MLJI0103</v>
          </cell>
          <cell r="B10285" t="str">
            <v>MLJI0103</v>
          </cell>
          <cell r="C10285" t="str">
            <v>MLJI1M3103</v>
          </cell>
          <cell r="D10285"/>
          <cell r="E10285"/>
          <cell r="F10285" t="str">
            <v>Generator-DG</v>
          </cell>
          <cell r="G10285" t="str">
            <v>Good</v>
          </cell>
          <cell r="H10285" t="str">
            <v>No</v>
          </cell>
          <cell r="I10285" t="str">
            <v>Latis</v>
          </cell>
          <cell r="J10285" t="str">
            <v>Hub site (More than 05 Sites)</v>
          </cell>
          <cell r="K10285" t="str">
            <v>R4</v>
          </cell>
        </row>
        <row r="10286">
          <cell r="A10286" t="str">
            <v>BIK0150</v>
          </cell>
          <cell r="B10286" t="str">
            <v>BIK0150</v>
          </cell>
          <cell r="C10286" t="str">
            <v>BIK1M3150</v>
          </cell>
          <cell r="D10286"/>
          <cell r="E10286"/>
          <cell r="F10286" t="str">
            <v>Generator-SG</v>
          </cell>
          <cell r="G10286" t="str">
            <v>In progress</v>
          </cell>
          <cell r="H10286" t="str">
            <v>Yes</v>
          </cell>
          <cell r="I10286" t="str">
            <v>Latis</v>
          </cell>
          <cell r="J10286" t="str">
            <v>Hub site (More than 05 Sites)</v>
          </cell>
          <cell r="K10286" t="str">
            <v>R4</v>
          </cell>
        </row>
        <row r="10287">
          <cell r="A10287" t="str">
            <v>WDS0686</v>
          </cell>
          <cell r="B10287" t="str">
            <v>WDS0686</v>
          </cell>
          <cell r="C10287" t="str">
            <v>WDS1M3686</v>
          </cell>
          <cell r="D10287"/>
          <cell r="E10287"/>
          <cell r="F10287" t="str">
            <v>Generator-SG</v>
          </cell>
          <cell r="G10287" t="str">
            <v>Good</v>
          </cell>
          <cell r="H10287" t="str">
            <v>NA</v>
          </cell>
          <cell r="I10287" t="str">
            <v>Latis</v>
          </cell>
          <cell r="J10287" t="str">
            <v>Hub Site (More than 10 Sites)</v>
          </cell>
          <cell r="K10287" t="str">
            <v>R6</v>
          </cell>
        </row>
        <row r="10288">
          <cell r="A10288" t="str">
            <v>MLJI0377</v>
          </cell>
          <cell r="B10288" t="str">
            <v>MLJI0377</v>
          </cell>
          <cell r="C10288" t="str">
            <v>MLJI1M3377</v>
          </cell>
          <cell r="D10288"/>
          <cell r="E10288"/>
          <cell r="F10288" t="str">
            <v>SCECO</v>
          </cell>
          <cell r="G10288" t="str">
            <v>Dead</v>
          </cell>
          <cell r="H10288" t="str">
            <v>NA</v>
          </cell>
          <cell r="I10288" t="str">
            <v>Latis</v>
          </cell>
          <cell r="J10288" t="str">
            <v>Less than 5 Sites</v>
          </cell>
          <cell r="K10288" t="str">
            <v>R4</v>
          </cell>
        </row>
        <row r="10289">
          <cell r="A10289" t="str">
            <v>ARF0308</v>
          </cell>
          <cell r="B10289" t="str">
            <v>ARF0308</v>
          </cell>
          <cell r="C10289"/>
          <cell r="D10289" t="str">
            <v>ARF1M7308</v>
          </cell>
          <cell r="E10289" t="str">
            <v>ARF1MN0308</v>
          </cell>
          <cell r="F10289" t="str">
            <v>SCECO</v>
          </cell>
          <cell r="G10289" t="str">
            <v xml:space="preserve">Weak </v>
          </cell>
          <cell r="H10289" t="str">
            <v>NA</v>
          </cell>
          <cell r="I10289" t="str">
            <v>Latis</v>
          </cell>
          <cell r="J10289" t="str">
            <v>Less than 5 Sites</v>
          </cell>
          <cell r="K10289" t="str">
            <v>R6</v>
          </cell>
        </row>
        <row r="10290">
          <cell r="A10290" t="str">
            <v>MLJI0212</v>
          </cell>
          <cell r="B10290" t="str">
            <v>MLJI0212</v>
          </cell>
          <cell r="C10290" t="str">
            <v>MLJI1M3212</v>
          </cell>
          <cell r="D10290"/>
          <cell r="E10290"/>
          <cell r="F10290" t="str">
            <v>Generator-SG</v>
          </cell>
          <cell r="G10290" t="str">
            <v>Weak</v>
          </cell>
          <cell r="H10290" t="str">
            <v>No</v>
          </cell>
          <cell r="I10290" t="str">
            <v>Latis</v>
          </cell>
          <cell r="J10290" t="str">
            <v>Less than 5 Sites</v>
          </cell>
          <cell r="K10290" t="str">
            <v>R4</v>
          </cell>
        </row>
        <row r="10291">
          <cell r="A10291" t="str">
            <v>BSA0310</v>
          </cell>
          <cell r="B10291" t="str">
            <v>BSA0310</v>
          </cell>
          <cell r="C10291"/>
          <cell r="D10291" t="str">
            <v>BSA1M7310</v>
          </cell>
          <cell r="E10291" t="str">
            <v>BSA1MN0310</v>
          </cell>
          <cell r="F10291" t="str">
            <v>SCECO</v>
          </cell>
          <cell r="G10291" t="str">
            <v>Dead</v>
          </cell>
          <cell r="H10291" t="str">
            <v>NA</v>
          </cell>
          <cell r="I10291" t="str">
            <v>Latis</v>
          </cell>
          <cell r="J10291" t="str">
            <v>Less than 5 Sites</v>
          </cell>
          <cell r="K10291" t="str">
            <v>R6</v>
          </cell>
        </row>
        <row r="10292">
          <cell r="A10292" t="str">
            <v>MHA0517</v>
          </cell>
          <cell r="B10292" t="str">
            <v>MHA0517</v>
          </cell>
          <cell r="C10292"/>
          <cell r="D10292" t="str">
            <v>MHA1M7517</v>
          </cell>
          <cell r="E10292" t="str">
            <v>MHA1MNC0517</v>
          </cell>
          <cell r="F10292" t="str">
            <v>SCECO</v>
          </cell>
          <cell r="G10292" t="str">
            <v>Dead</v>
          </cell>
          <cell r="H10292" t="str">
            <v>NA</v>
          </cell>
          <cell r="I10292" t="str">
            <v>Latis</v>
          </cell>
          <cell r="J10292" t="str">
            <v>Less than 5 Sites</v>
          </cell>
          <cell r="K10292" t="str">
            <v>R6</v>
          </cell>
        </row>
        <row r="10293">
          <cell r="A10293" t="str">
            <v>MLJI2371</v>
          </cell>
          <cell r="B10293" t="str">
            <v>MLJI2371</v>
          </cell>
          <cell r="C10293" t="str">
            <v>MLJI1M4371</v>
          </cell>
          <cell r="D10293"/>
          <cell r="E10293"/>
          <cell r="F10293" t="str">
            <v>Generator-SG</v>
          </cell>
          <cell r="G10293" t="str">
            <v>Dead</v>
          </cell>
          <cell r="H10293" t="str">
            <v>Yes</v>
          </cell>
          <cell r="I10293" t="str">
            <v>Latis</v>
          </cell>
          <cell r="J10293" t="str">
            <v>Less than 5 Sites</v>
          </cell>
          <cell r="K10293" t="str">
            <v>R4</v>
          </cell>
        </row>
        <row r="10294">
          <cell r="A10294" t="str">
            <v>FRJ0043</v>
          </cell>
          <cell r="B10294" t="str">
            <v>FRJ0043</v>
          </cell>
          <cell r="C10294" t="str">
            <v>FRJ1M3043</v>
          </cell>
          <cell r="D10294"/>
          <cell r="E10294"/>
          <cell r="F10294" t="str">
            <v>Generator-DG</v>
          </cell>
          <cell r="G10294" t="str">
            <v>Good</v>
          </cell>
          <cell r="H10294" t="str">
            <v>Yes</v>
          </cell>
          <cell r="I10294" t="str">
            <v>Latis</v>
          </cell>
          <cell r="J10294" t="str">
            <v>Very Big Hub site (More Than 50 Site)</v>
          </cell>
          <cell r="K10294" t="str">
            <v>R4</v>
          </cell>
        </row>
        <row r="10295">
          <cell r="A10295" t="str">
            <v>MTB0021</v>
          </cell>
          <cell r="B10295" t="str">
            <v>MTB0021</v>
          </cell>
          <cell r="C10295" t="str">
            <v>MTB1M3021</v>
          </cell>
          <cell r="D10295"/>
          <cell r="E10295"/>
          <cell r="F10295" t="str">
            <v>SCECO</v>
          </cell>
          <cell r="G10295" t="str">
            <v>Good</v>
          </cell>
          <cell r="H10295" t="str">
            <v>NA</v>
          </cell>
          <cell r="I10295" t="str">
            <v>Latis</v>
          </cell>
          <cell r="J10295" t="str">
            <v>Less than 5 Sites</v>
          </cell>
          <cell r="K10295" t="str">
            <v>R4</v>
          </cell>
        </row>
        <row r="10296">
          <cell r="A10296" t="str">
            <v>MLJI0088</v>
          </cell>
          <cell r="B10296" t="str">
            <v>MLJI0088</v>
          </cell>
          <cell r="C10296" t="str">
            <v>MLJI1M3088</v>
          </cell>
          <cell r="D10296"/>
          <cell r="E10296"/>
          <cell r="F10296" t="str">
            <v>Generator-SG</v>
          </cell>
          <cell r="G10296" t="str">
            <v>Weak</v>
          </cell>
          <cell r="H10296" t="str">
            <v>Yes</v>
          </cell>
          <cell r="I10296" t="str">
            <v>Latis</v>
          </cell>
          <cell r="J10296" t="str">
            <v>Less than 5 Sites</v>
          </cell>
          <cell r="K10296" t="str">
            <v>R4</v>
          </cell>
        </row>
        <row r="10297">
          <cell r="A10297" t="str">
            <v>UKZ0217</v>
          </cell>
          <cell r="B10297" t="str">
            <v>UKZ0217</v>
          </cell>
          <cell r="C10297" t="str">
            <v>UKZ1M3217</v>
          </cell>
          <cell r="D10297"/>
          <cell r="E10297"/>
          <cell r="F10297" t="str">
            <v>Generator-SG</v>
          </cell>
          <cell r="G10297" t="str">
            <v>Weak</v>
          </cell>
          <cell r="H10297" t="str">
            <v>Yes</v>
          </cell>
          <cell r="I10297" t="str">
            <v>Latis</v>
          </cell>
          <cell r="J10297" t="str">
            <v>Less than 5 Sites</v>
          </cell>
          <cell r="K10297" t="str">
            <v>R4</v>
          </cell>
        </row>
        <row r="10298">
          <cell r="A10298" t="str">
            <v>NNL0146</v>
          </cell>
          <cell r="B10298" t="str">
            <v>NNL0146</v>
          </cell>
          <cell r="C10298" t="str">
            <v>NNL1M3146</v>
          </cell>
          <cell r="D10298"/>
          <cell r="E10298"/>
          <cell r="F10298" t="str">
            <v>SCECO</v>
          </cell>
          <cell r="G10298" t="str">
            <v>Vandalized</v>
          </cell>
          <cell r="H10298" t="str">
            <v>NA</v>
          </cell>
          <cell r="I10298" t="str">
            <v>Latis</v>
          </cell>
          <cell r="J10298" t="str">
            <v>Less than 5 Sites</v>
          </cell>
          <cell r="K10298" t="str">
            <v>R4</v>
          </cell>
        </row>
        <row r="10299">
          <cell r="A10299" t="str">
            <v>MAK2257</v>
          </cell>
          <cell r="B10299" t="str">
            <v>MAK2257</v>
          </cell>
          <cell r="C10299" t="str">
            <v>MAK1M4257</v>
          </cell>
          <cell r="D10299" t="str">
            <v>MAK1M8257</v>
          </cell>
          <cell r="E10299" t="str">
            <v>MAK1MN2257</v>
          </cell>
          <cell r="F10299" t="str">
            <v>SCECO</v>
          </cell>
          <cell r="G10299" t="str">
            <v>Dead</v>
          </cell>
          <cell r="H10299" t="str">
            <v>NA</v>
          </cell>
          <cell r="I10299" t="str">
            <v>Latis</v>
          </cell>
          <cell r="J10299" t="str">
            <v>Less than 5 Sites</v>
          </cell>
          <cell r="K10299" t="str">
            <v>R5</v>
          </cell>
        </row>
        <row r="10300">
          <cell r="A10300" t="str">
            <v>MLJI0387</v>
          </cell>
          <cell r="B10300" t="str">
            <v>MLJI0387</v>
          </cell>
          <cell r="C10300" t="str">
            <v>MLJI1M3387</v>
          </cell>
          <cell r="D10300"/>
          <cell r="E10300"/>
          <cell r="F10300" t="str">
            <v>SCECO</v>
          </cell>
          <cell r="G10300" t="str">
            <v>Good</v>
          </cell>
          <cell r="H10300" t="str">
            <v>NA</v>
          </cell>
          <cell r="I10300" t="str">
            <v>Latis</v>
          </cell>
          <cell r="J10300" t="str">
            <v>Less than 5 Sites</v>
          </cell>
          <cell r="K10300" t="str">
            <v>R4</v>
          </cell>
        </row>
        <row r="10301">
          <cell r="A10301" t="str">
            <v>MLJI0201</v>
          </cell>
          <cell r="B10301" t="str">
            <v>MLJI0201</v>
          </cell>
          <cell r="C10301" t="str">
            <v>MLJI1M3201</v>
          </cell>
          <cell r="D10301"/>
          <cell r="E10301"/>
          <cell r="F10301" t="str">
            <v>Generator-SG</v>
          </cell>
          <cell r="G10301" t="str">
            <v>Dead</v>
          </cell>
          <cell r="H10301" t="str">
            <v>Yes</v>
          </cell>
          <cell r="I10301" t="str">
            <v>Latis</v>
          </cell>
          <cell r="J10301" t="str">
            <v>Less than 5 Sites</v>
          </cell>
          <cell r="K10301" t="str">
            <v>R4</v>
          </cell>
        </row>
        <row r="10302">
          <cell r="A10302" t="str">
            <v>MAK0677</v>
          </cell>
          <cell r="B10302" t="str">
            <v>MAK0677</v>
          </cell>
          <cell r="C10302" t="str">
            <v>MAK1M3677</v>
          </cell>
          <cell r="D10302" t="str">
            <v>MAK1M9677</v>
          </cell>
          <cell r="E10302" t="str">
            <v>MAK1MNC0677</v>
          </cell>
          <cell r="F10302" t="str">
            <v>SCECO</v>
          </cell>
          <cell r="G10302" t="str">
            <v>Good</v>
          </cell>
          <cell r="H10302" t="str">
            <v>NA</v>
          </cell>
          <cell r="I10302" t="str">
            <v>Latis</v>
          </cell>
          <cell r="J10302" t="str">
            <v>Less than 5 Sites</v>
          </cell>
          <cell r="K10302" t="str">
            <v>R5</v>
          </cell>
        </row>
        <row r="10303">
          <cell r="A10303" t="str">
            <v>NNL0168</v>
          </cell>
          <cell r="B10303" t="str">
            <v>NNL0168</v>
          </cell>
          <cell r="C10303" t="str">
            <v>NNL1M3168</v>
          </cell>
          <cell r="D10303"/>
          <cell r="E10303"/>
          <cell r="F10303" t="str">
            <v>Generator-DG</v>
          </cell>
          <cell r="G10303" t="str">
            <v>In progress</v>
          </cell>
          <cell r="H10303" t="str">
            <v>No</v>
          </cell>
          <cell r="I10303" t="str">
            <v>Latis</v>
          </cell>
          <cell r="J10303" t="str">
            <v>Very Big Hub site (More Than 20 Site)</v>
          </cell>
          <cell r="K10303" t="str">
            <v>R4</v>
          </cell>
        </row>
        <row r="10304">
          <cell r="A10304" t="str">
            <v>MLJI0097</v>
          </cell>
          <cell r="B10304" t="str">
            <v>MLJI0097</v>
          </cell>
          <cell r="C10304" t="str">
            <v>MLJI1M3097</v>
          </cell>
          <cell r="D10304"/>
          <cell r="E10304"/>
          <cell r="F10304" t="str">
            <v>Generator-SG</v>
          </cell>
          <cell r="G10304" t="str">
            <v>In progress</v>
          </cell>
          <cell r="H10304" t="str">
            <v>Yes</v>
          </cell>
          <cell r="I10304" t="str">
            <v>Latis</v>
          </cell>
          <cell r="J10304" t="str">
            <v>Hub site (More than 05 Sites)</v>
          </cell>
          <cell r="K10304" t="str">
            <v>R4</v>
          </cell>
        </row>
        <row r="10305">
          <cell r="A10305" t="str">
            <v>SQR0163</v>
          </cell>
          <cell r="B10305" t="str">
            <v>SQR0163</v>
          </cell>
          <cell r="C10305" t="str">
            <v>SQR1M3163</v>
          </cell>
          <cell r="D10305"/>
          <cell r="E10305"/>
          <cell r="F10305" t="str">
            <v>Generator-SG</v>
          </cell>
          <cell r="G10305" t="str">
            <v>Weak</v>
          </cell>
          <cell r="H10305" t="str">
            <v>Yes</v>
          </cell>
          <cell r="I10305" t="str">
            <v>Latis</v>
          </cell>
          <cell r="J10305" t="str">
            <v>Less than 5 Sites</v>
          </cell>
          <cell r="K10305" t="str">
            <v>R4</v>
          </cell>
        </row>
        <row r="10306">
          <cell r="A10306" t="str">
            <v>TRB0807</v>
          </cell>
          <cell r="B10306" t="str">
            <v>TRB0807</v>
          </cell>
          <cell r="C10306" t="str">
            <v>TRB1M3807</v>
          </cell>
          <cell r="D10306"/>
          <cell r="E10306"/>
          <cell r="F10306" t="str">
            <v>Generator-DG</v>
          </cell>
          <cell r="G10306" t="str">
            <v>Good</v>
          </cell>
          <cell r="H10306" t="str">
            <v>NA</v>
          </cell>
          <cell r="I10306" t="str">
            <v>Latis</v>
          </cell>
          <cell r="J10306" t="str">
            <v>Very Big Hub (More Than 100 site)</v>
          </cell>
          <cell r="K10306" t="str">
            <v>R6</v>
          </cell>
        </row>
        <row r="10307">
          <cell r="A10307" t="str">
            <v>TRB0422</v>
          </cell>
          <cell r="B10307" t="str">
            <v>TRB0422</v>
          </cell>
          <cell r="C10307" t="str">
            <v>TRB1M3422</v>
          </cell>
          <cell r="D10307"/>
          <cell r="E10307"/>
          <cell r="F10307" t="str">
            <v>SCECO+STB</v>
          </cell>
          <cell r="G10307" t="str">
            <v>Good</v>
          </cell>
          <cell r="H10307" t="str">
            <v>NA</v>
          </cell>
          <cell r="I10307" t="str">
            <v>Latis</v>
          </cell>
          <cell r="J10307" t="str">
            <v>Very Big Hub (More Than 100 site)</v>
          </cell>
          <cell r="K10307" t="str">
            <v>R6</v>
          </cell>
        </row>
        <row r="10308">
          <cell r="A10308" t="str">
            <v>TRB0418</v>
          </cell>
          <cell r="B10308" t="str">
            <v>TRB0418</v>
          </cell>
          <cell r="C10308" t="str">
            <v>TRB1M3418</v>
          </cell>
          <cell r="D10308"/>
          <cell r="E10308"/>
          <cell r="F10308" t="str">
            <v>Generator-DG</v>
          </cell>
          <cell r="G10308" t="str">
            <v>Good</v>
          </cell>
          <cell r="H10308" t="str">
            <v>NA</v>
          </cell>
          <cell r="I10308" t="str">
            <v>Latis</v>
          </cell>
          <cell r="J10308" t="str">
            <v>Very Big Hub (More Than 100 site)</v>
          </cell>
          <cell r="K10308" t="str">
            <v>R6</v>
          </cell>
        </row>
        <row r="10309">
          <cell r="A10309" t="str">
            <v>SDY0146</v>
          </cell>
          <cell r="B10309" t="str">
            <v>SDY0146</v>
          </cell>
          <cell r="C10309" t="str">
            <v>SDY1M3146</v>
          </cell>
          <cell r="D10309"/>
          <cell r="E10309"/>
          <cell r="F10309" t="str">
            <v>SCECO</v>
          </cell>
          <cell r="G10309" t="str">
            <v>Good</v>
          </cell>
          <cell r="H10309" t="str">
            <v>NA</v>
          </cell>
          <cell r="I10309" t="str">
            <v>Latis</v>
          </cell>
          <cell r="J10309" t="str">
            <v>Less than 5 Sites</v>
          </cell>
          <cell r="K10309" t="str">
            <v>R4</v>
          </cell>
        </row>
        <row r="10310">
          <cell r="A10310" t="str">
            <v>SQR0178</v>
          </cell>
          <cell r="B10310" t="str">
            <v>SQR0178</v>
          </cell>
          <cell r="C10310" t="str">
            <v>SQR1M3178</v>
          </cell>
          <cell r="D10310"/>
          <cell r="E10310"/>
          <cell r="F10310" t="str">
            <v>Generator-SG</v>
          </cell>
          <cell r="G10310" t="str">
            <v>Dead</v>
          </cell>
          <cell r="H10310" t="str">
            <v>Yes</v>
          </cell>
          <cell r="I10310" t="str">
            <v>Latis</v>
          </cell>
          <cell r="J10310" t="str">
            <v>Less than 5 Sites</v>
          </cell>
          <cell r="K10310" t="str">
            <v>R4</v>
          </cell>
        </row>
        <row r="10311">
          <cell r="A10311" t="str">
            <v>MLJI0094</v>
          </cell>
          <cell r="B10311" t="str">
            <v>MLJI0094</v>
          </cell>
          <cell r="C10311" t="str">
            <v>MLJI1M3094</v>
          </cell>
          <cell r="D10311"/>
          <cell r="E10311"/>
          <cell r="F10311" t="str">
            <v>Generator-DG</v>
          </cell>
          <cell r="G10311" t="str">
            <v>Good</v>
          </cell>
          <cell r="H10311" t="str">
            <v>No</v>
          </cell>
          <cell r="I10311" t="str">
            <v>Latis</v>
          </cell>
          <cell r="J10311" t="str">
            <v>Hub site (More than 05 Sites)</v>
          </cell>
          <cell r="K10311" t="str">
            <v>R4</v>
          </cell>
        </row>
        <row r="10312">
          <cell r="A10312" t="str">
            <v>SQR0159</v>
          </cell>
          <cell r="B10312" t="str">
            <v>SQR0159</v>
          </cell>
          <cell r="C10312" t="str">
            <v>SQR1M3159</v>
          </cell>
          <cell r="D10312"/>
          <cell r="E10312"/>
          <cell r="F10312" t="str">
            <v>Generator-SG</v>
          </cell>
          <cell r="G10312" t="str">
            <v>Dead</v>
          </cell>
          <cell r="H10312" t="str">
            <v>Yes</v>
          </cell>
          <cell r="I10312" t="str">
            <v>Latis</v>
          </cell>
          <cell r="J10312" t="str">
            <v>Less than 5 Sites</v>
          </cell>
          <cell r="K10312" t="str">
            <v>R4</v>
          </cell>
        </row>
        <row r="10313">
          <cell r="A10313" t="str">
            <v>NSH0138</v>
          </cell>
          <cell r="B10313" t="str">
            <v>NSH0138</v>
          </cell>
          <cell r="C10313" t="str">
            <v>NSH1M3138</v>
          </cell>
          <cell r="D10313"/>
          <cell r="E10313"/>
          <cell r="F10313" t="str">
            <v>Generator-DG</v>
          </cell>
          <cell r="G10313" t="str">
            <v>Good</v>
          </cell>
          <cell r="H10313" t="str">
            <v>No</v>
          </cell>
          <cell r="I10313" t="str">
            <v>Latis</v>
          </cell>
          <cell r="J10313" t="str">
            <v>Less than 5 Sites</v>
          </cell>
          <cell r="K10313" t="str">
            <v>R4</v>
          </cell>
        </row>
        <row r="10314">
          <cell r="A10314" t="str">
            <v>ABH0501</v>
          </cell>
          <cell r="B10314" t="str">
            <v>ABH0501</v>
          </cell>
          <cell r="C10314"/>
          <cell r="D10314" t="str">
            <v>ABH1M7501</v>
          </cell>
          <cell r="E10314" t="str">
            <v>ABH1MN0501</v>
          </cell>
          <cell r="F10314" t="str">
            <v>SCECO</v>
          </cell>
          <cell r="G10314" t="str">
            <v>Dead</v>
          </cell>
          <cell r="H10314" t="str">
            <v>NA</v>
          </cell>
          <cell r="I10314" t="str">
            <v>Latis</v>
          </cell>
          <cell r="J10314" t="str">
            <v>Less than 5 Sites</v>
          </cell>
          <cell r="K10314" t="str">
            <v>R6</v>
          </cell>
        </row>
        <row r="10315">
          <cell r="A10315" t="str">
            <v>MLJI0098</v>
          </cell>
          <cell r="B10315" t="str">
            <v>MLJI0098</v>
          </cell>
          <cell r="C10315" t="str">
            <v>MLJI1M3098</v>
          </cell>
          <cell r="D10315"/>
          <cell r="E10315"/>
          <cell r="F10315" t="str">
            <v>SCECO</v>
          </cell>
          <cell r="G10315" t="str">
            <v>Dead</v>
          </cell>
          <cell r="H10315" t="str">
            <v>NA</v>
          </cell>
          <cell r="I10315" t="str">
            <v>Latis</v>
          </cell>
          <cell r="J10315" t="str">
            <v>Less than 5 Sites</v>
          </cell>
          <cell r="K10315" t="str">
            <v>R4</v>
          </cell>
        </row>
        <row r="10316">
          <cell r="A10316" t="str">
            <v>MAK2309</v>
          </cell>
          <cell r="B10316" t="str">
            <v>MAK2309</v>
          </cell>
          <cell r="C10316" t="str">
            <v>MAK1M4309</v>
          </cell>
          <cell r="D10316" t="str">
            <v>MAK1M8309</v>
          </cell>
          <cell r="E10316" t="str">
            <v>MAK1MN2309</v>
          </cell>
          <cell r="F10316" t="str">
            <v>SCECO</v>
          </cell>
          <cell r="G10316" t="str">
            <v>Dead</v>
          </cell>
          <cell r="H10316" t="str">
            <v>NA</v>
          </cell>
          <cell r="I10316" t="str">
            <v>Latis</v>
          </cell>
          <cell r="J10316" t="str">
            <v>Less than 5 Sites</v>
          </cell>
          <cell r="K10316" t="str">
            <v>R5</v>
          </cell>
        </row>
        <row r="10317">
          <cell r="A10317" t="str">
            <v>MLJI0191</v>
          </cell>
          <cell r="B10317" t="str">
            <v>MLJI0191</v>
          </cell>
          <cell r="C10317" t="str">
            <v>MLJI1M3191</v>
          </cell>
          <cell r="D10317"/>
          <cell r="E10317"/>
          <cell r="F10317" t="str">
            <v>SCECO</v>
          </cell>
          <cell r="G10317" t="str">
            <v>Good</v>
          </cell>
          <cell r="H10317" t="str">
            <v>NA</v>
          </cell>
          <cell r="I10317" t="str">
            <v>Latis</v>
          </cell>
          <cell r="J10317" t="str">
            <v>Less than 5 Sites</v>
          </cell>
          <cell r="K10317" t="str">
            <v>R4</v>
          </cell>
        </row>
        <row r="10318">
          <cell r="A10318" t="str">
            <v>NNL0388</v>
          </cell>
          <cell r="B10318" t="str">
            <v>NNL0388</v>
          </cell>
          <cell r="C10318" t="str">
            <v>NNL1M3388</v>
          </cell>
          <cell r="D10318"/>
          <cell r="E10318"/>
          <cell r="F10318" t="str">
            <v>Generator-SG</v>
          </cell>
          <cell r="G10318" t="str">
            <v>Good</v>
          </cell>
          <cell r="H10318" t="str">
            <v>Yes</v>
          </cell>
          <cell r="I10318" t="str">
            <v>Latis</v>
          </cell>
          <cell r="J10318" t="str">
            <v>Less than 5 Sites</v>
          </cell>
          <cell r="K10318" t="str">
            <v>R4</v>
          </cell>
        </row>
        <row r="10319">
          <cell r="A10319" t="str">
            <v>JED2182</v>
          </cell>
          <cell r="B10319" t="str">
            <v>JED2182</v>
          </cell>
          <cell r="C10319"/>
          <cell r="D10319" t="str">
            <v>JED1M8182</v>
          </cell>
          <cell r="E10319" t="str">
            <v>JED1MN2182</v>
          </cell>
          <cell r="F10319" t="str">
            <v>SCECO</v>
          </cell>
          <cell r="G10319" t="str">
            <v>Dead</v>
          </cell>
          <cell r="H10319" t="str">
            <v>NA</v>
          </cell>
          <cell r="I10319" t="str">
            <v>Latis</v>
          </cell>
          <cell r="J10319" t="str">
            <v>Less than 5 Sites</v>
          </cell>
          <cell r="K10319" t="str">
            <v>R4</v>
          </cell>
        </row>
        <row r="10320">
          <cell r="A10320" t="str">
            <v>MLJI0207</v>
          </cell>
          <cell r="B10320" t="str">
            <v>MLJI0207</v>
          </cell>
          <cell r="C10320" t="str">
            <v>MLJI1M3207</v>
          </cell>
          <cell r="D10320"/>
          <cell r="E10320"/>
          <cell r="F10320" t="str">
            <v>Generator-SG</v>
          </cell>
          <cell r="G10320" t="str">
            <v>Dead</v>
          </cell>
          <cell r="H10320" t="str">
            <v>Yes</v>
          </cell>
          <cell r="I10320" t="str">
            <v>Latis</v>
          </cell>
          <cell r="J10320" t="str">
            <v>Less than 5 Sites</v>
          </cell>
          <cell r="K10320" t="str">
            <v>R4</v>
          </cell>
        </row>
        <row r="10321">
          <cell r="A10321" t="str">
            <v>HHR0892</v>
          </cell>
          <cell r="B10321" t="str">
            <v>HHR0892</v>
          </cell>
          <cell r="C10321"/>
          <cell r="D10321" t="str">
            <v>HHR1M7892</v>
          </cell>
          <cell r="E10321" t="str">
            <v>HHR1MN0892</v>
          </cell>
          <cell r="F10321" t="str">
            <v>SCECO</v>
          </cell>
          <cell r="G10321" t="str">
            <v>Weak</v>
          </cell>
          <cell r="H10321" t="str">
            <v>NA</v>
          </cell>
          <cell r="I10321" t="str">
            <v>Latis</v>
          </cell>
          <cell r="J10321" t="str">
            <v>Less than 5 Sites</v>
          </cell>
          <cell r="K10321" t="str">
            <v>R4</v>
          </cell>
        </row>
        <row r="10322">
          <cell r="A10322" t="str">
            <v>MAK0842</v>
          </cell>
          <cell r="B10322" t="str">
            <v>MAK0842</v>
          </cell>
          <cell r="C10322"/>
          <cell r="D10322" t="str">
            <v>MAK1M9842</v>
          </cell>
          <cell r="E10322" t="str">
            <v>MAK1MN0842</v>
          </cell>
          <cell r="F10322" t="str">
            <v>SCECO</v>
          </cell>
          <cell r="G10322" t="str">
            <v>Dead</v>
          </cell>
          <cell r="H10322" t="str">
            <v>NA</v>
          </cell>
          <cell r="I10322" t="str">
            <v>Latis</v>
          </cell>
          <cell r="J10322" t="str">
            <v>Less than 5 Sites</v>
          </cell>
          <cell r="K10322" t="str">
            <v>R5</v>
          </cell>
        </row>
        <row r="10323">
          <cell r="A10323" t="str">
            <v>MAK2310</v>
          </cell>
          <cell r="B10323" t="str">
            <v>MAK2310</v>
          </cell>
          <cell r="C10323"/>
          <cell r="D10323" t="str">
            <v>MAK1M8310</v>
          </cell>
          <cell r="E10323" t="str">
            <v>MAK1MN2310</v>
          </cell>
          <cell r="F10323" t="str">
            <v>SCECO</v>
          </cell>
          <cell r="G10323" t="str">
            <v>Dead</v>
          </cell>
          <cell r="H10323" t="str">
            <v>NA</v>
          </cell>
          <cell r="I10323" t="str">
            <v>Latis</v>
          </cell>
          <cell r="J10323" t="str">
            <v>Less than 5 Sites</v>
          </cell>
          <cell r="K10323" t="str">
            <v>R5</v>
          </cell>
        </row>
        <row r="10324">
          <cell r="A10324" t="str">
            <v>SDY0763</v>
          </cell>
          <cell r="B10324" t="str">
            <v>SDY0763</v>
          </cell>
          <cell r="C10324" t="str">
            <v>SDY1M3763</v>
          </cell>
          <cell r="D10324"/>
          <cell r="E10324"/>
          <cell r="F10324" t="str">
            <v>Generator-DG</v>
          </cell>
          <cell r="G10324" t="str">
            <v>Good</v>
          </cell>
          <cell r="H10324" t="str">
            <v>No</v>
          </cell>
          <cell r="I10324" t="str">
            <v>Latis</v>
          </cell>
          <cell r="J10324" t="str">
            <v>Hub site (More than 05 Sites)</v>
          </cell>
          <cell r="K10324" t="str">
            <v>R4</v>
          </cell>
        </row>
        <row r="10325">
          <cell r="A10325" t="str">
            <v>NNL0164</v>
          </cell>
          <cell r="B10325" t="str">
            <v>NNL0164</v>
          </cell>
          <cell r="C10325" t="str">
            <v>NNL1M3164</v>
          </cell>
          <cell r="D10325"/>
          <cell r="E10325"/>
          <cell r="F10325" t="str">
            <v>SCECO</v>
          </cell>
          <cell r="G10325" t="str">
            <v>Dead</v>
          </cell>
          <cell r="H10325" t="str">
            <v>NA</v>
          </cell>
          <cell r="I10325" t="str">
            <v>Latis</v>
          </cell>
          <cell r="J10325" t="str">
            <v>Less than 5 Sites</v>
          </cell>
          <cell r="K10325" t="str">
            <v>R4</v>
          </cell>
        </row>
        <row r="10326">
          <cell r="A10326" t="str">
            <v>SHD0165</v>
          </cell>
          <cell r="B10326" t="str">
            <v>SHD0165</v>
          </cell>
          <cell r="C10326" t="str">
            <v>SHD1M3165</v>
          </cell>
          <cell r="D10326" t="str">
            <v>SHD1M7165</v>
          </cell>
          <cell r="E10326"/>
          <cell r="F10326" t="str">
            <v>Generator-SG</v>
          </cell>
          <cell r="G10326" t="str">
            <v>Good</v>
          </cell>
          <cell r="H10326" t="str">
            <v xml:space="preserve">Yes </v>
          </cell>
          <cell r="I10326" t="str">
            <v>Latis</v>
          </cell>
          <cell r="J10326" t="str">
            <v>Less than 5 Sites</v>
          </cell>
          <cell r="K10326" t="str">
            <v>R5</v>
          </cell>
        </row>
        <row r="10327">
          <cell r="A10327" t="str">
            <v>MAK2215</v>
          </cell>
          <cell r="B10327" t="str">
            <v>MAK2215</v>
          </cell>
          <cell r="C10327" t="str">
            <v>MAK1M4215</v>
          </cell>
          <cell r="D10327" t="str">
            <v>MAK1M8215</v>
          </cell>
          <cell r="E10327" t="str">
            <v>MAK1MNC2215</v>
          </cell>
          <cell r="F10327" t="str">
            <v>SCECO</v>
          </cell>
          <cell r="G10327" t="str">
            <v>Dead</v>
          </cell>
          <cell r="H10327" t="str">
            <v>NA</v>
          </cell>
          <cell r="I10327" t="str">
            <v>Latis</v>
          </cell>
          <cell r="J10327" t="str">
            <v>Less than 5 Sites</v>
          </cell>
          <cell r="K10327" t="str">
            <v>R5</v>
          </cell>
        </row>
        <row r="10328">
          <cell r="A10328" t="str">
            <v>GMQ0047</v>
          </cell>
          <cell r="B10328" t="str">
            <v>GMQ0047</v>
          </cell>
          <cell r="C10328" t="str">
            <v>GMQ1M3047</v>
          </cell>
          <cell r="D10328"/>
          <cell r="E10328"/>
          <cell r="F10328" t="str">
            <v>Generator-SG</v>
          </cell>
          <cell r="G10328" t="str">
            <v>Vandalized</v>
          </cell>
          <cell r="H10328" t="str">
            <v>Yes</v>
          </cell>
          <cell r="I10328" t="str">
            <v>Latis</v>
          </cell>
          <cell r="J10328" t="str">
            <v>Less than 5 Sites</v>
          </cell>
          <cell r="K10328" t="str">
            <v>R4</v>
          </cell>
        </row>
        <row r="10329">
          <cell r="A10329" t="str">
            <v>NNL0129</v>
          </cell>
          <cell r="B10329" t="str">
            <v>NNL0129</v>
          </cell>
          <cell r="C10329" t="str">
            <v>NNL1M3129</v>
          </cell>
          <cell r="D10329"/>
          <cell r="E10329"/>
          <cell r="F10329" t="str">
            <v>Generator-SG</v>
          </cell>
          <cell r="G10329" t="str">
            <v>Vandalized</v>
          </cell>
          <cell r="H10329" t="str">
            <v>Yes</v>
          </cell>
          <cell r="I10329" t="str">
            <v>Latis</v>
          </cell>
          <cell r="J10329" t="str">
            <v>Less than 5 Sites</v>
          </cell>
          <cell r="K10329" t="str">
            <v>R4</v>
          </cell>
        </row>
        <row r="10330">
          <cell r="A10330" t="str">
            <v>NNL0177</v>
          </cell>
          <cell r="B10330" t="str">
            <v>NNL0177</v>
          </cell>
          <cell r="C10330" t="str">
            <v>NNL1M3177</v>
          </cell>
          <cell r="D10330"/>
          <cell r="E10330"/>
          <cell r="F10330" t="str">
            <v>SCECO</v>
          </cell>
          <cell r="G10330" t="str">
            <v>Dead</v>
          </cell>
          <cell r="H10330" t="str">
            <v>NA</v>
          </cell>
          <cell r="I10330" t="str">
            <v>Latis</v>
          </cell>
          <cell r="J10330" t="str">
            <v>Less than 5 Sites</v>
          </cell>
          <cell r="K10330" t="str">
            <v>R4</v>
          </cell>
        </row>
        <row r="10331">
          <cell r="A10331" t="str">
            <v>NNL0101</v>
          </cell>
          <cell r="B10331" t="str">
            <v>NNL0101</v>
          </cell>
          <cell r="C10331" t="str">
            <v>NNL1M3101</v>
          </cell>
          <cell r="D10331"/>
          <cell r="E10331"/>
          <cell r="F10331" t="str">
            <v>Generator-SG</v>
          </cell>
          <cell r="G10331" t="str">
            <v>Dead</v>
          </cell>
          <cell r="H10331" t="str">
            <v>No</v>
          </cell>
          <cell r="I10331" t="str">
            <v>Latis</v>
          </cell>
          <cell r="J10331" t="str">
            <v>Less than 5 Sites</v>
          </cell>
          <cell r="K10331" t="str">
            <v>R4</v>
          </cell>
        </row>
        <row r="10332">
          <cell r="A10332" t="str">
            <v>ABH0521</v>
          </cell>
          <cell r="B10332" t="str">
            <v>ABH0521</v>
          </cell>
          <cell r="C10332"/>
          <cell r="D10332" t="str">
            <v>ABH1M7521</v>
          </cell>
          <cell r="E10332" t="str">
            <v>ABH1MN0521</v>
          </cell>
          <cell r="F10332" t="str">
            <v>SCECO</v>
          </cell>
          <cell r="G10332" t="str">
            <v>Vandalized</v>
          </cell>
          <cell r="H10332" t="str">
            <v>NA</v>
          </cell>
          <cell r="I10332" t="str">
            <v>Latis</v>
          </cell>
          <cell r="J10332" t="str">
            <v>Less than 5 Sites</v>
          </cell>
          <cell r="K10332" t="str">
            <v>R6</v>
          </cell>
        </row>
        <row r="10333">
          <cell r="A10333" t="str">
            <v>TAF2272</v>
          </cell>
          <cell r="B10333" t="str">
            <v>TAF2272</v>
          </cell>
          <cell r="C10333"/>
          <cell r="D10333" t="str">
            <v>TAF1M8272</v>
          </cell>
          <cell r="E10333"/>
          <cell r="F10333" t="str">
            <v>SCECO</v>
          </cell>
          <cell r="G10333" t="str">
            <v>Dead</v>
          </cell>
          <cell r="H10333" t="str">
            <v>NA</v>
          </cell>
          <cell r="I10333" t="str">
            <v>Latis</v>
          </cell>
          <cell r="J10333" t="str">
            <v>Less than 5 Sites</v>
          </cell>
          <cell r="K10333" t="str">
            <v>R4</v>
          </cell>
        </row>
        <row r="10334">
          <cell r="A10334" t="str">
            <v>YLM0752</v>
          </cell>
          <cell r="B10334" t="str">
            <v>YLM0752</v>
          </cell>
          <cell r="C10334" t="str">
            <v>YLM1M3752</v>
          </cell>
          <cell r="D10334" t="str">
            <v>YLM1M7752</v>
          </cell>
          <cell r="E10334"/>
          <cell r="F10334" t="str">
            <v>Generator-DG</v>
          </cell>
          <cell r="G10334" t="str">
            <v>Good</v>
          </cell>
          <cell r="H10334" t="str">
            <v>No</v>
          </cell>
          <cell r="I10334" t="str">
            <v>Latis</v>
          </cell>
          <cell r="J10334" t="str">
            <v>Hub Site (More than 10 Sites)</v>
          </cell>
          <cell r="K10334" t="str">
            <v>R4</v>
          </cell>
        </row>
        <row r="10335">
          <cell r="A10335" t="str">
            <v>YLM0876</v>
          </cell>
          <cell r="B10335" t="str">
            <v>YLM0876</v>
          </cell>
          <cell r="C10335" t="str">
            <v>YLM1M3876</v>
          </cell>
          <cell r="D10335" t="str">
            <v>YLM1M7876</v>
          </cell>
          <cell r="E10335"/>
          <cell r="F10335" t="str">
            <v>SCECO+STB</v>
          </cell>
          <cell r="G10335" t="str">
            <v>Good</v>
          </cell>
          <cell r="H10335" t="str">
            <v>No</v>
          </cell>
          <cell r="I10335" t="str">
            <v>Latis</v>
          </cell>
          <cell r="J10335" t="str">
            <v>Hub Site (More than 10 Sites)</v>
          </cell>
          <cell r="K10335" t="str">
            <v>R4</v>
          </cell>
        </row>
        <row r="10336">
          <cell r="A10336" t="str">
            <v>BIK0154</v>
          </cell>
          <cell r="B10336" t="str">
            <v>BIK0154</v>
          </cell>
          <cell r="C10336" t="str">
            <v>BIK1M3154</v>
          </cell>
          <cell r="D10336"/>
          <cell r="E10336"/>
          <cell r="F10336" t="str">
            <v>Generator-SG</v>
          </cell>
          <cell r="G10336" t="str">
            <v>Vandalized</v>
          </cell>
          <cell r="H10336" t="str">
            <v xml:space="preserve">Yes </v>
          </cell>
          <cell r="I10336" t="str">
            <v>Latis</v>
          </cell>
          <cell r="J10336" t="str">
            <v>Less than 5 Sites</v>
          </cell>
          <cell r="K10336" t="str">
            <v>R5</v>
          </cell>
        </row>
        <row r="10337">
          <cell r="A10337" t="str">
            <v>YLM2369</v>
          </cell>
          <cell r="B10337" t="str">
            <v>YLM2369</v>
          </cell>
          <cell r="C10337" t="str">
            <v>YLM1M4369</v>
          </cell>
          <cell r="D10337" t="str">
            <v>YLM1M8369</v>
          </cell>
          <cell r="E10337"/>
          <cell r="F10337" t="str">
            <v>SCECO</v>
          </cell>
          <cell r="G10337" t="str">
            <v>In progress</v>
          </cell>
          <cell r="H10337" t="str">
            <v>NA</v>
          </cell>
          <cell r="I10337" t="str">
            <v>Latis</v>
          </cell>
          <cell r="J10337" t="str">
            <v>Less than 5 Sites</v>
          </cell>
          <cell r="K10337" t="str">
            <v>R4</v>
          </cell>
        </row>
        <row r="10338">
          <cell r="A10338" t="str">
            <v>SUL0950</v>
          </cell>
          <cell r="B10338" t="str">
            <v>SUL0950</v>
          </cell>
          <cell r="C10338" t="str">
            <v>SUL1M3950</v>
          </cell>
          <cell r="D10338"/>
          <cell r="E10338"/>
          <cell r="F10338" t="str">
            <v>Generator-SG</v>
          </cell>
          <cell r="G10338" t="str">
            <v>Dead</v>
          </cell>
          <cell r="H10338" t="str">
            <v>Yes</v>
          </cell>
          <cell r="I10338" t="str">
            <v>Latis</v>
          </cell>
          <cell r="J10338" t="str">
            <v>Less than 5 Sites</v>
          </cell>
          <cell r="K10338" t="str">
            <v>R6</v>
          </cell>
        </row>
        <row r="10339">
          <cell r="A10339" t="str">
            <v>YLM0391</v>
          </cell>
          <cell r="B10339" t="str">
            <v>YLM0391</v>
          </cell>
          <cell r="C10339" t="str">
            <v>YLM1M3391</v>
          </cell>
          <cell r="D10339" t="str">
            <v>YLM1M7391</v>
          </cell>
          <cell r="E10339"/>
          <cell r="F10339" t="str">
            <v>Generator-SG</v>
          </cell>
          <cell r="G10339" t="str">
            <v>Good</v>
          </cell>
          <cell r="H10339" t="str">
            <v>Yes</v>
          </cell>
          <cell r="I10339" t="str">
            <v>Latis</v>
          </cell>
          <cell r="J10339" t="str">
            <v>Less than 5 Sites</v>
          </cell>
          <cell r="K10339" t="str">
            <v>R4</v>
          </cell>
        </row>
        <row r="10340">
          <cell r="A10340" t="str">
            <v>TRB0987</v>
          </cell>
          <cell r="B10340" t="str">
            <v>TRB0987</v>
          </cell>
          <cell r="C10340" t="str">
            <v>TRB1M3987</v>
          </cell>
          <cell r="D10340"/>
          <cell r="E10340"/>
          <cell r="F10340" t="str">
            <v>SCECO</v>
          </cell>
          <cell r="G10340" t="str">
            <v>Dead</v>
          </cell>
          <cell r="H10340" t="str">
            <v>NA</v>
          </cell>
          <cell r="I10340" t="str">
            <v>Latis</v>
          </cell>
          <cell r="J10340" t="str">
            <v>Less than 5 Sites</v>
          </cell>
          <cell r="K10340" t="str">
            <v>R6</v>
          </cell>
        </row>
        <row r="10341">
          <cell r="A10341" t="str">
            <v>MLJI0386</v>
          </cell>
          <cell r="B10341" t="str">
            <v>MLJI0386</v>
          </cell>
          <cell r="C10341" t="str">
            <v>MLJI1M3386</v>
          </cell>
          <cell r="D10341"/>
          <cell r="E10341"/>
          <cell r="F10341" t="str">
            <v>Generator-SG</v>
          </cell>
          <cell r="G10341" t="str">
            <v>Dead</v>
          </cell>
          <cell r="H10341" t="str">
            <v>Yes</v>
          </cell>
          <cell r="I10341" t="str">
            <v>Latis</v>
          </cell>
          <cell r="J10341" t="str">
            <v>Less than 5 Sites</v>
          </cell>
          <cell r="K10341" t="str">
            <v>R4</v>
          </cell>
        </row>
        <row r="10342">
          <cell r="A10342" t="str">
            <v>SDY0737</v>
          </cell>
          <cell r="B10342" t="str">
            <v>SDY0737</v>
          </cell>
          <cell r="C10342" t="str">
            <v>SDY1M3737</v>
          </cell>
          <cell r="D10342"/>
          <cell r="E10342"/>
          <cell r="F10342" t="str">
            <v>Generator-SG</v>
          </cell>
          <cell r="G10342" t="str">
            <v>Dead</v>
          </cell>
          <cell r="H10342" t="str">
            <v>Yes</v>
          </cell>
          <cell r="I10342" t="str">
            <v>Latis</v>
          </cell>
          <cell r="J10342" t="str">
            <v>Less than 5 Sites</v>
          </cell>
          <cell r="K10342" t="str">
            <v>R4</v>
          </cell>
        </row>
        <row r="10343">
          <cell r="A10343" t="str">
            <v>SDY0147</v>
          </cell>
          <cell r="B10343" t="str">
            <v>SDY0147</v>
          </cell>
          <cell r="C10343" t="str">
            <v>SDY1M3147</v>
          </cell>
          <cell r="D10343"/>
          <cell r="E10343"/>
          <cell r="F10343" t="str">
            <v>Generator-DG</v>
          </cell>
          <cell r="G10343" t="str">
            <v>Good</v>
          </cell>
          <cell r="H10343" t="str">
            <v>No</v>
          </cell>
          <cell r="I10343" t="str">
            <v>Latis</v>
          </cell>
          <cell r="J10343" t="str">
            <v>Very Big Hub site (More Than 20 Site)</v>
          </cell>
          <cell r="K10343" t="str">
            <v>R4</v>
          </cell>
        </row>
        <row r="10344">
          <cell r="A10344" t="str">
            <v>BIK0156</v>
          </cell>
          <cell r="B10344" t="str">
            <v>BIK0156</v>
          </cell>
          <cell r="C10344" t="str">
            <v>BIK1M3156</v>
          </cell>
          <cell r="D10344"/>
          <cell r="E10344"/>
          <cell r="F10344" t="str">
            <v>SCECO</v>
          </cell>
          <cell r="G10344" t="str">
            <v>Good</v>
          </cell>
          <cell r="H10344" t="str">
            <v>NA</v>
          </cell>
          <cell r="I10344" t="str">
            <v>Latis</v>
          </cell>
          <cell r="J10344" t="str">
            <v>Less than 5 Sites</v>
          </cell>
          <cell r="K10344" t="str">
            <v>R4</v>
          </cell>
        </row>
        <row r="10345">
          <cell r="A10345" t="str">
            <v>SDY0738</v>
          </cell>
          <cell r="B10345" t="str">
            <v>SDY0738</v>
          </cell>
          <cell r="C10345" t="str">
            <v>SDY1M3738</v>
          </cell>
          <cell r="D10345"/>
          <cell r="E10345"/>
          <cell r="F10345" t="str">
            <v>SCECO+STB</v>
          </cell>
          <cell r="G10345" t="str">
            <v>Dead</v>
          </cell>
          <cell r="H10345" t="str">
            <v>No</v>
          </cell>
          <cell r="I10345" t="str">
            <v>Latis</v>
          </cell>
          <cell r="J10345" t="str">
            <v>Very Big Hub site (More Than 20 Site)</v>
          </cell>
          <cell r="K10345" t="str">
            <v>R4</v>
          </cell>
        </row>
        <row r="10346">
          <cell r="A10346" t="str">
            <v>MLJI0206</v>
          </cell>
          <cell r="B10346" t="str">
            <v>MLJI0206</v>
          </cell>
          <cell r="C10346" t="str">
            <v>MLJI1M3206</v>
          </cell>
          <cell r="D10346"/>
          <cell r="E10346"/>
          <cell r="F10346" t="str">
            <v>Generator-SG</v>
          </cell>
          <cell r="G10346" t="str">
            <v>Dead</v>
          </cell>
          <cell r="H10346" t="str">
            <v>Yes</v>
          </cell>
          <cell r="I10346" t="str">
            <v>Latis</v>
          </cell>
          <cell r="J10346" t="str">
            <v>Less than 5 Sites</v>
          </cell>
          <cell r="K10346" t="str">
            <v>R4</v>
          </cell>
        </row>
        <row r="10347">
          <cell r="A10347" t="str">
            <v>NSH0168</v>
          </cell>
          <cell r="B10347" t="str">
            <v>NSH0168</v>
          </cell>
          <cell r="C10347" t="str">
            <v>NSH1M3168</v>
          </cell>
          <cell r="D10347"/>
          <cell r="E10347"/>
          <cell r="F10347" t="str">
            <v>Generator-SG</v>
          </cell>
          <cell r="G10347" t="str">
            <v>Dead</v>
          </cell>
          <cell r="H10347" t="str">
            <v>Yes</v>
          </cell>
          <cell r="I10347" t="str">
            <v>Latis</v>
          </cell>
          <cell r="J10347" t="str">
            <v>Less than 5 Sites</v>
          </cell>
          <cell r="K10347" t="str">
            <v>R4</v>
          </cell>
        </row>
        <row r="10348">
          <cell r="A10348" t="str">
            <v>TRB0420</v>
          </cell>
          <cell r="B10348" t="str">
            <v>TRB0420</v>
          </cell>
          <cell r="C10348" t="str">
            <v>TRB1M3420</v>
          </cell>
          <cell r="D10348"/>
          <cell r="E10348"/>
          <cell r="F10348" t="str">
            <v>Generator-SG</v>
          </cell>
          <cell r="G10348" t="str">
            <v>Good</v>
          </cell>
          <cell r="H10348" t="str">
            <v>NA</v>
          </cell>
          <cell r="I10348" t="str">
            <v>Latis</v>
          </cell>
          <cell r="J10348" t="str">
            <v>Very Big Hub site (More Than 20 Site)</v>
          </cell>
          <cell r="K10348" t="str">
            <v>R6</v>
          </cell>
        </row>
        <row r="10349">
          <cell r="A10349" t="str">
            <v>BIK2332</v>
          </cell>
          <cell r="B10349" t="str">
            <v>BIK2332</v>
          </cell>
          <cell r="C10349" t="str">
            <v>BIK1M4332</v>
          </cell>
          <cell r="D10349"/>
          <cell r="E10349"/>
          <cell r="F10349" t="str">
            <v>Generator-SG</v>
          </cell>
          <cell r="G10349" t="str">
            <v>Dead</v>
          </cell>
          <cell r="H10349" t="str">
            <v xml:space="preserve">Yes </v>
          </cell>
          <cell r="I10349" t="str">
            <v>Latis</v>
          </cell>
          <cell r="J10349" t="str">
            <v>Less than 5 Sites</v>
          </cell>
          <cell r="K10349" t="str">
            <v>R5</v>
          </cell>
        </row>
        <row r="10350">
          <cell r="A10350" t="str">
            <v>MLJI0181</v>
          </cell>
          <cell r="B10350" t="str">
            <v>MLJI0181</v>
          </cell>
          <cell r="C10350" t="str">
            <v>MLJI1M3181</v>
          </cell>
          <cell r="D10350"/>
          <cell r="E10350"/>
          <cell r="F10350" t="str">
            <v>Generator-SG</v>
          </cell>
          <cell r="G10350" t="str">
            <v>Dead</v>
          </cell>
          <cell r="H10350" t="str">
            <v>Yes</v>
          </cell>
          <cell r="I10350" t="str">
            <v>Latis</v>
          </cell>
          <cell r="J10350" t="str">
            <v>Less than 5 Sites</v>
          </cell>
          <cell r="K10350" t="str">
            <v>R4</v>
          </cell>
        </row>
        <row r="10351">
          <cell r="A10351" t="str">
            <v>TRB0419</v>
          </cell>
          <cell r="B10351" t="str">
            <v>TRB0419</v>
          </cell>
          <cell r="C10351" t="str">
            <v>TRB1M3419</v>
          </cell>
          <cell r="D10351"/>
          <cell r="E10351"/>
          <cell r="F10351" t="str">
            <v>SCECO</v>
          </cell>
          <cell r="G10351" t="str">
            <v>Vandalized</v>
          </cell>
          <cell r="H10351" t="str">
            <v>NA</v>
          </cell>
          <cell r="I10351" t="str">
            <v>Latis</v>
          </cell>
          <cell r="J10351" t="str">
            <v>Less than 5 Sites</v>
          </cell>
          <cell r="K10351" t="str">
            <v>R6</v>
          </cell>
        </row>
        <row r="10352">
          <cell r="A10352" t="str">
            <v>JED2042</v>
          </cell>
          <cell r="B10352" t="str">
            <v>JED2042</v>
          </cell>
          <cell r="C10352"/>
          <cell r="D10352" t="str">
            <v>JED1M8042</v>
          </cell>
          <cell r="E10352" t="str">
            <v>JED1MN2042</v>
          </cell>
          <cell r="F10352" t="str">
            <v>Generator-SG</v>
          </cell>
          <cell r="G10352" t="str">
            <v>Good</v>
          </cell>
          <cell r="H10352" t="str">
            <v>No</v>
          </cell>
          <cell r="I10352" t="str">
            <v>Latis</v>
          </cell>
          <cell r="J10352" t="str">
            <v>Less than 5 Sites</v>
          </cell>
          <cell r="K10352" t="str">
            <v>R4</v>
          </cell>
        </row>
        <row r="10353">
          <cell r="A10353" t="str">
            <v>SHD0787</v>
          </cell>
          <cell r="B10353" t="str">
            <v>SHD0787</v>
          </cell>
          <cell r="C10353" t="str">
            <v>SHD1M3787</v>
          </cell>
          <cell r="D10353"/>
          <cell r="E10353"/>
          <cell r="F10353" t="str">
            <v>SCECO</v>
          </cell>
          <cell r="G10353" t="str">
            <v>Good</v>
          </cell>
          <cell r="H10353" t="str">
            <v>NA</v>
          </cell>
          <cell r="I10353" t="str">
            <v>Latis</v>
          </cell>
          <cell r="J10353" t="str">
            <v>Less than 5 Sites</v>
          </cell>
          <cell r="K10353" t="str">
            <v>R5</v>
          </cell>
        </row>
        <row r="10354">
          <cell r="A10354" t="str">
            <v>ZHR0983</v>
          </cell>
          <cell r="B10354" t="str">
            <v>ZHR0983</v>
          </cell>
          <cell r="C10354" t="str">
            <v>ZHR1M3983</v>
          </cell>
          <cell r="D10354" t="str">
            <v>ZHR1M7983</v>
          </cell>
          <cell r="E10354"/>
          <cell r="F10354" t="str">
            <v>SCECO</v>
          </cell>
          <cell r="G10354" t="str">
            <v>Dead</v>
          </cell>
          <cell r="H10354" t="str">
            <v>NA</v>
          </cell>
          <cell r="I10354" t="str">
            <v>Latis</v>
          </cell>
          <cell r="J10354" t="str">
            <v>Less than 5 Sites</v>
          </cell>
          <cell r="K10354" t="str">
            <v>R6</v>
          </cell>
        </row>
        <row r="10355">
          <cell r="A10355" t="str">
            <v>TRB0741</v>
          </cell>
          <cell r="B10355" t="str">
            <v>TRB0741</v>
          </cell>
          <cell r="C10355" t="str">
            <v>TRB1M3741</v>
          </cell>
          <cell r="D10355"/>
          <cell r="E10355"/>
          <cell r="F10355" t="str">
            <v>Generator-SG</v>
          </cell>
          <cell r="G10355" t="str">
            <v>Dead</v>
          </cell>
          <cell r="H10355" t="str">
            <v>Yes</v>
          </cell>
          <cell r="I10355" t="str">
            <v>Latis</v>
          </cell>
          <cell r="J10355" t="str">
            <v>Less than 5 Sites</v>
          </cell>
          <cell r="K10355" t="str">
            <v>R6</v>
          </cell>
        </row>
        <row r="10356">
          <cell r="A10356" t="str">
            <v>MAK2185</v>
          </cell>
          <cell r="B10356" t="str">
            <v>MAK2185</v>
          </cell>
          <cell r="C10356" t="str">
            <v>MAK1M4185</v>
          </cell>
          <cell r="D10356" t="str">
            <v>MAK1M8185</v>
          </cell>
          <cell r="E10356" t="str">
            <v>MAK1MN2185</v>
          </cell>
          <cell r="F10356" t="str">
            <v>SCECO</v>
          </cell>
          <cell r="G10356" t="str">
            <v>Dead</v>
          </cell>
          <cell r="H10356" t="str">
            <v>NA</v>
          </cell>
          <cell r="I10356" t="str">
            <v>Latis</v>
          </cell>
          <cell r="J10356" t="str">
            <v>Less than 5 Sites</v>
          </cell>
          <cell r="K10356" t="str">
            <v>R5</v>
          </cell>
        </row>
        <row r="10357">
          <cell r="A10357" t="str">
            <v>JED2352</v>
          </cell>
          <cell r="B10357" t="str">
            <v>JED2352</v>
          </cell>
          <cell r="C10357"/>
          <cell r="D10357" t="str">
            <v>JED1M8352</v>
          </cell>
          <cell r="E10357" t="str">
            <v>JED1MN2352</v>
          </cell>
          <cell r="F10357" t="str">
            <v>SCECO</v>
          </cell>
          <cell r="G10357" t="str">
            <v>Dead+Dead</v>
          </cell>
          <cell r="H10357" t="str">
            <v>NA</v>
          </cell>
          <cell r="I10357" t="str">
            <v>Latis</v>
          </cell>
          <cell r="J10357" t="str">
            <v>Less than 5 Sites</v>
          </cell>
          <cell r="K10357" t="str">
            <v>R4</v>
          </cell>
        </row>
        <row r="10358">
          <cell r="A10358" t="str">
            <v>TLT0965</v>
          </cell>
          <cell r="B10358" t="str">
            <v>TLT0965</v>
          </cell>
          <cell r="C10358" t="str">
            <v>TLT1M3965</v>
          </cell>
          <cell r="D10358"/>
          <cell r="E10358"/>
          <cell r="F10358" t="str">
            <v>SCECO</v>
          </cell>
          <cell r="G10358" t="str">
            <v>Dead</v>
          </cell>
          <cell r="H10358" t="str">
            <v>NA</v>
          </cell>
          <cell r="I10358" t="str">
            <v>Latis</v>
          </cell>
          <cell r="J10358" t="str">
            <v>Less than 5 Sites</v>
          </cell>
          <cell r="K10358" t="str">
            <v>R6</v>
          </cell>
        </row>
        <row r="10359">
          <cell r="A10359" t="str">
            <v>TLT0862</v>
          </cell>
          <cell r="B10359" t="str">
            <v>TLT0862</v>
          </cell>
          <cell r="C10359" t="str">
            <v>TLT1M3862</v>
          </cell>
          <cell r="D10359"/>
          <cell r="E10359"/>
          <cell r="F10359" t="str">
            <v>SCECO+STB</v>
          </cell>
          <cell r="G10359" t="str">
            <v>Good+Good</v>
          </cell>
          <cell r="H10359" t="str">
            <v>NA</v>
          </cell>
          <cell r="I10359" t="str">
            <v>Latis</v>
          </cell>
          <cell r="J10359" t="str">
            <v>Very Big Hub site (More Than 50 Site)</v>
          </cell>
          <cell r="K10359" t="str">
            <v>R6</v>
          </cell>
        </row>
        <row r="10360">
          <cell r="A10360" t="str">
            <v>JED2555</v>
          </cell>
          <cell r="B10360" t="str">
            <v>JED2555</v>
          </cell>
          <cell r="C10360"/>
          <cell r="D10360" t="str">
            <v>JED1M8555</v>
          </cell>
          <cell r="E10360" t="str">
            <v>JED1MC2555</v>
          </cell>
          <cell r="F10360" t="str">
            <v>Generator-SG</v>
          </cell>
          <cell r="G10360" t="str">
            <v>Good</v>
          </cell>
          <cell r="H10360" t="str">
            <v>No</v>
          </cell>
          <cell r="I10360" t="str">
            <v>Latis</v>
          </cell>
          <cell r="J10360" t="str">
            <v>VIP&amp;SPL Monitor</v>
          </cell>
          <cell r="K10360" t="str">
            <v>R4</v>
          </cell>
        </row>
        <row r="10361">
          <cell r="A10361" t="str">
            <v>TRB0942</v>
          </cell>
          <cell r="B10361" t="str">
            <v>TRB0942</v>
          </cell>
          <cell r="C10361" t="str">
            <v>TRB1M3942</v>
          </cell>
          <cell r="D10361"/>
          <cell r="E10361"/>
          <cell r="F10361" t="str">
            <v>SCECO</v>
          </cell>
          <cell r="G10361" t="str">
            <v>Vandalized</v>
          </cell>
          <cell r="H10361" t="str">
            <v>NA</v>
          </cell>
          <cell r="I10361" t="str">
            <v>Latis</v>
          </cell>
          <cell r="J10361" t="str">
            <v>Less than 5 Sites</v>
          </cell>
          <cell r="K10361" t="str">
            <v>R6</v>
          </cell>
        </row>
        <row r="10362">
          <cell r="A10362" t="str">
            <v>MAK2128</v>
          </cell>
          <cell r="B10362" t="str">
            <v>MAK2128</v>
          </cell>
          <cell r="C10362"/>
          <cell r="D10362" t="str">
            <v>MAK1M8128</v>
          </cell>
          <cell r="E10362" t="str">
            <v>MAK1MN2128</v>
          </cell>
          <cell r="F10362" t="str">
            <v>SCECO</v>
          </cell>
          <cell r="G10362" t="str">
            <v>Dead</v>
          </cell>
          <cell r="H10362" t="str">
            <v>NA</v>
          </cell>
          <cell r="I10362" t="str">
            <v>Latis</v>
          </cell>
          <cell r="J10362" t="str">
            <v>P3</v>
          </cell>
          <cell r="K10362" t="str">
            <v>R5</v>
          </cell>
        </row>
        <row r="10363">
          <cell r="A10363" t="str">
            <v>JED2569</v>
          </cell>
          <cell r="B10363" t="str">
            <v>JED2569</v>
          </cell>
          <cell r="C10363"/>
          <cell r="D10363" t="str">
            <v>JED1M8569</v>
          </cell>
          <cell r="E10363" t="str">
            <v>JED1MN2569</v>
          </cell>
          <cell r="F10363" t="str">
            <v>SCECO</v>
          </cell>
          <cell r="G10363" t="str">
            <v>Good</v>
          </cell>
          <cell r="H10363" t="str">
            <v>NA</v>
          </cell>
          <cell r="I10363" t="str">
            <v>Latis</v>
          </cell>
          <cell r="J10363" t="str">
            <v>P3</v>
          </cell>
          <cell r="K10363" t="str">
            <v>R4</v>
          </cell>
        </row>
        <row r="10364">
          <cell r="A10364" t="str">
            <v>JED2568</v>
          </cell>
          <cell r="B10364" t="str">
            <v>JED2568</v>
          </cell>
          <cell r="C10364"/>
          <cell r="D10364" t="str">
            <v>JED1M8568</v>
          </cell>
          <cell r="E10364" t="str">
            <v>JED1MN2568</v>
          </cell>
          <cell r="F10364" t="str">
            <v>SCECO</v>
          </cell>
          <cell r="G10364" t="str">
            <v>Dead</v>
          </cell>
          <cell r="H10364" t="str">
            <v>NA</v>
          </cell>
          <cell r="I10364" t="str">
            <v>Latis</v>
          </cell>
          <cell r="J10364" t="str">
            <v>P3</v>
          </cell>
          <cell r="K10364" t="str">
            <v>R4</v>
          </cell>
        </row>
        <row r="10365">
          <cell r="A10365" t="str">
            <v>TLT0946</v>
          </cell>
          <cell r="B10365" t="str">
            <v>TLT0946</v>
          </cell>
          <cell r="C10365" t="str">
            <v>TLT1M3946</v>
          </cell>
          <cell r="D10365"/>
          <cell r="E10365"/>
          <cell r="F10365" t="str">
            <v>SCECO+STB</v>
          </cell>
          <cell r="G10365" t="str">
            <v>Good</v>
          </cell>
          <cell r="H10365" t="str">
            <v>NA</v>
          </cell>
          <cell r="I10365" t="str">
            <v>Latis</v>
          </cell>
          <cell r="J10365" t="str">
            <v>Very Big Hub site (More Than 20 Site)</v>
          </cell>
          <cell r="K10365" t="str">
            <v>R6</v>
          </cell>
        </row>
        <row r="10366">
          <cell r="A10366" t="str">
            <v>MAK2558</v>
          </cell>
          <cell r="B10366" t="str">
            <v>MAK2558</v>
          </cell>
          <cell r="C10366"/>
          <cell r="D10366" t="str">
            <v>MAK1M8558</v>
          </cell>
          <cell r="E10366" t="str">
            <v>MAK1MNC2558</v>
          </cell>
          <cell r="F10366" t="str">
            <v>SCECO</v>
          </cell>
          <cell r="G10366" t="str">
            <v>Dead</v>
          </cell>
          <cell r="H10366" t="str">
            <v>NA</v>
          </cell>
          <cell r="I10366" t="str">
            <v>Latis</v>
          </cell>
          <cell r="J10366" t="str">
            <v>P3</v>
          </cell>
          <cell r="K10366" t="str">
            <v>R5</v>
          </cell>
        </row>
        <row r="10367">
          <cell r="A10367" t="str">
            <v>YLM0161</v>
          </cell>
          <cell r="B10367" t="str">
            <v>YLM0161</v>
          </cell>
          <cell r="C10367" t="str">
            <v>YLM1M3161</v>
          </cell>
          <cell r="D10367"/>
          <cell r="E10367"/>
          <cell r="F10367" t="str">
            <v>SCECO</v>
          </cell>
          <cell r="G10367" t="str">
            <v>Good</v>
          </cell>
          <cell r="H10367" t="str">
            <v>NA</v>
          </cell>
          <cell r="I10367" t="str">
            <v>Latis</v>
          </cell>
          <cell r="J10367" t="str">
            <v>Hub Site (More than 10 Sites)</v>
          </cell>
          <cell r="K10367" t="str">
            <v>R4</v>
          </cell>
        </row>
        <row r="10368">
          <cell r="A10368" t="str">
            <v>SDY0145</v>
          </cell>
          <cell r="B10368" t="str">
            <v>SDY0145</v>
          </cell>
          <cell r="C10368" t="str">
            <v>SDY1M3145</v>
          </cell>
          <cell r="D10368"/>
          <cell r="E10368"/>
          <cell r="F10368" t="str">
            <v>Generator-SG</v>
          </cell>
          <cell r="G10368" t="str">
            <v>Weak</v>
          </cell>
          <cell r="H10368" t="str">
            <v>Yes</v>
          </cell>
          <cell r="I10368" t="str">
            <v>Latis</v>
          </cell>
          <cell r="J10368" t="str">
            <v>Less than 5 Sites</v>
          </cell>
          <cell r="K10368" t="str">
            <v>R4</v>
          </cell>
        </row>
        <row r="10369">
          <cell r="A10369" t="str">
            <v>MLJI0373</v>
          </cell>
          <cell r="B10369" t="str">
            <v>MLJI0373</v>
          </cell>
          <cell r="C10369" t="str">
            <v>MLJI1M3373</v>
          </cell>
          <cell r="D10369"/>
          <cell r="E10369"/>
          <cell r="F10369" t="str">
            <v>Generator-SG</v>
          </cell>
          <cell r="G10369" t="str">
            <v>Dead</v>
          </cell>
          <cell r="H10369" t="str">
            <v>Yes</v>
          </cell>
          <cell r="I10369" t="str">
            <v>Latis</v>
          </cell>
          <cell r="J10369" t="str">
            <v>Less than 5 Sites</v>
          </cell>
          <cell r="K10369" t="str">
            <v>R4</v>
          </cell>
        </row>
        <row r="10370">
          <cell r="A10370" t="str">
            <v>MLJI0385</v>
          </cell>
          <cell r="B10370" t="str">
            <v>MLJI0385</v>
          </cell>
          <cell r="C10370" t="str">
            <v>MLJI1M3385</v>
          </cell>
          <cell r="D10370"/>
          <cell r="E10370"/>
          <cell r="F10370" t="str">
            <v>Generator-SG</v>
          </cell>
          <cell r="G10370" t="str">
            <v>Weak</v>
          </cell>
          <cell r="H10370" t="str">
            <v>Yes</v>
          </cell>
          <cell r="I10370" t="str">
            <v>Latis</v>
          </cell>
          <cell r="J10370" t="str">
            <v>Less than 5 Sites</v>
          </cell>
          <cell r="K10370" t="str">
            <v>R4</v>
          </cell>
        </row>
        <row r="10371">
          <cell r="A10371" t="str">
            <v>JED2861</v>
          </cell>
          <cell r="B10371" t="str">
            <v>JED2861</v>
          </cell>
          <cell r="C10371"/>
          <cell r="D10371" t="str">
            <v>JED1M8861</v>
          </cell>
          <cell r="E10371" t="str">
            <v>JED1MN2861</v>
          </cell>
          <cell r="F10371" t="str">
            <v>SCECO</v>
          </cell>
          <cell r="G10371" t="str">
            <v>Vandalized</v>
          </cell>
          <cell r="H10371" t="str">
            <v>NA</v>
          </cell>
          <cell r="I10371" t="str">
            <v>Latis</v>
          </cell>
          <cell r="J10371" t="str">
            <v>P3</v>
          </cell>
          <cell r="K10371" t="str">
            <v>R4</v>
          </cell>
        </row>
        <row r="10372">
          <cell r="A10372" t="str">
            <v>JED2267</v>
          </cell>
          <cell r="B10372" t="str">
            <v>JED2267</v>
          </cell>
          <cell r="C10372"/>
          <cell r="D10372" t="str">
            <v>JED1M8267</v>
          </cell>
          <cell r="E10372" t="str">
            <v>JED1MN2267</v>
          </cell>
          <cell r="F10372" t="str">
            <v>SCECO</v>
          </cell>
          <cell r="G10372" t="str">
            <v>Dead</v>
          </cell>
          <cell r="H10372" t="str">
            <v>NA</v>
          </cell>
          <cell r="I10372" t="str">
            <v>Latis</v>
          </cell>
          <cell r="J10372" t="str">
            <v>P3</v>
          </cell>
          <cell r="K10372" t="str">
            <v>R4</v>
          </cell>
        </row>
        <row r="10373">
          <cell r="A10373" t="str">
            <v>NNL0176</v>
          </cell>
          <cell r="B10373" t="str">
            <v>NNL0176</v>
          </cell>
          <cell r="C10373" t="str">
            <v>NNL1M3176</v>
          </cell>
          <cell r="D10373"/>
          <cell r="E10373"/>
          <cell r="F10373" t="str">
            <v>Generator-SG</v>
          </cell>
          <cell r="G10373" t="str">
            <v>Weak</v>
          </cell>
          <cell r="H10373" t="str">
            <v>Yes</v>
          </cell>
          <cell r="I10373" t="str">
            <v>Latis</v>
          </cell>
          <cell r="J10373" t="str">
            <v>Less than 5 Sites</v>
          </cell>
          <cell r="K10373" t="str">
            <v>R4</v>
          </cell>
        </row>
        <row r="10374">
          <cell r="A10374" t="str">
            <v>JED2623</v>
          </cell>
          <cell r="B10374" t="str">
            <v>JED2623</v>
          </cell>
          <cell r="C10374"/>
          <cell r="D10374" t="str">
            <v>JED1M8623</v>
          </cell>
          <cell r="E10374" t="str">
            <v>JED1MN2623</v>
          </cell>
          <cell r="F10374" t="str">
            <v>SCECO</v>
          </cell>
          <cell r="G10374" t="str">
            <v>weak</v>
          </cell>
          <cell r="H10374" t="str">
            <v>NA</v>
          </cell>
          <cell r="I10374" t="str">
            <v>Latis</v>
          </cell>
          <cell r="J10374" t="str">
            <v>P3</v>
          </cell>
          <cell r="K10374" t="str">
            <v>R4</v>
          </cell>
        </row>
        <row r="10375">
          <cell r="A10375" t="str">
            <v>BIK0168</v>
          </cell>
          <cell r="B10375" t="str">
            <v>BIK0168</v>
          </cell>
          <cell r="C10375" t="str">
            <v>BIK1M3168</v>
          </cell>
          <cell r="D10375"/>
          <cell r="E10375"/>
          <cell r="F10375" t="str">
            <v>SCECO</v>
          </cell>
          <cell r="G10375" t="str">
            <v>Dead</v>
          </cell>
          <cell r="H10375" t="str">
            <v>NA</v>
          </cell>
          <cell r="I10375" t="str">
            <v>Latis</v>
          </cell>
          <cell r="J10375" t="str">
            <v>Less than 5 Sites</v>
          </cell>
          <cell r="K10375" t="str">
            <v>R4</v>
          </cell>
        </row>
        <row r="10376">
          <cell r="A10376" t="str">
            <v>TLT0387</v>
          </cell>
          <cell r="B10376" t="str">
            <v>TLT0387</v>
          </cell>
          <cell r="C10376" t="str">
            <v>TLT1M3387</v>
          </cell>
          <cell r="D10376"/>
          <cell r="E10376"/>
          <cell r="F10376" t="str">
            <v>SCECO+STB</v>
          </cell>
          <cell r="G10376" t="str">
            <v>Good</v>
          </cell>
          <cell r="H10376" t="str">
            <v>NA</v>
          </cell>
          <cell r="I10376" t="str">
            <v>Latis</v>
          </cell>
          <cell r="J10376" t="str">
            <v>Very Big Hub site (More Than 20 Site)</v>
          </cell>
          <cell r="K10376" t="str">
            <v>R6</v>
          </cell>
        </row>
        <row r="10377">
          <cell r="A10377" t="str">
            <v>BIK0178</v>
          </cell>
          <cell r="B10377" t="str">
            <v>BIK0178</v>
          </cell>
          <cell r="C10377" t="str">
            <v>BIK1M3178</v>
          </cell>
          <cell r="D10377"/>
          <cell r="E10377"/>
          <cell r="F10377" t="str">
            <v>Generator-SG</v>
          </cell>
          <cell r="G10377" t="str">
            <v>Dead</v>
          </cell>
          <cell r="H10377" t="str">
            <v xml:space="preserve">Yes </v>
          </cell>
          <cell r="I10377" t="str">
            <v>Latis</v>
          </cell>
          <cell r="J10377" t="str">
            <v>Less than 5 Sites</v>
          </cell>
          <cell r="K10377" t="str">
            <v>R5</v>
          </cell>
        </row>
        <row r="10378">
          <cell r="A10378" t="str">
            <v>MAK2091</v>
          </cell>
          <cell r="B10378" t="str">
            <v>MAK2091</v>
          </cell>
          <cell r="C10378"/>
          <cell r="D10378" t="str">
            <v>MAK1M8091</v>
          </cell>
          <cell r="E10378" t="str">
            <v>MAK1MN2091</v>
          </cell>
          <cell r="F10378" t="str">
            <v>SCECO</v>
          </cell>
          <cell r="G10378" t="str">
            <v>Dead</v>
          </cell>
          <cell r="H10378" t="str">
            <v>NA</v>
          </cell>
          <cell r="I10378" t="str">
            <v>Latis</v>
          </cell>
          <cell r="J10378" t="str">
            <v>P3</v>
          </cell>
          <cell r="K10378" t="str">
            <v>R5</v>
          </cell>
        </row>
        <row r="10379">
          <cell r="A10379" t="str">
            <v>JED2085</v>
          </cell>
          <cell r="B10379" t="str">
            <v>JED2085</v>
          </cell>
          <cell r="C10379"/>
          <cell r="D10379" t="str">
            <v>JED1M8085</v>
          </cell>
          <cell r="E10379" t="str">
            <v>JED1MN2085</v>
          </cell>
          <cell r="F10379" t="str">
            <v>SCECO</v>
          </cell>
          <cell r="G10379" t="str">
            <v>Dead</v>
          </cell>
          <cell r="H10379" t="str">
            <v>NA</v>
          </cell>
          <cell r="I10379" t="str">
            <v>Latis</v>
          </cell>
          <cell r="J10379" t="str">
            <v>P3</v>
          </cell>
          <cell r="K10379" t="str">
            <v>R4</v>
          </cell>
        </row>
        <row r="10380">
          <cell r="A10380" t="str">
            <v>JED2170</v>
          </cell>
          <cell r="B10380" t="str">
            <v>JED2170</v>
          </cell>
          <cell r="C10380"/>
          <cell r="D10380" t="str">
            <v>JED1M8170</v>
          </cell>
          <cell r="E10380" t="str">
            <v>JED1MN2170</v>
          </cell>
          <cell r="F10380" t="str">
            <v>SCECO</v>
          </cell>
          <cell r="G10380" t="str">
            <v>Dead</v>
          </cell>
          <cell r="H10380" t="str">
            <v>NA</v>
          </cell>
          <cell r="I10380" t="str">
            <v>Latis</v>
          </cell>
          <cell r="J10380" t="str">
            <v>P3</v>
          </cell>
          <cell r="K10380" t="str">
            <v>R4</v>
          </cell>
        </row>
        <row r="10381">
          <cell r="A10381" t="str">
            <v>MAK2247</v>
          </cell>
          <cell r="B10381" t="str">
            <v>MAK2247</v>
          </cell>
          <cell r="C10381"/>
          <cell r="D10381" t="str">
            <v>MAK1M8247</v>
          </cell>
          <cell r="E10381" t="str">
            <v>MAK1MN2247</v>
          </cell>
          <cell r="F10381" t="str">
            <v>SCECO</v>
          </cell>
          <cell r="G10381" t="str">
            <v>Dead</v>
          </cell>
          <cell r="H10381" t="str">
            <v>NA</v>
          </cell>
          <cell r="I10381" t="str">
            <v>Latis</v>
          </cell>
          <cell r="J10381" t="str">
            <v>P3</v>
          </cell>
          <cell r="K10381" t="str">
            <v>R5</v>
          </cell>
        </row>
        <row r="10382">
          <cell r="A10382" t="str">
            <v>TLT0969</v>
          </cell>
          <cell r="B10382" t="str">
            <v>TLT0969</v>
          </cell>
          <cell r="C10382" t="str">
            <v>TLT1M3969</v>
          </cell>
          <cell r="D10382"/>
          <cell r="E10382"/>
          <cell r="F10382" t="str">
            <v>Generator-SG</v>
          </cell>
          <cell r="G10382" t="str">
            <v>Dead</v>
          </cell>
          <cell r="H10382" t="str">
            <v>Yes</v>
          </cell>
          <cell r="I10382" t="str">
            <v>Latis</v>
          </cell>
          <cell r="J10382" t="str">
            <v>Less than 5 Sites</v>
          </cell>
          <cell r="K10382" t="str">
            <v>R6</v>
          </cell>
        </row>
        <row r="10383">
          <cell r="A10383" t="str">
            <v>MAK2237</v>
          </cell>
          <cell r="B10383" t="str">
            <v>MAK2237</v>
          </cell>
          <cell r="C10383"/>
          <cell r="D10383" t="str">
            <v>MAK1M8237</v>
          </cell>
          <cell r="E10383" t="str">
            <v>MAK1MN2237</v>
          </cell>
          <cell r="F10383" t="str">
            <v>SCECO</v>
          </cell>
          <cell r="G10383" t="str">
            <v>Dead</v>
          </cell>
          <cell r="H10383" t="str">
            <v>NA</v>
          </cell>
          <cell r="I10383" t="str">
            <v>Latis</v>
          </cell>
          <cell r="J10383" t="str">
            <v>P3</v>
          </cell>
          <cell r="K10383" t="str">
            <v>R5</v>
          </cell>
        </row>
        <row r="10384">
          <cell r="A10384" t="str">
            <v>TLT0369</v>
          </cell>
          <cell r="B10384" t="str">
            <v>TLT0369</v>
          </cell>
          <cell r="C10384" t="str">
            <v>TLT1M3369</v>
          </cell>
          <cell r="D10384"/>
          <cell r="E10384"/>
          <cell r="F10384" t="str">
            <v>SCECO</v>
          </cell>
          <cell r="G10384" t="str">
            <v>Vandalized</v>
          </cell>
          <cell r="H10384" t="str">
            <v>NA</v>
          </cell>
          <cell r="I10384" t="str">
            <v>Latis</v>
          </cell>
          <cell r="J10384" t="str">
            <v>Less than 5 Sites</v>
          </cell>
          <cell r="K10384" t="str">
            <v>R6</v>
          </cell>
        </row>
        <row r="10385">
          <cell r="A10385" t="str">
            <v>TLT0795</v>
          </cell>
          <cell r="B10385" t="str">
            <v>TLT0795</v>
          </cell>
          <cell r="C10385" t="str">
            <v>TLT1M3795</v>
          </cell>
          <cell r="D10385"/>
          <cell r="E10385"/>
          <cell r="F10385" t="str">
            <v>SCECO+STB</v>
          </cell>
          <cell r="G10385" t="str">
            <v>Good</v>
          </cell>
          <cell r="H10385" t="str">
            <v>NA</v>
          </cell>
          <cell r="I10385" t="str">
            <v>Latis</v>
          </cell>
          <cell r="J10385" t="str">
            <v>Hub Site (More than 10 Sites)</v>
          </cell>
          <cell r="K10385" t="str">
            <v>R6</v>
          </cell>
        </row>
        <row r="10386">
          <cell r="A10386" t="str">
            <v>JED2561</v>
          </cell>
          <cell r="B10386" t="str">
            <v>JED2561</v>
          </cell>
          <cell r="C10386"/>
          <cell r="D10386" t="str">
            <v>JED1M8561</v>
          </cell>
          <cell r="E10386" t="str">
            <v>JED1MNC2561</v>
          </cell>
          <cell r="F10386" t="str">
            <v>SCECO</v>
          </cell>
          <cell r="G10386" t="str">
            <v>Dead</v>
          </cell>
          <cell r="H10386" t="str">
            <v>NA</v>
          </cell>
          <cell r="I10386" t="str">
            <v>Latis</v>
          </cell>
          <cell r="J10386" t="str">
            <v>P3</v>
          </cell>
          <cell r="K10386" t="str">
            <v>R4</v>
          </cell>
        </row>
        <row r="10387">
          <cell r="A10387" t="str">
            <v>JED2571</v>
          </cell>
          <cell r="B10387" t="str">
            <v>JED2571</v>
          </cell>
          <cell r="C10387"/>
          <cell r="D10387" t="str">
            <v>JED1M8571</v>
          </cell>
          <cell r="E10387" t="str">
            <v>JED1MN2571</v>
          </cell>
          <cell r="F10387" t="str">
            <v>SCECO</v>
          </cell>
          <cell r="G10387" t="str">
            <v>Dead</v>
          </cell>
          <cell r="H10387" t="str">
            <v>NA</v>
          </cell>
          <cell r="I10387" t="str">
            <v>Latis</v>
          </cell>
          <cell r="J10387" t="str">
            <v>P3</v>
          </cell>
          <cell r="K10387" t="str">
            <v>R4</v>
          </cell>
        </row>
        <row r="10388">
          <cell r="A10388" t="str">
            <v>TLT0393</v>
          </cell>
          <cell r="B10388" t="str">
            <v>TLT0393</v>
          </cell>
          <cell r="C10388" t="str">
            <v>TLT1M3393</v>
          </cell>
          <cell r="D10388"/>
          <cell r="E10388"/>
          <cell r="F10388" t="str">
            <v>SCECO</v>
          </cell>
          <cell r="G10388" t="str">
            <v>Weak</v>
          </cell>
          <cell r="H10388" t="str">
            <v>Yes</v>
          </cell>
          <cell r="I10388" t="str">
            <v>Latis</v>
          </cell>
          <cell r="J10388" t="str">
            <v>Less than 5 Sites</v>
          </cell>
          <cell r="K10388" t="str">
            <v>R6</v>
          </cell>
        </row>
        <row r="10389">
          <cell r="A10389" t="str">
            <v>JED0972</v>
          </cell>
          <cell r="B10389" t="str">
            <v>JED0972</v>
          </cell>
          <cell r="C10389"/>
          <cell r="D10389" t="str">
            <v>JED1M7972</v>
          </cell>
          <cell r="E10389" t="str">
            <v>JED1MN0972</v>
          </cell>
          <cell r="F10389" t="str">
            <v>SCECO</v>
          </cell>
          <cell r="G10389" t="str">
            <v>Weak</v>
          </cell>
          <cell r="H10389" t="str">
            <v>NA</v>
          </cell>
          <cell r="I10389" t="str">
            <v>Latis</v>
          </cell>
          <cell r="J10389" t="str">
            <v>P3</v>
          </cell>
          <cell r="K10389" t="str">
            <v>R4</v>
          </cell>
        </row>
        <row r="10390">
          <cell r="A10390" t="str">
            <v>TLT0519</v>
          </cell>
          <cell r="B10390" t="str">
            <v>TLT0519</v>
          </cell>
          <cell r="C10390" t="str">
            <v>TLT1M3519</v>
          </cell>
          <cell r="D10390"/>
          <cell r="E10390"/>
          <cell r="F10390" t="str">
            <v>Generator-SG</v>
          </cell>
          <cell r="G10390" t="str">
            <v>Vandalized</v>
          </cell>
          <cell r="H10390" t="str">
            <v>Yes</v>
          </cell>
          <cell r="I10390" t="str">
            <v>Latis</v>
          </cell>
          <cell r="J10390" t="str">
            <v>Less than 5 Sites</v>
          </cell>
          <cell r="K10390" t="str">
            <v>R6</v>
          </cell>
        </row>
        <row r="10391">
          <cell r="A10391" t="str">
            <v>ULY0209</v>
          </cell>
          <cell r="B10391" t="str">
            <v>ULY0209</v>
          </cell>
          <cell r="C10391"/>
          <cell r="D10391" t="str">
            <v>ULY1M7209</v>
          </cell>
          <cell r="E10391"/>
          <cell r="F10391" t="str">
            <v>SCECO</v>
          </cell>
          <cell r="G10391" t="str">
            <v>Good</v>
          </cell>
          <cell r="H10391" t="str">
            <v>NA</v>
          </cell>
          <cell r="I10391" t="str">
            <v>Latis</v>
          </cell>
          <cell r="J10391" t="str">
            <v>P3</v>
          </cell>
          <cell r="K10391" t="str">
            <v>R6</v>
          </cell>
        </row>
        <row r="10392">
          <cell r="A10392" t="str">
            <v>TLT0968</v>
          </cell>
          <cell r="B10392" t="str">
            <v>TLT0968</v>
          </cell>
          <cell r="C10392" t="str">
            <v>TLT1M3968</v>
          </cell>
          <cell r="D10392"/>
          <cell r="E10392"/>
          <cell r="F10392" t="str">
            <v>SCECO</v>
          </cell>
          <cell r="G10392" t="str">
            <v xml:space="preserve">Weak </v>
          </cell>
          <cell r="H10392" t="str">
            <v>NA</v>
          </cell>
          <cell r="I10392" t="str">
            <v>Latis</v>
          </cell>
          <cell r="J10392" t="str">
            <v>Less than 5 Sites</v>
          </cell>
          <cell r="K10392" t="str">
            <v>R6</v>
          </cell>
        </row>
        <row r="10393">
          <cell r="A10393" t="str">
            <v>SDY0766</v>
          </cell>
          <cell r="B10393" t="str">
            <v>SDY0766</v>
          </cell>
          <cell r="C10393" t="str">
            <v>SDY1M3766</v>
          </cell>
          <cell r="D10393" t="str">
            <v>SDY1M7766</v>
          </cell>
          <cell r="E10393"/>
          <cell r="F10393" t="str">
            <v>Generator-SG</v>
          </cell>
          <cell r="G10393" t="str">
            <v>Dead</v>
          </cell>
          <cell r="H10393" t="str">
            <v>Yes</v>
          </cell>
          <cell r="I10393" t="str">
            <v>Latis</v>
          </cell>
          <cell r="J10393" t="str">
            <v>Less than 5 Sites</v>
          </cell>
          <cell r="K10393" t="str">
            <v>R4</v>
          </cell>
        </row>
        <row r="10394">
          <cell r="A10394" t="str">
            <v>TLT0380</v>
          </cell>
          <cell r="B10394" t="str">
            <v>TLT0380</v>
          </cell>
          <cell r="C10394" t="str">
            <v>TLT1M3380</v>
          </cell>
          <cell r="D10394"/>
          <cell r="E10394"/>
          <cell r="F10394" t="str">
            <v>SCECO</v>
          </cell>
          <cell r="G10394" t="str">
            <v>Dead</v>
          </cell>
          <cell r="H10394" t="str">
            <v>NA</v>
          </cell>
          <cell r="I10394" t="str">
            <v>Latis</v>
          </cell>
          <cell r="J10394" t="str">
            <v>Less than 5 Sites</v>
          </cell>
          <cell r="K10394" t="str">
            <v>R6</v>
          </cell>
        </row>
        <row r="10395">
          <cell r="A10395" t="str">
            <v>JED0254</v>
          </cell>
          <cell r="B10395" t="str">
            <v>JED0254</v>
          </cell>
          <cell r="C10395"/>
          <cell r="D10395" t="str">
            <v>JED1M7254</v>
          </cell>
          <cell r="E10395" t="str">
            <v>JED1MNC0254</v>
          </cell>
          <cell r="F10395" t="str">
            <v>SCECO</v>
          </cell>
          <cell r="G10395" t="str">
            <v>Vandalized+Dead</v>
          </cell>
          <cell r="H10395" t="str">
            <v>NA</v>
          </cell>
          <cell r="I10395" t="str">
            <v>Latis</v>
          </cell>
          <cell r="J10395" t="str">
            <v>Less than 5 Sites</v>
          </cell>
          <cell r="K10395" t="str">
            <v>R4</v>
          </cell>
        </row>
        <row r="10396">
          <cell r="A10396" t="str">
            <v>TLT0358</v>
          </cell>
          <cell r="B10396" t="str">
            <v>TLT0358</v>
          </cell>
          <cell r="C10396" t="str">
            <v>TLT1M3358</v>
          </cell>
          <cell r="D10396"/>
          <cell r="E10396"/>
          <cell r="F10396" t="str">
            <v>SCECO</v>
          </cell>
          <cell r="G10396" t="str">
            <v>Vandalized</v>
          </cell>
          <cell r="H10396" t="str">
            <v>NA</v>
          </cell>
          <cell r="I10396" t="str">
            <v>Latis</v>
          </cell>
          <cell r="J10396" t="str">
            <v>Less than 5 Sites</v>
          </cell>
          <cell r="K10396" t="str">
            <v>R6</v>
          </cell>
        </row>
        <row r="10397">
          <cell r="A10397" t="str">
            <v>JED2206</v>
          </cell>
          <cell r="B10397" t="str">
            <v>JED2206</v>
          </cell>
          <cell r="C10397"/>
          <cell r="D10397" t="str">
            <v>JED1M8206</v>
          </cell>
          <cell r="E10397" t="str">
            <v>JED1MN2206</v>
          </cell>
          <cell r="F10397" t="str">
            <v>SCECO</v>
          </cell>
          <cell r="G10397" t="str">
            <v>Dead</v>
          </cell>
          <cell r="H10397" t="str">
            <v>NA</v>
          </cell>
          <cell r="I10397" t="str">
            <v>Latis</v>
          </cell>
          <cell r="J10397" t="str">
            <v>Less than 5 Sites</v>
          </cell>
          <cell r="K10397" t="str">
            <v>R4</v>
          </cell>
        </row>
        <row r="10398">
          <cell r="A10398" t="str">
            <v>TLT0379</v>
          </cell>
          <cell r="B10398" t="str">
            <v>TLT0379</v>
          </cell>
          <cell r="C10398" t="str">
            <v>TLT1M3379</v>
          </cell>
          <cell r="D10398"/>
          <cell r="E10398"/>
          <cell r="F10398" t="str">
            <v>SCECO+STB</v>
          </cell>
          <cell r="G10398" t="str">
            <v>Good</v>
          </cell>
          <cell r="H10398" t="str">
            <v>NA</v>
          </cell>
          <cell r="I10398" t="str">
            <v>Latis</v>
          </cell>
          <cell r="J10398" t="str">
            <v>Very Big Hub site (More Than 20 Site)</v>
          </cell>
          <cell r="K10398" t="str">
            <v>R6</v>
          </cell>
        </row>
        <row r="10399">
          <cell r="A10399" t="str">
            <v>HAW2295</v>
          </cell>
          <cell r="B10399" t="str">
            <v>HAW2295</v>
          </cell>
          <cell r="C10399"/>
          <cell r="D10399" t="str">
            <v>HAW1M8295</v>
          </cell>
          <cell r="E10399" t="str">
            <v>HAW1MN2295</v>
          </cell>
          <cell r="F10399" t="str">
            <v>SCECO</v>
          </cell>
          <cell r="G10399" t="str">
            <v>Weak</v>
          </cell>
          <cell r="H10399" t="str">
            <v>NA</v>
          </cell>
          <cell r="I10399" t="str">
            <v>Latis</v>
          </cell>
          <cell r="J10399" t="str">
            <v>P3</v>
          </cell>
          <cell r="K10399" t="str">
            <v>R4</v>
          </cell>
        </row>
        <row r="10400">
          <cell r="A10400" t="str">
            <v>ARF0199</v>
          </cell>
          <cell r="B10400" t="str">
            <v>ARF0199</v>
          </cell>
          <cell r="C10400" t="str">
            <v>ARF1M3199</v>
          </cell>
          <cell r="D10400"/>
          <cell r="E10400"/>
          <cell r="F10400" t="str">
            <v>SCECO</v>
          </cell>
          <cell r="G10400" t="str">
            <v>Vandalized</v>
          </cell>
          <cell r="H10400" t="str">
            <v>NA</v>
          </cell>
          <cell r="I10400" t="str">
            <v>Latis</v>
          </cell>
          <cell r="J10400" t="str">
            <v>Less than 5 Sites</v>
          </cell>
          <cell r="K10400" t="str">
            <v>R6</v>
          </cell>
        </row>
        <row r="10401">
          <cell r="A10401" t="str">
            <v>MAK2841</v>
          </cell>
          <cell r="B10401" t="str">
            <v>MAK2841</v>
          </cell>
          <cell r="C10401" t="str">
            <v>MAK1M4841</v>
          </cell>
          <cell r="D10401" t="str">
            <v>MAK1M8841</v>
          </cell>
          <cell r="E10401"/>
          <cell r="F10401" t="str">
            <v>SCECO</v>
          </cell>
          <cell r="G10401" t="str">
            <v>Vandalized</v>
          </cell>
          <cell r="H10401" t="str">
            <v>NA</v>
          </cell>
          <cell r="I10401" t="str">
            <v>Latis</v>
          </cell>
          <cell r="J10401" t="str">
            <v>P3</v>
          </cell>
          <cell r="K10401" t="str">
            <v>R5</v>
          </cell>
        </row>
        <row r="10402">
          <cell r="A10402" t="str">
            <v>TLT0966</v>
          </cell>
          <cell r="B10402" t="str">
            <v>TLT0966</v>
          </cell>
          <cell r="C10402" t="str">
            <v>TLT1M3966</v>
          </cell>
          <cell r="D10402"/>
          <cell r="E10402"/>
          <cell r="F10402" t="str">
            <v>SCECO</v>
          </cell>
          <cell r="G10402" t="str">
            <v>Vandalized</v>
          </cell>
          <cell r="H10402" t="str">
            <v>NA</v>
          </cell>
          <cell r="I10402" t="str">
            <v>Latis</v>
          </cell>
          <cell r="J10402" t="str">
            <v>Less than 5 Sites</v>
          </cell>
          <cell r="K10402" t="str">
            <v>R6</v>
          </cell>
        </row>
        <row r="10403">
          <cell r="A10403" t="str">
            <v>NNL0194</v>
          </cell>
          <cell r="B10403" t="str">
            <v>NNL0194</v>
          </cell>
          <cell r="C10403" t="str">
            <v>NNL1M3194</v>
          </cell>
          <cell r="D10403"/>
          <cell r="E10403"/>
          <cell r="F10403" t="str">
            <v>Generator-SG</v>
          </cell>
          <cell r="G10403" t="str">
            <v>Vandalized</v>
          </cell>
          <cell r="H10403" t="str">
            <v>Yes</v>
          </cell>
          <cell r="I10403" t="str">
            <v>Latis</v>
          </cell>
          <cell r="J10403" t="str">
            <v>Less than 5 Sites</v>
          </cell>
          <cell r="K10403" t="str">
            <v>R4</v>
          </cell>
        </row>
        <row r="10404">
          <cell r="A10404" t="str">
            <v>JED2999</v>
          </cell>
          <cell r="B10404" t="str">
            <v>JED2999</v>
          </cell>
          <cell r="C10404"/>
          <cell r="D10404" t="str">
            <v>JED1M8999</v>
          </cell>
          <cell r="E10404" t="str">
            <v>JED1MNC2999</v>
          </cell>
          <cell r="F10404" t="str">
            <v>Generator-SG</v>
          </cell>
          <cell r="G10404" t="str">
            <v>Good</v>
          </cell>
          <cell r="H10404" t="str">
            <v>No</v>
          </cell>
          <cell r="I10404" t="str">
            <v>Latis</v>
          </cell>
          <cell r="J10404" t="str">
            <v>P3</v>
          </cell>
          <cell r="K10404" t="str">
            <v>R4</v>
          </cell>
        </row>
        <row r="10405">
          <cell r="A10405" t="str">
            <v>SDY0158</v>
          </cell>
          <cell r="B10405" t="str">
            <v>SDY0158</v>
          </cell>
          <cell r="C10405" t="str">
            <v>SDY1M3158</v>
          </cell>
          <cell r="D10405"/>
          <cell r="E10405"/>
          <cell r="F10405" t="str">
            <v>SCECO</v>
          </cell>
          <cell r="G10405" t="str">
            <v>Dead</v>
          </cell>
          <cell r="H10405" t="str">
            <v>NA</v>
          </cell>
          <cell r="I10405" t="str">
            <v>Latis</v>
          </cell>
          <cell r="J10405" t="str">
            <v>Less than 5 Sites</v>
          </cell>
          <cell r="K10405" t="str">
            <v>R4</v>
          </cell>
        </row>
        <row r="10406">
          <cell r="A10406" t="str">
            <v>TLT0324</v>
          </cell>
          <cell r="B10406" t="str">
            <v>TLT0324</v>
          </cell>
          <cell r="C10406"/>
          <cell r="D10406" t="str">
            <v>TLT1M7324</v>
          </cell>
          <cell r="E10406"/>
          <cell r="F10406" t="str">
            <v>SCECO</v>
          </cell>
          <cell r="G10406" t="str">
            <v>Dead</v>
          </cell>
          <cell r="H10406" t="str">
            <v>NA</v>
          </cell>
          <cell r="I10406" t="str">
            <v>Latis</v>
          </cell>
          <cell r="J10406" t="str">
            <v>P3</v>
          </cell>
          <cell r="K10406" t="str">
            <v>R6</v>
          </cell>
        </row>
        <row r="10407">
          <cell r="A10407" t="str">
            <v>SDY0739</v>
          </cell>
          <cell r="B10407" t="str">
            <v>SDY0739</v>
          </cell>
          <cell r="C10407" t="str">
            <v>SDY1M3739</v>
          </cell>
          <cell r="D10407"/>
          <cell r="E10407"/>
          <cell r="F10407" t="str">
            <v>SCECO+STB</v>
          </cell>
          <cell r="G10407" t="str">
            <v>Good</v>
          </cell>
          <cell r="H10407" t="str">
            <v>No</v>
          </cell>
          <cell r="I10407" t="str">
            <v>Latis</v>
          </cell>
          <cell r="J10407" t="str">
            <v>Very Big Hub site (More Than 20 Site)</v>
          </cell>
          <cell r="K10407" t="str">
            <v>R4</v>
          </cell>
        </row>
        <row r="10408">
          <cell r="A10408" t="str">
            <v>JED2263</v>
          </cell>
          <cell r="B10408" t="str">
            <v>JED2263</v>
          </cell>
          <cell r="C10408"/>
          <cell r="D10408" t="str">
            <v>JED1M8263</v>
          </cell>
          <cell r="E10408" t="str">
            <v>JED1MN2263</v>
          </cell>
          <cell r="F10408" t="str">
            <v>SCECO</v>
          </cell>
          <cell r="G10408" t="str">
            <v>Dead</v>
          </cell>
          <cell r="H10408" t="str">
            <v>NA</v>
          </cell>
          <cell r="I10408" t="str">
            <v>Latis</v>
          </cell>
          <cell r="J10408" t="str">
            <v>P3</v>
          </cell>
          <cell r="K10408" t="str">
            <v>R4</v>
          </cell>
        </row>
        <row r="10409">
          <cell r="A10409" t="str">
            <v>HMH0334</v>
          </cell>
          <cell r="B10409" t="str">
            <v>HMH0334</v>
          </cell>
          <cell r="C10409" t="str">
            <v>HMH1M3334</v>
          </cell>
          <cell r="D10409"/>
          <cell r="E10409"/>
          <cell r="F10409" t="str">
            <v>Generator-SG</v>
          </cell>
          <cell r="G10409" t="str">
            <v>Vandalized</v>
          </cell>
          <cell r="H10409" t="str">
            <v xml:space="preserve">Yes </v>
          </cell>
          <cell r="I10409" t="str">
            <v>Latis</v>
          </cell>
          <cell r="J10409" t="str">
            <v>Less than 5 Sites</v>
          </cell>
          <cell r="K10409" t="str">
            <v>R5</v>
          </cell>
        </row>
        <row r="10410">
          <cell r="A10410" t="str">
            <v>TLT0378</v>
          </cell>
          <cell r="B10410" t="str">
            <v>TLT0378</v>
          </cell>
          <cell r="C10410" t="str">
            <v>TLT1M3378</v>
          </cell>
          <cell r="D10410"/>
          <cell r="E10410"/>
          <cell r="F10410" t="str">
            <v>SCECO</v>
          </cell>
          <cell r="G10410" t="str">
            <v>Dead</v>
          </cell>
          <cell r="H10410" t="str">
            <v>NA</v>
          </cell>
          <cell r="I10410" t="str">
            <v>Latis</v>
          </cell>
          <cell r="J10410" t="str">
            <v>Less than 5 Sites</v>
          </cell>
          <cell r="K10410" t="str">
            <v>R6</v>
          </cell>
        </row>
        <row r="10411">
          <cell r="A10411" t="str">
            <v>TLT0939</v>
          </cell>
          <cell r="B10411" t="str">
            <v>TLT0939</v>
          </cell>
          <cell r="C10411" t="str">
            <v>TLT1M3939</v>
          </cell>
          <cell r="D10411"/>
          <cell r="E10411"/>
          <cell r="F10411" t="str">
            <v>Generator-DG</v>
          </cell>
          <cell r="G10411" t="str">
            <v>Good</v>
          </cell>
          <cell r="H10411" t="str">
            <v>NA</v>
          </cell>
          <cell r="I10411" t="str">
            <v>Latis</v>
          </cell>
          <cell r="J10411" t="str">
            <v>Hub site (More than 05 Sites)</v>
          </cell>
          <cell r="K10411" t="str">
            <v>R6</v>
          </cell>
        </row>
        <row r="10412">
          <cell r="A10412" t="str">
            <v>TLT0488</v>
          </cell>
          <cell r="B10412" t="str">
            <v>TLT0488</v>
          </cell>
          <cell r="C10412" t="str">
            <v>TLT1M3488</v>
          </cell>
          <cell r="D10412"/>
          <cell r="E10412"/>
          <cell r="F10412" t="str">
            <v>SCECO+STB</v>
          </cell>
          <cell r="G10412" t="str">
            <v>Good</v>
          </cell>
          <cell r="H10412" t="str">
            <v>NA</v>
          </cell>
          <cell r="I10412" t="str">
            <v>Latis</v>
          </cell>
          <cell r="J10412" t="str">
            <v>Very Big Hub site (More Than 20 Site)</v>
          </cell>
          <cell r="K10412" t="str">
            <v>R6</v>
          </cell>
        </row>
        <row r="10413">
          <cell r="A10413" t="str">
            <v>ABH0405</v>
          </cell>
          <cell r="B10413" t="str">
            <v>ABH0405</v>
          </cell>
          <cell r="C10413" t="str">
            <v>ABH1M3405</v>
          </cell>
          <cell r="D10413" t="str">
            <v>ABH1M7405</v>
          </cell>
          <cell r="E10413" t="str">
            <v>ABH1MN0405</v>
          </cell>
          <cell r="F10413" t="str">
            <v>SCECO</v>
          </cell>
          <cell r="G10413" t="str">
            <v>Vandalized+No BB Design</v>
          </cell>
          <cell r="H10413" t="str">
            <v>NA</v>
          </cell>
          <cell r="I10413" t="str">
            <v>Latis</v>
          </cell>
          <cell r="J10413" t="str">
            <v>Less than 5 Sites</v>
          </cell>
          <cell r="K10413" t="str">
            <v>R6</v>
          </cell>
        </row>
        <row r="10414">
          <cell r="A10414" t="str">
            <v>SUR0354</v>
          </cell>
          <cell r="B10414" t="str">
            <v>SUR0354</v>
          </cell>
          <cell r="C10414" t="str">
            <v>SUR1M3354</v>
          </cell>
          <cell r="D10414"/>
          <cell r="E10414"/>
          <cell r="F10414" t="str">
            <v>SCECO+STB</v>
          </cell>
          <cell r="G10414" t="str">
            <v>Good</v>
          </cell>
          <cell r="H10414" t="str">
            <v>NA</v>
          </cell>
          <cell r="I10414" t="str">
            <v>Latis</v>
          </cell>
          <cell r="J10414" t="str">
            <v>Hub Site (More than 10 Sites)</v>
          </cell>
          <cell r="K10414" t="str">
            <v>R6</v>
          </cell>
        </row>
        <row r="10415">
          <cell r="A10415" t="str">
            <v>JED2704</v>
          </cell>
          <cell r="B10415" t="str">
            <v>JED2704</v>
          </cell>
          <cell r="C10415"/>
          <cell r="D10415" t="str">
            <v>JED1M8704</v>
          </cell>
          <cell r="E10415" t="str">
            <v>JED1MN2704</v>
          </cell>
          <cell r="F10415" t="str">
            <v>SCECO</v>
          </cell>
          <cell r="G10415" t="str">
            <v>Dead</v>
          </cell>
          <cell r="H10415" t="str">
            <v>NA</v>
          </cell>
          <cell r="I10415" t="str">
            <v>Latis</v>
          </cell>
          <cell r="J10415" t="str">
            <v>P3</v>
          </cell>
          <cell r="K10415" t="str">
            <v>R4</v>
          </cell>
        </row>
        <row r="10416">
          <cell r="A10416" t="str">
            <v>SUR0981</v>
          </cell>
          <cell r="B10416" t="str">
            <v>SUR0981</v>
          </cell>
          <cell r="C10416" t="str">
            <v>SUR1M3981</v>
          </cell>
          <cell r="D10416"/>
          <cell r="E10416"/>
          <cell r="F10416" t="str">
            <v>Generator-SG</v>
          </cell>
          <cell r="G10416" t="str">
            <v>Vandalized</v>
          </cell>
          <cell r="H10416" t="str">
            <v>Yes</v>
          </cell>
          <cell r="I10416" t="str">
            <v>Latis</v>
          </cell>
          <cell r="J10416" t="str">
            <v>Less than 5 Sites</v>
          </cell>
          <cell r="K10416" t="str">
            <v>R6</v>
          </cell>
        </row>
        <row r="10417">
          <cell r="A10417" t="str">
            <v>JED2424</v>
          </cell>
          <cell r="B10417" t="str">
            <v>JED2424</v>
          </cell>
          <cell r="C10417"/>
          <cell r="D10417" t="str">
            <v>JED1M8424</v>
          </cell>
          <cell r="E10417" t="str">
            <v>JED1MN2424</v>
          </cell>
          <cell r="F10417" t="str">
            <v>SCECO</v>
          </cell>
          <cell r="G10417" t="str">
            <v>Dead</v>
          </cell>
          <cell r="H10417" t="str">
            <v>NA</v>
          </cell>
          <cell r="I10417" t="str">
            <v>Latis</v>
          </cell>
          <cell r="J10417" t="str">
            <v>P3</v>
          </cell>
          <cell r="K10417" t="str">
            <v>R4</v>
          </cell>
        </row>
        <row r="10418">
          <cell r="A10418" t="str">
            <v>JED0991</v>
          </cell>
          <cell r="B10418" t="str">
            <v>JED0991</v>
          </cell>
          <cell r="C10418"/>
          <cell r="D10418" t="str">
            <v>JED1M7991</v>
          </cell>
          <cell r="E10418" t="str">
            <v>JED1MNC0991</v>
          </cell>
          <cell r="F10418" t="str">
            <v>SCECO</v>
          </cell>
          <cell r="G10418" t="str">
            <v>Dead</v>
          </cell>
          <cell r="H10418" t="str">
            <v>NA</v>
          </cell>
          <cell r="I10418" t="str">
            <v>Latis</v>
          </cell>
          <cell r="J10418" t="str">
            <v>P3</v>
          </cell>
          <cell r="K10418" t="str">
            <v>R4</v>
          </cell>
        </row>
        <row r="10419">
          <cell r="A10419" t="str">
            <v>ZHR0868</v>
          </cell>
          <cell r="B10419" t="str">
            <v>ZHR0868</v>
          </cell>
          <cell r="C10419" t="str">
            <v>ZHR1M3868</v>
          </cell>
          <cell r="D10419"/>
          <cell r="E10419"/>
          <cell r="F10419" t="str">
            <v>SCECO</v>
          </cell>
          <cell r="G10419" t="str">
            <v>Dead</v>
          </cell>
          <cell r="H10419" t="str">
            <v>NA</v>
          </cell>
          <cell r="I10419" t="str">
            <v>Latis</v>
          </cell>
          <cell r="J10419" t="str">
            <v>Hub site (More than 05 Sites)</v>
          </cell>
          <cell r="K10419" t="str">
            <v>R6</v>
          </cell>
        </row>
        <row r="10420">
          <cell r="A10420" t="str">
            <v>ZHR0997</v>
          </cell>
          <cell r="B10420" t="str">
            <v>ZHR0997</v>
          </cell>
          <cell r="C10420" t="str">
            <v>ZHR1M3997</v>
          </cell>
          <cell r="D10420"/>
          <cell r="E10420"/>
          <cell r="F10420" t="str">
            <v>SCECO</v>
          </cell>
          <cell r="G10420" t="str">
            <v>Vandalized</v>
          </cell>
          <cell r="H10420" t="str">
            <v>NA</v>
          </cell>
          <cell r="I10420" t="str">
            <v>Latis</v>
          </cell>
          <cell r="J10420" t="str">
            <v>Less than 5 Sites</v>
          </cell>
          <cell r="K10420" t="str">
            <v>R6</v>
          </cell>
        </row>
        <row r="10421">
          <cell r="A10421" t="str">
            <v>TLT0809</v>
          </cell>
          <cell r="B10421" t="str">
            <v>TLT0809</v>
          </cell>
          <cell r="C10421" t="str">
            <v>TLT1M3809</v>
          </cell>
          <cell r="D10421"/>
          <cell r="E10421"/>
          <cell r="F10421" t="str">
            <v>SCECO+STB</v>
          </cell>
          <cell r="G10421" t="str">
            <v>Good</v>
          </cell>
          <cell r="H10421" t="str">
            <v>NA</v>
          </cell>
          <cell r="I10421" t="str">
            <v>Latis</v>
          </cell>
          <cell r="J10421" t="str">
            <v>Hub Site (More than 10 Sites)</v>
          </cell>
          <cell r="K10421" t="str">
            <v>R6</v>
          </cell>
        </row>
        <row r="10422">
          <cell r="A10422" t="str">
            <v>JED2563</v>
          </cell>
          <cell r="B10422" t="str">
            <v>JED2563</v>
          </cell>
          <cell r="C10422"/>
          <cell r="D10422" t="str">
            <v>JED1M8563</v>
          </cell>
          <cell r="E10422" t="str">
            <v>JED1MN2563</v>
          </cell>
          <cell r="F10422" t="str">
            <v>SCECO</v>
          </cell>
          <cell r="G10422" t="str">
            <v>Dead</v>
          </cell>
          <cell r="H10422" t="str">
            <v>NA</v>
          </cell>
          <cell r="I10422" t="str">
            <v>Latis</v>
          </cell>
          <cell r="J10422" t="str">
            <v>P3</v>
          </cell>
          <cell r="K10422" t="str">
            <v>R4</v>
          </cell>
        </row>
        <row r="10423">
          <cell r="A10423" t="str">
            <v>SDY0163</v>
          </cell>
          <cell r="B10423" t="str">
            <v>SDY0163</v>
          </cell>
          <cell r="C10423" t="str">
            <v>SDY1M3163</v>
          </cell>
          <cell r="D10423"/>
          <cell r="E10423"/>
          <cell r="F10423" t="str">
            <v>Generator-SG</v>
          </cell>
          <cell r="G10423" t="str">
            <v>Dead</v>
          </cell>
          <cell r="H10423" t="str">
            <v>Yes</v>
          </cell>
          <cell r="I10423" t="str">
            <v>Latis</v>
          </cell>
          <cell r="J10423" t="str">
            <v>Less than 5 Sites</v>
          </cell>
          <cell r="K10423" t="str">
            <v>R4</v>
          </cell>
        </row>
        <row r="10424">
          <cell r="A10424" t="str">
            <v>JED2602</v>
          </cell>
          <cell r="B10424" t="str">
            <v>JED2602</v>
          </cell>
          <cell r="C10424"/>
          <cell r="D10424" t="str">
            <v>JED1M8602</v>
          </cell>
          <cell r="E10424" t="str">
            <v>JED1MN2602</v>
          </cell>
          <cell r="F10424" t="str">
            <v>SCECO</v>
          </cell>
          <cell r="G10424" t="str">
            <v>weak</v>
          </cell>
          <cell r="H10424" t="str">
            <v>NA</v>
          </cell>
          <cell r="I10424" t="str">
            <v>Latis</v>
          </cell>
          <cell r="J10424" t="str">
            <v>P3</v>
          </cell>
          <cell r="K10424" t="str">
            <v>R4</v>
          </cell>
        </row>
        <row r="10425">
          <cell r="A10425" t="str">
            <v>MLJI0087</v>
          </cell>
          <cell r="B10425" t="str">
            <v>MLJI0087</v>
          </cell>
          <cell r="C10425" t="str">
            <v>MLJI1M3087</v>
          </cell>
          <cell r="D10425"/>
          <cell r="E10425"/>
          <cell r="F10425" t="str">
            <v>Generator-SG</v>
          </cell>
          <cell r="G10425" t="str">
            <v>Vandalized</v>
          </cell>
          <cell r="H10425" t="str">
            <v>Yes</v>
          </cell>
          <cell r="I10425" t="str">
            <v>Latis</v>
          </cell>
          <cell r="J10425" t="str">
            <v>Less than 5 Sites</v>
          </cell>
          <cell r="K10425" t="str">
            <v>R4</v>
          </cell>
        </row>
        <row r="10426">
          <cell r="A10426" t="str">
            <v>NSH2169</v>
          </cell>
          <cell r="B10426" t="str">
            <v>NSH2169</v>
          </cell>
          <cell r="C10426" t="str">
            <v>NSH1M4169</v>
          </cell>
          <cell r="D10426"/>
          <cell r="E10426"/>
          <cell r="F10426" t="str">
            <v>Generator-SG</v>
          </cell>
          <cell r="G10426" t="str">
            <v>Vandalized</v>
          </cell>
          <cell r="H10426" t="str">
            <v>Yes</v>
          </cell>
          <cell r="I10426" t="str">
            <v>Latis</v>
          </cell>
          <cell r="J10426" t="str">
            <v>Less than 5 Sites</v>
          </cell>
          <cell r="K10426" t="str">
            <v>R4</v>
          </cell>
        </row>
        <row r="10427">
          <cell r="A10427" t="str">
            <v>HMH0950</v>
          </cell>
          <cell r="B10427" t="str">
            <v>HMH0950</v>
          </cell>
          <cell r="C10427" t="str">
            <v>HMH1M3950</v>
          </cell>
          <cell r="D10427"/>
          <cell r="E10427"/>
          <cell r="F10427" t="str">
            <v>SCECO</v>
          </cell>
          <cell r="G10427" t="str">
            <v>Vandalized</v>
          </cell>
          <cell r="H10427" t="str">
            <v>NA</v>
          </cell>
          <cell r="I10427" t="str">
            <v>Latis</v>
          </cell>
          <cell r="J10427" t="str">
            <v>Less than 5 Sites</v>
          </cell>
          <cell r="K10427" t="str">
            <v>R4</v>
          </cell>
        </row>
        <row r="10428">
          <cell r="A10428" t="str">
            <v>JED2684</v>
          </cell>
          <cell r="B10428" t="str">
            <v>JED2684</v>
          </cell>
          <cell r="C10428"/>
          <cell r="D10428" t="str">
            <v>JED1M8684</v>
          </cell>
          <cell r="E10428" t="str">
            <v>JED1MN2684</v>
          </cell>
          <cell r="F10428" t="str">
            <v>SCECO</v>
          </cell>
          <cell r="G10428" t="str">
            <v>Dead</v>
          </cell>
          <cell r="H10428" t="str">
            <v>NA</v>
          </cell>
          <cell r="I10428" t="str">
            <v>Latis</v>
          </cell>
          <cell r="J10428" t="str">
            <v>P3</v>
          </cell>
          <cell r="K10428" t="str">
            <v>R4</v>
          </cell>
        </row>
        <row r="10429">
          <cell r="A10429" t="str">
            <v>JED2171</v>
          </cell>
          <cell r="B10429" t="str">
            <v>JED2171</v>
          </cell>
          <cell r="C10429"/>
          <cell r="D10429" t="str">
            <v>JED1M8171</v>
          </cell>
          <cell r="E10429" t="str">
            <v>JED1MNC2171</v>
          </cell>
          <cell r="F10429" t="str">
            <v>SCECO</v>
          </cell>
          <cell r="G10429" t="str">
            <v>Dead</v>
          </cell>
          <cell r="H10429" t="str">
            <v>NA</v>
          </cell>
          <cell r="I10429" t="str">
            <v>Latis</v>
          </cell>
          <cell r="J10429" t="str">
            <v>P3</v>
          </cell>
          <cell r="K10429" t="str">
            <v>R4</v>
          </cell>
        </row>
        <row r="10430">
          <cell r="A10430" t="str">
            <v>MLJI0143</v>
          </cell>
          <cell r="B10430" t="str">
            <v>MLJI0143</v>
          </cell>
          <cell r="C10430" t="str">
            <v>MLJI1M3143</v>
          </cell>
          <cell r="D10430"/>
          <cell r="E10430"/>
          <cell r="F10430" t="str">
            <v>Generator-SG</v>
          </cell>
          <cell r="G10430" t="str">
            <v>Vandalized</v>
          </cell>
          <cell r="H10430" t="str">
            <v>Yes</v>
          </cell>
          <cell r="I10430" t="str">
            <v>Latis</v>
          </cell>
          <cell r="J10430" t="str">
            <v>Less than 5 Sites</v>
          </cell>
          <cell r="K10430" t="str">
            <v>R4</v>
          </cell>
        </row>
        <row r="10431">
          <cell r="A10431" t="str">
            <v>MSE0853</v>
          </cell>
          <cell r="B10431" t="str">
            <v>MSE0853</v>
          </cell>
          <cell r="C10431" t="str">
            <v>MSE1M3853</v>
          </cell>
          <cell r="D10431"/>
          <cell r="E10431"/>
          <cell r="F10431" t="str">
            <v>Generator-SG</v>
          </cell>
          <cell r="G10431" t="str">
            <v>Vandalized</v>
          </cell>
          <cell r="H10431" t="str">
            <v xml:space="preserve">Yes </v>
          </cell>
          <cell r="I10431" t="str">
            <v>Latis</v>
          </cell>
          <cell r="J10431" t="str">
            <v>Less than 5 Sites</v>
          </cell>
          <cell r="K10431" t="str">
            <v>R5</v>
          </cell>
        </row>
        <row r="10432">
          <cell r="A10432" t="str">
            <v>YLM0757</v>
          </cell>
          <cell r="B10432" t="str">
            <v>YLM0757</v>
          </cell>
          <cell r="C10432" t="str">
            <v>YLM1M3757</v>
          </cell>
          <cell r="D10432"/>
          <cell r="E10432"/>
          <cell r="F10432" t="str">
            <v>Generator-SG</v>
          </cell>
          <cell r="G10432" t="str">
            <v>Good</v>
          </cell>
          <cell r="H10432" t="str">
            <v>Yes</v>
          </cell>
          <cell r="I10432" t="str">
            <v>Latis</v>
          </cell>
          <cell r="J10432" t="str">
            <v>Less than 5 Sites</v>
          </cell>
          <cell r="K10432" t="str">
            <v>R4</v>
          </cell>
        </row>
        <row r="10433">
          <cell r="A10433" t="str">
            <v>MLJI0375</v>
          </cell>
          <cell r="B10433" t="str">
            <v>MLJI0375</v>
          </cell>
          <cell r="C10433" t="str">
            <v>MLJI1M3375</v>
          </cell>
          <cell r="D10433"/>
          <cell r="E10433"/>
          <cell r="F10433" t="str">
            <v>Generator-SG</v>
          </cell>
          <cell r="G10433" t="str">
            <v>Dead</v>
          </cell>
          <cell r="H10433" t="str">
            <v>Yes</v>
          </cell>
          <cell r="I10433" t="str">
            <v>Latis</v>
          </cell>
          <cell r="J10433" t="str">
            <v>Less than 5 Sites</v>
          </cell>
          <cell r="K10433" t="str">
            <v>R4</v>
          </cell>
        </row>
        <row r="10434">
          <cell r="A10434" t="str">
            <v>JED2570</v>
          </cell>
          <cell r="B10434" t="str">
            <v>JED2570</v>
          </cell>
          <cell r="C10434"/>
          <cell r="D10434" t="str">
            <v>JED1M8570</v>
          </cell>
          <cell r="E10434" t="str">
            <v>JED1MN2570</v>
          </cell>
          <cell r="F10434" t="str">
            <v>SCECO</v>
          </cell>
          <cell r="G10434" t="str">
            <v>Good</v>
          </cell>
          <cell r="H10434" t="str">
            <v>NA</v>
          </cell>
          <cell r="I10434" t="str">
            <v>Latis</v>
          </cell>
          <cell r="J10434" t="str">
            <v>P3</v>
          </cell>
          <cell r="K10434" t="str">
            <v>R4</v>
          </cell>
        </row>
        <row r="10435">
          <cell r="A10435" t="str">
            <v>MDK0851</v>
          </cell>
          <cell r="B10435" t="str">
            <v>MDK0851</v>
          </cell>
          <cell r="C10435" t="str">
            <v>MDK1M3851</v>
          </cell>
          <cell r="D10435"/>
          <cell r="E10435"/>
          <cell r="F10435" t="str">
            <v>Generator-SG</v>
          </cell>
          <cell r="G10435" t="str">
            <v>Vandalized</v>
          </cell>
          <cell r="H10435" t="str">
            <v xml:space="preserve">Yes </v>
          </cell>
          <cell r="I10435" t="str">
            <v>Latis</v>
          </cell>
          <cell r="J10435" t="str">
            <v>Less than 5 Sites</v>
          </cell>
          <cell r="K10435" t="str">
            <v>R5</v>
          </cell>
        </row>
        <row r="10436">
          <cell r="A10436" t="str">
            <v>JED2083</v>
          </cell>
          <cell r="B10436" t="str">
            <v>JED2083</v>
          </cell>
          <cell r="C10436"/>
          <cell r="D10436" t="str">
            <v>JED1M8083</v>
          </cell>
          <cell r="E10436" t="str">
            <v>JED1MN2083</v>
          </cell>
          <cell r="F10436" t="str">
            <v>SCECO</v>
          </cell>
          <cell r="G10436" t="str">
            <v>Dead</v>
          </cell>
          <cell r="H10436" t="str">
            <v>NA</v>
          </cell>
          <cell r="I10436" t="str">
            <v>Latis</v>
          </cell>
          <cell r="J10436" t="str">
            <v>P3</v>
          </cell>
          <cell r="K10436" t="str">
            <v>R4</v>
          </cell>
        </row>
        <row r="10437">
          <cell r="A10437" t="str">
            <v>ZHR0808</v>
          </cell>
          <cell r="B10437" t="str">
            <v>ZHR0808</v>
          </cell>
          <cell r="C10437" t="str">
            <v>ZHR1M3808</v>
          </cell>
          <cell r="D10437"/>
          <cell r="E10437"/>
          <cell r="F10437" t="str">
            <v>Generator-SG</v>
          </cell>
          <cell r="G10437" t="str">
            <v>Vandalized</v>
          </cell>
          <cell r="H10437" t="str">
            <v>Yes</v>
          </cell>
          <cell r="I10437" t="str">
            <v>Latis</v>
          </cell>
          <cell r="J10437" t="str">
            <v>Less than 5 Sites</v>
          </cell>
          <cell r="K10437" t="str">
            <v>R6</v>
          </cell>
        </row>
        <row r="10438">
          <cell r="A10438" t="str">
            <v>JED2184</v>
          </cell>
          <cell r="B10438" t="str">
            <v>JED2184</v>
          </cell>
          <cell r="C10438"/>
          <cell r="D10438" t="str">
            <v>JED1M8184</v>
          </cell>
          <cell r="E10438" t="str">
            <v>JED1MN2184</v>
          </cell>
          <cell r="F10438" t="str">
            <v>SCECO</v>
          </cell>
          <cell r="G10438" t="str">
            <v>Dead</v>
          </cell>
          <cell r="H10438" t="str">
            <v>NA</v>
          </cell>
          <cell r="I10438" t="str">
            <v>Latis</v>
          </cell>
          <cell r="J10438" t="str">
            <v>P3</v>
          </cell>
          <cell r="K10438" t="str">
            <v>R4</v>
          </cell>
        </row>
        <row r="10439">
          <cell r="A10439" t="str">
            <v>JED2205</v>
          </cell>
          <cell r="B10439" t="str">
            <v>JED2205</v>
          </cell>
          <cell r="C10439"/>
          <cell r="D10439" t="str">
            <v>JED1M8205</v>
          </cell>
          <cell r="E10439" t="str">
            <v>JED1MN2205</v>
          </cell>
          <cell r="F10439" t="str">
            <v>SCECO</v>
          </cell>
          <cell r="G10439" t="str">
            <v>Weak</v>
          </cell>
          <cell r="H10439" t="str">
            <v>NA</v>
          </cell>
          <cell r="I10439" t="str">
            <v>Latis</v>
          </cell>
          <cell r="J10439" t="str">
            <v>P3</v>
          </cell>
          <cell r="K10439" t="str">
            <v>R4</v>
          </cell>
        </row>
        <row r="10440">
          <cell r="A10440" t="str">
            <v>MAK2511</v>
          </cell>
          <cell r="B10440" t="str">
            <v>MAK2511</v>
          </cell>
          <cell r="C10440"/>
          <cell r="D10440" t="str">
            <v>MAK1M8511</v>
          </cell>
          <cell r="E10440" t="str">
            <v>MAK1MN2511</v>
          </cell>
          <cell r="F10440" t="str">
            <v>SCECO</v>
          </cell>
          <cell r="G10440" t="str">
            <v>Dead</v>
          </cell>
          <cell r="H10440" t="str">
            <v>NA</v>
          </cell>
          <cell r="I10440" t="str">
            <v>Latis</v>
          </cell>
          <cell r="J10440" t="str">
            <v>P3</v>
          </cell>
          <cell r="K10440" t="str">
            <v>R5</v>
          </cell>
        </row>
        <row r="10441">
          <cell r="A10441" t="str">
            <v>JED2630</v>
          </cell>
          <cell r="B10441" t="str">
            <v>JED2630</v>
          </cell>
          <cell r="C10441"/>
          <cell r="D10441" t="str">
            <v>JED1M8630</v>
          </cell>
          <cell r="E10441" t="str">
            <v>JED1MN2630</v>
          </cell>
          <cell r="F10441" t="str">
            <v>SCECO</v>
          </cell>
          <cell r="G10441" t="str">
            <v>Dead</v>
          </cell>
          <cell r="H10441" t="str">
            <v>NA</v>
          </cell>
          <cell r="I10441" t="str">
            <v>Latis</v>
          </cell>
          <cell r="J10441" t="str">
            <v>P3</v>
          </cell>
          <cell r="K10441" t="str">
            <v>R4</v>
          </cell>
        </row>
        <row r="10442">
          <cell r="A10442" t="str">
            <v>MLJI0214</v>
          </cell>
          <cell r="B10442" t="str">
            <v>MLJI0214</v>
          </cell>
          <cell r="C10442" t="str">
            <v>MLJI1M3214</v>
          </cell>
          <cell r="D10442"/>
          <cell r="E10442"/>
          <cell r="F10442" t="str">
            <v>Generator-DG</v>
          </cell>
          <cell r="G10442" t="str">
            <v>Good</v>
          </cell>
          <cell r="H10442" t="str">
            <v>No</v>
          </cell>
          <cell r="I10442" t="str">
            <v>Latis</v>
          </cell>
          <cell r="J10442" t="str">
            <v>Hub site (More than 05 Sites)</v>
          </cell>
          <cell r="K10442" t="str">
            <v>R4</v>
          </cell>
        </row>
        <row r="10443">
          <cell r="A10443" t="str">
            <v>JED2565</v>
          </cell>
          <cell r="B10443" t="str">
            <v>JED2565</v>
          </cell>
          <cell r="C10443"/>
          <cell r="D10443" t="str">
            <v>JED1M8565</v>
          </cell>
          <cell r="E10443" t="str">
            <v>JED1MN2565</v>
          </cell>
          <cell r="F10443" t="str">
            <v>SCECO</v>
          </cell>
          <cell r="G10443" t="str">
            <v>Dead</v>
          </cell>
          <cell r="H10443" t="str">
            <v>NA</v>
          </cell>
          <cell r="I10443" t="str">
            <v>Latis</v>
          </cell>
          <cell r="J10443" t="str">
            <v>P3</v>
          </cell>
          <cell r="K10443" t="str">
            <v>R4</v>
          </cell>
        </row>
        <row r="10444">
          <cell r="A10444" t="str">
            <v>YLM0768</v>
          </cell>
          <cell r="B10444" t="str">
            <v>YLM0768</v>
          </cell>
          <cell r="C10444" t="str">
            <v>YLM1M3768</v>
          </cell>
          <cell r="D10444"/>
          <cell r="E10444"/>
          <cell r="F10444" t="str">
            <v>SCECO</v>
          </cell>
          <cell r="G10444" t="str">
            <v>Dead</v>
          </cell>
          <cell r="H10444" t="str">
            <v>NA</v>
          </cell>
          <cell r="I10444" t="str">
            <v>Latis</v>
          </cell>
          <cell r="J10444" t="str">
            <v>Less than 5 Sites</v>
          </cell>
          <cell r="K10444" t="str">
            <v>R4</v>
          </cell>
        </row>
        <row r="10445">
          <cell r="A10445" t="str">
            <v>TLT0384</v>
          </cell>
          <cell r="B10445" t="str">
            <v>TLT0384</v>
          </cell>
          <cell r="C10445" t="str">
            <v>TLT1M3384</v>
          </cell>
          <cell r="D10445" t="str">
            <v>TLT1M7384</v>
          </cell>
          <cell r="E10445"/>
          <cell r="F10445" t="str">
            <v>SCECO</v>
          </cell>
          <cell r="G10445" t="str">
            <v>Dead</v>
          </cell>
          <cell r="H10445" t="str">
            <v>NA</v>
          </cell>
          <cell r="I10445" t="str">
            <v>Latis</v>
          </cell>
          <cell r="J10445" t="str">
            <v>Less than 5 Sites</v>
          </cell>
          <cell r="K10445" t="str">
            <v>R6</v>
          </cell>
        </row>
        <row r="10446">
          <cell r="A10446" t="str">
            <v>MLJI0215</v>
          </cell>
          <cell r="B10446" t="str">
            <v>MLJI0215</v>
          </cell>
          <cell r="C10446" t="str">
            <v>MLJI1M3215</v>
          </cell>
          <cell r="D10446"/>
          <cell r="E10446"/>
          <cell r="F10446" t="str">
            <v>Generator-SG</v>
          </cell>
          <cell r="G10446" t="str">
            <v>Dead</v>
          </cell>
          <cell r="H10446" t="str">
            <v>Yes</v>
          </cell>
          <cell r="I10446" t="str">
            <v>Latis</v>
          </cell>
          <cell r="J10446" t="str">
            <v>Less than 5 Sites</v>
          </cell>
          <cell r="K10446" t="str">
            <v>R4</v>
          </cell>
        </row>
        <row r="10447">
          <cell r="A10447" t="str">
            <v>JED2788</v>
          </cell>
          <cell r="B10447" t="str">
            <v>JED2788</v>
          </cell>
          <cell r="C10447"/>
          <cell r="D10447" t="str">
            <v>JED1M8788</v>
          </cell>
          <cell r="E10447" t="str">
            <v>JED1MN2788</v>
          </cell>
          <cell r="F10447" t="str">
            <v>SCECO</v>
          </cell>
          <cell r="G10447" t="str">
            <v>Dead</v>
          </cell>
          <cell r="H10447" t="str">
            <v>NA</v>
          </cell>
          <cell r="I10447" t="str">
            <v>Latis</v>
          </cell>
          <cell r="J10447" t="str">
            <v>P3</v>
          </cell>
          <cell r="K10447" t="str">
            <v>R4</v>
          </cell>
        </row>
        <row r="10448">
          <cell r="A10448" t="str">
            <v>YLM0149</v>
          </cell>
          <cell r="B10448" t="str">
            <v>YLM0149</v>
          </cell>
          <cell r="C10448" t="str">
            <v>YLM1M3149</v>
          </cell>
          <cell r="D10448"/>
          <cell r="E10448"/>
          <cell r="F10448" t="str">
            <v>SCECO+STB</v>
          </cell>
          <cell r="G10448" t="str">
            <v>Good</v>
          </cell>
          <cell r="H10448" t="str">
            <v>No</v>
          </cell>
          <cell r="I10448" t="str">
            <v>Latis</v>
          </cell>
          <cell r="J10448" t="str">
            <v>Hub Site (More than 10 Sites)</v>
          </cell>
          <cell r="K10448" t="str">
            <v>R4</v>
          </cell>
        </row>
        <row r="10449">
          <cell r="A10449" t="str">
            <v>JED2573</v>
          </cell>
          <cell r="B10449" t="str">
            <v>JED2573</v>
          </cell>
          <cell r="C10449"/>
          <cell r="D10449" t="str">
            <v>JED1M8573</v>
          </cell>
          <cell r="E10449" t="str">
            <v>JED1MNC2573</v>
          </cell>
          <cell r="F10449" t="str">
            <v>SCECO</v>
          </cell>
          <cell r="G10449" t="str">
            <v>In progress</v>
          </cell>
          <cell r="H10449" t="str">
            <v>NA</v>
          </cell>
          <cell r="I10449" t="str">
            <v>Latis</v>
          </cell>
          <cell r="J10449" t="str">
            <v>P3</v>
          </cell>
          <cell r="K10449" t="str">
            <v>R4</v>
          </cell>
        </row>
        <row r="10450">
          <cell r="A10450" t="str">
            <v>JED2269</v>
          </cell>
          <cell r="B10450" t="str">
            <v>JED2269</v>
          </cell>
          <cell r="C10450"/>
          <cell r="D10450" t="str">
            <v>JED1M8269</v>
          </cell>
          <cell r="E10450" t="str">
            <v>JED1MN2269</v>
          </cell>
          <cell r="F10450" t="str">
            <v>SCECO</v>
          </cell>
          <cell r="G10450" t="str">
            <v>Weak</v>
          </cell>
          <cell r="H10450" t="str">
            <v>NA</v>
          </cell>
          <cell r="I10450" t="str">
            <v>Latis</v>
          </cell>
          <cell r="J10450" t="str">
            <v>P3</v>
          </cell>
          <cell r="K10450" t="str">
            <v>R4</v>
          </cell>
        </row>
        <row r="10451">
          <cell r="A10451" t="str">
            <v>TLT0370</v>
          </cell>
          <cell r="B10451" t="str">
            <v>TLT0370</v>
          </cell>
          <cell r="C10451" t="str">
            <v>TLT1M3370</v>
          </cell>
          <cell r="D10451"/>
          <cell r="E10451"/>
          <cell r="F10451" t="str">
            <v>Generator-DG</v>
          </cell>
          <cell r="G10451" t="str">
            <v>Good</v>
          </cell>
          <cell r="H10451" t="str">
            <v>NA</v>
          </cell>
          <cell r="I10451" t="str">
            <v>Latis</v>
          </cell>
          <cell r="J10451" t="str">
            <v>Very Big Hub site (More Than 20 Site)</v>
          </cell>
          <cell r="K10451" t="str">
            <v>R6</v>
          </cell>
        </row>
        <row r="10452">
          <cell r="A10452" t="str">
            <v>JED0932</v>
          </cell>
          <cell r="B10452" t="str">
            <v>JED0932</v>
          </cell>
          <cell r="C10452"/>
          <cell r="D10452" t="str">
            <v>JED1M7932</v>
          </cell>
          <cell r="E10452" t="str">
            <v>JED1MN0932</v>
          </cell>
          <cell r="F10452" t="str">
            <v>SCECO</v>
          </cell>
          <cell r="G10452" t="str">
            <v>Dead</v>
          </cell>
          <cell r="H10452" t="str">
            <v>NA</v>
          </cell>
          <cell r="I10452" t="str">
            <v>Latis</v>
          </cell>
          <cell r="J10452" t="str">
            <v>P3</v>
          </cell>
          <cell r="K10452" t="str">
            <v>R4</v>
          </cell>
        </row>
        <row r="10453">
          <cell r="A10453" t="str">
            <v>MAK2288</v>
          </cell>
          <cell r="B10453" t="str">
            <v>MAK2288</v>
          </cell>
          <cell r="C10453"/>
          <cell r="D10453" t="str">
            <v>MAK1M8288</v>
          </cell>
          <cell r="E10453" t="str">
            <v>MAK1MN2288</v>
          </cell>
          <cell r="F10453" t="str">
            <v>SCECO</v>
          </cell>
          <cell r="G10453" t="str">
            <v>Dead</v>
          </cell>
          <cell r="H10453" t="str">
            <v>NA</v>
          </cell>
          <cell r="I10453" t="str">
            <v>Latis</v>
          </cell>
          <cell r="J10453" t="str">
            <v>P3</v>
          </cell>
          <cell r="K10453" t="str">
            <v>R5</v>
          </cell>
        </row>
        <row r="10454">
          <cell r="A10454" t="str">
            <v>JED2662</v>
          </cell>
          <cell r="B10454" t="str">
            <v>JED2662</v>
          </cell>
          <cell r="C10454"/>
          <cell r="D10454" t="str">
            <v>JED1M8662</v>
          </cell>
          <cell r="E10454" t="str">
            <v>JED1MN2662</v>
          </cell>
          <cell r="F10454" t="str">
            <v>SCECO</v>
          </cell>
          <cell r="G10454" t="str">
            <v>Dead</v>
          </cell>
          <cell r="H10454" t="str">
            <v>NA</v>
          </cell>
          <cell r="I10454" t="str">
            <v>Latis</v>
          </cell>
          <cell r="J10454" t="str">
            <v>P3</v>
          </cell>
          <cell r="K10454" t="str">
            <v>R4</v>
          </cell>
        </row>
        <row r="10455">
          <cell r="A10455" t="str">
            <v>JED2161</v>
          </cell>
          <cell r="B10455" t="str">
            <v>JED2161</v>
          </cell>
          <cell r="C10455"/>
          <cell r="D10455" t="str">
            <v>JED1M8161</v>
          </cell>
          <cell r="E10455" t="str">
            <v>JED1MN2161</v>
          </cell>
          <cell r="F10455" t="str">
            <v>SCECO</v>
          </cell>
          <cell r="G10455" t="str">
            <v>Dead</v>
          </cell>
          <cell r="H10455" t="str">
            <v>NA</v>
          </cell>
          <cell r="I10455" t="str">
            <v>Latis</v>
          </cell>
          <cell r="J10455" t="str">
            <v>Less than 5 Sites</v>
          </cell>
          <cell r="K10455" t="str">
            <v>R4</v>
          </cell>
        </row>
        <row r="10456">
          <cell r="A10456" t="str">
            <v>JED2680</v>
          </cell>
          <cell r="B10456" t="str">
            <v>JED2680</v>
          </cell>
          <cell r="C10456"/>
          <cell r="D10456" t="str">
            <v>JED1M8680</v>
          </cell>
          <cell r="E10456" t="str">
            <v>JED1MN2680</v>
          </cell>
          <cell r="F10456" t="str">
            <v>SCECO</v>
          </cell>
          <cell r="G10456" t="str">
            <v>Dead</v>
          </cell>
          <cell r="H10456" t="str">
            <v>NA</v>
          </cell>
          <cell r="I10456" t="str">
            <v>Latis</v>
          </cell>
          <cell r="J10456" t="str">
            <v>P3</v>
          </cell>
          <cell r="K10456" t="str">
            <v>R4</v>
          </cell>
        </row>
        <row r="10457">
          <cell r="A10457" t="str">
            <v>TLT0799</v>
          </cell>
          <cell r="B10457" t="str">
            <v>TLT0799</v>
          </cell>
          <cell r="C10457" t="str">
            <v>TLT1M3799</v>
          </cell>
          <cell r="D10457"/>
          <cell r="E10457"/>
          <cell r="F10457" t="str">
            <v>SCECO+STB</v>
          </cell>
          <cell r="G10457" t="str">
            <v xml:space="preserve">Weak </v>
          </cell>
          <cell r="H10457" t="str">
            <v>NA</v>
          </cell>
          <cell r="I10457" t="str">
            <v>Latis</v>
          </cell>
          <cell r="J10457" t="str">
            <v>Very Big Hub site (More Than 20 Site)</v>
          </cell>
          <cell r="K10457" t="str">
            <v>R6</v>
          </cell>
        </row>
        <row r="10458">
          <cell r="A10458" t="str">
            <v>SUR0878</v>
          </cell>
          <cell r="B10458" t="str">
            <v>SUR0878</v>
          </cell>
          <cell r="C10458" t="str">
            <v>SUR1M3878</v>
          </cell>
          <cell r="D10458"/>
          <cell r="E10458"/>
          <cell r="F10458" t="str">
            <v>SCECO+STB</v>
          </cell>
          <cell r="G10458" t="str">
            <v>Good</v>
          </cell>
          <cell r="H10458" t="str">
            <v>NA</v>
          </cell>
          <cell r="I10458" t="str">
            <v>Latis</v>
          </cell>
          <cell r="J10458" t="str">
            <v>Hub Site (More than 10 Sites)</v>
          </cell>
          <cell r="K10458" t="str">
            <v>R6</v>
          </cell>
        </row>
        <row r="10459">
          <cell r="A10459" t="str">
            <v>ZHR0521</v>
          </cell>
          <cell r="B10459" t="str">
            <v>ZHR0521</v>
          </cell>
          <cell r="C10459" t="str">
            <v>ZHR1M3521</v>
          </cell>
          <cell r="D10459"/>
          <cell r="E10459"/>
          <cell r="F10459" t="str">
            <v>SCECO+STB</v>
          </cell>
          <cell r="G10459" t="str">
            <v>Good</v>
          </cell>
          <cell r="H10459" t="str">
            <v>NA</v>
          </cell>
          <cell r="I10459" t="str">
            <v>Latis</v>
          </cell>
          <cell r="J10459" t="str">
            <v>Hub site (More than 05 Sites)</v>
          </cell>
          <cell r="K10459" t="str">
            <v>R6</v>
          </cell>
        </row>
        <row r="10460">
          <cell r="A10460" t="str">
            <v>ZHR0524</v>
          </cell>
          <cell r="B10460" t="str">
            <v>ZHR0524</v>
          </cell>
          <cell r="C10460" t="str">
            <v>ZHR1M3524</v>
          </cell>
          <cell r="D10460"/>
          <cell r="E10460"/>
          <cell r="F10460" t="str">
            <v>Generator-DG</v>
          </cell>
          <cell r="G10460" t="str">
            <v>Good</v>
          </cell>
          <cell r="H10460" t="str">
            <v>NA</v>
          </cell>
          <cell r="I10460" t="str">
            <v>Latis</v>
          </cell>
          <cell r="J10460" t="str">
            <v>Hub site (More than 05 Sites)</v>
          </cell>
          <cell r="K10460" t="str">
            <v>R6</v>
          </cell>
        </row>
        <row r="10461">
          <cell r="A10461" t="str">
            <v>ZHR0737</v>
          </cell>
          <cell r="B10461" t="str">
            <v>ZHR0737</v>
          </cell>
          <cell r="C10461" t="str">
            <v>ZHR1M3737</v>
          </cell>
          <cell r="D10461"/>
          <cell r="E10461"/>
          <cell r="F10461" t="str">
            <v>Generator-DG</v>
          </cell>
          <cell r="G10461" t="str">
            <v>Dead</v>
          </cell>
          <cell r="H10461" t="str">
            <v>NA</v>
          </cell>
          <cell r="I10461" t="str">
            <v>Latis</v>
          </cell>
          <cell r="J10461" t="str">
            <v>Hub site (More than 05 Sites)</v>
          </cell>
          <cell r="K10461" t="str">
            <v>R6</v>
          </cell>
        </row>
        <row r="10462">
          <cell r="A10462" t="str">
            <v>JED2509</v>
          </cell>
          <cell r="B10462" t="str">
            <v>JED2509</v>
          </cell>
          <cell r="C10462"/>
          <cell r="D10462" t="str">
            <v>JED1M8509</v>
          </cell>
          <cell r="E10462" t="str">
            <v>JED1MNC2509</v>
          </cell>
          <cell r="F10462" t="str">
            <v>SCECO</v>
          </cell>
          <cell r="G10462" t="str">
            <v>Dead</v>
          </cell>
          <cell r="H10462" t="str">
            <v>NA</v>
          </cell>
          <cell r="I10462" t="str">
            <v>Latis</v>
          </cell>
          <cell r="J10462" t="str">
            <v>P1</v>
          </cell>
          <cell r="K10462" t="str">
            <v>R4</v>
          </cell>
        </row>
        <row r="10463">
          <cell r="A10463" t="str">
            <v>WDS0758</v>
          </cell>
          <cell r="B10463" t="str">
            <v>WDS0758</v>
          </cell>
          <cell r="C10463" t="str">
            <v>WDS1M3758</v>
          </cell>
          <cell r="D10463"/>
          <cell r="E10463"/>
          <cell r="F10463" t="str">
            <v>Generator-SG</v>
          </cell>
          <cell r="G10463" t="str">
            <v>Vandalized</v>
          </cell>
          <cell r="H10463" t="str">
            <v>Yes</v>
          </cell>
          <cell r="I10463" t="str">
            <v>Latis</v>
          </cell>
          <cell r="J10463" t="str">
            <v>Less than 5 Sites</v>
          </cell>
          <cell r="K10463" t="str">
            <v>R6</v>
          </cell>
        </row>
        <row r="10464">
          <cell r="A10464" t="str">
            <v>YLM0746</v>
          </cell>
          <cell r="B10464" t="str">
            <v>YLM0746</v>
          </cell>
          <cell r="C10464" t="str">
            <v>YLM1M3746</v>
          </cell>
          <cell r="D10464"/>
          <cell r="E10464"/>
          <cell r="F10464" t="str">
            <v>SCECO</v>
          </cell>
          <cell r="G10464" t="str">
            <v>In progress</v>
          </cell>
          <cell r="H10464" t="str">
            <v>NA</v>
          </cell>
          <cell r="I10464" t="str">
            <v>Latis</v>
          </cell>
          <cell r="J10464" t="str">
            <v>Less than 5 Sites</v>
          </cell>
          <cell r="K10464" t="str">
            <v>R4</v>
          </cell>
        </row>
        <row r="10465">
          <cell r="A10465" t="str">
            <v>YLM2368</v>
          </cell>
          <cell r="B10465" t="str">
            <v>YLM2368</v>
          </cell>
          <cell r="C10465" t="str">
            <v>YLM1M4368</v>
          </cell>
          <cell r="D10465"/>
          <cell r="E10465"/>
          <cell r="F10465" t="str">
            <v>Generator-DG</v>
          </cell>
          <cell r="G10465" t="str">
            <v>Good</v>
          </cell>
          <cell r="H10465" t="str">
            <v>No</v>
          </cell>
          <cell r="I10465" t="str">
            <v>Latis</v>
          </cell>
          <cell r="J10465" t="str">
            <v>Hub site (More than 05 Sites)</v>
          </cell>
          <cell r="K10465" t="str">
            <v>R4</v>
          </cell>
        </row>
        <row r="10466">
          <cell r="A10466" t="str">
            <v>JED2686</v>
          </cell>
          <cell r="B10466" t="str">
            <v>JED2686</v>
          </cell>
          <cell r="C10466"/>
          <cell r="D10466" t="str">
            <v>JED1M8686</v>
          </cell>
          <cell r="E10466" t="str">
            <v>JED1MNC2686</v>
          </cell>
          <cell r="F10466" t="str">
            <v>SCECO</v>
          </cell>
          <cell r="G10466" t="str">
            <v>Dead</v>
          </cell>
          <cell r="H10466" t="str">
            <v>NA</v>
          </cell>
          <cell r="I10466" t="str">
            <v>Latis</v>
          </cell>
          <cell r="J10466" t="str">
            <v>P3</v>
          </cell>
          <cell r="K10466" t="str">
            <v>R4</v>
          </cell>
        </row>
        <row r="10467">
          <cell r="A10467" t="str">
            <v>JED2702</v>
          </cell>
          <cell r="B10467" t="str">
            <v>JED2702</v>
          </cell>
          <cell r="C10467"/>
          <cell r="D10467" t="str">
            <v>JED1M8702</v>
          </cell>
          <cell r="E10467" t="str">
            <v>JED1MN2702</v>
          </cell>
          <cell r="F10467" t="str">
            <v>SCECO</v>
          </cell>
          <cell r="G10467" t="str">
            <v>Dead</v>
          </cell>
          <cell r="H10467" t="str">
            <v>NA</v>
          </cell>
          <cell r="I10467" t="str">
            <v>Latis</v>
          </cell>
          <cell r="J10467" t="str">
            <v>P3</v>
          </cell>
          <cell r="K10467" t="str">
            <v>R4</v>
          </cell>
        </row>
        <row r="10468">
          <cell r="A10468" t="str">
            <v>TAF2995</v>
          </cell>
          <cell r="B10468" t="str">
            <v>TAF2995</v>
          </cell>
          <cell r="C10468" t="str">
            <v>TAF1M4995</v>
          </cell>
          <cell r="D10468" t="str">
            <v>TAF1M8995</v>
          </cell>
          <cell r="E10468"/>
          <cell r="F10468" t="str">
            <v>SCECO</v>
          </cell>
          <cell r="G10468" t="str">
            <v>Good+Vandalized</v>
          </cell>
          <cell r="H10468" t="str">
            <v>NA</v>
          </cell>
          <cell r="I10468" t="str">
            <v>Latis</v>
          </cell>
          <cell r="J10468" t="str">
            <v>P3</v>
          </cell>
          <cell r="K10468" t="str">
            <v>R4</v>
          </cell>
        </row>
        <row r="10469">
          <cell r="A10469" t="str">
            <v>MAK2762</v>
          </cell>
          <cell r="B10469" t="str">
            <v>MAK2762</v>
          </cell>
          <cell r="C10469" t="str">
            <v>MAK1M4762</v>
          </cell>
          <cell r="D10469" t="str">
            <v>MAK1M8762</v>
          </cell>
          <cell r="E10469" t="str">
            <v>MAK1MN2762</v>
          </cell>
          <cell r="F10469" t="str">
            <v>SCECO</v>
          </cell>
          <cell r="G10469" t="str">
            <v>No BB Design</v>
          </cell>
          <cell r="H10469" t="str">
            <v>NA</v>
          </cell>
          <cell r="I10469" t="str">
            <v>Latis</v>
          </cell>
          <cell r="J10469" t="str">
            <v>P3</v>
          </cell>
          <cell r="K10469" t="str">
            <v>R5</v>
          </cell>
        </row>
        <row r="10470">
          <cell r="A10470" t="str">
            <v>MAK2743</v>
          </cell>
          <cell r="B10470" t="str">
            <v>MAK2743</v>
          </cell>
          <cell r="C10470" t="str">
            <v>MAK1M4743</v>
          </cell>
          <cell r="D10470" t="str">
            <v>MAK1M8743</v>
          </cell>
          <cell r="E10470"/>
          <cell r="F10470" t="str">
            <v>SCECO</v>
          </cell>
          <cell r="G10470" t="str">
            <v>No BB Design</v>
          </cell>
          <cell r="H10470" t="str">
            <v>NA</v>
          </cell>
          <cell r="I10470" t="str">
            <v>Latis</v>
          </cell>
          <cell r="J10470" t="str">
            <v>P3</v>
          </cell>
          <cell r="K10470" t="str">
            <v>R5</v>
          </cell>
        </row>
        <row r="10471">
          <cell r="A10471" t="str">
            <v>TLT0991</v>
          </cell>
          <cell r="B10471" t="str">
            <v>TLT0991</v>
          </cell>
          <cell r="C10471" t="str">
            <v>TLT1M3991</v>
          </cell>
          <cell r="D10471"/>
          <cell r="E10471"/>
          <cell r="F10471" t="str">
            <v>SCECO+STB</v>
          </cell>
          <cell r="G10471" t="str">
            <v>Vandalized</v>
          </cell>
          <cell r="H10471" t="str">
            <v>NA</v>
          </cell>
          <cell r="I10471" t="str">
            <v>Latis</v>
          </cell>
          <cell r="J10471" t="str">
            <v>Hub site (More than 05 Sites)</v>
          </cell>
          <cell r="K10471" t="str">
            <v>R6</v>
          </cell>
        </row>
        <row r="10472">
          <cell r="A10472" t="str">
            <v>JED2609</v>
          </cell>
          <cell r="B10472" t="str">
            <v>JED2609</v>
          </cell>
          <cell r="C10472"/>
          <cell r="D10472" t="str">
            <v>JED1M8609</v>
          </cell>
          <cell r="E10472" t="str">
            <v>JED1MN2609</v>
          </cell>
          <cell r="F10472" t="str">
            <v>SCECO</v>
          </cell>
          <cell r="G10472" t="str">
            <v>Dead</v>
          </cell>
          <cell r="H10472" t="str">
            <v>NA</v>
          </cell>
          <cell r="I10472" t="str">
            <v>Latis</v>
          </cell>
          <cell r="J10472" t="str">
            <v>P3</v>
          </cell>
          <cell r="K10472" t="str">
            <v>R4</v>
          </cell>
        </row>
        <row r="10473">
          <cell r="A10473" t="str">
            <v>JED2666</v>
          </cell>
          <cell r="B10473" t="str">
            <v>JED2666</v>
          </cell>
          <cell r="C10473"/>
          <cell r="D10473" t="str">
            <v>JED1M8666</v>
          </cell>
          <cell r="E10473" t="str">
            <v>JED1MN2666</v>
          </cell>
          <cell r="F10473" t="str">
            <v>SCECO</v>
          </cell>
          <cell r="G10473" t="str">
            <v>Weak</v>
          </cell>
          <cell r="H10473" t="str">
            <v>NA</v>
          </cell>
          <cell r="I10473" t="str">
            <v>Latis</v>
          </cell>
          <cell r="J10473" t="str">
            <v>P3</v>
          </cell>
          <cell r="K10473" t="str">
            <v>R4</v>
          </cell>
        </row>
        <row r="10474">
          <cell r="A10474" t="str">
            <v>JED2319</v>
          </cell>
          <cell r="B10474" t="str">
            <v>JED2319</v>
          </cell>
          <cell r="C10474"/>
          <cell r="D10474" t="str">
            <v>JED1M8319</v>
          </cell>
          <cell r="E10474" t="str">
            <v>JED1MN2319</v>
          </cell>
          <cell r="F10474" t="str">
            <v>SCECO</v>
          </cell>
          <cell r="G10474" t="str">
            <v>Dead</v>
          </cell>
          <cell r="H10474" t="str">
            <v>NA</v>
          </cell>
          <cell r="I10474" t="str">
            <v>Latis</v>
          </cell>
          <cell r="J10474" t="str">
            <v>Less than 5 Sites</v>
          </cell>
          <cell r="K10474" t="str">
            <v>R4</v>
          </cell>
        </row>
        <row r="10475">
          <cell r="A10475" t="str">
            <v>KHS0995</v>
          </cell>
          <cell r="B10475" t="str">
            <v>KHS0995</v>
          </cell>
          <cell r="C10475" t="str">
            <v>KHS1M3995</v>
          </cell>
          <cell r="D10475"/>
          <cell r="E10475"/>
          <cell r="F10475" t="str">
            <v>Generator-SG</v>
          </cell>
          <cell r="G10475" t="str">
            <v>Good</v>
          </cell>
          <cell r="H10475" t="str">
            <v>Yes</v>
          </cell>
          <cell r="I10475" t="str">
            <v>Latis</v>
          </cell>
          <cell r="J10475" t="str">
            <v>Less than 5 Sites</v>
          </cell>
          <cell r="K10475" t="str">
            <v>R6</v>
          </cell>
        </row>
        <row r="10476">
          <cell r="A10476" t="str">
            <v>MHL0339</v>
          </cell>
          <cell r="B10476" t="str">
            <v>MHL0339</v>
          </cell>
          <cell r="C10476"/>
          <cell r="D10476" t="str">
            <v>MHL1M7339</v>
          </cell>
          <cell r="E10476"/>
          <cell r="F10476" t="str">
            <v>SCECO</v>
          </cell>
          <cell r="G10476" t="str">
            <v>Vandalized</v>
          </cell>
          <cell r="H10476" t="str">
            <v>NA</v>
          </cell>
          <cell r="I10476" t="str">
            <v>Latis</v>
          </cell>
          <cell r="J10476" t="str">
            <v>P3</v>
          </cell>
          <cell r="K10476" t="str">
            <v>R6</v>
          </cell>
        </row>
        <row r="10477">
          <cell r="A10477" t="str">
            <v>ZHR0188</v>
          </cell>
          <cell r="B10477" t="str">
            <v>ZHR0188</v>
          </cell>
          <cell r="C10477" t="str">
            <v>ZHR1M3188</v>
          </cell>
          <cell r="D10477"/>
          <cell r="E10477"/>
          <cell r="F10477" t="str">
            <v>Generator-SG</v>
          </cell>
          <cell r="G10477" t="str">
            <v>Vandalized</v>
          </cell>
          <cell r="H10477" t="str">
            <v>Yes</v>
          </cell>
          <cell r="I10477" t="str">
            <v>Latis</v>
          </cell>
          <cell r="J10477" t="str">
            <v>Less than 5 Sites</v>
          </cell>
          <cell r="K10477" t="str">
            <v>R6</v>
          </cell>
        </row>
        <row r="10478">
          <cell r="A10478" t="str">
            <v>ZHR0518</v>
          </cell>
          <cell r="B10478" t="str">
            <v>ZHR0518</v>
          </cell>
          <cell r="C10478" t="str">
            <v>ZHR1M3518</v>
          </cell>
          <cell r="D10478"/>
          <cell r="E10478"/>
          <cell r="F10478" t="str">
            <v>SCECO</v>
          </cell>
          <cell r="G10478" t="str">
            <v>Vandalized</v>
          </cell>
          <cell r="H10478" t="str">
            <v>NA</v>
          </cell>
          <cell r="I10478" t="str">
            <v>Latis</v>
          </cell>
          <cell r="J10478" t="str">
            <v>Less than 5 Sites</v>
          </cell>
          <cell r="K10478" t="str">
            <v>R6</v>
          </cell>
        </row>
        <row r="10479">
          <cell r="A10479" t="str">
            <v>JED2648</v>
          </cell>
          <cell r="B10479" t="str">
            <v>JED2648</v>
          </cell>
          <cell r="C10479"/>
          <cell r="D10479" t="str">
            <v>JED1M8648</v>
          </cell>
          <cell r="E10479" t="str">
            <v>JED1MC2648</v>
          </cell>
          <cell r="F10479" t="str">
            <v>SCECO</v>
          </cell>
          <cell r="G10479" t="str">
            <v>Dead</v>
          </cell>
          <cell r="H10479" t="str">
            <v>NA</v>
          </cell>
          <cell r="I10479" t="str">
            <v>Latis</v>
          </cell>
          <cell r="J10479" t="str">
            <v>P3</v>
          </cell>
          <cell r="K10479" t="str">
            <v>R4</v>
          </cell>
        </row>
        <row r="10480">
          <cell r="A10480" t="str">
            <v>TLT0937</v>
          </cell>
          <cell r="B10480" t="str">
            <v>TLT0937</v>
          </cell>
          <cell r="C10480" t="str">
            <v>TLT1M3937</v>
          </cell>
          <cell r="D10480"/>
          <cell r="E10480"/>
          <cell r="F10480" t="str">
            <v>Generator-SG</v>
          </cell>
          <cell r="G10480" t="str">
            <v>Vandalized</v>
          </cell>
          <cell r="H10480" t="str">
            <v>Yes</v>
          </cell>
          <cell r="I10480" t="str">
            <v>Latis</v>
          </cell>
          <cell r="J10480" t="str">
            <v>Less than 5 Sites</v>
          </cell>
          <cell r="K10480" t="str">
            <v>R6</v>
          </cell>
        </row>
        <row r="10481">
          <cell r="A10481" t="str">
            <v>JED2889</v>
          </cell>
          <cell r="B10481" t="str">
            <v>JED2889</v>
          </cell>
          <cell r="C10481"/>
          <cell r="D10481" t="str">
            <v>JED1M8889</v>
          </cell>
          <cell r="E10481" t="str">
            <v>JED1MC2889</v>
          </cell>
          <cell r="F10481" t="str">
            <v>SCECO</v>
          </cell>
          <cell r="G10481" t="str">
            <v>Dead</v>
          </cell>
          <cell r="H10481" t="str">
            <v>NA</v>
          </cell>
          <cell r="I10481" t="str">
            <v>Latis</v>
          </cell>
          <cell r="J10481" t="str">
            <v>P3</v>
          </cell>
          <cell r="K10481" t="str">
            <v>R4</v>
          </cell>
        </row>
        <row r="10482">
          <cell r="A10482" t="str">
            <v>JED2405</v>
          </cell>
          <cell r="B10482" t="str">
            <v>JED2405</v>
          </cell>
          <cell r="C10482"/>
          <cell r="D10482" t="str">
            <v>JED1M8405</v>
          </cell>
          <cell r="E10482" t="str">
            <v>JED1MC2405</v>
          </cell>
          <cell r="F10482" t="str">
            <v>SCECO</v>
          </cell>
          <cell r="G10482" t="str">
            <v>Dead</v>
          </cell>
          <cell r="H10482" t="str">
            <v>NA</v>
          </cell>
          <cell r="I10482" t="str">
            <v>Latis</v>
          </cell>
          <cell r="J10482" t="str">
            <v>P3</v>
          </cell>
          <cell r="K10482" t="str">
            <v>R4</v>
          </cell>
        </row>
        <row r="10483">
          <cell r="A10483" t="str">
            <v>TLT0926</v>
          </cell>
          <cell r="B10483" t="str">
            <v>TLT0926</v>
          </cell>
          <cell r="C10483" t="str">
            <v>TLT1M3926</v>
          </cell>
          <cell r="D10483"/>
          <cell r="E10483"/>
          <cell r="F10483" t="str">
            <v>SCECO</v>
          </cell>
          <cell r="G10483" t="str">
            <v>Good</v>
          </cell>
          <cell r="H10483" t="str">
            <v>NA</v>
          </cell>
          <cell r="I10483" t="str">
            <v>Latis</v>
          </cell>
          <cell r="J10483" t="str">
            <v>Less than 5 Sites</v>
          </cell>
          <cell r="K10483" t="str">
            <v>R6</v>
          </cell>
        </row>
        <row r="10484">
          <cell r="A10484" t="str">
            <v>BLS0345</v>
          </cell>
          <cell r="B10484" t="str">
            <v>BLS0345</v>
          </cell>
          <cell r="C10484"/>
          <cell r="D10484" t="str">
            <v>BLS1M7345</v>
          </cell>
          <cell r="E10484"/>
          <cell r="F10484" t="str">
            <v>SCECO</v>
          </cell>
          <cell r="G10484" t="str">
            <v>Weak</v>
          </cell>
          <cell r="H10484" t="str">
            <v>NA</v>
          </cell>
          <cell r="I10484" t="str">
            <v>Latis</v>
          </cell>
          <cell r="J10484" t="str">
            <v>P3</v>
          </cell>
          <cell r="K10484" t="str">
            <v>R6</v>
          </cell>
        </row>
        <row r="10485">
          <cell r="A10485" t="str">
            <v>SUL0345</v>
          </cell>
          <cell r="B10485" t="str">
            <v>SUL0345</v>
          </cell>
          <cell r="C10485" t="str">
            <v>SUL1M3345</v>
          </cell>
          <cell r="D10485"/>
          <cell r="E10485"/>
          <cell r="F10485" t="str">
            <v>SCECO</v>
          </cell>
          <cell r="G10485" t="str">
            <v>Dead</v>
          </cell>
          <cell r="H10485" t="str">
            <v>NA</v>
          </cell>
          <cell r="I10485" t="str">
            <v>Latis</v>
          </cell>
          <cell r="J10485" t="str">
            <v>Less than 5 Sites</v>
          </cell>
          <cell r="K10485" t="str">
            <v>R6</v>
          </cell>
        </row>
        <row r="10486">
          <cell r="A10486" t="str">
            <v>JED2641</v>
          </cell>
          <cell r="B10486" t="str">
            <v>JED2641</v>
          </cell>
          <cell r="C10486"/>
          <cell r="D10486" t="str">
            <v>JED1M8641</v>
          </cell>
          <cell r="E10486" t="str">
            <v>JED1MN2641</v>
          </cell>
          <cell r="F10486" t="str">
            <v>SCECO</v>
          </cell>
          <cell r="G10486" t="str">
            <v>Dead</v>
          </cell>
          <cell r="H10486" t="str">
            <v>NA</v>
          </cell>
          <cell r="I10486" t="str">
            <v>Latis</v>
          </cell>
          <cell r="J10486" t="str">
            <v>P3</v>
          </cell>
          <cell r="K10486" t="str">
            <v>R4</v>
          </cell>
        </row>
        <row r="10487">
          <cell r="A10487" t="str">
            <v>JED2215</v>
          </cell>
          <cell r="B10487" t="str">
            <v>JED2215</v>
          </cell>
          <cell r="C10487"/>
          <cell r="D10487" t="str">
            <v>JED1M8215</v>
          </cell>
          <cell r="E10487" t="str">
            <v>JED1MC2215</v>
          </cell>
          <cell r="F10487" t="str">
            <v>SCECO</v>
          </cell>
          <cell r="G10487" t="str">
            <v>Dead</v>
          </cell>
          <cell r="H10487" t="str">
            <v>NA</v>
          </cell>
          <cell r="I10487" t="str">
            <v>Latis</v>
          </cell>
          <cell r="J10487" t="str">
            <v>P3</v>
          </cell>
          <cell r="K10487" t="str">
            <v>R4</v>
          </cell>
        </row>
        <row r="10488">
          <cell r="A10488" t="str">
            <v>SIR0189</v>
          </cell>
          <cell r="B10488" t="str">
            <v>SIR0189</v>
          </cell>
          <cell r="C10488" t="str">
            <v>SIR1M3189</v>
          </cell>
          <cell r="D10488"/>
          <cell r="E10488"/>
          <cell r="F10488" t="str">
            <v>SCECO</v>
          </cell>
          <cell r="G10488" t="str">
            <v>Good</v>
          </cell>
          <cell r="H10488" t="str">
            <v>NA</v>
          </cell>
          <cell r="I10488" t="str">
            <v>Latis</v>
          </cell>
          <cell r="J10488" t="str">
            <v>Less than 5 Sites</v>
          </cell>
          <cell r="K10488" t="str">
            <v>R4</v>
          </cell>
        </row>
        <row r="10489">
          <cell r="A10489" t="str">
            <v>JED2107</v>
          </cell>
          <cell r="B10489" t="str">
            <v>JED2107</v>
          </cell>
          <cell r="C10489"/>
          <cell r="D10489" t="str">
            <v>JED1M8107</v>
          </cell>
          <cell r="E10489" t="str">
            <v>JED1MN2107</v>
          </cell>
          <cell r="F10489" t="str">
            <v>SCECO</v>
          </cell>
          <cell r="G10489" t="str">
            <v>Dead</v>
          </cell>
          <cell r="H10489" t="str">
            <v>NA</v>
          </cell>
          <cell r="I10489" t="str">
            <v>Latis</v>
          </cell>
          <cell r="J10489" t="str">
            <v>P3</v>
          </cell>
          <cell r="K10489" t="str">
            <v>R4</v>
          </cell>
        </row>
        <row r="10490">
          <cell r="A10490" t="str">
            <v>JED2506</v>
          </cell>
          <cell r="B10490" t="str">
            <v>JED2506</v>
          </cell>
          <cell r="C10490"/>
          <cell r="D10490" t="str">
            <v>JED1M8506</v>
          </cell>
          <cell r="E10490" t="str">
            <v>JED1MN2506</v>
          </cell>
          <cell r="F10490" t="str">
            <v>SCECO</v>
          </cell>
          <cell r="G10490" t="str">
            <v>Dead</v>
          </cell>
          <cell r="H10490" t="str">
            <v>NA</v>
          </cell>
          <cell r="I10490" t="str">
            <v>Latis</v>
          </cell>
          <cell r="J10490" t="str">
            <v>P3</v>
          </cell>
          <cell r="K10490" t="str">
            <v>R4</v>
          </cell>
        </row>
        <row r="10491">
          <cell r="A10491" t="str">
            <v>JED2577</v>
          </cell>
          <cell r="B10491" t="str">
            <v>JED2577</v>
          </cell>
          <cell r="C10491"/>
          <cell r="D10491" t="str">
            <v>JED1M8577</v>
          </cell>
          <cell r="E10491" t="str">
            <v>JED1MN2577</v>
          </cell>
          <cell r="F10491" t="str">
            <v>SCECO</v>
          </cell>
          <cell r="G10491" t="str">
            <v>Dead</v>
          </cell>
          <cell r="H10491" t="str">
            <v>NA</v>
          </cell>
          <cell r="I10491" t="str">
            <v>Latis</v>
          </cell>
          <cell r="J10491" t="str">
            <v>P3</v>
          </cell>
          <cell r="K10491" t="str">
            <v>R4</v>
          </cell>
        </row>
        <row r="10492">
          <cell r="A10492" t="str">
            <v>MLJI0204</v>
          </cell>
          <cell r="B10492" t="str">
            <v>MLJI0204</v>
          </cell>
          <cell r="C10492" t="str">
            <v>MLJI1M3204</v>
          </cell>
          <cell r="D10492"/>
          <cell r="E10492"/>
          <cell r="F10492" t="str">
            <v>Generator-SG</v>
          </cell>
          <cell r="G10492" t="str">
            <v>Dead</v>
          </cell>
          <cell r="H10492" t="str">
            <v>Yes</v>
          </cell>
          <cell r="I10492" t="str">
            <v>Latis</v>
          </cell>
          <cell r="J10492" t="str">
            <v>Less than 5 Sites</v>
          </cell>
          <cell r="K10492" t="str">
            <v>R4</v>
          </cell>
        </row>
        <row r="10493">
          <cell r="A10493" t="str">
            <v>JED2564</v>
          </cell>
          <cell r="B10493" t="str">
            <v>JED2564</v>
          </cell>
          <cell r="C10493"/>
          <cell r="D10493" t="str">
            <v>JED1M8564</v>
          </cell>
          <cell r="E10493" t="str">
            <v>JED1MN2564</v>
          </cell>
          <cell r="F10493" t="str">
            <v>SCECO</v>
          </cell>
          <cell r="G10493" t="str">
            <v>No BB Shifted</v>
          </cell>
          <cell r="H10493" t="str">
            <v>NA</v>
          </cell>
          <cell r="I10493" t="str">
            <v>Latis</v>
          </cell>
          <cell r="J10493" t="str">
            <v>P3</v>
          </cell>
          <cell r="K10493" t="str">
            <v>R4</v>
          </cell>
        </row>
        <row r="10494">
          <cell r="A10494" t="str">
            <v>MLJI0089</v>
          </cell>
          <cell r="B10494" t="str">
            <v>MLJI0089</v>
          </cell>
          <cell r="C10494" t="str">
            <v>MLJI1M3089</v>
          </cell>
          <cell r="D10494"/>
          <cell r="E10494"/>
          <cell r="F10494" t="str">
            <v>Generator-SG</v>
          </cell>
          <cell r="G10494" t="str">
            <v>Dead</v>
          </cell>
          <cell r="H10494" t="str">
            <v>Yes</v>
          </cell>
          <cell r="I10494" t="str">
            <v>Latis</v>
          </cell>
          <cell r="J10494" t="str">
            <v>Less than 5 Sites</v>
          </cell>
          <cell r="K10494" t="str">
            <v>R4</v>
          </cell>
        </row>
        <row r="10495">
          <cell r="A10495" t="str">
            <v>JED2703</v>
          </cell>
          <cell r="B10495" t="str">
            <v>JED2703</v>
          </cell>
          <cell r="C10495"/>
          <cell r="D10495" t="str">
            <v>JED1M8703</v>
          </cell>
          <cell r="E10495" t="str">
            <v>JED1MN2703</v>
          </cell>
          <cell r="F10495" t="str">
            <v>Generator-SG</v>
          </cell>
          <cell r="G10495" t="str">
            <v>Good</v>
          </cell>
          <cell r="H10495" t="str">
            <v>No</v>
          </cell>
          <cell r="I10495" t="str">
            <v>Latis</v>
          </cell>
          <cell r="J10495" t="str">
            <v>VIP&amp;SPL Monitor</v>
          </cell>
          <cell r="K10495" t="str">
            <v>R4</v>
          </cell>
        </row>
        <row r="10496">
          <cell r="A10496" t="str">
            <v>MLJI0196</v>
          </cell>
          <cell r="B10496" t="str">
            <v>MLJI0196</v>
          </cell>
          <cell r="C10496" t="str">
            <v>MLJI1M3196</v>
          </cell>
          <cell r="D10496"/>
          <cell r="E10496"/>
          <cell r="F10496" t="str">
            <v>Generator-SG</v>
          </cell>
          <cell r="G10496" t="str">
            <v>Dead</v>
          </cell>
          <cell r="H10496" t="str">
            <v>Yes</v>
          </cell>
          <cell r="I10496" t="str">
            <v>Latis</v>
          </cell>
          <cell r="J10496" t="str">
            <v>Less than 5 Sites</v>
          </cell>
          <cell r="K10496" t="str">
            <v>R4</v>
          </cell>
        </row>
        <row r="10497">
          <cell r="A10497" t="str">
            <v>JED2628</v>
          </cell>
          <cell r="B10497" t="str">
            <v>JED2628</v>
          </cell>
          <cell r="C10497"/>
          <cell r="D10497" t="str">
            <v>JED1M8628</v>
          </cell>
          <cell r="E10497" t="str">
            <v>JED1MN2628</v>
          </cell>
          <cell r="F10497" t="str">
            <v>Generator-SG</v>
          </cell>
          <cell r="G10497" t="str">
            <v>Dead</v>
          </cell>
          <cell r="H10497" t="str">
            <v>No</v>
          </cell>
          <cell r="I10497" t="str">
            <v>Latis</v>
          </cell>
          <cell r="J10497" t="str">
            <v>P1</v>
          </cell>
          <cell r="K10497" t="str">
            <v>R4</v>
          </cell>
        </row>
        <row r="10498">
          <cell r="A10498" t="str">
            <v>MLJI0131</v>
          </cell>
          <cell r="B10498" t="str">
            <v>MLJI0131</v>
          </cell>
          <cell r="C10498" t="str">
            <v>MLJI1M3131</v>
          </cell>
          <cell r="D10498"/>
          <cell r="E10498"/>
          <cell r="F10498" t="str">
            <v>Generator-SG</v>
          </cell>
          <cell r="G10498" t="str">
            <v>Dead</v>
          </cell>
          <cell r="H10498" t="str">
            <v>Yes</v>
          </cell>
          <cell r="I10498" t="str">
            <v>Latis</v>
          </cell>
          <cell r="J10498" t="str">
            <v>Less than 5 Sites</v>
          </cell>
          <cell r="K10498" t="str">
            <v>R4</v>
          </cell>
        </row>
        <row r="10499">
          <cell r="A10499" t="str">
            <v>MHL0337</v>
          </cell>
          <cell r="B10499" t="str">
            <v>MHL0337</v>
          </cell>
          <cell r="C10499"/>
          <cell r="D10499" t="str">
            <v>MHL1M7337</v>
          </cell>
          <cell r="E10499"/>
          <cell r="F10499" t="str">
            <v>SCECO</v>
          </cell>
          <cell r="G10499" t="str">
            <v>Weak</v>
          </cell>
          <cell r="H10499" t="str">
            <v>NA</v>
          </cell>
          <cell r="I10499" t="str">
            <v>Latis</v>
          </cell>
          <cell r="J10499" t="str">
            <v>P3</v>
          </cell>
          <cell r="K10499" t="str">
            <v>R6</v>
          </cell>
        </row>
        <row r="10500">
          <cell r="A10500" t="str">
            <v>SHD0985</v>
          </cell>
          <cell r="B10500" t="str">
            <v>SHD0985</v>
          </cell>
          <cell r="C10500" t="str">
            <v>SHD1M3985</v>
          </cell>
          <cell r="D10500"/>
          <cell r="E10500"/>
          <cell r="F10500" t="str">
            <v>Generator-SG</v>
          </cell>
          <cell r="G10500" t="str">
            <v>Dead</v>
          </cell>
          <cell r="H10500" t="str">
            <v xml:space="preserve">Yes </v>
          </cell>
          <cell r="I10500" t="str">
            <v>Latis</v>
          </cell>
          <cell r="J10500" t="str">
            <v>Less than 5 Sites</v>
          </cell>
          <cell r="K10500" t="str">
            <v>R5</v>
          </cell>
        </row>
        <row r="10501">
          <cell r="A10501" t="str">
            <v>JED2596</v>
          </cell>
          <cell r="B10501" t="str">
            <v>JED2596</v>
          </cell>
          <cell r="C10501"/>
          <cell r="D10501" t="str">
            <v>JED1M8596</v>
          </cell>
          <cell r="E10501" t="str">
            <v>JED1MC2596</v>
          </cell>
          <cell r="F10501" t="str">
            <v>SCECO</v>
          </cell>
          <cell r="G10501" t="str">
            <v>Dead</v>
          </cell>
          <cell r="H10501" t="str">
            <v>NA</v>
          </cell>
          <cell r="I10501" t="str">
            <v>Latis</v>
          </cell>
          <cell r="J10501" t="str">
            <v>P1</v>
          </cell>
          <cell r="K10501" t="str">
            <v>R4</v>
          </cell>
        </row>
        <row r="10502">
          <cell r="A10502" t="str">
            <v>JED2322</v>
          </cell>
          <cell r="B10502" t="str">
            <v>JED2322</v>
          </cell>
          <cell r="C10502"/>
          <cell r="D10502" t="str">
            <v>JED1M8322</v>
          </cell>
          <cell r="E10502"/>
          <cell r="F10502" t="str">
            <v>SCECO</v>
          </cell>
          <cell r="G10502" t="str">
            <v>No BB Design+In progress</v>
          </cell>
          <cell r="H10502" t="str">
            <v>NA</v>
          </cell>
          <cell r="I10502" t="str">
            <v>Latis</v>
          </cell>
          <cell r="J10502" t="str">
            <v>Less than 5 Sites</v>
          </cell>
          <cell r="K10502" t="str">
            <v>R4</v>
          </cell>
        </row>
        <row r="10503">
          <cell r="A10503" t="str">
            <v>TLT0361</v>
          </cell>
          <cell r="B10503" t="str">
            <v>TLT0361</v>
          </cell>
          <cell r="C10503" t="str">
            <v>TLT1M3361</v>
          </cell>
          <cell r="D10503"/>
          <cell r="E10503"/>
          <cell r="F10503" t="str">
            <v>SCECO</v>
          </cell>
          <cell r="G10503" t="str">
            <v>Vandalized</v>
          </cell>
          <cell r="H10503" t="str">
            <v>NA</v>
          </cell>
          <cell r="I10503" t="str">
            <v>Latis</v>
          </cell>
          <cell r="J10503" t="str">
            <v>Less than 5 Sites</v>
          </cell>
          <cell r="K10503" t="str">
            <v>R6</v>
          </cell>
        </row>
        <row r="10504">
          <cell r="A10504" t="str">
            <v>JED2642</v>
          </cell>
          <cell r="B10504" t="str">
            <v>JED2642</v>
          </cell>
          <cell r="C10504"/>
          <cell r="D10504" t="str">
            <v>JED1M8642</v>
          </cell>
          <cell r="E10504" t="str">
            <v>JED1MN2642</v>
          </cell>
          <cell r="F10504" t="str">
            <v>SCECO</v>
          </cell>
          <cell r="G10504" t="str">
            <v>Dead</v>
          </cell>
          <cell r="H10504" t="str">
            <v>NA</v>
          </cell>
          <cell r="I10504" t="str">
            <v>Latis</v>
          </cell>
          <cell r="J10504" t="str">
            <v>P3</v>
          </cell>
          <cell r="K10504" t="str">
            <v>R4</v>
          </cell>
        </row>
        <row r="10505">
          <cell r="A10505" t="str">
            <v>TLT0804</v>
          </cell>
          <cell r="B10505" t="str">
            <v>TLT0804</v>
          </cell>
          <cell r="C10505" t="str">
            <v>TLT1M3804</v>
          </cell>
          <cell r="D10505"/>
          <cell r="E10505"/>
          <cell r="F10505" t="str">
            <v>Generator-SG</v>
          </cell>
          <cell r="G10505" t="str">
            <v>Vandalized</v>
          </cell>
          <cell r="H10505" t="str">
            <v>Yes</v>
          </cell>
          <cell r="I10505" t="str">
            <v>Latis</v>
          </cell>
          <cell r="J10505" t="str">
            <v>Less than 5 Sites</v>
          </cell>
          <cell r="K10505" t="str">
            <v>R6</v>
          </cell>
        </row>
        <row r="10506">
          <cell r="A10506" t="str">
            <v>JIZ0226</v>
          </cell>
          <cell r="B10506" t="str">
            <v>JIZ0226</v>
          </cell>
          <cell r="C10506"/>
          <cell r="D10506" t="str">
            <v>JIZ1M7226</v>
          </cell>
          <cell r="E10506" t="str">
            <v>JIZ1MN0226</v>
          </cell>
          <cell r="F10506" t="str">
            <v>SCECO</v>
          </cell>
          <cell r="G10506" t="str">
            <v>Dead</v>
          </cell>
          <cell r="H10506" t="str">
            <v>NA</v>
          </cell>
          <cell r="I10506" t="str">
            <v>Latis</v>
          </cell>
          <cell r="J10506" t="str">
            <v>P3</v>
          </cell>
          <cell r="K10506" t="str">
            <v>R6</v>
          </cell>
        </row>
        <row r="10507">
          <cell r="A10507" t="str">
            <v>JED2234</v>
          </cell>
          <cell r="B10507" t="str">
            <v>JED2234</v>
          </cell>
          <cell r="C10507"/>
          <cell r="D10507" t="str">
            <v>JED1M8234</v>
          </cell>
          <cell r="E10507" t="str">
            <v>JED1MN2234</v>
          </cell>
          <cell r="F10507" t="str">
            <v>SCECO</v>
          </cell>
          <cell r="G10507" t="str">
            <v>Dead</v>
          </cell>
          <cell r="H10507" t="str">
            <v>NA</v>
          </cell>
          <cell r="I10507" t="str">
            <v>Latis</v>
          </cell>
          <cell r="J10507" t="str">
            <v>P3</v>
          </cell>
          <cell r="K10507" t="str">
            <v>R4</v>
          </cell>
        </row>
        <row r="10508">
          <cell r="A10508" t="str">
            <v>HJR0229</v>
          </cell>
          <cell r="B10508" t="str">
            <v>HJR0229</v>
          </cell>
          <cell r="C10508" t="str">
            <v>HJR1M3229</v>
          </cell>
          <cell r="D10508"/>
          <cell r="E10508"/>
          <cell r="F10508" t="str">
            <v>SCECO</v>
          </cell>
          <cell r="G10508" t="str">
            <v>Vandalized</v>
          </cell>
          <cell r="H10508" t="str">
            <v>NA</v>
          </cell>
          <cell r="I10508" t="str">
            <v>Latis</v>
          </cell>
          <cell r="J10508" t="str">
            <v>Less than 5 Sites</v>
          </cell>
          <cell r="K10508" t="str">
            <v>R4</v>
          </cell>
        </row>
        <row r="10509">
          <cell r="A10509" t="str">
            <v>JED2249</v>
          </cell>
          <cell r="B10509" t="str">
            <v>JED2249</v>
          </cell>
          <cell r="C10509"/>
          <cell r="D10509" t="str">
            <v>JED1M8249</v>
          </cell>
          <cell r="E10509" t="str">
            <v>JED1MN2249</v>
          </cell>
          <cell r="F10509" t="str">
            <v>SCECO</v>
          </cell>
          <cell r="G10509" t="str">
            <v>Dead</v>
          </cell>
          <cell r="H10509" t="str">
            <v>NA</v>
          </cell>
          <cell r="I10509" t="str">
            <v>Latis</v>
          </cell>
          <cell r="J10509" t="str">
            <v>P3</v>
          </cell>
          <cell r="K10509" t="str">
            <v>R4</v>
          </cell>
        </row>
        <row r="10510">
          <cell r="A10510" t="str">
            <v>TLT0328</v>
          </cell>
          <cell r="B10510" t="str">
            <v>TLT0328</v>
          </cell>
          <cell r="C10510" t="str">
            <v>TLT1M3328</v>
          </cell>
          <cell r="D10510"/>
          <cell r="E10510"/>
          <cell r="F10510" t="str">
            <v>Generator-SG</v>
          </cell>
          <cell r="G10510" t="str">
            <v>Vandalized</v>
          </cell>
          <cell r="H10510" t="str">
            <v>Yes</v>
          </cell>
          <cell r="I10510" t="str">
            <v>Latis</v>
          </cell>
          <cell r="J10510" t="str">
            <v>Less than 5 Sites</v>
          </cell>
          <cell r="K10510" t="str">
            <v>R6</v>
          </cell>
        </row>
        <row r="10511">
          <cell r="A10511" t="str">
            <v>WDS0441</v>
          </cell>
          <cell r="B10511" t="str">
            <v>WDS0441</v>
          </cell>
          <cell r="C10511" t="str">
            <v>WDS1M3441</v>
          </cell>
          <cell r="D10511"/>
          <cell r="E10511"/>
          <cell r="F10511" t="str">
            <v>SCECO</v>
          </cell>
          <cell r="G10511" t="str">
            <v>Dead</v>
          </cell>
          <cell r="H10511" t="str">
            <v>NA</v>
          </cell>
          <cell r="I10511" t="str">
            <v>Latis</v>
          </cell>
          <cell r="J10511" t="str">
            <v>Less than 5 Sites</v>
          </cell>
          <cell r="K10511" t="str">
            <v>R6</v>
          </cell>
        </row>
        <row r="10512">
          <cell r="A10512" t="str">
            <v>MAK2777</v>
          </cell>
          <cell r="B10512" t="str">
            <v>MAK2777</v>
          </cell>
          <cell r="C10512" t="str">
            <v>MAK1M4777</v>
          </cell>
          <cell r="D10512" t="str">
            <v>MAK1M8777</v>
          </cell>
          <cell r="E10512" t="str">
            <v>MAK1MN2777</v>
          </cell>
          <cell r="F10512" t="str">
            <v>SCECO</v>
          </cell>
          <cell r="G10512" t="str">
            <v>Weak</v>
          </cell>
          <cell r="H10512" t="str">
            <v>NA</v>
          </cell>
          <cell r="I10512" t="str">
            <v>Latis</v>
          </cell>
          <cell r="J10512" t="str">
            <v>P3</v>
          </cell>
          <cell r="K10512" t="str">
            <v>R5</v>
          </cell>
        </row>
        <row r="10513">
          <cell r="A10513" t="str">
            <v>YLM0745</v>
          </cell>
          <cell r="B10513" t="str">
            <v>YLM0745</v>
          </cell>
          <cell r="C10513" t="str">
            <v>YLM1M3745</v>
          </cell>
          <cell r="D10513"/>
          <cell r="E10513"/>
          <cell r="F10513" t="str">
            <v>Generator-SG</v>
          </cell>
          <cell r="G10513" t="str">
            <v>Dead</v>
          </cell>
          <cell r="H10513" t="str">
            <v>Yes</v>
          </cell>
          <cell r="I10513" t="str">
            <v>Latis</v>
          </cell>
          <cell r="J10513" t="str">
            <v>Less than 5 Sites</v>
          </cell>
          <cell r="K10513" t="str">
            <v>R4</v>
          </cell>
        </row>
        <row r="10514">
          <cell r="A10514" t="str">
            <v>BIK0155</v>
          </cell>
          <cell r="B10514" t="str">
            <v>BIK0155</v>
          </cell>
          <cell r="C10514" t="str">
            <v>BIK1M3155</v>
          </cell>
          <cell r="D10514"/>
          <cell r="E10514"/>
          <cell r="F10514" t="str">
            <v>Generator-SG</v>
          </cell>
          <cell r="G10514" t="str">
            <v>Vandalized</v>
          </cell>
          <cell r="H10514" t="str">
            <v>Yes</v>
          </cell>
          <cell r="I10514" t="str">
            <v>Latis</v>
          </cell>
          <cell r="J10514" t="str">
            <v>Less than 5 Sites</v>
          </cell>
          <cell r="K10514" t="str">
            <v>R4</v>
          </cell>
        </row>
        <row r="10515">
          <cell r="A10515" t="str">
            <v>MAK2088</v>
          </cell>
          <cell r="B10515" t="str">
            <v>MAK2088</v>
          </cell>
          <cell r="C10515" t="str">
            <v>MAK1M4088</v>
          </cell>
          <cell r="D10515" t="str">
            <v>MAK1M8088</v>
          </cell>
          <cell r="E10515" t="str">
            <v>MAK1MN2088</v>
          </cell>
          <cell r="F10515" t="str">
            <v>SCECO</v>
          </cell>
          <cell r="G10515" t="str">
            <v>Good+Dead</v>
          </cell>
          <cell r="H10515" t="str">
            <v>NA</v>
          </cell>
          <cell r="I10515" t="str">
            <v>Latis</v>
          </cell>
          <cell r="J10515" t="str">
            <v>P1</v>
          </cell>
          <cell r="K10515" t="str">
            <v>R5</v>
          </cell>
        </row>
        <row r="10516">
          <cell r="A10516" t="str">
            <v>MAS0031</v>
          </cell>
          <cell r="B10516" t="str">
            <v>MAS0031</v>
          </cell>
          <cell r="C10516" t="str">
            <v>MAS1M3031</v>
          </cell>
          <cell r="D10516"/>
          <cell r="E10516"/>
          <cell r="F10516" t="str">
            <v>Generator-SG</v>
          </cell>
          <cell r="G10516" t="str">
            <v>Good</v>
          </cell>
          <cell r="H10516" t="str">
            <v>Yes</v>
          </cell>
          <cell r="I10516" t="str">
            <v>Latis</v>
          </cell>
          <cell r="J10516" t="str">
            <v>Less than 5 Sites</v>
          </cell>
          <cell r="K10516" t="str">
            <v>R4</v>
          </cell>
        </row>
        <row r="10517">
          <cell r="A10517" t="str">
            <v>MAK2227</v>
          </cell>
          <cell r="B10517" t="str">
            <v>MAK2227</v>
          </cell>
          <cell r="C10517" t="str">
            <v>MAK1M4227</v>
          </cell>
          <cell r="D10517" t="str">
            <v>MAK1M8227</v>
          </cell>
          <cell r="E10517" t="str">
            <v>MAK1MN2227</v>
          </cell>
          <cell r="F10517" t="str">
            <v>SCECO</v>
          </cell>
          <cell r="G10517" t="str">
            <v>Good</v>
          </cell>
          <cell r="H10517" t="str">
            <v>NA</v>
          </cell>
          <cell r="I10517" t="str">
            <v>Latis</v>
          </cell>
          <cell r="J10517" t="str">
            <v>P3</v>
          </cell>
          <cell r="K10517" t="str">
            <v>R5</v>
          </cell>
        </row>
        <row r="10518">
          <cell r="A10518" t="str">
            <v>TLT0362</v>
          </cell>
          <cell r="B10518" t="str">
            <v>TLT0362</v>
          </cell>
          <cell r="C10518" t="str">
            <v>TLT1M3362</v>
          </cell>
          <cell r="D10518"/>
          <cell r="E10518"/>
          <cell r="F10518" t="str">
            <v>SCECO</v>
          </cell>
          <cell r="G10518" t="str">
            <v>Vandalized</v>
          </cell>
          <cell r="H10518" t="str">
            <v>NA</v>
          </cell>
          <cell r="I10518" t="str">
            <v>Latis</v>
          </cell>
          <cell r="J10518" t="str">
            <v>Less than 5 Sites</v>
          </cell>
          <cell r="K10518" t="str">
            <v>R6</v>
          </cell>
        </row>
        <row r="10519">
          <cell r="A10519" t="str">
            <v>JED2259</v>
          </cell>
          <cell r="B10519" t="str">
            <v>JED2259</v>
          </cell>
          <cell r="C10519"/>
          <cell r="D10519" t="str">
            <v>JED1M8259</v>
          </cell>
          <cell r="E10519" t="str">
            <v>JED1MN2259</v>
          </cell>
          <cell r="F10519" t="str">
            <v>SCECO</v>
          </cell>
          <cell r="G10519" t="str">
            <v>Vandalized+Dead</v>
          </cell>
          <cell r="H10519" t="str">
            <v>NA</v>
          </cell>
          <cell r="I10519" t="str">
            <v>Latis</v>
          </cell>
          <cell r="J10519" t="str">
            <v>P3</v>
          </cell>
          <cell r="K10519" t="str">
            <v>R4</v>
          </cell>
        </row>
        <row r="10520">
          <cell r="A10520" t="str">
            <v>JED2698</v>
          </cell>
          <cell r="B10520" t="str">
            <v>JED2698</v>
          </cell>
          <cell r="C10520"/>
          <cell r="D10520" t="str">
            <v>JED1M8698</v>
          </cell>
          <cell r="E10520" t="str">
            <v>JED1MN2698</v>
          </cell>
          <cell r="F10520" t="str">
            <v>SCECO</v>
          </cell>
          <cell r="G10520" t="str">
            <v>Dead</v>
          </cell>
          <cell r="H10520" t="str">
            <v>NA</v>
          </cell>
          <cell r="I10520" t="str">
            <v>Latis</v>
          </cell>
          <cell r="J10520" t="str">
            <v>P3</v>
          </cell>
          <cell r="K10520" t="str">
            <v>R4</v>
          </cell>
        </row>
        <row r="10521">
          <cell r="A10521" t="str">
            <v>JED2106</v>
          </cell>
          <cell r="B10521" t="str">
            <v>JED2106</v>
          </cell>
          <cell r="C10521"/>
          <cell r="D10521" t="str">
            <v>JED1M8106</v>
          </cell>
          <cell r="E10521" t="str">
            <v>JED1MN2106</v>
          </cell>
          <cell r="F10521" t="str">
            <v>SCECO</v>
          </cell>
          <cell r="G10521" t="str">
            <v>Dead</v>
          </cell>
          <cell r="H10521" t="str">
            <v>NA</v>
          </cell>
          <cell r="I10521" t="str">
            <v>Latis</v>
          </cell>
          <cell r="J10521" t="str">
            <v>P3</v>
          </cell>
          <cell r="K10521" t="str">
            <v>R4</v>
          </cell>
        </row>
        <row r="10522">
          <cell r="A10522" t="str">
            <v>WHT0780</v>
          </cell>
          <cell r="B10522" t="str">
            <v>WHT0780</v>
          </cell>
          <cell r="C10522" t="str">
            <v>WHT1M3780</v>
          </cell>
          <cell r="D10522"/>
          <cell r="E10522"/>
          <cell r="F10522" t="str">
            <v>Generator-SG</v>
          </cell>
          <cell r="G10522" t="str">
            <v>Vandalized</v>
          </cell>
          <cell r="H10522" t="str">
            <v xml:space="preserve">Yes </v>
          </cell>
          <cell r="I10522" t="str">
            <v>Latis</v>
          </cell>
          <cell r="J10522" t="str">
            <v>Less than 5 Sites</v>
          </cell>
          <cell r="K10522" t="str">
            <v>R5</v>
          </cell>
        </row>
        <row r="10523">
          <cell r="A10523" t="str">
            <v>BSA0413</v>
          </cell>
          <cell r="B10523" t="str">
            <v>BSA0413</v>
          </cell>
          <cell r="C10523"/>
          <cell r="D10523" t="str">
            <v>BSA1M7413</v>
          </cell>
          <cell r="E10523" t="str">
            <v>BSA1MN0413</v>
          </cell>
          <cell r="F10523" t="str">
            <v>SCECO</v>
          </cell>
          <cell r="G10523" t="str">
            <v>Vandalized</v>
          </cell>
          <cell r="H10523" t="str">
            <v>NA</v>
          </cell>
          <cell r="I10523" t="str">
            <v>Latis</v>
          </cell>
          <cell r="J10523" t="str">
            <v>P3</v>
          </cell>
          <cell r="K10523" t="str">
            <v>R6</v>
          </cell>
        </row>
        <row r="10524">
          <cell r="A10524" t="str">
            <v>SUL0762</v>
          </cell>
          <cell r="B10524" t="str">
            <v>SUL0762</v>
          </cell>
          <cell r="C10524" t="str">
            <v>SUL1M3762</v>
          </cell>
          <cell r="D10524"/>
          <cell r="E10524"/>
          <cell r="F10524" t="str">
            <v>Generator-SG</v>
          </cell>
          <cell r="G10524" t="str">
            <v>Dead</v>
          </cell>
          <cell r="H10524" t="str">
            <v>Yes</v>
          </cell>
          <cell r="I10524" t="str">
            <v>Latis</v>
          </cell>
          <cell r="J10524" t="str">
            <v>Less than 5 Sites</v>
          </cell>
          <cell r="K10524" t="str">
            <v>R6</v>
          </cell>
        </row>
        <row r="10525">
          <cell r="A10525" t="str">
            <v>JED2787</v>
          </cell>
          <cell r="B10525" t="str">
            <v>JED2787</v>
          </cell>
          <cell r="C10525"/>
          <cell r="D10525" t="str">
            <v>JED1M8787</v>
          </cell>
          <cell r="E10525" t="str">
            <v>JED1MN2787</v>
          </cell>
          <cell r="F10525" t="str">
            <v>Generator-SG</v>
          </cell>
          <cell r="G10525" t="str">
            <v>Dead</v>
          </cell>
          <cell r="H10525" t="str">
            <v>No</v>
          </cell>
          <cell r="I10525" t="str">
            <v>Latis</v>
          </cell>
          <cell r="J10525" t="str">
            <v>P3</v>
          </cell>
          <cell r="K10525" t="str">
            <v>R4</v>
          </cell>
        </row>
        <row r="10526">
          <cell r="A10526" t="str">
            <v>JED2209</v>
          </cell>
          <cell r="B10526" t="str">
            <v>JED2209</v>
          </cell>
          <cell r="C10526"/>
          <cell r="D10526" t="str">
            <v>JED1M8209</v>
          </cell>
          <cell r="E10526" t="str">
            <v>JED1MN2209</v>
          </cell>
          <cell r="F10526" t="str">
            <v>SCECO</v>
          </cell>
          <cell r="G10526" t="str">
            <v>Dead+Dead</v>
          </cell>
          <cell r="H10526" t="str">
            <v>NA</v>
          </cell>
          <cell r="I10526" t="str">
            <v>Latis</v>
          </cell>
          <cell r="J10526" t="str">
            <v>p3</v>
          </cell>
          <cell r="K10526" t="str">
            <v>R4</v>
          </cell>
        </row>
        <row r="10527">
          <cell r="A10527" t="str">
            <v>WDS0770</v>
          </cell>
          <cell r="B10527" t="str">
            <v>WDS0770</v>
          </cell>
          <cell r="C10527" t="str">
            <v>WDS1M3770</v>
          </cell>
          <cell r="D10527"/>
          <cell r="E10527"/>
          <cell r="F10527" t="str">
            <v>SCECO</v>
          </cell>
          <cell r="G10527" t="str">
            <v>Vandalized</v>
          </cell>
          <cell r="H10527" t="str">
            <v>NA</v>
          </cell>
          <cell r="I10527" t="str">
            <v>Latis</v>
          </cell>
          <cell r="J10527" t="str">
            <v>Less than 5 Sites</v>
          </cell>
          <cell r="K10527" t="str">
            <v>R6</v>
          </cell>
        </row>
        <row r="10528">
          <cell r="A10528" t="str">
            <v>JED2333</v>
          </cell>
          <cell r="B10528" t="str">
            <v>JED2333</v>
          </cell>
          <cell r="C10528"/>
          <cell r="D10528" t="str">
            <v>JED1M8333</v>
          </cell>
          <cell r="E10528" t="str">
            <v>JED1MN2333</v>
          </cell>
          <cell r="F10528" t="str">
            <v>Generator-SG</v>
          </cell>
          <cell r="G10528" t="str">
            <v>Dead</v>
          </cell>
          <cell r="H10528" t="str">
            <v>No</v>
          </cell>
          <cell r="I10528" t="str">
            <v>Latis</v>
          </cell>
          <cell r="J10528" t="str">
            <v>P3</v>
          </cell>
          <cell r="K10528" t="str">
            <v>R4</v>
          </cell>
        </row>
        <row r="10529">
          <cell r="A10529" t="str">
            <v>WDS0553</v>
          </cell>
          <cell r="B10529" t="str">
            <v>WDS0553</v>
          </cell>
          <cell r="C10529" t="str">
            <v>WDS1M3553</v>
          </cell>
          <cell r="D10529"/>
          <cell r="E10529"/>
          <cell r="F10529" t="str">
            <v>Generator-SG</v>
          </cell>
          <cell r="G10529" t="str">
            <v>Vandalized</v>
          </cell>
          <cell r="H10529" t="str">
            <v>Yes</v>
          </cell>
          <cell r="I10529" t="str">
            <v>Latis</v>
          </cell>
          <cell r="J10529" t="str">
            <v>Less than 5 Sites</v>
          </cell>
          <cell r="K10529" t="str">
            <v>R6</v>
          </cell>
        </row>
        <row r="10530">
          <cell r="A10530" t="str">
            <v>TLT0805</v>
          </cell>
          <cell r="B10530" t="str">
            <v>TLT0805</v>
          </cell>
          <cell r="C10530" t="str">
            <v>TLT1M3805</v>
          </cell>
          <cell r="D10530"/>
          <cell r="E10530"/>
          <cell r="F10530" t="str">
            <v>SCECO</v>
          </cell>
          <cell r="G10530" t="str">
            <v>Vandalized</v>
          </cell>
          <cell r="H10530" t="str">
            <v>NA</v>
          </cell>
          <cell r="I10530" t="str">
            <v>Latis</v>
          </cell>
          <cell r="J10530" t="str">
            <v>Less than 5 Sites</v>
          </cell>
          <cell r="K10530" t="str">
            <v>R6</v>
          </cell>
        </row>
        <row r="10531">
          <cell r="A10531" t="str">
            <v>JED2192</v>
          </cell>
          <cell r="B10531" t="str">
            <v>JED2192</v>
          </cell>
          <cell r="C10531"/>
          <cell r="D10531" t="str">
            <v>JED1M8192</v>
          </cell>
          <cell r="E10531" t="str">
            <v>JED1MN2192</v>
          </cell>
          <cell r="F10531" t="str">
            <v>SCECO</v>
          </cell>
          <cell r="G10531" t="str">
            <v>Dead</v>
          </cell>
          <cell r="H10531" t="str">
            <v>NA</v>
          </cell>
          <cell r="I10531" t="str">
            <v>Latis</v>
          </cell>
          <cell r="J10531" t="str">
            <v>P3</v>
          </cell>
          <cell r="K10531" t="str">
            <v>R4</v>
          </cell>
        </row>
        <row r="10532">
          <cell r="A10532" t="str">
            <v>SDY0148</v>
          </cell>
          <cell r="B10532" t="str">
            <v>SDY0148</v>
          </cell>
          <cell r="C10532" t="str">
            <v>SDY1M3148</v>
          </cell>
          <cell r="D10532"/>
          <cell r="E10532"/>
          <cell r="F10532" t="str">
            <v>Generator-SG</v>
          </cell>
          <cell r="G10532" t="str">
            <v>weak</v>
          </cell>
          <cell r="H10532" t="str">
            <v>Yes</v>
          </cell>
          <cell r="I10532" t="str">
            <v>Latis</v>
          </cell>
          <cell r="J10532" t="str">
            <v>Less than 5 Sites</v>
          </cell>
          <cell r="K10532" t="str">
            <v>R4</v>
          </cell>
        </row>
        <row r="10533">
          <cell r="A10533" t="str">
            <v>JED2392</v>
          </cell>
          <cell r="B10533" t="str">
            <v>JED2392</v>
          </cell>
          <cell r="C10533"/>
          <cell r="D10533" t="str">
            <v>JED1M8392</v>
          </cell>
          <cell r="E10533" t="str">
            <v>JED1MN2392</v>
          </cell>
          <cell r="F10533" t="str">
            <v>SCECO</v>
          </cell>
          <cell r="G10533" t="str">
            <v>Dead+Dead</v>
          </cell>
          <cell r="H10533" t="str">
            <v>NA</v>
          </cell>
          <cell r="I10533" t="str">
            <v>Latis</v>
          </cell>
          <cell r="J10533" t="str">
            <v>P3</v>
          </cell>
          <cell r="K10533" t="str">
            <v>R4</v>
          </cell>
        </row>
        <row r="10534">
          <cell r="A10534" t="str">
            <v>ABH0341</v>
          </cell>
          <cell r="B10534" t="str">
            <v>ABH0341</v>
          </cell>
          <cell r="C10534"/>
          <cell r="D10534" t="str">
            <v>ABH1M7341</v>
          </cell>
          <cell r="E10534" t="str">
            <v>ABH1MN0341</v>
          </cell>
          <cell r="F10534" t="str">
            <v>SCECO</v>
          </cell>
          <cell r="G10534" t="str">
            <v>Vandalized</v>
          </cell>
          <cell r="H10534" t="str">
            <v>NA</v>
          </cell>
          <cell r="I10534" t="str">
            <v>Latis</v>
          </cell>
          <cell r="J10534" t="str">
            <v>P3</v>
          </cell>
          <cell r="K10534" t="str">
            <v>R6</v>
          </cell>
        </row>
        <row r="10535">
          <cell r="A10535" t="str">
            <v>JED2183</v>
          </cell>
          <cell r="B10535" t="str">
            <v>JED2183</v>
          </cell>
          <cell r="C10535"/>
          <cell r="D10535" t="str">
            <v>JED1M8183</v>
          </cell>
          <cell r="E10535" t="str">
            <v>JED1MN2183</v>
          </cell>
          <cell r="F10535" t="str">
            <v>SCECO</v>
          </cell>
          <cell r="G10535" t="str">
            <v>Dead</v>
          </cell>
          <cell r="H10535" t="str">
            <v>NA</v>
          </cell>
          <cell r="I10535" t="str">
            <v>Latis</v>
          </cell>
          <cell r="J10535" t="str">
            <v>P3</v>
          </cell>
          <cell r="K10535" t="str">
            <v>R4</v>
          </cell>
        </row>
        <row r="10536">
          <cell r="A10536" t="str">
            <v>TLT0753</v>
          </cell>
          <cell r="B10536" t="str">
            <v>TLT0753</v>
          </cell>
          <cell r="C10536" t="str">
            <v>TLT1M3753</v>
          </cell>
          <cell r="D10536"/>
          <cell r="E10536"/>
          <cell r="F10536" t="str">
            <v>Generator-SG</v>
          </cell>
          <cell r="G10536" t="str">
            <v>Weak</v>
          </cell>
          <cell r="H10536" t="str">
            <v>Yes</v>
          </cell>
          <cell r="I10536" t="str">
            <v>Latis</v>
          </cell>
          <cell r="J10536" t="str">
            <v>Less than 5 Sites</v>
          </cell>
          <cell r="K10536" t="str">
            <v>R6</v>
          </cell>
        </row>
        <row r="10537">
          <cell r="A10537" t="str">
            <v>JED2120</v>
          </cell>
          <cell r="B10537" t="str">
            <v>JED2120</v>
          </cell>
          <cell r="C10537"/>
          <cell r="D10537" t="str">
            <v>JED1M8120</v>
          </cell>
          <cell r="E10537" t="str">
            <v>JED1MN2120</v>
          </cell>
          <cell r="F10537" t="str">
            <v>SCECO</v>
          </cell>
          <cell r="G10537" t="str">
            <v>Dead</v>
          </cell>
          <cell r="H10537" t="str">
            <v>NA</v>
          </cell>
          <cell r="I10537" t="str">
            <v>Latis</v>
          </cell>
          <cell r="J10537" t="str">
            <v>P3</v>
          </cell>
          <cell r="K10537" t="str">
            <v>R4</v>
          </cell>
        </row>
        <row r="10538">
          <cell r="A10538" t="str">
            <v>MLJI0177</v>
          </cell>
          <cell r="B10538" t="str">
            <v>MLJI0177</v>
          </cell>
          <cell r="C10538" t="str">
            <v>MLJI1M3177</v>
          </cell>
          <cell r="D10538"/>
          <cell r="E10538"/>
          <cell r="F10538" t="str">
            <v>Generator-SG</v>
          </cell>
          <cell r="G10538" t="str">
            <v>No BB Shifted</v>
          </cell>
          <cell r="H10538" t="str">
            <v>Yes</v>
          </cell>
          <cell r="I10538" t="str">
            <v>Latis</v>
          </cell>
          <cell r="J10538" t="str">
            <v>Less than 5 Sites</v>
          </cell>
          <cell r="K10538" t="str">
            <v>R4</v>
          </cell>
        </row>
        <row r="10539">
          <cell r="A10539" t="str">
            <v>JED2108</v>
          </cell>
          <cell r="B10539" t="str">
            <v>JED2108</v>
          </cell>
          <cell r="C10539"/>
          <cell r="D10539" t="str">
            <v>JED1M8108</v>
          </cell>
          <cell r="E10539" t="str">
            <v>JED1MN2108</v>
          </cell>
          <cell r="F10539" t="str">
            <v>SCECO</v>
          </cell>
          <cell r="G10539" t="str">
            <v>Dead</v>
          </cell>
          <cell r="H10539" t="str">
            <v>NA</v>
          </cell>
          <cell r="I10539" t="str">
            <v>Latis</v>
          </cell>
          <cell r="J10539" t="str">
            <v>P3</v>
          </cell>
          <cell r="K10539" t="str">
            <v>R4</v>
          </cell>
        </row>
        <row r="10540">
          <cell r="A10540" t="str">
            <v>TLT0485</v>
          </cell>
          <cell r="B10540" t="str">
            <v>TLT0485</v>
          </cell>
          <cell r="C10540" t="str">
            <v>TLT1M3485</v>
          </cell>
          <cell r="D10540"/>
          <cell r="E10540"/>
          <cell r="F10540" t="str">
            <v>Generator-SG</v>
          </cell>
          <cell r="G10540" t="str">
            <v>Dead</v>
          </cell>
          <cell r="H10540" t="str">
            <v>Yes</v>
          </cell>
          <cell r="I10540" t="str">
            <v>Latis</v>
          </cell>
          <cell r="J10540" t="str">
            <v>Less than 5 Sites</v>
          </cell>
          <cell r="K10540" t="str">
            <v>R6</v>
          </cell>
        </row>
        <row r="10541">
          <cell r="A10541" t="str">
            <v>JED2992</v>
          </cell>
          <cell r="B10541" t="str">
            <v>JED2992</v>
          </cell>
          <cell r="C10541"/>
          <cell r="D10541" t="str">
            <v>JED1M8992</v>
          </cell>
          <cell r="E10541" t="str">
            <v>JED1MN2992</v>
          </cell>
          <cell r="F10541" t="str">
            <v>SCECO</v>
          </cell>
          <cell r="G10541" t="str">
            <v>Dead</v>
          </cell>
          <cell r="H10541" t="str">
            <v>NA</v>
          </cell>
          <cell r="I10541" t="str">
            <v>Latis</v>
          </cell>
          <cell r="J10541" t="str">
            <v>P3</v>
          </cell>
          <cell r="K10541" t="str">
            <v>R4</v>
          </cell>
        </row>
        <row r="10542">
          <cell r="A10542" t="str">
            <v>GMQ0048</v>
          </cell>
          <cell r="B10542" t="str">
            <v>GMQ0048</v>
          </cell>
          <cell r="C10542" t="str">
            <v>GMQ1M3048</v>
          </cell>
          <cell r="D10542"/>
          <cell r="E10542"/>
          <cell r="F10542" t="str">
            <v>Generator-SG</v>
          </cell>
          <cell r="G10542" t="str">
            <v>Vandalized</v>
          </cell>
          <cell r="H10542" t="str">
            <v>No</v>
          </cell>
          <cell r="I10542" t="str">
            <v>Latis</v>
          </cell>
          <cell r="J10542" t="str">
            <v>Less than 5 Sites</v>
          </cell>
          <cell r="K10542" t="str">
            <v>R4</v>
          </cell>
        </row>
        <row r="10543">
          <cell r="A10543" t="str">
            <v>JED2203</v>
          </cell>
          <cell r="B10543" t="str">
            <v>JED2203</v>
          </cell>
          <cell r="C10543"/>
          <cell r="D10543" t="str">
            <v>JED1M8203</v>
          </cell>
          <cell r="E10543" t="str">
            <v>JED1MN2203</v>
          </cell>
          <cell r="F10543" t="str">
            <v>SCECO</v>
          </cell>
          <cell r="G10543" t="str">
            <v>Dead</v>
          </cell>
          <cell r="H10543" t="str">
            <v>NA</v>
          </cell>
          <cell r="I10543" t="str">
            <v>Latis</v>
          </cell>
          <cell r="J10543" t="str">
            <v>P3</v>
          </cell>
          <cell r="K10543" t="str">
            <v>R4</v>
          </cell>
        </row>
        <row r="10544">
          <cell r="A10544" t="str">
            <v>UKZ0124</v>
          </cell>
          <cell r="B10544" t="str">
            <v>UKZ0124</v>
          </cell>
          <cell r="C10544" t="str">
            <v>UKZ1M3124</v>
          </cell>
          <cell r="D10544"/>
          <cell r="E10544"/>
          <cell r="F10544" t="str">
            <v>Generator-SG</v>
          </cell>
          <cell r="G10544" t="str">
            <v>Dead</v>
          </cell>
          <cell r="H10544" t="str">
            <v>Yes</v>
          </cell>
          <cell r="I10544" t="str">
            <v>Latis</v>
          </cell>
          <cell r="J10544" t="str">
            <v>Less than 5 Sites</v>
          </cell>
          <cell r="K10544" t="str">
            <v>R4</v>
          </cell>
        </row>
        <row r="10545">
          <cell r="A10545" t="str">
            <v>JED2091</v>
          </cell>
          <cell r="B10545" t="str">
            <v>JED2091</v>
          </cell>
          <cell r="C10545"/>
          <cell r="D10545" t="str">
            <v>JED1M8091</v>
          </cell>
          <cell r="E10545" t="str">
            <v>JED1MC2091</v>
          </cell>
          <cell r="F10545" t="str">
            <v>SCECO</v>
          </cell>
          <cell r="G10545" t="str">
            <v>Dead</v>
          </cell>
          <cell r="H10545" t="str">
            <v>NA</v>
          </cell>
          <cell r="I10545" t="str">
            <v>Latis</v>
          </cell>
          <cell r="J10545" t="str">
            <v>P3</v>
          </cell>
          <cell r="K10545" t="str">
            <v>R4</v>
          </cell>
        </row>
        <row r="10546">
          <cell r="A10546" t="str">
            <v>RYMK0452</v>
          </cell>
          <cell r="B10546" t="str">
            <v>RYMK0452</v>
          </cell>
          <cell r="C10546" t="str">
            <v>RYMK1M3452</v>
          </cell>
          <cell r="D10546"/>
          <cell r="E10546"/>
          <cell r="F10546" t="str">
            <v>SCECO</v>
          </cell>
          <cell r="G10546" t="str">
            <v>Dead</v>
          </cell>
          <cell r="H10546" t="str">
            <v>NA</v>
          </cell>
          <cell r="I10546" t="str">
            <v>Latis</v>
          </cell>
          <cell r="J10546" t="str">
            <v>Less than 5 Sites</v>
          </cell>
          <cell r="K10546" t="str">
            <v>R4</v>
          </cell>
        </row>
        <row r="10547">
          <cell r="A10547" t="str">
            <v>SDY0870</v>
          </cell>
          <cell r="B10547" t="str">
            <v>SDY0870</v>
          </cell>
          <cell r="C10547" t="str">
            <v>SDY1M3870</v>
          </cell>
          <cell r="D10547"/>
          <cell r="E10547"/>
          <cell r="F10547" t="str">
            <v>Generator-SG</v>
          </cell>
          <cell r="G10547" t="str">
            <v>Dead</v>
          </cell>
          <cell r="H10547" t="str">
            <v>Yes</v>
          </cell>
          <cell r="I10547" t="str">
            <v>Latis</v>
          </cell>
          <cell r="J10547" t="str">
            <v>Less than 5 Sites</v>
          </cell>
          <cell r="K10547" t="str">
            <v>R4</v>
          </cell>
        </row>
        <row r="10548">
          <cell r="A10548" t="str">
            <v>MLJI0872</v>
          </cell>
          <cell r="B10548" t="str">
            <v>MLJI0872</v>
          </cell>
          <cell r="C10548" t="str">
            <v>MLJI1M3872</v>
          </cell>
          <cell r="D10548"/>
          <cell r="E10548"/>
          <cell r="F10548" t="str">
            <v>SCECO</v>
          </cell>
          <cell r="G10548" t="str">
            <v>Dead</v>
          </cell>
          <cell r="H10548" t="str">
            <v>NA</v>
          </cell>
          <cell r="I10548" t="str">
            <v>Latis</v>
          </cell>
          <cell r="J10548" t="str">
            <v>Less than 5 Sites</v>
          </cell>
          <cell r="K10548" t="str">
            <v>R4</v>
          </cell>
        </row>
        <row r="10549">
          <cell r="A10549" t="str">
            <v>MLJI0166</v>
          </cell>
          <cell r="B10549" t="str">
            <v>MLJI0166</v>
          </cell>
          <cell r="C10549" t="str">
            <v>MLJI1M3166</v>
          </cell>
          <cell r="D10549"/>
          <cell r="E10549"/>
          <cell r="F10549" t="str">
            <v>Generator-SG</v>
          </cell>
          <cell r="G10549" t="str">
            <v>Dead</v>
          </cell>
          <cell r="H10549" t="str">
            <v>Yes</v>
          </cell>
          <cell r="I10549" t="str">
            <v>Latis</v>
          </cell>
          <cell r="J10549" t="str">
            <v>Less than 5 Sites</v>
          </cell>
          <cell r="K10549" t="str">
            <v>R4</v>
          </cell>
        </row>
        <row r="10550">
          <cell r="A10550" t="str">
            <v>RAB2177</v>
          </cell>
          <cell r="B10550" t="str">
            <v>RAB2177</v>
          </cell>
          <cell r="C10550" t="str">
            <v>RAB1M4177</v>
          </cell>
          <cell r="D10550" t="str">
            <v>RAB1M8177</v>
          </cell>
          <cell r="E10550"/>
          <cell r="F10550" t="str">
            <v>SCECO</v>
          </cell>
          <cell r="G10550" t="str">
            <v>In progress</v>
          </cell>
          <cell r="H10550" t="str">
            <v>NA</v>
          </cell>
          <cell r="I10550" t="str">
            <v>Latis</v>
          </cell>
          <cell r="J10550" t="str">
            <v>P3</v>
          </cell>
          <cell r="K10550" t="str">
            <v>R4</v>
          </cell>
        </row>
        <row r="10551">
          <cell r="A10551" t="str">
            <v>JED0375</v>
          </cell>
          <cell r="B10551" t="str">
            <v>JED0375</v>
          </cell>
          <cell r="C10551"/>
          <cell r="D10551" t="str">
            <v>JED1M7375</v>
          </cell>
          <cell r="E10551" t="str">
            <v>JED1MN0375</v>
          </cell>
          <cell r="F10551" t="str">
            <v>Generator-SG</v>
          </cell>
          <cell r="G10551" t="str">
            <v>Dead</v>
          </cell>
          <cell r="H10551" t="str">
            <v>No</v>
          </cell>
          <cell r="I10551" t="str">
            <v>Latis</v>
          </cell>
          <cell r="J10551" t="str">
            <v>Less than 5 Sites</v>
          </cell>
          <cell r="K10551" t="str">
            <v>R4</v>
          </cell>
        </row>
        <row r="10552">
          <cell r="A10552" t="str">
            <v>RAB0065</v>
          </cell>
          <cell r="B10552" t="str">
            <v>RAB0065</v>
          </cell>
          <cell r="C10552" t="str">
            <v>RAB1M3065</v>
          </cell>
          <cell r="D10552"/>
          <cell r="E10552"/>
          <cell r="F10552" t="str">
            <v>Generator-SG</v>
          </cell>
          <cell r="G10552" t="str">
            <v>Vandalized</v>
          </cell>
          <cell r="H10552" t="str">
            <v>Yes</v>
          </cell>
          <cell r="I10552" t="str">
            <v>Latis</v>
          </cell>
          <cell r="J10552" t="str">
            <v>Less than 5 Sites</v>
          </cell>
          <cell r="K10552" t="str">
            <v>R4</v>
          </cell>
        </row>
        <row r="10553">
          <cell r="A10553" t="str">
            <v>JED0056</v>
          </cell>
          <cell r="B10553" t="str">
            <v>JED0056</v>
          </cell>
          <cell r="C10553"/>
          <cell r="D10553" t="str">
            <v>JED1M7056</v>
          </cell>
          <cell r="E10553" t="str">
            <v>JED1MN0056</v>
          </cell>
          <cell r="F10553" t="str">
            <v>SCECO</v>
          </cell>
          <cell r="G10553" t="str">
            <v>Dead</v>
          </cell>
          <cell r="H10553" t="str">
            <v>NA</v>
          </cell>
          <cell r="I10553" t="str">
            <v>Latis</v>
          </cell>
          <cell r="J10553" t="str">
            <v>Less than 5 Sites</v>
          </cell>
          <cell r="K10553" t="str">
            <v>R4</v>
          </cell>
        </row>
        <row r="10554">
          <cell r="A10554" t="str">
            <v>BIK0167</v>
          </cell>
          <cell r="B10554" t="str">
            <v>BIK0167</v>
          </cell>
          <cell r="C10554" t="str">
            <v>BIK1M3167</v>
          </cell>
          <cell r="D10554"/>
          <cell r="E10554"/>
          <cell r="F10554" t="str">
            <v>Generator-SG</v>
          </cell>
          <cell r="G10554" t="str">
            <v>Dead</v>
          </cell>
          <cell r="H10554" t="str">
            <v>Yes</v>
          </cell>
          <cell r="I10554" t="str">
            <v>Latis</v>
          </cell>
          <cell r="J10554" t="str">
            <v>Less than 5 Sites</v>
          </cell>
          <cell r="K10554" t="str">
            <v>R4</v>
          </cell>
        </row>
        <row r="10555">
          <cell r="A10555" t="str">
            <v>RAB2150</v>
          </cell>
          <cell r="B10555" t="str">
            <v>RAB2150</v>
          </cell>
          <cell r="C10555" t="str">
            <v>RAB1M4150</v>
          </cell>
          <cell r="D10555" t="str">
            <v>RAB1M8150</v>
          </cell>
          <cell r="E10555" t="str">
            <v>RAB1MN2150</v>
          </cell>
          <cell r="F10555" t="str">
            <v>SCECO</v>
          </cell>
          <cell r="G10555" t="str">
            <v>Dead</v>
          </cell>
          <cell r="H10555" t="str">
            <v>NA</v>
          </cell>
          <cell r="I10555" t="str">
            <v>Latis</v>
          </cell>
          <cell r="J10555" t="str">
            <v>P3</v>
          </cell>
          <cell r="K10555" t="str">
            <v>R4</v>
          </cell>
        </row>
        <row r="10556">
          <cell r="A10556" t="str">
            <v>MLJI0110</v>
          </cell>
          <cell r="B10556" t="str">
            <v>MLJI0110</v>
          </cell>
          <cell r="C10556" t="str">
            <v>MLJI1M3110</v>
          </cell>
          <cell r="D10556"/>
          <cell r="E10556"/>
          <cell r="F10556" t="str">
            <v>Generator-SG</v>
          </cell>
          <cell r="G10556" t="str">
            <v>Dead</v>
          </cell>
          <cell r="H10556" t="str">
            <v>No</v>
          </cell>
          <cell r="I10556" t="str">
            <v>Latis</v>
          </cell>
          <cell r="J10556" t="str">
            <v>Less than 5 Sites</v>
          </cell>
          <cell r="K10556" t="str">
            <v>R4</v>
          </cell>
        </row>
        <row r="10557">
          <cell r="A10557" t="str">
            <v>YLM0735</v>
          </cell>
          <cell r="B10557" t="str">
            <v>YLM0735</v>
          </cell>
          <cell r="C10557" t="str">
            <v>YLM1M3735</v>
          </cell>
          <cell r="D10557"/>
          <cell r="E10557"/>
          <cell r="F10557" t="str">
            <v>Generator-SG</v>
          </cell>
          <cell r="G10557" t="str">
            <v>Vandalized</v>
          </cell>
          <cell r="H10557" t="str">
            <v>Yes</v>
          </cell>
          <cell r="I10557" t="str">
            <v>Latis</v>
          </cell>
          <cell r="J10557" t="str">
            <v>Less than 5 Sites</v>
          </cell>
          <cell r="K10557" t="str">
            <v>R4</v>
          </cell>
        </row>
        <row r="10558">
          <cell r="A10558" t="str">
            <v>MLJI0213</v>
          </cell>
          <cell r="B10558" t="str">
            <v>MLJI0213</v>
          </cell>
          <cell r="C10558" t="str">
            <v>MLJI1M3213</v>
          </cell>
          <cell r="D10558"/>
          <cell r="E10558"/>
          <cell r="F10558" t="str">
            <v>SCECO</v>
          </cell>
          <cell r="G10558" t="str">
            <v>In progress</v>
          </cell>
          <cell r="H10558" t="str">
            <v>NA</v>
          </cell>
          <cell r="I10558" t="str">
            <v>Latis</v>
          </cell>
          <cell r="J10558" t="str">
            <v>Less than 5 Sites</v>
          </cell>
          <cell r="K10558" t="str">
            <v>R4</v>
          </cell>
        </row>
        <row r="10559">
          <cell r="A10559" t="str">
            <v>JED2212</v>
          </cell>
          <cell r="B10559" t="str">
            <v>JED2212</v>
          </cell>
          <cell r="C10559"/>
          <cell r="D10559" t="str">
            <v>JED1M8212</v>
          </cell>
          <cell r="E10559" t="str">
            <v>JED1MN2212</v>
          </cell>
          <cell r="F10559" t="str">
            <v>SCECO</v>
          </cell>
          <cell r="G10559" t="str">
            <v>Vandalized+Vandalized</v>
          </cell>
          <cell r="H10559" t="str">
            <v>NA</v>
          </cell>
          <cell r="I10559" t="str">
            <v>Latis</v>
          </cell>
          <cell r="J10559" t="str">
            <v>P3</v>
          </cell>
          <cell r="K10559" t="str">
            <v>R4</v>
          </cell>
        </row>
        <row r="10560">
          <cell r="A10560" t="str">
            <v>MLJI0220</v>
          </cell>
          <cell r="B10560" t="str">
            <v>MLJI0220</v>
          </cell>
          <cell r="C10560" t="str">
            <v>MLJI1M3220</v>
          </cell>
          <cell r="D10560"/>
          <cell r="E10560"/>
          <cell r="F10560" t="str">
            <v>Generator-SG</v>
          </cell>
          <cell r="G10560" t="str">
            <v>No BB Shifted</v>
          </cell>
          <cell r="H10560" t="str">
            <v>Yes</v>
          </cell>
          <cell r="I10560" t="str">
            <v>Latis</v>
          </cell>
          <cell r="J10560" t="str">
            <v>Less than 5 Sites</v>
          </cell>
          <cell r="K10560" t="str">
            <v>R4</v>
          </cell>
        </row>
        <row r="10561">
          <cell r="A10561" t="str">
            <v>SDY0170</v>
          </cell>
          <cell r="B10561" t="str">
            <v>SDY0170</v>
          </cell>
          <cell r="C10561" t="str">
            <v>SDY1M3170</v>
          </cell>
          <cell r="D10561"/>
          <cell r="E10561"/>
          <cell r="F10561" t="str">
            <v>Generator-SG</v>
          </cell>
          <cell r="G10561" t="str">
            <v>Vandalized</v>
          </cell>
          <cell r="H10561" t="str">
            <v>Yes</v>
          </cell>
          <cell r="I10561" t="str">
            <v>Latis</v>
          </cell>
          <cell r="J10561" t="str">
            <v>Less than 5 Sites</v>
          </cell>
          <cell r="K10561" t="str">
            <v>R4</v>
          </cell>
        </row>
        <row r="10562">
          <cell r="A10562" t="str">
            <v>JED2147</v>
          </cell>
          <cell r="B10562" t="str">
            <v>JED2147</v>
          </cell>
          <cell r="C10562"/>
          <cell r="D10562" t="str">
            <v>JED1M8147</v>
          </cell>
          <cell r="E10562" t="str">
            <v>JED1MN2147</v>
          </cell>
          <cell r="F10562" t="str">
            <v>SCECO</v>
          </cell>
          <cell r="G10562" t="str">
            <v>Dead</v>
          </cell>
          <cell r="H10562" t="str">
            <v>NA</v>
          </cell>
          <cell r="I10562" t="str">
            <v>Latis</v>
          </cell>
          <cell r="J10562" t="str">
            <v>P3</v>
          </cell>
          <cell r="K10562" t="str">
            <v>R4</v>
          </cell>
        </row>
        <row r="10563">
          <cell r="A10563" t="str">
            <v>HRT0786</v>
          </cell>
          <cell r="B10563" t="str">
            <v>HRT0786</v>
          </cell>
          <cell r="C10563" t="str">
            <v>HRT1M3786</v>
          </cell>
          <cell r="D10563"/>
          <cell r="E10563"/>
          <cell r="F10563" t="str">
            <v>Generator-SG</v>
          </cell>
          <cell r="G10563" t="str">
            <v>Vandalized</v>
          </cell>
          <cell r="H10563" t="str">
            <v xml:space="preserve">Yes </v>
          </cell>
          <cell r="I10563" t="str">
            <v>Latis</v>
          </cell>
          <cell r="J10563" t="str">
            <v>Less than 5 Sites</v>
          </cell>
          <cell r="K10563" t="str">
            <v>R5</v>
          </cell>
        </row>
        <row r="10564">
          <cell r="A10564" t="str">
            <v>MSK0365</v>
          </cell>
          <cell r="B10564" t="str">
            <v>MSK0365</v>
          </cell>
          <cell r="C10564" t="str">
            <v>MSK1M3365</v>
          </cell>
          <cell r="D10564"/>
          <cell r="E10564"/>
          <cell r="F10564" t="str">
            <v>Generator-SG</v>
          </cell>
          <cell r="G10564" t="str">
            <v>Dead</v>
          </cell>
          <cell r="H10564" t="str">
            <v xml:space="preserve">Yes </v>
          </cell>
          <cell r="I10564" t="str">
            <v>Latis</v>
          </cell>
          <cell r="J10564" t="str">
            <v>Less than 5 Sites</v>
          </cell>
          <cell r="K10564" t="str">
            <v>R5</v>
          </cell>
        </row>
        <row r="10565">
          <cell r="A10565" t="str">
            <v>MAS0063</v>
          </cell>
          <cell r="B10565" t="str">
            <v>MAS0063</v>
          </cell>
          <cell r="C10565" t="str">
            <v>MAS1M3063</v>
          </cell>
          <cell r="D10565"/>
          <cell r="E10565"/>
          <cell r="F10565" t="str">
            <v>Generator-SG</v>
          </cell>
          <cell r="G10565" t="str">
            <v>Dead</v>
          </cell>
          <cell r="H10565" t="str">
            <v>Yes</v>
          </cell>
          <cell r="I10565" t="str">
            <v>Latis</v>
          </cell>
          <cell r="J10565" t="str">
            <v>Less than 5 Sites</v>
          </cell>
          <cell r="K10565" t="str">
            <v>R4</v>
          </cell>
        </row>
        <row r="10566">
          <cell r="A10566" t="str">
            <v>JUSH0852</v>
          </cell>
          <cell r="B10566" t="str">
            <v>JUSH0852</v>
          </cell>
          <cell r="C10566" t="str">
            <v>JUSH1M3852</v>
          </cell>
          <cell r="D10566"/>
          <cell r="E10566"/>
          <cell r="F10566" t="str">
            <v>Generator-SG</v>
          </cell>
          <cell r="G10566" t="str">
            <v>Vandalized</v>
          </cell>
          <cell r="H10566" t="str">
            <v xml:space="preserve">Yes </v>
          </cell>
          <cell r="I10566" t="str">
            <v>Latis</v>
          </cell>
          <cell r="J10566" t="str">
            <v>Less than 5 Sites</v>
          </cell>
          <cell r="K10566" t="str">
            <v>R5</v>
          </cell>
        </row>
        <row r="10567">
          <cell r="A10567" t="str">
            <v>HJR0113</v>
          </cell>
          <cell r="B10567" t="str">
            <v>HJR0113</v>
          </cell>
          <cell r="C10567" t="str">
            <v>HJR1M3113</v>
          </cell>
          <cell r="D10567" t="str">
            <v>HJR1M7113</v>
          </cell>
          <cell r="E10567"/>
          <cell r="F10567" t="str">
            <v>SCECO</v>
          </cell>
          <cell r="G10567" t="str">
            <v>In progress</v>
          </cell>
          <cell r="H10567" t="str">
            <v>NA</v>
          </cell>
          <cell r="I10567" t="str">
            <v>Latis</v>
          </cell>
          <cell r="J10567" t="str">
            <v>Less than 5 Sites</v>
          </cell>
          <cell r="K10567" t="str">
            <v>R4</v>
          </cell>
        </row>
        <row r="10568">
          <cell r="A10568" t="str">
            <v>JED2595</v>
          </cell>
          <cell r="B10568" t="str">
            <v>JED2595</v>
          </cell>
          <cell r="C10568"/>
          <cell r="D10568" t="str">
            <v>JED1M8595</v>
          </cell>
          <cell r="E10568" t="str">
            <v>JED1MN2595</v>
          </cell>
          <cell r="F10568" t="str">
            <v>SCECO</v>
          </cell>
          <cell r="G10568" t="str">
            <v>Dead</v>
          </cell>
          <cell r="H10568" t="str">
            <v>NA</v>
          </cell>
          <cell r="I10568" t="str">
            <v>Latis</v>
          </cell>
          <cell r="J10568" t="str">
            <v>P3</v>
          </cell>
          <cell r="K10568" t="str">
            <v>R4</v>
          </cell>
        </row>
        <row r="10569">
          <cell r="A10569" t="str">
            <v>BIK0788</v>
          </cell>
          <cell r="B10569" t="str">
            <v>BIK0788</v>
          </cell>
          <cell r="C10569" t="str">
            <v>BIK1M3788</v>
          </cell>
          <cell r="D10569"/>
          <cell r="E10569"/>
          <cell r="F10569" t="str">
            <v>SCECO</v>
          </cell>
          <cell r="G10569" t="str">
            <v>Dead</v>
          </cell>
          <cell r="H10569" t="str">
            <v>NA</v>
          </cell>
          <cell r="I10569" t="str">
            <v>Latis</v>
          </cell>
          <cell r="J10569" t="str">
            <v>Less than 5 Sites</v>
          </cell>
          <cell r="K10569" t="str">
            <v>R5</v>
          </cell>
        </row>
        <row r="10570">
          <cell r="A10570" t="str">
            <v>JED2126</v>
          </cell>
          <cell r="B10570" t="str">
            <v>JED2126</v>
          </cell>
          <cell r="C10570"/>
          <cell r="D10570" t="str">
            <v>JED1M8126</v>
          </cell>
          <cell r="E10570" t="str">
            <v>JED1MN2126</v>
          </cell>
          <cell r="F10570" t="str">
            <v>SCECO</v>
          </cell>
          <cell r="G10570" t="str">
            <v>Dead</v>
          </cell>
          <cell r="H10570" t="str">
            <v>NA</v>
          </cell>
          <cell r="I10570" t="str">
            <v>Latis</v>
          </cell>
          <cell r="J10570" t="str">
            <v>P3</v>
          </cell>
          <cell r="K10570" t="str">
            <v>R4</v>
          </cell>
        </row>
        <row r="10571">
          <cell r="A10571" t="str">
            <v>WDS0466</v>
          </cell>
          <cell r="B10571" t="str">
            <v>WDS0466</v>
          </cell>
          <cell r="C10571" t="str">
            <v>WDS1M3466</v>
          </cell>
          <cell r="D10571"/>
          <cell r="E10571"/>
          <cell r="F10571" t="str">
            <v>Generator-SG</v>
          </cell>
          <cell r="G10571" t="str">
            <v>Dead</v>
          </cell>
          <cell r="H10571" t="str">
            <v>Yes</v>
          </cell>
          <cell r="I10571" t="str">
            <v>Latis</v>
          </cell>
          <cell r="J10571" t="str">
            <v>Less than 5 Sites</v>
          </cell>
          <cell r="K10571" t="str">
            <v>R6</v>
          </cell>
        </row>
        <row r="10572">
          <cell r="A10572" t="str">
            <v>MLJI0744</v>
          </cell>
          <cell r="B10572" t="str">
            <v>MLJI0744</v>
          </cell>
          <cell r="C10572" t="str">
            <v>MLJI1M3744</v>
          </cell>
          <cell r="D10572"/>
          <cell r="E10572"/>
          <cell r="F10572" t="str">
            <v>Generator-SG</v>
          </cell>
          <cell r="G10572" t="str">
            <v>Good</v>
          </cell>
          <cell r="H10572" t="str">
            <v>Yes</v>
          </cell>
          <cell r="I10572" t="str">
            <v>Latis</v>
          </cell>
          <cell r="J10572" t="str">
            <v>Less than 5 Sites</v>
          </cell>
          <cell r="K10572" t="str">
            <v>R4</v>
          </cell>
        </row>
        <row r="10573">
          <cell r="A10573" t="str">
            <v>TLT0363</v>
          </cell>
          <cell r="B10573" t="str">
            <v>TLT0363</v>
          </cell>
          <cell r="C10573" t="str">
            <v>TLT1M3363</v>
          </cell>
          <cell r="D10573"/>
          <cell r="E10573"/>
          <cell r="F10573" t="str">
            <v>SCECO+STB</v>
          </cell>
          <cell r="G10573" t="str">
            <v>Vandalized</v>
          </cell>
          <cell r="H10573" t="str">
            <v>NA</v>
          </cell>
          <cell r="I10573" t="str">
            <v>Latis</v>
          </cell>
          <cell r="J10573" t="str">
            <v>Hub site (More than 05 Sites)</v>
          </cell>
          <cell r="K10573" t="str">
            <v>R6</v>
          </cell>
        </row>
        <row r="10574">
          <cell r="A10574" t="str">
            <v>TLT0389</v>
          </cell>
          <cell r="B10574" t="str">
            <v>TLT0389</v>
          </cell>
          <cell r="C10574" t="str">
            <v>TLT1M3389</v>
          </cell>
          <cell r="D10574"/>
          <cell r="E10574"/>
          <cell r="F10574" t="str">
            <v>Generator-SG</v>
          </cell>
          <cell r="G10574" t="str">
            <v>Vandalized</v>
          </cell>
          <cell r="H10574" t="str">
            <v>Yes</v>
          </cell>
          <cell r="I10574" t="str">
            <v>Latis</v>
          </cell>
          <cell r="J10574" t="str">
            <v>Less than 5 Sites</v>
          </cell>
          <cell r="K10574" t="str">
            <v>R6</v>
          </cell>
        </row>
        <row r="10575">
          <cell r="A10575" t="str">
            <v>WDS0754</v>
          </cell>
          <cell r="B10575" t="str">
            <v>WDS0754</v>
          </cell>
          <cell r="C10575" t="str">
            <v>WDS1M3754</v>
          </cell>
          <cell r="D10575"/>
          <cell r="E10575"/>
          <cell r="F10575" t="str">
            <v>SCECO</v>
          </cell>
          <cell r="G10575" t="str">
            <v>Dead</v>
          </cell>
          <cell r="H10575" t="str">
            <v>NA</v>
          </cell>
          <cell r="I10575" t="str">
            <v>Latis</v>
          </cell>
          <cell r="J10575" t="str">
            <v>Less than 5 Sites</v>
          </cell>
          <cell r="K10575" t="str">
            <v>R6</v>
          </cell>
        </row>
        <row r="10576">
          <cell r="A10576" t="str">
            <v>TLT0933</v>
          </cell>
          <cell r="B10576" t="str">
            <v>TLT0933</v>
          </cell>
          <cell r="C10576" t="str">
            <v>TLT1M3933</v>
          </cell>
          <cell r="D10576"/>
          <cell r="E10576"/>
          <cell r="F10576" t="str">
            <v>SCECO+STB</v>
          </cell>
          <cell r="G10576" t="str">
            <v>Vandalized</v>
          </cell>
          <cell r="H10576" t="str">
            <v>NA</v>
          </cell>
          <cell r="I10576" t="str">
            <v>Latis</v>
          </cell>
          <cell r="J10576" t="str">
            <v>Hub site (More than 05 Sites)</v>
          </cell>
          <cell r="K10576" t="str">
            <v>R6</v>
          </cell>
        </row>
        <row r="10577">
          <cell r="A10577" t="str">
            <v>TLT0925</v>
          </cell>
          <cell r="B10577" t="str">
            <v>TLT0925</v>
          </cell>
          <cell r="C10577" t="str">
            <v>TLT1M3925</v>
          </cell>
          <cell r="D10577"/>
          <cell r="E10577"/>
          <cell r="F10577" t="str">
            <v>SCECO+STB</v>
          </cell>
          <cell r="G10577" t="str">
            <v>Vandalized</v>
          </cell>
          <cell r="H10577" t="str">
            <v>NA</v>
          </cell>
          <cell r="I10577" t="str">
            <v>Latis</v>
          </cell>
          <cell r="J10577" t="str">
            <v>Hub site (More than 05 Sites)</v>
          </cell>
          <cell r="K10577" t="str">
            <v>R6</v>
          </cell>
        </row>
        <row r="10578">
          <cell r="A10578" t="str">
            <v>TLT0954</v>
          </cell>
          <cell r="B10578" t="str">
            <v>TLT0954</v>
          </cell>
          <cell r="C10578" t="str">
            <v>TLT1M3954</v>
          </cell>
          <cell r="D10578"/>
          <cell r="E10578"/>
          <cell r="F10578" t="str">
            <v>SCECO+STB</v>
          </cell>
          <cell r="G10578" t="str">
            <v>Vandalized</v>
          </cell>
          <cell r="H10578" t="str">
            <v>NA</v>
          </cell>
          <cell r="I10578" t="str">
            <v>Latis</v>
          </cell>
          <cell r="J10578" t="str">
            <v>Hub site (More than 05 Sites)</v>
          </cell>
          <cell r="K10578" t="str">
            <v>R6</v>
          </cell>
        </row>
        <row r="10579">
          <cell r="A10579" t="str">
            <v>SHD0164</v>
          </cell>
          <cell r="B10579" t="str">
            <v>SHD0164</v>
          </cell>
          <cell r="C10579" t="str">
            <v>SHD1M3164</v>
          </cell>
          <cell r="D10579"/>
          <cell r="E10579"/>
          <cell r="F10579" t="str">
            <v>Generator-DG</v>
          </cell>
          <cell r="G10579" t="str">
            <v>Good</v>
          </cell>
          <cell r="H10579" t="str">
            <v>NO</v>
          </cell>
          <cell r="I10579" t="str">
            <v>Latis</v>
          </cell>
          <cell r="J10579" t="str">
            <v>Hub site (More than 05 Sites)</v>
          </cell>
          <cell r="K10579" t="str">
            <v>R5</v>
          </cell>
        </row>
        <row r="10580">
          <cell r="A10580" t="str">
            <v>SHD0159</v>
          </cell>
          <cell r="B10580" t="str">
            <v>SHD0159</v>
          </cell>
          <cell r="C10580" t="str">
            <v>SHD1M3159</v>
          </cell>
          <cell r="D10580"/>
          <cell r="E10580"/>
          <cell r="F10580" t="str">
            <v>Generator-SG</v>
          </cell>
          <cell r="G10580" t="str">
            <v>Vandalized</v>
          </cell>
          <cell r="H10580" t="str">
            <v xml:space="preserve">Yes </v>
          </cell>
          <cell r="I10580" t="str">
            <v>Latis</v>
          </cell>
          <cell r="J10580" t="str">
            <v>Less than 5 Sites</v>
          </cell>
          <cell r="K10580" t="str">
            <v>R5</v>
          </cell>
        </row>
        <row r="10581">
          <cell r="A10581" t="str">
            <v>SHD0140</v>
          </cell>
          <cell r="B10581" t="str">
            <v>SHD0140</v>
          </cell>
          <cell r="C10581" t="str">
            <v>SHD1M3140</v>
          </cell>
          <cell r="D10581"/>
          <cell r="E10581"/>
          <cell r="F10581" t="str">
            <v>Generator-SG</v>
          </cell>
          <cell r="G10581" t="str">
            <v>Vandalized</v>
          </cell>
          <cell r="H10581" t="str">
            <v xml:space="preserve">Yes </v>
          </cell>
          <cell r="I10581" t="str">
            <v>Latis</v>
          </cell>
          <cell r="J10581" t="str">
            <v>Less than 5 Sites</v>
          </cell>
          <cell r="K10581" t="str">
            <v>R5</v>
          </cell>
        </row>
        <row r="10582">
          <cell r="A10582" t="str">
            <v>SHU0331</v>
          </cell>
          <cell r="B10582" t="str">
            <v>SHU0331</v>
          </cell>
          <cell r="C10582" t="str">
            <v>SHU1M3331</v>
          </cell>
          <cell r="D10582"/>
          <cell r="E10582"/>
          <cell r="F10582" t="str">
            <v>Generator-SG</v>
          </cell>
          <cell r="G10582" t="str">
            <v>Vandalized</v>
          </cell>
          <cell r="H10582" t="str">
            <v xml:space="preserve">Yes </v>
          </cell>
          <cell r="I10582" t="str">
            <v>Latis</v>
          </cell>
          <cell r="J10582" t="str">
            <v>Less than 5 Sites</v>
          </cell>
          <cell r="K10582" t="str">
            <v>R5</v>
          </cell>
        </row>
        <row r="10583">
          <cell r="A10583" t="str">
            <v>TLT0667</v>
          </cell>
          <cell r="B10583" t="str">
            <v>TLT0667</v>
          </cell>
          <cell r="C10583" t="str">
            <v>TLT1M3667</v>
          </cell>
          <cell r="D10583"/>
          <cell r="E10583"/>
          <cell r="F10583" t="str">
            <v>Generator-SG</v>
          </cell>
          <cell r="G10583" t="str">
            <v>Vandalized</v>
          </cell>
          <cell r="H10583" t="str">
            <v>Yes</v>
          </cell>
          <cell r="I10583" t="str">
            <v>Latis</v>
          </cell>
          <cell r="J10583" t="str">
            <v>Less than 5 Sites</v>
          </cell>
          <cell r="K10583" t="str">
            <v>R6</v>
          </cell>
        </row>
        <row r="10584">
          <cell r="A10584" t="str">
            <v>TRB0683</v>
          </cell>
          <cell r="B10584" t="str">
            <v>TRB0683</v>
          </cell>
          <cell r="C10584" t="str">
            <v>TRB1M3683</v>
          </cell>
          <cell r="D10584"/>
          <cell r="E10584"/>
          <cell r="F10584" t="str">
            <v>SCECO</v>
          </cell>
          <cell r="G10584" t="str">
            <v>Vandalized</v>
          </cell>
          <cell r="H10584" t="str">
            <v>NA</v>
          </cell>
          <cell r="I10584" t="str">
            <v>Latis</v>
          </cell>
          <cell r="J10584" t="str">
            <v>Less than 5 Sites</v>
          </cell>
          <cell r="K10584" t="str">
            <v>R6</v>
          </cell>
        </row>
        <row r="10585">
          <cell r="A10585" t="str">
            <v>JUSH0850</v>
          </cell>
          <cell r="B10585" t="str">
            <v>JUSH0850</v>
          </cell>
          <cell r="C10585" t="str">
            <v>JUSH1M3850</v>
          </cell>
          <cell r="D10585"/>
          <cell r="E10585"/>
          <cell r="F10585" t="str">
            <v>Generator-SG</v>
          </cell>
          <cell r="G10585" t="str">
            <v>Dead</v>
          </cell>
          <cell r="H10585" t="str">
            <v xml:space="preserve">Yes </v>
          </cell>
          <cell r="I10585" t="str">
            <v>Latis</v>
          </cell>
          <cell r="J10585" t="str">
            <v>Less than 5 Sites</v>
          </cell>
          <cell r="K10585" t="str">
            <v>R5</v>
          </cell>
        </row>
        <row r="10586">
          <cell r="A10586" t="str">
            <v>JED2162</v>
          </cell>
          <cell r="B10586" t="str">
            <v>JED2162</v>
          </cell>
          <cell r="C10586"/>
          <cell r="D10586" t="str">
            <v>JED1M8162</v>
          </cell>
          <cell r="E10586" t="str">
            <v>JED1MN2162</v>
          </cell>
          <cell r="F10586" t="str">
            <v>SCECO</v>
          </cell>
          <cell r="G10586" t="str">
            <v>Dead</v>
          </cell>
          <cell r="H10586" t="str">
            <v>NA</v>
          </cell>
          <cell r="I10586" t="str">
            <v>Latis</v>
          </cell>
          <cell r="J10586" t="str">
            <v>P3</v>
          </cell>
          <cell r="K10586" t="str">
            <v>R4</v>
          </cell>
        </row>
        <row r="10587">
          <cell r="A10587" t="str">
            <v>JED2143</v>
          </cell>
          <cell r="B10587" t="str">
            <v>JED2143</v>
          </cell>
          <cell r="C10587"/>
          <cell r="D10587" t="str">
            <v>JED1M8143</v>
          </cell>
          <cell r="E10587" t="str">
            <v>JED1MN2143</v>
          </cell>
          <cell r="F10587" t="str">
            <v>SCECO</v>
          </cell>
          <cell r="G10587" t="str">
            <v>Dead</v>
          </cell>
          <cell r="H10587" t="str">
            <v>NA</v>
          </cell>
          <cell r="I10587" t="str">
            <v>Latis</v>
          </cell>
          <cell r="J10587" t="str">
            <v>P3</v>
          </cell>
          <cell r="K10587" t="str">
            <v>R4</v>
          </cell>
        </row>
        <row r="10588">
          <cell r="A10588" t="str">
            <v>WDS0771</v>
          </cell>
          <cell r="B10588" t="str">
            <v>WDS0771</v>
          </cell>
          <cell r="C10588" t="str">
            <v>WDS1M3771</v>
          </cell>
          <cell r="D10588"/>
          <cell r="E10588"/>
          <cell r="F10588" t="str">
            <v>Generator-SG</v>
          </cell>
          <cell r="G10588" t="str">
            <v>Vandalized</v>
          </cell>
          <cell r="H10588" t="str">
            <v>Yes</v>
          </cell>
          <cell r="I10588" t="str">
            <v>Latis</v>
          </cell>
          <cell r="J10588" t="str">
            <v>Less than 5 Sites</v>
          </cell>
          <cell r="K10588" t="str">
            <v>R6</v>
          </cell>
        </row>
        <row r="10589">
          <cell r="A10589" t="str">
            <v>JED2141</v>
          </cell>
          <cell r="B10589" t="str">
            <v>JED2141</v>
          </cell>
          <cell r="C10589"/>
          <cell r="D10589" t="str">
            <v>JED1M8141</v>
          </cell>
          <cell r="E10589" t="str">
            <v>JED1MN2141</v>
          </cell>
          <cell r="F10589" t="str">
            <v>SCECO</v>
          </cell>
          <cell r="G10589" t="str">
            <v>Vandalized</v>
          </cell>
          <cell r="H10589" t="str">
            <v>NA</v>
          </cell>
          <cell r="I10589" t="str">
            <v>Latis</v>
          </cell>
          <cell r="J10589" t="str">
            <v>P3</v>
          </cell>
          <cell r="K10589" t="str">
            <v>R4</v>
          </cell>
        </row>
        <row r="10590">
          <cell r="A10590" t="str">
            <v>WDS0912</v>
          </cell>
          <cell r="B10590" t="str">
            <v>WDS0912</v>
          </cell>
          <cell r="C10590" t="str">
            <v>WDS1M3912</v>
          </cell>
          <cell r="D10590"/>
          <cell r="E10590"/>
          <cell r="F10590" t="str">
            <v>Generator-SG</v>
          </cell>
          <cell r="G10590" t="str">
            <v>Vandalized</v>
          </cell>
          <cell r="H10590" t="str">
            <v>Yes</v>
          </cell>
          <cell r="I10590" t="str">
            <v>Latis</v>
          </cell>
          <cell r="J10590" t="str">
            <v>Less than 5 Sites</v>
          </cell>
          <cell r="K10590" t="str">
            <v>R6</v>
          </cell>
        </row>
        <row r="10591">
          <cell r="A10591" t="str">
            <v>TLT0383</v>
          </cell>
          <cell r="B10591" t="str">
            <v>TLT0383</v>
          </cell>
          <cell r="C10591" t="str">
            <v>TLT1M3383</v>
          </cell>
          <cell r="D10591"/>
          <cell r="E10591"/>
          <cell r="F10591" t="str">
            <v>Generator-SG</v>
          </cell>
          <cell r="G10591" t="str">
            <v>Dead</v>
          </cell>
          <cell r="H10591" t="str">
            <v>Yes</v>
          </cell>
          <cell r="I10591" t="str">
            <v>Latis</v>
          </cell>
          <cell r="J10591" t="str">
            <v>Less than 5 Sites</v>
          </cell>
          <cell r="K10591" t="str">
            <v>R6</v>
          </cell>
        </row>
        <row r="10592">
          <cell r="A10592" t="str">
            <v>JED2986</v>
          </cell>
          <cell r="B10592" t="str">
            <v>JED2986</v>
          </cell>
          <cell r="C10592"/>
          <cell r="D10592" t="str">
            <v>JED1M8986</v>
          </cell>
          <cell r="E10592" t="str">
            <v>JED1MN2986</v>
          </cell>
          <cell r="F10592" t="str">
            <v>Generator-SG</v>
          </cell>
          <cell r="G10592" t="str">
            <v>Vandalized</v>
          </cell>
          <cell r="H10592" t="str">
            <v>No</v>
          </cell>
          <cell r="I10592" t="str">
            <v>Latis</v>
          </cell>
          <cell r="J10592" t="str">
            <v>P3</v>
          </cell>
          <cell r="K10592" t="str">
            <v>R4</v>
          </cell>
        </row>
        <row r="10593">
          <cell r="A10593" t="str">
            <v>TLT0972</v>
          </cell>
          <cell r="B10593" t="str">
            <v>TLT0972</v>
          </cell>
          <cell r="C10593" t="str">
            <v>TLT1M3972</v>
          </cell>
          <cell r="D10593"/>
          <cell r="E10593"/>
          <cell r="F10593" t="str">
            <v>Generator-SG</v>
          </cell>
          <cell r="G10593" t="str">
            <v>Good</v>
          </cell>
          <cell r="H10593" t="str">
            <v>Yes</v>
          </cell>
          <cell r="I10593" t="str">
            <v>Latis</v>
          </cell>
          <cell r="J10593" t="str">
            <v>Less than 5 Sites</v>
          </cell>
          <cell r="K10593" t="str">
            <v>R6</v>
          </cell>
        </row>
        <row r="10594">
          <cell r="A10594" t="str">
            <v>WDS0772</v>
          </cell>
          <cell r="B10594" t="str">
            <v>WDS0772</v>
          </cell>
          <cell r="C10594" t="str">
            <v>WDS1M3772</v>
          </cell>
          <cell r="D10594"/>
          <cell r="E10594"/>
          <cell r="F10594" t="str">
            <v>Generator-SG</v>
          </cell>
          <cell r="G10594" t="str">
            <v>Vandalized</v>
          </cell>
          <cell r="H10594" t="str">
            <v>NA</v>
          </cell>
          <cell r="I10594" t="str">
            <v>Latis</v>
          </cell>
          <cell r="J10594" t="str">
            <v>Less than 5 Sites</v>
          </cell>
          <cell r="K10594" t="str">
            <v>R6</v>
          </cell>
        </row>
        <row r="10595">
          <cell r="A10595" t="str">
            <v>JED2142</v>
          </cell>
          <cell r="B10595" t="str">
            <v>JED2142</v>
          </cell>
          <cell r="C10595"/>
          <cell r="D10595" t="str">
            <v>JED1M8142</v>
          </cell>
          <cell r="E10595" t="str">
            <v>JED1MN2142</v>
          </cell>
          <cell r="F10595" t="str">
            <v>SCECO</v>
          </cell>
          <cell r="G10595" t="str">
            <v>weak</v>
          </cell>
          <cell r="H10595" t="str">
            <v>NA</v>
          </cell>
          <cell r="I10595" t="str">
            <v>Latis</v>
          </cell>
          <cell r="J10595" t="str">
            <v>P3</v>
          </cell>
          <cell r="K10595" t="str">
            <v>R4</v>
          </cell>
        </row>
        <row r="10596">
          <cell r="A10596" t="str">
            <v>JED2148</v>
          </cell>
          <cell r="B10596" t="str">
            <v>JED2148</v>
          </cell>
          <cell r="C10596"/>
          <cell r="D10596" t="str">
            <v>JED1M8148</v>
          </cell>
          <cell r="E10596" t="str">
            <v>JED1MN2148</v>
          </cell>
          <cell r="F10596" t="str">
            <v>SCECO</v>
          </cell>
          <cell r="G10596" t="str">
            <v>Dead</v>
          </cell>
          <cell r="H10596" t="str">
            <v>NA</v>
          </cell>
          <cell r="I10596" t="str">
            <v>Latis</v>
          </cell>
          <cell r="J10596" t="str">
            <v>P3</v>
          </cell>
          <cell r="K10596" t="str">
            <v>R4</v>
          </cell>
        </row>
        <row r="10597">
          <cell r="A10597" t="str">
            <v>RAB2154</v>
          </cell>
          <cell r="B10597" t="str">
            <v>RAB2154</v>
          </cell>
          <cell r="C10597"/>
          <cell r="D10597" t="str">
            <v>RAB1M8154</v>
          </cell>
          <cell r="E10597" t="str">
            <v>RAB1MN2154</v>
          </cell>
          <cell r="F10597" t="str">
            <v>SCECO</v>
          </cell>
          <cell r="G10597" t="str">
            <v>Dead</v>
          </cell>
          <cell r="H10597" t="str">
            <v>NA</v>
          </cell>
          <cell r="I10597" t="str">
            <v>Latis</v>
          </cell>
          <cell r="J10597" t="str">
            <v>P3</v>
          </cell>
          <cell r="K10597" t="str">
            <v>R4</v>
          </cell>
        </row>
        <row r="10598">
          <cell r="A10598" t="str">
            <v>JED2299</v>
          </cell>
          <cell r="B10598" t="str">
            <v>JED2299</v>
          </cell>
          <cell r="C10598"/>
          <cell r="D10598" t="str">
            <v>JED1M8299</v>
          </cell>
          <cell r="E10598" t="str">
            <v>JED1MN2299</v>
          </cell>
          <cell r="F10598" t="str">
            <v>SCECO</v>
          </cell>
          <cell r="G10598" t="str">
            <v>Dead+Dead</v>
          </cell>
          <cell r="H10598" t="str">
            <v>NA</v>
          </cell>
          <cell r="I10598" t="str">
            <v>Latis</v>
          </cell>
          <cell r="J10598" t="str">
            <v>P3</v>
          </cell>
          <cell r="K10598" t="str">
            <v>R4</v>
          </cell>
        </row>
        <row r="10599">
          <cell r="A10599" t="str">
            <v>WDS0766</v>
          </cell>
          <cell r="B10599" t="str">
            <v>WDS0766</v>
          </cell>
          <cell r="C10599" t="str">
            <v>WDS1M3766</v>
          </cell>
          <cell r="D10599"/>
          <cell r="E10599"/>
          <cell r="F10599" t="str">
            <v>Generator-SG</v>
          </cell>
          <cell r="G10599" t="str">
            <v>Vandalized</v>
          </cell>
          <cell r="H10599" t="str">
            <v>Yes</v>
          </cell>
          <cell r="I10599" t="str">
            <v>Latis</v>
          </cell>
          <cell r="J10599" t="str">
            <v>Hub site (More than 05 Sites)</v>
          </cell>
          <cell r="K10599" t="str">
            <v>R6</v>
          </cell>
        </row>
        <row r="10600">
          <cell r="A10600" t="str">
            <v>JED2689</v>
          </cell>
          <cell r="B10600" t="str">
            <v>JED2689</v>
          </cell>
          <cell r="C10600"/>
          <cell r="D10600" t="str">
            <v>JED1M8689</v>
          </cell>
          <cell r="E10600" t="str">
            <v>JED1MN2689</v>
          </cell>
          <cell r="F10600" t="str">
            <v>SCECO</v>
          </cell>
          <cell r="G10600" t="str">
            <v>Weak</v>
          </cell>
          <cell r="H10600" t="str">
            <v>NA</v>
          </cell>
          <cell r="I10600" t="str">
            <v>Latis</v>
          </cell>
          <cell r="J10600" t="str">
            <v>P3</v>
          </cell>
          <cell r="K10600" t="str">
            <v>R4</v>
          </cell>
        </row>
        <row r="10601">
          <cell r="A10601" t="str">
            <v>TLT0773</v>
          </cell>
          <cell r="B10601" t="str">
            <v>TLT0773</v>
          </cell>
          <cell r="C10601" t="str">
            <v>TLT1M3773</v>
          </cell>
          <cell r="D10601"/>
          <cell r="E10601"/>
          <cell r="F10601" t="str">
            <v>Generator-SG</v>
          </cell>
          <cell r="G10601" t="str">
            <v>Dead</v>
          </cell>
          <cell r="H10601" t="str">
            <v>Yes</v>
          </cell>
          <cell r="I10601" t="str">
            <v>Latis</v>
          </cell>
          <cell r="J10601" t="str">
            <v>Less than 5 Sites</v>
          </cell>
          <cell r="K10601" t="str">
            <v>R6</v>
          </cell>
        </row>
        <row r="10602">
          <cell r="A10602" t="str">
            <v>TAF2133</v>
          </cell>
          <cell r="B10602" t="str">
            <v>TAF2133</v>
          </cell>
          <cell r="C10602" t="str">
            <v>TAF1M4133</v>
          </cell>
          <cell r="D10602" t="str">
            <v>TAF1M8133</v>
          </cell>
          <cell r="E10602" t="str">
            <v>TAF1MN2133</v>
          </cell>
          <cell r="F10602" t="str">
            <v>SCECO</v>
          </cell>
          <cell r="G10602" t="str">
            <v>Vandalized</v>
          </cell>
          <cell r="H10602" t="str">
            <v>NA</v>
          </cell>
          <cell r="I10602" t="str">
            <v>Latis</v>
          </cell>
          <cell r="J10602" t="str">
            <v>P3</v>
          </cell>
          <cell r="K10602" t="str">
            <v>R4</v>
          </cell>
        </row>
        <row r="10603">
          <cell r="A10603" t="str">
            <v>JED2903</v>
          </cell>
          <cell r="B10603" t="str">
            <v>JED2903</v>
          </cell>
          <cell r="C10603"/>
          <cell r="D10603" t="str">
            <v>JED1M8903</v>
          </cell>
          <cell r="E10603" t="str">
            <v>JED1MN2903</v>
          </cell>
          <cell r="F10603" t="str">
            <v>SCECO</v>
          </cell>
          <cell r="G10603" t="str">
            <v>Dead+Weak</v>
          </cell>
          <cell r="H10603" t="str">
            <v>NA</v>
          </cell>
          <cell r="I10603" t="str">
            <v>Latis</v>
          </cell>
          <cell r="J10603" t="str">
            <v>P3</v>
          </cell>
          <cell r="K10603" t="str">
            <v>R4</v>
          </cell>
        </row>
        <row r="10604">
          <cell r="A10604" t="str">
            <v>JED2296</v>
          </cell>
          <cell r="B10604" t="str">
            <v>JED2296</v>
          </cell>
          <cell r="C10604"/>
          <cell r="D10604" t="str">
            <v>JED1M8296</v>
          </cell>
          <cell r="E10604" t="str">
            <v>JED1MN2296</v>
          </cell>
          <cell r="F10604" t="str">
            <v>SCECO</v>
          </cell>
          <cell r="G10604" t="str">
            <v>Dead</v>
          </cell>
          <cell r="H10604" t="str">
            <v>NA</v>
          </cell>
          <cell r="I10604" t="str">
            <v>Latis</v>
          </cell>
          <cell r="J10604" t="str">
            <v>P3</v>
          </cell>
          <cell r="K10604" t="str">
            <v>R4</v>
          </cell>
        </row>
        <row r="10605">
          <cell r="A10605" t="str">
            <v>JED2132</v>
          </cell>
          <cell r="B10605" t="str">
            <v>JED2132</v>
          </cell>
          <cell r="C10605"/>
          <cell r="D10605" t="str">
            <v>JED1M8132</v>
          </cell>
          <cell r="E10605" t="str">
            <v>JED1MN2132</v>
          </cell>
          <cell r="F10605" t="str">
            <v>SCECO</v>
          </cell>
          <cell r="G10605" t="str">
            <v>Dead</v>
          </cell>
          <cell r="H10605" t="str">
            <v>NA</v>
          </cell>
          <cell r="I10605" t="str">
            <v>Latis</v>
          </cell>
          <cell r="J10605" t="str">
            <v>P3</v>
          </cell>
          <cell r="K10605" t="str">
            <v>R4</v>
          </cell>
        </row>
        <row r="10606">
          <cell r="A10606" t="str">
            <v>TAF2453</v>
          </cell>
          <cell r="B10606" t="str">
            <v>TAF2453</v>
          </cell>
          <cell r="C10606" t="str">
            <v>TAF1M4453</v>
          </cell>
          <cell r="D10606" t="str">
            <v>TAF1M8453</v>
          </cell>
          <cell r="E10606" t="str">
            <v>TAF1MN2453</v>
          </cell>
          <cell r="F10606" t="str">
            <v>SCECO</v>
          </cell>
          <cell r="G10606" t="str">
            <v>Dead</v>
          </cell>
          <cell r="H10606" t="str">
            <v>NA</v>
          </cell>
          <cell r="I10606" t="str">
            <v>Latis</v>
          </cell>
          <cell r="J10606" t="str">
            <v>P3</v>
          </cell>
          <cell r="K10606" t="str">
            <v>R4</v>
          </cell>
        </row>
        <row r="10607">
          <cell r="A10607" t="str">
            <v>DRB0843</v>
          </cell>
          <cell r="B10607" t="str">
            <v>DRB0843</v>
          </cell>
          <cell r="C10607" t="str">
            <v>DRB1M3843</v>
          </cell>
          <cell r="D10607" t="str">
            <v>DRB1M7843</v>
          </cell>
          <cell r="E10607"/>
          <cell r="F10607" t="str">
            <v>SCECO</v>
          </cell>
          <cell r="G10607" t="str">
            <v>Vandalized</v>
          </cell>
          <cell r="H10607" t="str">
            <v>NA</v>
          </cell>
          <cell r="I10607" t="str">
            <v>Latis</v>
          </cell>
          <cell r="J10607" t="str">
            <v>P2</v>
          </cell>
          <cell r="K10607" t="str">
            <v>R6</v>
          </cell>
        </row>
        <row r="10608">
          <cell r="A10608" t="str">
            <v>HJR0093</v>
          </cell>
          <cell r="B10608" t="str">
            <v>HJR0093</v>
          </cell>
          <cell r="C10608" t="str">
            <v>HJR1M3093</v>
          </cell>
          <cell r="D10608"/>
          <cell r="E10608"/>
          <cell r="F10608" t="str">
            <v>SCECO</v>
          </cell>
          <cell r="G10608" t="str">
            <v>Vandalized</v>
          </cell>
          <cell r="H10608" t="str">
            <v>Yes</v>
          </cell>
          <cell r="I10608" t="str">
            <v>Latis</v>
          </cell>
          <cell r="J10608" t="str">
            <v>Less than 5 Sites</v>
          </cell>
          <cell r="K10608" t="str">
            <v>R4</v>
          </cell>
        </row>
        <row r="10609">
          <cell r="A10609" t="str">
            <v>JED2168</v>
          </cell>
          <cell r="B10609" t="str">
            <v>JED2168</v>
          </cell>
          <cell r="C10609"/>
          <cell r="D10609" t="str">
            <v>JED1M8168</v>
          </cell>
          <cell r="E10609" t="str">
            <v>JED1MN2168</v>
          </cell>
          <cell r="F10609" t="str">
            <v>SCECO</v>
          </cell>
          <cell r="G10609" t="str">
            <v>Dead</v>
          </cell>
          <cell r="H10609" t="str">
            <v>NA</v>
          </cell>
          <cell r="I10609" t="str">
            <v>Latis</v>
          </cell>
          <cell r="J10609" t="str">
            <v>P3</v>
          </cell>
          <cell r="K10609" t="str">
            <v>R4</v>
          </cell>
        </row>
        <row r="10610">
          <cell r="A10610" t="str">
            <v>JED2128</v>
          </cell>
          <cell r="B10610" t="str">
            <v>JED2128</v>
          </cell>
          <cell r="C10610"/>
          <cell r="D10610" t="str">
            <v>JED1M8128</v>
          </cell>
          <cell r="E10610" t="str">
            <v>JED1MC2128</v>
          </cell>
          <cell r="F10610" t="str">
            <v>SCECO</v>
          </cell>
          <cell r="G10610" t="str">
            <v>Dead</v>
          </cell>
          <cell r="H10610" t="str">
            <v>NA</v>
          </cell>
          <cell r="I10610" t="str">
            <v>Latis</v>
          </cell>
          <cell r="J10610" t="str">
            <v>P3</v>
          </cell>
          <cell r="K10610" t="str">
            <v>R4</v>
          </cell>
        </row>
        <row r="10611">
          <cell r="A10611" t="str">
            <v>MAK2700</v>
          </cell>
          <cell r="B10611" t="str">
            <v>MAK2700</v>
          </cell>
          <cell r="C10611" t="str">
            <v>MAK1M4700</v>
          </cell>
          <cell r="D10611" t="str">
            <v>MAK1M8700</v>
          </cell>
          <cell r="E10611" t="str">
            <v>MAK1MN2700</v>
          </cell>
          <cell r="F10611" t="str">
            <v>SCECO</v>
          </cell>
          <cell r="G10611" t="str">
            <v>Dead</v>
          </cell>
          <cell r="H10611" t="str">
            <v>NA</v>
          </cell>
          <cell r="I10611" t="str">
            <v>Latis</v>
          </cell>
          <cell r="J10611" t="str">
            <v>P3</v>
          </cell>
          <cell r="K10611" t="str">
            <v>R5</v>
          </cell>
        </row>
        <row r="10612">
          <cell r="A10612" t="str">
            <v>JED2382</v>
          </cell>
          <cell r="B10612" t="str">
            <v>JED2382</v>
          </cell>
          <cell r="C10612"/>
          <cell r="D10612" t="str">
            <v>JED1M8382</v>
          </cell>
          <cell r="E10612" t="str">
            <v>JED1MN2382</v>
          </cell>
          <cell r="F10612" t="str">
            <v>SCECO</v>
          </cell>
          <cell r="G10612" t="str">
            <v>Dead</v>
          </cell>
          <cell r="H10612" t="str">
            <v>NA</v>
          </cell>
          <cell r="I10612" t="str">
            <v>Latis</v>
          </cell>
          <cell r="J10612" t="str">
            <v>P3</v>
          </cell>
          <cell r="K10612" t="str">
            <v>R4</v>
          </cell>
        </row>
        <row r="10613">
          <cell r="A10613" t="str">
            <v>WDS0940</v>
          </cell>
          <cell r="B10613" t="str">
            <v>WDS0940</v>
          </cell>
          <cell r="C10613" t="str">
            <v>WDS1M3940</v>
          </cell>
          <cell r="D10613"/>
          <cell r="E10613"/>
          <cell r="F10613" t="str">
            <v>Generator-SG</v>
          </cell>
          <cell r="G10613" t="str">
            <v>Dead</v>
          </cell>
          <cell r="H10613" t="str">
            <v>Yes</v>
          </cell>
          <cell r="I10613" t="str">
            <v>Latis</v>
          </cell>
          <cell r="J10613" t="str">
            <v>Less than 5 Sites</v>
          </cell>
          <cell r="K10613" t="str">
            <v>R6</v>
          </cell>
        </row>
        <row r="10614">
          <cell r="A10614" t="str">
            <v>JED0987</v>
          </cell>
          <cell r="B10614" t="str">
            <v>JED0987</v>
          </cell>
          <cell r="C10614"/>
          <cell r="D10614" t="str">
            <v>JED1M7987</v>
          </cell>
          <cell r="E10614" t="str">
            <v>JED1MN0987</v>
          </cell>
          <cell r="F10614" t="str">
            <v>SCECO</v>
          </cell>
          <cell r="G10614" t="str">
            <v>Dead</v>
          </cell>
          <cell r="H10614" t="str">
            <v>NA</v>
          </cell>
          <cell r="I10614" t="str">
            <v>Latis</v>
          </cell>
          <cell r="J10614" t="str">
            <v>Less than 5 Sites</v>
          </cell>
          <cell r="K10614" t="str">
            <v>R4</v>
          </cell>
        </row>
        <row r="10615">
          <cell r="A10615" t="str">
            <v>JED2130</v>
          </cell>
          <cell r="B10615" t="str">
            <v>JED2130</v>
          </cell>
          <cell r="C10615"/>
          <cell r="D10615" t="str">
            <v>JED1M8130</v>
          </cell>
          <cell r="E10615" t="str">
            <v>JED1MC2130</v>
          </cell>
          <cell r="F10615" t="str">
            <v>SCECO</v>
          </cell>
          <cell r="G10615" t="str">
            <v>Dead</v>
          </cell>
          <cell r="H10615" t="str">
            <v>NA</v>
          </cell>
          <cell r="I10615" t="str">
            <v>Latis</v>
          </cell>
          <cell r="J10615" t="str">
            <v>P3</v>
          </cell>
          <cell r="K10615" t="str">
            <v>R4</v>
          </cell>
        </row>
        <row r="10616">
          <cell r="A10616" t="str">
            <v>WDS0768</v>
          </cell>
          <cell r="B10616" t="str">
            <v>WDS0768</v>
          </cell>
          <cell r="C10616" t="str">
            <v>WDS1M3768</v>
          </cell>
          <cell r="D10616"/>
          <cell r="E10616"/>
          <cell r="F10616" t="str">
            <v>SCECO</v>
          </cell>
          <cell r="G10616" t="str">
            <v>Good</v>
          </cell>
          <cell r="H10616" t="str">
            <v>NA</v>
          </cell>
          <cell r="I10616" t="str">
            <v>Latis</v>
          </cell>
          <cell r="J10616" t="str">
            <v>Less than 5 Sites</v>
          </cell>
          <cell r="K10616" t="str">
            <v>R6</v>
          </cell>
        </row>
        <row r="10617">
          <cell r="A10617" t="str">
            <v>WDS0767</v>
          </cell>
          <cell r="B10617" t="str">
            <v>WDS0767</v>
          </cell>
          <cell r="C10617" t="str">
            <v>WDS1M3767</v>
          </cell>
          <cell r="D10617"/>
          <cell r="E10617"/>
          <cell r="F10617" t="str">
            <v>Generator-SG</v>
          </cell>
          <cell r="G10617" t="str">
            <v>Vandalized</v>
          </cell>
          <cell r="H10617" t="str">
            <v>NA</v>
          </cell>
          <cell r="I10617" t="str">
            <v>Latis</v>
          </cell>
          <cell r="J10617" t="str">
            <v>Less than 5 Sites</v>
          </cell>
          <cell r="K10617" t="str">
            <v>R6</v>
          </cell>
        </row>
        <row r="10618">
          <cell r="A10618" t="str">
            <v>AKR0971</v>
          </cell>
          <cell r="B10618" t="str">
            <v>AKR0971</v>
          </cell>
          <cell r="C10618" t="str">
            <v>AKR1M3971</v>
          </cell>
          <cell r="D10618"/>
          <cell r="E10618"/>
          <cell r="F10618" t="str">
            <v>Generator-SG</v>
          </cell>
          <cell r="G10618" t="str">
            <v>Vandalized</v>
          </cell>
          <cell r="H10618" t="str">
            <v xml:space="preserve">Yes </v>
          </cell>
          <cell r="I10618" t="str">
            <v>Latis</v>
          </cell>
          <cell r="J10618" t="str">
            <v>Less than 5 Sites</v>
          </cell>
          <cell r="K10618" t="str">
            <v>R5</v>
          </cell>
        </row>
        <row r="10619">
          <cell r="A10619" t="str">
            <v>MDQ0970</v>
          </cell>
          <cell r="B10619" t="str">
            <v>MDQ0970</v>
          </cell>
          <cell r="C10619" t="str">
            <v>MDQ1M3970</v>
          </cell>
          <cell r="D10619"/>
          <cell r="E10619"/>
          <cell r="F10619" t="str">
            <v>Generator-SG</v>
          </cell>
          <cell r="G10619" t="str">
            <v>Dead</v>
          </cell>
          <cell r="H10619" t="str">
            <v xml:space="preserve">Yes </v>
          </cell>
          <cell r="I10619" t="str">
            <v>Latis</v>
          </cell>
          <cell r="J10619" t="str">
            <v>Less than 5 Sites</v>
          </cell>
          <cell r="K10619" t="str">
            <v>R5</v>
          </cell>
        </row>
        <row r="10620">
          <cell r="A10620" t="str">
            <v>TLT0375</v>
          </cell>
          <cell r="B10620" t="str">
            <v>TLT0375</v>
          </cell>
          <cell r="C10620" t="str">
            <v>TLT1M3375</v>
          </cell>
          <cell r="D10620"/>
          <cell r="E10620"/>
          <cell r="F10620" t="str">
            <v>Generator-SG</v>
          </cell>
          <cell r="G10620" t="str">
            <v>Dead</v>
          </cell>
          <cell r="H10620" t="str">
            <v>Yes</v>
          </cell>
          <cell r="I10620" t="str">
            <v>Latis</v>
          </cell>
          <cell r="J10620" t="str">
            <v>Less than 5 Sites</v>
          </cell>
          <cell r="K10620" t="str">
            <v>R6</v>
          </cell>
        </row>
        <row r="10621">
          <cell r="A10621" t="str">
            <v>TRB0935</v>
          </cell>
          <cell r="B10621" t="str">
            <v>TRB0935</v>
          </cell>
          <cell r="C10621" t="str">
            <v>TRB1M3935</v>
          </cell>
          <cell r="D10621"/>
          <cell r="E10621"/>
          <cell r="F10621" t="str">
            <v>Generator-SG</v>
          </cell>
          <cell r="G10621" t="str">
            <v>Dead</v>
          </cell>
          <cell r="H10621" t="str">
            <v>Yes</v>
          </cell>
          <cell r="I10621" t="str">
            <v>Latis</v>
          </cell>
          <cell r="J10621" t="str">
            <v>Less than 5 Sites</v>
          </cell>
          <cell r="K10621" t="str">
            <v>R6</v>
          </cell>
        </row>
        <row r="10622">
          <cell r="A10622" t="str">
            <v>JED2298</v>
          </cell>
          <cell r="B10622" t="str">
            <v>JED2298</v>
          </cell>
          <cell r="C10622"/>
          <cell r="D10622" t="str">
            <v>JED1M8298</v>
          </cell>
          <cell r="E10622" t="str">
            <v>JED1MN2298</v>
          </cell>
          <cell r="F10622" t="str">
            <v>SCECO</v>
          </cell>
          <cell r="G10622" t="str">
            <v>Vandalized</v>
          </cell>
          <cell r="H10622" t="str">
            <v>NA</v>
          </cell>
          <cell r="I10622" t="str">
            <v>Latis</v>
          </cell>
          <cell r="J10622" t="str">
            <v>P3</v>
          </cell>
          <cell r="K10622" t="str">
            <v>R4</v>
          </cell>
        </row>
        <row r="10623">
          <cell r="A10623" t="str">
            <v>JED2138</v>
          </cell>
          <cell r="B10623" t="str">
            <v>JED2138</v>
          </cell>
          <cell r="C10623"/>
          <cell r="D10623" t="str">
            <v>JED1M8138</v>
          </cell>
          <cell r="E10623" t="str">
            <v>JED1MN2138</v>
          </cell>
          <cell r="F10623" t="str">
            <v>SCECO</v>
          </cell>
          <cell r="G10623" t="str">
            <v>Dead</v>
          </cell>
          <cell r="H10623" t="str">
            <v>NA</v>
          </cell>
          <cell r="I10623" t="str">
            <v>Latis</v>
          </cell>
          <cell r="J10623" t="str">
            <v>P3</v>
          </cell>
          <cell r="K10623" t="str">
            <v>R4</v>
          </cell>
        </row>
        <row r="10624">
          <cell r="A10624" t="str">
            <v>JED2149</v>
          </cell>
          <cell r="B10624" t="str">
            <v>JED2149</v>
          </cell>
          <cell r="C10624"/>
          <cell r="D10624" t="str">
            <v>JED1M8149</v>
          </cell>
          <cell r="E10624" t="str">
            <v>JED1MN2149</v>
          </cell>
          <cell r="F10624" t="str">
            <v>SCECO</v>
          </cell>
          <cell r="G10624" t="str">
            <v>Dead+Dead</v>
          </cell>
          <cell r="H10624" t="str">
            <v>NA</v>
          </cell>
          <cell r="I10624" t="str">
            <v>Latis</v>
          </cell>
          <cell r="J10624" t="str">
            <v>P3</v>
          </cell>
          <cell r="K10624" t="str">
            <v>R4</v>
          </cell>
        </row>
        <row r="10625">
          <cell r="A10625" t="str">
            <v>JED2271</v>
          </cell>
          <cell r="B10625" t="str">
            <v>JED2271</v>
          </cell>
          <cell r="C10625"/>
          <cell r="D10625" t="str">
            <v>JED1M8271</v>
          </cell>
          <cell r="E10625" t="str">
            <v>JED1MN2271</v>
          </cell>
          <cell r="F10625" t="str">
            <v>SCECO</v>
          </cell>
          <cell r="G10625" t="str">
            <v>Dead</v>
          </cell>
          <cell r="H10625" t="str">
            <v>NA</v>
          </cell>
          <cell r="I10625" t="str">
            <v>Latis</v>
          </cell>
          <cell r="J10625" t="str">
            <v>P3</v>
          </cell>
          <cell r="K10625" t="str">
            <v>R4</v>
          </cell>
        </row>
        <row r="10626">
          <cell r="A10626" t="str">
            <v>JED2117</v>
          </cell>
          <cell r="B10626" t="str">
            <v>JED2117</v>
          </cell>
          <cell r="C10626"/>
          <cell r="D10626" t="str">
            <v>JED1M8117</v>
          </cell>
          <cell r="E10626" t="str">
            <v>JED1MN2117</v>
          </cell>
          <cell r="F10626" t="str">
            <v>SCECO</v>
          </cell>
          <cell r="G10626" t="str">
            <v>Dead</v>
          </cell>
          <cell r="H10626" t="str">
            <v>NA</v>
          </cell>
          <cell r="I10626" t="str">
            <v>Latis</v>
          </cell>
          <cell r="J10626" t="str">
            <v>P3</v>
          </cell>
          <cell r="K10626" t="str">
            <v>R4</v>
          </cell>
        </row>
        <row r="10627">
          <cell r="A10627" t="str">
            <v>TLT0577</v>
          </cell>
          <cell r="B10627" t="str">
            <v>TLT0577</v>
          </cell>
          <cell r="C10627" t="str">
            <v>TLT1M3577</v>
          </cell>
          <cell r="D10627"/>
          <cell r="E10627"/>
          <cell r="F10627" t="str">
            <v>Generator-SG</v>
          </cell>
          <cell r="G10627" t="str">
            <v>Dead</v>
          </cell>
          <cell r="H10627" t="str">
            <v>Yes</v>
          </cell>
          <cell r="I10627" t="str">
            <v>Latis</v>
          </cell>
          <cell r="J10627" t="str">
            <v>Less than 5 Sites</v>
          </cell>
          <cell r="K10627" t="str">
            <v>R6</v>
          </cell>
        </row>
        <row r="10628">
          <cell r="A10628" t="str">
            <v>ZHR0486</v>
          </cell>
          <cell r="B10628" t="str">
            <v>ZHR0486</v>
          </cell>
          <cell r="C10628" t="str">
            <v>ZHR1M3486</v>
          </cell>
          <cell r="D10628"/>
          <cell r="E10628"/>
          <cell r="F10628" t="str">
            <v>SCECO</v>
          </cell>
          <cell r="G10628" t="str">
            <v>Vandalized</v>
          </cell>
          <cell r="H10628" t="str">
            <v>NA</v>
          </cell>
          <cell r="I10628" t="str">
            <v>Latis</v>
          </cell>
          <cell r="J10628" t="str">
            <v>Less than 5 Sites</v>
          </cell>
          <cell r="K10628" t="str">
            <v>R6</v>
          </cell>
        </row>
        <row r="10629">
          <cell r="A10629" t="str">
            <v>ZHR0659</v>
          </cell>
          <cell r="B10629" t="str">
            <v>ZHR0659</v>
          </cell>
          <cell r="C10629" t="str">
            <v>ZHR1M3659</v>
          </cell>
          <cell r="D10629"/>
          <cell r="E10629"/>
          <cell r="F10629" t="str">
            <v>Generator-SG</v>
          </cell>
          <cell r="G10629" t="str">
            <v>Dead</v>
          </cell>
          <cell r="H10629" t="str">
            <v>Yes</v>
          </cell>
          <cell r="I10629" t="str">
            <v>Latis</v>
          </cell>
          <cell r="J10629" t="str">
            <v>Less than 5 Sites</v>
          </cell>
          <cell r="K10629" t="str">
            <v>R6</v>
          </cell>
        </row>
        <row r="10630">
          <cell r="A10630" t="str">
            <v>FYD0320</v>
          </cell>
          <cell r="B10630" t="str">
            <v>FYD0320</v>
          </cell>
          <cell r="C10630"/>
          <cell r="D10630"/>
          <cell r="E10630"/>
          <cell r="F10630" t="str">
            <v>SCECO</v>
          </cell>
          <cell r="G10630" t="str">
            <v>Good</v>
          </cell>
          <cell r="H10630" t="str">
            <v>NA</v>
          </cell>
          <cell r="I10630" t="str">
            <v>Latis</v>
          </cell>
          <cell r="J10630" t="str">
            <v>Less than 5 Sites</v>
          </cell>
          <cell r="K10630" t="str">
            <v>R4</v>
          </cell>
        </row>
        <row r="10631">
          <cell r="A10631" t="str">
            <v>TLT0922</v>
          </cell>
          <cell r="B10631" t="str">
            <v>TLT0922</v>
          </cell>
          <cell r="C10631" t="str">
            <v>TLT1M3922</v>
          </cell>
          <cell r="D10631"/>
          <cell r="E10631"/>
          <cell r="F10631" t="str">
            <v>SCECO</v>
          </cell>
          <cell r="G10631" t="str">
            <v>Dead</v>
          </cell>
          <cell r="H10631" t="str">
            <v>NA</v>
          </cell>
          <cell r="I10631" t="str">
            <v>Latis</v>
          </cell>
          <cell r="J10631" t="str">
            <v>Less than 5 Sites</v>
          </cell>
          <cell r="K10631" t="str">
            <v>R6</v>
          </cell>
        </row>
        <row r="10632">
          <cell r="A10632" t="str">
            <v>SUL0334</v>
          </cell>
          <cell r="B10632" t="str">
            <v>SUL0334</v>
          </cell>
          <cell r="C10632" t="str">
            <v>SUL1M3334</v>
          </cell>
          <cell r="D10632"/>
          <cell r="E10632"/>
          <cell r="F10632" t="str">
            <v>SCECO</v>
          </cell>
          <cell r="G10632" t="str">
            <v>Dead</v>
          </cell>
          <cell r="H10632" t="str">
            <v>NA</v>
          </cell>
          <cell r="I10632" t="str">
            <v>Latis</v>
          </cell>
          <cell r="J10632" t="str">
            <v>Less than 5 Sites</v>
          </cell>
          <cell r="K10632" t="str">
            <v>R6</v>
          </cell>
        </row>
        <row r="10633">
          <cell r="A10633" t="str">
            <v>JED2112</v>
          </cell>
          <cell r="B10633" t="str">
            <v>JED2117</v>
          </cell>
          <cell r="C10633"/>
          <cell r="D10633" t="str">
            <v>JED1M8112</v>
          </cell>
          <cell r="E10633" t="str">
            <v>JED1MC2112</v>
          </cell>
          <cell r="F10633" t="str">
            <v>SCECO</v>
          </cell>
          <cell r="G10633" t="str">
            <v>Vandalized</v>
          </cell>
          <cell r="H10633" t="str">
            <v>NA</v>
          </cell>
          <cell r="I10633" t="str">
            <v>Latis</v>
          </cell>
          <cell r="J10633" t="str">
            <v>P3</v>
          </cell>
          <cell r="K10633" t="str">
            <v>R4</v>
          </cell>
        </row>
        <row r="10634">
          <cell r="A10634" t="str">
            <v>SAQF0002</v>
          </cell>
          <cell r="B10634" t="str">
            <v>SAQF0002</v>
          </cell>
          <cell r="C10634" t="str">
            <v>SAQF1M3002</v>
          </cell>
          <cell r="D10634"/>
          <cell r="E10634"/>
          <cell r="F10634" t="str">
            <v>Generator-SG</v>
          </cell>
          <cell r="G10634" t="str">
            <v>Vandalized</v>
          </cell>
          <cell r="H10634" t="str">
            <v>Yes</v>
          </cell>
          <cell r="I10634" t="str">
            <v>Latis</v>
          </cell>
          <cell r="J10634" t="str">
            <v>Less than 5 Sites</v>
          </cell>
          <cell r="K10634" t="str">
            <v>R4</v>
          </cell>
        </row>
        <row r="10635">
          <cell r="A10635" t="str">
            <v>SAQF0001</v>
          </cell>
          <cell r="B10635" t="str">
            <v>SAQF0001</v>
          </cell>
          <cell r="C10635" t="str">
            <v>SAQF1M3001</v>
          </cell>
          <cell r="D10635"/>
          <cell r="E10635"/>
          <cell r="F10635" t="str">
            <v>Generator-SG</v>
          </cell>
          <cell r="G10635" t="str">
            <v>Vandalized</v>
          </cell>
          <cell r="H10635" t="str">
            <v>No</v>
          </cell>
          <cell r="I10635" t="str">
            <v>Latis</v>
          </cell>
          <cell r="J10635" t="str">
            <v>Less than 5 Sites</v>
          </cell>
          <cell r="K10635" t="str">
            <v>R4</v>
          </cell>
        </row>
        <row r="10636">
          <cell r="A10636" t="str">
            <v>SAQF0003</v>
          </cell>
          <cell r="B10636" t="str">
            <v>SAQF0003</v>
          </cell>
          <cell r="C10636" t="str">
            <v>SAQF1M3003</v>
          </cell>
          <cell r="D10636"/>
          <cell r="E10636"/>
          <cell r="F10636" t="str">
            <v>Generator-SG</v>
          </cell>
          <cell r="G10636" t="str">
            <v>Vandalized</v>
          </cell>
          <cell r="H10636" t="str">
            <v>Yes</v>
          </cell>
          <cell r="I10636" t="str">
            <v>Latis</v>
          </cell>
          <cell r="J10636" t="str">
            <v>Less than 5 Sites</v>
          </cell>
          <cell r="K10636" t="str">
            <v>R4</v>
          </cell>
        </row>
        <row r="10637">
          <cell r="A10637" t="str">
            <v>TLT0652</v>
          </cell>
          <cell r="B10637" t="str">
            <v>TLT0652</v>
          </cell>
          <cell r="C10637" t="str">
            <v>TLT1M3652</v>
          </cell>
          <cell r="D10637"/>
          <cell r="E10637"/>
          <cell r="F10637" t="str">
            <v>SCECO</v>
          </cell>
          <cell r="G10637" t="str">
            <v>Dead</v>
          </cell>
          <cell r="H10637" t="str">
            <v>NA</v>
          </cell>
          <cell r="I10637" t="str">
            <v>Latis</v>
          </cell>
          <cell r="J10637" t="str">
            <v>Less than 5 Sites</v>
          </cell>
          <cell r="K10637" t="str">
            <v>R6</v>
          </cell>
        </row>
        <row r="10638">
          <cell r="A10638" t="str">
            <v>TLT0651</v>
          </cell>
          <cell r="B10638" t="str">
            <v>TLT0651</v>
          </cell>
          <cell r="C10638" t="str">
            <v>TLT1M3651</v>
          </cell>
          <cell r="D10638"/>
          <cell r="E10638"/>
          <cell r="F10638" t="str">
            <v>SCECO</v>
          </cell>
          <cell r="G10638" t="str">
            <v>Good</v>
          </cell>
          <cell r="H10638" t="str">
            <v>NA</v>
          </cell>
          <cell r="I10638" t="str">
            <v>Latis</v>
          </cell>
          <cell r="J10638" t="str">
            <v>Less than 5 Sites</v>
          </cell>
          <cell r="K10638" t="str">
            <v>R6</v>
          </cell>
        </row>
        <row r="10639">
          <cell r="A10639" t="str">
            <v>TLT0653</v>
          </cell>
          <cell r="B10639" t="str">
            <v>TLT0653</v>
          </cell>
          <cell r="C10639" t="str">
            <v>TLT1M3653</v>
          </cell>
          <cell r="D10639"/>
          <cell r="E10639"/>
          <cell r="F10639" t="str">
            <v>Generator-SG</v>
          </cell>
          <cell r="G10639" t="str">
            <v>Dead</v>
          </cell>
          <cell r="H10639" t="str">
            <v>NA</v>
          </cell>
          <cell r="I10639" t="str">
            <v>Latis</v>
          </cell>
          <cell r="J10639" t="str">
            <v>Less than 5 Sites</v>
          </cell>
          <cell r="K10639" t="str">
            <v>R6</v>
          </cell>
        </row>
        <row r="10640">
          <cell r="A10640" t="str">
            <v>JED2864</v>
          </cell>
          <cell r="B10640" t="str">
            <v>JED2864</v>
          </cell>
          <cell r="C10640"/>
          <cell r="D10640" t="str">
            <v>JED1M8864</v>
          </cell>
          <cell r="E10640" t="str">
            <v>JED1MN2864</v>
          </cell>
          <cell r="F10640" t="str">
            <v>SCECO</v>
          </cell>
          <cell r="G10640" t="str">
            <v>Dead</v>
          </cell>
          <cell r="H10640" t="str">
            <v>NA</v>
          </cell>
          <cell r="I10640" t="str">
            <v>Latis</v>
          </cell>
          <cell r="J10640" t="str">
            <v>P3</v>
          </cell>
          <cell r="K10640" t="str">
            <v>R4</v>
          </cell>
        </row>
        <row r="10641">
          <cell r="A10641" t="str">
            <v>JED2127</v>
          </cell>
          <cell r="B10641" t="str">
            <v>JED2127</v>
          </cell>
          <cell r="C10641"/>
          <cell r="D10641" t="str">
            <v>JED1M8127</v>
          </cell>
          <cell r="E10641" t="str">
            <v>JED1MN2127</v>
          </cell>
          <cell r="F10641" t="str">
            <v>SCECO</v>
          </cell>
          <cell r="G10641" t="str">
            <v>Dead</v>
          </cell>
          <cell r="H10641" t="str">
            <v>NA</v>
          </cell>
          <cell r="I10641" t="str">
            <v>Latis</v>
          </cell>
          <cell r="J10641" t="str">
            <v>P3</v>
          </cell>
          <cell r="K10641" t="str">
            <v>R4</v>
          </cell>
        </row>
        <row r="10642">
          <cell r="A10642" t="str">
            <v>JED2159</v>
          </cell>
          <cell r="B10642" t="str">
            <v>JED2159</v>
          </cell>
          <cell r="C10642"/>
          <cell r="D10642" t="str">
            <v>JED1M8159</v>
          </cell>
          <cell r="E10642" t="str">
            <v>JED1MN2159</v>
          </cell>
          <cell r="F10642" t="str">
            <v>SCECO</v>
          </cell>
          <cell r="G10642" t="str">
            <v>Dead</v>
          </cell>
          <cell r="H10642" t="str">
            <v>NA</v>
          </cell>
          <cell r="I10642" t="str">
            <v>Latis</v>
          </cell>
          <cell r="J10642" t="str">
            <v>P3</v>
          </cell>
          <cell r="K10642" t="str">
            <v>R4</v>
          </cell>
        </row>
        <row r="10643">
          <cell r="A10643" t="str">
            <v>JED2685</v>
          </cell>
          <cell r="B10643" t="str">
            <v>JED2685</v>
          </cell>
          <cell r="C10643"/>
          <cell r="D10643" t="str">
            <v>JED1M8685</v>
          </cell>
          <cell r="E10643" t="str">
            <v>JED1MN2685</v>
          </cell>
          <cell r="F10643" t="str">
            <v>SCECO</v>
          </cell>
          <cell r="G10643" t="str">
            <v>Dead</v>
          </cell>
          <cell r="H10643" t="str">
            <v>NA</v>
          </cell>
          <cell r="I10643" t="str">
            <v>Latis</v>
          </cell>
          <cell r="J10643" t="str">
            <v>P3</v>
          </cell>
          <cell r="K10643" t="str">
            <v>R4</v>
          </cell>
        </row>
        <row r="10644">
          <cell r="A10644" t="str">
            <v>JED2421</v>
          </cell>
          <cell r="B10644" t="str">
            <v>JED2421</v>
          </cell>
          <cell r="C10644"/>
          <cell r="D10644" t="str">
            <v>JED1M8421</v>
          </cell>
          <cell r="E10644" t="str">
            <v>JED1MN2421</v>
          </cell>
          <cell r="F10644" t="str">
            <v>SCECO</v>
          </cell>
          <cell r="G10644" t="str">
            <v>Dead</v>
          </cell>
          <cell r="H10644" t="str">
            <v>NA</v>
          </cell>
          <cell r="I10644" t="str">
            <v>Latis</v>
          </cell>
          <cell r="J10644" t="str">
            <v>P3</v>
          </cell>
          <cell r="K10644" t="str">
            <v>R4</v>
          </cell>
        </row>
        <row r="10645">
          <cell r="A10645" t="str">
            <v>JED2258</v>
          </cell>
          <cell r="B10645" t="str">
            <v>JED2258</v>
          </cell>
          <cell r="C10645"/>
          <cell r="D10645" t="str">
            <v>JED1M8258</v>
          </cell>
          <cell r="E10645" t="str">
            <v>JED1MN2258</v>
          </cell>
          <cell r="F10645" t="str">
            <v>SCECO</v>
          </cell>
          <cell r="G10645" t="str">
            <v>Vandalized+Dead</v>
          </cell>
          <cell r="H10645" t="str">
            <v>NA</v>
          </cell>
          <cell r="I10645" t="str">
            <v>Latis</v>
          </cell>
          <cell r="J10645" t="str">
            <v>P3</v>
          </cell>
          <cell r="K10645" t="str">
            <v>R4</v>
          </cell>
        </row>
        <row r="10646">
          <cell r="A10646" t="str">
            <v>KHNJ2242</v>
          </cell>
          <cell r="B10646" t="str">
            <v>KHNJ2242</v>
          </cell>
          <cell r="C10646"/>
          <cell r="D10646" t="str">
            <v>KHNJ1M8242</v>
          </cell>
          <cell r="E10646"/>
          <cell r="F10646" t="str">
            <v>SCECO</v>
          </cell>
          <cell r="G10646" t="str">
            <v>Good</v>
          </cell>
          <cell r="H10646" t="str">
            <v>NA</v>
          </cell>
          <cell r="I10646" t="str">
            <v>Latis</v>
          </cell>
          <cell r="J10646" t="str">
            <v>P3</v>
          </cell>
          <cell r="K10646" t="str">
            <v>R6</v>
          </cell>
        </row>
        <row r="10647">
          <cell r="A10647" t="str">
            <v>ABBS2236</v>
          </cell>
          <cell r="B10647" t="str">
            <v>ABBS2236</v>
          </cell>
          <cell r="C10647"/>
          <cell r="D10647" t="str">
            <v>ABBS1M8236</v>
          </cell>
          <cell r="E10647"/>
          <cell r="F10647" t="str">
            <v>Generator-SG</v>
          </cell>
          <cell r="G10647" t="str">
            <v xml:space="preserve">Good </v>
          </cell>
          <cell r="H10647" t="str">
            <v>NA</v>
          </cell>
          <cell r="I10647" t="str">
            <v>Latis</v>
          </cell>
          <cell r="J10647" t="str">
            <v>P3</v>
          </cell>
          <cell r="K10647" t="str">
            <v>R6</v>
          </cell>
        </row>
        <row r="10648">
          <cell r="A10648" t="str">
            <v>JED2158</v>
          </cell>
          <cell r="B10648" t="str">
            <v>JED2158</v>
          </cell>
          <cell r="C10648"/>
          <cell r="D10648" t="str">
            <v>JED1M8158</v>
          </cell>
          <cell r="E10648" t="str">
            <v>JED1MN2158</v>
          </cell>
          <cell r="F10648" t="str">
            <v>SCECO</v>
          </cell>
          <cell r="G10648" t="str">
            <v>Dead</v>
          </cell>
          <cell r="H10648" t="str">
            <v>NA</v>
          </cell>
          <cell r="I10648" t="str">
            <v>Latis</v>
          </cell>
          <cell r="J10648" t="str">
            <v>P3</v>
          </cell>
          <cell r="K10648" t="str">
            <v>R4</v>
          </cell>
        </row>
        <row r="10649">
          <cell r="A10649" t="str">
            <v>JED2196</v>
          </cell>
          <cell r="B10649" t="str">
            <v>JED2196</v>
          </cell>
          <cell r="C10649"/>
          <cell r="D10649" t="str">
            <v>JED1M8196</v>
          </cell>
          <cell r="E10649" t="str">
            <v>JED1MC2196</v>
          </cell>
          <cell r="F10649" t="str">
            <v>Generator-SG</v>
          </cell>
          <cell r="G10649" t="str">
            <v>Dead</v>
          </cell>
          <cell r="H10649" t="str">
            <v>No</v>
          </cell>
          <cell r="I10649" t="str">
            <v>Latis</v>
          </cell>
          <cell r="J10649" t="str">
            <v>P3</v>
          </cell>
          <cell r="K10649" t="str">
            <v>R4</v>
          </cell>
        </row>
        <row r="10650">
          <cell r="A10650" t="str">
            <v>JED2208</v>
          </cell>
          <cell r="B10650" t="str">
            <v>JED2208</v>
          </cell>
          <cell r="C10650"/>
          <cell r="D10650" t="str">
            <v>JED1M8208</v>
          </cell>
          <cell r="E10650" t="str">
            <v>JED1MC2208</v>
          </cell>
          <cell r="F10650" t="str">
            <v>SCECO</v>
          </cell>
          <cell r="G10650" t="str">
            <v>Dead</v>
          </cell>
          <cell r="H10650" t="str">
            <v>NA</v>
          </cell>
          <cell r="I10650" t="str">
            <v>Latis</v>
          </cell>
          <cell r="J10650" t="str">
            <v>P3</v>
          </cell>
          <cell r="K10650" t="str">
            <v>R4</v>
          </cell>
        </row>
        <row r="10651">
          <cell r="A10651" t="str">
            <v>BAH2234</v>
          </cell>
          <cell r="B10651" t="str">
            <v>BAH2234</v>
          </cell>
          <cell r="C10651"/>
          <cell r="D10651" t="str">
            <v>BAH1M8234</v>
          </cell>
          <cell r="E10651"/>
          <cell r="F10651" t="str">
            <v>SCECO</v>
          </cell>
          <cell r="G10651" t="str">
            <v xml:space="preserve">Good </v>
          </cell>
          <cell r="H10651" t="str">
            <v>NA</v>
          </cell>
          <cell r="I10651" t="str">
            <v>Latis</v>
          </cell>
          <cell r="J10651" t="str">
            <v>P3</v>
          </cell>
          <cell r="K10651" t="str">
            <v>R6</v>
          </cell>
        </row>
        <row r="10652">
          <cell r="A10652" t="str">
            <v>JED2176</v>
          </cell>
          <cell r="B10652" t="str">
            <v>JED2176</v>
          </cell>
          <cell r="C10652"/>
          <cell r="D10652" t="str">
            <v>JED1M8176</v>
          </cell>
          <cell r="E10652" t="str">
            <v>JED1MN2176</v>
          </cell>
          <cell r="F10652" t="str">
            <v>SCECO</v>
          </cell>
          <cell r="G10652" t="str">
            <v>Dead+&lt;No BB&gt;</v>
          </cell>
          <cell r="H10652" t="str">
            <v>NA</v>
          </cell>
          <cell r="I10652" t="str">
            <v>Latis</v>
          </cell>
          <cell r="J10652" t="str">
            <v>P3</v>
          </cell>
          <cell r="K10652" t="str">
            <v>R4</v>
          </cell>
        </row>
        <row r="10653">
          <cell r="A10653" t="str">
            <v>JED2859</v>
          </cell>
          <cell r="B10653" t="str">
            <v>JED2859</v>
          </cell>
          <cell r="C10653"/>
          <cell r="D10653" t="str">
            <v>JED1M8859</v>
          </cell>
          <cell r="E10653" t="str">
            <v>JED1MN2859</v>
          </cell>
          <cell r="F10653" t="str">
            <v>SCECO</v>
          </cell>
          <cell r="G10653" t="str">
            <v>Dead</v>
          </cell>
          <cell r="H10653" t="str">
            <v>NA</v>
          </cell>
          <cell r="I10653" t="str">
            <v>Latis</v>
          </cell>
          <cell r="J10653" t="str">
            <v>P3</v>
          </cell>
          <cell r="K10653" t="str">
            <v>R4</v>
          </cell>
        </row>
        <row r="10654">
          <cell r="A10654" t="str">
            <v>JED2592</v>
          </cell>
          <cell r="B10654" t="str">
            <v>JED2592</v>
          </cell>
          <cell r="C10654"/>
          <cell r="D10654" t="str">
            <v>JED1M8592</v>
          </cell>
          <cell r="E10654" t="str">
            <v>JED1MN2592</v>
          </cell>
          <cell r="F10654" t="str">
            <v>SCECO</v>
          </cell>
          <cell r="G10654" t="str">
            <v>Dead</v>
          </cell>
          <cell r="H10654" t="str">
            <v>NA</v>
          </cell>
          <cell r="I10654" t="str">
            <v>Latis</v>
          </cell>
          <cell r="J10654" t="str">
            <v>P3</v>
          </cell>
          <cell r="K10654" t="str">
            <v>R4</v>
          </cell>
        </row>
        <row r="10655">
          <cell r="A10655" t="str">
            <v>JED2622</v>
          </cell>
          <cell r="B10655" t="str">
            <v>JED2622</v>
          </cell>
          <cell r="C10655"/>
          <cell r="D10655" t="str">
            <v>JED1M8622</v>
          </cell>
          <cell r="E10655" t="str">
            <v>JED1MN2622</v>
          </cell>
          <cell r="F10655" t="str">
            <v>SCECO</v>
          </cell>
          <cell r="G10655" t="str">
            <v>Dead</v>
          </cell>
          <cell r="H10655" t="str">
            <v>NA</v>
          </cell>
          <cell r="I10655" t="str">
            <v>Latis</v>
          </cell>
          <cell r="J10655" t="str">
            <v>P3</v>
          </cell>
          <cell r="K10655" t="str">
            <v>R4</v>
          </cell>
        </row>
        <row r="10656">
          <cell r="A10656" t="str">
            <v>BAH2244</v>
          </cell>
          <cell r="B10656" t="str">
            <v>BAH2244</v>
          </cell>
          <cell r="C10656"/>
          <cell r="D10656" t="str">
            <v>BAH1M8244</v>
          </cell>
          <cell r="E10656"/>
          <cell r="F10656" t="str">
            <v>SCECO</v>
          </cell>
          <cell r="G10656" t="str">
            <v>Good</v>
          </cell>
          <cell r="H10656" t="str">
            <v>NA</v>
          </cell>
          <cell r="I10656" t="str">
            <v>Latis</v>
          </cell>
          <cell r="J10656" t="str">
            <v>P3</v>
          </cell>
          <cell r="K10656" t="str">
            <v>R6</v>
          </cell>
        </row>
        <row r="10657">
          <cell r="A10657" t="str">
            <v>JED2187</v>
          </cell>
          <cell r="B10657" t="str">
            <v>JED2187</v>
          </cell>
          <cell r="C10657"/>
          <cell r="D10657" t="str">
            <v>JED1M8187</v>
          </cell>
          <cell r="E10657" t="str">
            <v>JED1MN2187</v>
          </cell>
          <cell r="F10657" t="str">
            <v>SCECO</v>
          </cell>
          <cell r="G10657" t="str">
            <v>Dead</v>
          </cell>
          <cell r="H10657" t="str">
            <v>NA</v>
          </cell>
          <cell r="I10657" t="str">
            <v>Latis</v>
          </cell>
          <cell r="J10657" t="str">
            <v>P3</v>
          </cell>
          <cell r="K10657" t="str">
            <v>R4</v>
          </cell>
        </row>
        <row r="10658">
          <cell r="A10658" t="str">
            <v>JED2129</v>
          </cell>
          <cell r="B10658" t="str">
            <v>JED2129</v>
          </cell>
          <cell r="C10658"/>
          <cell r="D10658" t="str">
            <v>JED1M8129</v>
          </cell>
          <cell r="E10658" t="str">
            <v>JED1MC2129</v>
          </cell>
          <cell r="F10658" t="str">
            <v>SCECO</v>
          </cell>
          <cell r="G10658" t="str">
            <v>Dead</v>
          </cell>
          <cell r="H10658" t="str">
            <v>NA</v>
          </cell>
          <cell r="I10658" t="str">
            <v>Latis</v>
          </cell>
          <cell r="J10658" t="str">
            <v>P3</v>
          </cell>
          <cell r="K10658" t="str">
            <v>R4</v>
          </cell>
        </row>
        <row r="10659">
          <cell r="A10659" t="str">
            <v>JED2173</v>
          </cell>
          <cell r="B10659" t="str">
            <v>JED2173</v>
          </cell>
          <cell r="C10659"/>
          <cell r="D10659" t="str">
            <v>JED1M8173</v>
          </cell>
          <cell r="E10659" t="str">
            <v>JED1MN2173</v>
          </cell>
          <cell r="F10659" t="str">
            <v>SCECO</v>
          </cell>
          <cell r="G10659" t="str">
            <v>Dead+Dead</v>
          </cell>
          <cell r="H10659" t="str">
            <v>NA</v>
          </cell>
          <cell r="I10659" t="str">
            <v>Latis</v>
          </cell>
          <cell r="J10659" t="str">
            <v>P3</v>
          </cell>
          <cell r="K10659" t="str">
            <v>R4</v>
          </cell>
        </row>
        <row r="10660">
          <cell r="A10660" t="str">
            <v>JED2435</v>
          </cell>
          <cell r="B10660" t="str">
            <v>JED2435</v>
          </cell>
          <cell r="C10660"/>
          <cell r="D10660" t="str">
            <v>JED1M8435</v>
          </cell>
          <cell r="E10660" t="str">
            <v>JED1MN2435</v>
          </cell>
          <cell r="F10660" t="str">
            <v>SCECO</v>
          </cell>
          <cell r="G10660" t="str">
            <v>Dead</v>
          </cell>
          <cell r="H10660" t="str">
            <v>NA</v>
          </cell>
          <cell r="I10660" t="str">
            <v>Latis</v>
          </cell>
          <cell r="J10660" t="str">
            <v>P3</v>
          </cell>
          <cell r="K10660" t="str">
            <v>R4</v>
          </cell>
        </row>
        <row r="10661">
          <cell r="A10661" t="str">
            <v>JED2962</v>
          </cell>
          <cell r="B10661" t="str">
            <v>JED2962</v>
          </cell>
          <cell r="C10661"/>
          <cell r="D10661" t="str">
            <v>JED1M8962</v>
          </cell>
          <cell r="E10661" t="str">
            <v>JED1MN2962</v>
          </cell>
          <cell r="F10661" t="str">
            <v>SCECO</v>
          </cell>
          <cell r="G10661" t="str">
            <v>Dead</v>
          </cell>
          <cell r="H10661" t="str">
            <v>NA</v>
          </cell>
          <cell r="I10661" t="str">
            <v>Latis</v>
          </cell>
          <cell r="J10661" t="str">
            <v>P3</v>
          </cell>
          <cell r="K10661" t="str">
            <v>R4</v>
          </cell>
        </row>
        <row r="10662">
          <cell r="A10662" t="str">
            <v>JED2627</v>
          </cell>
          <cell r="B10662" t="str">
            <v>JED2627</v>
          </cell>
          <cell r="C10662"/>
          <cell r="D10662" t="str">
            <v>JED1M8627</v>
          </cell>
          <cell r="E10662" t="str">
            <v>JED1MN2627</v>
          </cell>
          <cell r="F10662" t="str">
            <v>SCECO</v>
          </cell>
          <cell r="G10662" t="str">
            <v>Dead</v>
          </cell>
          <cell r="H10662" t="str">
            <v>NA</v>
          </cell>
          <cell r="I10662" t="str">
            <v>Latis</v>
          </cell>
          <cell r="J10662" t="str">
            <v>P3</v>
          </cell>
          <cell r="K10662" t="str">
            <v>R4</v>
          </cell>
        </row>
        <row r="10663">
          <cell r="A10663" t="str">
            <v>MAK2211</v>
          </cell>
          <cell r="B10663" t="str">
            <v>MAK2211</v>
          </cell>
          <cell r="C10663" t="str">
            <v>MAK1M4211</v>
          </cell>
          <cell r="D10663" t="str">
            <v>MAK1M8211</v>
          </cell>
          <cell r="E10663" t="str">
            <v>MAK1MN2211</v>
          </cell>
          <cell r="F10663" t="str">
            <v>SCECO</v>
          </cell>
          <cell r="G10663" t="str">
            <v>Dead</v>
          </cell>
          <cell r="H10663" t="str">
            <v>NA</v>
          </cell>
          <cell r="I10663" t="str">
            <v>Latis</v>
          </cell>
          <cell r="J10663" t="str">
            <v>P3</v>
          </cell>
          <cell r="K10663" t="str">
            <v>R5</v>
          </cell>
        </row>
        <row r="10664">
          <cell r="A10664" t="str">
            <v>JED2385</v>
          </cell>
          <cell r="B10664" t="str">
            <v>JED2385</v>
          </cell>
          <cell r="C10664"/>
          <cell r="D10664" t="str">
            <v>JED1M8385</v>
          </cell>
          <cell r="E10664" t="str">
            <v>JED1MN2385</v>
          </cell>
          <cell r="F10664" t="str">
            <v>SCECO</v>
          </cell>
          <cell r="G10664" t="str">
            <v>Dead</v>
          </cell>
          <cell r="H10664" t="str">
            <v>NA</v>
          </cell>
          <cell r="I10664" t="str">
            <v>Latis</v>
          </cell>
          <cell r="J10664" t="str">
            <v>P3</v>
          </cell>
          <cell r="K10664" t="str">
            <v>R4</v>
          </cell>
        </row>
        <row r="10665">
          <cell r="A10665" t="str">
            <v>RYMK2231</v>
          </cell>
          <cell r="B10665" t="str">
            <v>RYMK2231</v>
          </cell>
          <cell r="C10665"/>
          <cell r="D10665" t="str">
            <v>RYMK1M8231</v>
          </cell>
          <cell r="E10665"/>
          <cell r="F10665" t="str">
            <v>Generator-SG</v>
          </cell>
          <cell r="G10665" t="str">
            <v>Good</v>
          </cell>
          <cell r="H10665" t="str">
            <v xml:space="preserve">Yes </v>
          </cell>
          <cell r="I10665" t="str">
            <v>Latis</v>
          </cell>
          <cell r="J10665" t="str">
            <v>P3</v>
          </cell>
          <cell r="K10665" t="str">
            <v>R5</v>
          </cell>
        </row>
        <row r="10666">
          <cell r="A10666" t="str">
            <v>ABDB2237</v>
          </cell>
          <cell r="B10666" t="str">
            <v>ABDB2237</v>
          </cell>
          <cell r="C10666"/>
          <cell r="D10666" t="str">
            <v>ABDB1M8237</v>
          </cell>
          <cell r="E10666"/>
          <cell r="F10666" t="str">
            <v>Generator-SG</v>
          </cell>
          <cell r="G10666" t="str">
            <v xml:space="preserve">Good </v>
          </cell>
          <cell r="H10666" t="str">
            <v>NA</v>
          </cell>
          <cell r="I10666" t="str">
            <v>Latis</v>
          </cell>
          <cell r="J10666" t="str">
            <v>P3</v>
          </cell>
          <cell r="K10666" t="str">
            <v>R6</v>
          </cell>
        </row>
        <row r="10667">
          <cell r="A10667" t="str">
            <v>JED2139</v>
          </cell>
          <cell r="B10667" t="str">
            <v>JED2139</v>
          </cell>
          <cell r="C10667"/>
          <cell r="D10667" t="str">
            <v>JED1M8139</v>
          </cell>
          <cell r="E10667" t="str">
            <v>JED1MC2139</v>
          </cell>
          <cell r="F10667" t="str">
            <v>SCECO</v>
          </cell>
          <cell r="G10667" t="str">
            <v>Dead</v>
          </cell>
          <cell r="H10667" t="str">
            <v>NA</v>
          </cell>
          <cell r="I10667" t="str">
            <v>Latis</v>
          </cell>
          <cell r="J10667" t="str">
            <v>P3</v>
          </cell>
          <cell r="K10667" t="str">
            <v>R4</v>
          </cell>
        </row>
        <row r="10668">
          <cell r="A10668" t="str">
            <v>BAH2233</v>
          </cell>
          <cell r="B10668" t="str">
            <v>BAH2233</v>
          </cell>
          <cell r="C10668"/>
          <cell r="D10668" t="str">
            <v>BAH1M8233</v>
          </cell>
          <cell r="E10668"/>
          <cell r="F10668" t="str">
            <v>SCECO</v>
          </cell>
          <cell r="G10668" t="str">
            <v xml:space="preserve">Good </v>
          </cell>
          <cell r="H10668" t="str">
            <v>NA</v>
          </cell>
          <cell r="I10668" t="str">
            <v>Latis</v>
          </cell>
          <cell r="J10668" t="str">
            <v>P3</v>
          </cell>
          <cell r="K10668" t="str">
            <v>R6</v>
          </cell>
        </row>
        <row r="10669">
          <cell r="A10669" t="str">
            <v>JED2987</v>
          </cell>
          <cell r="B10669" t="str">
            <v>JED2987</v>
          </cell>
          <cell r="C10669"/>
          <cell r="D10669" t="str">
            <v>JED1M8987</v>
          </cell>
          <cell r="E10669" t="str">
            <v>JED1MN2987</v>
          </cell>
          <cell r="F10669" t="str">
            <v>SCECO</v>
          </cell>
          <cell r="G10669" t="str">
            <v>Dead</v>
          </cell>
          <cell r="H10669" t="str">
            <v>NA</v>
          </cell>
          <cell r="I10669" t="str">
            <v>Latis</v>
          </cell>
          <cell r="J10669" t="str">
            <v>P3</v>
          </cell>
          <cell r="K10669" t="str">
            <v>R4</v>
          </cell>
        </row>
        <row r="10670">
          <cell r="A10670" t="str">
            <v>JDJZ2260</v>
          </cell>
          <cell r="B10670" t="str">
            <v>JDJZ2260</v>
          </cell>
          <cell r="C10670"/>
          <cell r="D10670" t="str">
            <v>JDJZ1M8260</v>
          </cell>
          <cell r="E10670"/>
          <cell r="F10670" t="str">
            <v>SCECO</v>
          </cell>
          <cell r="G10670" t="str">
            <v xml:space="preserve">Good </v>
          </cell>
          <cell r="H10670" t="str">
            <v>NA</v>
          </cell>
          <cell r="I10670" t="str">
            <v>Latis</v>
          </cell>
          <cell r="J10670" t="str">
            <v>P3</v>
          </cell>
          <cell r="K10670" t="str">
            <v>R6</v>
          </cell>
        </row>
        <row r="10671">
          <cell r="A10671" t="str">
            <v>MKMD2252</v>
          </cell>
          <cell r="B10671" t="str">
            <v>MKMD2252</v>
          </cell>
          <cell r="C10671"/>
          <cell r="D10671" t="str">
            <v>MKMD1M8252</v>
          </cell>
          <cell r="E10671"/>
          <cell r="F10671" t="str">
            <v>Generator-SG</v>
          </cell>
          <cell r="G10671" t="str">
            <v>Good</v>
          </cell>
          <cell r="H10671" t="str">
            <v>No</v>
          </cell>
          <cell r="I10671" t="str">
            <v>Latis</v>
          </cell>
          <cell r="J10671" t="str">
            <v>P3</v>
          </cell>
          <cell r="K10671" t="str">
            <v>R4</v>
          </cell>
        </row>
        <row r="10672">
          <cell r="A10672" t="str">
            <v>JED2763</v>
          </cell>
          <cell r="B10672" t="str">
            <v>JED2763</v>
          </cell>
          <cell r="C10672"/>
          <cell r="D10672" t="str">
            <v>JED1M8763</v>
          </cell>
          <cell r="E10672" t="str">
            <v>JED1MN2763</v>
          </cell>
          <cell r="F10672" t="str">
            <v>SCECO</v>
          </cell>
          <cell r="G10672" t="str">
            <v>Dead</v>
          </cell>
          <cell r="H10672" t="str">
            <v>NA</v>
          </cell>
          <cell r="I10672" t="str">
            <v>Latis</v>
          </cell>
          <cell r="J10672" t="str">
            <v>P3</v>
          </cell>
          <cell r="K10672" t="str">
            <v>R4</v>
          </cell>
        </row>
        <row r="10673">
          <cell r="A10673" t="str">
            <v>TNM2720</v>
          </cell>
          <cell r="B10673" t="str">
            <v>TNM2720</v>
          </cell>
          <cell r="C10673" t="str">
            <v>TNM1M4720</v>
          </cell>
          <cell r="D10673" t="str">
            <v>TNM1M8720</v>
          </cell>
          <cell r="E10673"/>
          <cell r="F10673" t="str">
            <v>SCECO</v>
          </cell>
          <cell r="G10673" t="str">
            <v>Vandalized</v>
          </cell>
          <cell r="H10673" t="str">
            <v>NA</v>
          </cell>
          <cell r="I10673" t="str">
            <v>Latis</v>
          </cell>
          <cell r="J10673" t="str">
            <v>P3</v>
          </cell>
          <cell r="K10673" t="str">
            <v>R6</v>
          </cell>
        </row>
        <row r="10674">
          <cell r="A10674" t="str">
            <v>JED2110</v>
          </cell>
          <cell r="B10674" t="str">
            <v>JED2110</v>
          </cell>
          <cell r="C10674"/>
          <cell r="D10674" t="str">
            <v>JED1M8110</v>
          </cell>
          <cell r="E10674" t="str">
            <v>JED1MN2110</v>
          </cell>
          <cell r="F10674" t="str">
            <v>SCECO</v>
          </cell>
          <cell r="G10674" t="str">
            <v>Dead</v>
          </cell>
          <cell r="H10674" t="str">
            <v>NA</v>
          </cell>
          <cell r="I10674" t="str">
            <v>Latis</v>
          </cell>
          <cell r="J10674" t="str">
            <v>P3</v>
          </cell>
          <cell r="K10674" t="str">
            <v>R4</v>
          </cell>
        </row>
        <row r="10675">
          <cell r="A10675" t="str">
            <v>JED2626</v>
          </cell>
          <cell r="B10675" t="str">
            <v>JED2626</v>
          </cell>
          <cell r="C10675"/>
          <cell r="D10675" t="str">
            <v>JED1M8626</v>
          </cell>
          <cell r="E10675" t="str">
            <v>JED1MN2626</v>
          </cell>
          <cell r="F10675" t="str">
            <v>SCECO</v>
          </cell>
          <cell r="G10675" t="str">
            <v>Dead</v>
          </cell>
          <cell r="H10675" t="str">
            <v>NA</v>
          </cell>
          <cell r="I10675" t="str">
            <v>Latis</v>
          </cell>
          <cell r="J10675" t="str">
            <v>P3</v>
          </cell>
          <cell r="K10675" t="str">
            <v>R4</v>
          </cell>
        </row>
        <row r="10676">
          <cell r="A10676" t="str">
            <v>JED2601</v>
          </cell>
          <cell r="B10676" t="str">
            <v>JED2601</v>
          </cell>
          <cell r="C10676"/>
          <cell r="D10676" t="str">
            <v>JED1M8601</v>
          </cell>
          <cell r="E10676" t="str">
            <v>JED1MN2601</v>
          </cell>
          <cell r="F10676" t="str">
            <v>SCECO</v>
          </cell>
          <cell r="G10676" t="str">
            <v>Dead</v>
          </cell>
          <cell r="H10676" t="str">
            <v>NA</v>
          </cell>
          <cell r="I10676" t="str">
            <v>Latis</v>
          </cell>
          <cell r="J10676" t="str">
            <v>P3</v>
          </cell>
          <cell r="K10676" t="str">
            <v>R4</v>
          </cell>
        </row>
        <row r="10677">
          <cell r="A10677" t="str">
            <v>TAF2517</v>
          </cell>
          <cell r="B10677" t="str">
            <v>TAF2517</v>
          </cell>
          <cell r="C10677" t="str">
            <v>TAF1M4517</v>
          </cell>
          <cell r="D10677" t="str">
            <v>TAF1M8517</v>
          </cell>
          <cell r="E10677" t="str">
            <v>TAF1MN2517</v>
          </cell>
          <cell r="F10677" t="str">
            <v>SCECO</v>
          </cell>
          <cell r="G10677" t="str">
            <v>Dead</v>
          </cell>
          <cell r="H10677" t="str">
            <v>NA</v>
          </cell>
          <cell r="I10677" t="str">
            <v>Latis</v>
          </cell>
          <cell r="J10677" t="str">
            <v>P3</v>
          </cell>
          <cell r="K10677" t="str">
            <v>R4</v>
          </cell>
        </row>
        <row r="10678">
          <cell r="A10678" t="str">
            <v>JED2160</v>
          </cell>
          <cell r="B10678" t="str">
            <v>JED2160</v>
          </cell>
          <cell r="C10678"/>
          <cell r="D10678" t="str">
            <v>JED1M8160</v>
          </cell>
          <cell r="E10678" t="str">
            <v>JED1MN2160</v>
          </cell>
          <cell r="F10678" t="str">
            <v>SCECO</v>
          </cell>
          <cell r="G10678" t="str">
            <v>Dead</v>
          </cell>
          <cell r="H10678" t="str">
            <v>NA</v>
          </cell>
          <cell r="I10678" t="str">
            <v>Latis</v>
          </cell>
          <cell r="J10678" t="str">
            <v>P3</v>
          </cell>
          <cell r="K10678" t="str">
            <v>R4</v>
          </cell>
        </row>
        <row r="10679">
          <cell r="A10679" t="str">
            <v>RAB2164</v>
          </cell>
          <cell r="B10679" t="str">
            <v>RAB2164</v>
          </cell>
          <cell r="C10679" t="str">
            <v>RAB1M4164</v>
          </cell>
          <cell r="D10679" t="str">
            <v>RAB1M8164</v>
          </cell>
          <cell r="E10679" t="str">
            <v>RAB1MN2164</v>
          </cell>
          <cell r="F10679" t="str">
            <v>SCECO</v>
          </cell>
          <cell r="G10679" t="str">
            <v>Dead</v>
          </cell>
          <cell r="H10679" t="str">
            <v>NA</v>
          </cell>
          <cell r="I10679" t="str">
            <v>Latis</v>
          </cell>
          <cell r="J10679" t="str">
            <v>P3</v>
          </cell>
          <cell r="K10679" t="str">
            <v>R4</v>
          </cell>
        </row>
        <row r="10680">
          <cell r="A10680" t="str">
            <v>BHR0332</v>
          </cell>
          <cell r="B10680" t="str">
            <v>BHR0332</v>
          </cell>
          <cell r="C10680"/>
          <cell r="D10680" t="str">
            <v>BHR1M7332</v>
          </cell>
          <cell r="E10680" t="str">
            <v>BHR1MN0332</v>
          </cell>
          <cell r="F10680" t="str">
            <v>SCECO</v>
          </cell>
          <cell r="G10680" t="str">
            <v>Dead</v>
          </cell>
          <cell r="H10680" t="str">
            <v>NA</v>
          </cell>
          <cell r="I10680" t="str">
            <v>Latis</v>
          </cell>
          <cell r="J10680" t="str">
            <v>P3</v>
          </cell>
          <cell r="K10680" t="str">
            <v>R4</v>
          </cell>
        </row>
        <row r="10681">
          <cell r="A10681" t="str">
            <v>JED2812</v>
          </cell>
          <cell r="B10681" t="str">
            <v>JED2812</v>
          </cell>
          <cell r="C10681"/>
          <cell r="D10681" t="str">
            <v>JED1M8812</v>
          </cell>
          <cell r="E10681" t="str">
            <v>JED1MN2812</v>
          </cell>
          <cell r="F10681" t="str">
            <v>SCECO</v>
          </cell>
          <cell r="G10681" t="str">
            <v>Vandalized+Dead</v>
          </cell>
          <cell r="H10681" t="str">
            <v>NA</v>
          </cell>
          <cell r="I10681" t="str">
            <v>Latis</v>
          </cell>
          <cell r="J10681" t="str">
            <v>P3</v>
          </cell>
          <cell r="K10681" t="str">
            <v>R4</v>
          </cell>
        </row>
        <row r="10682">
          <cell r="A10682" t="str">
            <v>RAB2163</v>
          </cell>
          <cell r="B10682" t="str">
            <v>RAB2163</v>
          </cell>
          <cell r="C10682" t="str">
            <v>RAB1M4163</v>
          </cell>
          <cell r="D10682" t="str">
            <v>RAB1M8163</v>
          </cell>
          <cell r="E10682" t="str">
            <v>RAB1MN2163</v>
          </cell>
          <cell r="F10682" t="str">
            <v>SCECO</v>
          </cell>
          <cell r="G10682" t="str">
            <v>Dead+Dead</v>
          </cell>
          <cell r="H10682" t="str">
            <v>NA</v>
          </cell>
          <cell r="I10682" t="str">
            <v>Latis</v>
          </cell>
          <cell r="J10682" t="str">
            <v>P3</v>
          </cell>
          <cell r="K10682" t="str">
            <v>R4</v>
          </cell>
        </row>
        <row r="10683">
          <cell r="A10683" t="str">
            <v>JED2297</v>
          </cell>
          <cell r="B10683" t="str">
            <v>JED2297</v>
          </cell>
          <cell r="C10683"/>
          <cell r="D10683" t="str">
            <v>JED1M8297</v>
          </cell>
          <cell r="E10683" t="str">
            <v>JED1MN2297</v>
          </cell>
          <cell r="F10683" t="str">
            <v>SCECO</v>
          </cell>
          <cell r="G10683" t="str">
            <v>Dead</v>
          </cell>
          <cell r="H10683" t="str">
            <v>NA</v>
          </cell>
          <cell r="I10683" t="str">
            <v>Latis</v>
          </cell>
          <cell r="J10683" t="str">
            <v>P3</v>
          </cell>
          <cell r="K10683" t="str">
            <v>R4</v>
          </cell>
        </row>
        <row r="10684">
          <cell r="A10684" t="str">
            <v>JED2116</v>
          </cell>
          <cell r="B10684" t="str">
            <v>JED2116</v>
          </cell>
          <cell r="C10684"/>
          <cell r="D10684" t="str">
            <v>JED1M8116</v>
          </cell>
          <cell r="E10684" t="str">
            <v>JED1MN2116</v>
          </cell>
          <cell r="F10684" t="str">
            <v>SCECO</v>
          </cell>
          <cell r="G10684" t="str">
            <v>Dead</v>
          </cell>
          <cell r="H10684" t="str">
            <v>NA</v>
          </cell>
          <cell r="I10684" t="str">
            <v>Latis</v>
          </cell>
          <cell r="J10684" t="str">
            <v>P3</v>
          </cell>
          <cell r="K10684" t="str">
            <v>R4</v>
          </cell>
        </row>
        <row r="10685">
          <cell r="A10685" t="str">
            <v>JED2619</v>
          </cell>
          <cell r="B10685" t="str">
            <v>JED2619</v>
          </cell>
          <cell r="C10685"/>
          <cell r="D10685" t="str">
            <v>JED1M8619</v>
          </cell>
          <cell r="E10685" t="str">
            <v>JED1MC2619</v>
          </cell>
          <cell r="F10685" t="str">
            <v>SCECO</v>
          </cell>
          <cell r="G10685" t="str">
            <v>Vandalized</v>
          </cell>
          <cell r="H10685" t="str">
            <v>NA</v>
          </cell>
          <cell r="I10685" t="str">
            <v>Latis</v>
          </cell>
          <cell r="J10685" t="str">
            <v>P3</v>
          </cell>
          <cell r="K10685" t="str">
            <v>R4</v>
          </cell>
        </row>
        <row r="10686">
          <cell r="A10686" t="str">
            <v>RAB2153</v>
          </cell>
          <cell r="B10686" t="str">
            <v>RAB2153</v>
          </cell>
          <cell r="C10686" t="str">
            <v>RAB1M4153</v>
          </cell>
          <cell r="D10686" t="str">
            <v>RAB1M8153</v>
          </cell>
          <cell r="E10686" t="str">
            <v>RAB1MN2153</v>
          </cell>
          <cell r="F10686" t="str">
            <v>SCECO</v>
          </cell>
          <cell r="G10686" t="str">
            <v>Dead</v>
          </cell>
          <cell r="H10686" t="str">
            <v>NA</v>
          </cell>
          <cell r="I10686" t="str">
            <v>Latis</v>
          </cell>
          <cell r="J10686" t="str">
            <v>P3</v>
          </cell>
          <cell r="K10686" t="str">
            <v>R4</v>
          </cell>
        </row>
        <row r="10687">
          <cell r="A10687" t="str">
            <v>JED2819</v>
          </cell>
          <cell r="B10687" t="str">
            <v>JED2819</v>
          </cell>
          <cell r="C10687"/>
          <cell r="D10687" t="str">
            <v>JED1M8819</v>
          </cell>
          <cell r="E10687" t="str">
            <v>JED1MN2819</v>
          </cell>
          <cell r="F10687" t="str">
            <v>Generator-SG</v>
          </cell>
          <cell r="G10687" t="str">
            <v>Dead</v>
          </cell>
          <cell r="H10687" t="str">
            <v>No</v>
          </cell>
          <cell r="I10687" t="str">
            <v>Latis</v>
          </cell>
          <cell r="J10687" t="str">
            <v>P3</v>
          </cell>
          <cell r="K10687" t="str">
            <v>R4</v>
          </cell>
        </row>
        <row r="10688">
          <cell r="A10688" t="str">
            <v>BHR2112</v>
          </cell>
          <cell r="B10688" t="str">
            <v>BHR2112</v>
          </cell>
          <cell r="C10688"/>
          <cell r="D10688" t="str">
            <v>BHR1M8112</v>
          </cell>
          <cell r="E10688" t="str">
            <v>BHR1MN2112</v>
          </cell>
          <cell r="F10688" t="str">
            <v>SCECO</v>
          </cell>
          <cell r="G10688" t="str">
            <v>Vandalized</v>
          </cell>
          <cell r="H10688" t="str">
            <v>NA</v>
          </cell>
          <cell r="I10688" t="str">
            <v>Latis</v>
          </cell>
          <cell r="J10688" t="str">
            <v>P3</v>
          </cell>
          <cell r="K10688" t="str">
            <v>R4</v>
          </cell>
        </row>
        <row r="10689">
          <cell r="A10689" t="str">
            <v>JED2174</v>
          </cell>
          <cell r="B10689" t="str">
            <v>JED2174</v>
          </cell>
          <cell r="C10689"/>
          <cell r="D10689" t="str">
            <v>JED1M8174</v>
          </cell>
          <cell r="E10689" t="str">
            <v>JED1MN2174</v>
          </cell>
          <cell r="F10689" t="str">
            <v>SCECO</v>
          </cell>
          <cell r="G10689" t="str">
            <v>Dead</v>
          </cell>
          <cell r="H10689" t="str">
            <v>NA</v>
          </cell>
          <cell r="I10689" t="str">
            <v>Latis</v>
          </cell>
          <cell r="J10689" t="str">
            <v>P3</v>
          </cell>
          <cell r="K10689" t="str">
            <v>R4</v>
          </cell>
        </row>
        <row r="10690">
          <cell r="A10690" t="str">
            <v>JED2232</v>
          </cell>
          <cell r="B10690" t="str">
            <v>JED2232</v>
          </cell>
          <cell r="C10690"/>
          <cell r="D10690" t="str">
            <v>JED1M8232</v>
          </cell>
          <cell r="E10690" t="str">
            <v>JED1MN2232</v>
          </cell>
          <cell r="F10690" t="str">
            <v>SCECO</v>
          </cell>
          <cell r="G10690" t="str">
            <v>Dead</v>
          </cell>
          <cell r="H10690" t="str">
            <v>NA</v>
          </cell>
          <cell r="I10690" t="str">
            <v>Latis</v>
          </cell>
          <cell r="J10690" t="str">
            <v>P3</v>
          </cell>
          <cell r="K10690" t="str">
            <v>R4</v>
          </cell>
        </row>
        <row r="10691">
          <cell r="A10691" t="str">
            <v>JED2339</v>
          </cell>
          <cell r="B10691" t="str">
            <v>JED2339</v>
          </cell>
          <cell r="C10691"/>
          <cell r="D10691" t="str">
            <v>JED1M8339</v>
          </cell>
          <cell r="E10691" t="str">
            <v>JED1MNC2339</v>
          </cell>
          <cell r="F10691" t="str">
            <v>SCECO</v>
          </cell>
          <cell r="G10691" t="str">
            <v>Vandalized+Vandalized</v>
          </cell>
          <cell r="H10691" t="str">
            <v>NA</v>
          </cell>
          <cell r="I10691" t="str">
            <v>Latis</v>
          </cell>
          <cell r="J10691" t="str">
            <v>P3</v>
          </cell>
          <cell r="K10691" t="str">
            <v>R4</v>
          </cell>
        </row>
        <row r="10692">
          <cell r="A10692" t="str">
            <v>TAF2279</v>
          </cell>
          <cell r="B10692" t="str">
            <v>TAF2279</v>
          </cell>
          <cell r="C10692" t="str">
            <v>TAF1M4279</v>
          </cell>
          <cell r="D10692" t="str">
            <v>TAF1M8279</v>
          </cell>
          <cell r="E10692" t="str">
            <v>TAF1MN2279</v>
          </cell>
          <cell r="F10692" t="str">
            <v>SCECO</v>
          </cell>
          <cell r="G10692" t="str">
            <v>Vandalized</v>
          </cell>
          <cell r="H10692" t="str">
            <v>NA</v>
          </cell>
          <cell r="I10692" t="str">
            <v>Latis</v>
          </cell>
          <cell r="J10692" t="str">
            <v>P3</v>
          </cell>
          <cell r="K10692" t="str">
            <v>R4</v>
          </cell>
        </row>
        <row r="10693">
          <cell r="A10693" t="str">
            <v>JED2134</v>
          </cell>
          <cell r="B10693" t="str">
            <v>JED2134</v>
          </cell>
          <cell r="C10693"/>
          <cell r="D10693" t="str">
            <v>JED1M8134</v>
          </cell>
          <cell r="E10693" t="str">
            <v>JED1MN2134</v>
          </cell>
          <cell r="F10693" t="str">
            <v>SCECO</v>
          </cell>
          <cell r="G10693" t="str">
            <v>Dead</v>
          </cell>
          <cell r="H10693" t="str">
            <v>NA</v>
          </cell>
          <cell r="I10693" t="str">
            <v>Latis</v>
          </cell>
          <cell r="J10693" t="str">
            <v>P3</v>
          </cell>
          <cell r="K10693" t="str">
            <v>R4</v>
          </cell>
        </row>
        <row r="10694">
          <cell r="A10694" t="str">
            <v>MAK2899</v>
          </cell>
          <cell r="B10694" t="str">
            <v>MAK2899</v>
          </cell>
          <cell r="C10694" t="str">
            <v>MAK1M4899</v>
          </cell>
          <cell r="D10694" t="str">
            <v>MAK1M8899</v>
          </cell>
          <cell r="E10694" t="str">
            <v>MAK1MN2899</v>
          </cell>
          <cell r="F10694" t="str">
            <v>SCECO</v>
          </cell>
          <cell r="G10694" t="str">
            <v>Good</v>
          </cell>
          <cell r="H10694" t="str">
            <v>NA</v>
          </cell>
          <cell r="I10694" t="str">
            <v>Latis</v>
          </cell>
          <cell r="J10694" t="str">
            <v>P3</v>
          </cell>
          <cell r="K10694" t="str">
            <v>R5</v>
          </cell>
        </row>
        <row r="10695">
          <cell r="A10695" t="str">
            <v>MAK2126</v>
          </cell>
          <cell r="B10695" t="str">
            <v>MAK2126</v>
          </cell>
          <cell r="C10695" t="str">
            <v>MAK1M4126</v>
          </cell>
          <cell r="D10695" t="str">
            <v>MAK1M8126</v>
          </cell>
          <cell r="E10695" t="str">
            <v>MAK1MN2126</v>
          </cell>
          <cell r="F10695" t="str">
            <v>SCECO</v>
          </cell>
          <cell r="G10695" t="str">
            <v>Dead+Dead</v>
          </cell>
          <cell r="H10695" t="str">
            <v>NA</v>
          </cell>
          <cell r="I10695" t="str">
            <v>Latis</v>
          </cell>
          <cell r="J10695" t="str">
            <v>P3</v>
          </cell>
          <cell r="K10695" t="str">
            <v>R5</v>
          </cell>
        </row>
        <row r="10696">
          <cell r="A10696" t="str">
            <v>MAK2149</v>
          </cell>
          <cell r="B10696" t="str">
            <v>MAK2149</v>
          </cell>
          <cell r="C10696" t="str">
            <v>MAK1M4149</v>
          </cell>
          <cell r="D10696" t="str">
            <v>MAK1M8149</v>
          </cell>
          <cell r="E10696" t="str">
            <v>MAK1MN2149</v>
          </cell>
          <cell r="F10696" t="str">
            <v>SCECO</v>
          </cell>
          <cell r="G10696" t="str">
            <v>Dead</v>
          </cell>
          <cell r="H10696" t="str">
            <v>NA</v>
          </cell>
          <cell r="I10696" t="str">
            <v>Latis</v>
          </cell>
          <cell r="J10696" t="str">
            <v>P3</v>
          </cell>
          <cell r="K10696" t="str">
            <v>R5</v>
          </cell>
        </row>
        <row r="10697">
          <cell r="A10697" t="str">
            <v>JED2146</v>
          </cell>
          <cell r="B10697" t="str">
            <v>JED2146</v>
          </cell>
          <cell r="C10697"/>
          <cell r="D10697" t="str">
            <v>JED1M8146</v>
          </cell>
          <cell r="E10697" t="str">
            <v>JED1MN2146</v>
          </cell>
          <cell r="F10697" t="str">
            <v>SCECO</v>
          </cell>
          <cell r="G10697" t="str">
            <v>Dead</v>
          </cell>
          <cell r="H10697" t="str">
            <v>NA</v>
          </cell>
          <cell r="I10697" t="str">
            <v>Latis</v>
          </cell>
          <cell r="J10697" t="str">
            <v>P3</v>
          </cell>
          <cell r="K10697" t="str">
            <v>R4</v>
          </cell>
        </row>
        <row r="10698">
          <cell r="A10698" t="str">
            <v>MAK2011</v>
          </cell>
          <cell r="B10698" t="str">
            <v>MAK2011</v>
          </cell>
          <cell r="C10698" t="str">
            <v>MAK1M4011</v>
          </cell>
          <cell r="D10698" t="str">
            <v>MAK1M8011</v>
          </cell>
          <cell r="E10698" t="str">
            <v>MAK1MN2011</v>
          </cell>
          <cell r="F10698" t="str">
            <v>SCECO</v>
          </cell>
          <cell r="G10698" t="str">
            <v>Dead</v>
          </cell>
          <cell r="H10698" t="str">
            <v>NA</v>
          </cell>
          <cell r="I10698" t="str">
            <v>Latis</v>
          </cell>
          <cell r="J10698" t="str">
            <v>P3</v>
          </cell>
          <cell r="K10698" t="str">
            <v>R5</v>
          </cell>
        </row>
        <row r="10699">
          <cell r="A10699" t="str">
            <v>MAK2591</v>
          </cell>
          <cell r="B10699" t="str">
            <v>MAK2591</v>
          </cell>
          <cell r="C10699" t="str">
            <v>MAK1M4591</v>
          </cell>
          <cell r="D10699" t="str">
            <v>MAK1M8591</v>
          </cell>
          <cell r="E10699" t="str">
            <v>MAK1MN2591</v>
          </cell>
          <cell r="F10699" t="str">
            <v>SCECO</v>
          </cell>
          <cell r="G10699" t="str">
            <v>Dead</v>
          </cell>
          <cell r="H10699" t="str">
            <v>NA</v>
          </cell>
          <cell r="I10699" t="str">
            <v>Latis</v>
          </cell>
          <cell r="J10699" t="str">
            <v>P3</v>
          </cell>
          <cell r="K10699" t="str">
            <v>R5</v>
          </cell>
        </row>
        <row r="10700">
          <cell r="A10700" t="str">
            <v>MAK0564</v>
          </cell>
          <cell r="B10700" t="str">
            <v>MAK0564</v>
          </cell>
          <cell r="C10700" t="str">
            <v>MAK1M3564</v>
          </cell>
          <cell r="D10700" t="str">
            <v>MAK1M8564</v>
          </cell>
          <cell r="E10700" t="str">
            <v>MAK1MN0564</v>
          </cell>
          <cell r="F10700" t="str">
            <v>SCECO</v>
          </cell>
          <cell r="G10700" t="str">
            <v>Dead</v>
          </cell>
          <cell r="H10700" t="str">
            <v>NA</v>
          </cell>
          <cell r="I10700" t="str">
            <v>Latis</v>
          </cell>
          <cell r="J10700" t="str">
            <v>P3</v>
          </cell>
          <cell r="K10700" t="str">
            <v>R5</v>
          </cell>
        </row>
        <row r="10701">
          <cell r="A10701" t="str">
            <v>JED2712</v>
          </cell>
          <cell r="B10701" t="str">
            <v>JED2712</v>
          </cell>
          <cell r="C10701"/>
          <cell r="D10701" t="str">
            <v>JED1M8712</v>
          </cell>
          <cell r="E10701" t="str">
            <v>JED1MN2712</v>
          </cell>
          <cell r="F10701" t="str">
            <v>SCECO</v>
          </cell>
          <cell r="G10701" t="str">
            <v>Dead+Dead</v>
          </cell>
          <cell r="H10701" t="str">
            <v>NA</v>
          </cell>
          <cell r="I10701" t="str">
            <v>Latis</v>
          </cell>
          <cell r="J10701" t="str">
            <v>P3</v>
          </cell>
          <cell r="K10701" t="str">
            <v>R4</v>
          </cell>
        </row>
        <row r="10702">
          <cell r="A10702" t="str">
            <v>MAK2208</v>
          </cell>
          <cell r="B10702" t="str">
            <v>MAK2208</v>
          </cell>
          <cell r="C10702" t="str">
            <v>MAK1M4208</v>
          </cell>
          <cell r="D10702" t="str">
            <v>MAK1M8208</v>
          </cell>
          <cell r="E10702" t="str">
            <v>MAK1MN2208</v>
          </cell>
          <cell r="F10702" t="str">
            <v>SCECO</v>
          </cell>
          <cell r="G10702" t="str">
            <v>Dead</v>
          </cell>
          <cell r="H10702" t="str">
            <v>NA</v>
          </cell>
          <cell r="I10702" t="str">
            <v>Latis</v>
          </cell>
          <cell r="J10702" t="str">
            <v>P3</v>
          </cell>
          <cell r="K10702" t="str">
            <v>R5</v>
          </cell>
        </row>
        <row r="10703">
          <cell r="A10703" t="str">
            <v>MAK2523</v>
          </cell>
          <cell r="B10703" t="str">
            <v>MAK2523</v>
          </cell>
          <cell r="C10703" t="str">
            <v>MAK1M4523</v>
          </cell>
          <cell r="D10703" t="str">
            <v>MAK1M8523</v>
          </cell>
          <cell r="E10703" t="str">
            <v>MAK1MN2523</v>
          </cell>
          <cell r="F10703" t="str">
            <v>SCECO</v>
          </cell>
          <cell r="G10703" t="str">
            <v>Vandalized</v>
          </cell>
          <cell r="H10703" t="str">
            <v>NA</v>
          </cell>
          <cell r="I10703" t="str">
            <v>Latis</v>
          </cell>
          <cell r="J10703" t="str">
            <v>P3</v>
          </cell>
          <cell r="K10703" t="str">
            <v>R5</v>
          </cell>
        </row>
        <row r="10704">
          <cell r="A10704" t="str">
            <v>MAK2228</v>
          </cell>
          <cell r="B10704" t="str">
            <v>MAK2228</v>
          </cell>
          <cell r="C10704" t="str">
            <v>MAK1M4228</v>
          </cell>
          <cell r="D10704" t="str">
            <v>MAK1M8228</v>
          </cell>
          <cell r="E10704" t="str">
            <v>MAK1MN2228</v>
          </cell>
          <cell r="F10704" t="str">
            <v>SCECO</v>
          </cell>
          <cell r="G10704" t="str">
            <v>Dead</v>
          </cell>
          <cell r="H10704" t="str">
            <v>NA</v>
          </cell>
          <cell r="I10704" t="str">
            <v>Latis</v>
          </cell>
          <cell r="J10704" t="str">
            <v>P3</v>
          </cell>
          <cell r="K10704" t="str">
            <v>R5</v>
          </cell>
        </row>
        <row r="10705">
          <cell r="A10705" t="str">
            <v>BHR2551</v>
          </cell>
          <cell r="B10705" t="str">
            <v>BHR2551</v>
          </cell>
          <cell r="C10705"/>
          <cell r="D10705" t="str">
            <v>BHR1M8551</v>
          </cell>
          <cell r="E10705" t="str">
            <v>BHR1MN2551</v>
          </cell>
          <cell r="F10705" t="str">
            <v>SCECO</v>
          </cell>
          <cell r="G10705" t="str">
            <v>Dead</v>
          </cell>
          <cell r="H10705" t="str">
            <v>NA</v>
          </cell>
          <cell r="I10705" t="str">
            <v>Latis</v>
          </cell>
          <cell r="J10705" t="str">
            <v>P3</v>
          </cell>
          <cell r="K10705" t="str">
            <v>R4</v>
          </cell>
        </row>
        <row r="10706">
          <cell r="A10706" t="str">
            <v>JED2175</v>
          </cell>
          <cell r="B10706" t="str">
            <v>JED2175</v>
          </cell>
          <cell r="C10706"/>
          <cell r="D10706" t="str">
            <v>JED1M8175</v>
          </cell>
          <cell r="E10706" t="str">
            <v>JED1MN2175</v>
          </cell>
          <cell r="F10706" t="str">
            <v>SCECO</v>
          </cell>
          <cell r="G10706" t="str">
            <v>Dead+Dead</v>
          </cell>
          <cell r="H10706" t="str">
            <v>NA</v>
          </cell>
          <cell r="I10706" t="str">
            <v>Latis</v>
          </cell>
          <cell r="J10706" t="str">
            <v>P3</v>
          </cell>
          <cell r="K10706" t="str">
            <v>R4</v>
          </cell>
        </row>
        <row r="10707">
          <cell r="A10707" t="str">
            <v>JED2119</v>
          </cell>
          <cell r="B10707" t="str">
            <v>JED2119</v>
          </cell>
          <cell r="C10707"/>
          <cell r="D10707" t="str">
            <v>JED1M8119</v>
          </cell>
          <cell r="E10707" t="str">
            <v>JED1MN2119</v>
          </cell>
          <cell r="F10707" t="str">
            <v>SCECO</v>
          </cell>
          <cell r="G10707" t="str">
            <v>Dead</v>
          </cell>
          <cell r="H10707" t="str">
            <v>NA</v>
          </cell>
          <cell r="I10707" t="str">
            <v>Latis</v>
          </cell>
          <cell r="J10707" t="str">
            <v>P3</v>
          </cell>
          <cell r="K10707" t="str">
            <v>R4</v>
          </cell>
        </row>
        <row r="10708">
          <cell r="A10708" t="str">
            <v>JED2593</v>
          </cell>
          <cell r="B10708" t="str">
            <v>JED2593</v>
          </cell>
          <cell r="C10708"/>
          <cell r="D10708" t="str">
            <v>JED1M8593</v>
          </cell>
          <cell r="E10708" t="str">
            <v>JED1MN2593</v>
          </cell>
          <cell r="F10708" t="str">
            <v>SCECO</v>
          </cell>
          <cell r="G10708" t="str">
            <v>Dead</v>
          </cell>
          <cell r="H10708" t="str">
            <v>NA</v>
          </cell>
          <cell r="I10708" t="str">
            <v>Latis</v>
          </cell>
          <cell r="J10708" t="str">
            <v>P3</v>
          </cell>
          <cell r="K10708" t="str">
            <v>R4</v>
          </cell>
        </row>
        <row r="10709">
          <cell r="A10709" t="str">
            <v>JED2109</v>
          </cell>
          <cell r="B10709" t="str">
            <v>JED2109</v>
          </cell>
          <cell r="C10709"/>
          <cell r="D10709" t="str">
            <v>JED1M8109</v>
          </cell>
          <cell r="E10709" t="str">
            <v>JED1MN2109</v>
          </cell>
          <cell r="F10709" t="str">
            <v>SCECO</v>
          </cell>
          <cell r="G10709" t="str">
            <v>Dead+Dead</v>
          </cell>
          <cell r="H10709" t="str">
            <v>NA</v>
          </cell>
          <cell r="I10709" t="str">
            <v>Latis</v>
          </cell>
          <cell r="J10709" t="str">
            <v>P3</v>
          </cell>
          <cell r="K10709" t="str">
            <v>R4</v>
          </cell>
        </row>
        <row r="10710">
          <cell r="A10710" t="str">
            <v>JED2895</v>
          </cell>
          <cell r="B10710" t="str">
            <v>JED2895</v>
          </cell>
          <cell r="C10710"/>
          <cell r="D10710" t="str">
            <v>JED1M8895</v>
          </cell>
          <cell r="E10710" t="str">
            <v>JED1MN2895</v>
          </cell>
          <cell r="F10710" t="str">
            <v>SCECO</v>
          </cell>
          <cell r="G10710" t="str">
            <v>Dead</v>
          </cell>
          <cell r="H10710" t="str">
            <v>NA</v>
          </cell>
          <cell r="I10710" t="str">
            <v>Latis</v>
          </cell>
          <cell r="J10710" t="str">
            <v>P3</v>
          </cell>
          <cell r="K10710" t="str">
            <v>R4</v>
          </cell>
        </row>
        <row r="10711">
          <cell r="A10711" t="str">
            <v>MAK2022</v>
          </cell>
          <cell r="B10711" t="str">
            <v>MAK2022</v>
          </cell>
          <cell r="C10711" t="str">
            <v>MAK1M4022</v>
          </cell>
          <cell r="D10711" t="str">
            <v>MAK1M8022</v>
          </cell>
          <cell r="E10711" t="str">
            <v>MAK1MN2022</v>
          </cell>
          <cell r="F10711" t="str">
            <v>SCECO</v>
          </cell>
          <cell r="G10711" t="str">
            <v>Dead</v>
          </cell>
          <cell r="H10711" t="str">
            <v>NA</v>
          </cell>
          <cell r="I10711" t="str">
            <v>Latis</v>
          </cell>
          <cell r="J10711" t="str">
            <v>P3</v>
          </cell>
          <cell r="K10711" t="str">
            <v>R5</v>
          </cell>
        </row>
        <row r="10712">
          <cell r="A10712" t="str">
            <v>JED2417</v>
          </cell>
          <cell r="B10712" t="str">
            <v>JED2417</v>
          </cell>
          <cell r="C10712"/>
          <cell r="D10712" t="str">
            <v>JED1M8417</v>
          </cell>
          <cell r="E10712" t="str">
            <v>JED1MN2417</v>
          </cell>
          <cell r="F10712" t="str">
            <v>SCECO</v>
          </cell>
          <cell r="G10712" t="str">
            <v>Dead</v>
          </cell>
          <cell r="H10712" t="str">
            <v>NA</v>
          </cell>
          <cell r="I10712" t="str">
            <v>Latis</v>
          </cell>
          <cell r="J10712" t="str">
            <v>P3</v>
          </cell>
          <cell r="K10712" t="str">
            <v>R4</v>
          </cell>
        </row>
        <row r="10713">
          <cell r="A10713" t="str">
            <v>JED2084</v>
          </cell>
          <cell r="B10713" t="str">
            <v>JED2084</v>
          </cell>
          <cell r="C10713"/>
          <cell r="D10713" t="str">
            <v>JED1M8084</v>
          </cell>
          <cell r="E10713" t="str">
            <v>JED1MC2084</v>
          </cell>
          <cell r="F10713" t="str">
            <v>SCECO</v>
          </cell>
          <cell r="G10713" t="str">
            <v>Vandalized</v>
          </cell>
          <cell r="H10713" t="str">
            <v>NA</v>
          </cell>
          <cell r="I10713" t="str">
            <v>Latis</v>
          </cell>
          <cell r="J10713" t="str">
            <v>P3</v>
          </cell>
          <cell r="K10713" t="str">
            <v>R4</v>
          </cell>
        </row>
        <row r="10714">
          <cell r="A10714" t="str">
            <v>JED2985</v>
          </cell>
          <cell r="B10714" t="str">
            <v>JED2985</v>
          </cell>
          <cell r="C10714"/>
          <cell r="D10714" t="str">
            <v>JED1M8985</v>
          </cell>
          <cell r="E10714" t="str">
            <v>JED1MN2985</v>
          </cell>
          <cell r="F10714" t="str">
            <v>SCECO</v>
          </cell>
          <cell r="G10714" t="str">
            <v>Dead</v>
          </cell>
          <cell r="H10714" t="str">
            <v>NA</v>
          </cell>
          <cell r="I10714" t="str">
            <v>Latis</v>
          </cell>
          <cell r="J10714" t="str">
            <v>P3</v>
          </cell>
          <cell r="K10714" t="str">
            <v>R4</v>
          </cell>
        </row>
        <row r="10715">
          <cell r="A10715" t="str">
            <v>MKTF2797</v>
          </cell>
          <cell r="B10715" t="str">
            <v>MKTF2797</v>
          </cell>
          <cell r="C10715" t="str">
            <v>MKTF1M4797</v>
          </cell>
          <cell r="D10715" t="str">
            <v>MKTF1M8797</v>
          </cell>
          <cell r="E10715"/>
          <cell r="F10715" t="str">
            <v>SCECO</v>
          </cell>
          <cell r="G10715" t="str">
            <v>Dead</v>
          </cell>
          <cell r="H10715" t="str">
            <v>NA</v>
          </cell>
          <cell r="I10715" t="str">
            <v>Latis</v>
          </cell>
          <cell r="J10715" t="str">
            <v>P3</v>
          </cell>
          <cell r="K10715" t="str">
            <v>R4</v>
          </cell>
        </row>
        <row r="10716">
          <cell r="A10716" t="str">
            <v>BHR0333</v>
          </cell>
          <cell r="B10716" t="str">
            <v>BHR0333</v>
          </cell>
          <cell r="C10716"/>
          <cell r="D10716" t="str">
            <v>BHR1M7333</v>
          </cell>
          <cell r="E10716" t="str">
            <v>BHR1MN0333</v>
          </cell>
          <cell r="F10716" t="str">
            <v>SCECO</v>
          </cell>
          <cell r="G10716" t="str">
            <v>Vandalized</v>
          </cell>
          <cell r="H10716" t="str">
            <v>NA</v>
          </cell>
          <cell r="I10716" t="str">
            <v>Latis</v>
          </cell>
          <cell r="J10716" t="str">
            <v>P3</v>
          </cell>
          <cell r="K10716" t="str">
            <v>R4</v>
          </cell>
        </row>
        <row r="10717">
          <cell r="A10717" t="str">
            <v>QJF2074</v>
          </cell>
          <cell r="B10717" t="str">
            <v>QJF2074</v>
          </cell>
          <cell r="C10717"/>
          <cell r="D10717" t="str">
            <v>QJF1M8074</v>
          </cell>
          <cell r="E10717"/>
          <cell r="F10717" t="str">
            <v>SCECO</v>
          </cell>
          <cell r="G10717" t="str">
            <v>Good</v>
          </cell>
          <cell r="H10717" t="str">
            <v>NA</v>
          </cell>
          <cell r="I10717" t="str">
            <v>Latis</v>
          </cell>
          <cell r="J10717" t="str">
            <v>P3</v>
          </cell>
          <cell r="K10717" t="str">
            <v>R6</v>
          </cell>
        </row>
        <row r="10718">
          <cell r="A10718" t="str">
            <v>KMS2462</v>
          </cell>
          <cell r="B10718" t="str">
            <v>KMS2462</v>
          </cell>
          <cell r="C10718" t="str">
            <v>KMS1M4462</v>
          </cell>
          <cell r="D10718" t="str">
            <v>KMS1M8462</v>
          </cell>
          <cell r="E10718" t="str">
            <v>KMS1MNC2462</v>
          </cell>
          <cell r="F10718" t="str">
            <v>SCECO</v>
          </cell>
          <cell r="G10718" t="str">
            <v>Weak</v>
          </cell>
          <cell r="H10718" t="str">
            <v>NA</v>
          </cell>
          <cell r="I10718" t="str">
            <v>Latis</v>
          </cell>
          <cell r="J10718" t="str">
            <v>P3</v>
          </cell>
          <cell r="K10718" t="str">
            <v>R6</v>
          </cell>
        </row>
        <row r="10719">
          <cell r="A10719" t="str">
            <v>ARF0894</v>
          </cell>
          <cell r="B10719" t="str">
            <v>ARF0894</v>
          </cell>
          <cell r="C10719"/>
          <cell r="D10719" t="str">
            <v>ARF1M7894</v>
          </cell>
          <cell r="E10719"/>
          <cell r="F10719" t="str">
            <v>SCECO</v>
          </cell>
          <cell r="G10719" t="str">
            <v>No BB Design</v>
          </cell>
          <cell r="H10719" t="str">
            <v>NA</v>
          </cell>
          <cell r="I10719" t="str">
            <v>Latis</v>
          </cell>
          <cell r="J10719" t="str">
            <v>P3</v>
          </cell>
          <cell r="K10719" t="str">
            <v>R6</v>
          </cell>
        </row>
        <row r="10720">
          <cell r="A10720" t="str">
            <v>ARS0326</v>
          </cell>
          <cell r="B10720" t="str">
            <v>ARS0326</v>
          </cell>
          <cell r="C10720" t="str">
            <v>ARS1M3326</v>
          </cell>
          <cell r="D10720" t="str">
            <v>ARS1M7326</v>
          </cell>
          <cell r="E10720"/>
          <cell r="F10720" t="str">
            <v>SCECO</v>
          </cell>
          <cell r="G10720" t="str">
            <v>Vandalized</v>
          </cell>
          <cell r="H10720" t="str">
            <v>NA</v>
          </cell>
          <cell r="I10720" t="str">
            <v>Latis</v>
          </cell>
          <cell r="J10720" t="str">
            <v>P2</v>
          </cell>
          <cell r="K10720" t="str">
            <v>R6</v>
          </cell>
        </row>
        <row r="10721">
          <cell r="A10721" t="str">
            <v>SMT2255</v>
          </cell>
          <cell r="B10721" t="str">
            <v>SMT2255</v>
          </cell>
          <cell r="C10721"/>
          <cell r="D10721" t="str">
            <v>SMT1M8255</v>
          </cell>
          <cell r="E10721"/>
          <cell r="F10721" t="str">
            <v>SCECO</v>
          </cell>
          <cell r="G10721" t="str">
            <v xml:space="preserve">Weak </v>
          </cell>
          <cell r="H10721" t="str">
            <v>NA</v>
          </cell>
          <cell r="I10721" t="str">
            <v>Latis</v>
          </cell>
          <cell r="J10721" t="str">
            <v>P3</v>
          </cell>
          <cell r="K10721" t="str">
            <v>R6</v>
          </cell>
        </row>
        <row r="10722">
          <cell r="A10722" t="str">
            <v>MAK0384</v>
          </cell>
          <cell r="B10722" t="str">
            <v>MAK0384</v>
          </cell>
          <cell r="C10722" t="str">
            <v>MAK1U63384</v>
          </cell>
          <cell r="D10722" t="str">
            <v>MAK1U69384</v>
          </cell>
          <cell r="E10722" t="str">
            <v>MAK1MN0384</v>
          </cell>
          <cell r="F10722" t="str">
            <v>SCECO</v>
          </cell>
          <cell r="G10722" t="str">
            <v>Dead</v>
          </cell>
          <cell r="H10722" t="str">
            <v>NA</v>
          </cell>
          <cell r="I10722" t="str">
            <v>Latis</v>
          </cell>
          <cell r="J10722" t="str">
            <v>VIP&amp;SPL Monitor</v>
          </cell>
          <cell r="K10722" t="str">
            <v>R5</v>
          </cell>
        </row>
        <row r="10723">
          <cell r="A10723" t="str">
            <v>MAK2213</v>
          </cell>
          <cell r="B10723" t="str">
            <v>MAK2213</v>
          </cell>
          <cell r="C10723" t="str">
            <v>MAK1M4213</v>
          </cell>
          <cell r="D10723" t="str">
            <v>MAK1M8213</v>
          </cell>
          <cell r="E10723" t="str">
            <v>MAK1MN2213</v>
          </cell>
          <cell r="F10723" t="str">
            <v>SCECO</v>
          </cell>
          <cell r="G10723" t="str">
            <v>In progress</v>
          </cell>
          <cell r="H10723" t="str">
            <v>NA</v>
          </cell>
          <cell r="I10723" t="str">
            <v>Latis</v>
          </cell>
          <cell r="J10723" t="str">
            <v>P3</v>
          </cell>
          <cell r="K10723" t="str">
            <v>R5</v>
          </cell>
        </row>
        <row r="10724">
          <cell r="A10724" t="str">
            <v>TNM0930</v>
          </cell>
          <cell r="B10724" t="str">
            <v>TNM0930</v>
          </cell>
          <cell r="C10724" t="str">
            <v>TNM1M3930</v>
          </cell>
          <cell r="D10724" t="str">
            <v>TNM1M7930</v>
          </cell>
          <cell r="E10724"/>
          <cell r="F10724" t="str">
            <v>Generator-SG</v>
          </cell>
          <cell r="G10724" t="str">
            <v>Dead</v>
          </cell>
          <cell r="H10724" t="str">
            <v>NA</v>
          </cell>
          <cell r="I10724" t="str">
            <v>Latis</v>
          </cell>
          <cell r="J10724" t="str">
            <v>P3</v>
          </cell>
          <cell r="K10724" t="str">
            <v>R6</v>
          </cell>
        </row>
        <row r="10725">
          <cell r="A10725" t="str">
            <v>ABBS0990</v>
          </cell>
          <cell r="B10725" t="str">
            <v>ABBS0990</v>
          </cell>
          <cell r="C10725" t="str">
            <v>ABBS1M3990</v>
          </cell>
          <cell r="D10725" t="str">
            <v>ABBS1M7990</v>
          </cell>
          <cell r="E10725"/>
          <cell r="F10725" t="str">
            <v>Generator-SG</v>
          </cell>
          <cell r="G10725" t="str">
            <v>Vandalized</v>
          </cell>
          <cell r="H10725" t="str">
            <v>NA</v>
          </cell>
          <cell r="I10725" t="str">
            <v>Latis</v>
          </cell>
          <cell r="J10725" t="str">
            <v>P3</v>
          </cell>
          <cell r="K10725" t="str">
            <v>R6</v>
          </cell>
        </row>
        <row r="10726">
          <cell r="A10726" t="str">
            <v>NJR0371</v>
          </cell>
          <cell r="B10726" t="str">
            <v>NJR0371</v>
          </cell>
          <cell r="C10726"/>
          <cell r="D10726" t="str">
            <v>NJR1M7371</v>
          </cell>
          <cell r="E10726"/>
          <cell r="F10726" t="str">
            <v>Generator-SG</v>
          </cell>
          <cell r="G10726" t="str">
            <v>No BB Design</v>
          </cell>
          <cell r="H10726" t="str">
            <v>NA</v>
          </cell>
          <cell r="I10726" t="str">
            <v>Latis</v>
          </cell>
          <cell r="J10726" t="str">
            <v>P3</v>
          </cell>
          <cell r="K10726" t="str">
            <v>R6</v>
          </cell>
        </row>
        <row r="10727">
          <cell r="A10727" t="str">
            <v>BLS0860</v>
          </cell>
          <cell r="B10727" t="str">
            <v>BLS0860</v>
          </cell>
          <cell r="C10727" t="str">
            <v>BLS1M3860</v>
          </cell>
          <cell r="D10727" t="str">
            <v>BLS1M7860</v>
          </cell>
          <cell r="E10727"/>
          <cell r="F10727" t="str">
            <v>Generator-SG</v>
          </cell>
          <cell r="G10727" t="str">
            <v>Vandalized</v>
          </cell>
          <cell r="H10727" t="str">
            <v>NA</v>
          </cell>
          <cell r="I10727" t="str">
            <v>Latis</v>
          </cell>
          <cell r="J10727" t="str">
            <v>P3</v>
          </cell>
          <cell r="K10727" t="str">
            <v>R6</v>
          </cell>
        </row>
        <row r="10728">
          <cell r="A10728" t="str">
            <v>HAW2292</v>
          </cell>
          <cell r="B10728" t="str">
            <v>HAW2292</v>
          </cell>
          <cell r="C10728" t="str">
            <v>HAW1M4292</v>
          </cell>
          <cell r="D10728" t="str">
            <v>HAW1M8292</v>
          </cell>
          <cell r="E10728" t="str">
            <v>HAW1MN2292</v>
          </cell>
          <cell r="F10728" t="str">
            <v>SCECO</v>
          </cell>
          <cell r="G10728" t="str">
            <v>Vandalized</v>
          </cell>
          <cell r="H10728" t="str">
            <v>NA</v>
          </cell>
          <cell r="I10728" t="str">
            <v>Latis</v>
          </cell>
          <cell r="J10728" t="str">
            <v>P3</v>
          </cell>
          <cell r="K10728" t="str">
            <v>R4</v>
          </cell>
        </row>
        <row r="10729">
          <cell r="A10729" t="str">
            <v>WDA0368</v>
          </cell>
          <cell r="B10729" t="str">
            <v>WDA0368</v>
          </cell>
          <cell r="C10729"/>
          <cell r="D10729" t="str">
            <v>WDA1M7368</v>
          </cell>
          <cell r="E10729"/>
          <cell r="F10729" t="str">
            <v>SCECO</v>
          </cell>
          <cell r="G10729" t="str">
            <v>No BB Design</v>
          </cell>
          <cell r="H10729" t="str">
            <v>NA</v>
          </cell>
          <cell r="I10729" t="str">
            <v>Latis</v>
          </cell>
          <cell r="J10729" t="str">
            <v>P3</v>
          </cell>
          <cell r="K10729" t="str">
            <v>R6</v>
          </cell>
        </row>
        <row r="10730">
          <cell r="A10730" t="str">
            <v>ABH2166</v>
          </cell>
          <cell r="B10730" t="str">
            <v>ABH2166</v>
          </cell>
          <cell r="C10730" t="str">
            <v>ABH1M4166</v>
          </cell>
          <cell r="D10730" t="str">
            <v>ABH1M8166</v>
          </cell>
          <cell r="E10730" t="str">
            <v>ABH1MNC2166</v>
          </cell>
          <cell r="F10730" t="str">
            <v>SCECO</v>
          </cell>
          <cell r="G10730" t="str">
            <v>Weak</v>
          </cell>
          <cell r="H10730" t="str">
            <v>NA</v>
          </cell>
          <cell r="I10730" t="str">
            <v>Latis</v>
          </cell>
          <cell r="J10730" t="str">
            <v>P3</v>
          </cell>
          <cell r="K10730" t="str">
            <v>R6</v>
          </cell>
        </row>
        <row r="10731">
          <cell r="A10731" t="str">
            <v>ABH2030</v>
          </cell>
          <cell r="B10731" t="str">
            <v>ABH2030</v>
          </cell>
          <cell r="C10731"/>
          <cell r="D10731" t="str">
            <v>ABH1M8030</v>
          </cell>
          <cell r="E10731" t="str">
            <v>ABH1MN2030</v>
          </cell>
          <cell r="F10731" t="str">
            <v>SCECO</v>
          </cell>
          <cell r="G10731" t="str">
            <v>Dead</v>
          </cell>
          <cell r="H10731" t="str">
            <v>NA</v>
          </cell>
          <cell r="I10731" t="str">
            <v>Latis</v>
          </cell>
          <cell r="J10731" t="str">
            <v>P3</v>
          </cell>
          <cell r="K10731" t="str">
            <v>R6</v>
          </cell>
        </row>
        <row r="10732">
          <cell r="A10732" t="str">
            <v>ABH2001</v>
          </cell>
          <cell r="B10732" t="str">
            <v>ABH2001</v>
          </cell>
          <cell r="C10732" t="str">
            <v>ABH1M4001</v>
          </cell>
          <cell r="D10732" t="str">
            <v>ABH1M8001</v>
          </cell>
          <cell r="E10732" t="str">
            <v>ABH1MC2001</v>
          </cell>
          <cell r="F10732" t="str">
            <v>SCECO</v>
          </cell>
          <cell r="G10732" t="str">
            <v>Dead</v>
          </cell>
          <cell r="H10732" t="str">
            <v>NA</v>
          </cell>
          <cell r="I10732" t="str">
            <v>Latis</v>
          </cell>
          <cell r="J10732" t="str">
            <v>P3</v>
          </cell>
          <cell r="K10732" t="str">
            <v>R6</v>
          </cell>
        </row>
        <row r="10733">
          <cell r="A10733" t="str">
            <v>MAK2133</v>
          </cell>
          <cell r="B10733" t="str">
            <v>MAK2133</v>
          </cell>
          <cell r="C10733"/>
          <cell r="D10733" t="str">
            <v>MAK1M8133</v>
          </cell>
          <cell r="E10733" t="str">
            <v>MAK1MN2133</v>
          </cell>
          <cell r="F10733" t="str">
            <v>SCECO</v>
          </cell>
          <cell r="G10733" t="str">
            <v>No BB Shifted</v>
          </cell>
          <cell r="H10733" t="str">
            <v>NA</v>
          </cell>
          <cell r="I10733" t="str">
            <v>Latis</v>
          </cell>
          <cell r="J10733" t="str">
            <v>P3</v>
          </cell>
          <cell r="K10733" t="str">
            <v>R5</v>
          </cell>
        </row>
        <row r="10734">
          <cell r="A10734" t="str">
            <v>MAK2294</v>
          </cell>
          <cell r="B10734" t="str">
            <v>MAK2294</v>
          </cell>
          <cell r="C10734"/>
          <cell r="D10734" t="str">
            <v>MAK1M8294</v>
          </cell>
          <cell r="E10734" t="str">
            <v>MAK1MN2294</v>
          </cell>
          <cell r="F10734" t="str">
            <v>SCECO</v>
          </cell>
          <cell r="G10734" t="str">
            <v>Weak</v>
          </cell>
          <cell r="H10734" t="str">
            <v>NA</v>
          </cell>
          <cell r="I10734" t="str">
            <v>Latis</v>
          </cell>
          <cell r="J10734" t="str">
            <v>P3</v>
          </cell>
          <cell r="K10734" t="str">
            <v>R5</v>
          </cell>
        </row>
        <row r="10735">
          <cell r="A10735" t="str">
            <v>MAK2845</v>
          </cell>
          <cell r="B10735" t="str">
            <v>MAK2845</v>
          </cell>
          <cell r="C10735"/>
          <cell r="D10735" t="str">
            <v>MAK1M8845</v>
          </cell>
          <cell r="E10735" t="str">
            <v>MAK1MN2845</v>
          </cell>
          <cell r="F10735" t="str">
            <v>SCECO</v>
          </cell>
          <cell r="G10735" t="str">
            <v>No BB Shifted</v>
          </cell>
          <cell r="H10735" t="str">
            <v>NA</v>
          </cell>
          <cell r="I10735" t="str">
            <v>Latis</v>
          </cell>
          <cell r="J10735" t="str">
            <v>P3</v>
          </cell>
          <cell r="K10735" t="str">
            <v>R5</v>
          </cell>
        </row>
        <row r="10736">
          <cell r="A10736" t="str">
            <v>MAK2129</v>
          </cell>
          <cell r="B10736" t="str">
            <v>MAK2129</v>
          </cell>
          <cell r="C10736"/>
          <cell r="D10736" t="str">
            <v>MAK1M8129</v>
          </cell>
          <cell r="E10736" t="str">
            <v>MAK1MN2129</v>
          </cell>
          <cell r="F10736" t="str">
            <v>SCECO</v>
          </cell>
          <cell r="G10736" t="str">
            <v>Weak</v>
          </cell>
          <cell r="H10736" t="str">
            <v>NA</v>
          </cell>
          <cell r="I10736" t="str">
            <v>Latis</v>
          </cell>
          <cell r="J10736" t="str">
            <v>P3</v>
          </cell>
          <cell r="K10736" t="str">
            <v>R5</v>
          </cell>
        </row>
        <row r="10737">
          <cell r="A10737" t="str">
            <v>KMS2098</v>
          </cell>
          <cell r="B10737" t="str">
            <v>KMS2098</v>
          </cell>
          <cell r="C10737"/>
          <cell r="D10737" t="str">
            <v>KMS1M8098</v>
          </cell>
          <cell r="E10737"/>
          <cell r="F10737" t="str">
            <v>SCECO</v>
          </cell>
          <cell r="G10737" t="str">
            <v>Good</v>
          </cell>
          <cell r="H10737" t="str">
            <v>NA</v>
          </cell>
          <cell r="I10737" t="str">
            <v>Latis</v>
          </cell>
          <cell r="J10737" t="str">
            <v>P3</v>
          </cell>
          <cell r="K10737" t="str">
            <v>R6</v>
          </cell>
        </row>
        <row r="10738">
          <cell r="A10738" t="str">
            <v>TAF2091</v>
          </cell>
          <cell r="B10738" t="str">
            <v>TAF2091</v>
          </cell>
          <cell r="C10738"/>
          <cell r="D10738" t="str">
            <v>TAF1M8091</v>
          </cell>
          <cell r="E10738" t="str">
            <v>TAF1MN2091</v>
          </cell>
          <cell r="F10738" t="str">
            <v>SCECO</v>
          </cell>
          <cell r="G10738" t="str">
            <v>Good</v>
          </cell>
          <cell r="H10738" t="str">
            <v>NA</v>
          </cell>
          <cell r="I10738" t="str">
            <v>Latis</v>
          </cell>
          <cell r="J10738" t="str">
            <v>P3</v>
          </cell>
          <cell r="K10738" t="str">
            <v>R4</v>
          </cell>
        </row>
        <row r="10739">
          <cell r="A10739" t="str">
            <v>TAF2727</v>
          </cell>
          <cell r="B10739" t="str">
            <v>TAF2727</v>
          </cell>
          <cell r="C10739"/>
          <cell r="D10739" t="str">
            <v>TAF1M8727</v>
          </cell>
          <cell r="E10739" t="str">
            <v>TAF1MN2727</v>
          </cell>
          <cell r="F10739" t="str">
            <v>SCECO</v>
          </cell>
          <cell r="G10739" t="str">
            <v>Good</v>
          </cell>
          <cell r="H10739" t="str">
            <v>NA</v>
          </cell>
          <cell r="I10739" t="str">
            <v>Latis</v>
          </cell>
          <cell r="J10739" t="str">
            <v>P3</v>
          </cell>
          <cell r="K10739" t="str">
            <v>R4</v>
          </cell>
        </row>
        <row r="10740">
          <cell r="A10740" t="str">
            <v>HAW2301</v>
          </cell>
          <cell r="B10740" t="str">
            <v>HAW2301</v>
          </cell>
          <cell r="C10740"/>
          <cell r="D10740" t="str">
            <v>HAW1M8301</v>
          </cell>
          <cell r="E10740" t="str">
            <v>HAW1MN2301</v>
          </cell>
          <cell r="F10740" t="str">
            <v>SCECO</v>
          </cell>
          <cell r="G10740" t="str">
            <v>Good</v>
          </cell>
          <cell r="H10740" t="str">
            <v>NA</v>
          </cell>
          <cell r="I10740" t="str">
            <v>Latis</v>
          </cell>
          <cell r="J10740" t="str">
            <v>P3</v>
          </cell>
          <cell r="K10740" t="str">
            <v>R4</v>
          </cell>
        </row>
        <row r="10741">
          <cell r="A10741" t="str">
            <v>HAW2088</v>
          </cell>
          <cell r="B10741" t="str">
            <v>HAW2088</v>
          </cell>
          <cell r="C10741"/>
          <cell r="D10741" t="str">
            <v>HAW1M8088</v>
          </cell>
          <cell r="E10741" t="str">
            <v>HAW1MN2088</v>
          </cell>
          <cell r="F10741" t="str">
            <v>SCECO</v>
          </cell>
          <cell r="G10741" t="str">
            <v>Good</v>
          </cell>
          <cell r="H10741" t="str">
            <v>NA</v>
          </cell>
          <cell r="I10741" t="str">
            <v>Latis</v>
          </cell>
          <cell r="J10741" t="str">
            <v>P3</v>
          </cell>
          <cell r="K10741" t="str">
            <v>R4</v>
          </cell>
        </row>
        <row r="10742">
          <cell r="A10742" t="str">
            <v>JED2304</v>
          </cell>
          <cell r="B10742" t="str">
            <v>JED2304</v>
          </cell>
          <cell r="C10742"/>
          <cell r="D10742" t="str">
            <v>JED1M8304</v>
          </cell>
          <cell r="E10742" t="str">
            <v>JED1MN2304</v>
          </cell>
          <cell r="F10742" t="str">
            <v>SCECO</v>
          </cell>
          <cell r="G10742" t="str">
            <v>Good</v>
          </cell>
          <cell r="H10742" t="str">
            <v>NA</v>
          </cell>
          <cell r="I10742" t="str">
            <v>Latis</v>
          </cell>
          <cell r="J10742" t="str">
            <v>P3</v>
          </cell>
          <cell r="K10742" t="str">
            <v>R4</v>
          </cell>
        </row>
        <row r="10743">
          <cell r="A10743" t="str">
            <v>JED2398</v>
          </cell>
          <cell r="B10743" t="str">
            <v>JED2398</v>
          </cell>
          <cell r="C10743"/>
          <cell r="D10743" t="str">
            <v>JED1M8398</v>
          </cell>
          <cell r="E10743" t="str">
            <v>JED1MN2398</v>
          </cell>
          <cell r="F10743" t="str">
            <v>SCECO</v>
          </cell>
          <cell r="G10743" t="str">
            <v>Good</v>
          </cell>
          <cell r="H10743" t="str">
            <v>NA</v>
          </cell>
          <cell r="I10743" t="str">
            <v>Latis</v>
          </cell>
          <cell r="J10743" t="str">
            <v>P3</v>
          </cell>
          <cell r="K10743" t="str">
            <v>R4</v>
          </cell>
        </row>
        <row r="10744">
          <cell r="A10744" t="str">
            <v>JED2714</v>
          </cell>
          <cell r="B10744" t="str">
            <v>JED2714</v>
          </cell>
          <cell r="C10744"/>
          <cell r="D10744" t="str">
            <v>JED1M8714</v>
          </cell>
          <cell r="E10744" t="str">
            <v>JED1MN2714</v>
          </cell>
          <cell r="F10744" t="str">
            <v>SCECO</v>
          </cell>
          <cell r="G10744" t="str">
            <v>Dead</v>
          </cell>
          <cell r="H10744" t="str">
            <v>NA</v>
          </cell>
          <cell r="I10744" t="str">
            <v>Latis</v>
          </cell>
          <cell r="J10744" t="str">
            <v>P3</v>
          </cell>
          <cell r="K10744" t="str">
            <v>R4</v>
          </cell>
        </row>
        <row r="10745">
          <cell r="A10745" t="str">
            <v>DMD2032</v>
          </cell>
          <cell r="B10745" t="str">
            <v>DMD2032</v>
          </cell>
          <cell r="C10745"/>
          <cell r="D10745" t="str">
            <v>DMD1M8032</v>
          </cell>
          <cell r="E10745"/>
          <cell r="F10745" t="str">
            <v>SCECO</v>
          </cell>
          <cell r="G10745" t="str">
            <v>Good</v>
          </cell>
          <cell r="H10745" t="str">
            <v>NA</v>
          </cell>
          <cell r="I10745" t="str">
            <v>Latis</v>
          </cell>
          <cell r="J10745" t="str">
            <v>P3</v>
          </cell>
          <cell r="K10745" t="str">
            <v>R6</v>
          </cell>
        </row>
        <row r="10746">
          <cell r="A10746" t="str">
            <v>DRB2003</v>
          </cell>
          <cell r="B10746" t="str">
            <v>DRB2003</v>
          </cell>
          <cell r="C10746"/>
          <cell r="D10746" t="str">
            <v>DRB1M8003</v>
          </cell>
          <cell r="E10746" t="str">
            <v>DRB1MN2003</v>
          </cell>
          <cell r="F10746" t="str">
            <v>SCECO</v>
          </cell>
          <cell r="G10746" t="str">
            <v>Good</v>
          </cell>
          <cell r="H10746" t="str">
            <v>NA</v>
          </cell>
          <cell r="I10746" t="str">
            <v>Latis</v>
          </cell>
          <cell r="J10746" t="str">
            <v>P3</v>
          </cell>
          <cell r="K10746" t="str">
            <v>R6</v>
          </cell>
        </row>
        <row r="10747">
          <cell r="A10747" t="str">
            <v>MAK2290</v>
          </cell>
          <cell r="B10747" t="str">
            <v>MAK2290</v>
          </cell>
          <cell r="C10747"/>
          <cell r="D10747" t="str">
            <v>MAK1M8290</v>
          </cell>
          <cell r="E10747" t="str">
            <v>MAK1MN2290</v>
          </cell>
          <cell r="F10747" t="str">
            <v>SCECO</v>
          </cell>
          <cell r="G10747" t="str">
            <v>No BB Shifted</v>
          </cell>
          <cell r="H10747" t="str">
            <v>NA</v>
          </cell>
          <cell r="I10747" t="str">
            <v>Latis</v>
          </cell>
          <cell r="J10747" t="str">
            <v>P3</v>
          </cell>
          <cell r="K10747" t="str">
            <v>R5</v>
          </cell>
        </row>
        <row r="10748">
          <cell r="A10748" t="str">
            <v>JIZ2101</v>
          </cell>
          <cell r="B10748" t="str">
            <v>JIZ2101</v>
          </cell>
          <cell r="C10748"/>
          <cell r="D10748" t="str">
            <v>JIZ1M8101</v>
          </cell>
          <cell r="E10748" t="str">
            <v>JIZ1MN2101</v>
          </cell>
          <cell r="F10748" t="str">
            <v>SCECO</v>
          </cell>
          <cell r="G10748" t="str">
            <v>Good</v>
          </cell>
          <cell r="H10748" t="str">
            <v>NA</v>
          </cell>
          <cell r="I10748" t="str">
            <v>Latis</v>
          </cell>
          <cell r="J10748" t="str">
            <v>P3</v>
          </cell>
          <cell r="K10748" t="str">
            <v>R6</v>
          </cell>
        </row>
        <row r="10749">
          <cell r="A10749" t="str">
            <v>MAK2122</v>
          </cell>
          <cell r="B10749" t="str">
            <v>MAK2122</v>
          </cell>
          <cell r="C10749"/>
          <cell r="D10749" t="str">
            <v>MAK1M8122</v>
          </cell>
          <cell r="E10749" t="str">
            <v>MAK1MN2122</v>
          </cell>
          <cell r="F10749" t="str">
            <v>SCECO</v>
          </cell>
          <cell r="G10749" t="str">
            <v>Dead</v>
          </cell>
          <cell r="H10749" t="str">
            <v>NA</v>
          </cell>
          <cell r="I10749" t="str">
            <v>Latis</v>
          </cell>
          <cell r="J10749" t="str">
            <v>P3</v>
          </cell>
          <cell r="K10749" t="str">
            <v>R5</v>
          </cell>
        </row>
        <row r="10750">
          <cell r="A10750" t="str">
            <v>MAK2136</v>
          </cell>
          <cell r="B10750" t="str">
            <v>MAK2136</v>
          </cell>
          <cell r="C10750"/>
          <cell r="D10750" t="str">
            <v>MAK1M8136</v>
          </cell>
          <cell r="E10750" t="str">
            <v>MAK1MN2136</v>
          </cell>
          <cell r="F10750" t="str">
            <v>SCECO</v>
          </cell>
          <cell r="G10750" t="str">
            <v>In progress</v>
          </cell>
          <cell r="H10750" t="str">
            <v>NA</v>
          </cell>
          <cell r="I10750" t="str">
            <v>Latis</v>
          </cell>
          <cell r="J10750" t="str">
            <v>P3</v>
          </cell>
          <cell r="K10750" t="str">
            <v>R5</v>
          </cell>
        </row>
        <row r="10751">
          <cell r="A10751" t="str">
            <v>JED2348</v>
          </cell>
          <cell r="B10751" t="str">
            <v>JED2348</v>
          </cell>
          <cell r="C10751"/>
          <cell r="D10751" t="str">
            <v>JED1M8348</v>
          </cell>
          <cell r="E10751" t="str">
            <v>JED1MN2348</v>
          </cell>
          <cell r="F10751" t="str">
            <v>SCECO</v>
          </cell>
          <cell r="G10751" t="str">
            <v>Good</v>
          </cell>
          <cell r="H10751" t="str">
            <v>NA</v>
          </cell>
          <cell r="I10751" t="str">
            <v>Latis</v>
          </cell>
          <cell r="J10751" t="str">
            <v>P3</v>
          </cell>
          <cell r="K10751" t="str">
            <v>R4</v>
          </cell>
        </row>
        <row r="10752">
          <cell r="A10752" t="str">
            <v>MAK2816</v>
          </cell>
          <cell r="B10752" t="str">
            <v>MAK2816</v>
          </cell>
          <cell r="C10752"/>
          <cell r="D10752" t="str">
            <v>MAK1M8816</v>
          </cell>
          <cell r="E10752" t="str">
            <v>MAK1MN2816</v>
          </cell>
          <cell r="F10752" t="str">
            <v>SCECO</v>
          </cell>
          <cell r="G10752" t="str">
            <v>Weak</v>
          </cell>
          <cell r="H10752" t="str">
            <v>NA</v>
          </cell>
          <cell r="I10752" t="str">
            <v>Latis</v>
          </cell>
          <cell r="J10752" t="str">
            <v>P3</v>
          </cell>
          <cell r="K10752" t="str">
            <v>R5</v>
          </cell>
        </row>
        <row r="10753">
          <cell r="A10753" t="str">
            <v>JED2629</v>
          </cell>
          <cell r="B10753" t="str">
            <v>JED2629</v>
          </cell>
          <cell r="C10753"/>
          <cell r="D10753" t="str">
            <v>JED1M8629</v>
          </cell>
          <cell r="E10753" t="str">
            <v>JED1MN2629</v>
          </cell>
          <cell r="F10753" t="str">
            <v>SCECO</v>
          </cell>
          <cell r="G10753" t="str">
            <v>Good</v>
          </cell>
          <cell r="H10753" t="str">
            <v>NA</v>
          </cell>
          <cell r="I10753" t="str">
            <v>Latis</v>
          </cell>
          <cell r="J10753" t="str">
            <v>P3</v>
          </cell>
          <cell r="K10753" t="str">
            <v>R4</v>
          </cell>
        </row>
        <row r="10754">
          <cell r="A10754" t="str">
            <v>MHL0533</v>
          </cell>
          <cell r="B10754" t="str">
            <v>MHL0533</v>
          </cell>
          <cell r="C10754"/>
          <cell r="D10754" t="str">
            <v>MHL1M7533</v>
          </cell>
          <cell r="E10754"/>
          <cell r="F10754" t="str">
            <v>SCECO</v>
          </cell>
          <cell r="G10754" t="str">
            <v>No BB Shifted</v>
          </cell>
          <cell r="H10754" t="str">
            <v>NA</v>
          </cell>
          <cell r="I10754" t="str">
            <v>Latis</v>
          </cell>
          <cell r="J10754" t="str">
            <v>P3</v>
          </cell>
          <cell r="K10754" t="str">
            <v>R6</v>
          </cell>
        </row>
        <row r="10755">
          <cell r="A10755" t="str">
            <v>JED2351</v>
          </cell>
          <cell r="B10755" t="str">
            <v>JED2351</v>
          </cell>
          <cell r="C10755"/>
          <cell r="D10755" t="str">
            <v>JED1M8351</v>
          </cell>
          <cell r="E10755" t="str">
            <v>JED1MN2351</v>
          </cell>
          <cell r="F10755" t="str">
            <v>SCECO</v>
          </cell>
          <cell r="G10755" t="str">
            <v>Good</v>
          </cell>
          <cell r="H10755" t="str">
            <v>NA</v>
          </cell>
          <cell r="I10755" t="str">
            <v>Latis</v>
          </cell>
          <cell r="J10755" t="str">
            <v>P3</v>
          </cell>
          <cell r="K10755" t="str">
            <v>R4</v>
          </cell>
        </row>
        <row r="10756">
          <cell r="A10756" t="str">
            <v>DMD2031</v>
          </cell>
          <cell r="B10756" t="str">
            <v>DMD2031</v>
          </cell>
          <cell r="C10756"/>
          <cell r="D10756" t="str">
            <v>DMD1M8031</v>
          </cell>
          <cell r="E10756"/>
          <cell r="F10756" t="str">
            <v>SCECO</v>
          </cell>
          <cell r="G10756" t="str">
            <v>Good</v>
          </cell>
          <cell r="H10756" t="str">
            <v>NA</v>
          </cell>
          <cell r="I10756" t="str">
            <v>Latis</v>
          </cell>
          <cell r="J10756" t="str">
            <v>P3</v>
          </cell>
          <cell r="K10756" t="str">
            <v>R6</v>
          </cell>
        </row>
        <row r="10757">
          <cell r="A10757" t="str">
            <v>ARS2049</v>
          </cell>
          <cell r="B10757" t="str">
            <v>ARS2049</v>
          </cell>
          <cell r="C10757"/>
          <cell r="D10757" t="str">
            <v>ARS1M8049</v>
          </cell>
          <cell r="E10757" t="str">
            <v>ARS1MN2049</v>
          </cell>
          <cell r="F10757" t="str">
            <v>SCECO</v>
          </cell>
          <cell r="G10757" t="str">
            <v>Good</v>
          </cell>
          <cell r="H10757" t="str">
            <v>NA</v>
          </cell>
          <cell r="I10757" t="str">
            <v>Latis</v>
          </cell>
          <cell r="J10757" t="str">
            <v>P3</v>
          </cell>
          <cell r="K10757" t="str">
            <v>R6</v>
          </cell>
        </row>
        <row r="10758">
          <cell r="A10758" t="str">
            <v>MAK2447</v>
          </cell>
          <cell r="B10758" t="str">
            <v>MAK2447</v>
          </cell>
          <cell r="C10758"/>
          <cell r="D10758" t="str">
            <v>MAK1M8447</v>
          </cell>
          <cell r="E10758" t="str">
            <v>MAK1MN2447</v>
          </cell>
          <cell r="F10758" t="str">
            <v>SCECO</v>
          </cell>
          <cell r="G10758" t="str">
            <v>Weak</v>
          </cell>
          <cell r="H10758" t="str">
            <v>NA</v>
          </cell>
          <cell r="I10758" t="str">
            <v>Latis</v>
          </cell>
          <cell r="J10758" t="str">
            <v>P3</v>
          </cell>
          <cell r="K10758" t="str">
            <v>R5</v>
          </cell>
        </row>
        <row r="10759">
          <cell r="A10759" t="str">
            <v>MAK2844</v>
          </cell>
          <cell r="B10759" t="str">
            <v>MAK2844</v>
          </cell>
          <cell r="C10759"/>
          <cell r="D10759" t="str">
            <v>MAK1M8844</v>
          </cell>
          <cell r="E10759" t="str">
            <v>MAK1MN2844</v>
          </cell>
          <cell r="F10759" t="str">
            <v>SCECO</v>
          </cell>
          <cell r="G10759" t="str">
            <v>No BB Shifted</v>
          </cell>
          <cell r="H10759" t="str">
            <v>NA</v>
          </cell>
          <cell r="I10759" t="str">
            <v>Latis</v>
          </cell>
          <cell r="J10759" t="str">
            <v>P3</v>
          </cell>
          <cell r="K10759" t="str">
            <v>R5</v>
          </cell>
        </row>
        <row r="10760">
          <cell r="A10760" t="str">
            <v>MAK2705</v>
          </cell>
          <cell r="B10760" t="str">
            <v>MAK2705</v>
          </cell>
          <cell r="C10760"/>
          <cell r="D10760" t="str">
            <v>MAK1M8705</v>
          </cell>
          <cell r="E10760"/>
          <cell r="F10760" t="str">
            <v>SCECO</v>
          </cell>
          <cell r="G10760" t="str">
            <v>No BB Shifted</v>
          </cell>
          <cell r="H10760" t="str">
            <v>NA</v>
          </cell>
          <cell r="I10760" t="str">
            <v>Latis</v>
          </cell>
          <cell r="J10760" t="str">
            <v>P3</v>
          </cell>
          <cell r="K10760" t="str">
            <v>R5</v>
          </cell>
        </row>
        <row r="10761">
          <cell r="A10761" t="str">
            <v>JED2669</v>
          </cell>
          <cell r="B10761" t="str">
            <v>JED2669</v>
          </cell>
          <cell r="C10761"/>
          <cell r="D10761" t="str">
            <v>JED1M8669</v>
          </cell>
          <cell r="E10761" t="str">
            <v>JED1MN2669</v>
          </cell>
          <cell r="F10761" t="str">
            <v>SCECO</v>
          </cell>
          <cell r="G10761" t="str">
            <v>Good</v>
          </cell>
          <cell r="H10761" t="str">
            <v>NA</v>
          </cell>
          <cell r="I10761" t="str">
            <v>Latis</v>
          </cell>
          <cell r="J10761" t="str">
            <v>P3</v>
          </cell>
          <cell r="K10761" t="str">
            <v>R4</v>
          </cell>
        </row>
        <row r="10762">
          <cell r="A10762" t="str">
            <v>KMS0320</v>
          </cell>
          <cell r="B10762" t="str">
            <v>KMS0320</v>
          </cell>
          <cell r="C10762"/>
          <cell r="D10762" t="str">
            <v>KMS1M7320</v>
          </cell>
          <cell r="E10762" t="str">
            <v>KMS1MN0320</v>
          </cell>
          <cell r="F10762" t="str">
            <v>SCECO</v>
          </cell>
          <cell r="G10762" t="str">
            <v>Dead</v>
          </cell>
          <cell r="H10762" t="str">
            <v>NA</v>
          </cell>
          <cell r="I10762" t="str">
            <v>Latis</v>
          </cell>
          <cell r="J10762" t="str">
            <v>P3</v>
          </cell>
          <cell r="K10762" t="str">
            <v>R6</v>
          </cell>
        </row>
        <row r="10763">
          <cell r="A10763" t="str">
            <v>MAK2445</v>
          </cell>
          <cell r="B10763" t="str">
            <v>MAK2445</v>
          </cell>
          <cell r="C10763"/>
          <cell r="D10763" t="str">
            <v>MAK1M8445</v>
          </cell>
          <cell r="E10763"/>
          <cell r="F10763" t="str">
            <v>Generator-SG</v>
          </cell>
          <cell r="G10763" t="str">
            <v>Good</v>
          </cell>
          <cell r="H10763" t="str">
            <v>NO</v>
          </cell>
          <cell r="I10763" t="str">
            <v>Latis</v>
          </cell>
          <cell r="J10763" t="str">
            <v>P3</v>
          </cell>
          <cell r="K10763" t="str">
            <v>R5</v>
          </cell>
        </row>
        <row r="10764">
          <cell r="A10764" t="str">
            <v>MAK2448</v>
          </cell>
          <cell r="B10764" t="str">
            <v>MAK2448</v>
          </cell>
          <cell r="C10764"/>
          <cell r="D10764" t="str">
            <v>MAK1M8448</v>
          </cell>
          <cell r="E10764"/>
          <cell r="F10764" t="str">
            <v>SCECO</v>
          </cell>
          <cell r="G10764" t="str">
            <v>In progress</v>
          </cell>
          <cell r="H10764" t="str">
            <v>NA</v>
          </cell>
          <cell r="I10764" t="str">
            <v>Latis</v>
          </cell>
          <cell r="J10764" t="str">
            <v>P3</v>
          </cell>
          <cell r="K10764" t="str">
            <v>R5</v>
          </cell>
        </row>
        <row r="10765">
          <cell r="A10765" t="str">
            <v>JED2390</v>
          </cell>
          <cell r="B10765" t="str">
            <v>JED2390</v>
          </cell>
          <cell r="C10765"/>
          <cell r="D10765" t="str">
            <v>JED1M8390</v>
          </cell>
          <cell r="E10765" t="str">
            <v>JED1MN2390</v>
          </cell>
          <cell r="F10765" t="str">
            <v>SCECO</v>
          </cell>
          <cell r="G10765" t="str">
            <v>Good</v>
          </cell>
          <cell r="H10765" t="str">
            <v>NA</v>
          </cell>
          <cell r="I10765" t="str">
            <v>Latis</v>
          </cell>
          <cell r="J10765" t="str">
            <v>P3</v>
          </cell>
          <cell r="K10765" t="str">
            <v>R4</v>
          </cell>
        </row>
        <row r="10766">
          <cell r="A10766" t="str">
            <v>MAK2703</v>
          </cell>
          <cell r="B10766" t="str">
            <v>MAK2703</v>
          </cell>
          <cell r="C10766"/>
          <cell r="D10766" t="str">
            <v>MAK1M8703</v>
          </cell>
          <cell r="E10766"/>
          <cell r="F10766" t="str">
            <v>SCECO</v>
          </cell>
          <cell r="G10766" t="str">
            <v>Vandalized</v>
          </cell>
          <cell r="H10766" t="str">
            <v>NA</v>
          </cell>
          <cell r="I10766" t="str">
            <v>Latis</v>
          </cell>
          <cell r="J10766" t="str">
            <v>P3</v>
          </cell>
          <cell r="K10766" t="str">
            <v>R5</v>
          </cell>
        </row>
        <row r="10767">
          <cell r="A10767" t="str">
            <v>JED2397</v>
          </cell>
          <cell r="B10767" t="str">
            <v>JED2397</v>
          </cell>
          <cell r="C10767"/>
          <cell r="D10767" t="str">
            <v>JED1M8397</v>
          </cell>
          <cell r="E10767" t="str">
            <v>JED1MN2397</v>
          </cell>
          <cell r="F10767" t="str">
            <v>SCECO</v>
          </cell>
          <cell r="G10767" t="str">
            <v>Vandalized</v>
          </cell>
          <cell r="H10767" t="str">
            <v>NA</v>
          </cell>
          <cell r="I10767" t="str">
            <v>Latis</v>
          </cell>
          <cell r="J10767" t="str">
            <v>P3</v>
          </cell>
          <cell r="K10767" t="str">
            <v>R4</v>
          </cell>
        </row>
        <row r="10768">
          <cell r="A10768" t="str">
            <v>JED2978</v>
          </cell>
          <cell r="B10768" t="str">
            <v>JED2978</v>
          </cell>
          <cell r="C10768"/>
          <cell r="D10768" t="str">
            <v>JED1M8978</v>
          </cell>
          <cell r="E10768" t="str">
            <v>JED1MN2978</v>
          </cell>
          <cell r="F10768" t="str">
            <v>SCECO</v>
          </cell>
          <cell r="G10768" t="str">
            <v>No BB Shifted</v>
          </cell>
          <cell r="H10768" t="str">
            <v>NA</v>
          </cell>
          <cell r="I10768" t="str">
            <v>Latis</v>
          </cell>
          <cell r="J10768" t="str">
            <v>P3</v>
          </cell>
          <cell r="K10768" t="str">
            <v>R4</v>
          </cell>
        </row>
        <row r="10769">
          <cell r="A10769" t="str">
            <v>LTH2201</v>
          </cell>
          <cell r="B10769" t="str">
            <v>LTH2201</v>
          </cell>
          <cell r="C10769"/>
          <cell r="D10769" t="str">
            <v>LTH1M8201</v>
          </cell>
          <cell r="E10769"/>
          <cell r="F10769" t="str">
            <v>SCECO</v>
          </cell>
          <cell r="G10769" t="str">
            <v>No BB Shifted</v>
          </cell>
          <cell r="H10769" t="str">
            <v>NA</v>
          </cell>
          <cell r="I10769" t="str">
            <v>Latis</v>
          </cell>
          <cell r="J10769" t="str">
            <v>P3</v>
          </cell>
          <cell r="K10769" t="str">
            <v>R4</v>
          </cell>
        </row>
        <row r="10770">
          <cell r="A10770" t="str">
            <v>BHR2980</v>
          </cell>
          <cell r="B10770" t="str">
            <v>BHR2980</v>
          </cell>
          <cell r="C10770"/>
          <cell r="D10770" t="str">
            <v>BHR1M8980</v>
          </cell>
          <cell r="E10770" t="str">
            <v>BHR1MN2980</v>
          </cell>
          <cell r="F10770" t="str">
            <v>SCECO</v>
          </cell>
          <cell r="G10770" t="str">
            <v>Good</v>
          </cell>
          <cell r="H10770" t="str">
            <v>NA</v>
          </cell>
          <cell r="I10770" t="str">
            <v>Latis</v>
          </cell>
          <cell r="J10770" t="str">
            <v>P3</v>
          </cell>
          <cell r="K10770" t="str">
            <v>R4</v>
          </cell>
        </row>
        <row r="10771">
          <cell r="A10771" t="str">
            <v>BLG0224</v>
          </cell>
          <cell r="B10771" t="str">
            <v>BLG0224</v>
          </cell>
          <cell r="C10771"/>
          <cell r="D10771" t="str">
            <v>BLG1M7224</v>
          </cell>
          <cell r="E10771"/>
          <cell r="F10771" t="str">
            <v>SCECO</v>
          </cell>
          <cell r="G10771" t="str">
            <v>Good</v>
          </cell>
          <cell r="H10771" t="str">
            <v>NA</v>
          </cell>
          <cell r="I10771" t="str">
            <v>Latis</v>
          </cell>
          <cell r="J10771" t="str">
            <v>P3</v>
          </cell>
          <cell r="K10771" t="str">
            <v>R6</v>
          </cell>
        </row>
        <row r="10772">
          <cell r="A10772" t="str">
            <v>ABH0421</v>
          </cell>
          <cell r="B10772" t="str">
            <v>ABH0421</v>
          </cell>
          <cell r="C10772"/>
          <cell r="D10772" t="str">
            <v>ABH1M7421</v>
          </cell>
          <cell r="E10772" t="str">
            <v>ABH1MN0421</v>
          </cell>
          <cell r="F10772" t="str">
            <v>SCECO</v>
          </cell>
          <cell r="G10772" t="str">
            <v>No BB Shifted</v>
          </cell>
          <cell r="H10772" t="str">
            <v>NA</v>
          </cell>
          <cell r="I10772" t="str">
            <v>Latis</v>
          </cell>
          <cell r="J10772" t="str">
            <v>P3</v>
          </cell>
          <cell r="K10772" t="str">
            <v>R6</v>
          </cell>
        </row>
        <row r="10773">
          <cell r="A10773" t="str">
            <v>SMT0532</v>
          </cell>
          <cell r="B10773" t="str">
            <v>SMT0532</v>
          </cell>
          <cell r="C10773"/>
          <cell r="D10773" t="str">
            <v>SMT1M7532</v>
          </cell>
          <cell r="E10773"/>
          <cell r="F10773" t="str">
            <v>SCECO</v>
          </cell>
          <cell r="G10773" t="str">
            <v>Good</v>
          </cell>
          <cell r="H10773" t="str">
            <v>NA</v>
          </cell>
          <cell r="I10773" t="str">
            <v>Latis</v>
          </cell>
          <cell r="J10773" t="str">
            <v>P3</v>
          </cell>
          <cell r="K10773" t="str">
            <v>R6</v>
          </cell>
        </row>
        <row r="10774">
          <cell r="A10774" t="str">
            <v>JED2308</v>
          </cell>
          <cell r="B10774" t="str">
            <v>JED2308</v>
          </cell>
          <cell r="C10774"/>
          <cell r="D10774" t="str">
            <v>JED1M8308</v>
          </cell>
          <cell r="E10774" t="str">
            <v>JED1MN2308</v>
          </cell>
          <cell r="F10774" t="str">
            <v>SCECO</v>
          </cell>
          <cell r="G10774" t="str">
            <v>Vandalized</v>
          </cell>
          <cell r="H10774" t="str">
            <v>NA</v>
          </cell>
          <cell r="I10774" t="str">
            <v>Latis</v>
          </cell>
          <cell r="J10774" t="str">
            <v>P3</v>
          </cell>
          <cell r="K10774" t="str">
            <v>R4</v>
          </cell>
        </row>
        <row r="10775">
          <cell r="A10775" t="str">
            <v>JIZ0220</v>
          </cell>
          <cell r="B10775" t="str">
            <v>JIZ0220</v>
          </cell>
          <cell r="C10775" t="str">
            <v>JIZ1M7220</v>
          </cell>
          <cell r="D10775" t="str">
            <v>JIZ1M7220</v>
          </cell>
          <cell r="E10775" t="str">
            <v>JIZ1MN0220</v>
          </cell>
          <cell r="F10775" t="str">
            <v>SCECO</v>
          </cell>
          <cell r="G10775" t="str">
            <v>Dead</v>
          </cell>
          <cell r="H10775" t="str">
            <v>NA</v>
          </cell>
          <cell r="I10775" t="str">
            <v>Latis</v>
          </cell>
          <cell r="J10775" t="str">
            <v>P3</v>
          </cell>
          <cell r="K10775" t="str">
            <v>R6</v>
          </cell>
        </row>
        <row r="10776">
          <cell r="A10776" t="str">
            <v>JED2178</v>
          </cell>
          <cell r="B10776" t="str">
            <v>JED2178</v>
          </cell>
          <cell r="C10776"/>
          <cell r="D10776" t="str">
            <v>JED1M8178</v>
          </cell>
          <cell r="E10776" t="str">
            <v>JED1MN2178</v>
          </cell>
          <cell r="F10776" t="str">
            <v>SCECO</v>
          </cell>
          <cell r="G10776" t="str">
            <v>Dead</v>
          </cell>
          <cell r="H10776" t="str">
            <v>NA</v>
          </cell>
          <cell r="I10776" t="str">
            <v>Latis</v>
          </cell>
          <cell r="J10776" t="str">
            <v>P3</v>
          </cell>
          <cell r="K10776" t="str">
            <v>R4</v>
          </cell>
        </row>
        <row r="10777">
          <cell r="A10777" t="str">
            <v>BHR2981</v>
          </cell>
          <cell r="B10777" t="str">
            <v>BHR2981</v>
          </cell>
          <cell r="C10777"/>
          <cell r="D10777" t="str">
            <v>BHR1M8981</v>
          </cell>
          <cell r="E10777" t="str">
            <v>BHR1MN2981</v>
          </cell>
          <cell r="F10777" t="str">
            <v>SCECO</v>
          </cell>
          <cell r="G10777" t="str">
            <v>Good</v>
          </cell>
          <cell r="H10777" t="str">
            <v>NA</v>
          </cell>
          <cell r="I10777" t="str">
            <v>Latis</v>
          </cell>
          <cell r="J10777" t="str">
            <v>P3</v>
          </cell>
          <cell r="K10777" t="str">
            <v>R4</v>
          </cell>
        </row>
        <row r="10778">
          <cell r="A10778" t="str">
            <v>JED2983</v>
          </cell>
          <cell r="B10778" t="str">
            <v>JED2983</v>
          </cell>
          <cell r="C10778"/>
          <cell r="D10778" t="str">
            <v>JED1M8983</v>
          </cell>
          <cell r="E10778" t="str">
            <v>JED1MN2983</v>
          </cell>
          <cell r="F10778" t="str">
            <v>SCECO</v>
          </cell>
          <cell r="G10778" t="str">
            <v>Good</v>
          </cell>
          <cell r="H10778" t="str">
            <v>NA</v>
          </cell>
          <cell r="I10778" t="str">
            <v>Latis</v>
          </cell>
          <cell r="J10778" t="str">
            <v>P3</v>
          </cell>
          <cell r="K10778" t="str">
            <v>R4</v>
          </cell>
        </row>
        <row r="10779">
          <cell r="A10779" t="str">
            <v>SAB2083</v>
          </cell>
          <cell r="B10779" t="str">
            <v>SAB2083</v>
          </cell>
          <cell r="C10779"/>
          <cell r="D10779" t="str">
            <v>SAB1M8083</v>
          </cell>
          <cell r="E10779" t="str">
            <v>SAB1MN2083</v>
          </cell>
          <cell r="F10779" t="str">
            <v>SCECO</v>
          </cell>
          <cell r="G10779" t="str">
            <v>Weak</v>
          </cell>
          <cell r="H10779" t="str">
            <v>NA</v>
          </cell>
          <cell r="I10779" t="str">
            <v>Latis</v>
          </cell>
          <cell r="J10779" t="str">
            <v>P3</v>
          </cell>
          <cell r="K10779" t="str">
            <v>R6</v>
          </cell>
        </row>
        <row r="10780">
          <cell r="A10780" t="str">
            <v>HAW2432</v>
          </cell>
          <cell r="B10780" t="str">
            <v>HAW2432</v>
          </cell>
          <cell r="C10780"/>
          <cell r="D10780" t="str">
            <v>HAW1M8432</v>
          </cell>
          <cell r="E10780" t="str">
            <v>HAW1MN2432</v>
          </cell>
          <cell r="F10780" t="str">
            <v>SCECO</v>
          </cell>
          <cell r="G10780" t="str">
            <v>Good</v>
          </cell>
          <cell r="H10780" t="str">
            <v>NA</v>
          </cell>
          <cell r="I10780" t="str">
            <v>Latis</v>
          </cell>
          <cell r="J10780" t="str">
            <v>P3</v>
          </cell>
          <cell r="K10780" t="str">
            <v>R4</v>
          </cell>
        </row>
        <row r="10781">
          <cell r="A10781" t="str">
            <v>JED2118</v>
          </cell>
          <cell r="B10781" t="str">
            <v>JED2118</v>
          </cell>
          <cell r="C10781"/>
          <cell r="D10781" t="str">
            <v>JED1M8118</v>
          </cell>
          <cell r="E10781" t="str">
            <v>JED1MN2118</v>
          </cell>
          <cell r="F10781" t="str">
            <v>SCECO</v>
          </cell>
          <cell r="G10781" t="str">
            <v>Vandalized</v>
          </cell>
          <cell r="H10781" t="str">
            <v>NA</v>
          </cell>
          <cell r="I10781" t="str">
            <v>Latis</v>
          </cell>
          <cell r="J10781" t="str">
            <v>P3</v>
          </cell>
          <cell r="K10781" t="str">
            <v>R4</v>
          </cell>
        </row>
        <row r="10782">
          <cell r="A10782" t="str">
            <v>DAR2013</v>
          </cell>
          <cell r="B10782" t="str">
            <v>DAR2013</v>
          </cell>
          <cell r="C10782"/>
          <cell r="D10782" t="str">
            <v>DAR1M8013</v>
          </cell>
          <cell r="E10782"/>
          <cell r="F10782" t="str">
            <v>SCECO</v>
          </cell>
          <cell r="G10782" t="str">
            <v>Good</v>
          </cell>
          <cell r="H10782" t="str">
            <v>NA</v>
          </cell>
          <cell r="I10782" t="str">
            <v>Latis</v>
          </cell>
          <cell r="J10782" t="str">
            <v>P3</v>
          </cell>
          <cell r="K10782" t="str">
            <v>R6</v>
          </cell>
        </row>
        <row r="10783">
          <cell r="A10783" t="str">
            <v>JIZ0412</v>
          </cell>
          <cell r="B10783" t="str">
            <v>JIZ0412</v>
          </cell>
          <cell r="C10783"/>
          <cell r="D10783" t="str">
            <v>JIZ1M7412</v>
          </cell>
          <cell r="E10783" t="str">
            <v>JIZ1MN0412</v>
          </cell>
          <cell r="F10783" t="str">
            <v>SCECO</v>
          </cell>
          <cell r="G10783" t="str">
            <v>No BB Shifted</v>
          </cell>
          <cell r="H10783" t="str">
            <v>NA</v>
          </cell>
          <cell r="I10783" t="str">
            <v>Latis</v>
          </cell>
          <cell r="J10783" t="str">
            <v>P3</v>
          </cell>
          <cell r="K10783" t="str">
            <v>R6</v>
          </cell>
        </row>
        <row r="10784">
          <cell r="A10784" t="str">
            <v>SAB0388</v>
          </cell>
          <cell r="B10784" t="str">
            <v>SAB0388</v>
          </cell>
          <cell r="C10784"/>
          <cell r="D10784" t="str">
            <v>SAB1M7388</v>
          </cell>
          <cell r="E10784" t="str">
            <v>SAB1MN0388</v>
          </cell>
          <cell r="F10784" t="str">
            <v>SCECO</v>
          </cell>
          <cell r="G10784" t="str">
            <v>Dead</v>
          </cell>
          <cell r="H10784" t="str">
            <v>NA</v>
          </cell>
          <cell r="I10784" t="str">
            <v>Latis</v>
          </cell>
          <cell r="J10784" t="str">
            <v>P3</v>
          </cell>
          <cell r="K10784" t="str">
            <v>R6</v>
          </cell>
        </row>
        <row r="10785">
          <cell r="A10785" t="str">
            <v>ARS0351</v>
          </cell>
          <cell r="B10785" t="str">
            <v>ARS0351</v>
          </cell>
          <cell r="C10785"/>
          <cell r="D10785" t="str">
            <v>ARS1M7351</v>
          </cell>
          <cell r="E10785"/>
          <cell r="F10785" t="str">
            <v>SCECO</v>
          </cell>
          <cell r="G10785" t="str">
            <v>Weak</v>
          </cell>
          <cell r="H10785" t="str">
            <v>NA</v>
          </cell>
          <cell r="I10785" t="str">
            <v>Latis</v>
          </cell>
          <cell r="J10785" t="str">
            <v>P3</v>
          </cell>
          <cell r="K10785" t="str">
            <v>R6</v>
          </cell>
        </row>
        <row r="10786">
          <cell r="A10786" t="str">
            <v>JED2307</v>
          </cell>
          <cell r="B10786" t="str">
            <v>JED2307</v>
          </cell>
          <cell r="C10786"/>
          <cell r="D10786" t="str">
            <v>JED1M8307</v>
          </cell>
          <cell r="E10786" t="str">
            <v>JED1MN2307</v>
          </cell>
          <cell r="F10786" t="str">
            <v>SCECO</v>
          </cell>
          <cell r="G10786" t="str">
            <v>Good</v>
          </cell>
          <cell r="H10786" t="str">
            <v>NA</v>
          </cell>
          <cell r="I10786" t="str">
            <v>Latis</v>
          </cell>
          <cell r="J10786" t="str">
            <v>P3</v>
          </cell>
          <cell r="K10786" t="str">
            <v>R4</v>
          </cell>
        </row>
        <row r="10787">
          <cell r="A10787" t="str">
            <v>MAK2986</v>
          </cell>
          <cell r="B10787" t="str">
            <v>MAK2986</v>
          </cell>
          <cell r="C10787"/>
          <cell r="D10787" t="str">
            <v>MAK1M8986</v>
          </cell>
          <cell r="E10787" t="str">
            <v>MAK1MN2986</v>
          </cell>
          <cell r="F10787" t="str">
            <v>SCECO</v>
          </cell>
          <cell r="G10787" t="str">
            <v>Weak</v>
          </cell>
          <cell r="H10787" t="str">
            <v>NA</v>
          </cell>
          <cell r="I10787" t="str">
            <v>Latis</v>
          </cell>
          <cell r="J10787" t="str">
            <v>P3</v>
          </cell>
          <cell r="K10787" t="str">
            <v>R5</v>
          </cell>
        </row>
        <row r="10788">
          <cell r="A10788" t="str">
            <v>JED2111</v>
          </cell>
          <cell r="B10788" t="str">
            <v>JED2111</v>
          </cell>
          <cell r="C10788"/>
          <cell r="D10788" t="str">
            <v>JED1M8111</v>
          </cell>
          <cell r="E10788" t="str">
            <v>JED1MN2111</v>
          </cell>
          <cell r="F10788" t="str">
            <v>SCECO</v>
          </cell>
          <cell r="G10788" t="str">
            <v>Weak</v>
          </cell>
          <cell r="H10788" t="str">
            <v>NA</v>
          </cell>
          <cell r="I10788" t="str">
            <v>Latis</v>
          </cell>
          <cell r="J10788" t="str">
            <v>P3</v>
          </cell>
          <cell r="K10788" t="str">
            <v>R4</v>
          </cell>
        </row>
        <row r="10789">
          <cell r="A10789" t="str">
            <v>MAK2446</v>
          </cell>
          <cell r="B10789" t="str">
            <v>MAK2446</v>
          </cell>
          <cell r="C10789"/>
          <cell r="D10789" t="str">
            <v>MAK1M8446</v>
          </cell>
          <cell r="E10789" t="str">
            <v>MAK1MN2446</v>
          </cell>
          <cell r="F10789" t="str">
            <v>SCECO</v>
          </cell>
          <cell r="G10789" t="str">
            <v>Good</v>
          </cell>
          <cell r="H10789" t="str">
            <v>NA</v>
          </cell>
          <cell r="I10789" t="str">
            <v>Latis</v>
          </cell>
          <cell r="J10789" t="str">
            <v>P3</v>
          </cell>
          <cell r="K10789" t="str">
            <v>R5</v>
          </cell>
        </row>
        <row r="10790">
          <cell r="A10790" t="str">
            <v>TAF0292</v>
          </cell>
          <cell r="B10790" t="str">
            <v>TAF0292</v>
          </cell>
          <cell r="C10790"/>
          <cell r="D10790" t="str">
            <v>TAF1M7292</v>
          </cell>
          <cell r="E10790" t="str">
            <v>TAF1MN0292</v>
          </cell>
          <cell r="F10790" t="str">
            <v>SCECO</v>
          </cell>
          <cell r="G10790" t="str">
            <v>Good</v>
          </cell>
          <cell r="H10790" t="str">
            <v>NA</v>
          </cell>
          <cell r="I10790" t="str">
            <v>Latis</v>
          </cell>
          <cell r="J10790" t="str">
            <v>P3</v>
          </cell>
          <cell r="K10790" t="str">
            <v>R4</v>
          </cell>
        </row>
        <row r="10791">
          <cell r="A10791" t="str">
            <v>BLG0228</v>
          </cell>
          <cell r="B10791" t="str">
            <v>BLG0228</v>
          </cell>
          <cell r="C10791"/>
          <cell r="D10791" t="str">
            <v>BLG1M7228</v>
          </cell>
          <cell r="E10791"/>
          <cell r="F10791" t="str">
            <v>SCECO</v>
          </cell>
          <cell r="G10791" t="str">
            <v>Good</v>
          </cell>
          <cell r="H10791" t="str">
            <v>NA</v>
          </cell>
          <cell r="I10791" t="str">
            <v>Latis</v>
          </cell>
          <cell r="J10791" t="str">
            <v>P3</v>
          </cell>
          <cell r="K10791" t="str">
            <v>R6</v>
          </cell>
        </row>
        <row r="10792">
          <cell r="A10792" t="str">
            <v>MAK2961</v>
          </cell>
          <cell r="B10792" t="str">
            <v>MAK2961</v>
          </cell>
          <cell r="C10792"/>
          <cell r="D10792" t="str">
            <v>MAK1M8961</v>
          </cell>
          <cell r="E10792" t="str">
            <v>MAK1MN2961</v>
          </cell>
          <cell r="F10792" t="str">
            <v>SCECO</v>
          </cell>
          <cell r="G10792" t="str">
            <v>No BB Shifted</v>
          </cell>
          <cell r="H10792" t="str">
            <v>NA</v>
          </cell>
          <cell r="I10792" t="str">
            <v>Latis</v>
          </cell>
          <cell r="J10792" t="str">
            <v>P3</v>
          </cell>
          <cell r="K10792" t="str">
            <v>R5</v>
          </cell>
        </row>
        <row r="10793">
          <cell r="A10793" t="str">
            <v>KMS0352</v>
          </cell>
          <cell r="B10793" t="str">
            <v>KMS0352</v>
          </cell>
          <cell r="C10793"/>
          <cell r="D10793" t="str">
            <v>KMS1M7352</v>
          </cell>
          <cell r="E10793" t="str">
            <v>KMS1MN0352</v>
          </cell>
          <cell r="F10793" t="str">
            <v>SCECO</v>
          </cell>
          <cell r="G10793" t="str">
            <v>No BB Shifted</v>
          </cell>
          <cell r="H10793" t="str">
            <v>NA</v>
          </cell>
          <cell r="I10793" t="str">
            <v>Latis</v>
          </cell>
          <cell r="J10793" t="str">
            <v>P3</v>
          </cell>
          <cell r="K10793" t="str">
            <v>R6</v>
          </cell>
        </row>
        <row r="10794">
          <cell r="A10794" t="str">
            <v>RAB2990</v>
          </cell>
          <cell r="B10794" t="str">
            <v>RAB2990</v>
          </cell>
          <cell r="C10794"/>
          <cell r="D10794" t="str">
            <v>RAB1M8990</v>
          </cell>
          <cell r="E10794" t="str">
            <v>RAB1MN2990</v>
          </cell>
          <cell r="F10794" t="str">
            <v>SCECO</v>
          </cell>
          <cell r="G10794" t="str">
            <v>Good</v>
          </cell>
          <cell r="H10794" t="str">
            <v>NA</v>
          </cell>
          <cell r="I10794" t="str">
            <v>Latis</v>
          </cell>
          <cell r="J10794" t="str">
            <v>P3</v>
          </cell>
          <cell r="K10794" t="str">
            <v>R4</v>
          </cell>
        </row>
        <row r="10795">
          <cell r="A10795" t="str">
            <v>JED2086</v>
          </cell>
          <cell r="B10795" t="str">
            <v>JED2086</v>
          </cell>
          <cell r="C10795"/>
          <cell r="D10795" t="str">
            <v>JED1M8086</v>
          </cell>
          <cell r="E10795" t="str">
            <v>JED1MN2086</v>
          </cell>
          <cell r="F10795" t="str">
            <v>SCECO</v>
          </cell>
          <cell r="G10795" t="str">
            <v>Good</v>
          </cell>
          <cell r="H10795" t="str">
            <v>NA</v>
          </cell>
          <cell r="I10795" t="str">
            <v>Latis</v>
          </cell>
          <cell r="J10795" t="str">
            <v>P3</v>
          </cell>
          <cell r="K10795" t="str">
            <v>R4</v>
          </cell>
        </row>
        <row r="10796">
          <cell r="A10796" t="str">
            <v>DMD0325</v>
          </cell>
          <cell r="B10796" t="str">
            <v>DMD0325</v>
          </cell>
          <cell r="C10796"/>
          <cell r="D10796" t="str">
            <v>DMD1M7325</v>
          </cell>
          <cell r="E10796" t="str">
            <v>DMD1MN0325</v>
          </cell>
          <cell r="F10796" t="str">
            <v>SCECO</v>
          </cell>
          <cell r="G10796" t="str">
            <v>Good</v>
          </cell>
          <cell r="H10796" t="str">
            <v>NA</v>
          </cell>
          <cell r="I10796" t="str">
            <v>Latis</v>
          </cell>
          <cell r="J10796" t="str">
            <v>P3</v>
          </cell>
          <cell r="K10796" t="str">
            <v>R6</v>
          </cell>
        </row>
        <row r="10797">
          <cell r="A10797" t="str">
            <v>LTH2121</v>
          </cell>
          <cell r="B10797" t="str">
            <v>LTH2121</v>
          </cell>
          <cell r="C10797"/>
          <cell r="D10797" t="str">
            <v>LTH1M8121</v>
          </cell>
          <cell r="E10797" t="str">
            <v>LTH1MN2121</v>
          </cell>
          <cell r="F10797" t="str">
            <v>SCECO</v>
          </cell>
          <cell r="G10797" t="str">
            <v>Dead</v>
          </cell>
          <cell r="H10797" t="str">
            <v>NA</v>
          </cell>
          <cell r="I10797" t="str">
            <v>Latis</v>
          </cell>
          <cell r="J10797" t="str">
            <v>P3</v>
          </cell>
          <cell r="K10797" t="str">
            <v>R4</v>
          </cell>
        </row>
        <row r="10798">
          <cell r="A10798" t="str">
            <v>JED2857</v>
          </cell>
          <cell r="B10798" t="str">
            <v>JED2857</v>
          </cell>
          <cell r="C10798"/>
          <cell r="D10798" t="str">
            <v>JED1M8857</v>
          </cell>
          <cell r="E10798" t="str">
            <v>JED1MN2857</v>
          </cell>
          <cell r="F10798" t="str">
            <v>SCECO</v>
          </cell>
          <cell r="G10798" t="str">
            <v>Good</v>
          </cell>
          <cell r="H10798" t="str">
            <v>NA</v>
          </cell>
          <cell r="I10798" t="str">
            <v>Latis</v>
          </cell>
          <cell r="J10798" t="str">
            <v>P3</v>
          </cell>
          <cell r="K10798" t="str">
            <v>R4</v>
          </cell>
        </row>
        <row r="10799">
          <cell r="A10799" t="str">
            <v>JED2665</v>
          </cell>
          <cell r="B10799" t="str">
            <v>JED2665</v>
          </cell>
          <cell r="C10799"/>
          <cell r="D10799" t="str">
            <v>JED1M8665</v>
          </cell>
          <cell r="E10799" t="str">
            <v>JED1MN2665</v>
          </cell>
          <cell r="F10799" t="str">
            <v>SCECO</v>
          </cell>
          <cell r="G10799" t="str">
            <v>Good</v>
          </cell>
          <cell r="H10799" t="str">
            <v>NA</v>
          </cell>
          <cell r="I10799" t="str">
            <v>Latis</v>
          </cell>
          <cell r="J10799" t="str">
            <v>P3</v>
          </cell>
          <cell r="K10799" t="str">
            <v>R4</v>
          </cell>
        </row>
        <row r="10800">
          <cell r="A10800" t="str">
            <v>TAF2726</v>
          </cell>
          <cell r="B10800" t="str">
            <v>TAF2726</v>
          </cell>
          <cell r="C10800"/>
          <cell r="D10800" t="str">
            <v>TAF1M8726</v>
          </cell>
          <cell r="E10800" t="str">
            <v>TAF1MN2726</v>
          </cell>
          <cell r="F10800" t="str">
            <v>SCECO</v>
          </cell>
          <cell r="G10800" t="str">
            <v>No BB Shifted</v>
          </cell>
          <cell r="H10800" t="str">
            <v>NA</v>
          </cell>
          <cell r="I10800" t="str">
            <v>Latis</v>
          </cell>
          <cell r="J10800" t="str">
            <v>P3</v>
          </cell>
          <cell r="K10800" t="str">
            <v>R4</v>
          </cell>
        </row>
        <row r="10801">
          <cell r="A10801" t="str">
            <v>MAK0839</v>
          </cell>
          <cell r="B10801" t="str">
            <v>MAK0839</v>
          </cell>
          <cell r="C10801"/>
          <cell r="D10801" t="str">
            <v>MAK1M7839</v>
          </cell>
          <cell r="E10801" t="str">
            <v>MAK1MC0839</v>
          </cell>
          <cell r="F10801" t="str">
            <v>Generator-SG</v>
          </cell>
          <cell r="G10801" t="str">
            <v>Good</v>
          </cell>
          <cell r="H10801" t="str">
            <v>NO</v>
          </cell>
          <cell r="I10801" t="str">
            <v>Latis</v>
          </cell>
          <cell r="J10801" t="str">
            <v>P3</v>
          </cell>
          <cell r="K10801" t="str">
            <v>R5</v>
          </cell>
        </row>
        <row r="10802">
          <cell r="A10802" t="str">
            <v>BLG0211</v>
          </cell>
          <cell r="B10802" t="str">
            <v>BLG0211</v>
          </cell>
          <cell r="C10802"/>
          <cell r="D10802" t="str">
            <v>BLG1M7211</v>
          </cell>
          <cell r="E10802"/>
          <cell r="F10802" t="str">
            <v>SCECO</v>
          </cell>
          <cell r="G10802" t="str">
            <v>Weak</v>
          </cell>
          <cell r="H10802" t="str">
            <v>NA</v>
          </cell>
          <cell r="I10802" t="str">
            <v>Latis</v>
          </cell>
          <cell r="J10802" t="str">
            <v>P3</v>
          </cell>
          <cell r="K10802" t="str">
            <v>R6</v>
          </cell>
        </row>
        <row r="10803">
          <cell r="A10803" t="str">
            <v>JED2153</v>
          </cell>
          <cell r="B10803" t="str">
            <v>JED2153</v>
          </cell>
          <cell r="C10803"/>
          <cell r="D10803" t="str">
            <v>JED1M8153</v>
          </cell>
          <cell r="E10803" t="str">
            <v>JED1MN2153</v>
          </cell>
          <cell r="F10803" t="str">
            <v>SCECO</v>
          </cell>
          <cell r="G10803" t="str">
            <v>Good</v>
          </cell>
          <cell r="H10803" t="str">
            <v>NA</v>
          </cell>
          <cell r="I10803" t="str">
            <v>Latis</v>
          </cell>
          <cell r="J10803" t="str">
            <v>P3</v>
          </cell>
          <cell r="K10803" t="str">
            <v>R4</v>
          </cell>
        </row>
        <row r="10804">
          <cell r="A10804" t="str">
            <v>JED2372</v>
          </cell>
          <cell r="B10804" t="str">
            <v>JED2372</v>
          </cell>
          <cell r="C10804"/>
          <cell r="D10804" t="str">
            <v>JED1M8372</v>
          </cell>
          <cell r="E10804" t="str">
            <v>JED1MN2372</v>
          </cell>
          <cell r="F10804" t="str">
            <v>SCECO</v>
          </cell>
          <cell r="G10804" t="str">
            <v>Vandalized</v>
          </cell>
          <cell r="H10804" t="str">
            <v>NA</v>
          </cell>
          <cell r="I10804" t="str">
            <v>Latis</v>
          </cell>
          <cell r="J10804" t="str">
            <v>P3</v>
          </cell>
          <cell r="K10804" t="str">
            <v>R4</v>
          </cell>
        </row>
        <row r="10805">
          <cell r="A10805" t="str">
            <v>MAK2964</v>
          </cell>
          <cell r="B10805" t="str">
            <v>MAK2964</v>
          </cell>
          <cell r="C10805"/>
          <cell r="D10805" t="str">
            <v>MAK1M8964</v>
          </cell>
          <cell r="E10805" t="str">
            <v>MAK1MN2964</v>
          </cell>
          <cell r="F10805" t="str">
            <v>SCECO</v>
          </cell>
          <cell r="G10805" t="str">
            <v>No BB Shifted</v>
          </cell>
          <cell r="H10805" t="str">
            <v>NA</v>
          </cell>
          <cell r="I10805" t="str">
            <v>Latis</v>
          </cell>
          <cell r="J10805" t="str">
            <v>P3</v>
          </cell>
          <cell r="K10805" t="str">
            <v>R5</v>
          </cell>
        </row>
        <row r="10806">
          <cell r="A10806" t="str">
            <v>TAF2278</v>
          </cell>
          <cell r="B10806" t="str">
            <v>TAF2278</v>
          </cell>
          <cell r="C10806"/>
          <cell r="D10806" t="str">
            <v>TAF1M8278</v>
          </cell>
          <cell r="E10806" t="str">
            <v>TAF1MN2278</v>
          </cell>
          <cell r="F10806" t="str">
            <v>SCECO</v>
          </cell>
          <cell r="G10806" t="str">
            <v>Good</v>
          </cell>
          <cell r="H10806" t="str">
            <v>NA</v>
          </cell>
          <cell r="I10806" t="str">
            <v>Latis</v>
          </cell>
          <cell r="J10806" t="str">
            <v>P3</v>
          </cell>
          <cell r="K10806" t="str">
            <v>R4</v>
          </cell>
        </row>
        <row r="10807">
          <cell r="A10807" t="str">
            <v>SAB0391</v>
          </cell>
          <cell r="B10807" t="str">
            <v>SAB0391</v>
          </cell>
          <cell r="C10807"/>
          <cell r="D10807" t="str">
            <v>SAB1M7391</v>
          </cell>
          <cell r="E10807" t="str">
            <v>SAB1MN0391</v>
          </cell>
          <cell r="F10807" t="str">
            <v>SCECO</v>
          </cell>
          <cell r="G10807" t="str">
            <v>Good</v>
          </cell>
          <cell r="H10807" t="str">
            <v>NA</v>
          </cell>
          <cell r="I10807" t="str">
            <v>Latis</v>
          </cell>
          <cell r="J10807" t="str">
            <v>P3</v>
          </cell>
          <cell r="K10807" t="str">
            <v>R6</v>
          </cell>
        </row>
        <row r="10808">
          <cell r="A10808" t="str">
            <v>SAB2048</v>
          </cell>
          <cell r="B10808" t="str">
            <v>SAB2048</v>
          </cell>
          <cell r="C10808"/>
          <cell r="D10808" t="str">
            <v>SAB1M8048</v>
          </cell>
          <cell r="E10808" t="str">
            <v>SAB1MN2048</v>
          </cell>
          <cell r="F10808" t="str">
            <v>SCECO</v>
          </cell>
          <cell r="G10808" t="str">
            <v>In progress</v>
          </cell>
          <cell r="H10808" t="str">
            <v>NA</v>
          </cell>
          <cell r="I10808" t="str">
            <v>Latis</v>
          </cell>
          <cell r="J10808" t="str">
            <v>P3</v>
          </cell>
          <cell r="K10808" t="str">
            <v>R6</v>
          </cell>
        </row>
        <row r="10809">
          <cell r="A10809" t="str">
            <v>JED2965</v>
          </cell>
          <cell r="B10809" t="str">
            <v>JED2965</v>
          </cell>
          <cell r="C10809"/>
          <cell r="D10809" t="str">
            <v>JED1M8965</v>
          </cell>
          <cell r="E10809" t="str">
            <v>JED1MN2965</v>
          </cell>
          <cell r="F10809" t="str">
            <v>SCECO</v>
          </cell>
          <cell r="G10809" t="str">
            <v>vandalized</v>
          </cell>
          <cell r="H10809" t="str">
            <v>NA</v>
          </cell>
          <cell r="I10809" t="str">
            <v>Latis</v>
          </cell>
          <cell r="J10809" t="str">
            <v>P3</v>
          </cell>
          <cell r="K10809" t="str">
            <v>R4</v>
          </cell>
        </row>
        <row r="10810">
          <cell r="A10810" t="str">
            <v>JED2995</v>
          </cell>
          <cell r="B10810" t="str">
            <v>JED2995</v>
          </cell>
          <cell r="C10810"/>
          <cell r="D10810" t="str">
            <v>JED1M8995</v>
          </cell>
          <cell r="E10810" t="str">
            <v>JED1MN2995</v>
          </cell>
          <cell r="F10810" t="str">
            <v>SCECO</v>
          </cell>
          <cell r="G10810" t="str">
            <v>Good</v>
          </cell>
          <cell r="H10810" t="str">
            <v>NA</v>
          </cell>
          <cell r="I10810" t="str">
            <v>Latis</v>
          </cell>
          <cell r="J10810" t="str">
            <v>P3</v>
          </cell>
          <cell r="K10810" t="str">
            <v>R4</v>
          </cell>
        </row>
        <row r="10811">
          <cell r="A10811" t="str">
            <v>JED2591</v>
          </cell>
          <cell r="B10811" t="str">
            <v>JED2591</v>
          </cell>
          <cell r="C10811"/>
          <cell r="D10811" t="str">
            <v>JED1M8591</v>
          </cell>
          <cell r="E10811" t="str">
            <v>JED1MN2591</v>
          </cell>
          <cell r="F10811" t="str">
            <v>SCECO</v>
          </cell>
          <cell r="G10811" t="str">
            <v>Good</v>
          </cell>
          <cell r="H10811" t="str">
            <v>NA</v>
          </cell>
          <cell r="I10811" t="str">
            <v>Latis</v>
          </cell>
          <cell r="J10811" t="str">
            <v>P3</v>
          </cell>
          <cell r="K10811" t="str">
            <v>R4</v>
          </cell>
        </row>
        <row r="10812">
          <cell r="A10812" t="str">
            <v>MAK2036</v>
          </cell>
          <cell r="B10812" t="str">
            <v>MAK2036</v>
          </cell>
          <cell r="C10812" t="str">
            <v>MAK1M4036</v>
          </cell>
          <cell r="D10812" t="str">
            <v>MAK1M8036</v>
          </cell>
          <cell r="E10812" t="str">
            <v>MAK1MN2036</v>
          </cell>
          <cell r="F10812" t="str">
            <v>SCECO</v>
          </cell>
          <cell r="G10812" t="str">
            <v>Dead</v>
          </cell>
          <cell r="H10812" t="str">
            <v>NA</v>
          </cell>
          <cell r="I10812" t="str">
            <v>Latis</v>
          </cell>
          <cell r="J10812" t="str">
            <v>P3</v>
          </cell>
          <cell r="K10812" t="str">
            <v>R5</v>
          </cell>
        </row>
        <row r="10813">
          <cell r="A10813" t="str">
            <v>JED2980</v>
          </cell>
          <cell r="B10813" t="str">
            <v>JED2980</v>
          </cell>
          <cell r="C10813"/>
          <cell r="D10813" t="str">
            <v>JED1M8980</v>
          </cell>
          <cell r="E10813" t="str">
            <v>JED1MN2980</v>
          </cell>
          <cell r="F10813" t="str">
            <v>SCECO</v>
          </cell>
          <cell r="G10813" t="str">
            <v>Good</v>
          </cell>
          <cell r="H10813" t="str">
            <v>NA</v>
          </cell>
          <cell r="I10813" t="str">
            <v>Latis</v>
          </cell>
          <cell r="J10813" t="str">
            <v>P3</v>
          </cell>
          <cell r="K10813" t="str">
            <v>R4</v>
          </cell>
        </row>
        <row r="10814">
          <cell r="A10814" t="str">
            <v>FUR2109</v>
          </cell>
          <cell r="B10814" t="str">
            <v>FUR2109</v>
          </cell>
          <cell r="C10814"/>
          <cell r="D10814" t="str">
            <v>FUR1M8109</v>
          </cell>
          <cell r="E10814"/>
          <cell r="F10814" t="str">
            <v>SCECO</v>
          </cell>
          <cell r="G10814" t="str">
            <v>Good</v>
          </cell>
          <cell r="H10814" t="str">
            <v>NA</v>
          </cell>
          <cell r="I10814" t="str">
            <v>Latis</v>
          </cell>
          <cell r="J10814" t="str">
            <v>P3</v>
          </cell>
          <cell r="K10814" t="str">
            <v>R6</v>
          </cell>
        </row>
        <row r="10815">
          <cell r="A10815" t="str">
            <v>ABH2066</v>
          </cell>
          <cell r="B10815" t="str">
            <v>ABH2066</v>
          </cell>
          <cell r="C10815"/>
          <cell r="D10815" t="str">
            <v>ABH1M8066</v>
          </cell>
          <cell r="E10815" t="str">
            <v>ABH1MN2066</v>
          </cell>
          <cell r="F10815" t="str">
            <v>SCECO</v>
          </cell>
          <cell r="G10815" t="str">
            <v>No BB Shifted</v>
          </cell>
          <cell r="H10815" t="str">
            <v>NA</v>
          </cell>
          <cell r="I10815" t="str">
            <v>Latis</v>
          </cell>
          <cell r="J10815" t="str">
            <v>P3</v>
          </cell>
          <cell r="K10815" t="str">
            <v>R6</v>
          </cell>
        </row>
        <row r="10816">
          <cell r="A10816" t="str">
            <v>JED2079</v>
          </cell>
          <cell r="B10816" t="str">
            <v>JED2079</v>
          </cell>
          <cell r="C10816"/>
          <cell r="D10816" t="str">
            <v>JED1M8079</v>
          </cell>
          <cell r="E10816" t="str">
            <v>JED1MN2079</v>
          </cell>
          <cell r="F10816" t="str">
            <v>SCECO</v>
          </cell>
          <cell r="G10816" t="str">
            <v>Dead</v>
          </cell>
          <cell r="H10816" t="str">
            <v>NA</v>
          </cell>
          <cell r="I10816" t="str">
            <v>Latis</v>
          </cell>
          <cell r="J10816" t="str">
            <v>P3</v>
          </cell>
          <cell r="K10816" t="str">
            <v>R4</v>
          </cell>
        </row>
        <row r="10817">
          <cell r="A10817" t="str">
            <v>WDN0536</v>
          </cell>
          <cell r="B10817" t="str">
            <v>WDN0536</v>
          </cell>
          <cell r="C10817"/>
          <cell r="D10817" t="str">
            <v>WDN1M7536</v>
          </cell>
          <cell r="E10817" t="str">
            <v>WDN1MN0536</v>
          </cell>
          <cell r="F10817" t="str">
            <v>SCECO</v>
          </cell>
          <cell r="G10817" t="str">
            <v>Good</v>
          </cell>
          <cell r="H10817" t="str">
            <v>NA</v>
          </cell>
          <cell r="I10817" t="str">
            <v>Latis</v>
          </cell>
          <cell r="J10817" t="str">
            <v>P3</v>
          </cell>
          <cell r="K10817" t="str">
            <v>R6</v>
          </cell>
        </row>
        <row r="10818">
          <cell r="A10818" t="str">
            <v>JIZ0194</v>
          </cell>
          <cell r="B10818" t="str">
            <v>JIZ0194</v>
          </cell>
          <cell r="C10818"/>
          <cell r="D10818" t="str">
            <v>JIZ1M7194</v>
          </cell>
          <cell r="E10818" t="str">
            <v>JIZ1MN0194</v>
          </cell>
          <cell r="F10818" t="str">
            <v>SCECO</v>
          </cell>
          <cell r="G10818" t="str">
            <v>No BB Shifted</v>
          </cell>
          <cell r="H10818" t="str">
            <v>NA</v>
          </cell>
          <cell r="I10818" t="str">
            <v>Latis</v>
          </cell>
          <cell r="J10818" t="str">
            <v>P3</v>
          </cell>
          <cell r="K10818" t="str">
            <v>R6</v>
          </cell>
        </row>
        <row r="10819">
          <cell r="A10819" t="str">
            <v>JED2612</v>
          </cell>
          <cell r="B10819" t="str">
            <v>JED2612</v>
          </cell>
          <cell r="C10819"/>
          <cell r="D10819" t="str">
            <v>JED1M8612</v>
          </cell>
          <cell r="E10819" t="str">
            <v>JED1MN2612</v>
          </cell>
          <cell r="F10819" t="str">
            <v>SCECO</v>
          </cell>
          <cell r="G10819" t="str">
            <v>Vandalized</v>
          </cell>
          <cell r="H10819" t="str">
            <v>NA</v>
          </cell>
          <cell r="I10819" t="str">
            <v>Latis</v>
          </cell>
          <cell r="J10819" t="str">
            <v>P3</v>
          </cell>
          <cell r="K10819" t="str">
            <v>R4</v>
          </cell>
        </row>
        <row r="10820">
          <cell r="A10820" t="str">
            <v>JED2402</v>
          </cell>
          <cell r="B10820" t="str">
            <v>JED2402</v>
          </cell>
          <cell r="C10820"/>
          <cell r="D10820" t="str">
            <v>JED1M8402</v>
          </cell>
          <cell r="E10820" t="str">
            <v>JED1MN2402</v>
          </cell>
          <cell r="F10820" t="str">
            <v>SCECO</v>
          </cell>
          <cell r="G10820" t="str">
            <v>Good</v>
          </cell>
          <cell r="H10820" t="str">
            <v>No</v>
          </cell>
          <cell r="I10820" t="str">
            <v>Latis</v>
          </cell>
          <cell r="J10820" t="str">
            <v>P3</v>
          </cell>
          <cell r="K10820" t="str">
            <v>R4</v>
          </cell>
        </row>
        <row r="10821">
          <cell r="A10821" t="str">
            <v>JED2722</v>
          </cell>
          <cell r="B10821" t="str">
            <v>JED2722</v>
          </cell>
          <cell r="C10821"/>
          <cell r="D10821" t="str">
            <v>JED1M8722</v>
          </cell>
          <cell r="E10821" t="str">
            <v>JED1MN2722</v>
          </cell>
          <cell r="F10821" t="str">
            <v>SCECO</v>
          </cell>
          <cell r="G10821" t="str">
            <v>Vandalized</v>
          </cell>
          <cell r="H10821" t="str">
            <v>NA</v>
          </cell>
          <cell r="I10821" t="str">
            <v>Latis</v>
          </cell>
          <cell r="J10821" t="str">
            <v>P3</v>
          </cell>
          <cell r="K10821" t="str">
            <v>R4</v>
          </cell>
        </row>
        <row r="10822">
          <cell r="A10822" t="str">
            <v>JED2652</v>
          </cell>
          <cell r="B10822" t="str">
            <v>JED2652</v>
          </cell>
          <cell r="C10822"/>
          <cell r="D10822" t="str">
            <v>JED1M8652</v>
          </cell>
          <cell r="E10822" t="str">
            <v>JED1MN2652</v>
          </cell>
          <cell r="F10822" t="str">
            <v>SCECO</v>
          </cell>
          <cell r="G10822" t="str">
            <v>No BB Shifted</v>
          </cell>
          <cell r="H10822" t="str">
            <v>NA</v>
          </cell>
          <cell r="I10822" t="str">
            <v>Latis</v>
          </cell>
          <cell r="J10822" t="str">
            <v>P3</v>
          </cell>
          <cell r="K10822" t="str">
            <v>R4</v>
          </cell>
        </row>
        <row r="10823">
          <cell r="A10823" t="str">
            <v>MHL0720</v>
          </cell>
          <cell r="B10823" t="str">
            <v>MHL0720</v>
          </cell>
          <cell r="C10823"/>
          <cell r="D10823" t="str">
            <v>MHL1M7720</v>
          </cell>
          <cell r="E10823"/>
          <cell r="F10823" t="str">
            <v>SCECO</v>
          </cell>
          <cell r="G10823" t="str">
            <v>No BB Shifted</v>
          </cell>
          <cell r="H10823" t="str">
            <v>NA</v>
          </cell>
          <cell r="I10823" t="str">
            <v>Latis</v>
          </cell>
          <cell r="J10823" t="str">
            <v>P3</v>
          </cell>
          <cell r="K10823" t="str">
            <v>R6</v>
          </cell>
        </row>
        <row r="10824">
          <cell r="A10824" t="str">
            <v>FUR2110</v>
          </cell>
          <cell r="B10824" t="str">
            <v>FUR2110</v>
          </cell>
          <cell r="C10824"/>
          <cell r="D10824" t="str">
            <v>FUR1M8110</v>
          </cell>
          <cell r="E10824"/>
          <cell r="F10824" t="str">
            <v>SCECO</v>
          </cell>
          <cell r="G10824" t="str">
            <v>Good</v>
          </cell>
          <cell r="H10824" t="str">
            <v>NA</v>
          </cell>
          <cell r="I10824" t="str">
            <v>Latis</v>
          </cell>
          <cell r="J10824" t="str">
            <v>P3</v>
          </cell>
          <cell r="K10824" t="str">
            <v>R6</v>
          </cell>
        </row>
        <row r="10825">
          <cell r="A10825" t="str">
            <v>MAK2295</v>
          </cell>
          <cell r="B10825" t="str">
            <v>MAK2295</v>
          </cell>
          <cell r="C10825"/>
          <cell r="D10825" t="str">
            <v>MAK1M8295</v>
          </cell>
          <cell r="E10825" t="str">
            <v>MAK1MN2295</v>
          </cell>
          <cell r="F10825" t="str">
            <v>SCECO</v>
          </cell>
          <cell r="G10825" t="str">
            <v>In progress</v>
          </cell>
          <cell r="H10825" t="str">
            <v>NA</v>
          </cell>
          <cell r="I10825" t="str">
            <v>Latis</v>
          </cell>
          <cell r="J10825" t="str">
            <v>P3</v>
          </cell>
          <cell r="K10825" t="str">
            <v>R5</v>
          </cell>
        </row>
        <row r="10826">
          <cell r="A10826" t="str">
            <v>JDJ0406</v>
          </cell>
          <cell r="B10826" t="str">
            <v>JDJ0406</v>
          </cell>
          <cell r="C10826"/>
          <cell r="D10826" t="str">
            <v>JDJ1M7406</v>
          </cell>
          <cell r="E10826"/>
          <cell r="F10826" t="str">
            <v>SCECO</v>
          </cell>
          <cell r="G10826" t="str">
            <v>Good</v>
          </cell>
          <cell r="H10826" t="str">
            <v>NA</v>
          </cell>
          <cell r="I10826" t="str">
            <v>Latis</v>
          </cell>
          <cell r="J10826" t="str">
            <v>P3</v>
          </cell>
          <cell r="K10826" t="str">
            <v>R6</v>
          </cell>
        </row>
        <row r="10827">
          <cell r="A10827" t="str">
            <v>JED2575</v>
          </cell>
          <cell r="B10827" t="str">
            <v>JED2575</v>
          </cell>
          <cell r="C10827"/>
          <cell r="D10827" t="str">
            <v>JED1M8575</v>
          </cell>
          <cell r="E10827" t="str">
            <v>JED1MN2575</v>
          </cell>
          <cell r="F10827" t="str">
            <v>SCECO</v>
          </cell>
          <cell r="G10827" t="str">
            <v>Good</v>
          </cell>
          <cell r="H10827" t="str">
            <v>NA</v>
          </cell>
          <cell r="I10827" t="str">
            <v>Latis</v>
          </cell>
          <cell r="J10827" t="str">
            <v>P3</v>
          </cell>
          <cell r="K10827" t="str">
            <v>R4</v>
          </cell>
        </row>
        <row r="10828">
          <cell r="A10828" t="str">
            <v>BHR2982</v>
          </cell>
          <cell r="B10828" t="str">
            <v>BHR2982</v>
          </cell>
          <cell r="C10828"/>
          <cell r="D10828" t="str">
            <v>BHR1M8982</v>
          </cell>
          <cell r="E10828" t="str">
            <v>BHR1MN2982</v>
          </cell>
          <cell r="F10828" t="str">
            <v>SCECO</v>
          </cell>
          <cell r="G10828" t="str">
            <v>Good</v>
          </cell>
          <cell r="H10828" t="str">
            <v>NA</v>
          </cell>
          <cell r="I10828" t="str">
            <v>Latis</v>
          </cell>
          <cell r="J10828" t="str">
            <v>P3</v>
          </cell>
          <cell r="K10828" t="str">
            <v>R4</v>
          </cell>
        </row>
        <row r="10829">
          <cell r="A10829" t="str">
            <v>JED2313</v>
          </cell>
          <cell r="B10829" t="str">
            <v>JED2313</v>
          </cell>
          <cell r="C10829"/>
          <cell r="D10829" t="str">
            <v>JED1M8313</v>
          </cell>
          <cell r="E10829" t="str">
            <v>JED1MN2313</v>
          </cell>
          <cell r="F10829" t="str">
            <v>SCECO</v>
          </cell>
          <cell r="G10829" t="str">
            <v>Good</v>
          </cell>
          <cell r="H10829" t="str">
            <v>NA</v>
          </cell>
          <cell r="I10829" t="str">
            <v>Latis</v>
          </cell>
          <cell r="J10829" t="str">
            <v>P3</v>
          </cell>
          <cell r="K10829" t="str">
            <v>R4</v>
          </cell>
        </row>
        <row r="10830">
          <cell r="A10830" t="str">
            <v>JED2302</v>
          </cell>
          <cell r="B10830" t="str">
            <v>JED2302</v>
          </cell>
          <cell r="C10830"/>
          <cell r="D10830" t="str">
            <v>JED1M8302</v>
          </cell>
          <cell r="E10830" t="str">
            <v>JED1MN2302</v>
          </cell>
          <cell r="F10830" t="str">
            <v>SCECO</v>
          </cell>
          <cell r="G10830" t="str">
            <v>No BB Shifted</v>
          </cell>
          <cell r="H10830" t="str">
            <v>NA</v>
          </cell>
          <cell r="I10830" t="str">
            <v>Latis</v>
          </cell>
          <cell r="J10830" t="str">
            <v>P3</v>
          </cell>
          <cell r="K10830" t="str">
            <v>R4</v>
          </cell>
        </row>
        <row r="10831">
          <cell r="A10831" t="str">
            <v>MAK2441</v>
          </cell>
          <cell r="B10831" t="str">
            <v>MAK2441</v>
          </cell>
          <cell r="C10831"/>
          <cell r="D10831" t="str">
            <v>MAK1M8441</v>
          </cell>
          <cell r="E10831" t="str">
            <v>MAK1MN2441</v>
          </cell>
          <cell r="F10831" t="str">
            <v>SCECO</v>
          </cell>
          <cell r="G10831" t="str">
            <v>Weak</v>
          </cell>
          <cell r="H10831" t="str">
            <v>NA</v>
          </cell>
          <cell r="I10831" t="str">
            <v>Latis</v>
          </cell>
          <cell r="J10831" t="str">
            <v>P3</v>
          </cell>
          <cell r="K10831" t="str">
            <v>R5</v>
          </cell>
        </row>
        <row r="10832">
          <cell r="A10832" t="str">
            <v>MAK2189</v>
          </cell>
          <cell r="B10832" t="str">
            <v>MAK2189</v>
          </cell>
          <cell r="C10832" t="str">
            <v>MAK1M4189</v>
          </cell>
          <cell r="D10832" t="str">
            <v>MAK1M8189</v>
          </cell>
          <cell r="E10832"/>
          <cell r="F10832" t="str">
            <v>SCECO</v>
          </cell>
          <cell r="G10832" t="str">
            <v>Dead</v>
          </cell>
          <cell r="H10832" t="str">
            <v>NA</v>
          </cell>
          <cell r="I10832" t="str">
            <v>Latis</v>
          </cell>
          <cell r="J10832" t="str">
            <v>P3</v>
          </cell>
          <cell r="K10832" t="str">
            <v>R5</v>
          </cell>
        </row>
        <row r="10833">
          <cell r="A10833" t="str">
            <v>ABH2008</v>
          </cell>
          <cell r="B10833" t="str">
            <v>ABH2008</v>
          </cell>
          <cell r="C10833" t="str">
            <v>ABH1M4008</v>
          </cell>
          <cell r="D10833" t="str">
            <v>ABH1M8008</v>
          </cell>
          <cell r="E10833" t="str">
            <v>ABH1MN2008</v>
          </cell>
          <cell r="F10833" t="str">
            <v>SCECO</v>
          </cell>
          <cell r="G10833" t="str">
            <v>Dead</v>
          </cell>
          <cell r="H10833" t="str">
            <v>NA</v>
          </cell>
          <cell r="I10833" t="str">
            <v>Latis</v>
          </cell>
          <cell r="J10833" t="str">
            <v>P3</v>
          </cell>
          <cell r="K10833" t="str">
            <v>R6</v>
          </cell>
        </row>
        <row r="10834">
          <cell r="A10834" t="str">
            <v>MAK2842</v>
          </cell>
          <cell r="B10834" t="str">
            <v>MAK2842</v>
          </cell>
          <cell r="C10834"/>
          <cell r="D10834" t="str">
            <v>MAK1M8842</v>
          </cell>
          <cell r="E10834" t="str">
            <v>MAK1MN2842</v>
          </cell>
          <cell r="F10834" t="str">
            <v>SCECO</v>
          </cell>
          <cell r="G10834" t="str">
            <v>No BB Shifted</v>
          </cell>
          <cell r="H10834" t="str">
            <v>NA</v>
          </cell>
          <cell r="I10834" t="str">
            <v>Latis</v>
          </cell>
          <cell r="J10834" t="str">
            <v>P3</v>
          </cell>
          <cell r="K10834" t="str">
            <v>R5</v>
          </cell>
        </row>
        <row r="10835">
          <cell r="A10835" t="str">
            <v>KMS0222</v>
          </cell>
          <cell r="B10835" t="str">
            <v>KMS0222</v>
          </cell>
          <cell r="C10835"/>
          <cell r="D10835" t="str">
            <v>KMS1M7222</v>
          </cell>
          <cell r="E10835"/>
          <cell r="F10835" t="str">
            <v>SCECO</v>
          </cell>
          <cell r="G10835" t="str">
            <v>Good</v>
          </cell>
          <cell r="H10835" t="str">
            <v>NA</v>
          </cell>
          <cell r="I10835" t="str">
            <v>Latis</v>
          </cell>
          <cell r="J10835" t="str">
            <v>P3</v>
          </cell>
          <cell r="K10835" t="str">
            <v>R6</v>
          </cell>
        </row>
        <row r="10836">
          <cell r="A10836" t="str">
            <v>JED2721</v>
          </cell>
          <cell r="B10836" t="str">
            <v>JED2721</v>
          </cell>
          <cell r="C10836"/>
          <cell r="D10836" t="str">
            <v>JED1M8721</v>
          </cell>
          <cell r="E10836" t="str">
            <v>JED1MN2721</v>
          </cell>
          <cell r="F10836" t="str">
            <v>SCECO</v>
          </cell>
          <cell r="G10836" t="str">
            <v>Vandalized</v>
          </cell>
          <cell r="H10836" t="str">
            <v>NA</v>
          </cell>
          <cell r="I10836" t="str">
            <v>Latis</v>
          </cell>
          <cell r="J10836" t="str">
            <v>P3</v>
          </cell>
          <cell r="K10836" t="str">
            <v>R4</v>
          </cell>
        </row>
        <row r="10837">
          <cell r="A10837" t="str">
            <v>HAJ0078</v>
          </cell>
          <cell r="B10837"/>
          <cell r="C10837"/>
          <cell r="D10837"/>
          <cell r="E10837"/>
          <cell r="F10837" t="str">
            <v>SCECO</v>
          </cell>
          <cell r="G10837" t="str">
            <v>Haj Removal</v>
          </cell>
          <cell r="H10837" t="str">
            <v>NA</v>
          </cell>
          <cell r="I10837" t="str">
            <v>Latis</v>
          </cell>
          <cell r="J10837" t="str">
            <v>Less than 5 Sites</v>
          </cell>
          <cell r="K10837" t="str">
            <v>R5</v>
          </cell>
        </row>
        <row r="10838">
          <cell r="A10838" t="str">
            <v>HAJ0004</v>
          </cell>
          <cell r="B10838"/>
          <cell r="C10838"/>
          <cell r="D10838"/>
          <cell r="E10838"/>
          <cell r="F10838" t="str">
            <v>SCECO</v>
          </cell>
          <cell r="G10838" t="str">
            <v>Haj Removal</v>
          </cell>
          <cell r="H10838" t="str">
            <v>NA</v>
          </cell>
          <cell r="I10838" t="str">
            <v>Latis</v>
          </cell>
          <cell r="J10838" t="str">
            <v>Less than 5 Sites</v>
          </cell>
          <cell r="K10838" t="str">
            <v>R5</v>
          </cell>
        </row>
        <row r="10839">
          <cell r="A10839" t="str">
            <v>HAJ0077</v>
          </cell>
          <cell r="B10839"/>
          <cell r="C10839"/>
          <cell r="D10839"/>
          <cell r="E10839"/>
          <cell r="F10839" t="str">
            <v>SCECO</v>
          </cell>
          <cell r="G10839" t="str">
            <v>Haj Removal</v>
          </cell>
          <cell r="H10839" t="str">
            <v>NA</v>
          </cell>
          <cell r="I10839" t="str">
            <v>Latis</v>
          </cell>
          <cell r="J10839" t="str">
            <v>Less than 5 Sites</v>
          </cell>
          <cell r="K10839" t="str">
            <v>R5</v>
          </cell>
        </row>
        <row r="10840">
          <cell r="A10840" t="str">
            <v>HAJ0095</v>
          </cell>
          <cell r="B10840"/>
          <cell r="C10840"/>
          <cell r="D10840"/>
          <cell r="E10840"/>
          <cell r="F10840" t="str">
            <v>SCECO</v>
          </cell>
          <cell r="G10840" t="str">
            <v>Haj Removal</v>
          </cell>
          <cell r="H10840" t="str">
            <v>NA</v>
          </cell>
          <cell r="I10840" t="str">
            <v>Latis</v>
          </cell>
          <cell r="J10840" t="str">
            <v>Less than 5 Sites</v>
          </cell>
          <cell r="K10840" t="str">
            <v>R5</v>
          </cell>
        </row>
        <row r="10841">
          <cell r="A10841" t="str">
            <v>HAJ0233</v>
          </cell>
          <cell r="B10841"/>
          <cell r="C10841"/>
          <cell r="D10841"/>
          <cell r="E10841"/>
          <cell r="F10841" t="str">
            <v>SCECO</v>
          </cell>
          <cell r="G10841" t="str">
            <v>Haj Removal</v>
          </cell>
          <cell r="H10841" t="str">
            <v>NA</v>
          </cell>
          <cell r="I10841" t="str">
            <v>Latis</v>
          </cell>
          <cell r="J10841" t="str">
            <v>Less than 5 Sites</v>
          </cell>
          <cell r="K10841" t="str">
            <v>R5</v>
          </cell>
        </row>
        <row r="10842">
          <cell r="A10842" t="str">
            <v>HAJ0259</v>
          </cell>
          <cell r="B10842"/>
          <cell r="C10842"/>
          <cell r="D10842"/>
          <cell r="E10842"/>
          <cell r="F10842" t="str">
            <v>SCECO</v>
          </cell>
          <cell r="G10842" t="str">
            <v>Haj Removal</v>
          </cell>
          <cell r="H10842" t="str">
            <v>NA</v>
          </cell>
          <cell r="I10842" t="str">
            <v>Latis</v>
          </cell>
          <cell r="J10842" t="str">
            <v>Less than 5 Sites</v>
          </cell>
          <cell r="K10842" t="str">
            <v>R5</v>
          </cell>
        </row>
        <row r="10843">
          <cell r="A10843" t="str">
            <v>HAJ0065</v>
          </cell>
          <cell r="B10843"/>
          <cell r="C10843"/>
          <cell r="D10843"/>
          <cell r="E10843"/>
          <cell r="F10843" t="str">
            <v>SCECO</v>
          </cell>
          <cell r="G10843" t="str">
            <v>Haj Removal</v>
          </cell>
          <cell r="H10843" t="str">
            <v>NA</v>
          </cell>
          <cell r="I10843" t="str">
            <v>Latis</v>
          </cell>
          <cell r="J10843" t="str">
            <v>Hub site (More than 05 Sites)</v>
          </cell>
          <cell r="K10843" t="str">
            <v>R5</v>
          </cell>
        </row>
        <row r="10844">
          <cell r="A10844" t="str">
            <v>HAJ0097</v>
          </cell>
          <cell r="B10844"/>
          <cell r="C10844"/>
          <cell r="D10844"/>
          <cell r="E10844"/>
          <cell r="F10844" t="str">
            <v>SCECO</v>
          </cell>
          <cell r="G10844" t="str">
            <v>Haj Removal</v>
          </cell>
          <cell r="H10844" t="str">
            <v>NA</v>
          </cell>
          <cell r="I10844" t="str">
            <v>Latis</v>
          </cell>
          <cell r="J10844" t="str">
            <v>Less than 5 Sites</v>
          </cell>
          <cell r="K10844" t="str">
            <v>R5</v>
          </cell>
        </row>
        <row r="10845">
          <cell r="A10845" t="str">
            <v>HAJ0143</v>
          </cell>
          <cell r="B10845"/>
          <cell r="C10845"/>
          <cell r="D10845"/>
          <cell r="E10845"/>
          <cell r="F10845" t="str">
            <v>SCECO</v>
          </cell>
          <cell r="G10845" t="str">
            <v>Haj Removal</v>
          </cell>
          <cell r="H10845" t="str">
            <v>NA</v>
          </cell>
          <cell r="I10845" t="str">
            <v>Latis</v>
          </cell>
          <cell r="J10845" t="str">
            <v>Less than 5 Sites</v>
          </cell>
          <cell r="K10845" t="str">
            <v>R5</v>
          </cell>
        </row>
        <row r="10846">
          <cell r="A10846" t="str">
            <v>HAJ0072</v>
          </cell>
          <cell r="B10846"/>
          <cell r="C10846"/>
          <cell r="D10846"/>
          <cell r="E10846"/>
          <cell r="F10846" t="str">
            <v>SCECO</v>
          </cell>
          <cell r="G10846" t="str">
            <v>Haj Removal</v>
          </cell>
          <cell r="H10846" t="str">
            <v>NA</v>
          </cell>
          <cell r="I10846" t="str">
            <v>Latis</v>
          </cell>
          <cell r="J10846" t="str">
            <v>Less than 5 Sites</v>
          </cell>
          <cell r="K10846" t="str">
            <v>R5</v>
          </cell>
        </row>
        <row r="10847">
          <cell r="A10847" t="str">
            <v>HAJ0136</v>
          </cell>
          <cell r="B10847"/>
          <cell r="C10847"/>
          <cell r="D10847"/>
          <cell r="E10847"/>
          <cell r="F10847" t="str">
            <v>SCECO</v>
          </cell>
          <cell r="G10847" t="str">
            <v>Haj Removal</v>
          </cell>
          <cell r="H10847" t="str">
            <v>NA</v>
          </cell>
          <cell r="I10847" t="str">
            <v>Latis</v>
          </cell>
          <cell r="J10847" t="str">
            <v>Less than 5 Sites</v>
          </cell>
          <cell r="K10847" t="str">
            <v>R5</v>
          </cell>
        </row>
        <row r="10848">
          <cell r="A10848" t="str">
            <v>HAJ0223</v>
          </cell>
          <cell r="B10848"/>
          <cell r="C10848"/>
          <cell r="D10848"/>
          <cell r="E10848"/>
          <cell r="F10848" t="str">
            <v>SCECO</v>
          </cell>
          <cell r="G10848" t="str">
            <v>Haj Removal</v>
          </cell>
          <cell r="H10848" t="str">
            <v>NA</v>
          </cell>
          <cell r="I10848" t="str">
            <v>Latis</v>
          </cell>
          <cell r="J10848" t="str">
            <v>Less than 5 Sites</v>
          </cell>
          <cell r="K10848" t="str">
            <v>R5</v>
          </cell>
        </row>
        <row r="10849">
          <cell r="A10849" t="str">
            <v>HAJ0108</v>
          </cell>
          <cell r="B10849"/>
          <cell r="C10849"/>
          <cell r="D10849"/>
          <cell r="E10849"/>
          <cell r="F10849" t="str">
            <v>SCECO</v>
          </cell>
          <cell r="G10849" t="str">
            <v>Haj Removal</v>
          </cell>
          <cell r="H10849" t="str">
            <v>NA</v>
          </cell>
          <cell r="I10849" t="str">
            <v>Latis</v>
          </cell>
          <cell r="J10849" t="str">
            <v>Hub site (More than 05 Sites)</v>
          </cell>
          <cell r="K10849" t="str">
            <v>R5</v>
          </cell>
        </row>
        <row r="10850">
          <cell r="A10850" t="str">
            <v>BSA0409</v>
          </cell>
          <cell r="B10850" t="str">
            <v>BSA0409</v>
          </cell>
          <cell r="C10850"/>
          <cell r="D10850" t="str">
            <v>BSA1M7409</v>
          </cell>
          <cell r="E10850" t="str">
            <v>BSA1MN0409</v>
          </cell>
          <cell r="F10850" t="str">
            <v>SCECO</v>
          </cell>
          <cell r="G10850" t="str">
            <v>No BB Shifted</v>
          </cell>
          <cell r="H10850" t="str">
            <v>NA</v>
          </cell>
          <cell r="I10850" t="str">
            <v>Latis</v>
          </cell>
          <cell r="J10850" t="str">
            <v>P3</v>
          </cell>
          <cell r="K10850" t="str">
            <v>R6</v>
          </cell>
        </row>
        <row r="10851">
          <cell r="A10851" t="str">
            <v>DMD0306</v>
          </cell>
          <cell r="B10851" t="str">
            <v>DMD0306</v>
          </cell>
          <cell r="C10851"/>
          <cell r="D10851" t="str">
            <v>DMD1M7306</v>
          </cell>
          <cell r="E10851" t="str">
            <v>DMD1MN0306</v>
          </cell>
          <cell r="F10851" t="str">
            <v>SCECO</v>
          </cell>
          <cell r="G10851" t="str">
            <v>Good</v>
          </cell>
          <cell r="H10851" t="str">
            <v>NA</v>
          </cell>
          <cell r="I10851" t="str">
            <v>Latis</v>
          </cell>
          <cell r="J10851" t="str">
            <v>P3</v>
          </cell>
          <cell r="K10851" t="str">
            <v>R6</v>
          </cell>
        </row>
        <row r="10852">
          <cell r="A10852" t="str">
            <v>HAJ0011</v>
          </cell>
          <cell r="B10852"/>
          <cell r="C10852"/>
          <cell r="D10852"/>
          <cell r="E10852"/>
          <cell r="F10852" t="str">
            <v>SCECO</v>
          </cell>
          <cell r="G10852" t="str">
            <v>Haj Removal</v>
          </cell>
          <cell r="H10852" t="str">
            <v>NA</v>
          </cell>
          <cell r="I10852" t="str">
            <v>Latis</v>
          </cell>
          <cell r="J10852" t="str">
            <v>Less than 5 Sites</v>
          </cell>
          <cell r="K10852" t="str">
            <v>R5</v>
          </cell>
        </row>
        <row r="10853">
          <cell r="A10853" t="str">
            <v>HAJ0234</v>
          </cell>
          <cell r="B10853"/>
          <cell r="C10853"/>
          <cell r="D10853"/>
          <cell r="E10853"/>
          <cell r="F10853" t="str">
            <v>SCECO</v>
          </cell>
          <cell r="G10853" t="str">
            <v>Haj Removal</v>
          </cell>
          <cell r="H10853" t="str">
            <v>NA</v>
          </cell>
          <cell r="I10853" t="str">
            <v>Latis</v>
          </cell>
          <cell r="J10853" t="str">
            <v>Less than 5 Sites</v>
          </cell>
          <cell r="K10853" t="str">
            <v>R5</v>
          </cell>
        </row>
        <row r="10854">
          <cell r="A10854" t="str">
            <v>HAJ0008</v>
          </cell>
          <cell r="B10854"/>
          <cell r="C10854"/>
          <cell r="D10854"/>
          <cell r="E10854"/>
          <cell r="F10854" t="str">
            <v>SCECO</v>
          </cell>
          <cell r="G10854" t="str">
            <v>Haj Removal</v>
          </cell>
          <cell r="H10854" t="str">
            <v>NA</v>
          </cell>
          <cell r="I10854" t="str">
            <v>Latis</v>
          </cell>
          <cell r="J10854" t="str">
            <v>Less than 5 Sites</v>
          </cell>
          <cell r="K10854" t="str">
            <v>R5</v>
          </cell>
        </row>
        <row r="10855">
          <cell r="A10855" t="str">
            <v>HAJ0068</v>
          </cell>
          <cell r="B10855"/>
          <cell r="C10855"/>
          <cell r="D10855"/>
          <cell r="E10855"/>
          <cell r="F10855" t="str">
            <v>SCECO</v>
          </cell>
          <cell r="G10855" t="str">
            <v>Haj Removal</v>
          </cell>
          <cell r="H10855" t="str">
            <v>NA</v>
          </cell>
          <cell r="I10855" t="str">
            <v>Latis</v>
          </cell>
          <cell r="J10855" t="str">
            <v>Less than 5 Sites</v>
          </cell>
          <cell r="K10855" t="str">
            <v>R5</v>
          </cell>
        </row>
        <row r="10856">
          <cell r="A10856" t="str">
            <v>HAJ0231</v>
          </cell>
          <cell r="B10856"/>
          <cell r="C10856"/>
          <cell r="D10856"/>
          <cell r="E10856"/>
          <cell r="F10856" t="str">
            <v>SCECO</v>
          </cell>
          <cell r="G10856" t="str">
            <v>Haj Removal</v>
          </cell>
          <cell r="H10856" t="str">
            <v>NA</v>
          </cell>
          <cell r="I10856" t="str">
            <v>Latis</v>
          </cell>
          <cell r="J10856" t="str">
            <v>Less than 5 Sites</v>
          </cell>
          <cell r="K10856" t="str">
            <v>R5</v>
          </cell>
        </row>
        <row r="10857">
          <cell r="A10857" t="str">
            <v>HAJ0286</v>
          </cell>
          <cell r="B10857"/>
          <cell r="C10857"/>
          <cell r="D10857"/>
          <cell r="E10857"/>
          <cell r="F10857" t="str">
            <v>Generator-SG</v>
          </cell>
          <cell r="G10857" t="str">
            <v>Haj Removal</v>
          </cell>
          <cell r="H10857" t="str">
            <v xml:space="preserve">Yes </v>
          </cell>
          <cell r="I10857" t="str">
            <v>Latis</v>
          </cell>
          <cell r="J10857" t="str">
            <v>Less than 5 Sites</v>
          </cell>
          <cell r="K10857" t="str">
            <v>R5</v>
          </cell>
        </row>
        <row r="10858">
          <cell r="A10858" t="str">
            <v>JED2984</v>
          </cell>
          <cell r="B10858" t="str">
            <v>JED2984</v>
          </cell>
          <cell r="C10858"/>
          <cell r="D10858" t="str">
            <v>JED1M8984</v>
          </cell>
          <cell r="E10858" t="str">
            <v>JED1MN2984</v>
          </cell>
          <cell r="F10858" t="str">
            <v>SCECO</v>
          </cell>
          <cell r="G10858" t="str">
            <v>Good</v>
          </cell>
          <cell r="H10858" t="str">
            <v>NA</v>
          </cell>
          <cell r="I10858" t="str">
            <v>Latis</v>
          </cell>
          <cell r="J10858" t="str">
            <v>P3</v>
          </cell>
          <cell r="K10858" t="str">
            <v>R4</v>
          </cell>
        </row>
        <row r="10859">
          <cell r="A10859" t="str">
            <v>HAJ0007</v>
          </cell>
          <cell r="B10859"/>
          <cell r="C10859"/>
          <cell r="D10859"/>
          <cell r="E10859"/>
          <cell r="F10859" t="str">
            <v>SCECO</v>
          </cell>
          <cell r="G10859" t="str">
            <v>Haj Removal</v>
          </cell>
          <cell r="H10859" t="str">
            <v>NA</v>
          </cell>
          <cell r="I10859" t="str">
            <v>Latis</v>
          </cell>
          <cell r="J10859" t="str">
            <v>Hub site (More than 05 Sites)</v>
          </cell>
          <cell r="K10859" t="str">
            <v>R5</v>
          </cell>
        </row>
        <row r="10860">
          <cell r="A10860" t="str">
            <v>HAJ0080</v>
          </cell>
          <cell r="B10860"/>
          <cell r="C10860"/>
          <cell r="D10860"/>
          <cell r="E10860"/>
          <cell r="F10860" t="str">
            <v>SCECO</v>
          </cell>
          <cell r="G10860" t="str">
            <v>Haj Removal</v>
          </cell>
          <cell r="H10860" t="str">
            <v>NA</v>
          </cell>
          <cell r="I10860" t="str">
            <v>Latis</v>
          </cell>
          <cell r="J10860" t="str">
            <v>Less than 5 Sites</v>
          </cell>
          <cell r="K10860" t="str">
            <v>R5</v>
          </cell>
        </row>
        <row r="10861">
          <cell r="A10861" t="str">
            <v>HAJ0084</v>
          </cell>
          <cell r="B10861"/>
          <cell r="C10861"/>
          <cell r="D10861"/>
          <cell r="E10861"/>
          <cell r="F10861" t="str">
            <v>SCECO</v>
          </cell>
          <cell r="G10861" t="str">
            <v>Haj Removal</v>
          </cell>
          <cell r="H10861" t="str">
            <v>NA</v>
          </cell>
          <cell r="I10861" t="str">
            <v>Latis</v>
          </cell>
          <cell r="J10861" t="str">
            <v>Less than 5 Sites</v>
          </cell>
          <cell r="K10861" t="str">
            <v>R5</v>
          </cell>
        </row>
        <row r="10862">
          <cell r="A10862" t="str">
            <v>HAJ0101</v>
          </cell>
          <cell r="B10862"/>
          <cell r="C10862"/>
          <cell r="D10862"/>
          <cell r="E10862"/>
          <cell r="F10862" t="str">
            <v>SCECO</v>
          </cell>
          <cell r="G10862" t="str">
            <v>Haj Removal</v>
          </cell>
          <cell r="H10862" t="str">
            <v>NA</v>
          </cell>
          <cell r="I10862" t="str">
            <v>Latis</v>
          </cell>
          <cell r="J10862" t="str">
            <v>Less than 5 Sites</v>
          </cell>
          <cell r="K10862" t="str">
            <v>R5</v>
          </cell>
        </row>
        <row r="10863">
          <cell r="A10863" t="str">
            <v>HAJ0160</v>
          </cell>
          <cell r="B10863"/>
          <cell r="C10863"/>
          <cell r="D10863"/>
          <cell r="E10863"/>
          <cell r="F10863" t="str">
            <v>SCECO</v>
          </cell>
          <cell r="G10863" t="str">
            <v>Haj Removal</v>
          </cell>
          <cell r="H10863" t="str">
            <v>NA</v>
          </cell>
          <cell r="I10863" t="str">
            <v>Latis</v>
          </cell>
          <cell r="J10863" t="str">
            <v>Less than 5 Sites</v>
          </cell>
          <cell r="K10863" t="str">
            <v>R5</v>
          </cell>
        </row>
        <row r="10864">
          <cell r="A10864" t="str">
            <v>HAJ0229</v>
          </cell>
          <cell r="B10864"/>
          <cell r="C10864"/>
          <cell r="D10864"/>
          <cell r="E10864"/>
          <cell r="F10864" t="str">
            <v>SCECO</v>
          </cell>
          <cell r="G10864" t="str">
            <v>Haj Removal</v>
          </cell>
          <cell r="H10864" t="str">
            <v>NA</v>
          </cell>
          <cell r="I10864" t="str">
            <v>Latis</v>
          </cell>
          <cell r="J10864" t="str">
            <v>Less than 5 Sites</v>
          </cell>
          <cell r="K10864" t="str">
            <v>R5</v>
          </cell>
        </row>
        <row r="10865">
          <cell r="A10865" t="str">
            <v>HAJ0261</v>
          </cell>
          <cell r="B10865"/>
          <cell r="C10865"/>
          <cell r="D10865"/>
          <cell r="E10865"/>
          <cell r="F10865" t="str">
            <v>SCECO</v>
          </cell>
          <cell r="G10865" t="str">
            <v>Haj Removal</v>
          </cell>
          <cell r="H10865" t="str">
            <v>NA</v>
          </cell>
          <cell r="I10865" t="str">
            <v>Latis</v>
          </cell>
          <cell r="J10865" t="str">
            <v>Less than 5 Sites</v>
          </cell>
          <cell r="K10865" t="str">
            <v>R5</v>
          </cell>
        </row>
        <row r="10866">
          <cell r="A10866" t="str">
            <v>HAJ0331</v>
          </cell>
          <cell r="B10866"/>
          <cell r="C10866"/>
          <cell r="D10866"/>
          <cell r="E10866"/>
          <cell r="F10866" t="str">
            <v>SCECO</v>
          </cell>
          <cell r="G10866" t="str">
            <v>Haj Removal</v>
          </cell>
          <cell r="H10866" t="str">
            <v>NA</v>
          </cell>
          <cell r="I10866" t="str">
            <v>Latis</v>
          </cell>
          <cell r="J10866" t="str">
            <v>Less than 5 Sites</v>
          </cell>
          <cell r="K10866" t="str">
            <v>R5</v>
          </cell>
        </row>
        <row r="10867">
          <cell r="A10867" t="str">
            <v>HAJ0367</v>
          </cell>
          <cell r="B10867"/>
          <cell r="C10867"/>
          <cell r="D10867"/>
          <cell r="E10867"/>
          <cell r="F10867" t="str">
            <v>SCECO</v>
          </cell>
          <cell r="G10867" t="str">
            <v>Haj Removal</v>
          </cell>
          <cell r="H10867" t="str">
            <v>NA</v>
          </cell>
          <cell r="I10867" t="str">
            <v>Latis</v>
          </cell>
          <cell r="J10867" t="str">
            <v>Less than 5 Sites</v>
          </cell>
          <cell r="K10867" t="str">
            <v>R5</v>
          </cell>
        </row>
        <row r="10868">
          <cell r="A10868" t="str">
            <v>HAJ0081</v>
          </cell>
          <cell r="B10868"/>
          <cell r="C10868"/>
          <cell r="D10868"/>
          <cell r="E10868"/>
          <cell r="F10868" t="str">
            <v>SCECO</v>
          </cell>
          <cell r="G10868" t="str">
            <v>Haj Removal</v>
          </cell>
          <cell r="H10868" t="str">
            <v>NA</v>
          </cell>
          <cell r="I10868" t="str">
            <v>Latis</v>
          </cell>
          <cell r="J10868" t="str">
            <v>Hub site (More than 05 Sites)</v>
          </cell>
          <cell r="K10868" t="str">
            <v>R5</v>
          </cell>
        </row>
        <row r="10869">
          <cell r="A10869" t="str">
            <v>HAJ0099</v>
          </cell>
          <cell r="B10869"/>
          <cell r="C10869"/>
          <cell r="D10869"/>
          <cell r="E10869"/>
          <cell r="F10869" t="str">
            <v>SCECO</v>
          </cell>
          <cell r="G10869" t="str">
            <v>Haj Removal</v>
          </cell>
          <cell r="H10869" t="str">
            <v>NA</v>
          </cell>
          <cell r="I10869" t="str">
            <v>Latis</v>
          </cell>
          <cell r="J10869" t="str">
            <v>Less than 5 Sites</v>
          </cell>
          <cell r="K10869" t="str">
            <v>R5</v>
          </cell>
        </row>
        <row r="10870">
          <cell r="A10870" t="str">
            <v>HAJ0126</v>
          </cell>
          <cell r="B10870"/>
          <cell r="C10870"/>
          <cell r="D10870"/>
          <cell r="E10870"/>
          <cell r="F10870" t="str">
            <v>SCECO</v>
          </cell>
          <cell r="G10870" t="str">
            <v>Haj Removal</v>
          </cell>
          <cell r="H10870" t="str">
            <v>NA</v>
          </cell>
          <cell r="I10870" t="str">
            <v>Latis</v>
          </cell>
          <cell r="J10870" t="str">
            <v>Less than 5 Sites</v>
          </cell>
          <cell r="K10870" t="str">
            <v>R5</v>
          </cell>
        </row>
        <row r="10871">
          <cell r="A10871" t="str">
            <v>HAJ0064</v>
          </cell>
          <cell r="B10871"/>
          <cell r="C10871"/>
          <cell r="D10871"/>
          <cell r="E10871"/>
          <cell r="F10871" t="str">
            <v>SCECO</v>
          </cell>
          <cell r="G10871" t="str">
            <v>Haj Removal</v>
          </cell>
          <cell r="H10871" t="str">
            <v>NA</v>
          </cell>
          <cell r="I10871" t="str">
            <v>Latis</v>
          </cell>
          <cell r="J10871" t="str">
            <v>Less than 5 Sites</v>
          </cell>
          <cell r="K10871" t="str">
            <v>R5</v>
          </cell>
        </row>
        <row r="10872">
          <cell r="A10872" t="str">
            <v>HAJ0066</v>
          </cell>
          <cell r="B10872"/>
          <cell r="C10872"/>
          <cell r="D10872"/>
          <cell r="E10872"/>
          <cell r="F10872" t="str">
            <v>SCECO</v>
          </cell>
          <cell r="G10872" t="str">
            <v>Haj Removal</v>
          </cell>
          <cell r="H10872" t="str">
            <v>NA</v>
          </cell>
          <cell r="I10872" t="str">
            <v>Latis</v>
          </cell>
          <cell r="J10872" t="str">
            <v>Hub site (More than 05 Sites)</v>
          </cell>
          <cell r="K10872" t="str">
            <v>R5</v>
          </cell>
        </row>
        <row r="10873">
          <cell r="A10873" t="str">
            <v>HAJ0093</v>
          </cell>
          <cell r="B10873"/>
          <cell r="C10873"/>
          <cell r="D10873"/>
          <cell r="E10873"/>
          <cell r="F10873" t="str">
            <v>SCECO</v>
          </cell>
          <cell r="G10873" t="str">
            <v>Haj Removal</v>
          </cell>
          <cell r="H10873" t="str">
            <v>NA</v>
          </cell>
          <cell r="I10873" t="str">
            <v>Latis</v>
          </cell>
          <cell r="J10873" t="str">
            <v>Less than 5 Sites</v>
          </cell>
          <cell r="K10873" t="str">
            <v>R5</v>
          </cell>
        </row>
        <row r="10874">
          <cell r="A10874" t="str">
            <v>HAJ0104</v>
          </cell>
          <cell r="B10874"/>
          <cell r="C10874"/>
          <cell r="D10874"/>
          <cell r="E10874"/>
          <cell r="F10874" t="str">
            <v>SCECO</v>
          </cell>
          <cell r="G10874" t="str">
            <v>Haj Removal</v>
          </cell>
          <cell r="H10874" t="str">
            <v>NA</v>
          </cell>
          <cell r="I10874" t="str">
            <v>Latis</v>
          </cell>
          <cell r="J10874" t="str">
            <v>Less than 5 Sites</v>
          </cell>
          <cell r="K10874" t="str">
            <v>R5</v>
          </cell>
        </row>
        <row r="10875">
          <cell r="A10875" t="str">
            <v>HAJ0116</v>
          </cell>
          <cell r="B10875"/>
          <cell r="C10875"/>
          <cell r="D10875"/>
          <cell r="E10875"/>
          <cell r="F10875" t="str">
            <v>SCECO+STB</v>
          </cell>
          <cell r="G10875" t="str">
            <v>Good+Haj removal</v>
          </cell>
          <cell r="H10875" t="str">
            <v>NO</v>
          </cell>
          <cell r="I10875" t="str">
            <v>Latis</v>
          </cell>
          <cell r="J10875" t="str">
            <v>Hub Site (More than 10 Sites)</v>
          </cell>
          <cell r="K10875" t="str">
            <v>R5</v>
          </cell>
        </row>
        <row r="10876">
          <cell r="A10876" t="str">
            <v>HAJ0128</v>
          </cell>
          <cell r="B10876"/>
          <cell r="C10876"/>
          <cell r="D10876"/>
          <cell r="E10876"/>
          <cell r="F10876" t="str">
            <v>SCECO</v>
          </cell>
          <cell r="G10876" t="str">
            <v>Haj Removal</v>
          </cell>
          <cell r="H10876" t="str">
            <v>NA</v>
          </cell>
          <cell r="I10876" t="str">
            <v>Latis</v>
          </cell>
          <cell r="J10876" t="str">
            <v>Less than 5 Sites</v>
          </cell>
          <cell r="K10876" t="str">
            <v>R5</v>
          </cell>
        </row>
        <row r="10877">
          <cell r="A10877" t="str">
            <v>HAJ0364</v>
          </cell>
          <cell r="B10877"/>
          <cell r="C10877"/>
          <cell r="D10877"/>
          <cell r="E10877"/>
          <cell r="F10877" t="str">
            <v>SCECO</v>
          </cell>
          <cell r="G10877" t="str">
            <v>Haj Removal</v>
          </cell>
          <cell r="H10877" t="str">
            <v>NA</v>
          </cell>
          <cell r="I10877" t="str">
            <v>Latis</v>
          </cell>
          <cell r="J10877" t="str">
            <v>Less than 5 Sites</v>
          </cell>
          <cell r="K10877" t="str">
            <v>R5</v>
          </cell>
        </row>
        <row r="10878">
          <cell r="A10878" t="str">
            <v>MAK2609</v>
          </cell>
          <cell r="B10878" t="str">
            <v>MAK2609</v>
          </cell>
          <cell r="C10878" t="str">
            <v>MAK1M4609</v>
          </cell>
          <cell r="D10878" t="str">
            <v>MAK1M8609</v>
          </cell>
          <cell r="E10878" t="str">
            <v>MAK1MN2609</v>
          </cell>
          <cell r="F10878" t="str">
            <v>SCECO</v>
          </cell>
          <cell r="G10878" t="str">
            <v>Dead</v>
          </cell>
          <cell r="H10878" t="str">
            <v>NA</v>
          </cell>
          <cell r="I10878" t="str">
            <v>Latis</v>
          </cell>
          <cell r="J10878" t="str">
            <v>P3</v>
          </cell>
          <cell r="K10878" t="str">
            <v>R5</v>
          </cell>
        </row>
        <row r="10879">
          <cell r="A10879" t="str">
            <v>HAJ0119</v>
          </cell>
          <cell r="B10879"/>
          <cell r="C10879"/>
          <cell r="D10879"/>
          <cell r="E10879"/>
          <cell r="F10879" t="str">
            <v>SCECO</v>
          </cell>
          <cell r="G10879" t="str">
            <v>Haj Removal</v>
          </cell>
          <cell r="H10879" t="str">
            <v>No</v>
          </cell>
          <cell r="I10879" t="str">
            <v>Latis</v>
          </cell>
          <cell r="J10879" t="str">
            <v>Less than 5 Sites</v>
          </cell>
          <cell r="K10879" t="str">
            <v>R5</v>
          </cell>
        </row>
        <row r="10880">
          <cell r="A10880" t="str">
            <v>HAJ0141</v>
          </cell>
          <cell r="B10880"/>
          <cell r="C10880"/>
          <cell r="D10880"/>
          <cell r="E10880"/>
          <cell r="F10880" t="str">
            <v>SCECO</v>
          </cell>
          <cell r="G10880" t="str">
            <v>Haj Removal</v>
          </cell>
          <cell r="H10880" t="str">
            <v>NA</v>
          </cell>
          <cell r="I10880" t="str">
            <v>Latis</v>
          </cell>
          <cell r="J10880" t="str">
            <v>Less than 5 Sites</v>
          </cell>
          <cell r="K10880" t="str">
            <v>R5</v>
          </cell>
        </row>
        <row r="10881">
          <cell r="A10881" t="str">
            <v>HAJ0361</v>
          </cell>
          <cell r="B10881"/>
          <cell r="C10881"/>
          <cell r="D10881"/>
          <cell r="E10881"/>
          <cell r="F10881" t="str">
            <v>SCECO</v>
          </cell>
          <cell r="G10881" t="str">
            <v>Haj Removal</v>
          </cell>
          <cell r="H10881" t="str">
            <v>NA</v>
          </cell>
          <cell r="I10881" t="str">
            <v>Latis</v>
          </cell>
          <cell r="J10881" t="str">
            <v>Less than 5 Sites</v>
          </cell>
          <cell r="K10881" t="str">
            <v>R5</v>
          </cell>
        </row>
        <row r="10882">
          <cell r="A10882" t="str">
            <v>HAJ0368</v>
          </cell>
          <cell r="B10882"/>
          <cell r="C10882"/>
          <cell r="D10882"/>
          <cell r="E10882"/>
          <cell r="F10882" t="str">
            <v>SCECO</v>
          </cell>
          <cell r="G10882" t="str">
            <v>Haj Removal</v>
          </cell>
          <cell r="H10882" t="str">
            <v>NA</v>
          </cell>
          <cell r="I10882" t="str">
            <v>Latis</v>
          </cell>
          <cell r="J10882" t="str">
            <v>Less than 5 Sites</v>
          </cell>
          <cell r="K10882" t="str">
            <v>R5</v>
          </cell>
        </row>
        <row r="10883">
          <cell r="A10883" t="str">
            <v>JED2818</v>
          </cell>
          <cell r="B10883" t="str">
            <v>JED2818</v>
          </cell>
          <cell r="C10883"/>
          <cell r="D10883" t="str">
            <v>JED1M8818</v>
          </cell>
          <cell r="E10883"/>
          <cell r="F10883" t="str">
            <v>Generator-SG</v>
          </cell>
          <cell r="G10883" t="str">
            <v>Dead</v>
          </cell>
          <cell r="H10883" t="str">
            <v>No</v>
          </cell>
          <cell r="I10883" t="str">
            <v>Latis</v>
          </cell>
          <cell r="J10883" t="str">
            <v>P3</v>
          </cell>
          <cell r="K10883" t="str">
            <v>R4</v>
          </cell>
        </row>
        <row r="10884">
          <cell r="A10884" t="str">
            <v>HAJ0003</v>
          </cell>
          <cell r="B10884"/>
          <cell r="C10884"/>
          <cell r="D10884"/>
          <cell r="E10884"/>
          <cell r="F10884" t="str">
            <v>SCECO</v>
          </cell>
          <cell r="G10884" t="str">
            <v>Haj Removal</v>
          </cell>
          <cell r="H10884" t="str">
            <v>NA</v>
          </cell>
          <cell r="I10884" t="str">
            <v>Latis</v>
          </cell>
          <cell r="J10884" t="str">
            <v>Less than 5 Sites</v>
          </cell>
          <cell r="K10884" t="str">
            <v>R5</v>
          </cell>
        </row>
        <row r="10885">
          <cell r="A10885" t="str">
            <v>HAJ0062</v>
          </cell>
          <cell r="B10885"/>
          <cell r="C10885"/>
          <cell r="D10885"/>
          <cell r="E10885"/>
          <cell r="F10885" t="str">
            <v>SCECO</v>
          </cell>
          <cell r="G10885" t="str">
            <v>Haj Removal</v>
          </cell>
          <cell r="H10885" t="str">
            <v>NA</v>
          </cell>
          <cell r="I10885" t="str">
            <v>Latis</v>
          </cell>
          <cell r="J10885" t="str">
            <v>Less than 5 Sites</v>
          </cell>
          <cell r="K10885" t="str">
            <v>R5</v>
          </cell>
        </row>
        <row r="10886">
          <cell r="A10886" t="str">
            <v>HAJ0287</v>
          </cell>
          <cell r="B10886"/>
          <cell r="C10886"/>
          <cell r="D10886"/>
          <cell r="E10886"/>
          <cell r="F10886" t="str">
            <v>SCECO</v>
          </cell>
          <cell r="G10886" t="str">
            <v>Haj Removal</v>
          </cell>
          <cell r="H10886" t="str">
            <v>NA</v>
          </cell>
          <cell r="I10886" t="str">
            <v>Latis</v>
          </cell>
          <cell r="J10886" t="str">
            <v>Less than 5 Sites</v>
          </cell>
          <cell r="K10886" t="str">
            <v>R5</v>
          </cell>
        </row>
        <row r="10887">
          <cell r="A10887" t="str">
            <v>HAJ0131</v>
          </cell>
          <cell r="B10887"/>
          <cell r="C10887"/>
          <cell r="D10887"/>
          <cell r="E10887"/>
          <cell r="F10887" t="str">
            <v>SCECO</v>
          </cell>
          <cell r="G10887" t="str">
            <v>Haj Removal</v>
          </cell>
          <cell r="H10887" t="str">
            <v>NA</v>
          </cell>
          <cell r="I10887" t="str">
            <v>Latis</v>
          </cell>
          <cell r="J10887" t="str">
            <v>Less than 5 Sites</v>
          </cell>
          <cell r="K10887" t="str">
            <v>R5</v>
          </cell>
        </row>
        <row r="10888">
          <cell r="A10888" t="str">
            <v>HAJ0362</v>
          </cell>
          <cell r="B10888"/>
          <cell r="C10888"/>
          <cell r="D10888"/>
          <cell r="E10888"/>
          <cell r="F10888" t="str">
            <v>SCECO+STB</v>
          </cell>
          <cell r="G10888" t="str">
            <v>Good</v>
          </cell>
          <cell r="H10888" t="str">
            <v>NO</v>
          </cell>
          <cell r="I10888" t="str">
            <v>Latis</v>
          </cell>
          <cell r="J10888" t="str">
            <v>Hub Site (More than 10 Sites)</v>
          </cell>
          <cell r="K10888" t="str">
            <v>R5</v>
          </cell>
        </row>
        <row r="10889">
          <cell r="A10889" t="str">
            <v>HAJ0018</v>
          </cell>
          <cell r="B10889"/>
          <cell r="C10889"/>
          <cell r="D10889"/>
          <cell r="E10889"/>
          <cell r="F10889" t="str">
            <v>SCECO</v>
          </cell>
          <cell r="G10889" t="str">
            <v>Haj Removal</v>
          </cell>
          <cell r="H10889" t="str">
            <v>NA</v>
          </cell>
          <cell r="I10889" t="str">
            <v>Latis</v>
          </cell>
          <cell r="J10889" t="str">
            <v>Less than 5 Sites</v>
          </cell>
          <cell r="K10889" t="str">
            <v>R5</v>
          </cell>
        </row>
        <row r="10890">
          <cell r="A10890" t="str">
            <v>HAJ0135</v>
          </cell>
          <cell r="B10890"/>
          <cell r="C10890"/>
          <cell r="D10890"/>
          <cell r="E10890"/>
          <cell r="F10890" t="str">
            <v>SCECO</v>
          </cell>
          <cell r="G10890" t="str">
            <v>Haj Removal</v>
          </cell>
          <cell r="H10890" t="str">
            <v>NA</v>
          </cell>
          <cell r="I10890" t="str">
            <v>Latis</v>
          </cell>
          <cell r="J10890" t="str">
            <v>Less than 5 Sites</v>
          </cell>
          <cell r="K10890" t="str">
            <v>R5</v>
          </cell>
        </row>
        <row r="10891">
          <cell r="A10891" t="str">
            <v>HAJ0083</v>
          </cell>
          <cell r="B10891"/>
          <cell r="C10891"/>
          <cell r="D10891"/>
          <cell r="E10891"/>
          <cell r="F10891" t="str">
            <v>SCECO</v>
          </cell>
          <cell r="G10891" t="str">
            <v>Haj Removal</v>
          </cell>
          <cell r="H10891" t="str">
            <v>NA</v>
          </cell>
          <cell r="I10891" t="str">
            <v>Latis</v>
          </cell>
          <cell r="J10891" t="str">
            <v>Less than 5 Sites</v>
          </cell>
          <cell r="K10891" t="str">
            <v>R5</v>
          </cell>
        </row>
        <row r="10892">
          <cell r="A10892" t="str">
            <v>HAJ0122</v>
          </cell>
          <cell r="B10892"/>
          <cell r="C10892"/>
          <cell r="D10892"/>
          <cell r="E10892"/>
          <cell r="F10892" t="str">
            <v>SCECO</v>
          </cell>
          <cell r="G10892" t="str">
            <v>Haj Removal</v>
          </cell>
          <cell r="H10892" t="str">
            <v>NA</v>
          </cell>
          <cell r="I10892" t="str">
            <v>Latis</v>
          </cell>
          <cell r="J10892" t="str">
            <v>Less than 5 Sites</v>
          </cell>
          <cell r="K10892" t="str">
            <v>R5</v>
          </cell>
        </row>
        <row r="10893">
          <cell r="A10893" t="str">
            <v>HAJ0129</v>
          </cell>
          <cell r="B10893"/>
          <cell r="C10893"/>
          <cell r="D10893"/>
          <cell r="E10893"/>
          <cell r="F10893" t="str">
            <v>SCECO</v>
          </cell>
          <cell r="G10893" t="str">
            <v>Haj Removal</v>
          </cell>
          <cell r="H10893" t="str">
            <v>NA</v>
          </cell>
          <cell r="I10893" t="str">
            <v>Latis</v>
          </cell>
          <cell r="J10893" t="str">
            <v>Less than 5 Sites</v>
          </cell>
          <cell r="K10893" t="str">
            <v>R5</v>
          </cell>
        </row>
        <row r="10894">
          <cell r="A10894" t="str">
            <v>HAJ0138</v>
          </cell>
          <cell r="B10894"/>
          <cell r="C10894"/>
          <cell r="D10894"/>
          <cell r="E10894"/>
          <cell r="F10894" t="str">
            <v>SCECO</v>
          </cell>
          <cell r="G10894" t="str">
            <v>Haj Removal</v>
          </cell>
          <cell r="H10894" t="str">
            <v>NA</v>
          </cell>
          <cell r="I10894" t="str">
            <v>Latis</v>
          </cell>
          <cell r="J10894" t="str">
            <v>Hub site (More than 05 Sites)</v>
          </cell>
          <cell r="K10894" t="str">
            <v>R5</v>
          </cell>
        </row>
        <row r="10895">
          <cell r="A10895" t="str">
            <v>HAJ0172</v>
          </cell>
          <cell r="B10895"/>
          <cell r="C10895"/>
          <cell r="D10895"/>
          <cell r="E10895"/>
          <cell r="F10895" t="str">
            <v>SCECO</v>
          </cell>
          <cell r="G10895" t="str">
            <v>Haj Removal</v>
          </cell>
          <cell r="H10895" t="str">
            <v>NA</v>
          </cell>
          <cell r="I10895" t="str">
            <v>Latis</v>
          </cell>
          <cell r="J10895" t="str">
            <v>Less than 5 Sites</v>
          </cell>
          <cell r="K10895" t="str">
            <v>R5</v>
          </cell>
        </row>
        <row r="10896">
          <cell r="A10896" t="str">
            <v>HAJ0289</v>
          </cell>
          <cell r="B10896"/>
          <cell r="C10896"/>
          <cell r="D10896"/>
          <cell r="E10896"/>
          <cell r="F10896" t="str">
            <v>SCECO</v>
          </cell>
          <cell r="G10896" t="str">
            <v>Haj Removal</v>
          </cell>
          <cell r="H10896" t="str">
            <v>NA</v>
          </cell>
          <cell r="I10896" t="str">
            <v>Latis</v>
          </cell>
          <cell r="J10896" t="str">
            <v>Hub site (More than 05 Sites)</v>
          </cell>
          <cell r="K10896" t="str">
            <v>R5</v>
          </cell>
        </row>
        <row r="10897">
          <cell r="A10897" t="str">
            <v>JED2169</v>
          </cell>
          <cell r="B10897" t="str">
            <v>JED2169</v>
          </cell>
          <cell r="C10897"/>
          <cell r="D10897" t="str">
            <v>JED1M8169</v>
          </cell>
          <cell r="E10897" t="str">
            <v>JED1MN2169</v>
          </cell>
          <cell r="F10897" t="str">
            <v>Sceco</v>
          </cell>
          <cell r="G10897" t="str">
            <v>Good</v>
          </cell>
          <cell r="H10897" t="str">
            <v>NA</v>
          </cell>
          <cell r="I10897" t="str">
            <v>Latis</v>
          </cell>
          <cell r="J10897" t="str">
            <v>P3</v>
          </cell>
          <cell r="K10897" t="str">
            <v>R4</v>
          </cell>
        </row>
        <row r="10898">
          <cell r="A10898" t="str">
            <v>JED2177</v>
          </cell>
          <cell r="B10898" t="str">
            <v>JED2177</v>
          </cell>
          <cell r="C10898"/>
          <cell r="D10898" t="str">
            <v>JED1M8177</v>
          </cell>
          <cell r="E10898" t="str">
            <v>JED1MN2177</v>
          </cell>
          <cell r="F10898" t="str">
            <v>SCECO</v>
          </cell>
          <cell r="G10898" t="str">
            <v>Good</v>
          </cell>
          <cell r="H10898" t="str">
            <v>No</v>
          </cell>
          <cell r="I10898" t="str">
            <v>Latis</v>
          </cell>
          <cell r="J10898" t="str">
            <v>P3</v>
          </cell>
          <cell r="K10898" t="str">
            <v>R4</v>
          </cell>
        </row>
        <row r="10899">
          <cell r="A10899" t="str">
            <v>JED2186</v>
          </cell>
          <cell r="B10899" t="str">
            <v>JED2186</v>
          </cell>
          <cell r="C10899"/>
          <cell r="D10899" t="str">
            <v>JED1M8186</v>
          </cell>
          <cell r="E10899" t="str">
            <v>JED1MN2186</v>
          </cell>
          <cell r="F10899" t="str">
            <v>SCECO</v>
          </cell>
          <cell r="G10899" t="str">
            <v>Good</v>
          </cell>
          <cell r="H10899" t="str">
            <v>NA</v>
          </cell>
          <cell r="I10899" t="str">
            <v>Latis</v>
          </cell>
          <cell r="J10899" t="str">
            <v>P3</v>
          </cell>
          <cell r="K10899" t="str">
            <v>R4</v>
          </cell>
        </row>
        <row r="10900">
          <cell r="A10900" t="str">
            <v>JED2700</v>
          </cell>
          <cell r="B10900" t="str">
            <v>JED2700</v>
          </cell>
          <cell r="C10900"/>
          <cell r="D10900" t="str">
            <v>JED1M8700</v>
          </cell>
          <cell r="E10900" t="str">
            <v>JED1MN2700</v>
          </cell>
          <cell r="F10900" t="str">
            <v>SCECO</v>
          </cell>
          <cell r="G10900" t="str">
            <v>Good</v>
          </cell>
          <cell r="H10900" t="str">
            <v>NA</v>
          </cell>
          <cell r="I10900" t="str">
            <v>Latis</v>
          </cell>
          <cell r="J10900" t="str">
            <v>P3</v>
          </cell>
          <cell r="K10900" t="str">
            <v>R4</v>
          </cell>
        </row>
        <row r="10901">
          <cell r="A10901" t="str">
            <v>JED2998</v>
          </cell>
          <cell r="B10901" t="str">
            <v>JED2998</v>
          </cell>
          <cell r="C10901"/>
          <cell r="D10901" t="str">
            <v>JED1M8998</v>
          </cell>
          <cell r="E10901" t="str">
            <v>JED1MN2998</v>
          </cell>
          <cell r="F10901" t="str">
            <v>SCECO</v>
          </cell>
          <cell r="G10901" t="str">
            <v>No BB Shifted</v>
          </cell>
          <cell r="H10901" t="str">
            <v>NA</v>
          </cell>
          <cell r="I10901" t="str">
            <v>Latis</v>
          </cell>
          <cell r="J10901" t="str">
            <v>P3</v>
          </cell>
          <cell r="K10901" t="str">
            <v>R4</v>
          </cell>
        </row>
        <row r="10902">
          <cell r="A10902" t="str">
            <v>MAK2440</v>
          </cell>
          <cell r="B10902" t="str">
            <v>MAK2440</v>
          </cell>
          <cell r="C10902"/>
          <cell r="D10902" t="str">
            <v>MAK1M8440</v>
          </cell>
          <cell r="E10902" t="str">
            <v>MAK1MN2440</v>
          </cell>
          <cell r="F10902" t="str">
            <v>SCECO</v>
          </cell>
          <cell r="G10902" t="str">
            <v>No BB Shifted</v>
          </cell>
          <cell r="H10902" t="str">
            <v>NA</v>
          </cell>
          <cell r="I10902" t="str">
            <v>Latis</v>
          </cell>
          <cell r="J10902" t="str">
            <v>P3</v>
          </cell>
          <cell r="K10902" t="str">
            <v>R5</v>
          </cell>
        </row>
        <row r="10903">
          <cell r="A10903" t="str">
            <v>MAK2967</v>
          </cell>
          <cell r="B10903" t="str">
            <v>MAK2967</v>
          </cell>
          <cell r="C10903"/>
          <cell r="D10903" t="str">
            <v>MAK1M8967</v>
          </cell>
          <cell r="E10903" t="str">
            <v>MAK1MN2967</v>
          </cell>
          <cell r="F10903" t="str">
            <v>Generator-SG</v>
          </cell>
          <cell r="G10903" t="str">
            <v>Weak</v>
          </cell>
          <cell r="H10903" t="str">
            <v>NO</v>
          </cell>
          <cell r="I10903" t="str">
            <v>Latis</v>
          </cell>
          <cell r="J10903" t="str">
            <v>P3</v>
          </cell>
          <cell r="K10903" t="str">
            <v>R5</v>
          </cell>
        </row>
        <row r="10904">
          <cell r="A10904" t="str">
            <v>JED2190</v>
          </cell>
          <cell r="B10904" t="str">
            <v>JED2190</v>
          </cell>
          <cell r="C10904"/>
          <cell r="D10904" t="str">
            <v>JED1M8190</v>
          </cell>
          <cell r="E10904" t="str">
            <v>JED1MN2190</v>
          </cell>
          <cell r="F10904" t="str">
            <v>SCECO</v>
          </cell>
          <cell r="G10904" t="str">
            <v>Good</v>
          </cell>
          <cell r="H10904" t="str">
            <v>NA</v>
          </cell>
          <cell r="I10904" t="str">
            <v>Latis</v>
          </cell>
          <cell r="J10904" t="str">
            <v>P3</v>
          </cell>
          <cell r="K10904" t="str">
            <v>R4</v>
          </cell>
        </row>
        <row r="10905">
          <cell r="A10905" t="str">
            <v>MAK0989</v>
          </cell>
          <cell r="B10905" t="str">
            <v>MAK0989</v>
          </cell>
          <cell r="C10905"/>
          <cell r="D10905" t="str">
            <v>MAK1M9989</v>
          </cell>
          <cell r="E10905" t="str">
            <v>MAK1MN0989</v>
          </cell>
          <cell r="F10905" t="str">
            <v>SCECO</v>
          </cell>
          <cell r="G10905" t="str">
            <v>No BB Shifted</v>
          </cell>
          <cell r="H10905" t="str">
            <v>NA</v>
          </cell>
          <cell r="I10905" t="str">
            <v>Latis</v>
          </cell>
          <cell r="J10905" t="str">
            <v>P3</v>
          </cell>
          <cell r="K10905" t="str">
            <v>R5</v>
          </cell>
        </row>
        <row r="10906">
          <cell r="A10906" t="str">
            <v>HAW0843</v>
          </cell>
          <cell r="B10906" t="str">
            <v>HAW0843</v>
          </cell>
          <cell r="C10906"/>
          <cell r="D10906" t="str">
            <v>HAW1M7843</v>
          </cell>
          <cell r="E10906" t="str">
            <v>HAW1MN0843</v>
          </cell>
          <cell r="F10906" t="str">
            <v>SCECO</v>
          </cell>
          <cell r="G10906" t="str">
            <v>Good</v>
          </cell>
          <cell r="H10906" t="str">
            <v>NA</v>
          </cell>
          <cell r="I10906" t="str">
            <v>Latis</v>
          </cell>
          <cell r="J10906" t="str">
            <v>P3</v>
          </cell>
          <cell r="K10906" t="str">
            <v>R4</v>
          </cell>
        </row>
        <row r="10907">
          <cell r="A10907" t="str">
            <v>JED2261</v>
          </cell>
          <cell r="B10907" t="str">
            <v>JED2261</v>
          </cell>
          <cell r="C10907"/>
          <cell r="D10907" t="str">
            <v>JED1M8261</v>
          </cell>
          <cell r="E10907" t="str">
            <v>JED1MN2261</v>
          </cell>
          <cell r="F10907" t="str">
            <v>Sceco</v>
          </cell>
          <cell r="G10907" t="str">
            <v>Good</v>
          </cell>
          <cell r="H10907" t="str">
            <v>NA</v>
          </cell>
          <cell r="I10907" t="str">
            <v>Latis</v>
          </cell>
          <cell r="J10907" t="str">
            <v>P3</v>
          </cell>
          <cell r="K10907" t="str">
            <v>R4</v>
          </cell>
        </row>
        <row r="10908">
          <cell r="A10908" t="str">
            <v>QUZ0739</v>
          </cell>
          <cell r="B10908" t="str">
            <v>QUZ0739</v>
          </cell>
          <cell r="C10908"/>
          <cell r="D10908" t="str">
            <v>QUZ1M7739</v>
          </cell>
          <cell r="E10908" t="str">
            <v>QUZ1MN0739</v>
          </cell>
          <cell r="F10908" t="str">
            <v>SCECO</v>
          </cell>
          <cell r="G10908" t="str">
            <v>Good</v>
          </cell>
          <cell r="H10908" t="str">
            <v>NA</v>
          </cell>
          <cell r="I10908" t="str">
            <v>Latis</v>
          </cell>
          <cell r="J10908" t="str">
            <v>P3</v>
          </cell>
          <cell r="K10908" t="str">
            <v>R4</v>
          </cell>
        </row>
        <row r="10909">
          <cell r="A10909" t="str">
            <v>HAJ0005</v>
          </cell>
          <cell r="B10909"/>
          <cell r="C10909"/>
          <cell r="D10909"/>
          <cell r="E10909"/>
          <cell r="F10909" t="str">
            <v>SCECO</v>
          </cell>
          <cell r="G10909" t="str">
            <v>Haj Removal</v>
          </cell>
          <cell r="H10909" t="str">
            <v>NA</v>
          </cell>
          <cell r="I10909" t="str">
            <v>Latis</v>
          </cell>
          <cell r="J10909" t="str">
            <v>Less than 5 Sites</v>
          </cell>
          <cell r="K10909" t="str">
            <v>R5</v>
          </cell>
        </row>
        <row r="10910">
          <cell r="A10910" t="str">
            <v>HAJ0006</v>
          </cell>
          <cell r="B10910"/>
          <cell r="C10910"/>
          <cell r="D10910"/>
          <cell r="E10910"/>
          <cell r="F10910" t="str">
            <v>SCECO</v>
          </cell>
          <cell r="G10910" t="str">
            <v>Haj Removal</v>
          </cell>
          <cell r="H10910" t="str">
            <v>NA</v>
          </cell>
          <cell r="I10910" t="str">
            <v>Latis</v>
          </cell>
          <cell r="J10910" t="str">
            <v>Less than 5 Sites</v>
          </cell>
          <cell r="K10910" t="str">
            <v>R5</v>
          </cell>
        </row>
        <row r="10911">
          <cell r="A10911" t="str">
            <v>HAJ0069</v>
          </cell>
          <cell r="B10911"/>
          <cell r="C10911"/>
          <cell r="D10911"/>
          <cell r="E10911"/>
          <cell r="F10911" t="str">
            <v>SCECO</v>
          </cell>
          <cell r="G10911" t="str">
            <v>Haj Removal</v>
          </cell>
          <cell r="H10911" t="str">
            <v>NA</v>
          </cell>
          <cell r="I10911" t="str">
            <v>Latis</v>
          </cell>
          <cell r="J10911" t="str">
            <v>Less than 5 Sites</v>
          </cell>
          <cell r="K10911" t="str">
            <v>R5</v>
          </cell>
        </row>
        <row r="10912">
          <cell r="A10912" t="str">
            <v>HAJ0070</v>
          </cell>
          <cell r="B10912"/>
          <cell r="C10912"/>
          <cell r="D10912"/>
          <cell r="E10912"/>
          <cell r="F10912" t="str">
            <v>SCECO</v>
          </cell>
          <cell r="G10912" t="str">
            <v>Haj Removal</v>
          </cell>
          <cell r="H10912" t="str">
            <v>NA</v>
          </cell>
          <cell r="I10912" t="str">
            <v>Latis</v>
          </cell>
          <cell r="J10912" t="str">
            <v>Less than 5 Sites</v>
          </cell>
          <cell r="K10912" t="str">
            <v>R5</v>
          </cell>
        </row>
        <row r="10913">
          <cell r="A10913" t="str">
            <v>HAJ0071</v>
          </cell>
          <cell r="B10913"/>
          <cell r="C10913"/>
          <cell r="D10913"/>
          <cell r="E10913"/>
          <cell r="F10913" t="str">
            <v>SCECO</v>
          </cell>
          <cell r="G10913" t="str">
            <v>Haj Removal</v>
          </cell>
          <cell r="H10913" t="str">
            <v>NA</v>
          </cell>
          <cell r="I10913" t="str">
            <v>Latis</v>
          </cell>
          <cell r="J10913" t="str">
            <v>Less than 5 Sites</v>
          </cell>
          <cell r="K10913" t="str">
            <v>R5</v>
          </cell>
        </row>
        <row r="10914">
          <cell r="A10914" t="str">
            <v>HAJ0074</v>
          </cell>
          <cell r="B10914"/>
          <cell r="C10914"/>
          <cell r="D10914"/>
          <cell r="E10914"/>
          <cell r="F10914" t="str">
            <v>SCECO</v>
          </cell>
          <cell r="G10914" t="str">
            <v>Haj Removal</v>
          </cell>
          <cell r="H10914" t="str">
            <v>NA</v>
          </cell>
          <cell r="I10914" t="str">
            <v>Latis</v>
          </cell>
          <cell r="J10914" t="str">
            <v>Less than 5 Sites</v>
          </cell>
          <cell r="K10914" t="str">
            <v>R5</v>
          </cell>
        </row>
        <row r="10915">
          <cell r="A10915" t="str">
            <v>HAJ0079</v>
          </cell>
          <cell r="B10915"/>
          <cell r="C10915"/>
          <cell r="D10915"/>
          <cell r="E10915"/>
          <cell r="F10915" t="str">
            <v>SCECO</v>
          </cell>
          <cell r="G10915" t="str">
            <v>Haj Removal</v>
          </cell>
          <cell r="H10915" t="str">
            <v>NA</v>
          </cell>
          <cell r="I10915" t="str">
            <v>Latis</v>
          </cell>
          <cell r="J10915" t="str">
            <v>Less than 5 Sites</v>
          </cell>
          <cell r="K10915" t="str">
            <v>R5</v>
          </cell>
        </row>
        <row r="10916">
          <cell r="A10916" t="str">
            <v>HAJ0091</v>
          </cell>
          <cell r="B10916"/>
          <cell r="C10916"/>
          <cell r="D10916"/>
          <cell r="E10916"/>
          <cell r="F10916" t="str">
            <v>SCECO+STB</v>
          </cell>
          <cell r="G10916" t="str">
            <v>Good+Haj removal+Good</v>
          </cell>
          <cell r="H10916" t="str">
            <v>NO</v>
          </cell>
          <cell r="I10916" t="str">
            <v>Latis</v>
          </cell>
          <cell r="J10916" t="str">
            <v>Hub Site (More than 10 Sites)</v>
          </cell>
          <cell r="K10916" t="str">
            <v>R5</v>
          </cell>
        </row>
        <row r="10917">
          <cell r="A10917" t="str">
            <v>HAJ0098</v>
          </cell>
          <cell r="B10917"/>
          <cell r="C10917"/>
          <cell r="D10917"/>
          <cell r="E10917"/>
          <cell r="F10917" t="str">
            <v>SCECO</v>
          </cell>
          <cell r="G10917" t="str">
            <v>Haj Removal</v>
          </cell>
          <cell r="H10917" t="str">
            <v>NA</v>
          </cell>
          <cell r="I10917" t="str">
            <v>Latis</v>
          </cell>
          <cell r="J10917" t="str">
            <v>Less than 5 Sites</v>
          </cell>
          <cell r="K10917" t="str">
            <v>R5</v>
          </cell>
        </row>
        <row r="10918">
          <cell r="A10918" t="str">
            <v>HAJ0170</v>
          </cell>
          <cell r="B10918"/>
          <cell r="C10918"/>
          <cell r="D10918"/>
          <cell r="E10918"/>
          <cell r="F10918" t="str">
            <v>SCECO</v>
          </cell>
          <cell r="G10918" t="str">
            <v>Haj Removal</v>
          </cell>
          <cell r="H10918" t="str">
            <v>NA</v>
          </cell>
          <cell r="I10918" t="str">
            <v>Latis</v>
          </cell>
          <cell r="J10918" t="str">
            <v>Less than 5 Sites</v>
          </cell>
          <cell r="K10918" t="str">
            <v>R5</v>
          </cell>
        </row>
        <row r="10919">
          <cell r="A10919" t="str">
            <v>HAJ0219</v>
          </cell>
          <cell r="B10919"/>
          <cell r="C10919"/>
          <cell r="D10919"/>
          <cell r="E10919"/>
          <cell r="F10919" t="str">
            <v>SCECO+STB</v>
          </cell>
          <cell r="G10919" t="str">
            <v>Good+Good</v>
          </cell>
          <cell r="H10919" t="str">
            <v>NO</v>
          </cell>
          <cell r="I10919" t="str">
            <v>Latis</v>
          </cell>
          <cell r="J10919" t="str">
            <v>Hub Site (More than 10 Sites)</v>
          </cell>
          <cell r="K10919" t="str">
            <v>R5</v>
          </cell>
        </row>
        <row r="10920">
          <cell r="A10920" t="str">
            <v>HAJ0227</v>
          </cell>
          <cell r="B10920"/>
          <cell r="C10920"/>
          <cell r="D10920"/>
          <cell r="E10920"/>
          <cell r="F10920" t="str">
            <v>SCECO</v>
          </cell>
          <cell r="G10920" t="str">
            <v>Haj Removal</v>
          </cell>
          <cell r="H10920" t="str">
            <v>NA</v>
          </cell>
          <cell r="I10920" t="str">
            <v>Latis</v>
          </cell>
          <cell r="J10920" t="str">
            <v>Hub site (More than 05 Sites)</v>
          </cell>
          <cell r="K10920" t="str">
            <v>R5</v>
          </cell>
        </row>
        <row r="10921">
          <cell r="A10921" t="str">
            <v>HAJ0240</v>
          </cell>
          <cell r="B10921"/>
          <cell r="C10921"/>
          <cell r="D10921"/>
          <cell r="E10921"/>
          <cell r="F10921" t="str">
            <v>SCECO</v>
          </cell>
          <cell r="G10921" t="str">
            <v>Haj Removal</v>
          </cell>
          <cell r="H10921" t="str">
            <v>NA</v>
          </cell>
          <cell r="I10921" t="str">
            <v>Latis</v>
          </cell>
          <cell r="J10921" t="str">
            <v>Less than 5 Sites</v>
          </cell>
          <cell r="K10921" t="str">
            <v>R5</v>
          </cell>
        </row>
        <row r="10922">
          <cell r="A10922" t="str">
            <v>HAJ0063</v>
          </cell>
          <cell r="B10922"/>
          <cell r="C10922"/>
          <cell r="D10922"/>
          <cell r="E10922"/>
          <cell r="F10922" t="str">
            <v>SCECO</v>
          </cell>
          <cell r="G10922" t="str">
            <v>Haj Removal</v>
          </cell>
          <cell r="H10922" t="str">
            <v>NA</v>
          </cell>
          <cell r="I10922" t="str">
            <v>Latis</v>
          </cell>
          <cell r="J10922" t="str">
            <v>Less than 5 Sites</v>
          </cell>
          <cell r="K10922" t="str">
            <v>R5</v>
          </cell>
        </row>
        <row r="10923">
          <cell r="A10923" t="str">
            <v>HAJ0085</v>
          </cell>
          <cell r="B10923"/>
          <cell r="C10923"/>
          <cell r="D10923"/>
          <cell r="E10923"/>
          <cell r="F10923" t="str">
            <v>SCECO</v>
          </cell>
          <cell r="G10923" t="str">
            <v>Haj Removal</v>
          </cell>
          <cell r="H10923" t="str">
            <v>NA</v>
          </cell>
          <cell r="I10923" t="str">
            <v>Latis</v>
          </cell>
          <cell r="J10923" t="str">
            <v>Less than 5 Sites</v>
          </cell>
          <cell r="K10923" t="str">
            <v>R5</v>
          </cell>
        </row>
        <row r="10924">
          <cell r="A10924" t="str">
            <v>HAJ0086</v>
          </cell>
          <cell r="B10924"/>
          <cell r="C10924"/>
          <cell r="D10924"/>
          <cell r="E10924"/>
          <cell r="F10924" t="str">
            <v>SCECO</v>
          </cell>
          <cell r="G10924" t="str">
            <v>Haj Removal</v>
          </cell>
          <cell r="H10924" t="str">
            <v>NA</v>
          </cell>
          <cell r="I10924" t="str">
            <v>Latis</v>
          </cell>
          <cell r="J10924" t="str">
            <v>Less than 5 Sites</v>
          </cell>
          <cell r="K10924" t="str">
            <v>R5</v>
          </cell>
        </row>
        <row r="10925">
          <cell r="A10925" t="str">
            <v>HAJ0094</v>
          </cell>
          <cell r="B10925"/>
          <cell r="C10925"/>
          <cell r="D10925"/>
          <cell r="E10925"/>
          <cell r="F10925" t="str">
            <v>SCECO</v>
          </cell>
          <cell r="G10925" t="str">
            <v>Haj Removal</v>
          </cell>
          <cell r="H10925" t="str">
            <v>NA</v>
          </cell>
          <cell r="I10925" t="str">
            <v>Latis</v>
          </cell>
          <cell r="J10925" t="str">
            <v>Less than 5 Sites</v>
          </cell>
          <cell r="K10925" t="str">
            <v>R5</v>
          </cell>
        </row>
        <row r="10926">
          <cell r="A10926" t="str">
            <v>HAJ0096</v>
          </cell>
          <cell r="B10926"/>
          <cell r="C10926"/>
          <cell r="D10926"/>
          <cell r="E10926"/>
          <cell r="F10926" t="str">
            <v>SCECO</v>
          </cell>
          <cell r="G10926" t="str">
            <v>Haj Removal</v>
          </cell>
          <cell r="H10926" t="str">
            <v>NA</v>
          </cell>
          <cell r="I10926" t="str">
            <v>Latis</v>
          </cell>
          <cell r="J10926" t="str">
            <v>Less than 5 Sites</v>
          </cell>
          <cell r="K10926" t="str">
            <v>R5</v>
          </cell>
        </row>
        <row r="10927">
          <cell r="A10927" t="str">
            <v>HAJ0100</v>
          </cell>
          <cell r="B10927"/>
          <cell r="C10927"/>
          <cell r="D10927"/>
          <cell r="E10927"/>
          <cell r="F10927" t="str">
            <v>SCECO</v>
          </cell>
          <cell r="G10927" t="str">
            <v>Haj Removal</v>
          </cell>
          <cell r="H10927" t="str">
            <v>NA</v>
          </cell>
          <cell r="I10927" t="str">
            <v>Latis</v>
          </cell>
          <cell r="J10927" t="str">
            <v>Less than 5 Sites</v>
          </cell>
          <cell r="K10927" t="str">
            <v>R5</v>
          </cell>
        </row>
        <row r="10928">
          <cell r="A10928" t="str">
            <v>HAJ0103</v>
          </cell>
          <cell r="B10928"/>
          <cell r="C10928"/>
          <cell r="D10928"/>
          <cell r="E10928"/>
          <cell r="F10928" t="str">
            <v>SCECO</v>
          </cell>
          <cell r="G10928" t="str">
            <v>Haj Removal</v>
          </cell>
          <cell r="H10928" t="str">
            <v>NA</v>
          </cell>
          <cell r="I10928" t="str">
            <v>Latis</v>
          </cell>
          <cell r="J10928" t="str">
            <v>Less than 5 Sites</v>
          </cell>
          <cell r="K10928" t="str">
            <v>R5</v>
          </cell>
        </row>
        <row r="10929">
          <cell r="A10929" t="str">
            <v>HAJ0115</v>
          </cell>
          <cell r="B10929"/>
          <cell r="C10929"/>
          <cell r="D10929"/>
          <cell r="E10929"/>
          <cell r="F10929" t="str">
            <v>SCECO</v>
          </cell>
          <cell r="G10929" t="str">
            <v>Haj Removal</v>
          </cell>
          <cell r="H10929" t="str">
            <v>NA</v>
          </cell>
          <cell r="I10929" t="str">
            <v>Latis</v>
          </cell>
          <cell r="J10929" t="str">
            <v>Less than 5 Sites</v>
          </cell>
          <cell r="K10929" t="str">
            <v>R5</v>
          </cell>
        </row>
        <row r="10930">
          <cell r="A10930" t="str">
            <v>HAJ0124</v>
          </cell>
          <cell r="B10930"/>
          <cell r="C10930"/>
          <cell r="D10930"/>
          <cell r="E10930"/>
          <cell r="F10930" t="str">
            <v>SCECO</v>
          </cell>
          <cell r="G10930" t="str">
            <v>Haj Removal</v>
          </cell>
          <cell r="H10930" t="str">
            <v>NA</v>
          </cell>
          <cell r="I10930" t="str">
            <v>Latis</v>
          </cell>
          <cell r="J10930" t="str">
            <v>Less than 5 Sites</v>
          </cell>
          <cell r="K10930" t="str">
            <v>R5</v>
          </cell>
        </row>
        <row r="10931">
          <cell r="A10931" t="str">
            <v>HAJ0159</v>
          </cell>
          <cell r="B10931"/>
          <cell r="C10931"/>
          <cell r="D10931"/>
          <cell r="E10931"/>
          <cell r="F10931" t="str">
            <v>SCECO</v>
          </cell>
          <cell r="G10931" t="str">
            <v>Haj Removal</v>
          </cell>
          <cell r="H10931" t="str">
            <v>NA</v>
          </cell>
          <cell r="I10931" t="str">
            <v>Latis</v>
          </cell>
          <cell r="J10931" t="str">
            <v>Less than 5 Sites</v>
          </cell>
          <cell r="K10931" t="str">
            <v>R5</v>
          </cell>
        </row>
        <row r="10932">
          <cell r="A10932" t="str">
            <v>HAJ0209</v>
          </cell>
          <cell r="B10932"/>
          <cell r="C10932"/>
          <cell r="D10932"/>
          <cell r="E10932"/>
          <cell r="F10932" t="str">
            <v>SCECO</v>
          </cell>
          <cell r="G10932" t="str">
            <v>Haj Removal</v>
          </cell>
          <cell r="H10932" t="str">
            <v>NA</v>
          </cell>
          <cell r="I10932" t="str">
            <v>Latis</v>
          </cell>
          <cell r="J10932" t="str">
            <v>Less than 5 Sites</v>
          </cell>
          <cell r="K10932" t="str">
            <v>R5</v>
          </cell>
        </row>
        <row r="10933">
          <cell r="A10933" t="str">
            <v>HAJ0232</v>
          </cell>
          <cell r="B10933"/>
          <cell r="C10933"/>
          <cell r="D10933"/>
          <cell r="E10933"/>
          <cell r="F10933" t="str">
            <v>SCECO</v>
          </cell>
          <cell r="G10933" t="str">
            <v>Haj Removal</v>
          </cell>
          <cell r="H10933" t="str">
            <v>NA</v>
          </cell>
          <cell r="I10933" t="str">
            <v>Latis</v>
          </cell>
          <cell r="J10933" t="str">
            <v>Less than 5 Sites</v>
          </cell>
          <cell r="K10933" t="str">
            <v>R5</v>
          </cell>
        </row>
        <row r="10934">
          <cell r="A10934" t="str">
            <v>HAJ0297</v>
          </cell>
          <cell r="B10934"/>
          <cell r="C10934"/>
          <cell r="D10934"/>
          <cell r="E10934"/>
          <cell r="F10934" t="str">
            <v>SCECO</v>
          </cell>
          <cell r="G10934" t="str">
            <v>Haj Removal</v>
          </cell>
          <cell r="H10934" t="str">
            <v>NA</v>
          </cell>
          <cell r="I10934" t="str">
            <v>Latis</v>
          </cell>
          <cell r="J10934" t="str">
            <v>Less than 5 Sites</v>
          </cell>
          <cell r="K10934" t="str">
            <v>R5</v>
          </cell>
        </row>
        <row r="10935">
          <cell r="A10935" t="str">
            <v>JED2671</v>
          </cell>
          <cell r="B10935" t="str">
            <v>JED2671</v>
          </cell>
          <cell r="C10935"/>
          <cell r="D10935" t="str">
            <v>JED1M8671</v>
          </cell>
          <cell r="E10935" t="str">
            <v>JED1MN2671</v>
          </cell>
          <cell r="F10935" t="str">
            <v>SCECO</v>
          </cell>
          <cell r="G10935" t="str">
            <v>Good</v>
          </cell>
          <cell r="H10935" t="str">
            <v>NA</v>
          </cell>
          <cell r="I10935" t="str">
            <v>Latis</v>
          </cell>
          <cell r="J10935" t="str">
            <v>P3</v>
          </cell>
          <cell r="K10935" t="str">
            <v>R4</v>
          </cell>
        </row>
        <row r="10936">
          <cell r="A10936" t="str">
            <v>HAJ0112</v>
          </cell>
          <cell r="B10936"/>
          <cell r="C10936"/>
          <cell r="D10936"/>
          <cell r="E10936"/>
          <cell r="F10936" t="str">
            <v>SCECO</v>
          </cell>
          <cell r="G10936" t="str">
            <v>Haj Removal</v>
          </cell>
          <cell r="H10936" t="str">
            <v>NA</v>
          </cell>
          <cell r="I10936" t="str">
            <v>Latis</v>
          </cell>
          <cell r="J10936" t="str">
            <v>Less than 5 Sites</v>
          </cell>
          <cell r="K10936" t="str">
            <v>R5</v>
          </cell>
        </row>
        <row r="10937">
          <cell r="A10937" t="str">
            <v>JED2388</v>
          </cell>
          <cell r="B10937" t="str">
            <v>JED2388</v>
          </cell>
          <cell r="C10937"/>
          <cell r="D10937" t="str">
            <v>JED1M8388</v>
          </cell>
          <cell r="E10937" t="str">
            <v>JED1MN2388</v>
          </cell>
          <cell r="F10937" t="str">
            <v>Sceco</v>
          </cell>
          <cell r="G10937" t="str">
            <v>Good</v>
          </cell>
          <cell r="H10937" t="str">
            <v>NA</v>
          </cell>
          <cell r="I10937" t="str">
            <v>Latis</v>
          </cell>
          <cell r="J10937" t="str">
            <v>P3</v>
          </cell>
          <cell r="K10937" t="str">
            <v>R4</v>
          </cell>
        </row>
        <row r="10938">
          <cell r="A10938" t="str">
            <v>HAJ0067</v>
          </cell>
          <cell r="B10938"/>
          <cell r="C10938"/>
          <cell r="D10938"/>
          <cell r="E10938"/>
          <cell r="F10938" t="str">
            <v>SCECO</v>
          </cell>
          <cell r="G10938" t="str">
            <v>Haj Removal</v>
          </cell>
          <cell r="H10938" t="str">
            <v>NA</v>
          </cell>
          <cell r="I10938" t="str">
            <v>Latis</v>
          </cell>
          <cell r="J10938" t="str">
            <v>Less than 5 Sites</v>
          </cell>
          <cell r="K10938" t="str">
            <v>R5</v>
          </cell>
        </row>
        <row r="10939">
          <cell r="A10939" t="str">
            <v>HAJ0125</v>
          </cell>
          <cell r="B10939"/>
          <cell r="C10939"/>
          <cell r="D10939"/>
          <cell r="E10939"/>
          <cell r="F10939" t="str">
            <v>SCECO</v>
          </cell>
          <cell r="G10939" t="str">
            <v>Haj Removal</v>
          </cell>
          <cell r="H10939" t="str">
            <v>NA</v>
          </cell>
          <cell r="I10939" t="str">
            <v>Latis</v>
          </cell>
          <cell r="J10939" t="str">
            <v>Less than 5 Sites</v>
          </cell>
          <cell r="K10939" t="str">
            <v>R5</v>
          </cell>
        </row>
        <row r="10940">
          <cell r="A10940" t="str">
            <v>HAJ0187</v>
          </cell>
          <cell r="B10940"/>
          <cell r="C10940"/>
          <cell r="D10940"/>
          <cell r="E10940"/>
          <cell r="F10940" t="str">
            <v>SCECO</v>
          </cell>
          <cell r="G10940" t="str">
            <v>Good</v>
          </cell>
          <cell r="H10940" t="str">
            <v>NA</v>
          </cell>
          <cell r="I10940" t="str">
            <v>Latis</v>
          </cell>
          <cell r="J10940" t="str">
            <v>Less than 5 Sites</v>
          </cell>
          <cell r="K10940" t="str">
            <v>R5</v>
          </cell>
        </row>
        <row r="10941">
          <cell r="A10941" t="str">
            <v>HAJ0220</v>
          </cell>
          <cell r="B10941"/>
          <cell r="C10941"/>
          <cell r="D10941"/>
          <cell r="E10941"/>
          <cell r="F10941" t="str">
            <v>SCECO</v>
          </cell>
          <cell r="G10941" t="str">
            <v>Haj Removal</v>
          </cell>
          <cell r="H10941" t="str">
            <v>NA</v>
          </cell>
          <cell r="I10941" t="str">
            <v>Latis</v>
          </cell>
          <cell r="J10941" t="str">
            <v>Less than 5 Sites</v>
          </cell>
          <cell r="K10941" t="str">
            <v>R5</v>
          </cell>
        </row>
        <row r="10942">
          <cell r="A10942" t="str">
            <v>HAJ0228</v>
          </cell>
          <cell r="B10942"/>
          <cell r="C10942"/>
          <cell r="D10942"/>
          <cell r="E10942"/>
          <cell r="F10942" t="str">
            <v>SCECO</v>
          </cell>
          <cell r="G10942" t="str">
            <v>Haj Removal</v>
          </cell>
          <cell r="H10942" t="str">
            <v>NA</v>
          </cell>
          <cell r="I10942" t="str">
            <v>Latis</v>
          </cell>
          <cell r="J10942" t="str">
            <v>Less than 5 Sites</v>
          </cell>
          <cell r="K10942" t="str">
            <v>R5</v>
          </cell>
        </row>
        <row r="10943">
          <cell r="A10943" t="str">
            <v>HAJ0288</v>
          </cell>
          <cell r="B10943"/>
          <cell r="C10943"/>
          <cell r="D10943"/>
          <cell r="E10943"/>
          <cell r="F10943" t="str">
            <v>SCECO</v>
          </cell>
          <cell r="G10943" t="str">
            <v>Haj Removal</v>
          </cell>
          <cell r="H10943" t="str">
            <v>NA</v>
          </cell>
          <cell r="I10943" t="str">
            <v>Latis</v>
          </cell>
          <cell r="J10943" t="str">
            <v>Less than 5 Sites</v>
          </cell>
          <cell r="K10943" t="str">
            <v>R5</v>
          </cell>
        </row>
        <row r="10944">
          <cell r="A10944" t="str">
            <v>HAJ0296</v>
          </cell>
          <cell r="B10944"/>
          <cell r="C10944"/>
          <cell r="D10944"/>
          <cell r="E10944"/>
          <cell r="F10944" t="str">
            <v>SCECO</v>
          </cell>
          <cell r="G10944" t="str">
            <v>Good</v>
          </cell>
          <cell r="H10944" t="str">
            <v>NA</v>
          </cell>
          <cell r="I10944" t="str">
            <v>Latis</v>
          </cell>
          <cell r="J10944" t="str">
            <v>Less than 5 Sites</v>
          </cell>
          <cell r="K10944" t="str">
            <v>R5</v>
          </cell>
        </row>
        <row r="10945">
          <cell r="A10945" t="str">
            <v>HAJ0323</v>
          </cell>
          <cell r="B10945"/>
          <cell r="C10945"/>
          <cell r="D10945"/>
          <cell r="E10945"/>
          <cell r="F10945" t="str">
            <v>SCECO</v>
          </cell>
          <cell r="G10945" t="str">
            <v>Good</v>
          </cell>
          <cell r="H10945" t="str">
            <v>NA</v>
          </cell>
          <cell r="I10945" t="str">
            <v>Latis</v>
          </cell>
          <cell r="J10945" t="str">
            <v>Less than 5 Sites</v>
          </cell>
          <cell r="K10945" t="str">
            <v>R5</v>
          </cell>
        </row>
        <row r="10946">
          <cell r="A10946" t="str">
            <v>HAJ0359</v>
          </cell>
          <cell r="B10946"/>
          <cell r="C10946"/>
          <cell r="D10946"/>
          <cell r="E10946"/>
          <cell r="F10946" t="str">
            <v>Generator-SG</v>
          </cell>
          <cell r="G10946" t="str">
            <v>Haj Removal</v>
          </cell>
          <cell r="H10946" t="str">
            <v xml:space="preserve">Yes </v>
          </cell>
          <cell r="I10946" t="str">
            <v>Latis</v>
          </cell>
          <cell r="J10946" t="str">
            <v>Less than 5 Sites</v>
          </cell>
          <cell r="K10946" t="str">
            <v>R5</v>
          </cell>
        </row>
        <row r="10947">
          <cell r="A10947" t="str">
            <v>HAJ0365</v>
          </cell>
          <cell r="B10947"/>
          <cell r="C10947"/>
          <cell r="D10947"/>
          <cell r="E10947"/>
          <cell r="F10947" t="str">
            <v>SCECO</v>
          </cell>
          <cell r="G10947" t="str">
            <v>Good</v>
          </cell>
          <cell r="H10947" t="str">
            <v>NA</v>
          </cell>
          <cell r="I10947" t="str">
            <v>Latis</v>
          </cell>
          <cell r="J10947" t="str">
            <v>Less than 5 Sites</v>
          </cell>
          <cell r="K10947" t="str">
            <v>R5</v>
          </cell>
        </row>
        <row r="10948">
          <cell r="A10948" t="str">
            <v>HAJ0372</v>
          </cell>
          <cell r="B10948"/>
          <cell r="C10948"/>
          <cell r="D10948"/>
          <cell r="E10948"/>
          <cell r="F10948" t="str">
            <v>SCECO</v>
          </cell>
          <cell r="G10948" t="str">
            <v>Good</v>
          </cell>
          <cell r="H10948" t="str">
            <v>NA</v>
          </cell>
          <cell r="I10948" t="str">
            <v>Latis</v>
          </cell>
          <cell r="J10948" t="str">
            <v>Less than 5 Sites</v>
          </cell>
          <cell r="K10948" t="str">
            <v>R5</v>
          </cell>
        </row>
        <row r="10949">
          <cell r="A10949" t="str">
            <v>HAJ0294</v>
          </cell>
          <cell r="B10949"/>
          <cell r="C10949"/>
          <cell r="D10949"/>
          <cell r="E10949"/>
          <cell r="F10949" t="str">
            <v>SCECO</v>
          </cell>
          <cell r="G10949" t="str">
            <v>Haj Removal</v>
          </cell>
          <cell r="H10949" t="str">
            <v>NA</v>
          </cell>
          <cell r="I10949" t="str">
            <v>Latis</v>
          </cell>
          <cell r="J10949" t="str">
            <v>Hub site (More than 05 Sites)</v>
          </cell>
          <cell r="K10949" t="str">
            <v>R5</v>
          </cell>
        </row>
        <row r="10950">
          <cell r="A10950" t="str">
            <v>HAJ0389</v>
          </cell>
          <cell r="B10950"/>
          <cell r="C10950"/>
          <cell r="D10950"/>
          <cell r="E10950"/>
          <cell r="F10950" t="str">
            <v>Generator-SG</v>
          </cell>
          <cell r="G10950" t="str">
            <v>Haj Removal</v>
          </cell>
          <cell r="H10950" t="str">
            <v xml:space="preserve">Yes </v>
          </cell>
          <cell r="I10950" t="str">
            <v>Latis</v>
          </cell>
          <cell r="J10950" t="str">
            <v>Less than 5 Sites</v>
          </cell>
          <cell r="K10950" t="str">
            <v>R5</v>
          </cell>
        </row>
        <row r="10951">
          <cell r="A10951" t="str">
            <v>HAJ0013</v>
          </cell>
          <cell r="B10951"/>
          <cell r="C10951"/>
          <cell r="D10951"/>
          <cell r="E10951"/>
          <cell r="F10951" t="str">
            <v>SCECO</v>
          </cell>
          <cell r="G10951" t="str">
            <v>Haj Removal</v>
          </cell>
          <cell r="H10951" t="str">
            <v>NA</v>
          </cell>
          <cell r="I10951" t="str">
            <v>Latis</v>
          </cell>
          <cell r="J10951" t="str">
            <v>Less than 5 Sites</v>
          </cell>
          <cell r="K10951" t="str">
            <v>R5</v>
          </cell>
        </row>
        <row r="10952">
          <cell r="A10952" t="str">
            <v>HAJ0015</v>
          </cell>
          <cell r="B10952"/>
          <cell r="C10952"/>
          <cell r="D10952"/>
          <cell r="E10952"/>
          <cell r="F10952" t="str">
            <v>SCECO</v>
          </cell>
          <cell r="G10952" t="str">
            <v>Good</v>
          </cell>
          <cell r="H10952" t="str">
            <v>NA</v>
          </cell>
          <cell r="I10952" t="str">
            <v>Latis</v>
          </cell>
          <cell r="J10952" t="str">
            <v>Less than 5 Sites</v>
          </cell>
          <cell r="K10952" t="str">
            <v>R5</v>
          </cell>
        </row>
        <row r="10953">
          <cell r="A10953" t="str">
            <v>HAJ0088</v>
          </cell>
          <cell r="B10953"/>
          <cell r="C10953"/>
          <cell r="D10953"/>
          <cell r="E10953"/>
          <cell r="F10953" t="str">
            <v>SCECO</v>
          </cell>
          <cell r="G10953" t="str">
            <v>Haj Removal</v>
          </cell>
          <cell r="H10953" t="str">
            <v>NA</v>
          </cell>
          <cell r="I10953" t="str">
            <v>Latis</v>
          </cell>
          <cell r="J10953" t="str">
            <v>Less than 5 Sites</v>
          </cell>
          <cell r="K10953" t="str">
            <v>R5</v>
          </cell>
        </row>
        <row r="10954">
          <cell r="A10954" t="str">
            <v>HAJ0109</v>
          </cell>
          <cell r="B10954"/>
          <cell r="C10954"/>
          <cell r="D10954"/>
          <cell r="E10954"/>
          <cell r="F10954" t="str">
            <v>SCECO</v>
          </cell>
          <cell r="G10954" t="str">
            <v>Haj Removal</v>
          </cell>
          <cell r="H10954" t="str">
            <v>NA</v>
          </cell>
          <cell r="I10954" t="str">
            <v>Latis</v>
          </cell>
          <cell r="J10954" t="str">
            <v>Less than 5 Sites</v>
          </cell>
          <cell r="K10954" t="str">
            <v>R5</v>
          </cell>
        </row>
        <row r="10955">
          <cell r="A10955" t="str">
            <v>HAJ0117</v>
          </cell>
          <cell r="B10955"/>
          <cell r="C10955"/>
          <cell r="D10955"/>
          <cell r="E10955"/>
          <cell r="F10955" t="str">
            <v>SCECO</v>
          </cell>
          <cell r="G10955" t="str">
            <v>Haj Removal</v>
          </cell>
          <cell r="H10955" t="str">
            <v>NA</v>
          </cell>
          <cell r="I10955" t="str">
            <v>Latis</v>
          </cell>
          <cell r="J10955" t="str">
            <v>Hub site (More than 05 Sites)</v>
          </cell>
          <cell r="K10955" t="str">
            <v>R5</v>
          </cell>
        </row>
        <row r="10956">
          <cell r="A10956" t="str">
            <v>HAJ0132</v>
          </cell>
          <cell r="B10956"/>
          <cell r="C10956"/>
          <cell r="D10956"/>
          <cell r="E10956"/>
          <cell r="F10956" t="str">
            <v>SCECO</v>
          </cell>
          <cell r="G10956" t="str">
            <v>Good</v>
          </cell>
          <cell r="H10956" t="str">
            <v>NA</v>
          </cell>
          <cell r="I10956" t="str">
            <v>Latis</v>
          </cell>
          <cell r="J10956" t="str">
            <v>Less than 5 Sites</v>
          </cell>
          <cell r="K10956" t="str">
            <v>R5</v>
          </cell>
        </row>
        <row r="10957">
          <cell r="A10957" t="str">
            <v>HAJ0142</v>
          </cell>
          <cell r="B10957"/>
          <cell r="C10957"/>
          <cell r="D10957"/>
          <cell r="E10957"/>
          <cell r="F10957" t="str">
            <v>SCECO</v>
          </cell>
          <cell r="G10957" t="str">
            <v>Haj Removal</v>
          </cell>
          <cell r="H10957" t="str">
            <v>NA</v>
          </cell>
          <cell r="I10957" t="str">
            <v>Latis</v>
          </cell>
          <cell r="J10957" t="str">
            <v>Less than 5 Sites</v>
          </cell>
          <cell r="K10957" t="str">
            <v>R5</v>
          </cell>
        </row>
        <row r="10958">
          <cell r="A10958" t="str">
            <v>HAJ0146</v>
          </cell>
          <cell r="B10958"/>
          <cell r="C10958"/>
          <cell r="D10958"/>
          <cell r="E10958"/>
          <cell r="F10958" t="str">
            <v>SCECO</v>
          </cell>
          <cell r="G10958" t="str">
            <v>Haj Removal</v>
          </cell>
          <cell r="H10958" t="str">
            <v>NA</v>
          </cell>
          <cell r="I10958" t="str">
            <v>Latis</v>
          </cell>
          <cell r="J10958" t="str">
            <v>Less than 5 Sites</v>
          </cell>
          <cell r="K10958" t="str">
            <v>R5</v>
          </cell>
        </row>
        <row r="10959">
          <cell r="A10959" t="str">
            <v>HAJ0151</v>
          </cell>
          <cell r="B10959"/>
          <cell r="C10959"/>
          <cell r="D10959"/>
          <cell r="E10959"/>
          <cell r="F10959" t="str">
            <v>SCECO</v>
          </cell>
          <cell r="G10959" t="str">
            <v>Haj Removal</v>
          </cell>
          <cell r="H10959" t="str">
            <v>NA</v>
          </cell>
          <cell r="I10959" t="str">
            <v>Latis</v>
          </cell>
          <cell r="J10959" t="str">
            <v>Less than 5 Sites</v>
          </cell>
          <cell r="K10959" t="str">
            <v>R5</v>
          </cell>
        </row>
        <row r="10960">
          <cell r="A10960" t="str">
            <v>HAJ0161</v>
          </cell>
          <cell r="B10960"/>
          <cell r="C10960"/>
          <cell r="D10960"/>
          <cell r="E10960"/>
          <cell r="F10960" t="str">
            <v>SCECO</v>
          </cell>
          <cell r="G10960" t="str">
            <v>Haj Removal</v>
          </cell>
          <cell r="H10960" t="str">
            <v>NA</v>
          </cell>
          <cell r="I10960" t="str">
            <v>Latis</v>
          </cell>
          <cell r="J10960" t="str">
            <v>Less than 5 Sites</v>
          </cell>
          <cell r="K10960" t="str">
            <v>R5</v>
          </cell>
        </row>
        <row r="10961">
          <cell r="A10961" t="str">
            <v>HAJ0166</v>
          </cell>
          <cell r="B10961"/>
          <cell r="C10961"/>
          <cell r="D10961"/>
          <cell r="E10961"/>
          <cell r="F10961" t="str">
            <v>SCECO</v>
          </cell>
          <cell r="G10961" t="str">
            <v>Good</v>
          </cell>
          <cell r="H10961" t="str">
            <v>NA</v>
          </cell>
          <cell r="I10961" t="str">
            <v>Latis</v>
          </cell>
          <cell r="J10961" t="str">
            <v>Less than 5 Sites</v>
          </cell>
          <cell r="K10961" t="str">
            <v>R5</v>
          </cell>
        </row>
        <row r="10962">
          <cell r="A10962" t="str">
            <v>HAJ0216</v>
          </cell>
          <cell r="B10962"/>
          <cell r="C10962"/>
          <cell r="D10962"/>
          <cell r="E10962"/>
          <cell r="F10962" t="str">
            <v>SCECO</v>
          </cell>
          <cell r="G10962" t="str">
            <v>Haj Removal</v>
          </cell>
          <cell r="H10962" t="str">
            <v>NA</v>
          </cell>
          <cell r="I10962" t="str">
            <v>Latis</v>
          </cell>
          <cell r="J10962" t="str">
            <v>Less than 5 Sites</v>
          </cell>
          <cell r="K10962" t="str">
            <v>R5</v>
          </cell>
        </row>
        <row r="10963">
          <cell r="A10963" t="str">
            <v>HAJ0217</v>
          </cell>
          <cell r="B10963"/>
          <cell r="C10963"/>
          <cell r="D10963"/>
          <cell r="E10963"/>
          <cell r="F10963" t="str">
            <v>SCECO</v>
          </cell>
          <cell r="G10963" t="str">
            <v>Haj Removal</v>
          </cell>
          <cell r="H10963" t="str">
            <v>NA</v>
          </cell>
          <cell r="I10963" t="str">
            <v>Latis</v>
          </cell>
          <cell r="J10963" t="str">
            <v>Less than 5 Sites</v>
          </cell>
          <cell r="K10963" t="str">
            <v>R5</v>
          </cell>
        </row>
        <row r="10964">
          <cell r="A10964" t="str">
            <v>HAJ0269</v>
          </cell>
          <cell r="B10964"/>
          <cell r="C10964"/>
          <cell r="D10964"/>
          <cell r="E10964"/>
          <cell r="F10964" t="str">
            <v>SCECO</v>
          </cell>
          <cell r="G10964" t="str">
            <v>Haj Removal</v>
          </cell>
          <cell r="H10964" t="str">
            <v>NA</v>
          </cell>
          <cell r="I10964" t="str">
            <v>Latis</v>
          </cell>
          <cell r="J10964" t="str">
            <v>Less than 5 Sites</v>
          </cell>
          <cell r="K10964" t="str">
            <v>R5</v>
          </cell>
        </row>
        <row r="10965">
          <cell r="A10965" t="str">
            <v>HAJ0278</v>
          </cell>
          <cell r="B10965"/>
          <cell r="C10965"/>
          <cell r="D10965"/>
          <cell r="E10965"/>
          <cell r="F10965" t="str">
            <v>SCECO</v>
          </cell>
          <cell r="G10965" t="str">
            <v>Good</v>
          </cell>
          <cell r="H10965" t="str">
            <v>NA</v>
          </cell>
          <cell r="I10965" t="str">
            <v>Latis</v>
          </cell>
          <cell r="J10965" t="str">
            <v>Less than 5 Sites</v>
          </cell>
          <cell r="K10965" t="str">
            <v>R5</v>
          </cell>
        </row>
        <row r="10966">
          <cell r="A10966" t="str">
            <v>HAJ0320</v>
          </cell>
          <cell r="B10966"/>
          <cell r="C10966"/>
          <cell r="D10966"/>
          <cell r="E10966"/>
          <cell r="F10966" t="str">
            <v>SCECO</v>
          </cell>
          <cell r="G10966" t="str">
            <v>Good</v>
          </cell>
          <cell r="H10966" t="str">
            <v>NA</v>
          </cell>
          <cell r="I10966" t="str">
            <v>Latis</v>
          </cell>
          <cell r="J10966" t="str">
            <v>Less than 5 Sites</v>
          </cell>
          <cell r="K10966" t="str">
            <v>R5</v>
          </cell>
        </row>
        <row r="10967">
          <cell r="A10967" t="str">
            <v>HAJ0325</v>
          </cell>
          <cell r="B10967"/>
          <cell r="C10967"/>
          <cell r="D10967"/>
          <cell r="E10967"/>
          <cell r="F10967" t="str">
            <v>SCECO</v>
          </cell>
          <cell r="G10967" t="str">
            <v>Good</v>
          </cell>
          <cell r="H10967" t="str">
            <v>NA</v>
          </cell>
          <cell r="I10967" t="str">
            <v>Latis</v>
          </cell>
          <cell r="J10967" t="str">
            <v>Less than 5 Sites</v>
          </cell>
          <cell r="K10967" t="str">
            <v>R5</v>
          </cell>
        </row>
        <row r="10968">
          <cell r="A10968" t="str">
            <v>HAJ0337</v>
          </cell>
          <cell r="B10968"/>
          <cell r="C10968"/>
          <cell r="D10968"/>
          <cell r="E10968"/>
          <cell r="F10968" t="str">
            <v>SCECO</v>
          </cell>
          <cell r="G10968" t="str">
            <v>Haj Removal</v>
          </cell>
          <cell r="H10968" t="str">
            <v>NA</v>
          </cell>
          <cell r="I10968" t="str">
            <v>Latis</v>
          </cell>
          <cell r="J10968" t="str">
            <v>Less than 5 Sites</v>
          </cell>
          <cell r="K10968" t="str">
            <v>R5</v>
          </cell>
        </row>
        <row r="10969">
          <cell r="A10969" t="str">
            <v>HAJ0340</v>
          </cell>
          <cell r="B10969"/>
          <cell r="C10969"/>
          <cell r="D10969"/>
          <cell r="E10969"/>
          <cell r="F10969" t="str">
            <v>SCECO</v>
          </cell>
          <cell r="G10969" t="str">
            <v>Good</v>
          </cell>
          <cell r="H10969" t="str">
            <v>NA</v>
          </cell>
          <cell r="I10969" t="str">
            <v>Latis</v>
          </cell>
          <cell r="J10969" t="str">
            <v>Less than 5 Sites</v>
          </cell>
          <cell r="K10969" t="str">
            <v>R5</v>
          </cell>
        </row>
        <row r="10970">
          <cell r="A10970" t="str">
            <v>HAJ0341</v>
          </cell>
          <cell r="B10970"/>
          <cell r="C10970"/>
          <cell r="D10970"/>
          <cell r="E10970"/>
          <cell r="F10970" t="str">
            <v>SCECO</v>
          </cell>
          <cell r="G10970" t="str">
            <v>Good</v>
          </cell>
          <cell r="H10970" t="str">
            <v>NA</v>
          </cell>
          <cell r="I10970" t="str">
            <v>Latis</v>
          </cell>
          <cell r="J10970" t="str">
            <v>Less than 5 Sites</v>
          </cell>
          <cell r="K10970" t="str">
            <v>R5</v>
          </cell>
        </row>
        <row r="10971">
          <cell r="A10971" t="str">
            <v>HAJ0350</v>
          </cell>
          <cell r="B10971"/>
          <cell r="C10971"/>
          <cell r="D10971"/>
          <cell r="E10971"/>
          <cell r="F10971" t="str">
            <v>SCECO</v>
          </cell>
          <cell r="G10971" t="str">
            <v>Good</v>
          </cell>
          <cell r="H10971" t="str">
            <v>NA</v>
          </cell>
          <cell r="I10971" t="str">
            <v>Latis</v>
          </cell>
          <cell r="J10971" t="str">
            <v>Less than 5 Sites</v>
          </cell>
          <cell r="K10971" t="str">
            <v>R5</v>
          </cell>
        </row>
        <row r="10972">
          <cell r="A10972" t="str">
            <v>HAJ0352</v>
          </cell>
          <cell r="B10972"/>
          <cell r="C10972"/>
          <cell r="D10972"/>
          <cell r="E10972"/>
          <cell r="F10972" t="str">
            <v>SCECO</v>
          </cell>
          <cell r="G10972" t="str">
            <v>Good</v>
          </cell>
          <cell r="H10972" t="str">
            <v>NA</v>
          </cell>
          <cell r="I10972" t="str">
            <v>Latis</v>
          </cell>
          <cell r="J10972" t="str">
            <v>Less than 5 Sites</v>
          </cell>
          <cell r="K10972" t="str">
            <v>R5</v>
          </cell>
        </row>
        <row r="10973">
          <cell r="A10973" t="str">
            <v>HAJ0355</v>
          </cell>
          <cell r="B10973"/>
          <cell r="C10973"/>
          <cell r="D10973"/>
          <cell r="E10973"/>
          <cell r="F10973" t="str">
            <v>SCECO</v>
          </cell>
          <cell r="G10973" t="str">
            <v>Good</v>
          </cell>
          <cell r="H10973" t="str">
            <v>NA</v>
          </cell>
          <cell r="I10973" t="str">
            <v>Latis</v>
          </cell>
          <cell r="J10973" t="str">
            <v>Less than 5 Sites</v>
          </cell>
          <cell r="K10973" t="str">
            <v>R5</v>
          </cell>
        </row>
        <row r="10974">
          <cell r="A10974" t="str">
            <v>HAJ0376</v>
          </cell>
          <cell r="B10974"/>
          <cell r="C10974"/>
          <cell r="D10974"/>
          <cell r="E10974"/>
          <cell r="F10974" t="str">
            <v>SCECO</v>
          </cell>
          <cell r="G10974" t="str">
            <v>Good</v>
          </cell>
          <cell r="H10974" t="str">
            <v>NA</v>
          </cell>
          <cell r="I10974" t="str">
            <v>Latis</v>
          </cell>
          <cell r="J10974" t="str">
            <v>Less than 5 Sites</v>
          </cell>
          <cell r="K10974" t="str">
            <v>R5</v>
          </cell>
        </row>
        <row r="10975">
          <cell r="A10975" t="str">
            <v>HAJ0394</v>
          </cell>
          <cell r="B10975"/>
          <cell r="C10975"/>
          <cell r="D10975"/>
          <cell r="E10975"/>
          <cell r="F10975" t="str">
            <v>SCECO</v>
          </cell>
          <cell r="G10975" t="str">
            <v>Good</v>
          </cell>
          <cell r="H10975" t="str">
            <v>NA</v>
          </cell>
          <cell r="I10975" t="str">
            <v>Latis</v>
          </cell>
          <cell r="J10975" t="str">
            <v>Less than 5 Sites</v>
          </cell>
          <cell r="K10975" t="str">
            <v>R5</v>
          </cell>
        </row>
        <row r="10976">
          <cell r="A10976" t="str">
            <v>HAJ0395</v>
          </cell>
          <cell r="B10976"/>
          <cell r="C10976"/>
          <cell r="D10976"/>
          <cell r="E10976"/>
          <cell r="F10976" t="str">
            <v>SCECO</v>
          </cell>
          <cell r="G10976" t="str">
            <v>Good</v>
          </cell>
          <cell r="H10976" t="str">
            <v>NA</v>
          </cell>
          <cell r="I10976" t="str">
            <v>Latis</v>
          </cell>
          <cell r="J10976" t="str">
            <v>Less than 5 Sites</v>
          </cell>
          <cell r="K10976" t="str">
            <v>R5</v>
          </cell>
        </row>
        <row r="10977">
          <cell r="A10977" t="str">
            <v>HAJ0148</v>
          </cell>
          <cell r="B10977"/>
          <cell r="C10977"/>
          <cell r="D10977"/>
          <cell r="E10977"/>
          <cell r="F10977" t="str">
            <v>SCECO</v>
          </cell>
          <cell r="G10977" t="str">
            <v>Good</v>
          </cell>
          <cell r="H10977" t="str">
            <v>NA</v>
          </cell>
          <cell r="I10977" t="str">
            <v>Latis</v>
          </cell>
          <cell r="J10977" t="str">
            <v>Less than 5 Sites</v>
          </cell>
          <cell r="K10977" t="str">
            <v>R5</v>
          </cell>
        </row>
        <row r="10978">
          <cell r="A10978" t="str">
            <v>HAJ0168</v>
          </cell>
          <cell r="B10978"/>
          <cell r="C10978"/>
          <cell r="D10978"/>
          <cell r="E10978"/>
          <cell r="F10978" t="str">
            <v>SCECO</v>
          </cell>
          <cell r="G10978" t="str">
            <v>Haj Removal</v>
          </cell>
          <cell r="H10978" t="str">
            <v>NA</v>
          </cell>
          <cell r="I10978" t="str">
            <v>Latis</v>
          </cell>
          <cell r="J10978" t="str">
            <v>Less than 5 Sites</v>
          </cell>
          <cell r="K10978" t="str">
            <v>R5</v>
          </cell>
        </row>
        <row r="10979">
          <cell r="A10979" t="str">
            <v>HAJ0185</v>
          </cell>
          <cell r="B10979"/>
          <cell r="C10979"/>
          <cell r="D10979"/>
          <cell r="E10979"/>
          <cell r="F10979" t="str">
            <v>SCECO</v>
          </cell>
          <cell r="G10979" t="str">
            <v>Good</v>
          </cell>
          <cell r="H10979" t="str">
            <v>NA</v>
          </cell>
          <cell r="I10979" t="str">
            <v>Latis</v>
          </cell>
          <cell r="J10979" t="str">
            <v>Less than 5 Sites</v>
          </cell>
          <cell r="K10979" t="str">
            <v>R5</v>
          </cell>
        </row>
        <row r="10980">
          <cell r="A10980" t="str">
            <v>HAJ0193</v>
          </cell>
          <cell r="B10980"/>
          <cell r="C10980"/>
          <cell r="D10980"/>
          <cell r="E10980"/>
          <cell r="F10980" t="str">
            <v>SCECO</v>
          </cell>
          <cell r="G10980" t="str">
            <v>Haj Removal</v>
          </cell>
          <cell r="H10980" t="str">
            <v>NA</v>
          </cell>
          <cell r="I10980" t="str">
            <v>Latis</v>
          </cell>
          <cell r="J10980" t="str">
            <v>Less than 5 Sites</v>
          </cell>
          <cell r="K10980" t="str">
            <v>R5</v>
          </cell>
        </row>
        <row r="10981">
          <cell r="A10981" t="str">
            <v>HAJ0194</v>
          </cell>
          <cell r="B10981"/>
          <cell r="C10981"/>
          <cell r="D10981"/>
          <cell r="E10981"/>
          <cell r="F10981" t="str">
            <v>SCECO</v>
          </cell>
          <cell r="G10981" t="str">
            <v>Good</v>
          </cell>
          <cell r="H10981" t="str">
            <v>NA</v>
          </cell>
          <cell r="I10981" t="str">
            <v>Latis</v>
          </cell>
          <cell r="J10981" t="str">
            <v>Less than 5 Sites</v>
          </cell>
          <cell r="K10981" t="str">
            <v>R5</v>
          </cell>
        </row>
        <row r="10982">
          <cell r="A10982" t="str">
            <v>HAJ0230</v>
          </cell>
          <cell r="B10982"/>
          <cell r="C10982"/>
          <cell r="D10982"/>
          <cell r="E10982"/>
          <cell r="F10982" t="str">
            <v>SCECO</v>
          </cell>
          <cell r="G10982" t="str">
            <v>Haj Removal</v>
          </cell>
          <cell r="H10982" t="str">
            <v>NA</v>
          </cell>
          <cell r="I10982" t="str">
            <v>Latis</v>
          </cell>
          <cell r="J10982" t="str">
            <v>Hub site (More than 05 Sites)</v>
          </cell>
          <cell r="K10982" t="str">
            <v>R5</v>
          </cell>
        </row>
        <row r="10983">
          <cell r="A10983" t="str">
            <v>HAJ0280</v>
          </cell>
          <cell r="B10983"/>
          <cell r="C10983"/>
          <cell r="D10983"/>
          <cell r="E10983"/>
          <cell r="F10983" t="str">
            <v>SCECO</v>
          </cell>
          <cell r="G10983" t="str">
            <v>Good</v>
          </cell>
          <cell r="H10983" t="str">
            <v>NA</v>
          </cell>
          <cell r="I10983" t="str">
            <v>Latis</v>
          </cell>
          <cell r="J10983" t="str">
            <v>Less than 5 Sites</v>
          </cell>
          <cell r="K10983" t="str">
            <v>R5</v>
          </cell>
        </row>
        <row r="10984">
          <cell r="A10984" t="str">
            <v>HAJ0324</v>
          </cell>
          <cell r="B10984"/>
          <cell r="C10984"/>
          <cell r="D10984"/>
          <cell r="E10984"/>
          <cell r="F10984" t="str">
            <v>SCECO</v>
          </cell>
          <cell r="G10984" t="str">
            <v>Good</v>
          </cell>
          <cell r="H10984" t="str">
            <v>NA</v>
          </cell>
          <cell r="I10984" t="str">
            <v>Latis</v>
          </cell>
          <cell r="J10984" t="str">
            <v>Less than 5 Sites</v>
          </cell>
          <cell r="K10984" t="str">
            <v>R5</v>
          </cell>
        </row>
        <row r="10985">
          <cell r="A10985" t="str">
            <v>HAJ0329</v>
          </cell>
          <cell r="B10985"/>
          <cell r="C10985"/>
          <cell r="D10985"/>
          <cell r="E10985"/>
          <cell r="F10985" t="str">
            <v>SCECO</v>
          </cell>
          <cell r="G10985" t="str">
            <v>Good</v>
          </cell>
          <cell r="H10985" t="str">
            <v>NO</v>
          </cell>
          <cell r="I10985" t="str">
            <v>Latis</v>
          </cell>
          <cell r="J10985" t="str">
            <v>Less than 5 Sites</v>
          </cell>
          <cell r="K10985" t="str">
            <v>R5</v>
          </cell>
        </row>
        <row r="10986">
          <cell r="A10986" t="str">
            <v>HAJ0334</v>
          </cell>
          <cell r="B10986"/>
          <cell r="C10986"/>
          <cell r="D10986"/>
          <cell r="E10986"/>
          <cell r="F10986" t="str">
            <v>SCECO</v>
          </cell>
          <cell r="G10986" t="str">
            <v>Good</v>
          </cell>
          <cell r="H10986" t="str">
            <v>NA</v>
          </cell>
          <cell r="I10986" t="str">
            <v>Latis</v>
          </cell>
          <cell r="J10986" t="str">
            <v>Less than 5 Sites</v>
          </cell>
          <cell r="K10986" t="str">
            <v>R5</v>
          </cell>
        </row>
        <row r="10987">
          <cell r="A10987" t="str">
            <v>HAJ0335</v>
          </cell>
          <cell r="B10987"/>
          <cell r="C10987"/>
          <cell r="D10987"/>
          <cell r="E10987"/>
          <cell r="F10987" t="str">
            <v>SCECO</v>
          </cell>
          <cell r="G10987" t="str">
            <v>Good</v>
          </cell>
          <cell r="H10987" t="str">
            <v>NA</v>
          </cell>
          <cell r="I10987" t="str">
            <v>Latis</v>
          </cell>
          <cell r="J10987" t="str">
            <v>Less than 5 Sites</v>
          </cell>
          <cell r="K10987" t="str">
            <v>R5</v>
          </cell>
        </row>
        <row r="10988">
          <cell r="A10988" t="str">
            <v>HAJ0342</v>
          </cell>
          <cell r="B10988"/>
          <cell r="C10988"/>
          <cell r="D10988"/>
          <cell r="E10988"/>
          <cell r="F10988" t="str">
            <v>SCECO</v>
          </cell>
          <cell r="G10988" t="str">
            <v>Good</v>
          </cell>
          <cell r="H10988" t="str">
            <v>NA</v>
          </cell>
          <cell r="I10988" t="str">
            <v>Latis</v>
          </cell>
          <cell r="J10988" t="str">
            <v>Less than 5 Sites</v>
          </cell>
          <cell r="K10988" t="str">
            <v>R5</v>
          </cell>
        </row>
        <row r="10989">
          <cell r="A10989" t="str">
            <v>HAJ0369</v>
          </cell>
          <cell r="B10989"/>
          <cell r="C10989"/>
          <cell r="D10989"/>
          <cell r="E10989"/>
          <cell r="F10989" t="str">
            <v>SCECO</v>
          </cell>
          <cell r="G10989" t="str">
            <v>Good</v>
          </cell>
          <cell r="H10989" t="str">
            <v>NA</v>
          </cell>
          <cell r="I10989" t="str">
            <v>Latis</v>
          </cell>
          <cell r="J10989" t="str">
            <v>Less than 5 Sites</v>
          </cell>
          <cell r="K10989" t="str">
            <v>R5</v>
          </cell>
        </row>
        <row r="10990">
          <cell r="A10990" t="str">
            <v>JUM2293</v>
          </cell>
          <cell r="B10990" t="str">
            <v>JUM2293</v>
          </cell>
          <cell r="C10990"/>
          <cell r="D10990" t="str">
            <v>JUM1M8293</v>
          </cell>
          <cell r="E10990"/>
          <cell r="F10990" t="str">
            <v>SCECO</v>
          </cell>
          <cell r="G10990" t="str">
            <v>No BB Shifted</v>
          </cell>
          <cell r="H10990" t="str">
            <v>NA</v>
          </cell>
          <cell r="I10990" t="str">
            <v>Latis</v>
          </cell>
          <cell r="J10990" t="str">
            <v>P3</v>
          </cell>
          <cell r="K10990" t="str">
            <v>R5</v>
          </cell>
        </row>
        <row r="10991">
          <cell r="A10991" t="str">
            <v>TAF2277</v>
          </cell>
          <cell r="B10991" t="str">
            <v>TAF2277</v>
          </cell>
          <cell r="C10991"/>
          <cell r="D10991" t="str">
            <v>TAF1M8277</v>
          </cell>
          <cell r="E10991" t="str">
            <v>TAF1MN2277</v>
          </cell>
          <cell r="F10991" t="str">
            <v>SCECO</v>
          </cell>
          <cell r="G10991" t="str">
            <v>Good</v>
          </cell>
          <cell r="H10991" t="str">
            <v>NA</v>
          </cell>
          <cell r="I10991" t="str">
            <v>Latis</v>
          </cell>
          <cell r="J10991" t="str">
            <v>P3</v>
          </cell>
          <cell r="K10991" t="str">
            <v>R4</v>
          </cell>
        </row>
        <row r="10992">
          <cell r="A10992" t="str">
            <v>HAJ0090</v>
          </cell>
          <cell r="B10992"/>
          <cell r="C10992"/>
          <cell r="D10992"/>
          <cell r="E10992"/>
          <cell r="F10992" t="str">
            <v>SCECO</v>
          </cell>
          <cell r="G10992" t="str">
            <v>Haj Removal</v>
          </cell>
          <cell r="H10992" t="str">
            <v>NA</v>
          </cell>
          <cell r="I10992" t="str">
            <v>Latis</v>
          </cell>
          <cell r="J10992" t="str">
            <v>Less than 5 Sites</v>
          </cell>
          <cell r="K10992" t="str">
            <v>R5</v>
          </cell>
        </row>
        <row r="10993">
          <cell r="A10993" t="str">
            <v>HAJ0127</v>
          </cell>
          <cell r="B10993"/>
          <cell r="C10993"/>
          <cell r="D10993"/>
          <cell r="E10993"/>
          <cell r="F10993" t="str">
            <v>SCECO</v>
          </cell>
          <cell r="G10993" t="str">
            <v>Haj Removal</v>
          </cell>
          <cell r="H10993" t="str">
            <v>NA</v>
          </cell>
          <cell r="I10993" t="str">
            <v>Latis</v>
          </cell>
          <cell r="J10993" t="str">
            <v>Less than 5 Sites</v>
          </cell>
          <cell r="K10993" t="str">
            <v>R5</v>
          </cell>
        </row>
        <row r="10994">
          <cell r="A10994" t="str">
            <v>HAJ0140</v>
          </cell>
          <cell r="B10994"/>
          <cell r="C10994"/>
          <cell r="D10994"/>
          <cell r="E10994"/>
          <cell r="F10994" t="str">
            <v>SCECO+STB</v>
          </cell>
          <cell r="G10994" t="str">
            <v>Good+Good+Haj removal</v>
          </cell>
          <cell r="H10994" t="str">
            <v>NO</v>
          </cell>
          <cell r="I10994" t="str">
            <v>Latis</v>
          </cell>
          <cell r="J10994" t="str">
            <v>Very Big Hub site (More Than 20 Site)</v>
          </cell>
          <cell r="K10994" t="str">
            <v>R5</v>
          </cell>
        </row>
        <row r="10995">
          <cell r="A10995" t="str">
            <v>HAJ0173</v>
          </cell>
          <cell r="B10995"/>
          <cell r="C10995"/>
          <cell r="D10995"/>
          <cell r="E10995"/>
          <cell r="F10995" t="str">
            <v>SCECO</v>
          </cell>
          <cell r="G10995" t="str">
            <v>Good</v>
          </cell>
          <cell r="H10995" t="str">
            <v>NA</v>
          </cell>
          <cell r="I10995" t="str">
            <v>Latis</v>
          </cell>
          <cell r="J10995" t="str">
            <v>Less than 5 Sites</v>
          </cell>
          <cell r="K10995" t="str">
            <v>R5</v>
          </cell>
        </row>
        <row r="10996">
          <cell r="A10996" t="str">
            <v>HAJ0214</v>
          </cell>
          <cell r="B10996"/>
          <cell r="C10996"/>
          <cell r="D10996"/>
          <cell r="E10996"/>
          <cell r="F10996" t="str">
            <v>SCECO</v>
          </cell>
          <cell r="G10996" t="str">
            <v>Good</v>
          </cell>
          <cell r="H10996" t="str">
            <v>NA</v>
          </cell>
          <cell r="I10996" t="str">
            <v>Latis</v>
          </cell>
          <cell r="J10996" t="str">
            <v>Hub site (More than 05 Sites)</v>
          </cell>
          <cell r="K10996" t="str">
            <v>R5</v>
          </cell>
        </row>
        <row r="10997">
          <cell r="A10997" t="str">
            <v>HAJ0279</v>
          </cell>
          <cell r="B10997"/>
          <cell r="C10997"/>
          <cell r="D10997"/>
          <cell r="E10997"/>
          <cell r="F10997" t="str">
            <v>SCECO</v>
          </cell>
          <cell r="G10997" t="str">
            <v>Good</v>
          </cell>
          <cell r="H10997" t="str">
            <v>NA</v>
          </cell>
          <cell r="I10997" t="str">
            <v>Latis</v>
          </cell>
          <cell r="J10997" t="str">
            <v>Less than 5 Sites</v>
          </cell>
          <cell r="K10997" t="str">
            <v>R5</v>
          </cell>
        </row>
        <row r="10998">
          <cell r="A10998" t="str">
            <v>HAJ0284</v>
          </cell>
          <cell r="B10998"/>
          <cell r="C10998"/>
          <cell r="D10998"/>
          <cell r="E10998"/>
          <cell r="F10998" t="str">
            <v>SCECO</v>
          </cell>
          <cell r="G10998" t="str">
            <v>Haj Removal</v>
          </cell>
          <cell r="H10998" t="str">
            <v>NA</v>
          </cell>
          <cell r="I10998" t="str">
            <v>Latis</v>
          </cell>
          <cell r="J10998" t="str">
            <v>Less than 5 Sites</v>
          </cell>
          <cell r="K10998" t="str">
            <v>R5</v>
          </cell>
        </row>
        <row r="10999">
          <cell r="A10999" t="str">
            <v>HAJ0330</v>
          </cell>
          <cell r="B10999"/>
          <cell r="C10999"/>
          <cell r="D10999"/>
          <cell r="E10999"/>
          <cell r="F10999" t="str">
            <v>SCECO</v>
          </cell>
          <cell r="G10999" t="str">
            <v>Haj Removal</v>
          </cell>
          <cell r="H10999" t="str">
            <v>NA</v>
          </cell>
          <cell r="I10999" t="str">
            <v>Latis</v>
          </cell>
          <cell r="J10999" t="str">
            <v>Less than 5 Sites</v>
          </cell>
          <cell r="K10999" t="str">
            <v>R5</v>
          </cell>
        </row>
        <row r="11000">
          <cell r="A11000" t="str">
            <v>HAJ0366</v>
          </cell>
          <cell r="B11000"/>
          <cell r="C11000"/>
          <cell r="D11000"/>
          <cell r="E11000"/>
          <cell r="F11000" t="str">
            <v>SCECO</v>
          </cell>
          <cell r="G11000" t="str">
            <v>Good</v>
          </cell>
          <cell r="H11000" t="str">
            <v>NA</v>
          </cell>
          <cell r="I11000" t="str">
            <v>Latis</v>
          </cell>
          <cell r="J11000" t="str">
            <v>Less than 5 Sites</v>
          </cell>
          <cell r="K11000" t="str">
            <v>R5</v>
          </cell>
        </row>
        <row r="11001">
          <cell r="A11001" t="str">
            <v>HAJ2103</v>
          </cell>
          <cell r="B11001"/>
          <cell r="C11001"/>
          <cell r="D11001"/>
          <cell r="E11001"/>
          <cell r="F11001" t="str">
            <v>SCECO</v>
          </cell>
          <cell r="G11001" t="str">
            <v>Good</v>
          </cell>
          <cell r="H11001" t="str">
            <v>NA</v>
          </cell>
          <cell r="I11001" t="str">
            <v>Latis</v>
          </cell>
          <cell r="J11001" t="str">
            <v>Less than 5 Sites</v>
          </cell>
          <cell r="K11001" t="str">
            <v>R5</v>
          </cell>
        </row>
        <row r="11002">
          <cell r="A11002" t="str">
            <v>MAK2246</v>
          </cell>
          <cell r="B11002" t="str">
            <v>MAK2246</v>
          </cell>
          <cell r="C11002" t="str">
            <v>MAK1M4246</v>
          </cell>
          <cell r="D11002" t="str">
            <v>MAK1M8246</v>
          </cell>
          <cell r="E11002" t="str">
            <v>MAK1MN2246</v>
          </cell>
          <cell r="F11002" t="str">
            <v>SCECO</v>
          </cell>
          <cell r="G11002" t="str">
            <v>Dead</v>
          </cell>
          <cell r="H11002" t="str">
            <v>NA</v>
          </cell>
          <cell r="I11002" t="str">
            <v>Latis</v>
          </cell>
          <cell r="J11002" t="str">
            <v>P3</v>
          </cell>
          <cell r="K11002" t="str">
            <v>R5</v>
          </cell>
        </row>
        <row r="11003">
          <cell r="A11003" t="str">
            <v>HAJ0009</v>
          </cell>
          <cell r="B11003"/>
          <cell r="C11003"/>
          <cell r="D11003"/>
          <cell r="E11003"/>
          <cell r="F11003" t="str">
            <v>SCECO</v>
          </cell>
          <cell r="G11003" t="str">
            <v>Haj Removal</v>
          </cell>
          <cell r="H11003" t="str">
            <v>NA</v>
          </cell>
          <cell r="I11003" t="str">
            <v>Latis</v>
          </cell>
          <cell r="J11003" t="str">
            <v>Less than 5 Sites</v>
          </cell>
          <cell r="K11003" t="str">
            <v>R5</v>
          </cell>
        </row>
        <row r="11004">
          <cell r="A11004" t="str">
            <v>HAJ0130</v>
          </cell>
          <cell r="B11004"/>
          <cell r="C11004"/>
          <cell r="D11004"/>
          <cell r="E11004"/>
          <cell r="F11004" t="str">
            <v>SCECO</v>
          </cell>
          <cell r="G11004" t="str">
            <v>Haj Removal</v>
          </cell>
          <cell r="H11004" t="str">
            <v>NA</v>
          </cell>
          <cell r="I11004" t="str">
            <v>Latis</v>
          </cell>
          <cell r="J11004" t="str">
            <v>Less than 5 Sites</v>
          </cell>
          <cell r="K11004" t="str">
            <v>R5</v>
          </cell>
        </row>
        <row r="11005">
          <cell r="A11005" t="str">
            <v>HAJ0144</v>
          </cell>
          <cell r="B11005"/>
          <cell r="C11005"/>
          <cell r="D11005"/>
          <cell r="E11005"/>
          <cell r="F11005" t="str">
            <v>SCECO</v>
          </cell>
          <cell r="G11005" t="str">
            <v>Good</v>
          </cell>
          <cell r="H11005" t="str">
            <v>NA</v>
          </cell>
          <cell r="I11005" t="str">
            <v>Latis</v>
          </cell>
          <cell r="J11005" t="str">
            <v>Hub site (More than 05 Sites)</v>
          </cell>
          <cell r="K11005" t="str">
            <v>R5</v>
          </cell>
        </row>
        <row r="11006">
          <cell r="A11006" t="str">
            <v>HAJ0154</v>
          </cell>
          <cell r="B11006"/>
          <cell r="C11006"/>
          <cell r="D11006"/>
          <cell r="E11006"/>
          <cell r="F11006" t="str">
            <v>SCECO</v>
          </cell>
          <cell r="G11006" t="str">
            <v>Good</v>
          </cell>
          <cell r="H11006" t="str">
            <v>NA</v>
          </cell>
          <cell r="I11006" t="str">
            <v>Latis</v>
          </cell>
          <cell r="J11006" t="str">
            <v>Less than 5 Sites</v>
          </cell>
          <cell r="K11006" t="str">
            <v>R5</v>
          </cell>
        </row>
        <row r="11007">
          <cell r="A11007" t="str">
            <v>HAJ0158</v>
          </cell>
          <cell r="B11007"/>
          <cell r="C11007"/>
          <cell r="D11007"/>
          <cell r="E11007"/>
          <cell r="F11007" t="str">
            <v>SCECO+STB</v>
          </cell>
          <cell r="G11007" t="str">
            <v>Good+Good+Good</v>
          </cell>
          <cell r="H11007" t="str">
            <v>NO</v>
          </cell>
          <cell r="I11007" t="str">
            <v>Latis</v>
          </cell>
          <cell r="J11007" t="str">
            <v>Hub Site (More than 10 Sites)</v>
          </cell>
          <cell r="K11007" t="str">
            <v>R5</v>
          </cell>
        </row>
        <row r="11008">
          <cell r="A11008" t="str">
            <v>HAJ0222</v>
          </cell>
          <cell r="B11008"/>
          <cell r="C11008"/>
          <cell r="D11008"/>
          <cell r="E11008"/>
          <cell r="F11008" t="str">
            <v>SCECO</v>
          </cell>
          <cell r="G11008" t="str">
            <v>Haj Removal</v>
          </cell>
          <cell r="H11008" t="str">
            <v>NA</v>
          </cell>
          <cell r="I11008" t="str">
            <v>Latis</v>
          </cell>
          <cell r="J11008" t="str">
            <v>Less than 5 Sites</v>
          </cell>
          <cell r="K11008" t="str">
            <v>R5</v>
          </cell>
        </row>
        <row r="11009">
          <cell r="A11009" t="str">
            <v>HAJ0249</v>
          </cell>
          <cell r="B11009"/>
          <cell r="C11009"/>
          <cell r="D11009"/>
          <cell r="E11009"/>
          <cell r="F11009" t="str">
            <v>SCECO</v>
          </cell>
          <cell r="G11009" t="str">
            <v>Haj Removal</v>
          </cell>
          <cell r="H11009" t="str">
            <v>NA</v>
          </cell>
          <cell r="I11009" t="str">
            <v>Latis</v>
          </cell>
          <cell r="J11009" t="str">
            <v>Less than 5 Sites</v>
          </cell>
          <cell r="K11009" t="str">
            <v>R5</v>
          </cell>
        </row>
        <row r="11010">
          <cell r="A11010" t="str">
            <v>HAJ0393</v>
          </cell>
          <cell r="B11010"/>
          <cell r="C11010"/>
          <cell r="D11010"/>
          <cell r="E11010"/>
          <cell r="F11010" t="str">
            <v>SCECO</v>
          </cell>
          <cell r="G11010" t="str">
            <v>Haj Removal</v>
          </cell>
          <cell r="H11010" t="str">
            <v>NA</v>
          </cell>
          <cell r="I11010" t="str">
            <v>Latis</v>
          </cell>
          <cell r="J11010" t="str">
            <v>Less than 5 Sites</v>
          </cell>
          <cell r="K11010" t="str">
            <v>R5</v>
          </cell>
        </row>
        <row r="11011">
          <cell r="A11011" t="str">
            <v>HAJ0012</v>
          </cell>
          <cell r="B11011"/>
          <cell r="C11011"/>
          <cell r="D11011"/>
          <cell r="E11011"/>
          <cell r="F11011" t="str">
            <v>SCECO</v>
          </cell>
          <cell r="G11011" t="str">
            <v>Haj Removal</v>
          </cell>
          <cell r="H11011" t="str">
            <v>NA</v>
          </cell>
          <cell r="I11011" t="str">
            <v>Latis</v>
          </cell>
          <cell r="J11011" t="str">
            <v>Less than 5 Sites</v>
          </cell>
          <cell r="K11011" t="str">
            <v>R5</v>
          </cell>
        </row>
        <row r="11012">
          <cell r="A11012" t="str">
            <v>HAJ0087</v>
          </cell>
          <cell r="B11012"/>
          <cell r="C11012"/>
          <cell r="D11012"/>
          <cell r="E11012"/>
          <cell r="F11012" t="str">
            <v>SCECO+STB</v>
          </cell>
          <cell r="G11012" t="str">
            <v>Good+Haj removal+Good</v>
          </cell>
          <cell r="H11012" t="str">
            <v>NO</v>
          </cell>
          <cell r="I11012" t="str">
            <v>Latis</v>
          </cell>
          <cell r="J11012" t="str">
            <v>Very Big Hub site (More Than 20 Site)</v>
          </cell>
          <cell r="K11012" t="str">
            <v>R5</v>
          </cell>
        </row>
        <row r="11013">
          <cell r="A11013" t="str">
            <v>HAJ0092</v>
          </cell>
          <cell r="B11013"/>
          <cell r="C11013"/>
          <cell r="D11013"/>
          <cell r="E11013"/>
          <cell r="F11013" t="str">
            <v>SCECO+STB</v>
          </cell>
          <cell r="G11013" t="str">
            <v>Good+Good</v>
          </cell>
          <cell r="H11013" t="str">
            <v>NO</v>
          </cell>
          <cell r="I11013" t="str">
            <v>Latis</v>
          </cell>
          <cell r="J11013" t="str">
            <v>Very Big Hub site (More Than 20 Site)</v>
          </cell>
          <cell r="K11013" t="str">
            <v>R5</v>
          </cell>
        </row>
        <row r="11014">
          <cell r="A11014" t="str">
            <v>HAJ0111</v>
          </cell>
          <cell r="B11014"/>
          <cell r="C11014"/>
          <cell r="D11014"/>
          <cell r="E11014"/>
          <cell r="F11014" t="str">
            <v>SCECO</v>
          </cell>
          <cell r="G11014" t="str">
            <v>Haj Removal</v>
          </cell>
          <cell r="H11014" t="str">
            <v>NA</v>
          </cell>
          <cell r="I11014" t="str">
            <v>Latis</v>
          </cell>
          <cell r="J11014" t="str">
            <v>Less than 5 Sites</v>
          </cell>
          <cell r="K11014" t="str">
            <v>R5</v>
          </cell>
        </row>
        <row r="11015">
          <cell r="A11015" t="str">
            <v>HAJ0165</v>
          </cell>
          <cell r="B11015"/>
          <cell r="C11015"/>
          <cell r="D11015"/>
          <cell r="E11015"/>
          <cell r="F11015" t="str">
            <v>SCECO</v>
          </cell>
          <cell r="G11015" t="str">
            <v>Haj Removal</v>
          </cell>
          <cell r="H11015" t="str">
            <v>NA</v>
          </cell>
          <cell r="I11015" t="str">
            <v>Latis</v>
          </cell>
          <cell r="J11015" t="str">
            <v>Less than 5 Sites</v>
          </cell>
          <cell r="K11015" t="str">
            <v>R5</v>
          </cell>
        </row>
        <row r="11016">
          <cell r="A11016" t="str">
            <v>HAJ0167</v>
          </cell>
          <cell r="B11016"/>
          <cell r="C11016"/>
          <cell r="D11016"/>
          <cell r="E11016"/>
          <cell r="F11016" t="str">
            <v>SCECO</v>
          </cell>
          <cell r="G11016" t="str">
            <v>Good</v>
          </cell>
          <cell r="H11016" t="str">
            <v>NA</v>
          </cell>
          <cell r="I11016" t="str">
            <v>Latis</v>
          </cell>
          <cell r="J11016" t="str">
            <v>Less than 5 Sites</v>
          </cell>
          <cell r="K11016" t="str">
            <v>R5</v>
          </cell>
        </row>
        <row r="11017">
          <cell r="A11017" t="str">
            <v>HAJ0184</v>
          </cell>
          <cell r="B11017"/>
          <cell r="C11017"/>
          <cell r="D11017"/>
          <cell r="E11017"/>
          <cell r="F11017" t="str">
            <v>SCECO</v>
          </cell>
          <cell r="G11017" t="str">
            <v>Good</v>
          </cell>
          <cell r="H11017" t="str">
            <v>NA</v>
          </cell>
          <cell r="I11017" t="str">
            <v>Latis</v>
          </cell>
          <cell r="J11017" t="str">
            <v>Less than 5 Sites</v>
          </cell>
          <cell r="K11017" t="str">
            <v>R5</v>
          </cell>
        </row>
        <row r="11018">
          <cell r="A11018" t="str">
            <v>HAJ0205</v>
          </cell>
          <cell r="B11018"/>
          <cell r="C11018"/>
          <cell r="D11018"/>
          <cell r="E11018"/>
          <cell r="F11018" t="str">
            <v>SCECO</v>
          </cell>
          <cell r="G11018" t="str">
            <v>Good</v>
          </cell>
          <cell r="H11018" t="str">
            <v>NA</v>
          </cell>
          <cell r="I11018" t="str">
            <v>Latis</v>
          </cell>
          <cell r="J11018" t="str">
            <v>Hub site (More than 05 Sites)</v>
          </cell>
          <cell r="K11018" t="str">
            <v>R5</v>
          </cell>
        </row>
        <row r="11019">
          <cell r="A11019" t="str">
            <v>HAJ0257</v>
          </cell>
          <cell r="B11019"/>
          <cell r="C11019"/>
          <cell r="D11019"/>
          <cell r="E11019"/>
          <cell r="F11019" t="str">
            <v>SCECO</v>
          </cell>
          <cell r="G11019" t="str">
            <v>Haj Removal</v>
          </cell>
          <cell r="H11019" t="str">
            <v>NA</v>
          </cell>
          <cell r="I11019" t="str">
            <v>Latis</v>
          </cell>
          <cell r="J11019" t="str">
            <v>Less than 5 Sites</v>
          </cell>
          <cell r="K11019" t="str">
            <v>R5</v>
          </cell>
        </row>
        <row r="11020">
          <cell r="A11020" t="str">
            <v>HAJ0266</v>
          </cell>
          <cell r="B11020"/>
          <cell r="C11020"/>
          <cell r="D11020"/>
          <cell r="E11020"/>
          <cell r="F11020" t="str">
            <v>SCECO</v>
          </cell>
          <cell r="G11020" t="str">
            <v>Haj Removal</v>
          </cell>
          <cell r="H11020" t="str">
            <v>NA</v>
          </cell>
          <cell r="I11020" t="str">
            <v>Latis</v>
          </cell>
          <cell r="J11020" t="str">
            <v>Less than 5 Sites</v>
          </cell>
          <cell r="K11020" t="str">
            <v>R5</v>
          </cell>
        </row>
        <row r="11021">
          <cell r="A11021" t="str">
            <v>HAJ0285</v>
          </cell>
          <cell r="B11021"/>
          <cell r="C11021"/>
          <cell r="D11021"/>
          <cell r="E11021"/>
          <cell r="F11021" t="str">
            <v>SCECO</v>
          </cell>
          <cell r="G11021" t="str">
            <v>Good</v>
          </cell>
          <cell r="H11021" t="str">
            <v>NA</v>
          </cell>
          <cell r="I11021" t="str">
            <v>Latis</v>
          </cell>
          <cell r="J11021" t="str">
            <v>VIP&amp;SPL Monitor</v>
          </cell>
          <cell r="K11021" t="str">
            <v>R5</v>
          </cell>
        </row>
        <row r="11022">
          <cell r="A11022" t="str">
            <v>HAJ0321</v>
          </cell>
          <cell r="B11022"/>
          <cell r="C11022"/>
          <cell r="D11022"/>
          <cell r="E11022"/>
          <cell r="F11022" t="str">
            <v>SCECO</v>
          </cell>
          <cell r="G11022" t="str">
            <v>Good</v>
          </cell>
          <cell r="H11022" t="str">
            <v>NA</v>
          </cell>
          <cell r="I11022" t="str">
            <v>Latis</v>
          </cell>
          <cell r="J11022" t="str">
            <v>Less than 5 Sites</v>
          </cell>
          <cell r="K11022" t="str">
            <v>R5</v>
          </cell>
        </row>
        <row r="11023">
          <cell r="A11023" t="str">
            <v>HAJ0322</v>
          </cell>
          <cell r="B11023"/>
          <cell r="C11023"/>
          <cell r="D11023"/>
          <cell r="E11023"/>
          <cell r="F11023" t="str">
            <v>SCECO</v>
          </cell>
          <cell r="G11023" t="str">
            <v>Good</v>
          </cell>
          <cell r="H11023" t="str">
            <v>NA</v>
          </cell>
          <cell r="I11023" t="str">
            <v>Latis</v>
          </cell>
          <cell r="J11023" t="str">
            <v>Less than 5 Sites</v>
          </cell>
          <cell r="K11023" t="str">
            <v>R5</v>
          </cell>
        </row>
        <row r="11024">
          <cell r="A11024" t="str">
            <v>HAJ0392</v>
          </cell>
          <cell r="B11024"/>
          <cell r="C11024"/>
          <cell r="D11024"/>
          <cell r="E11024"/>
          <cell r="F11024" t="str">
            <v>SCECO</v>
          </cell>
          <cell r="G11024" t="str">
            <v>Dead</v>
          </cell>
          <cell r="H11024" t="str">
            <v>NA</v>
          </cell>
          <cell r="I11024" t="str">
            <v>Latis</v>
          </cell>
          <cell r="J11024" t="str">
            <v>Less than 5 Sites</v>
          </cell>
          <cell r="K11024" t="str">
            <v>R5</v>
          </cell>
        </row>
        <row r="11025">
          <cell r="A11025" t="str">
            <v>HAJ0002</v>
          </cell>
          <cell r="B11025"/>
          <cell r="C11025"/>
          <cell r="D11025"/>
          <cell r="E11025"/>
          <cell r="F11025" t="str">
            <v>SCECO</v>
          </cell>
          <cell r="G11025" t="str">
            <v>Good</v>
          </cell>
          <cell r="H11025" t="str">
            <v>NA</v>
          </cell>
          <cell r="I11025" t="str">
            <v>Latis</v>
          </cell>
          <cell r="J11025" t="str">
            <v>Less than 5 Sites</v>
          </cell>
          <cell r="K11025" t="str">
            <v>R5</v>
          </cell>
        </row>
        <row r="11026">
          <cell r="A11026" t="str">
            <v>HAJ0016</v>
          </cell>
          <cell r="B11026"/>
          <cell r="C11026"/>
          <cell r="D11026"/>
          <cell r="E11026"/>
          <cell r="F11026" t="str">
            <v>SCECO</v>
          </cell>
          <cell r="G11026" t="str">
            <v>Good</v>
          </cell>
          <cell r="H11026" t="str">
            <v>NA</v>
          </cell>
          <cell r="I11026" t="str">
            <v>Latis</v>
          </cell>
          <cell r="J11026" t="str">
            <v>Less than 5 Sites</v>
          </cell>
          <cell r="K11026" t="str">
            <v>R5</v>
          </cell>
        </row>
        <row r="11027">
          <cell r="A11027" t="str">
            <v>HAJ0110</v>
          </cell>
          <cell r="B11027"/>
          <cell r="C11027"/>
          <cell r="D11027"/>
          <cell r="E11027"/>
          <cell r="F11027" t="str">
            <v>SCECO</v>
          </cell>
          <cell r="G11027" t="str">
            <v>Good</v>
          </cell>
          <cell r="H11027" t="str">
            <v>NA</v>
          </cell>
          <cell r="I11027" t="str">
            <v>Latis</v>
          </cell>
          <cell r="J11027" t="str">
            <v>Hub site (More than 05 Sites)</v>
          </cell>
          <cell r="K11027" t="str">
            <v>R5</v>
          </cell>
        </row>
        <row r="11028">
          <cell r="A11028" t="str">
            <v>HAJ0150</v>
          </cell>
          <cell r="B11028"/>
          <cell r="C11028"/>
          <cell r="D11028"/>
          <cell r="E11028"/>
          <cell r="F11028" t="str">
            <v>SCECO</v>
          </cell>
          <cell r="G11028" t="str">
            <v>Haj Removal</v>
          </cell>
          <cell r="H11028" t="str">
            <v>NA</v>
          </cell>
          <cell r="I11028" t="str">
            <v>Latis</v>
          </cell>
          <cell r="J11028" t="str">
            <v>Hub site (More than 05 Sites)</v>
          </cell>
          <cell r="K11028" t="str">
            <v>R5</v>
          </cell>
        </row>
        <row r="11029">
          <cell r="A11029" t="str">
            <v>HAJ0283</v>
          </cell>
          <cell r="B11029"/>
          <cell r="C11029"/>
          <cell r="D11029"/>
          <cell r="E11029"/>
          <cell r="F11029" t="str">
            <v>SCECO</v>
          </cell>
          <cell r="G11029" t="str">
            <v>Good</v>
          </cell>
          <cell r="H11029" t="str">
            <v>NA</v>
          </cell>
          <cell r="I11029" t="str">
            <v>Latis</v>
          </cell>
          <cell r="J11029" t="str">
            <v>Less than 5 Sites</v>
          </cell>
          <cell r="K11029" t="str">
            <v>R5</v>
          </cell>
        </row>
        <row r="11030">
          <cell r="A11030" t="str">
            <v>HAJ0293</v>
          </cell>
          <cell r="B11030"/>
          <cell r="C11030"/>
          <cell r="D11030"/>
          <cell r="E11030"/>
          <cell r="F11030" t="str">
            <v>SCECO</v>
          </cell>
          <cell r="G11030" t="str">
            <v>Haj Removal</v>
          </cell>
          <cell r="H11030" t="str">
            <v>NA</v>
          </cell>
          <cell r="I11030" t="str">
            <v>Latis</v>
          </cell>
          <cell r="J11030" t="str">
            <v>Less than 5 Sites</v>
          </cell>
          <cell r="K11030" t="str">
            <v>R5</v>
          </cell>
        </row>
        <row r="11031">
          <cell r="A11031" t="str">
            <v>HAJ0298</v>
          </cell>
          <cell r="B11031"/>
          <cell r="C11031"/>
          <cell r="D11031"/>
          <cell r="E11031"/>
          <cell r="F11031" t="str">
            <v>SCECO</v>
          </cell>
          <cell r="G11031" t="str">
            <v>Good</v>
          </cell>
          <cell r="H11031" t="str">
            <v>NA</v>
          </cell>
          <cell r="I11031" t="str">
            <v>Latis</v>
          </cell>
          <cell r="J11031" t="str">
            <v>Less than 5 Sites</v>
          </cell>
          <cell r="K11031" t="str">
            <v>R5</v>
          </cell>
        </row>
        <row r="11032">
          <cell r="A11032" t="str">
            <v>HAJ0360</v>
          </cell>
          <cell r="B11032"/>
          <cell r="C11032"/>
          <cell r="D11032"/>
          <cell r="E11032"/>
          <cell r="F11032" t="str">
            <v>Generator-SG</v>
          </cell>
          <cell r="G11032" t="str">
            <v>Haj Removal</v>
          </cell>
          <cell r="H11032" t="str">
            <v>NO</v>
          </cell>
          <cell r="I11032" t="str">
            <v>Latis</v>
          </cell>
          <cell r="J11032" t="str">
            <v>Less than 5 Sites</v>
          </cell>
          <cell r="K11032" t="str">
            <v>R5</v>
          </cell>
        </row>
        <row r="11033">
          <cell r="A11033" t="str">
            <v>HAJ0075</v>
          </cell>
          <cell r="B11033"/>
          <cell r="C11033"/>
          <cell r="D11033"/>
          <cell r="E11033"/>
          <cell r="F11033" t="str">
            <v>SCECO</v>
          </cell>
          <cell r="G11033" t="str">
            <v>Haj Removal</v>
          </cell>
          <cell r="H11033" t="str">
            <v>NA</v>
          </cell>
          <cell r="I11033" t="str">
            <v>Latis</v>
          </cell>
          <cell r="J11033" t="str">
            <v>Less than 5 Sites</v>
          </cell>
          <cell r="K11033" t="str">
            <v>R5</v>
          </cell>
        </row>
        <row r="11034">
          <cell r="A11034" t="str">
            <v>HAJ0139</v>
          </cell>
          <cell r="B11034"/>
          <cell r="C11034"/>
          <cell r="D11034"/>
          <cell r="E11034"/>
          <cell r="F11034" t="str">
            <v>SCECO+STB</v>
          </cell>
          <cell r="G11034" t="str">
            <v>Good+Haj removal+Haj removal</v>
          </cell>
          <cell r="H11034" t="str">
            <v>NO</v>
          </cell>
          <cell r="I11034" t="str">
            <v>Latis</v>
          </cell>
          <cell r="J11034" t="str">
            <v>Hub Site (More than 10 Sites)</v>
          </cell>
          <cell r="K11034" t="str">
            <v>R5</v>
          </cell>
        </row>
        <row r="11035">
          <cell r="A11035" t="str">
            <v>HAJ0175</v>
          </cell>
          <cell r="B11035"/>
          <cell r="C11035"/>
          <cell r="D11035"/>
          <cell r="E11035"/>
          <cell r="F11035" t="str">
            <v>SCECO</v>
          </cell>
          <cell r="G11035" t="str">
            <v>Good</v>
          </cell>
          <cell r="H11035" t="str">
            <v>NA</v>
          </cell>
          <cell r="I11035" t="str">
            <v>Latis</v>
          </cell>
          <cell r="J11035" t="str">
            <v>Less than 5 Sites</v>
          </cell>
          <cell r="K11035" t="str">
            <v>R5</v>
          </cell>
        </row>
        <row r="11036">
          <cell r="A11036" t="str">
            <v>HAJ0208</v>
          </cell>
          <cell r="B11036"/>
          <cell r="C11036"/>
          <cell r="D11036"/>
          <cell r="E11036"/>
          <cell r="F11036" t="str">
            <v>SCECO</v>
          </cell>
          <cell r="G11036" t="str">
            <v>Good</v>
          </cell>
          <cell r="H11036" t="str">
            <v>NA</v>
          </cell>
          <cell r="I11036" t="str">
            <v>Latis</v>
          </cell>
          <cell r="J11036" t="str">
            <v>Less than 5 Sites</v>
          </cell>
          <cell r="K11036" t="str">
            <v>R5</v>
          </cell>
        </row>
        <row r="11037">
          <cell r="A11037" t="str">
            <v>HAJ0235</v>
          </cell>
          <cell r="B11037"/>
          <cell r="C11037"/>
          <cell r="D11037"/>
          <cell r="E11037"/>
          <cell r="F11037" t="str">
            <v>SCECO</v>
          </cell>
          <cell r="G11037" t="str">
            <v>Haj Removal</v>
          </cell>
          <cell r="H11037" t="str">
            <v>NA</v>
          </cell>
          <cell r="I11037" t="str">
            <v>Latis</v>
          </cell>
          <cell r="J11037" t="str">
            <v>Less than 5 Sites</v>
          </cell>
          <cell r="K11037" t="str">
            <v>R5</v>
          </cell>
        </row>
        <row r="11038">
          <cell r="A11038" t="str">
            <v>HAJ0354</v>
          </cell>
          <cell r="B11038"/>
          <cell r="C11038"/>
          <cell r="D11038"/>
          <cell r="E11038"/>
          <cell r="F11038" t="str">
            <v>SCECO</v>
          </cell>
          <cell r="G11038" t="str">
            <v>Haj Removal</v>
          </cell>
          <cell r="H11038" t="str">
            <v>NA</v>
          </cell>
          <cell r="I11038" t="str">
            <v>Latis</v>
          </cell>
          <cell r="J11038" t="str">
            <v>Less than 5 Sites</v>
          </cell>
          <cell r="K11038" t="str">
            <v>R5</v>
          </cell>
        </row>
        <row r="11039">
          <cell r="A11039" t="str">
            <v>HAJ0061</v>
          </cell>
          <cell r="B11039"/>
          <cell r="C11039"/>
          <cell r="D11039"/>
          <cell r="E11039"/>
          <cell r="F11039" t="str">
            <v>SCECO</v>
          </cell>
          <cell r="G11039" t="str">
            <v>Good</v>
          </cell>
          <cell r="H11039" t="str">
            <v>NA</v>
          </cell>
          <cell r="I11039" t="str">
            <v>Latis</v>
          </cell>
          <cell r="J11039" t="str">
            <v>Less than 5 Sites</v>
          </cell>
          <cell r="K11039" t="str">
            <v>R5</v>
          </cell>
        </row>
        <row r="11040">
          <cell r="A11040" t="str">
            <v>HAJ0107</v>
          </cell>
          <cell r="B11040"/>
          <cell r="C11040"/>
          <cell r="D11040"/>
          <cell r="E11040"/>
          <cell r="F11040" t="str">
            <v>SCECO</v>
          </cell>
          <cell r="G11040" t="str">
            <v>Haj Removal</v>
          </cell>
          <cell r="H11040" t="str">
            <v>NA</v>
          </cell>
          <cell r="I11040" t="str">
            <v>Latis</v>
          </cell>
          <cell r="J11040" t="str">
            <v>Less than 5 Sites</v>
          </cell>
          <cell r="K11040" t="str">
            <v>R5</v>
          </cell>
        </row>
        <row r="11041">
          <cell r="A11041" t="str">
            <v>HAJ0113</v>
          </cell>
          <cell r="B11041"/>
          <cell r="C11041"/>
          <cell r="D11041"/>
          <cell r="E11041"/>
          <cell r="F11041" t="str">
            <v>SCECO</v>
          </cell>
          <cell r="G11041" t="str">
            <v>Good</v>
          </cell>
          <cell r="H11041" t="str">
            <v>NA</v>
          </cell>
          <cell r="I11041" t="str">
            <v>Latis</v>
          </cell>
          <cell r="J11041" t="str">
            <v>Less than 5 Sites</v>
          </cell>
          <cell r="K11041" t="str">
            <v>R5</v>
          </cell>
        </row>
        <row r="11042">
          <cell r="A11042" t="str">
            <v>HAJ0121</v>
          </cell>
          <cell r="B11042"/>
          <cell r="C11042"/>
          <cell r="D11042"/>
          <cell r="E11042"/>
          <cell r="F11042" t="str">
            <v>SCECO</v>
          </cell>
          <cell r="G11042" t="str">
            <v>Haj Removal</v>
          </cell>
          <cell r="H11042" t="str">
            <v>NA</v>
          </cell>
          <cell r="I11042" t="str">
            <v>Latis</v>
          </cell>
          <cell r="J11042" t="str">
            <v>Less than 5 Sites</v>
          </cell>
          <cell r="K11042" t="str">
            <v>R5</v>
          </cell>
        </row>
        <row r="11043">
          <cell r="A11043" t="str">
            <v>HAJ0133</v>
          </cell>
          <cell r="B11043"/>
          <cell r="C11043"/>
          <cell r="D11043"/>
          <cell r="E11043"/>
          <cell r="F11043" t="str">
            <v>SCECO</v>
          </cell>
          <cell r="G11043" t="str">
            <v>Haj Removal</v>
          </cell>
          <cell r="H11043" t="str">
            <v>NA</v>
          </cell>
          <cell r="I11043" t="str">
            <v>Latis</v>
          </cell>
          <cell r="J11043" t="str">
            <v>Hub site (More than 05 Sites)</v>
          </cell>
          <cell r="K11043" t="str">
            <v>R5</v>
          </cell>
        </row>
        <row r="11044">
          <cell r="A11044" t="str">
            <v>HAJ0134</v>
          </cell>
          <cell r="B11044"/>
          <cell r="C11044"/>
          <cell r="D11044"/>
          <cell r="E11044"/>
          <cell r="F11044" t="str">
            <v>SCECO</v>
          </cell>
          <cell r="G11044" t="str">
            <v>Good</v>
          </cell>
          <cell r="H11044" t="str">
            <v>NA</v>
          </cell>
          <cell r="I11044" t="str">
            <v>Latis</v>
          </cell>
          <cell r="J11044" t="str">
            <v>Less than 5 Sites</v>
          </cell>
          <cell r="K11044" t="str">
            <v>R5</v>
          </cell>
        </row>
        <row r="11045">
          <cell r="A11045" t="str">
            <v>HAJ0149</v>
          </cell>
          <cell r="B11045"/>
          <cell r="C11045"/>
          <cell r="D11045"/>
          <cell r="E11045"/>
          <cell r="F11045" t="str">
            <v>SCECO</v>
          </cell>
          <cell r="G11045" t="str">
            <v>Good</v>
          </cell>
          <cell r="H11045" t="str">
            <v>NA</v>
          </cell>
          <cell r="I11045" t="str">
            <v>Latis</v>
          </cell>
          <cell r="J11045" t="str">
            <v>Less than 5 Sites</v>
          </cell>
          <cell r="K11045" t="str">
            <v>R5</v>
          </cell>
        </row>
        <row r="11046">
          <cell r="A11046" t="str">
            <v>HAJ0152</v>
          </cell>
          <cell r="B11046"/>
          <cell r="C11046"/>
          <cell r="D11046"/>
          <cell r="E11046"/>
          <cell r="F11046" t="str">
            <v>SCECO</v>
          </cell>
          <cell r="G11046" t="str">
            <v>Haj Removal</v>
          </cell>
          <cell r="H11046" t="str">
            <v>NA</v>
          </cell>
          <cell r="I11046" t="str">
            <v>Latis</v>
          </cell>
          <cell r="J11046" t="str">
            <v>Less than 5 Sites</v>
          </cell>
          <cell r="K11046" t="str">
            <v>R5</v>
          </cell>
        </row>
        <row r="11047">
          <cell r="A11047" t="str">
            <v>HAJ0178</v>
          </cell>
          <cell r="B11047"/>
          <cell r="C11047"/>
          <cell r="D11047"/>
          <cell r="E11047"/>
          <cell r="F11047" t="str">
            <v>SCECO</v>
          </cell>
          <cell r="G11047" t="str">
            <v>Good</v>
          </cell>
          <cell r="H11047" t="str">
            <v>NA</v>
          </cell>
          <cell r="I11047" t="str">
            <v>Latis</v>
          </cell>
          <cell r="J11047" t="str">
            <v>Less than 5 Sites</v>
          </cell>
          <cell r="K11047" t="str">
            <v>R5</v>
          </cell>
        </row>
        <row r="11048">
          <cell r="A11048" t="str">
            <v>HAJ0191</v>
          </cell>
          <cell r="B11048"/>
          <cell r="C11048"/>
          <cell r="D11048"/>
          <cell r="E11048"/>
          <cell r="F11048" t="str">
            <v>SCECO</v>
          </cell>
          <cell r="G11048" t="str">
            <v>Haj Removal</v>
          </cell>
          <cell r="H11048" t="str">
            <v>NA</v>
          </cell>
          <cell r="I11048" t="str">
            <v>Latis</v>
          </cell>
          <cell r="J11048" t="str">
            <v>Less than 5 Sites</v>
          </cell>
          <cell r="K11048" t="str">
            <v>R5</v>
          </cell>
        </row>
        <row r="11049">
          <cell r="A11049" t="str">
            <v>HAJ0247</v>
          </cell>
          <cell r="B11049"/>
          <cell r="C11049"/>
          <cell r="D11049"/>
          <cell r="E11049"/>
          <cell r="F11049" t="str">
            <v>Generator-SG</v>
          </cell>
          <cell r="G11049" t="str">
            <v>Haj Removal</v>
          </cell>
          <cell r="H11049" t="str">
            <v xml:space="preserve">Yes </v>
          </cell>
          <cell r="I11049" t="str">
            <v>Latis</v>
          </cell>
          <cell r="J11049" t="str">
            <v>Less than 5 Sites</v>
          </cell>
          <cell r="K11049" t="str">
            <v>R5</v>
          </cell>
        </row>
        <row r="11050">
          <cell r="A11050" t="str">
            <v>HAJ0277</v>
          </cell>
          <cell r="B11050"/>
          <cell r="C11050"/>
          <cell r="D11050"/>
          <cell r="E11050"/>
          <cell r="F11050" t="str">
            <v>SCECO</v>
          </cell>
          <cell r="G11050" t="str">
            <v>Good</v>
          </cell>
          <cell r="H11050" t="str">
            <v>NA</v>
          </cell>
          <cell r="I11050" t="str">
            <v>Latis</v>
          </cell>
          <cell r="J11050" t="str">
            <v>Hub site (More than 05 Sites)</v>
          </cell>
          <cell r="K11050" t="str">
            <v>R5</v>
          </cell>
        </row>
        <row r="11051">
          <cell r="A11051" t="str">
            <v>HAJ0282</v>
          </cell>
          <cell r="B11051"/>
          <cell r="C11051"/>
          <cell r="D11051"/>
          <cell r="E11051"/>
          <cell r="F11051" t="str">
            <v>SCECO</v>
          </cell>
          <cell r="G11051" t="str">
            <v>Good</v>
          </cell>
          <cell r="H11051" t="str">
            <v>NA</v>
          </cell>
          <cell r="I11051" t="str">
            <v>Latis</v>
          </cell>
          <cell r="J11051" t="str">
            <v>Less than 5 Sites</v>
          </cell>
          <cell r="K11051" t="str">
            <v>R5</v>
          </cell>
        </row>
        <row r="11052">
          <cell r="A11052" t="str">
            <v>HAJ0326</v>
          </cell>
          <cell r="B11052"/>
          <cell r="C11052"/>
          <cell r="D11052"/>
          <cell r="E11052"/>
          <cell r="F11052" t="str">
            <v>SCECO</v>
          </cell>
          <cell r="G11052" t="str">
            <v>Good</v>
          </cell>
          <cell r="H11052" t="str">
            <v>NA</v>
          </cell>
          <cell r="I11052" t="str">
            <v>Latis</v>
          </cell>
          <cell r="J11052" t="str">
            <v>Less than 5 Sites</v>
          </cell>
          <cell r="K11052" t="str">
            <v>R5</v>
          </cell>
        </row>
        <row r="11053">
          <cell r="A11053" t="str">
            <v>HAJ0327</v>
          </cell>
          <cell r="B11053"/>
          <cell r="C11053"/>
          <cell r="D11053"/>
          <cell r="E11053"/>
          <cell r="F11053" t="str">
            <v>SCECO</v>
          </cell>
          <cell r="G11053" t="str">
            <v>Good</v>
          </cell>
          <cell r="H11053" t="str">
            <v>NA</v>
          </cell>
          <cell r="I11053" t="str">
            <v>Latis</v>
          </cell>
          <cell r="J11053" t="str">
            <v>Less than 5 Sites</v>
          </cell>
          <cell r="K11053" t="str">
            <v>R5</v>
          </cell>
        </row>
        <row r="11054">
          <cell r="A11054" t="str">
            <v>HAJ0336</v>
          </cell>
          <cell r="B11054"/>
          <cell r="C11054"/>
          <cell r="D11054"/>
          <cell r="E11054"/>
          <cell r="F11054" t="str">
            <v>SCECO</v>
          </cell>
          <cell r="G11054" t="str">
            <v>Good</v>
          </cell>
          <cell r="H11054" t="str">
            <v>NA</v>
          </cell>
          <cell r="I11054" t="str">
            <v>Latis</v>
          </cell>
          <cell r="J11054" t="str">
            <v>Hub site (More than 05 Sites)</v>
          </cell>
          <cell r="K11054" t="str">
            <v>R5</v>
          </cell>
        </row>
        <row r="11055">
          <cell r="A11055" t="str">
            <v>HAJ0346</v>
          </cell>
          <cell r="B11055"/>
          <cell r="C11055"/>
          <cell r="D11055"/>
          <cell r="E11055"/>
          <cell r="F11055" t="str">
            <v>SCECO</v>
          </cell>
          <cell r="G11055" t="str">
            <v>Good</v>
          </cell>
          <cell r="H11055" t="str">
            <v>NA</v>
          </cell>
          <cell r="I11055" t="str">
            <v>Latis</v>
          </cell>
          <cell r="J11055" t="str">
            <v>Less than 5 Sites</v>
          </cell>
          <cell r="K11055" t="str">
            <v>R5</v>
          </cell>
        </row>
        <row r="11056">
          <cell r="A11056" t="str">
            <v>HAJ0348</v>
          </cell>
          <cell r="B11056"/>
          <cell r="C11056"/>
          <cell r="D11056"/>
          <cell r="E11056"/>
          <cell r="F11056" t="str">
            <v>SCECO</v>
          </cell>
          <cell r="G11056" t="str">
            <v>Good</v>
          </cell>
          <cell r="H11056" t="str">
            <v>NA</v>
          </cell>
          <cell r="I11056" t="str">
            <v>Latis</v>
          </cell>
          <cell r="J11056" t="str">
            <v>Less than 5 Sites</v>
          </cell>
          <cell r="K11056" t="str">
            <v>R5</v>
          </cell>
        </row>
        <row r="11057">
          <cell r="A11057" t="str">
            <v>HAJ0123</v>
          </cell>
          <cell r="B11057"/>
          <cell r="C11057"/>
          <cell r="D11057"/>
          <cell r="E11057"/>
          <cell r="F11057" t="str">
            <v>SCECO</v>
          </cell>
          <cell r="G11057" t="str">
            <v>Haj Removal</v>
          </cell>
          <cell r="H11057" t="str">
            <v>NA</v>
          </cell>
          <cell r="I11057" t="str">
            <v>Latis</v>
          </cell>
          <cell r="J11057" t="str">
            <v>Less than 5 Sites</v>
          </cell>
          <cell r="K11057" t="str">
            <v>R5</v>
          </cell>
        </row>
        <row r="11058">
          <cell r="A11058" t="str">
            <v>HAJ0200</v>
          </cell>
          <cell r="B11058"/>
          <cell r="C11058"/>
          <cell r="D11058"/>
          <cell r="E11058"/>
          <cell r="F11058" t="str">
            <v>SCECO</v>
          </cell>
          <cell r="G11058" t="str">
            <v>Good</v>
          </cell>
          <cell r="H11058" t="str">
            <v>NA</v>
          </cell>
          <cell r="I11058" t="str">
            <v>Latis</v>
          </cell>
          <cell r="J11058" t="str">
            <v>Less than 5 Sites</v>
          </cell>
          <cell r="K11058" t="str">
            <v>R5</v>
          </cell>
        </row>
        <row r="11059">
          <cell r="A11059" t="str">
            <v>HAJ0010</v>
          </cell>
          <cell r="B11059"/>
          <cell r="C11059"/>
          <cell r="D11059"/>
          <cell r="E11059"/>
          <cell r="F11059" t="str">
            <v>SCECO</v>
          </cell>
          <cell r="G11059" t="str">
            <v>Haj Removal</v>
          </cell>
          <cell r="H11059" t="str">
            <v>NA</v>
          </cell>
          <cell r="I11059" t="str">
            <v>Latis</v>
          </cell>
          <cell r="J11059" t="str">
            <v>Less than 5 Sites</v>
          </cell>
          <cell r="K11059" t="str">
            <v>R5</v>
          </cell>
        </row>
        <row r="11060">
          <cell r="A11060" t="str">
            <v>HAJ0076</v>
          </cell>
          <cell r="B11060"/>
          <cell r="C11060"/>
          <cell r="D11060"/>
          <cell r="E11060"/>
          <cell r="F11060" t="str">
            <v>SCECO</v>
          </cell>
          <cell r="G11060" t="str">
            <v>Good</v>
          </cell>
          <cell r="H11060" t="str">
            <v>NA</v>
          </cell>
          <cell r="I11060" t="str">
            <v>Latis</v>
          </cell>
          <cell r="J11060" t="str">
            <v>Less than 5 Sites</v>
          </cell>
          <cell r="K11060" t="str">
            <v>R5</v>
          </cell>
        </row>
        <row r="11061">
          <cell r="A11061" t="str">
            <v>HAJ0197</v>
          </cell>
          <cell r="B11061"/>
          <cell r="C11061"/>
          <cell r="D11061"/>
          <cell r="E11061"/>
          <cell r="F11061" t="str">
            <v>SCECO</v>
          </cell>
          <cell r="G11061" t="str">
            <v>Haj Removal</v>
          </cell>
          <cell r="H11061" t="str">
            <v>NA</v>
          </cell>
          <cell r="I11061" t="str">
            <v>Latis</v>
          </cell>
          <cell r="J11061" t="str">
            <v>Hub site (More than 05 Sites)</v>
          </cell>
          <cell r="K11061" t="str">
            <v>R5</v>
          </cell>
        </row>
        <row r="11062">
          <cell r="A11062" t="str">
            <v>HAJ0328</v>
          </cell>
          <cell r="B11062"/>
          <cell r="C11062"/>
          <cell r="D11062"/>
          <cell r="E11062"/>
          <cell r="F11062" t="str">
            <v>SCECO</v>
          </cell>
          <cell r="G11062" t="str">
            <v>Good</v>
          </cell>
          <cell r="H11062" t="str">
            <v>NA</v>
          </cell>
          <cell r="I11062" t="str">
            <v>Latis</v>
          </cell>
          <cell r="J11062" t="str">
            <v>Less than 5 Sites</v>
          </cell>
          <cell r="K11062" t="str">
            <v>R5</v>
          </cell>
        </row>
        <row r="11063">
          <cell r="A11063" t="str">
            <v>HAJ0374</v>
          </cell>
          <cell r="B11063"/>
          <cell r="C11063"/>
          <cell r="D11063"/>
          <cell r="E11063"/>
          <cell r="F11063" t="str">
            <v>SCECO</v>
          </cell>
          <cell r="G11063" t="str">
            <v>Good</v>
          </cell>
          <cell r="H11063" t="str">
            <v>NA</v>
          </cell>
          <cell r="I11063" t="str">
            <v>Latis</v>
          </cell>
          <cell r="J11063" t="str">
            <v>Less than 5 Sites</v>
          </cell>
          <cell r="K11063" t="str">
            <v>R5</v>
          </cell>
        </row>
        <row r="11064">
          <cell r="A11064" t="str">
            <v>HAJ2257</v>
          </cell>
          <cell r="B11064"/>
          <cell r="C11064"/>
          <cell r="D11064"/>
          <cell r="E11064"/>
          <cell r="F11064" t="str">
            <v>SCECO</v>
          </cell>
          <cell r="G11064" t="str">
            <v>Good</v>
          </cell>
          <cell r="H11064" t="str">
            <v>NA</v>
          </cell>
          <cell r="I11064" t="str">
            <v>Latis</v>
          </cell>
          <cell r="J11064" t="str">
            <v>Less than 5 Sites</v>
          </cell>
          <cell r="K11064" t="str">
            <v>R5</v>
          </cell>
        </row>
        <row r="11065">
          <cell r="A11065" t="str">
            <v>JED0979</v>
          </cell>
          <cell r="B11065" t="str">
            <v>JED0979</v>
          </cell>
          <cell r="C11065"/>
          <cell r="D11065" t="str">
            <v>JED1M7979</v>
          </cell>
          <cell r="E11065" t="str">
            <v>JED1MN0979</v>
          </cell>
          <cell r="F11065" t="str">
            <v>SCECO</v>
          </cell>
          <cell r="G11065" t="str">
            <v>Good</v>
          </cell>
          <cell r="H11065" t="str">
            <v>NA</v>
          </cell>
          <cell r="I11065" t="str">
            <v>Latis</v>
          </cell>
          <cell r="J11065" t="str">
            <v>P3</v>
          </cell>
          <cell r="K11065" t="str">
            <v>R4</v>
          </cell>
        </row>
        <row r="11066">
          <cell r="A11066" t="str">
            <v>HAJ0020</v>
          </cell>
          <cell r="B11066"/>
          <cell r="C11066"/>
          <cell r="D11066"/>
          <cell r="E11066"/>
          <cell r="F11066" t="str">
            <v>Generator-SG</v>
          </cell>
          <cell r="G11066" t="str">
            <v>Haj Removal</v>
          </cell>
          <cell r="H11066" t="str">
            <v>NO</v>
          </cell>
          <cell r="I11066" t="str">
            <v>Latis</v>
          </cell>
          <cell r="J11066" t="str">
            <v>Less than 5 Sites</v>
          </cell>
          <cell r="K11066" t="str">
            <v>R5</v>
          </cell>
        </row>
        <row r="11067">
          <cell r="A11067" t="str">
            <v>HAJ0226</v>
          </cell>
          <cell r="B11067"/>
          <cell r="C11067"/>
          <cell r="D11067"/>
          <cell r="E11067"/>
          <cell r="F11067" t="str">
            <v>SCECO</v>
          </cell>
          <cell r="G11067" t="str">
            <v>Haj Removal</v>
          </cell>
          <cell r="H11067" t="str">
            <v>NA</v>
          </cell>
          <cell r="I11067" t="str">
            <v>Latis</v>
          </cell>
          <cell r="J11067" t="str">
            <v>Less than 5 Sites</v>
          </cell>
          <cell r="K11067" t="str">
            <v>R5</v>
          </cell>
        </row>
        <row r="11068">
          <cell r="A11068" t="str">
            <v>HAJ0147</v>
          </cell>
          <cell r="B11068"/>
          <cell r="C11068"/>
          <cell r="D11068"/>
          <cell r="E11068"/>
          <cell r="F11068" t="str">
            <v>SCECO</v>
          </cell>
          <cell r="G11068" t="str">
            <v>Good</v>
          </cell>
          <cell r="H11068" t="str">
            <v>NA</v>
          </cell>
          <cell r="I11068" t="str">
            <v>Latis</v>
          </cell>
          <cell r="J11068" t="str">
            <v>Less than 5 Sites</v>
          </cell>
          <cell r="K11068" t="str">
            <v>R5</v>
          </cell>
        </row>
        <row r="11069">
          <cell r="A11069" t="str">
            <v>HAJ0155</v>
          </cell>
          <cell r="B11069"/>
          <cell r="C11069"/>
          <cell r="D11069"/>
          <cell r="E11069"/>
          <cell r="F11069" t="str">
            <v>SCECO</v>
          </cell>
          <cell r="G11069" t="str">
            <v>Good</v>
          </cell>
          <cell r="H11069" t="str">
            <v>NA</v>
          </cell>
          <cell r="I11069" t="str">
            <v>Latis</v>
          </cell>
          <cell r="J11069" t="str">
            <v>Less than 5 Sites</v>
          </cell>
          <cell r="K11069" t="str">
            <v>R5</v>
          </cell>
        </row>
        <row r="11070">
          <cell r="A11070" t="str">
            <v>HAJ0162</v>
          </cell>
          <cell r="B11070"/>
          <cell r="C11070"/>
          <cell r="D11070"/>
          <cell r="E11070"/>
          <cell r="F11070" t="str">
            <v>SCECO</v>
          </cell>
          <cell r="G11070" t="str">
            <v>Haj Removal</v>
          </cell>
          <cell r="H11070" t="str">
            <v>NA</v>
          </cell>
          <cell r="I11070" t="str">
            <v>Latis</v>
          </cell>
          <cell r="J11070" t="str">
            <v>Less than 5 Sites</v>
          </cell>
          <cell r="K11070" t="str">
            <v>R5</v>
          </cell>
        </row>
        <row r="11071">
          <cell r="A11071" t="str">
            <v>HAJ0186</v>
          </cell>
          <cell r="B11071"/>
          <cell r="C11071"/>
          <cell r="D11071"/>
          <cell r="E11071"/>
          <cell r="F11071" t="str">
            <v>SCECO</v>
          </cell>
          <cell r="G11071" t="str">
            <v>Haj Removal</v>
          </cell>
          <cell r="H11071" t="str">
            <v>NA</v>
          </cell>
          <cell r="I11071" t="str">
            <v>Latis</v>
          </cell>
          <cell r="J11071" t="str">
            <v>Less than 5 Sites</v>
          </cell>
          <cell r="K11071" t="str">
            <v>R5</v>
          </cell>
        </row>
        <row r="11072">
          <cell r="A11072" t="str">
            <v>HAJ0202</v>
          </cell>
          <cell r="B11072"/>
          <cell r="C11072"/>
          <cell r="D11072"/>
          <cell r="E11072"/>
          <cell r="F11072" t="str">
            <v>SCECO</v>
          </cell>
          <cell r="G11072" t="str">
            <v>Good</v>
          </cell>
          <cell r="H11072" t="str">
            <v>NA</v>
          </cell>
          <cell r="I11072" t="str">
            <v>Latis</v>
          </cell>
          <cell r="J11072" t="str">
            <v>Less than 5 Sites</v>
          </cell>
          <cell r="K11072" t="str">
            <v>R5</v>
          </cell>
        </row>
        <row r="11073">
          <cell r="A11073" t="str">
            <v>HAJ0203</v>
          </cell>
          <cell r="B11073"/>
          <cell r="C11073"/>
          <cell r="D11073"/>
          <cell r="E11073"/>
          <cell r="F11073" t="str">
            <v>SCECO</v>
          </cell>
          <cell r="G11073" t="str">
            <v>Good</v>
          </cell>
          <cell r="H11073" t="str">
            <v>NA</v>
          </cell>
          <cell r="I11073" t="str">
            <v>Latis</v>
          </cell>
          <cell r="J11073" t="str">
            <v>Less than 5 Sites</v>
          </cell>
          <cell r="K11073" t="str">
            <v>R5</v>
          </cell>
        </row>
        <row r="11074">
          <cell r="A11074" t="str">
            <v>HAJ0211</v>
          </cell>
          <cell r="B11074"/>
          <cell r="C11074"/>
          <cell r="D11074"/>
          <cell r="E11074"/>
          <cell r="F11074" t="str">
            <v>SCECO</v>
          </cell>
          <cell r="G11074" t="str">
            <v>In progress</v>
          </cell>
          <cell r="H11074" t="str">
            <v>NA</v>
          </cell>
          <cell r="I11074" t="str">
            <v>Latis</v>
          </cell>
          <cell r="J11074" t="str">
            <v>Less than 5 Sites</v>
          </cell>
          <cell r="K11074" t="str">
            <v>R5</v>
          </cell>
        </row>
        <row r="11075">
          <cell r="A11075" t="str">
            <v>HAJ0221</v>
          </cell>
          <cell r="B11075"/>
          <cell r="C11075"/>
          <cell r="D11075"/>
          <cell r="E11075"/>
          <cell r="F11075" t="str">
            <v>SCECO</v>
          </cell>
          <cell r="G11075" t="str">
            <v>Good</v>
          </cell>
          <cell r="H11075" t="str">
            <v>NA</v>
          </cell>
          <cell r="I11075" t="str">
            <v>Latis</v>
          </cell>
          <cell r="J11075" t="str">
            <v>Less than 5 Sites</v>
          </cell>
          <cell r="K11075" t="str">
            <v>R5</v>
          </cell>
        </row>
        <row r="11076">
          <cell r="A11076" t="str">
            <v>HAJ0281</v>
          </cell>
          <cell r="B11076"/>
          <cell r="C11076"/>
          <cell r="D11076"/>
          <cell r="E11076"/>
          <cell r="F11076" t="str">
            <v>SCECO</v>
          </cell>
          <cell r="G11076" t="str">
            <v>Good</v>
          </cell>
          <cell r="H11076" t="str">
            <v>NA</v>
          </cell>
          <cell r="I11076" t="str">
            <v>Latis</v>
          </cell>
          <cell r="J11076" t="str">
            <v>Less than 5 Sites</v>
          </cell>
          <cell r="K11076" t="str">
            <v>R5</v>
          </cell>
        </row>
        <row r="11077">
          <cell r="A11077" t="str">
            <v>HAJ0319</v>
          </cell>
          <cell r="B11077"/>
          <cell r="C11077"/>
          <cell r="D11077"/>
          <cell r="E11077"/>
          <cell r="F11077" t="str">
            <v>SCECO</v>
          </cell>
          <cell r="G11077" t="str">
            <v>Good</v>
          </cell>
          <cell r="H11077" t="str">
            <v>NA</v>
          </cell>
          <cell r="I11077" t="str">
            <v>Latis</v>
          </cell>
          <cell r="J11077" t="str">
            <v>Less than 5 Sites</v>
          </cell>
          <cell r="K11077" t="str">
            <v>R5</v>
          </cell>
        </row>
        <row r="11078">
          <cell r="A11078" t="str">
            <v>HAJ0338</v>
          </cell>
          <cell r="B11078"/>
          <cell r="C11078"/>
          <cell r="D11078"/>
          <cell r="E11078"/>
          <cell r="F11078" t="str">
            <v>SCECO</v>
          </cell>
          <cell r="G11078" t="str">
            <v>Good</v>
          </cell>
          <cell r="H11078" t="str">
            <v>NA</v>
          </cell>
          <cell r="I11078" t="str">
            <v>Latis</v>
          </cell>
          <cell r="J11078" t="str">
            <v>Less than 5 Sites</v>
          </cell>
          <cell r="K11078" t="str">
            <v>R5</v>
          </cell>
        </row>
        <row r="11079">
          <cell r="A11079" t="str">
            <v>HAJ0344</v>
          </cell>
          <cell r="B11079"/>
          <cell r="C11079"/>
          <cell r="D11079"/>
          <cell r="E11079"/>
          <cell r="F11079" t="str">
            <v>Generator-SG</v>
          </cell>
          <cell r="G11079" t="str">
            <v>Good</v>
          </cell>
          <cell r="H11079" t="str">
            <v xml:space="preserve">Yes </v>
          </cell>
          <cell r="I11079" t="str">
            <v>Latis</v>
          </cell>
          <cell r="J11079" t="str">
            <v>Less than 5 Sites</v>
          </cell>
          <cell r="K11079" t="str">
            <v>R5</v>
          </cell>
        </row>
        <row r="11080">
          <cell r="A11080" t="str">
            <v>HAW2297</v>
          </cell>
          <cell r="B11080" t="str">
            <v>HAW2297</v>
          </cell>
          <cell r="C11080"/>
          <cell r="D11080" t="str">
            <v>HAW1M8297</v>
          </cell>
          <cell r="E11080" t="str">
            <v>HAW1MN2297</v>
          </cell>
          <cell r="F11080" t="str">
            <v>SCECO</v>
          </cell>
          <cell r="G11080" t="str">
            <v>No BB Shifted</v>
          </cell>
          <cell r="H11080" t="str">
            <v>NA</v>
          </cell>
          <cell r="I11080" t="str">
            <v>Latis</v>
          </cell>
          <cell r="J11080" t="str">
            <v>P3</v>
          </cell>
          <cell r="K11080" t="str">
            <v>R4</v>
          </cell>
        </row>
        <row r="11081">
          <cell r="A11081" t="str">
            <v>HAJ0137</v>
          </cell>
          <cell r="B11081"/>
          <cell r="C11081"/>
          <cell r="D11081"/>
          <cell r="E11081"/>
          <cell r="F11081" t="str">
            <v>SCECO</v>
          </cell>
          <cell r="G11081" t="str">
            <v>Haj Removal</v>
          </cell>
          <cell r="H11081" t="str">
            <v>NA</v>
          </cell>
          <cell r="I11081" t="str">
            <v>Latis</v>
          </cell>
          <cell r="J11081" t="str">
            <v>Less than 5 Sites</v>
          </cell>
          <cell r="K11081" t="str">
            <v>R5</v>
          </cell>
        </row>
        <row r="11082">
          <cell r="A11082" t="str">
            <v>HAJ0351</v>
          </cell>
          <cell r="B11082"/>
          <cell r="C11082"/>
          <cell r="D11082"/>
          <cell r="E11082"/>
          <cell r="F11082" t="str">
            <v>SCECO</v>
          </cell>
          <cell r="G11082" t="str">
            <v>Good</v>
          </cell>
          <cell r="H11082" t="str">
            <v>NA</v>
          </cell>
          <cell r="I11082" t="str">
            <v>Latis</v>
          </cell>
          <cell r="J11082" t="str">
            <v>Less than 5 Sites</v>
          </cell>
          <cell r="K11082" t="str">
            <v>R5</v>
          </cell>
        </row>
        <row r="11083">
          <cell r="A11083" t="str">
            <v>MAK0023</v>
          </cell>
          <cell r="B11083"/>
          <cell r="C11083"/>
          <cell r="D11083" t="str">
            <v>MAK2M7023</v>
          </cell>
          <cell r="E11083" t="str">
            <v>MAK2MN0023</v>
          </cell>
          <cell r="F11083" t="str">
            <v>SCECO</v>
          </cell>
          <cell r="G11083" t="str">
            <v>Haj Removal</v>
          </cell>
          <cell r="H11083" t="str">
            <v>NA</v>
          </cell>
          <cell r="I11083" t="str">
            <v>Latis</v>
          </cell>
          <cell r="J11083" t="str">
            <v>Less than 5 Sites</v>
          </cell>
          <cell r="K11083" t="str">
            <v>R5</v>
          </cell>
        </row>
        <row r="11084">
          <cell r="A11084" t="str">
            <v>HAJ0114</v>
          </cell>
          <cell r="B11084"/>
          <cell r="C11084"/>
          <cell r="D11084"/>
          <cell r="E11084"/>
          <cell r="F11084" t="str">
            <v>SCECO</v>
          </cell>
          <cell r="G11084" t="str">
            <v>Haj Removal</v>
          </cell>
          <cell r="H11084" t="str">
            <v>NA</v>
          </cell>
          <cell r="I11084" t="str">
            <v>Latis</v>
          </cell>
          <cell r="J11084" t="str">
            <v>Less than 5 Sites</v>
          </cell>
          <cell r="K11084" t="str">
            <v>R5</v>
          </cell>
        </row>
        <row r="11085">
          <cell r="A11085" t="str">
            <v>HAJ0120</v>
          </cell>
          <cell r="B11085"/>
          <cell r="C11085"/>
          <cell r="D11085"/>
          <cell r="E11085"/>
          <cell r="F11085" t="str">
            <v>SCECO</v>
          </cell>
          <cell r="G11085" t="str">
            <v>Haj Removal</v>
          </cell>
          <cell r="H11085" t="str">
            <v>NA</v>
          </cell>
          <cell r="I11085" t="str">
            <v>Latis</v>
          </cell>
          <cell r="J11085" t="str">
            <v>Less than 5 Sites</v>
          </cell>
          <cell r="K11085" t="str">
            <v>R5</v>
          </cell>
        </row>
        <row r="11086">
          <cell r="A11086" t="str">
            <v>HAJ0153</v>
          </cell>
          <cell r="B11086"/>
          <cell r="C11086"/>
          <cell r="D11086"/>
          <cell r="E11086"/>
          <cell r="F11086" t="str">
            <v>SCECO</v>
          </cell>
          <cell r="G11086" t="str">
            <v>Good</v>
          </cell>
          <cell r="H11086" t="str">
            <v>NA</v>
          </cell>
          <cell r="I11086" t="str">
            <v>Latis</v>
          </cell>
          <cell r="J11086" t="str">
            <v>Less than 5 Sites</v>
          </cell>
          <cell r="K11086" t="str">
            <v>R5</v>
          </cell>
        </row>
        <row r="11087">
          <cell r="A11087" t="str">
            <v>HAJ0182</v>
          </cell>
          <cell r="B11087"/>
          <cell r="C11087"/>
          <cell r="D11087"/>
          <cell r="E11087"/>
          <cell r="F11087" t="str">
            <v>SCECO</v>
          </cell>
          <cell r="G11087" t="str">
            <v>Good</v>
          </cell>
          <cell r="H11087" t="str">
            <v>NA</v>
          </cell>
          <cell r="I11087" t="str">
            <v>Latis</v>
          </cell>
          <cell r="J11087" t="str">
            <v>Less than 5 Sites</v>
          </cell>
          <cell r="K11087" t="str">
            <v>R5</v>
          </cell>
        </row>
        <row r="11088">
          <cell r="A11088" t="str">
            <v>HAJ0192</v>
          </cell>
          <cell r="B11088"/>
          <cell r="C11088"/>
          <cell r="D11088"/>
          <cell r="E11088"/>
          <cell r="F11088" t="str">
            <v>SCECO</v>
          </cell>
          <cell r="G11088" t="str">
            <v>Good</v>
          </cell>
          <cell r="H11088" t="str">
            <v>NA</v>
          </cell>
          <cell r="I11088" t="str">
            <v>Latis</v>
          </cell>
          <cell r="J11088" t="str">
            <v>Less than 5 Sites</v>
          </cell>
          <cell r="K11088" t="str">
            <v>R5</v>
          </cell>
        </row>
        <row r="11089">
          <cell r="A11089" t="str">
            <v>HAJ0201</v>
          </cell>
          <cell r="B11089"/>
          <cell r="C11089"/>
          <cell r="D11089"/>
          <cell r="E11089"/>
          <cell r="F11089" t="str">
            <v>SCECO</v>
          </cell>
          <cell r="G11089" t="str">
            <v>Good</v>
          </cell>
          <cell r="H11089" t="str">
            <v>NA</v>
          </cell>
          <cell r="I11089" t="str">
            <v>Latis</v>
          </cell>
          <cell r="J11089" t="str">
            <v>Less than 5 Sites</v>
          </cell>
          <cell r="K11089" t="str">
            <v>R5</v>
          </cell>
        </row>
        <row r="11090">
          <cell r="A11090" t="str">
            <v>HAJ0258</v>
          </cell>
          <cell r="B11090"/>
          <cell r="C11090"/>
          <cell r="D11090"/>
          <cell r="E11090"/>
          <cell r="F11090" t="str">
            <v>SCECO</v>
          </cell>
          <cell r="G11090" t="str">
            <v>Good</v>
          </cell>
          <cell r="H11090" t="str">
            <v>NA</v>
          </cell>
          <cell r="I11090" t="str">
            <v>Latis</v>
          </cell>
          <cell r="J11090" t="str">
            <v>Less than 5 Sites</v>
          </cell>
          <cell r="K11090" t="str">
            <v>R5</v>
          </cell>
        </row>
        <row r="11091">
          <cell r="A11091" t="str">
            <v>HAJ0345</v>
          </cell>
          <cell r="B11091"/>
          <cell r="C11091"/>
          <cell r="D11091"/>
          <cell r="E11091"/>
          <cell r="F11091" t="str">
            <v>SCECO</v>
          </cell>
          <cell r="G11091" t="str">
            <v>Good</v>
          </cell>
          <cell r="H11091" t="str">
            <v>NA</v>
          </cell>
          <cell r="I11091" t="str">
            <v>Latis</v>
          </cell>
          <cell r="J11091" t="str">
            <v>Less than 5 Sites</v>
          </cell>
          <cell r="K11091" t="str">
            <v>R5</v>
          </cell>
        </row>
        <row r="11092">
          <cell r="A11092" t="str">
            <v>HAJ0349</v>
          </cell>
          <cell r="B11092"/>
          <cell r="C11092"/>
          <cell r="D11092"/>
          <cell r="E11092"/>
          <cell r="F11092" t="str">
            <v>SCECO</v>
          </cell>
          <cell r="G11092" t="str">
            <v>Good</v>
          </cell>
          <cell r="H11092" t="str">
            <v>NA</v>
          </cell>
          <cell r="I11092" t="str">
            <v>Latis</v>
          </cell>
          <cell r="J11092" t="str">
            <v>Less than 5 Sites</v>
          </cell>
          <cell r="K11092" t="str">
            <v>R5</v>
          </cell>
        </row>
        <row r="11093">
          <cell r="A11093" t="str">
            <v>HAJ0169</v>
          </cell>
          <cell r="B11093"/>
          <cell r="C11093"/>
          <cell r="D11093"/>
          <cell r="E11093"/>
          <cell r="F11093" t="str">
            <v>SCECO</v>
          </cell>
          <cell r="G11093" t="str">
            <v>Haj Removal</v>
          </cell>
          <cell r="H11093" t="str">
            <v>NA</v>
          </cell>
          <cell r="I11093" t="str">
            <v>Latis</v>
          </cell>
          <cell r="J11093" t="str">
            <v>Less than 5 Sites</v>
          </cell>
          <cell r="K11093" t="str">
            <v>R5</v>
          </cell>
        </row>
        <row r="11094">
          <cell r="A11094" t="str">
            <v>HAJ0188</v>
          </cell>
          <cell r="B11094"/>
          <cell r="C11094"/>
          <cell r="D11094"/>
          <cell r="E11094"/>
          <cell r="F11094" t="str">
            <v>SCECO</v>
          </cell>
          <cell r="G11094" t="str">
            <v>Good</v>
          </cell>
          <cell r="H11094" t="str">
            <v>NA</v>
          </cell>
          <cell r="I11094" t="str">
            <v>Latis</v>
          </cell>
          <cell r="J11094" t="str">
            <v>Less than 5 Sites</v>
          </cell>
          <cell r="K11094" t="str">
            <v>R5</v>
          </cell>
        </row>
        <row r="11095">
          <cell r="A11095" t="str">
            <v>HAJ0210</v>
          </cell>
          <cell r="B11095"/>
          <cell r="C11095"/>
          <cell r="D11095"/>
          <cell r="E11095"/>
          <cell r="F11095" t="str">
            <v>SCECO</v>
          </cell>
          <cell r="G11095" t="str">
            <v>Good</v>
          </cell>
          <cell r="H11095" t="str">
            <v>NA</v>
          </cell>
          <cell r="I11095" t="str">
            <v>Latis</v>
          </cell>
          <cell r="J11095" t="str">
            <v>Hub site (More than 05 Sites)</v>
          </cell>
          <cell r="K11095" t="str">
            <v>R5</v>
          </cell>
        </row>
        <row r="11096">
          <cell r="A11096" t="str">
            <v>HAJ0270</v>
          </cell>
          <cell r="B11096"/>
          <cell r="C11096"/>
          <cell r="D11096"/>
          <cell r="E11096"/>
          <cell r="F11096" t="str">
            <v>SCECO</v>
          </cell>
          <cell r="G11096" t="str">
            <v>Good</v>
          </cell>
          <cell r="H11096" t="str">
            <v>NA</v>
          </cell>
          <cell r="I11096" t="str">
            <v>Latis</v>
          </cell>
          <cell r="J11096" t="str">
            <v>Less than 5 Sites</v>
          </cell>
          <cell r="K11096" t="str">
            <v>R5</v>
          </cell>
        </row>
        <row r="11097">
          <cell r="A11097" t="str">
            <v>HAJ0276</v>
          </cell>
          <cell r="B11097"/>
          <cell r="C11097"/>
          <cell r="D11097"/>
          <cell r="E11097"/>
          <cell r="F11097" t="str">
            <v>SCECO</v>
          </cell>
          <cell r="G11097" t="str">
            <v>Good</v>
          </cell>
          <cell r="H11097" t="str">
            <v>NA</v>
          </cell>
          <cell r="I11097" t="str">
            <v>Latis</v>
          </cell>
          <cell r="J11097" t="str">
            <v>Hub site (More than 05 Sites)</v>
          </cell>
          <cell r="K11097" t="str">
            <v>R5</v>
          </cell>
        </row>
        <row r="11098">
          <cell r="A11098" t="str">
            <v>HAJ0332</v>
          </cell>
          <cell r="B11098"/>
          <cell r="C11098"/>
          <cell r="D11098"/>
          <cell r="E11098"/>
          <cell r="F11098" t="str">
            <v>SCECO</v>
          </cell>
          <cell r="G11098" t="str">
            <v>Haj Removal</v>
          </cell>
          <cell r="H11098" t="str">
            <v>NA</v>
          </cell>
          <cell r="I11098" t="str">
            <v>Latis</v>
          </cell>
          <cell r="J11098" t="str">
            <v>Hub site (More than 05 Sites)</v>
          </cell>
          <cell r="K11098" t="str">
            <v>R5</v>
          </cell>
        </row>
        <row r="11099">
          <cell r="A11099" t="str">
            <v>HAJ0180</v>
          </cell>
          <cell r="B11099"/>
          <cell r="C11099"/>
          <cell r="D11099"/>
          <cell r="E11099"/>
          <cell r="F11099" t="str">
            <v>SCECO</v>
          </cell>
          <cell r="G11099" t="str">
            <v>Good</v>
          </cell>
          <cell r="H11099" t="str">
            <v>NA</v>
          </cell>
          <cell r="I11099" t="str">
            <v>Latis</v>
          </cell>
          <cell r="J11099" t="str">
            <v>Less than 5 Sites</v>
          </cell>
          <cell r="K11099" t="str">
            <v>R5</v>
          </cell>
        </row>
        <row r="11100">
          <cell r="A11100" t="str">
            <v>HAJ0183</v>
          </cell>
          <cell r="B11100"/>
          <cell r="C11100"/>
          <cell r="D11100"/>
          <cell r="E11100"/>
          <cell r="F11100" t="str">
            <v>SCECO</v>
          </cell>
          <cell r="G11100" t="str">
            <v>Good</v>
          </cell>
          <cell r="H11100" t="str">
            <v>NA</v>
          </cell>
          <cell r="I11100" t="str">
            <v>Latis</v>
          </cell>
          <cell r="J11100" t="str">
            <v>Less than 5 Sites</v>
          </cell>
          <cell r="K11100" t="str">
            <v>R5</v>
          </cell>
        </row>
        <row r="11101">
          <cell r="A11101" t="str">
            <v>HAJ0218</v>
          </cell>
          <cell r="B11101"/>
          <cell r="C11101"/>
          <cell r="D11101"/>
          <cell r="E11101"/>
          <cell r="F11101" t="str">
            <v>SCECO</v>
          </cell>
          <cell r="G11101" t="str">
            <v>Haj Removal</v>
          </cell>
          <cell r="H11101" t="str">
            <v>NA</v>
          </cell>
          <cell r="I11101" t="str">
            <v>Latis</v>
          </cell>
          <cell r="J11101" t="str">
            <v>Less than 5 Sites</v>
          </cell>
          <cell r="K11101" t="str">
            <v>R5</v>
          </cell>
        </row>
        <row r="11102">
          <cell r="A11102" t="str">
            <v>HAJ0271</v>
          </cell>
          <cell r="B11102"/>
          <cell r="C11102"/>
          <cell r="D11102"/>
          <cell r="E11102"/>
          <cell r="F11102" t="str">
            <v>SCECO</v>
          </cell>
          <cell r="G11102" t="str">
            <v>Haj Removal</v>
          </cell>
          <cell r="H11102" t="str">
            <v>NA</v>
          </cell>
          <cell r="I11102" t="str">
            <v>Latis</v>
          </cell>
          <cell r="J11102" t="str">
            <v>Less than 5 Sites</v>
          </cell>
          <cell r="K11102" t="str">
            <v>R5</v>
          </cell>
        </row>
        <row r="11103">
          <cell r="A11103" t="str">
            <v>HAJ0273</v>
          </cell>
          <cell r="B11103"/>
          <cell r="C11103"/>
          <cell r="D11103"/>
          <cell r="E11103"/>
          <cell r="F11103" t="str">
            <v>SCECO</v>
          </cell>
          <cell r="G11103" t="str">
            <v>Good</v>
          </cell>
          <cell r="H11103" t="str">
            <v>NA</v>
          </cell>
          <cell r="I11103" t="str">
            <v>Latis</v>
          </cell>
          <cell r="J11103" t="str">
            <v>Less than 5 Sites</v>
          </cell>
          <cell r="K11103" t="str">
            <v>R5</v>
          </cell>
        </row>
        <row r="11104">
          <cell r="A11104" t="str">
            <v>HAJ0353</v>
          </cell>
          <cell r="B11104"/>
          <cell r="C11104"/>
          <cell r="D11104"/>
          <cell r="E11104"/>
          <cell r="F11104" t="str">
            <v>SCECO</v>
          </cell>
          <cell r="G11104" t="str">
            <v>Good</v>
          </cell>
          <cell r="H11104" t="str">
            <v>NA</v>
          </cell>
          <cell r="I11104" t="str">
            <v>Latis</v>
          </cell>
          <cell r="J11104" t="str">
            <v>P3</v>
          </cell>
          <cell r="K11104" t="str">
            <v>R5</v>
          </cell>
        </row>
        <row r="11105">
          <cell r="A11105" t="str">
            <v>HAJ0371</v>
          </cell>
          <cell r="B11105"/>
          <cell r="C11105"/>
          <cell r="D11105"/>
          <cell r="E11105"/>
          <cell r="F11105" t="str">
            <v>SCECO</v>
          </cell>
          <cell r="G11105" t="str">
            <v>Good</v>
          </cell>
          <cell r="H11105" t="str">
            <v>NA</v>
          </cell>
          <cell r="I11105" t="str">
            <v>Latis</v>
          </cell>
          <cell r="J11105" t="str">
            <v>Less than 5 Sites</v>
          </cell>
          <cell r="K11105" t="str">
            <v>R5</v>
          </cell>
        </row>
        <row r="11106">
          <cell r="A11106" t="str">
            <v>HAJ0391</v>
          </cell>
          <cell r="B11106"/>
          <cell r="C11106"/>
          <cell r="D11106"/>
          <cell r="E11106"/>
          <cell r="F11106" t="str">
            <v>SCECO</v>
          </cell>
          <cell r="G11106" t="str">
            <v>Dead</v>
          </cell>
          <cell r="H11106" t="str">
            <v>No</v>
          </cell>
          <cell r="I11106" t="str">
            <v>Latis</v>
          </cell>
          <cell r="J11106" t="str">
            <v>Less than 5 Sites</v>
          </cell>
          <cell r="K11106" t="str">
            <v>R5</v>
          </cell>
        </row>
        <row r="11107">
          <cell r="A11107" t="str">
            <v>HAJ0073</v>
          </cell>
          <cell r="B11107"/>
          <cell r="C11107"/>
          <cell r="D11107"/>
          <cell r="E11107"/>
          <cell r="F11107" t="str">
            <v>SCECO</v>
          </cell>
          <cell r="G11107" t="str">
            <v>Good</v>
          </cell>
          <cell r="H11107" t="str">
            <v>NA</v>
          </cell>
          <cell r="I11107" t="str">
            <v>Latis</v>
          </cell>
          <cell r="J11107" t="str">
            <v>Less than 5 Sites</v>
          </cell>
          <cell r="K11107" t="str">
            <v>R5</v>
          </cell>
        </row>
        <row r="11108">
          <cell r="A11108" t="str">
            <v>HAJ0118</v>
          </cell>
          <cell r="B11108"/>
          <cell r="C11108"/>
          <cell r="D11108"/>
          <cell r="E11108"/>
          <cell r="F11108" t="str">
            <v>SCECO</v>
          </cell>
          <cell r="G11108" t="str">
            <v>Haj Removal</v>
          </cell>
          <cell r="H11108" t="str">
            <v>NA</v>
          </cell>
          <cell r="I11108" t="str">
            <v>Latis</v>
          </cell>
          <cell r="J11108" t="str">
            <v>Less than 5 Sites</v>
          </cell>
          <cell r="K11108" t="str">
            <v>R5</v>
          </cell>
        </row>
        <row r="11109">
          <cell r="A11109" t="str">
            <v>HAJ0171</v>
          </cell>
          <cell r="B11109"/>
          <cell r="C11109"/>
          <cell r="D11109"/>
          <cell r="E11109"/>
          <cell r="F11109" t="str">
            <v>SCECO</v>
          </cell>
          <cell r="G11109" t="str">
            <v>Good</v>
          </cell>
          <cell r="H11109" t="str">
            <v>NA</v>
          </cell>
          <cell r="I11109" t="str">
            <v>Latis</v>
          </cell>
          <cell r="J11109" t="str">
            <v>Less than 5 Sites</v>
          </cell>
          <cell r="K11109" t="str">
            <v>R5</v>
          </cell>
        </row>
        <row r="11110">
          <cell r="A11110" t="str">
            <v>HAJ0174</v>
          </cell>
          <cell r="B11110"/>
          <cell r="C11110"/>
          <cell r="D11110"/>
          <cell r="E11110"/>
          <cell r="F11110" t="str">
            <v>SCECO</v>
          </cell>
          <cell r="G11110" t="str">
            <v>Good</v>
          </cell>
          <cell r="H11110" t="str">
            <v>NA</v>
          </cell>
          <cell r="I11110" t="str">
            <v>Latis</v>
          </cell>
          <cell r="J11110" t="str">
            <v>Less than 5 Sites</v>
          </cell>
          <cell r="K11110" t="str">
            <v>R5</v>
          </cell>
        </row>
        <row r="11111">
          <cell r="A11111" t="str">
            <v>HAJ0176</v>
          </cell>
          <cell r="B11111"/>
          <cell r="C11111"/>
          <cell r="D11111"/>
          <cell r="E11111"/>
          <cell r="F11111" t="str">
            <v>SCECO</v>
          </cell>
          <cell r="G11111" t="str">
            <v>Good</v>
          </cell>
          <cell r="H11111" t="str">
            <v>NA</v>
          </cell>
          <cell r="I11111" t="str">
            <v>Latis</v>
          </cell>
          <cell r="J11111" t="str">
            <v>Less than 5 Sites</v>
          </cell>
          <cell r="K11111" t="str">
            <v>R5</v>
          </cell>
        </row>
        <row r="11112">
          <cell r="A11112" t="str">
            <v>HAJ0189</v>
          </cell>
          <cell r="B11112"/>
          <cell r="C11112"/>
          <cell r="D11112"/>
          <cell r="E11112"/>
          <cell r="F11112" t="str">
            <v>SCECO</v>
          </cell>
          <cell r="G11112" t="str">
            <v>Good</v>
          </cell>
          <cell r="H11112" t="str">
            <v>NA</v>
          </cell>
          <cell r="I11112" t="str">
            <v>Latis</v>
          </cell>
          <cell r="J11112" t="str">
            <v>Less than 5 Sites</v>
          </cell>
          <cell r="K11112" t="str">
            <v>R5</v>
          </cell>
        </row>
        <row r="11113">
          <cell r="A11113" t="str">
            <v>HAJ0206</v>
          </cell>
          <cell r="B11113"/>
          <cell r="C11113"/>
          <cell r="D11113"/>
          <cell r="E11113"/>
          <cell r="F11113" t="str">
            <v>SCECO</v>
          </cell>
          <cell r="G11113" t="str">
            <v>Good</v>
          </cell>
          <cell r="H11113" t="str">
            <v>NA</v>
          </cell>
          <cell r="I11113" t="str">
            <v>Latis</v>
          </cell>
          <cell r="J11113" t="str">
            <v>Less than 5 Sites</v>
          </cell>
          <cell r="K11113" t="str">
            <v>R5</v>
          </cell>
        </row>
        <row r="11114">
          <cell r="A11114" t="str">
            <v>HAJ0343</v>
          </cell>
          <cell r="B11114"/>
          <cell r="C11114"/>
          <cell r="D11114"/>
          <cell r="E11114"/>
          <cell r="F11114" t="str">
            <v>SCECO</v>
          </cell>
          <cell r="G11114" t="str">
            <v>Good</v>
          </cell>
          <cell r="H11114" t="str">
            <v>NA</v>
          </cell>
          <cell r="I11114" t="str">
            <v>Latis</v>
          </cell>
          <cell r="J11114" t="str">
            <v>Less than 5 Sites</v>
          </cell>
          <cell r="K11114" t="str">
            <v>R5</v>
          </cell>
        </row>
        <row r="11115">
          <cell r="A11115" t="str">
            <v>HAJ2902</v>
          </cell>
          <cell r="B11115"/>
          <cell r="C11115"/>
          <cell r="D11115"/>
          <cell r="E11115"/>
          <cell r="F11115" t="str">
            <v>SCECO</v>
          </cell>
          <cell r="G11115" t="str">
            <v>Haj Removal</v>
          </cell>
          <cell r="H11115" t="str">
            <v>NA</v>
          </cell>
          <cell r="I11115" t="str">
            <v>Latis</v>
          </cell>
          <cell r="J11115" t="str">
            <v>P2</v>
          </cell>
          <cell r="K11115" t="str">
            <v>R5</v>
          </cell>
        </row>
        <row r="11116">
          <cell r="A11116" t="str">
            <v>HAJ2903</v>
          </cell>
          <cell r="B11116"/>
          <cell r="C11116"/>
          <cell r="D11116"/>
          <cell r="E11116"/>
          <cell r="F11116" t="str">
            <v>SCECO</v>
          </cell>
          <cell r="G11116" t="str">
            <v>Haj Removal</v>
          </cell>
          <cell r="H11116" t="str">
            <v>NA</v>
          </cell>
          <cell r="I11116" t="str">
            <v>Latis</v>
          </cell>
          <cell r="J11116" t="str">
            <v>P2</v>
          </cell>
          <cell r="K11116" t="str">
            <v>R5</v>
          </cell>
        </row>
        <row r="11117">
          <cell r="A11117" t="str">
            <v>HAJ2919</v>
          </cell>
          <cell r="B11117"/>
          <cell r="C11117"/>
          <cell r="D11117"/>
          <cell r="E11117"/>
          <cell r="F11117" t="str">
            <v>SCECO</v>
          </cell>
          <cell r="G11117" t="str">
            <v>Haj Removal</v>
          </cell>
          <cell r="H11117" t="str">
            <v>NA</v>
          </cell>
          <cell r="I11117" t="str">
            <v>Latis</v>
          </cell>
          <cell r="J11117" t="str">
            <v>P2</v>
          </cell>
          <cell r="K11117" t="str">
            <v>R5</v>
          </cell>
        </row>
        <row r="11118">
          <cell r="A11118" t="str">
            <v>HAJ2924</v>
          </cell>
          <cell r="B11118"/>
          <cell r="C11118"/>
          <cell r="D11118"/>
          <cell r="E11118"/>
          <cell r="F11118" t="str">
            <v>SCECO</v>
          </cell>
          <cell r="G11118" t="str">
            <v>Haj Removal</v>
          </cell>
          <cell r="H11118" t="str">
            <v>NA</v>
          </cell>
          <cell r="I11118" t="str">
            <v>Latis</v>
          </cell>
          <cell r="J11118" t="str">
            <v>P2</v>
          </cell>
          <cell r="K11118" t="str">
            <v>R5</v>
          </cell>
        </row>
        <row r="11119">
          <cell r="A11119" t="str">
            <v>HAJ2925</v>
          </cell>
          <cell r="B11119"/>
          <cell r="C11119"/>
          <cell r="D11119"/>
          <cell r="E11119"/>
          <cell r="F11119" t="str">
            <v>SCECO</v>
          </cell>
          <cell r="G11119" t="str">
            <v>Haj Removal</v>
          </cell>
          <cell r="H11119" t="str">
            <v>NA</v>
          </cell>
          <cell r="I11119" t="str">
            <v>Latis</v>
          </cell>
          <cell r="J11119" t="str">
            <v>P2</v>
          </cell>
          <cell r="K11119" t="str">
            <v>R5</v>
          </cell>
        </row>
        <row r="11120">
          <cell r="A11120" t="str">
            <v>HAJ2928</v>
          </cell>
          <cell r="B11120"/>
          <cell r="C11120"/>
          <cell r="D11120"/>
          <cell r="E11120"/>
          <cell r="F11120" t="str">
            <v>SCECO</v>
          </cell>
          <cell r="G11120" t="str">
            <v>Good</v>
          </cell>
          <cell r="H11120" t="str">
            <v>NA</v>
          </cell>
          <cell r="I11120" t="str">
            <v>Latis</v>
          </cell>
          <cell r="J11120" t="str">
            <v>P2</v>
          </cell>
          <cell r="K11120" t="str">
            <v>R5</v>
          </cell>
        </row>
        <row r="11121">
          <cell r="A11121" t="str">
            <v>JAM2021</v>
          </cell>
          <cell r="B11121"/>
          <cell r="C11121"/>
          <cell r="D11121"/>
          <cell r="E11121"/>
          <cell r="F11121" t="str">
            <v>SCECO</v>
          </cell>
          <cell r="G11121" t="str">
            <v>Good</v>
          </cell>
          <cell r="H11121" t="str">
            <v>NA</v>
          </cell>
          <cell r="I11121" t="str">
            <v>Latis</v>
          </cell>
          <cell r="J11121" t="str">
            <v>P2</v>
          </cell>
          <cell r="K11121" t="str">
            <v>R5</v>
          </cell>
        </row>
        <row r="11122">
          <cell r="A11122" t="str">
            <v>JAM2051</v>
          </cell>
          <cell r="B11122"/>
          <cell r="C11122"/>
          <cell r="D11122"/>
          <cell r="E11122"/>
          <cell r="F11122" t="str">
            <v>SCECO</v>
          </cell>
          <cell r="G11122" t="str">
            <v>Good</v>
          </cell>
          <cell r="H11122" t="str">
            <v>NA</v>
          </cell>
          <cell r="I11122" t="str">
            <v>Latis</v>
          </cell>
          <cell r="J11122" t="str">
            <v>P2</v>
          </cell>
          <cell r="K11122" t="str">
            <v>R5</v>
          </cell>
        </row>
        <row r="11123">
          <cell r="A11123" t="str">
            <v>JAM2052</v>
          </cell>
          <cell r="B11123"/>
          <cell r="C11123"/>
          <cell r="D11123"/>
          <cell r="E11123"/>
          <cell r="F11123" t="str">
            <v>SCECO</v>
          </cell>
          <cell r="G11123" t="str">
            <v>Good</v>
          </cell>
          <cell r="H11123" t="str">
            <v>NA</v>
          </cell>
          <cell r="I11123" t="str">
            <v>Latis</v>
          </cell>
          <cell r="J11123" t="str">
            <v>P2</v>
          </cell>
          <cell r="K11123" t="str">
            <v>R5</v>
          </cell>
        </row>
        <row r="11124">
          <cell r="A11124" t="str">
            <v>JAM2053</v>
          </cell>
          <cell r="B11124"/>
          <cell r="C11124"/>
          <cell r="D11124"/>
          <cell r="E11124"/>
          <cell r="F11124" t="str">
            <v>SCECO</v>
          </cell>
          <cell r="G11124" t="str">
            <v>Good</v>
          </cell>
          <cell r="H11124" t="str">
            <v>NA</v>
          </cell>
          <cell r="I11124" t="str">
            <v>Latis</v>
          </cell>
          <cell r="J11124" t="str">
            <v>P2</v>
          </cell>
          <cell r="K11124" t="str">
            <v>R5</v>
          </cell>
        </row>
        <row r="11125">
          <cell r="A11125" t="str">
            <v>JAM2081</v>
          </cell>
          <cell r="B11125"/>
          <cell r="C11125"/>
          <cell r="D11125"/>
          <cell r="E11125"/>
          <cell r="F11125" t="str">
            <v>SCECO</v>
          </cell>
          <cell r="G11125" t="str">
            <v>Good</v>
          </cell>
          <cell r="H11125" t="str">
            <v>NA</v>
          </cell>
          <cell r="I11125" t="str">
            <v>Latis</v>
          </cell>
          <cell r="J11125" t="str">
            <v>P2</v>
          </cell>
          <cell r="K11125" t="str">
            <v>R5</v>
          </cell>
        </row>
        <row r="11126">
          <cell r="A11126" t="str">
            <v>JAM2082</v>
          </cell>
          <cell r="B11126"/>
          <cell r="C11126"/>
          <cell r="D11126"/>
          <cell r="E11126"/>
          <cell r="F11126" t="str">
            <v>SCECO</v>
          </cell>
          <cell r="G11126" t="str">
            <v>Good</v>
          </cell>
          <cell r="H11126" t="str">
            <v>NA</v>
          </cell>
          <cell r="I11126" t="str">
            <v>Latis</v>
          </cell>
          <cell r="J11126" t="str">
            <v>P2</v>
          </cell>
          <cell r="K11126" t="str">
            <v>R5</v>
          </cell>
        </row>
        <row r="11127">
          <cell r="A11127" t="str">
            <v>JAM2083</v>
          </cell>
          <cell r="B11127"/>
          <cell r="C11127"/>
          <cell r="D11127"/>
          <cell r="E11127"/>
          <cell r="F11127" t="str">
            <v>SCECO</v>
          </cell>
          <cell r="G11127" t="str">
            <v>Good</v>
          </cell>
          <cell r="H11127" t="str">
            <v>NA</v>
          </cell>
          <cell r="I11127" t="str">
            <v>Latis</v>
          </cell>
          <cell r="J11127" t="str">
            <v>P2</v>
          </cell>
          <cell r="K11127" t="str">
            <v>R5</v>
          </cell>
        </row>
        <row r="11128">
          <cell r="A11128" t="str">
            <v>JAM2111</v>
          </cell>
          <cell r="B11128"/>
          <cell r="C11128"/>
          <cell r="D11128"/>
          <cell r="E11128"/>
          <cell r="F11128" t="str">
            <v>SCECO</v>
          </cell>
          <cell r="G11128" t="str">
            <v>Good</v>
          </cell>
          <cell r="H11128" t="str">
            <v>NA</v>
          </cell>
          <cell r="I11128" t="str">
            <v>Latis</v>
          </cell>
          <cell r="J11128" t="str">
            <v>P2</v>
          </cell>
          <cell r="K11128" t="str">
            <v>R5</v>
          </cell>
        </row>
        <row r="11129">
          <cell r="A11129" t="str">
            <v>JAM2112</v>
          </cell>
          <cell r="B11129"/>
          <cell r="C11129"/>
          <cell r="D11129"/>
          <cell r="E11129"/>
          <cell r="F11129" t="str">
            <v>SCECO</v>
          </cell>
          <cell r="G11129" t="str">
            <v>Good</v>
          </cell>
          <cell r="H11129" t="str">
            <v>NA</v>
          </cell>
          <cell r="I11129" t="str">
            <v>Latis</v>
          </cell>
          <cell r="J11129" t="str">
            <v>P2</v>
          </cell>
          <cell r="K11129" t="str">
            <v>R5</v>
          </cell>
        </row>
        <row r="11130">
          <cell r="A11130" t="str">
            <v>JAM2113</v>
          </cell>
          <cell r="B11130"/>
          <cell r="C11130"/>
          <cell r="D11130"/>
          <cell r="E11130"/>
          <cell r="F11130" t="str">
            <v>SCECO</v>
          </cell>
          <cell r="G11130" t="str">
            <v>Good</v>
          </cell>
          <cell r="H11130" t="str">
            <v>NA</v>
          </cell>
          <cell r="I11130" t="str">
            <v>Latis</v>
          </cell>
          <cell r="J11130" t="str">
            <v>P2</v>
          </cell>
          <cell r="K11130" t="str">
            <v>R5</v>
          </cell>
        </row>
        <row r="11131">
          <cell r="A11131" t="str">
            <v>JAM2141</v>
          </cell>
          <cell r="B11131"/>
          <cell r="C11131"/>
          <cell r="D11131"/>
          <cell r="E11131"/>
          <cell r="F11131" t="str">
            <v>SCECO</v>
          </cell>
          <cell r="G11131" t="str">
            <v>Good</v>
          </cell>
          <cell r="H11131" t="str">
            <v>NA</v>
          </cell>
          <cell r="I11131" t="str">
            <v>Latis</v>
          </cell>
          <cell r="J11131" t="str">
            <v>P2</v>
          </cell>
          <cell r="K11131" t="str">
            <v>R5</v>
          </cell>
        </row>
        <row r="11132">
          <cell r="A11132" t="str">
            <v>JAM2142</v>
          </cell>
          <cell r="B11132"/>
          <cell r="C11132"/>
          <cell r="D11132"/>
          <cell r="E11132"/>
          <cell r="F11132" t="str">
            <v>SCECO</v>
          </cell>
          <cell r="G11132" t="str">
            <v>Good</v>
          </cell>
          <cell r="H11132" t="str">
            <v>NA</v>
          </cell>
          <cell r="I11132" t="str">
            <v>Latis</v>
          </cell>
          <cell r="J11132" t="str">
            <v>P2</v>
          </cell>
          <cell r="K11132" t="str">
            <v>R5</v>
          </cell>
        </row>
        <row r="11133">
          <cell r="A11133" t="str">
            <v>JAM2143</v>
          </cell>
          <cell r="B11133"/>
          <cell r="C11133"/>
          <cell r="D11133"/>
          <cell r="E11133"/>
          <cell r="F11133" t="str">
            <v>SCECO</v>
          </cell>
          <cell r="G11133" t="str">
            <v>Good</v>
          </cell>
          <cell r="H11133" t="str">
            <v>NA</v>
          </cell>
          <cell r="I11133" t="str">
            <v>Latis</v>
          </cell>
          <cell r="J11133" t="str">
            <v>P2</v>
          </cell>
          <cell r="K11133" t="str">
            <v>R5</v>
          </cell>
        </row>
        <row r="11134">
          <cell r="A11134" t="str">
            <v>MAK2062</v>
          </cell>
          <cell r="B11134"/>
          <cell r="C11134"/>
          <cell r="D11134"/>
          <cell r="E11134"/>
          <cell r="F11134" t="str">
            <v>SCECO</v>
          </cell>
          <cell r="G11134" t="str">
            <v>Good</v>
          </cell>
          <cell r="H11134" t="str">
            <v>NA</v>
          </cell>
          <cell r="I11134" t="str">
            <v>Latis</v>
          </cell>
          <cell r="J11134" t="str">
            <v>P2</v>
          </cell>
          <cell r="K11134" t="str">
            <v>R5</v>
          </cell>
        </row>
        <row r="11135">
          <cell r="A11135" t="str">
            <v>HAJ0145</v>
          </cell>
          <cell r="B11135"/>
          <cell r="C11135"/>
          <cell r="D11135"/>
          <cell r="E11135"/>
          <cell r="F11135" t="str">
            <v>SCECO</v>
          </cell>
          <cell r="G11135" t="str">
            <v>Good</v>
          </cell>
          <cell r="H11135" t="str">
            <v>NA</v>
          </cell>
          <cell r="I11135" t="str">
            <v>Latis</v>
          </cell>
          <cell r="J11135" t="str">
            <v>Less than 5 Sites</v>
          </cell>
          <cell r="K11135" t="str">
            <v>R5</v>
          </cell>
        </row>
        <row r="11136">
          <cell r="A11136" t="str">
            <v>HAJ0198</v>
          </cell>
          <cell r="B11136"/>
          <cell r="C11136"/>
          <cell r="D11136"/>
          <cell r="E11136"/>
          <cell r="F11136" t="str">
            <v>SCECO</v>
          </cell>
          <cell r="G11136" t="str">
            <v>Good</v>
          </cell>
          <cell r="H11136" t="str">
            <v>NA</v>
          </cell>
          <cell r="I11136" t="str">
            <v>Latis</v>
          </cell>
          <cell r="J11136" t="str">
            <v>Less than 5 Sites</v>
          </cell>
          <cell r="K11136" t="str">
            <v>R5</v>
          </cell>
        </row>
        <row r="11137">
          <cell r="A11137" t="str">
            <v>HAJ0314</v>
          </cell>
          <cell r="B11137"/>
          <cell r="C11137"/>
          <cell r="D11137"/>
          <cell r="E11137"/>
          <cell r="F11137" t="str">
            <v>SCECO</v>
          </cell>
          <cell r="G11137" t="str">
            <v>Good</v>
          </cell>
          <cell r="H11137" t="str">
            <v>NA</v>
          </cell>
          <cell r="I11137" t="str">
            <v>Latis</v>
          </cell>
          <cell r="J11137" t="str">
            <v>Less than 5 Sites</v>
          </cell>
          <cell r="K11137" t="str">
            <v>R5</v>
          </cell>
        </row>
        <row r="11138">
          <cell r="A11138" t="str">
            <v>HAJ0333</v>
          </cell>
          <cell r="B11138"/>
          <cell r="C11138"/>
          <cell r="D11138"/>
          <cell r="E11138"/>
          <cell r="F11138" t="str">
            <v>SCECO</v>
          </cell>
          <cell r="G11138" t="str">
            <v>Good</v>
          </cell>
          <cell r="H11138" t="str">
            <v>NA</v>
          </cell>
          <cell r="I11138" t="str">
            <v>Latis</v>
          </cell>
          <cell r="J11138" t="str">
            <v>Less than 5 Sites</v>
          </cell>
          <cell r="K11138" t="str">
            <v>R5</v>
          </cell>
        </row>
        <row r="11139">
          <cell r="A11139" t="str">
            <v>HAJ0384</v>
          </cell>
          <cell r="B11139"/>
          <cell r="C11139"/>
          <cell r="D11139"/>
          <cell r="E11139"/>
          <cell r="F11139" t="str">
            <v>SCECO</v>
          </cell>
          <cell r="G11139" t="str">
            <v>Haj Removal</v>
          </cell>
          <cell r="H11139" t="str">
            <v>No</v>
          </cell>
          <cell r="I11139" t="str">
            <v>Latis</v>
          </cell>
          <cell r="J11139" t="str">
            <v>Hub site (More than 05 Sites)</v>
          </cell>
          <cell r="K11139" t="str">
            <v>R5</v>
          </cell>
        </row>
        <row r="11140">
          <cell r="A11140" t="str">
            <v>HAJ2910</v>
          </cell>
          <cell r="B11140"/>
          <cell r="C11140"/>
          <cell r="D11140"/>
          <cell r="E11140"/>
          <cell r="F11140" t="str">
            <v>SCECO</v>
          </cell>
          <cell r="G11140" t="str">
            <v>Haj Removal</v>
          </cell>
          <cell r="H11140" t="str">
            <v>NA</v>
          </cell>
          <cell r="I11140" t="str">
            <v>Latis</v>
          </cell>
          <cell r="J11140" t="str">
            <v>P2</v>
          </cell>
          <cell r="K11140" t="str">
            <v>R5</v>
          </cell>
        </row>
        <row r="11141">
          <cell r="A11141" t="str">
            <v>HAJ2912</v>
          </cell>
          <cell r="B11141"/>
          <cell r="C11141"/>
          <cell r="D11141"/>
          <cell r="E11141"/>
          <cell r="F11141" t="str">
            <v>SCECO</v>
          </cell>
          <cell r="G11141" t="str">
            <v>Haj Removal</v>
          </cell>
          <cell r="H11141" t="str">
            <v>NA</v>
          </cell>
          <cell r="I11141" t="str">
            <v>Latis</v>
          </cell>
          <cell r="J11141" t="str">
            <v>P2</v>
          </cell>
          <cell r="K11141" t="str">
            <v>R5</v>
          </cell>
        </row>
        <row r="11142">
          <cell r="A11142" t="str">
            <v>HAJ2915</v>
          </cell>
          <cell r="B11142"/>
          <cell r="C11142"/>
          <cell r="D11142"/>
          <cell r="E11142"/>
          <cell r="F11142" t="str">
            <v>SCECO</v>
          </cell>
          <cell r="G11142" t="str">
            <v>Good</v>
          </cell>
          <cell r="H11142" t="str">
            <v>NA</v>
          </cell>
          <cell r="I11142" t="str">
            <v>Latis</v>
          </cell>
          <cell r="J11142" t="str">
            <v>P2</v>
          </cell>
          <cell r="K11142" t="str">
            <v>R5</v>
          </cell>
        </row>
        <row r="11143">
          <cell r="A11143" t="str">
            <v>HAJ2927</v>
          </cell>
          <cell r="B11143"/>
          <cell r="C11143"/>
          <cell r="D11143"/>
          <cell r="E11143"/>
          <cell r="F11143" t="str">
            <v>SCECO</v>
          </cell>
          <cell r="G11143" t="str">
            <v>Haj Removal</v>
          </cell>
          <cell r="H11143" t="str">
            <v>NA</v>
          </cell>
          <cell r="I11143" t="str">
            <v>Latis</v>
          </cell>
          <cell r="J11143" t="str">
            <v>P2</v>
          </cell>
          <cell r="K11143" t="str">
            <v>R5</v>
          </cell>
        </row>
        <row r="11144">
          <cell r="A11144" t="str">
            <v>JAM2001</v>
          </cell>
          <cell r="B11144"/>
          <cell r="C11144"/>
          <cell r="D11144"/>
          <cell r="E11144"/>
          <cell r="F11144" t="str">
            <v>SCECO</v>
          </cell>
          <cell r="G11144" t="str">
            <v>Good</v>
          </cell>
          <cell r="H11144" t="str">
            <v>NA</v>
          </cell>
          <cell r="I11144" t="str">
            <v>Latis</v>
          </cell>
          <cell r="J11144" t="str">
            <v>P3</v>
          </cell>
          <cell r="K11144" t="str">
            <v>R5</v>
          </cell>
        </row>
        <row r="11145">
          <cell r="A11145" t="str">
            <v>MAK2063</v>
          </cell>
          <cell r="B11145"/>
          <cell r="C11145"/>
          <cell r="D11145"/>
          <cell r="E11145"/>
          <cell r="F11145" t="str">
            <v>SCECO</v>
          </cell>
          <cell r="G11145" t="str">
            <v>Good</v>
          </cell>
          <cell r="H11145" t="str">
            <v>NA</v>
          </cell>
          <cell r="I11145" t="str">
            <v>Latis</v>
          </cell>
          <cell r="J11145" t="str">
            <v>P2</v>
          </cell>
          <cell r="K11145" t="str">
            <v>R5</v>
          </cell>
        </row>
        <row r="11146">
          <cell r="A11146" t="str">
            <v>HAJ0156</v>
          </cell>
          <cell r="B11146"/>
          <cell r="C11146"/>
          <cell r="D11146"/>
          <cell r="E11146"/>
          <cell r="F11146" t="str">
            <v>SCECO</v>
          </cell>
          <cell r="G11146" t="str">
            <v>Good</v>
          </cell>
          <cell r="H11146" t="str">
            <v>NA</v>
          </cell>
          <cell r="I11146" t="str">
            <v>Latis</v>
          </cell>
          <cell r="J11146" t="str">
            <v>Less than 5 Sites</v>
          </cell>
          <cell r="K11146" t="str">
            <v>R5</v>
          </cell>
        </row>
        <row r="11147">
          <cell r="A11147" t="str">
            <v>HAJ0199</v>
          </cell>
          <cell r="B11147"/>
          <cell r="C11147"/>
          <cell r="D11147"/>
          <cell r="E11147"/>
          <cell r="F11147" t="str">
            <v>SCECO</v>
          </cell>
          <cell r="G11147" t="str">
            <v>Haj Removal</v>
          </cell>
          <cell r="H11147" t="str">
            <v>NA</v>
          </cell>
          <cell r="I11147" t="str">
            <v>Latis</v>
          </cell>
          <cell r="J11147" t="str">
            <v>Less than 5 Sites</v>
          </cell>
          <cell r="K11147" t="str">
            <v>R5</v>
          </cell>
        </row>
        <row r="11148">
          <cell r="A11148" t="str">
            <v>HAJ0318</v>
          </cell>
          <cell r="B11148"/>
          <cell r="C11148"/>
          <cell r="D11148"/>
          <cell r="E11148"/>
          <cell r="F11148" t="str">
            <v>SCECO</v>
          </cell>
          <cell r="G11148" t="str">
            <v>Haj Removal</v>
          </cell>
          <cell r="H11148" t="str">
            <v>NA</v>
          </cell>
          <cell r="I11148" t="str">
            <v>Latis</v>
          </cell>
          <cell r="J11148" t="str">
            <v>Less than 5 Sites</v>
          </cell>
          <cell r="K11148" t="str">
            <v>R5</v>
          </cell>
        </row>
        <row r="11149">
          <cell r="A11149" t="str">
            <v>HAJ2504</v>
          </cell>
          <cell r="B11149"/>
          <cell r="C11149"/>
          <cell r="D11149"/>
          <cell r="E11149"/>
          <cell r="F11149" t="str">
            <v>SCECO</v>
          </cell>
          <cell r="G11149" t="str">
            <v>Good</v>
          </cell>
          <cell r="H11149" t="str">
            <v>NA</v>
          </cell>
          <cell r="I11149" t="str">
            <v>Latis</v>
          </cell>
          <cell r="J11149" t="str">
            <v>P3</v>
          </cell>
          <cell r="K11149" t="str">
            <v>R5</v>
          </cell>
        </row>
        <row r="11150">
          <cell r="A11150" t="str">
            <v>HAJ2905</v>
          </cell>
          <cell r="B11150"/>
          <cell r="C11150"/>
          <cell r="D11150"/>
          <cell r="E11150"/>
          <cell r="F11150" t="str">
            <v>SCECO</v>
          </cell>
          <cell r="G11150" t="str">
            <v>Haj Removal</v>
          </cell>
          <cell r="H11150" t="str">
            <v>NA</v>
          </cell>
          <cell r="I11150" t="str">
            <v>Latis</v>
          </cell>
          <cell r="J11150" t="str">
            <v>P2</v>
          </cell>
          <cell r="K11150" t="str">
            <v>R5</v>
          </cell>
        </row>
        <row r="11151">
          <cell r="A11151" t="str">
            <v>HAJ2914</v>
          </cell>
          <cell r="B11151"/>
          <cell r="C11151"/>
          <cell r="D11151"/>
          <cell r="E11151"/>
          <cell r="F11151" t="str">
            <v>SCECO</v>
          </cell>
          <cell r="G11151" t="str">
            <v>Haj Removal</v>
          </cell>
          <cell r="H11151" t="str">
            <v>NA</v>
          </cell>
          <cell r="I11151" t="str">
            <v>Latis</v>
          </cell>
          <cell r="J11151" t="str">
            <v>P2</v>
          </cell>
          <cell r="K11151" t="str">
            <v>R5</v>
          </cell>
        </row>
        <row r="11152">
          <cell r="A11152" t="str">
            <v>HAJ2916</v>
          </cell>
          <cell r="B11152"/>
          <cell r="C11152"/>
          <cell r="D11152"/>
          <cell r="E11152"/>
          <cell r="F11152" t="str">
            <v>SCECO</v>
          </cell>
          <cell r="G11152" t="str">
            <v>Haj Removal</v>
          </cell>
          <cell r="H11152" t="str">
            <v>NA</v>
          </cell>
          <cell r="I11152" t="str">
            <v>Latis</v>
          </cell>
          <cell r="J11152" t="str">
            <v>P2</v>
          </cell>
          <cell r="K11152" t="str">
            <v>R5</v>
          </cell>
        </row>
        <row r="11153">
          <cell r="A11153" t="str">
            <v>HAJ2917</v>
          </cell>
          <cell r="B11153"/>
          <cell r="C11153"/>
          <cell r="D11153"/>
          <cell r="E11153"/>
          <cell r="F11153" t="str">
            <v>SCECO</v>
          </cell>
          <cell r="G11153" t="str">
            <v>Haj Removal</v>
          </cell>
          <cell r="H11153" t="str">
            <v>NA</v>
          </cell>
          <cell r="I11153" t="str">
            <v>Latis</v>
          </cell>
          <cell r="J11153" t="str">
            <v>P2</v>
          </cell>
          <cell r="K11153" t="str">
            <v>R5</v>
          </cell>
        </row>
        <row r="11154">
          <cell r="A11154" t="str">
            <v>HAJ0181</v>
          </cell>
          <cell r="B11154"/>
          <cell r="C11154"/>
          <cell r="D11154"/>
          <cell r="E11154"/>
          <cell r="F11154" t="str">
            <v>SCECO</v>
          </cell>
          <cell r="G11154" t="str">
            <v>Good</v>
          </cell>
          <cell r="H11154" t="str">
            <v>NA</v>
          </cell>
          <cell r="I11154" t="str">
            <v>Latis</v>
          </cell>
          <cell r="J11154" t="str">
            <v>Less than 5 Sites</v>
          </cell>
          <cell r="K11154" t="str">
            <v>R5</v>
          </cell>
        </row>
        <row r="11155">
          <cell r="A11155" t="str">
            <v>HAJ0295</v>
          </cell>
          <cell r="B11155"/>
          <cell r="C11155"/>
          <cell r="D11155"/>
          <cell r="E11155"/>
          <cell r="F11155" t="str">
            <v>SCECO</v>
          </cell>
          <cell r="G11155" t="str">
            <v>Haj Removal</v>
          </cell>
          <cell r="H11155" t="str">
            <v>NA</v>
          </cell>
          <cell r="I11155" t="str">
            <v>Latis</v>
          </cell>
          <cell r="J11155" t="str">
            <v>Less than 5 Sites</v>
          </cell>
          <cell r="K11155" t="str">
            <v>R5</v>
          </cell>
        </row>
        <row r="11156">
          <cell r="A11156" t="str">
            <v>HAJ2904</v>
          </cell>
          <cell r="B11156"/>
          <cell r="C11156"/>
          <cell r="D11156"/>
          <cell r="E11156"/>
          <cell r="F11156" t="str">
            <v>SCECO</v>
          </cell>
          <cell r="G11156" t="str">
            <v>Haj Removal</v>
          </cell>
          <cell r="H11156" t="str">
            <v>NA</v>
          </cell>
          <cell r="I11156" t="str">
            <v>Latis</v>
          </cell>
          <cell r="J11156" t="str">
            <v>P2</v>
          </cell>
          <cell r="K11156" t="str">
            <v>R5</v>
          </cell>
        </row>
        <row r="11157">
          <cell r="A11157" t="str">
            <v>HAJ2906</v>
          </cell>
          <cell r="B11157"/>
          <cell r="C11157"/>
          <cell r="D11157"/>
          <cell r="E11157"/>
          <cell r="F11157" t="str">
            <v>SCECO</v>
          </cell>
          <cell r="G11157" t="str">
            <v>Haj Removal</v>
          </cell>
          <cell r="H11157" t="str">
            <v>NA</v>
          </cell>
          <cell r="I11157" t="str">
            <v>Latis</v>
          </cell>
          <cell r="J11157" t="str">
            <v>P2</v>
          </cell>
          <cell r="K11157" t="str">
            <v>R5</v>
          </cell>
        </row>
        <row r="11158">
          <cell r="A11158" t="str">
            <v>HAJ2907</v>
          </cell>
          <cell r="B11158"/>
          <cell r="C11158"/>
          <cell r="D11158"/>
          <cell r="E11158"/>
          <cell r="F11158" t="str">
            <v>SCECO</v>
          </cell>
          <cell r="G11158" t="str">
            <v>Haj Removal</v>
          </cell>
          <cell r="H11158" t="str">
            <v>NA</v>
          </cell>
          <cell r="I11158" t="str">
            <v>Latis</v>
          </cell>
          <cell r="J11158" t="str">
            <v>P2</v>
          </cell>
          <cell r="K11158" t="str">
            <v>R5</v>
          </cell>
        </row>
        <row r="11159">
          <cell r="A11159" t="str">
            <v>HAJ2909</v>
          </cell>
          <cell r="B11159"/>
          <cell r="C11159"/>
          <cell r="D11159"/>
          <cell r="E11159"/>
          <cell r="F11159" t="str">
            <v>SCECO</v>
          </cell>
          <cell r="G11159" t="str">
            <v>Haj Removal</v>
          </cell>
          <cell r="H11159" t="str">
            <v>NA</v>
          </cell>
          <cell r="I11159" t="str">
            <v>Latis</v>
          </cell>
          <cell r="J11159" t="str">
            <v>P2</v>
          </cell>
          <cell r="K11159" t="str">
            <v>R5</v>
          </cell>
        </row>
        <row r="11160">
          <cell r="A11160" t="str">
            <v>HAJ2911</v>
          </cell>
          <cell r="B11160"/>
          <cell r="C11160"/>
          <cell r="D11160"/>
          <cell r="E11160"/>
          <cell r="F11160" t="str">
            <v>SCECO</v>
          </cell>
          <cell r="G11160" t="str">
            <v>Haj Removal</v>
          </cell>
          <cell r="H11160" t="str">
            <v>NA</v>
          </cell>
          <cell r="I11160" t="str">
            <v>Latis</v>
          </cell>
          <cell r="J11160" t="str">
            <v>P2</v>
          </cell>
          <cell r="K11160" t="str">
            <v>R5</v>
          </cell>
        </row>
        <row r="11161">
          <cell r="A11161" t="str">
            <v>HAJ2920</v>
          </cell>
          <cell r="B11161"/>
          <cell r="C11161"/>
          <cell r="D11161"/>
          <cell r="E11161"/>
          <cell r="F11161" t="str">
            <v>SCECO</v>
          </cell>
          <cell r="G11161" t="str">
            <v>Haj Removal</v>
          </cell>
          <cell r="H11161" t="str">
            <v>NA</v>
          </cell>
          <cell r="I11161" t="str">
            <v>Latis</v>
          </cell>
          <cell r="J11161" t="str">
            <v>P2</v>
          </cell>
          <cell r="K11161" t="str">
            <v>R5</v>
          </cell>
        </row>
        <row r="11162">
          <cell r="A11162" t="str">
            <v>HAJ2922</v>
          </cell>
          <cell r="B11162"/>
          <cell r="C11162"/>
          <cell r="D11162"/>
          <cell r="E11162"/>
          <cell r="F11162" t="str">
            <v>SCECO</v>
          </cell>
          <cell r="G11162" t="str">
            <v>Weak</v>
          </cell>
          <cell r="H11162" t="str">
            <v>NA</v>
          </cell>
          <cell r="I11162" t="str">
            <v>Latis</v>
          </cell>
          <cell r="J11162" t="str">
            <v>P2</v>
          </cell>
          <cell r="K11162" t="str">
            <v>R5</v>
          </cell>
        </row>
        <row r="11163">
          <cell r="A11163" t="str">
            <v>HAJ2923</v>
          </cell>
          <cell r="B11163"/>
          <cell r="C11163"/>
          <cell r="D11163"/>
          <cell r="E11163"/>
          <cell r="F11163" t="str">
            <v>SCECO</v>
          </cell>
          <cell r="G11163" t="str">
            <v>Haj Removal</v>
          </cell>
          <cell r="H11163" t="str">
            <v>NA</v>
          </cell>
          <cell r="I11163" t="str">
            <v>Latis</v>
          </cell>
          <cell r="J11163" t="str">
            <v>P2</v>
          </cell>
          <cell r="K11163" t="str">
            <v>R5</v>
          </cell>
        </row>
        <row r="11164">
          <cell r="A11164" t="str">
            <v>HAJ2926</v>
          </cell>
          <cell r="B11164"/>
          <cell r="C11164"/>
          <cell r="D11164"/>
          <cell r="E11164"/>
          <cell r="F11164" t="str">
            <v>SCECO</v>
          </cell>
          <cell r="G11164" t="str">
            <v>Haj Removal</v>
          </cell>
          <cell r="H11164" t="str">
            <v>NA</v>
          </cell>
          <cell r="I11164" t="str">
            <v>Latis</v>
          </cell>
          <cell r="J11164" t="str">
            <v>P2</v>
          </cell>
          <cell r="K11164" t="str">
            <v>R5</v>
          </cell>
        </row>
        <row r="11165">
          <cell r="A11165" t="str">
            <v>HAJ2930</v>
          </cell>
          <cell r="B11165"/>
          <cell r="C11165"/>
          <cell r="D11165"/>
          <cell r="E11165"/>
          <cell r="F11165" t="str">
            <v>SCECO</v>
          </cell>
          <cell r="G11165" t="str">
            <v>Haj Removal</v>
          </cell>
          <cell r="H11165" t="str">
            <v>NA</v>
          </cell>
          <cell r="I11165" t="str">
            <v>Latis</v>
          </cell>
          <cell r="J11165" t="str">
            <v>P2</v>
          </cell>
          <cell r="K11165" t="str">
            <v>R5</v>
          </cell>
        </row>
        <row r="11166">
          <cell r="A11166" t="str">
            <v>HAJ2931</v>
          </cell>
          <cell r="B11166"/>
          <cell r="C11166"/>
          <cell r="D11166"/>
          <cell r="E11166"/>
          <cell r="F11166" t="str">
            <v>SCECO</v>
          </cell>
          <cell r="G11166" t="str">
            <v>Haj Removal</v>
          </cell>
          <cell r="H11166" t="str">
            <v>NA</v>
          </cell>
          <cell r="I11166" t="str">
            <v>Latis</v>
          </cell>
          <cell r="J11166" t="str">
            <v>P2</v>
          </cell>
          <cell r="K11166" t="str">
            <v>R5</v>
          </cell>
        </row>
        <row r="11167">
          <cell r="A11167" t="str">
            <v>HAJ2932</v>
          </cell>
          <cell r="B11167"/>
          <cell r="C11167"/>
          <cell r="D11167"/>
          <cell r="E11167"/>
          <cell r="F11167" t="str">
            <v>SCECO</v>
          </cell>
          <cell r="G11167" t="str">
            <v>Haj Removal</v>
          </cell>
          <cell r="H11167" t="str">
            <v>NA</v>
          </cell>
          <cell r="I11167" t="str">
            <v>Latis</v>
          </cell>
          <cell r="J11167" t="str">
            <v>P2</v>
          </cell>
          <cell r="K11167" t="str">
            <v>R5</v>
          </cell>
        </row>
        <row r="11168">
          <cell r="A11168" t="str">
            <v>HAJ2934</v>
          </cell>
          <cell r="B11168"/>
          <cell r="C11168"/>
          <cell r="D11168"/>
          <cell r="E11168"/>
          <cell r="F11168" t="str">
            <v>SCECO</v>
          </cell>
          <cell r="G11168" t="str">
            <v>Haj Removal</v>
          </cell>
          <cell r="H11168" t="str">
            <v>NA</v>
          </cell>
          <cell r="I11168" t="str">
            <v>Latis</v>
          </cell>
          <cell r="J11168" t="str">
            <v>P2</v>
          </cell>
          <cell r="K11168" t="str">
            <v>R5</v>
          </cell>
        </row>
        <row r="11169">
          <cell r="A11169" t="str">
            <v>HAJ2918</v>
          </cell>
          <cell r="B11169"/>
          <cell r="C11169"/>
          <cell r="D11169"/>
          <cell r="E11169"/>
          <cell r="F11169" t="str">
            <v>SCECO</v>
          </cell>
          <cell r="G11169" t="str">
            <v>Haj Removal</v>
          </cell>
          <cell r="H11169" t="str">
            <v>NA</v>
          </cell>
          <cell r="I11169" t="str">
            <v>Latis</v>
          </cell>
          <cell r="J11169" t="str">
            <v>P2</v>
          </cell>
          <cell r="K11169" t="str">
            <v>R5</v>
          </cell>
        </row>
        <row r="11170">
          <cell r="A11170" t="str">
            <v>HAJ2921</v>
          </cell>
          <cell r="B11170"/>
          <cell r="C11170"/>
          <cell r="D11170"/>
          <cell r="E11170"/>
          <cell r="F11170" t="str">
            <v>SCECO</v>
          </cell>
          <cell r="G11170" t="str">
            <v>Haj Removal</v>
          </cell>
          <cell r="H11170" t="str">
            <v>NA</v>
          </cell>
          <cell r="I11170" t="str">
            <v>Latis</v>
          </cell>
          <cell r="J11170" t="str">
            <v>P2</v>
          </cell>
          <cell r="K11170" t="str">
            <v>R5</v>
          </cell>
        </row>
        <row r="11171">
          <cell r="A11171" t="str">
            <v>HAJ2933</v>
          </cell>
          <cell r="B11171"/>
          <cell r="C11171"/>
          <cell r="D11171"/>
          <cell r="E11171"/>
          <cell r="F11171" t="str">
            <v>SCECO</v>
          </cell>
          <cell r="G11171" t="str">
            <v>Haj Removal</v>
          </cell>
          <cell r="H11171" t="str">
            <v>NA</v>
          </cell>
          <cell r="I11171" t="str">
            <v>Latis</v>
          </cell>
          <cell r="J11171" t="str">
            <v>P2</v>
          </cell>
          <cell r="K11171" t="str">
            <v>R5</v>
          </cell>
        </row>
        <row r="11172">
          <cell r="A11172" t="str">
            <v>HAJ2901</v>
          </cell>
          <cell r="B11172"/>
          <cell r="C11172"/>
          <cell r="D11172"/>
          <cell r="E11172"/>
          <cell r="F11172" t="str">
            <v>SCECO</v>
          </cell>
          <cell r="G11172" t="str">
            <v>Haj Removal</v>
          </cell>
          <cell r="H11172" t="str">
            <v>NA</v>
          </cell>
          <cell r="I11172" t="str">
            <v>Latis</v>
          </cell>
          <cell r="J11172" t="str">
            <v>P2</v>
          </cell>
          <cell r="K11172" t="str">
            <v>R5</v>
          </cell>
        </row>
        <row r="11173">
          <cell r="A11173" t="str">
            <v>HAJ2908</v>
          </cell>
          <cell r="B11173"/>
          <cell r="C11173"/>
          <cell r="D11173"/>
          <cell r="E11173"/>
          <cell r="F11173" t="str">
            <v>SCECO</v>
          </cell>
          <cell r="G11173" t="str">
            <v>Haj Removal</v>
          </cell>
          <cell r="H11173" t="str">
            <v>NA</v>
          </cell>
          <cell r="I11173" t="str">
            <v>Latis</v>
          </cell>
          <cell r="J11173" t="str">
            <v>P2</v>
          </cell>
          <cell r="K11173" t="str">
            <v>R5</v>
          </cell>
        </row>
        <row r="11174">
          <cell r="A11174" t="str">
            <v>HAJ2913</v>
          </cell>
          <cell r="B11174"/>
          <cell r="C11174"/>
          <cell r="D11174"/>
          <cell r="E11174"/>
          <cell r="F11174" t="str">
            <v>SCECO</v>
          </cell>
          <cell r="G11174" t="str">
            <v>Haj Removal</v>
          </cell>
          <cell r="H11174" t="str">
            <v>NA</v>
          </cell>
          <cell r="I11174" t="str">
            <v>Latis</v>
          </cell>
          <cell r="J11174" t="str">
            <v>P2</v>
          </cell>
          <cell r="K11174" t="str">
            <v>R5</v>
          </cell>
        </row>
        <row r="11175">
          <cell r="A11175" t="str">
            <v>JDMK2404</v>
          </cell>
          <cell r="B11175" t="str">
            <v>JDMK2404</v>
          </cell>
          <cell r="C11175"/>
          <cell r="D11175" t="str">
            <v>JDMK1M8404</v>
          </cell>
          <cell r="E11175"/>
          <cell r="F11175" t="str">
            <v>Generator-SG</v>
          </cell>
          <cell r="G11175" t="str">
            <v>Vandalized</v>
          </cell>
          <cell r="H11175" t="str">
            <v>NO</v>
          </cell>
          <cell r="I11175" t="str">
            <v>Latis</v>
          </cell>
          <cell r="J11175" t="str">
            <v>P3</v>
          </cell>
          <cell r="K11175" t="str">
            <v>R5</v>
          </cell>
        </row>
        <row r="11176">
          <cell r="A11176" t="str">
            <v>MAK2064</v>
          </cell>
          <cell r="B11176"/>
          <cell r="C11176"/>
          <cell r="D11176"/>
          <cell r="E11176"/>
          <cell r="F11176" t="str">
            <v>SCECO</v>
          </cell>
          <cell r="G11176" t="str">
            <v>Good</v>
          </cell>
          <cell r="H11176" t="str">
            <v>NA</v>
          </cell>
          <cell r="I11176" t="str">
            <v>Latis</v>
          </cell>
          <cell r="J11176" t="str">
            <v>P2</v>
          </cell>
          <cell r="K11176" t="str">
            <v>R5</v>
          </cell>
        </row>
        <row r="11177">
          <cell r="A11177" t="str">
            <v>JIZ0416</v>
          </cell>
          <cell r="B11177" t="str">
            <v>JIZ0416</v>
          </cell>
          <cell r="C11177"/>
          <cell r="D11177" t="str">
            <v>JIZ1M7416</v>
          </cell>
          <cell r="E11177" t="str">
            <v>JIZ1MN0416</v>
          </cell>
          <cell r="F11177" t="str">
            <v>SCECO</v>
          </cell>
          <cell r="G11177" t="str">
            <v>Good</v>
          </cell>
          <cell r="H11177" t="str">
            <v>NA</v>
          </cell>
          <cell r="I11177" t="str">
            <v>Latis</v>
          </cell>
          <cell r="J11177" t="str">
            <v>P3</v>
          </cell>
          <cell r="K11177" t="str">
            <v>R6</v>
          </cell>
        </row>
        <row r="11178">
          <cell r="A11178" t="str">
            <v>RAB2133</v>
          </cell>
          <cell r="B11178" t="str">
            <v>RAB2133</v>
          </cell>
          <cell r="C11178"/>
          <cell r="D11178" t="str">
            <v>RAB1M8133</v>
          </cell>
          <cell r="E11178"/>
          <cell r="F11178" t="str">
            <v>SCECO</v>
          </cell>
          <cell r="G11178" t="str">
            <v>Good</v>
          </cell>
          <cell r="H11178" t="str">
            <v>NA</v>
          </cell>
          <cell r="I11178" t="str">
            <v>Latis</v>
          </cell>
          <cell r="J11178" t="str">
            <v>P3</v>
          </cell>
          <cell r="K11178" t="str">
            <v>R4</v>
          </cell>
        </row>
        <row r="11179">
          <cell r="A11179" t="str">
            <v>TAF2801</v>
          </cell>
          <cell r="B11179" t="str">
            <v>TAF2801</v>
          </cell>
          <cell r="C11179"/>
          <cell r="D11179" t="str">
            <v>TAF1M8801</v>
          </cell>
          <cell r="E11179" t="str">
            <v>TAF1MN2801</v>
          </cell>
          <cell r="F11179" t="str">
            <v>SCECO</v>
          </cell>
          <cell r="G11179" t="str">
            <v>Good</v>
          </cell>
          <cell r="H11179" t="str">
            <v>NA</v>
          </cell>
          <cell r="I11179" t="str">
            <v>Latis</v>
          </cell>
          <cell r="J11179" t="str">
            <v>P3</v>
          </cell>
          <cell r="K11179" t="str">
            <v>R4</v>
          </cell>
        </row>
        <row r="11180">
          <cell r="A11180" t="str">
            <v>JDMK2403</v>
          </cell>
          <cell r="B11180" t="str">
            <v>JDMK2403</v>
          </cell>
          <cell r="C11180"/>
          <cell r="D11180" t="str">
            <v>JDMK1M8403</v>
          </cell>
          <cell r="E11180"/>
          <cell r="F11180" t="str">
            <v>Generator-SG</v>
          </cell>
          <cell r="G11180" t="str">
            <v>Vandalized</v>
          </cell>
          <cell r="H11180" t="str">
            <v>No</v>
          </cell>
          <cell r="I11180" t="str">
            <v>Latis</v>
          </cell>
          <cell r="J11180" t="str">
            <v>P3</v>
          </cell>
          <cell r="K11180" t="str">
            <v>R4</v>
          </cell>
        </row>
        <row r="11181">
          <cell r="A11181" t="str">
            <v>HAW0877</v>
          </cell>
          <cell r="B11181" t="str">
            <v>HAW0877</v>
          </cell>
          <cell r="C11181" t="str">
            <v>HAW1M3877</v>
          </cell>
          <cell r="D11181" t="str">
            <v>HAW1M7877</v>
          </cell>
          <cell r="E11181" t="str">
            <v>HAW1MN0877</v>
          </cell>
          <cell r="F11181" t="str">
            <v>SCECO</v>
          </cell>
          <cell r="G11181" t="str">
            <v>Dead</v>
          </cell>
          <cell r="H11181" t="str">
            <v>NA</v>
          </cell>
          <cell r="I11181" t="str">
            <v>Latis</v>
          </cell>
          <cell r="J11181" t="str">
            <v>P3</v>
          </cell>
          <cell r="K11181" t="str">
            <v>R4</v>
          </cell>
        </row>
        <row r="11182">
          <cell r="A11182" t="str">
            <v>JED2709</v>
          </cell>
          <cell r="B11182" t="str">
            <v>JED2709</v>
          </cell>
          <cell r="C11182"/>
          <cell r="D11182" t="str">
            <v>JED1M8709</v>
          </cell>
          <cell r="E11182" t="str">
            <v>JED1MN2709</v>
          </cell>
          <cell r="F11182" t="str">
            <v>SCECO</v>
          </cell>
          <cell r="G11182" t="str">
            <v>No BB Shifted</v>
          </cell>
          <cell r="H11182" t="str">
            <v>NA</v>
          </cell>
          <cell r="I11182" t="str">
            <v>Latis</v>
          </cell>
          <cell r="J11182" t="str">
            <v>P3</v>
          </cell>
          <cell r="K11182" t="str">
            <v>R4</v>
          </cell>
        </row>
        <row r="11183">
          <cell r="A11183" t="str">
            <v>JED2910</v>
          </cell>
          <cell r="B11183" t="str">
            <v>JED2910</v>
          </cell>
          <cell r="C11183"/>
          <cell r="D11183" t="str">
            <v>JED1M8910</v>
          </cell>
          <cell r="E11183" t="str">
            <v>JED1MN2910</v>
          </cell>
          <cell r="F11183" t="str">
            <v>Generator-SG</v>
          </cell>
          <cell r="G11183" t="str">
            <v>No BB Shifted</v>
          </cell>
          <cell r="H11183" t="str">
            <v>No</v>
          </cell>
          <cell r="I11183" t="str">
            <v>Latis</v>
          </cell>
          <cell r="J11183" t="str">
            <v>P3</v>
          </cell>
          <cell r="K11183" t="str">
            <v>R4</v>
          </cell>
        </row>
        <row r="11184">
          <cell r="A11184" t="str">
            <v>JED2166</v>
          </cell>
          <cell r="B11184" t="str">
            <v>JED2166</v>
          </cell>
          <cell r="C11184"/>
          <cell r="D11184" t="str">
            <v>JED1M8166</v>
          </cell>
          <cell r="E11184" t="str">
            <v>JED1MN2166</v>
          </cell>
          <cell r="F11184" t="str">
            <v>SCECO</v>
          </cell>
          <cell r="G11184" t="str">
            <v>Good</v>
          </cell>
          <cell r="H11184" t="str">
            <v>NA</v>
          </cell>
          <cell r="I11184" t="str">
            <v>Latis</v>
          </cell>
          <cell r="J11184" t="str">
            <v>P3</v>
          </cell>
          <cell r="K11184" t="str">
            <v>R4</v>
          </cell>
        </row>
        <row r="11185">
          <cell r="A11185" t="str">
            <v>JED2418</v>
          </cell>
          <cell r="B11185" t="str">
            <v>JED2418</v>
          </cell>
          <cell r="C11185"/>
          <cell r="D11185" t="str">
            <v>JED1M8418</v>
          </cell>
          <cell r="E11185" t="str">
            <v>JED1MN2418</v>
          </cell>
          <cell r="F11185" t="str">
            <v>SCECO</v>
          </cell>
          <cell r="G11185" t="str">
            <v>Good</v>
          </cell>
          <cell r="H11185" t="str">
            <v>NA</v>
          </cell>
          <cell r="I11185" t="str">
            <v>Latis</v>
          </cell>
          <cell r="J11185" t="str">
            <v>P3</v>
          </cell>
          <cell r="K11185" t="str">
            <v>R4</v>
          </cell>
        </row>
        <row r="11186">
          <cell r="A11186" t="str">
            <v>WDS2498</v>
          </cell>
          <cell r="B11186" t="str">
            <v>WDS2498</v>
          </cell>
          <cell r="C11186" t="str">
            <v>WDS1M4498</v>
          </cell>
          <cell r="D11186" t="str">
            <v>WDS1M8498</v>
          </cell>
          <cell r="E11186" t="str">
            <v>WDS1MNC2498</v>
          </cell>
          <cell r="F11186" t="str">
            <v>Generator-SG</v>
          </cell>
          <cell r="G11186" t="str">
            <v>Vandalized</v>
          </cell>
          <cell r="H11186" t="str">
            <v>NO</v>
          </cell>
          <cell r="I11186" t="str">
            <v>Latis</v>
          </cell>
          <cell r="J11186" t="str">
            <v>P3</v>
          </cell>
          <cell r="K11186" t="str">
            <v>R6</v>
          </cell>
        </row>
        <row r="11187">
          <cell r="A11187" t="str">
            <v>TAF2117</v>
          </cell>
          <cell r="B11187" t="str">
            <v>TAF2117</v>
          </cell>
          <cell r="C11187"/>
          <cell r="D11187" t="str">
            <v>TAF1M8117</v>
          </cell>
          <cell r="E11187" t="str">
            <v>TAF1MN2117</v>
          </cell>
          <cell r="F11187" t="str">
            <v>SCECO</v>
          </cell>
          <cell r="G11187" t="str">
            <v>No BB Shifted</v>
          </cell>
          <cell r="H11187" t="str">
            <v>NA</v>
          </cell>
          <cell r="I11187" t="str">
            <v>Latis</v>
          </cell>
          <cell r="J11187" t="str">
            <v>P3</v>
          </cell>
          <cell r="K11187" t="str">
            <v>R4</v>
          </cell>
        </row>
        <row r="11188">
          <cell r="A11188" t="str">
            <v>MAK2706</v>
          </cell>
          <cell r="B11188" t="str">
            <v>MAK2706</v>
          </cell>
          <cell r="C11188"/>
          <cell r="D11188" t="str">
            <v>MAK1M8706</v>
          </cell>
          <cell r="E11188" t="str">
            <v>MAK1MN2706</v>
          </cell>
          <cell r="F11188" t="str">
            <v>Generator-SG</v>
          </cell>
          <cell r="G11188" t="str">
            <v>Good</v>
          </cell>
          <cell r="H11188" t="str">
            <v>NO</v>
          </cell>
          <cell r="I11188" t="str">
            <v>Latis</v>
          </cell>
          <cell r="J11188" t="str">
            <v>P3</v>
          </cell>
          <cell r="K11188" t="str">
            <v>R5</v>
          </cell>
        </row>
        <row r="11189">
          <cell r="A11189" t="str">
            <v>JED0993</v>
          </cell>
          <cell r="B11189" t="str">
            <v>JED0993</v>
          </cell>
          <cell r="C11189"/>
          <cell r="D11189" t="str">
            <v>JED1M7993</v>
          </cell>
          <cell r="E11189" t="str">
            <v>JED1MC0993</v>
          </cell>
          <cell r="F11189" t="str">
            <v>SCECO</v>
          </cell>
          <cell r="G11189" t="str">
            <v>Dead+Dead</v>
          </cell>
          <cell r="H11189" t="str">
            <v>NA</v>
          </cell>
          <cell r="I11189" t="str">
            <v>Latis</v>
          </cell>
          <cell r="J11189" t="str">
            <v>P3</v>
          </cell>
          <cell r="K11189" t="str">
            <v>R4</v>
          </cell>
        </row>
        <row r="11190">
          <cell r="A11190" t="str">
            <v>JED2360</v>
          </cell>
          <cell r="B11190" t="str">
            <v>JED2360</v>
          </cell>
          <cell r="C11190"/>
          <cell r="D11190" t="str">
            <v>JED1M8360</v>
          </cell>
          <cell r="E11190" t="str">
            <v>JED1MN2360</v>
          </cell>
          <cell r="F11190" t="str">
            <v>SCECO</v>
          </cell>
          <cell r="G11190" t="str">
            <v>Good</v>
          </cell>
          <cell r="H11190" t="str">
            <v>NA</v>
          </cell>
          <cell r="I11190" t="str">
            <v>Latis</v>
          </cell>
          <cell r="J11190" t="str">
            <v>P3</v>
          </cell>
          <cell r="K11190" t="str">
            <v>R4</v>
          </cell>
        </row>
        <row r="11191">
          <cell r="A11191" t="str">
            <v>GMK2154</v>
          </cell>
          <cell r="B11191" t="str">
            <v>GMK2154</v>
          </cell>
          <cell r="C11191"/>
          <cell r="D11191" t="str">
            <v>GMK1M8154</v>
          </cell>
          <cell r="E11191"/>
          <cell r="F11191" t="str">
            <v>SCECO</v>
          </cell>
          <cell r="G11191" t="str">
            <v>No BB Shifted</v>
          </cell>
          <cell r="H11191" t="str">
            <v>NA</v>
          </cell>
          <cell r="I11191" t="str">
            <v>Latis</v>
          </cell>
          <cell r="J11191" t="str">
            <v>P3</v>
          </cell>
          <cell r="K11191" t="str">
            <v>R4</v>
          </cell>
        </row>
        <row r="11192">
          <cell r="A11192" t="str">
            <v>JED2858</v>
          </cell>
          <cell r="B11192" t="str">
            <v>JED2858</v>
          </cell>
          <cell r="C11192"/>
          <cell r="D11192" t="str">
            <v>JED1M8858</v>
          </cell>
          <cell r="E11192" t="str">
            <v>JED1MN2858</v>
          </cell>
          <cell r="F11192" t="str">
            <v>SCECO</v>
          </cell>
          <cell r="G11192" t="str">
            <v>Good</v>
          </cell>
          <cell r="H11192" t="str">
            <v>NA</v>
          </cell>
          <cell r="I11192" t="str">
            <v>Latis</v>
          </cell>
          <cell r="J11192" t="str">
            <v>P3</v>
          </cell>
          <cell r="K11192" t="str">
            <v>R4</v>
          </cell>
        </row>
        <row r="11193">
          <cell r="A11193" t="str">
            <v>JED0981</v>
          </cell>
          <cell r="B11193" t="str">
            <v>JED0981</v>
          </cell>
          <cell r="C11193"/>
          <cell r="D11193" t="str">
            <v>JED1M7981</v>
          </cell>
          <cell r="E11193" t="str">
            <v>JED1MN0981</v>
          </cell>
          <cell r="F11193" t="str">
            <v>SCECO</v>
          </cell>
          <cell r="G11193" t="str">
            <v>No BB Shifted</v>
          </cell>
          <cell r="H11193" t="str">
            <v>NA</v>
          </cell>
          <cell r="I11193" t="str">
            <v>Latis</v>
          </cell>
          <cell r="J11193" t="str">
            <v>P3</v>
          </cell>
          <cell r="K11193" t="str">
            <v>R4</v>
          </cell>
        </row>
        <row r="11194">
          <cell r="A11194" t="str">
            <v>JED2188</v>
          </cell>
          <cell r="B11194" t="str">
            <v>JED2188</v>
          </cell>
          <cell r="C11194"/>
          <cell r="D11194" t="str">
            <v>JED1M8188</v>
          </cell>
          <cell r="E11194" t="str">
            <v>JED1MN2188</v>
          </cell>
          <cell r="F11194" t="str">
            <v>SCECO</v>
          </cell>
          <cell r="G11194" t="str">
            <v>Good</v>
          </cell>
          <cell r="H11194" t="str">
            <v>NA</v>
          </cell>
          <cell r="I11194" t="str">
            <v>Latis</v>
          </cell>
          <cell r="J11194" t="str">
            <v>P3</v>
          </cell>
          <cell r="K11194" t="str">
            <v>R4</v>
          </cell>
        </row>
        <row r="11195">
          <cell r="A11195" t="str">
            <v>JED2632</v>
          </cell>
          <cell r="B11195" t="str">
            <v>JED2632</v>
          </cell>
          <cell r="C11195"/>
          <cell r="D11195" t="str">
            <v>JED1M8632</v>
          </cell>
          <cell r="E11195" t="str">
            <v>JED1MN2632</v>
          </cell>
          <cell r="F11195" t="str">
            <v>SCECO</v>
          </cell>
          <cell r="G11195" t="str">
            <v>Weak</v>
          </cell>
          <cell r="H11195" t="str">
            <v>NA</v>
          </cell>
          <cell r="I11195" t="str">
            <v>Latis</v>
          </cell>
          <cell r="J11195" t="str">
            <v>P3</v>
          </cell>
          <cell r="K11195" t="str">
            <v>R4</v>
          </cell>
        </row>
        <row r="11196">
          <cell r="A11196" t="str">
            <v>MAK2821</v>
          </cell>
          <cell r="B11196" t="str">
            <v>MAK2821</v>
          </cell>
          <cell r="C11196"/>
          <cell r="D11196" t="str">
            <v>MAK1M8821</v>
          </cell>
          <cell r="E11196" t="str">
            <v>MAK1MN2821</v>
          </cell>
          <cell r="F11196" t="str">
            <v>Generator-SG</v>
          </cell>
          <cell r="G11196" t="str">
            <v>Good</v>
          </cell>
          <cell r="H11196" t="str">
            <v>NO</v>
          </cell>
          <cell r="I11196" t="str">
            <v>Latis</v>
          </cell>
          <cell r="J11196" t="str">
            <v>P3</v>
          </cell>
          <cell r="K11196" t="str">
            <v>R5</v>
          </cell>
        </row>
        <row r="11197">
          <cell r="A11197" t="str">
            <v>MAK2702</v>
          </cell>
          <cell r="B11197" t="str">
            <v>MAK2702</v>
          </cell>
          <cell r="C11197"/>
          <cell r="D11197" t="str">
            <v>MAK1M8702</v>
          </cell>
          <cell r="E11197" t="str">
            <v>MAK1MN2702</v>
          </cell>
          <cell r="F11197" t="str">
            <v>SCECO</v>
          </cell>
          <cell r="G11197" t="str">
            <v>Weak</v>
          </cell>
          <cell r="H11197" t="str">
            <v>NA</v>
          </cell>
          <cell r="I11197" t="str">
            <v>Latis</v>
          </cell>
          <cell r="J11197" t="str">
            <v>P3</v>
          </cell>
          <cell r="K11197" t="str">
            <v>R5</v>
          </cell>
        </row>
        <row r="11198">
          <cell r="A11198" t="str">
            <v>NJR0598</v>
          </cell>
          <cell r="B11198" t="str">
            <v>NJR0598</v>
          </cell>
          <cell r="C11198"/>
          <cell r="D11198" t="str">
            <v>NJR1M7598</v>
          </cell>
          <cell r="E11198" t="str">
            <v>NJR1MN0598</v>
          </cell>
          <cell r="F11198" t="str">
            <v>SCECO</v>
          </cell>
          <cell r="G11198" t="str">
            <v>Good</v>
          </cell>
          <cell r="H11198" t="str">
            <v>NA</v>
          </cell>
          <cell r="I11198" t="str">
            <v>Latis</v>
          </cell>
          <cell r="J11198" t="str">
            <v>P3</v>
          </cell>
          <cell r="K11198" t="str">
            <v>R6</v>
          </cell>
        </row>
        <row r="11199">
          <cell r="A11199" t="str">
            <v>JED2361</v>
          </cell>
          <cell r="B11199" t="str">
            <v>JED2361</v>
          </cell>
          <cell r="C11199"/>
          <cell r="D11199" t="str">
            <v>JED1M8361</v>
          </cell>
          <cell r="E11199" t="str">
            <v>JED1MN2361</v>
          </cell>
          <cell r="F11199" t="str">
            <v>SCECO</v>
          </cell>
          <cell r="G11199" t="str">
            <v>Vandalized</v>
          </cell>
          <cell r="H11199" t="str">
            <v>NA</v>
          </cell>
          <cell r="I11199" t="str">
            <v>Latis</v>
          </cell>
          <cell r="J11199" t="str">
            <v>P3</v>
          </cell>
          <cell r="K11199" t="str">
            <v>R4</v>
          </cell>
        </row>
        <row r="11200">
          <cell r="A11200" t="str">
            <v>JED2125</v>
          </cell>
          <cell r="B11200" t="str">
            <v>JED2125</v>
          </cell>
          <cell r="C11200"/>
          <cell r="D11200" t="str">
            <v>JED1M8125</v>
          </cell>
          <cell r="E11200" t="str">
            <v>JED1MN2125</v>
          </cell>
          <cell r="F11200" t="str">
            <v>SCECO</v>
          </cell>
          <cell r="G11200" t="str">
            <v>Good</v>
          </cell>
          <cell r="H11200" t="str">
            <v>NA</v>
          </cell>
          <cell r="I11200" t="str">
            <v>Latis</v>
          </cell>
          <cell r="J11200" t="str">
            <v>P3</v>
          </cell>
          <cell r="K11200" t="str">
            <v>R4</v>
          </cell>
        </row>
        <row r="11201">
          <cell r="A11201" t="str">
            <v>JED2876</v>
          </cell>
          <cell r="B11201" t="str">
            <v>JED2876</v>
          </cell>
          <cell r="C11201"/>
          <cell r="D11201" t="str">
            <v>JED1M8876</v>
          </cell>
          <cell r="E11201" t="str">
            <v>JED1MN2876</v>
          </cell>
          <cell r="F11201" t="str">
            <v>SCECO</v>
          </cell>
          <cell r="G11201" t="str">
            <v>Good</v>
          </cell>
          <cell r="H11201" t="str">
            <v>NA</v>
          </cell>
          <cell r="I11201" t="str">
            <v>Latis</v>
          </cell>
          <cell r="J11201" t="str">
            <v>P3</v>
          </cell>
          <cell r="K11201" t="str">
            <v>R4</v>
          </cell>
        </row>
        <row r="11202">
          <cell r="A11202" t="str">
            <v>JIZ0551</v>
          </cell>
          <cell r="B11202" t="str">
            <v>JIZ0551</v>
          </cell>
          <cell r="C11202"/>
          <cell r="D11202" t="str">
            <v>JIZ1M7551</v>
          </cell>
          <cell r="E11202" t="str">
            <v>JIZ1MN0551</v>
          </cell>
          <cell r="F11202" t="str">
            <v>SCECO</v>
          </cell>
          <cell r="G11202" t="str">
            <v>Good</v>
          </cell>
          <cell r="H11202" t="str">
            <v>NA</v>
          </cell>
          <cell r="I11202" t="str">
            <v>Latis</v>
          </cell>
          <cell r="J11202" t="str">
            <v>P3</v>
          </cell>
          <cell r="K11202" t="str">
            <v>R6</v>
          </cell>
        </row>
        <row r="11203">
          <cell r="A11203" t="str">
            <v>TAF2127</v>
          </cell>
          <cell r="B11203" t="str">
            <v>TAF2127</v>
          </cell>
          <cell r="C11203"/>
          <cell r="D11203" t="str">
            <v>TAF1M8127</v>
          </cell>
          <cell r="E11203" t="str">
            <v>TAF1MN2127</v>
          </cell>
          <cell r="F11203" t="str">
            <v>SCECO</v>
          </cell>
          <cell r="G11203" t="str">
            <v>Good</v>
          </cell>
          <cell r="H11203" t="str">
            <v>NA</v>
          </cell>
          <cell r="I11203" t="str">
            <v>Latis</v>
          </cell>
          <cell r="J11203" t="str">
            <v>P3</v>
          </cell>
          <cell r="K11203" t="str">
            <v>R4</v>
          </cell>
        </row>
        <row r="11204">
          <cell r="A11204" t="str">
            <v>JED0945</v>
          </cell>
          <cell r="B11204" t="str">
            <v>JED0945</v>
          </cell>
          <cell r="C11204"/>
          <cell r="D11204" t="str">
            <v>JED1M7945</v>
          </cell>
          <cell r="E11204" t="str">
            <v>JED1MN0945</v>
          </cell>
          <cell r="F11204" t="str">
            <v>SCECO</v>
          </cell>
          <cell r="G11204" t="str">
            <v>Good</v>
          </cell>
          <cell r="H11204" t="str">
            <v>NA</v>
          </cell>
          <cell r="I11204" t="str">
            <v>Latis</v>
          </cell>
          <cell r="J11204" t="str">
            <v>P1</v>
          </cell>
          <cell r="K11204" t="str">
            <v>R4</v>
          </cell>
        </row>
        <row r="11205">
          <cell r="A11205" t="str">
            <v>NJR2599</v>
          </cell>
          <cell r="B11205" t="str">
            <v>NJR2599</v>
          </cell>
          <cell r="C11205"/>
          <cell r="D11205" t="str">
            <v>NJR1M8599</v>
          </cell>
          <cell r="E11205" t="str">
            <v>NJR1MN2599</v>
          </cell>
          <cell r="F11205" t="str">
            <v>SCECO</v>
          </cell>
          <cell r="G11205" t="str">
            <v>No BB Shifted</v>
          </cell>
          <cell r="H11205" t="str">
            <v>NA</v>
          </cell>
          <cell r="I11205" t="str">
            <v>Latis</v>
          </cell>
          <cell r="J11205" t="str">
            <v>P3</v>
          </cell>
          <cell r="K11205" t="str">
            <v>R6</v>
          </cell>
        </row>
        <row r="11206">
          <cell r="A11206" t="str">
            <v>JED2399</v>
          </cell>
          <cell r="B11206" t="str">
            <v>JED2399</v>
          </cell>
          <cell r="C11206"/>
          <cell r="D11206" t="str">
            <v>JED1M8399</v>
          </cell>
          <cell r="E11206" t="str">
            <v>JED1MN2399</v>
          </cell>
          <cell r="F11206" t="str">
            <v>SCECO</v>
          </cell>
          <cell r="G11206" t="str">
            <v>Good</v>
          </cell>
          <cell r="H11206" t="str">
            <v>NA</v>
          </cell>
          <cell r="I11206" t="str">
            <v>Latis</v>
          </cell>
          <cell r="J11206" t="str">
            <v>P3</v>
          </cell>
          <cell r="K11206" t="str">
            <v>R4</v>
          </cell>
        </row>
        <row r="11207">
          <cell r="A11207" t="str">
            <v>JIZ0578</v>
          </cell>
          <cell r="B11207" t="str">
            <v>JIZ0578</v>
          </cell>
          <cell r="C11207"/>
          <cell r="D11207" t="str">
            <v>JIZ1M7578</v>
          </cell>
          <cell r="E11207" t="str">
            <v>JIZ1MN0578</v>
          </cell>
          <cell r="F11207" t="str">
            <v>SCECO</v>
          </cell>
          <cell r="G11207" t="str">
            <v>Good</v>
          </cell>
          <cell r="H11207" t="str">
            <v>NA</v>
          </cell>
          <cell r="I11207" t="str">
            <v>Latis</v>
          </cell>
          <cell r="J11207" t="str">
            <v>P3</v>
          </cell>
          <cell r="K11207" t="str">
            <v>R6</v>
          </cell>
        </row>
        <row r="11208">
          <cell r="A11208" t="str">
            <v>KMS0547</v>
          </cell>
          <cell r="B11208" t="str">
            <v>KMS0547</v>
          </cell>
          <cell r="C11208"/>
          <cell r="D11208" t="str">
            <v>KMS1M7547</v>
          </cell>
          <cell r="E11208" t="str">
            <v>KMS1MN0547</v>
          </cell>
          <cell r="F11208" t="str">
            <v>SCECO</v>
          </cell>
          <cell r="G11208" t="str">
            <v>Weak</v>
          </cell>
          <cell r="H11208" t="str">
            <v>NA</v>
          </cell>
          <cell r="I11208" t="str">
            <v>Latis</v>
          </cell>
          <cell r="J11208" t="str">
            <v>P3</v>
          </cell>
          <cell r="K11208" t="str">
            <v>R6</v>
          </cell>
        </row>
        <row r="11209">
          <cell r="A11209" t="str">
            <v>JIZ0552</v>
          </cell>
          <cell r="B11209" t="str">
            <v>JIZ0552</v>
          </cell>
          <cell r="C11209"/>
          <cell r="D11209" t="str">
            <v>JIZ1M7552</v>
          </cell>
          <cell r="E11209" t="str">
            <v>JIZ1MN0552</v>
          </cell>
          <cell r="F11209" t="str">
            <v>SCECO</v>
          </cell>
          <cell r="G11209" t="str">
            <v>Good</v>
          </cell>
          <cell r="H11209" t="str">
            <v>NA</v>
          </cell>
          <cell r="I11209" t="str">
            <v>Latis</v>
          </cell>
          <cell r="J11209" t="str">
            <v>P3</v>
          </cell>
          <cell r="K11209" t="str">
            <v>R6</v>
          </cell>
        </row>
        <row r="11210">
          <cell r="A11210" t="str">
            <v>JED2723</v>
          </cell>
          <cell r="B11210" t="str">
            <v>JED2723</v>
          </cell>
          <cell r="C11210"/>
          <cell r="D11210" t="str">
            <v>JED1M8723</v>
          </cell>
          <cell r="E11210" t="str">
            <v>JED1MN2723</v>
          </cell>
          <cell r="F11210" t="str">
            <v>SCECO</v>
          </cell>
          <cell r="G11210" t="str">
            <v>Dead</v>
          </cell>
          <cell r="H11210" t="str">
            <v>NA</v>
          </cell>
          <cell r="I11210" t="str">
            <v>Latis</v>
          </cell>
          <cell r="J11210" t="str">
            <v>P3</v>
          </cell>
          <cell r="K11210" t="str">
            <v>R4</v>
          </cell>
        </row>
        <row r="11211">
          <cell r="A11211" t="str">
            <v>JED2899</v>
          </cell>
          <cell r="B11211" t="str">
            <v>JED2899</v>
          </cell>
          <cell r="C11211"/>
          <cell r="D11211" t="str">
            <v>JED1M8899</v>
          </cell>
          <cell r="E11211" t="str">
            <v>JED1MN2899</v>
          </cell>
          <cell r="F11211" t="str">
            <v>SCECO</v>
          </cell>
          <cell r="G11211" t="str">
            <v>Good</v>
          </cell>
          <cell r="H11211" t="str">
            <v>NA</v>
          </cell>
          <cell r="I11211" t="str">
            <v>Latis</v>
          </cell>
          <cell r="J11211" t="str">
            <v>P3</v>
          </cell>
          <cell r="K11211" t="str">
            <v>R4</v>
          </cell>
        </row>
        <row r="11212">
          <cell r="A11212" t="str">
            <v>RAB2116</v>
          </cell>
          <cell r="B11212" t="str">
            <v>RAB2116</v>
          </cell>
          <cell r="C11212"/>
          <cell r="D11212" t="str">
            <v>RAB1M8116</v>
          </cell>
          <cell r="E11212" t="str">
            <v>RAB1MN2116</v>
          </cell>
          <cell r="F11212" t="str">
            <v>SCECO</v>
          </cell>
          <cell r="G11212" t="str">
            <v>Good</v>
          </cell>
          <cell r="H11212" t="str">
            <v>NA</v>
          </cell>
          <cell r="I11212" t="str">
            <v>Latis</v>
          </cell>
          <cell r="J11212" t="str">
            <v>P3</v>
          </cell>
          <cell r="K11212" t="str">
            <v>R4</v>
          </cell>
        </row>
        <row r="11213">
          <cell r="A11213" t="str">
            <v>TAF2720</v>
          </cell>
          <cell r="B11213" t="str">
            <v>TAF2720</v>
          </cell>
          <cell r="C11213"/>
          <cell r="D11213" t="str">
            <v>TAF1M8720</v>
          </cell>
          <cell r="E11213" t="str">
            <v>TAF1MN2720</v>
          </cell>
          <cell r="F11213" t="str">
            <v>SCECO</v>
          </cell>
          <cell r="G11213" t="str">
            <v>Good</v>
          </cell>
          <cell r="H11213" t="str">
            <v>NA</v>
          </cell>
          <cell r="I11213" t="str">
            <v>Latis</v>
          </cell>
          <cell r="J11213" t="str">
            <v>P3</v>
          </cell>
          <cell r="K11213" t="str">
            <v>R4</v>
          </cell>
        </row>
        <row r="11214">
          <cell r="A11214" t="str">
            <v>JED2266</v>
          </cell>
          <cell r="B11214" t="str">
            <v>JED2266</v>
          </cell>
          <cell r="C11214"/>
          <cell r="D11214" t="str">
            <v>JED1M8266</v>
          </cell>
          <cell r="E11214" t="str">
            <v>JED1MN2266</v>
          </cell>
          <cell r="F11214" t="str">
            <v>Generator-SG</v>
          </cell>
          <cell r="G11214" t="str">
            <v>In progress</v>
          </cell>
          <cell r="H11214" t="str">
            <v>No</v>
          </cell>
          <cell r="I11214" t="str">
            <v>Latis</v>
          </cell>
          <cell r="J11214" t="str">
            <v>P3</v>
          </cell>
          <cell r="K11214" t="str">
            <v>R4</v>
          </cell>
        </row>
        <row r="11215">
          <cell r="A11215" t="str">
            <v>TAF2282</v>
          </cell>
          <cell r="B11215" t="str">
            <v>TAF2282</v>
          </cell>
          <cell r="C11215" t="str">
            <v>TAF1M4282</v>
          </cell>
          <cell r="D11215" t="str">
            <v>TAF1M8282</v>
          </cell>
          <cell r="E11215"/>
          <cell r="F11215" t="str">
            <v>SCECO</v>
          </cell>
          <cell r="G11215" t="str">
            <v>Good</v>
          </cell>
          <cell r="H11215" t="str">
            <v>NA</v>
          </cell>
          <cell r="I11215" t="str">
            <v>Latis</v>
          </cell>
          <cell r="J11215" t="str">
            <v>P3</v>
          </cell>
          <cell r="K11215" t="str">
            <v>R4</v>
          </cell>
        </row>
        <row r="11216">
          <cell r="A11216" t="str">
            <v>JED0050</v>
          </cell>
          <cell r="B11216" t="str">
            <v>JED0050</v>
          </cell>
          <cell r="C11216"/>
          <cell r="D11216" t="str">
            <v>JED1M7050</v>
          </cell>
          <cell r="E11216" t="str">
            <v>JED1MN0050</v>
          </cell>
          <cell r="F11216" t="str">
            <v>Generator-SG</v>
          </cell>
          <cell r="G11216" t="str">
            <v>Vandalized</v>
          </cell>
          <cell r="H11216" t="str">
            <v>NO</v>
          </cell>
          <cell r="I11216" t="str">
            <v>Latis</v>
          </cell>
          <cell r="J11216" t="str">
            <v>Less than 5 Sites</v>
          </cell>
          <cell r="K11216" t="str">
            <v>R4</v>
          </cell>
        </row>
        <row r="11217">
          <cell r="A11217" t="str">
            <v>ABH0223</v>
          </cell>
          <cell r="B11217" t="str">
            <v>ABH0223</v>
          </cell>
          <cell r="C11217"/>
          <cell r="D11217" t="str">
            <v>ABH1M7223</v>
          </cell>
          <cell r="E11217" t="str">
            <v>ABH1MN0223</v>
          </cell>
          <cell r="F11217" t="str">
            <v>SCECO</v>
          </cell>
          <cell r="G11217" t="str">
            <v>Dead</v>
          </cell>
          <cell r="H11217" t="str">
            <v>NA</v>
          </cell>
          <cell r="I11217" t="str">
            <v>Latis</v>
          </cell>
          <cell r="J11217" t="str">
            <v>P2</v>
          </cell>
          <cell r="K11217" t="str">
            <v>R6</v>
          </cell>
        </row>
        <row r="11218">
          <cell r="A11218" t="str">
            <v>JED2359</v>
          </cell>
          <cell r="B11218" t="str">
            <v>JED2359</v>
          </cell>
          <cell r="C11218"/>
          <cell r="D11218" t="str">
            <v>JED1M8359</v>
          </cell>
          <cell r="E11218" t="str">
            <v>JED1MN2359</v>
          </cell>
          <cell r="F11218" t="str">
            <v>SCECO</v>
          </cell>
          <cell r="G11218" t="str">
            <v>Good</v>
          </cell>
          <cell r="H11218" t="str">
            <v>NA</v>
          </cell>
          <cell r="I11218" t="str">
            <v>Latis</v>
          </cell>
          <cell r="J11218" t="str">
            <v>P3</v>
          </cell>
          <cell r="K11218" t="str">
            <v>R4</v>
          </cell>
        </row>
        <row r="11219">
          <cell r="A11219" t="str">
            <v>JUM2962</v>
          </cell>
          <cell r="B11219" t="str">
            <v>JUM2962</v>
          </cell>
          <cell r="C11219"/>
          <cell r="D11219" t="str">
            <v>JUM1M8962</v>
          </cell>
          <cell r="E11219"/>
          <cell r="F11219" t="str">
            <v>Sceco</v>
          </cell>
          <cell r="G11219" t="str">
            <v>Vandalized</v>
          </cell>
          <cell r="H11219" t="str">
            <v>NA</v>
          </cell>
          <cell r="I11219" t="str">
            <v>Latis</v>
          </cell>
          <cell r="J11219" t="str">
            <v>P3</v>
          </cell>
          <cell r="K11219" t="str">
            <v>R5</v>
          </cell>
        </row>
        <row r="11220">
          <cell r="A11220" t="str">
            <v>WDS0520</v>
          </cell>
          <cell r="B11220" t="str">
            <v>WDS0520</v>
          </cell>
          <cell r="C11220"/>
          <cell r="D11220" t="str">
            <v>WDS1M7520</v>
          </cell>
          <cell r="E11220" t="str">
            <v>WDS1MN0520</v>
          </cell>
          <cell r="F11220" t="str">
            <v>SCECO</v>
          </cell>
          <cell r="G11220" t="str">
            <v>Dead</v>
          </cell>
          <cell r="H11220" t="str">
            <v>NA</v>
          </cell>
          <cell r="I11220" t="str">
            <v>Latis</v>
          </cell>
          <cell r="J11220" t="str">
            <v>P3</v>
          </cell>
          <cell r="K11220" t="str">
            <v>R6</v>
          </cell>
        </row>
        <row r="11221">
          <cell r="A11221" t="str">
            <v>WDS0534</v>
          </cell>
          <cell r="B11221" t="str">
            <v>WDS0534</v>
          </cell>
          <cell r="C11221"/>
          <cell r="D11221" t="str">
            <v>WDS1M7534</v>
          </cell>
          <cell r="E11221" t="str">
            <v>WDS1MN0534</v>
          </cell>
          <cell r="F11221" t="str">
            <v>SCECO</v>
          </cell>
          <cell r="G11221" t="str">
            <v>No BB Shifted</v>
          </cell>
          <cell r="H11221" t="str">
            <v>NA</v>
          </cell>
          <cell r="I11221" t="str">
            <v>Latis</v>
          </cell>
          <cell r="J11221" t="str">
            <v>P3</v>
          </cell>
          <cell r="K11221" t="str">
            <v>R6</v>
          </cell>
        </row>
        <row r="11222">
          <cell r="A11222" t="str">
            <v>JED2820</v>
          </cell>
          <cell r="B11222" t="str">
            <v>JED2820</v>
          </cell>
          <cell r="C11222"/>
          <cell r="D11222" t="str">
            <v>JED1M8820</v>
          </cell>
          <cell r="E11222" t="str">
            <v>JED1MN2820</v>
          </cell>
          <cell r="F11222" t="str">
            <v>Generator-SG</v>
          </cell>
          <cell r="G11222" t="str">
            <v>Vandalized</v>
          </cell>
          <cell r="H11222" t="str">
            <v>No</v>
          </cell>
          <cell r="I11222" t="str">
            <v>Latis</v>
          </cell>
          <cell r="J11222" t="str">
            <v>P3</v>
          </cell>
          <cell r="K11222" t="str">
            <v>R4</v>
          </cell>
        </row>
        <row r="11223">
          <cell r="A11223" t="str">
            <v>HAW2119</v>
          </cell>
          <cell r="B11223" t="str">
            <v>HAW2119</v>
          </cell>
          <cell r="C11223"/>
          <cell r="D11223" t="str">
            <v>HAW1M8119</v>
          </cell>
          <cell r="E11223" t="str">
            <v>HAW1MN2119</v>
          </cell>
          <cell r="F11223" t="str">
            <v>SCECO</v>
          </cell>
          <cell r="G11223" t="str">
            <v>No BB Shifted</v>
          </cell>
          <cell r="H11223" t="str">
            <v>NA</v>
          </cell>
          <cell r="I11223" t="str">
            <v>Latis</v>
          </cell>
          <cell r="J11223" t="str">
            <v>P3</v>
          </cell>
          <cell r="K11223" t="str">
            <v>R4</v>
          </cell>
        </row>
        <row r="11224">
          <cell r="A11224" t="str">
            <v>JED2480</v>
          </cell>
          <cell r="B11224" t="str">
            <v>JED2480</v>
          </cell>
          <cell r="C11224"/>
          <cell r="D11224" t="str">
            <v>JED1M8480</v>
          </cell>
          <cell r="E11224" t="str">
            <v>JED1MN2480</v>
          </cell>
          <cell r="F11224" t="str">
            <v>Sceco</v>
          </cell>
          <cell r="G11224" t="str">
            <v>No BB Shifted</v>
          </cell>
          <cell r="H11224" t="str">
            <v>NA</v>
          </cell>
          <cell r="I11224" t="str">
            <v>Latis</v>
          </cell>
          <cell r="J11224" t="str">
            <v>P3</v>
          </cell>
          <cell r="K11224" t="str">
            <v>R4</v>
          </cell>
        </row>
        <row r="11225">
          <cell r="A11225" t="str">
            <v>ABBS2176</v>
          </cell>
          <cell r="B11225" t="str">
            <v>ABBS2176</v>
          </cell>
          <cell r="C11225"/>
          <cell r="D11225" t="str">
            <v>ABBS1M8176</v>
          </cell>
          <cell r="E11225"/>
          <cell r="F11225" t="str">
            <v>SCECO</v>
          </cell>
          <cell r="G11225" t="str">
            <v>Good</v>
          </cell>
          <cell r="H11225" t="str">
            <v>NA</v>
          </cell>
          <cell r="I11225" t="str">
            <v>Latis</v>
          </cell>
          <cell r="J11225" t="str">
            <v>P3</v>
          </cell>
          <cell r="K11225" t="str">
            <v>R6</v>
          </cell>
        </row>
        <row r="11226">
          <cell r="A11226" t="str">
            <v>BSA2006</v>
          </cell>
          <cell r="B11226" t="str">
            <v>BSA2006</v>
          </cell>
          <cell r="C11226"/>
          <cell r="D11226" t="str">
            <v>BSA1M8006</v>
          </cell>
          <cell r="E11226" t="str">
            <v>BSA1MN2006</v>
          </cell>
          <cell r="F11226" t="str">
            <v>SCECO</v>
          </cell>
          <cell r="G11226" t="str">
            <v>Good</v>
          </cell>
          <cell r="H11226" t="str">
            <v>NA</v>
          </cell>
          <cell r="I11226" t="str">
            <v>Latis</v>
          </cell>
          <cell r="J11226" t="str">
            <v>P3</v>
          </cell>
          <cell r="K11226" t="str">
            <v>R6</v>
          </cell>
        </row>
        <row r="11227">
          <cell r="A11227" t="str">
            <v>JIZ0571</v>
          </cell>
          <cell r="B11227" t="str">
            <v>JIZ0571</v>
          </cell>
          <cell r="C11227"/>
          <cell r="D11227" t="str">
            <v>JIZ1M7571</v>
          </cell>
          <cell r="E11227"/>
          <cell r="F11227" t="str">
            <v>SCECO</v>
          </cell>
          <cell r="G11227" t="str">
            <v>Good</v>
          </cell>
          <cell r="H11227" t="str">
            <v>NA</v>
          </cell>
          <cell r="I11227" t="str">
            <v>Latis</v>
          </cell>
          <cell r="J11227" t="str">
            <v>P3</v>
          </cell>
          <cell r="K11227" t="str">
            <v>R6</v>
          </cell>
        </row>
        <row r="11228">
          <cell r="A11228" t="str">
            <v>MHL0776</v>
          </cell>
          <cell r="B11228" t="str">
            <v>MHL0776</v>
          </cell>
          <cell r="C11228"/>
          <cell r="D11228" t="str">
            <v>MHL1M7776</v>
          </cell>
          <cell r="E11228"/>
          <cell r="F11228" t="str">
            <v>SCECO</v>
          </cell>
          <cell r="G11228" t="str">
            <v>In progress</v>
          </cell>
          <cell r="H11228" t="str">
            <v>NA</v>
          </cell>
          <cell r="I11228" t="str">
            <v>Latis</v>
          </cell>
          <cell r="J11228" t="str">
            <v>P3</v>
          </cell>
          <cell r="K11228" t="str">
            <v>R6</v>
          </cell>
        </row>
        <row r="11229">
          <cell r="A11229" t="str">
            <v>JED2607</v>
          </cell>
          <cell r="B11229" t="str">
            <v>JED2607</v>
          </cell>
          <cell r="C11229"/>
          <cell r="D11229" t="str">
            <v>JED1M8607</v>
          </cell>
          <cell r="E11229"/>
          <cell r="F11229" t="str">
            <v>Sceco</v>
          </cell>
          <cell r="G11229" t="str">
            <v>Weak</v>
          </cell>
          <cell r="H11229" t="str">
            <v>NA</v>
          </cell>
          <cell r="I11229" t="str">
            <v>Latis</v>
          </cell>
          <cell r="J11229" t="str">
            <v>P3</v>
          </cell>
          <cell r="K11229" t="str">
            <v>R4</v>
          </cell>
        </row>
        <row r="11230">
          <cell r="A11230" t="str">
            <v>BHR2553</v>
          </cell>
          <cell r="B11230" t="str">
            <v>BHR2553</v>
          </cell>
          <cell r="C11230"/>
          <cell r="D11230" t="str">
            <v>BHR1M8553</v>
          </cell>
          <cell r="E11230" t="str">
            <v>BHR1MN2553</v>
          </cell>
          <cell r="F11230" t="str">
            <v>Sceco</v>
          </cell>
          <cell r="G11230" t="str">
            <v>Good</v>
          </cell>
          <cell r="H11230" t="str">
            <v>NA</v>
          </cell>
          <cell r="I11230" t="str">
            <v>Latis</v>
          </cell>
          <cell r="J11230" t="str">
            <v>P3</v>
          </cell>
          <cell r="K11230" t="str">
            <v>R4</v>
          </cell>
        </row>
        <row r="11231">
          <cell r="A11231" t="str">
            <v>HAJ0082</v>
          </cell>
          <cell r="B11231"/>
          <cell r="C11231"/>
          <cell r="D11231"/>
          <cell r="E11231"/>
          <cell r="F11231" t="str">
            <v>SCECO</v>
          </cell>
          <cell r="G11231" t="str">
            <v>Haj Removal</v>
          </cell>
          <cell r="H11231" t="str">
            <v>NA</v>
          </cell>
          <cell r="I11231" t="str">
            <v>Latis</v>
          </cell>
          <cell r="J11231" t="str">
            <v>Less than 5 Sites</v>
          </cell>
          <cell r="K11231" t="str">
            <v>R5</v>
          </cell>
        </row>
        <row r="11232">
          <cell r="A11232" t="str">
            <v>BLJ2029</v>
          </cell>
          <cell r="B11232" t="str">
            <v>BLJ2029</v>
          </cell>
          <cell r="C11232"/>
          <cell r="D11232" t="str">
            <v>BLJ1M8029</v>
          </cell>
          <cell r="E11232"/>
          <cell r="F11232" t="str">
            <v>SCECO</v>
          </cell>
          <cell r="G11232" t="str">
            <v>In progress</v>
          </cell>
          <cell r="H11232" t="str">
            <v>NA</v>
          </cell>
          <cell r="I11232" t="str">
            <v>Latis</v>
          </cell>
          <cell r="J11232" t="str">
            <v>P3</v>
          </cell>
          <cell r="K11232" t="str">
            <v>R6</v>
          </cell>
        </row>
        <row r="11233">
          <cell r="A11233" t="str">
            <v>BHR2323</v>
          </cell>
          <cell r="B11233" t="str">
            <v>BHR2323</v>
          </cell>
          <cell r="C11233"/>
          <cell r="D11233" t="str">
            <v>BHR1M8323</v>
          </cell>
          <cell r="E11233" t="str">
            <v>BHR1MN2323</v>
          </cell>
          <cell r="F11233" t="str">
            <v>Sceco</v>
          </cell>
          <cell r="G11233" t="str">
            <v>Good</v>
          </cell>
          <cell r="H11233" t="str">
            <v>NA</v>
          </cell>
          <cell r="I11233" t="str">
            <v>Latis</v>
          </cell>
          <cell r="J11233" t="str">
            <v>P3</v>
          </cell>
          <cell r="K11233" t="str">
            <v>R4</v>
          </cell>
        </row>
        <row r="11234">
          <cell r="A11234" t="str">
            <v>BHR2989</v>
          </cell>
          <cell r="B11234" t="str">
            <v>BHR2989</v>
          </cell>
          <cell r="C11234"/>
          <cell r="D11234" t="str">
            <v>BHR1M8989</v>
          </cell>
          <cell r="E11234" t="str">
            <v>BHR1MN2989</v>
          </cell>
          <cell r="F11234" t="str">
            <v>Sceco</v>
          </cell>
          <cell r="G11234" t="str">
            <v>Dead</v>
          </cell>
          <cell r="H11234" t="str">
            <v>NA</v>
          </cell>
          <cell r="I11234" t="str">
            <v>Latis</v>
          </cell>
          <cell r="J11234" t="str">
            <v>P3</v>
          </cell>
          <cell r="K11234" t="str">
            <v>R4</v>
          </cell>
        </row>
        <row r="11235">
          <cell r="A11235" t="str">
            <v>JED2823</v>
          </cell>
          <cell r="B11235" t="str">
            <v>JED2823</v>
          </cell>
          <cell r="C11235"/>
          <cell r="D11235" t="str">
            <v>JED1M8823</v>
          </cell>
          <cell r="E11235" t="str">
            <v>JED1MN2823</v>
          </cell>
          <cell r="F11235" t="str">
            <v>Generator-SG</v>
          </cell>
          <cell r="G11235" t="str">
            <v>Vandalized</v>
          </cell>
          <cell r="H11235" t="str">
            <v>NA</v>
          </cell>
          <cell r="I11235" t="str">
            <v>Latis</v>
          </cell>
          <cell r="J11235" t="str">
            <v>P3</v>
          </cell>
          <cell r="K11235" t="str">
            <v>R4</v>
          </cell>
        </row>
        <row r="11236">
          <cell r="A11236" t="str">
            <v>JED2317</v>
          </cell>
          <cell r="B11236" t="str">
            <v>JED2317</v>
          </cell>
          <cell r="C11236"/>
          <cell r="D11236" t="str">
            <v>JED1M8317</v>
          </cell>
          <cell r="E11236" t="str">
            <v>JED1MC2317</v>
          </cell>
          <cell r="F11236" t="str">
            <v>Sceco</v>
          </cell>
          <cell r="G11236" t="str">
            <v>In progress</v>
          </cell>
          <cell r="H11236" t="str">
            <v>NA</v>
          </cell>
          <cell r="I11236" t="str">
            <v>Latis</v>
          </cell>
          <cell r="J11236" t="str">
            <v>P3</v>
          </cell>
          <cell r="K11236" t="str">
            <v>R4</v>
          </cell>
        </row>
        <row r="11237">
          <cell r="A11237" t="str">
            <v>JED2235</v>
          </cell>
          <cell r="B11237" t="str">
            <v>JED2235</v>
          </cell>
          <cell r="C11237"/>
          <cell r="D11237" t="str">
            <v>JED1M8235</v>
          </cell>
          <cell r="E11237" t="str">
            <v>JED1MN2235</v>
          </cell>
          <cell r="F11237" t="str">
            <v>Sceco</v>
          </cell>
          <cell r="G11237" t="str">
            <v>In progress</v>
          </cell>
          <cell r="H11237" t="str">
            <v>NA</v>
          </cell>
          <cell r="I11237" t="str">
            <v>Latis</v>
          </cell>
          <cell r="J11237" t="str">
            <v>P3</v>
          </cell>
          <cell r="K11237" t="str">
            <v>R4</v>
          </cell>
        </row>
        <row r="11238">
          <cell r="A11238" t="str">
            <v>JED0330</v>
          </cell>
          <cell r="B11238" t="str">
            <v>JED0330</v>
          </cell>
          <cell r="C11238"/>
          <cell r="D11238" t="str">
            <v>JED1M7330</v>
          </cell>
          <cell r="E11238" t="str">
            <v>JED1MN0330</v>
          </cell>
          <cell r="F11238" t="str">
            <v>SCECO</v>
          </cell>
          <cell r="G11238" t="str">
            <v>Good</v>
          </cell>
          <cell r="H11238" t="str">
            <v>NA</v>
          </cell>
          <cell r="I11238" t="str">
            <v>Latis</v>
          </cell>
          <cell r="J11238" t="str">
            <v>P1</v>
          </cell>
          <cell r="K11238" t="str">
            <v>R4</v>
          </cell>
        </row>
        <row r="11239">
          <cell r="A11239" t="str">
            <v>HAJ0207</v>
          </cell>
          <cell r="B11239"/>
          <cell r="C11239"/>
          <cell r="D11239"/>
          <cell r="E11239"/>
          <cell r="F11239" t="str">
            <v>SCECO</v>
          </cell>
          <cell r="G11239" t="str">
            <v>Haj Removal</v>
          </cell>
          <cell r="H11239" t="str">
            <v>NA</v>
          </cell>
          <cell r="I11239" t="str">
            <v>Latis</v>
          </cell>
          <cell r="J11239" t="str">
            <v>Less than 5 Sites</v>
          </cell>
          <cell r="K11239" t="str">
            <v>R5</v>
          </cell>
        </row>
        <row r="11240">
          <cell r="A11240" t="str">
            <v>JDMK2408</v>
          </cell>
          <cell r="B11240" t="str">
            <v>JDMK2408</v>
          </cell>
          <cell r="C11240"/>
          <cell r="D11240" t="str">
            <v>JDMK1M8408</v>
          </cell>
          <cell r="E11240"/>
          <cell r="F11240" t="str">
            <v>Generator-SG</v>
          </cell>
          <cell r="G11240" t="str">
            <v>Dead</v>
          </cell>
          <cell r="H11240" t="str">
            <v>No</v>
          </cell>
          <cell r="I11240" t="str">
            <v>Latis</v>
          </cell>
          <cell r="J11240" t="str">
            <v>P3</v>
          </cell>
          <cell r="K11240" t="str">
            <v>R4</v>
          </cell>
        </row>
        <row r="11241">
          <cell r="A11241" t="str">
            <v>JED2303</v>
          </cell>
          <cell r="B11241" t="str">
            <v>JED2303</v>
          </cell>
          <cell r="C11241"/>
          <cell r="D11241" t="str">
            <v>JED1M8303</v>
          </cell>
          <cell r="E11241" t="str">
            <v>JED1MNC2303</v>
          </cell>
          <cell r="F11241" t="str">
            <v>Generator-SG</v>
          </cell>
          <cell r="G11241" t="str">
            <v>In progress</v>
          </cell>
          <cell r="H11241" t="str">
            <v>NA</v>
          </cell>
          <cell r="I11241" t="str">
            <v>Latis</v>
          </cell>
          <cell r="J11241" t="str">
            <v>P3</v>
          </cell>
          <cell r="K11241" t="str">
            <v>R4</v>
          </cell>
        </row>
        <row r="11242">
          <cell r="A11242" t="str">
            <v>JED2625</v>
          </cell>
          <cell r="B11242" t="str">
            <v>JED2625</v>
          </cell>
          <cell r="C11242"/>
          <cell r="D11242" t="str">
            <v>JED1M8625</v>
          </cell>
          <cell r="E11242" t="str">
            <v>JED1MN2625</v>
          </cell>
          <cell r="F11242" t="str">
            <v>Sceco</v>
          </cell>
          <cell r="G11242" t="str">
            <v>No BB Shifted</v>
          </cell>
          <cell r="H11242" t="str">
            <v>NA</v>
          </cell>
          <cell r="I11242" t="str">
            <v>Latis</v>
          </cell>
          <cell r="J11242" t="str">
            <v>P3</v>
          </cell>
          <cell r="K11242" t="str">
            <v>R4</v>
          </cell>
        </row>
        <row r="11243">
          <cell r="A11243" t="str">
            <v>MAK2707</v>
          </cell>
          <cell r="B11243" t="str">
            <v>MAK2707</v>
          </cell>
          <cell r="C11243"/>
          <cell r="D11243" t="str">
            <v>MAK1M8707</v>
          </cell>
          <cell r="E11243" t="str">
            <v>MAK1MN2707</v>
          </cell>
          <cell r="F11243" t="str">
            <v>Sceco</v>
          </cell>
          <cell r="G11243" t="str">
            <v>In progress</v>
          </cell>
          <cell r="H11243" t="str">
            <v>NA</v>
          </cell>
          <cell r="I11243" t="str">
            <v>Latis</v>
          </cell>
          <cell r="J11243" t="str">
            <v>P3</v>
          </cell>
          <cell r="K11243" t="str">
            <v>R5</v>
          </cell>
        </row>
        <row r="11244">
          <cell r="A11244" t="str">
            <v>JED2783</v>
          </cell>
          <cell r="B11244" t="str">
            <v>JED2783</v>
          </cell>
          <cell r="C11244"/>
          <cell r="D11244" t="str">
            <v>JED1M8783</v>
          </cell>
          <cell r="E11244" t="str">
            <v>JED1MNC2783</v>
          </cell>
          <cell r="F11244" t="str">
            <v>Generator-SG</v>
          </cell>
          <cell r="G11244" t="str">
            <v>Vandalized</v>
          </cell>
          <cell r="H11244" t="str">
            <v>NO</v>
          </cell>
          <cell r="I11244" t="str">
            <v>Latis</v>
          </cell>
          <cell r="J11244" t="str">
            <v>P3</v>
          </cell>
          <cell r="K11244" t="str">
            <v>R4</v>
          </cell>
        </row>
        <row r="11245">
          <cell r="A11245" t="str">
            <v>JED2380</v>
          </cell>
          <cell r="B11245" t="str">
            <v>JED2380</v>
          </cell>
          <cell r="C11245"/>
          <cell r="D11245" t="str">
            <v>JED1M8380</v>
          </cell>
          <cell r="E11245" t="str">
            <v>JED1MNC2380</v>
          </cell>
          <cell r="F11245" t="str">
            <v>Sceco</v>
          </cell>
          <cell r="G11245" t="str">
            <v>Dead</v>
          </cell>
          <cell r="H11245" t="str">
            <v>NA</v>
          </cell>
          <cell r="I11245" t="str">
            <v>Latis</v>
          </cell>
          <cell r="J11245" t="str">
            <v>P3</v>
          </cell>
          <cell r="K11245" t="str">
            <v>R4</v>
          </cell>
        </row>
        <row r="11246">
          <cell r="A11246" t="str">
            <v>KMS0599</v>
          </cell>
          <cell r="B11246" t="str">
            <v>KMS0599</v>
          </cell>
          <cell r="C11246"/>
          <cell r="D11246" t="str">
            <v>KMS1M7599</v>
          </cell>
          <cell r="E11246" t="str">
            <v>KMS1MN0599</v>
          </cell>
          <cell r="F11246" t="str">
            <v>SCECO</v>
          </cell>
          <cell r="G11246" t="str">
            <v>Good</v>
          </cell>
          <cell r="H11246" t="str">
            <v>NA</v>
          </cell>
          <cell r="I11246" t="str">
            <v>Latis</v>
          </cell>
          <cell r="J11246" t="str">
            <v>P3</v>
          </cell>
          <cell r="K11246" t="str">
            <v>R6</v>
          </cell>
        </row>
        <row r="11247">
          <cell r="A11247" t="str">
            <v>JED2635</v>
          </cell>
          <cell r="B11247" t="str">
            <v>JED2635</v>
          </cell>
          <cell r="C11247"/>
          <cell r="D11247" t="str">
            <v>JED1M8635</v>
          </cell>
          <cell r="E11247" t="str">
            <v>JED1MN2635</v>
          </cell>
          <cell r="F11247" t="str">
            <v>Sceco</v>
          </cell>
          <cell r="G11247" t="str">
            <v>No BB Shifted</v>
          </cell>
          <cell r="H11247" t="str">
            <v>NA</v>
          </cell>
          <cell r="I11247" t="str">
            <v>Latis</v>
          </cell>
          <cell r="J11247" t="str">
            <v>P3</v>
          </cell>
          <cell r="K11247" t="str">
            <v>R4</v>
          </cell>
        </row>
        <row r="11248">
          <cell r="A11248" t="str">
            <v>JED2279</v>
          </cell>
          <cell r="B11248" t="str">
            <v>JED2279</v>
          </cell>
          <cell r="C11248"/>
          <cell r="D11248" t="str">
            <v>JED1M8279</v>
          </cell>
          <cell r="E11248"/>
          <cell r="F11248" t="str">
            <v>Sceco</v>
          </cell>
          <cell r="G11248" t="str">
            <v>Dead</v>
          </cell>
          <cell r="H11248" t="str">
            <v>NA</v>
          </cell>
          <cell r="I11248" t="str">
            <v>Latis</v>
          </cell>
          <cell r="J11248" t="str">
            <v>P3</v>
          </cell>
          <cell r="K11248" t="str">
            <v>R4</v>
          </cell>
        </row>
        <row r="11249">
          <cell r="A11249" t="str">
            <v>JED2189</v>
          </cell>
          <cell r="B11249" t="str">
            <v>JED2189</v>
          </cell>
          <cell r="C11249"/>
          <cell r="D11249" t="str">
            <v>JED1M8189</v>
          </cell>
          <cell r="E11249" t="str">
            <v>JED1MN2189</v>
          </cell>
          <cell r="F11249" t="str">
            <v>Generator-SG</v>
          </cell>
          <cell r="G11249" t="str">
            <v>No BB Shifted</v>
          </cell>
          <cell r="H11249" t="str">
            <v>NA</v>
          </cell>
          <cell r="I11249" t="str">
            <v>Latis</v>
          </cell>
          <cell r="J11249" t="str">
            <v>P3</v>
          </cell>
          <cell r="K11249" t="str">
            <v>R4</v>
          </cell>
        </row>
        <row r="11250">
          <cell r="A11250" t="str">
            <v>MAK0832</v>
          </cell>
          <cell r="B11250" t="str">
            <v>MAK0832</v>
          </cell>
          <cell r="C11250"/>
          <cell r="D11250" t="str">
            <v>MAK1M7832</v>
          </cell>
          <cell r="E11250" t="str">
            <v>MAK1MN0832</v>
          </cell>
          <cell r="F11250" t="str">
            <v>Sceco</v>
          </cell>
          <cell r="G11250" t="str">
            <v>In progress</v>
          </cell>
          <cell r="H11250" t="str">
            <v>NA</v>
          </cell>
          <cell r="I11250" t="str">
            <v>Latis</v>
          </cell>
          <cell r="J11250" t="str">
            <v>P3</v>
          </cell>
          <cell r="K11250" t="str">
            <v>R5</v>
          </cell>
        </row>
        <row r="11251">
          <cell r="A11251" t="str">
            <v>ARF0761</v>
          </cell>
          <cell r="B11251" t="str">
            <v>ARF0761</v>
          </cell>
          <cell r="C11251"/>
          <cell r="D11251" t="str">
            <v>ARF1M7761</v>
          </cell>
          <cell r="E11251" t="str">
            <v>ARF1MN0761</v>
          </cell>
          <cell r="F11251" t="str">
            <v>SCECO</v>
          </cell>
          <cell r="G11251" t="str">
            <v>In progress</v>
          </cell>
          <cell r="H11251" t="str">
            <v>NA</v>
          </cell>
          <cell r="I11251" t="str">
            <v>Latis</v>
          </cell>
          <cell r="J11251" t="str">
            <v>P3</v>
          </cell>
          <cell r="K11251" t="str">
            <v>R6</v>
          </cell>
        </row>
        <row r="11252">
          <cell r="A11252" t="str">
            <v>JIZ0573</v>
          </cell>
          <cell r="B11252" t="str">
            <v>JIZ0573</v>
          </cell>
          <cell r="C11252"/>
          <cell r="D11252" t="str">
            <v>JIZ1M7573</v>
          </cell>
          <cell r="E11252" t="str">
            <v>JIZ1MC0573</v>
          </cell>
          <cell r="F11252" t="str">
            <v>SCECO</v>
          </cell>
          <cell r="G11252" t="str">
            <v>In progress</v>
          </cell>
          <cell r="H11252" t="str">
            <v>NA</v>
          </cell>
          <cell r="I11252" t="str">
            <v>Latis</v>
          </cell>
          <cell r="J11252" t="str">
            <v>P3</v>
          </cell>
          <cell r="K11252" t="str">
            <v>R6</v>
          </cell>
        </row>
        <row r="11253">
          <cell r="A11253" t="str">
            <v>ARF0755</v>
          </cell>
          <cell r="B11253" t="str">
            <v>ARF0755</v>
          </cell>
          <cell r="C11253"/>
          <cell r="D11253" t="str">
            <v>ARF1M7755</v>
          </cell>
          <cell r="E11253" t="str">
            <v>ARF1MN0755</v>
          </cell>
          <cell r="F11253" t="str">
            <v>Generator-SG</v>
          </cell>
          <cell r="G11253" t="str">
            <v>Good</v>
          </cell>
          <cell r="H11253" t="str">
            <v>NA</v>
          </cell>
          <cell r="I11253" t="str">
            <v>Latis</v>
          </cell>
          <cell r="J11253" t="str">
            <v>P3</v>
          </cell>
          <cell r="K11253" t="str">
            <v>R6</v>
          </cell>
        </row>
        <row r="11254">
          <cell r="A11254" t="str">
            <v>HAJ2936</v>
          </cell>
          <cell r="B11254"/>
          <cell r="C11254"/>
          <cell r="D11254"/>
          <cell r="E11254"/>
          <cell r="F11254" t="str">
            <v>SCECO</v>
          </cell>
          <cell r="G11254" t="str">
            <v>HAJ removal</v>
          </cell>
          <cell r="H11254" t="str">
            <v>NA</v>
          </cell>
          <cell r="I11254" t="str">
            <v>Latis</v>
          </cell>
          <cell r="J11254" t="str">
            <v>P3</v>
          </cell>
          <cell r="K11254" t="str">
            <v>R5</v>
          </cell>
        </row>
        <row r="11255">
          <cell r="A11255" t="str">
            <v>KMS0593</v>
          </cell>
          <cell r="B11255" t="str">
            <v>KMS0593</v>
          </cell>
          <cell r="C11255"/>
          <cell r="D11255" t="str">
            <v>KMS1M7593</v>
          </cell>
          <cell r="E11255" t="str">
            <v>KMS1MC0593</v>
          </cell>
          <cell r="F11255" t="str">
            <v>Generator-SG</v>
          </cell>
          <cell r="G11255" t="str">
            <v>In progress</v>
          </cell>
          <cell r="H11255" t="str">
            <v>NA</v>
          </cell>
          <cell r="I11255" t="str">
            <v>Latis</v>
          </cell>
          <cell r="J11255" t="str">
            <v>P3</v>
          </cell>
          <cell r="K11255" t="str">
            <v>R6</v>
          </cell>
        </row>
        <row r="11256">
          <cell r="A11256" t="str">
            <v>KMS0591</v>
          </cell>
          <cell r="B11256" t="str">
            <v>KMS0591</v>
          </cell>
          <cell r="C11256"/>
          <cell r="D11256" t="str">
            <v>KMS1M7591</v>
          </cell>
          <cell r="E11256" t="str">
            <v>KMS1MN0591</v>
          </cell>
          <cell r="F11256" t="str">
            <v>SCECO</v>
          </cell>
          <cell r="G11256" t="str">
            <v>In progress</v>
          </cell>
          <cell r="H11256" t="str">
            <v>NA</v>
          </cell>
          <cell r="I11256" t="str">
            <v>Latis</v>
          </cell>
          <cell r="J11256" t="str">
            <v>P3</v>
          </cell>
          <cell r="K11256" t="str">
            <v>R6</v>
          </cell>
        </row>
        <row r="11257">
          <cell r="A11257" t="str">
            <v>KMS0583</v>
          </cell>
          <cell r="B11257" t="str">
            <v>KMS0583</v>
          </cell>
          <cell r="C11257"/>
          <cell r="D11257" t="str">
            <v>KMS1M7583</v>
          </cell>
          <cell r="E11257" t="str">
            <v>KMS1MN0583</v>
          </cell>
          <cell r="F11257" t="str">
            <v>SCECO</v>
          </cell>
          <cell r="G11257" t="str">
            <v>In progress</v>
          </cell>
          <cell r="H11257" t="str">
            <v>NA</v>
          </cell>
          <cell r="I11257" t="str">
            <v>Latis</v>
          </cell>
          <cell r="J11257" t="str">
            <v>P3</v>
          </cell>
          <cell r="K11257" t="str">
            <v>R6</v>
          </cell>
        </row>
        <row r="11258">
          <cell r="A11258" t="str">
            <v>NJR2457</v>
          </cell>
          <cell r="B11258" t="str">
            <v>NJR2457</v>
          </cell>
          <cell r="C11258"/>
          <cell r="D11258" t="str">
            <v>NJR1M8457</v>
          </cell>
          <cell r="E11258" t="str">
            <v>NJR1MNC2457</v>
          </cell>
          <cell r="F11258" t="str">
            <v>SCECO</v>
          </cell>
          <cell r="G11258" t="str">
            <v>In progress</v>
          </cell>
          <cell r="H11258" t="str">
            <v>NA</v>
          </cell>
          <cell r="I11258" t="str">
            <v>Latis</v>
          </cell>
          <cell r="J11258" t="str">
            <v>P3</v>
          </cell>
          <cell r="K11258" t="str">
            <v>R6</v>
          </cell>
        </row>
        <row r="11259">
          <cell r="A11259" t="str">
            <v>NJR2451</v>
          </cell>
          <cell r="B11259" t="str">
            <v>NJR2451</v>
          </cell>
          <cell r="C11259"/>
          <cell r="D11259" t="str">
            <v>NJR1M8451</v>
          </cell>
          <cell r="E11259" t="str">
            <v>NJR1MNC2451</v>
          </cell>
          <cell r="F11259" t="str">
            <v>SCECO</v>
          </cell>
          <cell r="G11259" t="str">
            <v>In progress</v>
          </cell>
          <cell r="H11259" t="str">
            <v>NA</v>
          </cell>
          <cell r="I11259" t="str">
            <v>Latis</v>
          </cell>
          <cell r="J11259" t="str">
            <v>P3</v>
          </cell>
          <cell r="K11259" t="str">
            <v>R6</v>
          </cell>
        </row>
        <row r="11260">
          <cell r="A11260" t="str">
            <v>KMS0586</v>
          </cell>
          <cell r="B11260" t="str">
            <v>KMS0585</v>
          </cell>
          <cell r="C11260"/>
          <cell r="D11260" t="str">
            <v>KMS1M7586</v>
          </cell>
          <cell r="E11260" t="str">
            <v>KMS1MC0586</v>
          </cell>
          <cell r="F11260" t="str">
            <v>Generator-SG</v>
          </cell>
          <cell r="G11260" t="str">
            <v>In progress</v>
          </cell>
          <cell r="H11260" t="str">
            <v>NA</v>
          </cell>
          <cell r="I11260" t="str">
            <v>Latis</v>
          </cell>
          <cell r="J11260" t="str">
            <v>P3</v>
          </cell>
          <cell r="K11260" t="str">
            <v>R6</v>
          </cell>
        </row>
        <row r="11261">
          <cell r="A11261" t="str">
            <v>KMS0592</v>
          </cell>
          <cell r="B11261" t="str">
            <v>KMS0592</v>
          </cell>
          <cell r="C11261"/>
          <cell r="D11261" t="str">
            <v>KMS1M7592</v>
          </cell>
          <cell r="E11261" t="str">
            <v>KMS1MC0592</v>
          </cell>
          <cell r="F11261" t="str">
            <v>Generator-SG</v>
          </cell>
          <cell r="G11261" t="str">
            <v>In progress</v>
          </cell>
          <cell r="H11261" t="str">
            <v>NA</v>
          </cell>
          <cell r="I11261" t="str">
            <v>Latis</v>
          </cell>
          <cell r="J11261" t="str">
            <v>P3</v>
          </cell>
          <cell r="K11261" t="str">
            <v>R6</v>
          </cell>
        </row>
        <row r="11262">
          <cell r="A11262" t="str">
            <v>ARF2446</v>
          </cell>
          <cell r="B11262" t="str">
            <v>ARF2446</v>
          </cell>
          <cell r="C11262"/>
          <cell r="D11262" t="str">
            <v>ARF1M8446</v>
          </cell>
          <cell r="E11262" t="str">
            <v>ARF1MN2446</v>
          </cell>
          <cell r="F11262" t="str">
            <v>Generator-SG</v>
          </cell>
          <cell r="G11262" t="str">
            <v>Good</v>
          </cell>
          <cell r="H11262" t="str">
            <v>NA</v>
          </cell>
          <cell r="I11262" t="str">
            <v>Latis</v>
          </cell>
          <cell r="J11262" t="str">
            <v>P3</v>
          </cell>
          <cell r="K11262" t="str">
            <v>R6</v>
          </cell>
        </row>
        <row r="11263">
          <cell r="A11263" t="str">
            <v>MAK2709</v>
          </cell>
          <cell r="B11263" t="str">
            <v>MAK2709</v>
          </cell>
          <cell r="C11263"/>
          <cell r="D11263" t="str">
            <v>MAK1M8709</v>
          </cell>
          <cell r="E11263" t="str">
            <v>MAK1MN2709</v>
          </cell>
          <cell r="F11263" t="str">
            <v>Sceco</v>
          </cell>
          <cell r="G11263" t="str">
            <v>In progress</v>
          </cell>
          <cell r="H11263" t="str">
            <v>NA</v>
          </cell>
          <cell r="I11263" t="str">
            <v>Latis</v>
          </cell>
          <cell r="J11263" t="str">
            <v>P3</v>
          </cell>
          <cell r="K11263" t="str">
            <v>R5</v>
          </cell>
        </row>
        <row r="11264">
          <cell r="A11264" t="str">
            <v>KMS0589</v>
          </cell>
          <cell r="B11264" t="str">
            <v>KMS0589</v>
          </cell>
          <cell r="C11264"/>
          <cell r="D11264" t="str">
            <v>KMS1M7589</v>
          </cell>
          <cell r="E11264" t="str">
            <v>KMS1MN0589</v>
          </cell>
          <cell r="F11264" t="str">
            <v>SCECO</v>
          </cell>
          <cell r="G11264" t="str">
            <v>In progress</v>
          </cell>
          <cell r="H11264" t="str">
            <v>NA</v>
          </cell>
          <cell r="I11264" t="str">
            <v>Latis</v>
          </cell>
          <cell r="J11264" t="str">
            <v>P3</v>
          </cell>
          <cell r="K11264" t="str">
            <v>R6</v>
          </cell>
        </row>
        <row r="11265">
          <cell r="A11265" t="str">
            <v>JED2379</v>
          </cell>
          <cell r="B11265" t="str">
            <v>JED2379</v>
          </cell>
          <cell r="C11265"/>
          <cell r="D11265" t="str">
            <v>JED1M8379</v>
          </cell>
          <cell r="E11265" t="str">
            <v>JED1MNC2379</v>
          </cell>
          <cell r="F11265" t="str">
            <v>Sceco</v>
          </cell>
          <cell r="G11265" t="str">
            <v>In progress</v>
          </cell>
          <cell r="H11265" t="str">
            <v>NA</v>
          </cell>
          <cell r="I11265" t="str">
            <v>Latis</v>
          </cell>
          <cell r="J11265" t="str">
            <v>-</v>
          </cell>
          <cell r="K11265" t="str">
            <v>R4</v>
          </cell>
        </row>
        <row r="11266">
          <cell r="A11266" t="str">
            <v>NJR2456</v>
          </cell>
          <cell r="B11266" t="str">
            <v>NJR2456</v>
          </cell>
          <cell r="C11266"/>
          <cell r="D11266" t="str">
            <v>NJR1M8456</v>
          </cell>
          <cell r="E11266" t="str">
            <v>NJR1MNC2456</v>
          </cell>
          <cell r="F11266" t="str">
            <v>SCECO</v>
          </cell>
          <cell r="G11266" t="str">
            <v>In progress</v>
          </cell>
          <cell r="H11266" t="str">
            <v>NA</v>
          </cell>
          <cell r="I11266" t="str">
            <v>Latis</v>
          </cell>
          <cell r="J11266" t="str">
            <v>P3</v>
          </cell>
          <cell r="K11266" t="str">
            <v>R6</v>
          </cell>
        </row>
        <row r="11267">
          <cell r="A11267" t="str">
            <v>KMS0594</v>
          </cell>
          <cell r="B11267" t="str">
            <v>KMS0594</v>
          </cell>
          <cell r="C11267"/>
          <cell r="D11267" t="str">
            <v>KMS1M7594</v>
          </cell>
          <cell r="E11267" t="str">
            <v>KMS1MC0594</v>
          </cell>
          <cell r="F11267" t="str">
            <v>SCECO</v>
          </cell>
          <cell r="G11267" t="str">
            <v>In progress</v>
          </cell>
          <cell r="H11267" t="str">
            <v>NA</v>
          </cell>
          <cell r="I11267" t="str">
            <v>Latis</v>
          </cell>
          <cell r="J11267" t="str">
            <v>P3</v>
          </cell>
          <cell r="K11267" t="str">
            <v>R6</v>
          </cell>
        </row>
        <row r="11268">
          <cell r="A11268" t="str">
            <v>JED2672</v>
          </cell>
          <cell r="B11268" t="str">
            <v>JED2672</v>
          </cell>
          <cell r="C11268"/>
          <cell r="D11268" t="str">
            <v>JED1M8672</v>
          </cell>
          <cell r="E11268" t="str">
            <v>JED1MNC2672</v>
          </cell>
          <cell r="F11268" t="str">
            <v>Sceco</v>
          </cell>
          <cell r="G11268" t="str">
            <v>In progress</v>
          </cell>
          <cell r="H11268" t="str">
            <v>NA</v>
          </cell>
          <cell r="I11268" t="str">
            <v>Latis</v>
          </cell>
          <cell r="J11268" t="str">
            <v>-</v>
          </cell>
          <cell r="K11268" t="str">
            <v>R4</v>
          </cell>
        </row>
        <row r="11269">
          <cell r="A11269" t="str">
            <v>ARR9805</v>
          </cell>
          <cell r="B11269"/>
          <cell r="C11269"/>
          <cell r="D11269"/>
          <cell r="E11269"/>
          <cell r="F11269" t="str">
            <v>Generator-DG</v>
          </cell>
          <cell r="G11269" t="str">
            <v>Good</v>
          </cell>
          <cell r="H11269" t="str">
            <v>No</v>
          </cell>
          <cell r="I11269" t="str">
            <v>Latis</v>
          </cell>
          <cell r="J11269" t="str">
            <v>Hub site (More than 05 Sites)</v>
          </cell>
          <cell r="K11269" t="str">
            <v>R1</v>
          </cell>
        </row>
        <row r="11270">
          <cell r="A11270" t="str">
            <v>ARR9807</v>
          </cell>
          <cell r="B11270"/>
          <cell r="C11270"/>
          <cell r="D11270"/>
          <cell r="E11270"/>
          <cell r="F11270" t="str">
            <v>Power Cube</v>
          </cell>
          <cell r="G11270" t="str">
            <v>Good+Vandalized</v>
          </cell>
          <cell r="H11270" t="str">
            <v>No</v>
          </cell>
          <cell r="I11270" t="str">
            <v>Latis</v>
          </cell>
          <cell r="J11270" t="str">
            <v>Less than 5 Sites</v>
          </cell>
          <cell r="K11270" t="str">
            <v>R1</v>
          </cell>
        </row>
        <row r="11271">
          <cell r="A11271" t="str">
            <v>BTA9001</v>
          </cell>
          <cell r="B11271"/>
          <cell r="C11271"/>
          <cell r="D11271"/>
          <cell r="E11271"/>
          <cell r="F11271" t="str">
            <v>Power Cube</v>
          </cell>
          <cell r="G11271" t="str">
            <v>Good+No BB Design</v>
          </cell>
          <cell r="H11271" t="str">
            <v>No</v>
          </cell>
          <cell r="I11271" t="str">
            <v>Latis</v>
          </cell>
          <cell r="J11271" t="str">
            <v>Less than 5 Sites</v>
          </cell>
          <cell r="K11271" t="str">
            <v>R1</v>
          </cell>
        </row>
        <row r="11272">
          <cell r="A11272" t="str">
            <v>HFF9016</v>
          </cell>
          <cell r="B11272"/>
          <cell r="C11272"/>
          <cell r="D11272"/>
          <cell r="E11272"/>
          <cell r="F11272" t="str">
            <v>Power Cube</v>
          </cell>
          <cell r="G11272" t="str">
            <v>Good+No BB Design</v>
          </cell>
          <cell r="H11272" t="str">
            <v>No</v>
          </cell>
          <cell r="I11272" t="str">
            <v>Latis</v>
          </cell>
          <cell r="J11272" t="str">
            <v>Hub site (More than 05 Sites)</v>
          </cell>
          <cell r="K11272" t="str">
            <v>R1</v>
          </cell>
        </row>
        <row r="11273">
          <cell r="A11273" t="str">
            <v>HRD9015</v>
          </cell>
          <cell r="B11273"/>
          <cell r="C11273"/>
          <cell r="D11273"/>
          <cell r="E11273"/>
          <cell r="F11273" t="str">
            <v>Power Cube</v>
          </cell>
          <cell r="G11273" t="str">
            <v>Good+No BB Design</v>
          </cell>
          <cell r="H11273" t="str">
            <v>No</v>
          </cell>
          <cell r="I11273" t="str">
            <v>Latis</v>
          </cell>
          <cell r="J11273" t="str">
            <v>Less than 5 Sites</v>
          </cell>
          <cell r="K11273" t="str">
            <v>R1</v>
          </cell>
        </row>
        <row r="11274">
          <cell r="A11274" t="str">
            <v>JBK9910</v>
          </cell>
          <cell r="B11274"/>
          <cell r="C11274"/>
          <cell r="D11274"/>
          <cell r="E11274"/>
          <cell r="F11274" t="str">
            <v>Power Cube</v>
          </cell>
          <cell r="G11274" t="str">
            <v>Good+No BB Design</v>
          </cell>
          <cell r="H11274" t="str">
            <v>Yes</v>
          </cell>
          <cell r="I11274" t="str">
            <v>Latis</v>
          </cell>
          <cell r="J11274" t="str">
            <v>Less than 5 Sites</v>
          </cell>
          <cell r="K11274" t="str">
            <v>R1</v>
          </cell>
        </row>
        <row r="11275">
          <cell r="A11275" t="str">
            <v>JBK9911</v>
          </cell>
          <cell r="B11275"/>
          <cell r="C11275"/>
          <cell r="D11275"/>
          <cell r="E11275"/>
          <cell r="F11275" t="str">
            <v>Generator-DG</v>
          </cell>
          <cell r="G11275" t="str">
            <v>Good</v>
          </cell>
          <cell r="H11275" t="str">
            <v>No</v>
          </cell>
          <cell r="I11275" t="str">
            <v>Latis</v>
          </cell>
          <cell r="J11275" t="str">
            <v>Hub site (More than 05 Sites)</v>
          </cell>
          <cell r="K11275" t="str">
            <v>R1</v>
          </cell>
        </row>
        <row r="11276">
          <cell r="A11276" t="str">
            <v>JDNR9012</v>
          </cell>
          <cell r="B11276"/>
          <cell r="C11276"/>
          <cell r="D11276"/>
          <cell r="E11276"/>
          <cell r="F11276" t="str">
            <v>Power Cube</v>
          </cell>
          <cell r="G11276" t="str">
            <v>Good+No BB Design</v>
          </cell>
          <cell r="H11276" t="str">
            <v>No</v>
          </cell>
          <cell r="I11276" t="str">
            <v>Latis</v>
          </cell>
          <cell r="J11276" t="str">
            <v>Less than 5 Sites</v>
          </cell>
          <cell r="K11276" t="str">
            <v>R1</v>
          </cell>
        </row>
        <row r="11277">
          <cell r="A11277" t="str">
            <v>KKM9932</v>
          </cell>
          <cell r="B11277"/>
          <cell r="C11277"/>
          <cell r="D11277"/>
          <cell r="E11277"/>
          <cell r="F11277" t="str">
            <v>Generator-SG</v>
          </cell>
          <cell r="G11277" t="str">
            <v>Good</v>
          </cell>
          <cell r="H11277" t="str">
            <v>No</v>
          </cell>
          <cell r="I11277" t="str">
            <v>Latis</v>
          </cell>
          <cell r="J11277" t="str">
            <v>Hub Site (More than 10 Sites)</v>
          </cell>
          <cell r="K11277" t="str">
            <v>R1</v>
          </cell>
        </row>
        <row r="11278">
          <cell r="A11278" t="str">
            <v>KRS9009</v>
          </cell>
          <cell r="B11278"/>
          <cell r="C11278"/>
          <cell r="D11278"/>
          <cell r="E11278"/>
          <cell r="F11278" t="str">
            <v>Power Cube</v>
          </cell>
          <cell r="G11278" t="str">
            <v>Good+No BB Design</v>
          </cell>
          <cell r="H11278" t="str">
            <v>No</v>
          </cell>
          <cell r="I11278" t="str">
            <v>Latis</v>
          </cell>
          <cell r="J11278" t="str">
            <v>Less than 5 Sites</v>
          </cell>
          <cell r="K11278" t="str">
            <v>R1</v>
          </cell>
        </row>
        <row r="11279">
          <cell r="A11279" t="str">
            <v>RYHR9915</v>
          </cell>
          <cell r="B11279"/>
          <cell r="C11279"/>
          <cell r="D11279"/>
          <cell r="E11279"/>
          <cell r="F11279" t="str">
            <v>Power Cube</v>
          </cell>
          <cell r="G11279" t="str">
            <v>Good+Vandalized</v>
          </cell>
          <cell r="H11279" t="str">
            <v>No</v>
          </cell>
          <cell r="I11279" t="str">
            <v>Latis</v>
          </cell>
          <cell r="J11279" t="str">
            <v>Less than 5 Sites</v>
          </cell>
          <cell r="K11279" t="str">
            <v>R1</v>
          </cell>
        </row>
        <row r="11280">
          <cell r="A11280" t="str">
            <v>SAR9001</v>
          </cell>
          <cell r="B11280"/>
          <cell r="C11280"/>
          <cell r="D11280"/>
          <cell r="E11280"/>
          <cell r="F11280" t="str">
            <v>Generator-SG</v>
          </cell>
          <cell r="G11280" t="str">
            <v>Good</v>
          </cell>
          <cell r="H11280" t="str">
            <v>Yes</v>
          </cell>
          <cell r="I11280" t="str">
            <v>Latis</v>
          </cell>
          <cell r="J11280" t="str">
            <v>Less than 5 Sites</v>
          </cell>
          <cell r="K11280" t="str">
            <v>R1</v>
          </cell>
        </row>
        <row r="11281">
          <cell r="A11281" t="str">
            <v>SLW9002</v>
          </cell>
          <cell r="B11281"/>
          <cell r="C11281"/>
          <cell r="D11281"/>
          <cell r="E11281"/>
          <cell r="F11281" t="str">
            <v>Power Cube</v>
          </cell>
          <cell r="G11281" t="str">
            <v>Good+No BB Design</v>
          </cell>
          <cell r="H11281" t="str">
            <v>No</v>
          </cell>
          <cell r="I11281" t="str">
            <v>Latis</v>
          </cell>
          <cell r="J11281" t="str">
            <v>Hub site (More than 05 Sites)</v>
          </cell>
          <cell r="K11281" t="str">
            <v>R1</v>
          </cell>
        </row>
        <row r="11282">
          <cell r="A11282" t="str">
            <v>SMN9920</v>
          </cell>
          <cell r="B11282"/>
          <cell r="C11282"/>
          <cell r="D11282"/>
          <cell r="E11282"/>
          <cell r="F11282" t="str">
            <v>SCECO</v>
          </cell>
          <cell r="G11282" t="str">
            <v>Good</v>
          </cell>
          <cell r="H11282" t="str">
            <v>NA</v>
          </cell>
          <cell r="I11282" t="str">
            <v>Latis</v>
          </cell>
          <cell r="J11282" t="str">
            <v>Hub site (More than 05 Sites)</v>
          </cell>
          <cell r="K11282" t="str">
            <v>R1</v>
          </cell>
        </row>
        <row r="11283">
          <cell r="A11283" t="str">
            <v>URY9011</v>
          </cell>
          <cell r="B11283"/>
          <cell r="C11283"/>
          <cell r="D11283"/>
          <cell r="E11283"/>
          <cell r="F11283" t="str">
            <v>SCECO</v>
          </cell>
          <cell r="G11283" t="str">
            <v>Good</v>
          </cell>
          <cell r="H11283" t="str">
            <v>NA</v>
          </cell>
          <cell r="I11283" t="str">
            <v>Latis</v>
          </cell>
          <cell r="J11283" t="str">
            <v>Hub site (More than 05 Sites)</v>
          </cell>
          <cell r="K11283" t="str">
            <v>R1</v>
          </cell>
        </row>
        <row r="11284">
          <cell r="A11284" t="str">
            <v>URY9013</v>
          </cell>
          <cell r="B11284"/>
          <cell r="C11284"/>
          <cell r="D11284"/>
          <cell r="E11284"/>
          <cell r="F11284" t="str">
            <v>Power Cube</v>
          </cell>
          <cell r="G11284" t="str">
            <v>Good+No BB Design</v>
          </cell>
          <cell r="H11284" t="str">
            <v>No</v>
          </cell>
          <cell r="I11284" t="str">
            <v>Latis</v>
          </cell>
          <cell r="J11284" t="str">
            <v>Less than 5 Sites</v>
          </cell>
          <cell r="K11284" t="str">
            <v>R1</v>
          </cell>
        </row>
        <row r="11285">
          <cell r="A11285" t="str">
            <v>URY9018</v>
          </cell>
          <cell r="B11285"/>
          <cell r="C11285"/>
          <cell r="D11285"/>
          <cell r="E11285"/>
          <cell r="F11285" t="str">
            <v>Power Cube</v>
          </cell>
          <cell r="G11285" t="str">
            <v>Good+No BB Design</v>
          </cell>
          <cell r="H11285" t="str">
            <v>No</v>
          </cell>
          <cell r="I11285" t="str">
            <v>Latis</v>
          </cell>
          <cell r="J11285" t="str">
            <v>Less than 5 Sites</v>
          </cell>
          <cell r="K11285" t="str">
            <v>R1</v>
          </cell>
        </row>
        <row r="11286">
          <cell r="A11286" t="str">
            <v>YBR9006</v>
          </cell>
          <cell r="B11286"/>
          <cell r="C11286"/>
          <cell r="D11286"/>
          <cell r="E11286"/>
          <cell r="F11286" t="str">
            <v>Power Cube</v>
          </cell>
          <cell r="G11286" t="str">
            <v>Good+No BB Design</v>
          </cell>
          <cell r="H11286" t="str">
            <v>No</v>
          </cell>
          <cell r="I11286" t="str">
            <v>Latis</v>
          </cell>
          <cell r="J11286" t="str">
            <v>Hub Site (More than 10 Sites)</v>
          </cell>
          <cell r="K11286" t="str">
            <v>R1</v>
          </cell>
        </row>
        <row r="11287">
          <cell r="A11287" t="str">
            <v>SAK9810</v>
          </cell>
          <cell r="B11287"/>
          <cell r="C11287"/>
          <cell r="D11287"/>
          <cell r="E11287"/>
          <cell r="F11287" t="str">
            <v>Generator-DG</v>
          </cell>
          <cell r="G11287" t="str">
            <v>Good</v>
          </cell>
          <cell r="H11287" t="str">
            <v>No</v>
          </cell>
          <cell r="I11287" t="str">
            <v>Latis</v>
          </cell>
          <cell r="J11287" t="str">
            <v>Hub site (More than 05 Sites)</v>
          </cell>
          <cell r="K11287" t="str">
            <v>R1</v>
          </cell>
        </row>
        <row r="11288">
          <cell r="A11288" t="str">
            <v>ARM9825</v>
          </cell>
          <cell r="B11288"/>
          <cell r="C11288"/>
          <cell r="D11288"/>
          <cell r="E11288"/>
          <cell r="F11288" t="str">
            <v>SCECO</v>
          </cell>
          <cell r="G11288" t="str">
            <v>No BB Design</v>
          </cell>
          <cell r="H11288" t="str">
            <v>NA</v>
          </cell>
          <cell r="I11288" t="str">
            <v>Latis</v>
          </cell>
          <cell r="J11288" t="str">
            <v>P1</v>
          </cell>
          <cell r="K11288" t="str">
            <v>R1</v>
          </cell>
        </row>
        <row r="11289">
          <cell r="A11289" t="str">
            <v>HRD9017</v>
          </cell>
          <cell r="B11289"/>
          <cell r="C11289"/>
          <cell r="D11289"/>
          <cell r="E11289"/>
          <cell r="F11289" t="str">
            <v>SCECO+STB</v>
          </cell>
          <cell r="G11289" t="str">
            <v>No BB Design+Weak</v>
          </cell>
          <cell r="H11289" t="str">
            <v>No</v>
          </cell>
          <cell r="I11289" t="str">
            <v>Latis</v>
          </cell>
          <cell r="J11289" t="str">
            <v>Hub site (More than 05 Sites)</v>
          </cell>
          <cell r="K11289" t="str">
            <v>R1</v>
          </cell>
        </row>
        <row r="11290">
          <cell r="A11290" t="str">
            <v>ARR9806</v>
          </cell>
          <cell r="B11290"/>
          <cell r="C11290"/>
          <cell r="D11290"/>
          <cell r="E11290"/>
          <cell r="F11290" t="str">
            <v>Generator-SG</v>
          </cell>
          <cell r="G11290" t="str">
            <v>Vandalized</v>
          </cell>
          <cell r="H11290" t="str">
            <v>Yes</v>
          </cell>
          <cell r="I11290" t="str">
            <v>Latis</v>
          </cell>
          <cell r="J11290" t="str">
            <v>Less than 5 Sites</v>
          </cell>
          <cell r="K11290" t="str">
            <v>R1</v>
          </cell>
        </row>
        <row r="11291">
          <cell r="A11291" t="str">
            <v>ARR9811</v>
          </cell>
          <cell r="B11291"/>
          <cell r="C11291"/>
          <cell r="D11291"/>
          <cell r="E11291"/>
          <cell r="F11291" t="str">
            <v>Sceco</v>
          </cell>
          <cell r="G11291" t="str">
            <v>Vandalized</v>
          </cell>
          <cell r="H11291" t="str">
            <v>NA</v>
          </cell>
          <cell r="I11291" t="str">
            <v>Latis</v>
          </cell>
          <cell r="J11291" t="str">
            <v>Less than 5 Sites</v>
          </cell>
          <cell r="K11291" t="str">
            <v>R1</v>
          </cell>
        </row>
        <row r="11292">
          <cell r="A11292" t="str">
            <v>DMJ9917</v>
          </cell>
          <cell r="B11292"/>
          <cell r="C11292"/>
          <cell r="D11292"/>
          <cell r="E11292"/>
          <cell r="F11292" t="str">
            <v>Generator-SG</v>
          </cell>
          <cell r="G11292" t="str">
            <v>Vandalized</v>
          </cell>
          <cell r="H11292" t="str">
            <v>No</v>
          </cell>
          <cell r="I11292" t="str">
            <v>Latis</v>
          </cell>
          <cell r="J11292" t="str">
            <v>Less than 5 Sites</v>
          </cell>
          <cell r="K11292" t="str">
            <v>R1</v>
          </cell>
        </row>
        <row r="11293">
          <cell r="A11293" t="str">
            <v>HRB9919</v>
          </cell>
          <cell r="B11293"/>
          <cell r="C11293"/>
          <cell r="D11293"/>
          <cell r="E11293"/>
          <cell r="F11293" t="str">
            <v>Generator-SG</v>
          </cell>
          <cell r="G11293" t="str">
            <v>Vandalized</v>
          </cell>
          <cell r="H11293" t="str">
            <v>Yes</v>
          </cell>
          <cell r="I11293" t="str">
            <v>Latis</v>
          </cell>
          <cell r="J11293" t="str">
            <v>Less than 5 Sites</v>
          </cell>
          <cell r="K11293" t="str">
            <v>R1</v>
          </cell>
        </row>
        <row r="11294">
          <cell r="A11294" t="str">
            <v>RAF9808</v>
          </cell>
          <cell r="B11294"/>
          <cell r="C11294"/>
          <cell r="D11294"/>
          <cell r="E11294"/>
          <cell r="F11294" t="str">
            <v>Generator-DG</v>
          </cell>
          <cell r="G11294" t="str">
            <v>Vandalized</v>
          </cell>
          <cell r="H11294" t="str">
            <v>Yes</v>
          </cell>
          <cell r="I11294" t="str">
            <v>Latis</v>
          </cell>
          <cell r="J11294" t="str">
            <v>Less than 5 Sites</v>
          </cell>
          <cell r="K11294" t="str">
            <v>R1</v>
          </cell>
        </row>
        <row r="11295">
          <cell r="A11295" t="str">
            <v>RYH9914</v>
          </cell>
          <cell r="B11295"/>
          <cell r="C11295"/>
          <cell r="D11295"/>
          <cell r="E11295"/>
          <cell r="F11295" t="str">
            <v>Generator-SG</v>
          </cell>
          <cell r="G11295" t="str">
            <v>Vandalized</v>
          </cell>
          <cell r="H11295" t="str">
            <v>No</v>
          </cell>
          <cell r="I11295" t="str">
            <v>Latis</v>
          </cell>
          <cell r="J11295" t="str">
            <v>Less than 5 Sites</v>
          </cell>
          <cell r="K11295" t="str">
            <v>R1</v>
          </cell>
        </row>
        <row r="11296">
          <cell r="A11296" t="str">
            <v>MDN2888</v>
          </cell>
          <cell r="B11296"/>
          <cell r="C11296"/>
          <cell r="D11296"/>
          <cell r="E11296"/>
          <cell r="F11296" t="str">
            <v>SCECO</v>
          </cell>
          <cell r="G11296" t="str">
            <v>Good</v>
          </cell>
          <cell r="H11296" t="str">
            <v>-</v>
          </cell>
          <cell r="I11296" t="str">
            <v>Latis</v>
          </cell>
          <cell r="J11296" t="str">
            <v>Less than 5 Sites</v>
          </cell>
          <cell r="K11296" t="str">
            <v>R3</v>
          </cell>
        </row>
        <row r="11297">
          <cell r="A11297" t="str">
            <v>SMN9912</v>
          </cell>
          <cell r="B11297"/>
          <cell r="C11297"/>
          <cell r="D11297"/>
          <cell r="E11297"/>
          <cell r="F11297" t="str">
            <v>Generator-SG</v>
          </cell>
          <cell r="G11297" t="str">
            <v>Vandalized</v>
          </cell>
          <cell r="H11297" t="str">
            <v>Yes</v>
          </cell>
          <cell r="I11297" t="str">
            <v>Latis</v>
          </cell>
          <cell r="J11297" t="str">
            <v>Less than 5 Sites</v>
          </cell>
          <cell r="K11297" t="str">
            <v>R1</v>
          </cell>
        </row>
        <row r="11298">
          <cell r="A11298" t="str">
            <v>SMN9913</v>
          </cell>
          <cell r="B11298"/>
          <cell r="C11298"/>
          <cell r="D11298"/>
          <cell r="E11298"/>
          <cell r="F11298" t="str">
            <v>Generator-DG</v>
          </cell>
          <cell r="G11298" t="str">
            <v>Vandalized</v>
          </cell>
          <cell r="H11298" t="str">
            <v>Yes</v>
          </cell>
          <cell r="I11298" t="str">
            <v>Latis</v>
          </cell>
          <cell r="J11298" t="str">
            <v>Less than 5 Sites</v>
          </cell>
          <cell r="K11298" t="str">
            <v>R1</v>
          </cell>
        </row>
        <row r="11299">
          <cell r="A11299" t="str">
            <v>SMN9931</v>
          </cell>
          <cell r="B11299"/>
          <cell r="C11299"/>
          <cell r="D11299"/>
          <cell r="E11299"/>
          <cell r="F11299" t="str">
            <v>SCECO</v>
          </cell>
          <cell r="G11299" t="str">
            <v>Vandalized</v>
          </cell>
          <cell r="H11299" t="str">
            <v>NA</v>
          </cell>
          <cell r="I11299" t="str">
            <v>Latis</v>
          </cell>
          <cell r="J11299" t="str">
            <v>Less than 5 Sites</v>
          </cell>
          <cell r="K11299" t="str">
            <v>R1</v>
          </cell>
        </row>
        <row r="11300">
          <cell r="A11300" t="str">
            <v>HFR2113</v>
          </cell>
          <cell r="B11300"/>
          <cell r="C11300"/>
          <cell r="D11300"/>
          <cell r="E11300"/>
          <cell r="F11300" t="str">
            <v>Generator-SG</v>
          </cell>
          <cell r="G11300" t="str">
            <v>In progress</v>
          </cell>
          <cell r="H11300" t="str">
            <v>No</v>
          </cell>
          <cell r="I11300" t="str">
            <v>Latis</v>
          </cell>
          <cell r="J11300" t="str">
            <v>-</v>
          </cell>
          <cell r="K11300" t="str">
            <v>R1</v>
          </cell>
        </row>
        <row r="11301">
          <cell r="A11301" t="str">
            <v>UQSW2730</v>
          </cell>
          <cell r="B11301"/>
          <cell r="C11301"/>
          <cell r="D11301"/>
          <cell r="E11301"/>
          <cell r="F11301" t="str">
            <v>SCECO-Rental-Genset</v>
          </cell>
          <cell r="G11301" t="str">
            <v>In progress</v>
          </cell>
          <cell r="H11301" t="str">
            <v>NA</v>
          </cell>
          <cell r="I11301" t="str">
            <v>Latis</v>
          </cell>
          <cell r="J11301" t="str">
            <v>-</v>
          </cell>
          <cell r="K11301" t="str">
            <v>R1</v>
          </cell>
        </row>
        <row r="11302">
          <cell r="A11302" t="str">
            <v>UQSW2739</v>
          </cell>
          <cell r="B11302"/>
          <cell r="C11302"/>
          <cell r="D11302"/>
          <cell r="E11302"/>
          <cell r="F11302" t="str">
            <v>SCECO-Rental-Genset</v>
          </cell>
          <cell r="G11302" t="str">
            <v>In progress</v>
          </cell>
          <cell r="H11302" t="str">
            <v>NA</v>
          </cell>
          <cell r="I11302" t="str">
            <v>Latis</v>
          </cell>
          <cell r="J11302" t="str">
            <v>-</v>
          </cell>
          <cell r="K11302" t="str">
            <v>R1</v>
          </cell>
        </row>
        <row r="11303">
          <cell r="A11303" t="str">
            <v>AFL9003</v>
          </cell>
          <cell r="B11303"/>
          <cell r="C11303"/>
          <cell r="D11303"/>
          <cell r="E11303"/>
          <cell r="F11303" t="str">
            <v>Power cube</v>
          </cell>
          <cell r="G11303" t="str">
            <v>Good+No BB Design</v>
          </cell>
          <cell r="H11303" t="str">
            <v>No</v>
          </cell>
          <cell r="I11303" t="str">
            <v>Latis</v>
          </cell>
          <cell r="J11303" t="str">
            <v>Less than 5 Sites</v>
          </cell>
          <cell r="K11303" t="str">
            <v>R2</v>
          </cell>
        </row>
        <row r="11304">
          <cell r="A11304" t="str">
            <v>AFL9004</v>
          </cell>
          <cell r="B11304"/>
          <cell r="C11304"/>
          <cell r="D11304"/>
          <cell r="E11304"/>
          <cell r="F11304" t="str">
            <v>Power cube</v>
          </cell>
          <cell r="G11304" t="str">
            <v>In progress+No BB Design</v>
          </cell>
          <cell r="H11304" t="str">
            <v>No</v>
          </cell>
          <cell r="I11304" t="str">
            <v>Latis</v>
          </cell>
          <cell r="J11304" t="str">
            <v>Less than 5 Sites</v>
          </cell>
          <cell r="K11304" t="str">
            <v>R2</v>
          </cell>
        </row>
        <row r="11305">
          <cell r="A11305" t="str">
            <v>AFL9005</v>
          </cell>
          <cell r="B11305"/>
          <cell r="C11305"/>
          <cell r="D11305"/>
          <cell r="E11305"/>
          <cell r="F11305" t="str">
            <v>Power cube</v>
          </cell>
          <cell r="G11305" t="str">
            <v>Good+No BB Design</v>
          </cell>
          <cell r="H11305" t="str">
            <v>No</v>
          </cell>
          <cell r="I11305" t="str">
            <v>Latis</v>
          </cell>
          <cell r="J11305" t="str">
            <v>Hub Site (More than 10 Sites)</v>
          </cell>
          <cell r="K11305" t="str">
            <v>R2</v>
          </cell>
        </row>
        <row r="11306">
          <cell r="A11306" t="str">
            <v>AFL9006</v>
          </cell>
          <cell r="B11306"/>
          <cell r="C11306"/>
          <cell r="D11306"/>
          <cell r="E11306"/>
          <cell r="F11306" t="str">
            <v>Power cube</v>
          </cell>
          <cell r="G11306" t="str">
            <v>Good+No BB Design</v>
          </cell>
          <cell r="H11306" t="str">
            <v>No</v>
          </cell>
          <cell r="I11306" t="str">
            <v>Latis</v>
          </cell>
          <cell r="J11306" t="str">
            <v>Very Big Hub site (More Than 20 Site)</v>
          </cell>
          <cell r="K11306" t="str">
            <v>R2</v>
          </cell>
        </row>
        <row r="11307">
          <cell r="A11307" t="str">
            <v>AFL9007</v>
          </cell>
          <cell r="B11307"/>
          <cell r="C11307"/>
          <cell r="D11307"/>
          <cell r="E11307"/>
          <cell r="F11307" t="str">
            <v>Power cube</v>
          </cell>
          <cell r="G11307" t="str">
            <v>Good+No BB Design</v>
          </cell>
          <cell r="H11307" t="str">
            <v>No</v>
          </cell>
          <cell r="I11307" t="str">
            <v>Latis</v>
          </cell>
          <cell r="J11307" t="str">
            <v>Very Big Hub site (More Than 20 Site)</v>
          </cell>
          <cell r="K11307" t="str">
            <v>R2</v>
          </cell>
        </row>
        <row r="11308">
          <cell r="A11308" t="str">
            <v>AFL9008</v>
          </cell>
          <cell r="B11308"/>
          <cell r="C11308"/>
          <cell r="D11308"/>
          <cell r="E11308"/>
          <cell r="F11308" t="str">
            <v>Power cube</v>
          </cell>
          <cell r="G11308" t="str">
            <v>Good+No BB Design</v>
          </cell>
          <cell r="H11308" t="str">
            <v>No</v>
          </cell>
          <cell r="I11308" t="str">
            <v>Latis</v>
          </cell>
          <cell r="J11308" t="str">
            <v>Less than 5 Sites</v>
          </cell>
          <cell r="K11308" t="str">
            <v>R2</v>
          </cell>
        </row>
        <row r="11309">
          <cell r="A11309" t="str">
            <v>BRK9010</v>
          </cell>
          <cell r="B11309"/>
          <cell r="C11309"/>
          <cell r="D11309"/>
          <cell r="E11309"/>
          <cell r="F11309" t="str">
            <v>Power cube</v>
          </cell>
          <cell r="G11309" t="str">
            <v>In progress+No BB Design</v>
          </cell>
          <cell r="H11309" t="str">
            <v>No</v>
          </cell>
          <cell r="I11309" t="str">
            <v>Latis</v>
          </cell>
          <cell r="J11309" t="str">
            <v>Less than 5 Sites</v>
          </cell>
          <cell r="K11309" t="str">
            <v>R2</v>
          </cell>
        </row>
        <row r="11310">
          <cell r="A11310" t="str">
            <v>BRK9101</v>
          </cell>
          <cell r="B11310"/>
          <cell r="C11310"/>
          <cell r="D11310"/>
          <cell r="E11310"/>
          <cell r="F11310" t="str">
            <v>Power cube</v>
          </cell>
          <cell r="G11310" t="str">
            <v>Good+No BB Design</v>
          </cell>
          <cell r="H11310" t="str">
            <v>No</v>
          </cell>
          <cell r="I11310" t="str">
            <v>Latis</v>
          </cell>
          <cell r="J11310" t="str">
            <v>Hub Site (More than 10 Sites)</v>
          </cell>
          <cell r="K11310" t="str">
            <v>R2</v>
          </cell>
        </row>
        <row r="11311">
          <cell r="A11311" t="str">
            <v>HRQ9011</v>
          </cell>
          <cell r="B11311"/>
          <cell r="C11311"/>
          <cell r="D11311"/>
          <cell r="E11311"/>
          <cell r="F11311" t="str">
            <v>Power cube</v>
          </cell>
          <cell r="G11311" t="str">
            <v>Good+No BB Design</v>
          </cell>
          <cell r="H11311" t="str">
            <v>No</v>
          </cell>
          <cell r="I11311" t="str">
            <v>Latis</v>
          </cell>
          <cell r="J11311" t="str">
            <v>Hub Site (More than 10 Sites)</v>
          </cell>
          <cell r="K11311" t="str">
            <v>R2</v>
          </cell>
        </row>
        <row r="11312">
          <cell r="A11312" t="str">
            <v>HRQ9013</v>
          </cell>
          <cell r="B11312"/>
          <cell r="C11312"/>
          <cell r="D11312"/>
          <cell r="E11312"/>
          <cell r="F11312" t="str">
            <v>Power cube</v>
          </cell>
          <cell r="G11312" t="str">
            <v>In progress+No BB Design</v>
          </cell>
          <cell r="H11312" t="str">
            <v>No</v>
          </cell>
          <cell r="I11312" t="str">
            <v>Latis</v>
          </cell>
          <cell r="J11312" t="str">
            <v>Less than 5 Sites</v>
          </cell>
          <cell r="K11312" t="str">
            <v>R2</v>
          </cell>
        </row>
        <row r="11313">
          <cell r="A11313" t="str">
            <v>MDN0063</v>
          </cell>
          <cell r="B11313"/>
          <cell r="C11313"/>
          <cell r="D11313"/>
          <cell r="E11313"/>
          <cell r="F11313" t="str">
            <v>SCECO</v>
          </cell>
          <cell r="G11313" t="str">
            <v>Good</v>
          </cell>
          <cell r="H11313" t="str">
            <v>-</v>
          </cell>
          <cell r="I11313" t="str">
            <v>Latis</v>
          </cell>
          <cell r="J11313" t="str">
            <v>VIP&amp;SPL Monitor</v>
          </cell>
          <cell r="K11313" t="str">
            <v>R3</v>
          </cell>
        </row>
        <row r="11314">
          <cell r="A11314" t="str">
            <v>KHJ9014</v>
          </cell>
          <cell r="B11314"/>
          <cell r="C11314"/>
          <cell r="D11314"/>
          <cell r="E11314"/>
          <cell r="F11314" t="str">
            <v>Power cube</v>
          </cell>
          <cell r="G11314" t="str">
            <v>In progress+No BB Design</v>
          </cell>
          <cell r="H11314" t="str">
            <v>No</v>
          </cell>
          <cell r="I11314" t="str">
            <v>Latis</v>
          </cell>
          <cell r="J11314" t="str">
            <v>Hub Site (More than 10 Sites)</v>
          </cell>
          <cell r="K11314" t="str">
            <v>R2</v>
          </cell>
        </row>
        <row r="11315">
          <cell r="A11315" t="str">
            <v>KHJ9021</v>
          </cell>
          <cell r="B11315"/>
          <cell r="C11315"/>
          <cell r="D11315"/>
          <cell r="E11315"/>
          <cell r="F11315" t="str">
            <v>Power cube</v>
          </cell>
          <cell r="G11315" t="str">
            <v>In progress+No BB Design</v>
          </cell>
          <cell r="H11315" t="str">
            <v>No</v>
          </cell>
          <cell r="I11315" t="str">
            <v>Latis</v>
          </cell>
          <cell r="J11315" t="str">
            <v>Hub Site (More than 10 Sites)</v>
          </cell>
          <cell r="K11315" t="str">
            <v>R2</v>
          </cell>
        </row>
        <row r="11316">
          <cell r="A11316" t="str">
            <v>MZH9015</v>
          </cell>
          <cell r="B11316"/>
          <cell r="C11316"/>
          <cell r="D11316"/>
          <cell r="E11316"/>
          <cell r="F11316" t="str">
            <v>Power cube</v>
          </cell>
          <cell r="G11316" t="str">
            <v>Good+No BB Design</v>
          </cell>
          <cell r="H11316" t="str">
            <v>No</v>
          </cell>
          <cell r="I11316" t="str">
            <v>Latis</v>
          </cell>
          <cell r="J11316" t="str">
            <v>Hub site (More than 05 Sites)</v>
          </cell>
          <cell r="K11316" t="str">
            <v>R2</v>
          </cell>
        </row>
        <row r="11317">
          <cell r="A11317" t="str">
            <v>RYMK9001</v>
          </cell>
          <cell r="B11317"/>
          <cell r="C11317"/>
          <cell r="D11317"/>
          <cell r="E11317"/>
          <cell r="F11317" t="str">
            <v>SCECO</v>
          </cell>
          <cell r="G11317" t="str">
            <v>Vandalized</v>
          </cell>
          <cell r="H11317" t="str">
            <v>NA</v>
          </cell>
          <cell r="I11317" t="str">
            <v>Latis</v>
          </cell>
          <cell r="J11317" t="str">
            <v>VIP&amp;SPL Monitor</v>
          </cell>
          <cell r="K11317" t="str">
            <v>R2</v>
          </cell>
        </row>
        <row r="11318">
          <cell r="A11318" t="str">
            <v>WDS9016</v>
          </cell>
          <cell r="B11318"/>
          <cell r="C11318"/>
          <cell r="D11318"/>
          <cell r="E11318"/>
          <cell r="F11318" t="str">
            <v>Power cube</v>
          </cell>
          <cell r="G11318" t="str">
            <v>In progress+No BB Design</v>
          </cell>
          <cell r="H11318" t="str">
            <v>Yes</v>
          </cell>
          <cell r="I11318" t="str">
            <v>Latis</v>
          </cell>
          <cell r="J11318" t="str">
            <v>Hub Site (More than 10 Sites)</v>
          </cell>
          <cell r="K11318" t="str">
            <v>R2</v>
          </cell>
        </row>
        <row r="11319">
          <cell r="A11319" t="str">
            <v>WDS9018</v>
          </cell>
          <cell r="B11319"/>
          <cell r="C11319"/>
          <cell r="D11319"/>
          <cell r="E11319"/>
          <cell r="F11319" t="str">
            <v>Power cube</v>
          </cell>
          <cell r="G11319" t="str">
            <v>Good+No BB Design</v>
          </cell>
          <cell r="H11319" t="str">
            <v>No</v>
          </cell>
          <cell r="I11319" t="str">
            <v>Latis</v>
          </cell>
          <cell r="J11319" t="str">
            <v>Hub Site (More than 10 Sites)</v>
          </cell>
          <cell r="K11319" t="str">
            <v>R2</v>
          </cell>
        </row>
        <row r="11320">
          <cell r="A11320" t="str">
            <v>WDS9020</v>
          </cell>
          <cell r="B11320"/>
          <cell r="C11320"/>
          <cell r="D11320"/>
          <cell r="E11320"/>
          <cell r="F11320" t="str">
            <v>Power cube</v>
          </cell>
          <cell r="G11320" t="str">
            <v>In progress+No BB Design</v>
          </cell>
          <cell r="H11320" t="str">
            <v>Yes</v>
          </cell>
          <cell r="I11320" t="str">
            <v>Latis</v>
          </cell>
          <cell r="J11320" t="str">
            <v>Less than 5 Sites</v>
          </cell>
          <cell r="K11320" t="str">
            <v>R2</v>
          </cell>
        </row>
        <row r="11321">
          <cell r="A11321" t="str">
            <v>RIY2772</v>
          </cell>
          <cell r="B11321"/>
          <cell r="C11321"/>
          <cell r="D11321"/>
          <cell r="E11321"/>
          <cell r="F11321" t="str">
            <v>Generator-SG</v>
          </cell>
          <cell r="G11321" t="str">
            <v>In Progress</v>
          </cell>
          <cell r="H11321" t="str">
            <v>NA</v>
          </cell>
          <cell r="I11321" t="str">
            <v>Latis</v>
          </cell>
          <cell r="J11321" t="str">
            <v>-</v>
          </cell>
          <cell r="K11321" t="str">
            <v>R2</v>
          </cell>
        </row>
        <row r="11322">
          <cell r="A11322" t="str">
            <v>RIY0611</v>
          </cell>
          <cell r="B11322"/>
          <cell r="C11322"/>
          <cell r="D11322"/>
          <cell r="E11322"/>
          <cell r="F11322" t="str">
            <v>SCECO-Rental-Genset</v>
          </cell>
          <cell r="G11322" t="str">
            <v>In Progress</v>
          </cell>
          <cell r="H11322" t="str">
            <v>NA</v>
          </cell>
          <cell r="I11322" t="str">
            <v>Latis</v>
          </cell>
          <cell r="J11322" t="str">
            <v>-</v>
          </cell>
          <cell r="K11322" t="str">
            <v>R2</v>
          </cell>
        </row>
        <row r="11323">
          <cell r="A11323" t="str">
            <v>FLJ2660</v>
          </cell>
          <cell r="B11323"/>
          <cell r="C11323"/>
          <cell r="D11323"/>
          <cell r="E11323"/>
          <cell r="F11323" t="str">
            <v>SCECO</v>
          </cell>
          <cell r="G11323" t="str">
            <v>In Progress</v>
          </cell>
          <cell r="H11323" t="str">
            <v>NA</v>
          </cell>
          <cell r="I11323" t="str">
            <v>Latis</v>
          </cell>
          <cell r="J11323" t="str">
            <v>-</v>
          </cell>
          <cell r="K11323" t="str">
            <v>R2</v>
          </cell>
        </row>
        <row r="11324">
          <cell r="A11324" t="str">
            <v>RIY2196</v>
          </cell>
          <cell r="B11324"/>
          <cell r="C11324"/>
          <cell r="D11324"/>
          <cell r="E11324"/>
          <cell r="F11324" t="str">
            <v>SCECO</v>
          </cell>
          <cell r="G11324" t="str">
            <v>In Progress</v>
          </cell>
          <cell r="H11324" t="str">
            <v>NA</v>
          </cell>
          <cell r="I11324" t="str">
            <v>Latis</v>
          </cell>
          <cell r="J11324" t="str">
            <v>-</v>
          </cell>
          <cell r="K11324" t="str">
            <v>R2</v>
          </cell>
        </row>
        <row r="11325">
          <cell r="A11325" t="str">
            <v>BUR0616</v>
          </cell>
          <cell r="B11325"/>
          <cell r="C11325"/>
          <cell r="D11325"/>
          <cell r="E11325"/>
          <cell r="F11325" t="str">
            <v>SCECO-Rental-Genset</v>
          </cell>
          <cell r="G11325" t="str">
            <v>In Progress</v>
          </cell>
          <cell r="H11325" t="str">
            <v>NA</v>
          </cell>
          <cell r="I11325" t="str">
            <v>Latis</v>
          </cell>
          <cell r="J11325" t="str">
            <v>-</v>
          </cell>
          <cell r="K11325" t="str">
            <v>R2</v>
          </cell>
        </row>
        <row r="11326">
          <cell r="A11326" t="str">
            <v>BUR0637</v>
          </cell>
          <cell r="B11326"/>
          <cell r="C11326"/>
          <cell r="D11326"/>
          <cell r="E11326"/>
          <cell r="F11326" t="str">
            <v>SCECO-Rental-Genset</v>
          </cell>
          <cell r="G11326" t="str">
            <v>In Progress</v>
          </cell>
          <cell r="H11326" t="str">
            <v>NA</v>
          </cell>
          <cell r="I11326" t="str">
            <v>Latis</v>
          </cell>
          <cell r="J11326" t="str">
            <v>-</v>
          </cell>
          <cell r="K11326" t="str">
            <v>R2</v>
          </cell>
        </row>
        <row r="11327">
          <cell r="A11327" t="str">
            <v>FLJ0055</v>
          </cell>
          <cell r="B11327"/>
          <cell r="C11327"/>
          <cell r="D11327"/>
          <cell r="E11327"/>
          <cell r="F11327" t="str">
            <v>SCECO</v>
          </cell>
          <cell r="G11327" t="str">
            <v>In Progress</v>
          </cell>
          <cell r="H11327" t="str">
            <v>NA</v>
          </cell>
          <cell r="I11327" t="str">
            <v>Latis</v>
          </cell>
          <cell r="J11327" t="str">
            <v>-</v>
          </cell>
          <cell r="K11327" t="str">
            <v>R2</v>
          </cell>
        </row>
        <row r="11328">
          <cell r="A11328" t="str">
            <v>RAS0806</v>
          </cell>
          <cell r="B11328"/>
          <cell r="C11328"/>
          <cell r="D11328"/>
          <cell r="E11328"/>
          <cell r="F11328" t="str">
            <v>SCECO</v>
          </cell>
          <cell r="G11328" t="str">
            <v>In Progress</v>
          </cell>
          <cell r="H11328" t="str">
            <v>NA</v>
          </cell>
          <cell r="I11328" t="str">
            <v>Latis</v>
          </cell>
          <cell r="J11328" t="str">
            <v>-</v>
          </cell>
          <cell r="K11328" t="str">
            <v>R2</v>
          </cell>
        </row>
        <row r="11329">
          <cell r="A11329" t="str">
            <v>RIY0829</v>
          </cell>
          <cell r="B11329"/>
          <cell r="C11329"/>
          <cell r="D11329"/>
          <cell r="E11329"/>
          <cell r="F11329" t="str">
            <v>SCECO</v>
          </cell>
          <cell r="G11329" t="str">
            <v>In Progress</v>
          </cell>
          <cell r="H11329" t="str">
            <v>NA</v>
          </cell>
          <cell r="I11329" t="str">
            <v>Latis</v>
          </cell>
          <cell r="J11329" t="str">
            <v>-</v>
          </cell>
          <cell r="K11329" t="str">
            <v>R2</v>
          </cell>
        </row>
        <row r="11330">
          <cell r="A11330" t="str">
            <v>RIY2190</v>
          </cell>
          <cell r="B11330"/>
          <cell r="C11330"/>
          <cell r="D11330"/>
          <cell r="E11330"/>
          <cell r="F11330" t="str">
            <v>SCECO</v>
          </cell>
          <cell r="G11330" t="str">
            <v>In Progress</v>
          </cell>
          <cell r="H11330" t="str">
            <v>NA</v>
          </cell>
          <cell r="I11330" t="str">
            <v>Latis</v>
          </cell>
          <cell r="J11330" t="str">
            <v>-</v>
          </cell>
          <cell r="K11330" t="str">
            <v>R2</v>
          </cell>
        </row>
        <row r="11331">
          <cell r="A11331" t="str">
            <v>RIY2459</v>
          </cell>
          <cell r="B11331"/>
          <cell r="C11331"/>
          <cell r="D11331"/>
          <cell r="E11331"/>
          <cell r="F11331" t="str">
            <v>SCECO</v>
          </cell>
          <cell r="G11331" t="str">
            <v>In Progress</v>
          </cell>
          <cell r="H11331" t="str">
            <v>NA</v>
          </cell>
          <cell r="I11331" t="str">
            <v>Latis</v>
          </cell>
          <cell r="J11331" t="str">
            <v>-</v>
          </cell>
          <cell r="K11331" t="str">
            <v>R2</v>
          </cell>
        </row>
        <row r="11332">
          <cell r="A11332" t="str">
            <v>RIY2995</v>
          </cell>
          <cell r="B11332"/>
          <cell r="C11332"/>
          <cell r="D11332"/>
          <cell r="E11332"/>
          <cell r="F11332" t="str">
            <v>SCECO</v>
          </cell>
          <cell r="G11332" t="str">
            <v>In Progress</v>
          </cell>
          <cell r="H11332" t="str">
            <v>NA</v>
          </cell>
          <cell r="I11332" t="str">
            <v>Latis</v>
          </cell>
          <cell r="J11332" t="str">
            <v>-</v>
          </cell>
          <cell r="K11332" t="str">
            <v>R2</v>
          </cell>
        </row>
        <row r="11333">
          <cell r="A11333" t="str">
            <v>BUR0335</v>
          </cell>
          <cell r="B11333"/>
          <cell r="C11333"/>
          <cell r="D11333"/>
          <cell r="E11333"/>
          <cell r="F11333" t="str">
            <v>SCECO-Rental-Genset</v>
          </cell>
          <cell r="G11333" t="str">
            <v>In Progress</v>
          </cell>
          <cell r="H11333" t="str">
            <v>NA</v>
          </cell>
          <cell r="I11333" t="str">
            <v>Latis</v>
          </cell>
          <cell r="J11333" t="str">
            <v>-</v>
          </cell>
          <cell r="K11333" t="str">
            <v>R2</v>
          </cell>
        </row>
        <row r="11334">
          <cell r="A11334" t="str">
            <v>RIY0679</v>
          </cell>
          <cell r="B11334"/>
          <cell r="C11334"/>
          <cell r="D11334"/>
          <cell r="E11334"/>
          <cell r="F11334" t="str">
            <v>SCECO</v>
          </cell>
          <cell r="G11334" t="str">
            <v>In Progress</v>
          </cell>
          <cell r="H11334" t="str">
            <v>NA</v>
          </cell>
          <cell r="I11334" t="str">
            <v>Latis</v>
          </cell>
          <cell r="J11334" t="str">
            <v>-</v>
          </cell>
          <cell r="K11334" t="str">
            <v>R2</v>
          </cell>
        </row>
        <row r="11335">
          <cell r="A11335" t="str">
            <v>RIY2863</v>
          </cell>
          <cell r="B11335"/>
          <cell r="C11335"/>
          <cell r="D11335"/>
          <cell r="E11335"/>
          <cell r="F11335" t="str">
            <v>SCECO-Rental-Genset</v>
          </cell>
          <cell r="G11335" t="str">
            <v>In Progress</v>
          </cell>
          <cell r="H11335" t="str">
            <v>NA</v>
          </cell>
          <cell r="I11335" t="str">
            <v>Latis</v>
          </cell>
          <cell r="J11335" t="str">
            <v>-</v>
          </cell>
          <cell r="K11335" t="str">
            <v>R2</v>
          </cell>
        </row>
        <row r="11336">
          <cell r="A11336" t="str">
            <v>DBTB9035</v>
          </cell>
          <cell r="B11336"/>
          <cell r="C11336"/>
          <cell r="D11336"/>
          <cell r="E11336"/>
          <cell r="F11336" t="str">
            <v>Generator-DG</v>
          </cell>
          <cell r="G11336" t="str">
            <v>Good</v>
          </cell>
          <cell r="H11336" t="str">
            <v xml:space="preserve">Yes </v>
          </cell>
          <cell r="I11336" t="str">
            <v>Latis</v>
          </cell>
          <cell r="J11336" t="str">
            <v>Very Big Hub site (More Than 20 Site)</v>
          </cell>
          <cell r="K11336" t="str">
            <v>R3</v>
          </cell>
        </row>
        <row r="11337">
          <cell r="A11337" t="str">
            <v>DBTB9036</v>
          </cell>
          <cell r="B11337"/>
          <cell r="C11337"/>
          <cell r="D11337"/>
          <cell r="E11337"/>
          <cell r="F11337" t="str">
            <v>Generator-DG</v>
          </cell>
          <cell r="G11337" t="str">
            <v>Good</v>
          </cell>
          <cell r="H11337" t="str">
            <v xml:space="preserve">Yes </v>
          </cell>
          <cell r="I11337" t="str">
            <v>Latis</v>
          </cell>
          <cell r="J11337" t="str">
            <v>Hub Site (More than 10 Sites)</v>
          </cell>
          <cell r="K11337" t="str">
            <v>R3</v>
          </cell>
        </row>
        <row r="11338">
          <cell r="A11338" t="str">
            <v>HHR9032</v>
          </cell>
          <cell r="B11338"/>
          <cell r="C11338"/>
          <cell r="D11338"/>
          <cell r="E11338"/>
          <cell r="F11338" t="str">
            <v>Generator-SG</v>
          </cell>
          <cell r="G11338" t="str">
            <v>Good</v>
          </cell>
          <cell r="H11338" t="str">
            <v xml:space="preserve">Yes </v>
          </cell>
          <cell r="I11338" t="str">
            <v>Latis</v>
          </cell>
          <cell r="J11338" t="str">
            <v>Less than 5 Sites</v>
          </cell>
          <cell r="K11338" t="str">
            <v>R3</v>
          </cell>
        </row>
        <row r="11339">
          <cell r="A11339" t="str">
            <v>HLV9102</v>
          </cell>
          <cell r="B11339"/>
          <cell r="C11339"/>
          <cell r="D11339"/>
          <cell r="E11339"/>
          <cell r="F11339" t="str">
            <v>SCECO</v>
          </cell>
          <cell r="G11339" t="str">
            <v>Good</v>
          </cell>
          <cell r="H11339" t="str">
            <v>-</v>
          </cell>
          <cell r="I11339" t="str">
            <v>Latis</v>
          </cell>
          <cell r="J11339" t="str">
            <v>Less than 5 Sites</v>
          </cell>
          <cell r="K11339" t="str">
            <v>R3</v>
          </cell>
        </row>
        <row r="11340">
          <cell r="A11340" t="str">
            <v>HLV9103</v>
          </cell>
          <cell r="B11340"/>
          <cell r="C11340"/>
          <cell r="D11340"/>
          <cell r="E11340"/>
          <cell r="F11340" t="str">
            <v>Generator-SG</v>
          </cell>
          <cell r="G11340" t="str">
            <v>Vandalized</v>
          </cell>
          <cell r="H11340" t="str">
            <v xml:space="preserve">Yes </v>
          </cell>
          <cell r="I11340" t="str">
            <v>Latis</v>
          </cell>
          <cell r="J11340" t="str">
            <v>Less than 5 Sites</v>
          </cell>
          <cell r="K11340" t="str">
            <v>R3</v>
          </cell>
        </row>
        <row r="11341">
          <cell r="A11341" t="str">
            <v>MDHL9056</v>
          </cell>
          <cell r="B11341"/>
          <cell r="C11341"/>
          <cell r="D11341"/>
          <cell r="E11341"/>
          <cell r="F11341" t="str">
            <v>Generator-SG</v>
          </cell>
          <cell r="G11341" t="str">
            <v>Dead</v>
          </cell>
          <cell r="H11341" t="str">
            <v xml:space="preserve">Yes </v>
          </cell>
          <cell r="I11341" t="str">
            <v>Latis</v>
          </cell>
          <cell r="J11341" t="str">
            <v>Less than 5 Sites</v>
          </cell>
          <cell r="K11341" t="str">
            <v>R3</v>
          </cell>
        </row>
        <row r="11342">
          <cell r="A11342" t="str">
            <v>MDQS9025</v>
          </cell>
          <cell r="B11342"/>
          <cell r="C11342"/>
          <cell r="D11342"/>
          <cell r="E11342"/>
          <cell r="F11342" t="str">
            <v>Generator-DG</v>
          </cell>
          <cell r="G11342" t="str">
            <v>Good</v>
          </cell>
          <cell r="H11342" t="str">
            <v xml:space="preserve">Yes </v>
          </cell>
          <cell r="I11342" t="str">
            <v>Latis</v>
          </cell>
          <cell r="J11342" t="str">
            <v>Hub site (More than 05 Sites)</v>
          </cell>
          <cell r="K11342" t="str">
            <v>R3</v>
          </cell>
        </row>
        <row r="11343">
          <cell r="A11343" t="str">
            <v>MDTB9060</v>
          </cell>
          <cell r="B11343"/>
          <cell r="C11343"/>
          <cell r="D11343"/>
          <cell r="E11343"/>
          <cell r="F11343" t="str">
            <v>SCECO</v>
          </cell>
          <cell r="G11343" t="str">
            <v>Good</v>
          </cell>
          <cell r="H11343" t="str">
            <v>-</v>
          </cell>
          <cell r="I11343" t="str">
            <v>Latis</v>
          </cell>
          <cell r="J11343" t="str">
            <v>Hub Site (More than 10 Sites)</v>
          </cell>
          <cell r="K11343" t="str">
            <v>R3</v>
          </cell>
        </row>
        <row r="11344">
          <cell r="A11344" t="str">
            <v>MDYB9023</v>
          </cell>
          <cell r="B11344"/>
          <cell r="C11344"/>
          <cell r="D11344"/>
          <cell r="E11344"/>
          <cell r="F11344" t="str">
            <v>Generator-SG</v>
          </cell>
          <cell r="G11344" t="str">
            <v>Good</v>
          </cell>
          <cell r="H11344" t="str">
            <v xml:space="preserve">Yes </v>
          </cell>
          <cell r="I11344" t="str">
            <v>Latis</v>
          </cell>
          <cell r="J11344" t="str">
            <v>Less than 5 Sites</v>
          </cell>
          <cell r="K11344" t="str">
            <v>R3</v>
          </cell>
        </row>
        <row r="11345">
          <cell r="A11345" t="str">
            <v>MDYB9024</v>
          </cell>
          <cell r="B11345"/>
          <cell r="C11345"/>
          <cell r="D11345"/>
          <cell r="E11345"/>
          <cell r="F11345" t="str">
            <v>Generator-DG</v>
          </cell>
          <cell r="G11345" t="str">
            <v>Good</v>
          </cell>
          <cell r="H11345" t="str">
            <v>Yes</v>
          </cell>
          <cell r="I11345" t="str">
            <v>Latis</v>
          </cell>
          <cell r="J11345" t="str">
            <v>Less than 5 Sites</v>
          </cell>
          <cell r="K11345" t="str">
            <v>R3</v>
          </cell>
        </row>
        <row r="11346">
          <cell r="A11346" t="str">
            <v>MKMD9031</v>
          </cell>
          <cell r="B11346"/>
          <cell r="C11346"/>
          <cell r="D11346"/>
          <cell r="E11346"/>
          <cell r="F11346" t="str">
            <v>SCECO+STB</v>
          </cell>
          <cell r="G11346" t="str">
            <v>Good</v>
          </cell>
          <cell r="H11346" t="str">
            <v>No</v>
          </cell>
          <cell r="I11346" t="str">
            <v>Latis</v>
          </cell>
          <cell r="J11346" t="str">
            <v>Less than 5 Sites</v>
          </cell>
          <cell r="K11346" t="str">
            <v>R3</v>
          </cell>
        </row>
        <row r="11347">
          <cell r="A11347" t="str">
            <v>MKMD9034</v>
          </cell>
          <cell r="B11347"/>
          <cell r="C11347"/>
          <cell r="D11347"/>
          <cell r="E11347"/>
          <cell r="F11347" t="str">
            <v>SCECO+STB</v>
          </cell>
          <cell r="G11347" t="str">
            <v>Good</v>
          </cell>
          <cell r="H11347" t="str">
            <v>No</v>
          </cell>
          <cell r="I11347" t="str">
            <v>Latis</v>
          </cell>
          <cell r="J11347" t="str">
            <v>Less than 5 Sites</v>
          </cell>
          <cell r="K11347" t="str">
            <v>R3</v>
          </cell>
        </row>
        <row r="11348">
          <cell r="A11348" t="str">
            <v>TBJR9033</v>
          </cell>
          <cell r="B11348"/>
          <cell r="C11348"/>
          <cell r="D11348"/>
          <cell r="E11348"/>
          <cell r="F11348" t="str">
            <v>SCECO</v>
          </cell>
          <cell r="G11348" t="str">
            <v>Dead</v>
          </cell>
          <cell r="H11348" t="str">
            <v>-</v>
          </cell>
          <cell r="I11348" t="str">
            <v>Latis</v>
          </cell>
          <cell r="J11348" t="str">
            <v>Less than 5 Sites</v>
          </cell>
          <cell r="K11348" t="str">
            <v>R3</v>
          </cell>
        </row>
        <row r="11349">
          <cell r="A11349" t="str">
            <v>TBK9048</v>
          </cell>
          <cell r="B11349"/>
          <cell r="C11349"/>
          <cell r="D11349"/>
          <cell r="E11349"/>
          <cell r="F11349" t="str">
            <v>SCECO+STB</v>
          </cell>
          <cell r="G11349" t="str">
            <v>Good</v>
          </cell>
          <cell r="H11349" t="str">
            <v>No</v>
          </cell>
          <cell r="I11349" t="str">
            <v>Latis</v>
          </cell>
          <cell r="J11349" t="str">
            <v>Hub Site (More than 10 Sites)</v>
          </cell>
          <cell r="K11349" t="str">
            <v>R3</v>
          </cell>
        </row>
        <row r="11350">
          <cell r="A11350" t="str">
            <v>TBK9053</v>
          </cell>
          <cell r="B11350"/>
          <cell r="C11350"/>
          <cell r="D11350"/>
          <cell r="E11350"/>
          <cell r="F11350" t="str">
            <v>SCECO+STB</v>
          </cell>
          <cell r="G11350" t="str">
            <v>Good</v>
          </cell>
          <cell r="H11350" t="str">
            <v>No</v>
          </cell>
          <cell r="I11350" t="str">
            <v>Latis</v>
          </cell>
          <cell r="J11350" t="str">
            <v>Hub Site (More than 10 Sites)</v>
          </cell>
          <cell r="K11350" t="str">
            <v>R3</v>
          </cell>
        </row>
        <row r="11351">
          <cell r="A11351" t="str">
            <v>YNA9101</v>
          </cell>
          <cell r="B11351"/>
          <cell r="C11351"/>
          <cell r="D11351"/>
          <cell r="E11351"/>
          <cell r="F11351" t="str">
            <v>SCECO+STB</v>
          </cell>
          <cell r="G11351" t="str">
            <v>Good</v>
          </cell>
          <cell r="H11351" t="str">
            <v>No</v>
          </cell>
          <cell r="I11351" t="str">
            <v>Latis</v>
          </cell>
          <cell r="J11351" t="str">
            <v>Hub Site (More than 10 Sites)</v>
          </cell>
          <cell r="K11351" t="str">
            <v>R3</v>
          </cell>
        </row>
        <row r="11352">
          <cell r="A11352" t="str">
            <v>MDN0327</v>
          </cell>
          <cell r="B11352"/>
          <cell r="C11352"/>
          <cell r="D11352"/>
          <cell r="E11352"/>
          <cell r="F11352" t="str">
            <v>SCECO</v>
          </cell>
          <cell r="G11352" t="str">
            <v>Good</v>
          </cell>
          <cell r="H11352" t="str">
            <v>-</v>
          </cell>
          <cell r="I11352" t="str">
            <v>Latis</v>
          </cell>
          <cell r="J11352" t="str">
            <v>P3</v>
          </cell>
          <cell r="K11352" t="str">
            <v>R3</v>
          </cell>
        </row>
        <row r="11353">
          <cell r="A11353" t="str">
            <v>MDN2063</v>
          </cell>
          <cell r="B11353"/>
          <cell r="C11353"/>
          <cell r="D11353"/>
          <cell r="E11353"/>
          <cell r="F11353" t="str">
            <v>SCECO</v>
          </cell>
          <cell r="G11353" t="str">
            <v>In progress</v>
          </cell>
          <cell r="H11353" t="str">
            <v>-</v>
          </cell>
          <cell r="I11353" t="str">
            <v>Latis</v>
          </cell>
          <cell r="J11353" t="str">
            <v>-</v>
          </cell>
          <cell r="K11353" t="str">
            <v>R3</v>
          </cell>
        </row>
        <row r="11354">
          <cell r="A11354" t="str">
            <v>TBK0297</v>
          </cell>
          <cell r="B11354"/>
          <cell r="C11354"/>
          <cell r="D11354"/>
          <cell r="E11354"/>
          <cell r="F11354" t="str">
            <v>SCECO</v>
          </cell>
          <cell r="G11354" t="str">
            <v>In progress</v>
          </cell>
          <cell r="H11354" t="str">
            <v>-</v>
          </cell>
          <cell r="I11354" t="str">
            <v>Latis</v>
          </cell>
          <cell r="J11354" t="str">
            <v>-</v>
          </cell>
          <cell r="K11354" t="str">
            <v>R3</v>
          </cell>
        </row>
        <row r="11355">
          <cell r="A11355" t="str">
            <v>HAL0284</v>
          </cell>
          <cell r="B11355"/>
          <cell r="C11355"/>
          <cell r="D11355"/>
          <cell r="E11355"/>
          <cell r="F11355" t="str">
            <v>SCECO</v>
          </cell>
          <cell r="G11355" t="str">
            <v>In progress</v>
          </cell>
          <cell r="H11355" t="str">
            <v>-</v>
          </cell>
          <cell r="I11355" t="str">
            <v>Latis</v>
          </cell>
          <cell r="J11355" t="str">
            <v>-</v>
          </cell>
          <cell r="K11355" t="str">
            <v>R3</v>
          </cell>
        </row>
        <row r="11356">
          <cell r="A11356" t="str">
            <v>TBK0303</v>
          </cell>
          <cell r="B11356"/>
          <cell r="C11356"/>
          <cell r="D11356"/>
          <cell r="E11356"/>
          <cell r="F11356" t="str">
            <v>SCECO</v>
          </cell>
          <cell r="G11356" t="str">
            <v>In progress</v>
          </cell>
          <cell r="H11356" t="str">
            <v>-</v>
          </cell>
          <cell r="I11356" t="str">
            <v>Latis</v>
          </cell>
          <cell r="J11356" t="str">
            <v>-</v>
          </cell>
          <cell r="K11356" t="str">
            <v>R3</v>
          </cell>
        </row>
        <row r="11357">
          <cell r="A11357" t="str">
            <v>MDN0204</v>
          </cell>
          <cell r="B11357"/>
          <cell r="C11357"/>
          <cell r="D11357"/>
          <cell r="E11357"/>
          <cell r="F11357" t="str">
            <v>SCECO</v>
          </cell>
          <cell r="G11357" t="str">
            <v>In progress</v>
          </cell>
          <cell r="H11357" t="str">
            <v>-</v>
          </cell>
          <cell r="I11357" t="str">
            <v>Latis</v>
          </cell>
          <cell r="J11357" t="str">
            <v>-</v>
          </cell>
          <cell r="K11357" t="str">
            <v>R3</v>
          </cell>
        </row>
        <row r="11358">
          <cell r="A11358" t="str">
            <v>TBK0296</v>
          </cell>
          <cell r="B11358"/>
          <cell r="C11358"/>
          <cell r="D11358"/>
          <cell r="E11358"/>
          <cell r="F11358" t="str">
            <v>SCECO</v>
          </cell>
          <cell r="G11358" t="str">
            <v>In progress</v>
          </cell>
          <cell r="H11358" t="str">
            <v>-</v>
          </cell>
          <cell r="I11358" t="str">
            <v>Latis</v>
          </cell>
          <cell r="J11358" t="str">
            <v>-</v>
          </cell>
          <cell r="K11358" t="str">
            <v>R3</v>
          </cell>
        </row>
        <row r="11359">
          <cell r="A11359" t="str">
            <v>TBK0317</v>
          </cell>
          <cell r="B11359"/>
          <cell r="C11359"/>
          <cell r="D11359"/>
          <cell r="E11359"/>
          <cell r="F11359" t="str">
            <v>SCECO-Rental-Genset</v>
          </cell>
          <cell r="G11359" t="str">
            <v>&lt;No BB&gt;</v>
          </cell>
          <cell r="H11359" t="str">
            <v>-</v>
          </cell>
          <cell r="I11359" t="str">
            <v>Latis</v>
          </cell>
          <cell r="J11359" t="str">
            <v>-</v>
          </cell>
          <cell r="K11359" t="str">
            <v>R3</v>
          </cell>
        </row>
        <row r="11360">
          <cell r="A11360" t="str">
            <v>TBK0816</v>
          </cell>
          <cell r="B11360"/>
          <cell r="C11360"/>
          <cell r="D11360"/>
          <cell r="E11360"/>
          <cell r="F11360" t="str">
            <v>SCECO</v>
          </cell>
          <cell r="G11360" t="str">
            <v>In progress</v>
          </cell>
          <cell r="H11360" t="str">
            <v>-</v>
          </cell>
          <cell r="I11360" t="str">
            <v>Latis</v>
          </cell>
          <cell r="J11360" t="str">
            <v>-</v>
          </cell>
          <cell r="K11360" t="str">
            <v>R3</v>
          </cell>
        </row>
        <row r="11361">
          <cell r="A11361" t="str">
            <v>HDB0359</v>
          </cell>
          <cell r="B11361"/>
          <cell r="C11361"/>
          <cell r="D11361"/>
          <cell r="E11361"/>
          <cell r="F11361" t="str">
            <v>SCECO</v>
          </cell>
          <cell r="G11361" t="str">
            <v>In progress</v>
          </cell>
          <cell r="H11361" t="str">
            <v>-</v>
          </cell>
          <cell r="I11361" t="str">
            <v>Latis</v>
          </cell>
          <cell r="J11361" t="str">
            <v>-</v>
          </cell>
          <cell r="K11361" t="str">
            <v>R3</v>
          </cell>
        </row>
        <row r="11362">
          <cell r="A11362" t="str">
            <v>JED2733</v>
          </cell>
          <cell r="B11362"/>
          <cell r="C11362"/>
          <cell r="D11362"/>
          <cell r="E11362"/>
          <cell r="F11362" t="str">
            <v>Sceco</v>
          </cell>
          <cell r="G11362" t="str">
            <v>In progress</v>
          </cell>
          <cell r="H11362" t="str">
            <v>NA</v>
          </cell>
          <cell r="I11362" t="str">
            <v>Latis</v>
          </cell>
          <cell r="J11362" t="str">
            <v>-</v>
          </cell>
          <cell r="K11362" t="str">
            <v>R4</v>
          </cell>
        </row>
        <row r="11363">
          <cell r="A11363" t="str">
            <v>JED2952</v>
          </cell>
          <cell r="B11363"/>
          <cell r="C11363"/>
          <cell r="D11363"/>
          <cell r="E11363"/>
          <cell r="F11363" t="str">
            <v>Sceco</v>
          </cell>
          <cell r="G11363" t="str">
            <v>In progress</v>
          </cell>
          <cell r="H11363" t="str">
            <v>NA</v>
          </cell>
          <cell r="I11363" t="str">
            <v>Latis</v>
          </cell>
          <cell r="J11363" t="str">
            <v>-</v>
          </cell>
          <cell r="K11363" t="str">
            <v>R4</v>
          </cell>
        </row>
        <row r="11364">
          <cell r="A11364" t="str">
            <v>JED2376</v>
          </cell>
          <cell r="B11364"/>
          <cell r="C11364"/>
          <cell r="D11364"/>
          <cell r="E11364"/>
          <cell r="F11364" t="str">
            <v>Generator-SG</v>
          </cell>
          <cell r="G11364" t="str">
            <v>In progress</v>
          </cell>
          <cell r="H11364" t="str">
            <v>NA</v>
          </cell>
          <cell r="I11364" t="str">
            <v>Latis</v>
          </cell>
          <cell r="J11364" t="str">
            <v>-</v>
          </cell>
          <cell r="K11364" t="str">
            <v>R4</v>
          </cell>
        </row>
        <row r="11365">
          <cell r="A11365" t="str">
            <v>JED2886</v>
          </cell>
          <cell r="B11365"/>
          <cell r="C11365"/>
          <cell r="D11365"/>
          <cell r="E11365"/>
          <cell r="F11365" t="str">
            <v>Generator-SG</v>
          </cell>
          <cell r="G11365" t="str">
            <v>Good</v>
          </cell>
          <cell r="H11365" t="str">
            <v>NA</v>
          </cell>
          <cell r="I11365" t="str">
            <v>Latis</v>
          </cell>
          <cell r="J11365" t="str">
            <v>-</v>
          </cell>
          <cell r="K11365" t="str">
            <v>R4</v>
          </cell>
        </row>
        <row r="11366">
          <cell r="A11366" t="str">
            <v>TAF2900</v>
          </cell>
          <cell r="B11366"/>
          <cell r="C11366"/>
          <cell r="D11366"/>
          <cell r="E11366"/>
          <cell r="F11366" t="str">
            <v>Generator-SG</v>
          </cell>
          <cell r="G11366" t="str">
            <v>In progress</v>
          </cell>
          <cell r="H11366" t="str">
            <v>NA</v>
          </cell>
          <cell r="I11366" t="str">
            <v>Latis</v>
          </cell>
          <cell r="J11366" t="str">
            <v>-</v>
          </cell>
          <cell r="K11366" t="str">
            <v>R4</v>
          </cell>
        </row>
        <row r="11367">
          <cell r="A11367" t="str">
            <v>HAW2897</v>
          </cell>
          <cell r="B11367"/>
          <cell r="C11367"/>
          <cell r="D11367"/>
          <cell r="E11367"/>
          <cell r="F11367" t="str">
            <v>Generator-SG</v>
          </cell>
          <cell r="G11367" t="str">
            <v>In progress</v>
          </cell>
          <cell r="H11367" t="str">
            <v>NA</v>
          </cell>
          <cell r="I11367" t="str">
            <v>Latis</v>
          </cell>
          <cell r="J11367" t="str">
            <v>-</v>
          </cell>
          <cell r="K11367" t="str">
            <v>R4</v>
          </cell>
        </row>
        <row r="11368">
          <cell r="A11368" t="str">
            <v>TAF2987</v>
          </cell>
          <cell r="B11368"/>
          <cell r="C11368"/>
          <cell r="D11368"/>
          <cell r="E11368"/>
          <cell r="F11368" t="str">
            <v>Generator-SG</v>
          </cell>
          <cell r="G11368" t="str">
            <v>In progress</v>
          </cell>
          <cell r="H11368" t="str">
            <v>NA</v>
          </cell>
          <cell r="I11368" t="str">
            <v>Latis</v>
          </cell>
          <cell r="J11368" t="str">
            <v>-</v>
          </cell>
          <cell r="K11368" t="str">
            <v>R4</v>
          </cell>
        </row>
        <row r="11369">
          <cell r="A11369" t="str">
            <v>HAW2304</v>
          </cell>
          <cell r="B11369"/>
          <cell r="C11369"/>
          <cell r="D11369"/>
          <cell r="E11369"/>
          <cell r="F11369" t="str">
            <v>Generator-SG</v>
          </cell>
          <cell r="G11369" t="str">
            <v>In progress</v>
          </cell>
          <cell r="H11369" t="str">
            <v>NA</v>
          </cell>
          <cell r="I11369" t="str">
            <v>Latis</v>
          </cell>
          <cell r="J11369" t="str">
            <v>-</v>
          </cell>
          <cell r="K11369" t="str">
            <v>R4</v>
          </cell>
        </row>
        <row r="11370">
          <cell r="A11370" t="str">
            <v>HAW2298</v>
          </cell>
          <cell r="B11370"/>
          <cell r="C11370"/>
          <cell r="D11370"/>
          <cell r="E11370"/>
          <cell r="F11370" t="str">
            <v>Sceco</v>
          </cell>
          <cell r="G11370" t="str">
            <v>In progress</v>
          </cell>
          <cell r="H11370" t="str">
            <v>NA</v>
          </cell>
          <cell r="I11370" t="str">
            <v>Latis</v>
          </cell>
          <cell r="J11370" t="str">
            <v>-</v>
          </cell>
          <cell r="K11370" t="str">
            <v>R4</v>
          </cell>
        </row>
        <row r="11371">
          <cell r="A11371" t="str">
            <v>HAW0405</v>
          </cell>
          <cell r="B11371"/>
          <cell r="C11371"/>
          <cell r="D11371"/>
          <cell r="E11371"/>
          <cell r="F11371" t="str">
            <v>Sceco</v>
          </cell>
          <cell r="G11371" t="str">
            <v>In progress</v>
          </cell>
          <cell r="H11371" t="str">
            <v>NA</v>
          </cell>
          <cell r="I11371" t="str">
            <v>Latis</v>
          </cell>
          <cell r="J11371" t="str">
            <v>-</v>
          </cell>
          <cell r="K11371" t="str">
            <v>R4</v>
          </cell>
        </row>
        <row r="11372">
          <cell r="A11372" t="str">
            <v>JED2784</v>
          </cell>
          <cell r="B11372"/>
          <cell r="C11372"/>
          <cell r="D11372"/>
          <cell r="E11372"/>
          <cell r="F11372" t="str">
            <v>Sceco</v>
          </cell>
          <cell r="G11372" t="str">
            <v>In progress</v>
          </cell>
          <cell r="H11372" t="str">
            <v>NA</v>
          </cell>
          <cell r="I11372" t="str">
            <v>Latis</v>
          </cell>
          <cell r="J11372" t="str">
            <v>-</v>
          </cell>
          <cell r="K11372" t="str">
            <v>R4</v>
          </cell>
        </row>
        <row r="11373">
          <cell r="A11373" t="str">
            <v>BHR2976</v>
          </cell>
          <cell r="B11373"/>
          <cell r="C11373"/>
          <cell r="D11373"/>
          <cell r="E11373"/>
          <cell r="F11373" t="str">
            <v>SCECO-Rental-Genset</v>
          </cell>
          <cell r="G11373" t="str">
            <v>In progress</v>
          </cell>
          <cell r="H11373" t="str">
            <v>Sceco - rental</v>
          </cell>
          <cell r="I11373" t="str">
            <v>Latis</v>
          </cell>
          <cell r="J11373" t="str">
            <v>-</v>
          </cell>
          <cell r="K11373" t="str">
            <v>R4</v>
          </cell>
        </row>
        <row r="11374">
          <cell r="A11374" t="str">
            <v>JED2657</v>
          </cell>
          <cell r="B11374"/>
          <cell r="C11374"/>
          <cell r="D11374"/>
          <cell r="E11374"/>
          <cell r="F11374" t="str">
            <v>Sceco</v>
          </cell>
          <cell r="G11374" t="str">
            <v>In progress</v>
          </cell>
          <cell r="H11374" t="str">
            <v>NA</v>
          </cell>
          <cell r="I11374" t="str">
            <v>Latis</v>
          </cell>
          <cell r="J11374" t="str">
            <v>-</v>
          </cell>
          <cell r="K11374" t="str">
            <v>R4</v>
          </cell>
        </row>
        <row r="11375">
          <cell r="A11375" t="str">
            <v>AQA9452</v>
          </cell>
          <cell r="B11375"/>
          <cell r="C11375"/>
          <cell r="D11375"/>
          <cell r="E11375"/>
          <cell r="F11375" t="str">
            <v>SCECO+STB</v>
          </cell>
          <cell r="G11375" t="str">
            <v>Good</v>
          </cell>
          <cell r="H11375" t="str">
            <v>No</v>
          </cell>
          <cell r="I11375" t="str">
            <v>Latis</v>
          </cell>
          <cell r="J11375" t="str">
            <v>Very Big Hub (More Than 100 site)</v>
          </cell>
          <cell r="K11375" t="str">
            <v>R4</v>
          </cell>
        </row>
        <row r="11376">
          <cell r="A11376" t="str">
            <v>HJR9400</v>
          </cell>
          <cell r="B11376"/>
          <cell r="C11376"/>
          <cell r="D11376"/>
          <cell r="E11376"/>
          <cell r="F11376" t="str">
            <v>Generator-DG</v>
          </cell>
          <cell r="G11376" t="str">
            <v>Good</v>
          </cell>
          <cell r="H11376" t="str">
            <v>No</v>
          </cell>
          <cell r="I11376" t="str">
            <v>Latis</v>
          </cell>
          <cell r="J11376" t="str">
            <v>Very Big Hub site (More Than 20 Site)</v>
          </cell>
          <cell r="K11376" t="str">
            <v>R4</v>
          </cell>
        </row>
        <row r="11377">
          <cell r="A11377" t="str">
            <v>KMMD9063</v>
          </cell>
          <cell r="B11377"/>
          <cell r="C11377"/>
          <cell r="D11377"/>
          <cell r="E11377"/>
          <cell r="F11377" t="str">
            <v>SCECO+STB</v>
          </cell>
          <cell r="G11377" t="str">
            <v>Vandalized</v>
          </cell>
          <cell r="H11377" t="str">
            <v>No</v>
          </cell>
          <cell r="I11377" t="str">
            <v>Latis</v>
          </cell>
          <cell r="J11377" t="str">
            <v>Hub site (More than 05 Sites)</v>
          </cell>
          <cell r="K11377" t="str">
            <v>R4</v>
          </cell>
        </row>
        <row r="11378">
          <cell r="A11378" t="str">
            <v>KMMD9067</v>
          </cell>
          <cell r="B11378"/>
          <cell r="C11378"/>
          <cell r="D11378"/>
          <cell r="E11378"/>
          <cell r="F11378" t="str">
            <v>SCECO</v>
          </cell>
          <cell r="G11378" t="str">
            <v>Weak</v>
          </cell>
          <cell r="H11378" t="str">
            <v>NA</v>
          </cell>
          <cell r="I11378" t="str">
            <v>Latis</v>
          </cell>
          <cell r="J11378" t="str">
            <v>Less than 5 Sites</v>
          </cell>
          <cell r="K11378" t="str">
            <v>R4</v>
          </cell>
        </row>
        <row r="11379">
          <cell r="A11379" t="str">
            <v>KMMD9073</v>
          </cell>
          <cell r="B11379"/>
          <cell r="C11379"/>
          <cell r="D11379"/>
          <cell r="E11379"/>
          <cell r="F11379" t="str">
            <v>SCECO</v>
          </cell>
          <cell r="G11379" t="str">
            <v>Good</v>
          </cell>
          <cell r="H11379" t="str">
            <v>NA</v>
          </cell>
          <cell r="I11379" t="str">
            <v>Latis</v>
          </cell>
          <cell r="J11379" t="str">
            <v>Hub Site (More than 10 Sites)</v>
          </cell>
          <cell r="K11379" t="str">
            <v>R4</v>
          </cell>
        </row>
        <row r="11380">
          <cell r="A11380" t="str">
            <v>KMMD9075</v>
          </cell>
          <cell r="B11380"/>
          <cell r="C11380"/>
          <cell r="D11380"/>
          <cell r="E11380"/>
          <cell r="F11380" t="str">
            <v>Generator-SG</v>
          </cell>
          <cell r="G11380" t="str">
            <v>In progress</v>
          </cell>
          <cell r="H11380" t="str">
            <v>No</v>
          </cell>
          <cell r="I11380" t="str">
            <v>Latis</v>
          </cell>
          <cell r="J11380" t="str">
            <v>Hub site (More than 05 Sites)</v>
          </cell>
          <cell r="K11380" t="str">
            <v>R4</v>
          </cell>
        </row>
        <row r="11381">
          <cell r="A11381" t="str">
            <v>KMMD9076</v>
          </cell>
          <cell r="B11381"/>
          <cell r="C11381"/>
          <cell r="D11381"/>
          <cell r="E11381"/>
          <cell r="F11381" t="str">
            <v>SCECO</v>
          </cell>
          <cell r="G11381" t="str">
            <v>Good</v>
          </cell>
          <cell r="H11381" t="str">
            <v>NA</v>
          </cell>
          <cell r="I11381" t="str">
            <v>Latis</v>
          </cell>
          <cell r="J11381" t="str">
            <v>Hub Site (More than 10 Sites)</v>
          </cell>
          <cell r="K11381" t="str">
            <v>R4</v>
          </cell>
        </row>
        <row r="11382">
          <cell r="A11382" t="str">
            <v>MKMD9011</v>
          </cell>
          <cell r="B11382"/>
          <cell r="C11382"/>
          <cell r="D11382"/>
          <cell r="E11382"/>
          <cell r="F11382" t="str">
            <v>Generator-SG</v>
          </cell>
          <cell r="G11382" t="str">
            <v>Vandalized</v>
          </cell>
          <cell r="H11382" t="str">
            <v>No</v>
          </cell>
          <cell r="I11382" t="str">
            <v>Latis</v>
          </cell>
          <cell r="J11382" t="str">
            <v>Less than 5 Sites</v>
          </cell>
          <cell r="K11382" t="str">
            <v>R4</v>
          </cell>
        </row>
        <row r="11383">
          <cell r="A11383" t="str">
            <v>MLJI9425</v>
          </cell>
          <cell r="B11383"/>
          <cell r="C11383"/>
          <cell r="D11383"/>
          <cell r="E11383"/>
          <cell r="F11383" t="str">
            <v>Generator-DG</v>
          </cell>
          <cell r="G11383" t="str">
            <v>Good</v>
          </cell>
          <cell r="H11383" t="str">
            <v>No</v>
          </cell>
          <cell r="I11383" t="str">
            <v>Latis</v>
          </cell>
          <cell r="J11383" t="str">
            <v>Less than 5 Sites</v>
          </cell>
          <cell r="K11383" t="str">
            <v>R4</v>
          </cell>
        </row>
        <row r="11384">
          <cell r="A11384" t="str">
            <v>MLJI9431</v>
          </cell>
          <cell r="B11384"/>
          <cell r="C11384"/>
          <cell r="D11384"/>
          <cell r="E11384"/>
          <cell r="F11384" t="str">
            <v>Generator-DG</v>
          </cell>
          <cell r="G11384" t="str">
            <v>Good</v>
          </cell>
          <cell r="H11384" t="str">
            <v>No</v>
          </cell>
          <cell r="I11384" t="str">
            <v>Latis</v>
          </cell>
          <cell r="J11384" t="str">
            <v>Less than 5 Sites</v>
          </cell>
          <cell r="K11384" t="str">
            <v>R4</v>
          </cell>
        </row>
        <row r="11385">
          <cell r="A11385" t="str">
            <v>MLJI9434</v>
          </cell>
          <cell r="B11385"/>
          <cell r="C11385"/>
          <cell r="D11385"/>
          <cell r="E11385"/>
          <cell r="F11385" t="str">
            <v>Generator-DG</v>
          </cell>
          <cell r="G11385" t="str">
            <v>Good</v>
          </cell>
          <cell r="H11385" t="str">
            <v>No</v>
          </cell>
          <cell r="I11385" t="str">
            <v>Latis</v>
          </cell>
          <cell r="J11385" t="str">
            <v>Very Big Hub site (More Than 20 Site)</v>
          </cell>
          <cell r="K11385" t="str">
            <v>R4</v>
          </cell>
        </row>
        <row r="11386">
          <cell r="A11386" t="str">
            <v>MLJI9436</v>
          </cell>
          <cell r="B11386"/>
          <cell r="C11386"/>
          <cell r="D11386"/>
          <cell r="E11386"/>
          <cell r="F11386" t="str">
            <v>Generator-DG</v>
          </cell>
          <cell r="G11386" t="str">
            <v>Good</v>
          </cell>
          <cell r="H11386" t="str">
            <v>No</v>
          </cell>
          <cell r="I11386" t="str">
            <v>Latis</v>
          </cell>
          <cell r="J11386" t="str">
            <v>Less than 5 Sites</v>
          </cell>
          <cell r="K11386" t="str">
            <v>R4</v>
          </cell>
        </row>
        <row r="11387">
          <cell r="A11387" t="str">
            <v>MLJI9438</v>
          </cell>
          <cell r="B11387"/>
          <cell r="C11387"/>
          <cell r="D11387"/>
          <cell r="E11387"/>
          <cell r="F11387" t="str">
            <v>Generator-SG</v>
          </cell>
          <cell r="G11387" t="str">
            <v>Weak</v>
          </cell>
          <cell r="H11387" t="str">
            <v>Yes</v>
          </cell>
          <cell r="I11387" t="str">
            <v>Latis</v>
          </cell>
          <cell r="J11387" t="str">
            <v>Less than 5 Sites</v>
          </cell>
          <cell r="K11387" t="str">
            <v>R4</v>
          </cell>
        </row>
        <row r="11388">
          <cell r="A11388" t="str">
            <v>NNL9427</v>
          </cell>
          <cell r="B11388"/>
          <cell r="C11388"/>
          <cell r="D11388"/>
          <cell r="E11388"/>
          <cell r="F11388" t="str">
            <v>Generator-DG</v>
          </cell>
          <cell r="G11388" t="str">
            <v>Good</v>
          </cell>
          <cell r="H11388" t="str">
            <v>No</v>
          </cell>
          <cell r="I11388" t="str">
            <v>Latis</v>
          </cell>
          <cell r="J11388" t="str">
            <v>Very Big Hub site (More Than 20 Site)</v>
          </cell>
          <cell r="K11388" t="str">
            <v>R4</v>
          </cell>
        </row>
        <row r="11389">
          <cell r="A11389" t="str">
            <v>RAD9419</v>
          </cell>
          <cell r="B11389"/>
          <cell r="C11389"/>
          <cell r="D11389"/>
          <cell r="E11389"/>
          <cell r="F11389" t="str">
            <v>Generator-SG</v>
          </cell>
          <cell r="G11389" t="str">
            <v>Vandalized</v>
          </cell>
          <cell r="H11389" t="str">
            <v>Yes</v>
          </cell>
          <cell r="I11389" t="str">
            <v>Latis</v>
          </cell>
          <cell r="J11389" t="str">
            <v>Less than 5 Sites</v>
          </cell>
          <cell r="K11389" t="str">
            <v>R4</v>
          </cell>
        </row>
        <row r="11390">
          <cell r="A11390" t="str">
            <v>RNYH9071</v>
          </cell>
          <cell r="B11390"/>
          <cell r="C11390"/>
          <cell r="D11390"/>
          <cell r="E11390"/>
          <cell r="F11390" t="str">
            <v>SCECO</v>
          </cell>
          <cell r="G11390" t="str">
            <v>Weak</v>
          </cell>
          <cell r="H11390" t="str">
            <v>NA</v>
          </cell>
          <cell r="I11390" t="str">
            <v>Latis</v>
          </cell>
          <cell r="J11390" t="str">
            <v>Hub site (More than 05 Sites)</v>
          </cell>
          <cell r="K11390" t="str">
            <v>R4</v>
          </cell>
        </row>
        <row r="11391">
          <cell r="A11391" t="str">
            <v>RYMK9003</v>
          </cell>
          <cell r="B11391"/>
          <cell r="C11391"/>
          <cell r="D11391"/>
          <cell r="E11391"/>
          <cell r="F11391" t="str">
            <v>SCECO+STB</v>
          </cell>
          <cell r="G11391" t="str">
            <v>Good</v>
          </cell>
          <cell r="H11391" t="str">
            <v>No</v>
          </cell>
          <cell r="I11391" t="str">
            <v>Latis</v>
          </cell>
          <cell r="J11391" t="str">
            <v>Hub Site (More than 10 Sites)</v>
          </cell>
          <cell r="K11391" t="str">
            <v>R4</v>
          </cell>
        </row>
        <row r="11392">
          <cell r="A11392" t="str">
            <v>SDY9417</v>
          </cell>
          <cell r="B11392"/>
          <cell r="C11392"/>
          <cell r="D11392"/>
          <cell r="E11392"/>
          <cell r="F11392" t="str">
            <v>Generator-SG</v>
          </cell>
          <cell r="G11392" t="str">
            <v>Dead</v>
          </cell>
          <cell r="H11392" t="str">
            <v>Yes</v>
          </cell>
          <cell r="I11392" t="str">
            <v>Latis</v>
          </cell>
          <cell r="J11392" t="str">
            <v>Less than 5 Sites</v>
          </cell>
          <cell r="K11392" t="str">
            <v>R4</v>
          </cell>
        </row>
        <row r="11393">
          <cell r="A11393" t="str">
            <v>JZMA9072</v>
          </cell>
          <cell r="B11393"/>
          <cell r="C11393"/>
          <cell r="D11393"/>
          <cell r="E11393"/>
          <cell r="F11393" t="str">
            <v>SCECO+STB</v>
          </cell>
          <cell r="G11393" t="str">
            <v>Weak</v>
          </cell>
          <cell r="H11393" t="str">
            <v>No</v>
          </cell>
          <cell r="I11393" t="str">
            <v>Latis</v>
          </cell>
          <cell r="J11393" t="str">
            <v>Less than 5 Sites</v>
          </cell>
          <cell r="K11393" t="str">
            <v>R4</v>
          </cell>
        </row>
        <row r="11394">
          <cell r="A11394" t="str">
            <v>SQR9442</v>
          </cell>
          <cell r="B11394"/>
          <cell r="C11394"/>
          <cell r="D11394"/>
          <cell r="E11394"/>
          <cell r="F11394" t="str">
            <v>SCECO</v>
          </cell>
          <cell r="G11394" t="str">
            <v>No BB Shifted</v>
          </cell>
          <cell r="H11394" t="str">
            <v>NA</v>
          </cell>
          <cell r="I11394" t="str">
            <v>Latis</v>
          </cell>
          <cell r="J11394" t="str">
            <v>Less than 5 Sites</v>
          </cell>
          <cell r="K11394" t="str">
            <v>R4</v>
          </cell>
        </row>
        <row r="11395">
          <cell r="A11395" t="str">
            <v>SQR9447</v>
          </cell>
          <cell r="B11395"/>
          <cell r="C11395"/>
          <cell r="D11395"/>
          <cell r="E11395"/>
          <cell r="F11395" t="str">
            <v>Generator-DG</v>
          </cell>
          <cell r="G11395" t="str">
            <v>Good</v>
          </cell>
          <cell r="H11395" t="str">
            <v>No</v>
          </cell>
          <cell r="I11395" t="str">
            <v>Latis</v>
          </cell>
          <cell r="J11395" t="str">
            <v>Hub site (More than 05 Sites)</v>
          </cell>
          <cell r="K11395" t="str">
            <v>R4</v>
          </cell>
        </row>
        <row r="11396">
          <cell r="A11396" t="str">
            <v>SQR9450</v>
          </cell>
          <cell r="B11396"/>
          <cell r="C11396"/>
          <cell r="D11396"/>
          <cell r="E11396"/>
          <cell r="F11396" t="str">
            <v>Generator-DG</v>
          </cell>
          <cell r="G11396" t="str">
            <v>Good</v>
          </cell>
          <cell r="H11396" t="str">
            <v>No</v>
          </cell>
          <cell r="I11396" t="str">
            <v>Latis</v>
          </cell>
          <cell r="J11396" t="str">
            <v>Hub site (More than 05 Sites)</v>
          </cell>
          <cell r="K11396" t="str">
            <v>R4</v>
          </cell>
        </row>
        <row r="11397">
          <cell r="A11397" t="str">
            <v>TFBH9018</v>
          </cell>
          <cell r="B11397"/>
          <cell r="C11397"/>
          <cell r="D11397"/>
          <cell r="E11397"/>
          <cell r="F11397" t="str">
            <v>SCECO+STB</v>
          </cell>
          <cell r="G11397" t="str">
            <v>Good</v>
          </cell>
          <cell r="H11397" t="str">
            <v>No</v>
          </cell>
          <cell r="I11397" t="str">
            <v>Latis</v>
          </cell>
          <cell r="J11397" t="str">
            <v>Hub site (More than 05 Sites)</v>
          </cell>
          <cell r="K11397" t="str">
            <v>R4</v>
          </cell>
        </row>
        <row r="11398">
          <cell r="A11398" t="str">
            <v>TFBH9061</v>
          </cell>
          <cell r="B11398"/>
          <cell r="C11398"/>
          <cell r="D11398"/>
          <cell r="E11398"/>
          <cell r="F11398" t="str">
            <v>Generator-SG</v>
          </cell>
          <cell r="G11398" t="str">
            <v>Dead</v>
          </cell>
          <cell r="H11398" t="str">
            <v>No</v>
          </cell>
          <cell r="I11398" t="str">
            <v>Latis</v>
          </cell>
          <cell r="J11398" t="str">
            <v>Less than 5 Sites</v>
          </cell>
          <cell r="K11398" t="str">
            <v>R4</v>
          </cell>
        </row>
        <row r="11399">
          <cell r="A11399" t="str">
            <v>TFBH9077</v>
          </cell>
          <cell r="B11399"/>
          <cell r="C11399"/>
          <cell r="D11399"/>
          <cell r="E11399"/>
          <cell r="F11399" t="str">
            <v>SCECO</v>
          </cell>
          <cell r="G11399" t="str">
            <v>Good</v>
          </cell>
          <cell r="H11399" t="str">
            <v>NA</v>
          </cell>
          <cell r="I11399" t="str">
            <v>Latis</v>
          </cell>
          <cell r="J11399" t="str">
            <v>Hub site (More than 05 Sites)</v>
          </cell>
          <cell r="K11399" t="str">
            <v>R4</v>
          </cell>
        </row>
        <row r="11400">
          <cell r="A11400" t="str">
            <v>TFBH9080</v>
          </cell>
          <cell r="B11400"/>
          <cell r="C11400"/>
          <cell r="D11400"/>
          <cell r="E11400"/>
          <cell r="F11400" t="str">
            <v>SCECO+STB</v>
          </cell>
          <cell r="G11400" t="str">
            <v>Good</v>
          </cell>
          <cell r="H11400" t="str">
            <v>No</v>
          </cell>
          <cell r="I11400" t="str">
            <v>Latis</v>
          </cell>
          <cell r="J11400" t="str">
            <v>Hub site (More than 05 Sites)</v>
          </cell>
          <cell r="K11400" t="str">
            <v>R4</v>
          </cell>
        </row>
        <row r="11401">
          <cell r="A11401" t="str">
            <v>TFBH9401</v>
          </cell>
          <cell r="B11401"/>
          <cell r="C11401"/>
          <cell r="D11401"/>
          <cell r="E11401"/>
          <cell r="F11401" t="str">
            <v>SCECO+STB</v>
          </cell>
          <cell r="G11401" t="str">
            <v>Good</v>
          </cell>
          <cell r="H11401" t="str">
            <v>No</v>
          </cell>
          <cell r="I11401" t="str">
            <v>Latis</v>
          </cell>
          <cell r="J11401" t="str">
            <v>Very Big Hub site (More Than 20 Site)</v>
          </cell>
          <cell r="K11401" t="str">
            <v>R4</v>
          </cell>
        </row>
        <row r="11402">
          <cell r="A11402" t="str">
            <v>TFBH9443</v>
          </cell>
          <cell r="B11402"/>
          <cell r="C11402"/>
          <cell r="D11402"/>
          <cell r="E11402"/>
          <cell r="F11402" t="str">
            <v>SCECO+STB</v>
          </cell>
          <cell r="G11402" t="str">
            <v>Good</v>
          </cell>
          <cell r="H11402" t="str">
            <v>No</v>
          </cell>
          <cell r="I11402" t="str">
            <v>Latis</v>
          </cell>
          <cell r="J11402" t="str">
            <v>Hub Site (More than 10 Sites)</v>
          </cell>
          <cell r="K11402" t="str">
            <v>R4</v>
          </cell>
        </row>
        <row r="11403">
          <cell r="A11403" t="str">
            <v>TFBH9446</v>
          </cell>
          <cell r="B11403"/>
          <cell r="C11403"/>
          <cell r="D11403"/>
          <cell r="E11403"/>
          <cell r="F11403" t="str">
            <v>SCECO+STB</v>
          </cell>
          <cell r="G11403" t="str">
            <v>Good</v>
          </cell>
          <cell r="H11403" t="str">
            <v>No</v>
          </cell>
          <cell r="I11403" t="str">
            <v>Latis</v>
          </cell>
          <cell r="J11403" t="str">
            <v>Very Big Hub site (More Than 50 Site)</v>
          </cell>
          <cell r="K11403" t="str">
            <v>R4</v>
          </cell>
        </row>
        <row r="11404">
          <cell r="A11404" t="str">
            <v>TFBH9451</v>
          </cell>
          <cell r="B11404"/>
          <cell r="C11404"/>
          <cell r="D11404"/>
          <cell r="E11404"/>
          <cell r="F11404" t="str">
            <v>SCECO+STB</v>
          </cell>
          <cell r="G11404" t="str">
            <v>Good</v>
          </cell>
          <cell r="H11404" t="str">
            <v>No</v>
          </cell>
          <cell r="I11404" t="str">
            <v>Latis</v>
          </cell>
          <cell r="J11404" t="str">
            <v>Very Big Hub site (More Than 50 Site)</v>
          </cell>
          <cell r="K11404" t="str">
            <v>R4</v>
          </cell>
        </row>
        <row r="11405">
          <cell r="A11405" t="str">
            <v>TFSH9069</v>
          </cell>
          <cell r="B11405"/>
          <cell r="C11405"/>
          <cell r="D11405"/>
          <cell r="E11405"/>
          <cell r="F11405" t="str">
            <v>SCECO+STB</v>
          </cell>
          <cell r="G11405" t="str">
            <v>Weak</v>
          </cell>
          <cell r="H11405" t="str">
            <v>No</v>
          </cell>
          <cell r="I11405" t="str">
            <v>Latis</v>
          </cell>
          <cell r="J11405" t="str">
            <v>Hub Site (More than 10 Sites)</v>
          </cell>
          <cell r="K11405" t="str">
            <v>R4</v>
          </cell>
        </row>
        <row r="11406">
          <cell r="A11406" t="str">
            <v>TFSH9423</v>
          </cell>
          <cell r="B11406"/>
          <cell r="C11406"/>
          <cell r="D11406"/>
          <cell r="E11406"/>
          <cell r="F11406" t="str">
            <v>Generator-DG</v>
          </cell>
          <cell r="G11406" t="str">
            <v>Good</v>
          </cell>
          <cell r="H11406" t="str">
            <v>No</v>
          </cell>
          <cell r="I11406" t="str">
            <v>Latis</v>
          </cell>
          <cell r="J11406" t="str">
            <v>Hub site (More than 05 Sites)</v>
          </cell>
          <cell r="K11406" t="str">
            <v>R4</v>
          </cell>
        </row>
        <row r="11407">
          <cell r="A11407" t="str">
            <v>UKHA9001</v>
          </cell>
          <cell r="B11407"/>
          <cell r="C11407"/>
          <cell r="D11407"/>
          <cell r="E11407"/>
          <cell r="F11407" t="str">
            <v>SCECO+STB</v>
          </cell>
          <cell r="G11407" t="str">
            <v>Good</v>
          </cell>
          <cell r="H11407" t="str">
            <v>No</v>
          </cell>
          <cell r="I11407" t="str">
            <v>Latis</v>
          </cell>
          <cell r="J11407" t="str">
            <v>Hub site (More than 05 Sites)</v>
          </cell>
          <cell r="K11407" t="str">
            <v>R4</v>
          </cell>
        </row>
        <row r="11408">
          <cell r="A11408" t="str">
            <v>UKZ9444</v>
          </cell>
          <cell r="B11408"/>
          <cell r="C11408"/>
          <cell r="D11408"/>
          <cell r="E11408"/>
          <cell r="F11408" t="str">
            <v>Generator-DG</v>
          </cell>
          <cell r="G11408" t="str">
            <v>Weak</v>
          </cell>
          <cell r="H11408" t="str">
            <v>No</v>
          </cell>
          <cell r="I11408" t="str">
            <v>Latis</v>
          </cell>
          <cell r="J11408" t="str">
            <v>Very Big Hub site (More Than 50 Site)</v>
          </cell>
          <cell r="K11408" t="str">
            <v>R4</v>
          </cell>
        </row>
        <row r="11409">
          <cell r="A11409" t="str">
            <v>YLM9459</v>
          </cell>
          <cell r="B11409"/>
          <cell r="C11409"/>
          <cell r="D11409"/>
          <cell r="E11409"/>
          <cell r="F11409" t="str">
            <v>Generator-DG</v>
          </cell>
          <cell r="G11409" t="str">
            <v>Good</v>
          </cell>
          <cell r="H11409" t="str">
            <v>No</v>
          </cell>
          <cell r="I11409" t="str">
            <v>Latis</v>
          </cell>
          <cell r="J11409" t="str">
            <v>Hub Site (More than 10 Sites)</v>
          </cell>
          <cell r="K11409" t="str">
            <v>R4</v>
          </cell>
        </row>
        <row r="11410">
          <cell r="A11410" t="str">
            <v>AHS9409</v>
          </cell>
          <cell r="B11410"/>
          <cell r="C11410"/>
          <cell r="D11410"/>
          <cell r="E11410"/>
          <cell r="F11410" t="str">
            <v>Generator-DG</v>
          </cell>
          <cell r="G11410" t="str">
            <v>Good</v>
          </cell>
          <cell r="H11410" t="str">
            <v xml:space="preserve">Yes </v>
          </cell>
          <cell r="I11410" t="str">
            <v>Latis</v>
          </cell>
          <cell r="J11410" t="str">
            <v>Hub Site (More than 10 Sites)</v>
          </cell>
          <cell r="K11410" t="str">
            <v>R5</v>
          </cell>
        </row>
        <row r="11411">
          <cell r="A11411" t="str">
            <v>HAJ9902</v>
          </cell>
          <cell r="B11411"/>
          <cell r="C11411"/>
          <cell r="D11411"/>
          <cell r="E11411"/>
          <cell r="F11411" t="str">
            <v>SCECO+STB</v>
          </cell>
          <cell r="G11411" t="str">
            <v>Good</v>
          </cell>
          <cell r="H11411" t="str">
            <v>NO</v>
          </cell>
          <cell r="I11411" t="str">
            <v>Latis</v>
          </cell>
          <cell r="J11411" t="str">
            <v>DWDM-IPRAN Nodes</v>
          </cell>
          <cell r="K11411" t="str">
            <v>R5</v>
          </cell>
        </row>
        <row r="11412">
          <cell r="A11412" t="str">
            <v>HAJ9903</v>
          </cell>
          <cell r="B11412"/>
          <cell r="C11412"/>
          <cell r="D11412"/>
          <cell r="E11412"/>
          <cell r="F11412" t="str">
            <v>SCECO+STB</v>
          </cell>
          <cell r="G11412" t="str">
            <v>Good</v>
          </cell>
          <cell r="H11412" t="str">
            <v xml:space="preserve">Yes </v>
          </cell>
          <cell r="I11412" t="str">
            <v>Latis</v>
          </cell>
          <cell r="J11412" t="str">
            <v>Hub Site (More than 10 Sites)</v>
          </cell>
          <cell r="K11412" t="str">
            <v>R5</v>
          </cell>
        </row>
        <row r="11413">
          <cell r="A11413" t="str">
            <v>HMH9403</v>
          </cell>
          <cell r="B11413"/>
          <cell r="C11413"/>
          <cell r="D11413"/>
          <cell r="E11413"/>
          <cell r="F11413" t="str">
            <v>Generator-DG</v>
          </cell>
          <cell r="G11413" t="str">
            <v>Good</v>
          </cell>
          <cell r="H11413" t="str">
            <v xml:space="preserve">Yes </v>
          </cell>
          <cell r="I11413" t="str">
            <v>Latis</v>
          </cell>
          <cell r="J11413" t="str">
            <v>Less than 5 Sites</v>
          </cell>
          <cell r="K11413" t="str">
            <v>R5</v>
          </cell>
        </row>
        <row r="11414">
          <cell r="A11414" t="str">
            <v>JUSH9060</v>
          </cell>
          <cell r="B11414"/>
          <cell r="C11414"/>
          <cell r="D11414"/>
          <cell r="E11414"/>
          <cell r="F11414" t="str">
            <v>Generator-SG</v>
          </cell>
          <cell r="G11414" t="str">
            <v>Vandalized</v>
          </cell>
          <cell r="H11414" t="str">
            <v>NO</v>
          </cell>
          <cell r="I11414" t="str">
            <v>Latis</v>
          </cell>
          <cell r="J11414" t="str">
            <v>Less than 5 Sites</v>
          </cell>
          <cell r="K11414" t="str">
            <v>R5</v>
          </cell>
        </row>
        <row r="11415">
          <cell r="A11415" t="str">
            <v>MAK9415</v>
          </cell>
          <cell r="B11415"/>
          <cell r="C11415"/>
          <cell r="D11415"/>
          <cell r="E11415"/>
          <cell r="F11415" t="str">
            <v>Generator-SG</v>
          </cell>
          <cell r="G11415" t="str">
            <v>Vandalized</v>
          </cell>
          <cell r="H11415" t="str">
            <v>NO</v>
          </cell>
          <cell r="I11415" t="str">
            <v>Latis</v>
          </cell>
          <cell r="J11415" t="str">
            <v>Less than 5 Sites</v>
          </cell>
          <cell r="K11415" t="str">
            <v>R5</v>
          </cell>
        </row>
        <row r="11416">
          <cell r="A11416" t="str">
            <v>MDK9404</v>
          </cell>
          <cell r="B11416"/>
          <cell r="C11416"/>
          <cell r="D11416"/>
          <cell r="E11416"/>
          <cell r="F11416" t="str">
            <v>Generator-DG</v>
          </cell>
          <cell r="G11416" t="str">
            <v>Good</v>
          </cell>
          <cell r="H11416" t="str">
            <v xml:space="preserve">Yes </v>
          </cell>
          <cell r="I11416" t="str">
            <v>Latis</v>
          </cell>
          <cell r="J11416" t="str">
            <v>Less than 5 Sites</v>
          </cell>
          <cell r="K11416" t="str">
            <v>R5</v>
          </cell>
        </row>
        <row r="11417">
          <cell r="A11417" t="str">
            <v>MDQ9455</v>
          </cell>
          <cell r="B11417"/>
          <cell r="C11417"/>
          <cell r="D11417"/>
          <cell r="E11417"/>
          <cell r="F11417" t="str">
            <v>Generator-DG</v>
          </cell>
          <cell r="G11417" t="str">
            <v>Good</v>
          </cell>
          <cell r="H11417" t="str">
            <v xml:space="preserve">Yes </v>
          </cell>
          <cell r="I11417" t="str">
            <v>Latis</v>
          </cell>
          <cell r="J11417" t="str">
            <v>Less than 5 Sites</v>
          </cell>
          <cell r="K11417" t="str">
            <v>R5</v>
          </cell>
        </row>
        <row r="11418">
          <cell r="A11418" t="str">
            <v>MKTF9070</v>
          </cell>
          <cell r="B11418"/>
          <cell r="C11418"/>
          <cell r="D11418"/>
          <cell r="E11418"/>
          <cell r="F11418" t="str">
            <v>Generator-SG</v>
          </cell>
          <cell r="G11418" t="str">
            <v>Vandalized</v>
          </cell>
          <cell r="H11418" t="str">
            <v>NO</v>
          </cell>
          <cell r="I11418" t="str">
            <v>Latis</v>
          </cell>
          <cell r="J11418" t="str">
            <v>Less than 5 Sites</v>
          </cell>
          <cell r="K11418" t="str">
            <v>R5</v>
          </cell>
        </row>
        <row r="11419">
          <cell r="A11419" t="str">
            <v>MKYL9051</v>
          </cell>
          <cell r="B11419"/>
          <cell r="C11419"/>
          <cell r="D11419"/>
          <cell r="E11419"/>
          <cell r="F11419" t="str">
            <v>Generator-SG</v>
          </cell>
          <cell r="G11419" t="str">
            <v>Vandalized</v>
          </cell>
          <cell r="H11419" t="str">
            <v>NO</v>
          </cell>
          <cell r="I11419" t="str">
            <v>Latis</v>
          </cell>
          <cell r="J11419" t="str">
            <v>Hub site (More than 05 Sites)</v>
          </cell>
          <cell r="K11419" t="str">
            <v>R5</v>
          </cell>
        </row>
        <row r="11420">
          <cell r="A11420" t="str">
            <v>MSK9405</v>
          </cell>
          <cell r="B11420"/>
          <cell r="C11420"/>
          <cell r="D11420"/>
          <cell r="E11420"/>
          <cell r="F11420" t="str">
            <v>SCECO</v>
          </cell>
          <cell r="G11420" t="str">
            <v>In progress</v>
          </cell>
          <cell r="H11420" t="str">
            <v>NA</v>
          </cell>
          <cell r="I11420" t="str">
            <v>Latis</v>
          </cell>
          <cell r="J11420" t="str">
            <v>Less than 5 Sites</v>
          </cell>
          <cell r="K11420" t="str">
            <v>R5</v>
          </cell>
        </row>
        <row r="11421">
          <cell r="A11421" t="str">
            <v>RYMK9004</v>
          </cell>
          <cell r="B11421"/>
          <cell r="C11421"/>
          <cell r="D11421"/>
          <cell r="E11421"/>
          <cell r="F11421" t="str">
            <v>SCECO</v>
          </cell>
          <cell r="G11421" t="str">
            <v>Good</v>
          </cell>
          <cell r="H11421" t="str">
            <v>NA</v>
          </cell>
          <cell r="I11421" t="str">
            <v>Latis</v>
          </cell>
          <cell r="J11421" t="str">
            <v>Less than 5 Sites</v>
          </cell>
          <cell r="K11421" t="str">
            <v>R5</v>
          </cell>
        </row>
        <row r="11422">
          <cell r="A11422" t="str">
            <v>SHD9457</v>
          </cell>
          <cell r="B11422"/>
          <cell r="C11422"/>
          <cell r="D11422"/>
          <cell r="E11422"/>
          <cell r="F11422" t="str">
            <v>SCECO</v>
          </cell>
          <cell r="G11422" t="str">
            <v>Dead</v>
          </cell>
          <cell r="H11422" t="str">
            <v>NA</v>
          </cell>
          <cell r="I11422" t="str">
            <v>Latis</v>
          </cell>
          <cell r="J11422" t="str">
            <v>Less than 5 Sites</v>
          </cell>
          <cell r="K11422" t="str">
            <v>R5</v>
          </cell>
        </row>
        <row r="11423">
          <cell r="A11423" t="str">
            <v>JUM2368</v>
          </cell>
          <cell r="B11423"/>
          <cell r="C11423"/>
          <cell r="D11423"/>
          <cell r="E11423"/>
          <cell r="F11423" t="str">
            <v>Generator-SG</v>
          </cell>
          <cell r="G11423" t="str">
            <v>Vandalized</v>
          </cell>
          <cell r="H11423" t="str">
            <v>NO</v>
          </cell>
          <cell r="I11423" t="str">
            <v>Latis</v>
          </cell>
          <cell r="J11423" t="str">
            <v>-</v>
          </cell>
          <cell r="K11423" t="str">
            <v>R5</v>
          </cell>
        </row>
        <row r="11424">
          <cell r="A11424" t="str">
            <v>ZMC186</v>
          </cell>
          <cell r="B11424"/>
          <cell r="C11424"/>
          <cell r="D11424"/>
          <cell r="E11424"/>
          <cell r="F11424" t="str">
            <v>SCECO</v>
          </cell>
          <cell r="G11424" t="str">
            <v>In progress+No BB Design</v>
          </cell>
          <cell r="H11424" t="str">
            <v>NA</v>
          </cell>
          <cell r="I11424" t="str">
            <v>Latis</v>
          </cell>
          <cell r="J11424" t="str">
            <v>-</v>
          </cell>
          <cell r="K11424" t="str">
            <v>R5</v>
          </cell>
        </row>
        <row r="11425">
          <cell r="A11425" t="str">
            <v>ABBS9204</v>
          </cell>
          <cell r="B11425"/>
          <cell r="C11425"/>
          <cell r="D11425"/>
          <cell r="E11425"/>
          <cell r="F11425" t="str">
            <v>SCECO</v>
          </cell>
          <cell r="G11425" t="str">
            <v>Vandalized</v>
          </cell>
          <cell r="H11425" t="str">
            <v>NA</v>
          </cell>
          <cell r="I11425" t="str">
            <v>Latis</v>
          </cell>
          <cell r="J11425" t="str">
            <v>Less than 5 Sites</v>
          </cell>
          <cell r="K11425" t="str">
            <v>R6</v>
          </cell>
        </row>
        <row r="11426">
          <cell r="A11426" t="str">
            <v>ABBS9710</v>
          </cell>
          <cell r="B11426"/>
          <cell r="C11426"/>
          <cell r="D11426"/>
          <cell r="E11426"/>
          <cell r="F11426" t="str">
            <v>SCECO</v>
          </cell>
          <cell r="G11426" t="str">
            <v>Good</v>
          </cell>
          <cell r="H11426" t="str">
            <v>NA</v>
          </cell>
          <cell r="I11426" t="str">
            <v>Latis</v>
          </cell>
          <cell r="J11426" t="str">
            <v>Hub site (More than 05 Sites)</v>
          </cell>
          <cell r="K11426" t="str">
            <v>R6</v>
          </cell>
        </row>
        <row r="11427">
          <cell r="A11427" t="str">
            <v>ABBS9713</v>
          </cell>
          <cell r="B11427"/>
          <cell r="C11427"/>
          <cell r="D11427"/>
          <cell r="E11427"/>
          <cell r="F11427" t="str">
            <v>SCECO</v>
          </cell>
          <cell r="G11427" t="str">
            <v>Vandalized+No BB Design</v>
          </cell>
          <cell r="H11427" t="str">
            <v>NA</v>
          </cell>
          <cell r="I11427" t="str">
            <v>Latis</v>
          </cell>
          <cell r="J11427" t="str">
            <v>Less than 5 Sites</v>
          </cell>
          <cell r="K11427" t="str">
            <v>R6</v>
          </cell>
        </row>
        <row r="11428">
          <cell r="A11428" t="str">
            <v>ABDB9019</v>
          </cell>
          <cell r="B11428"/>
          <cell r="C11428"/>
          <cell r="D11428"/>
          <cell r="E11428"/>
          <cell r="F11428" t="str">
            <v>SCECO+STB</v>
          </cell>
          <cell r="G11428" t="str">
            <v>Good</v>
          </cell>
          <cell r="H11428" t="str">
            <v>NA</v>
          </cell>
          <cell r="I11428" t="str">
            <v>Latis</v>
          </cell>
          <cell r="J11428" t="str">
            <v>P1</v>
          </cell>
          <cell r="K11428" t="str">
            <v>R6</v>
          </cell>
        </row>
        <row r="11429">
          <cell r="A11429" t="str">
            <v>ABDB9020</v>
          </cell>
          <cell r="B11429"/>
          <cell r="C11429"/>
          <cell r="D11429"/>
          <cell r="E11429"/>
          <cell r="F11429" t="str">
            <v>SCECO</v>
          </cell>
          <cell r="G11429" t="str">
            <v>Good</v>
          </cell>
          <cell r="H11429" t="str">
            <v>NA</v>
          </cell>
          <cell r="I11429" t="str">
            <v>Latis</v>
          </cell>
          <cell r="J11429" t="str">
            <v>Hub site (More than 05 Sites)</v>
          </cell>
          <cell r="K11429" t="str">
            <v>R6</v>
          </cell>
        </row>
        <row r="11430">
          <cell r="A11430" t="str">
            <v>ARF9485</v>
          </cell>
          <cell r="B11430"/>
          <cell r="C11430"/>
          <cell r="D11430"/>
          <cell r="E11430"/>
          <cell r="F11430" t="str">
            <v>SCECO+STB</v>
          </cell>
          <cell r="G11430" t="str">
            <v xml:space="preserve">Good </v>
          </cell>
          <cell r="H11430" t="str">
            <v>NA</v>
          </cell>
          <cell r="I11430" t="str">
            <v>Latis</v>
          </cell>
          <cell r="J11430" t="str">
            <v>Hub Site (More than 10 Sites)</v>
          </cell>
          <cell r="K11430" t="str">
            <v>R6</v>
          </cell>
        </row>
        <row r="11431">
          <cell r="A11431" t="str">
            <v>BHAB9035</v>
          </cell>
          <cell r="B11431"/>
          <cell r="C11431"/>
          <cell r="D11431"/>
          <cell r="E11431"/>
          <cell r="F11431" t="str">
            <v>SCECO+STB</v>
          </cell>
          <cell r="G11431" t="str">
            <v>Good</v>
          </cell>
          <cell r="H11431" t="str">
            <v>NA</v>
          </cell>
          <cell r="I11431" t="str">
            <v>Latis</v>
          </cell>
          <cell r="J11431" t="str">
            <v>Very Big Hub site (More Than 20 Site)</v>
          </cell>
          <cell r="K11431" t="str">
            <v>R6</v>
          </cell>
        </row>
        <row r="11432">
          <cell r="A11432" t="str">
            <v>BHAB9036</v>
          </cell>
          <cell r="B11432"/>
          <cell r="C11432"/>
          <cell r="D11432"/>
          <cell r="E11432"/>
          <cell r="F11432" t="str">
            <v>SCECO+STB</v>
          </cell>
          <cell r="G11432" t="str">
            <v>Good</v>
          </cell>
          <cell r="H11432" t="str">
            <v>NA</v>
          </cell>
          <cell r="I11432" t="str">
            <v>Latis</v>
          </cell>
          <cell r="J11432" t="str">
            <v>P1</v>
          </cell>
          <cell r="K11432" t="str">
            <v>R6</v>
          </cell>
        </row>
        <row r="11433">
          <cell r="A11433" t="str">
            <v>BHAB9038</v>
          </cell>
          <cell r="B11433"/>
          <cell r="C11433"/>
          <cell r="D11433"/>
          <cell r="E11433"/>
          <cell r="F11433" t="str">
            <v>SCECO</v>
          </cell>
          <cell r="G11433" t="str">
            <v>Dead</v>
          </cell>
          <cell r="H11433" t="str">
            <v>NA</v>
          </cell>
          <cell r="I11433" t="str">
            <v>Latis</v>
          </cell>
          <cell r="J11433" t="str">
            <v>Hub Site (More than 10 Sites)</v>
          </cell>
          <cell r="K11433" t="str">
            <v>R6</v>
          </cell>
        </row>
        <row r="11434">
          <cell r="A11434" t="str">
            <v>BLC9224</v>
          </cell>
          <cell r="B11434"/>
          <cell r="C11434"/>
          <cell r="D11434"/>
          <cell r="E11434"/>
          <cell r="F11434" t="str">
            <v>SCECO</v>
          </cell>
          <cell r="G11434" t="str">
            <v>Good</v>
          </cell>
          <cell r="H11434" t="str">
            <v>NA</v>
          </cell>
          <cell r="I11434" t="str">
            <v>Latis</v>
          </cell>
          <cell r="J11434" t="str">
            <v>Hub Site (More than 10 Sites)</v>
          </cell>
          <cell r="K11434" t="str">
            <v>R6</v>
          </cell>
        </row>
        <row r="11435">
          <cell r="A11435" t="str">
            <v>BSA9705</v>
          </cell>
          <cell r="B11435"/>
          <cell r="C11435"/>
          <cell r="D11435"/>
          <cell r="E11435"/>
          <cell r="F11435" t="str">
            <v>SCECO</v>
          </cell>
          <cell r="G11435" t="str">
            <v>Vandalized+No BB Design</v>
          </cell>
          <cell r="H11435" t="str">
            <v>NA</v>
          </cell>
          <cell r="I11435" t="str">
            <v>Latis</v>
          </cell>
          <cell r="J11435" t="str">
            <v>Less than 5 Sites</v>
          </cell>
          <cell r="K11435" t="str">
            <v>R6</v>
          </cell>
        </row>
        <row r="11436">
          <cell r="A11436" t="str">
            <v>DAR9004</v>
          </cell>
          <cell r="B11436"/>
          <cell r="C11436"/>
          <cell r="D11436"/>
          <cell r="E11436"/>
          <cell r="F11436" t="str">
            <v>Generator-DG</v>
          </cell>
          <cell r="G11436" t="str">
            <v>Good+Good</v>
          </cell>
          <cell r="H11436" t="str">
            <v>Yes</v>
          </cell>
          <cell r="I11436" t="str">
            <v>Latis</v>
          </cell>
          <cell r="J11436" t="str">
            <v>Very Big Hub site (More Than 20 Site)</v>
          </cell>
          <cell r="K11436" t="str">
            <v>R6</v>
          </cell>
        </row>
        <row r="11437">
          <cell r="A11437" t="str">
            <v>DAR9805</v>
          </cell>
          <cell r="B11437"/>
          <cell r="C11437"/>
          <cell r="D11437"/>
          <cell r="E11437"/>
          <cell r="F11437" t="str">
            <v>Generator-SG</v>
          </cell>
          <cell r="G11437" t="str">
            <v>Dead</v>
          </cell>
          <cell r="H11437" t="str">
            <v>NA</v>
          </cell>
          <cell r="I11437" t="str">
            <v>Latis</v>
          </cell>
          <cell r="J11437" t="str">
            <v>Less than 5 Sites</v>
          </cell>
          <cell r="K11437" t="str">
            <v>R6</v>
          </cell>
        </row>
        <row r="11438">
          <cell r="A11438" t="str">
            <v>GHM9724</v>
          </cell>
          <cell r="B11438"/>
          <cell r="C11438"/>
          <cell r="D11438"/>
          <cell r="E11438"/>
          <cell r="F11438" t="str">
            <v>SCECO</v>
          </cell>
          <cell r="G11438" t="str">
            <v>Good</v>
          </cell>
          <cell r="H11438" t="str">
            <v>NA</v>
          </cell>
          <cell r="I11438" t="str">
            <v>Latis</v>
          </cell>
          <cell r="J11438" t="str">
            <v>Less than 5 Sites</v>
          </cell>
          <cell r="K11438" t="str">
            <v>R6</v>
          </cell>
        </row>
        <row r="11439">
          <cell r="A11439" t="str">
            <v>HDH9720</v>
          </cell>
          <cell r="B11439"/>
          <cell r="C11439"/>
          <cell r="D11439"/>
          <cell r="E11439"/>
          <cell r="F11439" t="str">
            <v>SCECO</v>
          </cell>
          <cell r="G11439" t="str">
            <v>Vandalized</v>
          </cell>
          <cell r="H11439" t="str">
            <v>NA</v>
          </cell>
          <cell r="I11439" t="str">
            <v>Latis</v>
          </cell>
          <cell r="J11439" t="str">
            <v>Less than 5 Sites</v>
          </cell>
          <cell r="K11439" t="str">
            <v>R6</v>
          </cell>
        </row>
        <row r="11440">
          <cell r="A11440" t="str">
            <v>HDH9721</v>
          </cell>
          <cell r="B11440"/>
          <cell r="C11440"/>
          <cell r="D11440"/>
          <cell r="E11440"/>
          <cell r="F11440" t="str">
            <v>SCECO</v>
          </cell>
          <cell r="G11440" t="str">
            <v>Vandalized</v>
          </cell>
          <cell r="H11440" t="str">
            <v>NA</v>
          </cell>
          <cell r="I11440" t="str">
            <v>Latis</v>
          </cell>
          <cell r="J11440" t="str">
            <v>Less than 5 Sites</v>
          </cell>
          <cell r="K11440" t="str">
            <v>R6</v>
          </cell>
        </row>
        <row r="11441">
          <cell r="A11441" t="str">
            <v>KHNJ9044</v>
          </cell>
          <cell r="B11441"/>
          <cell r="C11441"/>
          <cell r="D11441"/>
          <cell r="E11441"/>
          <cell r="F11441" t="str">
            <v>SCECO+STB</v>
          </cell>
          <cell r="G11441" t="str">
            <v>Good</v>
          </cell>
          <cell r="H11441" t="str">
            <v>NA</v>
          </cell>
          <cell r="I11441" t="str">
            <v>Latis</v>
          </cell>
          <cell r="J11441" t="str">
            <v>P1</v>
          </cell>
          <cell r="K11441" t="str">
            <v>R6</v>
          </cell>
        </row>
        <row r="11442">
          <cell r="A11442" t="str">
            <v>KHNJ9492</v>
          </cell>
          <cell r="B11442"/>
          <cell r="C11442"/>
          <cell r="D11442"/>
          <cell r="E11442"/>
          <cell r="F11442" t="str">
            <v>SCECO+STB</v>
          </cell>
          <cell r="G11442" t="str">
            <v>Good</v>
          </cell>
          <cell r="H11442" t="str">
            <v>NA</v>
          </cell>
          <cell r="I11442" t="str">
            <v>Latis</v>
          </cell>
          <cell r="J11442" t="str">
            <v>Very Big Hub site (More Than 20 Site)</v>
          </cell>
          <cell r="K11442" t="str">
            <v>R6</v>
          </cell>
        </row>
        <row r="11443">
          <cell r="A11443" t="str">
            <v>KMBS9065</v>
          </cell>
          <cell r="B11443"/>
          <cell r="C11443"/>
          <cell r="D11443"/>
          <cell r="E11443"/>
          <cell r="F11443" t="str">
            <v>SCECO</v>
          </cell>
          <cell r="G11443" t="str">
            <v>Vandalized+No BB Design</v>
          </cell>
          <cell r="H11443" t="str">
            <v>NA</v>
          </cell>
          <cell r="I11443" t="str">
            <v>Latis</v>
          </cell>
          <cell r="J11443" t="str">
            <v>Less than 5 Sites</v>
          </cell>
          <cell r="K11443" t="str">
            <v>R6</v>
          </cell>
        </row>
        <row r="11444">
          <cell r="A11444" t="str">
            <v>KMBS9501</v>
          </cell>
          <cell r="B11444"/>
          <cell r="C11444"/>
          <cell r="D11444"/>
          <cell r="E11444"/>
          <cell r="F11444" t="str">
            <v>Generator-DG</v>
          </cell>
          <cell r="G11444" t="str">
            <v>Good</v>
          </cell>
          <cell r="H11444" t="str">
            <v>NA</v>
          </cell>
          <cell r="I11444" t="str">
            <v>Latis</v>
          </cell>
          <cell r="J11444" t="str">
            <v>Very Big Hub site (More Than 20 Site)</v>
          </cell>
          <cell r="K11444" t="str">
            <v>R6</v>
          </cell>
        </row>
        <row r="11445">
          <cell r="A11445" t="str">
            <v>KMBS9702</v>
          </cell>
          <cell r="B11445"/>
          <cell r="C11445"/>
          <cell r="D11445"/>
          <cell r="E11445"/>
          <cell r="F11445" t="str">
            <v>SCECO+STB</v>
          </cell>
          <cell r="G11445" t="str">
            <v>Good+No BB Design</v>
          </cell>
          <cell r="H11445" t="str">
            <v>NA</v>
          </cell>
          <cell r="I11445" t="str">
            <v>Latis</v>
          </cell>
          <cell r="J11445" t="str">
            <v>Very Big Hub site (More Than 50 Site)</v>
          </cell>
          <cell r="K11445" t="str">
            <v>R6</v>
          </cell>
        </row>
        <row r="11446">
          <cell r="A11446" t="str">
            <v>KMBS9704</v>
          </cell>
          <cell r="B11446"/>
          <cell r="C11446"/>
          <cell r="D11446"/>
          <cell r="E11446"/>
          <cell r="F11446" t="str">
            <v>SCECO</v>
          </cell>
          <cell r="G11446" t="str">
            <v>Good</v>
          </cell>
          <cell r="H11446" t="str">
            <v>NA</v>
          </cell>
          <cell r="I11446" t="str">
            <v>Latis</v>
          </cell>
          <cell r="J11446" t="str">
            <v>Hub Site (More than 10 Sites)</v>
          </cell>
          <cell r="K11446" t="str">
            <v>R6</v>
          </cell>
        </row>
        <row r="11447">
          <cell r="A11447" t="str">
            <v>MHL9707</v>
          </cell>
          <cell r="B11447"/>
          <cell r="C11447"/>
          <cell r="D11447"/>
          <cell r="E11447"/>
          <cell r="F11447" t="str">
            <v>SCECO</v>
          </cell>
          <cell r="G11447" t="str">
            <v>Dead</v>
          </cell>
          <cell r="H11447" t="str">
            <v>NA</v>
          </cell>
          <cell r="I11447" t="str">
            <v>Latis</v>
          </cell>
          <cell r="J11447" t="str">
            <v>Less than 5 Sites</v>
          </cell>
          <cell r="K11447" t="str">
            <v>R6</v>
          </cell>
        </row>
        <row r="11448">
          <cell r="A11448" t="str">
            <v>MHL9708</v>
          </cell>
          <cell r="B11448"/>
          <cell r="C11448"/>
          <cell r="D11448"/>
          <cell r="E11448"/>
          <cell r="F11448" t="str">
            <v>SCECO</v>
          </cell>
          <cell r="G11448" t="str">
            <v>Dead</v>
          </cell>
          <cell r="H11448" t="str">
            <v>NA</v>
          </cell>
          <cell r="I11448" t="str">
            <v>Latis</v>
          </cell>
          <cell r="J11448" t="str">
            <v>Less than 5 Sites</v>
          </cell>
          <cell r="K11448" t="str">
            <v>R6</v>
          </cell>
        </row>
        <row r="11449">
          <cell r="A11449" t="str">
            <v>MHL9712</v>
          </cell>
          <cell r="B11449"/>
          <cell r="C11449"/>
          <cell r="D11449"/>
          <cell r="E11449"/>
          <cell r="F11449" t="str">
            <v>SCECO</v>
          </cell>
          <cell r="G11449" t="str">
            <v>Vandalized</v>
          </cell>
          <cell r="H11449" t="str">
            <v>NA</v>
          </cell>
          <cell r="I11449" t="str">
            <v>Latis</v>
          </cell>
          <cell r="J11449" t="str">
            <v>Less than 5 Sites</v>
          </cell>
          <cell r="K11449" t="str">
            <v>R6</v>
          </cell>
        </row>
        <row r="11450">
          <cell r="A11450" t="str">
            <v>MHL9722</v>
          </cell>
          <cell r="B11450"/>
          <cell r="C11450"/>
          <cell r="D11450"/>
          <cell r="E11450"/>
          <cell r="F11450" t="str">
            <v>SCECO</v>
          </cell>
          <cell r="G11450" t="str">
            <v>Vandalized</v>
          </cell>
          <cell r="H11450" t="str">
            <v>NA</v>
          </cell>
          <cell r="I11450" t="str">
            <v>Latis</v>
          </cell>
          <cell r="J11450" t="str">
            <v>Less than 5 Sites</v>
          </cell>
          <cell r="K11450" t="str">
            <v>R6</v>
          </cell>
        </row>
        <row r="11451">
          <cell r="A11451" t="str">
            <v>MKW9706</v>
          </cell>
          <cell r="B11451"/>
          <cell r="C11451"/>
          <cell r="D11451"/>
          <cell r="E11451"/>
          <cell r="F11451" t="str">
            <v>SCECO</v>
          </cell>
          <cell r="G11451" t="str">
            <v>Good+In progress</v>
          </cell>
          <cell r="H11451" t="str">
            <v>NA</v>
          </cell>
          <cell r="I11451" t="str">
            <v>Latis</v>
          </cell>
          <cell r="J11451" t="str">
            <v>Hub site (More than 05 Sites)</v>
          </cell>
          <cell r="K11451" t="str">
            <v>R6</v>
          </cell>
        </row>
        <row r="11452">
          <cell r="A11452" t="str">
            <v>MKW9711</v>
          </cell>
          <cell r="B11452"/>
          <cell r="C11452"/>
          <cell r="D11452"/>
          <cell r="E11452"/>
          <cell r="F11452" t="str">
            <v>SCECO</v>
          </cell>
          <cell r="G11452" t="str">
            <v>In progress</v>
          </cell>
          <cell r="H11452" t="str">
            <v>NA</v>
          </cell>
          <cell r="I11452" t="str">
            <v>Latis</v>
          </cell>
          <cell r="J11452" t="str">
            <v>Less than 5 Sites</v>
          </cell>
          <cell r="K11452" t="str">
            <v>R6</v>
          </cell>
        </row>
        <row r="11453">
          <cell r="A11453" t="str">
            <v>NMR9223</v>
          </cell>
          <cell r="B11453"/>
          <cell r="C11453"/>
          <cell r="D11453"/>
          <cell r="E11453"/>
          <cell r="F11453" t="str">
            <v>Generator-SG</v>
          </cell>
          <cell r="G11453" t="str">
            <v>Dead</v>
          </cell>
          <cell r="H11453" t="str">
            <v>Yes</v>
          </cell>
          <cell r="I11453" t="str">
            <v>Latis</v>
          </cell>
          <cell r="J11453" t="str">
            <v>Less than 5 Sites</v>
          </cell>
          <cell r="K11453" t="str">
            <v>R6</v>
          </cell>
        </row>
        <row r="11454">
          <cell r="A11454" t="str">
            <v>RTH9007</v>
          </cell>
          <cell r="B11454"/>
          <cell r="C11454"/>
          <cell r="D11454"/>
          <cell r="E11454"/>
          <cell r="F11454" t="str">
            <v>SCECO+STB</v>
          </cell>
          <cell r="G11454" t="str">
            <v>Good</v>
          </cell>
          <cell r="H11454" t="str">
            <v>NA</v>
          </cell>
          <cell r="I11454" t="str">
            <v>Latis</v>
          </cell>
          <cell r="J11454" t="str">
            <v>P1</v>
          </cell>
          <cell r="K11454" t="str">
            <v>R6</v>
          </cell>
        </row>
        <row r="11455">
          <cell r="A11455" t="str">
            <v>RTH9801</v>
          </cell>
          <cell r="B11455"/>
          <cell r="C11455"/>
          <cell r="D11455"/>
          <cell r="E11455"/>
          <cell r="F11455" t="str">
            <v>SCECO+STB</v>
          </cell>
          <cell r="G11455" t="str">
            <v>Good</v>
          </cell>
          <cell r="H11455" t="str">
            <v>NA</v>
          </cell>
          <cell r="I11455" t="str">
            <v>Latis</v>
          </cell>
          <cell r="J11455" t="str">
            <v>Hub Site (More than 10 Sites)</v>
          </cell>
          <cell r="K11455" t="str">
            <v>R6</v>
          </cell>
        </row>
        <row r="11456">
          <cell r="A11456" t="str">
            <v>RYAB9005</v>
          </cell>
          <cell r="B11456"/>
          <cell r="C11456"/>
          <cell r="D11456"/>
          <cell r="E11456"/>
          <cell r="F11456" t="str">
            <v>SCECO+STB</v>
          </cell>
          <cell r="G11456" t="str">
            <v>Good</v>
          </cell>
          <cell r="H11456" t="str">
            <v>NA</v>
          </cell>
          <cell r="I11456" t="str">
            <v>Latis</v>
          </cell>
          <cell r="J11456" t="str">
            <v>Less than 5 Sites</v>
          </cell>
          <cell r="K11456" t="str">
            <v>R6</v>
          </cell>
        </row>
        <row r="11457">
          <cell r="A11457" t="str">
            <v>RYAB9006</v>
          </cell>
          <cell r="B11457"/>
          <cell r="C11457"/>
          <cell r="D11457"/>
          <cell r="E11457"/>
          <cell r="F11457" t="str">
            <v>Generator-SG</v>
          </cell>
          <cell r="G11457" t="str">
            <v>Good</v>
          </cell>
          <cell r="H11457" t="str">
            <v>NA</v>
          </cell>
          <cell r="I11457" t="str">
            <v>Latis</v>
          </cell>
          <cell r="J11457" t="str">
            <v>Hub Site (More than 10 Sites)</v>
          </cell>
          <cell r="K11457" t="str">
            <v>R6</v>
          </cell>
        </row>
        <row r="11458">
          <cell r="A11458" t="str">
            <v>RYAB9008</v>
          </cell>
          <cell r="B11458"/>
          <cell r="C11458"/>
          <cell r="D11458"/>
          <cell r="E11458"/>
          <cell r="F11458" t="str">
            <v>SCECO+STB</v>
          </cell>
          <cell r="G11458" t="str">
            <v>Good</v>
          </cell>
          <cell r="H11458" t="str">
            <v>NA</v>
          </cell>
          <cell r="I11458" t="str">
            <v>Latis</v>
          </cell>
          <cell r="J11458" t="str">
            <v>Very Big Hub site (More Than 20 Site)</v>
          </cell>
          <cell r="K11458" t="str">
            <v>R6</v>
          </cell>
        </row>
        <row r="11459">
          <cell r="A11459" t="str">
            <v>RYAB9009</v>
          </cell>
          <cell r="B11459"/>
          <cell r="C11459"/>
          <cell r="D11459"/>
          <cell r="E11459"/>
          <cell r="F11459" t="str">
            <v>SCECO</v>
          </cell>
          <cell r="G11459" t="str">
            <v>Good</v>
          </cell>
          <cell r="H11459" t="str">
            <v>NA</v>
          </cell>
          <cell r="I11459" t="str">
            <v>Latis</v>
          </cell>
          <cell r="J11459" t="str">
            <v>Very Big Hub site (More Than 20 Site)</v>
          </cell>
          <cell r="K11459" t="str">
            <v>R6</v>
          </cell>
        </row>
        <row r="11460">
          <cell r="A11460" t="str">
            <v>RYAB9456</v>
          </cell>
          <cell r="B11460"/>
          <cell r="C11460"/>
          <cell r="D11460"/>
          <cell r="E11460"/>
          <cell r="F11460" t="str">
            <v>Generator-SG</v>
          </cell>
          <cell r="G11460" t="str">
            <v>Dead</v>
          </cell>
          <cell r="H11460" t="str">
            <v>Yes</v>
          </cell>
          <cell r="I11460" t="str">
            <v>Latis</v>
          </cell>
          <cell r="J11460" t="str">
            <v>Less than 5 Sites</v>
          </cell>
          <cell r="K11460" t="str">
            <v>R6</v>
          </cell>
        </row>
        <row r="11461">
          <cell r="A11461" t="str">
            <v>RYNJ9701</v>
          </cell>
          <cell r="B11461"/>
          <cell r="C11461"/>
          <cell r="D11461"/>
          <cell r="E11461"/>
          <cell r="F11461" t="str">
            <v>Generator-SG</v>
          </cell>
          <cell r="G11461" t="str">
            <v>Good+No BB Design</v>
          </cell>
          <cell r="H11461" t="str">
            <v>NA</v>
          </cell>
          <cell r="I11461" t="str">
            <v>Latis</v>
          </cell>
          <cell r="J11461" t="str">
            <v>Hub Site (More than 10 Sites)</v>
          </cell>
          <cell r="K11461" t="str">
            <v>R6</v>
          </cell>
        </row>
        <row r="11462">
          <cell r="A11462" t="str">
            <v>SHRW9202</v>
          </cell>
          <cell r="B11462"/>
          <cell r="C11462"/>
          <cell r="D11462"/>
          <cell r="E11462"/>
          <cell r="F11462" t="str">
            <v>Generator-DG</v>
          </cell>
          <cell r="G11462" t="str">
            <v>Dead</v>
          </cell>
          <cell r="H11462" t="str">
            <v>No+Yes</v>
          </cell>
          <cell r="I11462" t="str">
            <v>Latis</v>
          </cell>
          <cell r="J11462" t="str">
            <v>Less than 5 Sites</v>
          </cell>
          <cell r="K11462" t="str">
            <v>R6</v>
          </cell>
        </row>
        <row r="11463">
          <cell r="A11463" t="str">
            <v>SUL9467</v>
          </cell>
          <cell r="B11463"/>
          <cell r="C11463"/>
          <cell r="D11463"/>
          <cell r="E11463"/>
          <cell r="F11463" t="str">
            <v>Generator-SG</v>
          </cell>
          <cell r="G11463" t="str">
            <v>Vandalized</v>
          </cell>
          <cell r="H11463" t="str">
            <v>Yes</v>
          </cell>
          <cell r="I11463" t="str">
            <v>Latis</v>
          </cell>
          <cell r="J11463" t="str">
            <v>Hub site (More than 05 Sites)</v>
          </cell>
          <cell r="K11463" t="str">
            <v>R6</v>
          </cell>
        </row>
        <row r="11464">
          <cell r="A11464" t="str">
            <v>TLT9474</v>
          </cell>
          <cell r="B11464"/>
          <cell r="C11464"/>
          <cell r="D11464"/>
          <cell r="E11464"/>
          <cell r="F11464" t="str">
            <v>SCECO</v>
          </cell>
          <cell r="G11464" t="str">
            <v>Vandalized</v>
          </cell>
          <cell r="H11464" t="str">
            <v>NA</v>
          </cell>
          <cell r="I11464" t="str">
            <v>Latis</v>
          </cell>
          <cell r="J11464" t="str">
            <v>Hub site (More than 05 Sites)</v>
          </cell>
          <cell r="K11464" t="str">
            <v>R6</v>
          </cell>
        </row>
        <row r="11465">
          <cell r="A11465" t="str">
            <v>TLT9477</v>
          </cell>
          <cell r="B11465"/>
          <cell r="C11465"/>
          <cell r="D11465"/>
          <cell r="E11465"/>
          <cell r="F11465" t="str">
            <v>Generator-SG</v>
          </cell>
          <cell r="G11465" t="str">
            <v>Vandalized</v>
          </cell>
          <cell r="H11465" t="str">
            <v>Yes</v>
          </cell>
          <cell r="I11465" t="str">
            <v>Latis</v>
          </cell>
          <cell r="J11465" t="str">
            <v>Less than 5 Sites</v>
          </cell>
          <cell r="K11465" t="str">
            <v>R6</v>
          </cell>
        </row>
        <row r="11466">
          <cell r="A11466" t="str">
            <v>TLT9478</v>
          </cell>
          <cell r="B11466"/>
          <cell r="C11466"/>
          <cell r="D11466"/>
          <cell r="E11466"/>
          <cell r="F11466" t="str">
            <v>SCECO+STB</v>
          </cell>
          <cell r="G11466" t="str">
            <v>Good</v>
          </cell>
          <cell r="H11466" t="str">
            <v>NA</v>
          </cell>
          <cell r="I11466" t="str">
            <v>Latis</v>
          </cell>
          <cell r="J11466" t="str">
            <v>Hub Site (More than 10 Sites)</v>
          </cell>
          <cell r="K11466" t="str">
            <v>R6</v>
          </cell>
        </row>
        <row r="11467">
          <cell r="A11467" t="str">
            <v>TLT9479</v>
          </cell>
          <cell r="B11467"/>
          <cell r="C11467"/>
          <cell r="D11467"/>
          <cell r="E11467"/>
          <cell r="F11467" t="str">
            <v>Generator-DG</v>
          </cell>
          <cell r="G11467" t="str">
            <v>Good</v>
          </cell>
          <cell r="H11467" t="str">
            <v>NA</v>
          </cell>
          <cell r="I11467" t="str">
            <v>Latis</v>
          </cell>
          <cell r="J11467" t="str">
            <v>Hub site (More than 05 Sites)</v>
          </cell>
          <cell r="K11467" t="str">
            <v>R6</v>
          </cell>
        </row>
        <row r="11468">
          <cell r="A11468" t="str">
            <v>TLT9480</v>
          </cell>
          <cell r="B11468"/>
          <cell r="C11468"/>
          <cell r="D11468"/>
          <cell r="E11468"/>
          <cell r="F11468" t="str">
            <v>Generator-DG</v>
          </cell>
          <cell r="G11468" t="str">
            <v>Good</v>
          </cell>
          <cell r="H11468" t="str">
            <v>NA</v>
          </cell>
          <cell r="I11468" t="str">
            <v>Latis</v>
          </cell>
          <cell r="J11468" t="str">
            <v>Hub site (More than 05 Sites)</v>
          </cell>
          <cell r="K11468" t="str">
            <v>R6</v>
          </cell>
        </row>
        <row r="11469">
          <cell r="A11469" t="str">
            <v>TLT9481</v>
          </cell>
          <cell r="B11469"/>
          <cell r="C11469"/>
          <cell r="D11469"/>
          <cell r="E11469"/>
          <cell r="F11469" t="str">
            <v>SCECO</v>
          </cell>
          <cell r="G11469" t="str">
            <v>Good</v>
          </cell>
          <cell r="H11469" t="str">
            <v>NA</v>
          </cell>
          <cell r="I11469" t="str">
            <v>Latis</v>
          </cell>
          <cell r="J11469" t="str">
            <v>Less than 5 Sites</v>
          </cell>
          <cell r="K11469" t="str">
            <v>R6</v>
          </cell>
        </row>
        <row r="11470">
          <cell r="A11470" t="str">
            <v>TLT9482</v>
          </cell>
          <cell r="B11470"/>
          <cell r="C11470"/>
          <cell r="D11470"/>
          <cell r="E11470"/>
          <cell r="F11470" t="str">
            <v>SCECO</v>
          </cell>
          <cell r="G11470" t="str">
            <v>Dead</v>
          </cell>
          <cell r="H11470" t="str">
            <v>NA</v>
          </cell>
          <cell r="I11470" t="str">
            <v>Latis</v>
          </cell>
          <cell r="J11470" t="str">
            <v>Less than 5 Sites</v>
          </cell>
          <cell r="K11470" t="str">
            <v>R6</v>
          </cell>
        </row>
        <row r="11471">
          <cell r="A11471" t="str">
            <v>TLT9483</v>
          </cell>
          <cell r="B11471"/>
          <cell r="C11471"/>
          <cell r="D11471"/>
          <cell r="E11471"/>
          <cell r="F11471" t="str">
            <v>Generator-SG</v>
          </cell>
          <cell r="G11471" t="str">
            <v>Good</v>
          </cell>
          <cell r="H11471" t="str">
            <v>NA</v>
          </cell>
          <cell r="I11471" t="str">
            <v>Latis</v>
          </cell>
          <cell r="J11471" t="str">
            <v>Less than 5 Sites</v>
          </cell>
          <cell r="K11471" t="str">
            <v>R6</v>
          </cell>
        </row>
        <row r="11472">
          <cell r="A11472" t="str">
            <v>TLT9486</v>
          </cell>
          <cell r="B11472"/>
          <cell r="C11472"/>
          <cell r="D11472"/>
          <cell r="E11472"/>
          <cell r="F11472" t="str">
            <v>SCECO+STB</v>
          </cell>
          <cell r="G11472" t="str">
            <v>Vandalized</v>
          </cell>
          <cell r="H11472" t="str">
            <v>NA</v>
          </cell>
          <cell r="I11472" t="str">
            <v>Latis</v>
          </cell>
          <cell r="J11472" t="str">
            <v>Hub site (More than 05 Sites)</v>
          </cell>
          <cell r="K11472" t="str">
            <v>R6</v>
          </cell>
        </row>
        <row r="11473">
          <cell r="A11473" t="str">
            <v>TLT9487</v>
          </cell>
          <cell r="B11473"/>
          <cell r="C11473"/>
          <cell r="D11473"/>
          <cell r="E11473"/>
          <cell r="F11473" t="str">
            <v>Generator-SG</v>
          </cell>
          <cell r="G11473" t="str">
            <v>Good</v>
          </cell>
          <cell r="H11473" t="str">
            <v>Yes</v>
          </cell>
          <cell r="I11473" t="str">
            <v>Latis</v>
          </cell>
          <cell r="J11473" t="str">
            <v>Less than 5 Sites</v>
          </cell>
          <cell r="K11473" t="str">
            <v>R6</v>
          </cell>
        </row>
        <row r="11474">
          <cell r="A11474" t="str">
            <v>TLT9495</v>
          </cell>
          <cell r="B11474"/>
          <cell r="C11474"/>
          <cell r="D11474"/>
          <cell r="E11474"/>
          <cell r="F11474" t="str">
            <v>SCECO</v>
          </cell>
          <cell r="G11474" t="str">
            <v>Vandalized</v>
          </cell>
          <cell r="H11474" t="str">
            <v>NA</v>
          </cell>
          <cell r="I11474" t="str">
            <v>Latis</v>
          </cell>
          <cell r="J11474" t="str">
            <v>Less than 5 Sites</v>
          </cell>
          <cell r="K11474" t="str">
            <v>R6</v>
          </cell>
        </row>
        <row r="11475">
          <cell r="A11475" t="str">
            <v>TLT9510</v>
          </cell>
          <cell r="B11475"/>
          <cell r="C11475"/>
          <cell r="D11475"/>
          <cell r="E11475"/>
          <cell r="F11475" t="str">
            <v>SCECO+STB</v>
          </cell>
          <cell r="G11475" t="str">
            <v>Good</v>
          </cell>
          <cell r="H11475" t="str">
            <v>NA</v>
          </cell>
          <cell r="I11475" t="str">
            <v>Latis</v>
          </cell>
          <cell r="J11475" t="str">
            <v>Very Big Hub site (More Than 20 Site)</v>
          </cell>
          <cell r="K11475" t="str">
            <v>R6</v>
          </cell>
        </row>
        <row r="11476">
          <cell r="A11476" t="str">
            <v>TLT9514</v>
          </cell>
          <cell r="B11476"/>
          <cell r="C11476"/>
          <cell r="D11476"/>
          <cell r="E11476"/>
          <cell r="F11476" t="str">
            <v>Generator-SG</v>
          </cell>
          <cell r="G11476" t="str">
            <v>Dead</v>
          </cell>
          <cell r="H11476" t="str">
            <v>Yes</v>
          </cell>
          <cell r="I11476" t="str">
            <v>Latis</v>
          </cell>
          <cell r="J11476" t="str">
            <v>Less than 5 Sites</v>
          </cell>
          <cell r="K11476" t="str">
            <v>R6</v>
          </cell>
        </row>
        <row r="11477">
          <cell r="A11477" t="str">
            <v>TRB9488</v>
          </cell>
          <cell r="B11477"/>
          <cell r="C11477"/>
          <cell r="D11477"/>
          <cell r="E11477"/>
          <cell r="F11477" t="str">
            <v>Generator-SG</v>
          </cell>
          <cell r="G11477" t="str">
            <v>Good</v>
          </cell>
          <cell r="H11477" t="str">
            <v>Yes</v>
          </cell>
          <cell r="I11477" t="str">
            <v>Latis</v>
          </cell>
          <cell r="J11477" t="str">
            <v>Hub site (More than 05 Sites)</v>
          </cell>
          <cell r="K11477" t="str">
            <v>R6</v>
          </cell>
        </row>
        <row r="11478">
          <cell r="A11478" t="str">
            <v>WDS9457</v>
          </cell>
          <cell r="B11478"/>
          <cell r="C11478"/>
          <cell r="D11478"/>
          <cell r="E11478"/>
          <cell r="F11478" t="str">
            <v>Generator-SG</v>
          </cell>
          <cell r="G11478" t="str">
            <v>Good</v>
          </cell>
          <cell r="H11478" t="str">
            <v>NA</v>
          </cell>
          <cell r="I11478" t="str">
            <v>Latis</v>
          </cell>
          <cell r="J11478" t="str">
            <v>Hub Site (More than 10 Sites)</v>
          </cell>
          <cell r="K11478" t="str">
            <v>R6</v>
          </cell>
        </row>
        <row r="11479">
          <cell r="A11479" t="str">
            <v>WDS9458</v>
          </cell>
          <cell r="B11479"/>
          <cell r="C11479"/>
          <cell r="D11479"/>
          <cell r="E11479"/>
          <cell r="F11479" t="str">
            <v>Generator-SG</v>
          </cell>
          <cell r="G11479" t="str">
            <v>Vandalized</v>
          </cell>
          <cell r="H11479" t="str">
            <v>Yes</v>
          </cell>
          <cell r="I11479" t="str">
            <v>Latis</v>
          </cell>
          <cell r="J11479" t="str">
            <v>Less than 5 Sites</v>
          </cell>
          <cell r="K11479" t="str">
            <v>R6</v>
          </cell>
        </row>
        <row r="11480">
          <cell r="A11480" t="str">
            <v>WDS9459</v>
          </cell>
          <cell r="B11480"/>
          <cell r="C11480"/>
          <cell r="D11480"/>
          <cell r="E11480"/>
          <cell r="F11480" t="str">
            <v>Generator-SG</v>
          </cell>
          <cell r="G11480" t="str">
            <v>Good</v>
          </cell>
          <cell r="H11480" t="str">
            <v>NA</v>
          </cell>
          <cell r="I11480" t="str">
            <v>Latis</v>
          </cell>
          <cell r="J11480" t="str">
            <v>Hub Site (More than 10 Sites)</v>
          </cell>
          <cell r="K11480" t="str">
            <v>R6</v>
          </cell>
        </row>
        <row r="11481">
          <cell r="A11481" t="str">
            <v>WDS9460</v>
          </cell>
          <cell r="B11481"/>
          <cell r="C11481"/>
          <cell r="D11481"/>
          <cell r="E11481"/>
          <cell r="F11481" t="str">
            <v>Generator-SG</v>
          </cell>
          <cell r="G11481" t="str">
            <v>Good</v>
          </cell>
          <cell r="H11481" t="str">
            <v>Yes</v>
          </cell>
          <cell r="I11481" t="str">
            <v>Latis</v>
          </cell>
          <cell r="J11481" t="str">
            <v>Hub Site (More than 10 Sites)</v>
          </cell>
          <cell r="K11481" t="str">
            <v>R6</v>
          </cell>
        </row>
        <row r="11482">
          <cell r="A11482" t="str">
            <v>WDS9461</v>
          </cell>
          <cell r="B11482"/>
          <cell r="C11482"/>
          <cell r="D11482"/>
          <cell r="E11482"/>
          <cell r="F11482" t="str">
            <v>SCECO+STB</v>
          </cell>
          <cell r="G11482" t="str">
            <v>Good+Good</v>
          </cell>
          <cell r="H11482" t="str">
            <v>NA</v>
          </cell>
          <cell r="I11482" t="str">
            <v>Latis</v>
          </cell>
          <cell r="J11482" t="str">
            <v>Very Big Hub (More Than 100 site)</v>
          </cell>
          <cell r="K11482" t="str">
            <v>R6</v>
          </cell>
        </row>
        <row r="11483">
          <cell r="A11483" t="str">
            <v>WDS9462</v>
          </cell>
          <cell r="B11483"/>
          <cell r="C11483"/>
          <cell r="D11483"/>
          <cell r="E11483"/>
          <cell r="F11483" t="str">
            <v>Generator-SG</v>
          </cell>
          <cell r="G11483" t="str">
            <v>Good</v>
          </cell>
          <cell r="H11483" t="str">
            <v>NA</v>
          </cell>
          <cell r="I11483" t="str">
            <v>Latis</v>
          </cell>
          <cell r="J11483" t="str">
            <v>Hub Site (More than 10 Sites)</v>
          </cell>
          <cell r="K11483" t="str">
            <v>R6</v>
          </cell>
        </row>
        <row r="11484">
          <cell r="A11484" t="str">
            <v>WDS9463</v>
          </cell>
          <cell r="B11484"/>
          <cell r="C11484"/>
          <cell r="D11484"/>
          <cell r="E11484"/>
          <cell r="F11484" t="str">
            <v>Generator-SG</v>
          </cell>
          <cell r="G11484" t="str">
            <v>Vandalized</v>
          </cell>
          <cell r="H11484" t="str">
            <v>NA</v>
          </cell>
          <cell r="I11484" t="str">
            <v>Latis</v>
          </cell>
          <cell r="J11484" t="str">
            <v>Repeater</v>
          </cell>
          <cell r="K11484" t="str">
            <v>R6</v>
          </cell>
        </row>
        <row r="11485">
          <cell r="A11485" t="str">
            <v>WDS9464</v>
          </cell>
          <cell r="B11485"/>
          <cell r="C11485"/>
          <cell r="D11485"/>
          <cell r="E11485"/>
          <cell r="F11485" t="str">
            <v>Generator-SG</v>
          </cell>
          <cell r="G11485" t="str">
            <v>Vandalized</v>
          </cell>
          <cell r="H11485" t="str">
            <v>Yes</v>
          </cell>
          <cell r="I11485" t="str">
            <v>Latis</v>
          </cell>
          <cell r="J11485" t="str">
            <v>Hub site (More than 05 Sites)</v>
          </cell>
          <cell r="K11485" t="str">
            <v>R6</v>
          </cell>
        </row>
        <row r="11486">
          <cell r="A11486" t="str">
            <v>WDS9466</v>
          </cell>
          <cell r="B11486"/>
          <cell r="C11486"/>
          <cell r="D11486"/>
          <cell r="E11486"/>
          <cell r="F11486" t="str">
            <v>Generator-SG</v>
          </cell>
          <cell r="G11486" t="str">
            <v>Good</v>
          </cell>
          <cell r="H11486" t="str">
            <v>Yes</v>
          </cell>
          <cell r="I11486" t="str">
            <v>Latis</v>
          </cell>
          <cell r="J11486" t="str">
            <v>Repeater</v>
          </cell>
          <cell r="K11486" t="str">
            <v>R6</v>
          </cell>
        </row>
        <row r="11487">
          <cell r="A11487" t="str">
            <v>WDS9470</v>
          </cell>
          <cell r="B11487"/>
          <cell r="C11487"/>
          <cell r="D11487"/>
          <cell r="E11487"/>
          <cell r="F11487" t="str">
            <v>Generator-SG</v>
          </cell>
          <cell r="G11487" t="str">
            <v>Good</v>
          </cell>
          <cell r="H11487" t="str">
            <v>Yes</v>
          </cell>
          <cell r="I11487" t="str">
            <v>Latis</v>
          </cell>
          <cell r="J11487" t="str">
            <v>Hub Site (More than 10 Sites)</v>
          </cell>
          <cell r="K11487" t="str">
            <v>R6</v>
          </cell>
        </row>
        <row r="11488">
          <cell r="A11488" t="str">
            <v>WDS9471</v>
          </cell>
          <cell r="B11488"/>
          <cell r="C11488"/>
          <cell r="D11488"/>
          <cell r="E11488"/>
          <cell r="F11488" t="str">
            <v>Generator-SG</v>
          </cell>
          <cell r="G11488" t="str">
            <v>Good</v>
          </cell>
          <cell r="H11488" t="str">
            <v>NA</v>
          </cell>
          <cell r="I11488" t="str">
            <v>Latis</v>
          </cell>
          <cell r="J11488" t="str">
            <v>Hub Site (More than 10 Sites)</v>
          </cell>
          <cell r="K11488" t="str">
            <v>R6</v>
          </cell>
        </row>
        <row r="11489">
          <cell r="A11489" t="str">
            <v>WDS9472</v>
          </cell>
          <cell r="B11489"/>
          <cell r="C11489"/>
          <cell r="D11489"/>
          <cell r="E11489"/>
          <cell r="F11489" t="str">
            <v>Generator-SG</v>
          </cell>
          <cell r="G11489" t="str">
            <v>Good</v>
          </cell>
          <cell r="H11489" t="str">
            <v>Yes</v>
          </cell>
          <cell r="I11489" t="str">
            <v>Latis</v>
          </cell>
          <cell r="J11489" t="str">
            <v>Hub Site (More than 10 Sites)</v>
          </cell>
          <cell r="K11489" t="str">
            <v>R6</v>
          </cell>
        </row>
        <row r="11490">
          <cell r="A11490" t="str">
            <v>WDS9473</v>
          </cell>
          <cell r="B11490"/>
          <cell r="C11490"/>
          <cell r="D11490"/>
          <cell r="E11490"/>
          <cell r="F11490" t="str">
            <v>Generator-SG</v>
          </cell>
          <cell r="G11490" t="str">
            <v>Vandalized</v>
          </cell>
          <cell r="H11490" t="str">
            <v>Yes</v>
          </cell>
          <cell r="I11490" t="str">
            <v>Latis</v>
          </cell>
          <cell r="J11490" t="str">
            <v>Repeater</v>
          </cell>
          <cell r="K11490" t="str">
            <v>R6</v>
          </cell>
        </row>
        <row r="11491">
          <cell r="A11491" t="str">
            <v>WDS9507</v>
          </cell>
          <cell r="B11491"/>
          <cell r="C11491"/>
          <cell r="D11491"/>
          <cell r="E11491"/>
          <cell r="F11491" t="str">
            <v>Generator-SG</v>
          </cell>
          <cell r="G11491" t="str">
            <v>Good</v>
          </cell>
          <cell r="H11491" t="str">
            <v>Yes</v>
          </cell>
          <cell r="I11491" t="str">
            <v>Latis</v>
          </cell>
          <cell r="J11491" t="str">
            <v>Hub Site (More than 10 Sites)</v>
          </cell>
          <cell r="K11491" t="str">
            <v>R6</v>
          </cell>
        </row>
        <row r="11492">
          <cell r="A11492" t="str">
            <v>WDS9509</v>
          </cell>
          <cell r="B11492"/>
          <cell r="C11492"/>
          <cell r="D11492"/>
          <cell r="E11492"/>
          <cell r="F11492" t="str">
            <v>Generator-SG</v>
          </cell>
          <cell r="G11492" t="str">
            <v>Vandalized</v>
          </cell>
          <cell r="H11492" t="str">
            <v>Yes</v>
          </cell>
          <cell r="I11492" t="str">
            <v>Latis</v>
          </cell>
          <cell r="J11492" t="str">
            <v>Hub site (More than 05 Sites)</v>
          </cell>
          <cell r="K11492" t="str">
            <v>R6</v>
          </cell>
        </row>
        <row r="11493">
          <cell r="A11493" t="str">
            <v>YAD9717</v>
          </cell>
          <cell r="B11493"/>
          <cell r="C11493"/>
          <cell r="D11493"/>
          <cell r="E11493"/>
          <cell r="F11493" t="str">
            <v>SCECO</v>
          </cell>
          <cell r="G11493" t="str">
            <v>Good</v>
          </cell>
          <cell r="H11493" t="str">
            <v>NA</v>
          </cell>
          <cell r="I11493" t="str">
            <v>Latis</v>
          </cell>
          <cell r="J11493" t="str">
            <v>Less than 5 Sites</v>
          </cell>
          <cell r="K11493" t="str">
            <v>R6</v>
          </cell>
        </row>
        <row r="11494">
          <cell r="A11494" t="str">
            <v>YAD9718</v>
          </cell>
          <cell r="B11494"/>
          <cell r="C11494"/>
          <cell r="D11494"/>
          <cell r="E11494"/>
          <cell r="F11494" t="str">
            <v>Generator-SG</v>
          </cell>
          <cell r="G11494" t="str">
            <v>Dead</v>
          </cell>
          <cell r="H11494" t="str">
            <v>Yes</v>
          </cell>
          <cell r="I11494" t="str">
            <v>Latis</v>
          </cell>
          <cell r="J11494" t="str">
            <v>Less than 5 Sites</v>
          </cell>
          <cell r="K11494" t="str">
            <v>R6</v>
          </cell>
        </row>
        <row r="11495">
          <cell r="A11495" t="str">
            <v>YAD9719</v>
          </cell>
          <cell r="B11495"/>
          <cell r="C11495"/>
          <cell r="D11495"/>
          <cell r="E11495"/>
          <cell r="F11495" t="str">
            <v>Generator-SG</v>
          </cell>
          <cell r="G11495" t="str">
            <v>Dead</v>
          </cell>
          <cell r="H11495" t="str">
            <v>Yes</v>
          </cell>
          <cell r="I11495" t="str">
            <v>Latis</v>
          </cell>
          <cell r="J11495" t="str">
            <v>Less than 5 Sites</v>
          </cell>
          <cell r="K11495" t="str">
            <v>R6</v>
          </cell>
        </row>
        <row r="11496">
          <cell r="A11496" t="str">
            <v>ZHR9499</v>
          </cell>
          <cell r="B11496"/>
          <cell r="C11496"/>
          <cell r="D11496"/>
          <cell r="E11496"/>
          <cell r="F11496" t="str">
            <v>Generator-DG</v>
          </cell>
          <cell r="G11496" t="str">
            <v>Dead</v>
          </cell>
          <cell r="H11496" t="str">
            <v>NA</v>
          </cell>
          <cell r="I11496" t="str">
            <v>Latis</v>
          </cell>
          <cell r="J11496" t="str">
            <v>Hub site (More than 05 Sites)</v>
          </cell>
          <cell r="K11496" t="str">
            <v>R6</v>
          </cell>
        </row>
        <row r="11497">
          <cell r="A11497" t="str">
            <v>ABH0679</v>
          </cell>
          <cell r="B11497"/>
          <cell r="C11497"/>
          <cell r="D11497"/>
          <cell r="E11497"/>
          <cell r="F11497" t="str">
            <v>SCECO</v>
          </cell>
          <cell r="G11497" t="str">
            <v>In progress</v>
          </cell>
          <cell r="H11497" t="str">
            <v>NA</v>
          </cell>
          <cell r="I11497" t="str">
            <v>Latis</v>
          </cell>
          <cell r="J11497" t="str">
            <v>-</v>
          </cell>
          <cell r="K11497" t="str">
            <v>R6</v>
          </cell>
        </row>
        <row r="11498">
          <cell r="A11498" t="str">
            <v>BAH0225</v>
          </cell>
          <cell r="B11498"/>
          <cell r="C11498"/>
          <cell r="D11498"/>
          <cell r="E11498"/>
          <cell r="F11498" t="str">
            <v>Generator-SG</v>
          </cell>
          <cell r="G11498" t="str">
            <v>In progress</v>
          </cell>
          <cell r="H11498" t="str">
            <v>NA</v>
          </cell>
          <cell r="I11498" t="str">
            <v>Latis</v>
          </cell>
          <cell r="J11498" t="str">
            <v>-</v>
          </cell>
          <cell r="K11498" t="str">
            <v>R6</v>
          </cell>
        </row>
        <row r="11499">
          <cell r="A11499" t="str">
            <v>ABH0769</v>
          </cell>
          <cell r="B11499"/>
          <cell r="C11499"/>
          <cell r="D11499"/>
          <cell r="E11499"/>
          <cell r="F11499" t="str">
            <v>Generator-SG</v>
          </cell>
          <cell r="G11499" t="str">
            <v>&lt;No BB&gt;</v>
          </cell>
          <cell r="H11499" t="str">
            <v>NA</v>
          </cell>
          <cell r="I11499" t="str">
            <v>Latis</v>
          </cell>
          <cell r="J11499" t="str">
            <v>-</v>
          </cell>
          <cell r="K11499" t="str">
            <v>R6</v>
          </cell>
        </row>
        <row r="11500">
          <cell r="A11500" t="str">
            <v>NJR0676</v>
          </cell>
          <cell r="B11500"/>
          <cell r="C11500"/>
          <cell r="D11500"/>
          <cell r="E11500"/>
          <cell r="F11500" t="str">
            <v>SCECO-Rental-Genset</v>
          </cell>
          <cell r="G11500" t="str">
            <v>In progress</v>
          </cell>
          <cell r="H11500" t="str">
            <v>NA</v>
          </cell>
          <cell r="I11500" t="str">
            <v>Latis</v>
          </cell>
          <cell r="J11500" t="str">
            <v>-</v>
          </cell>
          <cell r="K11500" t="str">
            <v>R6</v>
          </cell>
        </row>
        <row r="11501">
          <cell r="A11501" t="str">
            <v>NJR0777</v>
          </cell>
          <cell r="B11501"/>
          <cell r="C11501"/>
          <cell r="D11501"/>
          <cell r="E11501"/>
          <cell r="F11501" t="str">
            <v>SCECO-Rental-Genset</v>
          </cell>
          <cell r="G11501" t="str">
            <v>In progress</v>
          </cell>
          <cell r="H11501" t="str">
            <v>NA</v>
          </cell>
          <cell r="I11501" t="str">
            <v>Latis</v>
          </cell>
          <cell r="J11501" t="str">
            <v>-</v>
          </cell>
          <cell r="K11501" t="str">
            <v>R6</v>
          </cell>
        </row>
        <row r="11502">
          <cell r="A11502" t="str">
            <v>NJR2044</v>
          </cell>
          <cell r="B11502"/>
          <cell r="C11502"/>
          <cell r="D11502"/>
          <cell r="E11502"/>
          <cell r="F11502" t="str">
            <v>SCECO-Rental-Genset</v>
          </cell>
          <cell r="G11502" t="str">
            <v>In progress</v>
          </cell>
          <cell r="H11502" t="str">
            <v>NA</v>
          </cell>
          <cell r="I11502" t="str">
            <v>Latis</v>
          </cell>
          <cell r="J11502" t="str">
            <v>-</v>
          </cell>
          <cell r="K11502" t="str">
            <v>R6</v>
          </cell>
        </row>
        <row r="11503">
          <cell r="A11503" t="str">
            <v>NJR2046</v>
          </cell>
          <cell r="B11503"/>
          <cell r="C11503"/>
          <cell r="D11503"/>
          <cell r="E11503"/>
          <cell r="F11503" t="str">
            <v>SCECO</v>
          </cell>
          <cell r="G11503" t="str">
            <v>In progress+No BB Design</v>
          </cell>
          <cell r="H11503" t="str">
            <v>NA</v>
          </cell>
          <cell r="I11503" t="str">
            <v>Latis</v>
          </cell>
          <cell r="J11503" t="str">
            <v>-</v>
          </cell>
          <cell r="K11503" t="str">
            <v>R6</v>
          </cell>
        </row>
        <row r="11504">
          <cell r="A11504" t="str">
            <v>NJR2450</v>
          </cell>
          <cell r="B11504"/>
          <cell r="C11504"/>
          <cell r="D11504"/>
          <cell r="E11504"/>
          <cell r="F11504" t="str">
            <v>SCECO</v>
          </cell>
          <cell r="G11504" t="str">
            <v>In progress</v>
          </cell>
          <cell r="H11504" t="str">
            <v>NA</v>
          </cell>
          <cell r="I11504" t="str">
            <v>Latis</v>
          </cell>
          <cell r="J11504" t="str">
            <v>-</v>
          </cell>
          <cell r="K11504" t="str">
            <v>R6</v>
          </cell>
        </row>
        <row r="11505">
          <cell r="A11505" t="str">
            <v>NJR2452</v>
          </cell>
          <cell r="B11505"/>
          <cell r="C11505"/>
          <cell r="D11505"/>
          <cell r="E11505"/>
          <cell r="F11505" t="str">
            <v>SCECO</v>
          </cell>
          <cell r="G11505" t="str">
            <v>In progress</v>
          </cell>
          <cell r="H11505" t="str">
            <v>NA</v>
          </cell>
          <cell r="I11505" t="str">
            <v>Latis</v>
          </cell>
          <cell r="J11505" t="str">
            <v>-</v>
          </cell>
          <cell r="K11505" t="str">
            <v>R6</v>
          </cell>
        </row>
        <row r="11506">
          <cell r="A11506" t="str">
            <v>NJR2453</v>
          </cell>
          <cell r="B11506"/>
          <cell r="C11506"/>
          <cell r="D11506"/>
          <cell r="E11506"/>
          <cell r="F11506" t="str">
            <v>SCECO</v>
          </cell>
          <cell r="G11506" t="str">
            <v>In progress</v>
          </cell>
          <cell r="H11506" t="str">
            <v>NA</v>
          </cell>
          <cell r="I11506" t="str">
            <v>Latis</v>
          </cell>
          <cell r="J11506" t="str">
            <v>-</v>
          </cell>
          <cell r="K11506" t="str">
            <v>R6</v>
          </cell>
        </row>
        <row r="11507">
          <cell r="A11507" t="str">
            <v>NJR2454</v>
          </cell>
          <cell r="B11507"/>
          <cell r="C11507"/>
          <cell r="D11507"/>
          <cell r="E11507"/>
          <cell r="F11507" t="str">
            <v>SCECO</v>
          </cell>
          <cell r="G11507" t="str">
            <v>In progress</v>
          </cell>
          <cell r="H11507" t="str">
            <v>NA</v>
          </cell>
          <cell r="I11507" t="str">
            <v>Latis</v>
          </cell>
          <cell r="J11507" t="str">
            <v>-</v>
          </cell>
          <cell r="K11507" t="str">
            <v>R6</v>
          </cell>
        </row>
        <row r="11508">
          <cell r="A11508" t="str">
            <v>NJR2458</v>
          </cell>
          <cell r="B11508"/>
          <cell r="C11508"/>
          <cell r="D11508"/>
          <cell r="E11508"/>
          <cell r="F11508" t="str">
            <v>SCECO</v>
          </cell>
          <cell r="G11508" t="str">
            <v>In progress</v>
          </cell>
          <cell r="H11508" t="str">
            <v>NA</v>
          </cell>
          <cell r="I11508" t="str">
            <v>Latis</v>
          </cell>
          <cell r="J11508" t="str">
            <v>-</v>
          </cell>
          <cell r="K11508" t="str">
            <v>R6</v>
          </cell>
        </row>
        <row r="11509">
          <cell r="A11509" t="str">
            <v>NJR2460</v>
          </cell>
          <cell r="B11509"/>
          <cell r="C11509"/>
          <cell r="D11509"/>
          <cell r="E11509"/>
          <cell r="F11509" t="str">
            <v>SCECO</v>
          </cell>
          <cell r="G11509" t="str">
            <v>In progress</v>
          </cell>
          <cell r="H11509" t="str">
            <v>NA</v>
          </cell>
          <cell r="I11509" t="str">
            <v>Latis</v>
          </cell>
          <cell r="J11509" t="str">
            <v>-</v>
          </cell>
          <cell r="K11509" t="str">
            <v>R6</v>
          </cell>
        </row>
        <row r="11510">
          <cell r="A11510" t="str">
            <v>ARF0756</v>
          </cell>
          <cell r="B11510"/>
          <cell r="C11510"/>
          <cell r="D11510"/>
          <cell r="E11510"/>
          <cell r="F11510" t="str">
            <v>Generator-SG</v>
          </cell>
          <cell r="G11510" t="str">
            <v>In progress</v>
          </cell>
          <cell r="H11510" t="str">
            <v>NA</v>
          </cell>
          <cell r="I11510" t="str">
            <v>Latis</v>
          </cell>
          <cell r="J11510" t="str">
            <v>-</v>
          </cell>
          <cell r="K11510" t="str">
            <v>R6</v>
          </cell>
        </row>
        <row r="11511">
          <cell r="A11511" t="str">
            <v>NJR2455</v>
          </cell>
          <cell r="B11511"/>
          <cell r="C11511"/>
          <cell r="D11511"/>
          <cell r="E11511"/>
          <cell r="F11511" t="str">
            <v>SCECO</v>
          </cell>
          <cell r="G11511" t="str">
            <v>In progress</v>
          </cell>
          <cell r="H11511" t="str">
            <v>NA</v>
          </cell>
          <cell r="I11511" t="str">
            <v>Latis</v>
          </cell>
          <cell r="J11511" t="str">
            <v>-</v>
          </cell>
          <cell r="K11511" t="str">
            <v>R6</v>
          </cell>
        </row>
        <row r="11512">
          <cell r="A11512" t="str">
            <v>JIZ0574</v>
          </cell>
          <cell r="B11512"/>
          <cell r="C11512"/>
          <cell r="D11512"/>
          <cell r="E11512"/>
          <cell r="F11512" t="str">
            <v>SCECO</v>
          </cell>
          <cell r="G11512" t="str">
            <v>In progress</v>
          </cell>
          <cell r="H11512" t="str">
            <v>NA</v>
          </cell>
          <cell r="I11512" t="str">
            <v>Latis</v>
          </cell>
          <cell r="J11512" t="str">
            <v>-</v>
          </cell>
          <cell r="K11512" t="str">
            <v>R6</v>
          </cell>
        </row>
        <row r="11513">
          <cell r="A11513" t="str">
            <v>ABH0505</v>
          </cell>
          <cell r="B11513"/>
          <cell r="C11513"/>
          <cell r="D11513"/>
          <cell r="E11513"/>
          <cell r="F11513" t="str">
            <v>SCECO-Rental-Genset</v>
          </cell>
          <cell r="G11513" t="str">
            <v>In progress</v>
          </cell>
          <cell r="H11513" t="str">
            <v>NA</v>
          </cell>
          <cell r="I11513" t="str">
            <v>Latis</v>
          </cell>
          <cell r="J11513" t="str">
            <v>-</v>
          </cell>
          <cell r="K11513" t="str">
            <v>R6</v>
          </cell>
        </row>
        <row r="11514">
          <cell r="A11514" t="str">
            <v>JIZ0550</v>
          </cell>
          <cell r="B11514"/>
          <cell r="C11514"/>
          <cell r="D11514"/>
          <cell r="E11514"/>
          <cell r="F11514" t="str">
            <v>Generator-SG</v>
          </cell>
          <cell r="G11514" t="str">
            <v>In progress</v>
          </cell>
          <cell r="H11514" t="str">
            <v>NA</v>
          </cell>
          <cell r="I11514" t="str">
            <v>Latis</v>
          </cell>
          <cell r="J11514" t="str">
            <v>-</v>
          </cell>
          <cell r="K11514" t="str">
            <v>R6</v>
          </cell>
        </row>
        <row r="11515">
          <cell r="A11515" t="str">
            <v>NJR2459</v>
          </cell>
          <cell r="B11515"/>
          <cell r="C11515"/>
          <cell r="D11515"/>
          <cell r="E11515"/>
          <cell r="F11515" t="str">
            <v>SCECO</v>
          </cell>
          <cell r="G11515" t="str">
            <v>In progress</v>
          </cell>
          <cell r="H11515" t="str">
            <v>NA</v>
          </cell>
          <cell r="I11515" t="str">
            <v>Latis</v>
          </cell>
          <cell r="J11515" t="str">
            <v>-</v>
          </cell>
          <cell r="K11515" t="str">
            <v>R6</v>
          </cell>
        </row>
        <row r="11516">
          <cell r="A11516" t="str">
            <v>ABH0327</v>
          </cell>
          <cell r="B11516"/>
          <cell r="C11516"/>
          <cell r="D11516"/>
          <cell r="E11516"/>
          <cell r="F11516" t="str">
            <v>SCECO</v>
          </cell>
          <cell r="G11516" t="str">
            <v>In progress</v>
          </cell>
          <cell r="H11516" t="str">
            <v>NA</v>
          </cell>
          <cell r="I11516" t="str">
            <v>Latis</v>
          </cell>
          <cell r="J11516" t="str">
            <v>-</v>
          </cell>
          <cell r="K11516" t="str">
            <v>R6</v>
          </cell>
        </row>
        <row r="11517">
          <cell r="A11517" t="str">
            <v>WDS0967</v>
          </cell>
          <cell r="B11517"/>
          <cell r="C11517"/>
          <cell r="D11517"/>
          <cell r="E11517"/>
          <cell r="F11517" t="str">
            <v>SCECO-Rental-Genset</v>
          </cell>
          <cell r="G11517" t="str">
            <v>In progress</v>
          </cell>
          <cell r="H11517" t="str">
            <v>NA</v>
          </cell>
          <cell r="I11517" t="str">
            <v>Latis</v>
          </cell>
          <cell r="J11517" t="str">
            <v>-</v>
          </cell>
          <cell r="K11517" t="str">
            <v>R6</v>
          </cell>
        </row>
        <row r="11518">
          <cell r="A11518" t="str">
            <v>ABH0329</v>
          </cell>
          <cell r="B11518"/>
          <cell r="C11518"/>
          <cell r="D11518"/>
          <cell r="E11518"/>
          <cell r="F11518" t="str">
            <v>SCECO</v>
          </cell>
          <cell r="G11518" t="str">
            <v>In progress</v>
          </cell>
          <cell r="H11518" t="str">
            <v>NA</v>
          </cell>
          <cell r="I11518" t="str">
            <v>Latis</v>
          </cell>
          <cell r="J11518" t="str">
            <v>-</v>
          </cell>
          <cell r="K11518" t="str">
            <v>R6</v>
          </cell>
        </row>
        <row r="11519">
          <cell r="A11519" t="str">
            <v>ABH2002</v>
          </cell>
          <cell r="B11519"/>
          <cell r="C11519"/>
          <cell r="D11519"/>
          <cell r="E11519"/>
          <cell r="F11519" t="str">
            <v>SCECO-Rental-Genset</v>
          </cell>
          <cell r="G11519" t="str">
            <v>In progress</v>
          </cell>
          <cell r="H11519" t="str">
            <v>NA</v>
          </cell>
          <cell r="I11519" t="str">
            <v>Latis</v>
          </cell>
          <cell r="J11519" t="str">
            <v>-</v>
          </cell>
          <cell r="K11519" t="str">
            <v>R6</v>
          </cell>
        </row>
        <row r="11520">
          <cell r="A11520" t="str">
            <v>MHL0867</v>
          </cell>
          <cell r="B11520"/>
          <cell r="C11520"/>
          <cell r="D11520"/>
          <cell r="E11520"/>
          <cell r="F11520" t="str">
            <v>Generator-SG</v>
          </cell>
          <cell r="G11520" t="str">
            <v>In progress</v>
          </cell>
          <cell r="H11520" t="str">
            <v>NA</v>
          </cell>
          <cell r="I11520" t="str">
            <v>Latis</v>
          </cell>
          <cell r="J11520" t="str">
            <v>-</v>
          </cell>
          <cell r="K11520" t="str">
            <v>R6</v>
          </cell>
        </row>
        <row r="11521">
          <cell r="A11521" t="str">
            <v>ABH0680</v>
          </cell>
          <cell r="B11521"/>
          <cell r="C11521"/>
          <cell r="D11521"/>
          <cell r="E11521"/>
          <cell r="F11521" t="str">
            <v>SCECO-Rental-Genset</v>
          </cell>
          <cell r="G11521" t="str">
            <v>In progress</v>
          </cell>
          <cell r="H11521" t="str">
            <v>NA</v>
          </cell>
          <cell r="I11521" t="str">
            <v>Latis</v>
          </cell>
          <cell r="J11521" t="str">
            <v>-</v>
          </cell>
          <cell r="K11521" t="str">
            <v>R6</v>
          </cell>
        </row>
      </sheetData>
      <sheetData sheetId="1"/>
      <sheetData sheetId="2"/>
      <sheetData sheetId="3"/>
      <sheetData sheetId="4"/>
      <sheetData sheetId="5"/>
      <sheetData sheetId="6"/>
    </sheetDataSet>
  </externalBook>
</externalLink>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521" totalsRowShown="0" dataDxfId="119" headerRowBorderDxfId="117" tableBorderDxfId="118" totalsRowBorderDxfId="116">
  <autoFilter ref="A1:R11521" xr:uid="{027D062C-6DC6-46FB-B41D-D30D2CAA82F0}"/>
  <tableColumns count="18">
    <tableColumn id="1" xr3:uid="{00000000-0010-0000-0700-000001000000}" name="Site ID Code" dataDxfId="115"/>
    <tableColumn id="2" xr3:uid="{00000000-0010-0000-0700-000002000000}" name="2G Site ID" dataDxfId="114"/>
    <tableColumn id="3" xr3:uid="{00000000-0010-0000-0700-000003000000}" name="3G Site ID" dataDxfId="113"/>
    <tableColumn id="4" xr3:uid="{00000000-0010-0000-0700-000004000000}" name="4G ID" dataDxfId="112"/>
    <tableColumn id="5" xr3:uid="{00000000-0010-0000-0700-000005000000}" name="5G ID" dataDxfId="111"/>
    <tableColumn id="6" xr3:uid="{00000000-0010-0000-0700-000006000000}" name="Power Type" dataDxfId="110"/>
    <tableColumn id="7" xr3:uid="{00000000-0010-0000-0700-000007000000}" name="BB Status" dataDxfId="109"/>
    <tableColumn id="8" xr3:uid="{00000000-0010-0000-0700-000008000000}" name="EOL Gen" dataDxfId="108"/>
    <tableColumn id="9" xr3:uid="{00000000-0010-0000-0700-000009000000}" name="Site Owner" dataDxfId="107"/>
    <tableColumn id="10" xr3:uid="{00000000-0010-0000-0700-00000A000000}" name="Connectivity" dataDxfId="106"/>
    <tableColumn id="11" xr3:uid="{00000000-0010-0000-0700-00000B000000}" name="Regions" dataDxfId="105"/>
    <tableColumn id="12" xr3:uid="{FF9FE004-80E0-4A93-8A9F-032BC94D00C4}" name="Obsolete AC" dataDxfId="104"/>
    <tableColumn id="13" xr3:uid="{350D3154-7E63-4C40-89A4-CFEFE5108FBF}" name="Obsolete Rectifier" dataDxfId="103"/>
    <tableColumn id="14" xr3:uid="{96017C27-C73A-4D3F-8A61-F243431F3F03}" name="Obsolete Fire" dataDxfId="102"/>
    <tableColumn id="15" xr3:uid="{99EEE141-B275-44E5-9C71-E06EB2963B4E}" name="White List" dataDxfId="101"/>
    <tableColumn id="16" xr3:uid="{4918A51B-7955-403A-974F-B83FB0CF1BBB}" name="MC Name" dataDxfId="100"/>
    <tableColumn id="17" xr3:uid="{C4B61249-9483-4B71-826B-96EF12AE9962}" name="White List Remarks" dataDxfId="99"/>
    <tableColumn id="18" xr3:uid="{6759D212-C4ED-4DBA-9886-F33BF6148672}" name="Suffix" dataDxfId="98"/>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133" totalsRowShown="0" headerRowDxfId="97" dataDxfId="96" headerRowBorderDxfId="94" tableBorderDxfId="95" totalsRowBorderDxfId="93">
  <autoFilter ref="A1:L133"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2">
    <sortCondition ref="H1:H2"/>
  </sortState>
  <tableColumns count="12">
    <tableColumn id="1" xr3:uid="{00000000-0010-0000-0100-000001000000}" name="PCM" dataDxfId="92"/>
    <tableColumn id="2" xr3:uid="{00000000-0010-0000-0100-000002000000}" name="Region" dataDxfId="91">
      <calculatedColumnFormula>IFERROR(VLOOKUP(D2,DB!A:K,11,0),"")</calculatedColumnFormula>
    </tableColumn>
    <tableColumn id="3" xr3:uid="{00000000-0010-0000-0100-000003000000}" name="Count sites" dataDxfId="90"/>
    <tableColumn id="4" xr3:uid="{00000000-0010-0000-0100-000004000000}" name="Hub Site" dataDxfId="89"/>
    <tableColumn id="5" xr3:uid="{00000000-0010-0000-0100-000005000000}" name="Fault Level" dataDxfId="88"/>
    <tableColumn id="6" xr3:uid="{00000000-0010-0000-0100-000006000000}" name="PCM Created At" dataDxfId="87"/>
    <tableColumn id="7" xr3:uid="{00000000-0010-0000-0100-000007000000}" name="Elapsed Duration(Hrs)" dataDxfId="86">
      <calculatedColumnFormula>IFERROR(NOW()-F2,"-")</calculatedColumnFormula>
    </tableColumn>
    <tableColumn id="8" xr3:uid="{00000000-0010-0000-0100-000008000000}" name="Creat Fault First Time Occured" dataDxfId="85"/>
    <tableColumn id="9" xr3:uid="{00000000-0010-0000-0100-000009000000}" name="Power Source" dataDxfId="84">
      <calculatedColumnFormula>IFERROR(VLOOKUP(D2,DB!A:F,6,0),"")</calculatedColumnFormula>
    </tableColumn>
    <tableColumn id="10" xr3:uid="{00000000-0010-0000-0100-00000A000000}" name="Battery Backup Status" dataDxfId="83">
      <calculatedColumnFormula>IFERROR(VLOOKUP(D2,DB!A:G,7,0),"")</calculatedColumnFormula>
    </tableColumn>
    <tableColumn id="11" xr3:uid="{00000000-0010-0000-0100-00000B000000}" name="EM Field Feedback" dataDxfId="82"/>
    <tableColumn id="12" xr3:uid="{00000000-0010-0000-0100-00000C000000}" name="Site Owner" dataDxfId="81">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L207" totalsRowShown="0" headerRowDxfId="80" dataDxfId="79" headerRowBorderDxfId="77" tableBorderDxfId="78" totalsRowBorderDxfId="76">
  <autoFilter ref="A1:L207"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300-000001000000}" name="PCM" dataDxfId="75"/>
    <tableColumn id="2" xr3:uid="{00000000-0010-0000-0300-000002000000}" name="Region" dataDxfId="74">
      <calculatedColumnFormula>IFERROR(VLOOKUP(D2,DB!A:K,11,0),"")</calculatedColumnFormula>
    </tableColumn>
    <tableColumn id="3" xr3:uid="{00000000-0010-0000-0300-000003000000}" name="Count sites" dataDxfId="73"/>
    <tableColumn id="4" xr3:uid="{00000000-0010-0000-0300-000004000000}" name="Hub Site" dataDxfId="72"/>
    <tableColumn id="5" xr3:uid="{00000000-0010-0000-0300-000005000000}" name="Fault Level" dataDxfId="71"/>
    <tableColumn id="6" xr3:uid="{00000000-0010-0000-0300-000006000000}" name="PCM Created At" dataDxfId="70"/>
    <tableColumn id="7" xr3:uid="{00000000-0010-0000-0300-000007000000}" name="Elapsed Duration(Hrs)" dataDxfId="69">
      <calculatedColumnFormula>IFERROR(NOW()-F2,"-")</calculatedColumnFormula>
    </tableColumn>
    <tableColumn id="8" xr3:uid="{00000000-0010-0000-0300-000008000000}" name="Creat Fault First Time Occured" dataDxfId="68"/>
    <tableColumn id="9" xr3:uid="{00000000-0010-0000-0300-000009000000}" name="Power Source" dataDxfId="67">
      <calculatedColumnFormula>IFERROR(VLOOKUP(D2,DB!A:F,6,0),"")</calculatedColumnFormula>
    </tableColumn>
    <tableColumn id="10" xr3:uid="{00000000-0010-0000-0300-00000A000000}" name="Battery Backup Status" dataDxfId="66">
      <calculatedColumnFormula>IFERROR(VLOOKUP(D2,DB!A:G,7,0),"")</calculatedColumnFormula>
    </tableColumn>
    <tableColumn id="11" xr3:uid="{00000000-0010-0000-0300-00000B000000}" name="EM Field Feedback" dataDxfId="65"/>
    <tableColumn id="12" xr3:uid="{00000000-0010-0000-0300-00000C000000}" name="Site Owner" dataDxfId="64">
      <calculatedColumnFormula>IFERROR(VLOOKUP(D2,DB!A:I,9,0),"")</calculatedColumnFormula>
    </tableColumn>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858" totalsRowShown="0" headerRowDxfId="63" dataDxfId="62" headerRowBorderDxfId="60" tableBorderDxfId="61">
  <autoFilter ref="A1:L858"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59"/>
    <tableColumn id="2" xr3:uid="{00000000-0010-0000-0500-000002000000}" name="Region" dataDxfId="58">
      <calculatedColumnFormula>IFERROR(VLOOKUP(#REF!,DB!A:K,11,0),"")</calculatedColumnFormula>
    </tableColumn>
    <tableColumn id="3" xr3:uid="{00000000-0010-0000-0500-000003000000}" name="Count sites" dataDxfId="57"/>
    <tableColumn id="4" xr3:uid="{00000000-0010-0000-0500-000004000000}" name="Hub Site" dataDxfId="56">
      <calculatedColumnFormula>IFERROR(VLOOKUP(#REF!,DB!#REF!,7,0),"")</calculatedColumnFormula>
    </tableColumn>
    <tableColumn id="5" xr3:uid="{00000000-0010-0000-0500-000005000000}" name="Fault Level" dataDxfId="55"/>
    <tableColumn id="6" xr3:uid="{00000000-0010-0000-0500-000006000000}" name="PCM Created At" dataDxfId="54"/>
    <tableColumn id="7" xr3:uid="{00000000-0010-0000-0500-000007000000}" name="Elapsed Duration(Hrs)" dataDxfId="53">
      <calculatedColumnFormula>IFERROR(NOW()-#REF!,"-")</calculatedColumnFormula>
    </tableColumn>
    <tableColumn id="8" xr3:uid="{00000000-0010-0000-0500-000008000000}" name="Creat Fault First Time Occured" dataDxfId="52"/>
    <tableColumn id="9" xr3:uid="{00000000-0010-0000-0500-000009000000}" name="Power Source" dataDxfId="51">
      <calculatedColumnFormula>IFERROR(VLOOKUP(#REF!,DB!A:F,6,0),"")</calculatedColumnFormula>
    </tableColumn>
    <tableColumn id="10" xr3:uid="{00000000-0010-0000-0500-00000A000000}" name="Battery Backup Status" dataDxfId="50">
      <calculatedColumnFormula>IFERROR(VLOOKUP(#REF!,DB!A:G,7,0),"")</calculatedColumnFormula>
    </tableColumn>
    <tableColumn id="11" xr3:uid="{00000000-0010-0000-0500-00000B000000}" name="EM Field Feedback" dataDxfId="49"/>
    <tableColumn id="12" xr3:uid="{00000000-0010-0000-0500-00000C000000}" name="Site Owner" dataDxfId="48">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55" totalsRowShown="0" headerRowDxfId="47" dataDxfId="46" headerRowBorderDxfId="44" tableBorderDxfId="45" totalsRowBorderDxfId="43">
  <autoFilter ref="A1:L55"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2"/>
    <tableColumn id="2" xr3:uid="{00000000-0010-0000-0900-000002000000}" name="Region" dataDxfId="41">
      <calculatedColumnFormula>IFERROR(VLOOKUP(D2,DB!A:K,11,0),"")</calculatedColumnFormula>
    </tableColumn>
    <tableColumn id="3" xr3:uid="{00000000-0010-0000-0900-000003000000}" name="Count sites" dataDxfId="40"/>
    <tableColumn id="4" xr3:uid="{00000000-0010-0000-0900-000004000000}" name="Hub Site" dataDxfId="39"/>
    <tableColumn id="5" xr3:uid="{00000000-0010-0000-0900-000005000000}" name="Fault Level" dataDxfId="38"/>
    <tableColumn id="6" xr3:uid="{00000000-0010-0000-0900-000006000000}" name="PCM Created At" dataDxfId="37"/>
    <tableColumn id="7" xr3:uid="{00000000-0010-0000-0900-000007000000}" name="Elapsed Duration(Hrs)" dataDxfId="36">
      <calculatedColumnFormula>IFERROR(NOW()-F2,"")</calculatedColumnFormula>
    </tableColumn>
    <tableColumn id="8" xr3:uid="{00000000-0010-0000-0900-000008000000}" name="Creat Fault First Time Occured" dataDxfId="35"/>
    <tableColumn id="9" xr3:uid="{00000000-0010-0000-0900-000009000000}" name="Power Source" dataDxfId="34">
      <calculatedColumnFormula>IFERROR(VLOOKUP(D2,DB!A:F,6,0),"")</calculatedColumnFormula>
    </tableColumn>
    <tableColumn id="10" xr3:uid="{00000000-0010-0000-0900-00000A000000}" name="Battery Backup Status" dataDxfId="33">
      <calculatedColumnFormula>IFERROR(VLOOKUP(D2,DB!A:G,7,0),"")</calculatedColumnFormula>
    </tableColumn>
    <tableColumn id="11" xr3:uid="{00000000-0010-0000-0900-00000B000000}" name="EM Field Feedback" dataDxfId="32"/>
    <tableColumn id="12" xr3:uid="{00000000-0010-0000-0900-00000C000000}" name="Site Owner" dataDxfId="31">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M70" totalsRowShown="0" headerRowDxfId="30" dataDxfId="29" headerRowBorderDxfId="27" tableBorderDxfId="28">
  <autoFilter ref="A1:M70"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autoFilter>
  <tableColumns count="13">
    <tableColumn id="1" xr3:uid="{00000000-0010-0000-0B00-000001000000}" name="PCM" dataDxfId="26"/>
    <tableColumn id="2" xr3:uid="{00000000-0010-0000-0B00-000002000000}" name="Region" dataDxfId="25">
      <calculatedColumnFormula>IFERROR(VLOOKUP(D2,[1]DB!A:K,11,0),"")</calculatedColumnFormula>
    </tableColumn>
    <tableColumn id="3" xr3:uid="{00000000-0010-0000-0B00-000003000000}" name="Count sites" dataDxfId="24"/>
    <tableColumn id="4" xr3:uid="{00000000-0010-0000-0B00-000004000000}" name="Hub Site" dataDxfId="23"/>
    <tableColumn id="5" xr3:uid="{00000000-0010-0000-0B00-000005000000}" name="Fault Level" dataDxfId="22"/>
    <tableColumn id="6" xr3:uid="{00000000-0010-0000-0B00-000006000000}" name="PCM Created At" dataDxfId="21"/>
    <tableColumn id="7" xr3:uid="{00000000-0010-0000-0B00-000007000000}" name="Elapsed Duration(Hrs)" dataDxfId="20">
      <calculatedColumnFormula>IFERROR(NOW()-F2,"")</calculatedColumnFormula>
    </tableColumn>
    <tableColumn id="8" xr3:uid="{00000000-0010-0000-0B00-000008000000}" name="Creat Fault First Time Occured" dataDxfId="19"/>
    <tableColumn id="9" xr3:uid="{00000000-0010-0000-0B00-000009000000}" name="Power Source" dataDxfId="18">
      <calculatedColumnFormula>IFERROR(VLOOKUP(D2,[1]DB!A:F,6,0),"")</calculatedColumnFormula>
    </tableColumn>
    <tableColumn id="10" xr3:uid="{00000000-0010-0000-0B00-00000A000000}" name="Battery Backup Status" dataDxfId="17">
      <calculatedColumnFormula>IFERROR(VLOOKUP(D2,[1]DB!A:G,7,0),"")</calculatedColumnFormula>
    </tableColumn>
    <tableColumn id="11" xr3:uid="{00000000-0010-0000-0B00-00000B000000}" name="EM Field Feedback" dataDxfId="16"/>
    <tableColumn id="12" xr3:uid="{00000000-0010-0000-0B00-00000C000000}" name="Site Owner" dataDxfId="15">
      <calculatedColumnFormula>IFERROR(VLOOKUP(D2,[1]DB!A:I,9,0),"")</calculatedColumnFormula>
    </tableColumn>
    <tableColumn id="13" xr3:uid="{468F7B43-DF19-4CF2-954D-AEB8D08264C0}" name="Column1" dataDxfId="14"/>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FFC9E4C6-C6B7-4974-9EDF-F40BB5461656}" name="Region6" displayName="Region6" ref="A1:L348" totalsRowShown="0" headerRowDxfId="13" tableBorderDxfId="12">
  <autoFilter ref="A1:L348" xr:uid="{FFC9E4C6-C6B7-4974-9EDF-F40BB5461656}">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FE3E3EC5-4487-4B20-87DF-046EF6603992}" name="PCM" dataDxfId="11"/>
    <tableColumn id="2" xr3:uid="{97321AEC-5C55-4B08-AF1B-DC35966403C9}" name="Region" dataDxfId="10">
      <calculatedColumnFormula>IFERROR(VLOOKUP(D2,DB!A:K,11,0),"")</calculatedColumnFormula>
    </tableColumn>
    <tableColumn id="3" xr3:uid="{6D625E33-D08F-4305-9278-CB28BCC56065}" name="Count sites" dataDxfId="9"/>
    <tableColumn id="4" xr3:uid="{5B83D8D9-22BE-4147-8E65-28C79E57E9AC}" name="Hub Site" dataDxfId="8"/>
    <tableColumn id="5" xr3:uid="{6EA7F753-EE47-4BAF-8337-A2016E81EB3C}" name="Fault Level" dataDxfId="7"/>
    <tableColumn id="6" xr3:uid="{3D587F85-5B9B-4E43-8FAB-07DD6CFEE5D3}" name="PCM Created At" dataDxfId="6"/>
    <tableColumn id="7" xr3:uid="{79D9E637-6210-4922-96B1-F3B940E1A642}" name="Elapsed Duration(Hrs)" dataDxfId="5">
      <calculatedColumnFormula>IFERROR(NOW()-F2,"-")</calculatedColumnFormula>
    </tableColumn>
    <tableColumn id="8" xr3:uid="{3BADB2B9-E931-44A8-BFB6-882D630F85E5}" name="Creat Fault First Time Occured" dataDxfId="4"/>
    <tableColumn id="9" xr3:uid="{32F30B57-C901-4E53-95E5-683C68CDCFD8}" name="Power Source" dataDxfId="3">
      <calculatedColumnFormula>IFERROR(VLOOKUP(D2,DB!A:F,6,0),"")</calculatedColumnFormula>
    </tableColumn>
    <tableColumn id="10" xr3:uid="{2B458B89-C8A8-418E-9106-B63898CDD83E}" name="Battery Backup Status" dataDxfId="2">
      <calculatedColumnFormula>IFERROR(VLOOKUP(D2,DB!A:G,7,0),"")</calculatedColumnFormula>
    </tableColumn>
    <tableColumn id="11" xr3:uid="{D5E23125-3A40-476F-A966-9358A9029F8B}" name="EM Field Feedback" dataDxfId="1"/>
    <tableColumn id="12" xr3:uid="{FF0742F1-EC7D-4280-B341-356D4D15CB88}"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521"/>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80"/>
  </cols>
  <sheetData>
    <row r="1" spans="1:18" ht="15" customHeight="1">
      <c r="A1" s="8" t="s">
        <v>0</v>
      </c>
      <c r="B1" s="9" t="s">
        <v>1</v>
      </c>
      <c r="C1" s="9" t="s">
        <v>2</v>
      </c>
      <c r="D1" s="9" t="s">
        <v>3</v>
      </c>
      <c r="E1" s="9" t="s">
        <v>4</v>
      </c>
      <c r="F1" s="9" t="s">
        <v>5</v>
      </c>
      <c r="G1" s="10" t="s">
        <v>6</v>
      </c>
      <c r="H1" s="11" t="s">
        <v>7</v>
      </c>
      <c r="I1" s="10" t="s">
        <v>8</v>
      </c>
      <c r="J1" s="12" t="s">
        <v>9</v>
      </c>
      <c r="K1" s="13" t="s">
        <v>10</v>
      </c>
      <c r="L1" s="55" t="s">
        <v>11</v>
      </c>
      <c r="M1" s="55" t="s">
        <v>12</v>
      </c>
      <c r="N1" s="55" t="s">
        <v>13</v>
      </c>
      <c r="O1" s="79" t="s">
        <v>14</v>
      </c>
      <c r="P1" s="79" t="s">
        <v>15</v>
      </c>
      <c r="Q1" s="79" t="s">
        <v>16</v>
      </c>
      <c r="R1" s="79" t="s">
        <v>17</v>
      </c>
    </row>
    <row r="2" spans="1:18" ht="15" customHeight="1">
      <c r="A2" s="4" t="s">
        <v>18</v>
      </c>
      <c r="B2" s="1" t="s">
        <v>19</v>
      </c>
      <c r="C2" s="1" t="s">
        <v>20</v>
      </c>
      <c r="D2" s="1" t="s">
        <v>21</v>
      </c>
      <c r="E2" s="1"/>
      <c r="F2" s="1" t="s">
        <v>22</v>
      </c>
      <c r="G2" s="1" t="s">
        <v>23</v>
      </c>
      <c r="H2" s="1" t="s">
        <v>24</v>
      </c>
      <c r="I2" s="1" t="s">
        <v>25</v>
      </c>
      <c r="J2" s="2" t="s">
        <v>26</v>
      </c>
      <c r="K2" s="6" t="s">
        <v>27</v>
      </c>
      <c r="L2" s="54" t="s">
        <v>28</v>
      </c>
      <c r="M2" s="54" t="s">
        <v>29</v>
      </c>
      <c r="N2" s="54" t="s">
        <v>30</v>
      </c>
      <c r="O2" s="76" t="s">
        <v>28</v>
      </c>
      <c r="P2" s="76" t="s">
        <v>31</v>
      </c>
      <c r="Q2" s="76" t="s">
        <v>32</v>
      </c>
      <c r="R2" s="76"/>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77" t="s">
        <v>29</v>
      </c>
      <c r="P3" s="77" t="s">
        <v>39</v>
      </c>
      <c r="Q3" s="77" t="s">
        <v>40</v>
      </c>
      <c r="R3" s="77"/>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77" t="s">
        <v>28</v>
      </c>
      <c r="P4" s="77" t="s">
        <v>46</v>
      </c>
      <c r="Q4" s="77" t="s">
        <v>32</v>
      </c>
      <c r="R4" s="77"/>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77" t="s">
        <v>28</v>
      </c>
      <c r="P5" s="77" t="s">
        <v>39</v>
      </c>
      <c r="Q5" s="77" t="s">
        <v>32</v>
      </c>
      <c r="R5" s="77"/>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77" t="s">
        <v>28</v>
      </c>
      <c r="P6" s="77" t="s">
        <v>61</v>
      </c>
      <c r="Q6" s="77" t="s">
        <v>32</v>
      </c>
      <c r="R6" s="77"/>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77" t="s">
        <v>29</v>
      </c>
      <c r="P7" s="77" t="s">
        <v>39</v>
      </c>
      <c r="Q7" s="77" t="s">
        <v>40</v>
      </c>
      <c r="R7" s="77"/>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77" t="s">
        <v>28</v>
      </c>
      <c r="P8" s="77" t="s">
        <v>39</v>
      </c>
      <c r="Q8" s="77" t="s">
        <v>32</v>
      </c>
      <c r="R8" s="77"/>
    </row>
    <row r="9" spans="1:18" ht="15" customHeight="1">
      <c r="A9" s="5" t="s">
        <v>71</v>
      </c>
      <c r="B9" s="3" t="s">
        <v>72</v>
      </c>
      <c r="C9" s="3" t="s">
        <v>73</v>
      </c>
      <c r="D9" s="3" t="s">
        <v>74</v>
      </c>
      <c r="E9" s="3" t="s">
        <v>75</v>
      </c>
      <c r="F9" s="3" t="s">
        <v>22</v>
      </c>
      <c r="G9" s="3" t="s">
        <v>23</v>
      </c>
      <c r="H9" s="3" t="s">
        <v>24</v>
      </c>
      <c r="I9" s="3" t="s">
        <v>25</v>
      </c>
      <c r="J9" s="1" t="s">
        <v>37</v>
      </c>
      <c r="K9" s="7" t="s">
        <v>38</v>
      </c>
      <c r="L9" s="3" t="s">
        <v>28</v>
      </c>
      <c r="M9" s="3" t="s">
        <v>28</v>
      </c>
      <c r="N9" s="3" t="s">
        <v>24</v>
      </c>
      <c r="O9" s="77" t="s">
        <v>28</v>
      </c>
      <c r="P9" s="77" t="s">
        <v>46</v>
      </c>
      <c r="Q9" s="77" t="s">
        <v>32</v>
      </c>
      <c r="R9" s="77"/>
    </row>
    <row r="10" spans="1:18" ht="15" customHeight="1">
      <c r="A10" s="5" t="s">
        <v>76</v>
      </c>
      <c r="B10" s="3" t="s">
        <v>77</v>
      </c>
      <c r="C10" s="3" t="s">
        <v>78</v>
      </c>
      <c r="D10" s="3" t="s">
        <v>79</v>
      </c>
      <c r="E10" s="3"/>
      <c r="F10" s="3" t="s">
        <v>22</v>
      </c>
      <c r="G10" s="3" t="s">
        <v>65</v>
      </c>
      <c r="H10" s="3" t="s">
        <v>24</v>
      </c>
      <c r="I10" s="3" t="s">
        <v>25</v>
      </c>
      <c r="J10" s="1" t="s">
        <v>37</v>
      </c>
      <c r="K10" s="7" t="s">
        <v>38</v>
      </c>
      <c r="L10" s="3" t="s">
        <v>28</v>
      </c>
      <c r="M10" s="3" t="s">
        <v>29</v>
      </c>
      <c r="N10" s="3" t="s">
        <v>28</v>
      </c>
      <c r="O10" s="77" t="s">
        <v>28</v>
      </c>
      <c r="P10" s="77" t="s">
        <v>46</v>
      </c>
      <c r="Q10" s="77" t="s">
        <v>32</v>
      </c>
      <c r="R10" s="77"/>
    </row>
    <row r="11" spans="1:18" ht="15" customHeight="1">
      <c r="A11" s="14" t="s">
        <v>80</v>
      </c>
      <c r="B11" s="15" t="s">
        <v>81</v>
      </c>
      <c r="C11" s="15" t="s">
        <v>82</v>
      </c>
      <c r="D11" s="15" t="s">
        <v>83</v>
      </c>
      <c r="E11" s="15" t="s">
        <v>84</v>
      </c>
      <c r="F11" s="15" t="s">
        <v>22</v>
      </c>
      <c r="G11" s="15" t="s">
        <v>85</v>
      </c>
      <c r="H11" s="15" t="s">
        <v>24</v>
      </c>
      <c r="I11" s="15" t="s">
        <v>25</v>
      </c>
      <c r="J11" s="16" t="s">
        <v>37</v>
      </c>
      <c r="K11" s="17" t="s">
        <v>38</v>
      </c>
      <c r="L11" s="3" t="s">
        <v>28</v>
      </c>
      <c r="M11" s="3" t="s">
        <v>29</v>
      </c>
      <c r="N11" s="3" t="s">
        <v>28</v>
      </c>
      <c r="O11" s="77" t="s">
        <v>28</v>
      </c>
      <c r="P11" s="77" t="s">
        <v>46</v>
      </c>
      <c r="Q11" s="77" t="s">
        <v>32</v>
      </c>
      <c r="R11" s="77"/>
    </row>
    <row r="12" spans="1:18" ht="15" customHeight="1">
      <c r="A12" s="14" t="s">
        <v>86</v>
      </c>
      <c r="B12" s="15" t="s">
        <v>87</v>
      </c>
      <c r="C12" s="15"/>
      <c r="D12" s="15"/>
      <c r="E12" s="15"/>
      <c r="F12" s="15" t="s">
        <v>88</v>
      </c>
      <c r="G12" s="15" t="s">
        <v>60</v>
      </c>
      <c r="H12" s="15" t="s">
        <v>29</v>
      </c>
      <c r="I12" s="15" t="s">
        <v>25</v>
      </c>
      <c r="J12" s="16" t="s">
        <v>37</v>
      </c>
      <c r="K12" s="17" t="s">
        <v>89</v>
      </c>
      <c r="L12" s="3" t="s">
        <v>28</v>
      </c>
      <c r="M12" s="3" t="s">
        <v>28</v>
      </c>
      <c r="N12" s="3"/>
      <c r="O12" s="77" t="s">
        <v>28</v>
      </c>
      <c r="P12" s="77" t="s">
        <v>90</v>
      </c>
      <c r="Q12" s="77" t="s">
        <v>32</v>
      </c>
      <c r="R12" s="77"/>
    </row>
    <row r="13" spans="1:18" ht="15" customHeight="1">
      <c r="A13" s="14" t="s">
        <v>91</v>
      </c>
      <c r="B13" s="15" t="s">
        <v>92</v>
      </c>
      <c r="C13" s="15" t="s">
        <v>93</v>
      </c>
      <c r="D13" s="15" t="s">
        <v>94</v>
      </c>
      <c r="E13" s="15"/>
      <c r="F13" s="15" t="s">
        <v>22</v>
      </c>
      <c r="G13" s="15" t="s">
        <v>65</v>
      </c>
      <c r="H13" s="15" t="s">
        <v>24</v>
      </c>
      <c r="I13" s="15" t="s">
        <v>25</v>
      </c>
      <c r="J13" s="16" t="s">
        <v>37</v>
      </c>
      <c r="K13" s="17" t="s">
        <v>38</v>
      </c>
      <c r="L13" s="3" t="s">
        <v>28</v>
      </c>
      <c r="M13" s="3" t="s">
        <v>29</v>
      </c>
      <c r="N13" s="3" t="s">
        <v>24</v>
      </c>
      <c r="O13" s="77" t="s">
        <v>28</v>
      </c>
      <c r="P13" s="77" t="s">
        <v>46</v>
      </c>
      <c r="Q13" s="77" t="s">
        <v>32</v>
      </c>
      <c r="R13" s="77"/>
    </row>
    <row r="14" spans="1:18" ht="15" customHeight="1">
      <c r="A14" s="5" t="s">
        <v>95</v>
      </c>
      <c r="B14" s="3" t="s">
        <v>96</v>
      </c>
      <c r="C14" s="3" t="s">
        <v>97</v>
      </c>
      <c r="D14" s="3" t="s">
        <v>98</v>
      </c>
      <c r="E14" s="3"/>
      <c r="F14" s="3" t="s">
        <v>22</v>
      </c>
      <c r="G14" s="3" t="s">
        <v>23</v>
      </c>
      <c r="H14" s="3" t="s">
        <v>24</v>
      </c>
      <c r="I14" s="3" t="s">
        <v>25</v>
      </c>
      <c r="J14" s="1" t="s">
        <v>37</v>
      </c>
      <c r="K14" s="7" t="s">
        <v>38</v>
      </c>
      <c r="L14" s="3" t="s">
        <v>29</v>
      </c>
      <c r="M14" s="3" t="s">
        <v>29</v>
      </c>
      <c r="N14" s="3" t="s">
        <v>24</v>
      </c>
      <c r="O14" s="77" t="s">
        <v>29</v>
      </c>
      <c r="P14" s="77" t="s">
        <v>99</v>
      </c>
      <c r="Q14" s="77" t="s">
        <v>40</v>
      </c>
      <c r="R14" s="77"/>
    </row>
    <row r="15" spans="1:18" ht="15" customHeight="1">
      <c r="A15" s="5" t="s">
        <v>100</v>
      </c>
      <c r="B15" s="3" t="s">
        <v>101</v>
      </c>
      <c r="C15" s="3"/>
      <c r="D15" s="3" t="s">
        <v>102</v>
      </c>
      <c r="E15" s="3" t="s">
        <v>103</v>
      </c>
      <c r="F15" s="3" t="s">
        <v>22</v>
      </c>
      <c r="G15" s="3" t="s">
        <v>23</v>
      </c>
      <c r="H15" s="3" t="s">
        <v>24</v>
      </c>
      <c r="I15" s="3" t="s">
        <v>25</v>
      </c>
      <c r="J15" s="1" t="s">
        <v>37</v>
      </c>
      <c r="K15" s="7" t="s">
        <v>27</v>
      </c>
      <c r="L15" s="3" t="s">
        <v>28</v>
      </c>
      <c r="M15" s="3" t="s">
        <v>28</v>
      </c>
      <c r="N15" s="3" t="s">
        <v>30</v>
      </c>
      <c r="O15" s="77" t="s">
        <v>28</v>
      </c>
      <c r="P15" s="77" t="s">
        <v>104</v>
      </c>
      <c r="Q15" s="77" t="s">
        <v>32</v>
      </c>
      <c r="R15" s="77"/>
    </row>
    <row r="16" spans="1:18" ht="15" customHeight="1">
      <c r="A16" s="14" t="s">
        <v>105</v>
      </c>
      <c r="B16" s="15" t="s">
        <v>106</v>
      </c>
      <c r="C16" s="15"/>
      <c r="D16" s="15" t="s">
        <v>107</v>
      </c>
      <c r="E16" s="15" t="s">
        <v>108</v>
      </c>
      <c r="F16" s="15" t="s">
        <v>22</v>
      </c>
      <c r="G16" s="15" t="s">
        <v>53</v>
      </c>
      <c r="H16" s="15" t="s">
        <v>24</v>
      </c>
      <c r="I16" s="15" t="s">
        <v>25</v>
      </c>
      <c r="J16" s="16" t="s">
        <v>109</v>
      </c>
      <c r="K16" s="17" t="s">
        <v>27</v>
      </c>
      <c r="L16" s="3" t="s">
        <v>28</v>
      </c>
      <c r="M16" s="3" t="s">
        <v>28</v>
      </c>
      <c r="N16" s="3" t="s">
        <v>110</v>
      </c>
      <c r="O16" s="77" t="s">
        <v>28</v>
      </c>
      <c r="P16" s="77" t="s">
        <v>104</v>
      </c>
      <c r="Q16" s="77" t="s">
        <v>32</v>
      </c>
      <c r="R16" s="77"/>
    </row>
    <row r="17" spans="1:18" ht="15" customHeight="1">
      <c r="A17" s="5" t="s">
        <v>111</v>
      </c>
      <c r="B17" s="3" t="s">
        <v>112</v>
      </c>
      <c r="C17" s="3"/>
      <c r="D17" s="3" t="s">
        <v>113</v>
      </c>
      <c r="E17" s="3" t="s">
        <v>114</v>
      </c>
      <c r="F17" s="3" t="s">
        <v>22</v>
      </c>
      <c r="G17" s="3" t="s">
        <v>23</v>
      </c>
      <c r="H17" s="3" t="s">
        <v>24</v>
      </c>
      <c r="I17" s="3" t="s">
        <v>25</v>
      </c>
      <c r="J17" s="1" t="s">
        <v>37</v>
      </c>
      <c r="K17" s="7" t="s">
        <v>27</v>
      </c>
      <c r="L17" s="3" t="s">
        <v>28</v>
      </c>
      <c r="M17" s="3" t="s">
        <v>28</v>
      </c>
      <c r="N17" s="3" t="s">
        <v>30</v>
      </c>
      <c r="O17" s="77" t="s">
        <v>28</v>
      </c>
      <c r="P17" s="77" t="s">
        <v>104</v>
      </c>
      <c r="Q17" s="77" t="s">
        <v>32</v>
      </c>
      <c r="R17" s="77"/>
    </row>
    <row r="18" spans="1:18" ht="15" customHeight="1">
      <c r="A18" s="5" t="s">
        <v>115</v>
      </c>
      <c r="B18" s="3" t="s">
        <v>116</v>
      </c>
      <c r="C18" s="3"/>
      <c r="D18" s="3"/>
      <c r="E18" s="3"/>
      <c r="F18" s="3" t="s">
        <v>88</v>
      </c>
      <c r="G18" s="3" t="s">
        <v>23</v>
      </c>
      <c r="H18" s="3" t="s">
        <v>28</v>
      </c>
      <c r="I18" s="3" t="s">
        <v>25</v>
      </c>
      <c r="J18" s="1" t="s">
        <v>37</v>
      </c>
      <c r="K18" s="7" t="s">
        <v>89</v>
      </c>
      <c r="L18" s="3" t="s">
        <v>28</v>
      </c>
      <c r="M18" s="3" t="s">
        <v>29</v>
      </c>
      <c r="N18" s="3"/>
      <c r="O18" s="77" t="s">
        <v>28</v>
      </c>
      <c r="P18" s="77" t="s">
        <v>90</v>
      </c>
      <c r="Q18" s="77" t="s">
        <v>32</v>
      </c>
      <c r="R18" s="77"/>
    </row>
    <row r="19" spans="1:18" ht="15" customHeight="1">
      <c r="A19" s="5" t="s">
        <v>117</v>
      </c>
      <c r="B19" s="3" t="s">
        <v>118</v>
      </c>
      <c r="C19" s="3" t="s">
        <v>119</v>
      </c>
      <c r="D19" s="3" t="s">
        <v>120</v>
      </c>
      <c r="E19" s="3"/>
      <c r="F19" s="3" t="s">
        <v>22</v>
      </c>
      <c r="G19" s="3" t="s">
        <v>65</v>
      </c>
      <c r="H19" s="3" t="s">
        <v>24</v>
      </c>
      <c r="I19" s="3" t="s">
        <v>25</v>
      </c>
      <c r="J19" s="1" t="s">
        <v>37</v>
      </c>
      <c r="K19" s="7" t="s">
        <v>89</v>
      </c>
      <c r="L19" s="3" t="s">
        <v>28</v>
      </c>
      <c r="M19" s="3" t="s">
        <v>29</v>
      </c>
      <c r="N19" s="3"/>
      <c r="O19" s="77" t="s">
        <v>28</v>
      </c>
      <c r="P19" s="77" t="s">
        <v>90</v>
      </c>
      <c r="Q19" s="77" t="s">
        <v>32</v>
      </c>
      <c r="R19" s="77"/>
    </row>
    <row r="20" spans="1:18" ht="15" customHeight="1">
      <c r="A20" s="14" t="s">
        <v>121</v>
      </c>
      <c r="B20" s="15" t="s">
        <v>122</v>
      </c>
      <c r="C20" s="15" t="s">
        <v>123</v>
      </c>
      <c r="D20" s="15" t="s">
        <v>124</v>
      </c>
      <c r="E20" s="15" t="s">
        <v>125</v>
      </c>
      <c r="F20" s="15" t="s">
        <v>22</v>
      </c>
      <c r="G20" s="15" t="s">
        <v>60</v>
      </c>
      <c r="H20" s="15" t="s">
        <v>24</v>
      </c>
      <c r="I20" s="15" t="s">
        <v>25</v>
      </c>
      <c r="J20" s="16" t="s">
        <v>37</v>
      </c>
      <c r="K20" s="17" t="s">
        <v>38</v>
      </c>
      <c r="L20" s="3" t="s">
        <v>28</v>
      </c>
      <c r="M20" s="3" t="s">
        <v>28</v>
      </c>
      <c r="N20" s="3" t="s">
        <v>24</v>
      </c>
      <c r="O20" s="77" t="s">
        <v>28</v>
      </c>
      <c r="P20" s="77" t="s">
        <v>39</v>
      </c>
      <c r="Q20" s="77" t="s">
        <v>32</v>
      </c>
      <c r="R20" s="77"/>
    </row>
    <row r="21" spans="1:18" ht="15" customHeight="1">
      <c r="A21" s="5" t="s">
        <v>126</v>
      </c>
      <c r="B21" s="3" t="s">
        <v>127</v>
      </c>
      <c r="C21" s="3" t="s">
        <v>128</v>
      </c>
      <c r="D21" s="3" t="s">
        <v>129</v>
      </c>
      <c r="E21" s="3" t="s">
        <v>130</v>
      </c>
      <c r="F21" s="3" t="s">
        <v>22</v>
      </c>
      <c r="G21" s="3" t="s">
        <v>60</v>
      </c>
      <c r="H21" s="3" t="s">
        <v>24</v>
      </c>
      <c r="I21" s="3" t="s">
        <v>25</v>
      </c>
      <c r="J21" s="1" t="s">
        <v>37</v>
      </c>
      <c r="K21" s="7" t="s">
        <v>38</v>
      </c>
      <c r="L21" s="3" t="s">
        <v>28</v>
      </c>
      <c r="M21" s="3" t="s">
        <v>28</v>
      </c>
      <c r="N21" s="3" t="s">
        <v>24</v>
      </c>
      <c r="O21" s="77" t="s">
        <v>28</v>
      </c>
      <c r="P21" s="77" t="s">
        <v>39</v>
      </c>
      <c r="Q21" s="77" t="s">
        <v>32</v>
      </c>
      <c r="R21" s="77"/>
    </row>
    <row r="22" spans="1:18" ht="15" customHeight="1">
      <c r="A22" s="5" t="s">
        <v>131</v>
      </c>
      <c r="B22" s="3" t="s">
        <v>132</v>
      </c>
      <c r="C22" s="3" t="s">
        <v>133</v>
      </c>
      <c r="D22" s="3" t="s">
        <v>134</v>
      </c>
      <c r="E22" s="3" t="s">
        <v>135</v>
      </c>
      <c r="F22" s="3" t="s">
        <v>22</v>
      </c>
      <c r="G22" s="3" t="s">
        <v>23</v>
      </c>
      <c r="H22" s="3" t="s">
        <v>24</v>
      </c>
      <c r="I22" s="3" t="s">
        <v>25</v>
      </c>
      <c r="J22" s="1" t="s">
        <v>37</v>
      </c>
      <c r="K22" s="7" t="s">
        <v>38</v>
      </c>
      <c r="L22" s="3" t="s">
        <v>28</v>
      </c>
      <c r="M22" s="3" t="s">
        <v>29</v>
      </c>
      <c r="N22" s="3" t="s">
        <v>28</v>
      </c>
      <c r="O22" s="77" t="s">
        <v>28</v>
      </c>
      <c r="P22" s="77" t="s">
        <v>46</v>
      </c>
      <c r="Q22" s="77" t="s">
        <v>32</v>
      </c>
      <c r="R22" s="77"/>
    </row>
    <row r="23" spans="1:18" ht="15" customHeight="1">
      <c r="A23" s="5" t="s">
        <v>136</v>
      </c>
      <c r="B23" s="3" t="s">
        <v>137</v>
      </c>
      <c r="C23" s="3" t="s">
        <v>138</v>
      </c>
      <c r="D23" s="3" t="s">
        <v>139</v>
      </c>
      <c r="E23" s="3" t="s">
        <v>140</v>
      </c>
      <c r="F23" s="3" t="s">
        <v>22</v>
      </c>
      <c r="G23" s="3" t="s">
        <v>23</v>
      </c>
      <c r="H23" s="3" t="s">
        <v>24</v>
      </c>
      <c r="I23" s="3" t="s">
        <v>25</v>
      </c>
      <c r="J23" s="1" t="s">
        <v>37</v>
      </c>
      <c r="K23" s="7" t="s">
        <v>38</v>
      </c>
      <c r="L23" s="3" t="s">
        <v>28</v>
      </c>
      <c r="M23" s="3" t="s">
        <v>28</v>
      </c>
      <c r="N23" s="3" t="s">
        <v>141</v>
      </c>
      <c r="O23" s="77" t="s">
        <v>28</v>
      </c>
      <c r="P23" s="77" t="s">
        <v>46</v>
      </c>
      <c r="Q23" s="77" t="s">
        <v>32</v>
      </c>
      <c r="R23" s="77"/>
    </row>
    <row r="24" spans="1:18" ht="15" customHeight="1">
      <c r="A24" s="5" t="s">
        <v>142</v>
      </c>
      <c r="B24" s="3" t="s">
        <v>143</v>
      </c>
      <c r="C24" s="3" t="s">
        <v>144</v>
      </c>
      <c r="D24" s="3" t="s">
        <v>145</v>
      </c>
      <c r="E24" s="3" t="s">
        <v>146</v>
      </c>
      <c r="F24" s="3" t="s">
        <v>22</v>
      </c>
      <c r="G24" s="3" t="s">
        <v>23</v>
      </c>
      <c r="H24" s="3" t="s">
        <v>24</v>
      </c>
      <c r="I24" s="3" t="s">
        <v>25</v>
      </c>
      <c r="J24" s="1" t="s">
        <v>37</v>
      </c>
      <c r="K24" s="7" t="s">
        <v>38</v>
      </c>
      <c r="L24" s="3" t="s">
        <v>23</v>
      </c>
      <c r="M24" s="3" t="s">
        <v>29</v>
      </c>
      <c r="N24" s="3" t="s">
        <v>28</v>
      </c>
      <c r="O24" s="77" t="s">
        <v>29</v>
      </c>
      <c r="P24" s="77" t="s">
        <v>46</v>
      </c>
      <c r="Q24" s="77" t="s">
        <v>147</v>
      </c>
      <c r="R24" s="77"/>
    </row>
    <row r="25" spans="1:18" ht="15" customHeight="1">
      <c r="A25" s="14" t="s">
        <v>148</v>
      </c>
      <c r="B25" s="15" t="s">
        <v>149</v>
      </c>
      <c r="C25" s="15" t="s">
        <v>150</v>
      </c>
      <c r="D25" s="15" t="s">
        <v>151</v>
      </c>
      <c r="E25" s="15"/>
      <c r="F25" s="15" t="s">
        <v>22</v>
      </c>
      <c r="G25" s="15" t="s">
        <v>65</v>
      </c>
      <c r="H25" s="15" t="s">
        <v>24</v>
      </c>
      <c r="I25" s="15" t="s">
        <v>25</v>
      </c>
      <c r="J25" s="16" t="s">
        <v>109</v>
      </c>
      <c r="K25" s="17" t="s">
        <v>38</v>
      </c>
      <c r="L25" s="3" t="s">
        <v>28</v>
      </c>
      <c r="M25" s="3" t="s">
        <v>28</v>
      </c>
      <c r="N25" s="3" t="s">
        <v>24</v>
      </c>
      <c r="O25" s="77" t="s">
        <v>28</v>
      </c>
      <c r="P25" s="77" t="s">
        <v>46</v>
      </c>
      <c r="Q25" s="77" t="s">
        <v>32</v>
      </c>
      <c r="R25" s="77"/>
    </row>
    <row r="26" spans="1:18" ht="15" customHeight="1">
      <c r="A26" s="14" t="s">
        <v>152</v>
      </c>
      <c r="B26" s="15" t="s">
        <v>153</v>
      </c>
      <c r="C26" s="15" t="s">
        <v>154</v>
      </c>
      <c r="D26" s="15" t="s">
        <v>155</v>
      </c>
      <c r="E26" s="15" t="s">
        <v>156</v>
      </c>
      <c r="F26" s="15" t="s">
        <v>22</v>
      </c>
      <c r="G26" s="15" t="s">
        <v>23</v>
      </c>
      <c r="H26" s="15" t="s">
        <v>24</v>
      </c>
      <c r="I26" s="15" t="s">
        <v>25</v>
      </c>
      <c r="J26" s="16" t="s">
        <v>37</v>
      </c>
      <c r="K26" s="17" t="s">
        <v>38</v>
      </c>
      <c r="L26" s="3" t="s">
        <v>28</v>
      </c>
      <c r="M26" s="3" t="s">
        <v>29</v>
      </c>
      <c r="N26" s="3" t="s">
        <v>28</v>
      </c>
      <c r="O26" s="77" t="s">
        <v>28</v>
      </c>
      <c r="P26" s="77" t="s">
        <v>46</v>
      </c>
      <c r="Q26" s="77" t="s">
        <v>32</v>
      </c>
      <c r="R26" s="77"/>
    </row>
    <row r="27" spans="1:18" ht="15" customHeight="1">
      <c r="A27" s="14" t="s">
        <v>157</v>
      </c>
      <c r="B27" s="15" t="s">
        <v>158</v>
      </c>
      <c r="C27" s="15" t="s">
        <v>159</v>
      </c>
      <c r="D27" s="15" t="s">
        <v>160</v>
      </c>
      <c r="E27" s="15" t="s">
        <v>161</v>
      </c>
      <c r="F27" s="15" t="s">
        <v>22</v>
      </c>
      <c r="G27" s="15" t="s">
        <v>23</v>
      </c>
      <c r="H27" s="15" t="s">
        <v>24</v>
      </c>
      <c r="I27" s="15" t="s">
        <v>25</v>
      </c>
      <c r="J27" s="16" t="s">
        <v>37</v>
      </c>
      <c r="K27" s="17" t="s">
        <v>38</v>
      </c>
      <c r="L27" s="3" t="s">
        <v>28</v>
      </c>
      <c r="M27" s="3" t="s">
        <v>28</v>
      </c>
      <c r="N27" s="3" t="s">
        <v>24</v>
      </c>
      <c r="O27" s="77" t="s">
        <v>28</v>
      </c>
      <c r="P27" s="77" t="s">
        <v>46</v>
      </c>
      <c r="Q27" s="77" t="s">
        <v>32</v>
      </c>
      <c r="R27" s="77"/>
    </row>
    <row r="28" spans="1:18" ht="15" customHeight="1">
      <c r="A28" s="14" t="s">
        <v>162</v>
      </c>
      <c r="B28" s="15" t="s">
        <v>163</v>
      </c>
      <c r="C28" s="15"/>
      <c r="D28" s="15"/>
      <c r="E28" s="15"/>
      <c r="F28" s="15" t="s">
        <v>164</v>
      </c>
      <c r="G28" s="15" t="s">
        <v>60</v>
      </c>
      <c r="H28" s="15" t="s">
        <v>29</v>
      </c>
      <c r="I28" s="15" t="s">
        <v>25</v>
      </c>
      <c r="J28" s="16" t="s">
        <v>165</v>
      </c>
      <c r="K28" s="17" t="s">
        <v>89</v>
      </c>
      <c r="L28" s="3" t="s">
        <v>28</v>
      </c>
      <c r="M28" s="3" t="s">
        <v>29</v>
      </c>
      <c r="N28" s="3"/>
      <c r="O28" s="77" t="s">
        <v>28</v>
      </c>
      <c r="P28" s="77" t="s">
        <v>90</v>
      </c>
      <c r="Q28" s="77" t="s">
        <v>32</v>
      </c>
      <c r="R28" s="77" t="s">
        <v>166</v>
      </c>
    </row>
    <row r="29" spans="1:18" ht="15" customHeight="1">
      <c r="A29" s="14" t="s">
        <v>167</v>
      </c>
      <c r="B29" s="15" t="s">
        <v>168</v>
      </c>
      <c r="C29" s="15" t="s">
        <v>169</v>
      </c>
      <c r="D29" s="15" t="s">
        <v>170</v>
      </c>
      <c r="E29" s="15" t="s">
        <v>171</v>
      </c>
      <c r="F29" s="15" t="s">
        <v>22</v>
      </c>
      <c r="G29" s="15" t="s">
        <v>23</v>
      </c>
      <c r="H29" s="15" t="s">
        <v>24</v>
      </c>
      <c r="I29" s="15" t="s">
        <v>25</v>
      </c>
      <c r="J29" s="16" t="s">
        <v>37</v>
      </c>
      <c r="K29" s="17" t="s">
        <v>38</v>
      </c>
      <c r="L29" s="3" t="s">
        <v>28</v>
      </c>
      <c r="M29" s="3" t="s">
        <v>28</v>
      </c>
      <c r="N29" s="3" t="s">
        <v>141</v>
      </c>
      <c r="O29" s="77" t="s">
        <v>28</v>
      </c>
      <c r="P29" s="77" t="s">
        <v>46</v>
      </c>
      <c r="Q29" s="77" t="s">
        <v>32</v>
      </c>
      <c r="R29" s="77"/>
    </row>
    <row r="30" spans="1:18" ht="15" customHeight="1">
      <c r="A30" s="5" t="s">
        <v>172</v>
      </c>
      <c r="B30" s="3" t="s">
        <v>173</v>
      </c>
      <c r="C30" s="3" t="s">
        <v>174</v>
      </c>
      <c r="D30" s="3" t="s">
        <v>175</v>
      </c>
      <c r="E30" s="3" t="s">
        <v>176</v>
      </c>
      <c r="F30" s="3" t="s">
        <v>22</v>
      </c>
      <c r="G30" s="3" t="s">
        <v>23</v>
      </c>
      <c r="H30" s="3" t="s">
        <v>24</v>
      </c>
      <c r="I30" s="3" t="s">
        <v>25</v>
      </c>
      <c r="J30" s="1" t="s">
        <v>37</v>
      </c>
      <c r="K30" s="7" t="s">
        <v>38</v>
      </c>
      <c r="L30" s="3" t="s">
        <v>28</v>
      </c>
      <c r="M30" s="3" t="s">
        <v>29</v>
      </c>
      <c r="N30" s="3" t="s">
        <v>141</v>
      </c>
      <c r="O30" s="77" t="s">
        <v>28</v>
      </c>
      <c r="P30" s="77" t="s">
        <v>46</v>
      </c>
      <c r="Q30" s="77" t="s">
        <v>32</v>
      </c>
      <c r="R30" s="77"/>
    </row>
    <row r="31" spans="1:18" ht="15" customHeight="1">
      <c r="A31" s="5" t="s">
        <v>177</v>
      </c>
      <c r="B31" s="3" t="s">
        <v>178</v>
      </c>
      <c r="C31" s="3"/>
      <c r="D31" s="3"/>
      <c r="E31" s="3"/>
      <c r="F31" s="3" t="s">
        <v>22</v>
      </c>
      <c r="G31" s="3" t="s">
        <v>60</v>
      </c>
      <c r="H31" s="3" t="s">
        <v>24</v>
      </c>
      <c r="I31" s="3" t="s">
        <v>25</v>
      </c>
      <c r="J31" s="1" t="s">
        <v>179</v>
      </c>
      <c r="K31" s="7" t="s">
        <v>89</v>
      </c>
      <c r="L31" s="3" t="s">
        <v>28</v>
      </c>
      <c r="M31" s="3" t="s">
        <v>29</v>
      </c>
      <c r="N31" s="3"/>
      <c r="O31" s="77" t="s">
        <v>28</v>
      </c>
      <c r="P31" s="77" t="s">
        <v>90</v>
      </c>
      <c r="Q31" s="77" t="s">
        <v>32</v>
      </c>
      <c r="R31" s="77" t="s">
        <v>166</v>
      </c>
    </row>
    <row r="32" spans="1:18" ht="15" customHeight="1">
      <c r="A32" s="5" t="s">
        <v>180</v>
      </c>
      <c r="B32" s="3" t="s">
        <v>181</v>
      </c>
      <c r="C32" s="3" t="s">
        <v>182</v>
      </c>
      <c r="D32" s="3" t="s">
        <v>183</v>
      </c>
      <c r="E32" s="3" t="s">
        <v>184</v>
      </c>
      <c r="F32" s="3" t="s">
        <v>22</v>
      </c>
      <c r="G32" s="3" t="s">
        <v>65</v>
      </c>
      <c r="H32" s="3" t="s">
        <v>24</v>
      </c>
      <c r="I32" s="3" t="s">
        <v>25</v>
      </c>
      <c r="J32" s="1" t="s">
        <v>37</v>
      </c>
      <c r="K32" s="7" t="s">
        <v>38</v>
      </c>
      <c r="L32" s="3" t="s">
        <v>28</v>
      </c>
      <c r="M32" s="3" t="s">
        <v>28</v>
      </c>
      <c r="N32" s="3" t="s">
        <v>24</v>
      </c>
      <c r="O32" s="77" t="s">
        <v>28</v>
      </c>
      <c r="P32" s="77" t="s">
        <v>46</v>
      </c>
      <c r="Q32" s="77" t="s">
        <v>32</v>
      </c>
      <c r="R32" s="77"/>
    </row>
    <row r="33" spans="1:18" ht="15" customHeight="1">
      <c r="A33" s="5" t="s">
        <v>185</v>
      </c>
      <c r="B33" s="3" t="s">
        <v>186</v>
      </c>
      <c r="C33" s="3"/>
      <c r="D33" s="3"/>
      <c r="E33" s="3"/>
      <c r="F33" s="3" t="s">
        <v>22</v>
      </c>
      <c r="G33" s="3" t="s">
        <v>60</v>
      </c>
      <c r="H33" s="3" t="s">
        <v>24</v>
      </c>
      <c r="I33" s="3" t="s">
        <v>25</v>
      </c>
      <c r="J33" s="1" t="s">
        <v>37</v>
      </c>
      <c r="K33" s="7" t="s">
        <v>89</v>
      </c>
      <c r="L33" s="3" t="s">
        <v>28</v>
      </c>
      <c r="M33" s="3" t="s">
        <v>29</v>
      </c>
      <c r="N33" s="3"/>
      <c r="O33" s="77" t="s">
        <v>28</v>
      </c>
      <c r="P33" s="77" t="s">
        <v>90</v>
      </c>
      <c r="Q33" s="77" t="s">
        <v>32</v>
      </c>
      <c r="R33" s="77" t="s">
        <v>166</v>
      </c>
    </row>
    <row r="34" spans="1:18" ht="15" customHeight="1">
      <c r="A34" s="5" t="s">
        <v>187</v>
      </c>
      <c r="B34" s="3" t="s">
        <v>188</v>
      </c>
      <c r="C34" s="3"/>
      <c r="D34" s="3" t="s">
        <v>189</v>
      </c>
      <c r="E34" s="3" t="s">
        <v>190</v>
      </c>
      <c r="F34" s="3" t="s">
        <v>22</v>
      </c>
      <c r="G34" s="3" t="s">
        <v>60</v>
      </c>
      <c r="H34" s="3" t="s">
        <v>24</v>
      </c>
      <c r="I34" s="3" t="s">
        <v>25</v>
      </c>
      <c r="J34" s="1" t="s">
        <v>37</v>
      </c>
      <c r="K34" s="7" t="s">
        <v>27</v>
      </c>
      <c r="L34" s="3" t="s">
        <v>28</v>
      </c>
      <c r="M34" s="3" t="s">
        <v>28</v>
      </c>
      <c r="N34" s="3" t="s">
        <v>110</v>
      </c>
      <c r="O34" s="77" t="s">
        <v>28</v>
      </c>
      <c r="P34" s="77" t="s">
        <v>104</v>
      </c>
      <c r="Q34" s="77" t="s">
        <v>32</v>
      </c>
      <c r="R34" s="77"/>
    </row>
    <row r="35" spans="1:18" ht="15" customHeight="1">
      <c r="A35" s="14" t="s">
        <v>191</v>
      </c>
      <c r="B35" s="15" t="s">
        <v>192</v>
      </c>
      <c r="C35" s="15"/>
      <c r="D35" s="15" t="s">
        <v>193</v>
      </c>
      <c r="E35" s="15" t="s">
        <v>194</v>
      </c>
      <c r="F35" s="15" t="s">
        <v>22</v>
      </c>
      <c r="G35" s="15" t="s">
        <v>195</v>
      </c>
      <c r="H35" s="15" t="s">
        <v>24</v>
      </c>
      <c r="I35" s="15" t="s">
        <v>25</v>
      </c>
      <c r="J35" s="16" t="s">
        <v>109</v>
      </c>
      <c r="K35" s="17" t="s">
        <v>27</v>
      </c>
      <c r="L35" s="3" t="s">
        <v>28</v>
      </c>
      <c r="M35" s="3" t="s">
        <v>28</v>
      </c>
      <c r="N35" s="3" t="s">
        <v>110</v>
      </c>
      <c r="O35" s="77" t="s">
        <v>28</v>
      </c>
      <c r="P35" s="77" t="s">
        <v>104</v>
      </c>
      <c r="Q35" s="77" t="s">
        <v>32</v>
      </c>
      <c r="R35" s="77"/>
    </row>
    <row r="36" spans="1:18" ht="15" customHeight="1">
      <c r="A36" s="5" t="s">
        <v>196</v>
      </c>
      <c r="B36" s="3" t="s">
        <v>197</v>
      </c>
      <c r="C36" s="3"/>
      <c r="D36" s="3" t="s">
        <v>198</v>
      </c>
      <c r="E36" s="3" t="s">
        <v>199</v>
      </c>
      <c r="F36" s="3" t="s">
        <v>22</v>
      </c>
      <c r="G36" s="3" t="s">
        <v>53</v>
      </c>
      <c r="H36" s="3" t="s">
        <v>24</v>
      </c>
      <c r="I36" s="3" t="s">
        <v>25</v>
      </c>
      <c r="J36" s="1" t="s">
        <v>109</v>
      </c>
      <c r="K36" s="7" t="s">
        <v>27</v>
      </c>
      <c r="L36" s="3" t="s">
        <v>28</v>
      </c>
      <c r="M36" s="3" t="s">
        <v>29</v>
      </c>
      <c r="N36" s="3" t="s">
        <v>29</v>
      </c>
      <c r="O36" s="77" t="s">
        <v>28</v>
      </c>
      <c r="P36" s="77" t="s">
        <v>104</v>
      </c>
      <c r="Q36" s="77" t="s">
        <v>32</v>
      </c>
      <c r="R36" s="77"/>
    </row>
    <row r="37" spans="1:18" ht="15" customHeight="1">
      <c r="A37" s="5" t="s">
        <v>200</v>
      </c>
      <c r="B37" s="3" t="s">
        <v>201</v>
      </c>
      <c r="C37" s="3" t="s">
        <v>202</v>
      </c>
      <c r="D37" s="3" t="s">
        <v>203</v>
      </c>
      <c r="E37" s="3"/>
      <c r="F37" s="3" t="s">
        <v>22</v>
      </c>
      <c r="G37" s="3" t="s">
        <v>65</v>
      </c>
      <c r="H37" s="3" t="s">
        <v>24</v>
      </c>
      <c r="I37" s="3" t="s">
        <v>25</v>
      </c>
      <c r="J37" s="1" t="s">
        <v>37</v>
      </c>
      <c r="K37" s="7" t="s">
        <v>38</v>
      </c>
      <c r="L37" s="3" t="s">
        <v>28</v>
      </c>
      <c r="M37" s="3" t="s">
        <v>28</v>
      </c>
      <c r="N37" s="3" t="s">
        <v>24</v>
      </c>
      <c r="O37" s="77" t="s">
        <v>28</v>
      </c>
      <c r="P37" s="77" t="s">
        <v>39</v>
      </c>
      <c r="Q37" s="77" t="s">
        <v>32</v>
      </c>
      <c r="R37" s="77"/>
    </row>
    <row r="38" spans="1:18" ht="15" customHeight="1">
      <c r="A38" s="5" t="s">
        <v>204</v>
      </c>
      <c r="B38" s="3" t="s">
        <v>205</v>
      </c>
      <c r="C38" s="3" t="s">
        <v>206</v>
      </c>
      <c r="D38" s="3" t="s">
        <v>207</v>
      </c>
      <c r="E38" s="3"/>
      <c r="F38" s="3" t="s">
        <v>88</v>
      </c>
      <c r="G38" s="3" t="s">
        <v>65</v>
      </c>
      <c r="H38" s="3" t="s">
        <v>28</v>
      </c>
      <c r="I38" s="3" t="s">
        <v>25</v>
      </c>
      <c r="J38" s="1" t="s">
        <v>37</v>
      </c>
      <c r="K38" s="7" t="s">
        <v>38</v>
      </c>
      <c r="L38" s="3" t="s">
        <v>28</v>
      </c>
      <c r="M38" s="3" t="s">
        <v>28</v>
      </c>
      <c r="N38" s="3" t="s">
        <v>24</v>
      </c>
      <c r="O38" s="77" t="s">
        <v>28</v>
      </c>
      <c r="P38" s="77" t="s">
        <v>39</v>
      </c>
      <c r="Q38" s="77" t="s">
        <v>32</v>
      </c>
      <c r="R38" s="77"/>
    </row>
    <row r="39" spans="1:18" ht="15" customHeight="1">
      <c r="A39" s="5" t="s">
        <v>208</v>
      </c>
      <c r="B39" s="3" t="s">
        <v>209</v>
      </c>
      <c r="C39" s="3" t="s">
        <v>210</v>
      </c>
      <c r="D39" s="3" t="s">
        <v>211</v>
      </c>
      <c r="E39" s="3"/>
      <c r="F39" s="3" t="s">
        <v>22</v>
      </c>
      <c r="G39" s="3" t="s">
        <v>60</v>
      </c>
      <c r="H39" s="3" t="s">
        <v>24</v>
      </c>
      <c r="I39" s="3" t="s">
        <v>25</v>
      </c>
      <c r="J39" s="1" t="s">
        <v>26</v>
      </c>
      <c r="K39" s="7" t="s">
        <v>38</v>
      </c>
      <c r="L39" s="3" t="s">
        <v>28</v>
      </c>
      <c r="M39" s="3" t="s">
        <v>28</v>
      </c>
      <c r="N39" s="3" t="s">
        <v>24</v>
      </c>
      <c r="O39" s="77" t="s">
        <v>28</v>
      </c>
      <c r="P39" s="77" t="s">
        <v>39</v>
      </c>
      <c r="Q39" s="77" t="s">
        <v>32</v>
      </c>
      <c r="R39" s="77"/>
    </row>
    <row r="40" spans="1:18" ht="15" customHeight="1">
      <c r="A40" s="5" t="s">
        <v>212</v>
      </c>
      <c r="B40" s="3" t="s">
        <v>213</v>
      </c>
      <c r="C40" s="3" t="s">
        <v>214</v>
      </c>
      <c r="D40" s="3"/>
      <c r="E40" s="3"/>
      <c r="F40" s="3" t="s">
        <v>22</v>
      </c>
      <c r="G40" s="3" t="s">
        <v>65</v>
      </c>
      <c r="H40" s="3" t="s">
        <v>24</v>
      </c>
      <c r="I40" s="3" t="s">
        <v>25</v>
      </c>
      <c r="J40" s="1" t="s">
        <v>37</v>
      </c>
      <c r="K40" s="7" t="s">
        <v>38</v>
      </c>
      <c r="L40" s="3" t="s">
        <v>28</v>
      </c>
      <c r="M40" s="3" t="s">
        <v>28</v>
      </c>
      <c r="N40" s="3" t="s">
        <v>24</v>
      </c>
      <c r="O40" s="77" t="s">
        <v>28</v>
      </c>
      <c r="P40" s="77" t="s">
        <v>39</v>
      </c>
      <c r="Q40" s="77" t="s">
        <v>32</v>
      </c>
      <c r="R40" s="77"/>
    </row>
    <row r="41" spans="1:18" ht="15" customHeight="1">
      <c r="A41" s="5" t="s">
        <v>215</v>
      </c>
      <c r="B41" s="3" t="s">
        <v>216</v>
      </c>
      <c r="C41" s="3"/>
      <c r="D41" s="3"/>
      <c r="E41" s="3"/>
      <c r="F41" s="3" t="s">
        <v>164</v>
      </c>
      <c r="G41" s="3" t="s">
        <v>60</v>
      </c>
      <c r="H41" s="3" t="s">
        <v>28</v>
      </c>
      <c r="I41" s="3" t="s">
        <v>25</v>
      </c>
      <c r="J41" s="1" t="s">
        <v>165</v>
      </c>
      <c r="K41" s="7" t="s">
        <v>89</v>
      </c>
      <c r="L41" s="3" t="s">
        <v>28</v>
      </c>
      <c r="M41" s="3" t="s">
        <v>29</v>
      </c>
      <c r="N41" s="3"/>
      <c r="O41" s="77" t="s">
        <v>28</v>
      </c>
      <c r="P41" s="77" t="s">
        <v>90</v>
      </c>
      <c r="Q41" s="77" t="s">
        <v>32</v>
      </c>
      <c r="R41" s="77" t="s">
        <v>166</v>
      </c>
    </row>
    <row r="42" spans="1:18" ht="15" customHeight="1">
      <c r="A42" s="5" t="s">
        <v>217</v>
      </c>
      <c r="B42" s="3" t="s">
        <v>218</v>
      </c>
      <c r="C42" s="3"/>
      <c r="D42" s="3"/>
      <c r="E42" s="3"/>
      <c r="F42" s="3" t="s">
        <v>88</v>
      </c>
      <c r="G42" s="3" t="s">
        <v>23</v>
      </c>
      <c r="H42" s="3" t="s">
        <v>28</v>
      </c>
      <c r="I42" s="3" t="s">
        <v>25</v>
      </c>
      <c r="J42" s="1" t="s">
        <v>37</v>
      </c>
      <c r="K42" s="7" t="s">
        <v>38</v>
      </c>
      <c r="L42" s="3" t="s">
        <v>28</v>
      </c>
      <c r="M42" s="3" t="s">
        <v>28</v>
      </c>
      <c r="N42" s="3" t="s">
        <v>24</v>
      </c>
      <c r="O42" s="77" t="s">
        <v>28</v>
      </c>
      <c r="P42" s="77" t="s">
        <v>219</v>
      </c>
      <c r="Q42" s="77" t="s">
        <v>32</v>
      </c>
      <c r="R42" s="77"/>
    </row>
    <row r="43" spans="1:18" ht="15" customHeight="1">
      <c r="A43" s="5" t="s">
        <v>220</v>
      </c>
      <c r="B43" s="3" t="s">
        <v>221</v>
      </c>
      <c r="C43" s="3" t="s">
        <v>222</v>
      </c>
      <c r="D43" s="3" t="s">
        <v>223</v>
      </c>
      <c r="E43" s="3"/>
      <c r="F43" s="3" t="s">
        <v>22</v>
      </c>
      <c r="G43" s="3" t="s">
        <v>60</v>
      </c>
      <c r="H43" s="3" t="s">
        <v>24</v>
      </c>
      <c r="I43" s="3" t="s">
        <v>25</v>
      </c>
      <c r="J43" s="1" t="s">
        <v>37</v>
      </c>
      <c r="K43" s="7" t="s">
        <v>38</v>
      </c>
      <c r="L43" s="3" t="s">
        <v>28</v>
      </c>
      <c r="M43" s="3" t="s">
        <v>28</v>
      </c>
      <c r="N43" s="3" t="s">
        <v>24</v>
      </c>
      <c r="O43" s="77" t="s">
        <v>28</v>
      </c>
      <c r="P43" s="77" t="s">
        <v>219</v>
      </c>
      <c r="Q43" s="77" t="s">
        <v>32</v>
      </c>
      <c r="R43" s="77" t="s">
        <v>166</v>
      </c>
    </row>
    <row r="44" spans="1:18" ht="15" customHeight="1">
      <c r="A44" s="14" t="s">
        <v>224</v>
      </c>
      <c r="B44" s="15" t="s">
        <v>225</v>
      </c>
      <c r="C44" s="15" t="s">
        <v>226</v>
      </c>
      <c r="D44" s="15" t="s">
        <v>227</v>
      </c>
      <c r="E44" s="15"/>
      <c r="F44" s="15" t="s">
        <v>88</v>
      </c>
      <c r="G44" s="15" t="s">
        <v>60</v>
      </c>
      <c r="H44" s="15" t="s">
        <v>28</v>
      </c>
      <c r="I44" s="15" t="s">
        <v>25</v>
      </c>
      <c r="J44" s="16" t="s">
        <v>26</v>
      </c>
      <c r="K44" s="17" t="s">
        <v>38</v>
      </c>
      <c r="L44" s="3" t="s">
        <v>28</v>
      </c>
      <c r="M44" s="3" t="s">
        <v>28</v>
      </c>
      <c r="N44" s="3" t="s">
        <v>24</v>
      </c>
      <c r="O44" s="77" t="s">
        <v>28</v>
      </c>
      <c r="P44" s="77" t="s">
        <v>46</v>
      </c>
      <c r="Q44" s="77" t="s">
        <v>32</v>
      </c>
      <c r="R44" s="77"/>
    </row>
    <row r="45" spans="1:18" ht="15" customHeight="1">
      <c r="A45" s="5" t="s">
        <v>228</v>
      </c>
      <c r="B45" s="3" t="s">
        <v>229</v>
      </c>
      <c r="C45" s="3" t="s">
        <v>230</v>
      </c>
      <c r="D45" s="3" t="s">
        <v>231</v>
      </c>
      <c r="E45" s="3"/>
      <c r="F45" s="3" t="s">
        <v>164</v>
      </c>
      <c r="G45" s="3" t="s">
        <v>60</v>
      </c>
      <c r="H45" s="3" t="s">
        <v>28</v>
      </c>
      <c r="I45" s="3" t="s">
        <v>25</v>
      </c>
      <c r="J45" s="1" t="s">
        <v>26</v>
      </c>
      <c r="K45" s="7" t="s">
        <v>89</v>
      </c>
      <c r="L45" s="3" t="s">
        <v>28</v>
      </c>
      <c r="M45" s="3" t="s">
        <v>29</v>
      </c>
      <c r="N45" s="3"/>
      <c r="O45" s="77" t="s">
        <v>28</v>
      </c>
      <c r="P45" s="77" t="s">
        <v>90</v>
      </c>
      <c r="Q45" s="77" t="s">
        <v>32</v>
      </c>
      <c r="R45" s="77" t="s">
        <v>166</v>
      </c>
    </row>
    <row r="46" spans="1:18" ht="15" customHeight="1">
      <c r="A46" s="5" t="s">
        <v>232</v>
      </c>
      <c r="B46" s="3" t="s">
        <v>233</v>
      </c>
      <c r="C46" s="3"/>
      <c r="D46" s="3"/>
      <c r="E46" s="3"/>
      <c r="F46" s="3" t="s">
        <v>88</v>
      </c>
      <c r="G46" s="3" t="s">
        <v>23</v>
      </c>
      <c r="H46" s="3" t="s">
        <v>28</v>
      </c>
      <c r="I46" s="3" t="s">
        <v>25</v>
      </c>
      <c r="J46" s="1" t="s">
        <v>37</v>
      </c>
      <c r="K46" s="7" t="s">
        <v>38</v>
      </c>
      <c r="L46" s="3" t="s">
        <v>28</v>
      </c>
      <c r="M46" s="3" t="s">
        <v>28</v>
      </c>
      <c r="N46" s="3" t="s">
        <v>24</v>
      </c>
      <c r="O46" s="77" t="s">
        <v>28</v>
      </c>
      <c r="P46" s="77" t="s">
        <v>219</v>
      </c>
      <c r="Q46" s="77" t="s">
        <v>32</v>
      </c>
      <c r="R46" s="77"/>
    </row>
    <row r="47" spans="1:18" ht="15" customHeight="1">
      <c r="A47" s="5" t="s">
        <v>234</v>
      </c>
      <c r="B47" s="3" t="s">
        <v>235</v>
      </c>
      <c r="C47" s="3" t="s">
        <v>236</v>
      </c>
      <c r="D47" s="3" t="s">
        <v>237</v>
      </c>
      <c r="E47" s="3"/>
      <c r="F47" s="3" t="s">
        <v>88</v>
      </c>
      <c r="G47" s="3" t="s">
        <v>23</v>
      </c>
      <c r="H47" s="3" t="s">
        <v>28</v>
      </c>
      <c r="I47" s="3" t="s">
        <v>25</v>
      </c>
      <c r="J47" s="1" t="s">
        <v>26</v>
      </c>
      <c r="K47" s="7" t="s">
        <v>38</v>
      </c>
      <c r="L47" s="3" t="s">
        <v>28</v>
      </c>
      <c r="M47" s="3" t="s">
        <v>28</v>
      </c>
      <c r="N47" s="3" t="s">
        <v>24</v>
      </c>
      <c r="O47" s="77" t="s">
        <v>28</v>
      </c>
      <c r="P47" s="77" t="s">
        <v>219</v>
      </c>
      <c r="Q47" s="77" t="s">
        <v>32</v>
      </c>
      <c r="R47" s="77" t="s">
        <v>166</v>
      </c>
    </row>
    <row r="48" spans="1:18" ht="15" customHeight="1">
      <c r="A48" s="5" t="s">
        <v>238</v>
      </c>
      <c r="B48" s="3" t="s">
        <v>239</v>
      </c>
      <c r="C48" s="3" t="s">
        <v>240</v>
      </c>
      <c r="D48" s="3" t="s">
        <v>241</v>
      </c>
      <c r="E48" s="3"/>
      <c r="F48" s="3" t="s">
        <v>88</v>
      </c>
      <c r="G48" s="3" t="s">
        <v>60</v>
      </c>
      <c r="H48" s="3" t="s">
        <v>28</v>
      </c>
      <c r="I48" s="3" t="s">
        <v>25</v>
      </c>
      <c r="J48" s="1" t="s">
        <v>37</v>
      </c>
      <c r="K48" s="7" t="s">
        <v>38</v>
      </c>
      <c r="L48" s="3" t="s">
        <v>28</v>
      </c>
      <c r="M48" s="3" t="s">
        <v>28</v>
      </c>
      <c r="N48" s="3" t="s">
        <v>24</v>
      </c>
      <c r="O48" s="77" t="s">
        <v>28</v>
      </c>
      <c r="P48" s="77" t="s">
        <v>46</v>
      </c>
      <c r="Q48" s="77" t="s">
        <v>32</v>
      </c>
      <c r="R48" s="77" t="s">
        <v>166</v>
      </c>
    </row>
    <row r="49" spans="1:18" ht="15" customHeight="1">
      <c r="A49" s="14" t="s">
        <v>242</v>
      </c>
      <c r="B49" s="15" t="s">
        <v>243</v>
      </c>
      <c r="C49" s="15" t="s">
        <v>244</v>
      </c>
      <c r="D49" s="15" t="s">
        <v>245</v>
      </c>
      <c r="E49" s="15"/>
      <c r="F49" s="15" t="s">
        <v>22</v>
      </c>
      <c r="G49" s="15" t="s">
        <v>53</v>
      </c>
      <c r="H49" s="15" t="s">
        <v>24</v>
      </c>
      <c r="I49" s="15" t="s">
        <v>25</v>
      </c>
      <c r="J49" s="16" t="s">
        <v>37</v>
      </c>
      <c r="K49" s="17" t="s">
        <v>38</v>
      </c>
      <c r="L49" s="3" t="s">
        <v>28</v>
      </c>
      <c r="M49" s="3" t="s">
        <v>28</v>
      </c>
      <c r="N49" s="3" t="s">
        <v>24</v>
      </c>
      <c r="O49" s="77" t="s">
        <v>28</v>
      </c>
      <c r="P49" s="77" t="s">
        <v>246</v>
      </c>
      <c r="Q49" s="77" t="s">
        <v>32</v>
      </c>
      <c r="R49" s="77"/>
    </row>
    <row r="50" spans="1:18" ht="15" customHeight="1">
      <c r="A50" s="14" t="s">
        <v>247</v>
      </c>
      <c r="B50" s="15" t="s">
        <v>248</v>
      </c>
      <c r="C50" s="15"/>
      <c r="D50" s="15"/>
      <c r="E50" s="15"/>
      <c r="F50" s="15" t="s">
        <v>22</v>
      </c>
      <c r="G50" s="15" t="s">
        <v>60</v>
      </c>
      <c r="H50" s="15" t="s">
        <v>24</v>
      </c>
      <c r="I50" s="15" t="s">
        <v>25</v>
      </c>
      <c r="J50" s="16" t="s">
        <v>26</v>
      </c>
      <c r="K50" s="17" t="s">
        <v>89</v>
      </c>
      <c r="L50" s="3" t="s">
        <v>28</v>
      </c>
      <c r="M50" s="3" t="s">
        <v>29</v>
      </c>
      <c r="N50" s="3"/>
      <c r="O50" s="77" t="s">
        <v>28</v>
      </c>
      <c r="P50" s="77" t="s">
        <v>90</v>
      </c>
      <c r="Q50" s="77" t="s">
        <v>32</v>
      </c>
      <c r="R50" s="77" t="s">
        <v>166</v>
      </c>
    </row>
    <row r="51" spans="1:18" ht="15" customHeight="1">
      <c r="A51" s="5" t="s">
        <v>249</v>
      </c>
      <c r="B51" s="3" t="s">
        <v>250</v>
      </c>
      <c r="C51" s="3" t="s">
        <v>251</v>
      </c>
      <c r="D51" s="3" t="s">
        <v>252</v>
      </c>
      <c r="E51" s="3"/>
      <c r="F51" s="3" t="s">
        <v>164</v>
      </c>
      <c r="G51" s="3" t="s">
        <v>60</v>
      </c>
      <c r="H51" s="3" t="s">
        <v>28</v>
      </c>
      <c r="I51" s="3" t="s">
        <v>25</v>
      </c>
      <c r="J51" s="1" t="s">
        <v>37</v>
      </c>
      <c r="K51" s="7" t="s">
        <v>38</v>
      </c>
      <c r="L51" s="3" t="s">
        <v>253</v>
      </c>
      <c r="M51" s="3" t="s">
        <v>29</v>
      </c>
      <c r="N51" s="3" t="s">
        <v>28</v>
      </c>
      <c r="O51" s="77" t="s">
        <v>28</v>
      </c>
      <c r="P51" s="77" t="s">
        <v>99</v>
      </c>
      <c r="Q51" s="77" t="s">
        <v>32</v>
      </c>
      <c r="R51" s="77" t="s">
        <v>166</v>
      </c>
    </row>
    <row r="52" spans="1:18" ht="15" customHeight="1">
      <c r="A52" s="5" t="s">
        <v>254</v>
      </c>
      <c r="B52" s="3" t="s">
        <v>255</v>
      </c>
      <c r="C52" s="3" t="s">
        <v>256</v>
      </c>
      <c r="D52" s="3" t="s">
        <v>257</v>
      </c>
      <c r="E52" s="3"/>
      <c r="F52" s="3" t="s">
        <v>164</v>
      </c>
      <c r="G52" s="3" t="s">
        <v>60</v>
      </c>
      <c r="H52" s="3" t="s">
        <v>28</v>
      </c>
      <c r="I52" s="3" t="s">
        <v>25</v>
      </c>
      <c r="J52" s="1" t="s">
        <v>37</v>
      </c>
      <c r="K52" s="7" t="s">
        <v>38</v>
      </c>
      <c r="L52" s="3" t="s">
        <v>28</v>
      </c>
      <c r="M52" s="3" t="s">
        <v>28</v>
      </c>
      <c r="N52" s="3" t="s">
        <v>28</v>
      </c>
      <c r="O52" s="77" t="s">
        <v>28</v>
      </c>
      <c r="P52" s="77" t="s">
        <v>99</v>
      </c>
      <c r="Q52" s="77" t="s">
        <v>32</v>
      </c>
      <c r="R52" s="77" t="s">
        <v>166</v>
      </c>
    </row>
    <row r="53" spans="1:18" ht="15" customHeight="1">
      <c r="A53" s="14" t="s">
        <v>258</v>
      </c>
      <c r="B53" s="15" t="s">
        <v>259</v>
      </c>
      <c r="C53" s="15" t="s">
        <v>260</v>
      </c>
      <c r="D53" s="15" t="s">
        <v>261</v>
      </c>
      <c r="E53" s="15"/>
      <c r="F53" s="15" t="s">
        <v>22</v>
      </c>
      <c r="G53" s="15" t="s">
        <v>60</v>
      </c>
      <c r="H53" s="15" t="s">
        <v>24</v>
      </c>
      <c r="I53" s="15" t="s">
        <v>25</v>
      </c>
      <c r="J53" s="16" t="s">
        <v>37</v>
      </c>
      <c r="K53" s="17" t="s">
        <v>38</v>
      </c>
      <c r="L53" s="3" t="s">
        <v>28</v>
      </c>
      <c r="M53" s="3" t="s">
        <v>28</v>
      </c>
      <c r="N53" s="3" t="s">
        <v>28</v>
      </c>
      <c r="O53" s="77" t="s">
        <v>28</v>
      </c>
      <c r="P53" s="77" t="s">
        <v>99</v>
      </c>
      <c r="Q53" s="77" t="s">
        <v>32</v>
      </c>
      <c r="R53" s="77" t="s">
        <v>166</v>
      </c>
    </row>
    <row r="54" spans="1:18" ht="15" customHeight="1">
      <c r="A54" s="5" t="s">
        <v>262</v>
      </c>
      <c r="B54" s="3" t="s">
        <v>263</v>
      </c>
      <c r="C54" s="3" t="s">
        <v>264</v>
      </c>
      <c r="D54" s="3" t="s">
        <v>265</v>
      </c>
      <c r="E54" s="3"/>
      <c r="F54" s="3" t="s">
        <v>164</v>
      </c>
      <c r="G54" s="3" t="s">
        <v>60</v>
      </c>
      <c r="H54" s="3" t="s">
        <v>28</v>
      </c>
      <c r="I54" s="3" t="s">
        <v>25</v>
      </c>
      <c r="J54" s="1" t="s">
        <v>26</v>
      </c>
      <c r="K54" s="7" t="s">
        <v>38</v>
      </c>
      <c r="L54" s="3" t="s">
        <v>28</v>
      </c>
      <c r="M54" s="3" t="s">
        <v>29</v>
      </c>
      <c r="N54" s="3" t="s">
        <v>28</v>
      </c>
      <c r="O54" s="77" t="s">
        <v>28</v>
      </c>
      <c r="P54" s="77" t="s">
        <v>39</v>
      </c>
      <c r="Q54" s="77" t="s">
        <v>32</v>
      </c>
      <c r="R54" s="77" t="s">
        <v>166</v>
      </c>
    </row>
    <row r="55" spans="1:18" ht="15" customHeight="1">
      <c r="A55" s="5" t="s">
        <v>266</v>
      </c>
      <c r="B55" s="3" t="s">
        <v>267</v>
      </c>
      <c r="C55" s="3" t="s">
        <v>268</v>
      </c>
      <c r="D55" s="3" t="s">
        <v>269</v>
      </c>
      <c r="E55" s="3" t="s">
        <v>270</v>
      </c>
      <c r="F55" s="3" t="s">
        <v>22</v>
      </c>
      <c r="G55" s="3" t="s">
        <v>23</v>
      </c>
      <c r="H55" s="3" t="s">
        <v>24</v>
      </c>
      <c r="I55" s="3" t="s">
        <v>25</v>
      </c>
      <c r="J55" s="1" t="s">
        <v>37</v>
      </c>
      <c r="K55" s="7" t="s">
        <v>38</v>
      </c>
      <c r="L55" s="3" t="s">
        <v>28</v>
      </c>
      <c r="M55" s="3" t="s">
        <v>28</v>
      </c>
      <c r="N55" s="3" t="s">
        <v>28</v>
      </c>
      <c r="O55" s="77" t="s">
        <v>28</v>
      </c>
      <c r="P55" s="77" t="s">
        <v>219</v>
      </c>
      <c r="Q55" s="77" t="s">
        <v>32</v>
      </c>
      <c r="R55" s="77"/>
    </row>
    <row r="56" spans="1:18" ht="15" customHeight="1">
      <c r="A56" s="14" t="s">
        <v>271</v>
      </c>
      <c r="B56" s="15" t="s">
        <v>272</v>
      </c>
      <c r="C56" s="15" t="s">
        <v>273</v>
      </c>
      <c r="D56" s="15" t="s">
        <v>274</v>
      </c>
      <c r="E56" s="15" t="s">
        <v>275</v>
      </c>
      <c r="F56" s="15" t="s">
        <v>22</v>
      </c>
      <c r="G56" s="15" t="s">
        <v>23</v>
      </c>
      <c r="H56" s="15" t="s">
        <v>24</v>
      </c>
      <c r="I56" s="15" t="s">
        <v>25</v>
      </c>
      <c r="J56" s="16" t="s">
        <v>37</v>
      </c>
      <c r="K56" s="17" t="s">
        <v>38</v>
      </c>
      <c r="L56" s="3" t="s">
        <v>28</v>
      </c>
      <c r="M56" s="3" t="s">
        <v>28</v>
      </c>
      <c r="N56" s="3" t="s">
        <v>24</v>
      </c>
      <c r="O56" s="77" t="s">
        <v>28</v>
      </c>
      <c r="P56" s="77" t="s">
        <v>46</v>
      </c>
      <c r="Q56" s="77" t="s">
        <v>32</v>
      </c>
      <c r="R56" s="77"/>
    </row>
    <row r="57" spans="1:18" ht="15" customHeight="1">
      <c r="A57" s="5" t="s">
        <v>276</v>
      </c>
      <c r="B57" s="3" t="s">
        <v>277</v>
      </c>
      <c r="C57" s="3" t="s">
        <v>278</v>
      </c>
      <c r="D57" s="3" t="s">
        <v>279</v>
      </c>
      <c r="E57" s="3" t="s">
        <v>280</v>
      </c>
      <c r="F57" s="3" t="s">
        <v>22</v>
      </c>
      <c r="G57" s="3" t="s">
        <v>65</v>
      </c>
      <c r="H57" s="3" t="s">
        <v>24</v>
      </c>
      <c r="I57" s="3" t="s">
        <v>25</v>
      </c>
      <c r="J57" s="1" t="s">
        <v>37</v>
      </c>
      <c r="K57" s="7" t="s">
        <v>38</v>
      </c>
      <c r="L57" s="3" t="s">
        <v>28</v>
      </c>
      <c r="M57" s="3" t="s">
        <v>29</v>
      </c>
      <c r="N57" s="3" t="s">
        <v>28</v>
      </c>
      <c r="O57" s="77" t="s">
        <v>28</v>
      </c>
      <c r="P57" s="77" t="s">
        <v>46</v>
      </c>
      <c r="Q57" s="77" t="s">
        <v>32</v>
      </c>
      <c r="R57" s="77"/>
    </row>
    <row r="58" spans="1:18" ht="15" customHeight="1">
      <c r="A58" s="5" t="s">
        <v>281</v>
      </c>
      <c r="B58" s="3" t="s">
        <v>282</v>
      </c>
      <c r="C58" s="3" t="s">
        <v>283</v>
      </c>
      <c r="D58" s="3" t="s">
        <v>284</v>
      </c>
      <c r="E58" s="3"/>
      <c r="F58" s="3" t="s">
        <v>285</v>
      </c>
      <c r="G58" s="3" t="s">
        <v>60</v>
      </c>
      <c r="H58" s="3" t="s">
        <v>28</v>
      </c>
      <c r="I58" s="3" t="s">
        <v>25</v>
      </c>
      <c r="J58" s="1" t="s">
        <v>109</v>
      </c>
      <c r="K58" s="7" t="s">
        <v>89</v>
      </c>
      <c r="L58" s="3" t="s">
        <v>28</v>
      </c>
      <c r="M58" s="3" t="s">
        <v>28</v>
      </c>
      <c r="N58" s="3"/>
      <c r="O58" s="77" t="s">
        <v>28</v>
      </c>
      <c r="P58" s="77" t="s">
        <v>90</v>
      </c>
      <c r="Q58" s="77" t="s">
        <v>32</v>
      </c>
      <c r="R58" s="77" t="s">
        <v>166</v>
      </c>
    </row>
    <row r="59" spans="1:18" ht="15" customHeight="1">
      <c r="A59" s="5" t="s">
        <v>286</v>
      </c>
      <c r="B59" s="3" t="s">
        <v>287</v>
      </c>
      <c r="C59" s="3" t="s">
        <v>288</v>
      </c>
      <c r="D59" s="3" t="s">
        <v>289</v>
      </c>
      <c r="E59" s="3" t="s">
        <v>290</v>
      </c>
      <c r="F59" s="3" t="s">
        <v>22</v>
      </c>
      <c r="G59" s="3" t="s">
        <v>65</v>
      </c>
      <c r="H59" s="3" t="s">
        <v>24</v>
      </c>
      <c r="I59" s="3" t="s">
        <v>25</v>
      </c>
      <c r="J59" s="1" t="s">
        <v>37</v>
      </c>
      <c r="K59" s="7" t="s">
        <v>38</v>
      </c>
      <c r="L59" s="3" t="s">
        <v>28</v>
      </c>
      <c r="M59" s="3" t="s">
        <v>29</v>
      </c>
      <c r="N59" s="3" t="s">
        <v>28</v>
      </c>
      <c r="O59" s="77" t="s">
        <v>28</v>
      </c>
      <c r="P59" s="77" t="s">
        <v>46</v>
      </c>
      <c r="Q59" s="77" t="s">
        <v>32</v>
      </c>
      <c r="R59" s="77"/>
    </row>
    <row r="60" spans="1:18" ht="15" customHeight="1">
      <c r="A60" s="5" t="s">
        <v>291</v>
      </c>
      <c r="B60" s="3" t="s">
        <v>292</v>
      </c>
      <c r="C60" s="3" t="s">
        <v>293</v>
      </c>
      <c r="D60" s="3" t="s">
        <v>294</v>
      </c>
      <c r="E60" s="3" t="s">
        <v>295</v>
      </c>
      <c r="F60" s="3" t="s">
        <v>22</v>
      </c>
      <c r="G60" s="3" t="s">
        <v>296</v>
      </c>
      <c r="H60" s="3" t="s">
        <v>24</v>
      </c>
      <c r="I60" s="3" t="s">
        <v>25</v>
      </c>
      <c r="J60" s="1" t="s">
        <v>37</v>
      </c>
      <c r="K60" s="7" t="s">
        <v>38</v>
      </c>
      <c r="L60" s="3" t="s">
        <v>28</v>
      </c>
      <c r="M60" s="3" t="s">
        <v>29</v>
      </c>
      <c r="N60" s="3" t="s">
        <v>28</v>
      </c>
      <c r="O60" s="77" t="s">
        <v>28</v>
      </c>
      <c r="P60" s="77" t="s">
        <v>46</v>
      </c>
      <c r="Q60" s="77" t="s">
        <v>32</v>
      </c>
      <c r="R60" s="77"/>
    </row>
    <row r="61" spans="1:18" ht="15" customHeight="1">
      <c r="A61" s="5" t="s">
        <v>297</v>
      </c>
      <c r="B61" s="3" t="s">
        <v>298</v>
      </c>
      <c r="C61" s="3" t="s">
        <v>299</v>
      </c>
      <c r="D61" s="3" t="s">
        <v>300</v>
      </c>
      <c r="E61" s="3"/>
      <c r="F61" s="3" t="s">
        <v>22</v>
      </c>
      <c r="G61" s="3" t="s">
        <v>23</v>
      </c>
      <c r="H61" s="3" t="s">
        <v>24</v>
      </c>
      <c r="I61" s="3" t="s">
        <v>25</v>
      </c>
      <c r="J61" s="1" t="s">
        <v>37</v>
      </c>
      <c r="K61" s="7" t="s">
        <v>38</v>
      </c>
      <c r="L61" s="3" t="s">
        <v>28</v>
      </c>
      <c r="M61" s="3" t="s">
        <v>29</v>
      </c>
      <c r="N61" s="3" t="s">
        <v>141</v>
      </c>
      <c r="O61" s="77" t="s">
        <v>28</v>
      </c>
      <c r="P61" s="77" t="s">
        <v>46</v>
      </c>
      <c r="Q61" s="77" t="s">
        <v>32</v>
      </c>
      <c r="R61" s="77"/>
    </row>
    <row r="62" spans="1:18" ht="15" customHeight="1">
      <c r="A62" s="5" t="s">
        <v>301</v>
      </c>
      <c r="B62" s="3" t="s">
        <v>302</v>
      </c>
      <c r="C62" s="3" t="s">
        <v>303</v>
      </c>
      <c r="D62" s="3" t="s">
        <v>304</v>
      </c>
      <c r="E62" s="3"/>
      <c r="F62" s="3" t="s">
        <v>164</v>
      </c>
      <c r="G62" s="3" t="s">
        <v>60</v>
      </c>
      <c r="H62" s="3" t="s">
        <v>28</v>
      </c>
      <c r="I62" s="3" t="s">
        <v>25</v>
      </c>
      <c r="J62" s="1" t="s">
        <v>26</v>
      </c>
      <c r="K62" s="7" t="s">
        <v>89</v>
      </c>
      <c r="L62" s="3" t="s">
        <v>28</v>
      </c>
      <c r="M62" s="3" t="s">
        <v>29</v>
      </c>
      <c r="N62" s="3"/>
      <c r="O62" s="77" t="s">
        <v>28</v>
      </c>
      <c r="P62" s="77" t="s">
        <v>90</v>
      </c>
      <c r="Q62" s="77" t="s">
        <v>32</v>
      </c>
      <c r="R62" s="77" t="s">
        <v>166</v>
      </c>
    </row>
    <row r="63" spans="1:18" ht="15" customHeight="1">
      <c r="A63" s="5" t="s">
        <v>305</v>
      </c>
      <c r="B63" s="3" t="s">
        <v>306</v>
      </c>
      <c r="C63" s="3" t="s">
        <v>307</v>
      </c>
      <c r="D63" s="3" t="s">
        <v>308</v>
      </c>
      <c r="E63" s="3"/>
      <c r="F63" s="3" t="s">
        <v>22</v>
      </c>
      <c r="G63" s="3" t="s">
        <v>65</v>
      </c>
      <c r="H63" s="3" t="s">
        <v>24</v>
      </c>
      <c r="I63" s="3" t="s">
        <v>25</v>
      </c>
      <c r="J63" s="1" t="s">
        <v>109</v>
      </c>
      <c r="K63" s="7" t="s">
        <v>38</v>
      </c>
      <c r="L63" s="3" t="s">
        <v>28</v>
      </c>
      <c r="M63" s="3" t="s">
        <v>29</v>
      </c>
      <c r="N63" s="3" t="s">
        <v>309</v>
      </c>
      <c r="O63" s="77" t="s">
        <v>28</v>
      </c>
      <c r="P63" s="77" t="s">
        <v>46</v>
      </c>
      <c r="Q63" s="77" t="s">
        <v>32</v>
      </c>
      <c r="R63" s="77"/>
    </row>
    <row r="64" spans="1:18" ht="15" customHeight="1">
      <c r="A64" s="5" t="s">
        <v>310</v>
      </c>
      <c r="B64" s="3" t="s">
        <v>311</v>
      </c>
      <c r="C64" s="3" t="s">
        <v>312</v>
      </c>
      <c r="D64" s="3" t="s">
        <v>313</v>
      </c>
      <c r="E64" s="3"/>
      <c r="F64" s="3" t="s">
        <v>22</v>
      </c>
      <c r="G64" s="3" t="s">
        <v>314</v>
      </c>
      <c r="H64" s="3" t="s">
        <v>24</v>
      </c>
      <c r="I64" s="3" t="s">
        <v>25</v>
      </c>
      <c r="J64" s="1" t="s">
        <v>37</v>
      </c>
      <c r="K64" s="7" t="s">
        <v>38</v>
      </c>
      <c r="L64" s="3" t="s">
        <v>315</v>
      </c>
      <c r="M64" s="3" t="s">
        <v>29</v>
      </c>
      <c r="N64" s="3" t="s">
        <v>309</v>
      </c>
      <c r="O64" s="77" t="s">
        <v>28</v>
      </c>
      <c r="P64" s="77" t="s">
        <v>46</v>
      </c>
      <c r="Q64" s="77" t="s">
        <v>32</v>
      </c>
      <c r="R64" s="77"/>
    </row>
    <row r="65" spans="1:18" ht="15" customHeight="1">
      <c r="A65" s="5" t="s">
        <v>316</v>
      </c>
      <c r="B65" s="3" t="s">
        <v>317</v>
      </c>
      <c r="C65" s="3" t="s">
        <v>318</v>
      </c>
      <c r="D65" s="3"/>
      <c r="E65" s="3"/>
      <c r="F65" s="3" t="s">
        <v>22</v>
      </c>
      <c r="G65" s="3" t="s">
        <v>314</v>
      </c>
      <c r="H65" s="3" t="s">
        <v>24</v>
      </c>
      <c r="I65" s="3" t="s">
        <v>25</v>
      </c>
      <c r="J65" s="1" t="s">
        <v>37</v>
      </c>
      <c r="K65" s="7" t="s">
        <v>38</v>
      </c>
      <c r="L65" s="3" t="s">
        <v>315</v>
      </c>
      <c r="M65" s="3" t="s">
        <v>28</v>
      </c>
      <c r="N65" s="3" t="s">
        <v>309</v>
      </c>
      <c r="O65" s="77" t="s">
        <v>28</v>
      </c>
      <c r="P65" s="77" t="s">
        <v>46</v>
      </c>
      <c r="Q65" s="77" t="s">
        <v>32</v>
      </c>
      <c r="R65" s="77"/>
    </row>
    <row r="66" spans="1:18" ht="15" customHeight="1">
      <c r="A66" s="14" t="s">
        <v>319</v>
      </c>
      <c r="B66" s="15" t="s">
        <v>320</v>
      </c>
      <c r="C66" s="15"/>
      <c r="D66" s="15"/>
      <c r="E66" s="15"/>
      <c r="F66" s="15" t="s">
        <v>88</v>
      </c>
      <c r="G66" s="15" t="s">
        <v>321</v>
      </c>
      <c r="H66" s="15" t="s">
        <v>28</v>
      </c>
      <c r="I66" s="15" t="s">
        <v>25</v>
      </c>
      <c r="J66" s="16" t="s">
        <v>37</v>
      </c>
      <c r="K66" s="17" t="s">
        <v>38</v>
      </c>
      <c r="L66" s="3" t="s">
        <v>28</v>
      </c>
      <c r="M66" s="3" t="s">
        <v>28</v>
      </c>
      <c r="N66" s="3" t="s">
        <v>28</v>
      </c>
      <c r="O66" s="77" t="s">
        <v>28</v>
      </c>
      <c r="P66" s="77" t="s">
        <v>219</v>
      </c>
      <c r="Q66" s="77" t="s">
        <v>32</v>
      </c>
      <c r="R66" s="77"/>
    </row>
    <row r="67" spans="1:18" ht="15" customHeight="1">
      <c r="A67" s="5" t="s">
        <v>322</v>
      </c>
      <c r="B67" s="3" t="s">
        <v>323</v>
      </c>
      <c r="C67" s="3"/>
      <c r="D67" s="3"/>
      <c r="E67" s="3"/>
      <c r="F67" s="3" t="s">
        <v>88</v>
      </c>
      <c r="G67" s="3" t="s">
        <v>85</v>
      </c>
      <c r="H67" s="3" t="s">
        <v>28</v>
      </c>
      <c r="I67" s="3" t="s">
        <v>25</v>
      </c>
      <c r="J67" s="1" t="s">
        <v>37</v>
      </c>
      <c r="K67" s="7" t="s">
        <v>38</v>
      </c>
      <c r="L67" s="3" t="s">
        <v>28</v>
      </c>
      <c r="M67" s="3" t="s">
        <v>29</v>
      </c>
      <c r="N67" s="3" t="s">
        <v>28</v>
      </c>
      <c r="O67" s="77" t="s">
        <v>28</v>
      </c>
      <c r="P67" s="77" t="s">
        <v>219</v>
      </c>
      <c r="Q67" s="77" t="s">
        <v>32</v>
      </c>
      <c r="R67" s="77"/>
    </row>
    <row r="68" spans="1:18" ht="15" customHeight="1">
      <c r="A68" s="5" t="s">
        <v>324</v>
      </c>
      <c r="B68" s="3" t="s">
        <v>325</v>
      </c>
      <c r="C68" s="3"/>
      <c r="D68" s="3"/>
      <c r="E68" s="3"/>
      <c r="F68" s="3" t="s">
        <v>22</v>
      </c>
      <c r="G68" s="3" t="s">
        <v>23</v>
      </c>
      <c r="H68" s="3" t="s">
        <v>24</v>
      </c>
      <c r="I68" s="3" t="s">
        <v>25</v>
      </c>
      <c r="J68" s="1" t="s">
        <v>37</v>
      </c>
      <c r="K68" s="7" t="s">
        <v>38</v>
      </c>
      <c r="L68" s="3" t="s">
        <v>28</v>
      </c>
      <c r="M68" s="3" t="s">
        <v>29</v>
      </c>
      <c r="N68" s="3" t="s">
        <v>28</v>
      </c>
      <c r="O68" s="77" t="s">
        <v>28</v>
      </c>
      <c r="P68" s="77" t="s">
        <v>219</v>
      </c>
      <c r="Q68" s="77" t="s">
        <v>32</v>
      </c>
      <c r="R68" s="77"/>
    </row>
    <row r="69" spans="1:18" ht="15" customHeight="1">
      <c r="A69" s="5" t="s">
        <v>326</v>
      </c>
      <c r="B69" s="3" t="s">
        <v>327</v>
      </c>
      <c r="C69" s="3"/>
      <c r="D69" s="3"/>
      <c r="E69" s="3"/>
      <c r="F69" s="3" t="s">
        <v>88</v>
      </c>
      <c r="G69" s="3" t="s">
        <v>23</v>
      </c>
      <c r="H69" s="3" t="s">
        <v>28</v>
      </c>
      <c r="I69" s="3" t="s">
        <v>25</v>
      </c>
      <c r="J69" s="1" t="s">
        <v>37</v>
      </c>
      <c r="K69" s="7" t="s">
        <v>38</v>
      </c>
      <c r="L69" s="3" t="s">
        <v>28</v>
      </c>
      <c r="M69" s="3" t="s">
        <v>28</v>
      </c>
      <c r="N69" s="3" t="s">
        <v>28</v>
      </c>
      <c r="O69" s="77" t="s">
        <v>28</v>
      </c>
      <c r="P69" s="77" t="s">
        <v>219</v>
      </c>
      <c r="Q69" s="77" t="s">
        <v>32</v>
      </c>
      <c r="R69" s="77" t="s">
        <v>166</v>
      </c>
    </row>
    <row r="70" spans="1:18" ht="15" customHeight="1">
      <c r="A70" s="14" t="s">
        <v>328</v>
      </c>
      <c r="B70" s="15" t="s">
        <v>329</v>
      </c>
      <c r="C70" s="15"/>
      <c r="D70" s="15"/>
      <c r="E70" s="15"/>
      <c r="F70" s="15" t="s">
        <v>88</v>
      </c>
      <c r="G70" s="15" t="s">
        <v>85</v>
      </c>
      <c r="H70" s="15" t="s">
        <v>29</v>
      </c>
      <c r="I70" s="15" t="s">
        <v>25</v>
      </c>
      <c r="J70" s="16" t="s">
        <v>26</v>
      </c>
      <c r="K70" s="17" t="s">
        <v>38</v>
      </c>
      <c r="L70" s="3" t="s">
        <v>28</v>
      </c>
      <c r="M70" s="3" t="s">
        <v>29</v>
      </c>
      <c r="N70" s="3" t="s">
        <v>28</v>
      </c>
      <c r="O70" s="77" t="s">
        <v>28</v>
      </c>
      <c r="P70" s="77" t="s">
        <v>219</v>
      </c>
      <c r="Q70" s="77" t="s">
        <v>32</v>
      </c>
      <c r="R70" s="77" t="s">
        <v>166</v>
      </c>
    </row>
    <row r="71" spans="1:18" ht="15" customHeight="1">
      <c r="A71" s="5" t="s">
        <v>330</v>
      </c>
      <c r="B71" s="3" t="s">
        <v>331</v>
      </c>
      <c r="C71" s="3"/>
      <c r="D71" s="3"/>
      <c r="E71" s="3"/>
      <c r="F71" s="3" t="s">
        <v>88</v>
      </c>
      <c r="G71" s="3" t="s">
        <v>85</v>
      </c>
      <c r="H71" s="3" t="s">
        <v>28</v>
      </c>
      <c r="I71" s="3" t="s">
        <v>25</v>
      </c>
      <c r="J71" s="1" t="s">
        <v>165</v>
      </c>
      <c r="K71" s="7" t="s">
        <v>38</v>
      </c>
      <c r="L71" s="3" t="s">
        <v>28</v>
      </c>
      <c r="M71" s="3" t="s">
        <v>28</v>
      </c>
      <c r="N71" s="3" t="s">
        <v>28</v>
      </c>
      <c r="O71" s="77" t="s">
        <v>28</v>
      </c>
      <c r="P71" s="77" t="s">
        <v>219</v>
      </c>
      <c r="Q71" s="77" t="s">
        <v>32</v>
      </c>
      <c r="R71" s="77" t="s">
        <v>166</v>
      </c>
    </row>
    <row r="72" spans="1:18" ht="15" customHeight="1">
      <c r="A72" s="5" t="s">
        <v>332</v>
      </c>
      <c r="B72" s="3" t="s">
        <v>333</v>
      </c>
      <c r="C72" s="3"/>
      <c r="D72" s="3"/>
      <c r="E72" s="3"/>
      <c r="F72" s="3" t="s">
        <v>88</v>
      </c>
      <c r="G72" s="3" t="s">
        <v>23</v>
      </c>
      <c r="H72" s="3" t="s">
        <v>28</v>
      </c>
      <c r="I72" s="3" t="s">
        <v>25</v>
      </c>
      <c r="J72" s="1" t="s">
        <v>37</v>
      </c>
      <c r="K72" s="7" t="s">
        <v>38</v>
      </c>
      <c r="L72" s="3" t="s">
        <v>28</v>
      </c>
      <c r="M72" s="3" t="s">
        <v>29</v>
      </c>
      <c r="N72" s="3" t="s">
        <v>28</v>
      </c>
      <c r="O72" s="77" t="s">
        <v>28</v>
      </c>
      <c r="P72" s="77" t="s">
        <v>219</v>
      </c>
      <c r="Q72" s="77" t="s">
        <v>32</v>
      </c>
      <c r="R72" s="77"/>
    </row>
    <row r="73" spans="1:18" ht="15" customHeight="1">
      <c r="A73" s="5" t="s">
        <v>334</v>
      </c>
      <c r="B73" s="3" t="s">
        <v>335</v>
      </c>
      <c r="C73" s="3"/>
      <c r="D73" s="3"/>
      <c r="E73" s="3"/>
      <c r="F73" s="3" t="s">
        <v>22</v>
      </c>
      <c r="G73" s="3" t="s">
        <v>53</v>
      </c>
      <c r="H73" s="3" t="s">
        <v>24</v>
      </c>
      <c r="I73" s="3" t="s">
        <v>25</v>
      </c>
      <c r="J73" s="1" t="s">
        <v>37</v>
      </c>
      <c r="K73" s="7" t="s">
        <v>89</v>
      </c>
      <c r="L73" s="3" t="s">
        <v>28</v>
      </c>
      <c r="M73" s="3" t="s">
        <v>29</v>
      </c>
      <c r="N73" s="3"/>
      <c r="O73" s="77" t="s">
        <v>28</v>
      </c>
      <c r="P73" s="77" t="s">
        <v>90</v>
      </c>
      <c r="Q73" s="77" t="s">
        <v>32</v>
      </c>
      <c r="R73" s="77"/>
    </row>
    <row r="74" spans="1:18" ht="15" customHeight="1">
      <c r="A74" s="5" t="s">
        <v>336</v>
      </c>
      <c r="B74" s="3" t="s">
        <v>337</v>
      </c>
      <c r="C74" s="3"/>
      <c r="D74" s="3"/>
      <c r="E74" s="3"/>
      <c r="F74" s="3" t="s">
        <v>88</v>
      </c>
      <c r="G74" s="3" t="s">
        <v>85</v>
      </c>
      <c r="H74" s="3" t="s">
        <v>28</v>
      </c>
      <c r="I74" s="3" t="s">
        <v>25</v>
      </c>
      <c r="J74" s="1" t="s">
        <v>37</v>
      </c>
      <c r="K74" s="7" t="s">
        <v>38</v>
      </c>
      <c r="L74" s="3" t="s">
        <v>28</v>
      </c>
      <c r="M74" s="3" t="s">
        <v>29</v>
      </c>
      <c r="N74" s="3" t="s">
        <v>28</v>
      </c>
      <c r="O74" s="77" t="s">
        <v>28</v>
      </c>
      <c r="P74" s="77" t="s">
        <v>219</v>
      </c>
      <c r="Q74" s="77" t="s">
        <v>32</v>
      </c>
      <c r="R74" s="77" t="s">
        <v>166</v>
      </c>
    </row>
    <row r="75" spans="1:18" ht="15" customHeight="1">
      <c r="A75" s="5" t="s">
        <v>338</v>
      </c>
      <c r="B75" s="3" t="s">
        <v>339</v>
      </c>
      <c r="C75" s="3"/>
      <c r="D75" s="3"/>
      <c r="E75" s="3"/>
      <c r="F75" s="3" t="s">
        <v>88</v>
      </c>
      <c r="G75" s="3" t="s">
        <v>85</v>
      </c>
      <c r="H75" s="3" t="s">
        <v>29</v>
      </c>
      <c r="I75" s="3" t="s">
        <v>25</v>
      </c>
      <c r="J75" s="1" t="s">
        <v>37</v>
      </c>
      <c r="K75" s="7" t="s">
        <v>38</v>
      </c>
      <c r="L75" s="3" t="s">
        <v>28</v>
      </c>
      <c r="M75" s="3" t="s">
        <v>29</v>
      </c>
      <c r="N75" s="3" t="s">
        <v>340</v>
      </c>
      <c r="O75" s="77" t="s">
        <v>28</v>
      </c>
      <c r="P75" s="77" t="s">
        <v>219</v>
      </c>
      <c r="Q75" s="77" t="s">
        <v>32</v>
      </c>
      <c r="R75" s="77" t="s">
        <v>166</v>
      </c>
    </row>
    <row r="76" spans="1:18" ht="15" customHeight="1">
      <c r="A76" s="5" t="s">
        <v>341</v>
      </c>
      <c r="B76" s="3" t="s">
        <v>342</v>
      </c>
      <c r="C76" s="3"/>
      <c r="D76" s="3"/>
      <c r="E76" s="3"/>
      <c r="F76" s="3" t="s">
        <v>88</v>
      </c>
      <c r="G76" s="3" t="s">
        <v>23</v>
      </c>
      <c r="H76" s="3" t="s">
        <v>28</v>
      </c>
      <c r="I76" s="3" t="s">
        <v>25</v>
      </c>
      <c r="J76" s="1" t="s">
        <v>37</v>
      </c>
      <c r="K76" s="7" t="s">
        <v>38</v>
      </c>
      <c r="L76" s="3" t="s">
        <v>28</v>
      </c>
      <c r="M76" s="3" t="s">
        <v>28</v>
      </c>
      <c r="N76" s="3" t="s">
        <v>28</v>
      </c>
      <c r="O76" s="77" t="s">
        <v>28</v>
      </c>
      <c r="P76" s="77" t="s">
        <v>219</v>
      </c>
      <c r="Q76" s="77" t="s">
        <v>32</v>
      </c>
      <c r="R76" s="77" t="s">
        <v>166</v>
      </c>
    </row>
    <row r="77" spans="1:18" ht="15" customHeight="1">
      <c r="A77" s="5" t="s">
        <v>343</v>
      </c>
      <c r="B77" s="3" t="s">
        <v>344</v>
      </c>
      <c r="C77" s="3"/>
      <c r="D77" s="3"/>
      <c r="E77" s="3"/>
      <c r="F77" s="3" t="s">
        <v>88</v>
      </c>
      <c r="G77" s="3" t="s">
        <v>53</v>
      </c>
      <c r="H77" s="3" t="s">
        <v>28</v>
      </c>
      <c r="I77" s="3" t="s">
        <v>25</v>
      </c>
      <c r="J77" s="1" t="s">
        <v>37</v>
      </c>
      <c r="K77" s="7" t="s">
        <v>38</v>
      </c>
      <c r="L77" s="3" t="s">
        <v>28</v>
      </c>
      <c r="M77" s="3" t="s">
        <v>29</v>
      </c>
      <c r="N77" s="3" t="s">
        <v>340</v>
      </c>
      <c r="O77" s="77" t="s">
        <v>28</v>
      </c>
      <c r="P77" s="77" t="s">
        <v>219</v>
      </c>
      <c r="Q77" s="77" t="s">
        <v>32</v>
      </c>
      <c r="R77" s="77" t="s">
        <v>166</v>
      </c>
    </row>
    <row r="78" spans="1:18" ht="15" customHeight="1">
      <c r="A78" s="5" t="s">
        <v>345</v>
      </c>
      <c r="B78" s="3" t="s">
        <v>346</v>
      </c>
      <c r="C78" s="3"/>
      <c r="D78" s="3"/>
      <c r="E78" s="3"/>
      <c r="F78" s="3" t="s">
        <v>285</v>
      </c>
      <c r="G78" s="3" t="s">
        <v>85</v>
      </c>
      <c r="H78" s="3" t="s">
        <v>28</v>
      </c>
      <c r="I78" s="3" t="s">
        <v>25</v>
      </c>
      <c r="J78" s="1" t="s">
        <v>179</v>
      </c>
      <c r="K78" s="7" t="s">
        <v>38</v>
      </c>
      <c r="L78" s="3" t="s">
        <v>28</v>
      </c>
      <c r="M78" s="3" t="s">
        <v>28</v>
      </c>
      <c r="N78" s="3" t="s">
        <v>28</v>
      </c>
      <c r="O78" s="77" t="s">
        <v>28</v>
      </c>
      <c r="P78" s="77" t="s">
        <v>219</v>
      </c>
      <c r="Q78" s="77" t="s">
        <v>32</v>
      </c>
      <c r="R78" s="77" t="s">
        <v>166</v>
      </c>
    </row>
    <row r="79" spans="1:18" ht="15" customHeight="1">
      <c r="A79" s="5" t="s">
        <v>347</v>
      </c>
      <c r="B79" s="3" t="s">
        <v>348</v>
      </c>
      <c r="C79" s="3"/>
      <c r="D79" s="3"/>
      <c r="E79" s="3"/>
      <c r="F79" s="3" t="s">
        <v>88</v>
      </c>
      <c r="G79" s="3" t="s">
        <v>60</v>
      </c>
      <c r="H79" s="3" t="s">
        <v>28</v>
      </c>
      <c r="I79" s="3" t="s">
        <v>25</v>
      </c>
      <c r="J79" s="1" t="s">
        <v>37</v>
      </c>
      <c r="K79" s="7" t="s">
        <v>38</v>
      </c>
      <c r="L79" s="3" t="s">
        <v>28</v>
      </c>
      <c r="M79" s="3" t="s">
        <v>29</v>
      </c>
      <c r="N79" s="3" t="s">
        <v>28</v>
      </c>
      <c r="O79" s="77" t="s">
        <v>28</v>
      </c>
      <c r="P79" s="77" t="s">
        <v>219</v>
      </c>
      <c r="Q79" s="77" t="s">
        <v>32</v>
      </c>
      <c r="R79" s="77" t="s">
        <v>166</v>
      </c>
    </row>
    <row r="80" spans="1:18" ht="15" customHeight="1">
      <c r="A80" s="14" t="s">
        <v>349</v>
      </c>
      <c r="B80" s="15" t="s">
        <v>350</v>
      </c>
      <c r="C80" s="15" t="s">
        <v>351</v>
      </c>
      <c r="D80" s="15" t="s">
        <v>352</v>
      </c>
      <c r="E80" s="15" t="s">
        <v>353</v>
      </c>
      <c r="F80" s="15" t="s">
        <v>164</v>
      </c>
      <c r="G80" s="15" t="s">
        <v>53</v>
      </c>
      <c r="H80" s="15" t="s">
        <v>28</v>
      </c>
      <c r="I80" s="15" t="s">
        <v>25</v>
      </c>
      <c r="J80" s="16" t="s">
        <v>37</v>
      </c>
      <c r="K80" s="17" t="s">
        <v>89</v>
      </c>
      <c r="L80" s="3" t="s">
        <v>28</v>
      </c>
      <c r="M80" s="3" t="s">
        <v>29</v>
      </c>
      <c r="N80" s="3"/>
      <c r="O80" s="77" t="s">
        <v>28</v>
      </c>
      <c r="P80" s="77" t="s">
        <v>90</v>
      </c>
      <c r="Q80" s="77" t="s">
        <v>32</v>
      </c>
      <c r="R80" s="77"/>
    </row>
    <row r="81" spans="1:18" ht="15" customHeight="1">
      <c r="A81" s="5" t="s">
        <v>354</v>
      </c>
      <c r="B81" s="3" t="s">
        <v>355</v>
      </c>
      <c r="C81" s="3"/>
      <c r="D81" s="3"/>
      <c r="E81" s="3"/>
      <c r="F81" s="3" t="s">
        <v>88</v>
      </c>
      <c r="G81" s="3" t="s">
        <v>65</v>
      </c>
      <c r="H81" s="3" t="s">
        <v>28</v>
      </c>
      <c r="I81" s="3" t="s">
        <v>25</v>
      </c>
      <c r="J81" s="1" t="s">
        <v>37</v>
      </c>
      <c r="K81" s="7" t="s">
        <v>38</v>
      </c>
      <c r="L81" s="3" t="s">
        <v>28</v>
      </c>
      <c r="M81" s="3" t="s">
        <v>29</v>
      </c>
      <c r="N81" s="3" t="s">
        <v>28</v>
      </c>
      <c r="O81" s="77" t="s">
        <v>28</v>
      </c>
      <c r="P81" s="77" t="s">
        <v>219</v>
      </c>
      <c r="Q81" s="77" t="s">
        <v>32</v>
      </c>
      <c r="R81" s="77"/>
    </row>
    <row r="82" spans="1:18" ht="15" customHeight="1">
      <c r="A82" s="5" t="s">
        <v>356</v>
      </c>
      <c r="B82" s="3" t="s">
        <v>357</v>
      </c>
      <c r="C82" s="3" t="s">
        <v>358</v>
      </c>
      <c r="D82" s="3" t="s">
        <v>359</v>
      </c>
      <c r="E82" s="3"/>
      <c r="F82" s="3" t="s">
        <v>88</v>
      </c>
      <c r="G82" s="3" t="s">
        <v>60</v>
      </c>
      <c r="H82" s="3" t="s">
        <v>28</v>
      </c>
      <c r="I82" s="3" t="s">
        <v>25</v>
      </c>
      <c r="J82" s="1" t="s">
        <v>37</v>
      </c>
      <c r="K82" s="7" t="s">
        <v>38</v>
      </c>
      <c r="L82" s="3" t="s">
        <v>28</v>
      </c>
      <c r="M82" s="3" t="s">
        <v>28</v>
      </c>
      <c r="N82" s="3" t="s">
        <v>28</v>
      </c>
      <c r="O82" s="77" t="s">
        <v>28</v>
      </c>
      <c r="P82" s="77" t="s">
        <v>219</v>
      </c>
      <c r="Q82" s="77" t="s">
        <v>32</v>
      </c>
      <c r="R82" s="77"/>
    </row>
    <row r="83" spans="1:18" ht="15" customHeight="1">
      <c r="A83" s="14" t="s">
        <v>360</v>
      </c>
      <c r="B83" s="15" t="s">
        <v>361</v>
      </c>
      <c r="C83" s="15" t="s">
        <v>362</v>
      </c>
      <c r="D83" s="15"/>
      <c r="E83" s="15"/>
      <c r="F83" s="15" t="s">
        <v>88</v>
      </c>
      <c r="G83" s="15" t="s">
        <v>85</v>
      </c>
      <c r="H83" s="15" t="s">
        <v>28</v>
      </c>
      <c r="I83" s="15" t="s">
        <v>25</v>
      </c>
      <c r="J83" s="16" t="s">
        <v>37</v>
      </c>
      <c r="K83" s="17" t="s">
        <v>38</v>
      </c>
      <c r="L83" s="3" t="s">
        <v>28</v>
      </c>
      <c r="M83" s="3" t="s">
        <v>29</v>
      </c>
      <c r="N83" s="3" t="s">
        <v>28</v>
      </c>
      <c r="O83" s="77" t="s">
        <v>28</v>
      </c>
      <c r="P83" s="77" t="s">
        <v>219</v>
      </c>
      <c r="Q83" s="77" t="s">
        <v>32</v>
      </c>
      <c r="R83" s="77" t="s">
        <v>166</v>
      </c>
    </row>
    <row r="84" spans="1:18" ht="15" customHeight="1">
      <c r="A84" s="5" t="s">
        <v>363</v>
      </c>
      <c r="B84" s="3" t="s">
        <v>364</v>
      </c>
      <c r="C84" s="3" t="s">
        <v>365</v>
      </c>
      <c r="D84" s="3"/>
      <c r="E84" s="3"/>
      <c r="F84" s="3" t="s">
        <v>88</v>
      </c>
      <c r="G84" s="3" t="s">
        <v>85</v>
      </c>
      <c r="H84" s="3" t="s">
        <v>29</v>
      </c>
      <c r="I84" s="3" t="s">
        <v>25</v>
      </c>
      <c r="J84" s="1" t="s">
        <v>26</v>
      </c>
      <c r="K84" s="7" t="s">
        <v>38</v>
      </c>
      <c r="L84" s="3" t="s">
        <v>28</v>
      </c>
      <c r="M84" s="3" t="s">
        <v>29</v>
      </c>
      <c r="N84" s="3" t="s">
        <v>28</v>
      </c>
      <c r="O84" s="77" t="s">
        <v>28</v>
      </c>
      <c r="P84" s="77" t="s">
        <v>219</v>
      </c>
      <c r="Q84" s="77" t="s">
        <v>32</v>
      </c>
      <c r="R84" s="77" t="s">
        <v>166</v>
      </c>
    </row>
    <row r="85" spans="1:18" ht="15" customHeight="1">
      <c r="A85" s="5" t="s">
        <v>366</v>
      </c>
      <c r="B85" s="3" t="s">
        <v>367</v>
      </c>
      <c r="C85" s="3" t="s">
        <v>368</v>
      </c>
      <c r="D85" s="3" t="s">
        <v>369</v>
      </c>
      <c r="E85" s="3" t="s">
        <v>370</v>
      </c>
      <c r="F85" s="3" t="s">
        <v>22</v>
      </c>
      <c r="G85" s="3" t="s">
        <v>60</v>
      </c>
      <c r="H85" s="3" t="s">
        <v>24</v>
      </c>
      <c r="I85" s="3" t="s">
        <v>25</v>
      </c>
      <c r="J85" s="1" t="s">
        <v>37</v>
      </c>
      <c r="K85" s="7" t="s">
        <v>38</v>
      </c>
      <c r="L85" s="3" t="s">
        <v>28</v>
      </c>
      <c r="M85" s="3" t="s">
        <v>28</v>
      </c>
      <c r="N85" s="3" t="s">
        <v>28</v>
      </c>
      <c r="O85" s="77" t="s">
        <v>28</v>
      </c>
      <c r="P85" s="77" t="s">
        <v>219</v>
      </c>
      <c r="Q85" s="77" t="s">
        <v>32</v>
      </c>
      <c r="R85" s="77"/>
    </row>
    <row r="86" spans="1:18" ht="15" customHeight="1">
      <c r="A86" s="5" t="s">
        <v>371</v>
      </c>
      <c r="B86" s="3" t="s">
        <v>372</v>
      </c>
      <c r="C86" s="3" t="s">
        <v>373</v>
      </c>
      <c r="D86" s="3" t="s">
        <v>374</v>
      </c>
      <c r="E86" s="3" t="s">
        <v>375</v>
      </c>
      <c r="F86" s="3" t="s">
        <v>22</v>
      </c>
      <c r="G86" s="3" t="s">
        <v>53</v>
      </c>
      <c r="H86" s="3" t="s">
        <v>24</v>
      </c>
      <c r="I86" s="3" t="s">
        <v>25</v>
      </c>
      <c r="J86" s="1" t="s">
        <v>37</v>
      </c>
      <c r="K86" s="7" t="s">
        <v>38</v>
      </c>
      <c r="L86" s="3" t="s">
        <v>28</v>
      </c>
      <c r="M86" s="3" t="s">
        <v>28</v>
      </c>
      <c r="N86" s="3" t="s">
        <v>24</v>
      </c>
      <c r="O86" s="77" t="s">
        <v>28</v>
      </c>
      <c r="P86" s="77" t="s">
        <v>219</v>
      </c>
      <c r="Q86" s="77" t="s">
        <v>32</v>
      </c>
      <c r="R86" s="77"/>
    </row>
    <row r="87" spans="1:18" ht="15" customHeight="1">
      <c r="A87" s="5" t="s">
        <v>376</v>
      </c>
      <c r="B87" s="3" t="s">
        <v>377</v>
      </c>
      <c r="C87" s="3" t="s">
        <v>378</v>
      </c>
      <c r="D87" s="3" t="s">
        <v>379</v>
      </c>
      <c r="E87" s="3" t="s">
        <v>380</v>
      </c>
      <c r="F87" s="3" t="s">
        <v>22</v>
      </c>
      <c r="G87" s="3" t="s">
        <v>65</v>
      </c>
      <c r="H87" s="3" t="s">
        <v>24</v>
      </c>
      <c r="I87" s="3" t="s">
        <v>25</v>
      </c>
      <c r="J87" s="1" t="s">
        <v>37</v>
      </c>
      <c r="K87" s="7" t="s">
        <v>38</v>
      </c>
      <c r="L87" s="3" t="s">
        <v>28</v>
      </c>
      <c r="M87" s="3" t="s">
        <v>28</v>
      </c>
      <c r="N87" s="3" t="s">
        <v>24</v>
      </c>
      <c r="O87" s="77" t="s">
        <v>28</v>
      </c>
      <c r="P87" s="77" t="s">
        <v>219</v>
      </c>
      <c r="Q87" s="77" t="s">
        <v>32</v>
      </c>
      <c r="R87" s="77"/>
    </row>
    <row r="88" spans="1:18" ht="15" customHeight="1">
      <c r="A88" s="5" t="s">
        <v>381</v>
      </c>
      <c r="B88" s="3" t="s">
        <v>382</v>
      </c>
      <c r="C88" s="3"/>
      <c r="D88" s="3"/>
      <c r="E88" s="3"/>
      <c r="F88" s="3" t="s">
        <v>22</v>
      </c>
      <c r="G88" s="3" t="s">
        <v>60</v>
      </c>
      <c r="H88" s="3" t="s">
        <v>24</v>
      </c>
      <c r="I88" s="3" t="s">
        <v>25</v>
      </c>
      <c r="J88" s="1" t="s">
        <v>37</v>
      </c>
      <c r="K88" s="7" t="s">
        <v>89</v>
      </c>
      <c r="L88" s="3" t="s">
        <v>28</v>
      </c>
      <c r="M88" s="3" t="s">
        <v>29</v>
      </c>
      <c r="N88" s="3"/>
      <c r="O88" s="77" t="s">
        <v>28</v>
      </c>
      <c r="P88" s="77" t="s">
        <v>90</v>
      </c>
      <c r="Q88" s="77" t="s">
        <v>32</v>
      </c>
      <c r="R88" s="77"/>
    </row>
    <row r="89" spans="1:18" ht="15" customHeight="1">
      <c r="A89" s="5" t="s">
        <v>383</v>
      </c>
      <c r="B89" s="3" t="s">
        <v>384</v>
      </c>
      <c r="C89" s="3" t="s">
        <v>385</v>
      </c>
      <c r="D89" s="3" t="s">
        <v>386</v>
      </c>
      <c r="E89" s="3"/>
      <c r="F89" s="3" t="s">
        <v>22</v>
      </c>
      <c r="G89" s="3" t="s">
        <v>23</v>
      </c>
      <c r="H89" s="3" t="s">
        <v>24</v>
      </c>
      <c r="I89" s="3" t="s">
        <v>25</v>
      </c>
      <c r="J89" s="1" t="s">
        <v>387</v>
      </c>
      <c r="K89" s="7" t="s">
        <v>27</v>
      </c>
      <c r="L89" s="3" t="s">
        <v>28</v>
      </c>
      <c r="M89" s="3" t="s">
        <v>29</v>
      </c>
      <c r="N89" s="3" t="s">
        <v>30</v>
      </c>
      <c r="O89" s="77" t="s">
        <v>28</v>
      </c>
      <c r="P89" s="77" t="s">
        <v>388</v>
      </c>
      <c r="Q89" s="77" t="s">
        <v>32</v>
      </c>
      <c r="R89" s="77"/>
    </row>
    <row r="90" spans="1:18" ht="15" customHeight="1">
      <c r="A90" s="5" t="s">
        <v>389</v>
      </c>
      <c r="B90" s="3" t="s">
        <v>390</v>
      </c>
      <c r="C90" s="3"/>
      <c r="D90" s="3" t="s">
        <v>391</v>
      </c>
      <c r="E90" s="3" t="s">
        <v>392</v>
      </c>
      <c r="F90" s="3" t="s">
        <v>22</v>
      </c>
      <c r="G90" s="3" t="s">
        <v>23</v>
      </c>
      <c r="H90" s="3" t="s">
        <v>24</v>
      </c>
      <c r="I90" s="3" t="s">
        <v>25</v>
      </c>
      <c r="J90" s="1" t="s">
        <v>37</v>
      </c>
      <c r="K90" s="7" t="s">
        <v>27</v>
      </c>
      <c r="L90" s="3" t="s">
        <v>28</v>
      </c>
      <c r="M90" s="3" t="s">
        <v>28</v>
      </c>
      <c r="N90" s="3" t="s">
        <v>30</v>
      </c>
      <c r="O90" s="77" t="s">
        <v>28</v>
      </c>
      <c r="P90" s="77" t="s">
        <v>104</v>
      </c>
      <c r="Q90" s="77" t="s">
        <v>32</v>
      </c>
      <c r="R90" s="77"/>
    </row>
    <row r="91" spans="1:18" ht="15" customHeight="1">
      <c r="A91" s="5" t="s">
        <v>393</v>
      </c>
      <c r="B91" s="3" t="s">
        <v>394</v>
      </c>
      <c r="C91" s="3"/>
      <c r="D91" s="3" t="s">
        <v>395</v>
      </c>
      <c r="E91" s="3" t="s">
        <v>396</v>
      </c>
      <c r="F91" s="3" t="s">
        <v>22</v>
      </c>
      <c r="G91" s="3" t="s">
        <v>23</v>
      </c>
      <c r="H91" s="3" t="s">
        <v>24</v>
      </c>
      <c r="I91" s="3" t="s">
        <v>25</v>
      </c>
      <c r="J91" s="1" t="s">
        <v>37</v>
      </c>
      <c r="K91" s="7" t="s">
        <v>27</v>
      </c>
      <c r="L91" s="3" t="s">
        <v>28</v>
      </c>
      <c r="M91" s="3" t="s">
        <v>28</v>
      </c>
      <c r="N91" s="3" t="s">
        <v>110</v>
      </c>
      <c r="O91" s="77" t="s">
        <v>28</v>
      </c>
      <c r="P91" s="77" t="s">
        <v>104</v>
      </c>
      <c r="Q91" s="77" t="s">
        <v>32</v>
      </c>
      <c r="R91" s="77"/>
    </row>
    <row r="92" spans="1:18" ht="15" customHeight="1">
      <c r="A92" s="5" t="s">
        <v>397</v>
      </c>
      <c r="B92" s="3" t="s">
        <v>398</v>
      </c>
      <c r="C92" s="3" t="s">
        <v>399</v>
      </c>
      <c r="D92" s="3" t="s">
        <v>400</v>
      </c>
      <c r="E92" s="3" t="s">
        <v>401</v>
      </c>
      <c r="F92" s="3" t="s">
        <v>22</v>
      </c>
      <c r="G92" s="3" t="s">
        <v>53</v>
      </c>
      <c r="H92" s="3" t="s">
        <v>24</v>
      </c>
      <c r="I92" s="3" t="s">
        <v>25</v>
      </c>
      <c r="J92" s="1" t="s">
        <v>37</v>
      </c>
      <c r="K92" s="7" t="s">
        <v>27</v>
      </c>
      <c r="L92" s="3" t="s">
        <v>28</v>
      </c>
      <c r="M92" s="3" t="s">
        <v>28</v>
      </c>
      <c r="N92" s="3" t="s">
        <v>110</v>
      </c>
      <c r="O92" s="77" t="s">
        <v>28</v>
      </c>
      <c r="P92" s="77" t="s">
        <v>402</v>
      </c>
      <c r="Q92" s="77" t="s">
        <v>32</v>
      </c>
      <c r="R92" s="77"/>
    </row>
    <row r="93" spans="1:18" ht="15" customHeight="1">
      <c r="A93" s="5" t="s">
        <v>403</v>
      </c>
      <c r="B93" s="3" t="s">
        <v>404</v>
      </c>
      <c r="C93" s="3" t="s">
        <v>405</v>
      </c>
      <c r="D93" s="3" t="s">
        <v>406</v>
      </c>
      <c r="E93" s="3" t="s">
        <v>407</v>
      </c>
      <c r="F93" s="3" t="s">
        <v>22</v>
      </c>
      <c r="G93" s="3" t="s">
        <v>60</v>
      </c>
      <c r="H93" s="3" t="s">
        <v>24</v>
      </c>
      <c r="I93" s="3" t="s">
        <v>25</v>
      </c>
      <c r="J93" s="1" t="s">
        <v>37</v>
      </c>
      <c r="K93" s="7" t="s">
        <v>27</v>
      </c>
      <c r="L93" s="3" t="s">
        <v>28</v>
      </c>
      <c r="M93" s="3" t="s">
        <v>28</v>
      </c>
      <c r="N93" s="3" t="s">
        <v>110</v>
      </c>
      <c r="O93" s="77" t="s">
        <v>28</v>
      </c>
      <c r="P93" s="77" t="s">
        <v>402</v>
      </c>
      <c r="Q93" s="77" t="s">
        <v>32</v>
      </c>
      <c r="R93" s="77"/>
    </row>
    <row r="94" spans="1:18" ht="15" customHeight="1">
      <c r="A94" s="5" t="s">
        <v>408</v>
      </c>
      <c r="B94" s="3" t="s">
        <v>409</v>
      </c>
      <c r="C94" s="3"/>
      <c r="D94" s="3"/>
      <c r="E94" s="3"/>
      <c r="F94" s="3" t="s">
        <v>285</v>
      </c>
      <c r="G94" s="3" t="s">
        <v>53</v>
      </c>
      <c r="H94" s="3" t="s">
        <v>29</v>
      </c>
      <c r="I94" s="3" t="s">
        <v>25</v>
      </c>
      <c r="J94" s="1" t="s">
        <v>37</v>
      </c>
      <c r="K94" s="7" t="s">
        <v>89</v>
      </c>
      <c r="L94" s="3" t="s">
        <v>28</v>
      </c>
      <c r="M94" s="3" t="s">
        <v>29</v>
      </c>
      <c r="N94" s="3"/>
      <c r="O94" s="77" t="s">
        <v>28</v>
      </c>
      <c r="P94" s="77" t="s">
        <v>90</v>
      </c>
      <c r="Q94" s="77" t="s">
        <v>32</v>
      </c>
      <c r="R94" s="77"/>
    </row>
    <row r="95" spans="1:18" ht="15" customHeight="1">
      <c r="A95" s="5" t="s">
        <v>410</v>
      </c>
      <c r="B95" s="3" t="s">
        <v>411</v>
      </c>
      <c r="C95" s="3"/>
      <c r="D95" s="3"/>
      <c r="E95" s="3"/>
      <c r="F95" s="3" t="s">
        <v>285</v>
      </c>
      <c r="G95" s="3" t="s">
        <v>60</v>
      </c>
      <c r="H95" s="3" t="s">
        <v>29</v>
      </c>
      <c r="I95" s="3" t="s">
        <v>25</v>
      </c>
      <c r="J95" s="1" t="s">
        <v>37</v>
      </c>
      <c r="K95" s="7" t="s">
        <v>89</v>
      </c>
      <c r="L95" s="3" t="s">
        <v>28</v>
      </c>
      <c r="M95" s="3" t="s">
        <v>29</v>
      </c>
      <c r="N95" s="3"/>
      <c r="O95" s="77" t="s">
        <v>28</v>
      </c>
      <c r="P95" s="77" t="s">
        <v>90</v>
      </c>
      <c r="Q95" s="77" t="s">
        <v>32</v>
      </c>
      <c r="R95" s="77"/>
    </row>
    <row r="96" spans="1:18" ht="15" customHeight="1">
      <c r="A96" s="5" t="s">
        <v>412</v>
      </c>
      <c r="B96" s="3" t="s">
        <v>413</v>
      </c>
      <c r="C96" s="3"/>
      <c r="D96" s="3"/>
      <c r="E96" s="3"/>
      <c r="F96" s="3" t="s">
        <v>285</v>
      </c>
      <c r="G96" s="3" t="s">
        <v>60</v>
      </c>
      <c r="H96" s="3" t="s">
        <v>29</v>
      </c>
      <c r="I96" s="3" t="s">
        <v>25</v>
      </c>
      <c r="J96" s="1" t="s">
        <v>26</v>
      </c>
      <c r="K96" s="7" t="s">
        <v>89</v>
      </c>
      <c r="L96" s="3" t="s">
        <v>28</v>
      </c>
      <c r="M96" s="3" t="s">
        <v>29</v>
      </c>
      <c r="N96" s="3"/>
      <c r="O96" s="77" t="s">
        <v>28</v>
      </c>
      <c r="P96" s="77" t="s">
        <v>90</v>
      </c>
      <c r="Q96" s="77" t="s">
        <v>32</v>
      </c>
      <c r="R96" s="77" t="s">
        <v>166</v>
      </c>
    </row>
    <row r="97" spans="1:18" ht="15" customHeight="1">
      <c r="A97" s="5" t="s">
        <v>414</v>
      </c>
      <c r="B97" s="3" t="s">
        <v>415</v>
      </c>
      <c r="C97" s="3" t="s">
        <v>416</v>
      </c>
      <c r="D97" s="3" t="s">
        <v>417</v>
      </c>
      <c r="E97" s="3" t="s">
        <v>418</v>
      </c>
      <c r="F97" s="3" t="s">
        <v>22</v>
      </c>
      <c r="G97" s="3" t="s">
        <v>23</v>
      </c>
      <c r="H97" s="3" t="s">
        <v>24</v>
      </c>
      <c r="I97" s="3" t="s">
        <v>25</v>
      </c>
      <c r="J97" s="1" t="s">
        <v>37</v>
      </c>
      <c r="K97" s="7" t="s">
        <v>27</v>
      </c>
      <c r="L97" s="3" t="s">
        <v>28</v>
      </c>
      <c r="M97" s="3" t="s">
        <v>28</v>
      </c>
      <c r="N97" s="3" t="s">
        <v>110</v>
      </c>
      <c r="O97" s="77" t="s">
        <v>28</v>
      </c>
      <c r="P97" s="77" t="s">
        <v>419</v>
      </c>
      <c r="Q97" s="77" t="s">
        <v>32</v>
      </c>
      <c r="R97" s="77"/>
    </row>
    <row r="98" spans="1:18" ht="15" customHeight="1">
      <c r="A98" s="5" t="s">
        <v>420</v>
      </c>
      <c r="B98" s="3" t="s">
        <v>421</v>
      </c>
      <c r="C98" s="3" t="s">
        <v>422</v>
      </c>
      <c r="D98" s="3" t="s">
        <v>423</v>
      </c>
      <c r="E98" s="3" t="s">
        <v>424</v>
      </c>
      <c r="F98" s="3" t="s">
        <v>22</v>
      </c>
      <c r="G98" s="3" t="s">
        <v>60</v>
      </c>
      <c r="H98" s="3" t="s">
        <v>24</v>
      </c>
      <c r="I98" s="3" t="s">
        <v>25</v>
      </c>
      <c r="J98" s="1" t="s">
        <v>37</v>
      </c>
      <c r="K98" s="7" t="s">
        <v>27</v>
      </c>
      <c r="L98" s="3" t="s">
        <v>28</v>
      </c>
      <c r="M98" s="3" t="s">
        <v>28</v>
      </c>
      <c r="N98" s="3" t="s">
        <v>110</v>
      </c>
      <c r="O98" s="77" t="s">
        <v>28</v>
      </c>
      <c r="P98" s="77" t="s">
        <v>419</v>
      </c>
      <c r="Q98" s="77" t="s">
        <v>32</v>
      </c>
      <c r="R98" s="77"/>
    </row>
    <row r="99" spans="1:18" ht="15" customHeight="1">
      <c r="A99" s="5" t="s">
        <v>425</v>
      </c>
      <c r="B99" s="3" t="s">
        <v>426</v>
      </c>
      <c r="C99" s="3"/>
      <c r="D99" s="3"/>
      <c r="E99" s="3"/>
      <c r="F99" s="3" t="s">
        <v>285</v>
      </c>
      <c r="G99" s="3" t="s">
        <v>60</v>
      </c>
      <c r="H99" s="3" t="s">
        <v>29</v>
      </c>
      <c r="I99" s="3" t="s">
        <v>25</v>
      </c>
      <c r="J99" s="1" t="s">
        <v>26</v>
      </c>
      <c r="K99" s="7" t="s">
        <v>89</v>
      </c>
      <c r="L99" s="3" t="s">
        <v>28</v>
      </c>
      <c r="M99" s="3" t="s">
        <v>29</v>
      </c>
      <c r="N99" s="3"/>
      <c r="O99" s="77" t="s">
        <v>28</v>
      </c>
      <c r="P99" s="77" t="s">
        <v>90</v>
      </c>
      <c r="Q99" s="77" t="s">
        <v>32</v>
      </c>
      <c r="R99" s="77" t="s">
        <v>166</v>
      </c>
    </row>
    <row r="100" spans="1:18" ht="15" customHeight="1">
      <c r="A100" s="5" t="s">
        <v>427</v>
      </c>
      <c r="B100" s="3" t="s">
        <v>428</v>
      </c>
      <c r="C100" s="3" t="s">
        <v>429</v>
      </c>
      <c r="D100" s="3" t="s">
        <v>430</v>
      </c>
      <c r="E100" s="3" t="s">
        <v>431</v>
      </c>
      <c r="F100" s="3" t="s">
        <v>22</v>
      </c>
      <c r="G100" s="3" t="s">
        <v>23</v>
      </c>
      <c r="H100" s="3" t="s">
        <v>24</v>
      </c>
      <c r="I100" s="3" t="s">
        <v>25</v>
      </c>
      <c r="J100" s="1" t="s">
        <v>37</v>
      </c>
      <c r="K100" s="7" t="s">
        <v>27</v>
      </c>
      <c r="L100" s="3" t="s">
        <v>28</v>
      </c>
      <c r="M100" s="3" t="s">
        <v>28</v>
      </c>
      <c r="N100" s="3" t="s">
        <v>110</v>
      </c>
      <c r="O100" s="77" t="s">
        <v>28</v>
      </c>
      <c r="P100" s="77" t="s">
        <v>419</v>
      </c>
      <c r="Q100" s="77" t="s">
        <v>32</v>
      </c>
      <c r="R100" s="77"/>
    </row>
    <row r="101" spans="1:18" ht="15" customHeight="1">
      <c r="A101" s="5" t="s">
        <v>432</v>
      </c>
      <c r="B101" s="3" t="s">
        <v>433</v>
      </c>
      <c r="C101" s="3"/>
      <c r="D101" s="3"/>
      <c r="E101" s="3"/>
      <c r="F101" s="3" t="s">
        <v>285</v>
      </c>
      <c r="G101" s="3" t="s">
        <v>53</v>
      </c>
      <c r="H101" s="3" t="s">
        <v>29</v>
      </c>
      <c r="I101" s="3" t="s">
        <v>25</v>
      </c>
      <c r="J101" s="1" t="s">
        <v>26</v>
      </c>
      <c r="K101" s="7" t="s">
        <v>89</v>
      </c>
      <c r="L101" s="3" t="s">
        <v>28</v>
      </c>
      <c r="M101" s="3" t="s">
        <v>29</v>
      </c>
      <c r="N101" s="3"/>
      <c r="O101" s="77" t="s">
        <v>28</v>
      </c>
      <c r="P101" s="77" t="s">
        <v>90</v>
      </c>
      <c r="Q101" s="77" t="s">
        <v>32</v>
      </c>
      <c r="R101" s="77" t="s">
        <v>166</v>
      </c>
    </row>
    <row r="102" spans="1:18" ht="15" customHeight="1">
      <c r="A102" s="5" t="s">
        <v>434</v>
      </c>
      <c r="B102" s="3" t="s">
        <v>435</v>
      </c>
      <c r="C102" s="3"/>
      <c r="D102" s="3"/>
      <c r="E102" s="3"/>
      <c r="F102" s="3" t="s">
        <v>285</v>
      </c>
      <c r="G102" s="3" t="s">
        <v>53</v>
      </c>
      <c r="H102" s="3" t="s">
        <v>29</v>
      </c>
      <c r="I102" s="3" t="s">
        <v>25</v>
      </c>
      <c r="J102" s="1" t="s">
        <v>37</v>
      </c>
      <c r="K102" s="7" t="s">
        <v>89</v>
      </c>
      <c r="L102" s="3" t="s">
        <v>28</v>
      </c>
      <c r="M102" s="3" t="s">
        <v>29</v>
      </c>
      <c r="N102" s="3"/>
      <c r="O102" s="77" t="s">
        <v>28</v>
      </c>
      <c r="P102" s="77" t="s">
        <v>90</v>
      </c>
      <c r="Q102" s="77" t="s">
        <v>32</v>
      </c>
      <c r="R102" s="77"/>
    </row>
    <row r="103" spans="1:18" ht="15" customHeight="1">
      <c r="A103" s="5" t="s">
        <v>436</v>
      </c>
      <c r="B103" s="3" t="s">
        <v>437</v>
      </c>
      <c r="C103" s="3" t="s">
        <v>438</v>
      </c>
      <c r="D103" s="3" t="s">
        <v>439</v>
      </c>
      <c r="E103" s="3" t="s">
        <v>440</v>
      </c>
      <c r="F103" s="3" t="s">
        <v>22</v>
      </c>
      <c r="G103" s="3" t="s">
        <v>85</v>
      </c>
      <c r="H103" s="3" t="s">
        <v>24</v>
      </c>
      <c r="I103" s="3" t="s">
        <v>25</v>
      </c>
      <c r="J103" s="1" t="s">
        <v>37</v>
      </c>
      <c r="K103" s="7" t="s">
        <v>27</v>
      </c>
      <c r="L103" s="3" t="s">
        <v>28</v>
      </c>
      <c r="M103" s="3" t="s">
        <v>28</v>
      </c>
      <c r="N103" s="3" t="s">
        <v>110</v>
      </c>
      <c r="O103" s="77" t="s">
        <v>28</v>
      </c>
      <c r="P103" s="77" t="s">
        <v>419</v>
      </c>
      <c r="Q103" s="77" t="s">
        <v>32</v>
      </c>
      <c r="R103" s="77"/>
    </row>
    <row r="104" spans="1:18" ht="15" customHeight="1">
      <c r="A104" s="5" t="s">
        <v>441</v>
      </c>
      <c r="B104" s="3" t="s">
        <v>442</v>
      </c>
      <c r="C104" s="3" t="s">
        <v>443</v>
      </c>
      <c r="D104" s="3" t="s">
        <v>444</v>
      </c>
      <c r="E104" s="3" t="s">
        <v>445</v>
      </c>
      <c r="F104" s="3" t="s">
        <v>22</v>
      </c>
      <c r="G104" s="3" t="s">
        <v>85</v>
      </c>
      <c r="H104" s="3" t="s">
        <v>24</v>
      </c>
      <c r="I104" s="3" t="s">
        <v>25</v>
      </c>
      <c r="J104" s="1" t="s">
        <v>37</v>
      </c>
      <c r="K104" s="7" t="s">
        <v>27</v>
      </c>
      <c r="L104" s="3" t="s">
        <v>28</v>
      </c>
      <c r="M104" s="3" t="s">
        <v>29</v>
      </c>
      <c r="N104" s="3" t="s">
        <v>30</v>
      </c>
      <c r="O104" s="77" t="s">
        <v>28</v>
      </c>
      <c r="P104" s="77" t="s">
        <v>419</v>
      </c>
      <c r="Q104" s="77" t="s">
        <v>32</v>
      </c>
      <c r="R104" s="77"/>
    </row>
    <row r="105" spans="1:18" ht="15" customHeight="1">
      <c r="A105" s="5" t="s">
        <v>446</v>
      </c>
      <c r="B105" s="3" t="s">
        <v>447</v>
      </c>
      <c r="C105" s="3"/>
      <c r="D105" s="3" t="s">
        <v>448</v>
      </c>
      <c r="E105" s="3" t="s">
        <v>449</v>
      </c>
      <c r="F105" s="3" t="s">
        <v>22</v>
      </c>
      <c r="G105" s="3" t="s">
        <v>23</v>
      </c>
      <c r="H105" s="3" t="s">
        <v>24</v>
      </c>
      <c r="I105" s="3" t="s">
        <v>25</v>
      </c>
      <c r="J105" s="1" t="s">
        <v>37</v>
      </c>
      <c r="K105" s="7" t="s">
        <v>27</v>
      </c>
      <c r="L105" s="3" t="s">
        <v>28</v>
      </c>
      <c r="M105" s="3" t="s">
        <v>28</v>
      </c>
      <c r="N105" s="3" t="s">
        <v>110</v>
      </c>
      <c r="O105" s="77" t="s">
        <v>29</v>
      </c>
      <c r="P105" s="77" t="s">
        <v>104</v>
      </c>
      <c r="Q105" s="77" t="s">
        <v>450</v>
      </c>
      <c r="R105" s="77"/>
    </row>
    <row r="106" spans="1:18" ht="15" customHeight="1">
      <c r="A106" s="5" t="s">
        <v>451</v>
      </c>
      <c r="B106" s="3" t="s">
        <v>452</v>
      </c>
      <c r="C106" s="3"/>
      <c r="D106" s="3"/>
      <c r="E106" s="3"/>
      <c r="F106" s="3" t="s">
        <v>88</v>
      </c>
      <c r="G106" s="3" t="s">
        <v>65</v>
      </c>
      <c r="H106" s="3" t="s">
        <v>29</v>
      </c>
      <c r="I106" s="3" t="s">
        <v>25</v>
      </c>
      <c r="J106" s="1" t="s">
        <v>37</v>
      </c>
      <c r="K106" s="7" t="s">
        <v>89</v>
      </c>
      <c r="L106" s="3" t="s">
        <v>28</v>
      </c>
      <c r="M106" s="3" t="s">
        <v>29</v>
      </c>
      <c r="N106" s="3"/>
      <c r="O106" s="77" t="s">
        <v>28</v>
      </c>
      <c r="P106" s="77" t="s">
        <v>90</v>
      </c>
      <c r="Q106" s="77" t="s">
        <v>32</v>
      </c>
      <c r="R106" s="77"/>
    </row>
    <row r="107" spans="1:18" ht="15" customHeight="1">
      <c r="A107" s="5" t="s">
        <v>453</v>
      </c>
      <c r="B107" s="3" t="s">
        <v>454</v>
      </c>
      <c r="C107" s="3" t="s">
        <v>455</v>
      </c>
      <c r="D107" s="3" t="s">
        <v>456</v>
      </c>
      <c r="E107" s="3" t="s">
        <v>457</v>
      </c>
      <c r="F107" s="3" t="s">
        <v>22</v>
      </c>
      <c r="G107" s="3" t="s">
        <v>60</v>
      </c>
      <c r="H107" s="3" t="s">
        <v>24</v>
      </c>
      <c r="I107" s="3" t="s">
        <v>25</v>
      </c>
      <c r="J107" s="1" t="s">
        <v>37</v>
      </c>
      <c r="K107" s="7" t="s">
        <v>89</v>
      </c>
      <c r="L107" s="3" t="s">
        <v>28</v>
      </c>
      <c r="M107" s="3" t="s">
        <v>28</v>
      </c>
      <c r="N107" s="3"/>
      <c r="O107" s="77" t="s">
        <v>28</v>
      </c>
      <c r="P107" s="77" t="s">
        <v>458</v>
      </c>
      <c r="Q107" s="77" t="s">
        <v>32</v>
      </c>
      <c r="R107" s="77"/>
    </row>
    <row r="108" spans="1:18" ht="15" customHeight="1">
      <c r="A108" s="5" t="s">
        <v>459</v>
      </c>
      <c r="B108" s="3" t="s">
        <v>460</v>
      </c>
      <c r="C108" s="3"/>
      <c r="D108" s="3"/>
      <c r="E108" s="3"/>
      <c r="F108" s="3" t="s">
        <v>88</v>
      </c>
      <c r="G108" s="3" t="s">
        <v>65</v>
      </c>
      <c r="H108" s="3" t="s">
        <v>29</v>
      </c>
      <c r="I108" s="3" t="s">
        <v>25</v>
      </c>
      <c r="J108" s="1" t="s">
        <v>37</v>
      </c>
      <c r="K108" s="7" t="s">
        <v>89</v>
      </c>
      <c r="L108" s="3" t="s">
        <v>28</v>
      </c>
      <c r="M108" s="3" t="s">
        <v>29</v>
      </c>
      <c r="N108" s="3"/>
      <c r="O108" s="77" t="s">
        <v>28</v>
      </c>
      <c r="P108" s="77" t="s">
        <v>90</v>
      </c>
      <c r="Q108" s="77" t="s">
        <v>32</v>
      </c>
      <c r="R108" s="77"/>
    </row>
    <row r="109" spans="1:18" ht="15" customHeight="1">
      <c r="A109" s="5" t="s">
        <v>461</v>
      </c>
      <c r="B109" s="3" t="s">
        <v>462</v>
      </c>
      <c r="C109" s="3" t="s">
        <v>463</v>
      </c>
      <c r="D109" s="3" t="s">
        <v>464</v>
      </c>
      <c r="E109" s="3" t="s">
        <v>465</v>
      </c>
      <c r="F109" s="3" t="s">
        <v>22</v>
      </c>
      <c r="G109" s="3" t="s">
        <v>23</v>
      </c>
      <c r="H109" s="3" t="s">
        <v>24</v>
      </c>
      <c r="I109" s="3" t="s">
        <v>25</v>
      </c>
      <c r="J109" s="1" t="s">
        <v>37</v>
      </c>
      <c r="K109" s="7" t="s">
        <v>27</v>
      </c>
      <c r="L109" s="3" t="s">
        <v>28</v>
      </c>
      <c r="M109" s="3" t="s">
        <v>28</v>
      </c>
      <c r="N109" s="3" t="s">
        <v>110</v>
      </c>
      <c r="O109" s="77" t="s">
        <v>28</v>
      </c>
      <c r="P109" s="77" t="s">
        <v>466</v>
      </c>
      <c r="Q109" s="77" t="s">
        <v>32</v>
      </c>
      <c r="R109" s="77"/>
    </row>
    <row r="110" spans="1:18" ht="15" customHeight="1">
      <c r="A110" s="5" t="s">
        <v>467</v>
      </c>
      <c r="B110" s="3" t="s">
        <v>468</v>
      </c>
      <c r="C110" s="3"/>
      <c r="D110" s="3"/>
      <c r="E110" s="3"/>
      <c r="F110" s="3" t="s">
        <v>22</v>
      </c>
      <c r="G110" s="3" t="s">
        <v>60</v>
      </c>
      <c r="H110" s="3" t="s">
        <v>24</v>
      </c>
      <c r="I110" s="3" t="s">
        <v>25</v>
      </c>
      <c r="J110" s="1" t="s">
        <v>37</v>
      </c>
      <c r="K110" s="7" t="s">
        <v>89</v>
      </c>
      <c r="L110" s="3" t="s">
        <v>28</v>
      </c>
      <c r="M110" s="3" t="s">
        <v>29</v>
      </c>
      <c r="N110" s="3"/>
      <c r="O110" s="77" t="s">
        <v>28</v>
      </c>
      <c r="P110" s="77" t="s">
        <v>90</v>
      </c>
      <c r="Q110" s="77" t="s">
        <v>32</v>
      </c>
      <c r="R110" s="77"/>
    </row>
    <row r="111" spans="1:18" ht="15" customHeight="1">
      <c r="A111" s="5" t="s">
        <v>469</v>
      </c>
      <c r="B111" s="3" t="s">
        <v>470</v>
      </c>
      <c r="C111" s="3" t="s">
        <v>471</v>
      </c>
      <c r="D111" s="3" t="s">
        <v>472</v>
      </c>
      <c r="E111" s="3" t="s">
        <v>473</v>
      </c>
      <c r="F111" s="3" t="s">
        <v>22</v>
      </c>
      <c r="G111" s="3" t="s">
        <v>23</v>
      </c>
      <c r="H111" s="3" t="s">
        <v>24</v>
      </c>
      <c r="I111" s="3" t="s">
        <v>25</v>
      </c>
      <c r="J111" s="1" t="s">
        <v>37</v>
      </c>
      <c r="K111" s="7" t="s">
        <v>27</v>
      </c>
      <c r="L111" s="3" t="s">
        <v>28</v>
      </c>
      <c r="M111" s="3" t="s">
        <v>28</v>
      </c>
      <c r="N111" s="3" t="s">
        <v>29</v>
      </c>
      <c r="O111" s="77" t="s">
        <v>28</v>
      </c>
      <c r="P111" s="77" t="s">
        <v>466</v>
      </c>
      <c r="Q111" s="77" t="s">
        <v>32</v>
      </c>
      <c r="R111" s="77"/>
    </row>
    <row r="112" spans="1:18" ht="15" customHeight="1">
      <c r="A112" s="5" t="s">
        <v>474</v>
      </c>
      <c r="B112" s="3" t="s">
        <v>475</v>
      </c>
      <c r="C112" s="3"/>
      <c r="D112" s="3"/>
      <c r="E112" s="3"/>
      <c r="F112" s="3" t="s">
        <v>285</v>
      </c>
      <c r="G112" s="3" t="s">
        <v>23</v>
      </c>
      <c r="H112" s="3" t="s">
        <v>29</v>
      </c>
      <c r="I112" s="3" t="s">
        <v>25</v>
      </c>
      <c r="J112" s="1" t="s">
        <v>26</v>
      </c>
      <c r="K112" s="7" t="s">
        <v>89</v>
      </c>
      <c r="L112" s="3" t="s">
        <v>28</v>
      </c>
      <c r="M112" s="3" t="s">
        <v>28</v>
      </c>
      <c r="N112" s="3"/>
      <c r="O112" s="77" t="s">
        <v>28</v>
      </c>
      <c r="P112" s="77" t="s">
        <v>90</v>
      </c>
      <c r="Q112" s="77" t="s">
        <v>32</v>
      </c>
      <c r="R112" s="77" t="s">
        <v>166</v>
      </c>
    </row>
    <row r="113" spans="1:18" ht="15" customHeight="1">
      <c r="A113" s="5" t="s">
        <v>476</v>
      </c>
      <c r="B113" s="3" t="s">
        <v>477</v>
      </c>
      <c r="C113" s="3"/>
      <c r="D113" s="3"/>
      <c r="E113" s="3"/>
      <c r="F113" s="3" t="s">
        <v>22</v>
      </c>
      <c r="G113" s="3" t="s">
        <v>60</v>
      </c>
      <c r="H113" s="3" t="s">
        <v>24</v>
      </c>
      <c r="I113" s="3" t="s">
        <v>25</v>
      </c>
      <c r="J113" s="1" t="s">
        <v>165</v>
      </c>
      <c r="K113" s="7" t="s">
        <v>89</v>
      </c>
      <c r="L113" s="3" t="s">
        <v>28</v>
      </c>
      <c r="M113" s="3" t="s">
        <v>29</v>
      </c>
      <c r="N113" s="3"/>
      <c r="O113" s="77" t="s">
        <v>28</v>
      </c>
      <c r="P113" s="77" t="s">
        <v>90</v>
      </c>
      <c r="Q113" s="77" t="s">
        <v>32</v>
      </c>
      <c r="R113" s="77" t="s">
        <v>166</v>
      </c>
    </row>
    <row r="114" spans="1:18" ht="15" customHeight="1">
      <c r="A114" s="5" t="s">
        <v>478</v>
      </c>
      <c r="B114" s="3" t="s">
        <v>479</v>
      </c>
      <c r="C114" s="3" t="s">
        <v>480</v>
      </c>
      <c r="D114" s="3" t="s">
        <v>481</v>
      </c>
      <c r="E114" s="3" t="s">
        <v>482</v>
      </c>
      <c r="F114" s="3" t="s">
        <v>164</v>
      </c>
      <c r="G114" s="3" t="s">
        <v>60</v>
      </c>
      <c r="H114" s="3" t="s">
        <v>28</v>
      </c>
      <c r="I114" s="3" t="s">
        <v>25</v>
      </c>
      <c r="J114" s="1" t="s">
        <v>483</v>
      </c>
      <c r="K114" s="7" t="s">
        <v>89</v>
      </c>
      <c r="L114" s="3" t="s">
        <v>28</v>
      </c>
      <c r="M114" s="3" t="s">
        <v>28</v>
      </c>
      <c r="N114" s="3"/>
      <c r="O114" s="77" t="s">
        <v>28</v>
      </c>
      <c r="P114" s="77" t="s">
        <v>458</v>
      </c>
      <c r="Q114" s="77" t="s">
        <v>32</v>
      </c>
      <c r="R114" s="77" t="s">
        <v>166</v>
      </c>
    </row>
    <row r="115" spans="1:18" ht="15" customHeight="1">
      <c r="A115" s="5" t="s">
        <v>484</v>
      </c>
      <c r="B115" s="3" t="s">
        <v>485</v>
      </c>
      <c r="C115" s="3"/>
      <c r="D115" s="3"/>
      <c r="E115" s="3"/>
      <c r="F115" s="3" t="s">
        <v>164</v>
      </c>
      <c r="G115" s="3" t="s">
        <v>60</v>
      </c>
      <c r="H115" s="3" t="s">
        <v>28</v>
      </c>
      <c r="I115" s="3" t="s">
        <v>25</v>
      </c>
      <c r="J115" s="1" t="s">
        <v>165</v>
      </c>
      <c r="K115" s="7" t="s">
        <v>89</v>
      </c>
      <c r="L115" s="3" t="s">
        <v>28</v>
      </c>
      <c r="M115" s="3" t="s">
        <v>29</v>
      </c>
      <c r="N115" s="3"/>
      <c r="O115" s="77" t="s">
        <v>28</v>
      </c>
      <c r="P115" s="77" t="s">
        <v>90</v>
      </c>
      <c r="Q115" s="77" t="s">
        <v>32</v>
      </c>
      <c r="R115" s="77" t="s">
        <v>166</v>
      </c>
    </row>
    <row r="116" spans="1:18" ht="15" customHeight="1">
      <c r="A116" s="5" t="s">
        <v>486</v>
      </c>
      <c r="B116" s="3" t="s">
        <v>487</v>
      </c>
      <c r="C116" s="3" t="s">
        <v>488</v>
      </c>
      <c r="D116" s="3"/>
      <c r="E116" s="3"/>
      <c r="F116" s="3" t="s">
        <v>164</v>
      </c>
      <c r="G116" s="3" t="s">
        <v>60</v>
      </c>
      <c r="H116" s="3" t="s">
        <v>28</v>
      </c>
      <c r="I116" s="3" t="s">
        <v>25</v>
      </c>
      <c r="J116" s="1" t="s">
        <v>37</v>
      </c>
      <c r="K116" s="7" t="s">
        <v>38</v>
      </c>
      <c r="L116" s="3" t="s">
        <v>28</v>
      </c>
      <c r="M116" s="3" t="s">
        <v>28</v>
      </c>
      <c r="N116" s="3" t="s">
        <v>28</v>
      </c>
      <c r="O116" s="77" t="s">
        <v>28</v>
      </c>
      <c r="P116" s="77" t="s">
        <v>39</v>
      </c>
      <c r="Q116" s="77" t="s">
        <v>32</v>
      </c>
      <c r="R116" s="77"/>
    </row>
    <row r="117" spans="1:18" ht="15" customHeight="1">
      <c r="A117" s="5" t="s">
        <v>489</v>
      </c>
      <c r="B117" s="3" t="s">
        <v>490</v>
      </c>
      <c r="C117" s="3"/>
      <c r="D117" s="3"/>
      <c r="E117" s="3"/>
      <c r="F117" s="3" t="s">
        <v>22</v>
      </c>
      <c r="G117" s="3" t="s">
        <v>60</v>
      </c>
      <c r="H117" s="3" t="s">
        <v>24</v>
      </c>
      <c r="I117" s="3" t="s">
        <v>25</v>
      </c>
      <c r="J117" s="1" t="s">
        <v>37</v>
      </c>
      <c r="K117" s="7" t="s">
        <v>89</v>
      </c>
      <c r="L117" s="3" t="s">
        <v>28</v>
      </c>
      <c r="M117" s="3" t="s">
        <v>29</v>
      </c>
      <c r="N117" s="3"/>
      <c r="O117" s="77" t="s">
        <v>28</v>
      </c>
      <c r="P117" s="77" t="s">
        <v>90</v>
      </c>
      <c r="Q117" s="77" t="s">
        <v>32</v>
      </c>
      <c r="R117" s="77"/>
    </row>
    <row r="118" spans="1:18" ht="15" customHeight="1">
      <c r="A118" s="5" t="s">
        <v>491</v>
      </c>
      <c r="B118" s="3" t="s">
        <v>492</v>
      </c>
      <c r="C118" s="3" t="s">
        <v>493</v>
      </c>
      <c r="D118" s="3"/>
      <c r="E118" s="3"/>
      <c r="F118" s="3" t="s">
        <v>285</v>
      </c>
      <c r="G118" s="3" t="s">
        <v>85</v>
      </c>
      <c r="H118" s="3" t="s">
        <v>28</v>
      </c>
      <c r="I118" s="3" t="s">
        <v>25</v>
      </c>
      <c r="J118" s="1" t="s">
        <v>37</v>
      </c>
      <c r="K118" s="7" t="s">
        <v>38</v>
      </c>
      <c r="L118" s="3" t="s">
        <v>28</v>
      </c>
      <c r="M118" s="3" t="s">
        <v>29</v>
      </c>
      <c r="N118" s="3" t="s">
        <v>28</v>
      </c>
      <c r="O118" s="77" t="s">
        <v>28</v>
      </c>
      <c r="P118" s="77" t="s">
        <v>39</v>
      </c>
      <c r="Q118" s="77" t="s">
        <v>32</v>
      </c>
      <c r="R118" s="77" t="s">
        <v>166</v>
      </c>
    </row>
    <row r="119" spans="1:18" ht="15" customHeight="1">
      <c r="A119" s="5" t="s">
        <v>494</v>
      </c>
      <c r="B119" s="3" t="s">
        <v>495</v>
      </c>
      <c r="C119" s="3" t="s">
        <v>496</v>
      </c>
      <c r="D119" s="3"/>
      <c r="E119" s="3"/>
      <c r="F119" s="3" t="s">
        <v>88</v>
      </c>
      <c r="G119" s="3" t="s">
        <v>23</v>
      </c>
      <c r="H119" s="3" t="s">
        <v>28</v>
      </c>
      <c r="I119" s="3" t="s">
        <v>25</v>
      </c>
      <c r="J119" s="1" t="s">
        <v>37</v>
      </c>
      <c r="K119" s="7" t="s">
        <v>38</v>
      </c>
      <c r="L119" s="3" t="s">
        <v>28</v>
      </c>
      <c r="M119" s="3" t="s">
        <v>28</v>
      </c>
      <c r="N119" s="3" t="s">
        <v>24</v>
      </c>
      <c r="O119" s="77" t="s">
        <v>28</v>
      </c>
      <c r="P119" s="77" t="s">
        <v>219</v>
      </c>
      <c r="Q119" s="77" t="s">
        <v>32</v>
      </c>
      <c r="R119" s="77"/>
    </row>
    <row r="120" spans="1:18" ht="15" customHeight="1">
      <c r="A120" s="5" t="s">
        <v>497</v>
      </c>
      <c r="B120" s="3" t="s">
        <v>498</v>
      </c>
      <c r="C120" s="3" t="s">
        <v>499</v>
      </c>
      <c r="D120" s="3"/>
      <c r="E120" s="3"/>
      <c r="F120" s="3" t="s">
        <v>22</v>
      </c>
      <c r="G120" s="3" t="s">
        <v>60</v>
      </c>
      <c r="H120" s="3" t="s">
        <v>24</v>
      </c>
      <c r="I120" s="3" t="s">
        <v>25</v>
      </c>
      <c r="J120" s="1" t="s">
        <v>37</v>
      </c>
      <c r="K120" s="7" t="s">
        <v>38</v>
      </c>
      <c r="L120" s="3" t="s">
        <v>28</v>
      </c>
      <c r="M120" s="3" t="s">
        <v>29</v>
      </c>
      <c r="N120" s="3" t="s">
        <v>28</v>
      </c>
      <c r="O120" s="77" t="s">
        <v>28</v>
      </c>
      <c r="P120" s="77" t="s">
        <v>39</v>
      </c>
      <c r="Q120" s="77" t="s">
        <v>32</v>
      </c>
      <c r="R120" s="77"/>
    </row>
    <row r="121" spans="1:18" ht="15" customHeight="1">
      <c r="A121" s="5" t="s">
        <v>500</v>
      </c>
      <c r="B121" s="3" t="s">
        <v>501</v>
      </c>
      <c r="C121" s="3" t="s">
        <v>502</v>
      </c>
      <c r="D121" s="3"/>
      <c r="E121" s="3"/>
      <c r="F121" s="3" t="s">
        <v>88</v>
      </c>
      <c r="G121" s="3" t="s">
        <v>85</v>
      </c>
      <c r="H121" s="3" t="s">
        <v>28</v>
      </c>
      <c r="I121" s="3" t="s">
        <v>25</v>
      </c>
      <c r="J121" s="1" t="s">
        <v>37</v>
      </c>
      <c r="K121" s="7" t="s">
        <v>38</v>
      </c>
      <c r="L121" s="3" t="s">
        <v>28</v>
      </c>
      <c r="M121" s="3" t="s">
        <v>29</v>
      </c>
      <c r="N121" s="3" t="s">
        <v>24</v>
      </c>
      <c r="O121" s="77" t="s">
        <v>28</v>
      </c>
      <c r="P121" s="77" t="s">
        <v>219</v>
      </c>
      <c r="Q121" s="77" t="s">
        <v>32</v>
      </c>
      <c r="R121" s="77"/>
    </row>
    <row r="122" spans="1:18" ht="15" customHeight="1">
      <c r="A122" s="5" t="s">
        <v>503</v>
      </c>
      <c r="B122" s="3" t="s">
        <v>504</v>
      </c>
      <c r="C122" s="3"/>
      <c r="D122" s="3"/>
      <c r="E122" s="3"/>
      <c r="F122" s="3" t="s">
        <v>164</v>
      </c>
      <c r="G122" s="3" t="s">
        <v>60</v>
      </c>
      <c r="H122" s="3" t="s">
        <v>29</v>
      </c>
      <c r="I122" s="3" t="s">
        <v>25</v>
      </c>
      <c r="J122" s="1" t="s">
        <v>179</v>
      </c>
      <c r="K122" s="7" t="s">
        <v>89</v>
      </c>
      <c r="L122" s="3" t="s">
        <v>28</v>
      </c>
      <c r="M122" s="3" t="s">
        <v>29</v>
      </c>
      <c r="N122" s="3"/>
      <c r="O122" s="77" t="s">
        <v>28</v>
      </c>
      <c r="P122" s="77" t="s">
        <v>90</v>
      </c>
      <c r="Q122" s="77" t="s">
        <v>32</v>
      </c>
      <c r="R122" s="77" t="s">
        <v>166</v>
      </c>
    </row>
    <row r="123" spans="1:18" ht="15" customHeight="1">
      <c r="A123" s="5" t="s">
        <v>505</v>
      </c>
      <c r="B123" s="3" t="s">
        <v>506</v>
      </c>
      <c r="C123" s="3" t="s">
        <v>507</v>
      </c>
      <c r="D123" s="3" t="s">
        <v>508</v>
      </c>
      <c r="E123" s="3"/>
      <c r="F123" s="3" t="s">
        <v>88</v>
      </c>
      <c r="G123" s="3" t="s">
        <v>65</v>
      </c>
      <c r="H123" s="3" t="s">
        <v>28</v>
      </c>
      <c r="I123" s="3" t="s">
        <v>25</v>
      </c>
      <c r="J123" s="1" t="s">
        <v>37</v>
      </c>
      <c r="K123" s="7" t="s">
        <v>38</v>
      </c>
      <c r="L123" s="3" t="s">
        <v>23</v>
      </c>
      <c r="M123" s="3" t="s">
        <v>28</v>
      </c>
      <c r="N123" s="3" t="s">
        <v>28</v>
      </c>
      <c r="O123" s="77" t="s">
        <v>29</v>
      </c>
      <c r="P123" s="77" t="s">
        <v>246</v>
      </c>
      <c r="Q123" s="77" t="s">
        <v>147</v>
      </c>
      <c r="R123" s="77" t="s">
        <v>166</v>
      </c>
    </row>
    <row r="124" spans="1:18" ht="15" customHeight="1">
      <c r="A124" s="5" t="s">
        <v>509</v>
      </c>
      <c r="B124" s="3" t="s">
        <v>510</v>
      </c>
      <c r="C124" s="3" t="s">
        <v>511</v>
      </c>
      <c r="D124" s="3" t="s">
        <v>512</v>
      </c>
      <c r="E124" s="3"/>
      <c r="F124" s="3" t="s">
        <v>22</v>
      </c>
      <c r="G124" s="3" t="s">
        <v>60</v>
      </c>
      <c r="H124" s="3" t="s">
        <v>24</v>
      </c>
      <c r="I124" s="3" t="s">
        <v>25</v>
      </c>
      <c r="J124" s="1" t="s">
        <v>37</v>
      </c>
      <c r="K124" s="7" t="s">
        <v>38</v>
      </c>
      <c r="L124" s="3" t="s">
        <v>28</v>
      </c>
      <c r="M124" s="3" t="s">
        <v>29</v>
      </c>
      <c r="N124" s="3" t="s">
        <v>28</v>
      </c>
      <c r="O124" s="77" t="s">
        <v>28</v>
      </c>
      <c r="P124" s="77" t="s">
        <v>39</v>
      </c>
      <c r="Q124" s="77" t="s">
        <v>32</v>
      </c>
      <c r="R124" s="77"/>
    </row>
    <row r="125" spans="1:18" ht="15" customHeight="1">
      <c r="A125" s="5" t="s">
        <v>513</v>
      </c>
      <c r="B125" s="3" t="s">
        <v>514</v>
      </c>
      <c r="C125" s="3" t="s">
        <v>515</v>
      </c>
      <c r="D125" s="3" t="s">
        <v>516</v>
      </c>
      <c r="E125" s="3"/>
      <c r="F125" s="3" t="s">
        <v>22</v>
      </c>
      <c r="G125" s="3" t="s">
        <v>23</v>
      </c>
      <c r="H125" s="3" t="s">
        <v>24</v>
      </c>
      <c r="I125" s="3" t="s">
        <v>25</v>
      </c>
      <c r="J125" s="1" t="s">
        <v>37</v>
      </c>
      <c r="K125" s="7" t="s">
        <v>38</v>
      </c>
      <c r="L125" s="3" t="s">
        <v>28</v>
      </c>
      <c r="M125" s="3" t="s">
        <v>28</v>
      </c>
      <c r="N125" s="3" t="s">
        <v>24</v>
      </c>
      <c r="O125" s="77" t="s">
        <v>28</v>
      </c>
      <c r="P125" s="77" t="s">
        <v>219</v>
      </c>
      <c r="Q125" s="77" t="s">
        <v>32</v>
      </c>
      <c r="R125" s="77"/>
    </row>
    <row r="126" spans="1:18" ht="15" customHeight="1">
      <c r="A126" s="5" t="s">
        <v>517</v>
      </c>
      <c r="B126" s="3" t="s">
        <v>518</v>
      </c>
      <c r="C126" s="3" t="s">
        <v>519</v>
      </c>
      <c r="D126" s="3" t="s">
        <v>520</v>
      </c>
      <c r="E126" s="3"/>
      <c r="F126" s="3" t="s">
        <v>88</v>
      </c>
      <c r="G126" s="3" t="s">
        <v>85</v>
      </c>
      <c r="H126" s="3" t="s">
        <v>28</v>
      </c>
      <c r="I126" s="3" t="s">
        <v>25</v>
      </c>
      <c r="J126" s="1" t="s">
        <v>37</v>
      </c>
      <c r="K126" s="7" t="s">
        <v>38</v>
      </c>
      <c r="L126" s="3" t="s">
        <v>28</v>
      </c>
      <c r="M126" s="3" t="s">
        <v>28</v>
      </c>
      <c r="N126" s="3" t="s">
        <v>24</v>
      </c>
      <c r="O126" s="77" t="s">
        <v>28</v>
      </c>
      <c r="P126" s="77" t="s">
        <v>219</v>
      </c>
      <c r="Q126" s="77" t="s">
        <v>32</v>
      </c>
      <c r="R126" s="77" t="s">
        <v>166</v>
      </c>
    </row>
    <row r="127" spans="1:18" ht="15" customHeight="1">
      <c r="A127" s="5" t="s">
        <v>521</v>
      </c>
      <c r="B127" s="3" t="s">
        <v>522</v>
      </c>
      <c r="C127" s="3"/>
      <c r="D127" s="3"/>
      <c r="E127" s="3"/>
      <c r="F127" s="3" t="s">
        <v>22</v>
      </c>
      <c r="G127" s="3" t="s">
        <v>60</v>
      </c>
      <c r="H127" s="3" t="s">
        <v>24</v>
      </c>
      <c r="I127" s="3" t="s">
        <v>25</v>
      </c>
      <c r="J127" s="1" t="s">
        <v>179</v>
      </c>
      <c r="K127" s="7" t="s">
        <v>89</v>
      </c>
      <c r="L127" s="3" t="s">
        <v>28</v>
      </c>
      <c r="M127" s="3" t="s">
        <v>28</v>
      </c>
      <c r="N127" s="3"/>
      <c r="O127" s="77" t="s">
        <v>28</v>
      </c>
      <c r="P127" s="77" t="s">
        <v>90</v>
      </c>
      <c r="Q127" s="77" t="s">
        <v>32</v>
      </c>
      <c r="R127" s="77" t="s">
        <v>166</v>
      </c>
    </row>
    <row r="128" spans="1:18" ht="15" customHeight="1">
      <c r="A128" s="5" t="s">
        <v>523</v>
      </c>
      <c r="B128" s="3" t="s">
        <v>524</v>
      </c>
      <c r="C128" s="3" t="s">
        <v>525</v>
      </c>
      <c r="D128" s="3"/>
      <c r="E128" s="3"/>
      <c r="F128" s="3" t="s">
        <v>88</v>
      </c>
      <c r="G128" s="3" t="s">
        <v>195</v>
      </c>
      <c r="H128" s="3" t="s">
        <v>28</v>
      </c>
      <c r="I128" s="3" t="s">
        <v>25</v>
      </c>
      <c r="J128" s="1" t="s">
        <v>37</v>
      </c>
      <c r="K128" s="7" t="s">
        <v>38</v>
      </c>
      <c r="L128" s="3" t="s">
        <v>28</v>
      </c>
      <c r="M128" s="3" t="s">
        <v>28</v>
      </c>
      <c r="N128" s="3" t="s">
        <v>24</v>
      </c>
      <c r="O128" s="77" t="s">
        <v>28</v>
      </c>
      <c r="P128" s="77" t="s">
        <v>219</v>
      </c>
      <c r="Q128" s="77" t="s">
        <v>32</v>
      </c>
      <c r="R128" s="77" t="s">
        <v>166</v>
      </c>
    </row>
    <row r="129" spans="1:18" ht="15" customHeight="1">
      <c r="A129" s="5" t="s">
        <v>526</v>
      </c>
      <c r="B129" s="3" t="s">
        <v>527</v>
      </c>
      <c r="C129" s="3" t="s">
        <v>528</v>
      </c>
      <c r="D129" s="3"/>
      <c r="E129" s="3"/>
      <c r="F129" s="3" t="s">
        <v>88</v>
      </c>
      <c r="G129" s="3" t="s">
        <v>85</v>
      </c>
      <c r="H129" s="3" t="s">
        <v>28</v>
      </c>
      <c r="I129" s="3" t="s">
        <v>25</v>
      </c>
      <c r="J129" s="1" t="s">
        <v>37</v>
      </c>
      <c r="K129" s="7" t="s">
        <v>38</v>
      </c>
      <c r="L129" s="3" t="s">
        <v>28</v>
      </c>
      <c r="M129" s="3" t="s">
        <v>28</v>
      </c>
      <c r="N129" s="3" t="s">
        <v>24</v>
      </c>
      <c r="O129" s="77" t="s">
        <v>28</v>
      </c>
      <c r="P129" s="77" t="s">
        <v>219</v>
      </c>
      <c r="Q129" s="77" t="s">
        <v>32</v>
      </c>
      <c r="R129" s="77" t="s">
        <v>166</v>
      </c>
    </row>
    <row r="130" spans="1:18" ht="15" customHeight="1">
      <c r="A130" s="5" t="s">
        <v>529</v>
      </c>
      <c r="B130" s="3" t="s">
        <v>530</v>
      </c>
      <c r="C130" s="3" t="s">
        <v>531</v>
      </c>
      <c r="D130" s="3" t="s">
        <v>532</v>
      </c>
      <c r="E130" s="3"/>
      <c r="F130" s="3" t="s">
        <v>88</v>
      </c>
      <c r="G130" s="3" t="s">
        <v>23</v>
      </c>
      <c r="H130" s="3" t="s">
        <v>28</v>
      </c>
      <c r="I130" s="3" t="s">
        <v>25</v>
      </c>
      <c r="J130" s="1" t="s">
        <v>37</v>
      </c>
      <c r="K130" s="7" t="s">
        <v>38</v>
      </c>
      <c r="L130" s="3" t="s">
        <v>28</v>
      </c>
      <c r="M130" s="3" t="s">
        <v>28</v>
      </c>
      <c r="N130" s="3" t="s">
        <v>24</v>
      </c>
      <c r="O130" s="77" t="s">
        <v>28</v>
      </c>
      <c r="P130" s="77" t="s">
        <v>219</v>
      </c>
      <c r="Q130" s="77" t="s">
        <v>32</v>
      </c>
      <c r="R130" s="77" t="s">
        <v>166</v>
      </c>
    </row>
    <row r="131" spans="1:18" ht="15" customHeight="1">
      <c r="A131" s="5" t="s">
        <v>533</v>
      </c>
      <c r="B131" s="3" t="s">
        <v>534</v>
      </c>
      <c r="C131" s="3" t="s">
        <v>535</v>
      </c>
      <c r="D131" s="3" t="s">
        <v>536</v>
      </c>
      <c r="E131" s="3"/>
      <c r="F131" s="3" t="s">
        <v>88</v>
      </c>
      <c r="G131" s="3" t="s">
        <v>85</v>
      </c>
      <c r="H131" s="3" t="s">
        <v>28</v>
      </c>
      <c r="I131" s="3" t="s">
        <v>25</v>
      </c>
      <c r="J131" s="1" t="s">
        <v>37</v>
      </c>
      <c r="K131" s="7" t="s">
        <v>38</v>
      </c>
      <c r="L131" s="3" t="s">
        <v>28</v>
      </c>
      <c r="M131" s="3" t="s">
        <v>28</v>
      </c>
      <c r="N131" s="3" t="s">
        <v>24</v>
      </c>
      <c r="O131" s="77" t="s">
        <v>28</v>
      </c>
      <c r="P131" s="77" t="s">
        <v>219</v>
      </c>
      <c r="Q131" s="77" t="s">
        <v>32</v>
      </c>
      <c r="R131" s="77" t="s">
        <v>166</v>
      </c>
    </row>
    <row r="132" spans="1:18" ht="15" customHeight="1">
      <c r="A132" s="5" t="s">
        <v>537</v>
      </c>
      <c r="B132" s="3" t="s">
        <v>538</v>
      </c>
      <c r="C132" s="3"/>
      <c r="D132" s="3"/>
      <c r="E132" s="3"/>
      <c r="F132" s="3" t="s">
        <v>164</v>
      </c>
      <c r="G132" s="3" t="s">
        <v>60</v>
      </c>
      <c r="H132" s="3" t="s">
        <v>28</v>
      </c>
      <c r="I132" s="3" t="s">
        <v>25</v>
      </c>
      <c r="J132" s="1" t="s">
        <v>165</v>
      </c>
      <c r="K132" s="7" t="s">
        <v>89</v>
      </c>
      <c r="L132" s="3" t="s">
        <v>28</v>
      </c>
      <c r="M132" s="3" t="s">
        <v>29</v>
      </c>
      <c r="N132" s="3"/>
      <c r="O132" s="77" t="s">
        <v>28</v>
      </c>
      <c r="P132" s="77" t="s">
        <v>90</v>
      </c>
      <c r="Q132" s="77" t="s">
        <v>32</v>
      </c>
      <c r="R132" s="77" t="s">
        <v>166</v>
      </c>
    </row>
    <row r="133" spans="1:18" ht="15" customHeight="1">
      <c r="A133" s="5" t="s">
        <v>539</v>
      </c>
      <c r="B133" s="3" t="s">
        <v>540</v>
      </c>
      <c r="C133" s="3" t="s">
        <v>541</v>
      </c>
      <c r="D133" s="3"/>
      <c r="E133" s="3"/>
      <c r="F133" s="3" t="s">
        <v>88</v>
      </c>
      <c r="G133" s="3" t="s">
        <v>65</v>
      </c>
      <c r="H133" s="3" t="s">
        <v>28</v>
      </c>
      <c r="I133" s="3" t="s">
        <v>25</v>
      </c>
      <c r="J133" s="1" t="s">
        <v>37</v>
      </c>
      <c r="K133" s="7" t="s">
        <v>38</v>
      </c>
      <c r="L133" s="3" t="s">
        <v>28</v>
      </c>
      <c r="M133" s="3" t="s">
        <v>28</v>
      </c>
      <c r="N133" s="3" t="s">
        <v>24</v>
      </c>
      <c r="O133" s="77" t="s">
        <v>28</v>
      </c>
      <c r="P133" s="77" t="s">
        <v>219</v>
      </c>
      <c r="Q133" s="77" t="s">
        <v>32</v>
      </c>
      <c r="R133" s="77"/>
    </row>
    <row r="134" spans="1:18" ht="15" customHeight="1">
      <c r="A134" s="5" t="s">
        <v>542</v>
      </c>
      <c r="B134" s="3" t="s">
        <v>543</v>
      </c>
      <c r="C134" s="3" t="s">
        <v>544</v>
      </c>
      <c r="D134" s="3" t="s">
        <v>545</v>
      </c>
      <c r="E134" s="3"/>
      <c r="F134" s="3" t="s">
        <v>88</v>
      </c>
      <c r="G134" s="3" t="s">
        <v>23</v>
      </c>
      <c r="H134" s="3" t="s">
        <v>28</v>
      </c>
      <c r="I134" s="3" t="s">
        <v>25</v>
      </c>
      <c r="J134" s="1" t="s">
        <v>109</v>
      </c>
      <c r="K134" s="7" t="s">
        <v>27</v>
      </c>
      <c r="L134" s="3" t="s">
        <v>28</v>
      </c>
      <c r="M134" s="3" t="s">
        <v>28</v>
      </c>
      <c r="N134" s="3" t="s">
        <v>30</v>
      </c>
      <c r="O134" s="77" t="s">
        <v>29</v>
      </c>
      <c r="P134" s="77" t="s">
        <v>104</v>
      </c>
      <c r="Q134" s="77" t="s">
        <v>147</v>
      </c>
      <c r="R134" s="77"/>
    </row>
    <row r="135" spans="1:18" ht="15" customHeight="1">
      <c r="A135" s="5" t="s">
        <v>546</v>
      </c>
      <c r="B135" s="3" t="s">
        <v>547</v>
      </c>
      <c r="C135" s="3" t="s">
        <v>548</v>
      </c>
      <c r="D135" s="3"/>
      <c r="E135" s="3"/>
      <c r="F135" s="3" t="s">
        <v>88</v>
      </c>
      <c r="G135" s="3" t="s">
        <v>85</v>
      </c>
      <c r="H135" s="3" t="s">
        <v>28</v>
      </c>
      <c r="I135" s="3" t="s">
        <v>25</v>
      </c>
      <c r="J135" s="1" t="s">
        <v>37</v>
      </c>
      <c r="K135" s="7" t="s">
        <v>38</v>
      </c>
      <c r="L135" s="3" t="s">
        <v>28</v>
      </c>
      <c r="M135" s="3" t="s">
        <v>29</v>
      </c>
      <c r="N135" s="3" t="s">
        <v>24</v>
      </c>
      <c r="O135" s="77" t="s">
        <v>28</v>
      </c>
      <c r="P135" s="77" t="s">
        <v>219</v>
      </c>
      <c r="Q135" s="77" t="s">
        <v>32</v>
      </c>
      <c r="R135" s="77" t="s">
        <v>166</v>
      </c>
    </row>
    <row r="136" spans="1:18" ht="15" customHeight="1">
      <c r="A136" s="5" t="s">
        <v>549</v>
      </c>
      <c r="B136" s="3" t="s">
        <v>550</v>
      </c>
      <c r="C136" s="3" t="s">
        <v>551</v>
      </c>
      <c r="D136" s="3" t="s">
        <v>552</v>
      </c>
      <c r="E136" s="3"/>
      <c r="F136" s="3" t="s">
        <v>22</v>
      </c>
      <c r="G136" s="3" t="s">
        <v>60</v>
      </c>
      <c r="H136" s="3" t="s">
        <v>24</v>
      </c>
      <c r="I136" s="3" t="s">
        <v>25</v>
      </c>
      <c r="J136" s="1" t="s">
        <v>37</v>
      </c>
      <c r="K136" s="7" t="s">
        <v>38</v>
      </c>
      <c r="L136" s="3" t="s">
        <v>28</v>
      </c>
      <c r="M136" s="3" t="s">
        <v>28</v>
      </c>
      <c r="N136" s="3" t="s">
        <v>24</v>
      </c>
      <c r="O136" s="77" t="s">
        <v>28</v>
      </c>
      <c r="P136" s="77" t="s">
        <v>39</v>
      </c>
      <c r="Q136" s="77" t="s">
        <v>32</v>
      </c>
      <c r="R136" s="77"/>
    </row>
    <row r="137" spans="1:18" ht="15" customHeight="1">
      <c r="A137" s="5" t="s">
        <v>553</v>
      </c>
      <c r="B137" s="3" t="s">
        <v>554</v>
      </c>
      <c r="C137" s="3" t="s">
        <v>555</v>
      </c>
      <c r="D137" s="3" t="s">
        <v>556</v>
      </c>
      <c r="E137" s="3"/>
      <c r="F137" s="3" t="s">
        <v>22</v>
      </c>
      <c r="G137" s="3" t="s">
        <v>60</v>
      </c>
      <c r="H137" s="3" t="s">
        <v>24</v>
      </c>
      <c r="I137" s="3" t="s">
        <v>25</v>
      </c>
      <c r="J137" s="1" t="s">
        <v>37</v>
      </c>
      <c r="K137" s="7" t="s">
        <v>38</v>
      </c>
      <c r="L137" s="3" t="s">
        <v>28</v>
      </c>
      <c r="M137" s="3" t="s">
        <v>28</v>
      </c>
      <c r="N137" s="3" t="s">
        <v>24</v>
      </c>
      <c r="O137" s="77" t="s">
        <v>28</v>
      </c>
      <c r="P137" s="77" t="s">
        <v>39</v>
      </c>
      <c r="Q137" s="77" t="s">
        <v>32</v>
      </c>
      <c r="R137" s="77"/>
    </row>
    <row r="138" spans="1:18" ht="15" customHeight="1">
      <c r="A138" s="5" t="s">
        <v>557</v>
      </c>
      <c r="B138" s="3" t="s">
        <v>558</v>
      </c>
      <c r="C138" s="3" t="s">
        <v>559</v>
      </c>
      <c r="D138" s="3" t="s">
        <v>560</v>
      </c>
      <c r="E138" s="3" t="s">
        <v>561</v>
      </c>
      <c r="F138" s="3" t="s">
        <v>22</v>
      </c>
      <c r="G138" s="3" t="s">
        <v>53</v>
      </c>
      <c r="H138" s="3" t="s">
        <v>24</v>
      </c>
      <c r="I138" s="3" t="s">
        <v>25</v>
      </c>
      <c r="J138" s="1" t="s">
        <v>37</v>
      </c>
      <c r="K138" s="7" t="s">
        <v>38</v>
      </c>
      <c r="L138" s="3" t="s">
        <v>28</v>
      </c>
      <c r="M138" s="3" t="s">
        <v>28</v>
      </c>
      <c r="N138" s="3" t="s">
        <v>24</v>
      </c>
      <c r="O138" s="77" t="s">
        <v>28</v>
      </c>
      <c r="P138" s="77" t="s">
        <v>39</v>
      </c>
      <c r="Q138" s="77" t="s">
        <v>32</v>
      </c>
      <c r="R138" s="77"/>
    </row>
    <row r="139" spans="1:18" ht="15" customHeight="1">
      <c r="A139" s="5" t="s">
        <v>562</v>
      </c>
      <c r="B139" s="3" t="s">
        <v>563</v>
      </c>
      <c r="C139" s="3" t="s">
        <v>564</v>
      </c>
      <c r="D139" s="3" t="s">
        <v>565</v>
      </c>
      <c r="E139" s="3" t="s">
        <v>566</v>
      </c>
      <c r="F139" s="3" t="s">
        <v>22</v>
      </c>
      <c r="G139" s="3" t="s">
        <v>60</v>
      </c>
      <c r="H139" s="3" t="s">
        <v>24</v>
      </c>
      <c r="I139" s="3" t="s">
        <v>25</v>
      </c>
      <c r="J139" s="1" t="s">
        <v>37</v>
      </c>
      <c r="K139" s="7" t="s">
        <v>38</v>
      </c>
      <c r="L139" s="3" t="s">
        <v>28</v>
      </c>
      <c r="M139" s="3" t="s">
        <v>29</v>
      </c>
      <c r="N139" s="3" t="s">
        <v>28</v>
      </c>
      <c r="O139" s="77" t="s">
        <v>28</v>
      </c>
      <c r="P139" s="77" t="s">
        <v>39</v>
      </c>
      <c r="Q139" s="77" t="s">
        <v>32</v>
      </c>
      <c r="R139" s="77"/>
    </row>
    <row r="140" spans="1:18" ht="15" customHeight="1">
      <c r="A140" s="5" t="s">
        <v>567</v>
      </c>
      <c r="B140" s="3" t="s">
        <v>568</v>
      </c>
      <c r="C140" s="3" t="s">
        <v>569</v>
      </c>
      <c r="D140" s="3" t="s">
        <v>570</v>
      </c>
      <c r="E140" s="3" t="s">
        <v>571</v>
      </c>
      <c r="F140" s="3" t="s">
        <v>88</v>
      </c>
      <c r="G140" s="3" t="s">
        <v>60</v>
      </c>
      <c r="H140" s="3" t="s">
        <v>29</v>
      </c>
      <c r="I140" s="3" t="s">
        <v>25</v>
      </c>
      <c r="J140" s="1" t="s">
        <v>37</v>
      </c>
      <c r="K140" s="7" t="s">
        <v>38</v>
      </c>
      <c r="L140" s="3" t="s">
        <v>28</v>
      </c>
      <c r="M140" s="3" t="s">
        <v>29</v>
      </c>
      <c r="N140" s="3" t="s">
        <v>28</v>
      </c>
      <c r="O140" s="77" t="s">
        <v>28</v>
      </c>
      <c r="P140" s="77" t="s">
        <v>39</v>
      </c>
      <c r="Q140" s="77" t="s">
        <v>32</v>
      </c>
      <c r="R140" s="77" t="s">
        <v>166</v>
      </c>
    </row>
    <row r="141" spans="1:18" ht="15" customHeight="1">
      <c r="A141" s="5" t="s">
        <v>572</v>
      </c>
      <c r="B141" s="3" t="s">
        <v>573</v>
      </c>
      <c r="C141" s="3" t="s">
        <v>574</v>
      </c>
      <c r="D141" s="3" t="s">
        <v>575</v>
      </c>
      <c r="E141" s="3" t="s">
        <v>576</v>
      </c>
      <c r="F141" s="3" t="s">
        <v>22</v>
      </c>
      <c r="G141" s="3" t="s">
        <v>85</v>
      </c>
      <c r="H141" s="3" t="s">
        <v>24</v>
      </c>
      <c r="I141" s="3" t="s">
        <v>25</v>
      </c>
      <c r="J141" s="1" t="s">
        <v>37</v>
      </c>
      <c r="K141" s="7" t="s">
        <v>38</v>
      </c>
      <c r="L141" s="3" t="s">
        <v>28</v>
      </c>
      <c r="M141" s="3" t="s">
        <v>28</v>
      </c>
      <c r="N141" s="3" t="s">
        <v>24</v>
      </c>
      <c r="O141" s="77" t="s">
        <v>28</v>
      </c>
      <c r="P141" s="77" t="s">
        <v>39</v>
      </c>
      <c r="Q141" s="77" t="s">
        <v>32</v>
      </c>
      <c r="R141" s="77"/>
    </row>
    <row r="142" spans="1:18" ht="15" customHeight="1">
      <c r="A142" s="5" t="s">
        <v>577</v>
      </c>
      <c r="B142" s="3" t="s">
        <v>578</v>
      </c>
      <c r="C142" s="3" t="s">
        <v>579</v>
      </c>
      <c r="D142" s="3"/>
      <c r="E142" s="3"/>
      <c r="F142" s="3" t="s">
        <v>88</v>
      </c>
      <c r="G142" s="3" t="s">
        <v>85</v>
      </c>
      <c r="H142" s="3" t="s">
        <v>28</v>
      </c>
      <c r="I142" s="3" t="s">
        <v>25</v>
      </c>
      <c r="J142" s="1" t="s">
        <v>37</v>
      </c>
      <c r="K142" s="7" t="s">
        <v>38</v>
      </c>
      <c r="L142" s="3" t="s">
        <v>28</v>
      </c>
      <c r="M142" s="3" t="s">
        <v>28</v>
      </c>
      <c r="N142" s="3" t="s">
        <v>24</v>
      </c>
      <c r="O142" s="77" t="s">
        <v>28</v>
      </c>
      <c r="P142" s="77" t="s">
        <v>219</v>
      </c>
      <c r="Q142" s="77" t="s">
        <v>32</v>
      </c>
      <c r="R142" s="77" t="s">
        <v>166</v>
      </c>
    </row>
    <row r="143" spans="1:18" ht="15" customHeight="1">
      <c r="A143" s="5" t="s">
        <v>580</v>
      </c>
      <c r="B143" s="3" t="s">
        <v>581</v>
      </c>
      <c r="C143" s="3" t="s">
        <v>582</v>
      </c>
      <c r="D143" s="3"/>
      <c r="E143" s="3"/>
      <c r="F143" s="3" t="s">
        <v>88</v>
      </c>
      <c r="G143" s="3" t="s">
        <v>23</v>
      </c>
      <c r="H143" s="3" t="s">
        <v>28</v>
      </c>
      <c r="I143" s="3" t="s">
        <v>25</v>
      </c>
      <c r="J143" s="1" t="s">
        <v>26</v>
      </c>
      <c r="K143" s="7" t="s">
        <v>38</v>
      </c>
      <c r="L143" s="3" t="s">
        <v>28</v>
      </c>
      <c r="M143" s="3" t="s">
        <v>28</v>
      </c>
      <c r="N143" s="3" t="s">
        <v>24</v>
      </c>
      <c r="O143" s="77" t="s">
        <v>28</v>
      </c>
      <c r="P143" s="77" t="s">
        <v>219</v>
      </c>
      <c r="Q143" s="77" t="s">
        <v>32</v>
      </c>
      <c r="R143" s="77" t="s">
        <v>166</v>
      </c>
    </row>
    <row r="144" spans="1:18" ht="15" customHeight="1">
      <c r="A144" s="5" t="s">
        <v>583</v>
      </c>
      <c r="B144" s="3" t="s">
        <v>584</v>
      </c>
      <c r="C144" s="3" t="s">
        <v>585</v>
      </c>
      <c r="D144" s="3"/>
      <c r="E144" s="3"/>
      <c r="F144" s="3" t="s">
        <v>88</v>
      </c>
      <c r="G144" s="3" t="s">
        <v>23</v>
      </c>
      <c r="H144" s="3" t="s">
        <v>28</v>
      </c>
      <c r="I144" s="3" t="s">
        <v>25</v>
      </c>
      <c r="J144" s="1" t="s">
        <v>26</v>
      </c>
      <c r="K144" s="7" t="s">
        <v>38</v>
      </c>
      <c r="L144" s="3" t="s">
        <v>28</v>
      </c>
      <c r="M144" s="3" t="s">
        <v>28</v>
      </c>
      <c r="N144" s="3" t="s">
        <v>24</v>
      </c>
      <c r="O144" s="77" t="s">
        <v>28</v>
      </c>
      <c r="P144" s="77" t="s">
        <v>219</v>
      </c>
      <c r="Q144" s="77" t="s">
        <v>32</v>
      </c>
      <c r="R144" s="77" t="s">
        <v>166</v>
      </c>
    </row>
    <row r="145" spans="1:18" ht="15" customHeight="1">
      <c r="A145" s="5" t="s">
        <v>586</v>
      </c>
      <c r="B145" s="3" t="s">
        <v>587</v>
      </c>
      <c r="C145" s="3" t="s">
        <v>588</v>
      </c>
      <c r="D145" s="3"/>
      <c r="E145" s="3"/>
      <c r="F145" s="3" t="s">
        <v>88</v>
      </c>
      <c r="G145" s="3" t="s">
        <v>23</v>
      </c>
      <c r="H145" s="3" t="s">
        <v>28</v>
      </c>
      <c r="I145" s="3" t="s">
        <v>25</v>
      </c>
      <c r="J145" s="1" t="s">
        <v>37</v>
      </c>
      <c r="K145" s="7" t="s">
        <v>38</v>
      </c>
      <c r="L145" s="3" t="s">
        <v>28</v>
      </c>
      <c r="M145" s="3" t="s">
        <v>28</v>
      </c>
      <c r="N145" s="3" t="s">
        <v>28</v>
      </c>
      <c r="O145" s="77" t="s">
        <v>28</v>
      </c>
      <c r="P145" s="77" t="s">
        <v>219</v>
      </c>
      <c r="Q145" s="77" t="s">
        <v>32</v>
      </c>
      <c r="R145" s="77"/>
    </row>
    <row r="146" spans="1:18" ht="15" customHeight="1">
      <c r="A146" s="5" t="s">
        <v>589</v>
      </c>
      <c r="B146" s="3" t="s">
        <v>590</v>
      </c>
      <c r="C146" s="3" t="s">
        <v>591</v>
      </c>
      <c r="D146" s="3"/>
      <c r="E146" s="3"/>
      <c r="F146" s="3" t="s">
        <v>88</v>
      </c>
      <c r="G146" s="3" t="s">
        <v>23</v>
      </c>
      <c r="H146" s="3" t="s">
        <v>29</v>
      </c>
      <c r="I146" s="3" t="s">
        <v>25</v>
      </c>
      <c r="J146" s="1" t="s">
        <v>37</v>
      </c>
      <c r="K146" s="7" t="s">
        <v>38</v>
      </c>
      <c r="L146" s="3" t="s">
        <v>28</v>
      </c>
      <c r="M146" s="3" t="s">
        <v>28</v>
      </c>
      <c r="N146" s="3" t="s">
        <v>24</v>
      </c>
      <c r="O146" s="77" t="s">
        <v>28</v>
      </c>
      <c r="P146" s="77" t="s">
        <v>219</v>
      </c>
      <c r="Q146" s="77" t="s">
        <v>32</v>
      </c>
      <c r="R146" s="77"/>
    </row>
    <row r="147" spans="1:18" ht="15" customHeight="1">
      <c r="A147" s="5" t="s">
        <v>592</v>
      </c>
      <c r="B147" s="3" t="s">
        <v>593</v>
      </c>
      <c r="C147" s="3" t="s">
        <v>594</v>
      </c>
      <c r="D147" s="3"/>
      <c r="E147" s="3"/>
      <c r="F147" s="3" t="s">
        <v>88</v>
      </c>
      <c r="G147" s="3" t="s">
        <v>53</v>
      </c>
      <c r="H147" s="3" t="s">
        <v>28</v>
      </c>
      <c r="I147" s="3" t="s">
        <v>25</v>
      </c>
      <c r="J147" s="1" t="s">
        <v>37</v>
      </c>
      <c r="K147" s="7" t="s">
        <v>38</v>
      </c>
      <c r="L147" s="3" t="s">
        <v>28</v>
      </c>
      <c r="M147" s="3" t="s">
        <v>28</v>
      </c>
      <c r="N147" s="3" t="s">
        <v>24</v>
      </c>
      <c r="O147" s="77" t="s">
        <v>28</v>
      </c>
      <c r="P147" s="77" t="s">
        <v>219</v>
      </c>
      <c r="Q147" s="77" t="s">
        <v>32</v>
      </c>
      <c r="R147" s="77"/>
    </row>
    <row r="148" spans="1:18" ht="15" customHeight="1">
      <c r="A148" s="5" t="s">
        <v>595</v>
      </c>
      <c r="B148" s="3" t="s">
        <v>596</v>
      </c>
      <c r="C148" s="3" t="s">
        <v>597</v>
      </c>
      <c r="D148" s="3"/>
      <c r="E148" s="3"/>
      <c r="F148" s="3" t="s">
        <v>88</v>
      </c>
      <c r="G148" s="3" t="s">
        <v>53</v>
      </c>
      <c r="H148" s="3" t="s">
        <v>28</v>
      </c>
      <c r="I148" s="3" t="s">
        <v>25</v>
      </c>
      <c r="J148" s="1" t="s">
        <v>37</v>
      </c>
      <c r="K148" s="7" t="s">
        <v>38</v>
      </c>
      <c r="L148" s="3" t="s">
        <v>28</v>
      </c>
      <c r="M148" s="3" t="s">
        <v>28</v>
      </c>
      <c r="N148" s="3" t="s">
        <v>24</v>
      </c>
      <c r="O148" s="77" t="s">
        <v>28</v>
      </c>
      <c r="P148" s="77" t="s">
        <v>219</v>
      </c>
      <c r="Q148" s="77" t="s">
        <v>32</v>
      </c>
      <c r="R148" s="77"/>
    </row>
    <row r="149" spans="1:18" ht="15" customHeight="1">
      <c r="A149" s="5" t="s">
        <v>598</v>
      </c>
      <c r="B149" s="3" t="s">
        <v>599</v>
      </c>
      <c r="C149" s="3" t="s">
        <v>600</v>
      </c>
      <c r="D149" s="3" t="s">
        <v>601</v>
      </c>
      <c r="E149" s="3" t="s">
        <v>602</v>
      </c>
      <c r="F149" s="3" t="s">
        <v>164</v>
      </c>
      <c r="G149" s="3" t="s">
        <v>53</v>
      </c>
      <c r="H149" s="3" t="s">
        <v>28</v>
      </c>
      <c r="I149" s="3" t="s">
        <v>25</v>
      </c>
      <c r="J149" s="1" t="s">
        <v>37</v>
      </c>
      <c r="K149" s="7" t="s">
        <v>89</v>
      </c>
      <c r="L149" s="3" t="s">
        <v>23</v>
      </c>
      <c r="M149" s="3" t="s">
        <v>28</v>
      </c>
      <c r="N149" s="3" t="s">
        <v>24</v>
      </c>
      <c r="O149" s="77" t="s">
        <v>29</v>
      </c>
      <c r="P149" s="77" t="s">
        <v>603</v>
      </c>
      <c r="Q149" s="77" t="s">
        <v>147</v>
      </c>
      <c r="R149" s="77" t="s">
        <v>166</v>
      </c>
    </row>
    <row r="150" spans="1:18" ht="15" customHeight="1">
      <c r="A150" s="5" t="s">
        <v>604</v>
      </c>
      <c r="B150" s="3" t="s">
        <v>605</v>
      </c>
      <c r="C150" s="3" t="s">
        <v>606</v>
      </c>
      <c r="D150" s="3"/>
      <c r="E150" s="3"/>
      <c r="F150" s="3" t="s">
        <v>88</v>
      </c>
      <c r="G150" s="3" t="s">
        <v>23</v>
      </c>
      <c r="H150" s="3" t="s">
        <v>28</v>
      </c>
      <c r="I150" s="3" t="s">
        <v>25</v>
      </c>
      <c r="J150" s="1" t="s">
        <v>37</v>
      </c>
      <c r="K150" s="7" t="s">
        <v>38</v>
      </c>
      <c r="L150" s="3" t="s">
        <v>28</v>
      </c>
      <c r="M150" s="3" t="s">
        <v>28</v>
      </c>
      <c r="N150" s="3" t="s">
        <v>340</v>
      </c>
      <c r="O150" s="77" t="s">
        <v>28</v>
      </c>
      <c r="P150" s="77" t="s">
        <v>219</v>
      </c>
      <c r="Q150" s="77" t="s">
        <v>32</v>
      </c>
      <c r="R150" s="77"/>
    </row>
    <row r="151" spans="1:18" ht="15" customHeight="1">
      <c r="A151" s="5" t="s">
        <v>607</v>
      </c>
      <c r="B151" s="3" t="s">
        <v>608</v>
      </c>
      <c r="C151" s="3" t="s">
        <v>609</v>
      </c>
      <c r="D151" s="3"/>
      <c r="E151" s="3"/>
      <c r="F151" s="3" t="s">
        <v>22</v>
      </c>
      <c r="G151" s="3" t="s">
        <v>60</v>
      </c>
      <c r="H151" s="3" t="s">
        <v>24</v>
      </c>
      <c r="I151" s="3" t="s">
        <v>25</v>
      </c>
      <c r="J151" s="1" t="s">
        <v>26</v>
      </c>
      <c r="K151" s="7" t="s">
        <v>27</v>
      </c>
      <c r="L151" s="3" t="s">
        <v>29</v>
      </c>
      <c r="M151" s="3" t="s">
        <v>29</v>
      </c>
      <c r="N151" s="3" t="s">
        <v>110</v>
      </c>
      <c r="O151" s="77" t="s">
        <v>29</v>
      </c>
      <c r="P151" s="77" t="s">
        <v>31</v>
      </c>
      <c r="Q151" s="77" t="s">
        <v>40</v>
      </c>
      <c r="R151" s="77"/>
    </row>
    <row r="152" spans="1:18" ht="15" customHeight="1">
      <c r="A152" s="5" t="s">
        <v>610</v>
      </c>
      <c r="B152" s="3" t="s">
        <v>611</v>
      </c>
      <c r="C152" s="3" t="s">
        <v>612</v>
      </c>
      <c r="D152" s="3"/>
      <c r="E152" s="3"/>
      <c r="F152" s="3" t="s">
        <v>88</v>
      </c>
      <c r="G152" s="3" t="s">
        <v>85</v>
      </c>
      <c r="H152" s="3" t="s">
        <v>28</v>
      </c>
      <c r="I152" s="3" t="s">
        <v>25</v>
      </c>
      <c r="J152" s="1" t="s">
        <v>37</v>
      </c>
      <c r="K152" s="7" t="s">
        <v>38</v>
      </c>
      <c r="L152" s="3" t="s">
        <v>28</v>
      </c>
      <c r="M152" s="3" t="s">
        <v>28</v>
      </c>
      <c r="N152" s="3" t="s">
        <v>24</v>
      </c>
      <c r="O152" s="77" t="s">
        <v>28</v>
      </c>
      <c r="P152" s="77" t="s">
        <v>219</v>
      </c>
      <c r="Q152" s="77" t="s">
        <v>32</v>
      </c>
      <c r="R152" s="77" t="s">
        <v>166</v>
      </c>
    </row>
    <row r="153" spans="1:18" ht="15" customHeight="1">
      <c r="A153" s="5" t="s">
        <v>613</v>
      </c>
      <c r="B153" s="3" t="s">
        <v>614</v>
      </c>
      <c r="C153" s="3" t="s">
        <v>615</v>
      </c>
      <c r="D153" s="3" t="s">
        <v>616</v>
      </c>
      <c r="E153" s="3"/>
      <c r="F153" s="3" t="s">
        <v>164</v>
      </c>
      <c r="G153" s="3" t="s">
        <v>60</v>
      </c>
      <c r="H153" s="3" t="s">
        <v>28</v>
      </c>
      <c r="I153" s="3" t="s">
        <v>25</v>
      </c>
      <c r="J153" s="1" t="s">
        <v>179</v>
      </c>
      <c r="K153" s="7" t="s">
        <v>38</v>
      </c>
      <c r="L153" s="3" t="s">
        <v>28</v>
      </c>
      <c r="M153" s="3" t="s">
        <v>28</v>
      </c>
      <c r="N153" s="3" t="s">
        <v>24</v>
      </c>
      <c r="O153" s="77" t="s">
        <v>28</v>
      </c>
      <c r="P153" s="77" t="s">
        <v>46</v>
      </c>
      <c r="Q153" s="77" t="s">
        <v>32</v>
      </c>
      <c r="R153" s="77" t="s">
        <v>166</v>
      </c>
    </row>
    <row r="154" spans="1:18" ht="15" customHeight="1">
      <c r="A154" s="5" t="s">
        <v>617</v>
      </c>
      <c r="B154" s="3" t="s">
        <v>618</v>
      </c>
      <c r="C154" s="3" t="s">
        <v>619</v>
      </c>
      <c r="D154" s="3" t="s">
        <v>620</v>
      </c>
      <c r="E154" s="3"/>
      <c r="F154" s="3" t="s">
        <v>88</v>
      </c>
      <c r="G154" s="3" t="s">
        <v>60</v>
      </c>
      <c r="H154" s="3" t="s">
        <v>28</v>
      </c>
      <c r="I154" s="3" t="s">
        <v>25</v>
      </c>
      <c r="J154" s="1" t="s">
        <v>26</v>
      </c>
      <c r="K154" s="7" t="s">
        <v>38</v>
      </c>
      <c r="L154" s="3" t="s">
        <v>28</v>
      </c>
      <c r="M154" s="3" t="s">
        <v>28</v>
      </c>
      <c r="N154" s="3" t="s">
        <v>24</v>
      </c>
      <c r="O154" s="77" t="s">
        <v>28</v>
      </c>
      <c r="P154" s="77" t="s">
        <v>46</v>
      </c>
      <c r="Q154" s="77" t="s">
        <v>32</v>
      </c>
      <c r="R154" s="77" t="s">
        <v>166</v>
      </c>
    </row>
    <row r="155" spans="1:18" ht="15" customHeight="1">
      <c r="A155" s="5" t="s">
        <v>621</v>
      </c>
      <c r="B155" s="3" t="s">
        <v>622</v>
      </c>
      <c r="C155" s="3" t="s">
        <v>623</v>
      </c>
      <c r="D155" s="3" t="s">
        <v>624</v>
      </c>
      <c r="E155" s="3"/>
      <c r="F155" s="3" t="s">
        <v>88</v>
      </c>
      <c r="G155" s="3" t="s">
        <v>85</v>
      </c>
      <c r="H155" s="3" t="s">
        <v>29</v>
      </c>
      <c r="I155" s="3" t="s">
        <v>25</v>
      </c>
      <c r="J155" s="1" t="s">
        <v>37</v>
      </c>
      <c r="K155" s="7" t="s">
        <v>38</v>
      </c>
      <c r="L155" s="3" t="s">
        <v>28</v>
      </c>
      <c r="M155" s="3" t="s">
        <v>28</v>
      </c>
      <c r="N155" s="3" t="s">
        <v>24</v>
      </c>
      <c r="O155" s="77" t="s">
        <v>28</v>
      </c>
      <c r="P155" s="77" t="s">
        <v>46</v>
      </c>
      <c r="Q155" s="77" t="s">
        <v>32</v>
      </c>
      <c r="R155" s="77"/>
    </row>
    <row r="156" spans="1:18" ht="15" customHeight="1">
      <c r="A156" s="5" t="s">
        <v>625</v>
      </c>
      <c r="B156" s="3" t="s">
        <v>626</v>
      </c>
      <c r="C156" s="3" t="s">
        <v>627</v>
      </c>
      <c r="D156" s="3" t="s">
        <v>628</v>
      </c>
      <c r="E156" s="3"/>
      <c r="F156" s="3" t="s">
        <v>88</v>
      </c>
      <c r="G156" s="3" t="s">
        <v>60</v>
      </c>
      <c r="H156" s="3" t="s">
        <v>28</v>
      </c>
      <c r="I156" s="3" t="s">
        <v>25</v>
      </c>
      <c r="J156" s="1" t="s">
        <v>37</v>
      </c>
      <c r="K156" s="7" t="s">
        <v>38</v>
      </c>
      <c r="L156" s="3" t="s">
        <v>28</v>
      </c>
      <c r="M156" s="3" t="s">
        <v>28</v>
      </c>
      <c r="N156" s="3" t="s">
        <v>24</v>
      </c>
      <c r="O156" s="77" t="s">
        <v>28</v>
      </c>
      <c r="P156" s="77" t="s">
        <v>46</v>
      </c>
      <c r="Q156" s="77" t="s">
        <v>32</v>
      </c>
      <c r="R156" s="77" t="s">
        <v>166</v>
      </c>
    </row>
    <row r="157" spans="1:18" ht="15" customHeight="1">
      <c r="A157" s="5" t="s">
        <v>629</v>
      </c>
      <c r="B157" s="3" t="s">
        <v>630</v>
      </c>
      <c r="C157" s="3" t="s">
        <v>631</v>
      </c>
      <c r="D157" s="3" t="s">
        <v>632</v>
      </c>
      <c r="E157" s="3"/>
      <c r="F157" s="3" t="s">
        <v>22</v>
      </c>
      <c r="G157" s="3" t="s">
        <v>60</v>
      </c>
      <c r="H157" s="3" t="s">
        <v>24</v>
      </c>
      <c r="I157" s="3" t="s">
        <v>25</v>
      </c>
      <c r="J157" s="1" t="s">
        <v>37</v>
      </c>
      <c r="K157" s="7" t="s">
        <v>38</v>
      </c>
      <c r="L157" s="3" t="s">
        <v>28</v>
      </c>
      <c r="M157" s="3" t="s">
        <v>28</v>
      </c>
      <c r="N157" s="3" t="s">
        <v>24</v>
      </c>
      <c r="O157" s="77" t="s">
        <v>28</v>
      </c>
      <c r="P157" s="77" t="s">
        <v>46</v>
      </c>
      <c r="Q157" s="77" t="s">
        <v>32</v>
      </c>
      <c r="R157" s="77"/>
    </row>
    <row r="158" spans="1:18" ht="15" customHeight="1">
      <c r="A158" s="5" t="s">
        <v>633</v>
      </c>
      <c r="B158" s="3" t="s">
        <v>634</v>
      </c>
      <c r="C158" s="3" t="s">
        <v>635</v>
      </c>
      <c r="D158" s="3" t="s">
        <v>636</v>
      </c>
      <c r="E158" s="3"/>
      <c r="F158" s="3" t="s">
        <v>22</v>
      </c>
      <c r="G158" s="3" t="s">
        <v>23</v>
      </c>
      <c r="H158" s="3" t="s">
        <v>24</v>
      </c>
      <c r="I158" s="3" t="s">
        <v>25</v>
      </c>
      <c r="J158" s="1" t="s">
        <v>37</v>
      </c>
      <c r="K158" s="7" t="s">
        <v>38</v>
      </c>
      <c r="L158" s="3" t="s">
        <v>28</v>
      </c>
      <c r="M158" s="3" t="s">
        <v>28</v>
      </c>
      <c r="N158" s="3" t="s">
        <v>24</v>
      </c>
      <c r="O158" s="77" t="s">
        <v>28</v>
      </c>
      <c r="P158" s="77" t="s">
        <v>99</v>
      </c>
      <c r="Q158" s="77" t="s">
        <v>32</v>
      </c>
      <c r="R158" s="77"/>
    </row>
    <row r="159" spans="1:18" ht="15" customHeight="1">
      <c r="A159" s="5" t="s">
        <v>637</v>
      </c>
      <c r="B159" s="3" t="s">
        <v>638</v>
      </c>
      <c r="C159" s="3" t="s">
        <v>639</v>
      </c>
      <c r="D159" s="3"/>
      <c r="E159" s="3"/>
      <c r="F159" s="3" t="s">
        <v>88</v>
      </c>
      <c r="G159" s="3" t="s">
        <v>85</v>
      </c>
      <c r="H159" s="3" t="s">
        <v>29</v>
      </c>
      <c r="I159" s="3" t="s">
        <v>25</v>
      </c>
      <c r="J159" s="1" t="s">
        <v>37</v>
      </c>
      <c r="K159" s="7" t="s">
        <v>38</v>
      </c>
      <c r="L159" s="3" t="s">
        <v>28</v>
      </c>
      <c r="M159" s="3" t="s">
        <v>28</v>
      </c>
      <c r="N159" s="3" t="s">
        <v>24</v>
      </c>
      <c r="O159" s="77" t="s">
        <v>28</v>
      </c>
      <c r="P159" s="77" t="s">
        <v>99</v>
      </c>
      <c r="Q159" s="77" t="s">
        <v>32</v>
      </c>
      <c r="R159" s="77"/>
    </row>
    <row r="160" spans="1:18" ht="15" customHeight="1">
      <c r="A160" s="5" t="s">
        <v>640</v>
      </c>
      <c r="B160" s="3" t="s">
        <v>641</v>
      </c>
      <c r="C160" s="3" t="s">
        <v>642</v>
      </c>
      <c r="D160" s="3" t="s">
        <v>643</v>
      </c>
      <c r="E160" s="3"/>
      <c r="F160" s="3" t="s">
        <v>22</v>
      </c>
      <c r="G160" s="3" t="s">
        <v>60</v>
      </c>
      <c r="H160" s="3" t="s">
        <v>24</v>
      </c>
      <c r="I160" s="3" t="s">
        <v>25</v>
      </c>
      <c r="J160" s="1" t="s">
        <v>26</v>
      </c>
      <c r="K160" s="7" t="s">
        <v>38</v>
      </c>
      <c r="L160" s="3" t="s">
        <v>28</v>
      </c>
      <c r="M160" s="3" t="s">
        <v>28</v>
      </c>
      <c r="N160" s="3" t="s">
        <v>24</v>
      </c>
      <c r="O160" s="77" t="s">
        <v>28</v>
      </c>
      <c r="P160" s="77" t="s">
        <v>99</v>
      </c>
      <c r="Q160" s="77" t="s">
        <v>32</v>
      </c>
      <c r="R160" s="77" t="s">
        <v>166</v>
      </c>
    </row>
    <row r="161" spans="1:18" ht="15" customHeight="1">
      <c r="A161" s="5" t="s">
        <v>644</v>
      </c>
      <c r="B161" s="3" t="s">
        <v>645</v>
      </c>
      <c r="C161" s="3" t="s">
        <v>646</v>
      </c>
      <c r="D161" s="3" t="s">
        <v>647</v>
      </c>
      <c r="E161" s="3"/>
      <c r="F161" s="3" t="s">
        <v>285</v>
      </c>
      <c r="G161" s="3" t="s">
        <v>60</v>
      </c>
      <c r="H161" s="3" t="s">
        <v>29</v>
      </c>
      <c r="I161" s="3" t="s">
        <v>25</v>
      </c>
      <c r="J161" s="1" t="s">
        <v>26</v>
      </c>
      <c r="K161" s="7" t="s">
        <v>38</v>
      </c>
      <c r="L161" s="3" t="s">
        <v>28</v>
      </c>
      <c r="M161" s="3" t="s">
        <v>29</v>
      </c>
      <c r="N161" s="3" t="s">
        <v>28</v>
      </c>
      <c r="O161" s="77" t="s">
        <v>28</v>
      </c>
      <c r="P161" s="77" t="s">
        <v>99</v>
      </c>
      <c r="Q161" s="77" t="s">
        <v>32</v>
      </c>
      <c r="R161" s="77" t="s">
        <v>166</v>
      </c>
    </row>
    <row r="162" spans="1:18" ht="15" customHeight="1">
      <c r="A162" s="5" t="s">
        <v>648</v>
      </c>
      <c r="B162" s="3" t="s">
        <v>649</v>
      </c>
      <c r="C162" s="3" t="s">
        <v>650</v>
      </c>
      <c r="D162" s="3"/>
      <c r="E162" s="3"/>
      <c r="F162" s="3" t="s">
        <v>22</v>
      </c>
      <c r="G162" s="3" t="s">
        <v>60</v>
      </c>
      <c r="H162" s="3" t="s">
        <v>24</v>
      </c>
      <c r="I162" s="3" t="s">
        <v>25</v>
      </c>
      <c r="J162" s="1" t="s">
        <v>37</v>
      </c>
      <c r="K162" s="7" t="s">
        <v>38</v>
      </c>
      <c r="L162" s="3" t="s">
        <v>28</v>
      </c>
      <c r="M162" s="3" t="s">
        <v>28</v>
      </c>
      <c r="N162" s="3" t="s">
        <v>24</v>
      </c>
      <c r="O162" s="77" t="s">
        <v>28</v>
      </c>
      <c r="P162" s="77" t="s">
        <v>99</v>
      </c>
      <c r="Q162" s="77" t="s">
        <v>32</v>
      </c>
      <c r="R162" s="77"/>
    </row>
    <row r="163" spans="1:18" ht="15" customHeight="1">
      <c r="A163" s="5" t="s">
        <v>651</v>
      </c>
      <c r="B163" s="3" t="s">
        <v>652</v>
      </c>
      <c r="C163" s="3" t="s">
        <v>653</v>
      </c>
      <c r="D163" s="3" t="s">
        <v>654</v>
      </c>
      <c r="E163" s="3" t="s">
        <v>655</v>
      </c>
      <c r="F163" s="3" t="s">
        <v>22</v>
      </c>
      <c r="G163" s="3" t="s">
        <v>60</v>
      </c>
      <c r="H163" s="3" t="s">
        <v>24</v>
      </c>
      <c r="I163" s="3" t="s">
        <v>25</v>
      </c>
      <c r="J163" s="1" t="s">
        <v>37</v>
      </c>
      <c r="K163" s="7" t="s">
        <v>38</v>
      </c>
      <c r="L163" s="3" t="s">
        <v>28</v>
      </c>
      <c r="M163" s="3" t="s">
        <v>28</v>
      </c>
      <c r="N163" s="3" t="s">
        <v>24</v>
      </c>
      <c r="O163" s="77" t="s">
        <v>28</v>
      </c>
      <c r="P163" s="77" t="s">
        <v>39</v>
      </c>
      <c r="Q163" s="77" t="s">
        <v>32</v>
      </c>
      <c r="R163" s="77"/>
    </row>
    <row r="164" spans="1:18" ht="15" customHeight="1">
      <c r="A164" s="5" t="s">
        <v>656</v>
      </c>
      <c r="B164" s="3" t="s">
        <v>657</v>
      </c>
      <c r="C164" s="3" t="s">
        <v>658</v>
      </c>
      <c r="D164" s="3" t="s">
        <v>659</v>
      </c>
      <c r="E164" s="3" t="s">
        <v>660</v>
      </c>
      <c r="F164" s="3" t="s">
        <v>22</v>
      </c>
      <c r="G164" s="3" t="s">
        <v>60</v>
      </c>
      <c r="H164" s="3" t="s">
        <v>24</v>
      </c>
      <c r="I164" s="3" t="s">
        <v>25</v>
      </c>
      <c r="J164" s="1" t="s">
        <v>37</v>
      </c>
      <c r="K164" s="7" t="s">
        <v>38</v>
      </c>
      <c r="L164" s="3" t="s">
        <v>28</v>
      </c>
      <c r="M164" s="3" t="s">
        <v>28</v>
      </c>
      <c r="N164" s="3" t="s">
        <v>24</v>
      </c>
      <c r="O164" s="77" t="s">
        <v>28</v>
      </c>
      <c r="P164" s="77" t="s">
        <v>39</v>
      </c>
      <c r="Q164" s="77" t="s">
        <v>32</v>
      </c>
      <c r="R164" s="77"/>
    </row>
    <row r="165" spans="1:18" ht="15" customHeight="1">
      <c r="A165" s="5" t="s">
        <v>661</v>
      </c>
      <c r="B165" s="3" t="s">
        <v>662</v>
      </c>
      <c r="C165" s="3" t="s">
        <v>663</v>
      </c>
      <c r="D165" s="3" t="s">
        <v>664</v>
      </c>
      <c r="E165" s="3"/>
      <c r="F165" s="3" t="s">
        <v>22</v>
      </c>
      <c r="G165" s="3" t="s">
        <v>23</v>
      </c>
      <c r="H165" s="3" t="s">
        <v>24</v>
      </c>
      <c r="I165" s="3" t="s">
        <v>25</v>
      </c>
      <c r="J165" s="1" t="s">
        <v>109</v>
      </c>
      <c r="K165" s="7" t="s">
        <v>27</v>
      </c>
      <c r="L165" s="3" t="s">
        <v>23</v>
      </c>
      <c r="M165" s="3" t="s">
        <v>28</v>
      </c>
      <c r="N165" s="3" t="s">
        <v>30</v>
      </c>
      <c r="O165" s="77" t="s">
        <v>29</v>
      </c>
      <c r="P165" s="77" t="s">
        <v>104</v>
      </c>
      <c r="Q165" s="77" t="s">
        <v>147</v>
      </c>
      <c r="R165" s="77"/>
    </row>
    <row r="166" spans="1:18" ht="15" customHeight="1">
      <c r="A166" s="5" t="s">
        <v>665</v>
      </c>
      <c r="B166" s="3" t="s">
        <v>666</v>
      </c>
      <c r="C166" s="3" t="s">
        <v>667</v>
      </c>
      <c r="D166" s="3" t="s">
        <v>668</v>
      </c>
      <c r="E166" s="3" t="s">
        <v>669</v>
      </c>
      <c r="F166" s="3" t="s">
        <v>52</v>
      </c>
      <c r="G166" s="3" t="s">
        <v>195</v>
      </c>
      <c r="H166" s="3" t="s">
        <v>24</v>
      </c>
      <c r="I166" s="3" t="s">
        <v>25</v>
      </c>
      <c r="J166" s="1" t="s">
        <v>54</v>
      </c>
      <c r="K166" s="7" t="s">
        <v>89</v>
      </c>
      <c r="L166" s="3" t="s">
        <v>670</v>
      </c>
      <c r="M166" s="3" t="s">
        <v>670</v>
      </c>
      <c r="N166" s="3" t="s">
        <v>340</v>
      </c>
      <c r="O166" s="77" t="s">
        <v>28</v>
      </c>
      <c r="P166" s="77" t="s">
        <v>90</v>
      </c>
      <c r="Q166" s="77" t="s">
        <v>32</v>
      </c>
      <c r="R166" s="77" t="s">
        <v>166</v>
      </c>
    </row>
    <row r="167" spans="1:18" ht="15" customHeight="1">
      <c r="A167" s="5" t="s">
        <v>671</v>
      </c>
      <c r="B167" s="3" t="s">
        <v>672</v>
      </c>
      <c r="C167" s="3" t="s">
        <v>673</v>
      </c>
      <c r="D167" s="3"/>
      <c r="E167" s="3"/>
      <c r="F167" s="3" t="s">
        <v>22</v>
      </c>
      <c r="G167" s="3" t="s">
        <v>23</v>
      </c>
      <c r="H167" s="3" t="s">
        <v>24</v>
      </c>
      <c r="I167" s="3" t="s">
        <v>25</v>
      </c>
      <c r="J167" s="1" t="s">
        <v>37</v>
      </c>
      <c r="K167" s="7" t="s">
        <v>27</v>
      </c>
      <c r="L167" s="3" t="s">
        <v>29</v>
      </c>
      <c r="M167" s="3" t="s">
        <v>29</v>
      </c>
      <c r="N167" s="3" t="s">
        <v>110</v>
      </c>
      <c r="O167" s="77" t="s">
        <v>29</v>
      </c>
      <c r="P167" s="77" t="s">
        <v>31</v>
      </c>
      <c r="Q167" s="77" t="s">
        <v>40</v>
      </c>
      <c r="R167" s="77"/>
    </row>
    <row r="168" spans="1:18" ht="15" customHeight="1">
      <c r="A168" s="5" t="s">
        <v>674</v>
      </c>
      <c r="B168" s="3" t="s">
        <v>675</v>
      </c>
      <c r="C168" s="3" t="s">
        <v>676</v>
      </c>
      <c r="D168" s="3" t="s">
        <v>677</v>
      </c>
      <c r="E168" s="3" t="s">
        <v>675</v>
      </c>
      <c r="F168" s="3" t="s">
        <v>22</v>
      </c>
      <c r="G168" s="3" t="s">
        <v>23</v>
      </c>
      <c r="H168" s="3" t="s">
        <v>24</v>
      </c>
      <c r="I168" s="3" t="s">
        <v>25</v>
      </c>
      <c r="J168" s="1" t="s">
        <v>37</v>
      </c>
      <c r="K168" s="7" t="s">
        <v>38</v>
      </c>
      <c r="L168" s="3" t="s">
        <v>28</v>
      </c>
      <c r="M168" s="3" t="s">
        <v>29</v>
      </c>
      <c r="N168" s="3" t="s">
        <v>141</v>
      </c>
      <c r="O168" s="77" t="s">
        <v>28</v>
      </c>
      <c r="P168" s="77" t="s">
        <v>46</v>
      </c>
      <c r="Q168" s="77" t="s">
        <v>32</v>
      </c>
      <c r="R168" s="77"/>
    </row>
    <row r="169" spans="1:18" ht="15" customHeight="1">
      <c r="A169" s="5" t="s">
        <v>678</v>
      </c>
      <c r="B169" s="3" t="s">
        <v>679</v>
      </c>
      <c r="C169" s="3" t="s">
        <v>680</v>
      </c>
      <c r="D169" s="3" t="s">
        <v>681</v>
      </c>
      <c r="E169" s="3"/>
      <c r="F169" s="3" t="s">
        <v>22</v>
      </c>
      <c r="G169" s="3" t="s">
        <v>65</v>
      </c>
      <c r="H169" s="3" t="s">
        <v>24</v>
      </c>
      <c r="I169" s="3" t="s">
        <v>25</v>
      </c>
      <c r="J169" s="1" t="s">
        <v>37</v>
      </c>
      <c r="K169" s="7" t="s">
        <v>38</v>
      </c>
      <c r="L169" s="3" t="s">
        <v>315</v>
      </c>
      <c r="M169" s="3" t="s">
        <v>29</v>
      </c>
      <c r="N169" s="3" t="s">
        <v>309</v>
      </c>
      <c r="O169" s="77" t="s">
        <v>28</v>
      </c>
      <c r="P169" s="77" t="s">
        <v>46</v>
      </c>
      <c r="Q169" s="77" t="s">
        <v>32</v>
      </c>
      <c r="R169" s="77"/>
    </row>
    <row r="170" spans="1:18" ht="15" customHeight="1">
      <c r="A170" s="5" t="s">
        <v>682</v>
      </c>
      <c r="B170" s="3" t="s">
        <v>683</v>
      </c>
      <c r="C170" s="3" t="s">
        <v>684</v>
      </c>
      <c r="D170" s="3" t="s">
        <v>685</v>
      </c>
      <c r="E170" s="3"/>
      <c r="F170" s="3" t="s">
        <v>22</v>
      </c>
      <c r="G170" s="3" t="s">
        <v>65</v>
      </c>
      <c r="H170" s="3" t="s">
        <v>24</v>
      </c>
      <c r="I170" s="3" t="s">
        <v>25</v>
      </c>
      <c r="J170" s="1" t="s">
        <v>37</v>
      </c>
      <c r="K170" s="7" t="s">
        <v>38</v>
      </c>
      <c r="L170" s="3" t="s">
        <v>315</v>
      </c>
      <c r="M170" s="3" t="s">
        <v>29</v>
      </c>
      <c r="N170" s="3" t="s">
        <v>309</v>
      </c>
      <c r="O170" s="77" t="s">
        <v>28</v>
      </c>
      <c r="P170" s="77" t="s">
        <v>46</v>
      </c>
      <c r="Q170" s="77" t="s">
        <v>32</v>
      </c>
      <c r="R170" s="77"/>
    </row>
    <row r="171" spans="1:18" ht="15" customHeight="1">
      <c r="A171" s="5" t="s">
        <v>686</v>
      </c>
      <c r="B171" s="3" t="s">
        <v>687</v>
      </c>
      <c r="C171" s="3" t="s">
        <v>688</v>
      </c>
      <c r="D171" s="3" t="s">
        <v>689</v>
      </c>
      <c r="E171" s="3"/>
      <c r="F171" s="3" t="s">
        <v>22</v>
      </c>
      <c r="G171" s="3" t="s">
        <v>65</v>
      </c>
      <c r="H171" s="3" t="s">
        <v>24</v>
      </c>
      <c r="I171" s="3" t="s">
        <v>25</v>
      </c>
      <c r="J171" s="1" t="s">
        <v>37</v>
      </c>
      <c r="K171" s="7" t="s">
        <v>38</v>
      </c>
      <c r="L171" s="3" t="s">
        <v>315</v>
      </c>
      <c r="M171" s="3" t="s">
        <v>29</v>
      </c>
      <c r="N171" s="3" t="s">
        <v>309</v>
      </c>
      <c r="O171" s="77" t="s">
        <v>28</v>
      </c>
      <c r="P171" s="77" t="s">
        <v>46</v>
      </c>
      <c r="Q171" s="77" t="s">
        <v>32</v>
      </c>
      <c r="R171" s="77"/>
    </row>
    <row r="172" spans="1:18" ht="15" customHeight="1">
      <c r="A172" s="5" t="s">
        <v>690</v>
      </c>
      <c r="B172" s="3" t="s">
        <v>691</v>
      </c>
      <c r="C172" s="3" t="s">
        <v>692</v>
      </c>
      <c r="D172" s="3" t="s">
        <v>693</v>
      </c>
      <c r="E172" s="3"/>
      <c r="F172" s="3" t="s">
        <v>22</v>
      </c>
      <c r="G172" s="3" t="s">
        <v>65</v>
      </c>
      <c r="H172" s="3" t="s">
        <v>24</v>
      </c>
      <c r="I172" s="3" t="s">
        <v>25</v>
      </c>
      <c r="J172" s="1" t="s">
        <v>37</v>
      </c>
      <c r="K172" s="7" t="s">
        <v>38</v>
      </c>
      <c r="L172" s="3" t="s">
        <v>315</v>
      </c>
      <c r="M172" s="3" t="s">
        <v>29</v>
      </c>
      <c r="N172" s="3" t="s">
        <v>309</v>
      </c>
      <c r="O172" s="77" t="s">
        <v>28</v>
      </c>
      <c r="P172" s="77" t="s">
        <v>46</v>
      </c>
      <c r="Q172" s="77" t="s">
        <v>32</v>
      </c>
      <c r="R172" s="77"/>
    </row>
    <row r="173" spans="1:18" ht="15" customHeight="1">
      <c r="A173" s="5" t="s">
        <v>694</v>
      </c>
      <c r="B173" s="3" t="s">
        <v>695</v>
      </c>
      <c r="C173" s="3" t="s">
        <v>696</v>
      </c>
      <c r="D173" s="3" t="s">
        <v>697</v>
      </c>
      <c r="E173" s="3"/>
      <c r="F173" s="3" t="s">
        <v>22</v>
      </c>
      <c r="G173" s="3" t="s">
        <v>53</v>
      </c>
      <c r="H173" s="3" t="s">
        <v>24</v>
      </c>
      <c r="I173" s="3" t="s">
        <v>25</v>
      </c>
      <c r="J173" s="1" t="s">
        <v>37</v>
      </c>
      <c r="K173" s="7" t="s">
        <v>38</v>
      </c>
      <c r="L173" s="3" t="s">
        <v>315</v>
      </c>
      <c r="M173" s="3" t="s">
        <v>29</v>
      </c>
      <c r="N173" s="3" t="s">
        <v>309</v>
      </c>
      <c r="O173" s="77" t="s">
        <v>28</v>
      </c>
      <c r="P173" s="77" t="s">
        <v>46</v>
      </c>
      <c r="Q173" s="77" t="s">
        <v>32</v>
      </c>
      <c r="R173" s="77"/>
    </row>
    <row r="174" spans="1:18" ht="15" customHeight="1">
      <c r="A174" s="5" t="s">
        <v>698</v>
      </c>
      <c r="B174" s="3" t="s">
        <v>699</v>
      </c>
      <c r="C174" s="3" t="s">
        <v>700</v>
      </c>
      <c r="D174" s="3" t="s">
        <v>701</v>
      </c>
      <c r="E174" s="3"/>
      <c r="F174" s="3" t="s">
        <v>22</v>
      </c>
      <c r="G174" s="3" t="s">
        <v>65</v>
      </c>
      <c r="H174" s="3" t="s">
        <v>24</v>
      </c>
      <c r="I174" s="3" t="s">
        <v>25</v>
      </c>
      <c r="J174" s="1" t="s">
        <v>109</v>
      </c>
      <c r="K174" s="7" t="s">
        <v>38</v>
      </c>
      <c r="L174" s="3" t="s">
        <v>315</v>
      </c>
      <c r="M174" s="3" t="s">
        <v>29</v>
      </c>
      <c r="N174" s="3" t="s">
        <v>309</v>
      </c>
      <c r="O174" s="77" t="s">
        <v>28</v>
      </c>
      <c r="P174" s="77" t="s">
        <v>46</v>
      </c>
      <c r="Q174" s="77" t="s">
        <v>32</v>
      </c>
      <c r="R174" s="77"/>
    </row>
    <row r="175" spans="1:18" ht="15" customHeight="1">
      <c r="A175" s="5" t="s">
        <v>702</v>
      </c>
      <c r="B175" s="3" t="s">
        <v>703</v>
      </c>
      <c r="C175" s="3" t="s">
        <v>704</v>
      </c>
      <c r="D175" s="3" t="s">
        <v>705</v>
      </c>
      <c r="E175" s="3"/>
      <c r="F175" s="3" t="s">
        <v>22</v>
      </c>
      <c r="G175" s="3" t="s">
        <v>65</v>
      </c>
      <c r="H175" s="3" t="s">
        <v>24</v>
      </c>
      <c r="I175" s="3" t="s">
        <v>25</v>
      </c>
      <c r="J175" s="1" t="s">
        <v>37</v>
      </c>
      <c r="K175" s="7" t="s">
        <v>38</v>
      </c>
      <c r="L175" s="3" t="s">
        <v>315</v>
      </c>
      <c r="M175" s="3" t="s">
        <v>29</v>
      </c>
      <c r="N175" s="3" t="s">
        <v>309</v>
      </c>
      <c r="O175" s="77" t="s">
        <v>28</v>
      </c>
      <c r="P175" s="77" t="s">
        <v>46</v>
      </c>
      <c r="Q175" s="77" t="s">
        <v>32</v>
      </c>
      <c r="R175" s="77"/>
    </row>
    <row r="176" spans="1:18" ht="15" customHeight="1">
      <c r="A176" s="5" t="s">
        <v>706</v>
      </c>
      <c r="B176" s="3" t="s">
        <v>707</v>
      </c>
      <c r="C176" s="3" t="s">
        <v>708</v>
      </c>
      <c r="D176" s="3" t="s">
        <v>709</v>
      </c>
      <c r="E176" s="3"/>
      <c r="F176" s="3" t="s">
        <v>22</v>
      </c>
      <c r="G176" s="3" t="s">
        <v>65</v>
      </c>
      <c r="H176" s="3" t="s">
        <v>24</v>
      </c>
      <c r="I176" s="3" t="s">
        <v>25</v>
      </c>
      <c r="J176" s="1" t="s">
        <v>37</v>
      </c>
      <c r="K176" s="7" t="s">
        <v>38</v>
      </c>
      <c r="L176" s="3" t="s">
        <v>28</v>
      </c>
      <c r="M176" s="3" t="s">
        <v>29</v>
      </c>
      <c r="N176" s="3" t="s">
        <v>309</v>
      </c>
      <c r="O176" s="77" t="s">
        <v>28</v>
      </c>
      <c r="P176" s="77" t="s">
        <v>46</v>
      </c>
      <c r="Q176" s="77" t="s">
        <v>32</v>
      </c>
      <c r="R176" s="77"/>
    </row>
    <row r="177" spans="1:18" ht="15" customHeight="1">
      <c r="A177" s="5" t="s">
        <v>710</v>
      </c>
      <c r="B177" s="3" t="s">
        <v>711</v>
      </c>
      <c r="C177" s="3" t="s">
        <v>712</v>
      </c>
      <c r="D177" s="3" t="s">
        <v>713</v>
      </c>
      <c r="E177" s="3" t="s">
        <v>714</v>
      </c>
      <c r="F177" s="3" t="s">
        <v>22</v>
      </c>
      <c r="G177" s="3" t="s">
        <v>23</v>
      </c>
      <c r="H177" s="3" t="s">
        <v>24</v>
      </c>
      <c r="I177" s="3" t="s">
        <v>25</v>
      </c>
      <c r="J177" s="1" t="s">
        <v>37</v>
      </c>
      <c r="K177" s="7" t="s">
        <v>38</v>
      </c>
      <c r="L177" s="3" t="s">
        <v>28</v>
      </c>
      <c r="M177" s="3" t="s">
        <v>29</v>
      </c>
      <c r="N177" s="3" t="s">
        <v>28</v>
      </c>
      <c r="O177" s="77" t="s">
        <v>28</v>
      </c>
      <c r="P177" s="77" t="s">
        <v>246</v>
      </c>
      <c r="Q177" s="77" t="s">
        <v>32</v>
      </c>
      <c r="R177" s="77"/>
    </row>
    <row r="178" spans="1:18" ht="15" customHeight="1">
      <c r="A178" s="5" t="s">
        <v>715</v>
      </c>
      <c r="B178" s="3" t="s">
        <v>716</v>
      </c>
      <c r="C178" s="3" t="s">
        <v>717</v>
      </c>
      <c r="D178" s="3" t="s">
        <v>718</v>
      </c>
      <c r="E178" s="3"/>
      <c r="F178" s="3" t="s">
        <v>22</v>
      </c>
      <c r="G178" s="3" t="s">
        <v>65</v>
      </c>
      <c r="H178" s="3" t="s">
        <v>24</v>
      </c>
      <c r="I178" s="3" t="s">
        <v>25</v>
      </c>
      <c r="J178" s="1" t="s">
        <v>37</v>
      </c>
      <c r="K178" s="7" t="s">
        <v>38</v>
      </c>
      <c r="L178" s="3" t="s">
        <v>28</v>
      </c>
      <c r="M178" s="3" t="s">
        <v>28</v>
      </c>
      <c r="N178" s="3" t="s">
        <v>309</v>
      </c>
      <c r="O178" s="77" t="s">
        <v>28</v>
      </c>
      <c r="P178" s="77" t="s">
        <v>46</v>
      </c>
      <c r="Q178" s="77" t="s">
        <v>32</v>
      </c>
      <c r="R178" s="77"/>
    </row>
    <row r="179" spans="1:18" ht="15" customHeight="1">
      <c r="A179" s="5" t="s">
        <v>719</v>
      </c>
      <c r="B179" s="3" t="s">
        <v>720</v>
      </c>
      <c r="C179" s="3" t="s">
        <v>721</v>
      </c>
      <c r="D179" s="3" t="s">
        <v>722</v>
      </c>
      <c r="E179" s="3"/>
      <c r="F179" s="3" t="s">
        <v>22</v>
      </c>
      <c r="G179" s="3" t="s">
        <v>65</v>
      </c>
      <c r="H179" s="3" t="s">
        <v>24</v>
      </c>
      <c r="I179" s="3" t="s">
        <v>25</v>
      </c>
      <c r="J179" s="1" t="s">
        <v>37</v>
      </c>
      <c r="K179" s="7" t="s">
        <v>38</v>
      </c>
      <c r="L179" s="3" t="s">
        <v>28</v>
      </c>
      <c r="M179" s="3" t="s">
        <v>29</v>
      </c>
      <c r="N179" s="3" t="s">
        <v>309</v>
      </c>
      <c r="O179" s="77" t="s">
        <v>28</v>
      </c>
      <c r="P179" s="77" t="s">
        <v>46</v>
      </c>
      <c r="Q179" s="77" t="s">
        <v>32</v>
      </c>
      <c r="R179" s="77"/>
    </row>
    <row r="180" spans="1:18" ht="15" customHeight="1">
      <c r="A180" s="5" t="s">
        <v>723</v>
      </c>
      <c r="B180" s="3" t="s">
        <v>724</v>
      </c>
      <c r="C180" s="3" t="s">
        <v>725</v>
      </c>
      <c r="D180" s="3" t="s">
        <v>726</v>
      </c>
      <c r="E180" s="3" t="s">
        <v>727</v>
      </c>
      <c r="F180" s="3" t="s">
        <v>88</v>
      </c>
      <c r="G180" s="3" t="s">
        <v>65</v>
      </c>
      <c r="H180" s="3" t="s">
        <v>28</v>
      </c>
      <c r="I180" s="3" t="s">
        <v>25</v>
      </c>
      <c r="J180" s="1" t="s">
        <v>37</v>
      </c>
      <c r="K180" s="7" t="s">
        <v>38</v>
      </c>
      <c r="L180" s="3" t="s">
        <v>28</v>
      </c>
      <c r="M180" s="3" t="s">
        <v>29</v>
      </c>
      <c r="N180" s="3" t="s">
        <v>28</v>
      </c>
      <c r="O180" s="77" t="s">
        <v>28</v>
      </c>
      <c r="P180" s="77" t="s">
        <v>246</v>
      </c>
      <c r="Q180" s="77" t="s">
        <v>32</v>
      </c>
      <c r="R180" s="77" t="s">
        <v>166</v>
      </c>
    </row>
    <row r="181" spans="1:18" ht="15" customHeight="1">
      <c r="A181" s="5" t="s">
        <v>728</v>
      </c>
      <c r="B181" s="3" t="s">
        <v>729</v>
      </c>
      <c r="C181" s="3" t="s">
        <v>730</v>
      </c>
      <c r="D181" s="3" t="s">
        <v>731</v>
      </c>
      <c r="E181" s="3" t="s">
        <v>732</v>
      </c>
      <c r="F181" s="3" t="s">
        <v>22</v>
      </c>
      <c r="G181" s="3" t="s">
        <v>60</v>
      </c>
      <c r="H181" s="3" t="s">
        <v>24</v>
      </c>
      <c r="I181" s="3" t="s">
        <v>25</v>
      </c>
      <c r="J181" s="1" t="s">
        <v>37</v>
      </c>
      <c r="K181" s="7" t="s">
        <v>38</v>
      </c>
      <c r="L181" s="3" t="s">
        <v>28</v>
      </c>
      <c r="M181" s="3" t="s">
        <v>28</v>
      </c>
      <c r="N181" s="3" t="s">
        <v>24</v>
      </c>
      <c r="O181" s="77" t="s">
        <v>28</v>
      </c>
      <c r="P181" s="77" t="s">
        <v>46</v>
      </c>
      <c r="Q181" s="77" t="s">
        <v>32</v>
      </c>
      <c r="R181" s="77"/>
    </row>
    <row r="182" spans="1:18" ht="15" customHeight="1">
      <c r="A182" s="5" t="s">
        <v>733</v>
      </c>
      <c r="B182" s="3" t="s">
        <v>734</v>
      </c>
      <c r="C182" s="3" t="s">
        <v>735</v>
      </c>
      <c r="D182" s="3" t="s">
        <v>736</v>
      </c>
      <c r="E182" s="3" t="s">
        <v>737</v>
      </c>
      <c r="F182" s="3" t="s">
        <v>22</v>
      </c>
      <c r="G182" s="3" t="s">
        <v>23</v>
      </c>
      <c r="H182" s="3" t="s">
        <v>24</v>
      </c>
      <c r="I182" s="3" t="s">
        <v>25</v>
      </c>
      <c r="J182" s="1" t="s">
        <v>37</v>
      </c>
      <c r="K182" s="7" t="s">
        <v>38</v>
      </c>
      <c r="L182" s="3" t="s">
        <v>28</v>
      </c>
      <c r="M182" s="3" t="s">
        <v>28</v>
      </c>
      <c r="N182" s="3" t="s">
        <v>24</v>
      </c>
      <c r="O182" s="77" t="s">
        <v>28</v>
      </c>
      <c r="P182" s="77" t="s">
        <v>46</v>
      </c>
      <c r="Q182" s="77" t="s">
        <v>32</v>
      </c>
      <c r="R182" s="77"/>
    </row>
    <row r="183" spans="1:18" ht="15" customHeight="1">
      <c r="A183" s="5" t="s">
        <v>738</v>
      </c>
      <c r="B183" s="3" t="s">
        <v>739</v>
      </c>
      <c r="C183" s="3" t="s">
        <v>740</v>
      </c>
      <c r="D183" s="3" t="s">
        <v>741</v>
      </c>
      <c r="E183" s="3" t="s">
        <v>742</v>
      </c>
      <c r="F183" s="3" t="s">
        <v>22</v>
      </c>
      <c r="G183" s="3" t="s">
        <v>23</v>
      </c>
      <c r="H183" s="3" t="s">
        <v>24</v>
      </c>
      <c r="I183" s="3" t="s">
        <v>25</v>
      </c>
      <c r="J183" s="1" t="s">
        <v>37</v>
      </c>
      <c r="K183" s="7" t="s">
        <v>38</v>
      </c>
      <c r="L183" s="3" t="s">
        <v>28</v>
      </c>
      <c r="M183" s="3" t="s">
        <v>28</v>
      </c>
      <c r="N183" s="3" t="s">
        <v>28</v>
      </c>
      <c r="O183" s="77" t="s">
        <v>28</v>
      </c>
      <c r="P183" s="77" t="s">
        <v>46</v>
      </c>
      <c r="Q183" s="77" t="s">
        <v>32</v>
      </c>
      <c r="R183" s="77"/>
    </row>
    <row r="184" spans="1:18" ht="15" customHeight="1">
      <c r="A184" s="5" t="s">
        <v>743</v>
      </c>
      <c r="B184" s="3" t="s">
        <v>744</v>
      </c>
      <c r="C184" s="3" t="s">
        <v>745</v>
      </c>
      <c r="D184" s="3" t="s">
        <v>746</v>
      </c>
      <c r="E184" s="3" t="s">
        <v>747</v>
      </c>
      <c r="F184" s="3" t="s">
        <v>22</v>
      </c>
      <c r="G184" s="3" t="s">
        <v>60</v>
      </c>
      <c r="H184" s="3" t="s">
        <v>24</v>
      </c>
      <c r="I184" s="3" t="s">
        <v>25</v>
      </c>
      <c r="J184" s="1" t="s">
        <v>37</v>
      </c>
      <c r="K184" s="7" t="s">
        <v>38</v>
      </c>
      <c r="L184" s="3" t="s">
        <v>28</v>
      </c>
      <c r="M184" s="3" t="s">
        <v>28</v>
      </c>
      <c r="N184" s="3" t="s">
        <v>24</v>
      </c>
      <c r="O184" s="77" t="s">
        <v>28</v>
      </c>
      <c r="P184" s="77" t="s">
        <v>46</v>
      </c>
      <c r="Q184" s="77" t="s">
        <v>32</v>
      </c>
      <c r="R184" s="77"/>
    </row>
    <row r="185" spans="1:18" ht="15" customHeight="1">
      <c r="A185" s="5" t="s">
        <v>748</v>
      </c>
      <c r="B185" s="3" t="s">
        <v>749</v>
      </c>
      <c r="C185" s="3" t="s">
        <v>750</v>
      </c>
      <c r="D185" s="3" t="s">
        <v>751</v>
      </c>
      <c r="E185" s="3" t="s">
        <v>752</v>
      </c>
      <c r="F185" s="3" t="s">
        <v>88</v>
      </c>
      <c r="G185" s="3" t="s">
        <v>85</v>
      </c>
      <c r="H185" s="3" t="s">
        <v>28</v>
      </c>
      <c r="I185" s="3" t="s">
        <v>25</v>
      </c>
      <c r="J185" s="1" t="s">
        <v>37</v>
      </c>
      <c r="K185" s="7" t="s">
        <v>38</v>
      </c>
      <c r="L185" s="3" t="s">
        <v>28</v>
      </c>
      <c r="M185" s="3" t="s">
        <v>29</v>
      </c>
      <c r="N185" s="3" t="s">
        <v>28</v>
      </c>
      <c r="O185" s="77" t="s">
        <v>28</v>
      </c>
      <c r="P185" s="77" t="s">
        <v>246</v>
      </c>
      <c r="Q185" s="77" t="s">
        <v>32</v>
      </c>
      <c r="R185" s="77"/>
    </row>
    <row r="186" spans="1:18" ht="15" customHeight="1">
      <c r="A186" s="5" t="s">
        <v>753</v>
      </c>
      <c r="B186" s="3" t="s">
        <v>754</v>
      </c>
      <c r="C186" s="3" t="s">
        <v>755</v>
      </c>
      <c r="D186" s="3" t="s">
        <v>756</v>
      </c>
      <c r="E186" s="3" t="s">
        <v>757</v>
      </c>
      <c r="F186" s="3" t="s">
        <v>22</v>
      </c>
      <c r="G186" s="3" t="s">
        <v>65</v>
      </c>
      <c r="H186" s="3" t="s">
        <v>24</v>
      </c>
      <c r="I186" s="3" t="s">
        <v>25</v>
      </c>
      <c r="J186" s="1" t="s">
        <v>37</v>
      </c>
      <c r="K186" s="7" t="s">
        <v>38</v>
      </c>
      <c r="L186" s="3" t="s">
        <v>28</v>
      </c>
      <c r="M186" s="3" t="s">
        <v>29</v>
      </c>
      <c r="N186" s="3" t="s">
        <v>28</v>
      </c>
      <c r="O186" s="77" t="s">
        <v>28</v>
      </c>
      <c r="P186" s="77" t="s">
        <v>246</v>
      </c>
      <c r="Q186" s="77" t="s">
        <v>32</v>
      </c>
      <c r="R186" s="77"/>
    </row>
    <row r="187" spans="1:18" ht="15" customHeight="1">
      <c r="A187" s="5" t="s">
        <v>758</v>
      </c>
      <c r="B187" s="3" t="s">
        <v>759</v>
      </c>
      <c r="C187" s="3" t="s">
        <v>760</v>
      </c>
      <c r="D187" s="3" t="s">
        <v>761</v>
      </c>
      <c r="E187" s="3"/>
      <c r="F187" s="3" t="s">
        <v>22</v>
      </c>
      <c r="G187" s="3" t="s">
        <v>85</v>
      </c>
      <c r="H187" s="3" t="s">
        <v>24</v>
      </c>
      <c r="I187" s="3" t="s">
        <v>25</v>
      </c>
      <c r="J187" s="1" t="s">
        <v>109</v>
      </c>
      <c r="K187" s="7" t="s">
        <v>38</v>
      </c>
      <c r="L187" s="3" t="s">
        <v>29</v>
      </c>
      <c r="M187" s="3" t="s">
        <v>29</v>
      </c>
      <c r="N187" s="3"/>
      <c r="O187" s="77" t="s">
        <v>28</v>
      </c>
      <c r="P187" s="77" t="s">
        <v>762</v>
      </c>
      <c r="Q187" s="77" t="s">
        <v>32</v>
      </c>
      <c r="R187" s="77"/>
    </row>
    <row r="188" spans="1:18" ht="15" customHeight="1">
      <c r="A188" s="5" t="s">
        <v>763</v>
      </c>
      <c r="B188" s="3" t="s">
        <v>764</v>
      </c>
      <c r="C188" s="3"/>
      <c r="D188" s="3" t="s">
        <v>765</v>
      </c>
      <c r="E188" s="3" t="s">
        <v>766</v>
      </c>
      <c r="F188" s="3" t="s">
        <v>22</v>
      </c>
      <c r="G188" s="3" t="s">
        <v>23</v>
      </c>
      <c r="H188" s="3" t="s">
        <v>24</v>
      </c>
      <c r="I188" s="3" t="s">
        <v>25</v>
      </c>
      <c r="J188" s="1" t="s">
        <v>37</v>
      </c>
      <c r="K188" s="7" t="s">
        <v>27</v>
      </c>
      <c r="L188" s="3" t="s">
        <v>28</v>
      </c>
      <c r="M188" s="3" t="s">
        <v>29</v>
      </c>
      <c r="N188" s="3" t="s">
        <v>29</v>
      </c>
      <c r="O188" s="77" t="s">
        <v>28</v>
      </c>
      <c r="P188" s="77" t="s">
        <v>104</v>
      </c>
      <c r="Q188" s="77" t="s">
        <v>32</v>
      </c>
      <c r="R188" s="77"/>
    </row>
    <row r="189" spans="1:18" ht="15" customHeight="1">
      <c r="A189" s="5" t="s">
        <v>767</v>
      </c>
      <c r="B189" s="3" t="s">
        <v>768</v>
      </c>
      <c r="C189" s="3"/>
      <c r="D189" s="3" t="s">
        <v>769</v>
      </c>
      <c r="E189" s="3" t="s">
        <v>770</v>
      </c>
      <c r="F189" s="3" t="s">
        <v>22</v>
      </c>
      <c r="G189" s="3" t="s">
        <v>65</v>
      </c>
      <c r="H189" s="3" t="s">
        <v>24</v>
      </c>
      <c r="I189" s="3" t="s">
        <v>25</v>
      </c>
      <c r="J189" s="1" t="s">
        <v>37</v>
      </c>
      <c r="K189" s="7" t="s">
        <v>27</v>
      </c>
      <c r="L189" s="3" t="s">
        <v>28</v>
      </c>
      <c r="M189" s="3" t="s">
        <v>28</v>
      </c>
      <c r="N189" s="3" t="s">
        <v>30</v>
      </c>
      <c r="O189" s="77" t="s">
        <v>28</v>
      </c>
      <c r="P189" s="77" t="s">
        <v>104</v>
      </c>
      <c r="Q189" s="77" t="s">
        <v>32</v>
      </c>
      <c r="R189" s="77"/>
    </row>
    <row r="190" spans="1:18" ht="15" customHeight="1">
      <c r="A190" s="5" t="s">
        <v>771</v>
      </c>
      <c r="B190" s="3" t="s">
        <v>772</v>
      </c>
      <c r="C190" s="3"/>
      <c r="D190" s="3" t="s">
        <v>773</v>
      </c>
      <c r="E190" s="3" t="s">
        <v>774</v>
      </c>
      <c r="F190" s="3" t="s">
        <v>22</v>
      </c>
      <c r="G190" s="3" t="s">
        <v>85</v>
      </c>
      <c r="H190" s="3" t="s">
        <v>24</v>
      </c>
      <c r="I190" s="3" t="s">
        <v>25</v>
      </c>
      <c r="J190" s="1" t="s">
        <v>37</v>
      </c>
      <c r="K190" s="7" t="s">
        <v>27</v>
      </c>
      <c r="L190" s="3" t="s">
        <v>28</v>
      </c>
      <c r="M190" s="3" t="s">
        <v>29</v>
      </c>
      <c r="N190" s="3" t="s">
        <v>29</v>
      </c>
      <c r="O190" s="77" t="s">
        <v>28</v>
      </c>
      <c r="P190" s="77" t="s">
        <v>104</v>
      </c>
      <c r="Q190" s="77" t="s">
        <v>32</v>
      </c>
      <c r="R190" s="77"/>
    </row>
    <row r="191" spans="1:18" ht="15" customHeight="1">
      <c r="A191" s="5" t="s">
        <v>775</v>
      </c>
      <c r="B191" s="3" t="s">
        <v>776</v>
      </c>
      <c r="C191" s="3"/>
      <c r="D191" s="3" t="s">
        <v>777</v>
      </c>
      <c r="E191" s="3" t="s">
        <v>778</v>
      </c>
      <c r="F191" s="3" t="s">
        <v>22</v>
      </c>
      <c r="G191" s="3" t="s">
        <v>53</v>
      </c>
      <c r="H191" s="3" t="s">
        <v>24</v>
      </c>
      <c r="I191" s="3" t="s">
        <v>25</v>
      </c>
      <c r="J191" s="1" t="s">
        <v>109</v>
      </c>
      <c r="K191" s="7" t="s">
        <v>27</v>
      </c>
      <c r="L191" s="3" t="s">
        <v>28</v>
      </c>
      <c r="M191" s="3" t="s">
        <v>28</v>
      </c>
      <c r="N191" s="3" t="s">
        <v>30</v>
      </c>
      <c r="O191" s="77" t="s">
        <v>28</v>
      </c>
      <c r="P191" s="77" t="s">
        <v>104</v>
      </c>
      <c r="Q191" s="77" t="s">
        <v>32</v>
      </c>
      <c r="R191" s="77"/>
    </row>
    <row r="192" spans="1:18" ht="15" customHeight="1">
      <c r="A192" s="5" t="s">
        <v>779</v>
      </c>
      <c r="B192" s="3" t="s">
        <v>780</v>
      </c>
      <c r="C192" s="3" t="s">
        <v>781</v>
      </c>
      <c r="D192" s="3" t="s">
        <v>782</v>
      </c>
      <c r="E192" s="3" t="s">
        <v>783</v>
      </c>
      <c r="F192" s="3" t="s">
        <v>22</v>
      </c>
      <c r="G192" s="3" t="s">
        <v>85</v>
      </c>
      <c r="H192" s="3" t="s">
        <v>24</v>
      </c>
      <c r="I192" s="3" t="s">
        <v>25</v>
      </c>
      <c r="J192" s="1" t="s">
        <v>37</v>
      </c>
      <c r="K192" s="7" t="s">
        <v>27</v>
      </c>
      <c r="L192" s="3" t="s">
        <v>28</v>
      </c>
      <c r="M192" s="3" t="s">
        <v>29</v>
      </c>
      <c r="N192" s="3" t="s">
        <v>24</v>
      </c>
      <c r="O192" s="77" t="s">
        <v>28</v>
      </c>
      <c r="P192" s="77" t="s">
        <v>104</v>
      </c>
      <c r="Q192" s="77" t="s">
        <v>32</v>
      </c>
      <c r="R192" s="77"/>
    </row>
    <row r="193" spans="1:18" ht="15" customHeight="1">
      <c r="A193" s="5" t="s">
        <v>784</v>
      </c>
      <c r="B193" s="3" t="s">
        <v>785</v>
      </c>
      <c r="C193" s="3"/>
      <c r="D193" s="3" t="s">
        <v>786</v>
      </c>
      <c r="E193" s="3" t="s">
        <v>787</v>
      </c>
      <c r="F193" s="3" t="s">
        <v>22</v>
      </c>
      <c r="G193" s="3" t="s">
        <v>60</v>
      </c>
      <c r="H193" s="3" t="s">
        <v>24</v>
      </c>
      <c r="I193" s="3" t="s">
        <v>25</v>
      </c>
      <c r="J193" s="1" t="s">
        <v>37</v>
      </c>
      <c r="K193" s="7" t="s">
        <v>27</v>
      </c>
      <c r="L193" s="3" t="s">
        <v>28</v>
      </c>
      <c r="M193" s="3" t="s">
        <v>28</v>
      </c>
      <c r="N193" s="3" t="s">
        <v>110</v>
      </c>
      <c r="O193" s="77" t="s">
        <v>28</v>
      </c>
      <c r="P193" s="77" t="s">
        <v>104</v>
      </c>
      <c r="Q193" s="77" t="s">
        <v>32</v>
      </c>
      <c r="R193" s="77"/>
    </row>
    <row r="194" spans="1:18" ht="15" customHeight="1">
      <c r="A194" s="5" t="s">
        <v>788</v>
      </c>
      <c r="B194" s="3" t="s">
        <v>789</v>
      </c>
      <c r="C194" s="3"/>
      <c r="D194" s="3" t="s">
        <v>790</v>
      </c>
      <c r="E194" s="3" t="s">
        <v>791</v>
      </c>
      <c r="F194" s="3" t="s">
        <v>22</v>
      </c>
      <c r="G194" s="3" t="s">
        <v>60</v>
      </c>
      <c r="H194" s="3" t="s">
        <v>24</v>
      </c>
      <c r="I194" s="3" t="s">
        <v>25</v>
      </c>
      <c r="J194" s="1" t="s">
        <v>37</v>
      </c>
      <c r="K194" s="7" t="s">
        <v>27</v>
      </c>
      <c r="L194" s="3" t="s">
        <v>28</v>
      </c>
      <c r="M194" s="3" t="s">
        <v>28</v>
      </c>
      <c r="N194" s="3" t="s">
        <v>110</v>
      </c>
      <c r="O194" s="77" t="s">
        <v>28</v>
      </c>
      <c r="P194" s="77" t="s">
        <v>104</v>
      </c>
      <c r="Q194" s="77" t="s">
        <v>32</v>
      </c>
      <c r="R194" s="77"/>
    </row>
    <row r="195" spans="1:18" ht="15" customHeight="1">
      <c r="A195" s="5" t="s">
        <v>792</v>
      </c>
      <c r="B195" s="3" t="s">
        <v>793</v>
      </c>
      <c r="C195" s="3"/>
      <c r="D195" s="3" t="s">
        <v>794</v>
      </c>
      <c r="E195" s="3" t="s">
        <v>795</v>
      </c>
      <c r="F195" s="3" t="s">
        <v>22</v>
      </c>
      <c r="G195" s="3" t="s">
        <v>85</v>
      </c>
      <c r="H195" s="3" t="s">
        <v>24</v>
      </c>
      <c r="I195" s="3" t="s">
        <v>25</v>
      </c>
      <c r="J195" s="1" t="s">
        <v>37</v>
      </c>
      <c r="K195" s="7" t="s">
        <v>27</v>
      </c>
      <c r="L195" s="3" t="s">
        <v>28</v>
      </c>
      <c r="M195" s="3" t="s">
        <v>29</v>
      </c>
      <c r="N195" s="3" t="s">
        <v>30</v>
      </c>
      <c r="O195" s="77" t="s">
        <v>28</v>
      </c>
      <c r="P195" s="77" t="s">
        <v>104</v>
      </c>
      <c r="Q195" s="77" t="s">
        <v>32</v>
      </c>
      <c r="R195" s="77"/>
    </row>
    <row r="196" spans="1:18" ht="15" customHeight="1">
      <c r="A196" s="5" t="s">
        <v>796</v>
      </c>
      <c r="B196" s="3" t="s">
        <v>797</v>
      </c>
      <c r="C196" s="3"/>
      <c r="D196" s="3" t="s">
        <v>798</v>
      </c>
      <c r="E196" s="3" t="s">
        <v>799</v>
      </c>
      <c r="F196" s="3" t="s">
        <v>22</v>
      </c>
      <c r="G196" s="3" t="s">
        <v>23</v>
      </c>
      <c r="H196" s="3" t="s">
        <v>24</v>
      </c>
      <c r="I196" s="3" t="s">
        <v>25</v>
      </c>
      <c r="J196" s="1" t="s">
        <v>37</v>
      </c>
      <c r="K196" s="7" t="s">
        <v>27</v>
      </c>
      <c r="L196" s="3" t="s">
        <v>28</v>
      </c>
      <c r="M196" s="3" t="s">
        <v>28</v>
      </c>
      <c r="N196" s="3" t="s">
        <v>110</v>
      </c>
      <c r="O196" s="77" t="s">
        <v>28</v>
      </c>
      <c r="P196" s="77" t="s">
        <v>104</v>
      </c>
      <c r="Q196" s="77" t="s">
        <v>32</v>
      </c>
      <c r="R196" s="77"/>
    </row>
    <row r="197" spans="1:18" ht="15" customHeight="1">
      <c r="A197" s="5" t="s">
        <v>800</v>
      </c>
      <c r="B197" s="3" t="s">
        <v>801</v>
      </c>
      <c r="C197" s="3"/>
      <c r="D197" s="3" t="s">
        <v>802</v>
      </c>
      <c r="E197" s="3" t="s">
        <v>803</v>
      </c>
      <c r="F197" s="3" t="s">
        <v>22</v>
      </c>
      <c r="G197" s="3" t="s">
        <v>85</v>
      </c>
      <c r="H197" s="3" t="s">
        <v>24</v>
      </c>
      <c r="I197" s="3" t="s">
        <v>25</v>
      </c>
      <c r="J197" s="1" t="s">
        <v>37</v>
      </c>
      <c r="K197" s="7" t="s">
        <v>27</v>
      </c>
      <c r="L197" s="3" t="s">
        <v>28</v>
      </c>
      <c r="M197" s="3" t="s">
        <v>29</v>
      </c>
      <c r="N197" s="3" t="s">
        <v>30</v>
      </c>
      <c r="O197" s="77" t="s">
        <v>28</v>
      </c>
      <c r="P197" s="77" t="s">
        <v>104</v>
      </c>
      <c r="Q197" s="77" t="s">
        <v>32</v>
      </c>
      <c r="R197" s="77"/>
    </row>
    <row r="198" spans="1:18" ht="15" customHeight="1">
      <c r="A198" s="5" t="s">
        <v>804</v>
      </c>
      <c r="B198" s="3" t="s">
        <v>805</v>
      </c>
      <c r="C198" s="3"/>
      <c r="D198" s="3" t="s">
        <v>806</v>
      </c>
      <c r="E198" s="3" t="s">
        <v>807</v>
      </c>
      <c r="F198" s="3" t="s">
        <v>22</v>
      </c>
      <c r="G198" s="3" t="s">
        <v>60</v>
      </c>
      <c r="H198" s="3" t="s">
        <v>24</v>
      </c>
      <c r="I198" s="3" t="s">
        <v>25</v>
      </c>
      <c r="J198" s="1" t="s">
        <v>37</v>
      </c>
      <c r="K198" s="7" t="s">
        <v>27</v>
      </c>
      <c r="L198" s="3" t="s">
        <v>808</v>
      </c>
      <c r="M198" s="3" t="s">
        <v>28</v>
      </c>
      <c r="N198" s="3" t="s">
        <v>809</v>
      </c>
      <c r="O198" s="77" t="s">
        <v>28</v>
      </c>
      <c r="P198" s="77" t="s">
        <v>104</v>
      </c>
      <c r="Q198" s="77" t="s">
        <v>32</v>
      </c>
      <c r="R198" s="77"/>
    </row>
    <row r="199" spans="1:18" ht="15" customHeight="1">
      <c r="A199" s="5" t="s">
        <v>810</v>
      </c>
      <c r="B199" s="3" t="s">
        <v>811</v>
      </c>
      <c r="C199" s="3"/>
      <c r="D199" s="3" t="s">
        <v>812</v>
      </c>
      <c r="E199" s="3" t="s">
        <v>813</v>
      </c>
      <c r="F199" s="3" t="s">
        <v>22</v>
      </c>
      <c r="G199" s="3" t="s">
        <v>60</v>
      </c>
      <c r="H199" s="3" t="s">
        <v>24</v>
      </c>
      <c r="I199" s="3" t="s">
        <v>25</v>
      </c>
      <c r="J199" s="1" t="s">
        <v>37</v>
      </c>
      <c r="K199" s="7" t="s">
        <v>27</v>
      </c>
      <c r="L199" s="3" t="s">
        <v>808</v>
      </c>
      <c r="M199" s="3" t="s">
        <v>28</v>
      </c>
      <c r="N199" s="3" t="s">
        <v>809</v>
      </c>
      <c r="O199" s="77" t="s">
        <v>28</v>
      </c>
      <c r="P199" s="77" t="s">
        <v>104</v>
      </c>
      <c r="Q199" s="77" t="s">
        <v>32</v>
      </c>
      <c r="R199" s="77"/>
    </row>
    <row r="200" spans="1:18" ht="15" customHeight="1">
      <c r="A200" s="5" t="s">
        <v>814</v>
      </c>
      <c r="B200" s="3" t="s">
        <v>815</v>
      </c>
      <c r="C200" s="3"/>
      <c r="D200" s="3" t="s">
        <v>816</v>
      </c>
      <c r="E200" s="3" t="s">
        <v>817</v>
      </c>
      <c r="F200" s="3" t="s">
        <v>22</v>
      </c>
      <c r="G200" s="3" t="s">
        <v>60</v>
      </c>
      <c r="H200" s="3" t="s">
        <v>24</v>
      </c>
      <c r="I200" s="3" t="s">
        <v>25</v>
      </c>
      <c r="J200" s="1" t="s">
        <v>37</v>
      </c>
      <c r="K200" s="7" t="s">
        <v>27</v>
      </c>
      <c r="L200" s="3" t="s">
        <v>808</v>
      </c>
      <c r="M200" s="3" t="s">
        <v>28</v>
      </c>
      <c r="N200" s="3" t="s">
        <v>809</v>
      </c>
      <c r="O200" s="77" t="s">
        <v>28</v>
      </c>
      <c r="P200" s="77" t="s">
        <v>104</v>
      </c>
      <c r="Q200" s="77" t="s">
        <v>32</v>
      </c>
      <c r="R200" s="77"/>
    </row>
    <row r="201" spans="1:18" ht="15" customHeight="1">
      <c r="A201" s="5" t="s">
        <v>818</v>
      </c>
      <c r="B201" s="3" t="s">
        <v>819</v>
      </c>
      <c r="C201" s="3"/>
      <c r="D201" s="3" t="s">
        <v>820</v>
      </c>
      <c r="E201" s="3" t="s">
        <v>821</v>
      </c>
      <c r="F201" s="3" t="s">
        <v>22</v>
      </c>
      <c r="G201" s="3" t="s">
        <v>60</v>
      </c>
      <c r="H201" s="3" t="s">
        <v>24</v>
      </c>
      <c r="I201" s="3" t="s">
        <v>25</v>
      </c>
      <c r="J201" s="1" t="s">
        <v>37</v>
      </c>
      <c r="K201" s="7" t="s">
        <v>27</v>
      </c>
      <c r="L201" s="3" t="s">
        <v>808</v>
      </c>
      <c r="M201" s="3" t="s">
        <v>28</v>
      </c>
      <c r="N201" s="3" t="s">
        <v>809</v>
      </c>
      <c r="O201" s="77" t="s">
        <v>28</v>
      </c>
      <c r="P201" s="77" t="s">
        <v>104</v>
      </c>
      <c r="Q201" s="77" t="s">
        <v>32</v>
      </c>
      <c r="R201" s="77"/>
    </row>
    <row r="202" spans="1:18" ht="15" customHeight="1">
      <c r="A202" s="5" t="s">
        <v>822</v>
      </c>
      <c r="B202" s="3" t="s">
        <v>823</v>
      </c>
      <c r="C202" s="3"/>
      <c r="D202" s="3" t="s">
        <v>824</v>
      </c>
      <c r="E202" s="3" t="s">
        <v>825</v>
      </c>
      <c r="F202" s="3" t="s">
        <v>22</v>
      </c>
      <c r="G202" s="3" t="s">
        <v>195</v>
      </c>
      <c r="H202" s="3" t="s">
        <v>24</v>
      </c>
      <c r="I202" s="3" t="s">
        <v>25</v>
      </c>
      <c r="J202" s="1" t="s">
        <v>109</v>
      </c>
      <c r="K202" s="7" t="s">
        <v>27</v>
      </c>
      <c r="L202" s="3" t="s">
        <v>808</v>
      </c>
      <c r="M202" s="3" t="s">
        <v>28</v>
      </c>
      <c r="N202" s="3" t="s">
        <v>809</v>
      </c>
      <c r="O202" s="77" t="s">
        <v>28</v>
      </c>
      <c r="P202" s="77" t="s">
        <v>104</v>
      </c>
      <c r="Q202" s="77" t="s">
        <v>32</v>
      </c>
      <c r="R202" s="77"/>
    </row>
    <row r="203" spans="1:18" ht="15" customHeight="1">
      <c r="A203" s="5" t="s">
        <v>826</v>
      </c>
      <c r="B203" s="3" t="s">
        <v>827</v>
      </c>
      <c r="C203" s="3"/>
      <c r="D203" s="3" t="s">
        <v>828</v>
      </c>
      <c r="E203" s="3" t="s">
        <v>829</v>
      </c>
      <c r="F203" s="3" t="s">
        <v>22</v>
      </c>
      <c r="G203" s="3" t="s">
        <v>60</v>
      </c>
      <c r="H203" s="3" t="s">
        <v>24</v>
      </c>
      <c r="I203" s="3" t="s">
        <v>25</v>
      </c>
      <c r="J203" s="1" t="s">
        <v>109</v>
      </c>
      <c r="K203" s="7" t="s">
        <v>27</v>
      </c>
      <c r="L203" s="3" t="s">
        <v>808</v>
      </c>
      <c r="M203" s="3" t="s">
        <v>28</v>
      </c>
      <c r="N203" s="3" t="s">
        <v>809</v>
      </c>
      <c r="O203" s="77" t="s">
        <v>28</v>
      </c>
      <c r="P203" s="77" t="s">
        <v>104</v>
      </c>
      <c r="Q203" s="77" t="s">
        <v>32</v>
      </c>
      <c r="R203" s="77"/>
    </row>
    <row r="204" spans="1:18" ht="15" customHeight="1">
      <c r="A204" s="5" t="s">
        <v>830</v>
      </c>
      <c r="B204" s="3" t="s">
        <v>831</v>
      </c>
      <c r="C204" s="3"/>
      <c r="D204" s="3" t="s">
        <v>832</v>
      </c>
      <c r="E204" s="3" t="s">
        <v>833</v>
      </c>
      <c r="F204" s="3" t="s">
        <v>22</v>
      </c>
      <c r="G204" s="3" t="s">
        <v>65</v>
      </c>
      <c r="H204" s="3" t="s">
        <v>24</v>
      </c>
      <c r="I204" s="3" t="s">
        <v>25</v>
      </c>
      <c r="J204" s="1" t="s">
        <v>109</v>
      </c>
      <c r="K204" s="7" t="s">
        <v>27</v>
      </c>
      <c r="L204" s="3" t="s">
        <v>808</v>
      </c>
      <c r="M204" s="3" t="s">
        <v>28</v>
      </c>
      <c r="N204" s="3" t="s">
        <v>809</v>
      </c>
      <c r="O204" s="77" t="s">
        <v>28</v>
      </c>
      <c r="P204" s="77" t="s">
        <v>104</v>
      </c>
      <c r="Q204" s="77" t="s">
        <v>32</v>
      </c>
      <c r="R204" s="77"/>
    </row>
    <row r="205" spans="1:18" ht="15" customHeight="1">
      <c r="A205" s="5" t="s">
        <v>834</v>
      </c>
      <c r="B205" s="3" t="s">
        <v>835</v>
      </c>
      <c r="C205" s="3"/>
      <c r="D205" s="3" t="s">
        <v>836</v>
      </c>
      <c r="E205" s="3" t="s">
        <v>837</v>
      </c>
      <c r="F205" s="3" t="s">
        <v>22</v>
      </c>
      <c r="G205" s="3" t="s">
        <v>60</v>
      </c>
      <c r="H205" s="3" t="s">
        <v>24</v>
      </c>
      <c r="I205" s="3" t="s">
        <v>25</v>
      </c>
      <c r="J205" s="1" t="s">
        <v>37</v>
      </c>
      <c r="K205" s="7" t="s">
        <v>27</v>
      </c>
      <c r="L205" s="3" t="s">
        <v>808</v>
      </c>
      <c r="M205" s="3" t="s">
        <v>28</v>
      </c>
      <c r="N205" s="3" t="s">
        <v>809</v>
      </c>
      <c r="O205" s="77" t="s">
        <v>28</v>
      </c>
      <c r="P205" s="77" t="s">
        <v>104</v>
      </c>
      <c r="Q205" s="77" t="s">
        <v>32</v>
      </c>
      <c r="R205" s="77"/>
    </row>
    <row r="206" spans="1:18" ht="15" customHeight="1">
      <c r="A206" s="5" t="s">
        <v>838</v>
      </c>
      <c r="B206" s="3" t="s">
        <v>839</v>
      </c>
      <c r="C206" s="3" t="s">
        <v>840</v>
      </c>
      <c r="D206" s="3" t="s">
        <v>841</v>
      </c>
      <c r="E206" s="3"/>
      <c r="F206" s="3" t="s">
        <v>22</v>
      </c>
      <c r="G206" s="3" t="s">
        <v>60</v>
      </c>
      <c r="H206" s="3" t="s">
        <v>24</v>
      </c>
      <c r="I206" s="3" t="s">
        <v>25</v>
      </c>
      <c r="J206" s="1" t="s">
        <v>109</v>
      </c>
      <c r="K206" s="7" t="s">
        <v>89</v>
      </c>
      <c r="L206" s="3" t="s">
        <v>28</v>
      </c>
      <c r="M206" s="3" t="s">
        <v>28</v>
      </c>
      <c r="N206" s="3" t="s">
        <v>24</v>
      </c>
      <c r="O206" s="77" t="s">
        <v>28</v>
      </c>
      <c r="P206" s="77" t="s">
        <v>458</v>
      </c>
      <c r="Q206" s="77" t="s">
        <v>32</v>
      </c>
      <c r="R206" s="77"/>
    </row>
    <row r="207" spans="1:18" ht="15" customHeight="1">
      <c r="A207" s="5" t="s">
        <v>842</v>
      </c>
      <c r="B207" s="3" t="s">
        <v>843</v>
      </c>
      <c r="C207" s="3"/>
      <c r="D207" s="3" t="s">
        <v>844</v>
      </c>
      <c r="E207" s="3" t="s">
        <v>845</v>
      </c>
      <c r="F207" s="3" t="s">
        <v>22</v>
      </c>
      <c r="G207" s="3" t="s">
        <v>85</v>
      </c>
      <c r="H207" s="3" t="s">
        <v>24</v>
      </c>
      <c r="I207" s="3" t="s">
        <v>25</v>
      </c>
      <c r="J207" s="1" t="s">
        <v>109</v>
      </c>
      <c r="K207" s="7" t="s">
        <v>27</v>
      </c>
      <c r="L207" s="3" t="s">
        <v>28</v>
      </c>
      <c r="M207" s="3" t="s">
        <v>28</v>
      </c>
      <c r="N207" s="3" t="s">
        <v>30</v>
      </c>
      <c r="O207" s="77" t="s">
        <v>28</v>
      </c>
      <c r="P207" s="77" t="s">
        <v>104</v>
      </c>
      <c r="Q207" s="77" t="s">
        <v>32</v>
      </c>
      <c r="R207" s="77"/>
    </row>
    <row r="208" spans="1:18" ht="15" customHeight="1">
      <c r="A208" s="5" t="s">
        <v>846</v>
      </c>
      <c r="B208" s="3" t="s">
        <v>847</v>
      </c>
      <c r="C208" s="3" t="s">
        <v>848</v>
      </c>
      <c r="D208" s="3" t="s">
        <v>849</v>
      </c>
      <c r="E208" s="3"/>
      <c r="F208" s="3" t="s">
        <v>22</v>
      </c>
      <c r="G208" s="3" t="s">
        <v>85</v>
      </c>
      <c r="H208" s="3" t="s">
        <v>24</v>
      </c>
      <c r="I208" s="3" t="s">
        <v>25</v>
      </c>
      <c r="J208" s="1" t="s">
        <v>109</v>
      </c>
      <c r="K208" s="7" t="s">
        <v>27</v>
      </c>
      <c r="L208" s="3" t="s">
        <v>28</v>
      </c>
      <c r="M208" s="3" t="s">
        <v>28</v>
      </c>
      <c r="N208" s="3" t="s">
        <v>30</v>
      </c>
      <c r="O208" s="77" t="s">
        <v>28</v>
      </c>
      <c r="P208" s="77" t="s">
        <v>104</v>
      </c>
      <c r="Q208" s="77" t="s">
        <v>32</v>
      </c>
      <c r="R208" s="77"/>
    </row>
    <row r="209" spans="1:18" ht="15" customHeight="1">
      <c r="A209" s="5" t="s">
        <v>850</v>
      </c>
      <c r="B209" s="3" t="s">
        <v>851</v>
      </c>
      <c r="C209" s="3" t="s">
        <v>852</v>
      </c>
      <c r="D209" s="3" t="s">
        <v>853</v>
      </c>
      <c r="E209" s="3"/>
      <c r="F209" s="3" t="s">
        <v>22</v>
      </c>
      <c r="G209" s="3" t="s">
        <v>65</v>
      </c>
      <c r="H209" s="3" t="s">
        <v>24</v>
      </c>
      <c r="I209" s="3" t="s">
        <v>25</v>
      </c>
      <c r="J209" s="1" t="s">
        <v>109</v>
      </c>
      <c r="K209" s="7" t="s">
        <v>89</v>
      </c>
      <c r="L209" s="3" t="s">
        <v>28</v>
      </c>
      <c r="M209" s="3" t="s">
        <v>28</v>
      </c>
      <c r="N209" s="3" t="s">
        <v>110</v>
      </c>
      <c r="O209" s="77" t="s">
        <v>28</v>
      </c>
      <c r="P209" s="77" t="s">
        <v>458</v>
      </c>
      <c r="Q209" s="77" t="s">
        <v>32</v>
      </c>
      <c r="R209" s="77"/>
    </row>
    <row r="210" spans="1:18" ht="15" customHeight="1">
      <c r="A210" s="5" t="s">
        <v>854</v>
      </c>
      <c r="B210" s="3" t="s">
        <v>855</v>
      </c>
      <c r="C210" s="3"/>
      <c r="D210" s="3" t="s">
        <v>856</v>
      </c>
      <c r="E210" s="3" t="s">
        <v>857</v>
      </c>
      <c r="F210" s="3" t="s">
        <v>22</v>
      </c>
      <c r="G210" s="3" t="s">
        <v>60</v>
      </c>
      <c r="H210" s="3" t="s">
        <v>24</v>
      </c>
      <c r="I210" s="3" t="s">
        <v>25</v>
      </c>
      <c r="J210" s="1" t="s">
        <v>37</v>
      </c>
      <c r="K210" s="7" t="s">
        <v>27</v>
      </c>
      <c r="L210" s="3" t="s">
        <v>28</v>
      </c>
      <c r="M210" s="3" t="s">
        <v>28</v>
      </c>
      <c r="N210" s="3" t="s">
        <v>110</v>
      </c>
      <c r="O210" s="77" t="s">
        <v>28</v>
      </c>
      <c r="P210" s="77" t="s">
        <v>104</v>
      </c>
      <c r="Q210" s="77" t="s">
        <v>32</v>
      </c>
      <c r="R210" s="77"/>
    </row>
    <row r="211" spans="1:18" ht="15" customHeight="1">
      <c r="A211" s="5" t="s">
        <v>858</v>
      </c>
      <c r="B211" s="3" t="s">
        <v>859</v>
      </c>
      <c r="C211" s="3"/>
      <c r="D211" s="3" t="s">
        <v>860</v>
      </c>
      <c r="E211" s="3" t="s">
        <v>861</v>
      </c>
      <c r="F211" s="3" t="s">
        <v>22</v>
      </c>
      <c r="G211" s="3" t="s">
        <v>65</v>
      </c>
      <c r="H211" s="3" t="s">
        <v>24</v>
      </c>
      <c r="I211" s="3" t="s">
        <v>25</v>
      </c>
      <c r="J211" s="1" t="s">
        <v>109</v>
      </c>
      <c r="K211" s="7" t="s">
        <v>27</v>
      </c>
      <c r="L211" s="3" t="s">
        <v>28</v>
      </c>
      <c r="M211" s="3" t="s">
        <v>28</v>
      </c>
      <c r="N211" s="3" t="s">
        <v>110</v>
      </c>
      <c r="O211" s="77" t="s">
        <v>28</v>
      </c>
      <c r="P211" s="77" t="s">
        <v>104</v>
      </c>
      <c r="Q211" s="77" t="s">
        <v>32</v>
      </c>
      <c r="R211" s="77"/>
    </row>
    <row r="212" spans="1:18" ht="15" customHeight="1">
      <c r="A212" s="5" t="s">
        <v>862</v>
      </c>
      <c r="B212" s="3" t="s">
        <v>863</v>
      </c>
      <c r="C212" s="3"/>
      <c r="D212" s="3" t="s">
        <v>864</v>
      </c>
      <c r="E212" s="3" t="s">
        <v>865</v>
      </c>
      <c r="F212" s="3" t="s">
        <v>22</v>
      </c>
      <c r="G212" s="3" t="s">
        <v>65</v>
      </c>
      <c r="H212" s="3" t="s">
        <v>24</v>
      </c>
      <c r="I212" s="3" t="s">
        <v>25</v>
      </c>
      <c r="J212" s="1" t="s">
        <v>37</v>
      </c>
      <c r="K212" s="7" t="s">
        <v>27</v>
      </c>
      <c r="L212" s="3" t="s">
        <v>28</v>
      </c>
      <c r="M212" s="3" t="s">
        <v>28</v>
      </c>
      <c r="N212" s="3" t="s">
        <v>110</v>
      </c>
      <c r="O212" s="77" t="s">
        <v>28</v>
      </c>
      <c r="P212" s="77" t="s">
        <v>104</v>
      </c>
      <c r="Q212" s="77" t="s">
        <v>32</v>
      </c>
      <c r="R212" s="77"/>
    </row>
    <row r="213" spans="1:18" ht="15" customHeight="1">
      <c r="A213" s="5" t="s">
        <v>866</v>
      </c>
      <c r="B213" s="3" t="s">
        <v>867</v>
      </c>
      <c r="C213" s="3"/>
      <c r="D213" s="3" t="s">
        <v>868</v>
      </c>
      <c r="E213" s="3" t="s">
        <v>869</v>
      </c>
      <c r="F213" s="3" t="s">
        <v>22</v>
      </c>
      <c r="G213" s="3" t="s">
        <v>60</v>
      </c>
      <c r="H213" s="3" t="s">
        <v>24</v>
      </c>
      <c r="I213" s="3" t="s">
        <v>25</v>
      </c>
      <c r="J213" s="1" t="s">
        <v>109</v>
      </c>
      <c r="K213" s="7" t="s">
        <v>27</v>
      </c>
      <c r="L213" s="3" t="s">
        <v>28</v>
      </c>
      <c r="M213" s="3" t="s">
        <v>28</v>
      </c>
      <c r="N213" s="3" t="s">
        <v>110</v>
      </c>
      <c r="O213" s="77" t="s">
        <v>28</v>
      </c>
      <c r="P213" s="77" t="s">
        <v>104</v>
      </c>
      <c r="Q213" s="77" t="s">
        <v>32</v>
      </c>
      <c r="R213" s="77"/>
    </row>
    <row r="214" spans="1:18" ht="15" customHeight="1">
      <c r="A214" s="5" t="s">
        <v>870</v>
      </c>
      <c r="B214" s="3" t="s">
        <v>871</v>
      </c>
      <c r="C214" s="3"/>
      <c r="D214" s="3" t="s">
        <v>872</v>
      </c>
      <c r="E214" s="3" t="s">
        <v>873</v>
      </c>
      <c r="F214" s="3" t="s">
        <v>22</v>
      </c>
      <c r="G214" s="3" t="s">
        <v>60</v>
      </c>
      <c r="H214" s="3" t="s">
        <v>24</v>
      </c>
      <c r="I214" s="3" t="s">
        <v>25</v>
      </c>
      <c r="J214" s="1" t="s">
        <v>37</v>
      </c>
      <c r="K214" s="7" t="s">
        <v>27</v>
      </c>
      <c r="L214" s="3" t="s">
        <v>28</v>
      </c>
      <c r="M214" s="3" t="s">
        <v>28</v>
      </c>
      <c r="N214" s="3" t="s">
        <v>110</v>
      </c>
      <c r="O214" s="77" t="s">
        <v>28</v>
      </c>
      <c r="P214" s="77" t="s">
        <v>104</v>
      </c>
      <c r="Q214" s="77" t="s">
        <v>32</v>
      </c>
      <c r="R214" s="77"/>
    </row>
    <row r="215" spans="1:18" ht="15" customHeight="1">
      <c r="A215" s="5" t="s">
        <v>874</v>
      </c>
      <c r="B215" s="3" t="s">
        <v>875</v>
      </c>
      <c r="C215" s="3"/>
      <c r="D215" s="3" t="s">
        <v>876</v>
      </c>
      <c r="E215" s="3" t="s">
        <v>877</v>
      </c>
      <c r="F215" s="3" t="s">
        <v>22</v>
      </c>
      <c r="G215" s="3" t="s">
        <v>60</v>
      </c>
      <c r="H215" s="3" t="s">
        <v>24</v>
      </c>
      <c r="I215" s="3" t="s">
        <v>25</v>
      </c>
      <c r="J215" s="1" t="s">
        <v>37</v>
      </c>
      <c r="K215" s="7" t="s">
        <v>27</v>
      </c>
      <c r="L215" s="3" t="s">
        <v>28</v>
      </c>
      <c r="M215" s="3" t="s">
        <v>28</v>
      </c>
      <c r="N215" s="3" t="s">
        <v>110</v>
      </c>
      <c r="O215" s="77" t="s">
        <v>28</v>
      </c>
      <c r="P215" s="77" t="s">
        <v>104</v>
      </c>
      <c r="Q215" s="77" t="s">
        <v>32</v>
      </c>
      <c r="R215" s="77"/>
    </row>
    <row r="216" spans="1:18" ht="15" customHeight="1">
      <c r="A216" s="5" t="s">
        <v>878</v>
      </c>
      <c r="B216" s="3" t="s">
        <v>879</v>
      </c>
      <c r="C216" s="3"/>
      <c r="D216" s="3" t="s">
        <v>880</v>
      </c>
      <c r="E216" s="3" t="s">
        <v>881</v>
      </c>
      <c r="F216" s="3" t="s">
        <v>22</v>
      </c>
      <c r="G216" s="3" t="s">
        <v>23</v>
      </c>
      <c r="H216" s="3" t="s">
        <v>24</v>
      </c>
      <c r="I216" s="3" t="s">
        <v>25</v>
      </c>
      <c r="J216" s="1" t="s">
        <v>37</v>
      </c>
      <c r="K216" s="7" t="s">
        <v>27</v>
      </c>
      <c r="L216" s="3" t="s">
        <v>28</v>
      </c>
      <c r="M216" s="3" t="s">
        <v>28</v>
      </c>
      <c r="N216" s="3" t="s">
        <v>110</v>
      </c>
      <c r="O216" s="77" t="s">
        <v>28</v>
      </c>
      <c r="P216" s="77" t="s">
        <v>104</v>
      </c>
      <c r="Q216" s="77" t="s">
        <v>32</v>
      </c>
      <c r="R216" s="77"/>
    </row>
    <row r="217" spans="1:18" ht="15" customHeight="1">
      <c r="A217" s="5" t="s">
        <v>882</v>
      </c>
      <c r="B217" s="3" t="s">
        <v>883</v>
      </c>
      <c r="C217" s="3"/>
      <c r="D217" s="3" t="s">
        <v>884</v>
      </c>
      <c r="E217" s="3" t="s">
        <v>885</v>
      </c>
      <c r="F217" s="3" t="s">
        <v>22</v>
      </c>
      <c r="G217" s="3" t="s">
        <v>23</v>
      </c>
      <c r="H217" s="3" t="s">
        <v>24</v>
      </c>
      <c r="I217" s="3" t="s">
        <v>25</v>
      </c>
      <c r="J217" s="1" t="s">
        <v>37</v>
      </c>
      <c r="K217" s="7" t="s">
        <v>27</v>
      </c>
      <c r="L217" s="3" t="s">
        <v>28</v>
      </c>
      <c r="M217" s="3" t="s">
        <v>28</v>
      </c>
      <c r="N217" s="3" t="s">
        <v>110</v>
      </c>
      <c r="O217" s="77" t="s">
        <v>28</v>
      </c>
      <c r="P217" s="77" t="s">
        <v>104</v>
      </c>
      <c r="Q217" s="77" t="s">
        <v>32</v>
      </c>
      <c r="R217" s="77"/>
    </row>
    <row r="218" spans="1:18" ht="15" customHeight="1">
      <c r="A218" s="5" t="s">
        <v>886</v>
      </c>
      <c r="B218" s="3" t="s">
        <v>887</v>
      </c>
      <c r="C218" s="3"/>
      <c r="D218" s="3" t="s">
        <v>888</v>
      </c>
      <c r="E218" s="3" t="s">
        <v>889</v>
      </c>
      <c r="F218" s="3" t="s">
        <v>88</v>
      </c>
      <c r="G218" s="3" t="s">
        <v>60</v>
      </c>
      <c r="H218" s="3" t="s">
        <v>28</v>
      </c>
      <c r="I218" s="3" t="s">
        <v>25</v>
      </c>
      <c r="J218" s="1" t="s">
        <v>37</v>
      </c>
      <c r="K218" s="7" t="s">
        <v>27</v>
      </c>
      <c r="L218" s="3" t="s">
        <v>28</v>
      </c>
      <c r="M218" s="3" t="s">
        <v>28</v>
      </c>
      <c r="N218" s="3" t="s">
        <v>110</v>
      </c>
      <c r="O218" s="77" t="s">
        <v>28</v>
      </c>
      <c r="P218" s="77" t="s">
        <v>104</v>
      </c>
      <c r="Q218" s="77" t="s">
        <v>32</v>
      </c>
      <c r="R218" s="77"/>
    </row>
    <row r="219" spans="1:18" ht="15" customHeight="1">
      <c r="A219" s="5" t="s">
        <v>890</v>
      </c>
      <c r="B219" s="3" t="s">
        <v>891</v>
      </c>
      <c r="C219" s="3"/>
      <c r="D219" s="3" t="s">
        <v>892</v>
      </c>
      <c r="E219" s="3" t="s">
        <v>893</v>
      </c>
      <c r="F219" s="3" t="s">
        <v>22</v>
      </c>
      <c r="G219" s="3" t="s">
        <v>60</v>
      </c>
      <c r="H219" s="3" t="s">
        <v>24</v>
      </c>
      <c r="I219" s="3" t="s">
        <v>25</v>
      </c>
      <c r="J219" s="1" t="s">
        <v>37</v>
      </c>
      <c r="K219" s="7" t="s">
        <v>27</v>
      </c>
      <c r="L219" s="3" t="s">
        <v>28</v>
      </c>
      <c r="M219" s="3" t="s">
        <v>28</v>
      </c>
      <c r="N219" s="3" t="s">
        <v>110</v>
      </c>
      <c r="O219" s="77" t="s">
        <v>28</v>
      </c>
      <c r="P219" s="77" t="s">
        <v>104</v>
      </c>
      <c r="Q219" s="77" t="s">
        <v>32</v>
      </c>
      <c r="R219" s="77"/>
    </row>
    <row r="220" spans="1:18" ht="15" customHeight="1">
      <c r="A220" s="5" t="s">
        <v>894</v>
      </c>
      <c r="B220" s="3" t="s">
        <v>895</v>
      </c>
      <c r="C220" s="3"/>
      <c r="D220" s="3" t="s">
        <v>896</v>
      </c>
      <c r="E220" s="3" t="s">
        <v>897</v>
      </c>
      <c r="F220" s="3" t="s">
        <v>22</v>
      </c>
      <c r="G220" s="3" t="s">
        <v>60</v>
      </c>
      <c r="H220" s="3" t="s">
        <v>24</v>
      </c>
      <c r="I220" s="3" t="s">
        <v>25</v>
      </c>
      <c r="J220" s="1" t="s">
        <v>37</v>
      </c>
      <c r="K220" s="7" t="s">
        <v>27</v>
      </c>
      <c r="L220" s="3" t="s">
        <v>28</v>
      </c>
      <c r="M220" s="3" t="s">
        <v>28</v>
      </c>
      <c r="N220" s="3" t="s">
        <v>110</v>
      </c>
      <c r="O220" s="77" t="s">
        <v>28</v>
      </c>
      <c r="P220" s="77" t="s">
        <v>104</v>
      </c>
      <c r="Q220" s="77" t="s">
        <v>32</v>
      </c>
      <c r="R220" s="77"/>
    </row>
    <row r="221" spans="1:18" ht="15" customHeight="1">
      <c r="A221" s="5" t="s">
        <v>898</v>
      </c>
      <c r="B221" s="3" t="s">
        <v>899</v>
      </c>
      <c r="C221" s="3"/>
      <c r="D221" s="3" t="s">
        <v>900</v>
      </c>
      <c r="E221" s="3" t="s">
        <v>901</v>
      </c>
      <c r="F221" s="3" t="s">
        <v>22</v>
      </c>
      <c r="G221" s="3" t="s">
        <v>195</v>
      </c>
      <c r="H221" s="3" t="s">
        <v>24</v>
      </c>
      <c r="I221" s="3" t="s">
        <v>25</v>
      </c>
      <c r="J221" s="1" t="s">
        <v>37</v>
      </c>
      <c r="K221" s="7" t="s">
        <v>27</v>
      </c>
      <c r="L221" s="3" t="s">
        <v>28</v>
      </c>
      <c r="M221" s="3" t="s">
        <v>28</v>
      </c>
      <c r="N221" s="3" t="s">
        <v>110</v>
      </c>
      <c r="O221" s="77" t="s">
        <v>28</v>
      </c>
      <c r="P221" s="77" t="s">
        <v>104</v>
      </c>
      <c r="Q221" s="77" t="s">
        <v>32</v>
      </c>
      <c r="R221" s="77"/>
    </row>
    <row r="222" spans="1:18" ht="15" customHeight="1">
      <c r="A222" s="5" t="s">
        <v>902</v>
      </c>
      <c r="B222" s="3" t="s">
        <v>903</v>
      </c>
      <c r="C222" s="3" t="s">
        <v>904</v>
      </c>
      <c r="D222" s="3" t="s">
        <v>905</v>
      </c>
      <c r="E222" s="3"/>
      <c r="F222" s="3" t="s">
        <v>22</v>
      </c>
      <c r="G222" s="3" t="s">
        <v>65</v>
      </c>
      <c r="H222" s="3" t="s">
        <v>24</v>
      </c>
      <c r="I222" s="3" t="s">
        <v>25</v>
      </c>
      <c r="J222" s="1" t="s">
        <v>37</v>
      </c>
      <c r="K222" s="7" t="s">
        <v>89</v>
      </c>
      <c r="L222" s="3" t="s">
        <v>315</v>
      </c>
      <c r="M222" s="3" t="s">
        <v>28</v>
      </c>
      <c r="N222" s="3" t="s">
        <v>24</v>
      </c>
      <c r="O222" s="77" t="s">
        <v>28</v>
      </c>
      <c r="P222" s="77" t="s">
        <v>458</v>
      </c>
      <c r="Q222" s="77" t="s">
        <v>32</v>
      </c>
      <c r="R222" s="77"/>
    </row>
    <row r="223" spans="1:18" ht="15" customHeight="1">
      <c r="A223" s="5" t="s">
        <v>906</v>
      </c>
      <c r="B223" s="3" t="s">
        <v>907</v>
      </c>
      <c r="C223" s="3"/>
      <c r="D223" s="3" t="s">
        <v>908</v>
      </c>
      <c r="E223" s="3" t="s">
        <v>909</v>
      </c>
      <c r="F223" s="3" t="s">
        <v>22</v>
      </c>
      <c r="G223" s="3" t="s">
        <v>60</v>
      </c>
      <c r="H223" s="3" t="s">
        <v>24</v>
      </c>
      <c r="I223" s="3" t="s">
        <v>25</v>
      </c>
      <c r="J223" s="1" t="s">
        <v>37</v>
      </c>
      <c r="K223" s="7" t="s">
        <v>27</v>
      </c>
      <c r="L223" s="3" t="s">
        <v>28</v>
      </c>
      <c r="M223" s="3" t="s">
        <v>28</v>
      </c>
      <c r="N223" s="3" t="s">
        <v>110</v>
      </c>
      <c r="O223" s="77" t="s">
        <v>28</v>
      </c>
      <c r="P223" s="77" t="s">
        <v>104</v>
      </c>
      <c r="Q223" s="77" t="s">
        <v>32</v>
      </c>
      <c r="R223" s="77"/>
    </row>
    <row r="224" spans="1:18" ht="15" customHeight="1">
      <c r="A224" s="5" t="s">
        <v>910</v>
      </c>
      <c r="B224" s="3" t="s">
        <v>911</v>
      </c>
      <c r="C224" s="3" t="s">
        <v>912</v>
      </c>
      <c r="D224" s="3" t="s">
        <v>913</v>
      </c>
      <c r="E224" s="3"/>
      <c r="F224" s="3" t="s">
        <v>22</v>
      </c>
      <c r="G224" s="3" t="s">
        <v>65</v>
      </c>
      <c r="H224" s="3" t="s">
        <v>24</v>
      </c>
      <c r="I224" s="3" t="s">
        <v>25</v>
      </c>
      <c r="J224" s="1" t="s">
        <v>37</v>
      </c>
      <c r="K224" s="7" t="s">
        <v>89</v>
      </c>
      <c r="L224" s="3" t="s">
        <v>315</v>
      </c>
      <c r="M224" s="3" t="s">
        <v>28</v>
      </c>
      <c r="N224" s="3" t="s">
        <v>24</v>
      </c>
      <c r="O224" s="77" t="s">
        <v>28</v>
      </c>
      <c r="P224" s="77" t="s">
        <v>458</v>
      </c>
      <c r="Q224" s="77" t="s">
        <v>32</v>
      </c>
      <c r="R224" s="77"/>
    </row>
    <row r="225" spans="1:18" ht="15" customHeight="1">
      <c r="A225" s="5" t="s">
        <v>914</v>
      </c>
      <c r="B225" s="3" t="s">
        <v>915</v>
      </c>
      <c r="C225" s="3"/>
      <c r="D225" s="3" t="s">
        <v>916</v>
      </c>
      <c r="E225" s="3" t="s">
        <v>917</v>
      </c>
      <c r="F225" s="3" t="s">
        <v>22</v>
      </c>
      <c r="G225" s="3" t="s">
        <v>85</v>
      </c>
      <c r="H225" s="3" t="s">
        <v>24</v>
      </c>
      <c r="I225" s="3" t="s">
        <v>25</v>
      </c>
      <c r="J225" s="1" t="s">
        <v>37</v>
      </c>
      <c r="K225" s="7" t="s">
        <v>27</v>
      </c>
      <c r="L225" s="3" t="s">
        <v>28</v>
      </c>
      <c r="M225" s="3" t="s">
        <v>28</v>
      </c>
      <c r="N225" s="3" t="s">
        <v>110</v>
      </c>
      <c r="O225" s="77" t="s">
        <v>28</v>
      </c>
      <c r="P225" s="77" t="s">
        <v>104</v>
      </c>
      <c r="Q225" s="77" t="s">
        <v>32</v>
      </c>
      <c r="R225" s="77"/>
    </row>
    <row r="226" spans="1:18" ht="15" customHeight="1">
      <c r="A226" s="5" t="s">
        <v>918</v>
      </c>
      <c r="B226" s="3" t="s">
        <v>919</v>
      </c>
      <c r="C226" s="3"/>
      <c r="D226" s="3" t="s">
        <v>920</v>
      </c>
      <c r="E226" s="3" t="s">
        <v>921</v>
      </c>
      <c r="F226" s="3" t="s">
        <v>22</v>
      </c>
      <c r="G226" s="3" t="s">
        <v>23</v>
      </c>
      <c r="H226" s="3" t="s">
        <v>24</v>
      </c>
      <c r="I226" s="3" t="s">
        <v>25</v>
      </c>
      <c r="J226" s="1" t="s">
        <v>37</v>
      </c>
      <c r="K226" s="7" t="s">
        <v>27</v>
      </c>
      <c r="L226" s="3" t="s">
        <v>28</v>
      </c>
      <c r="M226" s="3" t="s">
        <v>28</v>
      </c>
      <c r="N226" s="3" t="s">
        <v>110</v>
      </c>
      <c r="O226" s="77" t="s">
        <v>28</v>
      </c>
      <c r="P226" s="77" t="s">
        <v>104</v>
      </c>
      <c r="Q226" s="77" t="s">
        <v>32</v>
      </c>
      <c r="R226" s="77"/>
    </row>
    <row r="227" spans="1:18" ht="15" customHeight="1">
      <c r="A227" s="5" t="s">
        <v>922</v>
      </c>
      <c r="B227" s="3" t="s">
        <v>923</v>
      </c>
      <c r="C227" s="3" t="s">
        <v>924</v>
      </c>
      <c r="D227" s="3" t="s">
        <v>925</v>
      </c>
      <c r="E227" s="3"/>
      <c r="F227" s="3" t="s">
        <v>22</v>
      </c>
      <c r="G227" s="3" t="s">
        <v>60</v>
      </c>
      <c r="H227" s="3" t="s">
        <v>24</v>
      </c>
      <c r="I227" s="3" t="s">
        <v>25</v>
      </c>
      <c r="J227" s="1" t="s">
        <v>37</v>
      </c>
      <c r="K227" s="7" t="s">
        <v>89</v>
      </c>
      <c r="L227" s="3" t="s">
        <v>28</v>
      </c>
      <c r="M227" s="3" t="s">
        <v>28</v>
      </c>
      <c r="N227" s="3" t="s">
        <v>110</v>
      </c>
      <c r="O227" s="77" t="s">
        <v>28</v>
      </c>
      <c r="P227" s="77" t="s">
        <v>458</v>
      </c>
      <c r="Q227" s="77" t="s">
        <v>32</v>
      </c>
      <c r="R227" s="77" t="s">
        <v>166</v>
      </c>
    </row>
    <row r="228" spans="1:18" ht="15" customHeight="1">
      <c r="A228" s="5" t="s">
        <v>926</v>
      </c>
      <c r="B228" s="3" t="s">
        <v>927</v>
      </c>
      <c r="C228" s="3"/>
      <c r="D228" s="3" t="s">
        <v>928</v>
      </c>
      <c r="E228" s="3" t="s">
        <v>929</v>
      </c>
      <c r="F228" s="3" t="s">
        <v>22</v>
      </c>
      <c r="G228" s="3" t="s">
        <v>23</v>
      </c>
      <c r="H228" s="3" t="s">
        <v>24</v>
      </c>
      <c r="I228" s="3" t="s">
        <v>25</v>
      </c>
      <c r="J228" s="1" t="s">
        <v>37</v>
      </c>
      <c r="K228" s="7" t="s">
        <v>27</v>
      </c>
      <c r="L228" s="3" t="s">
        <v>28</v>
      </c>
      <c r="M228" s="3" t="s">
        <v>28</v>
      </c>
      <c r="N228" s="3" t="s">
        <v>110</v>
      </c>
      <c r="O228" s="77" t="s">
        <v>28</v>
      </c>
      <c r="P228" s="77" t="s">
        <v>104</v>
      </c>
      <c r="Q228" s="77" t="s">
        <v>32</v>
      </c>
      <c r="R228" s="77"/>
    </row>
    <row r="229" spans="1:18" ht="15" customHeight="1">
      <c r="A229" s="5" t="s">
        <v>930</v>
      </c>
      <c r="B229" s="3" t="s">
        <v>931</v>
      </c>
      <c r="C229" s="3"/>
      <c r="D229" s="3" t="s">
        <v>932</v>
      </c>
      <c r="E229" s="3" t="s">
        <v>933</v>
      </c>
      <c r="F229" s="3" t="s">
        <v>22</v>
      </c>
      <c r="G229" s="3" t="s">
        <v>60</v>
      </c>
      <c r="H229" s="3" t="s">
        <v>24</v>
      </c>
      <c r="I229" s="3" t="s">
        <v>25</v>
      </c>
      <c r="J229" s="1" t="s">
        <v>37</v>
      </c>
      <c r="K229" s="7" t="s">
        <v>27</v>
      </c>
      <c r="L229" s="3" t="s">
        <v>28</v>
      </c>
      <c r="M229" s="3" t="s">
        <v>28</v>
      </c>
      <c r="N229" s="3" t="s">
        <v>110</v>
      </c>
      <c r="O229" s="77" t="s">
        <v>28</v>
      </c>
      <c r="P229" s="77" t="s">
        <v>104</v>
      </c>
      <c r="Q229" s="77" t="s">
        <v>32</v>
      </c>
      <c r="R229" s="77"/>
    </row>
    <row r="230" spans="1:18" ht="15" customHeight="1">
      <c r="A230" s="5" t="s">
        <v>934</v>
      </c>
      <c r="B230" s="3" t="s">
        <v>935</v>
      </c>
      <c r="C230" s="3"/>
      <c r="D230" s="3" t="s">
        <v>936</v>
      </c>
      <c r="E230" s="3" t="s">
        <v>937</v>
      </c>
      <c r="F230" s="3" t="s">
        <v>22</v>
      </c>
      <c r="G230" s="3" t="s">
        <v>23</v>
      </c>
      <c r="H230" s="3" t="s">
        <v>24</v>
      </c>
      <c r="I230" s="3" t="s">
        <v>25</v>
      </c>
      <c r="J230" s="1" t="s">
        <v>37</v>
      </c>
      <c r="K230" s="7" t="s">
        <v>27</v>
      </c>
      <c r="L230" s="3" t="s">
        <v>28</v>
      </c>
      <c r="M230" s="3" t="s">
        <v>28</v>
      </c>
      <c r="N230" s="3" t="s">
        <v>110</v>
      </c>
      <c r="O230" s="77" t="s">
        <v>28</v>
      </c>
      <c r="P230" s="77" t="s">
        <v>104</v>
      </c>
      <c r="Q230" s="77" t="s">
        <v>32</v>
      </c>
      <c r="R230" s="77"/>
    </row>
    <row r="231" spans="1:18" ht="15" customHeight="1">
      <c r="A231" s="5" t="s">
        <v>938</v>
      </c>
      <c r="B231" s="3" t="s">
        <v>939</v>
      </c>
      <c r="C231" s="3"/>
      <c r="D231" s="3" t="s">
        <v>940</v>
      </c>
      <c r="E231" s="3" t="s">
        <v>941</v>
      </c>
      <c r="F231" s="3" t="s">
        <v>22</v>
      </c>
      <c r="G231" s="3" t="s">
        <v>85</v>
      </c>
      <c r="H231" s="3" t="s">
        <v>24</v>
      </c>
      <c r="I231" s="3" t="s">
        <v>25</v>
      </c>
      <c r="J231" s="1" t="s">
        <v>37</v>
      </c>
      <c r="K231" s="7" t="s">
        <v>27</v>
      </c>
      <c r="L231" s="3" t="s">
        <v>28</v>
      </c>
      <c r="M231" s="3" t="s">
        <v>28</v>
      </c>
      <c r="N231" s="3" t="s">
        <v>110</v>
      </c>
      <c r="O231" s="77" t="s">
        <v>28</v>
      </c>
      <c r="P231" s="77" t="s">
        <v>104</v>
      </c>
      <c r="Q231" s="77" t="s">
        <v>32</v>
      </c>
      <c r="R231" s="77"/>
    </row>
    <row r="232" spans="1:18" ht="15" customHeight="1">
      <c r="A232" s="5" t="s">
        <v>942</v>
      </c>
      <c r="B232" s="3" t="s">
        <v>943</v>
      </c>
      <c r="C232" s="3"/>
      <c r="D232" s="3" t="s">
        <v>944</v>
      </c>
      <c r="E232" s="3" t="s">
        <v>945</v>
      </c>
      <c r="F232" s="3" t="s">
        <v>22</v>
      </c>
      <c r="G232" s="3" t="s">
        <v>65</v>
      </c>
      <c r="H232" s="3" t="s">
        <v>24</v>
      </c>
      <c r="I232" s="3" t="s">
        <v>25</v>
      </c>
      <c r="J232" s="1" t="s">
        <v>37</v>
      </c>
      <c r="K232" s="7" t="s">
        <v>27</v>
      </c>
      <c r="L232" s="3" t="s">
        <v>28</v>
      </c>
      <c r="M232" s="3" t="s">
        <v>28</v>
      </c>
      <c r="N232" s="3" t="s">
        <v>110</v>
      </c>
      <c r="O232" s="77" t="s">
        <v>28</v>
      </c>
      <c r="P232" s="77" t="s">
        <v>104</v>
      </c>
      <c r="Q232" s="77" t="s">
        <v>32</v>
      </c>
      <c r="R232" s="77"/>
    </row>
    <row r="233" spans="1:18" ht="15" customHeight="1">
      <c r="A233" s="5" t="s">
        <v>946</v>
      </c>
      <c r="B233" s="3" t="s">
        <v>947</v>
      </c>
      <c r="C233" s="3" t="s">
        <v>948</v>
      </c>
      <c r="D233" s="3"/>
      <c r="E233" s="3"/>
      <c r="F233" s="3" t="s">
        <v>22</v>
      </c>
      <c r="G233" s="3" t="s">
        <v>65</v>
      </c>
      <c r="H233" s="3" t="s">
        <v>24</v>
      </c>
      <c r="I233" s="3" t="s">
        <v>25</v>
      </c>
      <c r="J233" s="1" t="s">
        <v>37</v>
      </c>
      <c r="K233" s="7" t="s">
        <v>89</v>
      </c>
      <c r="L233" s="3" t="s">
        <v>28</v>
      </c>
      <c r="M233" s="3" t="s">
        <v>28</v>
      </c>
      <c r="N233" s="3" t="s">
        <v>110</v>
      </c>
      <c r="O233" s="77" t="s">
        <v>28</v>
      </c>
      <c r="P233" s="77" t="s">
        <v>458</v>
      </c>
      <c r="Q233" s="77" t="s">
        <v>32</v>
      </c>
      <c r="R233" s="77"/>
    </row>
    <row r="234" spans="1:18" ht="15" customHeight="1">
      <c r="A234" s="5" t="s">
        <v>949</v>
      </c>
      <c r="B234" s="3" t="s">
        <v>950</v>
      </c>
      <c r="C234" s="3"/>
      <c r="D234" s="3" t="s">
        <v>951</v>
      </c>
      <c r="E234" s="3" t="s">
        <v>952</v>
      </c>
      <c r="F234" s="3" t="s">
        <v>22</v>
      </c>
      <c r="G234" s="3" t="s">
        <v>85</v>
      </c>
      <c r="H234" s="3" t="s">
        <v>24</v>
      </c>
      <c r="I234" s="3" t="s">
        <v>25</v>
      </c>
      <c r="J234" s="1" t="s">
        <v>37</v>
      </c>
      <c r="K234" s="7" t="s">
        <v>27</v>
      </c>
      <c r="L234" s="3" t="s">
        <v>28</v>
      </c>
      <c r="M234" s="3" t="s">
        <v>28</v>
      </c>
      <c r="N234" s="3" t="s">
        <v>110</v>
      </c>
      <c r="O234" s="77" t="s">
        <v>28</v>
      </c>
      <c r="P234" s="77" t="s">
        <v>104</v>
      </c>
      <c r="Q234" s="77" t="s">
        <v>32</v>
      </c>
      <c r="R234" s="77"/>
    </row>
    <row r="235" spans="1:18" ht="15" customHeight="1">
      <c r="A235" s="14" t="s">
        <v>953</v>
      </c>
      <c r="B235" s="15" t="s">
        <v>954</v>
      </c>
      <c r="C235" s="15" t="s">
        <v>955</v>
      </c>
      <c r="D235" s="15"/>
      <c r="E235" s="15"/>
      <c r="F235" s="15" t="s">
        <v>22</v>
      </c>
      <c r="G235" s="15" t="s">
        <v>65</v>
      </c>
      <c r="H235" s="15" t="s">
        <v>24</v>
      </c>
      <c r="I235" s="15" t="s">
        <v>25</v>
      </c>
      <c r="J235" s="16" t="s">
        <v>956</v>
      </c>
      <c r="K235" s="17" t="s">
        <v>89</v>
      </c>
      <c r="L235" s="3" t="s">
        <v>28</v>
      </c>
      <c r="M235" s="3" t="s">
        <v>28</v>
      </c>
      <c r="N235" s="3" t="s">
        <v>110</v>
      </c>
      <c r="O235" s="77" t="s">
        <v>28</v>
      </c>
      <c r="P235" s="77" t="s">
        <v>458</v>
      </c>
      <c r="Q235" s="77" t="s">
        <v>32</v>
      </c>
      <c r="R235" s="77"/>
    </row>
    <row r="236" spans="1:18" ht="15" customHeight="1">
      <c r="A236" s="5" t="s">
        <v>957</v>
      </c>
      <c r="B236" s="3" t="s">
        <v>958</v>
      </c>
      <c r="C236" s="3"/>
      <c r="D236" s="3" t="s">
        <v>959</v>
      </c>
      <c r="E236" s="3" t="s">
        <v>960</v>
      </c>
      <c r="F236" s="3" t="s">
        <v>22</v>
      </c>
      <c r="G236" s="3" t="s">
        <v>23</v>
      </c>
      <c r="H236" s="3" t="s">
        <v>24</v>
      </c>
      <c r="I236" s="3" t="s">
        <v>25</v>
      </c>
      <c r="J236" s="1" t="s">
        <v>37</v>
      </c>
      <c r="K236" s="7" t="s">
        <v>27</v>
      </c>
      <c r="L236" s="3" t="s">
        <v>28</v>
      </c>
      <c r="M236" s="3" t="s">
        <v>28</v>
      </c>
      <c r="N236" s="3" t="s">
        <v>110</v>
      </c>
      <c r="O236" s="77" t="s">
        <v>28</v>
      </c>
      <c r="P236" s="77" t="s">
        <v>104</v>
      </c>
      <c r="Q236" s="77" t="s">
        <v>32</v>
      </c>
      <c r="R236" s="77"/>
    </row>
    <row r="237" spans="1:18" ht="15" customHeight="1">
      <c r="A237" s="5" t="s">
        <v>961</v>
      </c>
      <c r="B237" s="3" t="s">
        <v>962</v>
      </c>
      <c r="C237" s="3"/>
      <c r="D237" s="3" t="s">
        <v>963</v>
      </c>
      <c r="E237" s="3" t="s">
        <v>964</v>
      </c>
      <c r="F237" s="3" t="s">
        <v>22</v>
      </c>
      <c r="G237" s="3" t="s">
        <v>60</v>
      </c>
      <c r="H237" s="3" t="s">
        <v>24</v>
      </c>
      <c r="I237" s="3" t="s">
        <v>25</v>
      </c>
      <c r="J237" s="1" t="s">
        <v>37</v>
      </c>
      <c r="K237" s="7" t="s">
        <v>27</v>
      </c>
      <c r="L237" s="3" t="s">
        <v>28</v>
      </c>
      <c r="M237" s="3" t="s">
        <v>28</v>
      </c>
      <c r="N237" s="3" t="s">
        <v>110</v>
      </c>
      <c r="O237" s="77" t="s">
        <v>28</v>
      </c>
      <c r="P237" s="77" t="s">
        <v>104</v>
      </c>
      <c r="Q237" s="77" t="s">
        <v>32</v>
      </c>
      <c r="R237" s="77"/>
    </row>
    <row r="238" spans="1:18" ht="15" customHeight="1">
      <c r="A238" s="14" t="s">
        <v>965</v>
      </c>
      <c r="B238" s="15" t="s">
        <v>966</v>
      </c>
      <c r="C238" s="15" t="s">
        <v>967</v>
      </c>
      <c r="D238" s="15"/>
      <c r="E238" s="15"/>
      <c r="F238" s="15" t="s">
        <v>22</v>
      </c>
      <c r="G238" s="15" t="s">
        <v>60</v>
      </c>
      <c r="H238" s="15" t="s">
        <v>24</v>
      </c>
      <c r="I238" s="15" t="s">
        <v>25</v>
      </c>
      <c r="J238" s="16" t="s">
        <v>956</v>
      </c>
      <c r="K238" s="17" t="s">
        <v>89</v>
      </c>
      <c r="L238" s="3" t="s">
        <v>315</v>
      </c>
      <c r="M238" s="3" t="s">
        <v>29</v>
      </c>
      <c r="N238" s="3" t="s">
        <v>24</v>
      </c>
      <c r="O238" s="77" t="s">
        <v>28</v>
      </c>
      <c r="P238" s="77" t="s">
        <v>458</v>
      </c>
      <c r="Q238" s="77" t="s">
        <v>32</v>
      </c>
      <c r="R238" s="77"/>
    </row>
    <row r="239" spans="1:18" ht="15" customHeight="1">
      <c r="A239" s="5" t="s">
        <v>968</v>
      </c>
      <c r="B239" s="3" t="s">
        <v>969</v>
      </c>
      <c r="C239" s="3" t="s">
        <v>970</v>
      </c>
      <c r="D239" s="3"/>
      <c r="E239" s="3"/>
      <c r="F239" s="3" t="s">
        <v>22</v>
      </c>
      <c r="G239" s="3" t="s">
        <v>60</v>
      </c>
      <c r="H239" s="3" t="s">
        <v>24</v>
      </c>
      <c r="I239" s="3" t="s">
        <v>25</v>
      </c>
      <c r="J239" s="1" t="s">
        <v>956</v>
      </c>
      <c r="K239" s="7" t="s">
        <v>89</v>
      </c>
      <c r="L239" s="3" t="s">
        <v>315</v>
      </c>
      <c r="M239" s="3" t="s">
        <v>29</v>
      </c>
      <c r="N239" s="3" t="s">
        <v>24</v>
      </c>
      <c r="O239" s="77" t="s">
        <v>28</v>
      </c>
      <c r="P239" s="77" t="s">
        <v>458</v>
      </c>
      <c r="Q239" s="77" t="s">
        <v>32</v>
      </c>
      <c r="R239" s="77"/>
    </row>
    <row r="240" spans="1:18" ht="15" customHeight="1">
      <c r="A240" s="5" t="s">
        <v>971</v>
      </c>
      <c r="B240" s="3" t="s">
        <v>972</v>
      </c>
      <c r="C240" s="3"/>
      <c r="D240" s="3" t="s">
        <v>973</v>
      </c>
      <c r="E240" s="3" t="s">
        <v>974</v>
      </c>
      <c r="F240" s="3" t="s">
        <v>22</v>
      </c>
      <c r="G240" s="3" t="s">
        <v>53</v>
      </c>
      <c r="H240" s="3" t="s">
        <v>24</v>
      </c>
      <c r="I240" s="3" t="s">
        <v>25</v>
      </c>
      <c r="J240" s="1" t="s">
        <v>109</v>
      </c>
      <c r="K240" s="7" t="s">
        <v>27</v>
      </c>
      <c r="L240" s="3" t="s">
        <v>28</v>
      </c>
      <c r="M240" s="3" t="s">
        <v>28</v>
      </c>
      <c r="N240" s="3" t="s">
        <v>110</v>
      </c>
      <c r="O240" s="77" t="s">
        <v>28</v>
      </c>
      <c r="P240" s="77" t="s">
        <v>104</v>
      </c>
      <c r="Q240" s="77" t="s">
        <v>32</v>
      </c>
      <c r="R240" s="77"/>
    </row>
    <row r="241" spans="1:18" ht="15" customHeight="1">
      <c r="A241" s="5" t="s">
        <v>975</v>
      </c>
      <c r="B241" s="3" t="s">
        <v>976</v>
      </c>
      <c r="C241" s="3" t="s">
        <v>977</v>
      </c>
      <c r="D241" s="3"/>
      <c r="E241" s="3"/>
      <c r="F241" s="3" t="s">
        <v>22</v>
      </c>
      <c r="G241" s="3" t="s">
        <v>65</v>
      </c>
      <c r="H241" s="3" t="s">
        <v>24</v>
      </c>
      <c r="I241" s="3" t="s">
        <v>25</v>
      </c>
      <c r="J241" s="1" t="s">
        <v>956</v>
      </c>
      <c r="K241" s="7" t="s">
        <v>89</v>
      </c>
      <c r="L241" s="3" t="s">
        <v>28</v>
      </c>
      <c r="M241" s="3" t="s">
        <v>28</v>
      </c>
      <c r="N241" s="3" t="s">
        <v>110</v>
      </c>
      <c r="O241" s="77" t="s">
        <v>28</v>
      </c>
      <c r="P241" s="77" t="s">
        <v>458</v>
      </c>
      <c r="Q241" s="77" t="s">
        <v>32</v>
      </c>
      <c r="R241" s="77"/>
    </row>
    <row r="242" spans="1:18" ht="15" customHeight="1">
      <c r="A242" s="14" t="s">
        <v>978</v>
      </c>
      <c r="B242" s="15" t="s">
        <v>979</v>
      </c>
      <c r="C242" s="15" t="s">
        <v>980</v>
      </c>
      <c r="D242" s="15" t="s">
        <v>981</v>
      </c>
      <c r="E242" s="15" t="s">
        <v>982</v>
      </c>
      <c r="F242" s="15" t="s">
        <v>22</v>
      </c>
      <c r="G242" s="15" t="s">
        <v>60</v>
      </c>
      <c r="H242" s="15" t="s">
        <v>24</v>
      </c>
      <c r="I242" s="15" t="s">
        <v>25</v>
      </c>
      <c r="J242" s="16" t="s">
        <v>37</v>
      </c>
      <c r="K242" s="17" t="s">
        <v>89</v>
      </c>
      <c r="L242" s="3" t="s">
        <v>28</v>
      </c>
      <c r="M242" s="3" t="s">
        <v>29</v>
      </c>
      <c r="N242" s="3"/>
      <c r="O242" s="77" t="s">
        <v>28</v>
      </c>
      <c r="P242" s="77" t="s">
        <v>458</v>
      </c>
      <c r="Q242" s="77" t="s">
        <v>32</v>
      </c>
      <c r="R242" s="77"/>
    </row>
    <row r="243" spans="1:18" ht="15" customHeight="1">
      <c r="A243" s="5" t="s">
        <v>983</v>
      </c>
      <c r="B243" s="3" t="s">
        <v>984</v>
      </c>
      <c r="C243" s="3" t="s">
        <v>985</v>
      </c>
      <c r="D243" s="3" t="s">
        <v>986</v>
      </c>
      <c r="E243" s="3"/>
      <c r="F243" s="3" t="s">
        <v>22</v>
      </c>
      <c r="G243" s="3" t="s">
        <v>53</v>
      </c>
      <c r="H243" s="3" t="s">
        <v>24</v>
      </c>
      <c r="I243" s="3" t="s">
        <v>25</v>
      </c>
      <c r="J243" s="1" t="s">
        <v>37</v>
      </c>
      <c r="K243" s="7" t="s">
        <v>89</v>
      </c>
      <c r="L243" s="3" t="s">
        <v>315</v>
      </c>
      <c r="M243" s="3" t="s">
        <v>28</v>
      </c>
      <c r="N243" s="3" t="s">
        <v>24</v>
      </c>
      <c r="O243" s="77" t="s">
        <v>28</v>
      </c>
      <c r="P243" s="77" t="s">
        <v>458</v>
      </c>
      <c r="Q243" s="77" t="s">
        <v>32</v>
      </c>
      <c r="R243" s="77"/>
    </row>
    <row r="244" spans="1:18" ht="15" customHeight="1">
      <c r="A244" s="5" t="s">
        <v>987</v>
      </c>
      <c r="B244" s="3" t="s">
        <v>988</v>
      </c>
      <c r="C244" s="3"/>
      <c r="D244" s="3" t="s">
        <v>989</v>
      </c>
      <c r="E244" s="3" t="s">
        <v>990</v>
      </c>
      <c r="F244" s="3" t="s">
        <v>22</v>
      </c>
      <c r="G244" s="3" t="s">
        <v>23</v>
      </c>
      <c r="H244" s="3" t="s">
        <v>24</v>
      </c>
      <c r="I244" s="3" t="s">
        <v>25</v>
      </c>
      <c r="J244" s="1" t="s">
        <v>37</v>
      </c>
      <c r="K244" s="7" t="s">
        <v>27</v>
      </c>
      <c r="L244" s="3" t="s">
        <v>28</v>
      </c>
      <c r="M244" s="3" t="s">
        <v>28</v>
      </c>
      <c r="N244" s="3" t="s">
        <v>110</v>
      </c>
      <c r="O244" s="77" t="s">
        <v>28</v>
      </c>
      <c r="P244" s="77" t="s">
        <v>104</v>
      </c>
      <c r="Q244" s="77" t="s">
        <v>32</v>
      </c>
      <c r="R244" s="77"/>
    </row>
    <row r="245" spans="1:18" ht="15" customHeight="1">
      <c r="A245" s="5" t="s">
        <v>991</v>
      </c>
      <c r="B245" s="3" t="s">
        <v>992</v>
      </c>
      <c r="C245" s="3"/>
      <c r="D245" s="3" t="s">
        <v>993</v>
      </c>
      <c r="E245" s="3" t="s">
        <v>994</v>
      </c>
      <c r="F245" s="3" t="s">
        <v>22</v>
      </c>
      <c r="G245" s="3" t="s">
        <v>23</v>
      </c>
      <c r="H245" s="3" t="s">
        <v>24</v>
      </c>
      <c r="I245" s="3" t="s">
        <v>25</v>
      </c>
      <c r="J245" s="1" t="s">
        <v>37</v>
      </c>
      <c r="K245" s="7" t="s">
        <v>27</v>
      </c>
      <c r="L245" s="3" t="s">
        <v>28</v>
      </c>
      <c r="M245" s="3" t="s">
        <v>28</v>
      </c>
      <c r="N245" s="3" t="s">
        <v>110</v>
      </c>
      <c r="O245" s="77" t="s">
        <v>28</v>
      </c>
      <c r="P245" s="77" t="s">
        <v>104</v>
      </c>
      <c r="Q245" s="77" t="s">
        <v>32</v>
      </c>
      <c r="R245" s="77"/>
    </row>
    <row r="246" spans="1:18" ht="15" customHeight="1">
      <c r="A246" s="5" t="s">
        <v>995</v>
      </c>
      <c r="B246" s="3" t="s">
        <v>996</v>
      </c>
      <c r="C246" s="3" t="s">
        <v>997</v>
      </c>
      <c r="D246" s="3" t="s">
        <v>998</v>
      </c>
      <c r="E246" s="3"/>
      <c r="F246" s="3" t="s">
        <v>22</v>
      </c>
      <c r="G246" s="3" t="s">
        <v>60</v>
      </c>
      <c r="H246" s="3" t="s">
        <v>24</v>
      </c>
      <c r="I246" s="3" t="s">
        <v>25</v>
      </c>
      <c r="J246" s="1" t="s">
        <v>37</v>
      </c>
      <c r="K246" s="7" t="s">
        <v>89</v>
      </c>
      <c r="L246" s="3" t="s">
        <v>28</v>
      </c>
      <c r="M246" s="3" t="s">
        <v>28</v>
      </c>
      <c r="N246" s="3" t="s">
        <v>110</v>
      </c>
      <c r="O246" s="77" t="s">
        <v>28</v>
      </c>
      <c r="P246" s="77" t="s">
        <v>458</v>
      </c>
      <c r="Q246" s="77" t="s">
        <v>32</v>
      </c>
      <c r="R246" s="77"/>
    </row>
    <row r="247" spans="1:18" ht="15" customHeight="1">
      <c r="A247" s="5" t="s">
        <v>999</v>
      </c>
      <c r="B247" s="3" t="s">
        <v>1000</v>
      </c>
      <c r="C247" s="3" t="s">
        <v>1001</v>
      </c>
      <c r="D247" s="3" t="s">
        <v>1002</v>
      </c>
      <c r="E247" s="3"/>
      <c r="F247" s="3" t="s">
        <v>22</v>
      </c>
      <c r="G247" s="3" t="s">
        <v>60</v>
      </c>
      <c r="H247" s="3" t="s">
        <v>24</v>
      </c>
      <c r="I247" s="3" t="s">
        <v>25</v>
      </c>
      <c r="J247" s="1" t="s">
        <v>37</v>
      </c>
      <c r="K247" s="7" t="s">
        <v>89</v>
      </c>
      <c r="L247" s="3" t="s">
        <v>315</v>
      </c>
      <c r="M247" s="3" t="s">
        <v>28</v>
      </c>
      <c r="N247" s="3" t="s">
        <v>24</v>
      </c>
      <c r="O247" s="77" t="s">
        <v>28</v>
      </c>
      <c r="P247" s="77" t="s">
        <v>458</v>
      </c>
      <c r="Q247" s="77" t="s">
        <v>32</v>
      </c>
      <c r="R247" s="77"/>
    </row>
    <row r="248" spans="1:18" ht="15" customHeight="1">
      <c r="A248" s="5" t="s">
        <v>1003</v>
      </c>
      <c r="B248" s="3" t="s">
        <v>1004</v>
      </c>
      <c r="C248" s="3" t="s">
        <v>1005</v>
      </c>
      <c r="D248" s="3" t="s">
        <v>1006</v>
      </c>
      <c r="E248" s="3"/>
      <c r="F248" s="3" t="s">
        <v>22</v>
      </c>
      <c r="G248" s="3" t="s">
        <v>65</v>
      </c>
      <c r="H248" s="3" t="s">
        <v>24</v>
      </c>
      <c r="I248" s="3" t="s">
        <v>25</v>
      </c>
      <c r="J248" s="1" t="s">
        <v>37</v>
      </c>
      <c r="K248" s="7" t="s">
        <v>89</v>
      </c>
      <c r="L248" s="3" t="s">
        <v>28</v>
      </c>
      <c r="M248" s="3" t="s">
        <v>28</v>
      </c>
      <c r="N248" s="3" t="s">
        <v>110</v>
      </c>
      <c r="O248" s="77" t="s">
        <v>28</v>
      </c>
      <c r="P248" s="77" t="s">
        <v>458</v>
      </c>
      <c r="Q248" s="77" t="s">
        <v>32</v>
      </c>
      <c r="R248" s="77"/>
    </row>
    <row r="249" spans="1:18" ht="15" customHeight="1">
      <c r="A249" s="5" t="s">
        <v>1007</v>
      </c>
      <c r="B249" s="3" t="s">
        <v>1008</v>
      </c>
      <c r="C249" s="3"/>
      <c r="D249" s="3" t="s">
        <v>1009</v>
      </c>
      <c r="E249" s="3" t="s">
        <v>1010</v>
      </c>
      <c r="F249" s="3" t="s">
        <v>22</v>
      </c>
      <c r="G249" s="3" t="s">
        <v>23</v>
      </c>
      <c r="H249" s="3" t="s">
        <v>24</v>
      </c>
      <c r="I249" s="3" t="s">
        <v>25</v>
      </c>
      <c r="J249" s="1" t="s">
        <v>109</v>
      </c>
      <c r="K249" s="7" t="s">
        <v>27</v>
      </c>
      <c r="L249" s="3" t="s">
        <v>28</v>
      </c>
      <c r="M249" s="3" t="s">
        <v>28</v>
      </c>
      <c r="N249" s="3" t="s">
        <v>110</v>
      </c>
      <c r="O249" s="77" t="s">
        <v>28</v>
      </c>
      <c r="P249" s="77" t="s">
        <v>104</v>
      </c>
      <c r="Q249" s="77" t="s">
        <v>32</v>
      </c>
      <c r="R249" s="77"/>
    </row>
    <row r="250" spans="1:18" ht="15" customHeight="1">
      <c r="A250" s="5" t="s">
        <v>1011</v>
      </c>
      <c r="B250" s="3" t="s">
        <v>1012</v>
      </c>
      <c r="C250" s="3" t="s">
        <v>1013</v>
      </c>
      <c r="D250" s="3" t="s">
        <v>1014</v>
      </c>
      <c r="E250" s="3"/>
      <c r="F250" s="3" t="s">
        <v>22</v>
      </c>
      <c r="G250" s="3" t="s">
        <v>65</v>
      </c>
      <c r="H250" s="3" t="s">
        <v>24</v>
      </c>
      <c r="I250" s="3" t="s">
        <v>25</v>
      </c>
      <c r="J250" s="1" t="s">
        <v>956</v>
      </c>
      <c r="K250" s="7" t="s">
        <v>89</v>
      </c>
      <c r="L250" s="3" t="s">
        <v>315</v>
      </c>
      <c r="M250" s="3" t="s">
        <v>28</v>
      </c>
      <c r="N250" s="3" t="s">
        <v>110</v>
      </c>
      <c r="O250" s="77" t="s">
        <v>28</v>
      </c>
      <c r="P250" s="77" t="s">
        <v>458</v>
      </c>
      <c r="Q250" s="77" t="s">
        <v>32</v>
      </c>
      <c r="R250" s="77"/>
    </row>
    <row r="251" spans="1:18" ht="15" customHeight="1">
      <c r="A251" s="5" t="s">
        <v>1015</v>
      </c>
      <c r="B251" s="3" t="s">
        <v>1016</v>
      </c>
      <c r="C251" s="3"/>
      <c r="D251" s="3" t="s">
        <v>1017</v>
      </c>
      <c r="E251" s="3"/>
      <c r="F251" s="3" t="s">
        <v>22</v>
      </c>
      <c r="G251" s="3" t="s">
        <v>65</v>
      </c>
      <c r="H251" s="3" t="s">
        <v>24</v>
      </c>
      <c r="I251" s="3" t="s">
        <v>25</v>
      </c>
      <c r="J251" s="1" t="s">
        <v>109</v>
      </c>
      <c r="K251" s="7" t="s">
        <v>27</v>
      </c>
      <c r="L251" s="3" t="s">
        <v>315</v>
      </c>
      <c r="M251" s="3" t="s">
        <v>28</v>
      </c>
      <c r="N251" s="3" t="s">
        <v>309</v>
      </c>
      <c r="O251" s="77" t="s">
        <v>28</v>
      </c>
      <c r="P251" s="77" t="s">
        <v>104</v>
      </c>
      <c r="Q251" s="77" t="s">
        <v>32</v>
      </c>
      <c r="R251" s="77"/>
    </row>
    <row r="252" spans="1:18" ht="15" customHeight="1">
      <c r="A252" s="14" t="s">
        <v>1018</v>
      </c>
      <c r="B252" s="15" t="s">
        <v>1019</v>
      </c>
      <c r="C252" s="15" t="s">
        <v>1020</v>
      </c>
      <c r="D252" s="15"/>
      <c r="E252" s="15"/>
      <c r="F252" s="15" t="s">
        <v>22</v>
      </c>
      <c r="G252" s="15" t="s">
        <v>60</v>
      </c>
      <c r="H252" s="15" t="s">
        <v>24</v>
      </c>
      <c r="I252" s="15" t="s">
        <v>25</v>
      </c>
      <c r="J252" s="16" t="s">
        <v>1021</v>
      </c>
      <c r="K252" s="17" t="s">
        <v>27</v>
      </c>
      <c r="L252" s="3" t="s">
        <v>315</v>
      </c>
      <c r="M252" s="3" t="s">
        <v>29</v>
      </c>
      <c r="N252" s="3" t="s">
        <v>309</v>
      </c>
      <c r="O252" s="77" t="s">
        <v>28</v>
      </c>
      <c r="P252" s="77" t="s">
        <v>104</v>
      </c>
      <c r="Q252" s="77" t="s">
        <v>32</v>
      </c>
      <c r="R252" s="77"/>
    </row>
    <row r="253" spans="1:18" ht="15" customHeight="1">
      <c r="A253" s="5" t="s">
        <v>1022</v>
      </c>
      <c r="B253" s="3" t="s">
        <v>1023</v>
      </c>
      <c r="C253" s="3" t="s">
        <v>1024</v>
      </c>
      <c r="D253" s="3" t="s">
        <v>1025</v>
      </c>
      <c r="E253" s="3" t="s">
        <v>1026</v>
      </c>
      <c r="F253" s="3" t="s">
        <v>22</v>
      </c>
      <c r="G253" s="3" t="s">
        <v>60</v>
      </c>
      <c r="H253" s="3" t="s">
        <v>24</v>
      </c>
      <c r="I253" s="3" t="s">
        <v>25</v>
      </c>
      <c r="J253" s="1" t="s">
        <v>37</v>
      </c>
      <c r="K253" s="7" t="s">
        <v>89</v>
      </c>
      <c r="L253" s="3" t="s">
        <v>28</v>
      </c>
      <c r="M253" s="3" t="s">
        <v>28</v>
      </c>
      <c r="N253" s="3"/>
      <c r="O253" s="77" t="s">
        <v>28</v>
      </c>
      <c r="P253" s="77" t="s">
        <v>458</v>
      </c>
      <c r="Q253" s="77" t="s">
        <v>32</v>
      </c>
      <c r="R253" s="77"/>
    </row>
    <row r="254" spans="1:18" ht="15" customHeight="1">
      <c r="A254" s="14" t="s">
        <v>1027</v>
      </c>
      <c r="B254" s="15" t="s">
        <v>1028</v>
      </c>
      <c r="C254" s="15" t="s">
        <v>1029</v>
      </c>
      <c r="D254" s="15" t="s">
        <v>1030</v>
      </c>
      <c r="E254" s="15"/>
      <c r="F254" s="15" t="s">
        <v>22</v>
      </c>
      <c r="G254" s="15" t="s">
        <v>60</v>
      </c>
      <c r="H254" s="15" t="s">
        <v>24</v>
      </c>
      <c r="I254" s="15" t="s">
        <v>25</v>
      </c>
      <c r="J254" s="16" t="s">
        <v>37</v>
      </c>
      <c r="K254" s="17" t="s">
        <v>89</v>
      </c>
      <c r="L254" s="3" t="s">
        <v>28</v>
      </c>
      <c r="M254" s="3" t="s">
        <v>28</v>
      </c>
      <c r="N254" s="3"/>
      <c r="O254" s="77" t="s">
        <v>28</v>
      </c>
      <c r="P254" s="77" t="s">
        <v>603</v>
      </c>
      <c r="Q254" s="77" t="s">
        <v>32</v>
      </c>
      <c r="R254" s="77"/>
    </row>
    <row r="255" spans="1:18" ht="15" customHeight="1">
      <c r="A255" s="5" t="s">
        <v>1031</v>
      </c>
      <c r="B255" s="3" t="s">
        <v>1032</v>
      </c>
      <c r="C255" s="3" t="s">
        <v>1033</v>
      </c>
      <c r="D255" s="3" t="s">
        <v>1034</v>
      </c>
      <c r="E255" s="3" t="s">
        <v>1035</v>
      </c>
      <c r="F255" s="3" t="s">
        <v>164</v>
      </c>
      <c r="G255" s="3" t="s">
        <v>60</v>
      </c>
      <c r="H255" s="3" t="s">
        <v>29</v>
      </c>
      <c r="I255" s="3" t="s">
        <v>25</v>
      </c>
      <c r="J255" s="1" t="s">
        <v>179</v>
      </c>
      <c r="K255" s="7" t="s">
        <v>89</v>
      </c>
      <c r="L255" s="3" t="s">
        <v>28</v>
      </c>
      <c r="M255" s="3" t="s">
        <v>28</v>
      </c>
      <c r="N255" s="3"/>
      <c r="O255" s="77" t="s">
        <v>28</v>
      </c>
      <c r="P255" s="77" t="s">
        <v>603</v>
      </c>
      <c r="Q255" s="77" t="s">
        <v>32</v>
      </c>
      <c r="R255" s="77" t="s">
        <v>166</v>
      </c>
    </row>
    <row r="256" spans="1:18" ht="15" customHeight="1">
      <c r="A256" s="5" t="s">
        <v>1036</v>
      </c>
      <c r="B256" s="3" t="s">
        <v>1037</v>
      </c>
      <c r="C256" s="3" t="s">
        <v>1038</v>
      </c>
      <c r="D256" s="3" t="s">
        <v>1039</v>
      </c>
      <c r="E256" s="3" t="s">
        <v>1040</v>
      </c>
      <c r="F256" s="3" t="s">
        <v>22</v>
      </c>
      <c r="G256" s="3" t="s">
        <v>60</v>
      </c>
      <c r="H256" s="3" t="s">
        <v>24</v>
      </c>
      <c r="I256" s="3" t="s">
        <v>25</v>
      </c>
      <c r="J256" s="1" t="s">
        <v>37</v>
      </c>
      <c r="K256" s="7" t="s">
        <v>89</v>
      </c>
      <c r="L256" s="3" t="s">
        <v>28</v>
      </c>
      <c r="M256" s="3" t="s">
        <v>28</v>
      </c>
      <c r="N256" s="3"/>
      <c r="O256" s="77" t="s">
        <v>28</v>
      </c>
      <c r="P256" s="77" t="s">
        <v>603</v>
      </c>
      <c r="Q256" s="77" t="s">
        <v>32</v>
      </c>
      <c r="R256" s="77"/>
    </row>
    <row r="257" spans="1:18" ht="15" customHeight="1">
      <c r="A257" s="5" t="s">
        <v>1041</v>
      </c>
      <c r="B257" s="3" t="s">
        <v>1042</v>
      </c>
      <c r="C257" s="3"/>
      <c r="D257" s="3" t="s">
        <v>1043</v>
      </c>
      <c r="E257" s="3"/>
      <c r="F257" s="3" t="s">
        <v>22</v>
      </c>
      <c r="G257" s="3" t="s">
        <v>53</v>
      </c>
      <c r="H257" s="3" t="s">
        <v>24</v>
      </c>
      <c r="I257" s="3" t="s">
        <v>25</v>
      </c>
      <c r="J257" s="1" t="s">
        <v>109</v>
      </c>
      <c r="K257" s="7" t="s">
        <v>27</v>
      </c>
      <c r="L257" s="3" t="s">
        <v>28</v>
      </c>
      <c r="M257" s="3" t="s">
        <v>29</v>
      </c>
      <c r="N257" s="3" t="s">
        <v>24</v>
      </c>
      <c r="O257" s="77" t="s">
        <v>28</v>
      </c>
      <c r="P257" s="77" t="s">
        <v>104</v>
      </c>
      <c r="Q257" s="77" t="s">
        <v>32</v>
      </c>
      <c r="R257" s="77"/>
    </row>
    <row r="258" spans="1:18" ht="15" customHeight="1">
      <c r="A258" s="14" t="s">
        <v>1044</v>
      </c>
      <c r="B258" s="15" t="s">
        <v>1045</v>
      </c>
      <c r="C258" s="15"/>
      <c r="D258" s="15" t="s">
        <v>1046</v>
      </c>
      <c r="E258" s="15"/>
      <c r="F258" s="15" t="s">
        <v>22</v>
      </c>
      <c r="G258" s="15" t="s">
        <v>60</v>
      </c>
      <c r="H258" s="15" t="s">
        <v>24</v>
      </c>
      <c r="I258" s="15" t="s">
        <v>25</v>
      </c>
      <c r="J258" s="16" t="s">
        <v>1021</v>
      </c>
      <c r="K258" s="17" t="s">
        <v>27</v>
      </c>
      <c r="L258" s="3" t="s">
        <v>315</v>
      </c>
      <c r="M258" s="3" t="s">
        <v>28</v>
      </c>
      <c r="N258" s="3" t="s">
        <v>309</v>
      </c>
      <c r="O258" s="77" t="s">
        <v>28</v>
      </c>
      <c r="P258" s="77" t="s">
        <v>104</v>
      </c>
      <c r="Q258" s="77" t="s">
        <v>32</v>
      </c>
      <c r="R258" s="77"/>
    </row>
    <row r="259" spans="1:18" ht="15" customHeight="1">
      <c r="A259" s="5" t="s">
        <v>1047</v>
      </c>
      <c r="B259" s="3" t="s">
        <v>1048</v>
      </c>
      <c r="C259" s="3"/>
      <c r="D259" s="3" t="s">
        <v>1049</v>
      </c>
      <c r="E259" s="3"/>
      <c r="F259" s="3" t="s">
        <v>22</v>
      </c>
      <c r="G259" s="3" t="s">
        <v>60</v>
      </c>
      <c r="H259" s="3" t="s">
        <v>24</v>
      </c>
      <c r="I259" s="3" t="s">
        <v>25</v>
      </c>
      <c r="J259" s="1" t="s">
        <v>387</v>
      </c>
      <c r="K259" s="7" t="s">
        <v>27</v>
      </c>
      <c r="L259" s="3" t="s">
        <v>315</v>
      </c>
      <c r="M259" s="3" t="s">
        <v>28</v>
      </c>
      <c r="N259" s="3" t="s">
        <v>309</v>
      </c>
      <c r="O259" s="77" t="s">
        <v>28</v>
      </c>
      <c r="P259" s="77" t="s">
        <v>104</v>
      </c>
      <c r="Q259" s="77" t="s">
        <v>32</v>
      </c>
      <c r="R259" s="77"/>
    </row>
    <row r="260" spans="1:18" ht="15" customHeight="1">
      <c r="A260" s="5" t="s">
        <v>1050</v>
      </c>
      <c r="B260" s="3" t="s">
        <v>1051</v>
      </c>
      <c r="C260" s="3" t="s">
        <v>1052</v>
      </c>
      <c r="D260" s="3" t="s">
        <v>1053</v>
      </c>
      <c r="E260" s="3"/>
      <c r="F260" s="3" t="s">
        <v>22</v>
      </c>
      <c r="G260" s="3" t="s">
        <v>23</v>
      </c>
      <c r="H260" s="3" t="s">
        <v>24</v>
      </c>
      <c r="I260" s="3" t="s">
        <v>25</v>
      </c>
      <c r="J260" s="1" t="s">
        <v>37</v>
      </c>
      <c r="K260" s="7" t="s">
        <v>27</v>
      </c>
      <c r="L260" s="3" t="s">
        <v>28</v>
      </c>
      <c r="M260" s="3" t="s">
        <v>28</v>
      </c>
      <c r="N260" s="3" t="s">
        <v>110</v>
      </c>
      <c r="O260" s="77" t="s">
        <v>28</v>
      </c>
      <c r="P260" s="77" t="s">
        <v>31</v>
      </c>
      <c r="Q260" s="77" t="s">
        <v>32</v>
      </c>
      <c r="R260" s="77"/>
    </row>
    <row r="261" spans="1:18" ht="15" customHeight="1">
      <c r="A261" s="5" t="s">
        <v>1054</v>
      </c>
      <c r="B261" s="3" t="s">
        <v>1055</v>
      </c>
      <c r="C261" s="3" t="s">
        <v>1056</v>
      </c>
      <c r="D261" s="3" t="s">
        <v>1057</v>
      </c>
      <c r="E261" s="3" t="s">
        <v>1058</v>
      </c>
      <c r="F261" s="3" t="s">
        <v>164</v>
      </c>
      <c r="G261" s="3" t="s">
        <v>60</v>
      </c>
      <c r="H261" s="3" t="s">
        <v>28</v>
      </c>
      <c r="I261" s="3" t="s">
        <v>25</v>
      </c>
      <c r="J261" s="1" t="s">
        <v>26</v>
      </c>
      <c r="K261" s="7" t="s">
        <v>89</v>
      </c>
      <c r="L261" s="3" t="s">
        <v>28</v>
      </c>
      <c r="M261" s="3" t="s">
        <v>28</v>
      </c>
      <c r="N261" s="3" t="s">
        <v>24</v>
      </c>
      <c r="O261" s="77" t="s">
        <v>28</v>
      </c>
      <c r="P261" s="77" t="s">
        <v>458</v>
      </c>
      <c r="Q261" s="77" t="s">
        <v>32</v>
      </c>
      <c r="R261" s="77" t="s">
        <v>166</v>
      </c>
    </row>
    <row r="262" spans="1:18" ht="15" customHeight="1">
      <c r="A262" s="5" t="s">
        <v>1059</v>
      </c>
      <c r="B262" s="3" t="s">
        <v>1060</v>
      </c>
      <c r="C262" s="3" t="s">
        <v>1061</v>
      </c>
      <c r="D262" s="3" t="s">
        <v>1062</v>
      </c>
      <c r="E262" s="3"/>
      <c r="F262" s="3" t="s">
        <v>22</v>
      </c>
      <c r="G262" s="3" t="s">
        <v>60</v>
      </c>
      <c r="H262" s="3" t="s">
        <v>24</v>
      </c>
      <c r="I262" s="3" t="s">
        <v>25</v>
      </c>
      <c r="J262" s="1" t="s">
        <v>37</v>
      </c>
      <c r="K262" s="7" t="s">
        <v>89</v>
      </c>
      <c r="L262" s="3" t="s">
        <v>28</v>
      </c>
      <c r="M262" s="3" t="s">
        <v>28</v>
      </c>
      <c r="N262" s="3"/>
      <c r="O262" s="77" t="s">
        <v>28</v>
      </c>
      <c r="P262" s="77" t="s">
        <v>458</v>
      </c>
      <c r="Q262" s="77" t="s">
        <v>32</v>
      </c>
      <c r="R262" s="77"/>
    </row>
    <row r="263" spans="1:18" ht="15" customHeight="1">
      <c r="A263" s="5" t="s">
        <v>1063</v>
      </c>
      <c r="B263" s="3" t="s">
        <v>1064</v>
      </c>
      <c r="C263" s="3" t="s">
        <v>1065</v>
      </c>
      <c r="D263" s="3" t="s">
        <v>1066</v>
      </c>
      <c r="E263" s="3"/>
      <c r="F263" s="3" t="s">
        <v>22</v>
      </c>
      <c r="G263" s="3" t="s">
        <v>65</v>
      </c>
      <c r="H263" s="3" t="s">
        <v>24</v>
      </c>
      <c r="I263" s="3" t="s">
        <v>25</v>
      </c>
      <c r="J263" s="1" t="s">
        <v>37</v>
      </c>
      <c r="K263" s="7" t="s">
        <v>89</v>
      </c>
      <c r="L263" s="3" t="s">
        <v>28</v>
      </c>
      <c r="M263" s="3" t="s">
        <v>28</v>
      </c>
      <c r="N263" s="3" t="s">
        <v>110</v>
      </c>
      <c r="O263" s="77" t="s">
        <v>28</v>
      </c>
      <c r="P263" s="77" t="s">
        <v>458</v>
      </c>
      <c r="Q263" s="77" t="s">
        <v>32</v>
      </c>
      <c r="R263" s="77"/>
    </row>
    <row r="264" spans="1:18" ht="15" customHeight="1">
      <c r="A264" s="5" t="s">
        <v>1067</v>
      </c>
      <c r="B264" s="3" t="s">
        <v>1068</v>
      </c>
      <c r="C264" s="3" t="s">
        <v>1069</v>
      </c>
      <c r="D264" s="3" t="s">
        <v>1070</v>
      </c>
      <c r="E264" s="3"/>
      <c r="F264" s="3" t="s">
        <v>22</v>
      </c>
      <c r="G264" s="3" t="s">
        <v>65</v>
      </c>
      <c r="H264" s="3" t="s">
        <v>24</v>
      </c>
      <c r="I264" s="3" t="s">
        <v>25</v>
      </c>
      <c r="J264" s="1" t="s">
        <v>109</v>
      </c>
      <c r="K264" s="7" t="s">
        <v>89</v>
      </c>
      <c r="L264" s="3" t="s">
        <v>315</v>
      </c>
      <c r="M264" s="3" t="s">
        <v>28</v>
      </c>
      <c r="N264" s="3" t="s">
        <v>110</v>
      </c>
      <c r="O264" s="77" t="s">
        <v>28</v>
      </c>
      <c r="P264" s="77" t="s">
        <v>458</v>
      </c>
      <c r="Q264" s="77" t="s">
        <v>32</v>
      </c>
      <c r="R264" s="77"/>
    </row>
    <row r="265" spans="1:18" ht="15" customHeight="1">
      <c r="A265" s="5" t="s">
        <v>1071</v>
      </c>
      <c r="B265" s="3" t="s">
        <v>1072</v>
      </c>
      <c r="C265" s="3" t="s">
        <v>1073</v>
      </c>
      <c r="D265" s="3" t="s">
        <v>1074</v>
      </c>
      <c r="E265" s="3" t="s">
        <v>1075</v>
      </c>
      <c r="F265" s="3" t="s">
        <v>22</v>
      </c>
      <c r="G265" s="3" t="s">
        <v>65</v>
      </c>
      <c r="H265" s="3" t="s">
        <v>24</v>
      </c>
      <c r="I265" s="3" t="s">
        <v>25</v>
      </c>
      <c r="J265" s="1" t="s">
        <v>37</v>
      </c>
      <c r="K265" s="7" t="s">
        <v>27</v>
      </c>
      <c r="L265" s="3" t="s">
        <v>28</v>
      </c>
      <c r="M265" s="3" t="s">
        <v>28</v>
      </c>
      <c r="N265" s="3" t="s">
        <v>110</v>
      </c>
      <c r="O265" s="77" t="s">
        <v>28</v>
      </c>
      <c r="P265" s="77" t="s">
        <v>466</v>
      </c>
      <c r="Q265" s="77" t="s">
        <v>32</v>
      </c>
      <c r="R265" s="77"/>
    </row>
    <row r="266" spans="1:18" ht="15" customHeight="1">
      <c r="A266" s="5" t="s">
        <v>1076</v>
      </c>
      <c r="B266" s="3" t="s">
        <v>1077</v>
      </c>
      <c r="C266" s="3" t="s">
        <v>1078</v>
      </c>
      <c r="D266" s="3" t="s">
        <v>1079</v>
      </c>
      <c r="E266" s="3" t="s">
        <v>1080</v>
      </c>
      <c r="F266" s="3" t="s">
        <v>22</v>
      </c>
      <c r="G266" s="3" t="s">
        <v>85</v>
      </c>
      <c r="H266" s="3" t="s">
        <v>24</v>
      </c>
      <c r="I266" s="3" t="s">
        <v>25</v>
      </c>
      <c r="J266" s="1" t="s">
        <v>37</v>
      </c>
      <c r="K266" s="7" t="s">
        <v>27</v>
      </c>
      <c r="L266" s="3" t="s">
        <v>28</v>
      </c>
      <c r="M266" s="3" t="s">
        <v>29</v>
      </c>
      <c r="N266" s="3" t="s">
        <v>30</v>
      </c>
      <c r="O266" s="77" t="s">
        <v>28</v>
      </c>
      <c r="P266" s="77" t="s">
        <v>419</v>
      </c>
      <c r="Q266" s="77" t="s">
        <v>32</v>
      </c>
      <c r="R266" s="77"/>
    </row>
    <row r="267" spans="1:18" ht="15" customHeight="1">
      <c r="A267" s="5" t="s">
        <v>1081</v>
      </c>
      <c r="B267" s="3" t="s">
        <v>1082</v>
      </c>
      <c r="C267" s="3"/>
      <c r="D267" s="3"/>
      <c r="E267" s="3"/>
      <c r="F267" s="3" t="s">
        <v>164</v>
      </c>
      <c r="G267" s="3" t="s">
        <v>60</v>
      </c>
      <c r="H267" s="3" t="s">
        <v>28</v>
      </c>
      <c r="I267" s="3" t="s">
        <v>25</v>
      </c>
      <c r="J267" s="1" t="s">
        <v>37</v>
      </c>
      <c r="K267" s="7" t="s">
        <v>89</v>
      </c>
      <c r="L267" s="3" t="s">
        <v>28</v>
      </c>
      <c r="M267" s="3" t="s">
        <v>29</v>
      </c>
      <c r="N267" s="3"/>
      <c r="O267" s="77" t="s">
        <v>28</v>
      </c>
      <c r="P267" s="77" t="s">
        <v>458</v>
      </c>
      <c r="Q267" s="77" t="s">
        <v>32</v>
      </c>
      <c r="R267" s="77"/>
    </row>
    <row r="268" spans="1:18" ht="15" customHeight="1">
      <c r="A268" s="5" t="s">
        <v>1083</v>
      </c>
      <c r="B268" s="3" t="s">
        <v>1084</v>
      </c>
      <c r="C268" s="3" t="s">
        <v>1085</v>
      </c>
      <c r="D268" s="3" t="s">
        <v>1086</v>
      </c>
      <c r="E268" s="3"/>
      <c r="F268" s="3" t="s">
        <v>22</v>
      </c>
      <c r="G268" s="3" t="s">
        <v>60</v>
      </c>
      <c r="H268" s="3" t="s">
        <v>24</v>
      </c>
      <c r="I268" s="3" t="s">
        <v>25</v>
      </c>
      <c r="J268" s="1" t="s">
        <v>37</v>
      </c>
      <c r="K268" s="7" t="s">
        <v>89</v>
      </c>
      <c r="L268" s="3" t="s">
        <v>28</v>
      </c>
      <c r="M268" s="3" t="s">
        <v>28</v>
      </c>
      <c r="N268" s="3" t="s">
        <v>110</v>
      </c>
      <c r="O268" s="77" t="s">
        <v>28</v>
      </c>
      <c r="P268" s="77" t="s">
        <v>458</v>
      </c>
      <c r="Q268" s="77" t="s">
        <v>32</v>
      </c>
      <c r="R268" s="77" t="s">
        <v>166</v>
      </c>
    </row>
    <row r="269" spans="1:18" ht="15" customHeight="1">
      <c r="A269" s="5" t="s">
        <v>1087</v>
      </c>
      <c r="B269" s="3" t="s">
        <v>1088</v>
      </c>
      <c r="C269" s="3" t="s">
        <v>1089</v>
      </c>
      <c r="D269" s="3" t="s">
        <v>1090</v>
      </c>
      <c r="E269" s="3"/>
      <c r="F269" s="3" t="s">
        <v>22</v>
      </c>
      <c r="G269" s="3" t="s">
        <v>65</v>
      </c>
      <c r="H269" s="3" t="s">
        <v>24</v>
      </c>
      <c r="I269" s="3" t="s">
        <v>25</v>
      </c>
      <c r="J269" s="1" t="s">
        <v>37</v>
      </c>
      <c r="K269" s="7" t="s">
        <v>89</v>
      </c>
      <c r="L269" s="3" t="s">
        <v>28</v>
      </c>
      <c r="M269" s="3" t="s">
        <v>28</v>
      </c>
      <c r="N269" s="3" t="s">
        <v>110</v>
      </c>
      <c r="O269" s="77" t="s">
        <v>28</v>
      </c>
      <c r="P269" s="77" t="s">
        <v>458</v>
      </c>
      <c r="Q269" s="77" t="s">
        <v>32</v>
      </c>
      <c r="R269" s="77"/>
    </row>
    <row r="270" spans="1:18" ht="15" customHeight="1">
      <c r="A270" s="5" t="s">
        <v>1091</v>
      </c>
      <c r="B270" s="3" t="s">
        <v>1092</v>
      </c>
      <c r="C270" s="3" t="s">
        <v>1093</v>
      </c>
      <c r="D270" s="3"/>
      <c r="E270" s="3"/>
      <c r="F270" s="3" t="s">
        <v>88</v>
      </c>
      <c r="G270" s="3" t="s">
        <v>23</v>
      </c>
      <c r="H270" s="3" t="s">
        <v>28</v>
      </c>
      <c r="I270" s="3" t="s">
        <v>25</v>
      </c>
      <c r="J270" s="1" t="s">
        <v>387</v>
      </c>
      <c r="K270" s="7" t="s">
        <v>89</v>
      </c>
      <c r="L270" s="3" t="s">
        <v>28</v>
      </c>
      <c r="M270" s="3" t="s">
        <v>29</v>
      </c>
      <c r="N270" s="3"/>
      <c r="O270" s="77" t="s">
        <v>28</v>
      </c>
      <c r="P270" s="77" t="s">
        <v>603</v>
      </c>
      <c r="Q270" s="77" t="s">
        <v>32</v>
      </c>
      <c r="R270" s="77"/>
    </row>
    <row r="271" spans="1:18" ht="15" customHeight="1">
      <c r="A271" s="5" t="s">
        <v>1094</v>
      </c>
      <c r="B271" s="3" t="s">
        <v>1095</v>
      </c>
      <c r="C271" s="3" t="s">
        <v>1096</v>
      </c>
      <c r="D271" s="3" t="s">
        <v>1097</v>
      </c>
      <c r="E271" s="3"/>
      <c r="F271" s="3" t="s">
        <v>88</v>
      </c>
      <c r="G271" s="3" t="s">
        <v>53</v>
      </c>
      <c r="H271" s="3" t="s">
        <v>28</v>
      </c>
      <c r="I271" s="3" t="s">
        <v>25</v>
      </c>
      <c r="J271" s="1" t="s">
        <v>26</v>
      </c>
      <c r="K271" s="7" t="s">
        <v>89</v>
      </c>
      <c r="L271" s="3" t="s">
        <v>28</v>
      </c>
      <c r="M271" s="3" t="s">
        <v>29</v>
      </c>
      <c r="N271" s="3"/>
      <c r="O271" s="77" t="s">
        <v>28</v>
      </c>
      <c r="P271" s="77" t="s">
        <v>603</v>
      </c>
      <c r="Q271" s="77" t="s">
        <v>32</v>
      </c>
      <c r="R271" s="77"/>
    </row>
    <row r="272" spans="1:18" ht="15" customHeight="1">
      <c r="A272" s="5" t="s">
        <v>1098</v>
      </c>
      <c r="B272" s="3" t="s">
        <v>1099</v>
      </c>
      <c r="C272" s="3" t="s">
        <v>1100</v>
      </c>
      <c r="D272" s="3" t="s">
        <v>1101</v>
      </c>
      <c r="E272" s="3" t="s">
        <v>1102</v>
      </c>
      <c r="F272" s="3" t="s">
        <v>22</v>
      </c>
      <c r="G272" s="3" t="s">
        <v>60</v>
      </c>
      <c r="H272" s="3" t="s">
        <v>24</v>
      </c>
      <c r="I272" s="3" t="s">
        <v>25</v>
      </c>
      <c r="J272" s="1" t="s">
        <v>37</v>
      </c>
      <c r="K272" s="7" t="s">
        <v>89</v>
      </c>
      <c r="L272" s="3" t="s">
        <v>28</v>
      </c>
      <c r="M272" s="3" t="s">
        <v>28</v>
      </c>
      <c r="N272" s="3" t="s">
        <v>24</v>
      </c>
      <c r="O272" s="77" t="s">
        <v>28</v>
      </c>
      <c r="P272" s="77" t="s">
        <v>603</v>
      </c>
      <c r="Q272" s="77" t="s">
        <v>32</v>
      </c>
      <c r="R272" s="77"/>
    </row>
    <row r="273" spans="1:18" ht="15" customHeight="1">
      <c r="A273" s="5" t="s">
        <v>1103</v>
      </c>
      <c r="B273" s="3" t="s">
        <v>1104</v>
      </c>
      <c r="C273" s="3" t="s">
        <v>1105</v>
      </c>
      <c r="D273" s="3" t="s">
        <v>1106</v>
      </c>
      <c r="E273" s="3"/>
      <c r="F273" s="3" t="s">
        <v>164</v>
      </c>
      <c r="G273" s="3" t="s">
        <v>60</v>
      </c>
      <c r="H273" s="3" t="s">
        <v>28</v>
      </c>
      <c r="I273" s="3" t="s">
        <v>25</v>
      </c>
      <c r="J273" s="1" t="s">
        <v>37</v>
      </c>
      <c r="K273" s="7" t="s">
        <v>89</v>
      </c>
      <c r="L273" s="3" t="s">
        <v>28</v>
      </c>
      <c r="M273" s="3" t="s">
        <v>28</v>
      </c>
      <c r="N273" s="3"/>
      <c r="O273" s="77" t="s">
        <v>28</v>
      </c>
      <c r="P273" s="77" t="s">
        <v>458</v>
      </c>
      <c r="Q273" s="77" t="s">
        <v>32</v>
      </c>
      <c r="R273" s="77" t="s">
        <v>166</v>
      </c>
    </row>
    <row r="274" spans="1:18" ht="15" customHeight="1">
      <c r="A274" s="5" t="s">
        <v>1107</v>
      </c>
      <c r="B274" s="3" t="s">
        <v>1108</v>
      </c>
      <c r="C274" s="3" t="s">
        <v>1109</v>
      </c>
      <c r="D274" s="3" t="s">
        <v>1110</v>
      </c>
      <c r="E274" s="3" t="s">
        <v>1111</v>
      </c>
      <c r="F274" s="3" t="s">
        <v>22</v>
      </c>
      <c r="G274" s="3" t="s">
        <v>23</v>
      </c>
      <c r="H274" s="3" t="s">
        <v>24</v>
      </c>
      <c r="I274" s="3" t="s">
        <v>25</v>
      </c>
      <c r="J274" s="1" t="s">
        <v>37</v>
      </c>
      <c r="K274" s="7" t="s">
        <v>89</v>
      </c>
      <c r="L274" s="3" t="s">
        <v>28</v>
      </c>
      <c r="M274" s="3" t="s">
        <v>28</v>
      </c>
      <c r="N274" s="3" t="s">
        <v>110</v>
      </c>
      <c r="O274" s="77" t="s">
        <v>28</v>
      </c>
      <c r="P274" s="77" t="s">
        <v>1112</v>
      </c>
      <c r="Q274" s="77" t="s">
        <v>32</v>
      </c>
      <c r="R274" s="77"/>
    </row>
    <row r="275" spans="1:18" ht="15" customHeight="1">
      <c r="A275" s="5" t="s">
        <v>1113</v>
      </c>
      <c r="B275" s="3" t="s">
        <v>1114</v>
      </c>
      <c r="C275" s="3" t="s">
        <v>1115</v>
      </c>
      <c r="D275" s="3" t="s">
        <v>1116</v>
      </c>
      <c r="E275" s="3" t="s">
        <v>1117</v>
      </c>
      <c r="F275" s="3" t="s">
        <v>22</v>
      </c>
      <c r="G275" s="3" t="s">
        <v>60</v>
      </c>
      <c r="H275" s="3" t="s">
        <v>24</v>
      </c>
      <c r="I275" s="3" t="s">
        <v>25</v>
      </c>
      <c r="J275" s="1" t="s">
        <v>37</v>
      </c>
      <c r="K275" s="7" t="s">
        <v>89</v>
      </c>
      <c r="L275" s="3" t="s">
        <v>28</v>
      </c>
      <c r="M275" s="3" t="s">
        <v>28</v>
      </c>
      <c r="N275" s="3" t="s">
        <v>110</v>
      </c>
      <c r="O275" s="77" t="s">
        <v>28</v>
      </c>
      <c r="P275" s="77" t="s">
        <v>1112</v>
      </c>
      <c r="Q275" s="77" t="s">
        <v>32</v>
      </c>
      <c r="R275" s="77"/>
    </row>
    <row r="276" spans="1:18" ht="15" customHeight="1">
      <c r="A276" s="5" t="s">
        <v>1118</v>
      </c>
      <c r="B276" s="3" t="s">
        <v>1119</v>
      </c>
      <c r="C276" s="3" t="s">
        <v>1120</v>
      </c>
      <c r="D276" s="3" t="s">
        <v>1121</v>
      </c>
      <c r="E276" s="3" t="s">
        <v>1122</v>
      </c>
      <c r="F276" s="3" t="s">
        <v>22</v>
      </c>
      <c r="G276" s="3" t="s">
        <v>85</v>
      </c>
      <c r="H276" s="3" t="s">
        <v>24</v>
      </c>
      <c r="I276" s="3" t="s">
        <v>25</v>
      </c>
      <c r="J276" s="1" t="s">
        <v>37</v>
      </c>
      <c r="K276" s="7" t="s">
        <v>89</v>
      </c>
      <c r="L276" s="3" t="s">
        <v>28</v>
      </c>
      <c r="M276" s="3" t="s">
        <v>28</v>
      </c>
      <c r="N276" s="3" t="s">
        <v>110</v>
      </c>
      <c r="O276" s="77" t="s">
        <v>28</v>
      </c>
      <c r="P276" s="77" t="s">
        <v>1112</v>
      </c>
      <c r="Q276" s="77" t="s">
        <v>32</v>
      </c>
      <c r="R276" s="77"/>
    </row>
    <row r="277" spans="1:18" ht="15" customHeight="1">
      <c r="A277" s="5" t="s">
        <v>1123</v>
      </c>
      <c r="B277" s="3" t="s">
        <v>1124</v>
      </c>
      <c r="C277" s="3" t="s">
        <v>1125</v>
      </c>
      <c r="D277" s="3" t="s">
        <v>1126</v>
      </c>
      <c r="E277" s="3" t="s">
        <v>1127</v>
      </c>
      <c r="F277" s="3" t="s">
        <v>22</v>
      </c>
      <c r="G277" s="3" t="s">
        <v>60</v>
      </c>
      <c r="H277" s="3" t="s">
        <v>24</v>
      </c>
      <c r="I277" s="3" t="s">
        <v>25</v>
      </c>
      <c r="J277" s="1" t="s">
        <v>37</v>
      </c>
      <c r="K277" s="7" t="s">
        <v>89</v>
      </c>
      <c r="L277" s="3" t="s">
        <v>28</v>
      </c>
      <c r="M277" s="3" t="s">
        <v>29</v>
      </c>
      <c r="N277" s="3"/>
      <c r="O277" s="77" t="s">
        <v>28</v>
      </c>
      <c r="P277" s="77" t="s">
        <v>1112</v>
      </c>
      <c r="Q277" s="77" t="s">
        <v>32</v>
      </c>
      <c r="R277" s="77"/>
    </row>
    <row r="278" spans="1:18" ht="15" customHeight="1">
      <c r="A278" s="5" t="s">
        <v>1128</v>
      </c>
      <c r="B278" s="3" t="s">
        <v>1129</v>
      </c>
      <c r="C278" s="3" t="s">
        <v>1130</v>
      </c>
      <c r="D278" s="3" t="s">
        <v>1131</v>
      </c>
      <c r="E278" s="3"/>
      <c r="F278" s="3" t="s">
        <v>88</v>
      </c>
      <c r="G278" s="3" t="s">
        <v>60</v>
      </c>
      <c r="H278" s="3" t="s">
        <v>28</v>
      </c>
      <c r="I278" s="3" t="s">
        <v>25</v>
      </c>
      <c r="J278" s="1" t="s">
        <v>179</v>
      </c>
      <c r="K278" s="7" t="s">
        <v>89</v>
      </c>
      <c r="L278" s="3" t="s">
        <v>28</v>
      </c>
      <c r="M278" s="3" t="s">
        <v>28</v>
      </c>
      <c r="N278" s="3"/>
      <c r="O278" s="77" t="s">
        <v>28</v>
      </c>
      <c r="P278" s="77" t="s">
        <v>1112</v>
      </c>
      <c r="Q278" s="77" t="s">
        <v>32</v>
      </c>
      <c r="R278" s="77" t="s">
        <v>166</v>
      </c>
    </row>
    <row r="279" spans="1:18" ht="15" customHeight="1">
      <c r="A279" s="5" t="s">
        <v>1132</v>
      </c>
      <c r="B279" s="3" t="s">
        <v>1133</v>
      </c>
      <c r="C279" s="3" t="s">
        <v>1134</v>
      </c>
      <c r="D279" s="3"/>
      <c r="E279" s="3"/>
      <c r="F279" s="3" t="s">
        <v>22</v>
      </c>
      <c r="G279" s="3" t="s">
        <v>60</v>
      </c>
      <c r="H279" s="3" t="s">
        <v>24</v>
      </c>
      <c r="I279" s="3" t="s">
        <v>25</v>
      </c>
      <c r="J279" s="1" t="s">
        <v>37</v>
      </c>
      <c r="K279" s="7" t="s">
        <v>89</v>
      </c>
      <c r="L279" s="3" t="s">
        <v>28</v>
      </c>
      <c r="M279" s="3" t="s">
        <v>29</v>
      </c>
      <c r="N279" s="3"/>
      <c r="O279" s="77" t="s">
        <v>28</v>
      </c>
      <c r="P279" s="77" t="s">
        <v>1112</v>
      </c>
      <c r="Q279" s="77" t="s">
        <v>32</v>
      </c>
      <c r="R279" s="77"/>
    </row>
    <row r="280" spans="1:18" ht="15" customHeight="1">
      <c r="A280" s="5" t="s">
        <v>1135</v>
      </c>
      <c r="B280" s="3" t="s">
        <v>1136</v>
      </c>
      <c r="C280" s="3" t="s">
        <v>1137</v>
      </c>
      <c r="D280" s="3" t="s">
        <v>1138</v>
      </c>
      <c r="E280" s="3"/>
      <c r="F280" s="3" t="s">
        <v>22</v>
      </c>
      <c r="G280" s="3" t="s">
        <v>60</v>
      </c>
      <c r="H280" s="3" t="s">
        <v>24</v>
      </c>
      <c r="I280" s="3" t="s">
        <v>25</v>
      </c>
      <c r="J280" s="1" t="s">
        <v>37</v>
      </c>
      <c r="K280" s="7" t="s">
        <v>89</v>
      </c>
      <c r="L280" s="3" t="s">
        <v>28</v>
      </c>
      <c r="M280" s="3" t="s">
        <v>29</v>
      </c>
      <c r="N280" s="3"/>
      <c r="O280" s="77" t="s">
        <v>28</v>
      </c>
      <c r="P280" s="77" t="s">
        <v>1112</v>
      </c>
      <c r="Q280" s="77" t="s">
        <v>32</v>
      </c>
      <c r="R280" s="77"/>
    </row>
    <row r="281" spans="1:18" ht="15" customHeight="1">
      <c r="A281" s="5" t="s">
        <v>1139</v>
      </c>
      <c r="B281" s="3" t="s">
        <v>1140</v>
      </c>
      <c r="C281" s="3"/>
      <c r="D281" s="3"/>
      <c r="E281" s="3"/>
      <c r="F281" s="3" t="s">
        <v>88</v>
      </c>
      <c r="G281" s="3" t="s">
        <v>60</v>
      </c>
      <c r="H281" s="3" t="s">
        <v>28</v>
      </c>
      <c r="I281" s="3" t="s">
        <v>25</v>
      </c>
      <c r="J281" s="1" t="s">
        <v>37</v>
      </c>
      <c r="K281" s="7" t="s">
        <v>89</v>
      </c>
      <c r="L281" s="3" t="s">
        <v>28</v>
      </c>
      <c r="M281" s="3" t="s">
        <v>29</v>
      </c>
      <c r="N281" s="3"/>
      <c r="O281" s="77" t="s">
        <v>28</v>
      </c>
      <c r="P281" s="77" t="s">
        <v>458</v>
      </c>
      <c r="Q281" s="77" t="s">
        <v>32</v>
      </c>
      <c r="R281" s="77"/>
    </row>
    <row r="282" spans="1:18" ht="15" customHeight="1">
      <c r="A282" s="5" t="s">
        <v>1141</v>
      </c>
      <c r="B282" s="3" t="s">
        <v>1142</v>
      </c>
      <c r="C282" s="3"/>
      <c r="D282" s="3"/>
      <c r="E282" s="3"/>
      <c r="F282" s="3" t="s">
        <v>22</v>
      </c>
      <c r="G282" s="3" t="s">
        <v>60</v>
      </c>
      <c r="H282" s="3" t="s">
        <v>24</v>
      </c>
      <c r="I282" s="3" t="s">
        <v>25</v>
      </c>
      <c r="J282" s="1" t="s">
        <v>37</v>
      </c>
      <c r="K282" s="7" t="s">
        <v>89</v>
      </c>
      <c r="L282" s="3" t="s">
        <v>28</v>
      </c>
      <c r="M282" s="3" t="s">
        <v>28</v>
      </c>
      <c r="N282" s="3"/>
      <c r="O282" s="77" t="s">
        <v>28</v>
      </c>
      <c r="P282" s="77" t="s">
        <v>1112</v>
      </c>
      <c r="Q282" s="77" t="s">
        <v>32</v>
      </c>
      <c r="R282" s="77"/>
    </row>
    <row r="283" spans="1:18" ht="15" customHeight="1">
      <c r="A283" s="5" t="s">
        <v>1143</v>
      </c>
      <c r="B283" s="3" t="s">
        <v>1144</v>
      </c>
      <c r="C283" s="3" t="s">
        <v>1145</v>
      </c>
      <c r="D283" s="3" t="s">
        <v>1146</v>
      </c>
      <c r="E283" s="3" t="s">
        <v>1147</v>
      </c>
      <c r="F283" s="3" t="s">
        <v>22</v>
      </c>
      <c r="G283" s="3" t="s">
        <v>60</v>
      </c>
      <c r="H283" s="3" t="s">
        <v>24</v>
      </c>
      <c r="I283" s="3" t="s">
        <v>25</v>
      </c>
      <c r="J283" s="1" t="s">
        <v>37</v>
      </c>
      <c r="K283" s="7" t="s">
        <v>89</v>
      </c>
      <c r="L283" s="3" t="s">
        <v>28</v>
      </c>
      <c r="M283" s="3" t="s">
        <v>28</v>
      </c>
      <c r="N283" s="3" t="s">
        <v>110</v>
      </c>
      <c r="O283" s="77" t="s">
        <v>28</v>
      </c>
      <c r="P283" s="77" t="s">
        <v>458</v>
      </c>
      <c r="Q283" s="77" t="s">
        <v>32</v>
      </c>
      <c r="R283" s="77"/>
    </row>
    <row r="284" spans="1:18" ht="15" customHeight="1">
      <c r="A284" s="14" t="s">
        <v>1148</v>
      </c>
      <c r="B284" s="15" t="s">
        <v>1149</v>
      </c>
      <c r="C284" s="15" t="s">
        <v>1150</v>
      </c>
      <c r="D284" s="15" t="s">
        <v>1151</v>
      </c>
      <c r="E284" s="15" t="s">
        <v>1152</v>
      </c>
      <c r="F284" s="15" t="s">
        <v>22</v>
      </c>
      <c r="G284" s="15" t="s">
        <v>85</v>
      </c>
      <c r="H284" s="15" t="s">
        <v>24</v>
      </c>
      <c r="I284" s="15" t="s">
        <v>25</v>
      </c>
      <c r="J284" s="16" t="s">
        <v>37</v>
      </c>
      <c r="K284" s="17" t="s">
        <v>89</v>
      </c>
      <c r="L284" s="3" t="s">
        <v>28</v>
      </c>
      <c r="M284" s="3" t="s">
        <v>28</v>
      </c>
      <c r="N284" s="3"/>
      <c r="O284" s="77" t="s">
        <v>28</v>
      </c>
      <c r="P284" s="77" t="s">
        <v>458</v>
      </c>
      <c r="Q284" s="77" t="s">
        <v>32</v>
      </c>
      <c r="R284" s="77"/>
    </row>
    <row r="285" spans="1:18" ht="15" customHeight="1">
      <c r="A285" s="5" t="s">
        <v>1153</v>
      </c>
      <c r="B285" s="3" t="s">
        <v>1154</v>
      </c>
      <c r="C285" s="3" t="s">
        <v>1155</v>
      </c>
      <c r="D285" s="3" t="s">
        <v>1156</v>
      </c>
      <c r="E285" s="3" t="s">
        <v>1157</v>
      </c>
      <c r="F285" s="3" t="s">
        <v>22</v>
      </c>
      <c r="G285" s="3" t="s">
        <v>60</v>
      </c>
      <c r="H285" s="3" t="s">
        <v>24</v>
      </c>
      <c r="I285" s="3" t="s">
        <v>25</v>
      </c>
      <c r="J285" s="1" t="s">
        <v>37</v>
      </c>
      <c r="K285" s="7" t="s">
        <v>89</v>
      </c>
      <c r="L285" s="3" t="s">
        <v>28</v>
      </c>
      <c r="M285" s="3" t="s">
        <v>28</v>
      </c>
      <c r="N285" s="3"/>
      <c r="O285" s="77" t="s">
        <v>28</v>
      </c>
      <c r="P285" s="77" t="s">
        <v>458</v>
      </c>
      <c r="Q285" s="77" t="s">
        <v>32</v>
      </c>
      <c r="R285" s="77" t="s">
        <v>166</v>
      </c>
    </row>
    <row r="286" spans="1:18" ht="15" customHeight="1">
      <c r="A286" s="5" t="s">
        <v>1158</v>
      </c>
      <c r="B286" s="3" t="s">
        <v>1159</v>
      </c>
      <c r="C286" s="3" t="s">
        <v>1160</v>
      </c>
      <c r="D286" s="3" t="s">
        <v>1161</v>
      </c>
      <c r="E286" s="3" t="s">
        <v>1162</v>
      </c>
      <c r="F286" s="3" t="s">
        <v>22</v>
      </c>
      <c r="G286" s="3" t="s">
        <v>60</v>
      </c>
      <c r="H286" s="3" t="s">
        <v>24</v>
      </c>
      <c r="I286" s="3" t="s">
        <v>25</v>
      </c>
      <c r="J286" s="1" t="s">
        <v>37</v>
      </c>
      <c r="K286" s="7" t="s">
        <v>89</v>
      </c>
      <c r="L286" s="3" t="s">
        <v>28</v>
      </c>
      <c r="M286" s="3" t="s">
        <v>28</v>
      </c>
      <c r="N286" s="3"/>
      <c r="O286" s="77" t="s">
        <v>28</v>
      </c>
      <c r="P286" s="77" t="s">
        <v>458</v>
      </c>
      <c r="Q286" s="77" t="s">
        <v>32</v>
      </c>
      <c r="R286" s="77"/>
    </row>
    <row r="287" spans="1:18" ht="15" customHeight="1">
      <c r="A287" s="5" t="s">
        <v>1163</v>
      </c>
      <c r="B287" s="3" t="s">
        <v>1164</v>
      </c>
      <c r="C287" s="3" t="s">
        <v>1165</v>
      </c>
      <c r="D287" s="3" t="s">
        <v>1166</v>
      </c>
      <c r="E287" s="3"/>
      <c r="F287" s="3" t="s">
        <v>164</v>
      </c>
      <c r="G287" s="3" t="s">
        <v>60</v>
      </c>
      <c r="H287" s="3" t="s">
        <v>28</v>
      </c>
      <c r="I287" s="3" t="s">
        <v>25</v>
      </c>
      <c r="J287" s="1" t="s">
        <v>26</v>
      </c>
      <c r="K287" s="7" t="s">
        <v>89</v>
      </c>
      <c r="L287" s="3" t="s">
        <v>28</v>
      </c>
      <c r="M287" s="3" t="s">
        <v>28</v>
      </c>
      <c r="N287" s="3"/>
      <c r="O287" s="77" t="s">
        <v>28</v>
      </c>
      <c r="P287" s="77" t="s">
        <v>458</v>
      </c>
      <c r="Q287" s="77" t="s">
        <v>32</v>
      </c>
      <c r="R287" s="77" t="s">
        <v>166</v>
      </c>
    </row>
    <row r="288" spans="1:18" ht="15" customHeight="1">
      <c r="A288" s="5" t="s">
        <v>1167</v>
      </c>
      <c r="B288" s="3" t="s">
        <v>1168</v>
      </c>
      <c r="C288" s="3" t="s">
        <v>1169</v>
      </c>
      <c r="D288" s="3" t="s">
        <v>1170</v>
      </c>
      <c r="E288" s="3"/>
      <c r="F288" s="3" t="s">
        <v>164</v>
      </c>
      <c r="G288" s="3" t="s">
        <v>60</v>
      </c>
      <c r="H288" s="3" t="s">
        <v>28</v>
      </c>
      <c r="I288" s="3" t="s">
        <v>25</v>
      </c>
      <c r="J288" s="1" t="s">
        <v>26</v>
      </c>
      <c r="K288" s="7" t="s">
        <v>89</v>
      </c>
      <c r="L288" s="3" t="s">
        <v>28</v>
      </c>
      <c r="M288" s="3" t="s">
        <v>28</v>
      </c>
      <c r="N288" s="3" t="s">
        <v>24</v>
      </c>
      <c r="O288" s="77" t="s">
        <v>28</v>
      </c>
      <c r="P288" s="77" t="s">
        <v>458</v>
      </c>
      <c r="Q288" s="77" t="s">
        <v>32</v>
      </c>
      <c r="R288" s="77" t="s">
        <v>166</v>
      </c>
    </row>
    <row r="289" spans="1:18" ht="15" customHeight="1">
      <c r="A289" s="5" t="s">
        <v>1171</v>
      </c>
      <c r="B289" s="3" t="s">
        <v>1172</v>
      </c>
      <c r="C289" s="3" t="s">
        <v>1173</v>
      </c>
      <c r="D289" s="3" t="s">
        <v>1174</v>
      </c>
      <c r="E289" s="3"/>
      <c r="F289" s="3" t="s">
        <v>88</v>
      </c>
      <c r="G289" s="3" t="s">
        <v>53</v>
      </c>
      <c r="H289" s="3" t="s">
        <v>28</v>
      </c>
      <c r="I289" s="3" t="s">
        <v>25</v>
      </c>
      <c r="J289" s="1" t="s">
        <v>37</v>
      </c>
      <c r="K289" s="7" t="s">
        <v>89</v>
      </c>
      <c r="L289" s="3" t="s">
        <v>28</v>
      </c>
      <c r="M289" s="3" t="s">
        <v>28</v>
      </c>
      <c r="N289" s="3" t="s">
        <v>24</v>
      </c>
      <c r="O289" s="77" t="s">
        <v>28</v>
      </c>
      <c r="P289" s="77" t="s">
        <v>458</v>
      </c>
      <c r="Q289" s="77" t="s">
        <v>32</v>
      </c>
      <c r="R289" s="77"/>
    </row>
    <row r="290" spans="1:18" ht="15" customHeight="1">
      <c r="A290" s="5" t="s">
        <v>1175</v>
      </c>
      <c r="B290" s="3" t="s">
        <v>1176</v>
      </c>
      <c r="C290" s="3" t="s">
        <v>1177</v>
      </c>
      <c r="D290" s="3" t="s">
        <v>1178</v>
      </c>
      <c r="E290" s="3"/>
      <c r="F290" s="3" t="s">
        <v>22</v>
      </c>
      <c r="G290" s="3" t="s">
        <v>60</v>
      </c>
      <c r="H290" s="3" t="s">
        <v>24</v>
      </c>
      <c r="I290" s="3" t="s">
        <v>25</v>
      </c>
      <c r="J290" s="1" t="s">
        <v>37</v>
      </c>
      <c r="K290" s="7" t="s">
        <v>89</v>
      </c>
      <c r="L290" s="3" t="s">
        <v>28</v>
      </c>
      <c r="M290" s="3" t="s">
        <v>28</v>
      </c>
      <c r="N290" s="3"/>
      <c r="O290" s="77" t="s">
        <v>28</v>
      </c>
      <c r="P290" s="77" t="s">
        <v>458</v>
      </c>
      <c r="Q290" s="77" t="s">
        <v>32</v>
      </c>
      <c r="R290" s="77"/>
    </row>
    <row r="291" spans="1:18" ht="15" customHeight="1">
      <c r="A291" s="5" t="s">
        <v>1179</v>
      </c>
      <c r="B291" s="3" t="s">
        <v>1180</v>
      </c>
      <c r="C291" s="3" t="s">
        <v>1181</v>
      </c>
      <c r="D291" s="3" t="s">
        <v>1182</v>
      </c>
      <c r="E291" s="3"/>
      <c r="F291" s="3" t="s">
        <v>285</v>
      </c>
      <c r="G291" s="3" t="s">
        <v>65</v>
      </c>
      <c r="H291" s="3" t="s">
        <v>29</v>
      </c>
      <c r="I291" s="3" t="s">
        <v>25</v>
      </c>
      <c r="J291" s="1" t="s">
        <v>37</v>
      </c>
      <c r="K291" s="7" t="s">
        <v>89</v>
      </c>
      <c r="L291" s="3" t="s">
        <v>28</v>
      </c>
      <c r="M291" s="3" t="s">
        <v>28</v>
      </c>
      <c r="N291" s="3"/>
      <c r="O291" s="77" t="s">
        <v>28</v>
      </c>
      <c r="P291" s="77" t="s">
        <v>458</v>
      </c>
      <c r="Q291" s="77" t="s">
        <v>32</v>
      </c>
      <c r="R291" s="77" t="s">
        <v>166</v>
      </c>
    </row>
    <row r="292" spans="1:18" ht="15" customHeight="1">
      <c r="A292" s="5" t="s">
        <v>1183</v>
      </c>
      <c r="B292" s="3" t="s">
        <v>1184</v>
      </c>
      <c r="C292" s="3" t="s">
        <v>1185</v>
      </c>
      <c r="D292" s="3" t="s">
        <v>1186</v>
      </c>
      <c r="E292" s="3" t="s">
        <v>1187</v>
      </c>
      <c r="F292" s="3" t="s">
        <v>22</v>
      </c>
      <c r="G292" s="3" t="s">
        <v>60</v>
      </c>
      <c r="H292" s="3" t="s">
        <v>24</v>
      </c>
      <c r="I292" s="3" t="s">
        <v>25</v>
      </c>
      <c r="J292" s="1" t="s">
        <v>37</v>
      </c>
      <c r="K292" s="7" t="s">
        <v>89</v>
      </c>
      <c r="L292" s="3" t="s">
        <v>28</v>
      </c>
      <c r="M292" s="3" t="s">
        <v>29</v>
      </c>
      <c r="N292" s="3"/>
      <c r="O292" s="77" t="s">
        <v>28</v>
      </c>
      <c r="P292" s="77" t="s">
        <v>458</v>
      </c>
      <c r="Q292" s="77" t="s">
        <v>32</v>
      </c>
      <c r="R292" s="77"/>
    </row>
    <row r="293" spans="1:18" ht="15" customHeight="1">
      <c r="A293" s="5" t="s">
        <v>1188</v>
      </c>
      <c r="B293" s="3" t="s">
        <v>1189</v>
      </c>
      <c r="C293" s="3"/>
      <c r="D293" s="3"/>
      <c r="E293" s="3"/>
      <c r="F293" s="3" t="s">
        <v>22</v>
      </c>
      <c r="G293" s="3" t="s">
        <v>60</v>
      </c>
      <c r="H293" s="3" t="s">
        <v>24</v>
      </c>
      <c r="I293" s="3" t="s">
        <v>25</v>
      </c>
      <c r="J293" s="1" t="s">
        <v>37</v>
      </c>
      <c r="K293" s="7" t="s">
        <v>89</v>
      </c>
      <c r="L293" s="3" t="s">
        <v>28</v>
      </c>
      <c r="M293" s="3" t="s">
        <v>29</v>
      </c>
      <c r="N293" s="3"/>
      <c r="O293" s="77" t="s">
        <v>28</v>
      </c>
      <c r="P293" s="77" t="s">
        <v>458</v>
      </c>
      <c r="Q293" s="77" t="s">
        <v>32</v>
      </c>
      <c r="R293" s="77"/>
    </row>
    <row r="294" spans="1:18" ht="15" customHeight="1">
      <c r="A294" s="5" t="s">
        <v>1190</v>
      </c>
      <c r="B294" s="3" t="s">
        <v>1191</v>
      </c>
      <c r="C294" s="3"/>
      <c r="D294" s="3"/>
      <c r="E294" s="3"/>
      <c r="F294" s="3" t="s">
        <v>22</v>
      </c>
      <c r="G294" s="3" t="s">
        <v>85</v>
      </c>
      <c r="H294" s="3" t="s">
        <v>24</v>
      </c>
      <c r="I294" s="3" t="s">
        <v>25</v>
      </c>
      <c r="J294" s="1" t="s">
        <v>165</v>
      </c>
      <c r="K294" s="7" t="s">
        <v>89</v>
      </c>
      <c r="L294" s="3" t="s">
        <v>28</v>
      </c>
      <c r="M294" s="3" t="s">
        <v>29</v>
      </c>
      <c r="N294" s="3"/>
      <c r="O294" s="77" t="s">
        <v>28</v>
      </c>
      <c r="P294" s="77" t="s">
        <v>603</v>
      </c>
      <c r="Q294" s="77" t="s">
        <v>32</v>
      </c>
      <c r="R294" s="77"/>
    </row>
    <row r="295" spans="1:18" ht="15" customHeight="1">
      <c r="A295" s="5" t="s">
        <v>1192</v>
      </c>
      <c r="B295" s="3" t="s">
        <v>1193</v>
      </c>
      <c r="C295" s="3" t="s">
        <v>1194</v>
      </c>
      <c r="D295" s="3" t="s">
        <v>1195</v>
      </c>
      <c r="E295" s="3"/>
      <c r="F295" s="3" t="s">
        <v>22</v>
      </c>
      <c r="G295" s="3" t="s">
        <v>65</v>
      </c>
      <c r="H295" s="3" t="s">
        <v>24</v>
      </c>
      <c r="I295" s="3" t="s">
        <v>25</v>
      </c>
      <c r="J295" s="1" t="s">
        <v>37</v>
      </c>
      <c r="K295" s="7" t="s">
        <v>89</v>
      </c>
      <c r="L295" s="3" t="s">
        <v>28</v>
      </c>
      <c r="M295" s="3" t="s">
        <v>28</v>
      </c>
      <c r="N295" s="3"/>
      <c r="O295" s="77" t="s">
        <v>28</v>
      </c>
      <c r="P295" s="77" t="s">
        <v>603</v>
      </c>
      <c r="Q295" s="77" t="s">
        <v>32</v>
      </c>
      <c r="R295" s="77"/>
    </row>
    <row r="296" spans="1:18" ht="15" customHeight="1">
      <c r="A296" s="5" t="s">
        <v>1196</v>
      </c>
      <c r="B296" s="3" t="s">
        <v>1197</v>
      </c>
      <c r="C296" s="3" t="s">
        <v>1198</v>
      </c>
      <c r="D296" s="3"/>
      <c r="E296" s="3"/>
      <c r="F296" s="3" t="s">
        <v>285</v>
      </c>
      <c r="G296" s="3" t="s">
        <v>23</v>
      </c>
      <c r="H296" s="3" t="s">
        <v>29</v>
      </c>
      <c r="I296" s="3" t="s">
        <v>25</v>
      </c>
      <c r="J296" s="1" t="s">
        <v>26</v>
      </c>
      <c r="K296" s="7" t="s">
        <v>89</v>
      </c>
      <c r="L296" s="3" t="s">
        <v>28</v>
      </c>
      <c r="M296" s="3" t="s">
        <v>28</v>
      </c>
      <c r="N296" s="3" t="s">
        <v>24</v>
      </c>
      <c r="O296" s="77" t="s">
        <v>28</v>
      </c>
      <c r="P296" s="77" t="s">
        <v>603</v>
      </c>
      <c r="Q296" s="77" t="s">
        <v>32</v>
      </c>
      <c r="R296" s="77" t="s">
        <v>166</v>
      </c>
    </row>
    <row r="297" spans="1:18" ht="15" customHeight="1">
      <c r="A297" s="5" t="s">
        <v>1199</v>
      </c>
      <c r="B297" s="3" t="s">
        <v>1200</v>
      </c>
      <c r="C297" s="3" t="s">
        <v>1201</v>
      </c>
      <c r="D297" s="3"/>
      <c r="E297" s="3"/>
      <c r="F297" s="3" t="s">
        <v>164</v>
      </c>
      <c r="G297" s="3" t="s">
        <v>60</v>
      </c>
      <c r="H297" s="3" t="s">
        <v>28</v>
      </c>
      <c r="I297" s="3" t="s">
        <v>25</v>
      </c>
      <c r="J297" s="1" t="s">
        <v>37</v>
      </c>
      <c r="K297" s="7" t="s">
        <v>89</v>
      </c>
      <c r="L297" s="3" t="s">
        <v>28</v>
      </c>
      <c r="M297" s="3" t="s">
        <v>28</v>
      </c>
      <c r="N297" s="3"/>
      <c r="O297" s="77" t="s">
        <v>28</v>
      </c>
      <c r="P297" s="77" t="s">
        <v>458</v>
      </c>
      <c r="Q297" s="77" t="s">
        <v>32</v>
      </c>
      <c r="R297" s="77"/>
    </row>
    <row r="298" spans="1:18" ht="15" customHeight="1">
      <c r="A298" s="5" t="s">
        <v>1202</v>
      </c>
      <c r="B298" s="3" t="s">
        <v>1203</v>
      </c>
      <c r="C298" s="3" t="s">
        <v>1204</v>
      </c>
      <c r="D298" s="3"/>
      <c r="E298" s="3"/>
      <c r="F298" s="3" t="s">
        <v>164</v>
      </c>
      <c r="G298" s="3" t="s">
        <v>53</v>
      </c>
      <c r="H298" s="3" t="s">
        <v>28</v>
      </c>
      <c r="I298" s="3" t="s">
        <v>25</v>
      </c>
      <c r="J298" s="1" t="s">
        <v>37</v>
      </c>
      <c r="K298" s="7" t="s">
        <v>89</v>
      </c>
      <c r="L298" s="3" t="s">
        <v>28</v>
      </c>
      <c r="M298" s="3" t="s">
        <v>28</v>
      </c>
      <c r="N298" s="3" t="s">
        <v>24</v>
      </c>
      <c r="O298" s="77" t="s">
        <v>28</v>
      </c>
      <c r="P298" s="77" t="s">
        <v>458</v>
      </c>
      <c r="Q298" s="77" t="s">
        <v>32</v>
      </c>
      <c r="R298" s="77"/>
    </row>
    <row r="299" spans="1:18" ht="15" customHeight="1">
      <c r="A299" s="5" t="s">
        <v>1205</v>
      </c>
      <c r="B299" s="3" t="s">
        <v>1206</v>
      </c>
      <c r="C299" s="3" t="s">
        <v>1207</v>
      </c>
      <c r="D299" s="3"/>
      <c r="E299" s="3"/>
      <c r="F299" s="3" t="s">
        <v>88</v>
      </c>
      <c r="G299" s="3" t="s">
        <v>60</v>
      </c>
      <c r="H299" s="3" t="s">
        <v>29</v>
      </c>
      <c r="I299" s="3" t="s">
        <v>25</v>
      </c>
      <c r="J299" s="1" t="s">
        <v>37</v>
      </c>
      <c r="K299" s="7" t="s">
        <v>89</v>
      </c>
      <c r="L299" s="3" t="s">
        <v>28</v>
      </c>
      <c r="M299" s="3" t="s">
        <v>28</v>
      </c>
      <c r="N299" s="3" t="s">
        <v>24</v>
      </c>
      <c r="O299" s="77" t="s">
        <v>28</v>
      </c>
      <c r="P299" s="77" t="s">
        <v>458</v>
      </c>
      <c r="Q299" s="77" t="s">
        <v>32</v>
      </c>
      <c r="R299" s="77"/>
    </row>
    <row r="300" spans="1:18" ht="15" customHeight="1">
      <c r="A300" s="5" t="s">
        <v>1208</v>
      </c>
      <c r="B300" s="3" t="s">
        <v>1209</v>
      </c>
      <c r="C300" s="3" t="s">
        <v>1210</v>
      </c>
      <c r="D300" s="3" t="s">
        <v>1211</v>
      </c>
      <c r="E300" s="3"/>
      <c r="F300" s="3" t="s">
        <v>164</v>
      </c>
      <c r="G300" s="3" t="s">
        <v>23</v>
      </c>
      <c r="H300" s="3" t="s">
        <v>29</v>
      </c>
      <c r="I300" s="3" t="s">
        <v>25</v>
      </c>
      <c r="J300" s="1" t="s">
        <v>37</v>
      </c>
      <c r="K300" s="7" t="s">
        <v>89</v>
      </c>
      <c r="L300" s="3" t="s">
        <v>28</v>
      </c>
      <c r="M300" s="3" t="s">
        <v>28</v>
      </c>
      <c r="N300" s="3" t="s">
        <v>24</v>
      </c>
      <c r="O300" s="77" t="s">
        <v>28</v>
      </c>
      <c r="P300" s="77" t="s">
        <v>458</v>
      </c>
      <c r="Q300" s="77" t="s">
        <v>32</v>
      </c>
      <c r="R300" s="77"/>
    </row>
    <row r="301" spans="1:18" ht="15" customHeight="1">
      <c r="A301" s="5" t="s">
        <v>1212</v>
      </c>
      <c r="B301" s="3" t="s">
        <v>1213</v>
      </c>
      <c r="C301" s="3" t="s">
        <v>1214</v>
      </c>
      <c r="D301" s="3" t="s">
        <v>1215</v>
      </c>
      <c r="E301" s="3"/>
      <c r="F301" s="3" t="s">
        <v>285</v>
      </c>
      <c r="G301" s="3" t="s">
        <v>65</v>
      </c>
      <c r="H301" s="3" t="s">
        <v>29</v>
      </c>
      <c r="I301" s="3" t="s">
        <v>25</v>
      </c>
      <c r="J301" s="1" t="s">
        <v>26</v>
      </c>
      <c r="K301" s="7" t="s">
        <v>89</v>
      </c>
      <c r="L301" s="3" t="s">
        <v>28</v>
      </c>
      <c r="M301" s="3" t="s">
        <v>28</v>
      </c>
      <c r="N301" s="3" t="s">
        <v>24</v>
      </c>
      <c r="O301" s="77" t="s">
        <v>28</v>
      </c>
      <c r="P301" s="77" t="s">
        <v>603</v>
      </c>
      <c r="Q301" s="77" t="s">
        <v>32</v>
      </c>
      <c r="R301" s="77" t="s">
        <v>166</v>
      </c>
    </row>
    <row r="302" spans="1:18" ht="15" customHeight="1">
      <c r="A302" s="5" t="s">
        <v>1216</v>
      </c>
      <c r="B302" s="3" t="s">
        <v>1217</v>
      </c>
      <c r="C302" s="3" t="s">
        <v>1218</v>
      </c>
      <c r="D302" s="3"/>
      <c r="E302" s="3"/>
      <c r="F302" s="3" t="s">
        <v>88</v>
      </c>
      <c r="G302" s="3" t="s">
        <v>60</v>
      </c>
      <c r="H302" s="3" t="s">
        <v>29</v>
      </c>
      <c r="I302" s="3" t="s">
        <v>25</v>
      </c>
      <c r="J302" s="1" t="s">
        <v>37</v>
      </c>
      <c r="K302" s="7" t="s">
        <v>89</v>
      </c>
      <c r="L302" s="3" t="s">
        <v>28</v>
      </c>
      <c r="M302" s="3" t="s">
        <v>28</v>
      </c>
      <c r="N302" s="3"/>
      <c r="O302" s="77" t="s">
        <v>28</v>
      </c>
      <c r="P302" s="77" t="s">
        <v>458</v>
      </c>
      <c r="Q302" s="77" t="s">
        <v>32</v>
      </c>
      <c r="R302" s="77"/>
    </row>
    <row r="303" spans="1:18" ht="15" customHeight="1">
      <c r="A303" s="5" t="s">
        <v>1219</v>
      </c>
      <c r="B303" s="3" t="s">
        <v>1220</v>
      </c>
      <c r="C303" s="3" t="s">
        <v>1221</v>
      </c>
      <c r="D303" s="3"/>
      <c r="E303" s="3"/>
      <c r="F303" s="3" t="s">
        <v>88</v>
      </c>
      <c r="G303" s="3" t="s">
        <v>60</v>
      </c>
      <c r="H303" s="3" t="s">
        <v>28</v>
      </c>
      <c r="I303" s="3" t="s">
        <v>25</v>
      </c>
      <c r="J303" s="1" t="s">
        <v>1021</v>
      </c>
      <c r="K303" s="7" t="s">
        <v>89</v>
      </c>
      <c r="L303" s="3" t="s">
        <v>28</v>
      </c>
      <c r="M303" s="3" t="s">
        <v>28</v>
      </c>
      <c r="N303" s="3" t="s">
        <v>24</v>
      </c>
      <c r="O303" s="77" t="s">
        <v>28</v>
      </c>
      <c r="P303" s="77" t="s">
        <v>458</v>
      </c>
      <c r="Q303" s="77" t="s">
        <v>32</v>
      </c>
      <c r="R303" s="77"/>
    </row>
    <row r="304" spans="1:18" ht="15" customHeight="1">
      <c r="A304" s="5" t="s">
        <v>1222</v>
      </c>
      <c r="B304" s="3" t="s">
        <v>1223</v>
      </c>
      <c r="C304" s="3" t="s">
        <v>1224</v>
      </c>
      <c r="D304" s="3"/>
      <c r="E304" s="3"/>
      <c r="F304" s="3" t="s">
        <v>88</v>
      </c>
      <c r="G304" s="3" t="s">
        <v>60</v>
      </c>
      <c r="H304" s="3" t="s">
        <v>28</v>
      </c>
      <c r="I304" s="3" t="s">
        <v>25</v>
      </c>
      <c r="J304" s="1" t="s">
        <v>1021</v>
      </c>
      <c r="K304" s="7" t="s">
        <v>89</v>
      </c>
      <c r="L304" s="3" t="s">
        <v>28</v>
      </c>
      <c r="M304" s="3" t="s">
        <v>28</v>
      </c>
      <c r="N304" s="3" t="s">
        <v>24</v>
      </c>
      <c r="O304" s="77" t="s">
        <v>28</v>
      </c>
      <c r="P304" s="77" t="s">
        <v>458</v>
      </c>
      <c r="Q304" s="77" t="s">
        <v>32</v>
      </c>
      <c r="R304" s="77"/>
    </row>
    <row r="305" spans="1:18" ht="15" customHeight="1">
      <c r="A305" s="5" t="s">
        <v>1225</v>
      </c>
      <c r="B305" s="3" t="s">
        <v>1226</v>
      </c>
      <c r="C305" s="3" t="s">
        <v>1227</v>
      </c>
      <c r="D305" s="3" t="s">
        <v>1228</v>
      </c>
      <c r="E305" s="3"/>
      <c r="F305" s="3" t="s">
        <v>22</v>
      </c>
      <c r="G305" s="3" t="s">
        <v>60</v>
      </c>
      <c r="H305" s="3" t="s">
        <v>24</v>
      </c>
      <c r="I305" s="3" t="s">
        <v>25</v>
      </c>
      <c r="J305" s="1" t="s">
        <v>37</v>
      </c>
      <c r="K305" s="7" t="s">
        <v>89</v>
      </c>
      <c r="L305" s="3" t="s">
        <v>28</v>
      </c>
      <c r="M305" s="3" t="s">
        <v>29</v>
      </c>
      <c r="N305" s="3"/>
      <c r="O305" s="77" t="s">
        <v>28</v>
      </c>
      <c r="P305" s="77" t="s">
        <v>603</v>
      </c>
      <c r="Q305" s="77" t="s">
        <v>32</v>
      </c>
      <c r="R305" s="77" t="s">
        <v>166</v>
      </c>
    </row>
    <row r="306" spans="1:18" ht="15" customHeight="1">
      <c r="A306" s="5" t="s">
        <v>1229</v>
      </c>
      <c r="B306" s="3" t="s">
        <v>1230</v>
      </c>
      <c r="C306" s="3" t="s">
        <v>1231</v>
      </c>
      <c r="D306" s="3" t="s">
        <v>1232</v>
      </c>
      <c r="E306" s="3"/>
      <c r="F306" s="3" t="s">
        <v>88</v>
      </c>
      <c r="G306" s="3" t="s">
        <v>60</v>
      </c>
      <c r="H306" s="3" t="s">
        <v>29</v>
      </c>
      <c r="I306" s="3" t="s">
        <v>25</v>
      </c>
      <c r="J306" s="1" t="s">
        <v>37</v>
      </c>
      <c r="K306" s="7" t="s">
        <v>89</v>
      </c>
      <c r="L306" s="3" t="s">
        <v>28</v>
      </c>
      <c r="M306" s="3" t="s">
        <v>28</v>
      </c>
      <c r="N306" s="3" t="s">
        <v>24</v>
      </c>
      <c r="O306" s="77" t="s">
        <v>28</v>
      </c>
      <c r="P306" s="77" t="s">
        <v>603</v>
      </c>
      <c r="Q306" s="77" t="s">
        <v>32</v>
      </c>
      <c r="R306" s="77"/>
    </row>
    <row r="307" spans="1:18" ht="15" customHeight="1">
      <c r="A307" s="5" t="s">
        <v>1233</v>
      </c>
      <c r="B307" s="3" t="s">
        <v>1234</v>
      </c>
      <c r="C307" s="3" t="s">
        <v>1235</v>
      </c>
      <c r="D307" s="3" t="s">
        <v>1236</v>
      </c>
      <c r="E307" s="3" t="s">
        <v>1237</v>
      </c>
      <c r="F307" s="3" t="s">
        <v>22</v>
      </c>
      <c r="G307" s="3" t="s">
        <v>23</v>
      </c>
      <c r="H307" s="3" t="s">
        <v>24</v>
      </c>
      <c r="I307" s="3" t="s">
        <v>25</v>
      </c>
      <c r="J307" s="1" t="s">
        <v>37</v>
      </c>
      <c r="K307" s="7" t="s">
        <v>38</v>
      </c>
      <c r="L307" s="3" t="s">
        <v>28</v>
      </c>
      <c r="M307" s="3" t="s">
        <v>28</v>
      </c>
      <c r="N307" s="3" t="s">
        <v>28</v>
      </c>
      <c r="O307" s="77" t="s">
        <v>28</v>
      </c>
      <c r="P307" s="77" t="s">
        <v>246</v>
      </c>
      <c r="Q307" s="77" t="s">
        <v>32</v>
      </c>
      <c r="R307" s="77"/>
    </row>
    <row r="308" spans="1:18" ht="15" customHeight="1">
      <c r="A308" s="5" t="s">
        <v>1238</v>
      </c>
      <c r="B308" s="3" t="s">
        <v>1239</v>
      </c>
      <c r="C308" s="3" t="s">
        <v>1240</v>
      </c>
      <c r="D308" s="3" t="s">
        <v>1241</v>
      </c>
      <c r="E308" s="3" t="s">
        <v>1242</v>
      </c>
      <c r="F308" s="3" t="s">
        <v>22</v>
      </c>
      <c r="G308" s="3" t="s">
        <v>60</v>
      </c>
      <c r="H308" s="3" t="s">
        <v>24</v>
      </c>
      <c r="I308" s="3" t="s">
        <v>25</v>
      </c>
      <c r="J308" s="1" t="s">
        <v>37</v>
      </c>
      <c r="K308" s="7" t="s">
        <v>89</v>
      </c>
      <c r="L308" s="3" t="s">
        <v>28</v>
      </c>
      <c r="M308" s="3" t="s">
        <v>28</v>
      </c>
      <c r="N308" s="3"/>
      <c r="O308" s="77" t="s">
        <v>28</v>
      </c>
      <c r="P308" s="77" t="s">
        <v>1112</v>
      </c>
      <c r="Q308" s="77" t="s">
        <v>32</v>
      </c>
      <c r="R308" s="77"/>
    </row>
    <row r="309" spans="1:18" ht="15" customHeight="1">
      <c r="A309" s="5" t="s">
        <v>1243</v>
      </c>
      <c r="B309" s="3" t="s">
        <v>1244</v>
      </c>
      <c r="C309" s="3"/>
      <c r="D309" s="3" t="s">
        <v>1245</v>
      </c>
      <c r="E309" s="3" t="s">
        <v>1246</v>
      </c>
      <c r="F309" s="3" t="s">
        <v>22</v>
      </c>
      <c r="G309" s="3" t="s">
        <v>60</v>
      </c>
      <c r="H309" s="3" t="s">
        <v>24</v>
      </c>
      <c r="I309" s="3" t="s">
        <v>25</v>
      </c>
      <c r="J309" s="1" t="s">
        <v>37</v>
      </c>
      <c r="K309" s="7" t="s">
        <v>27</v>
      </c>
      <c r="L309" s="3" t="s">
        <v>28</v>
      </c>
      <c r="M309" s="3" t="s">
        <v>28</v>
      </c>
      <c r="N309" s="3" t="s">
        <v>110</v>
      </c>
      <c r="O309" s="77" t="s">
        <v>28</v>
      </c>
      <c r="P309" s="77" t="s">
        <v>104</v>
      </c>
      <c r="Q309" s="77" t="s">
        <v>32</v>
      </c>
      <c r="R309" s="77"/>
    </row>
    <row r="310" spans="1:18" ht="15" customHeight="1">
      <c r="A310" s="5" t="s">
        <v>1247</v>
      </c>
      <c r="B310" s="3" t="s">
        <v>1248</v>
      </c>
      <c r="C310" s="3" t="s">
        <v>1249</v>
      </c>
      <c r="D310" s="3" t="s">
        <v>1250</v>
      </c>
      <c r="E310" s="3" t="s">
        <v>1251</v>
      </c>
      <c r="F310" s="3" t="s">
        <v>22</v>
      </c>
      <c r="G310" s="3" t="s">
        <v>60</v>
      </c>
      <c r="H310" s="3" t="s">
        <v>24</v>
      </c>
      <c r="I310" s="3" t="s">
        <v>25</v>
      </c>
      <c r="J310" s="1" t="s">
        <v>37</v>
      </c>
      <c r="K310" s="7" t="s">
        <v>38</v>
      </c>
      <c r="L310" s="3" t="s">
        <v>28</v>
      </c>
      <c r="M310" s="3" t="s">
        <v>29</v>
      </c>
      <c r="N310" s="3" t="s">
        <v>28</v>
      </c>
      <c r="O310" s="77" t="s">
        <v>28</v>
      </c>
      <c r="P310" s="77" t="s">
        <v>246</v>
      </c>
      <c r="Q310" s="77" t="s">
        <v>32</v>
      </c>
      <c r="R310" s="77"/>
    </row>
    <row r="311" spans="1:18" ht="15" customHeight="1">
      <c r="A311" s="5" t="s">
        <v>1252</v>
      </c>
      <c r="B311" s="3" t="s">
        <v>1253</v>
      </c>
      <c r="C311" s="3"/>
      <c r="D311" s="3" t="s">
        <v>1254</v>
      </c>
      <c r="E311" s="3" t="s">
        <v>1255</v>
      </c>
      <c r="F311" s="3" t="s">
        <v>22</v>
      </c>
      <c r="G311" s="3" t="s">
        <v>60</v>
      </c>
      <c r="H311" s="3" t="s">
        <v>24</v>
      </c>
      <c r="I311" s="3" t="s">
        <v>25</v>
      </c>
      <c r="J311" s="1" t="s">
        <v>37</v>
      </c>
      <c r="K311" s="7" t="s">
        <v>27</v>
      </c>
      <c r="L311" s="3" t="s">
        <v>28</v>
      </c>
      <c r="M311" s="3" t="s">
        <v>28</v>
      </c>
      <c r="N311" s="3" t="s">
        <v>110</v>
      </c>
      <c r="O311" s="77" t="s">
        <v>28</v>
      </c>
      <c r="P311" s="77" t="s">
        <v>104</v>
      </c>
      <c r="Q311" s="77" t="s">
        <v>32</v>
      </c>
      <c r="R311" s="77"/>
    </row>
    <row r="312" spans="1:18" ht="15" customHeight="1">
      <c r="A312" s="5" t="s">
        <v>1256</v>
      </c>
      <c r="B312" s="3" t="s">
        <v>1257</v>
      </c>
      <c r="C312" s="3"/>
      <c r="D312" s="3" t="s">
        <v>1258</v>
      </c>
      <c r="E312" s="3" t="s">
        <v>1259</v>
      </c>
      <c r="F312" s="3" t="s">
        <v>22</v>
      </c>
      <c r="G312" s="3" t="s">
        <v>23</v>
      </c>
      <c r="H312" s="3" t="s">
        <v>24</v>
      </c>
      <c r="I312" s="3" t="s">
        <v>25</v>
      </c>
      <c r="J312" s="1" t="s">
        <v>37</v>
      </c>
      <c r="K312" s="7" t="s">
        <v>27</v>
      </c>
      <c r="L312" s="3" t="s">
        <v>28</v>
      </c>
      <c r="M312" s="3" t="s">
        <v>28</v>
      </c>
      <c r="N312" s="3" t="s">
        <v>110</v>
      </c>
      <c r="O312" s="77" t="s">
        <v>28</v>
      </c>
      <c r="P312" s="77" t="s">
        <v>104</v>
      </c>
      <c r="Q312" s="77" t="s">
        <v>32</v>
      </c>
      <c r="R312" s="77"/>
    </row>
    <row r="313" spans="1:18" ht="15" customHeight="1">
      <c r="A313" s="5" t="s">
        <v>1260</v>
      </c>
      <c r="B313" s="3" t="s">
        <v>1261</v>
      </c>
      <c r="C313" s="3"/>
      <c r="D313" s="3" t="s">
        <v>1262</v>
      </c>
      <c r="E313" s="3" t="s">
        <v>1263</v>
      </c>
      <c r="F313" s="3" t="s">
        <v>22</v>
      </c>
      <c r="G313" s="3" t="s">
        <v>23</v>
      </c>
      <c r="H313" s="3" t="s">
        <v>24</v>
      </c>
      <c r="I313" s="3" t="s">
        <v>25</v>
      </c>
      <c r="J313" s="1" t="s">
        <v>37</v>
      </c>
      <c r="K313" s="7" t="s">
        <v>27</v>
      </c>
      <c r="L313" s="3" t="s">
        <v>28</v>
      </c>
      <c r="M313" s="3" t="s">
        <v>28</v>
      </c>
      <c r="N313" s="3" t="s">
        <v>110</v>
      </c>
      <c r="O313" s="77" t="s">
        <v>28</v>
      </c>
      <c r="P313" s="77" t="s">
        <v>104</v>
      </c>
      <c r="Q313" s="77" t="s">
        <v>32</v>
      </c>
      <c r="R313" s="77"/>
    </row>
    <row r="314" spans="1:18" ht="15" customHeight="1">
      <c r="A314" s="5" t="s">
        <v>1264</v>
      </c>
      <c r="B314" s="3" t="s">
        <v>1265</v>
      </c>
      <c r="C314" s="3" t="s">
        <v>1266</v>
      </c>
      <c r="D314" s="3" t="s">
        <v>1267</v>
      </c>
      <c r="E314" s="3" t="s">
        <v>1268</v>
      </c>
      <c r="F314" s="3" t="s">
        <v>22</v>
      </c>
      <c r="G314" s="3" t="s">
        <v>85</v>
      </c>
      <c r="H314" s="3" t="s">
        <v>24</v>
      </c>
      <c r="I314" s="3" t="s">
        <v>25</v>
      </c>
      <c r="J314" s="1" t="s">
        <v>37</v>
      </c>
      <c r="K314" s="7" t="s">
        <v>27</v>
      </c>
      <c r="L314" s="3" t="s">
        <v>28</v>
      </c>
      <c r="M314" s="3" t="s">
        <v>28</v>
      </c>
      <c r="N314" s="3" t="s">
        <v>24</v>
      </c>
      <c r="O314" s="77" t="s">
        <v>28</v>
      </c>
      <c r="P314" s="77" t="s">
        <v>104</v>
      </c>
      <c r="Q314" s="77" t="s">
        <v>32</v>
      </c>
      <c r="R314" s="77"/>
    </row>
    <row r="315" spans="1:18" ht="15" customHeight="1">
      <c r="A315" s="5" t="s">
        <v>1269</v>
      </c>
      <c r="B315" s="3" t="s">
        <v>1270</v>
      </c>
      <c r="C315" s="3" t="s">
        <v>1271</v>
      </c>
      <c r="D315" s="3" t="s">
        <v>1272</v>
      </c>
      <c r="E315" s="3" t="s">
        <v>1273</v>
      </c>
      <c r="F315" s="3" t="s">
        <v>22</v>
      </c>
      <c r="G315" s="3" t="s">
        <v>65</v>
      </c>
      <c r="H315" s="3" t="s">
        <v>24</v>
      </c>
      <c r="I315" s="3" t="s">
        <v>25</v>
      </c>
      <c r="J315" s="1" t="s">
        <v>37</v>
      </c>
      <c r="K315" s="7" t="s">
        <v>38</v>
      </c>
      <c r="L315" s="3" t="s">
        <v>28</v>
      </c>
      <c r="M315" s="3" t="s">
        <v>28</v>
      </c>
      <c r="N315" s="3" t="s">
        <v>141</v>
      </c>
      <c r="O315" s="77" t="s">
        <v>28</v>
      </c>
      <c r="P315" s="77" t="s">
        <v>246</v>
      </c>
      <c r="Q315" s="77" t="s">
        <v>32</v>
      </c>
      <c r="R315" s="77"/>
    </row>
    <row r="316" spans="1:18" ht="15" customHeight="1">
      <c r="A316" s="5" t="s">
        <v>1274</v>
      </c>
      <c r="B316" s="3" t="s">
        <v>1275</v>
      </c>
      <c r="C316" s="3" t="s">
        <v>1276</v>
      </c>
      <c r="D316" s="3" t="s">
        <v>1277</v>
      </c>
      <c r="E316" s="3" t="s">
        <v>1278</v>
      </c>
      <c r="F316" s="3" t="s">
        <v>22</v>
      </c>
      <c r="G316" s="3" t="s">
        <v>23</v>
      </c>
      <c r="H316" s="3" t="s">
        <v>24</v>
      </c>
      <c r="I316" s="3" t="s">
        <v>25</v>
      </c>
      <c r="J316" s="1" t="s">
        <v>37</v>
      </c>
      <c r="K316" s="7" t="s">
        <v>38</v>
      </c>
      <c r="L316" s="3" t="s">
        <v>28</v>
      </c>
      <c r="M316" s="3" t="s">
        <v>28</v>
      </c>
      <c r="N316" s="3" t="s">
        <v>141</v>
      </c>
      <c r="O316" s="77" t="s">
        <v>28</v>
      </c>
      <c r="P316" s="77" t="s">
        <v>246</v>
      </c>
      <c r="Q316" s="77" t="s">
        <v>32</v>
      </c>
      <c r="R316" s="77"/>
    </row>
    <row r="317" spans="1:18" ht="15" customHeight="1">
      <c r="A317" s="5" t="s">
        <v>1279</v>
      </c>
      <c r="B317" s="3" t="s">
        <v>1280</v>
      </c>
      <c r="C317" s="3" t="s">
        <v>1281</v>
      </c>
      <c r="D317" s="3" t="s">
        <v>1282</v>
      </c>
      <c r="E317" s="3" t="s">
        <v>1283</v>
      </c>
      <c r="F317" s="3" t="s">
        <v>88</v>
      </c>
      <c r="G317" s="3" t="s">
        <v>23</v>
      </c>
      <c r="H317" s="3" t="s">
        <v>28</v>
      </c>
      <c r="I317" s="3" t="s">
        <v>25</v>
      </c>
      <c r="J317" s="1" t="s">
        <v>37</v>
      </c>
      <c r="K317" s="7" t="s">
        <v>38</v>
      </c>
      <c r="L317" s="3" t="s">
        <v>28</v>
      </c>
      <c r="M317" s="3" t="s">
        <v>28</v>
      </c>
      <c r="N317" s="3" t="s">
        <v>141</v>
      </c>
      <c r="O317" s="77" t="s">
        <v>28</v>
      </c>
      <c r="P317" s="77" t="s">
        <v>246</v>
      </c>
      <c r="Q317" s="77" t="s">
        <v>32</v>
      </c>
      <c r="R317" s="77"/>
    </row>
    <row r="318" spans="1:18" ht="15" customHeight="1">
      <c r="A318" s="5" t="s">
        <v>1284</v>
      </c>
      <c r="B318" s="3" t="s">
        <v>1285</v>
      </c>
      <c r="C318" s="3"/>
      <c r="D318" s="3" t="s">
        <v>1286</v>
      </c>
      <c r="E318" s="3"/>
      <c r="F318" s="3" t="s">
        <v>164</v>
      </c>
      <c r="G318" s="3" t="s">
        <v>53</v>
      </c>
      <c r="H318" s="3" t="s">
        <v>28</v>
      </c>
      <c r="I318" s="3" t="s">
        <v>25</v>
      </c>
      <c r="J318" s="1" t="s">
        <v>26</v>
      </c>
      <c r="K318" s="7" t="s">
        <v>89</v>
      </c>
      <c r="L318" s="3" t="s">
        <v>28</v>
      </c>
      <c r="M318" s="3" t="s">
        <v>29</v>
      </c>
      <c r="N318" s="3"/>
      <c r="O318" s="77" t="s">
        <v>28</v>
      </c>
      <c r="P318" s="77" t="s">
        <v>603</v>
      </c>
      <c r="Q318" s="77" t="s">
        <v>32</v>
      </c>
      <c r="R318" s="77" t="s">
        <v>166</v>
      </c>
    </row>
    <row r="319" spans="1:18" ht="15" customHeight="1">
      <c r="A319" s="5" t="s">
        <v>1287</v>
      </c>
      <c r="B319" s="3" t="s">
        <v>1288</v>
      </c>
      <c r="C319" s="3" t="s">
        <v>1289</v>
      </c>
      <c r="D319" s="3" t="s">
        <v>1290</v>
      </c>
      <c r="E319" s="3" t="s">
        <v>1291</v>
      </c>
      <c r="F319" s="3" t="s">
        <v>22</v>
      </c>
      <c r="G319" s="3" t="s">
        <v>60</v>
      </c>
      <c r="H319" s="3" t="s">
        <v>24</v>
      </c>
      <c r="I319" s="3" t="s">
        <v>25</v>
      </c>
      <c r="J319" s="1" t="s">
        <v>37</v>
      </c>
      <c r="K319" s="7" t="s">
        <v>27</v>
      </c>
      <c r="L319" s="3" t="s">
        <v>28</v>
      </c>
      <c r="M319" s="3" t="s">
        <v>29</v>
      </c>
      <c r="N319" s="3" t="s">
        <v>30</v>
      </c>
      <c r="O319" s="77" t="s">
        <v>28</v>
      </c>
      <c r="P319" s="77" t="s">
        <v>1292</v>
      </c>
      <c r="Q319" s="77" t="s">
        <v>32</v>
      </c>
      <c r="R319" s="77"/>
    </row>
    <row r="320" spans="1:18" ht="15" customHeight="1">
      <c r="A320" s="5" t="s">
        <v>1293</v>
      </c>
      <c r="B320" s="3" t="s">
        <v>1294</v>
      </c>
      <c r="C320" s="3" t="s">
        <v>1295</v>
      </c>
      <c r="D320" s="3" t="s">
        <v>1296</v>
      </c>
      <c r="E320" s="3" t="s">
        <v>1297</v>
      </c>
      <c r="F320" s="3" t="s">
        <v>22</v>
      </c>
      <c r="G320" s="3" t="s">
        <v>60</v>
      </c>
      <c r="H320" s="3" t="s">
        <v>24</v>
      </c>
      <c r="I320" s="3" t="s">
        <v>25</v>
      </c>
      <c r="J320" s="1" t="s">
        <v>37</v>
      </c>
      <c r="K320" s="7" t="s">
        <v>89</v>
      </c>
      <c r="L320" s="3" t="s">
        <v>28</v>
      </c>
      <c r="M320" s="3" t="s">
        <v>29</v>
      </c>
      <c r="N320" s="3"/>
      <c r="O320" s="77" t="s">
        <v>28</v>
      </c>
      <c r="P320" s="77" t="s">
        <v>1112</v>
      </c>
      <c r="Q320" s="77" t="s">
        <v>32</v>
      </c>
      <c r="R320" s="77"/>
    </row>
    <row r="321" spans="1:18" ht="15" customHeight="1">
      <c r="A321" s="5" t="s">
        <v>1298</v>
      </c>
      <c r="B321" s="3" t="s">
        <v>1299</v>
      </c>
      <c r="C321" s="3"/>
      <c r="D321" s="3" t="s">
        <v>1300</v>
      </c>
      <c r="E321" s="3"/>
      <c r="F321" s="3" t="s">
        <v>164</v>
      </c>
      <c r="G321" s="3" t="s">
        <v>53</v>
      </c>
      <c r="H321" s="3" t="s">
        <v>28</v>
      </c>
      <c r="I321" s="3" t="s">
        <v>25</v>
      </c>
      <c r="J321" s="1" t="s">
        <v>37</v>
      </c>
      <c r="K321" s="7" t="s">
        <v>89</v>
      </c>
      <c r="L321" s="3" t="s">
        <v>28</v>
      </c>
      <c r="M321" s="3" t="s">
        <v>29</v>
      </c>
      <c r="N321" s="3"/>
      <c r="O321" s="77" t="s">
        <v>28</v>
      </c>
      <c r="P321" s="77" t="s">
        <v>603</v>
      </c>
      <c r="Q321" s="77" t="s">
        <v>32</v>
      </c>
      <c r="R321" s="77" t="s">
        <v>166</v>
      </c>
    </row>
    <row r="322" spans="1:18" ht="15" customHeight="1">
      <c r="A322" s="5" t="s">
        <v>1301</v>
      </c>
      <c r="B322" s="3" t="s">
        <v>1302</v>
      </c>
      <c r="C322" s="3" t="s">
        <v>1303</v>
      </c>
      <c r="D322" s="3" t="s">
        <v>1304</v>
      </c>
      <c r="E322" s="3" t="s">
        <v>1305</v>
      </c>
      <c r="F322" s="3" t="s">
        <v>22</v>
      </c>
      <c r="G322" s="3" t="s">
        <v>60</v>
      </c>
      <c r="H322" s="3" t="s">
        <v>24</v>
      </c>
      <c r="I322" s="3" t="s">
        <v>25</v>
      </c>
      <c r="J322" s="1" t="s">
        <v>37</v>
      </c>
      <c r="K322" s="7" t="s">
        <v>89</v>
      </c>
      <c r="L322" s="3" t="s">
        <v>28</v>
      </c>
      <c r="M322" s="3" t="s">
        <v>28</v>
      </c>
      <c r="N322" s="3"/>
      <c r="O322" s="77" t="s">
        <v>28</v>
      </c>
      <c r="P322" s="77" t="s">
        <v>1112</v>
      </c>
      <c r="Q322" s="77" t="s">
        <v>32</v>
      </c>
      <c r="R322" s="77"/>
    </row>
    <row r="323" spans="1:18" ht="15" customHeight="1">
      <c r="A323" s="5" t="s">
        <v>1306</v>
      </c>
      <c r="B323" s="3" t="s">
        <v>1307</v>
      </c>
      <c r="C323" s="3"/>
      <c r="D323" s="3" t="s">
        <v>1308</v>
      </c>
      <c r="E323" s="3" t="s">
        <v>1309</v>
      </c>
      <c r="F323" s="3" t="s">
        <v>22</v>
      </c>
      <c r="G323" s="3" t="s">
        <v>60</v>
      </c>
      <c r="H323" s="3" t="s">
        <v>24</v>
      </c>
      <c r="I323" s="3" t="s">
        <v>25</v>
      </c>
      <c r="J323" s="1" t="s">
        <v>109</v>
      </c>
      <c r="K323" s="7" t="s">
        <v>27</v>
      </c>
      <c r="L323" s="3" t="s">
        <v>28</v>
      </c>
      <c r="M323" s="3" t="s">
        <v>28</v>
      </c>
      <c r="N323" s="3" t="s">
        <v>110</v>
      </c>
      <c r="O323" s="77" t="s">
        <v>28</v>
      </c>
      <c r="P323" s="77" t="s">
        <v>104</v>
      </c>
      <c r="Q323" s="77" t="s">
        <v>32</v>
      </c>
      <c r="R323" s="77"/>
    </row>
    <row r="324" spans="1:18" ht="15" customHeight="1">
      <c r="A324" s="5" t="s">
        <v>1310</v>
      </c>
      <c r="B324" s="3" t="s">
        <v>1311</v>
      </c>
      <c r="C324" s="3" t="s">
        <v>1312</v>
      </c>
      <c r="D324" s="3" t="s">
        <v>1313</v>
      </c>
      <c r="E324" s="3" t="s">
        <v>1314</v>
      </c>
      <c r="F324" s="3" t="s">
        <v>22</v>
      </c>
      <c r="G324" s="3" t="s">
        <v>60</v>
      </c>
      <c r="H324" s="3" t="s">
        <v>24</v>
      </c>
      <c r="I324" s="3" t="s">
        <v>25</v>
      </c>
      <c r="J324" s="1" t="s">
        <v>37</v>
      </c>
      <c r="K324" s="7" t="s">
        <v>89</v>
      </c>
      <c r="L324" s="3" t="s">
        <v>28</v>
      </c>
      <c r="M324" s="3" t="s">
        <v>28</v>
      </c>
      <c r="N324" s="3"/>
      <c r="O324" s="77" t="s">
        <v>28</v>
      </c>
      <c r="P324" s="77" t="s">
        <v>603</v>
      </c>
      <c r="Q324" s="77" t="s">
        <v>32</v>
      </c>
      <c r="R324" s="77"/>
    </row>
    <row r="325" spans="1:18" ht="15" customHeight="1">
      <c r="A325" s="5" t="s">
        <v>1315</v>
      </c>
      <c r="B325" s="3" t="s">
        <v>1316</v>
      </c>
      <c r="C325" s="3" t="s">
        <v>1317</v>
      </c>
      <c r="D325" s="3" t="s">
        <v>1318</v>
      </c>
      <c r="E325" s="3" t="s">
        <v>1319</v>
      </c>
      <c r="F325" s="3" t="s">
        <v>22</v>
      </c>
      <c r="G325" s="3" t="s">
        <v>85</v>
      </c>
      <c r="H325" s="3" t="s">
        <v>24</v>
      </c>
      <c r="I325" s="3" t="s">
        <v>25</v>
      </c>
      <c r="J325" s="1" t="s">
        <v>37</v>
      </c>
      <c r="K325" s="7" t="s">
        <v>27</v>
      </c>
      <c r="L325" s="3" t="s">
        <v>28</v>
      </c>
      <c r="M325" s="3" t="s">
        <v>29</v>
      </c>
      <c r="N325" s="3" t="s">
        <v>30</v>
      </c>
      <c r="O325" s="77" t="s">
        <v>28</v>
      </c>
      <c r="P325" s="77" t="s">
        <v>466</v>
      </c>
      <c r="Q325" s="77" t="s">
        <v>32</v>
      </c>
      <c r="R325" s="77"/>
    </row>
    <row r="326" spans="1:18" ht="15" customHeight="1">
      <c r="A326" s="5" t="s">
        <v>1320</v>
      </c>
      <c r="B326" s="3" t="s">
        <v>1321</v>
      </c>
      <c r="C326" s="3" t="s">
        <v>1322</v>
      </c>
      <c r="D326" s="3" t="s">
        <v>1323</v>
      </c>
      <c r="E326" s="3" t="s">
        <v>1324</v>
      </c>
      <c r="F326" s="3" t="s">
        <v>22</v>
      </c>
      <c r="G326" s="3" t="s">
        <v>65</v>
      </c>
      <c r="H326" s="3" t="s">
        <v>24</v>
      </c>
      <c r="I326" s="3" t="s">
        <v>25</v>
      </c>
      <c r="J326" s="1" t="s">
        <v>109</v>
      </c>
      <c r="K326" s="7" t="s">
        <v>38</v>
      </c>
      <c r="L326" s="3" t="s">
        <v>28</v>
      </c>
      <c r="M326" s="3" t="s">
        <v>28</v>
      </c>
      <c r="N326" s="3" t="s">
        <v>24</v>
      </c>
      <c r="O326" s="77" t="s">
        <v>28</v>
      </c>
      <c r="P326" s="77" t="s">
        <v>46</v>
      </c>
      <c r="Q326" s="77" t="s">
        <v>32</v>
      </c>
      <c r="R326" s="77"/>
    </row>
    <row r="327" spans="1:18" ht="15" customHeight="1">
      <c r="A327" s="5" t="s">
        <v>1325</v>
      </c>
      <c r="B327" s="3" t="s">
        <v>1326</v>
      </c>
      <c r="C327" s="3"/>
      <c r="D327" s="3" t="s">
        <v>1327</v>
      </c>
      <c r="E327" s="3"/>
      <c r="F327" s="3" t="s">
        <v>285</v>
      </c>
      <c r="G327" s="3" t="s">
        <v>23</v>
      </c>
      <c r="H327" s="3" t="s">
        <v>28</v>
      </c>
      <c r="I327" s="3" t="s">
        <v>25</v>
      </c>
      <c r="J327" s="1" t="s">
        <v>37</v>
      </c>
      <c r="K327" s="7" t="s">
        <v>89</v>
      </c>
      <c r="L327" s="3" t="s">
        <v>28</v>
      </c>
      <c r="M327" s="3" t="s">
        <v>29</v>
      </c>
      <c r="N327" s="3"/>
      <c r="O327" s="77" t="s">
        <v>28</v>
      </c>
      <c r="P327" s="77" t="s">
        <v>603</v>
      </c>
      <c r="Q327" s="77" t="s">
        <v>32</v>
      </c>
      <c r="R327" s="77" t="s">
        <v>166</v>
      </c>
    </row>
    <row r="328" spans="1:18" ht="15" customHeight="1">
      <c r="A328" s="5" t="s">
        <v>1328</v>
      </c>
      <c r="B328" s="3" t="s">
        <v>1329</v>
      </c>
      <c r="C328" s="3" t="s">
        <v>1330</v>
      </c>
      <c r="D328" s="3" t="s">
        <v>1331</v>
      </c>
      <c r="E328" s="3" t="s">
        <v>1332</v>
      </c>
      <c r="F328" s="3" t="s">
        <v>22</v>
      </c>
      <c r="G328" s="3" t="s">
        <v>60</v>
      </c>
      <c r="H328" s="3" t="s">
        <v>24</v>
      </c>
      <c r="I328" s="3" t="s">
        <v>25</v>
      </c>
      <c r="J328" s="1" t="s">
        <v>37</v>
      </c>
      <c r="K328" s="7" t="s">
        <v>38</v>
      </c>
      <c r="L328" s="3" t="s">
        <v>28</v>
      </c>
      <c r="M328" s="3" t="s">
        <v>29</v>
      </c>
      <c r="N328" s="3" t="s">
        <v>28</v>
      </c>
      <c r="O328" s="77" t="s">
        <v>28</v>
      </c>
      <c r="P328" s="77" t="s">
        <v>39</v>
      </c>
      <c r="Q328" s="77" t="s">
        <v>32</v>
      </c>
      <c r="R328" s="77"/>
    </row>
    <row r="329" spans="1:18" ht="15" customHeight="1">
      <c r="A329" s="5" t="s">
        <v>1333</v>
      </c>
      <c r="B329" s="3" t="s">
        <v>1334</v>
      </c>
      <c r="C329" s="3"/>
      <c r="D329" s="3" t="s">
        <v>1335</v>
      </c>
      <c r="E329" s="3"/>
      <c r="F329" s="3" t="s">
        <v>285</v>
      </c>
      <c r="G329" s="3" t="s">
        <v>60</v>
      </c>
      <c r="H329" s="3" t="s">
        <v>29</v>
      </c>
      <c r="I329" s="3" t="s">
        <v>25</v>
      </c>
      <c r="J329" s="1" t="s">
        <v>956</v>
      </c>
      <c r="K329" s="7" t="s">
        <v>89</v>
      </c>
      <c r="L329" s="3" t="s">
        <v>28</v>
      </c>
      <c r="M329" s="3" t="s">
        <v>28</v>
      </c>
      <c r="N329" s="3"/>
      <c r="O329" s="77" t="s">
        <v>28</v>
      </c>
      <c r="P329" s="77" t="s">
        <v>603</v>
      </c>
      <c r="Q329" s="77" t="s">
        <v>32</v>
      </c>
      <c r="R329" s="77" t="s">
        <v>166</v>
      </c>
    </row>
    <row r="330" spans="1:18" ht="15" customHeight="1">
      <c r="A330" s="5" t="s">
        <v>1336</v>
      </c>
      <c r="B330" s="3" t="s">
        <v>1337</v>
      </c>
      <c r="C330" s="3"/>
      <c r="D330" s="3" t="s">
        <v>1338</v>
      </c>
      <c r="E330" s="3"/>
      <c r="F330" s="3" t="s">
        <v>285</v>
      </c>
      <c r="G330" s="3" t="s">
        <v>23</v>
      </c>
      <c r="H330" s="3" t="s">
        <v>29</v>
      </c>
      <c r="I330" s="3" t="s">
        <v>25</v>
      </c>
      <c r="J330" s="1" t="s">
        <v>1021</v>
      </c>
      <c r="K330" s="7" t="s">
        <v>89</v>
      </c>
      <c r="L330" s="3" t="s">
        <v>28</v>
      </c>
      <c r="M330" s="3" t="s">
        <v>29</v>
      </c>
      <c r="N330" s="3"/>
      <c r="O330" s="77" t="s">
        <v>28</v>
      </c>
      <c r="P330" s="77" t="s">
        <v>90</v>
      </c>
      <c r="Q330" s="77" t="s">
        <v>32</v>
      </c>
      <c r="R330" s="77" t="s">
        <v>166</v>
      </c>
    </row>
    <row r="331" spans="1:18" ht="15" customHeight="1">
      <c r="A331" s="5" t="s">
        <v>1339</v>
      </c>
      <c r="B331" s="3" t="s">
        <v>1340</v>
      </c>
      <c r="C331" s="3"/>
      <c r="D331" s="3" t="s">
        <v>1341</v>
      </c>
      <c r="E331" s="3"/>
      <c r="F331" s="3" t="s">
        <v>285</v>
      </c>
      <c r="G331" s="3" t="s">
        <v>53</v>
      </c>
      <c r="H331" s="3" t="s">
        <v>29</v>
      </c>
      <c r="I331" s="3" t="s">
        <v>25</v>
      </c>
      <c r="J331" s="1" t="s">
        <v>26</v>
      </c>
      <c r="K331" s="7" t="s">
        <v>89</v>
      </c>
      <c r="L331" s="3" t="s">
        <v>28</v>
      </c>
      <c r="M331" s="3" t="s">
        <v>29</v>
      </c>
      <c r="N331" s="3"/>
      <c r="O331" s="77" t="s">
        <v>28</v>
      </c>
      <c r="P331" s="77" t="s">
        <v>90</v>
      </c>
      <c r="Q331" s="77" t="s">
        <v>32</v>
      </c>
      <c r="R331" s="77" t="s">
        <v>166</v>
      </c>
    </row>
    <row r="332" spans="1:18" ht="15" customHeight="1">
      <c r="A332" s="5" t="s">
        <v>1342</v>
      </c>
      <c r="B332" s="3" t="s">
        <v>1343</v>
      </c>
      <c r="C332" s="3"/>
      <c r="D332" s="3" t="s">
        <v>1344</v>
      </c>
      <c r="E332" s="3"/>
      <c r="F332" s="3" t="s">
        <v>285</v>
      </c>
      <c r="G332" s="3" t="s">
        <v>53</v>
      </c>
      <c r="H332" s="3" t="s">
        <v>29</v>
      </c>
      <c r="I332" s="3" t="s">
        <v>25</v>
      </c>
      <c r="J332" s="1" t="s">
        <v>26</v>
      </c>
      <c r="K332" s="7" t="s">
        <v>89</v>
      </c>
      <c r="L332" s="3" t="s">
        <v>28</v>
      </c>
      <c r="M332" s="3" t="s">
        <v>29</v>
      </c>
      <c r="N332" s="3"/>
      <c r="O332" s="77" t="s">
        <v>28</v>
      </c>
      <c r="P332" s="77" t="s">
        <v>90</v>
      </c>
      <c r="Q332" s="77" t="s">
        <v>32</v>
      </c>
      <c r="R332" s="77" t="s">
        <v>166</v>
      </c>
    </row>
    <row r="333" spans="1:18" ht="15" customHeight="1">
      <c r="A333" s="5" t="s">
        <v>1345</v>
      </c>
      <c r="B333" s="3" t="s">
        <v>1346</v>
      </c>
      <c r="C333" s="3"/>
      <c r="D333" s="3" t="s">
        <v>1347</v>
      </c>
      <c r="E333" s="3"/>
      <c r="F333" s="3" t="s">
        <v>164</v>
      </c>
      <c r="G333" s="3" t="s">
        <v>60</v>
      </c>
      <c r="H333" s="3" t="s">
        <v>28</v>
      </c>
      <c r="I333" s="3" t="s">
        <v>25</v>
      </c>
      <c r="J333" s="1" t="s">
        <v>26</v>
      </c>
      <c r="K333" s="7" t="s">
        <v>89</v>
      </c>
      <c r="L333" s="3" t="s">
        <v>28</v>
      </c>
      <c r="M333" s="3" t="s">
        <v>29</v>
      </c>
      <c r="N333" s="3"/>
      <c r="O333" s="77" t="s">
        <v>28</v>
      </c>
      <c r="P333" s="77" t="s">
        <v>90</v>
      </c>
      <c r="Q333" s="77" t="s">
        <v>32</v>
      </c>
      <c r="R333" s="77" t="s">
        <v>166</v>
      </c>
    </row>
    <row r="334" spans="1:18" ht="15" customHeight="1">
      <c r="A334" s="5" t="s">
        <v>1348</v>
      </c>
      <c r="B334" s="3" t="s">
        <v>1349</v>
      </c>
      <c r="C334" s="3" t="s">
        <v>1350</v>
      </c>
      <c r="D334" s="3" t="s">
        <v>1351</v>
      </c>
      <c r="E334" s="3" t="s">
        <v>1352</v>
      </c>
      <c r="F334" s="3" t="s">
        <v>22</v>
      </c>
      <c r="G334" s="3" t="s">
        <v>60</v>
      </c>
      <c r="H334" s="3" t="s">
        <v>24</v>
      </c>
      <c r="I334" s="3" t="s">
        <v>25</v>
      </c>
      <c r="J334" s="1" t="s">
        <v>37</v>
      </c>
      <c r="K334" s="7" t="s">
        <v>38</v>
      </c>
      <c r="L334" s="3" t="s">
        <v>28</v>
      </c>
      <c r="M334" s="3" t="s">
        <v>28</v>
      </c>
      <c r="N334" s="3" t="s">
        <v>28</v>
      </c>
      <c r="O334" s="77" t="s">
        <v>28</v>
      </c>
      <c r="P334" s="77" t="s">
        <v>39</v>
      </c>
      <c r="Q334" s="77" t="s">
        <v>32</v>
      </c>
      <c r="R334" s="77"/>
    </row>
    <row r="335" spans="1:18" ht="15" customHeight="1">
      <c r="A335" s="5" t="s">
        <v>1353</v>
      </c>
      <c r="B335" s="3" t="s">
        <v>1354</v>
      </c>
      <c r="C335" s="3"/>
      <c r="D335" s="3" t="s">
        <v>1355</v>
      </c>
      <c r="E335" s="3"/>
      <c r="F335" s="3" t="s">
        <v>164</v>
      </c>
      <c r="G335" s="3" t="s">
        <v>60</v>
      </c>
      <c r="H335" s="3" t="s">
        <v>28</v>
      </c>
      <c r="I335" s="3" t="s">
        <v>25</v>
      </c>
      <c r="J335" s="1" t="s">
        <v>165</v>
      </c>
      <c r="K335" s="7" t="s">
        <v>89</v>
      </c>
      <c r="L335" s="3" t="s">
        <v>28</v>
      </c>
      <c r="M335" s="3" t="s">
        <v>29</v>
      </c>
      <c r="N335" s="3"/>
      <c r="O335" s="77" t="s">
        <v>28</v>
      </c>
      <c r="P335" s="77" t="s">
        <v>90</v>
      </c>
      <c r="Q335" s="77" t="s">
        <v>32</v>
      </c>
      <c r="R335" s="77" t="s">
        <v>166</v>
      </c>
    </row>
    <row r="336" spans="1:18" ht="15" customHeight="1">
      <c r="A336" s="5" t="s">
        <v>1356</v>
      </c>
      <c r="B336" s="3" t="s">
        <v>1357</v>
      </c>
      <c r="C336" s="3" t="s">
        <v>1358</v>
      </c>
      <c r="D336" s="3" t="s">
        <v>1359</v>
      </c>
      <c r="E336" s="3"/>
      <c r="F336" s="3" t="s">
        <v>22</v>
      </c>
      <c r="G336" s="3" t="s">
        <v>60</v>
      </c>
      <c r="H336" s="3" t="s">
        <v>24</v>
      </c>
      <c r="I336" s="3" t="s">
        <v>25</v>
      </c>
      <c r="J336" s="1" t="s">
        <v>37</v>
      </c>
      <c r="K336" s="7" t="s">
        <v>38</v>
      </c>
      <c r="L336" s="3" t="s">
        <v>28</v>
      </c>
      <c r="M336" s="3" t="s">
        <v>28</v>
      </c>
      <c r="N336" s="3" t="s">
        <v>24</v>
      </c>
      <c r="O336" s="77" t="s">
        <v>28</v>
      </c>
      <c r="P336" s="77" t="s">
        <v>99</v>
      </c>
      <c r="Q336" s="77" t="s">
        <v>32</v>
      </c>
      <c r="R336" s="77"/>
    </row>
    <row r="337" spans="1:18" ht="15" customHeight="1">
      <c r="A337" s="5" t="s">
        <v>1360</v>
      </c>
      <c r="B337" s="3" t="s">
        <v>1361</v>
      </c>
      <c r="C337" s="3" t="s">
        <v>1362</v>
      </c>
      <c r="D337" s="3" t="s">
        <v>1363</v>
      </c>
      <c r="E337" s="3" t="s">
        <v>1364</v>
      </c>
      <c r="F337" s="3" t="s">
        <v>22</v>
      </c>
      <c r="G337" s="3" t="s">
        <v>60</v>
      </c>
      <c r="H337" s="3" t="s">
        <v>24</v>
      </c>
      <c r="I337" s="3" t="s">
        <v>25</v>
      </c>
      <c r="J337" s="1" t="s">
        <v>37</v>
      </c>
      <c r="K337" s="7" t="s">
        <v>38</v>
      </c>
      <c r="L337" s="3" t="s">
        <v>28</v>
      </c>
      <c r="M337" s="3" t="s">
        <v>28</v>
      </c>
      <c r="N337" s="3" t="s">
        <v>28</v>
      </c>
      <c r="O337" s="77" t="s">
        <v>28</v>
      </c>
      <c r="P337" s="77" t="s">
        <v>39</v>
      </c>
      <c r="Q337" s="77" t="s">
        <v>32</v>
      </c>
      <c r="R337" s="77"/>
    </row>
    <row r="338" spans="1:18" ht="15" customHeight="1">
      <c r="A338" s="5" t="s">
        <v>1365</v>
      </c>
      <c r="B338" s="3" t="s">
        <v>1366</v>
      </c>
      <c r="C338" s="3"/>
      <c r="D338" s="3"/>
      <c r="E338" s="3"/>
      <c r="F338" s="3" t="s">
        <v>164</v>
      </c>
      <c r="G338" s="3" t="s">
        <v>53</v>
      </c>
      <c r="H338" s="3" t="s">
        <v>29</v>
      </c>
      <c r="I338" s="3" t="s">
        <v>25</v>
      </c>
      <c r="J338" s="1" t="s">
        <v>37</v>
      </c>
      <c r="K338" s="7" t="s">
        <v>89</v>
      </c>
      <c r="L338" s="3" t="s">
        <v>28</v>
      </c>
      <c r="M338" s="3" t="s">
        <v>29</v>
      </c>
      <c r="N338" s="3"/>
      <c r="O338" s="77" t="s">
        <v>28</v>
      </c>
      <c r="P338" s="77" t="s">
        <v>90</v>
      </c>
      <c r="Q338" s="77" t="s">
        <v>32</v>
      </c>
      <c r="R338" s="77" t="s">
        <v>166</v>
      </c>
    </row>
    <row r="339" spans="1:18" ht="15" customHeight="1">
      <c r="A339" s="5" t="s">
        <v>1367</v>
      </c>
      <c r="B339" s="3" t="s">
        <v>1368</v>
      </c>
      <c r="C339" s="3"/>
      <c r="D339" s="3"/>
      <c r="E339" s="3"/>
      <c r="F339" s="3" t="s">
        <v>88</v>
      </c>
      <c r="G339" s="3" t="s">
        <v>60</v>
      </c>
      <c r="H339" s="3" t="s">
        <v>29</v>
      </c>
      <c r="I339" s="3" t="s">
        <v>25</v>
      </c>
      <c r="J339" s="1" t="s">
        <v>37</v>
      </c>
      <c r="K339" s="7" t="s">
        <v>89</v>
      </c>
      <c r="L339" s="3" t="s">
        <v>28</v>
      </c>
      <c r="M339" s="3" t="s">
        <v>29</v>
      </c>
      <c r="N339" s="3"/>
      <c r="O339" s="77" t="s">
        <v>28</v>
      </c>
      <c r="P339" s="77" t="s">
        <v>90</v>
      </c>
      <c r="Q339" s="77" t="s">
        <v>32</v>
      </c>
      <c r="R339" s="77"/>
    </row>
    <row r="340" spans="1:18" ht="15" customHeight="1">
      <c r="A340" s="5" t="s">
        <v>1369</v>
      </c>
      <c r="B340" s="3" t="s">
        <v>1370</v>
      </c>
      <c r="C340" s="3"/>
      <c r="D340" s="3" t="s">
        <v>1371</v>
      </c>
      <c r="E340" s="3"/>
      <c r="F340" s="3" t="s">
        <v>88</v>
      </c>
      <c r="G340" s="3" t="s">
        <v>60</v>
      </c>
      <c r="H340" s="3" t="s">
        <v>29</v>
      </c>
      <c r="I340" s="3" t="s">
        <v>25</v>
      </c>
      <c r="J340" s="1" t="s">
        <v>37</v>
      </c>
      <c r="K340" s="7" t="s">
        <v>89</v>
      </c>
      <c r="L340" s="3" t="s">
        <v>28</v>
      </c>
      <c r="M340" s="3" t="s">
        <v>29</v>
      </c>
      <c r="N340" s="3"/>
      <c r="O340" s="77" t="s">
        <v>28</v>
      </c>
      <c r="P340" s="77" t="s">
        <v>90</v>
      </c>
      <c r="Q340" s="77" t="s">
        <v>32</v>
      </c>
      <c r="R340" s="77"/>
    </row>
    <row r="341" spans="1:18" ht="15" customHeight="1">
      <c r="A341" s="5" t="s">
        <v>1372</v>
      </c>
      <c r="B341" s="3" t="s">
        <v>1373</v>
      </c>
      <c r="C341" s="3"/>
      <c r="D341" s="3"/>
      <c r="E341" s="3"/>
      <c r="F341" s="3" t="s">
        <v>88</v>
      </c>
      <c r="G341" s="3" t="s">
        <v>60</v>
      </c>
      <c r="H341" s="3" t="s">
        <v>28</v>
      </c>
      <c r="I341" s="3" t="s">
        <v>25</v>
      </c>
      <c r="J341" s="1" t="s">
        <v>37</v>
      </c>
      <c r="K341" s="7" t="s">
        <v>89</v>
      </c>
      <c r="L341" s="3" t="s">
        <v>28</v>
      </c>
      <c r="M341" s="3" t="s">
        <v>28</v>
      </c>
      <c r="N341" s="3"/>
      <c r="O341" s="77" t="s">
        <v>28</v>
      </c>
      <c r="P341" s="77" t="s">
        <v>90</v>
      </c>
      <c r="Q341" s="77" t="s">
        <v>32</v>
      </c>
      <c r="R341" s="77"/>
    </row>
    <row r="342" spans="1:18" ht="15" customHeight="1">
      <c r="A342" s="5" t="s">
        <v>1374</v>
      </c>
      <c r="B342" s="3" t="s">
        <v>1375</v>
      </c>
      <c r="C342" s="3" t="s">
        <v>1376</v>
      </c>
      <c r="D342" s="3" t="s">
        <v>1377</v>
      </c>
      <c r="E342" s="3" t="s">
        <v>1378</v>
      </c>
      <c r="F342" s="3" t="s">
        <v>22</v>
      </c>
      <c r="G342" s="3" t="s">
        <v>60</v>
      </c>
      <c r="H342" s="3" t="s">
        <v>24</v>
      </c>
      <c r="I342" s="3" t="s">
        <v>25</v>
      </c>
      <c r="J342" s="1" t="s">
        <v>37</v>
      </c>
      <c r="K342" s="7" t="s">
        <v>89</v>
      </c>
      <c r="L342" s="3" t="s">
        <v>28</v>
      </c>
      <c r="M342" s="3" t="s">
        <v>29</v>
      </c>
      <c r="N342" s="3"/>
      <c r="O342" s="77" t="s">
        <v>28</v>
      </c>
      <c r="P342" s="77" t="s">
        <v>90</v>
      </c>
      <c r="Q342" s="77" t="s">
        <v>32</v>
      </c>
      <c r="R342" s="77"/>
    </row>
    <row r="343" spans="1:18" ht="15" customHeight="1">
      <c r="A343" s="5" t="s">
        <v>1379</v>
      </c>
      <c r="B343" s="3" t="s">
        <v>1380</v>
      </c>
      <c r="C343" s="3"/>
      <c r="D343" s="3" t="s">
        <v>1381</v>
      </c>
      <c r="E343" s="3" t="s">
        <v>1382</v>
      </c>
      <c r="F343" s="3" t="s">
        <v>88</v>
      </c>
      <c r="G343" s="3" t="s">
        <v>60</v>
      </c>
      <c r="H343" s="3" t="s">
        <v>28</v>
      </c>
      <c r="I343" s="3" t="s">
        <v>25</v>
      </c>
      <c r="J343" s="1" t="s">
        <v>109</v>
      </c>
      <c r="K343" s="7" t="s">
        <v>27</v>
      </c>
      <c r="L343" s="3" t="s">
        <v>28</v>
      </c>
      <c r="M343" s="3" t="s">
        <v>28</v>
      </c>
      <c r="N343" s="3" t="s">
        <v>110</v>
      </c>
      <c r="O343" s="77" t="s">
        <v>28</v>
      </c>
      <c r="P343" s="77" t="s">
        <v>104</v>
      </c>
      <c r="Q343" s="77" t="s">
        <v>32</v>
      </c>
      <c r="R343" s="77"/>
    </row>
    <row r="344" spans="1:18" ht="15" customHeight="1">
      <c r="A344" s="5" t="s">
        <v>1383</v>
      </c>
      <c r="B344" s="3" t="s">
        <v>1384</v>
      </c>
      <c r="C344" s="3" t="s">
        <v>1385</v>
      </c>
      <c r="D344" s="3" t="s">
        <v>1386</v>
      </c>
      <c r="E344" s="3"/>
      <c r="F344" s="3" t="s">
        <v>164</v>
      </c>
      <c r="G344" s="3" t="s">
        <v>60</v>
      </c>
      <c r="H344" s="3" t="s">
        <v>28</v>
      </c>
      <c r="I344" s="3" t="s">
        <v>25</v>
      </c>
      <c r="J344" s="1" t="s">
        <v>956</v>
      </c>
      <c r="K344" s="7" t="s">
        <v>89</v>
      </c>
      <c r="L344" s="3" t="s">
        <v>28</v>
      </c>
      <c r="M344" s="3" t="s">
        <v>29</v>
      </c>
      <c r="N344" s="3"/>
      <c r="O344" s="77" t="s">
        <v>28</v>
      </c>
      <c r="P344" s="77" t="s">
        <v>603</v>
      </c>
      <c r="Q344" s="77" t="s">
        <v>32</v>
      </c>
      <c r="R344" s="77" t="s">
        <v>166</v>
      </c>
    </row>
    <row r="345" spans="1:18" ht="15" customHeight="1">
      <c r="A345" s="5" t="s">
        <v>1387</v>
      </c>
      <c r="B345" s="3" t="s">
        <v>1388</v>
      </c>
      <c r="C345" s="3" t="s">
        <v>1389</v>
      </c>
      <c r="D345" s="3" t="s">
        <v>1390</v>
      </c>
      <c r="E345" s="3" t="s">
        <v>1391</v>
      </c>
      <c r="F345" s="3" t="s">
        <v>22</v>
      </c>
      <c r="G345" s="3" t="s">
        <v>23</v>
      </c>
      <c r="H345" s="3" t="s">
        <v>24</v>
      </c>
      <c r="I345" s="3" t="s">
        <v>25</v>
      </c>
      <c r="J345" s="1" t="s">
        <v>37</v>
      </c>
      <c r="K345" s="7" t="s">
        <v>27</v>
      </c>
      <c r="L345" s="3" t="s">
        <v>28</v>
      </c>
      <c r="M345" s="3" t="s">
        <v>28</v>
      </c>
      <c r="N345" s="3" t="s">
        <v>110</v>
      </c>
      <c r="O345" s="77" t="s">
        <v>28</v>
      </c>
      <c r="P345" s="77" t="s">
        <v>1292</v>
      </c>
      <c r="Q345" s="77" t="s">
        <v>32</v>
      </c>
      <c r="R345" s="77"/>
    </row>
    <row r="346" spans="1:18" ht="15" customHeight="1">
      <c r="A346" s="5" t="s">
        <v>1392</v>
      </c>
      <c r="B346" s="3" t="s">
        <v>1393</v>
      </c>
      <c r="C346" s="3" t="s">
        <v>1394</v>
      </c>
      <c r="D346" s="3" t="s">
        <v>1395</v>
      </c>
      <c r="E346" s="3" t="s">
        <v>1396</v>
      </c>
      <c r="F346" s="3" t="s">
        <v>22</v>
      </c>
      <c r="G346" s="3" t="s">
        <v>65</v>
      </c>
      <c r="H346" s="3" t="s">
        <v>24</v>
      </c>
      <c r="I346" s="3" t="s">
        <v>25</v>
      </c>
      <c r="J346" s="1" t="s">
        <v>37</v>
      </c>
      <c r="K346" s="7" t="s">
        <v>38</v>
      </c>
      <c r="L346" s="3" t="s">
        <v>28</v>
      </c>
      <c r="M346" s="3" t="s">
        <v>28</v>
      </c>
      <c r="N346" s="3" t="s">
        <v>141</v>
      </c>
      <c r="O346" s="77" t="s">
        <v>28</v>
      </c>
      <c r="P346" s="77" t="s">
        <v>246</v>
      </c>
      <c r="Q346" s="77" t="s">
        <v>32</v>
      </c>
      <c r="R346" s="77"/>
    </row>
    <row r="347" spans="1:18" ht="15" customHeight="1">
      <c r="A347" s="5" t="s">
        <v>1397</v>
      </c>
      <c r="B347" s="3" t="s">
        <v>1398</v>
      </c>
      <c r="C347" s="3" t="s">
        <v>1399</v>
      </c>
      <c r="D347" s="3" t="s">
        <v>1400</v>
      </c>
      <c r="E347" s="3" t="s">
        <v>1401</v>
      </c>
      <c r="F347" s="3" t="s">
        <v>22</v>
      </c>
      <c r="G347" s="3" t="s">
        <v>60</v>
      </c>
      <c r="H347" s="3" t="s">
        <v>24</v>
      </c>
      <c r="I347" s="3" t="s">
        <v>25</v>
      </c>
      <c r="J347" s="1" t="s">
        <v>37</v>
      </c>
      <c r="K347" s="7" t="s">
        <v>89</v>
      </c>
      <c r="L347" s="3" t="s">
        <v>28</v>
      </c>
      <c r="M347" s="3" t="s">
        <v>28</v>
      </c>
      <c r="N347" s="3"/>
      <c r="O347" s="77" t="s">
        <v>28</v>
      </c>
      <c r="P347" s="77" t="s">
        <v>90</v>
      </c>
      <c r="Q347" s="77" t="s">
        <v>32</v>
      </c>
      <c r="R347" s="77"/>
    </row>
    <row r="348" spans="1:18" ht="15" customHeight="1">
      <c r="A348" s="5" t="s">
        <v>1402</v>
      </c>
      <c r="B348" s="3" t="s">
        <v>1403</v>
      </c>
      <c r="C348" s="3" t="s">
        <v>1404</v>
      </c>
      <c r="D348" s="3" t="s">
        <v>1405</v>
      </c>
      <c r="E348" s="3" t="s">
        <v>1406</v>
      </c>
      <c r="F348" s="3" t="s">
        <v>22</v>
      </c>
      <c r="G348" s="3" t="s">
        <v>23</v>
      </c>
      <c r="H348" s="3" t="s">
        <v>24</v>
      </c>
      <c r="I348" s="3" t="s">
        <v>25</v>
      </c>
      <c r="J348" s="1" t="s">
        <v>37</v>
      </c>
      <c r="K348" s="7" t="s">
        <v>38</v>
      </c>
      <c r="L348" s="3" t="s">
        <v>28</v>
      </c>
      <c r="M348" s="3" t="s">
        <v>28</v>
      </c>
      <c r="N348" s="3" t="s">
        <v>141</v>
      </c>
      <c r="O348" s="77" t="s">
        <v>28</v>
      </c>
      <c r="P348" s="77" t="s">
        <v>246</v>
      </c>
      <c r="Q348" s="77" t="s">
        <v>32</v>
      </c>
      <c r="R348" s="77"/>
    </row>
    <row r="349" spans="1:18" ht="15" customHeight="1">
      <c r="A349" s="5" t="s">
        <v>1407</v>
      </c>
      <c r="B349" s="3" t="s">
        <v>1408</v>
      </c>
      <c r="C349" s="3" t="s">
        <v>1409</v>
      </c>
      <c r="D349" s="3" t="s">
        <v>1410</v>
      </c>
      <c r="E349" s="3" t="s">
        <v>1411</v>
      </c>
      <c r="F349" s="3" t="s">
        <v>22</v>
      </c>
      <c r="G349" s="3" t="s">
        <v>53</v>
      </c>
      <c r="H349" s="3" t="s">
        <v>24</v>
      </c>
      <c r="I349" s="3" t="s">
        <v>25</v>
      </c>
      <c r="J349" s="1" t="s">
        <v>37</v>
      </c>
      <c r="K349" s="7" t="s">
        <v>27</v>
      </c>
      <c r="L349" s="3" t="s">
        <v>28</v>
      </c>
      <c r="M349" s="3" t="s">
        <v>28</v>
      </c>
      <c r="N349" s="3" t="s">
        <v>110</v>
      </c>
      <c r="O349" s="77" t="s">
        <v>28</v>
      </c>
      <c r="P349" s="77" t="s">
        <v>466</v>
      </c>
      <c r="Q349" s="77" t="s">
        <v>32</v>
      </c>
      <c r="R349" s="77"/>
    </row>
    <row r="350" spans="1:18" ht="15" customHeight="1">
      <c r="A350" s="5" t="s">
        <v>1412</v>
      </c>
      <c r="B350" s="3" t="s">
        <v>1413</v>
      </c>
      <c r="C350" s="3" t="s">
        <v>1414</v>
      </c>
      <c r="D350" s="3" t="s">
        <v>1415</v>
      </c>
      <c r="E350" s="3" t="s">
        <v>1416</v>
      </c>
      <c r="F350" s="3" t="s">
        <v>22</v>
      </c>
      <c r="G350" s="3" t="s">
        <v>85</v>
      </c>
      <c r="H350" s="3" t="s">
        <v>24</v>
      </c>
      <c r="I350" s="3" t="s">
        <v>25</v>
      </c>
      <c r="J350" s="1" t="s">
        <v>37</v>
      </c>
      <c r="K350" s="7" t="s">
        <v>27</v>
      </c>
      <c r="L350" s="3" t="s">
        <v>28</v>
      </c>
      <c r="M350" s="3" t="s">
        <v>28</v>
      </c>
      <c r="N350" s="3" t="s">
        <v>110</v>
      </c>
      <c r="O350" s="77" t="s">
        <v>28</v>
      </c>
      <c r="P350" s="77" t="s">
        <v>466</v>
      </c>
      <c r="Q350" s="77" t="s">
        <v>32</v>
      </c>
      <c r="R350" s="77"/>
    </row>
    <row r="351" spans="1:18" ht="15" customHeight="1">
      <c r="A351" s="5" t="s">
        <v>1417</v>
      </c>
      <c r="B351" s="3" t="s">
        <v>1418</v>
      </c>
      <c r="C351" s="3" t="s">
        <v>1419</v>
      </c>
      <c r="D351" s="3" t="s">
        <v>1420</v>
      </c>
      <c r="E351" s="3" t="s">
        <v>1421</v>
      </c>
      <c r="F351" s="3" t="s">
        <v>22</v>
      </c>
      <c r="G351" s="3" t="s">
        <v>60</v>
      </c>
      <c r="H351" s="3" t="s">
        <v>24</v>
      </c>
      <c r="I351" s="3" t="s">
        <v>25</v>
      </c>
      <c r="J351" s="1" t="s">
        <v>37</v>
      </c>
      <c r="K351" s="7" t="s">
        <v>89</v>
      </c>
      <c r="L351" s="3" t="s">
        <v>28</v>
      </c>
      <c r="M351" s="3" t="s">
        <v>29</v>
      </c>
      <c r="N351" s="3"/>
      <c r="O351" s="77" t="s">
        <v>28</v>
      </c>
      <c r="P351" s="77" t="s">
        <v>1112</v>
      </c>
      <c r="Q351" s="77" t="s">
        <v>32</v>
      </c>
      <c r="R351" s="77"/>
    </row>
    <row r="352" spans="1:18" ht="15" customHeight="1">
      <c r="A352" s="5" t="s">
        <v>1422</v>
      </c>
      <c r="B352" s="3" t="s">
        <v>1423</v>
      </c>
      <c r="C352" s="3" t="s">
        <v>1424</v>
      </c>
      <c r="D352" s="3" t="s">
        <v>1425</v>
      </c>
      <c r="E352" s="3"/>
      <c r="F352" s="3" t="s">
        <v>285</v>
      </c>
      <c r="G352" s="3" t="s">
        <v>23</v>
      </c>
      <c r="H352" s="3" t="s">
        <v>29</v>
      </c>
      <c r="I352" s="3" t="s">
        <v>25</v>
      </c>
      <c r="J352" s="1" t="s">
        <v>109</v>
      </c>
      <c r="K352" s="7" t="s">
        <v>27</v>
      </c>
      <c r="L352" s="3" t="s">
        <v>28</v>
      </c>
      <c r="M352" s="3" t="s">
        <v>28</v>
      </c>
      <c r="N352" s="3" t="s">
        <v>30</v>
      </c>
      <c r="O352" s="77" t="s">
        <v>28</v>
      </c>
      <c r="P352" s="77" t="s">
        <v>104</v>
      </c>
      <c r="Q352" s="77" t="s">
        <v>32</v>
      </c>
      <c r="R352" s="77"/>
    </row>
    <row r="353" spans="1:18" ht="15" customHeight="1">
      <c r="A353" s="5" t="s">
        <v>1426</v>
      </c>
      <c r="B353" s="3" t="s">
        <v>1427</v>
      </c>
      <c r="C353" s="3" t="s">
        <v>1428</v>
      </c>
      <c r="D353" s="3" t="s">
        <v>1429</v>
      </c>
      <c r="E353" s="3"/>
      <c r="F353" s="3" t="s">
        <v>285</v>
      </c>
      <c r="G353" s="3" t="s">
        <v>195</v>
      </c>
      <c r="H353" s="3" t="s">
        <v>28</v>
      </c>
      <c r="I353" s="3" t="s">
        <v>25</v>
      </c>
      <c r="J353" s="1" t="s">
        <v>179</v>
      </c>
      <c r="K353" s="7" t="s">
        <v>27</v>
      </c>
      <c r="L353" s="3" t="s">
        <v>28</v>
      </c>
      <c r="M353" s="3" t="s">
        <v>29</v>
      </c>
      <c r="N353" s="3" t="s">
        <v>30</v>
      </c>
      <c r="O353" s="77" t="s">
        <v>28</v>
      </c>
      <c r="P353" s="77" t="s">
        <v>104</v>
      </c>
      <c r="Q353" s="77" t="s">
        <v>32</v>
      </c>
      <c r="R353" s="77" t="s">
        <v>166</v>
      </c>
    </row>
    <row r="354" spans="1:18" ht="15" customHeight="1">
      <c r="A354" s="5" t="s">
        <v>1430</v>
      </c>
      <c r="B354" s="3" t="s">
        <v>1431</v>
      </c>
      <c r="C354" s="3" t="s">
        <v>1432</v>
      </c>
      <c r="D354" s="3" t="s">
        <v>1433</v>
      </c>
      <c r="E354" s="3"/>
      <c r="F354" s="3" t="s">
        <v>22</v>
      </c>
      <c r="G354" s="3" t="s">
        <v>65</v>
      </c>
      <c r="H354" s="3" t="s">
        <v>24</v>
      </c>
      <c r="I354" s="3" t="s">
        <v>25</v>
      </c>
      <c r="J354" s="1" t="s">
        <v>37</v>
      </c>
      <c r="K354" s="7" t="s">
        <v>89</v>
      </c>
      <c r="L354" s="3" t="s">
        <v>28</v>
      </c>
      <c r="M354" s="3" t="s">
        <v>28</v>
      </c>
      <c r="N354" s="3" t="s">
        <v>110</v>
      </c>
      <c r="O354" s="77" t="s">
        <v>28</v>
      </c>
      <c r="P354" s="77" t="s">
        <v>458</v>
      </c>
      <c r="Q354" s="77" t="s">
        <v>32</v>
      </c>
      <c r="R354" s="77"/>
    </row>
    <row r="355" spans="1:18" ht="15" customHeight="1">
      <c r="A355" s="5" t="s">
        <v>1434</v>
      </c>
      <c r="B355" s="3" t="s">
        <v>1435</v>
      </c>
      <c r="C355" s="3" t="s">
        <v>1436</v>
      </c>
      <c r="D355" s="3" t="s">
        <v>1437</v>
      </c>
      <c r="E355" s="3"/>
      <c r="F355" s="3" t="s">
        <v>22</v>
      </c>
      <c r="G355" s="3" t="s">
        <v>85</v>
      </c>
      <c r="H355" s="3" t="s">
        <v>24</v>
      </c>
      <c r="I355" s="3" t="s">
        <v>25</v>
      </c>
      <c r="J355" s="1" t="s">
        <v>37</v>
      </c>
      <c r="K355" s="7" t="s">
        <v>27</v>
      </c>
      <c r="L355" s="3" t="s">
        <v>28</v>
      </c>
      <c r="M355" s="3" t="s">
        <v>28</v>
      </c>
      <c r="N355" s="3" t="s">
        <v>110</v>
      </c>
      <c r="O355" s="77" t="s">
        <v>28</v>
      </c>
      <c r="P355" s="77" t="s">
        <v>31</v>
      </c>
      <c r="Q355" s="77" t="s">
        <v>32</v>
      </c>
      <c r="R355" s="77"/>
    </row>
    <row r="356" spans="1:18" ht="15" customHeight="1">
      <c r="A356" s="5" t="s">
        <v>1438</v>
      </c>
      <c r="B356" s="3" t="s">
        <v>1439</v>
      </c>
      <c r="C356" s="3" t="s">
        <v>1440</v>
      </c>
      <c r="D356" s="3"/>
      <c r="E356" s="3"/>
      <c r="F356" s="3" t="s">
        <v>22</v>
      </c>
      <c r="G356" s="3" t="s">
        <v>23</v>
      </c>
      <c r="H356" s="3" t="s">
        <v>24</v>
      </c>
      <c r="I356" s="3" t="s">
        <v>25</v>
      </c>
      <c r="J356" s="1" t="s">
        <v>165</v>
      </c>
      <c r="K356" s="7" t="s">
        <v>27</v>
      </c>
      <c r="L356" s="3" t="s">
        <v>28</v>
      </c>
      <c r="M356" s="3" t="s">
        <v>28</v>
      </c>
      <c r="N356" s="3" t="s">
        <v>110</v>
      </c>
      <c r="O356" s="77" t="s">
        <v>28</v>
      </c>
      <c r="P356" s="77" t="s">
        <v>1292</v>
      </c>
      <c r="Q356" s="77" t="s">
        <v>32</v>
      </c>
      <c r="R356" s="77"/>
    </row>
    <row r="357" spans="1:18" ht="15" customHeight="1">
      <c r="A357" s="5" t="s">
        <v>1441</v>
      </c>
      <c r="B357" s="3" t="s">
        <v>1442</v>
      </c>
      <c r="C357" s="3" t="s">
        <v>1443</v>
      </c>
      <c r="D357" s="3" t="s">
        <v>1444</v>
      </c>
      <c r="E357" s="3"/>
      <c r="F357" s="3" t="s">
        <v>22</v>
      </c>
      <c r="G357" s="3" t="s">
        <v>85</v>
      </c>
      <c r="H357" s="3" t="s">
        <v>24</v>
      </c>
      <c r="I357" s="3" t="s">
        <v>25</v>
      </c>
      <c r="J357" s="1" t="s">
        <v>37</v>
      </c>
      <c r="K357" s="7" t="s">
        <v>27</v>
      </c>
      <c r="L357" s="3" t="s">
        <v>28</v>
      </c>
      <c r="M357" s="3" t="s">
        <v>28</v>
      </c>
      <c r="N357" s="3" t="s">
        <v>110</v>
      </c>
      <c r="O357" s="77" t="s">
        <v>28</v>
      </c>
      <c r="P357" s="77" t="s">
        <v>31</v>
      </c>
      <c r="Q357" s="77" t="s">
        <v>32</v>
      </c>
      <c r="R357" s="77"/>
    </row>
    <row r="358" spans="1:18" ht="15" customHeight="1">
      <c r="A358" s="5" t="s">
        <v>1445</v>
      </c>
      <c r="B358" s="3" t="s">
        <v>1446</v>
      </c>
      <c r="C358" s="3" t="s">
        <v>1447</v>
      </c>
      <c r="D358" s="3" t="s">
        <v>1448</v>
      </c>
      <c r="E358" s="3" t="s">
        <v>1449</v>
      </c>
      <c r="F358" s="3" t="s">
        <v>22</v>
      </c>
      <c r="G358" s="3" t="s">
        <v>23</v>
      </c>
      <c r="H358" s="3" t="s">
        <v>24</v>
      </c>
      <c r="I358" s="3" t="s">
        <v>25</v>
      </c>
      <c r="J358" s="1" t="s">
        <v>37</v>
      </c>
      <c r="K358" s="7" t="s">
        <v>38</v>
      </c>
      <c r="L358" s="3" t="s">
        <v>28</v>
      </c>
      <c r="M358" s="3" t="s">
        <v>28</v>
      </c>
      <c r="N358" s="3" t="s">
        <v>24</v>
      </c>
      <c r="O358" s="77" t="s">
        <v>28</v>
      </c>
      <c r="P358" s="77" t="s">
        <v>46</v>
      </c>
      <c r="Q358" s="77" t="s">
        <v>32</v>
      </c>
      <c r="R358" s="77"/>
    </row>
    <row r="359" spans="1:18" ht="15" customHeight="1">
      <c r="A359" s="5" t="s">
        <v>1450</v>
      </c>
      <c r="B359" s="3" t="s">
        <v>1451</v>
      </c>
      <c r="C359" s="3" t="s">
        <v>1452</v>
      </c>
      <c r="D359" s="3" t="s">
        <v>1453</v>
      </c>
      <c r="E359" s="3"/>
      <c r="F359" s="3" t="s">
        <v>22</v>
      </c>
      <c r="G359" s="3" t="s">
        <v>23</v>
      </c>
      <c r="H359" s="3" t="s">
        <v>24</v>
      </c>
      <c r="I359" s="3" t="s">
        <v>25</v>
      </c>
      <c r="J359" s="1" t="s">
        <v>26</v>
      </c>
      <c r="K359" s="7" t="s">
        <v>27</v>
      </c>
      <c r="L359" s="3" t="s">
        <v>28</v>
      </c>
      <c r="M359" s="3" t="s">
        <v>29</v>
      </c>
      <c r="N359" s="3" t="s">
        <v>30</v>
      </c>
      <c r="O359" s="77" t="s">
        <v>28</v>
      </c>
      <c r="P359" s="77" t="s">
        <v>31</v>
      </c>
      <c r="Q359" s="77" t="s">
        <v>32</v>
      </c>
      <c r="R359" s="77"/>
    </row>
    <row r="360" spans="1:18" ht="15" customHeight="1">
      <c r="A360" s="5" t="s">
        <v>1454</v>
      </c>
      <c r="B360" s="3" t="s">
        <v>1455</v>
      </c>
      <c r="C360" s="3" t="s">
        <v>1456</v>
      </c>
      <c r="D360" s="3" t="s">
        <v>1457</v>
      </c>
      <c r="E360" s="3"/>
      <c r="F360" s="3" t="s">
        <v>22</v>
      </c>
      <c r="G360" s="3" t="s">
        <v>23</v>
      </c>
      <c r="H360" s="3" t="s">
        <v>24</v>
      </c>
      <c r="I360" s="3" t="s">
        <v>25</v>
      </c>
      <c r="J360" s="1" t="s">
        <v>37</v>
      </c>
      <c r="K360" s="7" t="s">
        <v>27</v>
      </c>
      <c r="L360" s="3" t="s">
        <v>28</v>
      </c>
      <c r="M360" s="3" t="s">
        <v>28</v>
      </c>
      <c r="N360" s="3" t="s">
        <v>110</v>
      </c>
      <c r="O360" s="77" t="s">
        <v>28</v>
      </c>
      <c r="P360" s="77" t="s">
        <v>1292</v>
      </c>
      <c r="Q360" s="77" t="s">
        <v>32</v>
      </c>
      <c r="R360" s="77"/>
    </row>
    <row r="361" spans="1:18" ht="15" customHeight="1">
      <c r="A361" s="5" t="s">
        <v>1458</v>
      </c>
      <c r="B361" s="3" t="s">
        <v>1459</v>
      </c>
      <c r="C361" s="3" t="s">
        <v>1460</v>
      </c>
      <c r="D361" s="3"/>
      <c r="E361" s="3"/>
      <c r="F361" s="3" t="s">
        <v>22</v>
      </c>
      <c r="G361" s="3" t="s">
        <v>23</v>
      </c>
      <c r="H361" s="3" t="s">
        <v>24</v>
      </c>
      <c r="I361" s="3" t="s">
        <v>25</v>
      </c>
      <c r="J361" s="1" t="s">
        <v>37</v>
      </c>
      <c r="K361" s="7" t="s">
        <v>27</v>
      </c>
      <c r="L361" s="3" t="s">
        <v>29</v>
      </c>
      <c r="M361" s="3" t="s">
        <v>29</v>
      </c>
      <c r="N361" s="3" t="s">
        <v>110</v>
      </c>
      <c r="O361" s="77" t="s">
        <v>28</v>
      </c>
      <c r="P361" s="77" t="s">
        <v>1292</v>
      </c>
      <c r="Q361" s="77" t="s">
        <v>32</v>
      </c>
      <c r="R361" s="77"/>
    </row>
    <row r="362" spans="1:18" ht="15" customHeight="1">
      <c r="A362" s="5" t="s">
        <v>1461</v>
      </c>
      <c r="B362" s="3" t="s">
        <v>1462</v>
      </c>
      <c r="C362" s="3" t="s">
        <v>1463</v>
      </c>
      <c r="D362" s="3" t="s">
        <v>1464</v>
      </c>
      <c r="E362" s="3" t="s">
        <v>1465</v>
      </c>
      <c r="F362" s="3" t="s">
        <v>22</v>
      </c>
      <c r="G362" s="3" t="s">
        <v>60</v>
      </c>
      <c r="H362" s="3" t="s">
        <v>24</v>
      </c>
      <c r="I362" s="3" t="s">
        <v>25</v>
      </c>
      <c r="J362" s="1" t="s">
        <v>37</v>
      </c>
      <c r="K362" s="7" t="s">
        <v>38</v>
      </c>
      <c r="L362" s="3" t="s">
        <v>28</v>
      </c>
      <c r="M362" s="3" t="s">
        <v>28</v>
      </c>
      <c r="N362" s="3" t="s">
        <v>24</v>
      </c>
      <c r="O362" s="77" t="s">
        <v>28</v>
      </c>
      <c r="P362" s="77" t="s">
        <v>39</v>
      </c>
      <c r="Q362" s="77" t="s">
        <v>32</v>
      </c>
      <c r="R362" s="77"/>
    </row>
    <row r="363" spans="1:18" ht="15" customHeight="1">
      <c r="A363" s="5" t="s">
        <v>1466</v>
      </c>
      <c r="B363" s="3" t="s">
        <v>1467</v>
      </c>
      <c r="C363" s="3" t="s">
        <v>1468</v>
      </c>
      <c r="D363" s="3" t="s">
        <v>1469</v>
      </c>
      <c r="E363" s="3" t="s">
        <v>1470</v>
      </c>
      <c r="F363" s="3" t="s">
        <v>22</v>
      </c>
      <c r="G363" s="3" t="s">
        <v>23</v>
      </c>
      <c r="H363" s="3" t="s">
        <v>24</v>
      </c>
      <c r="I363" s="3" t="s">
        <v>25</v>
      </c>
      <c r="J363" s="1" t="s">
        <v>37</v>
      </c>
      <c r="K363" s="7" t="s">
        <v>38</v>
      </c>
      <c r="L363" s="3" t="s">
        <v>28</v>
      </c>
      <c r="M363" s="3" t="s">
        <v>29</v>
      </c>
      <c r="N363" s="3" t="s">
        <v>28</v>
      </c>
      <c r="O363" s="77" t="s">
        <v>28</v>
      </c>
      <c r="P363" s="77" t="s">
        <v>219</v>
      </c>
      <c r="Q363" s="77" t="s">
        <v>32</v>
      </c>
      <c r="R363" s="77"/>
    </row>
    <row r="364" spans="1:18" ht="15" customHeight="1">
      <c r="A364" s="5" t="s">
        <v>1471</v>
      </c>
      <c r="B364" s="3" t="s">
        <v>1472</v>
      </c>
      <c r="C364" s="3" t="s">
        <v>1473</v>
      </c>
      <c r="D364" s="3" t="s">
        <v>1474</v>
      </c>
      <c r="E364" s="3" t="s">
        <v>1475</v>
      </c>
      <c r="F364" s="3" t="s">
        <v>22</v>
      </c>
      <c r="G364" s="3" t="s">
        <v>23</v>
      </c>
      <c r="H364" s="3" t="s">
        <v>24</v>
      </c>
      <c r="I364" s="3" t="s">
        <v>25</v>
      </c>
      <c r="J364" s="1" t="s">
        <v>37</v>
      </c>
      <c r="K364" s="7" t="s">
        <v>38</v>
      </c>
      <c r="L364" s="3" t="s">
        <v>28</v>
      </c>
      <c r="M364" s="3" t="s">
        <v>28</v>
      </c>
      <c r="N364" s="3" t="s">
        <v>24</v>
      </c>
      <c r="O364" s="77" t="s">
        <v>28</v>
      </c>
      <c r="P364" s="77" t="s">
        <v>219</v>
      </c>
      <c r="Q364" s="77" t="s">
        <v>32</v>
      </c>
      <c r="R364" s="77"/>
    </row>
    <row r="365" spans="1:18" ht="15" customHeight="1">
      <c r="A365" s="5" t="s">
        <v>1476</v>
      </c>
      <c r="B365" s="3" t="s">
        <v>1477</v>
      </c>
      <c r="C365" s="3" t="s">
        <v>1478</v>
      </c>
      <c r="D365" s="3" t="s">
        <v>1479</v>
      </c>
      <c r="E365" s="3" t="s">
        <v>1480</v>
      </c>
      <c r="F365" s="3" t="s">
        <v>22</v>
      </c>
      <c r="G365" s="3" t="s">
        <v>85</v>
      </c>
      <c r="H365" s="3" t="s">
        <v>24</v>
      </c>
      <c r="I365" s="3" t="s">
        <v>25</v>
      </c>
      <c r="J365" s="1" t="s">
        <v>37</v>
      </c>
      <c r="K365" s="7" t="s">
        <v>27</v>
      </c>
      <c r="L365" s="3" t="s">
        <v>28</v>
      </c>
      <c r="M365" s="3" t="s">
        <v>28</v>
      </c>
      <c r="N365" s="3" t="s">
        <v>29</v>
      </c>
      <c r="O365" s="77" t="s">
        <v>28</v>
      </c>
      <c r="P365" s="77" t="s">
        <v>466</v>
      </c>
      <c r="Q365" s="77" t="s">
        <v>32</v>
      </c>
      <c r="R365" s="77"/>
    </row>
    <row r="366" spans="1:18" ht="15" customHeight="1">
      <c r="A366" s="5" t="s">
        <v>1481</v>
      </c>
      <c r="B366" s="3" t="s">
        <v>1482</v>
      </c>
      <c r="C366" s="3" t="s">
        <v>1483</v>
      </c>
      <c r="D366" s="3"/>
      <c r="E366" s="3"/>
      <c r="F366" s="3" t="s">
        <v>22</v>
      </c>
      <c r="G366" s="3" t="s">
        <v>23</v>
      </c>
      <c r="H366" s="3" t="s">
        <v>24</v>
      </c>
      <c r="I366" s="3" t="s">
        <v>25</v>
      </c>
      <c r="J366" s="1" t="s">
        <v>165</v>
      </c>
      <c r="K366" s="7" t="s">
        <v>27</v>
      </c>
      <c r="L366" s="3" t="s">
        <v>29</v>
      </c>
      <c r="M366" s="3" t="s">
        <v>29</v>
      </c>
      <c r="N366" s="3" t="s">
        <v>110</v>
      </c>
      <c r="O366" s="77" t="s">
        <v>28</v>
      </c>
      <c r="P366" s="77" t="s">
        <v>1292</v>
      </c>
      <c r="Q366" s="77" t="s">
        <v>32</v>
      </c>
      <c r="R366" s="77"/>
    </row>
    <row r="367" spans="1:18" ht="15" customHeight="1">
      <c r="A367" s="5" t="s">
        <v>1484</v>
      </c>
      <c r="B367" s="3" t="s">
        <v>1485</v>
      </c>
      <c r="C367" s="3" t="s">
        <v>1486</v>
      </c>
      <c r="D367" s="3"/>
      <c r="E367" s="3"/>
      <c r="F367" s="3" t="s">
        <v>22</v>
      </c>
      <c r="G367" s="3" t="s">
        <v>23</v>
      </c>
      <c r="H367" s="3" t="s">
        <v>24</v>
      </c>
      <c r="I367" s="3" t="s">
        <v>25</v>
      </c>
      <c r="J367" s="1" t="s">
        <v>37</v>
      </c>
      <c r="K367" s="7" t="s">
        <v>27</v>
      </c>
      <c r="L367" s="3" t="s">
        <v>29</v>
      </c>
      <c r="M367" s="3" t="s">
        <v>29</v>
      </c>
      <c r="N367" s="3" t="s">
        <v>110</v>
      </c>
      <c r="O367" s="77" t="s">
        <v>28</v>
      </c>
      <c r="P367" s="77" t="s">
        <v>31</v>
      </c>
      <c r="Q367" s="77" t="s">
        <v>32</v>
      </c>
      <c r="R367" s="77"/>
    </row>
    <row r="368" spans="1:18" ht="15" customHeight="1">
      <c r="A368" s="5" t="s">
        <v>1487</v>
      </c>
      <c r="B368" s="3" t="s">
        <v>1488</v>
      </c>
      <c r="C368" s="3" t="s">
        <v>1489</v>
      </c>
      <c r="D368" s="3" t="s">
        <v>1490</v>
      </c>
      <c r="E368" s="3"/>
      <c r="F368" s="3" t="s">
        <v>22</v>
      </c>
      <c r="G368" s="3" t="s">
        <v>23</v>
      </c>
      <c r="H368" s="3" t="s">
        <v>24</v>
      </c>
      <c r="I368" s="3" t="s">
        <v>25</v>
      </c>
      <c r="J368" s="1" t="s">
        <v>37</v>
      </c>
      <c r="K368" s="7" t="s">
        <v>27</v>
      </c>
      <c r="L368" s="3" t="s">
        <v>28</v>
      </c>
      <c r="M368" s="3" t="s">
        <v>28</v>
      </c>
      <c r="N368" s="3" t="s">
        <v>110</v>
      </c>
      <c r="O368" s="77" t="s">
        <v>28</v>
      </c>
      <c r="P368" s="77" t="s">
        <v>1292</v>
      </c>
      <c r="Q368" s="77" t="s">
        <v>32</v>
      </c>
      <c r="R368" s="77"/>
    </row>
    <row r="369" spans="1:18" ht="15" customHeight="1">
      <c r="A369" s="5" t="s">
        <v>1491</v>
      </c>
      <c r="B369" s="3" t="s">
        <v>1492</v>
      </c>
      <c r="C369" s="3" t="s">
        <v>1493</v>
      </c>
      <c r="D369" s="3" t="s">
        <v>1494</v>
      </c>
      <c r="E369" s="3" t="s">
        <v>1495</v>
      </c>
      <c r="F369" s="3" t="s">
        <v>285</v>
      </c>
      <c r="G369" s="3" t="s">
        <v>60</v>
      </c>
      <c r="H369" s="3" t="s">
        <v>28</v>
      </c>
      <c r="I369" s="3" t="s">
        <v>25</v>
      </c>
      <c r="J369" s="1" t="s">
        <v>37</v>
      </c>
      <c r="K369" s="7" t="s">
        <v>38</v>
      </c>
      <c r="L369" s="3" t="s">
        <v>28</v>
      </c>
      <c r="M369" s="3" t="s">
        <v>28</v>
      </c>
      <c r="N369" s="3" t="s">
        <v>28</v>
      </c>
      <c r="O369" s="77" t="s">
        <v>28</v>
      </c>
      <c r="P369" s="77" t="s">
        <v>39</v>
      </c>
      <c r="Q369" s="77" t="s">
        <v>32</v>
      </c>
      <c r="R369" s="77"/>
    </row>
    <row r="370" spans="1:18" ht="15" customHeight="1">
      <c r="A370" s="5" t="s">
        <v>1496</v>
      </c>
      <c r="B370" s="3" t="s">
        <v>1497</v>
      </c>
      <c r="C370" s="3"/>
      <c r="D370" s="3" t="s">
        <v>1498</v>
      </c>
      <c r="E370" s="3" t="s">
        <v>1499</v>
      </c>
      <c r="F370" s="3" t="s">
        <v>22</v>
      </c>
      <c r="G370" s="3" t="s">
        <v>60</v>
      </c>
      <c r="H370" s="3" t="s">
        <v>24</v>
      </c>
      <c r="I370" s="3" t="s">
        <v>25</v>
      </c>
      <c r="J370" s="1" t="s">
        <v>37</v>
      </c>
      <c r="K370" s="7" t="s">
        <v>27</v>
      </c>
      <c r="L370" s="3" t="s">
        <v>28</v>
      </c>
      <c r="M370" s="3" t="s">
        <v>28</v>
      </c>
      <c r="N370" s="3" t="s">
        <v>110</v>
      </c>
      <c r="O370" s="77" t="s">
        <v>28</v>
      </c>
      <c r="P370" s="77" t="s">
        <v>104</v>
      </c>
      <c r="Q370" s="77" t="s">
        <v>32</v>
      </c>
      <c r="R370" s="77"/>
    </row>
    <row r="371" spans="1:18" ht="15" customHeight="1">
      <c r="A371" s="5" t="s">
        <v>1500</v>
      </c>
      <c r="B371" s="3" t="s">
        <v>1501</v>
      </c>
      <c r="C371" s="3" t="s">
        <v>1502</v>
      </c>
      <c r="D371" s="3" t="s">
        <v>1503</v>
      </c>
      <c r="E371" s="3"/>
      <c r="F371" s="3" t="s">
        <v>22</v>
      </c>
      <c r="G371" s="3" t="s">
        <v>65</v>
      </c>
      <c r="H371" s="3" t="s">
        <v>24</v>
      </c>
      <c r="I371" s="3" t="s">
        <v>25</v>
      </c>
      <c r="J371" s="1" t="s">
        <v>37</v>
      </c>
      <c r="K371" s="7" t="s">
        <v>38</v>
      </c>
      <c r="L371" s="3" t="s">
        <v>28</v>
      </c>
      <c r="M371" s="3" t="s">
        <v>28</v>
      </c>
      <c r="N371" s="3" t="s">
        <v>309</v>
      </c>
      <c r="O371" s="77" t="s">
        <v>28</v>
      </c>
      <c r="P371" s="77" t="s">
        <v>46</v>
      </c>
      <c r="Q371" s="77" t="s">
        <v>32</v>
      </c>
      <c r="R371" s="77"/>
    </row>
    <row r="372" spans="1:18" ht="15" customHeight="1">
      <c r="A372" s="5" t="s">
        <v>1504</v>
      </c>
      <c r="B372" s="3" t="s">
        <v>1505</v>
      </c>
      <c r="C372" s="3" t="s">
        <v>1506</v>
      </c>
      <c r="D372" s="3" t="s">
        <v>1507</v>
      </c>
      <c r="E372" s="3" t="s">
        <v>1508</v>
      </c>
      <c r="F372" s="3" t="s">
        <v>22</v>
      </c>
      <c r="G372" s="3" t="s">
        <v>60</v>
      </c>
      <c r="H372" s="3" t="s">
        <v>24</v>
      </c>
      <c r="I372" s="3" t="s">
        <v>25</v>
      </c>
      <c r="J372" s="1" t="s">
        <v>37</v>
      </c>
      <c r="K372" s="7" t="s">
        <v>27</v>
      </c>
      <c r="L372" s="3" t="s">
        <v>28</v>
      </c>
      <c r="M372" s="3" t="s">
        <v>28</v>
      </c>
      <c r="N372" s="3" t="s">
        <v>110</v>
      </c>
      <c r="O372" s="77" t="s">
        <v>28</v>
      </c>
      <c r="P372" s="77" t="s">
        <v>388</v>
      </c>
      <c r="Q372" s="77" t="s">
        <v>32</v>
      </c>
      <c r="R372" s="77"/>
    </row>
    <row r="373" spans="1:18" ht="15" customHeight="1">
      <c r="A373" s="5" t="s">
        <v>1509</v>
      </c>
      <c r="B373" s="3" t="s">
        <v>1510</v>
      </c>
      <c r="C373" s="3" t="s">
        <v>1511</v>
      </c>
      <c r="D373" s="3" t="s">
        <v>1512</v>
      </c>
      <c r="E373" s="3"/>
      <c r="F373" s="3" t="s">
        <v>22</v>
      </c>
      <c r="G373" s="3" t="s">
        <v>65</v>
      </c>
      <c r="H373" s="3" t="s">
        <v>24</v>
      </c>
      <c r="I373" s="3" t="s">
        <v>25</v>
      </c>
      <c r="J373" s="1" t="s">
        <v>37</v>
      </c>
      <c r="K373" s="7" t="s">
        <v>38</v>
      </c>
      <c r="L373" s="3" t="s">
        <v>28</v>
      </c>
      <c r="M373" s="3" t="s">
        <v>28</v>
      </c>
      <c r="N373" s="3" t="s">
        <v>309</v>
      </c>
      <c r="O373" s="77" t="s">
        <v>28</v>
      </c>
      <c r="P373" s="77" t="s">
        <v>46</v>
      </c>
      <c r="Q373" s="77" t="s">
        <v>32</v>
      </c>
      <c r="R373" s="77"/>
    </row>
    <row r="374" spans="1:18" ht="15" customHeight="1">
      <c r="A374" s="5" t="s">
        <v>1513</v>
      </c>
      <c r="B374" s="3" t="s">
        <v>1514</v>
      </c>
      <c r="C374" s="3" t="s">
        <v>1515</v>
      </c>
      <c r="D374" s="3" t="s">
        <v>1516</v>
      </c>
      <c r="E374" s="3" t="s">
        <v>1517</v>
      </c>
      <c r="F374" s="3" t="s">
        <v>22</v>
      </c>
      <c r="G374" s="3" t="s">
        <v>53</v>
      </c>
      <c r="H374" s="3" t="s">
        <v>24</v>
      </c>
      <c r="I374" s="3" t="s">
        <v>25</v>
      </c>
      <c r="J374" s="1" t="s">
        <v>37</v>
      </c>
      <c r="K374" s="7" t="s">
        <v>38</v>
      </c>
      <c r="L374" s="3" t="s">
        <v>28</v>
      </c>
      <c r="M374" s="3" t="s">
        <v>28</v>
      </c>
      <c r="N374" s="3" t="s">
        <v>24</v>
      </c>
      <c r="O374" s="77" t="s">
        <v>28</v>
      </c>
      <c r="P374" s="77" t="s">
        <v>219</v>
      </c>
      <c r="Q374" s="77" t="s">
        <v>32</v>
      </c>
      <c r="R374" s="77"/>
    </row>
    <row r="375" spans="1:18" ht="15" customHeight="1">
      <c r="A375" s="5" t="s">
        <v>1518</v>
      </c>
      <c r="B375" s="3" t="s">
        <v>1519</v>
      </c>
      <c r="C375" s="3" t="s">
        <v>1520</v>
      </c>
      <c r="D375" s="3" t="s">
        <v>1521</v>
      </c>
      <c r="E375" s="3"/>
      <c r="F375" s="3" t="s">
        <v>22</v>
      </c>
      <c r="G375" s="3" t="s">
        <v>60</v>
      </c>
      <c r="H375" s="3" t="s">
        <v>24</v>
      </c>
      <c r="I375" s="3" t="s">
        <v>25</v>
      </c>
      <c r="J375" s="1" t="s">
        <v>37</v>
      </c>
      <c r="K375" s="7" t="s">
        <v>89</v>
      </c>
      <c r="L375" s="3" t="s">
        <v>315</v>
      </c>
      <c r="M375" s="3" t="s">
        <v>28</v>
      </c>
      <c r="N375" s="3" t="s">
        <v>24</v>
      </c>
      <c r="O375" s="77" t="s">
        <v>28</v>
      </c>
      <c r="P375" s="77" t="s">
        <v>458</v>
      </c>
      <c r="Q375" s="77" t="s">
        <v>32</v>
      </c>
      <c r="R375" s="77"/>
    </row>
    <row r="376" spans="1:18" ht="15" customHeight="1">
      <c r="A376" s="5" t="s">
        <v>1522</v>
      </c>
      <c r="B376" s="3" t="s">
        <v>1523</v>
      </c>
      <c r="C376" s="3" t="s">
        <v>1524</v>
      </c>
      <c r="D376" s="3" t="s">
        <v>1525</v>
      </c>
      <c r="E376" s="3" t="s">
        <v>1526</v>
      </c>
      <c r="F376" s="3" t="s">
        <v>22</v>
      </c>
      <c r="G376" s="3" t="s">
        <v>60</v>
      </c>
      <c r="H376" s="3" t="s">
        <v>24</v>
      </c>
      <c r="I376" s="3" t="s">
        <v>25</v>
      </c>
      <c r="J376" s="1" t="s">
        <v>37</v>
      </c>
      <c r="K376" s="7" t="s">
        <v>89</v>
      </c>
      <c r="L376" s="3" t="s">
        <v>28</v>
      </c>
      <c r="M376" s="3" t="s">
        <v>29</v>
      </c>
      <c r="N376" s="3"/>
      <c r="O376" s="77" t="s">
        <v>28</v>
      </c>
      <c r="P376" s="77" t="s">
        <v>1112</v>
      </c>
      <c r="Q376" s="77" t="s">
        <v>32</v>
      </c>
      <c r="R376" s="77"/>
    </row>
    <row r="377" spans="1:18" ht="15" customHeight="1">
      <c r="A377" s="5" t="s">
        <v>1527</v>
      </c>
      <c r="B377" s="3" t="s">
        <v>1528</v>
      </c>
      <c r="C377" s="3" t="s">
        <v>1529</v>
      </c>
      <c r="D377" s="3" t="s">
        <v>1530</v>
      </c>
      <c r="E377" s="3"/>
      <c r="F377" s="3" t="s">
        <v>22</v>
      </c>
      <c r="G377" s="3" t="s">
        <v>65</v>
      </c>
      <c r="H377" s="3" t="s">
        <v>24</v>
      </c>
      <c r="I377" s="3" t="s">
        <v>25</v>
      </c>
      <c r="J377" s="1" t="s">
        <v>37</v>
      </c>
      <c r="K377" s="7" t="s">
        <v>38</v>
      </c>
      <c r="L377" s="3" t="s">
        <v>28</v>
      </c>
      <c r="M377" s="3" t="s">
        <v>28</v>
      </c>
      <c r="N377" s="3" t="s">
        <v>28</v>
      </c>
      <c r="O377" s="77" t="s">
        <v>28</v>
      </c>
      <c r="P377" s="77" t="s">
        <v>219</v>
      </c>
      <c r="Q377" s="77" t="s">
        <v>32</v>
      </c>
      <c r="R377" s="77"/>
    </row>
    <row r="378" spans="1:18" ht="15" customHeight="1">
      <c r="A378" s="5" t="s">
        <v>1531</v>
      </c>
      <c r="B378" s="3" t="s">
        <v>1532</v>
      </c>
      <c r="C378" s="3" t="s">
        <v>1533</v>
      </c>
      <c r="D378" s="3" t="s">
        <v>1534</v>
      </c>
      <c r="E378" s="3"/>
      <c r="F378" s="3" t="s">
        <v>22</v>
      </c>
      <c r="G378" s="3" t="s">
        <v>65</v>
      </c>
      <c r="H378" s="3" t="s">
        <v>24</v>
      </c>
      <c r="I378" s="3" t="s">
        <v>25</v>
      </c>
      <c r="J378" s="1" t="s">
        <v>37</v>
      </c>
      <c r="K378" s="7" t="s">
        <v>38</v>
      </c>
      <c r="L378" s="3" t="s">
        <v>29</v>
      </c>
      <c r="M378" s="3" t="s">
        <v>28</v>
      </c>
      <c r="N378" s="3" t="s">
        <v>24</v>
      </c>
      <c r="O378" s="77" t="s">
        <v>28</v>
      </c>
      <c r="P378" s="77" t="s">
        <v>46</v>
      </c>
      <c r="Q378" s="77" t="s">
        <v>32</v>
      </c>
      <c r="R378" s="77"/>
    </row>
    <row r="379" spans="1:18" ht="15" customHeight="1">
      <c r="A379" s="5" t="s">
        <v>1535</v>
      </c>
      <c r="B379" s="3" t="s">
        <v>1536</v>
      </c>
      <c r="C379" s="3" t="s">
        <v>1537</v>
      </c>
      <c r="D379" s="3" t="s">
        <v>1538</v>
      </c>
      <c r="E379" s="3"/>
      <c r="F379" s="3" t="s">
        <v>22</v>
      </c>
      <c r="G379" s="3" t="s">
        <v>65</v>
      </c>
      <c r="H379" s="3" t="s">
        <v>24</v>
      </c>
      <c r="I379" s="3" t="s">
        <v>25</v>
      </c>
      <c r="J379" s="1" t="s">
        <v>37</v>
      </c>
      <c r="K379" s="7" t="s">
        <v>38</v>
      </c>
      <c r="L379" s="3" t="s">
        <v>28</v>
      </c>
      <c r="M379" s="3" t="s">
        <v>28</v>
      </c>
      <c r="N379" s="3" t="s">
        <v>309</v>
      </c>
      <c r="O379" s="77" t="s">
        <v>28</v>
      </c>
      <c r="P379" s="77" t="s">
        <v>46</v>
      </c>
      <c r="Q379" s="77" t="s">
        <v>32</v>
      </c>
      <c r="R379" s="77"/>
    </row>
    <row r="380" spans="1:18" ht="15" customHeight="1">
      <c r="A380" s="5" t="s">
        <v>1539</v>
      </c>
      <c r="B380" s="3" t="s">
        <v>1540</v>
      </c>
      <c r="C380" s="3" t="s">
        <v>1541</v>
      </c>
      <c r="D380" s="3" t="s">
        <v>1542</v>
      </c>
      <c r="E380" s="3"/>
      <c r="F380" s="3" t="s">
        <v>22</v>
      </c>
      <c r="G380" s="3" t="s">
        <v>65</v>
      </c>
      <c r="H380" s="3" t="s">
        <v>24</v>
      </c>
      <c r="I380" s="3" t="s">
        <v>25</v>
      </c>
      <c r="J380" s="1" t="s">
        <v>109</v>
      </c>
      <c r="K380" s="7" t="s">
        <v>38</v>
      </c>
      <c r="L380" s="3" t="s">
        <v>28</v>
      </c>
      <c r="M380" s="3" t="s">
        <v>28</v>
      </c>
      <c r="N380" s="3" t="s">
        <v>309</v>
      </c>
      <c r="O380" s="77" t="s">
        <v>28</v>
      </c>
      <c r="P380" s="77" t="s">
        <v>46</v>
      </c>
      <c r="Q380" s="77" t="s">
        <v>32</v>
      </c>
      <c r="R380" s="77"/>
    </row>
    <row r="381" spans="1:18" ht="15" customHeight="1">
      <c r="A381" s="5" t="s">
        <v>1543</v>
      </c>
      <c r="B381" s="3" t="s">
        <v>1544</v>
      </c>
      <c r="C381" s="3" t="s">
        <v>1545</v>
      </c>
      <c r="D381" s="3" t="s">
        <v>1546</v>
      </c>
      <c r="E381" s="3"/>
      <c r="F381" s="3" t="s">
        <v>22</v>
      </c>
      <c r="G381" s="3" t="s">
        <v>65</v>
      </c>
      <c r="H381" s="3" t="s">
        <v>24</v>
      </c>
      <c r="I381" s="3" t="s">
        <v>25</v>
      </c>
      <c r="J381" s="1" t="s">
        <v>37</v>
      </c>
      <c r="K381" s="7" t="s">
        <v>89</v>
      </c>
      <c r="L381" s="3" t="s">
        <v>315</v>
      </c>
      <c r="M381" s="3" t="s">
        <v>28</v>
      </c>
      <c r="N381" s="3" t="s">
        <v>24</v>
      </c>
      <c r="O381" s="77" t="s">
        <v>28</v>
      </c>
      <c r="P381" s="77" t="s">
        <v>458</v>
      </c>
      <c r="Q381" s="77" t="s">
        <v>32</v>
      </c>
      <c r="R381" s="77"/>
    </row>
    <row r="382" spans="1:18" ht="15" customHeight="1">
      <c r="A382" s="5" t="s">
        <v>1547</v>
      </c>
      <c r="B382" s="3" t="s">
        <v>1548</v>
      </c>
      <c r="C382" s="3" t="s">
        <v>1549</v>
      </c>
      <c r="D382" s="3" t="s">
        <v>1550</v>
      </c>
      <c r="E382" s="3" t="s">
        <v>1551</v>
      </c>
      <c r="F382" s="3" t="s">
        <v>22</v>
      </c>
      <c r="G382" s="3" t="s">
        <v>23</v>
      </c>
      <c r="H382" s="3" t="s">
        <v>24</v>
      </c>
      <c r="I382" s="3" t="s">
        <v>25</v>
      </c>
      <c r="J382" s="1" t="s">
        <v>37</v>
      </c>
      <c r="K382" s="7" t="s">
        <v>38</v>
      </c>
      <c r="L382" s="3" t="s">
        <v>28</v>
      </c>
      <c r="M382" s="3" t="s">
        <v>28</v>
      </c>
      <c r="N382" s="3" t="s">
        <v>24</v>
      </c>
      <c r="O382" s="77" t="s">
        <v>28</v>
      </c>
      <c r="P382" s="77" t="s">
        <v>46</v>
      </c>
      <c r="Q382" s="77" t="s">
        <v>32</v>
      </c>
      <c r="R382" s="77"/>
    </row>
    <row r="383" spans="1:18" ht="15" customHeight="1">
      <c r="A383" s="5" t="s">
        <v>1552</v>
      </c>
      <c r="B383" s="3" t="s">
        <v>1553</v>
      </c>
      <c r="C383" s="3" t="s">
        <v>1554</v>
      </c>
      <c r="D383" s="3"/>
      <c r="E383" s="3"/>
      <c r="F383" s="3" t="s">
        <v>22</v>
      </c>
      <c r="G383" s="3" t="s">
        <v>60</v>
      </c>
      <c r="H383" s="3" t="s">
        <v>24</v>
      </c>
      <c r="I383" s="3" t="s">
        <v>25</v>
      </c>
      <c r="J383" s="1" t="s">
        <v>26</v>
      </c>
      <c r="K383" s="7" t="s">
        <v>38</v>
      </c>
      <c r="L383" s="3" t="s">
        <v>28</v>
      </c>
      <c r="M383" s="3" t="s">
        <v>28</v>
      </c>
      <c r="N383" s="3" t="s">
        <v>24</v>
      </c>
      <c r="O383" s="77" t="s">
        <v>28</v>
      </c>
      <c r="P383" s="77" t="s">
        <v>99</v>
      </c>
      <c r="Q383" s="77" t="s">
        <v>32</v>
      </c>
      <c r="R383" s="77" t="s">
        <v>166</v>
      </c>
    </row>
    <row r="384" spans="1:18" ht="15" customHeight="1">
      <c r="A384" s="5" t="s">
        <v>1555</v>
      </c>
      <c r="B384" s="3" t="s">
        <v>1556</v>
      </c>
      <c r="C384" s="3" t="s">
        <v>1557</v>
      </c>
      <c r="D384" s="3" t="s">
        <v>1558</v>
      </c>
      <c r="E384" s="3" t="s">
        <v>1559</v>
      </c>
      <c r="F384" s="3" t="s">
        <v>22</v>
      </c>
      <c r="G384" s="3" t="s">
        <v>60</v>
      </c>
      <c r="H384" s="3" t="s">
        <v>24</v>
      </c>
      <c r="I384" s="3" t="s">
        <v>25</v>
      </c>
      <c r="J384" s="1" t="s">
        <v>37</v>
      </c>
      <c r="K384" s="7" t="s">
        <v>38</v>
      </c>
      <c r="L384" s="3" t="s">
        <v>28</v>
      </c>
      <c r="M384" s="3" t="s">
        <v>28</v>
      </c>
      <c r="N384" s="3" t="s">
        <v>24</v>
      </c>
      <c r="O384" s="77" t="s">
        <v>28</v>
      </c>
      <c r="P384" s="77" t="s">
        <v>219</v>
      </c>
      <c r="Q384" s="77" t="s">
        <v>32</v>
      </c>
      <c r="R384" s="77"/>
    </row>
    <row r="385" spans="1:18" ht="15" customHeight="1">
      <c r="A385" s="5" t="s">
        <v>1560</v>
      </c>
      <c r="B385" s="3" t="s">
        <v>1561</v>
      </c>
      <c r="C385" s="3" t="s">
        <v>1562</v>
      </c>
      <c r="D385" s="3" t="s">
        <v>1563</v>
      </c>
      <c r="E385" s="3" t="s">
        <v>1564</v>
      </c>
      <c r="F385" s="3" t="s">
        <v>22</v>
      </c>
      <c r="G385" s="3" t="s">
        <v>195</v>
      </c>
      <c r="H385" s="3" t="s">
        <v>24</v>
      </c>
      <c r="I385" s="3" t="s">
        <v>25</v>
      </c>
      <c r="J385" s="1" t="s">
        <v>37</v>
      </c>
      <c r="K385" s="7" t="s">
        <v>89</v>
      </c>
      <c r="L385" s="3" t="s">
        <v>28</v>
      </c>
      <c r="M385" s="3" t="s">
        <v>28</v>
      </c>
      <c r="N385" s="3" t="s">
        <v>110</v>
      </c>
      <c r="O385" s="77" t="s">
        <v>28</v>
      </c>
      <c r="P385" s="77" t="s">
        <v>1112</v>
      </c>
      <c r="Q385" s="77" t="s">
        <v>32</v>
      </c>
      <c r="R385" s="77"/>
    </row>
    <row r="386" spans="1:18" ht="15" customHeight="1">
      <c r="A386" s="5" t="s">
        <v>1565</v>
      </c>
      <c r="B386" s="3" t="s">
        <v>1566</v>
      </c>
      <c r="C386" s="3" t="s">
        <v>1567</v>
      </c>
      <c r="D386" s="3"/>
      <c r="E386" s="3"/>
      <c r="F386" s="3" t="s">
        <v>22</v>
      </c>
      <c r="G386" s="3" t="s">
        <v>60</v>
      </c>
      <c r="H386" s="3" t="s">
        <v>24</v>
      </c>
      <c r="I386" s="3" t="s">
        <v>25</v>
      </c>
      <c r="J386" s="1" t="s">
        <v>37</v>
      </c>
      <c r="K386" s="7" t="s">
        <v>27</v>
      </c>
      <c r="L386" s="3" t="s">
        <v>28</v>
      </c>
      <c r="M386" s="3" t="s">
        <v>28</v>
      </c>
      <c r="N386" s="3" t="s">
        <v>110</v>
      </c>
      <c r="O386" s="77" t="s">
        <v>28</v>
      </c>
      <c r="P386" s="77" t="s">
        <v>1292</v>
      </c>
      <c r="Q386" s="77" t="s">
        <v>32</v>
      </c>
      <c r="R386" s="77"/>
    </row>
    <row r="387" spans="1:18" ht="15" customHeight="1">
      <c r="A387" s="5" t="s">
        <v>1568</v>
      </c>
      <c r="B387" s="3" t="s">
        <v>1569</v>
      </c>
      <c r="C387" s="3" t="s">
        <v>1570</v>
      </c>
      <c r="D387" s="3" t="s">
        <v>1571</v>
      </c>
      <c r="E387" s="3"/>
      <c r="F387" s="3" t="s">
        <v>22</v>
      </c>
      <c r="G387" s="3" t="s">
        <v>65</v>
      </c>
      <c r="H387" s="3" t="s">
        <v>24</v>
      </c>
      <c r="I387" s="3" t="s">
        <v>25</v>
      </c>
      <c r="J387" s="1" t="s">
        <v>37</v>
      </c>
      <c r="K387" s="7" t="s">
        <v>38</v>
      </c>
      <c r="L387" s="3" t="s">
        <v>28</v>
      </c>
      <c r="M387" s="3" t="s">
        <v>28</v>
      </c>
      <c r="N387" s="3" t="s">
        <v>309</v>
      </c>
      <c r="O387" s="77" t="s">
        <v>28</v>
      </c>
      <c r="P387" s="77" t="s">
        <v>219</v>
      </c>
      <c r="Q387" s="77" t="s">
        <v>32</v>
      </c>
      <c r="R387" s="77"/>
    </row>
    <row r="388" spans="1:18" ht="15" customHeight="1">
      <c r="A388" s="5" t="s">
        <v>1572</v>
      </c>
      <c r="B388" s="3" t="s">
        <v>1573</v>
      </c>
      <c r="C388" s="3" t="s">
        <v>1574</v>
      </c>
      <c r="D388" s="3" t="s">
        <v>1575</v>
      </c>
      <c r="E388" s="3"/>
      <c r="F388" s="3" t="s">
        <v>22</v>
      </c>
      <c r="G388" s="3" t="s">
        <v>23</v>
      </c>
      <c r="H388" s="3" t="s">
        <v>24</v>
      </c>
      <c r="I388" s="3" t="s">
        <v>25</v>
      </c>
      <c r="J388" s="1" t="s">
        <v>37</v>
      </c>
      <c r="K388" s="7" t="s">
        <v>27</v>
      </c>
      <c r="L388" s="3" t="s">
        <v>28</v>
      </c>
      <c r="M388" s="3" t="s">
        <v>28</v>
      </c>
      <c r="N388" s="3" t="s">
        <v>110</v>
      </c>
      <c r="O388" s="77" t="s">
        <v>28</v>
      </c>
      <c r="P388" s="77" t="s">
        <v>1292</v>
      </c>
      <c r="Q388" s="77" t="s">
        <v>32</v>
      </c>
      <c r="R388" s="77"/>
    </row>
    <row r="389" spans="1:18" ht="15" customHeight="1">
      <c r="A389" s="5" t="s">
        <v>1576</v>
      </c>
      <c r="B389" s="3" t="s">
        <v>1577</v>
      </c>
      <c r="C389" s="3" t="s">
        <v>1578</v>
      </c>
      <c r="D389" s="3" t="s">
        <v>1579</v>
      </c>
      <c r="E389" s="3"/>
      <c r="F389" s="3" t="s">
        <v>22</v>
      </c>
      <c r="G389" s="3" t="s">
        <v>23</v>
      </c>
      <c r="H389" s="3" t="s">
        <v>24</v>
      </c>
      <c r="I389" s="3" t="s">
        <v>25</v>
      </c>
      <c r="J389" s="1" t="s">
        <v>37</v>
      </c>
      <c r="K389" s="7" t="s">
        <v>27</v>
      </c>
      <c r="L389" s="3" t="s">
        <v>28</v>
      </c>
      <c r="M389" s="3" t="s">
        <v>28</v>
      </c>
      <c r="N389" s="3" t="s">
        <v>110</v>
      </c>
      <c r="O389" s="77" t="s">
        <v>28</v>
      </c>
      <c r="P389" s="77" t="s">
        <v>1292</v>
      </c>
      <c r="Q389" s="77" t="s">
        <v>32</v>
      </c>
      <c r="R389" s="77"/>
    </row>
    <row r="390" spans="1:18" ht="15" customHeight="1">
      <c r="A390" s="5" t="s">
        <v>1580</v>
      </c>
      <c r="B390" s="3" t="s">
        <v>1581</v>
      </c>
      <c r="C390" s="3" t="s">
        <v>1582</v>
      </c>
      <c r="D390" s="3" t="s">
        <v>1583</v>
      </c>
      <c r="E390" s="3"/>
      <c r="F390" s="3" t="s">
        <v>22</v>
      </c>
      <c r="G390" s="3" t="s">
        <v>53</v>
      </c>
      <c r="H390" s="3" t="s">
        <v>24</v>
      </c>
      <c r="I390" s="3" t="s">
        <v>25</v>
      </c>
      <c r="J390" s="1" t="s">
        <v>109</v>
      </c>
      <c r="K390" s="7" t="s">
        <v>89</v>
      </c>
      <c r="L390" s="3" t="s">
        <v>28</v>
      </c>
      <c r="M390" s="3" t="s">
        <v>28</v>
      </c>
      <c r="N390" s="3" t="s">
        <v>110</v>
      </c>
      <c r="O390" s="77" t="s">
        <v>28</v>
      </c>
      <c r="P390" s="77" t="s">
        <v>458</v>
      </c>
      <c r="Q390" s="77" t="s">
        <v>32</v>
      </c>
      <c r="R390" s="77"/>
    </row>
    <row r="391" spans="1:18" ht="15" customHeight="1">
      <c r="A391" s="5" t="s">
        <v>1584</v>
      </c>
      <c r="B391" s="3" t="s">
        <v>1585</v>
      </c>
      <c r="C391" s="3" t="s">
        <v>1586</v>
      </c>
      <c r="D391" s="3" t="s">
        <v>1587</v>
      </c>
      <c r="E391" s="3" t="s">
        <v>1588</v>
      </c>
      <c r="F391" s="3" t="s">
        <v>88</v>
      </c>
      <c r="G391" s="3" t="s">
        <v>23</v>
      </c>
      <c r="H391" s="3" t="s">
        <v>28</v>
      </c>
      <c r="I391" s="3" t="s">
        <v>25</v>
      </c>
      <c r="J391" s="1" t="s">
        <v>37</v>
      </c>
      <c r="K391" s="7" t="s">
        <v>89</v>
      </c>
      <c r="L391" s="3" t="s">
        <v>28</v>
      </c>
      <c r="M391" s="3" t="s">
        <v>28</v>
      </c>
      <c r="N391" s="3" t="s">
        <v>110</v>
      </c>
      <c r="O391" s="77" t="s">
        <v>28</v>
      </c>
      <c r="P391" s="77" t="s">
        <v>458</v>
      </c>
      <c r="Q391" s="77" t="s">
        <v>32</v>
      </c>
      <c r="R391" s="77"/>
    </row>
    <row r="392" spans="1:18" ht="15" customHeight="1">
      <c r="A392" s="5" t="s">
        <v>1589</v>
      </c>
      <c r="B392" s="3" t="s">
        <v>1590</v>
      </c>
      <c r="C392" s="3" t="s">
        <v>1591</v>
      </c>
      <c r="D392" s="3"/>
      <c r="E392" s="3"/>
      <c r="F392" s="3" t="s">
        <v>22</v>
      </c>
      <c r="G392" s="3" t="s">
        <v>85</v>
      </c>
      <c r="H392" s="3" t="s">
        <v>24</v>
      </c>
      <c r="I392" s="3" t="s">
        <v>25</v>
      </c>
      <c r="J392" s="1" t="s">
        <v>37</v>
      </c>
      <c r="K392" s="7" t="s">
        <v>38</v>
      </c>
      <c r="L392" s="3" t="s">
        <v>28</v>
      </c>
      <c r="M392" s="3" t="s">
        <v>28</v>
      </c>
      <c r="N392" s="3" t="s">
        <v>24</v>
      </c>
      <c r="O392" s="77" t="s">
        <v>28</v>
      </c>
      <c r="P392" s="77" t="s">
        <v>99</v>
      </c>
      <c r="Q392" s="77" t="s">
        <v>32</v>
      </c>
      <c r="R392" s="77"/>
    </row>
    <row r="393" spans="1:18" ht="15" customHeight="1">
      <c r="A393" s="5" t="s">
        <v>1592</v>
      </c>
      <c r="B393" s="3" t="s">
        <v>1593</v>
      </c>
      <c r="C393" s="3" t="s">
        <v>1594</v>
      </c>
      <c r="D393" s="3"/>
      <c r="E393" s="3"/>
      <c r="F393" s="3" t="s">
        <v>22</v>
      </c>
      <c r="G393" s="3" t="s">
        <v>85</v>
      </c>
      <c r="H393" s="3" t="s">
        <v>24</v>
      </c>
      <c r="I393" s="3" t="s">
        <v>25</v>
      </c>
      <c r="J393" s="1" t="s">
        <v>37</v>
      </c>
      <c r="K393" s="7" t="s">
        <v>38</v>
      </c>
      <c r="L393" s="3" t="s">
        <v>28</v>
      </c>
      <c r="M393" s="3" t="s">
        <v>28</v>
      </c>
      <c r="N393" s="3" t="s">
        <v>24</v>
      </c>
      <c r="O393" s="77" t="s">
        <v>28</v>
      </c>
      <c r="P393" s="77" t="s">
        <v>99</v>
      </c>
      <c r="Q393" s="77" t="s">
        <v>32</v>
      </c>
      <c r="R393" s="77"/>
    </row>
    <row r="394" spans="1:18" ht="15" customHeight="1">
      <c r="A394" s="5" t="s">
        <v>1595</v>
      </c>
      <c r="B394" s="3" t="s">
        <v>1596</v>
      </c>
      <c r="C394" s="3" t="s">
        <v>1597</v>
      </c>
      <c r="D394" s="3" t="s">
        <v>1598</v>
      </c>
      <c r="E394" s="3" t="s">
        <v>1599</v>
      </c>
      <c r="F394" s="3" t="s">
        <v>22</v>
      </c>
      <c r="G394" s="3" t="s">
        <v>60</v>
      </c>
      <c r="H394" s="3" t="s">
        <v>24</v>
      </c>
      <c r="I394" s="3" t="s">
        <v>25</v>
      </c>
      <c r="J394" s="1" t="s">
        <v>37</v>
      </c>
      <c r="K394" s="7" t="s">
        <v>38</v>
      </c>
      <c r="L394" s="3" t="s">
        <v>28</v>
      </c>
      <c r="M394" s="3" t="s">
        <v>28</v>
      </c>
      <c r="N394" s="3" t="s">
        <v>24</v>
      </c>
      <c r="O394" s="77" t="s">
        <v>28</v>
      </c>
      <c r="P394" s="77" t="s">
        <v>46</v>
      </c>
      <c r="Q394" s="77" t="s">
        <v>32</v>
      </c>
      <c r="R394" s="77"/>
    </row>
    <row r="395" spans="1:18" ht="15" customHeight="1">
      <c r="A395" s="5" t="s">
        <v>1600</v>
      </c>
      <c r="B395" s="3" t="s">
        <v>1601</v>
      </c>
      <c r="C395" s="3" t="s">
        <v>1602</v>
      </c>
      <c r="D395" s="3" t="s">
        <v>1603</v>
      </c>
      <c r="E395" s="3" t="s">
        <v>1604</v>
      </c>
      <c r="F395" s="3" t="s">
        <v>22</v>
      </c>
      <c r="G395" s="3" t="s">
        <v>23</v>
      </c>
      <c r="H395" s="3" t="s">
        <v>24</v>
      </c>
      <c r="I395" s="3" t="s">
        <v>25</v>
      </c>
      <c r="J395" s="1" t="s">
        <v>37</v>
      </c>
      <c r="K395" s="7" t="s">
        <v>38</v>
      </c>
      <c r="L395" s="3" t="s">
        <v>28</v>
      </c>
      <c r="M395" s="3" t="s">
        <v>28</v>
      </c>
      <c r="N395" s="3" t="s">
        <v>24</v>
      </c>
      <c r="O395" s="77" t="s">
        <v>28</v>
      </c>
      <c r="P395" s="77" t="s">
        <v>46</v>
      </c>
      <c r="Q395" s="77" t="s">
        <v>32</v>
      </c>
      <c r="R395" s="77"/>
    </row>
    <row r="396" spans="1:18" ht="15" customHeight="1">
      <c r="A396" s="5" t="s">
        <v>1605</v>
      </c>
      <c r="B396" s="3" t="s">
        <v>1606</v>
      </c>
      <c r="C396" s="3" t="s">
        <v>1607</v>
      </c>
      <c r="D396" s="3" t="s">
        <v>1608</v>
      </c>
      <c r="E396" s="3"/>
      <c r="F396" s="3" t="s">
        <v>22</v>
      </c>
      <c r="G396" s="3" t="s">
        <v>65</v>
      </c>
      <c r="H396" s="3" t="s">
        <v>24</v>
      </c>
      <c r="I396" s="3" t="s">
        <v>25</v>
      </c>
      <c r="J396" s="1" t="s">
        <v>37</v>
      </c>
      <c r="K396" s="7" t="s">
        <v>38</v>
      </c>
      <c r="L396" s="3" t="s">
        <v>28</v>
      </c>
      <c r="M396" s="3" t="s">
        <v>28</v>
      </c>
      <c r="N396" s="3" t="s">
        <v>309</v>
      </c>
      <c r="O396" s="77" t="s">
        <v>28</v>
      </c>
      <c r="P396" s="77" t="s">
        <v>46</v>
      </c>
      <c r="Q396" s="77" t="s">
        <v>32</v>
      </c>
      <c r="R396" s="77"/>
    </row>
    <row r="397" spans="1:18" ht="15" customHeight="1">
      <c r="A397" s="5" t="s">
        <v>1609</v>
      </c>
      <c r="B397" s="3" t="s">
        <v>1610</v>
      </c>
      <c r="C397" s="3" t="s">
        <v>1611</v>
      </c>
      <c r="D397" s="3" t="s">
        <v>1612</v>
      </c>
      <c r="E397" s="3" t="s">
        <v>1613</v>
      </c>
      <c r="F397" s="3" t="s">
        <v>22</v>
      </c>
      <c r="G397" s="3" t="s">
        <v>65</v>
      </c>
      <c r="H397" s="3" t="s">
        <v>24</v>
      </c>
      <c r="I397" s="3" t="s">
        <v>25</v>
      </c>
      <c r="J397" s="1" t="s">
        <v>37</v>
      </c>
      <c r="K397" s="7" t="s">
        <v>38</v>
      </c>
      <c r="L397" s="3" t="s">
        <v>28</v>
      </c>
      <c r="M397" s="3" t="s">
        <v>28</v>
      </c>
      <c r="N397" s="3" t="s">
        <v>24</v>
      </c>
      <c r="O397" s="77" t="s">
        <v>28</v>
      </c>
      <c r="P397" s="77" t="s">
        <v>246</v>
      </c>
      <c r="Q397" s="77" t="s">
        <v>32</v>
      </c>
      <c r="R397" s="77"/>
    </row>
    <row r="398" spans="1:18" ht="15" customHeight="1">
      <c r="A398" s="5" t="s">
        <v>1614</v>
      </c>
      <c r="B398" s="3" t="s">
        <v>1615</v>
      </c>
      <c r="C398" s="3" t="s">
        <v>1616</v>
      </c>
      <c r="D398" s="3" t="s">
        <v>1617</v>
      </c>
      <c r="E398" s="3"/>
      <c r="F398" s="3" t="s">
        <v>22</v>
      </c>
      <c r="G398" s="3" t="s">
        <v>65</v>
      </c>
      <c r="H398" s="3" t="s">
        <v>24</v>
      </c>
      <c r="I398" s="3" t="s">
        <v>25</v>
      </c>
      <c r="J398" s="1" t="s">
        <v>37</v>
      </c>
      <c r="K398" s="7" t="s">
        <v>38</v>
      </c>
      <c r="L398" s="3" t="s">
        <v>28</v>
      </c>
      <c r="M398" s="3" t="s">
        <v>28</v>
      </c>
      <c r="N398" s="3" t="s">
        <v>309</v>
      </c>
      <c r="O398" s="77" t="s">
        <v>28</v>
      </c>
      <c r="P398" s="77" t="s">
        <v>46</v>
      </c>
      <c r="Q398" s="77" t="s">
        <v>32</v>
      </c>
      <c r="R398" s="77"/>
    </row>
    <row r="399" spans="1:18" ht="15" customHeight="1">
      <c r="A399" s="5" t="s">
        <v>1618</v>
      </c>
      <c r="B399" s="3" t="s">
        <v>1619</v>
      </c>
      <c r="C399" s="3" t="s">
        <v>1620</v>
      </c>
      <c r="D399" s="3" t="s">
        <v>1621</v>
      </c>
      <c r="E399" s="3"/>
      <c r="F399" s="3" t="s">
        <v>22</v>
      </c>
      <c r="G399" s="3" t="s">
        <v>65</v>
      </c>
      <c r="H399" s="3" t="s">
        <v>24</v>
      </c>
      <c r="I399" s="3" t="s">
        <v>25</v>
      </c>
      <c r="J399" s="1" t="s">
        <v>37</v>
      </c>
      <c r="K399" s="7" t="s">
        <v>38</v>
      </c>
      <c r="L399" s="3" t="s">
        <v>28</v>
      </c>
      <c r="M399" s="3" t="s">
        <v>28</v>
      </c>
      <c r="N399" s="3" t="s">
        <v>309</v>
      </c>
      <c r="O399" s="77" t="s">
        <v>28</v>
      </c>
      <c r="P399" s="77" t="s">
        <v>46</v>
      </c>
      <c r="Q399" s="77" t="s">
        <v>32</v>
      </c>
      <c r="R399" s="77"/>
    </row>
    <row r="400" spans="1:18" ht="15" customHeight="1">
      <c r="A400" s="5" t="s">
        <v>1622</v>
      </c>
      <c r="B400" s="3" t="s">
        <v>1623</v>
      </c>
      <c r="C400" s="3" t="s">
        <v>1624</v>
      </c>
      <c r="D400" s="3" t="s">
        <v>1625</v>
      </c>
      <c r="E400" s="3"/>
      <c r="F400" s="3" t="s">
        <v>22</v>
      </c>
      <c r="G400" s="3" t="s">
        <v>314</v>
      </c>
      <c r="H400" s="3" t="s">
        <v>24</v>
      </c>
      <c r="I400" s="3" t="s">
        <v>25</v>
      </c>
      <c r="J400" s="1" t="s">
        <v>54</v>
      </c>
      <c r="K400" s="7" t="s">
        <v>38</v>
      </c>
      <c r="L400" s="3" t="s">
        <v>28</v>
      </c>
      <c r="M400" s="3" t="s">
        <v>29</v>
      </c>
      <c r="N400" s="3" t="s">
        <v>309</v>
      </c>
      <c r="O400" s="77" t="s">
        <v>28</v>
      </c>
      <c r="P400" s="77" t="s">
        <v>46</v>
      </c>
      <c r="Q400" s="77" t="s">
        <v>32</v>
      </c>
      <c r="R400" s="77"/>
    </row>
    <row r="401" spans="1:18" ht="15" customHeight="1">
      <c r="A401" s="5" t="s">
        <v>1626</v>
      </c>
      <c r="B401" s="3" t="s">
        <v>1627</v>
      </c>
      <c r="C401" s="3" t="s">
        <v>1628</v>
      </c>
      <c r="D401" s="3" t="s">
        <v>1629</v>
      </c>
      <c r="E401" s="3" t="s">
        <v>1630</v>
      </c>
      <c r="F401" s="3" t="s">
        <v>22</v>
      </c>
      <c r="G401" s="3" t="s">
        <v>60</v>
      </c>
      <c r="H401" s="3" t="s">
        <v>24</v>
      </c>
      <c r="I401" s="3" t="s">
        <v>25</v>
      </c>
      <c r="J401" s="1" t="s">
        <v>37</v>
      </c>
      <c r="K401" s="7" t="s">
        <v>38</v>
      </c>
      <c r="L401" s="3" t="s">
        <v>28</v>
      </c>
      <c r="M401" s="3" t="s">
        <v>28</v>
      </c>
      <c r="N401" s="3" t="s">
        <v>24</v>
      </c>
      <c r="O401" s="77" t="s">
        <v>28</v>
      </c>
      <c r="P401" s="77" t="s">
        <v>46</v>
      </c>
      <c r="Q401" s="77" t="s">
        <v>32</v>
      </c>
      <c r="R401" s="77"/>
    </row>
    <row r="402" spans="1:18" ht="15" customHeight="1">
      <c r="A402" s="5" t="s">
        <v>1631</v>
      </c>
      <c r="B402" s="3" t="s">
        <v>1632</v>
      </c>
      <c r="C402" s="3" t="s">
        <v>1633</v>
      </c>
      <c r="D402" s="3" t="s">
        <v>1634</v>
      </c>
      <c r="E402" s="3"/>
      <c r="F402" s="3" t="s">
        <v>88</v>
      </c>
      <c r="G402" s="3" t="s">
        <v>23</v>
      </c>
      <c r="H402" s="3" t="s">
        <v>28</v>
      </c>
      <c r="I402" s="3" t="s">
        <v>25</v>
      </c>
      <c r="J402" s="1" t="s">
        <v>37</v>
      </c>
      <c r="K402" s="7" t="s">
        <v>38</v>
      </c>
      <c r="L402" s="3" t="s">
        <v>28</v>
      </c>
      <c r="M402" s="3" t="s">
        <v>28</v>
      </c>
      <c r="N402" s="3" t="s">
        <v>24</v>
      </c>
      <c r="O402" s="77" t="s">
        <v>28</v>
      </c>
      <c r="P402" s="77" t="s">
        <v>219</v>
      </c>
      <c r="Q402" s="77" t="s">
        <v>32</v>
      </c>
      <c r="R402" s="77"/>
    </row>
    <row r="403" spans="1:18" ht="15" customHeight="1">
      <c r="A403" s="5" t="s">
        <v>1635</v>
      </c>
      <c r="B403" s="3" t="s">
        <v>1636</v>
      </c>
      <c r="C403" s="3" t="s">
        <v>1637</v>
      </c>
      <c r="D403" s="3" t="s">
        <v>1638</v>
      </c>
      <c r="E403" s="3" t="s">
        <v>1639</v>
      </c>
      <c r="F403" s="3" t="s">
        <v>22</v>
      </c>
      <c r="G403" s="3" t="s">
        <v>23</v>
      </c>
      <c r="H403" s="3" t="s">
        <v>24</v>
      </c>
      <c r="I403" s="3" t="s">
        <v>25</v>
      </c>
      <c r="J403" s="1" t="s">
        <v>37</v>
      </c>
      <c r="K403" s="7" t="s">
        <v>38</v>
      </c>
      <c r="L403" s="3" t="s">
        <v>28</v>
      </c>
      <c r="M403" s="3" t="s">
        <v>28</v>
      </c>
      <c r="N403" s="3" t="s">
        <v>24</v>
      </c>
      <c r="O403" s="77" t="s">
        <v>28</v>
      </c>
      <c r="P403" s="77" t="s">
        <v>246</v>
      </c>
      <c r="Q403" s="77" t="s">
        <v>32</v>
      </c>
      <c r="R403" s="77"/>
    </row>
    <row r="404" spans="1:18" ht="15" customHeight="1">
      <c r="A404" s="5" t="s">
        <v>1640</v>
      </c>
      <c r="B404" s="3" t="s">
        <v>1641</v>
      </c>
      <c r="C404" s="3" t="s">
        <v>1642</v>
      </c>
      <c r="D404" s="3" t="s">
        <v>1643</v>
      </c>
      <c r="E404" s="3" t="s">
        <v>1644</v>
      </c>
      <c r="F404" s="3" t="s">
        <v>22</v>
      </c>
      <c r="G404" s="3" t="s">
        <v>23</v>
      </c>
      <c r="H404" s="3" t="s">
        <v>24</v>
      </c>
      <c r="I404" s="3" t="s">
        <v>25</v>
      </c>
      <c r="J404" s="1" t="s">
        <v>37</v>
      </c>
      <c r="K404" s="7" t="s">
        <v>38</v>
      </c>
      <c r="L404" s="3" t="s">
        <v>28</v>
      </c>
      <c r="M404" s="3" t="s">
        <v>28</v>
      </c>
      <c r="N404" s="3" t="s">
        <v>24</v>
      </c>
      <c r="O404" s="77" t="s">
        <v>28</v>
      </c>
      <c r="P404" s="77" t="s">
        <v>46</v>
      </c>
      <c r="Q404" s="77" t="s">
        <v>32</v>
      </c>
      <c r="R404" s="77"/>
    </row>
    <row r="405" spans="1:18" ht="15" customHeight="1">
      <c r="A405" s="5" t="s">
        <v>1645</v>
      </c>
      <c r="B405" s="3" t="s">
        <v>1646</v>
      </c>
      <c r="C405" s="3" t="s">
        <v>1647</v>
      </c>
      <c r="D405" s="3" t="s">
        <v>1648</v>
      </c>
      <c r="E405" s="3" t="s">
        <v>1649</v>
      </c>
      <c r="F405" s="3" t="s">
        <v>22</v>
      </c>
      <c r="G405" s="3" t="s">
        <v>23</v>
      </c>
      <c r="H405" s="3" t="s">
        <v>24</v>
      </c>
      <c r="I405" s="3" t="s">
        <v>25</v>
      </c>
      <c r="J405" s="1" t="s">
        <v>37</v>
      </c>
      <c r="K405" s="7" t="s">
        <v>38</v>
      </c>
      <c r="L405" s="3" t="s">
        <v>28</v>
      </c>
      <c r="M405" s="3" t="s">
        <v>28</v>
      </c>
      <c r="N405" s="3" t="s">
        <v>28</v>
      </c>
      <c r="O405" s="77" t="s">
        <v>28</v>
      </c>
      <c r="P405" s="77" t="s">
        <v>46</v>
      </c>
      <c r="Q405" s="77" t="s">
        <v>32</v>
      </c>
      <c r="R405" s="77"/>
    </row>
    <row r="406" spans="1:18" ht="15" customHeight="1">
      <c r="A406" s="5" t="s">
        <v>1650</v>
      </c>
      <c r="B406" s="3" t="s">
        <v>1651</v>
      </c>
      <c r="C406" s="3" t="s">
        <v>1652</v>
      </c>
      <c r="D406" s="3" t="s">
        <v>1653</v>
      </c>
      <c r="E406" s="3"/>
      <c r="F406" s="3" t="s">
        <v>88</v>
      </c>
      <c r="G406" s="3" t="s">
        <v>23</v>
      </c>
      <c r="H406" s="3" t="s">
        <v>28</v>
      </c>
      <c r="I406" s="3" t="s">
        <v>25</v>
      </c>
      <c r="J406" s="1" t="s">
        <v>37</v>
      </c>
      <c r="K406" s="7" t="s">
        <v>38</v>
      </c>
      <c r="L406" s="3" t="s">
        <v>28</v>
      </c>
      <c r="M406" s="3" t="s">
        <v>28</v>
      </c>
      <c r="N406" s="3" t="s">
        <v>24</v>
      </c>
      <c r="O406" s="77" t="s">
        <v>28</v>
      </c>
      <c r="P406" s="77" t="s">
        <v>219</v>
      </c>
      <c r="Q406" s="77" t="s">
        <v>32</v>
      </c>
      <c r="R406" s="77"/>
    </row>
    <row r="407" spans="1:18" ht="15" customHeight="1">
      <c r="A407" s="5" t="s">
        <v>1654</v>
      </c>
      <c r="B407" s="3" t="s">
        <v>1655</v>
      </c>
      <c r="C407" s="3"/>
      <c r="D407" s="3" t="s">
        <v>1656</v>
      </c>
      <c r="E407" s="3" t="s">
        <v>1657</v>
      </c>
      <c r="F407" s="3" t="s">
        <v>22</v>
      </c>
      <c r="G407" s="3" t="s">
        <v>65</v>
      </c>
      <c r="H407" s="3" t="s">
        <v>24</v>
      </c>
      <c r="I407" s="3" t="s">
        <v>25</v>
      </c>
      <c r="J407" s="1" t="s">
        <v>37</v>
      </c>
      <c r="K407" s="7" t="s">
        <v>27</v>
      </c>
      <c r="L407" s="3" t="s">
        <v>28</v>
      </c>
      <c r="M407" s="3" t="s">
        <v>29</v>
      </c>
      <c r="N407" s="3" t="s">
        <v>24</v>
      </c>
      <c r="O407" s="77" t="s">
        <v>28</v>
      </c>
      <c r="P407" s="77" t="s">
        <v>104</v>
      </c>
      <c r="Q407" s="77" t="s">
        <v>32</v>
      </c>
      <c r="R407" s="77"/>
    </row>
    <row r="408" spans="1:18" ht="15" customHeight="1">
      <c r="A408" s="5" t="s">
        <v>1658</v>
      </c>
      <c r="B408" s="3" t="s">
        <v>1659</v>
      </c>
      <c r="C408" s="3" t="s">
        <v>1660</v>
      </c>
      <c r="D408" s="3" t="s">
        <v>1661</v>
      </c>
      <c r="E408" s="3" t="s">
        <v>1662</v>
      </c>
      <c r="F408" s="3" t="s">
        <v>22</v>
      </c>
      <c r="G408" s="3" t="s">
        <v>85</v>
      </c>
      <c r="H408" s="3" t="s">
        <v>24</v>
      </c>
      <c r="I408" s="3" t="s">
        <v>25</v>
      </c>
      <c r="J408" s="1" t="s">
        <v>37</v>
      </c>
      <c r="K408" s="7" t="s">
        <v>27</v>
      </c>
      <c r="L408" s="3" t="s">
        <v>28</v>
      </c>
      <c r="M408" s="3" t="s">
        <v>28</v>
      </c>
      <c r="N408" s="3" t="s">
        <v>110</v>
      </c>
      <c r="O408" s="77" t="s">
        <v>28</v>
      </c>
      <c r="P408" s="77" t="s">
        <v>402</v>
      </c>
      <c r="Q408" s="77" t="s">
        <v>32</v>
      </c>
      <c r="R408" s="77"/>
    </row>
    <row r="409" spans="1:18" ht="15" customHeight="1">
      <c r="A409" s="5" t="s">
        <v>1663</v>
      </c>
      <c r="B409" s="3" t="s">
        <v>1664</v>
      </c>
      <c r="C409" s="3"/>
      <c r="D409" s="3" t="s">
        <v>1665</v>
      </c>
      <c r="E409" s="3" t="s">
        <v>1666</v>
      </c>
      <c r="F409" s="3" t="s">
        <v>22</v>
      </c>
      <c r="G409" s="3" t="s">
        <v>85</v>
      </c>
      <c r="H409" s="3" t="s">
        <v>24</v>
      </c>
      <c r="I409" s="3" t="s">
        <v>25</v>
      </c>
      <c r="J409" s="1" t="s">
        <v>37</v>
      </c>
      <c r="K409" s="7" t="s">
        <v>27</v>
      </c>
      <c r="L409" s="3" t="s">
        <v>28</v>
      </c>
      <c r="M409" s="3" t="s">
        <v>28</v>
      </c>
      <c r="N409" s="3" t="s">
        <v>110</v>
      </c>
      <c r="O409" s="77" t="s">
        <v>28</v>
      </c>
      <c r="P409" s="77" t="s">
        <v>104</v>
      </c>
      <c r="Q409" s="77" t="s">
        <v>32</v>
      </c>
      <c r="R409" s="77"/>
    </row>
    <row r="410" spans="1:18" ht="15" customHeight="1">
      <c r="A410" s="5" t="s">
        <v>1667</v>
      </c>
      <c r="B410" s="3" t="s">
        <v>1668</v>
      </c>
      <c r="C410" s="3" t="s">
        <v>1669</v>
      </c>
      <c r="D410" s="3" t="s">
        <v>1670</v>
      </c>
      <c r="E410" s="3" t="s">
        <v>1671</v>
      </c>
      <c r="F410" s="3" t="s">
        <v>22</v>
      </c>
      <c r="G410" s="3" t="s">
        <v>53</v>
      </c>
      <c r="H410" s="3" t="s">
        <v>24</v>
      </c>
      <c r="I410" s="3" t="s">
        <v>25</v>
      </c>
      <c r="J410" s="1" t="s">
        <v>37</v>
      </c>
      <c r="K410" s="7" t="s">
        <v>38</v>
      </c>
      <c r="L410" s="3" t="s">
        <v>28</v>
      </c>
      <c r="M410" s="3" t="s">
        <v>28</v>
      </c>
      <c r="N410" s="3" t="s">
        <v>28</v>
      </c>
      <c r="O410" s="77" t="s">
        <v>28</v>
      </c>
      <c r="P410" s="77" t="s">
        <v>246</v>
      </c>
      <c r="Q410" s="77" t="s">
        <v>32</v>
      </c>
      <c r="R410" s="77"/>
    </row>
    <row r="411" spans="1:18" ht="15" customHeight="1">
      <c r="A411" s="5" t="s">
        <v>1672</v>
      </c>
      <c r="B411" s="3" t="s">
        <v>1673</v>
      </c>
      <c r="C411" s="3" t="s">
        <v>1674</v>
      </c>
      <c r="D411" s="3" t="s">
        <v>1675</v>
      </c>
      <c r="E411" s="3"/>
      <c r="F411" s="3" t="s">
        <v>22</v>
      </c>
      <c r="G411" s="3" t="s">
        <v>23</v>
      </c>
      <c r="H411" s="3" t="s">
        <v>24</v>
      </c>
      <c r="I411" s="3" t="s">
        <v>25</v>
      </c>
      <c r="J411" s="1" t="s">
        <v>37</v>
      </c>
      <c r="K411" s="7" t="s">
        <v>27</v>
      </c>
      <c r="L411" s="3" t="s">
        <v>28</v>
      </c>
      <c r="M411" s="3" t="s">
        <v>28</v>
      </c>
      <c r="N411" s="3" t="s">
        <v>110</v>
      </c>
      <c r="O411" s="77" t="s">
        <v>28</v>
      </c>
      <c r="P411" s="77" t="s">
        <v>31</v>
      </c>
      <c r="Q411" s="77" t="s">
        <v>32</v>
      </c>
      <c r="R411" s="77"/>
    </row>
    <row r="412" spans="1:18" ht="15" customHeight="1">
      <c r="A412" s="5" t="s">
        <v>1676</v>
      </c>
      <c r="B412" s="3" t="s">
        <v>1677</v>
      </c>
      <c r="C412" s="3" t="s">
        <v>1678</v>
      </c>
      <c r="D412" s="3" t="s">
        <v>1679</v>
      </c>
      <c r="E412" s="3" t="s">
        <v>1680</v>
      </c>
      <c r="F412" s="3" t="s">
        <v>22</v>
      </c>
      <c r="G412" s="3" t="s">
        <v>85</v>
      </c>
      <c r="H412" s="3" t="s">
        <v>24</v>
      </c>
      <c r="I412" s="3" t="s">
        <v>25</v>
      </c>
      <c r="J412" s="1" t="s">
        <v>37</v>
      </c>
      <c r="K412" s="7" t="s">
        <v>27</v>
      </c>
      <c r="L412" s="3" t="s">
        <v>28</v>
      </c>
      <c r="M412" s="3" t="s">
        <v>28</v>
      </c>
      <c r="N412" s="3" t="s">
        <v>110</v>
      </c>
      <c r="O412" s="77" t="s">
        <v>28</v>
      </c>
      <c r="P412" s="77" t="s">
        <v>466</v>
      </c>
      <c r="Q412" s="77" t="s">
        <v>32</v>
      </c>
      <c r="R412" s="77"/>
    </row>
    <row r="413" spans="1:18" ht="15" customHeight="1">
      <c r="A413" s="5" t="s">
        <v>1681</v>
      </c>
      <c r="B413" s="3" t="s">
        <v>1682</v>
      </c>
      <c r="C413" s="3"/>
      <c r="D413" s="3" t="s">
        <v>1683</v>
      </c>
      <c r="E413" s="3" t="s">
        <v>1684</v>
      </c>
      <c r="F413" s="3" t="s">
        <v>22</v>
      </c>
      <c r="G413" s="3" t="s">
        <v>60</v>
      </c>
      <c r="H413" s="3" t="s">
        <v>24</v>
      </c>
      <c r="I413" s="3" t="s">
        <v>25</v>
      </c>
      <c r="J413" s="1" t="s">
        <v>37</v>
      </c>
      <c r="K413" s="7" t="s">
        <v>27</v>
      </c>
      <c r="L413" s="3" t="s">
        <v>808</v>
      </c>
      <c r="M413" s="3" t="s">
        <v>29</v>
      </c>
      <c r="N413" s="3" t="s">
        <v>809</v>
      </c>
      <c r="O413" s="77" t="s">
        <v>28</v>
      </c>
      <c r="P413" s="77" t="s">
        <v>104</v>
      </c>
      <c r="Q413" s="77" t="s">
        <v>32</v>
      </c>
      <c r="R413" s="77"/>
    </row>
    <row r="414" spans="1:18" ht="15" customHeight="1">
      <c r="A414" s="5" t="s">
        <v>1685</v>
      </c>
      <c r="B414" s="3" t="s">
        <v>1686</v>
      </c>
      <c r="C414" s="3"/>
      <c r="D414" s="3" t="s">
        <v>1687</v>
      </c>
      <c r="E414" s="3"/>
      <c r="F414" s="3" t="s">
        <v>22</v>
      </c>
      <c r="G414" s="3" t="s">
        <v>65</v>
      </c>
      <c r="H414" s="3" t="s">
        <v>24</v>
      </c>
      <c r="I414" s="3" t="s">
        <v>25</v>
      </c>
      <c r="J414" s="1" t="s">
        <v>1021</v>
      </c>
      <c r="K414" s="7" t="s">
        <v>27</v>
      </c>
      <c r="L414" s="3" t="s">
        <v>315</v>
      </c>
      <c r="M414" s="3" t="s">
        <v>29</v>
      </c>
      <c r="N414" s="3" t="s">
        <v>309</v>
      </c>
      <c r="O414" s="77" t="s">
        <v>28</v>
      </c>
      <c r="P414" s="77" t="s">
        <v>104</v>
      </c>
      <c r="Q414" s="77" t="s">
        <v>32</v>
      </c>
      <c r="R414" s="77"/>
    </row>
    <row r="415" spans="1:18" ht="15" customHeight="1">
      <c r="A415" s="5" t="s">
        <v>1688</v>
      </c>
      <c r="B415" s="3" t="s">
        <v>1689</v>
      </c>
      <c r="C415" s="3"/>
      <c r="D415" s="3" t="s">
        <v>1690</v>
      </c>
      <c r="E415" s="3" t="s">
        <v>1691</v>
      </c>
      <c r="F415" s="3" t="s">
        <v>22</v>
      </c>
      <c r="G415" s="3" t="s">
        <v>85</v>
      </c>
      <c r="H415" s="3" t="s">
        <v>24</v>
      </c>
      <c r="I415" s="3" t="s">
        <v>25</v>
      </c>
      <c r="J415" s="1" t="s">
        <v>37</v>
      </c>
      <c r="K415" s="7" t="s">
        <v>27</v>
      </c>
      <c r="L415" s="3" t="s">
        <v>28</v>
      </c>
      <c r="M415" s="3" t="s">
        <v>28</v>
      </c>
      <c r="N415" s="3" t="s">
        <v>110</v>
      </c>
      <c r="O415" s="77" t="s">
        <v>28</v>
      </c>
      <c r="P415" s="77" t="s">
        <v>104</v>
      </c>
      <c r="Q415" s="77" t="s">
        <v>32</v>
      </c>
      <c r="R415" s="77"/>
    </row>
    <row r="416" spans="1:18" ht="15" customHeight="1">
      <c r="A416" s="5" t="s">
        <v>1692</v>
      </c>
      <c r="B416" s="3" t="s">
        <v>1693</v>
      </c>
      <c r="C416" s="3" t="s">
        <v>1694</v>
      </c>
      <c r="D416" s="3" t="s">
        <v>1695</v>
      </c>
      <c r="E416" s="3" t="s">
        <v>1696</v>
      </c>
      <c r="F416" s="3" t="s">
        <v>88</v>
      </c>
      <c r="G416" s="3" t="s">
        <v>23</v>
      </c>
      <c r="H416" s="3" t="s">
        <v>29</v>
      </c>
      <c r="I416" s="3" t="s">
        <v>25</v>
      </c>
      <c r="J416" s="1" t="s">
        <v>37</v>
      </c>
      <c r="K416" s="7" t="s">
        <v>38</v>
      </c>
      <c r="L416" s="3" t="s">
        <v>28</v>
      </c>
      <c r="M416" s="3" t="s">
        <v>28</v>
      </c>
      <c r="N416" s="3" t="s">
        <v>24</v>
      </c>
      <c r="O416" s="77" t="s">
        <v>28</v>
      </c>
      <c r="P416" s="77" t="s">
        <v>46</v>
      </c>
      <c r="Q416" s="77" t="s">
        <v>32</v>
      </c>
      <c r="R416" s="77"/>
    </row>
    <row r="417" spans="1:18" ht="15" customHeight="1">
      <c r="A417" s="5" t="s">
        <v>1697</v>
      </c>
      <c r="B417" s="3" t="s">
        <v>1698</v>
      </c>
      <c r="C417" s="3" t="s">
        <v>1699</v>
      </c>
      <c r="D417" s="3" t="s">
        <v>1700</v>
      </c>
      <c r="E417" s="3" t="s">
        <v>1701</v>
      </c>
      <c r="F417" s="3" t="s">
        <v>22</v>
      </c>
      <c r="G417" s="3" t="s">
        <v>65</v>
      </c>
      <c r="H417" s="3" t="s">
        <v>24</v>
      </c>
      <c r="I417" s="3" t="s">
        <v>25</v>
      </c>
      <c r="J417" s="1" t="s">
        <v>37</v>
      </c>
      <c r="K417" s="7" t="s">
        <v>38</v>
      </c>
      <c r="L417" s="3" t="s">
        <v>28</v>
      </c>
      <c r="M417" s="3" t="s">
        <v>28</v>
      </c>
      <c r="N417" s="3" t="s">
        <v>28</v>
      </c>
      <c r="O417" s="77" t="s">
        <v>28</v>
      </c>
      <c r="P417" s="77" t="s">
        <v>246</v>
      </c>
      <c r="Q417" s="77" t="s">
        <v>32</v>
      </c>
      <c r="R417" s="77"/>
    </row>
    <row r="418" spans="1:18" ht="15" customHeight="1">
      <c r="A418" s="5" t="s">
        <v>1702</v>
      </c>
      <c r="B418" s="3" t="s">
        <v>1703</v>
      </c>
      <c r="C418" s="3" t="s">
        <v>1704</v>
      </c>
      <c r="D418" s="3" t="s">
        <v>1705</v>
      </c>
      <c r="E418" s="3" t="s">
        <v>1706</v>
      </c>
      <c r="F418" s="3" t="s">
        <v>22</v>
      </c>
      <c r="G418" s="3" t="s">
        <v>53</v>
      </c>
      <c r="H418" s="3" t="s">
        <v>24</v>
      </c>
      <c r="I418" s="3" t="s">
        <v>25</v>
      </c>
      <c r="J418" s="1" t="s">
        <v>37</v>
      </c>
      <c r="K418" s="7" t="s">
        <v>89</v>
      </c>
      <c r="L418" s="3" t="s">
        <v>28</v>
      </c>
      <c r="M418" s="3" t="s">
        <v>29</v>
      </c>
      <c r="N418" s="3"/>
      <c r="O418" s="77" t="s">
        <v>28</v>
      </c>
      <c r="P418" s="77" t="s">
        <v>603</v>
      </c>
      <c r="Q418" s="77" t="s">
        <v>32</v>
      </c>
      <c r="R418" s="77"/>
    </row>
    <row r="419" spans="1:18" ht="15" customHeight="1">
      <c r="A419" s="5" t="s">
        <v>1707</v>
      </c>
      <c r="B419" s="3" t="s">
        <v>1708</v>
      </c>
      <c r="C419" s="3" t="s">
        <v>1709</v>
      </c>
      <c r="D419" s="3" t="s">
        <v>1710</v>
      </c>
      <c r="E419" s="3" t="s">
        <v>1711</v>
      </c>
      <c r="F419" s="3" t="s">
        <v>22</v>
      </c>
      <c r="G419" s="3" t="s">
        <v>23</v>
      </c>
      <c r="H419" s="3" t="s">
        <v>24</v>
      </c>
      <c r="I419" s="3" t="s">
        <v>25</v>
      </c>
      <c r="J419" s="1" t="s">
        <v>37</v>
      </c>
      <c r="K419" s="7" t="s">
        <v>38</v>
      </c>
      <c r="L419" s="3" t="s">
        <v>28</v>
      </c>
      <c r="M419" s="3" t="s">
        <v>28</v>
      </c>
      <c r="N419" s="3" t="s">
        <v>24</v>
      </c>
      <c r="O419" s="77" t="s">
        <v>28</v>
      </c>
      <c r="P419" s="77" t="s">
        <v>46</v>
      </c>
      <c r="Q419" s="77" t="s">
        <v>32</v>
      </c>
      <c r="R419" s="77"/>
    </row>
    <row r="420" spans="1:18" ht="15" customHeight="1">
      <c r="A420" s="5" t="s">
        <v>1712</v>
      </c>
      <c r="B420" s="3" t="s">
        <v>1713</v>
      </c>
      <c r="C420" s="3" t="s">
        <v>1714</v>
      </c>
      <c r="D420" s="3" t="s">
        <v>1715</v>
      </c>
      <c r="E420" s="3" t="s">
        <v>1716</v>
      </c>
      <c r="F420" s="3" t="s">
        <v>22</v>
      </c>
      <c r="G420" s="3" t="s">
        <v>23</v>
      </c>
      <c r="H420" s="3" t="s">
        <v>24</v>
      </c>
      <c r="I420" s="3" t="s">
        <v>25</v>
      </c>
      <c r="J420" s="1" t="s">
        <v>37</v>
      </c>
      <c r="K420" s="7" t="s">
        <v>38</v>
      </c>
      <c r="L420" s="3" t="s">
        <v>28</v>
      </c>
      <c r="M420" s="3" t="s">
        <v>28</v>
      </c>
      <c r="N420" s="3" t="s">
        <v>24</v>
      </c>
      <c r="O420" s="77" t="s">
        <v>28</v>
      </c>
      <c r="P420" s="77" t="s">
        <v>246</v>
      </c>
      <c r="Q420" s="77" t="s">
        <v>32</v>
      </c>
      <c r="R420" s="77"/>
    </row>
    <row r="421" spans="1:18" ht="15" customHeight="1">
      <c r="A421" s="5" t="s">
        <v>1717</v>
      </c>
      <c r="B421" s="3" t="s">
        <v>1718</v>
      </c>
      <c r="C421" s="3" t="s">
        <v>1719</v>
      </c>
      <c r="D421" s="3" t="s">
        <v>1720</v>
      </c>
      <c r="E421" s="3"/>
      <c r="F421" s="3" t="s">
        <v>22</v>
      </c>
      <c r="G421" s="3" t="s">
        <v>65</v>
      </c>
      <c r="H421" s="3" t="s">
        <v>24</v>
      </c>
      <c r="I421" s="3" t="s">
        <v>25</v>
      </c>
      <c r="J421" s="1" t="s">
        <v>37</v>
      </c>
      <c r="K421" s="7" t="s">
        <v>89</v>
      </c>
      <c r="L421" s="3" t="s">
        <v>315</v>
      </c>
      <c r="M421" s="3" t="s">
        <v>28</v>
      </c>
      <c r="N421" s="3" t="s">
        <v>24</v>
      </c>
      <c r="O421" s="77" t="s">
        <v>28</v>
      </c>
      <c r="P421" s="77" t="s">
        <v>458</v>
      </c>
      <c r="Q421" s="77" t="s">
        <v>32</v>
      </c>
      <c r="R421" s="77"/>
    </row>
    <row r="422" spans="1:18" ht="15" customHeight="1">
      <c r="A422" s="5" t="s">
        <v>1721</v>
      </c>
      <c r="B422" s="3" t="s">
        <v>1722</v>
      </c>
      <c r="C422" s="3" t="s">
        <v>1723</v>
      </c>
      <c r="D422" s="3" t="s">
        <v>1724</v>
      </c>
      <c r="E422" s="3"/>
      <c r="F422" s="3" t="s">
        <v>22</v>
      </c>
      <c r="G422" s="3" t="s">
        <v>60</v>
      </c>
      <c r="H422" s="3" t="s">
        <v>24</v>
      </c>
      <c r="I422" s="3" t="s">
        <v>25</v>
      </c>
      <c r="J422" s="1" t="s">
        <v>37</v>
      </c>
      <c r="K422" s="7" t="s">
        <v>89</v>
      </c>
      <c r="L422" s="3" t="s">
        <v>315</v>
      </c>
      <c r="M422" s="3" t="s">
        <v>28</v>
      </c>
      <c r="N422" s="3" t="s">
        <v>24</v>
      </c>
      <c r="O422" s="77" t="s">
        <v>28</v>
      </c>
      <c r="P422" s="77" t="s">
        <v>458</v>
      </c>
      <c r="Q422" s="77" t="s">
        <v>32</v>
      </c>
      <c r="R422" s="77"/>
    </row>
    <row r="423" spans="1:18" ht="15" customHeight="1">
      <c r="A423" s="5" t="s">
        <v>1725</v>
      </c>
      <c r="B423" s="3" t="s">
        <v>1726</v>
      </c>
      <c r="C423" s="3" t="s">
        <v>1727</v>
      </c>
      <c r="D423" s="3" t="s">
        <v>1728</v>
      </c>
      <c r="E423" s="3" t="s">
        <v>1729</v>
      </c>
      <c r="F423" s="3" t="s">
        <v>22</v>
      </c>
      <c r="G423" s="3" t="s">
        <v>23</v>
      </c>
      <c r="H423" s="3" t="s">
        <v>24</v>
      </c>
      <c r="I423" s="3" t="s">
        <v>25</v>
      </c>
      <c r="J423" s="1" t="s">
        <v>37</v>
      </c>
      <c r="K423" s="7" t="s">
        <v>38</v>
      </c>
      <c r="L423" s="3" t="s">
        <v>28</v>
      </c>
      <c r="M423" s="3" t="s">
        <v>1730</v>
      </c>
      <c r="N423" s="3" t="s">
        <v>24</v>
      </c>
      <c r="O423" s="77" t="s">
        <v>28</v>
      </c>
      <c r="P423" s="77" t="s">
        <v>246</v>
      </c>
      <c r="Q423" s="77" t="s">
        <v>32</v>
      </c>
      <c r="R423" s="77"/>
    </row>
    <row r="424" spans="1:18" ht="15" customHeight="1">
      <c r="A424" s="5" t="s">
        <v>1731</v>
      </c>
      <c r="B424" s="3" t="s">
        <v>1732</v>
      </c>
      <c r="C424" s="3"/>
      <c r="D424" s="3" t="s">
        <v>1733</v>
      </c>
      <c r="E424" s="3" t="s">
        <v>1734</v>
      </c>
      <c r="F424" s="3" t="s">
        <v>22</v>
      </c>
      <c r="G424" s="3" t="s">
        <v>23</v>
      </c>
      <c r="H424" s="3" t="s">
        <v>24</v>
      </c>
      <c r="I424" s="3" t="s">
        <v>25</v>
      </c>
      <c r="J424" s="1" t="s">
        <v>37</v>
      </c>
      <c r="K424" s="7" t="s">
        <v>27</v>
      </c>
      <c r="L424" s="3" t="s">
        <v>28</v>
      </c>
      <c r="M424" s="3" t="s">
        <v>28</v>
      </c>
      <c r="N424" s="3" t="s">
        <v>110</v>
      </c>
      <c r="O424" s="77" t="s">
        <v>28</v>
      </c>
      <c r="P424" s="77" t="s">
        <v>104</v>
      </c>
      <c r="Q424" s="77" t="s">
        <v>32</v>
      </c>
      <c r="R424" s="77"/>
    </row>
    <row r="425" spans="1:18" ht="15" customHeight="1">
      <c r="A425" s="5" t="s">
        <v>1735</v>
      </c>
      <c r="B425" s="3" t="s">
        <v>1736</v>
      </c>
      <c r="C425" s="3"/>
      <c r="D425" s="3" t="s">
        <v>1737</v>
      </c>
      <c r="E425" s="3" t="s">
        <v>1738</v>
      </c>
      <c r="F425" s="3" t="s">
        <v>22</v>
      </c>
      <c r="G425" s="3" t="s">
        <v>60</v>
      </c>
      <c r="H425" s="3" t="s">
        <v>24</v>
      </c>
      <c r="I425" s="3" t="s">
        <v>25</v>
      </c>
      <c r="J425" s="1" t="s">
        <v>37</v>
      </c>
      <c r="K425" s="7" t="s">
        <v>27</v>
      </c>
      <c r="L425" s="3" t="s">
        <v>808</v>
      </c>
      <c r="M425" s="3" t="s">
        <v>29</v>
      </c>
      <c r="N425" s="3" t="s">
        <v>809</v>
      </c>
      <c r="O425" s="77" t="s">
        <v>28</v>
      </c>
      <c r="P425" s="77" t="s">
        <v>104</v>
      </c>
      <c r="Q425" s="77" t="s">
        <v>32</v>
      </c>
      <c r="R425" s="77"/>
    </row>
    <row r="426" spans="1:18" ht="15" customHeight="1">
      <c r="A426" s="5" t="s">
        <v>1739</v>
      </c>
      <c r="B426" s="3" t="s">
        <v>1740</v>
      </c>
      <c r="C426" s="3"/>
      <c r="D426" s="3" t="s">
        <v>1741</v>
      </c>
      <c r="E426" s="3" t="s">
        <v>1742</v>
      </c>
      <c r="F426" s="3" t="s">
        <v>22</v>
      </c>
      <c r="G426" s="3" t="s">
        <v>60</v>
      </c>
      <c r="H426" s="3" t="s">
        <v>24</v>
      </c>
      <c r="I426" s="3" t="s">
        <v>25</v>
      </c>
      <c r="J426" s="1" t="s">
        <v>37</v>
      </c>
      <c r="K426" s="7" t="s">
        <v>27</v>
      </c>
      <c r="L426" s="3" t="s">
        <v>28</v>
      </c>
      <c r="M426" s="3" t="s">
        <v>28</v>
      </c>
      <c r="N426" s="3" t="s">
        <v>110</v>
      </c>
      <c r="O426" s="77" t="s">
        <v>28</v>
      </c>
      <c r="P426" s="77" t="s">
        <v>104</v>
      </c>
      <c r="Q426" s="77" t="s">
        <v>32</v>
      </c>
      <c r="R426" s="77"/>
    </row>
    <row r="427" spans="1:18" ht="15" customHeight="1">
      <c r="A427" s="5" t="s">
        <v>1743</v>
      </c>
      <c r="B427" s="3" t="s">
        <v>1744</v>
      </c>
      <c r="C427" s="3" t="s">
        <v>1745</v>
      </c>
      <c r="D427" s="3" t="s">
        <v>1746</v>
      </c>
      <c r="E427" s="3" t="s">
        <v>1747</v>
      </c>
      <c r="F427" s="3" t="s">
        <v>22</v>
      </c>
      <c r="G427" s="3" t="s">
        <v>60</v>
      </c>
      <c r="H427" s="3" t="s">
        <v>24</v>
      </c>
      <c r="I427" s="3" t="s">
        <v>25</v>
      </c>
      <c r="J427" s="1" t="s">
        <v>37</v>
      </c>
      <c r="K427" s="7" t="s">
        <v>38</v>
      </c>
      <c r="L427" s="3" t="s">
        <v>28</v>
      </c>
      <c r="M427" s="3" t="s">
        <v>28</v>
      </c>
      <c r="N427" s="3" t="s">
        <v>24</v>
      </c>
      <c r="O427" s="77" t="s">
        <v>28</v>
      </c>
      <c r="P427" s="77" t="s">
        <v>46</v>
      </c>
      <c r="Q427" s="77" t="s">
        <v>32</v>
      </c>
      <c r="R427" s="77"/>
    </row>
    <row r="428" spans="1:18" ht="15" customHeight="1">
      <c r="A428" s="5" t="s">
        <v>1748</v>
      </c>
      <c r="B428" s="3" t="s">
        <v>1749</v>
      </c>
      <c r="C428" s="3" t="s">
        <v>1750</v>
      </c>
      <c r="D428" s="3" t="s">
        <v>1751</v>
      </c>
      <c r="E428" s="3"/>
      <c r="F428" s="3" t="s">
        <v>22</v>
      </c>
      <c r="G428" s="3" t="s">
        <v>65</v>
      </c>
      <c r="H428" s="3" t="s">
        <v>24</v>
      </c>
      <c r="I428" s="3" t="s">
        <v>25</v>
      </c>
      <c r="J428" s="1" t="s">
        <v>37</v>
      </c>
      <c r="K428" s="7" t="s">
        <v>38</v>
      </c>
      <c r="L428" s="3" t="s">
        <v>28</v>
      </c>
      <c r="M428" s="3" t="s">
        <v>28</v>
      </c>
      <c r="N428" s="3" t="s">
        <v>24</v>
      </c>
      <c r="O428" s="77" t="s">
        <v>28</v>
      </c>
      <c r="P428" s="77" t="s">
        <v>219</v>
      </c>
      <c r="Q428" s="77" t="s">
        <v>32</v>
      </c>
      <c r="R428" s="77"/>
    </row>
    <row r="429" spans="1:18" ht="15" customHeight="1">
      <c r="A429" s="5" t="s">
        <v>1752</v>
      </c>
      <c r="B429" s="3" t="s">
        <v>1753</v>
      </c>
      <c r="C429" s="3"/>
      <c r="D429" s="3" t="s">
        <v>1754</v>
      </c>
      <c r="E429" s="3" t="s">
        <v>1755</v>
      </c>
      <c r="F429" s="3" t="s">
        <v>22</v>
      </c>
      <c r="G429" s="3" t="s">
        <v>60</v>
      </c>
      <c r="H429" s="3" t="s">
        <v>24</v>
      </c>
      <c r="I429" s="3" t="s">
        <v>25</v>
      </c>
      <c r="J429" s="1" t="s">
        <v>109</v>
      </c>
      <c r="K429" s="7" t="s">
        <v>27</v>
      </c>
      <c r="L429" s="3" t="s">
        <v>28</v>
      </c>
      <c r="M429" s="3" t="s">
        <v>28</v>
      </c>
      <c r="N429" s="3" t="s">
        <v>110</v>
      </c>
      <c r="O429" s="77" t="s">
        <v>28</v>
      </c>
      <c r="P429" s="77" t="s">
        <v>104</v>
      </c>
      <c r="Q429" s="77" t="s">
        <v>32</v>
      </c>
      <c r="R429" s="77"/>
    </row>
    <row r="430" spans="1:18" ht="15" customHeight="1">
      <c r="A430" s="5" t="s">
        <v>1756</v>
      </c>
      <c r="B430" s="3" t="s">
        <v>1757</v>
      </c>
      <c r="C430" s="3" t="s">
        <v>1758</v>
      </c>
      <c r="D430" s="3" t="s">
        <v>1759</v>
      </c>
      <c r="E430" s="3"/>
      <c r="F430" s="3" t="s">
        <v>22</v>
      </c>
      <c r="G430" s="3" t="s">
        <v>23</v>
      </c>
      <c r="H430" s="3" t="s">
        <v>24</v>
      </c>
      <c r="I430" s="3" t="s">
        <v>25</v>
      </c>
      <c r="J430" s="1" t="s">
        <v>37</v>
      </c>
      <c r="K430" s="7" t="s">
        <v>27</v>
      </c>
      <c r="L430" s="3" t="s">
        <v>28</v>
      </c>
      <c r="M430" s="3" t="s">
        <v>28</v>
      </c>
      <c r="N430" s="3" t="s">
        <v>110</v>
      </c>
      <c r="O430" s="77" t="s">
        <v>28</v>
      </c>
      <c r="P430" s="77" t="s">
        <v>1292</v>
      </c>
      <c r="Q430" s="77" t="s">
        <v>32</v>
      </c>
      <c r="R430" s="77"/>
    </row>
    <row r="431" spans="1:18" ht="15" customHeight="1">
      <c r="A431" s="5" t="s">
        <v>1760</v>
      </c>
      <c r="B431" s="3" t="s">
        <v>1761</v>
      </c>
      <c r="C431" s="3" t="s">
        <v>1762</v>
      </c>
      <c r="D431" s="3" t="s">
        <v>1763</v>
      </c>
      <c r="E431" s="3"/>
      <c r="F431" s="3" t="s">
        <v>22</v>
      </c>
      <c r="G431" s="3" t="s">
        <v>85</v>
      </c>
      <c r="H431" s="3" t="s">
        <v>24</v>
      </c>
      <c r="I431" s="3" t="s">
        <v>25</v>
      </c>
      <c r="J431" s="1" t="s">
        <v>37</v>
      </c>
      <c r="K431" s="7" t="s">
        <v>27</v>
      </c>
      <c r="L431" s="3" t="s">
        <v>28</v>
      </c>
      <c r="M431" s="3" t="s">
        <v>28</v>
      </c>
      <c r="N431" s="3" t="s">
        <v>110</v>
      </c>
      <c r="O431" s="77" t="s">
        <v>28</v>
      </c>
      <c r="P431" s="77" t="s">
        <v>104</v>
      </c>
      <c r="Q431" s="77" t="s">
        <v>32</v>
      </c>
      <c r="R431" s="77"/>
    </row>
    <row r="432" spans="1:18" ht="15" customHeight="1">
      <c r="A432" s="5" t="s">
        <v>1764</v>
      </c>
      <c r="B432" s="3" t="s">
        <v>1765</v>
      </c>
      <c r="C432" s="3" t="s">
        <v>1766</v>
      </c>
      <c r="D432" s="3" t="s">
        <v>1767</v>
      </c>
      <c r="E432" s="3" t="s">
        <v>1768</v>
      </c>
      <c r="F432" s="3" t="s">
        <v>22</v>
      </c>
      <c r="G432" s="3" t="s">
        <v>1769</v>
      </c>
      <c r="H432" s="3" t="s">
        <v>24</v>
      </c>
      <c r="I432" s="3" t="s">
        <v>25</v>
      </c>
      <c r="J432" s="1" t="s">
        <v>37</v>
      </c>
      <c r="K432" s="7" t="s">
        <v>38</v>
      </c>
      <c r="L432" s="3" t="s">
        <v>28</v>
      </c>
      <c r="M432" s="3" t="s">
        <v>28</v>
      </c>
      <c r="N432" s="3" t="s">
        <v>24</v>
      </c>
      <c r="O432" s="77" t="s">
        <v>28</v>
      </c>
      <c r="P432" s="77" t="s">
        <v>39</v>
      </c>
      <c r="Q432" s="77" t="s">
        <v>32</v>
      </c>
      <c r="R432" s="77"/>
    </row>
    <row r="433" spans="1:18" ht="15" customHeight="1">
      <c r="A433" s="5" t="s">
        <v>1770</v>
      </c>
      <c r="B433" s="3" t="s">
        <v>1771</v>
      </c>
      <c r="C433" s="3" t="s">
        <v>1772</v>
      </c>
      <c r="D433" s="3" t="s">
        <v>1773</v>
      </c>
      <c r="E433" s="3" t="s">
        <v>1774</v>
      </c>
      <c r="F433" s="3" t="s">
        <v>22</v>
      </c>
      <c r="G433" s="3" t="s">
        <v>195</v>
      </c>
      <c r="H433" s="3" t="s">
        <v>24</v>
      </c>
      <c r="I433" s="3" t="s">
        <v>25</v>
      </c>
      <c r="J433" s="1" t="s">
        <v>37</v>
      </c>
      <c r="K433" s="7" t="s">
        <v>89</v>
      </c>
      <c r="L433" s="3" t="s">
        <v>28</v>
      </c>
      <c r="M433" s="3" t="s">
        <v>28</v>
      </c>
      <c r="N433" s="3" t="s">
        <v>110</v>
      </c>
      <c r="O433" s="77" t="s">
        <v>28</v>
      </c>
      <c r="P433" s="77" t="s">
        <v>458</v>
      </c>
      <c r="Q433" s="77" t="s">
        <v>32</v>
      </c>
      <c r="R433" s="77"/>
    </row>
    <row r="434" spans="1:18" ht="15" customHeight="1">
      <c r="A434" s="5" t="s">
        <v>1775</v>
      </c>
      <c r="B434" s="3" t="s">
        <v>1776</v>
      </c>
      <c r="C434" s="3" t="s">
        <v>1777</v>
      </c>
      <c r="D434" s="3" t="s">
        <v>1778</v>
      </c>
      <c r="E434" s="3" t="s">
        <v>1779</v>
      </c>
      <c r="F434" s="3" t="s">
        <v>22</v>
      </c>
      <c r="G434" s="3" t="s">
        <v>60</v>
      </c>
      <c r="H434" s="3" t="s">
        <v>24</v>
      </c>
      <c r="I434" s="3" t="s">
        <v>25</v>
      </c>
      <c r="J434" s="1" t="s">
        <v>109</v>
      </c>
      <c r="K434" s="7" t="s">
        <v>89</v>
      </c>
      <c r="L434" s="3" t="s">
        <v>28</v>
      </c>
      <c r="M434" s="3" t="s">
        <v>28</v>
      </c>
      <c r="N434" s="3" t="s">
        <v>110</v>
      </c>
      <c r="O434" s="77" t="s">
        <v>28</v>
      </c>
      <c r="P434" s="77" t="s">
        <v>458</v>
      </c>
      <c r="Q434" s="77" t="s">
        <v>32</v>
      </c>
      <c r="R434" s="77"/>
    </row>
    <row r="435" spans="1:18" ht="15" customHeight="1">
      <c r="A435" s="5" t="s">
        <v>1780</v>
      </c>
      <c r="B435" s="3" t="s">
        <v>1781</v>
      </c>
      <c r="C435" s="3"/>
      <c r="D435" s="3" t="s">
        <v>1782</v>
      </c>
      <c r="E435" s="3"/>
      <c r="F435" s="3" t="s">
        <v>22</v>
      </c>
      <c r="G435" s="3" t="s">
        <v>53</v>
      </c>
      <c r="H435" s="3" t="s">
        <v>24</v>
      </c>
      <c r="I435" s="3" t="s">
        <v>25</v>
      </c>
      <c r="J435" s="1" t="s">
        <v>1021</v>
      </c>
      <c r="K435" s="7" t="s">
        <v>27</v>
      </c>
      <c r="L435" s="3" t="s">
        <v>29</v>
      </c>
      <c r="M435" s="3" t="s">
        <v>28</v>
      </c>
      <c r="N435" s="3" t="s">
        <v>30</v>
      </c>
      <c r="O435" s="77" t="s">
        <v>28</v>
      </c>
      <c r="P435" s="77" t="s">
        <v>104</v>
      </c>
      <c r="Q435" s="77" t="s">
        <v>32</v>
      </c>
      <c r="R435" s="77"/>
    </row>
    <row r="436" spans="1:18" ht="15" customHeight="1">
      <c r="A436" s="5" t="s">
        <v>1783</v>
      </c>
      <c r="B436" s="3" t="s">
        <v>1784</v>
      </c>
      <c r="C436" s="3" t="s">
        <v>1785</v>
      </c>
      <c r="D436" s="3" t="s">
        <v>1786</v>
      </c>
      <c r="E436" s="3" t="s">
        <v>1787</v>
      </c>
      <c r="F436" s="3" t="s">
        <v>22</v>
      </c>
      <c r="G436" s="3" t="s">
        <v>23</v>
      </c>
      <c r="H436" s="3" t="s">
        <v>24</v>
      </c>
      <c r="I436" s="3" t="s">
        <v>25</v>
      </c>
      <c r="J436" s="1" t="s">
        <v>37</v>
      </c>
      <c r="K436" s="7" t="s">
        <v>38</v>
      </c>
      <c r="L436" s="3" t="s">
        <v>28</v>
      </c>
      <c r="M436" s="3" t="s">
        <v>28</v>
      </c>
      <c r="N436" s="3" t="s">
        <v>24</v>
      </c>
      <c r="O436" s="77" t="s">
        <v>28</v>
      </c>
      <c r="P436" s="77" t="s">
        <v>46</v>
      </c>
      <c r="Q436" s="77" t="s">
        <v>32</v>
      </c>
      <c r="R436" s="77"/>
    </row>
    <row r="437" spans="1:18" ht="15" customHeight="1">
      <c r="A437" s="5" t="s">
        <v>1788</v>
      </c>
      <c r="B437" s="3" t="s">
        <v>1789</v>
      </c>
      <c r="C437" s="3" t="s">
        <v>1790</v>
      </c>
      <c r="D437" s="3" t="s">
        <v>1791</v>
      </c>
      <c r="E437" s="3" t="s">
        <v>1792</v>
      </c>
      <c r="F437" s="3" t="s">
        <v>22</v>
      </c>
      <c r="G437" s="3" t="s">
        <v>60</v>
      </c>
      <c r="H437" s="3" t="s">
        <v>24</v>
      </c>
      <c r="I437" s="3" t="s">
        <v>25</v>
      </c>
      <c r="J437" s="1" t="s">
        <v>37</v>
      </c>
      <c r="K437" s="7" t="s">
        <v>27</v>
      </c>
      <c r="L437" s="3" t="s">
        <v>28</v>
      </c>
      <c r="M437" s="3" t="s">
        <v>28</v>
      </c>
      <c r="N437" s="3" t="s">
        <v>110</v>
      </c>
      <c r="O437" s="77" t="s">
        <v>28</v>
      </c>
      <c r="P437" s="77" t="s">
        <v>466</v>
      </c>
      <c r="Q437" s="77" t="s">
        <v>32</v>
      </c>
      <c r="R437" s="77"/>
    </row>
    <row r="438" spans="1:18" ht="15" customHeight="1">
      <c r="A438" s="5" t="s">
        <v>1793</v>
      </c>
      <c r="B438" s="3" t="s">
        <v>1794</v>
      </c>
      <c r="C438" s="3"/>
      <c r="D438" s="3" t="s">
        <v>1795</v>
      </c>
      <c r="E438" s="3" t="s">
        <v>1796</v>
      </c>
      <c r="F438" s="3" t="s">
        <v>22</v>
      </c>
      <c r="G438" s="3" t="s">
        <v>60</v>
      </c>
      <c r="H438" s="3" t="s">
        <v>24</v>
      </c>
      <c r="I438" s="3" t="s">
        <v>25</v>
      </c>
      <c r="J438" s="1" t="s">
        <v>37</v>
      </c>
      <c r="K438" s="7" t="s">
        <v>27</v>
      </c>
      <c r="L438" s="3" t="s">
        <v>808</v>
      </c>
      <c r="M438" s="3" t="s">
        <v>29</v>
      </c>
      <c r="N438" s="3" t="s">
        <v>809</v>
      </c>
      <c r="O438" s="77" t="s">
        <v>28</v>
      </c>
      <c r="P438" s="77" t="s">
        <v>104</v>
      </c>
      <c r="Q438" s="77" t="s">
        <v>32</v>
      </c>
      <c r="R438" s="77"/>
    </row>
    <row r="439" spans="1:18" ht="15" customHeight="1">
      <c r="A439" s="5" t="s">
        <v>1797</v>
      </c>
      <c r="B439" s="3" t="s">
        <v>1798</v>
      </c>
      <c r="C439" s="3" t="s">
        <v>1799</v>
      </c>
      <c r="D439" s="3" t="s">
        <v>1800</v>
      </c>
      <c r="E439" s="3" t="s">
        <v>1801</v>
      </c>
      <c r="F439" s="3" t="s">
        <v>22</v>
      </c>
      <c r="G439" s="3" t="s">
        <v>60</v>
      </c>
      <c r="H439" s="3" t="s">
        <v>24</v>
      </c>
      <c r="I439" s="3" t="s">
        <v>25</v>
      </c>
      <c r="J439" s="1" t="s">
        <v>37</v>
      </c>
      <c r="K439" s="7" t="s">
        <v>38</v>
      </c>
      <c r="L439" s="3" t="s">
        <v>28</v>
      </c>
      <c r="M439" s="3" t="s">
        <v>28</v>
      </c>
      <c r="N439" s="3" t="s">
        <v>24</v>
      </c>
      <c r="O439" s="77" t="s">
        <v>28</v>
      </c>
      <c r="P439" s="77" t="s">
        <v>246</v>
      </c>
      <c r="Q439" s="77" t="s">
        <v>32</v>
      </c>
      <c r="R439" s="77"/>
    </row>
    <row r="440" spans="1:18" ht="15" customHeight="1">
      <c r="A440" s="5" t="s">
        <v>1802</v>
      </c>
      <c r="B440" s="3" t="s">
        <v>1803</v>
      </c>
      <c r="C440" s="3" t="s">
        <v>1804</v>
      </c>
      <c r="D440" s="3" t="s">
        <v>1805</v>
      </c>
      <c r="E440" s="3"/>
      <c r="F440" s="3" t="s">
        <v>22</v>
      </c>
      <c r="G440" s="3" t="s">
        <v>23</v>
      </c>
      <c r="H440" s="3" t="s">
        <v>24</v>
      </c>
      <c r="I440" s="3" t="s">
        <v>25</v>
      </c>
      <c r="J440" s="1" t="s">
        <v>37</v>
      </c>
      <c r="K440" s="7" t="s">
        <v>27</v>
      </c>
      <c r="L440" s="3" t="s">
        <v>29</v>
      </c>
      <c r="M440" s="3" t="s">
        <v>29</v>
      </c>
      <c r="N440" s="3" t="s">
        <v>110</v>
      </c>
      <c r="O440" s="77" t="s">
        <v>28</v>
      </c>
      <c r="P440" s="77" t="s">
        <v>31</v>
      </c>
      <c r="Q440" s="77" t="s">
        <v>32</v>
      </c>
      <c r="R440" s="77"/>
    </row>
    <row r="441" spans="1:18" ht="15" customHeight="1">
      <c r="A441" s="5" t="s">
        <v>1806</v>
      </c>
      <c r="B441" s="3" t="s">
        <v>1807</v>
      </c>
      <c r="C441" s="3"/>
      <c r="D441" s="3" t="s">
        <v>1808</v>
      </c>
      <c r="E441" s="3"/>
      <c r="F441" s="3" t="s">
        <v>22</v>
      </c>
      <c r="G441" s="3" t="s">
        <v>65</v>
      </c>
      <c r="H441" s="3" t="s">
        <v>24</v>
      </c>
      <c r="I441" s="3" t="s">
        <v>25</v>
      </c>
      <c r="J441" s="1" t="s">
        <v>956</v>
      </c>
      <c r="K441" s="7" t="s">
        <v>27</v>
      </c>
      <c r="L441" s="3" t="s">
        <v>315</v>
      </c>
      <c r="M441" s="3" t="s">
        <v>28</v>
      </c>
      <c r="N441" s="3" t="s">
        <v>309</v>
      </c>
      <c r="O441" s="77" t="s">
        <v>28</v>
      </c>
      <c r="P441" s="77" t="s">
        <v>104</v>
      </c>
      <c r="Q441" s="77" t="s">
        <v>32</v>
      </c>
      <c r="R441" s="77"/>
    </row>
    <row r="442" spans="1:18" ht="15" customHeight="1">
      <c r="A442" s="5" t="s">
        <v>1809</v>
      </c>
      <c r="B442" s="3" t="s">
        <v>1810</v>
      </c>
      <c r="C442" s="3" t="s">
        <v>1811</v>
      </c>
      <c r="D442" s="3" t="s">
        <v>1812</v>
      </c>
      <c r="E442" s="3"/>
      <c r="F442" s="3" t="s">
        <v>22</v>
      </c>
      <c r="G442" s="3" t="s">
        <v>23</v>
      </c>
      <c r="H442" s="3" t="s">
        <v>24</v>
      </c>
      <c r="I442" s="3" t="s">
        <v>25</v>
      </c>
      <c r="J442" s="1" t="s">
        <v>37</v>
      </c>
      <c r="K442" s="7" t="s">
        <v>27</v>
      </c>
      <c r="L442" s="3" t="s">
        <v>28</v>
      </c>
      <c r="M442" s="3" t="s">
        <v>29</v>
      </c>
      <c r="N442" s="3" t="s">
        <v>30</v>
      </c>
      <c r="O442" s="77" t="s">
        <v>28</v>
      </c>
      <c r="P442" s="77" t="s">
        <v>104</v>
      </c>
      <c r="Q442" s="77" t="s">
        <v>32</v>
      </c>
      <c r="R442" s="77"/>
    </row>
    <row r="443" spans="1:18" ht="15" customHeight="1">
      <c r="A443" s="5" t="s">
        <v>1813</v>
      </c>
      <c r="B443" s="3" t="s">
        <v>1814</v>
      </c>
      <c r="C443" s="3" t="s">
        <v>1815</v>
      </c>
      <c r="D443" s="3" t="s">
        <v>1816</v>
      </c>
      <c r="E443" s="3" t="s">
        <v>1817</v>
      </c>
      <c r="F443" s="3" t="s">
        <v>22</v>
      </c>
      <c r="G443" s="3" t="s">
        <v>23</v>
      </c>
      <c r="H443" s="3" t="s">
        <v>24</v>
      </c>
      <c r="I443" s="3" t="s">
        <v>25</v>
      </c>
      <c r="J443" s="1" t="s">
        <v>37</v>
      </c>
      <c r="K443" s="7" t="s">
        <v>38</v>
      </c>
      <c r="L443" s="3" t="s">
        <v>28</v>
      </c>
      <c r="M443" s="3" t="s">
        <v>28</v>
      </c>
      <c r="N443" s="3" t="s">
        <v>28</v>
      </c>
      <c r="O443" s="77" t="s">
        <v>28</v>
      </c>
      <c r="P443" s="77" t="s">
        <v>46</v>
      </c>
      <c r="Q443" s="77" t="s">
        <v>32</v>
      </c>
      <c r="R443" s="77"/>
    </row>
    <row r="444" spans="1:18" ht="15" customHeight="1">
      <c r="A444" s="5" t="s">
        <v>1818</v>
      </c>
      <c r="B444" s="3" t="s">
        <v>1819</v>
      </c>
      <c r="C444" s="3" t="s">
        <v>1820</v>
      </c>
      <c r="D444" s="3" t="s">
        <v>1821</v>
      </c>
      <c r="E444" s="3"/>
      <c r="F444" s="3" t="s">
        <v>22</v>
      </c>
      <c r="G444" s="3" t="s">
        <v>65</v>
      </c>
      <c r="H444" s="3" t="s">
        <v>24</v>
      </c>
      <c r="I444" s="3" t="s">
        <v>25</v>
      </c>
      <c r="J444" s="1" t="s">
        <v>1021</v>
      </c>
      <c r="K444" s="7" t="s">
        <v>27</v>
      </c>
      <c r="L444" s="3" t="s">
        <v>1822</v>
      </c>
      <c r="M444" s="3" t="s">
        <v>28</v>
      </c>
      <c r="N444" s="3" t="s">
        <v>309</v>
      </c>
      <c r="O444" s="77" t="s">
        <v>28</v>
      </c>
      <c r="P444" s="77" t="s">
        <v>104</v>
      </c>
      <c r="Q444" s="77" t="s">
        <v>32</v>
      </c>
      <c r="R444" s="77"/>
    </row>
    <row r="445" spans="1:18" ht="15" customHeight="1">
      <c r="A445" s="14" t="s">
        <v>1823</v>
      </c>
      <c r="B445" s="15" t="s">
        <v>1824</v>
      </c>
      <c r="C445" s="15" t="s">
        <v>1825</v>
      </c>
      <c r="D445" s="15" t="s">
        <v>1826</v>
      </c>
      <c r="E445" s="15" t="s">
        <v>1827</v>
      </c>
      <c r="F445" s="15" t="s">
        <v>22</v>
      </c>
      <c r="G445" s="15" t="s">
        <v>23</v>
      </c>
      <c r="H445" s="15" t="s">
        <v>24</v>
      </c>
      <c r="I445" s="15" t="s">
        <v>25</v>
      </c>
      <c r="J445" s="16" t="s">
        <v>37</v>
      </c>
      <c r="K445" s="17" t="s">
        <v>38</v>
      </c>
      <c r="L445" s="3" t="s">
        <v>28</v>
      </c>
      <c r="M445" s="3" t="s">
        <v>28</v>
      </c>
      <c r="N445" s="3" t="s">
        <v>24</v>
      </c>
      <c r="O445" s="77" t="s">
        <v>28</v>
      </c>
      <c r="P445" s="77" t="s">
        <v>46</v>
      </c>
      <c r="Q445" s="77" t="s">
        <v>32</v>
      </c>
      <c r="R445" s="77"/>
    </row>
    <row r="446" spans="1:18" ht="15" customHeight="1">
      <c r="A446" s="5" t="s">
        <v>1828</v>
      </c>
      <c r="B446" s="3" t="s">
        <v>1829</v>
      </c>
      <c r="C446" s="3" t="s">
        <v>1830</v>
      </c>
      <c r="D446" s="3" t="s">
        <v>1831</v>
      </c>
      <c r="E446" s="3" t="s">
        <v>1832</v>
      </c>
      <c r="F446" s="3" t="s">
        <v>22</v>
      </c>
      <c r="G446" s="3" t="s">
        <v>23</v>
      </c>
      <c r="H446" s="3" t="s">
        <v>24</v>
      </c>
      <c r="I446" s="3" t="s">
        <v>25</v>
      </c>
      <c r="J446" s="1" t="s">
        <v>37</v>
      </c>
      <c r="K446" s="7" t="s">
        <v>38</v>
      </c>
      <c r="L446" s="3" t="s">
        <v>28</v>
      </c>
      <c r="M446" s="3" t="s">
        <v>29</v>
      </c>
      <c r="N446" s="3" t="s">
        <v>28</v>
      </c>
      <c r="O446" s="77" t="s">
        <v>28</v>
      </c>
      <c r="P446" s="77" t="s">
        <v>246</v>
      </c>
      <c r="Q446" s="77" t="s">
        <v>32</v>
      </c>
      <c r="R446" s="77"/>
    </row>
    <row r="447" spans="1:18" ht="15" customHeight="1">
      <c r="A447" s="5" t="s">
        <v>1833</v>
      </c>
      <c r="B447" s="3" t="s">
        <v>1834</v>
      </c>
      <c r="C447" s="3" t="s">
        <v>1835</v>
      </c>
      <c r="D447" s="3" t="s">
        <v>1836</v>
      </c>
      <c r="E447" s="3"/>
      <c r="F447" s="3" t="s">
        <v>22</v>
      </c>
      <c r="G447" s="3" t="s">
        <v>23</v>
      </c>
      <c r="H447" s="3" t="s">
        <v>24</v>
      </c>
      <c r="I447" s="3" t="s">
        <v>25</v>
      </c>
      <c r="J447" s="1" t="s">
        <v>37</v>
      </c>
      <c r="K447" s="7" t="s">
        <v>38</v>
      </c>
      <c r="L447" s="3" t="s">
        <v>28</v>
      </c>
      <c r="M447" s="3" t="s">
        <v>28</v>
      </c>
      <c r="N447" s="3" t="s">
        <v>24</v>
      </c>
      <c r="O447" s="77" t="s">
        <v>28</v>
      </c>
      <c r="P447" s="77" t="s">
        <v>219</v>
      </c>
      <c r="Q447" s="77" t="s">
        <v>32</v>
      </c>
      <c r="R447" s="77"/>
    </row>
    <row r="448" spans="1:18" ht="15" customHeight="1">
      <c r="A448" s="5" t="s">
        <v>1837</v>
      </c>
      <c r="B448" s="3" t="s">
        <v>1838</v>
      </c>
      <c r="C448" s="3" t="s">
        <v>1839</v>
      </c>
      <c r="D448" s="3"/>
      <c r="E448" s="3"/>
      <c r="F448" s="3" t="s">
        <v>88</v>
      </c>
      <c r="G448" s="3" t="s">
        <v>23</v>
      </c>
      <c r="H448" s="3" t="s">
        <v>28</v>
      </c>
      <c r="I448" s="3" t="s">
        <v>25</v>
      </c>
      <c r="J448" s="1" t="s">
        <v>37</v>
      </c>
      <c r="K448" s="7" t="s">
        <v>27</v>
      </c>
      <c r="L448" s="3" t="s">
        <v>28</v>
      </c>
      <c r="M448" s="3" t="s">
        <v>28</v>
      </c>
      <c r="N448" s="3" t="s">
        <v>110</v>
      </c>
      <c r="O448" s="77" t="s">
        <v>28</v>
      </c>
      <c r="P448" s="77" t="s">
        <v>1292</v>
      </c>
      <c r="Q448" s="77" t="s">
        <v>32</v>
      </c>
      <c r="R448" s="77"/>
    </row>
    <row r="449" spans="1:18" ht="15" customHeight="1">
      <c r="A449" s="5" t="s">
        <v>1840</v>
      </c>
      <c r="B449" s="3" t="s">
        <v>1841</v>
      </c>
      <c r="C449" s="3" t="s">
        <v>1842</v>
      </c>
      <c r="D449" s="3" t="s">
        <v>1843</v>
      </c>
      <c r="E449" s="3" t="s">
        <v>1844</v>
      </c>
      <c r="F449" s="3" t="s">
        <v>22</v>
      </c>
      <c r="G449" s="3" t="s">
        <v>53</v>
      </c>
      <c r="H449" s="3" t="s">
        <v>24</v>
      </c>
      <c r="I449" s="3" t="s">
        <v>25</v>
      </c>
      <c r="J449" s="1" t="s">
        <v>37</v>
      </c>
      <c r="K449" s="7" t="s">
        <v>38</v>
      </c>
      <c r="L449" s="3" t="s">
        <v>28</v>
      </c>
      <c r="M449" s="3" t="s">
        <v>28</v>
      </c>
      <c r="N449" s="3" t="s">
        <v>24</v>
      </c>
      <c r="O449" s="77" t="s">
        <v>28</v>
      </c>
      <c r="P449" s="77" t="s">
        <v>46</v>
      </c>
      <c r="Q449" s="77" t="s">
        <v>32</v>
      </c>
      <c r="R449" s="77"/>
    </row>
    <row r="450" spans="1:18" ht="15" customHeight="1">
      <c r="A450" s="5" t="s">
        <v>1845</v>
      </c>
      <c r="B450" s="3" t="s">
        <v>1846</v>
      </c>
      <c r="C450" s="3" t="s">
        <v>1847</v>
      </c>
      <c r="D450" s="3" t="s">
        <v>1848</v>
      </c>
      <c r="E450" s="3" t="s">
        <v>1849</v>
      </c>
      <c r="F450" s="3" t="s">
        <v>22</v>
      </c>
      <c r="G450" s="3" t="s">
        <v>53</v>
      </c>
      <c r="H450" s="3" t="s">
        <v>24</v>
      </c>
      <c r="I450" s="3" t="s">
        <v>25</v>
      </c>
      <c r="J450" s="1" t="s">
        <v>37</v>
      </c>
      <c r="K450" s="7" t="s">
        <v>89</v>
      </c>
      <c r="L450" s="3" t="s">
        <v>28</v>
      </c>
      <c r="M450" s="3" t="s">
        <v>29</v>
      </c>
      <c r="N450" s="3"/>
      <c r="O450" s="77" t="s">
        <v>28</v>
      </c>
      <c r="P450" s="77" t="s">
        <v>1112</v>
      </c>
      <c r="Q450" s="77" t="s">
        <v>32</v>
      </c>
      <c r="R450" s="77"/>
    </row>
    <row r="451" spans="1:18" ht="15" customHeight="1">
      <c r="A451" s="5" t="s">
        <v>1850</v>
      </c>
      <c r="B451" s="3" t="s">
        <v>1851</v>
      </c>
      <c r="C451" s="3" t="s">
        <v>1852</v>
      </c>
      <c r="D451" s="3" t="s">
        <v>1853</v>
      </c>
      <c r="E451" s="3" t="s">
        <v>1854</v>
      </c>
      <c r="F451" s="3" t="s">
        <v>22</v>
      </c>
      <c r="G451" s="3" t="s">
        <v>23</v>
      </c>
      <c r="H451" s="3" t="s">
        <v>24</v>
      </c>
      <c r="I451" s="3" t="s">
        <v>25</v>
      </c>
      <c r="J451" s="1" t="s">
        <v>37</v>
      </c>
      <c r="K451" s="7" t="s">
        <v>38</v>
      </c>
      <c r="L451" s="3" t="s">
        <v>28</v>
      </c>
      <c r="M451" s="3" t="s">
        <v>28</v>
      </c>
      <c r="N451" s="3" t="s">
        <v>24</v>
      </c>
      <c r="O451" s="77" t="s">
        <v>28</v>
      </c>
      <c r="P451" s="77" t="s">
        <v>246</v>
      </c>
      <c r="Q451" s="77" t="s">
        <v>32</v>
      </c>
      <c r="R451" s="77"/>
    </row>
    <row r="452" spans="1:18" ht="15" customHeight="1">
      <c r="A452" s="5" t="s">
        <v>1855</v>
      </c>
      <c r="B452" s="3" t="s">
        <v>1856</v>
      </c>
      <c r="C452" s="3" t="s">
        <v>1857</v>
      </c>
      <c r="D452" s="3" t="s">
        <v>1858</v>
      </c>
      <c r="E452" s="3" t="s">
        <v>1859</v>
      </c>
      <c r="F452" s="3" t="s">
        <v>22</v>
      </c>
      <c r="G452" s="3" t="s">
        <v>53</v>
      </c>
      <c r="H452" s="3" t="s">
        <v>24</v>
      </c>
      <c r="I452" s="3" t="s">
        <v>25</v>
      </c>
      <c r="J452" s="1" t="s">
        <v>37</v>
      </c>
      <c r="K452" s="7" t="s">
        <v>38</v>
      </c>
      <c r="L452" s="3" t="s">
        <v>28</v>
      </c>
      <c r="M452" s="3" t="s">
        <v>28</v>
      </c>
      <c r="N452" s="3" t="s">
        <v>24</v>
      </c>
      <c r="O452" s="77" t="s">
        <v>28</v>
      </c>
      <c r="P452" s="77" t="s">
        <v>99</v>
      </c>
      <c r="Q452" s="77" t="s">
        <v>32</v>
      </c>
      <c r="R452" s="77"/>
    </row>
    <row r="453" spans="1:18" ht="15" customHeight="1">
      <c r="A453" s="5" t="s">
        <v>1860</v>
      </c>
      <c r="B453" s="3" t="s">
        <v>1861</v>
      </c>
      <c r="C453" s="3"/>
      <c r="D453" s="3" t="s">
        <v>1862</v>
      </c>
      <c r="E453" s="3"/>
      <c r="F453" s="3" t="s">
        <v>22</v>
      </c>
      <c r="G453" s="3" t="s">
        <v>65</v>
      </c>
      <c r="H453" s="3" t="s">
        <v>24</v>
      </c>
      <c r="I453" s="3" t="s">
        <v>25</v>
      </c>
      <c r="J453" s="1" t="s">
        <v>1021</v>
      </c>
      <c r="K453" s="7" t="s">
        <v>27</v>
      </c>
      <c r="L453" s="3" t="s">
        <v>315</v>
      </c>
      <c r="M453" s="3" t="s">
        <v>28</v>
      </c>
      <c r="N453" s="3" t="s">
        <v>309</v>
      </c>
      <c r="O453" s="77" t="s">
        <v>28</v>
      </c>
      <c r="P453" s="77" t="s">
        <v>104</v>
      </c>
      <c r="Q453" s="77" t="s">
        <v>32</v>
      </c>
      <c r="R453" s="77"/>
    </row>
    <row r="454" spans="1:18" ht="15" customHeight="1">
      <c r="A454" s="5" t="s">
        <v>1863</v>
      </c>
      <c r="B454" s="3" t="s">
        <v>1864</v>
      </c>
      <c r="C454" s="3" t="s">
        <v>1865</v>
      </c>
      <c r="D454" s="3" t="s">
        <v>1866</v>
      </c>
      <c r="E454" s="3" t="s">
        <v>1867</v>
      </c>
      <c r="F454" s="3" t="s">
        <v>22</v>
      </c>
      <c r="G454" s="3" t="s">
        <v>53</v>
      </c>
      <c r="H454" s="3" t="s">
        <v>24</v>
      </c>
      <c r="I454" s="3" t="s">
        <v>25</v>
      </c>
      <c r="J454" s="1" t="s">
        <v>37</v>
      </c>
      <c r="K454" s="7" t="s">
        <v>89</v>
      </c>
      <c r="L454" s="3" t="s">
        <v>28</v>
      </c>
      <c r="M454" s="3" t="s">
        <v>28</v>
      </c>
      <c r="N454" s="3" t="s">
        <v>110</v>
      </c>
      <c r="O454" s="77" t="s">
        <v>28</v>
      </c>
      <c r="P454" s="77" t="s">
        <v>458</v>
      </c>
      <c r="Q454" s="77" t="s">
        <v>32</v>
      </c>
      <c r="R454" s="77"/>
    </row>
    <row r="455" spans="1:18" ht="15" customHeight="1">
      <c r="A455" s="5" t="s">
        <v>1868</v>
      </c>
      <c r="B455" s="3" t="s">
        <v>1869</v>
      </c>
      <c r="C455" s="3" t="s">
        <v>1870</v>
      </c>
      <c r="D455" s="3" t="s">
        <v>1871</v>
      </c>
      <c r="E455" s="3"/>
      <c r="F455" s="3" t="s">
        <v>88</v>
      </c>
      <c r="G455" s="3" t="s">
        <v>23</v>
      </c>
      <c r="H455" s="3" t="s">
        <v>28</v>
      </c>
      <c r="I455" s="3" t="s">
        <v>25</v>
      </c>
      <c r="J455" s="1" t="s">
        <v>109</v>
      </c>
      <c r="K455" s="7" t="s">
        <v>27</v>
      </c>
      <c r="L455" s="3" t="s">
        <v>28</v>
      </c>
      <c r="M455" s="3" t="s">
        <v>28</v>
      </c>
      <c r="N455" s="3" t="s">
        <v>110</v>
      </c>
      <c r="O455" s="77" t="s">
        <v>28</v>
      </c>
      <c r="P455" s="77" t="s">
        <v>104</v>
      </c>
      <c r="Q455" s="77" t="s">
        <v>32</v>
      </c>
      <c r="R455" s="77"/>
    </row>
    <row r="456" spans="1:18" ht="15" customHeight="1">
      <c r="A456" s="5" t="s">
        <v>1872</v>
      </c>
      <c r="B456" s="3" t="s">
        <v>1873</v>
      </c>
      <c r="C456" s="3" t="s">
        <v>1874</v>
      </c>
      <c r="D456" s="3" t="s">
        <v>1875</v>
      </c>
      <c r="E456" s="3" t="s">
        <v>1876</v>
      </c>
      <c r="F456" s="3" t="s">
        <v>22</v>
      </c>
      <c r="G456" s="3" t="s">
        <v>60</v>
      </c>
      <c r="H456" s="3" t="s">
        <v>24</v>
      </c>
      <c r="I456" s="3" t="s">
        <v>25</v>
      </c>
      <c r="J456" s="1" t="s">
        <v>109</v>
      </c>
      <c r="K456" s="7" t="s">
        <v>89</v>
      </c>
      <c r="L456" s="3" t="s">
        <v>28</v>
      </c>
      <c r="M456" s="3" t="s">
        <v>29</v>
      </c>
      <c r="N456" s="3"/>
      <c r="O456" s="77" t="s">
        <v>28</v>
      </c>
      <c r="P456" s="77" t="s">
        <v>90</v>
      </c>
      <c r="Q456" s="77" t="s">
        <v>32</v>
      </c>
      <c r="R456" s="77"/>
    </row>
    <row r="457" spans="1:18" ht="15" customHeight="1">
      <c r="A457" s="5" t="s">
        <v>1877</v>
      </c>
      <c r="B457" s="3" t="s">
        <v>1878</v>
      </c>
      <c r="C457" s="3" t="s">
        <v>1879</v>
      </c>
      <c r="D457" s="3" t="s">
        <v>1880</v>
      </c>
      <c r="E457" s="3"/>
      <c r="F457" s="3" t="s">
        <v>22</v>
      </c>
      <c r="G457" s="3" t="s">
        <v>314</v>
      </c>
      <c r="H457" s="3" t="s">
        <v>24</v>
      </c>
      <c r="I457" s="3" t="s">
        <v>25</v>
      </c>
      <c r="J457" s="1" t="s">
        <v>37</v>
      </c>
      <c r="K457" s="7" t="s">
        <v>38</v>
      </c>
      <c r="L457" s="3" t="s">
        <v>315</v>
      </c>
      <c r="M457" s="3" t="s">
        <v>29</v>
      </c>
      <c r="N457" s="3" t="s">
        <v>309</v>
      </c>
      <c r="O457" s="77" t="s">
        <v>28</v>
      </c>
      <c r="P457" s="77" t="s">
        <v>46</v>
      </c>
      <c r="Q457" s="77" t="s">
        <v>32</v>
      </c>
      <c r="R457" s="77"/>
    </row>
    <row r="458" spans="1:18" ht="15" customHeight="1">
      <c r="A458" s="5" t="s">
        <v>1881</v>
      </c>
      <c r="B458" s="3" t="s">
        <v>1882</v>
      </c>
      <c r="C458" s="3" t="s">
        <v>1883</v>
      </c>
      <c r="D458" s="3" t="s">
        <v>1884</v>
      </c>
      <c r="E458" s="3" t="s">
        <v>1885</v>
      </c>
      <c r="F458" s="3" t="s">
        <v>22</v>
      </c>
      <c r="G458" s="3" t="s">
        <v>23</v>
      </c>
      <c r="H458" s="3" t="s">
        <v>24</v>
      </c>
      <c r="I458" s="3" t="s">
        <v>25</v>
      </c>
      <c r="J458" s="1" t="s">
        <v>37</v>
      </c>
      <c r="K458" s="7" t="s">
        <v>27</v>
      </c>
      <c r="L458" s="3" t="s">
        <v>28</v>
      </c>
      <c r="M458" s="3" t="s">
        <v>28</v>
      </c>
      <c r="N458" s="3" t="s">
        <v>30</v>
      </c>
      <c r="O458" s="77" t="s">
        <v>28</v>
      </c>
      <c r="P458" s="77" t="s">
        <v>419</v>
      </c>
      <c r="Q458" s="77" t="s">
        <v>32</v>
      </c>
      <c r="R458" s="77"/>
    </row>
    <row r="459" spans="1:18" ht="15" customHeight="1">
      <c r="A459" s="5" t="s">
        <v>1886</v>
      </c>
      <c r="B459" s="3" t="s">
        <v>1887</v>
      </c>
      <c r="C459" s="3" t="s">
        <v>1888</v>
      </c>
      <c r="D459" s="3" t="s">
        <v>1889</v>
      </c>
      <c r="E459" s="3" t="s">
        <v>1890</v>
      </c>
      <c r="F459" s="3" t="s">
        <v>22</v>
      </c>
      <c r="G459" s="3" t="s">
        <v>60</v>
      </c>
      <c r="H459" s="3" t="s">
        <v>24</v>
      </c>
      <c r="I459" s="3" t="s">
        <v>25</v>
      </c>
      <c r="J459" s="1" t="s">
        <v>109</v>
      </c>
      <c r="K459" s="7" t="s">
        <v>89</v>
      </c>
      <c r="L459" s="3" t="s">
        <v>28</v>
      </c>
      <c r="M459" s="3" t="s">
        <v>28</v>
      </c>
      <c r="N459" s="3" t="s">
        <v>110</v>
      </c>
      <c r="O459" s="77" t="s">
        <v>28</v>
      </c>
      <c r="P459" s="77" t="s">
        <v>458</v>
      </c>
      <c r="Q459" s="77" t="s">
        <v>32</v>
      </c>
      <c r="R459" s="77"/>
    </row>
    <row r="460" spans="1:18" ht="15" customHeight="1">
      <c r="A460" s="5" t="s">
        <v>1891</v>
      </c>
      <c r="B460" s="3" t="s">
        <v>1892</v>
      </c>
      <c r="C460" s="3" t="s">
        <v>1893</v>
      </c>
      <c r="D460" s="3" t="s">
        <v>1894</v>
      </c>
      <c r="E460" s="3"/>
      <c r="F460" s="3" t="s">
        <v>22</v>
      </c>
      <c r="G460" s="3" t="s">
        <v>60</v>
      </c>
      <c r="H460" s="3" t="s">
        <v>24</v>
      </c>
      <c r="I460" s="3" t="s">
        <v>25</v>
      </c>
      <c r="J460" s="1" t="s">
        <v>37</v>
      </c>
      <c r="K460" s="7" t="s">
        <v>89</v>
      </c>
      <c r="L460" s="3" t="s">
        <v>28</v>
      </c>
      <c r="M460" s="3" t="s">
        <v>28</v>
      </c>
      <c r="N460" s="3" t="s">
        <v>110</v>
      </c>
      <c r="O460" s="77" t="s">
        <v>28</v>
      </c>
      <c r="P460" s="77" t="s">
        <v>603</v>
      </c>
      <c r="Q460" s="77" t="s">
        <v>32</v>
      </c>
      <c r="R460" s="77"/>
    </row>
    <row r="461" spans="1:18" ht="15" customHeight="1">
      <c r="A461" s="5" t="s">
        <v>1895</v>
      </c>
      <c r="B461" s="3" t="s">
        <v>1896</v>
      </c>
      <c r="C461" s="3" t="s">
        <v>1897</v>
      </c>
      <c r="D461" s="3" t="s">
        <v>1898</v>
      </c>
      <c r="E461" s="3" t="s">
        <v>1899</v>
      </c>
      <c r="F461" s="3" t="s">
        <v>22</v>
      </c>
      <c r="G461" s="3" t="s">
        <v>60</v>
      </c>
      <c r="H461" s="3" t="s">
        <v>24</v>
      </c>
      <c r="I461" s="3" t="s">
        <v>25</v>
      </c>
      <c r="J461" s="1" t="s">
        <v>37</v>
      </c>
      <c r="K461" s="7" t="s">
        <v>89</v>
      </c>
      <c r="L461" s="3" t="s">
        <v>28</v>
      </c>
      <c r="M461" s="3" t="s">
        <v>28</v>
      </c>
      <c r="N461" s="3" t="s">
        <v>110</v>
      </c>
      <c r="O461" s="77" t="s">
        <v>28</v>
      </c>
      <c r="P461" s="77" t="s">
        <v>90</v>
      </c>
      <c r="Q461" s="77" t="s">
        <v>32</v>
      </c>
      <c r="R461" s="77"/>
    </row>
    <row r="462" spans="1:18" ht="15" customHeight="1">
      <c r="A462" s="5" t="s">
        <v>1900</v>
      </c>
      <c r="B462" s="3" t="s">
        <v>1901</v>
      </c>
      <c r="C462" s="3" t="s">
        <v>1902</v>
      </c>
      <c r="D462" s="3" t="s">
        <v>1903</v>
      </c>
      <c r="E462" s="3"/>
      <c r="F462" s="3" t="s">
        <v>22</v>
      </c>
      <c r="G462" s="3" t="s">
        <v>195</v>
      </c>
      <c r="H462" s="3" t="s">
        <v>24</v>
      </c>
      <c r="I462" s="3" t="s">
        <v>25</v>
      </c>
      <c r="J462" s="1" t="s">
        <v>37</v>
      </c>
      <c r="K462" s="7" t="s">
        <v>38</v>
      </c>
      <c r="L462" s="3" t="s">
        <v>28</v>
      </c>
      <c r="M462" s="3" t="s">
        <v>28</v>
      </c>
      <c r="N462" s="3" t="s">
        <v>24</v>
      </c>
      <c r="O462" s="77" t="s">
        <v>28</v>
      </c>
      <c r="P462" s="77" t="s">
        <v>39</v>
      </c>
      <c r="Q462" s="77" t="s">
        <v>32</v>
      </c>
      <c r="R462" s="77"/>
    </row>
    <row r="463" spans="1:18" ht="15" customHeight="1">
      <c r="A463" s="5" t="s">
        <v>1904</v>
      </c>
      <c r="B463" s="3" t="s">
        <v>1905</v>
      </c>
      <c r="C463" s="3" t="s">
        <v>1906</v>
      </c>
      <c r="D463" s="3" t="s">
        <v>1907</v>
      </c>
      <c r="E463" s="3" t="s">
        <v>1908</v>
      </c>
      <c r="F463" s="3" t="s">
        <v>88</v>
      </c>
      <c r="G463" s="3" t="s">
        <v>195</v>
      </c>
      <c r="H463" s="3" t="s">
        <v>28</v>
      </c>
      <c r="I463" s="3" t="s">
        <v>25</v>
      </c>
      <c r="J463" s="1" t="s">
        <v>37</v>
      </c>
      <c r="K463" s="7" t="s">
        <v>27</v>
      </c>
      <c r="L463" s="3" t="s">
        <v>28</v>
      </c>
      <c r="M463" s="3" t="s">
        <v>29</v>
      </c>
      <c r="N463" s="3" t="s">
        <v>30</v>
      </c>
      <c r="O463" s="77" t="s">
        <v>28</v>
      </c>
      <c r="P463" s="77" t="s">
        <v>104</v>
      </c>
      <c r="Q463" s="77" t="s">
        <v>32</v>
      </c>
      <c r="R463" s="77"/>
    </row>
    <row r="464" spans="1:18" ht="15" customHeight="1">
      <c r="A464" s="5" t="s">
        <v>1909</v>
      </c>
      <c r="B464" s="3" t="s">
        <v>1910</v>
      </c>
      <c r="C464" s="3" t="s">
        <v>1911</v>
      </c>
      <c r="D464" s="3" t="s">
        <v>1912</v>
      </c>
      <c r="E464" s="3"/>
      <c r="F464" s="3" t="s">
        <v>22</v>
      </c>
      <c r="G464" s="3" t="s">
        <v>60</v>
      </c>
      <c r="H464" s="3" t="s">
        <v>24</v>
      </c>
      <c r="I464" s="3" t="s">
        <v>25</v>
      </c>
      <c r="J464" s="1" t="s">
        <v>109</v>
      </c>
      <c r="K464" s="7" t="s">
        <v>27</v>
      </c>
      <c r="L464" s="3" t="s">
        <v>29</v>
      </c>
      <c r="M464" s="3" t="s">
        <v>28</v>
      </c>
      <c r="N464" s="3" t="s">
        <v>309</v>
      </c>
      <c r="O464" s="77" t="s">
        <v>28</v>
      </c>
      <c r="P464" s="77" t="s">
        <v>466</v>
      </c>
      <c r="Q464" s="77" t="s">
        <v>32</v>
      </c>
      <c r="R464" s="77"/>
    </row>
    <row r="465" spans="1:18" ht="15" customHeight="1">
      <c r="A465" s="5" t="s">
        <v>1913</v>
      </c>
      <c r="B465" s="3" t="s">
        <v>1914</v>
      </c>
      <c r="C465" s="3" t="s">
        <v>1915</v>
      </c>
      <c r="D465" s="3" t="s">
        <v>1916</v>
      </c>
      <c r="E465" s="3"/>
      <c r="F465" s="3" t="s">
        <v>22</v>
      </c>
      <c r="G465" s="3" t="s">
        <v>195</v>
      </c>
      <c r="H465" s="3" t="s">
        <v>24</v>
      </c>
      <c r="I465" s="3" t="s">
        <v>25</v>
      </c>
      <c r="J465" s="1" t="s">
        <v>109</v>
      </c>
      <c r="K465" s="7" t="s">
        <v>27</v>
      </c>
      <c r="L465" s="3" t="s">
        <v>28</v>
      </c>
      <c r="M465" s="3" t="s">
        <v>28</v>
      </c>
      <c r="N465" s="3" t="s">
        <v>110</v>
      </c>
      <c r="O465" s="77" t="s">
        <v>28</v>
      </c>
      <c r="P465" s="77" t="s">
        <v>104</v>
      </c>
      <c r="Q465" s="77" t="s">
        <v>32</v>
      </c>
      <c r="R465" s="77"/>
    </row>
    <row r="466" spans="1:18" ht="15" customHeight="1">
      <c r="A466" s="5" t="s">
        <v>1917</v>
      </c>
      <c r="B466" s="3" t="s">
        <v>1918</v>
      </c>
      <c r="C466" s="3" t="s">
        <v>1919</v>
      </c>
      <c r="D466" s="3" t="s">
        <v>1920</v>
      </c>
      <c r="E466" s="3" t="s">
        <v>1921</v>
      </c>
      <c r="F466" s="3" t="s">
        <v>22</v>
      </c>
      <c r="G466" s="3" t="s">
        <v>60</v>
      </c>
      <c r="H466" s="3" t="s">
        <v>24</v>
      </c>
      <c r="I466" s="3" t="s">
        <v>25</v>
      </c>
      <c r="J466" s="1" t="s">
        <v>37</v>
      </c>
      <c r="K466" s="7" t="s">
        <v>89</v>
      </c>
      <c r="L466" s="3" t="s">
        <v>28</v>
      </c>
      <c r="M466" s="3" t="s">
        <v>29</v>
      </c>
      <c r="N466" s="3"/>
      <c r="O466" s="77" t="s">
        <v>28</v>
      </c>
      <c r="P466" s="77" t="s">
        <v>1112</v>
      </c>
      <c r="Q466" s="77" t="s">
        <v>32</v>
      </c>
      <c r="R466" s="77"/>
    </row>
    <row r="467" spans="1:18" ht="15" customHeight="1">
      <c r="A467" s="5" t="s">
        <v>1922</v>
      </c>
      <c r="B467" s="3" t="s">
        <v>1923</v>
      </c>
      <c r="C467" s="3"/>
      <c r="D467" s="3" t="s">
        <v>1924</v>
      </c>
      <c r="E467" s="3"/>
      <c r="F467" s="3" t="s">
        <v>22</v>
      </c>
      <c r="G467" s="3" t="s">
        <v>65</v>
      </c>
      <c r="H467" s="3" t="s">
        <v>24</v>
      </c>
      <c r="I467" s="3" t="s">
        <v>25</v>
      </c>
      <c r="J467" s="1" t="s">
        <v>1021</v>
      </c>
      <c r="K467" s="7" t="s">
        <v>27</v>
      </c>
      <c r="L467" s="3" t="s">
        <v>28</v>
      </c>
      <c r="M467" s="3" t="s">
        <v>28</v>
      </c>
      <c r="N467" s="3" t="s">
        <v>309</v>
      </c>
      <c r="O467" s="77" t="s">
        <v>28</v>
      </c>
      <c r="P467" s="77" t="s">
        <v>104</v>
      </c>
      <c r="Q467" s="77" t="s">
        <v>32</v>
      </c>
      <c r="R467" s="77"/>
    </row>
    <row r="468" spans="1:18" ht="15" customHeight="1">
      <c r="A468" s="5" t="s">
        <v>1925</v>
      </c>
      <c r="B468" s="3" t="s">
        <v>1926</v>
      </c>
      <c r="C468" s="3" t="s">
        <v>1927</v>
      </c>
      <c r="D468" s="3" t="s">
        <v>1928</v>
      </c>
      <c r="E468" s="3" t="s">
        <v>1929</v>
      </c>
      <c r="F468" s="3" t="s">
        <v>22</v>
      </c>
      <c r="G468" s="3" t="s">
        <v>85</v>
      </c>
      <c r="H468" s="3" t="s">
        <v>24</v>
      </c>
      <c r="I468" s="3" t="s">
        <v>25</v>
      </c>
      <c r="J468" s="1" t="s">
        <v>37</v>
      </c>
      <c r="K468" s="7" t="s">
        <v>38</v>
      </c>
      <c r="L468" s="3" t="s">
        <v>28</v>
      </c>
      <c r="M468" s="3" t="s">
        <v>28</v>
      </c>
      <c r="N468" s="3" t="s">
        <v>24</v>
      </c>
      <c r="O468" s="77" t="s">
        <v>28</v>
      </c>
      <c r="P468" s="77" t="s">
        <v>46</v>
      </c>
      <c r="Q468" s="77" t="s">
        <v>32</v>
      </c>
      <c r="R468" s="77"/>
    </row>
    <row r="469" spans="1:18" ht="15" customHeight="1">
      <c r="A469" s="5" t="s">
        <v>1930</v>
      </c>
      <c r="B469" s="3" t="s">
        <v>1931</v>
      </c>
      <c r="C469" s="3"/>
      <c r="D469" s="3" t="s">
        <v>1932</v>
      </c>
      <c r="E469" s="3"/>
      <c r="F469" s="3" t="s">
        <v>22</v>
      </c>
      <c r="G469" s="3" t="s">
        <v>65</v>
      </c>
      <c r="H469" s="3" t="s">
        <v>24</v>
      </c>
      <c r="I469" s="3" t="s">
        <v>25</v>
      </c>
      <c r="J469" s="1" t="s">
        <v>1021</v>
      </c>
      <c r="K469" s="7" t="s">
        <v>27</v>
      </c>
      <c r="L469" s="3" t="s">
        <v>28</v>
      </c>
      <c r="M469" s="3" t="s">
        <v>28</v>
      </c>
      <c r="N469" s="3" t="s">
        <v>30</v>
      </c>
      <c r="O469" s="77" t="s">
        <v>28</v>
      </c>
      <c r="P469" s="77" t="s">
        <v>104</v>
      </c>
      <c r="Q469" s="77" t="s">
        <v>32</v>
      </c>
      <c r="R469" s="77"/>
    </row>
    <row r="470" spans="1:18" ht="15" customHeight="1">
      <c r="A470" s="5" t="s">
        <v>1933</v>
      </c>
      <c r="B470" s="3" t="s">
        <v>1934</v>
      </c>
      <c r="C470" s="3"/>
      <c r="D470" s="3" t="s">
        <v>1935</v>
      </c>
      <c r="E470" s="3"/>
      <c r="F470" s="3" t="s">
        <v>22</v>
      </c>
      <c r="G470" s="3" t="s">
        <v>65</v>
      </c>
      <c r="H470" s="3" t="s">
        <v>24</v>
      </c>
      <c r="I470" s="3" t="s">
        <v>25</v>
      </c>
      <c r="J470" s="1" t="s">
        <v>109</v>
      </c>
      <c r="K470" s="7" t="s">
        <v>27</v>
      </c>
      <c r="L470" s="3" t="s">
        <v>315</v>
      </c>
      <c r="M470" s="3" t="s">
        <v>29</v>
      </c>
      <c r="N470" s="3" t="s">
        <v>30</v>
      </c>
      <c r="O470" s="77" t="s">
        <v>28</v>
      </c>
      <c r="P470" s="77" t="s">
        <v>104</v>
      </c>
      <c r="Q470" s="77" t="s">
        <v>32</v>
      </c>
      <c r="R470" s="77"/>
    </row>
    <row r="471" spans="1:18" ht="15" customHeight="1">
      <c r="A471" s="5" t="s">
        <v>1936</v>
      </c>
      <c r="B471" s="3" t="s">
        <v>1937</v>
      </c>
      <c r="C471" s="3" t="s">
        <v>1938</v>
      </c>
      <c r="D471" s="3" t="s">
        <v>1939</v>
      </c>
      <c r="E471" s="3" t="s">
        <v>1940</v>
      </c>
      <c r="F471" s="3" t="s">
        <v>22</v>
      </c>
      <c r="G471" s="3" t="s">
        <v>85</v>
      </c>
      <c r="H471" s="3" t="s">
        <v>24</v>
      </c>
      <c r="I471" s="3" t="s">
        <v>25</v>
      </c>
      <c r="J471" s="1" t="s">
        <v>109</v>
      </c>
      <c r="K471" s="7" t="s">
        <v>89</v>
      </c>
      <c r="L471" s="3" t="s">
        <v>28</v>
      </c>
      <c r="M471" s="3" t="s">
        <v>28</v>
      </c>
      <c r="N471" s="3" t="s">
        <v>110</v>
      </c>
      <c r="O471" s="77" t="s">
        <v>28</v>
      </c>
      <c r="P471" s="77" t="s">
        <v>458</v>
      </c>
      <c r="Q471" s="77" t="s">
        <v>32</v>
      </c>
      <c r="R471" s="77"/>
    </row>
    <row r="472" spans="1:18" ht="15" customHeight="1">
      <c r="A472" s="5" t="s">
        <v>1941</v>
      </c>
      <c r="B472" s="3" t="s">
        <v>1942</v>
      </c>
      <c r="C472" s="3" t="s">
        <v>1943</v>
      </c>
      <c r="D472" s="3" t="s">
        <v>1944</v>
      </c>
      <c r="E472" s="3" t="s">
        <v>1945</v>
      </c>
      <c r="F472" s="3" t="s">
        <v>22</v>
      </c>
      <c r="G472" s="3" t="s">
        <v>60</v>
      </c>
      <c r="H472" s="3" t="s">
        <v>24</v>
      </c>
      <c r="I472" s="3" t="s">
        <v>25</v>
      </c>
      <c r="J472" s="1" t="s">
        <v>37</v>
      </c>
      <c r="K472" s="7" t="s">
        <v>38</v>
      </c>
      <c r="L472" s="3" t="s">
        <v>28</v>
      </c>
      <c r="M472" s="3" t="s">
        <v>28</v>
      </c>
      <c r="N472" s="3" t="s">
        <v>24</v>
      </c>
      <c r="O472" s="77" t="s">
        <v>28</v>
      </c>
      <c r="P472" s="77" t="s">
        <v>99</v>
      </c>
      <c r="Q472" s="77" t="s">
        <v>32</v>
      </c>
      <c r="R472" s="77"/>
    </row>
    <row r="473" spans="1:18" ht="15" customHeight="1">
      <c r="A473" s="5" t="s">
        <v>1946</v>
      </c>
      <c r="B473" s="3" t="s">
        <v>1947</v>
      </c>
      <c r="C473" s="3" t="s">
        <v>1948</v>
      </c>
      <c r="D473" s="3" t="s">
        <v>1949</v>
      </c>
      <c r="E473" s="3"/>
      <c r="F473" s="3" t="s">
        <v>22</v>
      </c>
      <c r="G473" s="3" t="s">
        <v>65</v>
      </c>
      <c r="H473" s="3" t="s">
        <v>24</v>
      </c>
      <c r="I473" s="3" t="s">
        <v>25</v>
      </c>
      <c r="J473" s="1" t="s">
        <v>37</v>
      </c>
      <c r="K473" s="7" t="s">
        <v>38</v>
      </c>
      <c r="L473" s="3" t="s">
        <v>28</v>
      </c>
      <c r="M473" s="3" t="s">
        <v>28</v>
      </c>
      <c r="N473" s="3" t="s">
        <v>24</v>
      </c>
      <c r="O473" s="77" t="s">
        <v>28</v>
      </c>
      <c r="P473" s="77" t="s">
        <v>39</v>
      </c>
      <c r="Q473" s="77" t="s">
        <v>32</v>
      </c>
      <c r="R473" s="77"/>
    </row>
    <row r="474" spans="1:18" ht="15" customHeight="1">
      <c r="A474" s="5" t="s">
        <v>1950</v>
      </c>
      <c r="B474" s="3" t="s">
        <v>1951</v>
      </c>
      <c r="C474" s="3" t="s">
        <v>1952</v>
      </c>
      <c r="D474" s="3" t="s">
        <v>1953</v>
      </c>
      <c r="E474" s="3" t="s">
        <v>1954</v>
      </c>
      <c r="F474" s="3" t="s">
        <v>22</v>
      </c>
      <c r="G474" s="3" t="s">
        <v>23</v>
      </c>
      <c r="H474" s="3" t="s">
        <v>24</v>
      </c>
      <c r="I474" s="3" t="s">
        <v>25</v>
      </c>
      <c r="J474" s="1" t="s">
        <v>37</v>
      </c>
      <c r="K474" s="7" t="s">
        <v>38</v>
      </c>
      <c r="L474" s="3" t="s">
        <v>28</v>
      </c>
      <c r="M474" s="3" t="s">
        <v>28</v>
      </c>
      <c r="N474" s="3" t="s">
        <v>24</v>
      </c>
      <c r="O474" s="77" t="s">
        <v>28</v>
      </c>
      <c r="P474" s="77" t="s">
        <v>246</v>
      </c>
      <c r="Q474" s="77" t="s">
        <v>32</v>
      </c>
      <c r="R474" s="77"/>
    </row>
    <row r="475" spans="1:18" ht="15" customHeight="1">
      <c r="A475" s="5" t="s">
        <v>1955</v>
      </c>
      <c r="B475" s="3" t="s">
        <v>1956</v>
      </c>
      <c r="C475" s="3" t="s">
        <v>1957</v>
      </c>
      <c r="D475" s="3" t="s">
        <v>1958</v>
      </c>
      <c r="E475" s="3" t="s">
        <v>1959</v>
      </c>
      <c r="F475" s="3" t="s">
        <v>22</v>
      </c>
      <c r="G475" s="3" t="s">
        <v>65</v>
      </c>
      <c r="H475" s="3" t="s">
        <v>24</v>
      </c>
      <c r="I475" s="3" t="s">
        <v>25</v>
      </c>
      <c r="J475" s="1" t="s">
        <v>37</v>
      </c>
      <c r="K475" s="7" t="s">
        <v>38</v>
      </c>
      <c r="L475" s="3" t="s">
        <v>28</v>
      </c>
      <c r="M475" s="3" t="s">
        <v>29</v>
      </c>
      <c r="N475" s="3" t="s">
        <v>28</v>
      </c>
      <c r="O475" s="77" t="s">
        <v>28</v>
      </c>
      <c r="P475" s="77" t="s">
        <v>99</v>
      </c>
      <c r="Q475" s="77" t="s">
        <v>32</v>
      </c>
      <c r="R475" s="77"/>
    </row>
    <row r="476" spans="1:18" ht="15" customHeight="1">
      <c r="A476" s="5" t="s">
        <v>1960</v>
      </c>
      <c r="B476" s="3" t="s">
        <v>1961</v>
      </c>
      <c r="C476" s="3" t="s">
        <v>1962</v>
      </c>
      <c r="D476" s="3" t="s">
        <v>1963</v>
      </c>
      <c r="E476" s="3" t="s">
        <v>1964</v>
      </c>
      <c r="F476" s="3" t="s">
        <v>22</v>
      </c>
      <c r="G476" s="3" t="s">
        <v>65</v>
      </c>
      <c r="H476" s="3" t="s">
        <v>24</v>
      </c>
      <c r="I476" s="3" t="s">
        <v>25</v>
      </c>
      <c r="J476" s="1" t="s">
        <v>37</v>
      </c>
      <c r="K476" s="7" t="s">
        <v>38</v>
      </c>
      <c r="L476" s="3" t="s">
        <v>28</v>
      </c>
      <c r="M476" s="3" t="s">
        <v>28</v>
      </c>
      <c r="N476" s="3" t="s">
        <v>24</v>
      </c>
      <c r="O476" s="77" t="s">
        <v>28</v>
      </c>
      <c r="P476" s="77" t="s">
        <v>46</v>
      </c>
      <c r="Q476" s="77" t="s">
        <v>32</v>
      </c>
      <c r="R476" s="77"/>
    </row>
    <row r="477" spans="1:18" ht="15" customHeight="1">
      <c r="A477" s="5" t="s">
        <v>1965</v>
      </c>
      <c r="B477" s="3" t="s">
        <v>1966</v>
      </c>
      <c r="C477" s="3" t="s">
        <v>1967</v>
      </c>
      <c r="D477" s="3" t="s">
        <v>1968</v>
      </c>
      <c r="E477" s="3" t="s">
        <v>1969</v>
      </c>
      <c r="F477" s="3" t="s">
        <v>88</v>
      </c>
      <c r="G477" s="3" t="s">
        <v>60</v>
      </c>
      <c r="H477" s="3" t="s">
        <v>28</v>
      </c>
      <c r="I477" s="3" t="s">
        <v>25</v>
      </c>
      <c r="J477" s="1" t="s">
        <v>37</v>
      </c>
      <c r="K477" s="7" t="s">
        <v>38</v>
      </c>
      <c r="L477" s="3" t="s">
        <v>28</v>
      </c>
      <c r="M477" s="3" t="s">
        <v>28</v>
      </c>
      <c r="N477" s="3" t="s">
        <v>24</v>
      </c>
      <c r="O477" s="77" t="s">
        <v>28</v>
      </c>
      <c r="P477" s="77" t="s">
        <v>219</v>
      </c>
      <c r="Q477" s="77" t="s">
        <v>32</v>
      </c>
      <c r="R477" s="77"/>
    </row>
    <row r="478" spans="1:18" ht="15" customHeight="1">
      <c r="A478" s="5" t="s">
        <v>1970</v>
      </c>
      <c r="B478" s="3" t="s">
        <v>1971</v>
      </c>
      <c r="C478" s="3" t="s">
        <v>1972</v>
      </c>
      <c r="D478" s="3" t="s">
        <v>1973</v>
      </c>
      <c r="E478" s="3" t="s">
        <v>1974</v>
      </c>
      <c r="F478" s="3" t="s">
        <v>22</v>
      </c>
      <c r="G478" s="3" t="s">
        <v>60</v>
      </c>
      <c r="H478" s="3" t="s">
        <v>24</v>
      </c>
      <c r="I478" s="3" t="s">
        <v>25</v>
      </c>
      <c r="J478" s="1" t="s">
        <v>37</v>
      </c>
      <c r="K478" s="7" t="s">
        <v>38</v>
      </c>
      <c r="L478" s="3" t="s">
        <v>28</v>
      </c>
      <c r="M478" s="3" t="s">
        <v>28</v>
      </c>
      <c r="N478" s="3" t="s">
        <v>24</v>
      </c>
      <c r="O478" s="77" t="s">
        <v>28</v>
      </c>
      <c r="P478" s="77" t="s">
        <v>46</v>
      </c>
      <c r="Q478" s="77" t="s">
        <v>32</v>
      </c>
      <c r="R478" s="77"/>
    </row>
    <row r="479" spans="1:18" ht="15" customHeight="1">
      <c r="A479" s="5" t="s">
        <v>1975</v>
      </c>
      <c r="B479" s="3" t="s">
        <v>1976</v>
      </c>
      <c r="C479" s="3" t="s">
        <v>1977</v>
      </c>
      <c r="D479" s="3" t="s">
        <v>1978</v>
      </c>
      <c r="E479" s="3" t="s">
        <v>1979</v>
      </c>
      <c r="F479" s="3" t="s">
        <v>22</v>
      </c>
      <c r="G479" s="3" t="s">
        <v>23</v>
      </c>
      <c r="H479" s="3" t="s">
        <v>24</v>
      </c>
      <c r="I479" s="3" t="s">
        <v>25</v>
      </c>
      <c r="J479" s="1" t="s">
        <v>37</v>
      </c>
      <c r="K479" s="7" t="s">
        <v>38</v>
      </c>
      <c r="L479" s="3" t="s">
        <v>28</v>
      </c>
      <c r="M479" s="3" t="s">
        <v>29</v>
      </c>
      <c r="N479" s="3" t="s">
        <v>28</v>
      </c>
      <c r="O479" s="77" t="s">
        <v>28</v>
      </c>
      <c r="P479" s="77" t="s">
        <v>246</v>
      </c>
      <c r="Q479" s="77" t="s">
        <v>32</v>
      </c>
      <c r="R479" s="77"/>
    </row>
    <row r="480" spans="1:18" ht="15" customHeight="1">
      <c r="A480" s="5" t="s">
        <v>1980</v>
      </c>
      <c r="B480" s="3" t="s">
        <v>1981</v>
      </c>
      <c r="C480" s="3" t="s">
        <v>1982</v>
      </c>
      <c r="D480" s="3" t="s">
        <v>1983</v>
      </c>
      <c r="E480" s="3" t="s">
        <v>1984</v>
      </c>
      <c r="F480" s="3" t="s">
        <v>22</v>
      </c>
      <c r="G480" s="3" t="s">
        <v>65</v>
      </c>
      <c r="H480" s="3" t="s">
        <v>24</v>
      </c>
      <c r="I480" s="3" t="s">
        <v>25</v>
      </c>
      <c r="J480" s="1" t="s">
        <v>37</v>
      </c>
      <c r="K480" s="7" t="s">
        <v>38</v>
      </c>
      <c r="L480" s="3" t="s">
        <v>28</v>
      </c>
      <c r="M480" s="3" t="s">
        <v>29</v>
      </c>
      <c r="N480" s="3" t="s">
        <v>28</v>
      </c>
      <c r="O480" s="77" t="s">
        <v>28</v>
      </c>
      <c r="P480" s="77" t="s">
        <v>46</v>
      </c>
      <c r="Q480" s="77" t="s">
        <v>32</v>
      </c>
      <c r="R480" s="77"/>
    </row>
    <row r="481" spans="1:18" ht="15" customHeight="1">
      <c r="A481" s="5" t="s">
        <v>1985</v>
      </c>
      <c r="B481" s="3" t="s">
        <v>1986</v>
      </c>
      <c r="C481" s="3" t="s">
        <v>1987</v>
      </c>
      <c r="D481" s="3"/>
      <c r="E481" s="3"/>
      <c r="F481" s="3" t="s">
        <v>22</v>
      </c>
      <c r="G481" s="3" t="s">
        <v>60</v>
      </c>
      <c r="H481" s="3" t="s">
        <v>24</v>
      </c>
      <c r="I481" s="3" t="s">
        <v>25</v>
      </c>
      <c r="J481" s="1" t="s">
        <v>37</v>
      </c>
      <c r="K481" s="7" t="s">
        <v>38</v>
      </c>
      <c r="L481" s="3" t="s">
        <v>28</v>
      </c>
      <c r="M481" s="3" t="s">
        <v>28</v>
      </c>
      <c r="N481" s="3" t="s">
        <v>28</v>
      </c>
      <c r="O481" s="77" t="s">
        <v>28</v>
      </c>
      <c r="P481" s="77" t="s">
        <v>246</v>
      </c>
      <c r="Q481" s="77" t="s">
        <v>32</v>
      </c>
      <c r="R481" s="77"/>
    </row>
    <row r="482" spans="1:18" ht="15" customHeight="1">
      <c r="A482" s="5" t="s">
        <v>1988</v>
      </c>
      <c r="B482" s="3" t="s">
        <v>1989</v>
      </c>
      <c r="C482" s="3"/>
      <c r="D482" s="3" t="s">
        <v>1990</v>
      </c>
      <c r="E482" s="3" t="s">
        <v>1991</v>
      </c>
      <c r="F482" s="3" t="s">
        <v>22</v>
      </c>
      <c r="G482" s="3" t="s">
        <v>85</v>
      </c>
      <c r="H482" s="3" t="s">
        <v>24</v>
      </c>
      <c r="I482" s="3" t="s">
        <v>25</v>
      </c>
      <c r="J482" s="1" t="s">
        <v>37</v>
      </c>
      <c r="K482" s="7" t="s">
        <v>27</v>
      </c>
      <c r="L482" s="3" t="s">
        <v>28</v>
      </c>
      <c r="M482" s="3" t="s">
        <v>28</v>
      </c>
      <c r="N482" s="3" t="s">
        <v>30</v>
      </c>
      <c r="O482" s="77" t="s">
        <v>28</v>
      </c>
      <c r="P482" s="77" t="s">
        <v>104</v>
      </c>
      <c r="Q482" s="77" t="s">
        <v>32</v>
      </c>
      <c r="R482" s="77"/>
    </row>
    <row r="483" spans="1:18" ht="15" customHeight="1">
      <c r="A483" s="5" t="s">
        <v>1992</v>
      </c>
      <c r="B483" s="3" t="s">
        <v>1993</v>
      </c>
      <c r="C483" s="3" t="s">
        <v>1994</v>
      </c>
      <c r="D483" s="3" t="s">
        <v>1995</v>
      </c>
      <c r="E483" s="3"/>
      <c r="F483" s="3" t="s">
        <v>22</v>
      </c>
      <c r="G483" s="3" t="s">
        <v>65</v>
      </c>
      <c r="H483" s="3" t="s">
        <v>24</v>
      </c>
      <c r="I483" s="3" t="s">
        <v>25</v>
      </c>
      <c r="J483" s="1" t="s">
        <v>37</v>
      </c>
      <c r="K483" s="7" t="s">
        <v>89</v>
      </c>
      <c r="L483" s="3" t="s">
        <v>315</v>
      </c>
      <c r="M483" s="3" t="s">
        <v>28</v>
      </c>
      <c r="N483" s="3" t="s">
        <v>24</v>
      </c>
      <c r="O483" s="77" t="s">
        <v>28</v>
      </c>
      <c r="P483" s="77" t="s">
        <v>458</v>
      </c>
      <c r="Q483" s="77" t="s">
        <v>32</v>
      </c>
      <c r="R483" s="77"/>
    </row>
    <row r="484" spans="1:18" ht="15" customHeight="1">
      <c r="A484" s="5" t="s">
        <v>1996</v>
      </c>
      <c r="B484" s="3" t="s">
        <v>1997</v>
      </c>
      <c r="C484" s="3"/>
      <c r="D484" s="3" t="s">
        <v>1998</v>
      </c>
      <c r="E484" s="3"/>
      <c r="F484" s="3" t="s">
        <v>22</v>
      </c>
      <c r="G484" s="3" t="s">
        <v>65</v>
      </c>
      <c r="H484" s="3" t="s">
        <v>24</v>
      </c>
      <c r="I484" s="3" t="s">
        <v>25</v>
      </c>
      <c r="J484" s="1" t="s">
        <v>109</v>
      </c>
      <c r="K484" s="7" t="s">
        <v>27</v>
      </c>
      <c r="L484" s="3" t="s">
        <v>1822</v>
      </c>
      <c r="M484" s="3" t="s">
        <v>29</v>
      </c>
      <c r="N484" s="3" t="s">
        <v>309</v>
      </c>
      <c r="O484" s="77" t="s">
        <v>28</v>
      </c>
      <c r="P484" s="77" t="s">
        <v>104</v>
      </c>
      <c r="Q484" s="77" t="s">
        <v>32</v>
      </c>
      <c r="R484" s="77"/>
    </row>
    <row r="485" spans="1:18" ht="15" customHeight="1">
      <c r="A485" s="5" t="s">
        <v>1999</v>
      </c>
      <c r="B485" s="3" t="s">
        <v>2000</v>
      </c>
      <c r="C485" s="3"/>
      <c r="D485" s="3" t="s">
        <v>2001</v>
      </c>
      <c r="E485" s="3"/>
      <c r="F485" s="3" t="s">
        <v>22</v>
      </c>
      <c r="G485" s="3" t="s">
        <v>53</v>
      </c>
      <c r="H485" s="3" t="s">
        <v>24</v>
      </c>
      <c r="I485" s="3" t="s">
        <v>25</v>
      </c>
      <c r="J485" s="1" t="s">
        <v>1021</v>
      </c>
      <c r="K485" s="7" t="s">
        <v>27</v>
      </c>
      <c r="L485" s="3" t="s">
        <v>315</v>
      </c>
      <c r="M485" s="3" t="s">
        <v>28</v>
      </c>
      <c r="N485" s="3" t="s">
        <v>2002</v>
      </c>
      <c r="O485" s="77" t="s">
        <v>28</v>
      </c>
      <c r="P485" s="77" t="s">
        <v>104</v>
      </c>
      <c r="Q485" s="77" t="s">
        <v>32</v>
      </c>
      <c r="R485" s="77"/>
    </row>
    <row r="486" spans="1:18" ht="15" customHeight="1">
      <c r="A486" s="5" t="s">
        <v>2003</v>
      </c>
      <c r="B486" s="3" t="s">
        <v>2004</v>
      </c>
      <c r="C486" s="3"/>
      <c r="D486" s="3" t="s">
        <v>2005</v>
      </c>
      <c r="E486" s="3"/>
      <c r="F486" s="3" t="s">
        <v>22</v>
      </c>
      <c r="G486" s="3" t="s">
        <v>65</v>
      </c>
      <c r="H486" s="3" t="s">
        <v>24</v>
      </c>
      <c r="I486" s="3" t="s">
        <v>25</v>
      </c>
      <c r="J486" s="1" t="s">
        <v>1021</v>
      </c>
      <c r="K486" s="7" t="s">
        <v>27</v>
      </c>
      <c r="L486" s="3" t="s">
        <v>315</v>
      </c>
      <c r="M486" s="3" t="s">
        <v>28</v>
      </c>
      <c r="N486" s="3" t="s">
        <v>2002</v>
      </c>
      <c r="O486" s="77" t="s">
        <v>28</v>
      </c>
      <c r="P486" s="77" t="s">
        <v>104</v>
      </c>
      <c r="Q486" s="77" t="s">
        <v>32</v>
      </c>
      <c r="R486" s="77"/>
    </row>
    <row r="487" spans="1:18" ht="15" customHeight="1">
      <c r="A487" s="5" t="s">
        <v>2006</v>
      </c>
      <c r="B487" s="3" t="s">
        <v>2007</v>
      </c>
      <c r="C487" s="3" t="s">
        <v>2008</v>
      </c>
      <c r="D487" s="3" t="s">
        <v>2009</v>
      </c>
      <c r="E487" s="3" t="s">
        <v>2010</v>
      </c>
      <c r="F487" s="3" t="s">
        <v>22</v>
      </c>
      <c r="G487" s="3" t="s">
        <v>60</v>
      </c>
      <c r="H487" s="3" t="s">
        <v>24</v>
      </c>
      <c r="I487" s="3" t="s">
        <v>25</v>
      </c>
      <c r="J487" s="1" t="s">
        <v>37</v>
      </c>
      <c r="K487" s="7" t="s">
        <v>89</v>
      </c>
      <c r="L487" s="3" t="s">
        <v>28</v>
      </c>
      <c r="M487" s="3" t="s">
        <v>29</v>
      </c>
      <c r="N487" s="3"/>
      <c r="O487" s="77" t="s">
        <v>28</v>
      </c>
      <c r="P487" s="77" t="s">
        <v>90</v>
      </c>
      <c r="Q487" s="77" t="s">
        <v>32</v>
      </c>
      <c r="R487" s="77"/>
    </row>
    <row r="488" spans="1:18" ht="15" customHeight="1">
      <c r="A488" s="5" t="s">
        <v>2011</v>
      </c>
      <c r="B488" s="3" t="s">
        <v>2012</v>
      </c>
      <c r="C488" s="3" t="s">
        <v>2013</v>
      </c>
      <c r="D488" s="3" t="s">
        <v>2014</v>
      </c>
      <c r="E488" s="3" t="s">
        <v>2015</v>
      </c>
      <c r="F488" s="3" t="s">
        <v>22</v>
      </c>
      <c r="G488" s="3" t="s">
        <v>23</v>
      </c>
      <c r="H488" s="3" t="s">
        <v>24</v>
      </c>
      <c r="I488" s="3" t="s">
        <v>25</v>
      </c>
      <c r="J488" s="1" t="s">
        <v>37</v>
      </c>
      <c r="K488" s="7" t="s">
        <v>38</v>
      </c>
      <c r="L488" s="3" t="s">
        <v>28</v>
      </c>
      <c r="M488" s="3" t="s">
        <v>29</v>
      </c>
      <c r="N488" s="3" t="s">
        <v>28</v>
      </c>
      <c r="O488" s="77" t="s">
        <v>28</v>
      </c>
      <c r="P488" s="77" t="s">
        <v>219</v>
      </c>
      <c r="Q488" s="77" t="s">
        <v>32</v>
      </c>
      <c r="R488" s="77"/>
    </row>
    <row r="489" spans="1:18" ht="15" customHeight="1">
      <c r="A489" s="5" t="s">
        <v>2016</v>
      </c>
      <c r="B489" s="3" t="s">
        <v>2017</v>
      </c>
      <c r="C489" s="3"/>
      <c r="D489" s="3" t="s">
        <v>2018</v>
      </c>
      <c r="E489" s="3" t="s">
        <v>2019</v>
      </c>
      <c r="F489" s="3" t="s">
        <v>22</v>
      </c>
      <c r="G489" s="3" t="s">
        <v>23</v>
      </c>
      <c r="H489" s="3" t="s">
        <v>24</v>
      </c>
      <c r="I489" s="3" t="s">
        <v>25</v>
      </c>
      <c r="J489" s="1" t="s">
        <v>37</v>
      </c>
      <c r="K489" s="7" t="s">
        <v>27</v>
      </c>
      <c r="L489" s="3" t="s">
        <v>28</v>
      </c>
      <c r="M489" s="3" t="s">
        <v>28</v>
      </c>
      <c r="N489" s="3" t="s">
        <v>110</v>
      </c>
      <c r="O489" s="77" t="s">
        <v>28</v>
      </c>
      <c r="P489" s="77" t="s">
        <v>104</v>
      </c>
      <c r="Q489" s="77" t="s">
        <v>32</v>
      </c>
      <c r="R489" s="77"/>
    </row>
    <row r="490" spans="1:18" ht="15" customHeight="1">
      <c r="A490" s="5" t="s">
        <v>2020</v>
      </c>
      <c r="B490" s="3" t="s">
        <v>2021</v>
      </c>
      <c r="C490" s="3"/>
      <c r="D490" s="3" t="s">
        <v>2022</v>
      </c>
      <c r="E490" s="3" t="s">
        <v>2023</v>
      </c>
      <c r="F490" s="3" t="s">
        <v>22</v>
      </c>
      <c r="G490" s="3" t="s">
        <v>85</v>
      </c>
      <c r="H490" s="3" t="s">
        <v>24</v>
      </c>
      <c r="I490" s="3" t="s">
        <v>25</v>
      </c>
      <c r="J490" s="1" t="s">
        <v>37</v>
      </c>
      <c r="K490" s="7" t="s">
        <v>27</v>
      </c>
      <c r="L490" s="3" t="s">
        <v>28</v>
      </c>
      <c r="M490" s="3" t="s">
        <v>28</v>
      </c>
      <c r="N490" s="3" t="s">
        <v>110</v>
      </c>
      <c r="O490" s="77" t="s">
        <v>28</v>
      </c>
      <c r="P490" s="77" t="s">
        <v>104</v>
      </c>
      <c r="Q490" s="77" t="s">
        <v>32</v>
      </c>
      <c r="R490" s="77"/>
    </row>
    <row r="491" spans="1:18" ht="15" customHeight="1">
      <c r="A491" s="5" t="s">
        <v>2024</v>
      </c>
      <c r="B491" s="3" t="s">
        <v>2025</v>
      </c>
      <c r="C491" s="3"/>
      <c r="D491" s="3" t="s">
        <v>2026</v>
      </c>
      <c r="E491" s="3" t="s">
        <v>2027</v>
      </c>
      <c r="F491" s="3" t="s">
        <v>88</v>
      </c>
      <c r="G491" s="3" t="s">
        <v>85</v>
      </c>
      <c r="H491" s="3" t="s">
        <v>28</v>
      </c>
      <c r="I491" s="3" t="s">
        <v>25</v>
      </c>
      <c r="J491" s="1" t="s">
        <v>37</v>
      </c>
      <c r="K491" s="7" t="s">
        <v>27</v>
      </c>
      <c r="L491" s="3" t="s">
        <v>28</v>
      </c>
      <c r="M491" s="3" t="s">
        <v>28</v>
      </c>
      <c r="N491" s="3" t="s">
        <v>110</v>
      </c>
      <c r="O491" s="77" t="s">
        <v>28</v>
      </c>
      <c r="P491" s="77" t="s">
        <v>104</v>
      </c>
      <c r="Q491" s="77" t="s">
        <v>32</v>
      </c>
      <c r="R491" s="77"/>
    </row>
    <row r="492" spans="1:18" ht="15" customHeight="1">
      <c r="A492" s="5" t="s">
        <v>2028</v>
      </c>
      <c r="B492" s="3" t="s">
        <v>2029</v>
      </c>
      <c r="C492" s="3" t="s">
        <v>2030</v>
      </c>
      <c r="D492" s="3" t="s">
        <v>2031</v>
      </c>
      <c r="E492" s="3" t="s">
        <v>2032</v>
      </c>
      <c r="F492" s="3" t="s">
        <v>22</v>
      </c>
      <c r="G492" s="3" t="s">
        <v>23</v>
      </c>
      <c r="H492" s="3" t="s">
        <v>24</v>
      </c>
      <c r="I492" s="3" t="s">
        <v>25</v>
      </c>
      <c r="J492" s="1" t="s">
        <v>37</v>
      </c>
      <c r="K492" s="7" t="s">
        <v>38</v>
      </c>
      <c r="L492" s="3" t="s">
        <v>28</v>
      </c>
      <c r="M492" s="3" t="s">
        <v>28</v>
      </c>
      <c r="N492" s="3" t="s">
        <v>24</v>
      </c>
      <c r="O492" s="77" t="s">
        <v>28</v>
      </c>
      <c r="P492" s="77" t="s">
        <v>46</v>
      </c>
      <c r="Q492" s="77" t="s">
        <v>32</v>
      </c>
      <c r="R492" s="77"/>
    </row>
    <row r="493" spans="1:18" ht="15" customHeight="1">
      <c r="A493" s="5" t="s">
        <v>2033</v>
      </c>
      <c r="B493" s="3" t="s">
        <v>2034</v>
      </c>
      <c r="C493" s="3"/>
      <c r="D493" s="3" t="s">
        <v>2035</v>
      </c>
      <c r="E493" s="3"/>
      <c r="F493" s="3" t="s">
        <v>22</v>
      </c>
      <c r="G493" s="3" t="s">
        <v>65</v>
      </c>
      <c r="H493" s="3" t="s">
        <v>24</v>
      </c>
      <c r="I493" s="3" t="s">
        <v>25</v>
      </c>
      <c r="J493" s="1" t="s">
        <v>109</v>
      </c>
      <c r="K493" s="7" t="s">
        <v>27</v>
      </c>
      <c r="L493" s="3" t="s">
        <v>1822</v>
      </c>
      <c r="M493" s="3" t="s">
        <v>29</v>
      </c>
      <c r="N493" s="3" t="s">
        <v>309</v>
      </c>
      <c r="O493" s="77" t="s">
        <v>28</v>
      </c>
      <c r="P493" s="77" t="s">
        <v>104</v>
      </c>
      <c r="Q493" s="77" t="s">
        <v>32</v>
      </c>
      <c r="R493" s="77"/>
    </row>
    <row r="494" spans="1:18" ht="15" customHeight="1">
      <c r="A494" s="5" t="s">
        <v>2036</v>
      </c>
      <c r="B494" s="3" t="s">
        <v>2037</v>
      </c>
      <c r="C494" s="3" t="s">
        <v>2038</v>
      </c>
      <c r="D494" s="3" t="s">
        <v>2039</v>
      </c>
      <c r="E494" s="3" t="s">
        <v>2040</v>
      </c>
      <c r="F494" s="3" t="s">
        <v>164</v>
      </c>
      <c r="G494" s="3" t="s">
        <v>60</v>
      </c>
      <c r="H494" s="3" t="s">
        <v>28</v>
      </c>
      <c r="I494" s="3" t="s">
        <v>25</v>
      </c>
      <c r="J494" s="1" t="s">
        <v>109</v>
      </c>
      <c r="K494" s="7" t="s">
        <v>27</v>
      </c>
      <c r="L494" s="3" t="s">
        <v>28</v>
      </c>
      <c r="M494" s="3" t="s">
        <v>29</v>
      </c>
      <c r="N494" s="3" t="s">
        <v>30</v>
      </c>
      <c r="O494" s="77" t="s">
        <v>28</v>
      </c>
      <c r="P494" s="77" t="s">
        <v>2041</v>
      </c>
      <c r="Q494" s="77" t="s">
        <v>32</v>
      </c>
      <c r="R494" s="77"/>
    </row>
    <row r="495" spans="1:18" ht="15" customHeight="1">
      <c r="A495" s="5" t="s">
        <v>2042</v>
      </c>
      <c r="B495" s="3" t="s">
        <v>2043</v>
      </c>
      <c r="C495" s="3" t="s">
        <v>2044</v>
      </c>
      <c r="D495" s="3" t="s">
        <v>2045</v>
      </c>
      <c r="E495" s="3"/>
      <c r="F495" s="3" t="s">
        <v>22</v>
      </c>
      <c r="G495" s="3" t="s">
        <v>60</v>
      </c>
      <c r="H495" s="3" t="s">
        <v>24</v>
      </c>
      <c r="I495" s="3" t="s">
        <v>25</v>
      </c>
      <c r="J495" s="1" t="s">
        <v>37</v>
      </c>
      <c r="K495" s="7" t="s">
        <v>38</v>
      </c>
      <c r="L495" s="3" t="s">
        <v>28</v>
      </c>
      <c r="M495" s="3" t="s">
        <v>29</v>
      </c>
      <c r="N495" s="3" t="s">
        <v>28</v>
      </c>
      <c r="O495" s="77" t="s">
        <v>28</v>
      </c>
      <c r="P495" s="77" t="s">
        <v>219</v>
      </c>
      <c r="Q495" s="77" t="s">
        <v>32</v>
      </c>
      <c r="R495" s="77"/>
    </row>
    <row r="496" spans="1:18" ht="15" customHeight="1">
      <c r="A496" s="5" t="s">
        <v>2046</v>
      </c>
      <c r="B496" s="3" t="s">
        <v>2047</v>
      </c>
      <c r="C496" s="3" t="s">
        <v>2048</v>
      </c>
      <c r="D496" s="3" t="s">
        <v>2049</v>
      </c>
      <c r="E496" s="3" t="s">
        <v>2050</v>
      </c>
      <c r="F496" s="3" t="s">
        <v>22</v>
      </c>
      <c r="G496" s="3" t="s">
        <v>23</v>
      </c>
      <c r="H496" s="3" t="s">
        <v>24</v>
      </c>
      <c r="I496" s="3" t="s">
        <v>25</v>
      </c>
      <c r="J496" s="1" t="s">
        <v>37</v>
      </c>
      <c r="K496" s="7" t="s">
        <v>89</v>
      </c>
      <c r="L496" s="3" t="s">
        <v>28</v>
      </c>
      <c r="M496" s="3" t="s">
        <v>29</v>
      </c>
      <c r="N496" s="3"/>
      <c r="O496" s="77" t="s">
        <v>28</v>
      </c>
      <c r="P496" s="77" t="s">
        <v>1112</v>
      </c>
      <c r="Q496" s="77" t="s">
        <v>32</v>
      </c>
      <c r="R496" s="77"/>
    </row>
    <row r="497" spans="1:18" ht="15" customHeight="1">
      <c r="A497" s="5" t="s">
        <v>2051</v>
      </c>
      <c r="B497" s="3" t="s">
        <v>2052</v>
      </c>
      <c r="C497" s="3"/>
      <c r="D497" s="3" t="s">
        <v>2053</v>
      </c>
      <c r="E497" s="3"/>
      <c r="F497" s="3" t="s">
        <v>22</v>
      </c>
      <c r="G497" s="3" t="s">
        <v>65</v>
      </c>
      <c r="H497" s="3" t="s">
        <v>24</v>
      </c>
      <c r="I497" s="3" t="s">
        <v>25</v>
      </c>
      <c r="J497" s="1" t="s">
        <v>1021</v>
      </c>
      <c r="K497" s="7" t="s">
        <v>27</v>
      </c>
      <c r="L497" s="3" t="s">
        <v>28</v>
      </c>
      <c r="M497" s="3" t="s">
        <v>28</v>
      </c>
      <c r="N497" s="3" t="s">
        <v>30</v>
      </c>
      <c r="O497" s="77" t="s">
        <v>28</v>
      </c>
      <c r="P497" s="77" t="s">
        <v>104</v>
      </c>
      <c r="Q497" s="77" t="s">
        <v>32</v>
      </c>
      <c r="R497" s="77"/>
    </row>
    <row r="498" spans="1:18" ht="15" customHeight="1">
      <c r="A498" s="5" t="s">
        <v>2054</v>
      </c>
      <c r="B498" s="3" t="s">
        <v>2055</v>
      </c>
      <c r="C498" s="3" t="s">
        <v>2056</v>
      </c>
      <c r="D498" s="3" t="s">
        <v>2057</v>
      </c>
      <c r="E498" s="3" t="s">
        <v>2058</v>
      </c>
      <c r="F498" s="3" t="s">
        <v>88</v>
      </c>
      <c r="G498" s="3" t="s">
        <v>60</v>
      </c>
      <c r="H498" s="3" t="s">
        <v>29</v>
      </c>
      <c r="I498" s="3" t="s">
        <v>25</v>
      </c>
      <c r="J498" s="1" t="s">
        <v>37</v>
      </c>
      <c r="K498" s="7" t="s">
        <v>89</v>
      </c>
      <c r="L498" s="3" t="s">
        <v>28</v>
      </c>
      <c r="M498" s="3" t="s">
        <v>28</v>
      </c>
      <c r="N498" s="3" t="s">
        <v>110</v>
      </c>
      <c r="O498" s="77" t="s">
        <v>28</v>
      </c>
      <c r="P498" s="77" t="s">
        <v>90</v>
      </c>
      <c r="Q498" s="77" t="s">
        <v>32</v>
      </c>
      <c r="R498" s="77"/>
    </row>
    <row r="499" spans="1:18" ht="15" customHeight="1">
      <c r="A499" s="5" t="s">
        <v>2059</v>
      </c>
      <c r="B499" s="3" t="s">
        <v>2060</v>
      </c>
      <c r="C499" s="3" t="s">
        <v>2061</v>
      </c>
      <c r="D499" s="3" t="s">
        <v>2062</v>
      </c>
      <c r="E499" s="3" t="s">
        <v>2063</v>
      </c>
      <c r="F499" s="3" t="s">
        <v>22</v>
      </c>
      <c r="G499" s="3" t="s">
        <v>65</v>
      </c>
      <c r="H499" s="3" t="s">
        <v>24</v>
      </c>
      <c r="I499" s="3" t="s">
        <v>25</v>
      </c>
      <c r="J499" s="1" t="s">
        <v>37</v>
      </c>
      <c r="K499" s="7" t="s">
        <v>38</v>
      </c>
      <c r="L499" s="3" t="s">
        <v>28</v>
      </c>
      <c r="M499" s="3" t="s">
        <v>28</v>
      </c>
      <c r="N499" s="3" t="s">
        <v>24</v>
      </c>
      <c r="O499" s="77" t="s">
        <v>28</v>
      </c>
      <c r="P499" s="77" t="s">
        <v>46</v>
      </c>
      <c r="Q499" s="77" t="s">
        <v>32</v>
      </c>
      <c r="R499" s="77"/>
    </row>
    <row r="500" spans="1:18" ht="15" customHeight="1">
      <c r="A500" s="5" t="s">
        <v>2064</v>
      </c>
      <c r="B500" s="3" t="s">
        <v>2065</v>
      </c>
      <c r="C500" s="3" t="s">
        <v>2066</v>
      </c>
      <c r="D500" s="3" t="s">
        <v>2067</v>
      </c>
      <c r="E500" s="3" t="s">
        <v>2068</v>
      </c>
      <c r="F500" s="3" t="s">
        <v>22</v>
      </c>
      <c r="G500" s="3" t="s">
        <v>53</v>
      </c>
      <c r="H500" s="3" t="s">
        <v>24</v>
      </c>
      <c r="I500" s="3" t="s">
        <v>25</v>
      </c>
      <c r="J500" s="1" t="s">
        <v>37</v>
      </c>
      <c r="K500" s="7" t="s">
        <v>38</v>
      </c>
      <c r="L500" s="3" t="s">
        <v>28</v>
      </c>
      <c r="M500" s="3" t="s">
        <v>28</v>
      </c>
      <c r="N500" s="3" t="s">
        <v>24</v>
      </c>
      <c r="O500" s="77" t="s">
        <v>28</v>
      </c>
      <c r="P500" s="77" t="s">
        <v>246</v>
      </c>
      <c r="Q500" s="77" t="s">
        <v>32</v>
      </c>
      <c r="R500" s="77"/>
    </row>
    <row r="501" spans="1:18" ht="15" customHeight="1">
      <c r="A501" s="5" t="s">
        <v>2069</v>
      </c>
      <c r="B501" s="3" t="s">
        <v>2070</v>
      </c>
      <c r="C501" s="3" t="s">
        <v>2071</v>
      </c>
      <c r="D501" s="3" t="s">
        <v>2072</v>
      </c>
      <c r="E501" s="3"/>
      <c r="F501" s="3" t="s">
        <v>22</v>
      </c>
      <c r="G501" s="3" t="s">
        <v>65</v>
      </c>
      <c r="H501" s="3" t="s">
        <v>24</v>
      </c>
      <c r="I501" s="3" t="s">
        <v>25</v>
      </c>
      <c r="J501" s="1" t="s">
        <v>37</v>
      </c>
      <c r="K501" s="7" t="s">
        <v>38</v>
      </c>
      <c r="L501" s="3" t="s">
        <v>28</v>
      </c>
      <c r="M501" s="3" t="s">
        <v>28</v>
      </c>
      <c r="N501" s="3" t="s">
        <v>309</v>
      </c>
      <c r="O501" s="77" t="s">
        <v>28</v>
      </c>
      <c r="P501" s="77" t="s">
        <v>46</v>
      </c>
      <c r="Q501" s="77" t="s">
        <v>32</v>
      </c>
      <c r="R501" s="77"/>
    </row>
    <row r="502" spans="1:18" ht="15" customHeight="1">
      <c r="A502" s="5" t="s">
        <v>2073</v>
      </c>
      <c r="B502" s="3" t="s">
        <v>2074</v>
      </c>
      <c r="C502" s="3"/>
      <c r="D502" s="3" t="s">
        <v>2075</v>
      </c>
      <c r="E502" s="3"/>
      <c r="F502" s="3" t="s">
        <v>22</v>
      </c>
      <c r="G502" s="3" t="s">
        <v>65</v>
      </c>
      <c r="H502" s="3" t="s">
        <v>24</v>
      </c>
      <c r="I502" s="3" t="s">
        <v>25</v>
      </c>
      <c r="J502" s="1" t="s">
        <v>1021</v>
      </c>
      <c r="K502" s="7" t="s">
        <v>27</v>
      </c>
      <c r="L502" s="3" t="s">
        <v>29</v>
      </c>
      <c r="M502" s="3" t="s">
        <v>28</v>
      </c>
      <c r="N502" s="3" t="s">
        <v>309</v>
      </c>
      <c r="O502" s="77" t="s">
        <v>28</v>
      </c>
      <c r="P502" s="77" t="s">
        <v>104</v>
      </c>
      <c r="Q502" s="77" t="s">
        <v>32</v>
      </c>
      <c r="R502" s="77"/>
    </row>
    <row r="503" spans="1:18" ht="15" customHeight="1">
      <c r="A503" s="5" t="s">
        <v>2076</v>
      </c>
      <c r="B503" s="3" t="s">
        <v>2077</v>
      </c>
      <c r="C503" s="3"/>
      <c r="D503" s="3" t="s">
        <v>2078</v>
      </c>
      <c r="E503" s="3"/>
      <c r="F503" s="3" t="s">
        <v>22</v>
      </c>
      <c r="G503" s="3" t="s">
        <v>60</v>
      </c>
      <c r="H503" s="3" t="s">
        <v>24</v>
      </c>
      <c r="I503" s="3" t="s">
        <v>25</v>
      </c>
      <c r="J503" s="1" t="s">
        <v>1021</v>
      </c>
      <c r="K503" s="7" t="s">
        <v>27</v>
      </c>
      <c r="L503" s="3" t="s">
        <v>315</v>
      </c>
      <c r="M503" s="3" t="s">
        <v>28</v>
      </c>
      <c r="N503" s="3" t="s">
        <v>2002</v>
      </c>
      <c r="O503" s="77" t="s">
        <v>28</v>
      </c>
      <c r="P503" s="77" t="s">
        <v>104</v>
      </c>
      <c r="Q503" s="77" t="s">
        <v>32</v>
      </c>
      <c r="R503" s="77"/>
    </row>
    <row r="504" spans="1:18" ht="15" customHeight="1">
      <c r="A504" s="5" t="s">
        <v>2079</v>
      </c>
      <c r="B504" s="3" t="s">
        <v>2080</v>
      </c>
      <c r="C504" s="3" t="s">
        <v>2081</v>
      </c>
      <c r="D504" s="3" t="s">
        <v>2082</v>
      </c>
      <c r="E504" s="3"/>
      <c r="F504" s="3" t="s">
        <v>22</v>
      </c>
      <c r="G504" s="3" t="s">
        <v>314</v>
      </c>
      <c r="H504" s="3" t="s">
        <v>24</v>
      </c>
      <c r="I504" s="3" t="s">
        <v>25</v>
      </c>
      <c r="J504" s="1" t="s">
        <v>1021</v>
      </c>
      <c r="K504" s="7" t="s">
        <v>38</v>
      </c>
      <c r="L504" s="3" t="s">
        <v>315</v>
      </c>
      <c r="M504" s="3" t="s">
        <v>2083</v>
      </c>
      <c r="N504" s="3" t="s">
        <v>24</v>
      </c>
      <c r="O504" s="77" t="s">
        <v>28</v>
      </c>
      <c r="P504" s="77" t="s">
        <v>246</v>
      </c>
      <c r="Q504" s="77" t="s">
        <v>32</v>
      </c>
      <c r="R504" s="77"/>
    </row>
    <row r="505" spans="1:18" ht="15" customHeight="1">
      <c r="A505" s="5" t="s">
        <v>2084</v>
      </c>
      <c r="B505" s="3" t="s">
        <v>2085</v>
      </c>
      <c r="C505" s="3" t="s">
        <v>2086</v>
      </c>
      <c r="D505" s="3" t="s">
        <v>2087</v>
      </c>
      <c r="E505" s="3"/>
      <c r="F505" s="3" t="s">
        <v>22</v>
      </c>
      <c r="G505" s="3" t="s">
        <v>65</v>
      </c>
      <c r="H505" s="3" t="s">
        <v>24</v>
      </c>
      <c r="I505" s="3" t="s">
        <v>25</v>
      </c>
      <c r="J505" s="1" t="s">
        <v>37</v>
      </c>
      <c r="K505" s="7" t="s">
        <v>38</v>
      </c>
      <c r="L505" s="3" t="s">
        <v>28</v>
      </c>
      <c r="M505" s="3" t="s">
        <v>28</v>
      </c>
      <c r="N505" s="3" t="s">
        <v>309</v>
      </c>
      <c r="O505" s="77" t="s">
        <v>28</v>
      </c>
      <c r="P505" s="77" t="s">
        <v>46</v>
      </c>
      <c r="Q505" s="77" t="s">
        <v>32</v>
      </c>
      <c r="R505" s="77"/>
    </row>
    <row r="506" spans="1:18" ht="15" customHeight="1">
      <c r="A506" s="5" t="s">
        <v>2088</v>
      </c>
      <c r="B506" s="3" t="s">
        <v>2089</v>
      </c>
      <c r="C506" s="3" t="s">
        <v>2090</v>
      </c>
      <c r="D506" s="3"/>
      <c r="E506" s="3"/>
      <c r="F506" s="3" t="s">
        <v>22</v>
      </c>
      <c r="G506" s="3" t="s">
        <v>314</v>
      </c>
      <c r="H506" s="3" t="s">
        <v>24</v>
      </c>
      <c r="I506" s="3" t="s">
        <v>25</v>
      </c>
      <c r="J506" s="1" t="s">
        <v>1021</v>
      </c>
      <c r="K506" s="7" t="s">
        <v>38</v>
      </c>
      <c r="L506" s="3" t="s">
        <v>315</v>
      </c>
      <c r="M506" s="3" t="s">
        <v>2083</v>
      </c>
      <c r="N506" s="3" t="s">
        <v>309</v>
      </c>
      <c r="O506" s="77" t="s">
        <v>28</v>
      </c>
      <c r="P506" s="77" t="s">
        <v>246</v>
      </c>
      <c r="Q506" s="77" t="s">
        <v>32</v>
      </c>
      <c r="R506" s="77"/>
    </row>
    <row r="507" spans="1:18" ht="15" customHeight="1">
      <c r="A507" s="5" t="s">
        <v>2091</v>
      </c>
      <c r="B507" s="3" t="s">
        <v>2092</v>
      </c>
      <c r="C507" s="3" t="s">
        <v>2093</v>
      </c>
      <c r="D507" s="3" t="s">
        <v>2094</v>
      </c>
      <c r="E507" s="3" t="s">
        <v>2095</v>
      </c>
      <c r="F507" s="3" t="s">
        <v>22</v>
      </c>
      <c r="G507" s="3" t="s">
        <v>60</v>
      </c>
      <c r="H507" s="3" t="s">
        <v>24</v>
      </c>
      <c r="I507" s="3" t="s">
        <v>25</v>
      </c>
      <c r="J507" s="1" t="s">
        <v>37</v>
      </c>
      <c r="K507" s="7" t="s">
        <v>89</v>
      </c>
      <c r="L507" s="3" t="s">
        <v>28</v>
      </c>
      <c r="M507" s="3" t="s">
        <v>29</v>
      </c>
      <c r="N507" s="3"/>
      <c r="O507" s="77" t="s">
        <v>28</v>
      </c>
      <c r="P507" s="77" t="s">
        <v>90</v>
      </c>
      <c r="Q507" s="77" t="s">
        <v>32</v>
      </c>
      <c r="R507" s="77"/>
    </row>
    <row r="508" spans="1:18" ht="15" customHeight="1">
      <c r="A508" s="5" t="s">
        <v>2096</v>
      </c>
      <c r="B508" s="3" t="s">
        <v>2097</v>
      </c>
      <c r="C508" s="3" t="s">
        <v>2098</v>
      </c>
      <c r="D508" s="3" t="s">
        <v>2099</v>
      </c>
      <c r="E508" s="3"/>
      <c r="F508" s="3" t="s">
        <v>22</v>
      </c>
      <c r="G508" s="3" t="s">
        <v>60</v>
      </c>
      <c r="H508" s="3" t="s">
        <v>24</v>
      </c>
      <c r="I508" s="3" t="s">
        <v>25</v>
      </c>
      <c r="J508" s="1" t="s">
        <v>109</v>
      </c>
      <c r="K508" s="7" t="s">
        <v>89</v>
      </c>
      <c r="L508" s="3" t="s">
        <v>28</v>
      </c>
      <c r="M508" s="3" t="s">
        <v>28</v>
      </c>
      <c r="N508" s="3" t="s">
        <v>110</v>
      </c>
      <c r="O508" s="77" t="s">
        <v>28</v>
      </c>
      <c r="P508" s="77" t="s">
        <v>458</v>
      </c>
      <c r="Q508" s="77" t="s">
        <v>32</v>
      </c>
      <c r="R508" s="77"/>
    </row>
    <row r="509" spans="1:18" ht="15" customHeight="1">
      <c r="A509" s="5" t="s">
        <v>2100</v>
      </c>
      <c r="B509" s="3" t="s">
        <v>2101</v>
      </c>
      <c r="C509" s="3" t="s">
        <v>2102</v>
      </c>
      <c r="D509" s="3" t="s">
        <v>2103</v>
      </c>
      <c r="E509" s="3" t="s">
        <v>2104</v>
      </c>
      <c r="F509" s="3" t="s">
        <v>22</v>
      </c>
      <c r="G509" s="3" t="s">
        <v>23</v>
      </c>
      <c r="H509" s="3" t="s">
        <v>24</v>
      </c>
      <c r="I509" s="3" t="s">
        <v>25</v>
      </c>
      <c r="J509" s="1" t="s">
        <v>37</v>
      </c>
      <c r="K509" s="7" t="s">
        <v>38</v>
      </c>
      <c r="L509" s="3" t="s">
        <v>28</v>
      </c>
      <c r="M509" s="3" t="s">
        <v>28</v>
      </c>
      <c r="N509" s="3" t="s">
        <v>24</v>
      </c>
      <c r="O509" s="77" t="s">
        <v>28</v>
      </c>
      <c r="P509" s="77" t="s">
        <v>46</v>
      </c>
      <c r="Q509" s="77" t="s">
        <v>32</v>
      </c>
      <c r="R509" s="77"/>
    </row>
    <row r="510" spans="1:18" ht="15" customHeight="1">
      <c r="A510" s="5" t="s">
        <v>2105</v>
      </c>
      <c r="B510" s="3" t="s">
        <v>2106</v>
      </c>
      <c r="C510" s="3"/>
      <c r="D510" s="3" t="s">
        <v>2107</v>
      </c>
      <c r="E510" s="3" t="s">
        <v>2108</v>
      </c>
      <c r="F510" s="3" t="s">
        <v>22</v>
      </c>
      <c r="G510" s="3" t="s">
        <v>85</v>
      </c>
      <c r="H510" s="3" t="s">
        <v>24</v>
      </c>
      <c r="I510" s="3" t="s">
        <v>25</v>
      </c>
      <c r="J510" s="1" t="s">
        <v>37</v>
      </c>
      <c r="K510" s="7" t="s">
        <v>27</v>
      </c>
      <c r="L510" s="3" t="s">
        <v>28</v>
      </c>
      <c r="M510" s="3" t="s">
        <v>28</v>
      </c>
      <c r="N510" s="3" t="s">
        <v>110</v>
      </c>
      <c r="O510" s="77" t="s">
        <v>28</v>
      </c>
      <c r="P510" s="77" t="s">
        <v>104</v>
      </c>
      <c r="Q510" s="77" t="s">
        <v>32</v>
      </c>
      <c r="R510" s="77"/>
    </row>
    <row r="511" spans="1:18" ht="15" customHeight="1">
      <c r="A511" s="5" t="s">
        <v>2109</v>
      </c>
      <c r="B511" s="3" t="s">
        <v>2110</v>
      </c>
      <c r="C511" s="3" t="s">
        <v>2111</v>
      </c>
      <c r="D511" s="3" t="s">
        <v>2112</v>
      </c>
      <c r="E511" s="3" t="s">
        <v>2113</v>
      </c>
      <c r="F511" s="3" t="s">
        <v>22</v>
      </c>
      <c r="G511" s="3" t="s">
        <v>23</v>
      </c>
      <c r="H511" s="3" t="s">
        <v>24</v>
      </c>
      <c r="I511" s="3" t="s">
        <v>25</v>
      </c>
      <c r="J511" s="1" t="s">
        <v>37</v>
      </c>
      <c r="K511" s="7" t="s">
        <v>38</v>
      </c>
      <c r="L511" s="3" t="s">
        <v>28</v>
      </c>
      <c r="M511" s="3" t="s">
        <v>28</v>
      </c>
      <c r="N511" s="3" t="s">
        <v>24</v>
      </c>
      <c r="O511" s="77" t="s">
        <v>28</v>
      </c>
      <c r="P511" s="77" t="s">
        <v>46</v>
      </c>
      <c r="Q511" s="77" t="s">
        <v>32</v>
      </c>
      <c r="R511" s="77"/>
    </row>
    <row r="512" spans="1:18" ht="15" customHeight="1">
      <c r="A512" s="5" t="s">
        <v>2114</v>
      </c>
      <c r="B512" s="3" t="s">
        <v>2115</v>
      </c>
      <c r="C512" s="3" t="s">
        <v>2116</v>
      </c>
      <c r="D512" s="3" t="s">
        <v>2117</v>
      </c>
      <c r="E512" s="3" t="s">
        <v>2118</v>
      </c>
      <c r="F512" s="3" t="s">
        <v>22</v>
      </c>
      <c r="G512" s="3" t="s">
        <v>60</v>
      </c>
      <c r="H512" s="3" t="s">
        <v>24</v>
      </c>
      <c r="I512" s="3" t="s">
        <v>25</v>
      </c>
      <c r="J512" s="1" t="s">
        <v>165</v>
      </c>
      <c r="K512" s="7" t="s">
        <v>38</v>
      </c>
      <c r="L512" s="3" t="s">
        <v>28</v>
      </c>
      <c r="M512" s="3" t="s">
        <v>28</v>
      </c>
      <c r="N512" s="3" t="s">
        <v>24</v>
      </c>
      <c r="O512" s="77" t="s">
        <v>28</v>
      </c>
      <c r="P512" s="77" t="s">
        <v>46</v>
      </c>
      <c r="Q512" s="77" t="s">
        <v>32</v>
      </c>
      <c r="R512" s="77" t="s">
        <v>166</v>
      </c>
    </row>
    <row r="513" spans="1:18" ht="15" customHeight="1">
      <c r="A513" s="5" t="s">
        <v>2119</v>
      </c>
      <c r="B513" s="3" t="s">
        <v>2120</v>
      </c>
      <c r="C513" s="3" t="s">
        <v>2121</v>
      </c>
      <c r="D513" s="3" t="s">
        <v>2122</v>
      </c>
      <c r="E513" s="3"/>
      <c r="F513" s="3" t="s">
        <v>22</v>
      </c>
      <c r="G513" s="3" t="s">
        <v>60</v>
      </c>
      <c r="H513" s="3" t="s">
        <v>24</v>
      </c>
      <c r="I513" s="3" t="s">
        <v>25</v>
      </c>
      <c r="J513" s="1" t="s">
        <v>37</v>
      </c>
      <c r="K513" s="7" t="s">
        <v>89</v>
      </c>
      <c r="L513" s="3" t="s">
        <v>28</v>
      </c>
      <c r="M513" s="3" t="s">
        <v>28</v>
      </c>
      <c r="N513" s="3" t="s">
        <v>24</v>
      </c>
      <c r="O513" s="77" t="s">
        <v>28</v>
      </c>
      <c r="P513" s="77" t="s">
        <v>458</v>
      </c>
      <c r="Q513" s="77" t="s">
        <v>32</v>
      </c>
      <c r="R513" s="77" t="s">
        <v>166</v>
      </c>
    </row>
    <row r="514" spans="1:18" ht="15" customHeight="1">
      <c r="A514" s="5" t="s">
        <v>2123</v>
      </c>
      <c r="B514" s="3" t="s">
        <v>2124</v>
      </c>
      <c r="C514" s="3" t="s">
        <v>2125</v>
      </c>
      <c r="D514" s="3" t="s">
        <v>2126</v>
      </c>
      <c r="E514" s="3"/>
      <c r="F514" s="3" t="s">
        <v>22</v>
      </c>
      <c r="G514" s="3" t="s">
        <v>53</v>
      </c>
      <c r="H514" s="3" t="s">
        <v>24</v>
      </c>
      <c r="I514" s="3" t="s">
        <v>25</v>
      </c>
      <c r="J514" s="1" t="s">
        <v>37</v>
      </c>
      <c r="K514" s="7" t="s">
        <v>38</v>
      </c>
      <c r="L514" s="3" t="s">
        <v>28</v>
      </c>
      <c r="M514" s="3" t="s">
        <v>28</v>
      </c>
      <c r="N514" s="3" t="s">
        <v>141</v>
      </c>
      <c r="O514" s="77" t="s">
        <v>28</v>
      </c>
      <c r="P514" s="77" t="s">
        <v>46</v>
      </c>
      <c r="Q514" s="77" t="s">
        <v>32</v>
      </c>
      <c r="R514" s="77"/>
    </row>
    <row r="515" spans="1:18" ht="15" customHeight="1">
      <c r="A515" s="5" t="s">
        <v>2127</v>
      </c>
      <c r="B515" s="3" t="s">
        <v>2128</v>
      </c>
      <c r="C515" s="3" t="s">
        <v>2129</v>
      </c>
      <c r="D515" s="3" t="s">
        <v>2130</v>
      </c>
      <c r="E515" s="3"/>
      <c r="F515" s="3" t="s">
        <v>22</v>
      </c>
      <c r="G515" s="3" t="s">
        <v>65</v>
      </c>
      <c r="H515" s="3" t="s">
        <v>24</v>
      </c>
      <c r="I515" s="3" t="s">
        <v>25</v>
      </c>
      <c r="J515" s="1" t="s">
        <v>37</v>
      </c>
      <c r="K515" s="7" t="s">
        <v>38</v>
      </c>
      <c r="L515" s="3" t="s">
        <v>28</v>
      </c>
      <c r="M515" s="3" t="s">
        <v>29</v>
      </c>
      <c r="N515" s="3" t="s">
        <v>28</v>
      </c>
      <c r="O515" s="77" t="s">
        <v>28</v>
      </c>
      <c r="P515" s="77" t="s">
        <v>46</v>
      </c>
      <c r="Q515" s="77" t="s">
        <v>32</v>
      </c>
      <c r="R515" s="77"/>
    </row>
    <row r="516" spans="1:18" ht="15" customHeight="1">
      <c r="A516" s="5" t="s">
        <v>2131</v>
      </c>
      <c r="B516" s="3" t="s">
        <v>2132</v>
      </c>
      <c r="C516" s="3" t="s">
        <v>2133</v>
      </c>
      <c r="D516" s="3" t="s">
        <v>2134</v>
      </c>
      <c r="E516" s="3" t="s">
        <v>2135</v>
      </c>
      <c r="F516" s="3" t="s">
        <v>22</v>
      </c>
      <c r="G516" s="3" t="s">
        <v>23</v>
      </c>
      <c r="H516" s="3" t="s">
        <v>24</v>
      </c>
      <c r="I516" s="3" t="s">
        <v>25</v>
      </c>
      <c r="J516" s="1" t="s">
        <v>37</v>
      </c>
      <c r="K516" s="7" t="s">
        <v>27</v>
      </c>
      <c r="L516" s="3" t="s">
        <v>28</v>
      </c>
      <c r="M516" s="3" t="s">
        <v>28</v>
      </c>
      <c r="N516" s="3" t="s">
        <v>110</v>
      </c>
      <c r="O516" s="77" t="s">
        <v>28</v>
      </c>
      <c r="P516" s="77" t="s">
        <v>466</v>
      </c>
      <c r="Q516" s="77" t="s">
        <v>32</v>
      </c>
      <c r="R516" s="77"/>
    </row>
    <row r="517" spans="1:18" ht="15" customHeight="1">
      <c r="A517" s="5" t="s">
        <v>2136</v>
      </c>
      <c r="B517" s="3" t="s">
        <v>2137</v>
      </c>
      <c r="C517" s="3" t="s">
        <v>2138</v>
      </c>
      <c r="D517" s="3" t="s">
        <v>2139</v>
      </c>
      <c r="E517" s="3" t="s">
        <v>2140</v>
      </c>
      <c r="F517" s="3" t="s">
        <v>88</v>
      </c>
      <c r="G517" s="3" t="s">
        <v>23</v>
      </c>
      <c r="H517" s="3" t="s">
        <v>29</v>
      </c>
      <c r="I517" s="3" t="s">
        <v>25</v>
      </c>
      <c r="J517" s="1" t="s">
        <v>37</v>
      </c>
      <c r="K517" s="7" t="s">
        <v>38</v>
      </c>
      <c r="L517" s="3" t="s">
        <v>28</v>
      </c>
      <c r="M517" s="3" t="s">
        <v>29</v>
      </c>
      <c r="N517" s="3" t="s">
        <v>141</v>
      </c>
      <c r="O517" s="77" t="s">
        <v>28</v>
      </c>
      <c r="P517" s="77" t="s">
        <v>246</v>
      </c>
      <c r="Q517" s="77" t="s">
        <v>32</v>
      </c>
      <c r="R517" s="77"/>
    </row>
    <row r="518" spans="1:18" ht="15" customHeight="1">
      <c r="A518" s="5" t="s">
        <v>2141</v>
      </c>
      <c r="B518" s="3" t="s">
        <v>2142</v>
      </c>
      <c r="C518" s="3" t="s">
        <v>2143</v>
      </c>
      <c r="D518" s="3" t="s">
        <v>2144</v>
      </c>
      <c r="E518" s="3" t="s">
        <v>2145</v>
      </c>
      <c r="F518" s="3" t="s">
        <v>22</v>
      </c>
      <c r="G518" s="3" t="s">
        <v>60</v>
      </c>
      <c r="H518" s="3" t="s">
        <v>24</v>
      </c>
      <c r="I518" s="3" t="s">
        <v>25</v>
      </c>
      <c r="J518" s="1" t="s">
        <v>37</v>
      </c>
      <c r="K518" s="7" t="s">
        <v>38</v>
      </c>
      <c r="L518" s="3" t="s">
        <v>28</v>
      </c>
      <c r="M518" s="3" t="s">
        <v>28</v>
      </c>
      <c r="N518" s="3" t="s">
        <v>24</v>
      </c>
      <c r="O518" s="77" t="s">
        <v>28</v>
      </c>
      <c r="P518" s="77" t="s">
        <v>99</v>
      </c>
      <c r="Q518" s="77" t="s">
        <v>32</v>
      </c>
      <c r="R518" s="77"/>
    </row>
    <row r="519" spans="1:18" ht="15" customHeight="1">
      <c r="A519" s="5" t="s">
        <v>2146</v>
      </c>
      <c r="B519" s="3" t="s">
        <v>2147</v>
      </c>
      <c r="C519" s="3" t="s">
        <v>2148</v>
      </c>
      <c r="D519" s="3" t="s">
        <v>2149</v>
      </c>
      <c r="E519" s="3"/>
      <c r="F519" s="3" t="s">
        <v>22</v>
      </c>
      <c r="G519" s="3" t="s">
        <v>65</v>
      </c>
      <c r="H519" s="3" t="s">
        <v>24</v>
      </c>
      <c r="I519" s="3" t="s">
        <v>25</v>
      </c>
      <c r="J519" s="1" t="s">
        <v>37</v>
      </c>
      <c r="K519" s="7" t="s">
        <v>38</v>
      </c>
      <c r="L519" s="3" t="s">
        <v>28</v>
      </c>
      <c r="M519" s="3" t="s">
        <v>28</v>
      </c>
      <c r="N519" s="3" t="s">
        <v>309</v>
      </c>
      <c r="O519" s="77" t="s">
        <v>28</v>
      </c>
      <c r="P519" s="77" t="s">
        <v>46</v>
      </c>
      <c r="Q519" s="77" t="s">
        <v>32</v>
      </c>
      <c r="R519" s="77"/>
    </row>
    <row r="520" spans="1:18" ht="15" customHeight="1">
      <c r="A520" s="5" t="s">
        <v>2150</v>
      </c>
      <c r="B520" s="3" t="s">
        <v>2151</v>
      </c>
      <c r="C520" s="3" t="s">
        <v>2152</v>
      </c>
      <c r="D520" s="3" t="s">
        <v>2153</v>
      </c>
      <c r="E520" s="3"/>
      <c r="F520" s="3" t="s">
        <v>22</v>
      </c>
      <c r="G520" s="3" t="s">
        <v>65</v>
      </c>
      <c r="H520" s="3" t="s">
        <v>24</v>
      </c>
      <c r="I520" s="3" t="s">
        <v>25</v>
      </c>
      <c r="J520" s="1" t="s">
        <v>37</v>
      </c>
      <c r="K520" s="7" t="s">
        <v>89</v>
      </c>
      <c r="L520" s="3" t="s">
        <v>28</v>
      </c>
      <c r="M520" s="3" t="s">
        <v>28</v>
      </c>
      <c r="N520" s="3" t="s">
        <v>24</v>
      </c>
      <c r="O520" s="77" t="s">
        <v>28</v>
      </c>
      <c r="P520" s="77" t="s">
        <v>458</v>
      </c>
      <c r="Q520" s="77" t="s">
        <v>32</v>
      </c>
      <c r="R520" s="77"/>
    </row>
    <row r="521" spans="1:18" ht="15" customHeight="1">
      <c r="A521" s="5" t="s">
        <v>2154</v>
      </c>
      <c r="B521" s="3" t="s">
        <v>2155</v>
      </c>
      <c r="C521" s="3" t="s">
        <v>2156</v>
      </c>
      <c r="D521" s="3" t="s">
        <v>2157</v>
      </c>
      <c r="E521" s="3" t="s">
        <v>2158</v>
      </c>
      <c r="F521" s="3" t="s">
        <v>22</v>
      </c>
      <c r="G521" s="3" t="s">
        <v>85</v>
      </c>
      <c r="H521" s="3" t="s">
        <v>24</v>
      </c>
      <c r="I521" s="3" t="s">
        <v>25</v>
      </c>
      <c r="J521" s="1" t="s">
        <v>37</v>
      </c>
      <c r="K521" s="7" t="s">
        <v>89</v>
      </c>
      <c r="L521" s="3" t="s">
        <v>28</v>
      </c>
      <c r="M521" s="3" t="s">
        <v>29</v>
      </c>
      <c r="N521" s="3"/>
      <c r="O521" s="77" t="s">
        <v>28</v>
      </c>
      <c r="P521" s="77" t="s">
        <v>458</v>
      </c>
      <c r="Q521" s="77" t="s">
        <v>32</v>
      </c>
      <c r="R521" s="77"/>
    </row>
    <row r="522" spans="1:18" ht="15" customHeight="1">
      <c r="A522" s="5" t="s">
        <v>2159</v>
      </c>
      <c r="B522" s="3" t="s">
        <v>2160</v>
      </c>
      <c r="C522" s="3"/>
      <c r="D522" s="3" t="s">
        <v>2161</v>
      </c>
      <c r="E522" s="3"/>
      <c r="F522" s="3" t="s">
        <v>88</v>
      </c>
      <c r="G522" s="3" t="s">
        <v>23</v>
      </c>
      <c r="H522" s="3" t="s">
        <v>28</v>
      </c>
      <c r="I522" s="3" t="s">
        <v>25</v>
      </c>
      <c r="J522" s="1" t="s">
        <v>37</v>
      </c>
      <c r="K522" s="7" t="s">
        <v>27</v>
      </c>
      <c r="L522" s="3" t="s">
        <v>28</v>
      </c>
      <c r="M522" s="3" t="s">
        <v>28</v>
      </c>
      <c r="N522" s="3" t="s">
        <v>110</v>
      </c>
      <c r="O522" s="77" t="s">
        <v>28</v>
      </c>
      <c r="P522" s="77" t="s">
        <v>104</v>
      </c>
      <c r="Q522" s="77" t="s">
        <v>32</v>
      </c>
      <c r="R522" s="77"/>
    </row>
    <row r="523" spans="1:18" ht="15" customHeight="1">
      <c r="A523" s="5" t="s">
        <v>2162</v>
      </c>
      <c r="B523" s="3" t="s">
        <v>2163</v>
      </c>
      <c r="C523" s="3" t="s">
        <v>2164</v>
      </c>
      <c r="D523" s="3" t="s">
        <v>2165</v>
      </c>
      <c r="E523" s="3" t="s">
        <v>2166</v>
      </c>
      <c r="F523" s="3" t="s">
        <v>22</v>
      </c>
      <c r="G523" s="3" t="s">
        <v>60</v>
      </c>
      <c r="H523" s="3" t="s">
        <v>24</v>
      </c>
      <c r="I523" s="3" t="s">
        <v>25</v>
      </c>
      <c r="J523" s="1" t="s">
        <v>37</v>
      </c>
      <c r="K523" s="7" t="s">
        <v>38</v>
      </c>
      <c r="L523" s="3" t="s">
        <v>28</v>
      </c>
      <c r="M523" s="3" t="s">
        <v>28</v>
      </c>
      <c r="N523" s="3" t="s">
        <v>24</v>
      </c>
      <c r="O523" s="77" t="s">
        <v>28</v>
      </c>
      <c r="P523" s="77" t="s">
        <v>46</v>
      </c>
      <c r="Q523" s="77" t="s">
        <v>32</v>
      </c>
      <c r="R523" s="77"/>
    </row>
    <row r="524" spans="1:18" ht="15" customHeight="1">
      <c r="A524" s="5" t="s">
        <v>2167</v>
      </c>
      <c r="B524" s="3" t="s">
        <v>2168</v>
      </c>
      <c r="C524" s="3" t="s">
        <v>2169</v>
      </c>
      <c r="D524" s="3" t="s">
        <v>2170</v>
      </c>
      <c r="E524" s="3" t="s">
        <v>2171</v>
      </c>
      <c r="F524" s="3" t="s">
        <v>22</v>
      </c>
      <c r="G524" s="3" t="s">
        <v>65</v>
      </c>
      <c r="H524" s="3" t="s">
        <v>24</v>
      </c>
      <c r="I524" s="3" t="s">
        <v>25</v>
      </c>
      <c r="J524" s="1" t="s">
        <v>37</v>
      </c>
      <c r="K524" s="7" t="s">
        <v>38</v>
      </c>
      <c r="L524" s="3" t="s">
        <v>28</v>
      </c>
      <c r="M524" s="3" t="s">
        <v>29</v>
      </c>
      <c r="N524" s="3" t="s">
        <v>28</v>
      </c>
      <c r="O524" s="77" t="s">
        <v>28</v>
      </c>
      <c r="P524" s="77" t="s">
        <v>46</v>
      </c>
      <c r="Q524" s="77" t="s">
        <v>32</v>
      </c>
      <c r="R524" s="77"/>
    </row>
    <row r="525" spans="1:18" ht="15" customHeight="1">
      <c r="A525" s="5" t="s">
        <v>2172</v>
      </c>
      <c r="B525" s="3" t="s">
        <v>2173</v>
      </c>
      <c r="C525" s="3" t="s">
        <v>2174</v>
      </c>
      <c r="D525" s="3" t="s">
        <v>2175</v>
      </c>
      <c r="E525" s="3"/>
      <c r="F525" s="3" t="s">
        <v>22</v>
      </c>
      <c r="G525" s="3" t="s">
        <v>23</v>
      </c>
      <c r="H525" s="3" t="s">
        <v>24</v>
      </c>
      <c r="I525" s="3" t="s">
        <v>25</v>
      </c>
      <c r="J525" s="1" t="s">
        <v>37</v>
      </c>
      <c r="K525" s="7" t="s">
        <v>38</v>
      </c>
      <c r="L525" s="3" t="s">
        <v>28</v>
      </c>
      <c r="M525" s="3" t="s">
        <v>28</v>
      </c>
      <c r="N525" s="3" t="s">
        <v>24</v>
      </c>
      <c r="O525" s="77" t="s">
        <v>28</v>
      </c>
      <c r="P525" s="77" t="s">
        <v>246</v>
      </c>
      <c r="Q525" s="77" t="s">
        <v>32</v>
      </c>
      <c r="R525" s="77"/>
    </row>
    <row r="526" spans="1:18" ht="15" customHeight="1">
      <c r="A526" s="5" t="s">
        <v>2176</v>
      </c>
      <c r="B526" s="3" t="s">
        <v>2177</v>
      </c>
      <c r="C526" s="3"/>
      <c r="D526" s="3" t="s">
        <v>2178</v>
      </c>
      <c r="E526" s="3" t="s">
        <v>2179</v>
      </c>
      <c r="F526" s="3" t="s">
        <v>22</v>
      </c>
      <c r="G526" s="3" t="s">
        <v>23</v>
      </c>
      <c r="H526" s="3" t="s">
        <v>24</v>
      </c>
      <c r="I526" s="3" t="s">
        <v>25</v>
      </c>
      <c r="J526" s="1" t="s">
        <v>37</v>
      </c>
      <c r="K526" s="7" t="s">
        <v>27</v>
      </c>
      <c r="L526" s="3" t="s">
        <v>28</v>
      </c>
      <c r="M526" s="3" t="s">
        <v>28</v>
      </c>
      <c r="N526" s="3" t="s">
        <v>110</v>
      </c>
      <c r="O526" s="77" t="s">
        <v>28</v>
      </c>
      <c r="P526" s="77" t="s">
        <v>104</v>
      </c>
      <c r="Q526" s="77" t="s">
        <v>32</v>
      </c>
      <c r="R526" s="77"/>
    </row>
    <row r="527" spans="1:18" ht="15" customHeight="1">
      <c r="A527" s="5" t="s">
        <v>2180</v>
      </c>
      <c r="B527" s="3" t="s">
        <v>2181</v>
      </c>
      <c r="C527" s="3"/>
      <c r="D527" s="3" t="s">
        <v>2182</v>
      </c>
      <c r="E527" s="3"/>
      <c r="F527" s="3" t="s">
        <v>22</v>
      </c>
      <c r="G527" s="3" t="s">
        <v>60</v>
      </c>
      <c r="H527" s="3" t="s">
        <v>24</v>
      </c>
      <c r="I527" s="3" t="s">
        <v>25</v>
      </c>
      <c r="J527" s="1" t="s">
        <v>1021</v>
      </c>
      <c r="K527" s="7" t="s">
        <v>27</v>
      </c>
      <c r="L527" s="3" t="s">
        <v>315</v>
      </c>
      <c r="M527" s="3" t="s">
        <v>28</v>
      </c>
      <c r="N527" s="3" t="s">
        <v>2002</v>
      </c>
      <c r="O527" s="77" t="s">
        <v>28</v>
      </c>
      <c r="P527" s="77" t="s">
        <v>104</v>
      </c>
      <c r="Q527" s="77" t="s">
        <v>32</v>
      </c>
      <c r="R527" s="77"/>
    </row>
    <row r="528" spans="1:18" ht="15" customHeight="1">
      <c r="A528" s="5" t="s">
        <v>2183</v>
      </c>
      <c r="B528" s="3" t="s">
        <v>2184</v>
      </c>
      <c r="C528" s="3" t="s">
        <v>2185</v>
      </c>
      <c r="D528" s="3" t="s">
        <v>2186</v>
      </c>
      <c r="E528" s="3" t="s">
        <v>2187</v>
      </c>
      <c r="F528" s="3" t="s">
        <v>22</v>
      </c>
      <c r="G528" s="3" t="s">
        <v>23</v>
      </c>
      <c r="H528" s="3" t="s">
        <v>24</v>
      </c>
      <c r="I528" s="3" t="s">
        <v>25</v>
      </c>
      <c r="J528" s="1" t="s">
        <v>109</v>
      </c>
      <c r="K528" s="7" t="s">
        <v>38</v>
      </c>
      <c r="L528" s="3" t="s">
        <v>28</v>
      </c>
      <c r="M528" s="3" t="s">
        <v>28</v>
      </c>
      <c r="N528" s="3" t="s">
        <v>24</v>
      </c>
      <c r="O528" s="77" t="s">
        <v>28</v>
      </c>
      <c r="P528" s="77" t="s">
        <v>46</v>
      </c>
      <c r="Q528" s="77" t="s">
        <v>32</v>
      </c>
      <c r="R528" s="77"/>
    </row>
    <row r="529" spans="1:18" ht="15" customHeight="1">
      <c r="A529" s="5" t="s">
        <v>2188</v>
      </c>
      <c r="B529" s="3" t="s">
        <v>2189</v>
      </c>
      <c r="C529" s="3" t="s">
        <v>2190</v>
      </c>
      <c r="D529" s="3" t="s">
        <v>2191</v>
      </c>
      <c r="E529" s="3" t="s">
        <v>2192</v>
      </c>
      <c r="F529" s="3" t="s">
        <v>22</v>
      </c>
      <c r="G529" s="3" t="s">
        <v>60</v>
      </c>
      <c r="H529" s="3" t="s">
        <v>24</v>
      </c>
      <c r="I529" s="3" t="s">
        <v>25</v>
      </c>
      <c r="J529" s="1" t="s">
        <v>109</v>
      </c>
      <c r="K529" s="7" t="s">
        <v>38</v>
      </c>
      <c r="L529" s="3" t="s">
        <v>28</v>
      </c>
      <c r="M529" s="3" t="s">
        <v>29</v>
      </c>
      <c r="N529" s="3" t="s">
        <v>141</v>
      </c>
      <c r="O529" s="77" t="s">
        <v>28</v>
      </c>
      <c r="P529" s="77" t="s">
        <v>46</v>
      </c>
      <c r="Q529" s="77" t="s">
        <v>32</v>
      </c>
      <c r="R529" s="77"/>
    </row>
    <row r="530" spans="1:18" ht="15" customHeight="1">
      <c r="A530" s="5" t="s">
        <v>2193</v>
      </c>
      <c r="B530" s="3" t="s">
        <v>2194</v>
      </c>
      <c r="C530" s="3" t="s">
        <v>2195</v>
      </c>
      <c r="D530" s="3" t="s">
        <v>2196</v>
      </c>
      <c r="E530" s="3"/>
      <c r="F530" s="3" t="s">
        <v>22</v>
      </c>
      <c r="G530" s="3" t="s">
        <v>60</v>
      </c>
      <c r="H530" s="3" t="s">
        <v>24</v>
      </c>
      <c r="I530" s="3" t="s">
        <v>25</v>
      </c>
      <c r="J530" s="1" t="s">
        <v>37</v>
      </c>
      <c r="K530" s="7" t="s">
        <v>89</v>
      </c>
      <c r="L530" s="3" t="s">
        <v>28</v>
      </c>
      <c r="M530" s="3" t="s">
        <v>28</v>
      </c>
      <c r="N530" s="3" t="s">
        <v>24</v>
      </c>
      <c r="O530" s="77" t="s">
        <v>28</v>
      </c>
      <c r="P530" s="77" t="s">
        <v>458</v>
      </c>
      <c r="Q530" s="77" t="s">
        <v>32</v>
      </c>
      <c r="R530" s="77"/>
    </row>
    <row r="531" spans="1:18" ht="15" customHeight="1">
      <c r="A531" s="5" t="s">
        <v>2197</v>
      </c>
      <c r="B531" s="3" t="s">
        <v>2198</v>
      </c>
      <c r="C531" s="3" t="s">
        <v>2199</v>
      </c>
      <c r="D531" s="3" t="s">
        <v>2200</v>
      </c>
      <c r="E531" s="3" t="s">
        <v>2201</v>
      </c>
      <c r="F531" s="3" t="s">
        <v>22</v>
      </c>
      <c r="G531" s="3" t="s">
        <v>65</v>
      </c>
      <c r="H531" s="3" t="s">
        <v>24</v>
      </c>
      <c r="I531" s="3" t="s">
        <v>25</v>
      </c>
      <c r="J531" s="1" t="s">
        <v>37</v>
      </c>
      <c r="K531" s="7" t="s">
        <v>38</v>
      </c>
      <c r="L531" s="3" t="s">
        <v>28</v>
      </c>
      <c r="M531" s="3" t="s">
        <v>29</v>
      </c>
      <c r="N531" s="3" t="s">
        <v>28</v>
      </c>
      <c r="O531" s="77" t="s">
        <v>28</v>
      </c>
      <c r="P531" s="77" t="s">
        <v>46</v>
      </c>
      <c r="Q531" s="77" t="s">
        <v>32</v>
      </c>
      <c r="R531" s="77"/>
    </row>
    <row r="532" spans="1:18" ht="15" customHeight="1">
      <c r="A532" s="5" t="s">
        <v>2202</v>
      </c>
      <c r="B532" s="3" t="s">
        <v>2203</v>
      </c>
      <c r="C532" s="3" t="s">
        <v>2204</v>
      </c>
      <c r="D532" s="3" t="s">
        <v>2205</v>
      </c>
      <c r="E532" s="3"/>
      <c r="F532" s="3" t="s">
        <v>22</v>
      </c>
      <c r="G532" s="3" t="s">
        <v>23</v>
      </c>
      <c r="H532" s="3" t="s">
        <v>24</v>
      </c>
      <c r="I532" s="3" t="s">
        <v>25</v>
      </c>
      <c r="J532" s="1" t="s">
        <v>37</v>
      </c>
      <c r="K532" s="7" t="s">
        <v>38</v>
      </c>
      <c r="L532" s="3" t="s">
        <v>28</v>
      </c>
      <c r="M532" s="3" t="s">
        <v>28</v>
      </c>
      <c r="N532" s="3" t="s">
        <v>28</v>
      </c>
      <c r="O532" s="77" t="s">
        <v>28</v>
      </c>
      <c r="P532" s="77" t="s">
        <v>46</v>
      </c>
      <c r="Q532" s="77" t="s">
        <v>32</v>
      </c>
      <c r="R532" s="77"/>
    </row>
    <row r="533" spans="1:18" ht="15" customHeight="1">
      <c r="A533" s="5" t="s">
        <v>2206</v>
      </c>
      <c r="B533" s="3" t="s">
        <v>2207</v>
      </c>
      <c r="C533" s="3" t="s">
        <v>2208</v>
      </c>
      <c r="D533" s="3" t="s">
        <v>2209</v>
      </c>
      <c r="E533" s="3"/>
      <c r="F533" s="3" t="s">
        <v>164</v>
      </c>
      <c r="G533" s="3" t="s">
        <v>60</v>
      </c>
      <c r="H533" s="3" t="s">
        <v>28</v>
      </c>
      <c r="I533" s="3" t="s">
        <v>25</v>
      </c>
      <c r="J533" s="1" t="s">
        <v>37</v>
      </c>
      <c r="K533" s="7" t="s">
        <v>38</v>
      </c>
      <c r="L533" s="3" t="s">
        <v>28</v>
      </c>
      <c r="M533" s="3" t="s">
        <v>28</v>
      </c>
      <c r="N533" s="3" t="s">
        <v>24</v>
      </c>
      <c r="O533" s="77" t="s">
        <v>28</v>
      </c>
      <c r="P533" s="77" t="s">
        <v>46</v>
      </c>
      <c r="Q533" s="77" t="s">
        <v>32</v>
      </c>
      <c r="R533" s="77"/>
    </row>
    <row r="534" spans="1:18" ht="15" customHeight="1">
      <c r="A534" s="5" t="s">
        <v>2210</v>
      </c>
      <c r="B534" s="3" t="s">
        <v>2211</v>
      </c>
      <c r="C534" s="3" t="s">
        <v>2212</v>
      </c>
      <c r="D534" s="3" t="s">
        <v>2213</v>
      </c>
      <c r="E534" s="3"/>
      <c r="F534" s="3" t="s">
        <v>88</v>
      </c>
      <c r="G534" s="3" t="s">
        <v>23</v>
      </c>
      <c r="H534" s="3" t="s">
        <v>29</v>
      </c>
      <c r="I534" s="3" t="s">
        <v>25</v>
      </c>
      <c r="J534" s="1" t="s">
        <v>37</v>
      </c>
      <c r="K534" s="7" t="s">
        <v>38</v>
      </c>
      <c r="L534" s="3" t="s">
        <v>28</v>
      </c>
      <c r="M534" s="3" t="s">
        <v>28</v>
      </c>
      <c r="N534" s="3" t="s">
        <v>24</v>
      </c>
      <c r="O534" s="77" t="s">
        <v>28</v>
      </c>
      <c r="P534" s="77" t="s">
        <v>46</v>
      </c>
      <c r="Q534" s="77" t="s">
        <v>32</v>
      </c>
      <c r="R534" s="77"/>
    </row>
    <row r="535" spans="1:18" ht="15" customHeight="1">
      <c r="A535" s="5" t="s">
        <v>2214</v>
      </c>
      <c r="B535" s="3" t="s">
        <v>2215</v>
      </c>
      <c r="C535" s="3" t="s">
        <v>2216</v>
      </c>
      <c r="D535" s="3" t="s">
        <v>2217</v>
      </c>
      <c r="E535" s="3"/>
      <c r="F535" s="3" t="s">
        <v>22</v>
      </c>
      <c r="G535" s="3" t="s">
        <v>23</v>
      </c>
      <c r="H535" s="3" t="s">
        <v>24</v>
      </c>
      <c r="I535" s="3" t="s">
        <v>25</v>
      </c>
      <c r="J535" s="1" t="s">
        <v>26</v>
      </c>
      <c r="K535" s="7" t="s">
        <v>38</v>
      </c>
      <c r="L535" s="3" t="s">
        <v>28</v>
      </c>
      <c r="M535" s="3" t="s">
        <v>28</v>
      </c>
      <c r="N535" s="3" t="s">
        <v>24</v>
      </c>
      <c r="O535" s="77" t="s">
        <v>28</v>
      </c>
      <c r="P535" s="77" t="s">
        <v>46</v>
      </c>
      <c r="Q535" s="77" t="s">
        <v>32</v>
      </c>
      <c r="R535" s="77"/>
    </row>
    <row r="536" spans="1:18" ht="15" customHeight="1">
      <c r="A536" s="5" t="s">
        <v>2218</v>
      </c>
      <c r="B536" s="3" t="s">
        <v>2219</v>
      </c>
      <c r="C536" s="3" t="s">
        <v>2220</v>
      </c>
      <c r="D536" s="3" t="s">
        <v>2221</v>
      </c>
      <c r="E536" s="3"/>
      <c r="F536" s="3" t="s">
        <v>164</v>
      </c>
      <c r="G536" s="3" t="s">
        <v>60</v>
      </c>
      <c r="H536" s="3" t="s">
        <v>29</v>
      </c>
      <c r="I536" s="3" t="s">
        <v>25</v>
      </c>
      <c r="J536" s="1" t="s">
        <v>37</v>
      </c>
      <c r="K536" s="7" t="s">
        <v>38</v>
      </c>
      <c r="L536" s="3" t="s">
        <v>28</v>
      </c>
      <c r="M536" s="3" t="s">
        <v>28</v>
      </c>
      <c r="N536" s="3" t="s">
        <v>24</v>
      </c>
      <c r="O536" s="77" t="s">
        <v>28</v>
      </c>
      <c r="P536" s="77" t="s">
        <v>46</v>
      </c>
      <c r="Q536" s="77" t="s">
        <v>32</v>
      </c>
      <c r="R536" s="77"/>
    </row>
    <row r="537" spans="1:18" ht="15" customHeight="1">
      <c r="A537" s="5" t="s">
        <v>2222</v>
      </c>
      <c r="B537" s="3" t="s">
        <v>2223</v>
      </c>
      <c r="C537" s="3" t="s">
        <v>2224</v>
      </c>
      <c r="D537" s="3" t="s">
        <v>2225</v>
      </c>
      <c r="E537" s="3"/>
      <c r="F537" s="3" t="s">
        <v>88</v>
      </c>
      <c r="G537" s="3" t="s">
        <v>195</v>
      </c>
      <c r="H537" s="3" t="s">
        <v>28</v>
      </c>
      <c r="I537" s="3" t="s">
        <v>25</v>
      </c>
      <c r="J537" s="1" t="s">
        <v>37</v>
      </c>
      <c r="K537" s="7" t="s">
        <v>38</v>
      </c>
      <c r="L537" s="3" t="s">
        <v>28</v>
      </c>
      <c r="M537" s="3" t="s">
        <v>28</v>
      </c>
      <c r="N537" s="3" t="s">
        <v>24</v>
      </c>
      <c r="O537" s="77" t="s">
        <v>28</v>
      </c>
      <c r="P537" s="77" t="s">
        <v>46</v>
      </c>
      <c r="Q537" s="77" t="s">
        <v>32</v>
      </c>
      <c r="R537" s="77" t="s">
        <v>166</v>
      </c>
    </row>
    <row r="538" spans="1:18" ht="15" customHeight="1">
      <c r="A538" s="5" t="s">
        <v>2226</v>
      </c>
      <c r="B538" s="3" t="s">
        <v>2227</v>
      </c>
      <c r="C538" s="3" t="s">
        <v>2228</v>
      </c>
      <c r="D538" s="3" t="s">
        <v>2229</v>
      </c>
      <c r="E538" s="3"/>
      <c r="F538" s="3" t="s">
        <v>88</v>
      </c>
      <c r="G538" s="3" t="s">
        <v>60</v>
      </c>
      <c r="H538" s="3" t="s">
        <v>28</v>
      </c>
      <c r="I538" s="3" t="s">
        <v>25</v>
      </c>
      <c r="J538" s="1" t="s">
        <v>37</v>
      </c>
      <c r="K538" s="7" t="s">
        <v>38</v>
      </c>
      <c r="L538" s="3" t="s">
        <v>28</v>
      </c>
      <c r="M538" s="3" t="s">
        <v>28</v>
      </c>
      <c r="N538" s="3" t="s">
        <v>24</v>
      </c>
      <c r="O538" s="77" t="s">
        <v>28</v>
      </c>
      <c r="P538" s="77" t="s">
        <v>46</v>
      </c>
      <c r="Q538" s="77" t="s">
        <v>32</v>
      </c>
      <c r="R538" s="77" t="s">
        <v>166</v>
      </c>
    </row>
    <row r="539" spans="1:18" ht="15" customHeight="1">
      <c r="A539" s="5" t="s">
        <v>2230</v>
      </c>
      <c r="B539" s="3" t="s">
        <v>2231</v>
      </c>
      <c r="C539" s="3" t="s">
        <v>2232</v>
      </c>
      <c r="D539" s="3" t="s">
        <v>2233</v>
      </c>
      <c r="E539" s="3"/>
      <c r="F539" s="3" t="s">
        <v>88</v>
      </c>
      <c r="G539" s="3" t="s">
        <v>85</v>
      </c>
      <c r="H539" s="3" t="s">
        <v>28</v>
      </c>
      <c r="I539" s="3" t="s">
        <v>25</v>
      </c>
      <c r="J539" s="1" t="s">
        <v>37</v>
      </c>
      <c r="K539" s="7" t="s">
        <v>38</v>
      </c>
      <c r="L539" s="3" t="s">
        <v>28</v>
      </c>
      <c r="M539" s="3" t="s">
        <v>28</v>
      </c>
      <c r="N539" s="3" t="s">
        <v>24</v>
      </c>
      <c r="O539" s="77" t="s">
        <v>28</v>
      </c>
      <c r="P539" s="77" t="s">
        <v>46</v>
      </c>
      <c r="Q539" s="77" t="s">
        <v>32</v>
      </c>
      <c r="R539" s="77"/>
    </row>
    <row r="540" spans="1:18" ht="15" customHeight="1">
      <c r="A540" s="5" t="s">
        <v>2234</v>
      </c>
      <c r="B540" s="3" t="s">
        <v>2235</v>
      </c>
      <c r="C540" s="3"/>
      <c r="D540" s="3" t="s">
        <v>2236</v>
      </c>
      <c r="E540" s="3"/>
      <c r="F540" s="3" t="s">
        <v>22</v>
      </c>
      <c r="G540" s="3" t="s">
        <v>65</v>
      </c>
      <c r="H540" s="3" t="s">
        <v>24</v>
      </c>
      <c r="I540" s="3" t="s">
        <v>25</v>
      </c>
      <c r="J540" s="1" t="s">
        <v>387</v>
      </c>
      <c r="K540" s="7" t="s">
        <v>27</v>
      </c>
      <c r="L540" s="3" t="s">
        <v>315</v>
      </c>
      <c r="M540" s="3" t="s">
        <v>28</v>
      </c>
      <c r="N540" s="3" t="s">
        <v>309</v>
      </c>
      <c r="O540" s="77" t="s">
        <v>28</v>
      </c>
      <c r="P540" s="77" t="s">
        <v>104</v>
      </c>
      <c r="Q540" s="77" t="s">
        <v>32</v>
      </c>
      <c r="R540" s="77"/>
    </row>
    <row r="541" spans="1:18" ht="15" customHeight="1">
      <c r="A541" s="5" t="s">
        <v>2237</v>
      </c>
      <c r="B541" s="3" t="s">
        <v>2238</v>
      </c>
      <c r="C541" s="3" t="s">
        <v>2239</v>
      </c>
      <c r="D541" s="3" t="s">
        <v>2240</v>
      </c>
      <c r="E541" s="3"/>
      <c r="F541" s="3" t="s">
        <v>88</v>
      </c>
      <c r="G541" s="3" t="s">
        <v>60</v>
      </c>
      <c r="H541" s="3" t="s">
        <v>28</v>
      </c>
      <c r="I541" s="3" t="s">
        <v>25</v>
      </c>
      <c r="J541" s="1" t="s">
        <v>37</v>
      </c>
      <c r="K541" s="7" t="s">
        <v>38</v>
      </c>
      <c r="L541" s="3" t="s">
        <v>28</v>
      </c>
      <c r="M541" s="3" t="s">
        <v>28</v>
      </c>
      <c r="N541" s="3" t="s">
        <v>24</v>
      </c>
      <c r="O541" s="77" t="s">
        <v>28</v>
      </c>
      <c r="P541" s="77" t="s">
        <v>46</v>
      </c>
      <c r="Q541" s="77" t="s">
        <v>32</v>
      </c>
      <c r="R541" s="77"/>
    </row>
    <row r="542" spans="1:18" ht="15" customHeight="1">
      <c r="A542" s="5" t="s">
        <v>2241</v>
      </c>
      <c r="B542" s="3" t="s">
        <v>2242</v>
      </c>
      <c r="C542" s="3" t="s">
        <v>2243</v>
      </c>
      <c r="D542" s="3" t="s">
        <v>2244</v>
      </c>
      <c r="E542" s="3"/>
      <c r="F542" s="3" t="s">
        <v>164</v>
      </c>
      <c r="G542" s="3" t="s">
        <v>60</v>
      </c>
      <c r="H542" s="3" t="s">
        <v>28</v>
      </c>
      <c r="I542" s="3" t="s">
        <v>25</v>
      </c>
      <c r="J542" s="1" t="s">
        <v>109</v>
      </c>
      <c r="K542" s="7" t="s">
        <v>38</v>
      </c>
      <c r="L542" s="3" t="s">
        <v>28</v>
      </c>
      <c r="M542" s="3" t="s">
        <v>28</v>
      </c>
      <c r="N542" s="3" t="s">
        <v>24</v>
      </c>
      <c r="O542" s="77" t="s">
        <v>28</v>
      </c>
      <c r="P542" s="77" t="s">
        <v>46</v>
      </c>
      <c r="Q542" s="77" t="s">
        <v>32</v>
      </c>
      <c r="R542" s="77"/>
    </row>
    <row r="543" spans="1:18" ht="15" customHeight="1">
      <c r="A543" s="5" t="s">
        <v>2245</v>
      </c>
      <c r="B543" s="3" t="s">
        <v>2246</v>
      </c>
      <c r="C543" s="3" t="s">
        <v>2247</v>
      </c>
      <c r="D543" s="3" t="s">
        <v>2248</v>
      </c>
      <c r="E543" s="3" t="s">
        <v>2249</v>
      </c>
      <c r="F543" s="3" t="s">
        <v>22</v>
      </c>
      <c r="G543" s="3" t="s">
        <v>60</v>
      </c>
      <c r="H543" s="3" t="s">
        <v>24</v>
      </c>
      <c r="I543" s="3" t="s">
        <v>25</v>
      </c>
      <c r="J543" s="1" t="s">
        <v>37</v>
      </c>
      <c r="K543" s="7" t="s">
        <v>38</v>
      </c>
      <c r="L543" s="3" t="s">
        <v>28</v>
      </c>
      <c r="M543" s="3" t="s">
        <v>28</v>
      </c>
      <c r="N543" s="3" t="s">
        <v>24</v>
      </c>
      <c r="O543" s="77" t="s">
        <v>28</v>
      </c>
      <c r="P543" s="77" t="s">
        <v>46</v>
      </c>
      <c r="Q543" s="77" t="s">
        <v>32</v>
      </c>
      <c r="R543" s="77"/>
    </row>
    <row r="544" spans="1:18" ht="15" customHeight="1">
      <c r="A544" s="5" t="s">
        <v>2250</v>
      </c>
      <c r="B544" s="3" t="s">
        <v>2251</v>
      </c>
      <c r="C544" s="3"/>
      <c r="D544" s="3" t="s">
        <v>2252</v>
      </c>
      <c r="E544" s="3" t="s">
        <v>2253</v>
      </c>
      <c r="F544" s="3" t="s">
        <v>22</v>
      </c>
      <c r="G544" s="3" t="s">
        <v>23</v>
      </c>
      <c r="H544" s="3" t="s">
        <v>24</v>
      </c>
      <c r="I544" s="3" t="s">
        <v>25</v>
      </c>
      <c r="J544" s="1" t="s">
        <v>37</v>
      </c>
      <c r="K544" s="7" t="s">
        <v>27</v>
      </c>
      <c r="L544" s="3" t="s">
        <v>28</v>
      </c>
      <c r="M544" s="3" t="s">
        <v>28</v>
      </c>
      <c r="N544" s="3" t="s">
        <v>110</v>
      </c>
      <c r="O544" s="77" t="s">
        <v>28</v>
      </c>
      <c r="P544" s="77" t="s">
        <v>104</v>
      </c>
      <c r="Q544" s="77" t="s">
        <v>32</v>
      </c>
      <c r="R544" s="77"/>
    </row>
    <row r="545" spans="1:18" ht="15" customHeight="1">
      <c r="A545" s="5" t="s">
        <v>2254</v>
      </c>
      <c r="B545" s="3" t="s">
        <v>2255</v>
      </c>
      <c r="C545" s="3" t="s">
        <v>2256</v>
      </c>
      <c r="D545" s="3" t="s">
        <v>2257</v>
      </c>
      <c r="E545" s="3" t="s">
        <v>2258</v>
      </c>
      <c r="F545" s="3" t="s">
        <v>22</v>
      </c>
      <c r="G545" s="3" t="s">
        <v>60</v>
      </c>
      <c r="H545" s="3" t="s">
        <v>24</v>
      </c>
      <c r="I545" s="3" t="s">
        <v>25</v>
      </c>
      <c r="J545" s="1" t="s">
        <v>37</v>
      </c>
      <c r="K545" s="7" t="s">
        <v>89</v>
      </c>
      <c r="L545" s="3" t="s">
        <v>28</v>
      </c>
      <c r="M545" s="3" t="s">
        <v>29</v>
      </c>
      <c r="N545" s="3"/>
      <c r="O545" s="77" t="s">
        <v>28</v>
      </c>
      <c r="P545" s="77" t="s">
        <v>1112</v>
      </c>
      <c r="Q545" s="77" t="s">
        <v>32</v>
      </c>
      <c r="R545" s="77"/>
    </row>
    <row r="546" spans="1:18" ht="15" customHeight="1">
      <c r="A546" s="5" t="s">
        <v>2259</v>
      </c>
      <c r="B546" s="3" t="s">
        <v>2260</v>
      </c>
      <c r="C546" s="3" t="s">
        <v>2261</v>
      </c>
      <c r="D546" s="3" t="s">
        <v>2262</v>
      </c>
      <c r="E546" s="3" t="s">
        <v>2263</v>
      </c>
      <c r="F546" s="3" t="s">
        <v>22</v>
      </c>
      <c r="G546" s="3" t="s">
        <v>23</v>
      </c>
      <c r="H546" s="3" t="s">
        <v>24</v>
      </c>
      <c r="I546" s="3" t="s">
        <v>25</v>
      </c>
      <c r="J546" s="1" t="s">
        <v>37</v>
      </c>
      <c r="K546" s="7" t="s">
        <v>38</v>
      </c>
      <c r="L546" s="3" t="s">
        <v>28</v>
      </c>
      <c r="M546" s="3" t="s">
        <v>28</v>
      </c>
      <c r="N546" s="3" t="s">
        <v>24</v>
      </c>
      <c r="O546" s="77" t="s">
        <v>28</v>
      </c>
      <c r="P546" s="77" t="s">
        <v>46</v>
      </c>
      <c r="Q546" s="77" t="s">
        <v>32</v>
      </c>
      <c r="R546" s="77"/>
    </row>
    <row r="547" spans="1:18" ht="15" customHeight="1">
      <c r="A547" s="5" t="s">
        <v>2264</v>
      </c>
      <c r="B547" s="3" t="s">
        <v>2265</v>
      </c>
      <c r="C547" s="3"/>
      <c r="D547" s="3" t="s">
        <v>2266</v>
      </c>
      <c r="E547" s="3" t="s">
        <v>2267</v>
      </c>
      <c r="F547" s="3" t="s">
        <v>22</v>
      </c>
      <c r="G547" s="3" t="s">
        <v>85</v>
      </c>
      <c r="H547" s="3" t="s">
        <v>24</v>
      </c>
      <c r="I547" s="3" t="s">
        <v>25</v>
      </c>
      <c r="J547" s="1" t="s">
        <v>37</v>
      </c>
      <c r="K547" s="7" t="s">
        <v>27</v>
      </c>
      <c r="L547" s="3" t="s">
        <v>28</v>
      </c>
      <c r="M547" s="3" t="s">
        <v>28</v>
      </c>
      <c r="N547" s="3" t="s">
        <v>110</v>
      </c>
      <c r="O547" s="77" t="s">
        <v>28</v>
      </c>
      <c r="P547" s="77" t="s">
        <v>104</v>
      </c>
      <c r="Q547" s="77" t="s">
        <v>32</v>
      </c>
      <c r="R547" s="77"/>
    </row>
    <row r="548" spans="1:18" ht="15" customHeight="1">
      <c r="A548" s="5" t="s">
        <v>2268</v>
      </c>
      <c r="B548" s="3" t="s">
        <v>2269</v>
      </c>
      <c r="C548" s="3" t="s">
        <v>2270</v>
      </c>
      <c r="D548" s="3" t="s">
        <v>2271</v>
      </c>
      <c r="E548" s="3" t="s">
        <v>2272</v>
      </c>
      <c r="F548" s="3" t="s">
        <v>22</v>
      </c>
      <c r="G548" s="3" t="s">
        <v>195</v>
      </c>
      <c r="H548" s="3" t="s">
        <v>24</v>
      </c>
      <c r="I548" s="3" t="s">
        <v>25</v>
      </c>
      <c r="J548" s="1" t="s">
        <v>37</v>
      </c>
      <c r="K548" s="7" t="s">
        <v>38</v>
      </c>
      <c r="L548" s="3" t="s">
        <v>28</v>
      </c>
      <c r="M548" s="3" t="s">
        <v>28</v>
      </c>
      <c r="N548" s="3" t="s">
        <v>24</v>
      </c>
      <c r="O548" s="77" t="s">
        <v>28</v>
      </c>
      <c r="P548" s="77" t="s">
        <v>46</v>
      </c>
      <c r="Q548" s="77" t="s">
        <v>32</v>
      </c>
      <c r="R548" s="77"/>
    </row>
    <row r="549" spans="1:18" ht="15" customHeight="1">
      <c r="A549" s="5" t="s">
        <v>2273</v>
      </c>
      <c r="B549" s="3" t="s">
        <v>2274</v>
      </c>
      <c r="C549" s="3" t="s">
        <v>2275</v>
      </c>
      <c r="D549" s="3" t="s">
        <v>2276</v>
      </c>
      <c r="E549" s="3"/>
      <c r="F549" s="3" t="s">
        <v>22</v>
      </c>
      <c r="G549" s="3" t="s">
        <v>60</v>
      </c>
      <c r="H549" s="3" t="s">
        <v>24</v>
      </c>
      <c r="I549" s="3" t="s">
        <v>25</v>
      </c>
      <c r="J549" s="1" t="s">
        <v>165</v>
      </c>
      <c r="K549" s="7" t="s">
        <v>38</v>
      </c>
      <c r="L549" s="3" t="s">
        <v>28</v>
      </c>
      <c r="M549" s="3" t="s">
        <v>28</v>
      </c>
      <c r="N549" s="3" t="s">
        <v>28</v>
      </c>
      <c r="O549" s="77" t="s">
        <v>28</v>
      </c>
      <c r="P549" s="77" t="s">
        <v>39</v>
      </c>
      <c r="Q549" s="77" t="s">
        <v>32</v>
      </c>
      <c r="R549" s="77" t="s">
        <v>166</v>
      </c>
    </row>
    <row r="550" spans="1:18" ht="15" customHeight="1">
      <c r="A550" s="5" t="s">
        <v>2277</v>
      </c>
      <c r="B550" s="3" t="s">
        <v>2278</v>
      </c>
      <c r="C550" s="3" t="s">
        <v>2279</v>
      </c>
      <c r="D550" s="3" t="s">
        <v>2280</v>
      </c>
      <c r="E550" s="3" t="s">
        <v>2281</v>
      </c>
      <c r="F550" s="3" t="s">
        <v>22</v>
      </c>
      <c r="G550" s="3" t="s">
        <v>85</v>
      </c>
      <c r="H550" s="3" t="s">
        <v>24</v>
      </c>
      <c r="I550" s="3" t="s">
        <v>25</v>
      </c>
      <c r="J550" s="1" t="s">
        <v>37</v>
      </c>
      <c r="K550" s="7" t="s">
        <v>38</v>
      </c>
      <c r="L550" s="3" t="s">
        <v>28</v>
      </c>
      <c r="M550" s="3" t="s">
        <v>28</v>
      </c>
      <c r="N550" s="3" t="s">
        <v>28</v>
      </c>
      <c r="O550" s="77" t="s">
        <v>28</v>
      </c>
      <c r="P550" s="77" t="s">
        <v>46</v>
      </c>
      <c r="Q550" s="77" t="s">
        <v>32</v>
      </c>
      <c r="R550" s="77"/>
    </row>
    <row r="551" spans="1:18" ht="15" customHeight="1">
      <c r="A551" s="5" t="s">
        <v>2282</v>
      </c>
      <c r="B551" s="3" t="s">
        <v>2283</v>
      </c>
      <c r="C551" s="3" t="s">
        <v>2284</v>
      </c>
      <c r="D551" s="3" t="s">
        <v>2285</v>
      </c>
      <c r="E551" s="3"/>
      <c r="F551" s="3" t="s">
        <v>22</v>
      </c>
      <c r="G551" s="3" t="s">
        <v>60</v>
      </c>
      <c r="H551" s="3" t="s">
        <v>24</v>
      </c>
      <c r="I551" s="3" t="s">
        <v>25</v>
      </c>
      <c r="J551" s="1" t="s">
        <v>37</v>
      </c>
      <c r="K551" s="7" t="s">
        <v>38</v>
      </c>
      <c r="L551" s="3" t="s">
        <v>28</v>
      </c>
      <c r="M551" s="3" t="s">
        <v>29</v>
      </c>
      <c r="N551" s="3" t="s">
        <v>28</v>
      </c>
      <c r="O551" s="77" t="s">
        <v>28</v>
      </c>
      <c r="P551" s="77" t="s">
        <v>39</v>
      </c>
      <c r="Q551" s="77" t="s">
        <v>32</v>
      </c>
      <c r="R551" s="77"/>
    </row>
    <row r="552" spans="1:18" ht="15" customHeight="1">
      <c r="A552" s="5" t="s">
        <v>2286</v>
      </c>
      <c r="B552" s="3" t="s">
        <v>2287</v>
      </c>
      <c r="C552" s="3" t="s">
        <v>2288</v>
      </c>
      <c r="D552" s="3" t="s">
        <v>2289</v>
      </c>
      <c r="E552" s="3" t="s">
        <v>2290</v>
      </c>
      <c r="F552" s="3" t="s">
        <v>22</v>
      </c>
      <c r="G552" s="3" t="s">
        <v>23</v>
      </c>
      <c r="H552" s="3" t="s">
        <v>24</v>
      </c>
      <c r="I552" s="3" t="s">
        <v>25</v>
      </c>
      <c r="J552" s="1" t="s">
        <v>37</v>
      </c>
      <c r="K552" s="7" t="s">
        <v>38</v>
      </c>
      <c r="L552" s="3" t="s">
        <v>28</v>
      </c>
      <c r="M552" s="3" t="s">
        <v>28</v>
      </c>
      <c r="N552" s="3" t="s">
        <v>24</v>
      </c>
      <c r="O552" s="77" t="s">
        <v>28</v>
      </c>
      <c r="P552" s="77" t="s">
        <v>46</v>
      </c>
      <c r="Q552" s="77" t="s">
        <v>32</v>
      </c>
      <c r="R552" s="77"/>
    </row>
    <row r="553" spans="1:18" ht="15" customHeight="1">
      <c r="A553" s="5" t="s">
        <v>2291</v>
      </c>
      <c r="B553" s="3" t="s">
        <v>2292</v>
      </c>
      <c r="C553" s="3" t="s">
        <v>2293</v>
      </c>
      <c r="D553" s="3" t="s">
        <v>2294</v>
      </c>
      <c r="E553" s="3"/>
      <c r="F553" s="3" t="s">
        <v>22</v>
      </c>
      <c r="G553" s="3" t="s">
        <v>65</v>
      </c>
      <c r="H553" s="3" t="s">
        <v>24</v>
      </c>
      <c r="I553" s="3" t="s">
        <v>25</v>
      </c>
      <c r="J553" s="1" t="s">
        <v>109</v>
      </c>
      <c r="K553" s="7" t="s">
        <v>38</v>
      </c>
      <c r="L553" s="3" t="s">
        <v>28</v>
      </c>
      <c r="M553" s="3" t="s">
        <v>29</v>
      </c>
      <c r="N553" s="3" t="s">
        <v>28</v>
      </c>
      <c r="O553" s="77" t="s">
        <v>28</v>
      </c>
      <c r="P553" s="77" t="s">
        <v>246</v>
      </c>
      <c r="Q553" s="77" t="s">
        <v>32</v>
      </c>
      <c r="R553" s="77"/>
    </row>
    <row r="554" spans="1:18" ht="15" customHeight="1">
      <c r="A554" s="5" t="s">
        <v>2295</v>
      </c>
      <c r="B554" s="3" t="s">
        <v>2296</v>
      </c>
      <c r="C554" s="3" t="s">
        <v>2297</v>
      </c>
      <c r="D554" s="3" t="s">
        <v>2298</v>
      </c>
      <c r="E554" s="3" t="s">
        <v>2299</v>
      </c>
      <c r="F554" s="3" t="s">
        <v>22</v>
      </c>
      <c r="G554" s="3" t="s">
        <v>65</v>
      </c>
      <c r="H554" s="3" t="s">
        <v>24</v>
      </c>
      <c r="I554" s="3" t="s">
        <v>25</v>
      </c>
      <c r="J554" s="1" t="s">
        <v>37</v>
      </c>
      <c r="K554" s="7" t="s">
        <v>38</v>
      </c>
      <c r="L554" s="3" t="s">
        <v>28</v>
      </c>
      <c r="M554" s="3" t="s">
        <v>28</v>
      </c>
      <c r="N554" s="3" t="s">
        <v>24</v>
      </c>
      <c r="O554" s="77" t="s">
        <v>28</v>
      </c>
      <c r="P554" s="77" t="s">
        <v>46</v>
      </c>
      <c r="Q554" s="77" t="s">
        <v>32</v>
      </c>
      <c r="R554" s="77"/>
    </row>
    <row r="555" spans="1:18" ht="15" customHeight="1">
      <c r="A555" s="5" t="s">
        <v>2300</v>
      </c>
      <c r="B555" s="3" t="s">
        <v>2301</v>
      </c>
      <c r="C555" s="3" t="s">
        <v>2302</v>
      </c>
      <c r="D555" s="3" t="s">
        <v>2303</v>
      </c>
      <c r="E555" s="3"/>
      <c r="F555" s="3" t="s">
        <v>22</v>
      </c>
      <c r="G555" s="3" t="s">
        <v>60</v>
      </c>
      <c r="H555" s="3" t="s">
        <v>24</v>
      </c>
      <c r="I555" s="3" t="s">
        <v>25</v>
      </c>
      <c r="J555" s="1" t="s">
        <v>37</v>
      </c>
      <c r="K555" s="7" t="s">
        <v>38</v>
      </c>
      <c r="L555" s="3" t="s">
        <v>28</v>
      </c>
      <c r="M555" s="3" t="s">
        <v>29</v>
      </c>
      <c r="N555" s="3" t="s">
        <v>28</v>
      </c>
      <c r="O555" s="77" t="s">
        <v>28</v>
      </c>
      <c r="P555" s="77" t="s">
        <v>39</v>
      </c>
      <c r="Q555" s="77" t="s">
        <v>32</v>
      </c>
      <c r="R555" s="77"/>
    </row>
    <row r="556" spans="1:18" ht="15" customHeight="1">
      <c r="A556" s="5" t="s">
        <v>2304</v>
      </c>
      <c r="B556" s="3" t="s">
        <v>2305</v>
      </c>
      <c r="C556" s="3" t="s">
        <v>2306</v>
      </c>
      <c r="D556" s="3" t="s">
        <v>2307</v>
      </c>
      <c r="E556" s="3" t="s">
        <v>2308</v>
      </c>
      <c r="F556" s="3" t="s">
        <v>22</v>
      </c>
      <c r="G556" s="3" t="s">
        <v>60</v>
      </c>
      <c r="H556" s="3" t="s">
        <v>24</v>
      </c>
      <c r="I556" s="3" t="s">
        <v>25</v>
      </c>
      <c r="J556" s="1" t="s">
        <v>37</v>
      </c>
      <c r="K556" s="7" t="s">
        <v>89</v>
      </c>
      <c r="L556" s="3" t="s">
        <v>28</v>
      </c>
      <c r="M556" s="3" t="s">
        <v>29</v>
      </c>
      <c r="N556" s="3"/>
      <c r="O556" s="77" t="s">
        <v>28</v>
      </c>
      <c r="P556" s="77" t="s">
        <v>90</v>
      </c>
      <c r="Q556" s="77" t="s">
        <v>32</v>
      </c>
      <c r="R556" s="77"/>
    </row>
    <row r="557" spans="1:18" ht="15" customHeight="1">
      <c r="A557" s="5" t="s">
        <v>2309</v>
      </c>
      <c r="B557" s="3" t="s">
        <v>2310</v>
      </c>
      <c r="C557" s="3" t="s">
        <v>2311</v>
      </c>
      <c r="D557" s="3" t="s">
        <v>2312</v>
      </c>
      <c r="E557" s="3"/>
      <c r="F557" s="3" t="s">
        <v>22</v>
      </c>
      <c r="G557" s="3" t="s">
        <v>60</v>
      </c>
      <c r="H557" s="3" t="s">
        <v>24</v>
      </c>
      <c r="I557" s="3" t="s">
        <v>25</v>
      </c>
      <c r="J557" s="1" t="s">
        <v>37</v>
      </c>
      <c r="K557" s="7" t="s">
        <v>38</v>
      </c>
      <c r="L557" s="3" t="s">
        <v>28</v>
      </c>
      <c r="M557" s="3" t="s">
        <v>28</v>
      </c>
      <c r="N557" s="3" t="s">
        <v>24</v>
      </c>
      <c r="O557" s="77" t="s">
        <v>28</v>
      </c>
      <c r="P557" s="77" t="s">
        <v>39</v>
      </c>
      <c r="Q557" s="77" t="s">
        <v>32</v>
      </c>
      <c r="R557" s="77"/>
    </row>
    <row r="558" spans="1:18" ht="15" customHeight="1">
      <c r="A558" s="5" t="s">
        <v>2313</v>
      </c>
      <c r="B558" s="3" t="s">
        <v>2314</v>
      </c>
      <c r="C558" s="3" t="s">
        <v>2315</v>
      </c>
      <c r="D558" s="3" t="s">
        <v>2316</v>
      </c>
      <c r="E558" s="3"/>
      <c r="F558" s="3" t="s">
        <v>22</v>
      </c>
      <c r="G558" s="3" t="s">
        <v>65</v>
      </c>
      <c r="H558" s="3" t="s">
        <v>24</v>
      </c>
      <c r="I558" s="3" t="s">
        <v>25</v>
      </c>
      <c r="J558" s="1" t="s">
        <v>37</v>
      </c>
      <c r="K558" s="7" t="s">
        <v>38</v>
      </c>
      <c r="L558" s="3" t="s">
        <v>28</v>
      </c>
      <c r="M558" s="3" t="s">
        <v>28</v>
      </c>
      <c r="N558" s="3" t="s">
        <v>24</v>
      </c>
      <c r="O558" s="77" t="s">
        <v>28</v>
      </c>
      <c r="P558" s="77" t="s">
        <v>39</v>
      </c>
      <c r="Q558" s="77" t="s">
        <v>32</v>
      </c>
      <c r="R558" s="77"/>
    </row>
    <row r="559" spans="1:18" ht="15" customHeight="1">
      <c r="A559" s="5" t="s">
        <v>2317</v>
      </c>
      <c r="B559" s="3" t="s">
        <v>2318</v>
      </c>
      <c r="C559" s="3"/>
      <c r="D559" s="3" t="s">
        <v>2319</v>
      </c>
      <c r="E559" s="3" t="s">
        <v>2320</v>
      </c>
      <c r="F559" s="3" t="s">
        <v>22</v>
      </c>
      <c r="G559" s="3" t="s">
        <v>53</v>
      </c>
      <c r="H559" s="3" t="s">
        <v>24</v>
      </c>
      <c r="I559" s="3" t="s">
        <v>25</v>
      </c>
      <c r="J559" s="1" t="s">
        <v>37</v>
      </c>
      <c r="K559" s="7" t="s">
        <v>27</v>
      </c>
      <c r="L559" s="3" t="s">
        <v>28</v>
      </c>
      <c r="M559" s="3" t="s">
        <v>28</v>
      </c>
      <c r="N559" s="3" t="s">
        <v>110</v>
      </c>
      <c r="O559" s="77" t="s">
        <v>28</v>
      </c>
      <c r="P559" s="77" t="s">
        <v>104</v>
      </c>
      <c r="Q559" s="77" t="s">
        <v>32</v>
      </c>
      <c r="R559" s="77"/>
    </row>
    <row r="560" spans="1:18" ht="15" customHeight="1">
      <c r="A560" s="5" t="s">
        <v>2321</v>
      </c>
      <c r="B560" s="3" t="s">
        <v>2322</v>
      </c>
      <c r="C560" s="3"/>
      <c r="D560" s="3" t="s">
        <v>2323</v>
      </c>
      <c r="E560" s="3"/>
      <c r="F560" s="3" t="s">
        <v>22</v>
      </c>
      <c r="G560" s="3" t="s">
        <v>65</v>
      </c>
      <c r="H560" s="3" t="s">
        <v>24</v>
      </c>
      <c r="I560" s="3" t="s">
        <v>25</v>
      </c>
      <c r="J560" s="1" t="s">
        <v>1021</v>
      </c>
      <c r="K560" s="7" t="s">
        <v>27</v>
      </c>
      <c r="L560" s="3" t="s">
        <v>28</v>
      </c>
      <c r="M560" s="3" t="s">
        <v>28</v>
      </c>
      <c r="N560" s="3" t="s">
        <v>24</v>
      </c>
      <c r="O560" s="77" t="s">
        <v>28</v>
      </c>
      <c r="P560" s="77" t="s">
        <v>104</v>
      </c>
      <c r="Q560" s="77" t="s">
        <v>32</v>
      </c>
      <c r="R560" s="77"/>
    </row>
    <row r="561" spans="1:18" ht="15" customHeight="1">
      <c r="A561" s="5" t="s">
        <v>2324</v>
      </c>
      <c r="B561" s="3" t="s">
        <v>2325</v>
      </c>
      <c r="C561" s="3" t="s">
        <v>2326</v>
      </c>
      <c r="D561" s="3" t="s">
        <v>2327</v>
      </c>
      <c r="E561" s="3"/>
      <c r="F561" s="3" t="s">
        <v>22</v>
      </c>
      <c r="G561" s="3" t="s">
        <v>23</v>
      </c>
      <c r="H561" s="3" t="s">
        <v>24</v>
      </c>
      <c r="I561" s="3" t="s">
        <v>25</v>
      </c>
      <c r="J561" s="1" t="s">
        <v>37</v>
      </c>
      <c r="K561" s="7" t="s">
        <v>27</v>
      </c>
      <c r="L561" s="3" t="s">
        <v>28</v>
      </c>
      <c r="M561" s="3" t="s">
        <v>28</v>
      </c>
      <c r="N561" s="3" t="s">
        <v>110</v>
      </c>
      <c r="O561" s="77" t="s">
        <v>28</v>
      </c>
      <c r="P561" s="77" t="s">
        <v>402</v>
      </c>
      <c r="Q561" s="77" t="s">
        <v>32</v>
      </c>
      <c r="R561" s="77"/>
    </row>
    <row r="562" spans="1:18" ht="15" customHeight="1">
      <c r="A562" s="5" t="s">
        <v>2328</v>
      </c>
      <c r="B562" s="3" t="s">
        <v>2329</v>
      </c>
      <c r="C562" s="3"/>
      <c r="D562" s="3" t="s">
        <v>2330</v>
      </c>
      <c r="E562" s="3"/>
      <c r="F562" s="3" t="s">
        <v>22</v>
      </c>
      <c r="G562" s="3" t="s">
        <v>60</v>
      </c>
      <c r="H562" s="3" t="s">
        <v>24</v>
      </c>
      <c r="I562" s="3" t="s">
        <v>25</v>
      </c>
      <c r="J562" s="1" t="s">
        <v>1021</v>
      </c>
      <c r="K562" s="7" t="s">
        <v>27</v>
      </c>
      <c r="L562" s="3" t="s">
        <v>315</v>
      </c>
      <c r="M562" s="3" t="s">
        <v>28</v>
      </c>
      <c r="N562" s="3" t="s">
        <v>2002</v>
      </c>
      <c r="O562" s="77" t="s">
        <v>28</v>
      </c>
      <c r="P562" s="77" t="s">
        <v>104</v>
      </c>
      <c r="Q562" s="77" t="s">
        <v>32</v>
      </c>
      <c r="R562" s="77"/>
    </row>
    <row r="563" spans="1:18" ht="15" customHeight="1">
      <c r="A563" s="5" t="s">
        <v>2331</v>
      </c>
      <c r="B563" s="3" t="s">
        <v>2332</v>
      </c>
      <c r="C563" s="3" t="s">
        <v>2333</v>
      </c>
      <c r="D563" s="3" t="s">
        <v>2334</v>
      </c>
      <c r="E563" s="3" t="s">
        <v>2335</v>
      </c>
      <c r="F563" s="3" t="s">
        <v>22</v>
      </c>
      <c r="G563" s="3" t="s">
        <v>23</v>
      </c>
      <c r="H563" s="3" t="s">
        <v>24</v>
      </c>
      <c r="I563" s="3" t="s">
        <v>25</v>
      </c>
      <c r="J563" s="1" t="s">
        <v>37</v>
      </c>
      <c r="K563" s="7" t="s">
        <v>38</v>
      </c>
      <c r="L563" s="3" t="s">
        <v>28</v>
      </c>
      <c r="M563" s="3" t="s">
        <v>28</v>
      </c>
      <c r="N563" s="3" t="s">
        <v>24</v>
      </c>
      <c r="O563" s="77" t="s">
        <v>28</v>
      </c>
      <c r="P563" s="77" t="s">
        <v>46</v>
      </c>
      <c r="Q563" s="77" t="s">
        <v>32</v>
      </c>
      <c r="R563" s="77"/>
    </row>
    <row r="564" spans="1:18" ht="15" customHeight="1">
      <c r="A564" s="5" t="s">
        <v>2336</v>
      </c>
      <c r="B564" s="3" t="s">
        <v>2337</v>
      </c>
      <c r="C564" s="3"/>
      <c r="D564" s="3" t="s">
        <v>2338</v>
      </c>
      <c r="E564" s="3"/>
      <c r="F564" s="3" t="s">
        <v>22</v>
      </c>
      <c r="G564" s="3" t="s">
        <v>60</v>
      </c>
      <c r="H564" s="3" t="s">
        <v>24</v>
      </c>
      <c r="I564" s="3" t="s">
        <v>25</v>
      </c>
      <c r="J564" s="1" t="s">
        <v>1021</v>
      </c>
      <c r="K564" s="7" t="s">
        <v>27</v>
      </c>
      <c r="L564" s="3" t="s">
        <v>29</v>
      </c>
      <c r="M564" s="3" t="s">
        <v>28</v>
      </c>
      <c r="N564" s="3" t="s">
        <v>30</v>
      </c>
      <c r="O564" s="77" t="s">
        <v>28</v>
      </c>
      <c r="P564" s="77" t="s">
        <v>104</v>
      </c>
      <c r="Q564" s="77" t="s">
        <v>32</v>
      </c>
      <c r="R564" s="77"/>
    </row>
    <row r="565" spans="1:18" ht="15" customHeight="1">
      <c r="A565" s="5" t="s">
        <v>2339</v>
      </c>
      <c r="B565" s="3" t="s">
        <v>2340</v>
      </c>
      <c r="C565" s="3" t="s">
        <v>2341</v>
      </c>
      <c r="D565" s="3" t="s">
        <v>2342</v>
      </c>
      <c r="E565" s="3"/>
      <c r="F565" s="3" t="s">
        <v>22</v>
      </c>
      <c r="G565" s="3" t="s">
        <v>85</v>
      </c>
      <c r="H565" s="3" t="s">
        <v>24</v>
      </c>
      <c r="I565" s="3" t="s">
        <v>25</v>
      </c>
      <c r="J565" s="1" t="s">
        <v>37</v>
      </c>
      <c r="K565" s="7" t="s">
        <v>89</v>
      </c>
      <c r="L565" s="3" t="s">
        <v>315</v>
      </c>
      <c r="M565" s="3" t="s">
        <v>28</v>
      </c>
      <c r="N565" s="3" t="s">
        <v>24</v>
      </c>
      <c r="O565" s="77" t="s">
        <v>28</v>
      </c>
      <c r="P565" s="77" t="s">
        <v>458</v>
      </c>
      <c r="Q565" s="77" t="s">
        <v>32</v>
      </c>
      <c r="R565" s="77"/>
    </row>
    <row r="566" spans="1:18" ht="15" customHeight="1">
      <c r="A566" s="5" t="s">
        <v>2343</v>
      </c>
      <c r="B566" s="3" t="s">
        <v>2344</v>
      </c>
      <c r="C566" s="3" t="s">
        <v>2345</v>
      </c>
      <c r="D566" s="3" t="s">
        <v>2346</v>
      </c>
      <c r="E566" s="3" t="s">
        <v>2347</v>
      </c>
      <c r="F566" s="3" t="s">
        <v>22</v>
      </c>
      <c r="G566" s="3" t="s">
        <v>53</v>
      </c>
      <c r="H566" s="3" t="s">
        <v>24</v>
      </c>
      <c r="I566" s="3" t="s">
        <v>25</v>
      </c>
      <c r="J566" s="1" t="s">
        <v>109</v>
      </c>
      <c r="K566" s="7" t="s">
        <v>89</v>
      </c>
      <c r="L566" s="3" t="s">
        <v>28</v>
      </c>
      <c r="M566" s="3" t="s">
        <v>28</v>
      </c>
      <c r="N566" s="3" t="s">
        <v>110</v>
      </c>
      <c r="O566" s="77" t="s">
        <v>28</v>
      </c>
      <c r="P566" s="77" t="s">
        <v>458</v>
      </c>
      <c r="Q566" s="77" t="s">
        <v>32</v>
      </c>
      <c r="R566" s="77"/>
    </row>
    <row r="567" spans="1:18" ht="15" customHeight="1">
      <c r="A567" s="5" t="s">
        <v>2348</v>
      </c>
      <c r="B567" s="3" t="s">
        <v>2349</v>
      </c>
      <c r="C567" s="3" t="s">
        <v>2350</v>
      </c>
      <c r="D567" s="3" t="s">
        <v>2351</v>
      </c>
      <c r="E567" s="3" t="s">
        <v>2352</v>
      </c>
      <c r="F567" s="3" t="s">
        <v>22</v>
      </c>
      <c r="G567" s="3" t="s">
        <v>60</v>
      </c>
      <c r="H567" s="3" t="s">
        <v>24</v>
      </c>
      <c r="I567" s="3" t="s">
        <v>25</v>
      </c>
      <c r="J567" s="1" t="s">
        <v>109</v>
      </c>
      <c r="K567" s="7" t="s">
        <v>89</v>
      </c>
      <c r="L567" s="3" t="s">
        <v>28</v>
      </c>
      <c r="M567" s="3" t="s">
        <v>28</v>
      </c>
      <c r="N567" s="3" t="s">
        <v>110</v>
      </c>
      <c r="O567" s="77" t="s">
        <v>28</v>
      </c>
      <c r="P567" s="77" t="s">
        <v>458</v>
      </c>
      <c r="Q567" s="77" t="s">
        <v>32</v>
      </c>
      <c r="R567" s="77"/>
    </row>
    <row r="568" spans="1:18" ht="15" customHeight="1">
      <c r="A568" s="5" t="s">
        <v>2353</v>
      </c>
      <c r="B568" s="3" t="s">
        <v>2354</v>
      </c>
      <c r="C568" s="3" t="s">
        <v>2355</v>
      </c>
      <c r="D568" s="3" t="s">
        <v>2356</v>
      </c>
      <c r="E568" s="3"/>
      <c r="F568" s="3" t="s">
        <v>22</v>
      </c>
      <c r="G568" s="3" t="s">
        <v>60</v>
      </c>
      <c r="H568" s="3" t="s">
        <v>24</v>
      </c>
      <c r="I568" s="3" t="s">
        <v>25</v>
      </c>
      <c r="J568" s="1" t="s">
        <v>37</v>
      </c>
      <c r="K568" s="7" t="s">
        <v>38</v>
      </c>
      <c r="L568" s="3" t="s">
        <v>29</v>
      </c>
      <c r="M568" s="3" t="s">
        <v>28</v>
      </c>
      <c r="N568" s="3" t="s">
        <v>309</v>
      </c>
      <c r="O568" s="77" t="s">
        <v>29</v>
      </c>
      <c r="P568" s="77" t="s">
        <v>46</v>
      </c>
      <c r="Q568" s="77" t="s">
        <v>40</v>
      </c>
      <c r="R568" s="77"/>
    </row>
    <row r="569" spans="1:18" ht="15" customHeight="1">
      <c r="A569" s="5" t="s">
        <v>2357</v>
      </c>
      <c r="B569" s="3" t="s">
        <v>2358</v>
      </c>
      <c r="C569" s="3"/>
      <c r="D569" s="3" t="s">
        <v>2359</v>
      </c>
      <c r="E569" s="3" t="s">
        <v>2360</v>
      </c>
      <c r="F569" s="3" t="s">
        <v>22</v>
      </c>
      <c r="G569" s="3" t="s">
        <v>60</v>
      </c>
      <c r="H569" s="3" t="s">
        <v>24</v>
      </c>
      <c r="I569" s="3" t="s">
        <v>25</v>
      </c>
      <c r="J569" s="1" t="s">
        <v>109</v>
      </c>
      <c r="K569" s="7" t="s">
        <v>27</v>
      </c>
      <c r="L569" s="3" t="s">
        <v>28</v>
      </c>
      <c r="M569" s="3" t="s">
        <v>28</v>
      </c>
      <c r="N569" s="3" t="s">
        <v>110</v>
      </c>
      <c r="O569" s="77" t="s">
        <v>28</v>
      </c>
      <c r="P569" s="77" t="s">
        <v>104</v>
      </c>
      <c r="Q569" s="77" t="s">
        <v>32</v>
      </c>
      <c r="R569" s="77"/>
    </row>
    <row r="570" spans="1:18" ht="15" customHeight="1">
      <c r="A570" s="5" t="s">
        <v>2361</v>
      </c>
      <c r="B570" s="3" t="s">
        <v>2362</v>
      </c>
      <c r="C570" s="3" t="s">
        <v>2363</v>
      </c>
      <c r="D570" s="3" t="s">
        <v>2364</v>
      </c>
      <c r="E570" s="3"/>
      <c r="F570" s="3" t="s">
        <v>22</v>
      </c>
      <c r="G570" s="3" t="s">
        <v>60</v>
      </c>
      <c r="H570" s="3" t="s">
        <v>24</v>
      </c>
      <c r="I570" s="3" t="s">
        <v>25</v>
      </c>
      <c r="J570" s="1" t="s">
        <v>37</v>
      </c>
      <c r="K570" s="7" t="s">
        <v>89</v>
      </c>
      <c r="L570" s="3" t="s">
        <v>28</v>
      </c>
      <c r="M570" s="3" t="s">
        <v>28</v>
      </c>
      <c r="N570" s="3" t="s">
        <v>24</v>
      </c>
      <c r="O570" s="77" t="s">
        <v>28</v>
      </c>
      <c r="P570" s="77" t="s">
        <v>458</v>
      </c>
      <c r="Q570" s="77" t="s">
        <v>32</v>
      </c>
      <c r="R570" s="77"/>
    </row>
    <row r="571" spans="1:18" ht="15" customHeight="1">
      <c r="A571" s="5" t="s">
        <v>2365</v>
      </c>
      <c r="B571" s="3" t="s">
        <v>2366</v>
      </c>
      <c r="C571" s="3" t="s">
        <v>2367</v>
      </c>
      <c r="D571" s="3" t="s">
        <v>2368</v>
      </c>
      <c r="E571" s="3"/>
      <c r="F571" s="3" t="s">
        <v>88</v>
      </c>
      <c r="G571" s="3" t="s">
        <v>23</v>
      </c>
      <c r="H571" s="3" t="s">
        <v>29</v>
      </c>
      <c r="I571" s="3" t="s">
        <v>25</v>
      </c>
      <c r="J571" s="1" t="s">
        <v>37</v>
      </c>
      <c r="K571" s="7" t="s">
        <v>27</v>
      </c>
      <c r="L571" s="3" t="s">
        <v>28</v>
      </c>
      <c r="M571" s="3" t="s">
        <v>28</v>
      </c>
      <c r="N571" s="3" t="s">
        <v>110</v>
      </c>
      <c r="O571" s="77" t="s">
        <v>28</v>
      </c>
      <c r="P571" s="77" t="s">
        <v>1292</v>
      </c>
      <c r="Q571" s="77" t="s">
        <v>32</v>
      </c>
      <c r="R571" s="77"/>
    </row>
    <row r="572" spans="1:18" ht="15" customHeight="1">
      <c r="A572" s="5" t="s">
        <v>2369</v>
      </c>
      <c r="B572" s="3" t="s">
        <v>2370</v>
      </c>
      <c r="C572" s="3"/>
      <c r="D572" s="3" t="s">
        <v>2371</v>
      </c>
      <c r="E572" s="3"/>
      <c r="F572" s="3" t="s">
        <v>22</v>
      </c>
      <c r="G572" s="3" t="s">
        <v>65</v>
      </c>
      <c r="H572" s="3" t="s">
        <v>24</v>
      </c>
      <c r="I572" s="3" t="s">
        <v>25</v>
      </c>
      <c r="J572" s="1" t="s">
        <v>109</v>
      </c>
      <c r="K572" s="7" t="s">
        <v>27</v>
      </c>
      <c r="L572" s="3" t="s">
        <v>29</v>
      </c>
      <c r="M572" s="3" t="s">
        <v>29</v>
      </c>
      <c r="N572" s="3" t="s">
        <v>30</v>
      </c>
      <c r="O572" s="77" t="s">
        <v>29</v>
      </c>
      <c r="P572" s="77" t="s">
        <v>104</v>
      </c>
      <c r="Q572" s="77" t="s">
        <v>40</v>
      </c>
      <c r="R572" s="77"/>
    </row>
    <row r="573" spans="1:18" ht="15" customHeight="1">
      <c r="A573" s="5" t="s">
        <v>2372</v>
      </c>
      <c r="B573" s="3" t="s">
        <v>2373</v>
      </c>
      <c r="C573" s="3"/>
      <c r="D573" s="3" t="s">
        <v>2374</v>
      </c>
      <c r="E573" s="3"/>
      <c r="F573" s="3" t="s">
        <v>22</v>
      </c>
      <c r="G573" s="3" t="s">
        <v>65</v>
      </c>
      <c r="H573" s="3" t="s">
        <v>24</v>
      </c>
      <c r="I573" s="3" t="s">
        <v>25</v>
      </c>
      <c r="J573" s="1" t="s">
        <v>1021</v>
      </c>
      <c r="K573" s="7" t="s">
        <v>27</v>
      </c>
      <c r="L573" s="3" t="s">
        <v>315</v>
      </c>
      <c r="M573" s="3" t="s">
        <v>28</v>
      </c>
      <c r="N573" s="3" t="s">
        <v>309</v>
      </c>
      <c r="O573" s="77" t="s">
        <v>28</v>
      </c>
      <c r="P573" s="77" t="s">
        <v>104</v>
      </c>
      <c r="Q573" s="77" t="s">
        <v>32</v>
      </c>
      <c r="R573" s="77"/>
    </row>
    <row r="574" spans="1:18" ht="15" customHeight="1">
      <c r="A574" s="5" t="s">
        <v>2375</v>
      </c>
      <c r="B574" s="3" t="s">
        <v>2376</v>
      </c>
      <c r="C574" s="3" t="s">
        <v>2377</v>
      </c>
      <c r="D574" s="3" t="s">
        <v>2378</v>
      </c>
      <c r="E574" s="3"/>
      <c r="F574" s="3" t="s">
        <v>22</v>
      </c>
      <c r="G574" s="3" t="s">
        <v>60</v>
      </c>
      <c r="H574" s="3" t="s">
        <v>24</v>
      </c>
      <c r="I574" s="3" t="s">
        <v>25</v>
      </c>
      <c r="J574" s="1" t="s">
        <v>37</v>
      </c>
      <c r="K574" s="7" t="s">
        <v>38</v>
      </c>
      <c r="L574" s="3" t="s">
        <v>28</v>
      </c>
      <c r="M574" s="3" t="s">
        <v>28</v>
      </c>
      <c r="N574" s="3" t="s">
        <v>24</v>
      </c>
      <c r="O574" s="77" t="s">
        <v>28</v>
      </c>
      <c r="P574" s="77" t="s">
        <v>46</v>
      </c>
      <c r="Q574" s="77" t="s">
        <v>32</v>
      </c>
      <c r="R574" s="77"/>
    </row>
    <row r="575" spans="1:18" ht="15" customHeight="1">
      <c r="A575" s="5" t="s">
        <v>2379</v>
      </c>
      <c r="B575" s="3" t="s">
        <v>2380</v>
      </c>
      <c r="C575" s="3" t="s">
        <v>2381</v>
      </c>
      <c r="D575" s="3" t="s">
        <v>2382</v>
      </c>
      <c r="E575" s="3"/>
      <c r="F575" s="3" t="s">
        <v>22</v>
      </c>
      <c r="G575" s="3" t="s">
        <v>65</v>
      </c>
      <c r="H575" s="3" t="s">
        <v>24</v>
      </c>
      <c r="I575" s="3" t="s">
        <v>25</v>
      </c>
      <c r="J575" s="1" t="s">
        <v>37</v>
      </c>
      <c r="K575" s="7" t="s">
        <v>89</v>
      </c>
      <c r="L575" s="3" t="s">
        <v>315</v>
      </c>
      <c r="M575" s="3" t="s">
        <v>28</v>
      </c>
      <c r="N575" s="3" t="s">
        <v>24</v>
      </c>
      <c r="O575" s="77" t="s">
        <v>28</v>
      </c>
      <c r="P575" s="77" t="s">
        <v>458</v>
      </c>
      <c r="Q575" s="77" t="s">
        <v>32</v>
      </c>
      <c r="R575" s="77"/>
    </row>
    <row r="576" spans="1:18" ht="15" customHeight="1">
      <c r="A576" s="5" t="s">
        <v>2383</v>
      </c>
      <c r="B576" s="3" t="s">
        <v>2384</v>
      </c>
      <c r="C576" s="3"/>
      <c r="D576" s="3" t="s">
        <v>2385</v>
      </c>
      <c r="E576" s="3"/>
      <c r="F576" s="3" t="s">
        <v>22</v>
      </c>
      <c r="G576" s="3" t="s">
        <v>60</v>
      </c>
      <c r="H576" s="3" t="s">
        <v>24</v>
      </c>
      <c r="I576" s="3" t="s">
        <v>25</v>
      </c>
      <c r="J576" s="1" t="s">
        <v>1021</v>
      </c>
      <c r="K576" s="7" t="s">
        <v>27</v>
      </c>
      <c r="L576" s="3" t="s">
        <v>29</v>
      </c>
      <c r="M576" s="3" t="s">
        <v>28</v>
      </c>
      <c r="N576" s="3" t="s">
        <v>309</v>
      </c>
      <c r="O576" s="77" t="s">
        <v>28</v>
      </c>
      <c r="P576" s="77" t="s">
        <v>104</v>
      </c>
      <c r="Q576" s="77" t="s">
        <v>32</v>
      </c>
      <c r="R576" s="77"/>
    </row>
    <row r="577" spans="1:18" ht="15" customHeight="1">
      <c r="A577" s="5" t="s">
        <v>2386</v>
      </c>
      <c r="B577" s="3" t="s">
        <v>2387</v>
      </c>
      <c r="C577" s="3"/>
      <c r="D577" s="3" t="s">
        <v>2388</v>
      </c>
      <c r="E577" s="3"/>
      <c r="F577" s="3" t="s">
        <v>22</v>
      </c>
      <c r="G577" s="3" t="s">
        <v>65</v>
      </c>
      <c r="H577" s="3" t="s">
        <v>24</v>
      </c>
      <c r="I577" s="3" t="s">
        <v>25</v>
      </c>
      <c r="J577" s="1" t="s">
        <v>1021</v>
      </c>
      <c r="K577" s="7" t="s">
        <v>27</v>
      </c>
      <c r="L577" s="3" t="s">
        <v>24</v>
      </c>
      <c r="M577" s="3" t="s">
        <v>28</v>
      </c>
      <c r="N577" s="3" t="s">
        <v>309</v>
      </c>
      <c r="O577" s="77" t="s">
        <v>28</v>
      </c>
      <c r="P577" s="77" t="s">
        <v>104</v>
      </c>
      <c r="Q577" s="77" t="s">
        <v>32</v>
      </c>
      <c r="R577" s="77"/>
    </row>
    <row r="578" spans="1:18" ht="15" customHeight="1">
      <c r="A578" s="5" t="s">
        <v>2389</v>
      </c>
      <c r="B578" s="3" t="s">
        <v>2390</v>
      </c>
      <c r="C578" s="3" t="s">
        <v>2391</v>
      </c>
      <c r="D578" s="3"/>
      <c r="E578" s="3"/>
      <c r="F578" s="3" t="s">
        <v>88</v>
      </c>
      <c r="G578" s="3" t="s">
        <v>23</v>
      </c>
      <c r="H578" s="3" t="s">
        <v>28</v>
      </c>
      <c r="I578" s="3" t="s">
        <v>25</v>
      </c>
      <c r="J578" s="1" t="s">
        <v>37</v>
      </c>
      <c r="K578" s="7" t="s">
        <v>27</v>
      </c>
      <c r="L578" s="3" t="s">
        <v>28</v>
      </c>
      <c r="M578" s="3" t="s">
        <v>28</v>
      </c>
      <c r="N578" s="3" t="s">
        <v>110</v>
      </c>
      <c r="O578" s="77" t="s">
        <v>28</v>
      </c>
      <c r="P578" s="77" t="s">
        <v>31</v>
      </c>
      <c r="Q578" s="77" t="s">
        <v>32</v>
      </c>
      <c r="R578" s="77"/>
    </row>
    <row r="579" spans="1:18" ht="15" customHeight="1">
      <c r="A579" s="5" t="s">
        <v>2392</v>
      </c>
      <c r="B579" s="3" t="s">
        <v>2393</v>
      </c>
      <c r="C579" s="3"/>
      <c r="D579" s="3" t="s">
        <v>2394</v>
      </c>
      <c r="E579" s="3"/>
      <c r="F579" s="3" t="s">
        <v>22</v>
      </c>
      <c r="G579" s="3" t="s">
        <v>53</v>
      </c>
      <c r="H579" s="3" t="s">
        <v>24</v>
      </c>
      <c r="I579" s="3" t="s">
        <v>25</v>
      </c>
      <c r="J579" s="1" t="s">
        <v>1021</v>
      </c>
      <c r="K579" s="7" t="s">
        <v>27</v>
      </c>
      <c r="L579" s="3" t="s">
        <v>315</v>
      </c>
      <c r="M579" s="3" t="s">
        <v>28</v>
      </c>
      <c r="N579" s="3" t="s">
        <v>2002</v>
      </c>
      <c r="O579" s="77" t="s">
        <v>28</v>
      </c>
      <c r="P579" s="77" t="s">
        <v>104</v>
      </c>
      <c r="Q579" s="77" t="s">
        <v>32</v>
      </c>
      <c r="R579" s="77"/>
    </row>
    <row r="580" spans="1:18" ht="15" customHeight="1">
      <c r="A580" s="5" t="s">
        <v>2395</v>
      </c>
      <c r="B580" s="3" t="s">
        <v>2396</v>
      </c>
      <c r="C580" s="3" t="s">
        <v>2397</v>
      </c>
      <c r="D580" s="3" t="s">
        <v>2398</v>
      </c>
      <c r="E580" s="3"/>
      <c r="F580" s="3" t="s">
        <v>22</v>
      </c>
      <c r="G580" s="3" t="s">
        <v>60</v>
      </c>
      <c r="H580" s="3" t="s">
        <v>24</v>
      </c>
      <c r="I580" s="3" t="s">
        <v>25</v>
      </c>
      <c r="J580" s="1" t="s">
        <v>1021</v>
      </c>
      <c r="K580" s="7" t="s">
        <v>89</v>
      </c>
      <c r="L580" s="3" t="s">
        <v>28</v>
      </c>
      <c r="M580" s="3" t="s">
        <v>28</v>
      </c>
      <c r="N580" s="3"/>
      <c r="O580" s="77" t="s">
        <v>28</v>
      </c>
      <c r="P580" s="77" t="s">
        <v>458</v>
      </c>
      <c r="Q580" s="77" t="s">
        <v>32</v>
      </c>
      <c r="R580" s="77"/>
    </row>
    <row r="581" spans="1:18" ht="15" customHeight="1">
      <c r="A581" s="5" t="s">
        <v>2399</v>
      </c>
      <c r="B581" s="3" t="s">
        <v>2400</v>
      </c>
      <c r="C581" s="3" t="s">
        <v>2401</v>
      </c>
      <c r="D581" s="3" t="s">
        <v>2402</v>
      </c>
      <c r="E581" s="3"/>
      <c r="F581" s="3" t="s">
        <v>22</v>
      </c>
      <c r="G581" s="3" t="s">
        <v>65</v>
      </c>
      <c r="H581" s="3" t="s">
        <v>24</v>
      </c>
      <c r="I581" s="3" t="s">
        <v>25</v>
      </c>
      <c r="J581" s="1" t="s">
        <v>37</v>
      </c>
      <c r="K581" s="7" t="s">
        <v>38</v>
      </c>
      <c r="L581" s="3" t="s">
        <v>29</v>
      </c>
      <c r="M581" s="3" t="s">
        <v>29</v>
      </c>
      <c r="N581" s="3" t="s">
        <v>24</v>
      </c>
      <c r="O581" s="77" t="s">
        <v>29</v>
      </c>
      <c r="P581" s="77" t="s">
        <v>99</v>
      </c>
      <c r="Q581" s="77" t="s">
        <v>40</v>
      </c>
      <c r="R581" s="77"/>
    </row>
    <row r="582" spans="1:18" ht="15" customHeight="1">
      <c r="A582" s="5" t="s">
        <v>2403</v>
      </c>
      <c r="B582" s="3" t="s">
        <v>2404</v>
      </c>
      <c r="C582" s="3" t="s">
        <v>2405</v>
      </c>
      <c r="D582" s="3" t="s">
        <v>2406</v>
      </c>
      <c r="E582" s="3"/>
      <c r="F582" s="3" t="s">
        <v>22</v>
      </c>
      <c r="G582" s="3" t="s">
        <v>65</v>
      </c>
      <c r="H582" s="3" t="s">
        <v>24</v>
      </c>
      <c r="I582" s="3" t="s">
        <v>25</v>
      </c>
      <c r="J582" s="1" t="s">
        <v>37</v>
      </c>
      <c r="K582" s="7" t="s">
        <v>38</v>
      </c>
      <c r="L582" s="3" t="s">
        <v>28</v>
      </c>
      <c r="M582" s="3" t="s">
        <v>28</v>
      </c>
      <c r="N582" s="3" t="s">
        <v>309</v>
      </c>
      <c r="O582" s="77" t="s">
        <v>28</v>
      </c>
      <c r="P582" s="77" t="s">
        <v>246</v>
      </c>
      <c r="Q582" s="77" t="s">
        <v>32</v>
      </c>
      <c r="R582" s="77"/>
    </row>
    <row r="583" spans="1:18" ht="15" customHeight="1">
      <c r="A583" s="5" t="s">
        <v>2407</v>
      </c>
      <c r="B583" s="3" t="s">
        <v>2408</v>
      </c>
      <c r="C583" s="3" t="s">
        <v>2409</v>
      </c>
      <c r="D583" s="3" t="s">
        <v>2410</v>
      </c>
      <c r="E583" s="3"/>
      <c r="F583" s="3" t="s">
        <v>22</v>
      </c>
      <c r="G583" s="3" t="s">
        <v>85</v>
      </c>
      <c r="H583" s="3" t="s">
        <v>24</v>
      </c>
      <c r="I583" s="3" t="s">
        <v>25</v>
      </c>
      <c r="J583" s="1" t="s">
        <v>26</v>
      </c>
      <c r="K583" s="7" t="s">
        <v>38</v>
      </c>
      <c r="L583" s="3" t="s">
        <v>28</v>
      </c>
      <c r="M583" s="3" t="s">
        <v>29</v>
      </c>
      <c r="N583" s="3" t="s">
        <v>24</v>
      </c>
      <c r="O583" s="77" t="s">
        <v>28</v>
      </c>
      <c r="P583" s="77" t="s">
        <v>99</v>
      </c>
      <c r="Q583" s="77" t="s">
        <v>32</v>
      </c>
      <c r="R583" s="77" t="s">
        <v>166</v>
      </c>
    </row>
    <row r="584" spans="1:18" ht="15" customHeight="1">
      <c r="A584" s="5" t="s">
        <v>2411</v>
      </c>
      <c r="B584" s="3" t="s">
        <v>2412</v>
      </c>
      <c r="C584" s="3" t="s">
        <v>2413</v>
      </c>
      <c r="D584" s="3" t="s">
        <v>2414</v>
      </c>
      <c r="E584" s="3"/>
      <c r="F584" s="3" t="s">
        <v>22</v>
      </c>
      <c r="G584" s="3" t="s">
        <v>65</v>
      </c>
      <c r="H584" s="3" t="s">
        <v>24</v>
      </c>
      <c r="I584" s="3" t="s">
        <v>25</v>
      </c>
      <c r="J584" s="1" t="s">
        <v>37</v>
      </c>
      <c r="K584" s="7" t="s">
        <v>38</v>
      </c>
      <c r="L584" s="3" t="s">
        <v>29</v>
      </c>
      <c r="M584" s="3" t="s">
        <v>29</v>
      </c>
      <c r="N584" s="3" t="s">
        <v>24</v>
      </c>
      <c r="O584" s="77" t="s">
        <v>29</v>
      </c>
      <c r="P584" s="77" t="s">
        <v>99</v>
      </c>
      <c r="Q584" s="77" t="s">
        <v>40</v>
      </c>
      <c r="R584" s="77"/>
    </row>
    <row r="585" spans="1:18" ht="15" customHeight="1">
      <c r="A585" s="5" t="s">
        <v>2415</v>
      </c>
      <c r="B585" s="3" t="s">
        <v>2416</v>
      </c>
      <c r="C585" s="3" t="s">
        <v>2417</v>
      </c>
      <c r="D585" s="3" t="s">
        <v>2418</v>
      </c>
      <c r="E585" s="3"/>
      <c r="F585" s="3" t="s">
        <v>164</v>
      </c>
      <c r="G585" s="3" t="s">
        <v>85</v>
      </c>
      <c r="H585" s="3" t="s">
        <v>28</v>
      </c>
      <c r="I585" s="3" t="s">
        <v>25</v>
      </c>
      <c r="J585" s="1" t="s">
        <v>26</v>
      </c>
      <c r="K585" s="7" t="s">
        <v>38</v>
      </c>
      <c r="L585" s="3" t="s">
        <v>28</v>
      </c>
      <c r="M585" s="3" t="s">
        <v>29</v>
      </c>
      <c r="N585" s="3" t="s">
        <v>24</v>
      </c>
      <c r="O585" s="77" t="s">
        <v>28</v>
      </c>
      <c r="P585" s="77" t="s">
        <v>99</v>
      </c>
      <c r="Q585" s="77" t="s">
        <v>32</v>
      </c>
      <c r="R585" s="77" t="s">
        <v>166</v>
      </c>
    </row>
    <row r="586" spans="1:18" ht="15" customHeight="1">
      <c r="A586" s="5" t="s">
        <v>2419</v>
      </c>
      <c r="B586" s="3" t="s">
        <v>2420</v>
      </c>
      <c r="C586" s="3" t="s">
        <v>2421</v>
      </c>
      <c r="D586" s="3" t="s">
        <v>2422</v>
      </c>
      <c r="E586" s="3"/>
      <c r="F586" s="3" t="s">
        <v>22</v>
      </c>
      <c r="G586" s="3" t="s">
        <v>23</v>
      </c>
      <c r="H586" s="3" t="s">
        <v>24</v>
      </c>
      <c r="I586" s="3" t="s">
        <v>25</v>
      </c>
      <c r="J586" s="1" t="s">
        <v>37</v>
      </c>
      <c r="K586" s="7" t="s">
        <v>38</v>
      </c>
      <c r="L586" s="3" t="s">
        <v>28</v>
      </c>
      <c r="M586" s="3" t="s">
        <v>28</v>
      </c>
      <c r="N586" s="3" t="s">
        <v>24</v>
      </c>
      <c r="O586" s="77" t="s">
        <v>28</v>
      </c>
      <c r="P586" s="77" t="s">
        <v>99</v>
      </c>
      <c r="Q586" s="77" t="s">
        <v>32</v>
      </c>
      <c r="R586" s="77"/>
    </row>
    <row r="587" spans="1:18" ht="15" customHeight="1">
      <c r="A587" s="5" t="s">
        <v>2423</v>
      </c>
      <c r="B587" s="3" t="s">
        <v>2424</v>
      </c>
      <c r="C587" s="3" t="s">
        <v>2425</v>
      </c>
      <c r="D587" s="3" t="s">
        <v>2426</v>
      </c>
      <c r="E587" s="3"/>
      <c r="F587" s="3" t="s">
        <v>22</v>
      </c>
      <c r="G587" s="3" t="s">
        <v>23</v>
      </c>
      <c r="H587" s="3" t="s">
        <v>24</v>
      </c>
      <c r="I587" s="3" t="s">
        <v>25</v>
      </c>
      <c r="J587" s="1" t="s">
        <v>37</v>
      </c>
      <c r="K587" s="7" t="s">
        <v>38</v>
      </c>
      <c r="L587" s="3" t="s">
        <v>29</v>
      </c>
      <c r="M587" s="3" t="s">
        <v>29</v>
      </c>
      <c r="N587" s="3" t="s">
        <v>24</v>
      </c>
      <c r="O587" s="77" t="s">
        <v>29</v>
      </c>
      <c r="P587" s="77" t="s">
        <v>99</v>
      </c>
      <c r="Q587" s="77" t="s">
        <v>40</v>
      </c>
      <c r="R587" s="77"/>
    </row>
    <row r="588" spans="1:18" ht="15" customHeight="1">
      <c r="A588" s="5" t="s">
        <v>2427</v>
      </c>
      <c r="B588" s="3" t="s">
        <v>2428</v>
      </c>
      <c r="C588" s="3" t="s">
        <v>2429</v>
      </c>
      <c r="D588" s="3" t="s">
        <v>2430</v>
      </c>
      <c r="E588" s="3"/>
      <c r="F588" s="3" t="s">
        <v>22</v>
      </c>
      <c r="G588" s="3" t="s">
        <v>23</v>
      </c>
      <c r="H588" s="3" t="s">
        <v>24</v>
      </c>
      <c r="I588" s="3" t="s">
        <v>25</v>
      </c>
      <c r="J588" s="1" t="s">
        <v>37</v>
      </c>
      <c r="K588" s="7" t="s">
        <v>38</v>
      </c>
      <c r="L588" s="3" t="s">
        <v>29</v>
      </c>
      <c r="M588" s="3" t="s">
        <v>29</v>
      </c>
      <c r="N588" s="3" t="s">
        <v>24</v>
      </c>
      <c r="O588" s="77" t="s">
        <v>29</v>
      </c>
      <c r="P588" s="77" t="s">
        <v>99</v>
      </c>
      <c r="Q588" s="77" t="s">
        <v>40</v>
      </c>
      <c r="R588" s="77"/>
    </row>
    <row r="589" spans="1:18" ht="15" customHeight="1">
      <c r="A589" s="5" t="s">
        <v>2431</v>
      </c>
      <c r="B589" s="3" t="s">
        <v>2432</v>
      </c>
      <c r="C589" s="3" t="s">
        <v>2433</v>
      </c>
      <c r="D589" s="3" t="s">
        <v>2434</v>
      </c>
      <c r="E589" s="3"/>
      <c r="F589" s="3" t="s">
        <v>22</v>
      </c>
      <c r="G589" s="3" t="s">
        <v>23</v>
      </c>
      <c r="H589" s="3" t="s">
        <v>24</v>
      </c>
      <c r="I589" s="3" t="s">
        <v>25</v>
      </c>
      <c r="J589" s="1" t="s">
        <v>37</v>
      </c>
      <c r="K589" s="7" t="s">
        <v>38</v>
      </c>
      <c r="L589" s="3" t="s">
        <v>29</v>
      </c>
      <c r="M589" s="3" t="s">
        <v>29</v>
      </c>
      <c r="N589" s="3" t="s">
        <v>24</v>
      </c>
      <c r="O589" s="77" t="s">
        <v>29</v>
      </c>
      <c r="P589" s="77" t="s">
        <v>99</v>
      </c>
      <c r="Q589" s="77" t="s">
        <v>40</v>
      </c>
      <c r="R589" s="77"/>
    </row>
    <row r="590" spans="1:18" ht="15" customHeight="1">
      <c r="A590" s="5" t="s">
        <v>2435</v>
      </c>
      <c r="B590" s="3" t="s">
        <v>2436</v>
      </c>
      <c r="C590" s="3" t="s">
        <v>2437</v>
      </c>
      <c r="D590" s="3" t="s">
        <v>2438</v>
      </c>
      <c r="E590" s="3"/>
      <c r="F590" s="3" t="s">
        <v>22</v>
      </c>
      <c r="G590" s="3" t="s">
        <v>60</v>
      </c>
      <c r="H590" s="3" t="s">
        <v>24</v>
      </c>
      <c r="I590" s="3" t="s">
        <v>25</v>
      </c>
      <c r="J590" s="1" t="s">
        <v>37</v>
      </c>
      <c r="K590" s="7" t="s">
        <v>38</v>
      </c>
      <c r="L590" s="3" t="s">
        <v>28</v>
      </c>
      <c r="M590" s="3" t="s">
        <v>28</v>
      </c>
      <c r="N590" s="3" t="s">
        <v>24</v>
      </c>
      <c r="O590" s="77" t="s">
        <v>28</v>
      </c>
      <c r="P590" s="77" t="s">
        <v>39</v>
      </c>
      <c r="Q590" s="77" t="s">
        <v>32</v>
      </c>
      <c r="R590" s="77"/>
    </row>
    <row r="591" spans="1:18" ht="15" customHeight="1">
      <c r="A591" s="5" t="s">
        <v>2439</v>
      </c>
      <c r="B591" s="3" t="s">
        <v>2440</v>
      </c>
      <c r="C591" s="3" t="s">
        <v>2441</v>
      </c>
      <c r="D591" s="3"/>
      <c r="E591" s="3"/>
      <c r="F591" s="3" t="s">
        <v>88</v>
      </c>
      <c r="G591" s="3" t="s">
        <v>85</v>
      </c>
      <c r="H591" s="3" t="s">
        <v>28</v>
      </c>
      <c r="I591" s="3" t="s">
        <v>25</v>
      </c>
      <c r="J591" s="1" t="s">
        <v>37</v>
      </c>
      <c r="K591" s="7" t="s">
        <v>38</v>
      </c>
      <c r="L591" s="3" t="s">
        <v>28</v>
      </c>
      <c r="M591" s="3" t="s">
        <v>28</v>
      </c>
      <c r="N591" s="3" t="s">
        <v>24</v>
      </c>
      <c r="O591" s="77" t="s">
        <v>28</v>
      </c>
      <c r="P591" s="77" t="s">
        <v>39</v>
      </c>
      <c r="Q591" s="77" t="s">
        <v>32</v>
      </c>
      <c r="R591" s="77"/>
    </row>
    <row r="592" spans="1:18" ht="15" customHeight="1">
      <c r="A592" s="5" t="s">
        <v>2442</v>
      </c>
      <c r="B592" s="3" t="s">
        <v>2443</v>
      </c>
      <c r="C592" s="3" t="s">
        <v>2444</v>
      </c>
      <c r="D592" s="3" t="s">
        <v>2445</v>
      </c>
      <c r="E592" s="3"/>
      <c r="F592" s="3" t="s">
        <v>22</v>
      </c>
      <c r="G592" s="3" t="s">
        <v>60</v>
      </c>
      <c r="H592" s="3" t="s">
        <v>24</v>
      </c>
      <c r="I592" s="3" t="s">
        <v>25</v>
      </c>
      <c r="J592" s="1" t="s">
        <v>37</v>
      </c>
      <c r="K592" s="7" t="s">
        <v>38</v>
      </c>
      <c r="L592" s="3" t="s">
        <v>28</v>
      </c>
      <c r="M592" s="3" t="s">
        <v>28</v>
      </c>
      <c r="N592" s="3" t="s">
        <v>24</v>
      </c>
      <c r="O592" s="77" t="s">
        <v>28</v>
      </c>
      <c r="P592" s="77" t="s">
        <v>39</v>
      </c>
      <c r="Q592" s="77" t="s">
        <v>32</v>
      </c>
      <c r="R592" s="77" t="s">
        <v>166</v>
      </c>
    </row>
    <row r="593" spans="1:18" ht="15" customHeight="1">
      <c r="A593" s="5" t="s">
        <v>2446</v>
      </c>
      <c r="B593" s="3" t="s">
        <v>2447</v>
      </c>
      <c r="C593" s="3" t="s">
        <v>2448</v>
      </c>
      <c r="D593" s="3" t="s">
        <v>2449</v>
      </c>
      <c r="E593" s="3" t="s">
        <v>2450</v>
      </c>
      <c r="F593" s="3" t="s">
        <v>22</v>
      </c>
      <c r="G593" s="3" t="s">
        <v>60</v>
      </c>
      <c r="H593" s="3" t="s">
        <v>24</v>
      </c>
      <c r="I593" s="3" t="s">
        <v>25</v>
      </c>
      <c r="J593" s="1" t="s">
        <v>37</v>
      </c>
      <c r="K593" s="7" t="s">
        <v>38</v>
      </c>
      <c r="L593" s="3" t="s">
        <v>28</v>
      </c>
      <c r="M593" s="3" t="s">
        <v>28</v>
      </c>
      <c r="N593" s="3" t="s">
        <v>24</v>
      </c>
      <c r="O593" s="77" t="s">
        <v>28</v>
      </c>
      <c r="P593" s="77" t="s">
        <v>99</v>
      </c>
      <c r="Q593" s="77" t="s">
        <v>32</v>
      </c>
      <c r="R593" s="77"/>
    </row>
    <row r="594" spans="1:18" ht="15" customHeight="1">
      <c r="A594" s="5" t="s">
        <v>2451</v>
      </c>
      <c r="B594" s="3" t="s">
        <v>2452</v>
      </c>
      <c r="C594" s="3" t="s">
        <v>2453</v>
      </c>
      <c r="D594" s="3" t="s">
        <v>2454</v>
      </c>
      <c r="E594" s="3"/>
      <c r="F594" s="3" t="s">
        <v>22</v>
      </c>
      <c r="G594" s="3" t="s">
        <v>60</v>
      </c>
      <c r="H594" s="3" t="s">
        <v>24</v>
      </c>
      <c r="I594" s="3" t="s">
        <v>25</v>
      </c>
      <c r="J594" s="1" t="s">
        <v>37</v>
      </c>
      <c r="K594" s="7" t="s">
        <v>38</v>
      </c>
      <c r="L594" s="3" t="s">
        <v>28</v>
      </c>
      <c r="M594" s="3" t="s">
        <v>28</v>
      </c>
      <c r="N594" s="3" t="s">
        <v>24</v>
      </c>
      <c r="O594" s="77" t="s">
        <v>28</v>
      </c>
      <c r="P594" s="77" t="s">
        <v>39</v>
      </c>
      <c r="Q594" s="77" t="s">
        <v>32</v>
      </c>
      <c r="R594" s="77"/>
    </row>
    <row r="595" spans="1:18" ht="15" customHeight="1">
      <c r="A595" s="5" t="s">
        <v>2455</v>
      </c>
      <c r="B595" s="3" t="s">
        <v>2456</v>
      </c>
      <c r="C595" s="3" t="s">
        <v>2457</v>
      </c>
      <c r="D595" s="3" t="s">
        <v>2458</v>
      </c>
      <c r="E595" s="3"/>
      <c r="F595" s="3" t="s">
        <v>22</v>
      </c>
      <c r="G595" s="3" t="s">
        <v>60</v>
      </c>
      <c r="H595" s="3" t="s">
        <v>24</v>
      </c>
      <c r="I595" s="3" t="s">
        <v>25</v>
      </c>
      <c r="J595" s="1" t="s">
        <v>37</v>
      </c>
      <c r="K595" s="7" t="s">
        <v>89</v>
      </c>
      <c r="L595" s="3" t="s">
        <v>28</v>
      </c>
      <c r="M595" s="3" t="s">
        <v>28</v>
      </c>
      <c r="N595" s="3" t="s">
        <v>110</v>
      </c>
      <c r="O595" s="77" t="s">
        <v>28</v>
      </c>
      <c r="P595" s="77" t="s">
        <v>458</v>
      </c>
      <c r="Q595" s="77" t="s">
        <v>32</v>
      </c>
      <c r="R595" s="77"/>
    </row>
    <row r="596" spans="1:18" ht="15" customHeight="1">
      <c r="A596" s="5" t="s">
        <v>2459</v>
      </c>
      <c r="B596" s="3" t="s">
        <v>2460</v>
      </c>
      <c r="C596" s="3" t="s">
        <v>2461</v>
      </c>
      <c r="D596" s="3" t="s">
        <v>2462</v>
      </c>
      <c r="E596" s="3"/>
      <c r="F596" s="3" t="s">
        <v>164</v>
      </c>
      <c r="G596" s="3" t="s">
        <v>60</v>
      </c>
      <c r="H596" s="3" t="s">
        <v>28</v>
      </c>
      <c r="I596" s="3" t="s">
        <v>25</v>
      </c>
      <c r="J596" s="1" t="s">
        <v>37</v>
      </c>
      <c r="K596" s="7" t="s">
        <v>38</v>
      </c>
      <c r="L596" s="3" t="s">
        <v>28</v>
      </c>
      <c r="M596" s="3" t="s">
        <v>28</v>
      </c>
      <c r="N596" s="3" t="s">
        <v>24</v>
      </c>
      <c r="O596" s="77" t="s">
        <v>28</v>
      </c>
      <c r="P596" s="77" t="s">
        <v>46</v>
      </c>
      <c r="Q596" s="77" t="s">
        <v>32</v>
      </c>
      <c r="R596" s="77"/>
    </row>
    <row r="597" spans="1:18" ht="15" customHeight="1">
      <c r="A597" s="5" t="s">
        <v>2463</v>
      </c>
      <c r="B597" s="3" t="s">
        <v>2464</v>
      </c>
      <c r="C597" s="3"/>
      <c r="D597" s="3" t="s">
        <v>2465</v>
      </c>
      <c r="E597" s="3"/>
      <c r="F597" s="3" t="s">
        <v>22</v>
      </c>
      <c r="G597" s="3" t="s">
        <v>65</v>
      </c>
      <c r="H597" s="3" t="s">
        <v>24</v>
      </c>
      <c r="I597" s="3" t="s">
        <v>25</v>
      </c>
      <c r="J597" s="1" t="s">
        <v>1021</v>
      </c>
      <c r="K597" s="7" t="s">
        <v>27</v>
      </c>
      <c r="L597" s="3" t="s">
        <v>29</v>
      </c>
      <c r="M597" s="3" t="s">
        <v>29</v>
      </c>
      <c r="N597" s="3" t="s">
        <v>30</v>
      </c>
      <c r="O597" s="77" t="s">
        <v>28</v>
      </c>
      <c r="P597" s="77" t="s">
        <v>104</v>
      </c>
      <c r="Q597" s="77" t="s">
        <v>32</v>
      </c>
      <c r="R597" s="77"/>
    </row>
    <row r="598" spans="1:18" ht="15" customHeight="1">
      <c r="A598" s="5" t="s">
        <v>2466</v>
      </c>
      <c r="B598" s="3" t="s">
        <v>2467</v>
      </c>
      <c r="C598" s="3" t="s">
        <v>2468</v>
      </c>
      <c r="D598" s="3" t="s">
        <v>2469</v>
      </c>
      <c r="E598" s="3" t="s">
        <v>2470</v>
      </c>
      <c r="F598" s="3" t="s">
        <v>22</v>
      </c>
      <c r="G598" s="3" t="s">
        <v>195</v>
      </c>
      <c r="H598" s="3" t="s">
        <v>24</v>
      </c>
      <c r="I598" s="3" t="s">
        <v>25</v>
      </c>
      <c r="J598" s="1" t="s">
        <v>37</v>
      </c>
      <c r="K598" s="7" t="s">
        <v>38</v>
      </c>
      <c r="L598" s="3" t="s">
        <v>28</v>
      </c>
      <c r="M598" s="3" t="s">
        <v>28</v>
      </c>
      <c r="N598" s="3" t="s">
        <v>24</v>
      </c>
      <c r="O598" s="77" t="s">
        <v>28</v>
      </c>
      <c r="P598" s="77" t="s">
        <v>219</v>
      </c>
      <c r="Q598" s="77" t="s">
        <v>32</v>
      </c>
      <c r="R598" s="77"/>
    </row>
    <row r="599" spans="1:18" ht="15" customHeight="1">
      <c r="A599" s="5" t="s">
        <v>2471</v>
      </c>
      <c r="B599" s="3" t="s">
        <v>2472</v>
      </c>
      <c r="C599" s="3" t="s">
        <v>2473</v>
      </c>
      <c r="D599" s="3" t="s">
        <v>2474</v>
      </c>
      <c r="E599" s="3"/>
      <c r="F599" s="3" t="s">
        <v>22</v>
      </c>
      <c r="G599" s="3" t="s">
        <v>23</v>
      </c>
      <c r="H599" s="3" t="s">
        <v>24</v>
      </c>
      <c r="I599" s="3" t="s">
        <v>25</v>
      </c>
      <c r="J599" s="1" t="s">
        <v>37</v>
      </c>
      <c r="K599" s="7" t="s">
        <v>38</v>
      </c>
      <c r="L599" s="3" t="s">
        <v>28</v>
      </c>
      <c r="M599" s="3" t="s">
        <v>28</v>
      </c>
      <c r="N599" s="3" t="s">
        <v>24</v>
      </c>
      <c r="O599" s="77" t="s">
        <v>28</v>
      </c>
      <c r="P599" s="77" t="s">
        <v>246</v>
      </c>
      <c r="Q599" s="77" t="s">
        <v>32</v>
      </c>
      <c r="R599" s="77"/>
    </row>
    <row r="600" spans="1:18" ht="15" customHeight="1">
      <c r="A600" s="5" t="s">
        <v>2475</v>
      </c>
      <c r="B600" s="3" t="s">
        <v>2476</v>
      </c>
      <c r="C600" s="3" t="s">
        <v>2477</v>
      </c>
      <c r="D600" s="3" t="s">
        <v>2478</v>
      </c>
      <c r="E600" s="3"/>
      <c r="F600" s="3" t="s">
        <v>22</v>
      </c>
      <c r="G600" s="3" t="s">
        <v>65</v>
      </c>
      <c r="H600" s="3" t="s">
        <v>24</v>
      </c>
      <c r="I600" s="3" t="s">
        <v>25</v>
      </c>
      <c r="J600" s="1" t="s">
        <v>37</v>
      </c>
      <c r="K600" s="7" t="s">
        <v>38</v>
      </c>
      <c r="L600" s="3" t="s">
        <v>28</v>
      </c>
      <c r="M600" s="3" t="s">
        <v>28</v>
      </c>
      <c r="N600" s="3" t="s">
        <v>24</v>
      </c>
      <c r="O600" s="77" t="s">
        <v>28</v>
      </c>
      <c r="P600" s="77" t="s">
        <v>99</v>
      </c>
      <c r="Q600" s="77" t="s">
        <v>32</v>
      </c>
      <c r="R600" s="77"/>
    </row>
    <row r="601" spans="1:18" ht="15" customHeight="1">
      <c r="A601" s="5" t="s">
        <v>2479</v>
      </c>
      <c r="B601" s="3" t="s">
        <v>2480</v>
      </c>
      <c r="C601" s="3" t="s">
        <v>2481</v>
      </c>
      <c r="D601" s="3" t="s">
        <v>2482</v>
      </c>
      <c r="E601" s="3"/>
      <c r="F601" s="3" t="s">
        <v>22</v>
      </c>
      <c r="G601" s="3" t="s">
        <v>65</v>
      </c>
      <c r="H601" s="3" t="s">
        <v>24</v>
      </c>
      <c r="I601" s="3" t="s">
        <v>25</v>
      </c>
      <c r="J601" s="1" t="s">
        <v>37</v>
      </c>
      <c r="K601" s="7" t="s">
        <v>38</v>
      </c>
      <c r="L601" s="3" t="s">
        <v>28</v>
      </c>
      <c r="M601" s="3" t="s">
        <v>28</v>
      </c>
      <c r="N601" s="3" t="s">
        <v>24</v>
      </c>
      <c r="O601" s="77" t="s">
        <v>28</v>
      </c>
      <c r="P601" s="77" t="s">
        <v>99</v>
      </c>
      <c r="Q601" s="77" t="s">
        <v>32</v>
      </c>
      <c r="R601" s="77"/>
    </row>
    <row r="602" spans="1:18" ht="15" customHeight="1">
      <c r="A602" s="5" t="s">
        <v>2483</v>
      </c>
      <c r="B602" s="3" t="s">
        <v>2484</v>
      </c>
      <c r="C602" s="3" t="s">
        <v>2485</v>
      </c>
      <c r="D602" s="3"/>
      <c r="E602" s="3"/>
      <c r="F602" s="3" t="s">
        <v>88</v>
      </c>
      <c r="G602" s="3" t="s">
        <v>23</v>
      </c>
      <c r="H602" s="3" t="s">
        <v>28</v>
      </c>
      <c r="I602" s="3" t="s">
        <v>25</v>
      </c>
      <c r="J602" s="1" t="s">
        <v>37</v>
      </c>
      <c r="K602" s="7" t="s">
        <v>38</v>
      </c>
      <c r="L602" s="3" t="s">
        <v>28</v>
      </c>
      <c r="M602" s="3" t="s">
        <v>29</v>
      </c>
      <c r="N602" s="3" t="s">
        <v>28</v>
      </c>
      <c r="O602" s="77" t="s">
        <v>28</v>
      </c>
      <c r="P602" s="77" t="s">
        <v>46</v>
      </c>
      <c r="Q602" s="77" t="s">
        <v>32</v>
      </c>
      <c r="R602" s="77"/>
    </row>
    <row r="603" spans="1:18" ht="15" customHeight="1">
      <c r="A603" s="5" t="s">
        <v>2486</v>
      </c>
      <c r="B603" s="3" t="s">
        <v>2487</v>
      </c>
      <c r="C603" s="3" t="s">
        <v>2488</v>
      </c>
      <c r="D603" s="3" t="s">
        <v>2489</v>
      </c>
      <c r="E603" s="3"/>
      <c r="F603" s="3" t="s">
        <v>22</v>
      </c>
      <c r="G603" s="3" t="s">
        <v>53</v>
      </c>
      <c r="H603" s="3" t="s">
        <v>24</v>
      </c>
      <c r="I603" s="3" t="s">
        <v>25</v>
      </c>
      <c r="J603" s="1" t="s">
        <v>37</v>
      </c>
      <c r="K603" s="7" t="s">
        <v>27</v>
      </c>
      <c r="L603" s="3" t="s">
        <v>28</v>
      </c>
      <c r="M603" s="3" t="s">
        <v>28</v>
      </c>
      <c r="N603" s="3" t="s">
        <v>110</v>
      </c>
      <c r="O603" s="77" t="s">
        <v>28</v>
      </c>
      <c r="P603" s="77" t="s">
        <v>104</v>
      </c>
      <c r="Q603" s="77" t="s">
        <v>32</v>
      </c>
      <c r="R603" s="77"/>
    </row>
    <row r="604" spans="1:18" ht="15" customHeight="1">
      <c r="A604" s="5" t="s">
        <v>2490</v>
      </c>
      <c r="B604" s="3" t="s">
        <v>2491</v>
      </c>
      <c r="C604" s="3" t="s">
        <v>2492</v>
      </c>
      <c r="D604" s="3" t="s">
        <v>2493</v>
      </c>
      <c r="E604" s="3"/>
      <c r="F604" s="3" t="s">
        <v>22</v>
      </c>
      <c r="G604" s="3" t="s">
        <v>23</v>
      </c>
      <c r="H604" s="3" t="s">
        <v>24</v>
      </c>
      <c r="I604" s="3" t="s">
        <v>25</v>
      </c>
      <c r="J604" s="1" t="s">
        <v>387</v>
      </c>
      <c r="K604" s="7" t="s">
        <v>89</v>
      </c>
      <c r="L604" s="3" t="s">
        <v>28</v>
      </c>
      <c r="M604" s="3" t="s">
        <v>28</v>
      </c>
      <c r="N604" s="3" t="s">
        <v>110</v>
      </c>
      <c r="O604" s="77" t="s">
        <v>28</v>
      </c>
      <c r="P604" s="77" t="s">
        <v>603</v>
      </c>
      <c r="Q604" s="77" t="s">
        <v>32</v>
      </c>
      <c r="R604" s="77"/>
    </row>
    <row r="605" spans="1:18" ht="15" customHeight="1">
      <c r="A605" s="5" t="s">
        <v>2494</v>
      </c>
      <c r="B605" s="3" t="s">
        <v>2495</v>
      </c>
      <c r="C605" s="3" t="s">
        <v>2496</v>
      </c>
      <c r="D605" s="3" t="s">
        <v>2497</v>
      </c>
      <c r="E605" s="3"/>
      <c r="F605" s="3" t="s">
        <v>22</v>
      </c>
      <c r="G605" s="3" t="s">
        <v>65</v>
      </c>
      <c r="H605" s="3" t="s">
        <v>24</v>
      </c>
      <c r="I605" s="3" t="s">
        <v>25</v>
      </c>
      <c r="J605" s="1" t="s">
        <v>37</v>
      </c>
      <c r="K605" s="7" t="s">
        <v>38</v>
      </c>
      <c r="L605" s="3" t="s">
        <v>28</v>
      </c>
      <c r="M605" s="3" t="s">
        <v>28</v>
      </c>
      <c r="N605" s="3" t="s">
        <v>309</v>
      </c>
      <c r="O605" s="77" t="s">
        <v>28</v>
      </c>
      <c r="P605" s="77" t="s">
        <v>46</v>
      </c>
      <c r="Q605" s="77" t="s">
        <v>32</v>
      </c>
      <c r="R605" s="77"/>
    </row>
    <row r="606" spans="1:18" ht="15" customHeight="1">
      <c r="A606" s="5" t="s">
        <v>2498</v>
      </c>
      <c r="B606" s="3" t="s">
        <v>2499</v>
      </c>
      <c r="C606" s="3" t="s">
        <v>2500</v>
      </c>
      <c r="D606" s="3" t="s">
        <v>2501</v>
      </c>
      <c r="E606" s="3"/>
      <c r="F606" s="3" t="s">
        <v>22</v>
      </c>
      <c r="G606" s="3" t="s">
        <v>65</v>
      </c>
      <c r="H606" s="3" t="s">
        <v>24</v>
      </c>
      <c r="I606" s="3" t="s">
        <v>25</v>
      </c>
      <c r="J606" s="1" t="s">
        <v>37</v>
      </c>
      <c r="K606" s="7" t="s">
        <v>38</v>
      </c>
      <c r="L606" s="3" t="s">
        <v>28</v>
      </c>
      <c r="M606" s="3" t="s">
        <v>28</v>
      </c>
      <c r="N606" s="3" t="s">
        <v>24</v>
      </c>
      <c r="O606" s="77" t="s">
        <v>28</v>
      </c>
      <c r="P606" s="77" t="s">
        <v>219</v>
      </c>
      <c r="Q606" s="77" t="s">
        <v>32</v>
      </c>
      <c r="R606" s="77"/>
    </row>
    <row r="607" spans="1:18" ht="15" customHeight="1">
      <c r="A607" s="5" t="s">
        <v>2502</v>
      </c>
      <c r="B607" s="3" t="s">
        <v>2503</v>
      </c>
      <c r="C607" s="3"/>
      <c r="D607" s="3" t="s">
        <v>2504</v>
      </c>
      <c r="E607" s="3"/>
      <c r="F607" s="3" t="s">
        <v>22</v>
      </c>
      <c r="G607" s="3" t="s">
        <v>65</v>
      </c>
      <c r="H607" s="3" t="s">
        <v>24</v>
      </c>
      <c r="I607" s="3" t="s">
        <v>25</v>
      </c>
      <c r="J607" s="1" t="s">
        <v>1021</v>
      </c>
      <c r="K607" s="7" t="s">
        <v>27</v>
      </c>
      <c r="L607" s="3" t="s">
        <v>315</v>
      </c>
      <c r="M607" s="3" t="s">
        <v>29</v>
      </c>
      <c r="N607" s="3" t="s">
        <v>309</v>
      </c>
      <c r="O607" s="77" t="s">
        <v>28</v>
      </c>
      <c r="P607" s="77" t="s">
        <v>104</v>
      </c>
      <c r="Q607" s="77" t="s">
        <v>32</v>
      </c>
      <c r="R607" s="77"/>
    </row>
    <row r="608" spans="1:18" ht="15" customHeight="1">
      <c r="A608" s="5" t="s">
        <v>2505</v>
      </c>
      <c r="B608" s="3" t="s">
        <v>2506</v>
      </c>
      <c r="C608" s="3" t="s">
        <v>2507</v>
      </c>
      <c r="D608" s="3" t="s">
        <v>2508</v>
      </c>
      <c r="E608" s="3" t="s">
        <v>2509</v>
      </c>
      <c r="F608" s="3" t="s">
        <v>22</v>
      </c>
      <c r="G608" s="3" t="s">
        <v>85</v>
      </c>
      <c r="H608" s="3" t="s">
        <v>24</v>
      </c>
      <c r="I608" s="3" t="s">
        <v>25</v>
      </c>
      <c r="J608" s="1" t="s">
        <v>37</v>
      </c>
      <c r="K608" s="7" t="s">
        <v>27</v>
      </c>
      <c r="L608" s="3" t="s">
        <v>28</v>
      </c>
      <c r="M608" s="3" t="s">
        <v>28</v>
      </c>
      <c r="N608" s="3" t="s">
        <v>110</v>
      </c>
      <c r="O608" s="77" t="s">
        <v>28</v>
      </c>
      <c r="P608" s="77" t="s">
        <v>388</v>
      </c>
      <c r="Q608" s="77" t="s">
        <v>32</v>
      </c>
      <c r="R608" s="77"/>
    </row>
    <row r="609" spans="1:18" ht="15" customHeight="1">
      <c r="A609" s="5" t="s">
        <v>2510</v>
      </c>
      <c r="B609" s="3" t="s">
        <v>2511</v>
      </c>
      <c r="C609" s="3" t="s">
        <v>2512</v>
      </c>
      <c r="D609" s="3" t="s">
        <v>2513</v>
      </c>
      <c r="E609" s="3"/>
      <c r="F609" s="3" t="s">
        <v>22</v>
      </c>
      <c r="G609" s="3" t="s">
        <v>85</v>
      </c>
      <c r="H609" s="3" t="s">
        <v>24</v>
      </c>
      <c r="I609" s="3" t="s">
        <v>25</v>
      </c>
      <c r="J609" s="1" t="s">
        <v>109</v>
      </c>
      <c r="K609" s="7" t="s">
        <v>27</v>
      </c>
      <c r="L609" s="3" t="s">
        <v>28</v>
      </c>
      <c r="M609" s="3" t="s">
        <v>28</v>
      </c>
      <c r="N609" s="3" t="s">
        <v>110</v>
      </c>
      <c r="O609" s="77" t="s">
        <v>28</v>
      </c>
      <c r="P609" s="77" t="s">
        <v>1292</v>
      </c>
      <c r="Q609" s="77" t="s">
        <v>32</v>
      </c>
      <c r="R609" s="77"/>
    </row>
    <row r="610" spans="1:18" ht="15" customHeight="1">
      <c r="A610" s="5" t="s">
        <v>2514</v>
      </c>
      <c r="B610" s="3" t="s">
        <v>2515</v>
      </c>
      <c r="C610" s="3" t="s">
        <v>2516</v>
      </c>
      <c r="D610" s="3" t="s">
        <v>2517</v>
      </c>
      <c r="E610" s="3"/>
      <c r="F610" s="3" t="s">
        <v>88</v>
      </c>
      <c r="G610" s="3" t="s">
        <v>60</v>
      </c>
      <c r="H610" s="3" t="s">
        <v>28</v>
      </c>
      <c r="I610" s="3" t="s">
        <v>25</v>
      </c>
      <c r="J610" s="1" t="s">
        <v>37</v>
      </c>
      <c r="K610" s="7" t="s">
        <v>38</v>
      </c>
      <c r="L610" s="3" t="s">
        <v>28</v>
      </c>
      <c r="M610" s="3" t="s">
        <v>29</v>
      </c>
      <c r="N610" s="3" t="s">
        <v>141</v>
      </c>
      <c r="O610" s="77" t="s">
        <v>28</v>
      </c>
      <c r="P610" s="77" t="s">
        <v>246</v>
      </c>
      <c r="Q610" s="77" t="s">
        <v>32</v>
      </c>
      <c r="R610" s="77"/>
    </row>
    <row r="611" spans="1:18" ht="15" customHeight="1">
      <c r="A611" s="5" t="s">
        <v>2518</v>
      </c>
      <c r="B611" s="3" t="s">
        <v>2519</v>
      </c>
      <c r="C611" s="3" t="s">
        <v>2520</v>
      </c>
      <c r="D611" s="3" t="s">
        <v>2521</v>
      </c>
      <c r="E611" s="3"/>
      <c r="F611" s="3" t="s">
        <v>22</v>
      </c>
      <c r="G611" s="3" t="s">
        <v>65</v>
      </c>
      <c r="H611" s="3" t="s">
        <v>24</v>
      </c>
      <c r="I611" s="3" t="s">
        <v>25</v>
      </c>
      <c r="J611" s="1" t="s">
        <v>37</v>
      </c>
      <c r="K611" s="7" t="s">
        <v>38</v>
      </c>
      <c r="L611" s="3" t="s">
        <v>28</v>
      </c>
      <c r="M611" s="3" t="s">
        <v>29</v>
      </c>
      <c r="N611" s="3" t="s">
        <v>28</v>
      </c>
      <c r="O611" s="77" t="s">
        <v>28</v>
      </c>
      <c r="P611" s="77" t="s">
        <v>219</v>
      </c>
      <c r="Q611" s="77" t="s">
        <v>32</v>
      </c>
      <c r="R611" s="77"/>
    </row>
    <row r="612" spans="1:18" ht="15" customHeight="1">
      <c r="A612" s="5" t="s">
        <v>2522</v>
      </c>
      <c r="B612" s="3" t="s">
        <v>2523</v>
      </c>
      <c r="C612" s="3" t="s">
        <v>2524</v>
      </c>
      <c r="D612" s="3" t="s">
        <v>2525</v>
      </c>
      <c r="E612" s="3"/>
      <c r="F612" s="3" t="s">
        <v>88</v>
      </c>
      <c r="G612" s="3" t="s">
        <v>195</v>
      </c>
      <c r="H612" s="3" t="s">
        <v>28</v>
      </c>
      <c r="I612" s="3" t="s">
        <v>25</v>
      </c>
      <c r="J612" s="1" t="s">
        <v>37</v>
      </c>
      <c r="K612" s="7" t="s">
        <v>38</v>
      </c>
      <c r="L612" s="3" t="s">
        <v>28</v>
      </c>
      <c r="M612" s="3" t="s">
        <v>28</v>
      </c>
      <c r="N612" s="3" t="s">
        <v>28</v>
      </c>
      <c r="O612" s="77" t="s">
        <v>28</v>
      </c>
      <c r="P612" s="77" t="s">
        <v>246</v>
      </c>
      <c r="Q612" s="77" t="s">
        <v>32</v>
      </c>
      <c r="R612" s="77"/>
    </row>
    <row r="613" spans="1:18" ht="15" customHeight="1">
      <c r="A613" s="5" t="s">
        <v>2526</v>
      </c>
      <c r="B613" s="3" t="s">
        <v>2527</v>
      </c>
      <c r="C613" s="3" t="s">
        <v>2528</v>
      </c>
      <c r="D613" s="3" t="s">
        <v>2529</v>
      </c>
      <c r="E613" s="3"/>
      <c r="F613" s="3" t="s">
        <v>22</v>
      </c>
      <c r="G613" s="3" t="s">
        <v>65</v>
      </c>
      <c r="H613" s="3" t="s">
        <v>24</v>
      </c>
      <c r="I613" s="3" t="s">
        <v>25</v>
      </c>
      <c r="J613" s="1" t="s">
        <v>37</v>
      </c>
      <c r="K613" s="7" t="s">
        <v>38</v>
      </c>
      <c r="L613" s="3" t="s">
        <v>28</v>
      </c>
      <c r="M613" s="3" t="s">
        <v>29</v>
      </c>
      <c r="N613" s="3" t="s">
        <v>141</v>
      </c>
      <c r="O613" s="77" t="s">
        <v>28</v>
      </c>
      <c r="P613" s="77" t="s">
        <v>246</v>
      </c>
      <c r="Q613" s="77" t="s">
        <v>32</v>
      </c>
      <c r="R613" s="77"/>
    </row>
    <row r="614" spans="1:18" ht="15" customHeight="1">
      <c r="A614" s="5" t="s">
        <v>2530</v>
      </c>
      <c r="B614" s="3" t="s">
        <v>2531</v>
      </c>
      <c r="C614" s="3"/>
      <c r="D614" s="3" t="s">
        <v>2532</v>
      </c>
      <c r="E614" s="3"/>
      <c r="F614" s="3" t="s">
        <v>22</v>
      </c>
      <c r="G614" s="3" t="s">
        <v>65</v>
      </c>
      <c r="H614" s="3" t="s">
        <v>24</v>
      </c>
      <c r="I614" s="3" t="s">
        <v>25</v>
      </c>
      <c r="J614" s="1" t="s">
        <v>1021</v>
      </c>
      <c r="K614" s="7" t="s">
        <v>27</v>
      </c>
      <c r="L614" s="3" t="s">
        <v>29</v>
      </c>
      <c r="M614" s="3" t="s">
        <v>28</v>
      </c>
      <c r="N614" s="3" t="s">
        <v>309</v>
      </c>
      <c r="O614" s="77" t="s">
        <v>28</v>
      </c>
      <c r="P614" s="77" t="s">
        <v>104</v>
      </c>
      <c r="Q614" s="77" t="s">
        <v>32</v>
      </c>
      <c r="R614" s="77"/>
    </row>
    <row r="615" spans="1:18" ht="15" customHeight="1">
      <c r="A615" s="5" t="s">
        <v>2533</v>
      </c>
      <c r="B615" s="3" t="s">
        <v>2534</v>
      </c>
      <c r="C615" s="3" t="s">
        <v>2535</v>
      </c>
      <c r="D615" s="3" t="s">
        <v>2536</v>
      </c>
      <c r="E615" s="3"/>
      <c r="F615" s="3" t="s">
        <v>22</v>
      </c>
      <c r="G615" s="3" t="s">
        <v>85</v>
      </c>
      <c r="H615" s="3" t="s">
        <v>24</v>
      </c>
      <c r="I615" s="3" t="s">
        <v>25</v>
      </c>
      <c r="J615" s="1" t="s">
        <v>37</v>
      </c>
      <c r="K615" s="7" t="s">
        <v>27</v>
      </c>
      <c r="L615" s="3" t="s">
        <v>28</v>
      </c>
      <c r="M615" s="3" t="s">
        <v>28</v>
      </c>
      <c r="N615" s="3" t="s">
        <v>30</v>
      </c>
      <c r="O615" s="77" t="s">
        <v>28</v>
      </c>
      <c r="P615" s="77" t="s">
        <v>419</v>
      </c>
      <c r="Q615" s="77" t="s">
        <v>32</v>
      </c>
      <c r="R615" s="77"/>
    </row>
    <row r="616" spans="1:18" ht="15" customHeight="1">
      <c r="A616" s="5" t="s">
        <v>2537</v>
      </c>
      <c r="B616" s="3" t="s">
        <v>2538</v>
      </c>
      <c r="C616" s="3" t="s">
        <v>2539</v>
      </c>
      <c r="D616" s="3" t="s">
        <v>2540</v>
      </c>
      <c r="E616" s="3"/>
      <c r="F616" s="3" t="s">
        <v>22</v>
      </c>
      <c r="G616" s="3" t="s">
        <v>23</v>
      </c>
      <c r="H616" s="3" t="s">
        <v>24</v>
      </c>
      <c r="I616" s="3" t="s">
        <v>25</v>
      </c>
      <c r="J616" s="1" t="s">
        <v>37</v>
      </c>
      <c r="K616" s="7" t="s">
        <v>27</v>
      </c>
      <c r="L616" s="3" t="s">
        <v>28</v>
      </c>
      <c r="M616" s="3" t="s">
        <v>28</v>
      </c>
      <c r="N616" s="3" t="s">
        <v>30</v>
      </c>
      <c r="O616" s="77" t="s">
        <v>28</v>
      </c>
      <c r="P616" s="77" t="s">
        <v>419</v>
      </c>
      <c r="Q616" s="77" t="s">
        <v>32</v>
      </c>
      <c r="R616" s="77"/>
    </row>
    <row r="617" spans="1:18" ht="15" customHeight="1">
      <c r="A617" s="5" t="s">
        <v>2541</v>
      </c>
      <c r="B617" s="3" t="s">
        <v>2542</v>
      </c>
      <c r="C617" s="3"/>
      <c r="D617" s="3" t="s">
        <v>2543</v>
      </c>
      <c r="E617" s="3"/>
      <c r="F617" s="3" t="s">
        <v>22</v>
      </c>
      <c r="G617" s="3" t="s">
        <v>23</v>
      </c>
      <c r="H617" s="3" t="s">
        <v>24</v>
      </c>
      <c r="I617" s="3" t="s">
        <v>25</v>
      </c>
      <c r="J617" s="1" t="s">
        <v>37</v>
      </c>
      <c r="K617" s="7" t="s">
        <v>27</v>
      </c>
      <c r="L617" s="3" t="s">
        <v>28</v>
      </c>
      <c r="M617" s="3" t="s">
        <v>28</v>
      </c>
      <c r="N617" s="3" t="s">
        <v>29</v>
      </c>
      <c r="O617" s="77" t="s">
        <v>28</v>
      </c>
      <c r="P617" s="77" t="s">
        <v>419</v>
      </c>
      <c r="Q617" s="77" t="s">
        <v>32</v>
      </c>
      <c r="R617" s="77"/>
    </row>
    <row r="618" spans="1:18" ht="15" customHeight="1">
      <c r="A618" s="5" t="s">
        <v>2544</v>
      </c>
      <c r="B618" s="3" t="s">
        <v>2545</v>
      </c>
      <c r="C618" s="3" t="s">
        <v>2546</v>
      </c>
      <c r="D618" s="3" t="s">
        <v>2547</v>
      </c>
      <c r="E618" s="3"/>
      <c r="F618" s="3" t="s">
        <v>22</v>
      </c>
      <c r="G618" s="3" t="s">
        <v>23</v>
      </c>
      <c r="H618" s="3" t="s">
        <v>24</v>
      </c>
      <c r="I618" s="3" t="s">
        <v>25</v>
      </c>
      <c r="J618" s="1" t="s">
        <v>37</v>
      </c>
      <c r="K618" s="7" t="s">
        <v>27</v>
      </c>
      <c r="L618" s="3" t="s">
        <v>28</v>
      </c>
      <c r="M618" s="3" t="s">
        <v>28</v>
      </c>
      <c r="N618" s="3" t="s">
        <v>29</v>
      </c>
      <c r="O618" s="77" t="s">
        <v>28</v>
      </c>
      <c r="P618" s="77" t="s">
        <v>419</v>
      </c>
      <c r="Q618" s="77" t="s">
        <v>32</v>
      </c>
      <c r="R618" s="77"/>
    </row>
    <row r="619" spans="1:18" ht="15" customHeight="1">
      <c r="A619" s="5" t="s">
        <v>2548</v>
      </c>
      <c r="B619" s="3" t="s">
        <v>2549</v>
      </c>
      <c r="C619" s="3" t="s">
        <v>2550</v>
      </c>
      <c r="D619" s="3" t="s">
        <v>2551</v>
      </c>
      <c r="E619" s="3" t="s">
        <v>2552</v>
      </c>
      <c r="F619" s="3" t="s">
        <v>22</v>
      </c>
      <c r="G619" s="3" t="s">
        <v>23</v>
      </c>
      <c r="H619" s="3" t="s">
        <v>24</v>
      </c>
      <c r="I619" s="3" t="s">
        <v>25</v>
      </c>
      <c r="J619" s="1" t="s">
        <v>37</v>
      </c>
      <c r="K619" s="7" t="s">
        <v>27</v>
      </c>
      <c r="L619" s="3" t="s">
        <v>28</v>
      </c>
      <c r="M619" s="3" t="s">
        <v>28</v>
      </c>
      <c r="N619" s="3" t="s">
        <v>110</v>
      </c>
      <c r="O619" s="77" t="s">
        <v>28</v>
      </c>
      <c r="P619" s="77" t="s">
        <v>388</v>
      </c>
      <c r="Q619" s="77" t="s">
        <v>32</v>
      </c>
      <c r="R619" s="77"/>
    </row>
    <row r="620" spans="1:18" ht="15" customHeight="1">
      <c r="A620" s="5" t="s">
        <v>2553</v>
      </c>
      <c r="B620" s="3" t="s">
        <v>2554</v>
      </c>
      <c r="C620" s="3"/>
      <c r="D620" s="3" t="s">
        <v>2555</v>
      </c>
      <c r="E620" s="3"/>
      <c r="F620" s="3" t="s">
        <v>22</v>
      </c>
      <c r="G620" s="3" t="s">
        <v>65</v>
      </c>
      <c r="H620" s="3" t="s">
        <v>24</v>
      </c>
      <c r="I620" s="3" t="s">
        <v>25</v>
      </c>
      <c r="J620" s="1" t="s">
        <v>109</v>
      </c>
      <c r="K620" s="7" t="s">
        <v>27</v>
      </c>
      <c r="L620" s="3" t="s">
        <v>29</v>
      </c>
      <c r="M620" s="3" t="s">
        <v>29</v>
      </c>
      <c r="N620" s="3" t="s">
        <v>110</v>
      </c>
      <c r="O620" s="77" t="s">
        <v>28</v>
      </c>
      <c r="P620" s="77" t="s">
        <v>104</v>
      </c>
      <c r="Q620" s="77" t="s">
        <v>32</v>
      </c>
      <c r="R620" s="77"/>
    </row>
    <row r="621" spans="1:18" ht="15" customHeight="1">
      <c r="A621" s="5" t="s">
        <v>2556</v>
      </c>
      <c r="B621" s="3" t="s">
        <v>2557</v>
      </c>
      <c r="C621" s="3" t="s">
        <v>2558</v>
      </c>
      <c r="D621" s="3" t="s">
        <v>2559</v>
      </c>
      <c r="E621" s="3"/>
      <c r="F621" s="3" t="s">
        <v>22</v>
      </c>
      <c r="G621" s="3" t="s">
        <v>65</v>
      </c>
      <c r="H621" s="3" t="s">
        <v>24</v>
      </c>
      <c r="I621" s="3" t="s">
        <v>25</v>
      </c>
      <c r="J621" s="1" t="s">
        <v>37</v>
      </c>
      <c r="K621" s="7" t="s">
        <v>38</v>
      </c>
      <c r="L621" s="3" t="s">
        <v>315</v>
      </c>
      <c r="M621" s="3" t="s">
        <v>29</v>
      </c>
      <c r="N621" s="3" t="s">
        <v>309</v>
      </c>
      <c r="O621" s="77" t="s">
        <v>28</v>
      </c>
      <c r="P621" s="77" t="s">
        <v>99</v>
      </c>
      <c r="Q621" s="77" t="s">
        <v>32</v>
      </c>
      <c r="R621" s="77"/>
    </row>
    <row r="622" spans="1:18" ht="15" customHeight="1">
      <c r="A622" s="5" t="s">
        <v>2560</v>
      </c>
      <c r="B622" s="3" t="s">
        <v>2561</v>
      </c>
      <c r="C622" s="3" t="s">
        <v>2562</v>
      </c>
      <c r="D622" s="3" t="s">
        <v>2563</v>
      </c>
      <c r="E622" s="3" t="s">
        <v>2564</v>
      </c>
      <c r="F622" s="3" t="s">
        <v>22</v>
      </c>
      <c r="G622" s="3" t="s">
        <v>23</v>
      </c>
      <c r="H622" s="3" t="s">
        <v>24</v>
      </c>
      <c r="I622" s="3" t="s">
        <v>25</v>
      </c>
      <c r="J622" s="1" t="s">
        <v>37</v>
      </c>
      <c r="K622" s="7" t="s">
        <v>27</v>
      </c>
      <c r="L622" s="3" t="s">
        <v>28</v>
      </c>
      <c r="M622" s="3" t="s">
        <v>28</v>
      </c>
      <c r="N622" s="3" t="s">
        <v>110</v>
      </c>
      <c r="O622" s="77" t="s">
        <v>28</v>
      </c>
      <c r="P622" s="77" t="s">
        <v>402</v>
      </c>
      <c r="Q622" s="77" t="s">
        <v>32</v>
      </c>
      <c r="R622" s="77"/>
    </row>
    <row r="623" spans="1:18" ht="15" customHeight="1">
      <c r="A623" s="5" t="s">
        <v>2565</v>
      </c>
      <c r="B623" s="3" t="s">
        <v>2566</v>
      </c>
      <c r="C623" s="3" t="s">
        <v>2567</v>
      </c>
      <c r="D623" s="3" t="s">
        <v>2568</v>
      </c>
      <c r="E623" s="3"/>
      <c r="F623" s="3" t="s">
        <v>22</v>
      </c>
      <c r="G623" s="3" t="s">
        <v>60</v>
      </c>
      <c r="H623" s="3" t="s">
        <v>24</v>
      </c>
      <c r="I623" s="3" t="s">
        <v>25</v>
      </c>
      <c r="J623" s="1" t="s">
        <v>37</v>
      </c>
      <c r="K623" s="7" t="s">
        <v>27</v>
      </c>
      <c r="L623" s="3" t="s">
        <v>28</v>
      </c>
      <c r="M623" s="3" t="s">
        <v>28</v>
      </c>
      <c r="N623" s="3" t="s">
        <v>110</v>
      </c>
      <c r="O623" s="77" t="s">
        <v>28</v>
      </c>
      <c r="P623" s="77" t="s">
        <v>2041</v>
      </c>
      <c r="Q623" s="77" t="s">
        <v>32</v>
      </c>
      <c r="R623" s="77"/>
    </row>
    <row r="624" spans="1:18" ht="15" customHeight="1">
      <c r="A624" s="5" t="s">
        <v>2569</v>
      </c>
      <c r="B624" s="3" t="s">
        <v>2570</v>
      </c>
      <c r="C624" s="3" t="s">
        <v>2571</v>
      </c>
      <c r="D624" s="3" t="s">
        <v>2572</v>
      </c>
      <c r="E624" s="3" t="s">
        <v>2573</v>
      </c>
      <c r="F624" s="3" t="s">
        <v>88</v>
      </c>
      <c r="G624" s="3" t="s">
        <v>53</v>
      </c>
      <c r="H624" s="3" t="s">
        <v>28</v>
      </c>
      <c r="I624" s="3" t="s">
        <v>25</v>
      </c>
      <c r="J624" s="1" t="s">
        <v>37</v>
      </c>
      <c r="K624" s="7" t="s">
        <v>89</v>
      </c>
      <c r="L624" s="3" t="s">
        <v>28</v>
      </c>
      <c r="M624" s="3" t="s">
        <v>28</v>
      </c>
      <c r="N624" s="3" t="s">
        <v>110</v>
      </c>
      <c r="O624" s="77" t="s">
        <v>28</v>
      </c>
      <c r="P624" s="77" t="s">
        <v>603</v>
      </c>
      <c r="Q624" s="77" t="s">
        <v>32</v>
      </c>
      <c r="R624" s="77"/>
    </row>
    <row r="625" spans="1:18" ht="15" customHeight="1">
      <c r="A625" s="5" t="s">
        <v>2574</v>
      </c>
      <c r="B625" s="3" t="s">
        <v>2575</v>
      </c>
      <c r="C625" s="3" t="s">
        <v>2576</v>
      </c>
      <c r="D625" s="3" t="s">
        <v>2577</v>
      </c>
      <c r="E625" s="3" t="s">
        <v>2578</v>
      </c>
      <c r="F625" s="3" t="s">
        <v>22</v>
      </c>
      <c r="G625" s="3" t="s">
        <v>65</v>
      </c>
      <c r="H625" s="3" t="s">
        <v>24</v>
      </c>
      <c r="I625" s="3" t="s">
        <v>25</v>
      </c>
      <c r="J625" s="1" t="s">
        <v>37</v>
      </c>
      <c r="K625" s="7" t="s">
        <v>38</v>
      </c>
      <c r="L625" s="3" t="s">
        <v>28</v>
      </c>
      <c r="M625" s="3" t="s">
        <v>29</v>
      </c>
      <c r="N625" s="3" t="s">
        <v>28</v>
      </c>
      <c r="O625" s="77" t="s">
        <v>28</v>
      </c>
      <c r="P625" s="77" t="s">
        <v>46</v>
      </c>
      <c r="Q625" s="77" t="s">
        <v>32</v>
      </c>
      <c r="R625" s="77"/>
    </row>
    <row r="626" spans="1:18" ht="15" customHeight="1">
      <c r="A626" s="5" t="s">
        <v>2579</v>
      </c>
      <c r="B626" s="3" t="s">
        <v>2580</v>
      </c>
      <c r="C626" s="3"/>
      <c r="D626" s="3" t="s">
        <v>2581</v>
      </c>
      <c r="E626" s="3"/>
      <c r="F626" s="3" t="s">
        <v>22</v>
      </c>
      <c r="G626" s="3" t="s">
        <v>23</v>
      </c>
      <c r="H626" s="3" t="s">
        <v>24</v>
      </c>
      <c r="I626" s="3" t="s">
        <v>25</v>
      </c>
      <c r="J626" s="1" t="s">
        <v>1021</v>
      </c>
      <c r="K626" s="7" t="s">
        <v>27</v>
      </c>
      <c r="L626" s="3" t="s">
        <v>29</v>
      </c>
      <c r="M626" s="3" t="s">
        <v>29</v>
      </c>
      <c r="N626" s="3" t="s">
        <v>2002</v>
      </c>
      <c r="O626" s="77" t="s">
        <v>28</v>
      </c>
      <c r="P626" s="77" t="s">
        <v>104</v>
      </c>
      <c r="Q626" s="77" t="s">
        <v>32</v>
      </c>
      <c r="R626" s="77"/>
    </row>
    <row r="627" spans="1:18" ht="15" customHeight="1">
      <c r="A627" s="5" t="s">
        <v>2582</v>
      </c>
      <c r="B627" s="3" t="s">
        <v>2583</v>
      </c>
      <c r="C627" s="3" t="s">
        <v>2584</v>
      </c>
      <c r="D627" s="3" t="s">
        <v>2585</v>
      </c>
      <c r="E627" s="3"/>
      <c r="F627" s="3" t="s">
        <v>88</v>
      </c>
      <c r="G627" s="3" t="s">
        <v>23</v>
      </c>
      <c r="H627" s="3" t="s">
        <v>28</v>
      </c>
      <c r="I627" s="3" t="s">
        <v>25</v>
      </c>
      <c r="J627" s="1" t="s">
        <v>37</v>
      </c>
      <c r="K627" s="7" t="s">
        <v>38</v>
      </c>
      <c r="L627" s="3" t="s">
        <v>28</v>
      </c>
      <c r="M627" s="3" t="s">
        <v>29</v>
      </c>
      <c r="N627" s="3" t="s">
        <v>28</v>
      </c>
      <c r="O627" s="77" t="s">
        <v>28</v>
      </c>
      <c r="P627" s="77" t="s">
        <v>219</v>
      </c>
      <c r="Q627" s="77" t="s">
        <v>32</v>
      </c>
      <c r="R627" s="77"/>
    </row>
    <row r="628" spans="1:18" ht="15" customHeight="1">
      <c r="A628" s="5" t="s">
        <v>2586</v>
      </c>
      <c r="B628" s="3" t="s">
        <v>2587</v>
      </c>
      <c r="C628" s="3" t="s">
        <v>2588</v>
      </c>
      <c r="D628" s="3" t="s">
        <v>2589</v>
      </c>
      <c r="E628" s="3"/>
      <c r="F628" s="3" t="s">
        <v>22</v>
      </c>
      <c r="G628" s="3" t="s">
        <v>53</v>
      </c>
      <c r="H628" s="3" t="s">
        <v>24</v>
      </c>
      <c r="I628" s="3" t="s">
        <v>25</v>
      </c>
      <c r="J628" s="1" t="s">
        <v>37</v>
      </c>
      <c r="K628" s="7" t="s">
        <v>38</v>
      </c>
      <c r="L628" s="3" t="s">
        <v>28</v>
      </c>
      <c r="M628" s="3" t="s">
        <v>29</v>
      </c>
      <c r="N628" s="3" t="s">
        <v>28</v>
      </c>
      <c r="O628" s="77" t="s">
        <v>28</v>
      </c>
      <c r="P628" s="77" t="s">
        <v>219</v>
      </c>
      <c r="Q628" s="77" t="s">
        <v>32</v>
      </c>
      <c r="R628" s="77"/>
    </row>
    <row r="629" spans="1:18" ht="15" customHeight="1">
      <c r="A629" s="5" t="s">
        <v>2590</v>
      </c>
      <c r="B629" s="3" t="s">
        <v>2591</v>
      </c>
      <c r="C629" s="3" t="s">
        <v>2592</v>
      </c>
      <c r="D629" s="3" t="s">
        <v>2593</v>
      </c>
      <c r="E629" s="3"/>
      <c r="F629" s="3" t="s">
        <v>22</v>
      </c>
      <c r="G629" s="3" t="s">
        <v>85</v>
      </c>
      <c r="H629" s="3" t="s">
        <v>24</v>
      </c>
      <c r="I629" s="3" t="s">
        <v>25</v>
      </c>
      <c r="J629" s="1" t="s">
        <v>37</v>
      </c>
      <c r="K629" s="7" t="s">
        <v>27</v>
      </c>
      <c r="L629" s="3" t="s">
        <v>28</v>
      </c>
      <c r="M629" s="3" t="s">
        <v>28</v>
      </c>
      <c r="N629" s="3" t="s">
        <v>110</v>
      </c>
      <c r="O629" s="77" t="s">
        <v>28</v>
      </c>
      <c r="P629" s="77" t="s">
        <v>31</v>
      </c>
      <c r="Q629" s="77" t="s">
        <v>32</v>
      </c>
      <c r="R629" s="77"/>
    </row>
    <row r="630" spans="1:18" ht="15" customHeight="1">
      <c r="A630" s="5" t="s">
        <v>2594</v>
      </c>
      <c r="B630" s="3" t="s">
        <v>2595</v>
      </c>
      <c r="C630" s="3" t="s">
        <v>2596</v>
      </c>
      <c r="D630" s="3" t="s">
        <v>2597</v>
      </c>
      <c r="E630" s="3"/>
      <c r="F630" s="3" t="s">
        <v>22</v>
      </c>
      <c r="G630" s="3" t="s">
        <v>65</v>
      </c>
      <c r="H630" s="3" t="s">
        <v>24</v>
      </c>
      <c r="I630" s="3" t="s">
        <v>25</v>
      </c>
      <c r="J630" s="1" t="s">
        <v>37</v>
      </c>
      <c r="K630" s="7" t="s">
        <v>38</v>
      </c>
      <c r="L630" s="3" t="s">
        <v>315</v>
      </c>
      <c r="M630" s="3" t="s">
        <v>28</v>
      </c>
      <c r="N630" s="3" t="s">
        <v>309</v>
      </c>
      <c r="O630" s="77" t="s">
        <v>28</v>
      </c>
      <c r="P630" s="77" t="s">
        <v>46</v>
      </c>
      <c r="Q630" s="77" t="s">
        <v>32</v>
      </c>
      <c r="R630" s="77"/>
    </row>
    <row r="631" spans="1:18" ht="15" customHeight="1">
      <c r="A631" s="5" t="s">
        <v>2598</v>
      </c>
      <c r="B631" s="3" t="s">
        <v>2599</v>
      </c>
      <c r="C631" s="3" t="s">
        <v>2600</v>
      </c>
      <c r="D631" s="3" t="s">
        <v>2601</v>
      </c>
      <c r="E631" s="3"/>
      <c r="F631" s="3" t="s">
        <v>22</v>
      </c>
      <c r="G631" s="3" t="s">
        <v>23</v>
      </c>
      <c r="H631" s="3" t="s">
        <v>24</v>
      </c>
      <c r="I631" s="3" t="s">
        <v>25</v>
      </c>
      <c r="J631" s="1" t="s">
        <v>37</v>
      </c>
      <c r="K631" s="7" t="s">
        <v>27</v>
      </c>
      <c r="L631" s="3" t="s">
        <v>28</v>
      </c>
      <c r="M631" s="3" t="s">
        <v>29</v>
      </c>
      <c r="N631" s="3" t="s">
        <v>30</v>
      </c>
      <c r="O631" s="77" t="s">
        <v>28</v>
      </c>
      <c r="P631" s="77" t="s">
        <v>2602</v>
      </c>
      <c r="Q631" s="77" t="s">
        <v>32</v>
      </c>
      <c r="R631" s="77"/>
    </row>
    <row r="632" spans="1:18" ht="15" customHeight="1">
      <c r="A632" s="5" t="s">
        <v>2603</v>
      </c>
      <c r="B632" s="3" t="s">
        <v>2604</v>
      </c>
      <c r="C632" s="3" t="s">
        <v>2605</v>
      </c>
      <c r="D632" s="3" t="s">
        <v>2606</v>
      </c>
      <c r="E632" s="3"/>
      <c r="F632" s="3" t="s">
        <v>164</v>
      </c>
      <c r="G632" s="3" t="s">
        <v>60</v>
      </c>
      <c r="H632" s="3" t="s">
        <v>28</v>
      </c>
      <c r="I632" s="3" t="s">
        <v>25</v>
      </c>
      <c r="J632" s="1" t="s">
        <v>37</v>
      </c>
      <c r="K632" s="7" t="s">
        <v>27</v>
      </c>
      <c r="L632" s="3" t="s">
        <v>28</v>
      </c>
      <c r="M632" s="3" t="s">
        <v>28</v>
      </c>
      <c r="N632" s="3" t="s">
        <v>30</v>
      </c>
      <c r="O632" s="77" t="s">
        <v>28</v>
      </c>
      <c r="P632" s="77" t="s">
        <v>419</v>
      </c>
      <c r="Q632" s="77" t="s">
        <v>32</v>
      </c>
      <c r="R632" s="77"/>
    </row>
    <row r="633" spans="1:18" ht="15" customHeight="1">
      <c r="A633" s="5" t="s">
        <v>2607</v>
      </c>
      <c r="B633" s="3" t="s">
        <v>2608</v>
      </c>
      <c r="C633" s="3"/>
      <c r="D633" s="3" t="s">
        <v>2609</v>
      </c>
      <c r="E633" s="3"/>
      <c r="F633" s="3" t="s">
        <v>22</v>
      </c>
      <c r="G633" s="3" t="s">
        <v>65</v>
      </c>
      <c r="H633" s="3" t="s">
        <v>24</v>
      </c>
      <c r="I633" s="3" t="s">
        <v>25</v>
      </c>
      <c r="J633" s="1" t="s">
        <v>109</v>
      </c>
      <c r="K633" s="7" t="s">
        <v>27</v>
      </c>
      <c r="L633" s="3" t="s">
        <v>29</v>
      </c>
      <c r="M633" s="3" t="s">
        <v>29</v>
      </c>
      <c r="N633" s="3" t="s">
        <v>309</v>
      </c>
      <c r="O633" s="77" t="s">
        <v>29</v>
      </c>
      <c r="P633" s="77" t="s">
        <v>104</v>
      </c>
      <c r="Q633" s="77" t="s">
        <v>40</v>
      </c>
      <c r="R633" s="77"/>
    </row>
    <row r="634" spans="1:18" ht="15" customHeight="1">
      <c r="A634" s="5" t="s">
        <v>2610</v>
      </c>
      <c r="B634" s="3" t="s">
        <v>2611</v>
      </c>
      <c r="C634" s="3"/>
      <c r="D634" s="3" t="s">
        <v>2612</v>
      </c>
      <c r="E634" s="3"/>
      <c r="F634" s="3" t="s">
        <v>22</v>
      </c>
      <c r="G634" s="3" t="s">
        <v>65</v>
      </c>
      <c r="H634" s="3" t="s">
        <v>24</v>
      </c>
      <c r="I634" s="3" t="s">
        <v>25</v>
      </c>
      <c r="J634" s="1" t="s">
        <v>109</v>
      </c>
      <c r="K634" s="7" t="s">
        <v>27</v>
      </c>
      <c r="L634" s="3" t="s">
        <v>2613</v>
      </c>
      <c r="M634" s="3" t="s">
        <v>29</v>
      </c>
      <c r="N634" s="3" t="s">
        <v>309</v>
      </c>
      <c r="O634" s="77" t="s">
        <v>29</v>
      </c>
      <c r="P634" s="77" t="s">
        <v>104</v>
      </c>
      <c r="Q634" s="77" t="s">
        <v>40</v>
      </c>
      <c r="R634" s="77"/>
    </row>
    <row r="635" spans="1:18" ht="15" customHeight="1">
      <c r="A635" s="5" t="s">
        <v>2614</v>
      </c>
      <c r="B635" s="3" t="s">
        <v>2615</v>
      </c>
      <c r="C635" s="3"/>
      <c r="D635" s="3" t="s">
        <v>2616</v>
      </c>
      <c r="E635" s="3"/>
      <c r="F635" s="3" t="s">
        <v>22</v>
      </c>
      <c r="G635" s="3" t="s">
        <v>65</v>
      </c>
      <c r="H635" s="3" t="s">
        <v>24</v>
      </c>
      <c r="I635" s="3" t="s">
        <v>25</v>
      </c>
      <c r="J635" s="1" t="s">
        <v>109</v>
      </c>
      <c r="K635" s="7" t="s">
        <v>27</v>
      </c>
      <c r="L635" s="3" t="s">
        <v>29</v>
      </c>
      <c r="M635" s="3" t="s">
        <v>29</v>
      </c>
      <c r="N635" s="3" t="s">
        <v>30</v>
      </c>
      <c r="O635" s="77" t="s">
        <v>29</v>
      </c>
      <c r="P635" s="77" t="s">
        <v>104</v>
      </c>
      <c r="Q635" s="77" t="s">
        <v>40</v>
      </c>
      <c r="R635" s="77"/>
    </row>
    <row r="636" spans="1:18" ht="15" customHeight="1">
      <c r="A636" s="5" t="s">
        <v>2617</v>
      </c>
      <c r="B636" s="3" t="s">
        <v>2618</v>
      </c>
      <c r="C636" s="3" t="s">
        <v>2619</v>
      </c>
      <c r="D636" s="3" t="s">
        <v>2620</v>
      </c>
      <c r="E636" s="3"/>
      <c r="F636" s="3" t="s">
        <v>22</v>
      </c>
      <c r="G636" s="3" t="s">
        <v>65</v>
      </c>
      <c r="H636" s="3" t="s">
        <v>24</v>
      </c>
      <c r="I636" s="3" t="s">
        <v>25</v>
      </c>
      <c r="J636" s="1" t="s">
        <v>37</v>
      </c>
      <c r="K636" s="7" t="s">
        <v>38</v>
      </c>
      <c r="L636" s="3" t="s">
        <v>28</v>
      </c>
      <c r="M636" s="3" t="s">
        <v>28</v>
      </c>
      <c r="N636" s="3" t="s">
        <v>24</v>
      </c>
      <c r="O636" s="77" t="s">
        <v>28</v>
      </c>
      <c r="P636" s="77" t="s">
        <v>219</v>
      </c>
      <c r="Q636" s="77" t="s">
        <v>32</v>
      </c>
      <c r="R636" s="77"/>
    </row>
    <row r="637" spans="1:18" ht="15" customHeight="1">
      <c r="A637" s="5" t="s">
        <v>2621</v>
      </c>
      <c r="B637" s="3" t="s">
        <v>2622</v>
      </c>
      <c r="C637" s="3" t="s">
        <v>2623</v>
      </c>
      <c r="D637" s="3" t="s">
        <v>2624</v>
      </c>
      <c r="E637" s="3"/>
      <c r="F637" s="3" t="s">
        <v>88</v>
      </c>
      <c r="G637" s="3" t="s">
        <v>53</v>
      </c>
      <c r="H637" s="3" t="s">
        <v>28</v>
      </c>
      <c r="I637" s="3" t="s">
        <v>25</v>
      </c>
      <c r="J637" s="1" t="s">
        <v>37</v>
      </c>
      <c r="K637" s="7" t="s">
        <v>38</v>
      </c>
      <c r="L637" s="3" t="s">
        <v>28</v>
      </c>
      <c r="M637" s="3" t="s">
        <v>28</v>
      </c>
      <c r="N637" s="3" t="s">
        <v>24</v>
      </c>
      <c r="O637" s="77" t="s">
        <v>28</v>
      </c>
      <c r="P637" s="77" t="s">
        <v>246</v>
      </c>
      <c r="Q637" s="77" t="s">
        <v>32</v>
      </c>
      <c r="R637" s="77"/>
    </row>
    <row r="638" spans="1:18" ht="15" customHeight="1">
      <c r="A638" s="5" t="s">
        <v>2625</v>
      </c>
      <c r="B638" s="3" t="s">
        <v>2626</v>
      </c>
      <c r="C638" s="3"/>
      <c r="D638" s="3" t="s">
        <v>2627</v>
      </c>
      <c r="E638" s="3"/>
      <c r="F638" s="3" t="s">
        <v>22</v>
      </c>
      <c r="G638" s="3" t="s">
        <v>65</v>
      </c>
      <c r="H638" s="3" t="s">
        <v>24</v>
      </c>
      <c r="I638" s="3" t="s">
        <v>25</v>
      </c>
      <c r="J638" s="1" t="s">
        <v>956</v>
      </c>
      <c r="K638" s="7" t="s">
        <v>27</v>
      </c>
      <c r="L638" s="3" t="s">
        <v>315</v>
      </c>
      <c r="M638" s="3" t="s">
        <v>29</v>
      </c>
      <c r="N638" s="3" t="s">
        <v>309</v>
      </c>
      <c r="O638" s="77" t="s">
        <v>28</v>
      </c>
      <c r="P638" s="77" t="s">
        <v>104</v>
      </c>
      <c r="Q638" s="77" t="s">
        <v>32</v>
      </c>
      <c r="R638" s="77"/>
    </row>
    <row r="639" spans="1:18" ht="15" customHeight="1">
      <c r="A639" s="5" t="s">
        <v>2628</v>
      </c>
      <c r="B639" s="3" t="s">
        <v>2629</v>
      </c>
      <c r="C639" s="3"/>
      <c r="D639" s="3" t="s">
        <v>2630</v>
      </c>
      <c r="E639" s="3"/>
      <c r="F639" s="3" t="s">
        <v>22</v>
      </c>
      <c r="G639" s="3" t="s">
        <v>65</v>
      </c>
      <c r="H639" s="3" t="s">
        <v>24</v>
      </c>
      <c r="I639" s="3" t="s">
        <v>25</v>
      </c>
      <c r="J639" s="1" t="s">
        <v>1021</v>
      </c>
      <c r="K639" s="7" t="s">
        <v>27</v>
      </c>
      <c r="L639" s="3" t="s">
        <v>1822</v>
      </c>
      <c r="M639" s="3" t="s">
        <v>29</v>
      </c>
      <c r="N639" s="3" t="s">
        <v>309</v>
      </c>
      <c r="O639" s="77" t="s">
        <v>28</v>
      </c>
      <c r="P639" s="77" t="s">
        <v>104</v>
      </c>
      <c r="Q639" s="77" t="s">
        <v>32</v>
      </c>
      <c r="R639" s="77"/>
    </row>
    <row r="640" spans="1:18" ht="15" customHeight="1">
      <c r="A640" s="5" t="s">
        <v>2631</v>
      </c>
      <c r="B640" s="3" t="s">
        <v>2632</v>
      </c>
      <c r="C640" s="3" t="s">
        <v>2633</v>
      </c>
      <c r="D640" s="3" t="s">
        <v>2634</v>
      </c>
      <c r="E640" s="3"/>
      <c r="F640" s="3" t="s">
        <v>22</v>
      </c>
      <c r="G640" s="3" t="s">
        <v>23</v>
      </c>
      <c r="H640" s="3" t="s">
        <v>24</v>
      </c>
      <c r="I640" s="3" t="s">
        <v>25</v>
      </c>
      <c r="J640" s="1" t="s">
        <v>37</v>
      </c>
      <c r="K640" s="7" t="s">
        <v>38</v>
      </c>
      <c r="L640" s="3" t="s">
        <v>28</v>
      </c>
      <c r="M640" s="3" t="s">
        <v>28</v>
      </c>
      <c r="N640" s="3" t="s">
        <v>24</v>
      </c>
      <c r="O640" s="77" t="s">
        <v>28</v>
      </c>
      <c r="P640" s="77" t="s">
        <v>246</v>
      </c>
      <c r="Q640" s="77" t="s">
        <v>32</v>
      </c>
      <c r="R640" s="77"/>
    </row>
    <row r="641" spans="1:18" ht="15" customHeight="1">
      <c r="A641" s="5" t="s">
        <v>2635</v>
      </c>
      <c r="B641" s="3" t="s">
        <v>2636</v>
      </c>
      <c r="C641" s="3" t="s">
        <v>2637</v>
      </c>
      <c r="D641" s="3" t="s">
        <v>2638</v>
      </c>
      <c r="E641" s="3"/>
      <c r="F641" s="3" t="s">
        <v>22</v>
      </c>
      <c r="G641" s="3" t="s">
        <v>23</v>
      </c>
      <c r="H641" s="3" t="s">
        <v>24</v>
      </c>
      <c r="I641" s="3" t="s">
        <v>25</v>
      </c>
      <c r="J641" s="1" t="s">
        <v>37</v>
      </c>
      <c r="K641" s="7" t="s">
        <v>38</v>
      </c>
      <c r="L641" s="3" t="s">
        <v>28</v>
      </c>
      <c r="M641" s="3" t="s">
        <v>28</v>
      </c>
      <c r="N641" s="3" t="s">
        <v>24</v>
      </c>
      <c r="O641" s="77" t="s">
        <v>28</v>
      </c>
      <c r="P641" s="77" t="s">
        <v>246</v>
      </c>
      <c r="Q641" s="77" t="s">
        <v>32</v>
      </c>
      <c r="R641" s="77"/>
    </row>
    <row r="642" spans="1:18" ht="15" customHeight="1">
      <c r="A642" s="5" t="s">
        <v>2639</v>
      </c>
      <c r="B642" s="3" t="s">
        <v>2640</v>
      </c>
      <c r="C642" s="3" t="s">
        <v>2641</v>
      </c>
      <c r="D642" s="3" t="s">
        <v>2642</v>
      </c>
      <c r="E642" s="3"/>
      <c r="F642" s="3" t="s">
        <v>22</v>
      </c>
      <c r="G642" s="3" t="s">
        <v>65</v>
      </c>
      <c r="H642" s="3" t="s">
        <v>24</v>
      </c>
      <c r="I642" s="3" t="s">
        <v>25</v>
      </c>
      <c r="J642" s="1" t="s">
        <v>37</v>
      </c>
      <c r="K642" s="7" t="s">
        <v>38</v>
      </c>
      <c r="L642" s="3" t="s">
        <v>28</v>
      </c>
      <c r="M642" s="3" t="s">
        <v>29</v>
      </c>
      <c r="N642" s="3" t="s">
        <v>340</v>
      </c>
      <c r="O642" s="77" t="s">
        <v>28</v>
      </c>
      <c r="P642" s="77" t="s">
        <v>46</v>
      </c>
      <c r="Q642" s="77" t="s">
        <v>32</v>
      </c>
      <c r="R642" s="77"/>
    </row>
    <row r="643" spans="1:18" ht="15" customHeight="1">
      <c r="A643" s="5" t="s">
        <v>2643</v>
      </c>
      <c r="B643" s="3" t="s">
        <v>2644</v>
      </c>
      <c r="C643" s="3" t="s">
        <v>2645</v>
      </c>
      <c r="D643" s="3" t="s">
        <v>2646</v>
      </c>
      <c r="E643" s="3" t="s">
        <v>2647</v>
      </c>
      <c r="F643" s="3" t="s">
        <v>22</v>
      </c>
      <c r="G643" s="3" t="s">
        <v>60</v>
      </c>
      <c r="H643" s="3" t="s">
        <v>24</v>
      </c>
      <c r="I643" s="3" t="s">
        <v>25</v>
      </c>
      <c r="J643" s="1" t="s">
        <v>37</v>
      </c>
      <c r="K643" s="7" t="s">
        <v>89</v>
      </c>
      <c r="L643" s="3" t="s">
        <v>28</v>
      </c>
      <c r="M643" s="3" t="s">
        <v>28</v>
      </c>
      <c r="N643" s="3" t="s">
        <v>110</v>
      </c>
      <c r="O643" s="77" t="s">
        <v>28</v>
      </c>
      <c r="P643" s="77" t="s">
        <v>90</v>
      </c>
      <c r="Q643" s="77" t="s">
        <v>32</v>
      </c>
      <c r="R643" s="77"/>
    </row>
    <row r="644" spans="1:18" ht="15" customHeight="1">
      <c r="A644" s="5" t="s">
        <v>2648</v>
      </c>
      <c r="B644" s="3" t="s">
        <v>2649</v>
      </c>
      <c r="C644" s="3" t="s">
        <v>2650</v>
      </c>
      <c r="D644" s="3"/>
      <c r="E644" s="3"/>
      <c r="F644" s="3" t="s">
        <v>22</v>
      </c>
      <c r="G644" s="3" t="s">
        <v>53</v>
      </c>
      <c r="H644" s="3" t="s">
        <v>24</v>
      </c>
      <c r="I644" s="3" t="s">
        <v>25</v>
      </c>
      <c r="J644" s="1" t="s">
        <v>1021</v>
      </c>
      <c r="K644" s="7" t="s">
        <v>89</v>
      </c>
      <c r="L644" s="3" t="s">
        <v>28</v>
      </c>
      <c r="M644" s="3" t="s">
        <v>29</v>
      </c>
      <c r="N644" s="3"/>
      <c r="O644" s="77" t="s">
        <v>28</v>
      </c>
      <c r="P644" s="77" t="s">
        <v>90</v>
      </c>
      <c r="Q644" s="77" t="s">
        <v>32</v>
      </c>
      <c r="R644" s="77"/>
    </row>
    <row r="645" spans="1:18" ht="15" customHeight="1">
      <c r="A645" s="5" t="s">
        <v>2651</v>
      </c>
      <c r="B645" s="3" t="s">
        <v>2652</v>
      </c>
      <c r="C645" s="3"/>
      <c r="D645" s="3" t="s">
        <v>2653</v>
      </c>
      <c r="E645" s="3"/>
      <c r="F645" s="3" t="s">
        <v>22</v>
      </c>
      <c r="G645" s="3" t="s">
        <v>60</v>
      </c>
      <c r="H645" s="3" t="s">
        <v>24</v>
      </c>
      <c r="I645" s="3" t="s">
        <v>25</v>
      </c>
      <c r="J645" s="1" t="s">
        <v>1021</v>
      </c>
      <c r="K645" s="7" t="s">
        <v>27</v>
      </c>
      <c r="L645" s="3" t="s">
        <v>28</v>
      </c>
      <c r="M645" s="3" t="s">
        <v>28</v>
      </c>
      <c r="N645" s="3" t="s">
        <v>309</v>
      </c>
      <c r="O645" s="77" t="s">
        <v>28</v>
      </c>
      <c r="P645" s="77" t="s">
        <v>104</v>
      </c>
      <c r="Q645" s="77" t="s">
        <v>32</v>
      </c>
      <c r="R645" s="77"/>
    </row>
    <row r="646" spans="1:18" ht="15" customHeight="1">
      <c r="A646" s="5" t="s">
        <v>2654</v>
      </c>
      <c r="B646" s="3" t="s">
        <v>2655</v>
      </c>
      <c r="C646" s="3" t="s">
        <v>2656</v>
      </c>
      <c r="D646" s="3" t="s">
        <v>2657</v>
      </c>
      <c r="E646" s="3"/>
      <c r="F646" s="3" t="s">
        <v>22</v>
      </c>
      <c r="G646" s="3" t="s">
        <v>60</v>
      </c>
      <c r="H646" s="3" t="s">
        <v>24</v>
      </c>
      <c r="I646" s="3" t="s">
        <v>25</v>
      </c>
      <c r="J646" s="1" t="s">
        <v>37</v>
      </c>
      <c r="K646" s="7" t="s">
        <v>27</v>
      </c>
      <c r="L646" s="3" t="s">
        <v>28</v>
      </c>
      <c r="M646" s="3" t="s">
        <v>29</v>
      </c>
      <c r="N646" s="3" t="s">
        <v>29</v>
      </c>
      <c r="O646" s="77" t="s">
        <v>28</v>
      </c>
      <c r="P646" s="77" t="s">
        <v>466</v>
      </c>
      <c r="Q646" s="77" t="s">
        <v>32</v>
      </c>
      <c r="R646" s="77"/>
    </row>
    <row r="647" spans="1:18" ht="15" customHeight="1">
      <c r="A647" s="5" t="s">
        <v>2658</v>
      </c>
      <c r="B647" s="3" t="s">
        <v>2659</v>
      </c>
      <c r="C647" s="3" t="s">
        <v>2660</v>
      </c>
      <c r="D647" s="3" t="s">
        <v>2661</v>
      </c>
      <c r="E647" s="3"/>
      <c r="F647" s="3" t="s">
        <v>22</v>
      </c>
      <c r="G647" s="3" t="s">
        <v>23</v>
      </c>
      <c r="H647" s="3" t="s">
        <v>24</v>
      </c>
      <c r="I647" s="3" t="s">
        <v>25</v>
      </c>
      <c r="J647" s="1" t="s">
        <v>37</v>
      </c>
      <c r="K647" s="7" t="s">
        <v>27</v>
      </c>
      <c r="L647" s="3" t="s">
        <v>28</v>
      </c>
      <c r="M647" s="3" t="s">
        <v>28</v>
      </c>
      <c r="N647" s="3" t="s">
        <v>110</v>
      </c>
      <c r="O647" s="77" t="s">
        <v>28</v>
      </c>
      <c r="P647" s="77" t="s">
        <v>466</v>
      </c>
      <c r="Q647" s="77" t="s">
        <v>32</v>
      </c>
      <c r="R647" s="77"/>
    </row>
    <row r="648" spans="1:18" ht="15" customHeight="1">
      <c r="A648" s="5" t="s">
        <v>2662</v>
      </c>
      <c r="B648" s="3" t="s">
        <v>2663</v>
      </c>
      <c r="C648" s="3"/>
      <c r="D648" s="3"/>
      <c r="E648" s="3"/>
      <c r="F648" s="3" t="s">
        <v>88</v>
      </c>
      <c r="G648" s="3" t="s">
        <v>85</v>
      </c>
      <c r="H648" s="3" t="s">
        <v>29</v>
      </c>
      <c r="I648" s="3" t="s">
        <v>25</v>
      </c>
      <c r="J648" s="1" t="s">
        <v>37</v>
      </c>
      <c r="K648" s="7" t="s">
        <v>38</v>
      </c>
      <c r="L648" s="3" t="s">
        <v>28</v>
      </c>
      <c r="M648" s="3" t="s">
        <v>28</v>
      </c>
      <c r="N648" s="3" t="s">
        <v>24</v>
      </c>
      <c r="O648" s="77" t="s">
        <v>28</v>
      </c>
      <c r="P648" s="77" t="s">
        <v>46</v>
      </c>
      <c r="Q648" s="77" t="s">
        <v>32</v>
      </c>
      <c r="R648" s="77"/>
    </row>
    <row r="649" spans="1:18" ht="15" customHeight="1">
      <c r="A649" s="5" t="s">
        <v>2664</v>
      </c>
      <c r="B649" s="3" t="s">
        <v>2665</v>
      </c>
      <c r="C649" s="3" t="s">
        <v>2666</v>
      </c>
      <c r="D649" s="3"/>
      <c r="E649" s="3"/>
      <c r="F649" s="3" t="s">
        <v>22</v>
      </c>
      <c r="G649" s="3" t="s">
        <v>23</v>
      </c>
      <c r="H649" s="3" t="s">
        <v>24</v>
      </c>
      <c r="I649" s="3" t="s">
        <v>25</v>
      </c>
      <c r="J649" s="1" t="s">
        <v>37</v>
      </c>
      <c r="K649" s="7" t="s">
        <v>38</v>
      </c>
      <c r="L649" s="3" t="s">
        <v>28</v>
      </c>
      <c r="M649" s="3" t="s">
        <v>28</v>
      </c>
      <c r="N649" s="3" t="s">
        <v>24</v>
      </c>
      <c r="O649" s="77" t="s">
        <v>28</v>
      </c>
      <c r="P649" s="77" t="s">
        <v>46</v>
      </c>
      <c r="Q649" s="77" t="s">
        <v>32</v>
      </c>
      <c r="R649" s="77"/>
    </row>
    <row r="650" spans="1:18" ht="15" customHeight="1">
      <c r="A650" s="5" t="s">
        <v>2667</v>
      </c>
      <c r="B650" s="3" t="s">
        <v>2668</v>
      </c>
      <c r="C650" s="3" t="s">
        <v>2669</v>
      </c>
      <c r="D650" s="3"/>
      <c r="E650" s="3"/>
      <c r="F650" s="3" t="s">
        <v>22</v>
      </c>
      <c r="G650" s="3" t="s">
        <v>85</v>
      </c>
      <c r="H650" s="3" t="s">
        <v>24</v>
      </c>
      <c r="I650" s="3" t="s">
        <v>25</v>
      </c>
      <c r="J650" s="1" t="s">
        <v>37</v>
      </c>
      <c r="K650" s="7" t="s">
        <v>38</v>
      </c>
      <c r="L650" s="3" t="s">
        <v>28</v>
      </c>
      <c r="M650" s="3" t="s">
        <v>28</v>
      </c>
      <c r="N650" s="3" t="s">
        <v>24</v>
      </c>
      <c r="O650" s="77" t="s">
        <v>28</v>
      </c>
      <c r="P650" s="77" t="s">
        <v>46</v>
      </c>
      <c r="Q650" s="77" t="s">
        <v>32</v>
      </c>
      <c r="R650" s="77"/>
    </row>
    <row r="651" spans="1:18" ht="15" customHeight="1">
      <c r="A651" s="5" t="s">
        <v>2670</v>
      </c>
      <c r="B651" s="3" t="s">
        <v>2671</v>
      </c>
      <c r="C651" s="3" t="s">
        <v>2672</v>
      </c>
      <c r="D651" s="3"/>
      <c r="E651" s="3"/>
      <c r="F651" s="3" t="s">
        <v>22</v>
      </c>
      <c r="G651" s="3" t="s">
        <v>85</v>
      </c>
      <c r="H651" s="3" t="s">
        <v>24</v>
      </c>
      <c r="I651" s="3" t="s">
        <v>25</v>
      </c>
      <c r="J651" s="1" t="s">
        <v>37</v>
      </c>
      <c r="K651" s="7" t="s">
        <v>38</v>
      </c>
      <c r="L651" s="3" t="s">
        <v>28</v>
      </c>
      <c r="M651" s="3" t="s">
        <v>28</v>
      </c>
      <c r="N651" s="3" t="s">
        <v>24</v>
      </c>
      <c r="O651" s="77" t="s">
        <v>28</v>
      </c>
      <c r="P651" s="77" t="s">
        <v>246</v>
      </c>
      <c r="Q651" s="77" t="s">
        <v>32</v>
      </c>
      <c r="R651" s="77"/>
    </row>
    <row r="652" spans="1:18" ht="15" customHeight="1">
      <c r="A652" s="5" t="s">
        <v>2673</v>
      </c>
      <c r="B652" s="3" t="s">
        <v>2674</v>
      </c>
      <c r="C652" s="3"/>
      <c r="D652" s="3"/>
      <c r="E652" s="3"/>
      <c r="F652" s="3" t="s">
        <v>22</v>
      </c>
      <c r="G652" s="3" t="s">
        <v>85</v>
      </c>
      <c r="H652" s="3" t="s">
        <v>24</v>
      </c>
      <c r="I652" s="3" t="s">
        <v>25</v>
      </c>
      <c r="J652" s="1" t="s">
        <v>37</v>
      </c>
      <c r="K652" s="7" t="s">
        <v>38</v>
      </c>
      <c r="L652" s="3" t="s">
        <v>28</v>
      </c>
      <c r="M652" s="3" t="s">
        <v>28</v>
      </c>
      <c r="N652" s="3" t="s">
        <v>24</v>
      </c>
      <c r="O652" s="77" t="s">
        <v>28</v>
      </c>
      <c r="P652" s="77" t="s">
        <v>46</v>
      </c>
      <c r="Q652" s="77" t="s">
        <v>32</v>
      </c>
      <c r="R652" s="77"/>
    </row>
    <row r="653" spans="1:18" ht="15" customHeight="1">
      <c r="A653" s="5" t="s">
        <v>2675</v>
      </c>
      <c r="B653" s="3" t="s">
        <v>2676</v>
      </c>
      <c r="C653" s="3" t="s">
        <v>2677</v>
      </c>
      <c r="D653" s="3"/>
      <c r="E653" s="3"/>
      <c r="F653" s="3" t="s">
        <v>22</v>
      </c>
      <c r="G653" s="3" t="s">
        <v>85</v>
      </c>
      <c r="H653" s="3" t="s">
        <v>24</v>
      </c>
      <c r="I653" s="3" t="s">
        <v>25</v>
      </c>
      <c r="J653" s="1" t="s">
        <v>37</v>
      </c>
      <c r="K653" s="7" t="s">
        <v>38</v>
      </c>
      <c r="L653" s="3" t="s">
        <v>28</v>
      </c>
      <c r="M653" s="3" t="s">
        <v>28</v>
      </c>
      <c r="N653" s="3" t="s">
        <v>24</v>
      </c>
      <c r="O653" s="77" t="s">
        <v>28</v>
      </c>
      <c r="P653" s="77" t="s">
        <v>246</v>
      </c>
      <c r="Q653" s="77" t="s">
        <v>32</v>
      </c>
      <c r="R653" s="77"/>
    </row>
    <row r="654" spans="1:18" ht="15" customHeight="1">
      <c r="A654" s="5" t="s">
        <v>2678</v>
      </c>
      <c r="B654" s="3" t="s">
        <v>2679</v>
      </c>
      <c r="C654" s="3"/>
      <c r="D654" s="3"/>
      <c r="E654" s="3"/>
      <c r="F654" s="3" t="s">
        <v>88</v>
      </c>
      <c r="G654" s="3" t="s">
        <v>23</v>
      </c>
      <c r="H654" s="3" t="s">
        <v>28</v>
      </c>
      <c r="I654" s="3" t="s">
        <v>25</v>
      </c>
      <c r="J654" s="1" t="s">
        <v>37</v>
      </c>
      <c r="K654" s="7" t="s">
        <v>38</v>
      </c>
      <c r="L654" s="3" t="s">
        <v>29</v>
      </c>
      <c r="M654" s="3" t="s">
        <v>29</v>
      </c>
      <c r="N654" s="3" t="s">
        <v>24</v>
      </c>
      <c r="O654" s="77" t="s">
        <v>29</v>
      </c>
      <c r="P654" s="77" t="s">
        <v>246</v>
      </c>
      <c r="Q654" s="77" t="s">
        <v>40</v>
      </c>
      <c r="R654" s="77"/>
    </row>
    <row r="655" spans="1:18" ht="15" customHeight="1">
      <c r="A655" s="5" t="s">
        <v>2680</v>
      </c>
      <c r="B655" s="3" t="s">
        <v>2681</v>
      </c>
      <c r="C655" s="3" t="s">
        <v>2682</v>
      </c>
      <c r="D655" s="3" t="s">
        <v>2683</v>
      </c>
      <c r="E655" s="3"/>
      <c r="F655" s="3" t="s">
        <v>22</v>
      </c>
      <c r="G655" s="3" t="s">
        <v>60</v>
      </c>
      <c r="H655" s="3" t="s">
        <v>24</v>
      </c>
      <c r="I655" s="3" t="s">
        <v>25</v>
      </c>
      <c r="J655" s="1" t="s">
        <v>37</v>
      </c>
      <c r="K655" s="7" t="s">
        <v>38</v>
      </c>
      <c r="L655" s="3" t="s">
        <v>28</v>
      </c>
      <c r="M655" s="3" t="s">
        <v>28</v>
      </c>
      <c r="N655" s="3" t="s">
        <v>24</v>
      </c>
      <c r="O655" s="77" t="s">
        <v>28</v>
      </c>
      <c r="P655" s="77" t="s">
        <v>39</v>
      </c>
      <c r="Q655" s="77" t="s">
        <v>32</v>
      </c>
      <c r="R655" s="77"/>
    </row>
    <row r="656" spans="1:18" ht="15" customHeight="1">
      <c r="A656" s="5" t="s">
        <v>2684</v>
      </c>
      <c r="B656" s="3" t="s">
        <v>2685</v>
      </c>
      <c r="C656" s="3"/>
      <c r="D656" s="3" t="s">
        <v>2686</v>
      </c>
      <c r="E656" s="3"/>
      <c r="F656" s="3" t="s">
        <v>22</v>
      </c>
      <c r="G656" s="3" t="s">
        <v>60</v>
      </c>
      <c r="H656" s="3" t="s">
        <v>24</v>
      </c>
      <c r="I656" s="3" t="s">
        <v>25</v>
      </c>
      <c r="J656" s="1" t="s">
        <v>1021</v>
      </c>
      <c r="K656" s="7" t="s">
        <v>27</v>
      </c>
      <c r="L656" s="3" t="s">
        <v>29</v>
      </c>
      <c r="M656" s="3" t="s">
        <v>28</v>
      </c>
      <c r="N656" s="3" t="s">
        <v>30</v>
      </c>
      <c r="O656" s="77" t="s">
        <v>28</v>
      </c>
      <c r="P656" s="77" t="s">
        <v>104</v>
      </c>
      <c r="Q656" s="77" t="s">
        <v>32</v>
      </c>
      <c r="R656" s="77"/>
    </row>
    <row r="657" spans="1:18" ht="15" customHeight="1">
      <c r="A657" s="5" t="s">
        <v>2687</v>
      </c>
      <c r="B657" s="3" t="s">
        <v>2688</v>
      </c>
      <c r="C657" s="3" t="s">
        <v>2689</v>
      </c>
      <c r="D657" s="3" t="s">
        <v>2690</v>
      </c>
      <c r="E657" s="3"/>
      <c r="F657" s="3" t="s">
        <v>22</v>
      </c>
      <c r="G657" s="3" t="s">
        <v>65</v>
      </c>
      <c r="H657" s="3" t="s">
        <v>24</v>
      </c>
      <c r="I657" s="3" t="s">
        <v>25</v>
      </c>
      <c r="J657" s="1" t="s">
        <v>37</v>
      </c>
      <c r="K657" s="7" t="s">
        <v>89</v>
      </c>
      <c r="L657" s="3" t="s">
        <v>315</v>
      </c>
      <c r="M657" s="3" t="s">
        <v>28</v>
      </c>
      <c r="N657" s="3" t="s">
        <v>24</v>
      </c>
      <c r="O657" s="77" t="s">
        <v>28</v>
      </c>
      <c r="P657" s="77" t="s">
        <v>90</v>
      </c>
      <c r="Q657" s="77" t="s">
        <v>32</v>
      </c>
      <c r="R657" s="77"/>
    </row>
    <row r="658" spans="1:18" ht="15" customHeight="1">
      <c r="A658" s="5" t="s">
        <v>2691</v>
      </c>
      <c r="B658" s="3" t="s">
        <v>2692</v>
      </c>
      <c r="C658" s="3" t="s">
        <v>2693</v>
      </c>
      <c r="D658" s="3" t="s">
        <v>2694</v>
      </c>
      <c r="E658" s="3"/>
      <c r="F658" s="3" t="s">
        <v>88</v>
      </c>
      <c r="G658" s="3" t="s">
        <v>23</v>
      </c>
      <c r="H658" s="3" t="s">
        <v>28</v>
      </c>
      <c r="I658" s="3" t="s">
        <v>25</v>
      </c>
      <c r="J658" s="1" t="s">
        <v>37</v>
      </c>
      <c r="K658" s="7" t="s">
        <v>38</v>
      </c>
      <c r="L658" s="3" t="s">
        <v>28</v>
      </c>
      <c r="M658" s="3" t="s">
        <v>28</v>
      </c>
      <c r="N658" s="3" t="s">
        <v>24</v>
      </c>
      <c r="O658" s="77" t="s">
        <v>28</v>
      </c>
      <c r="P658" s="77" t="s">
        <v>219</v>
      </c>
      <c r="Q658" s="77" t="s">
        <v>32</v>
      </c>
      <c r="R658" s="77"/>
    </row>
    <row r="659" spans="1:18" ht="15" customHeight="1">
      <c r="A659" s="5" t="s">
        <v>2695</v>
      </c>
      <c r="B659" s="3" t="s">
        <v>2696</v>
      </c>
      <c r="C659" s="3" t="s">
        <v>2697</v>
      </c>
      <c r="D659" s="3" t="s">
        <v>2698</v>
      </c>
      <c r="E659" s="3"/>
      <c r="F659" s="3" t="s">
        <v>22</v>
      </c>
      <c r="G659" s="3" t="s">
        <v>65</v>
      </c>
      <c r="H659" s="3" t="s">
        <v>24</v>
      </c>
      <c r="I659" s="3" t="s">
        <v>25</v>
      </c>
      <c r="J659" s="1" t="s">
        <v>1021</v>
      </c>
      <c r="K659" s="7" t="s">
        <v>38</v>
      </c>
      <c r="L659" s="3" t="s">
        <v>28</v>
      </c>
      <c r="M659" s="3" t="s">
        <v>28</v>
      </c>
      <c r="N659" s="3" t="s">
        <v>24</v>
      </c>
      <c r="O659" s="77" t="s">
        <v>28</v>
      </c>
      <c r="P659" s="77" t="s">
        <v>219</v>
      </c>
      <c r="Q659" s="77" t="s">
        <v>32</v>
      </c>
      <c r="R659" s="77"/>
    </row>
    <row r="660" spans="1:18" ht="15" customHeight="1">
      <c r="A660" s="5" t="s">
        <v>2699</v>
      </c>
      <c r="B660" s="3" t="s">
        <v>2700</v>
      </c>
      <c r="C660" s="3" t="s">
        <v>2701</v>
      </c>
      <c r="D660" s="3" t="s">
        <v>2702</v>
      </c>
      <c r="E660" s="3"/>
      <c r="F660" s="3" t="s">
        <v>22</v>
      </c>
      <c r="G660" s="3" t="s">
        <v>65</v>
      </c>
      <c r="H660" s="3" t="s">
        <v>24</v>
      </c>
      <c r="I660" s="3" t="s">
        <v>25</v>
      </c>
      <c r="J660" s="1" t="s">
        <v>37</v>
      </c>
      <c r="K660" s="7" t="s">
        <v>38</v>
      </c>
      <c r="L660" s="3" t="s">
        <v>28</v>
      </c>
      <c r="M660" s="3" t="s">
        <v>28</v>
      </c>
      <c r="N660" s="3" t="s">
        <v>24</v>
      </c>
      <c r="O660" s="77" t="s">
        <v>28</v>
      </c>
      <c r="P660" s="77" t="s">
        <v>219</v>
      </c>
      <c r="Q660" s="77" t="s">
        <v>32</v>
      </c>
      <c r="R660" s="77"/>
    </row>
    <row r="661" spans="1:18" ht="15" customHeight="1">
      <c r="A661" s="5" t="s">
        <v>2703</v>
      </c>
      <c r="B661" s="3" t="s">
        <v>2704</v>
      </c>
      <c r="C661" s="3" t="s">
        <v>2705</v>
      </c>
      <c r="D661" s="3" t="s">
        <v>2706</v>
      </c>
      <c r="E661" s="3"/>
      <c r="F661" s="3" t="s">
        <v>22</v>
      </c>
      <c r="G661" s="3" t="s">
        <v>60</v>
      </c>
      <c r="H661" s="3" t="s">
        <v>24</v>
      </c>
      <c r="I661" s="3" t="s">
        <v>25</v>
      </c>
      <c r="J661" s="1" t="s">
        <v>37</v>
      </c>
      <c r="K661" s="7" t="s">
        <v>89</v>
      </c>
      <c r="L661" s="3" t="s">
        <v>28</v>
      </c>
      <c r="M661" s="3" t="s">
        <v>28</v>
      </c>
      <c r="N661" s="3" t="s">
        <v>110</v>
      </c>
      <c r="O661" s="77" t="s">
        <v>28</v>
      </c>
      <c r="P661" s="77" t="s">
        <v>1112</v>
      </c>
      <c r="Q661" s="77" t="s">
        <v>32</v>
      </c>
      <c r="R661" s="77"/>
    </row>
    <row r="662" spans="1:18" ht="15" customHeight="1">
      <c r="A662" s="5" t="s">
        <v>2707</v>
      </c>
      <c r="B662" s="3" t="s">
        <v>2708</v>
      </c>
      <c r="C662" s="3"/>
      <c r="D662" s="3"/>
      <c r="E662" s="3"/>
      <c r="F662" s="3" t="s">
        <v>22</v>
      </c>
      <c r="G662" s="3" t="s">
        <v>60</v>
      </c>
      <c r="H662" s="3" t="s">
        <v>24</v>
      </c>
      <c r="I662" s="3" t="s">
        <v>25</v>
      </c>
      <c r="J662" s="1" t="s">
        <v>26</v>
      </c>
      <c r="K662" s="7" t="s">
        <v>89</v>
      </c>
      <c r="L662" s="3" t="s">
        <v>28</v>
      </c>
      <c r="M662" s="3" t="s">
        <v>28</v>
      </c>
      <c r="N662" s="3" t="s">
        <v>110</v>
      </c>
      <c r="O662" s="77" t="s">
        <v>28</v>
      </c>
      <c r="P662" s="77" t="s">
        <v>1112</v>
      </c>
      <c r="Q662" s="77" t="s">
        <v>32</v>
      </c>
      <c r="R662" s="77" t="s">
        <v>166</v>
      </c>
    </row>
    <row r="663" spans="1:18" ht="15" customHeight="1">
      <c r="A663" s="5" t="s">
        <v>2709</v>
      </c>
      <c r="B663" s="3" t="s">
        <v>2710</v>
      </c>
      <c r="C663" s="3"/>
      <c r="D663" s="3"/>
      <c r="E663" s="3"/>
      <c r="F663" s="3" t="s">
        <v>22</v>
      </c>
      <c r="G663" s="3" t="s">
        <v>60</v>
      </c>
      <c r="H663" s="3" t="s">
        <v>24</v>
      </c>
      <c r="I663" s="3" t="s">
        <v>25</v>
      </c>
      <c r="J663" s="1" t="s">
        <v>37</v>
      </c>
      <c r="K663" s="7" t="s">
        <v>89</v>
      </c>
      <c r="L663" s="3" t="s">
        <v>28</v>
      </c>
      <c r="M663" s="3" t="s">
        <v>28</v>
      </c>
      <c r="N663" s="3" t="s">
        <v>110</v>
      </c>
      <c r="O663" s="77" t="s">
        <v>28</v>
      </c>
      <c r="P663" s="77" t="s">
        <v>1112</v>
      </c>
      <c r="Q663" s="77" t="s">
        <v>32</v>
      </c>
      <c r="R663" s="77" t="s">
        <v>166</v>
      </c>
    </row>
    <row r="664" spans="1:18" ht="15" customHeight="1">
      <c r="A664" s="5" t="s">
        <v>2711</v>
      </c>
      <c r="B664" s="3" t="s">
        <v>2712</v>
      </c>
      <c r="C664" s="3"/>
      <c r="D664" s="3"/>
      <c r="E664" s="3"/>
      <c r="F664" s="3" t="s">
        <v>22</v>
      </c>
      <c r="G664" s="3" t="s">
        <v>23</v>
      </c>
      <c r="H664" s="3" t="s">
        <v>24</v>
      </c>
      <c r="I664" s="3" t="s">
        <v>25</v>
      </c>
      <c r="J664" s="1" t="s">
        <v>37</v>
      </c>
      <c r="K664" s="7" t="s">
        <v>89</v>
      </c>
      <c r="L664" s="3" t="s">
        <v>28</v>
      </c>
      <c r="M664" s="3" t="s">
        <v>28</v>
      </c>
      <c r="N664" s="3" t="s">
        <v>110</v>
      </c>
      <c r="O664" s="77" t="s">
        <v>28</v>
      </c>
      <c r="P664" s="77" t="s">
        <v>1112</v>
      </c>
      <c r="Q664" s="77" t="s">
        <v>32</v>
      </c>
      <c r="R664" s="77"/>
    </row>
    <row r="665" spans="1:18" ht="15" customHeight="1">
      <c r="A665" s="5" t="s">
        <v>2713</v>
      </c>
      <c r="B665" s="3" t="s">
        <v>2714</v>
      </c>
      <c r="C665" s="3" t="s">
        <v>2715</v>
      </c>
      <c r="D665" s="3" t="s">
        <v>2716</v>
      </c>
      <c r="E665" s="3"/>
      <c r="F665" s="3" t="s">
        <v>22</v>
      </c>
      <c r="G665" s="3" t="s">
        <v>60</v>
      </c>
      <c r="H665" s="3" t="s">
        <v>24</v>
      </c>
      <c r="I665" s="3" t="s">
        <v>25</v>
      </c>
      <c r="J665" s="1" t="s">
        <v>37</v>
      </c>
      <c r="K665" s="7" t="s">
        <v>89</v>
      </c>
      <c r="L665" s="3" t="s">
        <v>28</v>
      </c>
      <c r="M665" s="3" t="s">
        <v>28</v>
      </c>
      <c r="N665" s="3" t="s">
        <v>110</v>
      </c>
      <c r="O665" s="77" t="s">
        <v>28</v>
      </c>
      <c r="P665" s="77" t="s">
        <v>1112</v>
      </c>
      <c r="Q665" s="77" t="s">
        <v>32</v>
      </c>
      <c r="R665" s="77"/>
    </row>
    <row r="666" spans="1:18" ht="15" customHeight="1">
      <c r="A666" s="5" t="s">
        <v>2717</v>
      </c>
      <c r="B666" s="3" t="s">
        <v>2718</v>
      </c>
      <c r="C666" s="3" t="s">
        <v>2719</v>
      </c>
      <c r="D666" s="3" t="s">
        <v>2720</v>
      </c>
      <c r="E666" s="3"/>
      <c r="F666" s="3" t="s">
        <v>88</v>
      </c>
      <c r="G666" s="3" t="s">
        <v>23</v>
      </c>
      <c r="H666" s="3" t="s">
        <v>29</v>
      </c>
      <c r="I666" s="3" t="s">
        <v>25</v>
      </c>
      <c r="J666" s="1" t="s">
        <v>37</v>
      </c>
      <c r="K666" s="7" t="s">
        <v>27</v>
      </c>
      <c r="L666" s="3" t="s">
        <v>28</v>
      </c>
      <c r="M666" s="3" t="s">
        <v>29</v>
      </c>
      <c r="N666" s="3" t="s">
        <v>30</v>
      </c>
      <c r="O666" s="77" t="s">
        <v>28</v>
      </c>
      <c r="P666" s="77" t="s">
        <v>1292</v>
      </c>
      <c r="Q666" s="77" t="s">
        <v>32</v>
      </c>
      <c r="R666" s="77"/>
    </row>
    <row r="667" spans="1:18" ht="15" customHeight="1">
      <c r="A667" s="5" t="s">
        <v>2721</v>
      </c>
      <c r="B667" s="3" t="s">
        <v>2722</v>
      </c>
      <c r="C667" s="3"/>
      <c r="D667" s="3"/>
      <c r="E667" s="3"/>
      <c r="F667" s="3" t="s">
        <v>22</v>
      </c>
      <c r="G667" s="3" t="s">
        <v>65</v>
      </c>
      <c r="H667" s="3" t="s">
        <v>24</v>
      </c>
      <c r="I667" s="3" t="s">
        <v>25</v>
      </c>
      <c r="J667" s="1" t="s">
        <v>109</v>
      </c>
      <c r="K667" s="7" t="s">
        <v>27</v>
      </c>
      <c r="L667" s="3" t="s">
        <v>315</v>
      </c>
      <c r="M667" s="3" t="s">
        <v>29</v>
      </c>
      <c r="N667" s="3" t="s">
        <v>309</v>
      </c>
      <c r="O667" s="77" t="s">
        <v>28</v>
      </c>
      <c r="P667" s="77" t="s">
        <v>104</v>
      </c>
      <c r="Q667" s="77" t="s">
        <v>32</v>
      </c>
      <c r="R667" s="77"/>
    </row>
    <row r="668" spans="1:18" ht="15" customHeight="1">
      <c r="A668" s="5" t="s">
        <v>2723</v>
      </c>
      <c r="B668" s="3" t="s">
        <v>2724</v>
      </c>
      <c r="C668" s="3" t="s">
        <v>2725</v>
      </c>
      <c r="D668" s="3" t="s">
        <v>2726</v>
      </c>
      <c r="E668" s="3"/>
      <c r="F668" s="3" t="s">
        <v>164</v>
      </c>
      <c r="G668" s="3" t="s">
        <v>23</v>
      </c>
      <c r="H668" s="3" t="s">
        <v>29</v>
      </c>
      <c r="I668" s="3" t="s">
        <v>25</v>
      </c>
      <c r="J668" s="1" t="s">
        <v>26</v>
      </c>
      <c r="K668" s="7" t="s">
        <v>27</v>
      </c>
      <c r="L668" s="3" t="s">
        <v>28</v>
      </c>
      <c r="M668" s="3" t="s">
        <v>29</v>
      </c>
      <c r="N668" s="3" t="s">
        <v>30</v>
      </c>
      <c r="O668" s="77" t="s">
        <v>28</v>
      </c>
      <c r="P668" s="77" t="s">
        <v>1292</v>
      </c>
      <c r="Q668" s="77" t="s">
        <v>32</v>
      </c>
      <c r="R668" s="77"/>
    </row>
    <row r="669" spans="1:18" ht="15" customHeight="1">
      <c r="A669" s="5" t="s">
        <v>2727</v>
      </c>
      <c r="B669" s="3" t="s">
        <v>2728</v>
      </c>
      <c r="C669" s="3" t="s">
        <v>2729</v>
      </c>
      <c r="D669" s="3" t="s">
        <v>2730</v>
      </c>
      <c r="E669" s="3"/>
      <c r="F669" s="3" t="s">
        <v>22</v>
      </c>
      <c r="G669" s="3" t="s">
        <v>65</v>
      </c>
      <c r="H669" s="3" t="s">
        <v>24</v>
      </c>
      <c r="I669" s="3" t="s">
        <v>25</v>
      </c>
      <c r="J669" s="1" t="s">
        <v>387</v>
      </c>
      <c r="K669" s="7" t="s">
        <v>27</v>
      </c>
      <c r="L669" s="3" t="s">
        <v>28</v>
      </c>
      <c r="M669" s="3" t="s">
        <v>29</v>
      </c>
      <c r="N669" s="3" t="s">
        <v>30</v>
      </c>
      <c r="O669" s="77" t="s">
        <v>28</v>
      </c>
      <c r="P669" s="77" t="s">
        <v>31</v>
      </c>
      <c r="Q669" s="77" t="s">
        <v>32</v>
      </c>
      <c r="R669" s="77"/>
    </row>
    <row r="670" spans="1:18" ht="15" customHeight="1">
      <c r="A670" s="5" t="s">
        <v>2731</v>
      </c>
      <c r="B670" s="3" t="s">
        <v>2732</v>
      </c>
      <c r="C670" s="3"/>
      <c r="D670" s="3"/>
      <c r="E670" s="3"/>
      <c r="F670" s="3" t="s">
        <v>88</v>
      </c>
      <c r="G670" s="3" t="s">
        <v>65</v>
      </c>
      <c r="H670" s="3" t="s">
        <v>28</v>
      </c>
      <c r="I670" s="3" t="s">
        <v>25</v>
      </c>
      <c r="J670" s="1" t="s">
        <v>37</v>
      </c>
      <c r="K670" s="7" t="s">
        <v>89</v>
      </c>
      <c r="L670" s="3" t="s">
        <v>28</v>
      </c>
      <c r="M670" s="3" t="s">
        <v>28</v>
      </c>
      <c r="N670" s="3" t="s">
        <v>110</v>
      </c>
      <c r="O670" s="77" t="s">
        <v>28</v>
      </c>
      <c r="P670" s="77" t="s">
        <v>1112</v>
      </c>
      <c r="Q670" s="77" t="s">
        <v>32</v>
      </c>
      <c r="R670" s="77"/>
    </row>
    <row r="671" spans="1:18" ht="15" customHeight="1">
      <c r="A671" s="5" t="s">
        <v>2733</v>
      </c>
      <c r="B671" s="3" t="s">
        <v>2734</v>
      </c>
      <c r="C671" s="3"/>
      <c r="D671" s="3"/>
      <c r="E671" s="3"/>
      <c r="F671" s="3" t="s">
        <v>88</v>
      </c>
      <c r="G671" s="3" t="s">
        <v>65</v>
      </c>
      <c r="H671" s="3" t="s">
        <v>28</v>
      </c>
      <c r="I671" s="3" t="s">
        <v>25</v>
      </c>
      <c r="J671" s="1" t="s">
        <v>37</v>
      </c>
      <c r="K671" s="7" t="s">
        <v>89</v>
      </c>
      <c r="L671" s="3" t="s">
        <v>28</v>
      </c>
      <c r="M671" s="3" t="s">
        <v>28</v>
      </c>
      <c r="N671" s="3" t="s">
        <v>110</v>
      </c>
      <c r="O671" s="77" t="s">
        <v>28</v>
      </c>
      <c r="P671" s="77" t="s">
        <v>1112</v>
      </c>
      <c r="Q671" s="77" t="s">
        <v>32</v>
      </c>
      <c r="R671" s="77"/>
    </row>
    <row r="672" spans="1:18" ht="15" customHeight="1">
      <c r="A672" s="5" t="s">
        <v>2735</v>
      </c>
      <c r="B672" s="3" t="s">
        <v>2736</v>
      </c>
      <c r="C672" s="3"/>
      <c r="D672" s="3"/>
      <c r="E672" s="3"/>
      <c r="F672" s="3" t="s">
        <v>22</v>
      </c>
      <c r="G672" s="3" t="s">
        <v>85</v>
      </c>
      <c r="H672" s="3" t="s">
        <v>24</v>
      </c>
      <c r="I672" s="3" t="s">
        <v>25</v>
      </c>
      <c r="J672" s="1" t="s">
        <v>165</v>
      </c>
      <c r="K672" s="7" t="s">
        <v>89</v>
      </c>
      <c r="L672" s="3" t="s">
        <v>28</v>
      </c>
      <c r="M672" s="3" t="s">
        <v>28</v>
      </c>
      <c r="N672" s="3" t="s">
        <v>110</v>
      </c>
      <c r="O672" s="77" t="s">
        <v>28</v>
      </c>
      <c r="P672" s="77" t="s">
        <v>1112</v>
      </c>
      <c r="Q672" s="77" t="s">
        <v>32</v>
      </c>
      <c r="R672" s="77" t="s">
        <v>166</v>
      </c>
    </row>
    <row r="673" spans="1:18" ht="15" customHeight="1">
      <c r="A673" s="5" t="s">
        <v>2737</v>
      </c>
      <c r="B673" s="3" t="s">
        <v>2738</v>
      </c>
      <c r="C673" s="3" t="s">
        <v>2739</v>
      </c>
      <c r="D673" s="3" t="s">
        <v>2740</v>
      </c>
      <c r="E673" s="3"/>
      <c r="F673" s="3" t="s">
        <v>22</v>
      </c>
      <c r="G673" s="3" t="s">
        <v>65</v>
      </c>
      <c r="H673" s="3" t="s">
        <v>24</v>
      </c>
      <c r="I673" s="3" t="s">
        <v>25</v>
      </c>
      <c r="J673" s="1" t="s">
        <v>37</v>
      </c>
      <c r="K673" s="7" t="s">
        <v>27</v>
      </c>
      <c r="L673" s="3" t="s">
        <v>29</v>
      </c>
      <c r="M673" s="3" t="s">
        <v>29</v>
      </c>
      <c r="N673" s="3" t="s">
        <v>110</v>
      </c>
      <c r="O673" s="77" t="s">
        <v>29</v>
      </c>
      <c r="P673" s="77" t="s">
        <v>104</v>
      </c>
      <c r="Q673" s="77" t="s">
        <v>40</v>
      </c>
      <c r="R673" s="77"/>
    </row>
    <row r="674" spans="1:18" ht="15" customHeight="1">
      <c r="A674" s="5" t="s">
        <v>2741</v>
      </c>
      <c r="B674" s="3" t="s">
        <v>2742</v>
      </c>
      <c r="C674" s="3" t="s">
        <v>2743</v>
      </c>
      <c r="D674" s="3" t="s">
        <v>2744</v>
      </c>
      <c r="E674" s="3"/>
      <c r="F674" s="3" t="s">
        <v>22</v>
      </c>
      <c r="G674" s="3" t="s">
        <v>65</v>
      </c>
      <c r="H674" s="3" t="s">
        <v>24</v>
      </c>
      <c r="I674" s="3" t="s">
        <v>25</v>
      </c>
      <c r="J674" s="1" t="s">
        <v>37</v>
      </c>
      <c r="K674" s="7" t="s">
        <v>38</v>
      </c>
      <c r="L674" s="3" t="s">
        <v>28</v>
      </c>
      <c r="M674" s="3" t="s">
        <v>28</v>
      </c>
      <c r="N674" s="3" t="s">
        <v>24</v>
      </c>
      <c r="O674" s="77" t="s">
        <v>28</v>
      </c>
      <c r="P674" s="77" t="s">
        <v>99</v>
      </c>
      <c r="Q674" s="77" t="s">
        <v>32</v>
      </c>
      <c r="R674" s="77"/>
    </row>
    <row r="675" spans="1:18" ht="15" customHeight="1">
      <c r="A675" s="5" t="s">
        <v>2745</v>
      </c>
      <c r="B675" s="3" t="s">
        <v>2746</v>
      </c>
      <c r="C675" s="3" t="s">
        <v>2747</v>
      </c>
      <c r="D675" s="3" t="s">
        <v>2748</v>
      </c>
      <c r="E675" s="3"/>
      <c r="F675" s="3" t="s">
        <v>22</v>
      </c>
      <c r="G675" s="3" t="s">
        <v>23</v>
      </c>
      <c r="H675" s="3" t="s">
        <v>24</v>
      </c>
      <c r="I675" s="3" t="s">
        <v>25</v>
      </c>
      <c r="J675" s="1" t="s">
        <v>37</v>
      </c>
      <c r="K675" s="7" t="s">
        <v>38</v>
      </c>
      <c r="L675" s="3" t="s">
        <v>28</v>
      </c>
      <c r="M675" s="3" t="s">
        <v>28</v>
      </c>
      <c r="N675" s="3" t="s">
        <v>24</v>
      </c>
      <c r="O675" s="77" t="s">
        <v>28</v>
      </c>
      <c r="P675" s="77" t="s">
        <v>246</v>
      </c>
      <c r="Q675" s="77" t="s">
        <v>32</v>
      </c>
      <c r="R675" s="77"/>
    </row>
    <row r="676" spans="1:18" ht="15" customHeight="1">
      <c r="A676" s="5" t="s">
        <v>2749</v>
      </c>
      <c r="B676" s="3" t="s">
        <v>2750</v>
      </c>
      <c r="C676" s="3" t="s">
        <v>2751</v>
      </c>
      <c r="D676" s="3" t="s">
        <v>2752</v>
      </c>
      <c r="E676" s="3"/>
      <c r="F676" s="3" t="s">
        <v>22</v>
      </c>
      <c r="G676" s="3" t="s">
        <v>53</v>
      </c>
      <c r="H676" s="3" t="s">
        <v>24</v>
      </c>
      <c r="I676" s="3" t="s">
        <v>25</v>
      </c>
      <c r="J676" s="1" t="s">
        <v>37</v>
      </c>
      <c r="K676" s="7" t="s">
        <v>38</v>
      </c>
      <c r="L676" s="3" t="s">
        <v>28</v>
      </c>
      <c r="M676" s="3" t="s">
        <v>28</v>
      </c>
      <c r="N676" s="3" t="s">
        <v>24</v>
      </c>
      <c r="O676" s="77" t="s">
        <v>28</v>
      </c>
      <c r="P676" s="77" t="s">
        <v>219</v>
      </c>
      <c r="Q676" s="77" t="s">
        <v>32</v>
      </c>
      <c r="R676" s="77"/>
    </row>
    <row r="677" spans="1:18" ht="15" customHeight="1">
      <c r="A677" s="5" t="s">
        <v>2753</v>
      </c>
      <c r="B677" s="3" t="s">
        <v>2754</v>
      </c>
      <c r="C677" s="3" t="s">
        <v>2755</v>
      </c>
      <c r="D677" s="3" t="s">
        <v>2756</v>
      </c>
      <c r="E677" s="3"/>
      <c r="F677" s="3" t="s">
        <v>22</v>
      </c>
      <c r="G677" s="3" t="s">
        <v>23</v>
      </c>
      <c r="H677" s="3" t="s">
        <v>24</v>
      </c>
      <c r="I677" s="3" t="s">
        <v>25</v>
      </c>
      <c r="J677" s="1" t="s">
        <v>37</v>
      </c>
      <c r="K677" s="7" t="s">
        <v>38</v>
      </c>
      <c r="L677" s="3" t="s">
        <v>28</v>
      </c>
      <c r="M677" s="3" t="s">
        <v>28</v>
      </c>
      <c r="N677" s="3" t="s">
        <v>24</v>
      </c>
      <c r="O677" s="77" t="s">
        <v>28</v>
      </c>
      <c r="P677" s="77" t="s">
        <v>219</v>
      </c>
      <c r="Q677" s="77" t="s">
        <v>32</v>
      </c>
      <c r="R677" s="77"/>
    </row>
    <row r="678" spans="1:18" ht="15" customHeight="1">
      <c r="A678" s="5" t="s">
        <v>2757</v>
      </c>
      <c r="B678" s="3" t="s">
        <v>2758</v>
      </c>
      <c r="C678" s="3" t="s">
        <v>2759</v>
      </c>
      <c r="D678" s="3"/>
      <c r="E678" s="3"/>
      <c r="F678" s="3" t="s">
        <v>22</v>
      </c>
      <c r="G678" s="3" t="s">
        <v>65</v>
      </c>
      <c r="H678" s="3" t="s">
        <v>24</v>
      </c>
      <c r="I678" s="3" t="s">
        <v>25</v>
      </c>
      <c r="J678" s="1" t="s">
        <v>37</v>
      </c>
      <c r="K678" s="7" t="s">
        <v>27</v>
      </c>
      <c r="L678" s="3" t="s">
        <v>29</v>
      </c>
      <c r="M678" s="3" t="s">
        <v>29</v>
      </c>
      <c r="N678" s="3" t="s">
        <v>110</v>
      </c>
      <c r="O678" s="77" t="s">
        <v>28</v>
      </c>
      <c r="P678" s="77" t="s">
        <v>31</v>
      </c>
      <c r="Q678" s="77" t="s">
        <v>32</v>
      </c>
      <c r="R678" s="77"/>
    </row>
    <row r="679" spans="1:18" ht="15" customHeight="1">
      <c r="A679" s="5" t="s">
        <v>2760</v>
      </c>
      <c r="B679" s="3" t="s">
        <v>2761</v>
      </c>
      <c r="C679" s="3"/>
      <c r="D679" s="3"/>
      <c r="E679" s="3"/>
      <c r="F679" s="3" t="s">
        <v>22</v>
      </c>
      <c r="G679" s="3" t="s">
        <v>60</v>
      </c>
      <c r="H679" s="3" t="s">
        <v>24</v>
      </c>
      <c r="I679" s="3" t="s">
        <v>25</v>
      </c>
      <c r="J679" s="1" t="s">
        <v>165</v>
      </c>
      <c r="K679" s="7" t="s">
        <v>89</v>
      </c>
      <c r="L679" s="3" t="s">
        <v>28</v>
      </c>
      <c r="M679" s="3" t="s">
        <v>28</v>
      </c>
      <c r="N679" s="3" t="s">
        <v>110</v>
      </c>
      <c r="O679" s="77" t="s">
        <v>28</v>
      </c>
      <c r="P679" s="77" t="s">
        <v>1112</v>
      </c>
      <c r="Q679" s="77" t="s">
        <v>32</v>
      </c>
      <c r="R679" s="77" t="s">
        <v>166</v>
      </c>
    </row>
    <row r="680" spans="1:18" ht="15" customHeight="1">
      <c r="A680" s="5" t="s">
        <v>2762</v>
      </c>
      <c r="B680" s="3" t="s">
        <v>2763</v>
      </c>
      <c r="C680" s="3" t="s">
        <v>2764</v>
      </c>
      <c r="D680" s="3" t="s">
        <v>2765</v>
      </c>
      <c r="E680" s="3"/>
      <c r="F680" s="3" t="s">
        <v>22</v>
      </c>
      <c r="G680" s="3" t="s">
        <v>60</v>
      </c>
      <c r="H680" s="3" t="s">
        <v>24</v>
      </c>
      <c r="I680" s="3" t="s">
        <v>25</v>
      </c>
      <c r="J680" s="1" t="s">
        <v>26</v>
      </c>
      <c r="K680" s="7" t="s">
        <v>89</v>
      </c>
      <c r="L680" s="3" t="s">
        <v>28</v>
      </c>
      <c r="M680" s="3" t="s">
        <v>28</v>
      </c>
      <c r="N680" s="3" t="s">
        <v>110</v>
      </c>
      <c r="O680" s="77" t="s">
        <v>28</v>
      </c>
      <c r="P680" s="77" t="s">
        <v>1112</v>
      </c>
      <c r="Q680" s="77" t="s">
        <v>32</v>
      </c>
      <c r="R680" s="77"/>
    </row>
    <row r="681" spans="1:18" ht="15" customHeight="1">
      <c r="A681" s="5" t="s">
        <v>2766</v>
      </c>
      <c r="B681" s="3" t="s">
        <v>2767</v>
      </c>
      <c r="C681" s="3"/>
      <c r="D681" s="3" t="s">
        <v>2768</v>
      </c>
      <c r="E681" s="3"/>
      <c r="F681" s="3" t="s">
        <v>22</v>
      </c>
      <c r="G681" s="3" t="s">
        <v>65</v>
      </c>
      <c r="H681" s="3" t="s">
        <v>24</v>
      </c>
      <c r="I681" s="3" t="s">
        <v>25</v>
      </c>
      <c r="J681" s="1" t="s">
        <v>1021</v>
      </c>
      <c r="K681" s="7" t="s">
        <v>27</v>
      </c>
      <c r="L681" s="3" t="s">
        <v>29</v>
      </c>
      <c r="M681" s="3" t="s">
        <v>28</v>
      </c>
      <c r="N681" s="3" t="s">
        <v>309</v>
      </c>
      <c r="O681" s="77" t="s">
        <v>29</v>
      </c>
      <c r="P681" s="77" t="s">
        <v>104</v>
      </c>
      <c r="Q681" s="77" t="s">
        <v>40</v>
      </c>
      <c r="R681" s="77"/>
    </row>
    <row r="682" spans="1:18" ht="15" customHeight="1">
      <c r="A682" s="5" t="s">
        <v>2769</v>
      </c>
      <c r="B682" s="3" t="s">
        <v>2770</v>
      </c>
      <c r="C682" s="3" t="s">
        <v>2771</v>
      </c>
      <c r="D682" s="3" t="s">
        <v>2772</v>
      </c>
      <c r="E682" s="3"/>
      <c r="F682" s="3" t="s">
        <v>22</v>
      </c>
      <c r="G682" s="3" t="s">
        <v>85</v>
      </c>
      <c r="H682" s="3" t="s">
        <v>24</v>
      </c>
      <c r="I682" s="3" t="s">
        <v>25</v>
      </c>
      <c r="J682" s="1" t="s">
        <v>37</v>
      </c>
      <c r="K682" s="7" t="s">
        <v>27</v>
      </c>
      <c r="L682" s="3" t="s">
        <v>28</v>
      </c>
      <c r="M682" s="3" t="s">
        <v>28</v>
      </c>
      <c r="N682" s="3" t="s">
        <v>110</v>
      </c>
      <c r="O682" s="77" t="s">
        <v>28</v>
      </c>
      <c r="P682" s="77" t="s">
        <v>388</v>
      </c>
      <c r="Q682" s="77" t="s">
        <v>32</v>
      </c>
      <c r="R682" s="77"/>
    </row>
    <row r="683" spans="1:18" ht="15" customHeight="1">
      <c r="A683" s="5" t="s">
        <v>2773</v>
      </c>
      <c r="B683" s="3" t="s">
        <v>2774</v>
      </c>
      <c r="C683" s="3" t="s">
        <v>2775</v>
      </c>
      <c r="D683" s="3" t="s">
        <v>2776</v>
      </c>
      <c r="E683" s="3"/>
      <c r="F683" s="3" t="s">
        <v>22</v>
      </c>
      <c r="G683" s="3" t="s">
        <v>23</v>
      </c>
      <c r="H683" s="3" t="s">
        <v>24</v>
      </c>
      <c r="I683" s="3" t="s">
        <v>25</v>
      </c>
      <c r="J683" s="1" t="s">
        <v>37</v>
      </c>
      <c r="K683" s="7" t="s">
        <v>38</v>
      </c>
      <c r="L683" s="3" t="s">
        <v>28</v>
      </c>
      <c r="M683" s="3" t="s">
        <v>28</v>
      </c>
      <c r="N683" s="3" t="s">
        <v>24</v>
      </c>
      <c r="O683" s="77" t="s">
        <v>28</v>
      </c>
      <c r="P683" s="77" t="s">
        <v>246</v>
      </c>
      <c r="Q683" s="77" t="s">
        <v>32</v>
      </c>
      <c r="R683" s="77"/>
    </row>
    <row r="684" spans="1:18" ht="15" customHeight="1">
      <c r="A684" s="5" t="s">
        <v>2777</v>
      </c>
      <c r="B684" s="3" t="s">
        <v>2778</v>
      </c>
      <c r="C684" s="3" t="s">
        <v>2779</v>
      </c>
      <c r="D684" s="3" t="s">
        <v>2780</v>
      </c>
      <c r="E684" s="3"/>
      <c r="F684" s="3" t="s">
        <v>22</v>
      </c>
      <c r="G684" s="3" t="s">
        <v>65</v>
      </c>
      <c r="H684" s="3" t="s">
        <v>24</v>
      </c>
      <c r="I684" s="3" t="s">
        <v>25</v>
      </c>
      <c r="J684" s="1" t="s">
        <v>37</v>
      </c>
      <c r="K684" s="7" t="s">
        <v>38</v>
      </c>
      <c r="L684" s="3" t="s">
        <v>28</v>
      </c>
      <c r="M684" s="3" t="s">
        <v>28</v>
      </c>
      <c r="N684" s="3" t="s">
        <v>24</v>
      </c>
      <c r="O684" s="77" t="s">
        <v>28</v>
      </c>
      <c r="P684" s="77" t="s">
        <v>39</v>
      </c>
      <c r="Q684" s="77" t="s">
        <v>32</v>
      </c>
      <c r="R684" s="77"/>
    </row>
    <row r="685" spans="1:18" ht="15" customHeight="1">
      <c r="A685" s="5" t="s">
        <v>2781</v>
      </c>
      <c r="B685" s="3" t="s">
        <v>2782</v>
      </c>
      <c r="C685" s="3" t="s">
        <v>2783</v>
      </c>
      <c r="D685" s="3"/>
      <c r="E685" s="3"/>
      <c r="F685" s="3" t="s">
        <v>88</v>
      </c>
      <c r="G685" s="3" t="s">
        <v>65</v>
      </c>
      <c r="H685" s="3" t="s">
        <v>29</v>
      </c>
      <c r="I685" s="3" t="s">
        <v>25</v>
      </c>
      <c r="J685" s="1" t="s">
        <v>37</v>
      </c>
      <c r="K685" s="7" t="s">
        <v>27</v>
      </c>
      <c r="L685" s="3" t="s">
        <v>29</v>
      </c>
      <c r="M685" s="3" t="s">
        <v>29</v>
      </c>
      <c r="N685" s="3" t="s">
        <v>110</v>
      </c>
      <c r="O685" s="77" t="s">
        <v>28</v>
      </c>
      <c r="P685" s="77" t="s">
        <v>31</v>
      </c>
      <c r="Q685" s="77" t="s">
        <v>32</v>
      </c>
      <c r="R685" s="77"/>
    </row>
    <row r="686" spans="1:18" ht="15" customHeight="1">
      <c r="A686" s="5" t="s">
        <v>2784</v>
      </c>
      <c r="B686" s="3" t="s">
        <v>2785</v>
      </c>
      <c r="C686" s="3"/>
      <c r="D686" s="3"/>
      <c r="E686" s="3"/>
      <c r="F686" s="3" t="s">
        <v>164</v>
      </c>
      <c r="G686" s="3" t="s">
        <v>65</v>
      </c>
      <c r="H686" s="3" t="s">
        <v>28</v>
      </c>
      <c r="I686" s="3" t="s">
        <v>25</v>
      </c>
      <c r="J686" s="1" t="s">
        <v>37</v>
      </c>
      <c r="K686" s="7" t="s">
        <v>89</v>
      </c>
      <c r="L686" s="3" t="s">
        <v>28</v>
      </c>
      <c r="M686" s="3" t="s">
        <v>28</v>
      </c>
      <c r="N686" s="3" t="s">
        <v>110</v>
      </c>
      <c r="O686" s="77" t="s">
        <v>28</v>
      </c>
      <c r="P686" s="77" t="s">
        <v>1112</v>
      </c>
      <c r="Q686" s="77" t="s">
        <v>32</v>
      </c>
      <c r="R686" s="77" t="s">
        <v>166</v>
      </c>
    </row>
    <row r="687" spans="1:18" ht="15" customHeight="1">
      <c r="A687" s="5" t="s">
        <v>2786</v>
      </c>
      <c r="B687" s="3" t="s">
        <v>2787</v>
      </c>
      <c r="C687" s="3" t="s">
        <v>2788</v>
      </c>
      <c r="D687" s="3" t="s">
        <v>2789</v>
      </c>
      <c r="E687" s="3"/>
      <c r="F687" s="3" t="s">
        <v>164</v>
      </c>
      <c r="G687" s="3" t="s">
        <v>60</v>
      </c>
      <c r="H687" s="3" t="s">
        <v>28</v>
      </c>
      <c r="I687" s="3" t="s">
        <v>25</v>
      </c>
      <c r="J687" s="1" t="s">
        <v>37</v>
      </c>
      <c r="K687" s="7" t="s">
        <v>89</v>
      </c>
      <c r="L687" s="3" t="s">
        <v>28</v>
      </c>
      <c r="M687" s="3" t="s">
        <v>28</v>
      </c>
      <c r="N687" s="3" t="s">
        <v>110</v>
      </c>
      <c r="O687" s="77" t="s">
        <v>28</v>
      </c>
      <c r="P687" s="77" t="s">
        <v>1112</v>
      </c>
      <c r="Q687" s="77" t="s">
        <v>32</v>
      </c>
      <c r="R687" s="77"/>
    </row>
    <row r="688" spans="1:18" ht="15" customHeight="1">
      <c r="A688" s="5" t="s">
        <v>2790</v>
      </c>
      <c r="B688" s="3" t="s">
        <v>2791</v>
      </c>
      <c r="C688" s="3" t="s">
        <v>2792</v>
      </c>
      <c r="D688" s="3" t="s">
        <v>2793</v>
      </c>
      <c r="E688" s="3"/>
      <c r="F688" s="3" t="s">
        <v>22</v>
      </c>
      <c r="G688" s="3" t="s">
        <v>60</v>
      </c>
      <c r="H688" s="3" t="s">
        <v>24</v>
      </c>
      <c r="I688" s="3" t="s">
        <v>25</v>
      </c>
      <c r="J688" s="1" t="s">
        <v>37</v>
      </c>
      <c r="K688" s="7" t="s">
        <v>89</v>
      </c>
      <c r="L688" s="3" t="s">
        <v>28</v>
      </c>
      <c r="M688" s="3" t="s">
        <v>28</v>
      </c>
      <c r="N688" s="3" t="s">
        <v>110</v>
      </c>
      <c r="O688" s="77" t="s">
        <v>28</v>
      </c>
      <c r="P688" s="77" t="s">
        <v>1112</v>
      </c>
      <c r="Q688" s="77" t="s">
        <v>32</v>
      </c>
      <c r="R688" s="77"/>
    </row>
    <row r="689" spans="1:18" ht="15" customHeight="1">
      <c r="A689" s="5" t="s">
        <v>2794</v>
      </c>
      <c r="B689" s="3" t="s">
        <v>2795</v>
      </c>
      <c r="C689" s="3" t="s">
        <v>2796</v>
      </c>
      <c r="D689" s="3" t="s">
        <v>2797</v>
      </c>
      <c r="E689" s="3"/>
      <c r="F689" s="3" t="s">
        <v>88</v>
      </c>
      <c r="G689" s="3" t="s">
        <v>23</v>
      </c>
      <c r="H689" s="3" t="s">
        <v>28</v>
      </c>
      <c r="I689" s="3" t="s">
        <v>25</v>
      </c>
      <c r="J689" s="1" t="s">
        <v>37</v>
      </c>
      <c r="K689" s="7" t="s">
        <v>27</v>
      </c>
      <c r="L689" s="3" t="s">
        <v>28</v>
      </c>
      <c r="M689" s="3" t="s">
        <v>29</v>
      </c>
      <c r="N689" s="3" t="s">
        <v>30</v>
      </c>
      <c r="O689" s="77" t="s">
        <v>28</v>
      </c>
      <c r="P689" s="77" t="s">
        <v>1292</v>
      </c>
      <c r="Q689" s="77" t="s">
        <v>32</v>
      </c>
      <c r="R689" s="77"/>
    </row>
    <row r="690" spans="1:18" ht="15" customHeight="1">
      <c r="A690" s="5" t="s">
        <v>2798</v>
      </c>
      <c r="B690" s="3" t="s">
        <v>2799</v>
      </c>
      <c r="C690" s="3" t="s">
        <v>2800</v>
      </c>
      <c r="D690" s="3" t="s">
        <v>2801</v>
      </c>
      <c r="E690" s="3"/>
      <c r="F690" s="3" t="s">
        <v>88</v>
      </c>
      <c r="G690" s="3" t="s">
        <v>23</v>
      </c>
      <c r="H690" s="3" t="s">
        <v>29</v>
      </c>
      <c r="I690" s="3" t="s">
        <v>25</v>
      </c>
      <c r="J690" s="1" t="s">
        <v>387</v>
      </c>
      <c r="K690" s="7" t="s">
        <v>27</v>
      </c>
      <c r="L690" s="3" t="s">
        <v>28</v>
      </c>
      <c r="M690" s="3" t="s">
        <v>28</v>
      </c>
      <c r="N690" s="3" t="s">
        <v>30</v>
      </c>
      <c r="O690" s="77" t="s">
        <v>28</v>
      </c>
      <c r="P690" s="77" t="s">
        <v>31</v>
      </c>
      <c r="Q690" s="77" t="s">
        <v>32</v>
      </c>
      <c r="R690" s="77"/>
    </row>
    <row r="691" spans="1:18" ht="15" customHeight="1">
      <c r="A691" s="5" t="s">
        <v>2802</v>
      </c>
      <c r="B691" s="3" t="s">
        <v>2803</v>
      </c>
      <c r="C691" s="3"/>
      <c r="D691" s="3"/>
      <c r="E691" s="3"/>
      <c r="F691" s="3" t="s">
        <v>22</v>
      </c>
      <c r="G691" s="3" t="s">
        <v>65</v>
      </c>
      <c r="H691" s="3" t="s">
        <v>24</v>
      </c>
      <c r="I691" s="3" t="s">
        <v>25</v>
      </c>
      <c r="J691" s="1" t="s">
        <v>1021</v>
      </c>
      <c r="K691" s="7" t="s">
        <v>89</v>
      </c>
      <c r="L691" s="3" t="s">
        <v>28</v>
      </c>
      <c r="M691" s="3" t="s">
        <v>28</v>
      </c>
      <c r="N691" s="3" t="s">
        <v>110</v>
      </c>
      <c r="O691" s="77" t="s">
        <v>28</v>
      </c>
      <c r="P691" s="77" t="s">
        <v>1112</v>
      </c>
      <c r="Q691" s="77" t="s">
        <v>32</v>
      </c>
      <c r="R691" s="77"/>
    </row>
    <row r="692" spans="1:18" ht="15" customHeight="1">
      <c r="A692" s="5" t="s">
        <v>2804</v>
      </c>
      <c r="B692" s="3" t="s">
        <v>2805</v>
      </c>
      <c r="C692" s="3" t="s">
        <v>2806</v>
      </c>
      <c r="D692" s="3" t="s">
        <v>2807</v>
      </c>
      <c r="E692" s="3"/>
      <c r="F692" s="3" t="s">
        <v>22</v>
      </c>
      <c r="G692" s="3" t="s">
        <v>23</v>
      </c>
      <c r="H692" s="3" t="s">
        <v>24</v>
      </c>
      <c r="I692" s="3" t="s">
        <v>25</v>
      </c>
      <c r="J692" s="1" t="s">
        <v>37</v>
      </c>
      <c r="K692" s="7" t="s">
        <v>27</v>
      </c>
      <c r="L692" s="3" t="s">
        <v>28</v>
      </c>
      <c r="M692" s="3" t="s">
        <v>28</v>
      </c>
      <c r="N692" s="3" t="s">
        <v>30</v>
      </c>
      <c r="O692" s="77" t="s">
        <v>28</v>
      </c>
      <c r="P692" s="77" t="s">
        <v>388</v>
      </c>
      <c r="Q692" s="77" t="s">
        <v>32</v>
      </c>
      <c r="R692" s="77"/>
    </row>
    <row r="693" spans="1:18" ht="15" customHeight="1">
      <c r="A693" s="5" t="s">
        <v>2808</v>
      </c>
      <c r="B693" s="3" t="s">
        <v>2809</v>
      </c>
      <c r="C693" s="3" t="s">
        <v>2810</v>
      </c>
      <c r="D693" s="3" t="s">
        <v>2811</v>
      </c>
      <c r="E693" s="3"/>
      <c r="F693" s="3" t="s">
        <v>22</v>
      </c>
      <c r="G693" s="3" t="s">
        <v>60</v>
      </c>
      <c r="H693" s="3" t="s">
        <v>24</v>
      </c>
      <c r="I693" s="3" t="s">
        <v>25</v>
      </c>
      <c r="J693" s="1" t="s">
        <v>37</v>
      </c>
      <c r="K693" s="7" t="s">
        <v>27</v>
      </c>
      <c r="L693" s="3" t="s">
        <v>28</v>
      </c>
      <c r="M693" s="3" t="s">
        <v>28</v>
      </c>
      <c r="N693" s="3" t="s">
        <v>110</v>
      </c>
      <c r="O693" s="77" t="s">
        <v>28</v>
      </c>
      <c r="P693" s="77" t="s">
        <v>466</v>
      </c>
      <c r="Q693" s="77" t="s">
        <v>32</v>
      </c>
      <c r="R693" s="77"/>
    </row>
    <row r="694" spans="1:18" ht="15" customHeight="1">
      <c r="A694" s="5" t="s">
        <v>2812</v>
      </c>
      <c r="B694" s="3" t="s">
        <v>2813</v>
      </c>
      <c r="C694" s="3"/>
      <c r="D694" s="3"/>
      <c r="E694" s="3"/>
      <c r="F694" s="3" t="s">
        <v>22</v>
      </c>
      <c r="G694" s="3" t="s">
        <v>23</v>
      </c>
      <c r="H694" s="3" t="s">
        <v>24</v>
      </c>
      <c r="I694" s="3" t="s">
        <v>25</v>
      </c>
      <c r="J694" s="1" t="s">
        <v>37</v>
      </c>
      <c r="K694" s="7" t="s">
        <v>89</v>
      </c>
      <c r="L694" s="3" t="s">
        <v>28</v>
      </c>
      <c r="M694" s="3" t="s">
        <v>28</v>
      </c>
      <c r="N694" s="3" t="s">
        <v>110</v>
      </c>
      <c r="O694" s="77" t="s">
        <v>28</v>
      </c>
      <c r="P694" s="77" t="s">
        <v>1112</v>
      </c>
      <c r="Q694" s="77" t="s">
        <v>32</v>
      </c>
      <c r="R694" s="77"/>
    </row>
    <row r="695" spans="1:18" ht="15" customHeight="1">
      <c r="A695" s="5" t="s">
        <v>2814</v>
      </c>
      <c r="B695" s="3" t="s">
        <v>2815</v>
      </c>
      <c r="C695" s="3" t="s">
        <v>2816</v>
      </c>
      <c r="D695" s="3" t="s">
        <v>2817</v>
      </c>
      <c r="E695" s="3"/>
      <c r="F695" s="3" t="s">
        <v>22</v>
      </c>
      <c r="G695" s="3" t="s">
        <v>65</v>
      </c>
      <c r="H695" s="3" t="s">
        <v>24</v>
      </c>
      <c r="I695" s="3" t="s">
        <v>25</v>
      </c>
      <c r="J695" s="1" t="s">
        <v>37</v>
      </c>
      <c r="K695" s="7" t="s">
        <v>27</v>
      </c>
      <c r="L695" s="3" t="s">
        <v>28</v>
      </c>
      <c r="M695" s="3" t="s">
        <v>28</v>
      </c>
      <c r="N695" s="3" t="s">
        <v>110</v>
      </c>
      <c r="O695" s="77" t="s">
        <v>28</v>
      </c>
      <c r="P695" s="77" t="s">
        <v>1292</v>
      </c>
      <c r="Q695" s="77" t="s">
        <v>32</v>
      </c>
      <c r="R695" s="77"/>
    </row>
    <row r="696" spans="1:18" ht="15" customHeight="1">
      <c r="A696" s="5" t="s">
        <v>2818</v>
      </c>
      <c r="B696" s="3" t="s">
        <v>2819</v>
      </c>
      <c r="C696" s="3" t="s">
        <v>2820</v>
      </c>
      <c r="D696" s="3" t="s">
        <v>2821</v>
      </c>
      <c r="E696" s="3"/>
      <c r="F696" s="3" t="s">
        <v>22</v>
      </c>
      <c r="G696" s="3" t="s">
        <v>65</v>
      </c>
      <c r="H696" s="3" t="s">
        <v>24</v>
      </c>
      <c r="I696" s="3" t="s">
        <v>25</v>
      </c>
      <c r="J696" s="1" t="s">
        <v>37</v>
      </c>
      <c r="K696" s="7" t="s">
        <v>38</v>
      </c>
      <c r="L696" s="3" t="s">
        <v>315</v>
      </c>
      <c r="M696" s="3" t="s">
        <v>29</v>
      </c>
      <c r="N696" s="3" t="s">
        <v>309</v>
      </c>
      <c r="O696" s="77" t="s">
        <v>28</v>
      </c>
      <c r="P696" s="77" t="s">
        <v>99</v>
      </c>
      <c r="Q696" s="77" t="s">
        <v>32</v>
      </c>
      <c r="R696" s="77"/>
    </row>
    <row r="697" spans="1:18" ht="15" customHeight="1">
      <c r="A697" s="5" t="s">
        <v>2822</v>
      </c>
      <c r="B697" s="3" t="s">
        <v>2823</v>
      </c>
      <c r="C697" s="3"/>
      <c r="D697" s="3" t="s">
        <v>2824</v>
      </c>
      <c r="E697" s="3"/>
      <c r="F697" s="3" t="s">
        <v>22</v>
      </c>
      <c r="G697" s="3" t="s">
        <v>65</v>
      </c>
      <c r="H697" s="3" t="s">
        <v>24</v>
      </c>
      <c r="I697" s="3" t="s">
        <v>25</v>
      </c>
      <c r="J697" s="1" t="s">
        <v>1021</v>
      </c>
      <c r="K697" s="7" t="s">
        <v>27</v>
      </c>
      <c r="L697" s="3" t="s">
        <v>28</v>
      </c>
      <c r="M697" s="3" t="s">
        <v>28</v>
      </c>
      <c r="N697" s="3" t="s">
        <v>30</v>
      </c>
      <c r="O697" s="77" t="s">
        <v>28</v>
      </c>
      <c r="P697" s="77" t="s">
        <v>104</v>
      </c>
      <c r="Q697" s="77" t="s">
        <v>32</v>
      </c>
      <c r="R697" s="77"/>
    </row>
    <row r="698" spans="1:18" ht="15" customHeight="1">
      <c r="A698" s="5" t="s">
        <v>2825</v>
      </c>
      <c r="B698" s="3" t="s">
        <v>2826</v>
      </c>
      <c r="C698" s="3" t="s">
        <v>2827</v>
      </c>
      <c r="D698" s="3" t="s">
        <v>2828</v>
      </c>
      <c r="E698" s="3"/>
      <c r="F698" s="3" t="s">
        <v>22</v>
      </c>
      <c r="G698" s="3" t="s">
        <v>60</v>
      </c>
      <c r="H698" s="3" t="s">
        <v>24</v>
      </c>
      <c r="I698" s="3" t="s">
        <v>25</v>
      </c>
      <c r="J698" s="1" t="s">
        <v>37</v>
      </c>
      <c r="K698" s="7" t="s">
        <v>27</v>
      </c>
      <c r="L698" s="3" t="s">
        <v>28</v>
      </c>
      <c r="M698" s="3" t="s">
        <v>28</v>
      </c>
      <c r="N698" s="3" t="s">
        <v>110</v>
      </c>
      <c r="O698" s="77" t="s">
        <v>28</v>
      </c>
      <c r="P698" s="77" t="s">
        <v>466</v>
      </c>
      <c r="Q698" s="77" t="s">
        <v>32</v>
      </c>
      <c r="R698" s="77"/>
    </row>
    <row r="699" spans="1:18" ht="15" customHeight="1">
      <c r="A699" s="5" t="s">
        <v>2829</v>
      </c>
      <c r="B699" s="3" t="s">
        <v>2830</v>
      </c>
      <c r="C699" s="3" t="s">
        <v>2831</v>
      </c>
      <c r="D699" s="3" t="s">
        <v>2832</v>
      </c>
      <c r="E699" s="3"/>
      <c r="F699" s="3" t="s">
        <v>22</v>
      </c>
      <c r="G699" s="3" t="s">
        <v>60</v>
      </c>
      <c r="H699" s="3" t="s">
        <v>24</v>
      </c>
      <c r="I699" s="3" t="s">
        <v>25</v>
      </c>
      <c r="J699" s="1" t="s">
        <v>37</v>
      </c>
      <c r="K699" s="7" t="s">
        <v>27</v>
      </c>
      <c r="L699" s="3" t="s">
        <v>28</v>
      </c>
      <c r="M699" s="3" t="s">
        <v>28</v>
      </c>
      <c r="N699" s="3" t="s">
        <v>110</v>
      </c>
      <c r="O699" s="77" t="s">
        <v>28</v>
      </c>
      <c r="P699" s="77" t="s">
        <v>466</v>
      </c>
      <c r="Q699" s="77" t="s">
        <v>32</v>
      </c>
      <c r="R699" s="77"/>
    </row>
    <row r="700" spans="1:18" ht="15" customHeight="1">
      <c r="A700" s="5" t="s">
        <v>2833</v>
      </c>
      <c r="B700" s="3" t="s">
        <v>2834</v>
      </c>
      <c r="C700" s="3"/>
      <c r="D700" s="3" t="s">
        <v>2835</v>
      </c>
      <c r="E700" s="3"/>
      <c r="F700" s="3" t="s">
        <v>22</v>
      </c>
      <c r="G700" s="3" t="s">
        <v>65</v>
      </c>
      <c r="H700" s="3" t="s">
        <v>24</v>
      </c>
      <c r="I700" s="3" t="s">
        <v>25</v>
      </c>
      <c r="J700" s="1" t="s">
        <v>109</v>
      </c>
      <c r="K700" s="7" t="s">
        <v>27</v>
      </c>
      <c r="L700" s="3" t="s">
        <v>29</v>
      </c>
      <c r="M700" s="3" t="s">
        <v>28</v>
      </c>
      <c r="N700" s="3" t="s">
        <v>309</v>
      </c>
      <c r="O700" s="77" t="s">
        <v>28</v>
      </c>
      <c r="P700" s="77" t="s">
        <v>104</v>
      </c>
      <c r="Q700" s="77" t="s">
        <v>32</v>
      </c>
      <c r="R700" s="77"/>
    </row>
    <row r="701" spans="1:18" ht="15" customHeight="1">
      <c r="A701" s="5" t="s">
        <v>2836</v>
      </c>
      <c r="B701" s="3" t="s">
        <v>2837</v>
      </c>
      <c r="C701" s="3"/>
      <c r="D701" s="3" t="s">
        <v>2838</v>
      </c>
      <c r="E701" s="3"/>
      <c r="F701" s="3" t="s">
        <v>22</v>
      </c>
      <c r="G701" s="3" t="s">
        <v>65</v>
      </c>
      <c r="H701" s="3" t="s">
        <v>24</v>
      </c>
      <c r="I701" s="3" t="s">
        <v>25</v>
      </c>
      <c r="J701" s="1" t="s">
        <v>387</v>
      </c>
      <c r="K701" s="7" t="s">
        <v>27</v>
      </c>
      <c r="L701" s="3" t="s">
        <v>29</v>
      </c>
      <c r="M701" s="3" t="s">
        <v>28</v>
      </c>
      <c r="N701" s="3" t="s">
        <v>24</v>
      </c>
      <c r="O701" s="77" t="s">
        <v>28</v>
      </c>
      <c r="P701" s="77" t="s">
        <v>104</v>
      </c>
      <c r="Q701" s="77" t="s">
        <v>32</v>
      </c>
      <c r="R701" s="77"/>
    </row>
    <row r="702" spans="1:18" ht="15" customHeight="1">
      <c r="A702" s="5" t="s">
        <v>2839</v>
      </c>
      <c r="B702" s="3" t="s">
        <v>2840</v>
      </c>
      <c r="C702" s="3"/>
      <c r="D702" s="3" t="s">
        <v>2841</v>
      </c>
      <c r="E702" s="3"/>
      <c r="F702" s="3" t="s">
        <v>88</v>
      </c>
      <c r="G702" s="3" t="s">
        <v>60</v>
      </c>
      <c r="H702" s="3" t="s">
        <v>28</v>
      </c>
      <c r="I702" s="3" t="s">
        <v>25</v>
      </c>
      <c r="J702" s="1" t="s">
        <v>37</v>
      </c>
      <c r="K702" s="7" t="s">
        <v>89</v>
      </c>
      <c r="L702" s="3" t="s">
        <v>28</v>
      </c>
      <c r="M702" s="3" t="s">
        <v>28</v>
      </c>
      <c r="N702" s="3" t="s">
        <v>110</v>
      </c>
      <c r="O702" s="77" t="s">
        <v>28</v>
      </c>
      <c r="P702" s="77" t="s">
        <v>90</v>
      </c>
      <c r="Q702" s="77" t="s">
        <v>32</v>
      </c>
      <c r="R702" s="77"/>
    </row>
    <row r="703" spans="1:18" ht="15" customHeight="1">
      <c r="A703" s="5" t="s">
        <v>2842</v>
      </c>
      <c r="B703" s="3" t="s">
        <v>2843</v>
      </c>
      <c r="C703" s="3" t="s">
        <v>2844</v>
      </c>
      <c r="D703" s="3"/>
      <c r="E703" s="3"/>
      <c r="F703" s="3" t="s">
        <v>164</v>
      </c>
      <c r="G703" s="3" t="s">
        <v>60</v>
      </c>
      <c r="H703" s="3" t="s">
        <v>29</v>
      </c>
      <c r="I703" s="3" t="s">
        <v>25</v>
      </c>
      <c r="J703" s="1" t="s">
        <v>1021</v>
      </c>
      <c r="K703" s="7" t="s">
        <v>89</v>
      </c>
      <c r="L703" s="3" t="s">
        <v>28</v>
      </c>
      <c r="M703" s="3" t="s">
        <v>28</v>
      </c>
      <c r="N703" s="3" t="s">
        <v>110</v>
      </c>
      <c r="O703" s="77" t="s">
        <v>28</v>
      </c>
      <c r="P703" s="77" t="s">
        <v>603</v>
      </c>
      <c r="Q703" s="77" t="s">
        <v>32</v>
      </c>
      <c r="R703" s="77"/>
    </row>
    <row r="704" spans="1:18" ht="15" customHeight="1">
      <c r="A704" s="5" t="s">
        <v>2845</v>
      </c>
      <c r="B704" s="3" t="s">
        <v>2846</v>
      </c>
      <c r="C704" s="3"/>
      <c r="D704" s="3" t="s">
        <v>2847</v>
      </c>
      <c r="E704" s="3"/>
      <c r="F704" s="3" t="s">
        <v>88</v>
      </c>
      <c r="G704" s="3" t="s">
        <v>23</v>
      </c>
      <c r="H704" s="3" t="s">
        <v>29</v>
      </c>
      <c r="I704" s="3" t="s">
        <v>25</v>
      </c>
      <c r="J704" s="1" t="s">
        <v>37</v>
      </c>
      <c r="K704" s="7" t="s">
        <v>89</v>
      </c>
      <c r="L704" s="3" t="s">
        <v>28</v>
      </c>
      <c r="M704" s="3" t="s">
        <v>28</v>
      </c>
      <c r="N704" s="3" t="s">
        <v>110</v>
      </c>
      <c r="O704" s="77" t="s">
        <v>28</v>
      </c>
      <c r="P704" s="77" t="s">
        <v>90</v>
      </c>
      <c r="Q704" s="77" t="s">
        <v>32</v>
      </c>
      <c r="R704" s="77"/>
    </row>
    <row r="705" spans="1:18" ht="15" customHeight="1">
      <c r="A705" s="5" t="s">
        <v>2848</v>
      </c>
      <c r="B705" s="3" t="s">
        <v>2849</v>
      </c>
      <c r="C705" s="3" t="s">
        <v>2850</v>
      </c>
      <c r="D705" s="3" t="s">
        <v>2851</v>
      </c>
      <c r="E705" s="3"/>
      <c r="F705" s="3" t="s">
        <v>22</v>
      </c>
      <c r="G705" s="3" t="s">
        <v>23</v>
      </c>
      <c r="H705" s="3" t="s">
        <v>24</v>
      </c>
      <c r="I705" s="3" t="s">
        <v>25</v>
      </c>
      <c r="J705" s="1" t="s">
        <v>26</v>
      </c>
      <c r="K705" s="7" t="s">
        <v>27</v>
      </c>
      <c r="L705" s="3" t="s">
        <v>28</v>
      </c>
      <c r="M705" s="3" t="s">
        <v>28</v>
      </c>
      <c r="N705" s="3" t="s">
        <v>30</v>
      </c>
      <c r="O705" s="77" t="s">
        <v>28</v>
      </c>
      <c r="P705" s="77" t="s">
        <v>104</v>
      </c>
      <c r="Q705" s="77" t="s">
        <v>32</v>
      </c>
      <c r="R705" s="77"/>
    </row>
    <row r="706" spans="1:18" ht="15" customHeight="1">
      <c r="A706" s="5" t="s">
        <v>2852</v>
      </c>
      <c r="B706" s="3" t="s">
        <v>2853</v>
      </c>
      <c r="C706" s="3" t="s">
        <v>2854</v>
      </c>
      <c r="D706" s="3" t="s">
        <v>2855</v>
      </c>
      <c r="E706" s="3"/>
      <c r="F706" s="3" t="s">
        <v>22</v>
      </c>
      <c r="G706" s="3" t="s">
        <v>85</v>
      </c>
      <c r="H706" s="3" t="s">
        <v>24</v>
      </c>
      <c r="I706" s="3" t="s">
        <v>25</v>
      </c>
      <c r="J706" s="1" t="s">
        <v>37</v>
      </c>
      <c r="K706" s="7" t="s">
        <v>27</v>
      </c>
      <c r="L706" s="3" t="s">
        <v>28</v>
      </c>
      <c r="M706" s="3" t="s">
        <v>28</v>
      </c>
      <c r="N706" s="3" t="s">
        <v>30</v>
      </c>
      <c r="O706" s="77" t="s">
        <v>28</v>
      </c>
      <c r="P706" s="77" t="s">
        <v>419</v>
      </c>
      <c r="Q706" s="77" t="s">
        <v>32</v>
      </c>
      <c r="R706" s="77"/>
    </row>
    <row r="707" spans="1:18" ht="15" customHeight="1">
      <c r="A707" s="5" t="s">
        <v>2856</v>
      </c>
      <c r="B707" s="3" t="s">
        <v>2857</v>
      </c>
      <c r="C707" s="3" t="s">
        <v>2858</v>
      </c>
      <c r="D707" s="3" t="s">
        <v>2859</v>
      </c>
      <c r="E707" s="3"/>
      <c r="F707" s="3" t="s">
        <v>22</v>
      </c>
      <c r="G707" s="3" t="s">
        <v>60</v>
      </c>
      <c r="H707" s="3" t="s">
        <v>24</v>
      </c>
      <c r="I707" s="3" t="s">
        <v>25</v>
      </c>
      <c r="J707" s="1" t="s">
        <v>165</v>
      </c>
      <c r="K707" s="7" t="s">
        <v>27</v>
      </c>
      <c r="L707" s="3" t="s">
        <v>28</v>
      </c>
      <c r="M707" s="3" t="s">
        <v>29</v>
      </c>
      <c r="N707" s="3" t="s">
        <v>30</v>
      </c>
      <c r="O707" s="77" t="s">
        <v>28</v>
      </c>
      <c r="P707" s="77" t="s">
        <v>104</v>
      </c>
      <c r="Q707" s="77" t="s">
        <v>32</v>
      </c>
      <c r="R707" s="77"/>
    </row>
    <row r="708" spans="1:18" ht="15" customHeight="1">
      <c r="A708" s="5" t="s">
        <v>2860</v>
      </c>
      <c r="B708" s="3" t="s">
        <v>2861</v>
      </c>
      <c r="C708" s="3" t="s">
        <v>2862</v>
      </c>
      <c r="D708" s="3" t="s">
        <v>2863</v>
      </c>
      <c r="E708" s="3"/>
      <c r="F708" s="3" t="s">
        <v>22</v>
      </c>
      <c r="G708" s="3" t="s">
        <v>85</v>
      </c>
      <c r="H708" s="3" t="s">
        <v>24</v>
      </c>
      <c r="I708" s="3" t="s">
        <v>25</v>
      </c>
      <c r="J708" s="1" t="s">
        <v>37</v>
      </c>
      <c r="K708" s="7" t="s">
        <v>38</v>
      </c>
      <c r="L708" s="3" t="s">
        <v>28</v>
      </c>
      <c r="M708" s="3" t="s">
        <v>29</v>
      </c>
      <c r="N708" s="3" t="s">
        <v>24</v>
      </c>
      <c r="O708" s="77" t="s">
        <v>28</v>
      </c>
      <c r="P708" s="77" t="s">
        <v>99</v>
      </c>
      <c r="Q708" s="77" t="s">
        <v>32</v>
      </c>
      <c r="R708" s="77"/>
    </row>
    <row r="709" spans="1:18" ht="15" customHeight="1">
      <c r="A709" s="5" t="s">
        <v>2864</v>
      </c>
      <c r="B709" s="3" t="s">
        <v>2865</v>
      </c>
      <c r="C709" s="3" t="s">
        <v>2866</v>
      </c>
      <c r="D709" s="3" t="s">
        <v>2867</v>
      </c>
      <c r="E709" s="3"/>
      <c r="F709" s="3" t="s">
        <v>22</v>
      </c>
      <c r="G709" s="3" t="s">
        <v>60</v>
      </c>
      <c r="H709" s="3" t="s">
        <v>24</v>
      </c>
      <c r="I709" s="3" t="s">
        <v>25</v>
      </c>
      <c r="J709" s="1" t="s">
        <v>37</v>
      </c>
      <c r="K709" s="7" t="s">
        <v>27</v>
      </c>
      <c r="L709" s="3" t="s">
        <v>28</v>
      </c>
      <c r="M709" s="3" t="s">
        <v>29</v>
      </c>
      <c r="N709" s="3" t="s">
        <v>30</v>
      </c>
      <c r="O709" s="77" t="s">
        <v>28</v>
      </c>
      <c r="P709" s="77" t="s">
        <v>1292</v>
      </c>
      <c r="Q709" s="77" t="s">
        <v>32</v>
      </c>
      <c r="R709" s="77"/>
    </row>
    <row r="710" spans="1:18" ht="15" customHeight="1">
      <c r="A710" s="5" t="s">
        <v>2868</v>
      </c>
      <c r="B710" s="3" t="s">
        <v>2869</v>
      </c>
      <c r="C710" s="3"/>
      <c r="D710" s="3" t="s">
        <v>2870</v>
      </c>
      <c r="E710" s="3"/>
      <c r="F710" s="3" t="s">
        <v>22</v>
      </c>
      <c r="G710" s="3" t="s">
        <v>65</v>
      </c>
      <c r="H710" s="3" t="s">
        <v>24</v>
      </c>
      <c r="I710" s="3" t="s">
        <v>25</v>
      </c>
      <c r="J710" s="1" t="s">
        <v>109</v>
      </c>
      <c r="K710" s="7" t="s">
        <v>27</v>
      </c>
      <c r="L710" s="3" t="s">
        <v>315</v>
      </c>
      <c r="M710" s="3" t="s">
        <v>28</v>
      </c>
      <c r="N710" s="3" t="s">
        <v>309</v>
      </c>
      <c r="O710" s="77" t="s">
        <v>28</v>
      </c>
      <c r="P710" s="77" t="s">
        <v>104</v>
      </c>
      <c r="Q710" s="77" t="s">
        <v>32</v>
      </c>
      <c r="R710" s="77"/>
    </row>
    <row r="711" spans="1:18" ht="15" customHeight="1">
      <c r="A711" s="5" t="s">
        <v>2871</v>
      </c>
      <c r="B711" s="3" t="s">
        <v>2872</v>
      </c>
      <c r="C711" s="3" t="s">
        <v>2873</v>
      </c>
      <c r="D711" s="3"/>
      <c r="E711" s="3"/>
      <c r="F711" s="3" t="s">
        <v>22</v>
      </c>
      <c r="G711" s="3" t="s">
        <v>53</v>
      </c>
      <c r="H711" s="3" t="s">
        <v>24</v>
      </c>
      <c r="I711" s="3" t="s">
        <v>25</v>
      </c>
      <c r="J711" s="1" t="s">
        <v>37</v>
      </c>
      <c r="K711" s="7" t="s">
        <v>27</v>
      </c>
      <c r="L711" s="3" t="s">
        <v>28</v>
      </c>
      <c r="M711" s="3" t="s">
        <v>29</v>
      </c>
      <c r="N711" s="3" t="s">
        <v>30</v>
      </c>
      <c r="O711" s="77" t="s">
        <v>28</v>
      </c>
      <c r="P711" s="77" t="s">
        <v>466</v>
      </c>
      <c r="Q711" s="77" t="s">
        <v>32</v>
      </c>
      <c r="R711" s="77"/>
    </row>
    <row r="712" spans="1:18" ht="15" customHeight="1">
      <c r="A712" s="5" t="s">
        <v>2874</v>
      </c>
      <c r="B712" s="3" t="s">
        <v>2875</v>
      </c>
      <c r="C712" s="3" t="s">
        <v>2876</v>
      </c>
      <c r="D712" s="3" t="s">
        <v>2877</v>
      </c>
      <c r="E712" s="3"/>
      <c r="F712" s="3" t="s">
        <v>88</v>
      </c>
      <c r="G712" s="3" t="s">
        <v>65</v>
      </c>
      <c r="H712" s="3" t="s">
        <v>28</v>
      </c>
      <c r="I712" s="3" t="s">
        <v>25</v>
      </c>
      <c r="J712" s="1" t="s">
        <v>37</v>
      </c>
      <c r="K712" s="7" t="s">
        <v>38</v>
      </c>
      <c r="L712" s="3" t="s">
        <v>28</v>
      </c>
      <c r="M712" s="3" t="s">
        <v>28</v>
      </c>
      <c r="N712" s="3" t="s">
        <v>24</v>
      </c>
      <c r="O712" s="77" t="s">
        <v>28</v>
      </c>
      <c r="P712" s="77" t="s">
        <v>46</v>
      </c>
      <c r="Q712" s="77" t="s">
        <v>32</v>
      </c>
      <c r="R712" s="77"/>
    </row>
    <row r="713" spans="1:18" ht="15" customHeight="1">
      <c r="A713" s="5" t="s">
        <v>2878</v>
      </c>
      <c r="B713" s="3" t="s">
        <v>2879</v>
      </c>
      <c r="C713" s="3"/>
      <c r="D713" s="3" t="s">
        <v>2880</v>
      </c>
      <c r="E713" s="3"/>
      <c r="F713" s="3" t="s">
        <v>22</v>
      </c>
      <c r="G713" s="3" t="s">
        <v>60</v>
      </c>
      <c r="H713" s="3" t="s">
        <v>24</v>
      </c>
      <c r="I713" s="3" t="s">
        <v>25</v>
      </c>
      <c r="J713" s="1" t="s">
        <v>1021</v>
      </c>
      <c r="K713" s="7" t="s">
        <v>27</v>
      </c>
      <c r="L713" s="3" t="s">
        <v>29</v>
      </c>
      <c r="M713" s="3" t="s">
        <v>28</v>
      </c>
      <c r="N713" s="3" t="s">
        <v>309</v>
      </c>
      <c r="O713" s="77" t="s">
        <v>29</v>
      </c>
      <c r="P713" s="77" t="s">
        <v>104</v>
      </c>
      <c r="Q713" s="77" t="s">
        <v>40</v>
      </c>
      <c r="R713" s="77"/>
    </row>
    <row r="714" spans="1:18" ht="15" customHeight="1">
      <c r="A714" s="5" t="s">
        <v>2881</v>
      </c>
      <c r="B714" s="3" t="s">
        <v>2882</v>
      </c>
      <c r="C714" s="3" t="s">
        <v>2883</v>
      </c>
      <c r="D714" s="3" t="s">
        <v>2884</v>
      </c>
      <c r="E714" s="3" t="s">
        <v>2885</v>
      </c>
      <c r="F714" s="3" t="s">
        <v>22</v>
      </c>
      <c r="G714" s="3" t="s">
        <v>85</v>
      </c>
      <c r="H714" s="3" t="s">
        <v>24</v>
      </c>
      <c r="I714" s="3" t="s">
        <v>25</v>
      </c>
      <c r="J714" s="1" t="s">
        <v>37</v>
      </c>
      <c r="K714" s="7" t="s">
        <v>27</v>
      </c>
      <c r="L714" s="3" t="s">
        <v>28</v>
      </c>
      <c r="M714" s="3" t="s">
        <v>28</v>
      </c>
      <c r="N714" s="3" t="s">
        <v>110</v>
      </c>
      <c r="O714" s="77" t="s">
        <v>28</v>
      </c>
      <c r="P714" s="77" t="s">
        <v>419</v>
      </c>
      <c r="Q714" s="77" t="s">
        <v>32</v>
      </c>
      <c r="R714" s="77"/>
    </row>
    <row r="715" spans="1:18" ht="15" customHeight="1">
      <c r="A715" s="5" t="s">
        <v>2886</v>
      </c>
      <c r="B715" s="3" t="s">
        <v>2887</v>
      </c>
      <c r="C715" s="3"/>
      <c r="D715" s="3" t="s">
        <v>2888</v>
      </c>
      <c r="E715" s="3"/>
      <c r="F715" s="3" t="s">
        <v>22</v>
      </c>
      <c r="G715" s="3" t="s">
        <v>60</v>
      </c>
      <c r="H715" s="3" t="s">
        <v>24</v>
      </c>
      <c r="I715" s="3" t="s">
        <v>25</v>
      </c>
      <c r="J715" s="1" t="s">
        <v>1021</v>
      </c>
      <c r="K715" s="7" t="s">
        <v>27</v>
      </c>
      <c r="L715" s="3" t="s">
        <v>29</v>
      </c>
      <c r="M715" s="3" t="s">
        <v>28</v>
      </c>
      <c r="N715" s="3" t="s">
        <v>309</v>
      </c>
      <c r="O715" s="77" t="s">
        <v>28</v>
      </c>
      <c r="P715" s="77" t="s">
        <v>104</v>
      </c>
      <c r="Q715" s="77" t="s">
        <v>32</v>
      </c>
      <c r="R715" s="77"/>
    </row>
    <row r="716" spans="1:18" ht="15" customHeight="1">
      <c r="A716" s="5" t="s">
        <v>2889</v>
      </c>
      <c r="B716" s="3" t="s">
        <v>2890</v>
      </c>
      <c r="C716" s="3" t="s">
        <v>2891</v>
      </c>
      <c r="D716" s="3" t="s">
        <v>2892</v>
      </c>
      <c r="E716" s="3"/>
      <c r="F716" s="3" t="s">
        <v>285</v>
      </c>
      <c r="G716" s="3" t="s">
        <v>23</v>
      </c>
      <c r="H716" s="3" t="s">
        <v>29</v>
      </c>
      <c r="I716" s="3" t="s">
        <v>25</v>
      </c>
      <c r="J716" s="1" t="s">
        <v>1021</v>
      </c>
      <c r="K716" s="7" t="s">
        <v>27</v>
      </c>
      <c r="L716" s="3" t="s">
        <v>28</v>
      </c>
      <c r="M716" s="3" t="s">
        <v>29</v>
      </c>
      <c r="N716" s="3" t="s">
        <v>30</v>
      </c>
      <c r="O716" s="77" t="s">
        <v>28</v>
      </c>
      <c r="P716" s="77" t="s">
        <v>2041</v>
      </c>
      <c r="Q716" s="77" t="s">
        <v>32</v>
      </c>
      <c r="R716" s="77"/>
    </row>
    <row r="717" spans="1:18" ht="15" customHeight="1">
      <c r="A717" s="5" t="s">
        <v>2893</v>
      </c>
      <c r="B717" s="3" t="s">
        <v>2894</v>
      </c>
      <c r="C717" s="3"/>
      <c r="D717" s="3" t="s">
        <v>2895</v>
      </c>
      <c r="E717" s="3"/>
      <c r="F717" s="3" t="s">
        <v>22</v>
      </c>
      <c r="G717" s="3" t="s">
        <v>60</v>
      </c>
      <c r="H717" s="3" t="s">
        <v>24</v>
      </c>
      <c r="I717" s="3" t="s">
        <v>25</v>
      </c>
      <c r="J717" s="1" t="s">
        <v>1021</v>
      </c>
      <c r="K717" s="7" t="s">
        <v>27</v>
      </c>
      <c r="L717" s="3" t="s">
        <v>29</v>
      </c>
      <c r="M717" s="3" t="s">
        <v>28</v>
      </c>
      <c r="N717" s="3" t="s">
        <v>309</v>
      </c>
      <c r="O717" s="77" t="s">
        <v>28</v>
      </c>
      <c r="P717" s="77" t="s">
        <v>104</v>
      </c>
      <c r="Q717" s="77" t="s">
        <v>32</v>
      </c>
      <c r="R717" s="77"/>
    </row>
    <row r="718" spans="1:18" ht="15" customHeight="1">
      <c r="A718" s="5" t="s">
        <v>2896</v>
      </c>
      <c r="B718" s="3" t="s">
        <v>2897</v>
      </c>
      <c r="C718" s="3" t="s">
        <v>2898</v>
      </c>
      <c r="D718" s="3"/>
      <c r="E718" s="3"/>
      <c r="F718" s="3" t="s">
        <v>22</v>
      </c>
      <c r="G718" s="3" t="s">
        <v>53</v>
      </c>
      <c r="H718" s="3" t="s">
        <v>24</v>
      </c>
      <c r="I718" s="3" t="s">
        <v>25</v>
      </c>
      <c r="J718" s="1" t="s">
        <v>26</v>
      </c>
      <c r="K718" s="7" t="s">
        <v>27</v>
      </c>
      <c r="L718" s="3" t="s">
        <v>28</v>
      </c>
      <c r="M718" s="3" t="s">
        <v>29</v>
      </c>
      <c r="N718" s="3" t="s">
        <v>30</v>
      </c>
      <c r="O718" s="77" t="s">
        <v>28</v>
      </c>
      <c r="P718" s="77" t="s">
        <v>402</v>
      </c>
      <c r="Q718" s="77" t="s">
        <v>32</v>
      </c>
      <c r="R718" s="77"/>
    </row>
    <row r="719" spans="1:18" ht="15" customHeight="1">
      <c r="A719" s="5" t="s">
        <v>2899</v>
      </c>
      <c r="B719" s="3" t="s">
        <v>2900</v>
      </c>
      <c r="C719" s="3" t="s">
        <v>2901</v>
      </c>
      <c r="D719" s="3" t="s">
        <v>2902</v>
      </c>
      <c r="E719" s="3"/>
      <c r="F719" s="3" t="s">
        <v>22</v>
      </c>
      <c r="G719" s="3" t="s">
        <v>85</v>
      </c>
      <c r="H719" s="3" t="s">
        <v>24</v>
      </c>
      <c r="I719" s="3" t="s">
        <v>25</v>
      </c>
      <c r="J719" s="1" t="s">
        <v>165</v>
      </c>
      <c r="K719" s="7" t="s">
        <v>27</v>
      </c>
      <c r="L719" s="3" t="s">
        <v>28</v>
      </c>
      <c r="M719" s="3" t="s">
        <v>29</v>
      </c>
      <c r="N719" s="3" t="s">
        <v>30</v>
      </c>
      <c r="O719" s="77" t="s">
        <v>28</v>
      </c>
      <c r="P719" s="77" t="s">
        <v>402</v>
      </c>
      <c r="Q719" s="77" t="s">
        <v>32</v>
      </c>
      <c r="R719" s="77"/>
    </row>
    <row r="720" spans="1:18" ht="15" customHeight="1">
      <c r="A720" s="5" t="s">
        <v>2903</v>
      </c>
      <c r="B720" s="3" t="s">
        <v>2904</v>
      </c>
      <c r="C720" s="3" t="s">
        <v>2905</v>
      </c>
      <c r="D720" s="3" t="s">
        <v>2906</v>
      </c>
      <c r="E720" s="3"/>
      <c r="F720" s="3" t="s">
        <v>22</v>
      </c>
      <c r="G720" s="3" t="s">
        <v>60</v>
      </c>
      <c r="H720" s="3" t="s">
        <v>24</v>
      </c>
      <c r="I720" s="3" t="s">
        <v>25</v>
      </c>
      <c r="J720" s="1" t="s">
        <v>165</v>
      </c>
      <c r="K720" s="7" t="s">
        <v>27</v>
      </c>
      <c r="L720" s="3" t="s">
        <v>28</v>
      </c>
      <c r="M720" s="3" t="s">
        <v>28</v>
      </c>
      <c r="N720" s="3" t="s">
        <v>30</v>
      </c>
      <c r="O720" s="77" t="s">
        <v>28</v>
      </c>
      <c r="P720" s="77" t="s">
        <v>388</v>
      </c>
      <c r="Q720" s="77" t="s">
        <v>32</v>
      </c>
      <c r="R720" s="77"/>
    </row>
    <row r="721" spans="1:18" ht="15" customHeight="1">
      <c r="A721" s="5" t="s">
        <v>2907</v>
      </c>
      <c r="B721" s="3" t="s">
        <v>2908</v>
      </c>
      <c r="C721" s="3" t="s">
        <v>2909</v>
      </c>
      <c r="D721" s="3" t="s">
        <v>2910</v>
      </c>
      <c r="E721" s="3"/>
      <c r="F721" s="3" t="s">
        <v>22</v>
      </c>
      <c r="G721" s="3" t="s">
        <v>65</v>
      </c>
      <c r="H721" s="3" t="s">
        <v>24</v>
      </c>
      <c r="I721" s="3" t="s">
        <v>25</v>
      </c>
      <c r="J721" s="1" t="s">
        <v>109</v>
      </c>
      <c r="K721" s="7" t="s">
        <v>27</v>
      </c>
      <c r="L721" s="3" t="s">
        <v>28</v>
      </c>
      <c r="M721" s="3" t="s">
        <v>29</v>
      </c>
      <c r="N721" s="3" t="s">
        <v>30</v>
      </c>
      <c r="O721" s="77" t="s">
        <v>28</v>
      </c>
      <c r="P721" s="77" t="s">
        <v>2041</v>
      </c>
      <c r="Q721" s="77" t="s">
        <v>32</v>
      </c>
      <c r="R721" s="77"/>
    </row>
    <row r="722" spans="1:18" ht="15" customHeight="1">
      <c r="A722" s="5" t="s">
        <v>2911</v>
      </c>
      <c r="B722" s="3" t="s">
        <v>2912</v>
      </c>
      <c r="C722" s="3" t="s">
        <v>2913</v>
      </c>
      <c r="D722" s="3" t="s">
        <v>2914</v>
      </c>
      <c r="E722" s="3"/>
      <c r="F722" s="3" t="s">
        <v>164</v>
      </c>
      <c r="G722" s="3" t="s">
        <v>53</v>
      </c>
      <c r="H722" s="3" t="s">
        <v>28</v>
      </c>
      <c r="I722" s="3" t="s">
        <v>25</v>
      </c>
      <c r="J722" s="1" t="s">
        <v>109</v>
      </c>
      <c r="K722" s="7" t="s">
        <v>27</v>
      </c>
      <c r="L722" s="3" t="s">
        <v>28</v>
      </c>
      <c r="M722" s="3" t="s">
        <v>29</v>
      </c>
      <c r="N722" s="3" t="s">
        <v>30</v>
      </c>
      <c r="O722" s="77" t="s">
        <v>28</v>
      </c>
      <c r="P722" s="77" t="s">
        <v>2041</v>
      </c>
      <c r="Q722" s="77" t="s">
        <v>32</v>
      </c>
      <c r="R722" s="77"/>
    </row>
    <row r="723" spans="1:18" ht="15" customHeight="1">
      <c r="A723" s="5" t="s">
        <v>2915</v>
      </c>
      <c r="B723" s="3" t="s">
        <v>2916</v>
      </c>
      <c r="C723" s="3" t="s">
        <v>2917</v>
      </c>
      <c r="D723" s="3" t="s">
        <v>2918</v>
      </c>
      <c r="E723" s="3"/>
      <c r="F723" s="3" t="s">
        <v>22</v>
      </c>
      <c r="G723" s="3" t="s">
        <v>85</v>
      </c>
      <c r="H723" s="3" t="s">
        <v>24</v>
      </c>
      <c r="I723" s="3" t="s">
        <v>25</v>
      </c>
      <c r="J723" s="1" t="s">
        <v>37</v>
      </c>
      <c r="K723" s="7" t="s">
        <v>27</v>
      </c>
      <c r="L723" s="3" t="s">
        <v>28</v>
      </c>
      <c r="M723" s="3" t="s">
        <v>28</v>
      </c>
      <c r="N723" s="3" t="s">
        <v>110</v>
      </c>
      <c r="O723" s="77" t="s">
        <v>28</v>
      </c>
      <c r="P723" s="77" t="s">
        <v>402</v>
      </c>
      <c r="Q723" s="77" t="s">
        <v>32</v>
      </c>
      <c r="R723" s="77"/>
    </row>
    <row r="724" spans="1:18" ht="15" customHeight="1">
      <c r="A724" s="5" t="s">
        <v>2919</v>
      </c>
      <c r="B724" s="3" t="s">
        <v>2920</v>
      </c>
      <c r="C724" s="3" t="s">
        <v>2921</v>
      </c>
      <c r="D724" s="3" t="s">
        <v>2922</v>
      </c>
      <c r="E724" s="3"/>
      <c r="F724" s="3" t="s">
        <v>22</v>
      </c>
      <c r="G724" s="3" t="s">
        <v>23</v>
      </c>
      <c r="H724" s="3" t="s">
        <v>24</v>
      </c>
      <c r="I724" s="3" t="s">
        <v>25</v>
      </c>
      <c r="J724" s="1" t="s">
        <v>165</v>
      </c>
      <c r="K724" s="7" t="s">
        <v>27</v>
      </c>
      <c r="L724" s="3" t="s">
        <v>28</v>
      </c>
      <c r="M724" s="3" t="s">
        <v>29</v>
      </c>
      <c r="N724" s="3" t="s">
        <v>30</v>
      </c>
      <c r="O724" s="77" t="s">
        <v>28</v>
      </c>
      <c r="P724" s="77" t="s">
        <v>2041</v>
      </c>
      <c r="Q724" s="77" t="s">
        <v>32</v>
      </c>
      <c r="R724" s="77"/>
    </row>
    <row r="725" spans="1:18" ht="15" customHeight="1">
      <c r="A725" s="5" t="s">
        <v>2923</v>
      </c>
      <c r="B725" s="3" t="s">
        <v>2924</v>
      </c>
      <c r="C725" s="3"/>
      <c r="D725" s="3" t="s">
        <v>2925</v>
      </c>
      <c r="E725" s="3"/>
      <c r="F725" s="3" t="s">
        <v>22</v>
      </c>
      <c r="G725" s="3" t="s">
        <v>60</v>
      </c>
      <c r="H725" s="3" t="s">
        <v>24</v>
      </c>
      <c r="I725" s="3" t="s">
        <v>25</v>
      </c>
      <c r="J725" s="1" t="s">
        <v>165</v>
      </c>
      <c r="K725" s="7" t="s">
        <v>27</v>
      </c>
      <c r="L725" s="3" t="s">
        <v>28</v>
      </c>
      <c r="M725" s="3" t="s">
        <v>28</v>
      </c>
      <c r="N725" s="3" t="s">
        <v>30</v>
      </c>
      <c r="O725" s="77" t="s">
        <v>28</v>
      </c>
      <c r="P725" s="77" t="s">
        <v>388</v>
      </c>
      <c r="Q725" s="77" t="s">
        <v>32</v>
      </c>
      <c r="R725" s="77"/>
    </row>
    <row r="726" spans="1:18" ht="15" customHeight="1">
      <c r="A726" s="5" t="s">
        <v>2926</v>
      </c>
      <c r="B726" s="3" t="s">
        <v>2927</v>
      </c>
      <c r="C726" s="3" t="s">
        <v>2928</v>
      </c>
      <c r="D726" s="3" t="s">
        <v>2929</v>
      </c>
      <c r="E726" s="3"/>
      <c r="F726" s="3" t="s">
        <v>88</v>
      </c>
      <c r="G726" s="3" t="s">
        <v>60</v>
      </c>
      <c r="H726" s="3" t="s">
        <v>29</v>
      </c>
      <c r="I726" s="3" t="s">
        <v>25</v>
      </c>
      <c r="J726" s="1" t="s">
        <v>26</v>
      </c>
      <c r="K726" s="7" t="s">
        <v>27</v>
      </c>
      <c r="L726" s="3" t="s">
        <v>28</v>
      </c>
      <c r="M726" s="3" t="s">
        <v>29</v>
      </c>
      <c r="N726" s="3" t="s">
        <v>30</v>
      </c>
      <c r="O726" s="77" t="s">
        <v>28</v>
      </c>
      <c r="P726" s="77" t="s">
        <v>2041</v>
      </c>
      <c r="Q726" s="77" t="s">
        <v>32</v>
      </c>
      <c r="R726" s="77"/>
    </row>
    <row r="727" spans="1:18" ht="15" customHeight="1">
      <c r="A727" s="5" t="s">
        <v>2930</v>
      </c>
      <c r="B727" s="3" t="s">
        <v>2931</v>
      </c>
      <c r="C727" s="3" t="s">
        <v>2932</v>
      </c>
      <c r="D727" s="3" t="s">
        <v>2933</v>
      </c>
      <c r="E727" s="3"/>
      <c r="F727" s="3" t="s">
        <v>88</v>
      </c>
      <c r="G727" s="3" t="s">
        <v>60</v>
      </c>
      <c r="H727" s="3" t="s">
        <v>28</v>
      </c>
      <c r="I727" s="3" t="s">
        <v>25</v>
      </c>
      <c r="J727" s="1" t="s">
        <v>26</v>
      </c>
      <c r="K727" s="7" t="s">
        <v>27</v>
      </c>
      <c r="L727" s="3" t="s">
        <v>28</v>
      </c>
      <c r="M727" s="3" t="s">
        <v>29</v>
      </c>
      <c r="N727" s="3" t="s">
        <v>30</v>
      </c>
      <c r="O727" s="77" t="s">
        <v>28</v>
      </c>
      <c r="P727" s="77" t="s">
        <v>2041</v>
      </c>
      <c r="Q727" s="77" t="s">
        <v>32</v>
      </c>
      <c r="R727" s="77"/>
    </row>
    <row r="728" spans="1:18" ht="15" customHeight="1">
      <c r="A728" s="5" t="s">
        <v>2934</v>
      </c>
      <c r="B728" s="3" t="s">
        <v>2935</v>
      </c>
      <c r="C728" s="3" t="s">
        <v>2936</v>
      </c>
      <c r="D728" s="3" t="s">
        <v>2937</v>
      </c>
      <c r="E728" s="3"/>
      <c r="F728" s="3" t="s">
        <v>22</v>
      </c>
      <c r="G728" s="3" t="s">
        <v>23</v>
      </c>
      <c r="H728" s="3" t="s">
        <v>24</v>
      </c>
      <c r="I728" s="3" t="s">
        <v>25</v>
      </c>
      <c r="J728" s="1" t="s">
        <v>109</v>
      </c>
      <c r="K728" s="7" t="s">
        <v>27</v>
      </c>
      <c r="L728" s="3" t="s">
        <v>28</v>
      </c>
      <c r="M728" s="3" t="s">
        <v>29</v>
      </c>
      <c r="N728" s="3" t="s">
        <v>30</v>
      </c>
      <c r="O728" s="77" t="s">
        <v>28</v>
      </c>
      <c r="P728" s="77" t="s">
        <v>2041</v>
      </c>
      <c r="Q728" s="77" t="s">
        <v>32</v>
      </c>
      <c r="R728" s="77"/>
    </row>
    <row r="729" spans="1:18" ht="15" customHeight="1">
      <c r="A729" s="5" t="s">
        <v>2938</v>
      </c>
      <c r="B729" s="3" t="s">
        <v>2939</v>
      </c>
      <c r="C729" s="3" t="s">
        <v>2940</v>
      </c>
      <c r="D729" s="3" t="s">
        <v>2941</v>
      </c>
      <c r="E729" s="3"/>
      <c r="F729" s="3" t="s">
        <v>88</v>
      </c>
      <c r="G729" s="3" t="s">
        <v>23</v>
      </c>
      <c r="H729" s="3" t="s">
        <v>28</v>
      </c>
      <c r="I729" s="3" t="s">
        <v>25</v>
      </c>
      <c r="J729" s="1" t="s">
        <v>1021</v>
      </c>
      <c r="K729" s="7" t="s">
        <v>27</v>
      </c>
      <c r="L729" s="3" t="s">
        <v>28</v>
      </c>
      <c r="M729" s="3" t="s">
        <v>29</v>
      </c>
      <c r="N729" s="3" t="s">
        <v>30</v>
      </c>
      <c r="O729" s="77" t="s">
        <v>28</v>
      </c>
      <c r="P729" s="77" t="s">
        <v>2041</v>
      </c>
      <c r="Q729" s="77" t="s">
        <v>32</v>
      </c>
      <c r="R729" s="77"/>
    </row>
    <row r="730" spans="1:18" ht="15" customHeight="1">
      <c r="A730" s="5" t="s">
        <v>2942</v>
      </c>
      <c r="B730" s="3" t="s">
        <v>2943</v>
      </c>
      <c r="C730" s="3" t="s">
        <v>2944</v>
      </c>
      <c r="D730" s="3" t="s">
        <v>2945</v>
      </c>
      <c r="E730" s="3"/>
      <c r="F730" s="3" t="s">
        <v>285</v>
      </c>
      <c r="G730" s="3" t="s">
        <v>60</v>
      </c>
      <c r="H730" s="3" t="s">
        <v>29</v>
      </c>
      <c r="I730" s="3" t="s">
        <v>25</v>
      </c>
      <c r="J730" s="1" t="s">
        <v>26</v>
      </c>
      <c r="K730" s="7" t="s">
        <v>27</v>
      </c>
      <c r="L730" s="3" t="s">
        <v>28</v>
      </c>
      <c r="M730" s="3" t="s">
        <v>29</v>
      </c>
      <c r="N730" s="3" t="s">
        <v>30</v>
      </c>
      <c r="O730" s="77" t="s">
        <v>28</v>
      </c>
      <c r="P730" s="77" t="s">
        <v>2041</v>
      </c>
      <c r="Q730" s="77" t="s">
        <v>32</v>
      </c>
      <c r="R730" s="77"/>
    </row>
    <row r="731" spans="1:18" ht="15" customHeight="1">
      <c r="A731" s="5" t="s">
        <v>2946</v>
      </c>
      <c r="B731" s="3" t="s">
        <v>2947</v>
      </c>
      <c r="C731" s="3"/>
      <c r="D731" s="3" t="s">
        <v>2948</v>
      </c>
      <c r="E731" s="3"/>
      <c r="F731" s="3" t="s">
        <v>22</v>
      </c>
      <c r="G731" s="3" t="s">
        <v>60</v>
      </c>
      <c r="H731" s="3" t="s">
        <v>24</v>
      </c>
      <c r="I731" s="3" t="s">
        <v>25</v>
      </c>
      <c r="J731" s="1" t="s">
        <v>26</v>
      </c>
      <c r="K731" s="7" t="s">
        <v>27</v>
      </c>
      <c r="L731" s="3" t="s">
        <v>28</v>
      </c>
      <c r="M731" s="3" t="s">
        <v>28</v>
      </c>
      <c r="N731" s="3" t="s">
        <v>30</v>
      </c>
      <c r="O731" s="77" t="s">
        <v>28</v>
      </c>
      <c r="P731" s="77" t="s">
        <v>388</v>
      </c>
      <c r="Q731" s="77" t="s">
        <v>32</v>
      </c>
      <c r="R731" s="77"/>
    </row>
    <row r="732" spans="1:18" ht="15" customHeight="1">
      <c r="A732" s="5" t="s">
        <v>2949</v>
      </c>
      <c r="B732" s="3" t="s">
        <v>2950</v>
      </c>
      <c r="C732" s="3" t="s">
        <v>2951</v>
      </c>
      <c r="D732" s="3" t="s">
        <v>2952</v>
      </c>
      <c r="E732" s="3"/>
      <c r="F732" s="3" t="s">
        <v>22</v>
      </c>
      <c r="G732" s="3" t="s">
        <v>60</v>
      </c>
      <c r="H732" s="3" t="s">
        <v>24</v>
      </c>
      <c r="I732" s="3" t="s">
        <v>25</v>
      </c>
      <c r="J732" s="1" t="s">
        <v>1021</v>
      </c>
      <c r="K732" s="7" t="s">
        <v>27</v>
      </c>
      <c r="L732" s="3" t="s">
        <v>28</v>
      </c>
      <c r="M732" s="3" t="s">
        <v>29</v>
      </c>
      <c r="N732" s="3" t="s">
        <v>30</v>
      </c>
      <c r="O732" s="77" t="s">
        <v>28</v>
      </c>
      <c r="P732" s="77" t="s">
        <v>2041</v>
      </c>
      <c r="Q732" s="77" t="s">
        <v>32</v>
      </c>
      <c r="R732" s="77"/>
    </row>
    <row r="733" spans="1:18" ht="15" customHeight="1">
      <c r="A733" s="5" t="s">
        <v>2953</v>
      </c>
      <c r="B733" s="3" t="s">
        <v>2954</v>
      </c>
      <c r="C733" s="3"/>
      <c r="D733" s="3"/>
      <c r="E733" s="3"/>
      <c r="F733" s="3" t="s">
        <v>22</v>
      </c>
      <c r="G733" s="3" t="s">
        <v>23</v>
      </c>
      <c r="H733" s="3" t="s">
        <v>24</v>
      </c>
      <c r="I733" s="3" t="s">
        <v>25</v>
      </c>
      <c r="J733" s="1" t="s">
        <v>26</v>
      </c>
      <c r="K733" s="7" t="s">
        <v>27</v>
      </c>
      <c r="L733" s="3" t="s">
        <v>28</v>
      </c>
      <c r="M733" s="3" t="s">
        <v>28</v>
      </c>
      <c r="N733" s="3" t="s">
        <v>30</v>
      </c>
      <c r="O733" s="77" t="s">
        <v>28</v>
      </c>
      <c r="P733" s="77" t="s">
        <v>388</v>
      </c>
      <c r="Q733" s="77" t="s">
        <v>32</v>
      </c>
      <c r="R733" s="77"/>
    </row>
    <row r="734" spans="1:18" ht="15" customHeight="1">
      <c r="A734" s="5" t="s">
        <v>2955</v>
      </c>
      <c r="B734" s="3" t="s">
        <v>2956</v>
      </c>
      <c r="C734" s="3" t="s">
        <v>2957</v>
      </c>
      <c r="D734" s="3" t="s">
        <v>2958</v>
      </c>
      <c r="E734" s="3"/>
      <c r="F734" s="3" t="s">
        <v>22</v>
      </c>
      <c r="G734" s="3" t="s">
        <v>85</v>
      </c>
      <c r="H734" s="3" t="s">
        <v>24</v>
      </c>
      <c r="I734" s="3" t="s">
        <v>25</v>
      </c>
      <c r="J734" s="1" t="s">
        <v>109</v>
      </c>
      <c r="K734" s="7" t="s">
        <v>27</v>
      </c>
      <c r="L734" s="3" t="s">
        <v>28</v>
      </c>
      <c r="M734" s="3" t="s">
        <v>29</v>
      </c>
      <c r="N734" s="3" t="s">
        <v>30</v>
      </c>
      <c r="O734" s="77" t="s">
        <v>28</v>
      </c>
      <c r="P734" s="77" t="s">
        <v>2041</v>
      </c>
      <c r="Q734" s="77" t="s">
        <v>32</v>
      </c>
      <c r="R734" s="77"/>
    </row>
    <row r="735" spans="1:18" ht="15" customHeight="1">
      <c r="A735" s="5" t="s">
        <v>2959</v>
      </c>
      <c r="B735" s="3" t="s">
        <v>2960</v>
      </c>
      <c r="C735" s="3"/>
      <c r="D735" s="3"/>
      <c r="E735" s="3"/>
      <c r="F735" s="3" t="s">
        <v>22</v>
      </c>
      <c r="G735" s="3" t="s">
        <v>85</v>
      </c>
      <c r="H735" s="3" t="s">
        <v>24</v>
      </c>
      <c r="I735" s="3" t="s">
        <v>25</v>
      </c>
      <c r="J735" s="1" t="s">
        <v>37</v>
      </c>
      <c r="K735" s="7" t="s">
        <v>27</v>
      </c>
      <c r="L735" s="3" t="s">
        <v>28</v>
      </c>
      <c r="M735" s="3" t="s">
        <v>28</v>
      </c>
      <c r="N735" s="3" t="s">
        <v>30</v>
      </c>
      <c r="O735" s="77" t="s">
        <v>28</v>
      </c>
      <c r="P735" s="77" t="s">
        <v>388</v>
      </c>
      <c r="Q735" s="77" t="s">
        <v>32</v>
      </c>
      <c r="R735" s="77"/>
    </row>
    <row r="736" spans="1:18" ht="15" customHeight="1">
      <c r="A736" s="5" t="s">
        <v>2961</v>
      </c>
      <c r="B736" s="3" t="s">
        <v>2962</v>
      </c>
      <c r="C736" s="3" t="s">
        <v>2963</v>
      </c>
      <c r="D736" s="3" t="s">
        <v>2964</v>
      </c>
      <c r="E736" s="3"/>
      <c r="F736" s="3" t="s">
        <v>164</v>
      </c>
      <c r="G736" s="3" t="s">
        <v>60</v>
      </c>
      <c r="H736" s="3" t="s">
        <v>28</v>
      </c>
      <c r="I736" s="3" t="s">
        <v>25</v>
      </c>
      <c r="J736" s="1" t="s">
        <v>109</v>
      </c>
      <c r="K736" s="7" t="s">
        <v>27</v>
      </c>
      <c r="L736" s="3" t="s">
        <v>28</v>
      </c>
      <c r="M736" s="3" t="s">
        <v>29</v>
      </c>
      <c r="N736" s="3" t="s">
        <v>30</v>
      </c>
      <c r="O736" s="77" t="s">
        <v>28</v>
      </c>
      <c r="P736" s="77" t="s">
        <v>2041</v>
      </c>
      <c r="Q736" s="77" t="s">
        <v>32</v>
      </c>
      <c r="R736" s="77"/>
    </row>
    <row r="737" spans="1:18" ht="15" customHeight="1">
      <c r="A737" s="5" t="s">
        <v>2965</v>
      </c>
      <c r="B737" s="3" t="s">
        <v>2966</v>
      </c>
      <c r="C737" s="3"/>
      <c r="D737" s="3"/>
      <c r="E737" s="3"/>
      <c r="F737" s="3" t="s">
        <v>22</v>
      </c>
      <c r="G737" s="3" t="s">
        <v>23</v>
      </c>
      <c r="H737" s="3" t="s">
        <v>24</v>
      </c>
      <c r="I737" s="3" t="s">
        <v>25</v>
      </c>
      <c r="J737" s="1" t="s">
        <v>37</v>
      </c>
      <c r="K737" s="7" t="s">
        <v>27</v>
      </c>
      <c r="L737" s="3" t="s">
        <v>28</v>
      </c>
      <c r="M737" s="3" t="s">
        <v>29</v>
      </c>
      <c r="N737" s="3" t="s">
        <v>30</v>
      </c>
      <c r="O737" s="77" t="s">
        <v>28</v>
      </c>
      <c r="P737" s="77" t="s">
        <v>388</v>
      </c>
      <c r="Q737" s="77" t="s">
        <v>32</v>
      </c>
      <c r="R737" s="77"/>
    </row>
    <row r="738" spans="1:18" ht="15" customHeight="1">
      <c r="A738" s="5" t="s">
        <v>2967</v>
      </c>
      <c r="B738" s="3" t="s">
        <v>2968</v>
      </c>
      <c r="C738" s="3" t="s">
        <v>2969</v>
      </c>
      <c r="D738" s="3" t="s">
        <v>2970</v>
      </c>
      <c r="E738" s="3"/>
      <c r="F738" s="3" t="s">
        <v>22</v>
      </c>
      <c r="G738" s="3" t="s">
        <v>53</v>
      </c>
      <c r="H738" s="3" t="s">
        <v>24</v>
      </c>
      <c r="I738" s="3" t="s">
        <v>25</v>
      </c>
      <c r="J738" s="1" t="s">
        <v>26</v>
      </c>
      <c r="K738" s="7" t="s">
        <v>27</v>
      </c>
      <c r="L738" s="3" t="s">
        <v>28</v>
      </c>
      <c r="M738" s="3" t="s">
        <v>29</v>
      </c>
      <c r="N738" s="3" t="s">
        <v>29</v>
      </c>
      <c r="O738" s="77" t="s">
        <v>28</v>
      </c>
      <c r="P738" s="77" t="s">
        <v>2041</v>
      </c>
      <c r="Q738" s="77" t="s">
        <v>32</v>
      </c>
      <c r="R738" s="77"/>
    </row>
    <row r="739" spans="1:18" ht="15" customHeight="1">
      <c r="A739" s="5" t="s">
        <v>2971</v>
      </c>
      <c r="B739" s="3" t="s">
        <v>2972</v>
      </c>
      <c r="C739" s="3" t="s">
        <v>2973</v>
      </c>
      <c r="D739" s="3" t="s">
        <v>2974</v>
      </c>
      <c r="E739" s="3"/>
      <c r="F739" s="3" t="s">
        <v>22</v>
      </c>
      <c r="G739" s="3" t="s">
        <v>85</v>
      </c>
      <c r="H739" s="3" t="s">
        <v>24</v>
      </c>
      <c r="I739" s="3" t="s">
        <v>25</v>
      </c>
      <c r="J739" s="1" t="s">
        <v>37</v>
      </c>
      <c r="K739" s="7" t="s">
        <v>27</v>
      </c>
      <c r="L739" s="3" t="s">
        <v>28</v>
      </c>
      <c r="M739" s="3" t="s">
        <v>29</v>
      </c>
      <c r="N739" s="3" t="s">
        <v>30</v>
      </c>
      <c r="O739" s="77" t="s">
        <v>28</v>
      </c>
      <c r="P739" s="77" t="s">
        <v>388</v>
      </c>
      <c r="Q739" s="77" t="s">
        <v>32</v>
      </c>
      <c r="R739" s="77"/>
    </row>
    <row r="740" spans="1:18" ht="15" customHeight="1">
      <c r="A740" s="5" t="s">
        <v>2975</v>
      </c>
      <c r="B740" s="3" t="s">
        <v>2976</v>
      </c>
      <c r="C740" s="3" t="s">
        <v>2977</v>
      </c>
      <c r="D740" s="3" t="s">
        <v>2978</v>
      </c>
      <c r="E740" s="3"/>
      <c r="F740" s="3" t="s">
        <v>164</v>
      </c>
      <c r="G740" s="3" t="s">
        <v>85</v>
      </c>
      <c r="H740" s="3" t="s">
        <v>28</v>
      </c>
      <c r="I740" s="3" t="s">
        <v>25</v>
      </c>
      <c r="J740" s="1" t="s">
        <v>165</v>
      </c>
      <c r="K740" s="7" t="s">
        <v>27</v>
      </c>
      <c r="L740" s="3" t="s">
        <v>28</v>
      </c>
      <c r="M740" s="3" t="s">
        <v>29</v>
      </c>
      <c r="N740" s="3" t="s">
        <v>30</v>
      </c>
      <c r="O740" s="77" t="s">
        <v>28</v>
      </c>
      <c r="P740" s="77" t="s">
        <v>2041</v>
      </c>
      <c r="Q740" s="77" t="s">
        <v>32</v>
      </c>
      <c r="R740" s="77"/>
    </row>
    <row r="741" spans="1:18" ht="15" customHeight="1">
      <c r="A741" s="5" t="s">
        <v>2979</v>
      </c>
      <c r="B741" s="3" t="s">
        <v>2980</v>
      </c>
      <c r="C741" s="3"/>
      <c r="D741" s="3" t="s">
        <v>2981</v>
      </c>
      <c r="E741" s="3"/>
      <c r="F741" s="3" t="s">
        <v>22</v>
      </c>
      <c r="G741" s="3" t="s">
        <v>85</v>
      </c>
      <c r="H741" s="3" t="s">
        <v>24</v>
      </c>
      <c r="I741" s="3" t="s">
        <v>25</v>
      </c>
      <c r="J741" s="1" t="s">
        <v>37</v>
      </c>
      <c r="K741" s="7" t="s">
        <v>27</v>
      </c>
      <c r="L741" s="3" t="s">
        <v>28</v>
      </c>
      <c r="M741" s="3" t="s">
        <v>29</v>
      </c>
      <c r="N741" s="3" t="s">
        <v>30</v>
      </c>
      <c r="O741" s="77" t="s">
        <v>28</v>
      </c>
      <c r="P741" s="77" t="s">
        <v>388</v>
      </c>
      <c r="Q741" s="77" t="s">
        <v>32</v>
      </c>
      <c r="R741" s="77"/>
    </row>
    <row r="742" spans="1:18" ht="15" customHeight="1">
      <c r="A742" s="5" t="s">
        <v>2982</v>
      </c>
      <c r="B742" s="3" t="s">
        <v>2983</v>
      </c>
      <c r="C742" s="3"/>
      <c r="D742" s="3"/>
      <c r="E742" s="3"/>
      <c r="F742" s="3" t="s">
        <v>88</v>
      </c>
      <c r="G742" s="3" t="s">
        <v>23</v>
      </c>
      <c r="H742" s="3" t="s">
        <v>28</v>
      </c>
      <c r="I742" s="3" t="s">
        <v>25</v>
      </c>
      <c r="J742" s="1" t="s">
        <v>26</v>
      </c>
      <c r="K742" s="7" t="s">
        <v>27</v>
      </c>
      <c r="L742" s="3" t="s">
        <v>28</v>
      </c>
      <c r="M742" s="3" t="s">
        <v>29</v>
      </c>
      <c r="N742" s="3" t="s">
        <v>30</v>
      </c>
      <c r="O742" s="77" t="s">
        <v>28</v>
      </c>
      <c r="P742" s="77" t="s">
        <v>388</v>
      </c>
      <c r="Q742" s="77" t="s">
        <v>32</v>
      </c>
      <c r="R742" s="77"/>
    </row>
    <row r="743" spans="1:18" ht="15" customHeight="1">
      <c r="A743" s="5" t="s">
        <v>2984</v>
      </c>
      <c r="B743" s="3" t="s">
        <v>2985</v>
      </c>
      <c r="C743" s="3" t="s">
        <v>2986</v>
      </c>
      <c r="D743" s="3" t="s">
        <v>2987</v>
      </c>
      <c r="E743" s="3"/>
      <c r="F743" s="3" t="s">
        <v>22</v>
      </c>
      <c r="G743" s="3" t="s">
        <v>85</v>
      </c>
      <c r="H743" s="3" t="s">
        <v>24</v>
      </c>
      <c r="I743" s="3" t="s">
        <v>25</v>
      </c>
      <c r="J743" s="1" t="s">
        <v>37</v>
      </c>
      <c r="K743" s="7" t="s">
        <v>27</v>
      </c>
      <c r="L743" s="3" t="s">
        <v>28</v>
      </c>
      <c r="M743" s="3" t="s">
        <v>29</v>
      </c>
      <c r="N743" s="3" t="s">
        <v>30</v>
      </c>
      <c r="O743" s="77" t="s">
        <v>28</v>
      </c>
      <c r="P743" s="77" t="s">
        <v>402</v>
      </c>
      <c r="Q743" s="77" t="s">
        <v>32</v>
      </c>
      <c r="R743" s="77"/>
    </row>
    <row r="744" spans="1:18" ht="15" customHeight="1">
      <c r="A744" s="5" t="s">
        <v>2988</v>
      </c>
      <c r="B744" s="3" t="s">
        <v>2989</v>
      </c>
      <c r="C744" s="3" t="s">
        <v>2990</v>
      </c>
      <c r="D744" s="3" t="s">
        <v>2991</v>
      </c>
      <c r="E744" s="3"/>
      <c r="F744" s="3" t="s">
        <v>22</v>
      </c>
      <c r="G744" s="3" t="s">
        <v>23</v>
      </c>
      <c r="H744" s="3" t="s">
        <v>24</v>
      </c>
      <c r="I744" s="3" t="s">
        <v>25</v>
      </c>
      <c r="J744" s="1" t="s">
        <v>109</v>
      </c>
      <c r="K744" s="7" t="s">
        <v>27</v>
      </c>
      <c r="L744" s="3" t="s">
        <v>28</v>
      </c>
      <c r="M744" s="3" t="s">
        <v>29</v>
      </c>
      <c r="N744" s="3" t="s">
        <v>30</v>
      </c>
      <c r="O744" s="77" t="s">
        <v>28</v>
      </c>
      <c r="P744" s="77" t="s">
        <v>402</v>
      </c>
      <c r="Q744" s="77" t="s">
        <v>32</v>
      </c>
      <c r="R744" s="77"/>
    </row>
    <row r="745" spans="1:18" ht="15" customHeight="1">
      <c r="A745" s="5" t="s">
        <v>2992</v>
      </c>
      <c r="B745" s="3" t="s">
        <v>2993</v>
      </c>
      <c r="C745" s="3" t="s">
        <v>2994</v>
      </c>
      <c r="D745" s="3" t="s">
        <v>2995</v>
      </c>
      <c r="E745" s="3"/>
      <c r="F745" s="3" t="s">
        <v>22</v>
      </c>
      <c r="G745" s="3" t="s">
        <v>60</v>
      </c>
      <c r="H745" s="3" t="s">
        <v>24</v>
      </c>
      <c r="I745" s="3" t="s">
        <v>25</v>
      </c>
      <c r="J745" s="1" t="s">
        <v>37</v>
      </c>
      <c r="K745" s="7" t="s">
        <v>38</v>
      </c>
      <c r="L745" s="3" t="s">
        <v>28</v>
      </c>
      <c r="M745" s="3" t="s">
        <v>28</v>
      </c>
      <c r="N745" s="3" t="s">
        <v>309</v>
      </c>
      <c r="O745" s="77" t="s">
        <v>28</v>
      </c>
      <c r="P745" s="77" t="s">
        <v>246</v>
      </c>
      <c r="Q745" s="77" t="s">
        <v>32</v>
      </c>
      <c r="R745" s="77"/>
    </row>
    <row r="746" spans="1:18" ht="15" customHeight="1">
      <c r="A746" s="5" t="s">
        <v>2996</v>
      </c>
      <c r="B746" s="3" t="s">
        <v>2997</v>
      </c>
      <c r="C746" s="3" t="s">
        <v>2998</v>
      </c>
      <c r="D746" s="3" t="s">
        <v>2999</v>
      </c>
      <c r="E746" s="3"/>
      <c r="F746" s="3" t="s">
        <v>22</v>
      </c>
      <c r="G746" s="3" t="s">
        <v>65</v>
      </c>
      <c r="H746" s="3" t="s">
        <v>24</v>
      </c>
      <c r="I746" s="3" t="s">
        <v>25</v>
      </c>
      <c r="J746" s="1" t="s">
        <v>37</v>
      </c>
      <c r="K746" s="7" t="s">
        <v>89</v>
      </c>
      <c r="L746" s="3" t="s">
        <v>28</v>
      </c>
      <c r="M746" s="3" t="s">
        <v>28</v>
      </c>
      <c r="N746" s="3" t="s">
        <v>110</v>
      </c>
      <c r="O746" s="77" t="s">
        <v>28</v>
      </c>
      <c r="P746" s="77" t="s">
        <v>458</v>
      </c>
      <c r="Q746" s="77" t="s">
        <v>32</v>
      </c>
      <c r="R746" s="77"/>
    </row>
    <row r="747" spans="1:18" ht="15" customHeight="1">
      <c r="A747" s="5" t="s">
        <v>3000</v>
      </c>
      <c r="B747" s="3" t="s">
        <v>3001</v>
      </c>
      <c r="C747" s="3" t="s">
        <v>3002</v>
      </c>
      <c r="D747" s="3" t="s">
        <v>3003</v>
      </c>
      <c r="E747" s="3"/>
      <c r="F747" s="3" t="s">
        <v>22</v>
      </c>
      <c r="G747" s="3" t="s">
        <v>23</v>
      </c>
      <c r="H747" s="3" t="s">
        <v>24</v>
      </c>
      <c r="I747" s="3" t="s">
        <v>25</v>
      </c>
      <c r="J747" s="1" t="s">
        <v>37</v>
      </c>
      <c r="K747" s="7" t="s">
        <v>27</v>
      </c>
      <c r="L747" s="3" t="s">
        <v>28</v>
      </c>
      <c r="M747" s="3" t="s">
        <v>28</v>
      </c>
      <c r="N747" s="3" t="s">
        <v>24</v>
      </c>
      <c r="O747" s="77" t="s">
        <v>28</v>
      </c>
      <c r="P747" s="77" t="s">
        <v>402</v>
      </c>
      <c r="Q747" s="77" t="s">
        <v>32</v>
      </c>
      <c r="R747" s="77"/>
    </row>
    <row r="748" spans="1:18" ht="15" customHeight="1">
      <c r="A748" s="5" t="s">
        <v>3004</v>
      </c>
      <c r="B748" s="3" t="s">
        <v>3005</v>
      </c>
      <c r="C748" s="3" t="s">
        <v>3006</v>
      </c>
      <c r="D748" s="3" t="s">
        <v>3007</v>
      </c>
      <c r="E748" s="3" t="s">
        <v>3008</v>
      </c>
      <c r="F748" s="3" t="s">
        <v>22</v>
      </c>
      <c r="G748" s="3" t="s">
        <v>60</v>
      </c>
      <c r="H748" s="3" t="s">
        <v>24</v>
      </c>
      <c r="I748" s="3" t="s">
        <v>25</v>
      </c>
      <c r="J748" s="1" t="s">
        <v>37</v>
      </c>
      <c r="K748" s="7" t="s">
        <v>38</v>
      </c>
      <c r="L748" s="3" t="s">
        <v>28</v>
      </c>
      <c r="M748" s="3" t="s">
        <v>28</v>
      </c>
      <c r="N748" s="3" t="s">
        <v>24</v>
      </c>
      <c r="O748" s="77" t="s">
        <v>28</v>
      </c>
      <c r="P748" s="77" t="s">
        <v>39</v>
      </c>
      <c r="Q748" s="77" t="s">
        <v>32</v>
      </c>
      <c r="R748" s="77"/>
    </row>
    <row r="749" spans="1:18" ht="15" customHeight="1">
      <c r="A749" s="5" t="s">
        <v>3009</v>
      </c>
      <c r="B749" s="3" t="s">
        <v>3010</v>
      </c>
      <c r="C749" s="3" t="s">
        <v>3011</v>
      </c>
      <c r="D749" s="3" t="s">
        <v>3012</v>
      </c>
      <c r="E749" s="3"/>
      <c r="F749" s="3" t="s">
        <v>22</v>
      </c>
      <c r="G749" s="3" t="s">
        <v>60</v>
      </c>
      <c r="H749" s="3" t="s">
        <v>24</v>
      </c>
      <c r="I749" s="3" t="s">
        <v>25</v>
      </c>
      <c r="J749" s="1" t="s">
        <v>26</v>
      </c>
      <c r="K749" s="7" t="s">
        <v>27</v>
      </c>
      <c r="L749" s="3" t="s">
        <v>28</v>
      </c>
      <c r="M749" s="3" t="s">
        <v>29</v>
      </c>
      <c r="N749" s="3" t="s">
        <v>29</v>
      </c>
      <c r="O749" s="77" t="s">
        <v>28</v>
      </c>
      <c r="P749" s="77" t="s">
        <v>2041</v>
      </c>
      <c r="Q749" s="77" t="s">
        <v>32</v>
      </c>
      <c r="R749" s="77"/>
    </row>
    <row r="750" spans="1:18" ht="15" customHeight="1">
      <c r="A750" s="5" t="s">
        <v>3013</v>
      </c>
      <c r="B750" s="3" t="s">
        <v>3014</v>
      </c>
      <c r="C750" s="3" t="s">
        <v>3015</v>
      </c>
      <c r="D750" s="3" t="s">
        <v>3016</v>
      </c>
      <c r="E750" s="3"/>
      <c r="F750" s="3" t="s">
        <v>88</v>
      </c>
      <c r="G750" s="3" t="s">
        <v>53</v>
      </c>
      <c r="H750" s="3" t="s">
        <v>29</v>
      </c>
      <c r="I750" s="3" t="s">
        <v>25</v>
      </c>
      <c r="J750" s="1" t="s">
        <v>37</v>
      </c>
      <c r="K750" s="7" t="s">
        <v>38</v>
      </c>
      <c r="L750" s="3" t="s">
        <v>28</v>
      </c>
      <c r="M750" s="3" t="s">
        <v>28</v>
      </c>
      <c r="N750" s="3" t="s">
        <v>24</v>
      </c>
      <c r="O750" s="77" t="s">
        <v>28</v>
      </c>
      <c r="P750" s="77" t="s">
        <v>219</v>
      </c>
      <c r="Q750" s="77" t="s">
        <v>32</v>
      </c>
      <c r="R750" s="77"/>
    </row>
    <row r="751" spans="1:18" ht="15" customHeight="1">
      <c r="A751" s="5" t="s">
        <v>3017</v>
      </c>
      <c r="B751" s="3" t="s">
        <v>3018</v>
      </c>
      <c r="C751" s="3" t="s">
        <v>3019</v>
      </c>
      <c r="D751" s="3" t="s">
        <v>3020</v>
      </c>
      <c r="E751" s="3"/>
      <c r="F751" s="3" t="s">
        <v>22</v>
      </c>
      <c r="G751" s="3" t="s">
        <v>53</v>
      </c>
      <c r="H751" s="3" t="s">
        <v>24</v>
      </c>
      <c r="I751" s="3" t="s">
        <v>25</v>
      </c>
      <c r="J751" s="1" t="s">
        <v>37</v>
      </c>
      <c r="K751" s="7" t="s">
        <v>27</v>
      </c>
      <c r="L751" s="3" t="s">
        <v>28</v>
      </c>
      <c r="M751" s="3" t="s">
        <v>29</v>
      </c>
      <c r="N751" s="3" t="s">
        <v>29</v>
      </c>
      <c r="O751" s="77" t="s">
        <v>28</v>
      </c>
      <c r="P751" s="77" t="s">
        <v>2041</v>
      </c>
      <c r="Q751" s="77" t="s">
        <v>32</v>
      </c>
      <c r="R751" s="77"/>
    </row>
    <row r="752" spans="1:18" ht="15" customHeight="1">
      <c r="A752" s="5" t="s">
        <v>3021</v>
      </c>
      <c r="B752" s="3" t="s">
        <v>3022</v>
      </c>
      <c r="C752" s="3" t="s">
        <v>3023</v>
      </c>
      <c r="D752" s="3" t="s">
        <v>3024</v>
      </c>
      <c r="E752" s="3"/>
      <c r="F752" s="3" t="s">
        <v>22</v>
      </c>
      <c r="G752" s="3" t="s">
        <v>53</v>
      </c>
      <c r="H752" s="3" t="s">
        <v>24</v>
      </c>
      <c r="I752" s="3" t="s">
        <v>25</v>
      </c>
      <c r="J752" s="1" t="s">
        <v>37</v>
      </c>
      <c r="K752" s="7" t="s">
        <v>27</v>
      </c>
      <c r="L752" s="3" t="s">
        <v>28</v>
      </c>
      <c r="M752" s="3" t="s">
        <v>29</v>
      </c>
      <c r="N752" s="3" t="s">
        <v>29</v>
      </c>
      <c r="O752" s="77" t="s">
        <v>28</v>
      </c>
      <c r="P752" s="77" t="s">
        <v>2041</v>
      </c>
      <c r="Q752" s="77" t="s">
        <v>32</v>
      </c>
      <c r="R752" s="77"/>
    </row>
    <row r="753" spans="1:18" ht="15" customHeight="1">
      <c r="A753" s="5" t="s">
        <v>3025</v>
      </c>
      <c r="B753" s="3" t="s">
        <v>3026</v>
      </c>
      <c r="C753" s="3" t="s">
        <v>3027</v>
      </c>
      <c r="D753" s="3"/>
      <c r="E753" s="3"/>
      <c r="F753" s="3" t="s">
        <v>22</v>
      </c>
      <c r="G753" s="3" t="s">
        <v>60</v>
      </c>
      <c r="H753" s="3" t="s">
        <v>24</v>
      </c>
      <c r="I753" s="3" t="s">
        <v>25</v>
      </c>
      <c r="J753" s="1" t="s">
        <v>179</v>
      </c>
      <c r="K753" s="7" t="s">
        <v>27</v>
      </c>
      <c r="L753" s="3" t="s">
        <v>28</v>
      </c>
      <c r="M753" s="3" t="s">
        <v>28</v>
      </c>
      <c r="N753" s="3" t="s">
        <v>30</v>
      </c>
      <c r="O753" s="77" t="s">
        <v>28</v>
      </c>
      <c r="P753" s="77" t="s">
        <v>419</v>
      </c>
      <c r="Q753" s="77" t="s">
        <v>32</v>
      </c>
      <c r="R753" s="77"/>
    </row>
    <row r="754" spans="1:18" ht="15" customHeight="1">
      <c r="A754" s="5" t="s">
        <v>3028</v>
      </c>
      <c r="B754" s="3" t="s">
        <v>3029</v>
      </c>
      <c r="C754" s="3"/>
      <c r="D754" s="3" t="s">
        <v>3030</v>
      </c>
      <c r="E754" s="3"/>
      <c r="F754" s="3" t="s">
        <v>22</v>
      </c>
      <c r="G754" s="3" t="s">
        <v>60</v>
      </c>
      <c r="H754" s="3" t="s">
        <v>24</v>
      </c>
      <c r="I754" s="3" t="s">
        <v>25</v>
      </c>
      <c r="J754" s="1" t="s">
        <v>1021</v>
      </c>
      <c r="K754" s="7" t="s">
        <v>27</v>
      </c>
      <c r="L754" s="3" t="s">
        <v>29</v>
      </c>
      <c r="M754" s="3" t="s">
        <v>28</v>
      </c>
      <c r="N754" s="3" t="s">
        <v>309</v>
      </c>
      <c r="O754" s="77" t="s">
        <v>28</v>
      </c>
      <c r="P754" s="77" t="s">
        <v>104</v>
      </c>
      <c r="Q754" s="77" t="s">
        <v>32</v>
      </c>
      <c r="R754" s="77"/>
    </row>
    <row r="755" spans="1:18" ht="15" customHeight="1">
      <c r="A755" s="5" t="s">
        <v>3031</v>
      </c>
      <c r="B755" s="3" t="s">
        <v>3032</v>
      </c>
      <c r="C755" s="3"/>
      <c r="D755" s="3" t="s">
        <v>3033</v>
      </c>
      <c r="E755" s="3"/>
      <c r="F755" s="3" t="s">
        <v>22</v>
      </c>
      <c r="G755" s="3" t="s">
        <v>85</v>
      </c>
      <c r="H755" s="3" t="s">
        <v>24</v>
      </c>
      <c r="I755" s="3" t="s">
        <v>25</v>
      </c>
      <c r="J755" s="1" t="s">
        <v>37</v>
      </c>
      <c r="K755" s="7" t="s">
        <v>27</v>
      </c>
      <c r="L755" s="3" t="s">
        <v>28</v>
      </c>
      <c r="M755" s="3" t="s">
        <v>28</v>
      </c>
      <c r="N755" s="3" t="s">
        <v>30</v>
      </c>
      <c r="O755" s="77" t="s">
        <v>28</v>
      </c>
      <c r="P755" s="77" t="s">
        <v>419</v>
      </c>
      <c r="Q755" s="77" t="s">
        <v>32</v>
      </c>
      <c r="R755" s="77"/>
    </row>
    <row r="756" spans="1:18" ht="15" customHeight="1">
      <c r="A756" s="5" t="s">
        <v>3034</v>
      </c>
      <c r="B756" s="3" t="s">
        <v>3035</v>
      </c>
      <c r="C756" s="3" t="s">
        <v>3036</v>
      </c>
      <c r="D756" s="3"/>
      <c r="E756" s="3"/>
      <c r="F756" s="3" t="s">
        <v>88</v>
      </c>
      <c r="G756" s="3" t="s">
        <v>23</v>
      </c>
      <c r="H756" s="3" t="s">
        <v>28</v>
      </c>
      <c r="I756" s="3" t="s">
        <v>25</v>
      </c>
      <c r="J756" s="1" t="s">
        <v>37</v>
      </c>
      <c r="K756" s="7" t="s">
        <v>27</v>
      </c>
      <c r="L756" s="3" t="s">
        <v>28</v>
      </c>
      <c r="M756" s="3" t="s">
        <v>29</v>
      </c>
      <c r="N756" s="3" t="s">
        <v>30</v>
      </c>
      <c r="O756" s="77" t="s">
        <v>28</v>
      </c>
      <c r="P756" s="77" t="s">
        <v>419</v>
      </c>
      <c r="Q756" s="77" t="s">
        <v>32</v>
      </c>
      <c r="R756" s="77"/>
    </row>
    <row r="757" spans="1:18" ht="15" customHeight="1">
      <c r="A757" s="5" t="s">
        <v>3037</v>
      </c>
      <c r="B757" s="3" t="s">
        <v>3038</v>
      </c>
      <c r="C757" s="3" t="s">
        <v>3039</v>
      </c>
      <c r="D757" s="3"/>
      <c r="E757" s="3"/>
      <c r="F757" s="3" t="s">
        <v>285</v>
      </c>
      <c r="G757" s="3" t="s">
        <v>60</v>
      </c>
      <c r="H757" s="3" t="s">
        <v>28</v>
      </c>
      <c r="I757" s="3" t="s">
        <v>25</v>
      </c>
      <c r="J757" s="1" t="s">
        <v>37</v>
      </c>
      <c r="K757" s="7" t="s">
        <v>27</v>
      </c>
      <c r="L757" s="3" t="s">
        <v>28</v>
      </c>
      <c r="M757" s="3" t="s">
        <v>29</v>
      </c>
      <c r="N757" s="3" t="s">
        <v>30</v>
      </c>
      <c r="O757" s="77" t="s">
        <v>28</v>
      </c>
      <c r="P757" s="77" t="s">
        <v>419</v>
      </c>
      <c r="Q757" s="77" t="s">
        <v>32</v>
      </c>
      <c r="R757" s="77"/>
    </row>
    <row r="758" spans="1:18" ht="15" customHeight="1">
      <c r="A758" s="5" t="s">
        <v>3040</v>
      </c>
      <c r="B758" s="3" t="s">
        <v>3041</v>
      </c>
      <c r="C758" s="3"/>
      <c r="D758" s="3" t="s">
        <v>3042</v>
      </c>
      <c r="E758" s="3"/>
      <c r="F758" s="3" t="s">
        <v>22</v>
      </c>
      <c r="G758" s="3" t="s">
        <v>60</v>
      </c>
      <c r="H758" s="3" t="s">
        <v>24</v>
      </c>
      <c r="I758" s="3" t="s">
        <v>25</v>
      </c>
      <c r="J758" s="1" t="s">
        <v>109</v>
      </c>
      <c r="K758" s="7" t="s">
        <v>27</v>
      </c>
      <c r="L758" s="3" t="s">
        <v>28</v>
      </c>
      <c r="M758" s="3" t="s">
        <v>28</v>
      </c>
      <c r="N758" s="3" t="s">
        <v>309</v>
      </c>
      <c r="O758" s="77" t="s">
        <v>28</v>
      </c>
      <c r="P758" s="77" t="s">
        <v>104</v>
      </c>
      <c r="Q758" s="77" t="s">
        <v>32</v>
      </c>
      <c r="R758" s="77"/>
    </row>
    <row r="759" spans="1:18" ht="15" customHeight="1">
      <c r="A759" s="5" t="s">
        <v>3043</v>
      </c>
      <c r="B759" s="3" t="s">
        <v>3044</v>
      </c>
      <c r="C759" s="3"/>
      <c r="D759" s="3" t="s">
        <v>3045</v>
      </c>
      <c r="E759" s="3"/>
      <c r="F759" s="3" t="s">
        <v>22</v>
      </c>
      <c r="G759" s="3" t="s">
        <v>65</v>
      </c>
      <c r="H759" s="3" t="s">
        <v>24</v>
      </c>
      <c r="I759" s="3" t="s">
        <v>25</v>
      </c>
      <c r="J759" s="1" t="s">
        <v>1021</v>
      </c>
      <c r="K759" s="7" t="s">
        <v>27</v>
      </c>
      <c r="L759" s="3" t="s">
        <v>29</v>
      </c>
      <c r="M759" s="3" t="s">
        <v>28</v>
      </c>
      <c r="N759" s="3" t="s">
        <v>24</v>
      </c>
      <c r="O759" s="77" t="s">
        <v>29</v>
      </c>
      <c r="P759" s="77" t="s">
        <v>104</v>
      </c>
      <c r="Q759" s="77" t="s">
        <v>40</v>
      </c>
      <c r="R759" s="77"/>
    </row>
    <row r="760" spans="1:18" ht="15" customHeight="1">
      <c r="A760" s="5" t="s">
        <v>3046</v>
      </c>
      <c r="B760" s="3" t="s">
        <v>3047</v>
      </c>
      <c r="C760" s="3" t="s">
        <v>3048</v>
      </c>
      <c r="D760" s="3" t="s">
        <v>3049</v>
      </c>
      <c r="E760" s="3"/>
      <c r="F760" s="3" t="s">
        <v>22</v>
      </c>
      <c r="G760" s="3" t="s">
        <v>60</v>
      </c>
      <c r="H760" s="3" t="s">
        <v>24</v>
      </c>
      <c r="I760" s="3" t="s">
        <v>25</v>
      </c>
      <c r="J760" s="1" t="s">
        <v>26</v>
      </c>
      <c r="K760" s="7" t="s">
        <v>27</v>
      </c>
      <c r="L760" s="3" t="s">
        <v>28</v>
      </c>
      <c r="M760" s="3" t="s">
        <v>28</v>
      </c>
      <c r="N760" s="3" t="s">
        <v>30</v>
      </c>
      <c r="O760" s="77" t="s">
        <v>28</v>
      </c>
      <c r="P760" s="77" t="s">
        <v>388</v>
      </c>
      <c r="Q760" s="77" t="s">
        <v>32</v>
      </c>
      <c r="R760" s="77"/>
    </row>
    <row r="761" spans="1:18" ht="15" customHeight="1">
      <c r="A761" s="5" t="s">
        <v>3050</v>
      </c>
      <c r="B761" s="3" t="s">
        <v>3051</v>
      </c>
      <c r="C761" s="3"/>
      <c r="D761" s="3" t="s">
        <v>3052</v>
      </c>
      <c r="E761" s="3"/>
      <c r="F761" s="3" t="s">
        <v>22</v>
      </c>
      <c r="G761" s="3" t="s">
        <v>23</v>
      </c>
      <c r="H761" s="3" t="s">
        <v>24</v>
      </c>
      <c r="I761" s="3" t="s">
        <v>25</v>
      </c>
      <c r="J761" s="1" t="s">
        <v>37</v>
      </c>
      <c r="K761" s="7" t="s">
        <v>27</v>
      </c>
      <c r="L761" s="3" t="s">
        <v>29</v>
      </c>
      <c r="M761" s="3" t="s">
        <v>28</v>
      </c>
      <c r="N761" s="3" t="s">
        <v>309</v>
      </c>
      <c r="O761" s="77" t="s">
        <v>29</v>
      </c>
      <c r="P761" s="77" t="s">
        <v>104</v>
      </c>
      <c r="Q761" s="77" t="s">
        <v>40</v>
      </c>
      <c r="R761" s="77"/>
    </row>
    <row r="762" spans="1:18" ht="15" customHeight="1">
      <c r="A762" s="5" t="s">
        <v>3053</v>
      </c>
      <c r="B762" s="3" t="s">
        <v>3054</v>
      </c>
      <c r="C762" s="3"/>
      <c r="D762" s="3"/>
      <c r="E762" s="3"/>
      <c r="F762" s="3" t="s">
        <v>88</v>
      </c>
      <c r="G762" s="3" t="s">
        <v>23</v>
      </c>
      <c r="H762" s="3" t="s">
        <v>28</v>
      </c>
      <c r="I762" s="3" t="s">
        <v>25</v>
      </c>
      <c r="J762" s="1" t="s">
        <v>37</v>
      </c>
      <c r="K762" s="7" t="s">
        <v>27</v>
      </c>
      <c r="L762" s="3" t="s">
        <v>28</v>
      </c>
      <c r="M762" s="3" t="s">
        <v>28</v>
      </c>
      <c r="N762" s="3" t="s">
        <v>30</v>
      </c>
      <c r="O762" s="77" t="s">
        <v>28</v>
      </c>
      <c r="P762" s="77" t="s">
        <v>388</v>
      </c>
      <c r="Q762" s="77" t="s">
        <v>32</v>
      </c>
      <c r="R762" s="77"/>
    </row>
    <row r="763" spans="1:18" ht="15" customHeight="1">
      <c r="A763" s="5" t="s">
        <v>3055</v>
      </c>
      <c r="B763" s="3" t="s">
        <v>3056</v>
      </c>
      <c r="C763" s="3"/>
      <c r="D763" s="3"/>
      <c r="E763" s="3"/>
      <c r="F763" s="3" t="s">
        <v>88</v>
      </c>
      <c r="G763" s="3" t="s">
        <v>60</v>
      </c>
      <c r="H763" s="3" t="s">
        <v>28</v>
      </c>
      <c r="I763" s="3" t="s">
        <v>25</v>
      </c>
      <c r="J763" s="1" t="s">
        <v>37</v>
      </c>
      <c r="K763" s="7" t="s">
        <v>27</v>
      </c>
      <c r="L763" s="3" t="s">
        <v>28</v>
      </c>
      <c r="M763" s="3" t="s">
        <v>28</v>
      </c>
      <c r="N763" s="3" t="s">
        <v>30</v>
      </c>
      <c r="O763" s="77" t="s">
        <v>28</v>
      </c>
      <c r="P763" s="77" t="s">
        <v>388</v>
      </c>
      <c r="Q763" s="77" t="s">
        <v>32</v>
      </c>
      <c r="R763" s="77"/>
    </row>
    <row r="764" spans="1:18" ht="15" customHeight="1">
      <c r="A764" s="5" t="s">
        <v>3057</v>
      </c>
      <c r="B764" s="3" t="s">
        <v>3058</v>
      </c>
      <c r="C764" s="3" t="s">
        <v>3059</v>
      </c>
      <c r="D764" s="3" t="s">
        <v>3060</v>
      </c>
      <c r="E764" s="3"/>
      <c r="F764" s="3" t="s">
        <v>22</v>
      </c>
      <c r="G764" s="3" t="s">
        <v>65</v>
      </c>
      <c r="H764" s="3" t="s">
        <v>24</v>
      </c>
      <c r="I764" s="3" t="s">
        <v>25</v>
      </c>
      <c r="J764" s="1" t="s">
        <v>37</v>
      </c>
      <c r="K764" s="7" t="s">
        <v>27</v>
      </c>
      <c r="L764" s="3" t="s">
        <v>28</v>
      </c>
      <c r="M764" s="3" t="s">
        <v>28</v>
      </c>
      <c r="N764" s="3" t="s">
        <v>110</v>
      </c>
      <c r="O764" s="77" t="s">
        <v>28</v>
      </c>
      <c r="P764" s="77" t="s">
        <v>3061</v>
      </c>
      <c r="Q764" s="77" t="s">
        <v>32</v>
      </c>
      <c r="R764" s="77"/>
    </row>
    <row r="765" spans="1:18" ht="15" customHeight="1">
      <c r="A765" s="5" t="s">
        <v>3062</v>
      </c>
      <c r="B765" s="3" t="s">
        <v>3063</v>
      </c>
      <c r="C765" s="3" t="s">
        <v>3064</v>
      </c>
      <c r="D765" s="3" t="s">
        <v>3065</v>
      </c>
      <c r="E765" s="3"/>
      <c r="F765" s="3" t="s">
        <v>22</v>
      </c>
      <c r="G765" s="3" t="s">
        <v>23</v>
      </c>
      <c r="H765" s="3" t="s">
        <v>24</v>
      </c>
      <c r="I765" s="3" t="s">
        <v>25</v>
      </c>
      <c r="J765" s="1" t="s">
        <v>37</v>
      </c>
      <c r="K765" s="7" t="s">
        <v>27</v>
      </c>
      <c r="L765" s="3" t="s">
        <v>28</v>
      </c>
      <c r="M765" s="3" t="s">
        <v>28</v>
      </c>
      <c r="N765" s="3" t="s">
        <v>30</v>
      </c>
      <c r="O765" s="77" t="s">
        <v>28</v>
      </c>
      <c r="P765" s="77" t="s">
        <v>31</v>
      </c>
      <c r="Q765" s="77" t="s">
        <v>32</v>
      </c>
      <c r="R765" s="77"/>
    </row>
    <row r="766" spans="1:18" ht="15" customHeight="1">
      <c r="A766" s="5" t="s">
        <v>3066</v>
      </c>
      <c r="B766" s="3" t="s">
        <v>3067</v>
      </c>
      <c r="C766" s="3"/>
      <c r="D766" s="3" t="s">
        <v>3068</v>
      </c>
      <c r="E766" s="3"/>
      <c r="F766" s="3" t="s">
        <v>22</v>
      </c>
      <c r="G766" s="3" t="s">
        <v>65</v>
      </c>
      <c r="H766" s="3" t="s">
        <v>24</v>
      </c>
      <c r="I766" s="3" t="s">
        <v>25</v>
      </c>
      <c r="J766" s="1" t="s">
        <v>1021</v>
      </c>
      <c r="K766" s="7" t="s">
        <v>27</v>
      </c>
      <c r="L766" s="3" t="s">
        <v>28</v>
      </c>
      <c r="M766" s="3" t="s">
        <v>28</v>
      </c>
      <c r="N766" s="3" t="s">
        <v>30</v>
      </c>
      <c r="O766" s="77" t="s">
        <v>28</v>
      </c>
      <c r="P766" s="77" t="s">
        <v>104</v>
      </c>
      <c r="Q766" s="77" t="s">
        <v>32</v>
      </c>
      <c r="R766" s="77"/>
    </row>
    <row r="767" spans="1:18" ht="15" customHeight="1">
      <c r="A767" s="5" t="s">
        <v>3069</v>
      </c>
      <c r="B767" s="3" t="s">
        <v>3070</v>
      </c>
      <c r="C767" s="3" t="s">
        <v>3071</v>
      </c>
      <c r="D767" s="3" t="s">
        <v>3072</v>
      </c>
      <c r="E767" s="3"/>
      <c r="F767" s="3" t="s">
        <v>88</v>
      </c>
      <c r="G767" s="3" t="s">
        <v>60</v>
      </c>
      <c r="H767" s="3" t="s">
        <v>28</v>
      </c>
      <c r="I767" s="3" t="s">
        <v>25</v>
      </c>
      <c r="J767" s="1" t="s">
        <v>1021</v>
      </c>
      <c r="K767" s="7" t="s">
        <v>38</v>
      </c>
      <c r="L767" s="3" t="s">
        <v>28</v>
      </c>
      <c r="M767" s="3" t="s">
        <v>29</v>
      </c>
      <c r="N767" s="3" t="s">
        <v>28</v>
      </c>
      <c r="O767" s="77" t="s">
        <v>28</v>
      </c>
      <c r="P767" s="77" t="s">
        <v>219</v>
      </c>
      <c r="Q767" s="77" t="s">
        <v>32</v>
      </c>
      <c r="R767" s="77"/>
    </row>
    <row r="768" spans="1:18" ht="15" customHeight="1">
      <c r="A768" s="5" t="s">
        <v>3073</v>
      </c>
      <c r="B768" s="3" t="s">
        <v>3074</v>
      </c>
      <c r="C768" s="3"/>
      <c r="D768" s="3"/>
      <c r="E768" s="3"/>
      <c r="F768" s="3" t="s">
        <v>22</v>
      </c>
      <c r="G768" s="3" t="s">
        <v>65</v>
      </c>
      <c r="H768" s="3" t="s">
        <v>24</v>
      </c>
      <c r="I768" s="3" t="s">
        <v>25</v>
      </c>
      <c r="J768" s="1" t="s">
        <v>1021</v>
      </c>
      <c r="K768" s="7" t="s">
        <v>27</v>
      </c>
      <c r="L768" s="3" t="s">
        <v>315</v>
      </c>
      <c r="M768" s="3" t="s">
        <v>28</v>
      </c>
      <c r="N768" s="3" t="s">
        <v>2002</v>
      </c>
      <c r="O768" s="77" t="s">
        <v>28</v>
      </c>
      <c r="P768" s="77" t="s">
        <v>104</v>
      </c>
      <c r="Q768" s="77" t="s">
        <v>32</v>
      </c>
      <c r="R768" s="77"/>
    </row>
    <row r="769" spans="1:18" ht="15" customHeight="1">
      <c r="A769" s="5" t="s">
        <v>3075</v>
      </c>
      <c r="B769" s="3" t="s">
        <v>3076</v>
      </c>
      <c r="C769" s="3" t="s">
        <v>3077</v>
      </c>
      <c r="D769" s="3" t="s">
        <v>3078</v>
      </c>
      <c r="E769" s="3"/>
      <c r="F769" s="3" t="s">
        <v>88</v>
      </c>
      <c r="G769" s="3" t="s">
        <v>23</v>
      </c>
      <c r="H769" s="3" t="s">
        <v>28</v>
      </c>
      <c r="I769" s="3" t="s">
        <v>25</v>
      </c>
      <c r="J769" s="1" t="s">
        <v>1021</v>
      </c>
      <c r="K769" s="7" t="s">
        <v>38</v>
      </c>
      <c r="L769" s="3" t="s">
        <v>28</v>
      </c>
      <c r="M769" s="3" t="s">
        <v>29</v>
      </c>
      <c r="N769" s="3" t="s">
        <v>24</v>
      </c>
      <c r="O769" s="77" t="s">
        <v>28</v>
      </c>
      <c r="P769" s="77" t="s">
        <v>219</v>
      </c>
      <c r="Q769" s="77" t="s">
        <v>32</v>
      </c>
      <c r="R769" s="77"/>
    </row>
    <row r="770" spans="1:18" ht="15" customHeight="1">
      <c r="A770" s="5" t="s">
        <v>3079</v>
      </c>
      <c r="B770" s="3" t="s">
        <v>3080</v>
      </c>
      <c r="C770" s="3"/>
      <c r="D770" s="3" t="s">
        <v>3081</v>
      </c>
      <c r="E770" s="3"/>
      <c r="F770" s="3" t="s">
        <v>22</v>
      </c>
      <c r="G770" s="3" t="s">
        <v>53</v>
      </c>
      <c r="H770" s="3" t="s">
        <v>24</v>
      </c>
      <c r="I770" s="3" t="s">
        <v>25</v>
      </c>
      <c r="J770" s="1" t="s">
        <v>37</v>
      </c>
      <c r="K770" s="7" t="s">
        <v>27</v>
      </c>
      <c r="L770" s="3" t="s">
        <v>315</v>
      </c>
      <c r="M770" s="3" t="s">
        <v>28</v>
      </c>
      <c r="N770" s="3" t="s">
        <v>309</v>
      </c>
      <c r="O770" s="77" t="s">
        <v>28</v>
      </c>
      <c r="P770" s="77" t="s">
        <v>104</v>
      </c>
      <c r="Q770" s="77" t="s">
        <v>32</v>
      </c>
      <c r="R770" s="77"/>
    </row>
    <row r="771" spans="1:18" ht="15" customHeight="1">
      <c r="A771" s="5" t="s">
        <v>3082</v>
      </c>
      <c r="B771" s="3" t="s">
        <v>3083</v>
      </c>
      <c r="C771" s="3"/>
      <c r="D771" s="3" t="s">
        <v>3084</v>
      </c>
      <c r="E771" s="3"/>
      <c r="F771" s="3" t="s">
        <v>22</v>
      </c>
      <c r="G771" s="3" t="s">
        <v>53</v>
      </c>
      <c r="H771" s="3" t="s">
        <v>24</v>
      </c>
      <c r="I771" s="3" t="s">
        <v>25</v>
      </c>
      <c r="J771" s="1" t="s">
        <v>1021</v>
      </c>
      <c r="K771" s="7" t="s">
        <v>27</v>
      </c>
      <c r="L771" s="3" t="s">
        <v>29</v>
      </c>
      <c r="M771" s="3" t="s">
        <v>29</v>
      </c>
      <c r="N771" s="3" t="s">
        <v>309</v>
      </c>
      <c r="O771" s="77" t="s">
        <v>28</v>
      </c>
      <c r="P771" s="77" t="s">
        <v>104</v>
      </c>
      <c r="Q771" s="77" t="s">
        <v>32</v>
      </c>
      <c r="R771" s="77"/>
    </row>
    <row r="772" spans="1:18" ht="15" customHeight="1">
      <c r="A772" s="5" t="s">
        <v>3085</v>
      </c>
      <c r="B772" s="3" t="s">
        <v>3086</v>
      </c>
      <c r="C772" s="3" t="s">
        <v>3087</v>
      </c>
      <c r="D772" s="3"/>
      <c r="E772" s="3"/>
      <c r="F772" s="3" t="s">
        <v>164</v>
      </c>
      <c r="G772" s="3" t="s">
        <v>60</v>
      </c>
      <c r="H772" s="3" t="s">
        <v>28</v>
      </c>
      <c r="I772" s="3" t="s">
        <v>25</v>
      </c>
      <c r="J772" s="1" t="s">
        <v>26</v>
      </c>
      <c r="K772" s="7" t="s">
        <v>38</v>
      </c>
      <c r="L772" s="3" t="s">
        <v>28</v>
      </c>
      <c r="M772" s="3" t="s">
        <v>29</v>
      </c>
      <c r="N772" s="3" t="s">
        <v>28</v>
      </c>
      <c r="O772" s="77" t="s">
        <v>28</v>
      </c>
      <c r="P772" s="77" t="s">
        <v>39</v>
      </c>
      <c r="Q772" s="77" t="s">
        <v>32</v>
      </c>
      <c r="R772" s="77" t="s">
        <v>166</v>
      </c>
    </row>
    <row r="773" spans="1:18" ht="15" customHeight="1">
      <c r="A773" s="5" t="s">
        <v>3088</v>
      </c>
      <c r="B773" s="3" t="s">
        <v>3089</v>
      </c>
      <c r="C773" s="3" t="s">
        <v>3090</v>
      </c>
      <c r="D773" s="3" t="s">
        <v>3091</v>
      </c>
      <c r="E773" s="3"/>
      <c r="F773" s="3" t="s">
        <v>164</v>
      </c>
      <c r="G773" s="3" t="s">
        <v>60</v>
      </c>
      <c r="H773" s="3" t="s">
        <v>28</v>
      </c>
      <c r="I773" s="3" t="s">
        <v>25</v>
      </c>
      <c r="J773" s="1" t="s">
        <v>37</v>
      </c>
      <c r="K773" s="7" t="s">
        <v>38</v>
      </c>
      <c r="L773" s="3" t="s">
        <v>28</v>
      </c>
      <c r="M773" s="3" t="s">
        <v>29</v>
      </c>
      <c r="N773" s="3" t="s">
        <v>28</v>
      </c>
      <c r="O773" s="77" t="s">
        <v>28</v>
      </c>
      <c r="P773" s="77" t="s">
        <v>39</v>
      </c>
      <c r="Q773" s="77" t="s">
        <v>32</v>
      </c>
      <c r="R773" s="77"/>
    </row>
    <row r="774" spans="1:18" ht="15" customHeight="1">
      <c r="A774" s="5" t="s">
        <v>3092</v>
      </c>
      <c r="B774" s="3" t="s">
        <v>3093</v>
      </c>
      <c r="C774" s="3" t="s">
        <v>3094</v>
      </c>
      <c r="D774" s="3" t="s">
        <v>3095</v>
      </c>
      <c r="E774" s="3"/>
      <c r="F774" s="3" t="s">
        <v>88</v>
      </c>
      <c r="G774" s="3" t="s">
        <v>60</v>
      </c>
      <c r="H774" s="3" t="s">
        <v>28</v>
      </c>
      <c r="I774" s="3" t="s">
        <v>25</v>
      </c>
      <c r="J774" s="1" t="s">
        <v>26</v>
      </c>
      <c r="K774" s="7" t="s">
        <v>38</v>
      </c>
      <c r="L774" s="3" t="s">
        <v>28</v>
      </c>
      <c r="M774" s="3" t="s">
        <v>29</v>
      </c>
      <c r="N774" s="3" t="s">
        <v>28</v>
      </c>
      <c r="O774" s="77" t="s">
        <v>28</v>
      </c>
      <c r="P774" s="77" t="s">
        <v>39</v>
      </c>
      <c r="Q774" s="77" t="s">
        <v>32</v>
      </c>
      <c r="R774" s="77" t="s">
        <v>166</v>
      </c>
    </row>
    <row r="775" spans="1:18" ht="15" customHeight="1">
      <c r="A775" s="5" t="s">
        <v>3096</v>
      </c>
      <c r="B775" s="3" t="s">
        <v>3097</v>
      </c>
      <c r="C775" s="3" t="s">
        <v>3098</v>
      </c>
      <c r="D775" s="3"/>
      <c r="E775" s="3"/>
      <c r="F775" s="3" t="s">
        <v>88</v>
      </c>
      <c r="G775" s="3" t="s">
        <v>60</v>
      </c>
      <c r="H775" s="3" t="s">
        <v>28</v>
      </c>
      <c r="I775" s="3" t="s">
        <v>25</v>
      </c>
      <c r="J775" s="1" t="s">
        <v>26</v>
      </c>
      <c r="K775" s="7" t="s">
        <v>38</v>
      </c>
      <c r="L775" s="3" t="s">
        <v>28</v>
      </c>
      <c r="M775" s="3" t="s">
        <v>29</v>
      </c>
      <c r="N775" s="3" t="s">
        <v>28</v>
      </c>
      <c r="O775" s="77" t="s">
        <v>28</v>
      </c>
      <c r="P775" s="77" t="s">
        <v>39</v>
      </c>
      <c r="Q775" s="77" t="s">
        <v>32</v>
      </c>
      <c r="R775" s="77"/>
    </row>
    <row r="776" spans="1:18" ht="15" customHeight="1">
      <c r="A776" s="5" t="s">
        <v>3099</v>
      </c>
      <c r="B776" s="3" t="s">
        <v>3100</v>
      </c>
      <c r="C776" s="3" t="s">
        <v>3101</v>
      </c>
      <c r="D776" s="3" t="s">
        <v>3102</v>
      </c>
      <c r="E776" s="3"/>
      <c r="F776" s="3" t="s">
        <v>164</v>
      </c>
      <c r="G776" s="3" t="s">
        <v>60</v>
      </c>
      <c r="H776" s="3" t="s">
        <v>28</v>
      </c>
      <c r="I776" s="3" t="s">
        <v>25</v>
      </c>
      <c r="J776" s="1" t="s">
        <v>37</v>
      </c>
      <c r="K776" s="7" t="s">
        <v>38</v>
      </c>
      <c r="L776" s="3" t="s">
        <v>28</v>
      </c>
      <c r="M776" s="3" t="s">
        <v>29</v>
      </c>
      <c r="N776" s="3" t="s">
        <v>28</v>
      </c>
      <c r="O776" s="77" t="s">
        <v>28</v>
      </c>
      <c r="P776" s="77" t="s">
        <v>39</v>
      </c>
      <c r="Q776" s="77" t="s">
        <v>32</v>
      </c>
      <c r="R776" s="77"/>
    </row>
    <row r="777" spans="1:18" ht="15" customHeight="1">
      <c r="A777" s="5" t="s">
        <v>3103</v>
      </c>
      <c r="B777" s="3" t="s">
        <v>3104</v>
      </c>
      <c r="C777" s="3"/>
      <c r="D777" s="3" t="s">
        <v>3105</v>
      </c>
      <c r="E777" s="3"/>
      <c r="F777" s="3" t="s">
        <v>22</v>
      </c>
      <c r="G777" s="3" t="s">
        <v>60</v>
      </c>
      <c r="H777" s="3" t="s">
        <v>24</v>
      </c>
      <c r="I777" s="3" t="s">
        <v>25</v>
      </c>
      <c r="J777" s="1" t="s">
        <v>1021</v>
      </c>
      <c r="K777" s="7" t="s">
        <v>27</v>
      </c>
      <c r="L777" s="3" t="s">
        <v>315</v>
      </c>
      <c r="M777" s="3" t="s">
        <v>28</v>
      </c>
      <c r="N777" s="3" t="s">
        <v>309</v>
      </c>
      <c r="O777" s="77" t="s">
        <v>28</v>
      </c>
      <c r="P777" s="77" t="s">
        <v>104</v>
      </c>
      <c r="Q777" s="77" t="s">
        <v>32</v>
      </c>
      <c r="R777" s="77"/>
    </row>
    <row r="778" spans="1:18" ht="15" customHeight="1">
      <c r="A778" s="5" t="s">
        <v>3106</v>
      </c>
      <c r="B778" s="3" t="s">
        <v>3107</v>
      </c>
      <c r="C778" s="3" t="s">
        <v>3108</v>
      </c>
      <c r="D778" s="3" t="s">
        <v>3109</v>
      </c>
      <c r="E778" s="3"/>
      <c r="F778" s="3" t="s">
        <v>22</v>
      </c>
      <c r="G778" s="3" t="s">
        <v>60</v>
      </c>
      <c r="H778" s="3" t="s">
        <v>24</v>
      </c>
      <c r="I778" s="3" t="s">
        <v>25</v>
      </c>
      <c r="J778" s="1" t="s">
        <v>109</v>
      </c>
      <c r="K778" s="7" t="s">
        <v>38</v>
      </c>
      <c r="L778" s="3" t="s">
        <v>29</v>
      </c>
      <c r="M778" s="3" t="s">
        <v>29</v>
      </c>
      <c r="N778" s="3" t="s">
        <v>24</v>
      </c>
      <c r="O778" s="77" t="s">
        <v>29</v>
      </c>
      <c r="P778" s="77" t="s">
        <v>46</v>
      </c>
      <c r="Q778" s="77" t="s">
        <v>40</v>
      </c>
      <c r="R778" s="77"/>
    </row>
    <row r="779" spans="1:18" ht="15" customHeight="1">
      <c r="A779" s="5" t="s">
        <v>3110</v>
      </c>
      <c r="B779" s="3" t="s">
        <v>3111</v>
      </c>
      <c r="C779" s="3" t="s">
        <v>3112</v>
      </c>
      <c r="D779" s="3" t="s">
        <v>3113</v>
      </c>
      <c r="E779" s="3"/>
      <c r="F779" s="3" t="s">
        <v>22</v>
      </c>
      <c r="G779" s="3" t="s">
        <v>85</v>
      </c>
      <c r="H779" s="3" t="s">
        <v>24</v>
      </c>
      <c r="I779" s="3" t="s">
        <v>25</v>
      </c>
      <c r="J779" s="1" t="s">
        <v>37</v>
      </c>
      <c r="K779" s="7" t="s">
        <v>89</v>
      </c>
      <c r="L779" s="3" t="s">
        <v>28</v>
      </c>
      <c r="M779" s="3" t="s">
        <v>28</v>
      </c>
      <c r="N779" s="3" t="s">
        <v>110</v>
      </c>
      <c r="O779" s="77" t="s">
        <v>28</v>
      </c>
      <c r="P779" s="77" t="s">
        <v>603</v>
      </c>
      <c r="Q779" s="77" t="s">
        <v>32</v>
      </c>
      <c r="R779" s="77"/>
    </row>
    <row r="780" spans="1:18" ht="15" customHeight="1">
      <c r="A780" s="5" t="s">
        <v>3114</v>
      </c>
      <c r="B780" s="3" t="s">
        <v>3115</v>
      </c>
      <c r="C780" s="3"/>
      <c r="D780" s="3" t="s">
        <v>3116</v>
      </c>
      <c r="E780" s="3"/>
      <c r="F780" s="3" t="s">
        <v>22</v>
      </c>
      <c r="G780" s="3" t="s">
        <v>65</v>
      </c>
      <c r="H780" s="3" t="s">
        <v>24</v>
      </c>
      <c r="I780" s="3" t="s">
        <v>25</v>
      </c>
      <c r="J780" s="1" t="s">
        <v>1021</v>
      </c>
      <c r="K780" s="7" t="s">
        <v>27</v>
      </c>
      <c r="L780" s="3" t="s">
        <v>28</v>
      </c>
      <c r="M780" s="3" t="s">
        <v>28</v>
      </c>
      <c r="N780" s="3" t="s">
        <v>309</v>
      </c>
      <c r="O780" s="77" t="s">
        <v>28</v>
      </c>
      <c r="P780" s="77" t="s">
        <v>104</v>
      </c>
      <c r="Q780" s="77" t="s">
        <v>32</v>
      </c>
      <c r="R780" s="77"/>
    </row>
    <row r="781" spans="1:18" ht="15" customHeight="1">
      <c r="A781" s="5" t="s">
        <v>3117</v>
      </c>
      <c r="B781" s="3" t="s">
        <v>3118</v>
      </c>
      <c r="C781" s="3"/>
      <c r="D781" s="3" t="s">
        <v>3119</v>
      </c>
      <c r="E781" s="3"/>
      <c r="F781" s="3" t="s">
        <v>22</v>
      </c>
      <c r="G781" s="3" t="s">
        <v>60</v>
      </c>
      <c r="H781" s="3" t="s">
        <v>24</v>
      </c>
      <c r="I781" s="3" t="s">
        <v>25</v>
      </c>
      <c r="J781" s="1" t="s">
        <v>1021</v>
      </c>
      <c r="K781" s="7" t="s">
        <v>27</v>
      </c>
      <c r="L781" s="3" t="s">
        <v>29</v>
      </c>
      <c r="M781" s="3" t="s">
        <v>28</v>
      </c>
      <c r="N781" s="3" t="s">
        <v>309</v>
      </c>
      <c r="O781" s="77" t="s">
        <v>28</v>
      </c>
      <c r="P781" s="77" t="s">
        <v>104</v>
      </c>
      <c r="Q781" s="77" t="s">
        <v>32</v>
      </c>
      <c r="R781" s="77"/>
    </row>
    <row r="782" spans="1:18" ht="15" customHeight="1">
      <c r="A782" s="5" t="s">
        <v>3120</v>
      </c>
      <c r="B782" s="3" t="s">
        <v>3121</v>
      </c>
      <c r="C782" s="3" t="s">
        <v>3122</v>
      </c>
      <c r="D782" s="3" t="s">
        <v>3123</v>
      </c>
      <c r="E782" s="3"/>
      <c r="F782" s="3" t="s">
        <v>22</v>
      </c>
      <c r="G782" s="3" t="s">
        <v>60</v>
      </c>
      <c r="H782" s="3" t="s">
        <v>24</v>
      </c>
      <c r="I782" s="3" t="s">
        <v>25</v>
      </c>
      <c r="J782" s="1" t="s">
        <v>37</v>
      </c>
      <c r="K782" s="7" t="s">
        <v>27</v>
      </c>
      <c r="L782" s="3" t="s">
        <v>28</v>
      </c>
      <c r="M782" s="3" t="s">
        <v>28</v>
      </c>
      <c r="N782" s="3" t="s">
        <v>110</v>
      </c>
      <c r="O782" s="77" t="s">
        <v>28</v>
      </c>
      <c r="P782" s="77" t="s">
        <v>388</v>
      </c>
      <c r="Q782" s="77" t="s">
        <v>32</v>
      </c>
      <c r="R782" s="77"/>
    </row>
    <row r="783" spans="1:18" ht="15" customHeight="1">
      <c r="A783" s="5" t="s">
        <v>3124</v>
      </c>
      <c r="B783" s="3" t="s">
        <v>3125</v>
      </c>
      <c r="C783" s="3"/>
      <c r="D783" s="3" t="s">
        <v>3126</v>
      </c>
      <c r="E783" s="3"/>
      <c r="F783" s="3" t="s">
        <v>22</v>
      </c>
      <c r="G783" s="3" t="s">
        <v>65</v>
      </c>
      <c r="H783" s="3" t="s">
        <v>24</v>
      </c>
      <c r="I783" s="3" t="s">
        <v>25</v>
      </c>
      <c r="J783" s="1" t="s">
        <v>1021</v>
      </c>
      <c r="K783" s="7" t="s">
        <v>27</v>
      </c>
      <c r="L783" s="3" t="s">
        <v>28</v>
      </c>
      <c r="M783" s="3" t="s">
        <v>28</v>
      </c>
      <c r="N783" s="3" t="s">
        <v>309</v>
      </c>
      <c r="O783" s="77" t="s">
        <v>28</v>
      </c>
      <c r="P783" s="77" t="s">
        <v>104</v>
      </c>
      <c r="Q783" s="77" t="s">
        <v>32</v>
      </c>
      <c r="R783" s="77"/>
    </row>
    <row r="784" spans="1:18" ht="15" customHeight="1">
      <c r="A784" s="5" t="s">
        <v>3127</v>
      </c>
      <c r="B784" s="3" t="s">
        <v>3128</v>
      </c>
      <c r="C784" s="3" t="s">
        <v>3129</v>
      </c>
      <c r="D784" s="3" t="s">
        <v>3130</v>
      </c>
      <c r="E784" s="3"/>
      <c r="F784" s="3" t="s">
        <v>22</v>
      </c>
      <c r="G784" s="3" t="s">
        <v>65</v>
      </c>
      <c r="H784" s="3" t="s">
        <v>24</v>
      </c>
      <c r="I784" s="3" t="s">
        <v>25</v>
      </c>
      <c r="J784" s="1" t="s">
        <v>37</v>
      </c>
      <c r="K784" s="7" t="s">
        <v>38</v>
      </c>
      <c r="L784" s="3" t="s">
        <v>28</v>
      </c>
      <c r="M784" s="3" t="s">
        <v>28</v>
      </c>
      <c r="N784" s="3" t="s">
        <v>309</v>
      </c>
      <c r="O784" s="77" t="s">
        <v>28</v>
      </c>
      <c r="P784" s="77" t="s">
        <v>46</v>
      </c>
      <c r="Q784" s="77" t="s">
        <v>32</v>
      </c>
      <c r="R784" s="77"/>
    </row>
    <row r="785" spans="1:18" ht="15" customHeight="1">
      <c r="A785" s="5" t="s">
        <v>3131</v>
      </c>
      <c r="B785" s="3" t="s">
        <v>3132</v>
      </c>
      <c r="C785" s="3"/>
      <c r="D785" s="3"/>
      <c r="E785" s="3"/>
      <c r="F785" s="3" t="s">
        <v>22</v>
      </c>
      <c r="G785" s="3" t="s">
        <v>60</v>
      </c>
      <c r="H785" s="3" t="s">
        <v>24</v>
      </c>
      <c r="I785" s="3" t="s">
        <v>25</v>
      </c>
      <c r="J785" s="1" t="s">
        <v>37</v>
      </c>
      <c r="K785" s="7" t="s">
        <v>38</v>
      </c>
      <c r="L785" s="3" t="s">
        <v>28</v>
      </c>
      <c r="M785" s="3" t="s">
        <v>28</v>
      </c>
      <c r="N785" s="3" t="s">
        <v>24</v>
      </c>
      <c r="O785" s="77" t="s">
        <v>28</v>
      </c>
      <c r="P785" s="77" t="s">
        <v>39</v>
      </c>
      <c r="Q785" s="77" t="s">
        <v>32</v>
      </c>
      <c r="R785" s="77"/>
    </row>
    <row r="786" spans="1:18" ht="15" customHeight="1">
      <c r="A786" s="5" t="s">
        <v>3133</v>
      </c>
      <c r="B786" s="3" t="s">
        <v>3134</v>
      </c>
      <c r="C786" s="3" t="s">
        <v>3135</v>
      </c>
      <c r="D786" s="3"/>
      <c r="E786" s="3"/>
      <c r="F786" s="3" t="s">
        <v>88</v>
      </c>
      <c r="G786" s="3" t="s">
        <v>65</v>
      </c>
      <c r="H786" s="3" t="s">
        <v>28</v>
      </c>
      <c r="I786" s="3" t="s">
        <v>25</v>
      </c>
      <c r="J786" s="1" t="s">
        <v>37</v>
      </c>
      <c r="K786" s="7" t="s">
        <v>38</v>
      </c>
      <c r="L786" s="3" t="s">
        <v>28</v>
      </c>
      <c r="M786" s="3" t="s">
        <v>29</v>
      </c>
      <c r="N786" s="3" t="s">
        <v>28</v>
      </c>
      <c r="O786" s="77" t="s">
        <v>28</v>
      </c>
      <c r="P786" s="77" t="s">
        <v>246</v>
      </c>
      <c r="Q786" s="77" t="s">
        <v>32</v>
      </c>
      <c r="R786" s="77"/>
    </row>
    <row r="787" spans="1:18" ht="15" customHeight="1">
      <c r="A787" s="5" t="s">
        <v>3136</v>
      </c>
      <c r="B787" s="3" t="s">
        <v>3137</v>
      </c>
      <c r="C787" s="3" t="s">
        <v>3138</v>
      </c>
      <c r="D787" s="3" t="s">
        <v>3139</v>
      </c>
      <c r="E787" s="3"/>
      <c r="F787" s="3" t="s">
        <v>22</v>
      </c>
      <c r="G787" s="3" t="s">
        <v>85</v>
      </c>
      <c r="H787" s="3" t="s">
        <v>24</v>
      </c>
      <c r="I787" s="3" t="s">
        <v>25</v>
      </c>
      <c r="J787" s="1" t="s">
        <v>26</v>
      </c>
      <c r="K787" s="7" t="s">
        <v>38</v>
      </c>
      <c r="L787" s="3" t="s">
        <v>28</v>
      </c>
      <c r="M787" s="3" t="s">
        <v>28</v>
      </c>
      <c r="N787" s="3" t="s">
        <v>24</v>
      </c>
      <c r="O787" s="77" t="s">
        <v>28</v>
      </c>
      <c r="P787" s="77" t="s">
        <v>39</v>
      </c>
      <c r="Q787" s="77" t="s">
        <v>32</v>
      </c>
      <c r="R787" s="77" t="s">
        <v>166</v>
      </c>
    </row>
    <row r="788" spans="1:18" ht="15" customHeight="1">
      <c r="A788" s="5" t="s">
        <v>3140</v>
      </c>
      <c r="B788" s="3" t="s">
        <v>3141</v>
      </c>
      <c r="C788" s="3" t="s">
        <v>3142</v>
      </c>
      <c r="D788" s="3" t="s">
        <v>3143</v>
      </c>
      <c r="E788" s="3"/>
      <c r="F788" s="3" t="s">
        <v>88</v>
      </c>
      <c r="G788" s="3" t="s">
        <v>23</v>
      </c>
      <c r="H788" s="3" t="s">
        <v>29</v>
      </c>
      <c r="I788" s="3" t="s">
        <v>25</v>
      </c>
      <c r="J788" s="1" t="s">
        <v>37</v>
      </c>
      <c r="K788" s="7" t="s">
        <v>38</v>
      </c>
      <c r="L788" s="3" t="s">
        <v>28</v>
      </c>
      <c r="M788" s="3" t="s">
        <v>28</v>
      </c>
      <c r="N788" s="3" t="s">
        <v>24</v>
      </c>
      <c r="O788" s="77" t="s">
        <v>28</v>
      </c>
      <c r="P788" s="77" t="s">
        <v>219</v>
      </c>
      <c r="Q788" s="77" t="s">
        <v>32</v>
      </c>
      <c r="R788" s="77"/>
    </row>
    <row r="789" spans="1:18" ht="15" customHeight="1">
      <c r="A789" s="5" t="s">
        <v>3144</v>
      </c>
      <c r="B789" s="3" t="s">
        <v>3145</v>
      </c>
      <c r="C789" s="3"/>
      <c r="D789" s="3" t="s">
        <v>3146</v>
      </c>
      <c r="E789" s="3"/>
      <c r="F789" s="3" t="s">
        <v>22</v>
      </c>
      <c r="G789" s="3" t="s">
        <v>65</v>
      </c>
      <c r="H789" s="3" t="s">
        <v>24</v>
      </c>
      <c r="I789" s="3" t="s">
        <v>25</v>
      </c>
      <c r="J789" s="1" t="s">
        <v>1021</v>
      </c>
      <c r="K789" s="7" t="s">
        <v>27</v>
      </c>
      <c r="L789" s="3" t="s">
        <v>315</v>
      </c>
      <c r="M789" s="3" t="s">
        <v>28</v>
      </c>
      <c r="N789" s="3" t="s">
        <v>30</v>
      </c>
      <c r="O789" s="77" t="s">
        <v>28</v>
      </c>
      <c r="P789" s="77" t="s">
        <v>104</v>
      </c>
      <c r="Q789" s="77" t="s">
        <v>32</v>
      </c>
      <c r="R789" s="77"/>
    </row>
    <row r="790" spans="1:18" ht="15" customHeight="1">
      <c r="A790" s="5" t="s">
        <v>3147</v>
      </c>
      <c r="B790" s="3" t="s">
        <v>3148</v>
      </c>
      <c r="C790" s="3"/>
      <c r="D790" s="3" t="s">
        <v>3149</v>
      </c>
      <c r="E790" s="3"/>
      <c r="F790" s="3" t="s">
        <v>22</v>
      </c>
      <c r="G790" s="3" t="s">
        <v>60</v>
      </c>
      <c r="H790" s="3" t="s">
        <v>24</v>
      </c>
      <c r="I790" s="3" t="s">
        <v>25</v>
      </c>
      <c r="J790" s="1" t="s">
        <v>1021</v>
      </c>
      <c r="K790" s="7" t="s">
        <v>27</v>
      </c>
      <c r="L790" s="3" t="s">
        <v>29</v>
      </c>
      <c r="M790" s="3" t="s">
        <v>28</v>
      </c>
      <c r="N790" s="3" t="s">
        <v>309</v>
      </c>
      <c r="O790" s="77" t="s">
        <v>28</v>
      </c>
      <c r="P790" s="77" t="s">
        <v>104</v>
      </c>
      <c r="Q790" s="77" t="s">
        <v>32</v>
      </c>
      <c r="R790" s="77"/>
    </row>
    <row r="791" spans="1:18" ht="15" customHeight="1">
      <c r="A791" s="5" t="s">
        <v>3150</v>
      </c>
      <c r="B791" s="3" t="s">
        <v>3151</v>
      </c>
      <c r="C791" s="3" t="s">
        <v>3152</v>
      </c>
      <c r="D791" s="3" t="s">
        <v>3153</v>
      </c>
      <c r="E791" s="3" t="s">
        <v>3154</v>
      </c>
      <c r="F791" s="3" t="s">
        <v>22</v>
      </c>
      <c r="G791" s="3" t="s">
        <v>60</v>
      </c>
      <c r="H791" s="3" t="s">
        <v>24</v>
      </c>
      <c r="I791" s="3" t="s">
        <v>25</v>
      </c>
      <c r="J791" s="1" t="s">
        <v>37</v>
      </c>
      <c r="K791" s="7" t="s">
        <v>38</v>
      </c>
      <c r="L791" s="3" t="s">
        <v>28</v>
      </c>
      <c r="M791" s="3" t="s">
        <v>28</v>
      </c>
      <c r="N791" s="3" t="s">
        <v>24</v>
      </c>
      <c r="O791" s="77" t="s">
        <v>28</v>
      </c>
      <c r="P791" s="77" t="s">
        <v>99</v>
      </c>
      <c r="Q791" s="77" t="s">
        <v>32</v>
      </c>
      <c r="R791" s="77"/>
    </row>
    <row r="792" spans="1:18" ht="15" customHeight="1">
      <c r="A792" s="5" t="s">
        <v>3155</v>
      </c>
      <c r="B792" s="3" t="s">
        <v>3156</v>
      </c>
      <c r="C792" s="3"/>
      <c r="D792" s="3" t="s">
        <v>3157</v>
      </c>
      <c r="E792" s="3"/>
      <c r="F792" s="3" t="s">
        <v>164</v>
      </c>
      <c r="G792" s="3" t="s">
        <v>60</v>
      </c>
      <c r="H792" s="3" t="s">
        <v>29</v>
      </c>
      <c r="I792" s="3" t="s">
        <v>25</v>
      </c>
      <c r="J792" s="1" t="s">
        <v>37</v>
      </c>
      <c r="K792" s="7" t="s">
        <v>38</v>
      </c>
      <c r="L792" s="3" t="s">
        <v>28</v>
      </c>
      <c r="M792" s="3" t="s">
        <v>29</v>
      </c>
      <c r="N792" s="3" t="s">
        <v>28</v>
      </c>
      <c r="O792" s="77" t="s">
        <v>28</v>
      </c>
      <c r="P792" s="77" t="s">
        <v>39</v>
      </c>
      <c r="Q792" s="77" t="s">
        <v>32</v>
      </c>
      <c r="R792" s="77"/>
    </row>
    <row r="793" spans="1:18" ht="15" customHeight="1">
      <c r="A793" s="5" t="s">
        <v>3158</v>
      </c>
      <c r="B793" s="3" t="s">
        <v>3159</v>
      </c>
      <c r="C793" s="3" t="s">
        <v>3160</v>
      </c>
      <c r="D793" s="3" t="s">
        <v>3161</v>
      </c>
      <c r="E793" s="3"/>
      <c r="F793" s="3" t="s">
        <v>3162</v>
      </c>
      <c r="G793" s="3" t="s">
        <v>60</v>
      </c>
      <c r="H793" s="3" t="s">
        <v>28</v>
      </c>
      <c r="I793" s="3" t="s">
        <v>25</v>
      </c>
      <c r="J793" s="1" t="s">
        <v>37</v>
      </c>
      <c r="K793" s="7" t="s">
        <v>38</v>
      </c>
      <c r="L793" s="3" t="s">
        <v>28</v>
      </c>
      <c r="M793" s="3" t="s">
        <v>28</v>
      </c>
      <c r="N793" s="3" t="s">
        <v>24</v>
      </c>
      <c r="O793" s="77" t="s">
        <v>28</v>
      </c>
      <c r="P793" s="77" t="s">
        <v>246</v>
      </c>
      <c r="Q793" s="77" t="s">
        <v>32</v>
      </c>
      <c r="R793" s="77"/>
    </row>
    <row r="794" spans="1:18" ht="15" customHeight="1">
      <c r="A794" s="5" t="s">
        <v>3163</v>
      </c>
      <c r="B794" s="3" t="s">
        <v>3164</v>
      </c>
      <c r="C794" s="3"/>
      <c r="D794" s="3"/>
      <c r="E794" s="3"/>
      <c r="F794" s="3" t="s">
        <v>285</v>
      </c>
      <c r="G794" s="3" t="s">
        <v>85</v>
      </c>
      <c r="H794" s="3" t="s">
        <v>29</v>
      </c>
      <c r="I794" s="3" t="s">
        <v>25</v>
      </c>
      <c r="J794" s="1" t="s">
        <v>37</v>
      </c>
      <c r="K794" s="7" t="s">
        <v>38</v>
      </c>
      <c r="L794" s="3" t="s">
        <v>28</v>
      </c>
      <c r="M794" s="3" t="s">
        <v>28</v>
      </c>
      <c r="N794" s="3" t="s">
        <v>28</v>
      </c>
      <c r="O794" s="77" t="s">
        <v>28</v>
      </c>
      <c r="P794" s="77" t="s">
        <v>39</v>
      </c>
      <c r="Q794" s="77" t="s">
        <v>32</v>
      </c>
      <c r="R794" s="77"/>
    </row>
    <row r="795" spans="1:18" ht="15" customHeight="1">
      <c r="A795" s="5" t="s">
        <v>3165</v>
      </c>
      <c r="B795" s="3" t="s">
        <v>3166</v>
      </c>
      <c r="C795" s="3" t="s">
        <v>3167</v>
      </c>
      <c r="D795" s="3" t="s">
        <v>3168</v>
      </c>
      <c r="E795" s="3"/>
      <c r="F795" s="3" t="s">
        <v>22</v>
      </c>
      <c r="G795" s="3" t="s">
        <v>65</v>
      </c>
      <c r="H795" s="3" t="s">
        <v>24</v>
      </c>
      <c r="I795" s="3" t="s">
        <v>25</v>
      </c>
      <c r="J795" s="1" t="s">
        <v>37</v>
      </c>
      <c r="K795" s="7" t="s">
        <v>38</v>
      </c>
      <c r="L795" s="3" t="s">
        <v>29</v>
      </c>
      <c r="M795" s="3" t="s">
        <v>28</v>
      </c>
      <c r="N795" s="3" t="s">
        <v>28</v>
      </c>
      <c r="O795" s="77" t="s">
        <v>28</v>
      </c>
      <c r="P795" s="77" t="s">
        <v>219</v>
      </c>
      <c r="Q795" s="77" t="s">
        <v>32</v>
      </c>
      <c r="R795" s="77"/>
    </row>
    <row r="796" spans="1:18" ht="15" customHeight="1">
      <c r="A796" s="5" t="s">
        <v>3169</v>
      </c>
      <c r="B796" s="3" t="s">
        <v>3170</v>
      </c>
      <c r="C796" s="3"/>
      <c r="D796" s="3"/>
      <c r="E796" s="3"/>
      <c r="F796" s="3" t="s">
        <v>285</v>
      </c>
      <c r="G796" s="3" t="s">
        <v>85</v>
      </c>
      <c r="H796" s="3" t="s">
        <v>29</v>
      </c>
      <c r="I796" s="3" t="s">
        <v>25</v>
      </c>
      <c r="J796" s="1" t="s">
        <v>165</v>
      </c>
      <c r="K796" s="7" t="s">
        <v>38</v>
      </c>
      <c r="L796" s="3" t="s">
        <v>28</v>
      </c>
      <c r="M796" s="3" t="s">
        <v>28</v>
      </c>
      <c r="N796" s="3" t="s">
        <v>28</v>
      </c>
      <c r="O796" s="77" t="s">
        <v>28</v>
      </c>
      <c r="P796" s="77" t="s">
        <v>39</v>
      </c>
      <c r="Q796" s="77" t="s">
        <v>32</v>
      </c>
      <c r="R796" s="77" t="s">
        <v>166</v>
      </c>
    </row>
    <row r="797" spans="1:18" ht="15" customHeight="1">
      <c r="A797" s="5" t="s">
        <v>3171</v>
      </c>
      <c r="B797" s="3" t="s">
        <v>3172</v>
      </c>
      <c r="C797" s="3" t="s">
        <v>3173</v>
      </c>
      <c r="D797" s="3" t="s">
        <v>3174</v>
      </c>
      <c r="E797" s="3"/>
      <c r="F797" s="3" t="s">
        <v>22</v>
      </c>
      <c r="G797" s="3" t="s">
        <v>60</v>
      </c>
      <c r="H797" s="3" t="s">
        <v>24</v>
      </c>
      <c r="I797" s="3" t="s">
        <v>25</v>
      </c>
      <c r="J797" s="1" t="s">
        <v>37</v>
      </c>
      <c r="K797" s="7" t="s">
        <v>38</v>
      </c>
      <c r="L797" s="3" t="s">
        <v>28</v>
      </c>
      <c r="M797" s="3" t="s">
        <v>28</v>
      </c>
      <c r="N797" s="3" t="s">
        <v>24</v>
      </c>
      <c r="O797" s="77" t="s">
        <v>28</v>
      </c>
      <c r="P797" s="77" t="s">
        <v>246</v>
      </c>
      <c r="Q797" s="77" t="s">
        <v>32</v>
      </c>
      <c r="R797" s="77"/>
    </row>
    <row r="798" spans="1:18" ht="15" customHeight="1">
      <c r="A798" s="5" t="s">
        <v>3175</v>
      </c>
      <c r="B798" s="3" t="s">
        <v>3176</v>
      </c>
      <c r="C798" s="3"/>
      <c r="D798" s="3"/>
      <c r="E798" s="3"/>
      <c r="F798" s="3" t="s">
        <v>3162</v>
      </c>
      <c r="G798" s="3" t="s">
        <v>85</v>
      </c>
      <c r="H798" s="3" t="s">
        <v>28</v>
      </c>
      <c r="I798" s="3" t="s">
        <v>25</v>
      </c>
      <c r="J798" s="1" t="s">
        <v>37</v>
      </c>
      <c r="K798" s="7" t="s">
        <v>38</v>
      </c>
      <c r="L798" s="3" t="s">
        <v>28</v>
      </c>
      <c r="M798" s="3" t="s">
        <v>28</v>
      </c>
      <c r="N798" s="3" t="s">
        <v>24</v>
      </c>
      <c r="O798" s="77" t="s">
        <v>28</v>
      </c>
      <c r="P798" s="77" t="s">
        <v>39</v>
      </c>
      <c r="Q798" s="77" t="s">
        <v>32</v>
      </c>
      <c r="R798" s="77"/>
    </row>
    <row r="799" spans="1:18" ht="15" customHeight="1">
      <c r="A799" s="5" t="s">
        <v>3177</v>
      </c>
      <c r="B799" s="3" t="s">
        <v>3178</v>
      </c>
      <c r="C799" s="3"/>
      <c r="D799" s="3" t="s">
        <v>3179</v>
      </c>
      <c r="E799" s="3"/>
      <c r="F799" s="3" t="s">
        <v>22</v>
      </c>
      <c r="G799" s="3" t="s">
        <v>60</v>
      </c>
      <c r="H799" s="3" t="s">
        <v>24</v>
      </c>
      <c r="I799" s="3" t="s">
        <v>25</v>
      </c>
      <c r="J799" s="1" t="s">
        <v>26</v>
      </c>
      <c r="K799" s="7" t="s">
        <v>38</v>
      </c>
      <c r="L799" s="3" t="s">
        <v>28</v>
      </c>
      <c r="M799" s="3" t="s">
        <v>29</v>
      </c>
      <c r="N799" s="3" t="s">
        <v>24</v>
      </c>
      <c r="O799" s="77" t="s">
        <v>28</v>
      </c>
      <c r="P799" s="77" t="s">
        <v>39</v>
      </c>
      <c r="Q799" s="77" t="s">
        <v>32</v>
      </c>
      <c r="R799" s="77" t="s">
        <v>166</v>
      </c>
    </row>
    <row r="800" spans="1:18" ht="15" customHeight="1">
      <c r="A800" s="5" t="s">
        <v>3180</v>
      </c>
      <c r="B800" s="3" t="s">
        <v>3181</v>
      </c>
      <c r="C800" s="3" t="s">
        <v>3182</v>
      </c>
      <c r="D800" s="3" t="s">
        <v>3183</v>
      </c>
      <c r="E800" s="3" t="s">
        <v>3184</v>
      </c>
      <c r="F800" s="3" t="s">
        <v>22</v>
      </c>
      <c r="G800" s="3" t="s">
        <v>23</v>
      </c>
      <c r="H800" s="3" t="s">
        <v>24</v>
      </c>
      <c r="I800" s="3" t="s">
        <v>25</v>
      </c>
      <c r="J800" s="1" t="s">
        <v>37</v>
      </c>
      <c r="K800" s="7" t="s">
        <v>27</v>
      </c>
      <c r="L800" s="3" t="s">
        <v>28</v>
      </c>
      <c r="M800" s="3" t="s">
        <v>28</v>
      </c>
      <c r="N800" s="3" t="s">
        <v>110</v>
      </c>
      <c r="O800" s="77" t="s">
        <v>28</v>
      </c>
      <c r="P800" s="77" t="s">
        <v>388</v>
      </c>
      <c r="Q800" s="77" t="s">
        <v>32</v>
      </c>
      <c r="R800" s="77"/>
    </row>
    <row r="801" spans="1:18" ht="15" customHeight="1">
      <c r="A801" s="5" t="s">
        <v>3185</v>
      </c>
      <c r="B801" s="3" t="s">
        <v>3186</v>
      </c>
      <c r="C801" s="3"/>
      <c r="D801" s="3" t="s">
        <v>3187</v>
      </c>
      <c r="E801" s="3"/>
      <c r="F801" s="3" t="s">
        <v>88</v>
      </c>
      <c r="G801" s="3" t="s">
        <v>60</v>
      </c>
      <c r="H801" s="3" t="s">
        <v>29</v>
      </c>
      <c r="I801" s="3" t="s">
        <v>25</v>
      </c>
      <c r="J801" s="1" t="s">
        <v>37</v>
      </c>
      <c r="K801" s="7" t="s">
        <v>38</v>
      </c>
      <c r="L801" s="3" t="s">
        <v>28</v>
      </c>
      <c r="M801" s="3" t="s">
        <v>28</v>
      </c>
      <c r="N801" s="3" t="s">
        <v>24</v>
      </c>
      <c r="O801" s="77" t="s">
        <v>28</v>
      </c>
      <c r="P801" s="77" t="s">
        <v>39</v>
      </c>
      <c r="Q801" s="77" t="s">
        <v>32</v>
      </c>
      <c r="R801" s="77"/>
    </row>
    <row r="802" spans="1:18" ht="15" customHeight="1">
      <c r="A802" s="5" t="s">
        <v>3188</v>
      </c>
      <c r="B802" s="3" t="s">
        <v>3189</v>
      </c>
      <c r="C802" s="3"/>
      <c r="D802" s="3"/>
      <c r="E802" s="3"/>
      <c r="F802" s="3" t="s">
        <v>285</v>
      </c>
      <c r="G802" s="3" t="s">
        <v>65</v>
      </c>
      <c r="H802" s="3" t="s">
        <v>29</v>
      </c>
      <c r="I802" s="3" t="s">
        <v>25</v>
      </c>
      <c r="J802" s="1" t="s">
        <v>165</v>
      </c>
      <c r="K802" s="7" t="s">
        <v>38</v>
      </c>
      <c r="L802" s="3" t="s">
        <v>28</v>
      </c>
      <c r="M802" s="3" t="s">
        <v>28</v>
      </c>
      <c r="N802" s="3" t="s">
        <v>28</v>
      </c>
      <c r="O802" s="77" t="s">
        <v>28</v>
      </c>
      <c r="P802" s="77" t="s">
        <v>39</v>
      </c>
      <c r="Q802" s="77" t="s">
        <v>32</v>
      </c>
      <c r="R802" s="77" t="s">
        <v>166</v>
      </c>
    </row>
    <row r="803" spans="1:18" ht="15" customHeight="1">
      <c r="A803" s="5" t="s">
        <v>3190</v>
      </c>
      <c r="B803" s="3" t="s">
        <v>3191</v>
      </c>
      <c r="C803" s="3"/>
      <c r="D803" s="3"/>
      <c r="E803" s="3"/>
      <c r="F803" s="3" t="s">
        <v>164</v>
      </c>
      <c r="G803" s="3" t="s">
        <v>60</v>
      </c>
      <c r="H803" s="3" t="s">
        <v>28</v>
      </c>
      <c r="I803" s="3" t="s">
        <v>25</v>
      </c>
      <c r="J803" s="1" t="s">
        <v>179</v>
      </c>
      <c r="K803" s="7" t="s">
        <v>38</v>
      </c>
      <c r="L803" s="3" t="s">
        <v>28</v>
      </c>
      <c r="M803" s="3" t="s">
        <v>29</v>
      </c>
      <c r="N803" s="3" t="s">
        <v>28</v>
      </c>
      <c r="O803" s="77" t="s">
        <v>28</v>
      </c>
      <c r="P803" s="77" t="s">
        <v>39</v>
      </c>
      <c r="Q803" s="77" t="s">
        <v>32</v>
      </c>
      <c r="R803" s="77" t="s">
        <v>166</v>
      </c>
    </row>
    <row r="804" spans="1:18" ht="15" customHeight="1">
      <c r="A804" s="5" t="s">
        <v>3192</v>
      </c>
      <c r="B804" s="3" t="s">
        <v>3193</v>
      </c>
      <c r="C804" s="3"/>
      <c r="D804" s="3"/>
      <c r="E804" s="3"/>
      <c r="F804" s="3" t="s">
        <v>88</v>
      </c>
      <c r="G804" s="3" t="s">
        <v>23</v>
      </c>
      <c r="H804" s="3" t="s">
        <v>28</v>
      </c>
      <c r="I804" s="3" t="s">
        <v>25</v>
      </c>
      <c r="J804" s="1" t="s">
        <v>37</v>
      </c>
      <c r="K804" s="7" t="s">
        <v>38</v>
      </c>
      <c r="L804" s="3" t="s">
        <v>28</v>
      </c>
      <c r="M804" s="3" t="s">
        <v>28</v>
      </c>
      <c r="N804" s="3" t="s">
        <v>24</v>
      </c>
      <c r="O804" s="77" t="s">
        <v>28</v>
      </c>
      <c r="P804" s="77" t="s">
        <v>39</v>
      </c>
      <c r="Q804" s="77" t="s">
        <v>32</v>
      </c>
      <c r="R804" s="77"/>
    </row>
    <row r="805" spans="1:18" ht="15" customHeight="1">
      <c r="A805" s="5" t="s">
        <v>3194</v>
      </c>
      <c r="B805" s="3" t="s">
        <v>3195</v>
      </c>
      <c r="C805" s="3"/>
      <c r="D805" s="3"/>
      <c r="E805" s="3"/>
      <c r="F805" s="3" t="s">
        <v>88</v>
      </c>
      <c r="G805" s="3" t="s">
        <v>65</v>
      </c>
      <c r="H805" s="3" t="s">
        <v>29</v>
      </c>
      <c r="I805" s="3" t="s">
        <v>25</v>
      </c>
      <c r="J805" s="1" t="s">
        <v>37</v>
      </c>
      <c r="K805" s="7" t="s">
        <v>38</v>
      </c>
      <c r="L805" s="3" t="s">
        <v>29</v>
      </c>
      <c r="M805" s="3" t="s">
        <v>29</v>
      </c>
      <c r="N805" s="3" t="s">
        <v>24</v>
      </c>
      <c r="O805" s="77" t="s">
        <v>29</v>
      </c>
      <c r="P805" s="77" t="s">
        <v>39</v>
      </c>
      <c r="Q805" s="77" t="s">
        <v>40</v>
      </c>
      <c r="R805" s="77"/>
    </row>
    <row r="806" spans="1:18" ht="15" customHeight="1">
      <c r="A806" s="5" t="s">
        <v>3196</v>
      </c>
      <c r="B806" s="3" t="s">
        <v>3197</v>
      </c>
      <c r="C806" s="3"/>
      <c r="D806" s="3"/>
      <c r="E806" s="3"/>
      <c r="F806" s="3" t="s">
        <v>88</v>
      </c>
      <c r="G806" s="3" t="s">
        <v>53</v>
      </c>
      <c r="H806" s="3" t="s">
        <v>29</v>
      </c>
      <c r="I806" s="3" t="s">
        <v>25</v>
      </c>
      <c r="J806" s="1" t="s">
        <v>165</v>
      </c>
      <c r="K806" s="7" t="s">
        <v>38</v>
      </c>
      <c r="L806" s="3" t="s">
        <v>28</v>
      </c>
      <c r="M806" s="3" t="s">
        <v>29</v>
      </c>
      <c r="N806" s="3" t="s">
        <v>24</v>
      </c>
      <c r="O806" s="77" t="s">
        <v>28</v>
      </c>
      <c r="P806" s="77" t="s">
        <v>39</v>
      </c>
      <c r="Q806" s="77" t="s">
        <v>32</v>
      </c>
      <c r="R806" s="77" t="s">
        <v>166</v>
      </c>
    </row>
    <row r="807" spans="1:18" ht="15" customHeight="1">
      <c r="A807" s="5" t="s">
        <v>3198</v>
      </c>
      <c r="B807" s="3" t="s">
        <v>3199</v>
      </c>
      <c r="C807" s="3" t="s">
        <v>3200</v>
      </c>
      <c r="D807" s="3"/>
      <c r="E807" s="3"/>
      <c r="F807" s="3" t="s">
        <v>22</v>
      </c>
      <c r="G807" s="3" t="s">
        <v>23</v>
      </c>
      <c r="H807" s="3" t="s">
        <v>24</v>
      </c>
      <c r="I807" s="3" t="s">
        <v>25</v>
      </c>
      <c r="J807" s="1" t="s">
        <v>37</v>
      </c>
      <c r="K807" s="7" t="s">
        <v>38</v>
      </c>
      <c r="L807" s="3" t="s">
        <v>28</v>
      </c>
      <c r="M807" s="3" t="s">
        <v>29</v>
      </c>
      <c r="N807" s="3" t="s">
        <v>28</v>
      </c>
      <c r="O807" s="77" t="s">
        <v>28</v>
      </c>
      <c r="P807" s="77" t="s">
        <v>39</v>
      </c>
      <c r="Q807" s="77" t="s">
        <v>32</v>
      </c>
      <c r="R807" s="77"/>
    </row>
    <row r="808" spans="1:18" ht="15" customHeight="1">
      <c r="A808" s="5" t="s">
        <v>3201</v>
      </c>
      <c r="B808" s="3" t="s">
        <v>3202</v>
      </c>
      <c r="C808" s="3" t="s">
        <v>3203</v>
      </c>
      <c r="D808" s="3" t="s">
        <v>3204</v>
      </c>
      <c r="E808" s="3"/>
      <c r="F808" s="3" t="s">
        <v>22</v>
      </c>
      <c r="G808" s="3" t="s">
        <v>65</v>
      </c>
      <c r="H808" s="3" t="s">
        <v>24</v>
      </c>
      <c r="I808" s="3" t="s">
        <v>25</v>
      </c>
      <c r="J808" s="1" t="s">
        <v>37</v>
      </c>
      <c r="K808" s="7" t="s">
        <v>38</v>
      </c>
      <c r="L808" s="3" t="s">
        <v>28</v>
      </c>
      <c r="M808" s="3" t="s">
        <v>28</v>
      </c>
      <c r="N808" s="3" t="s">
        <v>28</v>
      </c>
      <c r="O808" s="77" t="s">
        <v>28</v>
      </c>
      <c r="P808" s="77" t="s">
        <v>219</v>
      </c>
      <c r="Q808" s="77" t="s">
        <v>32</v>
      </c>
      <c r="R808" s="77"/>
    </row>
    <row r="809" spans="1:18" ht="15" customHeight="1">
      <c r="A809" s="5" t="s">
        <v>3205</v>
      </c>
      <c r="B809" s="3" t="s">
        <v>3206</v>
      </c>
      <c r="C809" s="3" t="s">
        <v>3207</v>
      </c>
      <c r="D809" s="3"/>
      <c r="E809" s="3"/>
      <c r="F809" s="3" t="s">
        <v>88</v>
      </c>
      <c r="G809" s="3" t="s">
        <v>65</v>
      </c>
      <c r="H809" s="3" t="s">
        <v>28</v>
      </c>
      <c r="I809" s="3" t="s">
        <v>25</v>
      </c>
      <c r="J809" s="1" t="s">
        <v>37</v>
      </c>
      <c r="K809" s="7" t="s">
        <v>38</v>
      </c>
      <c r="L809" s="3" t="s">
        <v>28</v>
      </c>
      <c r="M809" s="3" t="s">
        <v>29</v>
      </c>
      <c r="N809" s="3" t="s">
        <v>28</v>
      </c>
      <c r="O809" s="77" t="s">
        <v>28</v>
      </c>
      <c r="P809" s="77" t="s">
        <v>39</v>
      </c>
      <c r="Q809" s="77" t="s">
        <v>32</v>
      </c>
      <c r="R809" s="77"/>
    </row>
    <row r="810" spans="1:18" ht="15" customHeight="1">
      <c r="A810" s="5" t="s">
        <v>3208</v>
      </c>
      <c r="B810" s="3" t="s">
        <v>3209</v>
      </c>
      <c r="C810" s="3"/>
      <c r="D810" s="3"/>
      <c r="E810" s="3"/>
      <c r="F810" s="3" t="s">
        <v>22</v>
      </c>
      <c r="G810" s="3" t="s">
        <v>85</v>
      </c>
      <c r="H810" s="3" t="s">
        <v>24</v>
      </c>
      <c r="I810" s="3" t="s">
        <v>25</v>
      </c>
      <c r="J810" s="1" t="s">
        <v>37</v>
      </c>
      <c r="K810" s="7" t="s">
        <v>38</v>
      </c>
      <c r="L810" s="3" t="s">
        <v>28</v>
      </c>
      <c r="M810" s="3" t="s">
        <v>29</v>
      </c>
      <c r="N810" s="3" t="s">
        <v>28</v>
      </c>
      <c r="O810" s="77" t="s">
        <v>28</v>
      </c>
      <c r="P810" s="77" t="s">
        <v>39</v>
      </c>
      <c r="Q810" s="77" t="s">
        <v>32</v>
      </c>
      <c r="R810" s="77"/>
    </row>
    <row r="811" spans="1:18" ht="15" customHeight="1">
      <c r="A811" s="5" t="s">
        <v>3210</v>
      </c>
      <c r="B811" s="3" t="s">
        <v>3211</v>
      </c>
      <c r="C811" s="3" t="s">
        <v>3212</v>
      </c>
      <c r="D811" s="3" t="s">
        <v>3213</v>
      </c>
      <c r="E811" s="3"/>
      <c r="F811" s="3" t="s">
        <v>88</v>
      </c>
      <c r="G811" s="3" t="s">
        <v>65</v>
      </c>
      <c r="H811" s="3" t="s">
        <v>28</v>
      </c>
      <c r="I811" s="3" t="s">
        <v>25</v>
      </c>
      <c r="J811" s="1" t="s">
        <v>37</v>
      </c>
      <c r="K811" s="7" t="s">
        <v>38</v>
      </c>
      <c r="L811" s="3" t="s">
        <v>28</v>
      </c>
      <c r="M811" s="3" t="s">
        <v>28</v>
      </c>
      <c r="N811" s="3" t="s">
        <v>24</v>
      </c>
      <c r="O811" s="77" t="s">
        <v>28</v>
      </c>
      <c r="P811" s="77" t="s">
        <v>219</v>
      </c>
      <c r="Q811" s="77" t="s">
        <v>32</v>
      </c>
      <c r="R811" s="77"/>
    </row>
    <row r="812" spans="1:18" ht="15" customHeight="1">
      <c r="A812" s="5" t="s">
        <v>3214</v>
      </c>
      <c r="B812" s="3" t="s">
        <v>3215</v>
      </c>
      <c r="C812" s="3"/>
      <c r="D812" s="3" t="s">
        <v>3216</v>
      </c>
      <c r="E812" s="3"/>
      <c r="F812" s="3" t="s">
        <v>22</v>
      </c>
      <c r="G812" s="3" t="s">
        <v>53</v>
      </c>
      <c r="H812" s="3" t="s">
        <v>24</v>
      </c>
      <c r="I812" s="3" t="s">
        <v>25</v>
      </c>
      <c r="J812" s="1" t="s">
        <v>1021</v>
      </c>
      <c r="K812" s="7" t="s">
        <v>27</v>
      </c>
      <c r="L812" s="3" t="s">
        <v>315</v>
      </c>
      <c r="M812" s="3" t="s">
        <v>28</v>
      </c>
      <c r="N812" s="3" t="s">
        <v>309</v>
      </c>
      <c r="O812" s="77" t="s">
        <v>28</v>
      </c>
      <c r="P812" s="77" t="s">
        <v>104</v>
      </c>
      <c r="Q812" s="77" t="s">
        <v>32</v>
      </c>
      <c r="R812" s="77"/>
    </row>
    <row r="813" spans="1:18" ht="15" customHeight="1">
      <c r="A813" s="5" t="s">
        <v>3217</v>
      </c>
      <c r="B813" s="3" t="s">
        <v>3218</v>
      </c>
      <c r="C813" s="3"/>
      <c r="D813" s="3" t="s">
        <v>3219</v>
      </c>
      <c r="E813" s="3"/>
      <c r="F813" s="3" t="s">
        <v>22</v>
      </c>
      <c r="G813" s="3" t="s">
        <v>65</v>
      </c>
      <c r="H813" s="3" t="s">
        <v>24</v>
      </c>
      <c r="I813" s="3" t="s">
        <v>25</v>
      </c>
      <c r="J813" s="1" t="s">
        <v>37</v>
      </c>
      <c r="K813" s="7" t="s">
        <v>27</v>
      </c>
      <c r="L813" s="3" t="s">
        <v>28</v>
      </c>
      <c r="M813" s="3" t="s">
        <v>28</v>
      </c>
      <c r="N813" s="3" t="s">
        <v>309</v>
      </c>
      <c r="O813" s="77" t="s">
        <v>28</v>
      </c>
      <c r="P813" s="77" t="s">
        <v>104</v>
      </c>
      <c r="Q813" s="77" t="s">
        <v>32</v>
      </c>
      <c r="R813" s="77"/>
    </row>
    <row r="814" spans="1:18" ht="15" customHeight="1">
      <c r="A814" s="5" t="s">
        <v>3220</v>
      </c>
      <c r="B814" s="3" t="s">
        <v>3221</v>
      </c>
      <c r="C814" s="3" t="s">
        <v>3222</v>
      </c>
      <c r="D814" s="3" t="s">
        <v>3223</v>
      </c>
      <c r="E814" s="3"/>
      <c r="F814" s="3" t="s">
        <v>22</v>
      </c>
      <c r="G814" s="3" t="s">
        <v>85</v>
      </c>
      <c r="H814" s="3" t="s">
        <v>24</v>
      </c>
      <c r="I814" s="3" t="s">
        <v>25</v>
      </c>
      <c r="J814" s="1" t="s">
        <v>37</v>
      </c>
      <c r="K814" s="7" t="s">
        <v>38</v>
      </c>
      <c r="L814" s="3" t="s">
        <v>28</v>
      </c>
      <c r="M814" s="3" t="s">
        <v>28</v>
      </c>
      <c r="N814" s="3" t="s">
        <v>24</v>
      </c>
      <c r="O814" s="77" t="s">
        <v>28</v>
      </c>
      <c r="P814" s="77" t="s">
        <v>246</v>
      </c>
      <c r="Q814" s="77" t="s">
        <v>32</v>
      </c>
      <c r="R814" s="77"/>
    </row>
    <row r="815" spans="1:18" ht="15" customHeight="1">
      <c r="A815" s="5" t="s">
        <v>3224</v>
      </c>
      <c r="B815" s="3" t="s">
        <v>3225</v>
      </c>
      <c r="C815" s="3" t="s">
        <v>3226</v>
      </c>
      <c r="D815" s="3" t="s">
        <v>3227</v>
      </c>
      <c r="E815" s="3"/>
      <c r="F815" s="3" t="s">
        <v>22</v>
      </c>
      <c r="G815" s="3" t="s">
        <v>65</v>
      </c>
      <c r="H815" s="3" t="s">
        <v>24</v>
      </c>
      <c r="I815" s="3" t="s">
        <v>25</v>
      </c>
      <c r="J815" s="1" t="s">
        <v>37</v>
      </c>
      <c r="K815" s="7" t="s">
        <v>38</v>
      </c>
      <c r="L815" s="3" t="s">
        <v>28</v>
      </c>
      <c r="M815" s="3" t="s">
        <v>28</v>
      </c>
      <c r="N815" s="3" t="s">
        <v>24</v>
      </c>
      <c r="O815" s="77" t="s">
        <v>28</v>
      </c>
      <c r="P815" s="77" t="s">
        <v>246</v>
      </c>
      <c r="Q815" s="77" t="s">
        <v>32</v>
      </c>
      <c r="R815" s="77"/>
    </row>
    <row r="816" spans="1:18" ht="15" customHeight="1">
      <c r="A816" s="5" t="s">
        <v>3228</v>
      </c>
      <c r="B816" s="3" t="s">
        <v>3229</v>
      </c>
      <c r="C816" s="3"/>
      <c r="D816" s="3" t="s">
        <v>3230</v>
      </c>
      <c r="E816" s="3"/>
      <c r="F816" s="3" t="s">
        <v>22</v>
      </c>
      <c r="G816" s="3" t="s">
        <v>60</v>
      </c>
      <c r="H816" s="3" t="s">
        <v>24</v>
      </c>
      <c r="I816" s="3" t="s">
        <v>25</v>
      </c>
      <c r="J816" s="1" t="s">
        <v>37</v>
      </c>
      <c r="K816" s="7" t="s">
        <v>27</v>
      </c>
      <c r="L816" s="3" t="s">
        <v>315</v>
      </c>
      <c r="M816" s="3" t="s">
        <v>28</v>
      </c>
      <c r="N816" s="3" t="s">
        <v>309</v>
      </c>
      <c r="O816" s="77" t="s">
        <v>28</v>
      </c>
      <c r="P816" s="77" t="s">
        <v>104</v>
      </c>
      <c r="Q816" s="77" t="s">
        <v>32</v>
      </c>
      <c r="R816" s="77"/>
    </row>
    <row r="817" spans="1:18" ht="15" customHeight="1">
      <c r="A817" s="5" t="s">
        <v>3231</v>
      </c>
      <c r="B817" s="3" t="s">
        <v>3232</v>
      </c>
      <c r="C817" s="3" t="s">
        <v>3233</v>
      </c>
      <c r="D817" s="3" t="s">
        <v>3234</v>
      </c>
      <c r="E817" s="3"/>
      <c r="F817" s="3" t="s">
        <v>22</v>
      </c>
      <c r="G817" s="3" t="s">
        <v>65</v>
      </c>
      <c r="H817" s="3" t="s">
        <v>24</v>
      </c>
      <c r="I817" s="3" t="s">
        <v>25</v>
      </c>
      <c r="J817" s="1" t="s">
        <v>37</v>
      </c>
      <c r="K817" s="7" t="s">
        <v>38</v>
      </c>
      <c r="L817" s="3" t="s">
        <v>28</v>
      </c>
      <c r="M817" s="3" t="s">
        <v>29</v>
      </c>
      <c r="N817" s="3" t="s">
        <v>141</v>
      </c>
      <c r="O817" s="77" t="s">
        <v>28</v>
      </c>
      <c r="P817" s="77" t="s">
        <v>246</v>
      </c>
      <c r="Q817" s="77" t="s">
        <v>32</v>
      </c>
      <c r="R817" s="77"/>
    </row>
    <row r="818" spans="1:18" ht="15" customHeight="1">
      <c r="A818" s="5" t="s">
        <v>3235</v>
      </c>
      <c r="B818" s="3" t="s">
        <v>3236</v>
      </c>
      <c r="C818" s="3" t="s">
        <v>3237</v>
      </c>
      <c r="D818" s="3" t="s">
        <v>3238</v>
      </c>
      <c r="E818" s="3"/>
      <c r="F818" s="3" t="s">
        <v>22</v>
      </c>
      <c r="G818" s="3" t="s">
        <v>65</v>
      </c>
      <c r="H818" s="3" t="s">
        <v>24</v>
      </c>
      <c r="I818" s="3" t="s">
        <v>25</v>
      </c>
      <c r="J818" s="1" t="s">
        <v>37</v>
      </c>
      <c r="K818" s="7" t="s">
        <v>38</v>
      </c>
      <c r="L818" s="3" t="s">
        <v>29</v>
      </c>
      <c r="M818" s="3" t="s">
        <v>28</v>
      </c>
      <c r="N818" s="3" t="s">
        <v>309</v>
      </c>
      <c r="O818" s="77" t="s">
        <v>28</v>
      </c>
      <c r="P818" s="77" t="s">
        <v>46</v>
      </c>
      <c r="Q818" s="77" t="s">
        <v>32</v>
      </c>
      <c r="R818" s="77"/>
    </row>
    <row r="819" spans="1:18" ht="15" customHeight="1">
      <c r="A819" s="5" t="s">
        <v>3239</v>
      </c>
      <c r="B819" s="3" t="s">
        <v>3240</v>
      </c>
      <c r="C819" s="3" t="s">
        <v>3241</v>
      </c>
      <c r="D819" s="3" t="s">
        <v>3242</v>
      </c>
      <c r="E819" s="3"/>
      <c r="F819" s="3" t="s">
        <v>22</v>
      </c>
      <c r="G819" s="3" t="s">
        <v>65</v>
      </c>
      <c r="H819" s="3" t="s">
        <v>24</v>
      </c>
      <c r="I819" s="3" t="s">
        <v>25</v>
      </c>
      <c r="J819" s="1" t="s">
        <v>37</v>
      </c>
      <c r="K819" s="7" t="s">
        <v>38</v>
      </c>
      <c r="L819" s="3" t="s">
        <v>28</v>
      </c>
      <c r="M819" s="3" t="s">
        <v>28</v>
      </c>
      <c r="N819" s="3" t="s">
        <v>309</v>
      </c>
      <c r="O819" s="77" t="s">
        <v>28</v>
      </c>
      <c r="P819" s="77" t="s">
        <v>46</v>
      </c>
      <c r="Q819" s="77" t="s">
        <v>32</v>
      </c>
      <c r="R819" s="77"/>
    </row>
    <row r="820" spans="1:18" ht="15" customHeight="1">
      <c r="A820" s="5" t="s">
        <v>3243</v>
      </c>
      <c r="B820" s="3" t="s">
        <v>3244</v>
      </c>
      <c r="C820" s="3" t="s">
        <v>3245</v>
      </c>
      <c r="D820" s="3" t="s">
        <v>3246</v>
      </c>
      <c r="E820" s="3"/>
      <c r="F820" s="3" t="s">
        <v>22</v>
      </c>
      <c r="G820" s="3" t="s">
        <v>65</v>
      </c>
      <c r="H820" s="3" t="s">
        <v>24</v>
      </c>
      <c r="I820" s="3" t="s">
        <v>25</v>
      </c>
      <c r="J820" s="1" t="s">
        <v>37</v>
      </c>
      <c r="K820" s="7" t="s">
        <v>38</v>
      </c>
      <c r="L820" s="3" t="s">
        <v>28</v>
      </c>
      <c r="M820" s="3" t="s">
        <v>28</v>
      </c>
      <c r="N820" s="3" t="s">
        <v>28</v>
      </c>
      <c r="O820" s="77" t="s">
        <v>28</v>
      </c>
      <c r="P820" s="77" t="s">
        <v>46</v>
      </c>
      <c r="Q820" s="77" t="s">
        <v>32</v>
      </c>
      <c r="R820" s="77"/>
    </row>
    <row r="821" spans="1:18" ht="15" customHeight="1">
      <c r="A821" s="5" t="s">
        <v>3247</v>
      </c>
      <c r="B821" s="3" t="s">
        <v>3248</v>
      </c>
      <c r="C821" s="3" t="s">
        <v>3249</v>
      </c>
      <c r="D821" s="3" t="s">
        <v>3250</v>
      </c>
      <c r="E821" s="3"/>
      <c r="F821" s="3" t="s">
        <v>88</v>
      </c>
      <c r="G821" s="3" t="s">
        <v>65</v>
      </c>
      <c r="H821" s="3" t="s">
        <v>29</v>
      </c>
      <c r="I821" s="3" t="s">
        <v>25</v>
      </c>
      <c r="J821" s="1" t="s">
        <v>37</v>
      </c>
      <c r="K821" s="7" t="s">
        <v>38</v>
      </c>
      <c r="L821" s="3" t="s">
        <v>28</v>
      </c>
      <c r="M821" s="3" t="s">
        <v>28</v>
      </c>
      <c r="N821" s="3" t="s">
        <v>24</v>
      </c>
      <c r="O821" s="77" t="s">
        <v>28</v>
      </c>
      <c r="P821" s="77" t="s">
        <v>46</v>
      </c>
      <c r="Q821" s="77" t="s">
        <v>32</v>
      </c>
      <c r="R821" s="77"/>
    </row>
    <row r="822" spans="1:18" ht="15" customHeight="1">
      <c r="A822" s="5" t="s">
        <v>3251</v>
      </c>
      <c r="B822" s="3" t="s">
        <v>3252</v>
      </c>
      <c r="C822" s="3" t="s">
        <v>3253</v>
      </c>
      <c r="D822" s="3" t="s">
        <v>3254</v>
      </c>
      <c r="E822" s="3"/>
      <c r="F822" s="3" t="s">
        <v>22</v>
      </c>
      <c r="G822" s="3" t="s">
        <v>60</v>
      </c>
      <c r="H822" s="3" t="s">
        <v>24</v>
      </c>
      <c r="I822" s="3" t="s">
        <v>25</v>
      </c>
      <c r="J822" s="1" t="s">
        <v>37</v>
      </c>
      <c r="K822" s="7" t="s">
        <v>27</v>
      </c>
      <c r="L822" s="3" t="s">
        <v>28</v>
      </c>
      <c r="M822" s="3" t="s">
        <v>28</v>
      </c>
      <c r="N822" s="3" t="s">
        <v>110</v>
      </c>
      <c r="O822" s="77" t="s">
        <v>28</v>
      </c>
      <c r="P822" s="77" t="s">
        <v>402</v>
      </c>
      <c r="Q822" s="77" t="s">
        <v>32</v>
      </c>
      <c r="R822" s="77"/>
    </row>
    <row r="823" spans="1:18" ht="15" customHeight="1">
      <c r="A823" s="5" t="s">
        <v>3255</v>
      </c>
      <c r="B823" s="3" t="s">
        <v>3256</v>
      </c>
      <c r="C823" s="3" t="s">
        <v>3257</v>
      </c>
      <c r="D823" s="3" t="s">
        <v>3258</v>
      </c>
      <c r="E823" s="3"/>
      <c r="F823" s="3" t="s">
        <v>22</v>
      </c>
      <c r="G823" s="3" t="s">
        <v>65</v>
      </c>
      <c r="H823" s="3" t="s">
        <v>24</v>
      </c>
      <c r="I823" s="3" t="s">
        <v>25</v>
      </c>
      <c r="J823" s="1" t="s">
        <v>37</v>
      </c>
      <c r="K823" s="7" t="s">
        <v>38</v>
      </c>
      <c r="L823" s="3" t="s">
        <v>28</v>
      </c>
      <c r="M823" s="3" t="s">
        <v>28</v>
      </c>
      <c r="N823" s="3" t="s">
        <v>24</v>
      </c>
      <c r="O823" s="77" t="s">
        <v>28</v>
      </c>
      <c r="P823" s="77" t="s">
        <v>246</v>
      </c>
      <c r="Q823" s="77" t="s">
        <v>32</v>
      </c>
      <c r="R823" s="77"/>
    </row>
    <row r="824" spans="1:18" ht="15" customHeight="1">
      <c r="A824" s="5" t="s">
        <v>3259</v>
      </c>
      <c r="B824" s="3" t="s">
        <v>3260</v>
      </c>
      <c r="C824" s="3" t="s">
        <v>3261</v>
      </c>
      <c r="D824" s="3" t="s">
        <v>3262</v>
      </c>
      <c r="E824" s="3"/>
      <c r="F824" s="3" t="s">
        <v>22</v>
      </c>
      <c r="G824" s="3" t="s">
        <v>65</v>
      </c>
      <c r="H824" s="3" t="s">
        <v>24</v>
      </c>
      <c r="I824" s="3" t="s">
        <v>25</v>
      </c>
      <c r="J824" s="1" t="s">
        <v>37</v>
      </c>
      <c r="K824" s="7" t="s">
        <v>38</v>
      </c>
      <c r="L824" s="3" t="s">
        <v>28</v>
      </c>
      <c r="M824" s="3" t="s">
        <v>28</v>
      </c>
      <c r="N824" s="3" t="s">
        <v>24</v>
      </c>
      <c r="O824" s="77" t="s">
        <v>28</v>
      </c>
      <c r="P824" s="77" t="s">
        <v>219</v>
      </c>
      <c r="Q824" s="77" t="s">
        <v>32</v>
      </c>
      <c r="R824" s="77"/>
    </row>
    <row r="825" spans="1:18" ht="15" customHeight="1">
      <c r="A825" s="5" t="s">
        <v>3263</v>
      </c>
      <c r="B825" s="3" t="s">
        <v>3264</v>
      </c>
      <c r="C825" s="3" t="s">
        <v>3265</v>
      </c>
      <c r="D825" s="3" t="s">
        <v>3266</v>
      </c>
      <c r="E825" s="3" t="s">
        <v>3267</v>
      </c>
      <c r="F825" s="3" t="s">
        <v>22</v>
      </c>
      <c r="G825" s="3" t="s">
        <v>53</v>
      </c>
      <c r="H825" s="3" t="s">
        <v>24</v>
      </c>
      <c r="I825" s="3" t="s">
        <v>25</v>
      </c>
      <c r="J825" s="1" t="s">
        <v>37</v>
      </c>
      <c r="K825" s="7" t="s">
        <v>38</v>
      </c>
      <c r="L825" s="3" t="s">
        <v>28</v>
      </c>
      <c r="M825" s="3" t="s">
        <v>28</v>
      </c>
      <c r="N825" s="3" t="s">
        <v>24</v>
      </c>
      <c r="O825" s="77" t="s">
        <v>28</v>
      </c>
      <c r="P825" s="77" t="s">
        <v>39</v>
      </c>
      <c r="Q825" s="77" t="s">
        <v>32</v>
      </c>
      <c r="R825" s="77"/>
    </row>
    <row r="826" spans="1:18" ht="15" customHeight="1">
      <c r="A826" s="5" t="s">
        <v>3268</v>
      </c>
      <c r="B826" s="3" t="s">
        <v>3269</v>
      </c>
      <c r="C826" s="3"/>
      <c r="D826" s="3" t="s">
        <v>3270</v>
      </c>
      <c r="E826" s="3" t="s">
        <v>3271</v>
      </c>
      <c r="F826" s="3" t="s">
        <v>22</v>
      </c>
      <c r="G826" s="3" t="s">
        <v>23</v>
      </c>
      <c r="H826" s="3" t="s">
        <v>24</v>
      </c>
      <c r="I826" s="3" t="s">
        <v>25</v>
      </c>
      <c r="J826" s="1" t="s">
        <v>37</v>
      </c>
      <c r="K826" s="7" t="s">
        <v>27</v>
      </c>
      <c r="L826" s="3" t="s">
        <v>28</v>
      </c>
      <c r="M826" s="3" t="s">
        <v>28</v>
      </c>
      <c r="N826" s="3" t="s">
        <v>110</v>
      </c>
      <c r="O826" s="77" t="s">
        <v>28</v>
      </c>
      <c r="P826" s="77" t="s">
        <v>104</v>
      </c>
      <c r="Q826" s="77" t="s">
        <v>32</v>
      </c>
      <c r="R826" s="77"/>
    </row>
    <row r="827" spans="1:18" ht="15" customHeight="1">
      <c r="A827" s="5" t="s">
        <v>3272</v>
      </c>
      <c r="B827" s="3" t="s">
        <v>3273</v>
      </c>
      <c r="C827" s="3"/>
      <c r="D827" s="3"/>
      <c r="E827" s="3"/>
      <c r="F827" s="3" t="s">
        <v>88</v>
      </c>
      <c r="G827" s="3" t="s">
        <v>23</v>
      </c>
      <c r="H827" s="3" t="s">
        <v>28</v>
      </c>
      <c r="I827" s="3" t="s">
        <v>25</v>
      </c>
      <c r="J827" s="1" t="s">
        <v>37</v>
      </c>
      <c r="K827" s="7" t="s">
        <v>38</v>
      </c>
      <c r="L827" s="3" t="s">
        <v>29</v>
      </c>
      <c r="M827" s="3" t="s">
        <v>29</v>
      </c>
      <c r="N827" s="3" t="s">
        <v>24</v>
      </c>
      <c r="O827" s="77" t="s">
        <v>29</v>
      </c>
      <c r="P827" s="77" t="s">
        <v>99</v>
      </c>
      <c r="Q827" s="77" t="s">
        <v>40</v>
      </c>
      <c r="R827" s="77"/>
    </row>
    <row r="828" spans="1:18" ht="15" customHeight="1">
      <c r="A828" s="5" t="s">
        <v>3274</v>
      </c>
      <c r="B828" s="3" t="s">
        <v>3275</v>
      </c>
      <c r="C828" s="3"/>
      <c r="D828" s="3"/>
      <c r="E828" s="3"/>
      <c r="F828" s="3" t="s">
        <v>88</v>
      </c>
      <c r="G828" s="3" t="s">
        <v>23</v>
      </c>
      <c r="H828" s="3" t="s">
        <v>28</v>
      </c>
      <c r="I828" s="3" t="s">
        <v>25</v>
      </c>
      <c r="J828" s="1" t="s">
        <v>37</v>
      </c>
      <c r="K828" s="7" t="s">
        <v>38</v>
      </c>
      <c r="L828" s="3" t="s">
        <v>29</v>
      </c>
      <c r="M828" s="3" t="s">
        <v>29</v>
      </c>
      <c r="N828" s="3" t="s">
        <v>24</v>
      </c>
      <c r="O828" s="77" t="s">
        <v>29</v>
      </c>
      <c r="P828" s="77" t="s">
        <v>99</v>
      </c>
      <c r="Q828" s="77" t="s">
        <v>40</v>
      </c>
      <c r="R828" s="77"/>
    </row>
    <row r="829" spans="1:18" ht="15" customHeight="1">
      <c r="A829" s="5" t="s">
        <v>3276</v>
      </c>
      <c r="B829" s="3" t="s">
        <v>3277</v>
      </c>
      <c r="C829" s="3"/>
      <c r="D829" s="3" t="s">
        <v>3278</v>
      </c>
      <c r="E829" s="3" t="s">
        <v>3279</v>
      </c>
      <c r="F829" s="3" t="s">
        <v>22</v>
      </c>
      <c r="G829" s="3" t="s">
        <v>3280</v>
      </c>
      <c r="H829" s="3" t="s">
        <v>24</v>
      </c>
      <c r="I829" s="3" t="s">
        <v>25</v>
      </c>
      <c r="J829" s="1" t="s">
        <v>37</v>
      </c>
      <c r="K829" s="7" t="s">
        <v>27</v>
      </c>
      <c r="L829" s="3" t="s">
        <v>28</v>
      </c>
      <c r="M829" s="3" t="s">
        <v>28</v>
      </c>
      <c r="N829" s="3" t="s">
        <v>110</v>
      </c>
      <c r="O829" s="77" t="s">
        <v>28</v>
      </c>
      <c r="P829" s="77" t="s">
        <v>104</v>
      </c>
      <c r="Q829" s="77" t="s">
        <v>32</v>
      </c>
      <c r="R829" s="77"/>
    </row>
    <row r="830" spans="1:18" ht="15" customHeight="1">
      <c r="A830" s="5" t="s">
        <v>3281</v>
      </c>
      <c r="B830" s="3" t="s">
        <v>3282</v>
      </c>
      <c r="C830" s="3"/>
      <c r="D830" s="3"/>
      <c r="E830" s="3"/>
      <c r="F830" s="3" t="s">
        <v>88</v>
      </c>
      <c r="G830" s="3" t="s">
        <v>23</v>
      </c>
      <c r="H830" s="3" t="s">
        <v>28</v>
      </c>
      <c r="I830" s="3" t="s">
        <v>25</v>
      </c>
      <c r="J830" s="1" t="s">
        <v>37</v>
      </c>
      <c r="K830" s="7" t="s">
        <v>38</v>
      </c>
      <c r="L830" s="3" t="s">
        <v>29</v>
      </c>
      <c r="M830" s="3" t="s">
        <v>29</v>
      </c>
      <c r="N830" s="3" t="s">
        <v>24</v>
      </c>
      <c r="O830" s="77" t="s">
        <v>29</v>
      </c>
      <c r="P830" s="77" t="s">
        <v>99</v>
      </c>
      <c r="Q830" s="77" t="s">
        <v>40</v>
      </c>
      <c r="R830" s="77"/>
    </row>
    <row r="831" spans="1:18" ht="15" customHeight="1">
      <c r="A831" s="5" t="s">
        <v>3283</v>
      </c>
      <c r="B831" s="3" t="s">
        <v>3284</v>
      </c>
      <c r="C831" s="3"/>
      <c r="D831" s="3"/>
      <c r="E831" s="3"/>
      <c r="F831" s="3" t="s">
        <v>22</v>
      </c>
      <c r="G831" s="3" t="s">
        <v>23</v>
      </c>
      <c r="H831" s="3" t="s">
        <v>24</v>
      </c>
      <c r="I831" s="3" t="s">
        <v>25</v>
      </c>
      <c r="J831" s="1" t="s">
        <v>37</v>
      </c>
      <c r="K831" s="7" t="s">
        <v>38</v>
      </c>
      <c r="L831" s="3" t="s">
        <v>29</v>
      </c>
      <c r="M831" s="3" t="s">
        <v>29</v>
      </c>
      <c r="N831" s="3" t="s">
        <v>24</v>
      </c>
      <c r="O831" s="77" t="s">
        <v>29</v>
      </c>
      <c r="P831" s="77" t="s">
        <v>99</v>
      </c>
      <c r="Q831" s="77" t="s">
        <v>40</v>
      </c>
      <c r="R831" s="77"/>
    </row>
    <row r="832" spans="1:18" ht="15" customHeight="1">
      <c r="A832" s="5" t="s">
        <v>3285</v>
      </c>
      <c r="B832" s="3" t="s">
        <v>3286</v>
      </c>
      <c r="C832" s="3"/>
      <c r="D832" s="3"/>
      <c r="E832" s="3"/>
      <c r="F832" s="3" t="s">
        <v>88</v>
      </c>
      <c r="G832" s="3" t="s">
        <v>85</v>
      </c>
      <c r="H832" s="3" t="s">
        <v>28</v>
      </c>
      <c r="I832" s="3" t="s">
        <v>25</v>
      </c>
      <c r="J832" s="1" t="s">
        <v>37</v>
      </c>
      <c r="K832" s="7" t="s">
        <v>38</v>
      </c>
      <c r="L832" s="3" t="s">
        <v>28</v>
      </c>
      <c r="M832" s="3" t="s">
        <v>28</v>
      </c>
      <c r="N832" s="3" t="s">
        <v>24</v>
      </c>
      <c r="O832" s="77" t="s">
        <v>29</v>
      </c>
      <c r="P832" s="77" t="s">
        <v>99</v>
      </c>
      <c r="Q832" s="77" t="s">
        <v>40</v>
      </c>
      <c r="R832" s="77" t="s">
        <v>166</v>
      </c>
    </row>
    <row r="833" spans="1:18" ht="15" customHeight="1">
      <c r="A833" s="5" t="s">
        <v>3287</v>
      </c>
      <c r="B833" s="3" t="s">
        <v>3288</v>
      </c>
      <c r="C833" s="3" t="s">
        <v>3289</v>
      </c>
      <c r="D833" s="3" t="s">
        <v>3290</v>
      </c>
      <c r="E833" s="3" t="s">
        <v>3291</v>
      </c>
      <c r="F833" s="3" t="s">
        <v>22</v>
      </c>
      <c r="G833" s="3" t="s">
        <v>60</v>
      </c>
      <c r="H833" s="3" t="s">
        <v>24</v>
      </c>
      <c r="I833" s="3" t="s">
        <v>25</v>
      </c>
      <c r="J833" s="1" t="s">
        <v>37</v>
      </c>
      <c r="K833" s="7" t="s">
        <v>27</v>
      </c>
      <c r="L833" s="3" t="s">
        <v>28</v>
      </c>
      <c r="M833" s="3" t="s">
        <v>28</v>
      </c>
      <c r="N833" s="3" t="s">
        <v>110</v>
      </c>
      <c r="O833" s="77" t="s">
        <v>28</v>
      </c>
      <c r="P833" s="77" t="s">
        <v>3061</v>
      </c>
      <c r="Q833" s="77" t="s">
        <v>32</v>
      </c>
      <c r="R833" s="77"/>
    </row>
    <row r="834" spans="1:18" ht="15" customHeight="1">
      <c r="A834" s="5" t="s">
        <v>3292</v>
      </c>
      <c r="B834" s="3" t="s">
        <v>3293</v>
      </c>
      <c r="C834" s="3"/>
      <c r="D834" s="3"/>
      <c r="E834" s="3"/>
      <c r="F834" s="3" t="s">
        <v>88</v>
      </c>
      <c r="G834" s="3" t="s">
        <v>60</v>
      </c>
      <c r="H834" s="3" t="s">
        <v>28</v>
      </c>
      <c r="I834" s="3" t="s">
        <v>25</v>
      </c>
      <c r="J834" s="1" t="s">
        <v>37</v>
      </c>
      <c r="K834" s="7" t="s">
        <v>38</v>
      </c>
      <c r="L834" s="3" t="s">
        <v>253</v>
      </c>
      <c r="M834" s="3" t="s">
        <v>29</v>
      </c>
      <c r="N834" s="3" t="s">
        <v>28</v>
      </c>
      <c r="O834" s="77" t="s">
        <v>28</v>
      </c>
      <c r="P834" s="77" t="s">
        <v>99</v>
      </c>
      <c r="Q834" s="77" t="s">
        <v>32</v>
      </c>
      <c r="R834" s="77"/>
    </row>
    <row r="835" spans="1:18" ht="15" customHeight="1">
      <c r="A835" s="5" t="s">
        <v>3294</v>
      </c>
      <c r="B835" s="3" t="s">
        <v>3295</v>
      </c>
      <c r="C835" s="3"/>
      <c r="D835" s="3" t="s">
        <v>3296</v>
      </c>
      <c r="E835" s="3" t="s">
        <v>3297</v>
      </c>
      <c r="F835" s="3" t="s">
        <v>22</v>
      </c>
      <c r="G835" s="3" t="s">
        <v>85</v>
      </c>
      <c r="H835" s="3" t="s">
        <v>24</v>
      </c>
      <c r="I835" s="3" t="s">
        <v>25</v>
      </c>
      <c r="J835" s="1" t="s">
        <v>37</v>
      </c>
      <c r="K835" s="7" t="s">
        <v>27</v>
      </c>
      <c r="L835" s="3" t="s">
        <v>28</v>
      </c>
      <c r="M835" s="3" t="s">
        <v>28</v>
      </c>
      <c r="N835" s="3" t="s">
        <v>110</v>
      </c>
      <c r="O835" s="77" t="s">
        <v>28</v>
      </c>
      <c r="P835" s="77" t="s">
        <v>104</v>
      </c>
      <c r="Q835" s="77" t="s">
        <v>32</v>
      </c>
      <c r="R835" s="77"/>
    </row>
    <row r="836" spans="1:18" ht="15" customHeight="1">
      <c r="A836" s="5" t="s">
        <v>3298</v>
      </c>
      <c r="B836" s="3" t="s">
        <v>3299</v>
      </c>
      <c r="C836" s="3" t="s">
        <v>3300</v>
      </c>
      <c r="D836" s="3" t="s">
        <v>3301</v>
      </c>
      <c r="E836" s="3"/>
      <c r="F836" s="3" t="s">
        <v>22</v>
      </c>
      <c r="G836" s="3" t="s">
        <v>60</v>
      </c>
      <c r="H836" s="3" t="s">
        <v>24</v>
      </c>
      <c r="I836" s="3" t="s">
        <v>25</v>
      </c>
      <c r="J836" s="1" t="s">
        <v>37</v>
      </c>
      <c r="K836" s="7" t="s">
        <v>38</v>
      </c>
      <c r="L836" s="3" t="s">
        <v>28</v>
      </c>
      <c r="M836" s="3" t="s">
        <v>28</v>
      </c>
      <c r="N836" s="3" t="s">
        <v>24</v>
      </c>
      <c r="O836" s="77" t="s">
        <v>28</v>
      </c>
      <c r="P836" s="77" t="s">
        <v>39</v>
      </c>
      <c r="Q836" s="77" t="s">
        <v>32</v>
      </c>
      <c r="R836" s="77"/>
    </row>
    <row r="837" spans="1:18" ht="15" customHeight="1">
      <c r="A837" s="5" t="s">
        <v>3302</v>
      </c>
      <c r="B837" s="3" t="s">
        <v>3303</v>
      </c>
      <c r="C837" s="3" t="s">
        <v>3304</v>
      </c>
      <c r="D837" s="3" t="s">
        <v>3305</v>
      </c>
      <c r="E837" s="3"/>
      <c r="F837" s="3" t="s">
        <v>22</v>
      </c>
      <c r="G837" s="3" t="s">
        <v>65</v>
      </c>
      <c r="H837" s="3" t="s">
        <v>24</v>
      </c>
      <c r="I837" s="3" t="s">
        <v>25</v>
      </c>
      <c r="J837" s="1" t="s">
        <v>37</v>
      </c>
      <c r="K837" s="7" t="s">
        <v>38</v>
      </c>
      <c r="L837" s="3" t="s">
        <v>29</v>
      </c>
      <c r="M837" s="3" t="s">
        <v>28</v>
      </c>
      <c r="N837" s="3" t="s">
        <v>28</v>
      </c>
      <c r="O837" s="77" t="s">
        <v>28</v>
      </c>
      <c r="P837" s="77" t="s">
        <v>219</v>
      </c>
      <c r="Q837" s="77" t="s">
        <v>32</v>
      </c>
      <c r="R837" s="77"/>
    </row>
    <row r="838" spans="1:18" ht="15" customHeight="1">
      <c r="A838" s="5" t="s">
        <v>3306</v>
      </c>
      <c r="B838" s="3" t="s">
        <v>3307</v>
      </c>
      <c r="C838" s="3"/>
      <c r="D838" s="3"/>
      <c r="E838" s="3"/>
      <c r="F838" s="3" t="s">
        <v>22</v>
      </c>
      <c r="G838" s="3" t="s">
        <v>60</v>
      </c>
      <c r="H838" s="3" t="s">
        <v>24</v>
      </c>
      <c r="I838" s="3" t="s">
        <v>25</v>
      </c>
      <c r="J838" s="1" t="s">
        <v>37</v>
      </c>
      <c r="K838" s="7" t="s">
        <v>38</v>
      </c>
      <c r="L838" s="3" t="s">
        <v>28</v>
      </c>
      <c r="M838" s="3" t="s">
        <v>28</v>
      </c>
      <c r="N838" s="3" t="s">
        <v>24</v>
      </c>
      <c r="O838" s="77" t="s">
        <v>28</v>
      </c>
      <c r="P838" s="77" t="s">
        <v>99</v>
      </c>
      <c r="Q838" s="77" t="s">
        <v>32</v>
      </c>
      <c r="R838" s="77" t="s">
        <v>166</v>
      </c>
    </row>
    <row r="839" spans="1:18" ht="15" customHeight="1">
      <c r="A839" s="5" t="s">
        <v>3308</v>
      </c>
      <c r="B839" s="3" t="s">
        <v>3309</v>
      </c>
      <c r="C839" s="3" t="s">
        <v>3310</v>
      </c>
      <c r="D839" s="3" t="s">
        <v>3311</v>
      </c>
      <c r="E839" s="3"/>
      <c r="F839" s="3" t="s">
        <v>22</v>
      </c>
      <c r="G839" s="3" t="s">
        <v>65</v>
      </c>
      <c r="H839" s="3" t="s">
        <v>24</v>
      </c>
      <c r="I839" s="3" t="s">
        <v>25</v>
      </c>
      <c r="J839" s="1" t="s">
        <v>37</v>
      </c>
      <c r="K839" s="7" t="s">
        <v>38</v>
      </c>
      <c r="L839" s="3" t="s">
        <v>28</v>
      </c>
      <c r="M839" s="3" t="s">
        <v>28</v>
      </c>
      <c r="N839" s="3" t="s">
        <v>24</v>
      </c>
      <c r="O839" s="77" t="s">
        <v>28</v>
      </c>
      <c r="P839" s="77" t="s">
        <v>46</v>
      </c>
      <c r="Q839" s="77" t="s">
        <v>32</v>
      </c>
      <c r="R839" s="77"/>
    </row>
    <row r="840" spans="1:18" ht="15" customHeight="1">
      <c r="A840" s="5" t="s">
        <v>3312</v>
      </c>
      <c r="B840" s="3" t="s">
        <v>3313</v>
      </c>
      <c r="C840" s="3" t="s">
        <v>3314</v>
      </c>
      <c r="D840" s="3" t="s">
        <v>3315</v>
      </c>
      <c r="E840" s="3" t="s">
        <v>3316</v>
      </c>
      <c r="F840" s="3" t="s">
        <v>22</v>
      </c>
      <c r="G840" s="3" t="s">
        <v>60</v>
      </c>
      <c r="H840" s="3" t="s">
        <v>24</v>
      </c>
      <c r="I840" s="3" t="s">
        <v>25</v>
      </c>
      <c r="J840" s="1" t="s">
        <v>37</v>
      </c>
      <c r="K840" s="7" t="s">
        <v>89</v>
      </c>
      <c r="L840" s="3" t="s">
        <v>28</v>
      </c>
      <c r="M840" s="3" t="s">
        <v>28</v>
      </c>
      <c r="N840" s="3" t="s">
        <v>110</v>
      </c>
      <c r="O840" s="77" t="s">
        <v>28</v>
      </c>
      <c r="P840" s="77" t="s">
        <v>90</v>
      </c>
      <c r="Q840" s="77" t="s">
        <v>32</v>
      </c>
      <c r="R840" s="77"/>
    </row>
    <row r="841" spans="1:18" ht="15" customHeight="1">
      <c r="A841" s="5" t="s">
        <v>3317</v>
      </c>
      <c r="B841" s="3" t="s">
        <v>3318</v>
      </c>
      <c r="C841" s="3"/>
      <c r="D841" s="3"/>
      <c r="E841" s="3"/>
      <c r="F841" s="3" t="s">
        <v>88</v>
      </c>
      <c r="G841" s="3" t="s">
        <v>53</v>
      </c>
      <c r="H841" s="3" t="s">
        <v>28</v>
      </c>
      <c r="I841" s="3" t="s">
        <v>25</v>
      </c>
      <c r="J841" s="1" t="s">
        <v>37</v>
      </c>
      <c r="K841" s="7" t="s">
        <v>38</v>
      </c>
      <c r="L841" s="3" t="s">
        <v>28</v>
      </c>
      <c r="M841" s="3" t="s">
        <v>28</v>
      </c>
      <c r="N841" s="3" t="s">
        <v>24</v>
      </c>
      <c r="O841" s="77" t="s">
        <v>28</v>
      </c>
      <c r="P841" s="77" t="s">
        <v>99</v>
      </c>
      <c r="Q841" s="77" t="s">
        <v>32</v>
      </c>
      <c r="R841" s="77"/>
    </row>
    <row r="842" spans="1:18" ht="15" customHeight="1">
      <c r="A842" s="5" t="s">
        <v>3319</v>
      </c>
      <c r="B842" s="3" t="s">
        <v>3320</v>
      </c>
      <c r="C842" s="3"/>
      <c r="D842" s="3"/>
      <c r="E842" s="3"/>
      <c r="F842" s="3" t="s">
        <v>88</v>
      </c>
      <c r="G842" s="3" t="s">
        <v>23</v>
      </c>
      <c r="H842" s="3" t="s">
        <v>29</v>
      </c>
      <c r="I842" s="3" t="s">
        <v>25</v>
      </c>
      <c r="J842" s="1" t="s">
        <v>37</v>
      </c>
      <c r="K842" s="7" t="s">
        <v>38</v>
      </c>
      <c r="L842" s="3" t="s">
        <v>28</v>
      </c>
      <c r="M842" s="3" t="s">
        <v>28</v>
      </c>
      <c r="N842" s="3" t="s">
        <v>24</v>
      </c>
      <c r="O842" s="77" t="s">
        <v>28</v>
      </c>
      <c r="P842" s="77" t="s">
        <v>99</v>
      </c>
      <c r="Q842" s="77" t="s">
        <v>32</v>
      </c>
      <c r="R842" s="77"/>
    </row>
    <row r="843" spans="1:18" ht="15" customHeight="1">
      <c r="A843" s="5" t="s">
        <v>3321</v>
      </c>
      <c r="B843" s="3" t="s">
        <v>3322</v>
      </c>
      <c r="C843" s="3"/>
      <c r="D843" s="3"/>
      <c r="E843" s="3"/>
      <c r="F843" s="3" t="s">
        <v>3162</v>
      </c>
      <c r="G843" s="3" t="s">
        <v>85</v>
      </c>
      <c r="H843" s="3" t="s">
        <v>28</v>
      </c>
      <c r="I843" s="3" t="s">
        <v>25</v>
      </c>
      <c r="J843" s="1" t="s">
        <v>37</v>
      </c>
      <c r="K843" s="7" t="s">
        <v>38</v>
      </c>
      <c r="L843" s="3" t="s">
        <v>28</v>
      </c>
      <c r="M843" s="3" t="s">
        <v>28</v>
      </c>
      <c r="N843" s="3" t="s">
        <v>24</v>
      </c>
      <c r="O843" s="77" t="s">
        <v>28</v>
      </c>
      <c r="P843" s="77" t="s">
        <v>99</v>
      </c>
      <c r="Q843" s="77" t="s">
        <v>32</v>
      </c>
      <c r="R843" s="77"/>
    </row>
    <row r="844" spans="1:18" ht="15" customHeight="1">
      <c r="A844" s="5" t="s">
        <v>3323</v>
      </c>
      <c r="B844" s="3" t="s">
        <v>3324</v>
      </c>
      <c r="C844" s="3" t="s">
        <v>3325</v>
      </c>
      <c r="D844" s="3" t="s">
        <v>3326</v>
      </c>
      <c r="E844" s="3"/>
      <c r="F844" s="3" t="s">
        <v>22</v>
      </c>
      <c r="G844" s="3" t="s">
        <v>85</v>
      </c>
      <c r="H844" s="3" t="s">
        <v>24</v>
      </c>
      <c r="I844" s="3" t="s">
        <v>25</v>
      </c>
      <c r="J844" s="1" t="s">
        <v>37</v>
      </c>
      <c r="K844" s="7" t="s">
        <v>27</v>
      </c>
      <c r="L844" s="3" t="s">
        <v>28</v>
      </c>
      <c r="M844" s="3" t="s">
        <v>28</v>
      </c>
      <c r="N844" s="3" t="s">
        <v>110</v>
      </c>
      <c r="O844" s="77" t="s">
        <v>28</v>
      </c>
      <c r="P844" s="77" t="s">
        <v>104</v>
      </c>
      <c r="Q844" s="77" t="s">
        <v>32</v>
      </c>
      <c r="R844" s="77"/>
    </row>
    <row r="845" spans="1:18" ht="15" customHeight="1">
      <c r="A845" s="5" t="s">
        <v>3327</v>
      </c>
      <c r="B845" s="3" t="s">
        <v>3328</v>
      </c>
      <c r="C845" s="3" t="s">
        <v>3329</v>
      </c>
      <c r="D845" s="3"/>
      <c r="E845" s="3"/>
      <c r="F845" s="3" t="s">
        <v>22</v>
      </c>
      <c r="G845" s="3" t="s">
        <v>23</v>
      </c>
      <c r="H845" s="3" t="s">
        <v>24</v>
      </c>
      <c r="I845" s="3" t="s">
        <v>25</v>
      </c>
      <c r="J845" s="1" t="s">
        <v>37</v>
      </c>
      <c r="K845" s="7" t="s">
        <v>38</v>
      </c>
      <c r="L845" s="3" t="s">
        <v>28</v>
      </c>
      <c r="M845" s="3" t="s">
        <v>28</v>
      </c>
      <c r="N845" s="3" t="s">
        <v>24</v>
      </c>
      <c r="O845" s="77" t="s">
        <v>28</v>
      </c>
      <c r="P845" s="77" t="s">
        <v>99</v>
      </c>
      <c r="Q845" s="77" t="s">
        <v>32</v>
      </c>
      <c r="R845" s="77"/>
    </row>
    <row r="846" spans="1:18" ht="15" customHeight="1">
      <c r="A846" s="5" t="s">
        <v>3330</v>
      </c>
      <c r="B846" s="3" t="s">
        <v>3331</v>
      </c>
      <c r="C846" s="3"/>
      <c r="D846" s="3"/>
      <c r="E846" s="3"/>
      <c r="F846" s="3" t="s">
        <v>88</v>
      </c>
      <c r="G846" s="3" t="s">
        <v>23</v>
      </c>
      <c r="H846" s="3" t="s">
        <v>28</v>
      </c>
      <c r="I846" s="3" t="s">
        <v>25</v>
      </c>
      <c r="J846" s="1" t="s">
        <v>37</v>
      </c>
      <c r="K846" s="7" t="s">
        <v>38</v>
      </c>
      <c r="L846" s="3" t="s">
        <v>28</v>
      </c>
      <c r="M846" s="3" t="s">
        <v>28</v>
      </c>
      <c r="N846" s="3" t="s">
        <v>24</v>
      </c>
      <c r="O846" s="77" t="s">
        <v>28</v>
      </c>
      <c r="P846" s="77" t="s">
        <v>99</v>
      </c>
      <c r="Q846" s="77" t="s">
        <v>32</v>
      </c>
      <c r="R846" s="77"/>
    </row>
    <row r="847" spans="1:18" ht="15" customHeight="1">
      <c r="A847" s="5" t="s">
        <v>3332</v>
      </c>
      <c r="B847" s="3" t="s">
        <v>3333</v>
      </c>
      <c r="C847" s="3"/>
      <c r="D847" s="3"/>
      <c r="E847" s="3"/>
      <c r="F847" s="3" t="s">
        <v>88</v>
      </c>
      <c r="G847" s="3" t="s">
        <v>85</v>
      </c>
      <c r="H847" s="3" t="s">
        <v>29</v>
      </c>
      <c r="I847" s="3" t="s">
        <v>25</v>
      </c>
      <c r="J847" s="1" t="s">
        <v>37</v>
      </c>
      <c r="K847" s="7" t="s">
        <v>38</v>
      </c>
      <c r="L847" s="3" t="s">
        <v>28</v>
      </c>
      <c r="M847" s="3" t="s">
        <v>28</v>
      </c>
      <c r="N847" s="3" t="s">
        <v>24</v>
      </c>
      <c r="O847" s="77" t="s">
        <v>28</v>
      </c>
      <c r="P847" s="77" t="s">
        <v>99</v>
      </c>
      <c r="Q847" s="77" t="s">
        <v>32</v>
      </c>
      <c r="R847" s="77" t="s">
        <v>166</v>
      </c>
    </row>
    <row r="848" spans="1:18" ht="15" customHeight="1">
      <c r="A848" s="5" t="s">
        <v>3334</v>
      </c>
      <c r="B848" s="3" t="s">
        <v>3335</v>
      </c>
      <c r="C848" s="3" t="s">
        <v>3336</v>
      </c>
      <c r="D848" s="3" t="s">
        <v>3337</v>
      </c>
      <c r="E848" s="3"/>
      <c r="F848" s="3" t="s">
        <v>22</v>
      </c>
      <c r="G848" s="3" t="s">
        <v>53</v>
      </c>
      <c r="H848" s="3" t="s">
        <v>24</v>
      </c>
      <c r="I848" s="3" t="s">
        <v>25</v>
      </c>
      <c r="J848" s="1" t="s">
        <v>37</v>
      </c>
      <c r="K848" s="7" t="s">
        <v>38</v>
      </c>
      <c r="L848" s="3" t="s">
        <v>29</v>
      </c>
      <c r="M848" s="3" t="s">
        <v>28</v>
      </c>
      <c r="N848" s="3" t="s">
        <v>28</v>
      </c>
      <c r="O848" s="77" t="s">
        <v>28</v>
      </c>
      <c r="P848" s="77" t="s">
        <v>219</v>
      </c>
      <c r="Q848" s="77" t="s">
        <v>32</v>
      </c>
      <c r="R848" s="77"/>
    </row>
    <row r="849" spans="1:18" ht="15" customHeight="1">
      <c r="A849" s="5" t="s">
        <v>3338</v>
      </c>
      <c r="B849" s="3" t="s">
        <v>3339</v>
      </c>
      <c r="C849" s="3"/>
      <c r="D849" s="3"/>
      <c r="E849" s="3"/>
      <c r="F849" s="3" t="s">
        <v>22</v>
      </c>
      <c r="G849" s="3" t="s">
        <v>65</v>
      </c>
      <c r="H849" s="3" t="s">
        <v>24</v>
      </c>
      <c r="I849" s="3" t="s">
        <v>25</v>
      </c>
      <c r="J849" s="1" t="s">
        <v>37</v>
      </c>
      <c r="K849" s="7" t="s">
        <v>38</v>
      </c>
      <c r="L849" s="3" t="s">
        <v>28</v>
      </c>
      <c r="M849" s="3" t="s">
        <v>28</v>
      </c>
      <c r="N849" s="3" t="s">
        <v>24</v>
      </c>
      <c r="O849" s="77" t="s">
        <v>28</v>
      </c>
      <c r="P849" s="77" t="s">
        <v>99</v>
      </c>
      <c r="Q849" s="77" t="s">
        <v>32</v>
      </c>
      <c r="R849" s="77"/>
    </row>
    <row r="850" spans="1:18" ht="15" customHeight="1">
      <c r="A850" s="5" t="s">
        <v>3340</v>
      </c>
      <c r="B850" s="3" t="s">
        <v>3341</v>
      </c>
      <c r="C850" s="3" t="s">
        <v>3342</v>
      </c>
      <c r="D850" s="3" t="s">
        <v>3343</v>
      </c>
      <c r="E850" s="3" t="s">
        <v>3344</v>
      </c>
      <c r="F850" s="3" t="s">
        <v>52</v>
      </c>
      <c r="G850" s="3" t="s">
        <v>195</v>
      </c>
      <c r="H850" s="3" t="s">
        <v>24</v>
      </c>
      <c r="I850" s="3" t="s">
        <v>25</v>
      </c>
      <c r="J850" s="1" t="s">
        <v>54</v>
      </c>
      <c r="K850" s="7" t="s">
        <v>89</v>
      </c>
      <c r="L850" s="3" t="s">
        <v>28</v>
      </c>
      <c r="M850" s="3" t="s">
        <v>30</v>
      </c>
      <c r="N850" s="3" t="s">
        <v>110</v>
      </c>
      <c r="O850" s="77" t="s">
        <v>28</v>
      </c>
      <c r="P850" s="77" t="s">
        <v>603</v>
      </c>
      <c r="Q850" s="77" t="s">
        <v>32</v>
      </c>
      <c r="R850" s="77"/>
    </row>
    <row r="851" spans="1:18" ht="15" customHeight="1">
      <c r="A851" s="5" t="s">
        <v>3345</v>
      </c>
      <c r="B851" s="3" t="s">
        <v>3346</v>
      </c>
      <c r="C851" s="3" t="s">
        <v>3347</v>
      </c>
      <c r="D851" s="3" t="s">
        <v>3348</v>
      </c>
      <c r="E851" s="3"/>
      <c r="F851" s="3" t="s">
        <v>22</v>
      </c>
      <c r="G851" s="3" t="s">
        <v>65</v>
      </c>
      <c r="H851" s="3" t="s">
        <v>24</v>
      </c>
      <c r="I851" s="3" t="s">
        <v>25</v>
      </c>
      <c r="J851" s="1" t="s">
        <v>37</v>
      </c>
      <c r="K851" s="7" t="s">
        <v>38</v>
      </c>
      <c r="L851" s="3" t="s">
        <v>28</v>
      </c>
      <c r="M851" s="3" t="s">
        <v>28</v>
      </c>
      <c r="N851" s="3" t="s">
        <v>309</v>
      </c>
      <c r="O851" s="77" t="s">
        <v>28</v>
      </c>
      <c r="P851" s="77" t="s">
        <v>46</v>
      </c>
      <c r="Q851" s="77" t="s">
        <v>32</v>
      </c>
      <c r="R851" s="77"/>
    </row>
    <row r="852" spans="1:18" ht="15" customHeight="1">
      <c r="A852" s="5" t="s">
        <v>3349</v>
      </c>
      <c r="B852" s="3" t="s">
        <v>3350</v>
      </c>
      <c r="C852" s="3" t="s">
        <v>3351</v>
      </c>
      <c r="D852" s="3" t="s">
        <v>3352</v>
      </c>
      <c r="E852" s="3"/>
      <c r="F852" s="3" t="s">
        <v>22</v>
      </c>
      <c r="G852" s="3" t="s">
        <v>23</v>
      </c>
      <c r="H852" s="3" t="s">
        <v>24</v>
      </c>
      <c r="I852" s="3" t="s">
        <v>25</v>
      </c>
      <c r="J852" s="1" t="s">
        <v>37</v>
      </c>
      <c r="K852" s="7" t="s">
        <v>38</v>
      </c>
      <c r="L852" s="3" t="s">
        <v>29</v>
      </c>
      <c r="M852" s="3" t="s">
        <v>29</v>
      </c>
      <c r="N852" s="3" t="s">
        <v>24</v>
      </c>
      <c r="O852" s="77" t="s">
        <v>29</v>
      </c>
      <c r="P852" s="77" t="s">
        <v>99</v>
      </c>
      <c r="Q852" s="77" t="s">
        <v>40</v>
      </c>
      <c r="R852" s="77"/>
    </row>
    <row r="853" spans="1:18" ht="15" customHeight="1">
      <c r="A853" s="5" t="s">
        <v>3353</v>
      </c>
      <c r="B853" s="3" t="s">
        <v>3354</v>
      </c>
      <c r="C853" s="3" t="s">
        <v>3355</v>
      </c>
      <c r="D853" s="3" t="s">
        <v>3356</v>
      </c>
      <c r="E853" s="3"/>
      <c r="F853" s="3" t="s">
        <v>22</v>
      </c>
      <c r="G853" s="3" t="s">
        <v>65</v>
      </c>
      <c r="H853" s="3" t="s">
        <v>24</v>
      </c>
      <c r="I853" s="3" t="s">
        <v>25</v>
      </c>
      <c r="J853" s="1" t="s">
        <v>37</v>
      </c>
      <c r="K853" s="7" t="s">
        <v>38</v>
      </c>
      <c r="L853" s="3" t="s">
        <v>28</v>
      </c>
      <c r="M853" s="3" t="s">
        <v>28</v>
      </c>
      <c r="N853" s="3" t="s">
        <v>309</v>
      </c>
      <c r="O853" s="77" t="s">
        <v>28</v>
      </c>
      <c r="P853" s="77" t="s">
        <v>246</v>
      </c>
      <c r="Q853" s="77" t="s">
        <v>32</v>
      </c>
      <c r="R853" s="77"/>
    </row>
    <row r="854" spans="1:18" ht="15" customHeight="1">
      <c r="A854" s="5" t="s">
        <v>3357</v>
      </c>
      <c r="B854" s="3" t="s">
        <v>3358</v>
      </c>
      <c r="C854" s="3"/>
      <c r="D854" s="3"/>
      <c r="E854" s="3"/>
      <c r="F854" s="3" t="s">
        <v>22</v>
      </c>
      <c r="G854" s="3" t="s">
        <v>23</v>
      </c>
      <c r="H854" s="3" t="s">
        <v>24</v>
      </c>
      <c r="I854" s="3" t="s">
        <v>25</v>
      </c>
      <c r="J854" s="1" t="s">
        <v>37</v>
      </c>
      <c r="K854" s="7" t="s">
        <v>38</v>
      </c>
      <c r="L854" s="3" t="s">
        <v>29</v>
      </c>
      <c r="M854" s="3" t="s">
        <v>29</v>
      </c>
      <c r="N854" s="3" t="s">
        <v>24</v>
      </c>
      <c r="O854" s="77" t="s">
        <v>29</v>
      </c>
      <c r="P854" s="77" t="s">
        <v>99</v>
      </c>
      <c r="Q854" s="77" t="s">
        <v>40</v>
      </c>
      <c r="R854" s="77"/>
    </row>
    <row r="855" spans="1:18" ht="15" customHeight="1">
      <c r="A855" s="5" t="s">
        <v>3359</v>
      </c>
      <c r="B855" s="3" t="s">
        <v>3360</v>
      </c>
      <c r="C855" s="3"/>
      <c r="D855" s="3"/>
      <c r="E855" s="3"/>
      <c r="F855" s="3" t="s">
        <v>22</v>
      </c>
      <c r="G855" s="3" t="s">
        <v>23</v>
      </c>
      <c r="H855" s="3" t="s">
        <v>24</v>
      </c>
      <c r="I855" s="3" t="s">
        <v>25</v>
      </c>
      <c r="J855" s="1" t="s">
        <v>37</v>
      </c>
      <c r="K855" s="7" t="s">
        <v>38</v>
      </c>
      <c r="L855" s="3" t="s">
        <v>29</v>
      </c>
      <c r="M855" s="3" t="s">
        <v>29</v>
      </c>
      <c r="N855" s="3" t="s">
        <v>24</v>
      </c>
      <c r="O855" s="77" t="s">
        <v>29</v>
      </c>
      <c r="P855" s="77" t="s">
        <v>99</v>
      </c>
      <c r="Q855" s="77" t="s">
        <v>40</v>
      </c>
      <c r="R855" s="77"/>
    </row>
    <row r="856" spans="1:18" ht="15" customHeight="1">
      <c r="A856" s="5" t="s">
        <v>3361</v>
      </c>
      <c r="B856" s="3" t="s">
        <v>3362</v>
      </c>
      <c r="C856" s="3"/>
      <c r="D856" s="3" t="s">
        <v>3363</v>
      </c>
      <c r="E856" s="3"/>
      <c r="F856" s="3" t="s">
        <v>22</v>
      </c>
      <c r="G856" s="3" t="s">
        <v>60</v>
      </c>
      <c r="H856" s="3" t="s">
        <v>24</v>
      </c>
      <c r="I856" s="3" t="s">
        <v>25</v>
      </c>
      <c r="J856" s="1" t="s">
        <v>37</v>
      </c>
      <c r="K856" s="7" t="s">
        <v>27</v>
      </c>
      <c r="L856" s="3" t="s">
        <v>28</v>
      </c>
      <c r="M856" s="3" t="s">
        <v>28</v>
      </c>
      <c r="N856" s="3" t="s">
        <v>309</v>
      </c>
      <c r="O856" s="77" t="s">
        <v>28</v>
      </c>
      <c r="P856" s="77" t="s">
        <v>104</v>
      </c>
      <c r="Q856" s="77" t="s">
        <v>32</v>
      </c>
      <c r="R856" s="77"/>
    </row>
    <row r="857" spans="1:18" ht="15" customHeight="1">
      <c r="A857" s="5" t="s">
        <v>3364</v>
      </c>
      <c r="B857" s="3" t="s">
        <v>3365</v>
      </c>
      <c r="C857" s="3" t="s">
        <v>3366</v>
      </c>
      <c r="D857" s="3" t="s">
        <v>3367</v>
      </c>
      <c r="E857" s="3"/>
      <c r="F857" s="3" t="s">
        <v>22</v>
      </c>
      <c r="G857" s="3" t="s">
        <v>23</v>
      </c>
      <c r="H857" s="3" t="s">
        <v>24</v>
      </c>
      <c r="I857" s="3" t="s">
        <v>25</v>
      </c>
      <c r="J857" s="1" t="s">
        <v>37</v>
      </c>
      <c r="K857" s="7" t="s">
        <v>38</v>
      </c>
      <c r="L857" s="3" t="s">
        <v>28</v>
      </c>
      <c r="M857" s="3" t="s">
        <v>28</v>
      </c>
      <c r="N857" s="3" t="s">
        <v>24</v>
      </c>
      <c r="O857" s="77" t="s">
        <v>28</v>
      </c>
      <c r="P857" s="77" t="s">
        <v>219</v>
      </c>
      <c r="Q857" s="77" t="s">
        <v>32</v>
      </c>
      <c r="R857" s="77"/>
    </row>
    <row r="858" spans="1:18" ht="15" customHeight="1">
      <c r="A858" s="5" t="s">
        <v>3368</v>
      </c>
      <c r="B858" s="3" t="s">
        <v>3369</v>
      </c>
      <c r="C858" s="3"/>
      <c r="D858" s="3" t="s">
        <v>3370</v>
      </c>
      <c r="E858" s="3"/>
      <c r="F858" s="3" t="s">
        <v>22</v>
      </c>
      <c r="G858" s="3" t="s">
        <v>65</v>
      </c>
      <c r="H858" s="3" t="s">
        <v>24</v>
      </c>
      <c r="I858" s="3" t="s">
        <v>25</v>
      </c>
      <c r="J858" s="1" t="s">
        <v>37</v>
      </c>
      <c r="K858" s="7" t="s">
        <v>27</v>
      </c>
      <c r="L858" s="3" t="s">
        <v>315</v>
      </c>
      <c r="M858" s="3" t="s">
        <v>28</v>
      </c>
      <c r="N858" s="3" t="s">
        <v>309</v>
      </c>
      <c r="O858" s="77" t="s">
        <v>28</v>
      </c>
      <c r="P858" s="77" t="s">
        <v>104</v>
      </c>
      <c r="Q858" s="77" t="s">
        <v>32</v>
      </c>
      <c r="R858" s="77"/>
    </row>
    <row r="859" spans="1:18" ht="15" customHeight="1">
      <c r="A859" s="5" t="s">
        <v>3371</v>
      </c>
      <c r="B859" s="3" t="s">
        <v>3372</v>
      </c>
      <c r="C859" s="3" t="s">
        <v>3373</v>
      </c>
      <c r="D859" s="3" t="s">
        <v>3374</v>
      </c>
      <c r="E859" s="3"/>
      <c r="F859" s="3" t="s">
        <v>22</v>
      </c>
      <c r="G859" s="3" t="s">
        <v>65</v>
      </c>
      <c r="H859" s="3" t="s">
        <v>24</v>
      </c>
      <c r="I859" s="3" t="s">
        <v>25</v>
      </c>
      <c r="J859" s="1" t="s">
        <v>37</v>
      </c>
      <c r="K859" s="7" t="s">
        <v>38</v>
      </c>
      <c r="L859" s="3" t="s">
        <v>28</v>
      </c>
      <c r="M859" s="3" t="s">
        <v>28</v>
      </c>
      <c r="N859" s="3" t="s">
        <v>24</v>
      </c>
      <c r="O859" s="77" t="s">
        <v>28</v>
      </c>
      <c r="P859" s="77" t="s">
        <v>246</v>
      </c>
      <c r="Q859" s="77" t="s">
        <v>32</v>
      </c>
      <c r="R859" s="77"/>
    </row>
    <row r="860" spans="1:18" ht="15" customHeight="1">
      <c r="A860" s="5" t="s">
        <v>3375</v>
      </c>
      <c r="B860" s="3" t="s">
        <v>3376</v>
      </c>
      <c r="C860" s="3"/>
      <c r="D860" s="3"/>
      <c r="E860" s="3"/>
      <c r="F860" s="3" t="s">
        <v>88</v>
      </c>
      <c r="G860" s="3" t="s">
        <v>85</v>
      </c>
      <c r="H860" s="3" t="s">
        <v>28</v>
      </c>
      <c r="I860" s="3" t="s">
        <v>25</v>
      </c>
      <c r="J860" s="1" t="s">
        <v>165</v>
      </c>
      <c r="K860" s="7" t="s">
        <v>38</v>
      </c>
      <c r="L860" s="3" t="s">
        <v>28</v>
      </c>
      <c r="M860" s="3" t="s">
        <v>28</v>
      </c>
      <c r="N860" s="3" t="s">
        <v>24</v>
      </c>
      <c r="O860" s="77" t="s">
        <v>28</v>
      </c>
      <c r="P860" s="77" t="s">
        <v>99</v>
      </c>
      <c r="Q860" s="77" t="s">
        <v>32</v>
      </c>
      <c r="R860" s="77" t="s">
        <v>166</v>
      </c>
    </row>
    <row r="861" spans="1:18" ht="15" customHeight="1">
      <c r="A861" s="5" t="s">
        <v>3377</v>
      </c>
      <c r="B861" s="3" t="s">
        <v>3378</v>
      </c>
      <c r="C861" s="3"/>
      <c r="D861" s="3"/>
      <c r="E861" s="3"/>
      <c r="F861" s="3" t="s">
        <v>88</v>
      </c>
      <c r="G861" s="3" t="s">
        <v>23</v>
      </c>
      <c r="H861" s="3" t="s">
        <v>28</v>
      </c>
      <c r="I861" s="3" t="s">
        <v>25</v>
      </c>
      <c r="J861" s="1" t="s">
        <v>37</v>
      </c>
      <c r="K861" s="7" t="s">
        <v>38</v>
      </c>
      <c r="L861" s="3" t="s">
        <v>29</v>
      </c>
      <c r="M861" s="3" t="s">
        <v>29</v>
      </c>
      <c r="N861" s="3" t="s">
        <v>24</v>
      </c>
      <c r="O861" s="77" t="s">
        <v>29</v>
      </c>
      <c r="P861" s="77" t="s">
        <v>99</v>
      </c>
      <c r="Q861" s="77" t="s">
        <v>40</v>
      </c>
      <c r="R861" s="77"/>
    </row>
    <row r="862" spans="1:18" ht="15" customHeight="1">
      <c r="A862" s="5" t="s">
        <v>3379</v>
      </c>
      <c r="B862" s="3" t="s">
        <v>3380</v>
      </c>
      <c r="C862" s="3"/>
      <c r="D862" s="3"/>
      <c r="E862" s="3"/>
      <c r="F862" s="3" t="s">
        <v>88</v>
      </c>
      <c r="G862" s="3" t="s">
        <v>23</v>
      </c>
      <c r="H862" s="3" t="s">
        <v>29</v>
      </c>
      <c r="I862" s="3" t="s">
        <v>25</v>
      </c>
      <c r="J862" s="1" t="s">
        <v>37</v>
      </c>
      <c r="K862" s="7" t="s">
        <v>38</v>
      </c>
      <c r="L862" s="3" t="s">
        <v>29</v>
      </c>
      <c r="M862" s="3" t="s">
        <v>29</v>
      </c>
      <c r="N862" s="3" t="s">
        <v>24</v>
      </c>
      <c r="O862" s="77" t="s">
        <v>29</v>
      </c>
      <c r="P862" s="77" t="s">
        <v>99</v>
      </c>
      <c r="Q862" s="77" t="s">
        <v>40</v>
      </c>
      <c r="R862" s="77"/>
    </row>
    <row r="863" spans="1:18" ht="15" customHeight="1">
      <c r="A863" s="5" t="s">
        <v>3381</v>
      </c>
      <c r="B863" s="3" t="s">
        <v>3382</v>
      </c>
      <c r="C863" s="3"/>
      <c r="D863" s="3"/>
      <c r="E863" s="3"/>
      <c r="F863" s="3" t="s">
        <v>88</v>
      </c>
      <c r="G863" s="3" t="s">
        <v>85</v>
      </c>
      <c r="H863" s="3" t="s">
        <v>28</v>
      </c>
      <c r="I863" s="3" t="s">
        <v>25</v>
      </c>
      <c r="J863" s="1" t="s">
        <v>26</v>
      </c>
      <c r="K863" s="7" t="s">
        <v>38</v>
      </c>
      <c r="L863" s="3" t="s">
        <v>28</v>
      </c>
      <c r="M863" s="3" t="s">
        <v>28</v>
      </c>
      <c r="N863" s="3" t="s">
        <v>24</v>
      </c>
      <c r="O863" s="77" t="s">
        <v>28</v>
      </c>
      <c r="P863" s="77" t="s">
        <v>99</v>
      </c>
      <c r="Q863" s="77" t="s">
        <v>32</v>
      </c>
      <c r="R863" s="77"/>
    </row>
    <row r="864" spans="1:18" ht="15" customHeight="1">
      <c r="A864" s="5" t="s">
        <v>3383</v>
      </c>
      <c r="B864" s="3" t="s">
        <v>3384</v>
      </c>
      <c r="C864" s="3"/>
      <c r="D864" s="3"/>
      <c r="E864" s="3"/>
      <c r="F864" s="3" t="s">
        <v>22</v>
      </c>
      <c r="G864" s="3" t="s">
        <v>85</v>
      </c>
      <c r="H864" s="3" t="s">
        <v>24</v>
      </c>
      <c r="I864" s="3" t="s">
        <v>25</v>
      </c>
      <c r="J864" s="1" t="s">
        <v>26</v>
      </c>
      <c r="K864" s="7" t="s">
        <v>38</v>
      </c>
      <c r="L864" s="3" t="s">
        <v>28</v>
      </c>
      <c r="M864" s="3" t="s">
        <v>28</v>
      </c>
      <c r="N864" s="3" t="s">
        <v>24</v>
      </c>
      <c r="O864" s="77" t="s">
        <v>28</v>
      </c>
      <c r="P864" s="77" t="s">
        <v>99</v>
      </c>
      <c r="Q864" s="77" t="s">
        <v>32</v>
      </c>
      <c r="R864" s="77" t="s">
        <v>166</v>
      </c>
    </row>
    <row r="865" spans="1:18" ht="15" customHeight="1">
      <c r="A865" s="5" t="s">
        <v>3385</v>
      </c>
      <c r="B865" s="3" t="s">
        <v>3386</v>
      </c>
      <c r="C865" s="3"/>
      <c r="D865" s="3"/>
      <c r="E865" s="3"/>
      <c r="F865" s="3" t="s">
        <v>88</v>
      </c>
      <c r="G865" s="3" t="s">
        <v>23</v>
      </c>
      <c r="H865" s="3" t="s">
        <v>29</v>
      </c>
      <c r="I865" s="3" t="s">
        <v>25</v>
      </c>
      <c r="J865" s="1" t="s">
        <v>37</v>
      </c>
      <c r="K865" s="7" t="s">
        <v>38</v>
      </c>
      <c r="L865" s="3" t="s">
        <v>29</v>
      </c>
      <c r="M865" s="3" t="s">
        <v>29</v>
      </c>
      <c r="N865" s="3" t="s">
        <v>24</v>
      </c>
      <c r="O865" s="77" t="s">
        <v>29</v>
      </c>
      <c r="P865" s="77" t="s">
        <v>246</v>
      </c>
      <c r="Q865" s="77" t="s">
        <v>40</v>
      </c>
      <c r="R865" s="77"/>
    </row>
    <row r="866" spans="1:18" ht="15" customHeight="1">
      <c r="A866" s="5" t="s">
        <v>3387</v>
      </c>
      <c r="B866" s="3" t="s">
        <v>3388</v>
      </c>
      <c r="C866" s="3" t="s">
        <v>3389</v>
      </c>
      <c r="D866" s="3" t="s">
        <v>3390</v>
      </c>
      <c r="E866" s="3"/>
      <c r="F866" s="3" t="s">
        <v>22</v>
      </c>
      <c r="G866" s="3" t="s">
        <v>85</v>
      </c>
      <c r="H866" s="3" t="s">
        <v>24</v>
      </c>
      <c r="I866" s="3" t="s">
        <v>25</v>
      </c>
      <c r="J866" s="1" t="s">
        <v>37</v>
      </c>
      <c r="K866" s="7" t="s">
        <v>27</v>
      </c>
      <c r="L866" s="3" t="s">
        <v>28</v>
      </c>
      <c r="M866" s="3" t="s">
        <v>28</v>
      </c>
      <c r="N866" s="3" t="s">
        <v>110</v>
      </c>
      <c r="O866" s="77" t="s">
        <v>28</v>
      </c>
      <c r="P866" s="77" t="s">
        <v>3061</v>
      </c>
      <c r="Q866" s="77" t="s">
        <v>32</v>
      </c>
      <c r="R866" s="77"/>
    </row>
    <row r="867" spans="1:18" ht="15" customHeight="1">
      <c r="A867" s="5" t="s">
        <v>3391</v>
      </c>
      <c r="B867" s="3" t="s">
        <v>3392</v>
      </c>
      <c r="C867" s="3"/>
      <c r="D867" s="3" t="s">
        <v>3393</v>
      </c>
      <c r="E867" s="3" t="s">
        <v>3394</v>
      </c>
      <c r="F867" s="3" t="s">
        <v>22</v>
      </c>
      <c r="G867" s="3" t="s">
        <v>23</v>
      </c>
      <c r="H867" s="3" t="s">
        <v>24</v>
      </c>
      <c r="I867" s="3" t="s">
        <v>25</v>
      </c>
      <c r="J867" s="1" t="s">
        <v>37</v>
      </c>
      <c r="K867" s="7" t="s">
        <v>38</v>
      </c>
      <c r="L867" s="3" t="s">
        <v>28</v>
      </c>
      <c r="M867" s="3" t="s">
        <v>28</v>
      </c>
      <c r="N867" s="3" t="s">
        <v>24</v>
      </c>
      <c r="O867" s="77" t="s">
        <v>28</v>
      </c>
      <c r="P867" s="77" t="s">
        <v>46</v>
      </c>
      <c r="Q867" s="77" t="s">
        <v>32</v>
      </c>
      <c r="R867" s="77"/>
    </row>
    <row r="868" spans="1:18" ht="15" customHeight="1">
      <c r="A868" s="5" t="s">
        <v>3395</v>
      </c>
      <c r="B868" s="3" t="s">
        <v>3396</v>
      </c>
      <c r="C868" s="3"/>
      <c r="D868" s="3"/>
      <c r="E868" s="3"/>
      <c r="F868" s="3" t="s">
        <v>88</v>
      </c>
      <c r="G868" s="3" t="s">
        <v>23</v>
      </c>
      <c r="H868" s="3" t="s">
        <v>28</v>
      </c>
      <c r="I868" s="3" t="s">
        <v>25</v>
      </c>
      <c r="J868" s="1" t="s">
        <v>37</v>
      </c>
      <c r="K868" s="7" t="s">
        <v>38</v>
      </c>
      <c r="L868" s="3" t="s">
        <v>29</v>
      </c>
      <c r="M868" s="3" t="s">
        <v>29</v>
      </c>
      <c r="N868" s="3" t="s">
        <v>24</v>
      </c>
      <c r="O868" s="77" t="s">
        <v>29</v>
      </c>
      <c r="P868" s="77" t="s">
        <v>246</v>
      </c>
      <c r="Q868" s="77" t="s">
        <v>40</v>
      </c>
      <c r="R868" s="77"/>
    </row>
    <row r="869" spans="1:18" ht="15" customHeight="1">
      <c r="A869" s="5" t="s">
        <v>3397</v>
      </c>
      <c r="B869" s="3" t="s">
        <v>3398</v>
      </c>
      <c r="C869" s="3"/>
      <c r="D869" s="3"/>
      <c r="E869" s="3"/>
      <c r="F869" s="3" t="s">
        <v>88</v>
      </c>
      <c r="G869" s="3" t="s">
        <v>85</v>
      </c>
      <c r="H869" s="3" t="s">
        <v>28</v>
      </c>
      <c r="I869" s="3" t="s">
        <v>25</v>
      </c>
      <c r="J869" s="1" t="s">
        <v>37</v>
      </c>
      <c r="K869" s="7" t="s">
        <v>38</v>
      </c>
      <c r="L869" s="3" t="s">
        <v>28</v>
      </c>
      <c r="M869" s="3" t="s">
        <v>28</v>
      </c>
      <c r="N869" s="3" t="s">
        <v>24</v>
      </c>
      <c r="O869" s="77" t="s">
        <v>29</v>
      </c>
      <c r="P869" s="77" t="s">
        <v>99</v>
      </c>
      <c r="Q869" s="77" t="s">
        <v>40</v>
      </c>
      <c r="R869" s="77"/>
    </row>
    <row r="870" spans="1:18" ht="15" customHeight="1">
      <c r="A870" s="5" t="s">
        <v>3399</v>
      </c>
      <c r="B870" s="3" t="s">
        <v>3400</v>
      </c>
      <c r="C870" s="3"/>
      <c r="D870" s="3"/>
      <c r="E870" s="3"/>
      <c r="F870" s="3" t="s">
        <v>88</v>
      </c>
      <c r="G870" s="3" t="s">
        <v>85</v>
      </c>
      <c r="H870" s="3" t="s">
        <v>28</v>
      </c>
      <c r="I870" s="3" t="s">
        <v>25</v>
      </c>
      <c r="J870" s="1" t="s">
        <v>37</v>
      </c>
      <c r="K870" s="7" t="s">
        <v>38</v>
      </c>
      <c r="L870" s="3" t="s">
        <v>28</v>
      </c>
      <c r="M870" s="3" t="s">
        <v>28</v>
      </c>
      <c r="N870" s="3" t="s">
        <v>24</v>
      </c>
      <c r="O870" s="77" t="s">
        <v>28</v>
      </c>
      <c r="P870" s="77" t="s">
        <v>99</v>
      </c>
      <c r="Q870" s="77" t="s">
        <v>32</v>
      </c>
      <c r="R870" s="77" t="s">
        <v>166</v>
      </c>
    </row>
    <row r="871" spans="1:18" ht="15" customHeight="1">
      <c r="A871" s="5" t="s">
        <v>3401</v>
      </c>
      <c r="B871" s="3" t="s">
        <v>3402</v>
      </c>
      <c r="C871" s="3"/>
      <c r="D871" s="3"/>
      <c r="E871" s="3"/>
      <c r="F871" s="3" t="s">
        <v>88</v>
      </c>
      <c r="G871" s="3" t="s">
        <v>85</v>
      </c>
      <c r="H871" s="3" t="s">
        <v>29</v>
      </c>
      <c r="I871" s="3" t="s">
        <v>25</v>
      </c>
      <c r="J871" s="1" t="s">
        <v>26</v>
      </c>
      <c r="K871" s="7" t="s">
        <v>38</v>
      </c>
      <c r="L871" s="3" t="s">
        <v>28</v>
      </c>
      <c r="M871" s="3" t="s">
        <v>28</v>
      </c>
      <c r="N871" s="3" t="s">
        <v>24</v>
      </c>
      <c r="O871" s="77" t="s">
        <v>28</v>
      </c>
      <c r="P871" s="77" t="s">
        <v>99</v>
      </c>
      <c r="Q871" s="77" t="s">
        <v>32</v>
      </c>
      <c r="R871" s="77" t="s">
        <v>166</v>
      </c>
    </row>
    <row r="872" spans="1:18" ht="15" customHeight="1">
      <c r="A872" s="5" t="s">
        <v>3403</v>
      </c>
      <c r="B872" s="3" t="s">
        <v>3404</v>
      </c>
      <c r="C872" s="3" t="s">
        <v>3405</v>
      </c>
      <c r="D872" s="3" t="s">
        <v>3406</v>
      </c>
      <c r="E872" s="3" t="s">
        <v>3407</v>
      </c>
      <c r="F872" s="3" t="s">
        <v>22</v>
      </c>
      <c r="G872" s="3" t="s">
        <v>23</v>
      </c>
      <c r="H872" s="3" t="s">
        <v>24</v>
      </c>
      <c r="I872" s="3" t="s">
        <v>25</v>
      </c>
      <c r="J872" s="1" t="s">
        <v>37</v>
      </c>
      <c r="K872" s="7" t="s">
        <v>38</v>
      </c>
      <c r="L872" s="3" t="s">
        <v>28</v>
      </c>
      <c r="M872" s="3" t="s">
        <v>28</v>
      </c>
      <c r="N872" s="3" t="s">
        <v>24</v>
      </c>
      <c r="O872" s="77" t="s">
        <v>28</v>
      </c>
      <c r="P872" s="77" t="s">
        <v>46</v>
      </c>
      <c r="Q872" s="77" t="s">
        <v>32</v>
      </c>
      <c r="R872" s="77"/>
    </row>
    <row r="873" spans="1:18" ht="15" customHeight="1">
      <c r="A873" s="5" t="s">
        <v>3408</v>
      </c>
      <c r="B873" s="3" t="s">
        <v>3409</v>
      </c>
      <c r="C873" s="3" t="s">
        <v>3410</v>
      </c>
      <c r="D873" s="3" t="s">
        <v>3411</v>
      </c>
      <c r="E873" s="3"/>
      <c r="F873" s="3" t="s">
        <v>88</v>
      </c>
      <c r="G873" s="3" t="s">
        <v>23</v>
      </c>
      <c r="H873" s="3" t="s">
        <v>28</v>
      </c>
      <c r="I873" s="3" t="s">
        <v>25</v>
      </c>
      <c r="J873" s="1" t="s">
        <v>26</v>
      </c>
      <c r="K873" s="7" t="s">
        <v>38</v>
      </c>
      <c r="L873" s="3" t="s">
        <v>28</v>
      </c>
      <c r="M873" s="3" t="s">
        <v>29</v>
      </c>
      <c r="N873" s="3" t="s">
        <v>28</v>
      </c>
      <c r="O873" s="77" t="s">
        <v>28</v>
      </c>
      <c r="P873" s="77" t="s">
        <v>99</v>
      </c>
      <c r="Q873" s="77" t="s">
        <v>32</v>
      </c>
      <c r="R873" s="77" t="s">
        <v>166</v>
      </c>
    </row>
    <row r="874" spans="1:18" ht="15" customHeight="1">
      <c r="A874" s="5" t="s">
        <v>3412</v>
      </c>
      <c r="B874" s="3" t="s">
        <v>3413</v>
      </c>
      <c r="C874" s="3" t="s">
        <v>3414</v>
      </c>
      <c r="D874" s="3" t="s">
        <v>3415</v>
      </c>
      <c r="E874" s="3"/>
      <c r="F874" s="3" t="s">
        <v>22</v>
      </c>
      <c r="G874" s="3" t="s">
        <v>65</v>
      </c>
      <c r="H874" s="3" t="s">
        <v>24</v>
      </c>
      <c r="I874" s="3" t="s">
        <v>25</v>
      </c>
      <c r="J874" s="1" t="s">
        <v>37</v>
      </c>
      <c r="K874" s="7" t="s">
        <v>38</v>
      </c>
      <c r="L874" s="3" t="s">
        <v>28</v>
      </c>
      <c r="M874" s="3" t="s">
        <v>29</v>
      </c>
      <c r="N874" s="3" t="s">
        <v>28</v>
      </c>
      <c r="O874" s="77" t="s">
        <v>28</v>
      </c>
      <c r="P874" s="77" t="s">
        <v>99</v>
      </c>
      <c r="Q874" s="77" t="s">
        <v>32</v>
      </c>
      <c r="R874" s="77"/>
    </row>
    <row r="875" spans="1:18" ht="15" customHeight="1">
      <c r="A875" s="5" t="s">
        <v>3416</v>
      </c>
      <c r="B875" s="3" t="s">
        <v>3417</v>
      </c>
      <c r="C875" s="3"/>
      <c r="D875" s="3" t="s">
        <v>3418</v>
      </c>
      <c r="E875" s="3"/>
      <c r="F875" s="3" t="s">
        <v>22</v>
      </c>
      <c r="G875" s="3" t="s">
        <v>53</v>
      </c>
      <c r="H875" s="3" t="s">
        <v>24</v>
      </c>
      <c r="I875" s="3" t="s">
        <v>25</v>
      </c>
      <c r="J875" s="1" t="s">
        <v>37</v>
      </c>
      <c r="K875" s="7" t="s">
        <v>27</v>
      </c>
      <c r="L875" s="3" t="s">
        <v>28</v>
      </c>
      <c r="M875" s="3" t="s">
        <v>28</v>
      </c>
      <c r="N875" s="3" t="s">
        <v>30</v>
      </c>
      <c r="O875" s="77" t="s">
        <v>28</v>
      </c>
      <c r="P875" s="77" t="s">
        <v>104</v>
      </c>
      <c r="Q875" s="77" t="s">
        <v>32</v>
      </c>
      <c r="R875" s="77"/>
    </row>
    <row r="876" spans="1:18" ht="15" customHeight="1">
      <c r="A876" s="5" t="s">
        <v>3419</v>
      </c>
      <c r="B876" s="3" t="s">
        <v>3420</v>
      </c>
      <c r="C876" s="3" t="s">
        <v>3421</v>
      </c>
      <c r="D876" s="3" t="s">
        <v>3422</v>
      </c>
      <c r="E876" s="3"/>
      <c r="F876" s="3" t="s">
        <v>88</v>
      </c>
      <c r="G876" s="3" t="s">
        <v>53</v>
      </c>
      <c r="H876" s="3" t="s">
        <v>28</v>
      </c>
      <c r="I876" s="3" t="s">
        <v>25</v>
      </c>
      <c r="J876" s="1" t="s">
        <v>37</v>
      </c>
      <c r="K876" s="7" t="s">
        <v>38</v>
      </c>
      <c r="L876" s="3" t="s">
        <v>253</v>
      </c>
      <c r="M876" s="3" t="s">
        <v>29</v>
      </c>
      <c r="N876" s="3" t="s">
        <v>28</v>
      </c>
      <c r="O876" s="77" t="s">
        <v>28</v>
      </c>
      <c r="P876" s="77" t="s">
        <v>99</v>
      </c>
      <c r="Q876" s="77" t="s">
        <v>32</v>
      </c>
      <c r="R876" s="77"/>
    </row>
    <row r="877" spans="1:18" ht="15" customHeight="1">
      <c r="A877" s="5" t="s">
        <v>3423</v>
      </c>
      <c r="B877" s="3" t="s">
        <v>3424</v>
      </c>
      <c r="C877" s="3" t="s">
        <v>3425</v>
      </c>
      <c r="D877" s="3" t="s">
        <v>3426</v>
      </c>
      <c r="E877" s="3"/>
      <c r="F877" s="3" t="s">
        <v>88</v>
      </c>
      <c r="G877" s="3" t="s">
        <v>23</v>
      </c>
      <c r="H877" s="3" t="s">
        <v>28</v>
      </c>
      <c r="I877" s="3" t="s">
        <v>25</v>
      </c>
      <c r="J877" s="1" t="s">
        <v>26</v>
      </c>
      <c r="K877" s="7" t="s">
        <v>38</v>
      </c>
      <c r="L877" s="3" t="s">
        <v>28</v>
      </c>
      <c r="M877" s="3" t="s">
        <v>29</v>
      </c>
      <c r="N877" s="3" t="s">
        <v>28</v>
      </c>
      <c r="O877" s="77" t="s">
        <v>29</v>
      </c>
      <c r="P877" s="77" t="s">
        <v>99</v>
      </c>
      <c r="Q877" s="77" t="s">
        <v>147</v>
      </c>
      <c r="R877" s="77" t="s">
        <v>166</v>
      </c>
    </row>
    <row r="878" spans="1:18" ht="15" customHeight="1">
      <c r="A878" s="5" t="s">
        <v>3427</v>
      </c>
      <c r="B878" s="3" t="s">
        <v>3428</v>
      </c>
      <c r="C878" s="3" t="s">
        <v>3429</v>
      </c>
      <c r="D878" s="3" t="s">
        <v>3430</v>
      </c>
      <c r="E878" s="3"/>
      <c r="F878" s="3" t="s">
        <v>22</v>
      </c>
      <c r="G878" s="3" t="s">
        <v>65</v>
      </c>
      <c r="H878" s="3" t="s">
        <v>24</v>
      </c>
      <c r="I878" s="3" t="s">
        <v>25</v>
      </c>
      <c r="J878" s="1" t="s">
        <v>37</v>
      </c>
      <c r="K878" s="7" t="s">
        <v>27</v>
      </c>
      <c r="L878" s="3" t="s">
        <v>28</v>
      </c>
      <c r="M878" s="3" t="s">
        <v>28</v>
      </c>
      <c r="N878" s="3" t="s">
        <v>110</v>
      </c>
      <c r="O878" s="77" t="s">
        <v>28</v>
      </c>
      <c r="P878" s="77" t="s">
        <v>388</v>
      </c>
      <c r="Q878" s="77" t="s">
        <v>32</v>
      </c>
      <c r="R878" s="77"/>
    </row>
    <row r="879" spans="1:18" ht="15" customHeight="1">
      <c r="A879" s="5" t="s">
        <v>3431</v>
      </c>
      <c r="B879" s="3" t="s">
        <v>3432</v>
      </c>
      <c r="C879" s="3"/>
      <c r="D879" s="3" t="s">
        <v>3433</v>
      </c>
      <c r="E879" s="3"/>
      <c r="F879" s="3" t="s">
        <v>22</v>
      </c>
      <c r="G879" s="3" t="s">
        <v>60</v>
      </c>
      <c r="H879" s="3" t="s">
        <v>24</v>
      </c>
      <c r="I879" s="3" t="s">
        <v>25</v>
      </c>
      <c r="J879" s="1" t="s">
        <v>37</v>
      </c>
      <c r="K879" s="7" t="s">
        <v>27</v>
      </c>
      <c r="L879" s="3" t="s">
        <v>29</v>
      </c>
      <c r="M879" s="3" t="s">
        <v>28</v>
      </c>
      <c r="N879" s="3" t="s">
        <v>309</v>
      </c>
      <c r="O879" s="77" t="s">
        <v>28</v>
      </c>
      <c r="P879" s="77" t="s">
        <v>104</v>
      </c>
      <c r="Q879" s="77" t="s">
        <v>32</v>
      </c>
      <c r="R879" s="77"/>
    </row>
    <row r="880" spans="1:18" ht="15" customHeight="1">
      <c r="A880" s="5" t="s">
        <v>3434</v>
      </c>
      <c r="B880" s="3" t="s">
        <v>3435</v>
      </c>
      <c r="C880" s="3" t="s">
        <v>3436</v>
      </c>
      <c r="D880" s="3" t="s">
        <v>3437</v>
      </c>
      <c r="E880" s="3" t="s">
        <v>3438</v>
      </c>
      <c r="F880" s="3" t="s">
        <v>3162</v>
      </c>
      <c r="G880" s="3" t="s">
        <v>53</v>
      </c>
      <c r="H880" s="3" t="s">
        <v>28</v>
      </c>
      <c r="I880" s="3" t="s">
        <v>25</v>
      </c>
      <c r="J880" s="1" t="s">
        <v>109</v>
      </c>
      <c r="K880" s="7" t="s">
        <v>38</v>
      </c>
      <c r="L880" s="3" t="s">
        <v>28</v>
      </c>
      <c r="M880" s="3" t="s">
        <v>28</v>
      </c>
      <c r="N880" s="3" t="s">
        <v>24</v>
      </c>
      <c r="O880" s="77" t="s">
        <v>28</v>
      </c>
      <c r="P880" s="77" t="s">
        <v>46</v>
      </c>
      <c r="Q880" s="77" t="s">
        <v>32</v>
      </c>
      <c r="R880" s="77"/>
    </row>
    <row r="881" spans="1:18" ht="15" customHeight="1">
      <c r="A881" s="5" t="s">
        <v>3439</v>
      </c>
      <c r="B881" s="3" t="s">
        <v>3440</v>
      </c>
      <c r="C881" s="3"/>
      <c r="D881" s="3" t="s">
        <v>3441</v>
      </c>
      <c r="E881" s="3" t="s">
        <v>3442</v>
      </c>
      <c r="F881" s="3" t="s">
        <v>22</v>
      </c>
      <c r="G881" s="3" t="s">
        <v>53</v>
      </c>
      <c r="H881" s="3" t="s">
        <v>24</v>
      </c>
      <c r="I881" s="3" t="s">
        <v>25</v>
      </c>
      <c r="J881" s="1" t="s">
        <v>37</v>
      </c>
      <c r="K881" s="7" t="s">
        <v>27</v>
      </c>
      <c r="L881" s="3" t="s">
        <v>28</v>
      </c>
      <c r="M881" s="3" t="s">
        <v>28</v>
      </c>
      <c r="N881" s="3" t="s">
        <v>110</v>
      </c>
      <c r="O881" s="77" t="s">
        <v>28</v>
      </c>
      <c r="P881" s="77" t="s">
        <v>104</v>
      </c>
      <c r="Q881" s="77" t="s">
        <v>32</v>
      </c>
      <c r="R881" s="77"/>
    </row>
    <row r="882" spans="1:18" ht="15" customHeight="1">
      <c r="A882" s="5" t="s">
        <v>3443</v>
      </c>
      <c r="B882" s="3" t="s">
        <v>3444</v>
      </c>
      <c r="C882" s="3"/>
      <c r="D882" s="3"/>
      <c r="E882" s="3"/>
      <c r="F882" s="3" t="s">
        <v>88</v>
      </c>
      <c r="G882" s="3" t="s">
        <v>23</v>
      </c>
      <c r="H882" s="3" t="s">
        <v>29</v>
      </c>
      <c r="I882" s="3" t="s">
        <v>25</v>
      </c>
      <c r="J882" s="1" t="s">
        <v>37</v>
      </c>
      <c r="K882" s="7" t="s">
        <v>38</v>
      </c>
      <c r="L882" s="3" t="s">
        <v>29</v>
      </c>
      <c r="M882" s="3" t="s">
        <v>29</v>
      </c>
      <c r="N882" s="3" t="s">
        <v>24</v>
      </c>
      <c r="O882" s="77" t="s">
        <v>29</v>
      </c>
      <c r="P882" s="77" t="s">
        <v>99</v>
      </c>
      <c r="Q882" s="77" t="s">
        <v>40</v>
      </c>
      <c r="R882" s="77"/>
    </row>
    <row r="883" spans="1:18" ht="15" customHeight="1">
      <c r="A883" s="5" t="s">
        <v>3445</v>
      </c>
      <c r="B883" s="3" t="s">
        <v>3446</v>
      </c>
      <c r="C883" s="3"/>
      <c r="D883" s="3"/>
      <c r="E883" s="3"/>
      <c r="F883" s="3" t="s">
        <v>88</v>
      </c>
      <c r="G883" s="3" t="s">
        <v>23</v>
      </c>
      <c r="H883" s="3" t="s">
        <v>29</v>
      </c>
      <c r="I883" s="3" t="s">
        <v>25</v>
      </c>
      <c r="J883" s="1" t="s">
        <v>37</v>
      </c>
      <c r="K883" s="7" t="s">
        <v>38</v>
      </c>
      <c r="L883" s="3" t="s">
        <v>28</v>
      </c>
      <c r="M883" s="3" t="s">
        <v>28</v>
      </c>
      <c r="N883" s="3" t="s">
        <v>24</v>
      </c>
      <c r="O883" s="77" t="s">
        <v>28</v>
      </c>
      <c r="P883" s="77" t="s">
        <v>99</v>
      </c>
      <c r="Q883" s="77" t="s">
        <v>32</v>
      </c>
      <c r="R883" s="77"/>
    </row>
    <row r="884" spans="1:18" ht="15" customHeight="1">
      <c r="A884" s="5" t="s">
        <v>3447</v>
      </c>
      <c r="B884" s="3" t="s">
        <v>3448</v>
      </c>
      <c r="C884" s="3"/>
      <c r="D884" s="3"/>
      <c r="E884" s="3"/>
      <c r="F884" s="3" t="s">
        <v>22</v>
      </c>
      <c r="G884" s="3" t="s">
        <v>60</v>
      </c>
      <c r="H884" s="3" t="s">
        <v>24</v>
      </c>
      <c r="I884" s="3" t="s">
        <v>25</v>
      </c>
      <c r="J884" s="1" t="s">
        <v>37</v>
      </c>
      <c r="K884" s="7" t="s">
        <v>89</v>
      </c>
      <c r="L884" s="3" t="s">
        <v>28</v>
      </c>
      <c r="M884" s="3" t="s">
        <v>28</v>
      </c>
      <c r="N884" s="3"/>
      <c r="O884" s="77" t="s">
        <v>28</v>
      </c>
      <c r="P884" s="77" t="s">
        <v>1112</v>
      </c>
      <c r="Q884" s="77" t="s">
        <v>32</v>
      </c>
      <c r="R884" s="77" t="s">
        <v>166</v>
      </c>
    </row>
    <row r="885" spans="1:18" ht="15" customHeight="1">
      <c r="A885" s="5" t="s">
        <v>3449</v>
      </c>
      <c r="B885" s="3" t="s">
        <v>3450</v>
      </c>
      <c r="C885" s="3"/>
      <c r="D885" s="3" t="s">
        <v>3451</v>
      </c>
      <c r="E885" s="3"/>
      <c r="F885" s="3" t="s">
        <v>22</v>
      </c>
      <c r="G885" s="3" t="s">
        <v>65</v>
      </c>
      <c r="H885" s="3" t="s">
        <v>24</v>
      </c>
      <c r="I885" s="3" t="s">
        <v>25</v>
      </c>
      <c r="J885" s="1" t="s">
        <v>1021</v>
      </c>
      <c r="K885" s="7" t="s">
        <v>27</v>
      </c>
      <c r="L885" s="3" t="s">
        <v>28</v>
      </c>
      <c r="M885" s="3" t="s">
        <v>28</v>
      </c>
      <c r="N885" s="3" t="s">
        <v>110</v>
      </c>
      <c r="O885" s="77" t="s">
        <v>28</v>
      </c>
      <c r="P885" s="77" t="s">
        <v>104</v>
      </c>
      <c r="Q885" s="77" t="s">
        <v>32</v>
      </c>
      <c r="R885" s="77"/>
    </row>
    <row r="886" spans="1:18" ht="15" customHeight="1">
      <c r="A886" s="5" t="s">
        <v>3452</v>
      </c>
      <c r="B886" s="3" t="s">
        <v>3453</v>
      </c>
      <c r="C886" s="3"/>
      <c r="D886" s="3"/>
      <c r="E886" s="3"/>
      <c r="F886" s="3" t="s">
        <v>88</v>
      </c>
      <c r="G886" s="3" t="s">
        <v>23</v>
      </c>
      <c r="H886" s="3" t="s">
        <v>28</v>
      </c>
      <c r="I886" s="3" t="s">
        <v>25</v>
      </c>
      <c r="J886" s="1" t="s">
        <v>37</v>
      </c>
      <c r="K886" s="7" t="s">
        <v>38</v>
      </c>
      <c r="L886" s="3" t="s">
        <v>29</v>
      </c>
      <c r="M886" s="3" t="s">
        <v>29</v>
      </c>
      <c r="N886" s="3" t="s">
        <v>24</v>
      </c>
      <c r="O886" s="77" t="s">
        <v>29</v>
      </c>
      <c r="P886" s="77" t="s">
        <v>99</v>
      </c>
      <c r="Q886" s="77" t="s">
        <v>40</v>
      </c>
      <c r="R886" s="77"/>
    </row>
    <row r="887" spans="1:18" ht="15" customHeight="1">
      <c r="A887" s="5" t="s">
        <v>3454</v>
      </c>
      <c r="B887" s="3" t="s">
        <v>3455</v>
      </c>
      <c r="C887" s="3" t="s">
        <v>3456</v>
      </c>
      <c r="D887" s="3" t="s">
        <v>3457</v>
      </c>
      <c r="E887" s="3" t="s">
        <v>3458</v>
      </c>
      <c r="F887" s="3" t="s">
        <v>22</v>
      </c>
      <c r="G887" s="3" t="s">
        <v>60</v>
      </c>
      <c r="H887" s="3" t="s">
        <v>24</v>
      </c>
      <c r="I887" s="3" t="s">
        <v>25</v>
      </c>
      <c r="J887" s="1" t="s">
        <v>37</v>
      </c>
      <c r="K887" s="7" t="s">
        <v>38</v>
      </c>
      <c r="L887" s="3" t="s">
        <v>28</v>
      </c>
      <c r="M887" s="3" t="s">
        <v>28</v>
      </c>
      <c r="N887" s="3" t="s">
        <v>24</v>
      </c>
      <c r="O887" s="77" t="s">
        <v>28</v>
      </c>
      <c r="P887" s="77" t="s">
        <v>46</v>
      </c>
      <c r="Q887" s="77" t="s">
        <v>32</v>
      </c>
      <c r="R887" s="77"/>
    </row>
    <row r="888" spans="1:18" ht="15" customHeight="1">
      <c r="A888" s="5" t="s">
        <v>3459</v>
      </c>
      <c r="B888" s="3" t="s">
        <v>3460</v>
      </c>
      <c r="C888" s="3" t="s">
        <v>3461</v>
      </c>
      <c r="D888" s="3" t="s">
        <v>3462</v>
      </c>
      <c r="E888" s="3"/>
      <c r="F888" s="3" t="s">
        <v>22</v>
      </c>
      <c r="G888" s="3" t="s">
        <v>60</v>
      </c>
      <c r="H888" s="3" t="s">
        <v>24</v>
      </c>
      <c r="I888" s="3" t="s">
        <v>25</v>
      </c>
      <c r="J888" s="1" t="s">
        <v>37</v>
      </c>
      <c r="K888" s="7" t="s">
        <v>38</v>
      </c>
      <c r="L888" s="3" t="s">
        <v>28</v>
      </c>
      <c r="M888" s="3" t="s">
        <v>28</v>
      </c>
      <c r="N888" s="3" t="s">
        <v>309</v>
      </c>
      <c r="O888" s="77" t="s">
        <v>28</v>
      </c>
      <c r="P888" s="77" t="s">
        <v>219</v>
      </c>
      <c r="Q888" s="77" t="s">
        <v>32</v>
      </c>
      <c r="R888" s="77"/>
    </row>
    <row r="889" spans="1:18" ht="15" customHeight="1">
      <c r="A889" s="5" t="s">
        <v>3463</v>
      </c>
      <c r="B889" s="3" t="s">
        <v>3464</v>
      </c>
      <c r="C889" s="3"/>
      <c r="D889" s="3" t="s">
        <v>3465</v>
      </c>
      <c r="E889" s="3"/>
      <c r="F889" s="3" t="s">
        <v>22</v>
      </c>
      <c r="G889" s="3" t="s">
        <v>65</v>
      </c>
      <c r="H889" s="3" t="s">
        <v>24</v>
      </c>
      <c r="I889" s="3" t="s">
        <v>25</v>
      </c>
      <c r="J889" s="1" t="s">
        <v>1021</v>
      </c>
      <c r="K889" s="7" t="s">
        <v>27</v>
      </c>
      <c r="L889" s="3" t="s">
        <v>315</v>
      </c>
      <c r="M889" s="3" t="s">
        <v>28</v>
      </c>
      <c r="N889" s="3" t="s">
        <v>309</v>
      </c>
      <c r="O889" s="77" t="s">
        <v>28</v>
      </c>
      <c r="P889" s="77" t="s">
        <v>104</v>
      </c>
      <c r="Q889" s="77" t="s">
        <v>32</v>
      </c>
      <c r="R889" s="77"/>
    </row>
    <row r="890" spans="1:18" ht="15" customHeight="1">
      <c r="A890" s="5" t="s">
        <v>3466</v>
      </c>
      <c r="B890" s="3" t="s">
        <v>3467</v>
      </c>
      <c r="C890" s="3" t="s">
        <v>3468</v>
      </c>
      <c r="D890" s="3" t="s">
        <v>3469</v>
      </c>
      <c r="E890" s="3"/>
      <c r="F890" s="3" t="s">
        <v>22</v>
      </c>
      <c r="G890" s="3" t="s">
        <v>60</v>
      </c>
      <c r="H890" s="3" t="s">
        <v>24</v>
      </c>
      <c r="I890" s="3" t="s">
        <v>25</v>
      </c>
      <c r="J890" s="1" t="s">
        <v>37</v>
      </c>
      <c r="K890" s="7" t="s">
        <v>89</v>
      </c>
      <c r="L890" s="3" t="s">
        <v>28</v>
      </c>
      <c r="M890" s="3" t="s">
        <v>28</v>
      </c>
      <c r="N890" s="3" t="s">
        <v>110</v>
      </c>
      <c r="O890" s="77" t="s">
        <v>28</v>
      </c>
      <c r="P890" s="77" t="s">
        <v>1112</v>
      </c>
      <c r="Q890" s="77" t="s">
        <v>32</v>
      </c>
      <c r="R890" s="77" t="s">
        <v>166</v>
      </c>
    </row>
    <row r="891" spans="1:18" ht="15" customHeight="1">
      <c r="A891" s="5" t="s">
        <v>3470</v>
      </c>
      <c r="B891" s="3" t="s">
        <v>3471</v>
      </c>
      <c r="C891" s="3" t="s">
        <v>3472</v>
      </c>
      <c r="D891" s="3" t="s">
        <v>3473</v>
      </c>
      <c r="E891" s="3"/>
      <c r="F891" s="3" t="s">
        <v>22</v>
      </c>
      <c r="G891" s="3" t="s">
        <v>60</v>
      </c>
      <c r="H891" s="3" t="s">
        <v>24</v>
      </c>
      <c r="I891" s="3" t="s">
        <v>25</v>
      </c>
      <c r="J891" s="1" t="s">
        <v>37</v>
      </c>
      <c r="K891" s="7" t="s">
        <v>27</v>
      </c>
      <c r="L891" s="3" t="s">
        <v>28</v>
      </c>
      <c r="M891" s="3" t="s">
        <v>28</v>
      </c>
      <c r="N891" s="3" t="s">
        <v>110</v>
      </c>
      <c r="O891" s="77" t="s">
        <v>28</v>
      </c>
      <c r="P891" s="77" t="s">
        <v>31</v>
      </c>
      <c r="Q891" s="77" t="s">
        <v>32</v>
      </c>
      <c r="R891" s="77"/>
    </row>
    <row r="892" spans="1:18" ht="15" customHeight="1">
      <c r="A892" s="5" t="s">
        <v>3474</v>
      </c>
      <c r="B892" s="3" t="s">
        <v>3475</v>
      </c>
      <c r="C892" s="3" t="s">
        <v>3476</v>
      </c>
      <c r="D892" s="3" t="s">
        <v>3477</v>
      </c>
      <c r="E892" s="3"/>
      <c r="F892" s="3" t="s">
        <v>88</v>
      </c>
      <c r="G892" s="3" t="s">
        <v>60</v>
      </c>
      <c r="H892" s="3" t="s">
        <v>28</v>
      </c>
      <c r="I892" s="3" t="s">
        <v>25</v>
      </c>
      <c r="J892" s="1" t="s">
        <v>37</v>
      </c>
      <c r="K892" s="7" t="s">
        <v>27</v>
      </c>
      <c r="L892" s="3" t="s">
        <v>28</v>
      </c>
      <c r="M892" s="3" t="s">
        <v>28</v>
      </c>
      <c r="N892" s="3" t="s">
        <v>110</v>
      </c>
      <c r="O892" s="77" t="s">
        <v>28</v>
      </c>
      <c r="P892" s="77" t="s">
        <v>1292</v>
      </c>
      <c r="Q892" s="77" t="s">
        <v>32</v>
      </c>
      <c r="R892" s="77"/>
    </row>
    <row r="893" spans="1:18" ht="15" customHeight="1">
      <c r="A893" s="5" t="s">
        <v>3478</v>
      </c>
      <c r="B893" s="3" t="s">
        <v>3479</v>
      </c>
      <c r="C893" s="3" t="s">
        <v>3480</v>
      </c>
      <c r="D893" s="3" t="s">
        <v>3481</v>
      </c>
      <c r="E893" s="3"/>
      <c r="F893" s="3" t="s">
        <v>22</v>
      </c>
      <c r="G893" s="3" t="s">
        <v>85</v>
      </c>
      <c r="H893" s="3" t="s">
        <v>24</v>
      </c>
      <c r="I893" s="3" t="s">
        <v>25</v>
      </c>
      <c r="J893" s="1" t="s">
        <v>37</v>
      </c>
      <c r="K893" s="7" t="s">
        <v>27</v>
      </c>
      <c r="L893" s="3" t="s">
        <v>28</v>
      </c>
      <c r="M893" s="3" t="s">
        <v>28</v>
      </c>
      <c r="N893" s="3" t="s">
        <v>110</v>
      </c>
      <c r="O893" s="77" t="s">
        <v>28</v>
      </c>
      <c r="P893" s="77" t="s">
        <v>1292</v>
      </c>
      <c r="Q893" s="77" t="s">
        <v>32</v>
      </c>
      <c r="R893" s="77"/>
    </row>
    <row r="894" spans="1:18" ht="15" customHeight="1">
      <c r="A894" s="5" t="s">
        <v>3482</v>
      </c>
      <c r="B894" s="3" t="s">
        <v>3483</v>
      </c>
      <c r="C894" s="3" t="s">
        <v>3484</v>
      </c>
      <c r="D894" s="3" t="s">
        <v>3485</v>
      </c>
      <c r="E894" s="3"/>
      <c r="F894" s="3" t="s">
        <v>22</v>
      </c>
      <c r="G894" s="3" t="s">
        <v>23</v>
      </c>
      <c r="H894" s="3" t="s">
        <v>24</v>
      </c>
      <c r="I894" s="3" t="s">
        <v>25</v>
      </c>
      <c r="J894" s="1" t="s">
        <v>37</v>
      </c>
      <c r="K894" s="7" t="s">
        <v>89</v>
      </c>
      <c r="L894" s="3" t="s">
        <v>28</v>
      </c>
      <c r="M894" s="3" t="s">
        <v>28</v>
      </c>
      <c r="N894" s="3" t="s">
        <v>110</v>
      </c>
      <c r="O894" s="77" t="s">
        <v>28</v>
      </c>
      <c r="P894" s="77" t="s">
        <v>1112</v>
      </c>
      <c r="Q894" s="77" t="s">
        <v>32</v>
      </c>
      <c r="R894" s="77"/>
    </row>
    <row r="895" spans="1:18" ht="15" customHeight="1">
      <c r="A895" s="5" t="s">
        <v>3486</v>
      </c>
      <c r="B895" s="3" t="s">
        <v>3487</v>
      </c>
      <c r="C895" s="3" t="s">
        <v>3488</v>
      </c>
      <c r="D895" s="3" t="s">
        <v>3489</v>
      </c>
      <c r="E895" s="3"/>
      <c r="F895" s="3" t="s">
        <v>88</v>
      </c>
      <c r="G895" s="3" t="s">
        <v>23</v>
      </c>
      <c r="H895" s="3" t="s">
        <v>29</v>
      </c>
      <c r="I895" s="3" t="s">
        <v>25</v>
      </c>
      <c r="J895" s="1" t="s">
        <v>37</v>
      </c>
      <c r="K895" s="7" t="s">
        <v>89</v>
      </c>
      <c r="L895" s="3" t="s">
        <v>28</v>
      </c>
      <c r="M895" s="3" t="s">
        <v>28</v>
      </c>
      <c r="N895" s="3" t="s">
        <v>110</v>
      </c>
      <c r="O895" s="77" t="s">
        <v>28</v>
      </c>
      <c r="P895" s="77" t="s">
        <v>1112</v>
      </c>
      <c r="Q895" s="77" t="s">
        <v>32</v>
      </c>
      <c r="R895" s="77"/>
    </row>
    <row r="896" spans="1:18" ht="15" customHeight="1">
      <c r="A896" s="5" t="s">
        <v>3490</v>
      </c>
      <c r="B896" s="3" t="s">
        <v>3491</v>
      </c>
      <c r="C896" s="3" t="s">
        <v>3492</v>
      </c>
      <c r="D896" s="3" t="s">
        <v>3493</v>
      </c>
      <c r="E896" s="3"/>
      <c r="F896" s="3" t="s">
        <v>88</v>
      </c>
      <c r="G896" s="3" t="s">
        <v>23</v>
      </c>
      <c r="H896" s="3" t="s">
        <v>29</v>
      </c>
      <c r="I896" s="3" t="s">
        <v>25</v>
      </c>
      <c r="J896" s="1" t="s">
        <v>37</v>
      </c>
      <c r="K896" s="7" t="s">
        <v>89</v>
      </c>
      <c r="L896" s="3" t="s">
        <v>28</v>
      </c>
      <c r="M896" s="3" t="s">
        <v>28</v>
      </c>
      <c r="N896" s="3" t="s">
        <v>110</v>
      </c>
      <c r="O896" s="77" t="s">
        <v>28</v>
      </c>
      <c r="P896" s="77" t="s">
        <v>1112</v>
      </c>
      <c r="Q896" s="77" t="s">
        <v>32</v>
      </c>
      <c r="R896" s="77"/>
    </row>
    <row r="897" spans="1:18" ht="15" customHeight="1">
      <c r="A897" s="5" t="s">
        <v>3494</v>
      </c>
      <c r="B897" s="3" t="s">
        <v>3495</v>
      </c>
      <c r="C897" s="3" t="s">
        <v>3496</v>
      </c>
      <c r="D897" s="3" t="s">
        <v>3497</v>
      </c>
      <c r="E897" s="3"/>
      <c r="F897" s="3" t="s">
        <v>88</v>
      </c>
      <c r="G897" s="3" t="s">
        <v>23</v>
      </c>
      <c r="H897" s="3" t="s">
        <v>29</v>
      </c>
      <c r="I897" s="3" t="s">
        <v>25</v>
      </c>
      <c r="J897" s="1" t="s">
        <v>37</v>
      </c>
      <c r="K897" s="7" t="s">
        <v>89</v>
      </c>
      <c r="L897" s="3" t="s">
        <v>28</v>
      </c>
      <c r="M897" s="3" t="s">
        <v>28</v>
      </c>
      <c r="N897" s="3" t="s">
        <v>110</v>
      </c>
      <c r="O897" s="77" t="s">
        <v>28</v>
      </c>
      <c r="P897" s="77" t="s">
        <v>1112</v>
      </c>
      <c r="Q897" s="77" t="s">
        <v>32</v>
      </c>
      <c r="R897" s="77"/>
    </row>
    <row r="898" spans="1:18" ht="15" customHeight="1">
      <c r="A898" s="5" t="s">
        <v>3498</v>
      </c>
      <c r="B898" s="3" t="s">
        <v>3499</v>
      </c>
      <c r="C898" s="3"/>
      <c r="D898" s="3" t="s">
        <v>3500</v>
      </c>
      <c r="E898" s="3"/>
      <c r="F898" s="3" t="s">
        <v>22</v>
      </c>
      <c r="G898" s="3" t="s">
        <v>65</v>
      </c>
      <c r="H898" s="3" t="s">
        <v>24</v>
      </c>
      <c r="I898" s="3" t="s">
        <v>25</v>
      </c>
      <c r="J898" s="1" t="s">
        <v>37</v>
      </c>
      <c r="K898" s="7" t="s">
        <v>27</v>
      </c>
      <c r="L898" s="3" t="s">
        <v>29</v>
      </c>
      <c r="M898" s="3" t="s">
        <v>28</v>
      </c>
      <c r="N898" s="3" t="s">
        <v>30</v>
      </c>
      <c r="O898" s="77" t="s">
        <v>28</v>
      </c>
      <c r="P898" s="77" t="s">
        <v>104</v>
      </c>
      <c r="Q898" s="77" t="s">
        <v>32</v>
      </c>
      <c r="R898" s="77"/>
    </row>
    <row r="899" spans="1:18" ht="15" customHeight="1">
      <c r="A899" s="5" t="s">
        <v>3501</v>
      </c>
      <c r="B899" s="3" t="s">
        <v>3502</v>
      </c>
      <c r="C899" s="3" t="s">
        <v>3503</v>
      </c>
      <c r="D899" s="3" t="s">
        <v>3504</v>
      </c>
      <c r="E899" s="3"/>
      <c r="F899" s="3" t="s">
        <v>88</v>
      </c>
      <c r="G899" s="3" t="s">
        <v>60</v>
      </c>
      <c r="H899" s="3" t="s">
        <v>28</v>
      </c>
      <c r="I899" s="3" t="s">
        <v>25</v>
      </c>
      <c r="J899" s="1" t="s">
        <v>37</v>
      </c>
      <c r="K899" s="7" t="s">
        <v>89</v>
      </c>
      <c r="L899" s="3" t="s">
        <v>28</v>
      </c>
      <c r="M899" s="3" t="s">
        <v>28</v>
      </c>
      <c r="N899" s="3" t="s">
        <v>110</v>
      </c>
      <c r="O899" s="77" t="s">
        <v>28</v>
      </c>
      <c r="P899" s="77" t="s">
        <v>1112</v>
      </c>
      <c r="Q899" s="77" t="s">
        <v>32</v>
      </c>
      <c r="R899" s="77" t="s">
        <v>166</v>
      </c>
    </row>
    <row r="900" spans="1:18" ht="15" customHeight="1">
      <c r="A900" s="5" t="s">
        <v>3505</v>
      </c>
      <c r="B900" s="3" t="s">
        <v>3506</v>
      </c>
      <c r="C900" s="3" t="s">
        <v>3507</v>
      </c>
      <c r="D900" s="3" t="s">
        <v>3508</v>
      </c>
      <c r="E900" s="3"/>
      <c r="F900" s="3" t="s">
        <v>88</v>
      </c>
      <c r="G900" s="3" t="s">
        <v>23</v>
      </c>
      <c r="H900" s="3" t="s">
        <v>29</v>
      </c>
      <c r="I900" s="3" t="s">
        <v>25</v>
      </c>
      <c r="J900" s="1" t="s">
        <v>37</v>
      </c>
      <c r="K900" s="7" t="s">
        <v>89</v>
      </c>
      <c r="L900" s="3" t="s">
        <v>28</v>
      </c>
      <c r="M900" s="3" t="s">
        <v>28</v>
      </c>
      <c r="N900" s="3" t="s">
        <v>110</v>
      </c>
      <c r="O900" s="77" t="s">
        <v>28</v>
      </c>
      <c r="P900" s="77" t="s">
        <v>1112</v>
      </c>
      <c r="Q900" s="77" t="s">
        <v>32</v>
      </c>
      <c r="R900" s="77"/>
    </row>
    <row r="901" spans="1:18" ht="15" customHeight="1">
      <c r="A901" s="5" t="s">
        <v>3509</v>
      </c>
      <c r="B901" s="3" t="s">
        <v>3510</v>
      </c>
      <c r="C901" s="3"/>
      <c r="D901" s="3" t="s">
        <v>3511</v>
      </c>
      <c r="E901" s="3"/>
      <c r="F901" s="3" t="s">
        <v>164</v>
      </c>
      <c r="G901" s="3" t="s">
        <v>60</v>
      </c>
      <c r="H901" s="3" t="s">
        <v>28</v>
      </c>
      <c r="I901" s="3" t="s">
        <v>25</v>
      </c>
      <c r="J901" s="1" t="s">
        <v>37</v>
      </c>
      <c r="K901" s="7" t="s">
        <v>89</v>
      </c>
      <c r="L901" s="3" t="s">
        <v>28</v>
      </c>
      <c r="M901" s="3" t="s">
        <v>29</v>
      </c>
      <c r="N901" s="3"/>
      <c r="O901" s="77" t="s">
        <v>28</v>
      </c>
      <c r="P901" s="77" t="s">
        <v>458</v>
      </c>
      <c r="Q901" s="77" t="s">
        <v>32</v>
      </c>
      <c r="R901" s="77" t="s">
        <v>166</v>
      </c>
    </row>
    <row r="902" spans="1:18" ht="15" customHeight="1">
      <c r="A902" s="5" t="s">
        <v>3512</v>
      </c>
      <c r="B902" s="3" t="s">
        <v>3513</v>
      </c>
      <c r="C902" s="3" t="s">
        <v>3514</v>
      </c>
      <c r="D902" s="3" t="s">
        <v>3515</v>
      </c>
      <c r="E902" s="3"/>
      <c r="F902" s="3" t="s">
        <v>88</v>
      </c>
      <c r="G902" s="3" t="s">
        <v>60</v>
      </c>
      <c r="H902" s="3" t="s">
        <v>28</v>
      </c>
      <c r="I902" s="3" t="s">
        <v>25</v>
      </c>
      <c r="J902" s="1" t="s">
        <v>37</v>
      </c>
      <c r="K902" s="7" t="s">
        <v>27</v>
      </c>
      <c r="L902" s="3" t="s">
        <v>28</v>
      </c>
      <c r="M902" s="3" t="s">
        <v>28</v>
      </c>
      <c r="N902" s="3" t="s">
        <v>110</v>
      </c>
      <c r="O902" s="77" t="s">
        <v>28</v>
      </c>
      <c r="P902" s="77" t="s">
        <v>31</v>
      </c>
      <c r="Q902" s="77" t="s">
        <v>32</v>
      </c>
      <c r="R902" s="77"/>
    </row>
    <row r="903" spans="1:18" ht="15" customHeight="1">
      <c r="A903" s="5" t="s">
        <v>3516</v>
      </c>
      <c r="B903" s="3" t="s">
        <v>3517</v>
      </c>
      <c r="C903" s="3"/>
      <c r="D903" s="3"/>
      <c r="E903" s="3"/>
      <c r="F903" s="3" t="s">
        <v>88</v>
      </c>
      <c r="G903" s="3" t="s">
        <v>60</v>
      </c>
      <c r="H903" s="3" t="s">
        <v>28</v>
      </c>
      <c r="I903" s="3" t="s">
        <v>25</v>
      </c>
      <c r="J903" s="1" t="s">
        <v>37</v>
      </c>
      <c r="K903" s="7" t="s">
        <v>89</v>
      </c>
      <c r="L903" s="3" t="s">
        <v>28</v>
      </c>
      <c r="M903" s="3" t="s">
        <v>29</v>
      </c>
      <c r="N903" s="3"/>
      <c r="O903" s="77" t="s">
        <v>28</v>
      </c>
      <c r="P903" s="77" t="s">
        <v>458</v>
      </c>
      <c r="Q903" s="77" t="s">
        <v>32</v>
      </c>
      <c r="R903" s="77"/>
    </row>
    <row r="904" spans="1:18" ht="15" customHeight="1">
      <c r="A904" s="5" t="s">
        <v>3518</v>
      </c>
      <c r="B904" s="3" t="s">
        <v>3519</v>
      </c>
      <c r="C904" s="3" t="s">
        <v>3520</v>
      </c>
      <c r="D904" s="3" t="s">
        <v>3521</v>
      </c>
      <c r="E904" s="3"/>
      <c r="F904" s="3" t="s">
        <v>22</v>
      </c>
      <c r="G904" s="3" t="s">
        <v>53</v>
      </c>
      <c r="H904" s="3" t="s">
        <v>24</v>
      </c>
      <c r="I904" s="3" t="s">
        <v>25</v>
      </c>
      <c r="J904" s="1" t="s">
        <v>37</v>
      </c>
      <c r="K904" s="7" t="s">
        <v>27</v>
      </c>
      <c r="L904" s="3" t="s">
        <v>28</v>
      </c>
      <c r="M904" s="3" t="s">
        <v>28</v>
      </c>
      <c r="N904" s="3" t="s">
        <v>110</v>
      </c>
      <c r="O904" s="77" t="s">
        <v>28</v>
      </c>
      <c r="P904" s="77" t="s">
        <v>31</v>
      </c>
      <c r="Q904" s="77" t="s">
        <v>32</v>
      </c>
      <c r="R904" s="77"/>
    </row>
    <row r="905" spans="1:18" ht="15" customHeight="1">
      <c r="A905" s="5" t="s">
        <v>3522</v>
      </c>
      <c r="B905" s="3" t="s">
        <v>3523</v>
      </c>
      <c r="C905" s="3" t="s">
        <v>3524</v>
      </c>
      <c r="D905" s="3" t="s">
        <v>3525</v>
      </c>
      <c r="E905" s="3"/>
      <c r="F905" s="3" t="s">
        <v>88</v>
      </c>
      <c r="G905" s="3" t="s">
        <v>60</v>
      </c>
      <c r="H905" s="3" t="s">
        <v>29</v>
      </c>
      <c r="I905" s="3" t="s">
        <v>25</v>
      </c>
      <c r="J905" s="1" t="s">
        <v>37</v>
      </c>
      <c r="K905" s="7" t="s">
        <v>89</v>
      </c>
      <c r="L905" s="3" t="s">
        <v>28</v>
      </c>
      <c r="M905" s="3" t="s">
        <v>28</v>
      </c>
      <c r="N905" s="3" t="s">
        <v>110</v>
      </c>
      <c r="O905" s="77" t="s">
        <v>28</v>
      </c>
      <c r="P905" s="77" t="s">
        <v>1112</v>
      </c>
      <c r="Q905" s="77" t="s">
        <v>32</v>
      </c>
      <c r="R905" s="77"/>
    </row>
    <row r="906" spans="1:18" ht="15" customHeight="1">
      <c r="A906" s="5" t="s">
        <v>3526</v>
      </c>
      <c r="B906" s="3" t="s">
        <v>3527</v>
      </c>
      <c r="C906" s="3" t="s">
        <v>3528</v>
      </c>
      <c r="D906" s="3" t="s">
        <v>3529</v>
      </c>
      <c r="E906" s="3"/>
      <c r="F906" s="3" t="s">
        <v>22</v>
      </c>
      <c r="G906" s="3" t="s">
        <v>65</v>
      </c>
      <c r="H906" s="3" t="s">
        <v>24</v>
      </c>
      <c r="I906" s="3" t="s">
        <v>25</v>
      </c>
      <c r="J906" s="1" t="s">
        <v>37</v>
      </c>
      <c r="K906" s="7" t="s">
        <v>38</v>
      </c>
      <c r="L906" s="3" t="s">
        <v>28</v>
      </c>
      <c r="M906" s="3" t="s">
        <v>28</v>
      </c>
      <c r="N906" s="3" t="s">
        <v>309</v>
      </c>
      <c r="O906" s="77" t="s">
        <v>28</v>
      </c>
      <c r="P906" s="77" t="s">
        <v>46</v>
      </c>
      <c r="Q906" s="77" t="s">
        <v>32</v>
      </c>
      <c r="R906" s="77"/>
    </row>
    <row r="907" spans="1:18" ht="15" customHeight="1">
      <c r="A907" s="5" t="s">
        <v>3530</v>
      </c>
      <c r="B907" s="3" t="s">
        <v>3531</v>
      </c>
      <c r="C907" s="3" t="s">
        <v>3532</v>
      </c>
      <c r="D907" s="3" t="s">
        <v>3533</v>
      </c>
      <c r="E907" s="3"/>
      <c r="F907" s="3" t="s">
        <v>88</v>
      </c>
      <c r="G907" s="3" t="s">
        <v>60</v>
      </c>
      <c r="H907" s="3" t="s">
        <v>29</v>
      </c>
      <c r="I907" s="3" t="s">
        <v>25</v>
      </c>
      <c r="J907" s="1" t="s">
        <v>37</v>
      </c>
      <c r="K907" s="7" t="s">
        <v>27</v>
      </c>
      <c r="L907" s="3" t="s">
        <v>28</v>
      </c>
      <c r="M907" s="3" t="s">
        <v>28</v>
      </c>
      <c r="N907" s="3" t="s">
        <v>110</v>
      </c>
      <c r="O907" s="77" t="s">
        <v>28</v>
      </c>
      <c r="P907" s="77" t="s">
        <v>1292</v>
      </c>
      <c r="Q907" s="77" t="s">
        <v>32</v>
      </c>
      <c r="R907" s="77"/>
    </row>
    <row r="908" spans="1:18" ht="15" customHeight="1">
      <c r="A908" s="5" t="s">
        <v>3534</v>
      </c>
      <c r="B908" s="3" t="s">
        <v>3535</v>
      </c>
      <c r="C908" s="3" t="s">
        <v>3536</v>
      </c>
      <c r="D908" s="3" t="s">
        <v>3537</v>
      </c>
      <c r="E908" s="3"/>
      <c r="F908" s="3" t="s">
        <v>88</v>
      </c>
      <c r="G908" s="3" t="s">
        <v>23</v>
      </c>
      <c r="H908" s="3" t="s">
        <v>29</v>
      </c>
      <c r="I908" s="3" t="s">
        <v>25</v>
      </c>
      <c r="J908" s="1" t="s">
        <v>37</v>
      </c>
      <c r="K908" s="7" t="s">
        <v>89</v>
      </c>
      <c r="L908" s="3" t="s">
        <v>28</v>
      </c>
      <c r="M908" s="3" t="s">
        <v>28</v>
      </c>
      <c r="N908" s="3" t="s">
        <v>110</v>
      </c>
      <c r="O908" s="77" t="s">
        <v>28</v>
      </c>
      <c r="P908" s="77" t="s">
        <v>1112</v>
      </c>
      <c r="Q908" s="77" t="s">
        <v>32</v>
      </c>
      <c r="R908" s="77"/>
    </row>
    <row r="909" spans="1:18" ht="15" customHeight="1">
      <c r="A909" s="5" t="s">
        <v>3538</v>
      </c>
      <c r="B909" s="3" t="s">
        <v>3539</v>
      </c>
      <c r="C909" s="3" t="s">
        <v>3540</v>
      </c>
      <c r="D909" s="3" t="s">
        <v>3541</v>
      </c>
      <c r="E909" s="3"/>
      <c r="F909" s="3" t="s">
        <v>22</v>
      </c>
      <c r="G909" s="3" t="s">
        <v>65</v>
      </c>
      <c r="H909" s="3" t="s">
        <v>24</v>
      </c>
      <c r="I909" s="3" t="s">
        <v>25</v>
      </c>
      <c r="J909" s="1" t="s">
        <v>109</v>
      </c>
      <c r="K909" s="7" t="s">
        <v>38</v>
      </c>
      <c r="L909" s="3" t="s">
        <v>28</v>
      </c>
      <c r="M909" s="3" t="s">
        <v>28</v>
      </c>
      <c r="N909" s="3" t="s">
        <v>24</v>
      </c>
      <c r="O909" s="77" t="s">
        <v>28</v>
      </c>
      <c r="P909" s="77" t="s">
        <v>246</v>
      </c>
      <c r="Q909" s="77" t="s">
        <v>32</v>
      </c>
      <c r="R909" s="77"/>
    </row>
    <row r="910" spans="1:18" ht="15" customHeight="1">
      <c r="A910" s="5" t="s">
        <v>3542</v>
      </c>
      <c r="B910" s="3" t="s">
        <v>3543</v>
      </c>
      <c r="C910" s="3" t="s">
        <v>3544</v>
      </c>
      <c r="D910" s="3" t="s">
        <v>3545</v>
      </c>
      <c r="E910" s="3"/>
      <c r="F910" s="3" t="s">
        <v>88</v>
      </c>
      <c r="G910" s="3" t="s">
        <v>23</v>
      </c>
      <c r="H910" s="3" t="s">
        <v>28</v>
      </c>
      <c r="I910" s="3" t="s">
        <v>25</v>
      </c>
      <c r="J910" s="1" t="s">
        <v>37</v>
      </c>
      <c r="K910" s="7" t="s">
        <v>27</v>
      </c>
      <c r="L910" s="3" t="s">
        <v>28</v>
      </c>
      <c r="M910" s="3" t="s">
        <v>28</v>
      </c>
      <c r="N910" s="3" t="s">
        <v>110</v>
      </c>
      <c r="O910" s="77" t="s">
        <v>28</v>
      </c>
      <c r="P910" s="77" t="s">
        <v>1292</v>
      </c>
      <c r="Q910" s="77" t="s">
        <v>32</v>
      </c>
      <c r="R910" s="77"/>
    </row>
    <row r="911" spans="1:18" ht="15" customHeight="1">
      <c r="A911" s="5" t="s">
        <v>3546</v>
      </c>
      <c r="B911" s="3" t="s">
        <v>3547</v>
      </c>
      <c r="C911" s="3"/>
      <c r="D911" s="3" t="s">
        <v>3548</v>
      </c>
      <c r="E911" s="3"/>
      <c r="F911" s="3" t="s">
        <v>22</v>
      </c>
      <c r="G911" s="3" t="s">
        <v>60</v>
      </c>
      <c r="H911" s="3" t="s">
        <v>24</v>
      </c>
      <c r="I911" s="3" t="s">
        <v>25</v>
      </c>
      <c r="J911" s="1" t="s">
        <v>109</v>
      </c>
      <c r="K911" s="7" t="s">
        <v>27</v>
      </c>
      <c r="L911" s="3" t="s">
        <v>315</v>
      </c>
      <c r="M911" s="3" t="s">
        <v>28</v>
      </c>
      <c r="N911" s="3" t="s">
        <v>309</v>
      </c>
      <c r="O911" s="77" t="s">
        <v>28</v>
      </c>
      <c r="P911" s="77" t="s">
        <v>104</v>
      </c>
      <c r="Q911" s="77" t="s">
        <v>32</v>
      </c>
      <c r="R911" s="77"/>
    </row>
    <row r="912" spans="1:18" ht="15" customHeight="1">
      <c r="A912" s="5" t="s">
        <v>3549</v>
      </c>
      <c r="B912" s="3" t="s">
        <v>3550</v>
      </c>
      <c r="C912" s="3"/>
      <c r="D912" s="3" t="s">
        <v>3551</v>
      </c>
      <c r="E912" s="3"/>
      <c r="F912" s="3" t="s">
        <v>22</v>
      </c>
      <c r="G912" s="3" t="s">
        <v>53</v>
      </c>
      <c r="H912" s="3" t="s">
        <v>24</v>
      </c>
      <c r="I912" s="3" t="s">
        <v>25</v>
      </c>
      <c r="J912" s="1" t="s">
        <v>109</v>
      </c>
      <c r="K912" s="7" t="s">
        <v>27</v>
      </c>
      <c r="L912" s="3" t="s">
        <v>315</v>
      </c>
      <c r="M912" s="3" t="s">
        <v>28</v>
      </c>
      <c r="N912" s="3" t="s">
        <v>309</v>
      </c>
      <c r="O912" s="77" t="s">
        <v>28</v>
      </c>
      <c r="P912" s="77" t="s">
        <v>104</v>
      </c>
      <c r="Q912" s="77" t="s">
        <v>32</v>
      </c>
      <c r="R912" s="77"/>
    </row>
    <row r="913" spans="1:18" ht="15" customHeight="1">
      <c r="A913" s="5" t="s">
        <v>3552</v>
      </c>
      <c r="B913" s="3" t="s">
        <v>3553</v>
      </c>
      <c r="C913" s="3"/>
      <c r="D913" s="3" t="s">
        <v>3554</v>
      </c>
      <c r="E913" s="3"/>
      <c r="F913" s="3" t="s">
        <v>22</v>
      </c>
      <c r="G913" s="3" t="s">
        <v>53</v>
      </c>
      <c r="H913" s="3" t="s">
        <v>24</v>
      </c>
      <c r="I913" s="3" t="s">
        <v>25</v>
      </c>
      <c r="J913" s="1" t="s">
        <v>109</v>
      </c>
      <c r="K913" s="7" t="s">
        <v>27</v>
      </c>
      <c r="L913" s="3" t="s">
        <v>315</v>
      </c>
      <c r="M913" s="3" t="s">
        <v>28</v>
      </c>
      <c r="N913" s="3" t="s">
        <v>309</v>
      </c>
      <c r="O913" s="77" t="s">
        <v>28</v>
      </c>
      <c r="P913" s="77" t="s">
        <v>104</v>
      </c>
      <c r="Q913" s="77" t="s">
        <v>32</v>
      </c>
      <c r="R913" s="77"/>
    </row>
    <row r="914" spans="1:18" ht="15" customHeight="1">
      <c r="A914" s="5" t="s">
        <v>3555</v>
      </c>
      <c r="B914" s="3" t="s">
        <v>3556</v>
      </c>
      <c r="C914" s="3"/>
      <c r="D914" s="3" t="s">
        <v>3557</v>
      </c>
      <c r="E914" s="3"/>
      <c r="F914" s="3" t="s">
        <v>22</v>
      </c>
      <c r="G914" s="3" t="s">
        <v>65</v>
      </c>
      <c r="H914" s="3" t="s">
        <v>24</v>
      </c>
      <c r="I914" s="3" t="s">
        <v>25</v>
      </c>
      <c r="J914" s="1" t="s">
        <v>1021</v>
      </c>
      <c r="K914" s="7" t="s">
        <v>27</v>
      </c>
      <c r="L914" s="3" t="s">
        <v>315</v>
      </c>
      <c r="M914" s="3" t="s">
        <v>28</v>
      </c>
      <c r="N914" s="3" t="s">
        <v>309</v>
      </c>
      <c r="O914" s="77" t="s">
        <v>28</v>
      </c>
      <c r="P914" s="77" t="s">
        <v>104</v>
      </c>
      <c r="Q914" s="77" t="s">
        <v>32</v>
      </c>
      <c r="R914" s="77"/>
    </row>
    <row r="915" spans="1:18" ht="15" customHeight="1">
      <c r="A915" s="5" t="s">
        <v>3558</v>
      </c>
      <c r="B915" s="3" t="s">
        <v>3559</v>
      </c>
      <c r="C915" s="3" t="s">
        <v>3560</v>
      </c>
      <c r="D915" s="3" t="s">
        <v>3561</v>
      </c>
      <c r="E915" s="3"/>
      <c r="F915" s="3" t="s">
        <v>22</v>
      </c>
      <c r="G915" s="3" t="s">
        <v>60</v>
      </c>
      <c r="H915" s="3" t="s">
        <v>24</v>
      </c>
      <c r="I915" s="3" t="s">
        <v>25</v>
      </c>
      <c r="J915" s="1" t="s">
        <v>37</v>
      </c>
      <c r="K915" s="7" t="s">
        <v>89</v>
      </c>
      <c r="L915" s="3" t="s">
        <v>28</v>
      </c>
      <c r="M915" s="3" t="s">
        <v>29</v>
      </c>
      <c r="N915" s="3"/>
      <c r="O915" s="77" t="s">
        <v>28</v>
      </c>
      <c r="P915" s="77" t="s">
        <v>458</v>
      </c>
      <c r="Q915" s="77" t="s">
        <v>32</v>
      </c>
      <c r="R915" s="77"/>
    </row>
    <row r="916" spans="1:18" ht="15" customHeight="1">
      <c r="A916" s="5" t="s">
        <v>3562</v>
      </c>
      <c r="B916" s="3" t="s">
        <v>3563</v>
      </c>
      <c r="C916" s="3" t="s">
        <v>3564</v>
      </c>
      <c r="D916" s="3" t="s">
        <v>3565</v>
      </c>
      <c r="E916" s="3"/>
      <c r="F916" s="3" t="s">
        <v>88</v>
      </c>
      <c r="G916" s="3" t="s">
        <v>23</v>
      </c>
      <c r="H916" s="3" t="s">
        <v>29</v>
      </c>
      <c r="I916" s="3" t="s">
        <v>25</v>
      </c>
      <c r="J916" s="1" t="s">
        <v>37</v>
      </c>
      <c r="K916" s="7" t="s">
        <v>89</v>
      </c>
      <c r="L916" s="3" t="s">
        <v>28</v>
      </c>
      <c r="M916" s="3" t="s">
        <v>28</v>
      </c>
      <c r="N916" s="3" t="s">
        <v>110</v>
      </c>
      <c r="O916" s="77" t="s">
        <v>28</v>
      </c>
      <c r="P916" s="77" t="s">
        <v>1112</v>
      </c>
      <c r="Q916" s="77" t="s">
        <v>32</v>
      </c>
      <c r="R916" s="77"/>
    </row>
    <row r="917" spans="1:18" ht="15" customHeight="1">
      <c r="A917" s="5" t="s">
        <v>3566</v>
      </c>
      <c r="B917" s="3" t="s">
        <v>3567</v>
      </c>
      <c r="C917" s="3" t="s">
        <v>3568</v>
      </c>
      <c r="D917" s="3" t="s">
        <v>3569</v>
      </c>
      <c r="E917" s="3"/>
      <c r="F917" s="3" t="s">
        <v>88</v>
      </c>
      <c r="G917" s="3" t="s">
        <v>60</v>
      </c>
      <c r="H917" s="3" t="s">
        <v>28</v>
      </c>
      <c r="I917" s="3" t="s">
        <v>25</v>
      </c>
      <c r="J917" s="1" t="s">
        <v>37</v>
      </c>
      <c r="K917" s="7" t="s">
        <v>89</v>
      </c>
      <c r="L917" s="3" t="s">
        <v>28</v>
      </c>
      <c r="M917" s="3" t="s">
        <v>28</v>
      </c>
      <c r="N917" s="3" t="s">
        <v>110</v>
      </c>
      <c r="O917" s="77" t="s">
        <v>28</v>
      </c>
      <c r="P917" s="77" t="s">
        <v>1112</v>
      </c>
      <c r="Q917" s="77" t="s">
        <v>32</v>
      </c>
      <c r="R917" s="77" t="s">
        <v>166</v>
      </c>
    </row>
    <row r="918" spans="1:18" ht="15" customHeight="1">
      <c r="A918" s="5" t="s">
        <v>3570</v>
      </c>
      <c r="B918" s="3" t="s">
        <v>3571</v>
      </c>
      <c r="C918" s="3"/>
      <c r="D918" s="3" t="s">
        <v>3572</v>
      </c>
      <c r="E918" s="3"/>
      <c r="F918" s="3" t="s">
        <v>88</v>
      </c>
      <c r="G918" s="3" t="s">
        <v>60</v>
      </c>
      <c r="H918" s="3" t="s">
        <v>29</v>
      </c>
      <c r="I918" s="3" t="s">
        <v>25</v>
      </c>
      <c r="J918" s="1" t="s">
        <v>37</v>
      </c>
      <c r="K918" s="7" t="s">
        <v>89</v>
      </c>
      <c r="L918" s="3" t="s">
        <v>28</v>
      </c>
      <c r="M918" s="3" t="s">
        <v>29</v>
      </c>
      <c r="N918" s="3"/>
      <c r="O918" s="77" t="s">
        <v>28</v>
      </c>
      <c r="P918" s="77" t="s">
        <v>458</v>
      </c>
      <c r="Q918" s="77" t="s">
        <v>32</v>
      </c>
      <c r="R918" s="77"/>
    </row>
    <row r="919" spans="1:18" ht="15" customHeight="1">
      <c r="A919" s="5" t="s">
        <v>3573</v>
      </c>
      <c r="B919" s="3" t="s">
        <v>3574</v>
      </c>
      <c r="C919" s="3"/>
      <c r="D919" s="3" t="s">
        <v>3575</v>
      </c>
      <c r="E919" s="3"/>
      <c r="F919" s="3" t="s">
        <v>22</v>
      </c>
      <c r="G919" s="3" t="s">
        <v>60</v>
      </c>
      <c r="H919" s="3" t="s">
        <v>24</v>
      </c>
      <c r="I919" s="3" t="s">
        <v>25</v>
      </c>
      <c r="J919" s="1" t="s">
        <v>37</v>
      </c>
      <c r="K919" s="7" t="s">
        <v>89</v>
      </c>
      <c r="L919" s="3" t="s">
        <v>28</v>
      </c>
      <c r="M919" s="3" t="s">
        <v>29</v>
      </c>
      <c r="N919" s="3"/>
      <c r="O919" s="77" t="s">
        <v>28</v>
      </c>
      <c r="P919" s="77" t="s">
        <v>458</v>
      </c>
      <c r="Q919" s="77" t="s">
        <v>32</v>
      </c>
      <c r="R919" s="77"/>
    </row>
    <row r="920" spans="1:18" ht="15" customHeight="1">
      <c r="A920" s="5" t="s">
        <v>3576</v>
      </c>
      <c r="B920" s="3" t="s">
        <v>3577</v>
      </c>
      <c r="C920" s="3"/>
      <c r="D920" s="3"/>
      <c r="E920" s="3"/>
      <c r="F920" s="3" t="s">
        <v>22</v>
      </c>
      <c r="G920" s="3" t="s">
        <v>60</v>
      </c>
      <c r="H920" s="3" t="s">
        <v>24</v>
      </c>
      <c r="I920" s="3" t="s">
        <v>25</v>
      </c>
      <c r="J920" s="1" t="s">
        <v>37</v>
      </c>
      <c r="K920" s="7" t="s">
        <v>89</v>
      </c>
      <c r="L920" s="3" t="s">
        <v>28</v>
      </c>
      <c r="M920" s="3" t="s">
        <v>29</v>
      </c>
      <c r="N920" s="3"/>
      <c r="O920" s="77" t="s">
        <v>28</v>
      </c>
      <c r="P920" s="77" t="s">
        <v>458</v>
      </c>
      <c r="Q920" s="77" t="s">
        <v>32</v>
      </c>
      <c r="R920" s="77"/>
    </row>
    <row r="921" spans="1:18" ht="15" customHeight="1">
      <c r="A921" s="5" t="s">
        <v>3578</v>
      </c>
      <c r="B921" s="3" t="s">
        <v>3579</v>
      </c>
      <c r="C921" s="3"/>
      <c r="D921" s="3" t="s">
        <v>3580</v>
      </c>
      <c r="E921" s="3"/>
      <c r="F921" s="3" t="s">
        <v>22</v>
      </c>
      <c r="G921" s="3" t="s">
        <v>65</v>
      </c>
      <c r="H921" s="3" t="s">
        <v>24</v>
      </c>
      <c r="I921" s="3" t="s">
        <v>25</v>
      </c>
      <c r="J921" s="1" t="s">
        <v>109</v>
      </c>
      <c r="K921" s="7" t="s">
        <v>27</v>
      </c>
      <c r="L921" s="3" t="s">
        <v>315</v>
      </c>
      <c r="M921" s="3" t="s">
        <v>28</v>
      </c>
      <c r="N921" s="3" t="s">
        <v>309</v>
      </c>
      <c r="O921" s="77" t="s">
        <v>28</v>
      </c>
      <c r="P921" s="77" t="s">
        <v>104</v>
      </c>
      <c r="Q921" s="77" t="s">
        <v>32</v>
      </c>
      <c r="R921" s="77"/>
    </row>
    <row r="922" spans="1:18" ht="15" customHeight="1">
      <c r="A922" s="5" t="s">
        <v>3581</v>
      </c>
      <c r="B922" s="3" t="s">
        <v>3582</v>
      </c>
      <c r="C922" s="3"/>
      <c r="D922" s="3" t="s">
        <v>3583</v>
      </c>
      <c r="E922" s="3"/>
      <c r="F922" s="3" t="s">
        <v>22</v>
      </c>
      <c r="G922" s="3" t="s">
        <v>60</v>
      </c>
      <c r="H922" s="3" t="s">
        <v>24</v>
      </c>
      <c r="I922" s="3" t="s">
        <v>25</v>
      </c>
      <c r="J922" s="1" t="s">
        <v>37</v>
      </c>
      <c r="K922" s="7" t="s">
        <v>27</v>
      </c>
      <c r="L922" s="3" t="s">
        <v>315</v>
      </c>
      <c r="M922" s="3" t="s">
        <v>28</v>
      </c>
      <c r="N922" s="3" t="s">
        <v>309</v>
      </c>
      <c r="O922" s="77" t="s">
        <v>28</v>
      </c>
      <c r="P922" s="77" t="s">
        <v>104</v>
      </c>
      <c r="Q922" s="77" t="s">
        <v>32</v>
      </c>
      <c r="R922" s="77"/>
    </row>
    <row r="923" spans="1:18" ht="15" customHeight="1">
      <c r="A923" s="5" t="s">
        <v>3584</v>
      </c>
      <c r="B923" s="3" t="s">
        <v>3585</v>
      </c>
      <c r="C923" s="3"/>
      <c r="D923" s="3"/>
      <c r="E923" s="3"/>
      <c r="F923" s="3" t="s">
        <v>22</v>
      </c>
      <c r="G923" s="3" t="s">
        <v>60</v>
      </c>
      <c r="H923" s="3" t="s">
        <v>24</v>
      </c>
      <c r="I923" s="3" t="s">
        <v>25</v>
      </c>
      <c r="J923" s="1" t="s">
        <v>37</v>
      </c>
      <c r="K923" s="7" t="s">
        <v>27</v>
      </c>
      <c r="L923" s="3" t="s">
        <v>28</v>
      </c>
      <c r="M923" s="3" t="s">
        <v>29</v>
      </c>
      <c r="N923" s="3" t="s">
        <v>30</v>
      </c>
      <c r="O923" s="77" t="s">
        <v>28</v>
      </c>
      <c r="P923" s="77" t="s">
        <v>2041</v>
      </c>
      <c r="Q923" s="77" t="s">
        <v>32</v>
      </c>
      <c r="R923" s="77"/>
    </row>
    <row r="924" spans="1:18" ht="15" customHeight="1">
      <c r="A924" s="5" t="s">
        <v>3586</v>
      </c>
      <c r="B924" s="3" t="s">
        <v>3587</v>
      </c>
      <c r="C924" s="3" t="s">
        <v>3588</v>
      </c>
      <c r="D924" s="3" t="s">
        <v>3589</v>
      </c>
      <c r="E924" s="3"/>
      <c r="F924" s="3" t="s">
        <v>22</v>
      </c>
      <c r="G924" s="3" t="s">
        <v>65</v>
      </c>
      <c r="H924" s="3" t="s">
        <v>24</v>
      </c>
      <c r="I924" s="3" t="s">
        <v>25</v>
      </c>
      <c r="J924" s="1" t="s">
        <v>37</v>
      </c>
      <c r="K924" s="7" t="s">
        <v>89</v>
      </c>
      <c r="L924" s="3" t="s">
        <v>28</v>
      </c>
      <c r="M924" s="3" t="s">
        <v>28</v>
      </c>
      <c r="N924" s="3" t="s">
        <v>110</v>
      </c>
      <c r="O924" s="77" t="s">
        <v>28</v>
      </c>
      <c r="P924" s="77" t="s">
        <v>458</v>
      </c>
      <c r="Q924" s="77" t="s">
        <v>32</v>
      </c>
      <c r="R924" s="77"/>
    </row>
    <row r="925" spans="1:18" ht="15" customHeight="1">
      <c r="A925" s="5" t="s">
        <v>3590</v>
      </c>
      <c r="B925" s="3" t="s">
        <v>3591</v>
      </c>
      <c r="C925" s="3"/>
      <c r="D925" s="3" t="s">
        <v>3592</v>
      </c>
      <c r="E925" s="3" t="s">
        <v>3593</v>
      </c>
      <c r="F925" s="3" t="s">
        <v>22</v>
      </c>
      <c r="G925" s="3" t="s">
        <v>23</v>
      </c>
      <c r="H925" s="3" t="s">
        <v>24</v>
      </c>
      <c r="I925" s="3" t="s">
        <v>25</v>
      </c>
      <c r="J925" s="1" t="s">
        <v>37</v>
      </c>
      <c r="K925" s="7" t="s">
        <v>27</v>
      </c>
      <c r="L925" s="3" t="s">
        <v>28</v>
      </c>
      <c r="M925" s="3" t="s">
        <v>28</v>
      </c>
      <c r="N925" s="3" t="s">
        <v>110</v>
      </c>
      <c r="O925" s="77" t="s">
        <v>28</v>
      </c>
      <c r="P925" s="77" t="s">
        <v>104</v>
      </c>
      <c r="Q925" s="77" t="s">
        <v>32</v>
      </c>
      <c r="R925" s="77"/>
    </row>
    <row r="926" spans="1:18" ht="15" customHeight="1">
      <c r="A926" s="5" t="s">
        <v>3594</v>
      </c>
      <c r="B926" s="3" t="s">
        <v>3595</v>
      </c>
      <c r="C926" s="3"/>
      <c r="D926" s="3" t="s">
        <v>3596</v>
      </c>
      <c r="E926" s="3" t="s">
        <v>3597</v>
      </c>
      <c r="F926" s="3" t="s">
        <v>22</v>
      </c>
      <c r="G926" s="3" t="s">
        <v>23</v>
      </c>
      <c r="H926" s="3" t="s">
        <v>24</v>
      </c>
      <c r="I926" s="3" t="s">
        <v>25</v>
      </c>
      <c r="J926" s="1" t="s">
        <v>37</v>
      </c>
      <c r="K926" s="7" t="s">
        <v>27</v>
      </c>
      <c r="L926" s="3" t="s">
        <v>28</v>
      </c>
      <c r="M926" s="3" t="s">
        <v>28</v>
      </c>
      <c r="N926" s="3" t="s">
        <v>110</v>
      </c>
      <c r="O926" s="77" t="s">
        <v>28</v>
      </c>
      <c r="P926" s="77" t="s">
        <v>104</v>
      </c>
      <c r="Q926" s="77" t="s">
        <v>32</v>
      </c>
      <c r="R926" s="77"/>
    </row>
    <row r="927" spans="1:18" ht="15" customHeight="1">
      <c r="A927" s="5" t="s">
        <v>3598</v>
      </c>
      <c r="B927" s="3" t="s">
        <v>3599</v>
      </c>
      <c r="C927" s="3"/>
      <c r="D927" s="3" t="s">
        <v>3600</v>
      </c>
      <c r="E927" s="3" t="s">
        <v>3601</v>
      </c>
      <c r="F927" s="3" t="s">
        <v>22</v>
      </c>
      <c r="G927" s="3" t="s">
        <v>85</v>
      </c>
      <c r="H927" s="3" t="s">
        <v>24</v>
      </c>
      <c r="I927" s="3" t="s">
        <v>25</v>
      </c>
      <c r="J927" s="1" t="s">
        <v>37</v>
      </c>
      <c r="K927" s="7" t="s">
        <v>27</v>
      </c>
      <c r="L927" s="3" t="s">
        <v>28</v>
      </c>
      <c r="M927" s="3" t="s">
        <v>28</v>
      </c>
      <c r="N927" s="3" t="s">
        <v>110</v>
      </c>
      <c r="O927" s="77" t="s">
        <v>28</v>
      </c>
      <c r="P927" s="77" t="s">
        <v>104</v>
      </c>
      <c r="Q927" s="77" t="s">
        <v>32</v>
      </c>
      <c r="R927" s="77"/>
    </row>
    <row r="928" spans="1:18" ht="15" customHeight="1">
      <c r="A928" s="5" t="s">
        <v>3602</v>
      </c>
      <c r="B928" s="3" t="s">
        <v>3603</v>
      </c>
      <c r="C928" s="3" t="s">
        <v>3604</v>
      </c>
      <c r="D928" s="3" t="s">
        <v>3605</v>
      </c>
      <c r="E928" s="3"/>
      <c r="F928" s="3" t="s">
        <v>22</v>
      </c>
      <c r="G928" s="3" t="s">
        <v>60</v>
      </c>
      <c r="H928" s="3" t="s">
        <v>24</v>
      </c>
      <c r="I928" s="3" t="s">
        <v>25</v>
      </c>
      <c r="J928" s="1" t="s">
        <v>37</v>
      </c>
      <c r="K928" s="7" t="s">
        <v>38</v>
      </c>
      <c r="L928" s="3" t="s">
        <v>29</v>
      </c>
      <c r="M928" s="3" t="s">
        <v>28</v>
      </c>
      <c r="N928" s="3" t="s">
        <v>309</v>
      </c>
      <c r="O928" s="77" t="s">
        <v>28</v>
      </c>
      <c r="P928" s="77" t="s">
        <v>46</v>
      </c>
      <c r="Q928" s="77" t="s">
        <v>32</v>
      </c>
      <c r="R928" s="77"/>
    </row>
    <row r="929" spans="1:18" ht="15" customHeight="1">
      <c r="A929" s="5" t="s">
        <v>3606</v>
      </c>
      <c r="B929" s="3" t="s">
        <v>3607</v>
      </c>
      <c r="C929" s="3"/>
      <c r="D929" s="3" t="s">
        <v>3608</v>
      </c>
      <c r="E929" s="3"/>
      <c r="F929" s="3" t="s">
        <v>22</v>
      </c>
      <c r="G929" s="3" t="s">
        <v>65</v>
      </c>
      <c r="H929" s="3" t="s">
        <v>24</v>
      </c>
      <c r="I929" s="3" t="s">
        <v>25</v>
      </c>
      <c r="J929" s="1" t="s">
        <v>109</v>
      </c>
      <c r="K929" s="7" t="s">
        <v>27</v>
      </c>
      <c r="L929" s="3" t="s">
        <v>1822</v>
      </c>
      <c r="M929" s="3" t="s">
        <v>28</v>
      </c>
      <c r="N929" s="3" t="s">
        <v>309</v>
      </c>
      <c r="O929" s="77" t="s">
        <v>28</v>
      </c>
      <c r="P929" s="77" t="s">
        <v>104</v>
      </c>
      <c r="Q929" s="77" t="s">
        <v>32</v>
      </c>
      <c r="R929" s="77"/>
    </row>
    <row r="930" spans="1:18" ht="15" customHeight="1">
      <c r="A930" s="5" t="s">
        <v>3609</v>
      </c>
      <c r="B930" s="3" t="s">
        <v>3610</v>
      </c>
      <c r="C930" s="3" t="s">
        <v>3611</v>
      </c>
      <c r="D930" s="3" t="s">
        <v>3612</v>
      </c>
      <c r="E930" s="3"/>
      <c r="F930" s="3" t="s">
        <v>22</v>
      </c>
      <c r="G930" s="3" t="s">
        <v>85</v>
      </c>
      <c r="H930" s="3" t="s">
        <v>24</v>
      </c>
      <c r="I930" s="3" t="s">
        <v>25</v>
      </c>
      <c r="J930" s="1" t="s">
        <v>37</v>
      </c>
      <c r="K930" s="7" t="s">
        <v>27</v>
      </c>
      <c r="L930" s="3" t="s">
        <v>28</v>
      </c>
      <c r="M930" s="3" t="s">
        <v>28</v>
      </c>
      <c r="N930" s="3" t="s">
        <v>110</v>
      </c>
      <c r="O930" s="77" t="s">
        <v>28</v>
      </c>
      <c r="P930" s="77" t="s">
        <v>2041</v>
      </c>
      <c r="Q930" s="77" t="s">
        <v>32</v>
      </c>
      <c r="R930" s="77"/>
    </row>
    <row r="931" spans="1:18" ht="15" customHeight="1">
      <c r="A931" s="5" t="s">
        <v>3613</v>
      </c>
      <c r="B931" s="3" t="s">
        <v>3614</v>
      </c>
      <c r="C931" s="3"/>
      <c r="D931" s="3" t="s">
        <v>3615</v>
      </c>
      <c r="E931" s="3"/>
      <c r="F931" s="3" t="s">
        <v>22</v>
      </c>
      <c r="G931" s="3" t="s">
        <v>65</v>
      </c>
      <c r="H931" s="3" t="s">
        <v>24</v>
      </c>
      <c r="I931" s="3" t="s">
        <v>25</v>
      </c>
      <c r="J931" s="1" t="s">
        <v>1021</v>
      </c>
      <c r="K931" s="7" t="s">
        <v>27</v>
      </c>
      <c r="L931" s="3" t="s">
        <v>3616</v>
      </c>
      <c r="M931" s="3" t="s">
        <v>28</v>
      </c>
      <c r="N931" s="3" t="s">
        <v>309</v>
      </c>
      <c r="O931" s="77" t="s">
        <v>28</v>
      </c>
      <c r="P931" s="77" t="s">
        <v>104</v>
      </c>
      <c r="Q931" s="77" t="s">
        <v>32</v>
      </c>
      <c r="R931" s="77"/>
    </row>
    <row r="932" spans="1:18" ht="15" customHeight="1">
      <c r="A932" s="5" t="s">
        <v>3617</v>
      </c>
      <c r="B932" s="3" t="s">
        <v>3618</v>
      </c>
      <c r="C932" s="3"/>
      <c r="D932" s="3" t="s">
        <v>3619</v>
      </c>
      <c r="E932" s="3" t="s">
        <v>3620</v>
      </c>
      <c r="F932" s="3" t="s">
        <v>22</v>
      </c>
      <c r="G932" s="3" t="s">
        <v>60</v>
      </c>
      <c r="H932" s="3" t="s">
        <v>24</v>
      </c>
      <c r="I932" s="3" t="s">
        <v>25</v>
      </c>
      <c r="J932" s="1" t="s">
        <v>37</v>
      </c>
      <c r="K932" s="7" t="s">
        <v>27</v>
      </c>
      <c r="L932" s="3" t="s">
        <v>28</v>
      </c>
      <c r="M932" s="3" t="s">
        <v>28</v>
      </c>
      <c r="N932" s="3" t="s">
        <v>110</v>
      </c>
      <c r="O932" s="77" t="s">
        <v>28</v>
      </c>
      <c r="P932" s="77" t="s">
        <v>104</v>
      </c>
      <c r="Q932" s="77" t="s">
        <v>32</v>
      </c>
      <c r="R932" s="77"/>
    </row>
    <row r="933" spans="1:18" ht="15" customHeight="1">
      <c r="A933" s="5" t="s">
        <v>3621</v>
      </c>
      <c r="B933" s="3" t="s">
        <v>3622</v>
      </c>
      <c r="C933" s="3"/>
      <c r="D933" s="3" t="s">
        <v>3623</v>
      </c>
      <c r="E933" s="3" t="s">
        <v>3624</v>
      </c>
      <c r="F933" s="3" t="s">
        <v>22</v>
      </c>
      <c r="G933" s="3" t="s">
        <v>85</v>
      </c>
      <c r="H933" s="3" t="s">
        <v>24</v>
      </c>
      <c r="I933" s="3" t="s">
        <v>25</v>
      </c>
      <c r="J933" s="1" t="s">
        <v>37</v>
      </c>
      <c r="K933" s="7" t="s">
        <v>89</v>
      </c>
      <c r="L933" s="3" t="s">
        <v>28</v>
      </c>
      <c r="M933" s="3" t="s">
        <v>28</v>
      </c>
      <c r="N933" s="3" t="s">
        <v>110</v>
      </c>
      <c r="O933" s="77" t="s">
        <v>28</v>
      </c>
      <c r="P933" s="77" t="s">
        <v>458</v>
      </c>
      <c r="Q933" s="77" t="s">
        <v>32</v>
      </c>
      <c r="R933" s="77"/>
    </row>
    <row r="934" spans="1:18" ht="15" customHeight="1">
      <c r="A934" s="5" t="s">
        <v>3625</v>
      </c>
      <c r="B934" s="3" t="s">
        <v>3626</v>
      </c>
      <c r="C934" s="3"/>
      <c r="D934" s="3" t="s">
        <v>3627</v>
      </c>
      <c r="E934" s="3" t="s">
        <v>3628</v>
      </c>
      <c r="F934" s="3" t="s">
        <v>88</v>
      </c>
      <c r="G934" s="3" t="s">
        <v>23</v>
      </c>
      <c r="H934" s="3" t="s">
        <v>29</v>
      </c>
      <c r="I934" s="3" t="s">
        <v>25</v>
      </c>
      <c r="J934" s="1" t="s">
        <v>37</v>
      </c>
      <c r="K934" s="7" t="s">
        <v>27</v>
      </c>
      <c r="L934" s="3" t="s">
        <v>28</v>
      </c>
      <c r="M934" s="3" t="s">
        <v>28</v>
      </c>
      <c r="N934" s="3" t="s">
        <v>110</v>
      </c>
      <c r="O934" s="77" t="s">
        <v>29</v>
      </c>
      <c r="P934" s="77" t="s">
        <v>104</v>
      </c>
      <c r="Q934" s="77" t="s">
        <v>450</v>
      </c>
      <c r="R934" s="77"/>
    </row>
    <row r="935" spans="1:18" ht="15" customHeight="1">
      <c r="A935" s="5" t="s">
        <v>3629</v>
      </c>
      <c r="B935" s="3" t="s">
        <v>3630</v>
      </c>
      <c r="C935" s="3"/>
      <c r="D935" s="3" t="s">
        <v>3631</v>
      </c>
      <c r="E935" s="3" t="s">
        <v>3632</v>
      </c>
      <c r="F935" s="3" t="s">
        <v>22</v>
      </c>
      <c r="G935" s="3" t="s">
        <v>60</v>
      </c>
      <c r="H935" s="3" t="s">
        <v>24</v>
      </c>
      <c r="I935" s="3" t="s">
        <v>25</v>
      </c>
      <c r="J935" s="1" t="s">
        <v>37</v>
      </c>
      <c r="K935" s="7" t="s">
        <v>27</v>
      </c>
      <c r="L935" s="3" t="s">
        <v>28</v>
      </c>
      <c r="M935" s="3" t="s">
        <v>28</v>
      </c>
      <c r="N935" s="3" t="s">
        <v>110</v>
      </c>
      <c r="O935" s="77" t="s">
        <v>28</v>
      </c>
      <c r="P935" s="77" t="s">
        <v>104</v>
      </c>
      <c r="Q935" s="77" t="s">
        <v>32</v>
      </c>
      <c r="R935" s="77"/>
    </row>
    <row r="936" spans="1:18" ht="15" customHeight="1">
      <c r="A936" s="5" t="s">
        <v>3633</v>
      </c>
      <c r="B936" s="3" t="s">
        <v>3634</v>
      </c>
      <c r="C936" s="3"/>
      <c r="D936" s="3" t="s">
        <v>3635</v>
      </c>
      <c r="E936" s="3"/>
      <c r="F936" s="3" t="s">
        <v>22</v>
      </c>
      <c r="G936" s="3" t="s">
        <v>60</v>
      </c>
      <c r="H936" s="3" t="s">
        <v>24</v>
      </c>
      <c r="I936" s="3" t="s">
        <v>25</v>
      </c>
      <c r="J936" s="1" t="s">
        <v>37</v>
      </c>
      <c r="K936" s="7" t="s">
        <v>27</v>
      </c>
      <c r="L936" s="3" t="s">
        <v>28</v>
      </c>
      <c r="M936" s="3" t="s">
        <v>28</v>
      </c>
      <c r="N936" s="3" t="s">
        <v>309</v>
      </c>
      <c r="O936" s="77" t="s">
        <v>28</v>
      </c>
      <c r="P936" s="77" t="s">
        <v>104</v>
      </c>
      <c r="Q936" s="77" t="s">
        <v>32</v>
      </c>
      <c r="R936" s="77"/>
    </row>
    <row r="937" spans="1:18" ht="15" customHeight="1">
      <c r="A937" s="5" t="s">
        <v>3636</v>
      </c>
      <c r="B937" s="3" t="s">
        <v>3637</v>
      </c>
      <c r="C937" s="3" t="s">
        <v>3638</v>
      </c>
      <c r="D937" s="3" t="s">
        <v>3639</v>
      </c>
      <c r="E937" s="3"/>
      <c r="F937" s="3" t="s">
        <v>88</v>
      </c>
      <c r="G937" s="3" t="s">
        <v>60</v>
      </c>
      <c r="H937" s="3" t="s">
        <v>28</v>
      </c>
      <c r="I937" s="3" t="s">
        <v>25</v>
      </c>
      <c r="J937" s="1" t="s">
        <v>37</v>
      </c>
      <c r="K937" s="7" t="s">
        <v>27</v>
      </c>
      <c r="L937" s="3" t="s">
        <v>28</v>
      </c>
      <c r="M937" s="3" t="s">
        <v>28</v>
      </c>
      <c r="N937" s="3" t="s">
        <v>110</v>
      </c>
      <c r="O937" s="77" t="s">
        <v>28</v>
      </c>
      <c r="P937" s="77" t="s">
        <v>31</v>
      </c>
      <c r="Q937" s="77" t="s">
        <v>32</v>
      </c>
      <c r="R937" s="77"/>
    </row>
    <row r="938" spans="1:18" ht="15" customHeight="1">
      <c r="A938" s="5" t="s">
        <v>3640</v>
      </c>
      <c r="B938" s="3" t="s">
        <v>3641</v>
      </c>
      <c r="C938" s="3" t="s">
        <v>3642</v>
      </c>
      <c r="D938" s="3" t="s">
        <v>3643</v>
      </c>
      <c r="E938" s="3"/>
      <c r="F938" s="3" t="s">
        <v>88</v>
      </c>
      <c r="G938" s="3" t="s">
        <v>23</v>
      </c>
      <c r="H938" s="3" t="s">
        <v>28</v>
      </c>
      <c r="I938" s="3" t="s">
        <v>25</v>
      </c>
      <c r="J938" s="1" t="s">
        <v>37</v>
      </c>
      <c r="K938" s="7" t="s">
        <v>27</v>
      </c>
      <c r="L938" s="3" t="s">
        <v>28</v>
      </c>
      <c r="M938" s="3" t="s">
        <v>28</v>
      </c>
      <c r="N938" s="3" t="s">
        <v>110</v>
      </c>
      <c r="O938" s="77" t="s">
        <v>28</v>
      </c>
      <c r="P938" s="77" t="s">
        <v>1292</v>
      </c>
      <c r="Q938" s="77" t="s">
        <v>32</v>
      </c>
      <c r="R938" s="77"/>
    </row>
    <row r="939" spans="1:18" ht="15" customHeight="1">
      <c r="A939" s="5" t="s">
        <v>3644</v>
      </c>
      <c r="B939" s="3" t="s">
        <v>3645</v>
      </c>
      <c r="C939" s="3"/>
      <c r="D939" s="3" t="s">
        <v>3646</v>
      </c>
      <c r="E939" s="3"/>
      <c r="F939" s="3" t="s">
        <v>22</v>
      </c>
      <c r="G939" s="3" t="s">
        <v>23</v>
      </c>
      <c r="H939" s="3" t="s">
        <v>24</v>
      </c>
      <c r="I939" s="3" t="s">
        <v>25</v>
      </c>
      <c r="J939" s="1" t="s">
        <v>37</v>
      </c>
      <c r="K939" s="7" t="s">
        <v>89</v>
      </c>
      <c r="L939" s="3" t="s">
        <v>28</v>
      </c>
      <c r="M939" s="3" t="s">
        <v>28</v>
      </c>
      <c r="N939" s="3" t="s">
        <v>110</v>
      </c>
      <c r="O939" s="77" t="s">
        <v>28</v>
      </c>
      <c r="P939" s="77" t="s">
        <v>90</v>
      </c>
      <c r="Q939" s="77" t="s">
        <v>32</v>
      </c>
      <c r="R939" s="77"/>
    </row>
    <row r="940" spans="1:18" ht="15" customHeight="1">
      <c r="A940" s="5" t="s">
        <v>3647</v>
      </c>
      <c r="B940" s="3" t="s">
        <v>3648</v>
      </c>
      <c r="C940" s="3" t="s">
        <v>3649</v>
      </c>
      <c r="D940" s="3" t="s">
        <v>3650</v>
      </c>
      <c r="E940" s="3"/>
      <c r="F940" s="3" t="s">
        <v>88</v>
      </c>
      <c r="G940" s="3" t="s">
        <v>23</v>
      </c>
      <c r="H940" s="3" t="s">
        <v>28</v>
      </c>
      <c r="I940" s="3" t="s">
        <v>25</v>
      </c>
      <c r="J940" s="1" t="s">
        <v>37</v>
      </c>
      <c r="K940" s="7" t="s">
        <v>38</v>
      </c>
      <c r="L940" s="3" t="s">
        <v>28</v>
      </c>
      <c r="M940" s="3" t="s">
        <v>29</v>
      </c>
      <c r="N940" s="3" t="s">
        <v>28</v>
      </c>
      <c r="O940" s="77" t="s">
        <v>28</v>
      </c>
      <c r="P940" s="77" t="s">
        <v>46</v>
      </c>
      <c r="Q940" s="77" t="s">
        <v>32</v>
      </c>
      <c r="R940" s="77"/>
    </row>
    <row r="941" spans="1:18" ht="15" customHeight="1">
      <c r="A941" s="5" t="s">
        <v>3651</v>
      </c>
      <c r="B941" s="3" t="s">
        <v>3652</v>
      </c>
      <c r="C941" s="3" t="s">
        <v>3653</v>
      </c>
      <c r="D941" s="3" t="s">
        <v>3654</v>
      </c>
      <c r="E941" s="3"/>
      <c r="F941" s="3" t="s">
        <v>22</v>
      </c>
      <c r="G941" s="3" t="s">
        <v>65</v>
      </c>
      <c r="H941" s="3" t="s">
        <v>24</v>
      </c>
      <c r="I941" s="3" t="s">
        <v>25</v>
      </c>
      <c r="J941" s="1" t="s">
        <v>37</v>
      </c>
      <c r="K941" s="7" t="s">
        <v>38</v>
      </c>
      <c r="L941" s="3" t="s">
        <v>28</v>
      </c>
      <c r="M941" s="3" t="s">
        <v>28</v>
      </c>
      <c r="N941" s="3" t="s">
        <v>309</v>
      </c>
      <c r="O941" s="77" t="s">
        <v>28</v>
      </c>
      <c r="P941" s="77" t="s">
        <v>46</v>
      </c>
      <c r="Q941" s="77" t="s">
        <v>32</v>
      </c>
      <c r="R941" s="77"/>
    </row>
    <row r="942" spans="1:18" ht="15" customHeight="1">
      <c r="A942" s="5" t="s">
        <v>3655</v>
      </c>
      <c r="B942" s="3" t="s">
        <v>3656</v>
      </c>
      <c r="C942" s="3"/>
      <c r="D942" s="3" t="s">
        <v>3657</v>
      </c>
      <c r="E942" s="3"/>
      <c r="F942" s="3" t="s">
        <v>22</v>
      </c>
      <c r="G942" s="3" t="s">
        <v>65</v>
      </c>
      <c r="H942" s="3" t="s">
        <v>24</v>
      </c>
      <c r="I942" s="3" t="s">
        <v>25</v>
      </c>
      <c r="J942" s="1" t="s">
        <v>1021</v>
      </c>
      <c r="K942" s="7" t="s">
        <v>27</v>
      </c>
      <c r="L942" s="3" t="s">
        <v>315</v>
      </c>
      <c r="M942" s="3" t="s">
        <v>28</v>
      </c>
      <c r="N942" s="3" t="s">
        <v>309</v>
      </c>
      <c r="O942" s="77" t="s">
        <v>28</v>
      </c>
      <c r="P942" s="77" t="s">
        <v>104</v>
      </c>
      <c r="Q942" s="77" t="s">
        <v>32</v>
      </c>
      <c r="R942" s="77"/>
    </row>
    <row r="943" spans="1:18" ht="15" customHeight="1">
      <c r="A943" s="5" t="s">
        <v>3658</v>
      </c>
      <c r="B943" s="3" t="s">
        <v>3659</v>
      </c>
      <c r="C943" s="3"/>
      <c r="D943" s="3" t="s">
        <v>3660</v>
      </c>
      <c r="E943" s="3"/>
      <c r="F943" s="3" t="s">
        <v>22</v>
      </c>
      <c r="G943" s="3" t="s">
        <v>60</v>
      </c>
      <c r="H943" s="3" t="s">
        <v>24</v>
      </c>
      <c r="I943" s="3" t="s">
        <v>25</v>
      </c>
      <c r="J943" s="1" t="s">
        <v>1021</v>
      </c>
      <c r="K943" s="7" t="s">
        <v>27</v>
      </c>
      <c r="L943" s="3" t="s">
        <v>29</v>
      </c>
      <c r="M943" s="3" t="s">
        <v>28</v>
      </c>
      <c r="N943" s="3" t="s">
        <v>309</v>
      </c>
      <c r="O943" s="77" t="s">
        <v>28</v>
      </c>
      <c r="P943" s="77" t="s">
        <v>104</v>
      </c>
      <c r="Q943" s="77" t="s">
        <v>32</v>
      </c>
      <c r="R943" s="77"/>
    </row>
    <row r="944" spans="1:18" ht="15" customHeight="1">
      <c r="A944" s="5" t="s">
        <v>3661</v>
      </c>
      <c r="B944" s="3" t="s">
        <v>3662</v>
      </c>
      <c r="C944" s="3"/>
      <c r="D944" s="3" t="s">
        <v>3663</v>
      </c>
      <c r="E944" s="3"/>
      <c r="F944" s="3" t="s">
        <v>22</v>
      </c>
      <c r="G944" s="3" t="s">
        <v>65</v>
      </c>
      <c r="H944" s="3" t="s">
        <v>24</v>
      </c>
      <c r="I944" s="3" t="s">
        <v>25</v>
      </c>
      <c r="J944" s="1" t="s">
        <v>37</v>
      </c>
      <c r="K944" s="7" t="s">
        <v>27</v>
      </c>
      <c r="L944" s="3" t="s">
        <v>28</v>
      </c>
      <c r="M944" s="3" t="s">
        <v>28</v>
      </c>
      <c r="N944" s="3" t="s">
        <v>30</v>
      </c>
      <c r="O944" s="77" t="s">
        <v>28</v>
      </c>
      <c r="P944" s="77" t="s">
        <v>104</v>
      </c>
      <c r="Q944" s="77" t="s">
        <v>32</v>
      </c>
      <c r="R944" s="77"/>
    </row>
    <row r="945" spans="1:18" ht="15" customHeight="1">
      <c r="A945" s="5" t="s">
        <v>3664</v>
      </c>
      <c r="B945" s="3" t="s">
        <v>3665</v>
      </c>
      <c r="C945" s="3"/>
      <c r="D945" s="3" t="s">
        <v>3666</v>
      </c>
      <c r="E945" s="3"/>
      <c r="F945" s="3" t="s">
        <v>22</v>
      </c>
      <c r="G945" s="3" t="s">
        <v>195</v>
      </c>
      <c r="H945" s="3" t="s">
        <v>24</v>
      </c>
      <c r="I945" s="3" t="s">
        <v>25</v>
      </c>
      <c r="J945" s="1" t="s">
        <v>1021</v>
      </c>
      <c r="K945" s="7" t="s">
        <v>27</v>
      </c>
      <c r="L945" s="3" t="s">
        <v>28</v>
      </c>
      <c r="M945" s="3" t="s">
        <v>28</v>
      </c>
      <c r="N945" s="3" t="s">
        <v>309</v>
      </c>
      <c r="O945" s="77" t="s">
        <v>28</v>
      </c>
      <c r="P945" s="77" t="s">
        <v>104</v>
      </c>
      <c r="Q945" s="77" t="s">
        <v>32</v>
      </c>
      <c r="R945" s="77"/>
    </row>
    <row r="946" spans="1:18" ht="15" customHeight="1">
      <c r="A946" s="5" t="s">
        <v>3667</v>
      </c>
      <c r="B946" s="3" t="s">
        <v>3668</v>
      </c>
      <c r="C946" s="3"/>
      <c r="D946" s="3" t="s">
        <v>3669</v>
      </c>
      <c r="E946" s="3"/>
      <c r="F946" s="3" t="s">
        <v>22</v>
      </c>
      <c r="G946" s="3" t="s">
        <v>65</v>
      </c>
      <c r="H946" s="3" t="s">
        <v>24</v>
      </c>
      <c r="I946" s="3" t="s">
        <v>25</v>
      </c>
      <c r="J946" s="1" t="s">
        <v>37</v>
      </c>
      <c r="K946" s="7" t="s">
        <v>27</v>
      </c>
      <c r="L946" s="3" t="s">
        <v>315</v>
      </c>
      <c r="M946" s="3" t="s">
        <v>28</v>
      </c>
      <c r="N946" s="3" t="s">
        <v>309</v>
      </c>
      <c r="O946" s="77" t="s">
        <v>28</v>
      </c>
      <c r="P946" s="77" t="s">
        <v>104</v>
      </c>
      <c r="Q946" s="77" t="s">
        <v>32</v>
      </c>
      <c r="R946" s="77"/>
    </row>
    <row r="947" spans="1:18" ht="15" customHeight="1">
      <c r="A947" s="5" t="s">
        <v>3670</v>
      </c>
      <c r="B947" s="3" t="s">
        <v>3671</v>
      </c>
      <c r="C947" s="3" t="s">
        <v>3672</v>
      </c>
      <c r="D947" s="3" t="s">
        <v>3673</v>
      </c>
      <c r="E947" s="3" t="s">
        <v>3674</v>
      </c>
      <c r="F947" s="3" t="s">
        <v>22</v>
      </c>
      <c r="G947" s="3" t="s">
        <v>65</v>
      </c>
      <c r="H947" s="3" t="s">
        <v>24</v>
      </c>
      <c r="I947" s="3" t="s">
        <v>25</v>
      </c>
      <c r="J947" s="1" t="s">
        <v>37</v>
      </c>
      <c r="K947" s="7" t="s">
        <v>38</v>
      </c>
      <c r="L947" s="3" t="s">
        <v>28</v>
      </c>
      <c r="M947" s="3" t="s">
        <v>28</v>
      </c>
      <c r="N947" s="3" t="s">
        <v>24</v>
      </c>
      <c r="O947" s="77" t="s">
        <v>28</v>
      </c>
      <c r="P947" s="77" t="s">
        <v>46</v>
      </c>
      <c r="Q947" s="77" t="s">
        <v>32</v>
      </c>
      <c r="R947" s="77"/>
    </row>
    <row r="948" spans="1:18" ht="15" customHeight="1">
      <c r="A948" s="5" t="s">
        <v>3675</v>
      </c>
      <c r="B948" s="3" t="s">
        <v>3676</v>
      </c>
      <c r="C948" s="3" t="s">
        <v>3677</v>
      </c>
      <c r="D948" s="3" t="s">
        <v>3678</v>
      </c>
      <c r="E948" s="3" t="s">
        <v>3679</v>
      </c>
      <c r="F948" s="3" t="s">
        <v>22</v>
      </c>
      <c r="G948" s="3" t="s">
        <v>53</v>
      </c>
      <c r="H948" s="3" t="s">
        <v>24</v>
      </c>
      <c r="I948" s="3" t="s">
        <v>25</v>
      </c>
      <c r="J948" s="1" t="s">
        <v>37</v>
      </c>
      <c r="K948" s="7" t="s">
        <v>38</v>
      </c>
      <c r="L948" s="3" t="s">
        <v>28</v>
      </c>
      <c r="M948" s="3" t="s">
        <v>28</v>
      </c>
      <c r="N948" s="3" t="s">
        <v>24</v>
      </c>
      <c r="O948" s="77" t="s">
        <v>28</v>
      </c>
      <c r="P948" s="77" t="s">
        <v>46</v>
      </c>
      <c r="Q948" s="77" t="s">
        <v>32</v>
      </c>
      <c r="R948" s="77"/>
    </row>
    <row r="949" spans="1:18" ht="15" customHeight="1">
      <c r="A949" s="5" t="s">
        <v>3680</v>
      </c>
      <c r="B949" s="3" t="s">
        <v>3681</v>
      </c>
      <c r="C949" s="3" t="s">
        <v>3682</v>
      </c>
      <c r="D949" s="3" t="s">
        <v>3683</v>
      </c>
      <c r="E949" s="3"/>
      <c r="F949" s="3" t="s">
        <v>22</v>
      </c>
      <c r="G949" s="3" t="s">
        <v>23</v>
      </c>
      <c r="H949" s="3" t="s">
        <v>24</v>
      </c>
      <c r="I949" s="3" t="s">
        <v>25</v>
      </c>
      <c r="J949" s="1" t="s">
        <v>37</v>
      </c>
      <c r="K949" s="7" t="s">
        <v>38</v>
      </c>
      <c r="L949" s="3" t="s">
        <v>28</v>
      </c>
      <c r="M949" s="3" t="s">
        <v>1730</v>
      </c>
      <c r="N949" s="3" t="s">
        <v>24</v>
      </c>
      <c r="O949" s="77" t="s">
        <v>28</v>
      </c>
      <c r="P949" s="77" t="s">
        <v>46</v>
      </c>
      <c r="Q949" s="77" t="s">
        <v>32</v>
      </c>
      <c r="R949" s="77"/>
    </row>
    <row r="950" spans="1:18" ht="15" customHeight="1">
      <c r="A950" s="5" t="s">
        <v>3684</v>
      </c>
      <c r="B950" s="3" t="s">
        <v>3685</v>
      </c>
      <c r="C950" s="3"/>
      <c r="D950" s="3" t="s">
        <v>3686</v>
      </c>
      <c r="E950" s="3"/>
      <c r="F950" s="3" t="s">
        <v>22</v>
      </c>
      <c r="G950" s="3" t="s">
        <v>53</v>
      </c>
      <c r="H950" s="3" t="s">
        <v>24</v>
      </c>
      <c r="I950" s="3" t="s">
        <v>25</v>
      </c>
      <c r="J950" s="1" t="s">
        <v>1021</v>
      </c>
      <c r="K950" s="7" t="s">
        <v>27</v>
      </c>
      <c r="L950" s="3" t="s">
        <v>315</v>
      </c>
      <c r="M950" s="3" t="s">
        <v>28</v>
      </c>
      <c r="N950" s="3" t="s">
        <v>309</v>
      </c>
      <c r="O950" s="77" t="s">
        <v>28</v>
      </c>
      <c r="P950" s="77" t="s">
        <v>104</v>
      </c>
      <c r="Q950" s="77" t="s">
        <v>32</v>
      </c>
      <c r="R950" s="77"/>
    </row>
    <row r="951" spans="1:18" ht="15" customHeight="1">
      <c r="A951" s="5" t="s">
        <v>3687</v>
      </c>
      <c r="B951" s="3" t="s">
        <v>3688</v>
      </c>
      <c r="C951" s="3"/>
      <c r="D951" s="3" t="s">
        <v>3689</v>
      </c>
      <c r="E951" s="3" t="s">
        <v>3690</v>
      </c>
      <c r="F951" s="3" t="s">
        <v>22</v>
      </c>
      <c r="G951" s="3" t="s">
        <v>23</v>
      </c>
      <c r="H951" s="3" t="s">
        <v>24</v>
      </c>
      <c r="I951" s="3" t="s">
        <v>25</v>
      </c>
      <c r="J951" s="1" t="s">
        <v>37</v>
      </c>
      <c r="K951" s="7" t="s">
        <v>27</v>
      </c>
      <c r="L951" s="3" t="s">
        <v>28</v>
      </c>
      <c r="M951" s="3" t="s">
        <v>28</v>
      </c>
      <c r="N951" s="3" t="s">
        <v>110</v>
      </c>
      <c r="O951" s="77" t="s">
        <v>28</v>
      </c>
      <c r="P951" s="77" t="s">
        <v>104</v>
      </c>
      <c r="Q951" s="77" t="s">
        <v>32</v>
      </c>
      <c r="R951" s="77"/>
    </row>
    <row r="952" spans="1:18" ht="15" customHeight="1">
      <c r="A952" s="5" t="s">
        <v>3691</v>
      </c>
      <c r="B952" s="3" t="s">
        <v>3692</v>
      </c>
      <c r="C952" s="3" t="s">
        <v>3693</v>
      </c>
      <c r="D952" s="3" t="s">
        <v>3694</v>
      </c>
      <c r="E952" s="3"/>
      <c r="F952" s="3" t="s">
        <v>88</v>
      </c>
      <c r="G952" s="3" t="s">
        <v>60</v>
      </c>
      <c r="H952" s="3" t="s">
        <v>29</v>
      </c>
      <c r="I952" s="3" t="s">
        <v>25</v>
      </c>
      <c r="J952" s="1" t="s">
        <v>26</v>
      </c>
      <c r="K952" s="7" t="s">
        <v>38</v>
      </c>
      <c r="L952" s="3" t="s">
        <v>28</v>
      </c>
      <c r="M952" s="3" t="s">
        <v>28</v>
      </c>
      <c r="N952" s="3" t="s">
        <v>24</v>
      </c>
      <c r="O952" s="77" t="s">
        <v>28</v>
      </c>
      <c r="P952" s="77" t="s">
        <v>39</v>
      </c>
      <c r="Q952" s="77" t="s">
        <v>32</v>
      </c>
      <c r="R952" s="77"/>
    </row>
    <row r="953" spans="1:18" ht="15" customHeight="1">
      <c r="A953" s="5" t="s">
        <v>3695</v>
      </c>
      <c r="B953" s="3" t="s">
        <v>3696</v>
      </c>
      <c r="C953" s="3" t="s">
        <v>3697</v>
      </c>
      <c r="D953" s="3" t="s">
        <v>3698</v>
      </c>
      <c r="E953" s="3"/>
      <c r="F953" s="3" t="s">
        <v>164</v>
      </c>
      <c r="G953" s="3" t="s">
        <v>60</v>
      </c>
      <c r="H953" s="3" t="s">
        <v>28</v>
      </c>
      <c r="I953" s="3" t="s">
        <v>25</v>
      </c>
      <c r="J953" s="1" t="s">
        <v>26</v>
      </c>
      <c r="K953" s="7" t="s">
        <v>38</v>
      </c>
      <c r="L953" s="3" t="s">
        <v>28</v>
      </c>
      <c r="M953" s="3" t="s">
        <v>28</v>
      </c>
      <c r="N953" s="3" t="s">
        <v>24</v>
      </c>
      <c r="O953" s="77" t="s">
        <v>28</v>
      </c>
      <c r="P953" s="77" t="s">
        <v>39</v>
      </c>
      <c r="Q953" s="77" t="s">
        <v>32</v>
      </c>
      <c r="R953" s="77"/>
    </row>
    <row r="954" spans="1:18" ht="15" customHeight="1">
      <c r="A954" s="5" t="s">
        <v>3699</v>
      </c>
      <c r="B954" s="3" t="s">
        <v>3700</v>
      </c>
      <c r="C954" s="3" t="s">
        <v>3701</v>
      </c>
      <c r="D954" s="3" t="s">
        <v>3702</v>
      </c>
      <c r="E954" s="3"/>
      <c r="F954" s="3" t="s">
        <v>88</v>
      </c>
      <c r="G954" s="3" t="s">
        <v>60</v>
      </c>
      <c r="H954" s="3" t="s">
        <v>29</v>
      </c>
      <c r="I954" s="3" t="s">
        <v>25</v>
      </c>
      <c r="J954" s="1" t="s">
        <v>26</v>
      </c>
      <c r="K954" s="7" t="s">
        <v>38</v>
      </c>
      <c r="L954" s="3" t="s">
        <v>28</v>
      </c>
      <c r="M954" s="3" t="s">
        <v>28</v>
      </c>
      <c r="N954" s="3" t="s">
        <v>24</v>
      </c>
      <c r="O954" s="77" t="s">
        <v>28</v>
      </c>
      <c r="P954" s="77" t="s">
        <v>39</v>
      </c>
      <c r="Q954" s="77" t="s">
        <v>32</v>
      </c>
      <c r="R954" s="77"/>
    </row>
    <row r="955" spans="1:18" ht="15" customHeight="1">
      <c r="A955" s="5" t="s">
        <v>3703</v>
      </c>
      <c r="B955" s="3" t="s">
        <v>3704</v>
      </c>
      <c r="C955" s="3"/>
      <c r="D955" s="3" t="s">
        <v>3705</v>
      </c>
      <c r="E955" s="3"/>
      <c r="F955" s="3" t="s">
        <v>22</v>
      </c>
      <c r="G955" s="3" t="s">
        <v>85</v>
      </c>
      <c r="H955" s="3" t="s">
        <v>24</v>
      </c>
      <c r="I955" s="3" t="s">
        <v>25</v>
      </c>
      <c r="J955" s="1" t="s">
        <v>165</v>
      </c>
      <c r="K955" s="7" t="s">
        <v>27</v>
      </c>
      <c r="L955" s="3" t="s">
        <v>28</v>
      </c>
      <c r="M955" s="3" t="s">
        <v>28</v>
      </c>
      <c r="N955" s="3" t="s">
        <v>110</v>
      </c>
      <c r="O955" s="77" t="s">
        <v>28</v>
      </c>
      <c r="P955" s="77" t="s">
        <v>104</v>
      </c>
      <c r="Q955" s="77" t="s">
        <v>32</v>
      </c>
      <c r="R955" s="77"/>
    </row>
    <row r="956" spans="1:18" ht="15" customHeight="1">
      <c r="A956" s="5" t="s">
        <v>3706</v>
      </c>
      <c r="B956" s="3" t="s">
        <v>3707</v>
      </c>
      <c r="C956" s="3" t="s">
        <v>3708</v>
      </c>
      <c r="D956" s="3" t="s">
        <v>3709</v>
      </c>
      <c r="E956" s="3"/>
      <c r="F956" s="3" t="s">
        <v>88</v>
      </c>
      <c r="G956" s="3" t="s">
        <v>23</v>
      </c>
      <c r="H956" s="3" t="s">
        <v>29</v>
      </c>
      <c r="I956" s="3" t="s">
        <v>25</v>
      </c>
      <c r="J956" s="1" t="s">
        <v>37</v>
      </c>
      <c r="K956" s="7" t="s">
        <v>27</v>
      </c>
      <c r="L956" s="3" t="s">
        <v>28</v>
      </c>
      <c r="M956" s="3" t="s">
        <v>28</v>
      </c>
      <c r="N956" s="3" t="s">
        <v>110</v>
      </c>
      <c r="O956" s="77" t="s">
        <v>28</v>
      </c>
      <c r="P956" s="77" t="s">
        <v>466</v>
      </c>
      <c r="Q956" s="77" t="s">
        <v>32</v>
      </c>
      <c r="R956" s="77"/>
    </row>
    <row r="957" spans="1:18" ht="15" customHeight="1">
      <c r="A957" s="5" t="s">
        <v>3710</v>
      </c>
      <c r="B957" s="3" t="s">
        <v>3711</v>
      </c>
      <c r="C957" s="3" t="s">
        <v>3712</v>
      </c>
      <c r="D957" s="3" t="s">
        <v>3713</v>
      </c>
      <c r="E957" s="3" t="s">
        <v>3714</v>
      </c>
      <c r="F957" s="3" t="s">
        <v>22</v>
      </c>
      <c r="G957" s="3" t="s">
        <v>53</v>
      </c>
      <c r="H957" s="3" t="s">
        <v>24</v>
      </c>
      <c r="I957" s="3" t="s">
        <v>25</v>
      </c>
      <c r="J957" s="1" t="s">
        <v>37</v>
      </c>
      <c r="K957" s="7" t="s">
        <v>27</v>
      </c>
      <c r="L957" s="3" t="s">
        <v>28</v>
      </c>
      <c r="M957" s="3" t="s">
        <v>28</v>
      </c>
      <c r="N957" s="3" t="s">
        <v>110</v>
      </c>
      <c r="O957" s="77" t="s">
        <v>28</v>
      </c>
      <c r="P957" s="77" t="s">
        <v>2041</v>
      </c>
      <c r="Q957" s="77" t="s">
        <v>32</v>
      </c>
      <c r="R957" s="77"/>
    </row>
    <row r="958" spans="1:18" ht="15" customHeight="1">
      <c r="A958" s="5" t="s">
        <v>3715</v>
      </c>
      <c r="B958" s="3" t="s">
        <v>3716</v>
      </c>
      <c r="C958" s="3" t="s">
        <v>3717</v>
      </c>
      <c r="D958" s="3" t="s">
        <v>3718</v>
      </c>
      <c r="E958" s="3"/>
      <c r="F958" s="3" t="s">
        <v>22</v>
      </c>
      <c r="G958" s="3" t="s">
        <v>53</v>
      </c>
      <c r="H958" s="3" t="s">
        <v>24</v>
      </c>
      <c r="I958" s="3" t="s">
        <v>25</v>
      </c>
      <c r="J958" s="1" t="s">
        <v>37</v>
      </c>
      <c r="K958" s="7" t="s">
        <v>38</v>
      </c>
      <c r="L958" s="3" t="s">
        <v>3616</v>
      </c>
      <c r="M958" s="3" t="s">
        <v>28</v>
      </c>
      <c r="N958" s="3" t="s">
        <v>28</v>
      </c>
      <c r="O958" s="77" t="s">
        <v>28</v>
      </c>
      <c r="P958" s="77" t="s">
        <v>46</v>
      </c>
      <c r="Q958" s="77" t="s">
        <v>32</v>
      </c>
      <c r="R958" s="77"/>
    </row>
    <row r="959" spans="1:18" ht="15" customHeight="1">
      <c r="A959" s="5" t="s">
        <v>3719</v>
      </c>
      <c r="B959" s="3" t="s">
        <v>3720</v>
      </c>
      <c r="C959" s="3"/>
      <c r="D959" s="3" t="s">
        <v>3721</v>
      </c>
      <c r="E959" s="3"/>
      <c r="F959" s="3" t="s">
        <v>22</v>
      </c>
      <c r="G959" s="3" t="s">
        <v>65</v>
      </c>
      <c r="H959" s="3" t="s">
        <v>24</v>
      </c>
      <c r="I959" s="3" t="s">
        <v>25</v>
      </c>
      <c r="J959" s="1" t="s">
        <v>37</v>
      </c>
      <c r="K959" s="7" t="s">
        <v>27</v>
      </c>
      <c r="L959" s="3" t="s">
        <v>28</v>
      </c>
      <c r="M959" s="3" t="s">
        <v>28</v>
      </c>
      <c r="N959" s="3" t="s">
        <v>110</v>
      </c>
      <c r="O959" s="77" t="s">
        <v>28</v>
      </c>
      <c r="P959" s="77" t="s">
        <v>104</v>
      </c>
      <c r="Q959" s="77" t="s">
        <v>32</v>
      </c>
      <c r="R959" s="77"/>
    </row>
    <row r="960" spans="1:18" ht="15" customHeight="1">
      <c r="A960" s="5" t="s">
        <v>3722</v>
      </c>
      <c r="B960" s="3" t="s">
        <v>3723</v>
      </c>
      <c r="C960" s="3" t="s">
        <v>3724</v>
      </c>
      <c r="D960" s="3" t="s">
        <v>3725</v>
      </c>
      <c r="E960" s="3"/>
      <c r="F960" s="3" t="s">
        <v>88</v>
      </c>
      <c r="G960" s="3" t="s">
        <v>60</v>
      </c>
      <c r="H960" s="3" t="s">
        <v>29</v>
      </c>
      <c r="I960" s="3" t="s">
        <v>25</v>
      </c>
      <c r="J960" s="1" t="s">
        <v>26</v>
      </c>
      <c r="K960" s="7" t="s">
        <v>27</v>
      </c>
      <c r="L960" s="3" t="s">
        <v>28</v>
      </c>
      <c r="M960" s="3" t="s">
        <v>28</v>
      </c>
      <c r="N960" s="3" t="s">
        <v>110</v>
      </c>
      <c r="O960" s="77" t="s">
        <v>28</v>
      </c>
      <c r="P960" s="77" t="s">
        <v>466</v>
      </c>
      <c r="Q960" s="77" t="s">
        <v>32</v>
      </c>
      <c r="R960" s="77"/>
    </row>
    <row r="961" spans="1:18" ht="15" customHeight="1">
      <c r="A961" s="5" t="s">
        <v>3726</v>
      </c>
      <c r="B961" s="3" t="s">
        <v>3727</v>
      </c>
      <c r="C961" s="3"/>
      <c r="D961" s="3" t="s">
        <v>3728</v>
      </c>
      <c r="E961" s="3"/>
      <c r="F961" s="3" t="s">
        <v>22</v>
      </c>
      <c r="G961" s="3" t="s">
        <v>65</v>
      </c>
      <c r="H961" s="3" t="s">
        <v>24</v>
      </c>
      <c r="I961" s="3" t="s">
        <v>25</v>
      </c>
      <c r="J961" s="1" t="s">
        <v>37</v>
      </c>
      <c r="K961" s="7" t="s">
        <v>27</v>
      </c>
      <c r="L961" s="3" t="s">
        <v>28</v>
      </c>
      <c r="M961" s="3" t="s">
        <v>28</v>
      </c>
      <c r="N961" s="3" t="s">
        <v>309</v>
      </c>
      <c r="O961" s="77" t="s">
        <v>28</v>
      </c>
      <c r="P961" s="77" t="s">
        <v>104</v>
      </c>
      <c r="Q961" s="77" t="s">
        <v>32</v>
      </c>
      <c r="R961" s="77"/>
    </row>
    <row r="962" spans="1:18" ht="15" customHeight="1">
      <c r="A962" s="5" t="s">
        <v>3729</v>
      </c>
      <c r="B962" s="3" t="s">
        <v>3730</v>
      </c>
      <c r="C962" s="3"/>
      <c r="D962" s="3" t="s">
        <v>3731</v>
      </c>
      <c r="E962" s="3" t="s">
        <v>3732</v>
      </c>
      <c r="F962" s="3" t="s">
        <v>22</v>
      </c>
      <c r="G962" s="3" t="s">
        <v>60</v>
      </c>
      <c r="H962" s="3" t="s">
        <v>24</v>
      </c>
      <c r="I962" s="3" t="s">
        <v>25</v>
      </c>
      <c r="J962" s="1" t="s">
        <v>109</v>
      </c>
      <c r="K962" s="7" t="s">
        <v>27</v>
      </c>
      <c r="L962" s="3" t="s">
        <v>315</v>
      </c>
      <c r="M962" s="3" t="s">
        <v>28</v>
      </c>
      <c r="N962" s="3" t="s">
        <v>309</v>
      </c>
      <c r="O962" s="77" t="s">
        <v>28</v>
      </c>
      <c r="P962" s="77" t="s">
        <v>104</v>
      </c>
      <c r="Q962" s="77" t="s">
        <v>32</v>
      </c>
      <c r="R962" s="77"/>
    </row>
    <row r="963" spans="1:18" ht="15" customHeight="1">
      <c r="A963" s="5" t="s">
        <v>3733</v>
      </c>
      <c r="B963" s="3" t="s">
        <v>3734</v>
      </c>
      <c r="C963" s="3" t="s">
        <v>3735</v>
      </c>
      <c r="D963" s="3" t="s">
        <v>3736</v>
      </c>
      <c r="E963" s="3"/>
      <c r="F963" s="3" t="s">
        <v>88</v>
      </c>
      <c r="G963" s="3" t="s">
        <v>85</v>
      </c>
      <c r="H963" s="3" t="s">
        <v>28</v>
      </c>
      <c r="I963" s="3" t="s">
        <v>25</v>
      </c>
      <c r="J963" s="1" t="s">
        <v>26</v>
      </c>
      <c r="K963" s="7" t="s">
        <v>38</v>
      </c>
      <c r="L963" s="3" t="s">
        <v>28</v>
      </c>
      <c r="M963" s="3" t="s">
        <v>28</v>
      </c>
      <c r="N963" s="3" t="s">
        <v>24</v>
      </c>
      <c r="O963" s="77" t="s">
        <v>28</v>
      </c>
      <c r="P963" s="77" t="s">
        <v>39</v>
      </c>
      <c r="Q963" s="77" t="s">
        <v>32</v>
      </c>
      <c r="R963" s="77"/>
    </row>
    <row r="964" spans="1:18" ht="15" customHeight="1">
      <c r="A964" s="5" t="s">
        <v>3737</v>
      </c>
      <c r="B964" s="3" t="s">
        <v>3738</v>
      </c>
      <c r="C964" s="3"/>
      <c r="D964" s="3" t="s">
        <v>3739</v>
      </c>
      <c r="E964" s="3" t="s">
        <v>3740</v>
      </c>
      <c r="F964" s="3" t="s">
        <v>22</v>
      </c>
      <c r="G964" s="3" t="s">
        <v>23</v>
      </c>
      <c r="H964" s="3" t="s">
        <v>24</v>
      </c>
      <c r="I964" s="3" t="s">
        <v>25</v>
      </c>
      <c r="J964" s="1" t="s">
        <v>37</v>
      </c>
      <c r="K964" s="7" t="s">
        <v>27</v>
      </c>
      <c r="L964" s="3" t="s">
        <v>28</v>
      </c>
      <c r="M964" s="3" t="s">
        <v>28</v>
      </c>
      <c r="N964" s="3" t="s">
        <v>110</v>
      </c>
      <c r="O964" s="77" t="s">
        <v>28</v>
      </c>
      <c r="P964" s="77" t="s">
        <v>104</v>
      </c>
      <c r="Q964" s="77" t="s">
        <v>32</v>
      </c>
      <c r="R964" s="77"/>
    </row>
    <row r="965" spans="1:18" ht="15" customHeight="1">
      <c r="A965" s="5" t="s">
        <v>3741</v>
      </c>
      <c r="B965" s="3" t="s">
        <v>3742</v>
      </c>
      <c r="C965" s="3" t="s">
        <v>3743</v>
      </c>
      <c r="D965" s="3" t="s">
        <v>3744</v>
      </c>
      <c r="E965" s="3"/>
      <c r="F965" s="3" t="s">
        <v>88</v>
      </c>
      <c r="G965" s="3" t="s">
        <v>60</v>
      </c>
      <c r="H965" s="3" t="s">
        <v>29</v>
      </c>
      <c r="I965" s="3" t="s">
        <v>25</v>
      </c>
      <c r="J965" s="1" t="s">
        <v>37</v>
      </c>
      <c r="K965" s="7" t="s">
        <v>27</v>
      </c>
      <c r="L965" s="3" t="s">
        <v>28</v>
      </c>
      <c r="M965" s="3" t="s">
        <v>28</v>
      </c>
      <c r="N965" s="3" t="s">
        <v>110</v>
      </c>
      <c r="O965" s="77" t="s">
        <v>28</v>
      </c>
      <c r="P965" s="77" t="s">
        <v>466</v>
      </c>
      <c r="Q965" s="77" t="s">
        <v>32</v>
      </c>
      <c r="R965" s="77"/>
    </row>
    <row r="966" spans="1:18" ht="15" customHeight="1">
      <c r="A966" s="5" t="s">
        <v>3745</v>
      </c>
      <c r="B966" s="3" t="s">
        <v>3746</v>
      </c>
      <c r="C966" s="3" t="s">
        <v>3747</v>
      </c>
      <c r="D966" s="3" t="s">
        <v>3748</v>
      </c>
      <c r="E966" s="3"/>
      <c r="F966" s="3" t="s">
        <v>88</v>
      </c>
      <c r="G966" s="3" t="s">
        <v>60</v>
      </c>
      <c r="H966" s="3" t="s">
        <v>29</v>
      </c>
      <c r="I966" s="3" t="s">
        <v>25</v>
      </c>
      <c r="J966" s="1" t="s">
        <v>37</v>
      </c>
      <c r="K966" s="7" t="s">
        <v>27</v>
      </c>
      <c r="L966" s="3" t="s">
        <v>28</v>
      </c>
      <c r="M966" s="3" t="s">
        <v>28</v>
      </c>
      <c r="N966" s="3" t="s">
        <v>110</v>
      </c>
      <c r="O966" s="77" t="s">
        <v>28</v>
      </c>
      <c r="P966" s="77" t="s">
        <v>466</v>
      </c>
      <c r="Q966" s="77" t="s">
        <v>32</v>
      </c>
      <c r="R966" s="77"/>
    </row>
    <row r="967" spans="1:18" ht="15" customHeight="1">
      <c r="A967" s="5" t="s">
        <v>3749</v>
      </c>
      <c r="B967" s="3" t="s">
        <v>3750</v>
      </c>
      <c r="C967" s="3"/>
      <c r="D967" s="3" t="s">
        <v>3751</v>
      </c>
      <c r="E967" s="3" t="s">
        <v>3752</v>
      </c>
      <c r="F967" s="3" t="s">
        <v>22</v>
      </c>
      <c r="G967" s="3" t="s">
        <v>23</v>
      </c>
      <c r="H967" s="3" t="s">
        <v>24</v>
      </c>
      <c r="I967" s="3" t="s">
        <v>25</v>
      </c>
      <c r="J967" s="1" t="s">
        <v>37</v>
      </c>
      <c r="K967" s="7" t="s">
        <v>27</v>
      </c>
      <c r="L967" s="3" t="s">
        <v>28</v>
      </c>
      <c r="M967" s="3" t="s">
        <v>28</v>
      </c>
      <c r="N967" s="3" t="s">
        <v>110</v>
      </c>
      <c r="O967" s="77" t="s">
        <v>28</v>
      </c>
      <c r="P967" s="77" t="s">
        <v>104</v>
      </c>
      <c r="Q967" s="77" t="s">
        <v>32</v>
      </c>
      <c r="R967" s="77"/>
    </row>
    <row r="968" spans="1:18" ht="15" customHeight="1">
      <c r="A968" s="5" t="s">
        <v>3753</v>
      </c>
      <c r="B968" s="3" t="s">
        <v>3754</v>
      </c>
      <c r="C968" s="3"/>
      <c r="D968" s="3" t="s">
        <v>3755</v>
      </c>
      <c r="E968" s="3"/>
      <c r="F968" s="3" t="s">
        <v>22</v>
      </c>
      <c r="G968" s="3" t="s">
        <v>65</v>
      </c>
      <c r="H968" s="3" t="s">
        <v>24</v>
      </c>
      <c r="I968" s="3" t="s">
        <v>25</v>
      </c>
      <c r="J968" s="1" t="s">
        <v>37</v>
      </c>
      <c r="K968" s="7" t="s">
        <v>27</v>
      </c>
      <c r="L968" s="3" t="s">
        <v>28</v>
      </c>
      <c r="M968" s="3" t="s">
        <v>28</v>
      </c>
      <c r="N968" s="3" t="s">
        <v>309</v>
      </c>
      <c r="O968" s="77" t="s">
        <v>28</v>
      </c>
      <c r="P968" s="77" t="s">
        <v>104</v>
      </c>
      <c r="Q968" s="77" t="s">
        <v>32</v>
      </c>
      <c r="R968" s="77"/>
    </row>
    <row r="969" spans="1:18" ht="15" customHeight="1">
      <c r="A969" s="5" t="s">
        <v>3756</v>
      </c>
      <c r="B969" s="3" t="s">
        <v>3757</v>
      </c>
      <c r="C969" s="3"/>
      <c r="D969" s="3" t="s">
        <v>3758</v>
      </c>
      <c r="E969" s="3"/>
      <c r="F969" s="3" t="s">
        <v>22</v>
      </c>
      <c r="G969" s="3" t="s">
        <v>60</v>
      </c>
      <c r="H969" s="3" t="s">
        <v>24</v>
      </c>
      <c r="I969" s="3" t="s">
        <v>25</v>
      </c>
      <c r="J969" s="1" t="s">
        <v>37</v>
      </c>
      <c r="K969" s="7" t="s">
        <v>27</v>
      </c>
      <c r="L969" s="3" t="s">
        <v>28</v>
      </c>
      <c r="M969" s="3" t="s">
        <v>28</v>
      </c>
      <c r="N969" s="3" t="s">
        <v>29</v>
      </c>
      <c r="O969" s="77" t="s">
        <v>28</v>
      </c>
      <c r="P969" s="77" t="s">
        <v>104</v>
      </c>
      <c r="Q969" s="77" t="s">
        <v>32</v>
      </c>
      <c r="R969" s="77"/>
    </row>
    <row r="970" spans="1:18" ht="15" customHeight="1">
      <c r="A970" s="5" t="s">
        <v>3759</v>
      </c>
      <c r="B970" s="3" t="s">
        <v>3760</v>
      </c>
      <c r="C970" s="3" t="s">
        <v>3761</v>
      </c>
      <c r="D970" s="3" t="s">
        <v>3762</v>
      </c>
      <c r="E970" s="3"/>
      <c r="F970" s="3" t="s">
        <v>88</v>
      </c>
      <c r="G970" s="3" t="s">
        <v>60</v>
      </c>
      <c r="H970" s="3" t="s">
        <v>28</v>
      </c>
      <c r="I970" s="3" t="s">
        <v>25</v>
      </c>
      <c r="J970" s="1" t="s">
        <v>37</v>
      </c>
      <c r="K970" s="7" t="s">
        <v>38</v>
      </c>
      <c r="L970" s="3" t="s">
        <v>28</v>
      </c>
      <c r="M970" s="3" t="s">
        <v>28</v>
      </c>
      <c r="N970" s="3" t="s">
        <v>24</v>
      </c>
      <c r="O970" s="77" t="s">
        <v>28</v>
      </c>
      <c r="P970" s="77" t="s">
        <v>39</v>
      </c>
      <c r="Q970" s="77" t="s">
        <v>32</v>
      </c>
      <c r="R970" s="77"/>
    </row>
    <row r="971" spans="1:18" ht="15" customHeight="1">
      <c r="A971" s="5" t="s">
        <v>3763</v>
      </c>
      <c r="B971" s="3" t="s">
        <v>3764</v>
      </c>
      <c r="C971" s="3" t="s">
        <v>3765</v>
      </c>
      <c r="D971" s="3" t="s">
        <v>3766</v>
      </c>
      <c r="E971" s="3"/>
      <c r="F971" s="3" t="s">
        <v>88</v>
      </c>
      <c r="G971" s="3" t="s">
        <v>60</v>
      </c>
      <c r="H971" s="3" t="s">
        <v>28</v>
      </c>
      <c r="I971" s="3" t="s">
        <v>25</v>
      </c>
      <c r="J971" s="1" t="s">
        <v>37</v>
      </c>
      <c r="K971" s="7" t="s">
        <v>38</v>
      </c>
      <c r="L971" s="3" t="s">
        <v>28</v>
      </c>
      <c r="M971" s="3" t="s">
        <v>28</v>
      </c>
      <c r="N971" s="3" t="s">
        <v>24</v>
      </c>
      <c r="O971" s="77" t="s">
        <v>28</v>
      </c>
      <c r="P971" s="77" t="s">
        <v>39</v>
      </c>
      <c r="Q971" s="77" t="s">
        <v>32</v>
      </c>
      <c r="R971" s="77" t="s">
        <v>166</v>
      </c>
    </row>
    <row r="972" spans="1:18" ht="15" customHeight="1">
      <c r="A972" s="5" t="s">
        <v>3767</v>
      </c>
      <c r="B972" s="3" t="s">
        <v>3768</v>
      </c>
      <c r="C972" s="3" t="s">
        <v>3769</v>
      </c>
      <c r="D972" s="3" t="s">
        <v>3770</v>
      </c>
      <c r="E972" s="3"/>
      <c r="F972" s="3" t="s">
        <v>285</v>
      </c>
      <c r="G972" s="3" t="s">
        <v>60</v>
      </c>
      <c r="H972" s="3" t="s">
        <v>29</v>
      </c>
      <c r="I972" s="3" t="s">
        <v>25</v>
      </c>
      <c r="J972" s="1" t="s">
        <v>1021</v>
      </c>
      <c r="K972" s="7" t="s">
        <v>38</v>
      </c>
      <c r="L972" s="3" t="s">
        <v>28</v>
      </c>
      <c r="M972" s="3" t="s">
        <v>28</v>
      </c>
      <c r="N972" s="3" t="s">
        <v>24</v>
      </c>
      <c r="O972" s="77" t="s">
        <v>28</v>
      </c>
      <c r="P972" s="77" t="s">
        <v>39</v>
      </c>
      <c r="Q972" s="77" t="s">
        <v>32</v>
      </c>
      <c r="R972" s="77" t="s">
        <v>166</v>
      </c>
    </row>
    <row r="973" spans="1:18" ht="15" customHeight="1">
      <c r="A973" s="5" t="s">
        <v>3771</v>
      </c>
      <c r="B973" s="3" t="s">
        <v>3772</v>
      </c>
      <c r="C973" s="3"/>
      <c r="D973" s="3" t="s">
        <v>3773</v>
      </c>
      <c r="E973" s="3"/>
      <c r="F973" s="3" t="s">
        <v>22</v>
      </c>
      <c r="G973" s="3" t="s">
        <v>60</v>
      </c>
      <c r="H973" s="3" t="s">
        <v>24</v>
      </c>
      <c r="I973" s="3" t="s">
        <v>25</v>
      </c>
      <c r="J973" s="1" t="s">
        <v>37</v>
      </c>
      <c r="K973" s="7" t="s">
        <v>27</v>
      </c>
      <c r="L973" s="3" t="s">
        <v>29</v>
      </c>
      <c r="M973" s="3" t="s">
        <v>28</v>
      </c>
      <c r="N973" s="3" t="s">
        <v>309</v>
      </c>
      <c r="O973" s="77" t="s">
        <v>28</v>
      </c>
      <c r="P973" s="77" t="s">
        <v>104</v>
      </c>
      <c r="Q973" s="77" t="s">
        <v>32</v>
      </c>
      <c r="R973" s="77"/>
    </row>
    <row r="974" spans="1:18" ht="15" customHeight="1">
      <c r="A974" s="5" t="s">
        <v>3774</v>
      </c>
      <c r="B974" s="3" t="s">
        <v>3775</v>
      </c>
      <c r="C974" s="3" t="s">
        <v>3776</v>
      </c>
      <c r="D974" s="3" t="s">
        <v>3777</v>
      </c>
      <c r="E974" s="3"/>
      <c r="F974" s="3" t="s">
        <v>88</v>
      </c>
      <c r="G974" s="3" t="s">
        <v>23</v>
      </c>
      <c r="H974" s="3" t="s">
        <v>29</v>
      </c>
      <c r="I974" s="3" t="s">
        <v>25</v>
      </c>
      <c r="J974" s="1" t="s">
        <v>37</v>
      </c>
      <c r="K974" s="7" t="s">
        <v>89</v>
      </c>
      <c r="L974" s="3" t="s">
        <v>28</v>
      </c>
      <c r="M974" s="3" t="s">
        <v>28</v>
      </c>
      <c r="N974" s="3" t="s">
        <v>110</v>
      </c>
      <c r="O974" s="77" t="s">
        <v>28</v>
      </c>
      <c r="P974" s="77" t="s">
        <v>1112</v>
      </c>
      <c r="Q974" s="77" t="s">
        <v>32</v>
      </c>
      <c r="R974" s="77" t="s">
        <v>166</v>
      </c>
    </row>
    <row r="975" spans="1:18" ht="15" customHeight="1">
      <c r="A975" s="5" t="s">
        <v>3778</v>
      </c>
      <c r="B975" s="3" t="s">
        <v>3779</v>
      </c>
      <c r="C975" s="3"/>
      <c r="D975" s="3" t="s">
        <v>3780</v>
      </c>
      <c r="E975" s="3" t="s">
        <v>3781</v>
      </c>
      <c r="F975" s="3" t="s">
        <v>22</v>
      </c>
      <c r="G975" s="3" t="s">
        <v>23</v>
      </c>
      <c r="H975" s="3" t="s">
        <v>24</v>
      </c>
      <c r="I975" s="3" t="s">
        <v>25</v>
      </c>
      <c r="J975" s="1" t="s">
        <v>37</v>
      </c>
      <c r="K975" s="7" t="s">
        <v>27</v>
      </c>
      <c r="L975" s="3" t="s">
        <v>28</v>
      </c>
      <c r="M975" s="3" t="s">
        <v>28</v>
      </c>
      <c r="N975" s="3" t="s">
        <v>110</v>
      </c>
      <c r="O975" s="77" t="s">
        <v>28</v>
      </c>
      <c r="P975" s="77" t="s">
        <v>104</v>
      </c>
      <c r="Q975" s="77" t="s">
        <v>32</v>
      </c>
      <c r="R975" s="77"/>
    </row>
    <row r="976" spans="1:18" ht="15" customHeight="1">
      <c r="A976" s="5" t="s">
        <v>3782</v>
      </c>
      <c r="B976" s="3" t="s">
        <v>3783</v>
      </c>
      <c r="C976" s="3" t="s">
        <v>3784</v>
      </c>
      <c r="D976" s="3" t="s">
        <v>3785</v>
      </c>
      <c r="E976" s="3"/>
      <c r="F976" s="3" t="s">
        <v>88</v>
      </c>
      <c r="G976" s="3" t="s">
        <v>23</v>
      </c>
      <c r="H976" s="3" t="s">
        <v>29</v>
      </c>
      <c r="I976" s="3" t="s">
        <v>25</v>
      </c>
      <c r="J976" s="1" t="s">
        <v>37</v>
      </c>
      <c r="K976" s="7" t="s">
        <v>89</v>
      </c>
      <c r="L976" s="3" t="s">
        <v>28</v>
      </c>
      <c r="M976" s="3" t="s">
        <v>28</v>
      </c>
      <c r="N976" s="3" t="s">
        <v>110</v>
      </c>
      <c r="O976" s="77" t="s">
        <v>28</v>
      </c>
      <c r="P976" s="77" t="s">
        <v>1112</v>
      </c>
      <c r="Q976" s="77" t="s">
        <v>32</v>
      </c>
      <c r="R976" s="77"/>
    </row>
    <row r="977" spans="1:18" ht="15" customHeight="1">
      <c r="A977" s="5" t="s">
        <v>3786</v>
      </c>
      <c r="B977" s="3" t="s">
        <v>3787</v>
      </c>
      <c r="C977" s="3" t="s">
        <v>3788</v>
      </c>
      <c r="D977" s="3" t="s">
        <v>3789</v>
      </c>
      <c r="E977" s="3"/>
      <c r="F977" s="3" t="s">
        <v>88</v>
      </c>
      <c r="G977" s="3" t="s">
        <v>65</v>
      </c>
      <c r="H977" s="3" t="s">
        <v>29</v>
      </c>
      <c r="I977" s="3" t="s">
        <v>25</v>
      </c>
      <c r="J977" s="1" t="s">
        <v>37</v>
      </c>
      <c r="K977" s="7" t="s">
        <v>27</v>
      </c>
      <c r="L977" s="3" t="s">
        <v>28</v>
      </c>
      <c r="M977" s="3" t="s">
        <v>28</v>
      </c>
      <c r="N977" s="3" t="s">
        <v>110</v>
      </c>
      <c r="O977" s="77" t="s">
        <v>28</v>
      </c>
      <c r="P977" s="77" t="s">
        <v>466</v>
      </c>
      <c r="Q977" s="77" t="s">
        <v>32</v>
      </c>
      <c r="R977" s="77"/>
    </row>
    <row r="978" spans="1:18" ht="15" customHeight="1">
      <c r="A978" s="5" t="s">
        <v>3790</v>
      </c>
      <c r="B978" s="3" t="s">
        <v>3791</v>
      </c>
      <c r="C978" s="3" t="s">
        <v>3792</v>
      </c>
      <c r="D978" s="3" t="s">
        <v>3793</v>
      </c>
      <c r="E978" s="3"/>
      <c r="F978" s="3" t="s">
        <v>88</v>
      </c>
      <c r="G978" s="3" t="s">
        <v>60</v>
      </c>
      <c r="H978" s="3" t="s">
        <v>29</v>
      </c>
      <c r="I978" s="3" t="s">
        <v>25</v>
      </c>
      <c r="J978" s="1" t="s">
        <v>37</v>
      </c>
      <c r="K978" s="7" t="s">
        <v>27</v>
      </c>
      <c r="L978" s="3" t="s">
        <v>28</v>
      </c>
      <c r="M978" s="3" t="s">
        <v>28</v>
      </c>
      <c r="N978" s="3" t="s">
        <v>110</v>
      </c>
      <c r="O978" s="77" t="s">
        <v>28</v>
      </c>
      <c r="P978" s="77" t="s">
        <v>466</v>
      </c>
      <c r="Q978" s="77" t="s">
        <v>32</v>
      </c>
      <c r="R978" s="77"/>
    </row>
    <row r="979" spans="1:18" ht="15" customHeight="1">
      <c r="A979" s="5" t="s">
        <v>3794</v>
      </c>
      <c r="B979" s="3" t="s">
        <v>3795</v>
      </c>
      <c r="C979" s="3" t="s">
        <v>3796</v>
      </c>
      <c r="D979" s="3" t="s">
        <v>3797</v>
      </c>
      <c r="E979" s="3"/>
      <c r="F979" s="3" t="s">
        <v>88</v>
      </c>
      <c r="G979" s="3" t="s">
        <v>60</v>
      </c>
      <c r="H979" s="3" t="s">
        <v>29</v>
      </c>
      <c r="I979" s="3" t="s">
        <v>25</v>
      </c>
      <c r="J979" s="1" t="s">
        <v>37</v>
      </c>
      <c r="K979" s="7" t="s">
        <v>27</v>
      </c>
      <c r="L979" s="3" t="s">
        <v>28</v>
      </c>
      <c r="M979" s="3" t="s">
        <v>28</v>
      </c>
      <c r="N979" s="3" t="s">
        <v>110</v>
      </c>
      <c r="O979" s="77" t="s">
        <v>28</v>
      </c>
      <c r="P979" s="77" t="s">
        <v>466</v>
      </c>
      <c r="Q979" s="77" t="s">
        <v>32</v>
      </c>
      <c r="R979" s="77"/>
    </row>
    <row r="980" spans="1:18" ht="15" customHeight="1">
      <c r="A980" s="5" t="s">
        <v>3798</v>
      </c>
      <c r="B980" s="3" t="s">
        <v>3799</v>
      </c>
      <c r="C980" s="3" t="s">
        <v>3800</v>
      </c>
      <c r="D980" s="3" t="s">
        <v>3801</v>
      </c>
      <c r="E980" s="3" t="s">
        <v>3802</v>
      </c>
      <c r="F980" s="3" t="s">
        <v>22</v>
      </c>
      <c r="G980" s="3" t="s">
        <v>85</v>
      </c>
      <c r="H980" s="3" t="s">
        <v>24</v>
      </c>
      <c r="I980" s="3" t="s">
        <v>25</v>
      </c>
      <c r="J980" s="1" t="s">
        <v>37</v>
      </c>
      <c r="K980" s="7" t="s">
        <v>38</v>
      </c>
      <c r="L980" s="3" t="s">
        <v>28</v>
      </c>
      <c r="M980" s="3" t="s">
        <v>29</v>
      </c>
      <c r="N980" s="3" t="s">
        <v>28</v>
      </c>
      <c r="O980" s="77" t="s">
        <v>28</v>
      </c>
      <c r="P980" s="77" t="s">
        <v>46</v>
      </c>
      <c r="Q980" s="77" t="s">
        <v>32</v>
      </c>
      <c r="R980" s="77"/>
    </row>
    <row r="981" spans="1:18" ht="15" customHeight="1">
      <c r="A981" s="5" t="s">
        <v>3803</v>
      </c>
      <c r="B981" s="3" t="s">
        <v>3804</v>
      </c>
      <c r="C981" s="3"/>
      <c r="D981" s="3" t="s">
        <v>3805</v>
      </c>
      <c r="E981" s="3"/>
      <c r="F981" s="3" t="s">
        <v>22</v>
      </c>
      <c r="G981" s="3" t="s">
        <v>60</v>
      </c>
      <c r="H981" s="3" t="s">
        <v>24</v>
      </c>
      <c r="I981" s="3" t="s">
        <v>25</v>
      </c>
      <c r="J981" s="1" t="s">
        <v>37</v>
      </c>
      <c r="K981" s="7" t="s">
        <v>27</v>
      </c>
      <c r="L981" s="3" t="s">
        <v>28</v>
      </c>
      <c r="M981" s="3" t="s">
        <v>28</v>
      </c>
      <c r="N981" s="3" t="s">
        <v>309</v>
      </c>
      <c r="O981" s="77" t="s">
        <v>28</v>
      </c>
      <c r="P981" s="77" t="s">
        <v>104</v>
      </c>
      <c r="Q981" s="77" t="s">
        <v>32</v>
      </c>
      <c r="R981" s="77"/>
    </row>
    <row r="982" spans="1:18" ht="15" customHeight="1">
      <c r="A982" s="5" t="s">
        <v>3806</v>
      </c>
      <c r="B982" s="3" t="s">
        <v>3807</v>
      </c>
      <c r="C982" s="3"/>
      <c r="D982" s="3" t="s">
        <v>3808</v>
      </c>
      <c r="E982" s="3"/>
      <c r="F982" s="3" t="s">
        <v>22</v>
      </c>
      <c r="G982" s="3" t="s">
        <v>60</v>
      </c>
      <c r="H982" s="3" t="s">
        <v>24</v>
      </c>
      <c r="I982" s="3" t="s">
        <v>25</v>
      </c>
      <c r="J982" s="1" t="s">
        <v>37</v>
      </c>
      <c r="K982" s="7" t="s">
        <v>27</v>
      </c>
      <c r="L982" s="3" t="s">
        <v>808</v>
      </c>
      <c r="M982" s="3" t="s">
        <v>28</v>
      </c>
      <c r="N982" s="3" t="s">
        <v>2002</v>
      </c>
      <c r="O982" s="77" t="s">
        <v>28</v>
      </c>
      <c r="P982" s="77" t="s">
        <v>104</v>
      </c>
      <c r="Q982" s="77" t="s">
        <v>32</v>
      </c>
      <c r="R982" s="77"/>
    </row>
    <row r="983" spans="1:18" ht="15" customHeight="1">
      <c r="A983" s="5" t="s">
        <v>3809</v>
      </c>
      <c r="B983" s="3" t="s">
        <v>3810</v>
      </c>
      <c r="C983" s="3" t="s">
        <v>3811</v>
      </c>
      <c r="D983" s="3" t="s">
        <v>3812</v>
      </c>
      <c r="E983" s="3"/>
      <c r="F983" s="3" t="s">
        <v>22</v>
      </c>
      <c r="G983" s="3" t="s">
        <v>65</v>
      </c>
      <c r="H983" s="3" t="s">
        <v>24</v>
      </c>
      <c r="I983" s="3" t="s">
        <v>25</v>
      </c>
      <c r="J983" s="1" t="s">
        <v>37</v>
      </c>
      <c r="K983" s="7" t="s">
        <v>38</v>
      </c>
      <c r="L983" s="3" t="s">
        <v>28</v>
      </c>
      <c r="M983" s="3" t="s">
        <v>28</v>
      </c>
      <c r="N983" s="3" t="s">
        <v>24</v>
      </c>
      <c r="O983" s="77" t="s">
        <v>28</v>
      </c>
      <c r="P983" s="77" t="s">
        <v>246</v>
      </c>
      <c r="Q983" s="77" t="s">
        <v>32</v>
      </c>
      <c r="R983" s="77"/>
    </row>
    <row r="984" spans="1:18" ht="15" customHeight="1">
      <c r="A984" s="5" t="s">
        <v>3813</v>
      </c>
      <c r="B984" s="3" t="s">
        <v>3814</v>
      </c>
      <c r="C984" s="3" t="s">
        <v>3815</v>
      </c>
      <c r="D984" s="3" t="s">
        <v>3816</v>
      </c>
      <c r="E984" s="3"/>
      <c r="F984" s="3" t="s">
        <v>22</v>
      </c>
      <c r="G984" s="3" t="s">
        <v>53</v>
      </c>
      <c r="H984" s="3" t="s">
        <v>24</v>
      </c>
      <c r="I984" s="3" t="s">
        <v>25</v>
      </c>
      <c r="J984" s="1" t="s">
        <v>37</v>
      </c>
      <c r="K984" s="7" t="s">
        <v>38</v>
      </c>
      <c r="L984" s="3" t="s">
        <v>29</v>
      </c>
      <c r="M984" s="3" t="s">
        <v>28</v>
      </c>
      <c r="N984" s="3" t="s">
        <v>309</v>
      </c>
      <c r="O984" s="77" t="s">
        <v>28</v>
      </c>
      <c r="P984" s="77" t="s">
        <v>46</v>
      </c>
      <c r="Q984" s="77" t="s">
        <v>32</v>
      </c>
      <c r="R984" s="77"/>
    </row>
    <row r="985" spans="1:18" ht="15" customHeight="1">
      <c r="A985" s="5" t="s">
        <v>3817</v>
      </c>
      <c r="B985" s="3" t="s">
        <v>3818</v>
      </c>
      <c r="C985" s="3" t="s">
        <v>3819</v>
      </c>
      <c r="D985" s="3" t="s">
        <v>3820</v>
      </c>
      <c r="E985" s="3"/>
      <c r="F985" s="3" t="s">
        <v>22</v>
      </c>
      <c r="G985" s="3" t="s">
        <v>65</v>
      </c>
      <c r="H985" s="3" t="s">
        <v>24</v>
      </c>
      <c r="I985" s="3" t="s">
        <v>25</v>
      </c>
      <c r="J985" s="1" t="s">
        <v>37</v>
      </c>
      <c r="K985" s="7" t="s">
        <v>89</v>
      </c>
      <c r="L985" s="3" t="s">
        <v>315</v>
      </c>
      <c r="M985" s="3" t="s">
        <v>28</v>
      </c>
      <c r="N985" s="3" t="s">
        <v>24</v>
      </c>
      <c r="O985" s="77" t="s">
        <v>28</v>
      </c>
      <c r="P985" s="77" t="s">
        <v>458</v>
      </c>
      <c r="Q985" s="77" t="s">
        <v>32</v>
      </c>
      <c r="R985" s="77"/>
    </row>
    <row r="986" spans="1:18" ht="15" customHeight="1">
      <c r="A986" s="5" t="s">
        <v>3821</v>
      </c>
      <c r="B986" s="3" t="s">
        <v>3822</v>
      </c>
      <c r="C986" s="3"/>
      <c r="D986" s="3" t="s">
        <v>3823</v>
      </c>
      <c r="E986" s="3" t="s">
        <v>3824</v>
      </c>
      <c r="F986" s="3" t="s">
        <v>22</v>
      </c>
      <c r="G986" s="3" t="s">
        <v>23</v>
      </c>
      <c r="H986" s="3" t="s">
        <v>24</v>
      </c>
      <c r="I986" s="3" t="s">
        <v>25</v>
      </c>
      <c r="J986" s="1" t="s">
        <v>37</v>
      </c>
      <c r="K986" s="7" t="s">
        <v>38</v>
      </c>
      <c r="L986" s="3" t="s">
        <v>28</v>
      </c>
      <c r="M986" s="3" t="s">
        <v>28</v>
      </c>
      <c r="N986" s="3" t="s">
        <v>24</v>
      </c>
      <c r="O986" s="77" t="s">
        <v>28</v>
      </c>
      <c r="P986" s="77" t="s">
        <v>46</v>
      </c>
      <c r="Q986" s="77" t="s">
        <v>32</v>
      </c>
      <c r="R986" s="77"/>
    </row>
    <row r="987" spans="1:18" ht="15" customHeight="1">
      <c r="A987" s="5" t="s">
        <v>3825</v>
      </c>
      <c r="B987" s="3" t="s">
        <v>3826</v>
      </c>
      <c r="C987" s="3"/>
      <c r="D987" s="3" t="s">
        <v>3827</v>
      </c>
      <c r="E987" s="3" t="s">
        <v>3828</v>
      </c>
      <c r="F987" s="3" t="s">
        <v>22</v>
      </c>
      <c r="G987" s="3" t="s">
        <v>53</v>
      </c>
      <c r="H987" s="3" t="s">
        <v>24</v>
      </c>
      <c r="I987" s="3" t="s">
        <v>25</v>
      </c>
      <c r="J987" s="1" t="s">
        <v>37</v>
      </c>
      <c r="K987" s="7" t="s">
        <v>38</v>
      </c>
      <c r="L987" s="3" t="s">
        <v>28</v>
      </c>
      <c r="M987" s="3" t="s">
        <v>28</v>
      </c>
      <c r="N987" s="3" t="s">
        <v>24</v>
      </c>
      <c r="O987" s="77" t="s">
        <v>28</v>
      </c>
      <c r="P987" s="77" t="s">
        <v>39</v>
      </c>
      <c r="Q987" s="77" t="s">
        <v>32</v>
      </c>
      <c r="R987" s="77"/>
    </row>
    <row r="988" spans="1:18" ht="15" customHeight="1">
      <c r="A988" s="5" t="s">
        <v>3829</v>
      </c>
      <c r="B988" s="3" t="s">
        <v>3830</v>
      </c>
      <c r="C988" s="3" t="s">
        <v>3831</v>
      </c>
      <c r="D988" s="3" t="s">
        <v>3832</v>
      </c>
      <c r="E988" s="3"/>
      <c r="F988" s="3" t="s">
        <v>22</v>
      </c>
      <c r="G988" s="3" t="s">
        <v>53</v>
      </c>
      <c r="H988" s="3" t="s">
        <v>24</v>
      </c>
      <c r="I988" s="3" t="s">
        <v>25</v>
      </c>
      <c r="J988" s="1" t="s">
        <v>37</v>
      </c>
      <c r="K988" s="7" t="s">
        <v>38</v>
      </c>
      <c r="L988" s="3" t="s">
        <v>28</v>
      </c>
      <c r="M988" s="3" t="s">
        <v>28</v>
      </c>
      <c r="N988" s="3" t="s">
        <v>28</v>
      </c>
      <c r="O988" s="77" t="s">
        <v>28</v>
      </c>
      <c r="P988" s="77" t="s">
        <v>219</v>
      </c>
      <c r="Q988" s="77" t="s">
        <v>32</v>
      </c>
      <c r="R988" s="77"/>
    </row>
    <row r="989" spans="1:18" ht="15" customHeight="1">
      <c r="A989" s="5" t="s">
        <v>3833</v>
      </c>
      <c r="B989" s="3" t="s">
        <v>3834</v>
      </c>
      <c r="C989" s="3" t="s">
        <v>3835</v>
      </c>
      <c r="D989" s="3" t="s">
        <v>3836</v>
      </c>
      <c r="E989" s="3"/>
      <c r="F989" s="3" t="s">
        <v>22</v>
      </c>
      <c r="G989" s="3" t="s">
        <v>60</v>
      </c>
      <c r="H989" s="3" t="s">
        <v>24</v>
      </c>
      <c r="I989" s="3" t="s">
        <v>25</v>
      </c>
      <c r="J989" s="1" t="s">
        <v>37</v>
      </c>
      <c r="K989" s="7" t="s">
        <v>38</v>
      </c>
      <c r="L989" s="3" t="s">
        <v>29</v>
      </c>
      <c r="M989" s="3" t="s">
        <v>28</v>
      </c>
      <c r="N989" s="3" t="s">
        <v>28</v>
      </c>
      <c r="O989" s="77" t="s">
        <v>28</v>
      </c>
      <c r="P989" s="77" t="s">
        <v>219</v>
      </c>
      <c r="Q989" s="77" t="s">
        <v>32</v>
      </c>
      <c r="R989" s="77"/>
    </row>
    <row r="990" spans="1:18" ht="15" customHeight="1">
      <c r="A990" s="5" t="s">
        <v>3837</v>
      </c>
      <c r="B990" s="3" t="s">
        <v>3838</v>
      </c>
      <c r="C990" s="3" t="s">
        <v>3839</v>
      </c>
      <c r="D990" s="3" t="s">
        <v>3840</v>
      </c>
      <c r="E990" s="3"/>
      <c r="F990" s="3" t="s">
        <v>22</v>
      </c>
      <c r="G990" s="3" t="s">
        <v>53</v>
      </c>
      <c r="H990" s="3" t="s">
        <v>24</v>
      </c>
      <c r="I990" s="3" t="s">
        <v>25</v>
      </c>
      <c r="J990" s="1" t="s">
        <v>109</v>
      </c>
      <c r="K990" s="7" t="s">
        <v>89</v>
      </c>
      <c r="L990" s="3" t="s">
        <v>315</v>
      </c>
      <c r="M990" s="3" t="s">
        <v>28</v>
      </c>
      <c r="N990" s="3" t="s">
        <v>24</v>
      </c>
      <c r="O990" s="77" t="s">
        <v>28</v>
      </c>
      <c r="P990" s="77" t="s">
        <v>458</v>
      </c>
      <c r="Q990" s="77" t="s">
        <v>32</v>
      </c>
      <c r="R990" s="77"/>
    </row>
    <row r="991" spans="1:18" ht="15" customHeight="1">
      <c r="A991" s="5" t="s">
        <v>3841</v>
      </c>
      <c r="B991" s="3" t="s">
        <v>3842</v>
      </c>
      <c r="C991" s="3"/>
      <c r="D991" s="3" t="s">
        <v>3843</v>
      </c>
      <c r="E991" s="3" t="s">
        <v>3844</v>
      </c>
      <c r="F991" s="3" t="s">
        <v>22</v>
      </c>
      <c r="G991" s="3" t="s">
        <v>23</v>
      </c>
      <c r="H991" s="3" t="s">
        <v>24</v>
      </c>
      <c r="I991" s="3" t="s">
        <v>25</v>
      </c>
      <c r="J991" s="1" t="s">
        <v>37</v>
      </c>
      <c r="K991" s="7" t="s">
        <v>27</v>
      </c>
      <c r="L991" s="3" t="s">
        <v>28</v>
      </c>
      <c r="M991" s="3" t="s">
        <v>28</v>
      </c>
      <c r="N991" s="3" t="s">
        <v>110</v>
      </c>
      <c r="O991" s="77" t="s">
        <v>28</v>
      </c>
      <c r="P991" s="77" t="s">
        <v>104</v>
      </c>
      <c r="Q991" s="77" t="s">
        <v>32</v>
      </c>
      <c r="R991" s="77"/>
    </row>
    <row r="992" spans="1:18" ht="15" customHeight="1">
      <c r="A992" s="5" t="s">
        <v>3845</v>
      </c>
      <c r="B992" s="3" t="s">
        <v>3846</v>
      </c>
      <c r="C992" s="3" t="s">
        <v>3847</v>
      </c>
      <c r="D992" s="3" t="s">
        <v>3848</v>
      </c>
      <c r="E992" s="3"/>
      <c r="F992" s="3" t="s">
        <v>22</v>
      </c>
      <c r="G992" s="3" t="s">
        <v>65</v>
      </c>
      <c r="H992" s="3" t="s">
        <v>24</v>
      </c>
      <c r="I992" s="3" t="s">
        <v>25</v>
      </c>
      <c r="J992" s="1" t="s">
        <v>37</v>
      </c>
      <c r="K992" s="7" t="s">
        <v>38</v>
      </c>
      <c r="L992" s="3" t="s">
        <v>28</v>
      </c>
      <c r="M992" s="3" t="s">
        <v>28</v>
      </c>
      <c r="N992" s="3" t="s">
        <v>24</v>
      </c>
      <c r="O992" s="77" t="s">
        <v>28</v>
      </c>
      <c r="P992" s="77" t="s">
        <v>219</v>
      </c>
      <c r="Q992" s="77" t="s">
        <v>32</v>
      </c>
      <c r="R992" s="77"/>
    </row>
    <row r="993" spans="1:18" ht="15" customHeight="1">
      <c r="A993" s="5" t="s">
        <v>3849</v>
      </c>
      <c r="B993" s="3" t="s">
        <v>3850</v>
      </c>
      <c r="C993" s="3" t="s">
        <v>3851</v>
      </c>
      <c r="D993" s="3" t="s">
        <v>3852</v>
      </c>
      <c r="E993" s="3"/>
      <c r="F993" s="3" t="s">
        <v>88</v>
      </c>
      <c r="G993" s="3" t="s">
        <v>65</v>
      </c>
      <c r="H993" s="3" t="s">
        <v>29</v>
      </c>
      <c r="I993" s="3" t="s">
        <v>25</v>
      </c>
      <c r="J993" s="1" t="s">
        <v>37</v>
      </c>
      <c r="K993" s="7" t="s">
        <v>27</v>
      </c>
      <c r="L993" s="3" t="s">
        <v>28</v>
      </c>
      <c r="M993" s="3" t="s">
        <v>28</v>
      </c>
      <c r="N993" s="3" t="s">
        <v>110</v>
      </c>
      <c r="O993" s="77" t="s">
        <v>28</v>
      </c>
      <c r="P993" s="77" t="s">
        <v>466</v>
      </c>
      <c r="Q993" s="77" t="s">
        <v>32</v>
      </c>
      <c r="R993" s="77"/>
    </row>
    <row r="994" spans="1:18" ht="15" customHeight="1">
      <c r="A994" s="5" t="s">
        <v>3853</v>
      </c>
      <c r="B994" s="3" t="s">
        <v>3854</v>
      </c>
      <c r="C994" s="3"/>
      <c r="D994" s="3" t="s">
        <v>3855</v>
      </c>
      <c r="E994" s="3"/>
      <c r="F994" s="3" t="s">
        <v>22</v>
      </c>
      <c r="G994" s="3" t="s">
        <v>60</v>
      </c>
      <c r="H994" s="3" t="s">
        <v>24</v>
      </c>
      <c r="I994" s="3" t="s">
        <v>25</v>
      </c>
      <c r="J994" s="1" t="s">
        <v>37</v>
      </c>
      <c r="K994" s="7" t="s">
        <v>27</v>
      </c>
      <c r="L994" s="3" t="s">
        <v>28</v>
      </c>
      <c r="M994" s="3" t="s">
        <v>28</v>
      </c>
      <c r="N994" s="3" t="s">
        <v>309</v>
      </c>
      <c r="O994" s="77" t="s">
        <v>28</v>
      </c>
      <c r="P994" s="77" t="s">
        <v>104</v>
      </c>
      <c r="Q994" s="77" t="s">
        <v>32</v>
      </c>
      <c r="R994" s="77"/>
    </row>
    <row r="995" spans="1:18" ht="15" customHeight="1">
      <c r="A995" s="5" t="s">
        <v>3856</v>
      </c>
      <c r="B995" s="3" t="s">
        <v>3857</v>
      </c>
      <c r="C995" s="3"/>
      <c r="D995" s="3" t="s">
        <v>3858</v>
      </c>
      <c r="E995" s="3" t="s">
        <v>3859</v>
      </c>
      <c r="F995" s="3" t="s">
        <v>22</v>
      </c>
      <c r="G995" s="3" t="s">
        <v>195</v>
      </c>
      <c r="H995" s="3" t="s">
        <v>24</v>
      </c>
      <c r="I995" s="3" t="s">
        <v>25</v>
      </c>
      <c r="J995" s="1" t="s">
        <v>109</v>
      </c>
      <c r="K995" s="7" t="s">
        <v>27</v>
      </c>
      <c r="L995" s="3" t="s">
        <v>28</v>
      </c>
      <c r="M995" s="3" t="s">
        <v>29</v>
      </c>
      <c r="N995" s="3" t="s">
        <v>30</v>
      </c>
      <c r="O995" s="77" t="s">
        <v>28</v>
      </c>
      <c r="P995" s="77" t="s">
        <v>104</v>
      </c>
      <c r="Q995" s="77" t="s">
        <v>32</v>
      </c>
      <c r="R995" s="77"/>
    </row>
    <row r="996" spans="1:18" ht="15" customHeight="1">
      <c r="A996" s="5" t="s">
        <v>3860</v>
      </c>
      <c r="B996" s="3" t="s">
        <v>3861</v>
      </c>
      <c r="C996" s="3"/>
      <c r="D996" s="3" t="s">
        <v>3862</v>
      </c>
      <c r="E996" s="3" t="s">
        <v>3863</v>
      </c>
      <c r="F996" s="3" t="s">
        <v>22</v>
      </c>
      <c r="G996" s="3" t="s">
        <v>60</v>
      </c>
      <c r="H996" s="3" t="s">
        <v>24</v>
      </c>
      <c r="I996" s="3" t="s">
        <v>25</v>
      </c>
      <c r="J996" s="1" t="s">
        <v>37</v>
      </c>
      <c r="K996" s="7" t="s">
        <v>27</v>
      </c>
      <c r="L996" s="3" t="s">
        <v>28</v>
      </c>
      <c r="M996" s="3" t="s">
        <v>28</v>
      </c>
      <c r="N996" s="3" t="s">
        <v>110</v>
      </c>
      <c r="O996" s="77" t="s">
        <v>28</v>
      </c>
      <c r="P996" s="77" t="s">
        <v>104</v>
      </c>
      <c r="Q996" s="77" t="s">
        <v>32</v>
      </c>
      <c r="R996" s="77"/>
    </row>
    <row r="997" spans="1:18" ht="15" customHeight="1">
      <c r="A997" s="5" t="s">
        <v>3864</v>
      </c>
      <c r="B997" s="3" t="s">
        <v>3865</v>
      </c>
      <c r="C997" s="3" t="s">
        <v>3866</v>
      </c>
      <c r="D997" s="3" t="s">
        <v>3867</v>
      </c>
      <c r="E997" s="3"/>
      <c r="F997" s="3" t="s">
        <v>22</v>
      </c>
      <c r="G997" s="3" t="s">
        <v>60</v>
      </c>
      <c r="H997" s="3" t="s">
        <v>24</v>
      </c>
      <c r="I997" s="3" t="s">
        <v>25</v>
      </c>
      <c r="J997" s="1" t="s">
        <v>37</v>
      </c>
      <c r="K997" s="7" t="s">
        <v>38</v>
      </c>
      <c r="L997" s="3" t="s">
        <v>28</v>
      </c>
      <c r="M997" s="3" t="s">
        <v>28</v>
      </c>
      <c r="N997" s="3" t="s">
        <v>28</v>
      </c>
      <c r="O997" s="77" t="s">
        <v>28</v>
      </c>
      <c r="P997" s="77" t="s">
        <v>219</v>
      </c>
      <c r="Q997" s="77" t="s">
        <v>32</v>
      </c>
      <c r="R997" s="77"/>
    </row>
    <row r="998" spans="1:18" ht="15" customHeight="1">
      <c r="A998" s="5" t="s">
        <v>3868</v>
      </c>
      <c r="B998" s="3" t="s">
        <v>3869</v>
      </c>
      <c r="C998" s="3"/>
      <c r="D998" s="3" t="s">
        <v>3870</v>
      </c>
      <c r="E998" s="3"/>
      <c r="F998" s="3" t="s">
        <v>22</v>
      </c>
      <c r="G998" s="3" t="s">
        <v>60</v>
      </c>
      <c r="H998" s="3" t="s">
        <v>24</v>
      </c>
      <c r="I998" s="3" t="s">
        <v>25</v>
      </c>
      <c r="J998" s="1" t="s">
        <v>37</v>
      </c>
      <c r="K998" s="7" t="s">
        <v>27</v>
      </c>
      <c r="L998" s="3" t="s">
        <v>315</v>
      </c>
      <c r="M998" s="3" t="s">
        <v>28</v>
      </c>
      <c r="N998" s="3" t="s">
        <v>309</v>
      </c>
      <c r="O998" s="77" t="s">
        <v>28</v>
      </c>
      <c r="P998" s="77" t="s">
        <v>104</v>
      </c>
      <c r="Q998" s="77" t="s">
        <v>32</v>
      </c>
      <c r="R998" s="77"/>
    </row>
    <row r="999" spans="1:18" ht="15" customHeight="1">
      <c r="A999" s="5" t="s">
        <v>3871</v>
      </c>
      <c r="B999" s="3" t="s">
        <v>3872</v>
      </c>
      <c r="C999" s="3"/>
      <c r="D999" s="3" t="s">
        <v>3873</v>
      </c>
      <c r="E999" s="3"/>
      <c r="F999" s="3" t="s">
        <v>22</v>
      </c>
      <c r="G999" s="3" t="s">
        <v>65</v>
      </c>
      <c r="H999" s="3" t="s">
        <v>24</v>
      </c>
      <c r="I999" s="3" t="s">
        <v>25</v>
      </c>
      <c r="J999" s="1" t="s">
        <v>37</v>
      </c>
      <c r="K999" s="7" t="s">
        <v>27</v>
      </c>
      <c r="L999" s="3" t="s">
        <v>28</v>
      </c>
      <c r="M999" s="3" t="s">
        <v>28</v>
      </c>
      <c r="N999" s="3" t="s">
        <v>110</v>
      </c>
      <c r="O999" s="77" t="s">
        <v>28</v>
      </c>
      <c r="P999" s="77" t="s">
        <v>104</v>
      </c>
      <c r="Q999" s="77" t="s">
        <v>32</v>
      </c>
      <c r="R999" s="77"/>
    </row>
    <row r="1000" spans="1:18" ht="15" customHeight="1">
      <c r="A1000" s="5" t="s">
        <v>3874</v>
      </c>
      <c r="B1000" s="3" t="s">
        <v>3875</v>
      </c>
      <c r="C1000" s="3" t="s">
        <v>3876</v>
      </c>
      <c r="D1000" s="3" t="s">
        <v>3877</v>
      </c>
      <c r="E1000" s="3"/>
      <c r="F1000" s="3" t="s">
        <v>22</v>
      </c>
      <c r="G1000" s="3" t="s">
        <v>60</v>
      </c>
      <c r="H1000" s="3" t="s">
        <v>24</v>
      </c>
      <c r="I1000" s="3" t="s">
        <v>25</v>
      </c>
      <c r="J1000" s="1" t="s">
        <v>37</v>
      </c>
      <c r="K1000" s="7" t="s">
        <v>89</v>
      </c>
      <c r="L1000" s="3" t="s">
        <v>28</v>
      </c>
      <c r="M1000" s="3" t="s">
        <v>28</v>
      </c>
      <c r="N1000" s="3" t="s">
        <v>24</v>
      </c>
      <c r="O1000" s="77" t="s">
        <v>28</v>
      </c>
      <c r="P1000" s="77" t="s">
        <v>603</v>
      </c>
      <c r="Q1000" s="77" t="s">
        <v>32</v>
      </c>
      <c r="R1000" s="77"/>
    </row>
    <row r="1001" spans="1:18" ht="15" customHeight="1">
      <c r="A1001" s="5" t="s">
        <v>3878</v>
      </c>
      <c r="B1001" s="3" t="s">
        <v>3879</v>
      </c>
      <c r="C1001" s="3"/>
      <c r="D1001" s="3" t="s">
        <v>3880</v>
      </c>
      <c r="E1001" s="3"/>
      <c r="F1001" s="3" t="s">
        <v>22</v>
      </c>
      <c r="G1001" s="3" t="s">
        <v>65</v>
      </c>
      <c r="H1001" s="3" t="s">
        <v>24</v>
      </c>
      <c r="I1001" s="3" t="s">
        <v>25</v>
      </c>
      <c r="J1001" s="1" t="s">
        <v>37</v>
      </c>
      <c r="K1001" s="7" t="s">
        <v>27</v>
      </c>
      <c r="L1001" s="3" t="s">
        <v>29</v>
      </c>
      <c r="M1001" s="3" t="s">
        <v>28</v>
      </c>
      <c r="N1001" s="3" t="s">
        <v>309</v>
      </c>
      <c r="O1001" s="77" t="s">
        <v>28</v>
      </c>
      <c r="P1001" s="77" t="s">
        <v>104</v>
      </c>
      <c r="Q1001" s="77" t="s">
        <v>32</v>
      </c>
      <c r="R1001" s="77"/>
    </row>
    <row r="1002" spans="1:18" ht="15" customHeight="1">
      <c r="A1002" s="5" t="s">
        <v>3881</v>
      </c>
      <c r="B1002" s="3" t="s">
        <v>3882</v>
      </c>
      <c r="C1002" s="3"/>
      <c r="D1002" s="3" t="s">
        <v>3883</v>
      </c>
      <c r="E1002" s="3"/>
      <c r="F1002" s="3" t="s">
        <v>22</v>
      </c>
      <c r="G1002" s="3" t="s">
        <v>60</v>
      </c>
      <c r="H1002" s="3" t="s">
        <v>24</v>
      </c>
      <c r="I1002" s="3" t="s">
        <v>25</v>
      </c>
      <c r="J1002" s="1" t="s">
        <v>37</v>
      </c>
      <c r="K1002" s="7" t="s">
        <v>27</v>
      </c>
      <c r="L1002" s="3" t="s">
        <v>315</v>
      </c>
      <c r="M1002" s="3" t="s">
        <v>28</v>
      </c>
      <c r="N1002" s="3" t="s">
        <v>30</v>
      </c>
      <c r="O1002" s="77" t="s">
        <v>28</v>
      </c>
      <c r="P1002" s="77" t="s">
        <v>104</v>
      </c>
      <c r="Q1002" s="77" t="s">
        <v>32</v>
      </c>
      <c r="R1002" s="77"/>
    </row>
    <row r="1003" spans="1:18" ht="15" customHeight="1">
      <c r="A1003" s="5" t="s">
        <v>3884</v>
      </c>
      <c r="B1003" s="3" t="s">
        <v>3885</v>
      </c>
      <c r="C1003" s="3" t="s">
        <v>3886</v>
      </c>
      <c r="D1003" s="3" t="s">
        <v>3887</v>
      </c>
      <c r="E1003" s="3"/>
      <c r="F1003" s="3" t="s">
        <v>285</v>
      </c>
      <c r="G1003" s="3" t="s">
        <v>85</v>
      </c>
      <c r="H1003" s="3" t="s">
        <v>28</v>
      </c>
      <c r="I1003" s="3" t="s">
        <v>25</v>
      </c>
      <c r="J1003" s="1" t="s">
        <v>26</v>
      </c>
      <c r="K1003" s="7" t="s">
        <v>27</v>
      </c>
      <c r="L1003" s="3" t="s">
        <v>28</v>
      </c>
      <c r="M1003" s="3" t="s">
        <v>28</v>
      </c>
      <c r="N1003" s="3" t="s">
        <v>110</v>
      </c>
      <c r="O1003" s="77" t="s">
        <v>28</v>
      </c>
      <c r="P1003" s="77" t="s">
        <v>466</v>
      </c>
      <c r="Q1003" s="77" t="s">
        <v>32</v>
      </c>
      <c r="R1003" s="77"/>
    </row>
    <row r="1004" spans="1:18" ht="15" customHeight="1">
      <c r="A1004" s="5" t="s">
        <v>3888</v>
      </c>
      <c r="B1004" s="3" t="s">
        <v>3889</v>
      </c>
      <c r="C1004" s="3" t="s">
        <v>3890</v>
      </c>
      <c r="D1004" s="3" t="s">
        <v>3891</v>
      </c>
      <c r="E1004" s="3"/>
      <c r="F1004" s="3" t="s">
        <v>22</v>
      </c>
      <c r="G1004" s="3" t="s">
        <v>65</v>
      </c>
      <c r="H1004" s="3" t="s">
        <v>24</v>
      </c>
      <c r="I1004" s="3" t="s">
        <v>25</v>
      </c>
      <c r="J1004" s="1" t="s">
        <v>37</v>
      </c>
      <c r="K1004" s="7" t="s">
        <v>38</v>
      </c>
      <c r="L1004" s="3" t="s">
        <v>28</v>
      </c>
      <c r="M1004" s="3" t="s">
        <v>28</v>
      </c>
      <c r="N1004" s="3" t="s">
        <v>24</v>
      </c>
      <c r="O1004" s="77" t="s">
        <v>28</v>
      </c>
      <c r="P1004" s="77" t="s">
        <v>46</v>
      </c>
      <c r="Q1004" s="77" t="s">
        <v>32</v>
      </c>
      <c r="R1004" s="77"/>
    </row>
    <row r="1005" spans="1:18" ht="15" customHeight="1">
      <c r="A1005" s="5" t="s">
        <v>3892</v>
      </c>
      <c r="B1005" s="3" t="s">
        <v>3893</v>
      </c>
      <c r="C1005" s="3" t="s">
        <v>3894</v>
      </c>
      <c r="D1005" s="3" t="s">
        <v>3895</v>
      </c>
      <c r="E1005" s="3"/>
      <c r="F1005" s="3" t="s">
        <v>22</v>
      </c>
      <c r="G1005" s="3" t="s">
        <v>65</v>
      </c>
      <c r="H1005" s="3" t="s">
        <v>24</v>
      </c>
      <c r="I1005" s="3" t="s">
        <v>25</v>
      </c>
      <c r="J1005" s="1" t="s">
        <v>109</v>
      </c>
      <c r="K1005" s="7" t="s">
        <v>38</v>
      </c>
      <c r="L1005" s="3" t="s">
        <v>3616</v>
      </c>
      <c r="M1005" s="3" t="s">
        <v>28</v>
      </c>
      <c r="N1005" s="3" t="s">
        <v>309</v>
      </c>
      <c r="O1005" s="77" t="s">
        <v>28</v>
      </c>
      <c r="P1005" s="77" t="s">
        <v>46</v>
      </c>
      <c r="Q1005" s="77" t="s">
        <v>32</v>
      </c>
      <c r="R1005" s="77"/>
    </row>
    <row r="1006" spans="1:18" ht="15" customHeight="1">
      <c r="A1006" s="5" t="s">
        <v>3896</v>
      </c>
      <c r="B1006" s="3" t="s">
        <v>3897</v>
      </c>
      <c r="C1006" s="3"/>
      <c r="D1006" s="3" t="s">
        <v>3898</v>
      </c>
      <c r="E1006" s="3"/>
      <c r="F1006" s="3" t="s">
        <v>22</v>
      </c>
      <c r="G1006" s="3" t="s">
        <v>60</v>
      </c>
      <c r="H1006" s="3" t="s">
        <v>24</v>
      </c>
      <c r="I1006" s="3" t="s">
        <v>25</v>
      </c>
      <c r="J1006" s="1" t="s">
        <v>37</v>
      </c>
      <c r="K1006" s="7" t="s">
        <v>27</v>
      </c>
      <c r="L1006" s="3" t="s">
        <v>28</v>
      </c>
      <c r="M1006" s="3" t="s">
        <v>28</v>
      </c>
      <c r="N1006" s="3" t="s">
        <v>110</v>
      </c>
      <c r="O1006" s="77" t="s">
        <v>28</v>
      </c>
      <c r="P1006" s="77" t="s">
        <v>104</v>
      </c>
      <c r="Q1006" s="77" t="s">
        <v>32</v>
      </c>
      <c r="R1006" s="77"/>
    </row>
    <row r="1007" spans="1:18" ht="15" customHeight="1">
      <c r="A1007" s="5" t="s">
        <v>3899</v>
      </c>
      <c r="B1007" s="3" t="s">
        <v>3900</v>
      </c>
      <c r="C1007" s="3" t="s">
        <v>3901</v>
      </c>
      <c r="D1007" s="3" t="s">
        <v>3902</v>
      </c>
      <c r="E1007" s="3"/>
      <c r="F1007" s="3" t="s">
        <v>22</v>
      </c>
      <c r="G1007" s="3" t="s">
        <v>23</v>
      </c>
      <c r="H1007" s="3" t="s">
        <v>24</v>
      </c>
      <c r="I1007" s="3" t="s">
        <v>25</v>
      </c>
      <c r="J1007" s="1" t="s">
        <v>37</v>
      </c>
      <c r="K1007" s="7" t="s">
        <v>38</v>
      </c>
      <c r="L1007" s="3" t="s">
        <v>29</v>
      </c>
      <c r="M1007" s="3" t="s">
        <v>28</v>
      </c>
      <c r="N1007" s="3" t="s">
        <v>309</v>
      </c>
      <c r="O1007" s="77" t="s">
        <v>28</v>
      </c>
      <c r="P1007" s="77" t="s">
        <v>39</v>
      </c>
      <c r="Q1007" s="77" t="s">
        <v>32</v>
      </c>
      <c r="R1007" s="77"/>
    </row>
    <row r="1008" spans="1:18" ht="15" customHeight="1">
      <c r="A1008" s="5" t="s">
        <v>3903</v>
      </c>
      <c r="B1008" s="3" t="s">
        <v>3904</v>
      </c>
      <c r="C1008" s="3" t="s">
        <v>3905</v>
      </c>
      <c r="D1008" s="3" t="s">
        <v>3906</v>
      </c>
      <c r="E1008" s="3"/>
      <c r="F1008" s="3" t="s">
        <v>22</v>
      </c>
      <c r="G1008" s="3" t="s">
        <v>60</v>
      </c>
      <c r="H1008" s="3" t="s">
        <v>24</v>
      </c>
      <c r="I1008" s="3" t="s">
        <v>25</v>
      </c>
      <c r="J1008" s="1" t="s">
        <v>109</v>
      </c>
      <c r="K1008" s="7" t="s">
        <v>27</v>
      </c>
      <c r="L1008" s="3" t="s">
        <v>28</v>
      </c>
      <c r="M1008" s="3" t="s">
        <v>28</v>
      </c>
      <c r="N1008" s="3" t="s">
        <v>309</v>
      </c>
      <c r="O1008" s="77" t="s">
        <v>28</v>
      </c>
      <c r="P1008" s="77" t="s">
        <v>388</v>
      </c>
      <c r="Q1008" s="77" t="s">
        <v>32</v>
      </c>
      <c r="R1008" s="77"/>
    </row>
    <row r="1009" spans="1:18" ht="15" customHeight="1">
      <c r="A1009" s="5" t="s">
        <v>3907</v>
      </c>
      <c r="B1009" s="3" t="s">
        <v>3908</v>
      </c>
      <c r="C1009" s="3" t="s">
        <v>3909</v>
      </c>
      <c r="D1009" s="3" t="s">
        <v>3910</v>
      </c>
      <c r="E1009" s="3"/>
      <c r="F1009" s="3" t="s">
        <v>22</v>
      </c>
      <c r="G1009" s="3" t="s">
        <v>85</v>
      </c>
      <c r="H1009" s="3" t="s">
        <v>24</v>
      </c>
      <c r="I1009" s="3" t="s">
        <v>25</v>
      </c>
      <c r="J1009" s="1" t="s">
        <v>109</v>
      </c>
      <c r="K1009" s="7" t="s">
        <v>89</v>
      </c>
      <c r="L1009" s="3" t="s">
        <v>28</v>
      </c>
      <c r="M1009" s="3" t="s">
        <v>28</v>
      </c>
      <c r="N1009" s="3" t="s">
        <v>110</v>
      </c>
      <c r="O1009" s="77" t="s">
        <v>28</v>
      </c>
      <c r="P1009" s="77" t="s">
        <v>458</v>
      </c>
      <c r="Q1009" s="77" t="s">
        <v>32</v>
      </c>
      <c r="R1009" s="77"/>
    </row>
    <row r="1010" spans="1:18" ht="15" customHeight="1">
      <c r="A1010" s="5" t="s">
        <v>3911</v>
      </c>
      <c r="B1010" s="3" t="s">
        <v>3912</v>
      </c>
      <c r="C1010" s="3" t="s">
        <v>3913</v>
      </c>
      <c r="D1010" s="3" t="s">
        <v>3914</v>
      </c>
      <c r="E1010" s="3"/>
      <c r="F1010" s="3" t="s">
        <v>22</v>
      </c>
      <c r="G1010" s="3" t="s">
        <v>60</v>
      </c>
      <c r="H1010" s="3" t="s">
        <v>24</v>
      </c>
      <c r="I1010" s="3" t="s">
        <v>25</v>
      </c>
      <c r="J1010" s="1" t="s">
        <v>37</v>
      </c>
      <c r="K1010" s="7" t="s">
        <v>89</v>
      </c>
      <c r="L1010" s="3" t="s">
        <v>315</v>
      </c>
      <c r="M1010" s="3" t="s">
        <v>28</v>
      </c>
      <c r="N1010" s="3" t="s">
        <v>24</v>
      </c>
      <c r="O1010" s="77" t="s">
        <v>28</v>
      </c>
      <c r="P1010" s="77" t="s">
        <v>458</v>
      </c>
      <c r="Q1010" s="77" t="s">
        <v>32</v>
      </c>
      <c r="R1010" s="77"/>
    </row>
    <row r="1011" spans="1:18" ht="15" customHeight="1">
      <c r="A1011" s="5" t="s">
        <v>3915</v>
      </c>
      <c r="B1011" s="3" t="s">
        <v>3916</v>
      </c>
      <c r="C1011" s="3" t="s">
        <v>3917</v>
      </c>
      <c r="D1011" s="3" t="s">
        <v>3918</v>
      </c>
      <c r="E1011" s="3"/>
      <c r="F1011" s="3" t="s">
        <v>22</v>
      </c>
      <c r="G1011" s="3" t="s">
        <v>85</v>
      </c>
      <c r="H1011" s="3" t="s">
        <v>24</v>
      </c>
      <c r="I1011" s="3" t="s">
        <v>25</v>
      </c>
      <c r="J1011" s="1" t="s">
        <v>109</v>
      </c>
      <c r="K1011" s="7" t="s">
        <v>89</v>
      </c>
      <c r="L1011" s="3" t="s">
        <v>28</v>
      </c>
      <c r="M1011" s="3" t="s">
        <v>28</v>
      </c>
      <c r="N1011" s="3" t="s">
        <v>110</v>
      </c>
      <c r="O1011" s="77" t="s">
        <v>28</v>
      </c>
      <c r="P1011" s="77" t="s">
        <v>458</v>
      </c>
      <c r="Q1011" s="77" t="s">
        <v>32</v>
      </c>
      <c r="R1011" s="77"/>
    </row>
    <row r="1012" spans="1:18" ht="15" customHeight="1">
      <c r="A1012" s="5" t="s">
        <v>3919</v>
      </c>
      <c r="B1012" s="3" t="s">
        <v>3920</v>
      </c>
      <c r="C1012" s="3" t="s">
        <v>3921</v>
      </c>
      <c r="D1012" s="3" t="s">
        <v>3922</v>
      </c>
      <c r="E1012" s="3"/>
      <c r="F1012" s="3" t="s">
        <v>22</v>
      </c>
      <c r="G1012" s="3" t="s">
        <v>65</v>
      </c>
      <c r="H1012" s="3" t="s">
        <v>24</v>
      </c>
      <c r="I1012" s="3" t="s">
        <v>25</v>
      </c>
      <c r="J1012" s="1" t="s">
        <v>37</v>
      </c>
      <c r="K1012" s="7" t="s">
        <v>38</v>
      </c>
      <c r="L1012" s="3" t="s">
        <v>28</v>
      </c>
      <c r="M1012" s="3" t="s">
        <v>28</v>
      </c>
      <c r="N1012" s="3" t="s">
        <v>28</v>
      </c>
      <c r="O1012" s="77" t="s">
        <v>28</v>
      </c>
      <c r="P1012" s="77" t="s">
        <v>46</v>
      </c>
      <c r="Q1012" s="77" t="s">
        <v>32</v>
      </c>
      <c r="R1012" s="77"/>
    </row>
    <row r="1013" spans="1:18" ht="15" customHeight="1">
      <c r="A1013" s="5" t="s">
        <v>3923</v>
      </c>
      <c r="B1013" s="3" t="s">
        <v>3924</v>
      </c>
      <c r="C1013" s="3"/>
      <c r="D1013" s="3" t="s">
        <v>3925</v>
      </c>
      <c r="E1013" s="3"/>
      <c r="F1013" s="3" t="s">
        <v>22</v>
      </c>
      <c r="G1013" s="3" t="s">
        <v>60</v>
      </c>
      <c r="H1013" s="3" t="s">
        <v>24</v>
      </c>
      <c r="I1013" s="3" t="s">
        <v>25</v>
      </c>
      <c r="J1013" s="1" t="s">
        <v>37</v>
      </c>
      <c r="K1013" s="7" t="s">
        <v>27</v>
      </c>
      <c r="L1013" s="3" t="s">
        <v>315</v>
      </c>
      <c r="M1013" s="3" t="s">
        <v>28</v>
      </c>
      <c r="N1013" s="3" t="s">
        <v>309</v>
      </c>
      <c r="O1013" s="77" t="s">
        <v>28</v>
      </c>
      <c r="P1013" s="77" t="s">
        <v>104</v>
      </c>
      <c r="Q1013" s="77" t="s">
        <v>32</v>
      </c>
      <c r="R1013" s="77"/>
    </row>
    <row r="1014" spans="1:18" ht="15" customHeight="1">
      <c r="A1014" s="5" t="s">
        <v>3926</v>
      </c>
      <c r="B1014" s="3" t="s">
        <v>3927</v>
      </c>
      <c r="C1014" s="3" t="s">
        <v>3928</v>
      </c>
      <c r="D1014" s="3" t="s">
        <v>3929</v>
      </c>
      <c r="E1014" s="3"/>
      <c r="F1014" s="3" t="s">
        <v>3162</v>
      </c>
      <c r="G1014" s="3" t="s">
        <v>60</v>
      </c>
      <c r="H1014" s="3" t="s">
        <v>28</v>
      </c>
      <c r="I1014" s="3" t="s">
        <v>25</v>
      </c>
      <c r="J1014" s="1" t="s">
        <v>26</v>
      </c>
      <c r="K1014" s="7" t="s">
        <v>27</v>
      </c>
      <c r="L1014" s="3" t="s">
        <v>28</v>
      </c>
      <c r="M1014" s="3" t="s">
        <v>28</v>
      </c>
      <c r="N1014" s="3" t="s">
        <v>110</v>
      </c>
      <c r="O1014" s="77" t="s">
        <v>28</v>
      </c>
      <c r="P1014" s="77" t="s">
        <v>466</v>
      </c>
      <c r="Q1014" s="77" t="s">
        <v>32</v>
      </c>
      <c r="R1014" s="77"/>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28</v>
      </c>
      <c r="M1015" s="3" t="s">
        <v>28</v>
      </c>
      <c r="N1015" s="3" t="s">
        <v>309</v>
      </c>
      <c r="O1015" s="77" t="s">
        <v>28</v>
      </c>
      <c r="P1015" s="77" t="s">
        <v>104</v>
      </c>
      <c r="Q1015" s="77" t="s">
        <v>32</v>
      </c>
      <c r="R1015" s="77"/>
    </row>
    <row r="1016" spans="1:18" ht="15" customHeight="1">
      <c r="A1016" s="5" t="s">
        <v>3933</v>
      </c>
      <c r="B1016" s="3" t="s">
        <v>3934</v>
      </c>
      <c r="C1016" s="3"/>
      <c r="D1016" s="3" t="s">
        <v>3935</v>
      </c>
      <c r="E1016" s="3"/>
      <c r="F1016" s="3" t="s">
        <v>22</v>
      </c>
      <c r="G1016" s="3" t="s">
        <v>65</v>
      </c>
      <c r="H1016" s="3" t="s">
        <v>24</v>
      </c>
      <c r="I1016" s="3" t="s">
        <v>25</v>
      </c>
      <c r="J1016" s="1" t="s">
        <v>37</v>
      </c>
      <c r="K1016" s="7" t="s">
        <v>27</v>
      </c>
      <c r="L1016" s="3" t="s">
        <v>29</v>
      </c>
      <c r="M1016" s="3" t="s">
        <v>28</v>
      </c>
      <c r="N1016" s="3" t="s">
        <v>309</v>
      </c>
      <c r="O1016" s="77" t="s">
        <v>28</v>
      </c>
      <c r="P1016" s="77" t="s">
        <v>104</v>
      </c>
      <c r="Q1016" s="77" t="s">
        <v>32</v>
      </c>
      <c r="R1016" s="77"/>
    </row>
    <row r="1017" spans="1:18" ht="15" customHeight="1">
      <c r="A1017" s="5" t="s">
        <v>3936</v>
      </c>
      <c r="B1017" s="3" t="s">
        <v>3937</v>
      </c>
      <c r="C1017" s="3" t="s">
        <v>3938</v>
      </c>
      <c r="D1017" s="3" t="s">
        <v>3939</v>
      </c>
      <c r="E1017" s="3"/>
      <c r="F1017" s="3" t="s">
        <v>22</v>
      </c>
      <c r="G1017" s="3" t="s">
        <v>65</v>
      </c>
      <c r="H1017" s="3" t="s">
        <v>24</v>
      </c>
      <c r="I1017" s="3" t="s">
        <v>25</v>
      </c>
      <c r="J1017" s="1" t="s">
        <v>37</v>
      </c>
      <c r="K1017" s="7" t="s">
        <v>38</v>
      </c>
      <c r="L1017" s="3" t="s">
        <v>28</v>
      </c>
      <c r="M1017" s="3" t="s">
        <v>28</v>
      </c>
      <c r="N1017" s="3" t="s">
        <v>24</v>
      </c>
      <c r="O1017" s="77" t="s">
        <v>28</v>
      </c>
      <c r="P1017" s="77" t="s">
        <v>46</v>
      </c>
      <c r="Q1017" s="77" t="s">
        <v>32</v>
      </c>
      <c r="R1017" s="77"/>
    </row>
    <row r="1018" spans="1:18" ht="15" customHeight="1">
      <c r="A1018" s="5" t="s">
        <v>3940</v>
      </c>
      <c r="B1018" s="3" t="s">
        <v>3941</v>
      </c>
      <c r="C1018" s="3" t="s">
        <v>3942</v>
      </c>
      <c r="D1018" s="3" t="s">
        <v>3943</v>
      </c>
      <c r="E1018" s="3"/>
      <c r="F1018" s="3" t="s">
        <v>22</v>
      </c>
      <c r="G1018" s="3" t="s">
        <v>60</v>
      </c>
      <c r="H1018" s="3" t="s">
        <v>24</v>
      </c>
      <c r="I1018" s="3" t="s">
        <v>25</v>
      </c>
      <c r="J1018" s="1" t="s">
        <v>37</v>
      </c>
      <c r="K1018" s="7" t="s">
        <v>89</v>
      </c>
      <c r="L1018" s="3" t="s">
        <v>315</v>
      </c>
      <c r="M1018" s="3" t="s">
        <v>28</v>
      </c>
      <c r="N1018" s="3" t="s">
        <v>24</v>
      </c>
      <c r="O1018" s="77" t="s">
        <v>28</v>
      </c>
      <c r="P1018" s="77" t="s">
        <v>90</v>
      </c>
      <c r="Q1018" s="77" t="s">
        <v>32</v>
      </c>
      <c r="R1018" s="77"/>
    </row>
    <row r="1019" spans="1:18" ht="15" customHeight="1">
      <c r="A1019" s="5" t="s">
        <v>3944</v>
      </c>
      <c r="B1019" s="3" t="s">
        <v>3945</v>
      </c>
      <c r="C1019" s="3" t="s">
        <v>3946</v>
      </c>
      <c r="D1019" s="3" t="s">
        <v>3947</v>
      </c>
      <c r="E1019" s="3"/>
      <c r="F1019" s="3" t="s">
        <v>22</v>
      </c>
      <c r="G1019" s="3" t="s">
        <v>65</v>
      </c>
      <c r="H1019" s="3" t="s">
        <v>24</v>
      </c>
      <c r="I1019" s="3" t="s">
        <v>25</v>
      </c>
      <c r="J1019" s="1" t="s">
        <v>37</v>
      </c>
      <c r="K1019" s="7" t="s">
        <v>38</v>
      </c>
      <c r="L1019" s="3" t="s">
        <v>28</v>
      </c>
      <c r="M1019" s="3" t="s">
        <v>28</v>
      </c>
      <c r="N1019" s="3" t="s">
        <v>24</v>
      </c>
      <c r="O1019" s="77" t="s">
        <v>28</v>
      </c>
      <c r="P1019" s="77" t="s">
        <v>39</v>
      </c>
      <c r="Q1019" s="77" t="s">
        <v>32</v>
      </c>
      <c r="R1019" s="77"/>
    </row>
    <row r="1020" spans="1:18" ht="15" customHeight="1">
      <c r="A1020" s="5" t="s">
        <v>3948</v>
      </c>
      <c r="B1020" s="3" t="s">
        <v>3949</v>
      </c>
      <c r="C1020" s="3" t="s">
        <v>3950</v>
      </c>
      <c r="D1020" s="3"/>
      <c r="E1020" s="3"/>
      <c r="F1020" s="3" t="s">
        <v>22</v>
      </c>
      <c r="G1020" s="3" t="s">
        <v>23</v>
      </c>
      <c r="H1020" s="3" t="s">
        <v>24</v>
      </c>
      <c r="I1020" s="3" t="s">
        <v>25</v>
      </c>
      <c r="J1020" s="1" t="s">
        <v>37</v>
      </c>
      <c r="K1020" s="7" t="s">
        <v>38</v>
      </c>
      <c r="L1020" s="3" t="s">
        <v>28</v>
      </c>
      <c r="M1020" s="3" t="s">
        <v>29</v>
      </c>
      <c r="N1020" s="3" t="s">
        <v>28</v>
      </c>
      <c r="O1020" s="77" t="s">
        <v>28</v>
      </c>
      <c r="P1020" s="77" t="s">
        <v>246</v>
      </c>
      <c r="Q1020" s="77" t="s">
        <v>32</v>
      </c>
      <c r="R1020" s="77"/>
    </row>
    <row r="1021" spans="1:18" ht="15" customHeight="1">
      <c r="A1021" s="5" t="s">
        <v>3951</v>
      </c>
      <c r="B1021" s="3" t="s">
        <v>3952</v>
      </c>
      <c r="C1021" s="3"/>
      <c r="D1021" s="3" t="s">
        <v>3953</v>
      </c>
      <c r="E1021" s="3"/>
      <c r="F1021" s="3" t="s">
        <v>22</v>
      </c>
      <c r="G1021" s="3" t="s">
        <v>60</v>
      </c>
      <c r="H1021" s="3" t="s">
        <v>24</v>
      </c>
      <c r="I1021" s="3" t="s">
        <v>25</v>
      </c>
      <c r="J1021" s="1" t="s">
        <v>37</v>
      </c>
      <c r="K1021" s="7" t="s">
        <v>27</v>
      </c>
      <c r="L1021" s="3" t="s">
        <v>29</v>
      </c>
      <c r="M1021" s="3" t="s">
        <v>28</v>
      </c>
      <c r="N1021" s="3" t="s">
        <v>309</v>
      </c>
      <c r="O1021" s="77" t="s">
        <v>28</v>
      </c>
      <c r="P1021" s="77" t="s">
        <v>104</v>
      </c>
      <c r="Q1021" s="77" t="s">
        <v>32</v>
      </c>
      <c r="R1021" s="77"/>
    </row>
    <row r="1022" spans="1:18" ht="15" customHeight="1">
      <c r="A1022" s="5" t="s">
        <v>3954</v>
      </c>
      <c r="B1022" s="3" t="s">
        <v>3955</v>
      </c>
      <c r="C1022" s="3"/>
      <c r="D1022" s="3" t="s">
        <v>3956</v>
      </c>
      <c r="E1022" s="3" t="s">
        <v>3957</v>
      </c>
      <c r="F1022" s="3" t="s">
        <v>22</v>
      </c>
      <c r="G1022" s="3" t="s">
        <v>23</v>
      </c>
      <c r="H1022" s="3" t="s">
        <v>24</v>
      </c>
      <c r="I1022" s="3" t="s">
        <v>25</v>
      </c>
      <c r="J1022" s="1" t="s">
        <v>37</v>
      </c>
      <c r="K1022" s="7" t="s">
        <v>27</v>
      </c>
      <c r="L1022" s="3" t="s">
        <v>28</v>
      </c>
      <c r="M1022" s="3" t="s">
        <v>28</v>
      </c>
      <c r="N1022" s="3" t="s">
        <v>110</v>
      </c>
      <c r="O1022" s="77" t="s">
        <v>28</v>
      </c>
      <c r="P1022" s="77" t="s">
        <v>104</v>
      </c>
      <c r="Q1022" s="77" t="s">
        <v>32</v>
      </c>
      <c r="R1022" s="77"/>
    </row>
    <row r="1023" spans="1:18" ht="15" customHeight="1">
      <c r="A1023" s="5" t="s">
        <v>3958</v>
      </c>
      <c r="B1023" s="3" t="s">
        <v>3959</v>
      </c>
      <c r="C1023" s="3"/>
      <c r="D1023" s="3" t="s">
        <v>3960</v>
      </c>
      <c r="E1023" s="3" t="s">
        <v>3961</v>
      </c>
      <c r="F1023" s="3" t="s">
        <v>22</v>
      </c>
      <c r="G1023" s="3" t="s">
        <v>60</v>
      </c>
      <c r="H1023" s="3" t="s">
        <v>24</v>
      </c>
      <c r="I1023" s="3" t="s">
        <v>25</v>
      </c>
      <c r="J1023" s="1" t="s">
        <v>37</v>
      </c>
      <c r="K1023" s="7" t="s">
        <v>27</v>
      </c>
      <c r="L1023" s="3" t="s">
        <v>28</v>
      </c>
      <c r="M1023" s="3" t="s">
        <v>28</v>
      </c>
      <c r="N1023" s="3" t="s">
        <v>110</v>
      </c>
      <c r="O1023" s="77" t="s">
        <v>28</v>
      </c>
      <c r="P1023" s="77" t="s">
        <v>104</v>
      </c>
      <c r="Q1023" s="77" t="s">
        <v>32</v>
      </c>
      <c r="R1023" s="77"/>
    </row>
    <row r="1024" spans="1:18" ht="15" customHeight="1">
      <c r="A1024" s="5" t="s">
        <v>3962</v>
      </c>
      <c r="B1024" s="3" t="s">
        <v>3963</v>
      </c>
      <c r="C1024" s="3"/>
      <c r="D1024" s="3" t="s">
        <v>3964</v>
      </c>
      <c r="E1024" s="3" t="s">
        <v>3965</v>
      </c>
      <c r="F1024" s="3" t="s">
        <v>22</v>
      </c>
      <c r="G1024" s="3" t="s">
        <v>23</v>
      </c>
      <c r="H1024" s="3" t="s">
        <v>24</v>
      </c>
      <c r="I1024" s="3" t="s">
        <v>25</v>
      </c>
      <c r="J1024" s="1" t="s">
        <v>37</v>
      </c>
      <c r="K1024" s="7" t="s">
        <v>27</v>
      </c>
      <c r="L1024" s="3" t="s">
        <v>28</v>
      </c>
      <c r="M1024" s="3" t="s">
        <v>28</v>
      </c>
      <c r="N1024" s="3" t="s">
        <v>110</v>
      </c>
      <c r="O1024" s="77" t="s">
        <v>28</v>
      </c>
      <c r="P1024" s="77" t="s">
        <v>104</v>
      </c>
      <c r="Q1024" s="77" t="s">
        <v>32</v>
      </c>
      <c r="R1024" s="77"/>
    </row>
    <row r="1025" spans="1:18" ht="15" customHeight="1">
      <c r="A1025" s="5" t="s">
        <v>3966</v>
      </c>
      <c r="B1025" s="3" t="s">
        <v>3967</v>
      </c>
      <c r="C1025" s="3" t="s">
        <v>3968</v>
      </c>
      <c r="D1025" s="3" t="s">
        <v>3969</v>
      </c>
      <c r="E1025" s="3"/>
      <c r="F1025" s="3" t="s">
        <v>22</v>
      </c>
      <c r="G1025" s="3" t="s">
        <v>60</v>
      </c>
      <c r="H1025" s="3" t="s">
        <v>24</v>
      </c>
      <c r="I1025" s="3" t="s">
        <v>25</v>
      </c>
      <c r="J1025" s="1" t="s">
        <v>37</v>
      </c>
      <c r="K1025" s="7" t="s">
        <v>38</v>
      </c>
      <c r="L1025" s="3" t="s">
        <v>3616</v>
      </c>
      <c r="M1025" s="3" t="s">
        <v>28</v>
      </c>
      <c r="N1025" s="3" t="s">
        <v>309</v>
      </c>
      <c r="O1025" s="77" t="s">
        <v>28</v>
      </c>
      <c r="P1025" s="77" t="s">
        <v>46</v>
      </c>
      <c r="Q1025" s="77" t="s">
        <v>32</v>
      </c>
      <c r="R1025" s="77"/>
    </row>
    <row r="1026" spans="1:18" ht="15" customHeight="1">
      <c r="A1026" s="5" t="s">
        <v>3970</v>
      </c>
      <c r="B1026" s="3" t="s">
        <v>3971</v>
      </c>
      <c r="C1026" s="3" t="s">
        <v>3972</v>
      </c>
      <c r="D1026" s="3" t="s">
        <v>3973</v>
      </c>
      <c r="E1026" s="3"/>
      <c r="F1026" s="3" t="s">
        <v>22</v>
      </c>
      <c r="G1026" s="3" t="s">
        <v>60</v>
      </c>
      <c r="H1026" s="3" t="s">
        <v>24</v>
      </c>
      <c r="I1026" s="3" t="s">
        <v>25</v>
      </c>
      <c r="J1026" s="1" t="s">
        <v>37</v>
      </c>
      <c r="K1026" s="7" t="s">
        <v>38</v>
      </c>
      <c r="L1026" s="3" t="s">
        <v>29</v>
      </c>
      <c r="M1026" s="3" t="s">
        <v>28</v>
      </c>
      <c r="N1026" s="3" t="s">
        <v>309</v>
      </c>
      <c r="O1026" s="77" t="s">
        <v>28</v>
      </c>
      <c r="P1026" s="77" t="s">
        <v>39</v>
      </c>
      <c r="Q1026" s="77" t="s">
        <v>32</v>
      </c>
      <c r="R1026" s="77"/>
    </row>
    <row r="1027" spans="1:18" ht="15" customHeight="1">
      <c r="A1027" s="5" t="s">
        <v>3974</v>
      </c>
      <c r="B1027" s="3" t="s">
        <v>3975</v>
      </c>
      <c r="C1027" s="3" t="s">
        <v>3976</v>
      </c>
      <c r="D1027" s="3" t="s">
        <v>3977</v>
      </c>
      <c r="E1027" s="3"/>
      <c r="F1027" s="3" t="s">
        <v>22</v>
      </c>
      <c r="G1027" s="3" t="s">
        <v>60</v>
      </c>
      <c r="H1027" s="3" t="s">
        <v>24</v>
      </c>
      <c r="I1027" s="3" t="s">
        <v>25</v>
      </c>
      <c r="J1027" s="1" t="s">
        <v>37</v>
      </c>
      <c r="K1027" s="7" t="s">
        <v>38</v>
      </c>
      <c r="L1027" s="3" t="s">
        <v>28</v>
      </c>
      <c r="M1027" s="3" t="s">
        <v>28</v>
      </c>
      <c r="N1027" s="3" t="s">
        <v>309</v>
      </c>
      <c r="O1027" s="77" t="s">
        <v>28</v>
      </c>
      <c r="P1027" s="77" t="s">
        <v>39</v>
      </c>
      <c r="Q1027" s="77" t="s">
        <v>32</v>
      </c>
      <c r="R1027" s="77"/>
    </row>
    <row r="1028" spans="1:18" ht="15" customHeight="1">
      <c r="A1028" s="5" t="s">
        <v>3978</v>
      </c>
      <c r="B1028" s="3" t="s">
        <v>3979</v>
      </c>
      <c r="C1028" s="3" t="s">
        <v>3980</v>
      </c>
      <c r="D1028" s="3" t="s">
        <v>3981</v>
      </c>
      <c r="E1028" s="3"/>
      <c r="F1028" s="3" t="s">
        <v>22</v>
      </c>
      <c r="G1028" s="3" t="s">
        <v>60</v>
      </c>
      <c r="H1028" s="3" t="s">
        <v>24</v>
      </c>
      <c r="I1028" s="3" t="s">
        <v>25</v>
      </c>
      <c r="J1028" s="1" t="s">
        <v>37</v>
      </c>
      <c r="K1028" s="7" t="s">
        <v>38</v>
      </c>
      <c r="L1028" s="3" t="s">
        <v>29</v>
      </c>
      <c r="M1028" s="3" t="s">
        <v>28</v>
      </c>
      <c r="N1028" s="3" t="s">
        <v>28</v>
      </c>
      <c r="O1028" s="77" t="s">
        <v>28</v>
      </c>
      <c r="P1028" s="77" t="s">
        <v>46</v>
      </c>
      <c r="Q1028" s="77" t="s">
        <v>32</v>
      </c>
      <c r="R1028" s="77"/>
    </row>
    <row r="1029" spans="1:18" ht="15" customHeight="1">
      <c r="A1029" s="5" t="s">
        <v>3982</v>
      </c>
      <c r="B1029" s="3" t="s">
        <v>3983</v>
      </c>
      <c r="C1029" s="3"/>
      <c r="D1029" s="3" t="s">
        <v>3984</v>
      </c>
      <c r="E1029" s="3"/>
      <c r="F1029" s="3" t="s">
        <v>22</v>
      </c>
      <c r="G1029" s="3" t="s">
        <v>65</v>
      </c>
      <c r="H1029" s="3" t="s">
        <v>24</v>
      </c>
      <c r="I1029" s="3" t="s">
        <v>25</v>
      </c>
      <c r="J1029" s="1" t="s">
        <v>37</v>
      </c>
      <c r="K1029" s="7" t="s">
        <v>27</v>
      </c>
      <c r="L1029" s="3" t="s">
        <v>28</v>
      </c>
      <c r="M1029" s="3" t="s">
        <v>28</v>
      </c>
      <c r="N1029" s="3" t="s">
        <v>309</v>
      </c>
      <c r="O1029" s="77" t="s">
        <v>28</v>
      </c>
      <c r="P1029" s="77" t="s">
        <v>104</v>
      </c>
      <c r="Q1029" s="77" t="s">
        <v>32</v>
      </c>
      <c r="R1029" s="77"/>
    </row>
    <row r="1030" spans="1:18" ht="15" customHeight="1">
      <c r="A1030" s="5" t="s">
        <v>3985</v>
      </c>
      <c r="B1030" s="3" t="s">
        <v>3986</v>
      </c>
      <c r="C1030" s="3"/>
      <c r="D1030" s="3" t="s">
        <v>3987</v>
      </c>
      <c r="E1030" s="3"/>
      <c r="F1030" s="3" t="s">
        <v>22</v>
      </c>
      <c r="G1030" s="3" t="s">
        <v>60</v>
      </c>
      <c r="H1030" s="3" t="s">
        <v>24</v>
      </c>
      <c r="I1030" s="3" t="s">
        <v>25</v>
      </c>
      <c r="J1030" s="1" t="s">
        <v>37</v>
      </c>
      <c r="K1030" s="7" t="s">
        <v>27</v>
      </c>
      <c r="L1030" s="3" t="s">
        <v>315</v>
      </c>
      <c r="M1030" s="3" t="s">
        <v>28</v>
      </c>
      <c r="N1030" s="3" t="s">
        <v>309</v>
      </c>
      <c r="O1030" s="77" t="s">
        <v>28</v>
      </c>
      <c r="P1030" s="77" t="s">
        <v>104</v>
      </c>
      <c r="Q1030" s="77" t="s">
        <v>32</v>
      </c>
      <c r="R1030" s="77"/>
    </row>
    <row r="1031" spans="1:18" ht="15" customHeight="1">
      <c r="A1031" s="5" t="s">
        <v>3988</v>
      </c>
      <c r="B1031" s="3" t="s">
        <v>3989</v>
      </c>
      <c r="C1031" s="3"/>
      <c r="D1031" s="3" t="s">
        <v>3990</v>
      </c>
      <c r="E1031" s="3"/>
      <c r="F1031" s="3" t="s">
        <v>22</v>
      </c>
      <c r="G1031" s="3" t="s">
        <v>65</v>
      </c>
      <c r="H1031" s="3" t="s">
        <v>24</v>
      </c>
      <c r="I1031" s="3" t="s">
        <v>25</v>
      </c>
      <c r="J1031" s="1" t="s">
        <v>37</v>
      </c>
      <c r="K1031" s="7" t="s">
        <v>27</v>
      </c>
      <c r="L1031" s="3" t="s">
        <v>315</v>
      </c>
      <c r="M1031" s="3" t="s">
        <v>28</v>
      </c>
      <c r="N1031" s="3" t="s">
        <v>309</v>
      </c>
      <c r="O1031" s="77" t="s">
        <v>28</v>
      </c>
      <c r="P1031" s="77" t="s">
        <v>104</v>
      </c>
      <c r="Q1031" s="77" t="s">
        <v>32</v>
      </c>
      <c r="R1031" s="77"/>
    </row>
    <row r="1032" spans="1:18" ht="15" customHeight="1">
      <c r="A1032" s="5" t="s">
        <v>3991</v>
      </c>
      <c r="B1032" s="3" t="s">
        <v>3992</v>
      </c>
      <c r="C1032" s="3"/>
      <c r="D1032" s="3" t="s">
        <v>3993</v>
      </c>
      <c r="E1032" s="3"/>
      <c r="F1032" s="3" t="s">
        <v>22</v>
      </c>
      <c r="G1032" s="3" t="s">
        <v>60</v>
      </c>
      <c r="H1032" s="3" t="s">
        <v>24</v>
      </c>
      <c r="I1032" s="3" t="s">
        <v>25</v>
      </c>
      <c r="J1032" s="1" t="s">
        <v>37</v>
      </c>
      <c r="K1032" s="7" t="s">
        <v>27</v>
      </c>
      <c r="L1032" s="3" t="s">
        <v>315</v>
      </c>
      <c r="M1032" s="3" t="s">
        <v>28</v>
      </c>
      <c r="N1032" s="3" t="s">
        <v>309</v>
      </c>
      <c r="O1032" s="77" t="s">
        <v>28</v>
      </c>
      <c r="P1032" s="77" t="s">
        <v>104</v>
      </c>
      <c r="Q1032" s="77" t="s">
        <v>32</v>
      </c>
      <c r="R1032" s="77"/>
    </row>
    <row r="1033" spans="1:18" ht="15" customHeight="1">
      <c r="A1033" s="5" t="s">
        <v>3994</v>
      </c>
      <c r="B1033" s="3" t="s">
        <v>3995</v>
      </c>
      <c r="C1033" s="3"/>
      <c r="D1033" s="3" t="s">
        <v>3996</v>
      </c>
      <c r="E1033" s="3"/>
      <c r="F1033" s="3" t="s">
        <v>22</v>
      </c>
      <c r="G1033" s="3" t="s">
        <v>65</v>
      </c>
      <c r="H1033" s="3" t="s">
        <v>24</v>
      </c>
      <c r="I1033" s="3" t="s">
        <v>25</v>
      </c>
      <c r="J1033" s="1" t="s">
        <v>37</v>
      </c>
      <c r="K1033" s="7" t="s">
        <v>27</v>
      </c>
      <c r="L1033" s="3" t="s">
        <v>28</v>
      </c>
      <c r="M1033" s="3" t="s">
        <v>28</v>
      </c>
      <c r="N1033" s="3" t="s">
        <v>309</v>
      </c>
      <c r="O1033" s="77" t="s">
        <v>28</v>
      </c>
      <c r="P1033" s="77" t="s">
        <v>104</v>
      </c>
      <c r="Q1033" s="77" t="s">
        <v>32</v>
      </c>
      <c r="R1033" s="77"/>
    </row>
    <row r="1034" spans="1:18" ht="15" customHeight="1">
      <c r="A1034" s="5" t="s">
        <v>3997</v>
      </c>
      <c r="B1034" s="3" t="s">
        <v>3998</v>
      </c>
      <c r="C1034" s="3" t="s">
        <v>3999</v>
      </c>
      <c r="D1034" s="3" t="s">
        <v>4000</v>
      </c>
      <c r="E1034" s="3"/>
      <c r="F1034" s="3" t="s">
        <v>22</v>
      </c>
      <c r="G1034" s="3" t="s">
        <v>65</v>
      </c>
      <c r="H1034" s="3" t="s">
        <v>24</v>
      </c>
      <c r="I1034" s="3" t="s">
        <v>25</v>
      </c>
      <c r="J1034" s="1" t="s">
        <v>37</v>
      </c>
      <c r="K1034" s="7" t="s">
        <v>38</v>
      </c>
      <c r="L1034" s="3" t="s">
        <v>28</v>
      </c>
      <c r="M1034" s="3" t="s">
        <v>28</v>
      </c>
      <c r="N1034" s="3" t="s">
        <v>24</v>
      </c>
      <c r="O1034" s="77" t="s">
        <v>28</v>
      </c>
      <c r="P1034" s="77" t="s">
        <v>39</v>
      </c>
      <c r="Q1034" s="77" t="s">
        <v>32</v>
      </c>
      <c r="R1034" s="77"/>
    </row>
    <row r="1035" spans="1:18" ht="15" customHeight="1">
      <c r="A1035" s="5" t="s">
        <v>4001</v>
      </c>
      <c r="B1035" s="3" t="s">
        <v>4002</v>
      </c>
      <c r="C1035" s="3" t="s">
        <v>4003</v>
      </c>
      <c r="D1035" s="3" t="s">
        <v>4004</v>
      </c>
      <c r="E1035" s="3"/>
      <c r="F1035" s="3" t="s">
        <v>22</v>
      </c>
      <c r="G1035" s="3" t="s">
        <v>60</v>
      </c>
      <c r="H1035" s="3" t="s">
        <v>24</v>
      </c>
      <c r="I1035" s="3" t="s">
        <v>25</v>
      </c>
      <c r="J1035" s="1" t="s">
        <v>37</v>
      </c>
      <c r="K1035" s="7" t="s">
        <v>38</v>
      </c>
      <c r="L1035" s="3" t="s">
        <v>28</v>
      </c>
      <c r="M1035" s="3" t="s">
        <v>28</v>
      </c>
      <c r="N1035" s="3" t="s">
        <v>24</v>
      </c>
      <c r="O1035" s="77" t="s">
        <v>28</v>
      </c>
      <c r="P1035" s="77" t="s">
        <v>39</v>
      </c>
      <c r="Q1035" s="77" t="s">
        <v>32</v>
      </c>
      <c r="R1035" s="77"/>
    </row>
    <row r="1036" spans="1:18" ht="15" customHeight="1">
      <c r="A1036" s="5" t="s">
        <v>4005</v>
      </c>
      <c r="B1036" s="3" t="s">
        <v>4006</v>
      </c>
      <c r="C1036" s="3" t="s">
        <v>4007</v>
      </c>
      <c r="D1036" s="3" t="s">
        <v>4008</v>
      </c>
      <c r="E1036" s="3"/>
      <c r="F1036" s="3" t="s">
        <v>22</v>
      </c>
      <c r="G1036" s="3" t="s">
        <v>65</v>
      </c>
      <c r="H1036" s="3" t="s">
        <v>24</v>
      </c>
      <c r="I1036" s="3" t="s">
        <v>25</v>
      </c>
      <c r="J1036" s="1" t="s">
        <v>37</v>
      </c>
      <c r="K1036" s="7" t="s">
        <v>38</v>
      </c>
      <c r="L1036" s="3" t="s">
        <v>28</v>
      </c>
      <c r="M1036" s="3" t="s">
        <v>28</v>
      </c>
      <c r="N1036" s="3" t="s">
        <v>309</v>
      </c>
      <c r="O1036" s="77" t="s">
        <v>28</v>
      </c>
      <c r="P1036" s="77" t="s">
        <v>219</v>
      </c>
      <c r="Q1036" s="77" t="s">
        <v>32</v>
      </c>
      <c r="R1036" s="77"/>
    </row>
    <row r="1037" spans="1:18" ht="15" customHeight="1">
      <c r="A1037" s="5" t="s">
        <v>4009</v>
      </c>
      <c r="B1037" s="3" t="s">
        <v>4010</v>
      </c>
      <c r="C1037" s="3" t="s">
        <v>4011</v>
      </c>
      <c r="D1037" s="3" t="s">
        <v>4012</v>
      </c>
      <c r="E1037" s="3"/>
      <c r="F1037" s="3" t="s">
        <v>22</v>
      </c>
      <c r="G1037" s="3" t="s">
        <v>65</v>
      </c>
      <c r="H1037" s="3" t="s">
        <v>24</v>
      </c>
      <c r="I1037" s="3" t="s">
        <v>25</v>
      </c>
      <c r="J1037" s="1" t="s">
        <v>37</v>
      </c>
      <c r="K1037" s="7" t="s">
        <v>38</v>
      </c>
      <c r="L1037" s="3" t="s">
        <v>29</v>
      </c>
      <c r="M1037" s="3" t="s">
        <v>28</v>
      </c>
      <c r="N1037" s="3" t="s">
        <v>309</v>
      </c>
      <c r="O1037" s="77" t="s">
        <v>28</v>
      </c>
      <c r="P1037" s="77" t="s">
        <v>99</v>
      </c>
      <c r="Q1037" s="77" t="s">
        <v>32</v>
      </c>
      <c r="R1037" s="77"/>
    </row>
    <row r="1038" spans="1:18" ht="15" customHeight="1">
      <c r="A1038" s="5" t="s">
        <v>4013</v>
      </c>
      <c r="B1038" s="3" t="s">
        <v>4014</v>
      </c>
      <c r="C1038" s="3"/>
      <c r="D1038" s="3" t="s">
        <v>4015</v>
      </c>
      <c r="E1038" s="3"/>
      <c r="F1038" s="3" t="s">
        <v>22</v>
      </c>
      <c r="G1038" s="3" t="s">
        <v>65</v>
      </c>
      <c r="H1038" s="3" t="s">
        <v>24</v>
      </c>
      <c r="I1038" s="3" t="s">
        <v>25</v>
      </c>
      <c r="J1038" s="1" t="s">
        <v>37</v>
      </c>
      <c r="K1038" s="7" t="s">
        <v>27</v>
      </c>
      <c r="L1038" s="3" t="s">
        <v>1822</v>
      </c>
      <c r="M1038" s="3" t="s">
        <v>28</v>
      </c>
      <c r="N1038" s="3" t="s">
        <v>29</v>
      </c>
      <c r="O1038" s="77" t="s">
        <v>28</v>
      </c>
      <c r="P1038" s="77" t="s">
        <v>104</v>
      </c>
      <c r="Q1038" s="77" t="s">
        <v>32</v>
      </c>
      <c r="R1038" s="77"/>
    </row>
    <row r="1039" spans="1:18" ht="15" customHeight="1">
      <c r="A1039" s="5" t="s">
        <v>4016</v>
      </c>
      <c r="B1039" s="3" t="s">
        <v>4017</v>
      </c>
      <c r="C1039" s="3" t="s">
        <v>4018</v>
      </c>
      <c r="D1039" s="3" t="s">
        <v>4019</v>
      </c>
      <c r="E1039" s="3" t="s">
        <v>4020</v>
      </c>
      <c r="F1039" s="3" t="s">
        <v>22</v>
      </c>
      <c r="G1039" s="3" t="s">
        <v>60</v>
      </c>
      <c r="H1039" s="3" t="s">
        <v>24</v>
      </c>
      <c r="I1039" s="3" t="s">
        <v>25</v>
      </c>
      <c r="J1039" s="1" t="s">
        <v>37</v>
      </c>
      <c r="K1039" s="7" t="s">
        <v>89</v>
      </c>
      <c r="L1039" s="3" t="s">
        <v>28</v>
      </c>
      <c r="M1039" s="3" t="s">
        <v>28</v>
      </c>
      <c r="N1039" s="3" t="s">
        <v>110</v>
      </c>
      <c r="O1039" s="77" t="s">
        <v>28</v>
      </c>
      <c r="P1039" s="77" t="s">
        <v>603</v>
      </c>
      <c r="Q1039" s="77" t="s">
        <v>32</v>
      </c>
      <c r="R1039" s="77"/>
    </row>
    <row r="1040" spans="1:18" ht="15" customHeight="1">
      <c r="A1040" s="5" t="s">
        <v>4021</v>
      </c>
      <c r="B1040" s="3" t="s">
        <v>4022</v>
      </c>
      <c r="C1040" s="3" t="s">
        <v>4023</v>
      </c>
      <c r="D1040" s="3" t="s">
        <v>4024</v>
      </c>
      <c r="E1040" s="3"/>
      <c r="F1040" s="3" t="s">
        <v>22</v>
      </c>
      <c r="G1040" s="3" t="s">
        <v>65</v>
      </c>
      <c r="H1040" s="3" t="s">
        <v>24</v>
      </c>
      <c r="I1040" s="3" t="s">
        <v>25</v>
      </c>
      <c r="J1040" s="1" t="s">
        <v>37</v>
      </c>
      <c r="K1040" s="7" t="s">
        <v>38</v>
      </c>
      <c r="L1040" s="3" t="s">
        <v>29</v>
      </c>
      <c r="M1040" s="3" t="s">
        <v>28</v>
      </c>
      <c r="N1040" s="3" t="s">
        <v>309</v>
      </c>
      <c r="O1040" s="77" t="s">
        <v>28</v>
      </c>
      <c r="P1040" s="77" t="s">
        <v>39</v>
      </c>
      <c r="Q1040" s="77" t="s">
        <v>32</v>
      </c>
      <c r="R1040" s="77"/>
    </row>
    <row r="1041" spans="1:18" ht="15" customHeight="1">
      <c r="A1041" s="5" t="s">
        <v>4025</v>
      </c>
      <c r="B1041" s="3" t="s">
        <v>4026</v>
      </c>
      <c r="C1041" s="3" t="s">
        <v>4027</v>
      </c>
      <c r="D1041" s="3" t="s">
        <v>4028</v>
      </c>
      <c r="E1041" s="3"/>
      <c r="F1041" s="3" t="s">
        <v>22</v>
      </c>
      <c r="G1041" s="3" t="s">
        <v>65</v>
      </c>
      <c r="H1041" s="3" t="s">
        <v>24</v>
      </c>
      <c r="I1041" s="3" t="s">
        <v>25</v>
      </c>
      <c r="J1041" s="1" t="s">
        <v>37</v>
      </c>
      <c r="K1041" s="7" t="s">
        <v>27</v>
      </c>
      <c r="L1041" s="3" t="s">
        <v>29</v>
      </c>
      <c r="M1041" s="3" t="s">
        <v>28</v>
      </c>
      <c r="N1041" s="3" t="s">
        <v>309</v>
      </c>
      <c r="O1041" s="77" t="s">
        <v>28</v>
      </c>
      <c r="P1041" s="77" t="s">
        <v>402</v>
      </c>
      <c r="Q1041" s="77" t="s">
        <v>32</v>
      </c>
      <c r="R1041" s="77"/>
    </row>
    <row r="1042" spans="1:18" ht="15" customHeight="1">
      <c r="A1042" s="5" t="s">
        <v>4029</v>
      </c>
      <c r="B1042" s="3" t="s">
        <v>4030</v>
      </c>
      <c r="C1042" s="3" t="s">
        <v>4031</v>
      </c>
      <c r="D1042" s="3" t="s">
        <v>4032</v>
      </c>
      <c r="E1042" s="3"/>
      <c r="F1042" s="3" t="s">
        <v>22</v>
      </c>
      <c r="G1042" s="3" t="s">
        <v>60</v>
      </c>
      <c r="H1042" s="3" t="s">
        <v>24</v>
      </c>
      <c r="I1042" s="3" t="s">
        <v>25</v>
      </c>
      <c r="J1042" s="1" t="s">
        <v>37</v>
      </c>
      <c r="K1042" s="7" t="s">
        <v>89</v>
      </c>
      <c r="L1042" s="3" t="s">
        <v>28</v>
      </c>
      <c r="M1042" s="3" t="s">
        <v>29</v>
      </c>
      <c r="N1042" s="3"/>
      <c r="O1042" s="77" t="s">
        <v>28</v>
      </c>
      <c r="P1042" s="77" t="s">
        <v>90</v>
      </c>
      <c r="Q1042" s="77" t="s">
        <v>32</v>
      </c>
      <c r="R1042" s="77"/>
    </row>
    <row r="1043" spans="1:18" ht="15" customHeight="1">
      <c r="A1043" s="5" t="s">
        <v>4033</v>
      </c>
      <c r="B1043" s="3" t="s">
        <v>4034</v>
      </c>
      <c r="C1043" s="3" t="s">
        <v>4035</v>
      </c>
      <c r="D1043" s="3" t="s">
        <v>4036</v>
      </c>
      <c r="E1043" s="3"/>
      <c r="F1043" s="3" t="s">
        <v>22</v>
      </c>
      <c r="G1043" s="3" t="s">
        <v>60</v>
      </c>
      <c r="H1043" s="3" t="s">
        <v>24</v>
      </c>
      <c r="I1043" s="3" t="s">
        <v>25</v>
      </c>
      <c r="J1043" s="1" t="s">
        <v>37</v>
      </c>
      <c r="K1043" s="7" t="s">
        <v>38</v>
      </c>
      <c r="L1043" s="3" t="s">
        <v>28</v>
      </c>
      <c r="M1043" s="3" t="s">
        <v>28</v>
      </c>
      <c r="N1043" s="3" t="s">
        <v>309</v>
      </c>
      <c r="O1043" s="77" t="s">
        <v>28</v>
      </c>
      <c r="P1043" s="77" t="s">
        <v>39</v>
      </c>
      <c r="Q1043" s="77" t="s">
        <v>32</v>
      </c>
      <c r="R1043" s="77"/>
    </row>
    <row r="1044" spans="1:18" ht="15" customHeight="1">
      <c r="A1044" s="5" t="s">
        <v>4037</v>
      </c>
      <c r="B1044" s="3" t="s">
        <v>4038</v>
      </c>
      <c r="C1044" s="3" t="s">
        <v>4039</v>
      </c>
      <c r="D1044" s="3" t="s">
        <v>4040</v>
      </c>
      <c r="E1044" s="3"/>
      <c r="F1044" s="3" t="s">
        <v>22</v>
      </c>
      <c r="G1044" s="3" t="s">
        <v>65</v>
      </c>
      <c r="H1044" s="3" t="s">
        <v>24</v>
      </c>
      <c r="I1044" s="3" t="s">
        <v>25</v>
      </c>
      <c r="J1044" s="1" t="s">
        <v>37</v>
      </c>
      <c r="K1044" s="7" t="s">
        <v>89</v>
      </c>
      <c r="L1044" s="3" t="s">
        <v>315</v>
      </c>
      <c r="M1044" s="3" t="s">
        <v>28</v>
      </c>
      <c r="N1044" s="3" t="s">
        <v>24</v>
      </c>
      <c r="O1044" s="77" t="s">
        <v>28</v>
      </c>
      <c r="P1044" s="77" t="s">
        <v>458</v>
      </c>
      <c r="Q1044" s="77" t="s">
        <v>32</v>
      </c>
      <c r="R1044" s="77"/>
    </row>
    <row r="1045" spans="1:18" ht="15" customHeight="1">
      <c r="A1045" s="5" t="s">
        <v>4041</v>
      </c>
      <c r="B1045" s="3" t="s">
        <v>4042</v>
      </c>
      <c r="C1045" s="3" t="s">
        <v>4043</v>
      </c>
      <c r="D1045" s="3" t="s">
        <v>4044</v>
      </c>
      <c r="E1045" s="3"/>
      <c r="F1045" s="3" t="s">
        <v>22</v>
      </c>
      <c r="G1045" s="3" t="s">
        <v>60</v>
      </c>
      <c r="H1045" s="3" t="s">
        <v>24</v>
      </c>
      <c r="I1045" s="3" t="s">
        <v>25</v>
      </c>
      <c r="J1045" s="1" t="s">
        <v>37</v>
      </c>
      <c r="K1045" s="7" t="s">
        <v>38</v>
      </c>
      <c r="L1045" s="3" t="s">
        <v>315</v>
      </c>
      <c r="M1045" s="3" t="s">
        <v>28</v>
      </c>
      <c r="N1045" s="3" t="s">
        <v>309</v>
      </c>
      <c r="O1045" s="77" t="s">
        <v>28</v>
      </c>
      <c r="P1045" s="77" t="s">
        <v>46</v>
      </c>
      <c r="Q1045" s="77" t="s">
        <v>32</v>
      </c>
      <c r="R1045" s="77"/>
    </row>
    <row r="1046" spans="1:18" ht="15" customHeight="1">
      <c r="A1046" s="5" t="s">
        <v>4045</v>
      </c>
      <c r="B1046" s="3" t="s">
        <v>4046</v>
      </c>
      <c r="C1046" s="3"/>
      <c r="D1046" s="3" t="s">
        <v>4047</v>
      </c>
      <c r="E1046" s="3"/>
      <c r="F1046" s="3" t="s">
        <v>22</v>
      </c>
      <c r="G1046" s="3" t="s">
        <v>60</v>
      </c>
      <c r="H1046" s="3" t="s">
        <v>24</v>
      </c>
      <c r="I1046" s="3" t="s">
        <v>25</v>
      </c>
      <c r="J1046" s="1" t="s">
        <v>109</v>
      </c>
      <c r="K1046" s="7" t="s">
        <v>27</v>
      </c>
      <c r="L1046" s="3" t="s">
        <v>28</v>
      </c>
      <c r="M1046" s="3" t="s">
        <v>28</v>
      </c>
      <c r="N1046" s="3" t="s">
        <v>309</v>
      </c>
      <c r="O1046" s="77" t="s">
        <v>28</v>
      </c>
      <c r="P1046" s="77" t="s">
        <v>104</v>
      </c>
      <c r="Q1046" s="77" t="s">
        <v>32</v>
      </c>
      <c r="R1046" s="77"/>
    </row>
    <row r="1047" spans="1:18" ht="15" customHeight="1">
      <c r="A1047" s="5" t="s">
        <v>4048</v>
      </c>
      <c r="B1047" s="3" t="s">
        <v>4049</v>
      </c>
      <c r="C1047" s="3" t="s">
        <v>4050</v>
      </c>
      <c r="D1047" s="3" t="s">
        <v>4051</v>
      </c>
      <c r="E1047" s="3" t="s">
        <v>4052</v>
      </c>
      <c r="F1047" s="3" t="s">
        <v>22</v>
      </c>
      <c r="G1047" s="3" t="s">
        <v>23</v>
      </c>
      <c r="H1047" s="3" t="s">
        <v>24</v>
      </c>
      <c r="I1047" s="3" t="s">
        <v>25</v>
      </c>
      <c r="J1047" s="1" t="s">
        <v>37</v>
      </c>
      <c r="K1047" s="7" t="s">
        <v>38</v>
      </c>
      <c r="L1047" s="3" t="s">
        <v>28</v>
      </c>
      <c r="M1047" s="3" t="s">
        <v>28</v>
      </c>
      <c r="N1047" s="3" t="s">
        <v>24</v>
      </c>
      <c r="O1047" s="77" t="s">
        <v>28</v>
      </c>
      <c r="P1047" s="77" t="s">
        <v>219</v>
      </c>
      <c r="Q1047" s="77" t="s">
        <v>32</v>
      </c>
      <c r="R1047" s="77"/>
    </row>
    <row r="1048" spans="1:18" ht="15" customHeight="1">
      <c r="A1048" s="5" t="s">
        <v>4053</v>
      </c>
      <c r="B1048" s="3" t="s">
        <v>4054</v>
      </c>
      <c r="C1048" s="3" t="s">
        <v>4055</v>
      </c>
      <c r="D1048" s="3" t="s">
        <v>4056</v>
      </c>
      <c r="E1048" s="3" t="s">
        <v>4057</v>
      </c>
      <c r="F1048" s="3" t="s">
        <v>22</v>
      </c>
      <c r="G1048" s="3" t="s">
        <v>65</v>
      </c>
      <c r="H1048" s="3" t="s">
        <v>24</v>
      </c>
      <c r="I1048" s="3" t="s">
        <v>25</v>
      </c>
      <c r="J1048" s="1" t="s">
        <v>37</v>
      </c>
      <c r="K1048" s="7" t="s">
        <v>38</v>
      </c>
      <c r="L1048" s="3" t="s">
        <v>28</v>
      </c>
      <c r="M1048" s="3" t="s">
        <v>28</v>
      </c>
      <c r="N1048" s="3" t="s">
        <v>24</v>
      </c>
      <c r="O1048" s="77" t="s">
        <v>28</v>
      </c>
      <c r="P1048" s="77" t="s">
        <v>219</v>
      </c>
      <c r="Q1048" s="77" t="s">
        <v>32</v>
      </c>
      <c r="R1048" s="77"/>
    </row>
    <row r="1049" spans="1:18" ht="15" customHeight="1">
      <c r="A1049" s="5" t="s">
        <v>4058</v>
      </c>
      <c r="B1049" s="3" t="s">
        <v>4059</v>
      </c>
      <c r="C1049" s="3" t="s">
        <v>4060</v>
      </c>
      <c r="D1049" s="3" t="s">
        <v>4061</v>
      </c>
      <c r="E1049" s="3"/>
      <c r="F1049" s="3" t="s">
        <v>22</v>
      </c>
      <c r="G1049" s="3" t="s">
        <v>60</v>
      </c>
      <c r="H1049" s="3" t="s">
        <v>24</v>
      </c>
      <c r="I1049" s="3" t="s">
        <v>25</v>
      </c>
      <c r="J1049" s="1" t="s">
        <v>37</v>
      </c>
      <c r="K1049" s="7" t="s">
        <v>89</v>
      </c>
      <c r="L1049" s="3" t="s">
        <v>315</v>
      </c>
      <c r="M1049" s="3" t="s">
        <v>28</v>
      </c>
      <c r="N1049" s="3" t="s">
        <v>24</v>
      </c>
      <c r="O1049" s="77" t="s">
        <v>28</v>
      </c>
      <c r="P1049" s="77" t="s">
        <v>458</v>
      </c>
      <c r="Q1049" s="77" t="s">
        <v>32</v>
      </c>
      <c r="R1049" s="77"/>
    </row>
    <row r="1050" spans="1:18" ht="15" customHeight="1">
      <c r="A1050" s="5" t="s">
        <v>4062</v>
      </c>
      <c r="B1050" s="3" t="s">
        <v>4063</v>
      </c>
      <c r="C1050" s="3"/>
      <c r="D1050" s="3" t="s">
        <v>4064</v>
      </c>
      <c r="E1050" s="3"/>
      <c r="F1050" s="3" t="s">
        <v>22</v>
      </c>
      <c r="G1050" s="3" t="s">
        <v>65</v>
      </c>
      <c r="H1050" s="3" t="s">
        <v>24</v>
      </c>
      <c r="I1050" s="3" t="s">
        <v>25</v>
      </c>
      <c r="J1050" s="1" t="s">
        <v>37</v>
      </c>
      <c r="K1050" s="7" t="s">
        <v>27</v>
      </c>
      <c r="L1050" s="3" t="s">
        <v>1822</v>
      </c>
      <c r="M1050" s="3" t="s">
        <v>28</v>
      </c>
      <c r="N1050" s="3" t="s">
        <v>30</v>
      </c>
      <c r="O1050" s="77" t="s">
        <v>28</v>
      </c>
      <c r="P1050" s="77" t="s">
        <v>104</v>
      </c>
      <c r="Q1050" s="77" t="s">
        <v>32</v>
      </c>
      <c r="R1050" s="77"/>
    </row>
    <row r="1051" spans="1:18" ht="15" customHeight="1">
      <c r="A1051" s="5" t="s">
        <v>4065</v>
      </c>
      <c r="B1051" s="3" t="s">
        <v>4066</v>
      </c>
      <c r="C1051" s="3"/>
      <c r="D1051" s="3" t="s">
        <v>4067</v>
      </c>
      <c r="E1051" s="3"/>
      <c r="F1051" s="3" t="s">
        <v>22</v>
      </c>
      <c r="G1051" s="3" t="s">
        <v>85</v>
      </c>
      <c r="H1051" s="3" t="s">
        <v>24</v>
      </c>
      <c r="I1051" s="3" t="s">
        <v>25</v>
      </c>
      <c r="J1051" s="1" t="s">
        <v>109</v>
      </c>
      <c r="K1051" s="7" t="s">
        <v>27</v>
      </c>
      <c r="L1051" s="3" t="s">
        <v>808</v>
      </c>
      <c r="M1051" s="3" t="s">
        <v>28</v>
      </c>
      <c r="N1051" s="3" t="s">
        <v>24</v>
      </c>
      <c r="O1051" s="77" t="s">
        <v>28</v>
      </c>
      <c r="P1051" s="77" t="s">
        <v>104</v>
      </c>
      <c r="Q1051" s="77" t="s">
        <v>32</v>
      </c>
      <c r="R1051" s="77"/>
    </row>
    <row r="1052" spans="1:18" ht="15" customHeight="1">
      <c r="A1052" s="5" t="s">
        <v>4068</v>
      </c>
      <c r="B1052" s="3" t="s">
        <v>4069</v>
      </c>
      <c r="C1052" s="3"/>
      <c r="D1052" s="3" t="s">
        <v>4070</v>
      </c>
      <c r="E1052" s="3"/>
      <c r="F1052" s="3" t="s">
        <v>22</v>
      </c>
      <c r="G1052" s="3" t="s">
        <v>85</v>
      </c>
      <c r="H1052" s="3" t="s">
        <v>24</v>
      </c>
      <c r="I1052" s="3" t="s">
        <v>25</v>
      </c>
      <c r="J1052" s="1" t="s">
        <v>109</v>
      </c>
      <c r="K1052" s="7" t="s">
        <v>27</v>
      </c>
      <c r="L1052" s="3" t="s">
        <v>808</v>
      </c>
      <c r="M1052" s="3" t="s">
        <v>28</v>
      </c>
      <c r="N1052" s="3" t="s">
        <v>24</v>
      </c>
      <c r="O1052" s="77" t="s">
        <v>28</v>
      </c>
      <c r="P1052" s="77" t="s">
        <v>104</v>
      </c>
      <c r="Q1052" s="77" t="s">
        <v>32</v>
      </c>
      <c r="R1052" s="77"/>
    </row>
    <row r="1053" spans="1:18" ht="15" customHeight="1">
      <c r="A1053" s="5" t="s">
        <v>4071</v>
      </c>
      <c r="B1053" s="3" t="s">
        <v>4072</v>
      </c>
      <c r="C1053" s="3"/>
      <c r="D1053" s="3" t="s">
        <v>4073</v>
      </c>
      <c r="E1053" s="3"/>
      <c r="F1053" s="3" t="s">
        <v>22</v>
      </c>
      <c r="G1053" s="3" t="s">
        <v>65</v>
      </c>
      <c r="H1053" s="3" t="s">
        <v>24</v>
      </c>
      <c r="I1053" s="3" t="s">
        <v>25</v>
      </c>
      <c r="J1053" s="1" t="s">
        <v>109</v>
      </c>
      <c r="K1053" s="7" t="s">
        <v>27</v>
      </c>
      <c r="L1053" s="3" t="s">
        <v>808</v>
      </c>
      <c r="M1053" s="3" t="s">
        <v>28</v>
      </c>
      <c r="N1053" s="3" t="s">
        <v>309</v>
      </c>
      <c r="O1053" s="77" t="s">
        <v>28</v>
      </c>
      <c r="P1053" s="77" t="s">
        <v>104</v>
      </c>
      <c r="Q1053" s="77" t="s">
        <v>32</v>
      </c>
      <c r="R1053" s="77"/>
    </row>
    <row r="1054" spans="1:18" ht="15" customHeight="1">
      <c r="A1054" s="5" t="s">
        <v>4074</v>
      </c>
      <c r="B1054" s="3" t="s">
        <v>4075</v>
      </c>
      <c r="C1054" s="3"/>
      <c r="D1054" s="3" t="s">
        <v>4076</v>
      </c>
      <c r="E1054" s="3"/>
      <c r="F1054" s="3" t="s">
        <v>22</v>
      </c>
      <c r="G1054" s="3" t="s">
        <v>60</v>
      </c>
      <c r="H1054" s="3" t="s">
        <v>24</v>
      </c>
      <c r="I1054" s="3" t="s">
        <v>25</v>
      </c>
      <c r="J1054" s="1" t="s">
        <v>37</v>
      </c>
      <c r="K1054" s="7" t="s">
        <v>27</v>
      </c>
      <c r="L1054" s="3" t="s">
        <v>315</v>
      </c>
      <c r="M1054" s="3" t="s">
        <v>28</v>
      </c>
      <c r="N1054" s="3" t="s">
        <v>309</v>
      </c>
      <c r="O1054" s="77" t="s">
        <v>28</v>
      </c>
      <c r="P1054" s="77" t="s">
        <v>104</v>
      </c>
      <c r="Q1054" s="77" t="s">
        <v>32</v>
      </c>
      <c r="R1054" s="77"/>
    </row>
    <row r="1055" spans="1:18" ht="15" customHeight="1">
      <c r="A1055" s="5" t="s">
        <v>4077</v>
      </c>
      <c r="B1055" s="3" t="s">
        <v>4078</v>
      </c>
      <c r="C1055" s="3"/>
      <c r="D1055" s="3" t="s">
        <v>4079</v>
      </c>
      <c r="E1055" s="3"/>
      <c r="F1055" s="3" t="s">
        <v>22</v>
      </c>
      <c r="G1055" s="3" t="s">
        <v>65</v>
      </c>
      <c r="H1055" s="3" t="s">
        <v>24</v>
      </c>
      <c r="I1055" s="3" t="s">
        <v>25</v>
      </c>
      <c r="J1055" s="1" t="s">
        <v>37</v>
      </c>
      <c r="K1055" s="7" t="s">
        <v>27</v>
      </c>
      <c r="L1055" s="3" t="s">
        <v>28</v>
      </c>
      <c r="M1055" s="3" t="s">
        <v>28</v>
      </c>
      <c r="N1055" s="3" t="s">
        <v>309</v>
      </c>
      <c r="O1055" s="77" t="s">
        <v>28</v>
      </c>
      <c r="P1055" s="77" t="s">
        <v>104</v>
      </c>
      <c r="Q1055" s="77" t="s">
        <v>32</v>
      </c>
      <c r="R1055" s="77"/>
    </row>
    <row r="1056" spans="1:18" ht="15" customHeight="1">
      <c r="A1056" s="5" t="s">
        <v>4080</v>
      </c>
      <c r="B1056" s="3" t="s">
        <v>4081</v>
      </c>
      <c r="C1056" s="3"/>
      <c r="D1056" s="3" t="s">
        <v>4082</v>
      </c>
      <c r="E1056" s="3"/>
      <c r="F1056" s="3" t="s">
        <v>22</v>
      </c>
      <c r="G1056" s="3" t="s">
        <v>60</v>
      </c>
      <c r="H1056" s="3" t="s">
        <v>24</v>
      </c>
      <c r="I1056" s="3" t="s">
        <v>25</v>
      </c>
      <c r="J1056" s="1" t="s">
        <v>1021</v>
      </c>
      <c r="K1056" s="7" t="s">
        <v>27</v>
      </c>
      <c r="L1056" s="3" t="s">
        <v>315</v>
      </c>
      <c r="M1056" s="3" t="s">
        <v>28</v>
      </c>
      <c r="N1056" s="3" t="s">
        <v>309</v>
      </c>
      <c r="O1056" s="77" t="s">
        <v>28</v>
      </c>
      <c r="P1056" s="77" t="s">
        <v>104</v>
      </c>
      <c r="Q1056" s="77" t="s">
        <v>32</v>
      </c>
      <c r="R1056" s="77"/>
    </row>
    <row r="1057" spans="1:18" ht="15" customHeight="1">
      <c r="A1057" s="5" t="s">
        <v>4083</v>
      </c>
      <c r="B1057" s="3" t="s">
        <v>4084</v>
      </c>
      <c r="C1057" s="3"/>
      <c r="D1057" s="3" t="s">
        <v>4085</v>
      </c>
      <c r="E1057" s="3"/>
      <c r="F1057" s="3" t="s">
        <v>22</v>
      </c>
      <c r="G1057" s="3" t="s">
        <v>60</v>
      </c>
      <c r="H1057" s="3" t="s">
        <v>24</v>
      </c>
      <c r="I1057" s="3" t="s">
        <v>25</v>
      </c>
      <c r="J1057" s="1" t="s">
        <v>37</v>
      </c>
      <c r="K1057" s="7" t="s">
        <v>27</v>
      </c>
      <c r="L1057" s="3" t="s">
        <v>315</v>
      </c>
      <c r="M1057" s="3" t="s">
        <v>28</v>
      </c>
      <c r="N1057" s="3" t="s">
        <v>309</v>
      </c>
      <c r="O1057" s="77" t="s">
        <v>28</v>
      </c>
      <c r="P1057" s="77" t="s">
        <v>104</v>
      </c>
      <c r="Q1057" s="77" t="s">
        <v>32</v>
      </c>
      <c r="R1057" s="77"/>
    </row>
    <row r="1058" spans="1:18" ht="15" customHeight="1">
      <c r="A1058" s="5" t="s">
        <v>4086</v>
      </c>
      <c r="B1058" s="3" t="s">
        <v>4087</v>
      </c>
      <c r="C1058" s="3"/>
      <c r="D1058" s="3" t="s">
        <v>4088</v>
      </c>
      <c r="E1058" s="3"/>
      <c r="F1058" s="3" t="s">
        <v>22</v>
      </c>
      <c r="G1058" s="3" t="s">
        <v>53</v>
      </c>
      <c r="H1058" s="3" t="s">
        <v>24</v>
      </c>
      <c r="I1058" s="3" t="s">
        <v>25</v>
      </c>
      <c r="J1058" s="1" t="s">
        <v>37</v>
      </c>
      <c r="K1058" s="7" t="s">
        <v>27</v>
      </c>
      <c r="L1058" s="3" t="s">
        <v>315</v>
      </c>
      <c r="M1058" s="3" t="s">
        <v>28</v>
      </c>
      <c r="N1058" s="3" t="s">
        <v>309</v>
      </c>
      <c r="O1058" s="77" t="s">
        <v>28</v>
      </c>
      <c r="P1058" s="77" t="s">
        <v>104</v>
      </c>
      <c r="Q1058" s="77" t="s">
        <v>32</v>
      </c>
      <c r="R1058" s="77"/>
    </row>
    <row r="1059" spans="1:18" ht="15" customHeight="1">
      <c r="A1059" s="5" t="s">
        <v>4089</v>
      </c>
      <c r="B1059" s="3" t="s">
        <v>4090</v>
      </c>
      <c r="C1059" s="3"/>
      <c r="D1059" s="3" t="s">
        <v>4091</v>
      </c>
      <c r="E1059" s="3"/>
      <c r="F1059" s="3" t="s">
        <v>22</v>
      </c>
      <c r="G1059" s="3" t="s">
        <v>60</v>
      </c>
      <c r="H1059" s="3" t="s">
        <v>24</v>
      </c>
      <c r="I1059" s="3" t="s">
        <v>25</v>
      </c>
      <c r="J1059" s="1" t="s">
        <v>1021</v>
      </c>
      <c r="K1059" s="7" t="s">
        <v>27</v>
      </c>
      <c r="L1059" s="3" t="s">
        <v>315</v>
      </c>
      <c r="M1059" s="3" t="s">
        <v>28</v>
      </c>
      <c r="N1059" s="3" t="s">
        <v>309</v>
      </c>
      <c r="O1059" s="77" t="s">
        <v>28</v>
      </c>
      <c r="P1059" s="77" t="s">
        <v>104</v>
      </c>
      <c r="Q1059" s="77" t="s">
        <v>32</v>
      </c>
      <c r="R1059" s="77"/>
    </row>
    <row r="1060" spans="1:18" ht="15" customHeight="1">
      <c r="A1060" s="5" t="s">
        <v>4092</v>
      </c>
      <c r="B1060" s="3" t="s">
        <v>4093</v>
      </c>
      <c r="C1060" s="3"/>
      <c r="D1060" s="3" t="s">
        <v>4094</v>
      </c>
      <c r="E1060" s="3"/>
      <c r="F1060" s="3" t="s">
        <v>22</v>
      </c>
      <c r="G1060" s="3" t="s">
        <v>60</v>
      </c>
      <c r="H1060" s="3" t="s">
        <v>24</v>
      </c>
      <c r="I1060" s="3" t="s">
        <v>25</v>
      </c>
      <c r="J1060" s="1" t="s">
        <v>1021</v>
      </c>
      <c r="K1060" s="7" t="s">
        <v>27</v>
      </c>
      <c r="L1060" s="3" t="s">
        <v>315</v>
      </c>
      <c r="M1060" s="3" t="s">
        <v>28</v>
      </c>
      <c r="N1060" s="3" t="s">
        <v>309</v>
      </c>
      <c r="O1060" s="77" t="s">
        <v>28</v>
      </c>
      <c r="P1060" s="77" t="s">
        <v>104</v>
      </c>
      <c r="Q1060" s="77" t="s">
        <v>32</v>
      </c>
      <c r="R1060" s="77"/>
    </row>
    <row r="1061" spans="1:18" ht="15" customHeight="1">
      <c r="A1061" s="5" t="s">
        <v>4095</v>
      </c>
      <c r="B1061" s="3" t="s">
        <v>4096</v>
      </c>
      <c r="C1061" s="3"/>
      <c r="D1061" s="3" t="s">
        <v>4097</v>
      </c>
      <c r="E1061" s="3"/>
      <c r="F1061" s="3" t="s">
        <v>22</v>
      </c>
      <c r="G1061" s="3" t="s">
        <v>60</v>
      </c>
      <c r="H1061" s="3" t="s">
        <v>24</v>
      </c>
      <c r="I1061" s="3" t="s">
        <v>25</v>
      </c>
      <c r="J1061" s="1" t="s">
        <v>37</v>
      </c>
      <c r="K1061" s="7" t="s">
        <v>27</v>
      </c>
      <c r="L1061" s="3" t="s">
        <v>28</v>
      </c>
      <c r="M1061" s="3" t="s">
        <v>28</v>
      </c>
      <c r="N1061" s="3" t="s">
        <v>110</v>
      </c>
      <c r="O1061" s="77" t="s">
        <v>28</v>
      </c>
      <c r="P1061" s="77" t="s">
        <v>419</v>
      </c>
      <c r="Q1061" s="77" t="s">
        <v>32</v>
      </c>
      <c r="R1061" s="77"/>
    </row>
    <row r="1062" spans="1:18" ht="15" customHeight="1">
      <c r="A1062" s="5" t="s">
        <v>4098</v>
      </c>
      <c r="B1062" s="3" t="s">
        <v>4099</v>
      </c>
      <c r="C1062" s="3"/>
      <c r="D1062" s="3" t="s">
        <v>4100</v>
      </c>
      <c r="E1062" s="3"/>
      <c r="F1062" s="3" t="s">
        <v>22</v>
      </c>
      <c r="G1062" s="3" t="s">
        <v>60</v>
      </c>
      <c r="H1062" s="3" t="s">
        <v>24</v>
      </c>
      <c r="I1062" s="3" t="s">
        <v>25</v>
      </c>
      <c r="J1062" s="1" t="s">
        <v>1021</v>
      </c>
      <c r="K1062" s="7" t="s">
        <v>27</v>
      </c>
      <c r="L1062" s="3" t="s">
        <v>315</v>
      </c>
      <c r="M1062" s="3" t="s">
        <v>28</v>
      </c>
      <c r="N1062" s="3" t="s">
        <v>309</v>
      </c>
      <c r="O1062" s="77" t="s">
        <v>28</v>
      </c>
      <c r="P1062" s="77" t="s">
        <v>104</v>
      </c>
      <c r="Q1062" s="77" t="s">
        <v>32</v>
      </c>
      <c r="R1062" s="77"/>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315</v>
      </c>
      <c r="M1063" s="3" t="s">
        <v>28</v>
      </c>
      <c r="N1063" s="3" t="s">
        <v>309</v>
      </c>
      <c r="O1063" s="77" t="s">
        <v>28</v>
      </c>
      <c r="P1063" s="77" t="s">
        <v>104</v>
      </c>
      <c r="Q1063" s="77" t="s">
        <v>32</v>
      </c>
      <c r="R1063" s="77"/>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315</v>
      </c>
      <c r="M1064" s="3" t="s">
        <v>28</v>
      </c>
      <c r="N1064" s="3" t="s">
        <v>309</v>
      </c>
      <c r="O1064" s="77" t="s">
        <v>28</v>
      </c>
      <c r="P1064" s="77" t="s">
        <v>104</v>
      </c>
      <c r="Q1064" s="77" t="s">
        <v>32</v>
      </c>
      <c r="R1064" s="77"/>
    </row>
    <row r="1065" spans="1:18" ht="15" customHeight="1">
      <c r="A1065" s="5" t="s">
        <v>4107</v>
      </c>
      <c r="B1065" s="3" t="s">
        <v>4108</v>
      </c>
      <c r="C1065" s="3"/>
      <c r="D1065" s="3" t="s">
        <v>4109</v>
      </c>
      <c r="E1065" s="3"/>
      <c r="F1065" s="3" t="s">
        <v>22</v>
      </c>
      <c r="G1065" s="3" t="s">
        <v>60</v>
      </c>
      <c r="H1065" s="3" t="s">
        <v>24</v>
      </c>
      <c r="I1065" s="3" t="s">
        <v>25</v>
      </c>
      <c r="J1065" s="1" t="s">
        <v>37</v>
      </c>
      <c r="K1065" s="7" t="s">
        <v>27</v>
      </c>
      <c r="L1065" s="3" t="s">
        <v>315</v>
      </c>
      <c r="M1065" s="3" t="s">
        <v>28</v>
      </c>
      <c r="N1065" s="3" t="s">
        <v>30</v>
      </c>
      <c r="O1065" s="77" t="s">
        <v>28</v>
      </c>
      <c r="P1065" s="77" t="s">
        <v>104</v>
      </c>
      <c r="Q1065" s="77" t="s">
        <v>32</v>
      </c>
      <c r="R1065" s="77"/>
    </row>
    <row r="1066" spans="1:18" ht="15" customHeight="1">
      <c r="A1066" s="5" t="s">
        <v>4110</v>
      </c>
      <c r="B1066" s="3" t="s">
        <v>4111</v>
      </c>
      <c r="C1066" s="3"/>
      <c r="D1066" s="3" t="s">
        <v>4112</v>
      </c>
      <c r="E1066" s="3"/>
      <c r="F1066" s="3" t="s">
        <v>22</v>
      </c>
      <c r="G1066" s="3" t="s">
        <v>60</v>
      </c>
      <c r="H1066" s="3" t="s">
        <v>24</v>
      </c>
      <c r="I1066" s="3" t="s">
        <v>25</v>
      </c>
      <c r="J1066" s="1" t="s">
        <v>1021</v>
      </c>
      <c r="K1066" s="7" t="s">
        <v>27</v>
      </c>
      <c r="L1066" s="3" t="s">
        <v>315</v>
      </c>
      <c r="M1066" s="3" t="s">
        <v>28</v>
      </c>
      <c r="N1066" s="3" t="s">
        <v>309</v>
      </c>
      <c r="O1066" s="77" t="s">
        <v>28</v>
      </c>
      <c r="P1066" s="77" t="s">
        <v>104</v>
      </c>
      <c r="Q1066" s="77" t="s">
        <v>32</v>
      </c>
      <c r="R1066" s="77"/>
    </row>
    <row r="1067" spans="1:18" ht="15" customHeight="1">
      <c r="A1067" s="5" t="s">
        <v>4113</v>
      </c>
      <c r="B1067" s="3" t="s">
        <v>4114</v>
      </c>
      <c r="C1067" s="3" t="s">
        <v>4115</v>
      </c>
      <c r="D1067" s="3"/>
      <c r="E1067" s="3"/>
      <c r="F1067" s="3" t="s">
        <v>22</v>
      </c>
      <c r="G1067" s="3" t="s">
        <v>23</v>
      </c>
      <c r="H1067" s="3" t="s">
        <v>24</v>
      </c>
      <c r="I1067" s="3" t="s">
        <v>25</v>
      </c>
      <c r="J1067" s="1" t="s">
        <v>37</v>
      </c>
      <c r="K1067" s="7" t="s">
        <v>38</v>
      </c>
      <c r="L1067" s="3" t="s">
        <v>28</v>
      </c>
      <c r="M1067" s="3" t="s">
        <v>28</v>
      </c>
      <c r="N1067" s="3" t="s">
        <v>24</v>
      </c>
      <c r="O1067" s="77" t="s">
        <v>28</v>
      </c>
      <c r="P1067" s="77" t="s">
        <v>246</v>
      </c>
      <c r="Q1067" s="77" t="s">
        <v>32</v>
      </c>
      <c r="R1067" s="77"/>
    </row>
    <row r="1068" spans="1:18" ht="15" customHeight="1">
      <c r="A1068" s="5" t="s">
        <v>4116</v>
      </c>
      <c r="B1068" s="3" t="s">
        <v>4117</v>
      </c>
      <c r="C1068" s="3" t="s">
        <v>4118</v>
      </c>
      <c r="D1068" s="3" t="s">
        <v>4119</v>
      </c>
      <c r="E1068" s="3"/>
      <c r="F1068" s="3" t="s">
        <v>22</v>
      </c>
      <c r="G1068" s="3" t="s">
        <v>23</v>
      </c>
      <c r="H1068" s="3" t="s">
        <v>24</v>
      </c>
      <c r="I1068" s="3" t="s">
        <v>25</v>
      </c>
      <c r="J1068" s="1" t="s">
        <v>37</v>
      </c>
      <c r="K1068" s="7" t="s">
        <v>27</v>
      </c>
      <c r="L1068" s="3" t="s">
        <v>28</v>
      </c>
      <c r="M1068" s="3" t="s">
        <v>28</v>
      </c>
      <c r="N1068" s="3" t="s">
        <v>110</v>
      </c>
      <c r="O1068" s="77" t="s">
        <v>28</v>
      </c>
      <c r="P1068" s="77" t="s">
        <v>2041</v>
      </c>
      <c r="Q1068" s="77" t="s">
        <v>32</v>
      </c>
      <c r="R1068" s="77"/>
    </row>
    <row r="1069" spans="1:18" ht="15" customHeight="1">
      <c r="A1069" s="5" t="s">
        <v>4120</v>
      </c>
      <c r="B1069" s="3" t="s">
        <v>4121</v>
      </c>
      <c r="C1069" s="3"/>
      <c r="D1069" s="3" t="s">
        <v>4122</v>
      </c>
      <c r="E1069" s="3"/>
      <c r="F1069" s="3" t="s">
        <v>22</v>
      </c>
      <c r="G1069" s="3" t="s">
        <v>60</v>
      </c>
      <c r="H1069" s="3" t="s">
        <v>24</v>
      </c>
      <c r="I1069" s="3" t="s">
        <v>25</v>
      </c>
      <c r="J1069" s="1" t="s">
        <v>1021</v>
      </c>
      <c r="K1069" s="7" t="s">
        <v>27</v>
      </c>
      <c r="L1069" s="3" t="s">
        <v>315</v>
      </c>
      <c r="M1069" s="3" t="s">
        <v>28</v>
      </c>
      <c r="N1069" s="3" t="s">
        <v>309</v>
      </c>
      <c r="O1069" s="77" t="s">
        <v>28</v>
      </c>
      <c r="P1069" s="77" t="s">
        <v>104</v>
      </c>
      <c r="Q1069" s="77" t="s">
        <v>32</v>
      </c>
      <c r="R1069" s="77"/>
    </row>
    <row r="1070" spans="1:18" ht="15" customHeight="1">
      <c r="A1070" s="5" t="s">
        <v>4123</v>
      </c>
      <c r="B1070" s="3" t="s">
        <v>4124</v>
      </c>
      <c r="C1070" s="3"/>
      <c r="D1070" s="3" t="s">
        <v>4125</v>
      </c>
      <c r="E1070" s="3"/>
      <c r="F1070" s="3" t="s">
        <v>22</v>
      </c>
      <c r="G1070" s="3" t="s">
        <v>60</v>
      </c>
      <c r="H1070" s="3" t="s">
        <v>24</v>
      </c>
      <c r="I1070" s="3" t="s">
        <v>25</v>
      </c>
      <c r="J1070" s="1" t="s">
        <v>387</v>
      </c>
      <c r="K1070" s="7" t="s">
        <v>27</v>
      </c>
      <c r="L1070" s="3" t="s">
        <v>315</v>
      </c>
      <c r="M1070" s="3" t="s">
        <v>28</v>
      </c>
      <c r="N1070" s="3" t="s">
        <v>309</v>
      </c>
      <c r="O1070" s="77" t="s">
        <v>28</v>
      </c>
      <c r="P1070" s="77" t="s">
        <v>104</v>
      </c>
      <c r="Q1070" s="77" t="s">
        <v>32</v>
      </c>
      <c r="R1070" s="77"/>
    </row>
    <row r="1071" spans="1:18" ht="15" customHeight="1">
      <c r="A1071" s="5" t="s">
        <v>4126</v>
      </c>
      <c r="B1071" s="3" t="s">
        <v>4127</v>
      </c>
      <c r="C1071" s="3"/>
      <c r="D1071" s="3" t="s">
        <v>4128</v>
      </c>
      <c r="E1071" s="3"/>
      <c r="F1071" s="3" t="s">
        <v>22</v>
      </c>
      <c r="G1071" s="3" t="s">
        <v>23</v>
      </c>
      <c r="H1071" s="3" t="s">
        <v>24</v>
      </c>
      <c r="I1071" s="3" t="s">
        <v>25</v>
      </c>
      <c r="J1071" s="1" t="s">
        <v>37</v>
      </c>
      <c r="K1071" s="7" t="s">
        <v>27</v>
      </c>
      <c r="L1071" s="3" t="s">
        <v>28</v>
      </c>
      <c r="M1071" s="3" t="s">
        <v>28</v>
      </c>
      <c r="N1071" s="3" t="s">
        <v>110</v>
      </c>
      <c r="O1071" s="77" t="s">
        <v>28</v>
      </c>
      <c r="P1071" s="77" t="s">
        <v>402</v>
      </c>
      <c r="Q1071" s="77" t="s">
        <v>32</v>
      </c>
      <c r="R1071" s="77"/>
    </row>
    <row r="1072" spans="1:18" ht="15" customHeight="1">
      <c r="A1072" s="5" t="s">
        <v>4129</v>
      </c>
      <c r="B1072" s="3" t="s">
        <v>4130</v>
      </c>
      <c r="C1072" s="3"/>
      <c r="D1072" s="3" t="s">
        <v>4131</v>
      </c>
      <c r="E1072" s="3"/>
      <c r="F1072" s="3" t="s">
        <v>22</v>
      </c>
      <c r="G1072" s="3" t="s">
        <v>53</v>
      </c>
      <c r="H1072" s="3" t="s">
        <v>24</v>
      </c>
      <c r="I1072" s="3" t="s">
        <v>25</v>
      </c>
      <c r="J1072" s="1" t="s">
        <v>1021</v>
      </c>
      <c r="K1072" s="7" t="s">
        <v>27</v>
      </c>
      <c r="L1072" s="3" t="s">
        <v>28</v>
      </c>
      <c r="M1072" s="3" t="s">
        <v>28</v>
      </c>
      <c r="N1072" s="3" t="s">
        <v>309</v>
      </c>
      <c r="O1072" s="77" t="s">
        <v>28</v>
      </c>
      <c r="P1072" s="77" t="s">
        <v>104</v>
      </c>
      <c r="Q1072" s="77" t="s">
        <v>32</v>
      </c>
      <c r="R1072" s="77"/>
    </row>
    <row r="1073" spans="1:18" ht="15" customHeight="1">
      <c r="A1073" s="5" t="s">
        <v>4132</v>
      </c>
      <c r="B1073" s="3" t="s">
        <v>4133</v>
      </c>
      <c r="C1073" s="3"/>
      <c r="D1073" s="3" t="s">
        <v>4134</v>
      </c>
      <c r="E1073" s="3"/>
      <c r="F1073" s="3" t="s">
        <v>22</v>
      </c>
      <c r="G1073" s="3" t="s">
        <v>65</v>
      </c>
      <c r="H1073" s="3" t="s">
        <v>24</v>
      </c>
      <c r="I1073" s="3" t="s">
        <v>25</v>
      </c>
      <c r="J1073" s="1" t="s">
        <v>1021</v>
      </c>
      <c r="K1073" s="7" t="s">
        <v>27</v>
      </c>
      <c r="L1073" s="3" t="s">
        <v>29</v>
      </c>
      <c r="M1073" s="3" t="s">
        <v>28</v>
      </c>
      <c r="N1073" s="3" t="s">
        <v>309</v>
      </c>
      <c r="O1073" s="77" t="s">
        <v>28</v>
      </c>
      <c r="P1073" s="77" t="s">
        <v>104</v>
      </c>
      <c r="Q1073" s="77" t="s">
        <v>32</v>
      </c>
      <c r="R1073" s="77"/>
    </row>
    <row r="1074" spans="1:18" ht="15" customHeight="1">
      <c r="A1074" s="5" t="s">
        <v>4135</v>
      </c>
      <c r="B1074" s="3" t="s">
        <v>4136</v>
      </c>
      <c r="C1074" s="3"/>
      <c r="D1074" s="3" t="s">
        <v>4137</v>
      </c>
      <c r="E1074" s="3"/>
      <c r="F1074" s="3" t="s">
        <v>22</v>
      </c>
      <c r="G1074" s="3" t="s">
        <v>53</v>
      </c>
      <c r="H1074" s="3" t="s">
        <v>24</v>
      </c>
      <c r="I1074" s="3" t="s">
        <v>25</v>
      </c>
      <c r="J1074" s="1" t="s">
        <v>37</v>
      </c>
      <c r="K1074" s="7" t="s">
        <v>27</v>
      </c>
      <c r="L1074" s="3" t="s">
        <v>28</v>
      </c>
      <c r="M1074" s="3" t="s">
        <v>28</v>
      </c>
      <c r="N1074" s="3" t="s">
        <v>309</v>
      </c>
      <c r="O1074" s="77" t="s">
        <v>28</v>
      </c>
      <c r="P1074" s="77" t="s">
        <v>104</v>
      </c>
      <c r="Q1074" s="77" t="s">
        <v>32</v>
      </c>
      <c r="R1074" s="77"/>
    </row>
    <row r="1075" spans="1:18" ht="15" customHeight="1">
      <c r="A1075" s="5" t="s">
        <v>4138</v>
      </c>
      <c r="B1075" s="3" t="s">
        <v>4139</v>
      </c>
      <c r="C1075" s="3" t="s">
        <v>4140</v>
      </c>
      <c r="D1075" s="3" t="s">
        <v>4141</v>
      </c>
      <c r="E1075" s="3"/>
      <c r="F1075" s="3" t="s">
        <v>22</v>
      </c>
      <c r="G1075" s="3" t="s">
        <v>60</v>
      </c>
      <c r="H1075" s="3" t="s">
        <v>24</v>
      </c>
      <c r="I1075" s="3" t="s">
        <v>25</v>
      </c>
      <c r="J1075" s="1" t="s">
        <v>37</v>
      </c>
      <c r="K1075" s="7" t="s">
        <v>89</v>
      </c>
      <c r="L1075" s="3" t="s">
        <v>28</v>
      </c>
      <c r="M1075" s="3" t="s">
        <v>28</v>
      </c>
      <c r="N1075" s="3" t="s">
        <v>110</v>
      </c>
      <c r="O1075" s="77" t="s">
        <v>28</v>
      </c>
      <c r="P1075" s="77" t="s">
        <v>458</v>
      </c>
      <c r="Q1075" s="77" t="s">
        <v>32</v>
      </c>
      <c r="R1075" s="77"/>
    </row>
    <row r="1076" spans="1:18" ht="15" customHeight="1">
      <c r="A1076" s="5" t="s">
        <v>4142</v>
      </c>
      <c r="B1076" s="3" t="s">
        <v>4143</v>
      </c>
      <c r="C1076" s="3"/>
      <c r="D1076" s="3" t="s">
        <v>4144</v>
      </c>
      <c r="E1076" s="3"/>
      <c r="F1076" s="3" t="s">
        <v>22</v>
      </c>
      <c r="G1076" s="3" t="s">
        <v>23</v>
      </c>
      <c r="H1076" s="3" t="s">
        <v>24</v>
      </c>
      <c r="I1076" s="3" t="s">
        <v>25</v>
      </c>
      <c r="J1076" s="1" t="s">
        <v>37</v>
      </c>
      <c r="K1076" s="7" t="s">
        <v>27</v>
      </c>
      <c r="L1076" s="3" t="s">
        <v>28</v>
      </c>
      <c r="M1076" s="3" t="s">
        <v>28</v>
      </c>
      <c r="N1076" s="3" t="s">
        <v>110</v>
      </c>
      <c r="O1076" s="77" t="s">
        <v>28</v>
      </c>
      <c r="P1076" s="77" t="s">
        <v>419</v>
      </c>
      <c r="Q1076" s="77" t="s">
        <v>32</v>
      </c>
      <c r="R1076" s="77"/>
    </row>
    <row r="1077" spans="1:18" ht="15" customHeight="1">
      <c r="A1077" s="5" t="s">
        <v>4145</v>
      </c>
      <c r="B1077" s="3" t="s">
        <v>4146</v>
      </c>
      <c r="C1077" s="3"/>
      <c r="D1077" s="3" t="s">
        <v>4147</v>
      </c>
      <c r="E1077" s="3"/>
      <c r="F1077" s="3" t="s">
        <v>22</v>
      </c>
      <c r="G1077" s="3" t="s">
        <v>60</v>
      </c>
      <c r="H1077" s="3" t="s">
        <v>24</v>
      </c>
      <c r="I1077" s="3" t="s">
        <v>25</v>
      </c>
      <c r="J1077" s="1" t="s">
        <v>37</v>
      </c>
      <c r="K1077" s="7" t="s">
        <v>27</v>
      </c>
      <c r="L1077" s="3" t="s">
        <v>29</v>
      </c>
      <c r="M1077" s="3" t="s">
        <v>28</v>
      </c>
      <c r="N1077" s="3" t="s">
        <v>309</v>
      </c>
      <c r="O1077" s="77" t="s">
        <v>29</v>
      </c>
      <c r="P1077" s="77" t="s">
        <v>104</v>
      </c>
      <c r="Q1077" s="77" t="s">
        <v>40</v>
      </c>
      <c r="R1077" s="77"/>
    </row>
    <row r="1078" spans="1:18" ht="15" customHeight="1">
      <c r="A1078" s="5" t="s">
        <v>4148</v>
      </c>
      <c r="B1078" s="3" t="s">
        <v>4149</v>
      </c>
      <c r="C1078" s="3"/>
      <c r="D1078" s="3" t="s">
        <v>4150</v>
      </c>
      <c r="E1078" s="3"/>
      <c r="F1078" s="3" t="s">
        <v>22</v>
      </c>
      <c r="G1078" s="3" t="s">
        <v>23</v>
      </c>
      <c r="H1078" s="3" t="s">
        <v>24</v>
      </c>
      <c r="I1078" s="3" t="s">
        <v>25</v>
      </c>
      <c r="J1078" s="1" t="s">
        <v>37</v>
      </c>
      <c r="K1078" s="7" t="s">
        <v>27</v>
      </c>
      <c r="L1078" s="3" t="s">
        <v>28</v>
      </c>
      <c r="M1078" s="3" t="s">
        <v>28</v>
      </c>
      <c r="N1078" s="3" t="s">
        <v>110</v>
      </c>
      <c r="O1078" s="77" t="s">
        <v>28</v>
      </c>
      <c r="P1078" s="77" t="s">
        <v>419</v>
      </c>
      <c r="Q1078" s="77" t="s">
        <v>32</v>
      </c>
      <c r="R1078" s="77"/>
    </row>
    <row r="1079" spans="1:18" ht="15" customHeight="1">
      <c r="A1079" s="5" t="s">
        <v>4151</v>
      </c>
      <c r="B1079" s="3" t="s">
        <v>4152</v>
      </c>
      <c r="C1079" s="3"/>
      <c r="D1079" s="3" t="s">
        <v>4153</v>
      </c>
      <c r="E1079" s="3"/>
      <c r="F1079" s="3" t="s">
        <v>22</v>
      </c>
      <c r="G1079" s="3" t="s">
        <v>60</v>
      </c>
      <c r="H1079" s="3" t="s">
        <v>24</v>
      </c>
      <c r="I1079" s="3" t="s">
        <v>25</v>
      </c>
      <c r="J1079" s="1" t="s">
        <v>37</v>
      </c>
      <c r="K1079" s="7" t="s">
        <v>38</v>
      </c>
      <c r="L1079" s="3" t="s">
        <v>28</v>
      </c>
      <c r="M1079" s="3" t="s">
        <v>28</v>
      </c>
      <c r="N1079" s="3" t="s">
        <v>24</v>
      </c>
      <c r="O1079" s="77" t="s">
        <v>28</v>
      </c>
      <c r="P1079" s="77" t="s">
        <v>46</v>
      </c>
      <c r="Q1079" s="77" t="s">
        <v>32</v>
      </c>
      <c r="R1079" s="77" t="s">
        <v>166</v>
      </c>
    </row>
    <row r="1080" spans="1:18" ht="15" customHeight="1">
      <c r="A1080" s="5" t="s">
        <v>4154</v>
      </c>
      <c r="B1080" s="3" t="s">
        <v>4155</v>
      </c>
      <c r="C1080" s="3" t="s">
        <v>4156</v>
      </c>
      <c r="D1080" s="3" t="s">
        <v>4157</v>
      </c>
      <c r="E1080" s="3"/>
      <c r="F1080" s="3" t="s">
        <v>3162</v>
      </c>
      <c r="G1080" s="3" t="s">
        <v>60</v>
      </c>
      <c r="H1080" s="3" t="s">
        <v>28</v>
      </c>
      <c r="I1080" s="3" t="s">
        <v>25</v>
      </c>
      <c r="J1080" s="1" t="s">
        <v>109</v>
      </c>
      <c r="K1080" s="7" t="s">
        <v>89</v>
      </c>
      <c r="L1080" s="3" t="s">
        <v>28</v>
      </c>
      <c r="M1080" s="3" t="s">
        <v>28</v>
      </c>
      <c r="N1080" s="3" t="s">
        <v>110</v>
      </c>
      <c r="O1080" s="77" t="s">
        <v>28</v>
      </c>
      <c r="P1080" s="77" t="s">
        <v>90</v>
      </c>
      <c r="Q1080" s="77" t="s">
        <v>32</v>
      </c>
      <c r="R1080" s="77"/>
    </row>
    <row r="1081" spans="1:18" ht="15" customHeight="1">
      <c r="A1081" s="5" t="s">
        <v>4158</v>
      </c>
      <c r="B1081" s="3" t="s">
        <v>4159</v>
      </c>
      <c r="C1081" s="3" t="s">
        <v>4160</v>
      </c>
      <c r="D1081" s="3" t="s">
        <v>4161</v>
      </c>
      <c r="E1081" s="3"/>
      <c r="F1081" s="3" t="s">
        <v>22</v>
      </c>
      <c r="G1081" s="3" t="s">
        <v>60</v>
      </c>
      <c r="H1081" s="3" t="s">
        <v>24</v>
      </c>
      <c r="I1081" s="3" t="s">
        <v>25</v>
      </c>
      <c r="J1081" s="1" t="s">
        <v>109</v>
      </c>
      <c r="K1081" s="7" t="s">
        <v>89</v>
      </c>
      <c r="L1081" s="3" t="s">
        <v>28</v>
      </c>
      <c r="M1081" s="3" t="s">
        <v>28</v>
      </c>
      <c r="N1081" s="3" t="s">
        <v>110</v>
      </c>
      <c r="O1081" s="77" t="s">
        <v>28</v>
      </c>
      <c r="P1081" s="77" t="s">
        <v>90</v>
      </c>
      <c r="Q1081" s="77" t="s">
        <v>32</v>
      </c>
      <c r="R1081" s="77"/>
    </row>
    <row r="1082" spans="1:18" ht="15" customHeight="1">
      <c r="A1082" s="5" t="s">
        <v>4162</v>
      </c>
      <c r="B1082" s="3" t="s">
        <v>4163</v>
      </c>
      <c r="C1082" s="3" t="s">
        <v>4164</v>
      </c>
      <c r="D1082" s="3"/>
      <c r="E1082" s="3"/>
      <c r="F1082" s="3" t="s">
        <v>88</v>
      </c>
      <c r="G1082" s="3" t="s">
        <v>85</v>
      </c>
      <c r="H1082" s="3" t="s">
        <v>28</v>
      </c>
      <c r="I1082" s="3" t="s">
        <v>25</v>
      </c>
      <c r="J1082" s="1" t="s">
        <v>37</v>
      </c>
      <c r="K1082" s="7" t="s">
        <v>38</v>
      </c>
      <c r="L1082" s="3" t="s">
        <v>28</v>
      </c>
      <c r="M1082" s="3" t="s">
        <v>28</v>
      </c>
      <c r="N1082" s="3" t="s">
        <v>24</v>
      </c>
      <c r="O1082" s="77" t="s">
        <v>28</v>
      </c>
      <c r="P1082" s="77" t="s">
        <v>99</v>
      </c>
      <c r="Q1082" s="77" t="s">
        <v>32</v>
      </c>
      <c r="R1082" s="77"/>
    </row>
    <row r="1083" spans="1:18" ht="15" customHeight="1">
      <c r="A1083" s="5" t="s">
        <v>4165</v>
      </c>
      <c r="B1083" s="3" t="s">
        <v>4166</v>
      </c>
      <c r="C1083" s="3"/>
      <c r="D1083" s="3" t="s">
        <v>4167</v>
      </c>
      <c r="E1083" s="3" t="s">
        <v>4168</v>
      </c>
      <c r="F1083" s="3" t="s">
        <v>22</v>
      </c>
      <c r="G1083" s="3" t="s">
        <v>85</v>
      </c>
      <c r="H1083" s="3" t="s">
        <v>24</v>
      </c>
      <c r="I1083" s="3" t="s">
        <v>25</v>
      </c>
      <c r="J1083" s="1" t="s">
        <v>37</v>
      </c>
      <c r="K1083" s="7" t="s">
        <v>27</v>
      </c>
      <c r="L1083" s="3" t="s">
        <v>28</v>
      </c>
      <c r="M1083" s="3" t="s">
        <v>28</v>
      </c>
      <c r="N1083" s="3" t="s">
        <v>29</v>
      </c>
      <c r="O1083" s="77" t="s">
        <v>28</v>
      </c>
      <c r="P1083" s="77" t="s">
        <v>104</v>
      </c>
      <c r="Q1083" s="77" t="s">
        <v>32</v>
      </c>
      <c r="R1083" s="77"/>
    </row>
    <row r="1084" spans="1:18" ht="15" customHeight="1">
      <c r="A1084" s="5" t="s">
        <v>4169</v>
      </c>
      <c r="B1084" s="3" t="s">
        <v>4170</v>
      </c>
      <c r="C1084" s="3" t="s">
        <v>4171</v>
      </c>
      <c r="D1084" s="3" t="s">
        <v>4172</v>
      </c>
      <c r="E1084" s="3"/>
      <c r="F1084" s="3" t="s">
        <v>22</v>
      </c>
      <c r="G1084" s="3" t="s">
        <v>60</v>
      </c>
      <c r="H1084" s="3" t="s">
        <v>24</v>
      </c>
      <c r="I1084" s="3" t="s">
        <v>25</v>
      </c>
      <c r="J1084" s="1" t="s">
        <v>26</v>
      </c>
      <c r="K1084" s="7" t="s">
        <v>89</v>
      </c>
      <c r="L1084" s="3" t="s">
        <v>28</v>
      </c>
      <c r="M1084" s="3" t="s">
        <v>28</v>
      </c>
      <c r="N1084" s="3" t="s">
        <v>110</v>
      </c>
      <c r="O1084" s="77" t="s">
        <v>28</v>
      </c>
      <c r="P1084" s="77" t="s">
        <v>458</v>
      </c>
      <c r="Q1084" s="77" t="s">
        <v>32</v>
      </c>
      <c r="R1084" s="77" t="s">
        <v>166</v>
      </c>
    </row>
    <row r="1085" spans="1:18" ht="15" customHeight="1">
      <c r="A1085" s="5" t="s">
        <v>4173</v>
      </c>
      <c r="B1085" s="3" t="s">
        <v>4174</v>
      </c>
      <c r="C1085" s="3" t="s">
        <v>4175</v>
      </c>
      <c r="D1085" s="3" t="s">
        <v>4176</v>
      </c>
      <c r="E1085" s="3" t="s">
        <v>4177</v>
      </c>
      <c r="F1085" s="3" t="s">
        <v>22</v>
      </c>
      <c r="G1085" s="3" t="s">
        <v>60</v>
      </c>
      <c r="H1085" s="3" t="s">
        <v>24</v>
      </c>
      <c r="I1085" s="3" t="s">
        <v>25</v>
      </c>
      <c r="J1085" s="1" t="s">
        <v>26</v>
      </c>
      <c r="K1085" s="7" t="s">
        <v>89</v>
      </c>
      <c r="L1085" s="3" t="s">
        <v>28</v>
      </c>
      <c r="M1085" s="3" t="s">
        <v>28</v>
      </c>
      <c r="N1085" s="3" t="s">
        <v>110</v>
      </c>
      <c r="O1085" s="77" t="s">
        <v>28</v>
      </c>
      <c r="P1085" s="77" t="s">
        <v>458</v>
      </c>
      <c r="Q1085" s="77" t="s">
        <v>32</v>
      </c>
      <c r="R1085" s="77" t="s">
        <v>166</v>
      </c>
    </row>
    <row r="1086" spans="1:18" ht="15" customHeight="1">
      <c r="A1086" s="5" t="s">
        <v>4178</v>
      </c>
      <c r="B1086" s="3" t="s">
        <v>4179</v>
      </c>
      <c r="C1086" s="3" t="s">
        <v>4180</v>
      </c>
      <c r="D1086" s="3" t="s">
        <v>4181</v>
      </c>
      <c r="E1086" s="3"/>
      <c r="F1086" s="3" t="s">
        <v>88</v>
      </c>
      <c r="G1086" s="3" t="s">
        <v>60</v>
      </c>
      <c r="H1086" s="3" t="s">
        <v>29</v>
      </c>
      <c r="I1086" s="3" t="s">
        <v>25</v>
      </c>
      <c r="J1086" s="1" t="s">
        <v>26</v>
      </c>
      <c r="K1086" s="7" t="s">
        <v>89</v>
      </c>
      <c r="L1086" s="3" t="s">
        <v>28</v>
      </c>
      <c r="M1086" s="3" t="s">
        <v>28</v>
      </c>
      <c r="N1086" s="3" t="s">
        <v>110</v>
      </c>
      <c r="O1086" s="77" t="s">
        <v>28</v>
      </c>
      <c r="P1086" s="77" t="s">
        <v>458</v>
      </c>
      <c r="Q1086" s="77" t="s">
        <v>32</v>
      </c>
      <c r="R1086" s="77"/>
    </row>
    <row r="1087" spans="1:18" ht="15" customHeight="1">
      <c r="A1087" s="5" t="s">
        <v>4182</v>
      </c>
      <c r="B1087" s="3" t="s">
        <v>4183</v>
      </c>
      <c r="C1087" s="3" t="s">
        <v>4184</v>
      </c>
      <c r="D1087" s="3" t="s">
        <v>4185</v>
      </c>
      <c r="E1087" s="3"/>
      <c r="F1087" s="3" t="s">
        <v>88</v>
      </c>
      <c r="G1087" s="3" t="s">
        <v>60</v>
      </c>
      <c r="H1087" s="3" t="s">
        <v>28</v>
      </c>
      <c r="I1087" s="3" t="s">
        <v>25</v>
      </c>
      <c r="J1087" s="1" t="s">
        <v>26</v>
      </c>
      <c r="K1087" s="7" t="s">
        <v>89</v>
      </c>
      <c r="L1087" s="3" t="s">
        <v>28</v>
      </c>
      <c r="M1087" s="3" t="s">
        <v>28</v>
      </c>
      <c r="N1087" s="3" t="s">
        <v>110</v>
      </c>
      <c r="O1087" s="77" t="s">
        <v>28</v>
      </c>
      <c r="P1087" s="77" t="s">
        <v>458</v>
      </c>
      <c r="Q1087" s="77" t="s">
        <v>32</v>
      </c>
      <c r="R1087" s="77"/>
    </row>
    <row r="1088" spans="1:18" ht="15" customHeight="1">
      <c r="A1088" s="5" t="s">
        <v>4186</v>
      </c>
      <c r="B1088" s="3" t="s">
        <v>4187</v>
      </c>
      <c r="C1088" s="3" t="s">
        <v>4188</v>
      </c>
      <c r="D1088" s="3" t="s">
        <v>4189</v>
      </c>
      <c r="E1088" s="3"/>
      <c r="F1088" s="3" t="s">
        <v>88</v>
      </c>
      <c r="G1088" s="3" t="s">
        <v>60</v>
      </c>
      <c r="H1088" s="3" t="s">
        <v>29</v>
      </c>
      <c r="I1088" s="3" t="s">
        <v>25</v>
      </c>
      <c r="J1088" s="1" t="s">
        <v>37</v>
      </c>
      <c r="K1088" s="7" t="s">
        <v>89</v>
      </c>
      <c r="L1088" s="3" t="s">
        <v>28</v>
      </c>
      <c r="M1088" s="3" t="s">
        <v>28</v>
      </c>
      <c r="N1088" s="3" t="s">
        <v>110</v>
      </c>
      <c r="O1088" s="77" t="s">
        <v>28</v>
      </c>
      <c r="P1088" s="77" t="s">
        <v>458</v>
      </c>
      <c r="Q1088" s="77" t="s">
        <v>32</v>
      </c>
      <c r="R1088" s="77"/>
    </row>
    <row r="1089" spans="1:18" ht="15" customHeight="1">
      <c r="A1089" s="5" t="s">
        <v>4190</v>
      </c>
      <c r="B1089" s="3" t="s">
        <v>4191</v>
      </c>
      <c r="C1089" s="3" t="s">
        <v>4192</v>
      </c>
      <c r="D1089" s="3" t="s">
        <v>4193</v>
      </c>
      <c r="E1089" s="3"/>
      <c r="F1089" s="3" t="s">
        <v>22</v>
      </c>
      <c r="G1089" s="3" t="s">
        <v>60</v>
      </c>
      <c r="H1089" s="3" t="s">
        <v>24</v>
      </c>
      <c r="I1089" s="3" t="s">
        <v>25</v>
      </c>
      <c r="J1089" s="1" t="s">
        <v>37</v>
      </c>
      <c r="K1089" s="7" t="s">
        <v>89</v>
      </c>
      <c r="L1089" s="3" t="s">
        <v>28</v>
      </c>
      <c r="M1089" s="3" t="s">
        <v>28</v>
      </c>
      <c r="N1089" s="3" t="s">
        <v>110</v>
      </c>
      <c r="O1089" s="77" t="s">
        <v>28</v>
      </c>
      <c r="P1089" s="77" t="s">
        <v>458</v>
      </c>
      <c r="Q1089" s="77" t="s">
        <v>32</v>
      </c>
      <c r="R1089" s="77"/>
    </row>
    <row r="1090" spans="1:18" ht="15" customHeight="1">
      <c r="A1090" s="5" t="s">
        <v>4194</v>
      </c>
      <c r="B1090" s="3" t="s">
        <v>4195</v>
      </c>
      <c r="C1090" s="3" t="s">
        <v>4196</v>
      </c>
      <c r="D1090" s="3" t="s">
        <v>4197</v>
      </c>
      <c r="E1090" s="3"/>
      <c r="F1090" s="3" t="s">
        <v>88</v>
      </c>
      <c r="G1090" s="3" t="s">
        <v>60</v>
      </c>
      <c r="H1090" s="3" t="s">
        <v>29</v>
      </c>
      <c r="I1090" s="3" t="s">
        <v>25</v>
      </c>
      <c r="J1090" s="1" t="s">
        <v>37</v>
      </c>
      <c r="K1090" s="7" t="s">
        <v>89</v>
      </c>
      <c r="L1090" s="3" t="s">
        <v>28</v>
      </c>
      <c r="M1090" s="3" t="s">
        <v>28</v>
      </c>
      <c r="N1090" s="3" t="s">
        <v>110</v>
      </c>
      <c r="O1090" s="77" t="s">
        <v>28</v>
      </c>
      <c r="P1090" s="77" t="s">
        <v>458</v>
      </c>
      <c r="Q1090" s="77" t="s">
        <v>32</v>
      </c>
      <c r="R1090" s="77"/>
    </row>
    <row r="1091" spans="1:18" ht="15" customHeight="1">
      <c r="A1091" s="5" t="s">
        <v>4198</v>
      </c>
      <c r="B1091" s="3" t="s">
        <v>4199</v>
      </c>
      <c r="C1091" s="3" t="s">
        <v>4200</v>
      </c>
      <c r="D1091" s="3" t="s">
        <v>4201</v>
      </c>
      <c r="E1091" s="3"/>
      <c r="F1091" s="3" t="s">
        <v>22</v>
      </c>
      <c r="G1091" s="3" t="s">
        <v>53</v>
      </c>
      <c r="H1091" s="3" t="s">
        <v>24</v>
      </c>
      <c r="I1091" s="3" t="s">
        <v>25</v>
      </c>
      <c r="J1091" s="1" t="s">
        <v>37</v>
      </c>
      <c r="K1091" s="7" t="s">
        <v>89</v>
      </c>
      <c r="L1091" s="3" t="s">
        <v>28</v>
      </c>
      <c r="M1091" s="3" t="s">
        <v>28</v>
      </c>
      <c r="N1091" s="3" t="s">
        <v>110</v>
      </c>
      <c r="O1091" s="77" t="s">
        <v>28</v>
      </c>
      <c r="P1091" s="77" t="s">
        <v>458</v>
      </c>
      <c r="Q1091" s="77" t="s">
        <v>32</v>
      </c>
      <c r="R1091" s="77"/>
    </row>
    <row r="1092" spans="1:18" ht="15" customHeight="1">
      <c r="A1092" s="5" t="s">
        <v>4202</v>
      </c>
      <c r="B1092" s="3" t="s">
        <v>4203</v>
      </c>
      <c r="C1092" s="3" t="s">
        <v>4204</v>
      </c>
      <c r="D1092" s="3" t="s">
        <v>4205</v>
      </c>
      <c r="E1092" s="3"/>
      <c r="F1092" s="3" t="s">
        <v>88</v>
      </c>
      <c r="G1092" s="3" t="s">
        <v>53</v>
      </c>
      <c r="H1092" s="3" t="s">
        <v>29</v>
      </c>
      <c r="I1092" s="3" t="s">
        <v>25</v>
      </c>
      <c r="J1092" s="1" t="s">
        <v>37</v>
      </c>
      <c r="K1092" s="7" t="s">
        <v>89</v>
      </c>
      <c r="L1092" s="3" t="s">
        <v>28</v>
      </c>
      <c r="M1092" s="3" t="s">
        <v>28</v>
      </c>
      <c r="N1092" s="3" t="s">
        <v>110</v>
      </c>
      <c r="O1092" s="77" t="s">
        <v>28</v>
      </c>
      <c r="P1092" s="77" t="s">
        <v>458</v>
      </c>
      <c r="Q1092" s="77" t="s">
        <v>32</v>
      </c>
      <c r="R1092" s="77"/>
    </row>
    <row r="1093" spans="1:18" ht="15" customHeight="1">
      <c r="A1093" s="5" t="s">
        <v>4206</v>
      </c>
      <c r="B1093" s="3" t="s">
        <v>4207</v>
      </c>
      <c r="C1093" s="3" t="s">
        <v>4208</v>
      </c>
      <c r="D1093" s="3" t="s">
        <v>4209</v>
      </c>
      <c r="E1093" s="3"/>
      <c r="F1093" s="3" t="s">
        <v>88</v>
      </c>
      <c r="G1093" s="3" t="s">
        <v>60</v>
      </c>
      <c r="H1093" s="3" t="s">
        <v>29</v>
      </c>
      <c r="I1093" s="3" t="s">
        <v>25</v>
      </c>
      <c r="J1093" s="1" t="s">
        <v>37</v>
      </c>
      <c r="K1093" s="7" t="s">
        <v>89</v>
      </c>
      <c r="L1093" s="3" t="s">
        <v>28</v>
      </c>
      <c r="M1093" s="3" t="s">
        <v>28</v>
      </c>
      <c r="N1093" s="3" t="s">
        <v>110</v>
      </c>
      <c r="O1093" s="77" t="s">
        <v>28</v>
      </c>
      <c r="P1093" s="77" t="s">
        <v>458</v>
      </c>
      <c r="Q1093" s="77" t="s">
        <v>32</v>
      </c>
      <c r="R1093" s="77"/>
    </row>
    <row r="1094" spans="1:18" ht="15" customHeight="1">
      <c r="A1094" s="5" t="s">
        <v>4210</v>
      </c>
      <c r="B1094" s="3" t="s">
        <v>4211</v>
      </c>
      <c r="C1094" s="3" t="s">
        <v>4212</v>
      </c>
      <c r="D1094" s="3" t="s">
        <v>4213</v>
      </c>
      <c r="E1094" s="3"/>
      <c r="F1094" s="3" t="s">
        <v>22</v>
      </c>
      <c r="G1094" s="3" t="s">
        <v>65</v>
      </c>
      <c r="H1094" s="3" t="s">
        <v>24</v>
      </c>
      <c r="I1094" s="3" t="s">
        <v>25</v>
      </c>
      <c r="J1094" s="1" t="s">
        <v>37</v>
      </c>
      <c r="K1094" s="7" t="s">
        <v>89</v>
      </c>
      <c r="L1094" s="3" t="s">
        <v>28</v>
      </c>
      <c r="M1094" s="3" t="s">
        <v>28</v>
      </c>
      <c r="N1094" s="3" t="s">
        <v>110</v>
      </c>
      <c r="O1094" s="77" t="s">
        <v>28</v>
      </c>
      <c r="P1094" s="77" t="s">
        <v>458</v>
      </c>
      <c r="Q1094" s="77" t="s">
        <v>32</v>
      </c>
      <c r="R1094" s="77"/>
    </row>
    <row r="1095" spans="1:18" ht="15" customHeight="1">
      <c r="A1095" s="5" t="s">
        <v>4214</v>
      </c>
      <c r="B1095" s="3" t="s">
        <v>4215</v>
      </c>
      <c r="C1095" s="3" t="s">
        <v>4216</v>
      </c>
      <c r="D1095" s="3" t="s">
        <v>4217</v>
      </c>
      <c r="E1095" s="3"/>
      <c r="F1095" s="3" t="s">
        <v>22</v>
      </c>
      <c r="G1095" s="3" t="s">
        <v>60</v>
      </c>
      <c r="H1095" s="3" t="s">
        <v>24</v>
      </c>
      <c r="I1095" s="3" t="s">
        <v>25</v>
      </c>
      <c r="J1095" s="1" t="s">
        <v>37</v>
      </c>
      <c r="K1095" s="7" t="s">
        <v>89</v>
      </c>
      <c r="L1095" s="3" t="s">
        <v>28</v>
      </c>
      <c r="M1095" s="3" t="s">
        <v>28</v>
      </c>
      <c r="N1095" s="3" t="s">
        <v>110</v>
      </c>
      <c r="O1095" s="77" t="s">
        <v>28</v>
      </c>
      <c r="P1095" s="77" t="s">
        <v>458</v>
      </c>
      <c r="Q1095" s="77" t="s">
        <v>32</v>
      </c>
      <c r="R1095" s="77"/>
    </row>
    <row r="1096" spans="1:18" ht="15" customHeight="1">
      <c r="A1096" s="5" t="s">
        <v>4218</v>
      </c>
      <c r="B1096" s="3" t="s">
        <v>4219</v>
      </c>
      <c r="C1096" s="3" t="s">
        <v>4220</v>
      </c>
      <c r="D1096" s="3" t="s">
        <v>4221</v>
      </c>
      <c r="E1096" s="3"/>
      <c r="F1096" s="3" t="s">
        <v>88</v>
      </c>
      <c r="G1096" s="3" t="s">
        <v>60</v>
      </c>
      <c r="H1096" s="3" t="s">
        <v>28</v>
      </c>
      <c r="I1096" s="3" t="s">
        <v>25</v>
      </c>
      <c r="J1096" s="1" t="s">
        <v>26</v>
      </c>
      <c r="K1096" s="7" t="s">
        <v>89</v>
      </c>
      <c r="L1096" s="3" t="s">
        <v>28</v>
      </c>
      <c r="M1096" s="3" t="s">
        <v>28</v>
      </c>
      <c r="N1096" s="3" t="s">
        <v>110</v>
      </c>
      <c r="O1096" s="77" t="s">
        <v>28</v>
      </c>
      <c r="P1096" s="77" t="s">
        <v>458</v>
      </c>
      <c r="Q1096" s="77" t="s">
        <v>32</v>
      </c>
      <c r="R1096" s="77"/>
    </row>
    <row r="1097" spans="1:18" ht="15" customHeight="1">
      <c r="A1097" s="5" t="s">
        <v>4222</v>
      </c>
      <c r="B1097" s="3" t="s">
        <v>4223</v>
      </c>
      <c r="C1097" s="3" t="s">
        <v>4224</v>
      </c>
      <c r="D1097" s="3" t="s">
        <v>4225</v>
      </c>
      <c r="E1097" s="3"/>
      <c r="F1097" s="3" t="s">
        <v>88</v>
      </c>
      <c r="G1097" s="3" t="s">
        <v>60</v>
      </c>
      <c r="H1097" s="3" t="s">
        <v>28</v>
      </c>
      <c r="I1097" s="3" t="s">
        <v>25</v>
      </c>
      <c r="J1097" s="1" t="s">
        <v>37</v>
      </c>
      <c r="K1097" s="7" t="s">
        <v>89</v>
      </c>
      <c r="L1097" s="3" t="s">
        <v>28</v>
      </c>
      <c r="M1097" s="3" t="s">
        <v>28</v>
      </c>
      <c r="N1097" s="3" t="s">
        <v>110</v>
      </c>
      <c r="O1097" s="77" t="s">
        <v>28</v>
      </c>
      <c r="P1097" s="77" t="s">
        <v>458</v>
      </c>
      <c r="Q1097" s="77" t="s">
        <v>32</v>
      </c>
      <c r="R1097" s="77"/>
    </row>
    <row r="1098" spans="1:18" ht="15" customHeight="1">
      <c r="A1098" s="5" t="s">
        <v>4226</v>
      </c>
      <c r="B1098" s="3" t="s">
        <v>4227</v>
      </c>
      <c r="C1098" s="3" t="s">
        <v>4228</v>
      </c>
      <c r="D1098" s="3" t="s">
        <v>4229</v>
      </c>
      <c r="E1098" s="3"/>
      <c r="F1098" s="3" t="s">
        <v>88</v>
      </c>
      <c r="G1098" s="3" t="s">
        <v>60</v>
      </c>
      <c r="H1098" s="3" t="s">
        <v>29</v>
      </c>
      <c r="I1098" s="3" t="s">
        <v>25</v>
      </c>
      <c r="J1098" s="1" t="s">
        <v>37</v>
      </c>
      <c r="K1098" s="7" t="s">
        <v>89</v>
      </c>
      <c r="L1098" s="3" t="s">
        <v>28</v>
      </c>
      <c r="M1098" s="3" t="s">
        <v>28</v>
      </c>
      <c r="N1098" s="3" t="s">
        <v>110</v>
      </c>
      <c r="O1098" s="77" t="s">
        <v>28</v>
      </c>
      <c r="P1098" s="77" t="s">
        <v>458</v>
      </c>
      <c r="Q1098" s="77" t="s">
        <v>32</v>
      </c>
      <c r="R1098" s="77"/>
    </row>
    <row r="1099" spans="1:18" ht="15" customHeight="1">
      <c r="A1099" s="5" t="s">
        <v>4230</v>
      </c>
      <c r="B1099" s="3" t="s">
        <v>4231</v>
      </c>
      <c r="C1099" s="3" t="s">
        <v>4232</v>
      </c>
      <c r="D1099" s="3" t="s">
        <v>4233</v>
      </c>
      <c r="E1099" s="3"/>
      <c r="F1099" s="3" t="s">
        <v>22</v>
      </c>
      <c r="G1099" s="3" t="s">
        <v>60</v>
      </c>
      <c r="H1099" s="3" t="s">
        <v>24</v>
      </c>
      <c r="I1099" s="3" t="s">
        <v>25</v>
      </c>
      <c r="J1099" s="1" t="s">
        <v>37</v>
      </c>
      <c r="K1099" s="7" t="s">
        <v>89</v>
      </c>
      <c r="L1099" s="3" t="s">
        <v>28</v>
      </c>
      <c r="M1099" s="3" t="s">
        <v>28</v>
      </c>
      <c r="N1099" s="3" t="s">
        <v>24</v>
      </c>
      <c r="O1099" s="77" t="s">
        <v>28</v>
      </c>
      <c r="P1099" s="77" t="s">
        <v>90</v>
      </c>
      <c r="Q1099" s="77" t="s">
        <v>32</v>
      </c>
      <c r="R1099" s="77"/>
    </row>
    <row r="1100" spans="1:18" ht="15" customHeight="1">
      <c r="A1100" s="5" t="s">
        <v>4234</v>
      </c>
      <c r="B1100" s="3" t="s">
        <v>4235</v>
      </c>
      <c r="C1100" s="3"/>
      <c r="D1100" s="3" t="s">
        <v>4236</v>
      </c>
      <c r="E1100" s="3" t="s">
        <v>4237</v>
      </c>
      <c r="F1100" s="3" t="s">
        <v>22</v>
      </c>
      <c r="G1100" s="3" t="s">
        <v>23</v>
      </c>
      <c r="H1100" s="3" t="s">
        <v>24</v>
      </c>
      <c r="I1100" s="3" t="s">
        <v>25</v>
      </c>
      <c r="J1100" s="1" t="s">
        <v>37</v>
      </c>
      <c r="K1100" s="7" t="s">
        <v>27</v>
      </c>
      <c r="L1100" s="3" t="s">
        <v>28</v>
      </c>
      <c r="M1100" s="3" t="s">
        <v>28</v>
      </c>
      <c r="N1100" s="3" t="s">
        <v>110</v>
      </c>
      <c r="O1100" s="77" t="s">
        <v>28</v>
      </c>
      <c r="P1100" s="77" t="s">
        <v>104</v>
      </c>
      <c r="Q1100" s="77" t="s">
        <v>32</v>
      </c>
      <c r="R1100" s="77"/>
    </row>
    <row r="1101" spans="1:18" ht="15" customHeight="1">
      <c r="A1101" s="5" t="s">
        <v>4238</v>
      </c>
      <c r="B1101" s="3" t="s">
        <v>4239</v>
      </c>
      <c r="C1101" s="3"/>
      <c r="D1101" s="3" t="s">
        <v>4240</v>
      </c>
      <c r="E1101" s="3" t="s">
        <v>4241</v>
      </c>
      <c r="F1101" s="3" t="s">
        <v>22</v>
      </c>
      <c r="G1101" s="3" t="s">
        <v>60</v>
      </c>
      <c r="H1101" s="3" t="s">
        <v>24</v>
      </c>
      <c r="I1101" s="3" t="s">
        <v>25</v>
      </c>
      <c r="J1101" s="1" t="s">
        <v>37</v>
      </c>
      <c r="K1101" s="7" t="s">
        <v>27</v>
      </c>
      <c r="L1101" s="3" t="s">
        <v>28</v>
      </c>
      <c r="M1101" s="3" t="s">
        <v>28</v>
      </c>
      <c r="N1101" s="3" t="s">
        <v>110</v>
      </c>
      <c r="O1101" s="77" t="s">
        <v>28</v>
      </c>
      <c r="P1101" s="77" t="s">
        <v>104</v>
      </c>
      <c r="Q1101" s="77" t="s">
        <v>32</v>
      </c>
      <c r="R1101" s="77"/>
    </row>
    <row r="1102" spans="1:18" ht="15" customHeight="1">
      <c r="A1102" s="5" t="s">
        <v>4242</v>
      </c>
      <c r="B1102" s="3" t="s">
        <v>4243</v>
      </c>
      <c r="C1102" s="3"/>
      <c r="D1102" s="3" t="s">
        <v>4244</v>
      </c>
      <c r="E1102" s="3" t="s">
        <v>4245</v>
      </c>
      <c r="F1102" s="3" t="s">
        <v>22</v>
      </c>
      <c r="G1102" s="3" t="s">
        <v>23</v>
      </c>
      <c r="H1102" s="3" t="s">
        <v>24</v>
      </c>
      <c r="I1102" s="3" t="s">
        <v>25</v>
      </c>
      <c r="J1102" s="1" t="s">
        <v>37</v>
      </c>
      <c r="K1102" s="7" t="s">
        <v>27</v>
      </c>
      <c r="L1102" s="3" t="s">
        <v>28</v>
      </c>
      <c r="M1102" s="3" t="s">
        <v>28</v>
      </c>
      <c r="N1102" s="3" t="s">
        <v>110</v>
      </c>
      <c r="O1102" s="77" t="s">
        <v>28</v>
      </c>
      <c r="P1102" s="77" t="s">
        <v>104</v>
      </c>
      <c r="Q1102" s="77" t="s">
        <v>32</v>
      </c>
      <c r="R1102" s="77"/>
    </row>
    <row r="1103" spans="1:18" ht="15" customHeight="1">
      <c r="A1103" s="5" t="s">
        <v>4246</v>
      </c>
      <c r="B1103" s="3" t="s">
        <v>4247</v>
      </c>
      <c r="C1103" s="3"/>
      <c r="D1103" s="3" t="s">
        <v>4248</v>
      </c>
      <c r="E1103" s="3" t="s">
        <v>4249</v>
      </c>
      <c r="F1103" s="3" t="s">
        <v>88</v>
      </c>
      <c r="G1103" s="3" t="s">
        <v>195</v>
      </c>
      <c r="H1103" s="3" t="s">
        <v>29</v>
      </c>
      <c r="I1103" s="3" t="s">
        <v>25</v>
      </c>
      <c r="J1103" s="1" t="s">
        <v>37</v>
      </c>
      <c r="K1103" s="7" t="s">
        <v>27</v>
      </c>
      <c r="L1103" s="3" t="s">
        <v>28</v>
      </c>
      <c r="M1103" s="3" t="s">
        <v>28</v>
      </c>
      <c r="N1103" s="3" t="s">
        <v>110</v>
      </c>
      <c r="O1103" s="77" t="s">
        <v>28</v>
      </c>
      <c r="P1103" s="77" t="s">
        <v>104</v>
      </c>
      <c r="Q1103" s="77" t="s">
        <v>32</v>
      </c>
      <c r="R1103" s="77"/>
    </row>
    <row r="1104" spans="1:18" ht="15" customHeight="1">
      <c r="A1104" s="5" t="s">
        <v>4250</v>
      </c>
      <c r="B1104" s="3" t="s">
        <v>4251</v>
      </c>
      <c r="C1104" s="3" t="s">
        <v>4252</v>
      </c>
      <c r="D1104" s="3" t="s">
        <v>4253</v>
      </c>
      <c r="E1104" s="3" t="s">
        <v>4254</v>
      </c>
      <c r="F1104" s="3" t="s">
        <v>22</v>
      </c>
      <c r="G1104" s="3" t="s">
        <v>23</v>
      </c>
      <c r="H1104" s="3" t="s">
        <v>24</v>
      </c>
      <c r="I1104" s="3" t="s">
        <v>25</v>
      </c>
      <c r="J1104" s="1" t="s">
        <v>37</v>
      </c>
      <c r="K1104" s="7" t="s">
        <v>38</v>
      </c>
      <c r="L1104" s="3" t="s">
        <v>28</v>
      </c>
      <c r="M1104" s="3" t="s">
        <v>28</v>
      </c>
      <c r="N1104" s="3" t="s">
        <v>24</v>
      </c>
      <c r="O1104" s="77" t="s">
        <v>28</v>
      </c>
      <c r="P1104" s="77" t="s">
        <v>46</v>
      </c>
      <c r="Q1104" s="77" t="s">
        <v>32</v>
      </c>
      <c r="R1104" s="77"/>
    </row>
    <row r="1105" spans="1:18" ht="15" customHeight="1">
      <c r="A1105" s="5" t="s">
        <v>4255</v>
      </c>
      <c r="B1105" s="3" t="s">
        <v>4256</v>
      </c>
      <c r="C1105" s="3" t="s">
        <v>4257</v>
      </c>
      <c r="D1105" s="3" t="s">
        <v>4258</v>
      </c>
      <c r="E1105" s="3" t="s">
        <v>4259</v>
      </c>
      <c r="F1105" s="3" t="s">
        <v>22</v>
      </c>
      <c r="G1105" s="3" t="s">
        <v>23</v>
      </c>
      <c r="H1105" s="3" t="s">
        <v>24</v>
      </c>
      <c r="I1105" s="3" t="s">
        <v>25</v>
      </c>
      <c r="J1105" s="1" t="s">
        <v>37</v>
      </c>
      <c r="K1105" s="7" t="s">
        <v>38</v>
      </c>
      <c r="L1105" s="3" t="s">
        <v>28</v>
      </c>
      <c r="M1105" s="3" t="s">
        <v>28</v>
      </c>
      <c r="N1105" s="3" t="s">
        <v>24</v>
      </c>
      <c r="O1105" s="77" t="s">
        <v>28</v>
      </c>
      <c r="P1105" s="77" t="s">
        <v>246</v>
      </c>
      <c r="Q1105" s="77" t="s">
        <v>32</v>
      </c>
      <c r="R1105" s="77"/>
    </row>
    <row r="1106" spans="1:18" ht="15" customHeight="1">
      <c r="A1106" s="5" t="s">
        <v>4260</v>
      </c>
      <c r="B1106" s="3" t="s">
        <v>4261</v>
      </c>
      <c r="C1106" s="3" t="s">
        <v>4262</v>
      </c>
      <c r="D1106" s="3" t="s">
        <v>4263</v>
      </c>
      <c r="E1106" s="3"/>
      <c r="F1106" s="3" t="s">
        <v>22</v>
      </c>
      <c r="G1106" s="3" t="s">
        <v>85</v>
      </c>
      <c r="H1106" s="3" t="s">
        <v>24</v>
      </c>
      <c r="I1106" s="3" t="s">
        <v>25</v>
      </c>
      <c r="J1106" s="1" t="s">
        <v>37</v>
      </c>
      <c r="K1106" s="7" t="s">
        <v>27</v>
      </c>
      <c r="L1106" s="3" t="s">
        <v>28</v>
      </c>
      <c r="M1106" s="3" t="s">
        <v>28</v>
      </c>
      <c r="N1106" s="3" t="s">
        <v>110</v>
      </c>
      <c r="O1106" s="77" t="s">
        <v>28</v>
      </c>
      <c r="P1106" s="77" t="s">
        <v>3061</v>
      </c>
      <c r="Q1106" s="77" t="s">
        <v>32</v>
      </c>
      <c r="R1106" s="77"/>
    </row>
    <row r="1107" spans="1:18" ht="15" customHeight="1">
      <c r="A1107" s="5" t="s">
        <v>4264</v>
      </c>
      <c r="B1107" s="3" t="s">
        <v>4265</v>
      </c>
      <c r="C1107" s="3" t="s">
        <v>4266</v>
      </c>
      <c r="D1107" s="3" t="s">
        <v>4267</v>
      </c>
      <c r="E1107" s="3" t="s">
        <v>4268</v>
      </c>
      <c r="F1107" s="3" t="s">
        <v>22</v>
      </c>
      <c r="G1107" s="3" t="s">
        <v>65</v>
      </c>
      <c r="H1107" s="3" t="s">
        <v>24</v>
      </c>
      <c r="I1107" s="3" t="s">
        <v>25</v>
      </c>
      <c r="J1107" s="1" t="s">
        <v>37</v>
      </c>
      <c r="K1107" s="7" t="s">
        <v>38</v>
      </c>
      <c r="L1107" s="3" t="s">
        <v>28</v>
      </c>
      <c r="M1107" s="3" t="s">
        <v>28</v>
      </c>
      <c r="N1107" s="3" t="s">
        <v>24</v>
      </c>
      <c r="O1107" s="77" t="s">
        <v>28</v>
      </c>
      <c r="P1107" s="77" t="s">
        <v>46</v>
      </c>
      <c r="Q1107" s="77" t="s">
        <v>32</v>
      </c>
      <c r="R1107" s="77"/>
    </row>
    <row r="1108" spans="1:18" ht="15" customHeight="1">
      <c r="A1108" s="5" t="s">
        <v>4269</v>
      </c>
      <c r="B1108" s="3" t="s">
        <v>4270</v>
      </c>
      <c r="C1108" s="3" t="s">
        <v>4271</v>
      </c>
      <c r="D1108" s="3" t="s">
        <v>4272</v>
      </c>
      <c r="E1108" s="3" t="s">
        <v>4273</v>
      </c>
      <c r="F1108" s="3" t="s">
        <v>22</v>
      </c>
      <c r="G1108" s="3" t="s">
        <v>23</v>
      </c>
      <c r="H1108" s="3" t="s">
        <v>24</v>
      </c>
      <c r="I1108" s="3" t="s">
        <v>25</v>
      </c>
      <c r="J1108" s="1" t="s">
        <v>37</v>
      </c>
      <c r="K1108" s="7" t="s">
        <v>27</v>
      </c>
      <c r="L1108" s="3" t="s">
        <v>28</v>
      </c>
      <c r="M1108" s="3" t="s">
        <v>28</v>
      </c>
      <c r="N1108" s="3" t="s">
        <v>110</v>
      </c>
      <c r="O1108" s="77" t="s">
        <v>28</v>
      </c>
      <c r="P1108" s="77" t="s">
        <v>466</v>
      </c>
      <c r="Q1108" s="77" t="s">
        <v>32</v>
      </c>
      <c r="R1108" s="77"/>
    </row>
    <row r="1109" spans="1:18" ht="15" customHeight="1">
      <c r="A1109" s="5" t="s">
        <v>4274</v>
      </c>
      <c r="B1109" s="3" t="s">
        <v>4275</v>
      </c>
      <c r="C1109" s="3"/>
      <c r="D1109" s="3" t="s">
        <v>4276</v>
      </c>
      <c r="E1109" s="3" t="s">
        <v>4277</v>
      </c>
      <c r="F1109" s="3" t="s">
        <v>22</v>
      </c>
      <c r="G1109" s="3" t="s">
        <v>23</v>
      </c>
      <c r="H1109" s="3" t="s">
        <v>24</v>
      </c>
      <c r="I1109" s="3" t="s">
        <v>25</v>
      </c>
      <c r="J1109" s="1" t="s">
        <v>37</v>
      </c>
      <c r="K1109" s="7" t="s">
        <v>27</v>
      </c>
      <c r="L1109" s="3" t="s">
        <v>28</v>
      </c>
      <c r="M1109" s="3" t="s">
        <v>28</v>
      </c>
      <c r="N1109" s="3" t="s">
        <v>110</v>
      </c>
      <c r="O1109" s="77" t="s">
        <v>28</v>
      </c>
      <c r="P1109" s="77" t="s">
        <v>104</v>
      </c>
      <c r="Q1109" s="77" t="s">
        <v>32</v>
      </c>
      <c r="R1109" s="77"/>
    </row>
    <row r="1110" spans="1:18" ht="15" customHeight="1">
      <c r="A1110" s="5" t="s">
        <v>4278</v>
      </c>
      <c r="B1110" s="3" t="s">
        <v>4279</v>
      </c>
      <c r="C1110" s="3"/>
      <c r="D1110" s="3" t="s">
        <v>4280</v>
      </c>
      <c r="E1110" s="3" t="s">
        <v>4281</v>
      </c>
      <c r="F1110" s="3" t="s">
        <v>22</v>
      </c>
      <c r="G1110" s="3" t="s">
        <v>85</v>
      </c>
      <c r="H1110" s="3" t="s">
        <v>24</v>
      </c>
      <c r="I1110" s="3" t="s">
        <v>25</v>
      </c>
      <c r="J1110" s="1" t="s">
        <v>37</v>
      </c>
      <c r="K1110" s="7" t="s">
        <v>27</v>
      </c>
      <c r="L1110" s="3" t="s">
        <v>28</v>
      </c>
      <c r="M1110" s="3" t="s">
        <v>28</v>
      </c>
      <c r="N1110" s="3" t="s">
        <v>110</v>
      </c>
      <c r="O1110" s="77" t="s">
        <v>28</v>
      </c>
      <c r="P1110" s="77" t="s">
        <v>104</v>
      </c>
      <c r="Q1110" s="77" t="s">
        <v>32</v>
      </c>
      <c r="R1110" s="77"/>
    </row>
    <row r="1111" spans="1:18" ht="15" customHeight="1">
      <c r="A1111" s="5" t="s">
        <v>4282</v>
      </c>
      <c r="B1111" s="3" t="s">
        <v>4283</v>
      </c>
      <c r="C1111" s="3" t="s">
        <v>4284</v>
      </c>
      <c r="D1111" s="3" t="s">
        <v>4285</v>
      </c>
      <c r="E1111" s="3" t="s">
        <v>4286</v>
      </c>
      <c r="F1111" s="3" t="s">
        <v>22</v>
      </c>
      <c r="G1111" s="3" t="s">
        <v>23</v>
      </c>
      <c r="H1111" s="3" t="s">
        <v>24</v>
      </c>
      <c r="I1111" s="3" t="s">
        <v>25</v>
      </c>
      <c r="J1111" s="1" t="s">
        <v>37</v>
      </c>
      <c r="K1111" s="7" t="s">
        <v>38</v>
      </c>
      <c r="L1111" s="3" t="s">
        <v>28</v>
      </c>
      <c r="M1111" s="3" t="s">
        <v>28</v>
      </c>
      <c r="N1111" s="3" t="s">
        <v>24</v>
      </c>
      <c r="O1111" s="77" t="s">
        <v>28</v>
      </c>
      <c r="P1111" s="77" t="s">
        <v>46</v>
      </c>
      <c r="Q1111" s="77" t="s">
        <v>32</v>
      </c>
      <c r="R1111" s="77"/>
    </row>
    <row r="1112" spans="1:18" ht="15" customHeight="1">
      <c r="A1112" s="5" t="s">
        <v>4287</v>
      </c>
      <c r="B1112" s="3" t="s">
        <v>4288</v>
      </c>
      <c r="C1112" s="3" t="s">
        <v>4289</v>
      </c>
      <c r="D1112" s="3" t="s">
        <v>4290</v>
      </c>
      <c r="E1112" s="3"/>
      <c r="F1112" s="3" t="s">
        <v>22</v>
      </c>
      <c r="G1112" s="3" t="s">
        <v>60</v>
      </c>
      <c r="H1112" s="3" t="s">
        <v>24</v>
      </c>
      <c r="I1112" s="3" t="s">
        <v>25</v>
      </c>
      <c r="J1112" s="1" t="s">
        <v>37</v>
      </c>
      <c r="K1112" s="7" t="s">
        <v>27</v>
      </c>
      <c r="L1112" s="3" t="s">
        <v>28</v>
      </c>
      <c r="M1112" s="3" t="s">
        <v>28</v>
      </c>
      <c r="N1112" s="3" t="s">
        <v>110</v>
      </c>
      <c r="O1112" s="77" t="s">
        <v>28</v>
      </c>
      <c r="P1112" s="77" t="s">
        <v>104</v>
      </c>
      <c r="Q1112" s="77" t="s">
        <v>32</v>
      </c>
      <c r="R1112" s="77"/>
    </row>
    <row r="1113" spans="1:18" ht="15" customHeight="1">
      <c r="A1113" s="5" t="s">
        <v>4291</v>
      </c>
      <c r="B1113" s="3" t="s">
        <v>4292</v>
      </c>
      <c r="C1113" s="3" t="s">
        <v>4293</v>
      </c>
      <c r="D1113" s="3" t="s">
        <v>4294</v>
      </c>
      <c r="E1113" s="3"/>
      <c r="F1113" s="3" t="s">
        <v>22</v>
      </c>
      <c r="G1113" s="3" t="s">
        <v>85</v>
      </c>
      <c r="H1113" s="3" t="s">
        <v>24</v>
      </c>
      <c r="I1113" s="3" t="s">
        <v>25</v>
      </c>
      <c r="J1113" s="1" t="s">
        <v>37</v>
      </c>
      <c r="K1113" s="7" t="s">
        <v>27</v>
      </c>
      <c r="L1113" s="3" t="s">
        <v>28</v>
      </c>
      <c r="M1113" s="3" t="s">
        <v>28</v>
      </c>
      <c r="N1113" s="3" t="s">
        <v>110</v>
      </c>
      <c r="O1113" s="77" t="s">
        <v>28</v>
      </c>
      <c r="P1113" s="77" t="s">
        <v>466</v>
      </c>
      <c r="Q1113" s="77" t="s">
        <v>32</v>
      </c>
      <c r="R1113" s="77"/>
    </row>
    <row r="1114" spans="1:18" ht="15" customHeight="1">
      <c r="A1114" s="5" t="s">
        <v>4295</v>
      </c>
      <c r="B1114" s="3" t="s">
        <v>4296</v>
      </c>
      <c r="C1114" s="3" t="s">
        <v>4297</v>
      </c>
      <c r="D1114" s="3" t="s">
        <v>4298</v>
      </c>
      <c r="E1114" s="3"/>
      <c r="F1114" s="3" t="s">
        <v>22</v>
      </c>
      <c r="G1114" s="3" t="s">
        <v>85</v>
      </c>
      <c r="H1114" s="3" t="s">
        <v>24</v>
      </c>
      <c r="I1114" s="3" t="s">
        <v>25</v>
      </c>
      <c r="J1114" s="1" t="s">
        <v>37</v>
      </c>
      <c r="K1114" s="7" t="s">
        <v>27</v>
      </c>
      <c r="L1114" s="3" t="s">
        <v>28</v>
      </c>
      <c r="M1114" s="3" t="s">
        <v>28</v>
      </c>
      <c r="N1114" s="3" t="s">
        <v>110</v>
      </c>
      <c r="O1114" s="77" t="s">
        <v>28</v>
      </c>
      <c r="P1114" s="77" t="s">
        <v>402</v>
      </c>
      <c r="Q1114" s="77" t="s">
        <v>32</v>
      </c>
      <c r="R1114" s="77"/>
    </row>
    <row r="1115" spans="1:18" ht="15" customHeight="1">
      <c r="A1115" s="5" t="s">
        <v>4299</v>
      </c>
      <c r="B1115" s="3" t="s">
        <v>4300</v>
      </c>
      <c r="C1115" s="3" t="s">
        <v>4301</v>
      </c>
      <c r="D1115" s="3" t="s">
        <v>4302</v>
      </c>
      <c r="E1115" s="3"/>
      <c r="F1115" s="3" t="s">
        <v>22</v>
      </c>
      <c r="G1115" s="3" t="s">
        <v>23</v>
      </c>
      <c r="H1115" s="3" t="s">
        <v>24</v>
      </c>
      <c r="I1115" s="3" t="s">
        <v>25</v>
      </c>
      <c r="J1115" s="1" t="s">
        <v>37</v>
      </c>
      <c r="K1115" s="7" t="s">
        <v>27</v>
      </c>
      <c r="L1115" s="3" t="s">
        <v>28</v>
      </c>
      <c r="M1115" s="3" t="s">
        <v>28</v>
      </c>
      <c r="N1115" s="3" t="s">
        <v>110</v>
      </c>
      <c r="O1115" s="77" t="s">
        <v>28</v>
      </c>
      <c r="P1115" s="77" t="s">
        <v>419</v>
      </c>
      <c r="Q1115" s="77" t="s">
        <v>32</v>
      </c>
      <c r="R1115" s="77"/>
    </row>
    <row r="1116" spans="1:18" ht="15" customHeight="1">
      <c r="A1116" s="5" t="s">
        <v>4303</v>
      </c>
      <c r="B1116" s="3" t="s">
        <v>4304</v>
      </c>
      <c r="C1116" s="3" t="s">
        <v>4305</v>
      </c>
      <c r="D1116" s="3" t="s">
        <v>4306</v>
      </c>
      <c r="E1116" s="3" t="s">
        <v>4307</v>
      </c>
      <c r="F1116" s="3" t="s">
        <v>22</v>
      </c>
      <c r="G1116" s="3" t="s">
        <v>60</v>
      </c>
      <c r="H1116" s="3" t="s">
        <v>24</v>
      </c>
      <c r="I1116" s="3" t="s">
        <v>25</v>
      </c>
      <c r="J1116" s="1" t="s">
        <v>109</v>
      </c>
      <c r="K1116" s="7" t="s">
        <v>89</v>
      </c>
      <c r="L1116" s="3" t="s">
        <v>28</v>
      </c>
      <c r="M1116" s="3" t="s">
        <v>28</v>
      </c>
      <c r="N1116" s="3" t="s">
        <v>110</v>
      </c>
      <c r="O1116" s="77" t="s">
        <v>28</v>
      </c>
      <c r="P1116" s="77" t="s">
        <v>458</v>
      </c>
      <c r="Q1116" s="77" t="s">
        <v>32</v>
      </c>
      <c r="R1116" s="77"/>
    </row>
    <row r="1117" spans="1:18" ht="15" customHeight="1">
      <c r="A1117" s="5" t="s">
        <v>4308</v>
      </c>
      <c r="B1117" s="3" t="s">
        <v>4309</v>
      </c>
      <c r="C1117" s="3" t="s">
        <v>4310</v>
      </c>
      <c r="D1117" s="3" t="s">
        <v>4311</v>
      </c>
      <c r="E1117" s="3" t="s">
        <v>4312</v>
      </c>
      <c r="F1117" s="3" t="s">
        <v>22</v>
      </c>
      <c r="G1117" s="3" t="s">
        <v>85</v>
      </c>
      <c r="H1117" s="3" t="s">
        <v>24</v>
      </c>
      <c r="I1117" s="3" t="s">
        <v>25</v>
      </c>
      <c r="J1117" s="1" t="s">
        <v>37</v>
      </c>
      <c r="K1117" s="7" t="s">
        <v>27</v>
      </c>
      <c r="L1117" s="3" t="s">
        <v>28</v>
      </c>
      <c r="M1117" s="3" t="s">
        <v>28</v>
      </c>
      <c r="N1117" s="3" t="s">
        <v>110</v>
      </c>
      <c r="O1117" s="77" t="s">
        <v>28</v>
      </c>
      <c r="P1117" s="77" t="s">
        <v>2041</v>
      </c>
      <c r="Q1117" s="77" t="s">
        <v>32</v>
      </c>
      <c r="R1117" s="77"/>
    </row>
    <row r="1118" spans="1:18" ht="15" customHeight="1">
      <c r="A1118" s="5" t="s">
        <v>4313</v>
      </c>
      <c r="B1118" s="3" t="s">
        <v>4314</v>
      </c>
      <c r="C1118" s="3" t="s">
        <v>4315</v>
      </c>
      <c r="D1118" s="3" t="s">
        <v>4316</v>
      </c>
      <c r="E1118" s="3"/>
      <c r="F1118" s="3" t="s">
        <v>88</v>
      </c>
      <c r="G1118" s="3" t="s">
        <v>53</v>
      </c>
      <c r="H1118" s="3" t="s">
        <v>29</v>
      </c>
      <c r="I1118" s="3" t="s">
        <v>25</v>
      </c>
      <c r="J1118" s="1" t="s">
        <v>37</v>
      </c>
      <c r="K1118" s="7" t="s">
        <v>89</v>
      </c>
      <c r="L1118" s="3" t="s">
        <v>28</v>
      </c>
      <c r="M1118" s="3" t="s">
        <v>28</v>
      </c>
      <c r="N1118" s="3" t="s">
        <v>110</v>
      </c>
      <c r="O1118" s="77" t="s">
        <v>28</v>
      </c>
      <c r="P1118" s="77" t="s">
        <v>603</v>
      </c>
      <c r="Q1118" s="77" t="s">
        <v>32</v>
      </c>
      <c r="R1118" s="77"/>
    </row>
    <row r="1119" spans="1:18" ht="15" customHeight="1">
      <c r="A1119" s="5" t="s">
        <v>4317</v>
      </c>
      <c r="B1119" s="3" t="s">
        <v>4318</v>
      </c>
      <c r="C1119" s="3" t="s">
        <v>4319</v>
      </c>
      <c r="D1119" s="3" t="s">
        <v>4320</v>
      </c>
      <c r="E1119" s="3"/>
      <c r="F1119" s="3" t="s">
        <v>22</v>
      </c>
      <c r="G1119" s="3" t="s">
        <v>85</v>
      </c>
      <c r="H1119" s="3" t="s">
        <v>24</v>
      </c>
      <c r="I1119" s="3" t="s">
        <v>25</v>
      </c>
      <c r="J1119" s="1" t="s">
        <v>37</v>
      </c>
      <c r="K1119" s="7" t="s">
        <v>89</v>
      </c>
      <c r="L1119" s="3" t="s">
        <v>28</v>
      </c>
      <c r="M1119" s="3" t="s">
        <v>28</v>
      </c>
      <c r="N1119" s="3" t="s">
        <v>110</v>
      </c>
      <c r="O1119" s="77" t="s">
        <v>28</v>
      </c>
      <c r="P1119" s="77" t="s">
        <v>603</v>
      </c>
      <c r="Q1119" s="77" t="s">
        <v>32</v>
      </c>
      <c r="R1119" s="77"/>
    </row>
    <row r="1120" spans="1:18" ht="15" customHeight="1">
      <c r="A1120" s="5" t="s">
        <v>4321</v>
      </c>
      <c r="B1120" s="3" t="s">
        <v>4322</v>
      </c>
      <c r="C1120" s="3"/>
      <c r="D1120" s="3" t="s">
        <v>4323</v>
      </c>
      <c r="E1120" s="3"/>
      <c r="F1120" s="3" t="s">
        <v>22</v>
      </c>
      <c r="G1120" s="3" t="s">
        <v>65</v>
      </c>
      <c r="H1120" s="3" t="s">
        <v>24</v>
      </c>
      <c r="I1120" s="3" t="s">
        <v>25</v>
      </c>
      <c r="J1120" s="1" t="s">
        <v>37</v>
      </c>
      <c r="K1120" s="7" t="s">
        <v>27</v>
      </c>
      <c r="L1120" s="3" t="s">
        <v>315</v>
      </c>
      <c r="M1120" s="3" t="s">
        <v>28</v>
      </c>
      <c r="N1120" s="3" t="s">
        <v>309</v>
      </c>
      <c r="O1120" s="77" t="s">
        <v>28</v>
      </c>
      <c r="P1120" s="77" t="s">
        <v>104</v>
      </c>
      <c r="Q1120" s="77" t="s">
        <v>32</v>
      </c>
      <c r="R1120" s="77"/>
    </row>
    <row r="1121" spans="1:18" ht="15" customHeight="1">
      <c r="A1121" s="5" t="s">
        <v>4324</v>
      </c>
      <c r="B1121" s="3" t="s">
        <v>4325</v>
      </c>
      <c r="C1121" s="3" t="s">
        <v>4326</v>
      </c>
      <c r="D1121" s="3" t="s">
        <v>4327</v>
      </c>
      <c r="E1121" s="3" t="s">
        <v>4328</v>
      </c>
      <c r="F1121" s="3" t="s">
        <v>22</v>
      </c>
      <c r="G1121" s="3" t="s">
        <v>23</v>
      </c>
      <c r="H1121" s="3" t="s">
        <v>24</v>
      </c>
      <c r="I1121" s="3" t="s">
        <v>25</v>
      </c>
      <c r="J1121" s="1" t="s">
        <v>37</v>
      </c>
      <c r="K1121" s="7" t="s">
        <v>89</v>
      </c>
      <c r="L1121" s="3" t="s">
        <v>28</v>
      </c>
      <c r="M1121" s="3" t="s">
        <v>28</v>
      </c>
      <c r="N1121" s="3" t="s">
        <v>110</v>
      </c>
      <c r="O1121" s="77" t="s">
        <v>28</v>
      </c>
      <c r="P1121" s="77" t="s">
        <v>458</v>
      </c>
      <c r="Q1121" s="77" t="s">
        <v>32</v>
      </c>
      <c r="R1121" s="77"/>
    </row>
    <row r="1122" spans="1:18" ht="15" customHeight="1">
      <c r="A1122" s="5" t="s">
        <v>4329</v>
      </c>
      <c r="B1122" s="3" t="s">
        <v>4330</v>
      </c>
      <c r="C1122" s="3" t="s">
        <v>4331</v>
      </c>
      <c r="D1122" s="3" t="s">
        <v>4332</v>
      </c>
      <c r="E1122" s="3" t="s">
        <v>4333</v>
      </c>
      <c r="F1122" s="3" t="s">
        <v>22</v>
      </c>
      <c r="G1122" s="3" t="s">
        <v>23</v>
      </c>
      <c r="H1122" s="3" t="s">
        <v>24</v>
      </c>
      <c r="I1122" s="3" t="s">
        <v>25</v>
      </c>
      <c r="J1122" s="1" t="s">
        <v>109</v>
      </c>
      <c r="K1122" s="7" t="s">
        <v>89</v>
      </c>
      <c r="L1122" s="3" t="s">
        <v>28</v>
      </c>
      <c r="M1122" s="3" t="s">
        <v>28</v>
      </c>
      <c r="N1122" s="3" t="s">
        <v>110</v>
      </c>
      <c r="O1122" s="77" t="s">
        <v>28</v>
      </c>
      <c r="P1122" s="77" t="s">
        <v>603</v>
      </c>
      <c r="Q1122" s="77" t="s">
        <v>32</v>
      </c>
      <c r="R1122" s="77"/>
    </row>
    <row r="1123" spans="1:18" ht="15" customHeight="1">
      <c r="A1123" s="5" t="s">
        <v>4334</v>
      </c>
      <c r="B1123" s="3" t="s">
        <v>4335</v>
      </c>
      <c r="C1123" s="3" t="s">
        <v>4336</v>
      </c>
      <c r="D1123" s="3" t="s">
        <v>4337</v>
      </c>
      <c r="E1123" s="3" t="s">
        <v>4338</v>
      </c>
      <c r="F1123" s="3" t="s">
        <v>22</v>
      </c>
      <c r="G1123" s="3" t="s">
        <v>60</v>
      </c>
      <c r="H1123" s="3" t="s">
        <v>24</v>
      </c>
      <c r="I1123" s="3" t="s">
        <v>25</v>
      </c>
      <c r="J1123" s="1" t="s">
        <v>37</v>
      </c>
      <c r="K1123" s="7" t="s">
        <v>89</v>
      </c>
      <c r="L1123" s="3" t="s">
        <v>28</v>
      </c>
      <c r="M1123" s="3" t="s">
        <v>28</v>
      </c>
      <c r="N1123" s="3" t="s">
        <v>110</v>
      </c>
      <c r="O1123" s="77" t="s">
        <v>28</v>
      </c>
      <c r="P1123" s="77" t="s">
        <v>603</v>
      </c>
      <c r="Q1123" s="77" t="s">
        <v>32</v>
      </c>
      <c r="R1123" s="77"/>
    </row>
    <row r="1124" spans="1:18" ht="15" customHeight="1">
      <c r="A1124" s="5" t="s">
        <v>4339</v>
      </c>
      <c r="B1124" s="3" t="s">
        <v>4340</v>
      </c>
      <c r="C1124" s="3" t="s">
        <v>4341</v>
      </c>
      <c r="D1124" s="3" t="s">
        <v>4342</v>
      </c>
      <c r="E1124" s="3" t="s">
        <v>4343</v>
      </c>
      <c r="F1124" s="3" t="s">
        <v>22</v>
      </c>
      <c r="G1124" s="3" t="s">
        <v>60</v>
      </c>
      <c r="H1124" s="3" t="s">
        <v>24</v>
      </c>
      <c r="I1124" s="3" t="s">
        <v>25</v>
      </c>
      <c r="J1124" s="1" t="s">
        <v>37</v>
      </c>
      <c r="K1124" s="7" t="s">
        <v>89</v>
      </c>
      <c r="L1124" s="3" t="s">
        <v>28</v>
      </c>
      <c r="M1124" s="3" t="s">
        <v>28</v>
      </c>
      <c r="N1124" s="3" t="s">
        <v>110</v>
      </c>
      <c r="O1124" s="77" t="s">
        <v>28</v>
      </c>
      <c r="P1124" s="77" t="s">
        <v>603</v>
      </c>
      <c r="Q1124" s="77" t="s">
        <v>32</v>
      </c>
      <c r="R1124" s="77"/>
    </row>
    <row r="1125" spans="1:18" ht="15" customHeight="1">
      <c r="A1125" s="5" t="s">
        <v>4344</v>
      </c>
      <c r="B1125" s="3" t="s">
        <v>4345</v>
      </c>
      <c r="C1125" s="3" t="s">
        <v>4346</v>
      </c>
      <c r="D1125" s="3" t="s">
        <v>4347</v>
      </c>
      <c r="E1125" s="3" t="s">
        <v>4348</v>
      </c>
      <c r="F1125" s="3" t="s">
        <v>22</v>
      </c>
      <c r="G1125" s="3" t="s">
        <v>60</v>
      </c>
      <c r="H1125" s="3" t="s">
        <v>24</v>
      </c>
      <c r="I1125" s="3" t="s">
        <v>25</v>
      </c>
      <c r="J1125" s="1" t="s">
        <v>37</v>
      </c>
      <c r="K1125" s="7" t="s">
        <v>89</v>
      </c>
      <c r="L1125" s="3" t="s">
        <v>28</v>
      </c>
      <c r="M1125" s="3" t="s">
        <v>28</v>
      </c>
      <c r="N1125" s="3" t="s">
        <v>110</v>
      </c>
      <c r="O1125" s="77" t="s">
        <v>28</v>
      </c>
      <c r="P1125" s="77" t="s">
        <v>603</v>
      </c>
      <c r="Q1125" s="77" t="s">
        <v>32</v>
      </c>
      <c r="R1125" s="77"/>
    </row>
    <row r="1126" spans="1:18" ht="15" customHeight="1">
      <c r="A1126" s="5" t="s">
        <v>4349</v>
      </c>
      <c r="B1126" s="3" t="s">
        <v>4350</v>
      </c>
      <c r="C1126" s="3" t="s">
        <v>4351</v>
      </c>
      <c r="D1126" s="3" t="s">
        <v>4352</v>
      </c>
      <c r="E1126" s="3" t="s">
        <v>4353</v>
      </c>
      <c r="F1126" s="3" t="s">
        <v>22</v>
      </c>
      <c r="G1126" s="3" t="s">
        <v>53</v>
      </c>
      <c r="H1126" s="3" t="s">
        <v>24</v>
      </c>
      <c r="I1126" s="3" t="s">
        <v>25</v>
      </c>
      <c r="J1126" s="1" t="s">
        <v>37</v>
      </c>
      <c r="K1126" s="7" t="s">
        <v>27</v>
      </c>
      <c r="L1126" s="3" t="s">
        <v>28</v>
      </c>
      <c r="M1126" s="3" t="s">
        <v>28</v>
      </c>
      <c r="N1126" s="3" t="s">
        <v>110</v>
      </c>
      <c r="O1126" s="77" t="s">
        <v>28</v>
      </c>
      <c r="P1126" s="77" t="s">
        <v>104</v>
      </c>
      <c r="Q1126" s="77" t="s">
        <v>32</v>
      </c>
      <c r="R1126" s="77"/>
    </row>
    <row r="1127" spans="1:18" ht="15" customHeight="1">
      <c r="A1127" s="5" t="s">
        <v>4354</v>
      </c>
      <c r="B1127" s="3" t="s">
        <v>4355</v>
      </c>
      <c r="C1127" s="3" t="s">
        <v>4356</v>
      </c>
      <c r="D1127" s="3" t="s">
        <v>4357</v>
      </c>
      <c r="E1127" s="3"/>
      <c r="F1127" s="3" t="s">
        <v>22</v>
      </c>
      <c r="G1127" s="3" t="s">
        <v>60</v>
      </c>
      <c r="H1127" s="3" t="s">
        <v>24</v>
      </c>
      <c r="I1127" s="3" t="s">
        <v>25</v>
      </c>
      <c r="J1127" s="1" t="s">
        <v>37</v>
      </c>
      <c r="K1127" s="7" t="s">
        <v>89</v>
      </c>
      <c r="L1127" s="3" t="s">
        <v>28</v>
      </c>
      <c r="M1127" s="3" t="s">
        <v>28</v>
      </c>
      <c r="N1127" s="3" t="s">
        <v>110</v>
      </c>
      <c r="O1127" s="77" t="s">
        <v>28</v>
      </c>
      <c r="P1127" s="77" t="s">
        <v>603</v>
      </c>
      <c r="Q1127" s="77" t="s">
        <v>32</v>
      </c>
      <c r="R1127" s="77"/>
    </row>
    <row r="1128" spans="1:18" ht="15" customHeight="1">
      <c r="A1128" s="5" t="s">
        <v>4358</v>
      </c>
      <c r="B1128" s="3" t="s">
        <v>4359</v>
      </c>
      <c r="C1128" s="3" t="s">
        <v>4360</v>
      </c>
      <c r="D1128" s="3" t="s">
        <v>4361</v>
      </c>
      <c r="E1128" s="3"/>
      <c r="F1128" s="3" t="s">
        <v>22</v>
      </c>
      <c r="G1128" s="3" t="s">
        <v>23</v>
      </c>
      <c r="H1128" s="3" t="s">
        <v>24</v>
      </c>
      <c r="I1128" s="3" t="s">
        <v>25</v>
      </c>
      <c r="J1128" s="1" t="s">
        <v>37</v>
      </c>
      <c r="K1128" s="7" t="s">
        <v>38</v>
      </c>
      <c r="L1128" s="3" t="s">
        <v>28</v>
      </c>
      <c r="M1128" s="3" t="s">
        <v>28</v>
      </c>
      <c r="N1128" s="3" t="s">
        <v>24</v>
      </c>
      <c r="O1128" s="77" t="s">
        <v>28</v>
      </c>
      <c r="P1128" s="77" t="s">
        <v>246</v>
      </c>
      <c r="Q1128" s="77" t="s">
        <v>32</v>
      </c>
      <c r="R1128" s="77"/>
    </row>
    <row r="1129" spans="1:18" ht="15" customHeight="1">
      <c r="A1129" s="5" t="s">
        <v>4362</v>
      </c>
      <c r="B1129" s="3" t="s">
        <v>4363</v>
      </c>
      <c r="C1129" s="3" t="s">
        <v>4364</v>
      </c>
      <c r="D1129" s="3" t="s">
        <v>4365</v>
      </c>
      <c r="E1129" s="3"/>
      <c r="F1129" s="3" t="s">
        <v>22</v>
      </c>
      <c r="G1129" s="3" t="s">
        <v>60</v>
      </c>
      <c r="H1129" s="3" t="s">
        <v>24</v>
      </c>
      <c r="I1129" s="3" t="s">
        <v>25</v>
      </c>
      <c r="J1129" s="1" t="s">
        <v>37</v>
      </c>
      <c r="K1129" s="7" t="s">
        <v>89</v>
      </c>
      <c r="L1129" s="3" t="s">
        <v>28</v>
      </c>
      <c r="M1129" s="3" t="s">
        <v>28</v>
      </c>
      <c r="N1129" s="3" t="s">
        <v>110</v>
      </c>
      <c r="O1129" s="77" t="s">
        <v>28</v>
      </c>
      <c r="P1129" s="77" t="s">
        <v>603</v>
      </c>
      <c r="Q1129" s="77" t="s">
        <v>32</v>
      </c>
      <c r="R1129" s="77"/>
    </row>
    <row r="1130" spans="1:18" ht="15" customHeight="1">
      <c r="A1130" s="5" t="s">
        <v>4366</v>
      </c>
      <c r="B1130" s="3" t="s">
        <v>4367</v>
      </c>
      <c r="C1130" s="3"/>
      <c r="D1130" s="3" t="s">
        <v>4368</v>
      </c>
      <c r="E1130" s="3" t="s">
        <v>4369</v>
      </c>
      <c r="F1130" s="3" t="s">
        <v>22</v>
      </c>
      <c r="G1130" s="3" t="s">
        <v>53</v>
      </c>
      <c r="H1130" s="3" t="s">
        <v>24</v>
      </c>
      <c r="I1130" s="3" t="s">
        <v>25</v>
      </c>
      <c r="J1130" s="1" t="s">
        <v>37</v>
      </c>
      <c r="K1130" s="7" t="s">
        <v>27</v>
      </c>
      <c r="L1130" s="3" t="s">
        <v>28</v>
      </c>
      <c r="M1130" s="3" t="s">
        <v>28</v>
      </c>
      <c r="N1130" s="3" t="s">
        <v>110</v>
      </c>
      <c r="O1130" s="77" t="s">
        <v>28</v>
      </c>
      <c r="P1130" s="77" t="s">
        <v>104</v>
      </c>
      <c r="Q1130" s="77" t="s">
        <v>32</v>
      </c>
      <c r="R1130" s="77"/>
    </row>
    <row r="1131" spans="1:18" ht="15" customHeight="1">
      <c r="A1131" s="5" t="s">
        <v>4370</v>
      </c>
      <c r="B1131" s="3" t="s">
        <v>4371</v>
      </c>
      <c r="C1131" s="3" t="s">
        <v>4372</v>
      </c>
      <c r="D1131" s="3" t="s">
        <v>4373</v>
      </c>
      <c r="E1131" s="3"/>
      <c r="F1131" s="3" t="s">
        <v>22</v>
      </c>
      <c r="G1131" s="3" t="s">
        <v>23</v>
      </c>
      <c r="H1131" s="3" t="s">
        <v>24</v>
      </c>
      <c r="I1131" s="3" t="s">
        <v>25</v>
      </c>
      <c r="J1131" s="1" t="s">
        <v>37</v>
      </c>
      <c r="K1131" s="7" t="s">
        <v>27</v>
      </c>
      <c r="L1131" s="3" t="s">
        <v>28</v>
      </c>
      <c r="M1131" s="3" t="s">
        <v>28</v>
      </c>
      <c r="N1131" s="3" t="s">
        <v>110</v>
      </c>
      <c r="O1131" s="77" t="s">
        <v>28</v>
      </c>
      <c r="P1131" s="77" t="s">
        <v>2041</v>
      </c>
      <c r="Q1131" s="77" t="s">
        <v>32</v>
      </c>
      <c r="R1131" s="77"/>
    </row>
    <row r="1132" spans="1:18" ht="15" customHeight="1">
      <c r="A1132" s="5" t="s">
        <v>4374</v>
      </c>
      <c r="B1132" s="3" t="s">
        <v>4375</v>
      </c>
      <c r="C1132" s="3" t="s">
        <v>4376</v>
      </c>
      <c r="D1132" s="3"/>
      <c r="E1132" s="3"/>
      <c r="F1132" s="3" t="s">
        <v>22</v>
      </c>
      <c r="G1132" s="3" t="s">
        <v>85</v>
      </c>
      <c r="H1132" s="3" t="s">
        <v>24</v>
      </c>
      <c r="I1132" s="3" t="s">
        <v>25</v>
      </c>
      <c r="J1132" s="1" t="s">
        <v>37</v>
      </c>
      <c r="K1132" s="7" t="s">
        <v>27</v>
      </c>
      <c r="L1132" s="3" t="s">
        <v>28</v>
      </c>
      <c r="M1132" s="3" t="s">
        <v>28</v>
      </c>
      <c r="N1132" s="3" t="s">
        <v>110</v>
      </c>
      <c r="O1132" s="77" t="s">
        <v>28</v>
      </c>
      <c r="P1132" s="77" t="s">
        <v>466</v>
      </c>
      <c r="Q1132" s="77" t="s">
        <v>32</v>
      </c>
      <c r="R1132" s="77"/>
    </row>
    <row r="1133" spans="1:18" ht="15" customHeight="1">
      <c r="A1133" s="5" t="s">
        <v>4377</v>
      </c>
      <c r="B1133" s="3" t="s">
        <v>4378</v>
      </c>
      <c r="C1133" s="3"/>
      <c r="D1133" s="3" t="s">
        <v>4379</v>
      </c>
      <c r="E1133" s="3"/>
      <c r="F1133" s="3" t="s">
        <v>22</v>
      </c>
      <c r="G1133" s="3" t="s">
        <v>65</v>
      </c>
      <c r="H1133" s="3" t="s">
        <v>24</v>
      </c>
      <c r="I1133" s="3" t="s">
        <v>25</v>
      </c>
      <c r="J1133" s="1" t="s">
        <v>37</v>
      </c>
      <c r="K1133" s="7" t="s">
        <v>27</v>
      </c>
      <c r="L1133" s="3" t="s">
        <v>315</v>
      </c>
      <c r="M1133" s="3" t="s">
        <v>28</v>
      </c>
      <c r="N1133" s="3" t="s">
        <v>2002</v>
      </c>
      <c r="O1133" s="77" t="s">
        <v>28</v>
      </c>
      <c r="P1133" s="77" t="s">
        <v>104</v>
      </c>
      <c r="Q1133" s="77" t="s">
        <v>32</v>
      </c>
      <c r="R1133" s="77"/>
    </row>
    <row r="1134" spans="1:18" ht="15" customHeight="1">
      <c r="A1134" s="5" t="s">
        <v>4380</v>
      </c>
      <c r="B1134" s="3" t="s">
        <v>4381</v>
      </c>
      <c r="C1134" s="3"/>
      <c r="D1134" s="3" t="s">
        <v>4382</v>
      </c>
      <c r="E1134" s="3"/>
      <c r="F1134" s="3" t="s">
        <v>22</v>
      </c>
      <c r="G1134" s="3" t="s">
        <v>65</v>
      </c>
      <c r="H1134" s="3" t="s">
        <v>24</v>
      </c>
      <c r="I1134" s="3" t="s">
        <v>25</v>
      </c>
      <c r="J1134" s="1" t="s">
        <v>1021</v>
      </c>
      <c r="K1134" s="7" t="s">
        <v>27</v>
      </c>
      <c r="L1134" s="3" t="s">
        <v>29</v>
      </c>
      <c r="M1134" s="3" t="s">
        <v>28</v>
      </c>
      <c r="N1134" s="3" t="s">
        <v>24</v>
      </c>
      <c r="O1134" s="77" t="s">
        <v>28</v>
      </c>
      <c r="P1134" s="77" t="s">
        <v>104</v>
      </c>
      <c r="Q1134" s="77" t="s">
        <v>32</v>
      </c>
      <c r="R1134" s="77"/>
    </row>
    <row r="1135" spans="1:18" ht="15" customHeight="1">
      <c r="A1135" s="5" t="s">
        <v>4383</v>
      </c>
      <c r="B1135" s="3" t="s">
        <v>4384</v>
      </c>
      <c r="C1135" s="3"/>
      <c r="D1135" s="3" t="s">
        <v>4385</v>
      </c>
      <c r="E1135" s="3" t="s">
        <v>4386</v>
      </c>
      <c r="F1135" s="3" t="s">
        <v>22</v>
      </c>
      <c r="G1135" s="3" t="s">
        <v>23</v>
      </c>
      <c r="H1135" s="3" t="s">
        <v>24</v>
      </c>
      <c r="I1135" s="3" t="s">
        <v>25</v>
      </c>
      <c r="J1135" s="1" t="s">
        <v>37</v>
      </c>
      <c r="K1135" s="7" t="s">
        <v>27</v>
      </c>
      <c r="L1135" s="3" t="s">
        <v>28</v>
      </c>
      <c r="M1135" s="3" t="s">
        <v>28</v>
      </c>
      <c r="N1135" s="3" t="s">
        <v>110</v>
      </c>
      <c r="O1135" s="77" t="s">
        <v>28</v>
      </c>
      <c r="P1135" s="77" t="s">
        <v>104</v>
      </c>
      <c r="Q1135" s="77" t="s">
        <v>32</v>
      </c>
      <c r="R1135" s="77"/>
    </row>
    <row r="1136" spans="1:18" ht="15" customHeight="1">
      <c r="A1136" s="5" t="s">
        <v>4387</v>
      </c>
      <c r="B1136" s="3" t="s">
        <v>4388</v>
      </c>
      <c r="C1136" s="3" t="s">
        <v>4389</v>
      </c>
      <c r="D1136" s="3" t="s">
        <v>4390</v>
      </c>
      <c r="E1136" s="3" t="s">
        <v>4391</v>
      </c>
      <c r="F1136" s="3" t="s">
        <v>22</v>
      </c>
      <c r="G1136" s="3" t="s">
        <v>23</v>
      </c>
      <c r="H1136" s="3" t="s">
        <v>24</v>
      </c>
      <c r="I1136" s="3" t="s">
        <v>25</v>
      </c>
      <c r="J1136" s="1" t="s">
        <v>37</v>
      </c>
      <c r="K1136" s="7" t="s">
        <v>38</v>
      </c>
      <c r="L1136" s="3" t="s">
        <v>28</v>
      </c>
      <c r="M1136" s="3" t="s">
        <v>29</v>
      </c>
      <c r="N1136" s="3" t="s">
        <v>28</v>
      </c>
      <c r="O1136" s="77" t="s">
        <v>28</v>
      </c>
      <c r="P1136" s="77" t="s">
        <v>246</v>
      </c>
      <c r="Q1136" s="77" t="s">
        <v>32</v>
      </c>
      <c r="R1136" s="77"/>
    </row>
    <row r="1137" spans="1:18" ht="15" customHeight="1">
      <c r="A1137" s="5" t="s">
        <v>4392</v>
      </c>
      <c r="B1137" s="3" t="s">
        <v>4393</v>
      </c>
      <c r="C1137" s="3" t="s">
        <v>4394</v>
      </c>
      <c r="D1137" s="3" t="s">
        <v>4395</v>
      </c>
      <c r="E1137" s="3"/>
      <c r="F1137" s="3" t="s">
        <v>22</v>
      </c>
      <c r="G1137" s="3" t="s">
        <v>85</v>
      </c>
      <c r="H1137" s="3" t="s">
        <v>24</v>
      </c>
      <c r="I1137" s="3" t="s">
        <v>25</v>
      </c>
      <c r="J1137" s="1" t="s">
        <v>37</v>
      </c>
      <c r="K1137" s="7" t="s">
        <v>27</v>
      </c>
      <c r="L1137" s="3" t="s">
        <v>28</v>
      </c>
      <c r="M1137" s="3" t="s">
        <v>28</v>
      </c>
      <c r="N1137" s="3" t="s">
        <v>110</v>
      </c>
      <c r="O1137" s="77" t="s">
        <v>28</v>
      </c>
      <c r="P1137" s="77" t="s">
        <v>466</v>
      </c>
      <c r="Q1137" s="77" t="s">
        <v>32</v>
      </c>
      <c r="R1137" s="77"/>
    </row>
    <row r="1138" spans="1:18" ht="15" customHeight="1">
      <c r="A1138" s="5" t="s">
        <v>4396</v>
      </c>
      <c r="B1138" s="3" t="s">
        <v>4397</v>
      </c>
      <c r="C1138" s="3"/>
      <c r="D1138" s="3" t="s">
        <v>4398</v>
      </c>
      <c r="E1138" s="3" t="s">
        <v>4399</v>
      </c>
      <c r="F1138" s="3" t="s">
        <v>22</v>
      </c>
      <c r="G1138" s="3" t="s">
        <v>85</v>
      </c>
      <c r="H1138" s="3" t="s">
        <v>24</v>
      </c>
      <c r="I1138" s="3" t="s">
        <v>25</v>
      </c>
      <c r="J1138" s="1" t="s">
        <v>37</v>
      </c>
      <c r="K1138" s="7" t="s">
        <v>27</v>
      </c>
      <c r="L1138" s="3" t="s">
        <v>28</v>
      </c>
      <c r="M1138" s="3" t="s">
        <v>28</v>
      </c>
      <c r="N1138" s="3" t="s">
        <v>110</v>
      </c>
      <c r="O1138" s="77" t="s">
        <v>28</v>
      </c>
      <c r="P1138" s="77" t="s">
        <v>104</v>
      </c>
      <c r="Q1138" s="77" t="s">
        <v>32</v>
      </c>
      <c r="R1138" s="77"/>
    </row>
    <row r="1139" spans="1:18" ht="15" customHeight="1">
      <c r="A1139" s="5" t="s">
        <v>4400</v>
      </c>
      <c r="B1139" s="3" t="s">
        <v>4401</v>
      </c>
      <c r="C1139" s="3"/>
      <c r="D1139" s="3" t="s">
        <v>4402</v>
      </c>
      <c r="E1139" s="3" t="s">
        <v>4403</v>
      </c>
      <c r="F1139" s="3" t="s">
        <v>22</v>
      </c>
      <c r="G1139" s="3" t="s">
        <v>60</v>
      </c>
      <c r="H1139" s="3" t="s">
        <v>24</v>
      </c>
      <c r="I1139" s="3" t="s">
        <v>25</v>
      </c>
      <c r="J1139" s="1" t="s">
        <v>37</v>
      </c>
      <c r="K1139" s="7" t="s">
        <v>27</v>
      </c>
      <c r="L1139" s="3" t="s">
        <v>28</v>
      </c>
      <c r="M1139" s="3" t="s">
        <v>28</v>
      </c>
      <c r="N1139" s="3" t="s">
        <v>110</v>
      </c>
      <c r="O1139" s="77" t="s">
        <v>28</v>
      </c>
      <c r="P1139" s="77" t="s">
        <v>104</v>
      </c>
      <c r="Q1139" s="77" t="s">
        <v>32</v>
      </c>
      <c r="R1139" s="77"/>
    </row>
    <row r="1140" spans="1:18" ht="15" customHeight="1">
      <c r="A1140" s="5" t="s">
        <v>4404</v>
      </c>
      <c r="B1140" s="3" t="s">
        <v>4405</v>
      </c>
      <c r="C1140" s="3"/>
      <c r="D1140" s="3" t="s">
        <v>4406</v>
      </c>
      <c r="E1140" s="3"/>
      <c r="F1140" s="3" t="s">
        <v>22</v>
      </c>
      <c r="G1140" s="3" t="s">
        <v>65</v>
      </c>
      <c r="H1140" s="3" t="s">
        <v>24</v>
      </c>
      <c r="I1140" s="3" t="s">
        <v>25</v>
      </c>
      <c r="J1140" s="1" t="s">
        <v>37</v>
      </c>
      <c r="K1140" s="7" t="s">
        <v>27</v>
      </c>
      <c r="L1140" s="3" t="s">
        <v>29</v>
      </c>
      <c r="M1140" s="3" t="s">
        <v>28</v>
      </c>
      <c r="N1140" s="3" t="s">
        <v>309</v>
      </c>
      <c r="O1140" s="77" t="s">
        <v>28</v>
      </c>
      <c r="P1140" s="77" t="s">
        <v>104</v>
      </c>
      <c r="Q1140" s="77" t="s">
        <v>32</v>
      </c>
      <c r="R1140" s="77"/>
    </row>
    <row r="1141" spans="1:18" ht="15" customHeight="1">
      <c r="A1141" s="5" t="s">
        <v>4407</v>
      </c>
      <c r="B1141" s="3" t="s">
        <v>4408</v>
      </c>
      <c r="C1141" s="3" t="s">
        <v>4409</v>
      </c>
      <c r="D1141" s="3" t="s">
        <v>4410</v>
      </c>
      <c r="E1141" s="3"/>
      <c r="F1141" s="3" t="s">
        <v>22</v>
      </c>
      <c r="G1141" s="3" t="s">
        <v>60</v>
      </c>
      <c r="H1141" s="3" t="s">
        <v>24</v>
      </c>
      <c r="I1141" s="3" t="s">
        <v>25</v>
      </c>
      <c r="J1141" s="1" t="s">
        <v>37</v>
      </c>
      <c r="K1141" s="7" t="s">
        <v>27</v>
      </c>
      <c r="L1141" s="3" t="s">
        <v>28</v>
      </c>
      <c r="M1141" s="3" t="s">
        <v>28</v>
      </c>
      <c r="N1141" s="3" t="s">
        <v>110</v>
      </c>
      <c r="O1141" s="77" t="s">
        <v>28</v>
      </c>
      <c r="P1141" s="77" t="s">
        <v>3061</v>
      </c>
      <c r="Q1141" s="77" t="s">
        <v>32</v>
      </c>
      <c r="R1141" s="77"/>
    </row>
    <row r="1142" spans="1:18" ht="15" customHeight="1">
      <c r="A1142" s="5" t="s">
        <v>4411</v>
      </c>
      <c r="B1142" s="3" t="s">
        <v>4412</v>
      </c>
      <c r="C1142" s="3" t="s">
        <v>4413</v>
      </c>
      <c r="D1142" s="3" t="s">
        <v>4414</v>
      </c>
      <c r="E1142" s="3"/>
      <c r="F1142" s="3" t="s">
        <v>22</v>
      </c>
      <c r="G1142" s="3" t="s">
        <v>85</v>
      </c>
      <c r="H1142" s="3" t="s">
        <v>24</v>
      </c>
      <c r="I1142" s="3" t="s">
        <v>25</v>
      </c>
      <c r="J1142" s="1" t="s">
        <v>37</v>
      </c>
      <c r="K1142" s="7" t="s">
        <v>27</v>
      </c>
      <c r="L1142" s="3" t="s">
        <v>28</v>
      </c>
      <c r="M1142" s="3" t="s">
        <v>28</v>
      </c>
      <c r="N1142" s="3" t="s">
        <v>110</v>
      </c>
      <c r="O1142" s="77" t="s">
        <v>28</v>
      </c>
      <c r="P1142" s="77" t="s">
        <v>466</v>
      </c>
      <c r="Q1142" s="77" t="s">
        <v>32</v>
      </c>
      <c r="R1142" s="77"/>
    </row>
    <row r="1143" spans="1:18" ht="15" customHeight="1">
      <c r="A1143" s="5" t="s">
        <v>4415</v>
      </c>
      <c r="B1143" s="3" t="s">
        <v>4416</v>
      </c>
      <c r="C1143" s="3" t="s">
        <v>4417</v>
      </c>
      <c r="D1143" s="3" t="s">
        <v>4418</v>
      </c>
      <c r="E1143" s="3" t="s">
        <v>4419</v>
      </c>
      <c r="F1143" s="3" t="s">
        <v>22</v>
      </c>
      <c r="G1143" s="3" t="s">
        <v>23</v>
      </c>
      <c r="H1143" s="3" t="s">
        <v>24</v>
      </c>
      <c r="I1143" s="3" t="s">
        <v>25</v>
      </c>
      <c r="J1143" s="1" t="s">
        <v>37</v>
      </c>
      <c r="K1143" s="7" t="s">
        <v>38</v>
      </c>
      <c r="L1143" s="3" t="s">
        <v>28</v>
      </c>
      <c r="M1143" s="3" t="s">
        <v>28</v>
      </c>
      <c r="N1143" s="3" t="s">
        <v>28</v>
      </c>
      <c r="O1143" s="77" t="s">
        <v>28</v>
      </c>
      <c r="P1143" s="77" t="s">
        <v>46</v>
      </c>
      <c r="Q1143" s="77" t="s">
        <v>32</v>
      </c>
      <c r="R1143" s="77"/>
    </row>
    <row r="1144" spans="1:18" ht="15" customHeight="1">
      <c r="A1144" s="5" t="s">
        <v>4420</v>
      </c>
      <c r="B1144" s="3" t="s">
        <v>4421</v>
      </c>
      <c r="C1144" s="3" t="s">
        <v>4422</v>
      </c>
      <c r="D1144" s="3"/>
      <c r="E1144" s="3"/>
      <c r="F1144" s="3" t="s">
        <v>22</v>
      </c>
      <c r="G1144" s="3" t="s">
        <v>85</v>
      </c>
      <c r="H1144" s="3" t="s">
        <v>24</v>
      </c>
      <c r="I1144" s="3" t="s">
        <v>25</v>
      </c>
      <c r="J1144" s="1" t="s">
        <v>37</v>
      </c>
      <c r="K1144" s="7" t="s">
        <v>27</v>
      </c>
      <c r="L1144" s="3" t="s">
        <v>28</v>
      </c>
      <c r="M1144" s="3" t="s">
        <v>28</v>
      </c>
      <c r="N1144" s="3" t="s">
        <v>110</v>
      </c>
      <c r="O1144" s="77" t="s">
        <v>28</v>
      </c>
      <c r="P1144" s="77" t="s">
        <v>402</v>
      </c>
      <c r="Q1144" s="77" t="s">
        <v>32</v>
      </c>
      <c r="R1144" s="77"/>
    </row>
    <row r="1145" spans="1:18" ht="15" customHeight="1">
      <c r="A1145" s="5" t="s">
        <v>4423</v>
      </c>
      <c r="B1145" s="3" t="s">
        <v>4424</v>
      </c>
      <c r="C1145" s="3" t="s">
        <v>4425</v>
      </c>
      <c r="D1145" s="3" t="s">
        <v>4426</v>
      </c>
      <c r="E1145" s="3"/>
      <c r="F1145" s="3" t="s">
        <v>22</v>
      </c>
      <c r="G1145" s="3" t="s">
        <v>60</v>
      </c>
      <c r="H1145" s="3" t="s">
        <v>24</v>
      </c>
      <c r="I1145" s="3" t="s">
        <v>25</v>
      </c>
      <c r="J1145" s="1" t="s">
        <v>37</v>
      </c>
      <c r="K1145" s="7" t="s">
        <v>89</v>
      </c>
      <c r="L1145" s="3" t="s">
        <v>28</v>
      </c>
      <c r="M1145" s="3" t="s">
        <v>28</v>
      </c>
      <c r="N1145" s="3" t="s">
        <v>110</v>
      </c>
      <c r="O1145" s="77" t="s">
        <v>28</v>
      </c>
      <c r="P1145" s="77" t="s">
        <v>90</v>
      </c>
      <c r="Q1145" s="77" t="s">
        <v>32</v>
      </c>
      <c r="R1145" s="77"/>
    </row>
    <row r="1146" spans="1:18" ht="15" customHeight="1">
      <c r="A1146" s="5" t="s">
        <v>4427</v>
      </c>
      <c r="B1146" s="3" t="s">
        <v>4428</v>
      </c>
      <c r="C1146" s="3" t="s">
        <v>4429</v>
      </c>
      <c r="D1146" s="3" t="s">
        <v>4430</v>
      </c>
      <c r="E1146" s="3" t="s">
        <v>4431</v>
      </c>
      <c r="F1146" s="3" t="s">
        <v>22</v>
      </c>
      <c r="G1146" s="3" t="s">
        <v>23</v>
      </c>
      <c r="H1146" s="3" t="s">
        <v>24</v>
      </c>
      <c r="I1146" s="3" t="s">
        <v>25</v>
      </c>
      <c r="J1146" s="1" t="s">
        <v>37</v>
      </c>
      <c r="K1146" s="7" t="s">
        <v>27</v>
      </c>
      <c r="L1146" s="3" t="s">
        <v>28</v>
      </c>
      <c r="M1146" s="3" t="s">
        <v>29</v>
      </c>
      <c r="N1146" s="3" t="s">
        <v>24</v>
      </c>
      <c r="O1146" s="77" t="s">
        <v>28</v>
      </c>
      <c r="P1146" s="77" t="s">
        <v>104</v>
      </c>
      <c r="Q1146" s="77" t="s">
        <v>32</v>
      </c>
      <c r="R1146" s="77"/>
    </row>
    <row r="1147" spans="1:18" ht="15" customHeight="1">
      <c r="A1147" s="5" t="s">
        <v>4432</v>
      </c>
      <c r="B1147" s="3" t="s">
        <v>4433</v>
      </c>
      <c r="C1147" s="3" t="s">
        <v>4434</v>
      </c>
      <c r="D1147" s="3" t="s">
        <v>4435</v>
      </c>
      <c r="E1147" s="3"/>
      <c r="F1147" s="3" t="s">
        <v>22</v>
      </c>
      <c r="G1147" s="3" t="s">
        <v>85</v>
      </c>
      <c r="H1147" s="3" t="s">
        <v>24</v>
      </c>
      <c r="I1147" s="3" t="s">
        <v>25</v>
      </c>
      <c r="J1147" s="1" t="s">
        <v>109</v>
      </c>
      <c r="K1147" s="7" t="s">
        <v>27</v>
      </c>
      <c r="L1147" s="3" t="s">
        <v>28</v>
      </c>
      <c r="M1147" s="3" t="s">
        <v>29</v>
      </c>
      <c r="N1147" s="3" t="s">
        <v>30</v>
      </c>
      <c r="O1147" s="77" t="s">
        <v>28</v>
      </c>
      <c r="P1147" s="77" t="s">
        <v>104</v>
      </c>
      <c r="Q1147" s="77" t="s">
        <v>32</v>
      </c>
      <c r="R1147" s="77"/>
    </row>
    <row r="1148" spans="1:18" ht="15" customHeight="1">
      <c r="A1148" s="5" t="s">
        <v>4436</v>
      </c>
      <c r="B1148" s="3" t="s">
        <v>4437</v>
      </c>
      <c r="C1148" s="3"/>
      <c r="D1148" s="3" t="s">
        <v>4438</v>
      </c>
      <c r="E1148" s="3"/>
      <c r="F1148" s="3" t="s">
        <v>22</v>
      </c>
      <c r="G1148" s="3" t="s">
        <v>65</v>
      </c>
      <c r="H1148" s="3" t="s">
        <v>24</v>
      </c>
      <c r="I1148" s="3" t="s">
        <v>25</v>
      </c>
      <c r="J1148" s="1" t="s">
        <v>37</v>
      </c>
      <c r="K1148" s="7" t="s">
        <v>27</v>
      </c>
      <c r="L1148" s="3" t="s">
        <v>315</v>
      </c>
      <c r="M1148" s="3" t="s">
        <v>29</v>
      </c>
      <c r="N1148" s="3" t="s">
        <v>309</v>
      </c>
      <c r="O1148" s="77" t="s">
        <v>28</v>
      </c>
      <c r="P1148" s="77" t="s">
        <v>104</v>
      </c>
      <c r="Q1148" s="77" t="s">
        <v>32</v>
      </c>
      <c r="R1148" s="77"/>
    </row>
    <row r="1149" spans="1:18" ht="15" customHeight="1">
      <c r="A1149" s="5" t="s">
        <v>4439</v>
      </c>
      <c r="B1149" s="3" t="s">
        <v>4440</v>
      </c>
      <c r="C1149" s="3"/>
      <c r="D1149" s="3" t="s">
        <v>4441</v>
      </c>
      <c r="E1149" s="3" t="s">
        <v>4442</v>
      </c>
      <c r="F1149" s="3" t="s">
        <v>22</v>
      </c>
      <c r="G1149" s="3" t="s">
        <v>85</v>
      </c>
      <c r="H1149" s="3" t="s">
        <v>24</v>
      </c>
      <c r="I1149" s="3" t="s">
        <v>25</v>
      </c>
      <c r="J1149" s="1" t="s">
        <v>37</v>
      </c>
      <c r="K1149" s="7" t="s">
        <v>27</v>
      </c>
      <c r="L1149" s="3" t="s">
        <v>28</v>
      </c>
      <c r="M1149" s="3" t="s">
        <v>28</v>
      </c>
      <c r="N1149" s="3" t="s">
        <v>110</v>
      </c>
      <c r="O1149" s="77" t="s">
        <v>28</v>
      </c>
      <c r="P1149" s="77" t="s">
        <v>104</v>
      </c>
      <c r="Q1149" s="77" t="s">
        <v>32</v>
      </c>
      <c r="R1149" s="77"/>
    </row>
    <row r="1150" spans="1:18" ht="15" customHeight="1">
      <c r="A1150" s="5" t="s">
        <v>4443</v>
      </c>
      <c r="B1150" s="3" t="s">
        <v>4444</v>
      </c>
      <c r="C1150" s="3" t="s">
        <v>4445</v>
      </c>
      <c r="D1150" s="3" t="s">
        <v>4446</v>
      </c>
      <c r="E1150" s="3"/>
      <c r="F1150" s="3" t="s">
        <v>88</v>
      </c>
      <c r="G1150" s="3" t="s">
        <v>23</v>
      </c>
      <c r="H1150" s="3" t="s">
        <v>29</v>
      </c>
      <c r="I1150" s="3" t="s">
        <v>25</v>
      </c>
      <c r="J1150" s="1" t="s">
        <v>37</v>
      </c>
      <c r="K1150" s="7" t="s">
        <v>38</v>
      </c>
      <c r="L1150" s="3" t="s">
        <v>28</v>
      </c>
      <c r="M1150" s="3" t="s">
        <v>28</v>
      </c>
      <c r="N1150" s="3" t="s">
        <v>24</v>
      </c>
      <c r="O1150" s="77" t="s">
        <v>28</v>
      </c>
      <c r="P1150" s="77" t="s">
        <v>46</v>
      </c>
      <c r="Q1150" s="77" t="s">
        <v>32</v>
      </c>
      <c r="R1150" s="77"/>
    </row>
    <row r="1151" spans="1:18" ht="15" customHeight="1">
      <c r="A1151" s="5" t="s">
        <v>4447</v>
      </c>
      <c r="B1151" s="3" t="s">
        <v>4448</v>
      </c>
      <c r="C1151" s="3"/>
      <c r="D1151" s="3" t="s">
        <v>4449</v>
      </c>
      <c r="E1151" s="3"/>
      <c r="F1151" s="3" t="s">
        <v>22</v>
      </c>
      <c r="G1151" s="3" t="s">
        <v>53</v>
      </c>
      <c r="H1151" s="3" t="s">
        <v>24</v>
      </c>
      <c r="I1151" s="3" t="s">
        <v>25</v>
      </c>
      <c r="J1151" s="1" t="s">
        <v>109</v>
      </c>
      <c r="K1151" s="7" t="s">
        <v>27</v>
      </c>
      <c r="L1151" s="3" t="s">
        <v>28</v>
      </c>
      <c r="M1151" s="3" t="s">
        <v>28</v>
      </c>
      <c r="N1151" s="3" t="s">
        <v>110</v>
      </c>
      <c r="O1151" s="77" t="s">
        <v>28</v>
      </c>
      <c r="P1151" s="77" t="s">
        <v>104</v>
      </c>
      <c r="Q1151" s="77" t="s">
        <v>32</v>
      </c>
      <c r="R1151" s="77"/>
    </row>
    <row r="1152" spans="1:18" ht="15" customHeight="1">
      <c r="A1152" s="5" t="s">
        <v>4450</v>
      </c>
      <c r="B1152" s="3" t="s">
        <v>4451</v>
      </c>
      <c r="C1152" s="3"/>
      <c r="D1152" s="3" t="s">
        <v>4452</v>
      </c>
      <c r="E1152" s="3" t="s">
        <v>4453</v>
      </c>
      <c r="F1152" s="3" t="s">
        <v>22</v>
      </c>
      <c r="G1152" s="3" t="s">
        <v>60</v>
      </c>
      <c r="H1152" s="3" t="s">
        <v>24</v>
      </c>
      <c r="I1152" s="3" t="s">
        <v>25</v>
      </c>
      <c r="J1152" s="1" t="s">
        <v>37</v>
      </c>
      <c r="K1152" s="7" t="s">
        <v>89</v>
      </c>
      <c r="L1152" s="3" t="s">
        <v>28</v>
      </c>
      <c r="M1152" s="3" t="s">
        <v>28</v>
      </c>
      <c r="N1152" s="3" t="s">
        <v>110</v>
      </c>
      <c r="O1152" s="77" t="s">
        <v>28</v>
      </c>
      <c r="P1152" s="77" t="s">
        <v>603</v>
      </c>
      <c r="Q1152" s="77" t="s">
        <v>32</v>
      </c>
      <c r="R1152" s="77"/>
    </row>
    <row r="1153" spans="1:18" ht="15" customHeight="1">
      <c r="A1153" s="5" t="s">
        <v>4454</v>
      </c>
      <c r="B1153" s="3" t="s">
        <v>4455</v>
      </c>
      <c r="C1153" s="3" t="s">
        <v>4456</v>
      </c>
      <c r="D1153" s="3" t="s">
        <v>4457</v>
      </c>
      <c r="E1153" s="3"/>
      <c r="F1153" s="3" t="s">
        <v>22</v>
      </c>
      <c r="G1153" s="3" t="s">
        <v>85</v>
      </c>
      <c r="H1153" s="3" t="s">
        <v>24</v>
      </c>
      <c r="I1153" s="3" t="s">
        <v>25</v>
      </c>
      <c r="J1153" s="1" t="s">
        <v>37</v>
      </c>
      <c r="K1153" s="7" t="s">
        <v>27</v>
      </c>
      <c r="L1153" s="3" t="s">
        <v>28</v>
      </c>
      <c r="M1153" s="3" t="s">
        <v>28</v>
      </c>
      <c r="N1153" s="3" t="s">
        <v>110</v>
      </c>
      <c r="O1153" s="77" t="s">
        <v>28</v>
      </c>
      <c r="P1153" s="77" t="s">
        <v>3061</v>
      </c>
      <c r="Q1153" s="77" t="s">
        <v>32</v>
      </c>
      <c r="R1153" s="77"/>
    </row>
    <row r="1154" spans="1:18" ht="15" customHeight="1">
      <c r="A1154" s="5" t="s">
        <v>4458</v>
      </c>
      <c r="B1154" s="3" t="s">
        <v>4459</v>
      </c>
      <c r="C1154" s="3" t="s">
        <v>4460</v>
      </c>
      <c r="D1154" s="3" t="s">
        <v>4461</v>
      </c>
      <c r="E1154" s="3"/>
      <c r="F1154" s="3" t="s">
        <v>22</v>
      </c>
      <c r="G1154" s="3" t="s">
        <v>65</v>
      </c>
      <c r="H1154" s="3" t="s">
        <v>24</v>
      </c>
      <c r="I1154" s="3" t="s">
        <v>25</v>
      </c>
      <c r="J1154" s="1" t="s">
        <v>37</v>
      </c>
      <c r="K1154" s="7" t="s">
        <v>27</v>
      </c>
      <c r="L1154" s="3" t="s">
        <v>28</v>
      </c>
      <c r="M1154" s="3" t="s">
        <v>28</v>
      </c>
      <c r="N1154" s="3" t="s">
        <v>110</v>
      </c>
      <c r="O1154" s="77" t="s">
        <v>28</v>
      </c>
      <c r="P1154" s="77" t="s">
        <v>466</v>
      </c>
      <c r="Q1154" s="77" t="s">
        <v>32</v>
      </c>
      <c r="R1154" s="77"/>
    </row>
    <row r="1155" spans="1:18" ht="15" customHeight="1">
      <c r="A1155" s="5" t="s">
        <v>4462</v>
      </c>
      <c r="B1155" s="3" t="s">
        <v>4463</v>
      </c>
      <c r="C1155" s="3"/>
      <c r="D1155" s="3" t="s">
        <v>4464</v>
      </c>
      <c r="E1155" s="3" t="s">
        <v>4465</v>
      </c>
      <c r="F1155" s="3" t="s">
        <v>22</v>
      </c>
      <c r="G1155" s="3" t="s">
        <v>23</v>
      </c>
      <c r="H1155" s="3" t="s">
        <v>24</v>
      </c>
      <c r="I1155" s="3" t="s">
        <v>25</v>
      </c>
      <c r="J1155" s="1" t="s">
        <v>37</v>
      </c>
      <c r="K1155" s="7" t="s">
        <v>27</v>
      </c>
      <c r="L1155" s="3" t="s">
        <v>28</v>
      </c>
      <c r="M1155" s="3" t="s">
        <v>28</v>
      </c>
      <c r="N1155" s="3" t="s">
        <v>110</v>
      </c>
      <c r="O1155" s="77" t="s">
        <v>28</v>
      </c>
      <c r="P1155" s="77" t="s">
        <v>104</v>
      </c>
      <c r="Q1155" s="77" t="s">
        <v>32</v>
      </c>
      <c r="R1155" s="77"/>
    </row>
    <row r="1156" spans="1:18" ht="15" customHeight="1">
      <c r="A1156" s="5" t="s">
        <v>4466</v>
      </c>
      <c r="B1156" s="3" t="s">
        <v>4467</v>
      </c>
      <c r="C1156" s="3"/>
      <c r="D1156" s="3" t="s">
        <v>4468</v>
      </c>
      <c r="E1156" s="3"/>
      <c r="F1156" s="3" t="s">
        <v>22</v>
      </c>
      <c r="G1156" s="3" t="s">
        <v>60</v>
      </c>
      <c r="H1156" s="3" t="s">
        <v>24</v>
      </c>
      <c r="I1156" s="3" t="s">
        <v>25</v>
      </c>
      <c r="J1156" s="1" t="s">
        <v>37</v>
      </c>
      <c r="K1156" s="7" t="s">
        <v>27</v>
      </c>
      <c r="L1156" s="3" t="s">
        <v>28</v>
      </c>
      <c r="M1156" s="3" t="s">
        <v>28</v>
      </c>
      <c r="N1156" s="3" t="s">
        <v>110</v>
      </c>
      <c r="O1156" s="77" t="s">
        <v>28</v>
      </c>
      <c r="P1156" s="77" t="s">
        <v>388</v>
      </c>
      <c r="Q1156" s="77" t="s">
        <v>32</v>
      </c>
      <c r="R1156" s="77"/>
    </row>
    <row r="1157" spans="1:18" ht="15" customHeight="1">
      <c r="A1157" s="5" t="s">
        <v>4469</v>
      </c>
      <c r="B1157" s="3" t="s">
        <v>4470</v>
      </c>
      <c r="C1157" s="3"/>
      <c r="D1157" s="3" t="s">
        <v>4471</v>
      </c>
      <c r="E1157" s="3" t="s">
        <v>4472</v>
      </c>
      <c r="F1157" s="3" t="s">
        <v>22</v>
      </c>
      <c r="G1157" s="3" t="s">
        <v>23</v>
      </c>
      <c r="H1157" s="3" t="s">
        <v>24</v>
      </c>
      <c r="I1157" s="3" t="s">
        <v>25</v>
      </c>
      <c r="J1157" s="1" t="s">
        <v>37</v>
      </c>
      <c r="K1157" s="7" t="s">
        <v>27</v>
      </c>
      <c r="L1157" s="3" t="s">
        <v>28</v>
      </c>
      <c r="M1157" s="3" t="s">
        <v>28</v>
      </c>
      <c r="N1157" s="3" t="s">
        <v>110</v>
      </c>
      <c r="O1157" s="77" t="s">
        <v>28</v>
      </c>
      <c r="P1157" s="77" t="s">
        <v>104</v>
      </c>
      <c r="Q1157" s="77" t="s">
        <v>32</v>
      </c>
      <c r="R1157" s="77"/>
    </row>
    <row r="1158" spans="1:18" ht="15" customHeight="1">
      <c r="A1158" s="5" t="s">
        <v>4473</v>
      </c>
      <c r="B1158" s="3" t="s">
        <v>4474</v>
      </c>
      <c r="C1158" s="3" t="s">
        <v>4475</v>
      </c>
      <c r="D1158" s="3"/>
      <c r="E1158" s="3"/>
      <c r="F1158" s="3" t="s">
        <v>22</v>
      </c>
      <c r="G1158" s="3" t="s">
        <v>23</v>
      </c>
      <c r="H1158" s="3" t="s">
        <v>24</v>
      </c>
      <c r="I1158" s="3" t="s">
        <v>25</v>
      </c>
      <c r="J1158" s="1" t="s">
        <v>37</v>
      </c>
      <c r="K1158" s="7" t="s">
        <v>38</v>
      </c>
      <c r="L1158" s="3" t="s">
        <v>315</v>
      </c>
      <c r="M1158" s="3" t="s">
        <v>28</v>
      </c>
      <c r="N1158" s="3" t="s">
        <v>309</v>
      </c>
      <c r="O1158" s="77" t="s">
        <v>28</v>
      </c>
      <c r="P1158" s="77" t="s">
        <v>246</v>
      </c>
      <c r="Q1158" s="77" t="s">
        <v>32</v>
      </c>
      <c r="R1158" s="77"/>
    </row>
    <row r="1159" spans="1:18" ht="15" customHeight="1">
      <c r="A1159" s="5" t="s">
        <v>4476</v>
      </c>
      <c r="B1159" s="3" t="s">
        <v>4477</v>
      </c>
      <c r="C1159" s="3"/>
      <c r="D1159" s="3" t="s">
        <v>4478</v>
      </c>
      <c r="E1159" s="3" t="s">
        <v>4479</v>
      </c>
      <c r="F1159" s="3" t="s">
        <v>22</v>
      </c>
      <c r="G1159" s="3" t="s">
        <v>60</v>
      </c>
      <c r="H1159" s="3" t="s">
        <v>24</v>
      </c>
      <c r="I1159" s="3" t="s">
        <v>25</v>
      </c>
      <c r="J1159" s="1" t="s">
        <v>37</v>
      </c>
      <c r="K1159" s="7" t="s">
        <v>27</v>
      </c>
      <c r="L1159" s="3" t="s">
        <v>28</v>
      </c>
      <c r="M1159" s="3" t="s">
        <v>28</v>
      </c>
      <c r="N1159" s="3" t="s">
        <v>110</v>
      </c>
      <c r="O1159" s="77" t="s">
        <v>28</v>
      </c>
      <c r="P1159" s="77" t="s">
        <v>104</v>
      </c>
      <c r="Q1159" s="77" t="s">
        <v>32</v>
      </c>
      <c r="R1159" s="77"/>
    </row>
    <row r="1160" spans="1:18" ht="15" customHeight="1">
      <c r="A1160" s="5" t="s">
        <v>4480</v>
      </c>
      <c r="B1160" s="3" t="s">
        <v>4481</v>
      </c>
      <c r="C1160" s="3" t="s">
        <v>4482</v>
      </c>
      <c r="D1160" s="3" t="s">
        <v>4483</v>
      </c>
      <c r="E1160" s="3" t="s">
        <v>4484</v>
      </c>
      <c r="F1160" s="3" t="s">
        <v>22</v>
      </c>
      <c r="G1160" s="3" t="s">
        <v>23</v>
      </c>
      <c r="H1160" s="3" t="s">
        <v>24</v>
      </c>
      <c r="I1160" s="3" t="s">
        <v>25</v>
      </c>
      <c r="J1160" s="1" t="s">
        <v>37</v>
      </c>
      <c r="K1160" s="7" t="s">
        <v>38</v>
      </c>
      <c r="L1160" s="3" t="s">
        <v>28</v>
      </c>
      <c r="M1160" s="3" t="s">
        <v>28</v>
      </c>
      <c r="N1160" s="3" t="s">
        <v>24</v>
      </c>
      <c r="O1160" s="77" t="s">
        <v>28</v>
      </c>
      <c r="P1160" s="77" t="s">
        <v>219</v>
      </c>
      <c r="Q1160" s="77" t="s">
        <v>32</v>
      </c>
      <c r="R1160" s="77"/>
    </row>
    <row r="1161" spans="1:18" ht="15" customHeight="1">
      <c r="A1161" s="5" t="s">
        <v>4485</v>
      </c>
      <c r="B1161" s="3" t="s">
        <v>4486</v>
      </c>
      <c r="C1161" s="3" t="s">
        <v>4487</v>
      </c>
      <c r="D1161" s="3" t="s">
        <v>4488</v>
      </c>
      <c r="E1161" s="3" t="s">
        <v>4489</v>
      </c>
      <c r="F1161" s="3" t="s">
        <v>22</v>
      </c>
      <c r="G1161" s="3" t="s">
        <v>60</v>
      </c>
      <c r="H1161" s="3" t="s">
        <v>24</v>
      </c>
      <c r="I1161" s="3" t="s">
        <v>25</v>
      </c>
      <c r="J1161" s="1" t="s">
        <v>37</v>
      </c>
      <c r="K1161" s="7" t="s">
        <v>89</v>
      </c>
      <c r="L1161" s="3" t="s">
        <v>28</v>
      </c>
      <c r="M1161" s="3" t="s">
        <v>29</v>
      </c>
      <c r="N1161" s="3"/>
      <c r="O1161" s="77" t="s">
        <v>28</v>
      </c>
      <c r="P1161" s="77" t="s">
        <v>90</v>
      </c>
      <c r="Q1161" s="77" t="s">
        <v>32</v>
      </c>
      <c r="R1161" s="77"/>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28</v>
      </c>
      <c r="M1162" s="3" t="s">
        <v>28</v>
      </c>
      <c r="N1162" s="3" t="s">
        <v>30</v>
      </c>
      <c r="O1162" s="77" t="s">
        <v>28</v>
      </c>
      <c r="P1162" s="77" t="s">
        <v>104</v>
      </c>
      <c r="Q1162" s="77" t="s">
        <v>32</v>
      </c>
      <c r="R1162" s="77"/>
    </row>
    <row r="1163" spans="1:18" ht="15" customHeight="1">
      <c r="A1163" s="5" t="s">
        <v>4493</v>
      </c>
      <c r="B1163" s="3" t="s">
        <v>4494</v>
      </c>
      <c r="C1163" s="3"/>
      <c r="D1163" s="3" t="s">
        <v>4495</v>
      </c>
      <c r="E1163" s="3"/>
      <c r="F1163" s="3" t="s">
        <v>22</v>
      </c>
      <c r="G1163" s="3" t="s">
        <v>60</v>
      </c>
      <c r="H1163" s="3" t="s">
        <v>24</v>
      </c>
      <c r="I1163" s="3" t="s">
        <v>25</v>
      </c>
      <c r="J1163" s="1" t="s">
        <v>37</v>
      </c>
      <c r="K1163" s="7" t="s">
        <v>27</v>
      </c>
      <c r="L1163" s="3" t="s">
        <v>315</v>
      </c>
      <c r="M1163" s="3" t="s">
        <v>28</v>
      </c>
      <c r="N1163" s="3" t="s">
        <v>309</v>
      </c>
      <c r="O1163" s="77" t="s">
        <v>28</v>
      </c>
      <c r="P1163" s="77" t="s">
        <v>104</v>
      </c>
      <c r="Q1163" s="77" t="s">
        <v>32</v>
      </c>
      <c r="R1163" s="77"/>
    </row>
    <row r="1164" spans="1:18" ht="15" customHeight="1">
      <c r="A1164" s="5" t="s">
        <v>4496</v>
      </c>
      <c r="B1164" s="3" t="s">
        <v>4497</v>
      </c>
      <c r="C1164" s="3"/>
      <c r="D1164" s="3" t="s">
        <v>4498</v>
      </c>
      <c r="E1164" s="3"/>
      <c r="F1164" s="3" t="s">
        <v>22</v>
      </c>
      <c r="G1164" s="3" t="s">
        <v>60</v>
      </c>
      <c r="H1164" s="3" t="s">
        <v>24</v>
      </c>
      <c r="I1164" s="3" t="s">
        <v>25</v>
      </c>
      <c r="J1164" s="1" t="s">
        <v>37</v>
      </c>
      <c r="K1164" s="7" t="s">
        <v>89</v>
      </c>
      <c r="L1164" s="3" t="s">
        <v>28</v>
      </c>
      <c r="M1164" s="3" t="s">
        <v>28</v>
      </c>
      <c r="N1164" s="3" t="s">
        <v>110</v>
      </c>
      <c r="O1164" s="77" t="s">
        <v>28</v>
      </c>
      <c r="P1164" s="77" t="s">
        <v>458</v>
      </c>
      <c r="Q1164" s="77" t="s">
        <v>32</v>
      </c>
      <c r="R1164" s="77"/>
    </row>
    <row r="1165" spans="1:18" ht="15" customHeight="1">
      <c r="A1165" s="5" t="s">
        <v>4499</v>
      </c>
      <c r="B1165" s="3" t="s">
        <v>4500</v>
      </c>
      <c r="C1165" s="3"/>
      <c r="D1165" s="3" t="s">
        <v>4501</v>
      </c>
      <c r="E1165" s="3" t="s">
        <v>4502</v>
      </c>
      <c r="F1165" s="3" t="s">
        <v>88</v>
      </c>
      <c r="G1165" s="3" t="s">
        <v>60</v>
      </c>
      <c r="H1165" s="3" t="s">
        <v>29</v>
      </c>
      <c r="I1165" s="3" t="s">
        <v>25</v>
      </c>
      <c r="J1165" s="1" t="s">
        <v>37</v>
      </c>
      <c r="K1165" s="7" t="s">
        <v>27</v>
      </c>
      <c r="L1165" s="3" t="s">
        <v>28</v>
      </c>
      <c r="M1165" s="3" t="s">
        <v>28</v>
      </c>
      <c r="N1165" s="3" t="s">
        <v>110</v>
      </c>
      <c r="O1165" s="77" t="s">
        <v>28</v>
      </c>
      <c r="P1165" s="77" t="s">
        <v>104</v>
      </c>
      <c r="Q1165" s="77" t="s">
        <v>32</v>
      </c>
      <c r="R1165" s="77"/>
    </row>
    <row r="1166" spans="1:18" ht="15" customHeight="1">
      <c r="A1166" s="5" t="s">
        <v>4503</v>
      </c>
      <c r="B1166" s="3" t="s">
        <v>4504</v>
      </c>
      <c r="C1166" s="3"/>
      <c r="D1166" s="3" t="s">
        <v>4505</v>
      </c>
      <c r="E1166" s="3"/>
      <c r="F1166" s="3" t="s">
        <v>22</v>
      </c>
      <c r="G1166" s="3" t="s">
        <v>65</v>
      </c>
      <c r="H1166" s="3" t="s">
        <v>24</v>
      </c>
      <c r="I1166" s="3" t="s">
        <v>25</v>
      </c>
      <c r="J1166" s="1" t="s">
        <v>1021</v>
      </c>
      <c r="K1166" s="7" t="s">
        <v>27</v>
      </c>
      <c r="L1166" s="3" t="s">
        <v>315</v>
      </c>
      <c r="M1166" s="3" t="s">
        <v>28</v>
      </c>
      <c r="N1166" s="3" t="s">
        <v>2002</v>
      </c>
      <c r="O1166" s="77" t="s">
        <v>28</v>
      </c>
      <c r="P1166" s="77" t="s">
        <v>104</v>
      </c>
      <c r="Q1166" s="77" t="s">
        <v>32</v>
      </c>
      <c r="R1166" s="77"/>
    </row>
    <row r="1167" spans="1:18" ht="15" customHeight="1">
      <c r="A1167" s="5" t="s">
        <v>4506</v>
      </c>
      <c r="B1167" s="3" t="s">
        <v>4507</v>
      </c>
      <c r="C1167" s="3"/>
      <c r="D1167" s="3" t="s">
        <v>4508</v>
      </c>
      <c r="E1167" s="3" t="s">
        <v>4509</v>
      </c>
      <c r="F1167" s="3" t="s">
        <v>22</v>
      </c>
      <c r="G1167" s="3" t="s">
        <v>23</v>
      </c>
      <c r="H1167" s="3" t="s">
        <v>24</v>
      </c>
      <c r="I1167" s="3" t="s">
        <v>25</v>
      </c>
      <c r="J1167" s="1" t="s">
        <v>37</v>
      </c>
      <c r="K1167" s="7" t="s">
        <v>27</v>
      </c>
      <c r="L1167" s="3" t="s">
        <v>28</v>
      </c>
      <c r="M1167" s="3" t="s">
        <v>28</v>
      </c>
      <c r="N1167" s="3" t="s">
        <v>110</v>
      </c>
      <c r="O1167" s="77" t="s">
        <v>28</v>
      </c>
      <c r="P1167" s="77" t="s">
        <v>104</v>
      </c>
      <c r="Q1167" s="77" t="s">
        <v>32</v>
      </c>
      <c r="R1167" s="77"/>
    </row>
    <row r="1168" spans="1:18" ht="15" customHeight="1">
      <c r="A1168" s="5" t="s">
        <v>4510</v>
      </c>
      <c r="B1168" s="3" t="s">
        <v>4511</v>
      </c>
      <c r="C1168" s="3"/>
      <c r="D1168" s="3" t="s">
        <v>4512</v>
      </c>
      <c r="E1168" s="3"/>
      <c r="F1168" s="3" t="s">
        <v>22</v>
      </c>
      <c r="G1168" s="3" t="s">
        <v>65</v>
      </c>
      <c r="H1168" s="3" t="s">
        <v>24</v>
      </c>
      <c r="I1168" s="3" t="s">
        <v>25</v>
      </c>
      <c r="J1168" s="1" t="s">
        <v>37</v>
      </c>
      <c r="K1168" s="7" t="s">
        <v>27</v>
      </c>
      <c r="L1168" s="3" t="s">
        <v>315</v>
      </c>
      <c r="M1168" s="3" t="s">
        <v>28</v>
      </c>
      <c r="N1168" s="3" t="s">
        <v>309</v>
      </c>
      <c r="O1168" s="77" t="s">
        <v>28</v>
      </c>
      <c r="P1168" s="77" t="s">
        <v>104</v>
      </c>
      <c r="Q1168" s="77" t="s">
        <v>32</v>
      </c>
      <c r="R1168" s="77"/>
    </row>
    <row r="1169" spans="1:18" ht="15" customHeight="1">
      <c r="A1169" s="5" t="s">
        <v>4513</v>
      </c>
      <c r="B1169" s="3" t="s">
        <v>4514</v>
      </c>
      <c r="C1169" s="3"/>
      <c r="D1169" s="3" t="s">
        <v>4515</v>
      </c>
      <c r="E1169" s="3" t="s">
        <v>4516</v>
      </c>
      <c r="F1169" s="3" t="s">
        <v>88</v>
      </c>
      <c r="G1169" s="3" t="s">
        <v>60</v>
      </c>
      <c r="H1169" s="3" t="s">
        <v>28</v>
      </c>
      <c r="I1169" s="3" t="s">
        <v>25</v>
      </c>
      <c r="J1169" s="1" t="s">
        <v>37</v>
      </c>
      <c r="K1169" s="7" t="s">
        <v>27</v>
      </c>
      <c r="L1169" s="3" t="s">
        <v>28</v>
      </c>
      <c r="M1169" s="3" t="s">
        <v>28</v>
      </c>
      <c r="N1169" s="3" t="s">
        <v>110</v>
      </c>
      <c r="O1169" s="77" t="s">
        <v>28</v>
      </c>
      <c r="P1169" s="77" t="s">
        <v>104</v>
      </c>
      <c r="Q1169" s="77" t="s">
        <v>32</v>
      </c>
      <c r="R1169" s="77"/>
    </row>
    <row r="1170" spans="1:18" ht="15" customHeight="1">
      <c r="A1170" s="5" t="s">
        <v>4517</v>
      </c>
      <c r="B1170" s="3" t="s">
        <v>4518</v>
      </c>
      <c r="C1170" s="3"/>
      <c r="D1170" s="3" t="s">
        <v>4519</v>
      </c>
      <c r="E1170" s="3"/>
      <c r="F1170" s="3" t="s">
        <v>22</v>
      </c>
      <c r="G1170" s="3" t="s">
        <v>60</v>
      </c>
      <c r="H1170" s="3" t="s">
        <v>24</v>
      </c>
      <c r="I1170" s="3" t="s">
        <v>25</v>
      </c>
      <c r="J1170" s="1" t="s">
        <v>37</v>
      </c>
      <c r="K1170" s="7" t="s">
        <v>38</v>
      </c>
      <c r="L1170" s="3" t="s">
        <v>28</v>
      </c>
      <c r="M1170" s="3" t="s">
        <v>28</v>
      </c>
      <c r="N1170" s="3" t="s">
        <v>24</v>
      </c>
      <c r="O1170" s="77" t="s">
        <v>28</v>
      </c>
      <c r="P1170" s="77" t="s">
        <v>246</v>
      </c>
      <c r="Q1170" s="77" t="s">
        <v>32</v>
      </c>
      <c r="R1170" s="77"/>
    </row>
    <row r="1171" spans="1:18" ht="15" customHeight="1">
      <c r="A1171" s="5" t="s">
        <v>4520</v>
      </c>
      <c r="B1171" s="3" t="s">
        <v>4521</v>
      </c>
      <c r="C1171" s="3"/>
      <c r="D1171" s="3" t="s">
        <v>4522</v>
      </c>
      <c r="E1171" s="3" t="s">
        <v>4523</v>
      </c>
      <c r="F1171" s="3" t="s">
        <v>22</v>
      </c>
      <c r="G1171" s="3" t="s">
        <v>23</v>
      </c>
      <c r="H1171" s="3" t="s">
        <v>24</v>
      </c>
      <c r="I1171" s="3" t="s">
        <v>25</v>
      </c>
      <c r="J1171" s="1" t="s">
        <v>37</v>
      </c>
      <c r="K1171" s="7" t="s">
        <v>27</v>
      </c>
      <c r="L1171" s="3" t="s">
        <v>28</v>
      </c>
      <c r="M1171" s="3" t="s">
        <v>28</v>
      </c>
      <c r="N1171" s="3" t="s">
        <v>110</v>
      </c>
      <c r="O1171" s="77" t="s">
        <v>28</v>
      </c>
      <c r="P1171" s="77" t="s">
        <v>419</v>
      </c>
      <c r="Q1171" s="77" t="s">
        <v>32</v>
      </c>
      <c r="R1171" s="77"/>
    </row>
    <row r="1172" spans="1:18" ht="15" customHeight="1">
      <c r="A1172" s="5" t="s">
        <v>4524</v>
      </c>
      <c r="B1172" s="3" t="s">
        <v>4525</v>
      </c>
      <c r="C1172" s="3"/>
      <c r="D1172" s="3" t="s">
        <v>4526</v>
      </c>
      <c r="E1172" s="3" t="s">
        <v>4527</v>
      </c>
      <c r="F1172" s="3" t="s">
        <v>22</v>
      </c>
      <c r="G1172" s="3" t="s">
        <v>23</v>
      </c>
      <c r="H1172" s="3" t="s">
        <v>24</v>
      </c>
      <c r="I1172" s="3" t="s">
        <v>25</v>
      </c>
      <c r="J1172" s="1" t="s">
        <v>37</v>
      </c>
      <c r="K1172" s="7" t="s">
        <v>38</v>
      </c>
      <c r="L1172" s="3" t="s">
        <v>28</v>
      </c>
      <c r="M1172" s="3" t="s">
        <v>28</v>
      </c>
      <c r="N1172" s="3" t="s">
        <v>24</v>
      </c>
      <c r="O1172" s="77" t="s">
        <v>28</v>
      </c>
      <c r="P1172" s="77" t="s">
        <v>46</v>
      </c>
      <c r="Q1172" s="77" t="s">
        <v>32</v>
      </c>
      <c r="R1172" s="77"/>
    </row>
    <row r="1173" spans="1:18" ht="15" customHeight="1">
      <c r="A1173" s="5" t="s">
        <v>4528</v>
      </c>
      <c r="B1173" s="3" t="s">
        <v>4529</v>
      </c>
      <c r="C1173" s="3"/>
      <c r="D1173" s="3" t="s">
        <v>4530</v>
      </c>
      <c r="E1173" s="3" t="s">
        <v>4531</v>
      </c>
      <c r="F1173" s="3" t="s">
        <v>88</v>
      </c>
      <c r="G1173" s="3" t="s">
        <v>60</v>
      </c>
      <c r="H1173" s="3" t="s">
        <v>29</v>
      </c>
      <c r="I1173" s="3" t="s">
        <v>25</v>
      </c>
      <c r="J1173" s="1" t="s">
        <v>37</v>
      </c>
      <c r="K1173" s="7" t="s">
        <v>27</v>
      </c>
      <c r="L1173" s="3" t="s">
        <v>28</v>
      </c>
      <c r="M1173" s="3" t="s">
        <v>28</v>
      </c>
      <c r="N1173" s="3" t="s">
        <v>110</v>
      </c>
      <c r="O1173" s="77" t="s">
        <v>28</v>
      </c>
      <c r="P1173" s="77" t="s">
        <v>104</v>
      </c>
      <c r="Q1173" s="77" t="s">
        <v>32</v>
      </c>
      <c r="R1173" s="77"/>
    </row>
    <row r="1174" spans="1:18" ht="15" customHeight="1">
      <c r="A1174" s="5" t="s">
        <v>4532</v>
      </c>
      <c r="B1174" s="3" t="s">
        <v>4533</v>
      </c>
      <c r="C1174" s="3"/>
      <c r="D1174" s="3" t="s">
        <v>4534</v>
      </c>
      <c r="E1174" s="3" t="s">
        <v>4535</v>
      </c>
      <c r="F1174" s="3" t="s">
        <v>22</v>
      </c>
      <c r="G1174" s="3" t="s">
        <v>85</v>
      </c>
      <c r="H1174" s="3" t="s">
        <v>24</v>
      </c>
      <c r="I1174" s="3" t="s">
        <v>25</v>
      </c>
      <c r="J1174" s="1" t="s">
        <v>37</v>
      </c>
      <c r="K1174" s="7" t="s">
        <v>27</v>
      </c>
      <c r="L1174" s="3" t="s">
        <v>28</v>
      </c>
      <c r="M1174" s="3" t="s">
        <v>28</v>
      </c>
      <c r="N1174" s="3" t="s">
        <v>110</v>
      </c>
      <c r="O1174" s="77" t="s">
        <v>28</v>
      </c>
      <c r="P1174" s="77" t="s">
        <v>104</v>
      </c>
      <c r="Q1174" s="77" t="s">
        <v>32</v>
      </c>
      <c r="R1174" s="77"/>
    </row>
    <row r="1175" spans="1:18" ht="15" customHeight="1">
      <c r="A1175" s="5" t="s">
        <v>4536</v>
      </c>
      <c r="B1175" s="3" t="s">
        <v>4537</v>
      </c>
      <c r="C1175" s="3"/>
      <c r="D1175" s="3" t="s">
        <v>4538</v>
      </c>
      <c r="E1175" s="3"/>
      <c r="F1175" s="3" t="s">
        <v>22</v>
      </c>
      <c r="G1175" s="3" t="s">
        <v>60</v>
      </c>
      <c r="H1175" s="3" t="s">
        <v>24</v>
      </c>
      <c r="I1175" s="3" t="s">
        <v>25</v>
      </c>
      <c r="J1175" s="1" t="s">
        <v>37</v>
      </c>
      <c r="K1175" s="7" t="s">
        <v>27</v>
      </c>
      <c r="L1175" s="3" t="s">
        <v>315</v>
      </c>
      <c r="M1175" s="3" t="s">
        <v>28</v>
      </c>
      <c r="N1175" s="3" t="s">
        <v>309</v>
      </c>
      <c r="O1175" s="77" t="s">
        <v>28</v>
      </c>
      <c r="P1175" s="77" t="s">
        <v>104</v>
      </c>
      <c r="Q1175" s="77" t="s">
        <v>32</v>
      </c>
      <c r="R1175" s="77"/>
    </row>
    <row r="1176" spans="1:18" ht="15" customHeight="1">
      <c r="A1176" s="5" t="s">
        <v>4539</v>
      </c>
      <c r="B1176" s="3" t="s">
        <v>4540</v>
      </c>
      <c r="C1176" s="3"/>
      <c r="D1176" s="3" t="s">
        <v>4541</v>
      </c>
      <c r="E1176" s="3" t="s">
        <v>4542</v>
      </c>
      <c r="F1176" s="3" t="s">
        <v>22</v>
      </c>
      <c r="G1176" s="3" t="s">
        <v>60</v>
      </c>
      <c r="H1176" s="3" t="s">
        <v>24</v>
      </c>
      <c r="I1176" s="3" t="s">
        <v>25</v>
      </c>
      <c r="J1176" s="1" t="s">
        <v>37</v>
      </c>
      <c r="K1176" s="7" t="s">
        <v>27</v>
      </c>
      <c r="L1176" s="3" t="s">
        <v>28</v>
      </c>
      <c r="M1176" s="3" t="s">
        <v>28</v>
      </c>
      <c r="N1176" s="3" t="s">
        <v>110</v>
      </c>
      <c r="O1176" s="77" t="s">
        <v>28</v>
      </c>
      <c r="P1176" s="77" t="s">
        <v>104</v>
      </c>
      <c r="Q1176" s="77" t="s">
        <v>32</v>
      </c>
      <c r="R1176" s="77"/>
    </row>
    <row r="1177" spans="1:18" ht="15" customHeight="1">
      <c r="A1177" s="5" t="s">
        <v>4543</v>
      </c>
      <c r="B1177" s="3" t="s">
        <v>4544</v>
      </c>
      <c r="C1177" s="3"/>
      <c r="D1177" s="3" t="s">
        <v>4545</v>
      </c>
      <c r="E1177" s="3" t="s">
        <v>4546</v>
      </c>
      <c r="F1177" s="3" t="s">
        <v>22</v>
      </c>
      <c r="G1177" s="3" t="s">
        <v>23</v>
      </c>
      <c r="H1177" s="3" t="s">
        <v>24</v>
      </c>
      <c r="I1177" s="3" t="s">
        <v>25</v>
      </c>
      <c r="J1177" s="1" t="s">
        <v>37</v>
      </c>
      <c r="K1177" s="7" t="s">
        <v>38</v>
      </c>
      <c r="L1177" s="3" t="s">
        <v>28</v>
      </c>
      <c r="M1177" s="3" t="s">
        <v>28</v>
      </c>
      <c r="N1177" s="3" t="s">
        <v>24</v>
      </c>
      <c r="O1177" s="77" t="s">
        <v>28</v>
      </c>
      <c r="P1177" s="77" t="s">
        <v>46</v>
      </c>
      <c r="Q1177" s="77" t="s">
        <v>32</v>
      </c>
      <c r="R1177" s="77"/>
    </row>
    <row r="1178" spans="1:18" ht="15" customHeight="1">
      <c r="A1178" s="5" t="s">
        <v>4547</v>
      </c>
      <c r="B1178" s="3" t="s">
        <v>4548</v>
      </c>
      <c r="C1178" s="3"/>
      <c r="D1178" s="3" t="s">
        <v>4549</v>
      </c>
      <c r="E1178" s="3" t="s">
        <v>4550</v>
      </c>
      <c r="F1178" s="3" t="s">
        <v>22</v>
      </c>
      <c r="G1178" s="3" t="s">
        <v>23</v>
      </c>
      <c r="H1178" s="3" t="s">
        <v>24</v>
      </c>
      <c r="I1178" s="3" t="s">
        <v>25</v>
      </c>
      <c r="J1178" s="1" t="s">
        <v>37</v>
      </c>
      <c r="K1178" s="7" t="s">
        <v>27</v>
      </c>
      <c r="L1178" s="3" t="s">
        <v>28</v>
      </c>
      <c r="M1178" s="3" t="s">
        <v>28</v>
      </c>
      <c r="N1178" s="3" t="s">
        <v>110</v>
      </c>
      <c r="O1178" s="77" t="s">
        <v>28</v>
      </c>
      <c r="P1178" s="77" t="s">
        <v>104</v>
      </c>
      <c r="Q1178" s="77" t="s">
        <v>32</v>
      </c>
      <c r="R1178" s="77"/>
    </row>
    <row r="1179" spans="1:18" ht="15" customHeight="1">
      <c r="A1179" s="5" t="s">
        <v>4551</v>
      </c>
      <c r="B1179" s="3" t="s">
        <v>4552</v>
      </c>
      <c r="C1179" s="3"/>
      <c r="D1179" s="3" t="s">
        <v>4553</v>
      </c>
      <c r="E1179" s="3" t="s">
        <v>4554</v>
      </c>
      <c r="F1179" s="3" t="s">
        <v>22</v>
      </c>
      <c r="G1179" s="3" t="s">
        <v>23</v>
      </c>
      <c r="H1179" s="3" t="s">
        <v>24</v>
      </c>
      <c r="I1179" s="3" t="s">
        <v>25</v>
      </c>
      <c r="J1179" s="1" t="s">
        <v>37</v>
      </c>
      <c r="K1179" s="7" t="s">
        <v>27</v>
      </c>
      <c r="L1179" s="3" t="s">
        <v>28</v>
      </c>
      <c r="M1179" s="3" t="s">
        <v>28</v>
      </c>
      <c r="N1179" s="3" t="s">
        <v>110</v>
      </c>
      <c r="O1179" s="77" t="s">
        <v>28</v>
      </c>
      <c r="P1179" s="77" t="s">
        <v>104</v>
      </c>
      <c r="Q1179" s="77" t="s">
        <v>32</v>
      </c>
      <c r="R1179" s="77"/>
    </row>
    <row r="1180" spans="1:18" ht="15" customHeight="1">
      <c r="A1180" s="5" t="s">
        <v>4555</v>
      </c>
      <c r="B1180" s="3" t="s">
        <v>4556</v>
      </c>
      <c r="C1180" s="3"/>
      <c r="D1180" s="3" t="s">
        <v>4557</v>
      </c>
      <c r="E1180" s="3" t="s">
        <v>4558</v>
      </c>
      <c r="F1180" s="3" t="s">
        <v>22</v>
      </c>
      <c r="G1180" s="3" t="s">
        <v>60</v>
      </c>
      <c r="H1180" s="3" t="s">
        <v>24</v>
      </c>
      <c r="I1180" s="3" t="s">
        <v>25</v>
      </c>
      <c r="J1180" s="1" t="s">
        <v>37</v>
      </c>
      <c r="K1180" s="7" t="s">
        <v>38</v>
      </c>
      <c r="L1180" s="3" t="s">
        <v>28</v>
      </c>
      <c r="M1180" s="3" t="s">
        <v>28</v>
      </c>
      <c r="N1180" s="3" t="s">
        <v>24</v>
      </c>
      <c r="O1180" s="77" t="s">
        <v>28</v>
      </c>
      <c r="P1180" s="77" t="s">
        <v>46</v>
      </c>
      <c r="Q1180" s="77" t="s">
        <v>32</v>
      </c>
      <c r="R1180" s="77"/>
    </row>
    <row r="1181" spans="1:18" ht="15" customHeight="1">
      <c r="A1181" s="5" t="s">
        <v>4559</v>
      </c>
      <c r="B1181" s="3" t="s">
        <v>4560</v>
      </c>
      <c r="C1181" s="3"/>
      <c r="D1181" s="3" t="s">
        <v>4561</v>
      </c>
      <c r="E1181" s="3"/>
      <c r="F1181" s="3" t="s">
        <v>22</v>
      </c>
      <c r="G1181" s="3" t="s">
        <v>60</v>
      </c>
      <c r="H1181" s="3" t="s">
        <v>24</v>
      </c>
      <c r="I1181" s="3" t="s">
        <v>25</v>
      </c>
      <c r="J1181" s="1" t="s">
        <v>37</v>
      </c>
      <c r="K1181" s="7" t="s">
        <v>38</v>
      </c>
      <c r="L1181" s="3" t="s">
        <v>28</v>
      </c>
      <c r="M1181" s="3" t="s">
        <v>28</v>
      </c>
      <c r="N1181" s="3" t="s">
        <v>24</v>
      </c>
      <c r="O1181" s="77" t="s">
        <v>28</v>
      </c>
      <c r="P1181" s="77" t="s">
        <v>99</v>
      </c>
      <c r="Q1181" s="77" t="s">
        <v>32</v>
      </c>
      <c r="R1181" s="77"/>
    </row>
    <row r="1182" spans="1:18" ht="15" customHeight="1">
      <c r="A1182" s="5" t="s">
        <v>4562</v>
      </c>
      <c r="B1182" s="3" t="s">
        <v>4563</v>
      </c>
      <c r="C1182" s="3"/>
      <c r="D1182" s="3" t="s">
        <v>4564</v>
      </c>
      <c r="E1182" s="3"/>
      <c r="F1182" s="3" t="s">
        <v>22</v>
      </c>
      <c r="G1182" s="3" t="s">
        <v>60</v>
      </c>
      <c r="H1182" s="3" t="s">
        <v>24</v>
      </c>
      <c r="I1182" s="3" t="s">
        <v>25</v>
      </c>
      <c r="J1182" s="1" t="s">
        <v>1021</v>
      </c>
      <c r="K1182" s="7" t="s">
        <v>27</v>
      </c>
      <c r="L1182" s="3" t="s">
        <v>29</v>
      </c>
      <c r="M1182" s="3" t="s">
        <v>28</v>
      </c>
      <c r="N1182" s="3" t="s">
        <v>309</v>
      </c>
      <c r="O1182" s="77" t="s">
        <v>28</v>
      </c>
      <c r="P1182" s="77" t="s">
        <v>104</v>
      </c>
      <c r="Q1182" s="77" t="s">
        <v>32</v>
      </c>
      <c r="R1182" s="77"/>
    </row>
    <row r="1183" spans="1:18" ht="15" customHeight="1">
      <c r="A1183" s="5" t="s">
        <v>4565</v>
      </c>
      <c r="B1183" s="3" t="s">
        <v>4566</v>
      </c>
      <c r="C1183" s="3"/>
      <c r="D1183" s="3" t="s">
        <v>4567</v>
      </c>
      <c r="E1183" s="3" t="s">
        <v>4568</v>
      </c>
      <c r="F1183" s="3" t="s">
        <v>22</v>
      </c>
      <c r="G1183" s="3" t="s">
        <v>60</v>
      </c>
      <c r="H1183" s="3" t="s">
        <v>24</v>
      </c>
      <c r="I1183" s="3" t="s">
        <v>25</v>
      </c>
      <c r="J1183" s="1" t="s">
        <v>37</v>
      </c>
      <c r="K1183" s="7" t="s">
        <v>89</v>
      </c>
      <c r="L1183" s="3" t="s">
        <v>28</v>
      </c>
      <c r="M1183" s="3" t="s">
        <v>28</v>
      </c>
      <c r="N1183" s="3" t="s">
        <v>110</v>
      </c>
      <c r="O1183" s="77" t="s">
        <v>28</v>
      </c>
      <c r="P1183" s="77" t="s">
        <v>1112</v>
      </c>
      <c r="Q1183" s="77" t="s">
        <v>32</v>
      </c>
      <c r="R1183" s="77"/>
    </row>
    <row r="1184" spans="1:18" ht="15" customHeight="1">
      <c r="A1184" s="5" t="s">
        <v>4569</v>
      </c>
      <c r="B1184" s="3" t="s">
        <v>4570</v>
      </c>
      <c r="C1184" s="3"/>
      <c r="D1184" s="3" t="s">
        <v>4571</v>
      </c>
      <c r="E1184" s="3" t="s">
        <v>4572</v>
      </c>
      <c r="F1184" s="3" t="s">
        <v>22</v>
      </c>
      <c r="G1184" s="3" t="s">
        <v>23</v>
      </c>
      <c r="H1184" s="3" t="s">
        <v>24</v>
      </c>
      <c r="I1184" s="3" t="s">
        <v>25</v>
      </c>
      <c r="J1184" s="1" t="s">
        <v>37</v>
      </c>
      <c r="K1184" s="7" t="s">
        <v>27</v>
      </c>
      <c r="L1184" s="3" t="s">
        <v>28</v>
      </c>
      <c r="M1184" s="3" t="s">
        <v>28</v>
      </c>
      <c r="N1184" s="3" t="s">
        <v>110</v>
      </c>
      <c r="O1184" s="77" t="s">
        <v>28</v>
      </c>
      <c r="P1184" s="77" t="s">
        <v>104</v>
      </c>
      <c r="Q1184" s="77" t="s">
        <v>32</v>
      </c>
      <c r="R1184" s="77"/>
    </row>
    <row r="1185" spans="1:18" ht="15" customHeight="1">
      <c r="A1185" s="5" t="s">
        <v>4573</v>
      </c>
      <c r="B1185" s="3" t="s">
        <v>4574</v>
      </c>
      <c r="C1185" s="3"/>
      <c r="D1185" s="3" t="s">
        <v>4575</v>
      </c>
      <c r="E1185" s="3" t="s">
        <v>4576</v>
      </c>
      <c r="F1185" s="3" t="s">
        <v>22</v>
      </c>
      <c r="G1185" s="3" t="s">
        <v>23</v>
      </c>
      <c r="H1185" s="3" t="s">
        <v>24</v>
      </c>
      <c r="I1185" s="3" t="s">
        <v>25</v>
      </c>
      <c r="J1185" s="1" t="s">
        <v>37</v>
      </c>
      <c r="K1185" s="7" t="s">
        <v>27</v>
      </c>
      <c r="L1185" s="3" t="s">
        <v>28</v>
      </c>
      <c r="M1185" s="3" t="s">
        <v>28</v>
      </c>
      <c r="N1185" s="3" t="s">
        <v>110</v>
      </c>
      <c r="O1185" s="77" t="s">
        <v>28</v>
      </c>
      <c r="P1185" s="77" t="s">
        <v>104</v>
      </c>
      <c r="Q1185" s="77" t="s">
        <v>32</v>
      </c>
      <c r="R1185" s="77"/>
    </row>
    <row r="1186" spans="1:18" ht="15" customHeight="1">
      <c r="A1186" s="5" t="s">
        <v>4577</v>
      </c>
      <c r="B1186" s="3" t="s">
        <v>4578</v>
      </c>
      <c r="C1186" s="3"/>
      <c r="D1186" s="3" t="s">
        <v>4579</v>
      </c>
      <c r="E1186" s="3" t="s">
        <v>4580</v>
      </c>
      <c r="F1186" s="3" t="s">
        <v>22</v>
      </c>
      <c r="G1186" s="3" t="s">
        <v>23</v>
      </c>
      <c r="H1186" s="3" t="s">
        <v>24</v>
      </c>
      <c r="I1186" s="3" t="s">
        <v>25</v>
      </c>
      <c r="J1186" s="1" t="s">
        <v>37</v>
      </c>
      <c r="K1186" s="7" t="s">
        <v>38</v>
      </c>
      <c r="L1186" s="3" t="s">
        <v>28</v>
      </c>
      <c r="M1186" s="3" t="s">
        <v>28</v>
      </c>
      <c r="N1186" s="3" t="s">
        <v>24</v>
      </c>
      <c r="O1186" s="77" t="s">
        <v>28</v>
      </c>
      <c r="P1186" s="77" t="s">
        <v>46</v>
      </c>
      <c r="Q1186" s="77" t="s">
        <v>32</v>
      </c>
      <c r="R1186" s="77"/>
    </row>
    <row r="1187" spans="1:18" ht="15" customHeight="1">
      <c r="A1187" s="5" t="s">
        <v>4581</v>
      </c>
      <c r="B1187" s="3" t="s">
        <v>4582</v>
      </c>
      <c r="C1187" s="3"/>
      <c r="D1187" s="3" t="s">
        <v>4583</v>
      </c>
      <c r="E1187" s="3"/>
      <c r="F1187" s="3" t="s">
        <v>22</v>
      </c>
      <c r="G1187" s="3" t="s">
        <v>60</v>
      </c>
      <c r="H1187" s="3" t="s">
        <v>24</v>
      </c>
      <c r="I1187" s="3" t="s">
        <v>25</v>
      </c>
      <c r="J1187" s="1" t="s">
        <v>37</v>
      </c>
      <c r="K1187" s="7" t="s">
        <v>27</v>
      </c>
      <c r="L1187" s="3" t="s">
        <v>28</v>
      </c>
      <c r="M1187" s="3" t="s">
        <v>28</v>
      </c>
      <c r="N1187" s="3" t="s">
        <v>309</v>
      </c>
      <c r="O1187" s="77" t="s">
        <v>28</v>
      </c>
      <c r="P1187" s="77" t="s">
        <v>104</v>
      </c>
      <c r="Q1187" s="77" t="s">
        <v>32</v>
      </c>
      <c r="R1187" s="77"/>
    </row>
    <row r="1188" spans="1:18" ht="15" customHeight="1">
      <c r="A1188" s="5" t="s">
        <v>4584</v>
      </c>
      <c r="B1188" s="3" t="s">
        <v>4585</v>
      </c>
      <c r="C1188" s="3"/>
      <c r="D1188" s="3" t="s">
        <v>4586</v>
      </c>
      <c r="E1188" s="3" t="s">
        <v>4587</v>
      </c>
      <c r="F1188" s="3" t="s">
        <v>22</v>
      </c>
      <c r="G1188" s="3" t="s">
        <v>60</v>
      </c>
      <c r="H1188" s="3" t="s">
        <v>24</v>
      </c>
      <c r="I1188" s="3" t="s">
        <v>25</v>
      </c>
      <c r="J1188" s="1" t="s">
        <v>37</v>
      </c>
      <c r="K1188" s="7" t="s">
        <v>27</v>
      </c>
      <c r="L1188" s="3" t="s">
        <v>28</v>
      </c>
      <c r="M1188" s="3" t="s">
        <v>28</v>
      </c>
      <c r="N1188" s="3" t="s">
        <v>110</v>
      </c>
      <c r="O1188" s="77" t="s">
        <v>28</v>
      </c>
      <c r="P1188" s="77" t="s">
        <v>104</v>
      </c>
      <c r="Q1188" s="77" t="s">
        <v>32</v>
      </c>
      <c r="R1188" s="77"/>
    </row>
    <row r="1189" spans="1:18" ht="15" customHeight="1">
      <c r="A1189" s="5" t="s">
        <v>4588</v>
      </c>
      <c r="B1189" s="3" t="s">
        <v>4589</v>
      </c>
      <c r="C1189" s="3"/>
      <c r="D1189" s="3" t="s">
        <v>4590</v>
      </c>
      <c r="E1189" s="3"/>
      <c r="F1189" s="3" t="s">
        <v>22</v>
      </c>
      <c r="G1189" s="3" t="s">
        <v>60</v>
      </c>
      <c r="H1189" s="3" t="s">
        <v>24</v>
      </c>
      <c r="I1189" s="3" t="s">
        <v>25</v>
      </c>
      <c r="J1189" s="1" t="s">
        <v>1021</v>
      </c>
      <c r="K1189" s="7" t="s">
        <v>27</v>
      </c>
      <c r="L1189" s="3" t="s">
        <v>29</v>
      </c>
      <c r="M1189" s="3" t="s">
        <v>28</v>
      </c>
      <c r="N1189" s="3" t="s">
        <v>309</v>
      </c>
      <c r="O1189" s="77" t="s">
        <v>28</v>
      </c>
      <c r="P1189" s="77" t="s">
        <v>104</v>
      </c>
      <c r="Q1189" s="77" t="s">
        <v>32</v>
      </c>
      <c r="R1189" s="77"/>
    </row>
    <row r="1190" spans="1:18" ht="15" customHeight="1">
      <c r="A1190" s="5" t="s">
        <v>4591</v>
      </c>
      <c r="B1190" s="3" t="s">
        <v>4592</v>
      </c>
      <c r="C1190" s="3"/>
      <c r="D1190" s="3" t="s">
        <v>4593</v>
      </c>
      <c r="E1190" s="3" t="s">
        <v>4594</v>
      </c>
      <c r="F1190" s="3" t="s">
        <v>22</v>
      </c>
      <c r="G1190" s="3" t="s">
        <v>60</v>
      </c>
      <c r="H1190" s="3" t="s">
        <v>24</v>
      </c>
      <c r="I1190" s="3" t="s">
        <v>25</v>
      </c>
      <c r="J1190" s="1" t="s">
        <v>37</v>
      </c>
      <c r="K1190" s="7" t="s">
        <v>38</v>
      </c>
      <c r="L1190" s="3" t="s">
        <v>28</v>
      </c>
      <c r="M1190" s="3" t="s">
        <v>28</v>
      </c>
      <c r="N1190" s="3" t="s">
        <v>24</v>
      </c>
      <c r="O1190" s="77" t="s">
        <v>28</v>
      </c>
      <c r="P1190" s="77" t="s">
        <v>46</v>
      </c>
      <c r="Q1190" s="77" t="s">
        <v>32</v>
      </c>
      <c r="R1190" s="77"/>
    </row>
    <row r="1191" spans="1:18" ht="15" customHeight="1">
      <c r="A1191" s="5" t="s">
        <v>4595</v>
      </c>
      <c r="B1191" s="3" t="s">
        <v>4596</v>
      </c>
      <c r="C1191" s="3"/>
      <c r="D1191" s="3" t="s">
        <v>4597</v>
      </c>
      <c r="E1191" s="3" t="s">
        <v>4598</v>
      </c>
      <c r="F1191" s="3" t="s">
        <v>22</v>
      </c>
      <c r="G1191" s="3" t="s">
        <v>60</v>
      </c>
      <c r="H1191" s="3" t="s">
        <v>24</v>
      </c>
      <c r="I1191" s="3" t="s">
        <v>25</v>
      </c>
      <c r="J1191" s="1" t="s">
        <v>37</v>
      </c>
      <c r="K1191" s="7" t="s">
        <v>27</v>
      </c>
      <c r="L1191" s="3" t="s">
        <v>28</v>
      </c>
      <c r="M1191" s="3" t="s">
        <v>28</v>
      </c>
      <c r="N1191" s="3" t="s">
        <v>110</v>
      </c>
      <c r="O1191" s="77" t="s">
        <v>28</v>
      </c>
      <c r="P1191" s="77" t="s">
        <v>104</v>
      </c>
      <c r="Q1191" s="77" t="s">
        <v>32</v>
      </c>
      <c r="R1191" s="77"/>
    </row>
    <row r="1192" spans="1:18" ht="15" customHeight="1">
      <c r="A1192" s="5" t="s">
        <v>4599</v>
      </c>
      <c r="B1192" s="3" t="s">
        <v>4600</v>
      </c>
      <c r="C1192" s="3"/>
      <c r="D1192" s="3" t="s">
        <v>4601</v>
      </c>
      <c r="E1192" s="3"/>
      <c r="F1192" s="3" t="s">
        <v>22</v>
      </c>
      <c r="G1192" s="3" t="s">
        <v>60</v>
      </c>
      <c r="H1192" s="3" t="s">
        <v>24</v>
      </c>
      <c r="I1192" s="3" t="s">
        <v>25</v>
      </c>
      <c r="J1192" s="1" t="s">
        <v>1021</v>
      </c>
      <c r="K1192" s="7" t="s">
        <v>27</v>
      </c>
      <c r="L1192" s="3" t="s">
        <v>29</v>
      </c>
      <c r="M1192" s="3" t="s">
        <v>28</v>
      </c>
      <c r="N1192" s="3" t="s">
        <v>309</v>
      </c>
      <c r="O1192" s="77" t="s">
        <v>28</v>
      </c>
      <c r="P1192" s="77" t="s">
        <v>104</v>
      </c>
      <c r="Q1192" s="77" t="s">
        <v>32</v>
      </c>
      <c r="R1192" s="77"/>
    </row>
    <row r="1193" spans="1:18" ht="15" customHeight="1">
      <c r="A1193" s="5" t="s">
        <v>4602</v>
      </c>
      <c r="B1193" s="3" t="s">
        <v>4603</v>
      </c>
      <c r="C1193" s="3"/>
      <c r="D1193" s="3" t="s">
        <v>4604</v>
      </c>
      <c r="E1193" s="3" t="s">
        <v>4605</v>
      </c>
      <c r="F1193" s="3" t="s">
        <v>22</v>
      </c>
      <c r="G1193" s="3" t="s">
        <v>60</v>
      </c>
      <c r="H1193" s="3" t="s">
        <v>24</v>
      </c>
      <c r="I1193" s="3" t="s">
        <v>25</v>
      </c>
      <c r="J1193" s="1" t="s">
        <v>37</v>
      </c>
      <c r="K1193" s="7" t="s">
        <v>27</v>
      </c>
      <c r="L1193" s="3" t="s">
        <v>28</v>
      </c>
      <c r="M1193" s="3" t="s">
        <v>28</v>
      </c>
      <c r="N1193" s="3" t="s">
        <v>110</v>
      </c>
      <c r="O1193" s="77" t="s">
        <v>28</v>
      </c>
      <c r="P1193" s="77" t="s">
        <v>104</v>
      </c>
      <c r="Q1193" s="77" t="s">
        <v>32</v>
      </c>
      <c r="R1193" s="77"/>
    </row>
    <row r="1194" spans="1:18" ht="15" customHeight="1">
      <c r="A1194" s="5" t="s">
        <v>4606</v>
      </c>
      <c r="B1194" s="3" t="s">
        <v>4607</v>
      </c>
      <c r="C1194" s="3"/>
      <c r="D1194" s="3" t="s">
        <v>4608</v>
      </c>
      <c r="E1194" s="3"/>
      <c r="F1194" s="3" t="s">
        <v>22</v>
      </c>
      <c r="G1194" s="3" t="s">
        <v>60</v>
      </c>
      <c r="H1194" s="3" t="s">
        <v>24</v>
      </c>
      <c r="I1194" s="3" t="s">
        <v>25</v>
      </c>
      <c r="J1194" s="1" t="s">
        <v>1021</v>
      </c>
      <c r="K1194" s="7" t="s">
        <v>27</v>
      </c>
      <c r="L1194" s="3" t="s">
        <v>28</v>
      </c>
      <c r="M1194" s="3" t="s">
        <v>28</v>
      </c>
      <c r="N1194" s="3" t="s">
        <v>309</v>
      </c>
      <c r="O1194" s="77" t="s">
        <v>28</v>
      </c>
      <c r="P1194" s="77" t="s">
        <v>104</v>
      </c>
      <c r="Q1194" s="77" t="s">
        <v>32</v>
      </c>
      <c r="R1194" s="77"/>
    </row>
    <row r="1195" spans="1:18" ht="15" customHeight="1">
      <c r="A1195" s="5" t="s">
        <v>4609</v>
      </c>
      <c r="B1195" s="3" t="s">
        <v>4610</v>
      </c>
      <c r="C1195" s="3" t="s">
        <v>4611</v>
      </c>
      <c r="D1195" s="3" t="s">
        <v>4612</v>
      </c>
      <c r="E1195" s="3"/>
      <c r="F1195" s="3" t="s">
        <v>22</v>
      </c>
      <c r="G1195" s="3" t="s">
        <v>314</v>
      </c>
      <c r="H1195" s="3" t="s">
        <v>24</v>
      </c>
      <c r="I1195" s="3" t="s">
        <v>25</v>
      </c>
      <c r="J1195" s="1" t="s">
        <v>37</v>
      </c>
      <c r="K1195" s="7" t="s">
        <v>38</v>
      </c>
      <c r="L1195" s="3" t="s">
        <v>315</v>
      </c>
      <c r="M1195" s="3" t="s">
        <v>28</v>
      </c>
      <c r="N1195" s="3" t="s">
        <v>24</v>
      </c>
      <c r="O1195" s="77" t="s">
        <v>28</v>
      </c>
      <c r="P1195" s="77" t="s">
        <v>46</v>
      </c>
      <c r="Q1195" s="77" t="s">
        <v>32</v>
      </c>
      <c r="R1195" s="77"/>
    </row>
    <row r="1196" spans="1:18" ht="15" customHeight="1">
      <c r="A1196" s="5" t="s">
        <v>4613</v>
      </c>
      <c r="B1196" s="3" t="s">
        <v>4614</v>
      </c>
      <c r="C1196" s="3"/>
      <c r="D1196" s="3" t="s">
        <v>4615</v>
      </c>
      <c r="E1196" s="3" t="s">
        <v>4616</v>
      </c>
      <c r="F1196" s="3" t="s">
        <v>22</v>
      </c>
      <c r="G1196" s="3" t="s">
        <v>23</v>
      </c>
      <c r="H1196" s="3" t="s">
        <v>24</v>
      </c>
      <c r="I1196" s="3" t="s">
        <v>25</v>
      </c>
      <c r="J1196" s="1" t="s">
        <v>37</v>
      </c>
      <c r="K1196" s="7" t="s">
        <v>27</v>
      </c>
      <c r="L1196" s="3" t="s">
        <v>28</v>
      </c>
      <c r="M1196" s="3" t="s">
        <v>28</v>
      </c>
      <c r="N1196" s="3" t="s">
        <v>110</v>
      </c>
      <c r="O1196" s="77" t="s">
        <v>28</v>
      </c>
      <c r="P1196" s="77" t="s">
        <v>104</v>
      </c>
      <c r="Q1196" s="77" t="s">
        <v>32</v>
      </c>
      <c r="R1196" s="77"/>
    </row>
    <row r="1197" spans="1:18" ht="15" customHeight="1">
      <c r="A1197" s="5" t="s">
        <v>4617</v>
      </c>
      <c r="B1197" s="3" t="s">
        <v>4618</v>
      </c>
      <c r="C1197" s="3"/>
      <c r="D1197" s="3" t="s">
        <v>4619</v>
      </c>
      <c r="E1197" s="3"/>
      <c r="F1197" s="3" t="s">
        <v>22</v>
      </c>
      <c r="G1197" s="3" t="s">
        <v>60</v>
      </c>
      <c r="H1197" s="3" t="s">
        <v>24</v>
      </c>
      <c r="I1197" s="3" t="s">
        <v>25</v>
      </c>
      <c r="J1197" s="1" t="s">
        <v>1021</v>
      </c>
      <c r="K1197" s="7" t="s">
        <v>27</v>
      </c>
      <c r="L1197" s="3" t="s">
        <v>28</v>
      </c>
      <c r="M1197" s="3" t="s">
        <v>28</v>
      </c>
      <c r="N1197" s="3" t="s">
        <v>309</v>
      </c>
      <c r="O1197" s="77" t="s">
        <v>28</v>
      </c>
      <c r="P1197" s="77" t="s">
        <v>104</v>
      </c>
      <c r="Q1197" s="77" t="s">
        <v>32</v>
      </c>
      <c r="R1197" s="77"/>
    </row>
    <row r="1198" spans="1:18" ht="15" customHeight="1">
      <c r="A1198" s="5" t="s">
        <v>4620</v>
      </c>
      <c r="B1198" s="3" t="s">
        <v>4621</v>
      </c>
      <c r="C1198" s="3"/>
      <c r="D1198" s="3" t="s">
        <v>4622</v>
      </c>
      <c r="E1198" s="3"/>
      <c r="F1198" s="3" t="s">
        <v>22</v>
      </c>
      <c r="G1198" s="3" t="s">
        <v>60</v>
      </c>
      <c r="H1198" s="3" t="s">
        <v>24</v>
      </c>
      <c r="I1198" s="3" t="s">
        <v>25</v>
      </c>
      <c r="J1198" s="1" t="s">
        <v>1021</v>
      </c>
      <c r="K1198" s="7" t="s">
        <v>27</v>
      </c>
      <c r="L1198" s="3" t="s">
        <v>808</v>
      </c>
      <c r="M1198" s="3" t="s">
        <v>28</v>
      </c>
      <c r="N1198" s="3" t="s">
        <v>309</v>
      </c>
      <c r="O1198" s="77" t="s">
        <v>28</v>
      </c>
      <c r="P1198" s="77" t="s">
        <v>104</v>
      </c>
      <c r="Q1198" s="77" t="s">
        <v>32</v>
      </c>
      <c r="R1198" s="77"/>
    </row>
    <row r="1199" spans="1:18" ht="15" customHeight="1">
      <c r="A1199" s="5" t="s">
        <v>4623</v>
      </c>
      <c r="B1199" s="3" t="s">
        <v>4624</v>
      </c>
      <c r="C1199" s="3" t="s">
        <v>4625</v>
      </c>
      <c r="D1199" s="3" t="s">
        <v>4626</v>
      </c>
      <c r="E1199" s="3"/>
      <c r="F1199" s="3" t="s">
        <v>22</v>
      </c>
      <c r="G1199" s="3" t="s">
        <v>60</v>
      </c>
      <c r="H1199" s="3" t="s">
        <v>24</v>
      </c>
      <c r="I1199" s="3" t="s">
        <v>25</v>
      </c>
      <c r="J1199" s="1" t="s">
        <v>37</v>
      </c>
      <c r="K1199" s="7" t="s">
        <v>38</v>
      </c>
      <c r="L1199" s="3" t="s">
        <v>28</v>
      </c>
      <c r="M1199" s="3" t="s">
        <v>28</v>
      </c>
      <c r="N1199" s="3" t="s">
        <v>28</v>
      </c>
      <c r="O1199" s="77" t="s">
        <v>28</v>
      </c>
      <c r="P1199" s="77" t="s">
        <v>219</v>
      </c>
      <c r="Q1199" s="77" t="s">
        <v>32</v>
      </c>
      <c r="R1199" s="77"/>
    </row>
    <row r="1200" spans="1:18" ht="15" customHeight="1">
      <c r="A1200" s="5" t="s">
        <v>4627</v>
      </c>
      <c r="B1200" s="3" t="s">
        <v>4628</v>
      </c>
      <c r="C1200" s="3"/>
      <c r="D1200" s="3" t="s">
        <v>4629</v>
      </c>
      <c r="E1200" s="3"/>
      <c r="F1200" s="3" t="s">
        <v>22</v>
      </c>
      <c r="G1200" s="3" t="s">
        <v>60</v>
      </c>
      <c r="H1200" s="3" t="s">
        <v>24</v>
      </c>
      <c r="I1200" s="3" t="s">
        <v>25</v>
      </c>
      <c r="J1200" s="1" t="s">
        <v>1021</v>
      </c>
      <c r="K1200" s="7" t="s">
        <v>27</v>
      </c>
      <c r="L1200" s="3" t="s">
        <v>28</v>
      </c>
      <c r="M1200" s="3" t="s">
        <v>28</v>
      </c>
      <c r="N1200" s="3" t="s">
        <v>309</v>
      </c>
      <c r="O1200" s="77" t="s">
        <v>28</v>
      </c>
      <c r="P1200" s="77" t="s">
        <v>104</v>
      </c>
      <c r="Q1200" s="77" t="s">
        <v>32</v>
      </c>
      <c r="R1200" s="77"/>
    </row>
    <row r="1201" spans="1:18" ht="15" customHeight="1">
      <c r="A1201" s="5" t="s">
        <v>4630</v>
      </c>
      <c r="B1201" s="3" t="s">
        <v>4631</v>
      </c>
      <c r="C1201" s="3"/>
      <c r="D1201" s="3" t="s">
        <v>4632</v>
      </c>
      <c r="E1201" s="3" t="s">
        <v>4633</v>
      </c>
      <c r="F1201" s="3" t="s">
        <v>22</v>
      </c>
      <c r="G1201" s="3" t="s">
        <v>23</v>
      </c>
      <c r="H1201" s="3" t="s">
        <v>24</v>
      </c>
      <c r="I1201" s="3" t="s">
        <v>25</v>
      </c>
      <c r="J1201" s="1" t="s">
        <v>37</v>
      </c>
      <c r="K1201" s="7" t="s">
        <v>38</v>
      </c>
      <c r="L1201" s="3" t="s">
        <v>28</v>
      </c>
      <c r="M1201" s="3" t="s">
        <v>28</v>
      </c>
      <c r="N1201" s="3" t="s">
        <v>309</v>
      </c>
      <c r="O1201" s="77" t="s">
        <v>28</v>
      </c>
      <c r="P1201" s="77" t="s">
        <v>46</v>
      </c>
      <c r="Q1201" s="77" t="s">
        <v>32</v>
      </c>
      <c r="R1201" s="77"/>
    </row>
    <row r="1202" spans="1:18" ht="15" customHeight="1">
      <c r="A1202" s="5" t="s">
        <v>4634</v>
      </c>
      <c r="B1202" s="3" t="s">
        <v>4635</v>
      </c>
      <c r="C1202" s="3"/>
      <c r="D1202" s="3" t="s">
        <v>4636</v>
      </c>
      <c r="E1202" s="3"/>
      <c r="F1202" s="3" t="s">
        <v>22</v>
      </c>
      <c r="G1202" s="3" t="s">
        <v>60</v>
      </c>
      <c r="H1202" s="3" t="s">
        <v>24</v>
      </c>
      <c r="I1202" s="3" t="s">
        <v>25</v>
      </c>
      <c r="J1202" s="1" t="s">
        <v>37</v>
      </c>
      <c r="K1202" s="7" t="s">
        <v>27</v>
      </c>
      <c r="L1202" s="3" t="s">
        <v>315</v>
      </c>
      <c r="M1202" s="3" t="s">
        <v>28</v>
      </c>
      <c r="N1202" s="3" t="s">
        <v>309</v>
      </c>
      <c r="O1202" s="77" t="s">
        <v>28</v>
      </c>
      <c r="P1202" s="77" t="s">
        <v>104</v>
      </c>
      <c r="Q1202" s="77" t="s">
        <v>32</v>
      </c>
      <c r="R1202" s="77"/>
    </row>
    <row r="1203" spans="1:18" ht="15" customHeight="1">
      <c r="A1203" s="5" t="s">
        <v>4637</v>
      </c>
      <c r="B1203" s="3" t="s">
        <v>4638</v>
      </c>
      <c r="C1203" s="3"/>
      <c r="D1203" s="3" t="s">
        <v>4639</v>
      </c>
      <c r="E1203" s="3"/>
      <c r="F1203" s="3" t="s">
        <v>22</v>
      </c>
      <c r="G1203" s="3" t="s">
        <v>60</v>
      </c>
      <c r="H1203" s="3" t="s">
        <v>24</v>
      </c>
      <c r="I1203" s="3" t="s">
        <v>25</v>
      </c>
      <c r="J1203" s="1" t="s">
        <v>1021</v>
      </c>
      <c r="K1203" s="7" t="s">
        <v>89</v>
      </c>
      <c r="L1203" s="3" t="s">
        <v>315</v>
      </c>
      <c r="M1203" s="3" t="s">
        <v>28</v>
      </c>
      <c r="N1203" s="3" t="s">
        <v>24</v>
      </c>
      <c r="O1203" s="77" t="s">
        <v>28</v>
      </c>
      <c r="P1203" s="77" t="s">
        <v>90</v>
      </c>
      <c r="Q1203" s="77" t="s">
        <v>32</v>
      </c>
      <c r="R1203" s="77"/>
    </row>
    <row r="1204" spans="1:18" ht="15" customHeight="1">
      <c r="A1204" s="5" t="s">
        <v>4640</v>
      </c>
      <c r="B1204" s="3" t="s">
        <v>4641</v>
      </c>
      <c r="C1204" s="3"/>
      <c r="D1204" s="3" t="s">
        <v>4642</v>
      </c>
      <c r="E1204" s="3"/>
      <c r="F1204" s="3" t="s">
        <v>22</v>
      </c>
      <c r="G1204" s="3" t="s">
        <v>60</v>
      </c>
      <c r="H1204" s="3" t="s">
        <v>24</v>
      </c>
      <c r="I1204" s="3" t="s">
        <v>25</v>
      </c>
      <c r="J1204" s="1" t="s">
        <v>37</v>
      </c>
      <c r="K1204" s="7" t="s">
        <v>27</v>
      </c>
      <c r="L1204" s="3" t="s">
        <v>315</v>
      </c>
      <c r="M1204" s="3" t="s">
        <v>28</v>
      </c>
      <c r="N1204" s="3" t="s">
        <v>309</v>
      </c>
      <c r="O1204" s="77" t="s">
        <v>28</v>
      </c>
      <c r="P1204" s="77" t="s">
        <v>104</v>
      </c>
      <c r="Q1204" s="77" t="s">
        <v>32</v>
      </c>
      <c r="R1204" s="77"/>
    </row>
    <row r="1205" spans="1:18" ht="15" customHeight="1">
      <c r="A1205" s="5" t="s">
        <v>4643</v>
      </c>
      <c r="B1205" s="3" t="s">
        <v>4644</v>
      </c>
      <c r="C1205" s="3"/>
      <c r="D1205" s="3" t="s">
        <v>4645</v>
      </c>
      <c r="E1205" s="3"/>
      <c r="F1205" s="3" t="s">
        <v>22</v>
      </c>
      <c r="G1205" s="3" t="s">
        <v>60</v>
      </c>
      <c r="H1205" s="3" t="s">
        <v>24</v>
      </c>
      <c r="I1205" s="3" t="s">
        <v>25</v>
      </c>
      <c r="J1205" s="1" t="s">
        <v>1021</v>
      </c>
      <c r="K1205" s="7" t="s">
        <v>27</v>
      </c>
      <c r="L1205" s="3" t="s">
        <v>29</v>
      </c>
      <c r="M1205" s="3" t="s">
        <v>28</v>
      </c>
      <c r="N1205" s="3" t="s">
        <v>309</v>
      </c>
      <c r="O1205" s="77" t="s">
        <v>28</v>
      </c>
      <c r="P1205" s="77" t="s">
        <v>104</v>
      </c>
      <c r="Q1205" s="77" t="s">
        <v>32</v>
      </c>
      <c r="R1205" s="77"/>
    </row>
    <row r="1206" spans="1:18" ht="15" customHeight="1">
      <c r="A1206" s="5" t="s">
        <v>4646</v>
      </c>
      <c r="B1206" s="3" t="s">
        <v>4647</v>
      </c>
      <c r="C1206" s="3"/>
      <c r="D1206" s="3" t="s">
        <v>4648</v>
      </c>
      <c r="E1206" s="3"/>
      <c r="F1206" s="3" t="s">
        <v>22</v>
      </c>
      <c r="G1206" s="3" t="s">
        <v>60</v>
      </c>
      <c r="H1206" s="3" t="s">
        <v>24</v>
      </c>
      <c r="I1206" s="3" t="s">
        <v>25</v>
      </c>
      <c r="J1206" s="1" t="s">
        <v>37</v>
      </c>
      <c r="K1206" s="7" t="s">
        <v>27</v>
      </c>
      <c r="L1206" s="3" t="s">
        <v>315</v>
      </c>
      <c r="M1206" s="3" t="s">
        <v>28</v>
      </c>
      <c r="N1206" s="3" t="s">
        <v>309</v>
      </c>
      <c r="O1206" s="77" t="s">
        <v>28</v>
      </c>
      <c r="P1206" s="77" t="s">
        <v>104</v>
      </c>
      <c r="Q1206" s="77" t="s">
        <v>32</v>
      </c>
      <c r="R1206" s="77"/>
    </row>
    <row r="1207" spans="1:18" ht="15" customHeight="1">
      <c r="A1207" s="5" t="s">
        <v>4649</v>
      </c>
      <c r="B1207" s="3" t="s">
        <v>4650</v>
      </c>
      <c r="C1207" s="3"/>
      <c r="D1207" s="3" t="s">
        <v>4651</v>
      </c>
      <c r="E1207" s="3"/>
      <c r="F1207" s="3" t="s">
        <v>22</v>
      </c>
      <c r="G1207" s="3" t="s">
        <v>65</v>
      </c>
      <c r="H1207" s="3" t="s">
        <v>24</v>
      </c>
      <c r="I1207" s="3" t="s">
        <v>25</v>
      </c>
      <c r="J1207" s="1" t="s">
        <v>1021</v>
      </c>
      <c r="K1207" s="7" t="s">
        <v>27</v>
      </c>
      <c r="L1207" s="3" t="s">
        <v>28</v>
      </c>
      <c r="M1207" s="3" t="s">
        <v>28</v>
      </c>
      <c r="N1207" s="3" t="s">
        <v>309</v>
      </c>
      <c r="O1207" s="77" t="s">
        <v>28</v>
      </c>
      <c r="P1207" s="77" t="s">
        <v>104</v>
      </c>
      <c r="Q1207" s="77" t="s">
        <v>32</v>
      </c>
      <c r="R1207" s="77"/>
    </row>
    <row r="1208" spans="1:18" ht="15" customHeight="1">
      <c r="A1208" s="5" t="s">
        <v>4652</v>
      </c>
      <c r="B1208" s="3" t="s">
        <v>4653</v>
      </c>
      <c r="C1208" s="3"/>
      <c r="D1208" s="3" t="s">
        <v>4654</v>
      </c>
      <c r="E1208" s="3"/>
      <c r="F1208" s="3" t="s">
        <v>22</v>
      </c>
      <c r="G1208" s="3" t="s">
        <v>60</v>
      </c>
      <c r="H1208" s="3" t="s">
        <v>24</v>
      </c>
      <c r="I1208" s="3" t="s">
        <v>25</v>
      </c>
      <c r="J1208" s="1" t="s">
        <v>1021</v>
      </c>
      <c r="K1208" s="7" t="s">
        <v>27</v>
      </c>
      <c r="L1208" s="3" t="s">
        <v>1822</v>
      </c>
      <c r="M1208" s="3" t="s">
        <v>28</v>
      </c>
      <c r="N1208" s="3" t="s">
        <v>309</v>
      </c>
      <c r="O1208" s="77" t="s">
        <v>28</v>
      </c>
      <c r="P1208" s="77" t="s">
        <v>104</v>
      </c>
      <c r="Q1208" s="77" t="s">
        <v>32</v>
      </c>
      <c r="R1208" s="77"/>
    </row>
    <row r="1209" spans="1:18" ht="15" customHeight="1">
      <c r="A1209" s="5" t="s">
        <v>4655</v>
      </c>
      <c r="B1209" s="3" t="s">
        <v>4656</v>
      </c>
      <c r="C1209" s="3"/>
      <c r="D1209" s="3" t="s">
        <v>4657</v>
      </c>
      <c r="E1209" s="3"/>
      <c r="F1209" s="3" t="s">
        <v>22</v>
      </c>
      <c r="G1209" s="3" t="s">
        <v>60</v>
      </c>
      <c r="H1209" s="3" t="s">
        <v>24</v>
      </c>
      <c r="I1209" s="3" t="s">
        <v>25</v>
      </c>
      <c r="J1209" s="1" t="s">
        <v>37</v>
      </c>
      <c r="K1209" s="7" t="s">
        <v>27</v>
      </c>
      <c r="L1209" s="3" t="s">
        <v>808</v>
      </c>
      <c r="M1209" s="3" t="s">
        <v>28</v>
      </c>
      <c r="N1209" s="3" t="s">
        <v>309</v>
      </c>
      <c r="O1209" s="77" t="s">
        <v>28</v>
      </c>
      <c r="P1209" s="77" t="s">
        <v>104</v>
      </c>
      <c r="Q1209" s="77" t="s">
        <v>32</v>
      </c>
      <c r="R1209" s="77"/>
    </row>
    <row r="1210" spans="1:18" ht="15" customHeight="1">
      <c r="A1210" s="5" t="s">
        <v>4658</v>
      </c>
      <c r="B1210" s="3" t="s">
        <v>4659</v>
      </c>
      <c r="C1210" s="3"/>
      <c r="D1210" s="3" t="s">
        <v>4660</v>
      </c>
      <c r="E1210" s="3" t="s">
        <v>4661</v>
      </c>
      <c r="F1210" s="3" t="s">
        <v>22</v>
      </c>
      <c r="G1210" s="3" t="s">
        <v>23</v>
      </c>
      <c r="H1210" s="3" t="s">
        <v>24</v>
      </c>
      <c r="I1210" s="3" t="s">
        <v>25</v>
      </c>
      <c r="J1210" s="1" t="s">
        <v>37</v>
      </c>
      <c r="K1210" s="7" t="s">
        <v>27</v>
      </c>
      <c r="L1210" s="3" t="s">
        <v>28</v>
      </c>
      <c r="M1210" s="3" t="s">
        <v>28</v>
      </c>
      <c r="N1210" s="3" t="s">
        <v>110</v>
      </c>
      <c r="O1210" s="77" t="s">
        <v>28</v>
      </c>
      <c r="P1210" s="77" t="s">
        <v>104</v>
      </c>
      <c r="Q1210" s="77" t="s">
        <v>32</v>
      </c>
      <c r="R1210" s="77"/>
    </row>
    <row r="1211" spans="1:18" ht="15" customHeight="1">
      <c r="A1211" s="5" t="s">
        <v>4662</v>
      </c>
      <c r="B1211" s="3" t="s">
        <v>4663</v>
      </c>
      <c r="C1211" s="3"/>
      <c r="D1211" s="3" t="s">
        <v>4664</v>
      </c>
      <c r="E1211" s="3"/>
      <c r="F1211" s="3" t="s">
        <v>88</v>
      </c>
      <c r="G1211" s="3" t="s">
        <v>23</v>
      </c>
      <c r="H1211" s="3" t="s">
        <v>28</v>
      </c>
      <c r="I1211" s="3" t="s">
        <v>25</v>
      </c>
      <c r="J1211" s="1" t="s">
        <v>37</v>
      </c>
      <c r="K1211" s="7" t="s">
        <v>27</v>
      </c>
      <c r="L1211" s="3" t="s">
        <v>28</v>
      </c>
      <c r="M1211" s="3" t="s">
        <v>28</v>
      </c>
      <c r="N1211" s="3" t="s">
        <v>110</v>
      </c>
      <c r="O1211" s="77" t="s">
        <v>28</v>
      </c>
      <c r="P1211" s="77" t="s">
        <v>104</v>
      </c>
      <c r="Q1211" s="77" t="s">
        <v>32</v>
      </c>
      <c r="R1211" s="77"/>
    </row>
    <row r="1212" spans="1:18" ht="15" customHeight="1">
      <c r="A1212" s="5" t="s">
        <v>4665</v>
      </c>
      <c r="B1212" s="3" t="s">
        <v>4666</v>
      </c>
      <c r="C1212" s="3"/>
      <c r="D1212" s="3" t="s">
        <v>4667</v>
      </c>
      <c r="E1212" s="3" t="s">
        <v>4668</v>
      </c>
      <c r="F1212" s="3" t="s">
        <v>22</v>
      </c>
      <c r="G1212" s="3" t="s">
        <v>65</v>
      </c>
      <c r="H1212" s="3" t="s">
        <v>24</v>
      </c>
      <c r="I1212" s="3" t="s">
        <v>25</v>
      </c>
      <c r="J1212" s="1" t="s">
        <v>37</v>
      </c>
      <c r="K1212" s="7" t="s">
        <v>38</v>
      </c>
      <c r="L1212" s="3" t="s">
        <v>28</v>
      </c>
      <c r="M1212" s="3" t="s">
        <v>28</v>
      </c>
      <c r="N1212" s="3" t="s">
        <v>24</v>
      </c>
      <c r="O1212" s="77" t="s">
        <v>28</v>
      </c>
      <c r="P1212" s="77" t="s">
        <v>46</v>
      </c>
      <c r="Q1212" s="77" t="s">
        <v>32</v>
      </c>
      <c r="R1212" s="77"/>
    </row>
    <row r="1213" spans="1:18" ht="15" customHeight="1">
      <c r="A1213" s="5" t="s">
        <v>4669</v>
      </c>
      <c r="B1213" s="3" t="s">
        <v>4670</v>
      </c>
      <c r="C1213" s="3"/>
      <c r="D1213" s="3" t="s">
        <v>4671</v>
      </c>
      <c r="E1213" s="3" t="s">
        <v>4672</v>
      </c>
      <c r="F1213" s="3" t="s">
        <v>22</v>
      </c>
      <c r="G1213" s="3" t="s">
        <v>23</v>
      </c>
      <c r="H1213" s="3" t="s">
        <v>24</v>
      </c>
      <c r="I1213" s="3" t="s">
        <v>25</v>
      </c>
      <c r="J1213" s="1" t="s">
        <v>37</v>
      </c>
      <c r="K1213" s="7" t="s">
        <v>27</v>
      </c>
      <c r="L1213" s="3" t="s">
        <v>28</v>
      </c>
      <c r="M1213" s="3" t="s">
        <v>28</v>
      </c>
      <c r="N1213" s="3" t="s">
        <v>110</v>
      </c>
      <c r="O1213" s="77" t="s">
        <v>28</v>
      </c>
      <c r="P1213" s="77" t="s">
        <v>104</v>
      </c>
      <c r="Q1213" s="77" t="s">
        <v>32</v>
      </c>
      <c r="R1213" s="77"/>
    </row>
    <row r="1214" spans="1:18" ht="15" customHeight="1">
      <c r="A1214" s="5" t="s">
        <v>4673</v>
      </c>
      <c r="B1214" s="3" t="s">
        <v>4674</v>
      </c>
      <c r="C1214" s="3"/>
      <c r="D1214" s="3" t="s">
        <v>4675</v>
      </c>
      <c r="E1214" s="3" t="s">
        <v>4676</v>
      </c>
      <c r="F1214" s="3" t="s">
        <v>22</v>
      </c>
      <c r="G1214" s="3" t="s">
        <v>23</v>
      </c>
      <c r="H1214" s="3" t="s">
        <v>24</v>
      </c>
      <c r="I1214" s="3" t="s">
        <v>25</v>
      </c>
      <c r="J1214" s="1" t="s">
        <v>37</v>
      </c>
      <c r="K1214" s="7" t="s">
        <v>27</v>
      </c>
      <c r="L1214" s="3" t="s">
        <v>28</v>
      </c>
      <c r="M1214" s="3" t="s">
        <v>28</v>
      </c>
      <c r="N1214" s="3" t="s">
        <v>110</v>
      </c>
      <c r="O1214" s="77" t="s">
        <v>28</v>
      </c>
      <c r="P1214" s="77" t="s">
        <v>104</v>
      </c>
      <c r="Q1214" s="77" t="s">
        <v>32</v>
      </c>
      <c r="R1214" s="77"/>
    </row>
    <row r="1215" spans="1:18" ht="15" customHeight="1">
      <c r="A1215" s="5" t="s">
        <v>4677</v>
      </c>
      <c r="B1215" s="3" t="s">
        <v>4678</v>
      </c>
      <c r="C1215" s="3"/>
      <c r="D1215" s="3" t="s">
        <v>4679</v>
      </c>
      <c r="E1215" s="3" t="s">
        <v>4680</v>
      </c>
      <c r="F1215" s="3" t="s">
        <v>22</v>
      </c>
      <c r="G1215" s="3" t="s">
        <v>23</v>
      </c>
      <c r="H1215" s="3" t="s">
        <v>24</v>
      </c>
      <c r="I1215" s="3" t="s">
        <v>25</v>
      </c>
      <c r="J1215" s="1" t="s">
        <v>37</v>
      </c>
      <c r="K1215" s="7" t="s">
        <v>38</v>
      </c>
      <c r="L1215" s="3" t="s">
        <v>28</v>
      </c>
      <c r="M1215" s="3" t="s">
        <v>28</v>
      </c>
      <c r="N1215" s="3" t="s">
        <v>24</v>
      </c>
      <c r="O1215" s="77" t="s">
        <v>28</v>
      </c>
      <c r="P1215" s="77" t="s">
        <v>46</v>
      </c>
      <c r="Q1215" s="77" t="s">
        <v>32</v>
      </c>
      <c r="R1215" s="77"/>
    </row>
    <row r="1216" spans="1:18" ht="15" customHeight="1">
      <c r="A1216" s="5" t="s">
        <v>4681</v>
      </c>
      <c r="B1216" s="3" t="s">
        <v>4682</v>
      </c>
      <c r="C1216" s="3" t="s">
        <v>4683</v>
      </c>
      <c r="D1216" s="3" t="s">
        <v>4684</v>
      </c>
      <c r="E1216" s="3"/>
      <c r="F1216" s="3" t="s">
        <v>88</v>
      </c>
      <c r="G1216" s="3" t="s">
        <v>60</v>
      </c>
      <c r="H1216" s="3" t="s">
        <v>28</v>
      </c>
      <c r="I1216" s="3" t="s">
        <v>25</v>
      </c>
      <c r="J1216" s="1" t="s">
        <v>37</v>
      </c>
      <c r="K1216" s="7" t="s">
        <v>38</v>
      </c>
      <c r="L1216" s="3" t="s">
        <v>28</v>
      </c>
      <c r="M1216" s="3" t="s">
        <v>28</v>
      </c>
      <c r="N1216" s="3" t="s">
        <v>28</v>
      </c>
      <c r="O1216" s="77" t="s">
        <v>28</v>
      </c>
      <c r="P1216" s="77" t="s">
        <v>46</v>
      </c>
      <c r="Q1216" s="77" t="s">
        <v>32</v>
      </c>
      <c r="R1216" s="77"/>
    </row>
    <row r="1217" spans="1:18" ht="15" customHeight="1">
      <c r="A1217" s="5" t="s">
        <v>4685</v>
      </c>
      <c r="B1217" s="3" t="s">
        <v>4686</v>
      </c>
      <c r="C1217" s="3"/>
      <c r="D1217" s="3" t="s">
        <v>4687</v>
      </c>
      <c r="E1217" s="3" t="s">
        <v>4688</v>
      </c>
      <c r="F1217" s="3" t="s">
        <v>22</v>
      </c>
      <c r="G1217" s="3" t="s">
        <v>23</v>
      </c>
      <c r="H1217" s="3" t="s">
        <v>24</v>
      </c>
      <c r="I1217" s="3" t="s">
        <v>25</v>
      </c>
      <c r="J1217" s="1" t="s">
        <v>37</v>
      </c>
      <c r="K1217" s="7" t="s">
        <v>27</v>
      </c>
      <c r="L1217" s="3" t="s">
        <v>28</v>
      </c>
      <c r="M1217" s="3" t="s">
        <v>28</v>
      </c>
      <c r="N1217" s="3" t="s">
        <v>110</v>
      </c>
      <c r="O1217" s="77" t="s">
        <v>28</v>
      </c>
      <c r="P1217" s="77" t="s">
        <v>4689</v>
      </c>
      <c r="Q1217" s="77" t="s">
        <v>32</v>
      </c>
      <c r="R1217" s="77"/>
    </row>
    <row r="1218" spans="1:18" ht="15" customHeight="1">
      <c r="A1218" s="5" t="s">
        <v>4690</v>
      </c>
      <c r="B1218" s="3" t="s">
        <v>4691</v>
      </c>
      <c r="C1218" s="3"/>
      <c r="D1218" s="3" t="s">
        <v>4692</v>
      </c>
      <c r="E1218" s="3" t="s">
        <v>4693</v>
      </c>
      <c r="F1218" s="3" t="s">
        <v>22</v>
      </c>
      <c r="G1218" s="3" t="s">
        <v>23</v>
      </c>
      <c r="H1218" s="3" t="s">
        <v>24</v>
      </c>
      <c r="I1218" s="3" t="s">
        <v>25</v>
      </c>
      <c r="J1218" s="1" t="s">
        <v>37</v>
      </c>
      <c r="K1218" s="7" t="s">
        <v>27</v>
      </c>
      <c r="L1218" s="3" t="s">
        <v>28</v>
      </c>
      <c r="M1218" s="3" t="s">
        <v>28</v>
      </c>
      <c r="N1218" s="3" t="s">
        <v>110</v>
      </c>
      <c r="O1218" s="77" t="s">
        <v>28</v>
      </c>
      <c r="P1218" s="77" t="s">
        <v>104</v>
      </c>
      <c r="Q1218" s="77" t="s">
        <v>32</v>
      </c>
      <c r="R1218" s="77"/>
    </row>
    <row r="1219" spans="1:18" ht="15" customHeight="1">
      <c r="A1219" s="5" t="s">
        <v>4694</v>
      </c>
      <c r="B1219" s="3" t="s">
        <v>4695</v>
      </c>
      <c r="C1219" s="3"/>
      <c r="D1219" s="3" t="s">
        <v>4696</v>
      </c>
      <c r="E1219" s="3"/>
      <c r="F1219" s="3" t="s">
        <v>22</v>
      </c>
      <c r="G1219" s="3" t="s">
        <v>60</v>
      </c>
      <c r="H1219" s="3" t="s">
        <v>24</v>
      </c>
      <c r="I1219" s="3" t="s">
        <v>25</v>
      </c>
      <c r="J1219" s="1" t="s">
        <v>1021</v>
      </c>
      <c r="K1219" s="7" t="s">
        <v>27</v>
      </c>
      <c r="L1219" s="3" t="s">
        <v>315</v>
      </c>
      <c r="M1219" s="3" t="s">
        <v>28</v>
      </c>
      <c r="N1219" s="3" t="s">
        <v>2002</v>
      </c>
      <c r="O1219" s="77" t="s">
        <v>28</v>
      </c>
      <c r="P1219" s="77" t="s">
        <v>104</v>
      </c>
      <c r="Q1219" s="77" t="s">
        <v>32</v>
      </c>
      <c r="R1219" s="77"/>
    </row>
    <row r="1220" spans="1:18" ht="15" customHeight="1">
      <c r="A1220" s="5" t="s">
        <v>4697</v>
      </c>
      <c r="B1220" s="3" t="s">
        <v>4698</v>
      </c>
      <c r="C1220" s="3"/>
      <c r="D1220" s="3" t="s">
        <v>4699</v>
      </c>
      <c r="E1220" s="3" t="s">
        <v>4700</v>
      </c>
      <c r="F1220" s="3" t="s">
        <v>22</v>
      </c>
      <c r="G1220" s="3" t="s">
        <v>23</v>
      </c>
      <c r="H1220" s="3" t="s">
        <v>24</v>
      </c>
      <c r="I1220" s="3" t="s">
        <v>25</v>
      </c>
      <c r="J1220" s="1" t="s">
        <v>37</v>
      </c>
      <c r="K1220" s="7" t="s">
        <v>27</v>
      </c>
      <c r="L1220" s="3" t="s">
        <v>28</v>
      </c>
      <c r="M1220" s="3" t="s">
        <v>28</v>
      </c>
      <c r="N1220" s="3" t="s">
        <v>110</v>
      </c>
      <c r="O1220" s="77" t="s">
        <v>28</v>
      </c>
      <c r="P1220" s="77" t="s">
        <v>104</v>
      </c>
      <c r="Q1220" s="77" t="s">
        <v>32</v>
      </c>
      <c r="R1220" s="77"/>
    </row>
    <row r="1221" spans="1:18" ht="15" customHeight="1">
      <c r="A1221" s="5" t="s">
        <v>4701</v>
      </c>
      <c r="B1221" s="3" t="s">
        <v>4702</v>
      </c>
      <c r="C1221" s="3"/>
      <c r="D1221" s="3" t="s">
        <v>4703</v>
      </c>
      <c r="E1221" s="3" t="s">
        <v>4704</v>
      </c>
      <c r="F1221" s="3" t="s">
        <v>22</v>
      </c>
      <c r="G1221" s="3" t="s">
        <v>23</v>
      </c>
      <c r="H1221" s="3" t="s">
        <v>24</v>
      </c>
      <c r="I1221" s="3" t="s">
        <v>25</v>
      </c>
      <c r="J1221" s="1" t="s">
        <v>37</v>
      </c>
      <c r="K1221" s="7" t="s">
        <v>27</v>
      </c>
      <c r="L1221" s="3" t="s">
        <v>28</v>
      </c>
      <c r="M1221" s="3" t="s">
        <v>28</v>
      </c>
      <c r="N1221" s="3" t="s">
        <v>110</v>
      </c>
      <c r="O1221" s="77" t="s">
        <v>28</v>
      </c>
      <c r="P1221" s="77" t="s">
        <v>104</v>
      </c>
      <c r="Q1221" s="77" t="s">
        <v>32</v>
      </c>
      <c r="R1221" s="77"/>
    </row>
    <row r="1222" spans="1:18" ht="15" customHeight="1">
      <c r="A1222" s="5" t="s">
        <v>4705</v>
      </c>
      <c r="B1222" s="3" t="s">
        <v>4706</v>
      </c>
      <c r="C1222" s="3" t="s">
        <v>4707</v>
      </c>
      <c r="D1222" s="3" t="s">
        <v>4708</v>
      </c>
      <c r="E1222" s="3"/>
      <c r="F1222" s="3" t="s">
        <v>22</v>
      </c>
      <c r="G1222" s="3" t="s">
        <v>60</v>
      </c>
      <c r="H1222" s="3" t="s">
        <v>24</v>
      </c>
      <c r="I1222" s="3" t="s">
        <v>25</v>
      </c>
      <c r="J1222" s="1" t="s">
        <v>387</v>
      </c>
      <c r="K1222" s="7" t="s">
        <v>89</v>
      </c>
      <c r="L1222" s="3" t="s">
        <v>28</v>
      </c>
      <c r="M1222" s="3" t="s">
        <v>28</v>
      </c>
      <c r="N1222" s="3" t="s">
        <v>110</v>
      </c>
      <c r="O1222" s="77" t="s">
        <v>28</v>
      </c>
      <c r="P1222" s="77" t="s">
        <v>603</v>
      </c>
      <c r="Q1222" s="77" t="s">
        <v>32</v>
      </c>
      <c r="R1222" s="77"/>
    </row>
    <row r="1223" spans="1:18" ht="15" customHeight="1">
      <c r="A1223" s="5" t="s">
        <v>4709</v>
      </c>
      <c r="B1223" s="3" t="s">
        <v>4710</v>
      </c>
      <c r="C1223" s="3"/>
      <c r="D1223" s="3" t="s">
        <v>4711</v>
      </c>
      <c r="E1223" s="3" t="s">
        <v>4712</v>
      </c>
      <c r="F1223" s="3" t="s">
        <v>22</v>
      </c>
      <c r="G1223" s="3" t="s">
        <v>60</v>
      </c>
      <c r="H1223" s="3" t="s">
        <v>24</v>
      </c>
      <c r="I1223" s="3" t="s">
        <v>25</v>
      </c>
      <c r="J1223" s="1" t="s">
        <v>37</v>
      </c>
      <c r="K1223" s="7" t="s">
        <v>27</v>
      </c>
      <c r="L1223" s="3" t="s">
        <v>28</v>
      </c>
      <c r="M1223" s="3" t="s">
        <v>28</v>
      </c>
      <c r="N1223" s="3" t="s">
        <v>110</v>
      </c>
      <c r="O1223" s="77" t="s">
        <v>28</v>
      </c>
      <c r="P1223" s="77" t="s">
        <v>104</v>
      </c>
      <c r="Q1223" s="77" t="s">
        <v>32</v>
      </c>
      <c r="R1223" s="77"/>
    </row>
    <row r="1224" spans="1:18" ht="15" customHeight="1">
      <c r="A1224" s="5" t="s">
        <v>4713</v>
      </c>
      <c r="B1224" s="3" t="s">
        <v>4714</v>
      </c>
      <c r="C1224" s="3"/>
      <c r="D1224" s="3" t="s">
        <v>4715</v>
      </c>
      <c r="E1224" s="3" t="s">
        <v>4716</v>
      </c>
      <c r="F1224" s="3" t="s">
        <v>22</v>
      </c>
      <c r="G1224" s="3" t="s">
        <v>23</v>
      </c>
      <c r="H1224" s="3" t="s">
        <v>24</v>
      </c>
      <c r="I1224" s="3" t="s">
        <v>25</v>
      </c>
      <c r="J1224" s="1" t="s">
        <v>37</v>
      </c>
      <c r="K1224" s="7" t="s">
        <v>27</v>
      </c>
      <c r="L1224" s="3" t="s">
        <v>28</v>
      </c>
      <c r="M1224" s="3" t="s">
        <v>28</v>
      </c>
      <c r="N1224" s="3" t="s">
        <v>110</v>
      </c>
      <c r="O1224" s="77" t="s">
        <v>28</v>
      </c>
      <c r="P1224" s="77" t="s">
        <v>104</v>
      </c>
      <c r="Q1224" s="77" t="s">
        <v>32</v>
      </c>
      <c r="R1224" s="77"/>
    </row>
    <row r="1225" spans="1:18" ht="15" customHeight="1">
      <c r="A1225" s="5" t="s">
        <v>4717</v>
      </c>
      <c r="B1225" s="3" t="s">
        <v>4718</v>
      </c>
      <c r="C1225" s="3"/>
      <c r="D1225" s="3" t="s">
        <v>4719</v>
      </c>
      <c r="E1225" s="3" t="s">
        <v>4720</v>
      </c>
      <c r="F1225" s="3" t="s">
        <v>22</v>
      </c>
      <c r="G1225" s="3" t="s">
        <v>23</v>
      </c>
      <c r="H1225" s="3" t="s">
        <v>24</v>
      </c>
      <c r="I1225" s="3" t="s">
        <v>25</v>
      </c>
      <c r="J1225" s="1" t="s">
        <v>37</v>
      </c>
      <c r="K1225" s="7" t="s">
        <v>38</v>
      </c>
      <c r="L1225" s="3" t="s">
        <v>28</v>
      </c>
      <c r="M1225" s="3" t="s">
        <v>28</v>
      </c>
      <c r="N1225" s="3" t="s">
        <v>24</v>
      </c>
      <c r="O1225" s="77" t="s">
        <v>28</v>
      </c>
      <c r="P1225" s="77" t="s">
        <v>46</v>
      </c>
      <c r="Q1225" s="77" t="s">
        <v>32</v>
      </c>
      <c r="R1225" s="77"/>
    </row>
    <row r="1226" spans="1:18" ht="15" customHeight="1">
      <c r="A1226" s="5" t="s">
        <v>4721</v>
      </c>
      <c r="B1226" s="3" t="s">
        <v>4722</v>
      </c>
      <c r="C1226" s="3"/>
      <c r="D1226" s="3" t="s">
        <v>4723</v>
      </c>
      <c r="E1226" s="3" t="s">
        <v>4724</v>
      </c>
      <c r="F1226" s="3" t="s">
        <v>22</v>
      </c>
      <c r="G1226" s="3" t="s">
        <v>60</v>
      </c>
      <c r="H1226" s="3" t="s">
        <v>24</v>
      </c>
      <c r="I1226" s="3" t="s">
        <v>25</v>
      </c>
      <c r="J1226" s="1" t="s">
        <v>37</v>
      </c>
      <c r="K1226" s="7" t="s">
        <v>27</v>
      </c>
      <c r="L1226" s="3" t="s">
        <v>28</v>
      </c>
      <c r="M1226" s="3" t="s">
        <v>28</v>
      </c>
      <c r="N1226" s="3" t="s">
        <v>110</v>
      </c>
      <c r="O1226" s="77" t="s">
        <v>28</v>
      </c>
      <c r="P1226" s="77" t="s">
        <v>104</v>
      </c>
      <c r="Q1226" s="77" t="s">
        <v>32</v>
      </c>
      <c r="R1226" s="77"/>
    </row>
    <row r="1227" spans="1:18" ht="15" customHeight="1">
      <c r="A1227" s="5" t="s">
        <v>4725</v>
      </c>
      <c r="B1227" s="3" t="s">
        <v>4726</v>
      </c>
      <c r="C1227" s="3"/>
      <c r="D1227" s="3" t="s">
        <v>4727</v>
      </c>
      <c r="E1227" s="3" t="s">
        <v>4728</v>
      </c>
      <c r="F1227" s="3" t="s">
        <v>22</v>
      </c>
      <c r="G1227" s="3" t="s">
        <v>85</v>
      </c>
      <c r="H1227" s="3" t="s">
        <v>24</v>
      </c>
      <c r="I1227" s="3" t="s">
        <v>25</v>
      </c>
      <c r="J1227" s="1" t="s">
        <v>37</v>
      </c>
      <c r="K1227" s="7" t="s">
        <v>27</v>
      </c>
      <c r="L1227" s="3" t="s">
        <v>28</v>
      </c>
      <c r="M1227" s="3" t="s">
        <v>28</v>
      </c>
      <c r="N1227" s="3" t="s">
        <v>110</v>
      </c>
      <c r="O1227" s="77" t="s">
        <v>28</v>
      </c>
      <c r="P1227" s="77" t="s">
        <v>104</v>
      </c>
      <c r="Q1227" s="77" t="s">
        <v>32</v>
      </c>
      <c r="R1227" s="77"/>
    </row>
    <row r="1228" spans="1:18" ht="15" customHeight="1">
      <c r="A1228" s="5" t="s">
        <v>4729</v>
      </c>
      <c r="B1228" s="3" t="s">
        <v>4730</v>
      </c>
      <c r="C1228" s="3" t="s">
        <v>4731</v>
      </c>
      <c r="D1228" s="3" t="s">
        <v>4732</v>
      </c>
      <c r="E1228" s="3"/>
      <c r="F1228" s="3" t="s">
        <v>88</v>
      </c>
      <c r="G1228" s="3" t="s">
        <v>60</v>
      </c>
      <c r="H1228" s="3" t="s">
        <v>29</v>
      </c>
      <c r="I1228" s="3" t="s">
        <v>25</v>
      </c>
      <c r="J1228" s="1" t="s">
        <v>37</v>
      </c>
      <c r="K1228" s="7" t="s">
        <v>38</v>
      </c>
      <c r="L1228" s="3" t="s">
        <v>28</v>
      </c>
      <c r="M1228" s="3" t="s">
        <v>28</v>
      </c>
      <c r="N1228" s="3" t="s">
        <v>24</v>
      </c>
      <c r="O1228" s="77" t="s">
        <v>28</v>
      </c>
      <c r="P1228" s="77" t="s">
        <v>46</v>
      </c>
      <c r="Q1228" s="77" t="s">
        <v>32</v>
      </c>
      <c r="R1228" s="77"/>
    </row>
    <row r="1229" spans="1:18" ht="15" customHeight="1">
      <c r="A1229" s="5" t="s">
        <v>4733</v>
      </c>
      <c r="B1229" s="3" t="s">
        <v>4734</v>
      </c>
      <c r="C1229" s="3"/>
      <c r="D1229" s="3" t="s">
        <v>4735</v>
      </c>
      <c r="E1229" s="3" t="s">
        <v>4736</v>
      </c>
      <c r="F1229" s="3" t="s">
        <v>22</v>
      </c>
      <c r="G1229" s="3" t="s">
        <v>60</v>
      </c>
      <c r="H1229" s="3" t="s">
        <v>24</v>
      </c>
      <c r="I1229" s="3" t="s">
        <v>25</v>
      </c>
      <c r="J1229" s="1" t="s">
        <v>37</v>
      </c>
      <c r="K1229" s="7" t="s">
        <v>38</v>
      </c>
      <c r="L1229" s="3" t="s">
        <v>28</v>
      </c>
      <c r="M1229" s="3" t="s">
        <v>28</v>
      </c>
      <c r="N1229" s="3" t="s">
        <v>24</v>
      </c>
      <c r="O1229" s="77" t="s">
        <v>28</v>
      </c>
      <c r="P1229" s="77" t="s">
        <v>46</v>
      </c>
      <c r="Q1229" s="77" t="s">
        <v>32</v>
      </c>
      <c r="R1229" s="77"/>
    </row>
    <row r="1230" spans="1:18" ht="15" customHeight="1">
      <c r="A1230" s="5" t="s">
        <v>4737</v>
      </c>
      <c r="B1230" s="3" t="s">
        <v>4738</v>
      </c>
      <c r="C1230" s="3"/>
      <c r="D1230" s="3" t="s">
        <v>4739</v>
      </c>
      <c r="E1230" s="3" t="s">
        <v>4740</v>
      </c>
      <c r="F1230" s="3" t="s">
        <v>22</v>
      </c>
      <c r="G1230" s="3" t="s">
        <v>23</v>
      </c>
      <c r="H1230" s="3" t="s">
        <v>24</v>
      </c>
      <c r="I1230" s="3" t="s">
        <v>25</v>
      </c>
      <c r="J1230" s="1" t="s">
        <v>37</v>
      </c>
      <c r="K1230" s="7" t="s">
        <v>27</v>
      </c>
      <c r="L1230" s="3" t="s">
        <v>28</v>
      </c>
      <c r="M1230" s="3" t="s">
        <v>28</v>
      </c>
      <c r="N1230" s="3" t="s">
        <v>110</v>
      </c>
      <c r="O1230" s="77" t="s">
        <v>28</v>
      </c>
      <c r="P1230" s="77" t="s">
        <v>104</v>
      </c>
      <c r="Q1230" s="77" t="s">
        <v>32</v>
      </c>
      <c r="R1230" s="77"/>
    </row>
    <row r="1231" spans="1:18" ht="15" customHeight="1">
      <c r="A1231" s="5" t="s">
        <v>4741</v>
      </c>
      <c r="B1231" s="3" t="s">
        <v>4742</v>
      </c>
      <c r="C1231" s="3"/>
      <c r="D1231" s="3" t="s">
        <v>4743</v>
      </c>
      <c r="E1231" s="3"/>
      <c r="F1231" s="3" t="s">
        <v>22</v>
      </c>
      <c r="G1231" s="3" t="s">
        <v>60</v>
      </c>
      <c r="H1231" s="3" t="s">
        <v>24</v>
      </c>
      <c r="I1231" s="3" t="s">
        <v>25</v>
      </c>
      <c r="J1231" s="1" t="s">
        <v>109</v>
      </c>
      <c r="K1231" s="7" t="s">
        <v>89</v>
      </c>
      <c r="L1231" s="3" t="s">
        <v>28</v>
      </c>
      <c r="M1231" s="3" t="s">
        <v>28</v>
      </c>
      <c r="N1231" s="3" t="s">
        <v>110</v>
      </c>
      <c r="O1231" s="77" t="s">
        <v>28</v>
      </c>
      <c r="P1231" s="77" t="s">
        <v>603</v>
      </c>
      <c r="Q1231" s="77" t="s">
        <v>32</v>
      </c>
      <c r="R1231" s="77"/>
    </row>
    <row r="1232" spans="1:18" ht="15" customHeight="1">
      <c r="A1232" s="5" t="s">
        <v>4744</v>
      </c>
      <c r="B1232" s="3" t="s">
        <v>4745</v>
      </c>
      <c r="C1232" s="3"/>
      <c r="D1232" s="3" t="s">
        <v>4746</v>
      </c>
      <c r="E1232" s="3"/>
      <c r="F1232" s="3" t="s">
        <v>22</v>
      </c>
      <c r="G1232" s="3" t="s">
        <v>53</v>
      </c>
      <c r="H1232" s="3" t="s">
        <v>24</v>
      </c>
      <c r="I1232" s="3" t="s">
        <v>25</v>
      </c>
      <c r="J1232" s="1" t="s">
        <v>109</v>
      </c>
      <c r="K1232" s="7" t="s">
        <v>89</v>
      </c>
      <c r="L1232" s="3" t="s">
        <v>28</v>
      </c>
      <c r="M1232" s="3" t="s">
        <v>28</v>
      </c>
      <c r="N1232" s="3" t="s">
        <v>110</v>
      </c>
      <c r="O1232" s="77" t="s">
        <v>28</v>
      </c>
      <c r="P1232" s="77" t="s">
        <v>603</v>
      </c>
      <c r="Q1232" s="77" t="s">
        <v>32</v>
      </c>
      <c r="R1232" s="77"/>
    </row>
    <row r="1233" spans="1:18" ht="15" customHeight="1">
      <c r="A1233" s="5" t="s">
        <v>4747</v>
      </c>
      <c r="B1233" s="3" t="s">
        <v>4748</v>
      </c>
      <c r="C1233" s="3" t="s">
        <v>4749</v>
      </c>
      <c r="D1233" s="3" t="s">
        <v>4750</v>
      </c>
      <c r="E1233" s="3"/>
      <c r="F1233" s="3" t="s">
        <v>88</v>
      </c>
      <c r="G1233" s="3" t="s">
        <v>23</v>
      </c>
      <c r="H1233" s="3" t="s">
        <v>28</v>
      </c>
      <c r="I1233" s="3" t="s">
        <v>25</v>
      </c>
      <c r="J1233" s="1" t="s">
        <v>1021</v>
      </c>
      <c r="K1233" s="7" t="s">
        <v>89</v>
      </c>
      <c r="L1233" s="3" t="s">
        <v>28</v>
      </c>
      <c r="M1233" s="3" t="s">
        <v>28</v>
      </c>
      <c r="N1233" s="3" t="s">
        <v>24</v>
      </c>
      <c r="O1233" s="77" t="s">
        <v>28</v>
      </c>
      <c r="P1233" s="77" t="s">
        <v>603</v>
      </c>
      <c r="Q1233" s="77" t="s">
        <v>32</v>
      </c>
      <c r="R1233" s="77"/>
    </row>
    <row r="1234" spans="1:18" ht="15" customHeight="1">
      <c r="A1234" s="5" t="s">
        <v>4751</v>
      </c>
      <c r="B1234" s="3" t="s">
        <v>4752</v>
      </c>
      <c r="C1234" s="3" t="s">
        <v>4753</v>
      </c>
      <c r="D1234" s="3"/>
      <c r="E1234" s="3"/>
      <c r="F1234" s="3" t="s">
        <v>22</v>
      </c>
      <c r="G1234" s="3" t="s">
        <v>23</v>
      </c>
      <c r="H1234" s="3" t="s">
        <v>24</v>
      </c>
      <c r="I1234" s="3" t="s">
        <v>25</v>
      </c>
      <c r="J1234" s="1" t="s">
        <v>37</v>
      </c>
      <c r="K1234" s="7" t="s">
        <v>27</v>
      </c>
      <c r="L1234" s="3" t="s">
        <v>28</v>
      </c>
      <c r="M1234" s="3" t="s">
        <v>28</v>
      </c>
      <c r="N1234" s="3" t="s">
        <v>110</v>
      </c>
      <c r="O1234" s="77" t="s">
        <v>28</v>
      </c>
      <c r="P1234" s="77" t="s">
        <v>419</v>
      </c>
      <c r="Q1234" s="77" t="s">
        <v>32</v>
      </c>
      <c r="R1234" s="77"/>
    </row>
    <row r="1235" spans="1:18" ht="15" customHeight="1">
      <c r="A1235" s="5" t="s">
        <v>4754</v>
      </c>
      <c r="B1235" s="3" t="s">
        <v>4755</v>
      </c>
      <c r="C1235" s="3" t="s">
        <v>4756</v>
      </c>
      <c r="D1235" s="3"/>
      <c r="E1235" s="3"/>
      <c r="F1235" s="3" t="s">
        <v>22</v>
      </c>
      <c r="G1235" s="3" t="s">
        <v>85</v>
      </c>
      <c r="H1235" s="3" t="s">
        <v>24</v>
      </c>
      <c r="I1235" s="3" t="s">
        <v>25</v>
      </c>
      <c r="J1235" s="1" t="s">
        <v>37</v>
      </c>
      <c r="K1235" s="7" t="s">
        <v>38</v>
      </c>
      <c r="L1235" s="3" t="s">
        <v>28</v>
      </c>
      <c r="M1235" s="3" t="s">
        <v>28</v>
      </c>
      <c r="N1235" s="3" t="s">
        <v>24</v>
      </c>
      <c r="O1235" s="77" t="s">
        <v>28</v>
      </c>
      <c r="P1235" s="77" t="s">
        <v>219</v>
      </c>
      <c r="Q1235" s="77" t="s">
        <v>32</v>
      </c>
      <c r="R1235" s="77"/>
    </row>
    <row r="1236" spans="1:18" ht="15" customHeight="1">
      <c r="A1236" s="5" t="s">
        <v>4757</v>
      </c>
      <c r="B1236" s="3" t="s">
        <v>4758</v>
      </c>
      <c r="C1236" s="3" t="s">
        <v>4759</v>
      </c>
      <c r="D1236" s="3"/>
      <c r="E1236" s="3"/>
      <c r="F1236" s="3" t="s">
        <v>3162</v>
      </c>
      <c r="G1236" s="3" t="s">
        <v>53</v>
      </c>
      <c r="H1236" s="3" t="s">
        <v>28</v>
      </c>
      <c r="I1236" s="3" t="s">
        <v>25</v>
      </c>
      <c r="J1236" s="1" t="s">
        <v>37</v>
      </c>
      <c r="K1236" s="7" t="s">
        <v>38</v>
      </c>
      <c r="L1236" s="3" t="s">
        <v>28</v>
      </c>
      <c r="M1236" s="3" t="s">
        <v>28</v>
      </c>
      <c r="N1236" s="3" t="s">
        <v>24</v>
      </c>
      <c r="O1236" s="77" t="s">
        <v>28</v>
      </c>
      <c r="P1236" s="77" t="s">
        <v>46</v>
      </c>
      <c r="Q1236" s="77" t="s">
        <v>32</v>
      </c>
      <c r="R1236" s="77" t="s">
        <v>166</v>
      </c>
    </row>
    <row r="1237" spans="1:18" ht="15" customHeight="1">
      <c r="A1237" s="5" t="s">
        <v>4760</v>
      </c>
      <c r="B1237" s="3" t="s">
        <v>4761</v>
      </c>
      <c r="C1237" s="3"/>
      <c r="D1237" s="3" t="s">
        <v>4762</v>
      </c>
      <c r="E1237" s="3"/>
      <c r="F1237" s="3" t="s">
        <v>22</v>
      </c>
      <c r="G1237" s="3" t="s">
        <v>65</v>
      </c>
      <c r="H1237" s="3" t="s">
        <v>24</v>
      </c>
      <c r="I1237" s="3" t="s">
        <v>25</v>
      </c>
      <c r="J1237" s="1" t="s">
        <v>37</v>
      </c>
      <c r="K1237" s="7" t="s">
        <v>27</v>
      </c>
      <c r="L1237" s="3" t="s">
        <v>315</v>
      </c>
      <c r="M1237" s="3" t="s">
        <v>28</v>
      </c>
      <c r="N1237" s="3" t="s">
        <v>2002</v>
      </c>
      <c r="O1237" s="77" t="s">
        <v>28</v>
      </c>
      <c r="P1237" s="77" t="s">
        <v>104</v>
      </c>
      <c r="Q1237" s="77" t="s">
        <v>32</v>
      </c>
      <c r="R1237" s="77"/>
    </row>
    <row r="1238" spans="1:18" ht="15" customHeight="1">
      <c r="A1238" s="5" t="s">
        <v>4763</v>
      </c>
      <c r="B1238" s="3" t="s">
        <v>4764</v>
      </c>
      <c r="C1238" s="3"/>
      <c r="D1238" s="3" t="s">
        <v>4765</v>
      </c>
      <c r="E1238" s="3"/>
      <c r="F1238" s="3" t="s">
        <v>22</v>
      </c>
      <c r="G1238" s="3" t="s">
        <v>60</v>
      </c>
      <c r="H1238" s="3" t="s">
        <v>24</v>
      </c>
      <c r="I1238" s="3" t="s">
        <v>25</v>
      </c>
      <c r="J1238" s="1" t="s">
        <v>1021</v>
      </c>
      <c r="K1238" s="7" t="s">
        <v>27</v>
      </c>
      <c r="L1238" s="3" t="s">
        <v>315</v>
      </c>
      <c r="M1238" s="3" t="s">
        <v>28</v>
      </c>
      <c r="N1238" s="3" t="s">
        <v>2002</v>
      </c>
      <c r="O1238" s="77" t="s">
        <v>28</v>
      </c>
      <c r="P1238" s="77" t="s">
        <v>104</v>
      </c>
      <c r="Q1238" s="77" t="s">
        <v>32</v>
      </c>
      <c r="R1238" s="77"/>
    </row>
    <row r="1239" spans="1:18" ht="15" customHeight="1">
      <c r="A1239" s="5" t="s">
        <v>4766</v>
      </c>
      <c r="B1239" s="3" t="s">
        <v>4767</v>
      </c>
      <c r="C1239" s="3" t="s">
        <v>4768</v>
      </c>
      <c r="D1239" s="3" t="s">
        <v>4769</v>
      </c>
      <c r="E1239" s="3"/>
      <c r="F1239" s="3" t="s">
        <v>22</v>
      </c>
      <c r="G1239" s="3" t="s">
        <v>60</v>
      </c>
      <c r="H1239" s="3" t="s">
        <v>24</v>
      </c>
      <c r="I1239" s="3" t="s">
        <v>25</v>
      </c>
      <c r="J1239" s="1" t="s">
        <v>37</v>
      </c>
      <c r="K1239" s="7" t="s">
        <v>89</v>
      </c>
      <c r="L1239" s="3" t="s">
        <v>28</v>
      </c>
      <c r="M1239" s="3" t="s">
        <v>28</v>
      </c>
      <c r="N1239" s="3" t="s">
        <v>24</v>
      </c>
      <c r="O1239" s="77" t="s">
        <v>28</v>
      </c>
      <c r="P1239" s="77" t="s">
        <v>458</v>
      </c>
      <c r="Q1239" s="77" t="s">
        <v>32</v>
      </c>
      <c r="R1239" s="77"/>
    </row>
    <row r="1240" spans="1:18" ht="15" customHeight="1">
      <c r="A1240" s="5" t="s">
        <v>4770</v>
      </c>
      <c r="B1240" s="3" t="s">
        <v>4771</v>
      </c>
      <c r="C1240" s="3"/>
      <c r="D1240" s="3" t="s">
        <v>4772</v>
      </c>
      <c r="E1240" s="3"/>
      <c r="F1240" s="3" t="s">
        <v>22</v>
      </c>
      <c r="G1240" s="3" t="s">
        <v>60</v>
      </c>
      <c r="H1240" s="3" t="s">
        <v>24</v>
      </c>
      <c r="I1240" s="3" t="s">
        <v>25</v>
      </c>
      <c r="J1240" s="1" t="s">
        <v>109</v>
      </c>
      <c r="K1240" s="7" t="s">
        <v>89</v>
      </c>
      <c r="L1240" s="3" t="s">
        <v>30</v>
      </c>
      <c r="M1240" s="3" t="s">
        <v>28</v>
      </c>
      <c r="N1240" s="3" t="s">
        <v>110</v>
      </c>
      <c r="O1240" s="77" t="s">
        <v>28</v>
      </c>
      <c r="P1240" s="77" t="s">
        <v>4773</v>
      </c>
      <c r="Q1240" s="77" t="s">
        <v>32</v>
      </c>
      <c r="R1240" s="77"/>
    </row>
    <row r="1241" spans="1:18" ht="15" customHeight="1">
      <c r="A1241" s="5" t="s">
        <v>4774</v>
      </c>
      <c r="B1241" s="3" t="s">
        <v>4775</v>
      </c>
      <c r="C1241" s="3"/>
      <c r="D1241" s="3" t="s">
        <v>4776</v>
      </c>
      <c r="E1241" s="3"/>
      <c r="F1241" s="3" t="s">
        <v>22</v>
      </c>
      <c r="G1241" s="3" t="s">
        <v>60</v>
      </c>
      <c r="H1241" s="3" t="s">
        <v>24</v>
      </c>
      <c r="I1241" s="3" t="s">
        <v>25</v>
      </c>
      <c r="J1241" s="1" t="s">
        <v>109</v>
      </c>
      <c r="K1241" s="7" t="s">
        <v>89</v>
      </c>
      <c r="L1241" s="3" t="s">
        <v>30</v>
      </c>
      <c r="M1241" s="3" t="s">
        <v>28</v>
      </c>
      <c r="N1241" s="3" t="s">
        <v>110</v>
      </c>
      <c r="O1241" s="77" t="s">
        <v>28</v>
      </c>
      <c r="P1241" s="77" t="s">
        <v>4773</v>
      </c>
      <c r="Q1241" s="77" t="s">
        <v>32</v>
      </c>
      <c r="R1241" s="77"/>
    </row>
    <row r="1242" spans="1:18" ht="15" customHeight="1">
      <c r="A1242" s="5" t="s">
        <v>4777</v>
      </c>
      <c r="B1242" s="3" t="s">
        <v>4778</v>
      </c>
      <c r="C1242" s="3"/>
      <c r="D1242" s="3" t="s">
        <v>4779</v>
      </c>
      <c r="E1242" s="3" t="s">
        <v>4780</v>
      </c>
      <c r="F1242" s="3" t="s">
        <v>22</v>
      </c>
      <c r="G1242" s="3" t="s">
        <v>23</v>
      </c>
      <c r="H1242" s="3" t="s">
        <v>24</v>
      </c>
      <c r="I1242" s="3" t="s">
        <v>25</v>
      </c>
      <c r="J1242" s="1" t="s">
        <v>1021</v>
      </c>
      <c r="K1242" s="7" t="s">
        <v>27</v>
      </c>
      <c r="L1242" s="3" t="s">
        <v>28</v>
      </c>
      <c r="M1242" s="3" t="s">
        <v>28</v>
      </c>
      <c r="N1242" s="3" t="s">
        <v>110</v>
      </c>
      <c r="O1242" s="77" t="s">
        <v>28</v>
      </c>
      <c r="P1242" s="77" t="s">
        <v>104</v>
      </c>
      <c r="Q1242" s="77" t="s">
        <v>32</v>
      </c>
      <c r="R1242" s="77"/>
    </row>
    <row r="1243" spans="1:18" ht="15" customHeight="1">
      <c r="A1243" s="5" t="s">
        <v>4781</v>
      </c>
      <c r="B1243" s="3" t="s">
        <v>4782</v>
      </c>
      <c r="C1243" s="3"/>
      <c r="D1243" s="3" t="s">
        <v>4783</v>
      </c>
      <c r="E1243" s="3" t="s">
        <v>4784</v>
      </c>
      <c r="F1243" s="3" t="s">
        <v>88</v>
      </c>
      <c r="G1243" s="3" t="s">
        <v>60</v>
      </c>
      <c r="H1243" s="3" t="s">
        <v>29</v>
      </c>
      <c r="I1243" s="3" t="s">
        <v>25</v>
      </c>
      <c r="J1243" s="1" t="s">
        <v>956</v>
      </c>
      <c r="K1243" s="7" t="s">
        <v>27</v>
      </c>
      <c r="L1243" s="3" t="s">
        <v>28</v>
      </c>
      <c r="M1243" s="3" t="s">
        <v>28</v>
      </c>
      <c r="N1243" s="3" t="s">
        <v>110</v>
      </c>
      <c r="O1243" s="77" t="s">
        <v>28</v>
      </c>
      <c r="P1243" s="77" t="s">
        <v>104</v>
      </c>
      <c r="Q1243" s="77" t="s">
        <v>32</v>
      </c>
      <c r="R1243" s="77"/>
    </row>
    <row r="1244" spans="1:18" ht="15" customHeight="1">
      <c r="A1244" s="5" t="s">
        <v>4785</v>
      </c>
      <c r="B1244" s="3" t="s">
        <v>4786</v>
      </c>
      <c r="C1244" s="3"/>
      <c r="D1244" s="3" t="s">
        <v>4787</v>
      </c>
      <c r="E1244" s="3" t="s">
        <v>4788</v>
      </c>
      <c r="F1244" s="3" t="s">
        <v>88</v>
      </c>
      <c r="G1244" s="3" t="s">
        <v>60</v>
      </c>
      <c r="H1244" s="3" t="s">
        <v>28</v>
      </c>
      <c r="I1244" s="3" t="s">
        <v>25</v>
      </c>
      <c r="J1244" s="1" t="s">
        <v>956</v>
      </c>
      <c r="K1244" s="7" t="s">
        <v>27</v>
      </c>
      <c r="L1244" s="3" t="s">
        <v>28</v>
      </c>
      <c r="M1244" s="3" t="s">
        <v>28</v>
      </c>
      <c r="N1244" s="3" t="s">
        <v>110</v>
      </c>
      <c r="O1244" s="77" t="s">
        <v>28</v>
      </c>
      <c r="P1244" s="77" t="s">
        <v>104</v>
      </c>
      <c r="Q1244" s="77" t="s">
        <v>32</v>
      </c>
      <c r="R1244" s="77"/>
    </row>
    <row r="1245" spans="1:18" ht="15" customHeight="1">
      <c r="A1245" s="5" t="s">
        <v>4789</v>
      </c>
      <c r="B1245" s="3" t="s">
        <v>4790</v>
      </c>
      <c r="C1245" s="3"/>
      <c r="D1245" s="3" t="s">
        <v>4791</v>
      </c>
      <c r="E1245" s="3"/>
      <c r="F1245" s="3" t="s">
        <v>22</v>
      </c>
      <c r="G1245" s="3" t="s">
        <v>53</v>
      </c>
      <c r="H1245" s="3" t="s">
        <v>24</v>
      </c>
      <c r="I1245" s="3" t="s">
        <v>25</v>
      </c>
      <c r="J1245" s="1" t="s">
        <v>37</v>
      </c>
      <c r="K1245" s="7" t="s">
        <v>27</v>
      </c>
      <c r="L1245" s="3" t="s">
        <v>29</v>
      </c>
      <c r="M1245" s="3" t="s">
        <v>28</v>
      </c>
      <c r="N1245" s="3" t="s">
        <v>309</v>
      </c>
      <c r="O1245" s="77" t="s">
        <v>28</v>
      </c>
      <c r="P1245" s="77" t="s">
        <v>104</v>
      </c>
      <c r="Q1245" s="77" t="s">
        <v>32</v>
      </c>
      <c r="R1245" s="77"/>
    </row>
    <row r="1246" spans="1:18" ht="15" customHeight="1">
      <c r="A1246" s="5" t="s">
        <v>4792</v>
      </c>
      <c r="B1246" s="3" t="s">
        <v>4793</v>
      </c>
      <c r="C1246" s="3"/>
      <c r="D1246" s="3" t="s">
        <v>4794</v>
      </c>
      <c r="E1246" s="3" t="s">
        <v>4795</v>
      </c>
      <c r="F1246" s="3" t="s">
        <v>22</v>
      </c>
      <c r="G1246" s="3" t="s">
        <v>321</v>
      </c>
      <c r="H1246" s="3" t="s">
        <v>24</v>
      </c>
      <c r="I1246" s="3" t="s">
        <v>25</v>
      </c>
      <c r="J1246" s="1" t="s">
        <v>37</v>
      </c>
      <c r="K1246" s="7" t="s">
        <v>38</v>
      </c>
      <c r="L1246" s="3" t="s">
        <v>28</v>
      </c>
      <c r="M1246" s="3" t="s">
        <v>28</v>
      </c>
      <c r="N1246" s="3" t="s">
        <v>24</v>
      </c>
      <c r="O1246" s="77" t="s">
        <v>28</v>
      </c>
      <c r="P1246" s="77" t="s">
        <v>46</v>
      </c>
      <c r="Q1246" s="77" t="s">
        <v>32</v>
      </c>
      <c r="R1246" s="77"/>
    </row>
    <row r="1247" spans="1:18" ht="15" customHeight="1">
      <c r="A1247" s="5" t="s">
        <v>4796</v>
      </c>
      <c r="B1247" s="3" t="s">
        <v>4797</v>
      </c>
      <c r="C1247" s="3"/>
      <c r="D1247" s="3" t="s">
        <v>4798</v>
      </c>
      <c r="E1247" s="3"/>
      <c r="F1247" s="3" t="s">
        <v>22</v>
      </c>
      <c r="G1247" s="3" t="s">
        <v>60</v>
      </c>
      <c r="H1247" s="3" t="s">
        <v>24</v>
      </c>
      <c r="I1247" s="3" t="s">
        <v>25</v>
      </c>
      <c r="J1247" s="1" t="s">
        <v>1021</v>
      </c>
      <c r="K1247" s="7" t="s">
        <v>27</v>
      </c>
      <c r="L1247" s="3" t="s">
        <v>808</v>
      </c>
      <c r="M1247" s="3" t="s">
        <v>28</v>
      </c>
      <c r="N1247" s="3" t="s">
        <v>309</v>
      </c>
      <c r="O1247" s="77" t="s">
        <v>28</v>
      </c>
      <c r="P1247" s="77" t="s">
        <v>104</v>
      </c>
      <c r="Q1247" s="77" t="s">
        <v>32</v>
      </c>
      <c r="R1247" s="77"/>
    </row>
    <row r="1248" spans="1:18" ht="15" customHeight="1">
      <c r="A1248" s="5" t="s">
        <v>4799</v>
      </c>
      <c r="B1248" s="3" t="s">
        <v>4800</v>
      </c>
      <c r="C1248" s="3"/>
      <c r="D1248" s="3" t="s">
        <v>4801</v>
      </c>
      <c r="E1248" s="3"/>
      <c r="F1248" s="3" t="s">
        <v>22</v>
      </c>
      <c r="G1248" s="3" t="s">
        <v>60</v>
      </c>
      <c r="H1248" s="3" t="s">
        <v>24</v>
      </c>
      <c r="I1248" s="3" t="s">
        <v>25</v>
      </c>
      <c r="J1248" s="1" t="s">
        <v>1021</v>
      </c>
      <c r="K1248" s="7" t="s">
        <v>27</v>
      </c>
      <c r="L1248" s="3" t="s">
        <v>28</v>
      </c>
      <c r="M1248" s="3" t="s">
        <v>28</v>
      </c>
      <c r="N1248" s="3" t="s">
        <v>110</v>
      </c>
      <c r="O1248" s="77" t="s">
        <v>28</v>
      </c>
      <c r="P1248" s="77" t="s">
        <v>3061</v>
      </c>
      <c r="Q1248" s="77" t="s">
        <v>32</v>
      </c>
      <c r="R1248" s="77"/>
    </row>
    <row r="1249" spans="1:18" ht="15" customHeight="1">
      <c r="A1249" s="5" t="s">
        <v>4802</v>
      </c>
      <c r="B1249" s="3" t="s">
        <v>4803</v>
      </c>
      <c r="C1249" s="3"/>
      <c r="D1249" s="3" t="s">
        <v>4804</v>
      </c>
      <c r="E1249" s="3"/>
      <c r="F1249" s="3" t="s">
        <v>22</v>
      </c>
      <c r="G1249" s="3" t="s">
        <v>60</v>
      </c>
      <c r="H1249" s="3" t="s">
        <v>24</v>
      </c>
      <c r="I1249" s="3" t="s">
        <v>25</v>
      </c>
      <c r="J1249" s="1" t="s">
        <v>1021</v>
      </c>
      <c r="K1249" s="7" t="s">
        <v>27</v>
      </c>
      <c r="L1249" s="3" t="s">
        <v>28</v>
      </c>
      <c r="M1249" s="3" t="s">
        <v>28</v>
      </c>
      <c r="N1249" s="3" t="s">
        <v>110</v>
      </c>
      <c r="O1249" s="77" t="s">
        <v>28</v>
      </c>
      <c r="P1249" s="77" t="s">
        <v>104</v>
      </c>
      <c r="Q1249" s="77" t="s">
        <v>32</v>
      </c>
      <c r="R1249" s="77"/>
    </row>
    <row r="1250" spans="1:18" ht="15" customHeight="1">
      <c r="A1250" s="5" t="s">
        <v>4805</v>
      </c>
      <c r="B1250" s="3" t="s">
        <v>4806</v>
      </c>
      <c r="C1250" s="3" t="s">
        <v>4807</v>
      </c>
      <c r="D1250" s="3" t="s">
        <v>4808</v>
      </c>
      <c r="E1250" s="3" t="s">
        <v>4809</v>
      </c>
      <c r="F1250" s="3" t="s">
        <v>22</v>
      </c>
      <c r="G1250" s="3" t="s">
        <v>23</v>
      </c>
      <c r="H1250" s="3" t="s">
        <v>24</v>
      </c>
      <c r="I1250" s="3" t="s">
        <v>25</v>
      </c>
      <c r="J1250" s="1" t="s">
        <v>37</v>
      </c>
      <c r="K1250" s="7" t="s">
        <v>38</v>
      </c>
      <c r="L1250" s="3" t="s">
        <v>28</v>
      </c>
      <c r="M1250" s="3" t="s">
        <v>28</v>
      </c>
      <c r="N1250" s="3" t="s">
        <v>24</v>
      </c>
      <c r="O1250" s="77" t="s">
        <v>28</v>
      </c>
      <c r="P1250" s="77" t="s">
        <v>219</v>
      </c>
      <c r="Q1250" s="77" t="s">
        <v>32</v>
      </c>
      <c r="R1250" s="77"/>
    </row>
    <row r="1251" spans="1:18" ht="15" customHeight="1">
      <c r="A1251" s="5" t="s">
        <v>4810</v>
      </c>
      <c r="B1251" s="3" t="s">
        <v>4811</v>
      </c>
      <c r="C1251" s="3"/>
      <c r="D1251" s="3" t="s">
        <v>4812</v>
      </c>
      <c r="E1251" s="3"/>
      <c r="F1251" s="3" t="s">
        <v>22</v>
      </c>
      <c r="G1251" s="3" t="s">
        <v>60</v>
      </c>
      <c r="H1251" s="3" t="s">
        <v>24</v>
      </c>
      <c r="I1251" s="3" t="s">
        <v>25</v>
      </c>
      <c r="J1251" s="1" t="s">
        <v>1021</v>
      </c>
      <c r="K1251" s="7" t="s">
        <v>27</v>
      </c>
      <c r="L1251" s="3" t="s">
        <v>315</v>
      </c>
      <c r="M1251" s="3" t="s">
        <v>28</v>
      </c>
      <c r="N1251" s="3" t="s">
        <v>309</v>
      </c>
      <c r="O1251" s="77" t="s">
        <v>28</v>
      </c>
      <c r="P1251" s="77" t="s">
        <v>104</v>
      </c>
      <c r="Q1251" s="77" t="s">
        <v>32</v>
      </c>
      <c r="R1251" s="77"/>
    </row>
    <row r="1252" spans="1:18" ht="15" customHeight="1">
      <c r="A1252" s="5" t="s">
        <v>4813</v>
      </c>
      <c r="B1252" s="3" t="s">
        <v>4814</v>
      </c>
      <c r="C1252" s="3"/>
      <c r="D1252" s="3" t="s">
        <v>4815</v>
      </c>
      <c r="E1252" s="3"/>
      <c r="F1252" s="3" t="s">
        <v>22</v>
      </c>
      <c r="G1252" s="3" t="s">
        <v>60</v>
      </c>
      <c r="H1252" s="3" t="s">
        <v>24</v>
      </c>
      <c r="I1252" s="3" t="s">
        <v>25</v>
      </c>
      <c r="J1252" s="1" t="s">
        <v>1021</v>
      </c>
      <c r="K1252" s="7" t="s">
        <v>38</v>
      </c>
      <c r="L1252" s="3" t="s">
        <v>28</v>
      </c>
      <c r="M1252" s="3" t="s">
        <v>28</v>
      </c>
      <c r="N1252" s="3" t="s">
        <v>24</v>
      </c>
      <c r="O1252" s="77" t="s">
        <v>28</v>
      </c>
      <c r="P1252" s="77" t="s">
        <v>39</v>
      </c>
      <c r="Q1252" s="77" t="s">
        <v>32</v>
      </c>
      <c r="R1252" s="77"/>
    </row>
    <row r="1253" spans="1:18" ht="15" customHeight="1">
      <c r="A1253" s="5" t="s">
        <v>4816</v>
      </c>
      <c r="B1253" s="3" t="s">
        <v>4817</v>
      </c>
      <c r="C1253" s="3"/>
      <c r="D1253" s="3" t="s">
        <v>4818</v>
      </c>
      <c r="E1253" s="3"/>
      <c r="F1253" s="3" t="s">
        <v>22</v>
      </c>
      <c r="G1253" s="3" t="s">
        <v>23</v>
      </c>
      <c r="H1253" s="3" t="s">
        <v>24</v>
      </c>
      <c r="I1253" s="3" t="s">
        <v>25</v>
      </c>
      <c r="J1253" s="1" t="s">
        <v>1021</v>
      </c>
      <c r="K1253" s="7" t="s">
        <v>27</v>
      </c>
      <c r="L1253" s="3" t="s">
        <v>28</v>
      </c>
      <c r="M1253" s="3" t="s">
        <v>28</v>
      </c>
      <c r="N1253" s="3" t="s">
        <v>110</v>
      </c>
      <c r="O1253" s="77" t="s">
        <v>28</v>
      </c>
      <c r="P1253" s="77" t="s">
        <v>402</v>
      </c>
      <c r="Q1253" s="77" t="s">
        <v>32</v>
      </c>
      <c r="R1253" s="77"/>
    </row>
    <row r="1254" spans="1:18" ht="15" customHeight="1">
      <c r="A1254" s="5" t="s">
        <v>4819</v>
      </c>
      <c r="B1254" s="3" t="s">
        <v>4820</v>
      </c>
      <c r="C1254" s="3"/>
      <c r="D1254" s="3" t="s">
        <v>4821</v>
      </c>
      <c r="E1254" s="3"/>
      <c r="F1254" s="3" t="s">
        <v>3162</v>
      </c>
      <c r="G1254" s="3" t="s">
        <v>60</v>
      </c>
      <c r="H1254" s="3" t="s">
        <v>28</v>
      </c>
      <c r="I1254" s="3" t="s">
        <v>25</v>
      </c>
      <c r="J1254" s="1" t="s">
        <v>1021</v>
      </c>
      <c r="K1254" s="7" t="s">
        <v>27</v>
      </c>
      <c r="L1254" s="3" t="s">
        <v>28</v>
      </c>
      <c r="M1254" s="3" t="s">
        <v>28</v>
      </c>
      <c r="N1254" s="3" t="s">
        <v>110</v>
      </c>
      <c r="O1254" s="77" t="s">
        <v>28</v>
      </c>
      <c r="P1254" s="77" t="s">
        <v>466</v>
      </c>
      <c r="Q1254" s="77" t="s">
        <v>32</v>
      </c>
      <c r="R1254" s="77"/>
    </row>
    <row r="1255" spans="1:18" ht="15" customHeight="1">
      <c r="A1255" s="5" t="s">
        <v>4822</v>
      </c>
      <c r="B1255" s="3" t="s">
        <v>4823</v>
      </c>
      <c r="C1255" s="3"/>
      <c r="D1255" s="3" t="s">
        <v>4824</v>
      </c>
      <c r="E1255" s="3"/>
      <c r="F1255" s="3" t="s">
        <v>22</v>
      </c>
      <c r="G1255" s="3" t="s">
        <v>60</v>
      </c>
      <c r="H1255" s="3" t="s">
        <v>24</v>
      </c>
      <c r="I1255" s="3" t="s">
        <v>25</v>
      </c>
      <c r="J1255" s="1" t="s">
        <v>1021</v>
      </c>
      <c r="K1255" s="7" t="s">
        <v>38</v>
      </c>
      <c r="L1255" s="3" t="s">
        <v>28</v>
      </c>
      <c r="M1255" s="3" t="s">
        <v>28</v>
      </c>
      <c r="N1255" s="3" t="s">
        <v>24</v>
      </c>
      <c r="O1255" s="77" t="s">
        <v>28</v>
      </c>
      <c r="P1255" s="77" t="s">
        <v>39</v>
      </c>
      <c r="Q1255" s="77" t="s">
        <v>32</v>
      </c>
      <c r="R1255" s="77"/>
    </row>
    <row r="1256" spans="1:18" ht="15" customHeight="1">
      <c r="A1256" s="5" t="s">
        <v>4825</v>
      </c>
      <c r="B1256" s="3" t="s">
        <v>4826</v>
      </c>
      <c r="C1256" s="3"/>
      <c r="D1256" s="3" t="s">
        <v>4827</v>
      </c>
      <c r="E1256" s="3"/>
      <c r="F1256" s="3" t="s">
        <v>22</v>
      </c>
      <c r="G1256" s="3" t="s">
        <v>60</v>
      </c>
      <c r="H1256" s="3" t="s">
        <v>24</v>
      </c>
      <c r="I1256" s="3" t="s">
        <v>25</v>
      </c>
      <c r="J1256" s="1" t="s">
        <v>1021</v>
      </c>
      <c r="K1256" s="7" t="s">
        <v>38</v>
      </c>
      <c r="L1256" s="3" t="s">
        <v>28</v>
      </c>
      <c r="M1256" s="3" t="s">
        <v>28</v>
      </c>
      <c r="N1256" s="3" t="s">
        <v>24</v>
      </c>
      <c r="O1256" s="77" t="s">
        <v>28</v>
      </c>
      <c r="P1256" s="77" t="s">
        <v>246</v>
      </c>
      <c r="Q1256" s="77" t="s">
        <v>32</v>
      </c>
      <c r="R1256" s="77"/>
    </row>
    <row r="1257" spans="1:18" ht="15" customHeight="1">
      <c r="A1257" s="5" t="s">
        <v>4828</v>
      </c>
      <c r="B1257" s="3" t="s">
        <v>4829</v>
      </c>
      <c r="C1257" s="3"/>
      <c r="D1257" s="3" t="s">
        <v>4830</v>
      </c>
      <c r="E1257" s="3"/>
      <c r="F1257" s="3" t="s">
        <v>88</v>
      </c>
      <c r="G1257" s="3" t="s">
        <v>60</v>
      </c>
      <c r="H1257" s="3" t="s">
        <v>28</v>
      </c>
      <c r="I1257" s="3" t="s">
        <v>25</v>
      </c>
      <c r="J1257" s="1" t="s">
        <v>1021</v>
      </c>
      <c r="K1257" s="7" t="s">
        <v>89</v>
      </c>
      <c r="L1257" s="3" t="s">
        <v>28</v>
      </c>
      <c r="M1257" s="3" t="s">
        <v>28</v>
      </c>
      <c r="N1257" s="3" t="s">
        <v>110</v>
      </c>
      <c r="O1257" s="77" t="s">
        <v>28</v>
      </c>
      <c r="P1257" s="77" t="s">
        <v>90</v>
      </c>
      <c r="Q1257" s="77" t="s">
        <v>32</v>
      </c>
      <c r="R1257" s="77"/>
    </row>
    <row r="1258" spans="1:18" ht="15" customHeight="1">
      <c r="A1258" s="5" t="s">
        <v>4831</v>
      </c>
      <c r="B1258" s="3" t="s">
        <v>4832</v>
      </c>
      <c r="C1258" s="3"/>
      <c r="D1258" s="3" t="s">
        <v>4833</v>
      </c>
      <c r="E1258" s="3" t="s">
        <v>4834</v>
      </c>
      <c r="F1258" s="3" t="s">
        <v>22</v>
      </c>
      <c r="G1258" s="3" t="s">
        <v>23</v>
      </c>
      <c r="H1258" s="3" t="s">
        <v>24</v>
      </c>
      <c r="I1258" s="3" t="s">
        <v>25</v>
      </c>
      <c r="J1258" s="1" t="s">
        <v>1021</v>
      </c>
      <c r="K1258" s="7" t="s">
        <v>27</v>
      </c>
      <c r="L1258" s="3" t="s">
        <v>28</v>
      </c>
      <c r="M1258" s="3" t="s">
        <v>28</v>
      </c>
      <c r="N1258" s="3" t="s">
        <v>29</v>
      </c>
      <c r="O1258" s="77" t="s">
        <v>28</v>
      </c>
      <c r="P1258" s="77" t="s">
        <v>104</v>
      </c>
      <c r="Q1258" s="77" t="s">
        <v>32</v>
      </c>
      <c r="R1258" s="77"/>
    </row>
    <row r="1259" spans="1:18" ht="15" customHeight="1">
      <c r="A1259" s="5" t="s">
        <v>4835</v>
      </c>
      <c r="B1259" s="3" t="s">
        <v>4836</v>
      </c>
      <c r="C1259" s="3"/>
      <c r="D1259" s="3" t="s">
        <v>4837</v>
      </c>
      <c r="E1259" s="3" t="s">
        <v>4838</v>
      </c>
      <c r="F1259" s="3" t="s">
        <v>88</v>
      </c>
      <c r="G1259" s="3" t="s">
        <v>60</v>
      </c>
      <c r="H1259" s="3" t="s">
        <v>28</v>
      </c>
      <c r="I1259" s="3" t="s">
        <v>25</v>
      </c>
      <c r="J1259" s="1" t="s">
        <v>1021</v>
      </c>
      <c r="K1259" s="7" t="s">
        <v>27</v>
      </c>
      <c r="L1259" s="3" t="s">
        <v>28</v>
      </c>
      <c r="M1259" s="3" t="s">
        <v>28</v>
      </c>
      <c r="N1259" s="3" t="s">
        <v>110</v>
      </c>
      <c r="O1259" s="77" t="s">
        <v>28</v>
      </c>
      <c r="P1259" s="77" t="s">
        <v>104</v>
      </c>
      <c r="Q1259" s="77" t="s">
        <v>32</v>
      </c>
      <c r="R1259" s="77"/>
    </row>
    <row r="1260" spans="1:18" ht="15" customHeight="1">
      <c r="A1260" s="5" t="s">
        <v>4839</v>
      </c>
      <c r="B1260" s="3" t="s">
        <v>4840</v>
      </c>
      <c r="C1260" s="3"/>
      <c r="D1260" s="3" t="s">
        <v>4841</v>
      </c>
      <c r="E1260" s="3" t="s">
        <v>4842</v>
      </c>
      <c r="F1260" s="3" t="s">
        <v>22</v>
      </c>
      <c r="G1260" s="3" t="s">
        <v>23</v>
      </c>
      <c r="H1260" s="3" t="s">
        <v>24</v>
      </c>
      <c r="I1260" s="3" t="s">
        <v>25</v>
      </c>
      <c r="J1260" s="1" t="s">
        <v>1021</v>
      </c>
      <c r="K1260" s="7" t="s">
        <v>27</v>
      </c>
      <c r="L1260" s="3" t="s">
        <v>28</v>
      </c>
      <c r="M1260" s="3" t="s">
        <v>28</v>
      </c>
      <c r="N1260" s="3" t="s">
        <v>110</v>
      </c>
      <c r="O1260" s="77" t="s">
        <v>28</v>
      </c>
      <c r="P1260" s="77" t="s">
        <v>104</v>
      </c>
      <c r="Q1260" s="77" t="s">
        <v>32</v>
      </c>
      <c r="R1260" s="77"/>
    </row>
    <row r="1261" spans="1:18" ht="15" customHeight="1">
      <c r="A1261" s="5" t="s">
        <v>4843</v>
      </c>
      <c r="B1261" s="3" t="s">
        <v>4844</v>
      </c>
      <c r="C1261" s="3"/>
      <c r="D1261" s="3" t="s">
        <v>4845</v>
      </c>
      <c r="E1261" s="3" t="s">
        <v>4846</v>
      </c>
      <c r="F1261" s="3" t="s">
        <v>22</v>
      </c>
      <c r="G1261" s="3" t="s">
        <v>65</v>
      </c>
      <c r="H1261" s="3" t="s">
        <v>24</v>
      </c>
      <c r="I1261" s="3" t="s">
        <v>25</v>
      </c>
      <c r="J1261" s="1" t="s">
        <v>1021</v>
      </c>
      <c r="K1261" s="7" t="s">
        <v>27</v>
      </c>
      <c r="L1261" s="3" t="s">
        <v>28</v>
      </c>
      <c r="M1261" s="3" t="s">
        <v>28</v>
      </c>
      <c r="N1261" s="3" t="s">
        <v>309</v>
      </c>
      <c r="O1261" s="77" t="s">
        <v>28</v>
      </c>
      <c r="P1261" s="77" t="s">
        <v>104</v>
      </c>
      <c r="Q1261" s="77" t="s">
        <v>32</v>
      </c>
      <c r="R1261" s="77"/>
    </row>
    <row r="1262" spans="1:18" ht="15" customHeight="1">
      <c r="A1262" s="5" t="s">
        <v>4847</v>
      </c>
      <c r="B1262" s="3" t="s">
        <v>4848</v>
      </c>
      <c r="C1262" s="3" t="s">
        <v>4849</v>
      </c>
      <c r="D1262" s="3" t="s">
        <v>4850</v>
      </c>
      <c r="E1262" s="3"/>
      <c r="F1262" s="3" t="s">
        <v>22</v>
      </c>
      <c r="G1262" s="3" t="s">
        <v>53</v>
      </c>
      <c r="H1262" s="3" t="s">
        <v>24</v>
      </c>
      <c r="I1262" s="3" t="s">
        <v>25</v>
      </c>
      <c r="J1262" s="1" t="s">
        <v>1021</v>
      </c>
      <c r="K1262" s="7" t="s">
        <v>27</v>
      </c>
      <c r="L1262" s="3" t="s">
        <v>28</v>
      </c>
      <c r="M1262" s="3" t="s">
        <v>28</v>
      </c>
      <c r="N1262" s="3" t="s">
        <v>110</v>
      </c>
      <c r="O1262" s="77" t="s">
        <v>28</v>
      </c>
      <c r="P1262" s="77" t="s">
        <v>4851</v>
      </c>
      <c r="Q1262" s="77" t="s">
        <v>32</v>
      </c>
      <c r="R1262" s="77"/>
    </row>
    <row r="1263" spans="1:18" ht="15" customHeight="1">
      <c r="A1263" s="5" t="s">
        <v>4852</v>
      </c>
      <c r="B1263" s="3" t="s">
        <v>4853</v>
      </c>
      <c r="C1263" s="3"/>
      <c r="D1263" s="3" t="s">
        <v>4854</v>
      </c>
      <c r="E1263" s="3"/>
      <c r="F1263" s="3" t="s">
        <v>22</v>
      </c>
      <c r="G1263" s="3" t="s">
        <v>60</v>
      </c>
      <c r="H1263" s="3" t="s">
        <v>24</v>
      </c>
      <c r="I1263" s="3" t="s">
        <v>25</v>
      </c>
      <c r="J1263" s="1" t="s">
        <v>1021</v>
      </c>
      <c r="K1263" s="7" t="s">
        <v>27</v>
      </c>
      <c r="L1263" s="3" t="s">
        <v>28</v>
      </c>
      <c r="M1263" s="3" t="s">
        <v>28</v>
      </c>
      <c r="N1263" s="3" t="s">
        <v>309</v>
      </c>
      <c r="O1263" s="77" t="s">
        <v>28</v>
      </c>
      <c r="P1263" s="77" t="s">
        <v>4855</v>
      </c>
      <c r="Q1263" s="77" t="s">
        <v>32</v>
      </c>
      <c r="R1263" s="77"/>
    </row>
    <row r="1264" spans="1:18" ht="15" customHeight="1">
      <c r="A1264" s="5" t="s">
        <v>4856</v>
      </c>
      <c r="B1264" s="3" t="s">
        <v>4857</v>
      </c>
      <c r="C1264" s="3"/>
      <c r="D1264" s="3" t="s">
        <v>4858</v>
      </c>
      <c r="E1264" s="3"/>
      <c r="F1264" s="3" t="s">
        <v>22</v>
      </c>
      <c r="G1264" s="3" t="s">
        <v>60</v>
      </c>
      <c r="H1264" s="3" t="s">
        <v>24</v>
      </c>
      <c r="I1264" s="3" t="s">
        <v>25</v>
      </c>
      <c r="J1264" s="1" t="s">
        <v>37</v>
      </c>
      <c r="K1264" s="7" t="s">
        <v>27</v>
      </c>
      <c r="L1264" s="3" t="s">
        <v>28</v>
      </c>
      <c r="M1264" s="3" t="s">
        <v>28</v>
      </c>
      <c r="N1264" s="3" t="s">
        <v>309</v>
      </c>
      <c r="O1264" s="77" t="s">
        <v>28</v>
      </c>
      <c r="P1264" s="77" t="s">
        <v>4855</v>
      </c>
      <c r="Q1264" s="77" t="s">
        <v>32</v>
      </c>
      <c r="R1264" s="77"/>
    </row>
    <row r="1265" spans="1:18" ht="15" customHeight="1">
      <c r="A1265" s="5" t="s">
        <v>4859</v>
      </c>
      <c r="B1265" s="3" t="s">
        <v>4860</v>
      </c>
      <c r="C1265" s="3"/>
      <c r="D1265" s="3" t="s">
        <v>4861</v>
      </c>
      <c r="E1265" s="3" t="s">
        <v>4862</v>
      </c>
      <c r="F1265" s="3" t="s">
        <v>22</v>
      </c>
      <c r="G1265" s="3" t="s">
        <v>60</v>
      </c>
      <c r="H1265" s="3" t="s">
        <v>24</v>
      </c>
      <c r="I1265" s="3" t="s">
        <v>25</v>
      </c>
      <c r="J1265" s="1" t="s">
        <v>109</v>
      </c>
      <c r="K1265" s="7" t="s">
        <v>89</v>
      </c>
      <c r="L1265" s="3" t="s">
        <v>28</v>
      </c>
      <c r="M1265" s="3" t="s">
        <v>28</v>
      </c>
      <c r="N1265" s="3" t="s">
        <v>110</v>
      </c>
      <c r="O1265" s="77" t="s">
        <v>28</v>
      </c>
      <c r="P1265" s="77" t="s">
        <v>603</v>
      </c>
      <c r="Q1265" s="77" t="s">
        <v>32</v>
      </c>
      <c r="R1265" s="77"/>
    </row>
    <row r="1266" spans="1:18" ht="15" customHeight="1">
      <c r="A1266" s="5" t="s">
        <v>4863</v>
      </c>
      <c r="B1266" s="3" t="s">
        <v>4864</v>
      </c>
      <c r="C1266" s="3"/>
      <c r="D1266" s="3" t="s">
        <v>4865</v>
      </c>
      <c r="E1266" s="3" t="s">
        <v>4866</v>
      </c>
      <c r="F1266" s="3" t="s">
        <v>22</v>
      </c>
      <c r="G1266" s="3" t="s">
        <v>53</v>
      </c>
      <c r="H1266" s="3" t="s">
        <v>24</v>
      </c>
      <c r="I1266" s="3" t="s">
        <v>25</v>
      </c>
      <c r="J1266" s="1" t="s">
        <v>109</v>
      </c>
      <c r="K1266" s="7" t="s">
        <v>89</v>
      </c>
      <c r="L1266" s="3" t="s">
        <v>28</v>
      </c>
      <c r="M1266" s="3" t="s">
        <v>28</v>
      </c>
      <c r="N1266" s="3" t="s">
        <v>110</v>
      </c>
      <c r="O1266" s="77" t="s">
        <v>28</v>
      </c>
      <c r="P1266" s="77" t="s">
        <v>603</v>
      </c>
      <c r="Q1266" s="77" t="s">
        <v>32</v>
      </c>
      <c r="R1266" s="77"/>
    </row>
    <row r="1267" spans="1:18" ht="15" customHeight="1">
      <c r="A1267" s="5" t="s">
        <v>4867</v>
      </c>
      <c r="B1267" s="3" t="s">
        <v>4868</v>
      </c>
      <c r="C1267" s="3"/>
      <c r="D1267" s="3" t="s">
        <v>4869</v>
      </c>
      <c r="E1267" s="3" t="s">
        <v>4870</v>
      </c>
      <c r="F1267" s="3" t="s">
        <v>22</v>
      </c>
      <c r="G1267" s="3" t="s">
        <v>60</v>
      </c>
      <c r="H1267" s="3" t="s">
        <v>24</v>
      </c>
      <c r="I1267" s="3" t="s">
        <v>25</v>
      </c>
      <c r="J1267" s="1" t="s">
        <v>109</v>
      </c>
      <c r="K1267" s="7" t="s">
        <v>89</v>
      </c>
      <c r="L1267" s="3" t="s">
        <v>28</v>
      </c>
      <c r="M1267" s="3" t="s">
        <v>28</v>
      </c>
      <c r="N1267" s="3" t="s">
        <v>110</v>
      </c>
      <c r="O1267" s="77" t="s">
        <v>28</v>
      </c>
      <c r="P1267" s="77" t="s">
        <v>603</v>
      </c>
      <c r="Q1267" s="77" t="s">
        <v>32</v>
      </c>
      <c r="R1267" s="77"/>
    </row>
    <row r="1268" spans="1:18" ht="15" customHeight="1">
      <c r="A1268" s="5" t="s">
        <v>4871</v>
      </c>
      <c r="B1268" s="3" t="s">
        <v>4872</v>
      </c>
      <c r="C1268" s="3"/>
      <c r="D1268" s="3" t="s">
        <v>4873</v>
      </c>
      <c r="E1268" s="3"/>
      <c r="F1268" s="3" t="s">
        <v>22</v>
      </c>
      <c r="G1268" s="3" t="s">
        <v>60</v>
      </c>
      <c r="H1268" s="3" t="s">
        <v>24</v>
      </c>
      <c r="I1268" s="3" t="s">
        <v>25</v>
      </c>
      <c r="J1268" s="1" t="s">
        <v>1021</v>
      </c>
      <c r="K1268" s="7" t="s">
        <v>27</v>
      </c>
      <c r="L1268" s="3" t="s">
        <v>808</v>
      </c>
      <c r="M1268" s="3" t="s">
        <v>28</v>
      </c>
      <c r="N1268" s="3" t="s">
        <v>4874</v>
      </c>
      <c r="O1268" s="77" t="s">
        <v>28</v>
      </c>
      <c r="P1268" s="77" t="s">
        <v>4855</v>
      </c>
      <c r="Q1268" s="77" t="s">
        <v>32</v>
      </c>
      <c r="R1268" s="77"/>
    </row>
    <row r="1269" spans="1:18" ht="15" customHeight="1">
      <c r="A1269" s="5" t="s">
        <v>4875</v>
      </c>
      <c r="B1269" s="3" t="s">
        <v>4876</v>
      </c>
      <c r="C1269" s="3"/>
      <c r="D1269" s="3" t="s">
        <v>4877</v>
      </c>
      <c r="E1269" s="3" t="s">
        <v>4878</v>
      </c>
      <c r="F1269" s="3" t="s">
        <v>22</v>
      </c>
      <c r="G1269" s="3" t="s">
        <v>60</v>
      </c>
      <c r="H1269" s="3" t="s">
        <v>24</v>
      </c>
      <c r="I1269" s="3" t="s">
        <v>25</v>
      </c>
      <c r="J1269" s="1" t="s">
        <v>109</v>
      </c>
      <c r="K1269" s="7" t="s">
        <v>89</v>
      </c>
      <c r="L1269" s="3" t="s">
        <v>28</v>
      </c>
      <c r="M1269" s="3" t="s">
        <v>28</v>
      </c>
      <c r="N1269" s="3" t="s">
        <v>110</v>
      </c>
      <c r="O1269" s="77" t="s">
        <v>28</v>
      </c>
      <c r="P1269" s="77" t="s">
        <v>603</v>
      </c>
      <c r="Q1269" s="77" t="s">
        <v>32</v>
      </c>
      <c r="R1269" s="77"/>
    </row>
    <row r="1270" spans="1:18" ht="15" customHeight="1">
      <c r="A1270" s="5" t="s">
        <v>4879</v>
      </c>
      <c r="B1270" s="3" t="s">
        <v>4880</v>
      </c>
      <c r="C1270" s="3"/>
      <c r="D1270" s="3" t="s">
        <v>4881</v>
      </c>
      <c r="E1270" s="3" t="s">
        <v>4882</v>
      </c>
      <c r="F1270" s="3" t="s">
        <v>22</v>
      </c>
      <c r="G1270" s="3" t="s">
        <v>60</v>
      </c>
      <c r="H1270" s="3" t="s">
        <v>24</v>
      </c>
      <c r="I1270" s="3" t="s">
        <v>25</v>
      </c>
      <c r="J1270" s="1" t="s">
        <v>109</v>
      </c>
      <c r="K1270" s="7" t="s">
        <v>89</v>
      </c>
      <c r="L1270" s="3" t="s">
        <v>28</v>
      </c>
      <c r="M1270" s="3" t="s">
        <v>28</v>
      </c>
      <c r="N1270" s="3" t="s">
        <v>110</v>
      </c>
      <c r="O1270" s="77" t="s">
        <v>28</v>
      </c>
      <c r="P1270" s="77" t="s">
        <v>603</v>
      </c>
      <c r="Q1270" s="77" t="s">
        <v>32</v>
      </c>
      <c r="R1270" s="77"/>
    </row>
    <row r="1271" spans="1:18" ht="15" customHeight="1">
      <c r="A1271" s="5" t="s">
        <v>4883</v>
      </c>
      <c r="B1271" s="3" t="s">
        <v>4884</v>
      </c>
      <c r="C1271" s="3"/>
      <c r="D1271" s="3" t="s">
        <v>4885</v>
      </c>
      <c r="E1271" s="3"/>
      <c r="F1271" s="3" t="s">
        <v>22</v>
      </c>
      <c r="G1271" s="3" t="s">
        <v>60</v>
      </c>
      <c r="H1271" s="3" t="s">
        <v>24</v>
      </c>
      <c r="I1271" s="3" t="s">
        <v>25</v>
      </c>
      <c r="J1271" s="1" t="s">
        <v>1021</v>
      </c>
      <c r="K1271" s="7" t="s">
        <v>89</v>
      </c>
      <c r="L1271" s="3" t="s">
        <v>28</v>
      </c>
      <c r="M1271" s="3" t="s">
        <v>28</v>
      </c>
      <c r="N1271" s="3" t="s">
        <v>24</v>
      </c>
      <c r="O1271" s="77" t="s">
        <v>28</v>
      </c>
      <c r="P1271" s="77" t="s">
        <v>603</v>
      </c>
      <c r="Q1271" s="77" t="s">
        <v>32</v>
      </c>
      <c r="R1271" s="77"/>
    </row>
    <row r="1272" spans="1:18" ht="15" customHeight="1">
      <c r="A1272" s="5" t="s">
        <v>4886</v>
      </c>
      <c r="B1272" s="3" t="s">
        <v>4887</v>
      </c>
      <c r="C1272" s="3"/>
      <c r="D1272" s="3" t="s">
        <v>4888</v>
      </c>
      <c r="E1272" s="3"/>
      <c r="F1272" s="3" t="s">
        <v>22</v>
      </c>
      <c r="G1272" s="3" t="s">
        <v>60</v>
      </c>
      <c r="H1272" s="3" t="s">
        <v>24</v>
      </c>
      <c r="I1272" s="3" t="s">
        <v>25</v>
      </c>
      <c r="J1272" s="1" t="s">
        <v>109</v>
      </c>
      <c r="K1272" s="7" t="s">
        <v>89</v>
      </c>
      <c r="L1272" s="3" t="s">
        <v>28</v>
      </c>
      <c r="M1272" s="3" t="s">
        <v>28</v>
      </c>
      <c r="N1272" s="3" t="s">
        <v>110</v>
      </c>
      <c r="O1272" s="77" t="s">
        <v>28</v>
      </c>
      <c r="P1272" s="77" t="s">
        <v>603</v>
      </c>
      <c r="Q1272" s="77" t="s">
        <v>32</v>
      </c>
      <c r="R1272" s="77"/>
    </row>
    <row r="1273" spans="1:18" ht="15" customHeight="1">
      <c r="A1273" s="5" t="s">
        <v>4889</v>
      </c>
      <c r="B1273" s="3" t="s">
        <v>4890</v>
      </c>
      <c r="C1273" s="3"/>
      <c r="D1273" s="3" t="s">
        <v>4891</v>
      </c>
      <c r="E1273" s="3" t="s">
        <v>4892</v>
      </c>
      <c r="F1273" s="3" t="s">
        <v>22</v>
      </c>
      <c r="G1273" s="3" t="s">
        <v>195</v>
      </c>
      <c r="H1273" s="3" t="s">
        <v>24</v>
      </c>
      <c r="I1273" s="3" t="s">
        <v>25</v>
      </c>
      <c r="J1273" s="1" t="s">
        <v>109</v>
      </c>
      <c r="K1273" s="7" t="s">
        <v>89</v>
      </c>
      <c r="L1273" s="3" t="s">
        <v>24</v>
      </c>
      <c r="M1273" s="3" t="s">
        <v>2083</v>
      </c>
      <c r="N1273" s="3" t="s">
        <v>24</v>
      </c>
      <c r="O1273" s="77" t="s">
        <v>28</v>
      </c>
      <c r="P1273" s="77" t="s">
        <v>603</v>
      </c>
      <c r="Q1273" s="77" t="s">
        <v>32</v>
      </c>
      <c r="R1273" s="77"/>
    </row>
    <row r="1274" spans="1:18" ht="15" customHeight="1">
      <c r="A1274" s="5" t="s">
        <v>4893</v>
      </c>
      <c r="B1274" s="3" t="s">
        <v>4894</v>
      </c>
      <c r="C1274" s="3"/>
      <c r="D1274" s="3" t="s">
        <v>4895</v>
      </c>
      <c r="E1274" s="3" t="s">
        <v>4896</v>
      </c>
      <c r="F1274" s="3" t="s">
        <v>22</v>
      </c>
      <c r="G1274" s="3" t="s">
        <v>195</v>
      </c>
      <c r="H1274" s="3" t="s">
        <v>24</v>
      </c>
      <c r="I1274" s="3" t="s">
        <v>25</v>
      </c>
      <c r="J1274" s="1" t="s">
        <v>956</v>
      </c>
      <c r="K1274" s="7" t="s">
        <v>89</v>
      </c>
      <c r="L1274" s="3" t="s">
        <v>24</v>
      </c>
      <c r="M1274" s="3" t="s">
        <v>2083</v>
      </c>
      <c r="N1274" s="3" t="s">
        <v>24</v>
      </c>
      <c r="O1274" s="77" t="s">
        <v>28</v>
      </c>
      <c r="P1274" s="77" t="s">
        <v>603</v>
      </c>
      <c r="Q1274" s="77" t="s">
        <v>32</v>
      </c>
      <c r="R1274" s="77"/>
    </row>
    <row r="1275" spans="1:18" ht="15" customHeight="1">
      <c r="A1275" s="5" t="s">
        <v>4897</v>
      </c>
      <c r="B1275" s="3" t="s">
        <v>4898</v>
      </c>
      <c r="C1275" s="3"/>
      <c r="D1275" s="3" t="s">
        <v>4899</v>
      </c>
      <c r="E1275" s="3" t="s">
        <v>4900</v>
      </c>
      <c r="F1275" s="3" t="s">
        <v>22</v>
      </c>
      <c r="G1275" s="3" t="s">
        <v>195</v>
      </c>
      <c r="H1275" s="3" t="s">
        <v>24</v>
      </c>
      <c r="I1275" s="3" t="s">
        <v>25</v>
      </c>
      <c r="J1275" s="1" t="s">
        <v>109</v>
      </c>
      <c r="K1275" s="7" t="s">
        <v>89</v>
      </c>
      <c r="L1275" s="3" t="s">
        <v>24</v>
      </c>
      <c r="M1275" s="3" t="s">
        <v>2083</v>
      </c>
      <c r="N1275" s="3" t="s">
        <v>24</v>
      </c>
      <c r="O1275" s="77" t="s">
        <v>28</v>
      </c>
      <c r="P1275" s="77" t="s">
        <v>603</v>
      </c>
      <c r="Q1275" s="77" t="s">
        <v>32</v>
      </c>
      <c r="R1275" s="77"/>
    </row>
    <row r="1276" spans="1:18" ht="15" customHeight="1">
      <c r="A1276" s="5" t="s">
        <v>4901</v>
      </c>
      <c r="B1276" s="3" t="s">
        <v>4902</v>
      </c>
      <c r="C1276" s="3"/>
      <c r="D1276" s="3" t="s">
        <v>4903</v>
      </c>
      <c r="E1276" s="3"/>
      <c r="F1276" s="3" t="s">
        <v>22</v>
      </c>
      <c r="G1276" s="3" t="s">
        <v>60</v>
      </c>
      <c r="H1276" s="3" t="s">
        <v>24</v>
      </c>
      <c r="I1276" s="3" t="s">
        <v>25</v>
      </c>
      <c r="J1276" s="1" t="s">
        <v>109</v>
      </c>
      <c r="K1276" s="7" t="s">
        <v>89</v>
      </c>
      <c r="L1276" s="3" t="s">
        <v>28</v>
      </c>
      <c r="M1276" s="3" t="s">
        <v>28</v>
      </c>
      <c r="N1276" s="3" t="s">
        <v>30</v>
      </c>
      <c r="O1276" s="77" t="s">
        <v>28</v>
      </c>
      <c r="P1276" s="77" t="s">
        <v>603</v>
      </c>
      <c r="Q1276" s="77" t="s">
        <v>32</v>
      </c>
      <c r="R1276" s="77"/>
    </row>
    <row r="1277" spans="1:18" ht="15" customHeight="1">
      <c r="A1277" s="5" t="s">
        <v>4904</v>
      </c>
      <c r="B1277" s="3" t="s">
        <v>4905</v>
      </c>
      <c r="C1277" s="3"/>
      <c r="D1277" s="3" t="s">
        <v>4906</v>
      </c>
      <c r="E1277" s="3"/>
      <c r="F1277" s="3" t="s">
        <v>22</v>
      </c>
      <c r="G1277" s="3" t="s">
        <v>60</v>
      </c>
      <c r="H1277" s="3" t="s">
        <v>24</v>
      </c>
      <c r="I1277" s="3" t="s">
        <v>25</v>
      </c>
      <c r="J1277" s="1" t="s">
        <v>956</v>
      </c>
      <c r="K1277" s="7" t="s">
        <v>89</v>
      </c>
      <c r="L1277" s="3" t="s">
        <v>28</v>
      </c>
      <c r="M1277" s="3" t="s">
        <v>28</v>
      </c>
      <c r="N1277" s="3" t="s">
        <v>110</v>
      </c>
      <c r="O1277" s="77" t="s">
        <v>28</v>
      </c>
      <c r="P1277" s="77" t="s">
        <v>603</v>
      </c>
      <c r="Q1277" s="77" t="s">
        <v>32</v>
      </c>
      <c r="R1277" s="77"/>
    </row>
    <row r="1278" spans="1:18" ht="15" customHeight="1">
      <c r="A1278" s="5" t="s">
        <v>4907</v>
      </c>
      <c r="B1278" s="3" t="s">
        <v>4908</v>
      </c>
      <c r="C1278" s="3"/>
      <c r="D1278" s="3" t="s">
        <v>4909</v>
      </c>
      <c r="E1278" s="3"/>
      <c r="F1278" s="3" t="s">
        <v>22</v>
      </c>
      <c r="G1278" s="3" t="s">
        <v>60</v>
      </c>
      <c r="H1278" s="3" t="s">
        <v>24</v>
      </c>
      <c r="I1278" s="3" t="s">
        <v>25</v>
      </c>
      <c r="J1278" s="1" t="s">
        <v>956</v>
      </c>
      <c r="K1278" s="7" t="s">
        <v>89</v>
      </c>
      <c r="L1278" s="3" t="s">
        <v>28</v>
      </c>
      <c r="M1278" s="3" t="s">
        <v>28</v>
      </c>
      <c r="N1278" s="3" t="s">
        <v>110</v>
      </c>
      <c r="O1278" s="77" t="s">
        <v>28</v>
      </c>
      <c r="P1278" s="77" t="s">
        <v>603</v>
      </c>
      <c r="Q1278" s="77" t="s">
        <v>32</v>
      </c>
      <c r="R1278" s="77"/>
    </row>
    <row r="1279" spans="1:18" ht="15" customHeight="1">
      <c r="A1279" s="5" t="s">
        <v>4910</v>
      </c>
      <c r="B1279" s="3" t="s">
        <v>4911</v>
      </c>
      <c r="C1279" s="3"/>
      <c r="D1279" s="3" t="s">
        <v>4912</v>
      </c>
      <c r="E1279" s="3" t="s">
        <v>4913</v>
      </c>
      <c r="F1279" s="3" t="s">
        <v>22</v>
      </c>
      <c r="G1279" s="3" t="s">
        <v>60</v>
      </c>
      <c r="H1279" s="3" t="s">
        <v>24</v>
      </c>
      <c r="I1279" s="3" t="s">
        <v>25</v>
      </c>
      <c r="J1279" s="1" t="s">
        <v>109</v>
      </c>
      <c r="K1279" s="7" t="s">
        <v>89</v>
      </c>
      <c r="L1279" s="3" t="s">
        <v>28</v>
      </c>
      <c r="M1279" s="3" t="s">
        <v>28</v>
      </c>
      <c r="N1279" s="3" t="s">
        <v>110</v>
      </c>
      <c r="O1279" s="77" t="s">
        <v>28</v>
      </c>
      <c r="P1279" s="77" t="s">
        <v>603</v>
      </c>
      <c r="Q1279" s="77" t="s">
        <v>32</v>
      </c>
      <c r="R1279" s="77"/>
    </row>
    <row r="1280" spans="1:18" ht="15" customHeight="1">
      <c r="A1280" s="5" t="s">
        <v>4914</v>
      </c>
      <c r="B1280" s="3" t="s">
        <v>4915</v>
      </c>
      <c r="C1280" s="3"/>
      <c r="D1280" s="3" t="s">
        <v>4916</v>
      </c>
      <c r="E1280" s="3" t="s">
        <v>4917</v>
      </c>
      <c r="F1280" s="3" t="s">
        <v>22</v>
      </c>
      <c r="G1280" s="3" t="s">
        <v>60</v>
      </c>
      <c r="H1280" s="3" t="s">
        <v>24</v>
      </c>
      <c r="I1280" s="3" t="s">
        <v>25</v>
      </c>
      <c r="J1280" s="1" t="s">
        <v>956</v>
      </c>
      <c r="K1280" s="7" t="s">
        <v>89</v>
      </c>
      <c r="L1280" s="3" t="s">
        <v>28</v>
      </c>
      <c r="M1280" s="3" t="s">
        <v>28</v>
      </c>
      <c r="N1280" s="3" t="s">
        <v>110</v>
      </c>
      <c r="O1280" s="77" t="s">
        <v>28</v>
      </c>
      <c r="P1280" s="77" t="s">
        <v>603</v>
      </c>
      <c r="Q1280" s="77" t="s">
        <v>32</v>
      </c>
      <c r="R1280" s="77"/>
    </row>
    <row r="1281" spans="1:18" ht="15" customHeight="1">
      <c r="A1281" s="5" t="s">
        <v>4918</v>
      </c>
      <c r="B1281" s="3" t="s">
        <v>4919</v>
      </c>
      <c r="C1281" s="3"/>
      <c r="D1281" s="3" t="s">
        <v>4920</v>
      </c>
      <c r="E1281" s="3" t="s">
        <v>4921</v>
      </c>
      <c r="F1281" s="3" t="s">
        <v>22</v>
      </c>
      <c r="G1281" s="3" t="s">
        <v>60</v>
      </c>
      <c r="H1281" s="3" t="s">
        <v>24</v>
      </c>
      <c r="I1281" s="3" t="s">
        <v>25</v>
      </c>
      <c r="J1281" s="1" t="s">
        <v>956</v>
      </c>
      <c r="K1281" s="7" t="s">
        <v>89</v>
      </c>
      <c r="L1281" s="3" t="s">
        <v>28</v>
      </c>
      <c r="M1281" s="3" t="s">
        <v>28</v>
      </c>
      <c r="N1281" s="3" t="s">
        <v>24</v>
      </c>
      <c r="O1281" s="77" t="s">
        <v>28</v>
      </c>
      <c r="P1281" s="77" t="s">
        <v>603</v>
      </c>
      <c r="Q1281" s="77" t="s">
        <v>32</v>
      </c>
      <c r="R1281" s="77"/>
    </row>
    <row r="1282" spans="1:18" ht="15" customHeight="1">
      <c r="A1282" s="5" t="s">
        <v>4922</v>
      </c>
      <c r="B1282" s="3" t="s">
        <v>4923</v>
      </c>
      <c r="C1282" s="3"/>
      <c r="D1282" s="3" t="s">
        <v>4924</v>
      </c>
      <c r="E1282" s="3" t="s">
        <v>4925</v>
      </c>
      <c r="F1282" s="3" t="s">
        <v>22</v>
      </c>
      <c r="G1282" s="3" t="s">
        <v>60</v>
      </c>
      <c r="H1282" s="3" t="s">
        <v>24</v>
      </c>
      <c r="I1282" s="3" t="s">
        <v>25</v>
      </c>
      <c r="J1282" s="1" t="s">
        <v>109</v>
      </c>
      <c r="K1282" s="7" t="s">
        <v>89</v>
      </c>
      <c r="L1282" s="3" t="s">
        <v>28</v>
      </c>
      <c r="M1282" s="3" t="s">
        <v>28</v>
      </c>
      <c r="N1282" s="3" t="s">
        <v>110</v>
      </c>
      <c r="O1282" s="77" t="s">
        <v>28</v>
      </c>
      <c r="P1282" s="77" t="s">
        <v>603</v>
      </c>
      <c r="Q1282" s="77" t="s">
        <v>32</v>
      </c>
      <c r="R1282" s="77"/>
    </row>
    <row r="1283" spans="1:18" ht="15" customHeight="1">
      <c r="A1283" s="5" t="s">
        <v>4926</v>
      </c>
      <c r="B1283" s="3" t="s">
        <v>4927</v>
      </c>
      <c r="C1283" s="3"/>
      <c r="D1283" s="3" t="s">
        <v>4928</v>
      </c>
      <c r="E1283" s="3" t="s">
        <v>4929</v>
      </c>
      <c r="F1283" s="3" t="s">
        <v>22</v>
      </c>
      <c r="G1283" s="3" t="s">
        <v>60</v>
      </c>
      <c r="H1283" s="3" t="s">
        <v>24</v>
      </c>
      <c r="I1283" s="3" t="s">
        <v>25</v>
      </c>
      <c r="J1283" s="1" t="s">
        <v>109</v>
      </c>
      <c r="K1283" s="7" t="s">
        <v>89</v>
      </c>
      <c r="L1283" s="3" t="s">
        <v>28</v>
      </c>
      <c r="M1283" s="3" t="s">
        <v>28</v>
      </c>
      <c r="N1283" s="3" t="s">
        <v>110</v>
      </c>
      <c r="O1283" s="77" t="s">
        <v>28</v>
      </c>
      <c r="P1283" s="77" t="s">
        <v>603</v>
      </c>
      <c r="Q1283" s="77" t="s">
        <v>32</v>
      </c>
      <c r="R1283" s="77"/>
    </row>
    <row r="1284" spans="1:18" ht="15" customHeight="1">
      <c r="A1284" s="5" t="s">
        <v>4930</v>
      </c>
      <c r="B1284" s="3" t="s">
        <v>4931</v>
      </c>
      <c r="C1284" s="3"/>
      <c r="D1284" s="3" t="s">
        <v>4932</v>
      </c>
      <c r="E1284" s="3" t="s">
        <v>4933</v>
      </c>
      <c r="F1284" s="3" t="s">
        <v>22</v>
      </c>
      <c r="G1284" s="3" t="s">
        <v>60</v>
      </c>
      <c r="H1284" s="3" t="s">
        <v>24</v>
      </c>
      <c r="I1284" s="3" t="s">
        <v>25</v>
      </c>
      <c r="J1284" s="1" t="s">
        <v>109</v>
      </c>
      <c r="K1284" s="7" t="s">
        <v>89</v>
      </c>
      <c r="L1284" s="3" t="s">
        <v>28</v>
      </c>
      <c r="M1284" s="3" t="s">
        <v>28</v>
      </c>
      <c r="N1284" s="3" t="s">
        <v>110</v>
      </c>
      <c r="O1284" s="77" t="s">
        <v>28</v>
      </c>
      <c r="P1284" s="77" t="s">
        <v>603</v>
      </c>
      <c r="Q1284" s="77" t="s">
        <v>32</v>
      </c>
      <c r="R1284" s="77"/>
    </row>
    <row r="1285" spans="1:18" ht="15" customHeight="1">
      <c r="A1285" s="5" t="s">
        <v>4934</v>
      </c>
      <c r="B1285" s="3" t="s">
        <v>4935</v>
      </c>
      <c r="C1285" s="3"/>
      <c r="D1285" s="3" t="s">
        <v>4936</v>
      </c>
      <c r="E1285" s="3"/>
      <c r="F1285" s="3" t="s">
        <v>22</v>
      </c>
      <c r="G1285" s="3" t="s">
        <v>60</v>
      </c>
      <c r="H1285" s="3" t="s">
        <v>24</v>
      </c>
      <c r="I1285" s="3" t="s">
        <v>25</v>
      </c>
      <c r="J1285" s="1" t="s">
        <v>109</v>
      </c>
      <c r="K1285" s="7" t="s">
        <v>89</v>
      </c>
      <c r="L1285" s="3" t="s">
        <v>28</v>
      </c>
      <c r="M1285" s="3" t="s">
        <v>28</v>
      </c>
      <c r="N1285" s="3" t="s">
        <v>110</v>
      </c>
      <c r="O1285" s="77" t="s">
        <v>28</v>
      </c>
      <c r="P1285" s="77" t="s">
        <v>603</v>
      </c>
      <c r="Q1285" s="77" t="s">
        <v>32</v>
      </c>
      <c r="R1285" s="77"/>
    </row>
    <row r="1286" spans="1:18" ht="15" customHeight="1">
      <c r="A1286" s="5" t="s">
        <v>4937</v>
      </c>
      <c r="B1286" s="3" t="s">
        <v>4938</v>
      </c>
      <c r="C1286" s="3"/>
      <c r="D1286" s="3" t="s">
        <v>4939</v>
      </c>
      <c r="E1286" s="3" t="s">
        <v>4940</v>
      </c>
      <c r="F1286" s="3" t="s">
        <v>22</v>
      </c>
      <c r="G1286" s="3" t="s">
        <v>60</v>
      </c>
      <c r="H1286" s="3" t="s">
        <v>24</v>
      </c>
      <c r="I1286" s="3" t="s">
        <v>25</v>
      </c>
      <c r="J1286" s="1" t="s">
        <v>109</v>
      </c>
      <c r="K1286" s="7" t="s">
        <v>89</v>
      </c>
      <c r="L1286" s="3" t="s">
        <v>28</v>
      </c>
      <c r="M1286" s="3" t="s">
        <v>28</v>
      </c>
      <c r="N1286" s="3" t="s">
        <v>110</v>
      </c>
      <c r="O1286" s="77" t="s">
        <v>28</v>
      </c>
      <c r="P1286" s="77" t="s">
        <v>603</v>
      </c>
      <c r="Q1286" s="77" t="s">
        <v>32</v>
      </c>
      <c r="R1286" s="77"/>
    </row>
    <row r="1287" spans="1:18" ht="15" customHeight="1">
      <c r="A1287" s="5" t="s">
        <v>4941</v>
      </c>
      <c r="B1287" s="3" t="s">
        <v>4942</v>
      </c>
      <c r="C1287" s="3"/>
      <c r="D1287" s="3" t="s">
        <v>4943</v>
      </c>
      <c r="E1287" s="3" t="s">
        <v>4944</v>
      </c>
      <c r="F1287" s="3" t="s">
        <v>22</v>
      </c>
      <c r="G1287" s="3" t="s">
        <v>60</v>
      </c>
      <c r="H1287" s="3" t="s">
        <v>24</v>
      </c>
      <c r="I1287" s="3" t="s">
        <v>25</v>
      </c>
      <c r="J1287" s="1" t="s">
        <v>1021</v>
      </c>
      <c r="K1287" s="7" t="s">
        <v>89</v>
      </c>
      <c r="L1287" s="3" t="s">
        <v>28</v>
      </c>
      <c r="M1287" s="3" t="s">
        <v>29</v>
      </c>
      <c r="N1287" s="3" t="s">
        <v>28</v>
      </c>
      <c r="O1287" s="77" t="s">
        <v>28</v>
      </c>
      <c r="P1287" s="77" t="s">
        <v>603</v>
      </c>
      <c r="Q1287" s="77" t="s">
        <v>32</v>
      </c>
      <c r="R1287" s="77"/>
    </row>
    <row r="1288" spans="1:18" ht="15" customHeight="1">
      <c r="A1288" s="5" t="s">
        <v>4945</v>
      </c>
      <c r="B1288" s="3" t="s">
        <v>4946</v>
      </c>
      <c r="C1288" s="3"/>
      <c r="D1288" s="3"/>
      <c r="E1288" s="3"/>
      <c r="F1288" s="3" t="s">
        <v>164</v>
      </c>
      <c r="G1288" s="3" t="s">
        <v>60</v>
      </c>
      <c r="H1288" s="3" t="s">
        <v>29</v>
      </c>
      <c r="I1288" s="3" t="s">
        <v>25</v>
      </c>
      <c r="J1288" s="1" t="s">
        <v>165</v>
      </c>
      <c r="K1288" s="7" t="s">
        <v>89</v>
      </c>
      <c r="L1288" s="3" t="s">
        <v>28</v>
      </c>
      <c r="M1288" s="3" t="s">
        <v>28</v>
      </c>
      <c r="N1288" s="3"/>
      <c r="O1288" s="77" t="s">
        <v>28</v>
      </c>
      <c r="P1288" s="77" t="s">
        <v>90</v>
      </c>
      <c r="Q1288" s="77" t="s">
        <v>32</v>
      </c>
      <c r="R1288" s="77"/>
    </row>
    <row r="1289" spans="1:18" ht="15" customHeight="1">
      <c r="A1289" s="5" t="s">
        <v>4947</v>
      </c>
      <c r="B1289" s="3" t="s">
        <v>4948</v>
      </c>
      <c r="C1289" s="3"/>
      <c r="D1289" s="3"/>
      <c r="E1289" s="3"/>
      <c r="F1289" s="3" t="s">
        <v>22</v>
      </c>
      <c r="G1289" s="3" t="s">
        <v>23</v>
      </c>
      <c r="H1289" s="3" t="s">
        <v>24</v>
      </c>
      <c r="I1289" s="3" t="s">
        <v>25</v>
      </c>
      <c r="J1289" s="1" t="s">
        <v>1021</v>
      </c>
      <c r="K1289" s="7" t="s">
        <v>89</v>
      </c>
      <c r="L1289" s="3" t="s">
        <v>28</v>
      </c>
      <c r="M1289" s="3" t="s">
        <v>28</v>
      </c>
      <c r="N1289" s="3" t="s">
        <v>110</v>
      </c>
      <c r="O1289" s="77" t="s">
        <v>28</v>
      </c>
      <c r="P1289" s="77" t="s">
        <v>90</v>
      </c>
      <c r="Q1289" s="77" t="s">
        <v>32</v>
      </c>
      <c r="R1289" s="77"/>
    </row>
    <row r="1290" spans="1:18" ht="15" customHeight="1">
      <c r="A1290" s="5" t="s">
        <v>4949</v>
      </c>
      <c r="B1290" s="3" t="s">
        <v>4950</v>
      </c>
      <c r="C1290" s="3"/>
      <c r="D1290" s="3" t="s">
        <v>4951</v>
      </c>
      <c r="E1290" s="3" t="s">
        <v>4952</v>
      </c>
      <c r="F1290" s="3" t="s">
        <v>88</v>
      </c>
      <c r="G1290" s="3" t="s">
        <v>23</v>
      </c>
      <c r="H1290" s="3" t="s">
        <v>28</v>
      </c>
      <c r="I1290" s="3" t="s">
        <v>25</v>
      </c>
      <c r="J1290" s="1" t="s">
        <v>1021</v>
      </c>
      <c r="K1290" s="7" t="s">
        <v>27</v>
      </c>
      <c r="L1290" s="3" t="s">
        <v>30</v>
      </c>
      <c r="M1290" s="3" t="s">
        <v>28</v>
      </c>
      <c r="N1290" s="3" t="s">
        <v>110</v>
      </c>
      <c r="O1290" s="77" t="s">
        <v>28</v>
      </c>
      <c r="P1290" s="77" t="s">
        <v>104</v>
      </c>
      <c r="Q1290" s="77" t="s">
        <v>32</v>
      </c>
      <c r="R1290" s="77"/>
    </row>
    <row r="1291" spans="1:18" ht="15" customHeight="1">
      <c r="A1291" s="5" t="s">
        <v>4953</v>
      </c>
      <c r="B1291" s="3" t="s">
        <v>4954</v>
      </c>
      <c r="C1291" s="3"/>
      <c r="D1291" s="3" t="s">
        <v>4955</v>
      </c>
      <c r="E1291" s="3"/>
      <c r="F1291" s="3" t="s">
        <v>22</v>
      </c>
      <c r="G1291" s="3" t="s">
        <v>60</v>
      </c>
      <c r="H1291" s="3" t="s">
        <v>24</v>
      </c>
      <c r="I1291" s="3" t="s">
        <v>25</v>
      </c>
      <c r="J1291" s="1" t="s">
        <v>1021</v>
      </c>
      <c r="K1291" s="7" t="s">
        <v>27</v>
      </c>
      <c r="L1291" s="3" t="s">
        <v>315</v>
      </c>
      <c r="M1291" s="3" t="s">
        <v>28</v>
      </c>
      <c r="N1291" s="3" t="s">
        <v>309</v>
      </c>
      <c r="O1291" s="77" t="s">
        <v>28</v>
      </c>
      <c r="P1291" s="77" t="s">
        <v>4855</v>
      </c>
      <c r="Q1291" s="77" t="s">
        <v>32</v>
      </c>
      <c r="R1291" s="77"/>
    </row>
    <row r="1292" spans="1:18" ht="15" customHeight="1">
      <c r="A1292" s="5" t="s">
        <v>4956</v>
      </c>
      <c r="B1292" s="3" t="s">
        <v>4957</v>
      </c>
      <c r="C1292" s="3"/>
      <c r="D1292" s="3" t="s">
        <v>4958</v>
      </c>
      <c r="E1292" s="3"/>
      <c r="F1292" s="3" t="s">
        <v>22</v>
      </c>
      <c r="G1292" s="3" t="s">
        <v>60</v>
      </c>
      <c r="H1292" s="3" t="s">
        <v>24</v>
      </c>
      <c r="I1292" s="3" t="s">
        <v>25</v>
      </c>
      <c r="J1292" s="1" t="s">
        <v>1021</v>
      </c>
      <c r="K1292" s="7" t="s">
        <v>27</v>
      </c>
      <c r="L1292" s="3" t="s">
        <v>1822</v>
      </c>
      <c r="M1292" s="3" t="s">
        <v>28</v>
      </c>
      <c r="N1292" s="3" t="s">
        <v>309</v>
      </c>
      <c r="O1292" s="77" t="s">
        <v>28</v>
      </c>
      <c r="P1292" s="77" t="s">
        <v>4855</v>
      </c>
      <c r="Q1292" s="77" t="s">
        <v>32</v>
      </c>
      <c r="R1292" s="77"/>
    </row>
    <row r="1293" spans="1:18" ht="15" customHeight="1">
      <c r="A1293" s="5" t="s">
        <v>4959</v>
      </c>
      <c r="B1293" s="3" t="s">
        <v>4960</v>
      </c>
      <c r="C1293" s="3"/>
      <c r="D1293" s="3" t="s">
        <v>4961</v>
      </c>
      <c r="E1293" s="3" t="s">
        <v>4962</v>
      </c>
      <c r="F1293" s="3" t="s">
        <v>22</v>
      </c>
      <c r="G1293" s="3" t="s">
        <v>60</v>
      </c>
      <c r="H1293" s="3" t="s">
        <v>24</v>
      </c>
      <c r="I1293" s="3" t="s">
        <v>25</v>
      </c>
      <c r="J1293" s="1" t="s">
        <v>1021</v>
      </c>
      <c r="K1293" s="7" t="s">
        <v>38</v>
      </c>
      <c r="L1293" s="3" t="s">
        <v>28</v>
      </c>
      <c r="M1293" s="3" t="s">
        <v>28</v>
      </c>
      <c r="N1293" s="3" t="s">
        <v>4963</v>
      </c>
      <c r="O1293" s="77" t="s">
        <v>28</v>
      </c>
      <c r="P1293" s="77" t="s">
        <v>246</v>
      </c>
      <c r="Q1293" s="77" t="s">
        <v>32</v>
      </c>
      <c r="R1293" s="77"/>
    </row>
    <row r="1294" spans="1:18" ht="15" customHeight="1">
      <c r="A1294" s="5" t="s">
        <v>4964</v>
      </c>
      <c r="B1294" s="3" t="s">
        <v>4965</v>
      </c>
      <c r="C1294" s="3" t="s">
        <v>4966</v>
      </c>
      <c r="D1294" s="3" t="s">
        <v>4967</v>
      </c>
      <c r="E1294" s="3"/>
      <c r="F1294" s="3" t="s">
        <v>88</v>
      </c>
      <c r="G1294" s="3" t="s">
        <v>60</v>
      </c>
      <c r="H1294" s="3" t="s">
        <v>28</v>
      </c>
      <c r="I1294" s="3" t="s">
        <v>25</v>
      </c>
      <c r="J1294" s="1" t="s">
        <v>109</v>
      </c>
      <c r="K1294" s="7" t="s">
        <v>89</v>
      </c>
      <c r="L1294" s="3" t="s">
        <v>28</v>
      </c>
      <c r="M1294" s="3" t="s">
        <v>29</v>
      </c>
      <c r="N1294" s="3" t="s">
        <v>28</v>
      </c>
      <c r="O1294" s="77" t="s">
        <v>28</v>
      </c>
      <c r="P1294" s="77" t="s">
        <v>90</v>
      </c>
      <c r="Q1294" s="77" t="s">
        <v>32</v>
      </c>
      <c r="R1294" s="77"/>
    </row>
    <row r="1295" spans="1:18" ht="15" customHeight="1">
      <c r="A1295" s="5" t="s">
        <v>4968</v>
      </c>
      <c r="B1295" s="3" t="s">
        <v>4969</v>
      </c>
      <c r="C1295" s="3"/>
      <c r="D1295" s="3" t="s">
        <v>4970</v>
      </c>
      <c r="E1295" s="3" t="s">
        <v>4971</v>
      </c>
      <c r="F1295" s="3" t="s">
        <v>22</v>
      </c>
      <c r="G1295" s="3" t="s">
        <v>60</v>
      </c>
      <c r="H1295" s="3" t="s">
        <v>24</v>
      </c>
      <c r="I1295" s="3" t="s">
        <v>25</v>
      </c>
      <c r="J1295" s="1" t="s">
        <v>1021</v>
      </c>
      <c r="K1295" s="7" t="s">
        <v>27</v>
      </c>
      <c r="L1295" s="3" t="s">
        <v>28</v>
      </c>
      <c r="M1295" s="3" t="s">
        <v>28</v>
      </c>
      <c r="N1295" s="3" t="s">
        <v>110</v>
      </c>
      <c r="O1295" s="77" t="s">
        <v>28</v>
      </c>
      <c r="P1295" s="77" t="s">
        <v>4855</v>
      </c>
      <c r="Q1295" s="77" t="s">
        <v>32</v>
      </c>
      <c r="R1295" s="77"/>
    </row>
    <row r="1296" spans="1:18" ht="15" customHeight="1">
      <c r="A1296" s="5" t="s">
        <v>4972</v>
      </c>
      <c r="B1296" s="3" t="s">
        <v>4973</v>
      </c>
      <c r="C1296" s="3"/>
      <c r="D1296" s="3" t="s">
        <v>4974</v>
      </c>
      <c r="E1296" s="3" t="s">
        <v>4975</v>
      </c>
      <c r="F1296" s="3" t="s">
        <v>22</v>
      </c>
      <c r="G1296" s="3" t="s">
        <v>60</v>
      </c>
      <c r="H1296" s="3" t="s">
        <v>24</v>
      </c>
      <c r="I1296" s="3" t="s">
        <v>25</v>
      </c>
      <c r="J1296" s="1" t="s">
        <v>32</v>
      </c>
      <c r="K1296" s="7" t="s">
        <v>89</v>
      </c>
      <c r="L1296" s="3" t="s">
        <v>28</v>
      </c>
      <c r="M1296" s="3" t="s">
        <v>28</v>
      </c>
      <c r="N1296" s="3" t="s">
        <v>110</v>
      </c>
      <c r="O1296" s="77" t="s">
        <v>28</v>
      </c>
      <c r="P1296" s="77" t="s">
        <v>603</v>
      </c>
      <c r="Q1296" s="77" t="s">
        <v>32</v>
      </c>
      <c r="R1296" s="77"/>
    </row>
    <row r="1297" spans="1:18" ht="15" customHeight="1">
      <c r="A1297" s="5" t="s">
        <v>4976</v>
      </c>
      <c r="B1297" s="3" t="s">
        <v>4977</v>
      </c>
      <c r="C1297" s="3"/>
      <c r="D1297" s="3" t="s">
        <v>4978</v>
      </c>
      <c r="E1297" s="3" t="s">
        <v>4979</v>
      </c>
      <c r="F1297" s="3" t="s">
        <v>22</v>
      </c>
      <c r="G1297" s="3" t="s">
        <v>53</v>
      </c>
      <c r="H1297" s="3" t="s">
        <v>24</v>
      </c>
      <c r="I1297" s="3" t="s">
        <v>25</v>
      </c>
      <c r="J1297" s="1" t="s">
        <v>1021</v>
      </c>
      <c r="K1297" s="7" t="s">
        <v>27</v>
      </c>
      <c r="L1297" s="3" t="s">
        <v>28</v>
      </c>
      <c r="M1297" s="3" t="s">
        <v>28</v>
      </c>
      <c r="N1297" s="3" t="s">
        <v>110</v>
      </c>
      <c r="O1297" s="77" t="s">
        <v>28</v>
      </c>
      <c r="P1297" s="77" t="s">
        <v>4855</v>
      </c>
      <c r="Q1297" s="77" t="s">
        <v>32</v>
      </c>
      <c r="R1297" s="77"/>
    </row>
    <row r="1298" spans="1:18" ht="15" customHeight="1">
      <c r="A1298" s="5" t="s">
        <v>4980</v>
      </c>
      <c r="B1298" s="3" t="s">
        <v>4981</v>
      </c>
      <c r="C1298" s="3" t="s">
        <v>4982</v>
      </c>
      <c r="D1298" s="3" t="s">
        <v>4983</v>
      </c>
      <c r="E1298" s="3" t="s">
        <v>4984</v>
      </c>
      <c r="F1298" s="3" t="s">
        <v>22</v>
      </c>
      <c r="G1298" s="3" t="s">
        <v>60</v>
      </c>
      <c r="H1298" s="3" t="s">
        <v>24</v>
      </c>
      <c r="I1298" s="3" t="s">
        <v>25</v>
      </c>
      <c r="J1298" s="1" t="s">
        <v>1021</v>
      </c>
      <c r="K1298" s="7" t="s">
        <v>38</v>
      </c>
      <c r="L1298" s="3" t="s">
        <v>28</v>
      </c>
      <c r="M1298" s="3" t="s">
        <v>28</v>
      </c>
      <c r="N1298" s="3" t="s">
        <v>24</v>
      </c>
      <c r="O1298" s="77" t="s">
        <v>28</v>
      </c>
      <c r="P1298" s="77" t="s">
        <v>39</v>
      </c>
      <c r="Q1298" s="77" t="s">
        <v>32</v>
      </c>
      <c r="R1298" s="77"/>
    </row>
    <row r="1299" spans="1:18" ht="15" customHeight="1">
      <c r="A1299" s="5" t="s">
        <v>4985</v>
      </c>
      <c r="B1299" s="3" t="s">
        <v>4986</v>
      </c>
      <c r="C1299" s="3"/>
      <c r="D1299" s="3" t="s">
        <v>4987</v>
      </c>
      <c r="E1299" s="3" t="s">
        <v>4988</v>
      </c>
      <c r="F1299" s="3" t="s">
        <v>22</v>
      </c>
      <c r="G1299" s="3" t="s">
        <v>60</v>
      </c>
      <c r="H1299" s="3" t="s">
        <v>24</v>
      </c>
      <c r="I1299" s="3" t="s">
        <v>25</v>
      </c>
      <c r="J1299" s="1" t="s">
        <v>1021</v>
      </c>
      <c r="K1299" s="7" t="s">
        <v>89</v>
      </c>
      <c r="L1299" s="3" t="s">
        <v>28</v>
      </c>
      <c r="M1299" s="3" t="s">
        <v>28</v>
      </c>
      <c r="N1299" s="3" t="s">
        <v>110</v>
      </c>
      <c r="O1299" s="77" t="s">
        <v>28</v>
      </c>
      <c r="P1299" s="77" t="s">
        <v>603</v>
      </c>
      <c r="Q1299" s="77" t="s">
        <v>32</v>
      </c>
      <c r="R1299" s="77"/>
    </row>
    <row r="1300" spans="1:18" ht="15" customHeight="1">
      <c r="A1300" s="5" t="s">
        <v>4989</v>
      </c>
      <c r="B1300" s="3" t="s">
        <v>4990</v>
      </c>
      <c r="C1300" s="3"/>
      <c r="D1300" s="3" t="s">
        <v>4991</v>
      </c>
      <c r="E1300" s="3"/>
      <c r="F1300" s="3" t="s">
        <v>22</v>
      </c>
      <c r="G1300" s="3" t="s">
        <v>60</v>
      </c>
      <c r="H1300" s="3" t="s">
        <v>24</v>
      </c>
      <c r="I1300" s="3" t="s">
        <v>25</v>
      </c>
      <c r="J1300" s="1" t="s">
        <v>32</v>
      </c>
      <c r="K1300" s="7" t="s">
        <v>89</v>
      </c>
      <c r="L1300" s="3" t="s">
        <v>28</v>
      </c>
      <c r="M1300" s="3" t="s">
        <v>28</v>
      </c>
      <c r="N1300" s="3" t="s">
        <v>110</v>
      </c>
      <c r="O1300" s="77" t="s">
        <v>28</v>
      </c>
      <c r="P1300" s="77" t="s">
        <v>603</v>
      </c>
      <c r="Q1300" s="77" t="s">
        <v>32</v>
      </c>
      <c r="R1300" s="77"/>
    </row>
    <row r="1301" spans="1:18" ht="15" customHeight="1">
      <c r="A1301" s="5" t="s">
        <v>4992</v>
      </c>
      <c r="B1301" s="3" t="s">
        <v>4993</v>
      </c>
      <c r="C1301" s="3"/>
      <c r="D1301" s="3" t="s">
        <v>4994</v>
      </c>
      <c r="E1301" s="3" t="s">
        <v>4995</v>
      </c>
      <c r="F1301" s="3" t="s">
        <v>22</v>
      </c>
      <c r="G1301" s="3" t="s">
        <v>60</v>
      </c>
      <c r="H1301" s="3" t="s">
        <v>24</v>
      </c>
      <c r="I1301" s="3" t="s">
        <v>25</v>
      </c>
      <c r="J1301" s="1" t="s">
        <v>1021</v>
      </c>
      <c r="K1301" s="7" t="s">
        <v>89</v>
      </c>
      <c r="L1301" s="3" t="s">
        <v>28</v>
      </c>
      <c r="M1301" s="3" t="s">
        <v>28</v>
      </c>
      <c r="N1301" s="3" t="s">
        <v>110</v>
      </c>
      <c r="O1301" s="77" t="s">
        <v>28</v>
      </c>
      <c r="P1301" s="77" t="s">
        <v>603</v>
      </c>
      <c r="Q1301" s="77" t="s">
        <v>32</v>
      </c>
      <c r="R1301" s="77"/>
    </row>
    <row r="1302" spans="1:18" ht="15" customHeight="1">
      <c r="A1302" s="5" t="s">
        <v>4996</v>
      </c>
      <c r="B1302" s="3" t="s">
        <v>4997</v>
      </c>
      <c r="C1302" s="3"/>
      <c r="D1302" s="3" t="s">
        <v>4998</v>
      </c>
      <c r="E1302" s="3"/>
      <c r="F1302" s="3" t="s">
        <v>88</v>
      </c>
      <c r="G1302" s="3" t="s">
        <v>60</v>
      </c>
      <c r="H1302" s="3" t="s">
        <v>28</v>
      </c>
      <c r="I1302" s="3" t="s">
        <v>25</v>
      </c>
      <c r="J1302" s="1" t="s">
        <v>32</v>
      </c>
      <c r="K1302" s="7" t="s">
        <v>89</v>
      </c>
      <c r="L1302" s="3" t="s">
        <v>30</v>
      </c>
      <c r="M1302" s="3" t="s">
        <v>28</v>
      </c>
      <c r="N1302" s="3" t="s">
        <v>110</v>
      </c>
      <c r="O1302" s="77" t="s">
        <v>28</v>
      </c>
      <c r="P1302" s="77" t="s">
        <v>603</v>
      </c>
      <c r="Q1302" s="77" t="s">
        <v>32</v>
      </c>
      <c r="R1302" s="77"/>
    </row>
    <row r="1303" spans="1:18" ht="15" customHeight="1">
      <c r="A1303" s="5" t="s">
        <v>4999</v>
      </c>
      <c r="B1303" s="3" t="s">
        <v>5000</v>
      </c>
      <c r="C1303" s="3"/>
      <c r="D1303" s="3" t="s">
        <v>5001</v>
      </c>
      <c r="E1303" s="3"/>
      <c r="F1303" s="3" t="s">
        <v>88</v>
      </c>
      <c r="G1303" s="3" t="s">
        <v>60</v>
      </c>
      <c r="H1303" s="3" t="s">
        <v>28</v>
      </c>
      <c r="I1303" s="3" t="s">
        <v>25</v>
      </c>
      <c r="J1303" s="1" t="s">
        <v>32</v>
      </c>
      <c r="K1303" s="7" t="s">
        <v>89</v>
      </c>
      <c r="L1303" s="3" t="s">
        <v>30</v>
      </c>
      <c r="M1303" s="3" t="s">
        <v>28</v>
      </c>
      <c r="N1303" s="3" t="s">
        <v>110</v>
      </c>
      <c r="O1303" s="77" t="s">
        <v>28</v>
      </c>
      <c r="P1303" s="77" t="s">
        <v>603</v>
      </c>
      <c r="Q1303" s="77" t="s">
        <v>32</v>
      </c>
      <c r="R1303" s="77"/>
    </row>
    <row r="1304" spans="1:18" ht="15" customHeight="1">
      <c r="A1304" s="5" t="s">
        <v>5002</v>
      </c>
      <c r="B1304" s="3" t="s">
        <v>5003</v>
      </c>
      <c r="C1304" s="3"/>
      <c r="D1304" s="3" t="s">
        <v>5004</v>
      </c>
      <c r="E1304" s="3" t="s">
        <v>5005</v>
      </c>
      <c r="F1304" s="3" t="s">
        <v>22</v>
      </c>
      <c r="G1304" s="3" t="s">
        <v>53</v>
      </c>
      <c r="H1304" s="3" t="s">
        <v>24</v>
      </c>
      <c r="I1304" s="3" t="s">
        <v>25</v>
      </c>
      <c r="J1304" s="1" t="s">
        <v>1021</v>
      </c>
      <c r="K1304" s="7" t="s">
        <v>38</v>
      </c>
      <c r="L1304" s="3" t="s">
        <v>28</v>
      </c>
      <c r="M1304" s="3" t="s">
        <v>29</v>
      </c>
      <c r="N1304" s="3" t="s">
        <v>28</v>
      </c>
      <c r="O1304" s="77" t="s">
        <v>28</v>
      </c>
      <c r="P1304" s="77" t="s">
        <v>39</v>
      </c>
      <c r="Q1304" s="77" t="s">
        <v>32</v>
      </c>
      <c r="R1304" s="77"/>
    </row>
    <row r="1305" spans="1:18" ht="15" customHeight="1">
      <c r="A1305" s="5" t="s">
        <v>5006</v>
      </c>
      <c r="B1305" s="3" t="s">
        <v>5007</v>
      </c>
      <c r="C1305" s="3"/>
      <c r="D1305" s="3" t="s">
        <v>5008</v>
      </c>
      <c r="E1305" s="3"/>
      <c r="F1305" s="3" t="s">
        <v>22</v>
      </c>
      <c r="G1305" s="3" t="s">
        <v>195</v>
      </c>
      <c r="H1305" s="3" t="s">
        <v>24</v>
      </c>
      <c r="I1305" s="3" t="s">
        <v>25</v>
      </c>
      <c r="J1305" s="1" t="s">
        <v>5009</v>
      </c>
      <c r="K1305" s="7" t="s">
        <v>89</v>
      </c>
      <c r="L1305" s="3" t="s">
        <v>24</v>
      </c>
      <c r="M1305" s="3" t="s">
        <v>2083</v>
      </c>
      <c r="N1305" s="3" t="s">
        <v>24</v>
      </c>
      <c r="O1305" s="77" t="s">
        <v>28</v>
      </c>
      <c r="P1305" s="77" t="s">
        <v>603</v>
      </c>
      <c r="Q1305" s="77" t="s">
        <v>32</v>
      </c>
      <c r="R1305" s="77"/>
    </row>
    <row r="1306" spans="1:18" ht="15" customHeight="1">
      <c r="A1306" s="5" t="s">
        <v>5010</v>
      </c>
      <c r="B1306" s="3" t="s">
        <v>5011</v>
      </c>
      <c r="C1306" s="3"/>
      <c r="D1306" s="3" t="s">
        <v>5012</v>
      </c>
      <c r="E1306" s="3"/>
      <c r="F1306" s="3" t="s">
        <v>22</v>
      </c>
      <c r="G1306" s="3" t="s">
        <v>195</v>
      </c>
      <c r="H1306" s="3" t="s">
        <v>24</v>
      </c>
      <c r="I1306" s="3" t="s">
        <v>25</v>
      </c>
      <c r="J1306" s="1" t="s">
        <v>32</v>
      </c>
      <c r="K1306" s="7" t="s">
        <v>89</v>
      </c>
      <c r="L1306" s="3" t="s">
        <v>24</v>
      </c>
      <c r="M1306" s="3" t="s">
        <v>2083</v>
      </c>
      <c r="N1306" s="3" t="s">
        <v>24</v>
      </c>
      <c r="O1306" s="77" t="s">
        <v>28</v>
      </c>
      <c r="P1306" s="77" t="s">
        <v>603</v>
      </c>
      <c r="Q1306" s="77" t="s">
        <v>32</v>
      </c>
      <c r="R1306" s="77"/>
    </row>
    <row r="1307" spans="1:18" ht="15" customHeight="1">
      <c r="A1307" s="5" t="s">
        <v>5013</v>
      </c>
      <c r="B1307" s="3" t="s">
        <v>5014</v>
      </c>
      <c r="C1307" s="3"/>
      <c r="D1307" s="3" t="s">
        <v>5015</v>
      </c>
      <c r="E1307" s="3"/>
      <c r="F1307" s="3" t="s">
        <v>22</v>
      </c>
      <c r="G1307" s="3" t="s">
        <v>195</v>
      </c>
      <c r="H1307" s="3" t="s">
        <v>24</v>
      </c>
      <c r="I1307" s="3" t="s">
        <v>25</v>
      </c>
      <c r="J1307" s="1" t="s">
        <v>32</v>
      </c>
      <c r="K1307" s="7" t="s">
        <v>89</v>
      </c>
      <c r="L1307" s="3" t="s">
        <v>24</v>
      </c>
      <c r="M1307" s="3" t="s">
        <v>2083</v>
      </c>
      <c r="N1307" s="3" t="s">
        <v>24</v>
      </c>
      <c r="O1307" s="77" t="s">
        <v>28</v>
      </c>
      <c r="P1307" s="77" t="s">
        <v>603</v>
      </c>
      <c r="Q1307" s="77" t="s">
        <v>32</v>
      </c>
      <c r="R1307" s="77"/>
    </row>
    <row r="1308" spans="1:18" ht="15" customHeight="1">
      <c r="A1308" s="5" t="s">
        <v>5016</v>
      </c>
      <c r="B1308" s="3" t="s">
        <v>5017</v>
      </c>
      <c r="C1308" s="3"/>
      <c r="D1308" s="3" t="s">
        <v>5018</v>
      </c>
      <c r="E1308" s="3"/>
      <c r="F1308" s="3" t="s">
        <v>22</v>
      </c>
      <c r="G1308" s="3" t="s">
        <v>195</v>
      </c>
      <c r="H1308" s="3" t="s">
        <v>24</v>
      </c>
      <c r="I1308" s="3" t="s">
        <v>25</v>
      </c>
      <c r="J1308" s="1" t="s">
        <v>5009</v>
      </c>
      <c r="K1308" s="7" t="s">
        <v>89</v>
      </c>
      <c r="L1308" s="3" t="s">
        <v>24</v>
      </c>
      <c r="M1308" s="3" t="s">
        <v>2083</v>
      </c>
      <c r="N1308" s="3" t="s">
        <v>24</v>
      </c>
      <c r="O1308" s="77" t="s">
        <v>28</v>
      </c>
      <c r="P1308" s="77" t="s">
        <v>603</v>
      </c>
      <c r="Q1308" s="77" t="s">
        <v>32</v>
      </c>
      <c r="R1308" s="77"/>
    </row>
    <row r="1309" spans="1:18" ht="15" customHeight="1">
      <c r="A1309" s="5" t="s">
        <v>5019</v>
      </c>
      <c r="B1309" s="3" t="s">
        <v>5020</v>
      </c>
      <c r="C1309" s="3"/>
      <c r="D1309" s="3" t="s">
        <v>5021</v>
      </c>
      <c r="E1309" s="3"/>
      <c r="F1309" s="3" t="s">
        <v>22</v>
      </c>
      <c r="G1309" s="3" t="s">
        <v>195</v>
      </c>
      <c r="H1309" s="3" t="s">
        <v>24</v>
      </c>
      <c r="I1309" s="3" t="s">
        <v>25</v>
      </c>
      <c r="J1309" s="1" t="s">
        <v>5009</v>
      </c>
      <c r="K1309" s="7" t="s">
        <v>89</v>
      </c>
      <c r="L1309" s="3" t="s">
        <v>24</v>
      </c>
      <c r="M1309" s="3" t="s">
        <v>2083</v>
      </c>
      <c r="N1309" s="3" t="s">
        <v>24</v>
      </c>
      <c r="O1309" s="77" t="s">
        <v>28</v>
      </c>
      <c r="P1309" s="77" t="s">
        <v>603</v>
      </c>
      <c r="Q1309" s="77" t="s">
        <v>32</v>
      </c>
      <c r="R1309" s="77"/>
    </row>
    <row r="1310" spans="1:18" ht="15" customHeight="1">
      <c r="A1310" s="5" t="s">
        <v>5022</v>
      </c>
      <c r="B1310" s="3" t="s">
        <v>5023</v>
      </c>
      <c r="C1310" s="3"/>
      <c r="D1310" s="3" t="s">
        <v>5024</v>
      </c>
      <c r="E1310" s="3"/>
      <c r="F1310" s="3" t="s">
        <v>5025</v>
      </c>
      <c r="G1310" s="3" t="s">
        <v>60</v>
      </c>
      <c r="H1310" s="3" t="s">
        <v>24</v>
      </c>
      <c r="I1310" s="3" t="s">
        <v>25</v>
      </c>
      <c r="J1310" s="1" t="s">
        <v>32</v>
      </c>
      <c r="K1310" s="7" t="s">
        <v>89</v>
      </c>
      <c r="L1310" s="3" t="s">
        <v>30</v>
      </c>
      <c r="M1310" s="3" t="s">
        <v>28</v>
      </c>
      <c r="N1310" s="3" t="s">
        <v>5026</v>
      </c>
      <c r="O1310" s="77" t="s">
        <v>28</v>
      </c>
      <c r="P1310" s="77" t="s">
        <v>1112</v>
      </c>
      <c r="Q1310" s="77" t="s">
        <v>32</v>
      </c>
      <c r="R1310" s="77"/>
    </row>
    <row r="1311" spans="1:18" ht="15" customHeight="1">
      <c r="A1311" s="5" t="s">
        <v>5027</v>
      </c>
      <c r="B1311" s="3" t="s">
        <v>5028</v>
      </c>
      <c r="C1311" s="3"/>
      <c r="D1311" s="3" t="s">
        <v>5029</v>
      </c>
      <c r="E1311" s="3"/>
      <c r="F1311" s="3" t="s">
        <v>5025</v>
      </c>
      <c r="G1311" s="3" t="s">
        <v>60</v>
      </c>
      <c r="H1311" s="3" t="s">
        <v>24</v>
      </c>
      <c r="I1311" s="3" t="s">
        <v>25</v>
      </c>
      <c r="J1311" s="1" t="s">
        <v>32</v>
      </c>
      <c r="K1311" s="7" t="s">
        <v>89</v>
      </c>
      <c r="L1311" s="3" t="s">
        <v>30</v>
      </c>
      <c r="M1311" s="3" t="s">
        <v>28</v>
      </c>
      <c r="N1311" s="3" t="s">
        <v>5026</v>
      </c>
      <c r="O1311" s="77" t="s">
        <v>28</v>
      </c>
      <c r="P1311" s="77" t="s">
        <v>1112</v>
      </c>
      <c r="Q1311" s="77" t="s">
        <v>32</v>
      </c>
      <c r="R1311" s="77"/>
    </row>
    <row r="1312" spans="1:18" ht="15" customHeight="1">
      <c r="A1312" s="5" t="s">
        <v>5030</v>
      </c>
      <c r="B1312" s="3" t="s">
        <v>5031</v>
      </c>
      <c r="C1312" s="3"/>
      <c r="D1312" s="3" t="s">
        <v>5032</v>
      </c>
      <c r="E1312" s="3"/>
      <c r="F1312" s="3" t="s">
        <v>22</v>
      </c>
      <c r="G1312" s="3" t="s">
        <v>60</v>
      </c>
      <c r="H1312" s="3" t="s">
        <v>24</v>
      </c>
      <c r="I1312" s="3" t="s">
        <v>25</v>
      </c>
      <c r="J1312" s="1" t="s">
        <v>32</v>
      </c>
      <c r="K1312" s="7" t="s">
        <v>89</v>
      </c>
      <c r="L1312" s="3" t="s">
        <v>28</v>
      </c>
      <c r="M1312" s="3" t="s">
        <v>28</v>
      </c>
      <c r="N1312" s="3" t="s">
        <v>5026</v>
      </c>
      <c r="O1312" s="77" t="s">
        <v>28</v>
      </c>
      <c r="P1312" s="77" t="s">
        <v>603</v>
      </c>
      <c r="Q1312" s="77" t="s">
        <v>32</v>
      </c>
      <c r="R1312" s="77"/>
    </row>
    <row r="1313" spans="1:18" ht="15" customHeight="1">
      <c r="A1313" s="5" t="s">
        <v>5033</v>
      </c>
      <c r="B1313" s="3" t="s">
        <v>5034</v>
      </c>
      <c r="C1313" s="3"/>
      <c r="D1313" s="3" t="s">
        <v>5035</v>
      </c>
      <c r="E1313" s="3" t="s">
        <v>5036</v>
      </c>
      <c r="F1313" s="3" t="s">
        <v>88</v>
      </c>
      <c r="G1313" s="3" t="s">
        <v>60</v>
      </c>
      <c r="H1313" s="3" t="s">
        <v>28</v>
      </c>
      <c r="I1313" s="3" t="s">
        <v>25</v>
      </c>
      <c r="J1313" s="1" t="s">
        <v>5009</v>
      </c>
      <c r="K1313" s="7" t="s">
        <v>38</v>
      </c>
      <c r="L1313" s="3" t="s">
        <v>28</v>
      </c>
      <c r="M1313" s="3" t="s">
        <v>28</v>
      </c>
      <c r="N1313" s="3" t="s">
        <v>24</v>
      </c>
      <c r="O1313" s="77" t="s">
        <v>28</v>
      </c>
      <c r="P1313" s="77" t="s">
        <v>46</v>
      </c>
      <c r="Q1313" s="77" t="s">
        <v>32</v>
      </c>
      <c r="R1313" s="77"/>
    </row>
    <row r="1314" spans="1:18" ht="15" customHeight="1">
      <c r="A1314" s="5" t="s">
        <v>5037</v>
      </c>
      <c r="B1314" s="3" t="s">
        <v>5038</v>
      </c>
      <c r="C1314" s="3"/>
      <c r="D1314" s="3" t="s">
        <v>5039</v>
      </c>
      <c r="E1314" s="3"/>
      <c r="F1314" s="3" t="s">
        <v>5025</v>
      </c>
      <c r="G1314" s="3" t="s">
        <v>60</v>
      </c>
      <c r="H1314" s="3" t="s">
        <v>24</v>
      </c>
      <c r="I1314" s="3" t="s">
        <v>25</v>
      </c>
      <c r="J1314" s="1" t="s">
        <v>32</v>
      </c>
      <c r="K1314" s="7" t="s">
        <v>89</v>
      </c>
      <c r="L1314" s="3" t="s">
        <v>30</v>
      </c>
      <c r="M1314" s="3" t="s">
        <v>30</v>
      </c>
      <c r="N1314" s="3" t="s">
        <v>5026</v>
      </c>
      <c r="O1314" s="77" t="s">
        <v>28</v>
      </c>
      <c r="P1314" s="77" t="s">
        <v>458</v>
      </c>
      <c r="Q1314" s="77" t="s">
        <v>32</v>
      </c>
      <c r="R1314" s="77"/>
    </row>
    <row r="1315" spans="1:18" ht="15" customHeight="1">
      <c r="A1315" s="5" t="s">
        <v>5040</v>
      </c>
      <c r="B1315" s="3" t="s">
        <v>5041</v>
      </c>
      <c r="C1315" s="3"/>
      <c r="D1315" s="3" t="s">
        <v>5042</v>
      </c>
      <c r="E1315" s="3"/>
      <c r="F1315" s="3" t="s">
        <v>3162</v>
      </c>
      <c r="G1315" s="3" t="s">
        <v>60</v>
      </c>
      <c r="H1315" s="3" t="s">
        <v>28</v>
      </c>
      <c r="I1315" s="3" t="s">
        <v>25</v>
      </c>
      <c r="J1315" s="1" t="s">
        <v>1021</v>
      </c>
      <c r="K1315" s="7" t="s">
        <v>89</v>
      </c>
      <c r="L1315" s="3" t="s">
        <v>28</v>
      </c>
      <c r="M1315" s="3" t="s">
        <v>28</v>
      </c>
      <c r="N1315" s="3" t="s">
        <v>5026</v>
      </c>
      <c r="O1315" s="77" t="s">
        <v>28</v>
      </c>
      <c r="P1315" s="77" t="s">
        <v>1112</v>
      </c>
      <c r="Q1315" s="77" t="s">
        <v>32</v>
      </c>
      <c r="R1315" s="77"/>
    </row>
    <row r="1316" spans="1:18" ht="15" customHeight="1">
      <c r="A1316" s="5" t="s">
        <v>5043</v>
      </c>
      <c r="B1316" s="3" t="s">
        <v>5044</v>
      </c>
      <c r="C1316" s="3"/>
      <c r="D1316" s="3" t="s">
        <v>5045</v>
      </c>
      <c r="E1316" s="3"/>
      <c r="F1316" s="3" t="s">
        <v>5025</v>
      </c>
      <c r="G1316" s="3" t="s">
        <v>60</v>
      </c>
      <c r="H1316" s="3" t="s">
        <v>24</v>
      </c>
      <c r="I1316" s="3" t="s">
        <v>25</v>
      </c>
      <c r="J1316" s="1" t="s">
        <v>1021</v>
      </c>
      <c r="K1316" s="7" t="s">
        <v>89</v>
      </c>
      <c r="L1316" s="3" t="s">
        <v>28</v>
      </c>
      <c r="M1316" s="3" t="s">
        <v>30</v>
      </c>
      <c r="N1316" s="3" t="s">
        <v>5026</v>
      </c>
      <c r="O1316" s="77" t="s">
        <v>28</v>
      </c>
      <c r="P1316" s="77" t="s">
        <v>603</v>
      </c>
      <c r="Q1316" s="77" t="s">
        <v>32</v>
      </c>
      <c r="R1316" s="77"/>
    </row>
    <row r="1317" spans="1:18" ht="15" customHeight="1">
      <c r="A1317" s="5" t="s">
        <v>5046</v>
      </c>
      <c r="B1317" s="3" t="s">
        <v>5047</v>
      </c>
      <c r="C1317" s="3"/>
      <c r="D1317" s="3" t="s">
        <v>5048</v>
      </c>
      <c r="E1317" s="3"/>
      <c r="F1317" s="3" t="s">
        <v>5025</v>
      </c>
      <c r="G1317" s="3" t="s">
        <v>60</v>
      </c>
      <c r="H1317" s="3" t="s">
        <v>24</v>
      </c>
      <c r="I1317" s="3" t="s">
        <v>25</v>
      </c>
      <c r="J1317" s="1" t="s">
        <v>1021</v>
      </c>
      <c r="K1317" s="7" t="s">
        <v>89</v>
      </c>
      <c r="L1317" s="3" t="s">
        <v>28</v>
      </c>
      <c r="M1317" s="3" t="s">
        <v>30</v>
      </c>
      <c r="N1317" s="3" t="s">
        <v>5026</v>
      </c>
      <c r="O1317" s="77" t="s">
        <v>28</v>
      </c>
      <c r="P1317" s="77" t="s">
        <v>603</v>
      </c>
      <c r="Q1317" s="77" t="s">
        <v>32</v>
      </c>
      <c r="R1317" s="77"/>
    </row>
    <row r="1318" spans="1:18" ht="15" customHeight="1">
      <c r="A1318" s="5" t="s">
        <v>5049</v>
      </c>
      <c r="B1318" s="3" t="s">
        <v>5050</v>
      </c>
      <c r="C1318" s="3"/>
      <c r="D1318" s="3" t="s">
        <v>5051</v>
      </c>
      <c r="E1318" s="3"/>
      <c r="F1318" s="3" t="s">
        <v>3162</v>
      </c>
      <c r="G1318" s="3" t="s">
        <v>60</v>
      </c>
      <c r="H1318" s="3" t="s">
        <v>28</v>
      </c>
      <c r="I1318" s="3" t="s">
        <v>25</v>
      </c>
      <c r="J1318" s="1" t="s">
        <v>1021</v>
      </c>
      <c r="K1318" s="7" t="s">
        <v>89</v>
      </c>
      <c r="L1318" s="3" t="s">
        <v>28</v>
      </c>
      <c r="M1318" s="3" t="s">
        <v>30</v>
      </c>
      <c r="N1318" s="3" t="s">
        <v>5026</v>
      </c>
      <c r="O1318" s="77" t="s">
        <v>28</v>
      </c>
      <c r="P1318" s="77" t="s">
        <v>603</v>
      </c>
      <c r="Q1318" s="77" t="s">
        <v>32</v>
      </c>
      <c r="R1318" s="77"/>
    </row>
    <row r="1319" spans="1:18" ht="15" customHeight="1">
      <c r="A1319" s="5" t="s">
        <v>5052</v>
      </c>
      <c r="B1319" s="3" t="s">
        <v>5053</v>
      </c>
      <c r="C1319" s="3"/>
      <c r="D1319" s="3" t="s">
        <v>5054</v>
      </c>
      <c r="E1319" s="3"/>
      <c r="F1319" s="3" t="s">
        <v>3162</v>
      </c>
      <c r="G1319" s="3" t="s">
        <v>60</v>
      </c>
      <c r="H1319" s="3" t="s">
        <v>28</v>
      </c>
      <c r="I1319" s="3" t="s">
        <v>25</v>
      </c>
      <c r="J1319" s="1" t="s">
        <v>1021</v>
      </c>
      <c r="K1319" s="7" t="s">
        <v>89</v>
      </c>
      <c r="L1319" s="3" t="s">
        <v>30</v>
      </c>
      <c r="M1319" s="3" t="s">
        <v>30</v>
      </c>
      <c r="N1319" s="3" t="s">
        <v>5026</v>
      </c>
      <c r="O1319" s="77" t="s">
        <v>28</v>
      </c>
      <c r="P1319" s="77" t="s">
        <v>603</v>
      </c>
      <c r="Q1319" s="77" t="s">
        <v>32</v>
      </c>
      <c r="R1319" s="77"/>
    </row>
    <row r="1320" spans="1:18" ht="15" customHeight="1">
      <c r="A1320" s="5" t="s">
        <v>5055</v>
      </c>
      <c r="B1320" s="3" t="s">
        <v>5056</v>
      </c>
      <c r="C1320" s="3"/>
      <c r="D1320" s="3" t="s">
        <v>5057</v>
      </c>
      <c r="E1320" s="3"/>
      <c r="F1320" s="3" t="s">
        <v>3162</v>
      </c>
      <c r="G1320" s="3" t="s">
        <v>60</v>
      </c>
      <c r="H1320" s="3" t="s">
        <v>28</v>
      </c>
      <c r="I1320" s="3" t="s">
        <v>25</v>
      </c>
      <c r="J1320" s="1" t="s">
        <v>1021</v>
      </c>
      <c r="K1320" s="7" t="s">
        <v>89</v>
      </c>
      <c r="L1320" s="3" t="s">
        <v>28</v>
      </c>
      <c r="M1320" s="3" t="s">
        <v>30</v>
      </c>
      <c r="N1320" s="3" t="s">
        <v>5026</v>
      </c>
      <c r="O1320" s="77" t="s">
        <v>28</v>
      </c>
      <c r="P1320" s="77" t="s">
        <v>603</v>
      </c>
      <c r="Q1320" s="77" t="s">
        <v>32</v>
      </c>
      <c r="R1320" s="77"/>
    </row>
    <row r="1321" spans="1:18" ht="15" customHeight="1">
      <c r="A1321" s="5" t="s">
        <v>5058</v>
      </c>
      <c r="B1321" s="3" t="s">
        <v>5059</v>
      </c>
      <c r="C1321" s="3"/>
      <c r="D1321" s="3" t="s">
        <v>5060</v>
      </c>
      <c r="E1321" s="3"/>
      <c r="F1321" s="3" t="s">
        <v>5025</v>
      </c>
      <c r="G1321" s="3" t="s">
        <v>60</v>
      </c>
      <c r="H1321" s="3" t="s">
        <v>24</v>
      </c>
      <c r="I1321" s="3" t="s">
        <v>25</v>
      </c>
      <c r="J1321" s="1" t="s">
        <v>1021</v>
      </c>
      <c r="K1321" s="7" t="s">
        <v>89</v>
      </c>
      <c r="L1321" s="3" t="s">
        <v>28</v>
      </c>
      <c r="M1321" s="3" t="s">
        <v>28</v>
      </c>
      <c r="N1321" s="3" t="s">
        <v>24</v>
      </c>
      <c r="O1321" s="77" t="s">
        <v>28</v>
      </c>
      <c r="P1321" s="77" t="s">
        <v>1112</v>
      </c>
      <c r="Q1321" s="77" t="s">
        <v>32</v>
      </c>
      <c r="R1321" s="77"/>
    </row>
    <row r="1322" spans="1:18" ht="15" customHeight="1">
      <c r="A1322" s="5" t="s">
        <v>5061</v>
      </c>
      <c r="B1322" s="3" t="s">
        <v>5062</v>
      </c>
      <c r="C1322" s="3"/>
      <c r="D1322" s="3" t="s">
        <v>5063</v>
      </c>
      <c r="E1322" s="3" t="s">
        <v>5064</v>
      </c>
      <c r="F1322" s="3" t="s">
        <v>88</v>
      </c>
      <c r="G1322" s="3" t="s">
        <v>85</v>
      </c>
      <c r="H1322" s="3" t="s">
        <v>28</v>
      </c>
      <c r="I1322" s="3" t="s">
        <v>25</v>
      </c>
      <c r="J1322" s="1" t="s">
        <v>32</v>
      </c>
      <c r="K1322" s="7" t="s">
        <v>27</v>
      </c>
      <c r="L1322" s="3" t="s">
        <v>28</v>
      </c>
      <c r="M1322" s="3" t="s">
        <v>29</v>
      </c>
      <c r="N1322" s="3" t="s">
        <v>30</v>
      </c>
      <c r="O1322" s="77" t="s">
        <v>28</v>
      </c>
      <c r="P1322" s="77" t="s">
        <v>4855</v>
      </c>
      <c r="Q1322" s="77" t="s">
        <v>32</v>
      </c>
      <c r="R1322" s="77"/>
    </row>
    <row r="1323" spans="1:18" ht="15" customHeight="1">
      <c r="A1323" s="5" t="s">
        <v>5065</v>
      </c>
      <c r="B1323" s="3" t="s">
        <v>5066</v>
      </c>
      <c r="C1323" s="3"/>
      <c r="D1323" s="3" t="s">
        <v>5067</v>
      </c>
      <c r="E1323" s="3"/>
      <c r="F1323" s="3" t="s">
        <v>5025</v>
      </c>
      <c r="G1323" s="3" t="s">
        <v>60</v>
      </c>
      <c r="H1323" s="3" t="s">
        <v>24</v>
      </c>
      <c r="I1323" s="3" t="s">
        <v>25</v>
      </c>
      <c r="J1323" s="1" t="s">
        <v>1021</v>
      </c>
      <c r="K1323" s="7" t="s">
        <v>89</v>
      </c>
      <c r="L1323" s="3" t="s">
        <v>28</v>
      </c>
      <c r="M1323" s="3" t="s">
        <v>28</v>
      </c>
      <c r="N1323" s="3" t="s">
        <v>24</v>
      </c>
      <c r="O1323" s="77" t="s">
        <v>28</v>
      </c>
      <c r="P1323" s="77" t="s">
        <v>1112</v>
      </c>
      <c r="Q1323" s="77" t="s">
        <v>32</v>
      </c>
      <c r="R1323" s="77"/>
    </row>
    <row r="1324" spans="1:18" ht="15" customHeight="1">
      <c r="A1324" s="5" t="s">
        <v>5068</v>
      </c>
      <c r="B1324" s="3" t="s">
        <v>5069</v>
      </c>
      <c r="C1324" s="3"/>
      <c r="D1324" s="3" t="s">
        <v>5070</v>
      </c>
      <c r="E1324" s="3"/>
      <c r="F1324" s="3" t="s">
        <v>22</v>
      </c>
      <c r="G1324" s="3" t="s">
        <v>60</v>
      </c>
      <c r="H1324" s="3" t="s">
        <v>24</v>
      </c>
      <c r="I1324" s="3" t="s">
        <v>25</v>
      </c>
      <c r="J1324" s="1" t="s">
        <v>1021</v>
      </c>
      <c r="K1324" s="7" t="s">
        <v>89</v>
      </c>
      <c r="L1324" s="3" t="s">
        <v>28</v>
      </c>
      <c r="M1324" s="3" t="s">
        <v>30</v>
      </c>
      <c r="N1324" s="3" t="s">
        <v>5026</v>
      </c>
      <c r="O1324" s="77" t="s">
        <v>28</v>
      </c>
      <c r="P1324" s="77" t="s">
        <v>603</v>
      </c>
      <c r="Q1324" s="77" t="s">
        <v>32</v>
      </c>
      <c r="R1324" s="77"/>
    </row>
    <row r="1325" spans="1:18" ht="15" customHeight="1">
      <c r="A1325" s="5" t="s">
        <v>5071</v>
      </c>
      <c r="B1325" s="3" t="s">
        <v>5072</v>
      </c>
      <c r="C1325" s="3"/>
      <c r="D1325" s="3" t="s">
        <v>5073</v>
      </c>
      <c r="E1325" s="3"/>
      <c r="F1325" s="3" t="s">
        <v>3162</v>
      </c>
      <c r="G1325" s="3" t="s">
        <v>60</v>
      </c>
      <c r="H1325" s="3" t="s">
        <v>28</v>
      </c>
      <c r="I1325" s="3" t="s">
        <v>25</v>
      </c>
      <c r="J1325" s="1" t="s">
        <v>1021</v>
      </c>
      <c r="K1325" s="7" t="s">
        <v>89</v>
      </c>
      <c r="L1325" s="3" t="s">
        <v>30</v>
      </c>
      <c r="M1325" s="3" t="s">
        <v>30</v>
      </c>
      <c r="N1325" s="3" t="s">
        <v>5026</v>
      </c>
      <c r="O1325" s="77" t="s">
        <v>28</v>
      </c>
      <c r="P1325" s="77" t="s">
        <v>458</v>
      </c>
      <c r="Q1325" s="77" t="s">
        <v>32</v>
      </c>
      <c r="R1325" s="77"/>
    </row>
    <row r="1326" spans="1:18" ht="15" customHeight="1">
      <c r="A1326" s="5" t="s">
        <v>5074</v>
      </c>
      <c r="B1326" s="3" t="s">
        <v>5075</v>
      </c>
      <c r="C1326" s="3"/>
      <c r="D1326" s="3" t="s">
        <v>5076</v>
      </c>
      <c r="E1326" s="3"/>
      <c r="F1326" s="3" t="s">
        <v>5025</v>
      </c>
      <c r="G1326" s="3" t="s">
        <v>60</v>
      </c>
      <c r="H1326" s="3" t="s">
        <v>24</v>
      </c>
      <c r="I1326" s="3" t="s">
        <v>25</v>
      </c>
      <c r="J1326" s="1" t="s">
        <v>1021</v>
      </c>
      <c r="K1326" s="7" t="s">
        <v>89</v>
      </c>
      <c r="L1326" s="3" t="s">
        <v>30</v>
      </c>
      <c r="M1326" s="3" t="s">
        <v>30</v>
      </c>
      <c r="N1326" s="3" t="s">
        <v>5026</v>
      </c>
      <c r="O1326" s="77" t="s">
        <v>28</v>
      </c>
      <c r="P1326" s="77" t="s">
        <v>458</v>
      </c>
      <c r="Q1326" s="77" t="s">
        <v>32</v>
      </c>
      <c r="R1326" s="77"/>
    </row>
    <row r="1327" spans="1:18" ht="15" customHeight="1">
      <c r="A1327" s="5" t="s">
        <v>5077</v>
      </c>
      <c r="B1327" s="3" t="s">
        <v>5078</v>
      </c>
      <c r="C1327" s="3"/>
      <c r="D1327" s="3" t="s">
        <v>5079</v>
      </c>
      <c r="E1327" s="3"/>
      <c r="F1327" s="3" t="s">
        <v>5025</v>
      </c>
      <c r="G1327" s="3" t="s">
        <v>60</v>
      </c>
      <c r="H1327" s="3" t="s">
        <v>24</v>
      </c>
      <c r="I1327" s="3" t="s">
        <v>25</v>
      </c>
      <c r="J1327" s="1" t="s">
        <v>1021</v>
      </c>
      <c r="K1327" s="7" t="s">
        <v>89</v>
      </c>
      <c r="L1327" s="3" t="s">
        <v>30</v>
      </c>
      <c r="M1327" s="3" t="s">
        <v>30</v>
      </c>
      <c r="N1327" s="3" t="s">
        <v>5026</v>
      </c>
      <c r="O1327" s="77" t="s">
        <v>28</v>
      </c>
      <c r="P1327" s="77" t="s">
        <v>458</v>
      </c>
      <c r="Q1327" s="77" t="s">
        <v>32</v>
      </c>
      <c r="R1327" s="77"/>
    </row>
    <row r="1328" spans="1:18" ht="15" customHeight="1">
      <c r="A1328" s="5" t="s">
        <v>5080</v>
      </c>
      <c r="B1328" s="3" t="s">
        <v>5081</v>
      </c>
      <c r="C1328" s="3"/>
      <c r="D1328" s="3" t="s">
        <v>5082</v>
      </c>
      <c r="E1328" s="3"/>
      <c r="F1328" s="3" t="s">
        <v>5025</v>
      </c>
      <c r="G1328" s="3" t="s">
        <v>60</v>
      </c>
      <c r="H1328" s="3" t="s">
        <v>24</v>
      </c>
      <c r="I1328" s="3" t="s">
        <v>25</v>
      </c>
      <c r="J1328" s="1" t="s">
        <v>1021</v>
      </c>
      <c r="K1328" s="7" t="s">
        <v>89</v>
      </c>
      <c r="L1328" s="3" t="s">
        <v>30</v>
      </c>
      <c r="M1328" s="3" t="s">
        <v>30</v>
      </c>
      <c r="N1328" s="3" t="s">
        <v>5026</v>
      </c>
      <c r="O1328" s="77" t="s">
        <v>28</v>
      </c>
      <c r="P1328" s="77" t="s">
        <v>458</v>
      </c>
      <c r="Q1328" s="77" t="s">
        <v>32</v>
      </c>
      <c r="R1328" s="77"/>
    </row>
    <row r="1329" spans="1:18" ht="15" customHeight="1">
      <c r="A1329" s="5" t="s">
        <v>5083</v>
      </c>
      <c r="B1329" s="3" t="s">
        <v>5084</v>
      </c>
      <c r="C1329" s="3"/>
      <c r="D1329" s="3" t="s">
        <v>5085</v>
      </c>
      <c r="E1329" s="3"/>
      <c r="F1329" s="3" t="s">
        <v>3162</v>
      </c>
      <c r="G1329" s="3" t="s">
        <v>60</v>
      </c>
      <c r="H1329" s="3" t="s">
        <v>28</v>
      </c>
      <c r="I1329" s="3" t="s">
        <v>25</v>
      </c>
      <c r="J1329" s="1" t="s">
        <v>1021</v>
      </c>
      <c r="K1329" s="7" t="s">
        <v>89</v>
      </c>
      <c r="L1329" s="3" t="s">
        <v>28</v>
      </c>
      <c r="M1329" s="3" t="s">
        <v>28</v>
      </c>
      <c r="N1329" s="3" t="s">
        <v>5026</v>
      </c>
      <c r="O1329" s="77" t="s">
        <v>28</v>
      </c>
      <c r="P1329" s="77" t="s">
        <v>1112</v>
      </c>
      <c r="Q1329" s="77" t="s">
        <v>32</v>
      </c>
      <c r="R1329" s="77"/>
    </row>
    <row r="1330" spans="1:18" ht="15" customHeight="1">
      <c r="A1330" s="5" t="s">
        <v>5086</v>
      </c>
      <c r="B1330" s="3" t="s">
        <v>5087</v>
      </c>
      <c r="C1330" s="3"/>
      <c r="D1330" s="3" t="s">
        <v>5088</v>
      </c>
      <c r="E1330" s="3"/>
      <c r="F1330" s="3" t="s">
        <v>5025</v>
      </c>
      <c r="G1330" s="3" t="s">
        <v>60</v>
      </c>
      <c r="H1330" s="3" t="s">
        <v>24</v>
      </c>
      <c r="I1330" s="3" t="s">
        <v>25</v>
      </c>
      <c r="J1330" s="1" t="s">
        <v>1021</v>
      </c>
      <c r="K1330" s="7" t="s">
        <v>89</v>
      </c>
      <c r="L1330" s="3" t="s">
        <v>30</v>
      </c>
      <c r="M1330" s="3" t="s">
        <v>30</v>
      </c>
      <c r="N1330" s="3" t="s">
        <v>5026</v>
      </c>
      <c r="O1330" s="77" t="s">
        <v>28</v>
      </c>
      <c r="P1330" s="77" t="s">
        <v>458</v>
      </c>
      <c r="Q1330" s="77" t="s">
        <v>32</v>
      </c>
      <c r="R1330" s="77"/>
    </row>
    <row r="1331" spans="1:18" ht="15" customHeight="1">
      <c r="A1331" s="5" t="s">
        <v>5089</v>
      </c>
      <c r="B1331" s="3" t="s">
        <v>5090</v>
      </c>
      <c r="C1331" s="3"/>
      <c r="D1331" s="3" t="s">
        <v>5091</v>
      </c>
      <c r="E1331" s="3"/>
      <c r="F1331" s="3" t="s">
        <v>5025</v>
      </c>
      <c r="G1331" s="3" t="s">
        <v>60</v>
      </c>
      <c r="H1331" s="3" t="s">
        <v>24</v>
      </c>
      <c r="I1331" s="3" t="s">
        <v>25</v>
      </c>
      <c r="J1331" s="1" t="s">
        <v>1021</v>
      </c>
      <c r="K1331" s="7" t="s">
        <v>89</v>
      </c>
      <c r="L1331" s="3" t="s">
        <v>30</v>
      </c>
      <c r="M1331" s="3" t="s">
        <v>30</v>
      </c>
      <c r="N1331" s="3" t="s">
        <v>5026</v>
      </c>
      <c r="O1331" s="77" t="s">
        <v>28</v>
      </c>
      <c r="P1331" s="77" t="s">
        <v>458</v>
      </c>
      <c r="Q1331" s="77" t="s">
        <v>32</v>
      </c>
      <c r="R1331" s="77"/>
    </row>
    <row r="1332" spans="1:18" ht="15" customHeight="1">
      <c r="A1332" s="5" t="s">
        <v>5092</v>
      </c>
      <c r="B1332" s="3" t="s">
        <v>5093</v>
      </c>
      <c r="C1332" s="3"/>
      <c r="D1332" s="3" t="s">
        <v>5094</v>
      </c>
      <c r="E1332" s="3"/>
      <c r="F1332" s="3" t="s">
        <v>5025</v>
      </c>
      <c r="G1332" s="3" t="s">
        <v>60</v>
      </c>
      <c r="H1332" s="3" t="s">
        <v>24</v>
      </c>
      <c r="I1332" s="3" t="s">
        <v>25</v>
      </c>
      <c r="J1332" s="1" t="s">
        <v>1021</v>
      </c>
      <c r="K1332" s="7" t="s">
        <v>89</v>
      </c>
      <c r="L1332" s="3" t="s">
        <v>30</v>
      </c>
      <c r="M1332" s="3" t="s">
        <v>30</v>
      </c>
      <c r="N1332" s="3" t="s">
        <v>5026</v>
      </c>
      <c r="O1332" s="77" t="s">
        <v>28</v>
      </c>
      <c r="P1332" s="77" t="s">
        <v>458</v>
      </c>
      <c r="Q1332" s="77" t="s">
        <v>32</v>
      </c>
      <c r="R1332" s="77"/>
    </row>
    <row r="1333" spans="1:18" ht="15" customHeight="1">
      <c r="A1333" s="5" t="s">
        <v>5095</v>
      </c>
      <c r="B1333" s="3" t="s">
        <v>5096</v>
      </c>
      <c r="C1333" s="3"/>
      <c r="D1333" s="3" t="s">
        <v>5097</v>
      </c>
      <c r="E1333" s="3"/>
      <c r="F1333" s="3" t="s">
        <v>22</v>
      </c>
      <c r="G1333" s="3" t="s">
        <v>60</v>
      </c>
      <c r="H1333" s="3" t="s">
        <v>24</v>
      </c>
      <c r="I1333" s="3" t="s">
        <v>25</v>
      </c>
      <c r="J1333" s="1" t="s">
        <v>1021</v>
      </c>
      <c r="K1333" s="7" t="s">
        <v>89</v>
      </c>
      <c r="L1333" s="3" t="s">
        <v>30</v>
      </c>
      <c r="M1333" s="3" t="s">
        <v>28</v>
      </c>
      <c r="N1333" s="3" t="s">
        <v>110</v>
      </c>
      <c r="O1333" s="77" t="s">
        <v>28</v>
      </c>
      <c r="P1333" s="77" t="s">
        <v>4773</v>
      </c>
      <c r="Q1333" s="77" t="s">
        <v>32</v>
      </c>
      <c r="R1333" s="77"/>
    </row>
    <row r="1334" spans="1:18" ht="15" customHeight="1">
      <c r="A1334" s="5" t="s">
        <v>5098</v>
      </c>
      <c r="B1334" s="3" t="s">
        <v>5099</v>
      </c>
      <c r="C1334" s="3"/>
      <c r="D1334" s="3" t="s">
        <v>5100</v>
      </c>
      <c r="E1334" s="3"/>
      <c r="F1334" s="3" t="s">
        <v>5025</v>
      </c>
      <c r="G1334" s="3" t="s">
        <v>60</v>
      </c>
      <c r="H1334" s="3" t="s">
        <v>24</v>
      </c>
      <c r="I1334" s="3" t="s">
        <v>25</v>
      </c>
      <c r="J1334" s="1" t="s">
        <v>32</v>
      </c>
      <c r="K1334" s="7" t="s">
        <v>89</v>
      </c>
      <c r="L1334" s="3" t="s">
        <v>30</v>
      </c>
      <c r="M1334" s="3" t="s">
        <v>28</v>
      </c>
      <c r="N1334" s="3" t="s">
        <v>24</v>
      </c>
      <c r="O1334" s="77" t="s">
        <v>28</v>
      </c>
      <c r="P1334" s="77" t="s">
        <v>1112</v>
      </c>
      <c r="Q1334" s="77" t="s">
        <v>32</v>
      </c>
      <c r="R1334" s="77"/>
    </row>
    <row r="1335" spans="1:18" ht="15" customHeight="1">
      <c r="A1335" s="5" t="s">
        <v>5101</v>
      </c>
      <c r="B1335" s="3" t="s">
        <v>5102</v>
      </c>
      <c r="C1335" s="3"/>
      <c r="D1335" s="3" t="s">
        <v>5103</v>
      </c>
      <c r="E1335" s="3"/>
      <c r="F1335" s="3" t="s">
        <v>5025</v>
      </c>
      <c r="G1335" s="3" t="s">
        <v>60</v>
      </c>
      <c r="H1335" s="3" t="s">
        <v>24</v>
      </c>
      <c r="I1335" s="3" t="s">
        <v>25</v>
      </c>
      <c r="J1335" s="1" t="s">
        <v>1021</v>
      </c>
      <c r="K1335" s="7" t="s">
        <v>89</v>
      </c>
      <c r="L1335" s="3" t="s">
        <v>28</v>
      </c>
      <c r="M1335" s="3" t="s">
        <v>28</v>
      </c>
      <c r="N1335" s="3" t="s">
        <v>24</v>
      </c>
      <c r="O1335" s="77" t="s">
        <v>28</v>
      </c>
      <c r="P1335" s="77" t="s">
        <v>1112</v>
      </c>
      <c r="Q1335" s="77" t="s">
        <v>32</v>
      </c>
      <c r="R1335" s="77"/>
    </row>
    <row r="1336" spans="1:18" ht="15" customHeight="1">
      <c r="A1336" s="5" t="s">
        <v>5104</v>
      </c>
      <c r="B1336" s="3" t="s">
        <v>5105</v>
      </c>
      <c r="C1336" s="3"/>
      <c r="D1336" s="3" t="s">
        <v>5106</v>
      </c>
      <c r="E1336" s="3"/>
      <c r="F1336" s="3" t="s">
        <v>5025</v>
      </c>
      <c r="G1336" s="3" t="s">
        <v>23</v>
      </c>
      <c r="H1336" s="3" t="s">
        <v>24</v>
      </c>
      <c r="I1336" s="3" t="s">
        <v>25</v>
      </c>
      <c r="J1336" s="1" t="s">
        <v>1021</v>
      </c>
      <c r="K1336" s="7" t="s">
        <v>89</v>
      </c>
      <c r="L1336" s="3" t="s">
        <v>30</v>
      </c>
      <c r="M1336" s="3" t="s">
        <v>30</v>
      </c>
      <c r="N1336" s="3" t="s">
        <v>5026</v>
      </c>
      <c r="O1336" s="77" t="s">
        <v>28</v>
      </c>
      <c r="P1336" s="77" t="s">
        <v>458</v>
      </c>
      <c r="Q1336" s="77" t="s">
        <v>32</v>
      </c>
      <c r="R1336" s="77"/>
    </row>
    <row r="1337" spans="1:18" ht="15" customHeight="1">
      <c r="A1337" s="5" t="s">
        <v>5107</v>
      </c>
      <c r="B1337" s="3" t="s">
        <v>5108</v>
      </c>
      <c r="C1337" s="3"/>
      <c r="D1337" s="3" t="s">
        <v>5109</v>
      </c>
      <c r="E1337" s="3"/>
      <c r="F1337" s="3" t="s">
        <v>5025</v>
      </c>
      <c r="G1337" s="3" t="s">
        <v>60</v>
      </c>
      <c r="H1337" s="3" t="s">
        <v>24</v>
      </c>
      <c r="I1337" s="3" t="s">
        <v>25</v>
      </c>
      <c r="J1337" s="1" t="s">
        <v>1021</v>
      </c>
      <c r="K1337" s="7" t="s">
        <v>89</v>
      </c>
      <c r="L1337" s="3" t="s">
        <v>30</v>
      </c>
      <c r="M1337" s="3" t="s">
        <v>28</v>
      </c>
      <c r="N1337" s="3" t="s">
        <v>24</v>
      </c>
      <c r="O1337" s="77" t="s">
        <v>28</v>
      </c>
      <c r="P1337" s="77" t="s">
        <v>1112</v>
      </c>
      <c r="Q1337" s="77" t="s">
        <v>32</v>
      </c>
      <c r="R1337" s="77"/>
    </row>
    <row r="1338" spans="1:18" ht="15" customHeight="1">
      <c r="A1338" s="5" t="s">
        <v>5110</v>
      </c>
      <c r="B1338" s="3" t="s">
        <v>5111</v>
      </c>
      <c r="C1338" s="3"/>
      <c r="D1338" s="3" t="s">
        <v>5112</v>
      </c>
      <c r="E1338" s="3"/>
      <c r="F1338" s="3" t="s">
        <v>5025</v>
      </c>
      <c r="G1338" s="3" t="s">
        <v>60</v>
      </c>
      <c r="H1338" s="3" t="s">
        <v>24</v>
      </c>
      <c r="I1338" s="3" t="s">
        <v>25</v>
      </c>
      <c r="J1338" s="1" t="s">
        <v>1021</v>
      </c>
      <c r="K1338" s="7" t="s">
        <v>89</v>
      </c>
      <c r="L1338" s="3" t="s">
        <v>30</v>
      </c>
      <c r="M1338" s="3" t="s">
        <v>30</v>
      </c>
      <c r="N1338" s="3" t="s">
        <v>5026</v>
      </c>
      <c r="O1338" s="77" t="s">
        <v>28</v>
      </c>
      <c r="P1338" s="77" t="s">
        <v>458</v>
      </c>
      <c r="Q1338" s="77" t="s">
        <v>32</v>
      </c>
      <c r="R1338" s="77"/>
    </row>
    <row r="1339" spans="1:18" ht="15" customHeight="1">
      <c r="A1339" s="5" t="s">
        <v>5113</v>
      </c>
      <c r="B1339" s="3" t="s">
        <v>5114</v>
      </c>
      <c r="C1339" s="3"/>
      <c r="D1339" s="3" t="s">
        <v>5115</v>
      </c>
      <c r="E1339" s="3"/>
      <c r="F1339" s="3" t="s">
        <v>3162</v>
      </c>
      <c r="G1339" s="3" t="s">
        <v>60</v>
      </c>
      <c r="H1339" s="3" t="s">
        <v>28</v>
      </c>
      <c r="I1339" s="3" t="s">
        <v>25</v>
      </c>
      <c r="J1339" s="1" t="s">
        <v>1021</v>
      </c>
      <c r="K1339" s="7" t="s">
        <v>89</v>
      </c>
      <c r="L1339" s="3" t="s">
        <v>30</v>
      </c>
      <c r="M1339" s="3" t="s">
        <v>28</v>
      </c>
      <c r="N1339" s="3" t="s">
        <v>5026</v>
      </c>
      <c r="O1339" s="77" t="s">
        <v>28</v>
      </c>
      <c r="P1339" s="77" t="s">
        <v>1112</v>
      </c>
      <c r="Q1339" s="77" t="s">
        <v>32</v>
      </c>
      <c r="R1339" s="77"/>
    </row>
    <row r="1340" spans="1:18" ht="15" customHeight="1">
      <c r="A1340" s="5" t="s">
        <v>5116</v>
      </c>
      <c r="B1340" s="3" t="s">
        <v>5117</v>
      </c>
      <c r="C1340" s="3"/>
      <c r="D1340" s="3" t="s">
        <v>5118</v>
      </c>
      <c r="E1340" s="3"/>
      <c r="F1340" s="3" t="s">
        <v>5025</v>
      </c>
      <c r="G1340" s="3" t="s">
        <v>60</v>
      </c>
      <c r="H1340" s="3" t="s">
        <v>24</v>
      </c>
      <c r="I1340" s="3" t="s">
        <v>25</v>
      </c>
      <c r="J1340" s="1" t="s">
        <v>1021</v>
      </c>
      <c r="K1340" s="7" t="s">
        <v>89</v>
      </c>
      <c r="L1340" s="3" t="s">
        <v>28</v>
      </c>
      <c r="M1340" s="3" t="s">
        <v>28</v>
      </c>
      <c r="N1340" s="3" t="s">
        <v>5026</v>
      </c>
      <c r="O1340" s="77" t="s">
        <v>28</v>
      </c>
      <c r="P1340" s="77" t="s">
        <v>1112</v>
      </c>
      <c r="Q1340" s="77" t="s">
        <v>32</v>
      </c>
      <c r="R1340" s="77"/>
    </row>
    <row r="1341" spans="1:18" ht="15" customHeight="1">
      <c r="A1341" s="5" t="s">
        <v>5119</v>
      </c>
      <c r="B1341" s="3" t="s">
        <v>5120</v>
      </c>
      <c r="C1341" s="3"/>
      <c r="D1341" s="3" t="s">
        <v>5121</v>
      </c>
      <c r="E1341" s="3"/>
      <c r="F1341" s="3" t="s">
        <v>3162</v>
      </c>
      <c r="G1341" s="3" t="s">
        <v>60</v>
      </c>
      <c r="H1341" s="3" t="s">
        <v>28</v>
      </c>
      <c r="I1341" s="3" t="s">
        <v>25</v>
      </c>
      <c r="J1341" s="1" t="s">
        <v>1021</v>
      </c>
      <c r="K1341" s="7" t="s">
        <v>89</v>
      </c>
      <c r="L1341" s="3" t="s">
        <v>30</v>
      </c>
      <c r="M1341" s="3" t="s">
        <v>30</v>
      </c>
      <c r="N1341" s="3" t="s">
        <v>5026</v>
      </c>
      <c r="O1341" s="77" t="s">
        <v>28</v>
      </c>
      <c r="P1341" s="77" t="s">
        <v>458</v>
      </c>
      <c r="Q1341" s="77" t="s">
        <v>32</v>
      </c>
      <c r="R1341" s="77"/>
    </row>
    <row r="1342" spans="1:18" ht="15" customHeight="1">
      <c r="A1342" s="5" t="s">
        <v>5122</v>
      </c>
      <c r="B1342" s="3" t="s">
        <v>5123</v>
      </c>
      <c r="C1342" s="3"/>
      <c r="D1342" s="3" t="s">
        <v>5124</v>
      </c>
      <c r="E1342" s="3"/>
      <c r="F1342" s="3" t="s">
        <v>22</v>
      </c>
      <c r="G1342" s="3" t="s">
        <v>60</v>
      </c>
      <c r="H1342" s="3" t="s">
        <v>24</v>
      </c>
      <c r="I1342" s="3" t="s">
        <v>25</v>
      </c>
      <c r="J1342" s="1" t="s">
        <v>1021</v>
      </c>
      <c r="K1342" s="7" t="s">
        <v>89</v>
      </c>
      <c r="L1342" s="3" t="s">
        <v>30</v>
      </c>
      <c r="M1342" s="3" t="s">
        <v>30</v>
      </c>
      <c r="N1342" s="3" t="s">
        <v>5026</v>
      </c>
      <c r="O1342" s="77" t="s">
        <v>28</v>
      </c>
      <c r="P1342" s="77" t="s">
        <v>458</v>
      </c>
      <c r="Q1342" s="77" t="s">
        <v>32</v>
      </c>
      <c r="R1342" s="77"/>
    </row>
    <row r="1343" spans="1:18" ht="15" customHeight="1">
      <c r="A1343" s="5" t="s">
        <v>5125</v>
      </c>
      <c r="B1343" s="3" t="s">
        <v>5126</v>
      </c>
      <c r="C1343" s="3"/>
      <c r="D1343" s="3" t="s">
        <v>5127</v>
      </c>
      <c r="E1343" s="3"/>
      <c r="F1343" s="3" t="s">
        <v>5025</v>
      </c>
      <c r="G1343" s="3" t="s">
        <v>60</v>
      </c>
      <c r="H1343" s="3" t="s">
        <v>24</v>
      </c>
      <c r="I1343" s="3" t="s">
        <v>25</v>
      </c>
      <c r="J1343" s="1" t="s">
        <v>1021</v>
      </c>
      <c r="K1343" s="7" t="s">
        <v>89</v>
      </c>
      <c r="L1343" s="3" t="s">
        <v>30</v>
      </c>
      <c r="M1343" s="3" t="s">
        <v>28</v>
      </c>
      <c r="N1343" s="3" t="s">
        <v>24</v>
      </c>
      <c r="O1343" s="77" t="s">
        <v>28</v>
      </c>
      <c r="P1343" s="77" t="s">
        <v>1112</v>
      </c>
      <c r="Q1343" s="77" t="s">
        <v>32</v>
      </c>
      <c r="R1343" s="77"/>
    </row>
    <row r="1344" spans="1:18" ht="15" customHeight="1">
      <c r="A1344" s="5" t="s">
        <v>5128</v>
      </c>
      <c r="B1344" s="3" t="s">
        <v>5129</v>
      </c>
      <c r="C1344" s="3"/>
      <c r="D1344" s="3" t="s">
        <v>5130</v>
      </c>
      <c r="E1344" s="3"/>
      <c r="F1344" s="3" t="s">
        <v>22</v>
      </c>
      <c r="G1344" s="3" t="s">
        <v>60</v>
      </c>
      <c r="H1344" s="3" t="s">
        <v>24</v>
      </c>
      <c r="I1344" s="3" t="s">
        <v>25</v>
      </c>
      <c r="J1344" s="1" t="s">
        <v>1021</v>
      </c>
      <c r="K1344" s="7" t="s">
        <v>89</v>
      </c>
      <c r="L1344" s="3" t="s">
        <v>30</v>
      </c>
      <c r="M1344" s="3" t="s">
        <v>28</v>
      </c>
      <c r="N1344" s="3" t="s">
        <v>24</v>
      </c>
      <c r="O1344" s="77" t="s">
        <v>28</v>
      </c>
      <c r="P1344" s="77" t="s">
        <v>1112</v>
      </c>
      <c r="Q1344" s="77" t="s">
        <v>32</v>
      </c>
      <c r="R1344" s="77"/>
    </row>
    <row r="1345" spans="1:18" ht="15" customHeight="1">
      <c r="A1345" s="5" t="s">
        <v>5131</v>
      </c>
      <c r="B1345" s="3" t="s">
        <v>5132</v>
      </c>
      <c r="C1345" s="3"/>
      <c r="D1345" s="3" t="s">
        <v>5133</v>
      </c>
      <c r="E1345" s="3"/>
      <c r="F1345" s="3" t="s">
        <v>5025</v>
      </c>
      <c r="G1345" s="3" t="s">
        <v>60</v>
      </c>
      <c r="H1345" s="3" t="s">
        <v>24</v>
      </c>
      <c r="I1345" s="3" t="s">
        <v>25</v>
      </c>
      <c r="J1345" s="1" t="s">
        <v>1021</v>
      </c>
      <c r="K1345" s="7" t="s">
        <v>89</v>
      </c>
      <c r="L1345" s="3" t="s">
        <v>30</v>
      </c>
      <c r="M1345" s="3" t="s">
        <v>30</v>
      </c>
      <c r="N1345" s="3" t="s">
        <v>5026</v>
      </c>
      <c r="O1345" s="77" t="s">
        <v>28</v>
      </c>
      <c r="P1345" s="77" t="s">
        <v>458</v>
      </c>
      <c r="Q1345" s="77" t="s">
        <v>32</v>
      </c>
      <c r="R1345" s="77"/>
    </row>
    <row r="1346" spans="1:18" ht="15" customHeight="1">
      <c r="A1346" s="5" t="s">
        <v>5134</v>
      </c>
      <c r="B1346" s="3" t="s">
        <v>5135</v>
      </c>
      <c r="C1346" s="3"/>
      <c r="D1346" s="3" t="s">
        <v>5136</v>
      </c>
      <c r="E1346" s="3"/>
      <c r="F1346" s="3" t="s">
        <v>5025</v>
      </c>
      <c r="G1346" s="3" t="s">
        <v>195</v>
      </c>
      <c r="H1346" s="3" t="s">
        <v>24</v>
      </c>
      <c r="I1346" s="3" t="s">
        <v>25</v>
      </c>
      <c r="J1346" s="1" t="s">
        <v>1021</v>
      </c>
      <c r="K1346" s="7" t="s">
        <v>89</v>
      </c>
      <c r="L1346" s="3" t="s">
        <v>30</v>
      </c>
      <c r="M1346" s="3" t="s">
        <v>30</v>
      </c>
      <c r="N1346" s="3" t="s">
        <v>5026</v>
      </c>
      <c r="O1346" s="77" t="s">
        <v>28</v>
      </c>
      <c r="P1346" s="77" t="s">
        <v>458</v>
      </c>
      <c r="Q1346" s="77" t="s">
        <v>32</v>
      </c>
      <c r="R1346" s="77"/>
    </row>
    <row r="1347" spans="1:18" ht="15" customHeight="1">
      <c r="A1347" s="5" t="s">
        <v>5137</v>
      </c>
      <c r="B1347" s="3" t="s">
        <v>5138</v>
      </c>
      <c r="C1347" s="3"/>
      <c r="D1347" s="3" t="s">
        <v>5139</v>
      </c>
      <c r="E1347" s="3"/>
      <c r="F1347" s="3" t="s">
        <v>5025</v>
      </c>
      <c r="G1347" s="3" t="s">
        <v>195</v>
      </c>
      <c r="H1347" s="3" t="s">
        <v>24</v>
      </c>
      <c r="I1347" s="3" t="s">
        <v>25</v>
      </c>
      <c r="J1347" s="1" t="s">
        <v>1021</v>
      </c>
      <c r="K1347" s="7" t="s">
        <v>89</v>
      </c>
      <c r="L1347" s="3" t="s">
        <v>30</v>
      </c>
      <c r="M1347" s="3" t="s">
        <v>30</v>
      </c>
      <c r="N1347" s="3" t="s">
        <v>5026</v>
      </c>
      <c r="O1347" s="77" t="s">
        <v>28</v>
      </c>
      <c r="P1347" s="77" t="s">
        <v>458</v>
      </c>
      <c r="Q1347" s="77" t="s">
        <v>32</v>
      </c>
      <c r="R1347" s="77"/>
    </row>
    <row r="1348" spans="1:18" ht="15" customHeight="1">
      <c r="A1348" s="5" t="s">
        <v>5140</v>
      </c>
      <c r="B1348" s="3" t="s">
        <v>5141</v>
      </c>
      <c r="C1348" s="3"/>
      <c r="D1348" s="3" t="s">
        <v>5142</v>
      </c>
      <c r="E1348" s="3"/>
      <c r="F1348" s="3" t="s">
        <v>22</v>
      </c>
      <c r="G1348" s="3" t="s">
        <v>60</v>
      </c>
      <c r="H1348" s="3" t="s">
        <v>24</v>
      </c>
      <c r="I1348" s="3" t="s">
        <v>25</v>
      </c>
      <c r="J1348" s="1" t="s">
        <v>1021</v>
      </c>
      <c r="K1348" s="7" t="s">
        <v>89</v>
      </c>
      <c r="L1348" s="3" t="s">
        <v>30</v>
      </c>
      <c r="M1348" s="3" t="s">
        <v>30</v>
      </c>
      <c r="N1348" s="3" t="s">
        <v>5026</v>
      </c>
      <c r="O1348" s="77" t="s">
        <v>28</v>
      </c>
      <c r="P1348" s="77" t="s">
        <v>603</v>
      </c>
      <c r="Q1348" s="77" t="s">
        <v>32</v>
      </c>
      <c r="R1348" s="77"/>
    </row>
    <row r="1349" spans="1:18" ht="15" customHeight="1">
      <c r="A1349" s="5" t="s">
        <v>5143</v>
      </c>
      <c r="B1349" s="3" t="s">
        <v>5144</v>
      </c>
      <c r="C1349" s="3"/>
      <c r="D1349" s="3" t="s">
        <v>5145</v>
      </c>
      <c r="E1349" s="3"/>
      <c r="F1349" s="3" t="s">
        <v>3162</v>
      </c>
      <c r="G1349" s="3" t="s">
        <v>60</v>
      </c>
      <c r="H1349" s="3" t="s">
        <v>28</v>
      </c>
      <c r="I1349" s="3" t="s">
        <v>25</v>
      </c>
      <c r="J1349" s="1" t="s">
        <v>1021</v>
      </c>
      <c r="K1349" s="7" t="s">
        <v>89</v>
      </c>
      <c r="L1349" s="3" t="s">
        <v>30</v>
      </c>
      <c r="M1349" s="3" t="s">
        <v>28</v>
      </c>
      <c r="N1349" s="3" t="s">
        <v>5026</v>
      </c>
      <c r="O1349" s="77" t="s">
        <v>28</v>
      </c>
      <c r="P1349" s="77" t="s">
        <v>1112</v>
      </c>
      <c r="Q1349" s="77" t="s">
        <v>32</v>
      </c>
      <c r="R1349" s="77"/>
    </row>
    <row r="1350" spans="1:18" ht="15" customHeight="1">
      <c r="A1350" s="5" t="s">
        <v>5146</v>
      </c>
      <c r="B1350" s="3" t="s">
        <v>5147</v>
      </c>
      <c r="C1350" s="3"/>
      <c r="D1350" s="3" t="s">
        <v>5148</v>
      </c>
      <c r="E1350" s="3"/>
      <c r="F1350" s="3" t="s">
        <v>22</v>
      </c>
      <c r="G1350" s="3" t="s">
        <v>60</v>
      </c>
      <c r="H1350" s="3" t="s">
        <v>24</v>
      </c>
      <c r="I1350" s="3" t="s">
        <v>25</v>
      </c>
      <c r="J1350" s="1" t="s">
        <v>1021</v>
      </c>
      <c r="K1350" s="7" t="s">
        <v>89</v>
      </c>
      <c r="L1350" s="3" t="s">
        <v>30</v>
      </c>
      <c r="M1350" s="3" t="s">
        <v>30</v>
      </c>
      <c r="N1350" s="3" t="s">
        <v>5026</v>
      </c>
      <c r="O1350" s="77" t="s">
        <v>28</v>
      </c>
      <c r="P1350" s="77" t="s">
        <v>458</v>
      </c>
      <c r="Q1350" s="77" t="s">
        <v>32</v>
      </c>
      <c r="R1350" s="77"/>
    </row>
    <row r="1351" spans="1:18" ht="15" customHeight="1">
      <c r="A1351" s="5" t="s">
        <v>5149</v>
      </c>
      <c r="B1351" s="3" t="s">
        <v>5150</v>
      </c>
      <c r="C1351" s="3"/>
      <c r="D1351" s="3" t="s">
        <v>5151</v>
      </c>
      <c r="E1351" s="3"/>
      <c r="F1351" s="3" t="s">
        <v>5025</v>
      </c>
      <c r="G1351" s="3" t="s">
        <v>60</v>
      </c>
      <c r="H1351" s="3" t="s">
        <v>24</v>
      </c>
      <c r="I1351" s="3" t="s">
        <v>25</v>
      </c>
      <c r="J1351" s="1" t="s">
        <v>1021</v>
      </c>
      <c r="K1351" s="7" t="s">
        <v>89</v>
      </c>
      <c r="L1351" s="3" t="s">
        <v>30</v>
      </c>
      <c r="M1351" s="3" t="s">
        <v>28</v>
      </c>
      <c r="N1351" s="3" t="s">
        <v>24</v>
      </c>
      <c r="O1351" s="77" t="s">
        <v>28</v>
      </c>
      <c r="P1351" s="77" t="s">
        <v>1112</v>
      </c>
      <c r="Q1351" s="77" t="s">
        <v>32</v>
      </c>
      <c r="R1351" s="77"/>
    </row>
    <row r="1352" spans="1:18" ht="15" customHeight="1">
      <c r="A1352" s="5" t="s">
        <v>5152</v>
      </c>
      <c r="B1352" s="3" t="s">
        <v>5153</v>
      </c>
      <c r="C1352" s="3"/>
      <c r="D1352" s="3" t="s">
        <v>5154</v>
      </c>
      <c r="E1352" s="3"/>
      <c r="F1352" s="3" t="s">
        <v>5025</v>
      </c>
      <c r="G1352" s="3" t="s">
        <v>60</v>
      </c>
      <c r="H1352" s="3" t="s">
        <v>24</v>
      </c>
      <c r="I1352" s="3" t="s">
        <v>25</v>
      </c>
      <c r="J1352" s="1" t="s">
        <v>1021</v>
      </c>
      <c r="K1352" s="7" t="s">
        <v>89</v>
      </c>
      <c r="L1352" s="3" t="s">
        <v>30</v>
      </c>
      <c r="M1352" s="3" t="s">
        <v>30</v>
      </c>
      <c r="N1352" s="3" t="s">
        <v>5026</v>
      </c>
      <c r="O1352" s="77" t="s">
        <v>28</v>
      </c>
      <c r="P1352" s="77" t="s">
        <v>458</v>
      </c>
      <c r="Q1352" s="77" t="s">
        <v>32</v>
      </c>
      <c r="R1352" s="77"/>
    </row>
    <row r="1353" spans="1:18" ht="15" customHeight="1">
      <c r="A1353" s="5" t="s">
        <v>5155</v>
      </c>
      <c r="B1353" s="3" t="s">
        <v>5156</v>
      </c>
      <c r="C1353" s="3"/>
      <c r="D1353" s="3" t="s">
        <v>5157</v>
      </c>
      <c r="E1353" s="3"/>
      <c r="F1353" s="3" t="s">
        <v>22</v>
      </c>
      <c r="G1353" s="3" t="s">
        <v>60</v>
      </c>
      <c r="H1353" s="3" t="s">
        <v>24</v>
      </c>
      <c r="I1353" s="3" t="s">
        <v>25</v>
      </c>
      <c r="J1353" s="1" t="s">
        <v>1021</v>
      </c>
      <c r="K1353" s="7" t="s">
        <v>89</v>
      </c>
      <c r="L1353" s="3" t="s">
        <v>30</v>
      </c>
      <c r="M1353" s="3" t="s">
        <v>28</v>
      </c>
      <c r="N1353" s="3" t="s">
        <v>24</v>
      </c>
      <c r="O1353" s="77" t="s">
        <v>28</v>
      </c>
      <c r="P1353" s="77" t="s">
        <v>1112</v>
      </c>
      <c r="Q1353" s="77" t="s">
        <v>32</v>
      </c>
      <c r="R1353" s="77"/>
    </row>
    <row r="1354" spans="1:18" ht="15" customHeight="1">
      <c r="A1354" s="5" t="s">
        <v>5158</v>
      </c>
      <c r="B1354" s="3" t="s">
        <v>5159</v>
      </c>
      <c r="C1354" s="3"/>
      <c r="D1354" s="3" t="s">
        <v>5160</v>
      </c>
      <c r="E1354" s="3"/>
      <c r="F1354" s="3" t="s">
        <v>3162</v>
      </c>
      <c r="G1354" s="3" t="s">
        <v>60</v>
      </c>
      <c r="H1354" s="3" t="s">
        <v>28</v>
      </c>
      <c r="I1354" s="3" t="s">
        <v>25</v>
      </c>
      <c r="J1354" s="1" t="s">
        <v>1021</v>
      </c>
      <c r="K1354" s="7" t="s">
        <v>89</v>
      </c>
      <c r="L1354" s="3" t="s">
        <v>30</v>
      </c>
      <c r="M1354" s="3" t="s">
        <v>28</v>
      </c>
      <c r="N1354" s="3" t="s">
        <v>5026</v>
      </c>
      <c r="O1354" s="77" t="s">
        <v>28</v>
      </c>
      <c r="P1354" s="77" t="s">
        <v>1112</v>
      </c>
      <c r="Q1354" s="77" t="s">
        <v>32</v>
      </c>
      <c r="R1354" s="77"/>
    </row>
    <row r="1355" spans="1:18" ht="15" customHeight="1">
      <c r="A1355" s="5" t="s">
        <v>5161</v>
      </c>
      <c r="B1355" s="3" t="s">
        <v>5162</v>
      </c>
      <c r="C1355" s="3"/>
      <c r="D1355" s="3" t="s">
        <v>5163</v>
      </c>
      <c r="E1355" s="3"/>
      <c r="F1355" s="3" t="s">
        <v>3162</v>
      </c>
      <c r="G1355" s="3" t="s">
        <v>60</v>
      </c>
      <c r="H1355" s="3" t="s">
        <v>28</v>
      </c>
      <c r="I1355" s="3" t="s">
        <v>25</v>
      </c>
      <c r="J1355" s="1" t="s">
        <v>1021</v>
      </c>
      <c r="K1355" s="7" t="s">
        <v>89</v>
      </c>
      <c r="L1355" s="3" t="s">
        <v>30</v>
      </c>
      <c r="M1355" s="3" t="s">
        <v>30</v>
      </c>
      <c r="N1355" s="3" t="s">
        <v>5026</v>
      </c>
      <c r="O1355" s="77" t="s">
        <v>28</v>
      </c>
      <c r="P1355" s="77" t="s">
        <v>603</v>
      </c>
      <c r="Q1355" s="77" t="s">
        <v>32</v>
      </c>
      <c r="R1355" s="77"/>
    </row>
    <row r="1356" spans="1:18" ht="15" customHeight="1">
      <c r="A1356" s="5" t="s">
        <v>5164</v>
      </c>
      <c r="B1356" s="3" t="s">
        <v>5165</v>
      </c>
      <c r="C1356" s="3"/>
      <c r="D1356" s="3" t="s">
        <v>5166</v>
      </c>
      <c r="E1356" s="3"/>
      <c r="F1356" s="3" t="s">
        <v>5025</v>
      </c>
      <c r="G1356" s="3" t="s">
        <v>195</v>
      </c>
      <c r="H1356" s="3" t="s">
        <v>24</v>
      </c>
      <c r="I1356" s="3" t="s">
        <v>25</v>
      </c>
      <c r="J1356" s="1" t="s">
        <v>1021</v>
      </c>
      <c r="K1356" s="7" t="s">
        <v>89</v>
      </c>
      <c r="L1356" s="3" t="s">
        <v>30</v>
      </c>
      <c r="M1356" s="3" t="s">
        <v>30</v>
      </c>
      <c r="N1356" s="3" t="s">
        <v>5026</v>
      </c>
      <c r="O1356" s="77" t="s">
        <v>28</v>
      </c>
      <c r="P1356" s="77" t="s">
        <v>458</v>
      </c>
      <c r="Q1356" s="77" t="s">
        <v>32</v>
      </c>
      <c r="R1356" s="77"/>
    </row>
    <row r="1357" spans="1:18" ht="15" customHeight="1">
      <c r="A1357" s="5" t="s">
        <v>5167</v>
      </c>
      <c r="B1357" s="3" t="s">
        <v>5168</v>
      </c>
      <c r="C1357" s="3"/>
      <c r="D1357" s="3" t="s">
        <v>5169</v>
      </c>
      <c r="E1357" s="3"/>
      <c r="F1357" s="3" t="s">
        <v>3162</v>
      </c>
      <c r="G1357" s="3" t="s">
        <v>195</v>
      </c>
      <c r="H1357" s="3" t="s">
        <v>28</v>
      </c>
      <c r="I1357" s="3" t="s">
        <v>25</v>
      </c>
      <c r="J1357" s="1" t="s">
        <v>1021</v>
      </c>
      <c r="K1357" s="7" t="s">
        <v>89</v>
      </c>
      <c r="L1357" s="3" t="s">
        <v>30</v>
      </c>
      <c r="M1357" s="3" t="s">
        <v>30</v>
      </c>
      <c r="N1357" s="3" t="s">
        <v>5026</v>
      </c>
      <c r="O1357" s="77" t="s">
        <v>28</v>
      </c>
      <c r="P1357" s="77" t="s">
        <v>458</v>
      </c>
      <c r="Q1357" s="77" t="s">
        <v>32</v>
      </c>
      <c r="R1357" s="77"/>
    </row>
    <row r="1358" spans="1:18" ht="15" customHeight="1">
      <c r="A1358" s="5" t="s">
        <v>5170</v>
      </c>
      <c r="B1358" s="3" t="s">
        <v>5171</v>
      </c>
      <c r="C1358" s="3"/>
      <c r="D1358" s="3" t="s">
        <v>5172</v>
      </c>
      <c r="E1358" s="3"/>
      <c r="F1358" s="3" t="s">
        <v>3162</v>
      </c>
      <c r="G1358" s="3" t="s">
        <v>60</v>
      </c>
      <c r="H1358" s="3" t="s">
        <v>28</v>
      </c>
      <c r="I1358" s="3" t="s">
        <v>25</v>
      </c>
      <c r="J1358" s="1" t="s">
        <v>1021</v>
      </c>
      <c r="K1358" s="7" t="s">
        <v>89</v>
      </c>
      <c r="L1358" s="3" t="s">
        <v>30</v>
      </c>
      <c r="M1358" s="3" t="s">
        <v>30</v>
      </c>
      <c r="N1358" s="3" t="s">
        <v>5026</v>
      </c>
      <c r="O1358" s="77" t="s">
        <v>28</v>
      </c>
      <c r="P1358" s="77" t="s">
        <v>458</v>
      </c>
      <c r="Q1358" s="77" t="s">
        <v>32</v>
      </c>
      <c r="R1358" s="77"/>
    </row>
    <row r="1359" spans="1:18" ht="15" customHeight="1">
      <c r="A1359" s="5" t="s">
        <v>5173</v>
      </c>
      <c r="B1359" s="3" t="s">
        <v>5174</v>
      </c>
      <c r="C1359" s="3"/>
      <c r="D1359" s="3" t="s">
        <v>5175</v>
      </c>
      <c r="E1359" s="3"/>
      <c r="F1359" s="3" t="s">
        <v>3162</v>
      </c>
      <c r="G1359" s="3" t="s">
        <v>60</v>
      </c>
      <c r="H1359" s="3" t="s">
        <v>28</v>
      </c>
      <c r="I1359" s="3" t="s">
        <v>25</v>
      </c>
      <c r="J1359" s="1" t="s">
        <v>1021</v>
      </c>
      <c r="K1359" s="7" t="s">
        <v>89</v>
      </c>
      <c r="L1359" s="3" t="s">
        <v>30</v>
      </c>
      <c r="M1359" s="3" t="s">
        <v>30</v>
      </c>
      <c r="N1359" s="3" t="s">
        <v>5026</v>
      </c>
      <c r="O1359" s="77" t="s">
        <v>28</v>
      </c>
      <c r="P1359" s="77" t="s">
        <v>458</v>
      </c>
      <c r="Q1359" s="77" t="s">
        <v>32</v>
      </c>
      <c r="R1359" s="77"/>
    </row>
    <row r="1360" spans="1:18" ht="15" customHeight="1">
      <c r="A1360" s="5" t="s">
        <v>5176</v>
      </c>
      <c r="B1360" s="3" t="s">
        <v>5177</v>
      </c>
      <c r="C1360" s="3"/>
      <c r="D1360" s="3" t="s">
        <v>5178</v>
      </c>
      <c r="E1360" s="3"/>
      <c r="F1360" s="3" t="s">
        <v>3162</v>
      </c>
      <c r="G1360" s="3" t="s">
        <v>60</v>
      </c>
      <c r="H1360" s="3" t="s">
        <v>28</v>
      </c>
      <c r="I1360" s="3" t="s">
        <v>25</v>
      </c>
      <c r="J1360" s="1" t="s">
        <v>1021</v>
      </c>
      <c r="K1360" s="7" t="s">
        <v>89</v>
      </c>
      <c r="L1360" s="3" t="s">
        <v>30</v>
      </c>
      <c r="M1360" s="3" t="s">
        <v>30</v>
      </c>
      <c r="N1360" s="3" t="s">
        <v>5026</v>
      </c>
      <c r="O1360" s="77" t="s">
        <v>28</v>
      </c>
      <c r="P1360" s="77" t="s">
        <v>458</v>
      </c>
      <c r="Q1360" s="77" t="s">
        <v>32</v>
      </c>
      <c r="R1360" s="77"/>
    </row>
    <row r="1361" spans="1:18" ht="15" customHeight="1">
      <c r="A1361" s="5" t="s">
        <v>5179</v>
      </c>
      <c r="B1361" s="3" t="s">
        <v>5180</v>
      </c>
      <c r="C1361" s="3"/>
      <c r="D1361" s="3" t="s">
        <v>5181</v>
      </c>
      <c r="E1361" s="3"/>
      <c r="F1361" s="3" t="s">
        <v>22</v>
      </c>
      <c r="G1361" s="3" t="s">
        <v>60</v>
      </c>
      <c r="H1361" s="3" t="s">
        <v>24</v>
      </c>
      <c r="I1361" s="3" t="s">
        <v>25</v>
      </c>
      <c r="J1361" s="1" t="s">
        <v>1021</v>
      </c>
      <c r="K1361" s="7" t="s">
        <v>38</v>
      </c>
      <c r="L1361" s="3" t="s">
        <v>315</v>
      </c>
      <c r="M1361" s="3" t="s">
        <v>28</v>
      </c>
      <c r="N1361" s="3" t="s">
        <v>309</v>
      </c>
      <c r="O1361" s="77" t="s">
        <v>28</v>
      </c>
      <c r="P1361" s="77" t="s">
        <v>46</v>
      </c>
      <c r="Q1361" s="77" t="s">
        <v>32</v>
      </c>
      <c r="R1361" s="77"/>
    </row>
    <row r="1362" spans="1:18" ht="15" customHeight="1">
      <c r="A1362" s="5" t="s">
        <v>5182</v>
      </c>
      <c r="B1362" s="3" t="s">
        <v>5183</v>
      </c>
      <c r="C1362" s="3"/>
      <c r="D1362" s="3" t="s">
        <v>5184</v>
      </c>
      <c r="E1362" s="3"/>
      <c r="F1362" s="3" t="s">
        <v>5025</v>
      </c>
      <c r="G1362" s="3" t="s">
        <v>60</v>
      </c>
      <c r="H1362" s="3" t="s">
        <v>24</v>
      </c>
      <c r="I1362" s="3" t="s">
        <v>25</v>
      </c>
      <c r="J1362" s="1" t="s">
        <v>1021</v>
      </c>
      <c r="K1362" s="7" t="s">
        <v>89</v>
      </c>
      <c r="L1362" s="3" t="s">
        <v>30</v>
      </c>
      <c r="M1362" s="3" t="s">
        <v>30</v>
      </c>
      <c r="N1362" s="3" t="s">
        <v>5026</v>
      </c>
      <c r="O1362" s="77" t="s">
        <v>28</v>
      </c>
      <c r="P1362" s="77" t="s">
        <v>458</v>
      </c>
      <c r="Q1362" s="77" t="s">
        <v>32</v>
      </c>
      <c r="R1362" s="77"/>
    </row>
    <row r="1363" spans="1:18" ht="15" customHeight="1">
      <c r="A1363" s="5" t="s">
        <v>5185</v>
      </c>
      <c r="B1363" s="3" t="s">
        <v>5186</v>
      </c>
      <c r="C1363" s="3"/>
      <c r="D1363" s="3" t="s">
        <v>5187</v>
      </c>
      <c r="E1363" s="3"/>
      <c r="F1363" s="3" t="s">
        <v>5025</v>
      </c>
      <c r="G1363" s="3" t="s">
        <v>195</v>
      </c>
      <c r="H1363" s="3" t="s">
        <v>24</v>
      </c>
      <c r="I1363" s="3" t="s">
        <v>25</v>
      </c>
      <c r="J1363" s="1" t="s">
        <v>1021</v>
      </c>
      <c r="K1363" s="7" t="s">
        <v>89</v>
      </c>
      <c r="L1363" s="3" t="s">
        <v>30</v>
      </c>
      <c r="M1363" s="3" t="s">
        <v>30</v>
      </c>
      <c r="N1363" s="3" t="s">
        <v>5026</v>
      </c>
      <c r="O1363" s="77" t="s">
        <v>28</v>
      </c>
      <c r="P1363" s="77" t="s">
        <v>458</v>
      </c>
      <c r="Q1363" s="77" t="s">
        <v>32</v>
      </c>
      <c r="R1363" s="77"/>
    </row>
    <row r="1364" spans="1:18" ht="15" customHeight="1">
      <c r="A1364" s="5" t="s">
        <v>5188</v>
      </c>
      <c r="B1364" s="3" t="s">
        <v>5189</v>
      </c>
      <c r="C1364" s="3"/>
      <c r="D1364" s="3" t="s">
        <v>5190</v>
      </c>
      <c r="E1364" s="3"/>
      <c r="F1364" s="3" t="s">
        <v>5025</v>
      </c>
      <c r="G1364" s="3" t="s">
        <v>60</v>
      </c>
      <c r="H1364" s="3" t="s">
        <v>24</v>
      </c>
      <c r="I1364" s="3" t="s">
        <v>25</v>
      </c>
      <c r="J1364" s="1" t="s">
        <v>1021</v>
      </c>
      <c r="K1364" s="7" t="s">
        <v>89</v>
      </c>
      <c r="L1364" s="3" t="s">
        <v>30</v>
      </c>
      <c r="M1364" s="3" t="s">
        <v>28</v>
      </c>
      <c r="N1364" s="3" t="s">
        <v>24</v>
      </c>
      <c r="O1364" s="77" t="s">
        <v>28</v>
      </c>
      <c r="P1364" s="77" t="s">
        <v>1112</v>
      </c>
      <c r="Q1364" s="77" t="s">
        <v>32</v>
      </c>
      <c r="R1364" s="77"/>
    </row>
    <row r="1365" spans="1:18" ht="15" customHeight="1">
      <c r="A1365" s="5" t="s">
        <v>5191</v>
      </c>
      <c r="B1365" s="3" t="s">
        <v>5192</v>
      </c>
      <c r="C1365" s="3"/>
      <c r="D1365" s="3" t="s">
        <v>5193</v>
      </c>
      <c r="E1365" s="3"/>
      <c r="F1365" s="3" t="s">
        <v>5025</v>
      </c>
      <c r="G1365" s="3" t="s">
        <v>195</v>
      </c>
      <c r="H1365" s="3" t="s">
        <v>24</v>
      </c>
      <c r="I1365" s="3" t="s">
        <v>25</v>
      </c>
      <c r="J1365" s="1" t="s">
        <v>1021</v>
      </c>
      <c r="K1365" s="7" t="s">
        <v>89</v>
      </c>
      <c r="L1365" s="3" t="s">
        <v>30</v>
      </c>
      <c r="M1365" s="3" t="s">
        <v>30</v>
      </c>
      <c r="N1365" s="3" t="s">
        <v>24</v>
      </c>
      <c r="O1365" s="77" t="s">
        <v>28</v>
      </c>
      <c r="P1365" s="77" t="s">
        <v>458</v>
      </c>
      <c r="Q1365" s="77" t="s">
        <v>32</v>
      </c>
      <c r="R1365" s="77"/>
    </row>
    <row r="1366" spans="1:18" ht="15" customHeight="1">
      <c r="A1366" s="5" t="s">
        <v>5194</v>
      </c>
      <c r="B1366" s="3" t="s">
        <v>5195</v>
      </c>
      <c r="C1366" s="3"/>
      <c r="D1366" s="3" t="s">
        <v>5196</v>
      </c>
      <c r="E1366" s="3"/>
      <c r="F1366" s="3" t="s">
        <v>5025</v>
      </c>
      <c r="G1366" s="3" t="s">
        <v>60</v>
      </c>
      <c r="H1366" s="3" t="s">
        <v>24</v>
      </c>
      <c r="I1366" s="3" t="s">
        <v>25</v>
      </c>
      <c r="J1366" s="1" t="s">
        <v>1021</v>
      </c>
      <c r="K1366" s="7" t="s">
        <v>89</v>
      </c>
      <c r="L1366" s="3" t="s">
        <v>30</v>
      </c>
      <c r="M1366" s="3" t="s">
        <v>30</v>
      </c>
      <c r="N1366" s="3" t="s">
        <v>5026</v>
      </c>
      <c r="O1366" s="77" t="s">
        <v>28</v>
      </c>
      <c r="P1366" s="77" t="s">
        <v>458</v>
      </c>
      <c r="Q1366" s="77" t="s">
        <v>32</v>
      </c>
      <c r="R1366" s="77"/>
    </row>
    <row r="1367" spans="1:18" ht="15" customHeight="1">
      <c r="A1367" s="5" t="s">
        <v>5197</v>
      </c>
      <c r="B1367" s="3" t="s">
        <v>5198</v>
      </c>
      <c r="C1367" s="3"/>
      <c r="D1367" s="3" t="s">
        <v>5199</v>
      </c>
      <c r="E1367" s="3"/>
      <c r="F1367" s="3" t="s">
        <v>3162</v>
      </c>
      <c r="G1367" s="3" t="s">
        <v>60</v>
      </c>
      <c r="H1367" s="3" t="s">
        <v>28</v>
      </c>
      <c r="I1367" s="3" t="s">
        <v>25</v>
      </c>
      <c r="J1367" s="1" t="s">
        <v>1021</v>
      </c>
      <c r="K1367" s="7" t="s">
        <v>89</v>
      </c>
      <c r="L1367" s="3" t="s">
        <v>30</v>
      </c>
      <c r="M1367" s="3" t="s">
        <v>28</v>
      </c>
      <c r="N1367" s="3" t="s">
        <v>5026</v>
      </c>
      <c r="O1367" s="77" t="s">
        <v>28</v>
      </c>
      <c r="P1367" s="77" t="s">
        <v>1112</v>
      </c>
      <c r="Q1367" s="77" t="s">
        <v>32</v>
      </c>
      <c r="R1367" s="77"/>
    </row>
    <row r="1368" spans="1:18" ht="15" customHeight="1">
      <c r="A1368" s="5" t="s">
        <v>5200</v>
      </c>
      <c r="B1368" s="3" t="s">
        <v>5201</v>
      </c>
      <c r="C1368" s="3"/>
      <c r="D1368" s="3" t="s">
        <v>5202</v>
      </c>
      <c r="E1368" s="3"/>
      <c r="F1368" s="3" t="s">
        <v>5025</v>
      </c>
      <c r="G1368" s="3" t="s">
        <v>195</v>
      </c>
      <c r="H1368" s="3" t="s">
        <v>24</v>
      </c>
      <c r="I1368" s="3" t="s">
        <v>25</v>
      </c>
      <c r="J1368" s="1" t="s">
        <v>1021</v>
      </c>
      <c r="K1368" s="7" t="s">
        <v>89</v>
      </c>
      <c r="L1368" s="3" t="s">
        <v>30</v>
      </c>
      <c r="M1368" s="3" t="s">
        <v>30</v>
      </c>
      <c r="N1368" s="3" t="s">
        <v>5026</v>
      </c>
      <c r="O1368" s="77" t="s">
        <v>28</v>
      </c>
      <c r="P1368" s="77" t="s">
        <v>458</v>
      </c>
      <c r="Q1368" s="77" t="s">
        <v>32</v>
      </c>
      <c r="R1368" s="77"/>
    </row>
    <row r="1369" spans="1:18" ht="15" customHeight="1">
      <c r="A1369" s="5" t="s">
        <v>5203</v>
      </c>
      <c r="B1369" s="3" t="s">
        <v>5204</v>
      </c>
      <c r="C1369" s="3"/>
      <c r="D1369" s="3" t="s">
        <v>5205</v>
      </c>
      <c r="E1369" s="3"/>
      <c r="F1369" s="3" t="s">
        <v>5025</v>
      </c>
      <c r="G1369" s="3" t="s">
        <v>60</v>
      </c>
      <c r="H1369" s="3" t="s">
        <v>24</v>
      </c>
      <c r="I1369" s="3" t="s">
        <v>25</v>
      </c>
      <c r="J1369" s="1" t="s">
        <v>1021</v>
      </c>
      <c r="K1369" s="7" t="s">
        <v>89</v>
      </c>
      <c r="L1369" s="3" t="s">
        <v>30</v>
      </c>
      <c r="M1369" s="3" t="s">
        <v>30</v>
      </c>
      <c r="N1369" s="3" t="s">
        <v>5026</v>
      </c>
      <c r="O1369" s="77" t="s">
        <v>28</v>
      </c>
      <c r="P1369" s="77" t="s">
        <v>458</v>
      </c>
      <c r="Q1369" s="77" t="s">
        <v>32</v>
      </c>
      <c r="R1369" s="77"/>
    </row>
    <row r="1370" spans="1:18" ht="15" customHeight="1">
      <c r="A1370" s="5" t="s">
        <v>5206</v>
      </c>
      <c r="B1370" s="3" t="s">
        <v>5207</v>
      </c>
      <c r="C1370" s="3"/>
      <c r="D1370" s="3" t="s">
        <v>5208</v>
      </c>
      <c r="E1370" s="3"/>
      <c r="F1370" s="3" t="s">
        <v>22</v>
      </c>
      <c r="G1370" s="3" t="s">
        <v>195</v>
      </c>
      <c r="H1370" s="3" t="s">
        <v>24</v>
      </c>
      <c r="I1370" s="3" t="s">
        <v>25</v>
      </c>
      <c r="J1370" s="1" t="s">
        <v>1021</v>
      </c>
      <c r="K1370" s="7" t="s">
        <v>89</v>
      </c>
      <c r="L1370" s="3" t="s">
        <v>30</v>
      </c>
      <c r="M1370" s="3" t="s">
        <v>30</v>
      </c>
      <c r="N1370" s="3" t="s">
        <v>5026</v>
      </c>
      <c r="O1370" s="77" t="s">
        <v>28</v>
      </c>
      <c r="P1370" s="77" t="s">
        <v>458</v>
      </c>
      <c r="Q1370" s="77" t="s">
        <v>32</v>
      </c>
      <c r="R1370" s="77"/>
    </row>
    <row r="1371" spans="1:18" ht="15" customHeight="1">
      <c r="A1371" s="5" t="s">
        <v>5209</v>
      </c>
      <c r="B1371" s="3" t="s">
        <v>5210</v>
      </c>
      <c r="C1371" s="3"/>
      <c r="D1371" s="3" t="s">
        <v>5211</v>
      </c>
      <c r="E1371" s="3"/>
      <c r="F1371" s="3" t="s">
        <v>3162</v>
      </c>
      <c r="G1371" s="3" t="s">
        <v>60</v>
      </c>
      <c r="H1371" s="3" t="s">
        <v>28</v>
      </c>
      <c r="I1371" s="3" t="s">
        <v>25</v>
      </c>
      <c r="J1371" s="1" t="s">
        <v>1021</v>
      </c>
      <c r="K1371" s="7" t="s">
        <v>89</v>
      </c>
      <c r="L1371" s="3" t="s">
        <v>30</v>
      </c>
      <c r="M1371" s="3" t="s">
        <v>30</v>
      </c>
      <c r="N1371" s="3" t="s">
        <v>24</v>
      </c>
      <c r="O1371" s="77" t="s">
        <v>28</v>
      </c>
      <c r="P1371" s="77" t="s">
        <v>458</v>
      </c>
      <c r="Q1371" s="77" t="s">
        <v>32</v>
      </c>
      <c r="R1371" s="77"/>
    </row>
    <row r="1372" spans="1:18" ht="15" customHeight="1">
      <c r="A1372" s="5" t="s">
        <v>5212</v>
      </c>
      <c r="B1372" s="3" t="s">
        <v>5213</v>
      </c>
      <c r="C1372" s="3"/>
      <c r="D1372" s="3" t="s">
        <v>5214</v>
      </c>
      <c r="E1372" s="3"/>
      <c r="F1372" s="3" t="s">
        <v>3162</v>
      </c>
      <c r="G1372" s="3" t="s">
        <v>195</v>
      </c>
      <c r="H1372" s="3" t="s">
        <v>28</v>
      </c>
      <c r="I1372" s="3" t="s">
        <v>25</v>
      </c>
      <c r="J1372" s="1" t="s">
        <v>1021</v>
      </c>
      <c r="K1372" s="7" t="s">
        <v>89</v>
      </c>
      <c r="L1372" s="3" t="s">
        <v>30</v>
      </c>
      <c r="M1372" s="3" t="s">
        <v>30</v>
      </c>
      <c r="N1372" s="3" t="s">
        <v>5026</v>
      </c>
      <c r="O1372" s="77" t="s">
        <v>28</v>
      </c>
      <c r="P1372" s="77" t="s">
        <v>458</v>
      </c>
      <c r="Q1372" s="77" t="s">
        <v>32</v>
      </c>
      <c r="R1372" s="77"/>
    </row>
    <row r="1373" spans="1:18" ht="15" customHeight="1">
      <c r="A1373" s="5" t="s">
        <v>5215</v>
      </c>
      <c r="B1373" s="3" t="s">
        <v>5216</v>
      </c>
      <c r="C1373" s="3"/>
      <c r="D1373" s="3" t="s">
        <v>5217</v>
      </c>
      <c r="E1373" s="3"/>
      <c r="F1373" s="3" t="s">
        <v>22</v>
      </c>
      <c r="G1373" s="3" t="s">
        <v>195</v>
      </c>
      <c r="H1373" s="3" t="s">
        <v>24</v>
      </c>
      <c r="I1373" s="3" t="s">
        <v>25</v>
      </c>
      <c r="J1373" s="1" t="s">
        <v>1021</v>
      </c>
      <c r="K1373" s="7" t="s">
        <v>89</v>
      </c>
      <c r="L1373" s="3" t="s">
        <v>30</v>
      </c>
      <c r="M1373" s="3" t="s">
        <v>30</v>
      </c>
      <c r="N1373" s="3" t="s">
        <v>5026</v>
      </c>
      <c r="O1373" s="77" t="s">
        <v>28</v>
      </c>
      <c r="P1373" s="77" t="s">
        <v>458</v>
      </c>
      <c r="Q1373" s="77" t="s">
        <v>32</v>
      </c>
      <c r="R1373" s="77"/>
    </row>
    <row r="1374" spans="1:18" ht="15" customHeight="1">
      <c r="A1374" s="5" t="s">
        <v>5218</v>
      </c>
      <c r="B1374" s="3" t="s">
        <v>5219</v>
      </c>
      <c r="C1374" s="3"/>
      <c r="D1374" s="3" t="s">
        <v>5220</v>
      </c>
      <c r="E1374" s="3"/>
      <c r="F1374" s="3" t="s">
        <v>3162</v>
      </c>
      <c r="G1374" s="3" t="s">
        <v>60</v>
      </c>
      <c r="H1374" s="3" t="s">
        <v>28</v>
      </c>
      <c r="I1374" s="3" t="s">
        <v>25</v>
      </c>
      <c r="J1374" s="1" t="s">
        <v>1021</v>
      </c>
      <c r="K1374" s="7" t="s">
        <v>89</v>
      </c>
      <c r="L1374" s="3" t="s">
        <v>30</v>
      </c>
      <c r="M1374" s="3" t="s">
        <v>28</v>
      </c>
      <c r="N1374" s="3" t="s">
        <v>24</v>
      </c>
      <c r="O1374" s="77" t="s">
        <v>28</v>
      </c>
      <c r="P1374" s="77" t="s">
        <v>1112</v>
      </c>
      <c r="Q1374" s="77" t="s">
        <v>32</v>
      </c>
      <c r="R1374" s="77"/>
    </row>
    <row r="1375" spans="1:18" ht="15" customHeight="1">
      <c r="A1375" s="5" t="s">
        <v>5221</v>
      </c>
      <c r="B1375" s="3" t="s">
        <v>5222</v>
      </c>
      <c r="C1375" s="3"/>
      <c r="D1375" s="3" t="s">
        <v>5223</v>
      </c>
      <c r="E1375" s="3"/>
      <c r="F1375" s="3" t="s">
        <v>3162</v>
      </c>
      <c r="G1375" s="3" t="s">
        <v>60</v>
      </c>
      <c r="H1375" s="3" t="s">
        <v>28</v>
      </c>
      <c r="I1375" s="3" t="s">
        <v>25</v>
      </c>
      <c r="J1375" s="1" t="s">
        <v>1021</v>
      </c>
      <c r="K1375" s="7" t="s">
        <v>89</v>
      </c>
      <c r="L1375" s="3" t="s">
        <v>30</v>
      </c>
      <c r="M1375" s="3" t="s">
        <v>30</v>
      </c>
      <c r="N1375" s="3" t="s">
        <v>5026</v>
      </c>
      <c r="O1375" s="77" t="s">
        <v>28</v>
      </c>
      <c r="P1375" s="77" t="s">
        <v>458</v>
      </c>
      <c r="Q1375" s="77" t="s">
        <v>32</v>
      </c>
      <c r="R1375" s="77"/>
    </row>
    <row r="1376" spans="1:18" ht="15" customHeight="1">
      <c r="A1376" s="5" t="s">
        <v>5224</v>
      </c>
      <c r="B1376" s="3" t="s">
        <v>5225</v>
      </c>
      <c r="C1376" s="3"/>
      <c r="D1376" s="3" t="s">
        <v>5226</v>
      </c>
      <c r="E1376" s="3"/>
      <c r="F1376" s="3" t="s">
        <v>3162</v>
      </c>
      <c r="G1376" s="3" t="s">
        <v>195</v>
      </c>
      <c r="H1376" s="3" t="s">
        <v>28</v>
      </c>
      <c r="I1376" s="3" t="s">
        <v>25</v>
      </c>
      <c r="J1376" s="1" t="s">
        <v>1021</v>
      </c>
      <c r="K1376" s="7" t="s">
        <v>89</v>
      </c>
      <c r="L1376" s="3" t="s">
        <v>30</v>
      </c>
      <c r="M1376" s="3" t="s">
        <v>30</v>
      </c>
      <c r="N1376" s="3" t="s">
        <v>5026</v>
      </c>
      <c r="O1376" s="77" t="s">
        <v>28</v>
      </c>
      <c r="P1376" s="77" t="s">
        <v>458</v>
      </c>
      <c r="Q1376" s="77" t="s">
        <v>32</v>
      </c>
      <c r="R1376" s="77"/>
    </row>
    <row r="1377" spans="1:18" ht="15" customHeight="1">
      <c r="A1377" s="5" t="s">
        <v>5227</v>
      </c>
      <c r="B1377" s="3" t="s">
        <v>5228</v>
      </c>
      <c r="C1377" s="3"/>
      <c r="D1377" s="3" t="s">
        <v>5229</v>
      </c>
      <c r="E1377" s="3"/>
      <c r="F1377" s="3" t="s">
        <v>3162</v>
      </c>
      <c r="G1377" s="3" t="s">
        <v>60</v>
      </c>
      <c r="H1377" s="3" t="s">
        <v>28</v>
      </c>
      <c r="I1377" s="3" t="s">
        <v>25</v>
      </c>
      <c r="J1377" s="1" t="s">
        <v>1021</v>
      </c>
      <c r="K1377" s="7" t="s">
        <v>89</v>
      </c>
      <c r="L1377" s="3" t="s">
        <v>30</v>
      </c>
      <c r="M1377" s="3" t="s">
        <v>30</v>
      </c>
      <c r="N1377" s="3" t="s">
        <v>5026</v>
      </c>
      <c r="O1377" s="77" t="s">
        <v>28</v>
      </c>
      <c r="P1377" s="77" t="s">
        <v>458</v>
      </c>
      <c r="Q1377" s="77" t="s">
        <v>32</v>
      </c>
      <c r="R1377" s="77"/>
    </row>
    <row r="1378" spans="1:18" ht="15" customHeight="1">
      <c r="A1378" s="5" t="s">
        <v>5230</v>
      </c>
      <c r="B1378" s="3" t="s">
        <v>5231</v>
      </c>
      <c r="C1378" s="3"/>
      <c r="D1378" s="3" t="s">
        <v>5232</v>
      </c>
      <c r="E1378" s="3"/>
      <c r="F1378" s="3" t="s">
        <v>3162</v>
      </c>
      <c r="G1378" s="3" t="s">
        <v>60</v>
      </c>
      <c r="H1378" s="3" t="s">
        <v>28</v>
      </c>
      <c r="I1378" s="3" t="s">
        <v>25</v>
      </c>
      <c r="J1378" s="1" t="s">
        <v>1021</v>
      </c>
      <c r="K1378" s="7" t="s">
        <v>89</v>
      </c>
      <c r="L1378" s="3" t="s">
        <v>30</v>
      </c>
      <c r="M1378" s="3" t="s">
        <v>30</v>
      </c>
      <c r="N1378" s="3" t="s">
        <v>5026</v>
      </c>
      <c r="O1378" s="77" t="s">
        <v>28</v>
      </c>
      <c r="P1378" s="77" t="s">
        <v>458</v>
      </c>
      <c r="Q1378" s="77" t="s">
        <v>32</v>
      </c>
      <c r="R1378" s="77"/>
    </row>
    <row r="1379" spans="1:18" ht="15" customHeight="1">
      <c r="A1379" s="5" t="s">
        <v>5233</v>
      </c>
      <c r="B1379" s="3" t="s">
        <v>5234</v>
      </c>
      <c r="C1379" s="3"/>
      <c r="D1379" s="3" t="s">
        <v>5235</v>
      </c>
      <c r="E1379" s="3"/>
      <c r="F1379" s="3" t="s">
        <v>5025</v>
      </c>
      <c r="G1379" s="3" t="s">
        <v>60</v>
      </c>
      <c r="H1379" s="3" t="s">
        <v>24</v>
      </c>
      <c r="I1379" s="3" t="s">
        <v>25</v>
      </c>
      <c r="J1379" s="1" t="s">
        <v>1021</v>
      </c>
      <c r="K1379" s="7" t="s">
        <v>89</v>
      </c>
      <c r="L1379" s="3" t="s">
        <v>30</v>
      </c>
      <c r="M1379" s="3" t="s">
        <v>30</v>
      </c>
      <c r="N1379" s="3" t="s">
        <v>5026</v>
      </c>
      <c r="O1379" s="77" t="s">
        <v>28</v>
      </c>
      <c r="P1379" s="77" t="s">
        <v>603</v>
      </c>
      <c r="Q1379" s="77" t="s">
        <v>32</v>
      </c>
      <c r="R1379" s="77"/>
    </row>
    <row r="1380" spans="1:18" ht="15" customHeight="1">
      <c r="A1380" s="5" t="s">
        <v>5236</v>
      </c>
      <c r="B1380" s="3" t="s">
        <v>5237</v>
      </c>
      <c r="C1380" s="3"/>
      <c r="D1380" s="3" t="s">
        <v>5238</v>
      </c>
      <c r="E1380" s="3"/>
      <c r="F1380" s="3" t="s">
        <v>5025</v>
      </c>
      <c r="G1380" s="3" t="s">
        <v>60</v>
      </c>
      <c r="H1380" s="3" t="s">
        <v>24</v>
      </c>
      <c r="I1380" s="3" t="s">
        <v>25</v>
      </c>
      <c r="J1380" s="1" t="s">
        <v>1021</v>
      </c>
      <c r="K1380" s="7" t="s">
        <v>89</v>
      </c>
      <c r="L1380" s="3" t="s">
        <v>30</v>
      </c>
      <c r="M1380" s="3" t="s">
        <v>30</v>
      </c>
      <c r="N1380" s="3" t="s">
        <v>5026</v>
      </c>
      <c r="O1380" s="77" t="s">
        <v>28</v>
      </c>
      <c r="P1380" s="77" t="s">
        <v>458</v>
      </c>
      <c r="Q1380" s="77" t="s">
        <v>32</v>
      </c>
      <c r="R1380" s="77"/>
    </row>
    <row r="1381" spans="1:18" ht="15" customHeight="1">
      <c r="A1381" s="5" t="s">
        <v>5239</v>
      </c>
      <c r="B1381" s="3" t="s">
        <v>5240</v>
      </c>
      <c r="C1381" s="3"/>
      <c r="D1381" s="3"/>
      <c r="E1381" s="3"/>
      <c r="F1381" s="3" t="s">
        <v>5025</v>
      </c>
      <c r="G1381" s="3" t="s">
        <v>60</v>
      </c>
      <c r="H1381" s="3" t="s">
        <v>24</v>
      </c>
      <c r="I1381" s="3" t="s">
        <v>25</v>
      </c>
      <c r="J1381" s="1" t="s">
        <v>1021</v>
      </c>
      <c r="K1381" s="7" t="s">
        <v>89</v>
      </c>
      <c r="L1381" s="3" t="s">
        <v>30</v>
      </c>
      <c r="M1381" s="3" t="s">
        <v>28</v>
      </c>
      <c r="N1381" s="3" t="s">
        <v>24</v>
      </c>
      <c r="O1381" s="77" t="s">
        <v>28</v>
      </c>
      <c r="P1381" s="77" t="s">
        <v>1112</v>
      </c>
      <c r="Q1381" s="77" t="s">
        <v>32</v>
      </c>
      <c r="R1381" s="77"/>
    </row>
    <row r="1382" spans="1:18" ht="15" customHeight="1">
      <c r="A1382" s="5" t="s">
        <v>5241</v>
      </c>
      <c r="B1382" s="3" t="s">
        <v>5242</v>
      </c>
      <c r="C1382" s="3"/>
      <c r="D1382" s="3" t="s">
        <v>5243</v>
      </c>
      <c r="E1382" s="3"/>
      <c r="F1382" s="3" t="s">
        <v>3162</v>
      </c>
      <c r="G1382" s="3" t="s">
        <v>60</v>
      </c>
      <c r="H1382" s="3" t="s">
        <v>28</v>
      </c>
      <c r="I1382" s="3" t="s">
        <v>25</v>
      </c>
      <c r="J1382" s="1" t="s">
        <v>1021</v>
      </c>
      <c r="K1382" s="7" t="s">
        <v>89</v>
      </c>
      <c r="L1382" s="3" t="s">
        <v>30</v>
      </c>
      <c r="M1382" s="3" t="s">
        <v>28</v>
      </c>
      <c r="N1382" s="3" t="s">
        <v>24</v>
      </c>
      <c r="O1382" s="77" t="s">
        <v>28</v>
      </c>
      <c r="P1382" s="77" t="s">
        <v>1112</v>
      </c>
      <c r="Q1382" s="77" t="s">
        <v>32</v>
      </c>
      <c r="R1382" s="77"/>
    </row>
    <row r="1383" spans="1:18" ht="15" customHeight="1">
      <c r="A1383" s="5" t="s">
        <v>5244</v>
      </c>
      <c r="B1383" s="3" t="s">
        <v>5245</v>
      </c>
      <c r="C1383" s="3"/>
      <c r="D1383" s="3"/>
      <c r="E1383" s="3"/>
      <c r="F1383" s="3" t="s">
        <v>3162</v>
      </c>
      <c r="G1383" s="3" t="s">
        <v>195</v>
      </c>
      <c r="H1383" s="3" t="s">
        <v>28</v>
      </c>
      <c r="I1383" s="3" t="s">
        <v>25</v>
      </c>
      <c r="J1383" s="1" t="s">
        <v>1021</v>
      </c>
      <c r="K1383" s="7" t="s">
        <v>89</v>
      </c>
      <c r="L1383" s="3" t="s">
        <v>30</v>
      </c>
      <c r="M1383" s="3" t="s">
        <v>30</v>
      </c>
      <c r="N1383" s="3" t="s">
        <v>5026</v>
      </c>
      <c r="O1383" s="77" t="s">
        <v>28</v>
      </c>
      <c r="P1383" s="77" t="s">
        <v>458</v>
      </c>
      <c r="Q1383" s="77" t="s">
        <v>32</v>
      </c>
      <c r="R1383" s="77"/>
    </row>
    <row r="1384" spans="1:18" ht="15" customHeight="1">
      <c r="A1384" s="5" t="s">
        <v>5246</v>
      </c>
      <c r="B1384" s="3" t="s">
        <v>5247</v>
      </c>
      <c r="C1384" s="3"/>
      <c r="D1384" s="3" t="s">
        <v>5248</v>
      </c>
      <c r="E1384" s="3"/>
      <c r="F1384" s="3" t="s">
        <v>3162</v>
      </c>
      <c r="G1384" s="3" t="s">
        <v>60</v>
      </c>
      <c r="H1384" s="3" t="s">
        <v>28</v>
      </c>
      <c r="I1384" s="3" t="s">
        <v>25</v>
      </c>
      <c r="J1384" s="1" t="s">
        <v>1021</v>
      </c>
      <c r="K1384" s="7" t="s">
        <v>89</v>
      </c>
      <c r="L1384" s="3" t="s">
        <v>30</v>
      </c>
      <c r="M1384" s="3" t="s">
        <v>30</v>
      </c>
      <c r="N1384" s="3" t="s">
        <v>5026</v>
      </c>
      <c r="O1384" s="77" t="s">
        <v>28</v>
      </c>
      <c r="P1384" s="77" t="s">
        <v>458</v>
      </c>
      <c r="Q1384" s="77" t="s">
        <v>32</v>
      </c>
      <c r="R1384" s="77"/>
    </row>
    <row r="1385" spans="1:18" ht="15" customHeight="1">
      <c r="A1385" s="5" t="s">
        <v>5249</v>
      </c>
      <c r="B1385" s="3" t="s">
        <v>5250</v>
      </c>
      <c r="C1385" s="3"/>
      <c r="D1385" s="3" t="s">
        <v>5251</v>
      </c>
      <c r="E1385" s="3"/>
      <c r="F1385" s="3" t="s">
        <v>22</v>
      </c>
      <c r="G1385" s="3" t="s">
        <v>60</v>
      </c>
      <c r="H1385" s="3" t="s">
        <v>24</v>
      </c>
      <c r="I1385" s="3" t="s">
        <v>25</v>
      </c>
      <c r="J1385" s="1" t="s">
        <v>1021</v>
      </c>
      <c r="K1385" s="7" t="s">
        <v>89</v>
      </c>
      <c r="L1385" s="3" t="s">
        <v>30</v>
      </c>
      <c r="M1385" s="3" t="s">
        <v>30</v>
      </c>
      <c r="N1385" s="3" t="s">
        <v>5026</v>
      </c>
      <c r="O1385" s="77" t="s">
        <v>28</v>
      </c>
      <c r="P1385" s="77" t="s">
        <v>458</v>
      </c>
      <c r="Q1385" s="77" t="s">
        <v>32</v>
      </c>
      <c r="R1385" s="77"/>
    </row>
    <row r="1386" spans="1:18" ht="15" customHeight="1">
      <c r="A1386" s="5" t="s">
        <v>5252</v>
      </c>
      <c r="B1386" s="3" t="s">
        <v>5253</v>
      </c>
      <c r="C1386" s="3"/>
      <c r="D1386" s="3" t="s">
        <v>5254</v>
      </c>
      <c r="E1386" s="3"/>
      <c r="F1386" s="3" t="s">
        <v>5025</v>
      </c>
      <c r="G1386" s="3" t="s">
        <v>60</v>
      </c>
      <c r="H1386" s="3" t="s">
        <v>24</v>
      </c>
      <c r="I1386" s="3" t="s">
        <v>25</v>
      </c>
      <c r="J1386" s="1" t="s">
        <v>1021</v>
      </c>
      <c r="K1386" s="7" t="s">
        <v>89</v>
      </c>
      <c r="L1386" s="3" t="s">
        <v>30</v>
      </c>
      <c r="M1386" s="3" t="s">
        <v>28</v>
      </c>
      <c r="N1386" s="3" t="s">
        <v>24</v>
      </c>
      <c r="O1386" s="77" t="s">
        <v>28</v>
      </c>
      <c r="P1386" s="77" t="s">
        <v>1112</v>
      </c>
      <c r="Q1386" s="77" t="s">
        <v>32</v>
      </c>
      <c r="R1386" s="77"/>
    </row>
    <row r="1387" spans="1:18" ht="15" customHeight="1">
      <c r="A1387" s="5" t="s">
        <v>5255</v>
      </c>
      <c r="B1387" s="3" t="s">
        <v>5256</v>
      </c>
      <c r="C1387" s="3"/>
      <c r="D1387" s="3" t="s">
        <v>5257</v>
      </c>
      <c r="E1387" s="3"/>
      <c r="F1387" s="3" t="s">
        <v>5025</v>
      </c>
      <c r="G1387" s="3" t="s">
        <v>195</v>
      </c>
      <c r="H1387" s="3" t="s">
        <v>24</v>
      </c>
      <c r="I1387" s="3" t="s">
        <v>25</v>
      </c>
      <c r="J1387" s="1" t="s">
        <v>1021</v>
      </c>
      <c r="K1387" s="7" t="s">
        <v>89</v>
      </c>
      <c r="L1387" s="3" t="s">
        <v>30</v>
      </c>
      <c r="M1387" s="3" t="s">
        <v>30</v>
      </c>
      <c r="N1387" s="3" t="s">
        <v>5026</v>
      </c>
      <c r="O1387" s="77" t="s">
        <v>28</v>
      </c>
      <c r="P1387" s="77" t="s">
        <v>458</v>
      </c>
      <c r="Q1387" s="77" t="s">
        <v>32</v>
      </c>
      <c r="R1387" s="77"/>
    </row>
    <row r="1388" spans="1:18" ht="15" customHeight="1">
      <c r="A1388" s="5" t="s">
        <v>5258</v>
      </c>
      <c r="B1388" s="3" t="s">
        <v>5259</v>
      </c>
      <c r="C1388" s="3"/>
      <c r="D1388" s="3"/>
      <c r="E1388" s="3"/>
      <c r="F1388" s="3" t="s">
        <v>3162</v>
      </c>
      <c r="G1388" s="3" t="s">
        <v>60</v>
      </c>
      <c r="H1388" s="3" t="s">
        <v>28</v>
      </c>
      <c r="I1388" s="3" t="s">
        <v>25</v>
      </c>
      <c r="J1388" s="1" t="s">
        <v>1021</v>
      </c>
      <c r="K1388" s="7" t="s">
        <v>89</v>
      </c>
      <c r="L1388" s="3" t="s">
        <v>30</v>
      </c>
      <c r="M1388" s="3" t="s">
        <v>28</v>
      </c>
      <c r="N1388" s="3" t="s">
        <v>24</v>
      </c>
      <c r="O1388" s="77" t="s">
        <v>28</v>
      </c>
      <c r="P1388" s="77" t="s">
        <v>1112</v>
      </c>
      <c r="Q1388" s="77" t="s">
        <v>32</v>
      </c>
      <c r="R1388" s="77"/>
    </row>
    <row r="1389" spans="1:18" ht="15" customHeight="1">
      <c r="A1389" s="5" t="s">
        <v>5260</v>
      </c>
      <c r="B1389" s="3" t="s">
        <v>5261</v>
      </c>
      <c r="C1389" s="3"/>
      <c r="D1389" s="3" t="s">
        <v>5262</v>
      </c>
      <c r="E1389" s="3"/>
      <c r="F1389" s="3" t="s">
        <v>3162</v>
      </c>
      <c r="G1389" s="3" t="s">
        <v>60</v>
      </c>
      <c r="H1389" s="3" t="s">
        <v>28</v>
      </c>
      <c r="I1389" s="3" t="s">
        <v>25</v>
      </c>
      <c r="J1389" s="1" t="s">
        <v>1021</v>
      </c>
      <c r="K1389" s="7" t="s">
        <v>89</v>
      </c>
      <c r="L1389" s="3" t="s">
        <v>30</v>
      </c>
      <c r="M1389" s="3" t="s">
        <v>30</v>
      </c>
      <c r="N1389" s="3" t="s">
        <v>5026</v>
      </c>
      <c r="O1389" s="77" t="s">
        <v>28</v>
      </c>
      <c r="P1389" s="77" t="s">
        <v>458</v>
      </c>
      <c r="Q1389" s="77" t="s">
        <v>32</v>
      </c>
      <c r="R1389" s="77"/>
    </row>
    <row r="1390" spans="1:18" ht="15" customHeight="1">
      <c r="A1390" s="5" t="s">
        <v>5263</v>
      </c>
      <c r="B1390" s="3" t="s">
        <v>5264</v>
      </c>
      <c r="C1390" s="3"/>
      <c r="D1390" s="3" t="s">
        <v>5265</v>
      </c>
      <c r="E1390" s="3"/>
      <c r="F1390" s="3" t="s">
        <v>5025</v>
      </c>
      <c r="G1390" s="3" t="s">
        <v>195</v>
      </c>
      <c r="H1390" s="3" t="s">
        <v>24</v>
      </c>
      <c r="I1390" s="3" t="s">
        <v>25</v>
      </c>
      <c r="J1390" s="1" t="s">
        <v>1021</v>
      </c>
      <c r="K1390" s="7" t="s">
        <v>89</v>
      </c>
      <c r="L1390" s="3" t="s">
        <v>30</v>
      </c>
      <c r="M1390" s="3" t="s">
        <v>30</v>
      </c>
      <c r="N1390" s="3" t="s">
        <v>5026</v>
      </c>
      <c r="O1390" s="77" t="s">
        <v>28</v>
      </c>
      <c r="P1390" s="77" t="s">
        <v>458</v>
      </c>
      <c r="Q1390" s="77" t="s">
        <v>32</v>
      </c>
      <c r="R1390" s="77"/>
    </row>
    <row r="1391" spans="1:18" ht="15" customHeight="1">
      <c r="A1391" s="5" t="s">
        <v>5266</v>
      </c>
      <c r="B1391" s="3" t="s">
        <v>5267</v>
      </c>
      <c r="C1391" s="3"/>
      <c r="D1391" s="3" t="s">
        <v>5268</v>
      </c>
      <c r="E1391" s="3"/>
      <c r="F1391" s="3" t="s">
        <v>5025</v>
      </c>
      <c r="G1391" s="3" t="s">
        <v>60</v>
      </c>
      <c r="H1391" s="3" t="s">
        <v>24</v>
      </c>
      <c r="I1391" s="3" t="s">
        <v>25</v>
      </c>
      <c r="J1391" s="1" t="s">
        <v>1021</v>
      </c>
      <c r="K1391" s="7" t="s">
        <v>89</v>
      </c>
      <c r="L1391" s="3" t="s">
        <v>30</v>
      </c>
      <c r="M1391" s="3" t="s">
        <v>30</v>
      </c>
      <c r="N1391" s="3" t="s">
        <v>5026</v>
      </c>
      <c r="O1391" s="77" t="s">
        <v>28</v>
      </c>
      <c r="P1391" s="77" t="s">
        <v>458</v>
      </c>
      <c r="Q1391" s="77" t="s">
        <v>32</v>
      </c>
      <c r="R1391" s="77"/>
    </row>
    <row r="1392" spans="1:18" ht="15" customHeight="1">
      <c r="A1392" s="5" t="s">
        <v>5269</v>
      </c>
      <c r="B1392" s="3" t="s">
        <v>5270</v>
      </c>
      <c r="C1392" s="3"/>
      <c r="D1392" s="3" t="s">
        <v>5271</v>
      </c>
      <c r="E1392" s="3"/>
      <c r="F1392" s="3" t="s">
        <v>3162</v>
      </c>
      <c r="G1392" s="3" t="s">
        <v>60</v>
      </c>
      <c r="H1392" s="3" t="s">
        <v>28</v>
      </c>
      <c r="I1392" s="3" t="s">
        <v>25</v>
      </c>
      <c r="J1392" s="1" t="s">
        <v>1021</v>
      </c>
      <c r="K1392" s="7" t="s">
        <v>89</v>
      </c>
      <c r="L1392" s="3" t="s">
        <v>30</v>
      </c>
      <c r="M1392" s="3" t="s">
        <v>28</v>
      </c>
      <c r="N1392" s="3" t="s">
        <v>24</v>
      </c>
      <c r="O1392" s="77" t="s">
        <v>28</v>
      </c>
      <c r="P1392" s="77" t="s">
        <v>1112</v>
      </c>
      <c r="Q1392" s="77" t="s">
        <v>32</v>
      </c>
      <c r="R1392" s="77"/>
    </row>
    <row r="1393" spans="1:18" ht="15" customHeight="1">
      <c r="A1393" s="5" t="s">
        <v>5272</v>
      </c>
      <c r="B1393" s="3" t="s">
        <v>5273</v>
      </c>
      <c r="C1393" s="3"/>
      <c r="D1393" s="3" t="s">
        <v>5274</v>
      </c>
      <c r="E1393" s="3"/>
      <c r="F1393" s="3" t="s">
        <v>3162</v>
      </c>
      <c r="G1393" s="3" t="s">
        <v>60</v>
      </c>
      <c r="H1393" s="3" t="s">
        <v>28</v>
      </c>
      <c r="I1393" s="3" t="s">
        <v>25</v>
      </c>
      <c r="J1393" s="1" t="s">
        <v>1021</v>
      </c>
      <c r="K1393" s="7" t="s">
        <v>89</v>
      </c>
      <c r="L1393" s="3" t="s">
        <v>30</v>
      </c>
      <c r="M1393" s="3" t="s">
        <v>30</v>
      </c>
      <c r="N1393" s="3" t="s">
        <v>5026</v>
      </c>
      <c r="O1393" s="77" t="s">
        <v>28</v>
      </c>
      <c r="P1393" s="77" t="s">
        <v>458</v>
      </c>
      <c r="Q1393" s="77" t="s">
        <v>32</v>
      </c>
      <c r="R1393" s="77"/>
    </row>
    <row r="1394" spans="1:18" ht="15" customHeight="1">
      <c r="A1394" s="5" t="s">
        <v>5275</v>
      </c>
      <c r="B1394" s="3" t="s">
        <v>5276</v>
      </c>
      <c r="C1394" s="3"/>
      <c r="D1394" s="3" t="s">
        <v>5277</v>
      </c>
      <c r="E1394" s="3"/>
      <c r="F1394" s="3" t="s">
        <v>5025</v>
      </c>
      <c r="G1394" s="3" t="s">
        <v>60</v>
      </c>
      <c r="H1394" s="3" t="s">
        <v>24</v>
      </c>
      <c r="I1394" s="3" t="s">
        <v>25</v>
      </c>
      <c r="J1394" s="1" t="s">
        <v>1021</v>
      </c>
      <c r="K1394" s="7" t="s">
        <v>89</v>
      </c>
      <c r="L1394" s="3" t="s">
        <v>30</v>
      </c>
      <c r="M1394" s="3" t="s">
        <v>30</v>
      </c>
      <c r="N1394" s="3" t="s">
        <v>5026</v>
      </c>
      <c r="O1394" s="77" t="s">
        <v>28</v>
      </c>
      <c r="P1394" s="77" t="s">
        <v>603</v>
      </c>
      <c r="Q1394" s="77" t="s">
        <v>32</v>
      </c>
      <c r="R1394" s="77"/>
    </row>
    <row r="1395" spans="1:18" ht="15" customHeight="1">
      <c r="A1395" s="5" t="s">
        <v>5278</v>
      </c>
      <c r="B1395" s="3" t="s">
        <v>5279</v>
      </c>
      <c r="C1395" s="3"/>
      <c r="D1395" s="3" t="s">
        <v>5280</v>
      </c>
      <c r="E1395" s="3"/>
      <c r="F1395" s="3" t="s">
        <v>5025</v>
      </c>
      <c r="G1395" s="3" t="s">
        <v>195</v>
      </c>
      <c r="H1395" s="3" t="s">
        <v>24</v>
      </c>
      <c r="I1395" s="3" t="s">
        <v>25</v>
      </c>
      <c r="J1395" s="1" t="s">
        <v>1021</v>
      </c>
      <c r="K1395" s="7" t="s">
        <v>89</v>
      </c>
      <c r="L1395" s="3" t="s">
        <v>30</v>
      </c>
      <c r="M1395" s="3" t="s">
        <v>30</v>
      </c>
      <c r="N1395" s="3" t="s">
        <v>5026</v>
      </c>
      <c r="O1395" s="77" t="s">
        <v>28</v>
      </c>
      <c r="P1395" s="77" t="s">
        <v>458</v>
      </c>
      <c r="Q1395" s="77" t="s">
        <v>32</v>
      </c>
      <c r="R1395" s="77"/>
    </row>
    <row r="1396" spans="1:18" ht="15" customHeight="1">
      <c r="A1396" s="5" t="s">
        <v>5281</v>
      </c>
      <c r="B1396" s="3" t="s">
        <v>5282</v>
      </c>
      <c r="C1396" s="3"/>
      <c r="D1396" s="3" t="s">
        <v>5283</v>
      </c>
      <c r="E1396" s="3"/>
      <c r="F1396" s="3" t="s">
        <v>22</v>
      </c>
      <c r="G1396" s="3" t="s">
        <v>195</v>
      </c>
      <c r="H1396" s="3" t="s">
        <v>24</v>
      </c>
      <c r="I1396" s="3" t="s">
        <v>25</v>
      </c>
      <c r="J1396" s="1" t="s">
        <v>1021</v>
      </c>
      <c r="K1396" s="7" t="s">
        <v>89</v>
      </c>
      <c r="L1396" s="3" t="s">
        <v>30</v>
      </c>
      <c r="M1396" s="3" t="s">
        <v>30</v>
      </c>
      <c r="N1396" s="3" t="s">
        <v>5026</v>
      </c>
      <c r="O1396" s="77" t="s">
        <v>28</v>
      </c>
      <c r="P1396" s="77" t="s">
        <v>458</v>
      </c>
      <c r="Q1396" s="77" t="s">
        <v>32</v>
      </c>
      <c r="R1396" s="77"/>
    </row>
    <row r="1397" spans="1:18" ht="15" customHeight="1">
      <c r="A1397" s="5" t="s">
        <v>5284</v>
      </c>
      <c r="B1397" s="3" t="s">
        <v>5285</v>
      </c>
      <c r="C1397" s="3"/>
      <c r="D1397" s="3"/>
      <c r="E1397" s="3"/>
      <c r="F1397" s="3" t="s">
        <v>5025</v>
      </c>
      <c r="G1397" s="3" t="s">
        <v>60</v>
      </c>
      <c r="H1397" s="3" t="s">
        <v>24</v>
      </c>
      <c r="I1397" s="3" t="s">
        <v>25</v>
      </c>
      <c r="J1397" s="1" t="s">
        <v>1021</v>
      </c>
      <c r="K1397" s="7" t="s">
        <v>89</v>
      </c>
      <c r="L1397" s="3" t="s">
        <v>30</v>
      </c>
      <c r="M1397" s="3" t="s">
        <v>30</v>
      </c>
      <c r="N1397" s="3" t="s">
        <v>5026</v>
      </c>
      <c r="O1397" s="77" t="s">
        <v>28</v>
      </c>
      <c r="P1397" s="77" t="s">
        <v>458</v>
      </c>
      <c r="Q1397" s="77" t="s">
        <v>32</v>
      </c>
      <c r="R1397" s="77"/>
    </row>
    <row r="1398" spans="1:18" ht="15" customHeight="1">
      <c r="A1398" s="5" t="s">
        <v>5286</v>
      </c>
      <c r="B1398" s="3" t="s">
        <v>5287</v>
      </c>
      <c r="C1398" s="3"/>
      <c r="D1398" s="3" t="s">
        <v>5288</v>
      </c>
      <c r="E1398" s="3"/>
      <c r="F1398" s="3" t="s">
        <v>3162</v>
      </c>
      <c r="G1398" s="3" t="s">
        <v>60</v>
      </c>
      <c r="H1398" s="3" t="s">
        <v>28</v>
      </c>
      <c r="I1398" s="3" t="s">
        <v>25</v>
      </c>
      <c r="J1398" s="1" t="s">
        <v>1021</v>
      </c>
      <c r="K1398" s="7" t="s">
        <v>89</v>
      </c>
      <c r="L1398" s="3" t="s">
        <v>30</v>
      </c>
      <c r="M1398" s="3" t="s">
        <v>30</v>
      </c>
      <c r="N1398" s="3" t="s">
        <v>24</v>
      </c>
      <c r="O1398" s="77" t="s">
        <v>28</v>
      </c>
      <c r="P1398" s="77" t="s">
        <v>458</v>
      </c>
      <c r="Q1398" s="77" t="s">
        <v>32</v>
      </c>
      <c r="R1398" s="77"/>
    </row>
    <row r="1399" spans="1:18" ht="15" customHeight="1">
      <c r="A1399" s="5" t="s">
        <v>5289</v>
      </c>
      <c r="B1399" s="3" t="s">
        <v>5290</v>
      </c>
      <c r="C1399" s="3"/>
      <c r="D1399" s="3" t="s">
        <v>5291</v>
      </c>
      <c r="E1399" s="3"/>
      <c r="F1399" s="3" t="s">
        <v>5025</v>
      </c>
      <c r="G1399" s="3" t="s">
        <v>60</v>
      </c>
      <c r="H1399" s="3" t="s">
        <v>24</v>
      </c>
      <c r="I1399" s="3" t="s">
        <v>25</v>
      </c>
      <c r="J1399" s="1" t="s">
        <v>1021</v>
      </c>
      <c r="K1399" s="7" t="s">
        <v>89</v>
      </c>
      <c r="L1399" s="3" t="s">
        <v>30</v>
      </c>
      <c r="M1399" s="3" t="s">
        <v>30</v>
      </c>
      <c r="N1399" s="3" t="s">
        <v>5026</v>
      </c>
      <c r="O1399" s="77" t="s">
        <v>28</v>
      </c>
      <c r="P1399" s="77" t="s">
        <v>458</v>
      </c>
      <c r="Q1399" s="77" t="s">
        <v>32</v>
      </c>
      <c r="R1399" s="77"/>
    </row>
    <row r="1400" spans="1:18" ht="15" customHeight="1">
      <c r="A1400" s="5" t="s">
        <v>5292</v>
      </c>
      <c r="B1400" s="3" t="s">
        <v>5293</v>
      </c>
      <c r="C1400" s="3"/>
      <c r="D1400" s="3" t="s">
        <v>5294</v>
      </c>
      <c r="E1400" s="3"/>
      <c r="F1400" s="3" t="s">
        <v>3162</v>
      </c>
      <c r="G1400" s="3" t="s">
        <v>60</v>
      </c>
      <c r="H1400" s="3" t="s">
        <v>28</v>
      </c>
      <c r="I1400" s="3" t="s">
        <v>25</v>
      </c>
      <c r="J1400" s="1" t="s">
        <v>1021</v>
      </c>
      <c r="K1400" s="7" t="s">
        <v>89</v>
      </c>
      <c r="L1400" s="3" t="s">
        <v>30</v>
      </c>
      <c r="M1400" s="3" t="s">
        <v>30</v>
      </c>
      <c r="N1400" s="3" t="s">
        <v>5026</v>
      </c>
      <c r="O1400" s="77" t="s">
        <v>28</v>
      </c>
      <c r="P1400" s="77" t="s">
        <v>458</v>
      </c>
      <c r="Q1400" s="77" t="s">
        <v>32</v>
      </c>
      <c r="R1400" s="77"/>
    </row>
    <row r="1401" spans="1:18" ht="15" customHeight="1">
      <c r="A1401" s="5" t="s">
        <v>5295</v>
      </c>
      <c r="B1401" s="3" t="s">
        <v>5296</v>
      </c>
      <c r="C1401" s="3"/>
      <c r="D1401" s="3" t="s">
        <v>5297</v>
      </c>
      <c r="E1401" s="3"/>
      <c r="F1401" s="3" t="s">
        <v>22</v>
      </c>
      <c r="G1401" s="3" t="s">
        <v>195</v>
      </c>
      <c r="H1401" s="3" t="s">
        <v>24</v>
      </c>
      <c r="I1401" s="3" t="s">
        <v>25</v>
      </c>
      <c r="J1401" s="1" t="s">
        <v>1021</v>
      </c>
      <c r="K1401" s="7" t="s">
        <v>89</v>
      </c>
      <c r="L1401" s="3" t="s">
        <v>30</v>
      </c>
      <c r="M1401" s="3" t="s">
        <v>30</v>
      </c>
      <c r="N1401" s="3" t="s">
        <v>5026</v>
      </c>
      <c r="O1401" s="77" t="s">
        <v>28</v>
      </c>
      <c r="P1401" s="77" t="s">
        <v>458</v>
      </c>
      <c r="Q1401" s="77" t="s">
        <v>32</v>
      </c>
      <c r="R1401" s="77"/>
    </row>
    <row r="1402" spans="1:18" ht="15" customHeight="1">
      <c r="A1402" s="5" t="s">
        <v>5298</v>
      </c>
      <c r="B1402" s="3" t="s">
        <v>5299</v>
      </c>
      <c r="C1402" s="3"/>
      <c r="D1402" s="3" t="s">
        <v>5300</v>
      </c>
      <c r="E1402" s="3"/>
      <c r="F1402" s="3" t="s">
        <v>3162</v>
      </c>
      <c r="G1402" s="3" t="s">
        <v>60</v>
      </c>
      <c r="H1402" s="3" t="s">
        <v>28</v>
      </c>
      <c r="I1402" s="3" t="s">
        <v>25</v>
      </c>
      <c r="J1402" s="1" t="s">
        <v>1021</v>
      </c>
      <c r="K1402" s="7" t="s">
        <v>89</v>
      </c>
      <c r="L1402" s="3" t="s">
        <v>30</v>
      </c>
      <c r="M1402" s="3" t="s">
        <v>30</v>
      </c>
      <c r="N1402" s="3" t="s">
        <v>5026</v>
      </c>
      <c r="O1402" s="77" t="s">
        <v>28</v>
      </c>
      <c r="P1402" s="77" t="s">
        <v>458</v>
      </c>
      <c r="Q1402" s="77" t="s">
        <v>32</v>
      </c>
      <c r="R1402" s="77"/>
    </row>
    <row r="1403" spans="1:18" ht="15" customHeight="1">
      <c r="A1403" s="5" t="s">
        <v>5301</v>
      </c>
      <c r="B1403" s="3" t="s">
        <v>5302</v>
      </c>
      <c r="C1403" s="3"/>
      <c r="D1403" s="3" t="s">
        <v>5303</v>
      </c>
      <c r="E1403" s="3"/>
      <c r="F1403" s="3" t="s">
        <v>5025</v>
      </c>
      <c r="G1403" s="3" t="s">
        <v>195</v>
      </c>
      <c r="H1403" s="3" t="s">
        <v>24</v>
      </c>
      <c r="I1403" s="3" t="s">
        <v>25</v>
      </c>
      <c r="J1403" s="1" t="s">
        <v>1021</v>
      </c>
      <c r="K1403" s="7" t="s">
        <v>89</v>
      </c>
      <c r="L1403" s="3" t="s">
        <v>30</v>
      </c>
      <c r="M1403" s="3" t="s">
        <v>30</v>
      </c>
      <c r="N1403" s="3" t="s">
        <v>5026</v>
      </c>
      <c r="O1403" s="77" t="s">
        <v>28</v>
      </c>
      <c r="P1403" s="77" t="s">
        <v>458</v>
      </c>
      <c r="Q1403" s="77" t="s">
        <v>32</v>
      </c>
      <c r="R1403" s="77"/>
    </row>
    <row r="1404" spans="1:18" ht="15" customHeight="1">
      <c r="A1404" s="5" t="s">
        <v>5304</v>
      </c>
      <c r="B1404" s="3" t="s">
        <v>5305</v>
      </c>
      <c r="C1404" s="3"/>
      <c r="D1404" s="3" t="s">
        <v>5306</v>
      </c>
      <c r="E1404" s="3"/>
      <c r="F1404" s="3" t="s">
        <v>22</v>
      </c>
      <c r="G1404" s="3" t="s">
        <v>60</v>
      </c>
      <c r="H1404" s="3" t="s">
        <v>24</v>
      </c>
      <c r="I1404" s="3" t="s">
        <v>25</v>
      </c>
      <c r="J1404" s="1" t="s">
        <v>1021</v>
      </c>
      <c r="K1404" s="7" t="s">
        <v>89</v>
      </c>
      <c r="L1404" s="3" t="s">
        <v>30</v>
      </c>
      <c r="M1404" s="3" t="s">
        <v>30</v>
      </c>
      <c r="N1404" s="3" t="s">
        <v>5026</v>
      </c>
      <c r="O1404" s="77" t="s">
        <v>28</v>
      </c>
      <c r="P1404" s="77" t="s">
        <v>458</v>
      </c>
      <c r="Q1404" s="77" t="s">
        <v>32</v>
      </c>
      <c r="R1404" s="77"/>
    </row>
    <row r="1405" spans="1:18" ht="15" customHeight="1">
      <c r="A1405" s="5" t="s">
        <v>5307</v>
      </c>
      <c r="B1405" s="3" t="s">
        <v>5308</v>
      </c>
      <c r="C1405" s="3"/>
      <c r="D1405" s="3" t="s">
        <v>5309</v>
      </c>
      <c r="E1405" s="3"/>
      <c r="F1405" s="3" t="s">
        <v>22</v>
      </c>
      <c r="G1405" s="3" t="s">
        <v>60</v>
      </c>
      <c r="H1405" s="3" t="s">
        <v>24</v>
      </c>
      <c r="I1405" s="3" t="s">
        <v>25</v>
      </c>
      <c r="J1405" s="1" t="s">
        <v>1021</v>
      </c>
      <c r="K1405" s="7" t="s">
        <v>89</v>
      </c>
      <c r="L1405" s="3" t="s">
        <v>30</v>
      </c>
      <c r="M1405" s="3" t="s">
        <v>28</v>
      </c>
      <c r="N1405" s="3" t="s">
        <v>24</v>
      </c>
      <c r="O1405" s="77" t="s">
        <v>28</v>
      </c>
      <c r="P1405" s="77" t="s">
        <v>1112</v>
      </c>
      <c r="Q1405" s="77" t="s">
        <v>32</v>
      </c>
      <c r="R1405" s="77"/>
    </row>
    <row r="1406" spans="1:18" ht="15" customHeight="1">
      <c r="A1406" s="5" t="s">
        <v>5310</v>
      </c>
      <c r="B1406" s="3" t="s">
        <v>5311</v>
      </c>
      <c r="C1406" s="3"/>
      <c r="D1406" s="3" t="s">
        <v>5312</v>
      </c>
      <c r="E1406" s="3"/>
      <c r="F1406" s="3" t="s">
        <v>22</v>
      </c>
      <c r="G1406" s="3" t="s">
        <v>195</v>
      </c>
      <c r="H1406" s="3" t="s">
        <v>24</v>
      </c>
      <c r="I1406" s="3" t="s">
        <v>25</v>
      </c>
      <c r="J1406" s="1" t="s">
        <v>1021</v>
      </c>
      <c r="K1406" s="7" t="s">
        <v>89</v>
      </c>
      <c r="L1406" s="3" t="s">
        <v>30</v>
      </c>
      <c r="M1406" s="3" t="s">
        <v>30</v>
      </c>
      <c r="N1406" s="3" t="s">
        <v>5026</v>
      </c>
      <c r="O1406" s="77" t="s">
        <v>28</v>
      </c>
      <c r="P1406" s="77" t="s">
        <v>458</v>
      </c>
      <c r="Q1406" s="77" t="s">
        <v>32</v>
      </c>
      <c r="R1406" s="77"/>
    </row>
    <row r="1407" spans="1:18" ht="15" customHeight="1">
      <c r="A1407" s="5" t="s">
        <v>5313</v>
      </c>
      <c r="B1407" s="3" t="s">
        <v>5314</v>
      </c>
      <c r="C1407" s="3"/>
      <c r="D1407" s="3" t="s">
        <v>5315</v>
      </c>
      <c r="E1407" s="3"/>
      <c r="F1407" s="3" t="s">
        <v>3162</v>
      </c>
      <c r="G1407" s="3" t="s">
        <v>195</v>
      </c>
      <c r="H1407" s="3" t="s">
        <v>28</v>
      </c>
      <c r="I1407" s="3" t="s">
        <v>25</v>
      </c>
      <c r="J1407" s="1" t="s">
        <v>1021</v>
      </c>
      <c r="K1407" s="7" t="s">
        <v>89</v>
      </c>
      <c r="L1407" s="3" t="s">
        <v>30</v>
      </c>
      <c r="M1407" s="3" t="s">
        <v>30</v>
      </c>
      <c r="N1407" s="3" t="s">
        <v>5026</v>
      </c>
      <c r="O1407" s="77" t="s">
        <v>28</v>
      </c>
      <c r="P1407" s="77" t="s">
        <v>458</v>
      </c>
      <c r="Q1407" s="77" t="s">
        <v>32</v>
      </c>
      <c r="R1407" s="77"/>
    </row>
    <row r="1408" spans="1:18" ht="15" customHeight="1">
      <c r="A1408" s="5" t="s">
        <v>5316</v>
      </c>
      <c r="B1408" s="3" t="s">
        <v>5317</v>
      </c>
      <c r="C1408" s="3"/>
      <c r="D1408" s="3"/>
      <c r="E1408" s="3"/>
      <c r="F1408" s="3" t="s">
        <v>22</v>
      </c>
      <c r="G1408" s="3" t="s">
        <v>60</v>
      </c>
      <c r="H1408" s="3" t="s">
        <v>24</v>
      </c>
      <c r="I1408" s="3" t="s">
        <v>25</v>
      </c>
      <c r="J1408" s="1" t="s">
        <v>1021</v>
      </c>
      <c r="K1408" s="7" t="s">
        <v>89</v>
      </c>
      <c r="L1408" s="3" t="s">
        <v>30</v>
      </c>
      <c r="M1408" s="3" t="s">
        <v>28</v>
      </c>
      <c r="N1408" s="3" t="s">
        <v>24</v>
      </c>
      <c r="O1408" s="77" t="s">
        <v>28</v>
      </c>
      <c r="P1408" s="77" t="s">
        <v>1112</v>
      </c>
      <c r="Q1408" s="77" t="s">
        <v>32</v>
      </c>
      <c r="R1408" s="77"/>
    </row>
    <row r="1409" spans="1:18" ht="15" customHeight="1">
      <c r="A1409" s="5" t="s">
        <v>5318</v>
      </c>
      <c r="B1409" s="3" t="s">
        <v>5319</v>
      </c>
      <c r="C1409" s="3"/>
      <c r="D1409" s="3" t="s">
        <v>5320</v>
      </c>
      <c r="E1409" s="3" t="s">
        <v>5321</v>
      </c>
      <c r="F1409" s="3" t="s">
        <v>22</v>
      </c>
      <c r="G1409" s="3" t="s">
        <v>5322</v>
      </c>
      <c r="H1409" s="3" t="s">
        <v>24</v>
      </c>
      <c r="I1409" s="3" t="s">
        <v>25</v>
      </c>
      <c r="J1409" s="1" t="s">
        <v>1021</v>
      </c>
      <c r="K1409" s="7" t="s">
        <v>38</v>
      </c>
      <c r="L1409" s="3" t="s">
        <v>28</v>
      </c>
      <c r="M1409" s="3" t="s">
        <v>28</v>
      </c>
      <c r="N1409" s="3" t="s">
        <v>28</v>
      </c>
      <c r="O1409" s="77" t="s">
        <v>28</v>
      </c>
      <c r="P1409" s="77" t="s">
        <v>46</v>
      </c>
      <c r="Q1409" s="77" t="s">
        <v>32</v>
      </c>
      <c r="R1409" s="77"/>
    </row>
    <row r="1410" spans="1:18" ht="15" customHeight="1">
      <c r="A1410" s="5" t="s">
        <v>5323</v>
      </c>
      <c r="B1410" s="3" t="s">
        <v>5324</v>
      </c>
      <c r="C1410" s="3"/>
      <c r="D1410" s="3"/>
      <c r="E1410" s="3"/>
      <c r="F1410" s="3" t="s">
        <v>22</v>
      </c>
      <c r="G1410" s="3" t="s">
        <v>60</v>
      </c>
      <c r="H1410" s="3" t="s">
        <v>24</v>
      </c>
      <c r="I1410" s="3" t="s">
        <v>25</v>
      </c>
      <c r="J1410" s="1" t="s">
        <v>1021</v>
      </c>
      <c r="K1410" s="7" t="s">
        <v>89</v>
      </c>
      <c r="L1410" s="3" t="s">
        <v>30</v>
      </c>
      <c r="M1410" s="3" t="s">
        <v>28</v>
      </c>
      <c r="N1410" s="3" t="s">
        <v>24</v>
      </c>
      <c r="O1410" s="77" t="s">
        <v>28</v>
      </c>
      <c r="P1410" s="77" t="s">
        <v>1112</v>
      </c>
      <c r="Q1410" s="77" t="s">
        <v>32</v>
      </c>
      <c r="R1410" s="77"/>
    </row>
    <row r="1411" spans="1:18" ht="15" customHeight="1">
      <c r="A1411" s="5" t="s">
        <v>5325</v>
      </c>
      <c r="B1411" s="3" t="s">
        <v>5326</v>
      </c>
      <c r="C1411" s="3"/>
      <c r="D1411" s="3"/>
      <c r="E1411" s="3"/>
      <c r="F1411" s="3" t="s">
        <v>22</v>
      </c>
      <c r="G1411" s="3" t="s">
        <v>60</v>
      </c>
      <c r="H1411" s="3" t="s">
        <v>24</v>
      </c>
      <c r="I1411" s="3" t="s">
        <v>25</v>
      </c>
      <c r="J1411" s="1" t="s">
        <v>1021</v>
      </c>
      <c r="K1411" s="7" t="s">
        <v>89</v>
      </c>
      <c r="L1411" s="3" t="s">
        <v>30</v>
      </c>
      <c r="M1411" s="3" t="s">
        <v>28</v>
      </c>
      <c r="N1411" s="3" t="s">
        <v>24</v>
      </c>
      <c r="O1411" s="77" t="s">
        <v>28</v>
      </c>
      <c r="P1411" s="77" t="s">
        <v>1112</v>
      </c>
      <c r="Q1411" s="77" t="s">
        <v>32</v>
      </c>
      <c r="R1411" s="77"/>
    </row>
    <row r="1412" spans="1:18" ht="15" customHeight="1">
      <c r="A1412" s="5" t="s">
        <v>5327</v>
      </c>
      <c r="B1412" s="3" t="s">
        <v>5328</v>
      </c>
      <c r="C1412" s="3"/>
      <c r="D1412" s="3" t="s">
        <v>5329</v>
      </c>
      <c r="E1412" s="3"/>
      <c r="F1412" s="3" t="s">
        <v>5025</v>
      </c>
      <c r="G1412" s="3" t="s">
        <v>60</v>
      </c>
      <c r="H1412" s="3" t="s">
        <v>24</v>
      </c>
      <c r="I1412" s="3" t="s">
        <v>25</v>
      </c>
      <c r="J1412" s="1" t="s">
        <v>1021</v>
      </c>
      <c r="K1412" s="7" t="s">
        <v>89</v>
      </c>
      <c r="L1412" s="3" t="s">
        <v>30</v>
      </c>
      <c r="M1412" s="3" t="s">
        <v>30</v>
      </c>
      <c r="N1412" s="3" t="s">
        <v>5026</v>
      </c>
      <c r="O1412" s="77" t="s">
        <v>28</v>
      </c>
      <c r="P1412" s="77" t="s">
        <v>458</v>
      </c>
      <c r="Q1412" s="77" t="s">
        <v>32</v>
      </c>
      <c r="R1412" s="77"/>
    </row>
    <row r="1413" spans="1:18" ht="15" customHeight="1">
      <c r="A1413" s="5" t="s">
        <v>5330</v>
      </c>
      <c r="B1413" s="3" t="s">
        <v>5331</v>
      </c>
      <c r="C1413" s="3"/>
      <c r="D1413" s="3" t="s">
        <v>5332</v>
      </c>
      <c r="E1413" s="3"/>
      <c r="F1413" s="3" t="s">
        <v>3162</v>
      </c>
      <c r="G1413" s="3" t="s">
        <v>60</v>
      </c>
      <c r="H1413" s="3" t="s">
        <v>28</v>
      </c>
      <c r="I1413" s="3" t="s">
        <v>25</v>
      </c>
      <c r="J1413" s="1" t="s">
        <v>1021</v>
      </c>
      <c r="K1413" s="7" t="s">
        <v>89</v>
      </c>
      <c r="L1413" s="3" t="s">
        <v>30</v>
      </c>
      <c r="M1413" s="3" t="s">
        <v>30</v>
      </c>
      <c r="N1413" s="3" t="s">
        <v>5026</v>
      </c>
      <c r="O1413" s="77" t="s">
        <v>28</v>
      </c>
      <c r="P1413" s="77" t="s">
        <v>458</v>
      </c>
      <c r="Q1413" s="77" t="s">
        <v>32</v>
      </c>
      <c r="R1413" s="77"/>
    </row>
    <row r="1414" spans="1:18" ht="15" customHeight="1">
      <c r="A1414" s="5" t="s">
        <v>5333</v>
      </c>
      <c r="B1414" s="3" t="s">
        <v>5334</v>
      </c>
      <c r="C1414" s="3"/>
      <c r="D1414" s="3" t="s">
        <v>5335</v>
      </c>
      <c r="E1414" s="3"/>
      <c r="F1414" s="3" t="s">
        <v>5025</v>
      </c>
      <c r="G1414" s="3" t="s">
        <v>60</v>
      </c>
      <c r="H1414" s="3" t="s">
        <v>24</v>
      </c>
      <c r="I1414" s="3" t="s">
        <v>25</v>
      </c>
      <c r="J1414" s="1" t="s">
        <v>1021</v>
      </c>
      <c r="K1414" s="7" t="s">
        <v>89</v>
      </c>
      <c r="L1414" s="3" t="s">
        <v>30</v>
      </c>
      <c r="M1414" s="3" t="s">
        <v>28</v>
      </c>
      <c r="N1414" s="3" t="s">
        <v>24</v>
      </c>
      <c r="O1414" s="77" t="s">
        <v>28</v>
      </c>
      <c r="P1414" s="77" t="s">
        <v>1112</v>
      </c>
      <c r="Q1414" s="77" t="s">
        <v>32</v>
      </c>
      <c r="R1414" s="77"/>
    </row>
    <row r="1415" spans="1:18" ht="15" customHeight="1">
      <c r="A1415" s="5" t="s">
        <v>5336</v>
      </c>
      <c r="B1415" s="3" t="s">
        <v>5337</v>
      </c>
      <c r="C1415" s="3"/>
      <c r="D1415" s="3"/>
      <c r="E1415" s="3"/>
      <c r="F1415" s="3" t="s">
        <v>5025</v>
      </c>
      <c r="G1415" s="3" t="s">
        <v>195</v>
      </c>
      <c r="H1415" s="3" t="s">
        <v>24</v>
      </c>
      <c r="I1415" s="3" t="s">
        <v>25</v>
      </c>
      <c r="J1415" s="1" t="s">
        <v>1021</v>
      </c>
      <c r="K1415" s="7" t="s">
        <v>89</v>
      </c>
      <c r="L1415" s="3" t="s">
        <v>30</v>
      </c>
      <c r="M1415" s="3" t="s">
        <v>30</v>
      </c>
      <c r="N1415" s="3" t="s">
        <v>5026</v>
      </c>
      <c r="O1415" s="77" t="s">
        <v>28</v>
      </c>
      <c r="P1415" s="77" t="s">
        <v>458</v>
      </c>
      <c r="Q1415" s="77" t="s">
        <v>32</v>
      </c>
      <c r="R1415" s="77"/>
    </row>
    <row r="1416" spans="1:18" ht="15" customHeight="1">
      <c r="A1416" s="5" t="s">
        <v>5338</v>
      </c>
      <c r="B1416" s="3" t="s">
        <v>5339</v>
      </c>
      <c r="C1416" s="3"/>
      <c r="D1416" s="3" t="s">
        <v>5340</v>
      </c>
      <c r="E1416" s="3"/>
      <c r="F1416" s="3" t="s">
        <v>5025</v>
      </c>
      <c r="G1416" s="3" t="s">
        <v>60</v>
      </c>
      <c r="H1416" s="3" t="s">
        <v>24</v>
      </c>
      <c r="I1416" s="3" t="s">
        <v>25</v>
      </c>
      <c r="J1416" s="1" t="s">
        <v>32</v>
      </c>
      <c r="K1416" s="7" t="s">
        <v>89</v>
      </c>
      <c r="L1416" s="3" t="s">
        <v>30</v>
      </c>
      <c r="M1416" s="3" t="s">
        <v>30</v>
      </c>
      <c r="N1416" s="3" t="s">
        <v>5026</v>
      </c>
      <c r="O1416" s="77" t="s">
        <v>28</v>
      </c>
      <c r="P1416" s="77" t="s">
        <v>458</v>
      </c>
      <c r="Q1416" s="77" t="s">
        <v>32</v>
      </c>
      <c r="R1416" s="77"/>
    </row>
    <row r="1417" spans="1:18" ht="15" customHeight="1">
      <c r="A1417" s="5" t="s">
        <v>5341</v>
      </c>
      <c r="B1417" s="3" t="s">
        <v>5341</v>
      </c>
      <c r="C1417" s="3"/>
      <c r="D1417" s="3" t="s">
        <v>5342</v>
      </c>
      <c r="E1417" s="3"/>
      <c r="F1417" s="3" t="s">
        <v>3162</v>
      </c>
      <c r="G1417" s="3" t="s">
        <v>60</v>
      </c>
      <c r="H1417" s="3" t="s">
        <v>28</v>
      </c>
      <c r="I1417" s="3" t="s">
        <v>25</v>
      </c>
      <c r="J1417" s="1" t="s">
        <v>32</v>
      </c>
      <c r="K1417" s="7" t="s">
        <v>89</v>
      </c>
      <c r="L1417" s="3" t="s">
        <v>30</v>
      </c>
      <c r="M1417" s="3" t="s">
        <v>30</v>
      </c>
      <c r="N1417" s="3" t="s">
        <v>5026</v>
      </c>
      <c r="O1417" s="77" t="s">
        <v>28</v>
      </c>
      <c r="P1417" s="77" t="s">
        <v>458</v>
      </c>
      <c r="Q1417" s="77" t="s">
        <v>32</v>
      </c>
      <c r="R1417" s="77"/>
    </row>
    <row r="1418" spans="1:18" ht="15" customHeight="1">
      <c r="A1418" s="5" t="s">
        <v>5343</v>
      </c>
      <c r="B1418" s="3"/>
      <c r="C1418" s="3"/>
      <c r="D1418" s="3" t="s">
        <v>5344</v>
      </c>
      <c r="E1418" s="3"/>
      <c r="F1418" s="3" t="s">
        <v>22</v>
      </c>
      <c r="G1418" s="3" t="s">
        <v>65</v>
      </c>
      <c r="H1418" s="3" t="s">
        <v>24</v>
      </c>
      <c r="I1418" s="3" t="s">
        <v>25</v>
      </c>
      <c r="J1418" s="1" t="s">
        <v>109</v>
      </c>
      <c r="K1418" s="7" t="s">
        <v>38</v>
      </c>
      <c r="L1418" s="3" t="s">
        <v>315</v>
      </c>
      <c r="M1418" s="3" t="s">
        <v>29</v>
      </c>
      <c r="N1418" s="3" t="s">
        <v>309</v>
      </c>
      <c r="O1418" s="77" t="s">
        <v>28</v>
      </c>
      <c r="P1418" s="77" t="s">
        <v>46</v>
      </c>
      <c r="Q1418" s="77" t="s">
        <v>32</v>
      </c>
      <c r="R1418" s="77"/>
    </row>
    <row r="1419" spans="1:18" ht="15" customHeight="1">
      <c r="A1419" s="5" t="s">
        <v>5345</v>
      </c>
      <c r="B1419" s="3"/>
      <c r="C1419" s="3"/>
      <c r="D1419" s="3" t="s">
        <v>5346</v>
      </c>
      <c r="E1419" s="3"/>
      <c r="F1419" s="3" t="s">
        <v>22</v>
      </c>
      <c r="G1419" s="3" t="s">
        <v>65</v>
      </c>
      <c r="H1419" s="3" t="s">
        <v>24</v>
      </c>
      <c r="I1419" s="3" t="s">
        <v>25</v>
      </c>
      <c r="J1419" s="1" t="s">
        <v>1021</v>
      </c>
      <c r="K1419" s="7" t="s">
        <v>27</v>
      </c>
      <c r="L1419" s="3" t="s">
        <v>315</v>
      </c>
      <c r="M1419" s="3" t="s">
        <v>28</v>
      </c>
      <c r="N1419" s="3" t="s">
        <v>309</v>
      </c>
      <c r="O1419" s="77" t="s">
        <v>28</v>
      </c>
      <c r="P1419" s="77" t="s">
        <v>104</v>
      </c>
      <c r="Q1419" s="77" t="s">
        <v>32</v>
      </c>
      <c r="R1419" s="77"/>
    </row>
    <row r="1420" spans="1:18" ht="15" customHeight="1">
      <c r="A1420" s="5" t="s">
        <v>5347</v>
      </c>
      <c r="B1420" s="3"/>
      <c r="C1420" s="3" t="s">
        <v>5348</v>
      </c>
      <c r="D1420" s="3" t="s">
        <v>5349</v>
      </c>
      <c r="E1420" s="3"/>
      <c r="F1420" s="3" t="s">
        <v>22</v>
      </c>
      <c r="G1420" s="3" t="s">
        <v>65</v>
      </c>
      <c r="H1420" s="3" t="s">
        <v>24</v>
      </c>
      <c r="I1420" s="3" t="s">
        <v>25</v>
      </c>
      <c r="J1420" s="1" t="s">
        <v>1021</v>
      </c>
      <c r="K1420" s="7" t="s">
        <v>27</v>
      </c>
      <c r="L1420" s="3" t="s">
        <v>315</v>
      </c>
      <c r="M1420" s="3" t="s">
        <v>28</v>
      </c>
      <c r="N1420" s="3" t="s">
        <v>2002</v>
      </c>
      <c r="O1420" s="77" t="s">
        <v>28</v>
      </c>
      <c r="P1420" s="77" t="s">
        <v>104</v>
      </c>
      <c r="Q1420" s="77" t="s">
        <v>32</v>
      </c>
      <c r="R1420" s="77"/>
    </row>
    <row r="1421" spans="1:18" ht="15" customHeight="1">
      <c r="A1421" s="5" t="s">
        <v>5350</v>
      </c>
      <c r="B1421" s="3"/>
      <c r="C1421" s="3"/>
      <c r="D1421" s="3" t="s">
        <v>5351</v>
      </c>
      <c r="E1421" s="3"/>
      <c r="F1421" s="3" t="s">
        <v>22</v>
      </c>
      <c r="G1421" s="3" t="s">
        <v>65</v>
      </c>
      <c r="H1421" s="3" t="s">
        <v>24</v>
      </c>
      <c r="I1421" s="3" t="s">
        <v>25</v>
      </c>
      <c r="J1421" s="1" t="s">
        <v>109</v>
      </c>
      <c r="K1421" s="7" t="s">
        <v>27</v>
      </c>
      <c r="L1421" s="3" t="s">
        <v>1822</v>
      </c>
      <c r="M1421" s="3" t="s">
        <v>28</v>
      </c>
      <c r="N1421" s="3" t="s">
        <v>110</v>
      </c>
      <c r="O1421" s="77" t="s">
        <v>28</v>
      </c>
      <c r="P1421" s="77" t="s">
        <v>104</v>
      </c>
      <c r="Q1421" s="77" t="s">
        <v>32</v>
      </c>
      <c r="R1421" s="77"/>
    </row>
    <row r="1422" spans="1:18" ht="15" customHeight="1">
      <c r="A1422" s="5" t="s">
        <v>5352</v>
      </c>
      <c r="B1422" s="3"/>
      <c r="C1422" s="3"/>
      <c r="D1422" s="3" t="s">
        <v>5353</v>
      </c>
      <c r="E1422" s="3"/>
      <c r="F1422" s="3" t="s">
        <v>22</v>
      </c>
      <c r="G1422" s="3" t="s">
        <v>60</v>
      </c>
      <c r="H1422" s="3" t="s">
        <v>24</v>
      </c>
      <c r="I1422" s="3" t="s">
        <v>25</v>
      </c>
      <c r="J1422" s="1" t="s">
        <v>1021</v>
      </c>
      <c r="K1422" s="7" t="s">
        <v>27</v>
      </c>
      <c r="L1422" s="3" t="s">
        <v>315</v>
      </c>
      <c r="M1422" s="3" t="s">
        <v>28</v>
      </c>
      <c r="N1422" s="3" t="s">
        <v>309</v>
      </c>
      <c r="O1422" s="77" t="s">
        <v>28</v>
      </c>
      <c r="P1422" s="77" t="s">
        <v>104</v>
      </c>
      <c r="Q1422" s="77" t="s">
        <v>32</v>
      </c>
      <c r="R1422" s="77"/>
    </row>
    <row r="1423" spans="1:18" ht="15" customHeight="1">
      <c r="A1423" s="5" t="s">
        <v>5354</v>
      </c>
      <c r="B1423" s="3"/>
      <c r="C1423" s="3"/>
      <c r="D1423" s="3" t="s">
        <v>5355</v>
      </c>
      <c r="E1423" s="3"/>
      <c r="F1423" s="3" t="s">
        <v>22</v>
      </c>
      <c r="G1423" s="3" t="s">
        <v>65</v>
      </c>
      <c r="H1423" s="3" t="s">
        <v>24</v>
      </c>
      <c r="I1423" s="3" t="s">
        <v>25</v>
      </c>
      <c r="J1423" s="1" t="s">
        <v>109</v>
      </c>
      <c r="K1423" s="7" t="s">
        <v>27</v>
      </c>
      <c r="L1423" s="3" t="s">
        <v>5356</v>
      </c>
      <c r="M1423" s="3" t="s">
        <v>29</v>
      </c>
      <c r="N1423" s="3" t="s">
        <v>309</v>
      </c>
      <c r="O1423" s="77" t="s">
        <v>29</v>
      </c>
      <c r="P1423" s="77" t="s">
        <v>104</v>
      </c>
      <c r="Q1423" s="77" t="s">
        <v>40</v>
      </c>
      <c r="R1423" s="77"/>
    </row>
    <row r="1424" spans="1:18" ht="15" customHeight="1">
      <c r="A1424" s="5" t="s">
        <v>5357</v>
      </c>
      <c r="B1424" s="3"/>
      <c r="C1424" s="3" t="s">
        <v>5358</v>
      </c>
      <c r="D1424" s="3" t="s">
        <v>5359</v>
      </c>
      <c r="E1424" s="3"/>
      <c r="F1424" s="3" t="s">
        <v>22</v>
      </c>
      <c r="G1424" s="3" t="s">
        <v>60</v>
      </c>
      <c r="H1424" s="3" t="s">
        <v>24</v>
      </c>
      <c r="I1424" s="3" t="s">
        <v>25</v>
      </c>
      <c r="J1424" s="1" t="s">
        <v>37</v>
      </c>
      <c r="K1424" s="7" t="s">
        <v>38</v>
      </c>
      <c r="L1424" s="3" t="s">
        <v>28</v>
      </c>
      <c r="M1424" s="3" t="s">
        <v>28</v>
      </c>
      <c r="N1424" s="3" t="s">
        <v>309</v>
      </c>
      <c r="O1424" s="77" t="s">
        <v>28</v>
      </c>
      <c r="P1424" s="77" t="s">
        <v>46</v>
      </c>
      <c r="Q1424" s="77" t="s">
        <v>32</v>
      </c>
      <c r="R1424" s="77"/>
    </row>
    <row r="1425" spans="1:18" ht="15" customHeight="1">
      <c r="A1425" s="5" t="s">
        <v>5360</v>
      </c>
      <c r="B1425" s="3"/>
      <c r="C1425" s="3"/>
      <c r="D1425" s="3" t="s">
        <v>5361</v>
      </c>
      <c r="E1425" s="3"/>
      <c r="F1425" s="3" t="s">
        <v>22</v>
      </c>
      <c r="G1425" s="3" t="s">
        <v>65</v>
      </c>
      <c r="H1425" s="3" t="s">
        <v>24</v>
      </c>
      <c r="I1425" s="3" t="s">
        <v>25</v>
      </c>
      <c r="J1425" s="1" t="s">
        <v>109</v>
      </c>
      <c r="K1425" s="7" t="s">
        <v>27</v>
      </c>
      <c r="L1425" s="3" t="s">
        <v>28</v>
      </c>
      <c r="M1425" s="3" t="s">
        <v>28</v>
      </c>
      <c r="N1425" s="3" t="s">
        <v>309</v>
      </c>
      <c r="O1425" s="77" t="s">
        <v>28</v>
      </c>
      <c r="P1425" s="77" t="s">
        <v>104</v>
      </c>
      <c r="Q1425" s="77" t="s">
        <v>32</v>
      </c>
      <c r="R1425" s="77"/>
    </row>
    <row r="1426" spans="1:18" ht="15" customHeight="1">
      <c r="A1426" s="5" t="s">
        <v>5362</v>
      </c>
      <c r="B1426" s="3"/>
      <c r="C1426" s="3"/>
      <c r="D1426" s="3" t="s">
        <v>5363</v>
      </c>
      <c r="E1426" s="3"/>
      <c r="F1426" s="3" t="s">
        <v>22</v>
      </c>
      <c r="G1426" s="3" t="s">
        <v>65</v>
      </c>
      <c r="H1426" s="3" t="s">
        <v>24</v>
      </c>
      <c r="I1426" s="3" t="s">
        <v>25</v>
      </c>
      <c r="J1426" s="1" t="s">
        <v>37</v>
      </c>
      <c r="K1426" s="7" t="s">
        <v>27</v>
      </c>
      <c r="L1426" s="3" t="s">
        <v>28</v>
      </c>
      <c r="M1426" s="3" t="s">
        <v>28</v>
      </c>
      <c r="N1426" s="3" t="s">
        <v>110</v>
      </c>
      <c r="O1426" s="77" t="s">
        <v>28</v>
      </c>
      <c r="P1426" s="77" t="s">
        <v>104</v>
      </c>
      <c r="Q1426" s="77" t="s">
        <v>32</v>
      </c>
      <c r="R1426" s="77"/>
    </row>
    <row r="1427" spans="1:18" ht="15" customHeight="1">
      <c r="A1427" s="5" t="s">
        <v>5364</v>
      </c>
      <c r="B1427" s="3"/>
      <c r="C1427" s="3" t="s">
        <v>5365</v>
      </c>
      <c r="D1427" s="3" t="s">
        <v>5366</v>
      </c>
      <c r="E1427" s="3"/>
      <c r="F1427" s="3" t="s">
        <v>22</v>
      </c>
      <c r="G1427" s="3" t="s">
        <v>60</v>
      </c>
      <c r="H1427" s="3" t="s">
        <v>24</v>
      </c>
      <c r="I1427" s="3" t="s">
        <v>25</v>
      </c>
      <c r="J1427" s="1" t="s">
        <v>37</v>
      </c>
      <c r="K1427" s="7" t="s">
        <v>89</v>
      </c>
      <c r="L1427" s="3" t="s">
        <v>315</v>
      </c>
      <c r="M1427" s="3" t="s">
        <v>28</v>
      </c>
      <c r="N1427" s="3" t="s">
        <v>24</v>
      </c>
      <c r="O1427" s="77" t="s">
        <v>28</v>
      </c>
      <c r="P1427" s="77" t="s">
        <v>603</v>
      </c>
      <c r="Q1427" s="77" t="s">
        <v>32</v>
      </c>
      <c r="R1427" s="77"/>
    </row>
    <row r="1428" spans="1:18" ht="15" customHeight="1">
      <c r="A1428" s="5" t="s">
        <v>5367</v>
      </c>
      <c r="B1428" s="3"/>
      <c r="C1428" s="3" t="s">
        <v>5368</v>
      </c>
      <c r="D1428" s="3" t="s">
        <v>5369</v>
      </c>
      <c r="E1428" s="3"/>
      <c r="F1428" s="3" t="s">
        <v>22</v>
      </c>
      <c r="G1428" s="3" t="s">
        <v>314</v>
      </c>
      <c r="H1428" s="3" t="s">
        <v>24</v>
      </c>
      <c r="I1428" s="3" t="s">
        <v>25</v>
      </c>
      <c r="J1428" s="1" t="s">
        <v>37</v>
      </c>
      <c r="K1428" s="7" t="s">
        <v>38</v>
      </c>
      <c r="L1428" s="3" t="s">
        <v>315</v>
      </c>
      <c r="M1428" s="3" t="s">
        <v>2083</v>
      </c>
      <c r="N1428" s="3" t="s">
        <v>24</v>
      </c>
      <c r="O1428" s="77" t="s">
        <v>28</v>
      </c>
      <c r="P1428" s="77" t="s">
        <v>46</v>
      </c>
      <c r="Q1428" s="77" t="s">
        <v>32</v>
      </c>
      <c r="R1428" s="77"/>
    </row>
    <row r="1429" spans="1:18" ht="15" customHeight="1">
      <c r="A1429" s="5" t="s">
        <v>5370</v>
      </c>
      <c r="B1429" s="3"/>
      <c r="C1429" s="3" t="s">
        <v>5371</v>
      </c>
      <c r="D1429" s="3" t="s">
        <v>5372</v>
      </c>
      <c r="E1429" s="3"/>
      <c r="F1429" s="3" t="s">
        <v>22</v>
      </c>
      <c r="G1429" s="3" t="s">
        <v>314</v>
      </c>
      <c r="H1429" s="3" t="s">
        <v>24</v>
      </c>
      <c r="I1429" s="3" t="s">
        <v>25</v>
      </c>
      <c r="J1429" s="1" t="s">
        <v>37</v>
      </c>
      <c r="K1429" s="7" t="s">
        <v>38</v>
      </c>
      <c r="L1429" s="3" t="s">
        <v>315</v>
      </c>
      <c r="M1429" s="3" t="s">
        <v>2083</v>
      </c>
      <c r="N1429" s="3" t="s">
        <v>24</v>
      </c>
      <c r="O1429" s="77" t="s">
        <v>28</v>
      </c>
      <c r="P1429" s="77" t="s">
        <v>46</v>
      </c>
      <c r="Q1429" s="77" t="s">
        <v>32</v>
      </c>
      <c r="R1429" s="77"/>
    </row>
    <row r="1430" spans="1:18" ht="15" customHeight="1">
      <c r="A1430" s="5" t="s">
        <v>5373</v>
      </c>
      <c r="B1430" s="3"/>
      <c r="C1430" s="3" t="s">
        <v>5374</v>
      </c>
      <c r="D1430" s="3" t="s">
        <v>5375</v>
      </c>
      <c r="E1430" s="3"/>
      <c r="F1430" s="3" t="s">
        <v>22</v>
      </c>
      <c r="G1430" s="3" t="s">
        <v>60</v>
      </c>
      <c r="H1430" s="3" t="s">
        <v>24</v>
      </c>
      <c r="I1430" s="3" t="s">
        <v>25</v>
      </c>
      <c r="J1430" s="1" t="s">
        <v>37</v>
      </c>
      <c r="K1430" s="7" t="s">
        <v>27</v>
      </c>
      <c r="L1430" s="3" t="s">
        <v>29</v>
      </c>
      <c r="M1430" s="3" t="s">
        <v>28</v>
      </c>
      <c r="N1430" s="3" t="s">
        <v>309</v>
      </c>
      <c r="O1430" s="77" t="s">
        <v>28</v>
      </c>
      <c r="P1430" s="77" t="s">
        <v>104</v>
      </c>
      <c r="Q1430" s="77" t="s">
        <v>32</v>
      </c>
      <c r="R1430" s="77"/>
    </row>
    <row r="1431" spans="1:18" ht="15" customHeight="1">
      <c r="A1431" s="5" t="s">
        <v>5376</v>
      </c>
      <c r="B1431" s="3"/>
      <c r="C1431" s="3" t="s">
        <v>5377</v>
      </c>
      <c r="D1431" s="3" t="s">
        <v>5378</v>
      </c>
      <c r="E1431" s="3"/>
      <c r="F1431" s="3" t="s">
        <v>22</v>
      </c>
      <c r="G1431" s="3" t="s">
        <v>65</v>
      </c>
      <c r="H1431" s="3" t="s">
        <v>24</v>
      </c>
      <c r="I1431" s="3" t="s">
        <v>25</v>
      </c>
      <c r="J1431" s="1" t="s">
        <v>37</v>
      </c>
      <c r="K1431" s="7" t="s">
        <v>89</v>
      </c>
      <c r="L1431" s="3" t="s">
        <v>28</v>
      </c>
      <c r="M1431" s="3" t="s">
        <v>28</v>
      </c>
      <c r="N1431" s="3" t="s">
        <v>110</v>
      </c>
      <c r="O1431" s="77" t="s">
        <v>28</v>
      </c>
      <c r="P1431" s="77" t="s">
        <v>1112</v>
      </c>
      <c r="Q1431" s="77" t="s">
        <v>32</v>
      </c>
      <c r="R1431" s="77"/>
    </row>
    <row r="1432" spans="1:18" ht="15" customHeight="1">
      <c r="A1432" s="5" t="s">
        <v>5379</v>
      </c>
      <c r="B1432" s="3"/>
      <c r="C1432" s="3"/>
      <c r="D1432" s="3" t="s">
        <v>5380</v>
      </c>
      <c r="E1432" s="3"/>
      <c r="F1432" s="3" t="s">
        <v>22</v>
      </c>
      <c r="G1432" s="3" t="s">
        <v>23</v>
      </c>
      <c r="H1432" s="3" t="s">
        <v>24</v>
      </c>
      <c r="I1432" s="3" t="s">
        <v>25</v>
      </c>
      <c r="J1432" s="1" t="s">
        <v>37</v>
      </c>
      <c r="K1432" s="7" t="s">
        <v>27</v>
      </c>
      <c r="L1432" s="3" t="s">
        <v>28</v>
      </c>
      <c r="M1432" s="3" t="s">
        <v>28</v>
      </c>
      <c r="N1432" s="3" t="s">
        <v>110</v>
      </c>
      <c r="O1432" s="77" t="s">
        <v>28</v>
      </c>
      <c r="P1432" s="77" t="s">
        <v>31</v>
      </c>
      <c r="Q1432" s="77" t="s">
        <v>32</v>
      </c>
      <c r="R1432" s="77"/>
    </row>
    <row r="1433" spans="1:18" ht="15" customHeight="1">
      <c r="A1433" s="5" t="s">
        <v>5381</v>
      </c>
      <c r="B1433" s="3"/>
      <c r="C1433" s="3"/>
      <c r="D1433" s="3" t="s">
        <v>5382</v>
      </c>
      <c r="E1433" s="3"/>
      <c r="F1433" s="3" t="s">
        <v>22</v>
      </c>
      <c r="G1433" s="3" t="s">
        <v>23</v>
      </c>
      <c r="H1433" s="3" t="s">
        <v>24</v>
      </c>
      <c r="I1433" s="3" t="s">
        <v>25</v>
      </c>
      <c r="J1433" s="1" t="s">
        <v>37</v>
      </c>
      <c r="K1433" s="7" t="s">
        <v>38</v>
      </c>
      <c r="L1433" s="3" t="s">
        <v>28</v>
      </c>
      <c r="M1433" s="3" t="s">
        <v>28</v>
      </c>
      <c r="N1433" s="3" t="s">
        <v>24</v>
      </c>
      <c r="O1433" s="77" t="s">
        <v>28</v>
      </c>
      <c r="P1433" s="77" t="s">
        <v>99</v>
      </c>
      <c r="Q1433" s="77" t="s">
        <v>32</v>
      </c>
      <c r="R1433" s="77"/>
    </row>
    <row r="1434" spans="1:18" ht="15" customHeight="1">
      <c r="A1434" s="5" t="s">
        <v>5383</v>
      </c>
      <c r="B1434" s="3"/>
      <c r="C1434" s="3" t="s">
        <v>5384</v>
      </c>
      <c r="D1434" s="3" t="s">
        <v>5385</v>
      </c>
      <c r="E1434" s="3"/>
      <c r="F1434" s="3" t="s">
        <v>3162</v>
      </c>
      <c r="G1434" s="3" t="s">
        <v>53</v>
      </c>
      <c r="H1434" s="3" t="s">
        <v>28</v>
      </c>
      <c r="I1434" s="3" t="s">
        <v>25</v>
      </c>
      <c r="J1434" s="1" t="s">
        <v>37</v>
      </c>
      <c r="K1434" s="7" t="s">
        <v>38</v>
      </c>
      <c r="L1434" s="3" t="s">
        <v>28</v>
      </c>
      <c r="M1434" s="3" t="s">
        <v>28</v>
      </c>
      <c r="N1434" s="3" t="s">
        <v>24</v>
      </c>
      <c r="O1434" s="77" t="s">
        <v>28</v>
      </c>
      <c r="P1434" s="77" t="s">
        <v>39</v>
      </c>
      <c r="Q1434" s="77" t="s">
        <v>32</v>
      </c>
      <c r="R1434" s="77"/>
    </row>
    <row r="1435" spans="1:18" ht="15" customHeight="1">
      <c r="A1435" s="5" t="s">
        <v>5386</v>
      </c>
      <c r="B1435" s="3"/>
      <c r="C1435" s="3"/>
      <c r="D1435" s="3" t="s">
        <v>5387</v>
      </c>
      <c r="E1435" s="3"/>
      <c r="F1435" s="3" t="s">
        <v>22</v>
      </c>
      <c r="G1435" s="3" t="s">
        <v>60</v>
      </c>
      <c r="H1435" s="3" t="s">
        <v>24</v>
      </c>
      <c r="I1435" s="3" t="s">
        <v>25</v>
      </c>
      <c r="J1435" s="1" t="s">
        <v>956</v>
      </c>
      <c r="K1435" s="7" t="s">
        <v>27</v>
      </c>
      <c r="L1435" s="3" t="s">
        <v>315</v>
      </c>
      <c r="M1435" s="3" t="s">
        <v>29</v>
      </c>
      <c r="N1435" s="3" t="s">
        <v>309</v>
      </c>
      <c r="O1435" s="77" t="s">
        <v>28</v>
      </c>
      <c r="P1435" s="77" t="s">
        <v>104</v>
      </c>
      <c r="Q1435" s="77" t="s">
        <v>32</v>
      </c>
      <c r="R1435" s="77"/>
    </row>
    <row r="1436" spans="1:18" ht="15" customHeight="1">
      <c r="A1436" s="5" t="s">
        <v>5388</v>
      </c>
      <c r="B1436" s="3"/>
      <c r="C1436" s="3"/>
      <c r="D1436" s="3" t="s">
        <v>5389</v>
      </c>
      <c r="E1436" s="3"/>
      <c r="F1436" s="3" t="s">
        <v>22</v>
      </c>
      <c r="G1436" s="3" t="s">
        <v>60</v>
      </c>
      <c r="H1436" s="3" t="s">
        <v>24</v>
      </c>
      <c r="I1436" s="3" t="s">
        <v>25</v>
      </c>
      <c r="J1436" s="1" t="s">
        <v>1021</v>
      </c>
      <c r="K1436" s="7" t="s">
        <v>27</v>
      </c>
      <c r="L1436" s="3" t="s">
        <v>315</v>
      </c>
      <c r="M1436" s="3" t="s">
        <v>28</v>
      </c>
      <c r="N1436" s="3" t="s">
        <v>309</v>
      </c>
      <c r="O1436" s="77" t="s">
        <v>28</v>
      </c>
      <c r="P1436" s="77" t="s">
        <v>104</v>
      </c>
      <c r="Q1436" s="77" t="s">
        <v>32</v>
      </c>
      <c r="R1436" s="77"/>
    </row>
    <row r="1437" spans="1:18" ht="15" customHeight="1">
      <c r="A1437" s="5" t="s">
        <v>5390</v>
      </c>
      <c r="B1437" s="3"/>
      <c r="C1437" s="3"/>
      <c r="D1437" s="3" t="s">
        <v>5391</v>
      </c>
      <c r="E1437" s="3"/>
      <c r="F1437" s="3" t="s">
        <v>22</v>
      </c>
      <c r="G1437" s="3" t="s">
        <v>53</v>
      </c>
      <c r="H1437" s="3" t="s">
        <v>24</v>
      </c>
      <c r="I1437" s="3" t="s">
        <v>25</v>
      </c>
      <c r="J1437" s="1" t="s">
        <v>1021</v>
      </c>
      <c r="K1437" s="7" t="s">
        <v>27</v>
      </c>
      <c r="L1437" s="3" t="s">
        <v>315</v>
      </c>
      <c r="M1437" s="3" t="s">
        <v>28</v>
      </c>
      <c r="N1437" s="3" t="s">
        <v>309</v>
      </c>
      <c r="O1437" s="77" t="s">
        <v>28</v>
      </c>
      <c r="P1437" s="77" t="s">
        <v>104</v>
      </c>
      <c r="Q1437" s="77" t="s">
        <v>32</v>
      </c>
      <c r="R1437" s="77"/>
    </row>
    <row r="1438" spans="1:18" ht="15" customHeight="1">
      <c r="A1438" s="5" t="s">
        <v>5392</v>
      </c>
      <c r="B1438" s="3" t="s">
        <v>5393</v>
      </c>
      <c r="C1438" s="3"/>
      <c r="D1438" s="3" t="s">
        <v>5394</v>
      </c>
      <c r="E1438" s="3"/>
      <c r="F1438" s="3" t="s">
        <v>22</v>
      </c>
      <c r="G1438" s="3" t="s">
        <v>65</v>
      </c>
      <c r="H1438" s="3" t="s">
        <v>24</v>
      </c>
      <c r="I1438" s="3" t="s">
        <v>25</v>
      </c>
      <c r="J1438" s="1" t="s">
        <v>37</v>
      </c>
      <c r="K1438" s="7" t="s">
        <v>5395</v>
      </c>
      <c r="L1438" s="3" t="s">
        <v>315</v>
      </c>
      <c r="M1438" s="3" t="s">
        <v>28</v>
      </c>
      <c r="N1438" s="3" t="s">
        <v>309</v>
      </c>
      <c r="O1438" s="77" t="s">
        <v>28</v>
      </c>
      <c r="P1438" s="77" t="s">
        <v>5396</v>
      </c>
      <c r="Q1438" s="77" t="s">
        <v>32</v>
      </c>
      <c r="R1438" s="77"/>
    </row>
    <row r="1439" spans="1:18" ht="15" customHeight="1">
      <c r="A1439" s="5" t="s">
        <v>5397</v>
      </c>
      <c r="B1439" s="3" t="s">
        <v>5397</v>
      </c>
      <c r="C1439" s="3" t="s">
        <v>5398</v>
      </c>
      <c r="D1439" s="3" t="s">
        <v>5399</v>
      </c>
      <c r="E1439" s="3"/>
      <c r="F1439" s="3" t="s">
        <v>22</v>
      </c>
      <c r="G1439" s="3" t="s">
        <v>65</v>
      </c>
      <c r="H1439" s="3" t="s">
        <v>24</v>
      </c>
      <c r="I1439" s="3" t="s">
        <v>25</v>
      </c>
      <c r="J1439" s="1" t="s">
        <v>37</v>
      </c>
      <c r="K1439" s="7" t="s">
        <v>5400</v>
      </c>
      <c r="L1439" s="3" t="s">
        <v>28</v>
      </c>
      <c r="M1439" s="3" t="s">
        <v>29</v>
      </c>
      <c r="N1439" s="3" t="s">
        <v>29</v>
      </c>
      <c r="O1439" s="77" t="s">
        <v>28</v>
      </c>
      <c r="P1439" s="77" t="s">
        <v>5401</v>
      </c>
      <c r="Q1439" s="77" t="s">
        <v>32</v>
      </c>
      <c r="R1439" s="77"/>
    </row>
    <row r="1440" spans="1:18" ht="15" customHeight="1">
      <c r="A1440" s="5" t="s">
        <v>5402</v>
      </c>
      <c r="B1440" s="3" t="s">
        <v>5402</v>
      </c>
      <c r="C1440" s="3"/>
      <c r="D1440" s="3" t="s">
        <v>5403</v>
      </c>
      <c r="E1440" s="3" t="s">
        <v>5404</v>
      </c>
      <c r="F1440" s="3" t="s">
        <v>22</v>
      </c>
      <c r="G1440" s="3" t="s">
        <v>85</v>
      </c>
      <c r="H1440" s="3" t="s">
        <v>24</v>
      </c>
      <c r="I1440" s="3" t="s">
        <v>25</v>
      </c>
      <c r="J1440" s="1" t="s">
        <v>37</v>
      </c>
      <c r="K1440" s="7" t="s">
        <v>5395</v>
      </c>
      <c r="L1440" s="3" t="s">
        <v>28</v>
      </c>
      <c r="M1440" s="3" t="s">
        <v>29</v>
      </c>
      <c r="N1440" s="3" t="s">
        <v>30</v>
      </c>
      <c r="O1440" s="77" t="s">
        <v>28</v>
      </c>
      <c r="P1440" s="77" t="s">
        <v>5396</v>
      </c>
      <c r="Q1440" s="77" t="s">
        <v>32</v>
      </c>
      <c r="R1440" s="77"/>
    </row>
    <row r="1441" spans="1:18" ht="15" customHeight="1">
      <c r="A1441" s="5" t="s">
        <v>5405</v>
      </c>
      <c r="B1441" s="3" t="s">
        <v>5405</v>
      </c>
      <c r="C1441" s="3"/>
      <c r="D1441" s="3" t="s">
        <v>5406</v>
      </c>
      <c r="E1441" s="3" t="s">
        <v>5407</v>
      </c>
      <c r="F1441" s="3" t="s">
        <v>22</v>
      </c>
      <c r="G1441" s="3" t="s">
        <v>85</v>
      </c>
      <c r="H1441" s="3" t="s">
        <v>24</v>
      </c>
      <c r="I1441" s="3" t="s">
        <v>25</v>
      </c>
      <c r="J1441" s="1" t="s">
        <v>37</v>
      </c>
      <c r="K1441" s="7" t="s">
        <v>5395</v>
      </c>
      <c r="L1441" s="3" t="s">
        <v>28</v>
      </c>
      <c r="M1441" s="3" t="s">
        <v>28</v>
      </c>
      <c r="N1441" s="3" t="s">
        <v>110</v>
      </c>
      <c r="O1441" s="77" t="s">
        <v>28</v>
      </c>
      <c r="P1441" s="77" t="s">
        <v>5396</v>
      </c>
      <c r="Q1441" s="77" t="s">
        <v>32</v>
      </c>
      <c r="R1441" s="77"/>
    </row>
    <row r="1442" spans="1:18" ht="15" customHeight="1">
      <c r="A1442" s="5" t="s">
        <v>5408</v>
      </c>
      <c r="B1442" s="3" t="s">
        <v>5408</v>
      </c>
      <c r="C1442" s="3"/>
      <c r="D1442" s="3" t="s">
        <v>5409</v>
      </c>
      <c r="E1442" s="3" t="s">
        <v>5410</v>
      </c>
      <c r="F1442" s="3" t="s">
        <v>22</v>
      </c>
      <c r="G1442" s="3" t="s">
        <v>85</v>
      </c>
      <c r="H1442" s="3" t="s">
        <v>24</v>
      </c>
      <c r="I1442" s="3" t="s">
        <v>25</v>
      </c>
      <c r="J1442" s="1" t="s">
        <v>37</v>
      </c>
      <c r="K1442" s="7" t="s">
        <v>5395</v>
      </c>
      <c r="L1442" s="3" t="s">
        <v>28</v>
      </c>
      <c r="M1442" s="3" t="s">
        <v>28</v>
      </c>
      <c r="N1442" s="3" t="s">
        <v>110</v>
      </c>
      <c r="O1442" s="77" t="s">
        <v>28</v>
      </c>
      <c r="P1442" s="77" t="s">
        <v>5396</v>
      </c>
      <c r="Q1442" s="77" t="s">
        <v>32</v>
      </c>
      <c r="R1442" s="77"/>
    </row>
    <row r="1443" spans="1:18" ht="15" customHeight="1">
      <c r="A1443" s="5" t="s">
        <v>5411</v>
      </c>
      <c r="B1443" s="3" t="s">
        <v>5411</v>
      </c>
      <c r="C1443" s="3" t="s">
        <v>5412</v>
      </c>
      <c r="D1443" s="3" t="s">
        <v>5413</v>
      </c>
      <c r="E1443" s="3" t="s">
        <v>5414</v>
      </c>
      <c r="F1443" s="3" t="s">
        <v>22</v>
      </c>
      <c r="G1443" s="3" t="s">
        <v>85</v>
      </c>
      <c r="H1443" s="3" t="s">
        <v>24</v>
      </c>
      <c r="I1443" s="3" t="s">
        <v>25</v>
      </c>
      <c r="J1443" s="1" t="s">
        <v>37</v>
      </c>
      <c r="K1443" s="7" t="s">
        <v>5395</v>
      </c>
      <c r="L1443" s="3" t="s">
        <v>28</v>
      </c>
      <c r="M1443" s="3" t="s">
        <v>28</v>
      </c>
      <c r="N1443" s="3" t="s">
        <v>110</v>
      </c>
      <c r="O1443" s="77" t="s">
        <v>28</v>
      </c>
      <c r="P1443" s="77" t="s">
        <v>5415</v>
      </c>
      <c r="Q1443" s="77" t="s">
        <v>32</v>
      </c>
      <c r="R1443" s="77"/>
    </row>
    <row r="1444" spans="1:18" ht="15" customHeight="1">
      <c r="A1444" s="5" t="s">
        <v>5416</v>
      </c>
      <c r="B1444" s="3" t="s">
        <v>5416</v>
      </c>
      <c r="C1444" s="3" t="s">
        <v>5417</v>
      </c>
      <c r="D1444" s="3" t="s">
        <v>5418</v>
      </c>
      <c r="E1444" s="3" t="s">
        <v>5419</v>
      </c>
      <c r="F1444" s="3" t="s">
        <v>22</v>
      </c>
      <c r="G1444" s="3" t="s">
        <v>85</v>
      </c>
      <c r="H1444" s="3" t="s">
        <v>24</v>
      </c>
      <c r="I1444" s="3" t="s">
        <v>25</v>
      </c>
      <c r="J1444" s="1" t="s">
        <v>37</v>
      </c>
      <c r="K1444" s="7" t="s">
        <v>5395</v>
      </c>
      <c r="L1444" s="3" t="s">
        <v>28</v>
      </c>
      <c r="M1444" s="3" t="s">
        <v>29</v>
      </c>
      <c r="N1444" s="3" t="s">
        <v>30</v>
      </c>
      <c r="O1444" s="77" t="s">
        <v>28</v>
      </c>
      <c r="P1444" s="77" t="s">
        <v>5415</v>
      </c>
      <c r="Q1444" s="77" t="s">
        <v>32</v>
      </c>
      <c r="R1444" s="77"/>
    </row>
    <row r="1445" spans="1:18" ht="15" customHeight="1">
      <c r="A1445" s="5" t="s">
        <v>5420</v>
      </c>
      <c r="B1445" s="3" t="s">
        <v>5420</v>
      </c>
      <c r="C1445" s="3" t="s">
        <v>5421</v>
      </c>
      <c r="D1445" s="3" t="s">
        <v>5422</v>
      </c>
      <c r="E1445" s="3" t="s">
        <v>5423</v>
      </c>
      <c r="F1445" s="3" t="s">
        <v>22</v>
      </c>
      <c r="G1445" s="3" t="s">
        <v>60</v>
      </c>
      <c r="H1445" s="3" t="s">
        <v>24</v>
      </c>
      <c r="I1445" s="3" t="s">
        <v>25</v>
      </c>
      <c r="J1445" s="1" t="s">
        <v>37</v>
      </c>
      <c r="K1445" s="7" t="s">
        <v>5395</v>
      </c>
      <c r="L1445" s="3" t="s">
        <v>28</v>
      </c>
      <c r="M1445" s="3" t="s">
        <v>29</v>
      </c>
      <c r="N1445" s="3" t="s">
        <v>30</v>
      </c>
      <c r="O1445" s="77" t="s">
        <v>28</v>
      </c>
      <c r="P1445" s="77" t="s">
        <v>5415</v>
      </c>
      <c r="Q1445" s="77" t="s">
        <v>32</v>
      </c>
      <c r="R1445" s="77"/>
    </row>
    <row r="1446" spans="1:18" ht="15" customHeight="1">
      <c r="A1446" s="5" t="s">
        <v>5424</v>
      </c>
      <c r="B1446" s="3" t="s">
        <v>5424</v>
      </c>
      <c r="C1446" s="3" t="s">
        <v>5425</v>
      </c>
      <c r="D1446" s="3" t="s">
        <v>5426</v>
      </c>
      <c r="E1446" s="3" t="s">
        <v>5427</v>
      </c>
      <c r="F1446" s="3" t="s">
        <v>22</v>
      </c>
      <c r="G1446" s="3" t="s">
        <v>60</v>
      </c>
      <c r="H1446" s="3" t="s">
        <v>24</v>
      </c>
      <c r="I1446" s="3" t="s">
        <v>25</v>
      </c>
      <c r="J1446" s="1" t="s">
        <v>37</v>
      </c>
      <c r="K1446" s="7" t="s">
        <v>5400</v>
      </c>
      <c r="L1446" s="3" t="s">
        <v>28</v>
      </c>
      <c r="M1446" s="3" t="s">
        <v>29</v>
      </c>
      <c r="N1446" s="3" t="s">
        <v>29</v>
      </c>
      <c r="O1446" s="77" t="s">
        <v>28</v>
      </c>
      <c r="P1446" s="77" t="s">
        <v>5428</v>
      </c>
      <c r="Q1446" s="77" t="s">
        <v>32</v>
      </c>
      <c r="R1446" s="77"/>
    </row>
    <row r="1447" spans="1:18" ht="15" customHeight="1">
      <c r="A1447" s="5" t="s">
        <v>5429</v>
      </c>
      <c r="B1447" s="3" t="s">
        <v>5429</v>
      </c>
      <c r="C1447" s="3" t="s">
        <v>5430</v>
      </c>
      <c r="D1447" s="3" t="s">
        <v>5431</v>
      </c>
      <c r="E1447" s="3" t="s">
        <v>5432</v>
      </c>
      <c r="F1447" s="3" t="s">
        <v>22</v>
      </c>
      <c r="G1447" s="3" t="s">
        <v>85</v>
      </c>
      <c r="H1447" s="3" t="s">
        <v>24</v>
      </c>
      <c r="I1447" s="3" t="s">
        <v>25</v>
      </c>
      <c r="J1447" s="1" t="s">
        <v>37</v>
      </c>
      <c r="K1447" s="7" t="s">
        <v>5395</v>
      </c>
      <c r="L1447" s="3" t="s">
        <v>28</v>
      </c>
      <c r="M1447" s="3" t="s">
        <v>29</v>
      </c>
      <c r="N1447" s="3" t="s">
        <v>110</v>
      </c>
      <c r="O1447" s="77" t="s">
        <v>28</v>
      </c>
      <c r="P1447" s="77" t="s">
        <v>5415</v>
      </c>
      <c r="Q1447" s="77" t="s">
        <v>32</v>
      </c>
      <c r="R1447" s="77"/>
    </row>
    <row r="1448" spans="1:18" ht="15" customHeight="1">
      <c r="A1448" s="5" t="s">
        <v>5433</v>
      </c>
      <c r="B1448" s="3" t="s">
        <v>5433</v>
      </c>
      <c r="C1448" s="3" t="s">
        <v>5434</v>
      </c>
      <c r="D1448" s="3" t="s">
        <v>5435</v>
      </c>
      <c r="E1448" s="3" t="s">
        <v>5436</v>
      </c>
      <c r="F1448" s="3" t="s">
        <v>22</v>
      </c>
      <c r="G1448" s="3" t="s">
        <v>60</v>
      </c>
      <c r="H1448" s="3" t="s">
        <v>24</v>
      </c>
      <c r="I1448" s="3" t="s">
        <v>25</v>
      </c>
      <c r="J1448" s="1" t="s">
        <v>37</v>
      </c>
      <c r="K1448" s="7" t="s">
        <v>5400</v>
      </c>
      <c r="L1448" s="3" t="s">
        <v>28</v>
      </c>
      <c r="M1448" s="3" t="s">
        <v>28</v>
      </c>
      <c r="N1448" s="3" t="s">
        <v>110</v>
      </c>
      <c r="O1448" s="77" t="s">
        <v>28</v>
      </c>
      <c r="P1448" s="77" t="s">
        <v>5437</v>
      </c>
      <c r="Q1448" s="77" t="s">
        <v>32</v>
      </c>
      <c r="R1448" s="77"/>
    </row>
    <row r="1449" spans="1:18" ht="15" customHeight="1">
      <c r="A1449" s="5" t="s">
        <v>5438</v>
      </c>
      <c r="B1449" s="3" t="s">
        <v>5438</v>
      </c>
      <c r="C1449" s="3"/>
      <c r="D1449" s="3" t="s">
        <v>5439</v>
      </c>
      <c r="E1449" s="3" t="s">
        <v>5440</v>
      </c>
      <c r="F1449" s="3" t="s">
        <v>22</v>
      </c>
      <c r="G1449" s="3" t="s">
        <v>60</v>
      </c>
      <c r="H1449" s="3" t="s">
        <v>24</v>
      </c>
      <c r="I1449" s="3" t="s">
        <v>25</v>
      </c>
      <c r="J1449" s="1" t="s">
        <v>37</v>
      </c>
      <c r="K1449" s="7" t="s">
        <v>5395</v>
      </c>
      <c r="L1449" s="3" t="s">
        <v>28</v>
      </c>
      <c r="M1449" s="3" t="s">
        <v>28</v>
      </c>
      <c r="N1449" s="3" t="s">
        <v>110</v>
      </c>
      <c r="O1449" s="77" t="s">
        <v>28</v>
      </c>
      <c r="P1449" s="77" t="s">
        <v>5396</v>
      </c>
      <c r="Q1449" s="77" t="s">
        <v>32</v>
      </c>
      <c r="R1449" s="77"/>
    </row>
    <row r="1450" spans="1:18" ht="15" customHeight="1">
      <c r="A1450" s="5" t="s">
        <v>5441</v>
      </c>
      <c r="B1450" s="3" t="s">
        <v>5441</v>
      </c>
      <c r="C1450" s="3" t="s">
        <v>5442</v>
      </c>
      <c r="D1450" s="3" t="s">
        <v>5443</v>
      </c>
      <c r="E1450" s="3" t="s">
        <v>5444</v>
      </c>
      <c r="F1450" s="3" t="s">
        <v>52</v>
      </c>
      <c r="G1450" s="3" t="s">
        <v>85</v>
      </c>
      <c r="H1450" s="3" t="s">
        <v>24</v>
      </c>
      <c r="I1450" s="3" t="s">
        <v>25</v>
      </c>
      <c r="J1450" s="1" t="s">
        <v>54</v>
      </c>
      <c r="K1450" s="7" t="s">
        <v>5445</v>
      </c>
      <c r="L1450" s="3" t="s">
        <v>28</v>
      </c>
      <c r="M1450" s="3" t="s">
        <v>29</v>
      </c>
      <c r="N1450" s="3" t="s">
        <v>24</v>
      </c>
      <c r="O1450" s="77" t="s">
        <v>28</v>
      </c>
      <c r="P1450" s="77" t="s">
        <v>5446</v>
      </c>
      <c r="Q1450" s="77" t="s">
        <v>32</v>
      </c>
      <c r="R1450" s="77"/>
    </row>
    <row r="1451" spans="1:18" ht="15" customHeight="1">
      <c r="A1451" s="5" t="s">
        <v>5447</v>
      </c>
      <c r="B1451" s="3" t="s">
        <v>5447</v>
      </c>
      <c r="C1451" s="3" t="s">
        <v>5448</v>
      </c>
      <c r="D1451" s="3" t="s">
        <v>5449</v>
      </c>
      <c r="E1451" s="3"/>
      <c r="F1451" s="3" t="s">
        <v>22</v>
      </c>
      <c r="G1451" s="3" t="s">
        <v>60</v>
      </c>
      <c r="H1451" s="3" t="s">
        <v>24</v>
      </c>
      <c r="I1451" s="3" t="s">
        <v>25</v>
      </c>
      <c r="J1451" s="1" t="s">
        <v>26</v>
      </c>
      <c r="K1451" s="7" t="s">
        <v>5400</v>
      </c>
      <c r="L1451" s="3" t="s">
        <v>28</v>
      </c>
      <c r="M1451" s="3" t="s">
        <v>29</v>
      </c>
      <c r="N1451" s="3" t="s">
        <v>29</v>
      </c>
      <c r="O1451" s="77" t="s">
        <v>28</v>
      </c>
      <c r="P1451" s="77" t="s">
        <v>5450</v>
      </c>
      <c r="Q1451" s="77" t="s">
        <v>32</v>
      </c>
      <c r="R1451" s="77" t="s">
        <v>166</v>
      </c>
    </row>
    <row r="1452" spans="1:18" ht="15" customHeight="1">
      <c r="A1452" s="5" t="s">
        <v>5451</v>
      </c>
      <c r="B1452" s="3" t="s">
        <v>5451</v>
      </c>
      <c r="C1452" s="3" t="s">
        <v>5452</v>
      </c>
      <c r="D1452" s="3" t="s">
        <v>5453</v>
      </c>
      <c r="E1452" s="3" t="s">
        <v>5454</v>
      </c>
      <c r="F1452" s="3" t="s">
        <v>22</v>
      </c>
      <c r="G1452" s="3" t="s">
        <v>5455</v>
      </c>
      <c r="H1452" s="3" t="s">
        <v>24</v>
      </c>
      <c r="I1452" s="3" t="s">
        <v>25</v>
      </c>
      <c r="J1452" s="1" t="s">
        <v>37</v>
      </c>
      <c r="K1452" s="7" t="s">
        <v>5400</v>
      </c>
      <c r="L1452" s="3" t="s">
        <v>28</v>
      </c>
      <c r="M1452" s="3" t="s">
        <v>28</v>
      </c>
      <c r="N1452" s="3" t="s">
        <v>29</v>
      </c>
      <c r="O1452" s="77" t="s">
        <v>28</v>
      </c>
      <c r="P1452" s="77" t="s">
        <v>5428</v>
      </c>
      <c r="Q1452" s="77" t="s">
        <v>32</v>
      </c>
      <c r="R1452" s="77"/>
    </row>
    <row r="1453" spans="1:18" ht="15" customHeight="1">
      <c r="A1453" s="5" t="s">
        <v>5456</v>
      </c>
      <c r="B1453" s="3" t="s">
        <v>5456</v>
      </c>
      <c r="C1453" s="3" t="s">
        <v>5457</v>
      </c>
      <c r="D1453" s="3" t="s">
        <v>5458</v>
      </c>
      <c r="E1453" s="3" t="s">
        <v>5459</v>
      </c>
      <c r="F1453" s="3" t="s">
        <v>22</v>
      </c>
      <c r="G1453" s="3" t="s">
        <v>60</v>
      </c>
      <c r="H1453" s="3" t="s">
        <v>24</v>
      </c>
      <c r="I1453" s="3" t="s">
        <v>25</v>
      </c>
      <c r="J1453" s="1" t="s">
        <v>37</v>
      </c>
      <c r="K1453" s="7" t="s">
        <v>5400</v>
      </c>
      <c r="L1453" s="3" t="s">
        <v>28</v>
      </c>
      <c r="M1453" s="3" t="s">
        <v>28</v>
      </c>
      <c r="N1453" s="3" t="s">
        <v>110</v>
      </c>
      <c r="O1453" s="77" t="s">
        <v>28</v>
      </c>
      <c r="P1453" s="77" t="s">
        <v>5437</v>
      </c>
      <c r="Q1453" s="77" t="s">
        <v>32</v>
      </c>
      <c r="R1453" s="77"/>
    </row>
    <row r="1454" spans="1:18" ht="15" customHeight="1">
      <c r="A1454" s="5" t="s">
        <v>5460</v>
      </c>
      <c r="B1454" s="3" t="s">
        <v>5460</v>
      </c>
      <c r="C1454" s="3" t="s">
        <v>5461</v>
      </c>
      <c r="D1454" s="3" t="s">
        <v>5462</v>
      </c>
      <c r="E1454" s="3" t="s">
        <v>5463</v>
      </c>
      <c r="F1454" s="3" t="s">
        <v>22</v>
      </c>
      <c r="G1454" s="3" t="s">
        <v>60</v>
      </c>
      <c r="H1454" s="3" t="s">
        <v>24</v>
      </c>
      <c r="I1454" s="3" t="s">
        <v>25</v>
      </c>
      <c r="J1454" s="1" t="s">
        <v>37</v>
      </c>
      <c r="K1454" s="7" t="s">
        <v>5400</v>
      </c>
      <c r="L1454" s="3" t="s">
        <v>28</v>
      </c>
      <c r="M1454" s="3" t="s">
        <v>28</v>
      </c>
      <c r="N1454" s="3" t="s">
        <v>110</v>
      </c>
      <c r="O1454" s="77" t="s">
        <v>28</v>
      </c>
      <c r="P1454" s="77" t="s">
        <v>5437</v>
      </c>
      <c r="Q1454" s="77" t="s">
        <v>32</v>
      </c>
      <c r="R1454" s="77"/>
    </row>
    <row r="1455" spans="1:18" ht="15" customHeight="1">
      <c r="A1455" s="5" t="s">
        <v>5464</v>
      </c>
      <c r="B1455" s="3" t="s">
        <v>5464</v>
      </c>
      <c r="C1455" s="3"/>
      <c r="D1455" s="3" t="s">
        <v>5465</v>
      </c>
      <c r="E1455" s="3" t="s">
        <v>5466</v>
      </c>
      <c r="F1455" s="3" t="s">
        <v>22</v>
      </c>
      <c r="G1455" s="3" t="s">
        <v>85</v>
      </c>
      <c r="H1455" s="3" t="s">
        <v>24</v>
      </c>
      <c r="I1455" s="3" t="s">
        <v>25</v>
      </c>
      <c r="J1455" s="1" t="s">
        <v>37</v>
      </c>
      <c r="K1455" s="7" t="s">
        <v>5395</v>
      </c>
      <c r="L1455" s="3" t="s">
        <v>28</v>
      </c>
      <c r="M1455" s="3" t="s">
        <v>29</v>
      </c>
      <c r="N1455" s="3" t="s">
        <v>30</v>
      </c>
      <c r="O1455" s="77" t="s">
        <v>28</v>
      </c>
      <c r="P1455" s="77" t="s">
        <v>5396</v>
      </c>
      <c r="Q1455" s="77" t="s">
        <v>32</v>
      </c>
      <c r="R1455" s="77"/>
    </row>
    <row r="1456" spans="1:18" ht="15" customHeight="1">
      <c r="A1456" s="5" t="s">
        <v>5467</v>
      </c>
      <c r="B1456" s="3" t="s">
        <v>5467</v>
      </c>
      <c r="C1456" s="3"/>
      <c r="D1456" s="3" t="s">
        <v>5468</v>
      </c>
      <c r="E1456" s="3" t="s">
        <v>5469</v>
      </c>
      <c r="F1456" s="3" t="s">
        <v>22</v>
      </c>
      <c r="G1456" s="3" t="s">
        <v>23</v>
      </c>
      <c r="H1456" s="3" t="s">
        <v>24</v>
      </c>
      <c r="I1456" s="3" t="s">
        <v>25</v>
      </c>
      <c r="J1456" s="1" t="s">
        <v>37</v>
      </c>
      <c r="K1456" s="7" t="s">
        <v>5395</v>
      </c>
      <c r="L1456" s="3" t="s">
        <v>28</v>
      </c>
      <c r="M1456" s="3" t="s">
        <v>29</v>
      </c>
      <c r="N1456" s="3" t="s">
        <v>30</v>
      </c>
      <c r="O1456" s="77" t="s">
        <v>28</v>
      </c>
      <c r="P1456" s="77" t="s">
        <v>5396</v>
      </c>
      <c r="Q1456" s="77" t="s">
        <v>32</v>
      </c>
      <c r="R1456" s="77"/>
    </row>
    <row r="1457" spans="1:18" ht="15" customHeight="1">
      <c r="A1457" s="5" t="s">
        <v>5470</v>
      </c>
      <c r="B1457" s="3" t="s">
        <v>5470</v>
      </c>
      <c r="C1457" s="3"/>
      <c r="D1457" s="3" t="s">
        <v>5471</v>
      </c>
      <c r="E1457" s="3" t="s">
        <v>5472</v>
      </c>
      <c r="F1457" s="3" t="s">
        <v>22</v>
      </c>
      <c r="G1457" s="3" t="s">
        <v>23</v>
      </c>
      <c r="H1457" s="3" t="s">
        <v>24</v>
      </c>
      <c r="I1457" s="3" t="s">
        <v>25</v>
      </c>
      <c r="J1457" s="1" t="s">
        <v>37</v>
      </c>
      <c r="K1457" s="7" t="s">
        <v>5395</v>
      </c>
      <c r="L1457" s="3" t="s">
        <v>28</v>
      </c>
      <c r="M1457" s="3" t="s">
        <v>28</v>
      </c>
      <c r="N1457" s="3" t="s">
        <v>110</v>
      </c>
      <c r="O1457" s="77" t="s">
        <v>28</v>
      </c>
      <c r="P1457" s="77" t="s">
        <v>5396</v>
      </c>
      <c r="Q1457" s="77" t="s">
        <v>32</v>
      </c>
      <c r="R1457" s="77"/>
    </row>
    <row r="1458" spans="1:18" ht="15" customHeight="1">
      <c r="A1458" s="5" t="s">
        <v>5473</v>
      </c>
      <c r="B1458" s="3" t="s">
        <v>5473</v>
      </c>
      <c r="C1458" s="3" t="s">
        <v>5474</v>
      </c>
      <c r="D1458" s="3" t="s">
        <v>5475</v>
      </c>
      <c r="E1458" s="3" t="s">
        <v>5476</v>
      </c>
      <c r="F1458" s="3" t="s">
        <v>22</v>
      </c>
      <c r="G1458" s="3" t="s">
        <v>85</v>
      </c>
      <c r="H1458" s="3" t="s">
        <v>24</v>
      </c>
      <c r="I1458" s="3" t="s">
        <v>25</v>
      </c>
      <c r="J1458" s="1" t="s">
        <v>37</v>
      </c>
      <c r="K1458" s="7" t="s">
        <v>5395</v>
      </c>
      <c r="L1458" s="3" t="s">
        <v>28</v>
      </c>
      <c r="M1458" s="3" t="s">
        <v>29</v>
      </c>
      <c r="N1458" s="3" t="s">
        <v>30</v>
      </c>
      <c r="O1458" s="77" t="s">
        <v>28</v>
      </c>
      <c r="P1458" s="77" t="s">
        <v>5396</v>
      </c>
      <c r="Q1458" s="77" t="s">
        <v>32</v>
      </c>
      <c r="R1458" s="77"/>
    </row>
    <row r="1459" spans="1:18" ht="15" customHeight="1">
      <c r="A1459" s="5" t="s">
        <v>5477</v>
      </c>
      <c r="B1459" s="3" t="s">
        <v>5477</v>
      </c>
      <c r="C1459" s="3" t="s">
        <v>5478</v>
      </c>
      <c r="D1459" s="3" t="s">
        <v>5479</v>
      </c>
      <c r="E1459" s="3" t="s">
        <v>5480</v>
      </c>
      <c r="F1459" s="3" t="s">
        <v>22</v>
      </c>
      <c r="G1459" s="3" t="s">
        <v>85</v>
      </c>
      <c r="H1459" s="3" t="s">
        <v>24</v>
      </c>
      <c r="I1459" s="3" t="s">
        <v>25</v>
      </c>
      <c r="J1459" s="1" t="s">
        <v>37</v>
      </c>
      <c r="K1459" s="7" t="s">
        <v>5395</v>
      </c>
      <c r="L1459" s="3" t="s">
        <v>28</v>
      </c>
      <c r="M1459" s="3" t="s">
        <v>29</v>
      </c>
      <c r="N1459" s="3" t="s">
        <v>30</v>
      </c>
      <c r="O1459" s="77" t="s">
        <v>28</v>
      </c>
      <c r="P1459" s="77" t="s">
        <v>5396</v>
      </c>
      <c r="Q1459" s="77" t="s">
        <v>32</v>
      </c>
      <c r="R1459" s="77"/>
    </row>
    <row r="1460" spans="1:18" ht="15" customHeight="1">
      <c r="A1460" s="5" t="s">
        <v>5481</v>
      </c>
      <c r="B1460" s="3" t="s">
        <v>5481</v>
      </c>
      <c r="C1460" s="3" t="s">
        <v>5482</v>
      </c>
      <c r="D1460" s="3" t="s">
        <v>5483</v>
      </c>
      <c r="E1460" s="3" t="s">
        <v>5484</v>
      </c>
      <c r="F1460" s="3" t="s">
        <v>22</v>
      </c>
      <c r="G1460" s="3" t="s">
        <v>85</v>
      </c>
      <c r="H1460" s="3" t="s">
        <v>24</v>
      </c>
      <c r="I1460" s="3" t="s">
        <v>25</v>
      </c>
      <c r="J1460" s="1" t="s">
        <v>37</v>
      </c>
      <c r="K1460" s="7" t="s">
        <v>5395</v>
      </c>
      <c r="L1460" s="3" t="s">
        <v>28</v>
      </c>
      <c r="M1460" s="3" t="s">
        <v>29</v>
      </c>
      <c r="N1460" s="3" t="s">
        <v>30</v>
      </c>
      <c r="O1460" s="77" t="s">
        <v>28</v>
      </c>
      <c r="P1460" s="77" t="s">
        <v>5396</v>
      </c>
      <c r="Q1460" s="77" t="s">
        <v>32</v>
      </c>
      <c r="R1460" s="77"/>
    </row>
    <row r="1461" spans="1:18" ht="15" customHeight="1">
      <c r="A1461" s="5" t="s">
        <v>5485</v>
      </c>
      <c r="B1461" s="3" t="s">
        <v>5485</v>
      </c>
      <c r="C1461" s="3"/>
      <c r="D1461" s="3" t="s">
        <v>5486</v>
      </c>
      <c r="E1461" s="3" t="s">
        <v>5487</v>
      </c>
      <c r="F1461" s="3" t="s">
        <v>22</v>
      </c>
      <c r="G1461" s="3" t="s">
        <v>85</v>
      </c>
      <c r="H1461" s="3" t="s">
        <v>24</v>
      </c>
      <c r="I1461" s="3" t="s">
        <v>25</v>
      </c>
      <c r="J1461" s="1" t="s">
        <v>37</v>
      </c>
      <c r="K1461" s="7" t="s">
        <v>5395</v>
      </c>
      <c r="L1461" s="3" t="s">
        <v>28</v>
      </c>
      <c r="M1461" s="3" t="s">
        <v>28</v>
      </c>
      <c r="N1461" s="3" t="s">
        <v>110</v>
      </c>
      <c r="O1461" s="77" t="s">
        <v>28</v>
      </c>
      <c r="P1461" s="77" t="s">
        <v>5396</v>
      </c>
      <c r="Q1461" s="77" t="s">
        <v>32</v>
      </c>
      <c r="R1461" s="77"/>
    </row>
    <row r="1462" spans="1:18" ht="15" customHeight="1">
      <c r="A1462" s="5" t="s">
        <v>5488</v>
      </c>
      <c r="B1462" s="3" t="s">
        <v>5488</v>
      </c>
      <c r="C1462" s="3"/>
      <c r="D1462" s="3" t="s">
        <v>5489</v>
      </c>
      <c r="E1462" s="3" t="s">
        <v>5490</v>
      </c>
      <c r="F1462" s="3" t="s">
        <v>22</v>
      </c>
      <c r="G1462" s="3" t="s">
        <v>85</v>
      </c>
      <c r="H1462" s="3" t="s">
        <v>24</v>
      </c>
      <c r="I1462" s="3" t="s">
        <v>25</v>
      </c>
      <c r="J1462" s="1" t="s">
        <v>37</v>
      </c>
      <c r="K1462" s="7" t="s">
        <v>5395</v>
      </c>
      <c r="L1462" s="3" t="s">
        <v>28</v>
      </c>
      <c r="M1462" s="3" t="s">
        <v>28</v>
      </c>
      <c r="N1462" s="3" t="s">
        <v>110</v>
      </c>
      <c r="O1462" s="77" t="s">
        <v>28</v>
      </c>
      <c r="P1462" s="77" t="s">
        <v>5396</v>
      </c>
      <c r="Q1462" s="77" t="s">
        <v>32</v>
      </c>
      <c r="R1462" s="77"/>
    </row>
    <row r="1463" spans="1:18" ht="15" customHeight="1">
      <c r="A1463" s="5" t="s">
        <v>5491</v>
      </c>
      <c r="B1463" s="3" t="s">
        <v>5491</v>
      </c>
      <c r="C1463" s="3"/>
      <c r="D1463" s="3" t="s">
        <v>5492</v>
      </c>
      <c r="E1463" s="3" t="s">
        <v>5493</v>
      </c>
      <c r="F1463" s="3" t="s">
        <v>22</v>
      </c>
      <c r="G1463" s="3" t="s">
        <v>5494</v>
      </c>
      <c r="H1463" s="3" t="s">
        <v>24</v>
      </c>
      <c r="I1463" s="3" t="s">
        <v>25</v>
      </c>
      <c r="J1463" s="1" t="s">
        <v>37</v>
      </c>
      <c r="K1463" s="7" t="s">
        <v>5395</v>
      </c>
      <c r="L1463" s="3" t="s">
        <v>28</v>
      </c>
      <c r="M1463" s="3" t="s">
        <v>29</v>
      </c>
      <c r="N1463" s="3" t="s">
        <v>30</v>
      </c>
      <c r="O1463" s="77" t="s">
        <v>28</v>
      </c>
      <c r="P1463" s="77" t="s">
        <v>5396</v>
      </c>
      <c r="Q1463" s="77" t="s">
        <v>32</v>
      </c>
      <c r="R1463" s="77"/>
    </row>
    <row r="1464" spans="1:18" ht="15" customHeight="1">
      <c r="A1464" s="5" t="s">
        <v>5495</v>
      </c>
      <c r="B1464" s="3" t="s">
        <v>5496</v>
      </c>
      <c r="C1464" s="3" t="s">
        <v>5497</v>
      </c>
      <c r="D1464" s="3" t="s">
        <v>5498</v>
      </c>
      <c r="E1464" s="3"/>
      <c r="F1464" s="3" t="s">
        <v>22</v>
      </c>
      <c r="G1464" s="3" t="s">
        <v>53</v>
      </c>
      <c r="H1464" s="3" t="s">
        <v>24</v>
      </c>
      <c r="I1464" s="3" t="s">
        <v>25</v>
      </c>
      <c r="J1464" s="1" t="s">
        <v>109</v>
      </c>
      <c r="K1464" s="7" t="s">
        <v>5445</v>
      </c>
      <c r="L1464" s="3" t="s">
        <v>315</v>
      </c>
      <c r="M1464" s="3" t="s">
        <v>29</v>
      </c>
      <c r="N1464" s="3" t="s">
        <v>309</v>
      </c>
      <c r="O1464" s="77" t="s">
        <v>28</v>
      </c>
      <c r="P1464" s="77" t="s">
        <v>5446</v>
      </c>
      <c r="Q1464" s="77" t="s">
        <v>32</v>
      </c>
      <c r="R1464" s="77"/>
    </row>
    <row r="1465" spans="1:18" ht="15" customHeight="1">
      <c r="A1465" s="5" t="s">
        <v>5499</v>
      </c>
      <c r="B1465" s="3" t="s">
        <v>5499</v>
      </c>
      <c r="C1465" s="3"/>
      <c r="D1465" s="3" t="s">
        <v>5500</v>
      </c>
      <c r="E1465" s="3" t="s">
        <v>5501</v>
      </c>
      <c r="F1465" s="3" t="s">
        <v>88</v>
      </c>
      <c r="G1465" s="3" t="s">
        <v>195</v>
      </c>
      <c r="H1465" s="3" t="s">
        <v>28</v>
      </c>
      <c r="I1465" s="3" t="s">
        <v>25</v>
      </c>
      <c r="J1465" s="1" t="s">
        <v>37</v>
      </c>
      <c r="K1465" s="7" t="s">
        <v>5395</v>
      </c>
      <c r="L1465" s="3" t="s">
        <v>28</v>
      </c>
      <c r="M1465" s="3" t="s">
        <v>29</v>
      </c>
      <c r="N1465" s="3" t="s">
        <v>29</v>
      </c>
      <c r="O1465" s="77" t="s">
        <v>28</v>
      </c>
      <c r="P1465" s="77" t="s">
        <v>5396</v>
      </c>
      <c r="Q1465" s="77" t="s">
        <v>32</v>
      </c>
      <c r="R1465" s="77"/>
    </row>
    <row r="1466" spans="1:18" ht="15" customHeight="1">
      <c r="A1466" s="5" t="s">
        <v>5502</v>
      </c>
      <c r="B1466" s="3" t="s">
        <v>5502</v>
      </c>
      <c r="C1466" s="3" t="s">
        <v>5503</v>
      </c>
      <c r="D1466" s="3" t="s">
        <v>5504</v>
      </c>
      <c r="E1466" s="3"/>
      <c r="F1466" s="3" t="s">
        <v>22</v>
      </c>
      <c r="G1466" s="3" t="s">
        <v>60</v>
      </c>
      <c r="H1466" s="3" t="s">
        <v>24</v>
      </c>
      <c r="I1466" s="3" t="s">
        <v>25</v>
      </c>
      <c r="J1466" s="1" t="s">
        <v>37</v>
      </c>
      <c r="K1466" s="7" t="s">
        <v>5445</v>
      </c>
      <c r="L1466" s="3" t="s">
        <v>28</v>
      </c>
      <c r="M1466" s="3" t="s">
        <v>29</v>
      </c>
      <c r="N1466" s="3" t="s">
        <v>309</v>
      </c>
      <c r="O1466" s="77" t="s">
        <v>28</v>
      </c>
      <c r="P1466" s="77" t="s">
        <v>5446</v>
      </c>
      <c r="Q1466" s="77" t="s">
        <v>32</v>
      </c>
      <c r="R1466" s="77"/>
    </row>
    <row r="1467" spans="1:18" ht="15" customHeight="1">
      <c r="A1467" s="5" t="s">
        <v>5505</v>
      </c>
      <c r="B1467" s="3" t="s">
        <v>5505</v>
      </c>
      <c r="C1467" s="3"/>
      <c r="D1467" s="3" t="s">
        <v>5506</v>
      </c>
      <c r="E1467" s="3" t="s">
        <v>5507</v>
      </c>
      <c r="F1467" s="3" t="s">
        <v>22</v>
      </c>
      <c r="G1467" s="3" t="s">
        <v>60</v>
      </c>
      <c r="H1467" s="3" t="s">
        <v>24</v>
      </c>
      <c r="I1467" s="3" t="s">
        <v>25</v>
      </c>
      <c r="J1467" s="1" t="s">
        <v>37</v>
      </c>
      <c r="K1467" s="7" t="s">
        <v>5395</v>
      </c>
      <c r="L1467" s="3" t="s">
        <v>28</v>
      </c>
      <c r="M1467" s="3" t="s">
        <v>29</v>
      </c>
      <c r="N1467" s="3" t="s">
        <v>110</v>
      </c>
      <c r="O1467" s="77" t="s">
        <v>28</v>
      </c>
      <c r="P1467" s="77" t="s">
        <v>5396</v>
      </c>
      <c r="Q1467" s="77" t="s">
        <v>32</v>
      </c>
      <c r="R1467" s="77" t="s">
        <v>166</v>
      </c>
    </row>
    <row r="1468" spans="1:18" ht="15" customHeight="1">
      <c r="A1468" s="5" t="s">
        <v>5508</v>
      </c>
      <c r="B1468" s="3" t="s">
        <v>5508</v>
      </c>
      <c r="C1468" s="3"/>
      <c r="D1468" s="3" t="s">
        <v>5509</v>
      </c>
      <c r="E1468" s="3" t="s">
        <v>5510</v>
      </c>
      <c r="F1468" s="3" t="s">
        <v>22</v>
      </c>
      <c r="G1468" s="3" t="s">
        <v>85</v>
      </c>
      <c r="H1468" s="3" t="s">
        <v>24</v>
      </c>
      <c r="I1468" s="3" t="s">
        <v>25</v>
      </c>
      <c r="J1468" s="1" t="s">
        <v>109</v>
      </c>
      <c r="K1468" s="7" t="s">
        <v>5395</v>
      </c>
      <c r="L1468" s="3" t="s">
        <v>28</v>
      </c>
      <c r="M1468" s="3" t="s">
        <v>29</v>
      </c>
      <c r="N1468" s="3" t="s">
        <v>110</v>
      </c>
      <c r="O1468" s="77" t="s">
        <v>28</v>
      </c>
      <c r="P1468" s="77" t="s">
        <v>5396</v>
      </c>
      <c r="Q1468" s="77" t="s">
        <v>32</v>
      </c>
      <c r="R1468" s="77"/>
    </row>
    <row r="1469" spans="1:18" ht="15" customHeight="1">
      <c r="A1469" s="5" t="s">
        <v>5511</v>
      </c>
      <c r="B1469" s="3" t="s">
        <v>5511</v>
      </c>
      <c r="C1469" s="3" t="s">
        <v>5512</v>
      </c>
      <c r="D1469" s="3" t="s">
        <v>5513</v>
      </c>
      <c r="E1469" s="3" t="s">
        <v>5514</v>
      </c>
      <c r="F1469" s="3" t="s">
        <v>22</v>
      </c>
      <c r="G1469" s="3" t="s">
        <v>314</v>
      </c>
      <c r="H1469" s="3" t="s">
        <v>24</v>
      </c>
      <c r="I1469" s="3" t="s">
        <v>25</v>
      </c>
      <c r="J1469" s="1" t="s">
        <v>109</v>
      </c>
      <c r="K1469" s="7" t="s">
        <v>5445</v>
      </c>
      <c r="L1469" s="3" t="s">
        <v>30</v>
      </c>
      <c r="M1469" s="3" t="s">
        <v>28</v>
      </c>
      <c r="N1469" s="3"/>
      <c r="O1469" s="77" t="s">
        <v>28</v>
      </c>
      <c r="P1469" s="77" t="s">
        <v>5515</v>
      </c>
      <c r="Q1469" s="77" t="s">
        <v>32</v>
      </c>
      <c r="R1469" s="77"/>
    </row>
    <row r="1470" spans="1:18" ht="15" customHeight="1">
      <c r="A1470" s="5" t="s">
        <v>5516</v>
      </c>
      <c r="B1470" s="3" t="s">
        <v>5516</v>
      </c>
      <c r="C1470" s="3"/>
      <c r="D1470" s="3" t="s">
        <v>5517</v>
      </c>
      <c r="E1470" s="3" t="s">
        <v>5518</v>
      </c>
      <c r="F1470" s="3" t="s">
        <v>22</v>
      </c>
      <c r="G1470" s="3" t="s">
        <v>85</v>
      </c>
      <c r="H1470" s="3" t="s">
        <v>24</v>
      </c>
      <c r="I1470" s="3" t="s">
        <v>25</v>
      </c>
      <c r="J1470" s="1" t="s">
        <v>37</v>
      </c>
      <c r="K1470" s="7" t="s">
        <v>5395</v>
      </c>
      <c r="L1470" s="3" t="s">
        <v>28</v>
      </c>
      <c r="M1470" s="3" t="s">
        <v>29</v>
      </c>
      <c r="N1470" s="3" t="s">
        <v>110</v>
      </c>
      <c r="O1470" s="77" t="s">
        <v>28</v>
      </c>
      <c r="P1470" s="77" t="s">
        <v>5396</v>
      </c>
      <c r="Q1470" s="77" t="s">
        <v>32</v>
      </c>
      <c r="R1470" s="77"/>
    </row>
    <row r="1471" spans="1:18" ht="15" customHeight="1">
      <c r="A1471" s="5" t="s">
        <v>5519</v>
      </c>
      <c r="B1471" s="3" t="s">
        <v>5519</v>
      </c>
      <c r="C1471" s="3"/>
      <c r="D1471" s="3" t="s">
        <v>5520</v>
      </c>
      <c r="E1471" s="3" t="s">
        <v>5521</v>
      </c>
      <c r="F1471" s="3" t="s">
        <v>22</v>
      </c>
      <c r="G1471" s="3" t="s">
        <v>85</v>
      </c>
      <c r="H1471" s="3" t="s">
        <v>24</v>
      </c>
      <c r="I1471" s="3" t="s">
        <v>25</v>
      </c>
      <c r="J1471" s="1" t="s">
        <v>37</v>
      </c>
      <c r="K1471" s="7" t="s">
        <v>5395</v>
      </c>
      <c r="L1471" s="3" t="s">
        <v>28</v>
      </c>
      <c r="M1471" s="3" t="s">
        <v>29</v>
      </c>
      <c r="N1471" s="3" t="s">
        <v>30</v>
      </c>
      <c r="O1471" s="77" t="s">
        <v>28</v>
      </c>
      <c r="P1471" s="77" t="s">
        <v>5396</v>
      </c>
      <c r="Q1471" s="77" t="s">
        <v>32</v>
      </c>
      <c r="R1471" s="77"/>
    </row>
    <row r="1472" spans="1:18" ht="15" customHeight="1">
      <c r="A1472" s="5" t="s">
        <v>5522</v>
      </c>
      <c r="B1472" s="3" t="s">
        <v>5522</v>
      </c>
      <c r="C1472" s="3" t="s">
        <v>5523</v>
      </c>
      <c r="D1472" s="3" t="s">
        <v>5524</v>
      </c>
      <c r="E1472" s="3"/>
      <c r="F1472" s="3" t="s">
        <v>22</v>
      </c>
      <c r="G1472" s="3" t="s">
        <v>60</v>
      </c>
      <c r="H1472" s="3" t="s">
        <v>24</v>
      </c>
      <c r="I1472" s="3" t="s">
        <v>25</v>
      </c>
      <c r="J1472" s="1" t="s">
        <v>37</v>
      </c>
      <c r="K1472" s="7" t="s">
        <v>5445</v>
      </c>
      <c r="L1472" s="3" t="s">
        <v>5525</v>
      </c>
      <c r="M1472" s="3" t="s">
        <v>29</v>
      </c>
      <c r="N1472" s="3" t="s">
        <v>309</v>
      </c>
      <c r="O1472" s="77" t="s">
        <v>28</v>
      </c>
      <c r="P1472" s="77" t="s">
        <v>5446</v>
      </c>
      <c r="Q1472" s="77" t="s">
        <v>32</v>
      </c>
      <c r="R1472" s="77"/>
    </row>
    <row r="1473" spans="1:18" ht="15" customHeight="1">
      <c r="A1473" s="5" t="s">
        <v>5526</v>
      </c>
      <c r="B1473" s="3" t="s">
        <v>5527</v>
      </c>
      <c r="C1473" s="3" t="s">
        <v>5528</v>
      </c>
      <c r="D1473" s="3" t="s">
        <v>5529</v>
      </c>
      <c r="E1473" s="3"/>
      <c r="F1473" s="3" t="s">
        <v>22</v>
      </c>
      <c r="G1473" s="3" t="s">
        <v>314</v>
      </c>
      <c r="H1473" s="3" t="s">
        <v>24</v>
      </c>
      <c r="I1473" s="3" t="s">
        <v>25</v>
      </c>
      <c r="J1473" s="1" t="s">
        <v>109</v>
      </c>
      <c r="K1473" s="7" t="s">
        <v>5445</v>
      </c>
      <c r="L1473" s="3" t="s">
        <v>315</v>
      </c>
      <c r="M1473" s="3" t="s">
        <v>5530</v>
      </c>
      <c r="N1473" s="3" t="s">
        <v>309</v>
      </c>
      <c r="O1473" s="77" t="s">
        <v>28</v>
      </c>
      <c r="P1473" s="77" t="s">
        <v>5446</v>
      </c>
      <c r="Q1473" s="77" t="s">
        <v>32</v>
      </c>
      <c r="R1473" s="77"/>
    </row>
    <row r="1474" spans="1:18" ht="15" customHeight="1">
      <c r="A1474" s="5" t="s">
        <v>5531</v>
      </c>
      <c r="B1474" s="3" t="s">
        <v>5531</v>
      </c>
      <c r="C1474" s="3" t="s">
        <v>5532</v>
      </c>
      <c r="D1474" s="3" t="s">
        <v>5533</v>
      </c>
      <c r="E1474" s="3"/>
      <c r="F1474" s="3" t="s">
        <v>22</v>
      </c>
      <c r="G1474" s="3" t="s">
        <v>60</v>
      </c>
      <c r="H1474" s="3" t="s">
        <v>24</v>
      </c>
      <c r="I1474" s="3" t="s">
        <v>25</v>
      </c>
      <c r="J1474" s="1" t="s">
        <v>109</v>
      </c>
      <c r="K1474" s="7" t="s">
        <v>5445</v>
      </c>
      <c r="L1474" s="3" t="s">
        <v>5534</v>
      </c>
      <c r="M1474" s="3" t="s">
        <v>29</v>
      </c>
      <c r="N1474" s="3" t="s">
        <v>309</v>
      </c>
      <c r="O1474" s="77" t="s">
        <v>28</v>
      </c>
      <c r="P1474" s="77" t="s">
        <v>5446</v>
      </c>
      <c r="Q1474" s="77" t="s">
        <v>32</v>
      </c>
      <c r="R1474" s="77"/>
    </row>
    <row r="1475" spans="1:18" ht="15" customHeight="1">
      <c r="A1475" s="5" t="s">
        <v>5535</v>
      </c>
      <c r="B1475" s="3" t="s">
        <v>5535</v>
      </c>
      <c r="C1475" s="3" t="s">
        <v>5536</v>
      </c>
      <c r="D1475" s="3" t="s">
        <v>5537</v>
      </c>
      <c r="E1475" s="3"/>
      <c r="F1475" s="3" t="s">
        <v>22</v>
      </c>
      <c r="G1475" s="3" t="s">
        <v>60</v>
      </c>
      <c r="H1475" s="3" t="s">
        <v>24</v>
      </c>
      <c r="I1475" s="3" t="s">
        <v>25</v>
      </c>
      <c r="J1475" s="1" t="s">
        <v>109</v>
      </c>
      <c r="K1475" s="7" t="s">
        <v>5445</v>
      </c>
      <c r="L1475" s="3" t="s">
        <v>5534</v>
      </c>
      <c r="M1475" s="3" t="s">
        <v>29</v>
      </c>
      <c r="N1475" s="3" t="s">
        <v>309</v>
      </c>
      <c r="O1475" s="77" t="s">
        <v>28</v>
      </c>
      <c r="P1475" s="77" t="s">
        <v>5446</v>
      </c>
      <c r="Q1475" s="77" t="s">
        <v>32</v>
      </c>
      <c r="R1475" s="77"/>
    </row>
    <row r="1476" spans="1:18" ht="15" customHeight="1">
      <c r="A1476" s="5" t="s">
        <v>5538</v>
      </c>
      <c r="B1476" s="3" t="s">
        <v>5538</v>
      </c>
      <c r="C1476" s="3"/>
      <c r="D1476" s="3" t="s">
        <v>5539</v>
      </c>
      <c r="E1476" s="3" t="s">
        <v>5540</v>
      </c>
      <c r="F1476" s="3" t="s">
        <v>164</v>
      </c>
      <c r="G1476" s="3" t="s">
        <v>60</v>
      </c>
      <c r="H1476" s="3" t="s">
        <v>29</v>
      </c>
      <c r="I1476" s="3" t="s">
        <v>25</v>
      </c>
      <c r="J1476" s="1" t="s">
        <v>26</v>
      </c>
      <c r="K1476" s="7" t="s">
        <v>5395</v>
      </c>
      <c r="L1476" s="3" t="s">
        <v>28</v>
      </c>
      <c r="M1476" s="3" t="s">
        <v>29</v>
      </c>
      <c r="N1476" s="3" t="s">
        <v>29</v>
      </c>
      <c r="O1476" s="77" t="s">
        <v>28</v>
      </c>
      <c r="P1476" s="77" t="s">
        <v>5396</v>
      </c>
      <c r="Q1476" s="77" t="s">
        <v>32</v>
      </c>
      <c r="R1476" s="77" t="s">
        <v>166</v>
      </c>
    </row>
    <row r="1477" spans="1:18" ht="15" customHeight="1">
      <c r="A1477" s="5" t="s">
        <v>5541</v>
      </c>
      <c r="B1477" s="3" t="s">
        <v>5541</v>
      </c>
      <c r="C1477" s="3" t="s">
        <v>5542</v>
      </c>
      <c r="D1477" s="3" t="s">
        <v>5543</v>
      </c>
      <c r="E1477" s="3"/>
      <c r="F1477" s="3" t="s">
        <v>22</v>
      </c>
      <c r="G1477" s="3" t="s">
        <v>60</v>
      </c>
      <c r="H1477" s="3" t="s">
        <v>24</v>
      </c>
      <c r="I1477" s="3" t="s">
        <v>25</v>
      </c>
      <c r="J1477" s="1" t="s">
        <v>109</v>
      </c>
      <c r="K1477" s="7" t="s">
        <v>5445</v>
      </c>
      <c r="L1477" s="3" t="s">
        <v>5534</v>
      </c>
      <c r="M1477" s="3" t="s">
        <v>29</v>
      </c>
      <c r="N1477" s="3" t="s">
        <v>309</v>
      </c>
      <c r="O1477" s="77" t="s">
        <v>28</v>
      </c>
      <c r="P1477" s="77" t="s">
        <v>5446</v>
      </c>
      <c r="Q1477" s="77" t="s">
        <v>32</v>
      </c>
      <c r="R1477" s="77"/>
    </row>
    <row r="1478" spans="1:18" ht="15" customHeight="1">
      <c r="A1478" s="5" t="s">
        <v>5544</v>
      </c>
      <c r="B1478" s="3" t="s">
        <v>5544</v>
      </c>
      <c r="C1478" s="3"/>
      <c r="D1478" s="3" t="s">
        <v>5545</v>
      </c>
      <c r="E1478" s="3"/>
      <c r="F1478" s="3" t="s">
        <v>22</v>
      </c>
      <c r="G1478" s="3" t="s">
        <v>65</v>
      </c>
      <c r="H1478" s="3" t="s">
        <v>24</v>
      </c>
      <c r="I1478" s="3" t="s">
        <v>25</v>
      </c>
      <c r="J1478" s="1" t="s">
        <v>37</v>
      </c>
      <c r="K1478" s="7" t="s">
        <v>5395</v>
      </c>
      <c r="L1478" s="3" t="s">
        <v>315</v>
      </c>
      <c r="M1478" s="3" t="s">
        <v>29</v>
      </c>
      <c r="N1478" s="3" t="s">
        <v>309</v>
      </c>
      <c r="O1478" s="77" t="s">
        <v>28</v>
      </c>
      <c r="P1478" s="77" t="s">
        <v>5396</v>
      </c>
      <c r="Q1478" s="77" t="s">
        <v>32</v>
      </c>
      <c r="R1478" s="77"/>
    </row>
    <row r="1479" spans="1:18" ht="15" customHeight="1">
      <c r="A1479" s="5" t="s">
        <v>5546</v>
      </c>
      <c r="B1479" s="3" t="s">
        <v>5546</v>
      </c>
      <c r="C1479" s="3"/>
      <c r="D1479" s="3" t="s">
        <v>5547</v>
      </c>
      <c r="E1479" s="3"/>
      <c r="F1479" s="3" t="s">
        <v>22</v>
      </c>
      <c r="G1479" s="3" t="s">
        <v>23</v>
      </c>
      <c r="H1479" s="3" t="s">
        <v>24</v>
      </c>
      <c r="I1479" s="3" t="s">
        <v>25</v>
      </c>
      <c r="J1479" s="1" t="s">
        <v>109</v>
      </c>
      <c r="K1479" s="7" t="s">
        <v>5395</v>
      </c>
      <c r="L1479" s="3" t="s">
        <v>315</v>
      </c>
      <c r="M1479" s="3" t="s">
        <v>29</v>
      </c>
      <c r="N1479" s="3" t="s">
        <v>309</v>
      </c>
      <c r="O1479" s="77" t="s">
        <v>28</v>
      </c>
      <c r="P1479" s="77" t="s">
        <v>5396</v>
      </c>
      <c r="Q1479" s="77" t="s">
        <v>32</v>
      </c>
      <c r="R1479" s="77"/>
    </row>
    <row r="1480" spans="1:18" ht="15" customHeight="1">
      <c r="A1480" s="5" t="s">
        <v>5548</v>
      </c>
      <c r="B1480" s="3" t="s">
        <v>5549</v>
      </c>
      <c r="C1480" s="3"/>
      <c r="D1480" s="3" t="s">
        <v>5550</v>
      </c>
      <c r="E1480" s="3"/>
      <c r="F1480" s="3" t="s">
        <v>22</v>
      </c>
      <c r="G1480" s="3" t="s">
        <v>65</v>
      </c>
      <c r="H1480" s="3" t="s">
        <v>24</v>
      </c>
      <c r="I1480" s="3" t="s">
        <v>25</v>
      </c>
      <c r="J1480" s="1" t="s">
        <v>37</v>
      </c>
      <c r="K1480" s="7" t="s">
        <v>5395</v>
      </c>
      <c r="L1480" s="3" t="s">
        <v>315</v>
      </c>
      <c r="M1480" s="3" t="s">
        <v>29</v>
      </c>
      <c r="N1480" s="3" t="s">
        <v>309</v>
      </c>
      <c r="O1480" s="77" t="s">
        <v>28</v>
      </c>
      <c r="P1480" s="77" t="s">
        <v>5396</v>
      </c>
      <c r="Q1480" s="77" t="s">
        <v>32</v>
      </c>
      <c r="R1480" s="77"/>
    </row>
    <row r="1481" spans="1:18" ht="15" customHeight="1">
      <c r="A1481" s="5" t="s">
        <v>5551</v>
      </c>
      <c r="B1481" s="3" t="s">
        <v>5551</v>
      </c>
      <c r="C1481" s="3"/>
      <c r="D1481" s="3" t="s">
        <v>5552</v>
      </c>
      <c r="E1481" s="3"/>
      <c r="F1481" s="3" t="s">
        <v>22</v>
      </c>
      <c r="G1481" s="3" t="s">
        <v>23</v>
      </c>
      <c r="H1481" s="3" t="s">
        <v>24</v>
      </c>
      <c r="I1481" s="3" t="s">
        <v>25</v>
      </c>
      <c r="J1481" s="1" t="s">
        <v>37</v>
      </c>
      <c r="K1481" s="7" t="s">
        <v>5395</v>
      </c>
      <c r="L1481" s="3" t="s">
        <v>315</v>
      </c>
      <c r="M1481" s="3" t="s">
        <v>29</v>
      </c>
      <c r="N1481" s="3" t="s">
        <v>309</v>
      </c>
      <c r="O1481" s="77" t="s">
        <v>28</v>
      </c>
      <c r="P1481" s="77" t="s">
        <v>5396</v>
      </c>
      <c r="Q1481" s="77" t="s">
        <v>32</v>
      </c>
      <c r="R1481" s="77"/>
    </row>
    <row r="1482" spans="1:18" ht="15" customHeight="1">
      <c r="A1482" s="5" t="s">
        <v>5553</v>
      </c>
      <c r="B1482" s="3" t="s">
        <v>5553</v>
      </c>
      <c r="C1482" s="3" t="s">
        <v>5554</v>
      </c>
      <c r="D1482" s="3" t="s">
        <v>5555</v>
      </c>
      <c r="E1482" s="3" t="s">
        <v>5556</v>
      </c>
      <c r="F1482" s="3" t="s">
        <v>22</v>
      </c>
      <c r="G1482" s="3" t="s">
        <v>85</v>
      </c>
      <c r="H1482" s="3" t="s">
        <v>24</v>
      </c>
      <c r="I1482" s="3" t="s">
        <v>25</v>
      </c>
      <c r="J1482" s="1" t="s">
        <v>37</v>
      </c>
      <c r="K1482" s="7" t="s">
        <v>5395</v>
      </c>
      <c r="L1482" s="3" t="s">
        <v>28</v>
      </c>
      <c r="M1482" s="3" t="s">
        <v>28</v>
      </c>
      <c r="N1482" s="3" t="s">
        <v>110</v>
      </c>
      <c r="O1482" s="77" t="s">
        <v>28</v>
      </c>
      <c r="P1482" s="77" t="s">
        <v>5415</v>
      </c>
      <c r="Q1482" s="77" t="s">
        <v>32</v>
      </c>
      <c r="R1482" s="77"/>
    </row>
    <row r="1483" spans="1:18" ht="15" customHeight="1">
      <c r="A1483" s="5" t="s">
        <v>5557</v>
      </c>
      <c r="B1483" s="3" t="s">
        <v>5558</v>
      </c>
      <c r="C1483" s="3"/>
      <c r="D1483" s="3" t="s">
        <v>5559</v>
      </c>
      <c r="E1483" s="3"/>
      <c r="F1483" s="3" t="s">
        <v>22</v>
      </c>
      <c r="G1483" s="3" t="s">
        <v>65</v>
      </c>
      <c r="H1483" s="3" t="s">
        <v>24</v>
      </c>
      <c r="I1483" s="3" t="s">
        <v>25</v>
      </c>
      <c r="J1483" s="1" t="s">
        <v>37</v>
      </c>
      <c r="K1483" s="7" t="s">
        <v>5395</v>
      </c>
      <c r="L1483" s="3" t="s">
        <v>28</v>
      </c>
      <c r="M1483" s="3" t="s">
        <v>29</v>
      </c>
      <c r="N1483" s="3" t="s">
        <v>309</v>
      </c>
      <c r="O1483" s="77" t="s">
        <v>28</v>
      </c>
      <c r="P1483" s="77" t="s">
        <v>5396</v>
      </c>
      <c r="Q1483" s="77" t="s">
        <v>32</v>
      </c>
      <c r="R1483" s="77"/>
    </row>
    <row r="1484" spans="1:18" ht="15" customHeight="1">
      <c r="A1484" s="5" t="s">
        <v>5560</v>
      </c>
      <c r="B1484" s="3" t="s">
        <v>5560</v>
      </c>
      <c r="C1484" s="3"/>
      <c r="D1484" s="3" t="s">
        <v>5561</v>
      </c>
      <c r="E1484" s="3" t="s">
        <v>5562</v>
      </c>
      <c r="F1484" s="3" t="s">
        <v>22</v>
      </c>
      <c r="G1484" s="3" t="s">
        <v>60</v>
      </c>
      <c r="H1484" s="3" t="s">
        <v>24</v>
      </c>
      <c r="I1484" s="3" t="s">
        <v>25</v>
      </c>
      <c r="J1484" s="1" t="s">
        <v>37</v>
      </c>
      <c r="K1484" s="7" t="s">
        <v>5395</v>
      </c>
      <c r="L1484" s="3" t="s">
        <v>28</v>
      </c>
      <c r="M1484" s="3" t="s">
        <v>29</v>
      </c>
      <c r="N1484" s="3" t="s">
        <v>30</v>
      </c>
      <c r="O1484" s="77" t="s">
        <v>28</v>
      </c>
      <c r="P1484" s="77" t="s">
        <v>5396</v>
      </c>
      <c r="Q1484" s="77" t="s">
        <v>32</v>
      </c>
      <c r="R1484" s="77"/>
    </row>
    <row r="1485" spans="1:18" ht="15" customHeight="1">
      <c r="A1485" s="5" t="s">
        <v>5563</v>
      </c>
      <c r="B1485" s="3" t="s">
        <v>5564</v>
      </c>
      <c r="C1485" s="3"/>
      <c r="D1485" s="3" t="s">
        <v>5565</v>
      </c>
      <c r="E1485" s="3"/>
      <c r="F1485" s="3" t="s">
        <v>22</v>
      </c>
      <c r="G1485" s="3" t="s">
        <v>65</v>
      </c>
      <c r="H1485" s="3" t="s">
        <v>24</v>
      </c>
      <c r="I1485" s="3" t="s">
        <v>25</v>
      </c>
      <c r="J1485" s="1" t="s">
        <v>37</v>
      </c>
      <c r="K1485" s="7" t="s">
        <v>5395</v>
      </c>
      <c r="L1485" s="3" t="s">
        <v>28</v>
      </c>
      <c r="M1485" s="3" t="s">
        <v>28</v>
      </c>
      <c r="N1485" s="3" t="s">
        <v>110</v>
      </c>
      <c r="O1485" s="77" t="s">
        <v>28</v>
      </c>
      <c r="P1485" s="77" t="s">
        <v>5396</v>
      </c>
      <c r="Q1485" s="77" t="s">
        <v>32</v>
      </c>
      <c r="R1485" s="77"/>
    </row>
    <row r="1486" spans="1:18" ht="15" customHeight="1">
      <c r="A1486" s="5" t="s">
        <v>5566</v>
      </c>
      <c r="B1486" s="3" t="s">
        <v>5567</v>
      </c>
      <c r="C1486" s="3"/>
      <c r="D1486" s="3" t="s">
        <v>5568</v>
      </c>
      <c r="E1486" s="3"/>
      <c r="F1486" s="3" t="s">
        <v>22</v>
      </c>
      <c r="G1486" s="3" t="s">
        <v>65</v>
      </c>
      <c r="H1486" s="3" t="s">
        <v>24</v>
      </c>
      <c r="I1486" s="3" t="s">
        <v>25</v>
      </c>
      <c r="J1486" s="1" t="s">
        <v>37</v>
      </c>
      <c r="K1486" s="7" t="s">
        <v>5395</v>
      </c>
      <c r="L1486" s="3" t="s">
        <v>315</v>
      </c>
      <c r="M1486" s="3" t="s">
        <v>29</v>
      </c>
      <c r="N1486" s="3" t="s">
        <v>309</v>
      </c>
      <c r="O1486" s="77" t="s">
        <v>28</v>
      </c>
      <c r="P1486" s="77" t="s">
        <v>5396</v>
      </c>
      <c r="Q1486" s="77" t="s">
        <v>32</v>
      </c>
      <c r="R1486" s="77"/>
    </row>
    <row r="1487" spans="1:18" ht="15" customHeight="1">
      <c r="A1487" s="5" t="s">
        <v>5569</v>
      </c>
      <c r="B1487" s="3" t="s">
        <v>5570</v>
      </c>
      <c r="C1487" s="3"/>
      <c r="D1487" s="3" t="s">
        <v>5571</v>
      </c>
      <c r="E1487" s="3"/>
      <c r="F1487" s="3" t="s">
        <v>22</v>
      </c>
      <c r="G1487" s="3" t="s">
        <v>65</v>
      </c>
      <c r="H1487" s="3" t="s">
        <v>24</v>
      </c>
      <c r="I1487" s="3" t="s">
        <v>25</v>
      </c>
      <c r="J1487" s="1" t="s">
        <v>37</v>
      </c>
      <c r="K1487" s="7" t="s">
        <v>5395</v>
      </c>
      <c r="L1487" s="3" t="s">
        <v>315</v>
      </c>
      <c r="M1487" s="3" t="s">
        <v>29</v>
      </c>
      <c r="N1487" s="3" t="s">
        <v>309</v>
      </c>
      <c r="O1487" s="77" t="s">
        <v>28</v>
      </c>
      <c r="P1487" s="77" t="s">
        <v>5396</v>
      </c>
      <c r="Q1487" s="77" t="s">
        <v>32</v>
      </c>
      <c r="R1487" s="77"/>
    </row>
    <row r="1488" spans="1:18" ht="15" customHeight="1">
      <c r="A1488" s="5" t="s">
        <v>5572</v>
      </c>
      <c r="B1488" s="3" t="s">
        <v>5572</v>
      </c>
      <c r="C1488" s="3"/>
      <c r="D1488" s="3" t="s">
        <v>5573</v>
      </c>
      <c r="E1488" s="3" t="s">
        <v>5574</v>
      </c>
      <c r="F1488" s="3" t="s">
        <v>22</v>
      </c>
      <c r="G1488" s="3" t="s">
        <v>195</v>
      </c>
      <c r="H1488" s="3" t="s">
        <v>24</v>
      </c>
      <c r="I1488" s="3" t="s">
        <v>25</v>
      </c>
      <c r="J1488" s="1" t="s">
        <v>37</v>
      </c>
      <c r="K1488" s="7" t="s">
        <v>5395</v>
      </c>
      <c r="L1488" s="3" t="s">
        <v>28</v>
      </c>
      <c r="M1488" s="3" t="s">
        <v>28</v>
      </c>
      <c r="N1488" s="3" t="s">
        <v>30</v>
      </c>
      <c r="O1488" s="77" t="s">
        <v>28</v>
      </c>
      <c r="P1488" s="77" t="s">
        <v>5396</v>
      </c>
      <c r="Q1488" s="77" t="s">
        <v>32</v>
      </c>
      <c r="R1488" s="77"/>
    </row>
    <row r="1489" spans="1:18" ht="15" customHeight="1">
      <c r="A1489" s="5" t="s">
        <v>5575</v>
      </c>
      <c r="B1489" s="3" t="s">
        <v>5576</v>
      </c>
      <c r="C1489" s="3"/>
      <c r="D1489" s="3" t="s">
        <v>5577</v>
      </c>
      <c r="E1489" s="3"/>
      <c r="F1489" s="3" t="s">
        <v>22</v>
      </c>
      <c r="G1489" s="3" t="s">
        <v>23</v>
      </c>
      <c r="H1489" s="3" t="s">
        <v>24</v>
      </c>
      <c r="I1489" s="3" t="s">
        <v>25</v>
      </c>
      <c r="J1489" s="1" t="s">
        <v>37</v>
      </c>
      <c r="K1489" s="7" t="s">
        <v>5395</v>
      </c>
      <c r="L1489" s="3" t="s">
        <v>28</v>
      </c>
      <c r="M1489" s="3" t="s">
        <v>29</v>
      </c>
      <c r="N1489" s="3" t="s">
        <v>30</v>
      </c>
      <c r="O1489" s="77" t="s">
        <v>28</v>
      </c>
      <c r="P1489" s="77" t="s">
        <v>5396</v>
      </c>
      <c r="Q1489" s="77" t="s">
        <v>32</v>
      </c>
      <c r="R1489" s="77"/>
    </row>
    <row r="1490" spans="1:18" ht="15" customHeight="1">
      <c r="A1490" s="5" t="s">
        <v>5578</v>
      </c>
      <c r="B1490" s="3" t="s">
        <v>5578</v>
      </c>
      <c r="C1490" s="3"/>
      <c r="D1490" s="3" t="s">
        <v>5579</v>
      </c>
      <c r="E1490" s="3" t="s">
        <v>5580</v>
      </c>
      <c r="F1490" s="3" t="s">
        <v>22</v>
      </c>
      <c r="G1490" s="3" t="s">
        <v>23</v>
      </c>
      <c r="H1490" s="3" t="s">
        <v>24</v>
      </c>
      <c r="I1490" s="3" t="s">
        <v>25</v>
      </c>
      <c r="J1490" s="1" t="s">
        <v>37</v>
      </c>
      <c r="K1490" s="7" t="s">
        <v>5395</v>
      </c>
      <c r="L1490" s="3" t="s">
        <v>28</v>
      </c>
      <c r="M1490" s="3" t="s">
        <v>29</v>
      </c>
      <c r="N1490" s="3" t="s">
        <v>30</v>
      </c>
      <c r="O1490" s="77" t="s">
        <v>28</v>
      </c>
      <c r="P1490" s="77" t="s">
        <v>5396</v>
      </c>
      <c r="Q1490" s="77" t="s">
        <v>32</v>
      </c>
      <c r="R1490" s="77"/>
    </row>
    <row r="1491" spans="1:18" ht="15" customHeight="1">
      <c r="A1491" s="5" t="s">
        <v>5581</v>
      </c>
      <c r="B1491" s="3" t="s">
        <v>5581</v>
      </c>
      <c r="C1491" s="3"/>
      <c r="D1491" s="3" t="s">
        <v>5582</v>
      </c>
      <c r="E1491" s="3" t="s">
        <v>5583</v>
      </c>
      <c r="F1491" s="3" t="s">
        <v>22</v>
      </c>
      <c r="G1491" s="3" t="s">
        <v>85</v>
      </c>
      <c r="H1491" s="3" t="s">
        <v>24</v>
      </c>
      <c r="I1491" s="3" t="s">
        <v>25</v>
      </c>
      <c r="J1491" s="1" t="s">
        <v>37</v>
      </c>
      <c r="K1491" s="7" t="s">
        <v>5395</v>
      </c>
      <c r="L1491" s="3" t="s">
        <v>28</v>
      </c>
      <c r="M1491" s="3" t="s">
        <v>29</v>
      </c>
      <c r="N1491" s="3" t="s">
        <v>110</v>
      </c>
      <c r="O1491" s="77" t="s">
        <v>28</v>
      </c>
      <c r="P1491" s="77" t="s">
        <v>5396</v>
      </c>
      <c r="Q1491" s="77" t="s">
        <v>32</v>
      </c>
      <c r="R1491" s="77"/>
    </row>
    <row r="1492" spans="1:18" ht="15" customHeight="1">
      <c r="A1492" s="5" t="s">
        <v>5584</v>
      </c>
      <c r="B1492" s="3" t="s">
        <v>5584</v>
      </c>
      <c r="C1492" s="3" t="s">
        <v>5585</v>
      </c>
      <c r="D1492" s="3" t="s">
        <v>5586</v>
      </c>
      <c r="E1492" s="3" t="s">
        <v>5587</v>
      </c>
      <c r="F1492" s="3" t="s">
        <v>22</v>
      </c>
      <c r="G1492" s="3" t="s">
        <v>60</v>
      </c>
      <c r="H1492" s="3" t="s">
        <v>24</v>
      </c>
      <c r="I1492" s="3" t="s">
        <v>25</v>
      </c>
      <c r="J1492" s="1" t="s">
        <v>37</v>
      </c>
      <c r="K1492" s="7" t="s">
        <v>5445</v>
      </c>
      <c r="L1492" s="3" t="s">
        <v>28</v>
      </c>
      <c r="M1492" s="3" t="s">
        <v>28</v>
      </c>
      <c r="N1492" s="3" t="s">
        <v>24</v>
      </c>
      <c r="O1492" s="77" t="s">
        <v>28</v>
      </c>
      <c r="P1492" s="77" t="s">
        <v>5446</v>
      </c>
      <c r="Q1492" s="77" t="s">
        <v>32</v>
      </c>
      <c r="R1492" s="77"/>
    </row>
    <row r="1493" spans="1:18" ht="15" customHeight="1">
      <c r="A1493" s="5" t="s">
        <v>5588</v>
      </c>
      <c r="B1493" s="3" t="s">
        <v>5588</v>
      </c>
      <c r="C1493" s="3" t="s">
        <v>5589</v>
      </c>
      <c r="D1493" s="3" t="s">
        <v>5590</v>
      </c>
      <c r="E1493" s="3" t="s">
        <v>5591</v>
      </c>
      <c r="F1493" s="3" t="s">
        <v>22</v>
      </c>
      <c r="G1493" s="3" t="s">
        <v>60</v>
      </c>
      <c r="H1493" s="3" t="s">
        <v>24</v>
      </c>
      <c r="I1493" s="3" t="s">
        <v>25</v>
      </c>
      <c r="J1493" s="1" t="s">
        <v>37</v>
      </c>
      <c r="K1493" s="7" t="s">
        <v>5400</v>
      </c>
      <c r="L1493" s="3" t="s">
        <v>29</v>
      </c>
      <c r="M1493" s="3" t="s">
        <v>29</v>
      </c>
      <c r="N1493" s="3" t="s">
        <v>110</v>
      </c>
      <c r="O1493" s="77" t="s">
        <v>29</v>
      </c>
      <c r="P1493" s="77" t="s">
        <v>5592</v>
      </c>
      <c r="Q1493" s="77" t="s">
        <v>40</v>
      </c>
      <c r="R1493" s="77"/>
    </row>
    <row r="1494" spans="1:18" ht="15" customHeight="1">
      <c r="A1494" s="5" t="s">
        <v>5593</v>
      </c>
      <c r="B1494" s="3" t="s">
        <v>5593</v>
      </c>
      <c r="C1494" s="3"/>
      <c r="D1494" s="3" t="s">
        <v>5594</v>
      </c>
      <c r="E1494" s="3" t="s">
        <v>5595</v>
      </c>
      <c r="F1494" s="3" t="s">
        <v>22</v>
      </c>
      <c r="G1494" s="3" t="s">
        <v>85</v>
      </c>
      <c r="H1494" s="3" t="s">
        <v>24</v>
      </c>
      <c r="I1494" s="3" t="s">
        <v>25</v>
      </c>
      <c r="J1494" s="1" t="s">
        <v>37</v>
      </c>
      <c r="K1494" s="7" t="s">
        <v>5395</v>
      </c>
      <c r="L1494" s="3" t="s">
        <v>28</v>
      </c>
      <c r="M1494" s="3" t="s">
        <v>28</v>
      </c>
      <c r="N1494" s="3" t="s">
        <v>110</v>
      </c>
      <c r="O1494" s="77" t="s">
        <v>28</v>
      </c>
      <c r="P1494" s="77" t="s">
        <v>5396</v>
      </c>
      <c r="Q1494" s="77" t="s">
        <v>32</v>
      </c>
      <c r="R1494" s="77"/>
    </row>
    <row r="1495" spans="1:18" ht="15" customHeight="1">
      <c r="A1495" s="5" t="s">
        <v>5596</v>
      </c>
      <c r="B1495" s="3" t="s">
        <v>5596</v>
      </c>
      <c r="C1495" s="3" t="s">
        <v>5597</v>
      </c>
      <c r="D1495" s="3" t="s">
        <v>5598</v>
      </c>
      <c r="E1495" s="3" t="s">
        <v>5599</v>
      </c>
      <c r="F1495" s="3" t="s">
        <v>22</v>
      </c>
      <c r="G1495" s="3" t="s">
        <v>23</v>
      </c>
      <c r="H1495" s="3" t="s">
        <v>24</v>
      </c>
      <c r="I1495" s="3" t="s">
        <v>25</v>
      </c>
      <c r="J1495" s="1" t="s">
        <v>37</v>
      </c>
      <c r="K1495" s="7" t="s">
        <v>5400</v>
      </c>
      <c r="L1495" s="3" t="s">
        <v>29</v>
      </c>
      <c r="M1495" s="3" t="s">
        <v>29</v>
      </c>
      <c r="N1495" s="3" t="s">
        <v>110</v>
      </c>
      <c r="O1495" s="77" t="s">
        <v>29</v>
      </c>
      <c r="P1495" s="77" t="s">
        <v>5592</v>
      </c>
      <c r="Q1495" s="77" t="s">
        <v>40</v>
      </c>
      <c r="R1495" s="77"/>
    </row>
    <row r="1496" spans="1:18" ht="15" customHeight="1">
      <c r="A1496" s="5" t="s">
        <v>5600</v>
      </c>
      <c r="B1496" s="3" t="s">
        <v>5600</v>
      </c>
      <c r="C1496" s="3"/>
      <c r="D1496" s="3" t="s">
        <v>5601</v>
      </c>
      <c r="E1496" s="3"/>
      <c r="F1496" s="3" t="s">
        <v>22</v>
      </c>
      <c r="G1496" s="3" t="s">
        <v>65</v>
      </c>
      <c r="H1496" s="3" t="s">
        <v>24</v>
      </c>
      <c r="I1496" s="3" t="s">
        <v>25</v>
      </c>
      <c r="J1496" s="1" t="s">
        <v>37</v>
      </c>
      <c r="K1496" s="7" t="s">
        <v>5395</v>
      </c>
      <c r="L1496" s="3" t="s">
        <v>315</v>
      </c>
      <c r="M1496" s="3" t="s">
        <v>29</v>
      </c>
      <c r="N1496" s="3" t="s">
        <v>309</v>
      </c>
      <c r="O1496" s="77" t="s">
        <v>28</v>
      </c>
      <c r="P1496" s="77" t="s">
        <v>5396</v>
      </c>
      <c r="Q1496" s="77" t="s">
        <v>32</v>
      </c>
      <c r="R1496" s="77"/>
    </row>
    <row r="1497" spans="1:18" ht="15" customHeight="1">
      <c r="A1497" s="5" t="s">
        <v>5602</v>
      </c>
      <c r="B1497" s="3" t="s">
        <v>5603</v>
      </c>
      <c r="C1497" s="3" t="s">
        <v>5604</v>
      </c>
      <c r="D1497" s="3" t="s">
        <v>5605</v>
      </c>
      <c r="E1497" s="3"/>
      <c r="F1497" s="3" t="s">
        <v>22</v>
      </c>
      <c r="G1497" s="3" t="s">
        <v>85</v>
      </c>
      <c r="H1497" s="3" t="s">
        <v>24</v>
      </c>
      <c r="I1497" s="3" t="s">
        <v>25</v>
      </c>
      <c r="J1497" s="1" t="s">
        <v>37</v>
      </c>
      <c r="K1497" s="7" t="s">
        <v>5395</v>
      </c>
      <c r="L1497" s="3" t="s">
        <v>29</v>
      </c>
      <c r="M1497" s="3" t="s">
        <v>29</v>
      </c>
      <c r="N1497" s="3" t="s">
        <v>309</v>
      </c>
      <c r="O1497" s="77" t="s">
        <v>29</v>
      </c>
      <c r="P1497" s="77" t="s">
        <v>5415</v>
      </c>
      <c r="Q1497" s="77" t="s">
        <v>40</v>
      </c>
      <c r="R1497" s="77"/>
    </row>
    <row r="1498" spans="1:18" ht="15" customHeight="1">
      <c r="A1498" s="5" t="s">
        <v>5606</v>
      </c>
      <c r="B1498" s="3" t="s">
        <v>5606</v>
      </c>
      <c r="C1498" s="3" t="s">
        <v>5607</v>
      </c>
      <c r="D1498" s="3" t="s">
        <v>5608</v>
      </c>
      <c r="E1498" s="3" t="s">
        <v>5609</v>
      </c>
      <c r="F1498" s="3" t="s">
        <v>22</v>
      </c>
      <c r="G1498" s="3" t="s">
        <v>60</v>
      </c>
      <c r="H1498" s="3" t="s">
        <v>24</v>
      </c>
      <c r="I1498" s="3" t="s">
        <v>25</v>
      </c>
      <c r="J1498" s="1" t="s">
        <v>37</v>
      </c>
      <c r="K1498" s="7" t="s">
        <v>5445</v>
      </c>
      <c r="L1498" s="3" t="s">
        <v>28</v>
      </c>
      <c r="M1498" s="3" t="s">
        <v>29</v>
      </c>
      <c r="N1498" s="3" t="s">
        <v>24</v>
      </c>
      <c r="O1498" s="77" t="s">
        <v>28</v>
      </c>
      <c r="P1498" s="77" t="s">
        <v>5446</v>
      </c>
      <c r="Q1498" s="77" t="s">
        <v>32</v>
      </c>
      <c r="R1498" s="77"/>
    </row>
    <row r="1499" spans="1:18" ht="15" customHeight="1">
      <c r="A1499" s="5" t="s">
        <v>5610</v>
      </c>
      <c r="B1499" s="3" t="s">
        <v>5610</v>
      </c>
      <c r="C1499" s="3" t="s">
        <v>5611</v>
      </c>
      <c r="D1499" s="3"/>
      <c r="E1499" s="3"/>
      <c r="F1499" s="3" t="s">
        <v>22</v>
      </c>
      <c r="G1499" s="3" t="s">
        <v>60</v>
      </c>
      <c r="H1499" s="3" t="s">
        <v>24</v>
      </c>
      <c r="I1499" s="3" t="s">
        <v>25</v>
      </c>
      <c r="J1499" s="1" t="s">
        <v>109</v>
      </c>
      <c r="K1499" s="7" t="s">
        <v>5445</v>
      </c>
      <c r="L1499" s="3" t="s">
        <v>315</v>
      </c>
      <c r="M1499" s="3" t="s">
        <v>29</v>
      </c>
      <c r="N1499" s="3" t="s">
        <v>309</v>
      </c>
      <c r="O1499" s="77" t="s">
        <v>28</v>
      </c>
      <c r="P1499" s="77" t="s">
        <v>5446</v>
      </c>
      <c r="Q1499" s="77" t="s">
        <v>32</v>
      </c>
      <c r="R1499" s="77"/>
    </row>
    <row r="1500" spans="1:18" ht="15" customHeight="1">
      <c r="A1500" s="5" t="s">
        <v>5612</v>
      </c>
      <c r="B1500" s="3" t="s">
        <v>5612</v>
      </c>
      <c r="C1500" s="3"/>
      <c r="D1500" s="3" t="s">
        <v>5613</v>
      </c>
      <c r="E1500" s="3" t="s">
        <v>5614</v>
      </c>
      <c r="F1500" s="3" t="s">
        <v>22</v>
      </c>
      <c r="G1500" s="3" t="s">
        <v>23</v>
      </c>
      <c r="H1500" s="3" t="s">
        <v>24</v>
      </c>
      <c r="I1500" s="3" t="s">
        <v>25</v>
      </c>
      <c r="J1500" s="1" t="s">
        <v>37</v>
      </c>
      <c r="K1500" s="7" t="s">
        <v>5395</v>
      </c>
      <c r="L1500" s="3" t="s">
        <v>28</v>
      </c>
      <c r="M1500" s="3" t="s">
        <v>29</v>
      </c>
      <c r="N1500" s="3" t="s">
        <v>30</v>
      </c>
      <c r="O1500" s="77" t="s">
        <v>28</v>
      </c>
      <c r="P1500" s="77" t="s">
        <v>5396</v>
      </c>
      <c r="Q1500" s="77" t="s">
        <v>32</v>
      </c>
      <c r="R1500" s="77"/>
    </row>
    <row r="1501" spans="1:18" ht="15" customHeight="1">
      <c r="A1501" s="5" t="s">
        <v>5615</v>
      </c>
      <c r="B1501" s="3" t="s">
        <v>5616</v>
      </c>
      <c r="C1501" s="3" t="s">
        <v>5617</v>
      </c>
      <c r="D1501" s="3" t="s">
        <v>5618</v>
      </c>
      <c r="E1501" s="3"/>
      <c r="F1501" s="3" t="s">
        <v>22</v>
      </c>
      <c r="G1501" s="3" t="s">
        <v>65</v>
      </c>
      <c r="H1501" s="3" t="s">
        <v>24</v>
      </c>
      <c r="I1501" s="3" t="s">
        <v>25</v>
      </c>
      <c r="J1501" s="1" t="s">
        <v>37</v>
      </c>
      <c r="K1501" s="7" t="s">
        <v>5395</v>
      </c>
      <c r="L1501" s="3" t="s">
        <v>29</v>
      </c>
      <c r="M1501" s="3" t="s">
        <v>29</v>
      </c>
      <c r="N1501" s="3" t="s">
        <v>309</v>
      </c>
      <c r="O1501" s="77" t="s">
        <v>29</v>
      </c>
      <c r="P1501" s="77" t="s">
        <v>5415</v>
      </c>
      <c r="Q1501" s="77" t="s">
        <v>40</v>
      </c>
      <c r="R1501" s="77"/>
    </row>
    <row r="1502" spans="1:18" ht="15" customHeight="1">
      <c r="A1502" s="5" t="s">
        <v>5619</v>
      </c>
      <c r="B1502" s="3" t="s">
        <v>5619</v>
      </c>
      <c r="C1502" s="3" t="s">
        <v>5620</v>
      </c>
      <c r="D1502" s="3" t="s">
        <v>5621</v>
      </c>
      <c r="E1502" s="3"/>
      <c r="F1502" s="3" t="s">
        <v>22</v>
      </c>
      <c r="G1502" s="3" t="s">
        <v>65</v>
      </c>
      <c r="H1502" s="3" t="s">
        <v>24</v>
      </c>
      <c r="I1502" s="3" t="s">
        <v>25</v>
      </c>
      <c r="J1502" s="1" t="s">
        <v>37</v>
      </c>
      <c r="K1502" s="7" t="s">
        <v>5395</v>
      </c>
      <c r="L1502" s="3" t="s">
        <v>315</v>
      </c>
      <c r="M1502" s="3" t="s">
        <v>29</v>
      </c>
      <c r="N1502" s="3" t="s">
        <v>309</v>
      </c>
      <c r="O1502" s="77" t="s">
        <v>28</v>
      </c>
      <c r="P1502" s="77" t="s">
        <v>5396</v>
      </c>
      <c r="Q1502" s="77" t="s">
        <v>32</v>
      </c>
      <c r="R1502" s="77"/>
    </row>
    <row r="1503" spans="1:18" ht="15" customHeight="1">
      <c r="A1503" s="5" t="s">
        <v>5622</v>
      </c>
      <c r="B1503" s="3" t="s">
        <v>5622</v>
      </c>
      <c r="C1503" s="3" t="s">
        <v>5623</v>
      </c>
      <c r="D1503" s="3" t="s">
        <v>5624</v>
      </c>
      <c r="E1503" s="3" t="s">
        <v>5625</v>
      </c>
      <c r="F1503" s="3" t="s">
        <v>22</v>
      </c>
      <c r="G1503" s="3" t="s">
        <v>60</v>
      </c>
      <c r="H1503" s="3" t="s">
        <v>24</v>
      </c>
      <c r="I1503" s="3" t="s">
        <v>25</v>
      </c>
      <c r="J1503" s="1" t="s">
        <v>37</v>
      </c>
      <c r="K1503" s="7" t="s">
        <v>5395</v>
      </c>
      <c r="L1503" s="3" t="s">
        <v>28</v>
      </c>
      <c r="M1503" s="3" t="s">
        <v>29</v>
      </c>
      <c r="N1503" s="3" t="s">
        <v>30</v>
      </c>
      <c r="O1503" s="77" t="s">
        <v>28</v>
      </c>
      <c r="P1503" s="77" t="s">
        <v>5396</v>
      </c>
      <c r="Q1503" s="77" t="s">
        <v>32</v>
      </c>
      <c r="R1503" s="77"/>
    </row>
    <row r="1504" spans="1:18" ht="15" customHeight="1">
      <c r="A1504" s="5" t="s">
        <v>5626</v>
      </c>
      <c r="B1504" s="3" t="s">
        <v>5626</v>
      </c>
      <c r="C1504" s="3" t="s">
        <v>5627</v>
      </c>
      <c r="D1504" s="3" t="s">
        <v>5628</v>
      </c>
      <c r="E1504" s="3"/>
      <c r="F1504" s="3" t="s">
        <v>22</v>
      </c>
      <c r="G1504" s="3" t="s">
        <v>60</v>
      </c>
      <c r="H1504" s="3" t="s">
        <v>24</v>
      </c>
      <c r="I1504" s="3" t="s">
        <v>25</v>
      </c>
      <c r="J1504" s="1" t="s">
        <v>109</v>
      </c>
      <c r="K1504" s="7" t="s">
        <v>5445</v>
      </c>
      <c r="L1504" s="3" t="s">
        <v>315</v>
      </c>
      <c r="M1504" s="3" t="s">
        <v>29</v>
      </c>
      <c r="N1504" s="3" t="s">
        <v>309</v>
      </c>
      <c r="O1504" s="77" t="s">
        <v>28</v>
      </c>
      <c r="P1504" s="77" t="s">
        <v>5446</v>
      </c>
      <c r="Q1504" s="77" t="s">
        <v>32</v>
      </c>
      <c r="R1504" s="77"/>
    </row>
    <row r="1505" spans="1:18" ht="15" customHeight="1">
      <c r="A1505" s="5" t="s">
        <v>5629</v>
      </c>
      <c r="B1505" s="3" t="s">
        <v>5629</v>
      </c>
      <c r="C1505" s="3" t="s">
        <v>5630</v>
      </c>
      <c r="D1505" s="3" t="s">
        <v>5631</v>
      </c>
      <c r="E1505" s="3"/>
      <c r="F1505" s="3" t="s">
        <v>22</v>
      </c>
      <c r="G1505" s="3" t="s">
        <v>60</v>
      </c>
      <c r="H1505" s="3" t="s">
        <v>24</v>
      </c>
      <c r="I1505" s="3" t="s">
        <v>25</v>
      </c>
      <c r="J1505" s="1" t="s">
        <v>109</v>
      </c>
      <c r="K1505" s="7" t="s">
        <v>5445</v>
      </c>
      <c r="L1505" s="3" t="s">
        <v>315</v>
      </c>
      <c r="M1505" s="3" t="s">
        <v>29</v>
      </c>
      <c r="N1505" s="3" t="s">
        <v>309</v>
      </c>
      <c r="O1505" s="77" t="s">
        <v>28</v>
      </c>
      <c r="P1505" s="77" t="s">
        <v>5446</v>
      </c>
      <c r="Q1505" s="77" t="s">
        <v>32</v>
      </c>
      <c r="R1505" s="77"/>
    </row>
    <row r="1506" spans="1:18" ht="15" customHeight="1">
      <c r="A1506" s="5" t="s">
        <v>5632</v>
      </c>
      <c r="B1506" s="3" t="s">
        <v>5632</v>
      </c>
      <c r="C1506" s="3" t="s">
        <v>5633</v>
      </c>
      <c r="D1506" s="3" t="s">
        <v>5634</v>
      </c>
      <c r="E1506" s="3"/>
      <c r="F1506" s="3" t="s">
        <v>22</v>
      </c>
      <c r="G1506" s="3" t="s">
        <v>23</v>
      </c>
      <c r="H1506" s="3" t="s">
        <v>24</v>
      </c>
      <c r="I1506" s="3" t="s">
        <v>25</v>
      </c>
      <c r="J1506" s="1" t="s">
        <v>37</v>
      </c>
      <c r="K1506" s="7" t="s">
        <v>5395</v>
      </c>
      <c r="L1506" s="3" t="s">
        <v>28</v>
      </c>
      <c r="M1506" s="3" t="s">
        <v>29</v>
      </c>
      <c r="N1506" s="3" t="s">
        <v>30</v>
      </c>
      <c r="O1506" s="77" t="s">
        <v>28</v>
      </c>
      <c r="P1506" s="77" t="s">
        <v>5415</v>
      </c>
      <c r="Q1506" s="77" t="s">
        <v>32</v>
      </c>
      <c r="R1506" s="77"/>
    </row>
    <row r="1507" spans="1:18" ht="15" customHeight="1">
      <c r="A1507" s="5" t="s">
        <v>5635</v>
      </c>
      <c r="B1507" s="3" t="s">
        <v>5635</v>
      </c>
      <c r="C1507" s="3" t="s">
        <v>5636</v>
      </c>
      <c r="D1507" s="3" t="s">
        <v>5637</v>
      </c>
      <c r="E1507" s="3" t="s">
        <v>5638</v>
      </c>
      <c r="F1507" s="3" t="s">
        <v>22</v>
      </c>
      <c r="G1507" s="3" t="s">
        <v>60</v>
      </c>
      <c r="H1507" s="3" t="s">
        <v>24</v>
      </c>
      <c r="I1507" s="3" t="s">
        <v>25</v>
      </c>
      <c r="J1507" s="1" t="s">
        <v>109</v>
      </c>
      <c r="K1507" s="7" t="s">
        <v>5445</v>
      </c>
      <c r="L1507" s="3" t="s">
        <v>28</v>
      </c>
      <c r="M1507" s="3" t="s">
        <v>29</v>
      </c>
      <c r="N1507" s="3" t="s">
        <v>110</v>
      </c>
      <c r="O1507" s="77" t="s">
        <v>28</v>
      </c>
      <c r="P1507" s="77" t="s">
        <v>5446</v>
      </c>
      <c r="Q1507" s="77" t="s">
        <v>32</v>
      </c>
      <c r="R1507" s="77"/>
    </row>
    <row r="1508" spans="1:18" ht="15" customHeight="1">
      <c r="A1508" s="5" t="s">
        <v>5639</v>
      </c>
      <c r="B1508" s="3" t="s">
        <v>5639</v>
      </c>
      <c r="C1508" s="3"/>
      <c r="D1508" s="3" t="s">
        <v>5640</v>
      </c>
      <c r="E1508" s="3"/>
      <c r="F1508" s="3" t="s">
        <v>22</v>
      </c>
      <c r="G1508" s="3" t="s">
        <v>53</v>
      </c>
      <c r="H1508" s="3" t="s">
        <v>24</v>
      </c>
      <c r="I1508" s="3" t="s">
        <v>25</v>
      </c>
      <c r="J1508" s="1" t="s">
        <v>109</v>
      </c>
      <c r="K1508" s="7" t="s">
        <v>5395</v>
      </c>
      <c r="L1508" s="3" t="s">
        <v>315</v>
      </c>
      <c r="M1508" s="3" t="s">
        <v>29</v>
      </c>
      <c r="N1508" s="3" t="s">
        <v>309</v>
      </c>
      <c r="O1508" s="77" t="s">
        <v>28</v>
      </c>
      <c r="P1508" s="77" t="s">
        <v>5396</v>
      </c>
      <c r="Q1508" s="77" t="s">
        <v>32</v>
      </c>
      <c r="R1508" s="77" t="s">
        <v>166</v>
      </c>
    </row>
    <row r="1509" spans="1:18" ht="15" customHeight="1">
      <c r="A1509" s="5" t="s">
        <v>5641</v>
      </c>
      <c r="B1509" s="3" t="s">
        <v>5641</v>
      </c>
      <c r="C1509" s="3" t="s">
        <v>5642</v>
      </c>
      <c r="D1509" s="3" t="s">
        <v>5643</v>
      </c>
      <c r="E1509" s="3"/>
      <c r="F1509" s="3" t="s">
        <v>22</v>
      </c>
      <c r="G1509" s="3" t="s">
        <v>60</v>
      </c>
      <c r="H1509" s="3" t="s">
        <v>24</v>
      </c>
      <c r="I1509" s="3" t="s">
        <v>25</v>
      </c>
      <c r="J1509" s="1" t="s">
        <v>109</v>
      </c>
      <c r="K1509" s="7" t="s">
        <v>5445</v>
      </c>
      <c r="L1509" s="3" t="s">
        <v>315</v>
      </c>
      <c r="M1509" s="3" t="s">
        <v>29</v>
      </c>
      <c r="N1509" s="3" t="s">
        <v>309</v>
      </c>
      <c r="O1509" s="77" t="s">
        <v>28</v>
      </c>
      <c r="P1509" s="77" t="s">
        <v>5446</v>
      </c>
      <c r="Q1509" s="77" t="s">
        <v>32</v>
      </c>
      <c r="R1509" s="77"/>
    </row>
    <row r="1510" spans="1:18" ht="15" customHeight="1">
      <c r="A1510" s="5" t="s">
        <v>5644</v>
      </c>
      <c r="B1510" s="3" t="s">
        <v>5644</v>
      </c>
      <c r="C1510" s="3"/>
      <c r="D1510" s="3" t="s">
        <v>5645</v>
      </c>
      <c r="E1510" s="3" t="s">
        <v>5646</v>
      </c>
      <c r="F1510" s="3" t="s">
        <v>22</v>
      </c>
      <c r="G1510" s="3" t="s">
        <v>5647</v>
      </c>
      <c r="H1510" s="3" t="s">
        <v>24</v>
      </c>
      <c r="I1510" s="3" t="s">
        <v>25</v>
      </c>
      <c r="J1510" s="1" t="s">
        <v>37</v>
      </c>
      <c r="K1510" s="7" t="s">
        <v>5445</v>
      </c>
      <c r="L1510" s="3" t="s">
        <v>28</v>
      </c>
      <c r="M1510" s="3" t="s">
        <v>29</v>
      </c>
      <c r="N1510" s="3" t="s">
        <v>24</v>
      </c>
      <c r="O1510" s="77" t="s">
        <v>28</v>
      </c>
      <c r="P1510" s="77" t="s">
        <v>5446</v>
      </c>
      <c r="Q1510" s="77" t="s">
        <v>32</v>
      </c>
      <c r="R1510" s="77"/>
    </row>
    <row r="1511" spans="1:18" ht="15" customHeight="1">
      <c r="A1511" s="5" t="s">
        <v>5648</v>
      </c>
      <c r="B1511" s="3" t="s">
        <v>5648</v>
      </c>
      <c r="C1511" s="3"/>
      <c r="D1511" s="3" t="s">
        <v>5649</v>
      </c>
      <c r="E1511" s="3" t="s">
        <v>5650</v>
      </c>
      <c r="F1511" s="3" t="s">
        <v>22</v>
      </c>
      <c r="G1511" s="3" t="s">
        <v>60</v>
      </c>
      <c r="H1511" s="3" t="s">
        <v>24</v>
      </c>
      <c r="I1511" s="3" t="s">
        <v>25</v>
      </c>
      <c r="J1511" s="1" t="s">
        <v>37</v>
      </c>
      <c r="K1511" s="7" t="s">
        <v>5395</v>
      </c>
      <c r="L1511" s="3" t="s">
        <v>28</v>
      </c>
      <c r="M1511" s="3" t="s">
        <v>29</v>
      </c>
      <c r="N1511" s="3" t="s">
        <v>30</v>
      </c>
      <c r="O1511" s="77" t="s">
        <v>28</v>
      </c>
      <c r="P1511" s="77" t="s">
        <v>5396</v>
      </c>
      <c r="Q1511" s="77" t="s">
        <v>32</v>
      </c>
      <c r="R1511" s="77"/>
    </row>
    <row r="1512" spans="1:18" ht="15" customHeight="1">
      <c r="A1512" s="5" t="s">
        <v>5651</v>
      </c>
      <c r="B1512" s="3" t="s">
        <v>5651</v>
      </c>
      <c r="C1512" s="3" t="s">
        <v>5652</v>
      </c>
      <c r="D1512" s="3" t="s">
        <v>5653</v>
      </c>
      <c r="E1512" s="3" t="s">
        <v>5654</v>
      </c>
      <c r="F1512" s="3" t="s">
        <v>22</v>
      </c>
      <c r="G1512" s="3" t="s">
        <v>314</v>
      </c>
      <c r="H1512" s="3" t="s">
        <v>24</v>
      </c>
      <c r="I1512" s="3" t="s">
        <v>25</v>
      </c>
      <c r="J1512" s="1" t="s">
        <v>109</v>
      </c>
      <c r="K1512" s="7" t="s">
        <v>5445</v>
      </c>
      <c r="L1512" s="3" t="s">
        <v>30</v>
      </c>
      <c r="M1512" s="3" t="s">
        <v>28</v>
      </c>
      <c r="N1512" s="3"/>
      <c r="O1512" s="77" t="s">
        <v>28</v>
      </c>
      <c r="P1512" s="77" t="s">
        <v>5515</v>
      </c>
      <c r="Q1512" s="77" t="s">
        <v>32</v>
      </c>
      <c r="R1512" s="77"/>
    </row>
    <row r="1513" spans="1:18" ht="15" customHeight="1">
      <c r="A1513" s="5" t="s">
        <v>5655</v>
      </c>
      <c r="B1513" s="3" t="s">
        <v>5655</v>
      </c>
      <c r="C1513" s="3" t="s">
        <v>5656</v>
      </c>
      <c r="D1513" s="3" t="s">
        <v>5657</v>
      </c>
      <c r="E1513" s="3" t="s">
        <v>5658</v>
      </c>
      <c r="F1513" s="3" t="s">
        <v>22</v>
      </c>
      <c r="G1513" s="3" t="s">
        <v>60</v>
      </c>
      <c r="H1513" s="3" t="s">
        <v>24</v>
      </c>
      <c r="I1513" s="3" t="s">
        <v>25</v>
      </c>
      <c r="J1513" s="1" t="s">
        <v>37</v>
      </c>
      <c r="K1513" s="7" t="s">
        <v>5395</v>
      </c>
      <c r="L1513" s="3" t="s">
        <v>28</v>
      </c>
      <c r="M1513" s="3" t="s">
        <v>28</v>
      </c>
      <c r="N1513" s="3" t="s">
        <v>110</v>
      </c>
      <c r="O1513" s="77" t="s">
        <v>28</v>
      </c>
      <c r="P1513" s="77" t="s">
        <v>5415</v>
      </c>
      <c r="Q1513" s="77" t="s">
        <v>32</v>
      </c>
      <c r="R1513" s="77"/>
    </row>
    <row r="1514" spans="1:18" ht="15" customHeight="1">
      <c r="A1514" s="5" t="s">
        <v>5659</v>
      </c>
      <c r="B1514" s="3" t="s">
        <v>5659</v>
      </c>
      <c r="C1514" s="3" t="s">
        <v>5660</v>
      </c>
      <c r="D1514" s="3" t="s">
        <v>5661</v>
      </c>
      <c r="E1514" s="3" t="s">
        <v>5662</v>
      </c>
      <c r="F1514" s="3" t="s">
        <v>22</v>
      </c>
      <c r="G1514" s="3" t="s">
        <v>5494</v>
      </c>
      <c r="H1514" s="3" t="s">
        <v>24</v>
      </c>
      <c r="I1514" s="3" t="s">
        <v>25</v>
      </c>
      <c r="J1514" s="1" t="s">
        <v>37</v>
      </c>
      <c r="K1514" s="7" t="s">
        <v>5400</v>
      </c>
      <c r="L1514" s="3" t="s">
        <v>28</v>
      </c>
      <c r="M1514" s="3" t="s">
        <v>29</v>
      </c>
      <c r="N1514" s="3" t="s">
        <v>29</v>
      </c>
      <c r="O1514" s="77" t="s">
        <v>28</v>
      </c>
      <c r="P1514" s="77" t="s">
        <v>5663</v>
      </c>
      <c r="Q1514" s="77" t="s">
        <v>32</v>
      </c>
      <c r="R1514" s="77"/>
    </row>
    <row r="1515" spans="1:18" ht="15" customHeight="1">
      <c r="A1515" s="5" t="s">
        <v>5664</v>
      </c>
      <c r="B1515" s="3" t="s">
        <v>5664</v>
      </c>
      <c r="C1515" s="3" t="s">
        <v>5665</v>
      </c>
      <c r="D1515" s="3" t="s">
        <v>5666</v>
      </c>
      <c r="E1515" s="3" t="s">
        <v>5667</v>
      </c>
      <c r="F1515" s="3" t="s">
        <v>22</v>
      </c>
      <c r="G1515" s="3" t="s">
        <v>5494</v>
      </c>
      <c r="H1515" s="3" t="s">
        <v>24</v>
      </c>
      <c r="I1515" s="3" t="s">
        <v>25</v>
      </c>
      <c r="J1515" s="1" t="s">
        <v>37</v>
      </c>
      <c r="K1515" s="7" t="s">
        <v>5400</v>
      </c>
      <c r="L1515" s="3" t="s">
        <v>28</v>
      </c>
      <c r="M1515" s="3" t="s">
        <v>28</v>
      </c>
      <c r="N1515" s="3" t="s">
        <v>29</v>
      </c>
      <c r="O1515" s="77" t="s">
        <v>28</v>
      </c>
      <c r="P1515" s="77" t="s">
        <v>5668</v>
      </c>
      <c r="Q1515" s="77" t="s">
        <v>32</v>
      </c>
      <c r="R1515" s="77"/>
    </row>
    <row r="1516" spans="1:18" ht="15" customHeight="1">
      <c r="A1516" s="5" t="s">
        <v>5669</v>
      </c>
      <c r="B1516" s="3" t="s">
        <v>5669</v>
      </c>
      <c r="C1516" s="3" t="s">
        <v>5670</v>
      </c>
      <c r="D1516" s="3"/>
      <c r="E1516" s="3"/>
      <c r="F1516" s="3" t="s">
        <v>22</v>
      </c>
      <c r="G1516" s="3" t="s">
        <v>65</v>
      </c>
      <c r="H1516" s="3" t="s">
        <v>24</v>
      </c>
      <c r="I1516" s="3" t="s">
        <v>25</v>
      </c>
      <c r="J1516" s="1" t="s">
        <v>37</v>
      </c>
      <c r="K1516" s="7" t="s">
        <v>5400</v>
      </c>
      <c r="L1516" s="3" t="s">
        <v>29</v>
      </c>
      <c r="M1516" s="3" t="s">
        <v>29</v>
      </c>
      <c r="N1516" s="3" t="s">
        <v>110</v>
      </c>
      <c r="O1516" s="77" t="s">
        <v>29</v>
      </c>
      <c r="P1516" s="77" t="s">
        <v>5671</v>
      </c>
      <c r="Q1516" s="77" t="s">
        <v>40</v>
      </c>
      <c r="R1516" s="77"/>
    </row>
    <row r="1517" spans="1:18" ht="15" customHeight="1">
      <c r="A1517" s="5" t="s">
        <v>5672</v>
      </c>
      <c r="B1517" s="3" t="s">
        <v>5672</v>
      </c>
      <c r="C1517" s="3"/>
      <c r="D1517" s="3" t="s">
        <v>5673</v>
      </c>
      <c r="E1517" s="3"/>
      <c r="F1517" s="3" t="s">
        <v>22</v>
      </c>
      <c r="G1517" s="3" t="s">
        <v>65</v>
      </c>
      <c r="H1517" s="3" t="s">
        <v>24</v>
      </c>
      <c r="I1517" s="3" t="s">
        <v>25</v>
      </c>
      <c r="J1517" s="1" t="s">
        <v>37</v>
      </c>
      <c r="K1517" s="7" t="s">
        <v>5395</v>
      </c>
      <c r="L1517" s="3" t="s">
        <v>315</v>
      </c>
      <c r="M1517" s="3" t="s">
        <v>29</v>
      </c>
      <c r="N1517" s="3" t="s">
        <v>309</v>
      </c>
      <c r="O1517" s="77" t="s">
        <v>28</v>
      </c>
      <c r="P1517" s="77" t="s">
        <v>5396</v>
      </c>
      <c r="Q1517" s="77" t="s">
        <v>32</v>
      </c>
      <c r="R1517" s="77"/>
    </row>
    <row r="1518" spans="1:18" ht="15" customHeight="1">
      <c r="A1518" s="5" t="s">
        <v>5674</v>
      </c>
      <c r="B1518" s="3" t="s">
        <v>5674</v>
      </c>
      <c r="C1518" s="3"/>
      <c r="D1518" s="3" t="s">
        <v>5675</v>
      </c>
      <c r="E1518" s="3"/>
      <c r="F1518" s="3" t="s">
        <v>22</v>
      </c>
      <c r="G1518" s="3" t="s">
        <v>65</v>
      </c>
      <c r="H1518" s="3" t="s">
        <v>24</v>
      </c>
      <c r="I1518" s="3" t="s">
        <v>25</v>
      </c>
      <c r="J1518" s="1" t="s">
        <v>37</v>
      </c>
      <c r="K1518" s="7" t="s">
        <v>5395</v>
      </c>
      <c r="L1518" s="3" t="s">
        <v>315</v>
      </c>
      <c r="M1518" s="3" t="s">
        <v>29</v>
      </c>
      <c r="N1518" s="3" t="s">
        <v>309</v>
      </c>
      <c r="O1518" s="77" t="s">
        <v>28</v>
      </c>
      <c r="P1518" s="77" t="s">
        <v>5396</v>
      </c>
      <c r="Q1518" s="77" t="s">
        <v>32</v>
      </c>
      <c r="R1518" s="77"/>
    </row>
    <row r="1519" spans="1:18" ht="15" customHeight="1">
      <c r="A1519" s="5" t="s">
        <v>5676</v>
      </c>
      <c r="B1519" s="3" t="s">
        <v>5676</v>
      </c>
      <c r="C1519" s="3" t="s">
        <v>5677</v>
      </c>
      <c r="D1519" s="3" t="s">
        <v>5678</v>
      </c>
      <c r="E1519" s="3"/>
      <c r="F1519" s="3" t="s">
        <v>88</v>
      </c>
      <c r="G1519" s="3" t="s">
        <v>23</v>
      </c>
      <c r="H1519" s="3" t="s">
        <v>28</v>
      </c>
      <c r="I1519" s="3" t="s">
        <v>25</v>
      </c>
      <c r="J1519" s="1" t="s">
        <v>179</v>
      </c>
      <c r="K1519" s="7" t="s">
        <v>5395</v>
      </c>
      <c r="L1519" s="3" t="s">
        <v>28</v>
      </c>
      <c r="M1519" s="3" t="s">
        <v>29</v>
      </c>
      <c r="N1519" s="3" t="s">
        <v>29</v>
      </c>
      <c r="O1519" s="77" t="s">
        <v>28</v>
      </c>
      <c r="P1519" s="77" t="s">
        <v>5415</v>
      </c>
      <c r="Q1519" s="77" t="s">
        <v>32</v>
      </c>
      <c r="R1519" s="77"/>
    </row>
    <row r="1520" spans="1:18" ht="15" customHeight="1">
      <c r="A1520" s="5" t="s">
        <v>5679</v>
      </c>
      <c r="B1520" s="3" t="s">
        <v>5679</v>
      </c>
      <c r="C1520" s="3"/>
      <c r="D1520" s="3" t="s">
        <v>5680</v>
      </c>
      <c r="E1520" s="3" t="s">
        <v>5681</v>
      </c>
      <c r="F1520" s="3" t="s">
        <v>22</v>
      </c>
      <c r="G1520" s="3" t="s">
        <v>60</v>
      </c>
      <c r="H1520" s="3" t="s">
        <v>24</v>
      </c>
      <c r="I1520" s="3" t="s">
        <v>25</v>
      </c>
      <c r="J1520" s="1" t="s">
        <v>37</v>
      </c>
      <c r="K1520" s="7" t="s">
        <v>5395</v>
      </c>
      <c r="L1520" s="3" t="s">
        <v>28</v>
      </c>
      <c r="M1520" s="3" t="s">
        <v>28</v>
      </c>
      <c r="N1520" s="3" t="s">
        <v>110</v>
      </c>
      <c r="O1520" s="77" t="s">
        <v>28</v>
      </c>
      <c r="P1520" s="77" t="s">
        <v>5396</v>
      </c>
      <c r="Q1520" s="77" t="s">
        <v>32</v>
      </c>
      <c r="R1520" s="77"/>
    </row>
    <row r="1521" spans="1:18" ht="15" customHeight="1">
      <c r="A1521" s="5" t="s">
        <v>5682</v>
      </c>
      <c r="B1521" s="3" t="s">
        <v>5682</v>
      </c>
      <c r="C1521" s="3" t="s">
        <v>5683</v>
      </c>
      <c r="D1521" s="3" t="s">
        <v>5684</v>
      </c>
      <c r="E1521" s="3"/>
      <c r="F1521" s="3" t="s">
        <v>22</v>
      </c>
      <c r="G1521" s="3" t="s">
        <v>60</v>
      </c>
      <c r="H1521" s="3" t="s">
        <v>24</v>
      </c>
      <c r="I1521" s="3" t="s">
        <v>25</v>
      </c>
      <c r="J1521" s="1" t="s">
        <v>37</v>
      </c>
      <c r="K1521" s="7" t="s">
        <v>5395</v>
      </c>
      <c r="L1521" s="3" t="s">
        <v>28</v>
      </c>
      <c r="M1521" s="3" t="s">
        <v>29</v>
      </c>
      <c r="N1521" s="3" t="s">
        <v>29</v>
      </c>
      <c r="O1521" s="77" t="s">
        <v>28</v>
      </c>
      <c r="P1521" s="77" t="s">
        <v>5415</v>
      </c>
      <c r="Q1521" s="77" t="s">
        <v>32</v>
      </c>
      <c r="R1521" s="77" t="s">
        <v>166</v>
      </c>
    </row>
    <row r="1522" spans="1:18" ht="15" customHeight="1">
      <c r="A1522" s="5" t="s">
        <v>5685</v>
      </c>
      <c r="B1522" s="3" t="s">
        <v>5685</v>
      </c>
      <c r="C1522" s="3" t="s">
        <v>5686</v>
      </c>
      <c r="D1522" s="3" t="s">
        <v>5687</v>
      </c>
      <c r="E1522" s="3"/>
      <c r="F1522" s="3" t="s">
        <v>22</v>
      </c>
      <c r="G1522" s="3" t="s">
        <v>23</v>
      </c>
      <c r="H1522" s="3" t="s">
        <v>24</v>
      </c>
      <c r="I1522" s="3" t="s">
        <v>25</v>
      </c>
      <c r="J1522" s="1" t="s">
        <v>37</v>
      </c>
      <c r="K1522" s="7" t="s">
        <v>5400</v>
      </c>
      <c r="L1522" s="3" t="s">
        <v>29</v>
      </c>
      <c r="M1522" s="3" t="s">
        <v>29</v>
      </c>
      <c r="N1522" s="3" t="s">
        <v>110</v>
      </c>
      <c r="O1522" s="77" t="s">
        <v>29</v>
      </c>
      <c r="P1522" s="77" t="s">
        <v>5671</v>
      </c>
      <c r="Q1522" s="77" t="s">
        <v>40</v>
      </c>
      <c r="R1522" s="77"/>
    </row>
    <row r="1523" spans="1:18" ht="15" customHeight="1">
      <c r="A1523" s="5" t="s">
        <v>5688</v>
      </c>
      <c r="B1523" s="3" t="s">
        <v>5688</v>
      </c>
      <c r="C1523" s="3" t="s">
        <v>5689</v>
      </c>
      <c r="D1523" s="3" t="s">
        <v>5690</v>
      </c>
      <c r="E1523" s="3"/>
      <c r="F1523" s="3" t="s">
        <v>164</v>
      </c>
      <c r="G1523" s="3" t="s">
        <v>60</v>
      </c>
      <c r="H1523" s="3" t="s">
        <v>29</v>
      </c>
      <c r="I1523" s="3" t="s">
        <v>25</v>
      </c>
      <c r="J1523" s="1" t="s">
        <v>26</v>
      </c>
      <c r="K1523" s="7" t="s">
        <v>5395</v>
      </c>
      <c r="L1523" s="3" t="s">
        <v>28</v>
      </c>
      <c r="M1523" s="3" t="s">
        <v>29</v>
      </c>
      <c r="N1523" s="3" t="s">
        <v>29</v>
      </c>
      <c r="O1523" s="77" t="s">
        <v>28</v>
      </c>
      <c r="P1523" s="77" t="s">
        <v>5415</v>
      </c>
      <c r="Q1523" s="77" t="s">
        <v>32</v>
      </c>
      <c r="R1523" s="77" t="s">
        <v>166</v>
      </c>
    </row>
    <row r="1524" spans="1:18" ht="15" customHeight="1">
      <c r="A1524" s="5" t="s">
        <v>5691</v>
      </c>
      <c r="B1524" s="3" t="s">
        <v>5691</v>
      </c>
      <c r="C1524" s="3" t="s">
        <v>5692</v>
      </c>
      <c r="D1524" s="3" t="s">
        <v>5693</v>
      </c>
      <c r="E1524" s="3"/>
      <c r="F1524" s="3" t="s">
        <v>285</v>
      </c>
      <c r="G1524" s="3" t="s">
        <v>60</v>
      </c>
      <c r="H1524" s="3" t="s">
        <v>29</v>
      </c>
      <c r="I1524" s="3" t="s">
        <v>25</v>
      </c>
      <c r="J1524" s="1" t="s">
        <v>165</v>
      </c>
      <c r="K1524" s="7" t="s">
        <v>5395</v>
      </c>
      <c r="L1524" s="3" t="s">
        <v>28</v>
      </c>
      <c r="M1524" s="3" t="s">
        <v>28</v>
      </c>
      <c r="N1524" s="3" t="s">
        <v>29</v>
      </c>
      <c r="O1524" s="77" t="s">
        <v>28</v>
      </c>
      <c r="P1524" s="77" t="s">
        <v>5415</v>
      </c>
      <c r="Q1524" s="77" t="s">
        <v>32</v>
      </c>
      <c r="R1524" s="77" t="s">
        <v>166</v>
      </c>
    </row>
    <row r="1525" spans="1:18" ht="15" customHeight="1">
      <c r="A1525" s="5" t="s">
        <v>5694</v>
      </c>
      <c r="B1525" s="3" t="s">
        <v>5694</v>
      </c>
      <c r="C1525" s="3" t="s">
        <v>5695</v>
      </c>
      <c r="D1525" s="3" t="s">
        <v>5696</v>
      </c>
      <c r="E1525" s="3"/>
      <c r="F1525" s="3" t="s">
        <v>285</v>
      </c>
      <c r="G1525" s="3" t="s">
        <v>85</v>
      </c>
      <c r="H1525" s="3" t="s">
        <v>29</v>
      </c>
      <c r="I1525" s="3" t="s">
        <v>25</v>
      </c>
      <c r="J1525" s="1" t="s">
        <v>37</v>
      </c>
      <c r="K1525" s="7" t="s">
        <v>5395</v>
      </c>
      <c r="L1525" s="3" t="s">
        <v>28</v>
      </c>
      <c r="M1525" s="3" t="s">
        <v>29</v>
      </c>
      <c r="N1525" s="3" t="s">
        <v>29</v>
      </c>
      <c r="O1525" s="77" t="s">
        <v>28</v>
      </c>
      <c r="P1525" s="77" t="s">
        <v>5415</v>
      </c>
      <c r="Q1525" s="77" t="s">
        <v>32</v>
      </c>
      <c r="R1525" s="77" t="s">
        <v>166</v>
      </c>
    </row>
    <row r="1526" spans="1:18" ht="15" customHeight="1">
      <c r="A1526" s="5" t="s">
        <v>5697</v>
      </c>
      <c r="B1526" s="3" t="s">
        <v>5697</v>
      </c>
      <c r="C1526" s="3" t="s">
        <v>5698</v>
      </c>
      <c r="D1526" s="3" t="s">
        <v>5699</v>
      </c>
      <c r="E1526" s="3" t="s">
        <v>5700</v>
      </c>
      <c r="F1526" s="3" t="s">
        <v>22</v>
      </c>
      <c r="G1526" s="3" t="s">
        <v>23</v>
      </c>
      <c r="H1526" s="3" t="s">
        <v>24</v>
      </c>
      <c r="I1526" s="3" t="s">
        <v>25</v>
      </c>
      <c r="J1526" s="1" t="s">
        <v>37</v>
      </c>
      <c r="K1526" s="7" t="s">
        <v>5400</v>
      </c>
      <c r="L1526" s="3" t="s">
        <v>28</v>
      </c>
      <c r="M1526" s="3" t="s">
        <v>29</v>
      </c>
      <c r="N1526" s="3" t="s">
        <v>29</v>
      </c>
      <c r="O1526" s="77" t="s">
        <v>28</v>
      </c>
      <c r="P1526" s="77" t="s">
        <v>5671</v>
      </c>
      <c r="Q1526" s="77" t="s">
        <v>32</v>
      </c>
      <c r="R1526" s="77"/>
    </row>
    <row r="1527" spans="1:18" ht="15" customHeight="1">
      <c r="A1527" s="5" t="s">
        <v>5701</v>
      </c>
      <c r="B1527" s="3" t="s">
        <v>5701</v>
      </c>
      <c r="C1527" s="3" t="s">
        <v>5702</v>
      </c>
      <c r="D1527" s="3" t="s">
        <v>5703</v>
      </c>
      <c r="E1527" s="3"/>
      <c r="F1527" s="3" t="s">
        <v>285</v>
      </c>
      <c r="G1527" s="3" t="s">
        <v>53</v>
      </c>
      <c r="H1527" s="3" t="s">
        <v>29</v>
      </c>
      <c r="I1527" s="3" t="s">
        <v>25</v>
      </c>
      <c r="J1527" s="1" t="s">
        <v>37</v>
      </c>
      <c r="K1527" s="7" t="s">
        <v>5395</v>
      </c>
      <c r="L1527" s="3" t="s">
        <v>28</v>
      </c>
      <c r="M1527" s="3" t="s">
        <v>28</v>
      </c>
      <c r="N1527" s="3" t="s">
        <v>29</v>
      </c>
      <c r="O1527" s="77" t="s">
        <v>28</v>
      </c>
      <c r="P1527" s="77" t="s">
        <v>5415</v>
      </c>
      <c r="Q1527" s="77" t="s">
        <v>32</v>
      </c>
      <c r="R1527" s="77" t="s">
        <v>166</v>
      </c>
    </row>
    <row r="1528" spans="1:18" ht="15" customHeight="1">
      <c r="A1528" s="5" t="s">
        <v>5704</v>
      </c>
      <c r="B1528" s="3" t="s">
        <v>5704</v>
      </c>
      <c r="C1528" s="3" t="s">
        <v>5705</v>
      </c>
      <c r="D1528" s="3" t="s">
        <v>5706</v>
      </c>
      <c r="E1528" s="3"/>
      <c r="F1528" s="3" t="s">
        <v>285</v>
      </c>
      <c r="G1528" s="3" t="s">
        <v>60</v>
      </c>
      <c r="H1528" s="3" t="s">
        <v>29</v>
      </c>
      <c r="I1528" s="3" t="s">
        <v>25</v>
      </c>
      <c r="J1528" s="1" t="s">
        <v>37</v>
      </c>
      <c r="K1528" s="7" t="s">
        <v>5395</v>
      </c>
      <c r="L1528" s="3" t="s">
        <v>28</v>
      </c>
      <c r="M1528" s="3" t="s">
        <v>28</v>
      </c>
      <c r="N1528" s="3" t="s">
        <v>30</v>
      </c>
      <c r="O1528" s="77" t="s">
        <v>28</v>
      </c>
      <c r="P1528" s="77" t="s">
        <v>5415</v>
      </c>
      <c r="Q1528" s="77" t="s">
        <v>32</v>
      </c>
      <c r="R1528" s="77" t="s">
        <v>166</v>
      </c>
    </row>
    <row r="1529" spans="1:18" ht="15" customHeight="1">
      <c r="A1529" s="5" t="s">
        <v>5707</v>
      </c>
      <c r="B1529" s="3" t="s">
        <v>5707</v>
      </c>
      <c r="C1529" s="3" t="s">
        <v>5708</v>
      </c>
      <c r="D1529" s="3" t="s">
        <v>5709</v>
      </c>
      <c r="E1529" s="3"/>
      <c r="F1529" s="3" t="s">
        <v>164</v>
      </c>
      <c r="G1529" s="3" t="s">
        <v>53</v>
      </c>
      <c r="H1529" s="3" t="s">
        <v>28</v>
      </c>
      <c r="I1529" s="3" t="s">
        <v>25</v>
      </c>
      <c r="J1529" s="1" t="s">
        <v>37</v>
      </c>
      <c r="K1529" s="7" t="s">
        <v>5395</v>
      </c>
      <c r="L1529" s="3" t="s">
        <v>28</v>
      </c>
      <c r="M1529" s="3" t="s">
        <v>28</v>
      </c>
      <c r="N1529" s="3" t="s">
        <v>30</v>
      </c>
      <c r="O1529" s="77" t="s">
        <v>28</v>
      </c>
      <c r="P1529" s="77" t="s">
        <v>5415</v>
      </c>
      <c r="Q1529" s="77" t="s">
        <v>32</v>
      </c>
      <c r="R1529" s="77" t="s">
        <v>166</v>
      </c>
    </row>
    <row r="1530" spans="1:18" ht="15" customHeight="1">
      <c r="A1530" s="5" t="s">
        <v>5710</v>
      </c>
      <c r="B1530" s="3" t="s">
        <v>5710</v>
      </c>
      <c r="C1530" s="3" t="s">
        <v>5711</v>
      </c>
      <c r="D1530" s="3" t="s">
        <v>5712</v>
      </c>
      <c r="E1530" s="3"/>
      <c r="F1530" s="3" t="s">
        <v>22</v>
      </c>
      <c r="G1530" s="3" t="s">
        <v>60</v>
      </c>
      <c r="H1530" s="3" t="s">
        <v>24</v>
      </c>
      <c r="I1530" s="3" t="s">
        <v>25</v>
      </c>
      <c r="J1530" s="1" t="s">
        <v>37</v>
      </c>
      <c r="K1530" s="7" t="s">
        <v>5400</v>
      </c>
      <c r="L1530" s="3" t="s">
        <v>28</v>
      </c>
      <c r="M1530" s="3" t="s">
        <v>28</v>
      </c>
      <c r="N1530" s="3" t="s">
        <v>110</v>
      </c>
      <c r="O1530" s="77" t="s">
        <v>28</v>
      </c>
      <c r="P1530" s="77" t="s">
        <v>5671</v>
      </c>
      <c r="Q1530" s="77" t="s">
        <v>32</v>
      </c>
      <c r="R1530" s="77"/>
    </row>
    <row r="1531" spans="1:18" ht="15" customHeight="1">
      <c r="A1531" s="5" t="s">
        <v>5713</v>
      </c>
      <c r="B1531" s="3" t="s">
        <v>5713</v>
      </c>
      <c r="C1531" s="3" t="s">
        <v>5714</v>
      </c>
      <c r="D1531" s="3" t="s">
        <v>5715</v>
      </c>
      <c r="E1531" s="3"/>
      <c r="F1531" s="3" t="s">
        <v>22</v>
      </c>
      <c r="G1531" s="3" t="s">
        <v>60</v>
      </c>
      <c r="H1531" s="3" t="s">
        <v>24</v>
      </c>
      <c r="I1531" s="3" t="s">
        <v>25</v>
      </c>
      <c r="J1531" s="1" t="s">
        <v>37</v>
      </c>
      <c r="K1531" s="7" t="s">
        <v>5395</v>
      </c>
      <c r="L1531" s="3" t="s">
        <v>28</v>
      </c>
      <c r="M1531" s="3" t="s">
        <v>28</v>
      </c>
      <c r="N1531" s="3" t="s">
        <v>30</v>
      </c>
      <c r="O1531" s="77" t="s">
        <v>28</v>
      </c>
      <c r="P1531" s="77" t="s">
        <v>5415</v>
      </c>
      <c r="Q1531" s="77" t="s">
        <v>32</v>
      </c>
      <c r="R1531" s="77"/>
    </row>
    <row r="1532" spans="1:18" ht="15" customHeight="1">
      <c r="A1532" s="5" t="s">
        <v>5716</v>
      </c>
      <c r="B1532" s="3" t="s">
        <v>5716</v>
      </c>
      <c r="C1532" s="3" t="s">
        <v>5717</v>
      </c>
      <c r="D1532" s="3" t="s">
        <v>5718</v>
      </c>
      <c r="E1532" s="3"/>
      <c r="F1532" s="3" t="s">
        <v>285</v>
      </c>
      <c r="G1532" s="3" t="s">
        <v>85</v>
      </c>
      <c r="H1532" s="3" t="s">
        <v>29</v>
      </c>
      <c r="I1532" s="3" t="s">
        <v>25</v>
      </c>
      <c r="J1532" s="1" t="s">
        <v>37</v>
      </c>
      <c r="K1532" s="7" t="s">
        <v>5395</v>
      </c>
      <c r="L1532" s="3" t="s">
        <v>28</v>
      </c>
      <c r="M1532" s="3" t="s">
        <v>28</v>
      </c>
      <c r="N1532" s="3" t="s">
        <v>30</v>
      </c>
      <c r="O1532" s="77" t="s">
        <v>28</v>
      </c>
      <c r="P1532" s="77" t="s">
        <v>5415</v>
      </c>
      <c r="Q1532" s="77" t="s">
        <v>32</v>
      </c>
      <c r="R1532" s="77" t="s">
        <v>166</v>
      </c>
    </row>
    <row r="1533" spans="1:18" ht="15" customHeight="1">
      <c r="A1533" s="5" t="s">
        <v>5719</v>
      </c>
      <c r="B1533" s="3" t="s">
        <v>5719</v>
      </c>
      <c r="C1533" s="3" t="s">
        <v>5720</v>
      </c>
      <c r="D1533" s="3" t="s">
        <v>5721</v>
      </c>
      <c r="E1533" s="3"/>
      <c r="F1533" s="3" t="s">
        <v>285</v>
      </c>
      <c r="G1533" s="3" t="s">
        <v>60</v>
      </c>
      <c r="H1533" s="3" t="s">
        <v>29</v>
      </c>
      <c r="I1533" s="3" t="s">
        <v>25</v>
      </c>
      <c r="J1533" s="1" t="s">
        <v>165</v>
      </c>
      <c r="K1533" s="7" t="s">
        <v>5395</v>
      </c>
      <c r="L1533" s="3" t="s">
        <v>28</v>
      </c>
      <c r="M1533" s="3" t="s">
        <v>29</v>
      </c>
      <c r="N1533" s="3" t="s">
        <v>29</v>
      </c>
      <c r="O1533" s="77" t="s">
        <v>28</v>
      </c>
      <c r="P1533" s="77" t="s">
        <v>5415</v>
      </c>
      <c r="Q1533" s="77" t="s">
        <v>32</v>
      </c>
      <c r="R1533" s="77"/>
    </row>
    <row r="1534" spans="1:18" ht="15" customHeight="1">
      <c r="A1534" s="5" t="s">
        <v>5722</v>
      </c>
      <c r="B1534" s="3" t="s">
        <v>5722</v>
      </c>
      <c r="C1534" s="3" t="s">
        <v>5723</v>
      </c>
      <c r="D1534" s="3" t="s">
        <v>5724</v>
      </c>
      <c r="E1534" s="3"/>
      <c r="F1534" s="3" t="s">
        <v>22</v>
      </c>
      <c r="G1534" s="3" t="s">
        <v>65</v>
      </c>
      <c r="H1534" s="3" t="s">
        <v>24</v>
      </c>
      <c r="I1534" s="3" t="s">
        <v>25</v>
      </c>
      <c r="J1534" s="1" t="s">
        <v>37</v>
      </c>
      <c r="K1534" s="7" t="s">
        <v>5400</v>
      </c>
      <c r="L1534" s="3" t="s">
        <v>29</v>
      </c>
      <c r="M1534" s="3" t="s">
        <v>29</v>
      </c>
      <c r="N1534" s="3" t="s">
        <v>110</v>
      </c>
      <c r="O1534" s="77" t="s">
        <v>29</v>
      </c>
      <c r="P1534" s="77" t="s">
        <v>5450</v>
      </c>
      <c r="Q1534" s="77" t="s">
        <v>40</v>
      </c>
      <c r="R1534" s="77"/>
    </row>
    <row r="1535" spans="1:18" ht="15" customHeight="1">
      <c r="A1535" s="5" t="s">
        <v>5725</v>
      </c>
      <c r="B1535" s="3" t="s">
        <v>5725</v>
      </c>
      <c r="C1535" s="3" t="s">
        <v>5726</v>
      </c>
      <c r="D1535" s="3" t="s">
        <v>5727</v>
      </c>
      <c r="E1535" s="3"/>
      <c r="F1535" s="3" t="s">
        <v>22</v>
      </c>
      <c r="G1535" s="3" t="s">
        <v>23</v>
      </c>
      <c r="H1535" s="3" t="s">
        <v>24</v>
      </c>
      <c r="I1535" s="3" t="s">
        <v>25</v>
      </c>
      <c r="J1535" s="1" t="s">
        <v>37</v>
      </c>
      <c r="K1535" s="7" t="s">
        <v>5400</v>
      </c>
      <c r="L1535" s="3" t="s">
        <v>29</v>
      </c>
      <c r="M1535" s="3" t="s">
        <v>29</v>
      </c>
      <c r="N1535" s="3" t="s">
        <v>110</v>
      </c>
      <c r="O1535" s="77" t="s">
        <v>29</v>
      </c>
      <c r="P1535" s="77" t="s">
        <v>5728</v>
      </c>
      <c r="Q1535" s="77" t="s">
        <v>40</v>
      </c>
      <c r="R1535" s="77"/>
    </row>
    <row r="1536" spans="1:18" ht="15" customHeight="1">
      <c r="A1536" s="5" t="s">
        <v>5729</v>
      </c>
      <c r="B1536" s="3" t="s">
        <v>5729</v>
      </c>
      <c r="C1536" s="3" t="s">
        <v>5730</v>
      </c>
      <c r="D1536" s="3" t="s">
        <v>5731</v>
      </c>
      <c r="E1536" s="3"/>
      <c r="F1536" s="3" t="s">
        <v>22</v>
      </c>
      <c r="G1536" s="3" t="s">
        <v>5732</v>
      </c>
      <c r="H1536" s="3" t="s">
        <v>24</v>
      </c>
      <c r="I1536" s="3" t="s">
        <v>25</v>
      </c>
      <c r="J1536" s="1" t="s">
        <v>165</v>
      </c>
      <c r="K1536" s="7" t="s">
        <v>5400</v>
      </c>
      <c r="L1536" s="3" t="s">
        <v>28</v>
      </c>
      <c r="M1536" s="3" t="s">
        <v>29</v>
      </c>
      <c r="N1536" s="3" t="s">
        <v>110</v>
      </c>
      <c r="O1536" s="77" t="s">
        <v>28</v>
      </c>
      <c r="P1536" s="77" t="s">
        <v>5728</v>
      </c>
      <c r="Q1536" s="77" t="s">
        <v>32</v>
      </c>
      <c r="R1536" s="77" t="s">
        <v>166</v>
      </c>
    </row>
    <row r="1537" spans="1:18" ht="15" customHeight="1">
      <c r="A1537" s="5" t="s">
        <v>5733</v>
      </c>
      <c r="B1537" s="3" t="s">
        <v>5733</v>
      </c>
      <c r="C1537" s="3" t="s">
        <v>5734</v>
      </c>
      <c r="D1537" s="3" t="s">
        <v>5735</v>
      </c>
      <c r="E1537" s="3" t="s">
        <v>5736</v>
      </c>
      <c r="F1537" s="3" t="s">
        <v>22</v>
      </c>
      <c r="G1537" s="3" t="s">
        <v>60</v>
      </c>
      <c r="H1537" s="3" t="s">
        <v>24</v>
      </c>
      <c r="I1537" s="3" t="s">
        <v>25</v>
      </c>
      <c r="J1537" s="1" t="s">
        <v>37</v>
      </c>
      <c r="K1537" s="7" t="s">
        <v>5445</v>
      </c>
      <c r="L1537" s="3" t="s">
        <v>28</v>
      </c>
      <c r="M1537" s="3" t="s">
        <v>29</v>
      </c>
      <c r="N1537" s="3" t="s">
        <v>110</v>
      </c>
      <c r="O1537" s="77" t="s">
        <v>28</v>
      </c>
      <c r="P1537" s="77" t="s">
        <v>5446</v>
      </c>
      <c r="Q1537" s="77" t="s">
        <v>32</v>
      </c>
      <c r="R1537" s="77"/>
    </row>
    <row r="1538" spans="1:18" ht="15" customHeight="1">
      <c r="A1538" s="5" t="s">
        <v>5737</v>
      </c>
      <c r="B1538" s="3" t="s">
        <v>5737</v>
      </c>
      <c r="C1538" s="3" t="s">
        <v>5738</v>
      </c>
      <c r="D1538" s="3"/>
      <c r="E1538" s="3"/>
      <c r="F1538" s="3" t="s">
        <v>22</v>
      </c>
      <c r="G1538" s="3" t="s">
        <v>60</v>
      </c>
      <c r="H1538" s="3" t="s">
        <v>24</v>
      </c>
      <c r="I1538" s="3" t="s">
        <v>25</v>
      </c>
      <c r="J1538" s="1" t="s">
        <v>37</v>
      </c>
      <c r="K1538" s="7" t="s">
        <v>5400</v>
      </c>
      <c r="L1538" s="3" t="s">
        <v>28</v>
      </c>
      <c r="M1538" s="3" t="s">
        <v>28</v>
      </c>
      <c r="N1538" s="3" t="s">
        <v>110</v>
      </c>
      <c r="O1538" s="77" t="s">
        <v>28</v>
      </c>
      <c r="P1538" s="77" t="s">
        <v>5450</v>
      </c>
      <c r="Q1538" s="77" t="s">
        <v>32</v>
      </c>
      <c r="R1538" s="77"/>
    </row>
    <row r="1539" spans="1:18" ht="15" customHeight="1">
      <c r="A1539" s="5" t="s">
        <v>5739</v>
      </c>
      <c r="B1539" s="3" t="s">
        <v>5739</v>
      </c>
      <c r="C1539" s="3" t="s">
        <v>5740</v>
      </c>
      <c r="D1539" s="3" t="s">
        <v>5741</v>
      </c>
      <c r="E1539" s="3" t="s">
        <v>5742</v>
      </c>
      <c r="F1539" s="3" t="s">
        <v>22</v>
      </c>
      <c r="G1539" s="3" t="s">
        <v>60</v>
      </c>
      <c r="H1539" s="3" t="s">
        <v>24</v>
      </c>
      <c r="I1539" s="3" t="s">
        <v>25</v>
      </c>
      <c r="J1539" s="1" t="s">
        <v>37</v>
      </c>
      <c r="K1539" s="7" t="s">
        <v>5445</v>
      </c>
      <c r="L1539" s="3" t="s">
        <v>28</v>
      </c>
      <c r="M1539" s="3" t="s">
        <v>29</v>
      </c>
      <c r="N1539" s="3" t="s">
        <v>110</v>
      </c>
      <c r="O1539" s="77" t="s">
        <v>28</v>
      </c>
      <c r="P1539" s="77" t="s">
        <v>5446</v>
      </c>
      <c r="Q1539" s="77" t="s">
        <v>32</v>
      </c>
      <c r="R1539" s="77"/>
    </row>
    <row r="1540" spans="1:18" ht="15" customHeight="1">
      <c r="A1540" s="5" t="s">
        <v>5743</v>
      </c>
      <c r="B1540" s="3" t="s">
        <v>5743</v>
      </c>
      <c r="C1540" s="3" t="s">
        <v>5744</v>
      </c>
      <c r="D1540" s="3" t="s">
        <v>5745</v>
      </c>
      <c r="E1540" s="3"/>
      <c r="F1540" s="3" t="s">
        <v>22</v>
      </c>
      <c r="G1540" s="3" t="s">
        <v>53</v>
      </c>
      <c r="H1540" s="3" t="s">
        <v>24</v>
      </c>
      <c r="I1540" s="3" t="s">
        <v>25</v>
      </c>
      <c r="J1540" s="1" t="s">
        <v>109</v>
      </c>
      <c r="K1540" s="7" t="s">
        <v>5445</v>
      </c>
      <c r="L1540" s="3" t="s">
        <v>315</v>
      </c>
      <c r="M1540" s="3" t="s">
        <v>29</v>
      </c>
      <c r="N1540" s="3" t="s">
        <v>309</v>
      </c>
      <c r="O1540" s="77" t="s">
        <v>28</v>
      </c>
      <c r="P1540" s="77" t="s">
        <v>5446</v>
      </c>
      <c r="Q1540" s="77" t="s">
        <v>32</v>
      </c>
      <c r="R1540" s="77"/>
    </row>
    <row r="1541" spans="1:18" ht="15" customHeight="1">
      <c r="A1541" s="5" t="s">
        <v>5746</v>
      </c>
      <c r="B1541" s="3" t="s">
        <v>5746</v>
      </c>
      <c r="C1541" s="3"/>
      <c r="D1541" s="3" t="s">
        <v>5747</v>
      </c>
      <c r="E1541" s="3" t="s">
        <v>5748</v>
      </c>
      <c r="F1541" s="3" t="s">
        <v>22</v>
      </c>
      <c r="G1541" s="3" t="s">
        <v>60</v>
      </c>
      <c r="H1541" s="3" t="s">
        <v>24</v>
      </c>
      <c r="I1541" s="3" t="s">
        <v>25</v>
      </c>
      <c r="J1541" s="1" t="s">
        <v>37</v>
      </c>
      <c r="K1541" s="7" t="s">
        <v>5395</v>
      </c>
      <c r="L1541" s="3" t="s">
        <v>28</v>
      </c>
      <c r="M1541" s="3" t="s">
        <v>29</v>
      </c>
      <c r="N1541" s="3" t="s">
        <v>5749</v>
      </c>
      <c r="O1541" s="77" t="s">
        <v>28</v>
      </c>
      <c r="P1541" s="77" t="s">
        <v>5396</v>
      </c>
      <c r="Q1541" s="77" t="s">
        <v>32</v>
      </c>
      <c r="R1541" s="77"/>
    </row>
    <row r="1542" spans="1:18" ht="15" customHeight="1">
      <c r="A1542" s="5" t="s">
        <v>5750</v>
      </c>
      <c r="B1542" s="3" t="s">
        <v>5750</v>
      </c>
      <c r="C1542" s="3" t="s">
        <v>5751</v>
      </c>
      <c r="D1542" s="3" t="s">
        <v>5752</v>
      </c>
      <c r="E1542" s="3"/>
      <c r="F1542" s="3" t="s">
        <v>22</v>
      </c>
      <c r="G1542" s="3" t="s">
        <v>5455</v>
      </c>
      <c r="H1542" s="3" t="s">
        <v>24</v>
      </c>
      <c r="I1542" s="3" t="s">
        <v>25</v>
      </c>
      <c r="J1542" s="1" t="s">
        <v>37</v>
      </c>
      <c r="K1542" s="7" t="s">
        <v>5400</v>
      </c>
      <c r="L1542" s="3" t="s">
        <v>28</v>
      </c>
      <c r="M1542" s="3" t="s">
        <v>28</v>
      </c>
      <c r="N1542" s="3" t="s">
        <v>110</v>
      </c>
      <c r="O1542" s="77" t="s">
        <v>28</v>
      </c>
      <c r="P1542" s="77" t="s">
        <v>5728</v>
      </c>
      <c r="Q1542" s="77" t="s">
        <v>32</v>
      </c>
      <c r="R1542" s="77"/>
    </row>
    <row r="1543" spans="1:18" ht="15" customHeight="1">
      <c r="A1543" s="5" t="s">
        <v>5753</v>
      </c>
      <c r="B1543" s="3" t="s">
        <v>5753</v>
      </c>
      <c r="C1543" s="3" t="s">
        <v>5754</v>
      </c>
      <c r="D1543" s="3" t="s">
        <v>5755</v>
      </c>
      <c r="E1543" s="3"/>
      <c r="F1543" s="3" t="s">
        <v>22</v>
      </c>
      <c r="G1543" s="3" t="s">
        <v>60</v>
      </c>
      <c r="H1543" s="3" t="s">
        <v>24</v>
      </c>
      <c r="I1543" s="3" t="s">
        <v>25</v>
      </c>
      <c r="J1543" s="1" t="s">
        <v>37</v>
      </c>
      <c r="K1543" s="7" t="s">
        <v>5445</v>
      </c>
      <c r="L1543" s="3" t="s">
        <v>3616</v>
      </c>
      <c r="M1543" s="3" t="s">
        <v>29</v>
      </c>
      <c r="N1543" s="3" t="s">
        <v>309</v>
      </c>
      <c r="O1543" s="77" t="s">
        <v>28</v>
      </c>
      <c r="P1543" s="77" t="s">
        <v>5446</v>
      </c>
      <c r="Q1543" s="77" t="s">
        <v>32</v>
      </c>
      <c r="R1543" s="77"/>
    </row>
    <row r="1544" spans="1:18" ht="15" customHeight="1">
      <c r="A1544" s="5" t="s">
        <v>5756</v>
      </c>
      <c r="B1544" s="3" t="s">
        <v>5756</v>
      </c>
      <c r="C1544" s="3" t="s">
        <v>5757</v>
      </c>
      <c r="D1544" s="3" t="s">
        <v>5758</v>
      </c>
      <c r="E1544" s="3"/>
      <c r="F1544" s="3" t="s">
        <v>22</v>
      </c>
      <c r="G1544" s="3" t="s">
        <v>53</v>
      </c>
      <c r="H1544" s="3" t="s">
        <v>24</v>
      </c>
      <c r="I1544" s="3" t="s">
        <v>25</v>
      </c>
      <c r="J1544" s="1" t="s">
        <v>37</v>
      </c>
      <c r="K1544" s="7" t="s">
        <v>5395</v>
      </c>
      <c r="L1544" s="3" t="s">
        <v>28</v>
      </c>
      <c r="M1544" s="3" t="s">
        <v>29</v>
      </c>
      <c r="N1544" s="3" t="s">
        <v>30</v>
      </c>
      <c r="O1544" s="77" t="s">
        <v>28</v>
      </c>
      <c r="P1544" s="77" t="s">
        <v>5415</v>
      </c>
      <c r="Q1544" s="77" t="s">
        <v>32</v>
      </c>
      <c r="R1544" s="77"/>
    </row>
    <row r="1545" spans="1:18" ht="15" customHeight="1">
      <c r="A1545" s="5" t="s">
        <v>5759</v>
      </c>
      <c r="B1545" s="3" t="s">
        <v>5759</v>
      </c>
      <c r="C1545" s="3"/>
      <c r="D1545" s="3" t="s">
        <v>5760</v>
      </c>
      <c r="E1545" s="3" t="s">
        <v>5761</v>
      </c>
      <c r="F1545" s="3" t="s">
        <v>22</v>
      </c>
      <c r="G1545" s="3" t="s">
        <v>85</v>
      </c>
      <c r="H1545" s="3" t="s">
        <v>24</v>
      </c>
      <c r="I1545" s="3" t="s">
        <v>25</v>
      </c>
      <c r="J1545" s="1" t="s">
        <v>37</v>
      </c>
      <c r="K1545" s="7" t="s">
        <v>5395</v>
      </c>
      <c r="L1545" s="3" t="s">
        <v>28</v>
      </c>
      <c r="M1545" s="3" t="s">
        <v>29</v>
      </c>
      <c r="N1545" s="3" t="s">
        <v>30</v>
      </c>
      <c r="O1545" s="77" t="s">
        <v>28</v>
      </c>
      <c r="P1545" s="77" t="s">
        <v>5396</v>
      </c>
      <c r="Q1545" s="77" t="s">
        <v>32</v>
      </c>
      <c r="R1545" s="77"/>
    </row>
    <row r="1546" spans="1:18" ht="15" customHeight="1">
      <c r="A1546" s="5" t="s">
        <v>5762</v>
      </c>
      <c r="B1546" s="3" t="s">
        <v>5762</v>
      </c>
      <c r="C1546" s="3"/>
      <c r="D1546" s="3" t="s">
        <v>5763</v>
      </c>
      <c r="E1546" s="3"/>
      <c r="F1546" s="3" t="s">
        <v>22</v>
      </c>
      <c r="G1546" s="3" t="s">
        <v>23</v>
      </c>
      <c r="H1546" s="3" t="s">
        <v>24</v>
      </c>
      <c r="I1546" s="3" t="s">
        <v>25</v>
      </c>
      <c r="J1546" s="1" t="s">
        <v>37</v>
      </c>
      <c r="K1546" s="7" t="s">
        <v>5395</v>
      </c>
      <c r="L1546" s="3" t="s">
        <v>28</v>
      </c>
      <c r="M1546" s="3" t="s">
        <v>29</v>
      </c>
      <c r="N1546" s="3" t="s">
        <v>30</v>
      </c>
      <c r="O1546" s="77" t="s">
        <v>28</v>
      </c>
      <c r="P1546" s="77" t="s">
        <v>5396</v>
      </c>
      <c r="Q1546" s="77" t="s">
        <v>32</v>
      </c>
      <c r="R1546" s="77"/>
    </row>
    <row r="1547" spans="1:18" ht="15" customHeight="1">
      <c r="A1547" s="5" t="s">
        <v>5764</v>
      </c>
      <c r="B1547" s="3" t="s">
        <v>5764</v>
      </c>
      <c r="C1547" s="3"/>
      <c r="D1547" s="3" t="s">
        <v>5765</v>
      </c>
      <c r="E1547" s="3" t="s">
        <v>5766</v>
      </c>
      <c r="F1547" s="3" t="s">
        <v>22</v>
      </c>
      <c r="G1547" s="3" t="s">
        <v>85</v>
      </c>
      <c r="H1547" s="3" t="s">
        <v>24</v>
      </c>
      <c r="I1547" s="3" t="s">
        <v>25</v>
      </c>
      <c r="J1547" s="1" t="s">
        <v>37</v>
      </c>
      <c r="K1547" s="7" t="s">
        <v>5395</v>
      </c>
      <c r="L1547" s="3" t="s">
        <v>28</v>
      </c>
      <c r="M1547" s="3" t="s">
        <v>29</v>
      </c>
      <c r="N1547" s="3" t="s">
        <v>110</v>
      </c>
      <c r="O1547" s="77" t="s">
        <v>28</v>
      </c>
      <c r="P1547" s="77" t="s">
        <v>5396</v>
      </c>
      <c r="Q1547" s="77" t="s">
        <v>32</v>
      </c>
      <c r="R1547" s="77"/>
    </row>
    <row r="1548" spans="1:18" ht="15" customHeight="1">
      <c r="A1548" s="5" t="s">
        <v>5767</v>
      </c>
      <c r="B1548" s="3" t="s">
        <v>5767</v>
      </c>
      <c r="C1548" s="3" t="s">
        <v>5768</v>
      </c>
      <c r="D1548" s="3" t="s">
        <v>5769</v>
      </c>
      <c r="E1548" s="3"/>
      <c r="F1548" s="3" t="s">
        <v>22</v>
      </c>
      <c r="G1548" s="3" t="s">
        <v>60</v>
      </c>
      <c r="H1548" s="3" t="s">
        <v>24</v>
      </c>
      <c r="I1548" s="3" t="s">
        <v>25</v>
      </c>
      <c r="J1548" s="1" t="s">
        <v>26</v>
      </c>
      <c r="K1548" s="7" t="s">
        <v>5400</v>
      </c>
      <c r="L1548" s="3" t="s">
        <v>28</v>
      </c>
      <c r="M1548" s="3" t="s">
        <v>28</v>
      </c>
      <c r="N1548" s="3" t="s">
        <v>110</v>
      </c>
      <c r="O1548" s="77" t="s">
        <v>28</v>
      </c>
      <c r="P1548" s="77" t="s">
        <v>5728</v>
      </c>
      <c r="Q1548" s="77" t="s">
        <v>32</v>
      </c>
      <c r="R1548" s="77" t="s">
        <v>166</v>
      </c>
    </row>
    <row r="1549" spans="1:18" ht="15" customHeight="1">
      <c r="A1549" s="5" t="s">
        <v>5770</v>
      </c>
      <c r="B1549" s="3" t="s">
        <v>5770</v>
      </c>
      <c r="C1549" s="3" t="s">
        <v>5771</v>
      </c>
      <c r="D1549" s="3" t="s">
        <v>5772</v>
      </c>
      <c r="E1549" s="3"/>
      <c r="F1549" s="3" t="s">
        <v>22</v>
      </c>
      <c r="G1549" s="3" t="s">
        <v>60</v>
      </c>
      <c r="H1549" s="3" t="s">
        <v>24</v>
      </c>
      <c r="I1549" s="3" t="s">
        <v>25</v>
      </c>
      <c r="J1549" s="1" t="s">
        <v>37</v>
      </c>
      <c r="K1549" s="7" t="s">
        <v>5400</v>
      </c>
      <c r="L1549" s="3" t="s">
        <v>28</v>
      </c>
      <c r="M1549" s="3" t="s">
        <v>28</v>
      </c>
      <c r="N1549" s="3" t="s">
        <v>110</v>
      </c>
      <c r="O1549" s="77" t="s">
        <v>28</v>
      </c>
      <c r="P1549" s="77" t="s">
        <v>5728</v>
      </c>
      <c r="Q1549" s="77" t="s">
        <v>32</v>
      </c>
      <c r="R1549" s="77"/>
    </row>
    <row r="1550" spans="1:18" ht="15" customHeight="1">
      <c r="A1550" s="5" t="s">
        <v>5773</v>
      </c>
      <c r="B1550" s="3" t="s">
        <v>5773</v>
      </c>
      <c r="C1550" s="3" t="s">
        <v>5774</v>
      </c>
      <c r="D1550" s="3" t="s">
        <v>5775</v>
      </c>
      <c r="E1550" s="3"/>
      <c r="F1550" s="3" t="s">
        <v>22</v>
      </c>
      <c r="G1550" s="3" t="s">
        <v>60</v>
      </c>
      <c r="H1550" s="3" t="s">
        <v>24</v>
      </c>
      <c r="I1550" s="3" t="s">
        <v>25</v>
      </c>
      <c r="J1550" s="1" t="s">
        <v>37</v>
      </c>
      <c r="K1550" s="7" t="s">
        <v>5445</v>
      </c>
      <c r="L1550" s="3" t="s">
        <v>3616</v>
      </c>
      <c r="M1550" s="3" t="s">
        <v>29</v>
      </c>
      <c r="N1550" s="3" t="s">
        <v>309</v>
      </c>
      <c r="O1550" s="77" t="s">
        <v>28</v>
      </c>
      <c r="P1550" s="77" t="s">
        <v>5446</v>
      </c>
      <c r="Q1550" s="77" t="s">
        <v>32</v>
      </c>
      <c r="R1550" s="77"/>
    </row>
    <row r="1551" spans="1:18" ht="15" customHeight="1">
      <c r="A1551" s="5" t="s">
        <v>5776</v>
      </c>
      <c r="B1551" s="3" t="s">
        <v>5776</v>
      </c>
      <c r="C1551" s="3" t="s">
        <v>5777</v>
      </c>
      <c r="D1551" s="3" t="s">
        <v>5778</v>
      </c>
      <c r="E1551" s="3"/>
      <c r="F1551" s="3" t="s">
        <v>22</v>
      </c>
      <c r="G1551" s="3" t="s">
        <v>60</v>
      </c>
      <c r="H1551" s="3" t="s">
        <v>24</v>
      </c>
      <c r="I1551" s="3" t="s">
        <v>25</v>
      </c>
      <c r="J1551" s="1" t="s">
        <v>37</v>
      </c>
      <c r="K1551" s="7" t="s">
        <v>5445</v>
      </c>
      <c r="L1551" s="3" t="s">
        <v>3616</v>
      </c>
      <c r="M1551" s="3" t="s">
        <v>29</v>
      </c>
      <c r="N1551" s="3" t="s">
        <v>309</v>
      </c>
      <c r="O1551" s="77" t="s">
        <v>28</v>
      </c>
      <c r="P1551" s="77" t="s">
        <v>5446</v>
      </c>
      <c r="Q1551" s="77" t="s">
        <v>32</v>
      </c>
      <c r="R1551" s="77"/>
    </row>
    <row r="1552" spans="1:18" ht="15" customHeight="1">
      <c r="A1552" s="5" t="s">
        <v>5779</v>
      </c>
      <c r="B1552" s="3" t="s">
        <v>5779</v>
      </c>
      <c r="C1552" s="3" t="s">
        <v>5780</v>
      </c>
      <c r="D1552" s="3" t="s">
        <v>5781</v>
      </c>
      <c r="E1552" s="3"/>
      <c r="F1552" s="3" t="s">
        <v>22</v>
      </c>
      <c r="G1552" s="3" t="s">
        <v>60</v>
      </c>
      <c r="H1552" s="3" t="s">
        <v>24</v>
      </c>
      <c r="I1552" s="3" t="s">
        <v>25</v>
      </c>
      <c r="J1552" s="1" t="s">
        <v>37</v>
      </c>
      <c r="K1552" s="7" t="s">
        <v>5445</v>
      </c>
      <c r="L1552" s="3" t="s">
        <v>3616</v>
      </c>
      <c r="M1552" s="3" t="s">
        <v>29</v>
      </c>
      <c r="N1552" s="3" t="s">
        <v>309</v>
      </c>
      <c r="O1552" s="77" t="s">
        <v>28</v>
      </c>
      <c r="P1552" s="77" t="s">
        <v>5446</v>
      </c>
      <c r="Q1552" s="77" t="s">
        <v>32</v>
      </c>
      <c r="R1552" s="77"/>
    </row>
    <row r="1553" spans="1:18" ht="15" customHeight="1">
      <c r="A1553" s="5" t="s">
        <v>5782</v>
      </c>
      <c r="B1553" s="3" t="s">
        <v>5782</v>
      </c>
      <c r="C1553" s="3"/>
      <c r="D1553" s="3" t="s">
        <v>5783</v>
      </c>
      <c r="E1553" s="3" t="s">
        <v>5784</v>
      </c>
      <c r="F1553" s="3" t="s">
        <v>22</v>
      </c>
      <c r="G1553" s="3" t="s">
        <v>85</v>
      </c>
      <c r="H1553" s="3" t="s">
        <v>24</v>
      </c>
      <c r="I1553" s="3" t="s">
        <v>25</v>
      </c>
      <c r="J1553" s="1" t="s">
        <v>37</v>
      </c>
      <c r="K1553" s="7" t="s">
        <v>5395</v>
      </c>
      <c r="L1553" s="3" t="s">
        <v>28</v>
      </c>
      <c r="M1553" s="3" t="s">
        <v>28</v>
      </c>
      <c r="N1553" s="3" t="s">
        <v>110</v>
      </c>
      <c r="O1553" s="77" t="s">
        <v>28</v>
      </c>
      <c r="P1553" s="77" t="s">
        <v>5396</v>
      </c>
      <c r="Q1553" s="77" t="s">
        <v>32</v>
      </c>
      <c r="R1553" s="77"/>
    </row>
    <row r="1554" spans="1:18" ht="15" customHeight="1">
      <c r="A1554" s="5" t="s">
        <v>5785</v>
      </c>
      <c r="B1554" s="3" t="s">
        <v>5785</v>
      </c>
      <c r="C1554" s="3"/>
      <c r="D1554" s="3" t="s">
        <v>5786</v>
      </c>
      <c r="E1554" s="3" t="s">
        <v>5787</v>
      </c>
      <c r="F1554" s="3" t="s">
        <v>22</v>
      </c>
      <c r="G1554" s="3" t="s">
        <v>85</v>
      </c>
      <c r="H1554" s="3" t="s">
        <v>24</v>
      </c>
      <c r="I1554" s="3" t="s">
        <v>25</v>
      </c>
      <c r="J1554" s="1" t="s">
        <v>109</v>
      </c>
      <c r="K1554" s="7" t="s">
        <v>5395</v>
      </c>
      <c r="L1554" s="3" t="s">
        <v>28</v>
      </c>
      <c r="M1554" s="3" t="s">
        <v>28</v>
      </c>
      <c r="N1554" s="3" t="s">
        <v>110</v>
      </c>
      <c r="O1554" s="77" t="s">
        <v>28</v>
      </c>
      <c r="P1554" s="77" t="s">
        <v>5396</v>
      </c>
      <c r="Q1554" s="77" t="s">
        <v>32</v>
      </c>
      <c r="R1554" s="77"/>
    </row>
    <row r="1555" spans="1:18" ht="15" customHeight="1">
      <c r="A1555" s="5" t="s">
        <v>5788</v>
      </c>
      <c r="B1555" s="3" t="s">
        <v>5788</v>
      </c>
      <c r="C1555" s="3" t="s">
        <v>5789</v>
      </c>
      <c r="D1555" s="3" t="s">
        <v>5790</v>
      </c>
      <c r="E1555" s="3" t="s">
        <v>5791</v>
      </c>
      <c r="F1555" s="3" t="s">
        <v>22</v>
      </c>
      <c r="G1555" s="3" t="s">
        <v>60</v>
      </c>
      <c r="H1555" s="3" t="s">
        <v>24</v>
      </c>
      <c r="I1555" s="3" t="s">
        <v>25</v>
      </c>
      <c r="J1555" s="1" t="s">
        <v>37</v>
      </c>
      <c r="K1555" s="7" t="s">
        <v>5445</v>
      </c>
      <c r="L1555" s="3" t="s">
        <v>28</v>
      </c>
      <c r="M1555" s="3" t="s">
        <v>29</v>
      </c>
      <c r="N1555" s="3" t="s">
        <v>24</v>
      </c>
      <c r="O1555" s="77" t="s">
        <v>28</v>
      </c>
      <c r="P1555" s="77" t="s">
        <v>5446</v>
      </c>
      <c r="Q1555" s="77" t="s">
        <v>32</v>
      </c>
      <c r="R1555" s="77"/>
    </row>
    <row r="1556" spans="1:18" ht="15" customHeight="1">
      <c r="A1556" s="5" t="s">
        <v>5792</v>
      </c>
      <c r="B1556" s="3" t="s">
        <v>5792</v>
      </c>
      <c r="C1556" s="3" t="s">
        <v>5793</v>
      </c>
      <c r="D1556" s="3" t="s">
        <v>5794</v>
      </c>
      <c r="E1556" s="3" t="s">
        <v>5795</v>
      </c>
      <c r="F1556" s="3" t="s">
        <v>22</v>
      </c>
      <c r="G1556" s="3" t="s">
        <v>23</v>
      </c>
      <c r="H1556" s="3" t="s">
        <v>24</v>
      </c>
      <c r="I1556" s="3" t="s">
        <v>25</v>
      </c>
      <c r="J1556" s="1" t="s">
        <v>37</v>
      </c>
      <c r="K1556" s="7" t="s">
        <v>5400</v>
      </c>
      <c r="L1556" s="3" t="s">
        <v>29</v>
      </c>
      <c r="M1556" s="3" t="s">
        <v>29</v>
      </c>
      <c r="N1556" s="3" t="s">
        <v>110</v>
      </c>
      <c r="O1556" s="77" t="s">
        <v>29</v>
      </c>
      <c r="P1556" s="77" t="s">
        <v>5437</v>
      </c>
      <c r="Q1556" s="77" t="s">
        <v>40</v>
      </c>
      <c r="R1556" s="77"/>
    </row>
    <row r="1557" spans="1:18" ht="15" customHeight="1">
      <c r="A1557" s="5" t="s">
        <v>5796</v>
      </c>
      <c r="B1557" s="3" t="s">
        <v>5796</v>
      </c>
      <c r="C1557" s="3" t="s">
        <v>5797</v>
      </c>
      <c r="D1557" s="3" t="s">
        <v>5798</v>
      </c>
      <c r="E1557" s="3" t="s">
        <v>5799</v>
      </c>
      <c r="F1557" s="3" t="s">
        <v>22</v>
      </c>
      <c r="G1557" s="3" t="s">
        <v>23</v>
      </c>
      <c r="H1557" s="3" t="s">
        <v>24</v>
      </c>
      <c r="I1557" s="3" t="s">
        <v>25</v>
      </c>
      <c r="J1557" s="1" t="s">
        <v>37</v>
      </c>
      <c r="K1557" s="7" t="s">
        <v>5400</v>
      </c>
      <c r="L1557" s="3" t="s">
        <v>29</v>
      </c>
      <c r="M1557" s="3" t="s">
        <v>29</v>
      </c>
      <c r="N1557" s="3" t="s">
        <v>110</v>
      </c>
      <c r="O1557" s="77" t="s">
        <v>28</v>
      </c>
      <c r="P1557" s="77" t="s">
        <v>5663</v>
      </c>
      <c r="Q1557" s="77" t="s">
        <v>32</v>
      </c>
      <c r="R1557" s="77"/>
    </row>
    <row r="1558" spans="1:18" ht="15" customHeight="1">
      <c r="A1558" s="5" t="s">
        <v>5800</v>
      </c>
      <c r="B1558" s="3" t="s">
        <v>5800</v>
      </c>
      <c r="C1558" s="3"/>
      <c r="D1558" s="3" t="s">
        <v>5801</v>
      </c>
      <c r="E1558" s="3"/>
      <c r="F1558" s="3" t="s">
        <v>22</v>
      </c>
      <c r="G1558" s="3" t="s">
        <v>60</v>
      </c>
      <c r="H1558" s="3" t="s">
        <v>24</v>
      </c>
      <c r="I1558" s="3" t="s">
        <v>25</v>
      </c>
      <c r="J1558" s="1" t="s">
        <v>37</v>
      </c>
      <c r="K1558" s="7" t="s">
        <v>5395</v>
      </c>
      <c r="L1558" s="3" t="s">
        <v>315</v>
      </c>
      <c r="M1558" s="3" t="s">
        <v>29</v>
      </c>
      <c r="N1558" s="3" t="s">
        <v>309</v>
      </c>
      <c r="O1558" s="77" t="s">
        <v>28</v>
      </c>
      <c r="P1558" s="77" t="s">
        <v>5396</v>
      </c>
      <c r="Q1558" s="77" t="s">
        <v>32</v>
      </c>
      <c r="R1558" s="77"/>
    </row>
    <row r="1559" spans="1:18" ht="15" customHeight="1">
      <c r="A1559" s="5" t="s">
        <v>5802</v>
      </c>
      <c r="B1559" s="3" t="s">
        <v>5802</v>
      </c>
      <c r="C1559" s="3" t="s">
        <v>5803</v>
      </c>
      <c r="D1559" s="3" t="s">
        <v>5804</v>
      </c>
      <c r="E1559" s="3" t="s">
        <v>5805</v>
      </c>
      <c r="F1559" s="3" t="s">
        <v>22</v>
      </c>
      <c r="G1559" s="3" t="s">
        <v>60</v>
      </c>
      <c r="H1559" s="3" t="s">
        <v>24</v>
      </c>
      <c r="I1559" s="3" t="s">
        <v>25</v>
      </c>
      <c r="J1559" s="1" t="s">
        <v>37</v>
      </c>
      <c r="K1559" s="7" t="s">
        <v>5400</v>
      </c>
      <c r="L1559" s="3" t="s">
        <v>28</v>
      </c>
      <c r="M1559" s="3" t="s">
        <v>28</v>
      </c>
      <c r="N1559" s="3" t="s">
        <v>29</v>
      </c>
      <c r="O1559" s="77" t="s">
        <v>28</v>
      </c>
      <c r="P1559" s="77" t="s">
        <v>5437</v>
      </c>
      <c r="Q1559" s="77" t="s">
        <v>32</v>
      </c>
      <c r="R1559" s="77"/>
    </row>
    <row r="1560" spans="1:18" ht="15" customHeight="1">
      <c r="A1560" s="5" t="s">
        <v>5806</v>
      </c>
      <c r="B1560" s="3" t="s">
        <v>5806</v>
      </c>
      <c r="C1560" s="3" t="s">
        <v>5807</v>
      </c>
      <c r="D1560" s="3" t="s">
        <v>5808</v>
      </c>
      <c r="E1560" s="3"/>
      <c r="F1560" s="3" t="s">
        <v>22</v>
      </c>
      <c r="G1560" s="3" t="s">
        <v>5455</v>
      </c>
      <c r="H1560" s="3" t="s">
        <v>24</v>
      </c>
      <c r="I1560" s="3" t="s">
        <v>25</v>
      </c>
      <c r="J1560" s="1" t="s">
        <v>37</v>
      </c>
      <c r="K1560" s="7" t="s">
        <v>5400</v>
      </c>
      <c r="L1560" s="3" t="s">
        <v>315</v>
      </c>
      <c r="M1560" s="3" t="s">
        <v>29</v>
      </c>
      <c r="N1560" s="3" t="s">
        <v>309</v>
      </c>
      <c r="O1560" s="77" t="s">
        <v>28</v>
      </c>
      <c r="P1560" s="77" t="s">
        <v>5437</v>
      </c>
      <c r="Q1560" s="77" t="s">
        <v>32</v>
      </c>
      <c r="R1560" s="77"/>
    </row>
    <row r="1561" spans="1:18" ht="15" customHeight="1">
      <c r="A1561" s="5" t="s">
        <v>5809</v>
      </c>
      <c r="B1561" s="3" t="s">
        <v>5809</v>
      </c>
      <c r="C1561" s="3"/>
      <c r="D1561" s="3" t="s">
        <v>5810</v>
      </c>
      <c r="E1561" s="3"/>
      <c r="F1561" s="3" t="s">
        <v>22</v>
      </c>
      <c r="G1561" s="3" t="s">
        <v>53</v>
      </c>
      <c r="H1561" s="3" t="s">
        <v>24</v>
      </c>
      <c r="I1561" s="3" t="s">
        <v>25</v>
      </c>
      <c r="J1561" s="1" t="s">
        <v>37</v>
      </c>
      <c r="K1561" s="7" t="s">
        <v>5395</v>
      </c>
      <c r="L1561" s="3" t="s">
        <v>315</v>
      </c>
      <c r="M1561" s="3" t="s">
        <v>29</v>
      </c>
      <c r="N1561" s="3" t="s">
        <v>309</v>
      </c>
      <c r="O1561" s="77" t="s">
        <v>28</v>
      </c>
      <c r="P1561" s="77" t="s">
        <v>5811</v>
      </c>
      <c r="Q1561" s="77" t="s">
        <v>32</v>
      </c>
      <c r="R1561" s="77"/>
    </row>
    <row r="1562" spans="1:18" ht="15" customHeight="1">
      <c r="A1562" s="5" t="s">
        <v>5812</v>
      </c>
      <c r="B1562" s="3" t="s">
        <v>5812</v>
      </c>
      <c r="C1562" s="3"/>
      <c r="D1562" s="3" t="s">
        <v>5813</v>
      </c>
      <c r="E1562" s="3"/>
      <c r="F1562" s="3" t="s">
        <v>22</v>
      </c>
      <c r="G1562" s="3" t="s">
        <v>23</v>
      </c>
      <c r="H1562" s="3" t="s">
        <v>24</v>
      </c>
      <c r="I1562" s="3" t="s">
        <v>25</v>
      </c>
      <c r="J1562" s="1" t="s">
        <v>37</v>
      </c>
      <c r="K1562" s="7" t="s">
        <v>5395</v>
      </c>
      <c r="L1562" s="3" t="s">
        <v>28</v>
      </c>
      <c r="M1562" s="3" t="s">
        <v>29</v>
      </c>
      <c r="N1562" s="3" t="s">
        <v>110</v>
      </c>
      <c r="O1562" s="77" t="s">
        <v>28</v>
      </c>
      <c r="P1562" s="77" t="s">
        <v>5396</v>
      </c>
      <c r="Q1562" s="77" t="s">
        <v>32</v>
      </c>
      <c r="R1562" s="77"/>
    </row>
    <row r="1563" spans="1:18" ht="15" customHeight="1">
      <c r="A1563" s="5" t="s">
        <v>5814</v>
      </c>
      <c r="B1563" s="3" t="s">
        <v>5814</v>
      </c>
      <c r="C1563" s="3" t="s">
        <v>5815</v>
      </c>
      <c r="D1563" s="3" t="s">
        <v>5816</v>
      </c>
      <c r="E1563" s="3"/>
      <c r="F1563" s="3" t="s">
        <v>22</v>
      </c>
      <c r="G1563" s="3" t="s">
        <v>23</v>
      </c>
      <c r="H1563" s="3" t="s">
        <v>24</v>
      </c>
      <c r="I1563" s="3" t="s">
        <v>25</v>
      </c>
      <c r="J1563" s="1" t="s">
        <v>37</v>
      </c>
      <c r="K1563" s="7" t="s">
        <v>5400</v>
      </c>
      <c r="L1563" s="3" t="s">
        <v>28</v>
      </c>
      <c r="M1563" s="3" t="s">
        <v>28</v>
      </c>
      <c r="N1563" s="3" t="s">
        <v>110</v>
      </c>
      <c r="O1563" s="77" t="s">
        <v>28</v>
      </c>
      <c r="P1563" s="77" t="s">
        <v>5728</v>
      </c>
      <c r="Q1563" s="77" t="s">
        <v>32</v>
      </c>
      <c r="R1563" s="77"/>
    </row>
    <row r="1564" spans="1:18" ht="15" customHeight="1">
      <c r="A1564" s="5" t="s">
        <v>5817</v>
      </c>
      <c r="B1564" s="3" t="s">
        <v>5817</v>
      </c>
      <c r="C1564" s="3" t="s">
        <v>5818</v>
      </c>
      <c r="D1564" s="3" t="s">
        <v>5819</v>
      </c>
      <c r="E1564" s="3" t="s">
        <v>5820</v>
      </c>
      <c r="F1564" s="3" t="s">
        <v>22</v>
      </c>
      <c r="G1564" s="3" t="s">
        <v>60</v>
      </c>
      <c r="H1564" s="3" t="s">
        <v>24</v>
      </c>
      <c r="I1564" s="3" t="s">
        <v>25</v>
      </c>
      <c r="J1564" s="1" t="s">
        <v>37</v>
      </c>
      <c r="K1564" s="7" t="s">
        <v>5400</v>
      </c>
      <c r="L1564" s="3" t="s">
        <v>28</v>
      </c>
      <c r="M1564" s="3" t="s">
        <v>29</v>
      </c>
      <c r="N1564" s="3" t="s">
        <v>29</v>
      </c>
      <c r="O1564" s="77" t="s">
        <v>28</v>
      </c>
      <c r="P1564" s="77" t="s">
        <v>5428</v>
      </c>
      <c r="Q1564" s="77" t="s">
        <v>32</v>
      </c>
      <c r="R1564" s="77"/>
    </row>
    <row r="1565" spans="1:18" ht="15" customHeight="1">
      <c r="A1565" s="5" t="s">
        <v>5821</v>
      </c>
      <c r="B1565" s="3" t="s">
        <v>5821</v>
      </c>
      <c r="C1565" s="3"/>
      <c r="D1565" s="3" t="s">
        <v>5822</v>
      </c>
      <c r="E1565" s="3"/>
      <c r="F1565" s="3" t="s">
        <v>22</v>
      </c>
      <c r="G1565" s="3" t="s">
        <v>60</v>
      </c>
      <c r="H1565" s="3" t="s">
        <v>24</v>
      </c>
      <c r="I1565" s="3" t="s">
        <v>25</v>
      </c>
      <c r="J1565" s="1" t="s">
        <v>109</v>
      </c>
      <c r="K1565" s="7" t="s">
        <v>5445</v>
      </c>
      <c r="L1565" s="3" t="s">
        <v>28</v>
      </c>
      <c r="M1565" s="3" t="s">
        <v>29</v>
      </c>
      <c r="N1565" s="3" t="s">
        <v>309</v>
      </c>
      <c r="O1565" s="77" t="s">
        <v>28</v>
      </c>
      <c r="P1565" s="77" t="s">
        <v>5446</v>
      </c>
      <c r="Q1565" s="77" t="s">
        <v>32</v>
      </c>
      <c r="R1565" s="77"/>
    </row>
    <row r="1566" spans="1:18" ht="15" customHeight="1">
      <c r="A1566" s="5" t="s">
        <v>5823</v>
      </c>
      <c r="B1566" s="3" t="s">
        <v>5823</v>
      </c>
      <c r="C1566" s="3" t="s">
        <v>5824</v>
      </c>
      <c r="D1566" s="3" t="s">
        <v>5825</v>
      </c>
      <c r="E1566" s="3" t="s">
        <v>5826</v>
      </c>
      <c r="F1566" s="3" t="s">
        <v>22</v>
      </c>
      <c r="G1566" s="3" t="s">
        <v>65</v>
      </c>
      <c r="H1566" s="3" t="s">
        <v>24</v>
      </c>
      <c r="I1566" s="3" t="s">
        <v>25</v>
      </c>
      <c r="J1566" s="1" t="s">
        <v>37</v>
      </c>
      <c r="K1566" s="7" t="s">
        <v>5400</v>
      </c>
      <c r="L1566" s="3" t="s">
        <v>29</v>
      </c>
      <c r="M1566" s="3" t="s">
        <v>29</v>
      </c>
      <c r="N1566" s="3" t="s">
        <v>110</v>
      </c>
      <c r="O1566" s="77" t="s">
        <v>29</v>
      </c>
      <c r="P1566" s="77" t="s">
        <v>5668</v>
      </c>
      <c r="Q1566" s="77" t="s">
        <v>40</v>
      </c>
      <c r="R1566" s="77"/>
    </row>
    <row r="1567" spans="1:18" ht="15" customHeight="1">
      <c r="A1567" s="5" t="s">
        <v>5827</v>
      </c>
      <c r="B1567" s="3" t="s">
        <v>5827</v>
      </c>
      <c r="C1567" s="3" t="s">
        <v>5828</v>
      </c>
      <c r="D1567" s="3" t="s">
        <v>5829</v>
      </c>
      <c r="E1567" s="3"/>
      <c r="F1567" s="3" t="s">
        <v>22</v>
      </c>
      <c r="G1567" s="3" t="s">
        <v>60</v>
      </c>
      <c r="H1567" s="3" t="s">
        <v>24</v>
      </c>
      <c r="I1567" s="3" t="s">
        <v>25</v>
      </c>
      <c r="J1567" s="1" t="s">
        <v>37</v>
      </c>
      <c r="K1567" s="7" t="s">
        <v>5445</v>
      </c>
      <c r="L1567" s="3" t="s">
        <v>315</v>
      </c>
      <c r="M1567" s="3" t="s">
        <v>29</v>
      </c>
      <c r="N1567" s="3" t="s">
        <v>309</v>
      </c>
      <c r="O1567" s="77" t="s">
        <v>28</v>
      </c>
      <c r="P1567" s="77" t="s">
        <v>5446</v>
      </c>
      <c r="Q1567" s="77" t="s">
        <v>32</v>
      </c>
      <c r="R1567" s="77"/>
    </row>
    <row r="1568" spans="1:18" ht="15" customHeight="1">
      <c r="A1568" s="5" t="s">
        <v>5830</v>
      </c>
      <c r="B1568" s="3" t="s">
        <v>5830</v>
      </c>
      <c r="C1568" s="3" t="s">
        <v>5831</v>
      </c>
      <c r="D1568" s="3" t="s">
        <v>5832</v>
      </c>
      <c r="E1568" s="3" t="s">
        <v>5833</v>
      </c>
      <c r="F1568" s="3" t="s">
        <v>22</v>
      </c>
      <c r="G1568" s="3" t="s">
        <v>23</v>
      </c>
      <c r="H1568" s="3" t="s">
        <v>24</v>
      </c>
      <c r="I1568" s="3" t="s">
        <v>25</v>
      </c>
      <c r="J1568" s="1" t="s">
        <v>37</v>
      </c>
      <c r="K1568" s="7" t="s">
        <v>5400</v>
      </c>
      <c r="L1568" s="3" t="s">
        <v>28</v>
      </c>
      <c r="M1568" s="3" t="s">
        <v>28</v>
      </c>
      <c r="N1568" s="3" t="s">
        <v>110</v>
      </c>
      <c r="O1568" s="77" t="s">
        <v>28</v>
      </c>
      <c r="P1568" s="77" t="s">
        <v>5834</v>
      </c>
      <c r="Q1568" s="77" t="s">
        <v>32</v>
      </c>
      <c r="R1568" s="77"/>
    </row>
    <row r="1569" spans="1:18" ht="15" customHeight="1">
      <c r="A1569" s="5" t="s">
        <v>5835</v>
      </c>
      <c r="B1569" s="3" t="s">
        <v>5835</v>
      </c>
      <c r="C1569" s="3" t="s">
        <v>5836</v>
      </c>
      <c r="D1569" s="3" t="s">
        <v>5837</v>
      </c>
      <c r="E1569" s="3" t="s">
        <v>5838</v>
      </c>
      <c r="F1569" s="3" t="s">
        <v>22</v>
      </c>
      <c r="G1569" s="3" t="s">
        <v>23</v>
      </c>
      <c r="H1569" s="3" t="s">
        <v>24</v>
      </c>
      <c r="I1569" s="3" t="s">
        <v>25</v>
      </c>
      <c r="J1569" s="1" t="s">
        <v>37</v>
      </c>
      <c r="K1569" s="7" t="s">
        <v>5400</v>
      </c>
      <c r="L1569" s="3" t="s">
        <v>29</v>
      </c>
      <c r="M1569" s="3" t="s">
        <v>29</v>
      </c>
      <c r="N1569" s="3" t="s">
        <v>110</v>
      </c>
      <c r="O1569" s="77" t="s">
        <v>29</v>
      </c>
      <c r="P1569" s="77" t="s">
        <v>5663</v>
      </c>
      <c r="Q1569" s="77" t="s">
        <v>40</v>
      </c>
      <c r="R1569" s="77"/>
    </row>
    <row r="1570" spans="1:18" ht="15" customHeight="1">
      <c r="A1570" s="5" t="s">
        <v>5839</v>
      </c>
      <c r="B1570" s="3" t="s">
        <v>5839</v>
      </c>
      <c r="C1570" s="3" t="s">
        <v>5840</v>
      </c>
      <c r="D1570" s="3" t="s">
        <v>5841</v>
      </c>
      <c r="E1570" s="3" t="s">
        <v>5842</v>
      </c>
      <c r="F1570" s="3" t="s">
        <v>22</v>
      </c>
      <c r="G1570" s="3" t="s">
        <v>23</v>
      </c>
      <c r="H1570" s="3" t="s">
        <v>24</v>
      </c>
      <c r="I1570" s="3" t="s">
        <v>25</v>
      </c>
      <c r="J1570" s="1" t="s">
        <v>37</v>
      </c>
      <c r="K1570" s="7" t="s">
        <v>5400</v>
      </c>
      <c r="L1570" s="3" t="s">
        <v>29</v>
      </c>
      <c r="M1570" s="3" t="s">
        <v>29</v>
      </c>
      <c r="N1570" s="3" t="s">
        <v>110</v>
      </c>
      <c r="O1570" s="77" t="s">
        <v>29</v>
      </c>
      <c r="P1570" s="77" t="s">
        <v>5668</v>
      </c>
      <c r="Q1570" s="77" t="s">
        <v>40</v>
      </c>
      <c r="R1570" s="77"/>
    </row>
    <row r="1571" spans="1:18" ht="15" customHeight="1">
      <c r="A1571" s="5" t="s">
        <v>5843</v>
      </c>
      <c r="B1571" s="3" t="s">
        <v>5843</v>
      </c>
      <c r="C1571" s="3" t="s">
        <v>5844</v>
      </c>
      <c r="D1571" s="3" t="s">
        <v>5845</v>
      </c>
      <c r="E1571" s="3"/>
      <c r="F1571" s="3" t="s">
        <v>22</v>
      </c>
      <c r="G1571" s="3" t="s">
        <v>60</v>
      </c>
      <c r="H1571" s="3" t="s">
        <v>24</v>
      </c>
      <c r="I1571" s="3" t="s">
        <v>25</v>
      </c>
      <c r="J1571" s="1" t="s">
        <v>37</v>
      </c>
      <c r="K1571" s="7" t="s">
        <v>5445</v>
      </c>
      <c r="L1571" s="3" t="s">
        <v>28</v>
      </c>
      <c r="M1571" s="3" t="s">
        <v>29</v>
      </c>
      <c r="N1571" s="3" t="s">
        <v>309</v>
      </c>
      <c r="O1571" s="77" t="s">
        <v>28</v>
      </c>
      <c r="P1571" s="77" t="s">
        <v>5446</v>
      </c>
      <c r="Q1571" s="77" t="s">
        <v>32</v>
      </c>
      <c r="R1571" s="77"/>
    </row>
    <row r="1572" spans="1:18" ht="15" customHeight="1">
      <c r="A1572" s="5" t="s">
        <v>5846</v>
      </c>
      <c r="B1572" s="3" t="s">
        <v>5846</v>
      </c>
      <c r="C1572" s="3" t="s">
        <v>5847</v>
      </c>
      <c r="D1572" s="3" t="s">
        <v>5848</v>
      </c>
      <c r="E1572" s="3"/>
      <c r="F1572" s="3" t="s">
        <v>22</v>
      </c>
      <c r="G1572" s="3" t="s">
        <v>60</v>
      </c>
      <c r="H1572" s="3" t="s">
        <v>24</v>
      </c>
      <c r="I1572" s="3" t="s">
        <v>25</v>
      </c>
      <c r="J1572" s="1" t="s">
        <v>37</v>
      </c>
      <c r="K1572" s="7" t="s">
        <v>5445</v>
      </c>
      <c r="L1572" s="3" t="s">
        <v>29</v>
      </c>
      <c r="M1572" s="3" t="s">
        <v>29</v>
      </c>
      <c r="N1572" s="3" t="s">
        <v>309</v>
      </c>
      <c r="O1572" s="77" t="s">
        <v>28</v>
      </c>
      <c r="P1572" s="77" t="s">
        <v>5446</v>
      </c>
      <c r="Q1572" s="77" t="s">
        <v>32</v>
      </c>
      <c r="R1572" s="77"/>
    </row>
    <row r="1573" spans="1:18" ht="15" customHeight="1">
      <c r="A1573" s="5" t="s">
        <v>5849</v>
      </c>
      <c r="B1573" s="3" t="s">
        <v>5849</v>
      </c>
      <c r="C1573" s="3" t="s">
        <v>5850</v>
      </c>
      <c r="D1573" s="3" t="s">
        <v>5851</v>
      </c>
      <c r="E1573" s="3" t="s">
        <v>5852</v>
      </c>
      <c r="F1573" s="3" t="s">
        <v>22</v>
      </c>
      <c r="G1573" s="3" t="s">
        <v>85</v>
      </c>
      <c r="H1573" s="3" t="s">
        <v>24</v>
      </c>
      <c r="I1573" s="3" t="s">
        <v>25</v>
      </c>
      <c r="J1573" s="1" t="s">
        <v>37</v>
      </c>
      <c r="K1573" s="7" t="s">
        <v>5400</v>
      </c>
      <c r="L1573" s="3" t="s">
        <v>28</v>
      </c>
      <c r="M1573" s="3" t="s">
        <v>29</v>
      </c>
      <c r="N1573" s="3" t="s">
        <v>29</v>
      </c>
      <c r="O1573" s="77" t="s">
        <v>28</v>
      </c>
      <c r="P1573" s="77" t="s">
        <v>5853</v>
      </c>
      <c r="Q1573" s="77" t="s">
        <v>32</v>
      </c>
      <c r="R1573" s="77"/>
    </row>
    <row r="1574" spans="1:18" ht="15" customHeight="1">
      <c r="A1574" s="5" t="s">
        <v>5854</v>
      </c>
      <c r="B1574" s="3" t="s">
        <v>5854</v>
      </c>
      <c r="C1574" s="3" t="s">
        <v>5855</v>
      </c>
      <c r="D1574" s="3" t="s">
        <v>5856</v>
      </c>
      <c r="E1574" s="3" t="s">
        <v>5857</v>
      </c>
      <c r="F1574" s="3" t="s">
        <v>22</v>
      </c>
      <c r="G1574" s="3" t="s">
        <v>65</v>
      </c>
      <c r="H1574" s="3" t="s">
        <v>24</v>
      </c>
      <c r="I1574" s="3" t="s">
        <v>25</v>
      </c>
      <c r="J1574" s="1" t="s">
        <v>37</v>
      </c>
      <c r="K1574" s="7" t="s">
        <v>5400</v>
      </c>
      <c r="L1574" s="3" t="s">
        <v>28</v>
      </c>
      <c r="M1574" s="3" t="s">
        <v>29</v>
      </c>
      <c r="N1574" s="3" t="s">
        <v>29</v>
      </c>
      <c r="O1574" s="77" t="s">
        <v>28</v>
      </c>
      <c r="P1574" s="77" t="s">
        <v>5401</v>
      </c>
      <c r="Q1574" s="77" t="s">
        <v>32</v>
      </c>
      <c r="R1574" s="77"/>
    </row>
    <row r="1575" spans="1:18" ht="15" customHeight="1">
      <c r="A1575" s="5" t="s">
        <v>5858</v>
      </c>
      <c r="B1575" s="3" t="s">
        <v>5858</v>
      </c>
      <c r="C1575" s="3" t="s">
        <v>5859</v>
      </c>
      <c r="D1575" s="3" t="s">
        <v>5860</v>
      </c>
      <c r="E1575" s="3"/>
      <c r="F1575" s="3" t="s">
        <v>22</v>
      </c>
      <c r="G1575" s="3" t="s">
        <v>60</v>
      </c>
      <c r="H1575" s="3" t="s">
        <v>24</v>
      </c>
      <c r="I1575" s="3" t="s">
        <v>25</v>
      </c>
      <c r="J1575" s="1" t="s">
        <v>37</v>
      </c>
      <c r="K1575" s="7" t="s">
        <v>5400</v>
      </c>
      <c r="L1575" s="3" t="s">
        <v>28</v>
      </c>
      <c r="M1575" s="3" t="s">
        <v>29</v>
      </c>
      <c r="N1575" s="3" t="s">
        <v>29</v>
      </c>
      <c r="O1575" s="77" t="s">
        <v>28</v>
      </c>
      <c r="P1575" s="77" t="s">
        <v>5853</v>
      </c>
      <c r="Q1575" s="77" t="s">
        <v>32</v>
      </c>
      <c r="R1575" s="77"/>
    </row>
    <row r="1576" spans="1:18" ht="15" customHeight="1">
      <c r="A1576" s="5" t="s">
        <v>5861</v>
      </c>
      <c r="B1576" s="3" t="s">
        <v>5861</v>
      </c>
      <c r="C1576" s="3" t="s">
        <v>5862</v>
      </c>
      <c r="D1576" s="3" t="s">
        <v>5863</v>
      </c>
      <c r="E1576" s="3"/>
      <c r="F1576" s="3" t="s">
        <v>22</v>
      </c>
      <c r="G1576" s="3" t="s">
        <v>60</v>
      </c>
      <c r="H1576" s="3" t="s">
        <v>24</v>
      </c>
      <c r="I1576" s="3" t="s">
        <v>25</v>
      </c>
      <c r="J1576" s="1" t="s">
        <v>165</v>
      </c>
      <c r="K1576" s="7" t="s">
        <v>5400</v>
      </c>
      <c r="L1576" s="3" t="s">
        <v>28</v>
      </c>
      <c r="M1576" s="3" t="s">
        <v>28</v>
      </c>
      <c r="N1576" s="3" t="s">
        <v>29</v>
      </c>
      <c r="O1576" s="77" t="s">
        <v>28</v>
      </c>
      <c r="P1576" s="77" t="s">
        <v>5853</v>
      </c>
      <c r="Q1576" s="77" t="s">
        <v>32</v>
      </c>
      <c r="R1576" s="77"/>
    </row>
    <row r="1577" spans="1:18" ht="15" customHeight="1">
      <c r="A1577" s="5" t="s">
        <v>5864</v>
      </c>
      <c r="B1577" s="3" t="s">
        <v>5864</v>
      </c>
      <c r="C1577" s="3"/>
      <c r="D1577" s="3" t="s">
        <v>5865</v>
      </c>
      <c r="E1577" s="3"/>
      <c r="F1577" s="3" t="s">
        <v>22</v>
      </c>
      <c r="G1577" s="3" t="s">
        <v>65</v>
      </c>
      <c r="H1577" s="3" t="s">
        <v>24</v>
      </c>
      <c r="I1577" s="3" t="s">
        <v>25</v>
      </c>
      <c r="J1577" s="1" t="s">
        <v>37</v>
      </c>
      <c r="K1577" s="7" t="s">
        <v>5395</v>
      </c>
      <c r="L1577" s="3" t="s">
        <v>315</v>
      </c>
      <c r="M1577" s="3" t="s">
        <v>29</v>
      </c>
      <c r="N1577" s="3" t="s">
        <v>309</v>
      </c>
      <c r="O1577" s="77" t="s">
        <v>28</v>
      </c>
      <c r="P1577" s="77" t="s">
        <v>5396</v>
      </c>
      <c r="Q1577" s="77" t="s">
        <v>32</v>
      </c>
      <c r="R1577" s="77"/>
    </row>
    <row r="1578" spans="1:18" ht="15" customHeight="1">
      <c r="A1578" s="5" t="s">
        <v>5866</v>
      </c>
      <c r="B1578" s="3" t="s">
        <v>5866</v>
      </c>
      <c r="C1578" s="3" t="s">
        <v>5867</v>
      </c>
      <c r="D1578" s="3" t="s">
        <v>5868</v>
      </c>
      <c r="E1578" s="3" t="s">
        <v>5869</v>
      </c>
      <c r="F1578" s="3" t="s">
        <v>22</v>
      </c>
      <c r="G1578" s="3" t="s">
        <v>5494</v>
      </c>
      <c r="H1578" s="3" t="s">
        <v>24</v>
      </c>
      <c r="I1578" s="3" t="s">
        <v>25</v>
      </c>
      <c r="J1578" s="1" t="s">
        <v>37</v>
      </c>
      <c r="K1578" s="7" t="s">
        <v>5400</v>
      </c>
      <c r="L1578" s="3" t="s">
        <v>29</v>
      </c>
      <c r="M1578" s="3" t="s">
        <v>29</v>
      </c>
      <c r="N1578" s="3" t="s">
        <v>110</v>
      </c>
      <c r="O1578" s="77" t="s">
        <v>29</v>
      </c>
      <c r="P1578" s="77" t="s">
        <v>5437</v>
      </c>
      <c r="Q1578" s="77" t="s">
        <v>40</v>
      </c>
      <c r="R1578" s="77"/>
    </row>
    <row r="1579" spans="1:18" ht="15" customHeight="1">
      <c r="A1579" s="5" t="s">
        <v>5870</v>
      </c>
      <c r="B1579" s="3" t="s">
        <v>5870</v>
      </c>
      <c r="C1579" s="3" t="s">
        <v>5871</v>
      </c>
      <c r="D1579" s="3" t="s">
        <v>5872</v>
      </c>
      <c r="E1579" s="3"/>
      <c r="F1579" s="3" t="s">
        <v>22</v>
      </c>
      <c r="G1579" s="3" t="s">
        <v>60</v>
      </c>
      <c r="H1579" s="3" t="s">
        <v>24</v>
      </c>
      <c r="I1579" s="3" t="s">
        <v>25</v>
      </c>
      <c r="J1579" s="1" t="s">
        <v>37</v>
      </c>
      <c r="K1579" s="7" t="s">
        <v>5400</v>
      </c>
      <c r="L1579" s="3" t="s">
        <v>28</v>
      </c>
      <c r="M1579" s="3" t="s">
        <v>29</v>
      </c>
      <c r="N1579" s="3" t="s">
        <v>29</v>
      </c>
      <c r="O1579" s="77" t="s">
        <v>28</v>
      </c>
      <c r="P1579" s="77" t="s">
        <v>5401</v>
      </c>
      <c r="Q1579" s="77" t="s">
        <v>32</v>
      </c>
      <c r="R1579" s="77"/>
    </row>
    <row r="1580" spans="1:18" ht="15" customHeight="1">
      <c r="A1580" s="5" t="s">
        <v>5873</v>
      </c>
      <c r="B1580" s="3" t="s">
        <v>5873</v>
      </c>
      <c r="C1580" s="3" t="s">
        <v>5874</v>
      </c>
      <c r="D1580" s="3" t="s">
        <v>5875</v>
      </c>
      <c r="E1580" s="3"/>
      <c r="F1580" s="3" t="s">
        <v>22</v>
      </c>
      <c r="G1580" s="3" t="s">
        <v>60</v>
      </c>
      <c r="H1580" s="3" t="s">
        <v>24</v>
      </c>
      <c r="I1580" s="3" t="s">
        <v>25</v>
      </c>
      <c r="J1580" s="1" t="s">
        <v>37</v>
      </c>
      <c r="K1580" s="7" t="s">
        <v>5400</v>
      </c>
      <c r="L1580" s="3" t="s">
        <v>28</v>
      </c>
      <c r="M1580" s="3" t="s">
        <v>29</v>
      </c>
      <c r="N1580" s="3" t="s">
        <v>29</v>
      </c>
      <c r="O1580" s="77" t="s">
        <v>28</v>
      </c>
      <c r="P1580" s="77" t="s">
        <v>5853</v>
      </c>
      <c r="Q1580" s="77" t="s">
        <v>32</v>
      </c>
      <c r="R1580" s="77"/>
    </row>
    <row r="1581" spans="1:18" ht="15" customHeight="1">
      <c r="A1581" s="5" t="s">
        <v>5876</v>
      </c>
      <c r="B1581" s="3" t="s">
        <v>5876</v>
      </c>
      <c r="C1581" s="3" t="s">
        <v>5877</v>
      </c>
      <c r="D1581" s="3" t="s">
        <v>5878</v>
      </c>
      <c r="E1581" s="3"/>
      <c r="F1581" s="3" t="s">
        <v>22</v>
      </c>
      <c r="G1581" s="3" t="s">
        <v>60</v>
      </c>
      <c r="H1581" s="3" t="s">
        <v>24</v>
      </c>
      <c r="I1581" s="3" t="s">
        <v>25</v>
      </c>
      <c r="J1581" s="1" t="s">
        <v>37</v>
      </c>
      <c r="K1581" s="7" t="s">
        <v>5400</v>
      </c>
      <c r="L1581" s="3" t="s">
        <v>28</v>
      </c>
      <c r="M1581" s="3" t="s">
        <v>28</v>
      </c>
      <c r="N1581" s="3" t="s">
        <v>110</v>
      </c>
      <c r="O1581" s="77" t="s">
        <v>28</v>
      </c>
      <c r="P1581" s="77" t="s">
        <v>5401</v>
      </c>
      <c r="Q1581" s="77" t="s">
        <v>32</v>
      </c>
      <c r="R1581" s="77"/>
    </row>
    <row r="1582" spans="1:18" ht="15" customHeight="1">
      <c r="A1582" s="5" t="s">
        <v>5879</v>
      </c>
      <c r="B1582" s="3" t="s">
        <v>5879</v>
      </c>
      <c r="C1582" s="3" t="s">
        <v>5880</v>
      </c>
      <c r="D1582" s="3" t="s">
        <v>5881</v>
      </c>
      <c r="E1582" s="3"/>
      <c r="F1582" s="3" t="s">
        <v>22</v>
      </c>
      <c r="G1582" s="3" t="s">
        <v>60</v>
      </c>
      <c r="H1582" s="3" t="s">
        <v>24</v>
      </c>
      <c r="I1582" s="3" t="s">
        <v>25</v>
      </c>
      <c r="J1582" s="1" t="s">
        <v>37</v>
      </c>
      <c r="K1582" s="7" t="s">
        <v>5400</v>
      </c>
      <c r="L1582" s="3" t="s">
        <v>28</v>
      </c>
      <c r="M1582" s="3" t="s">
        <v>28</v>
      </c>
      <c r="N1582" s="3" t="s">
        <v>110</v>
      </c>
      <c r="O1582" s="77" t="s">
        <v>28</v>
      </c>
      <c r="P1582" s="77" t="s">
        <v>5882</v>
      </c>
      <c r="Q1582" s="77" t="s">
        <v>32</v>
      </c>
      <c r="R1582" s="77"/>
    </row>
    <row r="1583" spans="1:18" ht="15" customHeight="1">
      <c r="A1583" s="5" t="s">
        <v>5883</v>
      </c>
      <c r="B1583" s="3" t="s">
        <v>5883</v>
      </c>
      <c r="C1583" s="3" t="s">
        <v>5884</v>
      </c>
      <c r="D1583" s="3" t="s">
        <v>5885</v>
      </c>
      <c r="E1583" s="3"/>
      <c r="F1583" s="3" t="s">
        <v>22</v>
      </c>
      <c r="G1583" s="3" t="s">
        <v>60</v>
      </c>
      <c r="H1583" s="3" t="s">
        <v>24</v>
      </c>
      <c r="I1583" s="3" t="s">
        <v>25</v>
      </c>
      <c r="J1583" s="1" t="s">
        <v>37</v>
      </c>
      <c r="K1583" s="7" t="s">
        <v>5400</v>
      </c>
      <c r="L1583" s="3" t="s">
        <v>28</v>
      </c>
      <c r="M1583" s="3" t="s">
        <v>28</v>
      </c>
      <c r="N1583" s="3" t="s">
        <v>110</v>
      </c>
      <c r="O1583" s="77" t="s">
        <v>28</v>
      </c>
      <c r="P1583" s="77" t="s">
        <v>5882</v>
      </c>
      <c r="Q1583" s="77" t="s">
        <v>32</v>
      </c>
      <c r="R1583" s="77"/>
    </row>
    <row r="1584" spans="1:18" ht="15" customHeight="1">
      <c r="A1584" s="5" t="s">
        <v>5886</v>
      </c>
      <c r="B1584" s="3" t="s">
        <v>5886</v>
      </c>
      <c r="C1584" s="3" t="s">
        <v>5887</v>
      </c>
      <c r="D1584" s="3" t="s">
        <v>5888</v>
      </c>
      <c r="E1584" s="3"/>
      <c r="F1584" s="3" t="s">
        <v>22</v>
      </c>
      <c r="G1584" s="3" t="s">
        <v>60</v>
      </c>
      <c r="H1584" s="3" t="s">
        <v>24</v>
      </c>
      <c r="I1584" s="3" t="s">
        <v>25</v>
      </c>
      <c r="J1584" s="1" t="s">
        <v>37</v>
      </c>
      <c r="K1584" s="7" t="s">
        <v>5445</v>
      </c>
      <c r="L1584" s="3" t="s">
        <v>28</v>
      </c>
      <c r="M1584" s="3" t="s">
        <v>29</v>
      </c>
      <c r="N1584" s="3" t="s">
        <v>309</v>
      </c>
      <c r="O1584" s="77" t="s">
        <v>28</v>
      </c>
      <c r="P1584" s="77" t="s">
        <v>5446</v>
      </c>
      <c r="Q1584" s="77" t="s">
        <v>32</v>
      </c>
      <c r="R1584" s="77"/>
    </row>
    <row r="1585" spans="1:18" ht="15" customHeight="1">
      <c r="A1585" s="5" t="s">
        <v>5889</v>
      </c>
      <c r="B1585" s="3" t="s">
        <v>5889</v>
      </c>
      <c r="C1585" s="3" t="s">
        <v>5890</v>
      </c>
      <c r="D1585" s="3" t="s">
        <v>5891</v>
      </c>
      <c r="E1585" s="3" t="s">
        <v>5892</v>
      </c>
      <c r="F1585" s="3" t="s">
        <v>22</v>
      </c>
      <c r="G1585" s="3" t="s">
        <v>5494</v>
      </c>
      <c r="H1585" s="3" t="s">
        <v>24</v>
      </c>
      <c r="I1585" s="3" t="s">
        <v>25</v>
      </c>
      <c r="J1585" s="1" t="s">
        <v>37</v>
      </c>
      <c r="K1585" s="7" t="s">
        <v>5400</v>
      </c>
      <c r="L1585" s="3" t="s">
        <v>28</v>
      </c>
      <c r="M1585" s="3" t="s">
        <v>28</v>
      </c>
      <c r="N1585" s="3" t="s">
        <v>110</v>
      </c>
      <c r="O1585" s="77" t="s">
        <v>28</v>
      </c>
      <c r="P1585" s="77" t="s">
        <v>5428</v>
      </c>
      <c r="Q1585" s="77" t="s">
        <v>32</v>
      </c>
      <c r="R1585" s="77"/>
    </row>
    <row r="1586" spans="1:18" ht="15" customHeight="1">
      <c r="A1586" s="5" t="s">
        <v>5893</v>
      </c>
      <c r="B1586" s="3" t="s">
        <v>5893</v>
      </c>
      <c r="C1586" s="3" t="s">
        <v>5894</v>
      </c>
      <c r="D1586" s="3" t="s">
        <v>5895</v>
      </c>
      <c r="E1586" s="3"/>
      <c r="F1586" s="3" t="s">
        <v>22</v>
      </c>
      <c r="G1586" s="3" t="s">
        <v>60</v>
      </c>
      <c r="H1586" s="3" t="s">
        <v>24</v>
      </c>
      <c r="I1586" s="3" t="s">
        <v>25</v>
      </c>
      <c r="J1586" s="1" t="s">
        <v>37</v>
      </c>
      <c r="K1586" s="7" t="s">
        <v>5400</v>
      </c>
      <c r="L1586" s="3" t="s">
        <v>28</v>
      </c>
      <c r="M1586" s="3" t="s">
        <v>29</v>
      </c>
      <c r="N1586" s="3" t="s">
        <v>29</v>
      </c>
      <c r="O1586" s="77" t="s">
        <v>28</v>
      </c>
      <c r="P1586" s="77" t="s">
        <v>5401</v>
      </c>
      <c r="Q1586" s="77" t="s">
        <v>32</v>
      </c>
      <c r="R1586" s="77"/>
    </row>
    <row r="1587" spans="1:18" ht="15" customHeight="1">
      <c r="A1587" s="5" t="s">
        <v>5896</v>
      </c>
      <c r="B1587" s="3" t="s">
        <v>5896</v>
      </c>
      <c r="C1587" s="3" t="s">
        <v>5897</v>
      </c>
      <c r="D1587" s="3" t="s">
        <v>5898</v>
      </c>
      <c r="E1587" s="3" t="s">
        <v>5899</v>
      </c>
      <c r="F1587" s="3" t="s">
        <v>88</v>
      </c>
      <c r="G1587" s="3" t="s">
        <v>65</v>
      </c>
      <c r="H1587" s="3" t="s">
        <v>29</v>
      </c>
      <c r="I1587" s="3" t="s">
        <v>25</v>
      </c>
      <c r="J1587" s="1" t="s">
        <v>37</v>
      </c>
      <c r="K1587" s="7" t="s">
        <v>5400</v>
      </c>
      <c r="L1587" s="3" t="s">
        <v>29</v>
      </c>
      <c r="M1587" s="3" t="s">
        <v>29</v>
      </c>
      <c r="N1587" s="3" t="s">
        <v>110</v>
      </c>
      <c r="O1587" s="77" t="s">
        <v>29</v>
      </c>
      <c r="P1587" s="77" t="s">
        <v>5437</v>
      </c>
      <c r="Q1587" s="77" t="s">
        <v>40</v>
      </c>
      <c r="R1587" s="77"/>
    </row>
    <row r="1588" spans="1:18" ht="15" customHeight="1">
      <c r="A1588" s="5" t="s">
        <v>5900</v>
      </c>
      <c r="B1588" s="3" t="s">
        <v>5900</v>
      </c>
      <c r="C1588" s="3" t="s">
        <v>5901</v>
      </c>
      <c r="D1588" s="3" t="s">
        <v>5902</v>
      </c>
      <c r="E1588" s="3" t="s">
        <v>5903</v>
      </c>
      <c r="F1588" s="3" t="s">
        <v>22</v>
      </c>
      <c r="G1588" s="3" t="s">
        <v>5494</v>
      </c>
      <c r="H1588" s="3" t="s">
        <v>24</v>
      </c>
      <c r="I1588" s="3" t="s">
        <v>25</v>
      </c>
      <c r="J1588" s="1" t="s">
        <v>37</v>
      </c>
      <c r="K1588" s="7" t="s">
        <v>5400</v>
      </c>
      <c r="L1588" s="3" t="s">
        <v>28</v>
      </c>
      <c r="M1588" s="3" t="s">
        <v>28</v>
      </c>
      <c r="N1588" s="3" t="s">
        <v>110</v>
      </c>
      <c r="O1588" s="77" t="s">
        <v>28</v>
      </c>
      <c r="P1588" s="77" t="s">
        <v>5437</v>
      </c>
      <c r="Q1588" s="77" t="s">
        <v>32</v>
      </c>
      <c r="R1588" s="77"/>
    </row>
    <row r="1589" spans="1:18" ht="15" customHeight="1">
      <c r="A1589" s="5" t="s">
        <v>5904</v>
      </c>
      <c r="B1589" s="3" t="s">
        <v>5904</v>
      </c>
      <c r="C1589" s="3" t="s">
        <v>5905</v>
      </c>
      <c r="D1589" s="3" t="s">
        <v>5906</v>
      </c>
      <c r="E1589" s="3" t="s">
        <v>5907</v>
      </c>
      <c r="F1589" s="3" t="s">
        <v>22</v>
      </c>
      <c r="G1589" s="3" t="s">
        <v>65</v>
      </c>
      <c r="H1589" s="3" t="s">
        <v>24</v>
      </c>
      <c r="I1589" s="3" t="s">
        <v>25</v>
      </c>
      <c r="J1589" s="1" t="s">
        <v>37</v>
      </c>
      <c r="K1589" s="7" t="s">
        <v>5400</v>
      </c>
      <c r="L1589" s="3" t="s">
        <v>29</v>
      </c>
      <c r="M1589" s="3" t="s">
        <v>29</v>
      </c>
      <c r="N1589" s="3" t="s">
        <v>110</v>
      </c>
      <c r="O1589" s="77" t="s">
        <v>29</v>
      </c>
      <c r="P1589" s="77" t="s">
        <v>5437</v>
      </c>
      <c r="Q1589" s="77" t="s">
        <v>40</v>
      </c>
      <c r="R1589" s="77"/>
    </row>
    <row r="1590" spans="1:18" ht="15" customHeight="1">
      <c r="A1590" s="5" t="s">
        <v>5908</v>
      </c>
      <c r="B1590" s="3" t="s">
        <v>5908</v>
      </c>
      <c r="C1590" s="3" t="s">
        <v>5909</v>
      </c>
      <c r="D1590" s="3" t="s">
        <v>5910</v>
      </c>
      <c r="E1590" s="3"/>
      <c r="F1590" s="3" t="s">
        <v>22</v>
      </c>
      <c r="G1590" s="3" t="s">
        <v>60</v>
      </c>
      <c r="H1590" s="3" t="s">
        <v>24</v>
      </c>
      <c r="I1590" s="3" t="s">
        <v>25</v>
      </c>
      <c r="J1590" s="1" t="s">
        <v>109</v>
      </c>
      <c r="K1590" s="7" t="s">
        <v>5445</v>
      </c>
      <c r="L1590" s="3" t="s">
        <v>315</v>
      </c>
      <c r="M1590" s="3" t="s">
        <v>29</v>
      </c>
      <c r="N1590" s="3" t="s">
        <v>309</v>
      </c>
      <c r="O1590" s="77" t="s">
        <v>28</v>
      </c>
      <c r="P1590" s="77" t="s">
        <v>5446</v>
      </c>
      <c r="Q1590" s="77" t="s">
        <v>32</v>
      </c>
      <c r="R1590" s="77"/>
    </row>
    <row r="1591" spans="1:18" ht="15" customHeight="1">
      <c r="A1591" s="5" t="s">
        <v>5911</v>
      </c>
      <c r="B1591" s="3" t="s">
        <v>5911</v>
      </c>
      <c r="C1591" s="3" t="s">
        <v>5912</v>
      </c>
      <c r="D1591" s="3" t="s">
        <v>5913</v>
      </c>
      <c r="E1591" s="3"/>
      <c r="F1591" s="3" t="s">
        <v>22</v>
      </c>
      <c r="G1591" s="3" t="s">
        <v>60</v>
      </c>
      <c r="H1591" s="3" t="s">
        <v>24</v>
      </c>
      <c r="I1591" s="3" t="s">
        <v>25</v>
      </c>
      <c r="J1591" s="1" t="s">
        <v>109</v>
      </c>
      <c r="K1591" s="7" t="s">
        <v>5445</v>
      </c>
      <c r="L1591" s="3" t="s">
        <v>315</v>
      </c>
      <c r="M1591" s="3" t="s">
        <v>29</v>
      </c>
      <c r="N1591" s="3" t="s">
        <v>309</v>
      </c>
      <c r="O1591" s="77" t="s">
        <v>28</v>
      </c>
      <c r="P1591" s="77" t="s">
        <v>5446</v>
      </c>
      <c r="Q1591" s="77" t="s">
        <v>32</v>
      </c>
      <c r="R1591" s="77"/>
    </row>
    <row r="1592" spans="1:18" ht="15" customHeight="1">
      <c r="A1592" s="5" t="s">
        <v>5914</v>
      </c>
      <c r="B1592" s="3" t="s">
        <v>5914</v>
      </c>
      <c r="C1592" s="3"/>
      <c r="D1592" s="3" t="s">
        <v>5915</v>
      </c>
      <c r="E1592" s="3"/>
      <c r="F1592" s="3" t="s">
        <v>22</v>
      </c>
      <c r="G1592" s="3" t="s">
        <v>65</v>
      </c>
      <c r="H1592" s="3" t="s">
        <v>24</v>
      </c>
      <c r="I1592" s="3" t="s">
        <v>25</v>
      </c>
      <c r="J1592" s="1" t="s">
        <v>37</v>
      </c>
      <c r="K1592" s="7" t="s">
        <v>5395</v>
      </c>
      <c r="L1592" s="3" t="s">
        <v>28</v>
      </c>
      <c r="M1592" s="3" t="s">
        <v>29</v>
      </c>
      <c r="N1592" s="3" t="s">
        <v>309</v>
      </c>
      <c r="O1592" s="77" t="s">
        <v>28</v>
      </c>
      <c r="P1592" s="77" t="s">
        <v>5396</v>
      </c>
      <c r="Q1592" s="77" t="s">
        <v>32</v>
      </c>
      <c r="R1592" s="77"/>
    </row>
    <row r="1593" spans="1:18" ht="15" customHeight="1">
      <c r="A1593" s="5" t="s">
        <v>5916</v>
      </c>
      <c r="B1593" s="3" t="s">
        <v>5916</v>
      </c>
      <c r="C1593" s="3"/>
      <c r="D1593" s="3" t="s">
        <v>5917</v>
      </c>
      <c r="E1593" s="3"/>
      <c r="F1593" s="3" t="s">
        <v>22</v>
      </c>
      <c r="G1593" s="3" t="s">
        <v>60</v>
      </c>
      <c r="H1593" s="3" t="s">
        <v>24</v>
      </c>
      <c r="I1593" s="3" t="s">
        <v>25</v>
      </c>
      <c r="J1593" s="1" t="s">
        <v>37</v>
      </c>
      <c r="K1593" s="7" t="s">
        <v>5395</v>
      </c>
      <c r="L1593" s="3" t="s">
        <v>29</v>
      </c>
      <c r="M1593" s="3" t="s">
        <v>29</v>
      </c>
      <c r="N1593" s="3" t="s">
        <v>309</v>
      </c>
      <c r="O1593" s="77" t="s">
        <v>28</v>
      </c>
      <c r="P1593" s="77" t="s">
        <v>5396</v>
      </c>
      <c r="Q1593" s="77" t="s">
        <v>32</v>
      </c>
      <c r="R1593" s="77"/>
    </row>
    <row r="1594" spans="1:18" ht="15" customHeight="1">
      <c r="A1594" s="5" t="s">
        <v>5918</v>
      </c>
      <c r="B1594" s="3" t="s">
        <v>5918</v>
      </c>
      <c r="C1594" s="3" t="s">
        <v>5919</v>
      </c>
      <c r="D1594" s="3" t="s">
        <v>5920</v>
      </c>
      <c r="E1594" s="3"/>
      <c r="F1594" s="3" t="s">
        <v>22</v>
      </c>
      <c r="G1594" s="3" t="s">
        <v>60</v>
      </c>
      <c r="H1594" s="3" t="s">
        <v>24</v>
      </c>
      <c r="I1594" s="3" t="s">
        <v>25</v>
      </c>
      <c r="J1594" s="1" t="s">
        <v>109</v>
      </c>
      <c r="K1594" s="7" t="s">
        <v>5400</v>
      </c>
      <c r="L1594" s="3" t="s">
        <v>315</v>
      </c>
      <c r="M1594" s="3" t="s">
        <v>29</v>
      </c>
      <c r="N1594" s="3" t="s">
        <v>309</v>
      </c>
      <c r="O1594" s="77" t="s">
        <v>28</v>
      </c>
      <c r="P1594" s="77" t="s">
        <v>5428</v>
      </c>
      <c r="Q1594" s="77" t="s">
        <v>32</v>
      </c>
      <c r="R1594" s="77"/>
    </row>
    <row r="1595" spans="1:18" ht="15" customHeight="1">
      <c r="A1595" s="5" t="s">
        <v>5921</v>
      </c>
      <c r="B1595" s="3" t="s">
        <v>5921</v>
      </c>
      <c r="C1595" s="3"/>
      <c r="D1595" s="3" t="s">
        <v>5922</v>
      </c>
      <c r="E1595" s="3"/>
      <c r="F1595" s="3" t="s">
        <v>22</v>
      </c>
      <c r="G1595" s="3" t="s">
        <v>65</v>
      </c>
      <c r="H1595" s="3" t="s">
        <v>24</v>
      </c>
      <c r="I1595" s="3" t="s">
        <v>25</v>
      </c>
      <c r="J1595" s="1" t="s">
        <v>37</v>
      </c>
      <c r="K1595" s="7" t="s">
        <v>5395</v>
      </c>
      <c r="L1595" s="3" t="s">
        <v>315</v>
      </c>
      <c r="M1595" s="3" t="s">
        <v>29</v>
      </c>
      <c r="N1595" s="3" t="s">
        <v>309</v>
      </c>
      <c r="O1595" s="77" t="s">
        <v>28</v>
      </c>
      <c r="P1595" s="77" t="s">
        <v>5396</v>
      </c>
      <c r="Q1595" s="77" t="s">
        <v>32</v>
      </c>
      <c r="R1595" s="77"/>
    </row>
    <row r="1596" spans="1:18" ht="15" customHeight="1">
      <c r="A1596" s="5" t="s">
        <v>5923</v>
      </c>
      <c r="B1596" s="3" t="s">
        <v>5923</v>
      </c>
      <c r="C1596" s="3" t="s">
        <v>5924</v>
      </c>
      <c r="D1596" s="3" t="s">
        <v>5925</v>
      </c>
      <c r="E1596" s="3" t="s">
        <v>5926</v>
      </c>
      <c r="F1596" s="3" t="s">
        <v>22</v>
      </c>
      <c r="G1596" s="3" t="s">
        <v>23</v>
      </c>
      <c r="H1596" s="3" t="s">
        <v>24</v>
      </c>
      <c r="I1596" s="3" t="s">
        <v>25</v>
      </c>
      <c r="J1596" s="1" t="s">
        <v>37</v>
      </c>
      <c r="K1596" s="7" t="s">
        <v>5400</v>
      </c>
      <c r="L1596" s="3" t="s">
        <v>29</v>
      </c>
      <c r="M1596" s="3" t="s">
        <v>29</v>
      </c>
      <c r="N1596" s="3" t="s">
        <v>110</v>
      </c>
      <c r="O1596" s="77" t="s">
        <v>29</v>
      </c>
      <c r="P1596" s="77" t="s">
        <v>5437</v>
      </c>
      <c r="Q1596" s="77" t="s">
        <v>40</v>
      </c>
      <c r="R1596" s="77"/>
    </row>
    <row r="1597" spans="1:18" ht="15" customHeight="1">
      <c r="A1597" s="5" t="s">
        <v>5927</v>
      </c>
      <c r="B1597" s="3" t="s">
        <v>5927</v>
      </c>
      <c r="C1597" s="3" t="s">
        <v>5928</v>
      </c>
      <c r="D1597" s="3" t="s">
        <v>5929</v>
      </c>
      <c r="E1597" s="3" t="s">
        <v>5930</v>
      </c>
      <c r="F1597" s="3" t="s">
        <v>22</v>
      </c>
      <c r="G1597" s="3" t="s">
        <v>85</v>
      </c>
      <c r="H1597" s="3" t="s">
        <v>24</v>
      </c>
      <c r="I1597" s="3" t="s">
        <v>25</v>
      </c>
      <c r="J1597" s="1" t="s">
        <v>37</v>
      </c>
      <c r="K1597" s="7" t="s">
        <v>5445</v>
      </c>
      <c r="L1597" s="3" t="s">
        <v>28</v>
      </c>
      <c r="M1597" s="3" t="s">
        <v>28</v>
      </c>
      <c r="N1597" s="3" t="s">
        <v>110</v>
      </c>
      <c r="O1597" s="77" t="s">
        <v>28</v>
      </c>
      <c r="P1597" s="77" t="s">
        <v>5446</v>
      </c>
      <c r="Q1597" s="77" t="s">
        <v>32</v>
      </c>
      <c r="R1597" s="77"/>
    </row>
    <row r="1598" spans="1:18" ht="15" customHeight="1">
      <c r="A1598" s="5" t="s">
        <v>5931</v>
      </c>
      <c r="B1598" s="3" t="s">
        <v>5931</v>
      </c>
      <c r="C1598" s="3" t="s">
        <v>5932</v>
      </c>
      <c r="D1598" s="3" t="s">
        <v>5933</v>
      </c>
      <c r="E1598" s="3"/>
      <c r="F1598" s="3" t="s">
        <v>22</v>
      </c>
      <c r="G1598" s="3" t="s">
        <v>23</v>
      </c>
      <c r="H1598" s="3" t="s">
        <v>24</v>
      </c>
      <c r="I1598" s="3" t="s">
        <v>25</v>
      </c>
      <c r="J1598" s="1" t="s">
        <v>37</v>
      </c>
      <c r="K1598" s="7" t="s">
        <v>5400</v>
      </c>
      <c r="L1598" s="3" t="s">
        <v>29</v>
      </c>
      <c r="M1598" s="3" t="s">
        <v>29</v>
      </c>
      <c r="N1598" s="3" t="s">
        <v>110</v>
      </c>
      <c r="O1598" s="77" t="s">
        <v>29</v>
      </c>
      <c r="P1598" s="77" t="s">
        <v>5450</v>
      </c>
      <c r="Q1598" s="77" t="s">
        <v>40</v>
      </c>
      <c r="R1598" s="77"/>
    </row>
    <row r="1599" spans="1:18" ht="15" customHeight="1">
      <c r="A1599" s="5" t="s">
        <v>5934</v>
      </c>
      <c r="B1599" s="3" t="s">
        <v>5934</v>
      </c>
      <c r="C1599" s="3" t="s">
        <v>5935</v>
      </c>
      <c r="D1599" s="3" t="s">
        <v>5936</v>
      </c>
      <c r="E1599" s="3" t="s">
        <v>5937</v>
      </c>
      <c r="F1599" s="3" t="s">
        <v>22</v>
      </c>
      <c r="G1599" s="3" t="s">
        <v>5938</v>
      </c>
      <c r="H1599" s="3" t="s">
        <v>24</v>
      </c>
      <c r="I1599" s="3" t="s">
        <v>25</v>
      </c>
      <c r="J1599" s="1" t="s">
        <v>37</v>
      </c>
      <c r="K1599" s="7" t="s">
        <v>5400</v>
      </c>
      <c r="L1599" s="3" t="s">
        <v>29</v>
      </c>
      <c r="M1599" s="3" t="s">
        <v>29</v>
      </c>
      <c r="N1599" s="3" t="s">
        <v>110</v>
      </c>
      <c r="O1599" s="77" t="s">
        <v>29</v>
      </c>
      <c r="P1599" s="77" t="s">
        <v>5437</v>
      </c>
      <c r="Q1599" s="77" t="s">
        <v>40</v>
      </c>
      <c r="R1599" s="77"/>
    </row>
    <row r="1600" spans="1:18" ht="15" customHeight="1">
      <c r="A1600" s="5" t="s">
        <v>5939</v>
      </c>
      <c r="B1600" s="3" t="s">
        <v>5939</v>
      </c>
      <c r="C1600" s="3" t="s">
        <v>5940</v>
      </c>
      <c r="D1600" s="3" t="s">
        <v>5941</v>
      </c>
      <c r="E1600" s="3" t="s">
        <v>5942</v>
      </c>
      <c r="F1600" s="3" t="s">
        <v>22</v>
      </c>
      <c r="G1600" s="3" t="s">
        <v>23</v>
      </c>
      <c r="H1600" s="3" t="s">
        <v>24</v>
      </c>
      <c r="I1600" s="3" t="s">
        <v>25</v>
      </c>
      <c r="J1600" s="1" t="s">
        <v>37</v>
      </c>
      <c r="K1600" s="7" t="s">
        <v>5400</v>
      </c>
      <c r="L1600" s="3" t="s">
        <v>29</v>
      </c>
      <c r="M1600" s="3" t="s">
        <v>29</v>
      </c>
      <c r="N1600" s="3" t="s">
        <v>110</v>
      </c>
      <c r="O1600" s="77" t="s">
        <v>28</v>
      </c>
      <c r="P1600" s="77" t="s">
        <v>5437</v>
      </c>
      <c r="Q1600" s="77" t="s">
        <v>32</v>
      </c>
      <c r="R1600" s="77"/>
    </row>
    <row r="1601" spans="1:18" ht="15" customHeight="1">
      <c r="A1601" s="5" t="s">
        <v>5943</v>
      </c>
      <c r="B1601" s="3" t="s">
        <v>5943</v>
      </c>
      <c r="C1601" s="3"/>
      <c r="D1601" s="3" t="s">
        <v>5944</v>
      </c>
      <c r="E1601" s="3" t="s">
        <v>5945</v>
      </c>
      <c r="F1601" s="3" t="s">
        <v>88</v>
      </c>
      <c r="G1601" s="3" t="s">
        <v>60</v>
      </c>
      <c r="H1601" s="3" t="s">
        <v>28</v>
      </c>
      <c r="I1601" s="3" t="s">
        <v>25</v>
      </c>
      <c r="J1601" s="1" t="s">
        <v>165</v>
      </c>
      <c r="K1601" s="7" t="s">
        <v>5395</v>
      </c>
      <c r="L1601" s="3" t="s">
        <v>28</v>
      </c>
      <c r="M1601" s="3" t="s">
        <v>28</v>
      </c>
      <c r="N1601" s="3" t="s">
        <v>110</v>
      </c>
      <c r="O1601" s="77" t="s">
        <v>28</v>
      </c>
      <c r="P1601" s="77" t="s">
        <v>5396</v>
      </c>
      <c r="Q1601" s="77" t="s">
        <v>32</v>
      </c>
      <c r="R1601" s="77" t="s">
        <v>166</v>
      </c>
    </row>
    <row r="1602" spans="1:18" ht="15" customHeight="1">
      <c r="A1602" s="5" t="s">
        <v>5946</v>
      </c>
      <c r="B1602" s="3" t="s">
        <v>5946</v>
      </c>
      <c r="C1602" s="3" t="s">
        <v>5947</v>
      </c>
      <c r="D1602" s="3" t="s">
        <v>5948</v>
      </c>
      <c r="E1602" s="3" t="s">
        <v>5949</v>
      </c>
      <c r="F1602" s="3" t="s">
        <v>22</v>
      </c>
      <c r="G1602" s="3" t="s">
        <v>23</v>
      </c>
      <c r="H1602" s="3" t="s">
        <v>24</v>
      </c>
      <c r="I1602" s="3" t="s">
        <v>25</v>
      </c>
      <c r="J1602" s="1" t="s">
        <v>37</v>
      </c>
      <c r="K1602" s="7" t="s">
        <v>5400</v>
      </c>
      <c r="L1602" s="3" t="s">
        <v>29</v>
      </c>
      <c r="M1602" s="3" t="s">
        <v>29</v>
      </c>
      <c r="N1602" s="3" t="s">
        <v>110</v>
      </c>
      <c r="O1602" s="77" t="s">
        <v>29</v>
      </c>
      <c r="P1602" s="77" t="s">
        <v>5663</v>
      </c>
      <c r="Q1602" s="77" t="s">
        <v>40</v>
      </c>
      <c r="R1602" s="77"/>
    </row>
    <row r="1603" spans="1:18" ht="15" customHeight="1">
      <c r="A1603" s="5" t="s">
        <v>5950</v>
      </c>
      <c r="B1603" s="3" t="s">
        <v>5950</v>
      </c>
      <c r="C1603" s="3" t="s">
        <v>5951</v>
      </c>
      <c r="D1603" s="3" t="s">
        <v>5952</v>
      </c>
      <c r="E1603" s="3" t="s">
        <v>5953</v>
      </c>
      <c r="F1603" s="3" t="s">
        <v>22</v>
      </c>
      <c r="G1603" s="3" t="s">
        <v>60</v>
      </c>
      <c r="H1603" s="3" t="s">
        <v>24</v>
      </c>
      <c r="I1603" s="3" t="s">
        <v>25</v>
      </c>
      <c r="J1603" s="1" t="s">
        <v>37</v>
      </c>
      <c r="K1603" s="7" t="s">
        <v>5395</v>
      </c>
      <c r="L1603" s="3" t="s">
        <v>28</v>
      </c>
      <c r="M1603" s="3" t="s">
        <v>29</v>
      </c>
      <c r="N1603" s="3" t="s">
        <v>30</v>
      </c>
      <c r="O1603" s="77" t="s">
        <v>28</v>
      </c>
      <c r="P1603" s="77" t="s">
        <v>5415</v>
      </c>
      <c r="Q1603" s="77" t="s">
        <v>32</v>
      </c>
      <c r="R1603" s="77"/>
    </row>
    <row r="1604" spans="1:18" ht="15" customHeight="1">
      <c r="A1604" s="5" t="s">
        <v>5954</v>
      </c>
      <c r="B1604" s="3" t="s">
        <v>5954</v>
      </c>
      <c r="C1604" s="3" t="s">
        <v>5955</v>
      </c>
      <c r="D1604" s="3" t="s">
        <v>5956</v>
      </c>
      <c r="E1604" s="3"/>
      <c r="F1604" s="3" t="s">
        <v>22</v>
      </c>
      <c r="G1604" s="3" t="s">
        <v>53</v>
      </c>
      <c r="H1604" s="3" t="s">
        <v>24</v>
      </c>
      <c r="I1604" s="3" t="s">
        <v>25</v>
      </c>
      <c r="J1604" s="1" t="s">
        <v>37</v>
      </c>
      <c r="K1604" s="7" t="s">
        <v>5400</v>
      </c>
      <c r="L1604" s="3" t="s">
        <v>315</v>
      </c>
      <c r="M1604" s="3" t="s">
        <v>29</v>
      </c>
      <c r="N1604" s="3" t="s">
        <v>309</v>
      </c>
      <c r="O1604" s="77" t="s">
        <v>28</v>
      </c>
      <c r="P1604" s="77" t="s">
        <v>5428</v>
      </c>
      <c r="Q1604" s="77" t="s">
        <v>32</v>
      </c>
      <c r="R1604" s="77"/>
    </row>
    <row r="1605" spans="1:18" ht="15" customHeight="1">
      <c r="A1605" s="5" t="s">
        <v>5957</v>
      </c>
      <c r="B1605" s="3" t="s">
        <v>5957</v>
      </c>
      <c r="C1605" s="3"/>
      <c r="D1605" s="3" t="s">
        <v>5958</v>
      </c>
      <c r="E1605" s="3" t="s">
        <v>5959</v>
      </c>
      <c r="F1605" s="3" t="s">
        <v>22</v>
      </c>
      <c r="G1605" s="3" t="s">
        <v>85</v>
      </c>
      <c r="H1605" s="3" t="s">
        <v>24</v>
      </c>
      <c r="I1605" s="3" t="s">
        <v>25</v>
      </c>
      <c r="J1605" s="1" t="s">
        <v>37</v>
      </c>
      <c r="K1605" s="7" t="s">
        <v>5395</v>
      </c>
      <c r="L1605" s="3" t="s">
        <v>28</v>
      </c>
      <c r="M1605" s="3" t="s">
        <v>29</v>
      </c>
      <c r="N1605" s="3" t="s">
        <v>30</v>
      </c>
      <c r="O1605" s="77" t="s">
        <v>28</v>
      </c>
      <c r="P1605" s="77" t="s">
        <v>5396</v>
      </c>
      <c r="Q1605" s="77" t="s">
        <v>32</v>
      </c>
      <c r="R1605" s="77"/>
    </row>
    <row r="1606" spans="1:18" ht="15" customHeight="1">
      <c r="A1606" s="5" t="s">
        <v>5960</v>
      </c>
      <c r="B1606" s="3" t="s">
        <v>5960</v>
      </c>
      <c r="C1606" s="3"/>
      <c r="D1606" s="3" t="s">
        <v>5961</v>
      </c>
      <c r="E1606" s="3"/>
      <c r="F1606" s="3" t="s">
        <v>22</v>
      </c>
      <c r="G1606" s="3" t="s">
        <v>1769</v>
      </c>
      <c r="H1606" s="3" t="s">
        <v>24</v>
      </c>
      <c r="I1606" s="3" t="s">
        <v>25</v>
      </c>
      <c r="J1606" s="1" t="s">
        <v>37</v>
      </c>
      <c r="K1606" s="7" t="s">
        <v>5445</v>
      </c>
      <c r="L1606" s="3" t="s">
        <v>315</v>
      </c>
      <c r="M1606" s="3" t="s">
        <v>29</v>
      </c>
      <c r="N1606" s="3" t="s">
        <v>309</v>
      </c>
      <c r="O1606" s="77" t="s">
        <v>28</v>
      </c>
      <c r="P1606" s="77" t="s">
        <v>5446</v>
      </c>
      <c r="Q1606" s="77" t="s">
        <v>32</v>
      </c>
      <c r="R1606" s="77"/>
    </row>
    <row r="1607" spans="1:18" ht="15" customHeight="1">
      <c r="A1607" s="5" t="s">
        <v>5962</v>
      </c>
      <c r="B1607" s="3" t="s">
        <v>5962</v>
      </c>
      <c r="C1607" s="3" t="s">
        <v>5963</v>
      </c>
      <c r="D1607" s="3" t="s">
        <v>5964</v>
      </c>
      <c r="E1607" s="3" t="s">
        <v>5965</v>
      </c>
      <c r="F1607" s="3" t="s">
        <v>22</v>
      </c>
      <c r="G1607" s="3" t="s">
        <v>65</v>
      </c>
      <c r="H1607" s="3" t="s">
        <v>24</v>
      </c>
      <c r="I1607" s="3" t="s">
        <v>25</v>
      </c>
      <c r="J1607" s="1" t="s">
        <v>37</v>
      </c>
      <c r="K1607" s="7" t="s">
        <v>5400</v>
      </c>
      <c r="L1607" s="3" t="s">
        <v>29</v>
      </c>
      <c r="M1607" s="3" t="s">
        <v>29</v>
      </c>
      <c r="N1607" s="3" t="s">
        <v>110</v>
      </c>
      <c r="O1607" s="77" t="s">
        <v>29</v>
      </c>
      <c r="P1607" s="77" t="s">
        <v>5668</v>
      </c>
      <c r="Q1607" s="77" t="s">
        <v>40</v>
      </c>
      <c r="R1607" s="77"/>
    </row>
    <row r="1608" spans="1:18" ht="15" customHeight="1">
      <c r="A1608" s="5" t="s">
        <v>5966</v>
      </c>
      <c r="B1608" s="3" t="s">
        <v>5966</v>
      </c>
      <c r="C1608" s="3"/>
      <c r="D1608" s="3" t="s">
        <v>5967</v>
      </c>
      <c r="E1608" s="3"/>
      <c r="F1608" s="3" t="s">
        <v>22</v>
      </c>
      <c r="G1608" s="3" t="s">
        <v>85</v>
      </c>
      <c r="H1608" s="3" t="s">
        <v>24</v>
      </c>
      <c r="I1608" s="3" t="s">
        <v>25</v>
      </c>
      <c r="J1608" s="1" t="s">
        <v>37</v>
      </c>
      <c r="K1608" s="7" t="s">
        <v>5395</v>
      </c>
      <c r="L1608" s="3" t="s">
        <v>28</v>
      </c>
      <c r="M1608" s="3" t="s">
        <v>29</v>
      </c>
      <c r="N1608" s="3" t="s">
        <v>110</v>
      </c>
      <c r="O1608" s="77" t="s">
        <v>28</v>
      </c>
      <c r="P1608" s="77" t="s">
        <v>5396</v>
      </c>
      <c r="Q1608" s="77" t="s">
        <v>32</v>
      </c>
      <c r="R1608" s="77"/>
    </row>
    <row r="1609" spans="1:18" ht="15" customHeight="1">
      <c r="A1609" s="5" t="s">
        <v>5968</v>
      </c>
      <c r="B1609" s="3" t="s">
        <v>5968</v>
      </c>
      <c r="C1609" s="3" t="s">
        <v>5969</v>
      </c>
      <c r="D1609" s="3" t="s">
        <v>5970</v>
      </c>
      <c r="E1609" s="3"/>
      <c r="F1609" s="3" t="s">
        <v>22</v>
      </c>
      <c r="G1609" s="3" t="s">
        <v>60</v>
      </c>
      <c r="H1609" s="3" t="s">
        <v>24</v>
      </c>
      <c r="I1609" s="3" t="s">
        <v>25</v>
      </c>
      <c r="J1609" s="1" t="s">
        <v>37</v>
      </c>
      <c r="K1609" s="7" t="s">
        <v>5400</v>
      </c>
      <c r="L1609" s="3" t="s">
        <v>28</v>
      </c>
      <c r="M1609" s="3" t="s">
        <v>28</v>
      </c>
      <c r="N1609" s="3" t="s">
        <v>110</v>
      </c>
      <c r="O1609" s="77" t="s">
        <v>28</v>
      </c>
      <c r="P1609" s="77" t="s">
        <v>5401</v>
      </c>
      <c r="Q1609" s="77" t="s">
        <v>32</v>
      </c>
      <c r="R1609" s="77"/>
    </row>
    <row r="1610" spans="1:18" ht="15" customHeight="1">
      <c r="A1610" s="5" t="s">
        <v>5971</v>
      </c>
      <c r="B1610" s="3" t="s">
        <v>5971</v>
      </c>
      <c r="C1610" s="3" t="s">
        <v>5972</v>
      </c>
      <c r="D1610" s="3" t="s">
        <v>5973</v>
      </c>
      <c r="E1610" s="3"/>
      <c r="F1610" s="3" t="s">
        <v>22</v>
      </c>
      <c r="G1610" s="3" t="s">
        <v>60</v>
      </c>
      <c r="H1610" s="3" t="s">
        <v>24</v>
      </c>
      <c r="I1610" s="3" t="s">
        <v>25</v>
      </c>
      <c r="J1610" s="1" t="s">
        <v>37</v>
      </c>
      <c r="K1610" s="7" t="s">
        <v>5400</v>
      </c>
      <c r="L1610" s="3" t="s">
        <v>28</v>
      </c>
      <c r="M1610" s="3" t="s">
        <v>29</v>
      </c>
      <c r="N1610" s="3" t="s">
        <v>29</v>
      </c>
      <c r="O1610" s="77" t="s">
        <v>28</v>
      </c>
      <c r="P1610" s="77" t="s">
        <v>5401</v>
      </c>
      <c r="Q1610" s="77" t="s">
        <v>32</v>
      </c>
      <c r="R1610" s="77"/>
    </row>
    <row r="1611" spans="1:18" ht="15" customHeight="1">
      <c r="A1611" s="5" t="s">
        <v>5974</v>
      </c>
      <c r="B1611" s="3" t="s">
        <v>5974</v>
      </c>
      <c r="C1611" s="3" t="s">
        <v>5975</v>
      </c>
      <c r="D1611" s="3" t="s">
        <v>5976</v>
      </c>
      <c r="E1611" s="3" t="s">
        <v>5977</v>
      </c>
      <c r="F1611" s="3" t="s">
        <v>22</v>
      </c>
      <c r="G1611" s="3" t="s">
        <v>85</v>
      </c>
      <c r="H1611" s="3" t="s">
        <v>24</v>
      </c>
      <c r="I1611" s="3" t="s">
        <v>25</v>
      </c>
      <c r="J1611" s="1" t="s">
        <v>26</v>
      </c>
      <c r="K1611" s="7" t="s">
        <v>5395</v>
      </c>
      <c r="L1611" s="3" t="s">
        <v>28</v>
      </c>
      <c r="M1611" s="3" t="s">
        <v>28</v>
      </c>
      <c r="N1611" s="3" t="s">
        <v>30</v>
      </c>
      <c r="O1611" s="77" t="s">
        <v>28</v>
      </c>
      <c r="P1611" s="77" t="s">
        <v>5415</v>
      </c>
      <c r="Q1611" s="77" t="s">
        <v>32</v>
      </c>
      <c r="R1611" s="77"/>
    </row>
    <row r="1612" spans="1:18" ht="15" customHeight="1">
      <c r="A1612" s="5" t="s">
        <v>5978</v>
      </c>
      <c r="B1612" s="3" t="s">
        <v>5978</v>
      </c>
      <c r="C1612" s="3" t="s">
        <v>5979</v>
      </c>
      <c r="D1612" s="3" t="s">
        <v>5980</v>
      </c>
      <c r="E1612" s="3" t="s">
        <v>5981</v>
      </c>
      <c r="F1612" s="3" t="s">
        <v>22</v>
      </c>
      <c r="G1612" s="3" t="s">
        <v>60</v>
      </c>
      <c r="H1612" s="3" t="s">
        <v>24</v>
      </c>
      <c r="I1612" s="3" t="s">
        <v>25</v>
      </c>
      <c r="J1612" s="1" t="s">
        <v>37</v>
      </c>
      <c r="K1612" s="7" t="s">
        <v>5445</v>
      </c>
      <c r="L1612" s="3" t="s">
        <v>28</v>
      </c>
      <c r="M1612" s="3" t="s">
        <v>29</v>
      </c>
      <c r="N1612" s="3" t="s">
        <v>110</v>
      </c>
      <c r="O1612" s="77" t="s">
        <v>28</v>
      </c>
      <c r="P1612" s="77" t="s">
        <v>5446</v>
      </c>
      <c r="Q1612" s="77" t="s">
        <v>32</v>
      </c>
      <c r="R1612" s="77"/>
    </row>
    <row r="1613" spans="1:18" ht="15" customHeight="1">
      <c r="A1613" s="5" t="s">
        <v>5982</v>
      </c>
      <c r="B1613" s="3" t="s">
        <v>5982</v>
      </c>
      <c r="C1613" s="3" t="s">
        <v>5983</v>
      </c>
      <c r="D1613" s="3" t="s">
        <v>5984</v>
      </c>
      <c r="E1613" s="3" t="s">
        <v>5985</v>
      </c>
      <c r="F1613" s="3" t="s">
        <v>22</v>
      </c>
      <c r="G1613" s="3" t="s">
        <v>23</v>
      </c>
      <c r="H1613" s="3" t="s">
        <v>24</v>
      </c>
      <c r="I1613" s="3" t="s">
        <v>25</v>
      </c>
      <c r="J1613" s="1" t="s">
        <v>37</v>
      </c>
      <c r="K1613" s="7" t="s">
        <v>5395</v>
      </c>
      <c r="L1613" s="3" t="s">
        <v>28</v>
      </c>
      <c r="M1613" s="3" t="s">
        <v>28</v>
      </c>
      <c r="N1613" s="3" t="s">
        <v>110</v>
      </c>
      <c r="O1613" s="77" t="s">
        <v>28</v>
      </c>
      <c r="P1613" s="77" t="s">
        <v>5415</v>
      </c>
      <c r="Q1613" s="77" t="s">
        <v>32</v>
      </c>
      <c r="R1613" s="77"/>
    </row>
    <row r="1614" spans="1:18" ht="15" customHeight="1">
      <c r="A1614" s="5" t="s">
        <v>5986</v>
      </c>
      <c r="B1614" s="3" t="s">
        <v>5986</v>
      </c>
      <c r="C1614" s="3"/>
      <c r="D1614" s="3" t="s">
        <v>5987</v>
      </c>
      <c r="E1614" s="3" t="s">
        <v>5988</v>
      </c>
      <c r="F1614" s="3" t="s">
        <v>22</v>
      </c>
      <c r="G1614" s="3" t="s">
        <v>60</v>
      </c>
      <c r="H1614" s="3" t="s">
        <v>24</v>
      </c>
      <c r="I1614" s="3" t="s">
        <v>25</v>
      </c>
      <c r="J1614" s="1" t="s">
        <v>37</v>
      </c>
      <c r="K1614" s="7" t="s">
        <v>5395</v>
      </c>
      <c r="L1614" s="3" t="s">
        <v>28</v>
      </c>
      <c r="M1614" s="3" t="s">
        <v>29</v>
      </c>
      <c r="N1614" s="3" t="s">
        <v>110</v>
      </c>
      <c r="O1614" s="77" t="s">
        <v>28</v>
      </c>
      <c r="P1614" s="77" t="s">
        <v>5396</v>
      </c>
      <c r="Q1614" s="77" t="s">
        <v>32</v>
      </c>
      <c r="R1614" s="77"/>
    </row>
    <row r="1615" spans="1:18" ht="15" customHeight="1">
      <c r="A1615" s="5" t="s">
        <v>5989</v>
      </c>
      <c r="B1615" s="3" t="s">
        <v>5989</v>
      </c>
      <c r="C1615" s="3" t="s">
        <v>5990</v>
      </c>
      <c r="D1615" s="3" t="s">
        <v>5991</v>
      </c>
      <c r="E1615" s="3"/>
      <c r="F1615" s="3" t="s">
        <v>22</v>
      </c>
      <c r="G1615" s="3" t="s">
        <v>85</v>
      </c>
      <c r="H1615" s="3" t="s">
        <v>24</v>
      </c>
      <c r="I1615" s="3" t="s">
        <v>25</v>
      </c>
      <c r="J1615" s="1" t="s">
        <v>37</v>
      </c>
      <c r="K1615" s="7" t="s">
        <v>5395</v>
      </c>
      <c r="L1615" s="3" t="s">
        <v>28</v>
      </c>
      <c r="M1615" s="3" t="s">
        <v>29</v>
      </c>
      <c r="N1615" s="3" t="s">
        <v>110</v>
      </c>
      <c r="O1615" s="77" t="s">
        <v>28</v>
      </c>
      <c r="P1615" s="77" t="s">
        <v>5415</v>
      </c>
      <c r="Q1615" s="77" t="s">
        <v>32</v>
      </c>
      <c r="R1615" s="77"/>
    </row>
    <row r="1616" spans="1:18" ht="15" customHeight="1">
      <c r="A1616" s="5" t="s">
        <v>5992</v>
      </c>
      <c r="B1616" s="3" t="s">
        <v>5992</v>
      </c>
      <c r="C1616" s="3" t="s">
        <v>5993</v>
      </c>
      <c r="D1616" s="3" t="s">
        <v>5994</v>
      </c>
      <c r="E1616" s="3" t="s">
        <v>5995</v>
      </c>
      <c r="F1616" s="3" t="s">
        <v>22</v>
      </c>
      <c r="G1616" s="3" t="s">
        <v>23</v>
      </c>
      <c r="H1616" s="3" t="s">
        <v>24</v>
      </c>
      <c r="I1616" s="3" t="s">
        <v>25</v>
      </c>
      <c r="J1616" s="1" t="s">
        <v>37</v>
      </c>
      <c r="K1616" s="7" t="s">
        <v>5400</v>
      </c>
      <c r="L1616" s="3" t="s">
        <v>28</v>
      </c>
      <c r="M1616" s="3" t="s">
        <v>28</v>
      </c>
      <c r="N1616" s="3" t="s">
        <v>110</v>
      </c>
      <c r="O1616" s="77" t="s">
        <v>28</v>
      </c>
      <c r="P1616" s="77" t="s">
        <v>5428</v>
      </c>
      <c r="Q1616" s="77" t="s">
        <v>32</v>
      </c>
      <c r="R1616" s="77"/>
    </row>
    <row r="1617" spans="1:18" ht="15" customHeight="1">
      <c r="A1617" s="5" t="s">
        <v>5996</v>
      </c>
      <c r="B1617" s="3" t="s">
        <v>5996</v>
      </c>
      <c r="C1617" s="3"/>
      <c r="D1617" s="3" t="s">
        <v>5997</v>
      </c>
      <c r="E1617" s="3"/>
      <c r="F1617" s="3" t="s">
        <v>22</v>
      </c>
      <c r="G1617" s="3" t="s">
        <v>65</v>
      </c>
      <c r="H1617" s="3" t="s">
        <v>24</v>
      </c>
      <c r="I1617" s="3" t="s">
        <v>25</v>
      </c>
      <c r="J1617" s="1" t="s">
        <v>37</v>
      </c>
      <c r="K1617" s="7" t="s">
        <v>5395</v>
      </c>
      <c r="L1617" s="3" t="s">
        <v>315</v>
      </c>
      <c r="M1617" s="3" t="s">
        <v>29</v>
      </c>
      <c r="N1617" s="3" t="s">
        <v>309</v>
      </c>
      <c r="O1617" s="77" t="s">
        <v>28</v>
      </c>
      <c r="P1617" s="77" t="s">
        <v>5396</v>
      </c>
      <c r="Q1617" s="77" t="s">
        <v>32</v>
      </c>
      <c r="R1617" s="77"/>
    </row>
    <row r="1618" spans="1:18" ht="15" customHeight="1">
      <c r="A1618" s="5" t="s">
        <v>5998</v>
      </c>
      <c r="B1618" s="3" t="s">
        <v>5998</v>
      </c>
      <c r="C1618" s="3"/>
      <c r="D1618" s="3" t="s">
        <v>5999</v>
      </c>
      <c r="E1618" s="3" t="s">
        <v>6000</v>
      </c>
      <c r="F1618" s="3" t="s">
        <v>22</v>
      </c>
      <c r="G1618" s="3" t="s">
        <v>60</v>
      </c>
      <c r="H1618" s="3" t="s">
        <v>24</v>
      </c>
      <c r="I1618" s="3" t="s">
        <v>25</v>
      </c>
      <c r="J1618" s="1" t="s">
        <v>37</v>
      </c>
      <c r="K1618" s="7" t="s">
        <v>5395</v>
      </c>
      <c r="L1618" s="3" t="s">
        <v>28</v>
      </c>
      <c r="M1618" s="3" t="s">
        <v>28</v>
      </c>
      <c r="N1618" s="3" t="s">
        <v>110</v>
      </c>
      <c r="O1618" s="77" t="s">
        <v>28</v>
      </c>
      <c r="P1618" s="77" t="s">
        <v>5396</v>
      </c>
      <c r="Q1618" s="77" t="s">
        <v>32</v>
      </c>
      <c r="R1618" s="77"/>
    </row>
    <row r="1619" spans="1:18" ht="15" customHeight="1">
      <c r="A1619" s="5" t="s">
        <v>6001</v>
      </c>
      <c r="B1619" s="3" t="s">
        <v>6001</v>
      </c>
      <c r="C1619" s="3"/>
      <c r="D1619" s="3" t="s">
        <v>6002</v>
      </c>
      <c r="E1619" s="3"/>
      <c r="F1619" s="3" t="s">
        <v>22</v>
      </c>
      <c r="G1619" s="3" t="s">
        <v>60</v>
      </c>
      <c r="H1619" s="3" t="s">
        <v>24</v>
      </c>
      <c r="I1619" s="3" t="s">
        <v>25</v>
      </c>
      <c r="J1619" s="1" t="s">
        <v>37</v>
      </c>
      <c r="K1619" s="7" t="s">
        <v>5395</v>
      </c>
      <c r="L1619" s="3" t="s">
        <v>28</v>
      </c>
      <c r="M1619" s="3" t="s">
        <v>29</v>
      </c>
      <c r="N1619" s="3" t="s">
        <v>309</v>
      </c>
      <c r="O1619" s="77" t="s">
        <v>28</v>
      </c>
      <c r="P1619" s="77" t="s">
        <v>5396</v>
      </c>
      <c r="Q1619" s="77" t="s">
        <v>32</v>
      </c>
      <c r="R1619" s="77"/>
    </row>
    <row r="1620" spans="1:18" ht="15" customHeight="1">
      <c r="A1620" s="5" t="s">
        <v>6003</v>
      </c>
      <c r="B1620" s="3" t="s">
        <v>6003</v>
      </c>
      <c r="C1620" s="3"/>
      <c r="D1620" s="3" t="s">
        <v>6004</v>
      </c>
      <c r="E1620" s="3"/>
      <c r="F1620" s="3" t="s">
        <v>22</v>
      </c>
      <c r="G1620" s="3" t="s">
        <v>65</v>
      </c>
      <c r="H1620" s="3" t="s">
        <v>24</v>
      </c>
      <c r="I1620" s="3" t="s">
        <v>25</v>
      </c>
      <c r="J1620" s="1" t="s">
        <v>37</v>
      </c>
      <c r="K1620" s="7" t="s">
        <v>5395</v>
      </c>
      <c r="L1620" s="3" t="s">
        <v>28</v>
      </c>
      <c r="M1620" s="3" t="s">
        <v>29</v>
      </c>
      <c r="N1620" s="3" t="s">
        <v>309</v>
      </c>
      <c r="O1620" s="77" t="s">
        <v>28</v>
      </c>
      <c r="P1620" s="77" t="s">
        <v>5396</v>
      </c>
      <c r="Q1620" s="77" t="s">
        <v>32</v>
      </c>
      <c r="R1620" s="77"/>
    </row>
    <row r="1621" spans="1:18" ht="15" customHeight="1">
      <c r="A1621" s="5" t="s">
        <v>6005</v>
      </c>
      <c r="B1621" s="3" t="s">
        <v>6005</v>
      </c>
      <c r="C1621" s="3"/>
      <c r="D1621" s="3" t="s">
        <v>6006</v>
      </c>
      <c r="E1621" s="3" t="s">
        <v>6007</v>
      </c>
      <c r="F1621" s="3" t="s">
        <v>22</v>
      </c>
      <c r="G1621" s="3" t="s">
        <v>60</v>
      </c>
      <c r="H1621" s="3" t="s">
        <v>24</v>
      </c>
      <c r="I1621" s="3" t="s">
        <v>25</v>
      </c>
      <c r="J1621" s="1" t="s">
        <v>37</v>
      </c>
      <c r="K1621" s="7" t="s">
        <v>5395</v>
      </c>
      <c r="L1621" s="3" t="s">
        <v>28</v>
      </c>
      <c r="M1621" s="3" t="s">
        <v>29</v>
      </c>
      <c r="N1621" s="3" t="s">
        <v>30</v>
      </c>
      <c r="O1621" s="77" t="s">
        <v>28</v>
      </c>
      <c r="P1621" s="77" t="s">
        <v>5396</v>
      </c>
      <c r="Q1621" s="77" t="s">
        <v>32</v>
      </c>
      <c r="R1621" s="77"/>
    </row>
    <row r="1622" spans="1:18" ht="15" customHeight="1">
      <c r="A1622" s="5" t="s">
        <v>6008</v>
      </c>
      <c r="B1622" s="3" t="s">
        <v>6008</v>
      </c>
      <c r="C1622" s="3" t="s">
        <v>6009</v>
      </c>
      <c r="D1622" s="3" t="s">
        <v>6010</v>
      </c>
      <c r="E1622" s="3"/>
      <c r="F1622" s="3" t="s">
        <v>22</v>
      </c>
      <c r="G1622" s="3" t="s">
        <v>60</v>
      </c>
      <c r="H1622" s="3" t="s">
        <v>24</v>
      </c>
      <c r="I1622" s="3" t="s">
        <v>25</v>
      </c>
      <c r="J1622" s="1" t="s">
        <v>37</v>
      </c>
      <c r="K1622" s="7" t="s">
        <v>5395</v>
      </c>
      <c r="L1622" s="3" t="s">
        <v>28</v>
      </c>
      <c r="M1622" s="3" t="s">
        <v>29</v>
      </c>
      <c r="N1622" s="3" t="s">
        <v>110</v>
      </c>
      <c r="O1622" s="77" t="s">
        <v>28</v>
      </c>
      <c r="P1622" s="77" t="s">
        <v>5415</v>
      </c>
      <c r="Q1622" s="77" t="s">
        <v>32</v>
      </c>
      <c r="R1622" s="77"/>
    </row>
    <row r="1623" spans="1:18" ht="15" customHeight="1">
      <c r="A1623" s="5" t="s">
        <v>6011</v>
      </c>
      <c r="B1623" s="3" t="s">
        <v>6011</v>
      </c>
      <c r="C1623" s="3" t="s">
        <v>6012</v>
      </c>
      <c r="D1623" s="3"/>
      <c r="E1623" s="3"/>
      <c r="F1623" s="3" t="s">
        <v>22</v>
      </c>
      <c r="G1623" s="3" t="s">
        <v>60</v>
      </c>
      <c r="H1623" s="3" t="s">
        <v>24</v>
      </c>
      <c r="I1623" s="3" t="s">
        <v>25</v>
      </c>
      <c r="J1623" s="1" t="s">
        <v>26</v>
      </c>
      <c r="K1623" s="7" t="s">
        <v>5395</v>
      </c>
      <c r="L1623" s="3" t="s">
        <v>28</v>
      </c>
      <c r="M1623" s="3" t="s">
        <v>29</v>
      </c>
      <c r="N1623" s="3" t="s">
        <v>110</v>
      </c>
      <c r="O1623" s="77" t="s">
        <v>28</v>
      </c>
      <c r="P1623" s="77" t="s">
        <v>6013</v>
      </c>
      <c r="Q1623" s="77" t="s">
        <v>32</v>
      </c>
      <c r="R1623" s="77"/>
    </row>
    <row r="1624" spans="1:18" ht="15" customHeight="1">
      <c r="A1624" s="5" t="s">
        <v>6014</v>
      </c>
      <c r="B1624" s="3" t="s">
        <v>6014</v>
      </c>
      <c r="C1624" s="3" t="s">
        <v>6015</v>
      </c>
      <c r="D1624" s="3" t="s">
        <v>6016</v>
      </c>
      <c r="E1624" s="3"/>
      <c r="F1624" s="3" t="s">
        <v>22</v>
      </c>
      <c r="G1624" s="3" t="s">
        <v>23</v>
      </c>
      <c r="H1624" s="3" t="s">
        <v>24</v>
      </c>
      <c r="I1624" s="3" t="s">
        <v>25</v>
      </c>
      <c r="J1624" s="1" t="s">
        <v>37</v>
      </c>
      <c r="K1624" s="7" t="s">
        <v>5400</v>
      </c>
      <c r="L1624" s="3" t="s">
        <v>29</v>
      </c>
      <c r="M1624" s="3" t="s">
        <v>29</v>
      </c>
      <c r="N1624" s="3" t="s">
        <v>110</v>
      </c>
      <c r="O1624" s="77" t="s">
        <v>29</v>
      </c>
      <c r="P1624" s="77" t="s">
        <v>5853</v>
      </c>
      <c r="Q1624" s="77" t="s">
        <v>40</v>
      </c>
      <c r="R1624" s="77"/>
    </row>
    <row r="1625" spans="1:18" ht="15" customHeight="1">
      <c r="A1625" s="5" t="s">
        <v>6017</v>
      </c>
      <c r="B1625" s="3" t="s">
        <v>6017</v>
      </c>
      <c r="C1625" s="3" t="s">
        <v>6018</v>
      </c>
      <c r="D1625" s="3" t="s">
        <v>6019</v>
      </c>
      <c r="E1625" s="3"/>
      <c r="F1625" s="3" t="s">
        <v>22</v>
      </c>
      <c r="G1625" s="3" t="s">
        <v>23</v>
      </c>
      <c r="H1625" s="3" t="s">
        <v>24</v>
      </c>
      <c r="I1625" s="3" t="s">
        <v>25</v>
      </c>
      <c r="J1625" s="1" t="s">
        <v>37</v>
      </c>
      <c r="K1625" s="7" t="s">
        <v>5395</v>
      </c>
      <c r="L1625" s="3" t="s">
        <v>28</v>
      </c>
      <c r="M1625" s="3" t="s">
        <v>29</v>
      </c>
      <c r="N1625" s="3" t="s">
        <v>110</v>
      </c>
      <c r="O1625" s="77" t="s">
        <v>28</v>
      </c>
      <c r="P1625" s="77" t="s">
        <v>6020</v>
      </c>
      <c r="Q1625" s="77" t="s">
        <v>32</v>
      </c>
      <c r="R1625" s="77"/>
    </row>
    <row r="1626" spans="1:18" ht="15" customHeight="1">
      <c r="A1626" s="5" t="s">
        <v>6021</v>
      </c>
      <c r="B1626" s="3" t="s">
        <v>6021</v>
      </c>
      <c r="C1626" s="3"/>
      <c r="D1626" s="3" t="s">
        <v>6022</v>
      </c>
      <c r="E1626" s="3"/>
      <c r="F1626" s="3" t="s">
        <v>22</v>
      </c>
      <c r="G1626" s="3" t="s">
        <v>53</v>
      </c>
      <c r="H1626" s="3" t="s">
        <v>24</v>
      </c>
      <c r="I1626" s="3" t="s">
        <v>25</v>
      </c>
      <c r="J1626" s="1" t="s">
        <v>37</v>
      </c>
      <c r="K1626" s="7" t="s">
        <v>5395</v>
      </c>
      <c r="L1626" s="3" t="s">
        <v>315</v>
      </c>
      <c r="M1626" s="3" t="s">
        <v>29</v>
      </c>
      <c r="N1626" s="3" t="s">
        <v>309</v>
      </c>
      <c r="O1626" s="77" t="s">
        <v>28</v>
      </c>
      <c r="P1626" s="77" t="s">
        <v>5396</v>
      </c>
      <c r="Q1626" s="77" t="s">
        <v>32</v>
      </c>
      <c r="R1626" s="77"/>
    </row>
    <row r="1627" spans="1:18" ht="15" customHeight="1">
      <c r="A1627" s="5" t="s">
        <v>6023</v>
      </c>
      <c r="B1627" s="3" t="s">
        <v>6023</v>
      </c>
      <c r="C1627" s="3" t="s">
        <v>6024</v>
      </c>
      <c r="D1627" s="3" t="s">
        <v>6025</v>
      </c>
      <c r="E1627" s="3"/>
      <c r="F1627" s="3" t="s">
        <v>22</v>
      </c>
      <c r="G1627" s="3" t="s">
        <v>60</v>
      </c>
      <c r="H1627" s="3" t="s">
        <v>24</v>
      </c>
      <c r="I1627" s="3" t="s">
        <v>25</v>
      </c>
      <c r="J1627" s="1" t="s">
        <v>37</v>
      </c>
      <c r="K1627" s="7" t="s">
        <v>5400</v>
      </c>
      <c r="L1627" s="3" t="s">
        <v>28</v>
      </c>
      <c r="M1627" s="3" t="s">
        <v>28</v>
      </c>
      <c r="N1627" s="3" t="s">
        <v>110</v>
      </c>
      <c r="O1627" s="77" t="s">
        <v>28</v>
      </c>
      <c r="P1627" s="77" t="s">
        <v>5882</v>
      </c>
      <c r="Q1627" s="77" t="s">
        <v>32</v>
      </c>
      <c r="R1627" s="77"/>
    </row>
    <row r="1628" spans="1:18" ht="15" customHeight="1">
      <c r="A1628" s="5" t="s">
        <v>6026</v>
      </c>
      <c r="B1628" s="3" t="s">
        <v>6026</v>
      </c>
      <c r="C1628" s="3" t="s">
        <v>6027</v>
      </c>
      <c r="D1628" s="3" t="s">
        <v>6028</v>
      </c>
      <c r="E1628" s="3"/>
      <c r="F1628" s="3" t="s">
        <v>22</v>
      </c>
      <c r="G1628" s="3" t="s">
        <v>60</v>
      </c>
      <c r="H1628" s="3" t="s">
        <v>24</v>
      </c>
      <c r="I1628" s="3" t="s">
        <v>25</v>
      </c>
      <c r="J1628" s="1" t="s">
        <v>37</v>
      </c>
      <c r="K1628" s="7" t="s">
        <v>5400</v>
      </c>
      <c r="L1628" s="3" t="s">
        <v>28</v>
      </c>
      <c r="M1628" s="3" t="s">
        <v>29</v>
      </c>
      <c r="N1628" s="3" t="s">
        <v>29</v>
      </c>
      <c r="O1628" s="77" t="s">
        <v>28</v>
      </c>
      <c r="P1628" s="77" t="s">
        <v>5401</v>
      </c>
      <c r="Q1628" s="77" t="s">
        <v>32</v>
      </c>
      <c r="R1628" s="77"/>
    </row>
    <row r="1629" spans="1:18" ht="15" customHeight="1">
      <c r="A1629" s="5" t="s">
        <v>6029</v>
      </c>
      <c r="B1629" s="3" t="s">
        <v>6029</v>
      </c>
      <c r="C1629" s="3" t="s">
        <v>6030</v>
      </c>
      <c r="D1629" s="3" t="s">
        <v>6031</v>
      </c>
      <c r="E1629" s="3" t="s">
        <v>6032</v>
      </c>
      <c r="F1629" s="3" t="s">
        <v>22</v>
      </c>
      <c r="G1629" s="3" t="s">
        <v>23</v>
      </c>
      <c r="H1629" s="3" t="s">
        <v>24</v>
      </c>
      <c r="I1629" s="3" t="s">
        <v>25</v>
      </c>
      <c r="J1629" s="1" t="s">
        <v>37</v>
      </c>
      <c r="K1629" s="7" t="s">
        <v>5400</v>
      </c>
      <c r="L1629" s="3" t="s">
        <v>28</v>
      </c>
      <c r="M1629" s="3" t="s">
        <v>29</v>
      </c>
      <c r="N1629" s="3" t="s">
        <v>29</v>
      </c>
      <c r="O1629" s="77" t="s">
        <v>28</v>
      </c>
      <c r="P1629" s="77" t="s">
        <v>5592</v>
      </c>
      <c r="Q1629" s="77" t="s">
        <v>32</v>
      </c>
      <c r="R1629" s="77"/>
    </row>
    <row r="1630" spans="1:18" ht="15" customHeight="1">
      <c r="A1630" s="5" t="s">
        <v>6033</v>
      </c>
      <c r="B1630" s="3" t="s">
        <v>6033</v>
      </c>
      <c r="C1630" s="3" t="s">
        <v>6034</v>
      </c>
      <c r="D1630" s="3" t="s">
        <v>6035</v>
      </c>
      <c r="E1630" s="3" t="s">
        <v>6036</v>
      </c>
      <c r="F1630" s="3" t="s">
        <v>22</v>
      </c>
      <c r="G1630" s="3" t="s">
        <v>5494</v>
      </c>
      <c r="H1630" s="3" t="s">
        <v>24</v>
      </c>
      <c r="I1630" s="3" t="s">
        <v>25</v>
      </c>
      <c r="J1630" s="1" t="s">
        <v>109</v>
      </c>
      <c r="K1630" s="7" t="s">
        <v>5400</v>
      </c>
      <c r="L1630" s="3" t="s">
        <v>29</v>
      </c>
      <c r="M1630" s="3" t="s">
        <v>29</v>
      </c>
      <c r="N1630" s="3" t="s">
        <v>110</v>
      </c>
      <c r="O1630" s="77" t="s">
        <v>29</v>
      </c>
      <c r="P1630" s="77" t="s">
        <v>5428</v>
      </c>
      <c r="Q1630" s="77" t="s">
        <v>40</v>
      </c>
      <c r="R1630" s="77"/>
    </row>
    <row r="1631" spans="1:18" ht="15" customHeight="1">
      <c r="A1631" s="5" t="s">
        <v>6037</v>
      </c>
      <c r="B1631" s="3" t="s">
        <v>6037</v>
      </c>
      <c r="C1631" s="3" t="s">
        <v>6038</v>
      </c>
      <c r="D1631" s="3" t="s">
        <v>6039</v>
      </c>
      <c r="E1631" s="3" t="s">
        <v>6040</v>
      </c>
      <c r="F1631" s="3" t="s">
        <v>22</v>
      </c>
      <c r="G1631" s="3" t="s">
        <v>23</v>
      </c>
      <c r="H1631" s="3" t="s">
        <v>24</v>
      </c>
      <c r="I1631" s="3" t="s">
        <v>25</v>
      </c>
      <c r="J1631" s="1" t="s">
        <v>37</v>
      </c>
      <c r="K1631" s="7" t="s">
        <v>5400</v>
      </c>
      <c r="L1631" s="3" t="s">
        <v>28</v>
      </c>
      <c r="M1631" s="3" t="s">
        <v>28</v>
      </c>
      <c r="N1631" s="3" t="s">
        <v>110</v>
      </c>
      <c r="O1631" s="77" t="s">
        <v>28</v>
      </c>
      <c r="P1631" s="77" t="s">
        <v>5663</v>
      </c>
      <c r="Q1631" s="77" t="s">
        <v>32</v>
      </c>
      <c r="R1631" s="77"/>
    </row>
    <row r="1632" spans="1:18" ht="15" customHeight="1">
      <c r="A1632" s="5" t="s">
        <v>6041</v>
      </c>
      <c r="B1632" s="3" t="s">
        <v>6041</v>
      </c>
      <c r="C1632" s="3" t="s">
        <v>6042</v>
      </c>
      <c r="D1632" s="3" t="s">
        <v>6043</v>
      </c>
      <c r="E1632" s="3" t="s">
        <v>6044</v>
      </c>
      <c r="F1632" s="3" t="s">
        <v>22</v>
      </c>
      <c r="G1632" s="3" t="s">
        <v>314</v>
      </c>
      <c r="H1632" s="3" t="s">
        <v>24</v>
      </c>
      <c r="I1632" s="3" t="s">
        <v>25</v>
      </c>
      <c r="J1632" s="1" t="s">
        <v>109</v>
      </c>
      <c r="K1632" s="7" t="s">
        <v>5445</v>
      </c>
      <c r="L1632" s="3" t="s">
        <v>30</v>
      </c>
      <c r="M1632" s="3" t="s">
        <v>28</v>
      </c>
      <c r="N1632" s="3"/>
      <c r="O1632" s="77" t="s">
        <v>28</v>
      </c>
      <c r="P1632" s="77" t="s">
        <v>5515</v>
      </c>
      <c r="Q1632" s="77" t="s">
        <v>32</v>
      </c>
      <c r="R1632" s="77"/>
    </row>
    <row r="1633" spans="1:18" ht="15" customHeight="1">
      <c r="A1633" s="5" t="s">
        <v>6045</v>
      </c>
      <c r="B1633" s="3" t="s">
        <v>6045</v>
      </c>
      <c r="C1633" s="3" t="s">
        <v>6046</v>
      </c>
      <c r="D1633" s="3" t="s">
        <v>6047</v>
      </c>
      <c r="E1633" s="3"/>
      <c r="F1633" s="3" t="s">
        <v>22</v>
      </c>
      <c r="G1633" s="3" t="s">
        <v>60</v>
      </c>
      <c r="H1633" s="3" t="s">
        <v>24</v>
      </c>
      <c r="I1633" s="3" t="s">
        <v>25</v>
      </c>
      <c r="J1633" s="1" t="s">
        <v>37</v>
      </c>
      <c r="K1633" s="7" t="s">
        <v>5445</v>
      </c>
      <c r="L1633" s="3" t="s">
        <v>28</v>
      </c>
      <c r="M1633" s="3" t="s">
        <v>29</v>
      </c>
      <c r="N1633" s="3" t="s">
        <v>309</v>
      </c>
      <c r="O1633" s="77" t="s">
        <v>28</v>
      </c>
      <c r="P1633" s="77" t="s">
        <v>5446</v>
      </c>
      <c r="Q1633" s="77" t="s">
        <v>32</v>
      </c>
      <c r="R1633" s="77"/>
    </row>
    <row r="1634" spans="1:18" ht="15" customHeight="1">
      <c r="A1634" s="5" t="s">
        <v>6048</v>
      </c>
      <c r="B1634" s="3" t="s">
        <v>6048</v>
      </c>
      <c r="C1634" s="3"/>
      <c r="D1634" s="3" t="s">
        <v>6049</v>
      </c>
      <c r="E1634" s="3" t="s">
        <v>6050</v>
      </c>
      <c r="F1634" s="3" t="s">
        <v>22</v>
      </c>
      <c r="G1634" s="3" t="s">
        <v>85</v>
      </c>
      <c r="H1634" s="3" t="s">
        <v>24</v>
      </c>
      <c r="I1634" s="3" t="s">
        <v>25</v>
      </c>
      <c r="J1634" s="1" t="s">
        <v>26</v>
      </c>
      <c r="K1634" s="7" t="s">
        <v>5395</v>
      </c>
      <c r="L1634" s="3" t="s">
        <v>28</v>
      </c>
      <c r="M1634" s="3" t="s">
        <v>28</v>
      </c>
      <c r="N1634" s="3" t="s">
        <v>110</v>
      </c>
      <c r="O1634" s="77" t="s">
        <v>28</v>
      </c>
      <c r="P1634" s="77" t="s">
        <v>5396</v>
      </c>
      <c r="Q1634" s="77" t="s">
        <v>32</v>
      </c>
      <c r="R1634" s="77" t="s">
        <v>166</v>
      </c>
    </row>
    <row r="1635" spans="1:18" ht="15" customHeight="1">
      <c r="A1635" s="5" t="s">
        <v>6051</v>
      </c>
      <c r="B1635" s="3" t="s">
        <v>6051</v>
      </c>
      <c r="C1635" s="3" t="s">
        <v>6052</v>
      </c>
      <c r="D1635" s="3" t="s">
        <v>6053</v>
      </c>
      <c r="E1635" s="3"/>
      <c r="F1635" s="3" t="s">
        <v>164</v>
      </c>
      <c r="G1635" s="3" t="s">
        <v>195</v>
      </c>
      <c r="H1635" s="3" t="s">
        <v>28</v>
      </c>
      <c r="I1635" s="3" t="s">
        <v>25</v>
      </c>
      <c r="J1635" s="1" t="s">
        <v>26</v>
      </c>
      <c r="K1635" s="7" t="s">
        <v>5395</v>
      </c>
      <c r="L1635" s="3" t="s">
        <v>28</v>
      </c>
      <c r="M1635" s="3" t="s">
        <v>29</v>
      </c>
      <c r="N1635" s="3" t="s">
        <v>110</v>
      </c>
      <c r="O1635" s="77" t="s">
        <v>28</v>
      </c>
      <c r="P1635" s="77" t="s">
        <v>6013</v>
      </c>
      <c r="Q1635" s="77" t="s">
        <v>32</v>
      </c>
      <c r="R1635" s="77"/>
    </row>
    <row r="1636" spans="1:18" ht="15" customHeight="1">
      <c r="A1636" s="5" t="s">
        <v>6054</v>
      </c>
      <c r="B1636" s="3" t="s">
        <v>6054</v>
      </c>
      <c r="C1636" s="3" t="s">
        <v>6055</v>
      </c>
      <c r="D1636" s="3" t="s">
        <v>6056</v>
      </c>
      <c r="E1636" s="3"/>
      <c r="F1636" s="3" t="s">
        <v>22</v>
      </c>
      <c r="G1636" s="3" t="s">
        <v>5455</v>
      </c>
      <c r="H1636" s="3" t="s">
        <v>24</v>
      </c>
      <c r="I1636" s="3" t="s">
        <v>25</v>
      </c>
      <c r="J1636" s="1" t="s">
        <v>37</v>
      </c>
      <c r="K1636" s="7" t="s">
        <v>5400</v>
      </c>
      <c r="L1636" s="3" t="s">
        <v>28</v>
      </c>
      <c r="M1636" s="3" t="s">
        <v>29</v>
      </c>
      <c r="N1636" s="3" t="s">
        <v>29</v>
      </c>
      <c r="O1636" s="77" t="s">
        <v>28</v>
      </c>
      <c r="P1636" s="77" t="s">
        <v>5882</v>
      </c>
      <c r="Q1636" s="77" t="s">
        <v>32</v>
      </c>
      <c r="R1636" s="77"/>
    </row>
    <row r="1637" spans="1:18" ht="15" customHeight="1">
      <c r="A1637" s="5" t="s">
        <v>6057</v>
      </c>
      <c r="B1637" s="3" t="s">
        <v>6057</v>
      </c>
      <c r="C1637" s="3" t="s">
        <v>6058</v>
      </c>
      <c r="D1637" s="3" t="s">
        <v>6059</v>
      </c>
      <c r="E1637" s="3" t="s">
        <v>6060</v>
      </c>
      <c r="F1637" s="3" t="s">
        <v>22</v>
      </c>
      <c r="G1637" s="3" t="s">
        <v>60</v>
      </c>
      <c r="H1637" s="3" t="s">
        <v>24</v>
      </c>
      <c r="I1637" s="3" t="s">
        <v>25</v>
      </c>
      <c r="J1637" s="1" t="s">
        <v>37</v>
      </c>
      <c r="K1637" s="7" t="s">
        <v>5395</v>
      </c>
      <c r="L1637" s="3" t="s">
        <v>28</v>
      </c>
      <c r="M1637" s="3" t="s">
        <v>29</v>
      </c>
      <c r="N1637" s="3" t="s">
        <v>30</v>
      </c>
      <c r="O1637" s="77" t="s">
        <v>28</v>
      </c>
      <c r="P1637" s="77" t="s">
        <v>5415</v>
      </c>
      <c r="Q1637" s="77" t="s">
        <v>32</v>
      </c>
      <c r="R1637" s="77"/>
    </row>
    <row r="1638" spans="1:18" ht="15" customHeight="1">
      <c r="A1638" s="5" t="s">
        <v>6061</v>
      </c>
      <c r="B1638" s="3" t="s">
        <v>6061</v>
      </c>
      <c r="C1638" s="3" t="s">
        <v>6062</v>
      </c>
      <c r="D1638" s="3" t="s">
        <v>6063</v>
      </c>
      <c r="E1638" s="3" t="s">
        <v>6064</v>
      </c>
      <c r="F1638" s="3" t="s">
        <v>22</v>
      </c>
      <c r="G1638" s="3" t="s">
        <v>85</v>
      </c>
      <c r="H1638" s="3" t="s">
        <v>24</v>
      </c>
      <c r="I1638" s="3" t="s">
        <v>25</v>
      </c>
      <c r="J1638" s="1" t="s">
        <v>37</v>
      </c>
      <c r="K1638" s="7" t="s">
        <v>5395</v>
      </c>
      <c r="L1638" s="3" t="s">
        <v>28</v>
      </c>
      <c r="M1638" s="3" t="s">
        <v>29</v>
      </c>
      <c r="N1638" s="3" t="s">
        <v>110</v>
      </c>
      <c r="O1638" s="77" t="s">
        <v>28</v>
      </c>
      <c r="P1638" s="77" t="s">
        <v>5396</v>
      </c>
      <c r="Q1638" s="77" t="s">
        <v>32</v>
      </c>
      <c r="R1638" s="77"/>
    </row>
    <row r="1639" spans="1:18" ht="15" customHeight="1">
      <c r="A1639" s="5" t="s">
        <v>6065</v>
      </c>
      <c r="B1639" s="3" t="s">
        <v>6065</v>
      </c>
      <c r="C1639" s="3" t="s">
        <v>6066</v>
      </c>
      <c r="D1639" s="3" t="s">
        <v>6067</v>
      </c>
      <c r="E1639" s="3" t="s">
        <v>6068</v>
      </c>
      <c r="F1639" s="3" t="s">
        <v>22</v>
      </c>
      <c r="G1639" s="3" t="s">
        <v>60</v>
      </c>
      <c r="H1639" s="3" t="s">
        <v>24</v>
      </c>
      <c r="I1639" s="3" t="s">
        <v>25</v>
      </c>
      <c r="J1639" s="1" t="s">
        <v>37</v>
      </c>
      <c r="K1639" s="7" t="s">
        <v>5400</v>
      </c>
      <c r="L1639" s="3" t="s">
        <v>28</v>
      </c>
      <c r="M1639" s="3" t="s">
        <v>28</v>
      </c>
      <c r="N1639" s="3" t="s">
        <v>110</v>
      </c>
      <c r="O1639" s="77" t="s">
        <v>28</v>
      </c>
      <c r="P1639" s="77" t="s">
        <v>5428</v>
      </c>
      <c r="Q1639" s="77" t="s">
        <v>32</v>
      </c>
      <c r="R1639" s="77"/>
    </row>
    <row r="1640" spans="1:18" ht="15" customHeight="1">
      <c r="A1640" s="5" t="s">
        <v>6069</v>
      </c>
      <c r="B1640" s="3" t="s">
        <v>6069</v>
      </c>
      <c r="C1640" s="3" t="s">
        <v>6070</v>
      </c>
      <c r="D1640" s="3" t="s">
        <v>6071</v>
      </c>
      <c r="E1640" s="3"/>
      <c r="F1640" s="3" t="s">
        <v>164</v>
      </c>
      <c r="G1640" s="3" t="s">
        <v>60</v>
      </c>
      <c r="H1640" s="3" t="s">
        <v>28</v>
      </c>
      <c r="I1640" s="3" t="s">
        <v>25</v>
      </c>
      <c r="J1640" s="1" t="s">
        <v>109</v>
      </c>
      <c r="K1640" s="7" t="s">
        <v>5400</v>
      </c>
      <c r="L1640" s="3" t="s">
        <v>28</v>
      </c>
      <c r="M1640" s="3" t="s">
        <v>29</v>
      </c>
      <c r="N1640" s="3" t="s">
        <v>29</v>
      </c>
      <c r="O1640" s="77" t="s">
        <v>28</v>
      </c>
      <c r="P1640" s="77" t="s">
        <v>6072</v>
      </c>
      <c r="Q1640" s="77" t="s">
        <v>32</v>
      </c>
      <c r="R1640" s="77" t="s">
        <v>166</v>
      </c>
    </row>
    <row r="1641" spans="1:18" ht="15" customHeight="1">
      <c r="A1641" s="5" t="s">
        <v>6073</v>
      </c>
      <c r="B1641" s="3" t="s">
        <v>6073</v>
      </c>
      <c r="C1641" s="3" t="s">
        <v>6074</v>
      </c>
      <c r="D1641" s="3" t="s">
        <v>6075</v>
      </c>
      <c r="E1641" s="3"/>
      <c r="F1641" s="3" t="s">
        <v>22</v>
      </c>
      <c r="G1641" s="3" t="s">
        <v>53</v>
      </c>
      <c r="H1641" s="3" t="s">
        <v>24</v>
      </c>
      <c r="I1641" s="3" t="s">
        <v>25</v>
      </c>
      <c r="J1641" s="1" t="s">
        <v>109</v>
      </c>
      <c r="K1641" s="7" t="s">
        <v>5445</v>
      </c>
      <c r="L1641" s="3" t="s">
        <v>28</v>
      </c>
      <c r="M1641" s="3" t="s">
        <v>29</v>
      </c>
      <c r="N1641" s="3" t="s">
        <v>309</v>
      </c>
      <c r="O1641" s="77" t="s">
        <v>28</v>
      </c>
      <c r="P1641" s="77" t="s">
        <v>5446</v>
      </c>
      <c r="Q1641" s="77" t="s">
        <v>32</v>
      </c>
      <c r="R1641" s="77"/>
    </row>
    <row r="1642" spans="1:18" ht="15" customHeight="1">
      <c r="A1642" s="5" t="s">
        <v>6076</v>
      </c>
      <c r="B1642" s="3" t="s">
        <v>6076</v>
      </c>
      <c r="C1642" s="3" t="s">
        <v>6077</v>
      </c>
      <c r="D1642" s="3" t="s">
        <v>6078</v>
      </c>
      <c r="E1642" s="3" t="s">
        <v>6079</v>
      </c>
      <c r="F1642" s="3" t="s">
        <v>22</v>
      </c>
      <c r="G1642" s="3" t="s">
        <v>85</v>
      </c>
      <c r="H1642" s="3" t="s">
        <v>24</v>
      </c>
      <c r="I1642" s="3" t="s">
        <v>25</v>
      </c>
      <c r="J1642" s="1" t="s">
        <v>165</v>
      </c>
      <c r="K1642" s="7" t="s">
        <v>5395</v>
      </c>
      <c r="L1642" s="3" t="s">
        <v>28</v>
      </c>
      <c r="M1642" s="3" t="s">
        <v>29</v>
      </c>
      <c r="N1642" s="3" t="s">
        <v>29</v>
      </c>
      <c r="O1642" s="77" t="s">
        <v>28</v>
      </c>
      <c r="P1642" s="77" t="s">
        <v>5415</v>
      </c>
      <c r="Q1642" s="77" t="s">
        <v>32</v>
      </c>
      <c r="R1642" s="77" t="s">
        <v>166</v>
      </c>
    </row>
    <row r="1643" spans="1:18" ht="15" customHeight="1">
      <c r="A1643" s="5" t="s">
        <v>6080</v>
      </c>
      <c r="B1643" s="3" t="s">
        <v>6080</v>
      </c>
      <c r="C1643" s="3" t="s">
        <v>6081</v>
      </c>
      <c r="D1643" s="3" t="s">
        <v>6082</v>
      </c>
      <c r="E1643" s="3"/>
      <c r="F1643" s="3" t="s">
        <v>22</v>
      </c>
      <c r="G1643" s="3" t="s">
        <v>53</v>
      </c>
      <c r="H1643" s="3" t="s">
        <v>24</v>
      </c>
      <c r="I1643" s="3" t="s">
        <v>25</v>
      </c>
      <c r="J1643" s="1" t="s">
        <v>37</v>
      </c>
      <c r="K1643" s="7" t="s">
        <v>5400</v>
      </c>
      <c r="L1643" s="3" t="s">
        <v>29</v>
      </c>
      <c r="M1643" s="3" t="s">
        <v>29</v>
      </c>
      <c r="N1643" s="3" t="s">
        <v>110</v>
      </c>
      <c r="O1643" s="77" t="s">
        <v>28</v>
      </c>
      <c r="P1643" s="77" t="s">
        <v>5663</v>
      </c>
      <c r="Q1643" s="77" t="s">
        <v>32</v>
      </c>
      <c r="R1643" s="77"/>
    </row>
    <row r="1644" spans="1:18" ht="15" customHeight="1">
      <c r="A1644" s="5" t="s">
        <v>6083</v>
      </c>
      <c r="B1644" s="3" t="s">
        <v>6083</v>
      </c>
      <c r="C1644" s="3" t="s">
        <v>6084</v>
      </c>
      <c r="D1644" s="3" t="s">
        <v>6085</v>
      </c>
      <c r="E1644" s="3"/>
      <c r="F1644" s="3" t="s">
        <v>22</v>
      </c>
      <c r="G1644" s="3" t="s">
        <v>85</v>
      </c>
      <c r="H1644" s="3" t="s">
        <v>24</v>
      </c>
      <c r="I1644" s="3" t="s">
        <v>25</v>
      </c>
      <c r="J1644" s="1" t="s">
        <v>37</v>
      </c>
      <c r="K1644" s="7" t="s">
        <v>5395</v>
      </c>
      <c r="L1644" s="3" t="s">
        <v>28</v>
      </c>
      <c r="M1644" s="3" t="s">
        <v>28</v>
      </c>
      <c r="N1644" s="3" t="s">
        <v>110</v>
      </c>
      <c r="O1644" s="77" t="s">
        <v>28</v>
      </c>
      <c r="P1644" s="77" t="s">
        <v>5415</v>
      </c>
      <c r="Q1644" s="77" t="s">
        <v>32</v>
      </c>
      <c r="R1644" s="77"/>
    </row>
    <row r="1645" spans="1:18" ht="15" customHeight="1">
      <c r="A1645" s="5" t="s">
        <v>6086</v>
      </c>
      <c r="B1645" s="3" t="s">
        <v>6086</v>
      </c>
      <c r="C1645" s="3" t="s">
        <v>6087</v>
      </c>
      <c r="D1645" s="3" t="s">
        <v>6088</v>
      </c>
      <c r="E1645" s="3"/>
      <c r="F1645" s="3" t="s">
        <v>88</v>
      </c>
      <c r="G1645" s="3" t="s">
        <v>60</v>
      </c>
      <c r="H1645" s="3" t="s">
        <v>28</v>
      </c>
      <c r="I1645" s="3" t="s">
        <v>25</v>
      </c>
      <c r="J1645" s="1" t="s">
        <v>37</v>
      </c>
      <c r="K1645" s="7" t="s">
        <v>5395</v>
      </c>
      <c r="L1645" s="3" t="s">
        <v>29</v>
      </c>
      <c r="M1645" s="3" t="s">
        <v>29</v>
      </c>
      <c r="N1645" s="3" t="s">
        <v>110</v>
      </c>
      <c r="O1645" s="77" t="s">
        <v>29</v>
      </c>
      <c r="P1645" s="77" t="s">
        <v>5415</v>
      </c>
      <c r="Q1645" s="77" t="s">
        <v>40</v>
      </c>
      <c r="R1645" s="77"/>
    </row>
    <row r="1646" spans="1:18" ht="15" customHeight="1">
      <c r="A1646" s="5" t="s">
        <v>6089</v>
      </c>
      <c r="B1646" s="3" t="s">
        <v>6089</v>
      </c>
      <c r="C1646" s="3" t="s">
        <v>6090</v>
      </c>
      <c r="D1646" s="3" t="s">
        <v>6091</v>
      </c>
      <c r="E1646" s="3"/>
      <c r="F1646" s="3" t="s">
        <v>22</v>
      </c>
      <c r="G1646" s="3" t="s">
        <v>60</v>
      </c>
      <c r="H1646" s="3" t="s">
        <v>24</v>
      </c>
      <c r="I1646" s="3" t="s">
        <v>25</v>
      </c>
      <c r="J1646" s="1" t="s">
        <v>26</v>
      </c>
      <c r="K1646" s="7" t="s">
        <v>5445</v>
      </c>
      <c r="L1646" s="3" t="s">
        <v>28</v>
      </c>
      <c r="M1646" s="3" t="s">
        <v>28</v>
      </c>
      <c r="N1646" s="3" t="s">
        <v>110</v>
      </c>
      <c r="O1646" s="77" t="s">
        <v>28</v>
      </c>
      <c r="P1646" s="77" t="s">
        <v>5446</v>
      </c>
      <c r="Q1646" s="77" t="s">
        <v>32</v>
      </c>
      <c r="R1646" s="77"/>
    </row>
    <row r="1647" spans="1:18" ht="15" customHeight="1">
      <c r="A1647" s="5" t="s">
        <v>6092</v>
      </c>
      <c r="B1647" s="3" t="s">
        <v>6092</v>
      </c>
      <c r="C1647" s="3" t="s">
        <v>6093</v>
      </c>
      <c r="D1647" s="3" t="s">
        <v>6094</v>
      </c>
      <c r="E1647" s="3"/>
      <c r="F1647" s="3" t="s">
        <v>22</v>
      </c>
      <c r="G1647" s="3" t="s">
        <v>65</v>
      </c>
      <c r="H1647" s="3" t="s">
        <v>24</v>
      </c>
      <c r="I1647" s="3" t="s">
        <v>25</v>
      </c>
      <c r="J1647" s="1" t="s">
        <v>37</v>
      </c>
      <c r="K1647" s="7" t="s">
        <v>5400</v>
      </c>
      <c r="L1647" s="3" t="s">
        <v>29</v>
      </c>
      <c r="M1647" s="3" t="s">
        <v>29</v>
      </c>
      <c r="N1647" s="3" t="s">
        <v>110</v>
      </c>
      <c r="O1647" s="77" t="s">
        <v>29</v>
      </c>
      <c r="P1647" s="77" t="s">
        <v>5668</v>
      </c>
      <c r="Q1647" s="77" t="s">
        <v>40</v>
      </c>
      <c r="R1647" s="77"/>
    </row>
    <row r="1648" spans="1:18" ht="15" customHeight="1">
      <c r="A1648" s="5" t="s">
        <v>6095</v>
      </c>
      <c r="B1648" s="3" t="s">
        <v>6095</v>
      </c>
      <c r="C1648" s="3" t="s">
        <v>6096</v>
      </c>
      <c r="D1648" s="3" t="s">
        <v>6097</v>
      </c>
      <c r="E1648" s="3"/>
      <c r="F1648" s="3" t="s">
        <v>88</v>
      </c>
      <c r="G1648" s="3" t="s">
        <v>60</v>
      </c>
      <c r="H1648" s="3" t="s">
        <v>28</v>
      </c>
      <c r="I1648" s="3" t="s">
        <v>25</v>
      </c>
      <c r="J1648" s="1" t="s">
        <v>26</v>
      </c>
      <c r="K1648" s="7" t="s">
        <v>5445</v>
      </c>
      <c r="L1648" s="3" t="s">
        <v>28</v>
      </c>
      <c r="M1648" s="3" t="s">
        <v>29</v>
      </c>
      <c r="N1648" s="3" t="s">
        <v>24</v>
      </c>
      <c r="O1648" s="77" t="s">
        <v>28</v>
      </c>
      <c r="P1648" s="77" t="s">
        <v>5446</v>
      </c>
      <c r="Q1648" s="77" t="s">
        <v>32</v>
      </c>
      <c r="R1648" s="77" t="s">
        <v>166</v>
      </c>
    </row>
    <row r="1649" spans="1:18" ht="15" customHeight="1">
      <c r="A1649" s="5" t="s">
        <v>6098</v>
      </c>
      <c r="B1649" s="3" t="s">
        <v>6098</v>
      </c>
      <c r="C1649" s="3" t="s">
        <v>6099</v>
      </c>
      <c r="D1649" s="3" t="s">
        <v>6100</v>
      </c>
      <c r="E1649" s="3"/>
      <c r="F1649" s="3" t="s">
        <v>22</v>
      </c>
      <c r="G1649" s="3" t="s">
        <v>85</v>
      </c>
      <c r="H1649" s="3" t="s">
        <v>24</v>
      </c>
      <c r="I1649" s="3" t="s">
        <v>25</v>
      </c>
      <c r="J1649" s="1" t="s">
        <v>37</v>
      </c>
      <c r="K1649" s="7" t="s">
        <v>5395</v>
      </c>
      <c r="L1649" s="3" t="s">
        <v>28</v>
      </c>
      <c r="M1649" s="3" t="s">
        <v>29</v>
      </c>
      <c r="N1649" s="3" t="s">
        <v>110</v>
      </c>
      <c r="O1649" s="77" t="s">
        <v>28</v>
      </c>
      <c r="P1649" s="77" t="s">
        <v>5396</v>
      </c>
      <c r="Q1649" s="77" t="s">
        <v>32</v>
      </c>
      <c r="R1649" s="77"/>
    </row>
    <row r="1650" spans="1:18" ht="15" customHeight="1">
      <c r="A1650" s="5" t="s">
        <v>6101</v>
      </c>
      <c r="B1650" s="3" t="s">
        <v>6101</v>
      </c>
      <c r="C1650" s="3" t="s">
        <v>6102</v>
      </c>
      <c r="D1650" s="3" t="s">
        <v>6103</v>
      </c>
      <c r="E1650" s="3" t="s">
        <v>6104</v>
      </c>
      <c r="F1650" s="3" t="s">
        <v>22</v>
      </c>
      <c r="G1650" s="3" t="s">
        <v>5494</v>
      </c>
      <c r="H1650" s="3" t="s">
        <v>24</v>
      </c>
      <c r="I1650" s="3" t="s">
        <v>25</v>
      </c>
      <c r="J1650" s="1" t="s">
        <v>37</v>
      </c>
      <c r="K1650" s="7" t="s">
        <v>5400</v>
      </c>
      <c r="L1650" s="3" t="s">
        <v>28</v>
      </c>
      <c r="M1650" s="3" t="s">
        <v>29</v>
      </c>
      <c r="N1650" s="3" t="s">
        <v>29</v>
      </c>
      <c r="O1650" s="77" t="s">
        <v>28</v>
      </c>
      <c r="P1650" s="77" t="s">
        <v>5428</v>
      </c>
      <c r="Q1650" s="77" t="s">
        <v>32</v>
      </c>
      <c r="R1650" s="77"/>
    </row>
    <row r="1651" spans="1:18" ht="15" customHeight="1">
      <c r="A1651" s="5" t="s">
        <v>6105</v>
      </c>
      <c r="B1651" s="3" t="s">
        <v>6105</v>
      </c>
      <c r="C1651" s="3" t="s">
        <v>6106</v>
      </c>
      <c r="D1651" s="3" t="s">
        <v>6107</v>
      </c>
      <c r="E1651" s="3" t="s">
        <v>6108</v>
      </c>
      <c r="F1651" s="3" t="s">
        <v>22</v>
      </c>
      <c r="G1651" s="3" t="s">
        <v>23</v>
      </c>
      <c r="H1651" s="3" t="s">
        <v>24</v>
      </c>
      <c r="I1651" s="3" t="s">
        <v>25</v>
      </c>
      <c r="J1651" s="1" t="s">
        <v>37</v>
      </c>
      <c r="K1651" s="7" t="s">
        <v>5400</v>
      </c>
      <c r="L1651" s="3" t="s">
        <v>28</v>
      </c>
      <c r="M1651" s="3" t="s">
        <v>28</v>
      </c>
      <c r="N1651" s="3" t="s">
        <v>110</v>
      </c>
      <c r="O1651" s="77" t="s">
        <v>28</v>
      </c>
      <c r="P1651" s="77" t="s">
        <v>5428</v>
      </c>
      <c r="Q1651" s="77" t="s">
        <v>32</v>
      </c>
      <c r="R1651" s="77"/>
    </row>
    <row r="1652" spans="1:18" ht="15" customHeight="1">
      <c r="A1652" s="5" t="s">
        <v>6109</v>
      </c>
      <c r="B1652" s="3" t="s">
        <v>6109</v>
      </c>
      <c r="C1652" s="3" t="s">
        <v>6110</v>
      </c>
      <c r="D1652" s="3" t="s">
        <v>6111</v>
      </c>
      <c r="E1652" s="3" t="s">
        <v>6112</v>
      </c>
      <c r="F1652" s="3" t="s">
        <v>22</v>
      </c>
      <c r="G1652" s="3" t="s">
        <v>85</v>
      </c>
      <c r="H1652" s="3" t="s">
        <v>24</v>
      </c>
      <c r="I1652" s="3" t="s">
        <v>25</v>
      </c>
      <c r="J1652" s="1" t="s">
        <v>37</v>
      </c>
      <c r="K1652" s="7" t="s">
        <v>5395</v>
      </c>
      <c r="L1652" s="3" t="s">
        <v>28</v>
      </c>
      <c r="M1652" s="3" t="s">
        <v>29</v>
      </c>
      <c r="N1652" s="3" t="s">
        <v>30</v>
      </c>
      <c r="O1652" s="77" t="s">
        <v>28</v>
      </c>
      <c r="P1652" s="77" t="s">
        <v>5415</v>
      </c>
      <c r="Q1652" s="77" t="s">
        <v>32</v>
      </c>
      <c r="R1652" s="77"/>
    </row>
    <row r="1653" spans="1:18" ht="15" customHeight="1">
      <c r="A1653" s="5" t="s">
        <v>6113</v>
      </c>
      <c r="B1653" s="3" t="s">
        <v>6113</v>
      </c>
      <c r="C1653" s="3" t="s">
        <v>6114</v>
      </c>
      <c r="D1653" s="3" t="s">
        <v>6115</v>
      </c>
      <c r="E1653" s="3"/>
      <c r="F1653" s="3" t="s">
        <v>22</v>
      </c>
      <c r="G1653" s="3" t="s">
        <v>60</v>
      </c>
      <c r="H1653" s="3" t="s">
        <v>24</v>
      </c>
      <c r="I1653" s="3" t="s">
        <v>25</v>
      </c>
      <c r="J1653" s="1" t="s">
        <v>37</v>
      </c>
      <c r="K1653" s="7" t="s">
        <v>5445</v>
      </c>
      <c r="L1653" s="3" t="s">
        <v>315</v>
      </c>
      <c r="M1653" s="3" t="s">
        <v>29</v>
      </c>
      <c r="N1653" s="3" t="s">
        <v>309</v>
      </c>
      <c r="O1653" s="77" t="s">
        <v>28</v>
      </c>
      <c r="P1653" s="77" t="s">
        <v>5446</v>
      </c>
      <c r="Q1653" s="77" t="s">
        <v>32</v>
      </c>
      <c r="R1653" s="77"/>
    </row>
    <row r="1654" spans="1:18" ht="15" customHeight="1">
      <c r="A1654" s="5" t="s">
        <v>6116</v>
      </c>
      <c r="B1654" s="3" t="s">
        <v>6116</v>
      </c>
      <c r="C1654" s="3"/>
      <c r="D1654" s="3" t="s">
        <v>6117</v>
      </c>
      <c r="E1654" s="3"/>
      <c r="F1654" s="3" t="s">
        <v>22</v>
      </c>
      <c r="G1654" s="3" t="s">
        <v>53</v>
      </c>
      <c r="H1654" s="3" t="s">
        <v>24</v>
      </c>
      <c r="I1654" s="3" t="s">
        <v>25</v>
      </c>
      <c r="J1654" s="1" t="s">
        <v>37</v>
      </c>
      <c r="K1654" s="7" t="s">
        <v>5445</v>
      </c>
      <c r="L1654" s="3" t="s">
        <v>28</v>
      </c>
      <c r="M1654" s="3" t="s">
        <v>29</v>
      </c>
      <c r="N1654" s="3" t="s">
        <v>309</v>
      </c>
      <c r="O1654" s="77" t="s">
        <v>28</v>
      </c>
      <c r="P1654" s="77" t="s">
        <v>5446</v>
      </c>
      <c r="Q1654" s="77" t="s">
        <v>32</v>
      </c>
      <c r="R1654" s="77"/>
    </row>
    <row r="1655" spans="1:18" ht="15" customHeight="1">
      <c r="A1655" s="5" t="s">
        <v>6118</v>
      </c>
      <c r="B1655" s="3" t="s">
        <v>6118</v>
      </c>
      <c r="C1655" s="3" t="s">
        <v>6119</v>
      </c>
      <c r="D1655" s="3"/>
      <c r="E1655" s="3"/>
      <c r="F1655" s="3" t="s">
        <v>22</v>
      </c>
      <c r="G1655" s="3" t="s">
        <v>65</v>
      </c>
      <c r="H1655" s="3" t="s">
        <v>24</v>
      </c>
      <c r="I1655" s="3" t="s">
        <v>25</v>
      </c>
      <c r="J1655" s="1" t="s">
        <v>37</v>
      </c>
      <c r="K1655" s="7" t="s">
        <v>5400</v>
      </c>
      <c r="L1655" s="3" t="s">
        <v>315</v>
      </c>
      <c r="M1655" s="3" t="s">
        <v>29</v>
      </c>
      <c r="N1655" s="3" t="s">
        <v>309</v>
      </c>
      <c r="O1655" s="77" t="s">
        <v>28</v>
      </c>
      <c r="P1655" s="77" t="s">
        <v>5663</v>
      </c>
      <c r="Q1655" s="77" t="s">
        <v>32</v>
      </c>
      <c r="R1655" s="77"/>
    </row>
    <row r="1656" spans="1:18" ht="15" customHeight="1">
      <c r="A1656" s="5" t="s">
        <v>6120</v>
      </c>
      <c r="B1656" s="3" t="s">
        <v>6120</v>
      </c>
      <c r="C1656" s="3" t="s">
        <v>6121</v>
      </c>
      <c r="D1656" s="3" t="s">
        <v>6122</v>
      </c>
      <c r="E1656" s="3"/>
      <c r="F1656" s="3" t="s">
        <v>88</v>
      </c>
      <c r="G1656" s="3" t="s">
        <v>85</v>
      </c>
      <c r="H1656" s="3" t="s">
        <v>28</v>
      </c>
      <c r="I1656" s="3" t="s">
        <v>25</v>
      </c>
      <c r="J1656" s="1" t="s">
        <v>37</v>
      </c>
      <c r="K1656" s="7" t="s">
        <v>5395</v>
      </c>
      <c r="L1656" s="3" t="s">
        <v>28</v>
      </c>
      <c r="M1656" s="3" t="s">
        <v>29</v>
      </c>
      <c r="N1656" s="3" t="s">
        <v>30</v>
      </c>
      <c r="O1656" s="77" t="s">
        <v>28</v>
      </c>
      <c r="P1656" s="77" t="s">
        <v>5415</v>
      </c>
      <c r="Q1656" s="77" t="s">
        <v>32</v>
      </c>
      <c r="R1656" s="77" t="s">
        <v>166</v>
      </c>
    </row>
    <row r="1657" spans="1:18" ht="15" customHeight="1">
      <c r="A1657" s="5" t="s">
        <v>6123</v>
      </c>
      <c r="B1657" s="3" t="s">
        <v>6123</v>
      </c>
      <c r="C1657" s="3" t="s">
        <v>6124</v>
      </c>
      <c r="D1657" s="3" t="s">
        <v>6125</v>
      </c>
      <c r="E1657" s="3" t="s">
        <v>6126</v>
      </c>
      <c r="F1657" s="3" t="s">
        <v>88</v>
      </c>
      <c r="G1657" s="3" t="s">
        <v>53</v>
      </c>
      <c r="H1657" s="3" t="s">
        <v>28</v>
      </c>
      <c r="I1657" s="3" t="s">
        <v>25</v>
      </c>
      <c r="J1657" s="1" t="s">
        <v>26</v>
      </c>
      <c r="K1657" s="7" t="s">
        <v>5445</v>
      </c>
      <c r="L1657" s="3" t="s">
        <v>28</v>
      </c>
      <c r="M1657" s="3" t="s">
        <v>29</v>
      </c>
      <c r="N1657" s="3" t="s">
        <v>24</v>
      </c>
      <c r="O1657" s="77" t="s">
        <v>28</v>
      </c>
      <c r="P1657" s="77" t="s">
        <v>5446</v>
      </c>
      <c r="Q1657" s="77" t="s">
        <v>32</v>
      </c>
      <c r="R1657" s="77"/>
    </row>
    <row r="1658" spans="1:18" ht="15" customHeight="1">
      <c r="A1658" s="5" t="s">
        <v>6127</v>
      </c>
      <c r="B1658" s="3" t="s">
        <v>6127</v>
      </c>
      <c r="C1658" s="3" t="s">
        <v>6128</v>
      </c>
      <c r="D1658" s="3" t="s">
        <v>6129</v>
      </c>
      <c r="E1658" s="3"/>
      <c r="F1658" s="3" t="s">
        <v>22</v>
      </c>
      <c r="G1658" s="3" t="s">
        <v>60</v>
      </c>
      <c r="H1658" s="3" t="s">
        <v>24</v>
      </c>
      <c r="I1658" s="3" t="s">
        <v>25</v>
      </c>
      <c r="J1658" s="1" t="s">
        <v>37</v>
      </c>
      <c r="K1658" s="7" t="s">
        <v>5400</v>
      </c>
      <c r="L1658" s="3" t="s">
        <v>28</v>
      </c>
      <c r="M1658" s="3" t="s">
        <v>29</v>
      </c>
      <c r="N1658" s="3" t="s">
        <v>29</v>
      </c>
      <c r="O1658" s="77" t="s">
        <v>28</v>
      </c>
      <c r="P1658" s="77" t="s">
        <v>5401</v>
      </c>
      <c r="Q1658" s="77" t="s">
        <v>32</v>
      </c>
      <c r="R1658" s="77"/>
    </row>
    <row r="1659" spans="1:18" ht="15" customHeight="1">
      <c r="A1659" s="5" t="s">
        <v>6130</v>
      </c>
      <c r="B1659" s="3" t="s">
        <v>6130</v>
      </c>
      <c r="C1659" s="3" t="s">
        <v>6131</v>
      </c>
      <c r="D1659" s="3"/>
      <c r="E1659" s="3"/>
      <c r="F1659" s="3" t="s">
        <v>22</v>
      </c>
      <c r="G1659" s="3" t="s">
        <v>23</v>
      </c>
      <c r="H1659" s="3" t="s">
        <v>24</v>
      </c>
      <c r="I1659" s="3" t="s">
        <v>25</v>
      </c>
      <c r="J1659" s="1" t="s">
        <v>37</v>
      </c>
      <c r="K1659" s="7" t="s">
        <v>5395</v>
      </c>
      <c r="L1659" s="3" t="s">
        <v>28</v>
      </c>
      <c r="M1659" s="3" t="s">
        <v>29</v>
      </c>
      <c r="N1659" s="3" t="s">
        <v>30</v>
      </c>
      <c r="O1659" s="77" t="s">
        <v>29</v>
      </c>
      <c r="P1659" s="77" t="s">
        <v>6020</v>
      </c>
      <c r="Q1659" s="77" t="s">
        <v>147</v>
      </c>
      <c r="R1659" s="77"/>
    </row>
    <row r="1660" spans="1:18" ht="15" customHeight="1">
      <c r="A1660" s="5" t="s">
        <v>6132</v>
      </c>
      <c r="B1660" s="3" t="s">
        <v>6132</v>
      </c>
      <c r="C1660" s="3" t="s">
        <v>6133</v>
      </c>
      <c r="D1660" s="3" t="s">
        <v>6134</v>
      </c>
      <c r="E1660" s="3"/>
      <c r="F1660" s="3" t="s">
        <v>285</v>
      </c>
      <c r="G1660" s="3" t="s">
        <v>60</v>
      </c>
      <c r="H1660" s="3" t="s">
        <v>29</v>
      </c>
      <c r="I1660" s="3" t="s">
        <v>25</v>
      </c>
      <c r="J1660" s="1" t="s">
        <v>26</v>
      </c>
      <c r="K1660" s="7" t="s">
        <v>5445</v>
      </c>
      <c r="L1660" s="3" t="s">
        <v>28</v>
      </c>
      <c r="M1660" s="3" t="s">
        <v>29</v>
      </c>
      <c r="N1660" s="3" t="s">
        <v>24</v>
      </c>
      <c r="O1660" s="77" t="s">
        <v>28</v>
      </c>
      <c r="P1660" s="77" t="s">
        <v>5446</v>
      </c>
      <c r="Q1660" s="77" t="s">
        <v>32</v>
      </c>
      <c r="R1660" s="77" t="s">
        <v>166</v>
      </c>
    </row>
    <row r="1661" spans="1:18" ht="15" customHeight="1">
      <c r="A1661" s="5" t="s">
        <v>6135</v>
      </c>
      <c r="B1661" s="3" t="s">
        <v>6135</v>
      </c>
      <c r="C1661" s="3" t="s">
        <v>6136</v>
      </c>
      <c r="D1661" s="3" t="s">
        <v>6137</v>
      </c>
      <c r="E1661" s="3" t="s">
        <v>6138</v>
      </c>
      <c r="F1661" s="3" t="s">
        <v>22</v>
      </c>
      <c r="G1661" s="3" t="s">
        <v>23</v>
      </c>
      <c r="H1661" s="3" t="s">
        <v>24</v>
      </c>
      <c r="I1661" s="3" t="s">
        <v>25</v>
      </c>
      <c r="J1661" s="1" t="s">
        <v>37</v>
      </c>
      <c r="K1661" s="7" t="s">
        <v>5400</v>
      </c>
      <c r="L1661" s="3" t="s">
        <v>28</v>
      </c>
      <c r="M1661" s="3" t="s">
        <v>28</v>
      </c>
      <c r="N1661" s="3" t="s">
        <v>110</v>
      </c>
      <c r="O1661" s="77" t="s">
        <v>28</v>
      </c>
      <c r="P1661" s="77" t="s">
        <v>5428</v>
      </c>
      <c r="Q1661" s="77" t="s">
        <v>32</v>
      </c>
      <c r="R1661" s="77"/>
    </row>
    <row r="1662" spans="1:18" ht="15" customHeight="1">
      <c r="A1662" s="5" t="s">
        <v>6139</v>
      </c>
      <c r="B1662" s="3" t="s">
        <v>6139</v>
      </c>
      <c r="C1662" s="3" t="s">
        <v>6140</v>
      </c>
      <c r="D1662" s="3" t="s">
        <v>6141</v>
      </c>
      <c r="E1662" s="3"/>
      <c r="F1662" s="3" t="s">
        <v>22</v>
      </c>
      <c r="G1662" s="3" t="s">
        <v>60</v>
      </c>
      <c r="H1662" s="3" t="s">
        <v>24</v>
      </c>
      <c r="I1662" s="3" t="s">
        <v>25</v>
      </c>
      <c r="J1662" s="1" t="s">
        <v>109</v>
      </c>
      <c r="K1662" s="7" t="s">
        <v>5400</v>
      </c>
      <c r="L1662" s="3" t="s">
        <v>28</v>
      </c>
      <c r="M1662" s="3" t="s">
        <v>29</v>
      </c>
      <c r="N1662" s="3" t="s">
        <v>309</v>
      </c>
      <c r="O1662" s="77" t="s">
        <v>28</v>
      </c>
      <c r="P1662" s="77" t="s">
        <v>5428</v>
      </c>
      <c r="Q1662" s="77" t="s">
        <v>32</v>
      </c>
      <c r="R1662" s="77"/>
    </row>
    <row r="1663" spans="1:18" ht="15" customHeight="1">
      <c r="A1663" s="5" t="s">
        <v>6142</v>
      </c>
      <c r="B1663" s="3" t="s">
        <v>6142</v>
      </c>
      <c r="C1663" s="3" t="s">
        <v>6143</v>
      </c>
      <c r="D1663" s="3" t="s">
        <v>6144</v>
      </c>
      <c r="E1663" s="3" t="s">
        <v>6145</v>
      </c>
      <c r="F1663" s="3" t="s">
        <v>22</v>
      </c>
      <c r="G1663" s="3" t="s">
        <v>60</v>
      </c>
      <c r="H1663" s="3" t="s">
        <v>24</v>
      </c>
      <c r="I1663" s="3" t="s">
        <v>25</v>
      </c>
      <c r="J1663" s="1" t="s">
        <v>109</v>
      </c>
      <c r="K1663" s="7" t="s">
        <v>5400</v>
      </c>
      <c r="L1663" s="3" t="s">
        <v>28</v>
      </c>
      <c r="M1663" s="3" t="s">
        <v>29</v>
      </c>
      <c r="N1663" s="3" t="s">
        <v>29</v>
      </c>
      <c r="O1663" s="77" t="s">
        <v>28</v>
      </c>
      <c r="P1663" s="77" t="s">
        <v>5437</v>
      </c>
      <c r="Q1663" s="77" t="s">
        <v>32</v>
      </c>
      <c r="R1663" s="77"/>
    </row>
    <row r="1664" spans="1:18" ht="15" customHeight="1">
      <c r="A1664" s="5" t="s">
        <v>6146</v>
      </c>
      <c r="B1664" s="3" t="s">
        <v>6146</v>
      </c>
      <c r="C1664" s="3" t="s">
        <v>6147</v>
      </c>
      <c r="D1664" s="3" t="s">
        <v>6148</v>
      </c>
      <c r="E1664" s="3" t="s">
        <v>6149</v>
      </c>
      <c r="F1664" s="3" t="s">
        <v>22</v>
      </c>
      <c r="G1664" s="3" t="s">
        <v>5494</v>
      </c>
      <c r="H1664" s="3" t="s">
        <v>24</v>
      </c>
      <c r="I1664" s="3" t="s">
        <v>25</v>
      </c>
      <c r="J1664" s="1" t="s">
        <v>37</v>
      </c>
      <c r="K1664" s="7" t="s">
        <v>5400</v>
      </c>
      <c r="L1664" s="3" t="s">
        <v>28</v>
      </c>
      <c r="M1664" s="3" t="s">
        <v>29</v>
      </c>
      <c r="N1664" s="3" t="s">
        <v>29</v>
      </c>
      <c r="O1664" s="77" t="s">
        <v>28</v>
      </c>
      <c r="P1664" s="77" t="s">
        <v>5663</v>
      </c>
      <c r="Q1664" s="77" t="s">
        <v>32</v>
      </c>
      <c r="R1664" s="77"/>
    </row>
    <row r="1665" spans="1:18" ht="15" customHeight="1">
      <c r="A1665" s="5" t="s">
        <v>6150</v>
      </c>
      <c r="B1665" s="3" t="s">
        <v>6150</v>
      </c>
      <c r="C1665" s="3" t="s">
        <v>6151</v>
      </c>
      <c r="D1665" s="3" t="s">
        <v>6152</v>
      </c>
      <c r="E1665" s="3"/>
      <c r="F1665" s="3" t="s">
        <v>88</v>
      </c>
      <c r="G1665" s="3" t="s">
        <v>60</v>
      </c>
      <c r="H1665" s="3" t="s">
        <v>29</v>
      </c>
      <c r="I1665" s="3" t="s">
        <v>25</v>
      </c>
      <c r="J1665" s="1" t="s">
        <v>37</v>
      </c>
      <c r="K1665" s="7" t="s">
        <v>5445</v>
      </c>
      <c r="L1665" s="3" t="s">
        <v>28</v>
      </c>
      <c r="M1665" s="3" t="s">
        <v>28</v>
      </c>
      <c r="N1665" s="3" t="s">
        <v>110</v>
      </c>
      <c r="O1665" s="77" t="s">
        <v>28</v>
      </c>
      <c r="P1665" s="77" t="s">
        <v>5446</v>
      </c>
      <c r="Q1665" s="77" t="s">
        <v>32</v>
      </c>
      <c r="R1665" s="77"/>
    </row>
    <row r="1666" spans="1:18" ht="15" customHeight="1">
      <c r="A1666" s="5" t="s">
        <v>6153</v>
      </c>
      <c r="B1666" s="3" t="s">
        <v>6153</v>
      </c>
      <c r="C1666" s="3" t="s">
        <v>6154</v>
      </c>
      <c r="D1666" s="3"/>
      <c r="E1666" s="3"/>
      <c r="F1666" s="3" t="s">
        <v>88</v>
      </c>
      <c r="G1666" s="3" t="s">
        <v>60</v>
      </c>
      <c r="H1666" s="3" t="s">
        <v>29</v>
      </c>
      <c r="I1666" s="3" t="s">
        <v>25</v>
      </c>
      <c r="J1666" s="1" t="s">
        <v>37</v>
      </c>
      <c r="K1666" s="7" t="s">
        <v>5445</v>
      </c>
      <c r="L1666" s="3" t="s">
        <v>28</v>
      </c>
      <c r="M1666" s="3" t="s">
        <v>29</v>
      </c>
      <c r="N1666" s="3" t="s">
        <v>110</v>
      </c>
      <c r="O1666" s="77" t="s">
        <v>28</v>
      </c>
      <c r="P1666" s="77" t="s">
        <v>6155</v>
      </c>
      <c r="Q1666" s="77" t="s">
        <v>32</v>
      </c>
      <c r="R1666" s="77"/>
    </row>
    <row r="1667" spans="1:18" ht="15" customHeight="1">
      <c r="A1667" s="5" t="s">
        <v>6156</v>
      </c>
      <c r="B1667" s="3" t="s">
        <v>6156</v>
      </c>
      <c r="C1667" s="3" t="s">
        <v>6157</v>
      </c>
      <c r="D1667" s="3"/>
      <c r="E1667" s="3"/>
      <c r="F1667" s="3" t="s">
        <v>22</v>
      </c>
      <c r="G1667" s="3" t="s">
        <v>23</v>
      </c>
      <c r="H1667" s="3" t="s">
        <v>24</v>
      </c>
      <c r="I1667" s="3" t="s">
        <v>25</v>
      </c>
      <c r="J1667" s="1" t="s">
        <v>37</v>
      </c>
      <c r="K1667" s="7" t="s">
        <v>5395</v>
      </c>
      <c r="L1667" s="3" t="s">
        <v>30</v>
      </c>
      <c r="M1667" s="3" t="s">
        <v>28</v>
      </c>
      <c r="N1667" s="3" t="s">
        <v>6158</v>
      </c>
      <c r="O1667" s="77" t="s">
        <v>28</v>
      </c>
      <c r="P1667" s="77" t="s">
        <v>6159</v>
      </c>
      <c r="Q1667" s="77" t="s">
        <v>32</v>
      </c>
      <c r="R1667" s="77"/>
    </row>
    <row r="1668" spans="1:18" ht="15" customHeight="1">
      <c r="A1668" s="5" t="s">
        <v>6160</v>
      </c>
      <c r="B1668" s="3" t="s">
        <v>6160</v>
      </c>
      <c r="C1668" s="3" t="s">
        <v>6161</v>
      </c>
      <c r="D1668" s="3" t="s">
        <v>6162</v>
      </c>
      <c r="E1668" s="3"/>
      <c r="F1668" s="3" t="s">
        <v>22</v>
      </c>
      <c r="G1668" s="3" t="s">
        <v>60</v>
      </c>
      <c r="H1668" s="3" t="s">
        <v>24</v>
      </c>
      <c r="I1668" s="3" t="s">
        <v>25</v>
      </c>
      <c r="J1668" s="1" t="s">
        <v>26</v>
      </c>
      <c r="K1668" s="7" t="s">
        <v>5395</v>
      </c>
      <c r="L1668" s="3" t="s">
        <v>28</v>
      </c>
      <c r="M1668" s="3" t="s">
        <v>29</v>
      </c>
      <c r="N1668" s="3" t="s">
        <v>30</v>
      </c>
      <c r="O1668" s="77" t="s">
        <v>28</v>
      </c>
      <c r="P1668" s="77" t="s">
        <v>5415</v>
      </c>
      <c r="Q1668" s="77" t="s">
        <v>32</v>
      </c>
      <c r="R1668" s="77" t="s">
        <v>166</v>
      </c>
    </row>
    <row r="1669" spans="1:18" ht="15" customHeight="1">
      <c r="A1669" s="5" t="s">
        <v>6163</v>
      </c>
      <c r="B1669" s="3" t="s">
        <v>6163</v>
      </c>
      <c r="C1669" s="3" t="s">
        <v>6164</v>
      </c>
      <c r="D1669" s="3"/>
      <c r="E1669" s="3"/>
      <c r="F1669" s="3" t="s">
        <v>22</v>
      </c>
      <c r="G1669" s="3" t="s">
        <v>60</v>
      </c>
      <c r="H1669" s="3" t="s">
        <v>24</v>
      </c>
      <c r="I1669" s="3" t="s">
        <v>25</v>
      </c>
      <c r="J1669" s="1" t="s">
        <v>37</v>
      </c>
      <c r="K1669" s="7" t="s">
        <v>5395</v>
      </c>
      <c r="L1669" s="3" t="s">
        <v>28</v>
      </c>
      <c r="M1669" s="3" t="s">
        <v>29</v>
      </c>
      <c r="N1669" s="3" t="s">
        <v>110</v>
      </c>
      <c r="O1669" s="77" t="s">
        <v>28</v>
      </c>
      <c r="P1669" s="77" t="s">
        <v>5415</v>
      </c>
      <c r="Q1669" s="77" t="s">
        <v>32</v>
      </c>
      <c r="R1669" s="77"/>
    </row>
    <row r="1670" spans="1:18" ht="15" customHeight="1">
      <c r="A1670" s="5" t="s">
        <v>6165</v>
      </c>
      <c r="B1670" s="3" t="s">
        <v>6165</v>
      </c>
      <c r="C1670" s="3"/>
      <c r="D1670" s="3" t="s">
        <v>6166</v>
      </c>
      <c r="E1670" s="3"/>
      <c r="F1670" s="3" t="s">
        <v>22</v>
      </c>
      <c r="G1670" s="3" t="s">
        <v>23</v>
      </c>
      <c r="H1670" s="3" t="s">
        <v>24</v>
      </c>
      <c r="I1670" s="3" t="s">
        <v>25</v>
      </c>
      <c r="J1670" s="1" t="s">
        <v>387</v>
      </c>
      <c r="K1670" s="7" t="s">
        <v>5395</v>
      </c>
      <c r="L1670" s="3" t="s">
        <v>28</v>
      </c>
      <c r="M1670" s="3" t="s">
        <v>28</v>
      </c>
      <c r="N1670" s="3" t="s">
        <v>110</v>
      </c>
      <c r="O1670" s="77" t="s">
        <v>28</v>
      </c>
      <c r="P1670" s="77" t="s">
        <v>5446</v>
      </c>
      <c r="Q1670" s="77" t="s">
        <v>32</v>
      </c>
      <c r="R1670" s="77"/>
    </row>
    <row r="1671" spans="1:18" ht="15" customHeight="1">
      <c r="A1671" s="5" t="s">
        <v>6167</v>
      </c>
      <c r="B1671" s="3" t="s">
        <v>6167</v>
      </c>
      <c r="C1671" s="3" t="s">
        <v>6168</v>
      </c>
      <c r="D1671" s="3"/>
      <c r="E1671" s="3"/>
      <c r="F1671" s="3" t="s">
        <v>22</v>
      </c>
      <c r="G1671" s="3" t="s">
        <v>60</v>
      </c>
      <c r="H1671" s="3" t="s">
        <v>24</v>
      </c>
      <c r="I1671" s="3" t="s">
        <v>25</v>
      </c>
      <c r="J1671" s="1" t="s">
        <v>165</v>
      </c>
      <c r="K1671" s="7" t="s">
        <v>5395</v>
      </c>
      <c r="L1671" s="3" t="s">
        <v>28</v>
      </c>
      <c r="M1671" s="3" t="s">
        <v>29</v>
      </c>
      <c r="N1671" s="3" t="s">
        <v>110</v>
      </c>
      <c r="O1671" s="77" t="s">
        <v>28</v>
      </c>
      <c r="P1671" s="77" t="s">
        <v>5415</v>
      </c>
      <c r="Q1671" s="77" t="s">
        <v>32</v>
      </c>
      <c r="R1671" s="77" t="s">
        <v>166</v>
      </c>
    </row>
    <row r="1672" spans="1:18" ht="15" customHeight="1">
      <c r="A1672" s="5" t="s">
        <v>6169</v>
      </c>
      <c r="B1672" s="3" t="s">
        <v>6169</v>
      </c>
      <c r="C1672" s="3" t="s">
        <v>6170</v>
      </c>
      <c r="D1672" s="3"/>
      <c r="E1672" s="3"/>
      <c r="F1672" s="3" t="s">
        <v>22</v>
      </c>
      <c r="G1672" s="3" t="s">
        <v>23</v>
      </c>
      <c r="H1672" s="3" t="s">
        <v>24</v>
      </c>
      <c r="I1672" s="3" t="s">
        <v>25</v>
      </c>
      <c r="J1672" s="1" t="s">
        <v>37</v>
      </c>
      <c r="K1672" s="7" t="s">
        <v>5395</v>
      </c>
      <c r="L1672" s="3" t="s">
        <v>30</v>
      </c>
      <c r="M1672" s="3" t="s">
        <v>29</v>
      </c>
      <c r="N1672" s="3" t="s">
        <v>6158</v>
      </c>
      <c r="O1672" s="77" t="s">
        <v>28</v>
      </c>
      <c r="P1672" s="77" t="s">
        <v>6159</v>
      </c>
      <c r="Q1672" s="77" t="s">
        <v>32</v>
      </c>
      <c r="R1672" s="77"/>
    </row>
    <row r="1673" spans="1:18" ht="15" customHeight="1">
      <c r="A1673" s="5" t="s">
        <v>6171</v>
      </c>
      <c r="B1673" s="3" t="s">
        <v>6171</v>
      </c>
      <c r="C1673" s="3" t="s">
        <v>6172</v>
      </c>
      <c r="D1673" s="3"/>
      <c r="E1673" s="3"/>
      <c r="F1673" s="3" t="s">
        <v>88</v>
      </c>
      <c r="G1673" s="3" t="s">
        <v>23</v>
      </c>
      <c r="H1673" s="3" t="s">
        <v>29</v>
      </c>
      <c r="I1673" s="3" t="s">
        <v>25</v>
      </c>
      <c r="J1673" s="1" t="s">
        <v>37</v>
      </c>
      <c r="K1673" s="7" t="s">
        <v>5395</v>
      </c>
      <c r="L1673" s="3" t="s">
        <v>30</v>
      </c>
      <c r="M1673" s="3" t="s">
        <v>29</v>
      </c>
      <c r="N1673" s="3" t="s">
        <v>6158</v>
      </c>
      <c r="O1673" s="77" t="s">
        <v>28</v>
      </c>
      <c r="P1673" s="77" t="s">
        <v>6159</v>
      </c>
      <c r="Q1673" s="77" t="s">
        <v>32</v>
      </c>
      <c r="R1673" s="77"/>
    </row>
    <row r="1674" spans="1:18" ht="15" customHeight="1">
      <c r="A1674" s="5" t="s">
        <v>6173</v>
      </c>
      <c r="B1674" s="3" t="s">
        <v>6173</v>
      </c>
      <c r="C1674" s="3" t="s">
        <v>6174</v>
      </c>
      <c r="D1674" s="3" t="s">
        <v>6175</v>
      </c>
      <c r="E1674" s="3"/>
      <c r="F1674" s="3" t="s">
        <v>164</v>
      </c>
      <c r="G1674" s="3" t="s">
        <v>60</v>
      </c>
      <c r="H1674" s="3" t="s">
        <v>28</v>
      </c>
      <c r="I1674" s="3" t="s">
        <v>25</v>
      </c>
      <c r="J1674" s="1" t="s">
        <v>165</v>
      </c>
      <c r="K1674" s="7" t="s">
        <v>5395</v>
      </c>
      <c r="L1674" s="3" t="s">
        <v>28</v>
      </c>
      <c r="M1674" s="3" t="s">
        <v>29</v>
      </c>
      <c r="N1674" s="3" t="s">
        <v>30</v>
      </c>
      <c r="O1674" s="77" t="s">
        <v>28</v>
      </c>
      <c r="P1674" s="77" t="s">
        <v>5415</v>
      </c>
      <c r="Q1674" s="77" t="s">
        <v>32</v>
      </c>
      <c r="R1674" s="77" t="s">
        <v>166</v>
      </c>
    </row>
    <row r="1675" spans="1:18" ht="15" customHeight="1">
      <c r="A1675" s="5" t="s">
        <v>6176</v>
      </c>
      <c r="B1675" s="3" t="s">
        <v>6176</v>
      </c>
      <c r="C1675" s="3" t="s">
        <v>6177</v>
      </c>
      <c r="D1675" s="3" t="s">
        <v>6178</v>
      </c>
      <c r="E1675" s="3"/>
      <c r="F1675" s="3" t="s">
        <v>88</v>
      </c>
      <c r="G1675" s="3" t="s">
        <v>65</v>
      </c>
      <c r="H1675" s="3" t="s">
        <v>29</v>
      </c>
      <c r="I1675" s="3" t="s">
        <v>25</v>
      </c>
      <c r="J1675" s="1" t="s">
        <v>37</v>
      </c>
      <c r="K1675" s="7" t="s">
        <v>5395</v>
      </c>
      <c r="L1675" s="3" t="s">
        <v>29</v>
      </c>
      <c r="M1675" s="3" t="s">
        <v>29</v>
      </c>
      <c r="N1675" s="3" t="s">
        <v>110</v>
      </c>
      <c r="O1675" s="77" t="s">
        <v>29</v>
      </c>
      <c r="P1675" s="77" t="s">
        <v>6179</v>
      </c>
      <c r="Q1675" s="77" t="s">
        <v>40</v>
      </c>
      <c r="R1675" s="77"/>
    </row>
    <row r="1676" spans="1:18" ht="15" customHeight="1">
      <c r="A1676" s="5" t="s">
        <v>6180</v>
      </c>
      <c r="B1676" s="3" t="s">
        <v>6180</v>
      </c>
      <c r="C1676" s="3" t="s">
        <v>6181</v>
      </c>
      <c r="D1676" s="3" t="s">
        <v>6182</v>
      </c>
      <c r="E1676" s="3"/>
      <c r="F1676" s="3" t="s">
        <v>22</v>
      </c>
      <c r="G1676" s="3" t="s">
        <v>23</v>
      </c>
      <c r="H1676" s="3" t="s">
        <v>24</v>
      </c>
      <c r="I1676" s="3" t="s">
        <v>25</v>
      </c>
      <c r="J1676" s="1" t="s">
        <v>37</v>
      </c>
      <c r="K1676" s="7" t="s">
        <v>5400</v>
      </c>
      <c r="L1676" s="3" t="s">
        <v>29</v>
      </c>
      <c r="M1676" s="3" t="s">
        <v>29</v>
      </c>
      <c r="N1676" s="3" t="s">
        <v>110</v>
      </c>
      <c r="O1676" s="77" t="s">
        <v>29</v>
      </c>
      <c r="P1676" s="77" t="s">
        <v>5663</v>
      </c>
      <c r="Q1676" s="77" t="s">
        <v>40</v>
      </c>
      <c r="R1676" s="77"/>
    </row>
    <row r="1677" spans="1:18" ht="15" customHeight="1">
      <c r="A1677" s="5" t="s">
        <v>6183</v>
      </c>
      <c r="B1677" s="3" t="s">
        <v>6184</v>
      </c>
      <c r="C1677" s="3"/>
      <c r="D1677" s="3" t="s">
        <v>6185</v>
      </c>
      <c r="E1677" s="3"/>
      <c r="F1677" s="3" t="s">
        <v>22</v>
      </c>
      <c r="G1677" s="3" t="s">
        <v>65</v>
      </c>
      <c r="H1677" s="3" t="s">
        <v>24</v>
      </c>
      <c r="I1677" s="3" t="s">
        <v>25</v>
      </c>
      <c r="J1677" s="1" t="s">
        <v>37</v>
      </c>
      <c r="K1677" s="7" t="s">
        <v>5395</v>
      </c>
      <c r="L1677" s="3" t="s">
        <v>315</v>
      </c>
      <c r="M1677" s="3" t="s">
        <v>29</v>
      </c>
      <c r="N1677" s="3" t="s">
        <v>309</v>
      </c>
      <c r="O1677" s="77" t="s">
        <v>28</v>
      </c>
      <c r="P1677" s="77" t="s">
        <v>5396</v>
      </c>
      <c r="Q1677" s="77" t="s">
        <v>32</v>
      </c>
      <c r="R1677" s="77"/>
    </row>
    <row r="1678" spans="1:18" ht="15" customHeight="1">
      <c r="A1678" s="5" t="s">
        <v>6186</v>
      </c>
      <c r="B1678" s="3" t="s">
        <v>6186</v>
      </c>
      <c r="C1678" s="3" t="s">
        <v>6187</v>
      </c>
      <c r="D1678" s="3" t="s">
        <v>6188</v>
      </c>
      <c r="E1678" s="3"/>
      <c r="F1678" s="3" t="s">
        <v>22</v>
      </c>
      <c r="G1678" s="3" t="s">
        <v>85</v>
      </c>
      <c r="H1678" s="3" t="s">
        <v>24</v>
      </c>
      <c r="I1678" s="3" t="s">
        <v>25</v>
      </c>
      <c r="J1678" s="1" t="s">
        <v>37</v>
      </c>
      <c r="K1678" s="7" t="s">
        <v>5395</v>
      </c>
      <c r="L1678" s="3" t="s">
        <v>28</v>
      </c>
      <c r="M1678" s="3" t="s">
        <v>29</v>
      </c>
      <c r="N1678" s="3" t="s">
        <v>30</v>
      </c>
      <c r="O1678" s="77" t="s">
        <v>28</v>
      </c>
      <c r="P1678" s="77" t="s">
        <v>6020</v>
      </c>
      <c r="Q1678" s="77" t="s">
        <v>32</v>
      </c>
      <c r="R1678" s="77"/>
    </row>
    <row r="1679" spans="1:18" ht="15" customHeight="1">
      <c r="A1679" s="5" t="s">
        <v>6189</v>
      </c>
      <c r="B1679" s="3" t="s">
        <v>6189</v>
      </c>
      <c r="C1679" s="3"/>
      <c r="D1679" s="3" t="s">
        <v>6190</v>
      </c>
      <c r="E1679" s="3"/>
      <c r="F1679" s="3" t="s">
        <v>22</v>
      </c>
      <c r="G1679" s="3" t="s">
        <v>23</v>
      </c>
      <c r="H1679" s="3" t="s">
        <v>24</v>
      </c>
      <c r="I1679" s="3" t="s">
        <v>25</v>
      </c>
      <c r="J1679" s="1" t="s">
        <v>37</v>
      </c>
      <c r="K1679" s="7" t="s">
        <v>5395</v>
      </c>
      <c r="L1679" s="3" t="s">
        <v>28</v>
      </c>
      <c r="M1679" s="3" t="s">
        <v>29</v>
      </c>
      <c r="N1679" s="3" t="s">
        <v>110</v>
      </c>
      <c r="O1679" s="77" t="s">
        <v>28</v>
      </c>
      <c r="P1679" s="77" t="s">
        <v>5396</v>
      </c>
      <c r="Q1679" s="77" t="s">
        <v>32</v>
      </c>
      <c r="R1679" s="77"/>
    </row>
    <row r="1680" spans="1:18" ht="15" customHeight="1">
      <c r="A1680" s="5" t="s">
        <v>6191</v>
      </c>
      <c r="B1680" s="3" t="s">
        <v>6191</v>
      </c>
      <c r="C1680" s="3" t="s">
        <v>6192</v>
      </c>
      <c r="D1680" s="3" t="s">
        <v>6193</v>
      </c>
      <c r="E1680" s="3"/>
      <c r="F1680" s="3" t="s">
        <v>22</v>
      </c>
      <c r="G1680" s="3" t="s">
        <v>23</v>
      </c>
      <c r="H1680" s="3" t="s">
        <v>24</v>
      </c>
      <c r="I1680" s="3" t="s">
        <v>25</v>
      </c>
      <c r="J1680" s="1" t="s">
        <v>37</v>
      </c>
      <c r="K1680" s="7" t="s">
        <v>5445</v>
      </c>
      <c r="L1680" s="3" t="s">
        <v>28</v>
      </c>
      <c r="M1680" s="3" t="s">
        <v>29</v>
      </c>
      <c r="N1680" s="3" t="s">
        <v>24</v>
      </c>
      <c r="O1680" s="77" t="s">
        <v>28</v>
      </c>
      <c r="P1680" s="77" t="s">
        <v>5446</v>
      </c>
      <c r="Q1680" s="77" t="s">
        <v>32</v>
      </c>
      <c r="R1680" s="77"/>
    </row>
    <row r="1681" spans="1:18" ht="15" customHeight="1">
      <c r="A1681" s="5" t="s">
        <v>6194</v>
      </c>
      <c r="B1681" s="3" t="s">
        <v>6194</v>
      </c>
      <c r="C1681" s="3" t="s">
        <v>6195</v>
      </c>
      <c r="D1681" s="3" t="s">
        <v>6196</v>
      </c>
      <c r="E1681" s="3"/>
      <c r="F1681" s="3" t="s">
        <v>22</v>
      </c>
      <c r="G1681" s="3" t="s">
        <v>23</v>
      </c>
      <c r="H1681" s="3" t="s">
        <v>24</v>
      </c>
      <c r="I1681" s="3" t="s">
        <v>25</v>
      </c>
      <c r="J1681" s="1" t="s">
        <v>37</v>
      </c>
      <c r="K1681" s="7" t="s">
        <v>5395</v>
      </c>
      <c r="L1681" s="3" t="s">
        <v>28</v>
      </c>
      <c r="M1681" s="3" t="s">
        <v>29</v>
      </c>
      <c r="N1681" s="3" t="s">
        <v>30</v>
      </c>
      <c r="O1681" s="77" t="s">
        <v>28</v>
      </c>
      <c r="P1681" s="77" t="s">
        <v>5415</v>
      </c>
      <c r="Q1681" s="77" t="s">
        <v>32</v>
      </c>
      <c r="R1681" s="77"/>
    </row>
    <row r="1682" spans="1:18" ht="15" customHeight="1">
      <c r="A1682" s="5" t="s">
        <v>6197</v>
      </c>
      <c r="B1682" s="3" t="s">
        <v>6197</v>
      </c>
      <c r="C1682" s="3" t="s">
        <v>6198</v>
      </c>
      <c r="D1682" s="3" t="s">
        <v>6199</v>
      </c>
      <c r="E1682" s="3"/>
      <c r="F1682" s="3" t="s">
        <v>22</v>
      </c>
      <c r="G1682" s="3" t="s">
        <v>60</v>
      </c>
      <c r="H1682" s="3" t="s">
        <v>24</v>
      </c>
      <c r="I1682" s="3" t="s">
        <v>25</v>
      </c>
      <c r="J1682" s="1" t="s">
        <v>37</v>
      </c>
      <c r="K1682" s="7" t="s">
        <v>5395</v>
      </c>
      <c r="L1682" s="3" t="s">
        <v>28</v>
      </c>
      <c r="M1682" s="3" t="s">
        <v>29</v>
      </c>
      <c r="N1682" s="3" t="s">
        <v>110</v>
      </c>
      <c r="O1682" s="77" t="s">
        <v>28</v>
      </c>
      <c r="P1682" s="77" t="s">
        <v>5396</v>
      </c>
      <c r="Q1682" s="77" t="s">
        <v>32</v>
      </c>
      <c r="R1682" s="77"/>
    </row>
    <row r="1683" spans="1:18" ht="15" customHeight="1">
      <c r="A1683" s="5" t="s">
        <v>6200</v>
      </c>
      <c r="B1683" s="3" t="s">
        <v>6200</v>
      </c>
      <c r="C1683" s="3" t="s">
        <v>6201</v>
      </c>
      <c r="D1683" s="3" t="s">
        <v>6202</v>
      </c>
      <c r="E1683" s="3"/>
      <c r="F1683" s="3" t="s">
        <v>22</v>
      </c>
      <c r="G1683" s="3" t="s">
        <v>23</v>
      </c>
      <c r="H1683" s="3" t="s">
        <v>24</v>
      </c>
      <c r="I1683" s="3" t="s">
        <v>25</v>
      </c>
      <c r="J1683" s="1" t="s">
        <v>37</v>
      </c>
      <c r="K1683" s="7" t="s">
        <v>5395</v>
      </c>
      <c r="L1683" s="3" t="s">
        <v>28</v>
      </c>
      <c r="M1683" s="3" t="s">
        <v>29</v>
      </c>
      <c r="N1683" s="3" t="s">
        <v>110</v>
      </c>
      <c r="O1683" s="77" t="s">
        <v>28</v>
      </c>
      <c r="P1683" s="77" t="s">
        <v>5396</v>
      </c>
      <c r="Q1683" s="77" t="s">
        <v>32</v>
      </c>
      <c r="R1683" s="77"/>
    </row>
    <row r="1684" spans="1:18" ht="15" customHeight="1">
      <c r="A1684" s="5" t="s">
        <v>6203</v>
      </c>
      <c r="B1684" s="3" t="s">
        <v>6203</v>
      </c>
      <c r="C1684" s="3" t="s">
        <v>6204</v>
      </c>
      <c r="D1684" s="3" t="s">
        <v>6205</v>
      </c>
      <c r="E1684" s="3"/>
      <c r="F1684" s="3" t="s">
        <v>22</v>
      </c>
      <c r="G1684" s="3" t="s">
        <v>65</v>
      </c>
      <c r="H1684" s="3" t="s">
        <v>24</v>
      </c>
      <c r="I1684" s="3" t="s">
        <v>25</v>
      </c>
      <c r="J1684" s="1" t="s">
        <v>37</v>
      </c>
      <c r="K1684" s="7" t="s">
        <v>5395</v>
      </c>
      <c r="L1684" s="3" t="s">
        <v>28</v>
      </c>
      <c r="M1684" s="3" t="s">
        <v>29</v>
      </c>
      <c r="N1684" s="3" t="s">
        <v>110</v>
      </c>
      <c r="O1684" s="77" t="s">
        <v>28</v>
      </c>
      <c r="P1684" s="77" t="s">
        <v>5415</v>
      </c>
      <c r="Q1684" s="77" t="s">
        <v>32</v>
      </c>
      <c r="R1684" s="77"/>
    </row>
    <row r="1685" spans="1:18" ht="15" customHeight="1">
      <c r="A1685" s="5" t="s">
        <v>6206</v>
      </c>
      <c r="B1685" s="3" t="s">
        <v>6206</v>
      </c>
      <c r="C1685" s="3" t="s">
        <v>6207</v>
      </c>
      <c r="D1685" s="3" t="s">
        <v>6208</v>
      </c>
      <c r="E1685" s="3"/>
      <c r="F1685" s="3" t="s">
        <v>22</v>
      </c>
      <c r="G1685" s="3" t="s">
        <v>60</v>
      </c>
      <c r="H1685" s="3" t="s">
        <v>24</v>
      </c>
      <c r="I1685" s="3" t="s">
        <v>25</v>
      </c>
      <c r="J1685" s="1" t="s">
        <v>37</v>
      </c>
      <c r="K1685" s="7" t="s">
        <v>5395</v>
      </c>
      <c r="L1685" s="3" t="s">
        <v>28</v>
      </c>
      <c r="M1685" s="3" t="s">
        <v>29</v>
      </c>
      <c r="N1685" s="3" t="s">
        <v>30</v>
      </c>
      <c r="O1685" s="77" t="s">
        <v>28</v>
      </c>
      <c r="P1685" s="77" t="s">
        <v>5415</v>
      </c>
      <c r="Q1685" s="77" t="s">
        <v>32</v>
      </c>
      <c r="R1685" s="77"/>
    </row>
    <row r="1686" spans="1:18" ht="15" customHeight="1">
      <c r="A1686" s="5" t="s">
        <v>6209</v>
      </c>
      <c r="B1686" s="3" t="s">
        <v>6209</v>
      </c>
      <c r="C1686" s="3" t="s">
        <v>6210</v>
      </c>
      <c r="D1686" s="3" t="s">
        <v>6211</v>
      </c>
      <c r="E1686" s="3"/>
      <c r="F1686" s="3" t="s">
        <v>22</v>
      </c>
      <c r="G1686" s="3" t="s">
        <v>60</v>
      </c>
      <c r="H1686" s="3" t="s">
        <v>24</v>
      </c>
      <c r="I1686" s="3" t="s">
        <v>25</v>
      </c>
      <c r="J1686" s="1" t="s">
        <v>37</v>
      </c>
      <c r="K1686" s="7" t="s">
        <v>5395</v>
      </c>
      <c r="L1686" s="3" t="s">
        <v>28</v>
      </c>
      <c r="M1686" s="3" t="s">
        <v>29</v>
      </c>
      <c r="N1686" s="3" t="s">
        <v>29</v>
      </c>
      <c r="O1686" s="77" t="s">
        <v>28</v>
      </c>
      <c r="P1686" s="77" t="s">
        <v>5415</v>
      </c>
      <c r="Q1686" s="77" t="s">
        <v>32</v>
      </c>
      <c r="R1686" s="77"/>
    </row>
    <row r="1687" spans="1:18" ht="15" customHeight="1">
      <c r="A1687" s="5" t="s">
        <v>6212</v>
      </c>
      <c r="B1687" s="3" t="s">
        <v>6212</v>
      </c>
      <c r="C1687" s="3"/>
      <c r="D1687" s="3" t="s">
        <v>6213</v>
      </c>
      <c r="E1687" s="3" t="s">
        <v>6214</v>
      </c>
      <c r="F1687" s="3" t="s">
        <v>22</v>
      </c>
      <c r="G1687" s="3" t="s">
        <v>23</v>
      </c>
      <c r="H1687" s="3" t="s">
        <v>24</v>
      </c>
      <c r="I1687" s="3" t="s">
        <v>25</v>
      </c>
      <c r="J1687" s="1" t="s">
        <v>37</v>
      </c>
      <c r="K1687" s="7" t="s">
        <v>5395</v>
      </c>
      <c r="L1687" s="3" t="s">
        <v>28</v>
      </c>
      <c r="M1687" s="3" t="s">
        <v>29</v>
      </c>
      <c r="N1687" s="3" t="s">
        <v>110</v>
      </c>
      <c r="O1687" s="77" t="s">
        <v>28</v>
      </c>
      <c r="P1687" s="77" t="s">
        <v>5396</v>
      </c>
      <c r="Q1687" s="77" t="s">
        <v>32</v>
      </c>
      <c r="R1687" s="77"/>
    </row>
    <row r="1688" spans="1:18" ht="15" customHeight="1">
      <c r="A1688" s="5" t="s">
        <v>6215</v>
      </c>
      <c r="B1688" s="3" t="s">
        <v>6215</v>
      </c>
      <c r="C1688" s="3" t="s">
        <v>6216</v>
      </c>
      <c r="D1688" s="3"/>
      <c r="E1688" s="3"/>
      <c r="F1688" s="3" t="s">
        <v>88</v>
      </c>
      <c r="G1688" s="3" t="s">
        <v>23</v>
      </c>
      <c r="H1688" s="3" t="s">
        <v>28</v>
      </c>
      <c r="I1688" s="3" t="s">
        <v>25</v>
      </c>
      <c r="J1688" s="1" t="s">
        <v>37</v>
      </c>
      <c r="K1688" s="7" t="s">
        <v>5395</v>
      </c>
      <c r="L1688" s="3" t="s">
        <v>28</v>
      </c>
      <c r="M1688" s="3" t="s">
        <v>29</v>
      </c>
      <c r="N1688" s="3" t="s">
        <v>29</v>
      </c>
      <c r="O1688" s="77" t="s">
        <v>28</v>
      </c>
      <c r="P1688" s="77" t="s">
        <v>5396</v>
      </c>
      <c r="Q1688" s="77" t="s">
        <v>32</v>
      </c>
      <c r="R1688" s="77"/>
    </row>
    <row r="1689" spans="1:18" ht="15" customHeight="1">
      <c r="A1689" s="5" t="s">
        <v>6217</v>
      </c>
      <c r="B1689" s="3" t="s">
        <v>6217</v>
      </c>
      <c r="C1689" s="3"/>
      <c r="D1689" s="3" t="s">
        <v>6218</v>
      </c>
      <c r="E1689" s="3"/>
      <c r="F1689" s="3" t="s">
        <v>22</v>
      </c>
      <c r="G1689" s="3" t="s">
        <v>60</v>
      </c>
      <c r="H1689" s="3" t="s">
        <v>24</v>
      </c>
      <c r="I1689" s="3" t="s">
        <v>25</v>
      </c>
      <c r="J1689" s="1" t="s">
        <v>37</v>
      </c>
      <c r="K1689" s="7" t="s">
        <v>5445</v>
      </c>
      <c r="L1689" s="3" t="s">
        <v>28</v>
      </c>
      <c r="M1689" s="3" t="s">
        <v>29</v>
      </c>
      <c r="N1689" s="3" t="s">
        <v>110</v>
      </c>
      <c r="O1689" s="77" t="s">
        <v>28</v>
      </c>
      <c r="P1689" s="77" t="s">
        <v>5446</v>
      </c>
      <c r="Q1689" s="77" t="s">
        <v>32</v>
      </c>
      <c r="R1689" s="77"/>
    </row>
    <row r="1690" spans="1:18" ht="15" customHeight="1">
      <c r="A1690" s="5" t="s">
        <v>6219</v>
      </c>
      <c r="B1690" s="3" t="s">
        <v>6219</v>
      </c>
      <c r="C1690" s="3" t="s">
        <v>6220</v>
      </c>
      <c r="D1690" s="3" t="s">
        <v>6221</v>
      </c>
      <c r="E1690" s="3" t="s">
        <v>6222</v>
      </c>
      <c r="F1690" s="3" t="s">
        <v>22</v>
      </c>
      <c r="G1690" s="3" t="s">
        <v>65</v>
      </c>
      <c r="H1690" s="3" t="s">
        <v>24</v>
      </c>
      <c r="I1690" s="3" t="s">
        <v>25</v>
      </c>
      <c r="J1690" s="1" t="s">
        <v>37</v>
      </c>
      <c r="K1690" s="7" t="s">
        <v>5400</v>
      </c>
      <c r="L1690" s="3" t="s">
        <v>29</v>
      </c>
      <c r="M1690" s="3" t="s">
        <v>29</v>
      </c>
      <c r="N1690" s="3" t="s">
        <v>110</v>
      </c>
      <c r="O1690" s="77" t="s">
        <v>29</v>
      </c>
      <c r="P1690" s="77" t="s">
        <v>5428</v>
      </c>
      <c r="Q1690" s="77" t="s">
        <v>40</v>
      </c>
      <c r="R1690" s="77"/>
    </row>
    <row r="1691" spans="1:18" ht="15" customHeight="1">
      <c r="A1691" s="5" t="s">
        <v>6223</v>
      </c>
      <c r="B1691" s="3" t="s">
        <v>6224</v>
      </c>
      <c r="C1691" s="3"/>
      <c r="D1691" s="3" t="s">
        <v>6225</v>
      </c>
      <c r="E1691" s="3"/>
      <c r="F1691" s="3" t="s">
        <v>22</v>
      </c>
      <c r="G1691" s="3" t="s">
        <v>314</v>
      </c>
      <c r="H1691" s="3" t="s">
        <v>24</v>
      </c>
      <c r="I1691" s="3" t="s">
        <v>25</v>
      </c>
      <c r="J1691" s="1" t="s">
        <v>37</v>
      </c>
      <c r="K1691" s="7" t="s">
        <v>5395</v>
      </c>
      <c r="L1691" s="3" t="s">
        <v>315</v>
      </c>
      <c r="M1691" s="3" t="s">
        <v>28</v>
      </c>
      <c r="N1691" s="3" t="s">
        <v>309</v>
      </c>
      <c r="O1691" s="77" t="s">
        <v>28</v>
      </c>
      <c r="P1691" s="77" t="s">
        <v>5396</v>
      </c>
      <c r="Q1691" s="77" t="s">
        <v>32</v>
      </c>
      <c r="R1691" s="77"/>
    </row>
    <row r="1692" spans="1:18" ht="15" customHeight="1">
      <c r="A1692" s="5" t="s">
        <v>6226</v>
      </c>
      <c r="B1692" s="3" t="s">
        <v>6226</v>
      </c>
      <c r="C1692" s="3" t="s">
        <v>6227</v>
      </c>
      <c r="D1692" s="3" t="s">
        <v>6228</v>
      </c>
      <c r="E1692" s="3"/>
      <c r="F1692" s="3" t="s">
        <v>22</v>
      </c>
      <c r="G1692" s="3" t="s">
        <v>60</v>
      </c>
      <c r="H1692" s="3" t="s">
        <v>24</v>
      </c>
      <c r="I1692" s="3" t="s">
        <v>25</v>
      </c>
      <c r="J1692" s="1" t="s">
        <v>109</v>
      </c>
      <c r="K1692" s="7" t="s">
        <v>5445</v>
      </c>
      <c r="L1692" s="3" t="s">
        <v>315</v>
      </c>
      <c r="M1692" s="3" t="s">
        <v>29</v>
      </c>
      <c r="N1692" s="3" t="s">
        <v>309</v>
      </c>
      <c r="O1692" s="77" t="s">
        <v>28</v>
      </c>
      <c r="P1692" s="77" t="s">
        <v>5446</v>
      </c>
      <c r="Q1692" s="77" t="s">
        <v>32</v>
      </c>
      <c r="R1692" s="77"/>
    </row>
    <row r="1693" spans="1:18" ht="15" customHeight="1">
      <c r="A1693" s="5" t="s">
        <v>6229</v>
      </c>
      <c r="B1693" s="3" t="s">
        <v>6229</v>
      </c>
      <c r="C1693" s="3" t="s">
        <v>6230</v>
      </c>
      <c r="D1693" s="3" t="s">
        <v>6231</v>
      </c>
      <c r="E1693" s="3"/>
      <c r="F1693" s="3" t="s">
        <v>22</v>
      </c>
      <c r="G1693" s="3" t="s">
        <v>60</v>
      </c>
      <c r="H1693" s="3" t="s">
        <v>24</v>
      </c>
      <c r="I1693" s="3" t="s">
        <v>25</v>
      </c>
      <c r="J1693" s="1" t="s">
        <v>109</v>
      </c>
      <c r="K1693" s="7" t="s">
        <v>5445</v>
      </c>
      <c r="L1693" s="3" t="s">
        <v>1822</v>
      </c>
      <c r="M1693" s="3" t="s">
        <v>29</v>
      </c>
      <c r="N1693" s="3" t="s">
        <v>309</v>
      </c>
      <c r="O1693" s="77" t="s">
        <v>28</v>
      </c>
      <c r="P1693" s="77" t="s">
        <v>5446</v>
      </c>
      <c r="Q1693" s="77" t="s">
        <v>32</v>
      </c>
      <c r="R1693" s="77"/>
    </row>
    <row r="1694" spans="1:18" ht="15" customHeight="1">
      <c r="A1694" s="5" t="s">
        <v>6232</v>
      </c>
      <c r="B1694" s="3" t="s">
        <v>6232</v>
      </c>
      <c r="C1694" s="3" t="s">
        <v>6233</v>
      </c>
      <c r="D1694" s="3" t="s">
        <v>6234</v>
      </c>
      <c r="E1694" s="3"/>
      <c r="F1694" s="3" t="s">
        <v>22</v>
      </c>
      <c r="G1694" s="3" t="s">
        <v>65</v>
      </c>
      <c r="H1694" s="3" t="s">
        <v>24</v>
      </c>
      <c r="I1694" s="3" t="s">
        <v>25</v>
      </c>
      <c r="J1694" s="1" t="s">
        <v>37</v>
      </c>
      <c r="K1694" s="7" t="s">
        <v>5395</v>
      </c>
      <c r="L1694" s="3" t="s">
        <v>315</v>
      </c>
      <c r="M1694" s="3" t="s">
        <v>29</v>
      </c>
      <c r="N1694" s="3" t="s">
        <v>309</v>
      </c>
      <c r="O1694" s="77" t="s">
        <v>28</v>
      </c>
      <c r="P1694" s="77" t="s">
        <v>5415</v>
      </c>
      <c r="Q1694" s="77" t="s">
        <v>32</v>
      </c>
      <c r="R1694" s="77"/>
    </row>
    <row r="1695" spans="1:18" ht="15" customHeight="1">
      <c r="A1695" s="5" t="s">
        <v>6235</v>
      </c>
      <c r="B1695" s="3" t="s">
        <v>6235</v>
      </c>
      <c r="C1695" s="3" t="s">
        <v>6236</v>
      </c>
      <c r="D1695" s="3" t="s">
        <v>6237</v>
      </c>
      <c r="E1695" s="3"/>
      <c r="F1695" s="3" t="s">
        <v>88</v>
      </c>
      <c r="G1695" s="3" t="s">
        <v>65</v>
      </c>
      <c r="H1695" s="3" t="s">
        <v>28</v>
      </c>
      <c r="I1695" s="3" t="s">
        <v>25</v>
      </c>
      <c r="J1695" s="1" t="s">
        <v>37</v>
      </c>
      <c r="K1695" s="7" t="s">
        <v>5400</v>
      </c>
      <c r="L1695" s="3" t="s">
        <v>28</v>
      </c>
      <c r="M1695" s="3" t="s">
        <v>29</v>
      </c>
      <c r="N1695" s="3" t="s">
        <v>29</v>
      </c>
      <c r="O1695" s="77" t="s">
        <v>28</v>
      </c>
      <c r="P1695" s="77" t="s">
        <v>5668</v>
      </c>
      <c r="Q1695" s="77" t="s">
        <v>32</v>
      </c>
      <c r="R1695" s="77"/>
    </row>
    <row r="1696" spans="1:18" ht="15" customHeight="1">
      <c r="A1696" s="5" t="s">
        <v>6238</v>
      </c>
      <c r="B1696" s="3" t="s">
        <v>6238</v>
      </c>
      <c r="C1696" s="3" t="s">
        <v>6239</v>
      </c>
      <c r="D1696" s="3" t="s">
        <v>6240</v>
      </c>
      <c r="E1696" s="3"/>
      <c r="F1696" s="3" t="s">
        <v>22</v>
      </c>
      <c r="G1696" s="3" t="s">
        <v>23</v>
      </c>
      <c r="H1696" s="3" t="s">
        <v>24</v>
      </c>
      <c r="I1696" s="3" t="s">
        <v>25</v>
      </c>
      <c r="J1696" s="1" t="s">
        <v>37</v>
      </c>
      <c r="K1696" s="7" t="s">
        <v>5395</v>
      </c>
      <c r="L1696" s="3" t="s">
        <v>28</v>
      </c>
      <c r="M1696" s="3" t="s">
        <v>29</v>
      </c>
      <c r="N1696" s="3" t="s">
        <v>30</v>
      </c>
      <c r="O1696" s="77" t="s">
        <v>28</v>
      </c>
      <c r="P1696" s="77" t="s">
        <v>5396</v>
      </c>
      <c r="Q1696" s="77" t="s">
        <v>32</v>
      </c>
      <c r="R1696" s="77"/>
    </row>
    <row r="1697" spans="1:18" ht="15" customHeight="1">
      <c r="A1697" s="5" t="s">
        <v>6241</v>
      </c>
      <c r="B1697" s="3" t="s">
        <v>6241</v>
      </c>
      <c r="C1697" s="3" t="s">
        <v>6242</v>
      </c>
      <c r="D1697" s="3" t="s">
        <v>6243</v>
      </c>
      <c r="E1697" s="3"/>
      <c r="F1697" s="3" t="s">
        <v>22</v>
      </c>
      <c r="G1697" s="3" t="s">
        <v>5455</v>
      </c>
      <c r="H1697" s="3" t="s">
        <v>24</v>
      </c>
      <c r="I1697" s="3" t="s">
        <v>25</v>
      </c>
      <c r="J1697" s="1" t="s">
        <v>37</v>
      </c>
      <c r="K1697" s="7" t="s">
        <v>5400</v>
      </c>
      <c r="L1697" s="3" t="s">
        <v>28</v>
      </c>
      <c r="M1697" s="3" t="s">
        <v>28</v>
      </c>
      <c r="N1697" s="3" t="s">
        <v>29</v>
      </c>
      <c r="O1697" s="77" t="s">
        <v>28</v>
      </c>
      <c r="P1697" s="77" t="s">
        <v>5592</v>
      </c>
      <c r="Q1697" s="77" t="s">
        <v>32</v>
      </c>
      <c r="R1697" s="77"/>
    </row>
    <row r="1698" spans="1:18" ht="15" customHeight="1">
      <c r="A1698" s="5" t="s">
        <v>6244</v>
      </c>
      <c r="B1698" s="3" t="s">
        <v>6244</v>
      </c>
      <c r="C1698" s="3" t="s">
        <v>6245</v>
      </c>
      <c r="D1698" s="3"/>
      <c r="E1698" s="3"/>
      <c r="F1698" s="3" t="s">
        <v>22</v>
      </c>
      <c r="G1698" s="3" t="s">
        <v>65</v>
      </c>
      <c r="H1698" s="3" t="s">
        <v>24</v>
      </c>
      <c r="I1698" s="3" t="s">
        <v>25</v>
      </c>
      <c r="J1698" s="1" t="s">
        <v>37</v>
      </c>
      <c r="K1698" s="7" t="s">
        <v>5400</v>
      </c>
      <c r="L1698" s="3" t="s">
        <v>28</v>
      </c>
      <c r="M1698" s="3" t="s">
        <v>29</v>
      </c>
      <c r="N1698" s="3" t="s">
        <v>29</v>
      </c>
      <c r="O1698" s="77" t="s">
        <v>28</v>
      </c>
      <c r="P1698" s="77" t="s">
        <v>5671</v>
      </c>
      <c r="Q1698" s="77" t="s">
        <v>32</v>
      </c>
      <c r="R1698" s="77"/>
    </row>
    <row r="1699" spans="1:18" ht="15" customHeight="1">
      <c r="A1699" s="5" t="s">
        <v>6246</v>
      </c>
      <c r="B1699" s="3" t="s">
        <v>6246</v>
      </c>
      <c r="C1699" s="3" t="s">
        <v>6247</v>
      </c>
      <c r="D1699" s="3" t="s">
        <v>6248</v>
      </c>
      <c r="E1699" s="3"/>
      <c r="F1699" s="3" t="s">
        <v>22</v>
      </c>
      <c r="G1699" s="3" t="s">
        <v>60</v>
      </c>
      <c r="H1699" s="3" t="s">
        <v>24</v>
      </c>
      <c r="I1699" s="3" t="s">
        <v>25</v>
      </c>
      <c r="J1699" s="1" t="s">
        <v>37</v>
      </c>
      <c r="K1699" s="7" t="s">
        <v>5400</v>
      </c>
      <c r="L1699" s="3" t="s">
        <v>28</v>
      </c>
      <c r="M1699" s="3" t="s">
        <v>29</v>
      </c>
      <c r="N1699" s="3" t="s">
        <v>29</v>
      </c>
      <c r="O1699" s="77" t="s">
        <v>28</v>
      </c>
      <c r="P1699" s="77" t="s">
        <v>5671</v>
      </c>
      <c r="Q1699" s="77" t="s">
        <v>32</v>
      </c>
      <c r="R1699" s="77"/>
    </row>
    <row r="1700" spans="1:18" ht="15" customHeight="1">
      <c r="A1700" s="5" t="s">
        <v>6249</v>
      </c>
      <c r="B1700" s="3" t="s">
        <v>6249</v>
      </c>
      <c r="C1700" s="3" t="s">
        <v>6250</v>
      </c>
      <c r="D1700" s="3" t="s">
        <v>6251</v>
      </c>
      <c r="E1700" s="3"/>
      <c r="F1700" s="3" t="s">
        <v>22</v>
      </c>
      <c r="G1700" s="3" t="s">
        <v>60</v>
      </c>
      <c r="H1700" s="3" t="s">
        <v>24</v>
      </c>
      <c r="I1700" s="3" t="s">
        <v>25</v>
      </c>
      <c r="J1700" s="1" t="s">
        <v>37</v>
      </c>
      <c r="K1700" s="7" t="s">
        <v>5400</v>
      </c>
      <c r="L1700" s="3" t="s">
        <v>28</v>
      </c>
      <c r="M1700" s="3" t="s">
        <v>29</v>
      </c>
      <c r="N1700" s="3" t="s">
        <v>29</v>
      </c>
      <c r="O1700" s="77" t="s">
        <v>28</v>
      </c>
      <c r="P1700" s="77" t="s">
        <v>5592</v>
      </c>
      <c r="Q1700" s="77" t="s">
        <v>32</v>
      </c>
      <c r="R1700" s="77"/>
    </row>
    <row r="1701" spans="1:18" ht="15" customHeight="1">
      <c r="A1701" s="5" t="s">
        <v>6252</v>
      </c>
      <c r="B1701" s="3" t="s">
        <v>6252</v>
      </c>
      <c r="C1701" s="3" t="s">
        <v>6253</v>
      </c>
      <c r="D1701" s="3" t="s">
        <v>6254</v>
      </c>
      <c r="E1701" s="3"/>
      <c r="F1701" s="3" t="s">
        <v>22</v>
      </c>
      <c r="G1701" s="3" t="s">
        <v>60</v>
      </c>
      <c r="H1701" s="3" t="s">
        <v>24</v>
      </c>
      <c r="I1701" s="3" t="s">
        <v>25</v>
      </c>
      <c r="J1701" s="1" t="s">
        <v>179</v>
      </c>
      <c r="K1701" s="7" t="s">
        <v>5400</v>
      </c>
      <c r="L1701" s="3" t="s">
        <v>28</v>
      </c>
      <c r="M1701" s="3" t="s">
        <v>29</v>
      </c>
      <c r="N1701" s="3" t="s">
        <v>29</v>
      </c>
      <c r="O1701" s="77" t="s">
        <v>28</v>
      </c>
      <c r="P1701" s="77" t="s">
        <v>5592</v>
      </c>
      <c r="Q1701" s="77" t="s">
        <v>32</v>
      </c>
      <c r="R1701" s="77"/>
    </row>
    <row r="1702" spans="1:18" ht="15" customHeight="1">
      <c r="A1702" s="5" t="s">
        <v>6255</v>
      </c>
      <c r="B1702" s="3" t="s">
        <v>6255</v>
      </c>
      <c r="C1702" s="3" t="s">
        <v>6256</v>
      </c>
      <c r="D1702" s="3" t="s">
        <v>6257</v>
      </c>
      <c r="E1702" s="3"/>
      <c r="F1702" s="3" t="s">
        <v>22</v>
      </c>
      <c r="G1702" s="3" t="s">
        <v>53</v>
      </c>
      <c r="H1702" s="3" t="s">
        <v>24</v>
      </c>
      <c r="I1702" s="3" t="s">
        <v>25</v>
      </c>
      <c r="J1702" s="1" t="s">
        <v>26</v>
      </c>
      <c r="K1702" s="7" t="s">
        <v>5400</v>
      </c>
      <c r="L1702" s="3" t="s">
        <v>28</v>
      </c>
      <c r="M1702" s="3" t="s">
        <v>29</v>
      </c>
      <c r="N1702" s="3" t="s">
        <v>29</v>
      </c>
      <c r="O1702" s="77" t="s">
        <v>28</v>
      </c>
      <c r="P1702" s="77" t="s">
        <v>5668</v>
      </c>
      <c r="Q1702" s="77" t="s">
        <v>32</v>
      </c>
      <c r="R1702" s="77" t="s">
        <v>166</v>
      </c>
    </row>
    <row r="1703" spans="1:18" ht="15" customHeight="1">
      <c r="A1703" s="5" t="s">
        <v>6258</v>
      </c>
      <c r="B1703" s="3" t="s">
        <v>6258</v>
      </c>
      <c r="C1703" s="3" t="s">
        <v>6259</v>
      </c>
      <c r="D1703" s="3" t="s">
        <v>6260</v>
      </c>
      <c r="E1703" s="3"/>
      <c r="F1703" s="3" t="s">
        <v>164</v>
      </c>
      <c r="G1703" s="3" t="s">
        <v>5455</v>
      </c>
      <c r="H1703" s="3" t="s">
        <v>28</v>
      </c>
      <c r="I1703" s="3" t="s">
        <v>25</v>
      </c>
      <c r="J1703" s="1" t="s">
        <v>179</v>
      </c>
      <c r="K1703" s="7" t="s">
        <v>5400</v>
      </c>
      <c r="L1703" s="3" t="s">
        <v>28</v>
      </c>
      <c r="M1703" s="3" t="s">
        <v>29</v>
      </c>
      <c r="N1703" s="3" t="s">
        <v>29</v>
      </c>
      <c r="O1703" s="77" t="s">
        <v>28</v>
      </c>
      <c r="P1703" s="77" t="s">
        <v>5663</v>
      </c>
      <c r="Q1703" s="77" t="s">
        <v>32</v>
      </c>
      <c r="R1703" s="77" t="s">
        <v>166</v>
      </c>
    </row>
    <row r="1704" spans="1:18" ht="15" customHeight="1">
      <c r="A1704" s="5" t="s">
        <v>6261</v>
      </c>
      <c r="B1704" s="3" t="s">
        <v>6261</v>
      </c>
      <c r="C1704" s="3"/>
      <c r="D1704" s="3" t="s">
        <v>6262</v>
      </c>
      <c r="E1704" s="3"/>
      <c r="F1704" s="3" t="s">
        <v>22</v>
      </c>
      <c r="G1704" s="3" t="s">
        <v>60</v>
      </c>
      <c r="H1704" s="3" t="s">
        <v>24</v>
      </c>
      <c r="I1704" s="3" t="s">
        <v>25</v>
      </c>
      <c r="J1704" s="1" t="s">
        <v>37</v>
      </c>
      <c r="K1704" s="7" t="s">
        <v>5400</v>
      </c>
      <c r="L1704" s="3" t="s">
        <v>28</v>
      </c>
      <c r="M1704" s="3" t="s">
        <v>29</v>
      </c>
      <c r="N1704" s="3" t="s">
        <v>29</v>
      </c>
      <c r="O1704" s="77" t="s">
        <v>28</v>
      </c>
      <c r="P1704" s="77" t="s">
        <v>5668</v>
      </c>
      <c r="Q1704" s="77" t="s">
        <v>32</v>
      </c>
      <c r="R1704" s="77"/>
    </row>
    <row r="1705" spans="1:18" ht="15" customHeight="1">
      <c r="A1705" s="5" t="s">
        <v>6263</v>
      </c>
      <c r="B1705" s="3" t="s">
        <v>6263</v>
      </c>
      <c r="C1705" s="3" t="s">
        <v>6264</v>
      </c>
      <c r="D1705" s="3" t="s">
        <v>6265</v>
      </c>
      <c r="E1705" s="3" t="s">
        <v>6266</v>
      </c>
      <c r="F1705" s="3" t="s">
        <v>22</v>
      </c>
      <c r="G1705" s="3" t="s">
        <v>5494</v>
      </c>
      <c r="H1705" s="3" t="s">
        <v>24</v>
      </c>
      <c r="I1705" s="3" t="s">
        <v>25</v>
      </c>
      <c r="J1705" s="1" t="s">
        <v>37</v>
      </c>
      <c r="K1705" s="7" t="s">
        <v>5400</v>
      </c>
      <c r="L1705" s="3" t="s">
        <v>28</v>
      </c>
      <c r="M1705" s="3" t="s">
        <v>28</v>
      </c>
      <c r="N1705" s="3" t="s">
        <v>110</v>
      </c>
      <c r="O1705" s="77" t="s">
        <v>28</v>
      </c>
      <c r="P1705" s="77" t="s">
        <v>5663</v>
      </c>
      <c r="Q1705" s="77" t="s">
        <v>32</v>
      </c>
      <c r="R1705" s="77"/>
    </row>
    <row r="1706" spans="1:18" ht="15" customHeight="1">
      <c r="A1706" s="5" t="s">
        <v>6267</v>
      </c>
      <c r="B1706" s="3" t="s">
        <v>6267</v>
      </c>
      <c r="C1706" s="3" t="s">
        <v>6268</v>
      </c>
      <c r="D1706" s="3" t="s">
        <v>6269</v>
      </c>
      <c r="E1706" s="3"/>
      <c r="F1706" s="3" t="s">
        <v>22</v>
      </c>
      <c r="G1706" s="3" t="s">
        <v>65</v>
      </c>
      <c r="H1706" s="3" t="s">
        <v>24</v>
      </c>
      <c r="I1706" s="3" t="s">
        <v>25</v>
      </c>
      <c r="J1706" s="1" t="s">
        <v>37</v>
      </c>
      <c r="K1706" s="7" t="s">
        <v>5400</v>
      </c>
      <c r="L1706" s="3" t="s">
        <v>28</v>
      </c>
      <c r="M1706" s="3" t="s">
        <v>29</v>
      </c>
      <c r="N1706" s="3" t="s">
        <v>29</v>
      </c>
      <c r="O1706" s="77" t="s">
        <v>28</v>
      </c>
      <c r="P1706" s="77" t="s">
        <v>5437</v>
      </c>
      <c r="Q1706" s="77" t="s">
        <v>32</v>
      </c>
      <c r="R1706" s="77" t="s">
        <v>166</v>
      </c>
    </row>
    <row r="1707" spans="1:18" ht="15" customHeight="1">
      <c r="A1707" s="5" t="s">
        <v>6270</v>
      </c>
      <c r="B1707" s="3" t="s">
        <v>6270</v>
      </c>
      <c r="C1707" s="3" t="s">
        <v>6271</v>
      </c>
      <c r="D1707" s="3" t="s">
        <v>6272</v>
      </c>
      <c r="E1707" s="3"/>
      <c r="F1707" s="3" t="s">
        <v>22</v>
      </c>
      <c r="G1707" s="3" t="s">
        <v>65</v>
      </c>
      <c r="H1707" s="3" t="s">
        <v>24</v>
      </c>
      <c r="I1707" s="3" t="s">
        <v>25</v>
      </c>
      <c r="J1707" s="1" t="s">
        <v>37</v>
      </c>
      <c r="K1707" s="7" t="s">
        <v>5400</v>
      </c>
      <c r="L1707" s="3" t="s">
        <v>28</v>
      </c>
      <c r="M1707" s="3" t="s">
        <v>29</v>
      </c>
      <c r="N1707" s="3" t="s">
        <v>29</v>
      </c>
      <c r="O1707" s="77" t="s">
        <v>28</v>
      </c>
      <c r="P1707" s="77" t="s">
        <v>5428</v>
      </c>
      <c r="Q1707" s="77" t="s">
        <v>32</v>
      </c>
      <c r="R1707" s="77"/>
    </row>
    <row r="1708" spans="1:18" ht="15" customHeight="1">
      <c r="A1708" s="5" t="s">
        <v>6273</v>
      </c>
      <c r="B1708" s="3" t="s">
        <v>6273</v>
      </c>
      <c r="C1708" s="3" t="s">
        <v>6274</v>
      </c>
      <c r="D1708" s="3" t="s">
        <v>6275</v>
      </c>
      <c r="E1708" s="3"/>
      <c r="F1708" s="3" t="s">
        <v>22</v>
      </c>
      <c r="G1708" s="3" t="s">
        <v>5455</v>
      </c>
      <c r="H1708" s="3" t="s">
        <v>24</v>
      </c>
      <c r="I1708" s="3" t="s">
        <v>25</v>
      </c>
      <c r="J1708" s="1" t="s">
        <v>37</v>
      </c>
      <c r="K1708" s="7" t="s">
        <v>5400</v>
      </c>
      <c r="L1708" s="3" t="s">
        <v>28</v>
      </c>
      <c r="M1708" s="3" t="s">
        <v>29</v>
      </c>
      <c r="N1708" s="3" t="s">
        <v>29</v>
      </c>
      <c r="O1708" s="77" t="s">
        <v>28</v>
      </c>
      <c r="P1708" s="77" t="s">
        <v>5592</v>
      </c>
      <c r="Q1708" s="77" t="s">
        <v>32</v>
      </c>
      <c r="R1708" s="77"/>
    </row>
    <row r="1709" spans="1:18" ht="15" customHeight="1">
      <c r="A1709" s="5" t="s">
        <v>6276</v>
      </c>
      <c r="B1709" s="3" t="s">
        <v>6276</v>
      </c>
      <c r="C1709" s="3" t="s">
        <v>6277</v>
      </c>
      <c r="D1709" s="3" t="s">
        <v>6278</v>
      </c>
      <c r="E1709" s="3"/>
      <c r="F1709" s="3" t="s">
        <v>22</v>
      </c>
      <c r="G1709" s="3" t="s">
        <v>60</v>
      </c>
      <c r="H1709" s="3" t="s">
        <v>24</v>
      </c>
      <c r="I1709" s="3" t="s">
        <v>25</v>
      </c>
      <c r="J1709" s="1" t="s">
        <v>37</v>
      </c>
      <c r="K1709" s="7" t="s">
        <v>5400</v>
      </c>
      <c r="L1709" s="3" t="s">
        <v>28</v>
      </c>
      <c r="M1709" s="3" t="s">
        <v>29</v>
      </c>
      <c r="N1709" s="3" t="s">
        <v>29</v>
      </c>
      <c r="O1709" s="77" t="s">
        <v>28</v>
      </c>
      <c r="P1709" s="77" t="s">
        <v>5437</v>
      </c>
      <c r="Q1709" s="77" t="s">
        <v>32</v>
      </c>
      <c r="R1709" s="77"/>
    </row>
    <row r="1710" spans="1:18" ht="15" customHeight="1">
      <c r="A1710" s="5" t="s">
        <v>6279</v>
      </c>
      <c r="B1710" s="3" t="s">
        <v>6279</v>
      </c>
      <c r="C1710" s="3" t="s">
        <v>6280</v>
      </c>
      <c r="D1710" s="3" t="s">
        <v>6281</v>
      </c>
      <c r="E1710" s="3"/>
      <c r="F1710" s="3" t="s">
        <v>22</v>
      </c>
      <c r="G1710" s="3" t="s">
        <v>60</v>
      </c>
      <c r="H1710" s="3" t="s">
        <v>24</v>
      </c>
      <c r="I1710" s="3" t="s">
        <v>25</v>
      </c>
      <c r="J1710" s="1" t="s">
        <v>37</v>
      </c>
      <c r="K1710" s="7" t="s">
        <v>5400</v>
      </c>
      <c r="L1710" s="3" t="s">
        <v>28</v>
      </c>
      <c r="M1710" s="3" t="s">
        <v>29</v>
      </c>
      <c r="N1710" s="3" t="s">
        <v>29</v>
      </c>
      <c r="O1710" s="77" t="s">
        <v>28</v>
      </c>
      <c r="P1710" s="77" t="s">
        <v>5428</v>
      </c>
      <c r="Q1710" s="77" t="s">
        <v>32</v>
      </c>
      <c r="R1710" s="77"/>
    </row>
    <row r="1711" spans="1:18" ht="15" customHeight="1">
      <c r="A1711" s="5" t="s">
        <v>6282</v>
      </c>
      <c r="B1711" s="3" t="s">
        <v>6282</v>
      </c>
      <c r="C1711" s="3" t="s">
        <v>6283</v>
      </c>
      <c r="D1711" s="3"/>
      <c r="E1711" s="3"/>
      <c r="F1711" s="3" t="s">
        <v>22</v>
      </c>
      <c r="G1711" s="3" t="s">
        <v>65</v>
      </c>
      <c r="H1711" s="3" t="s">
        <v>24</v>
      </c>
      <c r="I1711" s="3" t="s">
        <v>25</v>
      </c>
      <c r="J1711" s="1" t="s">
        <v>37</v>
      </c>
      <c r="K1711" s="7" t="s">
        <v>5400</v>
      </c>
      <c r="L1711" s="3" t="s">
        <v>29</v>
      </c>
      <c r="M1711" s="3" t="s">
        <v>29</v>
      </c>
      <c r="N1711" s="3" t="s">
        <v>110</v>
      </c>
      <c r="O1711" s="77" t="s">
        <v>29</v>
      </c>
      <c r="P1711" s="77" t="s">
        <v>5450</v>
      </c>
      <c r="Q1711" s="77" t="s">
        <v>40</v>
      </c>
      <c r="R1711" s="77"/>
    </row>
    <row r="1712" spans="1:18" ht="15" customHeight="1">
      <c r="A1712" s="5" t="s">
        <v>6284</v>
      </c>
      <c r="B1712" s="3" t="s">
        <v>6284</v>
      </c>
      <c r="C1712" s="3" t="s">
        <v>6285</v>
      </c>
      <c r="D1712" s="3" t="s">
        <v>6286</v>
      </c>
      <c r="E1712" s="3"/>
      <c r="F1712" s="3" t="s">
        <v>22</v>
      </c>
      <c r="G1712" s="3" t="s">
        <v>53</v>
      </c>
      <c r="H1712" s="3" t="s">
        <v>24</v>
      </c>
      <c r="I1712" s="3" t="s">
        <v>25</v>
      </c>
      <c r="J1712" s="1" t="s">
        <v>37</v>
      </c>
      <c r="K1712" s="7" t="s">
        <v>5445</v>
      </c>
      <c r="L1712" s="3" t="s">
        <v>28</v>
      </c>
      <c r="M1712" s="3" t="s">
        <v>29</v>
      </c>
      <c r="N1712" s="3" t="s">
        <v>309</v>
      </c>
      <c r="O1712" s="77" t="s">
        <v>28</v>
      </c>
      <c r="P1712" s="77" t="s">
        <v>5446</v>
      </c>
      <c r="Q1712" s="77" t="s">
        <v>32</v>
      </c>
      <c r="R1712" s="77"/>
    </row>
    <row r="1713" spans="1:18" ht="15" customHeight="1">
      <c r="A1713" s="5" t="s">
        <v>6287</v>
      </c>
      <c r="B1713" s="3" t="s">
        <v>6287</v>
      </c>
      <c r="C1713" s="3" t="s">
        <v>6288</v>
      </c>
      <c r="D1713" s="3" t="s">
        <v>6289</v>
      </c>
      <c r="E1713" s="3"/>
      <c r="F1713" s="3" t="s">
        <v>22</v>
      </c>
      <c r="G1713" s="3" t="s">
        <v>60</v>
      </c>
      <c r="H1713" s="3" t="s">
        <v>24</v>
      </c>
      <c r="I1713" s="3" t="s">
        <v>25</v>
      </c>
      <c r="J1713" s="1" t="s">
        <v>109</v>
      </c>
      <c r="K1713" s="7" t="s">
        <v>5445</v>
      </c>
      <c r="L1713" s="3" t="s">
        <v>315</v>
      </c>
      <c r="M1713" s="3" t="s">
        <v>29</v>
      </c>
      <c r="N1713" s="3" t="s">
        <v>309</v>
      </c>
      <c r="O1713" s="77" t="s">
        <v>28</v>
      </c>
      <c r="P1713" s="77" t="s">
        <v>5446</v>
      </c>
      <c r="Q1713" s="77" t="s">
        <v>32</v>
      </c>
      <c r="R1713" s="77"/>
    </row>
    <row r="1714" spans="1:18" ht="15" customHeight="1">
      <c r="A1714" s="5" t="s">
        <v>6290</v>
      </c>
      <c r="B1714" s="3" t="s">
        <v>6290</v>
      </c>
      <c r="C1714" s="3"/>
      <c r="D1714" s="3" t="s">
        <v>6291</v>
      </c>
      <c r="E1714" s="3"/>
      <c r="F1714" s="3" t="s">
        <v>22</v>
      </c>
      <c r="G1714" s="3" t="s">
        <v>85</v>
      </c>
      <c r="H1714" s="3" t="s">
        <v>24</v>
      </c>
      <c r="I1714" s="3" t="s">
        <v>25</v>
      </c>
      <c r="J1714" s="1" t="s">
        <v>109</v>
      </c>
      <c r="K1714" s="7" t="s">
        <v>5395</v>
      </c>
      <c r="L1714" s="3" t="s">
        <v>315</v>
      </c>
      <c r="M1714" s="3" t="s">
        <v>29</v>
      </c>
      <c r="N1714" s="3" t="s">
        <v>309</v>
      </c>
      <c r="O1714" s="77" t="s">
        <v>28</v>
      </c>
      <c r="P1714" s="77" t="s">
        <v>5396</v>
      </c>
      <c r="Q1714" s="77" t="s">
        <v>32</v>
      </c>
      <c r="R1714" s="77"/>
    </row>
    <row r="1715" spans="1:18" ht="15" customHeight="1">
      <c r="A1715" s="5" t="s">
        <v>6292</v>
      </c>
      <c r="B1715" s="3" t="s">
        <v>6292</v>
      </c>
      <c r="C1715" s="3" t="s">
        <v>6293</v>
      </c>
      <c r="D1715" s="3"/>
      <c r="E1715" s="3"/>
      <c r="F1715" s="3" t="s">
        <v>22</v>
      </c>
      <c r="G1715" s="3" t="s">
        <v>23</v>
      </c>
      <c r="H1715" s="3" t="s">
        <v>24</v>
      </c>
      <c r="I1715" s="3" t="s">
        <v>25</v>
      </c>
      <c r="J1715" s="1" t="s">
        <v>37</v>
      </c>
      <c r="K1715" s="7" t="s">
        <v>5400</v>
      </c>
      <c r="L1715" s="3" t="s">
        <v>29</v>
      </c>
      <c r="M1715" s="3" t="s">
        <v>29</v>
      </c>
      <c r="N1715" s="3" t="s">
        <v>110</v>
      </c>
      <c r="O1715" s="77" t="s">
        <v>29</v>
      </c>
      <c r="P1715" s="77" t="s">
        <v>5882</v>
      </c>
      <c r="Q1715" s="77" t="s">
        <v>40</v>
      </c>
      <c r="R1715" s="77"/>
    </row>
    <row r="1716" spans="1:18" ht="15" customHeight="1">
      <c r="A1716" s="5" t="s">
        <v>6294</v>
      </c>
      <c r="B1716" s="3" t="s">
        <v>6294</v>
      </c>
      <c r="C1716" s="3" t="s">
        <v>6295</v>
      </c>
      <c r="D1716" s="3" t="s">
        <v>6296</v>
      </c>
      <c r="E1716" s="3"/>
      <c r="F1716" s="3" t="s">
        <v>22</v>
      </c>
      <c r="G1716" s="3" t="s">
        <v>23</v>
      </c>
      <c r="H1716" s="3" t="s">
        <v>24</v>
      </c>
      <c r="I1716" s="3" t="s">
        <v>25</v>
      </c>
      <c r="J1716" s="1" t="s">
        <v>37</v>
      </c>
      <c r="K1716" s="7" t="s">
        <v>5400</v>
      </c>
      <c r="L1716" s="3" t="s">
        <v>29</v>
      </c>
      <c r="M1716" s="3" t="s">
        <v>29</v>
      </c>
      <c r="N1716" s="3" t="s">
        <v>110</v>
      </c>
      <c r="O1716" s="77" t="s">
        <v>29</v>
      </c>
      <c r="P1716" s="77" t="s">
        <v>5834</v>
      </c>
      <c r="Q1716" s="77" t="s">
        <v>40</v>
      </c>
      <c r="R1716" s="77"/>
    </row>
    <row r="1717" spans="1:18" ht="15" customHeight="1">
      <c r="A1717" s="5" t="s">
        <v>6297</v>
      </c>
      <c r="B1717" s="3" t="s">
        <v>6297</v>
      </c>
      <c r="C1717" s="3"/>
      <c r="D1717" s="3" t="s">
        <v>6298</v>
      </c>
      <c r="E1717" s="3"/>
      <c r="F1717" s="3" t="s">
        <v>22</v>
      </c>
      <c r="G1717" s="3" t="s">
        <v>60</v>
      </c>
      <c r="H1717" s="3" t="s">
        <v>24</v>
      </c>
      <c r="I1717" s="3" t="s">
        <v>25</v>
      </c>
      <c r="J1717" s="1" t="s">
        <v>37</v>
      </c>
      <c r="K1717" s="7" t="s">
        <v>5395</v>
      </c>
      <c r="L1717" s="3" t="s">
        <v>315</v>
      </c>
      <c r="M1717" s="3" t="s">
        <v>29</v>
      </c>
      <c r="N1717" s="3" t="s">
        <v>309</v>
      </c>
      <c r="O1717" s="77" t="s">
        <v>28</v>
      </c>
      <c r="P1717" s="77" t="s">
        <v>5396</v>
      </c>
      <c r="Q1717" s="77" t="s">
        <v>32</v>
      </c>
      <c r="R1717" s="77"/>
    </row>
    <row r="1718" spans="1:18" ht="15" customHeight="1">
      <c r="A1718" s="5" t="s">
        <v>6299</v>
      </c>
      <c r="B1718" s="3" t="s">
        <v>6299</v>
      </c>
      <c r="C1718" s="3" t="s">
        <v>6300</v>
      </c>
      <c r="D1718" s="3" t="s">
        <v>6301</v>
      </c>
      <c r="E1718" s="3"/>
      <c r="F1718" s="3" t="s">
        <v>22</v>
      </c>
      <c r="G1718" s="3" t="s">
        <v>60</v>
      </c>
      <c r="H1718" s="3" t="s">
        <v>24</v>
      </c>
      <c r="I1718" s="3" t="s">
        <v>25</v>
      </c>
      <c r="J1718" s="1" t="s">
        <v>37</v>
      </c>
      <c r="K1718" s="7" t="s">
        <v>5400</v>
      </c>
      <c r="L1718" s="3" t="s">
        <v>28</v>
      </c>
      <c r="M1718" s="3" t="s">
        <v>28</v>
      </c>
      <c r="N1718" s="3" t="s">
        <v>110</v>
      </c>
      <c r="O1718" s="77" t="s">
        <v>28</v>
      </c>
      <c r="P1718" s="77" t="s">
        <v>5834</v>
      </c>
      <c r="Q1718" s="77" t="s">
        <v>32</v>
      </c>
      <c r="R1718" s="77"/>
    </row>
    <row r="1719" spans="1:18" ht="15" customHeight="1">
      <c r="A1719" s="5" t="s">
        <v>6302</v>
      </c>
      <c r="B1719" s="3" t="s">
        <v>6302</v>
      </c>
      <c r="C1719" s="3" t="s">
        <v>6303</v>
      </c>
      <c r="D1719" s="3" t="s">
        <v>6304</v>
      </c>
      <c r="E1719" s="3"/>
      <c r="F1719" s="3" t="s">
        <v>22</v>
      </c>
      <c r="G1719" s="3" t="s">
        <v>85</v>
      </c>
      <c r="H1719" s="3" t="s">
        <v>24</v>
      </c>
      <c r="I1719" s="3" t="s">
        <v>25</v>
      </c>
      <c r="J1719" s="1" t="s">
        <v>37</v>
      </c>
      <c r="K1719" s="7" t="s">
        <v>5400</v>
      </c>
      <c r="L1719" s="3" t="s">
        <v>28</v>
      </c>
      <c r="M1719" s="3" t="s">
        <v>28</v>
      </c>
      <c r="N1719" s="3" t="s">
        <v>110</v>
      </c>
      <c r="O1719" s="77" t="s">
        <v>28</v>
      </c>
      <c r="P1719" s="77" t="s">
        <v>5882</v>
      </c>
      <c r="Q1719" s="77" t="s">
        <v>32</v>
      </c>
      <c r="R1719" s="77"/>
    </row>
    <row r="1720" spans="1:18" ht="15" customHeight="1">
      <c r="A1720" s="5" t="s">
        <v>6305</v>
      </c>
      <c r="B1720" s="3" t="s">
        <v>6305</v>
      </c>
      <c r="C1720" s="3" t="s">
        <v>6306</v>
      </c>
      <c r="D1720" s="3" t="s">
        <v>6307</v>
      </c>
      <c r="E1720" s="3" t="s">
        <v>6308</v>
      </c>
      <c r="F1720" s="3" t="s">
        <v>22</v>
      </c>
      <c r="G1720" s="3" t="s">
        <v>23</v>
      </c>
      <c r="H1720" s="3" t="s">
        <v>24</v>
      </c>
      <c r="I1720" s="3" t="s">
        <v>25</v>
      </c>
      <c r="J1720" s="1" t="s">
        <v>37</v>
      </c>
      <c r="K1720" s="7" t="s">
        <v>5400</v>
      </c>
      <c r="L1720" s="3" t="s">
        <v>28</v>
      </c>
      <c r="M1720" s="3" t="s">
        <v>28</v>
      </c>
      <c r="N1720" s="3" t="s">
        <v>29</v>
      </c>
      <c r="O1720" s="77" t="s">
        <v>28</v>
      </c>
      <c r="P1720" s="77" t="s">
        <v>5592</v>
      </c>
      <c r="Q1720" s="77" t="s">
        <v>32</v>
      </c>
      <c r="R1720" s="77"/>
    </row>
    <row r="1721" spans="1:18" ht="15" customHeight="1">
      <c r="A1721" s="5" t="s">
        <v>6309</v>
      </c>
      <c r="B1721" s="3" t="s">
        <v>6309</v>
      </c>
      <c r="C1721" s="3" t="s">
        <v>6310</v>
      </c>
      <c r="D1721" s="3"/>
      <c r="E1721" s="3"/>
      <c r="F1721" s="3" t="s">
        <v>22</v>
      </c>
      <c r="G1721" s="3" t="s">
        <v>60</v>
      </c>
      <c r="H1721" s="3" t="s">
        <v>24</v>
      </c>
      <c r="I1721" s="3" t="s">
        <v>25</v>
      </c>
      <c r="J1721" s="1" t="s">
        <v>37</v>
      </c>
      <c r="K1721" s="7" t="s">
        <v>5400</v>
      </c>
      <c r="L1721" s="3" t="s">
        <v>28</v>
      </c>
      <c r="M1721" s="3" t="s">
        <v>29</v>
      </c>
      <c r="N1721" s="3" t="s">
        <v>29</v>
      </c>
      <c r="O1721" s="77" t="s">
        <v>28</v>
      </c>
      <c r="P1721" s="77" t="s">
        <v>5401</v>
      </c>
      <c r="Q1721" s="77" t="s">
        <v>32</v>
      </c>
      <c r="R1721" s="77"/>
    </row>
    <row r="1722" spans="1:18" ht="15" customHeight="1">
      <c r="A1722" s="5" t="s">
        <v>6311</v>
      </c>
      <c r="B1722" s="3" t="s">
        <v>6311</v>
      </c>
      <c r="C1722" s="3" t="s">
        <v>6312</v>
      </c>
      <c r="D1722" s="3" t="s">
        <v>6313</v>
      </c>
      <c r="E1722" s="3"/>
      <c r="F1722" s="3" t="s">
        <v>22</v>
      </c>
      <c r="G1722" s="3" t="s">
        <v>23</v>
      </c>
      <c r="H1722" s="3" t="s">
        <v>24</v>
      </c>
      <c r="I1722" s="3" t="s">
        <v>25</v>
      </c>
      <c r="J1722" s="1" t="s">
        <v>37</v>
      </c>
      <c r="K1722" s="7" t="s">
        <v>5400</v>
      </c>
      <c r="L1722" s="3" t="s">
        <v>29</v>
      </c>
      <c r="M1722" s="3" t="s">
        <v>29</v>
      </c>
      <c r="N1722" s="3" t="s">
        <v>110</v>
      </c>
      <c r="O1722" s="77" t="s">
        <v>29</v>
      </c>
      <c r="P1722" s="77" t="s">
        <v>5882</v>
      </c>
      <c r="Q1722" s="77" t="s">
        <v>40</v>
      </c>
      <c r="R1722" s="77"/>
    </row>
    <row r="1723" spans="1:18" ht="15" customHeight="1">
      <c r="A1723" s="5" t="s">
        <v>6314</v>
      </c>
      <c r="B1723" s="3" t="s">
        <v>6314</v>
      </c>
      <c r="C1723" s="3" t="s">
        <v>6315</v>
      </c>
      <c r="D1723" s="3" t="s">
        <v>6316</v>
      </c>
      <c r="E1723" s="3" t="s">
        <v>6317</v>
      </c>
      <c r="F1723" s="3" t="s">
        <v>22</v>
      </c>
      <c r="G1723" s="3" t="s">
        <v>23</v>
      </c>
      <c r="H1723" s="3" t="s">
        <v>24</v>
      </c>
      <c r="I1723" s="3" t="s">
        <v>25</v>
      </c>
      <c r="J1723" s="1" t="s">
        <v>37</v>
      </c>
      <c r="K1723" s="7" t="s">
        <v>5400</v>
      </c>
      <c r="L1723" s="3" t="s">
        <v>29</v>
      </c>
      <c r="M1723" s="3" t="s">
        <v>29</v>
      </c>
      <c r="N1723" s="3" t="s">
        <v>110</v>
      </c>
      <c r="O1723" s="77" t="s">
        <v>29</v>
      </c>
      <c r="P1723" s="77" t="s">
        <v>6318</v>
      </c>
      <c r="Q1723" s="77" t="s">
        <v>40</v>
      </c>
      <c r="R1723" s="77"/>
    </row>
    <row r="1724" spans="1:18" ht="15" customHeight="1">
      <c r="A1724" s="5" t="s">
        <v>6319</v>
      </c>
      <c r="B1724" s="3" t="s">
        <v>6319</v>
      </c>
      <c r="C1724" s="3" t="s">
        <v>6320</v>
      </c>
      <c r="D1724" s="3"/>
      <c r="E1724" s="3"/>
      <c r="F1724" s="3" t="s">
        <v>22</v>
      </c>
      <c r="G1724" s="3" t="s">
        <v>23</v>
      </c>
      <c r="H1724" s="3" t="s">
        <v>24</v>
      </c>
      <c r="I1724" s="3" t="s">
        <v>25</v>
      </c>
      <c r="J1724" s="1" t="s">
        <v>37</v>
      </c>
      <c r="K1724" s="7" t="s">
        <v>5400</v>
      </c>
      <c r="L1724" s="3" t="s">
        <v>29</v>
      </c>
      <c r="M1724" s="3" t="s">
        <v>29</v>
      </c>
      <c r="N1724" s="3" t="s">
        <v>110</v>
      </c>
      <c r="O1724" s="77" t="s">
        <v>29</v>
      </c>
      <c r="P1724" s="77" t="s">
        <v>5668</v>
      </c>
      <c r="Q1724" s="77" t="s">
        <v>40</v>
      </c>
      <c r="R1724" s="77"/>
    </row>
    <row r="1725" spans="1:18" ht="15" customHeight="1">
      <c r="A1725" s="5" t="s">
        <v>6321</v>
      </c>
      <c r="B1725" s="3" t="s">
        <v>6321</v>
      </c>
      <c r="C1725" s="3" t="s">
        <v>6322</v>
      </c>
      <c r="D1725" s="3"/>
      <c r="E1725" s="3"/>
      <c r="F1725" s="3" t="s">
        <v>22</v>
      </c>
      <c r="G1725" s="3" t="s">
        <v>5455</v>
      </c>
      <c r="H1725" s="3" t="s">
        <v>24</v>
      </c>
      <c r="I1725" s="3" t="s">
        <v>25</v>
      </c>
      <c r="J1725" s="1" t="s">
        <v>37</v>
      </c>
      <c r="K1725" s="7" t="s">
        <v>5400</v>
      </c>
      <c r="L1725" s="3" t="s">
        <v>28</v>
      </c>
      <c r="M1725" s="3" t="s">
        <v>29</v>
      </c>
      <c r="N1725" s="3" t="s">
        <v>29</v>
      </c>
      <c r="O1725" s="77" t="s">
        <v>28</v>
      </c>
      <c r="P1725" s="77" t="s">
        <v>5671</v>
      </c>
      <c r="Q1725" s="77" t="s">
        <v>32</v>
      </c>
      <c r="R1725" s="77"/>
    </row>
    <row r="1726" spans="1:18" ht="15" customHeight="1">
      <c r="A1726" s="5" t="s">
        <v>6323</v>
      </c>
      <c r="B1726" s="3" t="s">
        <v>6323</v>
      </c>
      <c r="C1726" s="3" t="s">
        <v>6324</v>
      </c>
      <c r="D1726" s="3" t="s">
        <v>6325</v>
      </c>
      <c r="E1726" s="3"/>
      <c r="F1726" s="3" t="s">
        <v>22</v>
      </c>
      <c r="G1726" s="3" t="s">
        <v>23</v>
      </c>
      <c r="H1726" s="3" t="s">
        <v>24</v>
      </c>
      <c r="I1726" s="3" t="s">
        <v>25</v>
      </c>
      <c r="J1726" s="1" t="s">
        <v>37</v>
      </c>
      <c r="K1726" s="7" t="s">
        <v>5400</v>
      </c>
      <c r="L1726" s="3" t="s">
        <v>29</v>
      </c>
      <c r="M1726" s="3" t="s">
        <v>29</v>
      </c>
      <c r="N1726" s="3" t="s">
        <v>110</v>
      </c>
      <c r="O1726" s="77" t="s">
        <v>29</v>
      </c>
      <c r="P1726" s="77" t="s">
        <v>5428</v>
      </c>
      <c r="Q1726" s="77" t="s">
        <v>40</v>
      </c>
      <c r="R1726" s="77"/>
    </row>
    <row r="1727" spans="1:18" ht="15" customHeight="1">
      <c r="A1727" s="5" t="s">
        <v>6326</v>
      </c>
      <c r="B1727" s="3" t="s">
        <v>6326</v>
      </c>
      <c r="C1727" s="3" t="s">
        <v>6327</v>
      </c>
      <c r="D1727" s="3" t="s">
        <v>6328</v>
      </c>
      <c r="E1727" s="3"/>
      <c r="F1727" s="3" t="s">
        <v>22</v>
      </c>
      <c r="G1727" s="3" t="s">
        <v>60</v>
      </c>
      <c r="H1727" s="3" t="s">
        <v>24</v>
      </c>
      <c r="I1727" s="3" t="s">
        <v>25</v>
      </c>
      <c r="J1727" s="1" t="s">
        <v>37</v>
      </c>
      <c r="K1727" s="7" t="s">
        <v>5400</v>
      </c>
      <c r="L1727" s="3" t="s">
        <v>28</v>
      </c>
      <c r="M1727" s="3" t="s">
        <v>29</v>
      </c>
      <c r="N1727" s="3" t="s">
        <v>29</v>
      </c>
      <c r="O1727" s="77" t="s">
        <v>28</v>
      </c>
      <c r="P1727" s="77" t="s">
        <v>5668</v>
      </c>
      <c r="Q1727" s="77" t="s">
        <v>32</v>
      </c>
      <c r="R1727" s="77"/>
    </row>
    <row r="1728" spans="1:18" ht="15" customHeight="1">
      <c r="A1728" s="5" t="s">
        <v>6329</v>
      </c>
      <c r="B1728" s="3" t="s">
        <v>6329</v>
      </c>
      <c r="C1728" s="3" t="s">
        <v>6330</v>
      </c>
      <c r="D1728" s="3" t="s">
        <v>6331</v>
      </c>
      <c r="E1728" s="3"/>
      <c r="F1728" s="3" t="s">
        <v>22</v>
      </c>
      <c r="G1728" s="3" t="s">
        <v>53</v>
      </c>
      <c r="H1728" s="3" t="s">
        <v>24</v>
      </c>
      <c r="I1728" s="3" t="s">
        <v>25</v>
      </c>
      <c r="J1728" s="1" t="s">
        <v>26</v>
      </c>
      <c r="K1728" s="7" t="s">
        <v>5400</v>
      </c>
      <c r="L1728" s="3" t="s">
        <v>28</v>
      </c>
      <c r="M1728" s="3" t="s">
        <v>29</v>
      </c>
      <c r="N1728" s="3" t="s">
        <v>29</v>
      </c>
      <c r="O1728" s="77" t="s">
        <v>28</v>
      </c>
      <c r="P1728" s="77" t="s">
        <v>5668</v>
      </c>
      <c r="Q1728" s="77" t="s">
        <v>32</v>
      </c>
      <c r="R1728" s="77" t="s">
        <v>166</v>
      </c>
    </row>
    <row r="1729" spans="1:18" ht="15" customHeight="1">
      <c r="A1729" s="5" t="s">
        <v>6332</v>
      </c>
      <c r="B1729" s="3" t="s">
        <v>6332</v>
      </c>
      <c r="C1729" s="3"/>
      <c r="D1729" s="3" t="s">
        <v>6333</v>
      </c>
      <c r="E1729" s="3"/>
      <c r="F1729" s="3" t="s">
        <v>22</v>
      </c>
      <c r="G1729" s="3" t="s">
        <v>60</v>
      </c>
      <c r="H1729" s="3" t="s">
        <v>24</v>
      </c>
      <c r="I1729" s="3" t="s">
        <v>25</v>
      </c>
      <c r="J1729" s="1" t="s">
        <v>26</v>
      </c>
      <c r="K1729" s="7" t="s">
        <v>5400</v>
      </c>
      <c r="L1729" s="3" t="s">
        <v>28</v>
      </c>
      <c r="M1729" s="3" t="s">
        <v>29</v>
      </c>
      <c r="N1729" s="3" t="s">
        <v>29</v>
      </c>
      <c r="O1729" s="77" t="s">
        <v>28</v>
      </c>
      <c r="P1729" s="77" t="s">
        <v>5668</v>
      </c>
      <c r="Q1729" s="77" t="s">
        <v>32</v>
      </c>
      <c r="R1729" s="77" t="s">
        <v>166</v>
      </c>
    </row>
    <row r="1730" spans="1:18" ht="15" customHeight="1">
      <c r="A1730" s="5" t="s">
        <v>6334</v>
      </c>
      <c r="B1730" s="3" t="s">
        <v>6334</v>
      </c>
      <c r="C1730" s="3"/>
      <c r="D1730" s="3" t="s">
        <v>6335</v>
      </c>
      <c r="E1730" s="3"/>
      <c r="F1730" s="3" t="s">
        <v>22</v>
      </c>
      <c r="G1730" s="3" t="s">
        <v>60</v>
      </c>
      <c r="H1730" s="3" t="s">
        <v>24</v>
      </c>
      <c r="I1730" s="3" t="s">
        <v>25</v>
      </c>
      <c r="J1730" s="1" t="s">
        <v>37</v>
      </c>
      <c r="K1730" s="7" t="s">
        <v>5395</v>
      </c>
      <c r="L1730" s="3" t="s">
        <v>28</v>
      </c>
      <c r="M1730" s="3" t="s">
        <v>29</v>
      </c>
      <c r="N1730" s="3" t="s">
        <v>309</v>
      </c>
      <c r="O1730" s="77" t="s">
        <v>28</v>
      </c>
      <c r="P1730" s="77" t="s">
        <v>5396</v>
      </c>
      <c r="Q1730" s="77" t="s">
        <v>32</v>
      </c>
      <c r="R1730" s="77"/>
    </row>
    <row r="1731" spans="1:18" ht="15" customHeight="1">
      <c r="A1731" s="5" t="s">
        <v>6336</v>
      </c>
      <c r="B1731" s="3" t="s">
        <v>6336</v>
      </c>
      <c r="C1731" s="3"/>
      <c r="D1731" s="3" t="s">
        <v>6337</v>
      </c>
      <c r="E1731" s="3"/>
      <c r="F1731" s="3" t="s">
        <v>22</v>
      </c>
      <c r="G1731" s="3" t="s">
        <v>65</v>
      </c>
      <c r="H1731" s="3" t="s">
        <v>24</v>
      </c>
      <c r="I1731" s="3" t="s">
        <v>25</v>
      </c>
      <c r="J1731" s="1" t="s">
        <v>37</v>
      </c>
      <c r="K1731" s="7" t="s">
        <v>5400</v>
      </c>
      <c r="L1731" s="3" t="s">
        <v>29</v>
      </c>
      <c r="M1731" s="3" t="s">
        <v>29</v>
      </c>
      <c r="N1731" s="3" t="s">
        <v>110</v>
      </c>
      <c r="O1731" s="77" t="s">
        <v>29</v>
      </c>
      <c r="P1731" s="77" t="s">
        <v>5668</v>
      </c>
      <c r="Q1731" s="77" t="s">
        <v>40</v>
      </c>
      <c r="R1731" s="77"/>
    </row>
    <row r="1732" spans="1:18" ht="15" customHeight="1">
      <c r="A1732" s="5" t="s">
        <v>6338</v>
      </c>
      <c r="B1732" s="3" t="s">
        <v>6338</v>
      </c>
      <c r="C1732" s="3" t="s">
        <v>6339</v>
      </c>
      <c r="D1732" s="3" t="s">
        <v>6340</v>
      </c>
      <c r="E1732" s="3"/>
      <c r="F1732" s="3" t="s">
        <v>22</v>
      </c>
      <c r="G1732" s="3" t="s">
        <v>60</v>
      </c>
      <c r="H1732" s="3" t="s">
        <v>24</v>
      </c>
      <c r="I1732" s="3" t="s">
        <v>25</v>
      </c>
      <c r="J1732" s="1" t="s">
        <v>37</v>
      </c>
      <c r="K1732" s="7" t="s">
        <v>5445</v>
      </c>
      <c r="L1732" s="3" t="s">
        <v>1822</v>
      </c>
      <c r="M1732" s="3" t="s">
        <v>29</v>
      </c>
      <c r="N1732" s="3" t="s">
        <v>309</v>
      </c>
      <c r="O1732" s="77" t="s">
        <v>28</v>
      </c>
      <c r="P1732" s="77" t="s">
        <v>5446</v>
      </c>
      <c r="Q1732" s="77" t="s">
        <v>32</v>
      </c>
      <c r="R1732" s="77"/>
    </row>
    <row r="1733" spans="1:18" ht="15" customHeight="1">
      <c r="A1733" s="5" t="s">
        <v>6341</v>
      </c>
      <c r="B1733" s="3" t="s">
        <v>6341</v>
      </c>
      <c r="C1733" s="3" t="s">
        <v>6342</v>
      </c>
      <c r="D1733" s="3" t="s">
        <v>6343</v>
      </c>
      <c r="E1733" s="3"/>
      <c r="F1733" s="3" t="s">
        <v>22</v>
      </c>
      <c r="G1733" s="3" t="s">
        <v>23</v>
      </c>
      <c r="H1733" s="3" t="s">
        <v>24</v>
      </c>
      <c r="I1733" s="3" t="s">
        <v>25</v>
      </c>
      <c r="J1733" s="1" t="s">
        <v>37</v>
      </c>
      <c r="K1733" s="7" t="s">
        <v>5400</v>
      </c>
      <c r="L1733" s="3" t="s">
        <v>29</v>
      </c>
      <c r="M1733" s="3" t="s">
        <v>29</v>
      </c>
      <c r="N1733" s="3" t="s">
        <v>110</v>
      </c>
      <c r="O1733" s="77" t="s">
        <v>29</v>
      </c>
      <c r="P1733" s="77" t="s">
        <v>5428</v>
      </c>
      <c r="Q1733" s="77" t="s">
        <v>40</v>
      </c>
      <c r="R1733" s="77"/>
    </row>
    <row r="1734" spans="1:18" ht="15" customHeight="1">
      <c r="A1734" s="5" t="s">
        <v>6344</v>
      </c>
      <c r="B1734" s="3" t="s">
        <v>6344</v>
      </c>
      <c r="C1734" s="3" t="s">
        <v>6345</v>
      </c>
      <c r="D1734" s="3" t="s">
        <v>6346</v>
      </c>
      <c r="E1734" s="3"/>
      <c r="F1734" s="3" t="s">
        <v>22</v>
      </c>
      <c r="G1734" s="3" t="s">
        <v>5455</v>
      </c>
      <c r="H1734" s="3" t="s">
        <v>24</v>
      </c>
      <c r="I1734" s="3" t="s">
        <v>25</v>
      </c>
      <c r="J1734" s="1" t="s">
        <v>37</v>
      </c>
      <c r="K1734" s="7" t="s">
        <v>5400</v>
      </c>
      <c r="L1734" s="3" t="s">
        <v>28</v>
      </c>
      <c r="M1734" s="3" t="s">
        <v>29</v>
      </c>
      <c r="N1734" s="3" t="s">
        <v>29</v>
      </c>
      <c r="O1734" s="77" t="s">
        <v>28</v>
      </c>
      <c r="P1734" s="77" t="s">
        <v>5668</v>
      </c>
      <c r="Q1734" s="77" t="s">
        <v>32</v>
      </c>
      <c r="R1734" s="77"/>
    </row>
    <row r="1735" spans="1:18" ht="15" customHeight="1">
      <c r="A1735" s="5" t="s">
        <v>6347</v>
      </c>
      <c r="B1735" s="3" t="s">
        <v>6347</v>
      </c>
      <c r="C1735" s="3" t="s">
        <v>6348</v>
      </c>
      <c r="D1735" s="3" t="s">
        <v>6349</v>
      </c>
      <c r="E1735" s="3"/>
      <c r="F1735" s="3" t="s">
        <v>22</v>
      </c>
      <c r="G1735" s="3" t="s">
        <v>23</v>
      </c>
      <c r="H1735" s="3" t="s">
        <v>24</v>
      </c>
      <c r="I1735" s="3" t="s">
        <v>25</v>
      </c>
      <c r="J1735" s="1" t="s">
        <v>37</v>
      </c>
      <c r="K1735" s="7" t="s">
        <v>5400</v>
      </c>
      <c r="L1735" s="3" t="s">
        <v>29</v>
      </c>
      <c r="M1735" s="3" t="s">
        <v>29</v>
      </c>
      <c r="N1735" s="3" t="s">
        <v>110</v>
      </c>
      <c r="O1735" s="77" t="s">
        <v>29</v>
      </c>
      <c r="P1735" s="77" t="s">
        <v>5428</v>
      </c>
      <c r="Q1735" s="77" t="s">
        <v>40</v>
      </c>
      <c r="R1735" s="77"/>
    </row>
    <row r="1736" spans="1:18" ht="15" customHeight="1">
      <c r="A1736" s="5" t="s">
        <v>6350</v>
      </c>
      <c r="B1736" s="3" t="s">
        <v>6350</v>
      </c>
      <c r="C1736" s="3" t="s">
        <v>6351</v>
      </c>
      <c r="D1736" s="3" t="s">
        <v>6352</v>
      </c>
      <c r="E1736" s="3"/>
      <c r="F1736" s="3" t="s">
        <v>22</v>
      </c>
      <c r="G1736" s="3" t="s">
        <v>65</v>
      </c>
      <c r="H1736" s="3" t="s">
        <v>24</v>
      </c>
      <c r="I1736" s="3" t="s">
        <v>25</v>
      </c>
      <c r="J1736" s="1" t="s">
        <v>37</v>
      </c>
      <c r="K1736" s="7" t="s">
        <v>5445</v>
      </c>
      <c r="L1736" s="3" t="s">
        <v>29</v>
      </c>
      <c r="M1736" s="3" t="s">
        <v>29</v>
      </c>
      <c r="N1736" s="3" t="s">
        <v>110</v>
      </c>
      <c r="O1736" s="77" t="s">
        <v>29</v>
      </c>
      <c r="P1736" s="77" t="s">
        <v>5446</v>
      </c>
      <c r="Q1736" s="77" t="s">
        <v>40</v>
      </c>
      <c r="R1736" s="77"/>
    </row>
    <row r="1737" spans="1:18" ht="15" customHeight="1">
      <c r="A1737" s="5" t="s">
        <v>6353</v>
      </c>
      <c r="B1737" s="3" t="s">
        <v>6353</v>
      </c>
      <c r="C1737" s="3"/>
      <c r="D1737" s="3" t="s">
        <v>6354</v>
      </c>
      <c r="E1737" s="3"/>
      <c r="F1737" s="3" t="s">
        <v>22</v>
      </c>
      <c r="G1737" s="3" t="s">
        <v>60</v>
      </c>
      <c r="H1737" s="3" t="s">
        <v>24</v>
      </c>
      <c r="I1737" s="3" t="s">
        <v>25</v>
      </c>
      <c r="J1737" s="1" t="s">
        <v>37</v>
      </c>
      <c r="K1737" s="7" t="s">
        <v>5400</v>
      </c>
      <c r="L1737" s="3" t="s">
        <v>28</v>
      </c>
      <c r="M1737" s="3" t="s">
        <v>29</v>
      </c>
      <c r="N1737" s="3" t="s">
        <v>29</v>
      </c>
      <c r="O1737" s="77" t="s">
        <v>28</v>
      </c>
      <c r="P1737" s="77" t="s">
        <v>5853</v>
      </c>
      <c r="Q1737" s="77" t="s">
        <v>32</v>
      </c>
      <c r="R1737" s="77"/>
    </row>
    <row r="1738" spans="1:18" ht="15" customHeight="1">
      <c r="A1738" s="5" t="s">
        <v>6355</v>
      </c>
      <c r="B1738" s="3" t="s">
        <v>6355</v>
      </c>
      <c r="C1738" s="3" t="s">
        <v>6356</v>
      </c>
      <c r="D1738" s="3" t="s">
        <v>6357</v>
      </c>
      <c r="E1738" s="3" t="s">
        <v>6358</v>
      </c>
      <c r="F1738" s="3" t="s">
        <v>22</v>
      </c>
      <c r="G1738" s="3" t="s">
        <v>65</v>
      </c>
      <c r="H1738" s="3" t="s">
        <v>24</v>
      </c>
      <c r="I1738" s="3" t="s">
        <v>25</v>
      </c>
      <c r="J1738" s="1" t="s">
        <v>37</v>
      </c>
      <c r="K1738" s="7" t="s">
        <v>5400</v>
      </c>
      <c r="L1738" s="3" t="s">
        <v>29</v>
      </c>
      <c r="M1738" s="3" t="s">
        <v>29</v>
      </c>
      <c r="N1738" s="3" t="s">
        <v>110</v>
      </c>
      <c r="O1738" s="77" t="s">
        <v>29</v>
      </c>
      <c r="P1738" s="77" t="s">
        <v>5853</v>
      </c>
      <c r="Q1738" s="77" t="s">
        <v>40</v>
      </c>
      <c r="R1738" s="77"/>
    </row>
    <row r="1739" spans="1:18" ht="15" customHeight="1">
      <c r="A1739" s="5" t="s">
        <v>6359</v>
      </c>
      <c r="B1739" s="3" t="s">
        <v>6359</v>
      </c>
      <c r="C1739" s="3" t="s">
        <v>6360</v>
      </c>
      <c r="D1739" s="3"/>
      <c r="E1739" s="3"/>
      <c r="F1739" s="3" t="s">
        <v>22</v>
      </c>
      <c r="G1739" s="3" t="s">
        <v>60</v>
      </c>
      <c r="H1739" s="3" t="s">
        <v>24</v>
      </c>
      <c r="I1739" s="3" t="s">
        <v>25</v>
      </c>
      <c r="J1739" s="1" t="s">
        <v>37</v>
      </c>
      <c r="K1739" s="7" t="s">
        <v>5400</v>
      </c>
      <c r="L1739" s="3" t="s">
        <v>28</v>
      </c>
      <c r="M1739" s="3" t="s">
        <v>29</v>
      </c>
      <c r="N1739" s="3" t="s">
        <v>29</v>
      </c>
      <c r="O1739" s="77" t="s">
        <v>28</v>
      </c>
      <c r="P1739" s="77" t="s">
        <v>5401</v>
      </c>
      <c r="Q1739" s="77" t="s">
        <v>32</v>
      </c>
      <c r="R1739" s="77"/>
    </row>
    <row r="1740" spans="1:18" ht="15" customHeight="1">
      <c r="A1740" s="5" t="s">
        <v>6361</v>
      </c>
      <c r="B1740" s="3" t="s">
        <v>6361</v>
      </c>
      <c r="C1740" s="3" t="s">
        <v>6362</v>
      </c>
      <c r="D1740" s="3" t="s">
        <v>6363</v>
      </c>
      <c r="E1740" s="3"/>
      <c r="F1740" s="3" t="s">
        <v>164</v>
      </c>
      <c r="G1740" s="3" t="s">
        <v>65</v>
      </c>
      <c r="H1740" s="3" t="s">
        <v>28</v>
      </c>
      <c r="I1740" s="3" t="s">
        <v>25</v>
      </c>
      <c r="J1740" s="1" t="s">
        <v>165</v>
      </c>
      <c r="K1740" s="7" t="s">
        <v>5400</v>
      </c>
      <c r="L1740" s="3" t="s">
        <v>28</v>
      </c>
      <c r="M1740" s="3" t="s">
        <v>29</v>
      </c>
      <c r="N1740" s="3" t="s">
        <v>29</v>
      </c>
      <c r="O1740" s="77" t="s">
        <v>28</v>
      </c>
      <c r="P1740" s="77" t="s">
        <v>5401</v>
      </c>
      <c r="Q1740" s="77" t="s">
        <v>32</v>
      </c>
      <c r="R1740" s="77" t="s">
        <v>166</v>
      </c>
    </row>
    <row r="1741" spans="1:18" ht="15" customHeight="1">
      <c r="A1741" s="5" t="s">
        <v>6364</v>
      </c>
      <c r="B1741" s="3" t="s">
        <v>6364</v>
      </c>
      <c r="C1741" s="3" t="s">
        <v>6365</v>
      </c>
      <c r="D1741" s="3" t="s">
        <v>6366</v>
      </c>
      <c r="E1741" s="3"/>
      <c r="F1741" s="3" t="s">
        <v>22</v>
      </c>
      <c r="G1741" s="3" t="s">
        <v>53</v>
      </c>
      <c r="H1741" s="3" t="s">
        <v>24</v>
      </c>
      <c r="I1741" s="3" t="s">
        <v>25</v>
      </c>
      <c r="J1741" s="1" t="s">
        <v>37</v>
      </c>
      <c r="K1741" s="7" t="s">
        <v>5400</v>
      </c>
      <c r="L1741" s="3" t="s">
        <v>23</v>
      </c>
      <c r="M1741" s="3" t="s">
        <v>29</v>
      </c>
      <c r="N1741" s="3" t="s">
        <v>29</v>
      </c>
      <c r="O1741" s="77" t="s">
        <v>28</v>
      </c>
      <c r="P1741" s="77" t="s">
        <v>6367</v>
      </c>
      <c r="Q1741" s="77" t="s">
        <v>32</v>
      </c>
      <c r="R1741" s="77"/>
    </row>
    <row r="1742" spans="1:18" ht="15" customHeight="1">
      <c r="A1742" s="5" t="s">
        <v>6368</v>
      </c>
      <c r="B1742" s="3" t="s">
        <v>6368</v>
      </c>
      <c r="C1742" s="3" t="s">
        <v>6369</v>
      </c>
      <c r="D1742" s="3"/>
      <c r="E1742" s="3"/>
      <c r="F1742" s="3" t="s">
        <v>22</v>
      </c>
      <c r="G1742" s="3" t="s">
        <v>60</v>
      </c>
      <c r="H1742" s="3" t="s">
        <v>24</v>
      </c>
      <c r="I1742" s="3" t="s">
        <v>25</v>
      </c>
      <c r="J1742" s="1" t="s">
        <v>37</v>
      </c>
      <c r="K1742" s="7" t="s">
        <v>5400</v>
      </c>
      <c r="L1742" s="3" t="s">
        <v>28</v>
      </c>
      <c r="M1742" s="3" t="s">
        <v>28</v>
      </c>
      <c r="N1742" s="3" t="s">
        <v>29</v>
      </c>
      <c r="O1742" s="77" t="s">
        <v>28</v>
      </c>
      <c r="P1742" s="77" t="s">
        <v>5401</v>
      </c>
      <c r="Q1742" s="77" t="s">
        <v>32</v>
      </c>
      <c r="R1742" s="77"/>
    </row>
    <row r="1743" spans="1:18" ht="15" customHeight="1">
      <c r="A1743" s="5" t="s">
        <v>6370</v>
      </c>
      <c r="B1743" s="3" t="s">
        <v>6370</v>
      </c>
      <c r="C1743" s="3" t="s">
        <v>6371</v>
      </c>
      <c r="D1743" s="3" t="s">
        <v>6372</v>
      </c>
      <c r="E1743" s="3"/>
      <c r="F1743" s="3" t="s">
        <v>22</v>
      </c>
      <c r="G1743" s="3" t="s">
        <v>65</v>
      </c>
      <c r="H1743" s="3" t="s">
        <v>24</v>
      </c>
      <c r="I1743" s="3" t="s">
        <v>25</v>
      </c>
      <c r="J1743" s="1" t="s">
        <v>37</v>
      </c>
      <c r="K1743" s="7" t="s">
        <v>5400</v>
      </c>
      <c r="L1743" s="3" t="s">
        <v>28</v>
      </c>
      <c r="M1743" s="3" t="s">
        <v>29</v>
      </c>
      <c r="N1743" s="3" t="s">
        <v>29</v>
      </c>
      <c r="O1743" s="77" t="s">
        <v>28</v>
      </c>
      <c r="P1743" s="77" t="s">
        <v>5401</v>
      </c>
      <c r="Q1743" s="77" t="s">
        <v>32</v>
      </c>
      <c r="R1743" s="77"/>
    </row>
    <row r="1744" spans="1:18" ht="15" customHeight="1">
      <c r="A1744" s="5" t="s">
        <v>6373</v>
      </c>
      <c r="B1744" s="3" t="s">
        <v>6373</v>
      </c>
      <c r="C1744" s="3" t="s">
        <v>6374</v>
      </c>
      <c r="D1744" s="3" t="s">
        <v>6375</v>
      </c>
      <c r="E1744" s="3"/>
      <c r="F1744" s="3" t="s">
        <v>22</v>
      </c>
      <c r="G1744" s="3" t="s">
        <v>23</v>
      </c>
      <c r="H1744" s="3" t="s">
        <v>24</v>
      </c>
      <c r="I1744" s="3" t="s">
        <v>25</v>
      </c>
      <c r="J1744" s="1" t="s">
        <v>37</v>
      </c>
      <c r="K1744" s="7" t="s">
        <v>5400</v>
      </c>
      <c r="L1744" s="3" t="s">
        <v>28</v>
      </c>
      <c r="M1744" s="3" t="s">
        <v>29</v>
      </c>
      <c r="N1744" s="3" t="s">
        <v>29</v>
      </c>
      <c r="O1744" s="77" t="s">
        <v>28</v>
      </c>
      <c r="P1744" s="77" t="s">
        <v>5401</v>
      </c>
      <c r="Q1744" s="77" t="s">
        <v>32</v>
      </c>
      <c r="R1744" s="77"/>
    </row>
    <row r="1745" spans="1:18" ht="15" customHeight="1">
      <c r="A1745" s="5" t="s">
        <v>6376</v>
      </c>
      <c r="B1745" s="3" t="s">
        <v>6376</v>
      </c>
      <c r="C1745" s="3"/>
      <c r="D1745" s="3" t="s">
        <v>6377</v>
      </c>
      <c r="E1745" s="3" t="s">
        <v>6378</v>
      </c>
      <c r="F1745" s="3" t="s">
        <v>88</v>
      </c>
      <c r="G1745" s="3" t="s">
        <v>85</v>
      </c>
      <c r="H1745" s="3" t="s">
        <v>28</v>
      </c>
      <c r="I1745" s="3" t="s">
        <v>25</v>
      </c>
      <c r="J1745" s="1" t="s">
        <v>37</v>
      </c>
      <c r="K1745" s="7" t="s">
        <v>5395</v>
      </c>
      <c r="L1745" s="3" t="s">
        <v>28</v>
      </c>
      <c r="M1745" s="3" t="s">
        <v>29</v>
      </c>
      <c r="N1745" s="3" t="s">
        <v>110</v>
      </c>
      <c r="O1745" s="77" t="s">
        <v>28</v>
      </c>
      <c r="P1745" s="77" t="s">
        <v>5396</v>
      </c>
      <c r="Q1745" s="77" t="s">
        <v>32</v>
      </c>
      <c r="R1745" s="77"/>
    </row>
    <row r="1746" spans="1:18" ht="15" customHeight="1">
      <c r="A1746" s="5" t="s">
        <v>6379</v>
      </c>
      <c r="B1746" s="3" t="s">
        <v>6379</v>
      </c>
      <c r="C1746" s="3" t="s">
        <v>6380</v>
      </c>
      <c r="D1746" s="3" t="s">
        <v>6381</v>
      </c>
      <c r="E1746" s="3"/>
      <c r="F1746" s="3" t="s">
        <v>22</v>
      </c>
      <c r="G1746" s="3" t="s">
        <v>60</v>
      </c>
      <c r="H1746" s="3" t="s">
        <v>24</v>
      </c>
      <c r="I1746" s="3" t="s">
        <v>25</v>
      </c>
      <c r="J1746" s="1" t="s">
        <v>37</v>
      </c>
      <c r="K1746" s="7" t="s">
        <v>5400</v>
      </c>
      <c r="L1746" s="3" t="s">
        <v>28</v>
      </c>
      <c r="M1746" s="3" t="s">
        <v>29</v>
      </c>
      <c r="N1746" s="3" t="s">
        <v>29</v>
      </c>
      <c r="O1746" s="77" t="s">
        <v>28</v>
      </c>
      <c r="P1746" s="77" t="s">
        <v>5401</v>
      </c>
      <c r="Q1746" s="77" t="s">
        <v>32</v>
      </c>
      <c r="R1746" s="77"/>
    </row>
    <row r="1747" spans="1:18" ht="15" customHeight="1">
      <c r="A1747" s="5" t="s">
        <v>6382</v>
      </c>
      <c r="B1747" s="3" t="s">
        <v>6382</v>
      </c>
      <c r="C1747" s="3"/>
      <c r="D1747" s="3"/>
      <c r="E1747" s="3"/>
      <c r="F1747" s="3" t="s">
        <v>22</v>
      </c>
      <c r="G1747" s="3" t="s">
        <v>65</v>
      </c>
      <c r="H1747" s="3" t="s">
        <v>24</v>
      </c>
      <c r="I1747" s="3" t="s">
        <v>25</v>
      </c>
      <c r="J1747" s="1" t="s">
        <v>37</v>
      </c>
      <c r="K1747" s="7" t="s">
        <v>5400</v>
      </c>
      <c r="L1747" s="3" t="s">
        <v>29</v>
      </c>
      <c r="M1747" s="3" t="s">
        <v>29</v>
      </c>
      <c r="N1747" s="3" t="s">
        <v>110</v>
      </c>
      <c r="O1747" s="77" t="s">
        <v>29</v>
      </c>
      <c r="P1747" s="77" t="s">
        <v>5401</v>
      </c>
      <c r="Q1747" s="77" t="s">
        <v>40</v>
      </c>
      <c r="R1747" s="77"/>
    </row>
    <row r="1748" spans="1:18" ht="15" customHeight="1">
      <c r="A1748" s="5" t="s">
        <v>6383</v>
      </c>
      <c r="B1748" s="3" t="s">
        <v>6383</v>
      </c>
      <c r="C1748" s="3" t="s">
        <v>6384</v>
      </c>
      <c r="D1748" s="3" t="s">
        <v>6385</v>
      </c>
      <c r="E1748" s="3"/>
      <c r="F1748" s="3" t="s">
        <v>22</v>
      </c>
      <c r="G1748" s="3" t="s">
        <v>5455</v>
      </c>
      <c r="H1748" s="3" t="s">
        <v>24</v>
      </c>
      <c r="I1748" s="3" t="s">
        <v>25</v>
      </c>
      <c r="J1748" s="1" t="s">
        <v>37</v>
      </c>
      <c r="K1748" s="7" t="s">
        <v>5400</v>
      </c>
      <c r="L1748" s="3" t="s">
        <v>28</v>
      </c>
      <c r="M1748" s="3" t="s">
        <v>29</v>
      </c>
      <c r="N1748" s="3" t="s">
        <v>29</v>
      </c>
      <c r="O1748" s="77" t="s">
        <v>28</v>
      </c>
      <c r="P1748" s="77" t="s">
        <v>5401</v>
      </c>
      <c r="Q1748" s="77" t="s">
        <v>32</v>
      </c>
      <c r="R1748" s="77"/>
    </row>
    <row r="1749" spans="1:18" ht="15" customHeight="1">
      <c r="A1749" s="5" t="s">
        <v>6386</v>
      </c>
      <c r="B1749" s="3" t="s">
        <v>6386</v>
      </c>
      <c r="C1749" s="3" t="s">
        <v>6387</v>
      </c>
      <c r="D1749" s="3" t="s">
        <v>6388</v>
      </c>
      <c r="E1749" s="3"/>
      <c r="F1749" s="3" t="s">
        <v>22</v>
      </c>
      <c r="G1749" s="3" t="s">
        <v>5455</v>
      </c>
      <c r="H1749" s="3" t="s">
        <v>24</v>
      </c>
      <c r="I1749" s="3" t="s">
        <v>25</v>
      </c>
      <c r="J1749" s="1" t="s">
        <v>37</v>
      </c>
      <c r="K1749" s="7" t="s">
        <v>5400</v>
      </c>
      <c r="L1749" s="3" t="s">
        <v>28</v>
      </c>
      <c r="M1749" s="3" t="s">
        <v>29</v>
      </c>
      <c r="N1749" s="3" t="s">
        <v>29</v>
      </c>
      <c r="O1749" s="77" t="s">
        <v>28</v>
      </c>
      <c r="P1749" s="77" t="s">
        <v>5592</v>
      </c>
      <c r="Q1749" s="77" t="s">
        <v>32</v>
      </c>
      <c r="R1749" s="77"/>
    </row>
    <row r="1750" spans="1:18" ht="15" customHeight="1">
      <c r="A1750" s="5" t="s">
        <v>6389</v>
      </c>
      <c r="B1750" s="3" t="s">
        <v>6389</v>
      </c>
      <c r="C1750" s="3" t="s">
        <v>6390</v>
      </c>
      <c r="D1750" s="3" t="s">
        <v>6391</v>
      </c>
      <c r="E1750" s="3"/>
      <c r="F1750" s="3" t="s">
        <v>22</v>
      </c>
      <c r="G1750" s="3" t="s">
        <v>60</v>
      </c>
      <c r="H1750" s="3" t="s">
        <v>24</v>
      </c>
      <c r="I1750" s="3" t="s">
        <v>25</v>
      </c>
      <c r="J1750" s="1" t="s">
        <v>37</v>
      </c>
      <c r="K1750" s="7" t="s">
        <v>5400</v>
      </c>
      <c r="L1750" s="3" t="s">
        <v>29</v>
      </c>
      <c r="M1750" s="3" t="s">
        <v>29</v>
      </c>
      <c r="N1750" s="3" t="s">
        <v>110</v>
      </c>
      <c r="O1750" s="77" t="s">
        <v>29</v>
      </c>
      <c r="P1750" s="77" t="s">
        <v>5853</v>
      </c>
      <c r="Q1750" s="77" t="s">
        <v>40</v>
      </c>
      <c r="R1750" s="77"/>
    </row>
    <row r="1751" spans="1:18" ht="15" customHeight="1">
      <c r="A1751" s="5" t="s">
        <v>6392</v>
      </c>
      <c r="B1751" s="3" t="s">
        <v>6392</v>
      </c>
      <c r="C1751" s="3" t="s">
        <v>6393</v>
      </c>
      <c r="D1751" s="3"/>
      <c r="E1751" s="3"/>
      <c r="F1751" s="3" t="s">
        <v>22</v>
      </c>
      <c r="G1751" s="3" t="s">
        <v>60</v>
      </c>
      <c r="H1751" s="3" t="s">
        <v>24</v>
      </c>
      <c r="I1751" s="3" t="s">
        <v>25</v>
      </c>
      <c r="J1751" s="1" t="s">
        <v>165</v>
      </c>
      <c r="K1751" s="7" t="s">
        <v>5400</v>
      </c>
      <c r="L1751" s="3" t="s">
        <v>28</v>
      </c>
      <c r="M1751" s="3" t="s">
        <v>29</v>
      </c>
      <c r="N1751" s="3" t="s">
        <v>29</v>
      </c>
      <c r="O1751" s="77" t="s">
        <v>28</v>
      </c>
      <c r="P1751" s="77" t="s">
        <v>6394</v>
      </c>
      <c r="Q1751" s="77" t="s">
        <v>32</v>
      </c>
      <c r="R1751" s="77" t="s">
        <v>166</v>
      </c>
    </row>
    <row r="1752" spans="1:18" ht="15" customHeight="1">
      <c r="A1752" s="5" t="s">
        <v>6395</v>
      </c>
      <c r="B1752" s="3" t="s">
        <v>6395</v>
      </c>
      <c r="C1752" s="3" t="s">
        <v>6396</v>
      </c>
      <c r="D1752" s="3" t="s">
        <v>6397</v>
      </c>
      <c r="E1752" s="3"/>
      <c r="F1752" s="3" t="s">
        <v>22</v>
      </c>
      <c r="G1752" s="3" t="s">
        <v>60</v>
      </c>
      <c r="H1752" s="3" t="s">
        <v>24</v>
      </c>
      <c r="I1752" s="3" t="s">
        <v>25</v>
      </c>
      <c r="J1752" s="1" t="s">
        <v>165</v>
      </c>
      <c r="K1752" s="7" t="s">
        <v>5400</v>
      </c>
      <c r="L1752" s="3" t="s">
        <v>28</v>
      </c>
      <c r="M1752" s="3" t="s">
        <v>29</v>
      </c>
      <c r="N1752" s="3" t="s">
        <v>29</v>
      </c>
      <c r="O1752" s="77" t="s">
        <v>28</v>
      </c>
      <c r="P1752" s="77" t="s">
        <v>6394</v>
      </c>
      <c r="Q1752" s="77" t="s">
        <v>32</v>
      </c>
      <c r="R1752" s="77"/>
    </row>
    <row r="1753" spans="1:18" ht="15" customHeight="1">
      <c r="A1753" s="5" t="s">
        <v>6398</v>
      </c>
      <c r="B1753" s="3" t="s">
        <v>6398</v>
      </c>
      <c r="C1753" s="3" t="s">
        <v>6399</v>
      </c>
      <c r="D1753" s="3"/>
      <c r="E1753" s="3"/>
      <c r="F1753" s="3" t="s">
        <v>164</v>
      </c>
      <c r="G1753" s="3" t="s">
        <v>5455</v>
      </c>
      <c r="H1753" s="3" t="s">
        <v>28</v>
      </c>
      <c r="I1753" s="3" t="s">
        <v>25</v>
      </c>
      <c r="J1753" s="1" t="s">
        <v>165</v>
      </c>
      <c r="K1753" s="7" t="s">
        <v>5400</v>
      </c>
      <c r="L1753" s="3" t="s">
        <v>28</v>
      </c>
      <c r="M1753" s="3" t="s">
        <v>29</v>
      </c>
      <c r="N1753" s="3" t="s">
        <v>29</v>
      </c>
      <c r="O1753" s="77" t="s">
        <v>28</v>
      </c>
      <c r="P1753" s="77" t="s">
        <v>6394</v>
      </c>
      <c r="Q1753" s="77" t="s">
        <v>32</v>
      </c>
      <c r="R1753" s="77" t="s">
        <v>166</v>
      </c>
    </row>
    <row r="1754" spans="1:18" ht="15" customHeight="1">
      <c r="A1754" s="5" t="s">
        <v>6400</v>
      </c>
      <c r="B1754" s="3" t="s">
        <v>6400</v>
      </c>
      <c r="C1754" s="3" t="s">
        <v>6401</v>
      </c>
      <c r="D1754" s="3"/>
      <c r="E1754" s="3"/>
      <c r="F1754" s="3" t="s">
        <v>164</v>
      </c>
      <c r="G1754" s="3" t="s">
        <v>5455</v>
      </c>
      <c r="H1754" s="3" t="s">
        <v>28</v>
      </c>
      <c r="I1754" s="3" t="s">
        <v>25</v>
      </c>
      <c r="J1754" s="1" t="s">
        <v>179</v>
      </c>
      <c r="K1754" s="7" t="s">
        <v>5400</v>
      </c>
      <c r="L1754" s="3" t="s">
        <v>28</v>
      </c>
      <c r="M1754" s="3" t="s">
        <v>29</v>
      </c>
      <c r="N1754" s="3" t="s">
        <v>29</v>
      </c>
      <c r="O1754" s="77" t="s">
        <v>28</v>
      </c>
      <c r="P1754" s="77" t="s">
        <v>6394</v>
      </c>
      <c r="Q1754" s="77" t="s">
        <v>32</v>
      </c>
      <c r="R1754" s="77" t="s">
        <v>166</v>
      </c>
    </row>
    <row r="1755" spans="1:18" ht="15" customHeight="1">
      <c r="A1755" s="5" t="s">
        <v>6402</v>
      </c>
      <c r="B1755" s="3" t="s">
        <v>6402</v>
      </c>
      <c r="C1755" s="3" t="s">
        <v>6403</v>
      </c>
      <c r="D1755" s="3" t="s">
        <v>6404</v>
      </c>
      <c r="E1755" s="3"/>
      <c r="F1755" s="3" t="s">
        <v>164</v>
      </c>
      <c r="G1755" s="3" t="s">
        <v>60</v>
      </c>
      <c r="H1755" s="3" t="s">
        <v>28</v>
      </c>
      <c r="I1755" s="3" t="s">
        <v>25</v>
      </c>
      <c r="J1755" s="1" t="s">
        <v>179</v>
      </c>
      <c r="K1755" s="7" t="s">
        <v>5400</v>
      </c>
      <c r="L1755" s="3" t="s">
        <v>28</v>
      </c>
      <c r="M1755" s="3" t="s">
        <v>29</v>
      </c>
      <c r="N1755" s="3" t="s">
        <v>29</v>
      </c>
      <c r="O1755" s="77" t="s">
        <v>28</v>
      </c>
      <c r="P1755" s="77" t="s">
        <v>6394</v>
      </c>
      <c r="Q1755" s="77" t="s">
        <v>32</v>
      </c>
      <c r="R1755" s="77" t="s">
        <v>166</v>
      </c>
    </row>
    <row r="1756" spans="1:18" ht="15" customHeight="1">
      <c r="A1756" s="5" t="s">
        <v>6405</v>
      </c>
      <c r="B1756" s="3" t="s">
        <v>6405</v>
      </c>
      <c r="C1756" s="3" t="s">
        <v>6406</v>
      </c>
      <c r="D1756" s="3"/>
      <c r="E1756" s="3"/>
      <c r="F1756" s="3" t="s">
        <v>22</v>
      </c>
      <c r="G1756" s="3" t="s">
        <v>5455</v>
      </c>
      <c r="H1756" s="3" t="s">
        <v>24</v>
      </c>
      <c r="I1756" s="3" t="s">
        <v>25</v>
      </c>
      <c r="J1756" s="1" t="s">
        <v>179</v>
      </c>
      <c r="K1756" s="7" t="s">
        <v>5400</v>
      </c>
      <c r="L1756" s="3" t="s">
        <v>28</v>
      </c>
      <c r="M1756" s="3" t="s">
        <v>29</v>
      </c>
      <c r="N1756" s="3" t="s">
        <v>29</v>
      </c>
      <c r="O1756" s="77" t="s">
        <v>28</v>
      </c>
      <c r="P1756" s="77" t="s">
        <v>5663</v>
      </c>
      <c r="Q1756" s="77" t="s">
        <v>32</v>
      </c>
      <c r="R1756" s="77" t="s">
        <v>166</v>
      </c>
    </row>
    <row r="1757" spans="1:18" ht="15" customHeight="1">
      <c r="A1757" s="5" t="s">
        <v>6407</v>
      </c>
      <c r="B1757" s="3" t="s">
        <v>6407</v>
      </c>
      <c r="C1757" s="3" t="s">
        <v>6408</v>
      </c>
      <c r="D1757" s="3" t="s">
        <v>6409</v>
      </c>
      <c r="E1757" s="3"/>
      <c r="F1757" s="3" t="s">
        <v>22</v>
      </c>
      <c r="G1757" s="3" t="s">
        <v>53</v>
      </c>
      <c r="H1757" s="3" t="s">
        <v>24</v>
      </c>
      <c r="I1757" s="3" t="s">
        <v>25</v>
      </c>
      <c r="J1757" s="1" t="s">
        <v>37</v>
      </c>
      <c r="K1757" s="7" t="s">
        <v>5395</v>
      </c>
      <c r="L1757" s="3" t="s">
        <v>28</v>
      </c>
      <c r="M1757" s="3" t="s">
        <v>29</v>
      </c>
      <c r="N1757" s="3" t="s">
        <v>110</v>
      </c>
      <c r="O1757" s="77" t="s">
        <v>28</v>
      </c>
      <c r="P1757" s="77" t="s">
        <v>5396</v>
      </c>
      <c r="Q1757" s="77" t="s">
        <v>32</v>
      </c>
      <c r="R1757" s="77"/>
    </row>
    <row r="1758" spans="1:18" ht="15" customHeight="1">
      <c r="A1758" s="5" t="s">
        <v>6410</v>
      </c>
      <c r="B1758" s="3" t="s">
        <v>6410</v>
      </c>
      <c r="C1758" s="3"/>
      <c r="D1758" s="3" t="s">
        <v>6411</v>
      </c>
      <c r="E1758" s="3"/>
      <c r="F1758" s="3" t="s">
        <v>22</v>
      </c>
      <c r="G1758" s="3" t="s">
        <v>60</v>
      </c>
      <c r="H1758" s="3" t="s">
        <v>24</v>
      </c>
      <c r="I1758" s="3" t="s">
        <v>25</v>
      </c>
      <c r="J1758" s="1" t="s">
        <v>37</v>
      </c>
      <c r="K1758" s="7" t="s">
        <v>5400</v>
      </c>
      <c r="L1758" s="3" t="s">
        <v>28</v>
      </c>
      <c r="M1758" s="3" t="s">
        <v>28</v>
      </c>
      <c r="N1758" s="3" t="s">
        <v>110</v>
      </c>
      <c r="O1758" s="77" t="s">
        <v>28</v>
      </c>
      <c r="P1758" s="77" t="s">
        <v>5663</v>
      </c>
      <c r="Q1758" s="77" t="s">
        <v>32</v>
      </c>
      <c r="R1758" s="77"/>
    </row>
    <row r="1759" spans="1:18" ht="15" customHeight="1">
      <c r="A1759" s="5" t="s">
        <v>6412</v>
      </c>
      <c r="B1759" s="3" t="s">
        <v>6412</v>
      </c>
      <c r="C1759" s="3" t="s">
        <v>6413</v>
      </c>
      <c r="D1759" s="3" t="s">
        <v>6414</v>
      </c>
      <c r="E1759" s="3"/>
      <c r="F1759" s="3" t="s">
        <v>22</v>
      </c>
      <c r="G1759" s="3" t="s">
        <v>60</v>
      </c>
      <c r="H1759" s="3" t="s">
        <v>24</v>
      </c>
      <c r="I1759" s="3" t="s">
        <v>25</v>
      </c>
      <c r="J1759" s="1" t="s">
        <v>37</v>
      </c>
      <c r="K1759" s="7" t="s">
        <v>5445</v>
      </c>
      <c r="L1759" s="3" t="s">
        <v>28</v>
      </c>
      <c r="M1759" s="3" t="s">
        <v>29</v>
      </c>
      <c r="N1759" s="3" t="s">
        <v>110</v>
      </c>
      <c r="O1759" s="77" t="s">
        <v>28</v>
      </c>
      <c r="P1759" s="77" t="s">
        <v>6155</v>
      </c>
      <c r="Q1759" s="77" t="s">
        <v>32</v>
      </c>
      <c r="R1759" s="77"/>
    </row>
    <row r="1760" spans="1:18" ht="15" customHeight="1">
      <c r="A1760" s="5" t="s">
        <v>6415</v>
      </c>
      <c r="B1760" s="3" t="s">
        <v>6415</v>
      </c>
      <c r="C1760" s="3" t="s">
        <v>6416</v>
      </c>
      <c r="D1760" s="3"/>
      <c r="E1760" s="3"/>
      <c r="F1760" s="3" t="s">
        <v>22</v>
      </c>
      <c r="G1760" s="3" t="s">
        <v>60</v>
      </c>
      <c r="H1760" s="3" t="s">
        <v>24</v>
      </c>
      <c r="I1760" s="3" t="s">
        <v>25</v>
      </c>
      <c r="J1760" s="1" t="s">
        <v>37</v>
      </c>
      <c r="K1760" s="7" t="s">
        <v>5400</v>
      </c>
      <c r="L1760" s="3" t="s">
        <v>28</v>
      </c>
      <c r="M1760" s="3" t="s">
        <v>29</v>
      </c>
      <c r="N1760" s="3" t="s">
        <v>29</v>
      </c>
      <c r="O1760" s="77" t="s">
        <v>28</v>
      </c>
      <c r="P1760" s="77" t="s">
        <v>6417</v>
      </c>
      <c r="Q1760" s="77" t="s">
        <v>32</v>
      </c>
      <c r="R1760" s="77"/>
    </row>
    <row r="1761" spans="1:18" ht="15" customHeight="1">
      <c r="A1761" s="5" t="s">
        <v>6418</v>
      </c>
      <c r="B1761" s="3" t="s">
        <v>6418</v>
      </c>
      <c r="C1761" s="3"/>
      <c r="D1761" s="3" t="s">
        <v>6419</v>
      </c>
      <c r="E1761" s="3"/>
      <c r="F1761" s="3" t="s">
        <v>22</v>
      </c>
      <c r="G1761" s="3" t="s">
        <v>60</v>
      </c>
      <c r="H1761" s="3" t="s">
        <v>24</v>
      </c>
      <c r="I1761" s="3" t="s">
        <v>25</v>
      </c>
      <c r="J1761" s="1" t="s">
        <v>37</v>
      </c>
      <c r="K1761" s="7" t="s">
        <v>5395</v>
      </c>
      <c r="L1761" s="3" t="s">
        <v>315</v>
      </c>
      <c r="M1761" s="3" t="s">
        <v>29</v>
      </c>
      <c r="N1761" s="3" t="s">
        <v>309</v>
      </c>
      <c r="O1761" s="77" t="s">
        <v>28</v>
      </c>
      <c r="P1761" s="77" t="s">
        <v>5396</v>
      </c>
      <c r="Q1761" s="77" t="s">
        <v>32</v>
      </c>
      <c r="R1761" s="77"/>
    </row>
    <row r="1762" spans="1:18" ht="15" customHeight="1">
      <c r="A1762" s="5" t="s">
        <v>6420</v>
      </c>
      <c r="B1762" s="3" t="s">
        <v>6420</v>
      </c>
      <c r="C1762" s="3" t="s">
        <v>6421</v>
      </c>
      <c r="D1762" s="3" t="s">
        <v>6422</v>
      </c>
      <c r="E1762" s="3"/>
      <c r="F1762" s="3" t="s">
        <v>22</v>
      </c>
      <c r="G1762" s="3" t="s">
        <v>23</v>
      </c>
      <c r="H1762" s="3" t="s">
        <v>24</v>
      </c>
      <c r="I1762" s="3" t="s">
        <v>25</v>
      </c>
      <c r="J1762" s="1" t="s">
        <v>37</v>
      </c>
      <c r="K1762" s="7" t="s">
        <v>5400</v>
      </c>
      <c r="L1762" s="3" t="s">
        <v>28</v>
      </c>
      <c r="M1762" s="3" t="s">
        <v>28</v>
      </c>
      <c r="N1762" s="3" t="s">
        <v>110</v>
      </c>
      <c r="O1762" s="77" t="s">
        <v>28</v>
      </c>
      <c r="P1762" s="77" t="s">
        <v>5834</v>
      </c>
      <c r="Q1762" s="77" t="s">
        <v>32</v>
      </c>
      <c r="R1762" s="77"/>
    </row>
    <row r="1763" spans="1:18" ht="15" customHeight="1">
      <c r="A1763" s="5" t="s">
        <v>6423</v>
      </c>
      <c r="B1763" s="3" t="s">
        <v>6423</v>
      </c>
      <c r="C1763" s="3" t="s">
        <v>6424</v>
      </c>
      <c r="D1763" s="3" t="s">
        <v>6425</v>
      </c>
      <c r="E1763" s="3" t="s">
        <v>6426</v>
      </c>
      <c r="F1763" s="3" t="s">
        <v>22</v>
      </c>
      <c r="G1763" s="3" t="s">
        <v>60</v>
      </c>
      <c r="H1763" s="3" t="s">
        <v>24</v>
      </c>
      <c r="I1763" s="3" t="s">
        <v>25</v>
      </c>
      <c r="J1763" s="1" t="s">
        <v>26</v>
      </c>
      <c r="K1763" s="7" t="s">
        <v>5445</v>
      </c>
      <c r="L1763" s="3" t="s">
        <v>28</v>
      </c>
      <c r="M1763" s="3" t="s">
        <v>28</v>
      </c>
      <c r="N1763" s="3" t="s">
        <v>110</v>
      </c>
      <c r="O1763" s="77" t="s">
        <v>28</v>
      </c>
      <c r="P1763" s="77" t="s">
        <v>5446</v>
      </c>
      <c r="Q1763" s="77" t="s">
        <v>32</v>
      </c>
      <c r="R1763" s="77"/>
    </row>
    <row r="1764" spans="1:18" ht="15" customHeight="1">
      <c r="A1764" s="5" t="s">
        <v>6427</v>
      </c>
      <c r="B1764" s="3" t="s">
        <v>6427</v>
      </c>
      <c r="C1764" s="3" t="s">
        <v>6428</v>
      </c>
      <c r="D1764" s="3" t="s">
        <v>6429</v>
      </c>
      <c r="E1764" s="3"/>
      <c r="F1764" s="3" t="s">
        <v>22</v>
      </c>
      <c r="G1764" s="3" t="s">
        <v>65</v>
      </c>
      <c r="H1764" s="3" t="s">
        <v>24</v>
      </c>
      <c r="I1764" s="3" t="s">
        <v>25</v>
      </c>
      <c r="J1764" s="1" t="s">
        <v>37</v>
      </c>
      <c r="K1764" s="7" t="s">
        <v>5400</v>
      </c>
      <c r="L1764" s="3" t="s">
        <v>29</v>
      </c>
      <c r="M1764" s="3" t="s">
        <v>29</v>
      </c>
      <c r="N1764" s="3" t="s">
        <v>110</v>
      </c>
      <c r="O1764" s="77" t="s">
        <v>29</v>
      </c>
      <c r="P1764" s="77" t="s">
        <v>5428</v>
      </c>
      <c r="Q1764" s="77" t="s">
        <v>40</v>
      </c>
      <c r="R1764" s="77"/>
    </row>
    <row r="1765" spans="1:18" ht="15" customHeight="1">
      <c r="A1765" s="5" t="s">
        <v>6430</v>
      </c>
      <c r="B1765" s="3" t="s">
        <v>6430</v>
      </c>
      <c r="C1765" s="3" t="s">
        <v>6431</v>
      </c>
      <c r="D1765" s="3" t="s">
        <v>6432</v>
      </c>
      <c r="E1765" s="3"/>
      <c r="F1765" s="3" t="s">
        <v>22</v>
      </c>
      <c r="G1765" s="3" t="s">
        <v>60</v>
      </c>
      <c r="H1765" s="3" t="s">
        <v>24</v>
      </c>
      <c r="I1765" s="3" t="s">
        <v>25</v>
      </c>
      <c r="J1765" s="1" t="s">
        <v>165</v>
      </c>
      <c r="K1765" s="7" t="s">
        <v>5400</v>
      </c>
      <c r="L1765" s="3" t="s">
        <v>28</v>
      </c>
      <c r="M1765" s="3" t="s">
        <v>29</v>
      </c>
      <c r="N1765" s="3" t="s">
        <v>110</v>
      </c>
      <c r="O1765" s="77" t="s">
        <v>28</v>
      </c>
      <c r="P1765" s="77" t="s">
        <v>5428</v>
      </c>
      <c r="Q1765" s="77" t="s">
        <v>32</v>
      </c>
      <c r="R1765" s="77" t="s">
        <v>166</v>
      </c>
    </row>
    <row r="1766" spans="1:18" ht="15" customHeight="1">
      <c r="A1766" s="5" t="s">
        <v>6433</v>
      </c>
      <c r="B1766" s="3" t="s">
        <v>6433</v>
      </c>
      <c r="C1766" s="3"/>
      <c r="D1766" s="3" t="s">
        <v>6434</v>
      </c>
      <c r="E1766" s="3" t="s">
        <v>6435</v>
      </c>
      <c r="F1766" s="3" t="s">
        <v>22</v>
      </c>
      <c r="G1766" s="3" t="s">
        <v>23</v>
      </c>
      <c r="H1766" s="3" t="s">
        <v>24</v>
      </c>
      <c r="I1766" s="3" t="s">
        <v>25</v>
      </c>
      <c r="J1766" s="1" t="s">
        <v>37</v>
      </c>
      <c r="K1766" s="7" t="s">
        <v>5395</v>
      </c>
      <c r="L1766" s="3" t="s">
        <v>28</v>
      </c>
      <c r="M1766" s="3" t="s">
        <v>29</v>
      </c>
      <c r="N1766" s="3" t="s">
        <v>5749</v>
      </c>
      <c r="O1766" s="77" t="s">
        <v>28</v>
      </c>
      <c r="P1766" s="77" t="s">
        <v>5396</v>
      </c>
      <c r="Q1766" s="77" t="s">
        <v>32</v>
      </c>
      <c r="R1766" s="77"/>
    </row>
    <row r="1767" spans="1:18" ht="15" customHeight="1">
      <c r="A1767" s="5" t="s">
        <v>6436</v>
      </c>
      <c r="B1767" s="3" t="s">
        <v>6436</v>
      </c>
      <c r="C1767" s="3"/>
      <c r="D1767" s="3" t="s">
        <v>6437</v>
      </c>
      <c r="E1767" s="3"/>
      <c r="F1767" s="3" t="s">
        <v>22</v>
      </c>
      <c r="G1767" s="3" t="s">
        <v>60</v>
      </c>
      <c r="H1767" s="3" t="s">
        <v>24</v>
      </c>
      <c r="I1767" s="3" t="s">
        <v>25</v>
      </c>
      <c r="J1767" s="1" t="s">
        <v>37</v>
      </c>
      <c r="K1767" s="7" t="s">
        <v>5395</v>
      </c>
      <c r="L1767" s="3" t="s">
        <v>315</v>
      </c>
      <c r="M1767" s="3" t="s">
        <v>29</v>
      </c>
      <c r="N1767" s="3" t="s">
        <v>309</v>
      </c>
      <c r="O1767" s="77" t="s">
        <v>28</v>
      </c>
      <c r="P1767" s="77" t="s">
        <v>5396</v>
      </c>
      <c r="Q1767" s="77" t="s">
        <v>32</v>
      </c>
      <c r="R1767" s="77"/>
    </row>
    <row r="1768" spans="1:18" ht="15" customHeight="1">
      <c r="A1768" s="5" t="s">
        <v>6438</v>
      </c>
      <c r="B1768" s="3" t="s">
        <v>6438</v>
      </c>
      <c r="C1768" s="3" t="s">
        <v>6439</v>
      </c>
      <c r="D1768" s="3" t="s">
        <v>6440</v>
      </c>
      <c r="E1768" s="3"/>
      <c r="F1768" s="3" t="s">
        <v>22</v>
      </c>
      <c r="G1768" s="3" t="s">
        <v>60</v>
      </c>
      <c r="H1768" s="3" t="s">
        <v>24</v>
      </c>
      <c r="I1768" s="3" t="s">
        <v>25</v>
      </c>
      <c r="J1768" s="1" t="s">
        <v>37</v>
      </c>
      <c r="K1768" s="7" t="s">
        <v>5400</v>
      </c>
      <c r="L1768" s="3" t="s">
        <v>28</v>
      </c>
      <c r="M1768" s="3" t="s">
        <v>29</v>
      </c>
      <c r="N1768" s="3" t="s">
        <v>29</v>
      </c>
      <c r="O1768" s="77" t="s">
        <v>28</v>
      </c>
      <c r="P1768" s="77" t="s">
        <v>5437</v>
      </c>
      <c r="Q1768" s="77" t="s">
        <v>32</v>
      </c>
      <c r="R1768" s="77"/>
    </row>
    <row r="1769" spans="1:18" ht="15" customHeight="1">
      <c r="A1769" s="5" t="s">
        <v>6441</v>
      </c>
      <c r="B1769" s="3" t="s">
        <v>6441</v>
      </c>
      <c r="C1769" s="3" t="s">
        <v>6442</v>
      </c>
      <c r="D1769" s="3" t="s">
        <v>6443</v>
      </c>
      <c r="E1769" s="3"/>
      <c r="F1769" s="3" t="s">
        <v>22</v>
      </c>
      <c r="G1769" s="3" t="s">
        <v>23</v>
      </c>
      <c r="H1769" s="3" t="s">
        <v>24</v>
      </c>
      <c r="I1769" s="3" t="s">
        <v>25</v>
      </c>
      <c r="J1769" s="1" t="s">
        <v>37</v>
      </c>
      <c r="K1769" s="7" t="s">
        <v>5400</v>
      </c>
      <c r="L1769" s="3" t="s">
        <v>29</v>
      </c>
      <c r="M1769" s="3" t="s">
        <v>29</v>
      </c>
      <c r="N1769" s="3" t="s">
        <v>110</v>
      </c>
      <c r="O1769" s="77" t="s">
        <v>29</v>
      </c>
      <c r="P1769" s="77" t="s">
        <v>5428</v>
      </c>
      <c r="Q1769" s="77" t="s">
        <v>40</v>
      </c>
      <c r="R1769" s="77"/>
    </row>
    <row r="1770" spans="1:18" ht="15" customHeight="1">
      <c r="A1770" s="5" t="s">
        <v>6444</v>
      </c>
      <c r="B1770" s="3" t="s">
        <v>6444</v>
      </c>
      <c r="C1770" s="3" t="s">
        <v>6445</v>
      </c>
      <c r="D1770" s="3" t="s">
        <v>6446</v>
      </c>
      <c r="E1770" s="3"/>
      <c r="F1770" s="3" t="s">
        <v>22</v>
      </c>
      <c r="G1770" s="3" t="s">
        <v>65</v>
      </c>
      <c r="H1770" s="3" t="s">
        <v>24</v>
      </c>
      <c r="I1770" s="3" t="s">
        <v>25</v>
      </c>
      <c r="J1770" s="1" t="s">
        <v>37</v>
      </c>
      <c r="K1770" s="7" t="s">
        <v>5400</v>
      </c>
      <c r="L1770" s="3" t="s">
        <v>28</v>
      </c>
      <c r="M1770" s="3" t="s">
        <v>29</v>
      </c>
      <c r="N1770" s="3" t="s">
        <v>29</v>
      </c>
      <c r="O1770" s="77" t="s">
        <v>28</v>
      </c>
      <c r="P1770" s="77" t="s">
        <v>5437</v>
      </c>
      <c r="Q1770" s="77" t="s">
        <v>32</v>
      </c>
      <c r="R1770" s="77"/>
    </row>
    <row r="1771" spans="1:18" ht="15" customHeight="1">
      <c r="A1771" s="5" t="s">
        <v>6447</v>
      </c>
      <c r="B1771" s="3" t="s">
        <v>6447</v>
      </c>
      <c r="C1771" s="3" t="s">
        <v>6448</v>
      </c>
      <c r="D1771" s="3" t="s">
        <v>6449</v>
      </c>
      <c r="E1771" s="3"/>
      <c r="F1771" s="3" t="s">
        <v>88</v>
      </c>
      <c r="G1771" s="3" t="s">
        <v>65</v>
      </c>
      <c r="H1771" s="3" t="s">
        <v>28</v>
      </c>
      <c r="I1771" s="3" t="s">
        <v>25</v>
      </c>
      <c r="J1771" s="1" t="s">
        <v>37</v>
      </c>
      <c r="K1771" s="7" t="s">
        <v>5400</v>
      </c>
      <c r="L1771" s="3" t="s">
        <v>28</v>
      </c>
      <c r="M1771" s="3" t="s">
        <v>29</v>
      </c>
      <c r="N1771" s="3" t="s">
        <v>29</v>
      </c>
      <c r="O1771" s="77" t="s">
        <v>28</v>
      </c>
      <c r="P1771" s="77" t="s">
        <v>5671</v>
      </c>
      <c r="Q1771" s="77" t="s">
        <v>32</v>
      </c>
      <c r="R1771" s="77"/>
    </row>
    <row r="1772" spans="1:18" ht="15" customHeight="1">
      <c r="A1772" s="5" t="s">
        <v>6450</v>
      </c>
      <c r="B1772" s="3" t="s">
        <v>6450</v>
      </c>
      <c r="C1772" s="3" t="s">
        <v>6451</v>
      </c>
      <c r="D1772" s="3" t="s">
        <v>6452</v>
      </c>
      <c r="E1772" s="3"/>
      <c r="F1772" s="3" t="s">
        <v>22</v>
      </c>
      <c r="G1772" s="3" t="s">
        <v>23</v>
      </c>
      <c r="H1772" s="3" t="s">
        <v>24</v>
      </c>
      <c r="I1772" s="3" t="s">
        <v>25</v>
      </c>
      <c r="J1772" s="1" t="s">
        <v>37</v>
      </c>
      <c r="K1772" s="7" t="s">
        <v>5400</v>
      </c>
      <c r="L1772" s="3" t="s">
        <v>28</v>
      </c>
      <c r="M1772" s="3" t="s">
        <v>29</v>
      </c>
      <c r="N1772" s="3" t="s">
        <v>29</v>
      </c>
      <c r="O1772" s="77" t="s">
        <v>29</v>
      </c>
      <c r="P1772" s="77" t="s">
        <v>5671</v>
      </c>
      <c r="Q1772" s="77" t="s">
        <v>147</v>
      </c>
      <c r="R1772" s="77"/>
    </row>
    <row r="1773" spans="1:18" ht="15" customHeight="1">
      <c r="A1773" s="5" t="s">
        <v>6453</v>
      </c>
      <c r="B1773" s="3" t="s">
        <v>6453</v>
      </c>
      <c r="C1773" s="3" t="s">
        <v>6454</v>
      </c>
      <c r="D1773" s="3" t="s">
        <v>6455</v>
      </c>
      <c r="E1773" s="3"/>
      <c r="F1773" s="3" t="s">
        <v>22</v>
      </c>
      <c r="G1773" s="3" t="s">
        <v>5455</v>
      </c>
      <c r="H1773" s="3" t="s">
        <v>24</v>
      </c>
      <c r="I1773" s="3" t="s">
        <v>25</v>
      </c>
      <c r="J1773" s="1" t="s">
        <v>37</v>
      </c>
      <c r="K1773" s="7" t="s">
        <v>5400</v>
      </c>
      <c r="L1773" s="3" t="s">
        <v>28</v>
      </c>
      <c r="M1773" s="3" t="s">
        <v>29</v>
      </c>
      <c r="N1773" s="3" t="s">
        <v>29</v>
      </c>
      <c r="O1773" s="77" t="s">
        <v>28</v>
      </c>
      <c r="P1773" s="77" t="s">
        <v>5671</v>
      </c>
      <c r="Q1773" s="77" t="s">
        <v>32</v>
      </c>
      <c r="R1773" s="77"/>
    </row>
    <row r="1774" spans="1:18" ht="15" customHeight="1">
      <c r="A1774" s="5" t="s">
        <v>6456</v>
      </c>
      <c r="B1774" s="3" t="s">
        <v>6456</v>
      </c>
      <c r="C1774" s="3" t="s">
        <v>6457</v>
      </c>
      <c r="D1774" s="3" t="s">
        <v>6458</v>
      </c>
      <c r="E1774" s="3"/>
      <c r="F1774" s="3" t="s">
        <v>22</v>
      </c>
      <c r="G1774" s="3" t="s">
        <v>65</v>
      </c>
      <c r="H1774" s="3" t="s">
        <v>24</v>
      </c>
      <c r="I1774" s="3" t="s">
        <v>25</v>
      </c>
      <c r="J1774" s="1" t="s">
        <v>26</v>
      </c>
      <c r="K1774" s="7" t="s">
        <v>5400</v>
      </c>
      <c r="L1774" s="3" t="s">
        <v>29</v>
      </c>
      <c r="M1774" s="3" t="s">
        <v>29</v>
      </c>
      <c r="N1774" s="3" t="s">
        <v>110</v>
      </c>
      <c r="O1774" s="77" t="s">
        <v>29</v>
      </c>
      <c r="P1774" s="77" t="s">
        <v>5668</v>
      </c>
      <c r="Q1774" s="77" t="s">
        <v>40</v>
      </c>
      <c r="R1774" s="77" t="s">
        <v>166</v>
      </c>
    </row>
    <row r="1775" spans="1:18" ht="15" customHeight="1">
      <c r="A1775" s="5" t="s">
        <v>6459</v>
      </c>
      <c r="B1775" s="3" t="s">
        <v>6459</v>
      </c>
      <c r="C1775" s="3" t="s">
        <v>6460</v>
      </c>
      <c r="D1775" s="3" t="s">
        <v>6461</v>
      </c>
      <c r="E1775" s="3"/>
      <c r="F1775" s="3" t="s">
        <v>22</v>
      </c>
      <c r="G1775" s="3" t="s">
        <v>60</v>
      </c>
      <c r="H1775" s="3" t="s">
        <v>24</v>
      </c>
      <c r="I1775" s="3" t="s">
        <v>25</v>
      </c>
      <c r="J1775" s="1" t="s">
        <v>37</v>
      </c>
      <c r="K1775" s="7" t="s">
        <v>5400</v>
      </c>
      <c r="L1775" s="3" t="s">
        <v>28</v>
      </c>
      <c r="M1775" s="3" t="s">
        <v>28</v>
      </c>
      <c r="N1775" s="3" t="s">
        <v>110</v>
      </c>
      <c r="O1775" s="77" t="s">
        <v>28</v>
      </c>
      <c r="P1775" s="77" t="s">
        <v>5428</v>
      </c>
      <c r="Q1775" s="77" t="s">
        <v>32</v>
      </c>
      <c r="R1775" s="77"/>
    </row>
    <row r="1776" spans="1:18" ht="15" customHeight="1">
      <c r="A1776" s="5" t="s">
        <v>6462</v>
      </c>
      <c r="B1776" s="3" t="s">
        <v>6462</v>
      </c>
      <c r="C1776" s="3" t="s">
        <v>6463</v>
      </c>
      <c r="D1776" s="3" t="s">
        <v>6464</v>
      </c>
      <c r="E1776" s="3"/>
      <c r="F1776" s="3" t="s">
        <v>22</v>
      </c>
      <c r="G1776" s="3" t="s">
        <v>60</v>
      </c>
      <c r="H1776" s="3" t="s">
        <v>24</v>
      </c>
      <c r="I1776" s="3" t="s">
        <v>25</v>
      </c>
      <c r="J1776" s="1" t="s">
        <v>37</v>
      </c>
      <c r="K1776" s="7" t="s">
        <v>5400</v>
      </c>
      <c r="L1776" s="3" t="s">
        <v>28</v>
      </c>
      <c r="M1776" s="3" t="s">
        <v>28</v>
      </c>
      <c r="N1776" s="3" t="s">
        <v>110</v>
      </c>
      <c r="O1776" s="77" t="s">
        <v>28</v>
      </c>
      <c r="P1776" s="77" t="s">
        <v>5428</v>
      </c>
      <c r="Q1776" s="77" t="s">
        <v>32</v>
      </c>
      <c r="R1776" s="77"/>
    </row>
    <row r="1777" spans="1:18" ht="15" customHeight="1">
      <c r="A1777" s="5" t="s">
        <v>6465</v>
      </c>
      <c r="B1777" s="3" t="s">
        <v>6465</v>
      </c>
      <c r="C1777" s="3"/>
      <c r="D1777" s="3" t="s">
        <v>6466</v>
      </c>
      <c r="E1777" s="3"/>
      <c r="F1777" s="3" t="s">
        <v>22</v>
      </c>
      <c r="G1777" s="3" t="s">
        <v>5494</v>
      </c>
      <c r="H1777" s="3" t="s">
        <v>24</v>
      </c>
      <c r="I1777" s="3" t="s">
        <v>25</v>
      </c>
      <c r="J1777" s="1" t="s">
        <v>37</v>
      </c>
      <c r="K1777" s="7" t="s">
        <v>5400</v>
      </c>
      <c r="L1777" s="3" t="s">
        <v>28</v>
      </c>
      <c r="M1777" s="3" t="s">
        <v>29</v>
      </c>
      <c r="N1777" s="3" t="s">
        <v>29</v>
      </c>
      <c r="O1777" s="77" t="s">
        <v>28</v>
      </c>
      <c r="P1777" s="77" t="s">
        <v>5401</v>
      </c>
      <c r="Q1777" s="77" t="s">
        <v>32</v>
      </c>
      <c r="R1777" s="77"/>
    </row>
    <row r="1778" spans="1:18" ht="15" customHeight="1">
      <c r="A1778" s="5" t="s">
        <v>6467</v>
      </c>
      <c r="B1778" s="3" t="s">
        <v>6467</v>
      </c>
      <c r="C1778" s="3" t="s">
        <v>6468</v>
      </c>
      <c r="D1778" s="3" t="s">
        <v>6469</v>
      </c>
      <c r="E1778" s="3" t="s">
        <v>6470</v>
      </c>
      <c r="F1778" s="3" t="s">
        <v>22</v>
      </c>
      <c r="G1778" s="3" t="s">
        <v>60</v>
      </c>
      <c r="H1778" s="3" t="s">
        <v>24</v>
      </c>
      <c r="I1778" s="3" t="s">
        <v>25</v>
      </c>
      <c r="J1778" s="1" t="s">
        <v>37</v>
      </c>
      <c r="K1778" s="7" t="s">
        <v>5400</v>
      </c>
      <c r="L1778" s="3" t="s">
        <v>28</v>
      </c>
      <c r="M1778" s="3" t="s">
        <v>28</v>
      </c>
      <c r="N1778" s="3" t="s">
        <v>110</v>
      </c>
      <c r="O1778" s="77" t="s">
        <v>28</v>
      </c>
      <c r="P1778" s="77" t="s">
        <v>5428</v>
      </c>
      <c r="Q1778" s="77" t="s">
        <v>32</v>
      </c>
      <c r="R1778" s="77"/>
    </row>
    <row r="1779" spans="1:18" ht="15" customHeight="1">
      <c r="A1779" s="5" t="s">
        <v>6471</v>
      </c>
      <c r="B1779" s="3" t="s">
        <v>6471</v>
      </c>
      <c r="C1779" s="3" t="s">
        <v>6472</v>
      </c>
      <c r="D1779" s="3" t="s">
        <v>6473</v>
      </c>
      <c r="E1779" s="3"/>
      <c r="F1779" s="3" t="s">
        <v>22</v>
      </c>
      <c r="G1779" s="3" t="s">
        <v>23</v>
      </c>
      <c r="H1779" s="3" t="s">
        <v>24</v>
      </c>
      <c r="I1779" s="3" t="s">
        <v>25</v>
      </c>
      <c r="J1779" s="1" t="s">
        <v>37</v>
      </c>
      <c r="K1779" s="7" t="s">
        <v>5400</v>
      </c>
      <c r="L1779" s="3" t="s">
        <v>28</v>
      </c>
      <c r="M1779" s="3" t="s">
        <v>29</v>
      </c>
      <c r="N1779" s="3" t="s">
        <v>110</v>
      </c>
      <c r="O1779" s="77" t="s">
        <v>28</v>
      </c>
      <c r="P1779" s="77" t="s">
        <v>5834</v>
      </c>
      <c r="Q1779" s="77" t="s">
        <v>32</v>
      </c>
      <c r="R1779" s="77"/>
    </row>
    <row r="1780" spans="1:18" ht="15" customHeight="1">
      <c r="A1780" s="5" t="s">
        <v>6474</v>
      </c>
      <c r="B1780" s="3" t="s">
        <v>6474</v>
      </c>
      <c r="C1780" s="3"/>
      <c r="D1780" s="3" t="s">
        <v>6475</v>
      </c>
      <c r="E1780" s="3"/>
      <c r="F1780" s="3" t="s">
        <v>22</v>
      </c>
      <c r="G1780" s="3" t="s">
        <v>65</v>
      </c>
      <c r="H1780" s="3" t="s">
        <v>24</v>
      </c>
      <c r="I1780" s="3" t="s">
        <v>25</v>
      </c>
      <c r="J1780" s="1" t="s">
        <v>109</v>
      </c>
      <c r="K1780" s="7" t="s">
        <v>5395</v>
      </c>
      <c r="L1780" s="3" t="s">
        <v>28</v>
      </c>
      <c r="M1780" s="3" t="s">
        <v>29</v>
      </c>
      <c r="N1780" s="3" t="s">
        <v>110</v>
      </c>
      <c r="O1780" s="77" t="s">
        <v>28</v>
      </c>
      <c r="P1780" s="77" t="s">
        <v>5396</v>
      </c>
      <c r="Q1780" s="77" t="s">
        <v>32</v>
      </c>
      <c r="R1780" s="77"/>
    </row>
    <row r="1781" spans="1:18" ht="15" customHeight="1">
      <c r="A1781" s="5" t="s">
        <v>6476</v>
      </c>
      <c r="B1781" s="3" t="s">
        <v>6476</v>
      </c>
      <c r="C1781" s="3" t="s">
        <v>6477</v>
      </c>
      <c r="D1781" s="3" t="s">
        <v>6478</v>
      </c>
      <c r="E1781" s="3"/>
      <c r="F1781" s="3" t="s">
        <v>22</v>
      </c>
      <c r="G1781" s="3" t="s">
        <v>23</v>
      </c>
      <c r="H1781" s="3" t="s">
        <v>24</v>
      </c>
      <c r="I1781" s="3" t="s">
        <v>25</v>
      </c>
      <c r="J1781" s="1" t="s">
        <v>37</v>
      </c>
      <c r="K1781" s="7" t="s">
        <v>5400</v>
      </c>
      <c r="L1781" s="3" t="s">
        <v>29</v>
      </c>
      <c r="M1781" s="3" t="s">
        <v>29</v>
      </c>
      <c r="N1781" s="3" t="s">
        <v>110</v>
      </c>
      <c r="O1781" s="77" t="s">
        <v>29</v>
      </c>
      <c r="P1781" s="77" t="s">
        <v>5882</v>
      </c>
      <c r="Q1781" s="77" t="s">
        <v>40</v>
      </c>
      <c r="R1781" s="77"/>
    </row>
    <row r="1782" spans="1:18" ht="15" customHeight="1">
      <c r="A1782" s="5" t="s">
        <v>6479</v>
      </c>
      <c r="B1782" s="3" t="s">
        <v>6480</v>
      </c>
      <c r="C1782" s="3"/>
      <c r="D1782" s="3" t="s">
        <v>6481</v>
      </c>
      <c r="E1782" s="3"/>
      <c r="F1782" s="3" t="s">
        <v>22</v>
      </c>
      <c r="G1782" s="3" t="s">
        <v>60</v>
      </c>
      <c r="H1782" s="3" t="s">
        <v>24</v>
      </c>
      <c r="I1782" s="3" t="s">
        <v>25</v>
      </c>
      <c r="J1782" s="1" t="s">
        <v>109</v>
      </c>
      <c r="K1782" s="7" t="s">
        <v>5395</v>
      </c>
      <c r="L1782" s="3" t="s">
        <v>315</v>
      </c>
      <c r="M1782" s="3" t="s">
        <v>29</v>
      </c>
      <c r="N1782" s="3" t="s">
        <v>309</v>
      </c>
      <c r="O1782" s="77" t="s">
        <v>28</v>
      </c>
      <c r="P1782" s="77" t="s">
        <v>5396</v>
      </c>
      <c r="Q1782" s="77" t="s">
        <v>32</v>
      </c>
      <c r="R1782" s="77"/>
    </row>
    <row r="1783" spans="1:18" ht="15" customHeight="1">
      <c r="A1783" s="5" t="s">
        <v>6482</v>
      </c>
      <c r="B1783" s="3" t="s">
        <v>6482</v>
      </c>
      <c r="C1783" s="3" t="s">
        <v>6483</v>
      </c>
      <c r="D1783" s="3" t="s">
        <v>6484</v>
      </c>
      <c r="E1783" s="3"/>
      <c r="F1783" s="3" t="s">
        <v>88</v>
      </c>
      <c r="G1783" s="3" t="s">
        <v>85</v>
      </c>
      <c r="H1783" s="3" t="s">
        <v>28</v>
      </c>
      <c r="I1783" s="3" t="s">
        <v>25</v>
      </c>
      <c r="J1783" s="1" t="s">
        <v>37</v>
      </c>
      <c r="K1783" s="7" t="s">
        <v>5395</v>
      </c>
      <c r="L1783" s="3" t="s">
        <v>28</v>
      </c>
      <c r="M1783" s="3" t="s">
        <v>29</v>
      </c>
      <c r="N1783" s="3" t="s">
        <v>110</v>
      </c>
      <c r="O1783" s="77" t="s">
        <v>28</v>
      </c>
      <c r="P1783" s="77" t="s">
        <v>5396</v>
      </c>
      <c r="Q1783" s="77" t="s">
        <v>32</v>
      </c>
      <c r="R1783" s="77"/>
    </row>
    <row r="1784" spans="1:18" ht="15" customHeight="1">
      <c r="A1784" s="5" t="s">
        <v>6485</v>
      </c>
      <c r="B1784" s="3" t="s">
        <v>6485</v>
      </c>
      <c r="C1784" s="3" t="s">
        <v>6486</v>
      </c>
      <c r="D1784" s="3" t="s">
        <v>6487</v>
      </c>
      <c r="E1784" s="3"/>
      <c r="F1784" s="3" t="s">
        <v>22</v>
      </c>
      <c r="G1784" s="3" t="s">
        <v>53</v>
      </c>
      <c r="H1784" s="3" t="s">
        <v>24</v>
      </c>
      <c r="I1784" s="3" t="s">
        <v>25</v>
      </c>
      <c r="J1784" s="1" t="s">
        <v>37</v>
      </c>
      <c r="K1784" s="7" t="s">
        <v>5400</v>
      </c>
      <c r="L1784" s="3" t="s">
        <v>29</v>
      </c>
      <c r="M1784" s="3" t="s">
        <v>29</v>
      </c>
      <c r="N1784" s="3" t="s">
        <v>110</v>
      </c>
      <c r="O1784" s="77" t="s">
        <v>29</v>
      </c>
      <c r="P1784" s="77" t="s">
        <v>5668</v>
      </c>
      <c r="Q1784" s="77" t="s">
        <v>40</v>
      </c>
      <c r="R1784" s="77"/>
    </row>
    <row r="1785" spans="1:18" ht="15" customHeight="1">
      <c r="A1785" s="5" t="s">
        <v>6488</v>
      </c>
      <c r="B1785" s="3" t="s">
        <v>6488</v>
      </c>
      <c r="C1785" s="3" t="s">
        <v>6489</v>
      </c>
      <c r="D1785" s="3" t="s">
        <v>6490</v>
      </c>
      <c r="E1785" s="3"/>
      <c r="F1785" s="3" t="s">
        <v>22</v>
      </c>
      <c r="G1785" s="3" t="s">
        <v>60</v>
      </c>
      <c r="H1785" s="3" t="s">
        <v>24</v>
      </c>
      <c r="I1785" s="3" t="s">
        <v>25</v>
      </c>
      <c r="J1785" s="1" t="s">
        <v>37</v>
      </c>
      <c r="K1785" s="7" t="s">
        <v>5400</v>
      </c>
      <c r="L1785" s="3" t="s">
        <v>28</v>
      </c>
      <c r="M1785" s="3" t="s">
        <v>29</v>
      </c>
      <c r="N1785" s="3" t="s">
        <v>29</v>
      </c>
      <c r="O1785" s="77" t="s">
        <v>28</v>
      </c>
      <c r="P1785" s="77" t="s">
        <v>5437</v>
      </c>
      <c r="Q1785" s="77" t="s">
        <v>32</v>
      </c>
      <c r="R1785" s="77"/>
    </row>
    <row r="1786" spans="1:18" ht="15" customHeight="1">
      <c r="A1786" s="5" t="s">
        <v>6491</v>
      </c>
      <c r="B1786" s="3" t="s">
        <v>6491</v>
      </c>
      <c r="C1786" s="3" t="s">
        <v>6492</v>
      </c>
      <c r="D1786" s="3" t="s">
        <v>6493</v>
      </c>
      <c r="E1786" s="3"/>
      <c r="F1786" s="3" t="s">
        <v>22</v>
      </c>
      <c r="G1786" s="3" t="s">
        <v>60</v>
      </c>
      <c r="H1786" s="3" t="s">
        <v>24</v>
      </c>
      <c r="I1786" s="3" t="s">
        <v>25</v>
      </c>
      <c r="J1786" s="1" t="s">
        <v>37</v>
      </c>
      <c r="K1786" s="7" t="s">
        <v>5400</v>
      </c>
      <c r="L1786" s="3" t="s">
        <v>28</v>
      </c>
      <c r="M1786" s="3" t="s">
        <v>29</v>
      </c>
      <c r="N1786" s="3" t="s">
        <v>110</v>
      </c>
      <c r="O1786" s="77" t="s">
        <v>28</v>
      </c>
      <c r="P1786" s="77" t="s">
        <v>5834</v>
      </c>
      <c r="Q1786" s="77" t="s">
        <v>32</v>
      </c>
      <c r="R1786" s="77"/>
    </row>
    <row r="1787" spans="1:18" ht="15" customHeight="1">
      <c r="A1787" s="5" t="s">
        <v>6494</v>
      </c>
      <c r="B1787" s="3" t="s">
        <v>6494</v>
      </c>
      <c r="C1787" s="3"/>
      <c r="D1787" s="3" t="s">
        <v>6495</v>
      </c>
      <c r="E1787" s="3"/>
      <c r="F1787" s="3" t="s">
        <v>22</v>
      </c>
      <c r="G1787" s="3" t="s">
        <v>60</v>
      </c>
      <c r="H1787" s="3" t="s">
        <v>24</v>
      </c>
      <c r="I1787" s="3" t="s">
        <v>25</v>
      </c>
      <c r="J1787" s="1" t="s">
        <v>26</v>
      </c>
      <c r="K1787" s="7" t="s">
        <v>5400</v>
      </c>
      <c r="L1787" s="3" t="s">
        <v>28</v>
      </c>
      <c r="M1787" s="3" t="s">
        <v>28</v>
      </c>
      <c r="N1787" s="3" t="s">
        <v>110</v>
      </c>
      <c r="O1787" s="77" t="s">
        <v>28</v>
      </c>
      <c r="P1787" s="77" t="s">
        <v>5853</v>
      </c>
      <c r="Q1787" s="77" t="s">
        <v>32</v>
      </c>
      <c r="R1787" s="77" t="s">
        <v>166</v>
      </c>
    </row>
    <row r="1788" spans="1:18" ht="15" customHeight="1">
      <c r="A1788" s="5" t="s">
        <v>6496</v>
      </c>
      <c r="B1788" s="3" t="s">
        <v>6496</v>
      </c>
      <c r="C1788" s="3" t="s">
        <v>6497</v>
      </c>
      <c r="D1788" s="3" t="s">
        <v>6498</v>
      </c>
      <c r="E1788" s="3"/>
      <c r="F1788" s="3" t="s">
        <v>22</v>
      </c>
      <c r="G1788" s="3" t="s">
        <v>60</v>
      </c>
      <c r="H1788" s="3" t="s">
        <v>24</v>
      </c>
      <c r="I1788" s="3" t="s">
        <v>25</v>
      </c>
      <c r="J1788" s="1" t="s">
        <v>37</v>
      </c>
      <c r="K1788" s="7" t="s">
        <v>5445</v>
      </c>
      <c r="L1788" s="3" t="s">
        <v>28</v>
      </c>
      <c r="M1788" s="3" t="s">
        <v>29</v>
      </c>
      <c r="N1788" s="3" t="s">
        <v>309</v>
      </c>
      <c r="O1788" s="77" t="s">
        <v>28</v>
      </c>
      <c r="P1788" s="77" t="s">
        <v>5446</v>
      </c>
      <c r="Q1788" s="77" t="s">
        <v>32</v>
      </c>
      <c r="R1788" s="77"/>
    </row>
    <row r="1789" spans="1:18" ht="15" customHeight="1">
      <c r="A1789" s="5" t="s">
        <v>6499</v>
      </c>
      <c r="B1789" s="3" t="s">
        <v>6499</v>
      </c>
      <c r="C1789" s="3" t="s">
        <v>6500</v>
      </c>
      <c r="D1789" s="3" t="s">
        <v>6501</v>
      </c>
      <c r="E1789" s="3" t="s">
        <v>6502</v>
      </c>
      <c r="F1789" s="3" t="s">
        <v>22</v>
      </c>
      <c r="G1789" s="3" t="s">
        <v>23</v>
      </c>
      <c r="H1789" s="3" t="s">
        <v>24</v>
      </c>
      <c r="I1789" s="3" t="s">
        <v>25</v>
      </c>
      <c r="J1789" s="1" t="s">
        <v>37</v>
      </c>
      <c r="K1789" s="7" t="s">
        <v>5400</v>
      </c>
      <c r="L1789" s="3" t="s">
        <v>29</v>
      </c>
      <c r="M1789" s="3" t="s">
        <v>29</v>
      </c>
      <c r="N1789" s="3" t="s">
        <v>110</v>
      </c>
      <c r="O1789" s="77" t="s">
        <v>29</v>
      </c>
      <c r="P1789" s="77" t="s">
        <v>5663</v>
      </c>
      <c r="Q1789" s="77" t="s">
        <v>40</v>
      </c>
      <c r="R1789" s="77"/>
    </row>
    <row r="1790" spans="1:18" ht="15" customHeight="1">
      <c r="A1790" s="5" t="s">
        <v>6503</v>
      </c>
      <c r="B1790" s="3" t="s">
        <v>6503</v>
      </c>
      <c r="C1790" s="3" t="s">
        <v>6504</v>
      </c>
      <c r="D1790" s="3" t="s">
        <v>6505</v>
      </c>
      <c r="E1790" s="3"/>
      <c r="F1790" s="3" t="s">
        <v>22</v>
      </c>
      <c r="G1790" s="3" t="s">
        <v>23</v>
      </c>
      <c r="H1790" s="3" t="s">
        <v>24</v>
      </c>
      <c r="I1790" s="3" t="s">
        <v>25</v>
      </c>
      <c r="J1790" s="1" t="s">
        <v>37</v>
      </c>
      <c r="K1790" s="7" t="s">
        <v>5400</v>
      </c>
      <c r="L1790" s="3" t="s">
        <v>28</v>
      </c>
      <c r="M1790" s="3" t="s">
        <v>29</v>
      </c>
      <c r="N1790" s="3" t="s">
        <v>24</v>
      </c>
      <c r="O1790" s="77" t="s">
        <v>28</v>
      </c>
      <c r="P1790" s="77" t="s">
        <v>5834</v>
      </c>
      <c r="Q1790" s="77" t="s">
        <v>32</v>
      </c>
      <c r="R1790" s="77"/>
    </row>
    <row r="1791" spans="1:18" ht="15" customHeight="1">
      <c r="A1791" s="5" t="s">
        <v>6506</v>
      </c>
      <c r="B1791" s="3" t="s">
        <v>6506</v>
      </c>
      <c r="C1791" s="3" t="s">
        <v>6507</v>
      </c>
      <c r="D1791" s="3" t="s">
        <v>6508</v>
      </c>
      <c r="E1791" s="3"/>
      <c r="F1791" s="3" t="s">
        <v>22</v>
      </c>
      <c r="G1791" s="3" t="s">
        <v>5455</v>
      </c>
      <c r="H1791" s="3" t="s">
        <v>24</v>
      </c>
      <c r="I1791" s="3" t="s">
        <v>25</v>
      </c>
      <c r="J1791" s="1" t="s">
        <v>26</v>
      </c>
      <c r="K1791" s="7" t="s">
        <v>5400</v>
      </c>
      <c r="L1791" s="3" t="s">
        <v>28</v>
      </c>
      <c r="M1791" s="3" t="s">
        <v>29</v>
      </c>
      <c r="N1791" s="3" t="s">
        <v>29</v>
      </c>
      <c r="O1791" s="77" t="s">
        <v>28</v>
      </c>
      <c r="P1791" s="77" t="s">
        <v>5437</v>
      </c>
      <c r="Q1791" s="77" t="s">
        <v>32</v>
      </c>
      <c r="R1791" s="77" t="s">
        <v>166</v>
      </c>
    </row>
    <row r="1792" spans="1:18" ht="15" customHeight="1">
      <c r="A1792" s="5" t="s">
        <v>6509</v>
      </c>
      <c r="B1792" s="3" t="s">
        <v>6509</v>
      </c>
      <c r="C1792" s="3" t="s">
        <v>6510</v>
      </c>
      <c r="D1792" s="3" t="s">
        <v>6511</v>
      </c>
      <c r="E1792" s="3"/>
      <c r="F1792" s="3" t="s">
        <v>285</v>
      </c>
      <c r="G1792" s="3" t="s">
        <v>53</v>
      </c>
      <c r="H1792" s="3" t="s">
        <v>28</v>
      </c>
      <c r="I1792" s="3" t="s">
        <v>25</v>
      </c>
      <c r="J1792" s="1" t="s">
        <v>37</v>
      </c>
      <c r="K1792" s="7" t="s">
        <v>5395</v>
      </c>
      <c r="L1792" s="3" t="s">
        <v>28</v>
      </c>
      <c r="M1792" s="3" t="s">
        <v>29</v>
      </c>
      <c r="N1792" s="3" t="s">
        <v>29</v>
      </c>
      <c r="O1792" s="77" t="s">
        <v>28</v>
      </c>
      <c r="P1792" s="77" t="s">
        <v>5415</v>
      </c>
      <c r="Q1792" s="77" t="s">
        <v>32</v>
      </c>
      <c r="R1792" s="77"/>
    </row>
    <row r="1793" spans="1:18" ht="15" customHeight="1">
      <c r="A1793" s="5" t="s">
        <v>6512</v>
      </c>
      <c r="B1793" s="3" t="s">
        <v>6512</v>
      </c>
      <c r="C1793" s="3" t="s">
        <v>6513</v>
      </c>
      <c r="D1793" s="3" t="s">
        <v>6514</v>
      </c>
      <c r="E1793" s="3"/>
      <c r="F1793" s="3" t="s">
        <v>22</v>
      </c>
      <c r="G1793" s="3" t="s">
        <v>60</v>
      </c>
      <c r="H1793" s="3" t="s">
        <v>24</v>
      </c>
      <c r="I1793" s="3" t="s">
        <v>25</v>
      </c>
      <c r="J1793" s="1" t="s">
        <v>26</v>
      </c>
      <c r="K1793" s="7" t="s">
        <v>5400</v>
      </c>
      <c r="L1793" s="3" t="s">
        <v>28</v>
      </c>
      <c r="M1793" s="3" t="s">
        <v>29</v>
      </c>
      <c r="N1793" s="3" t="s">
        <v>29</v>
      </c>
      <c r="O1793" s="77" t="s">
        <v>28</v>
      </c>
      <c r="P1793" s="77" t="s">
        <v>5437</v>
      </c>
      <c r="Q1793" s="77" t="s">
        <v>32</v>
      </c>
      <c r="R1793" s="77" t="s">
        <v>166</v>
      </c>
    </row>
    <row r="1794" spans="1:18" ht="15" customHeight="1">
      <c r="A1794" s="5" t="s">
        <v>6515</v>
      </c>
      <c r="B1794" s="3" t="s">
        <v>6515</v>
      </c>
      <c r="C1794" s="3" t="s">
        <v>6516</v>
      </c>
      <c r="D1794" s="3" t="s">
        <v>6517</v>
      </c>
      <c r="E1794" s="3"/>
      <c r="F1794" s="3" t="s">
        <v>22</v>
      </c>
      <c r="G1794" s="3" t="s">
        <v>60</v>
      </c>
      <c r="H1794" s="3" t="s">
        <v>24</v>
      </c>
      <c r="I1794" s="3" t="s">
        <v>25</v>
      </c>
      <c r="J1794" s="1" t="s">
        <v>26</v>
      </c>
      <c r="K1794" s="7" t="s">
        <v>5400</v>
      </c>
      <c r="L1794" s="3" t="s">
        <v>28</v>
      </c>
      <c r="M1794" s="3" t="s">
        <v>29</v>
      </c>
      <c r="N1794" s="3" t="s">
        <v>29</v>
      </c>
      <c r="O1794" s="77" t="s">
        <v>28</v>
      </c>
      <c r="P1794" s="77" t="s">
        <v>5437</v>
      </c>
      <c r="Q1794" s="77" t="s">
        <v>32</v>
      </c>
      <c r="R1794" s="77" t="s">
        <v>166</v>
      </c>
    </row>
    <row r="1795" spans="1:18" ht="15" customHeight="1">
      <c r="A1795" s="5" t="s">
        <v>6518</v>
      </c>
      <c r="B1795" s="3" t="s">
        <v>6518</v>
      </c>
      <c r="C1795" s="3" t="s">
        <v>6519</v>
      </c>
      <c r="D1795" s="3" t="s">
        <v>6520</v>
      </c>
      <c r="E1795" s="3"/>
      <c r="F1795" s="3" t="s">
        <v>22</v>
      </c>
      <c r="G1795" s="3" t="s">
        <v>60</v>
      </c>
      <c r="H1795" s="3" t="s">
        <v>24</v>
      </c>
      <c r="I1795" s="3" t="s">
        <v>25</v>
      </c>
      <c r="J1795" s="1" t="s">
        <v>37</v>
      </c>
      <c r="K1795" s="7" t="s">
        <v>5445</v>
      </c>
      <c r="L1795" s="3" t="s">
        <v>28</v>
      </c>
      <c r="M1795" s="3" t="s">
        <v>29</v>
      </c>
      <c r="N1795" s="3" t="s">
        <v>309</v>
      </c>
      <c r="O1795" s="77" t="s">
        <v>28</v>
      </c>
      <c r="P1795" s="77" t="s">
        <v>5446</v>
      </c>
      <c r="Q1795" s="77" t="s">
        <v>32</v>
      </c>
      <c r="R1795" s="77"/>
    </row>
    <row r="1796" spans="1:18" ht="15" customHeight="1">
      <c r="A1796" s="5" t="s">
        <v>6521</v>
      </c>
      <c r="B1796" s="3" t="s">
        <v>6521</v>
      </c>
      <c r="C1796" s="3"/>
      <c r="D1796" s="3" t="s">
        <v>6522</v>
      </c>
      <c r="E1796" s="3"/>
      <c r="F1796" s="3" t="s">
        <v>22</v>
      </c>
      <c r="G1796" s="3" t="s">
        <v>60</v>
      </c>
      <c r="H1796" s="3" t="s">
        <v>24</v>
      </c>
      <c r="I1796" s="3" t="s">
        <v>25</v>
      </c>
      <c r="J1796" s="1" t="s">
        <v>37</v>
      </c>
      <c r="K1796" s="7" t="s">
        <v>5395</v>
      </c>
      <c r="L1796" s="3" t="s">
        <v>315</v>
      </c>
      <c r="M1796" s="3" t="s">
        <v>29</v>
      </c>
      <c r="N1796" s="3" t="s">
        <v>309</v>
      </c>
      <c r="O1796" s="77" t="s">
        <v>28</v>
      </c>
      <c r="P1796" s="77" t="s">
        <v>5396</v>
      </c>
      <c r="Q1796" s="77" t="s">
        <v>32</v>
      </c>
      <c r="R1796" s="77"/>
    </row>
    <row r="1797" spans="1:18" ht="15" customHeight="1">
      <c r="A1797" s="5" t="s">
        <v>6523</v>
      </c>
      <c r="B1797" s="3" t="s">
        <v>6523</v>
      </c>
      <c r="C1797" s="3" t="s">
        <v>6524</v>
      </c>
      <c r="D1797" s="3" t="s">
        <v>6525</v>
      </c>
      <c r="E1797" s="3"/>
      <c r="F1797" s="3" t="s">
        <v>22</v>
      </c>
      <c r="G1797" s="3" t="s">
        <v>60</v>
      </c>
      <c r="H1797" s="3" t="s">
        <v>24</v>
      </c>
      <c r="I1797" s="3" t="s">
        <v>25</v>
      </c>
      <c r="J1797" s="1" t="s">
        <v>37</v>
      </c>
      <c r="K1797" s="7" t="s">
        <v>5395</v>
      </c>
      <c r="L1797" s="3" t="s">
        <v>28</v>
      </c>
      <c r="M1797" s="3" t="s">
        <v>29</v>
      </c>
      <c r="N1797" s="3" t="s">
        <v>30</v>
      </c>
      <c r="O1797" s="77" t="s">
        <v>28</v>
      </c>
      <c r="P1797" s="77" t="s">
        <v>5415</v>
      </c>
      <c r="Q1797" s="77" t="s">
        <v>32</v>
      </c>
      <c r="R1797" s="77"/>
    </row>
    <row r="1798" spans="1:18" ht="15" customHeight="1">
      <c r="A1798" s="5" t="s">
        <v>6526</v>
      </c>
      <c r="B1798" s="3" t="s">
        <v>6526</v>
      </c>
      <c r="C1798" s="3"/>
      <c r="D1798" s="3" t="s">
        <v>6527</v>
      </c>
      <c r="E1798" s="3"/>
      <c r="F1798" s="3" t="s">
        <v>22</v>
      </c>
      <c r="G1798" s="3" t="s">
        <v>60</v>
      </c>
      <c r="H1798" s="3" t="s">
        <v>24</v>
      </c>
      <c r="I1798" s="3" t="s">
        <v>25</v>
      </c>
      <c r="J1798" s="1" t="s">
        <v>37</v>
      </c>
      <c r="K1798" s="7" t="s">
        <v>5395</v>
      </c>
      <c r="L1798" s="3" t="s">
        <v>29</v>
      </c>
      <c r="M1798" s="3" t="s">
        <v>29</v>
      </c>
      <c r="N1798" s="3" t="s">
        <v>309</v>
      </c>
      <c r="O1798" s="77" t="s">
        <v>28</v>
      </c>
      <c r="P1798" s="77" t="s">
        <v>5396</v>
      </c>
      <c r="Q1798" s="77" t="s">
        <v>32</v>
      </c>
      <c r="R1798" s="77"/>
    </row>
    <row r="1799" spans="1:18" ht="15" customHeight="1">
      <c r="A1799" s="5" t="s">
        <v>6528</v>
      </c>
      <c r="B1799" s="3" t="s">
        <v>6528</v>
      </c>
      <c r="C1799" s="3"/>
      <c r="D1799" s="3" t="s">
        <v>6529</v>
      </c>
      <c r="E1799" s="3"/>
      <c r="F1799" s="3" t="s">
        <v>22</v>
      </c>
      <c r="G1799" s="3" t="s">
        <v>53</v>
      </c>
      <c r="H1799" s="3" t="s">
        <v>24</v>
      </c>
      <c r="I1799" s="3" t="s">
        <v>25</v>
      </c>
      <c r="J1799" s="1" t="s">
        <v>37</v>
      </c>
      <c r="K1799" s="7" t="s">
        <v>5395</v>
      </c>
      <c r="L1799" s="3" t="s">
        <v>28</v>
      </c>
      <c r="M1799" s="3" t="s">
        <v>29</v>
      </c>
      <c r="N1799" s="3" t="s">
        <v>309</v>
      </c>
      <c r="O1799" s="77" t="s">
        <v>28</v>
      </c>
      <c r="P1799" s="77" t="s">
        <v>5396</v>
      </c>
      <c r="Q1799" s="77" t="s">
        <v>32</v>
      </c>
      <c r="R1799" s="77"/>
    </row>
    <row r="1800" spans="1:18" ht="15" customHeight="1">
      <c r="A1800" s="5" t="s">
        <v>6530</v>
      </c>
      <c r="B1800" s="3" t="s">
        <v>6530</v>
      </c>
      <c r="C1800" s="3"/>
      <c r="D1800" s="3" t="s">
        <v>6531</v>
      </c>
      <c r="E1800" s="3"/>
      <c r="F1800" s="3" t="s">
        <v>22</v>
      </c>
      <c r="G1800" s="3" t="s">
        <v>60</v>
      </c>
      <c r="H1800" s="3" t="s">
        <v>24</v>
      </c>
      <c r="I1800" s="3" t="s">
        <v>25</v>
      </c>
      <c r="J1800" s="1" t="s">
        <v>37</v>
      </c>
      <c r="K1800" s="7" t="s">
        <v>5395</v>
      </c>
      <c r="L1800" s="3" t="s">
        <v>315</v>
      </c>
      <c r="M1800" s="3" t="s">
        <v>29</v>
      </c>
      <c r="N1800" s="3" t="s">
        <v>309</v>
      </c>
      <c r="O1800" s="77" t="s">
        <v>28</v>
      </c>
      <c r="P1800" s="77" t="s">
        <v>5396</v>
      </c>
      <c r="Q1800" s="77" t="s">
        <v>32</v>
      </c>
      <c r="R1800" s="77"/>
    </row>
    <row r="1801" spans="1:18" ht="15" customHeight="1">
      <c r="A1801" s="5" t="s">
        <v>6532</v>
      </c>
      <c r="B1801" s="3" t="s">
        <v>6532</v>
      </c>
      <c r="C1801" s="3"/>
      <c r="D1801" s="3" t="s">
        <v>6533</v>
      </c>
      <c r="E1801" s="3"/>
      <c r="F1801" s="3" t="s">
        <v>22</v>
      </c>
      <c r="G1801" s="3" t="s">
        <v>60</v>
      </c>
      <c r="H1801" s="3" t="s">
        <v>24</v>
      </c>
      <c r="I1801" s="3" t="s">
        <v>25</v>
      </c>
      <c r="J1801" s="1" t="s">
        <v>37</v>
      </c>
      <c r="K1801" s="7" t="s">
        <v>5395</v>
      </c>
      <c r="L1801" s="3" t="s">
        <v>315</v>
      </c>
      <c r="M1801" s="3" t="s">
        <v>29</v>
      </c>
      <c r="N1801" s="3" t="s">
        <v>309</v>
      </c>
      <c r="O1801" s="77" t="s">
        <v>28</v>
      </c>
      <c r="P1801" s="77" t="s">
        <v>5396</v>
      </c>
      <c r="Q1801" s="77" t="s">
        <v>32</v>
      </c>
      <c r="R1801" s="77"/>
    </row>
    <row r="1802" spans="1:18" ht="15" customHeight="1">
      <c r="A1802" s="5" t="s">
        <v>6534</v>
      </c>
      <c r="B1802" s="3" t="s">
        <v>6534</v>
      </c>
      <c r="C1802" s="3" t="s">
        <v>6535</v>
      </c>
      <c r="D1802" s="3" t="s">
        <v>6536</v>
      </c>
      <c r="E1802" s="3"/>
      <c r="F1802" s="3" t="s">
        <v>22</v>
      </c>
      <c r="G1802" s="3" t="s">
        <v>23</v>
      </c>
      <c r="H1802" s="3" t="s">
        <v>24</v>
      </c>
      <c r="I1802" s="3" t="s">
        <v>25</v>
      </c>
      <c r="J1802" s="1" t="s">
        <v>37</v>
      </c>
      <c r="K1802" s="7" t="s">
        <v>5400</v>
      </c>
      <c r="L1802" s="3" t="s">
        <v>28</v>
      </c>
      <c r="M1802" s="3" t="s">
        <v>29</v>
      </c>
      <c r="N1802" s="3" t="s">
        <v>29</v>
      </c>
      <c r="O1802" s="77" t="s">
        <v>28</v>
      </c>
      <c r="P1802" s="77" t="s">
        <v>5671</v>
      </c>
      <c r="Q1802" s="77" t="s">
        <v>32</v>
      </c>
      <c r="R1802" s="77"/>
    </row>
    <row r="1803" spans="1:18" ht="15" customHeight="1">
      <c r="A1803" s="5" t="s">
        <v>6537</v>
      </c>
      <c r="B1803" s="3" t="s">
        <v>6537</v>
      </c>
      <c r="C1803" s="3" t="s">
        <v>6538</v>
      </c>
      <c r="D1803" s="3"/>
      <c r="E1803" s="3"/>
      <c r="F1803" s="3" t="s">
        <v>22</v>
      </c>
      <c r="G1803" s="3" t="s">
        <v>23</v>
      </c>
      <c r="H1803" s="3" t="s">
        <v>24</v>
      </c>
      <c r="I1803" s="3" t="s">
        <v>25</v>
      </c>
      <c r="J1803" s="1" t="s">
        <v>37</v>
      </c>
      <c r="K1803" s="7" t="s">
        <v>5400</v>
      </c>
      <c r="L1803" s="3" t="s">
        <v>28</v>
      </c>
      <c r="M1803" s="3" t="s">
        <v>29</v>
      </c>
      <c r="N1803" s="3" t="s">
        <v>29</v>
      </c>
      <c r="O1803" s="77" t="s">
        <v>28</v>
      </c>
      <c r="P1803" s="77" t="s">
        <v>5882</v>
      </c>
      <c r="Q1803" s="77" t="s">
        <v>32</v>
      </c>
      <c r="R1803" s="77"/>
    </row>
    <row r="1804" spans="1:18" ht="15" customHeight="1">
      <c r="A1804" s="5" t="s">
        <v>6539</v>
      </c>
      <c r="B1804" s="3" t="s">
        <v>6539</v>
      </c>
      <c r="C1804" s="3" t="s">
        <v>6540</v>
      </c>
      <c r="D1804" s="3"/>
      <c r="E1804" s="3"/>
      <c r="F1804" s="3" t="s">
        <v>22</v>
      </c>
      <c r="G1804" s="3" t="s">
        <v>53</v>
      </c>
      <c r="H1804" s="3" t="s">
        <v>24</v>
      </c>
      <c r="I1804" s="3" t="s">
        <v>25</v>
      </c>
      <c r="J1804" s="1" t="s">
        <v>37</v>
      </c>
      <c r="K1804" s="7" t="s">
        <v>5400</v>
      </c>
      <c r="L1804" s="3" t="s">
        <v>28</v>
      </c>
      <c r="M1804" s="3" t="s">
        <v>29</v>
      </c>
      <c r="N1804" s="3" t="s">
        <v>29</v>
      </c>
      <c r="O1804" s="77" t="s">
        <v>28</v>
      </c>
      <c r="P1804" s="77" t="s">
        <v>5882</v>
      </c>
      <c r="Q1804" s="77" t="s">
        <v>32</v>
      </c>
      <c r="R1804" s="77"/>
    </row>
    <row r="1805" spans="1:18" ht="15" customHeight="1">
      <c r="A1805" s="5" t="s">
        <v>6541</v>
      </c>
      <c r="B1805" s="3" t="s">
        <v>6541</v>
      </c>
      <c r="C1805" s="3" t="s">
        <v>6542</v>
      </c>
      <c r="D1805" s="3" t="s">
        <v>6543</v>
      </c>
      <c r="E1805" s="3"/>
      <c r="F1805" s="3" t="s">
        <v>22</v>
      </c>
      <c r="G1805" s="3" t="s">
        <v>5455</v>
      </c>
      <c r="H1805" s="3" t="s">
        <v>24</v>
      </c>
      <c r="I1805" s="3" t="s">
        <v>25</v>
      </c>
      <c r="J1805" s="1" t="s">
        <v>26</v>
      </c>
      <c r="K1805" s="7" t="s">
        <v>5400</v>
      </c>
      <c r="L1805" s="3" t="s">
        <v>28</v>
      </c>
      <c r="M1805" s="3" t="s">
        <v>29</v>
      </c>
      <c r="N1805" s="3" t="s">
        <v>29</v>
      </c>
      <c r="O1805" s="77" t="s">
        <v>28</v>
      </c>
      <c r="P1805" s="77" t="s">
        <v>6417</v>
      </c>
      <c r="Q1805" s="77" t="s">
        <v>32</v>
      </c>
      <c r="R1805" s="77" t="s">
        <v>166</v>
      </c>
    </row>
    <row r="1806" spans="1:18" ht="15" customHeight="1">
      <c r="A1806" s="5" t="s">
        <v>6544</v>
      </c>
      <c r="B1806" s="3" t="s">
        <v>6544</v>
      </c>
      <c r="C1806" s="3" t="s">
        <v>6545</v>
      </c>
      <c r="D1806" s="3"/>
      <c r="E1806" s="3"/>
      <c r="F1806" s="3" t="s">
        <v>22</v>
      </c>
      <c r="G1806" s="3" t="s">
        <v>5455</v>
      </c>
      <c r="H1806" s="3" t="s">
        <v>24</v>
      </c>
      <c r="I1806" s="3" t="s">
        <v>25</v>
      </c>
      <c r="J1806" s="1" t="s">
        <v>26</v>
      </c>
      <c r="K1806" s="7" t="s">
        <v>5400</v>
      </c>
      <c r="L1806" s="3" t="s">
        <v>23</v>
      </c>
      <c r="M1806" s="3" t="s">
        <v>29</v>
      </c>
      <c r="N1806" s="3" t="s">
        <v>29</v>
      </c>
      <c r="O1806" s="77" t="s">
        <v>29</v>
      </c>
      <c r="P1806" s="77" t="s">
        <v>6417</v>
      </c>
      <c r="Q1806" s="77" t="s">
        <v>147</v>
      </c>
      <c r="R1806" s="77" t="s">
        <v>166</v>
      </c>
    </row>
    <row r="1807" spans="1:18" ht="15" customHeight="1">
      <c r="A1807" s="5" t="s">
        <v>6546</v>
      </c>
      <c r="B1807" s="3" t="s">
        <v>6546</v>
      </c>
      <c r="C1807" s="3" t="s">
        <v>6547</v>
      </c>
      <c r="D1807" s="3"/>
      <c r="E1807" s="3"/>
      <c r="F1807" s="3" t="s">
        <v>22</v>
      </c>
      <c r="G1807" s="3" t="s">
        <v>60</v>
      </c>
      <c r="H1807" s="3" t="s">
        <v>24</v>
      </c>
      <c r="I1807" s="3" t="s">
        <v>25</v>
      </c>
      <c r="J1807" s="1" t="s">
        <v>37</v>
      </c>
      <c r="K1807" s="7" t="s">
        <v>5400</v>
      </c>
      <c r="L1807" s="3" t="s">
        <v>28</v>
      </c>
      <c r="M1807" s="3" t="s">
        <v>29</v>
      </c>
      <c r="N1807" s="3" t="s">
        <v>29</v>
      </c>
      <c r="O1807" s="77" t="s">
        <v>28</v>
      </c>
      <c r="P1807" s="77" t="s">
        <v>6417</v>
      </c>
      <c r="Q1807" s="77" t="s">
        <v>32</v>
      </c>
      <c r="R1807" s="77"/>
    </row>
    <row r="1808" spans="1:18" ht="15" customHeight="1">
      <c r="A1808" s="5" t="s">
        <v>6548</v>
      </c>
      <c r="B1808" s="3" t="s">
        <v>6548</v>
      </c>
      <c r="C1808" s="3"/>
      <c r="D1808" s="3" t="s">
        <v>6549</v>
      </c>
      <c r="E1808" s="3"/>
      <c r="F1808" s="3" t="s">
        <v>22</v>
      </c>
      <c r="G1808" s="3" t="s">
        <v>60</v>
      </c>
      <c r="H1808" s="3" t="s">
        <v>24</v>
      </c>
      <c r="I1808" s="3" t="s">
        <v>25</v>
      </c>
      <c r="J1808" s="1" t="s">
        <v>37</v>
      </c>
      <c r="K1808" s="7" t="s">
        <v>5395</v>
      </c>
      <c r="L1808" s="3" t="s">
        <v>28</v>
      </c>
      <c r="M1808" s="3" t="s">
        <v>29</v>
      </c>
      <c r="N1808" s="3" t="s">
        <v>309</v>
      </c>
      <c r="O1808" s="77" t="s">
        <v>28</v>
      </c>
      <c r="P1808" s="77" t="s">
        <v>5396</v>
      </c>
      <c r="Q1808" s="77" t="s">
        <v>32</v>
      </c>
      <c r="R1808" s="77"/>
    </row>
    <row r="1809" spans="1:18" ht="15" customHeight="1">
      <c r="A1809" s="5" t="s">
        <v>6550</v>
      </c>
      <c r="B1809" s="3" t="s">
        <v>6550</v>
      </c>
      <c r="C1809" s="3"/>
      <c r="D1809" s="3" t="s">
        <v>6551</v>
      </c>
      <c r="E1809" s="3"/>
      <c r="F1809" s="3" t="s">
        <v>22</v>
      </c>
      <c r="G1809" s="3" t="s">
        <v>53</v>
      </c>
      <c r="H1809" s="3" t="s">
        <v>24</v>
      </c>
      <c r="I1809" s="3" t="s">
        <v>25</v>
      </c>
      <c r="J1809" s="1" t="s">
        <v>37</v>
      </c>
      <c r="K1809" s="7" t="s">
        <v>5395</v>
      </c>
      <c r="L1809" s="3" t="s">
        <v>29</v>
      </c>
      <c r="M1809" s="3" t="s">
        <v>29</v>
      </c>
      <c r="N1809" s="3" t="s">
        <v>309</v>
      </c>
      <c r="O1809" s="77" t="s">
        <v>29</v>
      </c>
      <c r="P1809" s="77" t="s">
        <v>5396</v>
      </c>
      <c r="Q1809" s="77" t="s">
        <v>40</v>
      </c>
      <c r="R1809" s="77"/>
    </row>
    <row r="1810" spans="1:18" ht="15" customHeight="1">
      <c r="A1810" s="5" t="s">
        <v>6552</v>
      </c>
      <c r="B1810" s="3" t="s">
        <v>6552</v>
      </c>
      <c r="C1810" s="3" t="s">
        <v>6553</v>
      </c>
      <c r="D1810" s="3" t="s">
        <v>6554</v>
      </c>
      <c r="E1810" s="3" t="s">
        <v>6555</v>
      </c>
      <c r="F1810" s="3" t="s">
        <v>22</v>
      </c>
      <c r="G1810" s="3" t="s">
        <v>314</v>
      </c>
      <c r="H1810" s="3" t="s">
        <v>24</v>
      </c>
      <c r="I1810" s="3" t="s">
        <v>25</v>
      </c>
      <c r="J1810" s="1" t="s">
        <v>109</v>
      </c>
      <c r="K1810" s="7" t="s">
        <v>5445</v>
      </c>
      <c r="L1810" s="3" t="s">
        <v>6556</v>
      </c>
      <c r="M1810" s="3" t="s">
        <v>28</v>
      </c>
      <c r="N1810" s="3"/>
      <c r="O1810" s="77" t="s">
        <v>28</v>
      </c>
      <c r="P1810" s="77" t="s">
        <v>5515</v>
      </c>
      <c r="Q1810" s="77" t="s">
        <v>32</v>
      </c>
      <c r="R1810" s="77"/>
    </row>
    <row r="1811" spans="1:18" ht="15" customHeight="1">
      <c r="A1811" s="5" t="s">
        <v>6557</v>
      </c>
      <c r="B1811" s="3" t="s">
        <v>6557</v>
      </c>
      <c r="C1811" s="3" t="s">
        <v>6558</v>
      </c>
      <c r="D1811" s="3" t="s">
        <v>6559</v>
      </c>
      <c r="E1811" s="3" t="s">
        <v>6560</v>
      </c>
      <c r="F1811" s="3" t="s">
        <v>22</v>
      </c>
      <c r="G1811" s="3" t="s">
        <v>314</v>
      </c>
      <c r="H1811" s="3" t="s">
        <v>24</v>
      </c>
      <c r="I1811" s="3" t="s">
        <v>25</v>
      </c>
      <c r="J1811" s="1" t="s">
        <v>109</v>
      </c>
      <c r="K1811" s="7" t="s">
        <v>5445</v>
      </c>
      <c r="L1811" s="3" t="s">
        <v>30</v>
      </c>
      <c r="M1811" s="3" t="s">
        <v>28</v>
      </c>
      <c r="N1811" s="3"/>
      <c r="O1811" s="77" t="s">
        <v>28</v>
      </c>
      <c r="P1811" s="77" t="s">
        <v>5515</v>
      </c>
      <c r="Q1811" s="77" t="s">
        <v>32</v>
      </c>
      <c r="R1811" s="77"/>
    </row>
    <row r="1812" spans="1:18" ht="15" customHeight="1">
      <c r="A1812" s="5" t="s">
        <v>6561</v>
      </c>
      <c r="B1812" s="3" t="s">
        <v>6561</v>
      </c>
      <c r="C1812" s="3" t="s">
        <v>6562</v>
      </c>
      <c r="D1812" s="3" t="s">
        <v>6563</v>
      </c>
      <c r="E1812" s="3" t="s">
        <v>6564</v>
      </c>
      <c r="F1812" s="3" t="s">
        <v>22</v>
      </c>
      <c r="G1812" s="3" t="s">
        <v>314</v>
      </c>
      <c r="H1812" s="3" t="s">
        <v>24</v>
      </c>
      <c r="I1812" s="3" t="s">
        <v>25</v>
      </c>
      <c r="J1812" s="1" t="s">
        <v>109</v>
      </c>
      <c r="K1812" s="7" t="s">
        <v>5445</v>
      </c>
      <c r="L1812" s="3" t="s">
        <v>30</v>
      </c>
      <c r="M1812" s="3" t="s">
        <v>28</v>
      </c>
      <c r="N1812" s="3"/>
      <c r="O1812" s="77" t="s">
        <v>28</v>
      </c>
      <c r="P1812" s="77" t="s">
        <v>5515</v>
      </c>
      <c r="Q1812" s="77" t="s">
        <v>32</v>
      </c>
      <c r="R1812" s="77"/>
    </row>
    <row r="1813" spans="1:18" ht="15" customHeight="1">
      <c r="A1813" s="5" t="s">
        <v>6565</v>
      </c>
      <c r="B1813" s="3" t="s">
        <v>6565</v>
      </c>
      <c r="C1813" s="3" t="s">
        <v>6566</v>
      </c>
      <c r="D1813" s="3" t="s">
        <v>6567</v>
      </c>
      <c r="E1813" s="3" t="s">
        <v>6568</v>
      </c>
      <c r="F1813" s="3" t="s">
        <v>22</v>
      </c>
      <c r="G1813" s="3" t="s">
        <v>314</v>
      </c>
      <c r="H1813" s="3" t="s">
        <v>24</v>
      </c>
      <c r="I1813" s="3" t="s">
        <v>25</v>
      </c>
      <c r="J1813" s="1" t="s">
        <v>109</v>
      </c>
      <c r="K1813" s="7" t="s">
        <v>5445</v>
      </c>
      <c r="L1813" s="3" t="s">
        <v>30</v>
      </c>
      <c r="M1813" s="3" t="s">
        <v>28</v>
      </c>
      <c r="N1813" s="3"/>
      <c r="O1813" s="77" t="s">
        <v>28</v>
      </c>
      <c r="P1813" s="77" t="s">
        <v>5515</v>
      </c>
      <c r="Q1813" s="77" t="s">
        <v>32</v>
      </c>
      <c r="R1813" s="77" t="s">
        <v>166</v>
      </c>
    </row>
    <row r="1814" spans="1:18" ht="15" customHeight="1">
      <c r="A1814" s="5" t="s">
        <v>6569</v>
      </c>
      <c r="B1814" s="3" t="s">
        <v>6569</v>
      </c>
      <c r="C1814" s="3" t="s">
        <v>6570</v>
      </c>
      <c r="D1814" s="3" t="s">
        <v>6571</v>
      </c>
      <c r="E1814" s="3" t="s">
        <v>6572</v>
      </c>
      <c r="F1814" s="3" t="s">
        <v>22</v>
      </c>
      <c r="G1814" s="3" t="s">
        <v>314</v>
      </c>
      <c r="H1814" s="3" t="s">
        <v>24</v>
      </c>
      <c r="I1814" s="3" t="s">
        <v>25</v>
      </c>
      <c r="J1814" s="1" t="s">
        <v>109</v>
      </c>
      <c r="K1814" s="7" t="s">
        <v>5445</v>
      </c>
      <c r="L1814" s="3" t="s">
        <v>30</v>
      </c>
      <c r="M1814" s="3" t="s">
        <v>28</v>
      </c>
      <c r="N1814" s="3"/>
      <c r="O1814" s="77" t="s">
        <v>28</v>
      </c>
      <c r="P1814" s="77" t="s">
        <v>5515</v>
      </c>
      <c r="Q1814" s="77" t="s">
        <v>32</v>
      </c>
      <c r="R1814" s="77"/>
    </row>
    <row r="1815" spans="1:18" ht="15" customHeight="1">
      <c r="A1815" s="5" t="s">
        <v>6573</v>
      </c>
      <c r="B1815" s="3" t="s">
        <v>6573</v>
      </c>
      <c r="C1815" s="3" t="s">
        <v>6574</v>
      </c>
      <c r="D1815" s="3" t="s">
        <v>6575</v>
      </c>
      <c r="E1815" s="3"/>
      <c r="F1815" s="3" t="s">
        <v>22</v>
      </c>
      <c r="G1815" s="3" t="s">
        <v>60</v>
      </c>
      <c r="H1815" s="3" t="s">
        <v>24</v>
      </c>
      <c r="I1815" s="3" t="s">
        <v>25</v>
      </c>
      <c r="J1815" s="1" t="s">
        <v>37</v>
      </c>
      <c r="K1815" s="7" t="s">
        <v>5445</v>
      </c>
      <c r="L1815" s="3" t="s">
        <v>315</v>
      </c>
      <c r="M1815" s="3" t="s">
        <v>29</v>
      </c>
      <c r="N1815" s="3" t="s">
        <v>309</v>
      </c>
      <c r="O1815" s="77" t="s">
        <v>28</v>
      </c>
      <c r="P1815" s="77" t="s">
        <v>5446</v>
      </c>
      <c r="Q1815" s="77" t="s">
        <v>32</v>
      </c>
      <c r="R1815" s="77"/>
    </row>
    <row r="1816" spans="1:18" ht="15" customHeight="1">
      <c r="A1816" s="5" t="s">
        <v>6576</v>
      </c>
      <c r="B1816" s="3" t="s">
        <v>6576</v>
      </c>
      <c r="C1816" s="3" t="s">
        <v>6577</v>
      </c>
      <c r="D1816" s="3"/>
      <c r="E1816" s="3"/>
      <c r="F1816" s="3" t="s">
        <v>88</v>
      </c>
      <c r="G1816" s="3" t="s">
        <v>5455</v>
      </c>
      <c r="H1816" s="3" t="s">
        <v>28</v>
      </c>
      <c r="I1816" s="3" t="s">
        <v>25</v>
      </c>
      <c r="J1816" s="1" t="s">
        <v>165</v>
      </c>
      <c r="K1816" s="7" t="s">
        <v>5400</v>
      </c>
      <c r="L1816" s="3" t="s">
        <v>28</v>
      </c>
      <c r="M1816" s="3" t="s">
        <v>29</v>
      </c>
      <c r="N1816" s="3" t="s">
        <v>29</v>
      </c>
      <c r="O1816" s="77" t="s">
        <v>28</v>
      </c>
      <c r="P1816" s="77" t="s">
        <v>6072</v>
      </c>
      <c r="Q1816" s="77" t="s">
        <v>32</v>
      </c>
      <c r="R1816" s="77" t="s">
        <v>166</v>
      </c>
    </row>
    <row r="1817" spans="1:18" ht="15" customHeight="1">
      <c r="A1817" s="5" t="s">
        <v>6578</v>
      </c>
      <c r="B1817" s="3" t="s">
        <v>6578</v>
      </c>
      <c r="C1817" s="3" t="s">
        <v>6579</v>
      </c>
      <c r="D1817" s="3" t="s">
        <v>6580</v>
      </c>
      <c r="E1817" s="3" t="s">
        <v>6581</v>
      </c>
      <c r="F1817" s="3" t="s">
        <v>22</v>
      </c>
      <c r="G1817" s="3" t="s">
        <v>314</v>
      </c>
      <c r="H1817" s="3" t="s">
        <v>24</v>
      </c>
      <c r="I1817" s="3" t="s">
        <v>25</v>
      </c>
      <c r="J1817" s="1" t="s">
        <v>109</v>
      </c>
      <c r="K1817" s="7" t="s">
        <v>5445</v>
      </c>
      <c r="L1817" s="3" t="s">
        <v>30</v>
      </c>
      <c r="M1817" s="3" t="s">
        <v>28</v>
      </c>
      <c r="N1817" s="3"/>
      <c r="O1817" s="77" t="s">
        <v>28</v>
      </c>
      <c r="P1817" s="77" t="s">
        <v>5515</v>
      </c>
      <c r="Q1817" s="77" t="s">
        <v>32</v>
      </c>
      <c r="R1817" s="77"/>
    </row>
    <row r="1818" spans="1:18" ht="15" customHeight="1">
      <c r="A1818" s="5" t="s">
        <v>6582</v>
      </c>
      <c r="B1818" s="3" t="s">
        <v>6582</v>
      </c>
      <c r="C1818" s="3" t="s">
        <v>6583</v>
      </c>
      <c r="D1818" s="3"/>
      <c r="E1818" s="3"/>
      <c r="F1818" s="3" t="s">
        <v>285</v>
      </c>
      <c r="G1818" s="3" t="s">
        <v>60</v>
      </c>
      <c r="H1818" s="3" t="s">
        <v>28</v>
      </c>
      <c r="I1818" s="3" t="s">
        <v>25</v>
      </c>
      <c r="J1818" s="1" t="s">
        <v>165</v>
      </c>
      <c r="K1818" s="7" t="s">
        <v>5400</v>
      </c>
      <c r="L1818" s="3" t="s">
        <v>28</v>
      </c>
      <c r="M1818" s="3" t="s">
        <v>29</v>
      </c>
      <c r="N1818" s="3" t="s">
        <v>29</v>
      </c>
      <c r="O1818" s="77" t="s">
        <v>28</v>
      </c>
      <c r="P1818" s="77" t="s">
        <v>6417</v>
      </c>
      <c r="Q1818" s="77" t="s">
        <v>32</v>
      </c>
      <c r="R1818" s="77" t="s">
        <v>166</v>
      </c>
    </row>
    <row r="1819" spans="1:18" ht="15" customHeight="1">
      <c r="A1819" s="5" t="s">
        <v>6584</v>
      </c>
      <c r="B1819" s="3" t="s">
        <v>6584</v>
      </c>
      <c r="C1819" s="3" t="s">
        <v>6585</v>
      </c>
      <c r="D1819" s="3" t="s">
        <v>6586</v>
      </c>
      <c r="E1819" s="3" t="s">
        <v>6587</v>
      </c>
      <c r="F1819" s="3" t="s">
        <v>22</v>
      </c>
      <c r="G1819" s="3" t="s">
        <v>314</v>
      </c>
      <c r="H1819" s="3" t="s">
        <v>24</v>
      </c>
      <c r="I1819" s="3" t="s">
        <v>25</v>
      </c>
      <c r="J1819" s="1" t="s">
        <v>109</v>
      </c>
      <c r="K1819" s="7" t="s">
        <v>5445</v>
      </c>
      <c r="L1819" s="3" t="s">
        <v>30</v>
      </c>
      <c r="M1819" s="3" t="s">
        <v>28</v>
      </c>
      <c r="N1819" s="3"/>
      <c r="O1819" s="77" t="s">
        <v>28</v>
      </c>
      <c r="P1819" s="77" t="s">
        <v>5515</v>
      </c>
      <c r="Q1819" s="77" t="s">
        <v>32</v>
      </c>
      <c r="R1819" s="77"/>
    </row>
    <row r="1820" spans="1:18" ht="15" customHeight="1">
      <c r="A1820" s="5" t="s">
        <v>6588</v>
      </c>
      <c r="B1820" s="3" t="s">
        <v>6588</v>
      </c>
      <c r="C1820" s="3" t="s">
        <v>6589</v>
      </c>
      <c r="D1820" s="3" t="s">
        <v>6590</v>
      </c>
      <c r="E1820" s="3" t="s">
        <v>6591</v>
      </c>
      <c r="F1820" s="3" t="s">
        <v>22</v>
      </c>
      <c r="G1820" s="3" t="s">
        <v>314</v>
      </c>
      <c r="H1820" s="3" t="s">
        <v>24</v>
      </c>
      <c r="I1820" s="3" t="s">
        <v>25</v>
      </c>
      <c r="J1820" s="1" t="s">
        <v>109</v>
      </c>
      <c r="K1820" s="7" t="s">
        <v>5445</v>
      </c>
      <c r="L1820" s="3" t="s">
        <v>30</v>
      </c>
      <c r="M1820" s="3" t="s">
        <v>28</v>
      </c>
      <c r="N1820" s="3"/>
      <c r="O1820" s="77" t="s">
        <v>28</v>
      </c>
      <c r="P1820" s="77" t="s">
        <v>5515</v>
      </c>
      <c r="Q1820" s="77" t="s">
        <v>32</v>
      </c>
      <c r="R1820" s="77"/>
    </row>
    <row r="1821" spans="1:18" ht="15" customHeight="1">
      <c r="A1821" s="5" t="s">
        <v>6592</v>
      </c>
      <c r="B1821" s="3" t="s">
        <v>6592</v>
      </c>
      <c r="C1821" s="3" t="s">
        <v>6593</v>
      </c>
      <c r="D1821" s="3"/>
      <c r="E1821" s="3"/>
      <c r="F1821" s="3" t="s">
        <v>22</v>
      </c>
      <c r="G1821" s="3" t="s">
        <v>65</v>
      </c>
      <c r="H1821" s="3" t="s">
        <v>24</v>
      </c>
      <c r="I1821" s="3" t="s">
        <v>25</v>
      </c>
      <c r="J1821" s="1" t="s">
        <v>26</v>
      </c>
      <c r="K1821" s="7" t="s">
        <v>5400</v>
      </c>
      <c r="L1821" s="3" t="s">
        <v>28</v>
      </c>
      <c r="M1821" s="3" t="s">
        <v>29</v>
      </c>
      <c r="N1821" s="3" t="s">
        <v>29</v>
      </c>
      <c r="O1821" s="77" t="s">
        <v>28</v>
      </c>
      <c r="P1821" s="77" t="s">
        <v>6417</v>
      </c>
      <c r="Q1821" s="77" t="s">
        <v>32</v>
      </c>
      <c r="R1821" s="77" t="s">
        <v>166</v>
      </c>
    </row>
    <row r="1822" spans="1:18" ht="15" customHeight="1">
      <c r="A1822" s="5" t="s">
        <v>6594</v>
      </c>
      <c r="B1822" s="3" t="s">
        <v>6594</v>
      </c>
      <c r="C1822" s="3" t="s">
        <v>6595</v>
      </c>
      <c r="D1822" s="3"/>
      <c r="E1822" s="3"/>
      <c r="F1822" s="3" t="s">
        <v>22</v>
      </c>
      <c r="G1822" s="3" t="s">
        <v>60</v>
      </c>
      <c r="H1822" s="3" t="s">
        <v>24</v>
      </c>
      <c r="I1822" s="3" t="s">
        <v>25</v>
      </c>
      <c r="J1822" s="1" t="s">
        <v>26</v>
      </c>
      <c r="K1822" s="7" t="s">
        <v>5400</v>
      </c>
      <c r="L1822" s="3" t="s">
        <v>28</v>
      </c>
      <c r="M1822" s="3" t="s">
        <v>29</v>
      </c>
      <c r="N1822" s="3" t="s">
        <v>29</v>
      </c>
      <c r="O1822" s="77" t="s">
        <v>28</v>
      </c>
      <c r="P1822" s="77" t="s">
        <v>6417</v>
      </c>
      <c r="Q1822" s="77" t="s">
        <v>32</v>
      </c>
      <c r="R1822" s="77" t="s">
        <v>166</v>
      </c>
    </row>
    <row r="1823" spans="1:18" ht="15" customHeight="1">
      <c r="A1823" s="5" t="s">
        <v>6596</v>
      </c>
      <c r="B1823" s="3" t="s">
        <v>6596</v>
      </c>
      <c r="C1823" s="3" t="s">
        <v>6597</v>
      </c>
      <c r="D1823" s="3" t="s">
        <v>6598</v>
      </c>
      <c r="E1823" s="3" t="s">
        <v>6599</v>
      </c>
      <c r="F1823" s="3" t="s">
        <v>22</v>
      </c>
      <c r="G1823" s="3" t="s">
        <v>85</v>
      </c>
      <c r="H1823" s="3" t="s">
        <v>24</v>
      </c>
      <c r="I1823" s="3" t="s">
        <v>25</v>
      </c>
      <c r="J1823" s="1" t="s">
        <v>37</v>
      </c>
      <c r="K1823" s="7" t="s">
        <v>5445</v>
      </c>
      <c r="L1823" s="3" t="s">
        <v>28</v>
      </c>
      <c r="M1823" s="3" t="s">
        <v>29</v>
      </c>
      <c r="N1823" s="3" t="s">
        <v>110</v>
      </c>
      <c r="O1823" s="77" t="s">
        <v>28</v>
      </c>
      <c r="P1823" s="77" t="s">
        <v>5446</v>
      </c>
      <c r="Q1823" s="77" t="s">
        <v>32</v>
      </c>
      <c r="R1823" s="77"/>
    </row>
    <row r="1824" spans="1:18" ht="15" customHeight="1">
      <c r="A1824" s="5" t="s">
        <v>6600</v>
      </c>
      <c r="B1824" s="3" t="s">
        <v>6600</v>
      </c>
      <c r="C1824" s="3"/>
      <c r="D1824" s="3" t="s">
        <v>6601</v>
      </c>
      <c r="E1824" s="3"/>
      <c r="F1824" s="3" t="s">
        <v>22</v>
      </c>
      <c r="G1824" s="3" t="s">
        <v>5455</v>
      </c>
      <c r="H1824" s="3" t="s">
        <v>24</v>
      </c>
      <c r="I1824" s="3" t="s">
        <v>25</v>
      </c>
      <c r="J1824" s="1" t="s">
        <v>37</v>
      </c>
      <c r="K1824" s="7" t="s">
        <v>5400</v>
      </c>
      <c r="L1824" s="3" t="s">
        <v>28</v>
      </c>
      <c r="M1824" s="3" t="s">
        <v>29</v>
      </c>
      <c r="N1824" s="3" t="s">
        <v>29</v>
      </c>
      <c r="O1824" s="77" t="s">
        <v>28</v>
      </c>
      <c r="P1824" s="77" t="s">
        <v>5401</v>
      </c>
      <c r="Q1824" s="77" t="s">
        <v>32</v>
      </c>
      <c r="R1824" s="77"/>
    </row>
    <row r="1825" spans="1:18" ht="15" customHeight="1">
      <c r="A1825" s="5" t="s">
        <v>6602</v>
      </c>
      <c r="B1825" s="3" t="s">
        <v>6602</v>
      </c>
      <c r="C1825" s="3"/>
      <c r="D1825" s="3" t="s">
        <v>6603</v>
      </c>
      <c r="E1825" s="3"/>
      <c r="F1825" s="3" t="s">
        <v>22</v>
      </c>
      <c r="G1825" s="3" t="s">
        <v>5455</v>
      </c>
      <c r="H1825" s="3" t="s">
        <v>24</v>
      </c>
      <c r="I1825" s="3" t="s">
        <v>25</v>
      </c>
      <c r="J1825" s="1" t="s">
        <v>37</v>
      </c>
      <c r="K1825" s="7" t="s">
        <v>5400</v>
      </c>
      <c r="L1825" s="3" t="s">
        <v>28</v>
      </c>
      <c r="M1825" s="3" t="s">
        <v>29</v>
      </c>
      <c r="N1825" s="3" t="s">
        <v>29</v>
      </c>
      <c r="O1825" s="77" t="s">
        <v>28</v>
      </c>
      <c r="P1825" s="77" t="s">
        <v>5401</v>
      </c>
      <c r="Q1825" s="77" t="s">
        <v>32</v>
      </c>
      <c r="R1825" s="77"/>
    </row>
    <row r="1826" spans="1:18" ht="15" customHeight="1">
      <c r="A1826" s="5" t="s">
        <v>6604</v>
      </c>
      <c r="B1826" s="3" t="s">
        <v>6604</v>
      </c>
      <c r="C1826" s="3" t="s">
        <v>6605</v>
      </c>
      <c r="D1826" s="3" t="s">
        <v>6606</v>
      </c>
      <c r="E1826" s="3" t="s">
        <v>6607</v>
      </c>
      <c r="F1826" s="3" t="s">
        <v>22</v>
      </c>
      <c r="G1826" s="3" t="s">
        <v>85</v>
      </c>
      <c r="H1826" s="3" t="s">
        <v>24</v>
      </c>
      <c r="I1826" s="3" t="s">
        <v>25</v>
      </c>
      <c r="J1826" s="1" t="s">
        <v>37</v>
      </c>
      <c r="K1826" s="7" t="s">
        <v>5395</v>
      </c>
      <c r="L1826" s="3" t="s">
        <v>28</v>
      </c>
      <c r="M1826" s="3" t="s">
        <v>29</v>
      </c>
      <c r="N1826" s="3" t="s">
        <v>110</v>
      </c>
      <c r="O1826" s="77" t="s">
        <v>28</v>
      </c>
      <c r="P1826" s="77" t="s">
        <v>5415</v>
      </c>
      <c r="Q1826" s="77" t="s">
        <v>32</v>
      </c>
      <c r="R1826" s="77"/>
    </row>
    <row r="1827" spans="1:18" ht="15" customHeight="1">
      <c r="A1827" s="5" t="s">
        <v>6608</v>
      </c>
      <c r="B1827" s="3" t="s">
        <v>6608</v>
      </c>
      <c r="C1827" s="3" t="s">
        <v>6609</v>
      </c>
      <c r="D1827" s="3" t="s">
        <v>6610</v>
      </c>
      <c r="E1827" s="3"/>
      <c r="F1827" s="3" t="s">
        <v>22</v>
      </c>
      <c r="G1827" s="3" t="s">
        <v>60</v>
      </c>
      <c r="H1827" s="3" t="s">
        <v>24</v>
      </c>
      <c r="I1827" s="3" t="s">
        <v>25</v>
      </c>
      <c r="J1827" s="1" t="s">
        <v>37</v>
      </c>
      <c r="K1827" s="7" t="s">
        <v>5395</v>
      </c>
      <c r="L1827" s="3" t="s">
        <v>28</v>
      </c>
      <c r="M1827" s="3" t="s">
        <v>29</v>
      </c>
      <c r="N1827" s="3" t="s">
        <v>30</v>
      </c>
      <c r="O1827" s="77" t="s">
        <v>28</v>
      </c>
      <c r="P1827" s="77" t="s">
        <v>5396</v>
      </c>
      <c r="Q1827" s="77" t="s">
        <v>32</v>
      </c>
      <c r="R1827" s="77"/>
    </row>
    <row r="1828" spans="1:18" ht="15" customHeight="1">
      <c r="A1828" s="5" t="s">
        <v>6611</v>
      </c>
      <c r="B1828" s="3" t="s">
        <v>6611</v>
      </c>
      <c r="C1828" s="3" t="s">
        <v>6612</v>
      </c>
      <c r="D1828" s="3" t="s">
        <v>6613</v>
      </c>
      <c r="E1828" s="3"/>
      <c r="F1828" s="3" t="s">
        <v>22</v>
      </c>
      <c r="G1828" s="3" t="s">
        <v>85</v>
      </c>
      <c r="H1828" s="3" t="s">
        <v>24</v>
      </c>
      <c r="I1828" s="3" t="s">
        <v>25</v>
      </c>
      <c r="J1828" s="1" t="s">
        <v>37</v>
      </c>
      <c r="K1828" s="7" t="s">
        <v>5395</v>
      </c>
      <c r="L1828" s="3" t="s">
        <v>28</v>
      </c>
      <c r="M1828" s="3" t="s">
        <v>29</v>
      </c>
      <c r="N1828" s="3" t="s">
        <v>30</v>
      </c>
      <c r="O1828" s="77" t="s">
        <v>28</v>
      </c>
      <c r="P1828" s="77" t="s">
        <v>6020</v>
      </c>
      <c r="Q1828" s="77" t="s">
        <v>32</v>
      </c>
      <c r="R1828" s="77"/>
    </row>
    <row r="1829" spans="1:18" ht="15" customHeight="1">
      <c r="A1829" s="5" t="s">
        <v>6614</v>
      </c>
      <c r="B1829" s="3" t="s">
        <v>6614</v>
      </c>
      <c r="C1829" s="3" t="s">
        <v>6615</v>
      </c>
      <c r="D1829" s="3"/>
      <c r="E1829" s="3"/>
      <c r="F1829" s="3" t="s">
        <v>22</v>
      </c>
      <c r="G1829" s="3" t="s">
        <v>65</v>
      </c>
      <c r="H1829" s="3" t="s">
        <v>24</v>
      </c>
      <c r="I1829" s="3" t="s">
        <v>25</v>
      </c>
      <c r="J1829" s="1" t="s">
        <v>37</v>
      </c>
      <c r="K1829" s="7" t="s">
        <v>5400</v>
      </c>
      <c r="L1829" s="3" t="s">
        <v>28</v>
      </c>
      <c r="M1829" s="3" t="s">
        <v>29</v>
      </c>
      <c r="N1829" s="3" t="s">
        <v>29</v>
      </c>
      <c r="O1829" s="77" t="s">
        <v>28</v>
      </c>
      <c r="P1829" s="77" t="s">
        <v>5882</v>
      </c>
      <c r="Q1829" s="77" t="s">
        <v>32</v>
      </c>
      <c r="R1829" s="77"/>
    </row>
    <row r="1830" spans="1:18" ht="15" customHeight="1">
      <c r="A1830" s="5" t="s">
        <v>6616</v>
      </c>
      <c r="B1830" s="3" t="s">
        <v>6616</v>
      </c>
      <c r="C1830" s="3" t="s">
        <v>6617</v>
      </c>
      <c r="D1830" s="3"/>
      <c r="E1830" s="3"/>
      <c r="F1830" s="3" t="s">
        <v>22</v>
      </c>
      <c r="G1830" s="3" t="s">
        <v>65</v>
      </c>
      <c r="H1830" s="3" t="s">
        <v>24</v>
      </c>
      <c r="I1830" s="3" t="s">
        <v>25</v>
      </c>
      <c r="J1830" s="1" t="s">
        <v>37</v>
      </c>
      <c r="K1830" s="7" t="s">
        <v>5400</v>
      </c>
      <c r="L1830" s="3" t="s">
        <v>23</v>
      </c>
      <c r="M1830" s="3" t="s">
        <v>29</v>
      </c>
      <c r="N1830" s="3" t="s">
        <v>29</v>
      </c>
      <c r="O1830" s="77" t="s">
        <v>28</v>
      </c>
      <c r="P1830" s="77" t="s">
        <v>5882</v>
      </c>
      <c r="Q1830" s="77" t="s">
        <v>32</v>
      </c>
      <c r="R1830" s="77"/>
    </row>
    <row r="1831" spans="1:18" ht="15" customHeight="1">
      <c r="A1831" s="5" t="s">
        <v>6618</v>
      </c>
      <c r="B1831" s="3" t="s">
        <v>6618</v>
      </c>
      <c r="C1831" s="3" t="s">
        <v>6619</v>
      </c>
      <c r="D1831" s="3" t="s">
        <v>6620</v>
      </c>
      <c r="E1831" s="3"/>
      <c r="F1831" s="3" t="s">
        <v>164</v>
      </c>
      <c r="G1831" s="3" t="s">
        <v>60</v>
      </c>
      <c r="H1831" s="3" t="s">
        <v>28</v>
      </c>
      <c r="I1831" s="3" t="s">
        <v>25</v>
      </c>
      <c r="J1831" s="1" t="s">
        <v>165</v>
      </c>
      <c r="K1831" s="7" t="s">
        <v>5400</v>
      </c>
      <c r="L1831" s="3" t="s">
        <v>28</v>
      </c>
      <c r="M1831" s="3" t="s">
        <v>29</v>
      </c>
      <c r="N1831" s="3" t="s">
        <v>29</v>
      </c>
      <c r="O1831" s="77" t="s">
        <v>28</v>
      </c>
      <c r="P1831" s="77" t="s">
        <v>6621</v>
      </c>
      <c r="Q1831" s="77" t="s">
        <v>32</v>
      </c>
      <c r="R1831" s="77"/>
    </row>
    <row r="1832" spans="1:18" ht="15" customHeight="1">
      <c r="A1832" s="5" t="s">
        <v>6622</v>
      </c>
      <c r="B1832" s="3" t="s">
        <v>6622</v>
      </c>
      <c r="C1832" s="3" t="s">
        <v>6623</v>
      </c>
      <c r="D1832" s="3" t="s">
        <v>6624</v>
      </c>
      <c r="E1832" s="3"/>
      <c r="F1832" s="3" t="s">
        <v>22</v>
      </c>
      <c r="G1832" s="3" t="s">
        <v>60</v>
      </c>
      <c r="H1832" s="3" t="s">
        <v>24</v>
      </c>
      <c r="I1832" s="3" t="s">
        <v>25</v>
      </c>
      <c r="J1832" s="1" t="s">
        <v>37</v>
      </c>
      <c r="K1832" s="7" t="s">
        <v>5445</v>
      </c>
      <c r="L1832" s="3" t="s">
        <v>28</v>
      </c>
      <c r="M1832" s="3" t="s">
        <v>29</v>
      </c>
      <c r="N1832" s="3" t="s">
        <v>309</v>
      </c>
      <c r="O1832" s="77" t="s">
        <v>28</v>
      </c>
      <c r="P1832" s="77" t="s">
        <v>5446</v>
      </c>
      <c r="Q1832" s="77" t="s">
        <v>32</v>
      </c>
      <c r="R1832" s="77"/>
    </row>
    <row r="1833" spans="1:18" ht="15" customHeight="1">
      <c r="A1833" s="5" t="s">
        <v>6625</v>
      </c>
      <c r="B1833" s="3" t="s">
        <v>6625</v>
      </c>
      <c r="C1833" s="3" t="s">
        <v>6626</v>
      </c>
      <c r="D1833" s="3"/>
      <c r="E1833" s="3"/>
      <c r="F1833" s="3" t="s">
        <v>88</v>
      </c>
      <c r="G1833" s="3" t="s">
        <v>53</v>
      </c>
      <c r="H1833" s="3" t="s">
        <v>28</v>
      </c>
      <c r="I1833" s="3" t="s">
        <v>25</v>
      </c>
      <c r="J1833" s="1" t="s">
        <v>165</v>
      </c>
      <c r="K1833" s="7" t="s">
        <v>5400</v>
      </c>
      <c r="L1833" s="3" t="s">
        <v>28</v>
      </c>
      <c r="M1833" s="3" t="s">
        <v>29</v>
      </c>
      <c r="N1833" s="3" t="s">
        <v>29</v>
      </c>
      <c r="O1833" s="77" t="s">
        <v>28</v>
      </c>
      <c r="P1833" s="77" t="s">
        <v>6072</v>
      </c>
      <c r="Q1833" s="77" t="s">
        <v>32</v>
      </c>
      <c r="R1833" s="77" t="s">
        <v>166</v>
      </c>
    </row>
    <row r="1834" spans="1:18" ht="15" customHeight="1">
      <c r="A1834" s="5" t="s">
        <v>6627</v>
      </c>
      <c r="B1834" s="3" t="s">
        <v>6627</v>
      </c>
      <c r="C1834" s="3" t="s">
        <v>6628</v>
      </c>
      <c r="D1834" s="3" t="s">
        <v>6629</v>
      </c>
      <c r="E1834" s="3"/>
      <c r="F1834" s="3" t="s">
        <v>22</v>
      </c>
      <c r="G1834" s="3" t="s">
        <v>65</v>
      </c>
      <c r="H1834" s="3" t="s">
        <v>24</v>
      </c>
      <c r="I1834" s="3" t="s">
        <v>25</v>
      </c>
      <c r="J1834" s="1" t="s">
        <v>37</v>
      </c>
      <c r="K1834" s="7" t="s">
        <v>5400</v>
      </c>
      <c r="L1834" s="3" t="s">
        <v>29</v>
      </c>
      <c r="M1834" s="3" t="s">
        <v>29</v>
      </c>
      <c r="N1834" s="3" t="s">
        <v>110</v>
      </c>
      <c r="O1834" s="77" t="s">
        <v>29</v>
      </c>
      <c r="P1834" s="77" t="s">
        <v>5592</v>
      </c>
      <c r="Q1834" s="77" t="s">
        <v>40</v>
      </c>
      <c r="R1834" s="77"/>
    </row>
    <row r="1835" spans="1:18" ht="15" customHeight="1">
      <c r="A1835" s="5" t="s">
        <v>6630</v>
      </c>
      <c r="B1835" s="3" t="s">
        <v>6630</v>
      </c>
      <c r="C1835" s="3" t="s">
        <v>6631</v>
      </c>
      <c r="D1835" s="3"/>
      <c r="E1835" s="3"/>
      <c r="F1835" s="3" t="s">
        <v>22</v>
      </c>
      <c r="G1835" s="3" t="s">
        <v>53</v>
      </c>
      <c r="H1835" s="3" t="s">
        <v>24</v>
      </c>
      <c r="I1835" s="3" t="s">
        <v>25</v>
      </c>
      <c r="J1835" s="1" t="s">
        <v>165</v>
      </c>
      <c r="K1835" s="7" t="s">
        <v>5400</v>
      </c>
      <c r="L1835" s="3" t="s">
        <v>28</v>
      </c>
      <c r="M1835" s="3" t="s">
        <v>29</v>
      </c>
      <c r="N1835" s="3" t="s">
        <v>29</v>
      </c>
      <c r="O1835" s="77" t="s">
        <v>28</v>
      </c>
      <c r="P1835" s="77" t="s">
        <v>6621</v>
      </c>
      <c r="Q1835" s="77" t="s">
        <v>32</v>
      </c>
      <c r="R1835" s="77" t="s">
        <v>166</v>
      </c>
    </row>
    <row r="1836" spans="1:18" ht="15" customHeight="1">
      <c r="A1836" s="5" t="s">
        <v>6632</v>
      </c>
      <c r="B1836" s="3" t="s">
        <v>6632</v>
      </c>
      <c r="C1836" s="3" t="s">
        <v>6633</v>
      </c>
      <c r="D1836" s="3" t="s">
        <v>6634</v>
      </c>
      <c r="E1836" s="3"/>
      <c r="F1836" s="3" t="s">
        <v>164</v>
      </c>
      <c r="G1836" s="3" t="s">
        <v>53</v>
      </c>
      <c r="H1836" s="3" t="s">
        <v>28</v>
      </c>
      <c r="I1836" s="3" t="s">
        <v>25</v>
      </c>
      <c r="J1836" s="1" t="s">
        <v>165</v>
      </c>
      <c r="K1836" s="7" t="s">
        <v>5400</v>
      </c>
      <c r="L1836" s="3" t="s">
        <v>28</v>
      </c>
      <c r="M1836" s="3" t="s">
        <v>29</v>
      </c>
      <c r="N1836" s="3" t="s">
        <v>29</v>
      </c>
      <c r="O1836" s="77" t="s">
        <v>28</v>
      </c>
      <c r="P1836" s="77" t="s">
        <v>6621</v>
      </c>
      <c r="Q1836" s="77" t="s">
        <v>32</v>
      </c>
      <c r="R1836" s="77"/>
    </row>
    <row r="1837" spans="1:18" ht="15" customHeight="1">
      <c r="A1837" s="5" t="s">
        <v>6635</v>
      </c>
      <c r="B1837" s="3" t="s">
        <v>6635</v>
      </c>
      <c r="C1837" s="3" t="s">
        <v>6636</v>
      </c>
      <c r="D1837" s="3" t="s">
        <v>6637</v>
      </c>
      <c r="E1837" s="3" t="s">
        <v>6638</v>
      </c>
      <c r="F1837" s="3" t="s">
        <v>22</v>
      </c>
      <c r="G1837" s="3" t="s">
        <v>60</v>
      </c>
      <c r="H1837" s="3" t="s">
        <v>24</v>
      </c>
      <c r="I1837" s="3" t="s">
        <v>25</v>
      </c>
      <c r="J1837" s="1" t="s">
        <v>37</v>
      </c>
      <c r="K1837" s="7" t="s">
        <v>5445</v>
      </c>
      <c r="L1837" s="3" t="s">
        <v>28</v>
      </c>
      <c r="M1837" s="3" t="s">
        <v>29</v>
      </c>
      <c r="N1837" s="3" t="s">
        <v>110</v>
      </c>
      <c r="O1837" s="77" t="s">
        <v>28</v>
      </c>
      <c r="P1837" s="77" t="s">
        <v>5446</v>
      </c>
      <c r="Q1837" s="77" t="s">
        <v>32</v>
      </c>
      <c r="R1837" s="77"/>
    </row>
    <row r="1838" spans="1:18" ht="15" customHeight="1">
      <c r="A1838" s="5" t="s">
        <v>6639</v>
      </c>
      <c r="B1838" s="3" t="s">
        <v>6639</v>
      </c>
      <c r="C1838" s="3" t="s">
        <v>6640</v>
      </c>
      <c r="D1838" s="3"/>
      <c r="E1838" s="3"/>
      <c r="F1838" s="3" t="s">
        <v>88</v>
      </c>
      <c r="G1838" s="3" t="s">
        <v>60</v>
      </c>
      <c r="H1838" s="3" t="s">
        <v>28</v>
      </c>
      <c r="I1838" s="3" t="s">
        <v>25</v>
      </c>
      <c r="J1838" s="1" t="s">
        <v>37</v>
      </c>
      <c r="K1838" s="7" t="s">
        <v>5400</v>
      </c>
      <c r="L1838" s="3" t="s">
        <v>28</v>
      </c>
      <c r="M1838" s="3" t="s">
        <v>29</v>
      </c>
      <c r="N1838" s="3" t="s">
        <v>29</v>
      </c>
      <c r="O1838" s="77" t="s">
        <v>28</v>
      </c>
      <c r="P1838" s="77" t="s">
        <v>6621</v>
      </c>
      <c r="Q1838" s="77" t="s">
        <v>32</v>
      </c>
      <c r="R1838" s="77" t="s">
        <v>166</v>
      </c>
    </row>
    <row r="1839" spans="1:18" ht="15" customHeight="1">
      <c r="A1839" s="5" t="s">
        <v>6641</v>
      </c>
      <c r="B1839" s="3" t="s">
        <v>6641</v>
      </c>
      <c r="C1839" s="3" t="s">
        <v>6642</v>
      </c>
      <c r="D1839" s="3"/>
      <c r="E1839" s="3"/>
      <c r="F1839" s="3" t="s">
        <v>164</v>
      </c>
      <c r="G1839" s="3" t="s">
        <v>53</v>
      </c>
      <c r="H1839" s="3" t="s">
        <v>28</v>
      </c>
      <c r="I1839" s="3" t="s">
        <v>25</v>
      </c>
      <c r="J1839" s="1" t="s">
        <v>37</v>
      </c>
      <c r="K1839" s="7" t="s">
        <v>5400</v>
      </c>
      <c r="L1839" s="3" t="s">
        <v>28</v>
      </c>
      <c r="M1839" s="3" t="s">
        <v>29</v>
      </c>
      <c r="N1839" s="3" t="s">
        <v>29</v>
      </c>
      <c r="O1839" s="77" t="s">
        <v>28</v>
      </c>
      <c r="P1839" s="77" t="s">
        <v>6621</v>
      </c>
      <c r="Q1839" s="77" t="s">
        <v>32</v>
      </c>
      <c r="R1839" s="77" t="s">
        <v>166</v>
      </c>
    </row>
    <row r="1840" spans="1:18" ht="15" customHeight="1">
      <c r="A1840" s="5" t="s">
        <v>6643</v>
      </c>
      <c r="B1840" s="3" t="s">
        <v>6643</v>
      </c>
      <c r="C1840" s="3" t="s">
        <v>6644</v>
      </c>
      <c r="D1840" s="3" t="s">
        <v>6645</v>
      </c>
      <c r="E1840" s="3"/>
      <c r="F1840" s="3" t="s">
        <v>164</v>
      </c>
      <c r="G1840" s="3" t="s">
        <v>53</v>
      </c>
      <c r="H1840" s="3" t="s">
        <v>28</v>
      </c>
      <c r="I1840" s="3" t="s">
        <v>25</v>
      </c>
      <c r="J1840" s="1" t="s">
        <v>26</v>
      </c>
      <c r="K1840" s="7" t="s">
        <v>5400</v>
      </c>
      <c r="L1840" s="3" t="s">
        <v>28</v>
      </c>
      <c r="M1840" s="3" t="s">
        <v>29</v>
      </c>
      <c r="N1840" s="3" t="s">
        <v>29</v>
      </c>
      <c r="O1840" s="77" t="s">
        <v>28</v>
      </c>
      <c r="P1840" s="77" t="s">
        <v>6621</v>
      </c>
      <c r="Q1840" s="77" t="s">
        <v>32</v>
      </c>
      <c r="R1840" s="77" t="s">
        <v>166</v>
      </c>
    </row>
    <row r="1841" spans="1:18" ht="15" customHeight="1">
      <c r="A1841" s="5" t="s">
        <v>6646</v>
      </c>
      <c r="B1841" s="3" t="s">
        <v>6646</v>
      </c>
      <c r="C1841" s="3" t="s">
        <v>6647</v>
      </c>
      <c r="D1841" s="3"/>
      <c r="E1841" s="3"/>
      <c r="F1841" s="3" t="s">
        <v>88</v>
      </c>
      <c r="G1841" s="3" t="s">
        <v>5455</v>
      </c>
      <c r="H1841" s="3" t="s">
        <v>28</v>
      </c>
      <c r="I1841" s="3" t="s">
        <v>25</v>
      </c>
      <c r="J1841" s="1" t="s">
        <v>165</v>
      </c>
      <c r="K1841" s="7" t="s">
        <v>5400</v>
      </c>
      <c r="L1841" s="3" t="s">
        <v>28</v>
      </c>
      <c r="M1841" s="3" t="s">
        <v>29</v>
      </c>
      <c r="N1841" s="3" t="s">
        <v>29</v>
      </c>
      <c r="O1841" s="77" t="s">
        <v>28</v>
      </c>
      <c r="P1841" s="77" t="s">
        <v>6072</v>
      </c>
      <c r="Q1841" s="77" t="s">
        <v>32</v>
      </c>
      <c r="R1841" s="77"/>
    </row>
    <row r="1842" spans="1:18" ht="15" customHeight="1">
      <c r="A1842" s="5" t="s">
        <v>6648</v>
      </c>
      <c r="B1842" s="3" t="s">
        <v>6648</v>
      </c>
      <c r="C1842" s="3"/>
      <c r="D1842" s="3" t="s">
        <v>6649</v>
      </c>
      <c r="E1842" s="3"/>
      <c r="F1842" s="3" t="s">
        <v>22</v>
      </c>
      <c r="G1842" s="3" t="s">
        <v>60</v>
      </c>
      <c r="H1842" s="3" t="s">
        <v>24</v>
      </c>
      <c r="I1842" s="3" t="s">
        <v>25</v>
      </c>
      <c r="J1842" s="1" t="s">
        <v>37</v>
      </c>
      <c r="K1842" s="7" t="s">
        <v>5400</v>
      </c>
      <c r="L1842" s="3" t="s">
        <v>28</v>
      </c>
      <c r="M1842" s="3" t="s">
        <v>29</v>
      </c>
      <c r="N1842" s="3" t="s">
        <v>29</v>
      </c>
      <c r="O1842" s="77" t="s">
        <v>28</v>
      </c>
      <c r="P1842" s="77" t="s">
        <v>5401</v>
      </c>
      <c r="Q1842" s="77" t="s">
        <v>32</v>
      </c>
      <c r="R1842" s="77"/>
    </row>
    <row r="1843" spans="1:18" ht="15" customHeight="1">
      <c r="A1843" s="5" t="s">
        <v>6650</v>
      </c>
      <c r="B1843" s="3" t="s">
        <v>6650</v>
      </c>
      <c r="C1843" s="3"/>
      <c r="D1843" s="3" t="s">
        <v>6651</v>
      </c>
      <c r="E1843" s="3"/>
      <c r="F1843" s="3" t="s">
        <v>22</v>
      </c>
      <c r="G1843" s="3" t="s">
        <v>60</v>
      </c>
      <c r="H1843" s="3" t="s">
        <v>24</v>
      </c>
      <c r="I1843" s="3" t="s">
        <v>25</v>
      </c>
      <c r="J1843" s="1" t="s">
        <v>37</v>
      </c>
      <c r="K1843" s="7" t="s">
        <v>5400</v>
      </c>
      <c r="L1843" s="3" t="s">
        <v>28</v>
      </c>
      <c r="M1843" s="3" t="s">
        <v>29</v>
      </c>
      <c r="N1843" s="3" t="s">
        <v>29</v>
      </c>
      <c r="O1843" s="77" t="s">
        <v>28</v>
      </c>
      <c r="P1843" s="77" t="s">
        <v>5401</v>
      </c>
      <c r="Q1843" s="77" t="s">
        <v>32</v>
      </c>
      <c r="R1843" s="77"/>
    </row>
    <row r="1844" spans="1:18" ht="15" customHeight="1">
      <c r="A1844" s="5" t="s">
        <v>6652</v>
      </c>
      <c r="B1844" s="3" t="s">
        <v>6652</v>
      </c>
      <c r="C1844" s="3" t="s">
        <v>6653</v>
      </c>
      <c r="D1844" s="3" t="s">
        <v>6654</v>
      </c>
      <c r="E1844" s="3"/>
      <c r="F1844" s="3" t="s">
        <v>88</v>
      </c>
      <c r="G1844" s="3" t="s">
        <v>60</v>
      </c>
      <c r="H1844" s="3" t="s">
        <v>28</v>
      </c>
      <c r="I1844" s="3" t="s">
        <v>25</v>
      </c>
      <c r="J1844" s="1" t="s">
        <v>37</v>
      </c>
      <c r="K1844" s="7" t="s">
        <v>5445</v>
      </c>
      <c r="L1844" s="3" t="s">
        <v>28</v>
      </c>
      <c r="M1844" s="3" t="s">
        <v>28</v>
      </c>
      <c r="N1844" s="3" t="s">
        <v>110</v>
      </c>
      <c r="O1844" s="77" t="s">
        <v>28</v>
      </c>
      <c r="P1844" s="77" t="s">
        <v>5446</v>
      </c>
      <c r="Q1844" s="77" t="s">
        <v>32</v>
      </c>
      <c r="R1844" s="77"/>
    </row>
    <row r="1845" spans="1:18" ht="15" customHeight="1">
      <c r="A1845" s="5" t="s">
        <v>6655</v>
      </c>
      <c r="B1845" s="3" t="s">
        <v>6655</v>
      </c>
      <c r="C1845" s="3" t="s">
        <v>6656</v>
      </c>
      <c r="D1845" s="3" t="s">
        <v>6657</v>
      </c>
      <c r="E1845" s="3"/>
      <c r="F1845" s="3" t="s">
        <v>22</v>
      </c>
      <c r="G1845" s="3" t="s">
        <v>60</v>
      </c>
      <c r="H1845" s="3" t="s">
        <v>24</v>
      </c>
      <c r="I1845" s="3" t="s">
        <v>25</v>
      </c>
      <c r="J1845" s="1" t="s">
        <v>37</v>
      </c>
      <c r="K1845" s="7" t="s">
        <v>5395</v>
      </c>
      <c r="L1845" s="3" t="s">
        <v>28</v>
      </c>
      <c r="M1845" s="3" t="s">
        <v>29</v>
      </c>
      <c r="N1845" s="3" t="s">
        <v>110</v>
      </c>
      <c r="O1845" s="77" t="s">
        <v>28</v>
      </c>
      <c r="P1845" s="77" t="s">
        <v>5396</v>
      </c>
      <c r="Q1845" s="77" t="s">
        <v>32</v>
      </c>
      <c r="R1845" s="77"/>
    </row>
    <row r="1846" spans="1:18" ht="15" customHeight="1">
      <c r="A1846" s="5" t="s">
        <v>6658</v>
      </c>
      <c r="B1846" s="3" t="s">
        <v>6658</v>
      </c>
      <c r="C1846" s="3" t="s">
        <v>6659</v>
      </c>
      <c r="D1846" s="3" t="s">
        <v>6660</v>
      </c>
      <c r="E1846" s="3"/>
      <c r="F1846" s="3" t="s">
        <v>22</v>
      </c>
      <c r="G1846" s="3" t="s">
        <v>85</v>
      </c>
      <c r="H1846" s="3" t="s">
        <v>24</v>
      </c>
      <c r="I1846" s="3" t="s">
        <v>25</v>
      </c>
      <c r="J1846" s="1" t="s">
        <v>37</v>
      </c>
      <c r="K1846" s="7" t="s">
        <v>5395</v>
      </c>
      <c r="L1846" s="3" t="s">
        <v>28</v>
      </c>
      <c r="M1846" s="3" t="s">
        <v>29</v>
      </c>
      <c r="N1846" s="3" t="s">
        <v>110</v>
      </c>
      <c r="O1846" s="77" t="s">
        <v>28</v>
      </c>
      <c r="P1846" s="77" t="s">
        <v>5415</v>
      </c>
      <c r="Q1846" s="77" t="s">
        <v>32</v>
      </c>
      <c r="R1846" s="77"/>
    </row>
    <row r="1847" spans="1:18" ht="15" customHeight="1">
      <c r="A1847" s="5" t="s">
        <v>6661</v>
      </c>
      <c r="B1847" s="3" t="s">
        <v>6661</v>
      </c>
      <c r="C1847" s="3" t="s">
        <v>6662</v>
      </c>
      <c r="D1847" s="3" t="s">
        <v>6663</v>
      </c>
      <c r="E1847" s="3"/>
      <c r="F1847" s="3" t="s">
        <v>22</v>
      </c>
      <c r="G1847" s="3" t="s">
        <v>5455</v>
      </c>
      <c r="H1847" s="3" t="s">
        <v>24</v>
      </c>
      <c r="I1847" s="3" t="s">
        <v>25</v>
      </c>
      <c r="J1847" s="1" t="s">
        <v>37</v>
      </c>
      <c r="K1847" s="7" t="s">
        <v>5400</v>
      </c>
      <c r="L1847" s="3" t="s">
        <v>28</v>
      </c>
      <c r="M1847" s="3" t="s">
        <v>29</v>
      </c>
      <c r="N1847" s="3" t="s">
        <v>29</v>
      </c>
      <c r="O1847" s="77" t="s">
        <v>28</v>
      </c>
      <c r="P1847" s="77" t="s">
        <v>5592</v>
      </c>
      <c r="Q1847" s="77" t="s">
        <v>32</v>
      </c>
      <c r="R1847" s="77"/>
    </row>
    <row r="1848" spans="1:18" ht="15" customHeight="1">
      <c r="A1848" s="5" t="s">
        <v>6664</v>
      </c>
      <c r="B1848" s="3" t="s">
        <v>6664</v>
      </c>
      <c r="C1848" s="3" t="s">
        <v>6665</v>
      </c>
      <c r="D1848" s="3" t="s">
        <v>6666</v>
      </c>
      <c r="E1848" s="3"/>
      <c r="F1848" s="3" t="s">
        <v>22</v>
      </c>
      <c r="G1848" s="3" t="s">
        <v>65</v>
      </c>
      <c r="H1848" s="3" t="s">
        <v>24</v>
      </c>
      <c r="I1848" s="3" t="s">
        <v>25</v>
      </c>
      <c r="J1848" s="1" t="s">
        <v>37</v>
      </c>
      <c r="K1848" s="7" t="s">
        <v>5400</v>
      </c>
      <c r="L1848" s="3" t="s">
        <v>29</v>
      </c>
      <c r="M1848" s="3" t="s">
        <v>29</v>
      </c>
      <c r="N1848" s="3" t="s">
        <v>110</v>
      </c>
      <c r="O1848" s="77" t="s">
        <v>29</v>
      </c>
      <c r="P1848" s="77" t="s">
        <v>5882</v>
      </c>
      <c r="Q1848" s="77" t="s">
        <v>40</v>
      </c>
      <c r="R1848" s="77"/>
    </row>
    <row r="1849" spans="1:18" ht="15" customHeight="1">
      <c r="A1849" s="5" t="s">
        <v>6667</v>
      </c>
      <c r="B1849" s="3" t="s">
        <v>6667</v>
      </c>
      <c r="C1849" s="3" t="s">
        <v>6668</v>
      </c>
      <c r="D1849" s="3"/>
      <c r="E1849" s="3"/>
      <c r="F1849" s="3" t="s">
        <v>22</v>
      </c>
      <c r="G1849" s="3" t="s">
        <v>5455</v>
      </c>
      <c r="H1849" s="3" t="s">
        <v>24</v>
      </c>
      <c r="I1849" s="3" t="s">
        <v>25</v>
      </c>
      <c r="J1849" s="1" t="s">
        <v>37</v>
      </c>
      <c r="K1849" s="7" t="s">
        <v>5400</v>
      </c>
      <c r="L1849" s="3" t="s">
        <v>28</v>
      </c>
      <c r="M1849" s="3" t="s">
        <v>29</v>
      </c>
      <c r="N1849" s="3" t="s">
        <v>29</v>
      </c>
      <c r="O1849" s="77" t="s">
        <v>28</v>
      </c>
      <c r="P1849" s="77" t="s">
        <v>6621</v>
      </c>
      <c r="Q1849" s="77" t="s">
        <v>32</v>
      </c>
      <c r="R1849" s="77"/>
    </row>
    <row r="1850" spans="1:18" ht="15" customHeight="1">
      <c r="A1850" s="5" t="s">
        <v>6669</v>
      </c>
      <c r="B1850" s="3" t="s">
        <v>6669</v>
      </c>
      <c r="C1850" s="3"/>
      <c r="D1850" s="3" t="s">
        <v>6670</v>
      </c>
      <c r="E1850" s="3"/>
      <c r="F1850" s="3" t="s">
        <v>22</v>
      </c>
      <c r="G1850" s="3" t="s">
        <v>60</v>
      </c>
      <c r="H1850" s="3" t="s">
        <v>24</v>
      </c>
      <c r="I1850" s="3" t="s">
        <v>25</v>
      </c>
      <c r="J1850" s="1" t="s">
        <v>37</v>
      </c>
      <c r="K1850" s="7" t="s">
        <v>5395</v>
      </c>
      <c r="L1850" s="3" t="s">
        <v>29</v>
      </c>
      <c r="M1850" s="3" t="s">
        <v>29</v>
      </c>
      <c r="N1850" s="3" t="s">
        <v>309</v>
      </c>
      <c r="O1850" s="77" t="s">
        <v>28</v>
      </c>
      <c r="P1850" s="77" t="s">
        <v>5396</v>
      </c>
      <c r="Q1850" s="77" t="s">
        <v>32</v>
      </c>
      <c r="R1850" s="77"/>
    </row>
    <row r="1851" spans="1:18" ht="15" customHeight="1">
      <c r="A1851" s="5" t="s">
        <v>6671</v>
      </c>
      <c r="B1851" s="3" t="s">
        <v>6671</v>
      </c>
      <c r="C1851" s="3" t="s">
        <v>6672</v>
      </c>
      <c r="D1851" s="3" t="s">
        <v>6673</v>
      </c>
      <c r="E1851" s="3"/>
      <c r="F1851" s="3" t="s">
        <v>22</v>
      </c>
      <c r="G1851" s="3" t="s">
        <v>60</v>
      </c>
      <c r="H1851" s="3" t="s">
        <v>24</v>
      </c>
      <c r="I1851" s="3" t="s">
        <v>25</v>
      </c>
      <c r="J1851" s="1" t="s">
        <v>109</v>
      </c>
      <c r="K1851" s="7" t="s">
        <v>5445</v>
      </c>
      <c r="L1851" s="3" t="s">
        <v>28</v>
      </c>
      <c r="M1851" s="3" t="s">
        <v>29</v>
      </c>
      <c r="N1851" s="3" t="s">
        <v>309</v>
      </c>
      <c r="O1851" s="77" t="s">
        <v>28</v>
      </c>
      <c r="P1851" s="77" t="s">
        <v>5446</v>
      </c>
      <c r="Q1851" s="77" t="s">
        <v>32</v>
      </c>
      <c r="R1851" s="77"/>
    </row>
    <row r="1852" spans="1:18" ht="15" customHeight="1">
      <c r="A1852" s="5" t="s">
        <v>6674</v>
      </c>
      <c r="B1852" s="3" t="s">
        <v>6674</v>
      </c>
      <c r="C1852" s="3" t="s">
        <v>6675</v>
      </c>
      <c r="D1852" s="3"/>
      <c r="E1852" s="3"/>
      <c r="F1852" s="3" t="s">
        <v>22</v>
      </c>
      <c r="G1852" s="3" t="s">
        <v>5455</v>
      </c>
      <c r="H1852" s="3" t="s">
        <v>24</v>
      </c>
      <c r="I1852" s="3" t="s">
        <v>25</v>
      </c>
      <c r="J1852" s="1" t="s">
        <v>165</v>
      </c>
      <c r="K1852" s="7" t="s">
        <v>5400</v>
      </c>
      <c r="L1852" s="3" t="s">
        <v>28</v>
      </c>
      <c r="M1852" s="3" t="s">
        <v>29</v>
      </c>
      <c r="N1852" s="3" t="s">
        <v>29</v>
      </c>
      <c r="O1852" s="77" t="s">
        <v>28</v>
      </c>
      <c r="P1852" s="77" t="s">
        <v>6621</v>
      </c>
      <c r="Q1852" s="77" t="s">
        <v>32</v>
      </c>
      <c r="R1852" s="77" t="s">
        <v>166</v>
      </c>
    </row>
    <row r="1853" spans="1:18" ht="15" customHeight="1">
      <c r="A1853" s="5" t="s">
        <v>6676</v>
      </c>
      <c r="B1853" s="3" t="s">
        <v>6676</v>
      </c>
      <c r="C1853" s="3" t="s">
        <v>6677</v>
      </c>
      <c r="D1853" s="3"/>
      <c r="E1853" s="3"/>
      <c r="F1853" s="3" t="s">
        <v>22</v>
      </c>
      <c r="G1853" s="3" t="s">
        <v>60</v>
      </c>
      <c r="H1853" s="3" t="s">
        <v>24</v>
      </c>
      <c r="I1853" s="3" t="s">
        <v>25</v>
      </c>
      <c r="J1853" s="1" t="s">
        <v>165</v>
      </c>
      <c r="K1853" s="7" t="s">
        <v>5400</v>
      </c>
      <c r="L1853" s="3" t="s">
        <v>28</v>
      </c>
      <c r="M1853" s="3" t="s">
        <v>29</v>
      </c>
      <c r="N1853" s="3" t="s">
        <v>29</v>
      </c>
      <c r="O1853" s="77" t="s">
        <v>28</v>
      </c>
      <c r="P1853" s="77" t="s">
        <v>6621</v>
      </c>
      <c r="Q1853" s="77" t="s">
        <v>32</v>
      </c>
      <c r="R1853" s="77" t="s">
        <v>166</v>
      </c>
    </row>
    <row r="1854" spans="1:18" ht="15" customHeight="1">
      <c r="A1854" s="5" t="s">
        <v>6678</v>
      </c>
      <c r="B1854" s="3" t="s">
        <v>6678</v>
      </c>
      <c r="C1854" s="3" t="s">
        <v>6679</v>
      </c>
      <c r="D1854" s="3" t="s">
        <v>6680</v>
      </c>
      <c r="E1854" s="3" t="s">
        <v>6681</v>
      </c>
      <c r="F1854" s="3" t="s">
        <v>22</v>
      </c>
      <c r="G1854" s="3" t="s">
        <v>53</v>
      </c>
      <c r="H1854" s="3" t="s">
        <v>24</v>
      </c>
      <c r="I1854" s="3" t="s">
        <v>25</v>
      </c>
      <c r="J1854" s="1" t="s">
        <v>37</v>
      </c>
      <c r="K1854" s="7" t="s">
        <v>5400</v>
      </c>
      <c r="L1854" s="3" t="s">
        <v>29</v>
      </c>
      <c r="M1854" s="3" t="s">
        <v>29</v>
      </c>
      <c r="N1854" s="3" t="s">
        <v>110</v>
      </c>
      <c r="O1854" s="77" t="s">
        <v>29</v>
      </c>
      <c r="P1854" s="77" t="s">
        <v>5853</v>
      </c>
      <c r="Q1854" s="77" t="s">
        <v>40</v>
      </c>
      <c r="R1854" s="77"/>
    </row>
    <row r="1855" spans="1:18" ht="15" customHeight="1">
      <c r="A1855" s="5" t="s">
        <v>6682</v>
      </c>
      <c r="B1855" s="3" t="s">
        <v>6682</v>
      </c>
      <c r="C1855" s="3" t="s">
        <v>6683</v>
      </c>
      <c r="D1855" s="3"/>
      <c r="E1855" s="3"/>
      <c r="F1855" s="3" t="s">
        <v>22</v>
      </c>
      <c r="G1855" s="3" t="s">
        <v>60</v>
      </c>
      <c r="H1855" s="3" t="s">
        <v>24</v>
      </c>
      <c r="I1855" s="3" t="s">
        <v>25</v>
      </c>
      <c r="J1855" s="1" t="s">
        <v>165</v>
      </c>
      <c r="K1855" s="7" t="s">
        <v>5400</v>
      </c>
      <c r="L1855" s="3" t="s">
        <v>28</v>
      </c>
      <c r="M1855" s="3" t="s">
        <v>29</v>
      </c>
      <c r="N1855" s="3" t="s">
        <v>29</v>
      </c>
      <c r="O1855" s="77" t="s">
        <v>28</v>
      </c>
      <c r="P1855" s="77" t="s">
        <v>6072</v>
      </c>
      <c r="Q1855" s="77" t="s">
        <v>32</v>
      </c>
      <c r="R1855" s="77" t="s">
        <v>166</v>
      </c>
    </row>
    <row r="1856" spans="1:18" ht="15" customHeight="1">
      <c r="A1856" s="5" t="s">
        <v>6684</v>
      </c>
      <c r="B1856" s="3" t="s">
        <v>6684</v>
      </c>
      <c r="C1856" s="3"/>
      <c r="D1856" s="3" t="s">
        <v>6685</v>
      </c>
      <c r="E1856" s="3"/>
      <c r="F1856" s="3" t="s">
        <v>88</v>
      </c>
      <c r="G1856" s="3" t="s">
        <v>85</v>
      </c>
      <c r="H1856" s="3" t="s">
        <v>28</v>
      </c>
      <c r="I1856" s="3" t="s">
        <v>25</v>
      </c>
      <c r="J1856" s="1" t="s">
        <v>37</v>
      </c>
      <c r="K1856" s="7" t="s">
        <v>5395</v>
      </c>
      <c r="L1856" s="3" t="s">
        <v>28</v>
      </c>
      <c r="M1856" s="3" t="s">
        <v>29</v>
      </c>
      <c r="N1856" s="3" t="s">
        <v>110</v>
      </c>
      <c r="O1856" s="77" t="s">
        <v>28</v>
      </c>
      <c r="P1856" s="77" t="s">
        <v>5396</v>
      </c>
      <c r="Q1856" s="77" t="s">
        <v>32</v>
      </c>
      <c r="R1856" s="77"/>
    </row>
    <row r="1857" spans="1:18" ht="15" customHeight="1">
      <c r="A1857" s="5" t="s">
        <v>6686</v>
      </c>
      <c r="B1857" s="3" t="s">
        <v>6686</v>
      </c>
      <c r="C1857" s="3" t="s">
        <v>6687</v>
      </c>
      <c r="D1857" s="3" t="s">
        <v>6688</v>
      </c>
      <c r="E1857" s="3"/>
      <c r="F1857" s="3" t="s">
        <v>88</v>
      </c>
      <c r="G1857" s="3" t="s">
        <v>60</v>
      </c>
      <c r="H1857" s="3" t="s">
        <v>29</v>
      </c>
      <c r="I1857" s="3" t="s">
        <v>25</v>
      </c>
      <c r="J1857" s="1" t="s">
        <v>37</v>
      </c>
      <c r="K1857" s="7" t="s">
        <v>5445</v>
      </c>
      <c r="L1857" s="3" t="s">
        <v>28</v>
      </c>
      <c r="M1857" s="3" t="s">
        <v>29</v>
      </c>
      <c r="N1857" s="3" t="s">
        <v>110</v>
      </c>
      <c r="O1857" s="77" t="s">
        <v>28</v>
      </c>
      <c r="P1857" s="77" t="s">
        <v>5446</v>
      </c>
      <c r="Q1857" s="77" t="s">
        <v>32</v>
      </c>
      <c r="R1857" s="77"/>
    </row>
    <row r="1858" spans="1:18" ht="15" customHeight="1">
      <c r="A1858" s="5" t="s">
        <v>6689</v>
      </c>
      <c r="B1858" s="3" t="s">
        <v>6689</v>
      </c>
      <c r="C1858" s="3"/>
      <c r="D1858" s="3" t="s">
        <v>6690</v>
      </c>
      <c r="E1858" s="3"/>
      <c r="F1858" s="3" t="s">
        <v>22</v>
      </c>
      <c r="G1858" s="3" t="s">
        <v>60</v>
      </c>
      <c r="H1858" s="3" t="s">
        <v>24</v>
      </c>
      <c r="I1858" s="3" t="s">
        <v>25</v>
      </c>
      <c r="J1858" s="1" t="s">
        <v>37</v>
      </c>
      <c r="K1858" s="7" t="s">
        <v>5395</v>
      </c>
      <c r="L1858" s="3" t="s">
        <v>28</v>
      </c>
      <c r="M1858" s="3" t="s">
        <v>29</v>
      </c>
      <c r="N1858" s="3" t="s">
        <v>309</v>
      </c>
      <c r="O1858" s="77" t="s">
        <v>28</v>
      </c>
      <c r="P1858" s="77" t="s">
        <v>5396</v>
      </c>
      <c r="Q1858" s="77" t="s">
        <v>32</v>
      </c>
      <c r="R1858" s="77"/>
    </row>
    <row r="1859" spans="1:18" ht="15" customHeight="1">
      <c r="A1859" s="5" t="s">
        <v>6691</v>
      </c>
      <c r="B1859" s="3" t="s">
        <v>6691</v>
      </c>
      <c r="C1859" s="3" t="s">
        <v>6692</v>
      </c>
      <c r="D1859" s="3" t="s">
        <v>6693</v>
      </c>
      <c r="E1859" s="3"/>
      <c r="F1859" s="3" t="s">
        <v>22</v>
      </c>
      <c r="G1859" s="3" t="s">
        <v>60</v>
      </c>
      <c r="H1859" s="3" t="s">
        <v>24</v>
      </c>
      <c r="I1859" s="3" t="s">
        <v>25</v>
      </c>
      <c r="J1859" s="1" t="s">
        <v>37</v>
      </c>
      <c r="K1859" s="7" t="s">
        <v>5445</v>
      </c>
      <c r="L1859" s="3" t="s">
        <v>28</v>
      </c>
      <c r="M1859" s="3" t="s">
        <v>29</v>
      </c>
      <c r="N1859" s="3" t="s">
        <v>24</v>
      </c>
      <c r="O1859" s="77" t="s">
        <v>28</v>
      </c>
      <c r="P1859" s="77" t="s">
        <v>5446</v>
      </c>
      <c r="Q1859" s="77" t="s">
        <v>32</v>
      </c>
      <c r="R1859" s="77"/>
    </row>
    <row r="1860" spans="1:18" ht="15" customHeight="1">
      <c r="A1860" s="5" t="s">
        <v>6694</v>
      </c>
      <c r="B1860" s="3" t="s">
        <v>6694</v>
      </c>
      <c r="C1860" s="3"/>
      <c r="D1860" s="3" t="s">
        <v>6695</v>
      </c>
      <c r="E1860" s="3" t="s">
        <v>6696</v>
      </c>
      <c r="F1860" s="3" t="s">
        <v>22</v>
      </c>
      <c r="G1860" s="3" t="s">
        <v>53</v>
      </c>
      <c r="H1860" s="3" t="s">
        <v>24</v>
      </c>
      <c r="I1860" s="3" t="s">
        <v>25</v>
      </c>
      <c r="J1860" s="1" t="s">
        <v>37</v>
      </c>
      <c r="K1860" s="7" t="s">
        <v>5395</v>
      </c>
      <c r="L1860" s="3" t="s">
        <v>28</v>
      </c>
      <c r="M1860" s="3" t="s">
        <v>29</v>
      </c>
      <c r="N1860" s="3" t="s">
        <v>110</v>
      </c>
      <c r="O1860" s="77" t="s">
        <v>28</v>
      </c>
      <c r="P1860" s="77" t="s">
        <v>5396</v>
      </c>
      <c r="Q1860" s="77" t="s">
        <v>32</v>
      </c>
      <c r="R1860" s="77"/>
    </row>
    <row r="1861" spans="1:18" ht="15" customHeight="1">
      <c r="A1861" s="5" t="s">
        <v>6697</v>
      </c>
      <c r="B1861" s="3" t="s">
        <v>6697</v>
      </c>
      <c r="C1861" s="3" t="s">
        <v>6698</v>
      </c>
      <c r="D1861" s="3" t="s">
        <v>6699</v>
      </c>
      <c r="E1861" s="3"/>
      <c r="F1861" s="3" t="s">
        <v>22</v>
      </c>
      <c r="G1861" s="3" t="s">
        <v>23</v>
      </c>
      <c r="H1861" s="3" t="s">
        <v>24</v>
      </c>
      <c r="I1861" s="3" t="s">
        <v>25</v>
      </c>
      <c r="J1861" s="1" t="s">
        <v>37</v>
      </c>
      <c r="K1861" s="7" t="s">
        <v>5400</v>
      </c>
      <c r="L1861" s="3" t="s">
        <v>29</v>
      </c>
      <c r="M1861" s="3" t="s">
        <v>29</v>
      </c>
      <c r="N1861" s="3" t="s">
        <v>110</v>
      </c>
      <c r="O1861" s="77" t="s">
        <v>28</v>
      </c>
      <c r="P1861" s="77" t="s">
        <v>6318</v>
      </c>
      <c r="Q1861" s="77" t="s">
        <v>32</v>
      </c>
      <c r="R1861" s="77"/>
    </row>
    <row r="1862" spans="1:18" ht="15" customHeight="1">
      <c r="A1862" s="5" t="s">
        <v>6700</v>
      </c>
      <c r="B1862" s="3" t="s">
        <v>6700</v>
      </c>
      <c r="C1862" s="3"/>
      <c r="D1862" s="3" t="s">
        <v>6701</v>
      </c>
      <c r="E1862" s="3" t="s">
        <v>6702</v>
      </c>
      <c r="F1862" s="3" t="s">
        <v>22</v>
      </c>
      <c r="G1862" s="3" t="s">
        <v>23</v>
      </c>
      <c r="H1862" s="3" t="s">
        <v>24</v>
      </c>
      <c r="I1862" s="3" t="s">
        <v>25</v>
      </c>
      <c r="J1862" s="1" t="s">
        <v>109</v>
      </c>
      <c r="K1862" s="7" t="s">
        <v>5395</v>
      </c>
      <c r="L1862" s="3" t="s">
        <v>28</v>
      </c>
      <c r="M1862" s="3" t="s">
        <v>28</v>
      </c>
      <c r="N1862" s="3" t="s">
        <v>110</v>
      </c>
      <c r="O1862" s="77" t="s">
        <v>28</v>
      </c>
      <c r="P1862" s="77" t="s">
        <v>5396</v>
      </c>
      <c r="Q1862" s="77" t="s">
        <v>32</v>
      </c>
      <c r="R1862" s="77"/>
    </row>
    <row r="1863" spans="1:18" ht="15" customHeight="1">
      <c r="A1863" s="5" t="s">
        <v>6703</v>
      </c>
      <c r="B1863" s="3" t="s">
        <v>6703</v>
      </c>
      <c r="C1863" s="3"/>
      <c r="D1863" s="3" t="s">
        <v>6704</v>
      </c>
      <c r="E1863" s="3"/>
      <c r="F1863" s="3" t="s">
        <v>22</v>
      </c>
      <c r="G1863" s="3" t="s">
        <v>85</v>
      </c>
      <c r="H1863" s="3" t="s">
        <v>24</v>
      </c>
      <c r="I1863" s="3" t="s">
        <v>25</v>
      </c>
      <c r="J1863" s="1" t="s">
        <v>37</v>
      </c>
      <c r="K1863" s="7" t="s">
        <v>5395</v>
      </c>
      <c r="L1863" s="3" t="s">
        <v>28</v>
      </c>
      <c r="M1863" s="3" t="s">
        <v>29</v>
      </c>
      <c r="N1863" s="3" t="s">
        <v>110</v>
      </c>
      <c r="O1863" s="77" t="s">
        <v>28</v>
      </c>
      <c r="P1863" s="77" t="s">
        <v>5396</v>
      </c>
      <c r="Q1863" s="77" t="s">
        <v>32</v>
      </c>
      <c r="R1863" s="77"/>
    </row>
    <row r="1864" spans="1:18" ht="15" customHeight="1">
      <c r="A1864" s="5" t="s">
        <v>6705</v>
      </c>
      <c r="B1864" s="3" t="s">
        <v>6705</v>
      </c>
      <c r="C1864" s="3" t="s">
        <v>6706</v>
      </c>
      <c r="D1864" s="3" t="s">
        <v>6707</v>
      </c>
      <c r="E1864" s="3"/>
      <c r="F1864" s="3" t="s">
        <v>22</v>
      </c>
      <c r="G1864" s="3" t="s">
        <v>23</v>
      </c>
      <c r="H1864" s="3" t="s">
        <v>24</v>
      </c>
      <c r="I1864" s="3" t="s">
        <v>25</v>
      </c>
      <c r="J1864" s="1" t="s">
        <v>37</v>
      </c>
      <c r="K1864" s="7" t="s">
        <v>5400</v>
      </c>
      <c r="L1864" s="3" t="s">
        <v>28</v>
      </c>
      <c r="M1864" s="3" t="s">
        <v>29</v>
      </c>
      <c r="N1864" s="3" t="s">
        <v>29</v>
      </c>
      <c r="O1864" s="77" t="s">
        <v>28</v>
      </c>
      <c r="P1864" s="77" t="s">
        <v>6318</v>
      </c>
      <c r="Q1864" s="77" t="s">
        <v>32</v>
      </c>
      <c r="R1864" s="77"/>
    </row>
    <row r="1865" spans="1:18" ht="15" customHeight="1">
      <c r="A1865" s="5" t="s">
        <v>6708</v>
      </c>
      <c r="B1865" s="3" t="s">
        <v>6708</v>
      </c>
      <c r="C1865" s="3" t="s">
        <v>6709</v>
      </c>
      <c r="D1865" s="3" t="s">
        <v>6710</v>
      </c>
      <c r="E1865" s="3"/>
      <c r="F1865" s="3" t="s">
        <v>22</v>
      </c>
      <c r="G1865" s="3" t="s">
        <v>23</v>
      </c>
      <c r="H1865" s="3" t="s">
        <v>24</v>
      </c>
      <c r="I1865" s="3" t="s">
        <v>25</v>
      </c>
      <c r="J1865" s="1" t="s">
        <v>37</v>
      </c>
      <c r="K1865" s="7" t="s">
        <v>5400</v>
      </c>
      <c r="L1865" s="3" t="s">
        <v>29</v>
      </c>
      <c r="M1865" s="3" t="s">
        <v>29</v>
      </c>
      <c r="N1865" s="3" t="s">
        <v>110</v>
      </c>
      <c r="O1865" s="77" t="s">
        <v>29</v>
      </c>
      <c r="P1865" s="77" t="s">
        <v>6367</v>
      </c>
      <c r="Q1865" s="77" t="s">
        <v>40</v>
      </c>
      <c r="R1865" s="77"/>
    </row>
    <row r="1866" spans="1:18" ht="15" customHeight="1">
      <c r="A1866" s="5" t="s">
        <v>6711</v>
      </c>
      <c r="B1866" s="3" t="s">
        <v>6711</v>
      </c>
      <c r="C1866" s="3" t="s">
        <v>6712</v>
      </c>
      <c r="D1866" s="3" t="s">
        <v>6713</v>
      </c>
      <c r="E1866" s="3" t="s">
        <v>6714</v>
      </c>
      <c r="F1866" s="3" t="s">
        <v>22</v>
      </c>
      <c r="G1866" s="3" t="s">
        <v>23</v>
      </c>
      <c r="H1866" s="3" t="s">
        <v>24</v>
      </c>
      <c r="I1866" s="3" t="s">
        <v>25</v>
      </c>
      <c r="J1866" s="1" t="s">
        <v>37</v>
      </c>
      <c r="K1866" s="7" t="s">
        <v>5400</v>
      </c>
      <c r="L1866" s="3" t="s">
        <v>29</v>
      </c>
      <c r="M1866" s="3" t="s">
        <v>29</v>
      </c>
      <c r="N1866" s="3" t="s">
        <v>110</v>
      </c>
      <c r="O1866" s="77" t="s">
        <v>29</v>
      </c>
      <c r="P1866" s="77" t="s">
        <v>6318</v>
      </c>
      <c r="Q1866" s="77" t="s">
        <v>40</v>
      </c>
      <c r="R1866" s="77"/>
    </row>
    <row r="1867" spans="1:18" ht="15" customHeight="1">
      <c r="A1867" s="5" t="s">
        <v>6715</v>
      </c>
      <c r="B1867" s="3" t="s">
        <v>6715</v>
      </c>
      <c r="C1867" s="3" t="s">
        <v>6716</v>
      </c>
      <c r="D1867" s="3" t="s">
        <v>6717</v>
      </c>
      <c r="E1867" s="3"/>
      <c r="F1867" s="3" t="s">
        <v>22</v>
      </c>
      <c r="G1867" s="3" t="s">
        <v>65</v>
      </c>
      <c r="H1867" s="3" t="s">
        <v>24</v>
      </c>
      <c r="I1867" s="3" t="s">
        <v>25</v>
      </c>
      <c r="J1867" s="1" t="s">
        <v>37</v>
      </c>
      <c r="K1867" s="7" t="s">
        <v>5400</v>
      </c>
      <c r="L1867" s="3" t="s">
        <v>29</v>
      </c>
      <c r="M1867" s="3" t="s">
        <v>29</v>
      </c>
      <c r="N1867" s="3" t="s">
        <v>110</v>
      </c>
      <c r="O1867" s="77" t="s">
        <v>29</v>
      </c>
      <c r="P1867" s="77" t="s">
        <v>5853</v>
      </c>
      <c r="Q1867" s="77" t="s">
        <v>40</v>
      </c>
      <c r="R1867" s="77"/>
    </row>
    <row r="1868" spans="1:18" ht="15" customHeight="1">
      <c r="A1868" s="5" t="s">
        <v>6718</v>
      </c>
      <c r="B1868" s="3" t="s">
        <v>6719</v>
      </c>
      <c r="C1868" s="3" t="s">
        <v>6720</v>
      </c>
      <c r="D1868" s="3" t="s">
        <v>6721</v>
      </c>
      <c r="E1868" s="3"/>
      <c r="F1868" s="3" t="s">
        <v>22</v>
      </c>
      <c r="G1868" s="3" t="s">
        <v>53</v>
      </c>
      <c r="H1868" s="3" t="s">
        <v>24</v>
      </c>
      <c r="I1868" s="3" t="s">
        <v>25</v>
      </c>
      <c r="J1868" s="1" t="s">
        <v>109</v>
      </c>
      <c r="K1868" s="7" t="s">
        <v>5445</v>
      </c>
      <c r="L1868" s="3" t="s">
        <v>315</v>
      </c>
      <c r="M1868" s="3" t="s">
        <v>29</v>
      </c>
      <c r="N1868" s="3" t="s">
        <v>309</v>
      </c>
      <c r="O1868" s="77" t="s">
        <v>28</v>
      </c>
      <c r="P1868" s="77" t="s">
        <v>5446</v>
      </c>
      <c r="Q1868" s="77" t="s">
        <v>32</v>
      </c>
      <c r="R1868" s="77"/>
    </row>
    <row r="1869" spans="1:18" ht="15" customHeight="1">
      <c r="A1869" s="5" t="s">
        <v>6722</v>
      </c>
      <c r="B1869" s="3" t="s">
        <v>6722</v>
      </c>
      <c r="C1869" s="3" t="s">
        <v>6723</v>
      </c>
      <c r="D1869" s="3" t="s">
        <v>6724</v>
      </c>
      <c r="E1869" s="3"/>
      <c r="F1869" s="3" t="s">
        <v>22</v>
      </c>
      <c r="G1869" s="3" t="s">
        <v>53</v>
      </c>
      <c r="H1869" s="3" t="s">
        <v>24</v>
      </c>
      <c r="I1869" s="3" t="s">
        <v>25</v>
      </c>
      <c r="J1869" s="1" t="s">
        <v>37</v>
      </c>
      <c r="K1869" s="7" t="s">
        <v>5445</v>
      </c>
      <c r="L1869" s="3" t="s">
        <v>28</v>
      </c>
      <c r="M1869" s="3" t="s">
        <v>29</v>
      </c>
      <c r="N1869" s="3" t="s">
        <v>309</v>
      </c>
      <c r="O1869" s="77" t="s">
        <v>28</v>
      </c>
      <c r="P1869" s="77" t="s">
        <v>5446</v>
      </c>
      <c r="Q1869" s="77" t="s">
        <v>32</v>
      </c>
      <c r="R1869" s="77"/>
    </row>
    <row r="1870" spans="1:18" ht="15" customHeight="1">
      <c r="A1870" s="5" t="s">
        <v>6725</v>
      </c>
      <c r="B1870" s="3" t="s">
        <v>6725</v>
      </c>
      <c r="C1870" s="3" t="s">
        <v>6726</v>
      </c>
      <c r="D1870" s="3" t="s">
        <v>6727</v>
      </c>
      <c r="E1870" s="3"/>
      <c r="F1870" s="3" t="s">
        <v>22</v>
      </c>
      <c r="G1870" s="3" t="s">
        <v>60</v>
      </c>
      <c r="H1870" s="3" t="s">
        <v>24</v>
      </c>
      <c r="I1870" s="3" t="s">
        <v>25</v>
      </c>
      <c r="J1870" s="1" t="s">
        <v>37</v>
      </c>
      <c r="K1870" s="7" t="s">
        <v>5445</v>
      </c>
      <c r="L1870" s="3" t="s">
        <v>28</v>
      </c>
      <c r="M1870" s="3" t="s">
        <v>29</v>
      </c>
      <c r="N1870" s="3" t="s">
        <v>309</v>
      </c>
      <c r="O1870" s="77" t="s">
        <v>28</v>
      </c>
      <c r="P1870" s="77" t="s">
        <v>5446</v>
      </c>
      <c r="Q1870" s="77" t="s">
        <v>32</v>
      </c>
      <c r="R1870" s="77"/>
    </row>
    <row r="1871" spans="1:18" ht="15" customHeight="1">
      <c r="A1871" s="5" t="s">
        <v>6728</v>
      </c>
      <c r="B1871" s="3" t="s">
        <v>6728</v>
      </c>
      <c r="C1871" s="3" t="s">
        <v>6729</v>
      </c>
      <c r="D1871" s="3"/>
      <c r="E1871" s="3"/>
      <c r="F1871" s="3" t="s">
        <v>22</v>
      </c>
      <c r="G1871" s="3" t="s">
        <v>23</v>
      </c>
      <c r="H1871" s="3" t="s">
        <v>24</v>
      </c>
      <c r="I1871" s="3" t="s">
        <v>25</v>
      </c>
      <c r="J1871" s="1" t="s">
        <v>37</v>
      </c>
      <c r="K1871" s="7" t="s">
        <v>5400</v>
      </c>
      <c r="L1871" s="3" t="s">
        <v>28</v>
      </c>
      <c r="M1871" s="3" t="s">
        <v>29</v>
      </c>
      <c r="N1871" s="3" t="s">
        <v>29</v>
      </c>
      <c r="O1871" s="77" t="s">
        <v>28</v>
      </c>
      <c r="P1871" s="77" t="s">
        <v>5401</v>
      </c>
      <c r="Q1871" s="77" t="s">
        <v>32</v>
      </c>
      <c r="R1871" s="77"/>
    </row>
    <row r="1872" spans="1:18" ht="15" customHeight="1">
      <c r="A1872" s="5" t="s">
        <v>6730</v>
      </c>
      <c r="B1872" s="3" t="s">
        <v>6730</v>
      </c>
      <c r="C1872" s="3" t="s">
        <v>6731</v>
      </c>
      <c r="D1872" s="3" t="s">
        <v>6732</v>
      </c>
      <c r="E1872" s="3"/>
      <c r="F1872" s="3" t="s">
        <v>22</v>
      </c>
      <c r="G1872" s="3" t="s">
        <v>65</v>
      </c>
      <c r="H1872" s="3" t="s">
        <v>24</v>
      </c>
      <c r="I1872" s="3" t="s">
        <v>25</v>
      </c>
      <c r="J1872" s="1" t="s">
        <v>37</v>
      </c>
      <c r="K1872" s="7" t="s">
        <v>5400</v>
      </c>
      <c r="L1872" s="3" t="s">
        <v>29</v>
      </c>
      <c r="M1872" s="3" t="s">
        <v>29</v>
      </c>
      <c r="N1872" s="3" t="s">
        <v>110</v>
      </c>
      <c r="O1872" s="77" t="s">
        <v>29</v>
      </c>
      <c r="P1872" s="77" t="s">
        <v>5668</v>
      </c>
      <c r="Q1872" s="77" t="s">
        <v>40</v>
      </c>
      <c r="R1872" s="77"/>
    </row>
    <row r="1873" spans="1:18" ht="15" customHeight="1">
      <c r="A1873" s="5" t="s">
        <v>6733</v>
      </c>
      <c r="B1873" s="3" t="s">
        <v>6733</v>
      </c>
      <c r="C1873" s="3" t="s">
        <v>6734</v>
      </c>
      <c r="D1873" s="3" t="s">
        <v>6735</v>
      </c>
      <c r="E1873" s="3"/>
      <c r="F1873" s="3" t="s">
        <v>22</v>
      </c>
      <c r="G1873" s="3" t="s">
        <v>23</v>
      </c>
      <c r="H1873" s="3" t="s">
        <v>24</v>
      </c>
      <c r="I1873" s="3" t="s">
        <v>25</v>
      </c>
      <c r="J1873" s="1" t="s">
        <v>37</v>
      </c>
      <c r="K1873" s="7" t="s">
        <v>5400</v>
      </c>
      <c r="L1873" s="3" t="s">
        <v>28</v>
      </c>
      <c r="M1873" s="3" t="s">
        <v>29</v>
      </c>
      <c r="N1873" s="3" t="s">
        <v>29</v>
      </c>
      <c r="O1873" s="77" t="s">
        <v>28</v>
      </c>
      <c r="P1873" s="77" t="s">
        <v>5853</v>
      </c>
      <c r="Q1873" s="77" t="s">
        <v>32</v>
      </c>
      <c r="R1873" s="77"/>
    </row>
    <row r="1874" spans="1:18" ht="15" customHeight="1">
      <c r="A1874" s="5" t="s">
        <v>6736</v>
      </c>
      <c r="B1874" s="3" t="s">
        <v>6736</v>
      </c>
      <c r="C1874" s="3"/>
      <c r="D1874" s="3" t="s">
        <v>6737</v>
      </c>
      <c r="E1874" s="3" t="s">
        <v>6738</v>
      </c>
      <c r="F1874" s="3" t="s">
        <v>22</v>
      </c>
      <c r="G1874" s="3" t="s">
        <v>60</v>
      </c>
      <c r="H1874" s="3" t="s">
        <v>24</v>
      </c>
      <c r="I1874" s="3" t="s">
        <v>25</v>
      </c>
      <c r="J1874" s="1" t="s">
        <v>37</v>
      </c>
      <c r="K1874" s="7" t="s">
        <v>5395</v>
      </c>
      <c r="L1874" s="3" t="s">
        <v>28</v>
      </c>
      <c r="M1874" s="3" t="s">
        <v>29</v>
      </c>
      <c r="N1874" s="3" t="s">
        <v>5749</v>
      </c>
      <c r="O1874" s="77" t="s">
        <v>28</v>
      </c>
      <c r="P1874" s="77" t="s">
        <v>5396</v>
      </c>
      <c r="Q1874" s="77" t="s">
        <v>32</v>
      </c>
      <c r="R1874" s="77"/>
    </row>
    <row r="1875" spans="1:18" ht="15" customHeight="1">
      <c r="A1875" s="5" t="s">
        <v>6739</v>
      </c>
      <c r="B1875" s="3" t="s">
        <v>6739</v>
      </c>
      <c r="C1875" s="3" t="s">
        <v>6740</v>
      </c>
      <c r="D1875" s="3" t="s">
        <v>6741</v>
      </c>
      <c r="E1875" s="3"/>
      <c r="F1875" s="3" t="s">
        <v>22</v>
      </c>
      <c r="G1875" s="3" t="s">
        <v>60</v>
      </c>
      <c r="H1875" s="3" t="s">
        <v>24</v>
      </c>
      <c r="I1875" s="3" t="s">
        <v>25</v>
      </c>
      <c r="J1875" s="1" t="s">
        <v>179</v>
      </c>
      <c r="K1875" s="7" t="s">
        <v>5445</v>
      </c>
      <c r="L1875" s="3" t="s">
        <v>28</v>
      </c>
      <c r="M1875" s="3" t="s">
        <v>28</v>
      </c>
      <c r="N1875" s="3" t="s">
        <v>110</v>
      </c>
      <c r="O1875" s="77" t="s">
        <v>28</v>
      </c>
      <c r="P1875" s="77" t="s">
        <v>5446</v>
      </c>
      <c r="Q1875" s="77" t="s">
        <v>32</v>
      </c>
      <c r="R1875" s="77" t="s">
        <v>166</v>
      </c>
    </row>
    <row r="1876" spans="1:18" ht="15" customHeight="1">
      <c r="A1876" s="5" t="s">
        <v>6742</v>
      </c>
      <c r="B1876" s="3" t="s">
        <v>6742</v>
      </c>
      <c r="C1876" s="3"/>
      <c r="D1876" s="3"/>
      <c r="E1876" s="3"/>
      <c r="F1876" s="3" t="s">
        <v>22</v>
      </c>
      <c r="G1876" s="3" t="s">
        <v>85</v>
      </c>
      <c r="H1876" s="3" t="s">
        <v>24</v>
      </c>
      <c r="I1876" s="3" t="s">
        <v>25</v>
      </c>
      <c r="J1876" s="1" t="s">
        <v>37</v>
      </c>
      <c r="K1876" s="7" t="s">
        <v>5395</v>
      </c>
      <c r="L1876" s="3" t="s">
        <v>28</v>
      </c>
      <c r="M1876" s="3" t="s">
        <v>29</v>
      </c>
      <c r="N1876" s="3" t="s">
        <v>29</v>
      </c>
      <c r="O1876" s="77" t="s">
        <v>28</v>
      </c>
      <c r="P1876" s="77" t="s">
        <v>5415</v>
      </c>
      <c r="Q1876" s="77" t="s">
        <v>32</v>
      </c>
      <c r="R1876" s="77"/>
    </row>
    <row r="1877" spans="1:18" ht="15" customHeight="1">
      <c r="A1877" s="5" t="s">
        <v>6743</v>
      </c>
      <c r="B1877" s="3" t="s">
        <v>6743</v>
      </c>
      <c r="C1877" s="3" t="s">
        <v>6744</v>
      </c>
      <c r="D1877" s="3" t="s">
        <v>6745</v>
      </c>
      <c r="E1877" s="3"/>
      <c r="F1877" s="3" t="s">
        <v>22</v>
      </c>
      <c r="G1877" s="3" t="s">
        <v>23</v>
      </c>
      <c r="H1877" s="3" t="s">
        <v>24</v>
      </c>
      <c r="I1877" s="3" t="s">
        <v>25</v>
      </c>
      <c r="J1877" s="1" t="s">
        <v>37</v>
      </c>
      <c r="K1877" s="7" t="s">
        <v>5445</v>
      </c>
      <c r="L1877" s="3" t="s">
        <v>23</v>
      </c>
      <c r="M1877" s="3" t="s">
        <v>29</v>
      </c>
      <c r="N1877" s="3" t="s">
        <v>24</v>
      </c>
      <c r="O1877" s="77" t="s">
        <v>29</v>
      </c>
      <c r="P1877" s="77" t="s">
        <v>5446</v>
      </c>
      <c r="Q1877" s="77" t="s">
        <v>147</v>
      </c>
      <c r="R1877" s="77"/>
    </row>
    <row r="1878" spans="1:18" ht="15" customHeight="1">
      <c r="A1878" s="5" t="s">
        <v>6746</v>
      </c>
      <c r="B1878" s="3" t="s">
        <v>6746</v>
      </c>
      <c r="C1878" s="3"/>
      <c r="D1878" s="3" t="s">
        <v>6747</v>
      </c>
      <c r="E1878" s="3"/>
      <c r="F1878" s="3" t="s">
        <v>22</v>
      </c>
      <c r="G1878" s="3" t="s">
        <v>60</v>
      </c>
      <c r="H1878" s="3" t="s">
        <v>24</v>
      </c>
      <c r="I1878" s="3" t="s">
        <v>25</v>
      </c>
      <c r="J1878" s="1" t="s">
        <v>37</v>
      </c>
      <c r="K1878" s="7" t="s">
        <v>5395</v>
      </c>
      <c r="L1878" s="3" t="s">
        <v>315</v>
      </c>
      <c r="M1878" s="3" t="s">
        <v>29</v>
      </c>
      <c r="N1878" s="3" t="s">
        <v>309</v>
      </c>
      <c r="O1878" s="77" t="s">
        <v>28</v>
      </c>
      <c r="P1878" s="77" t="s">
        <v>5396</v>
      </c>
      <c r="Q1878" s="77" t="s">
        <v>32</v>
      </c>
      <c r="R1878" s="77"/>
    </row>
    <row r="1879" spans="1:18" ht="15" customHeight="1">
      <c r="A1879" s="5" t="s">
        <v>6748</v>
      </c>
      <c r="B1879" s="3" t="s">
        <v>6748</v>
      </c>
      <c r="C1879" s="3" t="s">
        <v>6749</v>
      </c>
      <c r="D1879" s="3" t="s">
        <v>6750</v>
      </c>
      <c r="E1879" s="3"/>
      <c r="F1879" s="3" t="s">
        <v>22</v>
      </c>
      <c r="G1879" s="3" t="s">
        <v>5494</v>
      </c>
      <c r="H1879" s="3" t="s">
        <v>24</v>
      </c>
      <c r="I1879" s="3" t="s">
        <v>25</v>
      </c>
      <c r="J1879" s="1" t="s">
        <v>37</v>
      </c>
      <c r="K1879" s="7" t="s">
        <v>5400</v>
      </c>
      <c r="L1879" s="3" t="s">
        <v>29</v>
      </c>
      <c r="M1879" s="3" t="s">
        <v>29</v>
      </c>
      <c r="N1879" s="3" t="s">
        <v>110</v>
      </c>
      <c r="O1879" s="77" t="s">
        <v>28</v>
      </c>
      <c r="P1879" s="77" t="s">
        <v>5428</v>
      </c>
      <c r="Q1879" s="77" t="s">
        <v>32</v>
      </c>
      <c r="R1879" s="77"/>
    </row>
    <row r="1880" spans="1:18" ht="15" customHeight="1">
      <c r="A1880" s="5" t="s">
        <v>6751</v>
      </c>
      <c r="B1880" s="3" t="s">
        <v>6751</v>
      </c>
      <c r="C1880" s="3"/>
      <c r="D1880" s="3" t="s">
        <v>6752</v>
      </c>
      <c r="E1880" s="3"/>
      <c r="F1880" s="3" t="s">
        <v>22</v>
      </c>
      <c r="G1880" s="3" t="s">
        <v>65</v>
      </c>
      <c r="H1880" s="3" t="s">
        <v>24</v>
      </c>
      <c r="I1880" s="3" t="s">
        <v>25</v>
      </c>
      <c r="J1880" s="1" t="s">
        <v>37</v>
      </c>
      <c r="K1880" s="7" t="s">
        <v>5395</v>
      </c>
      <c r="L1880" s="3" t="s">
        <v>28</v>
      </c>
      <c r="M1880" s="3" t="s">
        <v>29</v>
      </c>
      <c r="N1880" s="3" t="s">
        <v>309</v>
      </c>
      <c r="O1880" s="77" t="s">
        <v>29</v>
      </c>
      <c r="P1880" s="77" t="s">
        <v>5396</v>
      </c>
      <c r="Q1880" s="77" t="s">
        <v>40</v>
      </c>
      <c r="R1880" s="77"/>
    </row>
    <row r="1881" spans="1:18" ht="15" customHeight="1">
      <c r="A1881" s="5" t="s">
        <v>6753</v>
      </c>
      <c r="B1881" s="3" t="s">
        <v>6753</v>
      </c>
      <c r="C1881" s="3"/>
      <c r="D1881" s="3" t="s">
        <v>6754</v>
      </c>
      <c r="E1881" s="3"/>
      <c r="F1881" s="3" t="s">
        <v>22</v>
      </c>
      <c r="G1881" s="3" t="s">
        <v>53</v>
      </c>
      <c r="H1881" s="3" t="s">
        <v>24</v>
      </c>
      <c r="I1881" s="3" t="s">
        <v>25</v>
      </c>
      <c r="J1881" s="1" t="s">
        <v>37</v>
      </c>
      <c r="K1881" s="7" t="s">
        <v>5395</v>
      </c>
      <c r="L1881" s="3" t="s">
        <v>28</v>
      </c>
      <c r="M1881" s="3" t="s">
        <v>29</v>
      </c>
      <c r="N1881" s="3" t="s">
        <v>309</v>
      </c>
      <c r="O1881" s="77" t="s">
        <v>28</v>
      </c>
      <c r="P1881" s="77" t="s">
        <v>5396</v>
      </c>
      <c r="Q1881" s="77" t="s">
        <v>32</v>
      </c>
      <c r="R1881" s="77"/>
    </row>
    <row r="1882" spans="1:18" ht="15" customHeight="1">
      <c r="A1882" s="5" t="s">
        <v>6755</v>
      </c>
      <c r="B1882" s="3" t="s">
        <v>6755</v>
      </c>
      <c r="C1882" s="3"/>
      <c r="D1882" s="3" t="s">
        <v>6756</v>
      </c>
      <c r="E1882" s="3"/>
      <c r="F1882" s="3" t="s">
        <v>22</v>
      </c>
      <c r="G1882" s="3" t="s">
        <v>60</v>
      </c>
      <c r="H1882" s="3" t="s">
        <v>24</v>
      </c>
      <c r="I1882" s="3" t="s">
        <v>25</v>
      </c>
      <c r="J1882" s="1" t="s">
        <v>37</v>
      </c>
      <c r="K1882" s="7" t="s">
        <v>5395</v>
      </c>
      <c r="L1882" s="3" t="s">
        <v>28</v>
      </c>
      <c r="M1882" s="3" t="s">
        <v>29</v>
      </c>
      <c r="N1882" s="3" t="s">
        <v>309</v>
      </c>
      <c r="O1882" s="77" t="s">
        <v>28</v>
      </c>
      <c r="P1882" s="77" t="s">
        <v>5396</v>
      </c>
      <c r="Q1882" s="77" t="s">
        <v>32</v>
      </c>
      <c r="R1882" s="77"/>
    </row>
    <row r="1883" spans="1:18" ht="15" customHeight="1">
      <c r="A1883" s="5" t="s">
        <v>6757</v>
      </c>
      <c r="B1883" s="3" t="s">
        <v>6758</v>
      </c>
      <c r="C1883" s="3"/>
      <c r="D1883" s="3" t="s">
        <v>6759</v>
      </c>
      <c r="E1883" s="3"/>
      <c r="F1883" s="3" t="s">
        <v>22</v>
      </c>
      <c r="G1883" s="3" t="s">
        <v>60</v>
      </c>
      <c r="H1883" s="3" t="s">
        <v>24</v>
      </c>
      <c r="I1883" s="3" t="s">
        <v>25</v>
      </c>
      <c r="J1883" s="1" t="s">
        <v>37</v>
      </c>
      <c r="K1883" s="7" t="s">
        <v>5395</v>
      </c>
      <c r="L1883" s="3" t="s">
        <v>28</v>
      </c>
      <c r="M1883" s="3" t="s">
        <v>29</v>
      </c>
      <c r="N1883" s="3" t="s">
        <v>309</v>
      </c>
      <c r="O1883" s="77" t="s">
        <v>29</v>
      </c>
      <c r="P1883" s="77" t="s">
        <v>5396</v>
      </c>
      <c r="Q1883" s="77" t="s">
        <v>40</v>
      </c>
      <c r="R1883" s="77"/>
    </row>
    <row r="1884" spans="1:18" ht="15" customHeight="1">
      <c r="A1884" s="5" t="s">
        <v>6760</v>
      </c>
      <c r="B1884" s="3" t="s">
        <v>6761</v>
      </c>
      <c r="C1884" s="3"/>
      <c r="D1884" s="3" t="s">
        <v>6762</v>
      </c>
      <c r="E1884" s="3"/>
      <c r="F1884" s="3" t="s">
        <v>22</v>
      </c>
      <c r="G1884" s="3" t="s">
        <v>60</v>
      </c>
      <c r="H1884" s="3" t="s">
        <v>24</v>
      </c>
      <c r="I1884" s="3" t="s">
        <v>25</v>
      </c>
      <c r="J1884" s="1" t="s">
        <v>37</v>
      </c>
      <c r="K1884" s="7" t="s">
        <v>5395</v>
      </c>
      <c r="L1884" s="3" t="s">
        <v>28</v>
      </c>
      <c r="M1884" s="3" t="s">
        <v>29</v>
      </c>
      <c r="N1884" s="3" t="s">
        <v>309</v>
      </c>
      <c r="O1884" s="77" t="s">
        <v>29</v>
      </c>
      <c r="P1884" s="77" t="s">
        <v>5396</v>
      </c>
      <c r="Q1884" s="77" t="s">
        <v>40</v>
      </c>
      <c r="R1884" s="77"/>
    </row>
    <row r="1885" spans="1:18" ht="15" customHeight="1">
      <c r="A1885" s="5" t="s">
        <v>6763</v>
      </c>
      <c r="B1885" s="3" t="s">
        <v>6763</v>
      </c>
      <c r="C1885" s="3" t="s">
        <v>6764</v>
      </c>
      <c r="D1885" s="3" t="s">
        <v>6765</v>
      </c>
      <c r="E1885" s="3"/>
      <c r="F1885" s="3" t="s">
        <v>22</v>
      </c>
      <c r="G1885" s="3" t="s">
        <v>60</v>
      </c>
      <c r="H1885" s="3" t="s">
        <v>24</v>
      </c>
      <c r="I1885" s="3" t="s">
        <v>25</v>
      </c>
      <c r="J1885" s="1" t="s">
        <v>37</v>
      </c>
      <c r="K1885" s="7" t="s">
        <v>5400</v>
      </c>
      <c r="L1885" s="3" t="s">
        <v>28</v>
      </c>
      <c r="M1885" s="3" t="s">
        <v>28</v>
      </c>
      <c r="N1885" s="3" t="s">
        <v>110</v>
      </c>
      <c r="O1885" s="77" t="s">
        <v>28</v>
      </c>
      <c r="P1885" s="77" t="s">
        <v>5428</v>
      </c>
      <c r="Q1885" s="77" t="s">
        <v>32</v>
      </c>
      <c r="R1885" s="77"/>
    </row>
    <row r="1886" spans="1:18" ht="15" customHeight="1">
      <c r="A1886" s="5" t="s">
        <v>6766</v>
      </c>
      <c r="B1886" s="3" t="s">
        <v>6766</v>
      </c>
      <c r="C1886" s="3" t="s">
        <v>6767</v>
      </c>
      <c r="D1886" s="3" t="s">
        <v>6768</v>
      </c>
      <c r="E1886" s="3"/>
      <c r="F1886" s="3" t="s">
        <v>22</v>
      </c>
      <c r="G1886" s="3" t="s">
        <v>60</v>
      </c>
      <c r="H1886" s="3" t="s">
        <v>24</v>
      </c>
      <c r="I1886" s="3" t="s">
        <v>25</v>
      </c>
      <c r="J1886" s="1" t="s">
        <v>37</v>
      </c>
      <c r="K1886" s="7" t="s">
        <v>5395</v>
      </c>
      <c r="L1886" s="3" t="s">
        <v>315</v>
      </c>
      <c r="M1886" s="3" t="s">
        <v>29</v>
      </c>
      <c r="N1886" s="3" t="s">
        <v>309</v>
      </c>
      <c r="O1886" s="77" t="s">
        <v>28</v>
      </c>
      <c r="P1886" s="77" t="s">
        <v>5396</v>
      </c>
      <c r="Q1886" s="77" t="s">
        <v>32</v>
      </c>
      <c r="R1886" s="77"/>
    </row>
    <row r="1887" spans="1:18" ht="15" customHeight="1">
      <c r="A1887" s="5" t="s">
        <v>6769</v>
      </c>
      <c r="B1887" s="3" t="s">
        <v>6769</v>
      </c>
      <c r="C1887" s="3" t="s">
        <v>6770</v>
      </c>
      <c r="D1887" s="3"/>
      <c r="E1887" s="3"/>
      <c r="F1887" s="3" t="s">
        <v>22</v>
      </c>
      <c r="G1887" s="3" t="s">
        <v>23</v>
      </c>
      <c r="H1887" s="3" t="s">
        <v>24</v>
      </c>
      <c r="I1887" s="3" t="s">
        <v>25</v>
      </c>
      <c r="J1887" s="1" t="s">
        <v>37</v>
      </c>
      <c r="K1887" s="7" t="s">
        <v>5395</v>
      </c>
      <c r="L1887" s="3" t="s">
        <v>28</v>
      </c>
      <c r="M1887" s="3" t="s">
        <v>29</v>
      </c>
      <c r="N1887" s="3" t="s">
        <v>110</v>
      </c>
      <c r="O1887" s="77" t="s">
        <v>28</v>
      </c>
      <c r="P1887" s="77" t="s">
        <v>5415</v>
      </c>
      <c r="Q1887" s="77" t="s">
        <v>32</v>
      </c>
      <c r="R1887" s="77"/>
    </row>
    <row r="1888" spans="1:18" ht="15" customHeight="1">
      <c r="A1888" s="5" t="s">
        <v>6771</v>
      </c>
      <c r="B1888" s="3" t="s">
        <v>6771</v>
      </c>
      <c r="C1888" s="3" t="s">
        <v>6772</v>
      </c>
      <c r="D1888" s="3" t="s">
        <v>6773</v>
      </c>
      <c r="E1888" s="3"/>
      <c r="F1888" s="3" t="s">
        <v>22</v>
      </c>
      <c r="G1888" s="3" t="s">
        <v>60</v>
      </c>
      <c r="H1888" s="3" t="s">
        <v>24</v>
      </c>
      <c r="I1888" s="3" t="s">
        <v>25</v>
      </c>
      <c r="J1888" s="1" t="s">
        <v>37</v>
      </c>
      <c r="K1888" s="7" t="s">
        <v>5400</v>
      </c>
      <c r="L1888" s="3" t="s">
        <v>28</v>
      </c>
      <c r="M1888" s="3" t="s">
        <v>28</v>
      </c>
      <c r="N1888" s="3" t="s">
        <v>110</v>
      </c>
      <c r="O1888" s="77" t="s">
        <v>28</v>
      </c>
      <c r="P1888" s="77" t="s">
        <v>5437</v>
      </c>
      <c r="Q1888" s="77" t="s">
        <v>32</v>
      </c>
      <c r="R1888" s="77"/>
    </row>
    <row r="1889" spans="1:18" ht="15" customHeight="1">
      <c r="A1889" s="5" t="s">
        <v>6774</v>
      </c>
      <c r="B1889" s="3" t="s">
        <v>6774</v>
      </c>
      <c r="C1889" s="3"/>
      <c r="D1889" s="3" t="s">
        <v>6775</v>
      </c>
      <c r="E1889" s="3"/>
      <c r="F1889" s="3" t="s">
        <v>22</v>
      </c>
      <c r="G1889" s="3" t="s">
        <v>60</v>
      </c>
      <c r="H1889" s="3" t="s">
        <v>24</v>
      </c>
      <c r="I1889" s="3" t="s">
        <v>25</v>
      </c>
      <c r="J1889" s="1" t="s">
        <v>37</v>
      </c>
      <c r="K1889" s="7" t="s">
        <v>5395</v>
      </c>
      <c r="L1889" s="3" t="s">
        <v>28</v>
      </c>
      <c r="M1889" s="3" t="s">
        <v>29</v>
      </c>
      <c r="N1889" s="3" t="s">
        <v>309</v>
      </c>
      <c r="O1889" s="77" t="s">
        <v>29</v>
      </c>
      <c r="P1889" s="77" t="s">
        <v>5396</v>
      </c>
      <c r="Q1889" s="77" t="s">
        <v>40</v>
      </c>
      <c r="R1889" s="77"/>
    </row>
    <row r="1890" spans="1:18" ht="15" customHeight="1">
      <c r="A1890" s="5" t="s">
        <v>6776</v>
      </c>
      <c r="B1890" s="3" t="s">
        <v>6776</v>
      </c>
      <c r="C1890" s="3" t="s">
        <v>6777</v>
      </c>
      <c r="D1890" s="3"/>
      <c r="E1890" s="3"/>
      <c r="F1890" s="3" t="s">
        <v>22</v>
      </c>
      <c r="G1890" s="3" t="s">
        <v>60</v>
      </c>
      <c r="H1890" s="3" t="s">
        <v>24</v>
      </c>
      <c r="I1890" s="3" t="s">
        <v>25</v>
      </c>
      <c r="J1890" s="1" t="s">
        <v>37</v>
      </c>
      <c r="K1890" s="7" t="s">
        <v>5395</v>
      </c>
      <c r="L1890" s="3" t="s">
        <v>28</v>
      </c>
      <c r="M1890" s="3" t="s">
        <v>29</v>
      </c>
      <c r="N1890" s="3" t="s">
        <v>110</v>
      </c>
      <c r="O1890" s="77" t="s">
        <v>28</v>
      </c>
      <c r="P1890" s="77" t="s">
        <v>5415</v>
      </c>
      <c r="Q1890" s="77" t="s">
        <v>32</v>
      </c>
      <c r="R1890" s="77"/>
    </row>
    <row r="1891" spans="1:18" ht="15" customHeight="1">
      <c r="A1891" s="5" t="s">
        <v>6778</v>
      </c>
      <c r="B1891" s="3" t="s">
        <v>6778</v>
      </c>
      <c r="C1891" s="3" t="s">
        <v>6779</v>
      </c>
      <c r="D1891" s="3" t="s">
        <v>6780</v>
      </c>
      <c r="E1891" s="3" t="s">
        <v>6781</v>
      </c>
      <c r="F1891" s="3" t="s">
        <v>22</v>
      </c>
      <c r="G1891" s="3" t="s">
        <v>5494</v>
      </c>
      <c r="H1891" s="3" t="s">
        <v>24</v>
      </c>
      <c r="I1891" s="3" t="s">
        <v>25</v>
      </c>
      <c r="J1891" s="1" t="s">
        <v>37</v>
      </c>
      <c r="K1891" s="7" t="s">
        <v>5400</v>
      </c>
      <c r="L1891" s="3" t="s">
        <v>29</v>
      </c>
      <c r="M1891" s="3" t="s">
        <v>29</v>
      </c>
      <c r="N1891" s="3" t="s">
        <v>110</v>
      </c>
      <c r="O1891" s="77" t="s">
        <v>29</v>
      </c>
      <c r="P1891" s="77" t="s">
        <v>5663</v>
      </c>
      <c r="Q1891" s="77" t="s">
        <v>40</v>
      </c>
      <c r="R1891" s="77"/>
    </row>
    <row r="1892" spans="1:18" ht="15" customHeight="1">
      <c r="A1892" s="5" t="s">
        <v>6782</v>
      </c>
      <c r="B1892" s="3" t="s">
        <v>6782</v>
      </c>
      <c r="C1892" s="3" t="s">
        <v>6783</v>
      </c>
      <c r="D1892" s="3"/>
      <c r="E1892" s="3"/>
      <c r="F1892" s="3" t="s">
        <v>22</v>
      </c>
      <c r="G1892" s="3" t="s">
        <v>60</v>
      </c>
      <c r="H1892" s="3" t="s">
        <v>24</v>
      </c>
      <c r="I1892" s="3" t="s">
        <v>25</v>
      </c>
      <c r="J1892" s="1" t="s">
        <v>165</v>
      </c>
      <c r="K1892" s="7" t="s">
        <v>5395</v>
      </c>
      <c r="L1892" s="3" t="s">
        <v>28</v>
      </c>
      <c r="M1892" s="3" t="s">
        <v>29</v>
      </c>
      <c r="N1892" s="3" t="s">
        <v>110</v>
      </c>
      <c r="O1892" s="77" t="s">
        <v>28</v>
      </c>
      <c r="P1892" s="77" t="s">
        <v>5415</v>
      </c>
      <c r="Q1892" s="77" t="s">
        <v>32</v>
      </c>
      <c r="R1892" s="77" t="s">
        <v>166</v>
      </c>
    </row>
    <row r="1893" spans="1:18" ht="15" customHeight="1">
      <c r="A1893" s="5" t="s">
        <v>6784</v>
      </c>
      <c r="B1893" s="3" t="s">
        <v>6784</v>
      </c>
      <c r="C1893" s="3"/>
      <c r="D1893" s="3" t="s">
        <v>6785</v>
      </c>
      <c r="E1893" s="3"/>
      <c r="F1893" s="3" t="s">
        <v>22</v>
      </c>
      <c r="G1893" s="3" t="s">
        <v>60</v>
      </c>
      <c r="H1893" s="3" t="s">
        <v>24</v>
      </c>
      <c r="I1893" s="3" t="s">
        <v>25</v>
      </c>
      <c r="J1893" s="1" t="s">
        <v>37</v>
      </c>
      <c r="K1893" s="7" t="s">
        <v>5395</v>
      </c>
      <c r="L1893" s="3" t="s">
        <v>28</v>
      </c>
      <c r="M1893" s="3" t="s">
        <v>28</v>
      </c>
      <c r="N1893" s="3" t="s">
        <v>30</v>
      </c>
      <c r="O1893" s="77" t="s">
        <v>28</v>
      </c>
      <c r="P1893" s="77" t="s">
        <v>5396</v>
      </c>
      <c r="Q1893" s="77" t="s">
        <v>32</v>
      </c>
      <c r="R1893" s="77"/>
    </row>
    <row r="1894" spans="1:18" ht="15" customHeight="1">
      <c r="A1894" s="5" t="s">
        <v>6786</v>
      </c>
      <c r="B1894" s="3" t="s">
        <v>6786</v>
      </c>
      <c r="C1894" s="3"/>
      <c r="D1894" s="3" t="s">
        <v>6787</v>
      </c>
      <c r="E1894" s="3"/>
      <c r="F1894" s="3" t="s">
        <v>22</v>
      </c>
      <c r="G1894" s="3" t="s">
        <v>23</v>
      </c>
      <c r="H1894" s="3" t="s">
        <v>24</v>
      </c>
      <c r="I1894" s="3" t="s">
        <v>25</v>
      </c>
      <c r="J1894" s="1" t="s">
        <v>37</v>
      </c>
      <c r="K1894" s="7" t="s">
        <v>5395</v>
      </c>
      <c r="L1894" s="3" t="s">
        <v>28</v>
      </c>
      <c r="M1894" s="3" t="s">
        <v>28</v>
      </c>
      <c r="N1894" s="3" t="s">
        <v>30</v>
      </c>
      <c r="O1894" s="77" t="s">
        <v>28</v>
      </c>
      <c r="P1894" s="77" t="s">
        <v>5396</v>
      </c>
      <c r="Q1894" s="77" t="s">
        <v>32</v>
      </c>
      <c r="R1894" s="77"/>
    </row>
    <row r="1895" spans="1:18" ht="15" customHeight="1">
      <c r="A1895" s="5" t="s">
        <v>6788</v>
      </c>
      <c r="B1895" s="3" t="s">
        <v>6788</v>
      </c>
      <c r="C1895" s="3"/>
      <c r="D1895" s="3" t="s">
        <v>6789</v>
      </c>
      <c r="E1895" s="3"/>
      <c r="F1895" s="3" t="s">
        <v>22</v>
      </c>
      <c r="G1895" s="3" t="s">
        <v>60</v>
      </c>
      <c r="H1895" s="3" t="s">
        <v>24</v>
      </c>
      <c r="I1895" s="3" t="s">
        <v>25</v>
      </c>
      <c r="J1895" s="1" t="s">
        <v>37</v>
      </c>
      <c r="K1895" s="7" t="s">
        <v>5395</v>
      </c>
      <c r="L1895" s="3" t="s">
        <v>29</v>
      </c>
      <c r="M1895" s="3" t="s">
        <v>29</v>
      </c>
      <c r="N1895" s="3" t="s">
        <v>309</v>
      </c>
      <c r="O1895" s="77" t="s">
        <v>28</v>
      </c>
      <c r="P1895" s="77" t="s">
        <v>5396</v>
      </c>
      <c r="Q1895" s="77" t="s">
        <v>32</v>
      </c>
      <c r="R1895" s="77"/>
    </row>
    <row r="1896" spans="1:18" ht="15" customHeight="1">
      <c r="A1896" s="5" t="s">
        <v>6790</v>
      </c>
      <c r="B1896" s="3" t="s">
        <v>6791</v>
      </c>
      <c r="C1896" s="3"/>
      <c r="D1896" s="3" t="s">
        <v>6792</v>
      </c>
      <c r="E1896" s="3"/>
      <c r="F1896" s="3" t="s">
        <v>22</v>
      </c>
      <c r="G1896" s="3" t="s">
        <v>60</v>
      </c>
      <c r="H1896" s="3" t="s">
        <v>24</v>
      </c>
      <c r="I1896" s="3" t="s">
        <v>25</v>
      </c>
      <c r="J1896" s="1" t="s">
        <v>37</v>
      </c>
      <c r="K1896" s="7" t="s">
        <v>5395</v>
      </c>
      <c r="L1896" s="3" t="s">
        <v>29</v>
      </c>
      <c r="M1896" s="3" t="s">
        <v>29</v>
      </c>
      <c r="N1896" s="3" t="s">
        <v>309</v>
      </c>
      <c r="O1896" s="77" t="s">
        <v>29</v>
      </c>
      <c r="P1896" s="77" t="s">
        <v>5396</v>
      </c>
      <c r="Q1896" s="77" t="s">
        <v>40</v>
      </c>
      <c r="R1896" s="77"/>
    </row>
    <row r="1897" spans="1:18" ht="15" customHeight="1">
      <c r="A1897" s="5" t="s">
        <v>6793</v>
      </c>
      <c r="B1897" s="3" t="s">
        <v>6793</v>
      </c>
      <c r="C1897" s="3"/>
      <c r="D1897" s="3" t="s">
        <v>6794</v>
      </c>
      <c r="E1897" s="3" t="s">
        <v>6795</v>
      </c>
      <c r="F1897" s="3" t="s">
        <v>22</v>
      </c>
      <c r="G1897" s="3" t="s">
        <v>314</v>
      </c>
      <c r="H1897" s="3" t="s">
        <v>24</v>
      </c>
      <c r="I1897" s="3" t="s">
        <v>25</v>
      </c>
      <c r="J1897" s="1" t="s">
        <v>37</v>
      </c>
      <c r="K1897" s="7" t="s">
        <v>5395</v>
      </c>
      <c r="L1897" s="3" t="s">
        <v>6556</v>
      </c>
      <c r="M1897" s="3" t="s">
        <v>28</v>
      </c>
      <c r="N1897" s="3" t="s">
        <v>110</v>
      </c>
      <c r="O1897" s="77" t="s">
        <v>28</v>
      </c>
      <c r="P1897" s="77" t="s">
        <v>5396</v>
      </c>
      <c r="Q1897" s="77" t="s">
        <v>32</v>
      </c>
      <c r="R1897" s="77"/>
    </row>
    <row r="1898" spans="1:18" ht="15" customHeight="1">
      <c r="A1898" s="5" t="s">
        <v>6796</v>
      </c>
      <c r="B1898" s="3" t="s">
        <v>6796</v>
      </c>
      <c r="C1898" s="3" t="s">
        <v>6797</v>
      </c>
      <c r="D1898" s="3" t="s">
        <v>6798</v>
      </c>
      <c r="E1898" s="3"/>
      <c r="F1898" s="3" t="s">
        <v>22</v>
      </c>
      <c r="G1898" s="3" t="s">
        <v>60</v>
      </c>
      <c r="H1898" s="3" t="s">
        <v>24</v>
      </c>
      <c r="I1898" s="3" t="s">
        <v>25</v>
      </c>
      <c r="J1898" s="1" t="s">
        <v>109</v>
      </c>
      <c r="K1898" s="7" t="s">
        <v>5445</v>
      </c>
      <c r="L1898" s="3" t="s">
        <v>315</v>
      </c>
      <c r="M1898" s="3" t="s">
        <v>29</v>
      </c>
      <c r="N1898" s="3" t="s">
        <v>309</v>
      </c>
      <c r="O1898" s="77" t="s">
        <v>28</v>
      </c>
      <c r="P1898" s="77" t="s">
        <v>5446</v>
      </c>
      <c r="Q1898" s="77" t="s">
        <v>32</v>
      </c>
      <c r="R1898" s="77"/>
    </row>
    <row r="1899" spans="1:18" ht="15" customHeight="1">
      <c r="A1899" s="5" t="s">
        <v>6799</v>
      </c>
      <c r="B1899" s="3" t="s">
        <v>6799</v>
      </c>
      <c r="C1899" s="3" t="s">
        <v>6800</v>
      </c>
      <c r="D1899" s="3" t="s">
        <v>6801</v>
      </c>
      <c r="E1899" s="3"/>
      <c r="F1899" s="3" t="s">
        <v>22</v>
      </c>
      <c r="G1899" s="3" t="s">
        <v>60</v>
      </c>
      <c r="H1899" s="3" t="s">
        <v>24</v>
      </c>
      <c r="I1899" s="3" t="s">
        <v>25</v>
      </c>
      <c r="J1899" s="1" t="s">
        <v>109</v>
      </c>
      <c r="K1899" s="7" t="s">
        <v>5445</v>
      </c>
      <c r="L1899" s="3" t="s">
        <v>315</v>
      </c>
      <c r="M1899" s="3" t="s">
        <v>29</v>
      </c>
      <c r="N1899" s="3" t="s">
        <v>309</v>
      </c>
      <c r="O1899" s="77" t="s">
        <v>28</v>
      </c>
      <c r="P1899" s="77" t="s">
        <v>5446</v>
      </c>
      <c r="Q1899" s="77" t="s">
        <v>32</v>
      </c>
      <c r="R1899" s="77"/>
    </row>
    <row r="1900" spans="1:18" ht="15" customHeight="1">
      <c r="A1900" s="5" t="s">
        <v>6802</v>
      </c>
      <c r="B1900" s="3" t="s">
        <v>6802</v>
      </c>
      <c r="C1900" s="3"/>
      <c r="D1900" s="3" t="s">
        <v>6803</v>
      </c>
      <c r="E1900" s="3"/>
      <c r="F1900" s="3" t="s">
        <v>22</v>
      </c>
      <c r="G1900" s="3" t="s">
        <v>60</v>
      </c>
      <c r="H1900" s="3" t="s">
        <v>24</v>
      </c>
      <c r="I1900" s="3" t="s">
        <v>25</v>
      </c>
      <c r="J1900" s="1" t="s">
        <v>37</v>
      </c>
      <c r="K1900" s="7" t="s">
        <v>5445</v>
      </c>
      <c r="L1900" s="3" t="s">
        <v>1822</v>
      </c>
      <c r="M1900" s="3" t="s">
        <v>29</v>
      </c>
      <c r="N1900" s="3" t="s">
        <v>309</v>
      </c>
      <c r="O1900" s="77" t="s">
        <v>28</v>
      </c>
      <c r="P1900" s="77" t="s">
        <v>5446</v>
      </c>
      <c r="Q1900" s="77" t="s">
        <v>32</v>
      </c>
      <c r="R1900" s="77"/>
    </row>
    <row r="1901" spans="1:18" ht="15" customHeight="1">
      <c r="A1901" s="5" t="s">
        <v>6804</v>
      </c>
      <c r="B1901" s="3" t="s">
        <v>6804</v>
      </c>
      <c r="C1901" s="3"/>
      <c r="D1901" s="3" t="s">
        <v>6805</v>
      </c>
      <c r="E1901" s="3"/>
      <c r="F1901" s="3" t="s">
        <v>22</v>
      </c>
      <c r="G1901" s="3" t="s">
        <v>53</v>
      </c>
      <c r="H1901" s="3" t="s">
        <v>24</v>
      </c>
      <c r="I1901" s="3" t="s">
        <v>25</v>
      </c>
      <c r="J1901" s="1" t="s">
        <v>37</v>
      </c>
      <c r="K1901" s="7" t="s">
        <v>5395</v>
      </c>
      <c r="L1901" s="3" t="s">
        <v>28</v>
      </c>
      <c r="M1901" s="3" t="s">
        <v>28</v>
      </c>
      <c r="N1901" s="3" t="s">
        <v>30</v>
      </c>
      <c r="O1901" s="77" t="s">
        <v>28</v>
      </c>
      <c r="P1901" s="77" t="s">
        <v>5396</v>
      </c>
      <c r="Q1901" s="77" t="s">
        <v>32</v>
      </c>
      <c r="R1901" s="77"/>
    </row>
    <row r="1902" spans="1:18" ht="15" customHeight="1">
      <c r="A1902" s="5" t="s">
        <v>6806</v>
      </c>
      <c r="B1902" s="3" t="s">
        <v>6806</v>
      </c>
      <c r="C1902" s="3"/>
      <c r="D1902" s="3" t="s">
        <v>6807</v>
      </c>
      <c r="E1902" s="3"/>
      <c r="F1902" s="3" t="s">
        <v>22</v>
      </c>
      <c r="G1902" s="3" t="s">
        <v>53</v>
      </c>
      <c r="H1902" s="3" t="s">
        <v>24</v>
      </c>
      <c r="I1902" s="3" t="s">
        <v>25</v>
      </c>
      <c r="J1902" s="1" t="s">
        <v>37</v>
      </c>
      <c r="K1902" s="7" t="s">
        <v>5395</v>
      </c>
      <c r="L1902" s="3" t="s">
        <v>28</v>
      </c>
      <c r="M1902" s="3" t="s">
        <v>28</v>
      </c>
      <c r="N1902" s="3" t="s">
        <v>30</v>
      </c>
      <c r="O1902" s="77" t="s">
        <v>28</v>
      </c>
      <c r="P1902" s="77" t="s">
        <v>5396</v>
      </c>
      <c r="Q1902" s="77" t="s">
        <v>32</v>
      </c>
      <c r="R1902" s="77"/>
    </row>
    <row r="1903" spans="1:18" ht="15" customHeight="1">
      <c r="A1903" s="5" t="s">
        <v>6808</v>
      </c>
      <c r="B1903" s="3" t="s">
        <v>6808</v>
      </c>
      <c r="C1903" s="3" t="s">
        <v>6809</v>
      </c>
      <c r="D1903" s="3" t="s">
        <v>6810</v>
      </c>
      <c r="E1903" s="3"/>
      <c r="F1903" s="3" t="s">
        <v>22</v>
      </c>
      <c r="G1903" s="3" t="s">
        <v>5455</v>
      </c>
      <c r="H1903" s="3" t="s">
        <v>24</v>
      </c>
      <c r="I1903" s="3" t="s">
        <v>25</v>
      </c>
      <c r="J1903" s="1" t="s">
        <v>37</v>
      </c>
      <c r="K1903" s="7" t="s">
        <v>5400</v>
      </c>
      <c r="L1903" s="3" t="s">
        <v>315</v>
      </c>
      <c r="M1903" s="3" t="s">
        <v>29</v>
      </c>
      <c r="N1903" s="3" t="s">
        <v>309</v>
      </c>
      <c r="O1903" s="77" t="s">
        <v>28</v>
      </c>
      <c r="P1903" s="77" t="s">
        <v>5437</v>
      </c>
      <c r="Q1903" s="77" t="s">
        <v>32</v>
      </c>
      <c r="R1903" s="77"/>
    </row>
    <row r="1904" spans="1:18" ht="15" customHeight="1">
      <c r="A1904" s="5" t="s">
        <v>6811</v>
      </c>
      <c r="B1904" s="3" t="s">
        <v>6811</v>
      </c>
      <c r="C1904" s="3"/>
      <c r="D1904" s="3" t="s">
        <v>6812</v>
      </c>
      <c r="E1904" s="3"/>
      <c r="F1904" s="3" t="s">
        <v>22</v>
      </c>
      <c r="G1904" s="3" t="s">
        <v>60</v>
      </c>
      <c r="H1904" s="3" t="s">
        <v>24</v>
      </c>
      <c r="I1904" s="3" t="s">
        <v>25</v>
      </c>
      <c r="J1904" s="1" t="s">
        <v>37</v>
      </c>
      <c r="K1904" s="7" t="s">
        <v>5395</v>
      </c>
      <c r="L1904" s="3" t="s">
        <v>29</v>
      </c>
      <c r="M1904" s="3" t="s">
        <v>29</v>
      </c>
      <c r="N1904" s="3" t="s">
        <v>309</v>
      </c>
      <c r="O1904" s="77" t="s">
        <v>29</v>
      </c>
      <c r="P1904" s="77" t="s">
        <v>5396</v>
      </c>
      <c r="Q1904" s="77" t="s">
        <v>40</v>
      </c>
      <c r="R1904" s="77"/>
    </row>
    <row r="1905" spans="1:18" ht="15" customHeight="1">
      <c r="A1905" s="5" t="s">
        <v>6813</v>
      </c>
      <c r="B1905" s="3" t="s">
        <v>6813</v>
      </c>
      <c r="C1905" s="3"/>
      <c r="D1905" s="3" t="s">
        <v>6814</v>
      </c>
      <c r="E1905" s="3"/>
      <c r="F1905" s="3" t="s">
        <v>22</v>
      </c>
      <c r="G1905" s="3" t="s">
        <v>60</v>
      </c>
      <c r="H1905" s="3" t="s">
        <v>24</v>
      </c>
      <c r="I1905" s="3" t="s">
        <v>25</v>
      </c>
      <c r="J1905" s="1" t="s">
        <v>37</v>
      </c>
      <c r="K1905" s="7" t="s">
        <v>5395</v>
      </c>
      <c r="L1905" s="3" t="s">
        <v>315</v>
      </c>
      <c r="M1905" s="3" t="s">
        <v>29</v>
      </c>
      <c r="N1905" s="3" t="s">
        <v>309</v>
      </c>
      <c r="O1905" s="77" t="s">
        <v>28</v>
      </c>
      <c r="P1905" s="77" t="s">
        <v>5396</v>
      </c>
      <c r="Q1905" s="77" t="s">
        <v>32</v>
      </c>
      <c r="R1905" s="77"/>
    </row>
    <row r="1906" spans="1:18" ht="15" customHeight="1">
      <c r="A1906" s="5" t="s">
        <v>6815</v>
      </c>
      <c r="B1906" s="3" t="s">
        <v>6815</v>
      </c>
      <c r="C1906" s="3"/>
      <c r="D1906" s="3" t="s">
        <v>6816</v>
      </c>
      <c r="E1906" s="3"/>
      <c r="F1906" s="3" t="s">
        <v>22</v>
      </c>
      <c r="G1906" s="3" t="s">
        <v>60</v>
      </c>
      <c r="H1906" s="3" t="s">
        <v>24</v>
      </c>
      <c r="I1906" s="3" t="s">
        <v>25</v>
      </c>
      <c r="J1906" s="1" t="s">
        <v>37</v>
      </c>
      <c r="K1906" s="7" t="s">
        <v>5395</v>
      </c>
      <c r="L1906" s="3" t="s">
        <v>315</v>
      </c>
      <c r="M1906" s="3" t="s">
        <v>29</v>
      </c>
      <c r="N1906" s="3" t="s">
        <v>309</v>
      </c>
      <c r="O1906" s="77" t="s">
        <v>28</v>
      </c>
      <c r="P1906" s="77" t="s">
        <v>5396</v>
      </c>
      <c r="Q1906" s="77" t="s">
        <v>32</v>
      </c>
      <c r="R1906" s="77"/>
    </row>
    <row r="1907" spans="1:18" ht="15" customHeight="1">
      <c r="A1907" s="5" t="s">
        <v>6817</v>
      </c>
      <c r="B1907" s="3" t="s">
        <v>6817</v>
      </c>
      <c r="C1907" s="3"/>
      <c r="D1907" s="3" t="s">
        <v>6818</v>
      </c>
      <c r="E1907" s="3"/>
      <c r="F1907" s="3" t="s">
        <v>22</v>
      </c>
      <c r="G1907" s="3" t="s">
        <v>60</v>
      </c>
      <c r="H1907" s="3" t="s">
        <v>24</v>
      </c>
      <c r="I1907" s="3" t="s">
        <v>25</v>
      </c>
      <c r="J1907" s="1" t="s">
        <v>37</v>
      </c>
      <c r="K1907" s="7" t="s">
        <v>5395</v>
      </c>
      <c r="L1907" s="3" t="s">
        <v>28</v>
      </c>
      <c r="M1907" s="3" t="s">
        <v>29</v>
      </c>
      <c r="N1907" s="3" t="s">
        <v>309</v>
      </c>
      <c r="O1907" s="77" t="s">
        <v>28</v>
      </c>
      <c r="P1907" s="77" t="s">
        <v>5396</v>
      </c>
      <c r="Q1907" s="77" t="s">
        <v>32</v>
      </c>
      <c r="R1907" s="77"/>
    </row>
    <row r="1908" spans="1:18" ht="15" customHeight="1">
      <c r="A1908" s="5" t="s">
        <v>6819</v>
      </c>
      <c r="B1908" s="3" t="s">
        <v>6819</v>
      </c>
      <c r="C1908" s="3"/>
      <c r="D1908" s="3" t="s">
        <v>6820</v>
      </c>
      <c r="E1908" s="3"/>
      <c r="F1908" s="3" t="s">
        <v>22</v>
      </c>
      <c r="G1908" s="3" t="s">
        <v>60</v>
      </c>
      <c r="H1908" s="3" t="s">
        <v>24</v>
      </c>
      <c r="I1908" s="3" t="s">
        <v>25</v>
      </c>
      <c r="J1908" s="1" t="s">
        <v>37</v>
      </c>
      <c r="K1908" s="7" t="s">
        <v>5395</v>
      </c>
      <c r="L1908" s="3" t="s">
        <v>28</v>
      </c>
      <c r="M1908" s="3" t="s">
        <v>29</v>
      </c>
      <c r="N1908" s="3" t="s">
        <v>309</v>
      </c>
      <c r="O1908" s="77" t="s">
        <v>28</v>
      </c>
      <c r="P1908" s="77" t="s">
        <v>5396</v>
      </c>
      <c r="Q1908" s="77" t="s">
        <v>32</v>
      </c>
      <c r="R1908" s="77"/>
    </row>
    <row r="1909" spans="1:18" ht="15" customHeight="1">
      <c r="A1909" s="5" t="s">
        <v>6821</v>
      </c>
      <c r="B1909" s="3" t="s">
        <v>6821</v>
      </c>
      <c r="C1909" s="3" t="s">
        <v>6822</v>
      </c>
      <c r="D1909" s="3" t="s">
        <v>6823</v>
      </c>
      <c r="E1909" s="3"/>
      <c r="F1909" s="3" t="s">
        <v>22</v>
      </c>
      <c r="G1909" s="3" t="s">
        <v>60</v>
      </c>
      <c r="H1909" s="3" t="s">
        <v>24</v>
      </c>
      <c r="I1909" s="3" t="s">
        <v>25</v>
      </c>
      <c r="J1909" s="1" t="s">
        <v>37</v>
      </c>
      <c r="K1909" s="7" t="s">
        <v>5400</v>
      </c>
      <c r="L1909" s="3" t="s">
        <v>28</v>
      </c>
      <c r="M1909" s="3" t="s">
        <v>29</v>
      </c>
      <c r="N1909" s="3" t="s">
        <v>29</v>
      </c>
      <c r="O1909" s="77" t="s">
        <v>28</v>
      </c>
      <c r="P1909" s="77" t="s">
        <v>6367</v>
      </c>
      <c r="Q1909" s="77" t="s">
        <v>32</v>
      </c>
      <c r="R1909" s="77"/>
    </row>
    <row r="1910" spans="1:18" ht="15" customHeight="1">
      <c r="A1910" s="5" t="s">
        <v>6824</v>
      </c>
      <c r="B1910" s="3" t="s">
        <v>6824</v>
      </c>
      <c r="C1910" s="3" t="s">
        <v>6825</v>
      </c>
      <c r="D1910" s="3" t="s">
        <v>6826</v>
      </c>
      <c r="E1910" s="3"/>
      <c r="F1910" s="3" t="s">
        <v>22</v>
      </c>
      <c r="G1910" s="3" t="s">
        <v>1769</v>
      </c>
      <c r="H1910" s="3" t="s">
        <v>24</v>
      </c>
      <c r="I1910" s="3" t="s">
        <v>25</v>
      </c>
      <c r="J1910" s="1" t="s">
        <v>37</v>
      </c>
      <c r="K1910" s="7" t="s">
        <v>5445</v>
      </c>
      <c r="L1910" s="3" t="s">
        <v>28</v>
      </c>
      <c r="M1910" s="3" t="s">
        <v>29</v>
      </c>
      <c r="N1910" s="3" t="s">
        <v>309</v>
      </c>
      <c r="O1910" s="77" t="s">
        <v>28</v>
      </c>
      <c r="P1910" s="77" t="s">
        <v>5446</v>
      </c>
      <c r="Q1910" s="77" t="s">
        <v>32</v>
      </c>
      <c r="R1910" s="77"/>
    </row>
    <row r="1911" spans="1:18" ht="15" customHeight="1">
      <c r="A1911" s="5" t="s">
        <v>6827</v>
      </c>
      <c r="B1911" s="3" t="s">
        <v>6827</v>
      </c>
      <c r="C1911" s="3" t="s">
        <v>6828</v>
      </c>
      <c r="D1911" s="3" t="s">
        <v>6829</v>
      </c>
      <c r="E1911" s="3"/>
      <c r="F1911" s="3" t="s">
        <v>22</v>
      </c>
      <c r="G1911" s="3" t="s">
        <v>60</v>
      </c>
      <c r="H1911" s="3" t="s">
        <v>24</v>
      </c>
      <c r="I1911" s="3" t="s">
        <v>25</v>
      </c>
      <c r="J1911" s="1" t="s">
        <v>37</v>
      </c>
      <c r="K1911" s="7" t="s">
        <v>5445</v>
      </c>
      <c r="L1911" s="3" t="s">
        <v>315</v>
      </c>
      <c r="M1911" s="3" t="s">
        <v>29</v>
      </c>
      <c r="N1911" s="3" t="s">
        <v>309</v>
      </c>
      <c r="O1911" s="77" t="s">
        <v>28</v>
      </c>
      <c r="P1911" s="77" t="s">
        <v>5446</v>
      </c>
      <c r="Q1911" s="77" t="s">
        <v>32</v>
      </c>
      <c r="R1911" s="77"/>
    </row>
    <row r="1912" spans="1:18" ht="15" customHeight="1">
      <c r="A1912" s="5" t="s">
        <v>6830</v>
      </c>
      <c r="B1912" s="3" t="s">
        <v>6830</v>
      </c>
      <c r="C1912" s="3" t="s">
        <v>6831</v>
      </c>
      <c r="D1912" s="3" t="s">
        <v>6832</v>
      </c>
      <c r="E1912" s="3"/>
      <c r="F1912" s="3" t="s">
        <v>22</v>
      </c>
      <c r="G1912" s="3" t="s">
        <v>60</v>
      </c>
      <c r="H1912" s="3" t="s">
        <v>24</v>
      </c>
      <c r="I1912" s="3" t="s">
        <v>25</v>
      </c>
      <c r="J1912" s="1" t="s">
        <v>37</v>
      </c>
      <c r="K1912" s="7" t="s">
        <v>5445</v>
      </c>
      <c r="L1912" s="3" t="s">
        <v>28</v>
      </c>
      <c r="M1912" s="3" t="s">
        <v>29</v>
      </c>
      <c r="N1912" s="3" t="s">
        <v>309</v>
      </c>
      <c r="O1912" s="77" t="s">
        <v>28</v>
      </c>
      <c r="P1912" s="77" t="s">
        <v>5446</v>
      </c>
      <c r="Q1912" s="77" t="s">
        <v>32</v>
      </c>
      <c r="R1912" s="77"/>
    </row>
    <row r="1913" spans="1:18" ht="15" customHeight="1">
      <c r="A1913" s="5" t="s">
        <v>6833</v>
      </c>
      <c r="B1913" s="3" t="s">
        <v>6833</v>
      </c>
      <c r="C1913" s="3" t="s">
        <v>6834</v>
      </c>
      <c r="D1913" s="3" t="s">
        <v>6835</v>
      </c>
      <c r="E1913" s="3"/>
      <c r="F1913" s="3" t="s">
        <v>22</v>
      </c>
      <c r="G1913" s="3" t="s">
        <v>60</v>
      </c>
      <c r="H1913" s="3" t="s">
        <v>24</v>
      </c>
      <c r="I1913" s="3" t="s">
        <v>25</v>
      </c>
      <c r="J1913" s="1" t="s">
        <v>37</v>
      </c>
      <c r="K1913" s="7" t="s">
        <v>5445</v>
      </c>
      <c r="L1913" s="3" t="s">
        <v>28</v>
      </c>
      <c r="M1913" s="3" t="s">
        <v>29</v>
      </c>
      <c r="N1913" s="3" t="s">
        <v>309</v>
      </c>
      <c r="O1913" s="77" t="s">
        <v>28</v>
      </c>
      <c r="P1913" s="77" t="s">
        <v>5446</v>
      </c>
      <c r="Q1913" s="77" t="s">
        <v>32</v>
      </c>
      <c r="R1913" s="77"/>
    </row>
    <row r="1914" spans="1:18" ht="15" customHeight="1">
      <c r="A1914" s="5" t="s">
        <v>6836</v>
      </c>
      <c r="B1914" s="3" t="s">
        <v>6836</v>
      </c>
      <c r="C1914" s="3"/>
      <c r="D1914" s="3" t="s">
        <v>6837</v>
      </c>
      <c r="E1914" s="3" t="s">
        <v>6838</v>
      </c>
      <c r="F1914" s="3" t="s">
        <v>22</v>
      </c>
      <c r="G1914" s="3" t="s">
        <v>60</v>
      </c>
      <c r="H1914" s="3" t="s">
        <v>24</v>
      </c>
      <c r="I1914" s="3" t="s">
        <v>25</v>
      </c>
      <c r="J1914" s="1" t="s">
        <v>109</v>
      </c>
      <c r="K1914" s="7" t="s">
        <v>5395</v>
      </c>
      <c r="L1914" s="3" t="s">
        <v>29</v>
      </c>
      <c r="M1914" s="3" t="s">
        <v>29</v>
      </c>
      <c r="N1914" s="3" t="s">
        <v>110</v>
      </c>
      <c r="O1914" s="77" t="s">
        <v>28</v>
      </c>
      <c r="P1914" s="77" t="s">
        <v>5396</v>
      </c>
      <c r="Q1914" s="77" t="s">
        <v>32</v>
      </c>
      <c r="R1914" s="77"/>
    </row>
    <row r="1915" spans="1:18" ht="15" customHeight="1">
      <c r="A1915" s="5" t="s">
        <v>6839</v>
      </c>
      <c r="B1915" s="3" t="s">
        <v>6839</v>
      </c>
      <c r="C1915" s="3" t="s">
        <v>6840</v>
      </c>
      <c r="D1915" s="3" t="s">
        <v>6841</v>
      </c>
      <c r="E1915" s="3"/>
      <c r="F1915" s="3" t="s">
        <v>22</v>
      </c>
      <c r="G1915" s="3" t="s">
        <v>65</v>
      </c>
      <c r="H1915" s="3" t="s">
        <v>24</v>
      </c>
      <c r="I1915" s="3" t="s">
        <v>25</v>
      </c>
      <c r="J1915" s="1" t="s">
        <v>37</v>
      </c>
      <c r="K1915" s="7" t="s">
        <v>5400</v>
      </c>
      <c r="L1915" s="3" t="s">
        <v>29</v>
      </c>
      <c r="M1915" s="3" t="s">
        <v>29</v>
      </c>
      <c r="N1915" s="3" t="s">
        <v>110</v>
      </c>
      <c r="O1915" s="77" t="s">
        <v>29</v>
      </c>
      <c r="P1915" s="77" t="s">
        <v>6318</v>
      </c>
      <c r="Q1915" s="77" t="s">
        <v>40</v>
      </c>
      <c r="R1915" s="77"/>
    </row>
    <row r="1916" spans="1:18" ht="15" customHeight="1">
      <c r="A1916" s="5" t="s">
        <v>6842</v>
      </c>
      <c r="B1916" s="3" t="s">
        <v>6842</v>
      </c>
      <c r="C1916" s="3" t="s">
        <v>6843</v>
      </c>
      <c r="D1916" s="3" t="s">
        <v>6844</v>
      </c>
      <c r="E1916" s="3"/>
      <c r="F1916" s="3" t="s">
        <v>22</v>
      </c>
      <c r="G1916" s="3" t="s">
        <v>60</v>
      </c>
      <c r="H1916" s="3" t="s">
        <v>24</v>
      </c>
      <c r="I1916" s="3" t="s">
        <v>25</v>
      </c>
      <c r="J1916" s="1" t="s">
        <v>37</v>
      </c>
      <c r="K1916" s="7" t="s">
        <v>5445</v>
      </c>
      <c r="L1916" s="3" t="s">
        <v>28</v>
      </c>
      <c r="M1916" s="3" t="s">
        <v>29</v>
      </c>
      <c r="N1916" s="3" t="s">
        <v>309</v>
      </c>
      <c r="O1916" s="77" t="s">
        <v>28</v>
      </c>
      <c r="P1916" s="77" t="s">
        <v>5446</v>
      </c>
      <c r="Q1916" s="77" t="s">
        <v>32</v>
      </c>
      <c r="R1916" s="77"/>
    </row>
    <row r="1917" spans="1:18" ht="15" customHeight="1">
      <c r="A1917" s="5" t="s">
        <v>6845</v>
      </c>
      <c r="B1917" s="3" t="s">
        <v>6845</v>
      </c>
      <c r="C1917" s="3" t="s">
        <v>6846</v>
      </c>
      <c r="D1917" s="3" t="s">
        <v>6847</v>
      </c>
      <c r="E1917" s="3"/>
      <c r="F1917" s="3" t="s">
        <v>22</v>
      </c>
      <c r="G1917" s="3" t="s">
        <v>60</v>
      </c>
      <c r="H1917" s="3" t="s">
        <v>24</v>
      </c>
      <c r="I1917" s="3" t="s">
        <v>25</v>
      </c>
      <c r="J1917" s="1" t="s">
        <v>37</v>
      </c>
      <c r="K1917" s="7" t="s">
        <v>5445</v>
      </c>
      <c r="L1917" s="3" t="s">
        <v>315</v>
      </c>
      <c r="M1917" s="3" t="s">
        <v>29</v>
      </c>
      <c r="N1917" s="3" t="s">
        <v>309</v>
      </c>
      <c r="O1917" s="77" t="s">
        <v>28</v>
      </c>
      <c r="P1917" s="77" t="s">
        <v>5446</v>
      </c>
      <c r="Q1917" s="77" t="s">
        <v>32</v>
      </c>
      <c r="R1917" s="77"/>
    </row>
    <row r="1918" spans="1:18" ht="15" customHeight="1">
      <c r="A1918" s="5" t="s">
        <v>6848</v>
      </c>
      <c r="B1918" s="3" t="s">
        <v>6848</v>
      </c>
      <c r="C1918" s="3"/>
      <c r="D1918" s="3" t="s">
        <v>6849</v>
      </c>
      <c r="E1918" s="3"/>
      <c r="F1918" s="3" t="s">
        <v>22</v>
      </c>
      <c r="G1918" s="3" t="s">
        <v>60</v>
      </c>
      <c r="H1918" s="3" t="s">
        <v>24</v>
      </c>
      <c r="I1918" s="3" t="s">
        <v>25</v>
      </c>
      <c r="J1918" s="1" t="s">
        <v>37</v>
      </c>
      <c r="K1918" s="7" t="s">
        <v>5395</v>
      </c>
      <c r="L1918" s="3" t="s">
        <v>28</v>
      </c>
      <c r="M1918" s="3" t="s">
        <v>29</v>
      </c>
      <c r="N1918" s="3" t="s">
        <v>309</v>
      </c>
      <c r="O1918" s="77" t="s">
        <v>28</v>
      </c>
      <c r="P1918" s="77" t="s">
        <v>5396</v>
      </c>
      <c r="Q1918" s="77" t="s">
        <v>32</v>
      </c>
      <c r="R1918" s="77"/>
    </row>
    <row r="1919" spans="1:18" ht="15" customHeight="1">
      <c r="A1919" s="5" t="s">
        <v>6850</v>
      </c>
      <c r="B1919" s="3" t="s">
        <v>6850</v>
      </c>
      <c r="C1919" s="3" t="s">
        <v>6851</v>
      </c>
      <c r="D1919" s="3" t="s">
        <v>6852</v>
      </c>
      <c r="E1919" s="3"/>
      <c r="F1919" s="3" t="s">
        <v>22</v>
      </c>
      <c r="G1919" s="3" t="s">
        <v>60</v>
      </c>
      <c r="H1919" s="3" t="s">
        <v>24</v>
      </c>
      <c r="I1919" s="3" t="s">
        <v>25</v>
      </c>
      <c r="J1919" s="1" t="s">
        <v>37</v>
      </c>
      <c r="K1919" s="7" t="s">
        <v>5445</v>
      </c>
      <c r="L1919" s="3" t="s">
        <v>29</v>
      </c>
      <c r="M1919" s="3" t="s">
        <v>29</v>
      </c>
      <c r="N1919" s="3" t="s">
        <v>309</v>
      </c>
      <c r="O1919" s="77" t="s">
        <v>28</v>
      </c>
      <c r="P1919" s="77" t="s">
        <v>5446</v>
      </c>
      <c r="Q1919" s="77" t="s">
        <v>32</v>
      </c>
      <c r="R1919" s="77"/>
    </row>
    <row r="1920" spans="1:18" ht="15" customHeight="1">
      <c r="A1920" s="5" t="s">
        <v>6853</v>
      </c>
      <c r="B1920" s="3" t="s">
        <v>6853</v>
      </c>
      <c r="C1920" s="3" t="s">
        <v>6854</v>
      </c>
      <c r="D1920" s="3" t="s">
        <v>6855</v>
      </c>
      <c r="E1920" s="3"/>
      <c r="F1920" s="3" t="s">
        <v>22</v>
      </c>
      <c r="G1920" s="3" t="s">
        <v>60</v>
      </c>
      <c r="H1920" s="3" t="s">
        <v>24</v>
      </c>
      <c r="I1920" s="3" t="s">
        <v>25</v>
      </c>
      <c r="J1920" s="1" t="s">
        <v>37</v>
      </c>
      <c r="K1920" s="7" t="s">
        <v>5400</v>
      </c>
      <c r="L1920" s="3" t="s">
        <v>28</v>
      </c>
      <c r="M1920" s="3" t="s">
        <v>29</v>
      </c>
      <c r="N1920" s="3" t="s">
        <v>29</v>
      </c>
      <c r="O1920" s="77" t="s">
        <v>28</v>
      </c>
      <c r="P1920" s="77" t="s">
        <v>6367</v>
      </c>
      <c r="Q1920" s="77" t="s">
        <v>32</v>
      </c>
      <c r="R1920" s="77"/>
    </row>
    <row r="1921" spans="1:18" ht="15" customHeight="1">
      <c r="A1921" s="5" t="s">
        <v>6856</v>
      </c>
      <c r="B1921" s="3" t="s">
        <v>6856</v>
      </c>
      <c r="C1921" s="3" t="s">
        <v>6857</v>
      </c>
      <c r="D1921" s="3" t="s">
        <v>6858</v>
      </c>
      <c r="E1921" s="3" t="s">
        <v>6859</v>
      </c>
      <c r="F1921" s="3" t="s">
        <v>22</v>
      </c>
      <c r="G1921" s="3" t="s">
        <v>60</v>
      </c>
      <c r="H1921" s="3" t="s">
        <v>24</v>
      </c>
      <c r="I1921" s="3" t="s">
        <v>25</v>
      </c>
      <c r="J1921" s="1" t="s">
        <v>109</v>
      </c>
      <c r="K1921" s="7" t="s">
        <v>5445</v>
      </c>
      <c r="L1921" s="3" t="s">
        <v>28</v>
      </c>
      <c r="M1921" s="3" t="s">
        <v>28</v>
      </c>
      <c r="N1921" s="3" t="s">
        <v>110</v>
      </c>
      <c r="O1921" s="77" t="s">
        <v>28</v>
      </c>
      <c r="P1921" s="77" t="s">
        <v>5515</v>
      </c>
      <c r="Q1921" s="77" t="s">
        <v>32</v>
      </c>
      <c r="R1921" s="77"/>
    </row>
    <row r="1922" spans="1:18" ht="15" customHeight="1">
      <c r="A1922" s="5" t="s">
        <v>6860</v>
      </c>
      <c r="B1922" s="3" t="s">
        <v>6860</v>
      </c>
      <c r="C1922" s="3" t="s">
        <v>6861</v>
      </c>
      <c r="D1922" s="3" t="s">
        <v>6862</v>
      </c>
      <c r="E1922" s="3"/>
      <c r="F1922" s="3" t="s">
        <v>22</v>
      </c>
      <c r="G1922" s="3" t="s">
        <v>60</v>
      </c>
      <c r="H1922" s="3" t="s">
        <v>24</v>
      </c>
      <c r="I1922" s="3" t="s">
        <v>25</v>
      </c>
      <c r="J1922" s="1" t="s">
        <v>37</v>
      </c>
      <c r="K1922" s="7" t="s">
        <v>5445</v>
      </c>
      <c r="L1922" s="3" t="s">
        <v>315</v>
      </c>
      <c r="M1922" s="3" t="s">
        <v>29</v>
      </c>
      <c r="N1922" s="3" t="s">
        <v>309</v>
      </c>
      <c r="O1922" s="77" t="s">
        <v>28</v>
      </c>
      <c r="P1922" s="77" t="s">
        <v>5446</v>
      </c>
      <c r="Q1922" s="77" t="s">
        <v>32</v>
      </c>
      <c r="R1922" s="77"/>
    </row>
    <row r="1923" spans="1:18" ht="15" customHeight="1">
      <c r="A1923" s="5" t="s">
        <v>6863</v>
      </c>
      <c r="B1923" s="3" t="s">
        <v>6863</v>
      </c>
      <c r="C1923" s="3" t="s">
        <v>6864</v>
      </c>
      <c r="D1923" s="3" t="s">
        <v>6865</v>
      </c>
      <c r="E1923" s="3"/>
      <c r="F1923" s="3" t="s">
        <v>22</v>
      </c>
      <c r="G1923" s="3" t="s">
        <v>60</v>
      </c>
      <c r="H1923" s="3" t="s">
        <v>24</v>
      </c>
      <c r="I1923" s="3" t="s">
        <v>25</v>
      </c>
      <c r="J1923" s="1" t="s">
        <v>37</v>
      </c>
      <c r="K1923" s="7" t="s">
        <v>5445</v>
      </c>
      <c r="L1923" s="3" t="s">
        <v>315</v>
      </c>
      <c r="M1923" s="3" t="s">
        <v>29</v>
      </c>
      <c r="N1923" s="3" t="s">
        <v>309</v>
      </c>
      <c r="O1923" s="77" t="s">
        <v>28</v>
      </c>
      <c r="P1923" s="77" t="s">
        <v>5446</v>
      </c>
      <c r="Q1923" s="77" t="s">
        <v>32</v>
      </c>
      <c r="R1923" s="77"/>
    </row>
    <row r="1924" spans="1:18" ht="15" customHeight="1">
      <c r="A1924" s="5" t="s">
        <v>6866</v>
      </c>
      <c r="B1924" s="3" t="s">
        <v>6866</v>
      </c>
      <c r="C1924" s="3" t="s">
        <v>6867</v>
      </c>
      <c r="D1924" s="3" t="s">
        <v>6868</v>
      </c>
      <c r="E1924" s="3"/>
      <c r="F1924" s="3" t="s">
        <v>22</v>
      </c>
      <c r="G1924" s="3" t="s">
        <v>60</v>
      </c>
      <c r="H1924" s="3" t="s">
        <v>24</v>
      </c>
      <c r="I1924" s="3" t="s">
        <v>25</v>
      </c>
      <c r="J1924" s="1" t="s">
        <v>37</v>
      </c>
      <c r="K1924" s="7" t="s">
        <v>5400</v>
      </c>
      <c r="L1924" s="3" t="s">
        <v>28</v>
      </c>
      <c r="M1924" s="3" t="s">
        <v>28</v>
      </c>
      <c r="N1924" s="3" t="s">
        <v>110</v>
      </c>
      <c r="O1924" s="77" t="s">
        <v>28</v>
      </c>
      <c r="P1924" s="77" t="s">
        <v>5428</v>
      </c>
      <c r="Q1924" s="77" t="s">
        <v>32</v>
      </c>
      <c r="R1924" s="77"/>
    </row>
    <row r="1925" spans="1:18" ht="15" customHeight="1">
      <c r="A1925" s="5" t="s">
        <v>6869</v>
      </c>
      <c r="B1925" s="3" t="s">
        <v>6869</v>
      </c>
      <c r="C1925" s="3" t="s">
        <v>6870</v>
      </c>
      <c r="D1925" s="3" t="s">
        <v>6871</v>
      </c>
      <c r="E1925" s="3"/>
      <c r="F1925" s="3" t="s">
        <v>88</v>
      </c>
      <c r="G1925" s="3" t="s">
        <v>60</v>
      </c>
      <c r="H1925" s="3" t="s">
        <v>28</v>
      </c>
      <c r="I1925" s="3" t="s">
        <v>25</v>
      </c>
      <c r="J1925" s="1" t="s">
        <v>109</v>
      </c>
      <c r="K1925" s="7" t="s">
        <v>5400</v>
      </c>
      <c r="L1925" s="3" t="s">
        <v>28</v>
      </c>
      <c r="M1925" s="3" t="s">
        <v>29</v>
      </c>
      <c r="N1925" s="3" t="s">
        <v>110</v>
      </c>
      <c r="O1925" s="77" t="s">
        <v>28</v>
      </c>
      <c r="P1925" s="77" t="s">
        <v>5834</v>
      </c>
      <c r="Q1925" s="77" t="s">
        <v>32</v>
      </c>
      <c r="R1925" s="77"/>
    </row>
    <row r="1926" spans="1:18" ht="15" customHeight="1">
      <c r="A1926" s="5" t="s">
        <v>6872</v>
      </c>
      <c r="B1926" s="3" t="s">
        <v>6872</v>
      </c>
      <c r="C1926" s="3"/>
      <c r="D1926" s="3" t="s">
        <v>6873</v>
      </c>
      <c r="E1926" s="3" t="s">
        <v>6874</v>
      </c>
      <c r="F1926" s="3" t="s">
        <v>22</v>
      </c>
      <c r="G1926" s="3" t="s">
        <v>85</v>
      </c>
      <c r="H1926" s="3" t="s">
        <v>24</v>
      </c>
      <c r="I1926" s="3" t="s">
        <v>25</v>
      </c>
      <c r="J1926" s="1" t="s">
        <v>37</v>
      </c>
      <c r="K1926" s="7" t="s">
        <v>5395</v>
      </c>
      <c r="L1926" s="3" t="s">
        <v>28</v>
      </c>
      <c r="M1926" s="3" t="s">
        <v>28</v>
      </c>
      <c r="N1926" s="3" t="s">
        <v>110</v>
      </c>
      <c r="O1926" s="77" t="s">
        <v>28</v>
      </c>
      <c r="P1926" s="77" t="s">
        <v>5396</v>
      </c>
      <c r="Q1926" s="77" t="s">
        <v>32</v>
      </c>
      <c r="R1926" s="77"/>
    </row>
    <row r="1927" spans="1:18" ht="15" customHeight="1">
      <c r="A1927" s="5" t="s">
        <v>6875</v>
      </c>
      <c r="B1927" s="3" t="s">
        <v>6875</v>
      </c>
      <c r="C1927" s="3" t="s">
        <v>6876</v>
      </c>
      <c r="D1927" s="3" t="s">
        <v>6877</v>
      </c>
      <c r="E1927" s="3"/>
      <c r="F1927" s="3" t="s">
        <v>22</v>
      </c>
      <c r="G1927" s="3" t="s">
        <v>85</v>
      </c>
      <c r="H1927" s="3" t="s">
        <v>24</v>
      </c>
      <c r="I1927" s="3" t="s">
        <v>25</v>
      </c>
      <c r="J1927" s="1" t="s">
        <v>37</v>
      </c>
      <c r="K1927" s="7" t="s">
        <v>5395</v>
      </c>
      <c r="L1927" s="3" t="s">
        <v>28</v>
      </c>
      <c r="M1927" s="3" t="s">
        <v>29</v>
      </c>
      <c r="N1927" s="3" t="s">
        <v>110</v>
      </c>
      <c r="O1927" s="77" t="s">
        <v>28</v>
      </c>
      <c r="P1927" s="77" t="s">
        <v>5396</v>
      </c>
      <c r="Q1927" s="77" t="s">
        <v>32</v>
      </c>
      <c r="R1927" s="77"/>
    </row>
    <row r="1928" spans="1:18" ht="15" customHeight="1">
      <c r="A1928" s="5" t="s">
        <v>6878</v>
      </c>
      <c r="B1928" s="3" t="s">
        <v>6878</v>
      </c>
      <c r="C1928" s="3"/>
      <c r="D1928" s="3" t="s">
        <v>6879</v>
      </c>
      <c r="E1928" s="3" t="s">
        <v>6880</v>
      </c>
      <c r="F1928" s="3" t="s">
        <v>22</v>
      </c>
      <c r="G1928" s="3" t="s">
        <v>23</v>
      </c>
      <c r="H1928" s="3" t="s">
        <v>24</v>
      </c>
      <c r="I1928" s="3" t="s">
        <v>25</v>
      </c>
      <c r="J1928" s="1" t="s">
        <v>37</v>
      </c>
      <c r="K1928" s="7" t="s">
        <v>5395</v>
      </c>
      <c r="L1928" s="3" t="s">
        <v>28</v>
      </c>
      <c r="M1928" s="3" t="s">
        <v>28</v>
      </c>
      <c r="N1928" s="3" t="s">
        <v>110</v>
      </c>
      <c r="O1928" s="77" t="s">
        <v>28</v>
      </c>
      <c r="P1928" s="77" t="s">
        <v>5396</v>
      </c>
      <c r="Q1928" s="77" t="s">
        <v>32</v>
      </c>
      <c r="R1928" s="77"/>
    </row>
    <row r="1929" spans="1:18" ht="15" customHeight="1">
      <c r="A1929" s="5" t="s">
        <v>6881</v>
      </c>
      <c r="B1929" s="3" t="s">
        <v>6881</v>
      </c>
      <c r="C1929" s="3" t="s">
        <v>6882</v>
      </c>
      <c r="D1929" s="3" t="s">
        <v>6883</v>
      </c>
      <c r="E1929" s="3"/>
      <c r="F1929" s="3" t="s">
        <v>22</v>
      </c>
      <c r="G1929" s="3" t="s">
        <v>53</v>
      </c>
      <c r="H1929" s="3" t="s">
        <v>24</v>
      </c>
      <c r="I1929" s="3" t="s">
        <v>25</v>
      </c>
      <c r="J1929" s="1" t="s">
        <v>37</v>
      </c>
      <c r="K1929" s="7" t="s">
        <v>5445</v>
      </c>
      <c r="L1929" s="3" t="s">
        <v>28</v>
      </c>
      <c r="M1929" s="3" t="s">
        <v>29</v>
      </c>
      <c r="N1929" s="3" t="s">
        <v>309</v>
      </c>
      <c r="O1929" s="77" t="s">
        <v>28</v>
      </c>
      <c r="P1929" s="77" t="s">
        <v>5446</v>
      </c>
      <c r="Q1929" s="77" t="s">
        <v>32</v>
      </c>
      <c r="R1929" s="77"/>
    </row>
    <row r="1930" spans="1:18" ht="15" customHeight="1">
      <c r="A1930" s="5" t="s">
        <v>6884</v>
      </c>
      <c r="B1930" s="3" t="s">
        <v>6884</v>
      </c>
      <c r="C1930" s="3"/>
      <c r="D1930" s="3" t="s">
        <v>6885</v>
      </c>
      <c r="E1930" s="3" t="s">
        <v>6886</v>
      </c>
      <c r="F1930" s="3" t="s">
        <v>22</v>
      </c>
      <c r="G1930" s="3" t="s">
        <v>85</v>
      </c>
      <c r="H1930" s="3" t="s">
        <v>24</v>
      </c>
      <c r="I1930" s="3" t="s">
        <v>25</v>
      </c>
      <c r="J1930" s="1" t="s">
        <v>109</v>
      </c>
      <c r="K1930" s="7" t="s">
        <v>5395</v>
      </c>
      <c r="L1930" s="3" t="s">
        <v>28</v>
      </c>
      <c r="M1930" s="3" t="s">
        <v>29</v>
      </c>
      <c r="N1930" s="3" t="s">
        <v>110</v>
      </c>
      <c r="O1930" s="77" t="s">
        <v>28</v>
      </c>
      <c r="P1930" s="77" t="s">
        <v>5396</v>
      </c>
      <c r="Q1930" s="77" t="s">
        <v>32</v>
      </c>
      <c r="R1930" s="77"/>
    </row>
    <row r="1931" spans="1:18" ht="15" customHeight="1">
      <c r="A1931" s="5" t="s">
        <v>6887</v>
      </c>
      <c r="B1931" s="3" t="s">
        <v>6887</v>
      </c>
      <c r="C1931" s="3"/>
      <c r="D1931" s="3"/>
      <c r="E1931" s="3"/>
      <c r="F1931" s="3" t="s">
        <v>22</v>
      </c>
      <c r="G1931" s="3" t="s">
        <v>23</v>
      </c>
      <c r="H1931" s="3" t="s">
        <v>24</v>
      </c>
      <c r="I1931" s="3" t="s">
        <v>25</v>
      </c>
      <c r="J1931" s="1" t="s">
        <v>37</v>
      </c>
      <c r="K1931" s="7" t="s">
        <v>5400</v>
      </c>
      <c r="L1931" s="3" t="s">
        <v>28</v>
      </c>
      <c r="M1931" s="3" t="s">
        <v>28</v>
      </c>
      <c r="N1931" s="3" t="s">
        <v>29</v>
      </c>
      <c r="O1931" s="77" t="s">
        <v>28</v>
      </c>
      <c r="P1931" s="77" t="s">
        <v>5853</v>
      </c>
      <c r="Q1931" s="77" t="s">
        <v>32</v>
      </c>
      <c r="R1931" s="77"/>
    </row>
    <row r="1932" spans="1:18" ht="15" customHeight="1">
      <c r="A1932" s="5" t="s">
        <v>6888</v>
      </c>
      <c r="B1932" s="3" t="s">
        <v>6888</v>
      </c>
      <c r="C1932" s="3"/>
      <c r="D1932" s="3" t="s">
        <v>6889</v>
      </c>
      <c r="E1932" s="3"/>
      <c r="F1932" s="3" t="s">
        <v>22</v>
      </c>
      <c r="G1932" s="3" t="s">
        <v>60</v>
      </c>
      <c r="H1932" s="3" t="s">
        <v>24</v>
      </c>
      <c r="I1932" s="3" t="s">
        <v>25</v>
      </c>
      <c r="J1932" s="1" t="s">
        <v>37</v>
      </c>
      <c r="K1932" s="7" t="s">
        <v>5395</v>
      </c>
      <c r="L1932" s="3" t="s">
        <v>315</v>
      </c>
      <c r="M1932" s="3" t="s">
        <v>29</v>
      </c>
      <c r="N1932" s="3" t="s">
        <v>309</v>
      </c>
      <c r="O1932" s="77" t="s">
        <v>28</v>
      </c>
      <c r="P1932" s="77" t="s">
        <v>5396</v>
      </c>
      <c r="Q1932" s="77" t="s">
        <v>32</v>
      </c>
      <c r="R1932" s="77"/>
    </row>
    <row r="1933" spans="1:18" ht="15" customHeight="1">
      <c r="A1933" s="5" t="s">
        <v>6890</v>
      </c>
      <c r="B1933" s="3" t="s">
        <v>6890</v>
      </c>
      <c r="C1933" s="3" t="s">
        <v>6891</v>
      </c>
      <c r="D1933" s="3" t="s">
        <v>6892</v>
      </c>
      <c r="E1933" s="3"/>
      <c r="F1933" s="3" t="s">
        <v>22</v>
      </c>
      <c r="G1933" s="3" t="s">
        <v>5455</v>
      </c>
      <c r="H1933" s="3" t="s">
        <v>24</v>
      </c>
      <c r="I1933" s="3" t="s">
        <v>25</v>
      </c>
      <c r="J1933" s="1" t="s">
        <v>1021</v>
      </c>
      <c r="K1933" s="7" t="s">
        <v>5400</v>
      </c>
      <c r="L1933" s="3" t="s">
        <v>28</v>
      </c>
      <c r="M1933" s="3" t="s">
        <v>29</v>
      </c>
      <c r="N1933" s="3" t="s">
        <v>29</v>
      </c>
      <c r="O1933" s="77" t="s">
        <v>28</v>
      </c>
      <c r="P1933" s="77" t="s">
        <v>5401</v>
      </c>
      <c r="Q1933" s="77" t="s">
        <v>32</v>
      </c>
      <c r="R1933" s="77"/>
    </row>
    <row r="1934" spans="1:18" ht="15" customHeight="1">
      <c r="A1934" s="5" t="s">
        <v>6893</v>
      </c>
      <c r="B1934" s="3" t="s">
        <v>6893</v>
      </c>
      <c r="C1934" s="3"/>
      <c r="D1934" s="3" t="s">
        <v>6894</v>
      </c>
      <c r="E1934" s="3"/>
      <c r="F1934" s="3" t="s">
        <v>22</v>
      </c>
      <c r="G1934" s="3" t="s">
        <v>60</v>
      </c>
      <c r="H1934" s="3" t="s">
        <v>24</v>
      </c>
      <c r="I1934" s="3" t="s">
        <v>25</v>
      </c>
      <c r="J1934" s="1" t="s">
        <v>37</v>
      </c>
      <c r="K1934" s="7" t="s">
        <v>5395</v>
      </c>
      <c r="L1934" s="3" t="s">
        <v>28</v>
      </c>
      <c r="M1934" s="3" t="s">
        <v>29</v>
      </c>
      <c r="N1934" s="3" t="s">
        <v>309</v>
      </c>
      <c r="O1934" s="77" t="s">
        <v>28</v>
      </c>
      <c r="P1934" s="77" t="s">
        <v>5396</v>
      </c>
      <c r="Q1934" s="77" t="s">
        <v>32</v>
      </c>
      <c r="R1934" s="77"/>
    </row>
    <row r="1935" spans="1:18" ht="15" customHeight="1">
      <c r="A1935" s="5" t="s">
        <v>6895</v>
      </c>
      <c r="B1935" s="3" t="s">
        <v>6895</v>
      </c>
      <c r="C1935" s="3"/>
      <c r="D1935" s="3" t="s">
        <v>6896</v>
      </c>
      <c r="E1935" s="3"/>
      <c r="F1935" s="3" t="s">
        <v>22</v>
      </c>
      <c r="G1935" s="3" t="s">
        <v>60</v>
      </c>
      <c r="H1935" s="3" t="s">
        <v>24</v>
      </c>
      <c r="I1935" s="3" t="s">
        <v>25</v>
      </c>
      <c r="J1935" s="1" t="s">
        <v>37</v>
      </c>
      <c r="K1935" s="7" t="s">
        <v>5395</v>
      </c>
      <c r="L1935" s="3" t="s">
        <v>315</v>
      </c>
      <c r="M1935" s="3" t="s">
        <v>29</v>
      </c>
      <c r="N1935" s="3" t="s">
        <v>309</v>
      </c>
      <c r="O1935" s="77" t="s">
        <v>28</v>
      </c>
      <c r="P1935" s="77" t="s">
        <v>5396</v>
      </c>
      <c r="Q1935" s="77" t="s">
        <v>32</v>
      </c>
      <c r="R1935" s="77"/>
    </row>
    <row r="1936" spans="1:18" ht="15" customHeight="1">
      <c r="A1936" s="5" t="s">
        <v>6897</v>
      </c>
      <c r="B1936" s="3" t="s">
        <v>6897</v>
      </c>
      <c r="C1936" s="3" t="s">
        <v>6898</v>
      </c>
      <c r="D1936" s="3" t="s">
        <v>6899</v>
      </c>
      <c r="E1936" s="3"/>
      <c r="F1936" s="3" t="s">
        <v>22</v>
      </c>
      <c r="G1936" s="3" t="s">
        <v>23</v>
      </c>
      <c r="H1936" s="3" t="s">
        <v>24</v>
      </c>
      <c r="I1936" s="3" t="s">
        <v>25</v>
      </c>
      <c r="J1936" s="1" t="s">
        <v>37</v>
      </c>
      <c r="K1936" s="7" t="s">
        <v>5400</v>
      </c>
      <c r="L1936" s="3" t="s">
        <v>29</v>
      </c>
      <c r="M1936" s="3" t="s">
        <v>29</v>
      </c>
      <c r="N1936" s="3" t="s">
        <v>110</v>
      </c>
      <c r="O1936" s="77" t="s">
        <v>29</v>
      </c>
      <c r="P1936" s="77" t="s">
        <v>5668</v>
      </c>
      <c r="Q1936" s="77" t="s">
        <v>40</v>
      </c>
      <c r="R1936" s="77"/>
    </row>
    <row r="1937" spans="1:18" ht="15" customHeight="1">
      <c r="A1937" s="5" t="s">
        <v>6900</v>
      </c>
      <c r="B1937" s="3" t="s">
        <v>6900</v>
      </c>
      <c r="C1937" s="3" t="s">
        <v>6901</v>
      </c>
      <c r="D1937" s="3"/>
      <c r="E1937" s="3"/>
      <c r="F1937" s="3" t="s">
        <v>88</v>
      </c>
      <c r="G1937" s="3" t="s">
        <v>23</v>
      </c>
      <c r="H1937" s="3" t="s">
        <v>28</v>
      </c>
      <c r="I1937" s="3" t="s">
        <v>25</v>
      </c>
      <c r="J1937" s="1" t="s">
        <v>37</v>
      </c>
      <c r="K1937" s="7" t="s">
        <v>5445</v>
      </c>
      <c r="L1937" s="3" t="s">
        <v>28</v>
      </c>
      <c r="M1937" s="3" t="s">
        <v>29</v>
      </c>
      <c r="N1937" s="3" t="s">
        <v>24</v>
      </c>
      <c r="O1937" s="77" t="s">
        <v>29</v>
      </c>
      <c r="P1937" s="77" t="s">
        <v>5446</v>
      </c>
      <c r="Q1937" s="77" t="s">
        <v>147</v>
      </c>
      <c r="R1937" s="77"/>
    </row>
    <row r="1938" spans="1:18" ht="15" customHeight="1">
      <c r="A1938" s="5" t="s">
        <v>6902</v>
      </c>
      <c r="B1938" s="3" t="s">
        <v>6902</v>
      </c>
      <c r="C1938" s="3"/>
      <c r="D1938" s="3" t="s">
        <v>6903</v>
      </c>
      <c r="E1938" s="3"/>
      <c r="F1938" s="3" t="s">
        <v>22</v>
      </c>
      <c r="G1938" s="3" t="s">
        <v>53</v>
      </c>
      <c r="H1938" s="3" t="s">
        <v>24</v>
      </c>
      <c r="I1938" s="3" t="s">
        <v>25</v>
      </c>
      <c r="J1938" s="1" t="s">
        <v>37</v>
      </c>
      <c r="K1938" s="7" t="s">
        <v>5395</v>
      </c>
      <c r="L1938" s="3" t="s">
        <v>30</v>
      </c>
      <c r="M1938" s="3" t="s">
        <v>29</v>
      </c>
      <c r="N1938" s="3" t="s">
        <v>309</v>
      </c>
      <c r="O1938" s="77" t="s">
        <v>28</v>
      </c>
      <c r="P1938" s="77" t="s">
        <v>5396</v>
      </c>
      <c r="Q1938" s="77" t="s">
        <v>32</v>
      </c>
      <c r="R1938" s="77"/>
    </row>
    <row r="1939" spans="1:18" ht="15" customHeight="1">
      <c r="A1939" s="5" t="s">
        <v>6904</v>
      </c>
      <c r="B1939" s="3" t="s">
        <v>6904</v>
      </c>
      <c r="C1939" s="3"/>
      <c r="D1939" s="3"/>
      <c r="E1939" s="3"/>
      <c r="F1939" s="3" t="s">
        <v>22</v>
      </c>
      <c r="G1939" s="3" t="s">
        <v>60</v>
      </c>
      <c r="H1939" s="3" t="s">
        <v>24</v>
      </c>
      <c r="I1939" s="3" t="s">
        <v>25</v>
      </c>
      <c r="J1939" s="1" t="s">
        <v>37</v>
      </c>
      <c r="K1939" s="7" t="s">
        <v>5400</v>
      </c>
      <c r="L1939" s="3" t="s">
        <v>28</v>
      </c>
      <c r="M1939" s="3" t="s">
        <v>28</v>
      </c>
      <c r="N1939" s="3" t="s">
        <v>29</v>
      </c>
      <c r="O1939" s="77" t="s">
        <v>28</v>
      </c>
      <c r="P1939" s="77" t="s">
        <v>5834</v>
      </c>
      <c r="Q1939" s="77" t="s">
        <v>32</v>
      </c>
      <c r="R1939" s="77"/>
    </row>
    <row r="1940" spans="1:18" ht="15" customHeight="1">
      <c r="A1940" s="5" t="s">
        <v>6905</v>
      </c>
      <c r="B1940" s="3" t="s">
        <v>6905</v>
      </c>
      <c r="C1940" s="3"/>
      <c r="D1940" s="3" t="s">
        <v>6906</v>
      </c>
      <c r="E1940" s="3"/>
      <c r="F1940" s="3" t="s">
        <v>22</v>
      </c>
      <c r="G1940" s="3" t="s">
        <v>5455</v>
      </c>
      <c r="H1940" s="3" t="s">
        <v>24</v>
      </c>
      <c r="I1940" s="3" t="s">
        <v>25</v>
      </c>
      <c r="J1940" s="1" t="s">
        <v>37</v>
      </c>
      <c r="K1940" s="7" t="s">
        <v>5400</v>
      </c>
      <c r="L1940" s="3" t="s">
        <v>28</v>
      </c>
      <c r="M1940" s="3" t="s">
        <v>29</v>
      </c>
      <c r="N1940" s="3" t="s">
        <v>29</v>
      </c>
      <c r="O1940" s="77" t="s">
        <v>28</v>
      </c>
      <c r="P1940" s="77" t="s">
        <v>5663</v>
      </c>
      <c r="Q1940" s="77" t="s">
        <v>32</v>
      </c>
      <c r="R1940" s="77"/>
    </row>
    <row r="1941" spans="1:18" ht="15" customHeight="1">
      <c r="A1941" s="5" t="s">
        <v>6907</v>
      </c>
      <c r="B1941" s="3" t="s">
        <v>6907</v>
      </c>
      <c r="C1941" s="3"/>
      <c r="D1941" s="3"/>
      <c r="E1941" s="3"/>
      <c r="F1941" s="3" t="s">
        <v>22</v>
      </c>
      <c r="G1941" s="3" t="s">
        <v>5455</v>
      </c>
      <c r="H1941" s="3" t="s">
        <v>24</v>
      </c>
      <c r="I1941" s="3" t="s">
        <v>25</v>
      </c>
      <c r="J1941" s="1" t="s">
        <v>26</v>
      </c>
      <c r="K1941" s="7" t="s">
        <v>5400</v>
      </c>
      <c r="L1941" s="3" t="s">
        <v>28</v>
      </c>
      <c r="M1941" s="3" t="s">
        <v>28</v>
      </c>
      <c r="N1941" s="3" t="s">
        <v>29</v>
      </c>
      <c r="O1941" s="77" t="s">
        <v>28</v>
      </c>
      <c r="P1941" s="77" t="s">
        <v>6908</v>
      </c>
      <c r="Q1941" s="77" t="s">
        <v>32</v>
      </c>
      <c r="R1941" s="77" t="s">
        <v>166</v>
      </c>
    </row>
    <row r="1942" spans="1:18" ht="15" customHeight="1">
      <c r="A1942" s="5" t="s">
        <v>6909</v>
      </c>
      <c r="B1942" s="3" t="s">
        <v>6909</v>
      </c>
      <c r="C1942" s="3" t="s">
        <v>6910</v>
      </c>
      <c r="D1942" s="3" t="s">
        <v>6911</v>
      </c>
      <c r="E1942" s="3"/>
      <c r="F1942" s="3" t="s">
        <v>22</v>
      </c>
      <c r="G1942" s="3" t="s">
        <v>60</v>
      </c>
      <c r="H1942" s="3" t="s">
        <v>24</v>
      </c>
      <c r="I1942" s="3" t="s">
        <v>25</v>
      </c>
      <c r="J1942" s="1" t="s">
        <v>37</v>
      </c>
      <c r="K1942" s="7" t="s">
        <v>5445</v>
      </c>
      <c r="L1942" s="3" t="s">
        <v>315</v>
      </c>
      <c r="M1942" s="3" t="s">
        <v>29</v>
      </c>
      <c r="N1942" s="3" t="s">
        <v>309</v>
      </c>
      <c r="O1942" s="77" t="s">
        <v>28</v>
      </c>
      <c r="P1942" s="77" t="s">
        <v>5446</v>
      </c>
      <c r="Q1942" s="77" t="s">
        <v>32</v>
      </c>
      <c r="R1942" s="77"/>
    </row>
    <row r="1943" spans="1:18" ht="15" customHeight="1">
      <c r="A1943" s="5" t="s">
        <v>6912</v>
      </c>
      <c r="B1943" s="3" t="s">
        <v>6912</v>
      </c>
      <c r="C1943" s="3"/>
      <c r="D1943" s="3"/>
      <c r="E1943" s="3"/>
      <c r="F1943" s="3" t="s">
        <v>285</v>
      </c>
      <c r="G1943" s="3" t="s">
        <v>53</v>
      </c>
      <c r="H1943" s="3" t="s">
        <v>28</v>
      </c>
      <c r="I1943" s="3" t="s">
        <v>25</v>
      </c>
      <c r="J1943" s="1" t="s">
        <v>165</v>
      </c>
      <c r="K1943" s="7" t="s">
        <v>5395</v>
      </c>
      <c r="L1943" s="3" t="s">
        <v>28</v>
      </c>
      <c r="M1943" s="3" t="s">
        <v>29</v>
      </c>
      <c r="N1943" s="3" t="s">
        <v>30</v>
      </c>
      <c r="O1943" s="77" t="s">
        <v>28</v>
      </c>
      <c r="P1943" s="77" t="s">
        <v>5415</v>
      </c>
      <c r="Q1943" s="77" t="s">
        <v>32</v>
      </c>
      <c r="R1943" s="77" t="s">
        <v>166</v>
      </c>
    </row>
    <row r="1944" spans="1:18" ht="15" customHeight="1">
      <c r="A1944" s="5" t="s">
        <v>6913</v>
      </c>
      <c r="B1944" s="3" t="s">
        <v>6913</v>
      </c>
      <c r="C1944" s="3" t="s">
        <v>6914</v>
      </c>
      <c r="D1944" s="3"/>
      <c r="E1944" s="3"/>
      <c r="F1944" s="3" t="s">
        <v>164</v>
      </c>
      <c r="G1944" s="3" t="s">
        <v>60</v>
      </c>
      <c r="H1944" s="3" t="s">
        <v>29</v>
      </c>
      <c r="I1944" s="3" t="s">
        <v>25</v>
      </c>
      <c r="J1944" s="1" t="s">
        <v>179</v>
      </c>
      <c r="K1944" s="7" t="s">
        <v>5445</v>
      </c>
      <c r="L1944" s="3" t="s">
        <v>28</v>
      </c>
      <c r="M1944" s="3" t="s">
        <v>29</v>
      </c>
      <c r="N1944" s="3" t="s">
        <v>5749</v>
      </c>
      <c r="O1944" s="77" t="s">
        <v>28</v>
      </c>
      <c r="P1944" s="77" t="s">
        <v>5446</v>
      </c>
      <c r="Q1944" s="77" t="s">
        <v>32</v>
      </c>
      <c r="R1944" s="77"/>
    </row>
    <row r="1945" spans="1:18" ht="15" customHeight="1">
      <c r="A1945" s="5" t="s">
        <v>6915</v>
      </c>
      <c r="B1945" s="3" t="s">
        <v>6915</v>
      </c>
      <c r="C1945" s="3"/>
      <c r="D1945" s="3" t="s">
        <v>6916</v>
      </c>
      <c r="E1945" s="3"/>
      <c r="F1945" s="3" t="s">
        <v>22</v>
      </c>
      <c r="G1945" s="3" t="s">
        <v>60</v>
      </c>
      <c r="H1945" s="3" t="s">
        <v>24</v>
      </c>
      <c r="I1945" s="3" t="s">
        <v>25</v>
      </c>
      <c r="J1945" s="1" t="s">
        <v>37</v>
      </c>
      <c r="K1945" s="7" t="s">
        <v>5395</v>
      </c>
      <c r="L1945" s="3" t="s">
        <v>28</v>
      </c>
      <c r="M1945" s="3" t="s">
        <v>29</v>
      </c>
      <c r="N1945" s="3" t="s">
        <v>309</v>
      </c>
      <c r="O1945" s="77" t="s">
        <v>28</v>
      </c>
      <c r="P1945" s="77" t="s">
        <v>5396</v>
      </c>
      <c r="Q1945" s="77" t="s">
        <v>32</v>
      </c>
      <c r="R1945" s="77"/>
    </row>
    <row r="1946" spans="1:18" ht="15" customHeight="1">
      <c r="A1946" s="5" t="s">
        <v>6917</v>
      </c>
      <c r="B1946" s="3" t="s">
        <v>6917</v>
      </c>
      <c r="C1946" s="3"/>
      <c r="D1946" s="3" t="s">
        <v>6918</v>
      </c>
      <c r="E1946" s="3"/>
      <c r="F1946" s="3" t="s">
        <v>22</v>
      </c>
      <c r="G1946" s="3" t="s">
        <v>23</v>
      </c>
      <c r="H1946" s="3" t="s">
        <v>24</v>
      </c>
      <c r="I1946" s="3" t="s">
        <v>25</v>
      </c>
      <c r="J1946" s="1" t="s">
        <v>37</v>
      </c>
      <c r="K1946" s="7" t="s">
        <v>5400</v>
      </c>
      <c r="L1946" s="3" t="s">
        <v>29</v>
      </c>
      <c r="M1946" s="3" t="s">
        <v>29</v>
      </c>
      <c r="N1946" s="3" t="s">
        <v>110</v>
      </c>
      <c r="O1946" s="77" t="s">
        <v>28</v>
      </c>
      <c r="P1946" s="77" t="s">
        <v>5663</v>
      </c>
      <c r="Q1946" s="77" t="s">
        <v>32</v>
      </c>
      <c r="R1946" s="77"/>
    </row>
    <row r="1947" spans="1:18" ht="15" customHeight="1">
      <c r="A1947" s="5" t="s">
        <v>6919</v>
      </c>
      <c r="B1947" s="3" t="s">
        <v>6919</v>
      </c>
      <c r="C1947" s="3"/>
      <c r="D1947" s="3" t="s">
        <v>6920</v>
      </c>
      <c r="E1947" s="3"/>
      <c r="F1947" s="3" t="s">
        <v>22</v>
      </c>
      <c r="G1947" s="3" t="s">
        <v>60</v>
      </c>
      <c r="H1947" s="3" t="s">
        <v>24</v>
      </c>
      <c r="I1947" s="3" t="s">
        <v>25</v>
      </c>
      <c r="J1947" s="1" t="s">
        <v>37</v>
      </c>
      <c r="K1947" s="7" t="s">
        <v>5400</v>
      </c>
      <c r="L1947" s="3" t="s">
        <v>28</v>
      </c>
      <c r="M1947" s="3" t="s">
        <v>28</v>
      </c>
      <c r="N1947" s="3" t="s">
        <v>110</v>
      </c>
      <c r="O1947" s="77" t="s">
        <v>28</v>
      </c>
      <c r="P1947" s="77" t="s">
        <v>6417</v>
      </c>
      <c r="Q1947" s="77" t="s">
        <v>32</v>
      </c>
      <c r="R1947" s="77"/>
    </row>
    <row r="1948" spans="1:18" ht="15" customHeight="1">
      <c r="A1948" s="5" t="s">
        <v>6921</v>
      </c>
      <c r="B1948" s="3" t="s">
        <v>6921</v>
      </c>
      <c r="C1948" s="3"/>
      <c r="D1948" s="3"/>
      <c r="E1948" s="3"/>
      <c r="F1948" s="3" t="s">
        <v>22</v>
      </c>
      <c r="G1948" s="3" t="s">
        <v>53</v>
      </c>
      <c r="H1948" s="3" t="s">
        <v>24</v>
      </c>
      <c r="I1948" s="3" t="s">
        <v>25</v>
      </c>
      <c r="J1948" s="1" t="s">
        <v>165</v>
      </c>
      <c r="K1948" s="7" t="s">
        <v>5395</v>
      </c>
      <c r="L1948" s="3" t="s">
        <v>28</v>
      </c>
      <c r="M1948" s="3" t="s">
        <v>29</v>
      </c>
      <c r="N1948" s="3" t="s">
        <v>29</v>
      </c>
      <c r="O1948" s="77" t="s">
        <v>28</v>
      </c>
      <c r="P1948" s="77" t="s">
        <v>5415</v>
      </c>
      <c r="Q1948" s="77" t="s">
        <v>32</v>
      </c>
      <c r="R1948" s="77" t="s">
        <v>166</v>
      </c>
    </row>
    <row r="1949" spans="1:18" ht="15" customHeight="1">
      <c r="A1949" s="5" t="s">
        <v>6922</v>
      </c>
      <c r="B1949" s="3" t="s">
        <v>6922</v>
      </c>
      <c r="C1949" s="3"/>
      <c r="D1949" s="3" t="s">
        <v>6923</v>
      </c>
      <c r="E1949" s="3"/>
      <c r="F1949" s="3" t="s">
        <v>22</v>
      </c>
      <c r="G1949" s="3" t="s">
        <v>23</v>
      </c>
      <c r="H1949" s="3" t="s">
        <v>24</v>
      </c>
      <c r="I1949" s="3" t="s">
        <v>25</v>
      </c>
      <c r="J1949" s="1" t="s">
        <v>37</v>
      </c>
      <c r="K1949" s="7" t="s">
        <v>5400</v>
      </c>
      <c r="L1949" s="3" t="s">
        <v>29</v>
      </c>
      <c r="M1949" s="3" t="s">
        <v>29</v>
      </c>
      <c r="N1949" s="3" t="s">
        <v>110</v>
      </c>
      <c r="O1949" s="77" t="s">
        <v>28</v>
      </c>
      <c r="P1949" s="77" t="s">
        <v>6417</v>
      </c>
      <c r="Q1949" s="77" t="s">
        <v>32</v>
      </c>
      <c r="R1949" s="77"/>
    </row>
    <row r="1950" spans="1:18" ht="15" customHeight="1">
      <c r="A1950" s="5" t="s">
        <v>6924</v>
      </c>
      <c r="B1950" s="3" t="s">
        <v>6924</v>
      </c>
      <c r="C1950" s="3"/>
      <c r="D1950" s="3" t="s">
        <v>6925</v>
      </c>
      <c r="E1950" s="3"/>
      <c r="F1950" s="3" t="s">
        <v>22</v>
      </c>
      <c r="G1950" s="3" t="s">
        <v>60</v>
      </c>
      <c r="H1950" s="3" t="s">
        <v>24</v>
      </c>
      <c r="I1950" s="3" t="s">
        <v>25</v>
      </c>
      <c r="J1950" s="1" t="s">
        <v>37</v>
      </c>
      <c r="K1950" s="7" t="s">
        <v>5400</v>
      </c>
      <c r="L1950" s="3" t="s">
        <v>28</v>
      </c>
      <c r="M1950" s="3" t="s">
        <v>28</v>
      </c>
      <c r="N1950" s="3" t="s">
        <v>110</v>
      </c>
      <c r="O1950" s="77" t="s">
        <v>28</v>
      </c>
      <c r="P1950" s="77" t="s">
        <v>5663</v>
      </c>
      <c r="Q1950" s="77" t="s">
        <v>32</v>
      </c>
      <c r="R1950" s="77" t="s">
        <v>166</v>
      </c>
    </row>
    <row r="1951" spans="1:18" ht="15" customHeight="1">
      <c r="A1951" s="5" t="s">
        <v>6926</v>
      </c>
      <c r="B1951" s="3" t="s">
        <v>6926</v>
      </c>
      <c r="C1951" s="3"/>
      <c r="D1951" s="3" t="s">
        <v>6927</v>
      </c>
      <c r="E1951" s="3"/>
      <c r="F1951" s="3" t="s">
        <v>22</v>
      </c>
      <c r="G1951" s="3" t="s">
        <v>60</v>
      </c>
      <c r="H1951" s="3" t="s">
        <v>24</v>
      </c>
      <c r="I1951" s="3" t="s">
        <v>25</v>
      </c>
      <c r="J1951" s="1" t="s">
        <v>37</v>
      </c>
      <c r="K1951" s="7" t="s">
        <v>5400</v>
      </c>
      <c r="L1951" s="3" t="s">
        <v>29</v>
      </c>
      <c r="M1951" s="3" t="s">
        <v>29</v>
      </c>
      <c r="N1951" s="3" t="s">
        <v>110</v>
      </c>
      <c r="O1951" s="77" t="s">
        <v>28</v>
      </c>
      <c r="P1951" s="77" t="s">
        <v>6394</v>
      </c>
      <c r="Q1951" s="77" t="s">
        <v>32</v>
      </c>
      <c r="R1951" s="77"/>
    </row>
    <row r="1952" spans="1:18" ht="15" customHeight="1">
      <c r="A1952" s="5" t="s">
        <v>6928</v>
      </c>
      <c r="B1952" s="3" t="s">
        <v>6928</v>
      </c>
      <c r="C1952" s="3"/>
      <c r="D1952" s="3" t="s">
        <v>6929</v>
      </c>
      <c r="E1952" s="3"/>
      <c r="F1952" s="3" t="s">
        <v>22</v>
      </c>
      <c r="G1952" s="3" t="s">
        <v>5455</v>
      </c>
      <c r="H1952" s="3" t="s">
        <v>24</v>
      </c>
      <c r="I1952" s="3" t="s">
        <v>25</v>
      </c>
      <c r="J1952" s="1" t="s">
        <v>37</v>
      </c>
      <c r="K1952" s="7" t="s">
        <v>5400</v>
      </c>
      <c r="L1952" s="3" t="s">
        <v>29</v>
      </c>
      <c r="M1952" s="3" t="s">
        <v>29</v>
      </c>
      <c r="N1952" s="3" t="s">
        <v>110</v>
      </c>
      <c r="O1952" s="77" t="s">
        <v>28</v>
      </c>
      <c r="P1952" s="77" t="s">
        <v>5592</v>
      </c>
      <c r="Q1952" s="77" t="s">
        <v>32</v>
      </c>
      <c r="R1952" s="77"/>
    </row>
    <row r="1953" spans="1:18" ht="15" customHeight="1">
      <c r="A1953" s="5" t="s">
        <v>6930</v>
      </c>
      <c r="B1953" s="3" t="s">
        <v>6930</v>
      </c>
      <c r="C1953" s="3"/>
      <c r="D1953" s="3" t="s">
        <v>6931</v>
      </c>
      <c r="E1953" s="3"/>
      <c r="F1953" s="3" t="s">
        <v>22</v>
      </c>
      <c r="G1953" s="3" t="s">
        <v>23</v>
      </c>
      <c r="H1953" s="3" t="s">
        <v>24</v>
      </c>
      <c r="I1953" s="3" t="s">
        <v>25</v>
      </c>
      <c r="J1953" s="1" t="s">
        <v>37</v>
      </c>
      <c r="K1953" s="7" t="s">
        <v>5400</v>
      </c>
      <c r="L1953" s="3" t="s">
        <v>29</v>
      </c>
      <c r="M1953" s="3" t="s">
        <v>29</v>
      </c>
      <c r="N1953" s="3" t="s">
        <v>110</v>
      </c>
      <c r="O1953" s="77" t="s">
        <v>28</v>
      </c>
      <c r="P1953" s="77" t="s">
        <v>5592</v>
      </c>
      <c r="Q1953" s="77" t="s">
        <v>32</v>
      </c>
      <c r="R1953" s="77"/>
    </row>
    <row r="1954" spans="1:18" ht="15" customHeight="1">
      <c r="A1954" s="5" t="s">
        <v>6932</v>
      </c>
      <c r="B1954" s="3" t="s">
        <v>6932</v>
      </c>
      <c r="C1954" s="3" t="s">
        <v>6933</v>
      </c>
      <c r="D1954" s="3" t="s">
        <v>6934</v>
      </c>
      <c r="E1954" s="3" t="s">
        <v>6935</v>
      </c>
      <c r="F1954" s="3" t="s">
        <v>22</v>
      </c>
      <c r="G1954" s="3" t="s">
        <v>60</v>
      </c>
      <c r="H1954" s="3" t="s">
        <v>24</v>
      </c>
      <c r="I1954" s="3" t="s">
        <v>25</v>
      </c>
      <c r="J1954" s="1" t="s">
        <v>387</v>
      </c>
      <c r="K1954" s="7" t="s">
        <v>5400</v>
      </c>
      <c r="L1954" s="3" t="s">
        <v>28</v>
      </c>
      <c r="M1954" s="3" t="s">
        <v>28</v>
      </c>
      <c r="N1954" s="3" t="s">
        <v>110</v>
      </c>
      <c r="O1954" s="77" t="s">
        <v>28</v>
      </c>
      <c r="P1954" s="77" t="s">
        <v>5437</v>
      </c>
      <c r="Q1954" s="77" t="s">
        <v>32</v>
      </c>
      <c r="R1954" s="77"/>
    </row>
    <row r="1955" spans="1:18" ht="15" customHeight="1">
      <c r="A1955" s="5" t="s">
        <v>6936</v>
      </c>
      <c r="B1955" s="3" t="s">
        <v>6936</v>
      </c>
      <c r="C1955" s="3"/>
      <c r="D1955" s="3" t="s">
        <v>6937</v>
      </c>
      <c r="E1955" s="3"/>
      <c r="F1955" s="3" t="s">
        <v>22</v>
      </c>
      <c r="G1955" s="3" t="s">
        <v>5455</v>
      </c>
      <c r="H1955" s="3" t="s">
        <v>24</v>
      </c>
      <c r="I1955" s="3" t="s">
        <v>25</v>
      </c>
      <c r="J1955" s="1" t="s">
        <v>37</v>
      </c>
      <c r="K1955" s="7" t="s">
        <v>5400</v>
      </c>
      <c r="L1955" s="3" t="s">
        <v>29</v>
      </c>
      <c r="M1955" s="3" t="s">
        <v>29</v>
      </c>
      <c r="N1955" s="3" t="s">
        <v>110</v>
      </c>
      <c r="O1955" s="77" t="s">
        <v>28</v>
      </c>
      <c r="P1955" s="77" t="s">
        <v>5663</v>
      </c>
      <c r="Q1955" s="77" t="s">
        <v>32</v>
      </c>
      <c r="R1955" s="77" t="s">
        <v>166</v>
      </c>
    </row>
    <row r="1956" spans="1:18" ht="15" customHeight="1">
      <c r="A1956" s="5" t="s">
        <v>6938</v>
      </c>
      <c r="B1956" s="3" t="s">
        <v>6938</v>
      </c>
      <c r="C1956" s="3"/>
      <c r="D1956" s="3" t="s">
        <v>6939</v>
      </c>
      <c r="E1956" s="3"/>
      <c r="F1956" s="3" t="s">
        <v>22</v>
      </c>
      <c r="G1956" s="3" t="s">
        <v>23</v>
      </c>
      <c r="H1956" s="3" t="s">
        <v>24</v>
      </c>
      <c r="I1956" s="3" t="s">
        <v>25</v>
      </c>
      <c r="J1956" s="1" t="s">
        <v>37</v>
      </c>
      <c r="K1956" s="7" t="s">
        <v>5400</v>
      </c>
      <c r="L1956" s="3" t="s">
        <v>29</v>
      </c>
      <c r="M1956" s="3" t="s">
        <v>29</v>
      </c>
      <c r="N1956" s="3" t="s">
        <v>110</v>
      </c>
      <c r="O1956" s="77" t="s">
        <v>28</v>
      </c>
      <c r="P1956" s="77" t="s">
        <v>5663</v>
      </c>
      <c r="Q1956" s="77" t="s">
        <v>32</v>
      </c>
      <c r="R1956" s="77"/>
    </row>
    <row r="1957" spans="1:18" ht="15" customHeight="1">
      <c r="A1957" s="5" t="s">
        <v>6940</v>
      </c>
      <c r="B1957" s="3" t="s">
        <v>6940</v>
      </c>
      <c r="C1957" s="3"/>
      <c r="D1957" s="3" t="s">
        <v>6941</v>
      </c>
      <c r="E1957" s="3"/>
      <c r="F1957" s="3" t="s">
        <v>22</v>
      </c>
      <c r="G1957" s="3" t="s">
        <v>5455</v>
      </c>
      <c r="H1957" s="3" t="s">
        <v>24</v>
      </c>
      <c r="I1957" s="3" t="s">
        <v>25</v>
      </c>
      <c r="J1957" s="1" t="s">
        <v>37</v>
      </c>
      <c r="K1957" s="7" t="s">
        <v>5400</v>
      </c>
      <c r="L1957" s="3" t="s">
        <v>29</v>
      </c>
      <c r="M1957" s="3" t="s">
        <v>29</v>
      </c>
      <c r="N1957" s="3" t="s">
        <v>110</v>
      </c>
      <c r="O1957" s="77" t="s">
        <v>28</v>
      </c>
      <c r="P1957" s="77" t="s">
        <v>5663</v>
      </c>
      <c r="Q1957" s="77" t="s">
        <v>32</v>
      </c>
      <c r="R1957" s="77" t="s">
        <v>166</v>
      </c>
    </row>
    <row r="1958" spans="1:18" ht="15" customHeight="1">
      <c r="A1958" s="5" t="s">
        <v>6942</v>
      </c>
      <c r="B1958" s="3" t="s">
        <v>6942</v>
      </c>
      <c r="C1958" s="3"/>
      <c r="D1958" s="3"/>
      <c r="E1958" s="3"/>
      <c r="F1958" s="3" t="s">
        <v>22</v>
      </c>
      <c r="G1958" s="3" t="s">
        <v>53</v>
      </c>
      <c r="H1958" s="3" t="s">
        <v>24</v>
      </c>
      <c r="I1958" s="3" t="s">
        <v>25</v>
      </c>
      <c r="J1958" s="1" t="s">
        <v>37</v>
      </c>
      <c r="K1958" s="7" t="s">
        <v>5395</v>
      </c>
      <c r="L1958" s="3" t="s">
        <v>28</v>
      </c>
      <c r="M1958" s="3" t="s">
        <v>29</v>
      </c>
      <c r="N1958" s="3" t="s">
        <v>29</v>
      </c>
      <c r="O1958" s="77" t="s">
        <v>28</v>
      </c>
      <c r="P1958" s="77" t="s">
        <v>5415</v>
      </c>
      <c r="Q1958" s="77" t="s">
        <v>32</v>
      </c>
      <c r="R1958" s="77"/>
    </row>
    <row r="1959" spans="1:18" ht="15" customHeight="1">
      <c r="A1959" s="5" t="s">
        <v>6943</v>
      </c>
      <c r="B1959" s="3" t="s">
        <v>6943</v>
      </c>
      <c r="C1959" s="3"/>
      <c r="D1959" s="3" t="s">
        <v>6944</v>
      </c>
      <c r="E1959" s="3"/>
      <c r="F1959" s="3" t="s">
        <v>22</v>
      </c>
      <c r="G1959" s="3" t="s">
        <v>60</v>
      </c>
      <c r="H1959" s="3" t="s">
        <v>24</v>
      </c>
      <c r="I1959" s="3" t="s">
        <v>25</v>
      </c>
      <c r="J1959" s="1" t="s">
        <v>37</v>
      </c>
      <c r="K1959" s="7" t="s">
        <v>5400</v>
      </c>
      <c r="L1959" s="3" t="s">
        <v>28</v>
      </c>
      <c r="M1959" s="3" t="s">
        <v>28</v>
      </c>
      <c r="N1959" s="3" t="s">
        <v>29</v>
      </c>
      <c r="O1959" s="77" t="s">
        <v>28</v>
      </c>
      <c r="P1959" s="77" t="s">
        <v>5853</v>
      </c>
      <c r="Q1959" s="77" t="s">
        <v>32</v>
      </c>
      <c r="R1959" s="77"/>
    </row>
    <row r="1960" spans="1:18" ht="15" customHeight="1">
      <c r="A1960" s="5" t="s">
        <v>6945</v>
      </c>
      <c r="B1960" s="3" t="s">
        <v>6945</v>
      </c>
      <c r="C1960" s="3"/>
      <c r="D1960" s="3" t="s">
        <v>6946</v>
      </c>
      <c r="E1960" s="3"/>
      <c r="F1960" s="3" t="s">
        <v>22</v>
      </c>
      <c r="G1960" s="3" t="s">
        <v>23</v>
      </c>
      <c r="H1960" s="3" t="s">
        <v>24</v>
      </c>
      <c r="I1960" s="3" t="s">
        <v>25</v>
      </c>
      <c r="J1960" s="1" t="s">
        <v>37</v>
      </c>
      <c r="K1960" s="7" t="s">
        <v>5400</v>
      </c>
      <c r="L1960" s="3" t="s">
        <v>29</v>
      </c>
      <c r="M1960" s="3" t="s">
        <v>29</v>
      </c>
      <c r="N1960" s="3" t="s">
        <v>110</v>
      </c>
      <c r="O1960" s="77" t="s">
        <v>29</v>
      </c>
      <c r="P1960" s="77" t="s">
        <v>5663</v>
      </c>
      <c r="Q1960" s="77" t="s">
        <v>40</v>
      </c>
      <c r="R1960" s="77"/>
    </row>
    <row r="1961" spans="1:18" ht="15" customHeight="1">
      <c r="A1961" s="5" t="s">
        <v>6947</v>
      </c>
      <c r="B1961" s="3" t="s">
        <v>6947</v>
      </c>
      <c r="C1961" s="3"/>
      <c r="D1961" s="3" t="s">
        <v>6948</v>
      </c>
      <c r="E1961" s="3"/>
      <c r="F1961" s="3" t="s">
        <v>22</v>
      </c>
      <c r="G1961" s="3" t="s">
        <v>60</v>
      </c>
      <c r="H1961" s="3" t="s">
        <v>24</v>
      </c>
      <c r="I1961" s="3" t="s">
        <v>25</v>
      </c>
      <c r="J1961" s="1" t="s">
        <v>37</v>
      </c>
      <c r="K1961" s="7" t="s">
        <v>5400</v>
      </c>
      <c r="L1961" s="3" t="s">
        <v>28</v>
      </c>
      <c r="M1961" s="3" t="s">
        <v>28</v>
      </c>
      <c r="N1961" s="3" t="s">
        <v>110</v>
      </c>
      <c r="O1961" s="77" t="s">
        <v>28</v>
      </c>
      <c r="P1961" s="77" t="s">
        <v>5663</v>
      </c>
      <c r="Q1961" s="77" t="s">
        <v>32</v>
      </c>
      <c r="R1961" s="77"/>
    </row>
    <row r="1962" spans="1:18" ht="15" customHeight="1">
      <c r="A1962" s="5" t="s">
        <v>6949</v>
      </c>
      <c r="B1962" s="3" t="s">
        <v>6949</v>
      </c>
      <c r="C1962" s="3"/>
      <c r="D1962" s="3" t="s">
        <v>6950</v>
      </c>
      <c r="E1962" s="3"/>
      <c r="F1962" s="3" t="s">
        <v>22</v>
      </c>
      <c r="G1962" s="3" t="s">
        <v>60</v>
      </c>
      <c r="H1962" s="3" t="s">
        <v>24</v>
      </c>
      <c r="I1962" s="3" t="s">
        <v>25</v>
      </c>
      <c r="J1962" s="1" t="s">
        <v>37</v>
      </c>
      <c r="K1962" s="7" t="s">
        <v>5400</v>
      </c>
      <c r="L1962" s="3" t="s">
        <v>28</v>
      </c>
      <c r="M1962" s="3" t="s">
        <v>28</v>
      </c>
      <c r="N1962" s="3" t="s">
        <v>110</v>
      </c>
      <c r="O1962" s="77" t="s">
        <v>28</v>
      </c>
      <c r="P1962" s="77" t="s">
        <v>5663</v>
      </c>
      <c r="Q1962" s="77" t="s">
        <v>32</v>
      </c>
      <c r="R1962" s="77"/>
    </row>
    <row r="1963" spans="1:18" ht="15" customHeight="1">
      <c r="A1963" s="5" t="s">
        <v>6951</v>
      </c>
      <c r="B1963" s="3" t="s">
        <v>6951</v>
      </c>
      <c r="C1963" s="3" t="s">
        <v>6952</v>
      </c>
      <c r="D1963" s="3" t="s">
        <v>6953</v>
      </c>
      <c r="E1963" s="3"/>
      <c r="F1963" s="3" t="s">
        <v>22</v>
      </c>
      <c r="G1963" s="3" t="s">
        <v>60</v>
      </c>
      <c r="H1963" s="3" t="s">
        <v>24</v>
      </c>
      <c r="I1963" s="3" t="s">
        <v>25</v>
      </c>
      <c r="J1963" s="1" t="s">
        <v>37</v>
      </c>
      <c r="K1963" s="7" t="s">
        <v>5445</v>
      </c>
      <c r="L1963" s="3" t="s">
        <v>315</v>
      </c>
      <c r="M1963" s="3" t="s">
        <v>29</v>
      </c>
      <c r="N1963" s="3" t="s">
        <v>309</v>
      </c>
      <c r="O1963" s="77" t="s">
        <v>28</v>
      </c>
      <c r="P1963" s="77" t="s">
        <v>5446</v>
      </c>
      <c r="Q1963" s="77" t="s">
        <v>32</v>
      </c>
      <c r="R1963" s="77"/>
    </row>
    <row r="1964" spans="1:18" ht="15" customHeight="1">
      <c r="A1964" s="5" t="s">
        <v>6954</v>
      </c>
      <c r="B1964" s="3" t="s">
        <v>6954</v>
      </c>
      <c r="C1964" s="3" t="s">
        <v>6955</v>
      </c>
      <c r="D1964" s="3" t="s">
        <v>6956</v>
      </c>
      <c r="E1964" s="3"/>
      <c r="F1964" s="3" t="s">
        <v>88</v>
      </c>
      <c r="G1964" s="3" t="s">
        <v>5455</v>
      </c>
      <c r="H1964" s="3" t="s">
        <v>28</v>
      </c>
      <c r="I1964" s="3" t="s">
        <v>25</v>
      </c>
      <c r="J1964" s="1" t="s">
        <v>26</v>
      </c>
      <c r="K1964" s="7" t="s">
        <v>5400</v>
      </c>
      <c r="L1964" s="3" t="s">
        <v>28</v>
      </c>
      <c r="M1964" s="3" t="s">
        <v>29</v>
      </c>
      <c r="N1964" s="3" t="s">
        <v>29</v>
      </c>
      <c r="O1964" s="77" t="s">
        <v>28</v>
      </c>
      <c r="P1964" s="77" t="s">
        <v>6318</v>
      </c>
      <c r="Q1964" s="77" t="s">
        <v>32</v>
      </c>
      <c r="R1964" s="77"/>
    </row>
    <row r="1965" spans="1:18" ht="15" customHeight="1">
      <c r="A1965" s="5" t="s">
        <v>6957</v>
      </c>
      <c r="B1965" s="3" t="s">
        <v>6957</v>
      </c>
      <c r="C1965" s="3" t="s">
        <v>6958</v>
      </c>
      <c r="D1965" s="3"/>
      <c r="E1965" s="3"/>
      <c r="F1965" s="3" t="s">
        <v>22</v>
      </c>
      <c r="G1965" s="3" t="s">
        <v>23</v>
      </c>
      <c r="H1965" s="3" t="s">
        <v>24</v>
      </c>
      <c r="I1965" s="3" t="s">
        <v>25</v>
      </c>
      <c r="J1965" s="1" t="s">
        <v>37</v>
      </c>
      <c r="K1965" s="7" t="s">
        <v>5400</v>
      </c>
      <c r="L1965" s="3" t="s">
        <v>28</v>
      </c>
      <c r="M1965" s="3" t="s">
        <v>29</v>
      </c>
      <c r="N1965" s="3" t="s">
        <v>29</v>
      </c>
      <c r="O1965" s="77" t="s">
        <v>28</v>
      </c>
      <c r="P1965" s="77" t="s">
        <v>6318</v>
      </c>
      <c r="Q1965" s="77" t="s">
        <v>32</v>
      </c>
      <c r="R1965" s="77"/>
    </row>
    <row r="1966" spans="1:18" ht="15" customHeight="1">
      <c r="A1966" s="5" t="s">
        <v>6959</v>
      </c>
      <c r="B1966" s="3" t="s">
        <v>6959</v>
      </c>
      <c r="C1966" s="3"/>
      <c r="D1966" s="3" t="s">
        <v>6960</v>
      </c>
      <c r="E1966" s="3"/>
      <c r="F1966" s="3" t="s">
        <v>88</v>
      </c>
      <c r="G1966" s="3" t="s">
        <v>60</v>
      </c>
      <c r="H1966" s="3" t="s">
        <v>28</v>
      </c>
      <c r="I1966" s="3" t="s">
        <v>25</v>
      </c>
      <c r="J1966" s="1" t="s">
        <v>37</v>
      </c>
      <c r="K1966" s="7" t="s">
        <v>5395</v>
      </c>
      <c r="L1966" s="3" t="s">
        <v>23</v>
      </c>
      <c r="M1966" s="3" t="s">
        <v>29</v>
      </c>
      <c r="N1966" s="3" t="s">
        <v>30</v>
      </c>
      <c r="O1966" s="77" t="s">
        <v>29</v>
      </c>
      <c r="P1966" s="77" t="s">
        <v>5396</v>
      </c>
      <c r="Q1966" s="77" t="s">
        <v>147</v>
      </c>
      <c r="R1966" s="77"/>
    </row>
    <row r="1967" spans="1:18" ht="15" customHeight="1">
      <c r="A1967" s="5" t="s">
        <v>6961</v>
      </c>
      <c r="B1967" s="3" t="s">
        <v>6961</v>
      </c>
      <c r="C1967" s="3" t="s">
        <v>6962</v>
      </c>
      <c r="D1967" s="3" t="s">
        <v>6963</v>
      </c>
      <c r="E1967" s="3"/>
      <c r="F1967" s="3" t="s">
        <v>22</v>
      </c>
      <c r="G1967" s="3" t="s">
        <v>60</v>
      </c>
      <c r="H1967" s="3" t="s">
        <v>24</v>
      </c>
      <c r="I1967" s="3" t="s">
        <v>25</v>
      </c>
      <c r="J1967" s="1" t="s">
        <v>37</v>
      </c>
      <c r="K1967" s="7" t="s">
        <v>5400</v>
      </c>
      <c r="L1967" s="3" t="s">
        <v>28</v>
      </c>
      <c r="M1967" s="3" t="s">
        <v>28</v>
      </c>
      <c r="N1967" s="3" t="s">
        <v>110</v>
      </c>
      <c r="O1967" s="77" t="s">
        <v>28</v>
      </c>
      <c r="P1967" s="77" t="s">
        <v>5428</v>
      </c>
      <c r="Q1967" s="77" t="s">
        <v>32</v>
      </c>
      <c r="R1967" s="77"/>
    </row>
    <row r="1968" spans="1:18" ht="15" customHeight="1">
      <c r="A1968" s="5" t="s">
        <v>6964</v>
      </c>
      <c r="B1968" s="3" t="s">
        <v>6964</v>
      </c>
      <c r="C1968" s="3"/>
      <c r="D1968" s="3" t="s">
        <v>6965</v>
      </c>
      <c r="E1968" s="3"/>
      <c r="F1968" s="3" t="s">
        <v>22</v>
      </c>
      <c r="G1968" s="3" t="s">
        <v>60</v>
      </c>
      <c r="H1968" s="3" t="s">
        <v>24</v>
      </c>
      <c r="I1968" s="3" t="s">
        <v>25</v>
      </c>
      <c r="J1968" s="1" t="s">
        <v>37</v>
      </c>
      <c r="K1968" s="7" t="s">
        <v>5400</v>
      </c>
      <c r="L1968" s="3" t="s">
        <v>28</v>
      </c>
      <c r="M1968" s="3" t="s">
        <v>28</v>
      </c>
      <c r="N1968" s="3" t="s">
        <v>110</v>
      </c>
      <c r="O1968" s="77" t="s">
        <v>28</v>
      </c>
      <c r="P1968" s="77" t="s">
        <v>5663</v>
      </c>
      <c r="Q1968" s="77" t="s">
        <v>32</v>
      </c>
      <c r="R1968" s="77"/>
    </row>
    <row r="1969" spans="1:18" ht="15" customHeight="1">
      <c r="A1969" s="5" t="s">
        <v>6966</v>
      </c>
      <c r="B1969" s="3" t="s">
        <v>6966</v>
      </c>
      <c r="C1969" s="3" t="s">
        <v>6967</v>
      </c>
      <c r="D1969" s="3" t="s">
        <v>6968</v>
      </c>
      <c r="E1969" s="3" t="s">
        <v>6969</v>
      </c>
      <c r="F1969" s="3" t="s">
        <v>22</v>
      </c>
      <c r="G1969" s="3" t="s">
        <v>65</v>
      </c>
      <c r="H1969" s="3" t="s">
        <v>24</v>
      </c>
      <c r="I1969" s="3" t="s">
        <v>25</v>
      </c>
      <c r="J1969" s="1" t="s">
        <v>37</v>
      </c>
      <c r="K1969" s="7" t="s">
        <v>5400</v>
      </c>
      <c r="L1969" s="3" t="s">
        <v>29</v>
      </c>
      <c r="M1969" s="3" t="s">
        <v>29</v>
      </c>
      <c r="N1969" s="3" t="s">
        <v>110</v>
      </c>
      <c r="O1969" s="77" t="s">
        <v>28</v>
      </c>
      <c r="P1969" s="77" t="s">
        <v>5853</v>
      </c>
      <c r="Q1969" s="77" t="s">
        <v>32</v>
      </c>
      <c r="R1969" s="77"/>
    </row>
    <row r="1970" spans="1:18" ht="15" customHeight="1">
      <c r="A1970" s="5" t="s">
        <v>6970</v>
      </c>
      <c r="B1970" s="3" t="s">
        <v>6970</v>
      </c>
      <c r="C1970" s="3"/>
      <c r="D1970" s="3" t="s">
        <v>6971</v>
      </c>
      <c r="E1970" s="3"/>
      <c r="F1970" s="3" t="s">
        <v>22</v>
      </c>
      <c r="G1970" s="3" t="s">
        <v>23</v>
      </c>
      <c r="H1970" s="3" t="s">
        <v>24</v>
      </c>
      <c r="I1970" s="3" t="s">
        <v>25</v>
      </c>
      <c r="J1970" s="1" t="s">
        <v>37</v>
      </c>
      <c r="K1970" s="7" t="s">
        <v>5400</v>
      </c>
      <c r="L1970" s="3" t="s">
        <v>29</v>
      </c>
      <c r="M1970" s="3" t="s">
        <v>29</v>
      </c>
      <c r="N1970" s="3" t="s">
        <v>110</v>
      </c>
      <c r="O1970" s="77" t="s">
        <v>28</v>
      </c>
      <c r="P1970" s="77" t="s">
        <v>6394</v>
      </c>
      <c r="Q1970" s="77" t="s">
        <v>32</v>
      </c>
      <c r="R1970" s="77"/>
    </row>
    <row r="1971" spans="1:18" ht="15" customHeight="1">
      <c r="A1971" s="5" t="s">
        <v>6972</v>
      </c>
      <c r="B1971" s="3" t="s">
        <v>6972</v>
      </c>
      <c r="C1971" s="3"/>
      <c r="D1971" s="3"/>
      <c r="E1971" s="3"/>
      <c r="F1971" s="3" t="s">
        <v>22</v>
      </c>
      <c r="G1971" s="3" t="s">
        <v>23</v>
      </c>
      <c r="H1971" s="3" t="s">
        <v>24</v>
      </c>
      <c r="I1971" s="3" t="s">
        <v>25</v>
      </c>
      <c r="J1971" s="1" t="s">
        <v>26</v>
      </c>
      <c r="K1971" s="7" t="s">
        <v>5395</v>
      </c>
      <c r="L1971" s="3" t="s">
        <v>28</v>
      </c>
      <c r="M1971" s="3" t="s">
        <v>29</v>
      </c>
      <c r="N1971" s="3" t="s">
        <v>30</v>
      </c>
      <c r="O1971" s="77" t="s">
        <v>28</v>
      </c>
      <c r="P1971" s="77" t="s">
        <v>5415</v>
      </c>
      <c r="Q1971" s="77" t="s">
        <v>32</v>
      </c>
      <c r="R1971" s="77" t="s">
        <v>166</v>
      </c>
    </row>
    <row r="1972" spans="1:18" ht="15" customHeight="1">
      <c r="A1972" s="5" t="s">
        <v>6973</v>
      </c>
      <c r="B1972" s="3" t="s">
        <v>6973</v>
      </c>
      <c r="C1972" s="3"/>
      <c r="D1972" s="3"/>
      <c r="E1972" s="3"/>
      <c r="F1972" s="3" t="s">
        <v>22</v>
      </c>
      <c r="G1972" s="3" t="s">
        <v>23</v>
      </c>
      <c r="H1972" s="3" t="s">
        <v>24</v>
      </c>
      <c r="I1972" s="3" t="s">
        <v>25</v>
      </c>
      <c r="J1972" s="1" t="s">
        <v>37</v>
      </c>
      <c r="K1972" s="7" t="s">
        <v>5395</v>
      </c>
      <c r="L1972" s="3" t="s">
        <v>28</v>
      </c>
      <c r="M1972" s="3" t="s">
        <v>29</v>
      </c>
      <c r="N1972" s="3" t="s">
        <v>29</v>
      </c>
      <c r="O1972" s="77" t="s">
        <v>28</v>
      </c>
      <c r="P1972" s="77" t="s">
        <v>5415</v>
      </c>
      <c r="Q1972" s="77" t="s">
        <v>32</v>
      </c>
      <c r="R1972" s="77"/>
    </row>
    <row r="1973" spans="1:18" ht="15" customHeight="1">
      <c r="A1973" s="5" t="s">
        <v>6974</v>
      </c>
      <c r="B1973" s="3" t="s">
        <v>6974</v>
      </c>
      <c r="C1973" s="3"/>
      <c r="D1973" s="3"/>
      <c r="E1973" s="3"/>
      <c r="F1973" s="3" t="s">
        <v>22</v>
      </c>
      <c r="G1973" s="3" t="s">
        <v>23</v>
      </c>
      <c r="H1973" s="3" t="s">
        <v>24</v>
      </c>
      <c r="I1973" s="3" t="s">
        <v>25</v>
      </c>
      <c r="J1973" s="1" t="s">
        <v>37</v>
      </c>
      <c r="K1973" s="7" t="s">
        <v>5445</v>
      </c>
      <c r="L1973" s="3" t="s">
        <v>28</v>
      </c>
      <c r="M1973" s="3" t="s">
        <v>29</v>
      </c>
      <c r="N1973" s="3" t="s">
        <v>24</v>
      </c>
      <c r="O1973" s="77" t="s">
        <v>28</v>
      </c>
      <c r="P1973" s="77" t="s">
        <v>5446</v>
      </c>
      <c r="Q1973" s="77" t="s">
        <v>32</v>
      </c>
      <c r="R1973" s="77"/>
    </row>
    <row r="1974" spans="1:18" ht="15" customHeight="1">
      <c r="A1974" s="5" t="s">
        <v>6975</v>
      </c>
      <c r="B1974" s="3" t="s">
        <v>6975</v>
      </c>
      <c r="C1974" s="3"/>
      <c r="D1974" s="3" t="s">
        <v>6976</v>
      </c>
      <c r="E1974" s="3"/>
      <c r="F1974" s="3" t="s">
        <v>22</v>
      </c>
      <c r="G1974" s="3" t="s">
        <v>5455</v>
      </c>
      <c r="H1974" s="3" t="s">
        <v>24</v>
      </c>
      <c r="I1974" s="3" t="s">
        <v>25</v>
      </c>
      <c r="J1974" s="1" t="s">
        <v>37</v>
      </c>
      <c r="K1974" s="7" t="s">
        <v>5400</v>
      </c>
      <c r="L1974" s="3" t="s">
        <v>29</v>
      </c>
      <c r="M1974" s="3" t="s">
        <v>29</v>
      </c>
      <c r="N1974" s="3" t="s">
        <v>110</v>
      </c>
      <c r="O1974" s="77" t="s">
        <v>28</v>
      </c>
      <c r="P1974" s="77" t="s">
        <v>5663</v>
      </c>
      <c r="Q1974" s="77" t="s">
        <v>32</v>
      </c>
      <c r="R1974" s="77"/>
    </row>
    <row r="1975" spans="1:18" ht="15" customHeight="1">
      <c r="A1975" s="5" t="s">
        <v>6977</v>
      </c>
      <c r="B1975" s="3" t="s">
        <v>6977</v>
      </c>
      <c r="C1975" s="3"/>
      <c r="D1975" s="3"/>
      <c r="E1975" s="3"/>
      <c r="F1975" s="3" t="s">
        <v>22</v>
      </c>
      <c r="G1975" s="3" t="s">
        <v>5455</v>
      </c>
      <c r="H1975" s="3" t="s">
        <v>24</v>
      </c>
      <c r="I1975" s="3" t="s">
        <v>25</v>
      </c>
      <c r="J1975" s="1" t="s">
        <v>37</v>
      </c>
      <c r="K1975" s="7" t="s">
        <v>5400</v>
      </c>
      <c r="L1975" s="3" t="s">
        <v>28</v>
      </c>
      <c r="M1975" s="3" t="s">
        <v>29</v>
      </c>
      <c r="N1975" s="3" t="s">
        <v>29</v>
      </c>
      <c r="O1975" s="77" t="s">
        <v>28</v>
      </c>
      <c r="P1975" s="77" t="s">
        <v>5401</v>
      </c>
      <c r="Q1975" s="77" t="s">
        <v>32</v>
      </c>
      <c r="R1975" s="77"/>
    </row>
    <row r="1976" spans="1:18" ht="15" customHeight="1">
      <c r="A1976" s="5" t="s">
        <v>6978</v>
      </c>
      <c r="B1976" s="3" t="s">
        <v>6978</v>
      </c>
      <c r="C1976" s="3"/>
      <c r="D1976" s="3"/>
      <c r="E1976" s="3"/>
      <c r="F1976" s="3" t="s">
        <v>22</v>
      </c>
      <c r="G1976" s="3" t="s">
        <v>60</v>
      </c>
      <c r="H1976" s="3" t="s">
        <v>24</v>
      </c>
      <c r="I1976" s="3" t="s">
        <v>25</v>
      </c>
      <c r="J1976" s="1" t="s">
        <v>26</v>
      </c>
      <c r="K1976" s="7" t="s">
        <v>5400</v>
      </c>
      <c r="L1976" s="3" t="s">
        <v>28</v>
      </c>
      <c r="M1976" s="3" t="s">
        <v>29</v>
      </c>
      <c r="N1976" s="3" t="s">
        <v>29</v>
      </c>
      <c r="O1976" s="77" t="s">
        <v>28</v>
      </c>
      <c r="P1976" s="77" t="s">
        <v>6318</v>
      </c>
      <c r="Q1976" s="77" t="s">
        <v>32</v>
      </c>
      <c r="R1976" s="77"/>
    </row>
    <row r="1977" spans="1:18" ht="15" customHeight="1">
      <c r="A1977" s="5" t="s">
        <v>6979</v>
      </c>
      <c r="B1977" s="3" t="s">
        <v>6979</v>
      </c>
      <c r="C1977" s="3" t="s">
        <v>6980</v>
      </c>
      <c r="D1977" s="3" t="s">
        <v>6981</v>
      </c>
      <c r="E1977" s="3"/>
      <c r="F1977" s="3" t="s">
        <v>22</v>
      </c>
      <c r="G1977" s="3" t="s">
        <v>60</v>
      </c>
      <c r="H1977" s="3" t="s">
        <v>24</v>
      </c>
      <c r="I1977" s="3" t="s">
        <v>25</v>
      </c>
      <c r="J1977" s="1" t="s">
        <v>37</v>
      </c>
      <c r="K1977" s="7" t="s">
        <v>5400</v>
      </c>
      <c r="L1977" s="3" t="s">
        <v>29</v>
      </c>
      <c r="M1977" s="3" t="s">
        <v>29</v>
      </c>
      <c r="N1977" s="3" t="s">
        <v>110</v>
      </c>
      <c r="O1977" s="77" t="s">
        <v>29</v>
      </c>
      <c r="P1977" s="77" t="s">
        <v>5882</v>
      </c>
      <c r="Q1977" s="77" t="s">
        <v>40</v>
      </c>
      <c r="R1977" s="77"/>
    </row>
    <row r="1978" spans="1:18" ht="15" customHeight="1">
      <c r="A1978" s="5" t="s">
        <v>6982</v>
      </c>
      <c r="B1978" s="3" t="s">
        <v>6982</v>
      </c>
      <c r="C1978" s="3"/>
      <c r="D1978" s="3" t="s">
        <v>6983</v>
      </c>
      <c r="E1978" s="3"/>
      <c r="F1978" s="3" t="s">
        <v>22</v>
      </c>
      <c r="G1978" s="3" t="s">
        <v>60</v>
      </c>
      <c r="H1978" s="3" t="s">
        <v>24</v>
      </c>
      <c r="I1978" s="3" t="s">
        <v>25</v>
      </c>
      <c r="J1978" s="1" t="s">
        <v>37</v>
      </c>
      <c r="K1978" s="7" t="s">
        <v>5400</v>
      </c>
      <c r="L1978" s="3" t="s">
        <v>28</v>
      </c>
      <c r="M1978" s="3" t="s">
        <v>29</v>
      </c>
      <c r="N1978" s="3" t="s">
        <v>29</v>
      </c>
      <c r="O1978" s="77" t="s">
        <v>28</v>
      </c>
      <c r="P1978" s="77" t="s">
        <v>6318</v>
      </c>
      <c r="Q1978" s="77" t="s">
        <v>32</v>
      </c>
      <c r="R1978" s="77"/>
    </row>
    <row r="1979" spans="1:18" ht="15" customHeight="1">
      <c r="A1979" s="5" t="s">
        <v>6984</v>
      </c>
      <c r="B1979" s="3" t="s">
        <v>6984</v>
      </c>
      <c r="C1979" s="3"/>
      <c r="D1979" s="3"/>
      <c r="E1979" s="3"/>
      <c r="F1979" s="3" t="s">
        <v>22</v>
      </c>
      <c r="G1979" s="3" t="s">
        <v>5455</v>
      </c>
      <c r="H1979" s="3" t="s">
        <v>24</v>
      </c>
      <c r="I1979" s="3" t="s">
        <v>25</v>
      </c>
      <c r="J1979" s="1" t="s">
        <v>37</v>
      </c>
      <c r="K1979" s="7" t="s">
        <v>5400</v>
      </c>
      <c r="L1979" s="3" t="s">
        <v>28</v>
      </c>
      <c r="M1979" s="3" t="s">
        <v>29</v>
      </c>
      <c r="N1979" s="3" t="s">
        <v>29</v>
      </c>
      <c r="O1979" s="77" t="s">
        <v>28</v>
      </c>
      <c r="P1979" s="77" t="s">
        <v>6318</v>
      </c>
      <c r="Q1979" s="77" t="s">
        <v>32</v>
      </c>
      <c r="R1979" s="77"/>
    </row>
    <row r="1980" spans="1:18" ht="15" customHeight="1">
      <c r="A1980" s="5" t="s">
        <v>6985</v>
      </c>
      <c r="B1980" s="3" t="s">
        <v>6985</v>
      </c>
      <c r="C1980" s="3"/>
      <c r="D1980" s="3" t="s">
        <v>6986</v>
      </c>
      <c r="E1980" s="3"/>
      <c r="F1980" s="3" t="s">
        <v>22</v>
      </c>
      <c r="G1980" s="3" t="s">
        <v>60</v>
      </c>
      <c r="H1980" s="3" t="s">
        <v>24</v>
      </c>
      <c r="I1980" s="3" t="s">
        <v>25</v>
      </c>
      <c r="J1980" s="1" t="s">
        <v>37</v>
      </c>
      <c r="K1980" s="7" t="s">
        <v>5400</v>
      </c>
      <c r="L1980" s="3" t="s">
        <v>28</v>
      </c>
      <c r="M1980" s="3" t="s">
        <v>28</v>
      </c>
      <c r="N1980" s="3" t="s">
        <v>110</v>
      </c>
      <c r="O1980" s="77" t="s">
        <v>28</v>
      </c>
      <c r="P1980" s="77" t="s">
        <v>5663</v>
      </c>
      <c r="Q1980" s="77" t="s">
        <v>32</v>
      </c>
      <c r="R1980" s="77"/>
    </row>
    <row r="1981" spans="1:18" ht="15" customHeight="1">
      <c r="A1981" s="5" t="s">
        <v>6987</v>
      </c>
      <c r="B1981" s="3" t="s">
        <v>6987</v>
      </c>
      <c r="C1981" s="3" t="s">
        <v>6988</v>
      </c>
      <c r="D1981" s="3" t="s">
        <v>6989</v>
      </c>
      <c r="E1981" s="3"/>
      <c r="F1981" s="3" t="s">
        <v>22</v>
      </c>
      <c r="G1981" s="3" t="s">
        <v>23</v>
      </c>
      <c r="H1981" s="3" t="s">
        <v>24</v>
      </c>
      <c r="I1981" s="3" t="s">
        <v>25</v>
      </c>
      <c r="J1981" s="1" t="s">
        <v>37</v>
      </c>
      <c r="K1981" s="7" t="s">
        <v>5400</v>
      </c>
      <c r="L1981" s="3" t="s">
        <v>28</v>
      </c>
      <c r="M1981" s="3" t="s">
        <v>29</v>
      </c>
      <c r="N1981" s="3" t="s">
        <v>29</v>
      </c>
      <c r="O1981" s="77" t="s">
        <v>28</v>
      </c>
      <c r="P1981" s="77" t="s">
        <v>6318</v>
      </c>
      <c r="Q1981" s="77" t="s">
        <v>32</v>
      </c>
      <c r="R1981" s="77"/>
    </row>
    <row r="1982" spans="1:18" ht="15" customHeight="1">
      <c r="A1982" s="5" t="s">
        <v>6990</v>
      </c>
      <c r="B1982" s="3" t="s">
        <v>6990</v>
      </c>
      <c r="C1982" s="3" t="s">
        <v>6991</v>
      </c>
      <c r="D1982" s="3" t="s">
        <v>6992</v>
      </c>
      <c r="E1982" s="3"/>
      <c r="F1982" s="3" t="s">
        <v>22</v>
      </c>
      <c r="G1982" s="3" t="s">
        <v>23</v>
      </c>
      <c r="H1982" s="3" t="s">
        <v>24</v>
      </c>
      <c r="I1982" s="3" t="s">
        <v>25</v>
      </c>
      <c r="J1982" s="1" t="s">
        <v>37</v>
      </c>
      <c r="K1982" s="7" t="s">
        <v>5400</v>
      </c>
      <c r="L1982" s="3" t="s">
        <v>29</v>
      </c>
      <c r="M1982" s="3" t="s">
        <v>29</v>
      </c>
      <c r="N1982" s="3" t="s">
        <v>110</v>
      </c>
      <c r="O1982" s="77" t="s">
        <v>29</v>
      </c>
      <c r="P1982" s="77" t="s">
        <v>5437</v>
      </c>
      <c r="Q1982" s="77" t="s">
        <v>40</v>
      </c>
      <c r="R1982" s="77"/>
    </row>
    <row r="1983" spans="1:18" ht="15" customHeight="1">
      <c r="A1983" s="5" t="s">
        <v>6993</v>
      </c>
      <c r="B1983" s="3" t="s">
        <v>6993</v>
      </c>
      <c r="C1983" s="3"/>
      <c r="D1983" s="3" t="s">
        <v>6994</v>
      </c>
      <c r="E1983" s="3" t="s">
        <v>6995</v>
      </c>
      <c r="F1983" s="3" t="s">
        <v>22</v>
      </c>
      <c r="G1983" s="3" t="s">
        <v>5455</v>
      </c>
      <c r="H1983" s="3" t="s">
        <v>24</v>
      </c>
      <c r="I1983" s="3" t="s">
        <v>25</v>
      </c>
      <c r="J1983" s="1" t="s">
        <v>37</v>
      </c>
      <c r="K1983" s="7" t="s">
        <v>5400</v>
      </c>
      <c r="L1983" s="3" t="s">
        <v>28</v>
      </c>
      <c r="M1983" s="3" t="s">
        <v>28</v>
      </c>
      <c r="N1983" s="3" t="s">
        <v>110</v>
      </c>
      <c r="O1983" s="77" t="s">
        <v>28</v>
      </c>
      <c r="P1983" s="77" t="s">
        <v>5437</v>
      </c>
      <c r="Q1983" s="77" t="s">
        <v>32</v>
      </c>
      <c r="R1983" s="77"/>
    </row>
    <row r="1984" spans="1:18" ht="15" customHeight="1">
      <c r="A1984" s="5" t="s">
        <v>6996</v>
      </c>
      <c r="B1984" s="3" t="s">
        <v>6996</v>
      </c>
      <c r="C1984" s="3"/>
      <c r="D1984" s="3" t="s">
        <v>6997</v>
      </c>
      <c r="E1984" s="3"/>
      <c r="F1984" s="3" t="s">
        <v>22</v>
      </c>
      <c r="G1984" s="3" t="s">
        <v>85</v>
      </c>
      <c r="H1984" s="3" t="s">
        <v>24</v>
      </c>
      <c r="I1984" s="3" t="s">
        <v>25</v>
      </c>
      <c r="J1984" s="1" t="s">
        <v>37</v>
      </c>
      <c r="K1984" s="7" t="s">
        <v>5400</v>
      </c>
      <c r="L1984" s="3" t="s">
        <v>28</v>
      </c>
      <c r="M1984" s="3" t="s">
        <v>29</v>
      </c>
      <c r="N1984" s="3" t="s">
        <v>29</v>
      </c>
      <c r="O1984" s="77" t="s">
        <v>28</v>
      </c>
      <c r="P1984" s="77" t="s">
        <v>5853</v>
      </c>
      <c r="Q1984" s="77" t="s">
        <v>32</v>
      </c>
      <c r="R1984" s="77"/>
    </row>
    <row r="1985" spans="1:18" ht="15" customHeight="1">
      <c r="A1985" s="5" t="s">
        <v>6998</v>
      </c>
      <c r="B1985" s="3" t="s">
        <v>6998</v>
      </c>
      <c r="C1985" s="3"/>
      <c r="D1985" s="3" t="s">
        <v>6999</v>
      </c>
      <c r="E1985" s="3"/>
      <c r="F1985" s="3" t="s">
        <v>22</v>
      </c>
      <c r="G1985" s="3" t="s">
        <v>60</v>
      </c>
      <c r="H1985" s="3" t="s">
        <v>24</v>
      </c>
      <c r="I1985" s="3" t="s">
        <v>25</v>
      </c>
      <c r="J1985" s="1" t="s">
        <v>37</v>
      </c>
      <c r="K1985" s="7" t="s">
        <v>5395</v>
      </c>
      <c r="L1985" s="3" t="s">
        <v>28</v>
      </c>
      <c r="M1985" s="3" t="s">
        <v>28</v>
      </c>
      <c r="N1985" s="3" t="s">
        <v>110</v>
      </c>
      <c r="O1985" s="77" t="s">
        <v>28</v>
      </c>
      <c r="P1985" s="77" t="s">
        <v>6013</v>
      </c>
      <c r="Q1985" s="77" t="s">
        <v>32</v>
      </c>
      <c r="R1985" s="77"/>
    </row>
    <row r="1986" spans="1:18" ht="15" customHeight="1">
      <c r="A1986" s="5" t="s">
        <v>7000</v>
      </c>
      <c r="B1986" s="3" t="s">
        <v>7000</v>
      </c>
      <c r="C1986" s="3"/>
      <c r="D1986" s="3"/>
      <c r="E1986" s="3"/>
      <c r="F1986" s="3" t="s">
        <v>22</v>
      </c>
      <c r="G1986" s="3" t="s">
        <v>60</v>
      </c>
      <c r="H1986" s="3" t="s">
        <v>24</v>
      </c>
      <c r="I1986" s="3" t="s">
        <v>25</v>
      </c>
      <c r="J1986" s="1" t="s">
        <v>109</v>
      </c>
      <c r="K1986" s="7" t="s">
        <v>5395</v>
      </c>
      <c r="L1986" s="3" t="s">
        <v>315</v>
      </c>
      <c r="M1986" s="3" t="s">
        <v>29</v>
      </c>
      <c r="N1986" s="3" t="s">
        <v>309</v>
      </c>
      <c r="O1986" s="77" t="s">
        <v>28</v>
      </c>
      <c r="P1986" s="77" t="s">
        <v>5396</v>
      </c>
      <c r="Q1986" s="77" t="s">
        <v>32</v>
      </c>
      <c r="R1986" s="77"/>
    </row>
    <row r="1987" spans="1:18" ht="15" customHeight="1">
      <c r="A1987" s="5" t="s">
        <v>7001</v>
      </c>
      <c r="B1987" s="3" t="s">
        <v>7001</v>
      </c>
      <c r="C1987" s="3"/>
      <c r="D1987" s="3"/>
      <c r="E1987" s="3"/>
      <c r="F1987" s="3" t="s">
        <v>22</v>
      </c>
      <c r="G1987" s="3" t="s">
        <v>53</v>
      </c>
      <c r="H1987" s="3" t="s">
        <v>24</v>
      </c>
      <c r="I1987" s="3" t="s">
        <v>25</v>
      </c>
      <c r="J1987" s="1" t="s">
        <v>109</v>
      </c>
      <c r="K1987" s="7" t="s">
        <v>5395</v>
      </c>
      <c r="L1987" s="3" t="s">
        <v>315</v>
      </c>
      <c r="M1987" s="3" t="s">
        <v>29</v>
      </c>
      <c r="N1987" s="3" t="s">
        <v>309</v>
      </c>
      <c r="O1987" s="77" t="s">
        <v>28</v>
      </c>
      <c r="P1987" s="77" t="s">
        <v>5396</v>
      </c>
      <c r="Q1987" s="77" t="s">
        <v>32</v>
      </c>
      <c r="R1987" s="77"/>
    </row>
    <row r="1988" spans="1:18" ht="15" customHeight="1">
      <c r="A1988" s="5" t="s">
        <v>7002</v>
      </c>
      <c r="B1988" s="3" t="s">
        <v>7002</v>
      </c>
      <c r="C1988" s="3"/>
      <c r="D1988" s="3"/>
      <c r="E1988" s="3"/>
      <c r="F1988" s="3" t="s">
        <v>22</v>
      </c>
      <c r="G1988" s="3" t="s">
        <v>60</v>
      </c>
      <c r="H1988" s="3" t="s">
        <v>24</v>
      </c>
      <c r="I1988" s="3" t="s">
        <v>25</v>
      </c>
      <c r="J1988" s="1" t="s">
        <v>109</v>
      </c>
      <c r="K1988" s="7" t="s">
        <v>5395</v>
      </c>
      <c r="L1988" s="3" t="s">
        <v>315</v>
      </c>
      <c r="M1988" s="3" t="s">
        <v>29</v>
      </c>
      <c r="N1988" s="3" t="s">
        <v>309</v>
      </c>
      <c r="O1988" s="77" t="s">
        <v>28</v>
      </c>
      <c r="P1988" s="77" t="s">
        <v>5396</v>
      </c>
      <c r="Q1988" s="77" t="s">
        <v>32</v>
      </c>
      <c r="R1988" s="77"/>
    </row>
    <row r="1989" spans="1:18" ht="15" customHeight="1">
      <c r="A1989" s="5" t="s">
        <v>7003</v>
      </c>
      <c r="B1989" s="3" t="s">
        <v>7003</v>
      </c>
      <c r="C1989" s="3"/>
      <c r="D1989" s="3"/>
      <c r="E1989" s="3"/>
      <c r="F1989" s="3" t="s">
        <v>22</v>
      </c>
      <c r="G1989" s="3" t="s">
        <v>85</v>
      </c>
      <c r="H1989" s="3" t="s">
        <v>24</v>
      </c>
      <c r="I1989" s="3" t="s">
        <v>25</v>
      </c>
      <c r="J1989" s="1" t="s">
        <v>109</v>
      </c>
      <c r="K1989" s="7" t="s">
        <v>5395</v>
      </c>
      <c r="L1989" s="3" t="s">
        <v>315</v>
      </c>
      <c r="M1989" s="3" t="s">
        <v>29</v>
      </c>
      <c r="N1989" s="3" t="s">
        <v>309</v>
      </c>
      <c r="O1989" s="77" t="s">
        <v>28</v>
      </c>
      <c r="P1989" s="77" t="s">
        <v>5396</v>
      </c>
      <c r="Q1989" s="77" t="s">
        <v>32</v>
      </c>
      <c r="R1989" s="77"/>
    </row>
    <row r="1990" spans="1:18" ht="15" customHeight="1">
      <c r="A1990" s="5" t="s">
        <v>7004</v>
      </c>
      <c r="B1990" s="3" t="s">
        <v>7004</v>
      </c>
      <c r="C1990" s="3"/>
      <c r="D1990" s="3"/>
      <c r="E1990" s="3"/>
      <c r="F1990" s="3" t="s">
        <v>22</v>
      </c>
      <c r="G1990" s="3" t="s">
        <v>85</v>
      </c>
      <c r="H1990" s="3" t="s">
        <v>24</v>
      </c>
      <c r="I1990" s="3" t="s">
        <v>25</v>
      </c>
      <c r="J1990" s="1" t="s">
        <v>109</v>
      </c>
      <c r="K1990" s="7" t="s">
        <v>5395</v>
      </c>
      <c r="L1990" s="3" t="s">
        <v>315</v>
      </c>
      <c r="M1990" s="3" t="s">
        <v>29</v>
      </c>
      <c r="N1990" s="3" t="s">
        <v>309</v>
      </c>
      <c r="O1990" s="77" t="s">
        <v>28</v>
      </c>
      <c r="P1990" s="77" t="s">
        <v>5396</v>
      </c>
      <c r="Q1990" s="77" t="s">
        <v>32</v>
      </c>
      <c r="R1990" s="77"/>
    </row>
    <row r="1991" spans="1:18" ht="15" customHeight="1">
      <c r="A1991" s="5" t="s">
        <v>7005</v>
      </c>
      <c r="B1991" s="3" t="s">
        <v>7005</v>
      </c>
      <c r="C1991" s="3"/>
      <c r="D1991" s="3" t="s">
        <v>7006</v>
      </c>
      <c r="E1991" s="3"/>
      <c r="F1991" s="3" t="s">
        <v>22</v>
      </c>
      <c r="G1991" s="3" t="s">
        <v>85</v>
      </c>
      <c r="H1991" s="3" t="s">
        <v>24</v>
      </c>
      <c r="I1991" s="3" t="s">
        <v>25</v>
      </c>
      <c r="J1991" s="1" t="s">
        <v>109</v>
      </c>
      <c r="K1991" s="7" t="s">
        <v>5395</v>
      </c>
      <c r="L1991" s="3" t="s">
        <v>28</v>
      </c>
      <c r="M1991" s="3" t="s">
        <v>29</v>
      </c>
      <c r="N1991" s="3" t="s">
        <v>110</v>
      </c>
      <c r="O1991" s="77" t="s">
        <v>28</v>
      </c>
      <c r="P1991" s="77" t="s">
        <v>5396</v>
      </c>
      <c r="Q1991" s="77" t="s">
        <v>32</v>
      </c>
      <c r="R1991" s="77"/>
    </row>
    <row r="1992" spans="1:18" ht="15" customHeight="1">
      <c r="A1992" s="5" t="s">
        <v>7007</v>
      </c>
      <c r="B1992" s="3" t="s">
        <v>7007</v>
      </c>
      <c r="C1992" s="3"/>
      <c r="D1992" s="3" t="s">
        <v>7008</v>
      </c>
      <c r="E1992" s="3"/>
      <c r="F1992" s="3" t="s">
        <v>22</v>
      </c>
      <c r="G1992" s="3" t="s">
        <v>60</v>
      </c>
      <c r="H1992" s="3" t="s">
        <v>24</v>
      </c>
      <c r="I1992" s="3" t="s">
        <v>25</v>
      </c>
      <c r="J1992" s="1" t="s">
        <v>37</v>
      </c>
      <c r="K1992" s="7" t="s">
        <v>5400</v>
      </c>
      <c r="L1992" s="3" t="s">
        <v>29</v>
      </c>
      <c r="M1992" s="3" t="s">
        <v>29</v>
      </c>
      <c r="N1992" s="3" t="s">
        <v>110</v>
      </c>
      <c r="O1992" s="77" t="s">
        <v>29</v>
      </c>
      <c r="P1992" s="77" t="s">
        <v>6621</v>
      </c>
      <c r="Q1992" s="77" t="s">
        <v>40</v>
      </c>
      <c r="R1992" s="77"/>
    </row>
    <row r="1993" spans="1:18" ht="15" customHeight="1">
      <c r="A1993" s="5" t="s">
        <v>7009</v>
      </c>
      <c r="B1993" s="3" t="s">
        <v>7009</v>
      </c>
      <c r="C1993" s="3" t="s">
        <v>7010</v>
      </c>
      <c r="D1993" s="3"/>
      <c r="E1993" s="3"/>
      <c r="F1993" s="3" t="s">
        <v>22</v>
      </c>
      <c r="G1993" s="3" t="s">
        <v>85</v>
      </c>
      <c r="H1993" s="3" t="s">
        <v>24</v>
      </c>
      <c r="I1993" s="3" t="s">
        <v>25</v>
      </c>
      <c r="J1993" s="1" t="s">
        <v>37</v>
      </c>
      <c r="K1993" s="7" t="s">
        <v>5395</v>
      </c>
      <c r="L1993" s="3" t="s">
        <v>28</v>
      </c>
      <c r="M1993" s="3" t="s">
        <v>29</v>
      </c>
      <c r="N1993" s="3" t="s">
        <v>110</v>
      </c>
      <c r="O1993" s="77" t="s">
        <v>28</v>
      </c>
      <c r="P1993" s="77" t="s">
        <v>6020</v>
      </c>
      <c r="Q1993" s="77" t="s">
        <v>32</v>
      </c>
      <c r="R1993" s="77"/>
    </row>
    <row r="1994" spans="1:18" ht="15" customHeight="1">
      <c r="A1994" s="5" t="s">
        <v>7011</v>
      </c>
      <c r="B1994" s="3" t="s">
        <v>7011</v>
      </c>
      <c r="C1994" s="3"/>
      <c r="D1994" s="3" t="s">
        <v>7012</v>
      </c>
      <c r="E1994" s="3"/>
      <c r="F1994" s="3" t="s">
        <v>22</v>
      </c>
      <c r="G1994" s="3" t="s">
        <v>60</v>
      </c>
      <c r="H1994" s="3" t="s">
        <v>24</v>
      </c>
      <c r="I1994" s="3" t="s">
        <v>25</v>
      </c>
      <c r="J1994" s="1" t="s">
        <v>37</v>
      </c>
      <c r="K1994" s="7" t="s">
        <v>5395</v>
      </c>
      <c r="L1994" s="3" t="s">
        <v>28</v>
      </c>
      <c r="M1994" s="3" t="s">
        <v>29</v>
      </c>
      <c r="N1994" s="3" t="s">
        <v>110</v>
      </c>
      <c r="O1994" s="77" t="s">
        <v>28</v>
      </c>
      <c r="P1994" s="77" t="s">
        <v>5396</v>
      </c>
      <c r="Q1994" s="77" t="s">
        <v>32</v>
      </c>
      <c r="R1994" s="77"/>
    </row>
    <row r="1995" spans="1:18" ht="15" customHeight="1">
      <c r="A1995" s="5" t="s">
        <v>7013</v>
      </c>
      <c r="B1995" s="3" t="s">
        <v>7013</v>
      </c>
      <c r="C1995" s="3"/>
      <c r="D1995" s="3" t="s">
        <v>7014</v>
      </c>
      <c r="E1995" s="3"/>
      <c r="F1995" s="3" t="s">
        <v>22</v>
      </c>
      <c r="G1995" s="3" t="s">
        <v>23</v>
      </c>
      <c r="H1995" s="3" t="s">
        <v>24</v>
      </c>
      <c r="I1995" s="3" t="s">
        <v>25</v>
      </c>
      <c r="J1995" s="1" t="s">
        <v>37</v>
      </c>
      <c r="K1995" s="7" t="s">
        <v>5400</v>
      </c>
      <c r="L1995" s="3" t="s">
        <v>29</v>
      </c>
      <c r="M1995" s="3" t="s">
        <v>29</v>
      </c>
      <c r="N1995" s="3" t="s">
        <v>110</v>
      </c>
      <c r="O1995" s="77" t="s">
        <v>28</v>
      </c>
      <c r="P1995" s="77" t="s">
        <v>6072</v>
      </c>
      <c r="Q1995" s="77" t="s">
        <v>32</v>
      </c>
      <c r="R1995" s="77"/>
    </row>
    <row r="1996" spans="1:18" ht="15" customHeight="1">
      <c r="A1996" s="5" t="s">
        <v>7015</v>
      </c>
      <c r="B1996" s="3" t="s">
        <v>7015</v>
      </c>
      <c r="C1996" s="3"/>
      <c r="D1996" s="3" t="s">
        <v>7016</v>
      </c>
      <c r="E1996" s="3"/>
      <c r="F1996" s="3" t="s">
        <v>164</v>
      </c>
      <c r="G1996" s="3" t="s">
        <v>85</v>
      </c>
      <c r="H1996" s="3" t="s">
        <v>28</v>
      </c>
      <c r="I1996" s="3" t="s">
        <v>25</v>
      </c>
      <c r="J1996" s="1" t="s">
        <v>165</v>
      </c>
      <c r="K1996" s="7" t="s">
        <v>5400</v>
      </c>
      <c r="L1996" s="3" t="s">
        <v>28</v>
      </c>
      <c r="M1996" s="3" t="s">
        <v>28</v>
      </c>
      <c r="N1996" s="3" t="s">
        <v>110</v>
      </c>
      <c r="O1996" s="77" t="s">
        <v>28</v>
      </c>
      <c r="P1996" s="77" t="s">
        <v>6072</v>
      </c>
      <c r="Q1996" s="77" t="s">
        <v>32</v>
      </c>
      <c r="R1996" s="77"/>
    </row>
    <row r="1997" spans="1:18" ht="15" customHeight="1">
      <c r="A1997" s="5" t="s">
        <v>7017</v>
      </c>
      <c r="B1997" s="3" t="s">
        <v>7017</v>
      </c>
      <c r="C1997" s="3"/>
      <c r="D1997" s="3" t="s">
        <v>7018</v>
      </c>
      <c r="E1997" s="3"/>
      <c r="F1997" s="3" t="s">
        <v>22</v>
      </c>
      <c r="G1997" s="3" t="s">
        <v>5455</v>
      </c>
      <c r="H1997" s="3" t="s">
        <v>24</v>
      </c>
      <c r="I1997" s="3" t="s">
        <v>25</v>
      </c>
      <c r="J1997" s="1" t="s">
        <v>37</v>
      </c>
      <c r="K1997" s="7" t="s">
        <v>5400</v>
      </c>
      <c r="L1997" s="3" t="s">
        <v>29</v>
      </c>
      <c r="M1997" s="3" t="s">
        <v>29</v>
      </c>
      <c r="N1997" s="3" t="s">
        <v>110</v>
      </c>
      <c r="O1997" s="77" t="s">
        <v>28</v>
      </c>
      <c r="P1997" s="77" t="s">
        <v>5663</v>
      </c>
      <c r="Q1997" s="77" t="s">
        <v>32</v>
      </c>
      <c r="R1997" s="77"/>
    </row>
    <row r="1998" spans="1:18" ht="15" customHeight="1">
      <c r="A1998" s="5" t="s">
        <v>7019</v>
      </c>
      <c r="B1998" s="3" t="s">
        <v>7019</v>
      </c>
      <c r="C1998" s="3"/>
      <c r="D1998" s="3" t="s">
        <v>7020</v>
      </c>
      <c r="E1998" s="3"/>
      <c r="F1998" s="3" t="s">
        <v>22</v>
      </c>
      <c r="G1998" s="3" t="s">
        <v>23</v>
      </c>
      <c r="H1998" s="3" t="s">
        <v>24</v>
      </c>
      <c r="I1998" s="3" t="s">
        <v>25</v>
      </c>
      <c r="J1998" s="1" t="s">
        <v>37</v>
      </c>
      <c r="K1998" s="7" t="s">
        <v>5400</v>
      </c>
      <c r="L1998" s="3" t="s">
        <v>29</v>
      </c>
      <c r="M1998" s="3" t="s">
        <v>29</v>
      </c>
      <c r="N1998" s="3" t="s">
        <v>110</v>
      </c>
      <c r="O1998" s="77" t="s">
        <v>29</v>
      </c>
      <c r="P1998" s="77" t="s">
        <v>5663</v>
      </c>
      <c r="Q1998" s="77" t="s">
        <v>40</v>
      </c>
      <c r="R1998" s="77"/>
    </row>
    <row r="1999" spans="1:18" ht="15" customHeight="1">
      <c r="A1999" s="5" t="s">
        <v>7021</v>
      </c>
      <c r="B1999" s="3" t="s">
        <v>7021</v>
      </c>
      <c r="C1999" s="3"/>
      <c r="D1999" s="3" t="s">
        <v>7022</v>
      </c>
      <c r="E1999" s="3"/>
      <c r="F1999" s="3" t="s">
        <v>22</v>
      </c>
      <c r="G1999" s="3" t="s">
        <v>23</v>
      </c>
      <c r="H1999" s="3" t="s">
        <v>24</v>
      </c>
      <c r="I1999" s="3" t="s">
        <v>25</v>
      </c>
      <c r="J1999" s="1" t="s">
        <v>37</v>
      </c>
      <c r="K1999" s="7" t="s">
        <v>5400</v>
      </c>
      <c r="L1999" s="3" t="s">
        <v>29</v>
      </c>
      <c r="M1999" s="3" t="s">
        <v>29</v>
      </c>
      <c r="N1999" s="3" t="s">
        <v>110</v>
      </c>
      <c r="O1999" s="77" t="s">
        <v>29</v>
      </c>
      <c r="P1999" s="77" t="s">
        <v>6072</v>
      </c>
      <c r="Q1999" s="77" t="s">
        <v>40</v>
      </c>
      <c r="R1999" s="77"/>
    </row>
    <row r="2000" spans="1:18" ht="15" customHeight="1">
      <c r="A2000" s="5" t="s">
        <v>7023</v>
      </c>
      <c r="B2000" s="3" t="s">
        <v>7023</v>
      </c>
      <c r="C2000" s="3"/>
      <c r="D2000" s="3" t="s">
        <v>7024</v>
      </c>
      <c r="E2000" s="3"/>
      <c r="F2000" s="3" t="s">
        <v>22</v>
      </c>
      <c r="G2000" s="3" t="s">
        <v>60</v>
      </c>
      <c r="H2000" s="3" t="s">
        <v>24</v>
      </c>
      <c r="I2000" s="3" t="s">
        <v>25</v>
      </c>
      <c r="J2000" s="1" t="s">
        <v>37</v>
      </c>
      <c r="K2000" s="7" t="s">
        <v>5400</v>
      </c>
      <c r="L2000" s="3" t="s">
        <v>28</v>
      </c>
      <c r="M2000" s="3" t="s">
        <v>28</v>
      </c>
      <c r="N2000" s="3" t="s">
        <v>110</v>
      </c>
      <c r="O2000" s="77" t="s">
        <v>28</v>
      </c>
      <c r="P2000" s="77" t="s">
        <v>5592</v>
      </c>
      <c r="Q2000" s="77" t="s">
        <v>32</v>
      </c>
      <c r="R2000" s="77"/>
    </row>
    <row r="2001" spans="1:18" ht="15" customHeight="1">
      <c r="A2001" s="5" t="s">
        <v>7025</v>
      </c>
      <c r="B2001" s="3" t="s">
        <v>7025</v>
      </c>
      <c r="C2001" s="3" t="s">
        <v>7026</v>
      </c>
      <c r="D2001" s="3" t="s">
        <v>7027</v>
      </c>
      <c r="E2001" s="3" t="s">
        <v>7028</v>
      </c>
      <c r="F2001" s="3" t="s">
        <v>22</v>
      </c>
      <c r="G2001" s="3" t="s">
        <v>60</v>
      </c>
      <c r="H2001" s="3" t="s">
        <v>24</v>
      </c>
      <c r="I2001" s="3" t="s">
        <v>25</v>
      </c>
      <c r="J2001" s="1" t="s">
        <v>109</v>
      </c>
      <c r="K2001" s="7" t="s">
        <v>5445</v>
      </c>
      <c r="L2001" s="3" t="s">
        <v>28</v>
      </c>
      <c r="M2001" s="3" t="s">
        <v>28</v>
      </c>
      <c r="N2001" s="3" t="s">
        <v>110</v>
      </c>
      <c r="O2001" s="77" t="s">
        <v>28</v>
      </c>
      <c r="P2001" s="77" t="s">
        <v>5515</v>
      </c>
      <c r="Q2001" s="77" t="s">
        <v>32</v>
      </c>
      <c r="R2001" s="77"/>
    </row>
    <row r="2002" spans="1:18" ht="15" customHeight="1">
      <c r="A2002" s="5" t="s">
        <v>7029</v>
      </c>
      <c r="B2002" s="3" t="s">
        <v>7029</v>
      </c>
      <c r="C2002" s="3"/>
      <c r="D2002" s="3" t="s">
        <v>7030</v>
      </c>
      <c r="E2002" s="3"/>
      <c r="F2002" s="3" t="s">
        <v>22</v>
      </c>
      <c r="G2002" s="3" t="s">
        <v>60</v>
      </c>
      <c r="H2002" s="3" t="s">
        <v>24</v>
      </c>
      <c r="I2002" s="3" t="s">
        <v>25</v>
      </c>
      <c r="J2002" s="1" t="s">
        <v>37</v>
      </c>
      <c r="K2002" s="7" t="s">
        <v>5400</v>
      </c>
      <c r="L2002" s="3" t="s">
        <v>28</v>
      </c>
      <c r="M2002" s="3" t="s">
        <v>28</v>
      </c>
      <c r="N2002" s="3" t="s">
        <v>110</v>
      </c>
      <c r="O2002" s="77" t="s">
        <v>28</v>
      </c>
      <c r="P2002" s="77" t="s">
        <v>5663</v>
      </c>
      <c r="Q2002" s="77" t="s">
        <v>32</v>
      </c>
      <c r="R2002" s="77"/>
    </row>
    <row r="2003" spans="1:18" ht="15" customHeight="1">
      <c r="A2003" s="5" t="s">
        <v>7031</v>
      </c>
      <c r="B2003" s="3" t="s">
        <v>7031</v>
      </c>
      <c r="C2003" s="3"/>
      <c r="D2003" s="3" t="s">
        <v>7032</v>
      </c>
      <c r="E2003" s="3"/>
      <c r="F2003" s="3" t="s">
        <v>164</v>
      </c>
      <c r="G2003" s="3" t="s">
        <v>53</v>
      </c>
      <c r="H2003" s="3" t="s">
        <v>28</v>
      </c>
      <c r="I2003" s="3" t="s">
        <v>25</v>
      </c>
      <c r="J2003" s="1" t="s">
        <v>37</v>
      </c>
      <c r="K2003" s="7" t="s">
        <v>5400</v>
      </c>
      <c r="L2003" s="3" t="s">
        <v>29</v>
      </c>
      <c r="M2003" s="3" t="s">
        <v>29</v>
      </c>
      <c r="N2003" s="3" t="s">
        <v>110</v>
      </c>
      <c r="O2003" s="77" t="s">
        <v>29</v>
      </c>
      <c r="P2003" s="77" t="s">
        <v>5592</v>
      </c>
      <c r="Q2003" s="77" t="s">
        <v>40</v>
      </c>
      <c r="R2003" s="77"/>
    </row>
    <row r="2004" spans="1:18" ht="15" customHeight="1">
      <c r="A2004" s="5" t="s">
        <v>7033</v>
      </c>
      <c r="B2004" s="3" t="s">
        <v>7033</v>
      </c>
      <c r="C2004" s="3"/>
      <c r="D2004" s="3" t="s">
        <v>7034</v>
      </c>
      <c r="E2004" s="3"/>
      <c r="F2004" s="3" t="s">
        <v>22</v>
      </c>
      <c r="G2004" s="3" t="s">
        <v>5494</v>
      </c>
      <c r="H2004" s="3" t="s">
        <v>24</v>
      </c>
      <c r="I2004" s="3" t="s">
        <v>25</v>
      </c>
      <c r="J2004" s="1" t="s">
        <v>37</v>
      </c>
      <c r="K2004" s="7" t="s">
        <v>5400</v>
      </c>
      <c r="L2004" s="3" t="s">
        <v>28</v>
      </c>
      <c r="M2004" s="3" t="s">
        <v>28</v>
      </c>
      <c r="N2004" s="3" t="s">
        <v>110</v>
      </c>
      <c r="O2004" s="77" t="s">
        <v>28</v>
      </c>
      <c r="P2004" s="77" t="s">
        <v>6621</v>
      </c>
      <c r="Q2004" s="77" t="s">
        <v>32</v>
      </c>
      <c r="R2004" s="77"/>
    </row>
    <row r="2005" spans="1:18" ht="15" customHeight="1">
      <c r="A2005" s="5" t="s">
        <v>7035</v>
      </c>
      <c r="B2005" s="3" t="s">
        <v>7035</v>
      </c>
      <c r="C2005" s="3"/>
      <c r="D2005" s="3"/>
      <c r="E2005" s="3"/>
      <c r="F2005" s="3" t="s">
        <v>22</v>
      </c>
      <c r="G2005" s="3" t="s">
        <v>5455</v>
      </c>
      <c r="H2005" s="3" t="s">
        <v>24</v>
      </c>
      <c r="I2005" s="3" t="s">
        <v>25</v>
      </c>
      <c r="J2005" s="1" t="s">
        <v>37</v>
      </c>
      <c r="K2005" s="7" t="s">
        <v>5400</v>
      </c>
      <c r="L2005" s="3" t="s">
        <v>29</v>
      </c>
      <c r="M2005" s="3" t="s">
        <v>29</v>
      </c>
      <c r="N2005" s="3" t="s">
        <v>110</v>
      </c>
      <c r="O2005" s="77" t="s">
        <v>29</v>
      </c>
      <c r="P2005" s="77" t="s">
        <v>5668</v>
      </c>
      <c r="Q2005" s="77" t="s">
        <v>40</v>
      </c>
      <c r="R2005" s="77"/>
    </row>
    <row r="2006" spans="1:18" ht="15" customHeight="1">
      <c r="A2006" s="5" t="s">
        <v>7036</v>
      </c>
      <c r="B2006" s="3" t="s">
        <v>7036</v>
      </c>
      <c r="C2006" s="3" t="s">
        <v>7037</v>
      </c>
      <c r="D2006" s="3" t="s">
        <v>7038</v>
      </c>
      <c r="E2006" s="3"/>
      <c r="F2006" s="3" t="s">
        <v>22</v>
      </c>
      <c r="G2006" s="3" t="s">
        <v>5455</v>
      </c>
      <c r="H2006" s="3" t="s">
        <v>24</v>
      </c>
      <c r="I2006" s="3" t="s">
        <v>25</v>
      </c>
      <c r="J2006" s="1" t="s">
        <v>37</v>
      </c>
      <c r="K2006" s="7" t="s">
        <v>5400</v>
      </c>
      <c r="L2006" s="3" t="s">
        <v>28</v>
      </c>
      <c r="M2006" s="3" t="s">
        <v>29</v>
      </c>
      <c r="N2006" s="3" t="s">
        <v>309</v>
      </c>
      <c r="O2006" s="77" t="s">
        <v>28</v>
      </c>
      <c r="P2006" s="77" t="s">
        <v>5853</v>
      </c>
      <c r="Q2006" s="77" t="s">
        <v>32</v>
      </c>
      <c r="R2006" s="77"/>
    </row>
    <row r="2007" spans="1:18" ht="15" customHeight="1">
      <c r="A2007" s="5" t="s">
        <v>7039</v>
      </c>
      <c r="B2007" s="3" t="s">
        <v>7039</v>
      </c>
      <c r="C2007" s="3"/>
      <c r="D2007" s="3" t="s">
        <v>7040</v>
      </c>
      <c r="E2007" s="3"/>
      <c r="F2007" s="3" t="s">
        <v>22</v>
      </c>
      <c r="G2007" s="3" t="s">
        <v>23</v>
      </c>
      <c r="H2007" s="3" t="s">
        <v>24</v>
      </c>
      <c r="I2007" s="3" t="s">
        <v>25</v>
      </c>
      <c r="J2007" s="1" t="s">
        <v>37</v>
      </c>
      <c r="K2007" s="7" t="s">
        <v>5400</v>
      </c>
      <c r="L2007" s="3" t="s">
        <v>29</v>
      </c>
      <c r="M2007" s="3" t="s">
        <v>29</v>
      </c>
      <c r="N2007" s="3" t="s">
        <v>110</v>
      </c>
      <c r="O2007" s="77" t="s">
        <v>28</v>
      </c>
      <c r="P2007" s="77" t="s">
        <v>5592</v>
      </c>
      <c r="Q2007" s="77" t="s">
        <v>32</v>
      </c>
      <c r="R2007" s="77"/>
    </row>
    <row r="2008" spans="1:18" ht="15" customHeight="1">
      <c r="A2008" s="5" t="s">
        <v>7041</v>
      </c>
      <c r="B2008" s="3" t="s">
        <v>7041</v>
      </c>
      <c r="C2008" s="3" t="s">
        <v>7042</v>
      </c>
      <c r="D2008" s="3" t="s">
        <v>7043</v>
      </c>
      <c r="E2008" s="3"/>
      <c r="F2008" s="3" t="s">
        <v>22</v>
      </c>
      <c r="G2008" s="3" t="s">
        <v>314</v>
      </c>
      <c r="H2008" s="3" t="s">
        <v>24</v>
      </c>
      <c r="I2008" s="3" t="s">
        <v>25</v>
      </c>
      <c r="J2008" s="1" t="s">
        <v>37</v>
      </c>
      <c r="K2008" s="7" t="s">
        <v>5395</v>
      </c>
      <c r="L2008" s="3" t="s">
        <v>315</v>
      </c>
      <c r="M2008" s="3" t="s">
        <v>2083</v>
      </c>
      <c r="N2008" s="3" t="s">
        <v>309</v>
      </c>
      <c r="O2008" s="77" t="s">
        <v>28</v>
      </c>
      <c r="P2008" s="77" t="s">
        <v>5396</v>
      </c>
      <c r="Q2008" s="77" t="s">
        <v>32</v>
      </c>
      <c r="R2008" s="77"/>
    </row>
    <row r="2009" spans="1:18" ht="15" customHeight="1">
      <c r="A2009" s="5" t="s">
        <v>7044</v>
      </c>
      <c r="B2009" s="3" t="s">
        <v>7044</v>
      </c>
      <c r="C2009" s="3" t="s">
        <v>7045</v>
      </c>
      <c r="D2009" s="3" t="s">
        <v>7046</v>
      </c>
      <c r="E2009" s="3"/>
      <c r="F2009" s="3" t="s">
        <v>22</v>
      </c>
      <c r="G2009" s="3" t="s">
        <v>60</v>
      </c>
      <c r="H2009" s="3" t="s">
        <v>24</v>
      </c>
      <c r="I2009" s="3" t="s">
        <v>25</v>
      </c>
      <c r="J2009" s="1" t="s">
        <v>37</v>
      </c>
      <c r="K2009" s="7" t="s">
        <v>5395</v>
      </c>
      <c r="L2009" s="3" t="s">
        <v>29</v>
      </c>
      <c r="M2009" s="3" t="s">
        <v>29</v>
      </c>
      <c r="N2009" s="3" t="s">
        <v>110</v>
      </c>
      <c r="O2009" s="77" t="s">
        <v>29</v>
      </c>
      <c r="P2009" s="77" t="s">
        <v>6013</v>
      </c>
      <c r="Q2009" s="77" t="s">
        <v>40</v>
      </c>
      <c r="R2009" s="77"/>
    </row>
    <row r="2010" spans="1:18" ht="15" customHeight="1">
      <c r="A2010" s="5" t="s">
        <v>7047</v>
      </c>
      <c r="B2010" s="3" t="s">
        <v>7047</v>
      </c>
      <c r="C2010" s="3" t="s">
        <v>7048</v>
      </c>
      <c r="D2010" s="3" t="s">
        <v>7049</v>
      </c>
      <c r="E2010" s="3"/>
      <c r="F2010" s="3" t="s">
        <v>22</v>
      </c>
      <c r="G2010" s="3" t="s">
        <v>65</v>
      </c>
      <c r="H2010" s="3" t="s">
        <v>24</v>
      </c>
      <c r="I2010" s="3" t="s">
        <v>25</v>
      </c>
      <c r="J2010" s="1" t="s">
        <v>109</v>
      </c>
      <c r="K2010" s="7" t="s">
        <v>5395</v>
      </c>
      <c r="L2010" s="3" t="s">
        <v>29</v>
      </c>
      <c r="M2010" s="3" t="s">
        <v>29</v>
      </c>
      <c r="N2010" s="3" t="s">
        <v>110</v>
      </c>
      <c r="O2010" s="77" t="s">
        <v>29</v>
      </c>
      <c r="P2010" s="77" t="s">
        <v>5396</v>
      </c>
      <c r="Q2010" s="77" t="s">
        <v>40</v>
      </c>
      <c r="R2010" s="77"/>
    </row>
    <row r="2011" spans="1:18" ht="15" customHeight="1">
      <c r="A2011" s="5" t="s">
        <v>7050</v>
      </c>
      <c r="B2011" s="3" t="s">
        <v>7050</v>
      </c>
      <c r="C2011" s="3"/>
      <c r="D2011" s="3" t="s">
        <v>7051</v>
      </c>
      <c r="E2011" s="3"/>
      <c r="F2011" s="3" t="s">
        <v>22</v>
      </c>
      <c r="G2011" s="3" t="s">
        <v>60</v>
      </c>
      <c r="H2011" s="3" t="s">
        <v>24</v>
      </c>
      <c r="I2011" s="3" t="s">
        <v>25</v>
      </c>
      <c r="J2011" s="1" t="s">
        <v>37</v>
      </c>
      <c r="K2011" s="7" t="s">
        <v>5445</v>
      </c>
      <c r="L2011" s="3" t="s">
        <v>28</v>
      </c>
      <c r="M2011" s="3" t="s">
        <v>28</v>
      </c>
      <c r="N2011" s="3" t="s">
        <v>110</v>
      </c>
      <c r="O2011" s="77" t="s">
        <v>28</v>
      </c>
      <c r="P2011" s="77" t="s">
        <v>5446</v>
      </c>
      <c r="Q2011" s="77" t="s">
        <v>32</v>
      </c>
      <c r="R2011" s="77"/>
    </row>
    <row r="2012" spans="1:18" ht="15" customHeight="1">
      <c r="A2012" s="5" t="s">
        <v>7052</v>
      </c>
      <c r="B2012" s="3" t="s">
        <v>7052</v>
      </c>
      <c r="C2012" s="3"/>
      <c r="D2012" s="3" t="s">
        <v>7053</v>
      </c>
      <c r="E2012" s="3"/>
      <c r="F2012" s="3" t="s">
        <v>22</v>
      </c>
      <c r="G2012" s="3" t="s">
        <v>60</v>
      </c>
      <c r="H2012" s="3" t="s">
        <v>24</v>
      </c>
      <c r="I2012" s="3" t="s">
        <v>25</v>
      </c>
      <c r="J2012" s="1" t="s">
        <v>37</v>
      </c>
      <c r="K2012" s="7" t="s">
        <v>5395</v>
      </c>
      <c r="L2012" s="3" t="s">
        <v>28</v>
      </c>
      <c r="M2012" s="3" t="s">
        <v>28</v>
      </c>
      <c r="N2012" s="3" t="s">
        <v>110</v>
      </c>
      <c r="O2012" s="77" t="s">
        <v>28</v>
      </c>
      <c r="P2012" s="77" t="s">
        <v>5396</v>
      </c>
      <c r="Q2012" s="77" t="s">
        <v>32</v>
      </c>
      <c r="R2012" s="77"/>
    </row>
    <row r="2013" spans="1:18" ht="15" customHeight="1">
      <c r="A2013" s="5" t="s">
        <v>7054</v>
      </c>
      <c r="B2013" s="3" t="s">
        <v>7054</v>
      </c>
      <c r="C2013" s="3"/>
      <c r="D2013" s="3" t="s">
        <v>7055</v>
      </c>
      <c r="E2013" s="3"/>
      <c r="F2013" s="3" t="s">
        <v>22</v>
      </c>
      <c r="G2013" s="3" t="s">
        <v>23</v>
      </c>
      <c r="H2013" s="3" t="s">
        <v>24</v>
      </c>
      <c r="I2013" s="3" t="s">
        <v>25</v>
      </c>
      <c r="J2013" s="1" t="s">
        <v>37</v>
      </c>
      <c r="K2013" s="7" t="s">
        <v>5400</v>
      </c>
      <c r="L2013" s="3" t="s">
        <v>29</v>
      </c>
      <c r="M2013" s="3" t="s">
        <v>29</v>
      </c>
      <c r="N2013" s="3" t="s">
        <v>110</v>
      </c>
      <c r="O2013" s="77" t="s">
        <v>28</v>
      </c>
      <c r="P2013" s="77" t="s">
        <v>5592</v>
      </c>
      <c r="Q2013" s="77" t="s">
        <v>32</v>
      </c>
      <c r="R2013" s="77"/>
    </row>
    <row r="2014" spans="1:18" ht="15" customHeight="1">
      <c r="A2014" s="5" t="s">
        <v>7056</v>
      </c>
      <c r="B2014" s="3" t="s">
        <v>7056</v>
      </c>
      <c r="C2014" s="3"/>
      <c r="D2014" s="3" t="s">
        <v>7057</v>
      </c>
      <c r="E2014" s="3"/>
      <c r="F2014" s="3" t="s">
        <v>22</v>
      </c>
      <c r="G2014" s="3" t="s">
        <v>23</v>
      </c>
      <c r="H2014" s="3" t="s">
        <v>24</v>
      </c>
      <c r="I2014" s="3" t="s">
        <v>25</v>
      </c>
      <c r="J2014" s="1" t="s">
        <v>37</v>
      </c>
      <c r="K2014" s="7" t="s">
        <v>5400</v>
      </c>
      <c r="L2014" s="3" t="s">
        <v>29</v>
      </c>
      <c r="M2014" s="3" t="s">
        <v>29</v>
      </c>
      <c r="N2014" s="3" t="s">
        <v>110</v>
      </c>
      <c r="O2014" s="77" t="s">
        <v>28</v>
      </c>
      <c r="P2014" s="77" t="s">
        <v>5592</v>
      </c>
      <c r="Q2014" s="77" t="s">
        <v>32</v>
      </c>
      <c r="R2014" s="77"/>
    </row>
    <row r="2015" spans="1:18" ht="15" customHeight="1">
      <c r="A2015" s="5" t="s">
        <v>7058</v>
      </c>
      <c r="B2015" s="3" t="s">
        <v>7058</v>
      </c>
      <c r="C2015" s="3"/>
      <c r="D2015" s="3" t="s">
        <v>7059</v>
      </c>
      <c r="E2015" s="3"/>
      <c r="F2015" s="3" t="s">
        <v>22</v>
      </c>
      <c r="G2015" s="3" t="s">
        <v>60</v>
      </c>
      <c r="H2015" s="3" t="s">
        <v>24</v>
      </c>
      <c r="I2015" s="3" t="s">
        <v>25</v>
      </c>
      <c r="J2015" s="1" t="s">
        <v>37</v>
      </c>
      <c r="K2015" s="7" t="s">
        <v>5400</v>
      </c>
      <c r="L2015" s="3" t="s">
        <v>28</v>
      </c>
      <c r="M2015" s="3" t="s">
        <v>28</v>
      </c>
      <c r="N2015" s="3" t="s">
        <v>110</v>
      </c>
      <c r="O2015" s="77" t="s">
        <v>28</v>
      </c>
      <c r="P2015" s="77" t="s">
        <v>5592</v>
      </c>
      <c r="Q2015" s="77" t="s">
        <v>32</v>
      </c>
      <c r="R2015" s="77"/>
    </row>
    <row r="2016" spans="1:18" ht="15" customHeight="1">
      <c r="A2016" s="5" t="s">
        <v>7060</v>
      </c>
      <c r="B2016" s="3" t="s">
        <v>7060</v>
      </c>
      <c r="C2016" s="3"/>
      <c r="D2016" s="3" t="s">
        <v>7061</v>
      </c>
      <c r="E2016" s="3"/>
      <c r="F2016" s="3" t="s">
        <v>22</v>
      </c>
      <c r="G2016" s="3" t="s">
        <v>5455</v>
      </c>
      <c r="H2016" s="3" t="s">
        <v>24</v>
      </c>
      <c r="I2016" s="3" t="s">
        <v>25</v>
      </c>
      <c r="J2016" s="1" t="s">
        <v>37</v>
      </c>
      <c r="K2016" s="7" t="s">
        <v>5400</v>
      </c>
      <c r="L2016" s="3" t="s">
        <v>29</v>
      </c>
      <c r="M2016" s="3" t="s">
        <v>29</v>
      </c>
      <c r="N2016" s="3" t="s">
        <v>110</v>
      </c>
      <c r="O2016" s="77" t="s">
        <v>28</v>
      </c>
      <c r="P2016" s="77" t="s">
        <v>6394</v>
      </c>
      <c r="Q2016" s="77" t="s">
        <v>32</v>
      </c>
      <c r="R2016" s="77"/>
    </row>
    <row r="2017" spans="1:18" ht="15" customHeight="1">
      <c r="A2017" s="5" t="s">
        <v>7062</v>
      </c>
      <c r="B2017" s="3" t="s">
        <v>7062</v>
      </c>
      <c r="C2017" s="3"/>
      <c r="D2017" s="3" t="s">
        <v>7063</v>
      </c>
      <c r="E2017" s="3"/>
      <c r="F2017" s="3" t="s">
        <v>22</v>
      </c>
      <c r="G2017" s="3" t="s">
        <v>23</v>
      </c>
      <c r="H2017" s="3" t="s">
        <v>24</v>
      </c>
      <c r="I2017" s="3" t="s">
        <v>25</v>
      </c>
      <c r="J2017" s="1" t="s">
        <v>37</v>
      </c>
      <c r="K2017" s="7" t="s">
        <v>5400</v>
      </c>
      <c r="L2017" s="3" t="s">
        <v>29</v>
      </c>
      <c r="M2017" s="3" t="s">
        <v>29</v>
      </c>
      <c r="N2017" s="3" t="s">
        <v>110</v>
      </c>
      <c r="O2017" s="77" t="s">
        <v>28</v>
      </c>
      <c r="P2017" s="77" t="s">
        <v>5592</v>
      </c>
      <c r="Q2017" s="77" t="s">
        <v>32</v>
      </c>
      <c r="R2017" s="77"/>
    </row>
    <row r="2018" spans="1:18" ht="15" customHeight="1">
      <c r="A2018" s="5" t="s">
        <v>7064</v>
      </c>
      <c r="B2018" s="3" t="s">
        <v>7064</v>
      </c>
      <c r="C2018" s="3"/>
      <c r="D2018" s="3" t="s">
        <v>7065</v>
      </c>
      <c r="E2018" s="3"/>
      <c r="F2018" s="3" t="s">
        <v>22</v>
      </c>
      <c r="G2018" s="3" t="s">
        <v>23</v>
      </c>
      <c r="H2018" s="3" t="s">
        <v>24</v>
      </c>
      <c r="I2018" s="3" t="s">
        <v>25</v>
      </c>
      <c r="J2018" s="1" t="s">
        <v>37</v>
      </c>
      <c r="K2018" s="7" t="s">
        <v>5400</v>
      </c>
      <c r="L2018" s="3" t="s">
        <v>29</v>
      </c>
      <c r="M2018" s="3" t="s">
        <v>29</v>
      </c>
      <c r="N2018" s="3" t="s">
        <v>110</v>
      </c>
      <c r="O2018" s="77" t="s">
        <v>28</v>
      </c>
      <c r="P2018" s="77" t="s">
        <v>5592</v>
      </c>
      <c r="Q2018" s="77" t="s">
        <v>32</v>
      </c>
      <c r="R2018" s="77"/>
    </row>
    <row r="2019" spans="1:18" ht="15" customHeight="1">
      <c r="A2019" s="5" t="s">
        <v>7066</v>
      </c>
      <c r="B2019" s="3" t="s">
        <v>7066</v>
      </c>
      <c r="C2019" s="3"/>
      <c r="D2019" s="3" t="s">
        <v>7067</v>
      </c>
      <c r="E2019" s="3"/>
      <c r="F2019" s="3" t="s">
        <v>22</v>
      </c>
      <c r="G2019" s="3" t="s">
        <v>23</v>
      </c>
      <c r="H2019" s="3" t="s">
        <v>24</v>
      </c>
      <c r="I2019" s="3" t="s">
        <v>25</v>
      </c>
      <c r="J2019" s="1" t="s">
        <v>37</v>
      </c>
      <c r="K2019" s="7" t="s">
        <v>5395</v>
      </c>
      <c r="L2019" s="3" t="s">
        <v>28</v>
      </c>
      <c r="M2019" s="3" t="s">
        <v>28</v>
      </c>
      <c r="N2019" s="3" t="s">
        <v>110</v>
      </c>
      <c r="O2019" s="77" t="s">
        <v>28</v>
      </c>
      <c r="P2019" s="77" t="s">
        <v>7068</v>
      </c>
      <c r="Q2019" s="77" t="s">
        <v>32</v>
      </c>
      <c r="R2019" s="77"/>
    </row>
    <row r="2020" spans="1:18" ht="15" customHeight="1">
      <c r="A2020" s="5" t="s">
        <v>7069</v>
      </c>
      <c r="B2020" s="3" t="s">
        <v>7069</v>
      </c>
      <c r="C2020" s="3"/>
      <c r="D2020" s="3" t="s">
        <v>7070</v>
      </c>
      <c r="E2020" s="3"/>
      <c r="F2020" s="3" t="s">
        <v>22</v>
      </c>
      <c r="G2020" s="3" t="s">
        <v>60</v>
      </c>
      <c r="H2020" s="3" t="s">
        <v>24</v>
      </c>
      <c r="I2020" s="3" t="s">
        <v>25</v>
      </c>
      <c r="J2020" s="1" t="s">
        <v>37</v>
      </c>
      <c r="K2020" s="7" t="s">
        <v>5400</v>
      </c>
      <c r="L2020" s="3" t="s">
        <v>29</v>
      </c>
      <c r="M2020" s="3" t="s">
        <v>29</v>
      </c>
      <c r="N2020" s="3" t="s">
        <v>110</v>
      </c>
      <c r="O2020" s="77" t="s">
        <v>28</v>
      </c>
      <c r="P2020" s="77" t="s">
        <v>5592</v>
      </c>
      <c r="Q2020" s="77" t="s">
        <v>32</v>
      </c>
      <c r="R2020" s="77"/>
    </row>
    <row r="2021" spans="1:18" ht="15" customHeight="1">
      <c r="A2021" s="5" t="s">
        <v>7071</v>
      </c>
      <c r="B2021" s="3" t="s">
        <v>7071</v>
      </c>
      <c r="C2021" s="3"/>
      <c r="D2021" s="3" t="s">
        <v>7072</v>
      </c>
      <c r="E2021" s="3" t="s">
        <v>7073</v>
      </c>
      <c r="F2021" s="3" t="s">
        <v>22</v>
      </c>
      <c r="G2021" s="3" t="s">
        <v>85</v>
      </c>
      <c r="H2021" s="3" t="s">
        <v>24</v>
      </c>
      <c r="I2021" s="3" t="s">
        <v>25</v>
      </c>
      <c r="J2021" s="1" t="s">
        <v>37</v>
      </c>
      <c r="K2021" s="7" t="s">
        <v>5395</v>
      </c>
      <c r="L2021" s="3" t="s">
        <v>28</v>
      </c>
      <c r="M2021" s="3" t="s">
        <v>29</v>
      </c>
      <c r="N2021" s="3" t="s">
        <v>110</v>
      </c>
      <c r="O2021" s="77" t="s">
        <v>28</v>
      </c>
      <c r="P2021" s="77" t="s">
        <v>5396</v>
      </c>
      <c r="Q2021" s="77" t="s">
        <v>32</v>
      </c>
      <c r="R2021" s="77"/>
    </row>
    <row r="2022" spans="1:18" ht="15" customHeight="1">
      <c r="A2022" s="5" t="s">
        <v>7074</v>
      </c>
      <c r="B2022" s="3" t="s">
        <v>7074</v>
      </c>
      <c r="C2022" s="3" t="s">
        <v>7075</v>
      </c>
      <c r="D2022" s="3" t="s">
        <v>7076</v>
      </c>
      <c r="E2022" s="3"/>
      <c r="F2022" s="3" t="s">
        <v>22</v>
      </c>
      <c r="G2022" s="3" t="s">
        <v>60</v>
      </c>
      <c r="H2022" s="3" t="s">
        <v>24</v>
      </c>
      <c r="I2022" s="3" t="s">
        <v>25</v>
      </c>
      <c r="J2022" s="1" t="s">
        <v>37</v>
      </c>
      <c r="K2022" s="7" t="s">
        <v>5445</v>
      </c>
      <c r="L2022" s="3" t="s">
        <v>1822</v>
      </c>
      <c r="M2022" s="3" t="s">
        <v>29</v>
      </c>
      <c r="N2022" s="3" t="s">
        <v>309</v>
      </c>
      <c r="O2022" s="77" t="s">
        <v>28</v>
      </c>
      <c r="P2022" s="77" t="s">
        <v>5446</v>
      </c>
      <c r="Q2022" s="77" t="s">
        <v>32</v>
      </c>
      <c r="R2022" s="77"/>
    </row>
    <row r="2023" spans="1:18" ht="15" customHeight="1">
      <c r="A2023" s="5" t="s">
        <v>7077</v>
      </c>
      <c r="B2023" s="3" t="s">
        <v>7077</v>
      </c>
      <c r="C2023" s="3"/>
      <c r="D2023" s="3" t="s">
        <v>7078</v>
      </c>
      <c r="E2023" s="3"/>
      <c r="F2023" s="3" t="s">
        <v>22</v>
      </c>
      <c r="G2023" s="3" t="s">
        <v>23</v>
      </c>
      <c r="H2023" s="3" t="s">
        <v>24</v>
      </c>
      <c r="I2023" s="3" t="s">
        <v>25</v>
      </c>
      <c r="J2023" s="1" t="s">
        <v>37</v>
      </c>
      <c r="K2023" s="7" t="s">
        <v>5400</v>
      </c>
      <c r="L2023" s="3" t="s">
        <v>29</v>
      </c>
      <c r="M2023" s="3" t="s">
        <v>29</v>
      </c>
      <c r="N2023" s="3" t="s">
        <v>110</v>
      </c>
      <c r="O2023" s="77" t="s">
        <v>28</v>
      </c>
      <c r="P2023" s="77" t="s">
        <v>6417</v>
      </c>
      <c r="Q2023" s="77" t="s">
        <v>32</v>
      </c>
      <c r="R2023" s="77"/>
    </row>
    <row r="2024" spans="1:18" ht="15" customHeight="1">
      <c r="A2024" s="5" t="s">
        <v>7079</v>
      </c>
      <c r="B2024" s="3" t="s">
        <v>7079</v>
      </c>
      <c r="C2024" s="3"/>
      <c r="D2024" s="3" t="s">
        <v>7080</v>
      </c>
      <c r="E2024" s="3"/>
      <c r="F2024" s="3" t="s">
        <v>164</v>
      </c>
      <c r="G2024" s="3" t="s">
        <v>60</v>
      </c>
      <c r="H2024" s="3" t="s">
        <v>28</v>
      </c>
      <c r="I2024" s="3" t="s">
        <v>25</v>
      </c>
      <c r="J2024" s="1" t="s">
        <v>179</v>
      </c>
      <c r="K2024" s="7" t="s">
        <v>5400</v>
      </c>
      <c r="L2024" s="3" t="s">
        <v>28</v>
      </c>
      <c r="M2024" s="3" t="s">
        <v>28</v>
      </c>
      <c r="N2024" s="3" t="s">
        <v>110</v>
      </c>
      <c r="O2024" s="77" t="s">
        <v>28</v>
      </c>
      <c r="P2024" s="77" t="s">
        <v>6417</v>
      </c>
      <c r="Q2024" s="77" t="s">
        <v>32</v>
      </c>
      <c r="R2024" s="77"/>
    </row>
    <row r="2025" spans="1:18" ht="15" customHeight="1">
      <c r="A2025" s="5" t="s">
        <v>7081</v>
      </c>
      <c r="B2025" s="3" t="s">
        <v>7081</v>
      </c>
      <c r="C2025" s="3" t="s">
        <v>7082</v>
      </c>
      <c r="D2025" s="3" t="s">
        <v>7083</v>
      </c>
      <c r="E2025" s="3" t="s">
        <v>7084</v>
      </c>
      <c r="F2025" s="3" t="s">
        <v>22</v>
      </c>
      <c r="G2025" s="3" t="s">
        <v>23</v>
      </c>
      <c r="H2025" s="3" t="s">
        <v>24</v>
      </c>
      <c r="I2025" s="3" t="s">
        <v>25</v>
      </c>
      <c r="J2025" s="1" t="s">
        <v>37</v>
      </c>
      <c r="K2025" s="7" t="s">
        <v>5400</v>
      </c>
      <c r="L2025" s="3" t="s">
        <v>29</v>
      </c>
      <c r="M2025" s="3" t="s">
        <v>29</v>
      </c>
      <c r="N2025" s="3" t="s">
        <v>110</v>
      </c>
      <c r="O2025" s="77" t="s">
        <v>29</v>
      </c>
      <c r="P2025" s="77" t="s">
        <v>5428</v>
      </c>
      <c r="Q2025" s="77" t="s">
        <v>40</v>
      </c>
      <c r="R2025" s="77"/>
    </row>
    <row r="2026" spans="1:18" ht="15" customHeight="1">
      <c r="A2026" s="5" t="s">
        <v>7085</v>
      </c>
      <c r="B2026" s="3" t="s">
        <v>7085</v>
      </c>
      <c r="C2026" s="3"/>
      <c r="D2026" s="3" t="s">
        <v>7086</v>
      </c>
      <c r="E2026" s="3"/>
      <c r="F2026" s="3" t="s">
        <v>22</v>
      </c>
      <c r="G2026" s="3" t="s">
        <v>60</v>
      </c>
      <c r="H2026" s="3" t="s">
        <v>24</v>
      </c>
      <c r="I2026" s="3" t="s">
        <v>25</v>
      </c>
      <c r="J2026" s="1" t="s">
        <v>37</v>
      </c>
      <c r="K2026" s="7" t="s">
        <v>5400</v>
      </c>
      <c r="L2026" s="3" t="s">
        <v>28</v>
      </c>
      <c r="M2026" s="3" t="s">
        <v>28</v>
      </c>
      <c r="N2026" s="3" t="s">
        <v>110</v>
      </c>
      <c r="O2026" s="77" t="s">
        <v>28</v>
      </c>
      <c r="P2026" s="77" t="s">
        <v>5592</v>
      </c>
      <c r="Q2026" s="77" t="s">
        <v>32</v>
      </c>
      <c r="R2026" s="77"/>
    </row>
    <row r="2027" spans="1:18" ht="15" customHeight="1">
      <c r="A2027" s="5" t="s">
        <v>7087</v>
      </c>
      <c r="B2027" s="3" t="s">
        <v>7087</v>
      </c>
      <c r="C2027" s="3"/>
      <c r="D2027" s="3" t="s">
        <v>7088</v>
      </c>
      <c r="E2027" s="3"/>
      <c r="F2027" s="3" t="s">
        <v>22</v>
      </c>
      <c r="G2027" s="3" t="s">
        <v>23</v>
      </c>
      <c r="H2027" s="3" t="s">
        <v>24</v>
      </c>
      <c r="I2027" s="3" t="s">
        <v>25</v>
      </c>
      <c r="J2027" s="1" t="s">
        <v>37</v>
      </c>
      <c r="K2027" s="7" t="s">
        <v>5400</v>
      </c>
      <c r="L2027" s="3" t="s">
        <v>29</v>
      </c>
      <c r="M2027" s="3" t="s">
        <v>29</v>
      </c>
      <c r="N2027" s="3" t="s">
        <v>110</v>
      </c>
      <c r="O2027" s="77" t="s">
        <v>28</v>
      </c>
      <c r="P2027" s="77" t="s">
        <v>5592</v>
      </c>
      <c r="Q2027" s="77" t="s">
        <v>32</v>
      </c>
      <c r="R2027" s="77"/>
    </row>
    <row r="2028" spans="1:18" ht="15" customHeight="1">
      <c r="A2028" s="5" t="s">
        <v>7089</v>
      </c>
      <c r="B2028" s="3" t="s">
        <v>7089</v>
      </c>
      <c r="C2028" s="3" t="s">
        <v>7090</v>
      </c>
      <c r="D2028" s="3" t="s">
        <v>7091</v>
      </c>
      <c r="E2028" s="3"/>
      <c r="F2028" s="3" t="s">
        <v>22</v>
      </c>
      <c r="G2028" s="3" t="s">
        <v>65</v>
      </c>
      <c r="H2028" s="3" t="s">
        <v>24</v>
      </c>
      <c r="I2028" s="3" t="s">
        <v>25</v>
      </c>
      <c r="J2028" s="1" t="s">
        <v>37</v>
      </c>
      <c r="K2028" s="7" t="s">
        <v>5400</v>
      </c>
      <c r="L2028" s="3" t="s">
        <v>29</v>
      </c>
      <c r="M2028" s="3" t="s">
        <v>29</v>
      </c>
      <c r="N2028" s="3" t="s">
        <v>110</v>
      </c>
      <c r="O2028" s="77" t="s">
        <v>29</v>
      </c>
      <c r="P2028" s="77" t="s">
        <v>5428</v>
      </c>
      <c r="Q2028" s="77" t="s">
        <v>40</v>
      </c>
      <c r="R2028" s="77"/>
    </row>
    <row r="2029" spans="1:18" ht="15" customHeight="1">
      <c r="A2029" s="5" t="s">
        <v>7092</v>
      </c>
      <c r="B2029" s="3" t="s">
        <v>7092</v>
      </c>
      <c r="C2029" s="3"/>
      <c r="D2029" s="3" t="s">
        <v>7093</v>
      </c>
      <c r="E2029" s="3"/>
      <c r="F2029" s="3" t="s">
        <v>22</v>
      </c>
      <c r="G2029" s="3" t="s">
        <v>23</v>
      </c>
      <c r="H2029" s="3" t="s">
        <v>24</v>
      </c>
      <c r="I2029" s="3" t="s">
        <v>25</v>
      </c>
      <c r="J2029" s="1" t="s">
        <v>37</v>
      </c>
      <c r="K2029" s="7" t="s">
        <v>5400</v>
      </c>
      <c r="L2029" s="3" t="s">
        <v>29</v>
      </c>
      <c r="M2029" s="3" t="s">
        <v>29</v>
      </c>
      <c r="N2029" s="3" t="s">
        <v>110</v>
      </c>
      <c r="O2029" s="77" t="s">
        <v>28</v>
      </c>
      <c r="P2029" s="77" t="s">
        <v>6417</v>
      </c>
      <c r="Q2029" s="77" t="s">
        <v>32</v>
      </c>
      <c r="R2029" s="77"/>
    </row>
    <row r="2030" spans="1:18" ht="15" customHeight="1">
      <c r="A2030" s="5" t="s">
        <v>7094</v>
      </c>
      <c r="B2030" s="3" t="s">
        <v>7094</v>
      </c>
      <c r="C2030" s="3"/>
      <c r="D2030" s="3" t="s">
        <v>7095</v>
      </c>
      <c r="E2030" s="3"/>
      <c r="F2030" s="3" t="s">
        <v>22</v>
      </c>
      <c r="G2030" s="3" t="s">
        <v>60</v>
      </c>
      <c r="H2030" s="3" t="s">
        <v>24</v>
      </c>
      <c r="I2030" s="3" t="s">
        <v>25</v>
      </c>
      <c r="J2030" s="1" t="s">
        <v>37</v>
      </c>
      <c r="K2030" s="7" t="s">
        <v>5400</v>
      </c>
      <c r="L2030" s="3" t="s">
        <v>29</v>
      </c>
      <c r="M2030" s="3" t="s">
        <v>29</v>
      </c>
      <c r="N2030" s="3" t="s">
        <v>110</v>
      </c>
      <c r="O2030" s="77" t="s">
        <v>29</v>
      </c>
      <c r="P2030" s="77" t="s">
        <v>6417</v>
      </c>
      <c r="Q2030" s="77" t="s">
        <v>40</v>
      </c>
      <c r="R2030" s="77"/>
    </row>
    <row r="2031" spans="1:18" ht="15" customHeight="1">
      <c r="A2031" s="5" t="s">
        <v>7096</v>
      </c>
      <c r="B2031" s="3" t="s">
        <v>7096</v>
      </c>
      <c r="C2031" s="3"/>
      <c r="D2031" s="3" t="s">
        <v>7097</v>
      </c>
      <c r="E2031" s="3"/>
      <c r="F2031" s="3" t="s">
        <v>22</v>
      </c>
      <c r="G2031" s="3" t="s">
        <v>23</v>
      </c>
      <c r="H2031" s="3" t="s">
        <v>24</v>
      </c>
      <c r="I2031" s="3" t="s">
        <v>25</v>
      </c>
      <c r="J2031" s="1" t="s">
        <v>37</v>
      </c>
      <c r="K2031" s="7" t="s">
        <v>5400</v>
      </c>
      <c r="L2031" s="3" t="s">
        <v>29</v>
      </c>
      <c r="M2031" s="3" t="s">
        <v>29</v>
      </c>
      <c r="N2031" s="3" t="s">
        <v>110</v>
      </c>
      <c r="O2031" s="77" t="s">
        <v>28</v>
      </c>
      <c r="P2031" s="77" t="s">
        <v>6417</v>
      </c>
      <c r="Q2031" s="77" t="s">
        <v>32</v>
      </c>
      <c r="R2031" s="77"/>
    </row>
    <row r="2032" spans="1:18" ht="15" customHeight="1">
      <c r="A2032" s="5" t="s">
        <v>7098</v>
      </c>
      <c r="B2032" s="3" t="s">
        <v>7098</v>
      </c>
      <c r="C2032" s="3"/>
      <c r="D2032" s="3" t="s">
        <v>7099</v>
      </c>
      <c r="E2032" s="3"/>
      <c r="F2032" s="3" t="s">
        <v>22</v>
      </c>
      <c r="G2032" s="3" t="s">
        <v>65</v>
      </c>
      <c r="H2032" s="3" t="s">
        <v>24</v>
      </c>
      <c r="I2032" s="3" t="s">
        <v>25</v>
      </c>
      <c r="J2032" s="1" t="s">
        <v>165</v>
      </c>
      <c r="K2032" s="7" t="s">
        <v>5400</v>
      </c>
      <c r="L2032" s="3" t="s">
        <v>29</v>
      </c>
      <c r="M2032" s="3" t="s">
        <v>29</v>
      </c>
      <c r="N2032" s="3" t="s">
        <v>110</v>
      </c>
      <c r="O2032" s="77" t="s">
        <v>28</v>
      </c>
      <c r="P2032" s="77" t="s">
        <v>6417</v>
      </c>
      <c r="Q2032" s="77" t="s">
        <v>32</v>
      </c>
      <c r="R2032" s="77"/>
    </row>
    <row r="2033" spans="1:18" ht="15" customHeight="1">
      <c r="A2033" s="5" t="s">
        <v>7100</v>
      </c>
      <c r="B2033" s="3" t="s">
        <v>7100</v>
      </c>
      <c r="C2033" s="3"/>
      <c r="D2033" s="3"/>
      <c r="E2033" s="3"/>
      <c r="F2033" s="3" t="s">
        <v>22</v>
      </c>
      <c r="G2033" s="3" t="s">
        <v>23</v>
      </c>
      <c r="H2033" s="3" t="s">
        <v>24</v>
      </c>
      <c r="I2033" s="3" t="s">
        <v>25</v>
      </c>
      <c r="J2033" s="1" t="s">
        <v>165</v>
      </c>
      <c r="K2033" s="7" t="s">
        <v>5400</v>
      </c>
      <c r="L2033" s="3" t="s">
        <v>29</v>
      </c>
      <c r="M2033" s="3" t="s">
        <v>29</v>
      </c>
      <c r="N2033" s="3" t="s">
        <v>110</v>
      </c>
      <c r="O2033" s="77" t="s">
        <v>29</v>
      </c>
      <c r="P2033" s="77" t="s">
        <v>6394</v>
      </c>
      <c r="Q2033" s="77" t="s">
        <v>40</v>
      </c>
      <c r="R2033" s="77" t="s">
        <v>166</v>
      </c>
    </row>
    <row r="2034" spans="1:18" ht="15" customHeight="1">
      <c r="A2034" s="5" t="s">
        <v>7101</v>
      </c>
      <c r="B2034" s="3" t="s">
        <v>7101</v>
      </c>
      <c r="C2034" s="3" t="s">
        <v>7102</v>
      </c>
      <c r="D2034" s="3" t="s">
        <v>7103</v>
      </c>
      <c r="E2034" s="3"/>
      <c r="F2034" s="3" t="s">
        <v>22</v>
      </c>
      <c r="G2034" s="3" t="s">
        <v>60</v>
      </c>
      <c r="H2034" s="3" t="s">
        <v>24</v>
      </c>
      <c r="I2034" s="3" t="s">
        <v>25</v>
      </c>
      <c r="J2034" s="1" t="s">
        <v>109</v>
      </c>
      <c r="K2034" s="7" t="s">
        <v>5395</v>
      </c>
      <c r="L2034" s="3" t="s">
        <v>28</v>
      </c>
      <c r="M2034" s="3" t="s">
        <v>28</v>
      </c>
      <c r="N2034" s="3" t="s">
        <v>110</v>
      </c>
      <c r="O2034" s="77" t="s">
        <v>28</v>
      </c>
      <c r="P2034" s="77" t="s">
        <v>5396</v>
      </c>
      <c r="Q2034" s="77" t="s">
        <v>32</v>
      </c>
      <c r="R2034" s="77"/>
    </row>
    <row r="2035" spans="1:18" ht="15" customHeight="1">
      <c r="A2035" s="5" t="s">
        <v>7104</v>
      </c>
      <c r="B2035" s="3" t="s">
        <v>7104</v>
      </c>
      <c r="C2035" s="3"/>
      <c r="D2035" s="3" t="s">
        <v>7105</v>
      </c>
      <c r="E2035" s="3"/>
      <c r="F2035" s="3" t="s">
        <v>22</v>
      </c>
      <c r="G2035" s="3" t="s">
        <v>5455</v>
      </c>
      <c r="H2035" s="3" t="s">
        <v>24</v>
      </c>
      <c r="I2035" s="3" t="s">
        <v>25</v>
      </c>
      <c r="J2035" s="1" t="s">
        <v>26</v>
      </c>
      <c r="K2035" s="7" t="s">
        <v>5400</v>
      </c>
      <c r="L2035" s="3" t="s">
        <v>29</v>
      </c>
      <c r="M2035" s="3" t="s">
        <v>29</v>
      </c>
      <c r="N2035" s="3" t="s">
        <v>110</v>
      </c>
      <c r="O2035" s="77" t="s">
        <v>28</v>
      </c>
      <c r="P2035" s="77" t="s">
        <v>6394</v>
      </c>
      <c r="Q2035" s="77" t="s">
        <v>32</v>
      </c>
      <c r="R2035" s="77"/>
    </row>
    <row r="2036" spans="1:18" ht="15" customHeight="1">
      <c r="A2036" s="5" t="s">
        <v>7106</v>
      </c>
      <c r="B2036" s="3" t="s">
        <v>7106</v>
      </c>
      <c r="C2036" s="3" t="s">
        <v>7107</v>
      </c>
      <c r="D2036" s="3" t="s">
        <v>7108</v>
      </c>
      <c r="E2036" s="3"/>
      <c r="F2036" s="3" t="s">
        <v>22</v>
      </c>
      <c r="G2036" s="3" t="s">
        <v>60</v>
      </c>
      <c r="H2036" s="3" t="s">
        <v>24</v>
      </c>
      <c r="I2036" s="3" t="s">
        <v>25</v>
      </c>
      <c r="J2036" s="1" t="s">
        <v>37</v>
      </c>
      <c r="K2036" s="7" t="s">
        <v>5400</v>
      </c>
      <c r="L2036" s="3" t="s">
        <v>28</v>
      </c>
      <c r="M2036" s="3" t="s">
        <v>29</v>
      </c>
      <c r="N2036" s="3" t="s">
        <v>29</v>
      </c>
      <c r="O2036" s="77" t="s">
        <v>28</v>
      </c>
      <c r="P2036" s="77" t="s">
        <v>5428</v>
      </c>
      <c r="Q2036" s="77" t="s">
        <v>32</v>
      </c>
      <c r="R2036" s="77"/>
    </row>
    <row r="2037" spans="1:18" ht="15" customHeight="1">
      <c r="A2037" s="5" t="s">
        <v>7109</v>
      </c>
      <c r="B2037" s="3" t="s">
        <v>7109</v>
      </c>
      <c r="C2037" s="3" t="s">
        <v>7110</v>
      </c>
      <c r="D2037" s="3" t="s">
        <v>7111</v>
      </c>
      <c r="E2037" s="3"/>
      <c r="F2037" s="3" t="s">
        <v>22</v>
      </c>
      <c r="G2037" s="3" t="s">
        <v>60</v>
      </c>
      <c r="H2037" s="3" t="s">
        <v>24</v>
      </c>
      <c r="I2037" s="3" t="s">
        <v>25</v>
      </c>
      <c r="J2037" s="1" t="s">
        <v>109</v>
      </c>
      <c r="K2037" s="7" t="s">
        <v>5445</v>
      </c>
      <c r="L2037" s="3" t="s">
        <v>28</v>
      </c>
      <c r="M2037" s="3" t="s">
        <v>28</v>
      </c>
      <c r="N2037" s="3" t="s">
        <v>110</v>
      </c>
      <c r="O2037" s="77" t="s">
        <v>28</v>
      </c>
      <c r="P2037" s="77" t="s">
        <v>5446</v>
      </c>
      <c r="Q2037" s="77" t="s">
        <v>32</v>
      </c>
      <c r="R2037" s="77"/>
    </row>
    <row r="2038" spans="1:18" ht="15" customHeight="1">
      <c r="A2038" s="5" t="s">
        <v>7112</v>
      </c>
      <c r="B2038" s="3" t="s">
        <v>7112</v>
      </c>
      <c r="C2038" s="3" t="s">
        <v>7113</v>
      </c>
      <c r="D2038" s="3" t="s">
        <v>7114</v>
      </c>
      <c r="E2038" s="3"/>
      <c r="F2038" s="3" t="s">
        <v>22</v>
      </c>
      <c r="G2038" s="3" t="s">
        <v>53</v>
      </c>
      <c r="H2038" s="3" t="s">
        <v>24</v>
      </c>
      <c r="I2038" s="3" t="s">
        <v>25</v>
      </c>
      <c r="J2038" s="1" t="s">
        <v>37</v>
      </c>
      <c r="K2038" s="7" t="s">
        <v>5445</v>
      </c>
      <c r="L2038" s="3" t="s">
        <v>1822</v>
      </c>
      <c r="M2038" s="3" t="s">
        <v>29</v>
      </c>
      <c r="N2038" s="3" t="s">
        <v>309</v>
      </c>
      <c r="O2038" s="77" t="s">
        <v>28</v>
      </c>
      <c r="P2038" s="77" t="s">
        <v>5446</v>
      </c>
      <c r="Q2038" s="77" t="s">
        <v>32</v>
      </c>
      <c r="R2038" s="77"/>
    </row>
    <row r="2039" spans="1:18" ht="15" customHeight="1">
      <c r="A2039" s="5" t="s">
        <v>7115</v>
      </c>
      <c r="B2039" s="3" t="s">
        <v>7115</v>
      </c>
      <c r="C2039" s="3"/>
      <c r="D2039" s="3" t="s">
        <v>7116</v>
      </c>
      <c r="E2039" s="3" t="s">
        <v>7117</v>
      </c>
      <c r="F2039" s="3" t="s">
        <v>22</v>
      </c>
      <c r="G2039" s="3" t="s">
        <v>23</v>
      </c>
      <c r="H2039" s="3" t="s">
        <v>24</v>
      </c>
      <c r="I2039" s="3" t="s">
        <v>25</v>
      </c>
      <c r="J2039" s="1" t="s">
        <v>37</v>
      </c>
      <c r="K2039" s="7" t="s">
        <v>5395</v>
      </c>
      <c r="L2039" s="3" t="s">
        <v>28</v>
      </c>
      <c r="M2039" s="3" t="s">
        <v>29</v>
      </c>
      <c r="N2039" s="3" t="s">
        <v>110</v>
      </c>
      <c r="O2039" s="77" t="s">
        <v>28</v>
      </c>
      <c r="P2039" s="77" t="s">
        <v>5396</v>
      </c>
      <c r="Q2039" s="77" t="s">
        <v>32</v>
      </c>
      <c r="R2039" s="77"/>
    </row>
    <row r="2040" spans="1:18" ht="15" customHeight="1">
      <c r="A2040" s="5" t="s">
        <v>7118</v>
      </c>
      <c r="B2040" s="3" t="s">
        <v>7118</v>
      </c>
      <c r="C2040" s="3" t="s">
        <v>7119</v>
      </c>
      <c r="D2040" s="3" t="s">
        <v>7120</v>
      </c>
      <c r="E2040" s="3"/>
      <c r="F2040" s="3" t="s">
        <v>88</v>
      </c>
      <c r="G2040" s="3" t="s">
        <v>23</v>
      </c>
      <c r="H2040" s="3" t="s">
        <v>29</v>
      </c>
      <c r="I2040" s="3" t="s">
        <v>25</v>
      </c>
      <c r="J2040" s="1" t="s">
        <v>109</v>
      </c>
      <c r="K2040" s="7" t="s">
        <v>5395</v>
      </c>
      <c r="L2040" s="3" t="s">
        <v>28</v>
      </c>
      <c r="M2040" s="3" t="s">
        <v>28</v>
      </c>
      <c r="N2040" s="3" t="s">
        <v>110</v>
      </c>
      <c r="O2040" s="77" t="s">
        <v>28</v>
      </c>
      <c r="P2040" s="77" t="s">
        <v>5396</v>
      </c>
      <c r="Q2040" s="77" t="s">
        <v>32</v>
      </c>
      <c r="R2040" s="77"/>
    </row>
    <row r="2041" spans="1:18" ht="15" customHeight="1">
      <c r="A2041" s="5" t="s">
        <v>7121</v>
      </c>
      <c r="B2041" s="3" t="s">
        <v>7121</v>
      </c>
      <c r="C2041" s="3" t="s">
        <v>7122</v>
      </c>
      <c r="D2041" s="3" t="s">
        <v>7123</v>
      </c>
      <c r="E2041" s="3"/>
      <c r="F2041" s="3" t="s">
        <v>88</v>
      </c>
      <c r="G2041" s="3" t="s">
        <v>23</v>
      </c>
      <c r="H2041" s="3" t="s">
        <v>29</v>
      </c>
      <c r="I2041" s="3" t="s">
        <v>25</v>
      </c>
      <c r="J2041" s="1" t="s">
        <v>109</v>
      </c>
      <c r="K2041" s="7" t="s">
        <v>5395</v>
      </c>
      <c r="L2041" s="3" t="s">
        <v>28</v>
      </c>
      <c r="M2041" s="3" t="s">
        <v>28</v>
      </c>
      <c r="N2041" s="3" t="s">
        <v>110</v>
      </c>
      <c r="O2041" s="77" t="s">
        <v>28</v>
      </c>
      <c r="P2041" s="77" t="s">
        <v>5396</v>
      </c>
      <c r="Q2041" s="77" t="s">
        <v>32</v>
      </c>
      <c r="R2041" s="77"/>
    </row>
    <row r="2042" spans="1:18" ht="15" customHeight="1">
      <c r="A2042" s="5" t="s">
        <v>7124</v>
      </c>
      <c r="B2042" s="3" t="s">
        <v>7124</v>
      </c>
      <c r="C2042" s="3" t="s">
        <v>7125</v>
      </c>
      <c r="D2042" s="3" t="s">
        <v>7126</v>
      </c>
      <c r="E2042" s="3"/>
      <c r="F2042" s="3" t="s">
        <v>285</v>
      </c>
      <c r="G2042" s="3" t="s">
        <v>60</v>
      </c>
      <c r="H2042" s="3" t="s">
        <v>28</v>
      </c>
      <c r="I2042" s="3" t="s">
        <v>25</v>
      </c>
      <c r="J2042" s="1" t="s">
        <v>109</v>
      </c>
      <c r="K2042" s="7" t="s">
        <v>5395</v>
      </c>
      <c r="L2042" s="3" t="s">
        <v>28</v>
      </c>
      <c r="M2042" s="3" t="s">
        <v>28</v>
      </c>
      <c r="N2042" s="3" t="s">
        <v>110</v>
      </c>
      <c r="O2042" s="77" t="s">
        <v>28</v>
      </c>
      <c r="P2042" s="77" t="s">
        <v>5396</v>
      </c>
      <c r="Q2042" s="77" t="s">
        <v>32</v>
      </c>
      <c r="R2042" s="77"/>
    </row>
    <row r="2043" spans="1:18" ht="15" customHeight="1">
      <c r="A2043" s="5" t="s">
        <v>7127</v>
      </c>
      <c r="B2043" s="3" t="s">
        <v>7127</v>
      </c>
      <c r="C2043" s="3" t="s">
        <v>7128</v>
      </c>
      <c r="D2043" s="3" t="s">
        <v>7129</v>
      </c>
      <c r="E2043" s="3"/>
      <c r="F2043" s="3" t="s">
        <v>88</v>
      </c>
      <c r="G2043" s="3" t="s">
        <v>53</v>
      </c>
      <c r="H2043" s="3" t="s">
        <v>28</v>
      </c>
      <c r="I2043" s="3" t="s">
        <v>25</v>
      </c>
      <c r="J2043" s="1" t="s">
        <v>109</v>
      </c>
      <c r="K2043" s="7" t="s">
        <v>5395</v>
      </c>
      <c r="L2043" s="3" t="s">
        <v>28</v>
      </c>
      <c r="M2043" s="3" t="s">
        <v>28</v>
      </c>
      <c r="N2043" s="3" t="s">
        <v>110</v>
      </c>
      <c r="O2043" s="77" t="s">
        <v>28</v>
      </c>
      <c r="P2043" s="77" t="s">
        <v>5396</v>
      </c>
      <c r="Q2043" s="77" t="s">
        <v>32</v>
      </c>
      <c r="R2043" s="77"/>
    </row>
    <row r="2044" spans="1:18" ht="15" customHeight="1">
      <c r="A2044" s="5" t="s">
        <v>7130</v>
      </c>
      <c r="B2044" s="3" t="s">
        <v>7130</v>
      </c>
      <c r="C2044" s="3" t="s">
        <v>7131</v>
      </c>
      <c r="D2044" s="3" t="s">
        <v>7132</v>
      </c>
      <c r="E2044" s="3"/>
      <c r="F2044" s="3" t="s">
        <v>22</v>
      </c>
      <c r="G2044" s="3" t="s">
        <v>60</v>
      </c>
      <c r="H2044" s="3" t="s">
        <v>24</v>
      </c>
      <c r="I2044" s="3" t="s">
        <v>25</v>
      </c>
      <c r="J2044" s="1" t="s">
        <v>109</v>
      </c>
      <c r="K2044" s="7" t="s">
        <v>5395</v>
      </c>
      <c r="L2044" s="3" t="s">
        <v>28</v>
      </c>
      <c r="M2044" s="3" t="s">
        <v>28</v>
      </c>
      <c r="N2044" s="3" t="s">
        <v>110</v>
      </c>
      <c r="O2044" s="77" t="s">
        <v>28</v>
      </c>
      <c r="P2044" s="77" t="s">
        <v>5396</v>
      </c>
      <c r="Q2044" s="77" t="s">
        <v>32</v>
      </c>
      <c r="R2044" s="77"/>
    </row>
    <row r="2045" spans="1:18" ht="15" customHeight="1">
      <c r="A2045" s="5" t="s">
        <v>7133</v>
      </c>
      <c r="B2045" s="3" t="s">
        <v>7133</v>
      </c>
      <c r="C2045" s="3"/>
      <c r="D2045" s="3" t="s">
        <v>7134</v>
      </c>
      <c r="E2045" s="3"/>
      <c r="F2045" s="3" t="s">
        <v>88</v>
      </c>
      <c r="G2045" s="3" t="s">
        <v>23</v>
      </c>
      <c r="H2045" s="3" t="s">
        <v>28</v>
      </c>
      <c r="I2045" s="3" t="s">
        <v>25</v>
      </c>
      <c r="J2045" s="1" t="s">
        <v>109</v>
      </c>
      <c r="K2045" s="7" t="s">
        <v>5395</v>
      </c>
      <c r="L2045" s="3" t="s">
        <v>28</v>
      </c>
      <c r="M2045" s="3" t="s">
        <v>28</v>
      </c>
      <c r="N2045" s="3" t="s">
        <v>110</v>
      </c>
      <c r="O2045" s="77" t="s">
        <v>28</v>
      </c>
      <c r="P2045" s="77" t="s">
        <v>5396</v>
      </c>
      <c r="Q2045" s="77" t="s">
        <v>32</v>
      </c>
      <c r="R2045" s="77"/>
    </row>
    <row r="2046" spans="1:18" ht="15" customHeight="1">
      <c r="A2046" s="5" t="s">
        <v>7135</v>
      </c>
      <c r="B2046" s="3" t="s">
        <v>7135</v>
      </c>
      <c r="C2046" s="3"/>
      <c r="D2046" s="3" t="s">
        <v>7136</v>
      </c>
      <c r="E2046" s="3"/>
      <c r="F2046" s="3" t="s">
        <v>88</v>
      </c>
      <c r="G2046" s="3" t="s">
        <v>23</v>
      </c>
      <c r="H2046" s="3" t="s">
        <v>29</v>
      </c>
      <c r="I2046" s="3" t="s">
        <v>25</v>
      </c>
      <c r="J2046" s="1" t="s">
        <v>109</v>
      </c>
      <c r="K2046" s="7" t="s">
        <v>5395</v>
      </c>
      <c r="L2046" s="3" t="s">
        <v>28</v>
      </c>
      <c r="M2046" s="3" t="s">
        <v>28</v>
      </c>
      <c r="N2046" s="3" t="s">
        <v>110</v>
      </c>
      <c r="O2046" s="77" t="s">
        <v>28</v>
      </c>
      <c r="P2046" s="77" t="s">
        <v>5396</v>
      </c>
      <c r="Q2046" s="77" t="s">
        <v>32</v>
      </c>
      <c r="R2046" s="77"/>
    </row>
    <row r="2047" spans="1:18" ht="15" customHeight="1">
      <c r="A2047" s="5" t="s">
        <v>7137</v>
      </c>
      <c r="B2047" s="3" t="s">
        <v>7137</v>
      </c>
      <c r="C2047" s="3"/>
      <c r="D2047" s="3" t="s">
        <v>7138</v>
      </c>
      <c r="E2047" s="3"/>
      <c r="F2047" s="3" t="s">
        <v>164</v>
      </c>
      <c r="G2047" s="3" t="s">
        <v>53</v>
      </c>
      <c r="H2047" s="3" t="s">
        <v>28</v>
      </c>
      <c r="I2047" s="3" t="s">
        <v>25</v>
      </c>
      <c r="J2047" s="1" t="s">
        <v>165</v>
      </c>
      <c r="K2047" s="7" t="s">
        <v>5400</v>
      </c>
      <c r="L2047" s="3" t="s">
        <v>29</v>
      </c>
      <c r="M2047" s="3" t="s">
        <v>29</v>
      </c>
      <c r="N2047" s="3" t="s">
        <v>110</v>
      </c>
      <c r="O2047" s="77" t="s">
        <v>28</v>
      </c>
      <c r="P2047" s="77" t="s">
        <v>6394</v>
      </c>
      <c r="Q2047" s="77" t="s">
        <v>32</v>
      </c>
      <c r="R2047" s="77"/>
    </row>
    <row r="2048" spans="1:18" ht="15" customHeight="1">
      <c r="A2048" s="5" t="s">
        <v>7139</v>
      </c>
      <c r="B2048" s="3" t="s">
        <v>7139</v>
      </c>
      <c r="C2048" s="3"/>
      <c r="D2048" s="3" t="s">
        <v>7140</v>
      </c>
      <c r="E2048" s="3"/>
      <c r="F2048" s="3" t="s">
        <v>88</v>
      </c>
      <c r="G2048" s="3" t="s">
        <v>60</v>
      </c>
      <c r="H2048" s="3" t="s">
        <v>28</v>
      </c>
      <c r="I2048" s="3" t="s">
        <v>25</v>
      </c>
      <c r="J2048" s="1" t="s">
        <v>37</v>
      </c>
      <c r="K2048" s="7" t="s">
        <v>5400</v>
      </c>
      <c r="L2048" s="3" t="s">
        <v>29</v>
      </c>
      <c r="M2048" s="3" t="s">
        <v>29</v>
      </c>
      <c r="N2048" s="3" t="s">
        <v>110</v>
      </c>
      <c r="O2048" s="77" t="s">
        <v>28</v>
      </c>
      <c r="P2048" s="77" t="s">
        <v>5592</v>
      </c>
      <c r="Q2048" s="77" t="s">
        <v>32</v>
      </c>
      <c r="R2048" s="77"/>
    </row>
    <row r="2049" spans="1:18" ht="15" customHeight="1">
      <c r="A2049" s="5" t="s">
        <v>7141</v>
      </c>
      <c r="B2049" s="3" t="s">
        <v>7141</v>
      </c>
      <c r="C2049" s="3"/>
      <c r="D2049" s="3" t="s">
        <v>7142</v>
      </c>
      <c r="E2049" s="3"/>
      <c r="F2049" s="3" t="s">
        <v>88</v>
      </c>
      <c r="G2049" s="3" t="s">
        <v>23</v>
      </c>
      <c r="H2049" s="3" t="s">
        <v>29</v>
      </c>
      <c r="I2049" s="3" t="s">
        <v>25</v>
      </c>
      <c r="J2049" s="1" t="s">
        <v>109</v>
      </c>
      <c r="K2049" s="7" t="s">
        <v>5395</v>
      </c>
      <c r="L2049" s="3" t="s">
        <v>28</v>
      </c>
      <c r="M2049" s="3" t="s">
        <v>28</v>
      </c>
      <c r="N2049" s="3" t="s">
        <v>110</v>
      </c>
      <c r="O2049" s="77" t="s">
        <v>28</v>
      </c>
      <c r="P2049" s="77" t="s">
        <v>5396</v>
      </c>
      <c r="Q2049" s="77" t="s">
        <v>32</v>
      </c>
      <c r="R2049" s="77"/>
    </row>
    <row r="2050" spans="1:18" ht="15" customHeight="1">
      <c r="A2050" s="5" t="s">
        <v>7143</v>
      </c>
      <c r="B2050" s="3" t="s">
        <v>7143</v>
      </c>
      <c r="C2050" s="3"/>
      <c r="D2050" s="3" t="s">
        <v>7144</v>
      </c>
      <c r="E2050" s="3"/>
      <c r="F2050" s="3" t="s">
        <v>88</v>
      </c>
      <c r="G2050" s="3" t="s">
        <v>85</v>
      </c>
      <c r="H2050" s="3" t="s">
        <v>29</v>
      </c>
      <c r="I2050" s="3" t="s">
        <v>25</v>
      </c>
      <c r="J2050" s="1" t="s">
        <v>109</v>
      </c>
      <c r="K2050" s="7" t="s">
        <v>5395</v>
      </c>
      <c r="L2050" s="3" t="s">
        <v>28</v>
      </c>
      <c r="M2050" s="3" t="s">
        <v>28</v>
      </c>
      <c r="N2050" s="3" t="s">
        <v>110</v>
      </c>
      <c r="O2050" s="77" t="s">
        <v>28</v>
      </c>
      <c r="P2050" s="77" t="s">
        <v>5396</v>
      </c>
      <c r="Q2050" s="77" t="s">
        <v>32</v>
      </c>
      <c r="R2050" s="77"/>
    </row>
    <row r="2051" spans="1:18" ht="15" customHeight="1">
      <c r="A2051" s="5" t="s">
        <v>7145</v>
      </c>
      <c r="B2051" s="3" t="s">
        <v>7145</v>
      </c>
      <c r="C2051" s="3" t="s">
        <v>7146</v>
      </c>
      <c r="D2051" s="3" t="s">
        <v>7147</v>
      </c>
      <c r="E2051" s="3"/>
      <c r="F2051" s="3" t="s">
        <v>88</v>
      </c>
      <c r="G2051" s="3" t="s">
        <v>23</v>
      </c>
      <c r="H2051" s="3" t="s">
        <v>29</v>
      </c>
      <c r="I2051" s="3" t="s">
        <v>25</v>
      </c>
      <c r="J2051" s="1" t="s">
        <v>109</v>
      </c>
      <c r="K2051" s="7" t="s">
        <v>5395</v>
      </c>
      <c r="L2051" s="3" t="s">
        <v>28</v>
      </c>
      <c r="M2051" s="3" t="s">
        <v>28</v>
      </c>
      <c r="N2051" s="3" t="s">
        <v>110</v>
      </c>
      <c r="O2051" s="77" t="s">
        <v>28</v>
      </c>
      <c r="P2051" s="77" t="s">
        <v>5396</v>
      </c>
      <c r="Q2051" s="77" t="s">
        <v>32</v>
      </c>
      <c r="R2051" s="77"/>
    </row>
    <row r="2052" spans="1:18" ht="15" customHeight="1">
      <c r="A2052" s="5" t="s">
        <v>7148</v>
      </c>
      <c r="B2052" s="3" t="s">
        <v>7148</v>
      </c>
      <c r="C2052" s="3" t="s">
        <v>7149</v>
      </c>
      <c r="D2052" s="3" t="s">
        <v>7150</v>
      </c>
      <c r="E2052" s="3"/>
      <c r="F2052" s="3" t="s">
        <v>88</v>
      </c>
      <c r="G2052" s="3" t="s">
        <v>60</v>
      </c>
      <c r="H2052" s="3" t="s">
        <v>28</v>
      </c>
      <c r="I2052" s="3" t="s">
        <v>25</v>
      </c>
      <c r="J2052" s="1" t="s">
        <v>109</v>
      </c>
      <c r="K2052" s="7" t="s">
        <v>5395</v>
      </c>
      <c r="L2052" s="3" t="s">
        <v>28</v>
      </c>
      <c r="M2052" s="3" t="s">
        <v>28</v>
      </c>
      <c r="N2052" s="3" t="s">
        <v>110</v>
      </c>
      <c r="O2052" s="77" t="s">
        <v>28</v>
      </c>
      <c r="P2052" s="77" t="s">
        <v>5396</v>
      </c>
      <c r="Q2052" s="77" t="s">
        <v>32</v>
      </c>
      <c r="R2052" s="77"/>
    </row>
    <row r="2053" spans="1:18" ht="15" customHeight="1">
      <c r="A2053" s="5" t="s">
        <v>7151</v>
      </c>
      <c r="B2053" s="3" t="s">
        <v>7151</v>
      </c>
      <c r="C2053" s="3"/>
      <c r="D2053" s="3" t="s">
        <v>7152</v>
      </c>
      <c r="E2053" s="3"/>
      <c r="F2053" s="3" t="s">
        <v>88</v>
      </c>
      <c r="G2053" s="3" t="s">
        <v>60</v>
      </c>
      <c r="H2053" s="3" t="s">
        <v>29</v>
      </c>
      <c r="I2053" s="3" t="s">
        <v>25</v>
      </c>
      <c r="J2053" s="1" t="s">
        <v>109</v>
      </c>
      <c r="K2053" s="7" t="s">
        <v>5395</v>
      </c>
      <c r="L2053" s="3" t="s">
        <v>28</v>
      </c>
      <c r="M2053" s="3" t="s">
        <v>28</v>
      </c>
      <c r="N2053" s="3" t="s">
        <v>110</v>
      </c>
      <c r="O2053" s="77" t="s">
        <v>28</v>
      </c>
      <c r="P2053" s="77" t="s">
        <v>5396</v>
      </c>
      <c r="Q2053" s="77" t="s">
        <v>32</v>
      </c>
      <c r="R2053" s="77"/>
    </row>
    <row r="2054" spans="1:18" ht="15" customHeight="1">
      <c r="A2054" s="5" t="s">
        <v>7153</v>
      </c>
      <c r="B2054" s="3" t="s">
        <v>7153</v>
      </c>
      <c r="C2054" s="3"/>
      <c r="D2054" s="3" t="s">
        <v>7154</v>
      </c>
      <c r="E2054" s="3"/>
      <c r="F2054" s="3" t="s">
        <v>88</v>
      </c>
      <c r="G2054" s="3" t="s">
        <v>23</v>
      </c>
      <c r="H2054" s="3" t="s">
        <v>29</v>
      </c>
      <c r="I2054" s="3" t="s">
        <v>25</v>
      </c>
      <c r="J2054" s="1" t="s">
        <v>109</v>
      </c>
      <c r="K2054" s="7" t="s">
        <v>5395</v>
      </c>
      <c r="L2054" s="3" t="s">
        <v>28</v>
      </c>
      <c r="M2054" s="3" t="s">
        <v>28</v>
      </c>
      <c r="N2054" s="3" t="s">
        <v>110</v>
      </c>
      <c r="O2054" s="77" t="s">
        <v>28</v>
      </c>
      <c r="P2054" s="77" t="s">
        <v>5396</v>
      </c>
      <c r="Q2054" s="77" t="s">
        <v>32</v>
      </c>
      <c r="R2054" s="77"/>
    </row>
    <row r="2055" spans="1:18" ht="15" customHeight="1">
      <c r="A2055" s="5" t="s">
        <v>7155</v>
      </c>
      <c r="B2055" s="3" t="s">
        <v>7155</v>
      </c>
      <c r="C2055" s="3"/>
      <c r="D2055" s="3" t="s">
        <v>7156</v>
      </c>
      <c r="E2055" s="3" t="s">
        <v>7157</v>
      </c>
      <c r="F2055" s="3" t="s">
        <v>88</v>
      </c>
      <c r="G2055" s="3" t="s">
        <v>23</v>
      </c>
      <c r="H2055" s="3" t="s">
        <v>29</v>
      </c>
      <c r="I2055" s="3" t="s">
        <v>25</v>
      </c>
      <c r="J2055" s="1" t="s">
        <v>109</v>
      </c>
      <c r="K2055" s="7" t="s">
        <v>5395</v>
      </c>
      <c r="L2055" s="3" t="s">
        <v>28</v>
      </c>
      <c r="M2055" s="3" t="s">
        <v>28</v>
      </c>
      <c r="N2055" s="3" t="s">
        <v>110</v>
      </c>
      <c r="O2055" s="77" t="s">
        <v>28</v>
      </c>
      <c r="P2055" s="77" t="s">
        <v>5396</v>
      </c>
      <c r="Q2055" s="77" t="s">
        <v>32</v>
      </c>
      <c r="R2055" s="77"/>
    </row>
    <row r="2056" spans="1:18" ht="15" customHeight="1">
      <c r="A2056" s="5" t="s">
        <v>7158</v>
      </c>
      <c r="B2056" s="3" t="s">
        <v>7158</v>
      </c>
      <c r="C2056" s="3" t="s">
        <v>7159</v>
      </c>
      <c r="D2056" s="3" t="s">
        <v>7160</v>
      </c>
      <c r="E2056" s="3"/>
      <c r="F2056" s="3" t="s">
        <v>88</v>
      </c>
      <c r="G2056" s="3" t="s">
        <v>60</v>
      </c>
      <c r="H2056" s="3" t="s">
        <v>29</v>
      </c>
      <c r="I2056" s="3" t="s">
        <v>25</v>
      </c>
      <c r="J2056" s="1" t="s">
        <v>109</v>
      </c>
      <c r="K2056" s="7" t="s">
        <v>5395</v>
      </c>
      <c r="L2056" s="3" t="s">
        <v>28</v>
      </c>
      <c r="M2056" s="3" t="s">
        <v>28</v>
      </c>
      <c r="N2056" s="3" t="s">
        <v>110</v>
      </c>
      <c r="O2056" s="77" t="s">
        <v>28</v>
      </c>
      <c r="P2056" s="77" t="s">
        <v>5396</v>
      </c>
      <c r="Q2056" s="77" t="s">
        <v>32</v>
      </c>
      <c r="R2056" s="77"/>
    </row>
    <row r="2057" spans="1:18" ht="15" customHeight="1">
      <c r="A2057" s="5" t="s">
        <v>7161</v>
      </c>
      <c r="B2057" s="3" t="s">
        <v>7161</v>
      </c>
      <c r="C2057" s="3" t="s">
        <v>7162</v>
      </c>
      <c r="D2057" s="3" t="s">
        <v>7163</v>
      </c>
      <c r="E2057" s="3"/>
      <c r="F2057" s="3" t="s">
        <v>22</v>
      </c>
      <c r="G2057" s="3" t="s">
        <v>23</v>
      </c>
      <c r="H2057" s="3" t="s">
        <v>24</v>
      </c>
      <c r="I2057" s="3" t="s">
        <v>25</v>
      </c>
      <c r="J2057" s="1" t="s">
        <v>109</v>
      </c>
      <c r="K2057" s="7" t="s">
        <v>5395</v>
      </c>
      <c r="L2057" s="3" t="s">
        <v>28</v>
      </c>
      <c r="M2057" s="3" t="s">
        <v>28</v>
      </c>
      <c r="N2057" s="3" t="s">
        <v>110</v>
      </c>
      <c r="O2057" s="77" t="s">
        <v>28</v>
      </c>
      <c r="P2057" s="77" t="s">
        <v>5396</v>
      </c>
      <c r="Q2057" s="77" t="s">
        <v>32</v>
      </c>
      <c r="R2057" s="77"/>
    </row>
    <row r="2058" spans="1:18" ht="15" customHeight="1">
      <c r="A2058" s="5" t="s">
        <v>7164</v>
      </c>
      <c r="B2058" s="3" t="s">
        <v>7164</v>
      </c>
      <c r="C2058" s="3"/>
      <c r="D2058" s="3" t="s">
        <v>7165</v>
      </c>
      <c r="E2058" s="3"/>
      <c r="F2058" s="3" t="s">
        <v>88</v>
      </c>
      <c r="G2058" s="3" t="s">
        <v>23</v>
      </c>
      <c r="H2058" s="3" t="s">
        <v>29</v>
      </c>
      <c r="I2058" s="3" t="s">
        <v>25</v>
      </c>
      <c r="J2058" s="1" t="s">
        <v>109</v>
      </c>
      <c r="K2058" s="7" t="s">
        <v>5395</v>
      </c>
      <c r="L2058" s="3" t="s">
        <v>28</v>
      </c>
      <c r="M2058" s="3" t="s">
        <v>28</v>
      </c>
      <c r="N2058" s="3" t="s">
        <v>110</v>
      </c>
      <c r="O2058" s="77" t="s">
        <v>28</v>
      </c>
      <c r="P2058" s="77" t="s">
        <v>5396</v>
      </c>
      <c r="Q2058" s="77" t="s">
        <v>32</v>
      </c>
      <c r="R2058" s="77"/>
    </row>
    <row r="2059" spans="1:18" ht="15" customHeight="1">
      <c r="A2059" s="5" t="s">
        <v>7166</v>
      </c>
      <c r="B2059" s="3" t="s">
        <v>7166</v>
      </c>
      <c r="C2059" s="3"/>
      <c r="D2059" s="3" t="s">
        <v>7167</v>
      </c>
      <c r="E2059" s="3"/>
      <c r="F2059" s="3" t="s">
        <v>88</v>
      </c>
      <c r="G2059" s="3" t="s">
        <v>23</v>
      </c>
      <c r="H2059" s="3" t="s">
        <v>28</v>
      </c>
      <c r="I2059" s="3" t="s">
        <v>25</v>
      </c>
      <c r="J2059" s="1" t="s">
        <v>109</v>
      </c>
      <c r="K2059" s="7" t="s">
        <v>5395</v>
      </c>
      <c r="L2059" s="3" t="s">
        <v>28</v>
      </c>
      <c r="M2059" s="3" t="s">
        <v>28</v>
      </c>
      <c r="N2059" s="3" t="s">
        <v>110</v>
      </c>
      <c r="O2059" s="77" t="s">
        <v>28</v>
      </c>
      <c r="P2059" s="77" t="s">
        <v>5396</v>
      </c>
      <c r="Q2059" s="77" t="s">
        <v>32</v>
      </c>
      <c r="R2059" s="77"/>
    </row>
    <row r="2060" spans="1:18" ht="15" customHeight="1">
      <c r="A2060" s="5" t="s">
        <v>7168</v>
      </c>
      <c r="B2060" s="3" t="s">
        <v>7168</v>
      </c>
      <c r="C2060" s="3" t="s">
        <v>7169</v>
      </c>
      <c r="D2060" s="3" t="s">
        <v>7170</v>
      </c>
      <c r="E2060" s="3"/>
      <c r="F2060" s="3" t="s">
        <v>88</v>
      </c>
      <c r="G2060" s="3" t="s">
        <v>23</v>
      </c>
      <c r="H2060" s="3" t="s">
        <v>29</v>
      </c>
      <c r="I2060" s="3" t="s">
        <v>25</v>
      </c>
      <c r="J2060" s="1" t="s">
        <v>109</v>
      </c>
      <c r="K2060" s="7" t="s">
        <v>5395</v>
      </c>
      <c r="L2060" s="3" t="s">
        <v>28</v>
      </c>
      <c r="M2060" s="3" t="s">
        <v>28</v>
      </c>
      <c r="N2060" s="3" t="s">
        <v>110</v>
      </c>
      <c r="O2060" s="77" t="s">
        <v>28</v>
      </c>
      <c r="P2060" s="77" t="s">
        <v>5396</v>
      </c>
      <c r="Q2060" s="77" t="s">
        <v>32</v>
      </c>
      <c r="R2060" s="77"/>
    </row>
    <row r="2061" spans="1:18" ht="15" customHeight="1">
      <c r="A2061" s="5" t="s">
        <v>7171</v>
      </c>
      <c r="B2061" s="3" t="s">
        <v>7171</v>
      </c>
      <c r="C2061" s="3"/>
      <c r="D2061" s="3" t="s">
        <v>7172</v>
      </c>
      <c r="E2061" s="3"/>
      <c r="F2061" s="3" t="s">
        <v>22</v>
      </c>
      <c r="G2061" s="3" t="s">
        <v>60</v>
      </c>
      <c r="H2061" s="3" t="s">
        <v>24</v>
      </c>
      <c r="I2061" s="3" t="s">
        <v>25</v>
      </c>
      <c r="J2061" s="1" t="s">
        <v>37</v>
      </c>
      <c r="K2061" s="7" t="s">
        <v>5395</v>
      </c>
      <c r="L2061" s="3" t="s">
        <v>315</v>
      </c>
      <c r="M2061" s="3" t="s">
        <v>29</v>
      </c>
      <c r="N2061" s="3" t="s">
        <v>309</v>
      </c>
      <c r="O2061" s="77" t="s">
        <v>28</v>
      </c>
      <c r="P2061" s="77" t="s">
        <v>5396</v>
      </c>
      <c r="Q2061" s="77" t="s">
        <v>32</v>
      </c>
      <c r="R2061" s="77"/>
    </row>
    <row r="2062" spans="1:18" ht="15" customHeight="1">
      <c r="A2062" s="5" t="s">
        <v>7173</v>
      </c>
      <c r="B2062" s="3" t="s">
        <v>7173</v>
      </c>
      <c r="C2062" s="3"/>
      <c r="D2062" s="3" t="s">
        <v>7174</v>
      </c>
      <c r="E2062" s="3"/>
      <c r="F2062" s="3" t="s">
        <v>22</v>
      </c>
      <c r="G2062" s="3" t="s">
        <v>23</v>
      </c>
      <c r="H2062" s="3" t="s">
        <v>24</v>
      </c>
      <c r="I2062" s="3" t="s">
        <v>25</v>
      </c>
      <c r="J2062" s="1" t="s">
        <v>109</v>
      </c>
      <c r="K2062" s="7" t="s">
        <v>5395</v>
      </c>
      <c r="L2062" s="3" t="s">
        <v>28</v>
      </c>
      <c r="M2062" s="3" t="s">
        <v>29</v>
      </c>
      <c r="N2062" s="3" t="s">
        <v>110</v>
      </c>
      <c r="O2062" s="77" t="s">
        <v>28</v>
      </c>
      <c r="P2062" s="77" t="s">
        <v>5396</v>
      </c>
      <c r="Q2062" s="77" t="s">
        <v>32</v>
      </c>
      <c r="R2062" s="77"/>
    </row>
    <row r="2063" spans="1:18" ht="15" customHeight="1">
      <c r="A2063" s="5" t="s">
        <v>7175</v>
      </c>
      <c r="B2063" s="3" t="s">
        <v>7175</v>
      </c>
      <c r="C2063" s="3" t="s">
        <v>7176</v>
      </c>
      <c r="D2063" s="3" t="s">
        <v>7177</v>
      </c>
      <c r="E2063" s="3"/>
      <c r="F2063" s="3" t="s">
        <v>22</v>
      </c>
      <c r="G2063" s="3" t="s">
        <v>5455</v>
      </c>
      <c r="H2063" s="3" t="s">
        <v>24</v>
      </c>
      <c r="I2063" s="3" t="s">
        <v>25</v>
      </c>
      <c r="J2063" s="1" t="s">
        <v>37</v>
      </c>
      <c r="K2063" s="7" t="s">
        <v>5400</v>
      </c>
      <c r="L2063" s="3" t="s">
        <v>315</v>
      </c>
      <c r="M2063" s="3" t="s">
        <v>29</v>
      </c>
      <c r="N2063" s="3" t="s">
        <v>29</v>
      </c>
      <c r="O2063" s="77" t="s">
        <v>28</v>
      </c>
      <c r="P2063" s="77" t="s">
        <v>5428</v>
      </c>
      <c r="Q2063" s="77" t="s">
        <v>32</v>
      </c>
      <c r="R2063" s="77"/>
    </row>
    <row r="2064" spans="1:18" ht="15" customHeight="1">
      <c r="A2064" s="5" t="s">
        <v>7178</v>
      </c>
      <c r="B2064" s="3" t="s">
        <v>7178</v>
      </c>
      <c r="C2064" s="3"/>
      <c r="D2064" s="3" t="s">
        <v>7179</v>
      </c>
      <c r="E2064" s="3"/>
      <c r="F2064" s="3" t="s">
        <v>22</v>
      </c>
      <c r="G2064" s="3" t="s">
        <v>60</v>
      </c>
      <c r="H2064" s="3" t="s">
        <v>24</v>
      </c>
      <c r="I2064" s="3" t="s">
        <v>25</v>
      </c>
      <c r="J2064" s="1" t="s">
        <v>37</v>
      </c>
      <c r="K2064" s="7" t="s">
        <v>5395</v>
      </c>
      <c r="L2064" s="3" t="s">
        <v>315</v>
      </c>
      <c r="M2064" s="3" t="s">
        <v>29</v>
      </c>
      <c r="N2064" s="3" t="s">
        <v>309</v>
      </c>
      <c r="O2064" s="77" t="s">
        <v>28</v>
      </c>
      <c r="P2064" s="77" t="s">
        <v>5396</v>
      </c>
      <c r="Q2064" s="77" t="s">
        <v>32</v>
      </c>
      <c r="R2064" s="77"/>
    </row>
    <row r="2065" spans="1:18" ht="15" customHeight="1">
      <c r="A2065" s="5" t="s">
        <v>7180</v>
      </c>
      <c r="B2065" s="3" t="s">
        <v>7180</v>
      </c>
      <c r="C2065" s="3" t="s">
        <v>7181</v>
      </c>
      <c r="D2065" s="3" t="s">
        <v>7182</v>
      </c>
      <c r="E2065" s="3"/>
      <c r="F2065" s="3" t="s">
        <v>22</v>
      </c>
      <c r="G2065" s="3" t="s">
        <v>65</v>
      </c>
      <c r="H2065" s="3" t="s">
        <v>24</v>
      </c>
      <c r="I2065" s="3" t="s">
        <v>25</v>
      </c>
      <c r="J2065" s="1" t="s">
        <v>37</v>
      </c>
      <c r="K2065" s="7" t="s">
        <v>5395</v>
      </c>
      <c r="L2065" s="3" t="s">
        <v>29</v>
      </c>
      <c r="M2065" s="3" t="s">
        <v>29</v>
      </c>
      <c r="N2065" s="3" t="s">
        <v>110</v>
      </c>
      <c r="O2065" s="77" t="s">
        <v>29</v>
      </c>
      <c r="P2065" s="77" t="s">
        <v>5396</v>
      </c>
      <c r="Q2065" s="77" t="s">
        <v>40</v>
      </c>
      <c r="R2065" s="77"/>
    </row>
    <row r="2066" spans="1:18" ht="15" customHeight="1">
      <c r="A2066" s="5" t="s">
        <v>7183</v>
      </c>
      <c r="B2066" s="3" t="s">
        <v>7183</v>
      </c>
      <c r="C2066" s="3" t="s">
        <v>7184</v>
      </c>
      <c r="D2066" s="3" t="s">
        <v>7185</v>
      </c>
      <c r="E2066" s="3"/>
      <c r="F2066" s="3" t="s">
        <v>22</v>
      </c>
      <c r="G2066" s="3" t="s">
        <v>23</v>
      </c>
      <c r="H2066" s="3" t="s">
        <v>24</v>
      </c>
      <c r="I2066" s="3" t="s">
        <v>25</v>
      </c>
      <c r="J2066" s="1" t="s">
        <v>37</v>
      </c>
      <c r="K2066" s="7" t="s">
        <v>5400</v>
      </c>
      <c r="L2066" s="3" t="s">
        <v>29</v>
      </c>
      <c r="M2066" s="3" t="s">
        <v>29</v>
      </c>
      <c r="N2066" s="3" t="s">
        <v>110</v>
      </c>
      <c r="O2066" s="77" t="s">
        <v>29</v>
      </c>
      <c r="P2066" s="77" t="s">
        <v>5668</v>
      </c>
      <c r="Q2066" s="77" t="s">
        <v>40</v>
      </c>
      <c r="R2066" s="77"/>
    </row>
    <row r="2067" spans="1:18" ht="15" customHeight="1">
      <c r="A2067" s="5" t="s">
        <v>7186</v>
      </c>
      <c r="B2067" s="3" t="s">
        <v>7186</v>
      </c>
      <c r="C2067" s="3"/>
      <c r="D2067" s="3" t="s">
        <v>7187</v>
      </c>
      <c r="E2067" s="3" t="s">
        <v>7188</v>
      </c>
      <c r="F2067" s="3" t="s">
        <v>22</v>
      </c>
      <c r="G2067" s="3" t="s">
        <v>85</v>
      </c>
      <c r="H2067" s="3" t="s">
        <v>24</v>
      </c>
      <c r="I2067" s="3" t="s">
        <v>25</v>
      </c>
      <c r="J2067" s="1" t="s">
        <v>37</v>
      </c>
      <c r="K2067" s="7" t="s">
        <v>5395</v>
      </c>
      <c r="L2067" s="3" t="s">
        <v>28</v>
      </c>
      <c r="M2067" s="3" t="s">
        <v>29</v>
      </c>
      <c r="N2067" s="3" t="s">
        <v>110</v>
      </c>
      <c r="O2067" s="77" t="s">
        <v>28</v>
      </c>
      <c r="P2067" s="77" t="s">
        <v>5396</v>
      </c>
      <c r="Q2067" s="77" t="s">
        <v>32</v>
      </c>
      <c r="R2067" s="77"/>
    </row>
    <row r="2068" spans="1:18" ht="15" customHeight="1">
      <c r="A2068" s="5" t="s">
        <v>7189</v>
      </c>
      <c r="B2068" s="3" t="s">
        <v>7189</v>
      </c>
      <c r="C2068" s="3" t="s">
        <v>7190</v>
      </c>
      <c r="D2068" s="3" t="s">
        <v>7191</v>
      </c>
      <c r="E2068" s="3"/>
      <c r="F2068" s="3" t="s">
        <v>22</v>
      </c>
      <c r="G2068" s="3" t="s">
        <v>60</v>
      </c>
      <c r="H2068" s="3" t="s">
        <v>24</v>
      </c>
      <c r="I2068" s="3" t="s">
        <v>25</v>
      </c>
      <c r="J2068" s="1" t="s">
        <v>165</v>
      </c>
      <c r="K2068" s="7" t="s">
        <v>5400</v>
      </c>
      <c r="L2068" s="3" t="s">
        <v>28</v>
      </c>
      <c r="M2068" s="3" t="s">
        <v>28</v>
      </c>
      <c r="N2068" s="3" t="s">
        <v>110</v>
      </c>
      <c r="O2068" s="77" t="s">
        <v>28</v>
      </c>
      <c r="P2068" s="77" t="s">
        <v>6072</v>
      </c>
      <c r="Q2068" s="77" t="s">
        <v>32</v>
      </c>
      <c r="R2068" s="77" t="s">
        <v>166</v>
      </c>
    </row>
    <row r="2069" spans="1:18" ht="15" customHeight="1">
      <c r="A2069" s="5" t="s">
        <v>7192</v>
      </c>
      <c r="B2069" s="3" t="s">
        <v>7192</v>
      </c>
      <c r="C2069" s="3"/>
      <c r="D2069" s="3" t="s">
        <v>7193</v>
      </c>
      <c r="E2069" s="3" t="s">
        <v>7194</v>
      </c>
      <c r="F2069" s="3" t="s">
        <v>22</v>
      </c>
      <c r="G2069" s="3" t="s">
        <v>60</v>
      </c>
      <c r="H2069" s="3" t="s">
        <v>24</v>
      </c>
      <c r="I2069" s="3" t="s">
        <v>25</v>
      </c>
      <c r="J2069" s="1" t="s">
        <v>37</v>
      </c>
      <c r="K2069" s="7" t="s">
        <v>5395</v>
      </c>
      <c r="L2069" s="3" t="s">
        <v>28</v>
      </c>
      <c r="M2069" s="3" t="s">
        <v>29</v>
      </c>
      <c r="N2069" s="3" t="s">
        <v>110</v>
      </c>
      <c r="O2069" s="77" t="s">
        <v>28</v>
      </c>
      <c r="P2069" s="77" t="s">
        <v>5396</v>
      </c>
      <c r="Q2069" s="77" t="s">
        <v>32</v>
      </c>
      <c r="R2069" s="77"/>
    </row>
    <row r="2070" spans="1:18" ht="15" customHeight="1">
      <c r="A2070" s="5" t="s">
        <v>7195</v>
      </c>
      <c r="B2070" s="3" t="s">
        <v>7195</v>
      </c>
      <c r="C2070" s="3" t="s">
        <v>7196</v>
      </c>
      <c r="D2070" s="3" t="s">
        <v>7197</v>
      </c>
      <c r="E2070" s="3" t="s">
        <v>7198</v>
      </c>
      <c r="F2070" s="3" t="s">
        <v>22</v>
      </c>
      <c r="G2070" s="3" t="s">
        <v>23</v>
      </c>
      <c r="H2070" s="3" t="s">
        <v>24</v>
      </c>
      <c r="I2070" s="3" t="s">
        <v>25</v>
      </c>
      <c r="J2070" s="1" t="s">
        <v>37</v>
      </c>
      <c r="K2070" s="7" t="s">
        <v>5400</v>
      </c>
      <c r="L2070" s="3" t="s">
        <v>29</v>
      </c>
      <c r="M2070" s="3" t="s">
        <v>29</v>
      </c>
      <c r="N2070" s="3" t="s">
        <v>110</v>
      </c>
      <c r="O2070" s="77" t="s">
        <v>28</v>
      </c>
      <c r="P2070" s="77" t="s">
        <v>5663</v>
      </c>
      <c r="Q2070" s="77" t="s">
        <v>32</v>
      </c>
      <c r="R2070" s="77"/>
    </row>
    <row r="2071" spans="1:18" ht="15" customHeight="1">
      <c r="A2071" s="5" t="s">
        <v>7199</v>
      </c>
      <c r="B2071" s="3" t="s">
        <v>7199</v>
      </c>
      <c r="C2071" s="3" t="s">
        <v>7200</v>
      </c>
      <c r="D2071" s="3" t="s">
        <v>7201</v>
      </c>
      <c r="E2071" s="3"/>
      <c r="F2071" s="3" t="s">
        <v>22</v>
      </c>
      <c r="G2071" s="3" t="s">
        <v>65</v>
      </c>
      <c r="H2071" s="3" t="s">
        <v>24</v>
      </c>
      <c r="I2071" s="3" t="s">
        <v>25</v>
      </c>
      <c r="J2071" s="1" t="s">
        <v>109</v>
      </c>
      <c r="K2071" s="7" t="s">
        <v>5395</v>
      </c>
      <c r="L2071" s="3" t="s">
        <v>28</v>
      </c>
      <c r="M2071" s="3" t="s">
        <v>29</v>
      </c>
      <c r="N2071" s="3" t="s">
        <v>110</v>
      </c>
      <c r="O2071" s="77" t="s">
        <v>28</v>
      </c>
      <c r="P2071" s="77" t="s">
        <v>5396</v>
      </c>
      <c r="Q2071" s="77" t="s">
        <v>32</v>
      </c>
      <c r="R2071" s="77"/>
    </row>
    <row r="2072" spans="1:18" ht="15" customHeight="1">
      <c r="A2072" s="5" t="s">
        <v>7202</v>
      </c>
      <c r="B2072" s="3" t="s">
        <v>7202</v>
      </c>
      <c r="C2072" s="3" t="s">
        <v>7203</v>
      </c>
      <c r="D2072" s="3" t="s">
        <v>7204</v>
      </c>
      <c r="E2072" s="3"/>
      <c r="F2072" s="3" t="s">
        <v>22</v>
      </c>
      <c r="G2072" s="3" t="s">
        <v>65</v>
      </c>
      <c r="H2072" s="3" t="s">
        <v>24</v>
      </c>
      <c r="I2072" s="3" t="s">
        <v>25</v>
      </c>
      <c r="J2072" s="1" t="s">
        <v>37</v>
      </c>
      <c r="K2072" s="7" t="s">
        <v>5400</v>
      </c>
      <c r="L2072" s="3" t="s">
        <v>28</v>
      </c>
      <c r="M2072" s="3" t="s">
        <v>29</v>
      </c>
      <c r="N2072" s="3" t="s">
        <v>110</v>
      </c>
      <c r="O2072" s="77" t="s">
        <v>28</v>
      </c>
      <c r="P2072" s="77" t="s">
        <v>5882</v>
      </c>
      <c r="Q2072" s="77" t="s">
        <v>32</v>
      </c>
      <c r="R2072" s="77"/>
    </row>
    <row r="2073" spans="1:18" ht="15" customHeight="1">
      <c r="A2073" s="5" t="s">
        <v>7205</v>
      </c>
      <c r="B2073" s="3" t="s">
        <v>7205</v>
      </c>
      <c r="C2073" s="3"/>
      <c r="D2073" s="3" t="s">
        <v>7206</v>
      </c>
      <c r="E2073" s="3" t="s">
        <v>7207</v>
      </c>
      <c r="F2073" s="3" t="s">
        <v>22</v>
      </c>
      <c r="G2073" s="3" t="s">
        <v>85</v>
      </c>
      <c r="H2073" s="3" t="s">
        <v>24</v>
      </c>
      <c r="I2073" s="3" t="s">
        <v>25</v>
      </c>
      <c r="J2073" s="1" t="s">
        <v>37</v>
      </c>
      <c r="K2073" s="7" t="s">
        <v>5395</v>
      </c>
      <c r="L2073" s="3" t="s">
        <v>28</v>
      </c>
      <c r="M2073" s="3" t="s">
        <v>29</v>
      </c>
      <c r="N2073" s="3" t="s">
        <v>110</v>
      </c>
      <c r="O2073" s="77" t="s">
        <v>28</v>
      </c>
      <c r="P2073" s="77" t="s">
        <v>5396</v>
      </c>
      <c r="Q2073" s="77" t="s">
        <v>32</v>
      </c>
      <c r="R2073" s="77"/>
    </row>
    <row r="2074" spans="1:18" ht="15" customHeight="1">
      <c r="A2074" s="5" t="s">
        <v>7208</v>
      </c>
      <c r="B2074" s="3" t="s">
        <v>7208</v>
      </c>
      <c r="C2074" s="3" t="s">
        <v>7209</v>
      </c>
      <c r="D2074" s="3" t="s">
        <v>7210</v>
      </c>
      <c r="E2074" s="3" t="s">
        <v>7211</v>
      </c>
      <c r="F2074" s="3" t="s">
        <v>22</v>
      </c>
      <c r="G2074" s="3" t="s">
        <v>60</v>
      </c>
      <c r="H2074" s="3" t="s">
        <v>24</v>
      </c>
      <c r="I2074" s="3" t="s">
        <v>25</v>
      </c>
      <c r="J2074" s="1" t="s">
        <v>37</v>
      </c>
      <c r="K2074" s="7" t="s">
        <v>5400</v>
      </c>
      <c r="L2074" s="3" t="s">
        <v>28</v>
      </c>
      <c r="M2074" s="3" t="s">
        <v>29</v>
      </c>
      <c r="N2074" s="3" t="s">
        <v>110</v>
      </c>
      <c r="O2074" s="77" t="s">
        <v>28</v>
      </c>
      <c r="P2074" s="77" t="s">
        <v>5428</v>
      </c>
      <c r="Q2074" s="77" t="s">
        <v>32</v>
      </c>
      <c r="R2074" s="77"/>
    </row>
    <row r="2075" spans="1:18" ht="15" customHeight="1">
      <c r="A2075" s="5" t="s">
        <v>7212</v>
      </c>
      <c r="B2075" s="3" t="s">
        <v>7212</v>
      </c>
      <c r="C2075" s="3" t="s">
        <v>7213</v>
      </c>
      <c r="D2075" s="3" t="s">
        <v>7214</v>
      </c>
      <c r="E2075" s="3" t="s">
        <v>7215</v>
      </c>
      <c r="F2075" s="3" t="s">
        <v>22</v>
      </c>
      <c r="G2075" s="3" t="s">
        <v>85</v>
      </c>
      <c r="H2075" s="3" t="s">
        <v>24</v>
      </c>
      <c r="I2075" s="3" t="s">
        <v>25</v>
      </c>
      <c r="J2075" s="1" t="s">
        <v>37</v>
      </c>
      <c r="K2075" s="7" t="s">
        <v>5400</v>
      </c>
      <c r="L2075" s="3" t="s">
        <v>28</v>
      </c>
      <c r="M2075" s="3" t="s">
        <v>28</v>
      </c>
      <c r="N2075" s="3" t="s">
        <v>110</v>
      </c>
      <c r="O2075" s="77" t="s">
        <v>28</v>
      </c>
      <c r="P2075" s="77" t="s">
        <v>5663</v>
      </c>
      <c r="Q2075" s="77" t="s">
        <v>32</v>
      </c>
      <c r="R2075" s="77"/>
    </row>
    <row r="2076" spans="1:18" ht="15" customHeight="1">
      <c r="A2076" s="5" t="s">
        <v>7216</v>
      </c>
      <c r="B2076" s="3" t="s">
        <v>7216</v>
      </c>
      <c r="C2076" s="3" t="s">
        <v>7217</v>
      </c>
      <c r="D2076" s="3" t="s">
        <v>7218</v>
      </c>
      <c r="E2076" s="3"/>
      <c r="F2076" s="3" t="s">
        <v>22</v>
      </c>
      <c r="G2076" s="3" t="s">
        <v>65</v>
      </c>
      <c r="H2076" s="3" t="s">
        <v>24</v>
      </c>
      <c r="I2076" s="3" t="s">
        <v>25</v>
      </c>
      <c r="J2076" s="1" t="s">
        <v>37</v>
      </c>
      <c r="K2076" s="7" t="s">
        <v>5400</v>
      </c>
      <c r="L2076" s="3" t="s">
        <v>29</v>
      </c>
      <c r="M2076" s="3" t="s">
        <v>29</v>
      </c>
      <c r="N2076" s="3" t="s">
        <v>110</v>
      </c>
      <c r="O2076" s="77" t="s">
        <v>29</v>
      </c>
      <c r="P2076" s="77" t="s">
        <v>5882</v>
      </c>
      <c r="Q2076" s="77" t="s">
        <v>40</v>
      </c>
      <c r="R2076" s="77"/>
    </row>
    <row r="2077" spans="1:18" ht="15" customHeight="1">
      <c r="A2077" s="5" t="s">
        <v>7219</v>
      </c>
      <c r="B2077" s="3" t="s">
        <v>7219</v>
      </c>
      <c r="C2077" s="3" t="s">
        <v>7220</v>
      </c>
      <c r="D2077" s="3" t="s">
        <v>7221</v>
      </c>
      <c r="E2077" s="3" t="s">
        <v>7222</v>
      </c>
      <c r="F2077" s="3" t="s">
        <v>22</v>
      </c>
      <c r="G2077" s="3" t="s">
        <v>5494</v>
      </c>
      <c r="H2077" s="3" t="s">
        <v>24</v>
      </c>
      <c r="I2077" s="3" t="s">
        <v>25</v>
      </c>
      <c r="J2077" s="1" t="s">
        <v>37</v>
      </c>
      <c r="K2077" s="7" t="s">
        <v>5400</v>
      </c>
      <c r="L2077" s="3" t="s">
        <v>28</v>
      </c>
      <c r="M2077" s="3" t="s">
        <v>28</v>
      </c>
      <c r="N2077" s="3" t="s">
        <v>110</v>
      </c>
      <c r="O2077" s="77" t="s">
        <v>28</v>
      </c>
      <c r="P2077" s="77" t="s">
        <v>5437</v>
      </c>
      <c r="Q2077" s="77" t="s">
        <v>32</v>
      </c>
      <c r="R2077" s="77"/>
    </row>
    <row r="2078" spans="1:18" ht="15" customHeight="1">
      <c r="A2078" s="5" t="s">
        <v>7223</v>
      </c>
      <c r="B2078" s="3" t="s">
        <v>7223</v>
      </c>
      <c r="C2078" s="3" t="s">
        <v>7224</v>
      </c>
      <c r="D2078" s="3" t="s">
        <v>7225</v>
      </c>
      <c r="E2078" s="3" t="s">
        <v>7226</v>
      </c>
      <c r="F2078" s="3" t="s">
        <v>22</v>
      </c>
      <c r="G2078" s="3" t="s">
        <v>23</v>
      </c>
      <c r="H2078" s="3" t="s">
        <v>24</v>
      </c>
      <c r="I2078" s="3" t="s">
        <v>25</v>
      </c>
      <c r="J2078" s="1" t="s">
        <v>37</v>
      </c>
      <c r="K2078" s="7" t="s">
        <v>5400</v>
      </c>
      <c r="L2078" s="3" t="s">
        <v>28</v>
      </c>
      <c r="M2078" s="3" t="s">
        <v>28</v>
      </c>
      <c r="N2078" s="3" t="s">
        <v>110</v>
      </c>
      <c r="O2078" s="77" t="s">
        <v>28</v>
      </c>
      <c r="P2078" s="77" t="s">
        <v>5428</v>
      </c>
      <c r="Q2078" s="77" t="s">
        <v>32</v>
      </c>
      <c r="R2078" s="77"/>
    </row>
    <row r="2079" spans="1:18" ht="15" customHeight="1">
      <c r="A2079" s="5" t="s">
        <v>7227</v>
      </c>
      <c r="B2079" s="3" t="s">
        <v>7227</v>
      </c>
      <c r="C2079" s="3" t="s">
        <v>7228</v>
      </c>
      <c r="D2079" s="3" t="s">
        <v>7229</v>
      </c>
      <c r="E2079" s="3" t="s">
        <v>7230</v>
      </c>
      <c r="F2079" s="3" t="s">
        <v>22</v>
      </c>
      <c r="G2079" s="3" t="s">
        <v>23</v>
      </c>
      <c r="H2079" s="3" t="s">
        <v>24</v>
      </c>
      <c r="I2079" s="3" t="s">
        <v>25</v>
      </c>
      <c r="J2079" s="1" t="s">
        <v>37</v>
      </c>
      <c r="K2079" s="7" t="s">
        <v>5400</v>
      </c>
      <c r="L2079" s="3" t="s">
        <v>28</v>
      </c>
      <c r="M2079" s="3" t="s">
        <v>29</v>
      </c>
      <c r="N2079" s="3" t="s">
        <v>110</v>
      </c>
      <c r="O2079" s="77" t="s">
        <v>28</v>
      </c>
      <c r="P2079" s="77" t="s">
        <v>5671</v>
      </c>
      <c r="Q2079" s="77" t="s">
        <v>32</v>
      </c>
      <c r="R2079" s="77"/>
    </row>
    <row r="2080" spans="1:18" ht="15" customHeight="1">
      <c r="A2080" s="5" t="s">
        <v>7231</v>
      </c>
      <c r="B2080" s="3" t="s">
        <v>7231</v>
      </c>
      <c r="C2080" s="3"/>
      <c r="D2080" s="3" t="s">
        <v>7232</v>
      </c>
      <c r="E2080" s="3" t="s">
        <v>7233</v>
      </c>
      <c r="F2080" s="3" t="s">
        <v>22</v>
      </c>
      <c r="G2080" s="3" t="s">
        <v>60</v>
      </c>
      <c r="H2080" s="3" t="s">
        <v>24</v>
      </c>
      <c r="I2080" s="3" t="s">
        <v>25</v>
      </c>
      <c r="J2080" s="1" t="s">
        <v>37</v>
      </c>
      <c r="K2080" s="7" t="s">
        <v>5395</v>
      </c>
      <c r="L2080" s="3" t="s">
        <v>28</v>
      </c>
      <c r="M2080" s="3" t="s">
        <v>28</v>
      </c>
      <c r="N2080" s="3" t="s">
        <v>110</v>
      </c>
      <c r="O2080" s="77" t="s">
        <v>28</v>
      </c>
      <c r="P2080" s="77" t="s">
        <v>5396</v>
      </c>
      <c r="Q2080" s="77" t="s">
        <v>32</v>
      </c>
      <c r="R2080" s="77"/>
    </row>
    <row r="2081" spans="1:18" ht="15" customHeight="1">
      <c r="A2081" s="5" t="s">
        <v>7234</v>
      </c>
      <c r="B2081" s="3" t="s">
        <v>7234</v>
      </c>
      <c r="C2081" s="3"/>
      <c r="D2081" s="3" t="s">
        <v>7235</v>
      </c>
      <c r="E2081" s="3" t="s">
        <v>7236</v>
      </c>
      <c r="F2081" s="3" t="s">
        <v>22</v>
      </c>
      <c r="G2081" s="3" t="s">
        <v>53</v>
      </c>
      <c r="H2081" s="3" t="s">
        <v>24</v>
      </c>
      <c r="I2081" s="3" t="s">
        <v>25</v>
      </c>
      <c r="J2081" s="1" t="s">
        <v>37</v>
      </c>
      <c r="K2081" s="7" t="s">
        <v>5445</v>
      </c>
      <c r="L2081" s="3" t="s">
        <v>28</v>
      </c>
      <c r="M2081" s="3" t="s">
        <v>28</v>
      </c>
      <c r="N2081" s="3" t="s">
        <v>110</v>
      </c>
      <c r="O2081" s="77" t="s">
        <v>28</v>
      </c>
      <c r="P2081" s="77" t="s">
        <v>5446</v>
      </c>
      <c r="Q2081" s="77" t="s">
        <v>32</v>
      </c>
      <c r="R2081" s="77"/>
    </row>
    <row r="2082" spans="1:18" ht="15" customHeight="1">
      <c r="A2082" s="5" t="s">
        <v>7237</v>
      </c>
      <c r="B2082" s="3" t="s">
        <v>7237</v>
      </c>
      <c r="C2082" s="3" t="s">
        <v>7238</v>
      </c>
      <c r="D2082" s="3" t="s">
        <v>7239</v>
      </c>
      <c r="E2082" s="3"/>
      <c r="F2082" s="3" t="s">
        <v>22</v>
      </c>
      <c r="G2082" s="3" t="s">
        <v>5455</v>
      </c>
      <c r="H2082" s="3" t="s">
        <v>24</v>
      </c>
      <c r="I2082" s="3" t="s">
        <v>25</v>
      </c>
      <c r="J2082" s="1" t="s">
        <v>37</v>
      </c>
      <c r="K2082" s="7" t="s">
        <v>5400</v>
      </c>
      <c r="L2082" s="3" t="s">
        <v>29</v>
      </c>
      <c r="M2082" s="3" t="s">
        <v>29</v>
      </c>
      <c r="N2082" s="3" t="s">
        <v>29</v>
      </c>
      <c r="O2082" s="77" t="s">
        <v>28</v>
      </c>
      <c r="P2082" s="77" t="s">
        <v>5428</v>
      </c>
      <c r="Q2082" s="77" t="s">
        <v>32</v>
      </c>
      <c r="R2082" s="77"/>
    </row>
    <row r="2083" spans="1:18" ht="15" customHeight="1">
      <c r="A2083" s="5" t="s">
        <v>7240</v>
      </c>
      <c r="B2083" s="3" t="s">
        <v>7240</v>
      </c>
      <c r="C2083" s="3"/>
      <c r="D2083" s="3" t="s">
        <v>7241</v>
      </c>
      <c r="E2083" s="3" t="s">
        <v>7242</v>
      </c>
      <c r="F2083" s="3" t="s">
        <v>22</v>
      </c>
      <c r="G2083" s="3" t="s">
        <v>85</v>
      </c>
      <c r="H2083" s="3" t="s">
        <v>24</v>
      </c>
      <c r="I2083" s="3" t="s">
        <v>25</v>
      </c>
      <c r="J2083" s="1" t="s">
        <v>37</v>
      </c>
      <c r="K2083" s="7" t="s">
        <v>5395</v>
      </c>
      <c r="L2083" s="3" t="s">
        <v>28</v>
      </c>
      <c r="M2083" s="3" t="s">
        <v>28</v>
      </c>
      <c r="N2083" s="3" t="s">
        <v>110</v>
      </c>
      <c r="O2083" s="77" t="s">
        <v>28</v>
      </c>
      <c r="P2083" s="77" t="s">
        <v>5396</v>
      </c>
      <c r="Q2083" s="77" t="s">
        <v>32</v>
      </c>
      <c r="R2083" s="77"/>
    </row>
    <row r="2084" spans="1:18" ht="15" customHeight="1">
      <c r="A2084" s="5" t="s">
        <v>7243</v>
      </c>
      <c r="B2084" s="3" t="s">
        <v>7243</v>
      </c>
      <c r="C2084" s="3"/>
      <c r="D2084" s="3"/>
      <c r="E2084" s="3"/>
      <c r="F2084" s="3" t="s">
        <v>22</v>
      </c>
      <c r="G2084" s="3" t="s">
        <v>53</v>
      </c>
      <c r="H2084" s="3" t="s">
        <v>24</v>
      </c>
      <c r="I2084" s="3" t="s">
        <v>25</v>
      </c>
      <c r="J2084" s="1" t="s">
        <v>37</v>
      </c>
      <c r="K2084" s="7" t="s">
        <v>5395</v>
      </c>
      <c r="L2084" s="3" t="s">
        <v>315</v>
      </c>
      <c r="M2084" s="3" t="s">
        <v>29</v>
      </c>
      <c r="N2084" s="3" t="s">
        <v>309</v>
      </c>
      <c r="O2084" s="77" t="s">
        <v>28</v>
      </c>
      <c r="P2084" s="77" t="s">
        <v>5396</v>
      </c>
      <c r="Q2084" s="77" t="s">
        <v>32</v>
      </c>
      <c r="R2084" s="77"/>
    </row>
    <row r="2085" spans="1:18" ht="15" customHeight="1">
      <c r="A2085" s="5" t="s">
        <v>7244</v>
      </c>
      <c r="B2085" s="3" t="s">
        <v>7244</v>
      </c>
      <c r="C2085" s="3"/>
      <c r="D2085" s="3"/>
      <c r="E2085" s="3"/>
      <c r="F2085" s="3" t="s">
        <v>22</v>
      </c>
      <c r="G2085" s="3" t="s">
        <v>53</v>
      </c>
      <c r="H2085" s="3" t="s">
        <v>24</v>
      </c>
      <c r="I2085" s="3" t="s">
        <v>25</v>
      </c>
      <c r="J2085" s="1" t="s">
        <v>37</v>
      </c>
      <c r="K2085" s="7" t="s">
        <v>5395</v>
      </c>
      <c r="L2085" s="3" t="s">
        <v>315</v>
      </c>
      <c r="M2085" s="3" t="s">
        <v>29</v>
      </c>
      <c r="N2085" s="3" t="s">
        <v>309</v>
      </c>
      <c r="O2085" s="77" t="s">
        <v>28</v>
      </c>
      <c r="P2085" s="77" t="s">
        <v>5396</v>
      </c>
      <c r="Q2085" s="77" t="s">
        <v>32</v>
      </c>
      <c r="R2085" s="77"/>
    </row>
    <row r="2086" spans="1:18" ht="15" customHeight="1">
      <c r="A2086" s="5" t="s">
        <v>7245</v>
      </c>
      <c r="B2086" s="3" t="s">
        <v>7245</v>
      </c>
      <c r="C2086" s="3"/>
      <c r="D2086" s="3" t="s">
        <v>7246</v>
      </c>
      <c r="E2086" s="3"/>
      <c r="F2086" s="3" t="s">
        <v>22</v>
      </c>
      <c r="G2086" s="3" t="s">
        <v>60</v>
      </c>
      <c r="H2086" s="3" t="s">
        <v>24</v>
      </c>
      <c r="I2086" s="3" t="s">
        <v>25</v>
      </c>
      <c r="J2086" s="1" t="s">
        <v>37</v>
      </c>
      <c r="K2086" s="7" t="s">
        <v>5395</v>
      </c>
      <c r="L2086" s="3" t="s">
        <v>29</v>
      </c>
      <c r="M2086" s="3" t="s">
        <v>29</v>
      </c>
      <c r="N2086" s="3" t="s">
        <v>110</v>
      </c>
      <c r="O2086" s="77" t="s">
        <v>29</v>
      </c>
      <c r="P2086" s="77" t="s">
        <v>5396</v>
      </c>
      <c r="Q2086" s="77" t="s">
        <v>40</v>
      </c>
      <c r="R2086" s="77"/>
    </row>
    <row r="2087" spans="1:18" ht="15" customHeight="1">
      <c r="A2087" s="5" t="s">
        <v>7247</v>
      </c>
      <c r="B2087" s="3" t="s">
        <v>7247</v>
      </c>
      <c r="C2087" s="3"/>
      <c r="D2087" s="3" t="s">
        <v>7248</v>
      </c>
      <c r="E2087" s="3"/>
      <c r="F2087" s="3" t="s">
        <v>22</v>
      </c>
      <c r="G2087" s="3" t="s">
        <v>65</v>
      </c>
      <c r="H2087" s="3" t="s">
        <v>24</v>
      </c>
      <c r="I2087" s="3" t="s">
        <v>25</v>
      </c>
      <c r="J2087" s="1" t="s">
        <v>37</v>
      </c>
      <c r="K2087" s="7" t="s">
        <v>5395</v>
      </c>
      <c r="L2087" s="3" t="s">
        <v>29</v>
      </c>
      <c r="M2087" s="3" t="s">
        <v>29</v>
      </c>
      <c r="N2087" s="3" t="s">
        <v>110</v>
      </c>
      <c r="O2087" s="77" t="s">
        <v>28</v>
      </c>
      <c r="P2087" s="77" t="s">
        <v>5396</v>
      </c>
      <c r="Q2087" s="77" t="s">
        <v>32</v>
      </c>
      <c r="R2087" s="77"/>
    </row>
    <row r="2088" spans="1:18" ht="15" customHeight="1">
      <c r="A2088" s="5" t="s">
        <v>7249</v>
      </c>
      <c r="B2088" s="3" t="s">
        <v>7249</v>
      </c>
      <c r="C2088" s="3"/>
      <c r="D2088" s="3" t="s">
        <v>7250</v>
      </c>
      <c r="E2088" s="3"/>
      <c r="F2088" s="3" t="s">
        <v>22</v>
      </c>
      <c r="G2088" s="3" t="s">
        <v>53</v>
      </c>
      <c r="H2088" s="3" t="s">
        <v>24</v>
      </c>
      <c r="I2088" s="3" t="s">
        <v>25</v>
      </c>
      <c r="J2088" s="1" t="s">
        <v>37</v>
      </c>
      <c r="K2088" s="7" t="s">
        <v>5395</v>
      </c>
      <c r="L2088" s="3" t="s">
        <v>29</v>
      </c>
      <c r="M2088" s="3" t="s">
        <v>29</v>
      </c>
      <c r="N2088" s="3" t="s">
        <v>110</v>
      </c>
      <c r="O2088" s="77" t="s">
        <v>29</v>
      </c>
      <c r="P2088" s="77" t="s">
        <v>5396</v>
      </c>
      <c r="Q2088" s="77" t="s">
        <v>40</v>
      </c>
      <c r="R2088" s="77"/>
    </row>
    <row r="2089" spans="1:18" ht="15" customHeight="1">
      <c r="A2089" s="5" t="s">
        <v>7251</v>
      </c>
      <c r="B2089" s="3" t="s">
        <v>7251</v>
      </c>
      <c r="C2089" s="3"/>
      <c r="D2089" s="3" t="s">
        <v>7252</v>
      </c>
      <c r="E2089" s="3"/>
      <c r="F2089" s="3" t="s">
        <v>22</v>
      </c>
      <c r="G2089" s="3" t="s">
        <v>60</v>
      </c>
      <c r="H2089" s="3" t="s">
        <v>24</v>
      </c>
      <c r="I2089" s="3" t="s">
        <v>25</v>
      </c>
      <c r="J2089" s="1" t="s">
        <v>37</v>
      </c>
      <c r="K2089" s="7" t="s">
        <v>5395</v>
      </c>
      <c r="L2089" s="3" t="s">
        <v>315</v>
      </c>
      <c r="M2089" s="3" t="s">
        <v>29</v>
      </c>
      <c r="N2089" s="3" t="s">
        <v>309</v>
      </c>
      <c r="O2089" s="77" t="s">
        <v>28</v>
      </c>
      <c r="P2089" s="77" t="s">
        <v>5396</v>
      </c>
      <c r="Q2089" s="77" t="s">
        <v>32</v>
      </c>
      <c r="R2089" s="77"/>
    </row>
    <row r="2090" spans="1:18" ht="15" customHeight="1">
      <c r="A2090" s="5" t="s">
        <v>7253</v>
      </c>
      <c r="B2090" s="3" t="s">
        <v>7253</v>
      </c>
      <c r="C2090" s="3"/>
      <c r="D2090" s="3" t="s">
        <v>7254</v>
      </c>
      <c r="E2090" s="3" t="s">
        <v>7255</v>
      </c>
      <c r="F2090" s="3" t="s">
        <v>22</v>
      </c>
      <c r="G2090" s="3" t="s">
        <v>5732</v>
      </c>
      <c r="H2090" s="3" t="s">
        <v>24</v>
      </c>
      <c r="I2090" s="3" t="s">
        <v>25</v>
      </c>
      <c r="J2090" s="1" t="s">
        <v>37</v>
      </c>
      <c r="K2090" s="7" t="s">
        <v>5445</v>
      </c>
      <c r="L2090" s="3" t="s">
        <v>7256</v>
      </c>
      <c r="M2090" s="3" t="s">
        <v>29</v>
      </c>
      <c r="N2090" s="3" t="s">
        <v>110</v>
      </c>
      <c r="O2090" s="77" t="s">
        <v>28</v>
      </c>
      <c r="P2090" s="77" t="s">
        <v>5446</v>
      </c>
      <c r="Q2090" s="77" t="s">
        <v>32</v>
      </c>
      <c r="R2090" s="77"/>
    </row>
    <row r="2091" spans="1:18" ht="15" customHeight="1">
      <c r="A2091" s="5" t="s">
        <v>7257</v>
      </c>
      <c r="B2091" s="3" t="s">
        <v>7257</v>
      </c>
      <c r="C2091" s="3"/>
      <c r="D2091" s="3" t="s">
        <v>7258</v>
      </c>
      <c r="E2091" s="3"/>
      <c r="F2091" s="3" t="s">
        <v>22</v>
      </c>
      <c r="G2091" s="3" t="s">
        <v>65</v>
      </c>
      <c r="H2091" s="3" t="s">
        <v>24</v>
      </c>
      <c r="I2091" s="3" t="s">
        <v>25</v>
      </c>
      <c r="J2091" s="1" t="s">
        <v>37</v>
      </c>
      <c r="K2091" s="7" t="s">
        <v>5395</v>
      </c>
      <c r="L2091" s="3" t="s">
        <v>315</v>
      </c>
      <c r="M2091" s="3" t="s">
        <v>29</v>
      </c>
      <c r="N2091" s="3" t="s">
        <v>309</v>
      </c>
      <c r="O2091" s="77" t="s">
        <v>28</v>
      </c>
      <c r="P2091" s="77" t="s">
        <v>5396</v>
      </c>
      <c r="Q2091" s="77" t="s">
        <v>32</v>
      </c>
      <c r="R2091" s="77"/>
    </row>
    <row r="2092" spans="1:18" ht="15" customHeight="1">
      <c r="A2092" s="5" t="s">
        <v>7259</v>
      </c>
      <c r="B2092" s="3" t="s">
        <v>7259</v>
      </c>
      <c r="C2092" s="3" t="s">
        <v>7260</v>
      </c>
      <c r="D2092" s="3" t="s">
        <v>7261</v>
      </c>
      <c r="E2092" s="3"/>
      <c r="F2092" s="3" t="s">
        <v>88</v>
      </c>
      <c r="G2092" s="3" t="s">
        <v>65</v>
      </c>
      <c r="H2092" s="3" t="s">
        <v>28</v>
      </c>
      <c r="I2092" s="3" t="s">
        <v>25</v>
      </c>
      <c r="J2092" s="1" t="s">
        <v>26</v>
      </c>
      <c r="K2092" s="7" t="s">
        <v>5400</v>
      </c>
      <c r="L2092" s="3" t="s">
        <v>28</v>
      </c>
      <c r="M2092" s="3" t="s">
        <v>29</v>
      </c>
      <c r="N2092" s="3" t="s">
        <v>29</v>
      </c>
      <c r="O2092" s="77" t="s">
        <v>28</v>
      </c>
      <c r="P2092" s="77" t="s">
        <v>5668</v>
      </c>
      <c r="Q2092" s="77" t="s">
        <v>32</v>
      </c>
      <c r="R2092" s="77"/>
    </row>
    <row r="2093" spans="1:18" ht="15" customHeight="1">
      <c r="A2093" s="5" t="s">
        <v>7262</v>
      </c>
      <c r="B2093" s="3" t="s">
        <v>7262</v>
      </c>
      <c r="C2093" s="3" t="s">
        <v>7263</v>
      </c>
      <c r="D2093" s="3" t="s">
        <v>7264</v>
      </c>
      <c r="E2093" s="3"/>
      <c r="F2093" s="3" t="s">
        <v>22</v>
      </c>
      <c r="G2093" s="3" t="s">
        <v>53</v>
      </c>
      <c r="H2093" s="3" t="s">
        <v>24</v>
      </c>
      <c r="I2093" s="3" t="s">
        <v>25</v>
      </c>
      <c r="J2093" s="1" t="s">
        <v>37</v>
      </c>
      <c r="K2093" s="7" t="s">
        <v>5400</v>
      </c>
      <c r="L2093" s="3" t="s">
        <v>28</v>
      </c>
      <c r="M2093" s="3" t="s">
        <v>29</v>
      </c>
      <c r="N2093" s="3" t="s">
        <v>309</v>
      </c>
      <c r="O2093" s="77" t="s">
        <v>28</v>
      </c>
      <c r="P2093" s="77" t="s">
        <v>5668</v>
      </c>
      <c r="Q2093" s="77" t="s">
        <v>32</v>
      </c>
      <c r="R2093" s="77"/>
    </row>
    <row r="2094" spans="1:18" ht="15" customHeight="1">
      <c r="A2094" s="5" t="s">
        <v>7265</v>
      </c>
      <c r="B2094" s="3" t="s">
        <v>7265</v>
      </c>
      <c r="C2094" s="3" t="s">
        <v>7266</v>
      </c>
      <c r="D2094" s="3" t="s">
        <v>7267</v>
      </c>
      <c r="E2094" s="3"/>
      <c r="F2094" s="3" t="s">
        <v>22</v>
      </c>
      <c r="G2094" s="3" t="s">
        <v>53</v>
      </c>
      <c r="H2094" s="3" t="s">
        <v>24</v>
      </c>
      <c r="I2094" s="3" t="s">
        <v>25</v>
      </c>
      <c r="J2094" s="1" t="s">
        <v>37</v>
      </c>
      <c r="K2094" s="7" t="s">
        <v>5400</v>
      </c>
      <c r="L2094" s="3" t="s">
        <v>28</v>
      </c>
      <c r="M2094" s="3" t="s">
        <v>29</v>
      </c>
      <c r="N2094" s="3" t="s">
        <v>309</v>
      </c>
      <c r="O2094" s="77" t="s">
        <v>28</v>
      </c>
      <c r="P2094" s="77" t="s">
        <v>5668</v>
      </c>
      <c r="Q2094" s="77" t="s">
        <v>32</v>
      </c>
      <c r="R2094" s="77"/>
    </row>
    <row r="2095" spans="1:18" ht="15" customHeight="1">
      <c r="A2095" s="5" t="s">
        <v>7268</v>
      </c>
      <c r="B2095" s="3" t="s">
        <v>7268</v>
      </c>
      <c r="C2095" s="3" t="s">
        <v>7269</v>
      </c>
      <c r="D2095" s="3" t="s">
        <v>7270</v>
      </c>
      <c r="E2095" s="3"/>
      <c r="F2095" s="3" t="s">
        <v>22</v>
      </c>
      <c r="G2095" s="3" t="s">
        <v>53</v>
      </c>
      <c r="H2095" s="3" t="s">
        <v>24</v>
      </c>
      <c r="I2095" s="3" t="s">
        <v>25</v>
      </c>
      <c r="J2095" s="1" t="s">
        <v>37</v>
      </c>
      <c r="K2095" s="7" t="s">
        <v>5400</v>
      </c>
      <c r="L2095" s="3" t="s">
        <v>28</v>
      </c>
      <c r="M2095" s="3" t="s">
        <v>29</v>
      </c>
      <c r="N2095" s="3" t="s">
        <v>309</v>
      </c>
      <c r="O2095" s="77" t="s">
        <v>28</v>
      </c>
      <c r="P2095" s="77" t="s">
        <v>5668</v>
      </c>
      <c r="Q2095" s="77" t="s">
        <v>32</v>
      </c>
      <c r="R2095" s="77"/>
    </row>
    <row r="2096" spans="1:18" ht="15" customHeight="1">
      <c r="A2096" s="5" t="s">
        <v>7271</v>
      </c>
      <c r="B2096" s="3" t="s">
        <v>7271</v>
      </c>
      <c r="C2096" s="3" t="s">
        <v>7272</v>
      </c>
      <c r="D2096" s="3" t="s">
        <v>7273</v>
      </c>
      <c r="E2096" s="3"/>
      <c r="F2096" s="3" t="s">
        <v>22</v>
      </c>
      <c r="G2096" s="3" t="s">
        <v>53</v>
      </c>
      <c r="H2096" s="3" t="s">
        <v>24</v>
      </c>
      <c r="I2096" s="3" t="s">
        <v>25</v>
      </c>
      <c r="J2096" s="1" t="s">
        <v>37</v>
      </c>
      <c r="K2096" s="7" t="s">
        <v>5400</v>
      </c>
      <c r="L2096" s="3" t="s">
        <v>28</v>
      </c>
      <c r="M2096" s="3" t="s">
        <v>29</v>
      </c>
      <c r="N2096" s="3" t="s">
        <v>309</v>
      </c>
      <c r="O2096" s="77" t="s">
        <v>28</v>
      </c>
      <c r="P2096" s="77" t="s">
        <v>5668</v>
      </c>
      <c r="Q2096" s="77" t="s">
        <v>32</v>
      </c>
      <c r="R2096" s="77"/>
    </row>
    <row r="2097" spans="1:18" ht="15" customHeight="1">
      <c r="A2097" s="5" t="s">
        <v>7274</v>
      </c>
      <c r="B2097" s="3" t="s">
        <v>7274</v>
      </c>
      <c r="C2097" s="3" t="s">
        <v>7275</v>
      </c>
      <c r="D2097" s="3" t="s">
        <v>7276</v>
      </c>
      <c r="E2097" s="3"/>
      <c r="F2097" s="3" t="s">
        <v>22</v>
      </c>
      <c r="G2097" s="3" t="s">
        <v>5455</v>
      </c>
      <c r="H2097" s="3" t="s">
        <v>24</v>
      </c>
      <c r="I2097" s="3" t="s">
        <v>25</v>
      </c>
      <c r="J2097" s="1" t="s">
        <v>37</v>
      </c>
      <c r="K2097" s="7" t="s">
        <v>5400</v>
      </c>
      <c r="L2097" s="3" t="s">
        <v>315</v>
      </c>
      <c r="M2097" s="3" t="s">
        <v>29</v>
      </c>
      <c r="N2097" s="3" t="s">
        <v>309</v>
      </c>
      <c r="O2097" s="77" t="s">
        <v>28</v>
      </c>
      <c r="P2097" s="77" t="s">
        <v>5437</v>
      </c>
      <c r="Q2097" s="77" t="s">
        <v>32</v>
      </c>
      <c r="R2097" s="77"/>
    </row>
    <row r="2098" spans="1:18" ht="15" customHeight="1">
      <c r="A2098" s="5" t="s">
        <v>7277</v>
      </c>
      <c r="B2098" s="3" t="s">
        <v>7277</v>
      </c>
      <c r="C2098" s="3"/>
      <c r="D2098" s="3" t="s">
        <v>7278</v>
      </c>
      <c r="E2098" s="3"/>
      <c r="F2098" s="3" t="s">
        <v>22</v>
      </c>
      <c r="G2098" s="3" t="s">
        <v>65</v>
      </c>
      <c r="H2098" s="3" t="s">
        <v>24</v>
      </c>
      <c r="I2098" s="3" t="s">
        <v>25</v>
      </c>
      <c r="J2098" s="1" t="s">
        <v>37</v>
      </c>
      <c r="K2098" s="7" t="s">
        <v>5395</v>
      </c>
      <c r="L2098" s="3" t="s">
        <v>29</v>
      </c>
      <c r="M2098" s="3" t="s">
        <v>29</v>
      </c>
      <c r="N2098" s="3" t="s">
        <v>309</v>
      </c>
      <c r="O2098" s="77" t="s">
        <v>28</v>
      </c>
      <c r="P2098" s="77" t="s">
        <v>5396</v>
      </c>
      <c r="Q2098" s="77" t="s">
        <v>32</v>
      </c>
      <c r="R2098" s="77"/>
    </row>
    <row r="2099" spans="1:18" ht="15" customHeight="1">
      <c r="A2099" s="5" t="s">
        <v>7279</v>
      </c>
      <c r="B2099" s="3" t="s">
        <v>7279</v>
      </c>
      <c r="C2099" s="3" t="s">
        <v>7280</v>
      </c>
      <c r="D2099" s="3" t="s">
        <v>7281</v>
      </c>
      <c r="E2099" s="3"/>
      <c r="F2099" s="3" t="s">
        <v>22</v>
      </c>
      <c r="G2099" s="3" t="s">
        <v>60</v>
      </c>
      <c r="H2099" s="3" t="s">
        <v>24</v>
      </c>
      <c r="I2099" s="3" t="s">
        <v>25</v>
      </c>
      <c r="J2099" s="1" t="s">
        <v>109</v>
      </c>
      <c r="K2099" s="7" t="s">
        <v>5445</v>
      </c>
      <c r="L2099" s="3" t="s">
        <v>315</v>
      </c>
      <c r="M2099" s="3" t="s">
        <v>29</v>
      </c>
      <c r="N2099" s="3" t="s">
        <v>309</v>
      </c>
      <c r="O2099" s="77" t="s">
        <v>28</v>
      </c>
      <c r="P2099" s="77" t="s">
        <v>5446</v>
      </c>
      <c r="Q2099" s="77" t="s">
        <v>32</v>
      </c>
      <c r="R2099" s="77"/>
    </row>
    <row r="2100" spans="1:18" ht="15" customHeight="1">
      <c r="A2100" s="5" t="s">
        <v>7282</v>
      </c>
      <c r="B2100" s="3" t="s">
        <v>7282</v>
      </c>
      <c r="C2100" s="3" t="s">
        <v>7283</v>
      </c>
      <c r="D2100" s="3"/>
      <c r="E2100" s="3"/>
      <c r="F2100" s="3" t="s">
        <v>22</v>
      </c>
      <c r="G2100" s="3" t="s">
        <v>5494</v>
      </c>
      <c r="H2100" s="3" t="s">
        <v>24</v>
      </c>
      <c r="I2100" s="3" t="s">
        <v>25</v>
      </c>
      <c r="J2100" s="1" t="s">
        <v>37</v>
      </c>
      <c r="K2100" s="7" t="s">
        <v>5400</v>
      </c>
      <c r="L2100" s="3" t="s">
        <v>29</v>
      </c>
      <c r="M2100" s="3" t="s">
        <v>29</v>
      </c>
      <c r="N2100" s="3" t="s">
        <v>110</v>
      </c>
      <c r="O2100" s="77" t="s">
        <v>28</v>
      </c>
      <c r="P2100" s="77" t="s">
        <v>6417</v>
      </c>
      <c r="Q2100" s="77" t="s">
        <v>32</v>
      </c>
      <c r="R2100" s="77"/>
    </row>
    <row r="2101" spans="1:18" ht="15" customHeight="1">
      <c r="A2101" s="5" t="s">
        <v>7284</v>
      </c>
      <c r="B2101" s="3" t="s">
        <v>7284</v>
      </c>
      <c r="C2101" s="3"/>
      <c r="D2101" s="3" t="s">
        <v>7285</v>
      </c>
      <c r="E2101" s="3"/>
      <c r="F2101" s="3" t="s">
        <v>22</v>
      </c>
      <c r="G2101" s="3" t="s">
        <v>23</v>
      </c>
      <c r="H2101" s="3" t="s">
        <v>24</v>
      </c>
      <c r="I2101" s="3" t="s">
        <v>25</v>
      </c>
      <c r="J2101" s="1" t="s">
        <v>37</v>
      </c>
      <c r="K2101" s="7" t="s">
        <v>5400</v>
      </c>
      <c r="L2101" s="3" t="s">
        <v>29</v>
      </c>
      <c r="M2101" s="3" t="s">
        <v>29</v>
      </c>
      <c r="N2101" s="3" t="s">
        <v>110</v>
      </c>
      <c r="O2101" s="77" t="s">
        <v>28</v>
      </c>
      <c r="P2101" s="77" t="s">
        <v>5437</v>
      </c>
      <c r="Q2101" s="77" t="s">
        <v>32</v>
      </c>
      <c r="R2101" s="77"/>
    </row>
    <row r="2102" spans="1:18" ht="15" customHeight="1">
      <c r="A2102" s="5" t="s">
        <v>7286</v>
      </c>
      <c r="B2102" s="3" t="s">
        <v>7286</v>
      </c>
      <c r="C2102" s="3"/>
      <c r="D2102" s="3" t="s">
        <v>7287</v>
      </c>
      <c r="E2102" s="3"/>
      <c r="F2102" s="3" t="s">
        <v>22</v>
      </c>
      <c r="G2102" s="3" t="s">
        <v>5455</v>
      </c>
      <c r="H2102" s="3" t="s">
        <v>24</v>
      </c>
      <c r="I2102" s="3" t="s">
        <v>25</v>
      </c>
      <c r="J2102" s="1" t="s">
        <v>37</v>
      </c>
      <c r="K2102" s="7" t="s">
        <v>5400</v>
      </c>
      <c r="L2102" s="3" t="s">
        <v>29</v>
      </c>
      <c r="M2102" s="3" t="s">
        <v>29</v>
      </c>
      <c r="N2102" s="3" t="s">
        <v>110</v>
      </c>
      <c r="O2102" s="77" t="s">
        <v>28</v>
      </c>
      <c r="P2102" s="77" t="s">
        <v>5437</v>
      </c>
      <c r="Q2102" s="77" t="s">
        <v>32</v>
      </c>
      <c r="R2102" s="77"/>
    </row>
    <row r="2103" spans="1:18" ht="15" customHeight="1">
      <c r="A2103" s="5" t="s">
        <v>7288</v>
      </c>
      <c r="B2103" s="3" t="s">
        <v>7288</v>
      </c>
      <c r="C2103" s="3"/>
      <c r="D2103" s="3" t="s">
        <v>7289</v>
      </c>
      <c r="E2103" s="3"/>
      <c r="F2103" s="3" t="s">
        <v>22</v>
      </c>
      <c r="G2103" s="3" t="s">
        <v>60</v>
      </c>
      <c r="H2103" s="3" t="s">
        <v>24</v>
      </c>
      <c r="I2103" s="3" t="s">
        <v>25</v>
      </c>
      <c r="J2103" s="1" t="s">
        <v>37</v>
      </c>
      <c r="K2103" s="7" t="s">
        <v>5400</v>
      </c>
      <c r="L2103" s="3" t="s">
        <v>28</v>
      </c>
      <c r="M2103" s="3" t="s">
        <v>28</v>
      </c>
      <c r="N2103" s="3" t="s">
        <v>110</v>
      </c>
      <c r="O2103" s="77" t="s">
        <v>28</v>
      </c>
      <c r="P2103" s="77" t="s">
        <v>5437</v>
      </c>
      <c r="Q2103" s="77" t="s">
        <v>32</v>
      </c>
      <c r="R2103" s="77"/>
    </row>
    <row r="2104" spans="1:18" ht="15" customHeight="1">
      <c r="A2104" s="5" t="s">
        <v>7290</v>
      </c>
      <c r="B2104" s="3" t="s">
        <v>7290</v>
      </c>
      <c r="C2104" s="3" t="s">
        <v>7291</v>
      </c>
      <c r="D2104" s="3" t="s">
        <v>7292</v>
      </c>
      <c r="E2104" s="3"/>
      <c r="F2104" s="3" t="s">
        <v>22</v>
      </c>
      <c r="G2104" s="3" t="s">
        <v>23</v>
      </c>
      <c r="H2104" s="3" t="s">
        <v>24</v>
      </c>
      <c r="I2104" s="3" t="s">
        <v>25</v>
      </c>
      <c r="J2104" s="1" t="s">
        <v>37</v>
      </c>
      <c r="K2104" s="7" t="s">
        <v>5400</v>
      </c>
      <c r="L2104" s="3" t="s">
        <v>29</v>
      </c>
      <c r="M2104" s="3" t="s">
        <v>29</v>
      </c>
      <c r="N2104" s="3" t="s">
        <v>110</v>
      </c>
      <c r="O2104" s="77" t="s">
        <v>29</v>
      </c>
      <c r="P2104" s="77" t="s">
        <v>5834</v>
      </c>
      <c r="Q2104" s="77" t="s">
        <v>40</v>
      </c>
      <c r="R2104" s="77"/>
    </row>
    <row r="2105" spans="1:18" ht="15" customHeight="1">
      <c r="A2105" s="5" t="s">
        <v>7293</v>
      </c>
      <c r="B2105" s="3" t="s">
        <v>7293</v>
      </c>
      <c r="C2105" s="3" t="s">
        <v>7294</v>
      </c>
      <c r="D2105" s="3" t="s">
        <v>7295</v>
      </c>
      <c r="E2105" s="3" t="s">
        <v>7296</v>
      </c>
      <c r="F2105" s="3" t="s">
        <v>88</v>
      </c>
      <c r="G2105" s="3" t="s">
        <v>60</v>
      </c>
      <c r="H2105" s="3" t="s">
        <v>28</v>
      </c>
      <c r="I2105" s="3" t="s">
        <v>25</v>
      </c>
      <c r="J2105" s="1" t="s">
        <v>37</v>
      </c>
      <c r="K2105" s="7" t="s">
        <v>5445</v>
      </c>
      <c r="L2105" s="3" t="s">
        <v>28</v>
      </c>
      <c r="M2105" s="3" t="s">
        <v>28</v>
      </c>
      <c r="N2105" s="3" t="s">
        <v>110</v>
      </c>
      <c r="O2105" s="77" t="s">
        <v>28</v>
      </c>
      <c r="P2105" s="77" t="s">
        <v>5446</v>
      </c>
      <c r="Q2105" s="77" t="s">
        <v>32</v>
      </c>
      <c r="R2105" s="77"/>
    </row>
    <row r="2106" spans="1:18" ht="15" customHeight="1">
      <c r="A2106" s="5" t="s">
        <v>7297</v>
      </c>
      <c r="B2106" s="3" t="s">
        <v>7297</v>
      </c>
      <c r="C2106" s="3" t="s">
        <v>7298</v>
      </c>
      <c r="D2106" s="3" t="s">
        <v>7299</v>
      </c>
      <c r="E2106" s="3" t="s">
        <v>7300</v>
      </c>
      <c r="F2106" s="3" t="s">
        <v>22</v>
      </c>
      <c r="G2106" s="3" t="s">
        <v>53</v>
      </c>
      <c r="H2106" s="3" t="s">
        <v>24</v>
      </c>
      <c r="I2106" s="3" t="s">
        <v>25</v>
      </c>
      <c r="J2106" s="1" t="s">
        <v>7301</v>
      </c>
      <c r="K2106" s="7" t="s">
        <v>5400</v>
      </c>
      <c r="L2106" s="3" t="s">
        <v>29</v>
      </c>
      <c r="M2106" s="3" t="s">
        <v>29</v>
      </c>
      <c r="N2106" s="3" t="s">
        <v>110</v>
      </c>
      <c r="O2106" s="77" t="s">
        <v>29</v>
      </c>
      <c r="P2106" s="77" t="s">
        <v>5663</v>
      </c>
      <c r="Q2106" s="77" t="s">
        <v>40</v>
      </c>
      <c r="R2106" s="77"/>
    </row>
    <row r="2107" spans="1:18" ht="15" customHeight="1">
      <c r="A2107" s="5" t="s">
        <v>7302</v>
      </c>
      <c r="B2107" s="3" t="s">
        <v>7302</v>
      </c>
      <c r="C2107" s="3" t="s">
        <v>7303</v>
      </c>
      <c r="D2107" s="3"/>
      <c r="E2107" s="3"/>
      <c r="F2107" s="3" t="s">
        <v>22</v>
      </c>
      <c r="G2107" s="3" t="s">
        <v>5455</v>
      </c>
      <c r="H2107" s="3" t="s">
        <v>24</v>
      </c>
      <c r="I2107" s="3" t="s">
        <v>25</v>
      </c>
      <c r="J2107" s="1" t="s">
        <v>37</v>
      </c>
      <c r="K2107" s="7" t="s">
        <v>5400</v>
      </c>
      <c r="L2107" s="3" t="s">
        <v>29</v>
      </c>
      <c r="M2107" s="3" t="s">
        <v>29</v>
      </c>
      <c r="N2107" s="3" t="s">
        <v>110</v>
      </c>
      <c r="O2107" s="77" t="s">
        <v>29</v>
      </c>
      <c r="P2107" s="77" t="s">
        <v>5663</v>
      </c>
      <c r="Q2107" s="77" t="s">
        <v>40</v>
      </c>
      <c r="R2107" s="77" t="s">
        <v>166</v>
      </c>
    </row>
    <row r="2108" spans="1:18" ht="15" customHeight="1">
      <c r="A2108" s="5" t="s">
        <v>7304</v>
      </c>
      <c r="B2108" s="3" t="s">
        <v>7304</v>
      </c>
      <c r="C2108" s="3"/>
      <c r="D2108" s="3" t="s">
        <v>7305</v>
      </c>
      <c r="E2108" s="3"/>
      <c r="F2108" s="3" t="s">
        <v>22</v>
      </c>
      <c r="G2108" s="3" t="s">
        <v>60</v>
      </c>
      <c r="H2108" s="3" t="s">
        <v>24</v>
      </c>
      <c r="I2108" s="3" t="s">
        <v>25</v>
      </c>
      <c r="J2108" s="1" t="s">
        <v>37</v>
      </c>
      <c r="K2108" s="7" t="s">
        <v>5400</v>
      </c>
      <c r="L2108" s="3" t="s">
        <v>29</v>
      </c>
      <c r="M2108" s="3" t="s">
        <v>29</v>
      </c>
      <c r="N2108" s="3" t="s">
        <v>110</v>
      </c>
      <c r="O2108" s="77" t="s">
        <v>29</v>
      </c>
      <c r="P2108" s="77" t="s">
        <v>5428</v>
      </c>
      <c r="Q2108" s="77" t="s">
        <v>40</v>
      </c>
      <c r="R2108" s="77"/>
    </row>
    <row r="2109" spans="1:18" ht="15" customHeight="1">
      <c r="A2109" s="5" t="s">
        <v>7306</v>
      </c>
      <c r="B2109" s="3" t="s">
        <v>7306</v>
      </c>
      <c r="C2109" s="3" t="s">
        <v>7307</v>
      </c>
      <c r="D2109" s="3"/>
      <c r="E2109" s="3"/>
      <c r="F2109" s="3" t="s">
        <v>22</v>
      </c>
      <c r="G2109" s="3" t="s">
        <v>23</v>
      </c>
      <c r="H2109" s="3" t="s">
        <v>24</v>
      </c>
      <c r="I2109" s="3" t="s">
        <v>25</v>
      </c>
      <c r="J2109" s="1" t="s">
        <v>37</v>
      </c>
      <c r="K2109" s="7" t="s">
        <v>5400</v>
      </c>
      <c r="L2109" s="3" t="s">
        <v>28</v>
      </c>
      <c r="M2109" s="3" t="s">
        <v>28</v>
      </c>
      <c r="N2109" s="3" t="s">
        <v>110</v>
      </c>
      <c r="O2109" s="77" t="s">
        <v>28</v>
      </c>
      <c r="P2109" s="77" t="s">
        <v>6072</v>
      </c>
      <c r="Q2109" s="77" t="s">
        <v>32</v>
      </c>
      <c r="R2109" s="77"/>
    </row>
    <row r="2110" spans="1:18" ht="15" customHeight="1">
      <c r="A2110" s="5" t="s">
        <v>7308</v>
      </c>
      <c r="B2110" s="3" t="s">
        <v>7308</v>
      </c>
      <c r="C2110" s="3" t="s">
        <v>7309</v>
      </c>
      <c r="D2110" s="3"/>
      <c r="E2110" s="3"/>
      <c r="F2110" s="3" t="s">
        <v>22</v>
      </c>
      <c r="G2110" s="3" t="s">
        <v>23</v>
      </c>
      <c r="H2110" s="3" t="s">
        <v>24</v>
      </c>
      <c r="I2110" s="3" t="s">
        <v>25</v>
      </c>
      <c r="J2110" s="1" t="s">
        <v>37</v>
      </c>
      <c r="K2110" s="7" t="s">
        <v>5400</v>
      </c>
      <c r="L2110" s="3" t="s">
        <v>29</v>
      </c>
      <c r="M2110" s="3" t="s">
        <v>29</v>
      </c>
      <c r="N2110" s="3" t="s">
        <v>110</v>
      </c>
      <c r="O2110" s="77" t="s">
        <v>28</v>
      </c>
      <c r="P2110" s="77" t="s">
        <v>5663</v>
      </c>
      <c r="Q2110" s="77" t="s">
        <v>32</v>
      </c>
      <c r="R2110" s="77"/>
    </row>
    <row r="2111" spans="1:18" ht="15" customHeight="1">
      <c r="A2111" s="5" t="s">
        <v>7310</v>
      </c>
      <c r="B2111" s="3" t="s">
        <v>7310</v>
      </c>
      <c r="C2111" s="3"/>
      <c r="D2111" s="3" t="s">
        <v>7311</v>
      </c>
      <c r="E2111" s="3" t="s">
        <v>7312</v>
      </c>
      <c r="F2111" s="3" t="s">
        <v>22</v>
      </c>
      <c r="G2111" s="3" t="s">
        <v>23</v>
      </c>
      <c r="H2111" s="3" t="s">
        <v>24</v>
      </c>
      <c r="I2111" s="3" t="s">
        <v>25</v>
      </c>
      <c r="J2111" s="1" t="s">
        <v>37</v>
      </c>
      <c r="K2111" s="7" t="s">
        <v>5395</v>
      </c>
      <c r="L2111" s="3" t="s">
        <v>28</v>
      </c>
      <c r="M2111" s="3" t="s">
        <v>29</v>
      </c>
      <c r="N2111" s="3" t="s">
        <v>30</v>
      </c>
      <c r="O2111" s="77" t="s">
        <v>28</v>
      </c>
      <c r="P2111" s="77" t="s">
        <v>5396</v>
      </c>
      <c r="Q2111" s="77" t="s">
        <v>32</v>
      </c>
      <c r="R2111" s="77"/>
    </row>
    <row r="2112" spans="1:18" ht="15" customHeight="1">
      <c r="A2112" s="5" t="s">
        <v>7313</v>
      </c>
      <c r="B2112" s="3" t="s">
        <v>7313</v>
      </c>
      <c r="C2112" s="3" t="s">
        <v>7314</v>
      </c>
      <c r="D2112" s="3" t="s">
        <v>7315</v>
      </c>
      <c r="E2112" s="3" t="s">
        <v>7316</v>
      </c>
      <c r="F2112" s="3" t="s">
        <v>22</v>
      </c>
      <c r="G2112" s="3" t="s">
        <v>65</v>
      </c>
      <c r="H2112" s="3" t="s">
        <v>24</v>
      </c>
      <c r="I2112" s="3" t="s">
        <v>25</v>
      </c>
      <c r="J2112" s="1" t="s">
        <v>37</v>
      </c>
      <c r="K2112" s="7" t="s">
        <v>5400</v>
      </c>
      <c r="L2112" s="3" t="s">
        <v>29</v>
      </c>
      <c r="M2112" s="3" t="s">
        <v>29</v>
      </c>
      <c r="N2112" s="3" t="s">
        <v>110</v>
      </c>
      <c r="O2112" s="77" t="s">
        <v>29</v>
      </c>
      <c r="P2112" s="77" t="s">
        <v>5853</v>
      </c>
      <c r="Q2112" s="77" t="s">
        <v>40</v>
      </c>
      <c r="R2112" s="77"/>
    </row>
    <row r="2113" spans="1:18" ht="15" customHeight="1">
      <c r="A2113" s="5" t="s">
        <v>7317</v>
      </c>
      <c r="B2113" s="3" t="s">
        <v>7317</v>
      </c>
      <c r="C2113" s="3" t="s">
        <v>7318</v>
      </c>
      <c r="D2113" s="3" t="s">
        <v>7319</v>
      </c>
      <c r="E2113" s="3" t="s">
        <v>7320</v>
      </c>
      <c r="F2113" s="3" t="s">
        <v>22</v>
      </c>
      <c r="G2113" s="3" t="s">
        <v>23</v>
      </c>
      <c r="H2113" s="3" t="s">
        <v>24</v>
      </c>
      <c r="I2113" s="3" t="s">
        <v>25</v>
      </c>
      <c r="J2113" s="1" t="s">
        <v>37</v>
      </c>
      <c r="K2113" s="7" t="s">
        <v>5400</v>
      </c>
      <c r="L2113" s="3" t="s">
        <v>28</v>
      </c>
      <c r="M2113" s="3" t="s">
        <v>28</v>
      </c>
      <c r="N2113" s="3" t="s">
        <v>29</v>
      </c>
      <c r="O2113" s="77" t="s">
        <v>28</v>
      </c>
      <c r="P2113" s="77" t="s">
        <v>5428</v>
      </c>
      <c r="Q2113" s="77" t="s">
        <v>32</v>
      </c>
      <c r="R2113" s="77"/>
    </row>
    <row r="2114" spans="1:18" ht="15" customHeight="1">
      <c r="A2114" s="5" t="s">
        <v>7321</v>
      </c>
      <c r="B2114" s="3" t="s">
        <v>7321</v>
      </c>
      <c r="C2114" s="3" t="s">
        <v>7322</v>
      </c>
      <c r="D2114" s="3"/>
      <c r="E2114" s="3"/>
      <c r="F2114" s="3" t="s">
        <v>22</v>
      </c>
      <c r="G2114" s="3" t="s">
        <v>5455</v>
      </c>
      <c r="H2114" s="3" t="s">
        <v>24</v>
      </c>
      <c r="I2114" s="3" t="s">
        <v>25</v>
      </c>
      <c r="J2114" s="1" t="s">
        <v>37</v>
      </c>
      <c r="K2114" s="7" t="s">
        <v>5400</v>
      </c>
      <c r="L2114" s="3" t="s">
        <v>29</v>
      </c>
      <c r="M2114" s="3" t="s">
        <v>29</v>
      </c>
      <c r="N2114" s="3" t="s">
        <v>110</v>
      </c>
      <c r="O2114" s="77" t="s">
        <v>28</v>
      </c>
      <c r="P2114" s="77" t="s">
        <v>5592</v>
      </c>
      <c r="Q2114" s="77" t="s">
        <v>32</v>
      </c>
      <c r="R2114" s="77"/>
    </row>
    <row r="2115" spans="1:18" ht="15" customHeight="1">
      <c r="A2115" s="5" t="s">
        <v>7323</v>
      </c>
      <c r="B2115" s="3" t="s">
        <v>7323</v>
      </c>
      <c r="C2115" s="3" t="s">
        <v>7324</v>
      </c>
      <c r="D2115" s="3"/>
      <c r="E2115" s="3"/>
      <c r="F2115" s="3" t="s">
        <v>22</v>
      </c>
      <c r="G2115" s="3" t="s">
        <v>23</v>
      </c>
      <c r="H2115" s="3" t="s">
        <v>24</v>
      </c>
      <c r="I2115" s="3" t="s">
        <v>25</v>
      </c>
      <c r="J2115" s="1" t="s">
        <v>37</v>
      </c>
      <c r="K2115" s="7" t="s">
        <v>5400</v>
      </c>
      <c r="L2115" s="3" t="s">
        <v>29</v>
      </c>
      <c r="M2115" s="3" t="s">
        <v>29</v>
      </c>
      <c r="N2115" s="3" t="s">
        <v>110</v>
      </c>
      <c r="O2115" s="77" t="s">
        <v>28</v>
      </c>
      <c r="P2115" s="77" t="s">
        <v>5663</v>
      </c>
      <c r="Q2115" s="77" t="s">
        <v>32</v>
      </c>
      <c r="R2115" s="77"/>
    </row>
    <row r="2116" spans="1:18" ht="15" customHeight="1">
      <c r="A2116" s="5" t="s">
        <v>7325</v>
      </c>
      <c r="B2116" s="3" t="s">
        <v>7325</v>
      </c>
      <c r="C2116" s="3" t="s">
        <v>7326</v>
      </c>
      <c r="D2116" s="3"/>
      <c r="E2116" s="3"/>
      <c r="F2116" s="3" t="s">
        <v>22</v>
      </c>
      <c r="G2116" s="3" t="s">
        <v>23</v>
      </c>
      <c r="H2116" s="3" t="s">
        <v>24</v>
      </c>
      <c r="I2116" s="3" t="s">
        <v>25</v>
      </c>
      <c r="J2116" s="1" t="s">
        <v>37</v>
      </c>
      <c r="K2116" s="7" t="s">
        <v>5395</v>
      </c>
      <c r="L2116" s="3" t="s">
        <v>29</v>
      </c>
      <c r="M2116" s="3" t="s">
        <v>29</v>
      </c>
      <c r="N2116" s="3" t="s">
        <v>110</v>
      </c>
      <c r="O2116" s="77" t="s">
        <v>29</v>
      </c>
      <c r="P2116" s="77" t="s">
        <v>6013</v>
      </c>
      <c r="Q2116" s="77" t="s">
        <v>40</v>
      </c>
      <c r="R2116" s="77"/>
    </row>
    <row r="2117" spans="1:18" ht="15" customHeight="1">
      <c r="A2117" s="5" t="s">
        <v>7327</v>
      </c>
      <c r="B2117" s="3" t="s">
        <v>7327</v>
      </c>
      <c r="C2117" s="3"/>
      <c r="D2117" s="3" t="s">
        <v>7328</v>
      </c>
      <c r="E2117" s="3" t="s">
        <v>7329</v>
      </c>
      <c r="F2117" s="3" t="s">
        <v>22</v>
      </c>
      <c r="G2117" s="3" t="s">
        <v>85</v>
      </c>
      <c r="H2117" s="3" t="s">
        <v>24</v>
      </c>
      <c r="I2117" s="3" t="s">
        <v>25</v>
      </c>
      <c r="J2117" s="1" t="s">
        <v>37</v>
      </c>
      <c r="K2117" s="7" t="s">
        <v>5395</v>
      </c>
      <c r="L2117" s="3" t="s">
        <v>28</v>
      </c>
      <c r="M2117" s="3" t="s">
        <v>28</v>
      </c>
      <c r="N2117" s="3" t="s">
        <v>110</v>
      </c>
      <c r="O2117" s="77" t="s">
        <v>28</v>
      </c>
      <c r="P2117" s="77" t="s">
        <v>5396</v>
      </c>
      <c r="Q2117" s="77" t="s">
        <v>32</v>
      </c>
      <c r="R2117" s="77"/>
    </row>
    <row r="2118" spans="1:18" ht="15" customHeight="1">
      <c r="A2118" s="5" t="s">
        <v>7330</v>
      </c>
      <c r="B2118" s="3" t="s">
        <v>7330</v>
      </c>
      <c r="C2118" s="3"/>
      <c r="D2118" s="3" t="s">
        <v>7331</v>
      </c>
      <c r="E2118" s="3"/>
      <c r="F2118" s="3" t="s">
        <v>22</v>
      </c>
      <c r="G2118" s="3" t="s">
        <v>5455</v>
      </c>
      <c r="H2118" s="3" t="s">
        <v>24</v>
      </c>
      <c r="I2118" s="3" t="s">
        <v>25</v>
      </c>
      <c r="J2118" s="1" t="s">
        <v>37</v>
      </c>
      <c r="K2118" s="7" t="s">
        <v>5400</v>
      </c>
      <c r="L2118" s="3" t="s">
        <v>29</v>
      </c>
      <c r="M2118" s="3" t="s">
        <v>29</v>
      </c>
      <c r="N2118" s="3" t="s">
        <v>110</v>
      </c>
      <c r="O2118" s="77" t="s">
        <v>28</v>
      </c>
      <c r="P2118" s="77" t="s">
        <v>5437</v>
      </c>
      <c r="Q2118" s="77" t="s">
        <v>32</v>
      </c>
      <c r="R2118" s="77"/>
    </row>
    <row r="2119" spans="1:18" ht="15" customHeight="1">
      <c r="A2119" s="5" t="s">
        <v>7332</v>
      </c>
      <c r="B2119" s="3" t="s">
        <v>7332</v>
      </c>
      <c r="C2119" s="3"/>
      <c r="D2119" s="3" t="s">
        <v>7333</v>
      </c>
      <c r="E2119" s="3" t="s">
        <v>7334</v>
      </c>
      <c r="F2119" s="3" t="s">
        <v>22</v>
      </c>
      <c r="G2119" s="3" t="s">
        <v>23</v>
      </c>
      <c r="H2119" s="3" t="s">
        <v>24</v>
      </c>
      <c r="I2119" s="3" t="s">
        <v>25</v>
      </c>
      <c r="J2119" s="1" t="s">
        <v>37</v>
      </c>
      <c r="K2119" s="7" t="s">
        <v>5395</v>
      </c>
      <c r="L2119" s="3" t="s">
        <v>28</v>
      </c>
      <c r="M2119" s="3" t="s">
        <v>29</v>
      </c>
      <c r="N2119" s="3" t="s">
        <v>110</v>
      </c>
      <c r="O2119" s="77" t="s">
        <v>28</v>
      </c>
      <c r="P2119" s="77" t="s">
        <v>5396</v>
      </c>
      <c r="Q2119" s="77" t="s">
        <v>32</v>
      </c>
      <c r="R2119" s="77"/>
    </row>
    <row r="2120" spans="1:18" ht="15" customHeight="1">
      <c r="A2120" s="5" t="s">
        <v>7335</v>
      </c>
      <c r="B2120" s="3" t="s">
        <v>7335</v>
      </c>
      <c r="C2120" s="3"/>
      <c r="D2120" s="3" t="s">
        <v>7336</v>
      </c>
      <c r="E2120" s="3" t="s">
        <v>7337</v>
      </c>
      <c r="F2120" s="3" t="s">
        <v>22</v>
      </c>
      <c r="G2120" s="3" t="s">
        <v>65</v>
      </c>
      <c r="H2120" s="3" t="s">
        <v>24</v>
      </c>
      <c r="I2120" s="3" t="s">
        <v>25</v>
      </c>
      <c r="J2120" s="1" t="s">
        <v>37</v>
      </c>
      <c r="K2120" s="7" t="s">
        <v>5400</v>
      </c>
      <c r="L2120" s="3" t="s">
        <v>29</v>
      </c>
      <c r="M2120" s="3" t="s">
        <v>29</v>
      </c>
      <c r="N2120" s="3" t="s">
        <v>110</v>
      </c>
      <c r="O2120" s="77" t="s">
        <v>29</v>
      </c>
      <c r="P2120" s="77" t="s">
        <v>5437</v>
      </c>
      <c r="Q2120" s="77" t="s">
        <v>40</v>
      </c>
      <c r="R2120" s="77"/>
    </row>
    <row r="2121" spans="1:18" ht="15" customHeight="1">
      <c r="A2121" s="5" t="s">
        <v>7338</v>
      </c>
      <c r="B2121" s="3" t="s">
        <v>7338</v>
      </c>
      <c r="C2121" s="3" t="s">
        <v>7339</v>
      </c>
      <c r="D2121" s="3"/>
      <c r="E2121" s="3"/>
      <c r="F2121" s="3" t="s">
        <v>22</v>
      </c>
      <c r="G2121" s="3" t="s">
        <v>23</v>
      </c>
      <c r="H2121" s="3" t="s">
        <v>24</v>
      </c>
      <c r="I2121" s="3" t="s">
        <v>25</v>
      </c>
      <c r="J2121" s="1" t="s">
        <v>37</v>
      </c>
      <c r="K2121" s="7" t="s">
        <v>5400</v>
      </c>
      <c r="L2121" s="3" t="s">
        <v>29</v>
      </c>
      <c r="M2121" s="3" t="s">
        <v>29</v>
      </c>
      <c r="N2121" s="3" t="s">
        <v>110</v>
      </c>
      <c r="O2121" s="77" t="s">
        <v>28</v>
      </c>
      <c r="P2121" s="77" t="s">
        <v>5592</v>
      </c>
      <c r="Q2121" s="77" t="s">
        <v>32</v>
      </c>
      <c r="R2121" s="77"/>
    </row>
    <row r="2122" spans="1:18" ht="15" customHeight="1">
      <c r="A2122" s="5" t="s">
        <v>7340</v>
      </c>
      <c r="B2122" s="3" t="s">
        <v>7340</v>
      </c>
      <c r="C2122" s="3" t="s">
        <v>7341</v>
      </c>
      <c r="D2122" s="3"/>
      <c r="E2122" s="3"/>
      <c r="F2122" s="3" t="s">
        <v>22</v>
      </c>
      <c r="G2122" s="3" t="s">
        <v>5494</v>
      </c>
      <c r="H2122" s="3" t="s">
        <v>24</v>
      </c>
      <c r="I2122" s="3" t="s">
        <v>25</v>
      </c>
      <c r="J2122" s="1" t="s">
        <v>37</v>
      </c>
      <c r="K2122" s="7" t="s">
        <v>5400</v>
      </c>
      <c r="L2122" s="3" t="s">
        <v>28</v>
      </c>
      <c r="M2122" s="3" t="s">
        <v>28</v>
      </c>
      <c r="N2122" s="3" t="s">
        <v>110</v>
      </c>
      <c r="O2122" s="77" t="s">
        <v>28</v>
      </c>
      <c r="P2122" s="77" t="s">
        <v>6621</v>
      </c>
      <c r="Q2122" s="77" t="s">
        <v>32</v>
      </c>
      <c r="R2122" s="77"/>
    </row>
    <row r="2123" spans="1:18" ht="15" customHeight="1">
      <c r="A2123" s="5" t="s">
        <v>7342</v>
      </c>
      <c r="B2123" s="3" t="s">
        <v>7342</v>
      </c>
      <c r="C2123" s="3" t="s">
        <v>7343</v>
      </c>
      <c r="D2123" s="3" t="s">
        <v>7344</v>
      </c>
      <c r="E2123" s="3"/>
      <c r="F2123" s="3" t="s">
        <v>22</v>
      </c>
      <c r="G2123" s="3" t="s">
        <v>60</v>
      </c>
      <c r="H2123" s="3" t="s">
        <v>24</v>
      </c>
      <c r="I2123" s="3" t="s">
        <v>25</v>
      </c>
      <c r="J2123" s="1" t="s">
        <v>37</v>
      </c>
      <c r="K2123" s="7" t="s">
        <v>5400</v>
      </c>
      <c r="L2123" s="3" t="s">
        <v>28</v>
      </c>
      <c r="M2123" s="3" t="s">
        <v>28</v>
      </c>
      <c r="N2123" s="3" t="s">
        <v>110</v>
      </c>
      <c r="O2123" s="77" t="s">
        <v>28</v>
      </c>
      <c r="P2123" s="77" t="s">
        <v>5450</v>
      </c>
      <c r="Q2123" s="77" t="s">
        <v>32</v>
      </c>
      <c r="R2123" s="77"/>
    </row>
    <row r="2124" spans="1:18" ht="15" customHeight="1">
      <c r="A2124" s="5" t="s">
        <v>7345</v>
      </c>
      <c r="B2124" s="3" t="s">
        <v>7345</v>
      </c>
      <c r="C2124" s="3" t="s">
        <v>7346</v>
      </c>
      <c r="D2124" s="3"/>
      <c r="E2124" s="3"/>
      <c r="F2124" s="3" t="s">
        <v>22</v>
      </c>
      <c r="G2124" s="3" t="s">
        <v>5455</v>
      </c>
      <c r="H2124" s="3" t="s">
        <v>24</v>
      </c>
      <c r="I2124" s="3" t="s">
        <v>25</v>
      </c>
      <c r="J2124" s="1" t="s">
        <v>37</v>
      </c>
      <c r="K2124" s="7" t="s">
        <v>5400</v>
      </c>
      <c r="L2124" s="3" t="s">
        <v>29</v>
      </c>
      <c r="M2124" s="3" t="s">
        <v>29</v>
      </c>
      <c r="N2124" s="3" t="s">
        <v>110</v>
      </c>
      <c r="O2124" s="77" t="s">
        <v>29</v>
      </c>
      <c r="P2124" s="77" t="s">
        <v>5592</v>
      </c>
      <c r="Q2124" s="77" t="s">
        <v>40</v>
      </c>
      <c r="R2124" s="77"/>
    </row>
    <row r="2125" spans="1:18" ht="15" customHeight="1">
      <c r="A2125" s="5" t="s">
        <v>7347</v>
      </c>
      <c r="B2125" s="3" t="s">
        <v>7347</v>
      </c>
      <c r="C2125" s="3" t="s">
        <v>7348</v>
      </c>
      <c r="D2125" s="3" t="s">
        <v>7349</v>
      </c>
      <c r="E2125" s="3"/>
      <c r="F2125" s="3" t="s">
        <v>22</v>
      </c>
      <c r="G2125" s="3" t="s">
        <v>60</v>
      </c>
      <c r="H2125" s="3" t="s">
        <v>24</v>
      </c>
      <c r="I2125" s="3" t="s">
        <v>25</v>
      </c>
      <c r="J2125" s="1" t="s">
        <v>37</v>
      </c>
      <c r="K2125" s="7" t="s">
        <v>5445</v>
      </c>
      <c r="L2125" s="3" t="s">
        <v>1822</v>
      </c>
      <c r="M2125" s="3" t="s">
        <v>29</v>
      </c>
      <c r="N2125" s="3" t="s">
        <v>309</v>
      </c>
      <c r="O2125" s="77" t="s">
        <v>28</v>
      </c>
      <c r="P2125" s="77" t="s">
        <v>5446</v>
      </c>
      <c r="Q2125" s="77" t="s">
        <v>32</v>
      </c>
      <c r="R2125" s="77"/>
    </row>
    <row r="2126" spans="1:18" ht="15" customHeight="1">
      <c r="A2126" s="5" t="s">
        <v>7350</v>
      </c>
      <c r="B2126" s="3" t="s">
        <v>7350</v>
      </c>
      <c r="C2126" s="3"/>
      <c r="D2126" s="3" t="s">
        <v>7351</v>
      </c>
      <c r="E2126" s="3" t="s">
        <v>7352</v>
      </c>
      <c r="F2126" s="3" t="s">
        <v>22</v>
      </c>
      <c r="G2126" s="3" t="s">
        <v>5494</v>
      </c>
      <c r="H2126" s="3" t="s">
        <v>24</v>
      </c>
      <c r="I2126" s="3" t="s">
        <v>25</v>
      </c>
      <c r="J2126" s="1" t="s">
        <v>37</v>
      </c>
      <c r="K2126" s="7" t="s">
        <v>5445</v>
      </c>
      <c r="L2126" s="3" t="s">
        <v>28</v>
      </c>
      <c r="M2126" s="3" t="s">
        <v>29</v>
      </c>
      <c r="N2126" s="3" t="s">
        <v>110</v>
      </c>
      <c r="O2126" s="77" t="s">
        <v>28</v>
      </c>
      <c r="P2126" s="77" t="s">
        <v>5446</v>
      </c>
      <c r="Q2126" s="77" t="s">
        <v>32</v>
      </c>
      <c r="R2126" s="77"/>
    </row>
    <row r="2127" spans="1:18" ht="15" customHeight="1">
      <c r="A2127" s="5" t="s">
        <v>7353</v>
      </c>
      <c r="B2127" s="3" t="s">
        <v>7353</v>
      </c>
      <c r="C2127" s="3" t="s">
        <v>7354</v>
      </c>
      <c r="D2127" s="3" t="s">
        <v>7355</v>
      </c>
      <c r="E2127" s="3" t="s">
        <v>7356</v>
      </c>
      <c r="F2127" s="3" t="s">
        <v>22</v>
      </c>
      <c r="G2127" s="3" t="s">
        <v>60</v>
      </c>
      <c r="H2127" s="3" t="s">
        <v>24</v>
      </c>
      <c r="I2127" s="3" t="s">
        <v>25</v>
      </c>
      <c r="J2127" s="1" t="s">
        <v>37</v>
      </c>
      <c r="K2127" s="7" t="s">
        <v>5445</v>
      </c>
      <c r="L2127" s="3" t="s">
        <v>28</v>
      </c>
      <c r="M2127" s="3" t="s">
        <v>29</v>
      </c>
      <c r="N2127" s="3" t="s">
        <v>110</v>
      </c>
      <c r="O2127" s="77" t="s">
        <v>28</v>
      </c>
      <c r="P2127" s="77" t="s">
        <v>5446</v>
      </c>
      <c r="Q2127" s="77" t="s">
        <v>32</v>
      </c>
      <c r="R2127" s="77"/>
    </row>
    <row r="2128" spans="1:18" ht="15" customHeight="1">
      <c r="A2128" s="5" t="s">
        <v>7357</v>
      </c>
      <c r="B2128" s="3" t="s">
        <v>7357</v>
      </c>
      <c r="C2128" s="3" t="s">
        <v>7358</v>
      </c>
      <c r="D2128" s="3" t="s">
        <v>7359</v>
      </c>
      <c r="E2128" s="3"/>
      <c r="F2128" s="3" t="s">
        <v>22</v>
      </c>
      <c r="G2128" s="3" t="s">
        <v>60</v>
      </c>
      <c r="H2128" s="3" t="s">
        <v>24</v>
      </c>
      <c r="I2128" s="3" t="s">
        <v>25</v>
      </c>
      <c r="J2128" s="1" t="s">
        <v>37</v>
      </c>
      <c r="K2128" s="7" t="s">
        <v>5400</v>
      </c>
      <c r="L2128" s="3" t="s">
        <v>315</v>
      </c>
      <c r="M2128" s="3" t="s">
        <v>29</v>
      </c>
      <c r="N2128" s="3" t="s">
        <v>29</v>
      </c>
      <c r="O2128" s="77" t="s">
        <v>28</v>
      </c>
      <c r="P2128" s="77" t="s">
        <v>5437</v>
      </c>
      <c r="Q2128" s="77" t="s">
        <v>32</v>
      </c>
      <c r="R2128" s="77"/>
    </row>
    <row r="2129" spans="1:18" ht="15" customHeight="1">
      <c r="A2129" s="5" t="s">
        <v>7360</v>
      </c>
      <c r="B2129" s="3" t="s">
        <v>7360</v>
      </c>
      <c r="C2129" s="3" t="s">
        <v>7361</v>
      </c>
      <c r="D2129" s="3" t="s">
        <v>7362</v>
      </c>
      <c r="E2129" s="3"/>
      <c r="F2129" s="3" t="s">
        <v>22</v>
      </c>
      <c r="G2129" s="3" t="s">
        <v>60</v>
      </c>
      <c r="H2129" s="3" t="s">
        <v>24</v>
      </c>
      <c r="I2129" s="3" t="s">
        <v>25</v>
      </c>
      <c r="J2129" s="1" t="s">
        <v>37</v>
      </c>
      <c r="K2129" s="7" t="s">
        <v>5395</v>
      </c>
      <c r="L2129" s="3" t="s">
        <v>315</v>
      </c>
      <c r="M2129" s="3" t="s">
        <v>29</v>
      </c>
      <c r="N2129" s="3" t="s">
        <v>309</v>
      </c>
      <c r="O2129" s="77" t="s">
        <v>28</v>
      </c>
      <c r="P2129" s="77" t="s">
        <v>5396</v>
      </c>
      <c r="Q2129" s="77" t="s">
        <v>32</v>
      </c>
      <c r="R2129" s="77"/>
    </row>
    <row r="2130" spans="1:18" ht="15" customHeight="1">
      <c r="A2130" s="5" t="s">
        <v>7363</v>
      </c>
      <c r="B2130" s="3" t="s">
        <v>7363</v>
      </c>
      <c r="C2130" s="3" t="s">
        <v>7364</v>
      </c>
      <c r="D2130" s="3"/>
      <c r="E2130" s="3"/>
      <c r="F2130" s="3" t="s">
        <v>22</v>
      </c>
      <c r="G2130" s="3" t="s">
        <v>23</v>
      </c>
      <c r="H2130" s="3" t="s">
        <v>24</v>
      </c>
      <c r="I2130" s="3" t="s">
        <v>25</v>
      </c>
      <c r="J2130" s="1" t="s">
        <v>37</v>
      </c>
      <c r="K2130" s="7" t="s">
        <v>5400</v>
      </c>
      <c r="L2130" s="3" t="s">
        <v>29</v>
      </c>
      <c r="M2130" s="3" t="s">
        <v>29</v>
      </c>
      <c r="N2130" s="3" t="s">
        <v>110</v>
      </c>
      <c r="O2130" s="77" t="s">
        <v>29</v>
      </c>
      <c r="P2130" s="77" t="s">
        <v>5882</v>
      </c>
      <c r="Q2130" s="77" t="s">
        <v>40</v>
      </c>
      <c r="R2130" s="77"/>
    </row>
    <row r="2131" spans="1:18" ht="15" customHeight="1">
      <c r="A2131" s="5" t="s">
        <v>7365</v>
      </c>
      <c r="B2131" s="3" t="s">
        <v>7365</v>
      </c>
      <c r="C2131" s="3" t="s">
        <v>7366</v>
      </c>
      <c r="D2131" s="3"/>
      <c r="E2131" s="3"/>
      <c r="F2131" s="3" t="s">
        <v>88</v>
      </c>
      <c r="G2131" s="3" t="s">
        <v>23</v>
      </c>
      <c r="H2131" s="3" t="s">
        <v>28</v>
      </c>
      <c r="I2131" s="3" t="s">
        <v>25</v>
      </c>
      <c r="J2131" s="1" t="s">
        <v>37</v>
      </c>
      <c r="K2131" s="7" t="s">
        <v>5395</v>
      </c>
      <c r="L2131" s="3" t="s">
        <v>28</v>
      </c>
      <c r="M2131" s="3" t="s">
        <v>28</v>
      </c>
      <c r="N2131" s="3" t="s">
        <v>110</v>
      </c>
      <c r="O2131" s="77" t="s">
        <v>28</v>
      </c>
      <c r="P2131" s="77" t="s">
        <v>6020</v>
      </c>
      <c r="Q2131" s="77" t="s">
        <v>32</v>
      </c>
      <c r="R2131" s="77"/>
    </row>
    <row r="2132" spans="1:18" ht="15" customHeight="1">
      <c r="A2132" s="5" t="s">
        <v>7367</v>
      </c>
      <c r="B2132" s="3" t="s">
        <v>7367</v>
      </c>
      <c r="C2132" s="3" t="s">
        <v>7368</v>
      </c>
      <c r="D2132" s="3"/>
      <c r="E2132" s="3"/>
      <c r="F2132" s="3" t="s">
        <v>22</v>
      </c>
      <c r="G2132" s="3" t="s">
        <v>23</v>
      </c>
      <c r="H2132" s="3" t="s">
        <v>24</v>
      </c>
      <c r="I2132" s="3" t="s">
        <v>25</v>
      </c>
      <c r="J2132" s="1" t="s">
        <v>37</v>
      </c>
      <c r="K2132" s="7" t="s">
        <v>5395</v>
      </c>
      <c r="L2132" s="3" t="s">
        <v>28</v>
      </c>
      <c r="M2132" s="3" t="s">
        <v>28</v>
      </c>
      <c r="N2132" s="3" t="s">
        <v>110</v>
      </c>
      <c r="O2132" s="77" t="s">
        <v>28</v>
      </c>
      <c r="P2132" s="77" t="s">
        <v>7068</v>
      </c>
      <c r="Q2132" s="77" t="s">
        <v>32</v>
      </c>
      <c r="R2132" s="77"/>
    </row>
    <row r="2133" spans="1:18" ht="15" customHeight="1">
      <c r="A2133" s="5" t="s">
        <v>7369</v>
      </c>
      <c r="B2133" s="3" t="s">
        <v>7369</v>
      </c>
      <c r="C2133" s="3" t="s">
        <v>7370</v>
      </c>
      <c r="D2133" s="3"/>
      <c r="E2133" s="3"/>
      <c r="F2133" s="3" t="s">
        <v>22</v>
      </c>
      <c r="G2133" s="3" t="s">
        <v>85</v>
      </c>
      <c r="H2133" s="3" t="s">
        <v>24</v>
      </c>
      <c r="I2133" s="3" t="s">
        <v>25</v>
      </c>
      <c r="J2133" s="1" t="s">
        <v>37</v>
      </c>
      <c r="K2133" s="7" t="s">
        <v>5395</v>
      </c>
      <c r="L2133" s="3" t="s">
        <v>28</v>
      </c>
      <c r="M2133" s="3" t="s">
        <v>29</v>
      </c>
      <c r="N2133" s="3" t="s">
        <v>110</v>
      </c>
      <c r="O2133" s="77" t="s">
        <v>28</v>
      </c>
      <c r="P2133" s="77" t="s">
        <v>6020</v>
      </c>
      <c r="Q2133" s="77" t="s">
        <v>32</v>
      </c>
      <c r="R2133" s="77"/>
    </row>
    <row r="2134" spans="1:18" ht="15" customHeight="1">
      <c r="A2134" s="5" t="s">
        <v>7371</v>
      </c>
      <c r="B2134" s="3" t="s">
        <v>7371</v>
      </c>
      <c r="C2134" s="3"/>
      <c r="D2134" s="3" t="s">
        <v>7372</v>
      </c>
      <c r="E2134" s="3" t="s">
        <v>7373</v>
      </c>
      <c r="F2134" s="3" t="s">
        <v>22</v>
      </c>
      <c r="G2134" s="3" t="s">
        <v>85</v>
      </c>
      <c r="H2134" s="3" t="s">
        <v>24</v>
      </c>
      <c r="I2134" s="3" t="s">
        <v>25</v>
      </c>
      <c r="J2134" s="1" t="s">
        <v>37</v>
      </c>
      <c r="K2134" s="7" t="s">
        <v>5395</v>
      </c>
      <c r="L2134" s="3" t="s">
        <v>28</v>
      </c>
      <c r="M2134" s="3" t="s">
        <v>29</v>
      </c>
      <c r="N2134" s="3" t="s">
        <v>110</v>
      </c>
      <c r="O2134" s="77" t="s">
        <v>28</v>
      </c>
      <c r="P2134" s="77" t="s">
        <v>5396</v>
      </c>
      <c r="Q2134" s="77" t="s">
        <v>32</v>
      </c>
      <c r="R2134" s="77"/>
    </row>
    <row r="2135" spans="1:18" ht="15" customHeight="1">
      <c r="A2135" s="5" t="s">
        <v>7374</v>
      </c>
      <c r="B2135" s="3" t="s">
        <v>7374</v>
      </c>
      <c r="C2135" s="3" t="s">
        <v>7375</v>
      </c>
      <c r="D2135" s="3"/>
      <c r="E2135" s="3"/>
      <c r="F2135" s="3" t="s">
        <v>22</v>
      </c>
      <c r="G2135" s="3" t="s">
        <v>60</v>
      </c>
      <c r="H2135" s="3" t="s">
        <v>24</v>
      </c>
      <c r="I2135" s="3" t="s">
        <v>25</v>
      </c>
      <c r="J2135" s="1" t="s">
        <v>37</v>
      </c>
      <c r="K2135" s="7" t="s">
        <v>5400</v>
      </c>
      <c r="L2135" s="3" t="s">
        <v>29</v>
      </c>
      <c r="M2135" s="3" t="s">
        <v>29</v>
      </c>
      <c r="N2135" s="3" t="s">
        <v>110</v>
      </c>
      <c r="O2135" s="77" t="s">
        <v>28</v>
      </c>
      <c r="P2135" s="77" t="s">
        <v>6394</v>
      </c>
      <c r="Q2135" s="77" t="s">
        <v>32</v>
      </c>
      <c r="R2135" s="77"/>
    </row>
    <row r="2136" spans="1:18" ht="15" customHeight="1">
      <c r="A2136" s="5" t="s">
        <v>7376</v>
      </c>
      <c r="B2136" s="3" t="s">
        <v>7376</v>
      </c>
      <c r="C2136" s="3" t="s">
        <v>7377</v>
      </c>
      <c r="D2136" s="3"/>
      <c r="E2136" s="3"/>
      <c r="F2136" s="3" t="s">
        <v>22</v>
      </c>
      <c r="G2136" s="3" t="s">
        <v>60</v>
      </c>
      <c r="H2136" s="3" t="s">
        <v>24</v>
      </c>
      <c r="I2136" s="3" t="s">
        <v>25</v>
      </c>
      <c r="J2136" s="1" t="s">
        <v>37</v>
      </c>
      <c r="K2136" s="7" t="s">
        <v>5400</v>
      </c>
      <c r="L2136" s="3" t="s">
        <v>29</v>
      </c>
      <c r="M2136" s="3" t="s">
        <v>29</v>
      </c>
      <c r="N2136" s="3" t="s">
        <v>110</v>
      </c>
      <c r="O2136" s="77" t="s">
        <v>28</v>
      </c>
      <c r="P2136" s="77" t="s">
        <v>6394</v>
      </c>
      <c r="Q2136" s="77" t="s">
        <v>32</v>
      </c>
      <c r="R2136" s="77"/>
    </row>
    <row r="2137" spans="1:18" ht="15" customHeight="1">
      <c r="A2137" s="5" t="s">
        <v>7378</v>
      </c>
      <c r="B2137" s="3" t="s">
        <v>7378</v>
      </c>
      <c r="C2137" s="3"/>
      <c r="D2137" s="3" t="s">
        <v>7379</v>
      </c>
      <c r="E2137" s="3" t="s">
        <v>7380</v>
      </c>
      <c r="F2137" s="3" t="s">
        <v>22</v>
      </c>
      <c r="G2137" s="3" t="s">
        <v>53</v>
      </c>
      <c r="H2137" s="3" t="s">
        <v>24</v>
      </c>
      <c r="I2137" s="3" t="s">
        <v>25</v>
      </c>
      <c r="J2137" s="1" t="s">
        <v>109</v>
      </c>
      <c r="K2137" s="7" t="s">
        <v>5395</v>
      </c>
      <c r="L2137" s="3" t="s">
        <v>29</v>
      </c>
      <c r="M2137" s="3" t="s">
        <v>29</v>
      </c>
      <c r="N2137" s="3" t="s">
        <v>110</v>
      </c>
      <c r="O2137" s="77" t="s">
        <v>28</v>
      </c>
      <c r="P2137" s="77" t="s">
        <v>5396</v>
      </c>
      <c r="Q2137" s="77" t="s">
        <v>32</v>
      </c>
      <c r="R2137" s="77"/>
    </row>
    <row r="2138" spans="1:18" ht="15" customHeight="1">
      <c r="A2138" s="5" t="s">
        <v>7381</v>
      </c>
      <c r="B2138" s="3" t="s">
        <v>7381</v>
      </c>
      <c r="C2138" s="3" t="s">
        <v>7382</v>
      </c>
      <c r="D2138" s="3"/>
      <c r="E2138" s="3"/>
      <c r="F2138" s="3" t="s">
        <v>22</v>
      </c>
      <c r="G2138" s="3" t="s">
        <v>23</v>
      </c>
      <c r="H2138" s="3" t="s">
        <v>24</v>
      </c>
      <c r="I2138" s="3" t="s">
        <v>25</v>
      </c>
      <c r="J2138" s="1" t="s">
        <v>37</v>
      </c>
      <c r="K2138" s="7" t="s">
        <v>5400</v>
      </c>
      <c r="L2138" s="3" t="s">
        <v>29</v>
      </c>
      <c r="M2138" s="3" t="s">
        <v>29</v>
      </c>
      <c r="N2138" s="3" t="s">
        <v>110</v>
      </c>
      <c r="O2138" s="77" t="s">
        <v>28</v>
      </c>
      <c r="P2138" s="77" t="s">
        <v>6394</v>
      </c>
      <c r="Q2138" s="77" t="s">
        <v>32</v>
      </c>
      <c r="R2138" s="77"/>
    </row>
    <row r="2139" spans="1:18" ht="15" customHeight="1">
      <c r="A2139" s="5" t="s">
        <v>7383</v>
      </c>
      <c r="B2139" s="3" t="s">
        <v>7383</v>
      </c>
      <c r="C2139" s="3"/>
      <c r="D2139" s="3" t="s">
        <v>7384</v>
      </c>
      <c r="E2139" s="3" t="s">
        <v>7385</v>
      </c>
      <c r="F2139" s="3" t="s">
        <v>22</v>
      </c>
      <c r="G2139" s="3" t="s">
        <v>23</v>
      </c>
      <c r="H2139" s="3" t="s">
        <v>24</v>
      </c>
      <c r="I2139" s="3" t="s">
        <v>25</v>
      </c>
      <c r="J2139" s="1" t="s">
        <v>26</v>
      </c>
      <c r="K2139" s="7" t="s">
        <v>5395</v>
      </c>
      <c r="L2139" s="3" t="s">
        <v>28</v>
      </c>
      <c r="M2139" s="3" t="s">
        <v>29</v>
      </c>
      <c r="N2139" s="3" t="s">
        <v>30</v>
      </c>
      <c r="O2139" s="77" t="s">
        <v>28</v>
      </c>
      <c r="P2139" s="77" t="s">
        <v>5396</v>
      </c>
      <c r="Q2139" s="77" t="s">
        <v>32</v>
      </c>
      <c r="R2139" s="77" t="s">
        <v>166</v>
      </c>
    </row>
    <row r="2140" spans="1:18" ht="15" customHeight="1">
      <c r="A2140" s="5" t="s">
        <v>7386</v>
      </c>
      <c r="B2140" s="3" t="s">
        <v>7386</v>
      </c>
      <c r="C2140" s="3"/>
      <c r="D2140" s="3" t="s">
        <v>7387</v>
      </c>
      <c r="E2140" s="3" t="s">
        <v>7388</v>
      </c>
      <c r="F2140" s="3" t="s">
        <v>22</v>
      </c>
      <c r="G2140" s="3" t="s">
        <v>65</v>
      </c>
      <c r="H2140" s="3" t="s">
        <v>24</v>
      </c>
      <c r="I2140" s="3" t="s">
        <v>25</v>
      </c>
      <c r="J2140" s="1" t="s">
        <v>1021</v>
      </c>
      <c r="K2140" s="7" t="s">
        <v>5400</v>
      </c>
      <c r="L2140" s="3" t="s">
        <v>29</v>
      </c>
      <c r="M2140" s="3" t="s">
        <v>29</v>
      </c>
      <c r="N2140" s="3" t="s">
        <v>110</v>
      </c>
      <c r="O2140" s="77" t="s">
        <v>28</v>
      </c>
      <c r="P2140" s="77" t="s">
        <v>5663</v>
      </c>
      <c r="Q2140" s="77" t="s">
        <v>32</v>
      </c>
      <c r="R2140" s="77"/>
    </row>
    <row r="2141" spans="1:18" ht="15" customHeight="1">
      <c r="A2141" s="5" t="s">
        <v>7389</v>
      </c>
      <c r="B2141" s="3" t="s">
        <v>7389</v>
      </c>
      <c r="C2141" s="3"/>
      <c r="D2141" s="3" t="s">
        <v>7390</v>
      </c>
      <c r="E2141" s="3"/>
      <c r="F2141" s="3" t="s">
        <v>88</v>
      </c>
      <c r="G2141" s="3" t="s">
        <v>60</v>
      </c>
      <c r="H2141" s="3" t="s">
        <v>28</v>
      </c>
      <c r="I2141" s="3" t="s">
        <v>25</v>
      </c>
      <c r="J2141" s="1" t="s">
        <v>1021</v>
      </c>
      <c r="K2141" s="7" t="s">
        <v>5395</v>
      </c>
      <c r="L2141" s="3" t="s">
        <v>28</v>
      </c>
      <c r="M2141" s="3" t="s">
        <v>29</v>
      </c>
      <c r="N2141" s="3" t="s">
        <v>110</v>
      </c>
      <c r="O2141" s="77" t="s">
        <v>28</v>
      </c>
      <c r="P2141" s="77" t="s">
        <v>5396</v>
      </c>
      <c r="Q2141" s="77" t="s">
        <v>32</v>
      </c>
      <c r="R2141" s="77"/>
    </row>
    <row r="2142" spans="1:18" ht="15" customHeight="1">
      <c r="A2142" s="5" t="s">
        <v>7391</v>
      </c>
      <c r="B2142" s="3" t="s">
        <v>7391</v>
      </c>
      <c r="C2142" s="3" t="s">
        <v>7392</v>
      </c>
      <c r="D2142" s="3"/>
      <c r="E2142" s="3"/>
      <c r="F2142" s="3" t="s">
        <v>22</v>
      </c>
      <c r="G2142" s="3" t="s">
        <v>60</v>
      </c>
      <c r="H2142" s="3" t="s">
        <v>24</v>
      </c>
      <c r="I2142" s="3" t="s">
        <v>25</v>
      </c>
      <c r="J2142" s="1" t="s">
        <v>37</v>
      </c>
      <c r="K2142" s="7" t="s">
        <v>5400</v>
      </c>
      <c r="L2142" s="3" t="s">
        <v>28</v>
      </c>
      <c r="M2142" s="3" t="s">
        <v>28</v>
      </c>
      <c r="N2142" s="3" t="s">
        <v>110</v>
      </c>
      <c r="O2142" s="77" t="s">
        <v>28</v>
      </c>
      <c r="P2142" s="77" t="s">
        <v>5671</v>
      </c>
      <c r="Q2142" s="77" t="s">
        <v>32</v>
      </c>
      <c r="R2142" s="77"/>
    </row>
    <row r="2143" spans="1:18" ht="15" customHeight="1">
      <c r="A2143" s="5" t="s">
        <v>7393</v>
      </c>
      <c r="B2143" s="3" t="s">
        <v>7393</v>
      </c>
      <c r="C2143" s="3"/>
      <c r="D2143" s="3" t="s">
        <v>7394</v>
      </c>
      <c r="E2143" s="3" t="s">
        <v>7395</v>
      </c>
      <c r="F2143" s="3" t="s">
        <v>22</v>
      </c>
      <c r="G2143" s="3" t="s">
        <v>53</v>
      </c>
      <c r="H2143" s="3" t="s">
        <v>24</v>
      </c>
      <c r="I2143" s="3" t="s">
        <v>25</v>
      </c>
      <c r="J2143" s="1" t="s">
        <v>109</v>
      </c>
      <c r="K2143" s="7" t="s">
        <v>5395</v>
      </c>
      <c r="L2143" s="3" t="s">
        <v>28</v>
      </c>
      <c r="M2143" s="3" t="s">
        <v>29</v>
      </c>
      <c r="N2143" s="3" t="s">
        <v>110</v>
      </c>
      <c r="O2143" s="77" t="s">
        <v>28</v>
      </c>
      <c r="P2143" s="77" t="s">
        <v>5396</v>
      </c>
      <c r="Q2143" s="77" t="s">
        <v>32</v>
      </c>
      <c r="R2143" s="77"/>
    </row>
    <row r="2144" spans="1:18" ht="15" customHeight="1">
      <c r="A2144" s="5" t="s">
        <v>7396</v>
      </c>
      <c r="B2144" s="3" t="s">
        <v>7396</v>
      </c>
      <c r="C2144" s="3"/>
      <c r="D2144" s="3" t="s">
        <v>7397</v>
      </c>
      <c r="E2144" s="3" t="s">
        <v>7398</v>
      </c>
      <c r="F2144" s="3" t="s">
        <v>22</v>
      </c>
      <c r="G2144" s="3" t="s">
        <v>85</v>
      </c>
      <c r="H2144" s="3" t="s">
        <v>24</v>
      </c>
      <c r="I2144" s="3" t="s">
        <v>25</v>
      </c>
      <c r="J2144" s="1" t="s">
        <v>109</v>
      </c>
      <c r="K2144" s="7" t="s">
        <v>5395</v>
      </c>
      <c r="L2144" s="3" t="s">
        <v>28</v>
      </c>
      <c r="M2144" s="3" t="s">
        <v>28</v>
      </c>
      <c r="N2144" s="3" t="s">
        <v>110</v>
      </c>
      <c r="O2144" s="77" t="s">
        <v>28</v>
      </c>
      <c r="P2144" s="77" t="s">
        <v>5396</v>
      </c>
      <c r="Q2144" s="77" t="s">
        <v>32</v>
      </c>
      <c r="R2144" s="77"/>
    </row>
    <row r="2145" spans="1:18" ht="15" customHeight="1">
      <c r="A2145" s="5" t="s">
        <v>7399</v>
      </c>
      <c r="B2145" s="3" t="s">
        <v>7399</v>
      </c>
      <c r="C2145" s="3"/>
      <c r="D2145" s="3" t="s">
        <v>7400</v>
      </c>
      <c r="E2145" s="3" t="s">
        <v>7401</v>
      </c>
      <c r="F2145" s="3" t="s">
        <v>22</v>
      </c>
      <c r="G2145" s="3" t="s">
        <v>60</v>
      </c>
      <c r="H2145" s="3" t="s">
        <v>24</v>
      </c>
      <c r="I2145" s="3" t="s">
        <v>25</v>
      </c>
      <c r="J2145" s="1" t="s">
        <v>109</v>
      </c>
      <c r="K2145" s="7" t="s">
        <v>5395</v>
      </c>
      <c r="L2145" s="3" t="s">
        <v>28</v>
      </c>
      <c r="M2145" s="3" t="s">
        <v>28</v>
      </c>
      <c r="N2145" s="3" t="s">
        <v>110</v>
      </c>
      <c r="O2145" s="77" t="s">
        <v>28</v>
      </c>
      <c r="P2145" s="77" t="s">
        <v>5396</v>
      </c>
      <c r="Q2145" s="77" t="s">
        <v>32</v>
      </c>
      <c r="R2145" s="77"/>
    </row>
    <row r="2146" spans="1:18" ht="15" customHeight="1">
      <c r="A2146" s="5" t="s">
        <v>7402</v>
      </c>
      <c r="B2146" s="3" t="s">
        <v>7402</v>
      </c>
      <c r="C2146" s="3" t="s">
        <v>7403</v>
      </c>
      <c r="D2146" s="3" t="s">
        <v>7404</v>
      </c>
      <c r="E2146" s="3"/>
      <c r="F2146" s="3" t="s">
        <v>22</v>
      </c>
      <c r="G2146" s="3" t="s">
        <v>60</v>
      </c>
      <c r="H2146" s="3" t="s">
        <v>24</v>
      </c>
      <c r="I2146" s="3" t="s">
        <v>25</v>
      </c>
      <c r="J2146" s="1" t="s">
        <v>1021</v>
      </c>
      <c r="K2146" s="7" t="s">
        <v>5445</v>
      </c>
      <c r="L2146" s="3" t="s">
        <v>3616</v>
      </c>
      <c r="M2146" s="3" t="s">
        <v>29</v>
      </c>
      <c r="N2146" s="3" t="s">
        <v>309</v>
      </c>
      <c r="O2146" s="77" t="s">
        <v>28</v>
      </c>
      <c r="P2146" s="77" t="s">
        <v>5446</v>
      </c>
      <c r="Q2146" s="77" t="s">
        <v>32</v>
      </c>
      <c r="R2146" s="77"/>
    </row>
    <row r="2147" spans="1:18" ht="15" customHeight="1">
      <c r="A2147" s="5" t="s">
        <v>7405</v>
      </c>
      <c r="B2147" s="3" t="s">
        <v>7405</v>
      </c>
      <c r="C2147" s="3" t="s">
        <v>7406</v>
      </c>
      <c r="D2147" s="3" t="s">
        <v>7407</v>
      </c>
      <c r="E2147" s="3" t="s">
        <v>7408</v>
      </c>
      <c r="F2147" s="3" t="s">
        <v>22</v>
      </c>
      <c r="G2147" s="3" t="s">
        <v>314</v>
      </c>
      <c r="H2147" s="3" t="s">
        <v>24</v>
      </c>
      <c r="I2147" s="3" t="s">
        <v>25</v>
      </c>
      <c r="J2147" s="1" t="s">
        <v>109</v>
      </c>
      <c r="K2147" s="7" t="s">
        <v>5445</v>
      </c>
      <c r="L2147" s="3" t="s">
        <v>30</v>
      </c>
      <c r="M2147" s="3" t="s">
        <v>28</v>
      </c>
      <c r="N2147" s="3"/>
      <c r="O2147" s="77" t="s">
        <v>28</v>
      </c>
      <c r="P2147" s="77" t="s">
        <v>5515</v>
      </c>
      <c r="Q2147" s="77" t="s">
        <v>32</v>
      </c>
      <c r="R2147" s="77"/>
    </row>
    <row r="2148" spans="1:18" ht="15" customHeight="1">
      <c r="A2148" s="5" t="s">
        <v>7409</v>
      </c>
      <c r="B2148" s="3" t="s">
        <v>7409</v>
      </c>
      <c r="C2148" s="3"/>
      <c r="D2148" s="3" t="s">
        <v>7410</v>
      </c>
      <c r="E2148" s="3"/>
      <c r="F2148" s="3" t="s">
        <v>22</v>
      </c>
      <c r="G2148" s="3" t="s">
        <v>314</v>
      </c>
      <c r="H2148" s="3" t="s">
        <v>24</v>
      </c>
      <c r="I2148" s="3" t="s">
        <v>25</v>
      </c>
      <c r="J2148" s="1" t="s">
        <v>1021</v>
      </c>
      <c r="K2148" s="7" t="s">
        <v>5395</v>
      </c>
      <c r="L2148" s="3" t="s">
        <v>315</v>
      </c>
      <c r="M2148" s="3" t="s">
        <v>29</v>
      </c>
      <c r="N2148" s="3" t="s">
        <v>309</v>
      </c>
      <c r="O2148" s="77" t="s">
        <v>28</v>
      </c>
      <c r="P2148" s="77" t="s">
        <v>5396</v>
      </c>
      <c r="Q2148" s="77" t="s">
        <v>32</v>
      </c>
      <c r="R2148" s="77"/>
    </row>
    <row r="2149" spans="1:18" ht="15" customHeight="1">
      <c r="A2149" s="5" t="s">
        <v>7411</v>
      </c>
      <c r="B2149" s="3" t="s">
        <v>7411</v>
      </c>
      <c r="C2149" s="3"/>
      <c r="D2149" s="3" t="s">
        <v>7412</v>
      </c>
      <c r="E2149" s="3"/>
      <c r="F2149" s="3" t="s">
        <v>22</v>
      </c>
      <c r="G2149" s="3" t="s">
        <v>314</v>
      </c>
      <c r="H2149" s="3" t="s">
        <v>24</v>
      </c>
      <c r="I2149" s="3" t="s">
        <v>25</v>
      </c>
      <c r="J2149" s="1" t="s">
        <v>1021</v>
      </c>
      <c r="K2149" s="7" t="s">
        <v>5395</v>
      </c>
      <c r="L2149" s="3" t="s">
        <v>315</v>
      </c>
      <c r="M2149" s="3" t="s">
        <v>29</v>
      </c>
      <c r="N2149" s="3" t="s">
        <v>309</v>
      </c>
      <c r="O2149" s="77" t="s">
        <v>28</v>
      </c>
      <c r="P2149" s="77" t="s">
        <v>5396</v>
      </c>
      <c r="Q2149" s="77" t="s">
        <v>32</v>
      </c>
      <c r="R2149" s="77"/>
    </row>
    <row r="2150" spans="1:18" ht="15" customHeight="1">
      <c r="A2150" s="5" t="s">
        <v>7413</v>
      </c>
      <c r="B2150" s="3" t="s">
        <v>7413</v>
      </c>
      <c r="C2150" s="3"/>
      <c r="D2150" s="3" t="s">
        <v>7414</v>
      </c>
      <c r="E2150" s="3"/>
      <c r="F2150" s="3" t="s">
        <v>22</v>
      </c>
      <c r="G2150" s="3" t="s">
        <v>314</v>
      </c>
      <c r="H2150" s="3" t="s">
        <v>24</v>
      </c>
      <c r="I2150" s="3" t="s">
        <v>25</v>
      </c>
      <c r="J2150" s="1" t="s">
        <v>37</v>
      </c>
      <c r="K2150" s="7" t="s">
        <v>5395</v>
      </c>
      <c r="L2150" s="3" t="s">
        <v>315</v>
      </c>
      <c r="M2150" s="3" t="s">
        <v>29</v>
      </c>
      <c r="N2150" s="3" t="s">
        <v>309</v>
      </c>
      <c r="O2150" s="77" t="s">
        <v>28</v>
      </c>
      <c r="P2150" s="77" t="s">
        <v>5396</v>
      </c>
      <c r="Q2150" s="77" t="s">
        <v>32</v>
      </c>
      <c r="R2150" s="77"/>
    </row>
    <row r="2151" spans="1:18" ht="15" customHeight="1">
      <c r="A2151" s="5" t="s">
        <v>7415</v>
      </c>
      <c r="B2151" s="3" t="s">
        <v>7415</v>
      </c>
      <c r="C2151" s="3"/>
      <c r="D2151" s="3" t="s">
        <v>7416</v>
      </c>
      <c r="E2151" s="3"/>
      <c r="F2151" s="3" t="s">
        <v>22</v>
      </c>
      <c r="G2151" s="3" t="s">
        <v>314</v>
      </c>
      <c r="H2151" s="3" t="s">
        <v>24</v>
      </c>
      <c r="I2151" s="3" t="s">
        <v>25</v>
      </c>
      <c r="J2151" s="1" t="s">
        <v>1021</v>
      </c>
      <c r="K2151" s="7" t="s">
        <v>5395</v>
      </c>
      <c r="L2151" s="3" t="s">
        <v>315</v>
      </c>
      <c r="M2151" s="3" t="s">
        <v>29</v>
      </c>
      <c r="N2151" s="3" t="s">
        <v>309</v>
      </c>
      <c r="O2151" s="77" t="s">
        <v>28</v>
      </c>
      <c r="P2151" s="77" t="s">
        <v>5396</v>
      </c>
      <c r="Q2151" s="77" t="s">
        <v>32</v>
      </c>
      <c r="R2151" s="77"/>
    </row>
    <row r="2152" spans="1:18" ht="15" customHeight="1">
      <c r="A2152" s="5" t="s">
        <v>7417</v>
      </c>
      <c r="B2152" s="3" t="s">
        <v>7417</v>
      </c>
      <c r="C2152" s="3"/>
      <c r="D2152" s="3" t="s">
        <v>7418</v>
      </c>
      <c r="E2152" s="3"/>
      <c r="F2152" s="3" t="s">
        <v>22</v>
      </c>
      <c r="G2152" s="3" t="s">
        <v>314</v>
      </c>
      <c r="H2152" s="3" t="s">
        <v>24</v>
      </c>
      <c r="I2152" s="3" t="s">
        <v>25</v>
      </c>
      <c r="J2152" s="1" t="s">
        <v>37</v>
      </c>
      <c r="K2152" s="7" t="s">
        <v>5395</v>
      </c>
      <c r="L2152" s="3" t="s">
        <v>315</v>
      </c>
      <c r="M2152" s="3" t="s">
        <v>29</v>
      </c>
      <c r="N2152" s="3" t="s">
        <v>309</v>
      </c>
      <c r="O2152" s="77" t="s">
        <v>28</v>
      </c>
      <c r="P2152" s="77" t="s">
        <v>5396</v>
      </c>
      <c r="Q2152" s="77" t="s">
        <v>32</v>
      </c>
      <c r="R2152" s="77"/>
    </row>
    <row r="2153" spans="1:18" ht="15" customHeight="1">
      <c r="A2153" s="5" t="s">
        <v>7419</v>
      </c>
      <c r="B2153" s="3" t="s">
        <v>7419</v>
      </c>
      <c r="C2153" s="3"/>
      <c r="D2153" s="3" t="s">
        <v>7420</v>
      </c>
      <c r="E2153" s="3"/>
      <c r="F2153" s="3" t="s">
        <v>22</v>
      </c>
      <c r="G2153" s="3" t="s">
        <v>314</v>
      </c>
      <c r="H2153" s="3" t="s">
        <v>24</v>
      </c>
      <c r="I2153" s="3" t="s">
        <v>25</v>
      </c>
      <c r="J2153" s="1" t="s">
        <v>37</v>
      </c>
      <c r="K2153" s="7" t="s">
        <v>5395</v>
      </c>
      <c r="L2153" s="3" t="s">
        <v>315</v>
      </c>
      <c r="M2153" s="3" t="s">
        <v>29</v>
      </c>
      <c r="N2153" s="3" t="s">
        <v>309</v>
      </c>
      <c r="O2153" s="77" t="s">
        <v>28</v>
      </c>
      <c r="P2153" s="77" t="s">
        <v>5396</v>
      </c>
      <c r="Q2153" s="77" t="s">
        <v>32</v>
      </c>
      <c r="R2153" s="77"/>
    </row>
    <row r="2154" spans="1:18" ht="15" customHeight="1">
      <c r="A2154" s="5" t="s">
        <v>7421</v>
      </c>
      <c r="B2154" s="3" t="s">
        <v>7421</v>
      </c>
      <c r="C2154" s="3"/>
      <c r="D2154" s="3" t="s">
        <v>7422</v>
      </c>
      <c r="E2154" s="3"/>
      <c r="F2154" s="3" t="s">
        <v>22</v>
      </c>
      <c r="G2154" s="3" t="s">
        <v>314</v>
      </c>
      <c r="H2154" s="3" t="s">
        <v>24</v>
      </c>
      <c r="I2154" s="3" t="s">
        <v>25</v>
      </c>
      <c r="J2154" s="1" t="s">
        <v>37</v>
      </c>
      <c r="K2154" s="7" t="s">
        <v>5395</v>
      </c>
      <c r="L2154" s="3" t="s">
        <v>315</v>
      </c>
      <c r="M2154" s="3" t="s">
        <v>29</v>
      </c>
      <c r="N2154" s="3" t="s">
        <v>309</v>
      </c>
      <c r="O2154" s="77" t="s">
        <v>28</v>
      </c>
      <c r="P2154" s="77" t="s">
        <v>5396</v>
      </c>
      <c r="Q2154" s="77" t="s">
        <v>32</v>
      </c>
      <c r="R2154" s="77"/>
    </row>
    <row r="2155" spans="1:18" ht="15" customHeight="1">
      <c r="A2155" s="5" t="s">
        <v>7423</v>
      </c>
      <c r="B2155" s="3" t="s">
        <v>7423</v>
      </c>
      <c r="C2155" s="3"/>
      <c r="D2155" s="3" t="s">
        <v>7424</v>
      </c>
      <c r="E2155" s="3"/>
      <c r="F2155" s="3" t="s">
        <v>22</v>
      </c>
      <c r="G2155" s="3" t="s">
        <v>314</v>
      </c>
      <c r="H2155" s="3" t="s">
        <v>24</v>
      </c>
      <c r="I2155" s="3" t="s">
        <v>25</v>
      </c>
      <c r="J2155" s="1" t="s">
        <v>1021</v>
      </c>
      <c r="K2155" s="7" t="s">
        <v>5395</v>
      </c>
      <c r="L2155" s="3" t="s">
        <v>315</v>
      </c>
      <c r="M2155" s="3" t="s">
        <v>5530</v>
      </c>
      <c r="N2155" s="3" t="s">
        <v>309</v>
      </c>
      <c r="O2155" s="77" t="s">
        <v>28</v>
      </c>
      <c r="P2155" s="77" t="s">
        <v>5396</v>
      </c>
      <c r="Q2155" s="77" t="s">
        <v>32</v>
      </c>
      <c r="R2155" s="77"/>
    </row>
    <row r="2156" spans="1:18" ht="15" customHeight="1">
      <c r="A2156" s="5" t="s">
        <v>7425</v>
      </c>
      <c r="B2156" s="3" t="s">
        <v>7425</v>
      </c>
      <c r="C2156" s="3" t="s">
        <v>7426</v>
      </c>
      <c r="D2156" s="3" t="s">
        <v>7427</v>
      </c>
      <c r="E2156" s="3" t="s">
        <v>7428</v>
      </c>
      <c r="F2156" s="3" t="s">
        <v>22</v>
      </c>
      <c r="G2156" s="3" t="s">
        <v>314</v>
      </c>
      <c r="H2156" s="3" t="s">
        <v>24</v>
      </c>
      <c r="I2156" s="3" t="s">
        <v>25</v>
      </c>
      <c r="J2156" s="1" t="s">
        <v>109</v>
      </c>
      <c r="K2156" s="7" t="s">
        <v>5445</v>
      </c>
      <c r="L2156" s="3" t="s">
        <v>30</v>
      </c>
      <c r="M2156" s="3" t="s">
        <v>28</v>
      </c>
      <c r="N2156" s="3"/>
      <c r="O2156" s="77" t="s">
        <v>28</v>
      </c>
      <c r="P2156" s="77" t="s">
        <v>5515</v>
      </c>
      <c r="Q2156" s="77" t="s">
        <v>32</v>
      </c>
      <c r="R2156" s="77"/>
    </row>
    <row r="2157" spans="1:18" ht="15" customHeight="1">
      <c r="A2157" s="5" t="s">
        <v>7429</v>
      </c>
      <c r="B2157" s="3" t="s">
        <v>7429</v>
      </c>
      <c r="C2157" s="3" t="s">
        <v>7430</v>
      </c>
      <c r="D2157" s="3" t="s">
        <v>7431</v>
      </c>
      <c r="E2157" s="3" t="s">
        <v>7432</v>
      </c>
      <c r="F2157" s="3" t="s">
        <v>22</v>
      </c>
      <c r="G2157" s="3" t="s">
        <v>314</v>
      </c>
      <c r="H2157" s="3" t="s">
        <v>24</v>
      </c>
      <c r="I2157" s="3" t="s">
        <v>25</v>
      </c>
      <c r="J2157" s="1" t="s">
        <v>109</v>
      </c>
      <c r="K2157" s="7" t="s">
        <v>5445</v>
      </c>
      <c r="L2157" s="3" t="s">
        <v>30</v>
      </c>
      <c r="M2157" s="3" t="s">
        <v>28</v>
      </c>
      <c r="N2157" s="3"/>
      <c r="O2157" s="77" t="s">
        <v>28</v>
      </c>
      <c r="P2157" s="77" t="s">
        <v>5515</v>
      </c>
      <c r="Q2157" s="77" t="s">
        <v>32</v>
      </c>
      <c r="R2157" s="77"/>
    </row>
    <row r="2158" spans="1:18" ht="15" customHeight="1">
      <c r="A2158" s="5" t="s">
        <v>7433</v>
      </c>
      <c r="B2158" s="3" t="s">
        <v>7433</v>
      </c>
      <c r="C2158" s="3"/>
      <c r="D2158" s="3" t="s">
        <v>7434</v>
      </c>
      <c r="E2158" s="3"/>
      <c r="F2158" s="3" t="s">
        <v>22</v>
      </c>
      <c r="G2158" s="3" t="s">
        <v>314</v>
      </c>
      <c r="H2158" s="3" t="s">
        <v>24</v>
      </c>
      <c r="I2158" s="3" t="s">
        <v>25</v>
      </c>
      <c r="J2158" s="1" t="s">
        <v>37</v>
      </c>
      <c r="K2158" s="7" t="s">
        <v>5395</v>
      </c>
      <c r="L2158" s="3" t="s">
        <v>315</v>
      </c>
      <c r="M2158" s="3" t="s">
        <v>29</v>
      </c>
      <c r="N2158" s="3" t="s">
        <v>309</v>
      </c>
      <c r="O2158" s="77" t="s">
        <v>28</v>
      </c>
      <c r="P2158" s="77" t="s">
        <v>5396</v>
      </c>
      <c r="Q2158" s="77" t="s">
        <v>32</v>
      </c>
      <c r="R2158" s="77"/>
    </row>
    <row r="2159" spans="1:18" ht="15" customHeight="1">
      <c r="A2159" s="5" t="s">
        <v>7435</v>
      </c>
      <c r="B2159" s="3" t="s">
        <v>7435</v>
      </c>
      <c r="C2159" s="3"/>
      <c r="D2159" s="3" t="s">
        <v>7436</v>
      </c>
      <c r="E2159" s="3"/>
      <c r="F2159" s="3" t="s">
        <v>22</v>
      </c>
      <c r="G2159" s="3" t="s">
        <v>314</v>
      </c>
      <c r="H2159" s="3" t="s">
        <v>24</v>
      </c>
      <c r="I2159" s="3" t="s">
        <v>25</v>
      </c>
      <c r="J2159" s="1" t="s">
        <v>37</v>
      </c>
      <c r="K2159" s="7" t="s">
        <v>5395</v>
      </c>
      <c r="L2159" s="3" t="s">
        <v>315</v>
      </c>
      <c r="M2159" s="3" t="s">
        <v>29</v>
      </c>
      <c r="N2159" s="3" t="s">
        <v>309</v>
      </c>
      <c r="O2159" s="77" t="s">
        <v>28</v>
      </c>
      <c r="P2159" s="77" t="s">
        <v>5396</v>
      </c>
      <c r="Q2159" s="77" t="s">
        <v>32</v>
      </c>
      <c r="R2159" s="77"/>
    </row>
    <row r="2160" spans="1:18" ht="15" customHeight="1">
      <c r="A2160" s="5" t="s">
        <v>7437</v>
      </c>
      <c r="B2160" s="3" t="s">
        <v>7437</v>
      </c>
      <c r="C2160" s="3"/>
      <c r="D2160" s="3" t="s">
        <v>7438</v>
      </c>
      <c r="E2160" s="3" t="s">
        <v>7439</v>
      </c>
      <c r="F2160" s="3" t="s">
        <v>22</v>
      </c>
      <c r="G2160" s="3" t="s">
        <v>65</v>
      </c>
      <c r="H2160" s="3" t="s">
        <v>24</v>
      </c>
      <c r="I2160" s="3" t="s">
        <v>25</v>
      </c>
      <c r="J2160" s="1" t="s">
        <v>1021</v>
      </c>
      <c r="K2160" s="7" t="s">
        <v>5400</v>
      </c>
      <c r="L2160" s="3" t="s">
        <v>29</v>
      </c>
      <c r="M2160" s="3" t="s">
        <v>29</v>
      </c>
      <c r="N2160" s="3" t="s">
        <v>110</v>
      </c>
      <c r="O2160" s="77" t="s">
        <v>29</v>
      </c>
      <c r="P2160" s="77" t="s">
        <v>5437</v>
      </c>
      <c r="Q2160" s="77" t="s">
        <v>40</v>
      </c>
      <c r="R2160" s="77"/>
    </row>
    <row r="2161" spans="1:18" ht="15" customHeight="1">
      <c r="A2161" s="5" t="s">
        <v>7440</v>
      </c>
      <c r="B2161" s="3" t="s">
        <v>7440</v>
      </c>
      <c r="C2161" s="3"/>
      <c r="D2161" s="3" t="s">
        <v>7441</v>
      </c>
      <c r="E2161" s="3" t="s">
        <v>7442</v>
      </c>
      <c r="F2161" s="3" t="s">
        <v>88</v>
      </c>
      <c r="G2161" s="3" t="s">
        <v>60</v>
      </c>
      <c r="H2161" s="3" t="s">
        <v>28</v>
      </c>
      <c r="I2161" s="3" t="s">
        <v>25</v>
      </c>
      <c r="J2161" s="1" t="s">
        <v>109</v>
      </c>
      <c r="K2161" s="7" t="s">
        <v>5395</v>
      </c>
      <c r="L2161" s="3" t="s">
        <v>28</v>
      </c>
      <c r="M2161" s="3" t="s">
        <v>29</v>
      </c>
      <c r="N2161" s="3" t="s">
        <v>110</v>
      </c>
      <c r="O2161" s="77" t="s">
        <v>28</v>
      </c>
      <c r="P2161" s="77" t="s">
        <v>5396</v>
      </c>
      <c r="Q2161" s="77" t="s">
        <v>32</v>
      </c>
      <c r="R2161" s="77"/>
    </row>
    <row r="2162" spans="1:18" ht="15" customHeight="1">
      <c r="A2162" s="5" t="s">
        <v>7443</v>
      </c>
      <c r="B2162" s="3" t="s">
        <v>7443</v>
      </c>
      <c r="C2162" s="3"/>
      <c r="D2162" s="3" t="s">
        <v>7444</v>
      </c>
      <c r="E2162" s="3" t="s">
        <v>7445</v>
      </c>
      <c r="F2162" s="3" t="s">
        <v>22</v>
      </c>
      <c r="G2162" s="3" t="s">
        <v>23</v>
      </c>
      <c r="H2162" s="3" t="s">
        <v>24</v>
      </c>
      <c r="I2162" s="3" t="s">
        <v>25</v>
      </c>
      <c r="J2162" s="1" t="s">
        <v>1021</v>
      </c>
      <c r="K2162" s="7" t="s">
        <v>5395</v>
      </c>
      <c r="L2162" s="3" t="s">
        <v>28</v>
      </c>
      <c r="M2162" s="3" t="s">
        <v>28</v>
      </c>
      <c r="N2162" s="3" t="s">
        <v>110</v>
      </c>
      <c r="O2162" s="77" t="s">
        <v>28</v>
      </c>
      <c r="P2162" s="77" t="s">
        <v>5396</v>
      </c>
      <c r="Q2162" s="77" t="s">
        <v>32</v>
      </c>
      <c r="R2162" s="77"/>
    </row>
    <row r="2163" spans="1:18" ht="15" customHeight="1">
      <c r="A2163" s="5" t="s">
        <v>7446</v>
      </c>
      <c r="B2163" s="3" t="s">
        <v>7446</v>
      </c>
      <c r="C2163" s="3" t="s">
        <v>7447</v>
      </c>
      <c r="D2163" s="3" t="s">
        <v>7448</v>
      </c>
      <c r="E2163" s="3"/>
      <c r="F2163" s="3" t="s">
        <v>22</v>
      </c>
      <c r="G2163" s="3" t="s">
        <v>23</v>
      </c>
      <c r="H2163" s="3" t="s">
        <v>24</v>
      </c>
      <c r="I2163" s="3" t="s">
        <v>25</v>
      </c>
      <c r="J2163" s="1" t="s">
        <v>37</v>
      </c>
      <c r="K2163" s="7" t="s">
        <v>5400</v>
      </c>
      <c r="L2163" s="3" t="s">
        <v>29</v>
      </c>
      <c r="M2163" s="3" t="s">
        <v>29</v>
      </c>
      <c r="N2163" s="3" t="s">
        <v>110</v>
      </c>
      <c r="O2163" s="77" t="s">
        <v>28</v>
      </c>
      <c r="P2163" s="77" t="s">
        <v>5592</v>
      </c>
      <c r="Q2163" s="77" t="s">
        <v>32</v>
      </c>
      <c r="R2163" s="77"/>
    </row>
    <row r="2164" spans="1:18" ht="15" customHeight="1">
      <c r="A2164" s="5" t="s">
        <v>7449</v>
      </c>
      <c r="B2164" s="3" t="s">
        <v>7449</v>
      </c>
      <c r="C2164" s="3" t="s">
        <v>7450</v>
      </c>
      <c r="D2164" s="3"/>
      <c r="E2164" s="3"/>
      <c r="F2164" s="3" t="s">
        <v>22</v>
      </c>
      <c r="G2164" s="3" t="s">
        <v>23</v>
      </c>
      <c r="H2164" s="3" t="s">
        <v>24</v>
      </c>
      <c r="I2164" s="3" t="s">
        <v>25</v>
      </c>
      <c r="J2164" s="1" t="s">
        <v>37</v>
      </c>
      <c r="K2164" s="7" t="s">
        <v>5400</v>
      </c>
      <c r="L2164" s="3" t="s">
        <v>29</v>
      </c>
      <c r="M2164" s="3" t="s">
        <v>29</v>
      </c>
      <c r="N2164" s="3" t="s">
        <v>110</v>
      </c>
      <c r="O2164" s="77" t="s">
        <v>29</v>
      </c>
      <c r="P2164" s="77" t="s">
        <v>6072</v>
      </c>
      <c r="Q2164" s="77" t="s">
        <v>40</v>
      </c>
      <c r="R2164" s="77"/>
    </row>
    <row r="2165" spans="1:18" ht="15" customHeight="1">
      <c r="A2165" s="5" t="s">
        <v>7451</v>
      </c>
      <c r="B2165" s="3" t="s">
        <v>7451</v>
      </c>
      <c r="C2165" s="3" t="s">
        <v>7452</v>
      </c>
      <c r="D2165" s="3" t="s">
        <v>7453</v>
      </c>
      <c r="E2165" s="3"/>
      <c r="F2165" s="3" t="s">
        <v>22</v>
      </c>
      <c r="G2165" s="3" t="s">
        <v>5455</v>
      </c>
      <c r="H2165" s="3" t="s">
        <v>24</v>
      </c>
      <c r="I2165" s="3" t="s">
        <v>25</v>
      </c>
      <c r="J2165" s="1" t="s">
        <v>1021</v>
      </c>
      <c r="K2165" s="7" t="s">
        <v>5400</v>
      </c>
      <c r="L2165" s="3" t="s">
        <v>315</v>
      </c>
      <c r="M2165" s="3" t="s">
        <v>29</v>
      </c>
      <c r="N2165" s="3" t="s">
        <v>309</v>
      </c>
      <c r="O2165" s="77" t="s">
        <v>28</v>
      </c>
      <c r="P2165" s="77" t="s">
        <v>5663</v>
      </c>
      <c r="Q2165" s="77" t="s">
        <v>32</v>
      </c>
      <c r="R2165" s="77"/>
    </row>
    <row r="2166" spans="1:18" ht="15" customHeight="1">
      <c r="A2166" s="5" t="s">
        <v>7454</v>
      </c>
      <c r="B2166" s="3" t="s">
        <v>7454</v>
      </c>
      <c r="C2166" s="3"/>
      <c r="D2166" s="3" t="s">
        <v>7455</v>
      </c>
      <c r="E2166" s="3"/>
      <c r="F2166" s="3" t="s">
        <v>22</v>
      </c>
      <c r="G2166" s="3" t="s">
        <v>5494</v>
      </c>
      <c r="H2166" s="3" t="s">
        <v>24</v>
      </c>
      <c r="I2166" s="3" t="s">
        <v>25</v>
      </c>
      <c r="J2166" s="1" t="s">
        <v>109</v>
      </c>
      <c r="K2166" s="7" t="s">
        <v>5395</v>
      </c>
      <c r="L2166" s="3" t="s">
        <v>315</v>
      </c>
      <c r="M2166" s="3" t="s">
        <v>5530</v>
      </c>
      <c r="N2166" s="3" t="s">
        <v>309</v>
      </c>
      <c r="O2166" s="77" t="s">
        <v>28</v>
      </c>
      <c r="P2166" s="77" t="s">
        <v>5396</v>
      </c>
      <c r="Q2166" s="77" t="s">
        <v>32</v>
      </c>
      <c r="R2166" s="77"/>
    </row>
    <row r="2167" spans="1:18" ht="15" customHeight="1">
      <c r="A2167" s="5" t="s">
        <v>7456</v>
      </c>
      <c r="B2167" s="3" t="s">
        <v>7456</v>
      </c>
      <c r="C2167" s="3"/>
      <c r="D2167" s="3" t="s">
        <v>7457</v>
      </c>
      <c r="E2167" s="3" t="s">
        <v>7458</v>
      </c>
      <c r="F2167" s="3" t="s">
        <v>22</v>
      </c>
      <c r="G2167" s="3" t="s">
        <v>85</v>
      </c>
      <c r="H2167" s="3" t="s">
        <v>24</v>
      </c>
      <c r="I2167" s="3" t="s">
        <v>25</v>
      </c>
      <c r="J2167" s="1" t="s">
        <v>1021</v>
      </c>
      <c r="K2167" s="7" t="s">
        <v>5395</v>
      </c>
      <c r="L2167" s="3" t="s">
        <v>28</v>
      </c>
      <c r="M2167" s="3" t="s">
        <v>29</v>
      </c>
      <c r="N2167" s="3" t="s">
        <v>30</v>
      </c>
      <c r="O2167" s="77" t="s">
        <v>28</v>
      </c>
      <c r="P2167" s="77" t="s">
        <v>5396</v>
      </c>
      <c r="Q2167" s="77" t="s">
        <v>32</v>
      </c>
      <c r="R2167" s="77"/>
    </row>
    <row r="2168" spans="1:18" ht="15" customHeight="1">
      <c r="A2168" s="5" t="s">
        <v>7459</v>
      </c>
      <c r="B2168" s="3" t="s">
        <v>7459</v>
      </c>
      <c r="C2168" s="3" t="s">
        <v>7460</v>
      </c>
      <c r="D2168" s="3" t="s">
        <v>7461</v>
      </c>
      <c r="E2168" s="3" t="s">
        <v>7462</v>
      </c>
      <c r="F2168" s="3" t="s">
        <v>22</v>
      </c>
      <c r="G2168" s="3" t="s">
        <v>60</v>
      </c>
      <c r="H2168" s="3" t="s">
        <v>24</v>
      </c>
      <c r="I2168" s="3" t="s">
        <v>25</v>
      </c>
      <c r="J2168" s="1" t="s">
        <v>37</v>
      </c>
      <c r="K2168" s="7" t="s">
        <v>5445</v>
      </c>
      <c r="L2168" s="3" t="s">
        <v>28</v>
      </c>
      <c r="M2168" s="3" t="s">
        <v>28</v>
      </c>
      <c r="N2168" s="3" t="s">
        <v>110</v>
      </c>
      <c r="O2168" s="77" t="s">
        <v>28</v>
      </c>
      <c r="P2168" s="77" t="s">
        <v>5446</v>
      </c>
      <c r="Q2168" s="77" t="s">
        <v>32</v>
      </c>
      <c r="R2168" s="77"/>
    </row>
    <row r="2169" spans="1:18" ht="15" customHeight="1">
      <c r="A2169" s="5" t="s">
        <v>7463</v>
      </c>
      <c r="B2169" s="3" t="s">
        <v>7463</v>
      </c>
      <c r="C2169" s="3"/>
      <c r="D2169" s="3" t="s">
        <v>7464</v>
      </c>
      <c r="E2169" s="3"/>
      <c r="F2169" s="3" t="s">
        <v>88</v>
      </c>
      <c r="G2169" s="3" t="s">
        <v>5455</v>
      </c>
      <c r="H2169" s="3" t="s">
        <v>28</v>
      </c>
      <c r="I2169" s="3" t="s">
        <v>25</v>
      </c>
      <c r="J2169" s="1" t="s">
        <v>1021</v>
      </c>
      <c r="K2169" s="7" t="s">
        <v>5400</v>
      </c>
      <c r="L2169" s="3" t="s">
        <v>29</v>
      </c>
      <c r="M2169" s="3" t="s">
        <v>29</v>
      </c>
      <c r="N2169" s="3" t="s">
        <v>110</v>
      </c>
      <c r="O2169" s="77" t="s">
        <v>28</v>
      </c>
      <c r="P2169" s="77" t="s">
        <v>5668</v>
      </c>
      <c r="Q2169" s="77" t="s">
        <v>32</v>
      </c>
      <c r="R2169" s="77"/>
    </row>
    <row r="2170" spans="1:18" ht="15" customHeight="1">
      <c r="A2170" s="5" t="s">
        <v>7465</v>
      </c>
      <c r="B2170" s="3" t="s">
        <v>7465</v>
      </c>
      <c r="C2170" s="3" t="s">
        <v>7466</v>
      </c>
      <c r="D2170" s="3"/>
      <c r="E2170" s="3"/>
      <c r="F2170" s="3" t="s">
        <v>88</v>
      </c>
      <c r="G2170" s="3" t="s">
        <v>5455</v>
      </c>
      <c r="H2170" s="3" t="s">
        <v>28</v>
      </c>
      <c r="I2170" s="3" t="s">
        <v>25</v>
      </c>
      <c r="J2170" s="1" t="s">
        <v>37</v>
      </c>
      <c r="K2170" s="7" t="s">
        <v>5400</v>
      </c>
      <c r="L2170" s="3" t="s">
        <v>29</v>
      </c>
      <c r="M2170" s="3" t="s">
        <v>29</v>
      </c>
      <c r="N2170" s="3" t="s">
        <v>110</v>
      </c>
      <c r="O2170" s="77" t="s">
        <v>28</v>
      </c>
      <c r="P2170" s="77" t="s">
        <v>6394</v>
      </c>
      <c r="Q2170" s="77" t="s">
        <v>32</v>
      </c>
      <c r="R2170" s="77"/>
    </row>
    <row r="2171" spans="1:18" ht="15" customHeight="1">
      <c r="A2171" s="5" t="s">
        <v>7467</v>
      </c>
      <c r="B2171" s="3" t="s">
        <v>7467</v>
      </c>
      <c r="C2171" s="3"/>
      <c r="D2171" s="3" t="s">
        <v>7468</v>
      </c>
      <c r="E2171" s="3"/>
      <c r="F2171" s="3" t="s">
        <v>22</v>
      </c>
      <c r="G2171" s="3" t="s">
        <v>60</v>
      </c>
      <c r="H2171" s="3" t="s">
        <v>24</v>
      </c>
      <c r="I2171" s="3" t="s">
        <v>25</v>
      </c>
      <c r="J2171" s="1" t="s">
        <v>1021</v>
      </c>
      <c r="K2171" s="7" t="s">
        <v>5400</v>
      </c>
      <c r="L2171" s="3" t="s">
        <v>28</v>
      </c>
      <c r="M2171" s="3" t="s">
        <v>28</v>
      </c>
      <c r="N2171" s="3" t="s">
        <v>110</v>
      </c>
      <c r="O2171" s="77" t="s">
        <v>28</v>
      </c>
      <c r="P2171" s="77" t="s">
        <v>5853</v>
      </c>
      <c r="Q2171" s="77" t="s">
        <v>32</v>
      </c>
      <c r="R2171" s="77"/>
    </row>
    <row r="2172" spans="1:18" ht="15" customHeight="1">
      <c r="A2172" s="5" t="s">
        <v>7469</v>
      </c>
      <c r="B2172" s="3" t="s">
        <v>7469</v>
      </c>
      <c r="C2172" s="3"/>
      <c r="D2172" s="3" t="s">
        <v>7470</v>
      </c>
      <c r="E2172" s="3"/>
      <c r="F2172" s="3" t="s">
        <v>22</v>
      </c>
      <c r="G2172" s="3" t="s">
        <v>5455</v>
      </c>
      <c r="H2172" s="3" t="s">
        <v>24</v>
      </c>
      <c r="I2172" s="3" t="s">
        <v>25</v>
      </c>
      <c r="J2172" s="1" t="s">
        <v>1021</v>
      </c>
      <c r="K2172" s="7" t="s">
        <v>5400</v>
      </c>
      <c r="L2172" s="3" t="s">
        <v>29</v>
      </c>
      <c r="M2172" s="3" t="s">
        <v>29</v>
      </c>
      <c r="N2172" s="3" t="s">
        <v>110</v>
      </c>
      <c r="O2172" s="77" t="s">
        <v>29</v>
      </c>
      <c r="P2172" s="77" t="s">
        <v>5853</v>
      </c>
      <c r="Q2172" s="77" t="s">
        <v>40</v>
      </c>
      <c r="R2172" s="77"/>
    </row>
    <row r="2173" spans="1:18" ht="15" customHeight="1">
      <c r="A2173" s="5" t="s">
        <v>7471</v>
      </c>
      <c r="B2173" s="3" t="s">
        <v>7471</v>
      </c>
      <c r="C2173" s="3" t="s">
        <v>7472</v>
      </c>
      <c r="D2173" s="3"/>
      <c r="E2173" s="3"/>
      <c r="F2173" s="3" t="s">
        <v>22</v>
      </c>
      <c r="G2173" s="3" t="s">
        <v>65</v>
      </c>
      <c r="H2173" s="3" t="s">
        <v>24</v>
      </c>
      <c r="I2173" s="3" t="s">
        <v>25</v>
      </c>
      <c r="J2173" s="1" t="s">
        <v>37</v>
      </c>
      <c r="K2173" s="7" t="s">
        <v>5400</v>
      </c>
      <c r="L2173" s="3" t="s">
        <v>29</v>
      </c>
      <c r="M2173" s="3" t="s">
        <v>29</v>
      </c>
      <c r="N2173" s="3" t="s">
        <v>110</v>
      </c>
      <c r="O2173" s="77" t="s">
        <v>29</v>
      </c>
      <c r="P2173" s="77" t="s">
        <v>6621</v>
      </c>
      <c r="Q2173" s="77" t="s">
        <v>40</v>
      </c>
      <c r="R2173" s="77"/>
    </row>
    <row r="2174" spans="1:18" ht="15" customHeight="1">
      <c r="A2174" s="5" t="s">
        <v>7473</v>
      </c>
      <c r="B2174" s="3" t="s">
        <v>7473</v>
      </c>
      <c r="C2174" s="3"/>
      <c r="D2174" s="3" t="s">
        <v>7474</v>
      </c>
      <c r="E2174" s="3"/>
      <c r="F2174" s="3" t="s">
        <v>22</v>
      </c>
      <c r="G2174" s="3" t="s">
        <v>53</v>
      </c>
      <c r="H2174" s="3" t="s">
        <v>24</v>
      </c>
      <c r="I2174" s="3" t="s">
        <v>25</v>
      </c>
      <c r="J2174" s="1" t="s">
        <v>1021</v>
      </c>
      <c r="K2174" s="7" t="s">
        <v>5400</v>
      </c>
      <c r="L2174" s="3" t="s">
        <v>29</v>
      </c>
      <c r="M2174" s="3" t="s">
        <v>29</v>
      </c>
      <c r="N2174" s="3" t="s">
        <v>110</v>
      </c>
      <c r="O2174" s="77" t="s">
        <v>28</v>
      </c>
      <c r="P2174" s="77" t="s">
        <v>5592</v>
      </c>
      <c r="Q2174" s="77" t="s">
        <v>32</v>
      </c>
      <c r="R2174" s="77"/>
    </row>
    <row r="2175" spans="1:18" ht="15" customHeight="1">
      <c r="A2175" s="5" t="s">
        <v>7475</v>
      </c>
      <c r="B2175" s="3" t="s">
        <v>7475</v>
      </c>
      <c r="C2175" s="3"/>
      <c r="D2175" s="3" t="s">
        <v>7476</v>
      </c>
      <c r="E2175" s="3"/>
      <c r="F2175" s="3" t="s">
        <v>22</v>
      </c>
      <c r="G2175" s="3" t="s">
        <v>5455</v>
      </c>
      <c r="H2175" s="3" t="s">
        <v>24</v>
      </c>
      <c r="I2175" s="3" t="s">
        <v>25</v>
      </c>
      <c r="J2175" s="1" t="s">
        <v>1021</v>
      </c>
      <c r="K2175" s="7" t="s">
        <v>5400</v>
      </c>
      <c r="L2175" s="3" t="s">
        <v>29</v>
      </c>
      <c r="M2175" s="3" t="s">
        <v>29</v>
      </c>
      <c r="N2175" s="3" t="s">
        <v>110</v>
      </c>
      <c r="O2175" s="77" t="s">
        <v>28</v>
      </c>
      <c r="P2175" s="77" t="s">
        <v>6367</v>
      </c>
      <c r="Q2175" s="77" t="s">
        <v>32</v>
      </c>
      <c r="R2175" s="77"/>
    </row>
    <row r="2176" spans="1:18" ht="15" customHeight="1">
      <c r="A2176" s="5" t="s">
        <v>7477</v>
      </c>
      <c r="B2176" s="3" t="s">
        <v>7477</v>
      </c>
      <c r="C2176" s="3" t="s">
        <v>7478</v>
      </c>
      <c r="D2176" s="3"/>
      <c r="E2176" s="3"/>
      <c r="F2176" s="3" t="s">
        <v>22</v>
      </c>
      <c r="G2176" s="3" t="s">
        <v>23</v>
      </c>
      <c r="H2176" s="3" t="s">
        <v>24</v>
      </c>
      <c r="I2176" s="3" t="s">
        <v>25</v>
      </c>
      <c r="J2176" s="1" t="s">
        <v>37</v>
      </c>
      <c r="K2176" s="7" t="s">
        <v>5400</v>
      </c>
      <c r="L2176" s="3" t="s">
        <v>29</v>
      </c>
      <c r="M2176" s="3" t="s">
        <v>29</v>
      </c>
      <c r="N2176" s="3" t="s">
        <v>110</v>
      </c>
      <c r="O2176" s="77" t="s">
        <v>29</v>
      </c>
      <c r="P2176" s="77" t="s">
        <v>6417</v>
      </c>
      <c r="Q2176" s="77" t="s">
        <v>40</v>
      </c>
      <c r="R2176" s="77"/>
    </row>
    <row r="2177" spans="1:18" ht="15" customHeight="1">
      <c r="A2177" s="5" t="s">
        <v>7479</v>
      </c>
      <c r="B2177" s="3" t="s">
        <v>7479</v>
      </c>
      <c r="C2177" s="3"/>
      <c r="D2177" s="3" t="s">
        <v>7480</v>
      </c>
      <c r="E2177" s="3"/>
      <c r="F2177" s="3" t="s">
        <v>22</v>
      </c>
      <c r="G2177" s="3" t="s">
        <v>23</v>
      </c>
      <c r="H2177" s="3" t="s">
        <v>24</v>
      </c>
      <c r="I2177" s="3" t="s">
        <v>25</v>
      </c>
      <c r="J2177" s="1" t="s">
        <v>1021</v>
      </c>
      <c r="K2177" s="7" t="s">
        <v>5400</v>
      </c>
      <c r="L2177" s="3" t="s">
        <v>29</v>
      </c>
      <c r="M2177" s="3" t="s">
        <v>29</v>
      </c>
      <c r="N2177" s="3" t="s">
        <v>110</v>
      </c>
      <c r="O2177" s="77" t="s">
        <v>29</v>
      </c>
      <c r="P2177" s="77" t="s">
        <v>5671</v>
      </c>
      <c r="Q2177" s="77" t="s">
        <v>40</v>
      </c>
      <c r="R2177" s="77"/>
    </row>
    <row r="2178" spans="1:18" ht="15" customHeight="1">
      <c r="A2178" s="5" t="s">
        <v>7481</v>
      </c>
      <c r="B2178" s="3" t="s">
        <v>7481</v>
      </c>
      <c r="C2178" s="3"/>
      <c r="D2178" s="3" t="s">
        <v>7482</v>
      </c>
      <c r="E2178" s="3"/>
      <c r="F2178" s="3" t="s">
        <v>22</v>
      </c>
      <c r="G2178" s="3" t="s">
        <v>53</v>
      </c>
      <c r="H2178" s="3" t="s">
        <v>24</v>
      </c>
      <c r="I2178" s="3" t="s">
        <v>25</v>
      </c>
      <c r="J2178" s="1" t="s">
        <v>1021</v>
      </c>
      <c r="K2178" s="7" t="s">
        <v>5400</v>
      </c>
      <c r="L2178" s="3" t="s">
        <v>28</v>
      </c>
      <c r="M2178" s="3" t="s">
        <v>29</v>
      </c>
      <c r="N2178" s="3" t="s">
        <v>110</v>
      </c>
      <c r="O2178" s="77" t="s">
        <v>28</v>
      </c>
      <c r="P2178" s="77" t="s">
        <v>5592</v>
      </c>
      <c r="Q2178" s="77" t="s">
        <v>32</v>
      </c>
      <c r="R2178" s="77"/>
    </row>
    <row r="2179" spans="1:18" ht="15" customHeight="1">
      <c r="A2179" s="5" t="s">
        <v>7483</v>
      </c>
      <c r="B2179" s="3" t="s">
        <v>7483</v>
      </c>
      <c r="C2179" s="3" t="s">
        <v>7484</v>
      </c>
      <c r="D2179" s="3" t="s">
        <v>7485</v>
      </c>
      <c r="E2179" s="3"/>
      <c r="F2179" s="3" t="s">
        <v>22</v>
      </c>
      <c r="G2179" s="3" t="s">
        <v>65</v>
      </c>
      <c r="H2179" s="3" t="s">
        <v>24</v>
      </c>
      <c r="I2179" s="3" t="s">
        <v>25</v>
      </c>
      <c r="J2179" s="1" t="s">
        <v>37</v>
      </c>
      <c r="K2179" s="7" t="s">
        <v>5400</v>
      </c>
      <c r="L2179" s="3" t="s">
        <v>29</v>
      </c>
      <c r="M2179" s="3" t="s">
        <v>29</v>
      </c>
      <c r="N2179" s="3" t="s">
        <v>110</v>
      </c>
      <c r="O2179" s="77" t="s">
        <v>29</v>
      </c>
      <c r="P2179" s="77" t="s">
        <v>5853</v>
      </c>
      <c r="Q2179" s="77" t="s">
        <v>40</v>
      </c>
      <c r="R2179" s="77"/>
    </row>
    <row r="2180" spans="1:18" ht="15" customHeight="1">
      <c r="A2180" s="5" t="s">
        <v>7486</v>
      </c>
      <c r="B2180" s="3" t="s">
        <v>7486</v>
      </c>
      <c r="C2180" s="3" t="s">
        <v>7487</v>
      </c>
      <c r="D2180" s="3"/>
      <c r="E2180" s="3"/>
      <c r="F2180" s="3" t="s">
        <v>22</v>
      </c>
      <c r="G2180" s="3" t="s">
        <v>60</v>
      </c>
      <c r="H2180" s="3" t="s">
        <v>24</v>
      </c>
      <c r="I2180" s="3" t="s">
        <v>25</v>
      </c>
      <c r="J2180" s="1" t="s">
        <v>1021</v>
      </c>
      <c r="K2180" s="7" t="s">
        <v>5445</v>
      </c>
      <c r="L2180" s="3" t="s">
        <v>1822</v>
      </c>
      <c r="M2180" s="3" t="s">
        <v>29</v>
      </c>
      <c r="N2180" s="3" t="s">
        <v>309</v>
      </c>
      <c r="O2180" s="77" t="s">
        <v>28</v>
      </c>
      <c r="P2180" s="77" t="s">
        <v>5446</v>
      </c>
      <c r="Q2180" s="77" t="s">
        <v>32</v>
      </c>
      <c r="R2180" s="77"/>
    </row>
    <row r="2181" spans="1:18" ht="15" customHeight="1">
      <c r="A2181" s="5" t="s">
        <v>7488</v>
      </c>
      <c r="B2181" s="3" t="s">
        <v>7488</v>
      </c>
      <c r="C2181" s="3"/>
      <c r="D2181" s="3" t="s">
        <v>7489</v>
      </c>
      <c r="E2181" s="3"/>
      <c r="F2181" s="3" t="s">
        <v>22</v>
      </c>
      <c r="G2181" s="3" t="s">
        <v>5455</v>
      </c>
      <c r="H2181" s="3" t="s">
        <v>24</v>
      </c>
      <c r="I2181" s="3" t="s">
        <v>25</v>
      </c>
      <c r="J2181" s="1" t="s">
        <v>1021</v>
      </c>
      <c r="K2181" s="7" t="s">
        <v>5400</v>
      </c>
      <c r="L2181" s="3" t="s">
        <v>29</v>
      </c>
      <c r="M2181" s="3" t="s">
        <v>29</v>
      </c>
      <c r="N2181" s="3" t="s">
        <v>110</v>
      </c>
      <c r="O2181" s="77" t="s">
        <v>28</v>
      </c>
      <c r="P2181" s="77" t="s">
        <v>5853</v>
      </c>
      <c r="Q2181" s="77" t="s">
        <v>32</v>
      </c>
      <c r="R2181" s="77"/>
    </row>
    <row r="2182" spans="1:18" ht="15" customHeight="1">
      <c r="A2182" s="5" t="s">
        <v>7490</v>
      </c>
      <c r="B2182" s="3" t="s">
        <v>7490</v>
      </c>
      <c r="C2182" s="3"/>
      <c r="D2182" s="3" t="s">
        <v>7491</v>
      </c>
      <c r="E2182" s="3"/>
      <c r="F2182" s="3" t="s">
        <v>22</v>
      </c>
      <c r="G2182" s="3" t="s">
        <v>23</v>
      </c>
      <c r="H2182" s="3" t="s">
        <v>24</v>
      </c>
      <c r="I2182" s="3" t="s">
        <v>25</v>
      </c>
      <c r="J2182" s="1" t="s">
        <v>1021</v>
      </c>
      <c r="K2182" s="7" t="s">
        <v>5400</v>
      </c>
      <c r="L2182" s="3" t="s">
        <v>29</v>
      </c>
      <c r="M2182" s="3" t="s">
        <v>29</v>
      </c>
      <c r="N2182" s="3" t="s">
        <v>110</v>
      </c>
      <c r="O2182" s="77" t="s">
        <v>29</v>
      </c>
      <c r="P2182" s="77" t="s">
        <v>5668</v>
      </c>
      <c r="Q2182" s="77" t="s">
        <v>40</v>
      </c>
      <c r="R2182" s="77"/>
    </row>
    <row r="2183" spans="1:18" ht="15" customHeight="1">
      <c r="A2183" s="5" t="s">
        <v>7492</v>
      </c>
      <c r="B2183" s="3" t="s">
        <v>7492</v>
      </c>
      <c r="C2183" s="3"/>
      <c r="D2183" s="3" t="s">
        <v>7493</v>
      </c>
      <c r="E2183" s="3"/>
      <c r="F2183" s="3" t="s">
        <v>22</v>
      </c>
      <c r="G2183" s="3" t="s">
        <v>85</v>
      </c>
      <c r="H2183" s="3" t="s">
        <v>24</v>
      </c>
      <c r="I2183" s="3" t="s">
        <v>25</v>
      </c>
      <c r="J2183" s="1" t="s">
        <v>1021</v>
      </c>
      <c r="K2183" s="7" t="s">
        <v>5395</v>
      </c>
      <c r="L2183" s="3" t="s">
        <v>28</v>
      </c>
      <c r="M2183" s="3" t="s">
        <v>28</v>
      </c>
      <c r="N2183" s="3" t="s">
        <v>110</v>
      </c>
      <c r="O2183" s="77" t="s">
        <v>28</v>
      </c>
      <c r="P2183" s="77" t="s">
        <v>5396</v>
      </c>
      <c r="Q2183" s="77" t="s">
        <v>32</v>
      </c>
      <c r="R2183" s="77"/>
    </row>
    <row r="2184" spans="1:18" ht="15" customHeight="1">
      <c r="A2184" s="5" t="s">
        <v>7494</v>
      </c>
      <c r="B2184" s="3" t="s">
        <v>7494</v>
      </c>
      <c r="C2184" s="3"/>
      <c r="D2184" s="3" t="s">
        <v>7495</v>
      </c>
      <c r="E2184" s="3"/>
      <c r="F2184" s="3" t="s">
        <v>22</v>
      </c>
      <c r="G2184" s="3" t="s">
        <v>5455</v>
      </c>
      <c r="H2184" s="3" t="s">
        <v>24</v>
      </c>
      <c r="I2184" s="3" t="s">
        <v>25</v>
      </c>
      <c r="J2184" s="1" t="s">
        <v>1021</v>
      </c>
      <c r="K2184" s="7" t="s">
        <v>5400</v>
      </c>
      <c r="L2184" s="3" t="s">
        <v>29</v>
      </c>
      <c r="M2184" s="3" t="s">
        <v>29</v>
      </c>
      <c r="N2184" s="3" t="s">
        <v>110</v>
      </c>
      <c r="O2184" s="77" t="s">
        <v>29</v>
      </c>
      <c r="P2184" s="77" t="s">
        <v>5671</v>
      </c>
      <c r="Q2184" s="77" t="s">
        <v>40</v>
      </c>
      <c r="R2184" s="77"/>
    </row>
    <row r="2185" spans="1:18" ht="15" customHeight="1">
      <c r="A2185" s="5" t="s">
        <v>7496</v>
      </c>
      <c r="B2185" s="3" t="s">
        <v>7496</v>
      </c>
      <c r="C2185" s="3"/>
      <c r="D2185" s="3" t="s">
        <v>7497</v>
      </c>
      <c r="E2185" s="3" t="s">
        <v>7498</v>
      </c>
      <c r="F2185" s="3" t="s">
        <v>22</v>
      </c>
      <c r="G2185" s="3" t="s">
        <v>23</v>
      </c>
      <c r="H2185" s="3" t="s">
        <v>24</v>
      </c>
      <c r="I2185" s="3" t="s">
        <v>25</v>
      </c>
      <c r="J2185" s="1" t="s">
        <v>1021</v>
      </c>
      <c r="K2185" s="7" t="s">
        <v>5395</v>
      </c>
      <c r="L2185" s="3" t="s">
        <v>28</v>
      </c>
      <c r="M2185" s="3" t="s">
        <v>28</v>
      </c>
      <c r="N2185" s="3" t="s">
        <v>110</v>
      </c>
      <c r="O2185" s="77" t="s">
        <v>28</v>
      </c>
      <c r="P2185" s="77" t="s">
        <v>5396</v>
      </c>
      <c r="Q2185" s="77" t="s">
        <v>32</v>
      </c>
      <c r="R2185" s="77"/>
    </row>
    <row r="2186" spans="1:18" ht="15" customHeight="1">
      <c r="A2186" s="5" t="s">
        <v>7499</v>
      </c>
      <c r="B2186" s="3" t="s">
        <v>7499</v>
      </c>
      <c r="C2186" s="3"/>
      <c r="D2186" s="3" t="s">
        <v>7500</v>
      </c>
      <c r="E2186" s="3" t="s">
        <v>7501</v>
      </c>
      <c r="F2186" s="3" t="s">
        <v>22</v>
      </c>
      <c r="G2186" s="3" t="s">
        <v>60</v>
      </c>
      <c r="H2186" s="3" t="s">
        <v>24</v>
      </c>
      <c r="I2186" s="3" t="s">
        <v>25</v>
      </c>
      <c r="J2186" s="1" t="s">
        <v>1021</v>
      </c>
      <c r="K2186" s="7" t="s">
        <v>5395</v>
      </c>
      <c r="L2186" s="3" t="s">
        <v>28</v>
      </c>
      <c r="M2186" s="3" t="s">
        <v>29</v>
      </c>
      <c r="N2186" s="3" t="s">
        <v>30</v>
      </c>
      <c r="O2186" s="77" t="s">
        <v>28</v>
      </c>
      <c r="P2186" s="77" t="s">
        <v>5396</v>
      </c>
      <c r="Q2186" s="77" t="s">
        <v>32</v>
      </c>
      <c r="R2186" s="77"/>
    </row>
    <row r="2187" spans="1:18" ht="15" customHeight="1">
      <c r="A2187" s="5" t="s">
        <v>7502</v>
      </c>
      <c r="B2187" s="3" t="s">
        <v>7502</v>
      </c>
      <c r="C2187" s="3"/>
      <c r="D2187" s="3" t="s">
        <v>7503</v>
      </c>
      <c r="E2187" s="3"/>
      <c r="F2187" s="3" t="s">
        <v>22</v>
      </c>
      <c r="G2187" s="3" t="s">
        <v>60</v>
      </c>
      <c r="H2187" s="3" t="s">
        <v>24</v>
      </c>
      <c r="I2187" s="3" t="s">
        <v>25</v>
      </c>
      <c r="J2187" s="1" t="s">
        <v>1021</v>
      </c>
      <c r="K2187" s="7" t="s">
        <v>5395</v>
      </c>
      <c r="L2187" s="3" t="s">
        <v>315</v>
      </c>
      <c r="M2187" s="3" t="s">
        <v>29</v>
      </c>
      <c r="N2187" s="3" t="s">
        <v>309</v>
      </c>
      <c r="O2187" s="77" t="s">
        <v>28</v>
      </c>
      <c r="P2187" s="77" t="s">
        <v>5396</v>
      </c>
      <c r="Q2187" s="77" t="s">
        <v>32</v>
      </c>
      <c r="R2187" s="77"/>
    </row>
    <row r="2188" spans="1:18" ht="15" customHeight="1">
      <c r="A2188" s="5" t="s">
        <v>7504</v>
      </c>
      <c r="B2188" s="3" t="s">
        <v>7504</v>
      </c>
      <c r="C2188" s="3"/>
      <c r="D2188" s="3" t="s">
        <v>7505</v>
      </c>
      <c r="E2188" s="3"/>
      <c r="F2188" s="3" t="s">
        <v>22</v>
      </c>
      <c r="G2188" s="3" t="s">
        <v>60</v>
      </c>
      <c r="H2188" s="3" t="s">
        <v>24</v>
      </c>
      <c r="I2188" s="3" t="s">
        <v>25</v>
      </c>
      <c r="J2188" s="1" t="s">
        <v>387</v>
      </c>
      <c r="K2188" s="7" t="s">
        <v>5395</v>
      </c>
      <c r="L2188" s="3" t="s">
        <v>315</v>
      </c>
      <c r="M2188" s="3" t="s">
        <v>29</v>
      </c>
      <c r="N2188" s="3" t="s">
        <v>309</v>
      </c>
      <c r="O2188" s="77" t="s">
        <v>28</v>
      </c>
      <c r="P2188" s="77" t="s">
        <v>5396</v>
      </c>
      <c r="Q2188" s="77" t="s">
        <v>32</v>
      </c>
      <c r="R2188" s="77"/>
    </row>
    <row r="2189" spans="1:18" ht="15" customHeight="1">
      <c r="A2189" s="5" t="s">
        <v>7506</v>
      </c>
      <c r="B2189" s="3" t="s">
        <v>7506</v>
      </c>
      <c r="C2189" s="3"/>
      <c r="D2189" s="3" t="s">
        <v>7507</v>
      </c>
      <c r="E2189" s="3"/>
      <c r="F2189" s="3" t="s">
        <v>22</v>
      </c>
      <c r="G2189" s="3" t="s">
        <v>314</v>
      </c>
      <c r="H2189" s="3" t="s">
        <v>24</v>
      </c>
      <c r="I2189" s="3" t="s">
        <v>25</v>
      </c>
      <c r="J2189" s="1" t="s">
        <v>37</v>
      </c>
      <c r="K2189" s="7" t="s">
        <v>5395</v>
      </c>
      <c r="L2189" s="3" t="s">
        <v>315</v>
      </c>
      <c r="M2189" s="3" t="s">
        <v>28</v>
      </c>
      <c r="N2189" s="3" t="s">
        <v>309</v>
      </c>
      <c r="O2189" s="77" t="s">
        <v>28</v>
      </c>
      <c r="P2189" s="77" t="s">
        <v>5811</v>
      </c>
      <c r="Q2189" s="77" t="s">
        <v>32</v>
      </c>
      <c r="R2189" s="77"/>
    </row>
    <row r="2190" spans="1:18" ht="15" customHeight="1">
      <c r="A2190" s="5" t="s">
        <v>7508</v>
      </c>
      <c r="B2190" s="3" t="s">
        <v>7508</v>
      </c>
      <c r="C2190" s="3"/>
      <c r="D2190" s="3" t="s">
        <v>7509</v>
      </c>
      <c r="E2190" s="3"/>
      <c r="F2190" s="3" t="s">
        <v>22</v>
      </c>
      <c r="G2190" s="3" t="s">
        <v>314</v>
      </c>
      <c r="H2190" s="3" t="s">
        <v>24</v>
      </c>
      <c r="I2190" s="3" t="s">
        <v>25</v>
      </c>
      <c r="J2190" s="1" t="s">
        <v>1021</v>
      </c>
      <c r="K2190" s="7" t="s">
        <v>5395</v>
      </c>
      <c r="L2190" s="3" t="s">
        <v>315</v>
      </c>
      <c r="M2190" s="3" t="s">
        <v>28</v>
      </c>
      <c r="N2190" s="3" t="s">
        <v>309</v>
      </c>
      <c r="O2190" s="77" t="s">
        <v>28</v>
      </c>
      <c r="P2190" s="77" t="s">
        <v>5811</v>
      </c>
      <c r="Q2190" s="77" t="s">
        <v>32</v>
      </c>
      <c r="R2190" s="77"/>
    </row>
    <row r="2191" spans="1:18" ht="15" customHeight="1">
      <c r="A2191" s="5" t="s">
        <v>7510</v>
      </c>
      <c r="B2191" s="3"/>
      <c r="C2191" s="3"/>
      <c r="D2191" s="3"/>
      <c r="E2191" s="3"/>
      <c r="F2191" s="3" t="s">
        <v>22</v>
      </c>
      <c r="G2191" s="3" t="s">
        <v>5647</v>
      </c>
      <c r="H2191" s="3" t="s">
        <v>24</v>
      </c>
      <c r="I2191" s="3" t="s">
        <v>25</v>
      </c>
      <c r="J2191" s="1" t="s">
        <v>37</v>
      </c>
      <c r="K2191" s="7" t="s">
        <v>5445</v>
      </c>
      <c r="L2191" s="3" t="s">
        <v>28</v>
      </c>
      <c r="M2191" s="3" t="s">
        <v>28</v>
      </c>
      <c r="N2191" s="3" t="s">
        <v>110</v>
      </c>
      <c r="O2191" s="77" t="s">
        <v>28</v>
      </c>
      <c r="P2191" s="77" t="s">
        <v>5446</v>
      </c>
      <c r="Q2191" s="77" t="s">
        <v>32</v>
      </c>
      <c r="R2191" s="77"/>
    </row>
    <row r="2192" spans="1:18" ht="15" customHeight="1">
      <c r="A2192" s="5" t="s">
        <v>7511</v>
      </c>
      <c r="B2192" s="3" t="s">
        <v>7511</v>
      </c>
      <c r="C2192" s="3" t="s">
        <v>7512</v>
      </c>
      <c r="D2192" s="3" t="s">
        <v>7513</v>
      </c>
      <c r="E2192" s="3"/>
      <c r="F2192" s="3" t="s">
        <v>22</v>
      </c>
      <c r="G2192" s="3" t="s">
        <v>60</v>
      </c>
      <c r="H2192" s="3" t="s">
        <v>24</v>
      </c>
      <c r="I2192" s="3" t="s">
        <v>25</v>
      </c>
      <c r="J2192" s="1" t="s">
        <v>1021</v>
      </c>
      <c r="K2192" s="7" t="s">
        <v>5400</v>
      </c>
      <c r="L2192" s="3" t="s">
        <v>28</v>
      </c>
      <c r="M2192" s="3" t="s">
        <v>28</v>
      </c>
      <c r="N2192" s="3" t="s">
        <v>110</v>
      </c>
      <c r="O2192" s="77" t="s">
        <v>28</v>
      </c>
      <c r="P2192" s="77" t="s">
        <v>5834</v>
      </c>
      <c r="Q2192" s="77" t="s">
        <v>32</v>
      </c>
      <c r="R2192" s="77"/>
    </row>
    <row r="2193" spans="1:18" ht="15" customHeight="1">
      <c r="A2193" s="5" t="s">
        <v>7514</v>
      </c>
      <c r="B2193" s="3"/>
      <c r="C2193" s="3"/>
      <c r="D2193" s="3" t="s">
        <v>7515</v>
      </c>
      <c r="E2193" s="3"/>
      <c r="F2193" s="3" t="s">
        <v>22</v>
      </c>
      <c r="G2193" s="3" t="s">
        <v>60</v>
      </c>
      <c r="H2193" s="3" t="s">
        <v>24</v>
      </c>
      <c r="I2193" s="3" t="s">
        <v>25</v>
      </c>
      <c r="J2193" s="1" t="s">
        <v>37</v>
      </c>
      <c r="K2193" s="7" t="s">
        <v>5445</v>
      </c>
      <c r="L2193" s="3" t="s">
        <v>315</v>
      </c>
      <c r="M2193" s="3" t="s">
        <v>28</v>
      </c>
      <c r="N2193" s="3" t="s">
        <v>309</v>
      </c>
      <c r="O2193" s="77" t="s">
        <v>28</v>
      </c>
      <c r="P2193" s="77" t="s">
        <v>5446</v>
      </c>
      <c r="Q2193" s="77" t="s">
        <v>32</v>
      </c>
      <c r="R2193" s="77"/>
    </row>
    <row r="2194" spans="1:18" ht="15" customHeight="1">
      <c r="A2194" s="5" t="s">
        <v>7516</v>
      </c>
      <c r="B2194" s="3"/>
      <c r="C2194" s="3"/>
      <c r="D2194" s="3" t="s">
        <v>7517</v>
      </c>
      <c r="E2194" s="3"/>
      <c r="F2194" s="3" t="s">
        <v>22</v>
      </c>
      <c r="G2194" s="3" t="s">
        <v>60</v>
      </c>
      <c r="H2194" s="3" t="s">
        <v>24</v>
      </c>
      <c r="I2194" s="3" t="s">
        <v>25</v>
      </c>
      <c r="J2194" s="1" t="s">
        <v>37</v>
      </c>
      <c r="K2194" s="7" t="s">
        <v>5445</v>
      </c>
      <c r="L2194" s="3" t="s">
        <v>315</v>
      </c>
      <c r="M2194" s="3" t="s">
        <v>28</v>
      </c>
      <c r="N2194" s="3" t="s">
        <v>309</v>
      </c>
      <c r="O2194" s="77" t="s">
        <v>28</v>
      </c>
      <c r="P2194" s="77" t="s">
        <v>5446</v>
      </c>
      <c r="Q2194" s="77" t="s">
        <v>32</v>
      </c>
      <c r="R2194" s="77"/>
    </row>
    <row r="2195" spans="1:18" ht="15" customHeight="1">
      <c r="A2195" s="5" t="s">
        <v>7518</v>
      </c>
      <c r="B2195" s="3"/>
      <c r="C2195" s="3"/>
      <c r="D2195" s="3"/>
      <c r="E2195" s="3"/>
      <c r="F2195" s="3" t="s">
        <v>22</v>
      </c>
      <c r="G2195" s="3" t="s">
        <v>60</v>
      </c>
      <c r="H2195" s="3" t="s">
        <v>24</v>
      </c>
      <c r="I2195" s="3" t="s">
        <v>25</v>
      </c>
      <c r="J2195" s="1" t="s">
        <v>37</v>
      </c>
      <c r="K2195" s="7" t="s">
        <v>5445</v>
      </c>
      <c r="L2195" s="3" t="s">
        <v>315</v>
      </c>
      <c r="M2195" s="3" t="s">
        <v>28</v>
      </c>
      <c r="N2195" s="3" t="s">
        <v>309</v>
      </c>
      <c r="O2195" s="77" t="s">
        <v>28</v>
      </c>
      <c r="P2195" s="77" t="s">
        <v>5446</v>
      </c>
      <c r="Q2195" s="77" t="s">
        <v>32</v>
      </c>
      <c r="R2195" s="77"/>
    </row>
    <row r="2196" spans="1:18" ht="15" customHeight="1">
      <c r="A2196" s="5" t="s">
        <v>7519</v>
      </c>
      <c r="B2196" s="3"/>
      <c r="C2196" s="3"/>
      <c r="D2196" s="3"/>
      <c r="E2196" s="3"/>
      <c r="F2196" s="3" t="s">
        <v>52</v>
      </c>
      <c r="G2196" s="3" t="s">
        <v>85</v>
      </c>
      <c r="H2196" s="3" t="s">
        <v>24</v>
      </c>
      <c r="I2196" s="3" t="s">
        <v>25</v>
      </c>
      <c r="J2196" s="1" t="s">
        <v>54</v>
      </c>
      <c r="K2196" s="7" t="s">
        <v>5445</v>
      </c>
      <c r="L2196" s="3" t="s">
        <v>28</v>
      </c>
      <c r="M2196" s="3" t="s">
        <v>28</v>
      </c>
      <c r="N2196" s="3" t="s">
        <v>110</v>
      </c>
      <c r="O2196" s="77" t="s">
        <v>28</v>
      </c>
      <c r="P2196" s="77" t="s">
        <v>5446</v>
      </c>
      <c r="Q2196" s="77" t="s">
        <v>32</v>
      </c>
      <c r="R2196" s="77" t="s">
        <v>166</v>
      </c>
    </row>
    <row r="2197" spans="1:18" ht="15" customHeight="1">
      <c r="A2197" s="5" t="s">
        <v>7520</v>
      </c>
      <c r="B2197" s="3"/>
      <c r="C2197" s="3"/>
      <c r="D2197" s="3"/>
      <c r="E2197" s="3"/>
      <c r="F2197" s="3" t="s">
        <v>52</v>
      </c>
      <c r="G2197" s="3" t="s">
        <v>85</v>
      </c>
      <c r="H2197" s="3" t="s">
        <v>24</v>
      </c>
      <c r="I2197" s="3" t="s">
        <v>25</v>
      </c>
      <c r="J2197" s="1" t="s">
        <v>54</v>
      </c>
      <c r="K2197" s="7" t="s">
        <v>5445</v>
      </c>
      <c r="L2197" s="3" t="s">
        <v>28</v>
      </c>
      <c r="M2197" s="3" t="s">
        <v>28</v>
      </c>
      <c r="N2197" s="3" t="s">
        <v>110</v>
      </c>
      <c r="O2197" s="77" t="s">
        <v>28</v>
      </c>
      <c r="P2197" s="77" t="s">
        <v>5446</v>
      </c>
      <c r="Q2197" s="77" t="s">
        <v>32</v>
      </c>
      <c r="R2197" s="77" t="s">
        <v>166</v>
      </c>
    </row>
    <row r="2198" spans="1:18" ht="15" customHeight="1">
      <c r="A2198" s="5" t="s">
        <v>7521</v>
      </c>
      <c r="B2198" s="3"/>
      <c r="C2198" s="3"/>
      <c r="D2198" s="3"/>
      <c r="E2198" s="3"/>
      <c r="F2198" s="3" t="s">
        <v>22</v>
      </c>
      <c r="G2198" s="3" t="s">
        <v>85</v>
      </c>
      <c r="H2198" s="3" t="s">
        <v>24</v>
      </c>
      <c r="I2198" s="3" t="s">
        <v>25</v>
      </c>
      <c r="J2198" s="1" t="s">
        <v>387</v>
      </c>
      <c r="K2198" s="7" t="s">
        <v>5445</v>
      </c>
      <c r="L2198" s="3" t="s">
        <v>28</v>
      </c>
      <c r="M2198" s="3" t="s">
        <v>28</v>
      </c>
      <c r="N2198" s="3" t="s">
        <v>110</v>
      </c>
      <c r="O2198" s="77" t="s">
        <v>28</v>
      </c>
      <c r="P2198" s="77" t="s">
        <v>5446</v>
      </c>
      <c r="Q2198" s="77" t="s">
        <v>32</v>
      </c>
      <c r="R2198" s="77"/>
    </row>
    <row r="2199" spans="1:18" ht="15" customHeight="1">
      <c r="A2199" s="5" t="s">
        <v>7522</v>
      </c>
      <c r="B2199" s="3" t="s">
        <v>7522</v>
      </c>
      <c r="C2199" s="3"/>
      <c r="D2199" s="3" t="s">
        <v>7523</v>
      </c>
      <c r="E2199" s="3"/>
      <c r="F2199" s="3" t="s">
        <v>22</v>
      </c>
      <c r="G2199" s="3" t="s">
        <v>60</v>
      </c>
      <c r="H2199" s="3" t="s">
        <v>24</v>
      </c>
      <c r="I2199" s="3" t="s">
        <v>25</v>
      </c>
      <c r="J2199" s="1" t="s">
        <v>1021</v>
      </c>
      <c r="K2199" s="7" t="s">
        <v>5445</v>
      </c>
      <c r="L2199" s="3" t="s">
        <v>28</v>
      </c>
      <c r="M2199" s="3" t="s">
        <v>28</v>
      </c>
      <c r="N2199" s="3" t="s">
        <v>309</v>
      </c>
      <c r="O2199" s="77" t="s">
        <v>28</v>
      </c>
      <c r="P2199" s="77" t="s">
        <v>5515</v>
      </c>
      <c r="Q2199" s="77" t="s">
        <v>32</v>
      </c>
      <c r="R2199" s="77"/>
    </row>
    <row r="2200" spans="1:18" ht="15" customHeight="1">
      <c r="A2200" s="5" t="s">
        <v>7524</v>
      </c>
      <c r="B2200" s="3" t="s">
        <v>7524</v>
      </c>
      <c r="C2200" s="3"/>
      <c r="D2200" s="3" t="s">
        <v>7525</v>
      </c>
      <c r="E2200" s="3"/>
      <c r="F2200" s="3" t="s">
        <v>88</v>
      </c>
      <c r="G2200" s="3" t="s">
        <v>23</v>
      </c>
      <c r="H2200" s="3" t="s">
        <v>28</v>
      </c>
      <c r="I2200" s="3" t="s">
        <v>25</v>
      </c>
      <c r="J2200" s="1" t="s">
        <v>1021</v>
      </c>
      <c r="K2200" s="7" t="s">
        <v>5395</v>
      </c>
      <c r="L2200" s="3" t="s">
        <v>30</v>
      </c>
      <c r="M2200" s="3" t="s">
        <v>28</v>
      </c>
      <c r="N2200" s="3" t="s">
        <v>110</v>
      </c>
      <c r="O2200" s="77" t="s">
        <v>28</v>
      </c>
      <c r="P2200" s="77" t="s">
        <v>5811</v>
      </c>
      <c r="Q2200" s="77" t="s">
        <v>32</v>
      </c>
      <c r="R2200" s="77"/>
    </row>
    <row r="2201" spans="1:18" ht="15" customHeight="1">
      <c r="A2201" s="5" t="s">
        <v>7526</v>
      </c>
      <c r="B2201" s="3" t="s">
        <v>7526</v>
      </c>
      <c r="C2201" s="3"/>
      <c r="D2201" s="3" t="s">
        <v>7527</v>
      </c>
      <c r="E2201" s="3" t="s">
        <v>7528</v>
      </c>
      <c r="F2201" s="3" t="s">
        <v>88</v>
      </c>
      <c r="G2201" s="3" t="s">
        <v>5494</v>
      </c>
      <c r="H2201" s="3" t="s">
        <v>28</v>
      </c>
      <c r="I2201" s="3" t="s">
        <v>25</v>
      </c>
      <c r="J2201" s="1" t="s">
        <v>109</v>
      </c>
      <c r="K2201" s="7" t="s">
        <v>5395</v>
      </c>
      <c r="L2201" s="3" t="s">
        <v>28</v>
      </c>
      <c r="M2201" s="3" t="s">
        <v>28</v>
      </c>
      <c r="N2201" s="3" t="s">
        <v>110</v>
      </c>
      <c r="O2201" s="77" t="s">
        <v>28</v>
      </c>
      <c r="P2201" s="77" t="s">
        <v>5396</v>
      </c>
      <c r="Q2201" s="77" t="s">
        <v>32</v>
      </c>
      <c r="R2201" s="77"/>
    </row>
    <row r="2202" spans="1:18" ht="15" customHeight="1">
      <c r="A2202" s="5" t="s">
        <v>7529</v>
      </c>
      <c r="B2202" s="3" t="s">
        <v>7529</v>
      </c>
      <c r="C2202" s="3" t="s">
        <v>7530</v>
      </c>
      <c r="D2202" s="3" t="s">
        <v>7531</v>
      </c>
      <c r="E2202" s="3"/>
      <c r="F2202" s="3" t="s">
        <v>22</v>
      </c>
      <c r="G2202" s="3" t="s">
        <v>65</v>
      </c>
      <c r="H2202" s="3" t="s">
        <v>24</v>
      </c>
      <c r="I2202" s="3" t="s">
        <v>25</v>
      </c>
      <c r="J2202" s="1" t="s">
        <v>1021</v>
      </c>
      <c r="K2202" s="7" t="s">
        <v>5400</v>
      </c>
      <c r="L2202" s="3" t="s">
        <v>28</v>
      </c>
      <c r="M2202" s="3" t="s">
        <v>29</v>
      </c>
      <c r="N2202" s="3" t="s">
        <v>29</v>
      </c>
      <c r="O2202" s="77" t="s">
        <v>28</v>
      </c>
      <c r="P2202" s="77" t="s">
        <v>7532</v>
      </c>
      <c r="Q2202" s="77" t="s">
        <v>32</v>
      </c>
      <c r="R2202" s="77" t="s">
        <v>166</v>
      </c>
    </row>
    <row r="2203" spans="1:18" ht="15" customHeight="1">
      <c r="A2203" s="5" t="s">
        <v>7533</v>
      </c>
      <c r="B2203" s="3" t="s">
        <v>7533</v>
      </c>
      <c r="C2203" s="3"/>
      <c r="D2203" s="3" t="s">
        <v>7534</v>
      </c>
      <c r="E2203" s="3" t="s">
        <v>7535</v>
      </c>
      <c r="F2203" s="3" t="s">
        <v>22</v>
      </c>
      <c r="G2203" s="3" t="s">
        <v>5322</v>
      </c>
      <c r="H2203" s="3" t="s">
        <v>24</v>
      </c>
      <c r="I2203" s="3" t="s">
        <v>25</v>
      </c>
      <c r="J2203" s="1" t="s">
        <v>1021</v>
      </c>
      <c r="K2203" s="7" t="s">
        <v>5400</v>
      </c>
      <c r="L2203" s="3" t="s">
        <v>28</v>
      </c>
      <c r="M2203" s="3" t="s">
        <v>28</v>
      </c>
      <c r="N2203" s="3" t="s">
        <v>110</v>
      </c>
      <c r="O2203" s="77" t="s">
        <v>28</v>
      </c>
      <c r="P2203" s="77" t="s">
        <v>7536</v>
      </c>
      <c r="Q2203" s="77" t="s">
        <v>32</v>
      </c>
      <c r="R2203" s="77"/>
    </row>
    <row r="2204" spans="1:18" ht="15" customHeight="1">
      <c r="A2204" s="5" t="s">
        <v>7537</v>
      </c>
      <c r="B2204" s="3" t="s">
        <v>7537</v>
      </c>
      <c r="C2204" s="3"/>
      <c r="D2204" s="3" t="s">
        <v>7538</v>
      </c>
      <c r="E2204" s="3"/>
      <c r="F2204" s="3" t="s">
        <v>88</v>
      </c>
      <c r="G2204" s="3" t="s">
        <v>5455</v>
      </c>
      <c r="H2204" s="3" t="s">
        <v>28</v>
      </c>
      <c r="I2204" s="3" t="s">
        <v>25</v>
      </c>
      <c r="J2204" s="1" t="s">
        <v>1021</v>
      </c>
      <c r="K2204" s="7" t="s">
        <v>5400</v>
      </c>
      <c r="L2204" s="3" t="s">
        <v>28</v>
      </c>
      <c r="M2204" s="3" t="s">
        <v>28</v>
      </c>
      <c r="N2204" s="3" t="s">
        <v>7539</v>
      </c>
      <c r="O2204" s="77" t="s">
        <v>28</v>
      </c>
      <c r="P2204" s="77" t="s">
        <v>7540</v>
      </c>
      <c r="Q2204" s="77" t="s">
        <v>32</v>
      </c>
      <c r="R2204" s="77"/>
    </row>
    <row r="2205" spans="1:18" ht="15" customHeight="1">
      <c r="A2205" s="5" t="s">
        <v>7541</v>
      </c>
      <c r="B2205" s="3" t="s">
        <v>7541</v>
      </c>
      <c r="C2205" s="3"/>
      <c r="D2205" s="3" t="s">
        <v>7542</v>
      </c>
      <c r="E2205" s="3"/>
      <c r="F2205" s="3" t="s">
        <v>7543</v>
      </c>
      <c r="G2205" s="3" t="s">
        <v>60</v>
      </c>
      <c r="H2205" s="3" t="s">
        <v>28</v>
      </c>
      <c r="I2205" s="3" t="s">
        <v>25</v>
      </c>
      <c r="J2205" s="1" t="s">
        <v>1021</v>
      </c>
      <c r="K2205" s="7" t="s">
        <v>5400</v>
      </c>
      <c r="L2205" s="3" t="s">
        <v>28</v>
      </c>
      <c r="M2205" s="3" t="s">
        <v>28</v>
      </c>
      <c r="N2205" s="3" t="s">
        <v>7539</v>
      </c>
      <c r="O2205" s="77" t="s">
        <v>28</v>
      </c>
      <c r="P2205" s="77" t="s">
        <v>5853</v>
      </c>
      <c r="Q2205" s="77" t="s">
        <v>32</v>
      </c>
      <c r="R2205" s="77"/>
    </row>
    <row r="2206" spans="1:18" ht="15" customHeight="1">
      <c r="A2206" s="5" t="s">
        <v>7544</v>
      </c>
      <c r="B2206" s="3" t="s">
        <v>7544</v>
      </c>
      <c r="C2206" s="3"/>
      <c r="D2206" s="3" t="s">
        <v>7545</v>
      </c>
      <c r="E2206" s="3" t="s">
        <v>7546</v>
      </c>
      <c r="F2206" s="3" t="s">
        <v>22</v>
      </c>
      <c r="G2206" s="3" t="s">
        <v>7547</v>
      </c>
      <c r="H2206" s="3" t="s">
        <v>24</v>
      </c>
      <c r="I2206" s="3" t="s">
        <v>25</v>
      </c>
      <c r="J2206" s="1" t="s">
        <v>1021</v>
      </c>
      <c r="K2206" s="7" t="s">
        <v>5395</v>
      </c>
      <c r="L2206" s="3" t="s">
        <v>29</v>
      </c>
      <c r="M2206" s="3" t="s">
        <v>29</v>
      </c>
      <c r="N2206" s="3" t="s">
        <v>110</v>
      </c>
      <c r="O2206" s="77" t="s">
        <v>28</v>
      </c>
      <c r="P2206" s="77" t="s">
        <v>5415</v>
      </c>
      <c r="Q2206" s="77" t="s">
        <v>32</v>
      </c>
      <c r="R2206" s="77"/>
    </row>
    <row r="2207" spans="1:18" ht="15" customHeight="1">
      <c r="A2207" s="5" t="s">
        <v>7548</v>
      </c>
      <c r="B2207" s="3" t="s">
        <v>7548</v>
      </c>
      <c r="C2207" s="3"/>
      <c r="D2207" s="3" t="s">
        <v>7549</v>
      </c>
      <c r="E2207" s="3"/>
      <c r="F2207" s="3" t="s">
        <v>88</v>
      </c>
      <c r="G2207" s="3" t="s">
        <v>60</v>
      </c>
      <c r="H2207" s="3" t="s">
        <v>28</v>
      </c>
      <c r="I2207" s="3" t="s">
        <v>25</v>
      </c>
      <c r="J2207" s="1" t="s">
        <v>1021</v>
      </c>
      <c r="K2207" s="7" t="s">
        <v>5400</v>
      </c>
      <c r="L2207" s="3" t="s">
        <v>28</v>
      </c>
      <c r="M2207" s="3" t="s">
        <v>28</v>
      </c>
      <c r="N2207" s="3" t="s">
        <v>7539</v>
      </c>
      <c r="O2207" s="77" t="s">
        <v>28</v>
      </c>
      <c r="P2207" s="77" t="s">
        <v>7550</v>
      </c>
      <c r="Q2207" s="77" t="s">
        <v>32</v>
      </c>
      <c r="R2207" s="77"/>
    </row>
    <row r="2208" spans="1:18" ht="15" customHeight="1">
      <c r="A2208" s="5" t="s">
        <v>7551</v>
      </c>
      <c r="B2208" s="3" t="s">
        <v>7551</v>
      </c>
      <c r="C2208" s="3"/>
      <c r="D2208" s="3" t="s">
        <v>7552</v>
      </c>
      <c r="E2208" s="3"/>
      <c r="F2208" s="3" t="s">
        <v>88</v>
      </c>
      <c r="G2208" s="3" t="s">
        <v>60</v>
      </c>
      <c r="H2208" s="3" t="s">
        <v>28</v>
      </c>
      <c r="I2208" s="3" t="s">
        <v>25</v>
      </c>
      <c r="J2208" s="1" t="s">
        <v>1021</v>
      </c>
      <c r="K2208" s="7" t="s">
        <v>5400</v>
      </c>
      <c r="L2208" s="3" t="s">
        <v>28</v>
      </c>
      <c r="M2208" s="3" t="s">
        <v>28</v>
      </c>
      <c r="N2208" s="3" t="s">
        <v>7539</v>
      </c>
      <c r="O2208" s="77" t="s">
        <v>28</v>
      </c>
      <c r="P2208" s="77" t="s">
        <v>7553</v>
      </c>
      <c r="Q2208" s="77" t="s">
        <v>32</v>
      </c>
      <c r="R2208" s="77"/>
    </row>
    <row r="2209" spans="1:18" ht="15" customHeight="1">
      <c r="A2209" s="5" t="s">
        <v>7554</v>
      </c>
      <c r="B2209" s="3" t="s">
        <v>7554</v>
      </c>
      <c r="C2209" s="3"/>
      <c r="D2209" s="3" t="s">
        <v>7555</v>
      </c>
      <c r="E2209" s="3"/>
      <c r="F2209" s="3" t="s">
        <v>22</v>
      </c>
      <c r="G2209" s="3" t="s">
        <v>60</v>
      </c>
      <c r="H2209" s="3" t="s">
        <v>24</v>
      </c>
      <c r="I2209" s="3" t="s">
        <v>25</v>
      </c>
      <c r="J2209" s="1" t="s">
        <v>1021</v>
      </c>
      <c r="K2209" s="7" t="s">
        <v>5400</v>
      </c>
      <c r="L2209" s="3" t="s">
        <v>28</v>
      </c>
      <c r="M2209" s="3" t="s">
        <v>28</v>
      </c>
      <c r="N2209" s="3" t="s">
        <v>7539</v>
      </c>
      <c r="O2209" s="77" t="s">
        <v>28</v>
      </c>
      <c r="P2209" s="77" t="s">
        <v>5853</v>
      </c>
      <c r="Q2209" s="77" t="s">
        <v>32</v>
      </c>
      <c r="R2209" s="77"/>
    </row>
    <row r="2210" spans="1:18" ht="15" customHeight="1">
      <c r="A2210" s="5" t="s">
        <v>7556</v>
      </c>
      <c r="B2210" s="3" t="s">
        <v>7556</v>
      </c>
      <c r="C2210" s="3"/>
      <c r="D2210" s="3" t="s">
        <v>7557</v>
      </c>
      <c r="E2210" s="3"/>
      <c r="F2210" s="3" t="s">
        <v>88</v>
      </c>
      <c r="G2210" s="3" t="s">
        <v>60</v>
      </c>
      <c r="H2210" s="3" t="s">
        <v>28</v>
      </c>
      <c r="I2210" s="3" t="s">
        <v>25</v>
      </c>
      <c r="J2210" s="1" t="s">
        <v>1021</v>
      </c>
      <c r="K2210" s="7" t="s">
        <v>5400</v>
      </c>
      <c r="L2210" s="3" t="s">
        <v>28</v>
      </c>
      <c r="M2210" s="3" t="s">
        <v>28</v>
      </c>
      <c r="N2210" s="3" t="s">
        <v>7539</v>
      </c>
      <c r="O2210" s="77" t="s">
        <v>28</v>
      </c>
      <c r="P2210" s="77" t="s">
        <v>5853</v>
      </c>
      <c r="Q2210" s="77" t="s">
        <v>32</v>
      </c>
      <c r="R2210" s="77"/>
    </row>
    <row r="2211" spans="1:18" ht="15" customHeight="1">
      <c r="A2211" s="5" t="s">
        <v>7558</v>
      </c>
      <c r="B2211" s="3" t="s">
        <v>7558</v>
      </c>
      <c r="C2211" s="3"/>
      <c r="D2211" s="3" t="s">
        <v>7559</v>
      </c>
      <c r="E2211" s="3"/>
      <c r="F2211" s="3" t="s">
        <v>22</v>
      </c>
      <c r="G2211" s="3" t="s">
        <v>85</v>
      </c>
      <c r="H2211" s="3" t="s">
        <v>24</v>
      </c>
      <c r="I2211" s="3" t="s">
        <v>25</v>
      </c>
      <c r="J2211" s="1" t="s">
        <v>1021</v>
      </c>
      <c r="K2211" s="7" t="s">
        <v>5400</v>
      </c>
      <c r="L2211" s="3" t="s">
        <v>28</v>
      </c>
      <c r="M2211" s="3" t="s">
        <v>28</v>
      </c>
      <c r="N2211" s="3" t="s">
        <v>7539</v>
      </c>
      <c r="O2211" s="77" t="s">
        <v>28</v>
      </c>
      <c r="P2211" s="77" t="s">
        <v>7560</v>
      </c>
      <c r="Q2211" s="77" t="s">
        <v>32</v>
      </c>
      <c r="R2211" s="77"/>
    </row>
    <row r="2212" spans="1:18" ht="15" customHeight="1">
      <c r="A2212" s="5" t="s">
        <v>7561</v>
      </c>
      <c r="B2212" s="3" t="s">
        <v>7561</v>
      </c>
      <c r="C2212" s="3"/>
      <c r="D2212" s="3" t="s">
        <v>7562</v>
      </c>
      <c r="E2212" s="3"/>
      <c r="F2212" s="3" t="s">
        <v>88</v>
      </c>
      <c r="G2212" s="3" t="s">
        <v>5455</v>
      </c>
      <c r="H2212" s="3" t="s">
        <v>28</v>
      </c>
      <c r="I2212" s="3" t="s">
        <v>25</v>
      </c>
      <c r="J2212" s="1" t="s">
        <v>1021</v>
      </c>
      <c r="K2212" s="7" t="s">
        <v>5400</v>
      </c>
      <c r="L2212" s="3" t="s">
        <v>28</v>
      </c>
      <c r="M2212" s="3" t="s">
        <v>28</v>
      </c>
      <c r="N2212" s="3" t="s">
        <v>7539</v>
      </c>
      <c r="O2212" s="77" t="s">
        <v>28</v>
      </c>
      <c r="P2212" s="77" t="s">
        <v>7563</v>
      </c>
      <c r="Q2212" s="77" t="s">
        <v>32</v>
      </c>
      <c r="R2212" s="77"/>
    </row>
    <row r="2213" spans="1:18" ht="15" customHeight="1">
      <c r="A2213" s="5" t="s">
        <v>7564</v>
      </c>
      <c r="B2213" s="3" t="s">
        <v>7564</v>
      </c>
      <c r="C2213" s="3"/>
      <c r="D2213" s="3" t="s">
        <v>7565</v>
      </c>
      <c r="E2213" s="3"/>
      <c r="F2213" s="3" t="s">
        <v>22</v>
      </c>
      <c r="G2213" s="3" t="s">
        <v>60</v>
      </c>
      <c r="H2213" s="3" t="s">
        <v>24</v>
      </c>
      <c r="I2213" s="3" t="s">
        <v>25</v>
      </c>
      <c r="J2213" s="1" t="s">
        <v>1021</v>
      </c>
      <c r="K2213" s="7" t="s">
        <v>5400</v>
      </c>
      <c r="L2213" s="3" t="s">
        <v>28</v>
      </c>
      <c r="M2213" s="3" t="s">
        <v>28</v>
      </c>
      <c r="N2213" s="3" t="s">
        <v>7539</v>
      </c>
      <c r="O2213" s="77" t="s">
        <v>28</v>
      </c>
      <c r="P2213" s="77" t="s">
        <v>7560</v>
      </c>
      <c r="Q2213" s="77" t="s">
        <v>32</v>
      </c>
      <c r="R2213" s="77"/>
    </row>
    <row r="2214" spans="1:18" ht="15" customHeight="1">
      <c r="A2214" s="5" t="s">
        <v>7566</v>
      </c>
      <c r="B2214" s="3" t="s">
        <v>7566</v>
      </c>
      <c r="C2214" s="3"/>
      <c r="D2214" s="3" t="s">
        <v>7567</v>
      </c>
      <c r="E2214" s="3"/>
      <c r="F2214" s="3" t="s">
        <v>22</v>
      </c>
      <c r="G2214" s="3" t="s">
        <v>60</v>
      </c>
      <c r="H2214" s="3" t="s">
        <v>24</v>
      </c>
      <c r="I2214" s="3" t="s">
        <v>25</v>
      </c>
      <c r="J2214" s="1" t="s">
        <v>1021</v>
      </c>
      <c r="K2214" s="7" t="s">
        <v>5400</v>
      </c>
      <c r="L2214" s="3" t="s">
        <v>28</v>
      </c>
      <c r="M2214" s="3" t="s">
        <v>28</v>
      </c>
      <c r="N2214" s="3" t="s">
        <v>7539</v>
      </c>
      <c r="O2214" s="77" t="s">
        <v>28</v>
      </c>
      <c r="P2214" s="77" t="s">
        <v>7560</v>
      </c>
      <c r="Q2214" s="77" t="s">
        <v>32</v>
      </c>
      <c r="R2214" s="77"/>
    </row>
    <row r="2215" spans="1:18" ht="15" customHeight="1">
      <c r="A2215" s="5" t="s">
        <v>7568</v>
      </c>
      <c r="B2215" s="3" t="s">
        <v>7568</v>
      </c>
      <c r="C2215" s="3"/>
      <c r="D2215" s="3" t="s">
        <v>7569</v>
      </c>
      <c r="E2215" s="3"/>
      <c r="F2215" s="3" t="s">
        <v>88</v>
      </c>
      <c r="G2215" s="3" t="s">
        <v>60</v>
      </c>
      <c r="H2215" s="3" t="s">
        <v>28</v>
      </c>
      <c r="I2215" s="3" t="s">
        <v>25</v>
      </c>
      <c r="J2215" s="1" t="s">
        <v>1021</v>
      </c>
      <c r="K2215" s="7" t="s">
        <v>5400</v>
      </c>
      <c r="L2215" s="3" t="s">
        <v>28</v>
      </c>
      <c r="M2215" s="3" t="s">
        <v>28</v>
      </c>
      <c r="N2215" s="3" t="s">
        <v>7539</v>
      </c>
      <c r="O2215" s="77" t="s">
        <v>28</v>
      </c>
      <c r="P2215" s="77" t="s">
        <v>7553</v>
      </c>
      <c r="Q2215" s="77" t="s">
        <v>32</v>
      </c>
      <c r="R2215" s="77"/>
    </row>
    <row r="2216" spans="1:18" ht="15" customHeight="1">
      <c r="A2216" s="5" t="s">
        <v>7570</v>
      </c>
      <c r="B2216" s="3" t="s">
        <v>7570</v>
      </c>
      <c r="C2216" s="3"/>
      <c r="D2216" s="3" t="s">
        <v>7571</v>
      </c>
      <c r="E2216" s="3"/>
      <c r="F2216" s="3" t="s">
        <v>88</v>
      </c>
      <c r="G2216" s="3" t="s">
        <v>60</v>
      </c>
      <c r="H2216" s="3" t="s">
        <v>28</v>
      </c>
      <c r="I2216" s="3" t="s">
        <v>25</v>
      </c>
      <c r="J2216" s="1" t="s">
        <v>1021</v>
      </c>
      <c r="K2216" s="7" t="s">
        <v>5400</v>
      </c>
      <c r="L2216" s="3" t="s">
        <v>28</v>
      </c>
      <c r="M2216" s="3" t="s">
        <v>28</v>
      </c>
      <c r="N2216" s="3" t="s">
        <v>7539</v>
      </c>
      <c r="O2216" s="77" t="s">
        <v>28</v>
      </c>
      <c r="P2216" s="77" t="s">
        <v>7553</v>
      </c>
      <c r="Q2216" s="77" t="s">
        <v>32</v>
      </c>
      <c r="R2216" s="77"/>
    </row>
    <row r="2217" spans="1:18" ht="15" customHeight="1">
      <c r="A2217" s="5" t="s">
        <v>7572</v>
      </c>
      <c r="B2217" s="3" t="s">
        <v>7572</v>
      </c>
      <c r="C2217" s="3"/>
      <c r="D2217" s="3" t="s">
        <v>7573</v>
      </c>
      <c r="E2217" s="3"/>
      <c r="F2217" s="3" t="s">
        <v>5025</v>
      </c>
      <c r="G2217" s="3" t="s">
        <v>60</v>
      </c>
      <c r="H2217" s="3" t="s">
        <v>24</v>
      </c>
      <c r="I2217" s="3" t="s">
        <v>25</v>
      </c>
      <c r="J2217" s="1" t="s">
        <v>1021</v>
      </c>
      <c r="K2217" s="7" t="s">
        <v>5400</v>
      </c>
      <c r="L2217" s="3" t="s">
        <v>28</v>
      </c>
      <c r="M2217" s="3" t="s">
        <v>28</v>
      </c>
      <c r="N2217" s="3" t="s">
        <v>7539</v>
      </c>
      <c r="O2217" s="77" t="s">
        <v>28</v>
      </c>
      <c r="P2217" s="77" t="s">
        <v>7553</v>
      </c>
      <c r="Q2217" s="77" t="s">
        <v>32</v>
      </c>
      <c r="R2217" s="77"/>
    </row>
    <row r="2218" spans="1:18" ht="15" customHeight="1">
      <c r="A2218" s="5" t="s">
        <v>7574</v>
      </c>
      <c r="B2218" s="3" t="s">
        <v>7574</v>
      </c>
      <c r="C2218" s="3"/>
      <c r="D2218" s="3" t="s">
        <v>7575</v>
      </c>
      <c r="E2218" s="3"/>
      <c r="F2218" s="3" t="s">
        <v>88</v>
      </c>
      <c r="G2218" s="3" t="s">
        <v>5455</v>
      </c>
      <c r="H2218" s="3" t="s">
        <v>28</v>
      </c>
      <c r="I2218" s="3" t="s">
        <v>25</v>
      </c>
      <c r="J2218" s="1" t="s">
        <v>1021</v>
      </c>
      <c r="K2218" s="7" t="s">
        <v>5400</v>
      </c>
      <c r="L2218" s="3" t="s">
        <v>28</v>
      </c>
      <c r="M2218" s="3" t="s">
        <v>28</v>
      </c>
      <c r="N2218" s="3" t="s">
        <v>7539</v>
      </c>
      <c r="O2218" s="77" t="s">
        <v>28</v>
      </c>
      <c r="P2218" s="77" t="s">
        <v>7563</v>
      </c>
      <c r="Q2218" s="77" t="s">
        <v>32</v>
      </c>
      <c r="R2218" s="77"/>
    </row>
    <row r="2219" spans="1:18" ht="15" customHeight="1">
      <c r="A2219" s="5" t="s">
        <v>7576</v>
      </c>
      <c r="B2219" s="3" t="s">
        <v>7576</v>
      </c>
      <c r="C2219" s="3"/>
      <c r="D2219" s="3" t="s">
        <v>7577</v>
      </c>
      <c r="E2219" s="3"/>
      <c r="F2219" s="3" t="s">
        <v>88</v>
      </c>
      <c r="G2219" s="3" t="s">
        <v>5455</v>
      </c>
      <c r="H2219" s="3" t="s">
        <v>28</v>
      </c>
      <c r="I2219" s="3" t="s">
        <v>25</v>
      </c>
      <c r="J2219" s="1" t="s">
        <v>1021</v>
      </c>
      <c r="K2219" s="7" t="s">
        <v>5400</v>
      </c>
      <c r="L2219" s="3" t="s">
        <v>28</v>
      </c>
      <c r="M2219" s="3" t="s">
        <v>28</v>
      </c>
      <c r="N2219" s="3" t="s">
        <v>7539</v>
      </c>
      <c r="O2219" s="77" t="s">
        <v>28</v>
      </c>
      <c r="P2219" s="77" t="s">
        <v>7553</v>
      </c>
      <c r="Q2219" s="77" t="s">
        <v>32</v>
      </c>
      <c r="R2219" s="77"/>
    </row>
    <row r="2220" spans="1:18" ht="15" customHeight="1">
      <c r="A2220" s="5" t="s">
        <v>7578</v>
      </c>
      <c r="B2220" s="3" t="s">
        <v>7578</v>
      </c>
      <c r="C2220" s="3"/>
      <c r="D2220" s="3" t="s">
        <v>7579</v>
      </c>
      <c r="E2220" s="3"/>
      <c r="F2220" s="3" t="s">
        <v>88</v>
      </c>
      <c r="G2220" s="3" t="s">
        <v>60</v>
      </c>
      <c r="H2220" s="3" t="s">
        <v>28</v>
      </c>
      <c r="I2220" s="3" t="s">
        <v>25</v>
      </c>
      <c r="J2220" s="1" t="s">
        <v>1021</v>
      </c>
      <c r="K2220" s="7" t="s">
        <v>5400</v>
      </c>
      <c r="L2220" s="3" t="s">
        <v>28</v>
      </c>
      <c r="M2220" s="3" t="s">
        <v>28</v>
      </c>
      <c r="N2220" s="3" t="s">
        <v>7539</v>
      </c>
      <c r="O2220" s="77" t="s">
        <v>28</v>
      </c>
      <c r="P2220" s="77" t="s">
        <v>7563</v>
      </c>
      <c r="Q2220" s="77" t="s">
        <v>32</v>
      </c>
      <c r="R2220" s="77" t="s">
        <v>166</v>
      </c>
    </row>
    <row r="2221" spans="1:18" ht="15" customHeight="1">
      <c r="A2221" s="5" t="s">
        <v>7580</v>
      </c>
      <c r="B2221" s="3" t="s">
        <v>7580</v>
      </c>
      <c r="C2221" s="3"/>
      <c r="D2221" s="3" t="s">
        <v>7581</v>
      </c>
      <c r="E2221" s="3"/>
      <c r="F2221" s="3" t="s">
        <v>88</v>
      </c>
      <c r="G2221" s="3" t="s">
        <v>5455</v>
      </c>
      <c r="H2221" s="3" t="s">
        <v>28</v>
      </c>
      <c r="I2221" s="3" t="s">
        <v>25</v>
      </c>
      <c r="J2221" s="1" t="s">
        <v>1021</v>
      </c>
      <c r="K2221" s="7" t="s">
        <v>5400</v>
      </c>
      <c r="L2221" s="3" t="s">
        <v>28</v>
      </c>
      <c r="M2221" s="3" t="s">
        <v>28</v>
      </c>
      <c r="N2221" s="3" t="s">
        <v>7539</v>
      </c>
      <c r="O2221" s="77" t="s">
        <v>28</v>
      </c>
      <c r="P2221" s="77" t="s">
        <v>7563</v>
      </c>
      <c r="Q2221" s="77" t="s">
        <v>32</v>
      </c>
      <c r="R2221" s="77"/>
    </row>
    <row r="2222" spans="1:18" ht="15" customHeight="1">
      <c r="A2222" s="5" t="s">
        <v>7582</v>
      </c>
      <c r="B2222" s="3" t="s">
        <v>7582</v>
      </c>
      <c r="C2222" s="3"/>
      <c r="D2222" s="3" t="s">
        <v>7583</v>
      </c>
      <c r="E2222" s="3"/>
      <c r="F2222" s="3" t="s">
        <v>22</v>
      </c>
      <c r="G2222" s="3" t="s">
        <v>60</v>
      </c>
      <c r="H2222" s="3" t="s">
        <v>24</v>
      </c>
      <c r="I2222" s="3" t="s">
        <v>25</v>
      </c>
      <c r="J2222" s="1" t="s">
        <v>1021</v>
      </c>
      <c r="K2222" s="7" t="s">
        <v>5400</v>
      </c>
      <c r="L2222" s="3" t="s">
        <v>28</v>
      </c>
      <c r="M2222" s="3" t="s">
        <v>28</v>
      </c>
      <c r="N2222" s="3" t="s">
        <v>7539</v>
      </c>
      <c r="O2222" s="77" t="s">
        <v>28</v>
      </c>
      <c r="P2222" s="77" t="s">
        <v>7560</v>
      </c>
      <c r="Q2222" s="77" t="s">
        <v>32</v>
      </c>
      <c r="R2222" s="77"/>
    </row>
    <row r="2223" spans="1:18" ht="15" customHeight="1">
      <c r="A2223" s="5" t="s">
        <v>7584</v>
      </c>
      <c r="B2223" s="3" t="s">
        <v>7584</v>
      </c>
      <c r="C2223" s="3"/>
      <c r="D2223" s="3" t="s">
        <v>7585</v>
      </c>
      <c r="E2223" s="3"/>
      <c r="F2223" s="3" t="s">
        <v>88</v>
      </c>
      <c r="G2223" s="3" t="s">
        <v>5455</v>
      </c>
      <c r="H2223" s="3" t="s">
        <v>28</v>
      </c>
      <c r="I2223" s="3" t="s">
        <v>25</v>
      </c>
      <c r="J2223" s="1" t="s">
        <v>1021</v>
      </c>
      <c r="K2223" s="7" t="s">
        <v>5400</v>
      </c>
      <c r="L2223" s="3" t="s">
        <v>28</v>
      </c>
      <c r="M2223" s="3" t="s">
        <v>28</v>
      </c>
      <c r="N2223" s="3" t="s">
        <v>7539</v>
      </c>
      <c r="O2223" s="77" t="s">
        <v>28</v>
      </c>
      <c r="P2223" s="77" t="s">
        <v>7553</v>
      </c>
      <c r="Q2223" s="77" t="s">
        <v>32</v>
      </c>
      <c r="R2223" s="77"/>
    </row>
    <row r="2224" spans="1:18" ht="15" customHeight="1">
      <c r="A2224" s="5" t="s">
        <v>7586</v>
      </c>
      <c r="B2224" s="3" t="s">
        <v>7586</v>
      </c>
      <c r="C2224" s="3"/>
      <c r="D2224" s="3" t="s">
        <v>7587</v>
      </c>
      <c r="E2224" s="3"/>
      <c r="F2224" s="3" t="s">
        <v>88</v>
      </c>
      <c r="G2224" s="3" t="s">
        <v>5455</v>
      </c>
      <c r="H2224" s="3" t="s">
        <v>28</v>
      </c>
      <c r="I2224" s="3" t="s">
        <v>25</v>
      </c>
      <c r="J2224" s="1" t="s">
        <v>1021</v>
      </c>
      <c r="K2224" s="7" t="s">
        <v>5400</v>
      </c>
      <c r="L2224" s="3" t="s">
        <v>28</v>
      </c>
      <c r="M2224" s="3" t="s">
        <v>28</v>
      </c>
      <c r="N2224" s="3" t="s">
        <v>7539</v>
      </c>
      <c r="O2224" s="77" t="s">
        <v>28</v>
      </c>
      <c r="P2224" s="77" t="s">
        <v>7563</v>
      </c>
      <c r="Q2224" s="77" t="s">
        <v>32</v>
      </c>
      <c r="R2224" s="77"/>
    </row>
    <row r="2225" spans="1:18" ht="15" customHeight="1">
      <c r="A2225" s="5" t="s">
        <v>7588</v>
      </c>
      <c r="B2225" s="3" t="s">
        <v>7588</v>
      </c>
      <c r="C2225" s="3"/>
      <c r="D2225" s="3" t="s">
        <v>7589</v>
      </c>
      <c r="E2225" s="3"/>
      <c r="F2225" s="3" t="s">
        <v>88</v>
      </c>
      <c r="G2225" s="3" t="s">
        <v>5455</v>
      </c>
      <c r="H2225" s="3" t="s">
        <v>28</v>
      </c>
      <c r="I2225" s="3" t="s">
        <v>25</v>
      </c>
      <c r="J2225" s="1" t="s">
        <v>1021</v>
      </c>
      <c r="K2225" s="7" t="s">
        <v>5400</v>
      </c>
      <c r="L2225" s="3" t="s">
        <v>28</v>
      </c>
      <c r="M2225" s="3" t="s">
        <v>28</v>
      </c>
      <c r="N2225" s="3" t="s">
        <v>7539</v>
      </c>
      <c r="O2225" s="77" t="s">
        <v>28</v>
      </c>
      <c r="P2225" s="77" t="s">
        <v>7550</v>
      </c>
      <c r="Q2225" s="77" t="s">
        <v>32</v>
      </c>
      <c r="R2225" s="77" t="s">
        <v>166</v>
      </c>
    </row>
    <row r="2226" spans="1:18" ht="15" customHeight="1">
      <c r="A2226" s="5" t="s">
        <v>7590</v>
      </c>
      <c r="B2226" s="3" t="s">
        <v>7590</v>
      </c>
      <c r="C2226" s="3"/>
      <c r="D2226" s="3" t="s">
        <v>7591</v>
      </c>
      <c r="E2226" s="3"/>
      <c r="F2226" s="3" t="s">
        <v>5025</v>
      </c>
      <c r="G2226" s="3" t="s">
        <v>60</v>
      </c>
      <c r="H2226" s="3" t="s">
        <v>24</v>
      </c>
      <c r="I2226" s="3" t="s">
        <v>25</v>
      </c>
      <c r="J2226" s="1" t="s">
        <v>1021</v>
      </c>
      <c r="K2226" s="7" t="s">
        <v>5400</v>
      </c>
      <c r="L2226" s="3" t="s">
        <v>28</v>
      </c>
      <c r="M2226" s="3" t="s">
        <v>28</v>
      </c>
      <c r="N2226" s="3" t="s">
        <v>7539</v>
      </c>
      <c r="O2226" s="77" t="s">
        <v>28</v>
      </c>
      <c r="P2226" s="77" t="s">
        <v>7550</v>
      </c>
      <c r="Q2226" s="77" t="s">
        <v>32</v>
      </c>
      <c r="R2226" s="77"/>
    </row>
    <row r="2227" spans="1:18" ht="15" customHeight="1">
      <c r="A2227" s="5" t="s">
        <v>7592</v>
      </c>
      <c r="B2227" s="3" t="s">
        <v>7592</v>
      </c>
      <c r="C2227" s="3"/>
      <c r="D2227" s="3" t="s">
        <v>7593</v>
      </c>
      <c r="E2227" s="3"/>
      <c r="F2227" s="3" t="s">
        <v>22</v>
      </c>
      <c r="G2227" s="3" t="s">
        <v>5455</v>
      </c>
      <c r="H2227" s="3" t="s">
        <v>24</v>
      </c>
      <c r="I2227" s="3" t="s">
        <v>25</v>
      </c>
      <c r="J2227" s="1" t="s">
        <v>1021</v>
      </c>
      <c r="K2227" s="7" t="s">
        <v>5400</v>
      </c>
      <c r="L2227" s="3" t="s">
        <v>28</v>
      </c>
      <c r="M2227" s="3" t="s">
        <v>28</v>
      </c>
      <c r="N2227" s="3" t="s">
        <v>7539</v>
      </c>
      <c r="O2227" s="77" t="s">
        <v>28</v>
      </c>
      <c r="P2227" s="77" t="s">
        <v>7560</v>
      </c>
      <c r="Q2227" s="77" t="s">
        <v>32</v>
      </c>
      <c r="R2227" s="77"/>
    </row>
    <row r="2228" spans="1:18" ht="15" customHeight="1">
      <c r="A2228" s="5" t="s">
        <v>7594</v>
      </c>
      <c r="B2228" s="3" t="s">
        <v>7594</v>
      </c>
      <c r="C2228" s="3"/>
      <c r="D2228" s="3" t="s">
        <v>7595</v>
      </c>
      <c r="E2228" s="3"/>
      <c r="F2228" s="3" t="s">
        <v>22</v>
      </c>
      <c r="G2228" s="3" t="s">
        <v>195</v>
      </c>
      <c r="H2228" s="3" t="s">
        <v>24</v>
      </c>
      <c r="I2228" s="3" t="s">
        <v>25</v>
      </c>
      <c r="J2228" s="1" t="s">
        <v>1021</v>
      </c>
      <c r="K2228" s="7" t="s">
        <v>5395</v>
      </c>
      <c r="L2228" s="3" t="s">
        <v>30</v>
      </c>
      <c r="M2228" s="3" t="s">
        <v>30</v>
      </c>
      <c r="N2228" s="3" t="s">
        <v>110</v>
      </c>
      <c r="O2228" s="77" t="s">
        <v>28</v>
      </c>
      <c r="P2228" s="77" t="s">
        <v>6020</v>
      </c>
      <c r="Q2228" s="77" t="s">
        <v>32</v>
      </c>
      <c r="R2228" s="77"/>
    </row>
    <row r="2229" spans="1:18" ht="15" customHeight="1">
      <c r="A2229" s="5" t="s">
        <v>7596</v>
      </c>
      <c r="B2229" s="3" t="s">
        <v>7596</v>
      </c>
      <c r="C2229" s="3"/>
      <c r="D2229" s="3" t="s">
        <v>7597</v>
      </c>
      <c r="E2229" s="3"/>
      <c r="F2229" s="3" t="s">
        <v>88</v>
      </c>
      <c r="G2229" s="3" t="s">
        <v>60</v>
      </c>
      <c r="H2229" s="3" t="s">
        <v>28</v>
      </c>
      <c r="I2229" s="3" t="s">
        <v>25</v>
      </c>
      <c r="J2229" s="1" t="s">
        <v>1021</v>
      </c>
      <c r="K2229" s="7" t="s">
        <v>5395</v>
      </c>
      <c r="L2229" s="3" t="s">
        <v>30</v>
      </c>
      <c r="M2229" s="3" t="s">
        <v>30</v>
      </c>
      <c r="N2229" s="3" t="s">
        <v>110</v>
      </c>
      <c r="O2229" s="77" t="s">
        <v>28</v>
      </c>
      <c r="P2229" s="77" t="s">
        <v>6020</v>
      </c>
      <c r="Q2229" s="77" t="s">
        <v>32</v>
      </c>
      <c r="R2229" s="77"/>
    </row>
    <row r="2230" spans="1:18" ht="15" customHeight="1">
      <c r="A2230" s="5" t="s">
        <v>7598</v>
      </c>
      <c r="B2230" s="3" t="s">
        <v>7598</v>
      </c>
      <c r="C2230" s="3"/>
      <c r="D2230" s="3" t="s">
        <v>7599</v>
      </c>
      <c r="E2230" s="3"/>
      <c r="F2230" s="3" t="s">
        <v>5025</v>
      </c>
      <c r="G2230" s="3" t="s">
        <v>195</v>
      </c>
      <c r="H2230" s="3" t="s">
        <v>24</v>
      </c>
      <c r="I2230" s="3" t="s">
        <v>25</v>
      </c>
      <c r="J2230" s="1" t="s">
        <v>1021</v>
      </c>
      <c r="K2230" s="7" t="s">
        <v>5395</v>
      </c>
      <c r="L2230" s="3" t="s">
        <v>30</v>
      </c>
      <c r="M2230" s="3" t="s">
        <v>28</v>
      </c>
      <c r="N2230" s="3" t="s">
        <v>110</v>
      </c>
      <c r="O2230" s="77" t="s">
        <v>28</v>
      </c>
      <c r="P2230" s="77" t="s">
        <v>6020</v>
      </c>
      <c r="Q2230" s="77" t="s">
        <v>32</v>
      </c>
      <c r="R2230" s="77"/>
    </row>
    <row r="2231" spans="1:18" ht="15" customHeight="1">
      <c r="A2231" s="5" t="s">
        <v>7600</v>
      </c>
      <c r="B2231" s="3" t="s">
        <v>7600</v>
      </c>
      <c r="C2231" s="3"/>
      <c r="D2231" s="3" t="s">
        <v>7601</v>
      </c>
      <c r="E2231" s="3"/>
      <c r="F2231" s="3" t="s">
        <v>22</v>
      </c>
      <c r="G2231" s="3" t="s">
        <v>60</v>
      </c>
      <c r="H2231" s="3" t="s">
        <v>24</v>
      </c>
      <c r="I2231" s="3" t="s">
        <v>25</v>
      </c>
      <c r="J2231" s="1" t="s">
        <v>1021</v>
      </c>
      <c r="K2231" s="7" t="s">
        <v>5395</v>
      </c>
      <c r="L2231" s="3" t="s">
        <v>30</v>
      </c>
      <c r="M2231" s="3" t="s">
        <v>28</v>
      </c>
      <c r="N2231" s="3" t="s">
        <v>110</v>
      </c>
      <c r="O2231" s="77" t="s">
        <v>28</v>
      </c>
      <c r="P2231" s="77" t="s">
        <v>6020</v>
      </c>
      <c r="Q2231" s="77" t="s">
        <v>32</v>
      </c>
      <c r="R2231" s="77"/>
    </row>
    <row r="2232" spans="1:18" ht="15" customHeight="1">
      <c r="A2232" s="5" t="s">
        <v>7602</v>
      </c>
      <c r="B2232" s="3" t="s">
        <v>7602</v>
      </c>
      <c r="C2232" s="3"/>
      <c r="D2232" s="3" t="s">
        <v>7603</v>
      </c>
      <c r="E2232" s="3"/>
      <c r="F2232" s="3" t="s">
        <v>5025</v>
      </c>
      <c r="G2232" s="3" t="s">
        <v>60</v>
      </c>
      <c r="H2232" s="3" t="s">
        <v>24</v>
      </c>
      <c r="I2232" s="3" t="s">
        <v>25</v>
      </c>
      <c r="J2232" s="1" t="s">
        <v>1021</v>
      </c>
      <c r="K2232" s="7" t="s">
        <v>5395</v>
      </c>
      <c r="L2232" s="3" t="s">
        <v>30</v>
      </c>
      <c r="M2232" s="3" t="s">
        <v>28</v>
      </c>
      <c r="N2232" s="3" t="s">
        <v>110</v>
      </c>
      <c r="O2232" s="77" t="s">
        <v>28</v>
      </c>
      <c r="P2232" s="77" t="s">
        <v>6020</v>
      </c>
      <c r="Q2232" s="77" t="s">
        <v>32</v>
      </c>
      <c r="R2232" s="77"/>
    </row>
    <row r="2233" spans="1:18" ht="15" customHeight="1">
      <c r="A2233" s="5" t="s">
        <v>7604</v>
      </c>
      <c r="B2233" s="3" t="s">
        <v>7604</v>
      </c>
      <c r="C2233" s="3"/>
      <c r="D2233" s="3" t="s">
        <v>7605</v>
      </c>
      <c r="E2233" s="3"/>
      <c r="F2233" s="3" t="s">
        <v>5025</v>
      </c>
      <c r="G2233" s="3" t="s">
        <v>5455</v>
      </c>
      <c r="H2233" s="3" t="s">
        <v>24</v>
      </c>
      <c r="I2233" s="3" t="s">
        <v>25</v>
      </c>
      <c r="J2233" s="1" t="s">
        <v>1021</v>
      </c>
      <c r="K2233" s="7" t="s">
        <v>5400</v>
      </c>
      <c r="L2233" s="3" t="s">
        <v>28</v>
      </c>
      <c r="M2233" s="3" t="s">
        <v>28</v>
      </c>
      <c r="N2233" s="3" t="s">
        <v>7539</v>
      </c>
      <c r="O2233" s="77" t="s">
        <v>28</v>
      </c>
      <c r="P2233" s="77" t="s">
        <v>7563</v>
      </c>
      <c r="Q2233" s="77" t="s">
        <v>32</v>
      </c>
      <c r="R2233" s="77" t="s">
        <v>166</v>
      </c>
    </row>
    <row r="2234" spans="1:18" ht="15" customHeight="1">
      <c r="A2234" s="5" t="s">
        <v>7606</v>
      </c>
      <c r="B2234" s="3" t="s">
        <v>7606</v>
      </c>
      <c r="C2234" s="3"/>
      <c r="D2234" s="3" t="s">
        <v>7607</v>
      </c>
      <c r="E2234" s="3"/>
      <c r="F2234" s="3" t="s">
        <v>88</v>
      </c>
      <c r="G2234" s="3" t="s">
        <v>5455</v>
      </c>
      <c r="H2234" s="3" t="s">
        <v>28</v>
      </c>
      <c r="I2234" s="3" t="s">
        <v>25</v>
      </c>
      <c r="J2234" s="1" t="s">
        <v>1021</v>
      </c>
      <c r="K2234" s="7" t="s">
        <v>5400</v>
      </c>
      <c r="L2234" s="3" t="s">
        <v>28</v>
      </c>
      <c r="M2234" s="3" t="s">
        <v>28</v>
      </c>
      <c r="N2234" s="3" t="s">
        <v>7539</v>
      </c>
      <c r="O2234" s="77" t="s">
        <v>28</v>
      </c>
      <c r="P2234" s="77" t="s">
        <v>7553</v>
      </c>
      <c r="Q2234" s="77" t="s">
        <v>32</v>
      </c>
      <c r="R2234" s="77"/>
    </row>
    <row r="2235" spans="1:18" ht="15" customHeight="1">
      <c r="A2235" s="5" t="s">
        <v>7608</v>
      </c>
      <c r="B2235" s="3" t="s">
        <v>7608</v>
      </c>
      <c r="C2235" s="3"/>
      <c r="D2235" s="3" t="s">
        <v>7609</v>
      </c>
      <c r="E2235" s="3"/>
      <c r="F2235" s="3" t="s">
        <v>88</v>
      </c>
      <c r="G2235" s="3" t="s">
        <v>5455</v>
      </c>
      <c r="H2235" s="3" t="s">
        <v>28</v>
      </c>
      <c r="I2235" s="3" t="s">
        <v>25</v>
      </c>
      <c r="J2235" s="1" t="s">
        <v>1021</v>
      </c>
      <c r="K2235" s="7" t="s">
        <v>5400</v>
      </c>
      <c r="L2235" s="3" t="s">
        <v>28</v>
      </c>
      <c r="M2235" s="3" t="s">
        <v>28</v>
      </c>
      <c r="N2235" s="3" t="s">
        <v>7539</v>
      </c>
      <c r="O2235" s="77" t="s">
        <v>28</v>
      </c>
      <c r="P2235" s="77" t="s">
        <v>7553</v>
      </c>
      <c r="Q2235" s="77" t="s">
        <v>32</v>
      </c>
      <c r="R2235" s="77"/>
    </row>
    <row r="2236" spans="1:18" ht="15" customHeight="1">
      <c r="A2236" s="5" t="s">
        <v>7610</v>
      </c>
      <c r="B2236" s="3" t="s">
        <v>7610</v>
      </c>
      <c r="C2236" s="3"/>
      <c r="D2236" s="3" t="s">
        <v>7611</v>
      </c>
      <c r="E2236" s="3"/>
      <c r="F2236" s="3" t="s">
        <v>88</v>
      </c>
      <c r="G2236" s="3" t="s">
        <v>5455</v>
      </c>
      <c r="H2236" s="3" t="s">
        <v>28</v>
      </c>
      <c r="I2236" s="3" t="s">
        <v>25</v>
      </c>
      <c r="J2236" s="1" t="s">
        <v>1021</v>
      </c>
      <c r="K2236" s="7" t="s">
        <v>5400</v>
      </c>
      <c r="L2236" s="3" t="s">
        <v>28</v>
      </c>
      <c r="M2236" s="3" t="s">
        <v>28</v>
      </c>
      <c r="N2236" s="3" t="s">
        <v>7539</v>
      </c>
      <c r="O2236" s="77" t="s">
        <v>28</v>
      </c>
      <c r="P2236" s="77" t="s">
        <v>7553</v>
      </c>
      <c r="Q2236" s="77" t="s">
        <v>32</v>
      </c>
      <c r="R2236" s="77" t="s">
        <v>166</v>
      </c>
    </row>
    <row r="2237" spans="1:18" ht="15" customHeight="1">
      <c r="A2237" s="5" t="s">
        <v>7612</v>
      </c>
      <c r="B2237" s="3" t="s">
        <v>7612</v>
      </c>
      <c r="C2237" s="3"/>
      <c r="D2237" s="3" t="s">
        <v>7613</v>
      </c>
      <c r="E2237" s="3"/>
      <c r="F2237" s="3" t="s">
        <v>88</v>
      </c>
      <c r="G2237" s="3" t="s">
        <v>5455</v>
      </c>
      <c r="H2237" s="3" t="s">
        <v>28</v>
      </c>
      <c r="I2237" s="3" t="s">
        <v>25</v>
      </c>
      <c r="J2237" s="1" t="s">
        <v>1021</v>
      </c>
      <c r="K2237" s="7" t="s">
        <v>5400</v>
      </c>
      <c r="L2237" s="3" t="s">
        <v>28</v>
      </c>
      <c r="M2237" s="3" t="s">
        <v>28</v>
      </c>
      <c r="N2237" s="3" t="s">
        <v>7539</v>
      </c>
      <c r="O2237" s="77" t="s">
        <v>28</v>
      </c>
      <c r="P2237" s="77" t="s">
        <v>7553</v>
      </c>
      <c r="Q2237" s="77" t="s">
        <v>32</v>
      </c>
      <c r="R2237" s="77"/>
    </row>
    <row r="2238" spans="1:18" ht="15" customHeight="1">
      <c r="A2238" s="5" t="s">
        <v>7614</v>
      </c>
      <c r="B2238" s="3" t="s">
        <v>7614</v>
      </c>
      <c r="C2238" s="3"/>
      <c r="D2238" s="3" t="s">
        <v>7615</v>
      </c>
      <c r="E2238" s="3"/>
      <c r="F2238" s="3" t="s">
        <v>88</v>
      </c>
      <c r="G2238" s="3" t="s">
        <v>5455</v>
      </c>
      <c r="H2238" s="3" t="s">
        <v>28</v>
      </c>
      <c r="I2238" s="3" t="s">
        <v>25</v>
      </c>
      <c r="J2238" s="1" t="s">
        <v>1021</v>
      </c>
      <c r="K2238" s="7" t="s">
        <v>5400</v>
      </c>
      <c r="L2238" s="3" t="s">
        <v>28</v>
      </c>
      <c r="M2238" s="3" t="s">
        <v>28</v>
      </c>
      <c r="N2238" s="3" t="s">
        <v>7539</v>
      </c>
      <c r="O2238" s="77" t="s">
        <v>28</v>
      </c>
      <c r="P2238" s="77" t="s">
        <v>7553</v>
      </c>
      <c r="Q2238" s="77" t="s">
        <v>32</v>
      </c>
      <c r="R2238" s="77" t="s">
        <v>166</v>
      </c>
    </row>
    <row r="2239" spans="1:18" ht="15" customHeight="1">
      <c r="A2239" s="5" t="s">
        <v>7616</v>
      </c>
      <c r="B2239" s="3" t="s">
        <v>7616</v>
      </c>
      <c r="C2239" s="3"/>
      <c r="D2239" s="3" t="s">
        <v>7617</v>
      </c>
      <c r="E2239" s="3"/>
      <c r="F2239" s="3" t="s">
        <v>88</v>
      </c>
      <c r="G2239" s="3" t="s">
        <v>60</v>
      </c>
      <c r="H2239" s="3" t="s">
        <v>28</v>
      </c>
      <c r="I2239" s="3" t="s">
        <v>25</v>
      </c>
      <c r="J2239" s="1" t="s">
        <v>1021</v>
      </c>
      <c r="K2239" s="7" t="s">
        <v>5400</v>
      </c>
      <c r="L2239" s="3" t="s">
        <v>28</v>
      </c>
      <c r="M2239" s="3" t="s">
        <v>28</v>
      </c>
      <c r="N2239" s="3" t="s">
        <v>7539</v>
      </c>
      <c r="O2239" s="77" t="s">
        <v>28</v>
      </c>
      <c r="P2239" s="77" t="s">
        <v>7553</v>
      </c>
      <c r="Q2239" s="77" t="s">
        <v>32</v>
      </c>
      <c r="R2239" s="77"/>
    </row>
    <row r="2240" spans="1:18" ht="15" customHeight="1">
      <c r="A2240" s="5" t="s">
        <v>7618</v>
      </c>
      <c r="B2240" s="3" t="s">
        <v>7618</v>
      </c>
      <c r="C2240" s="3"/>
      <c r="D2240" s="3" t="s">
        <v>7619</v>
      </c>
      <c r="E2240" s="3"/>
      <c r="F2240" s="3" t="s">
        <v>88</v>
      </c>
      <c r="G2240" s="3" t="s">
        <v>60</v>
      </c>
      <c r="H2240" s="3" t="s">
        <v>28</v>
      </c>
      <c r="I2240" s="3" t="s">
        <v>25</v>
      </c>
      <c r="J2240" s="1" t="s">
        <v>1021</v>
      </c>
      <c r="K2240" s="7" t="s">
        <v>5400</v>
      </c>
      <c r="L2240" s="3" t="s">
        <v>28</v>
      </c>
      <c r="M2240" s="3" t="s">
        <v>28</v>
      </c>
      <c r="N2240" s="3" t="s">
        <v>7539</v>
      </c>
      <c r="O2240" s="77" t="s">
        <v>28</v>
      </c>
      <c r="P2240" s="77" t="s">
        <v>7553</v>
      </c>
      <c r="Q2240" s="77" t="s">
        <v>32</v>
      </c>
      <c r="R2240" s="77"/>
    </row>
    <row r="2241" spans="1:18" ht="15" customHeight="1">
      <c r="A2241" s="5" t="s">
        <v>7620</v>
      </c>
      <c r="B2241" s="3" t="s">
        <v>7620</v>
      </c>
      <c r="C2241" s="3"/>
      <c r="D2241" s="3" t="s">
        <v>7621</v>
      </c>
      <c r="E2241" s="3"/>
      <c r="F2241" s="3" t="s">
        <v>88</v>
      </c>
      <c r="G2241" s="3" t="s">
        <v>60</v>
      </c>
      <c r="H2241" s="3" t="s">
        <v>28</v>
      </c>
      <c r="I2241" s="3" t="s">
        <v>25</v>
      </c>
      <c r="J2241" s="1" t="s">
        <v>1021</v>
      </c>
      <c r="K2241" s="7" t="s">
        <v>5400</v>
      </c>
      <c r="L2241" s="3" t="s">
        <v>28</v>
      </c>
      <c r="M2241" s="3" t="s">
        <v>28</v>
      </c>
      <c r="N2241" s="3" t="s">
        <v>7539</v>
      </c>
      <c r="O2241" s="77" t="s">
        <v>28</v>
      </c>
      <c r="P2241" s="77" t="s">
        <v>7563</v>
      </c>
      <c r="Q2241" s="77" t="s">
        <v>32</v>
      </c>
      <c r="R2241" s="77"/>
    </row>
    <row r="2242" spans="1:18" ht="15" customHeight="1">
      <c r="A2242" s="5" t="s">
        <v>7622</v>
      </c>
      <c r="B2242" s="3" t="s">
        <v>7622</v>
      </c>
      <c r="C2242" s="3"/>
      <c r="D2242" s="3" t="s">
        <v>7623</v>
      </c>
      <c r="E2242" s="3"/>
      <c r="F2242" s="3" t="s">
        <v>88</v>
      </c>
      <c r="G2242" s="3" t="s">
        <v>60</v>
      </c>
      <c r="H2242" s="3" t="s">
        <v>28</v>
      </c>
      <c r="I2242" s="3" t="s">
        <v>25</v>
      </c>
      <c r="J2242" s="1" t="s">
        <v>1021</v>
      </c>
      <c r="K2242" s="7" t="s">
        <v>5400</v>
      </c>
      <c r="L2242" s="3" t="s">
        <v>28</v>
      </c>
      <c r="M2242" s="3" t="s">
        <v>28</v>
      </c>
      <c r="N2242" s="3" t="s">
        <v>7539</v>
      </c>
      <c r="O2242" s="77" t="s">
        <v>28</v>
      </c>
      <c r="P2242" s="77" t="s">
        <v>7560</v>
      </c>
      <c r="Q2242" s="77" t="s">
        <v>32</v>
      </c>
      <c r="R2242" s="77"/>
    </row>
    <row r="2243" spans="1:18" ht="15" customHeight="1">
      <c r="A2243" s="5" t="s">
        <v>7624</v>
      </c>
      <c r="B2243" s="3" t="s">
        <v>7624</v>
      </c>
      <c r="C2243" s="3"/>
      <c r="D2243" s="3" t="s">
        <v>7625</v>
      </c>
      <c r="E2243" s="3"/>
      <c r="F2243" s="3" t="s">
        <v>22</v>
      </c>
      <c r="G2243" s="3" t="s">
        <v>85</v>
      </c>
      <c r="H2243" s="3" t="s">
        <v>24</v>
      </c>
      <c r="I2243" s="3" t="s">
        <v>25</v>
      </c>
      <c r="J2243" s="1" t="s">
        <v>1021</v>
      </c>
      <c r="K2243" s="7" t="s">
        <v>5400</v>
      </c>
      <c r="L2243" s="3" t="s">
        <v>28</v>
      </c>
      <c r="M2243" s="3" t="s">
        <v>28</v>
      </c>
      <c r="N2243" s="3" t="s">
        <v>7539</v>
      </c>
      <c r="O2243" s="77" t="s">
        <v>28</v>
      </c>
      <c r="P2243" s="77" t="s">
        <v>7560</v>
      </c>
      <c r="Q2243" s="77" t="s">
        <v>32</v>
      </c>
      <c r="R2243" s="77"/>
    </row>
    <row r="2244" spans="1:18" ht="15" customHeight="1">
      <c r="A2244" s="5" t="s">
        <v>7626</v>
      </c>
      <c r="B2244" s="3" t="s">
        <v>7626</v>
      </c>
      <c r="C2244" s="3"/>
      <c r="D2244" s="3" t="s">
        <v>7627</v>
      </c>
      <c r="E2244" s="3"/>
      <c r="F2244" s="3" t="s">
        <v>88</v>
      </c>
      <c r="G2244" s="3" t="s">
        <v>60</v>
      </c>
      <c r="H2244" s="3" t="s">
        <v>28</v>
      </c>
      <c r="I2244" s="3" t="s">
        <v>25</v>
      </c>
      <c r="J2244" s="1" t="s">
        <v>1021</v>
      </c>
      <c r="K2244" s="7" t="s">
        <v>5400</v>
      </c>
      <c r="L2244" s="3" t="s">
        <v>28</v>
      </c>
      <c r="M2244" s="3" t="s">
        <v>28</v>
      </c>
      <c r="N2244" s="3" t="s">
        <v>7539</v>
      </c>
      <c r="O2244" s="77" t="s">
        <v>28</v>
      </c>
      <c r="P2244" s="77" t="s">
        <v>7560</v>
      </c>
      <c r="Q2244" s="77" t="s">
        <v>32</v>
      </c>
      <c r="R2244" s="77"/>
    </row>
    <row r="2245" spans="1:18" ht="15" customHeight="1">
      <c r="A2245" s="5" t="s">
        <v>7628</v>
      </c>
      <c r="B2245" s="3" t="s">
        <v>7628</v>
      </c>
      <c r="C2245" s="3"/>
      <c r="D2245" s="3" t="s">
        <v>7629</v>
      </c>
      <c r="E2245" s="3"/>
      <c r="F2245" s="3" t="s">
        <v>22</v>
      </c>
      <c r="G2245" s="3" t="s">
        <v>60</v>
      </c>
      <c r="H2245" s="3" t="s">
        <v>24</v>
      </c>
      <c r="I2245" s="3" t="s">
        <v>25</v>
      </c>
      <c r="J2245" s="1" t="s">
        <v>1021</v>
      </c>
      <c r="K2245" s="7" t="s">
        <v>5400</v>
      </c>
      <c r="L2245" s="3" t="s">
        <v>28</v>
      </c>
      <c r="M2245" s="3" t="s">
        <v>28</v>
      </c>
      <c r="N2245" s="3" t="s">
        <v>7539</v>
      </c>
      <c r="O2245" s="77" t="s">
        <v>28</v>
      </c>
      <c r="P2245" s="77" t="s">
        <v>7560</v>
      </c>
      <c r="Q2245" s="77" t="s">
        <v>32</v>
      </c>
      <c r="R2245" s="77"/>
    </row>
    <row r="2246" spans="1:18" ht="15" customHeight="1">
      <c r="A2246" s="5" t="s">
        <v>7630</v>
      </c>
      <c r="B2246" s="3" t="s">
        <v>7630</v>
      </c>
      <c r="C2246" s="3"/>
      <c r="D2246" s="3" t="s">
        <v>7631</v>
      </c>
      <c r="E2246" s="3"/>
      <c r="F2246" s="3" t="s">
        <v>88</v>
      </c>
      <c r="G2246" s="3" t="s">
        <v>60</v>
      </c>
      <c r="H2246" s="3" t="s">
        <v>28</v>
      </c>
      <c r="I2246" s="3" t="s">
        <v>25</v>
      </c>
      <c r="J2246" s="1" t="s">
        <v>1021</v>
      </c>
      <c r="K2246" s="7" t="s">
        <v>5400</v>
      </c>
      <c r="L2246" s="3" t="s">
        <v>28</v>
      </c>
      <c r="M2246" s="3" t="s">
        <v>28</v>
      </c>
      <c r="N2246" s="3" t="s">
        <v>7539</v>
      </c>
      <c r="O2246" s="77" t="s">
        <v>28</v>
      </c>
      <c r="P2246" s="77" t="s">
        <v>7632</v>
      </c>
      <c r="Q2246" s="77" t="s">
        <v>32</v>
      </c>
      <c r="R2246" s="77"/>
    </row>
    <row r="2247" spans="1:18" ht="15" customHeight="1">
      <c r="A2247" s="5" t="s">
        <v>7633</v>
      </c>
      <c r="B2247" s="3" t="s">
        <v>7633</v>
      </c>
      <c r="C2247" s="3"/>
      <c r="D2247" s="3" t="s">
        <v>7634</v>
      </c>
      <c r="E2247" s="3"/>
      <c r="F2247" s="3" t="s">
        <v>88</v>
      </c>
      <c r="G2247" s="3" t="s">
        <v>85</v>
      </c>
      <c r="H2247" s="3" t="s">
        <v>28</v>
      </c>
      <c r="I2247" s="3" t="s">
        <v>25</v>
      </c>
      <c r="J2247" s="1" t="s">
        <v>1021</v>
      </c>
      <c r="K2247" s="7" t="s">
        <v>5400</v>
      </c>
      <c r="L2247" s="3" t="s">
        <v>28</v>
      </c>
      <c r="M2247" s="3" t="s">
        <v>28</v>
      </c>
      <c r="N2247" s="3" t="s">
        <v>7539</v>
      </c>
      <c r="O2247" s="77" t="s">
        <v>28</v>
      </c>
      <c r="P2247" s="77" t="s">
        <v>7560</v>
      </c>
      <c r="Q2247" s="77" t="s">
        <v>32</v>
      </c>
      <c r="R2247" s="77"/>
    </row>
    <row r="2248" spans="1:18" ht="15" customHeight="1">
      <c r="A2248" s="5" t="s">
        <v>7635</v>
      </c>
      <c r="B2248" s="3" t="s">
        <v>7635</v>
      </c>
      <c r="C2248" s="3"/>
      <c r="D2248" s="3" t="s">
        <v>7636</v>
      </c>
      <c r="E2248" s="3"/>
      <c r="F2248" s="3" t="s">
        <v>88</v>
      </c>
      <c r="G2248" s="3" t="s">
        <v>60</v>
      </c>
      <c r="H2248" s="3" t="s">
        <v>28</v>
      </c>
      <c r="I2248" s="3" t="s">
        <v>25</v>
      </c>
      <c r="J2248" s="1" t="s">
        <v>1021</v>
      </c>
      <c r="K2248" s="7" t="s">
        <v>5400</v>
      </c>
      <c r="L2248" s="3" t="s">
        <v>28</v>
      </c>
      <c r="M2248" s="3" t="s">
        <v>28</v>
      </c>
      <c r="N2248" s="3" t="s">
        <v>7539</v>
      </c>
      <c r="O2248" s="77" t="s">
        <v>28</v>
      </c>
      <c r="P2248" s="77" t="s">
        <v>7637</v>
      </c>
      <c r="Q2248" s="77" t="s">
        <v>32</v>
      </c>
      <c r="R2248" s="77"/>
    </row>
    <row r="2249" spans="1:18" ht="15" customHeight="1">
      <c r="A2249" s="5" t="s">
        <v>7638</v>
      </c>
      <c r="B2249" s="3" t="s">
        <v>7638</v>
      </c>
      <c r="C2249" s="3"/>
      <c r="D2249" s="3" t="s">
        <v>7639</v>
      </c>
      <c r="E2249" s="3"/>
      <c r="F2249" s="3" t="s">
        <v>22</v>
      </c>
      <c r="G2249" s="3" t="s">
        <v>60</v>
      </c>
      <c r="H2249" s="3" t="s">
        <v>24</v>
      </c>
      <c r="I2249" s="3" t="s">
        <v>25</v>
      </c>
      <c r="J2249" s="1" t="s">
        <v>1021</v>
      </c>
      <c r="K2249" s="7" t="s">
        <v>5400</v>
      </c>
      <c r="L2249" s="3" t="s">
        <v>28</v>
      </c>
      <c r="M2249" s="3" t="s">
        <v>28</v>
      </c>
      <c r="N2249" s="3" t="s">
        <v>7539</v>
      </c>
      <c r="O2249" s="77" t="s">
        <v>28</v>
      </c>
      <c r="P2249" s="77" t="s">
        <v>7560</v>
      </c>
      <c r="Q2249" s="77" t="s">
        <v>32</v>
      </c>
      <c r="R2249" s="77"/>
    </row>
    <row r="2250" spans="1:18" ht="15" customHeight="1">
      <c r="A2250" s="5" t="s">
        <v>7640</v>
      </c>
      <c r="B2250" s="3" t="s">
        <v>7640</v>
      </c>
      <c r="C2250" s="3"/>
      <c r="D2250" s="3" t="s">
        <v>7641</v>
      </c>
      <c r="E2250" s="3"/>
      <c r="F2250" s="3" t="s">
        <v>88</v>
      </c>
      <c r="G2250" s="3" t="s">
        <v>60</v>
      </c>
      <c r="H2250" s="3" t="s">
        <v>28</v>
      </c>
      <c r="I2250" s="3" t="s">
        <v>25</v>
      </c>
      <c r="J2250" s="1" t="s">
        <v>1021</v>
      </c>
      <c r="K2250" s="7" t="s">
        <v>5400</v>
      </c>
      <c r="L2250" s="3" t="s">
        <v>28</v>
      </c>
      <c r="M2250" s="3" t="s">
        <v>28</v>
      </c>
      <c r="N2250" s="3" t="s">
        <v>7539</v>
      </c>
      <c r="O2250" s="77" t="s">
        <v>28</v>
      </c>
      <c r="P2250" s="77" t="s">
        <v>7560</v>
      </c>
      <c r="Q2250" s="77" t="s">
        <v>32</v>
      </c>
      <c r="R2250" s="77"/>
    </row>
    <row r="2251" spans="1:18" ht="15" customHeight="1">
      <c r="A2251" s="5" t="s">
        <v>7642</v>
      </c>
      <c r="B2251" s="3" t="s">
        <v>7642</v>
      </c>
      <c r="C2251" s="3"/>
      <c r="D2251" s="3" t="s">
        <v>7643</v>
      </c>
      <c r="E2251" s="3"/>
      <c r="F2251" s="3" t="s">
        <v>22</v>
      </c>
      <c r="G2251" s="3" t="s">
        <v>85</v>
      </c>
      <c r="H2251" s="3" t="s">
        <v>24</v>
      </c>
      <c r="I2251" s="3" t="s">
        <v>25</v>
      </c>
      <c r="J2251" s="1" t="s">
        <v>1021</v>
      </c>
      <c r="K2251" s="7" t="s">
        <v>5400</v>
      </c>
      <c r="L2251" s="3" t="s">
        <v>28</v>
      </c>
      <c r="M2251" s="3" t="s">
        <v>28</v>
      </c>
      <c r="N2251" s="3" t="s">
        <v>7539</v>
      </c>
      <c r="O2251" s="77" t="s">
        <v>28</v>
      </c>
      <c r="P2251" s="77" t="s">
        <v>7560</v>
      </c>
      <c r="Q2251" s="77" t="s">
        <v>32</v>
      </c>
      <c r="R2251" s="77"/>
    </row>
    <row r="2252" spans="1:18" ht="15" customHeight="1">
      <c r="A2252" s="5" t="s">
        <v>7644</v>
      </c>
      <c r="B2252" s="3" t="s">
        <v>7644</v>
      </c>
      <c r="C2252" s="3"/>
      <c r="D2252" s="3" t="s">
        <v>7645</v>
      </c>
      <c r="E2252" s="3"/>
      <c r="F2252" s="3" t="s">
        <v>88</v>
      </c>
      <c r="G2252" s="3" t="s">
        <v>85</v>
      </c>
      <c r="H2252" s="3" t="s">
        <v>28</v>
      </c>
      <c r="I2252" s="3" t="s">
        <v>25</v>
      </c>
      <c r="J2252" s="1" t="s">
        <v>1021</v>
      </c>
      <c r="K2252" s="7" t="s">
        <v>5400</v>
      </c>
      <c r="L2252" s="3" t="s">
        <v>28</v>
      </c>
      <c r="M2252" s="3" t="s">
        <v>28</v>
      </c>
      <c r="N2252" s="3" t="s">
        <v>7539</v>
      </c>
      <c r="O2252" s="77" t="s">
        <v>28</v>
      </c>
      <c r="P2252" s="77" t="s">
        <v>7560</v>
      </c>
      <c r="Q2252" s="77" t="s">
        <v>32</v>
      </c>
      <c r="R2252" s="77"/>
    </row>
    <row r="2253" spans="1:18" ht="15" customHeight="1">
      <c r="A2253" s="5" t="s">
        <v>7646</v>
      </c>
      <c r="B2253" s="3" t="s">
        <v>7646</v>
      </c>
      <c r="C2253" s="3"/>
      <c r="D2253" s="3" t="s">
        <v>7647</v>
      </c>
      <c r="E2253" s="3"/>
      <c r="F2253" s="3" t="s">
        <v>5025</v>
      </c>
      <c r="G2253" s="3" t="s">
        <v>85</v>
      </c>
      <c r="H2253" s="3" t="s">
        <v>24</v>
      </c>
      <c r="I2253" s="3" t="s">
        <v>25</v>
      </c>
      <c r="J2253" s="1" t="s">
        <v>1021</v>
      </c>
      <c r="K2253" s="7" t="s">
        <v>5400</v>
      </c>
      <c r="L2253" s="3" t="s">
        <v>28</v>
      </c>
      <c r="M2253" s="3" t="s">
        <v>28</v>
      </c>
      <c r="N2253" s="3" t="s">
        <v>7539</v>
      </c>
      <c r="O2253" s="77" t="s">
        <v>28</v>
      </c>
      <c r="P2253" s="77" t="s">
        <v>7637</v>
      </c>
      <c r="Q2253" s="77" t="s">
        <v>32</v>
      </c>
      <c r="R2253" s="77"/>
    </row>
    <row r="2254" spans="1:18" ht="15" customHeight="1">
      <c r="A2254" s="5" t="s">
        <v>7648</v>
      </c>
      <c r="B2254" s="3" t="s">
        <v>7648</v>
      </c>
      <c r="C2254" s="3"/>
      <c r="D2254" s="3" t="s">
        <v>7649</v>
      </c>
      <c r="E2254" s="3"/>
      <c r="F2254" s="3" t="s">
        <v>88</v>
      </c>
      <c r="G2254" s="3" t="s">
        <v>60</v>
      </c>
      <c r="H2254" s="3" t="s">
        <v>28</v>
      </c>
      <c r="I2254" s="3" t="s">
        <v>25</v>
      </c>
      <c r="J2254" s="1" t="s">
        <v>1021</v>
      </c>
      <c r="K2254" s="7" t="s">
        <v>5395</v>
      </c>
      <c r="L2254" s="3" t="s">
        <v>30</v>
      </c>
      <c r="M2254" s="3" t="s">
        <v>30</v>
      </c>
      <c r="N2254" s="3" t="s">
        <v>110</v>
      </c>
      <c r="O2254" s="77" t="s">
        <v>28</v>
      </c>
      <c r="P2254" s="77" t="s">
        <v>6020</v>
      </c>
      <c r="Q2254" s="77" t="s">
        <v>32</v>
      </c>
      <c r="R2254" s="77"/>
    </row>
    <row r="2255" spans="1:18" ht="15" customHeight="1">
      <c r="A2255" s="5" t="s">
        <v>7650</v>
      </c>
      <c r="B2255" s="3" t="s">
        <v>7650</v>
      </c>
      <c r="C2255" s="3"/>
      <c r="D2255" s="3" t="s">
        <v>7651</v>
      </c>
      <c r="E2255" s="3"/>
      <c r="F2255" s="3" t="s">
        <v>5025</v>
      </c>
      <c r="G2255" s="3" t="s">
        <v>85</v>
      </c>
      <c r="H2255" s="3" t="s">
        <v>24</v>
      </c>
      <c r="I2255" s="3" t="s">
        <v>25</v>
      </c>
      <c r="J2255" s="1" t="s">
        <v>1021</v>
      </c>
      <c r="K2255" s="7" t="s">
        <v>5400</v>
      </c>
      <c r="L2255" s="3" t="s">
        <v>28</v>
      </c>
      <c r="M2255" s="3" t="s">
        <v>28</v>
      </c>
      <c r="N2255" s="3" t="s">
        <v>7539</v>
      </c>
      <c r="O2255" s="77" t="s">
        <v>28</v>
      </c>
      <c r="P2255" s="77" t="s">
        <v>7652</v>
      </c>
      <c r="Q2255" s="77" t="s">
        <v>32</v>
      </c>
      <c r="R2255" s="77"/>
    </row>
    <row r="2256" spans="1:18" ht="15" customHeight="1">
      <c r="A2256" s="5" t="s">
        <v>7653</v>
      </c>
      <c r="B2256" s="3" t="s">
        <v>7653</v>
      </c>
      <c r="C2256" s="3"/>
      <c r="D2256" s="3" t="s">
        <v>7654</v>
      </c>
      <c r="E2256" s="3"/>
      <c r="F2256" s="3" t="s">
        <v>22</v>
      </c>
      <c r="G2256" s="3" t="s">
        <v>85</v>
      </c>
      <c r="H2256" s="3" t="s">
        <v>24</v>
      </c>
      <c r="I2256" s="3" t="s">
        <v>25</v>
      </c>
      <c r="J2256" s="1" t="s">
        <v>1021</v>
      </c>
      <c r="K2256" s="7" t="s">
        <v>5400</v>
      </c>
      <c r="L2256" s="3" t="s">
        <v>28</v>
      </c>
      <c r="M2256" s="3" t="s">
        <v>28</v>
      </c>
      <c r="N2256" s="3" t="s">
        <v>7539</v>
      </c>
      <c r="O2256" s="77" t="s">
        <v>28</v>
      </c>
      <c r="P2256" s="77" t="s">
        <v>7637</v>
      </c>
      <c r="Q2256" s="77" t="s">
        <v>32</v>
      </c>
      <c r="R2256" s="77"/>
    </row>
    <row r="2257" spans="1:18" ht="15" customHeight="1">
      <c r="A2257" s="5" t="s">
        <v>7655</v>
      </c>
      <c r="B2257" s="3" t="s">
        <v>7655</v>
      </c>
      <c r="C2257" s="3"/>
      <c r="D2257" s="3" t="s">
        <v>7656</v>
      </c>
      <c r="E2257" s="3"/>
      <c r="F2257" s="3" t="s">
        <v>88</v>
      </c>
      <c r="G2257" s="3" t="s">
        <v>60</v>
      </c>
      <c r="H2257" s="3" t="s">
        <v>28</v>
      </c>
      <c r="I2257" s="3" t="s">
        <v>25</v>
      </c>
      <c r="J2257" s="1" t="s">
        <v>1021</v>
      </c>
      <c r="K2257" s="7" t="s">
        <v>5400</v>
      </c>
      <c r="L2257" s="3" t="s">
        <v>28</v>
      </c>
      <c r="M2257" s="3" t="s">
        <v>28</v>
      </c>
      <c r="N2257" s="3" t="s">
        <v>7539</v>
      </c>
      <c r="O2257" s="77" t="s">
        <v>28</v>
      </c>
      <c r="P2257" s="77" t="s">
        <v>7637</v>
      </c>
      <c r="Q2257" s="77" t="s">
        <v>32</v>
      </c>
      <c r="R2257" s="77"/>
    </row>
    <row r="2258" spans="1:18" ht="15" customHeight="1">
      <c r="A2258" s="5" t="s">
        <v>7657</v>
      </c>
      <c r="B2258" s="3" t="s">
        <v>7657</v>
      </c>
      <c r="C2258" s="3"/>
      <c r="D2258" s="3" t="s">
        <v>7658</v>
      </c>
      <c r="E2258" s="3"/>
      <c r="F2258" s="3" t="s">
        <v>22</v>
      </c>
      <c r="G2258" s="3" t="s">
        <v>60</v>
      </c>
      <c r="H2258" s="3" t="s">
        <v>24</v>
      </c>
      <c r="I2258" s="3" t="s">
        <v>25</v>
      </c>
      <c r="J2258" s="1" t="s">
        <v>1021</v>
      </c>
      <c r="K2258" s="7" t="s">
        <v>5400</v>
      </c>
      <c r="L2258" s="3" t="s">
        <v>28</v>
      </c>
      <c r="M2258" s="3" t="s">
        <v>28</v>
      </c>
      <c r="N2258" s="3" t="s">
        <v>7539</v>
      </c>
      <c r="O2258" s="77" t="s">
        <v>28</v>
      </c>
      <c r="P2258" s="77" t="s">
        <v>7550</v>
      </c>
      <c r="Q2258" s="77" t="s">
        <v>32</v>
      </c>
      <c r="R2258" s="77"/>
    </row>
    <row r="2259" spans="1:18" ht="15" customHeight="1">
      <c r="A2259" s="5" t="s">
        <v>7659</v>
      </c>
      <c r="B2259" s="3" t="s">
        <v>7659</v>
      </c>
      <c r="C2259" s="3"/>
      <c r="D2259" s="3" t="s">
        <v>7660</v>
      </c>
      <c r="E2259" s="3"/>
      <c r="F2259" s="3" t="s">
        <v>88</v>
      </c>
      <c r="G2259" s="3" t="s">
        <v>195</v>
      </c>
      <c r="H2259" s="3" t="s">
        <v>28</v>
      </c>
      <c r="I2259" s="3" t="s">
        <v>25</v>
      </c>
      <c r="J2259" s="1" t="s">
        <v>1021</v>
      </c>
      <c r="K2259" s="7" t="s">
        <v>5395</v>
      </c>
      <c r="L2259" s="3" t="s">
        <v>30</v>
      </c>
      <c r="M2259" s="3" t="s">
        <v>30</v>
      </c>
      <c r="N2259" s="3" t="s">
        <v>110</v>
      </c>
      <c r="O2259" s="77" t="s">
        <v>28</v>
      </c>
      <c r="P2259" s="77" t="s">
        <v>6020</v>
      </c>
      <c r="Q2259" s="77" t="s">
        <v>32</v>
      </c>
      <c r="R2259" s="77"/>
    </row>
    <row r="2260" spans="1:18" ht="15" customHeight="1">
      <c r="A2260" s="5" t="s">
        <v>7661</v>
      </c>
      <c r="B2260" s="3" t="s">
        <v>7661</v>
      </c>
      <c r="C2260" s="3"/>
      <c r="D2260" s="3" t="s">
        <v>7662</v>
      </c>
      <c r="E2260" s="3"/>
      <c r="F2260" s="3" t="s">
        <v>88</v>
      </c>
      <c r="G2260" s="3" t="s">
        <v>60</v>
      </c>
      <c r="H2260" s="3" t="s">
        <v>28</v>
      </c>
      <c r="I2260" s="3" t="s">
        <v>25</v>
      </c>
      <c r="J2260" s="1" t="s">
        <v>1021</v>
      </c>
      <c r="K2260" s="7" t="s">
        <v>5400</v>
      </c>
      <c r="L2260" s="3" t="s">
        <v>28</v>
      </c>
      <c r="M2260" s="3" t="s">
        <v>28</v>
      </c>
      <c r="N2260" s="3" t="s">
        <v>7539</v>
      </c>
      <c r="O2260" s="77" t="s">
        <v>28</v>
      </c>
      <c r="P2260" s="77" t="s">
        <v>7663</v>
      </c>
      <c r="Q2260" s="77" t="s">
        <v>32</v>
      </c>
      <c r="R2260" s="77"/>
    </row>
    <row r="2261" spans="1:18" ht="15" customHeight="1">
      <c r="A2261" s="5" t="s">
        <v>7664</v>
      </c>
      <c r="B2261" s="3" t="s">
        <v>7664</v>
      </c>
      <c r="C2261" s="3"/>
      <c r="D2261" s="3" t="s">
        <v>7665</v>
      </c>
      <c r="E2261" s="3"/>
      <c r="F2261" s="3" t="s">
        <v>88</v>
      </c>
      <c r="G2261" s="3" t="s">
        <v>85</v>
      </c>
      <c r="H2261" s="3" t="s">
        <v>28</v>
      </c>
      <c r="I2261" s="3" t="s">
        <v>25</v>
      </c>
      <c r="J2261" s="1" t="s">
        <v>1021</v>
      </c>
      <c r="K2261" s="7" t="s">
        <v>5400</v>
      </c>
      <c r="L2261" s="3" t="s">
        <v>28</v>
      </c>
      <c r="M2261" s="3" t="s">
        <v>28</v>
      </c>
      <c r="N2261" s="3" t="s">
        <v>7539</v>
      </c>
      <c r="O2261" s="77" t="s">
        <v>28</v>
      </c>
      <c r="P2261" s="77" t="s">
        <v>7666</v>
      </c>
      <c r="Q2261" s="77" t="s">
        <v>32</v>
      </c>
      <c r="R2261" s="77"/>
    </row>
    <row r="2262" spans="1:18" ht="15" customHeight="1">
      <c r="A2262" s="5" t="s">
        <v>7667</v>
      </c>
      <c r="B2262" s="3" t="s">
        <v>7667</v>
      </c>
      <c r="C2262" s="3"/>
      <c r="D2262" s="3" t="s">
        <v>7668</v>
      </c>
      <c r="E2262" s="3"/>
      <c r="F2262" s="3" t="s">
        <v>88</v>
      </c>
      <c r="G2262" s="3" t="s">
        <v>60</v>
      </c>
      <c r="H2262" s="3" t="s">
        <v>28</v>
      </c>
      <c r="I2262" s="3" t="s">
        <v>25</v>
      </c>
      <c r="J2262" s="1" t="s">
        <v>1021</v>
      </c>
      <c r="K2262" s="7" t="s">
        <v>5400</v>
      </c>
      <c r="L2262" s="3" t="s">
        <v>28</v>
      </c>
      <c r="M2262" s="3" t="s">
        <v>28</v>
      </c>
      <c r="N2262" s="3" t="s">
        <v>7539</v>
      </c>
      <c r="O2262" s="77" t="s">
        <v>28</v>
      </c>
      <c r="P2262" s="77" t="s">
        <v>7560</v>
      </c>
      <c r="Q2262" s="77" t="s">
        <v>32</v>
      </c>
      <c r="R2262" s="77"/>
    </row>
    <row r="2263" spans="1:18" ht="15" customHeight="1">
      <c r="A2263" s="5" t="s">
        <v>7669</v>
      </c>
      <c r="B2263" s="3" t="s">
        <v>7669</v>
      </c>
      <c r="C2263" s="3"/>
      <c r="D2263" s="3" t="s">
        <v>7670</v>
      </c>
      <c r="E2263" s="3"/>
      <c r="F2263" s="3" t="s">
        <v>5025</v>
      </c>
      <c r="G2263" s="3" t="s">
        <v>85</v>
      </c>
      <c r="H2263" s="3" t="s">
        <v>24</v>
      </c>
      <c r="I2263" s="3" t="s">
        <v>25</v>
      </c>
      <c r="J2263" s="1" t="s">
        <v>1021</v>
      </c>
      <c r="K2263" s="7" t="s">
        <v>5400</v>
      </c>
      <c r="L2263" s="3" t="s">
        <v>28</v>
      </c>
      <c r="M2263" s="3" t="s">
        <v>28</v>
      </c>
      <c r="N2263" s="3" t="s">
        <v>7539</v>
      </c>
      <c r="O2263" s="77" t="s">
        <v>28</v>
      </c>
      <c r="P2263" s="77" t="s">
        <v>7637</v>
      </c>
      <c r="Q2263" s="77" t="s">
        <v>32</v>
      </c>
      <c r="R2263" s="77"/>
    </row>
    <row r="2264" spans="1:18" ht="15" customHeight="1">
      <c r="A2264" s="5" t="s">
        <v>7671</v>
      </c>
      <c r="B2264" s="3" t="s">
        <v>7671</v>
      </c>
      <c r="C2264" s="3"/>
      <c r="D2264" s="3" t="s">
        <v>7672</v>
      </c>
      <c r="E2264" s="3"/>
      <c r="F2264" s="3" t="s">
        <v>88</v>
      </c>
      <c r="G2264" s="3" t="s">
        <v>85</v>
      </c>
      <c r="H2264" s="3" t="s">
        <v>28</v>
      </c>
      <c r="I2264" s="3" t="s">
        <v>25</v>
      </c>
      <c r="J2264" s="1" t="s">
        <v>1021</v>
      </c>
      <c r="K2264" s="7" t="s">
        <v>5400</v>
      </c>
      <c r="L2264" s="3" t="s">
        <v>28</v>
      </c>
      <c r="M2264" s="3" t="s">
        <v>28</v>
      </c>
      <c r="N2264" s="3" t="s">
        <v>7539</v>
      </c>
      <c r="O2264" s="77" t="s">
        <v>28</v>
      </c>
      <c r="P2264" s="77" t="s">
        <v>7673</v>
      </c>
      <c r="Q2264" s="77" t="s">
        <v>32</v>
      </c>
      <c r="R2264" s="77"/>
    </row>
    <row r="2265" spans="1:18" ht="15" customHeight="1">
      <c r="A2265" s="5" t="s">
        <v>7674</v>
      </c>
      <c r="B2265" s="3" t="s">
        <v>7674</v>
      </c>
      <c r="C2265" s="3"/>
      <c r="D2265" s="3" t="s">
        <v>7675</v>
      </c>
      <c r="E2265" s="3"/>
      <c r="F2265" s="3" t="s">
        <v>88</v>
      </c>
      <c r="G2265" s="3" t="s">
        <v>85</v>
      </c>
      <c r="H2265" s="3" t="s">
        <v>28</v>
      </c>
      <c r="I2265" s="3" t="s">
        <v>25</v>
      </c>
      <c r="J2265" s="1" t="s">
        <v>1021</v>
      </c>
      <c r="K2265" s="7" t="s">
        <v>5400</v>
      </c>
      <c r="L2265" s="3" t="s">
        <v>28</v>
      </c>
      <c r="M2265" s="3" t="s">
        <v>28</v>
      </c>
      <c r="N2265" s="3" t="s">
        <v>7539</v>
      </c>
      <c r="O2265" s="77" t="s">
        <v>28</v>
      </c>
      <c r="P2265" s="77" t="s">
        <v>7550</v>
      </c>
      <c r="Q2265" s="77" t="s">
        <v>32</v>
      </c>
      <c r="R2265" s="77"/>
    </row>
    <row r="2266" spans="1:18" ht="15" customHeight="1">
      <c r="A2266" s="5" t="s">
        <v>7676</v>
      </c>
      <c r="B2266" s="3" t="s">
        <v>7676</v>
      </c>
      <c r="C2266" s="3"/>
      <c r="D2266" s="3" t="s">
        <v>7677</v>
      </c>
      <c r="E2266" s="3"/>
      <c r="F2266" s="3" t="s">
        <v>22</v>
      </c>
      <c r="G2266" s="3" t="s">
        <v>60</v>
      </c>
      <c r="H2266" s="3" t="s">
        <v>24</v>
      </c>
      <c r="I2266" s="3" t="s">
        <v>25</v>
      </c>
      <c r="J2266" s="1" t="s">
        <v>1021</v>
      </c>
      <c r="K2266" s="7" t="s">
        <v>5400</v>
      </c>
      <c r="L2266" s="3" t="s">
        <v>28</v>
      </c>
      <c r="M2266" s="3" t="s">
        <v>28</v>
      </c>
      <c r="N2266" s="3" t="s">
        <v>7539</v>
      </c>
      <c r="O2266" s="77" t="s">
        <v>28</v>
      </c>
      <c r="P2266" s="77" t="s">
        <v>7663</v>
      </c>
      <c r="Q2266" s="77" t="s">
        <v>32</v>
      </c>
      <c r="R2266" s="77"/>
    </row>
    <row r="2267" spans="1:18" ht="15" customHeight="1">
      <c r="A2267" s="5" t="s">
        <v>7678</v>
      </c>
      <c r="B2267" s="3" t="s">
        <v>7678</v>
      </c>
      <c r="C2267" s="3"/>
      <c r="D2267" s="3" t="s">
        <v>7679</v>
      </c>
      <c r="E2267" s="3"/>
      <c r="F2267" s="3" t="s">
        <v>88</v>
      </c>
      <c r="G2267" s="3" t="s">
        <v>60</v>
      </c>
      <c r="H2267" s="3" t="s">
        <v>28</v>
      </c>
      <c r="I2267" s="3" t="s">
        <v>25</v>
      </c>
      <c r="J2267" s="1" t="s">
        <v>1021</v>
      </c>
      <c r="K2267" s="7" t="s">
        <v>5400</v>
      </c>
      <c r="L2267" s="3" t="s">
        <v>28</v>
      </c>
      <c r="M2267" s="3" t="s">
        <v>28</v>
      </c>
      <c r="N2267" s="3" t="s">
        <v>7539</v>
      </c>
      <c r="O2267" s="77" t="s">
        <v>28</v>
      </c>
      <c r="P2267" s="77" t="s">
        <v>7666</v>
      </c>
      <c r="Q2267" s="77" t="s">
        <v>32</v>
      </c>
      <c r="R2267" s="77"/>
    </row>
    <row r="2268" spans="1:18" ht="15" customHeight="1">
      <c r="A2268" s="5" t="s">
        <v>7680</v>
      </c>
      <c r="B2268" s="3" t="s">
        <v>7680</v>
      </c>
      <c r="C2268" s="3"/>
      <c r="D2268" s="3" t="s">
        <v>7681</v>
      </c>
      <c r="E2268" s="3"/>
      <c r="F2268" s="3" t="s">
        <v>5025</v>
      </c>
      <c r="G2268" s="3" t="s">
        <v>85</v>
      </c>
      <c r="H2268" s="3" t="s">
        <v>24</v>
      </c>
      <c r="I2268" s="3" t="s">
        <v>25</v>
      </c>
      <c r="J2268" s="1" t="s">
        <v>1021</v>
      </c>
      <c r="K2268" s="7" t="s">
        <v>5400</v>
      </c>
      <c r="L2268" s="3" t="s">
        <v>28</v>
      </c>
      <c r="M2268" s="3" t="s">
        <v>28</v>
      </c>
      <c r="N2268" s="3" t="s">
        <v>7539</v>
      </c>
      <c r="O2268" s="77" t="s">
        <v>28</v>
      </c>
      <c r="P2268" s="77" t="s">
        <v>7666</v>
      </c>
      <c r="Q2268" s="77" t="s">
        <v>32</v>
      </c>
      <c r="R2268" s="77"/>
    </row>
    <row r="2269" spans="1:18" ht="15" customHeight="1">
      <c r="A2269" s="5" t="s">
        <v>7682</v>
      </c>
      <c r="B2269" s="3" t="s">
        <v>7682</v>
      </c>
      <c r="C2269" s="3"/>
      <c r="D2269" s="3" t="s">
        <v>7683</v>
      </c>
      <c r="E2269" s="3"/>
      <c r="F2269" s="3" t="s">
        <v>88</v>
      </c>
      <c r="G2269" s="3" t="s">
        <v>85</v>
      </c>
      <c r="H2269" s="3" t="s">
        <v>28</v>
      </c>
      <c r="I2269" s="3" t="s">
        <v>25</v>
      </c>
      <c r="J2269" s="1" t="s">
        <v>1021</v>
      </c>
      <c r="K2269" s="7" t="s">
        <v>5400</v>
      </c>
      <c r="L2269" s="3" t="s">
        <v>28</v>
      </c>
      <c r="M2269" s="3" t="s">
        <v>28</v>
      </c>
      <c r="N2269" s="3" t="s">
        <v>7539</v>
      </c>
      <c r="O2269" s="77" t="s">
        <v>28</v>
      </c>
      <c r="P2269" s="77" t="s">
        <v>7666</v>
      </c>
      <c r="Q2269" s="77" t="s">
        <v>32</v>
      </c>
      <c r="R2269" s="77"/>
    </row>
    <row r="2270" spans="1:18" ht="15" customHeight="1">
      <c r="A2270" s="5" t="s">
        <v>7684</v>
      </c>
      <c r="B2270" s="3" t="s">
        <v>7684</v>
      </c>
      <c r="C2270" s="3"/>
      <c r="D2270" s="3" t="s">
        <v>7685</v>
      </c>
      <c r="E2270" s="3"/>
      <c r="F2270" s="3" t="s">
        <v>88</v>
      </c>
      <c r="G2270" s="3" t="s">
        <v>85</v>
      </c>
      <c r="H2270" s="3" t="s">
        <v>28</v>
      </c>
      <c r="I2270" s="3" t="s">
        <v>25</v>
      </c>
      <c r="J2270" s="1" t="s">
        <v>1021</v>
      </c>
      <c r="K2270" s="7" t="s">
        <v>5400</v>
      </c>
      <c r="L2270" s="3" t="s">
        <v>28</v>
      </c>
      <c r="M2270" s="3" t="s">
        <v>28</v>
      </c>
      <c r="N2270" s="3" t="s">
        <v>7539</v>
      </c>
      <c r="O2270" s="77" t="s">
        <v>28</v>
      </c>
      <c r="P2270" s="77" t="s">
        <v>7666</v>
      </c>
      <c r="Q2270" s="77" t="s">
        <v>32</v>
      </c>
      <c r="R2270" s="77"/>
    </row>
    <row r="2271" spans="1:18" ht="15" customHeight="1">
      <c r="A2271" s="5" t="s">
        <v>7686</v>
      </c>
      <c r="B2271" s="3" t="s">
        <v>7686</v>
      </c>
      <c r="C2271" s="3"/>
      <c r="D2271" s="3" t="s">
        <v>7687</v>
      </c>
      <c r="E2271" s="3"/>
      <c r="F2271" s="3" t="s">
        <v>22</v>
      </c>
      <c r="G2271" s="3" t="s">
        <v>85</v>
      </c>
      <c r="H2271" s="3" t="s">
        <v>24</v>
      </c>
      <c r="I2271" s="3" t="s">
        <v>25</v>
      </c>
      <c r="J2271" s="1" t="s">
        <v>1021</v>
      </c>
      <c r="K2271" s="7" t="s">
        <v>5400</v>
      </c>
      <c r="L2271" s="3" t="s">
        <v>28</v>
      </c>
      <c r="M2271" s="3" t="s">
        <v>28</v>
      </c>
      <c r="N2271" s="3" t="s">
        <v>7539</v>
      </c>
      <c r="O2271" s="77" t="s">
        <v>28</v>
      </c>
      <c r="P2271" s="77" t="s">
        <v>7560</v>
      </c>
      <c r="Q2271" s="77" t="s">
        <v>32</v>
      </c>
      <c r="R2271" s="77"/>
    </row>
    <row r="2272" spans="1:18" ht="15" customHeight="1">
      <c r="A2272" s="5" t="s">
        <v>7688</v>
      </c>
      <c r="B2272" s="3" t="s">
        <v>7688</v>
      </c>
      <c r="C2272" s="3"/>
      <c r="D2272" s="3" t="s">
        <v>7689</v>
      </c>
      <c r="E2272" s="3"/>
      <c r="F2272" s="3" t="s">
        <v>88</v>
      </c>
      <c r="G2272" s="3" t="s">
        <v>60</v>
      </c>
      <c r="H2272" s="3" t="s">
        <v>28</v>
      </c>
      <c r="I2272" s="3" t="s">
        <v>25</v>
      </c>
      <c r="J2272" s="1" t="s">
        <v>1021</v>
      </c>
      <c r="K2272" s="7" t="s">
        <v>5400</v>
      </c>
      <c r="L2272" s="3" t="s">
        <v>28</v>
      </c>
      <c r="M2272" s="3" t="s">
        <v>28</v>
      </c>
      <c r="N2272" s="3" t="s">
        <v>7539</v>
      </c>
      <c r="O2272" s="77" t="s">
        <v>28</v>
      </c>
      <c r="P2272" s="77" t="s">
        <v>7550</v>
      </c>
      <c r="Q2272" s="77" t="s">
        <v>32</v>
      </c>
      <c r="R2272" s="77"/>
    </row>
    <row r="2273" spans="1:18" ht="15" customHeight="1">
      <c r="A2273" s="5" t="s">
        <v>7690</v>
      </c>
      <c r="B2273" s="3" t="s">
        <v>7690</v>
      </c>
      <c r="C2273" s="3"/>
      <c r="D2273" s="3" t="s">
        <v>7683</v>
      </c>
      <c r="E2273" s="3"/>
      <c r="F2273" s="3" t="s">
        <v>22</v>
      </c>
      <c r="G2273" s="3" t="s">
        <v>60</v>
      </c>
      <c r="H2273" s="3" t="s">
        <v>24</v>
      </c>
      <c r="I2273" s="3" t="s">
        <v>25</v>
      </c>
      <c r="J2273" s="1" t="s">
        <v>1021</v>
      </c>
      <c r="K2273" s="7" t="s">
        <v>5400</v>
      </c>
      <c r="L2273" s="3" t="s">
        <v>28</v>
      </c>
      <c r="M2273" s="3" t="s">
        <v>28</v>
      </c>
      <c r="N2273" s="3" t="s">
        <v>7539</v>
      </c>
      <c r="O2273" s="77" t="s">
        <v>28</v>
      </c>
      <c r="P2273" s="77" t="s">
        <v>7691</v>
      </c>
      <c r="Q2273" s="77" t="s">
        <v>32</v>
      </c>
      <c r="R2273" s="77"/>
    </row>
    <row r="2274" spans="1:18" ht="15" customHeight="1">
      <c r="A2274" s="5" t="s">
        <v>7692</v>
      </c>
      <c r="B2274" s="3" t="s">
        <v>7692</v>
      </c>
      <c r="C2274" s="3"/>
      <c r="D2274" s="3" t="s">
        <v>7693</v>
      </c>
      <c r="E2274" s="3"/>
      <c r="F2274" s="3" t="s">
        <v>88</v>
      </c>
      <c r="G2274" s="3" t="s">
        <v>60</v>
      </c>
      <c r="H2274" s="3" t="s">
        <v>28</v>
      </c>
      <c r="I2274" s="3" t="s">
        <v>25</v>
      </c>
      <c r="J2274" s="1" t="s">
        <v>1021</v>
      </c>
      <c r="K2274" s="7" t="s">
        <v>5400</v>
      </c>
      <c r="L2274" s="3" t="s">
        <v>28</v>
      </c>
      <c r="M2274" s="3" t="s">
        <v>28</v>
      </c>
      <c r="N2274" s="3" t="s">
        <v>7539</v>
      </c>
      <c r="O2274" s="77" t="s">
        <v>28</v>
      </c>
      <c r="P2274" s="77" t="s">
        <v>7550</v>
      </c>
      <c r="Q2274" s="77" t="s">
        <v>32</v>
      </c>
      <c r="R2274" s="77"/>
    </row>
    <row r="2275" spans="1:18" ht="15" customHeight="1">
      <c r="A2275" s="5" t="s">
        <v>7694</v>
      </c>
      <c r="B2275" s="3" t="s">
        <v>7694</v>
      </c>
      <c r="C2275" s="3"/>
      <c r="D2275" s="3" t="s">
        <v>7695</v>
      </c>
      <c r="E2275" s="3"/>
      <c r="F2275" s="3" t="s">
        <v>88</v>
      </c>
      <c r="G2275" s="3" t="s">
        <v>85</v>
      </c>
      <c r="H2275" s="3" t="s">
        <v>28</v>
      </c>
      <c r="I2275" s="3" t="s">
        <v>25</v>
      </c>
      <c r="J2275" s="1" t="s">
        <v>1021</v>
      </c>
      <c r="K2275" s="7" t="s">
        <v>5400</v>
      </c>
      <c r="L2275" s="3" t="s">
        <v>28</v>
      </c>
      <c r="M2275" s="3" t="s">
        <v>28</v>
      </c>
      <c r="N2275" s="3" t="s">
        <v>7539</v>
      </c>
      <c r="O2275" s="77" t="s">
        <v>28</v>
      </c>
      <c r="P2275" s="77" t="s">
        <v>7550</v>
      </c>
      <c r="Q2275" s="77" t="s">
        <v>32</v>
      </c>
      <c r="R2275" s="77"/>
    </row>
    <row r="2276" spans="1:18" ht="15" customHeight="1">
      <c r="A2276" s="5" t="s">
        <v>7696</v>
      </c>
      <c r="B2276" s="3" t="s">
        <v>7696</v>
      </c>
      <c r="C2276" s="3"/>
      <c r="D2276" s="3" t="s">
        <v>7697</v>
      </c>
      <c r="E2276" s="3"/>
      <c r="F2276" s="3" t="s">
        <v>88</v>
      </c>
      <c r="G2276" s="3" t="s">
        <v>60</v>
      </c>
      <c r="H2276" s="3" t="s">
        <v>28</v>
      </c>
      <c r="I2276" s="3" t="s">
        <v>25</v>
      </c>
      <c r="J2276" s="1" t="s">
        <v>1021</v>
      </c>
      <c r="K2276" s="7" t="s">
        <v>5400</v>
      </c>
      <c r="L2276" s="3" t="s">
        <v>28</v>
      </c>
      <c r="M2276" s="3" t="s">
        <v>28</v>
      </c>
      <c r="N2276" s="3" t="s">
        <v>7539</v>
      </c>
      <c r="O2276" s="77" t="s">
        <v>28</v>
      </c>
      <c r="P2276" s="77" t="s">
        <v>7673</v>
      </c>
      <c r="Q2276" s="77" t="s">
        <v>32</v>
      </c>
      <c r="R2276" s="77"/>
    </row>
    <row r="2277" spans="1:18" ht="15" customHeight="1">
      <c r="A2277" s="5" t="s">
        <v>7698</v>
      </c>
      <c r="B2277" s="3" t="s">
        <v>7698</v>
      </c>
      <c r="C2277" s="3"/>
      <c r="D2277" s="3" t="s">
        <v>7699</v>
      </c>
      <c r="E2277" s="3"/>
      <c r="F2277" s="3" t="s">
        <v>88</v>
      </c>
      <c r="G2277" s="3" t="s">
        <v>60</v>
      </c>
      <c r="H2277" s="3" t="s">
        <v>28</v>
      </c>
      <c r="I2277" s="3" t="s">
        <v>25</v>
      </c>
      <c r="J2277" s="1" t="s">
        <v>1021</v>
      </c>
      <c r="K2277" s="7" t="s">
        <v>5400</v>
      </c>
      <c r="L2277" s="3" t="s">
        <v>28</v>
      </c>
      <c r="M2277" s="3" t="s">
        <v>28</v>
      </c>
      <c r="N2277" s="3" t="s">
        <v>7539</v>
      </c>
      <c r="O2277" s="77" t="s">
        <v>28</v>
      </c>
      <c r="P2277" s="77" t="s">
        <v>7637</v>
      </c>
      <c r="Q2277" s="77" t="s">
        <v>32</v>
      </c>
      <c r="R2277" s="77"/>
    </row>
    <row r="2278" spans="1:18" ht="15" customHeight="1">
      <c r="A2278" s="5" t="s">
        <v>7700</v>
      </c>
      <c r="B2278" s="3" t="s">
        <v>7700</v>
      </c>
      <c r="C2278" s="3"/>
      <c r="D2278" s="3" t="s">
        <v>7701</v>
      </c>
      <c r="E2278" s="3"/>
      <c r="F2278" s="3" t="s">
        <v>22</v>
      </c>
      <c r="G2278" s="3" t="s">
        <v>60</v>
      </c>
      <c r="H2278" s="3" t="s">
        <v>24</v>
      </c>
      <c r="I2278" s="3" t="s">
        <v>25</v>
      </c>
      <c r="J2278" s="1" t="s">
        <v>1021</v>
      </c>
      <c r="K2278" s="7" t="s">
        <v>5400</v>
      </c>
      <c r="L2278" s="3" t="s">
        <v>28</v>
      </c>
      <c r="M2278" s="3" t="s">
        <v>28</v>
      </c>
      <c r="N2278" s="3" t="s">
        <v>7539</v>
      </c>
      <c r="O2278" s="77" t="s">
        <v>28</v>
      </c>
      <c r="P2278" s="77" t="s">
        <v>7666</v>
      </c>
      <c r="Q2278" s="77" t="s">
        <v>32</v>
      </c>
      <c r="R2278" s="77"/>
    </row>
    <row r="2279" spans="1:18" ht="15" customHeight="1">
      <c r="A2279" s="5" t="s">
        <v>7702</v>
      </c>
      <c r="B2279" s="3" t="s">
        <v>7702</v>
      </c>
      <c r="C2279" s="3"/>
      <c r="D2279" s="3" t="s">
        <v>7703</v>
      </c>
      <c r="E2279" s="3"/>
      <c r="F2279" s="3" t="s">
        <v>88</v>
      </c>
      <c r="G2279" s="3" t="s">
        <v>85</v>
      </c>
      <c r="H2279" s="3" t="s">
        <v>28</v>
      </c>
      <c r="I2279" s="3" t="s">
        <v>25</v>
      </c>
      <c r="J2279" s="1" t="s">
        <v>1021</v>
      </c>
      <c r="K2279" s="7" t="s">
        <v>5400</v>
      </c>
      <c r="L2279" s="3" t="s">
        <v>28</v>
      </c>
      <c r="M2279" s="3" t="s">
        <v>28</v>
      </c>
      <c r="N2279" s="3" t="s">
        <v>7539</v>
      </c>
      <c r="O2279" s="77" t="s">
        <v>28</v>
      </c>
      <c r="P2279" s="77" t="s">
        <v>7666</v>
      </c>
      <c r="Q2279" s="77" t="s">
        <v>32</v>
      </c>
      <c r="R2279" s="77"/>
    </row>
    <row r="2280" spans="1:18" ht="15" customHeight="1">
      <c r="A2280" s="5" t="s">
        <v>7704</v>
      </c>
      <c r="B2280" s="3" t="s">
        <v>7704</v>
      </c>
      <c r="C2280" s="3"/>
      <c r="D2280" s="3" t="s">
        <v>7705</v>
      </c>
      <c r="E2280" s="3"/>
      <c r="F2280" s="3" t="s">
        <v>88</v>
      </c>
      <c r="G2280" s="3" t="s">
        <v>60</v>
      </c>
      <c r="H2280" s="3" t="s">
        <v>28</v>
      </c>
      <c r="I2280" s="3" t="s">
        <v>25</v>
      </c>
      <c r="J2280" s="1" t="s">
        <v>1021</v>
      </c>
      <c r="K2280" s="7" t="s">
        <v>5400</v>
      </c>
      <c r="L2280" s="3" t="s">
        <v>28</v>
      </c>
      <c r="M2280" s="3" t="s">
        <v>28</v>
      </c>
      <c r="N2280" s="3" t="s">
        <v>7539</v>
      </c>
      <c r="O2280" s="77" t="s">
        <v>28</v>
      </c>
      <c r="P2280" s="77" t="s">
        <v>7637</v>
      </c>
      <c r="Q2280" s="77" t="s">
        <v>32</v>
      </c>
      <c r="R2280" s="77"/>
    </row>
    <row r="2281" spans="1:18" ht="15" customHeight="1">
      <c r="A2281" s="5" t="s">
        <v>7706</v>
      </c>
      <c r="B2281" s="3" t="s">
        <v>7706</v>
      </c>
      <c r="C2281" s="3"/>
      <c r="D2281" s="3" t="s">
        <v>7707</v>
      </c>
      <c r="E2281" s="3"/>
      <c r="F2281" s="3" t="s">
        <v>5025</v>
      </c>
      <c r="G2281" s="3" t="s">
        <v>195</v>
      </c>
      <c r="H2281" s="3" t="s">
        <v>24</v>
      </c>
      <c r="I2281" s="3" t="s">
        <v>25</v>
      </c>
      <c r="J2281" s="1" t="s">
        <v>1021</v>
      </c>
      <c r="K2281" s="7" t="s">
        <v>5395</v>
      </c>
      <c r="L2281" s="3" t="s">
        <v>30</v>
      </c>
      <c r="M2281" s="3" t="s">
        <v>30</v>
      </c>
      <c r="N2281" s="3" t="s">
        <v>110</v>
      </c>
      <c r="O2281" s="77" t="s">
        <v>28</v>
      </c>
      <c r="P2281" s="77" t="s">
        <v>7708</v>
      </c>
      <c r="Q2281" s="77" t="s">
        <v>32</v>
      </c>
      <c r="R2281" s="77"/>
    </row>
    <row r="2282" spans="1:18" ht="15" customHeight="1">
      <c r="A2282" s="5" t="s">
        <v>7709</v>
      </c>
      <c r="B2282" s="3" t="s">
        <v>7709</v>
      </c>
      <c r="C2282" s="3"/>
      <c r="D2282" s="3" t="s">
        <v>7710</v>
      </c>
      <c r="E2282" s="3"/>
      <c r="F2282" s="3" t="s">
        <v>5025</v>
      </c>
      <c r="G2282" s="3" t="s">
        <v>60</v>
      </c>
      <c r="H2282" s="3" t="s">
        <v>24</v>
      </c>
      <c r="I2282" s="3" t="s">
        <v>25</v>
      </c>
      <c r="J2282" s="1" t="s">
        <v>1021</v>
      </c>
      <c r="K2282" s="7" t="s">
        <v>5400</v>
      </c>
      <c r="L2282" s="3" t="s">
        <v>28</v>
      </c>
      <c r="M2282" s="3" t="s">
        <v>28</v>
      </c>
      <c r="N2282" s="3" t="s">
        <v>7539</v>
      </c>
      <c r="O2282" s="77" t="s">
        <v>28</v>
      </c>
      <c r="P2282" s="77" t="s">
        <v>7666</v>
      </c>
      <c r="Q2282" s="77" t="s">
        <v>32</v>
      </c>
      <c r="R2282" s="77"/>
    </row>
    <row r="2283" spans="1:18" ht="15" customHeight="1">
      <c r="A2283" s="5" t="s">
        <v>7711</v>
      </c>
      <c r="B2283" s="3" t="s">
        <v>7711</v>
      </c>
      <c r="C2283" s="3"/>
      <c r="D2283" s="3" t="s">
        <v>7712</v>
      </c>
      <c r="E2283" s="3"/>
      <c r="F2283" s="3" t="s">
        <v>88</v>
      </c>
      <c r="G2283" s="3" t="s">
        <v>85</v>
      </c>
      <c r="H2283" s="3" t="s">
        <v>28</v>
      </c>
      <c r="I2283" s="3" t="s">
        <v>25</v>
      </c>
      <c r="J2283" s="1" t="s">
        <v>1021</v>
      </c>
      <c r="K2283" s="7" t="s">
        <v>5400</v>
      </c>
      <c r="L2283" s="3" t="s">
        <v>28</v>
      </c>
      <c r="M2283" s="3" t="s">
        <v>28</v>
      </c>
      <c r="N2283" s="3" t="s">
        <v>7539</v>
      </c>
      <c r="O2283" s="77" t="s">
        <v>28</v>
      </c>
      <c r="P2283" s="77" t="s">
        <v>7713</v>
      </c>
      <c r="Q2283" s="77" t="s">
        <v>32</v>
      </c>
      <c r="R2283" s="77"/>
    </row>
    <row r="2284" spans="1:18" ht="15" customHeight="1">
      <c r="A2284" s="5" t="s">
        <v>7714</v>
      </c>
      <c r="B2284" s="3" t="s">
        <v>7714</v>
      </c>
      <c r="C2284" s="3"/>
      <c r="D2284" s="3" t="s">
        <v>7715</v>
      </c>
      <c r="E2284" s="3"/>
      <c r="F2284" s="3" t="s">
        <v>22</v>
      </c>
      <c r="G2284" s="3" t="s">
        <v>85</v>
      </c>
      <c r="H2284" s="3" t="s">
        <v>24</v>
      </c>
      <c r="I2284" s="3" t="s">
        <v>25</v>
      </c>
      <c r="J2284" s="1" t="s">
        <v>1021</v>
      </c>
      <c r="K2284" s="7" t="s">
        <v>5400</v>
      </c>
      <c r="L2284" s="3" t="s">
        <v>28</v>
      </c>
      <c r="M2284" s="3" t="s">
        <v>28</v>
      </c>
      <c r="N2284" s="3" t="s">
        <v>7539</v>
      </c>
      <c r="O2284" s="77" t="s">
        <v>28</v>
      </c>
      <c r="P2284" s="77" t="s">
        <v>7716</v>
      </c>
      <c r="Q2284" s="77" t="s">
        <v>32</v>
      </c>
      <c r="R2284" s="77"/>
    </row>
    <row r="2285" spans="1:18" ht="15" customHeight="1">
      <c r="A2285" s="5" t="s">
        <v>7717</v>
      </c>
      <c r="B2285" s="3" t="s">
        <v>7717</v>
      </c>
      <c r="C2285" s="3"/>
      <c r="D2285" s="3" t="s">
        <v>7718</v>
      </c>
      <c r="E2285" s="3"/>
      <c r="F2285" s="3" t="s">
        <v>22</v>
      </c>
      <c r="G2285" s="3" t="s">
        <v>85</v>
      </c>
      <c r="H2285" s="3" t="s">
        <v>24</v>
      </c>
      <c r="I2285" s="3" t="s">
        <v>25</v>
      </c>
      <c r="J2285" s="1" t="s">
        <v>1021</v>
      </c>
      <c r="K2285" s="7" t="s">
        <v>5400</v>
      </c>
      <c r="L2285" s="3" t="s">
        <v>28</v>
      </c>
      <c r="M2285" s="3" t="s">
        <v>28</v>
      </c>
      <c r="N2285" s="3" t="s">
        <v>7539</v>
      </c>
      <c r="O2285" s="77" t="s">
        <v>28</v>
      </c>
      <c r="P2285" s="77" t="s">
        <v>7663</v>
      </c>
      <c r="Q2285" s="77" t="s">
        <v>32</v>
      </c>
      <c r="R2285" s="77"/>
    </row>
    <row r="2286" spans="1:18" ht="15" customHeight="1">
      <c r="A2286" s="5" t="s">
        <v>7719</v>
      </c>
      <c r="B2286" s="3" t="s">
        <v>7719</v>
      </c>
      <c r="C2286" s="3"/>
      <c r="D2286" s="3" t="s">
        <v>7720</v>
      </c>
      <c r="E2286" s="3"/>
      <c r="F2286" s="3" t="s">
        <v>22</v>
      </c>
      <c r="G2286" s="3" t="s">
        <v>85</v>
      </c>
      <c r="H2286" s="3" t="s">
        <v>24</v>
      </c>
      <c r="I2286" s="3" t="s">
        <v>25</v>
      </c>
      <c r="J2286" s="1" t="s">
        <v>1021</v>
      </c>
      <c r="K2286" s="7" t="s">
        <v>5400</v>
      </c>
      <c r="L2286" s="3" t="s">
        <v>28</v>
      </c>
      <c r="M2286" s="3" t="s">
        <v>28</v>
      </c>
      <c r="N2286" s="3" t="s">
        <v>7539</v>
      </c>
      <c r="O2286" s="77" t="s">
        <v>28</v>
      </c>
      <c r="P2286" s="77" t="s">
        <v>7663</v>
      </c>
      <c r="Q2286" s="77" t="s">
        <v>32</v>
      </c>
      <c r="R2286" s="77"/>
    </row>
    <row r="2287" spans="1:18" ht="15" customHeight="1">
      <c r="A2287" s="5" t="s">
        <v>7721</v>
      </c>
      <c r="B2287" s="3" t="s">
        <v>7721</v>
      </c>
      <c r="C2287" s="3"/>
      <c r="D2287" s="3" t="s">
        <v>7722</v>
      </c>
      <c r="E2287" s="3"/>
      <c r="F2287" s="3" t="s">
        <v>5025</v>
      </c>
      <c r="G2287" s="3" t="s">
        <v>85</v>
      </c>
      <c r="H2287" s="3" t="s">
        <v>24</v>
      </c>
      <c r="I2287" s="3" t="s">
        <v>25</v>
      </c>
      <c r="J2287" s="1" t="s">
        <v>1021</v>
      </c>
      <c r="K2287" s="7" t="s">
        <v>5400</v>
      </c>
      <c r="L2287" s="3" t="s">
        <v>28</v>
      </c>
      <c r="M2287" s="3" t="s">
        <v>28</v>
      </c>
      <c r="N2287" s="3" t="s">
        <v>7539</v>
      </c>
      <c r="O2287" s="77" t="s">
        <v>28</v>
      </c>
      <c r="P2287" s="77" t="s">
        <v>7666</v>
      </c>
      <c r="Q2287" s="77" t="s">
        <v>32</v>
      </c>
      <c r="R2287" s="77"/>
    </row>
    <row r="2288" spans="1:18" ht="15" customHeight="1">
      <c r="A2288" s="5" t="s">
        <v>7723</v>
      </c>
      <c r="B2288" s="3" t="s">
        <v>7723</v>
      </c>
      <c r="C2288" s="3"/>
      <c r="D2288" s="3" t="s">
        <v>7724</v>
      </c>
      <c r="E2288" s="3"/>
      <c r="F2288" s="3" t="s">
        <v>88</v>
      </c>
      <c r="G2288" s="3" t="s">
        <v>60</v>
      </c>
      <c r="H2288" s="3" t="s">
        <v>28</v>
      </c>
      <c r="I2288" s="3" t="s">
        <v>25</v>
      </c>
      <c r="J2288" s="1" t="s">
        <v>1021</v>
      </c>
      <c r="K2288" s="7" t="s">
        <v>5400</v>
      </c>
      <c r="L2288" s="3" t="s">
        <v>28</v>
      </c>
      <c r="M2288" s="3" t="s">
        <v>28</v>
      </c>
      <c r="N2288" s="3" t="s">
        <v>7539</v>
      </c>
      <c r="O2288" s="77" t="s">
        <v>28</v>
      </c>
      <c r="P2288" s="77" t="s">
        <v>7560</v>
      </c>
      <c r="Q2288" s="77" t="s">
        <v>32</v>
      </c>
      <c r="R2288" s="77"/>
    </row>
    <row r="2289" spans="1:18" ht="15" customHeight="1">
      <c r="A2289" s="5" t="s">
        <v>7725</v>
      </c>
      <c r="B2289" s="3" t="s">
        <v>7725</v>
      </c>
      <c r="C2289" s="3"/>
      <c r="D2289" s="3" t="s">
        <v>7726</v>
      </c>
      <c r="E2289" s="3"/>
      <c r="F2289" s="3" t="s">
        <v>88</v>
      </c>
      <c r="G2289" s="3" t="s">
        <v>85</v>
      </c>
      <c r="H2289" s="3" t="s">
        <v>28</v>
      </c>
      <c r="I2289" s="3" t="s">
        <v>25</v>
      </c>
      <c r="J2289" s="1" t="s">
        <v>1021</v>
      </c>
      <c r="K2289" s="7" t="s">
        <v>5400</v>
      </c>
      <c r="L2289" s="3" t="s">
        <v>28</v>
      </c>
      <c r="M2289" s="3" t="s">
        <v>28</v>
      </c>
      <c r="N2289" s="3" t="s">
        <v>7539</v>
      </c>
      <c r="O2289" s="77" t="s">
        <v>28</v>
      </c>
      <c r="P2289" s="77" t="s">
        <v>7560</v>
      </c>
      <c r="Q2289" s="77" t="s">
        <v>32</v>
      </c>
      <c r="R2289" s="77"/>
    </row>
    <row r="2290" spans="1:18" ht="15" customHeight="1">
      <c r="A2290" s="5" t="s">
        <v>7727</v>
      </c>
      <c r="B2290" s="3" t="s">
        <v>7727</v>
      </c>
      <c r="C2290" s="3"/>
      <c r="D2290" s="3" t="s">
        <v>7728</v>
      </c>
      <c r="E2290" s="3"/>
      <c r="F2290" s="3" t="s">
        <v>88</v>
      </c>
      <c r="G2290" s="3" t="s">
        <v>85</v>
      </c>
      <c r="H2290" s="3" t="s">
        <v>28</v>
      </c>
      <c r="I2290" s="3" t="s">
        <v>25</v>
      </c>
      <c r="J2290" s="1" t="s">
        <v>1021</v>
      </c>
      <c r="K2290" s="7" t="s">
        <v>5400</v>
      </c>
      <c r="L2290" s="3" t="s">
        <v>28</v>
      </c>
      <c r="M2290" s="3" t="s">
        <v>28</v>
      </c>
      <c r="N2290" s="3" t="s">
        <v>7539</v>
      </c>
      <c r="O2290" s="77" t="s">
        <v>28</v>
      </c>
      <c r="P2290" s="77" t="s">
        <v>7632</v>
      </c>
      <c r="Q2290" s="77" t="s">
        <v>32</v>
      </c>
      <c r="R2290" s="77"/>
    </row>
    <row r="2291" spans="1:18" ht="15" customHeight="1">
      <c r="A2291" s="5" t="s">
        <v>7729</v>
      </c>
      <c r="B2291" s="3" t="s">
        <v>7729</v>
      </c>
      <c r="C2291" s="3"/>
      <c r="D2291" s="3" t="s">
        <v>7730</v>
      </c>
      <c r="E2291" s="3"/>
      <c r="F2291" s="3" t="s">
        <v>88</v>
      </c>
      <c r="G2291" s="3" t="s">
        <v>85</v>
      </c>
      <c r="H2291" s="3" t="s">
        <v>28</v>
      </c>
      <c r="I2291" s="3" t="s">
        <v>25</v>
      </c>
      <c r="J2291" s="1" t="s">
        <v>1021</v>
      </c>
      <c r="K2291" s="7" t="s">
        <v>5400</v>
      </c>
      <c r="L2291" s="3" t="s">
        <v>28</v>
      </c>
      <c r="M2291" s="3" t="s">
        <v>28</v>
      </c>
      <c r="N2291" s="3" t="s">
        <v>7539</v>
      </c>
      <c r="O2291" s="77" t="s">
        <v>28</v>
      </c>
      <c r="P2291" s="77" t="s">
        <v>7666</v>
      </c>
      <c r="Q2291" s="77" t="s">
        <v>32</v>
      </c>
      <c r="R2291" s="77"/>
    </row>
    <row r="2292" spans="1:18" ht="15" customHeight="1">
      <c r="A2292" s="5" t="s">
        <v>7731</v>
      </c>
      <c r="B2292" s="3" t="s">
        <v>7731</v>
      </c>
      <c r="C2292" s="3"/>
      <c r="D2292" s="3" t="s">
        <v>7732</v>
      </c>
      <c r="E2292" s="3"/>
      <c r="F2292" s="3" t="s">
        <v>88</v>
      </c>
      <c r="G2292" s="3" t="s">
        <v>60</v>
      </c>
      <c r="H2292" s="3" t="s">
        <v>28</v>
      </c>
      <c r="I2292" s="3" t="s">
        <v>25</v>
      </c>
      <c r="J2292" s="1" t="s">
        <v>1021</v>
      </c>
      <c r="K2292" s="7" t="s">
        <v>5400</v>
      </c>
      <c r="L2292" s="3" t="s">
        <v>28</v>
      </c>
      <c r="M2292" s="3" t="s">
        <v>28</v>
      </c>
      <c r="N2292" s="3" t="s">
        <v>7539</v>
      </c>
      <c r="O2292" s="77" t="s">
        <v>28</v>
      </c>
      <c r="P2292" s="77" t="s">
        <v>7532</v>
      </c>
      <c r="Q2292" s="77" t="s">
        <v>32</v>
      </c>
      <c r="R2292" s="77"/>
    </row>
    <row r="2293" spans="1:18" ht="15" customHeight="1">
      <c r="A2293" s="5" t="s">
        <v>7733</v>
      </c>
      <c r="B2293" s="3" t="s">
        <v>7733</v>
      </c>
      <c r="C2293" s="3"/>
      <c r="D2293" s="3" t="s">
        <v>7734</v>
      </c>
      <c r="E2293" s="3"/>
      <c r="F2293" s="3" t="s">
        <v>88</v>
      </c>
      <c r="G2293" s="3" t="s">
        <v>85</v>
      </c>
      <c r="H2293" s="3" t="s">
        <v>28</v>
      </c>
      <c r="I2293" s="3" t="s">
        <v>25</v>
      </c>
      <c r="J2293" s="1" t="s">
        <v>1021</v>
      </c>
      <c r="K2293" s="7" t="s">
        <v>5400</v>
      </c>
      <c r="L2293" s="3" t="s">
        <v>28</v>
      </c>
      <c r="M2293" s="3" t="s">
        <v>28</v>
      </c>
      <c r="N2293" s="3" t="s">
        <v>7539</v>
      </c>
      <c r="O2293" s="77" t="s">
        <v>28</v>
      </c>
      <c r="P2293" s="77" t="s">
        <v>7550</v>
      </c>
      <c r="Q2293" s="77" t="s">
        <v>32</v>
      </c>
      <c r="R2293" s="77"/>
    </row>
    <row r="2294" spans="1:18" ht="15" customHeight="1">
      <c r="A2294" s="5" t="s">
        <v>7735</v>
      </c>
      <c r="B2294" s="3" t="s">
        <v>7735</v>
      </c>
      <c r="C2294" s="3"/>
      <c r="D2294" s="3" t="s">
        <v>7736</v>
      </c>
      <c r="E2294" s="3"/>
      <c r="F2294" s="3" t="s">
        <v>22</v>
      </c>
      <c r="G2294" s="3" t="s">
        <v>60</v>
      </c>
      <c r="H2294" s="3" t="s">
        <v>24</v>
      </c>
      <c r="I2294" s="3" t="s">
        <v>25</v>
      </c>
      <c r="J2294" s="1" t="s">
        <v>1021</v>
      </c>
      <c r="K2294" s="7" t="s">
        <v>5400</v>
      </c>
      <c r="L2294" s="3" t="s">
        <v>28</v>
      </c>
      <c r="M2294" s="3" t="s">
        <v>28</v>
      </c>
      <c r="N2294" s="3" t="s">
        <v>7539</v>
      </c>
      <c r="O2294" s="77" t="s">
        <v>28</v>
      </c>
      <c r="P2294" s="77" t="s">
        <v>7737</v>
      </c>
      <c r="Q2294" s="77" t="s">
        <v>32</v>
      </c>
      <c r="R2294" s="77"/>
    </row>
    <row r="2295" spans="1:18" ht="15" customHeight="1">
      <c r="A2295" s="5" t="s">
        <v>7738</v>
      </c>
      <c r="B2295" s="3" t="s">
        <v>7738</v>
      </c>
      <c r="C2295" s="3"/>
      <c r="D2295" s="3" t="s">
        <v>7739</v>
      </c>
      <c r="E2295" s="3"/>
      <c r="F2295" s="3" t="s">
        <v>88</v>
      </c>
      <c r="G2295" s="3" t="s">
        <v>60</v>
      </c>
      <c r="H2295" s="3" t="s">
        <v>28</v>
      </c>
      <c r="I2295" s="3" t="s">
        <v>25</v>
      </c>
      <c r="J2295" s="1" t="s">
        <v>1021</v>
      </c>
      <c r="K2295" s="7" t="s">
        <v>5400</v>
      </c>
      <c r="L2295" s="3" t="s">
        <v>28</v>
      </c>
      <c r="M2295" s="3" t="s">
        <v>28</v>
      </c>
      <c r="N2295" s="3" t="s">
        <v>7539</v>
      </c>
      <c r="O2295" s="77" t="s">
        <v>28</v>
      </c>
      <c r="P2295" s="77" t="s">
        <v>7716</v>
      </c>
      <c r="Q2295" s="77" t="s">
        <v>32</v>
      </c>
      <c r="R2295" s="77"/>
    </row>
    <row r="2296" spans="1:18" ht="15" customHeight="1">
      <c r="A2296" s="5" t="s">
        <v>7740</v>
      </c>
      <c r="B2296" s="3" t="s">
        <v>7740</v>
      </c>
      <c r="C2296" s="3"/>
      <c r="D2296" s="3" t="s">
        <v>7741</v>
      </c>
      <c r="E2296" s="3" t="s">
        <v>7742</v>
      </c>
      <c r="F2296" s="3" t="s">
        <v>88</v>
      </c>
      <c r="G2296" s="3" t="s">
        <v>53</v>
      </c>
      <c r="H2296" s="3" t="s">
        <v>28</v>
      </c>
      <c r="I2296" s="3" t="s">
        <v>25</v>
      </c>
      <c r="J2296" s="1" t="s">
        <v>1021</v>
      </c>
      <c r="K2296" s="7" t="s">
        <v>5400</v>
      </c>
      <c r="L2296" s="3" t="s">
        <v>28</v>
      </c>
      <c r="M2296" s="3" t="s">
        <v>28</v>
      </c>
      <c r="N2296" s="3" t="s">
        <v>7539</v>
      </c>
      <c r="O2296" s="77" t="s">
        <v>28</v>
      </c>
      <c r="P2296" s="77" t="s">
        <v>7716</v>
      </c>
      <c r="Q2296" s="77" t="s">
        <v>32</v>
      </c>
      <c r="R2296" s="77" t="s">
        <v>166</v>
      </c>
    </row>
    <row r="2297" spans="1:18" ht="15" customHeight="1">
      <c r="A2297" s="5" t="s">
        <v>7743</v>
      </c>
      <c r="B2297" s="3" t="s">
        <v>7743</v>
      </c>
      <c r="C2297" s="3"/>
      <c r="D2297" s="3" t="s">
        <v>7744</v>
      </c>
      <c r="E2297" s="3"/>
      <c r="F2297" s="3" t="s">
        <v>22</v>
      </c>
      <c r="G2297" s="3" t="s">
        <v>85</v>
      </c>
      <c r="H2297" s="3" t="s">
        <v>24</v>
      </c>
      <c r="I2297" s="3" t="s">
        <v>25</v>
      </c>
      <c r="J2297" s="1" t="s">
        <v>1021</v>
      </c>
      <c r="K2297" s="7" t="s">
        <v>5400</v>
      </c>
      <c r="L2297" s="3" t="s">
        <v>28</v>
      </c>
      <c r="M2297" s="3" t="s">
        <v>28</v>
      </c>
      <c r="N2297" s="3" t="s">
        <v>7539</v>
      </c>
      <c r="O2297" s="77" t="s">
        <v>28</v>
      </c>
      <c r="P2297" s="77" t="s">
        <v>7716</v>
      </c>
      <c r="Q2297" s="77" t="s">
        <v>32</v>
      </c>
      <c r="R2297" s="77"/>
    </row>
    <row r="2298" spans="1:18" ht="15" customHeight="1">
      <c r="A2298" s="5" t="s">
        <v>7745</v>
      </c>
      <c r="B2298" s="3" t="s">
        <v>7745</v>
      </c>
      <c r="C2298" s="3"/>
      <c r="D2298" s="3" t="s">
        <v>7746</v>
      </c>
      <c r="E2298" s="3"/>
      <c r="F2298" s="3" t="s">
        <v>22</v>
      </c>
      <c r="G2298" s="3" t="s">
        <v>60</v>
      </c>
      <c r="H2298" s="3" t="s">
        <v>24</v>
      </c>
      <c r="I2298" s="3" t="s">
        <v>25</v>
      </c>
      <c r="J2298" s="1" t="s">
        <v>1021</v>
      </c>
      <c r="K2298" s="7" t="s">
        <v>5400</v>
      </c>
      <c r="L2298" s="3" t="s">
        <v>28</v>
      </c>
      <c r="M2298" s="3" t="s">
        <v>28</v>
      </c>
      <c r="N2298" s="3" t="s">
        <v>7539</v>
      </c>
      <c r="O2298" s="77" t="s">
        <v>28</v>
      </c>
      <c r="P2298" s="77" t="s">
        <v>7716</v>
      </c>
      <c r="Q2298" s="77" t="s">
        <v>32</v>
      </c>
      <c r="R2298" s="77"/>
    </row>
    <row r="2299" spans="1:18" ht="15" customHeight="1">
      <c r="A2299" s="5" t="s">
        <v>7747</v>
      </c>
      <c r="B2299" s="3" t="s">
        <v>7747</v>
      </c>
      <c r="C2299" s="3"/>
      <c r="D2299" s="3" t="s">
        <v>7748</v>
      </c>
      <c r="E2299" s="3"/>
      <c r="F2299" s="3" t="s">
        <v>88</v>
      </c>
      <c r="G2299" s="3" t="s">
        <v>60</v>
      </c>
      <c r="H2299" s="3" t="s">
        <v>28</v>
      </c>
      <c r="I2299" s="3" t="s">
        <v>25</v>
      </c>
      <c r="J2299" s="1" t="s">
        <v>1021</v>
      </c>
      <c r="K2299" s="7" t="s">
        <v>5400</v>
      </c>
      <c r="L2299" s="3" t="s">
        <v>28</v>
      </c>
      <c r="M2299" s="3" t="s">
        <v>28</v>
      </c>
      <c r="N2299" s="3" t="s">
        <v>7539</v>
      </c>
      <c r="O2299" s="77" t="s">
        <v>28</v>
      </c>
      <c r="P2299" s="77" t="s">
        <v>7716</v>
      </c>
      <c r="Q2299" s="77" t="s">
        <v>32</v>
      </c>
      <c r="R2299" s="77"/>
    </row>
    <row r="2300" spans="1:18" ht="15" customHeight="1">
      <c r="A2300" s="5" t="s">
        <v>7749</v>
      </c>
      <c r="B2300" s="3" t="s">
        <v>7749</v>
      </c>
      <c r="C2300" s="3"/>
      <c r="D2300" s="3" t="s">
        <v>7750</v>
      </c>
      <c r="E2300" s="3"/>
      <c r="F2300" s="3" t="s">
        <v>88</v>
      </c>
      <c r="G2300" s="3" t="s">
        <v>195</v>
      </c>
      <c r="H2300" s="3" t="s">
        <v>28</v>
      </c>
      <c r="I2300" s="3" t="s">
        <v>25</v>
      </c>
      <c r="J2300" s="1" t="s">
        <v>1021</v>
      </c>
      <c r="K2300" s="7" t="s">
        <v>5395</v>
      </c>
      <c r="L2300" s="3" t="s">
        <v>30</v>
      </c>
      <c r="M2300" s="3" t="s">
        <v>30</v>
      </c>
      <c r="N2300" s="3" t="s">
        <v>110</v>
      </c>
      <c r="O2300" s="77" t="s">
        <v>28</v>
      </c>
      <c r="P2300" s="77" t="s">
        <v>6020</v>
      </c>
      <c r="Q2300" s="77" t="s">
        <v>32</v>
      </c>
      <c r="R2300" s="77"/>
    </row>
    <row r="2301" spans="1:18" ht="15" customHeight="1">
      <c r="A2301" s="5" t="s">
        <v>7751</v>
      </c>
      <c r="B2301" s="3" t="s">
        <v>7751</v>
      </c>
      <c r="C2301" s="3"/>
      <c r="D2301" s="3" t="s">
        <v>7752</v>
      </c>
      <c r="E2301" s="3" t="s">
        <v>7753</v>
      </c>
      <c r="F2301" s="3" t="s">
        <v>5025</v>
      </c>
      <c r="G2301" s="3" t="s">
        <v>60</v>
      </c>
      <c r="H2301" s="3" t="s">
        <v>24</v>
      </c>
      <c r="I2301" s="3" t="s">
        <v>25</v>
      </c>
      <c r="J2301" s="1" t="s">
        <v>1021</v>
      </c>
      <c r="K2301" s="7" t="s">
        <v>5400</v>
      </c>
      <c r="L2301" s="3" t="s">
        <v>28</v>
      </c>
      <c r="M2301" s="3" t="s">
        <v>28</v>
      </c>
      <c r="N2301" s="3" t="s">
        <v>7539</v>
      </c>
      <c r="O2301" s="77" t="s">
        <v>28</v>
      </c>
      <c r="P2301" s="77" t="s">
        <v>7716</v>
      </c>
      <c r="Q2301" s="77" t="s">
        <v>32</v>
      </c>
      <c r="R2301" s="77"/>
    </row>
    <row r="2302" spans="1:18" ht="15" customHeight="1">
      <c r="A2302" s="5" t="s">
        <v>7754</v>
      </c>
      <c r="B2302" s="3" t="s">
        <v>7754</v>
      </c>
      <c r="C2302" s="3"/>
      <c r="D2302" s="3" t="s">
        <v>7755</v>
      </c>
      <c r="E2302" s="3"/>
      <c r="F2302" s="3" t="s">
        <v>88</v>
      </c>
      <c r="G2302" s="3" t="s">
        <v>85</v>
      </c>
      <c r="H2302" s="3" t="s">
        <v>28</v>
      </c>
      <c r="I2302" s="3" t="s">
        <v>25</v>
      </c>
      <c r="J2302" s="1" t="s">
        <v>1021</v>
      </c>
      <c r="K2302" s="7" t="s">
        <v>5400</v>
      </c>
      <c r="L2302" s="3" t="s">
        <v>28</v>
      </c>
      <c r="M2302" s="3" t="s">
        <v>28</v>
      </c>
      <c r="N2302" s="3" t="s">
        <v>7539</v>
      </c>
      <c r="O2302" s="77" t="s">
        <v>28</v>
      </c>
      <c r="P2302" s="77" t="s">
        <v>7756</v>
      </c>
      <c r="Q2302" s="77" t="s">
        <v>32</v>
      </c>
      <c r="R2302" s="77"/>
    </row>
    <row r="2303" spans="1:18" ht="15" customHeight="1">
      <c r="A2303" s="5" t="s">
        <v>7757</v>
      </c>
      <c r="B2303" s="3" t="s">
        <v>7757</v>
      </c>
      <c r="C2303" s="3"/>
      <c r="D2303" s="3" t="s">
        <v>7758</v>
      </c>
      <c r="E2303" s="3"/>
      <c r="F2303" s="3" t="s">
        <v>5025</v>
      </c>
      <c r="G2303" s="3" t="s">
        <v>85</v>
      </c>
      <c r="H2303" s="3" t="s">
        <v>24</v>
      </c>
      <c r="I2303" s="3" t="s">
        <v>25</v>
      </c>
      <c r="J2303" s="1" t="s">
        <v>1021</v>
      </c>
      <c r="K2303" s="7" t="s">
        <v>5400</v>
      </c>
      <c r="L2303" s="3" t="s">
        <v>28</v>
      </c>
      <c r="M2303" s="3" t="s">
        <v>28</v>
      </c>
      <c r="N2303" s="3" t="s">
        <v>7539</v>
      </c>
      <c r="O2303" s="77" t="s">
        <v>28</v>
      </c>
      <c r="P2303" s="77" t="s">
        <v>7716</v>
      </c>
      <c r="Q2303" s="77" t="s">
        <v>32</v>
      </c>
      <c r="R2303" s="77"/>
    </row>
    <row r="2304" spans="1:18" ht="15" customHeight="1">
      <c r="A2304" s="5" t="s">
        <v>7759</v>
      </c>
      <c r="B2304" s="3" t="s">
        <v>7759</v>
      </c>
      <c r="C2304" s="3"/>
      <c r="D2304" s="3" t="s">
        <v>7760</v>
      </c>
      <c r="E2304" s="3"/>
      <c r="F2304" s="3" t="s">
        <v>88</v>
      </c>
      <c r="G2304" s="3" t="s">
        <v>195</v>
      </c>
      <c r="H2304" s="3" t="s">
        <v>28</v>
      </c>
      <c r="I2304" s="3" t="s">
        <v>25</v>
      </c>
      <c r="J2304" s="1" t="s">
        <v>1021</v>
      </c>
      <c r="K2304" s="7" t="s">
        <v>5395</v>
      </c>
      <c r="L2304" s="3" t="s">
        <v>30</v>
      </c>
      <c r="M2304" s="3" t="s">
        <v>30</v>
      </c>
      <c r="N2304" s="3" t="s">
        <v>110</v>
      </c>
      <c r="O2304" s="77" t="s">
        <v>28</v>
      </c>
      <c r="P2304" s="77" t="s">
        <v>7708</v>
      </c>
      <c r="Q2304" s="77" t="s">
        <v>32</v>
      </c>
      <c r="R2304" s="77"/>
    </row>
    <row r="2305" spans="1:18" ht="15" customHeight="1">
      <c r="A2305" s="5" t="s">
        <v>7761</v>
      </c>
      <c r="B2305" s="3" t="s">
        <v>7761</v>
      </c>
      <c r="C2305" s="3"/>
      <c r="D2305" s="3" t="s">
        <v>7762</v>
      </c>
      <c r="E2305" s="3"/>
      <c r="F2305" s="3" t="s">
        <v>88</v>
      </c>
      <c r="G2305" s="3" t="s">
        <v>195</v>
      </c>
      <c r="H2305" s="3" t="s">
        <v>30</v>
      </c>
      <c r="I2305" s="3" t="s">
        <v>25</v>
      </c>
      <c r="J2305" s="1" t="s">
        <v>1021</v>
      </c>
      <c r="K2305" s="7" t="s">
        <v>5395</v>
      </c>
      <c r="L2305" s="3" t="s">
        <v>30</v>
      </c>
      <c r="M2305" s="3" t="s">
        <v>28</v>
      </c>
      <c r="N2305" s="3" t="s">
        <v>110</v>
      </c>
      <c r="O2305" s="77" t="s">
        <v>28</v>
      </c>
      <c r="P2305" s="77" t="s">
        <v>6179</v>
      </c>
      <c r="Q2305" s="77" t="s">
        <v>32</v>
      </c>
      <c r="R2305" s="77"/>
    </row>
    <row r="2306" spans="1:18" ht="15" customHeight="1">
      <c r="A2306" s="5" t="s">
        <v>7763</v>
      </c>
      <c r="B2306" s="3" t="s">
        <v>7763</v>
      </c>
      <c r="C2306" s="3"/>
      <c r="D2306" s="3" t="s">
        <v>7764</v>
      </c>
      <c r="E2306" s="3"/>
      <c r="F2306" s="3" t="s">
        <v>88</v>
      </c>
      <c r="G2306" s="3" t="s">
        <v>60</v>
      </c>
      <c r="H2306" s="3" t="s">
        <v>28</v>
      </c>
      <c r="I2306" s="3" t="s">
        <v>25</v>
      </c>
      <c r="J2306" s="1" t="s">
        <v>1021</v>
      </c>
      <c r="K2306" s="7" t="s">
        <v>5400</v>
      </c>
      <c r="L2306" s="3" t="s">
        <v>28</v>
      </c>
      <c r="M2306" s="3" t="s">
        <v>28</v>
      </c>
      <c r="N2306" s="3" t="s">
        <v>7539</v>
      </c>
      <c r="O2306" s="77" t="s">
        <v>28</v>
      </c>
      <c r="P2306" s="77" t="s">
        <v>7563</v>
      </c>
      <c r="Q2306" s="77" t="s">
        <v>32</v>
      </c>
      <c r="R2306" s="77"/>
    </row>
    <row r="2307" spans="1:18" ht="15" customHeight="1">
      <c r="A2307" s="5" t="s">
        <v>7765</v>
      </c>
      <c r="B2307" s="3" t="s">
        <v>7765</v>
      </c>
      <c r="C2307" s="3"/>
      <c r="D2307" s="3" t="s">
        <v>7766</v>
      </c>
      <c r="E2307" s="3"/>
      <c r="F2307" s="3" t="s">
        <v>88</v>
      </c>
      <c r="G2307" s="3" t="s">
        <v>195</v>
      </c>
      <c r="H2307" s="3" t="s">
        <v>28</v>
      </c>
      <c r="I2307" s="3" t="s">
        <v>25</v>
      </c>
      <c r="J2307" s="1" t="s">
        <v>1021</v>
      </c>
      <c r="K2307" s="7" t="s">
        <v>5395</v>
      </c>
      <c r="L2307" s="3" t="s">
        <v>30</v>
      </c>
      <c r="M2307" s="3" t="s">
        <v>30</v>
      </c>
      <c r="N2307" s="3" t="s">
        <v>110</v>
      </c>
      <c r="O2307" s="77" t="s">
        <v>28</v>
      </c>
      <c r="P2307" s="77" t="s">
        <v>6020</v>
      </c>
      <c r="Q2307" s="77" t="s">
        <v>32</v>
      </c>
      <c r="R2307" s="77"/>
    </row>
    <row r="2308" spans="1:18" ht="15" customHeight="1">
      <c r="A2308" s="5" t="s">
        <v>7767</v>
      </c>
      <c r="B2308" s="3" t="s">
        <v>7767</v>
      </c>
      <c r="C2308" s="3"/>
      <c r="D2308" s="3" t="s">
        <v>7768</v>
      </c>
      <c r="E2308" s="3"/>
      <c r="F2308" s="3" t="s">
        <v>88</v>
      </c>
      <c r="G2308" s="3" t="s">
        <v>60</v>
      </c>
      <c r="H2308" s="3" t="s">
        <v>28</v>
      </c>
      <c r="I2308" s="3" t="s">
        <v>25</v>
      </c>
      <c r="J2308" s="1" t="s">
        <v>1021</v>
      </c>
      <c r="K2308" s="7" t="s">
        <v>5395</v>
      </c>
      <c r="L2308" s="3" t="s">
        <v>30</v>
      </c>
      <c r="M2308" s="3" t="s">
        <v>28</v>
      </c>
      <c r="N2308" s="3" t="s">
        <v>110</v>
      </c>
      <c r="O2308" s="77" t="s">
        <v>28</v>
      </c>
      <c r="P2308" s="77" t="s">
        <v>6020</v>
      </c>
      <c r="Q2308" s="77" t="s">
        <v>32</v>
      </c>
      <c r="R2308" s="77"/>
    </row>
    <row r="2309" spans="1:18" ht="15" customHeight="1">
      <c r="A2309" s="5" t="s">
        <v>7769</v>
      </c>
      <c r="B2309" s="3" t="s">
        <v>7769</v>
      </c>
      <c r="C2309" s="3"/>
      <c r="D2309" s="3" t="s">
        <v>7770</v>
      </c>
      <c r="E2309" s="3"/>
      <c r="F2309" s="3" t="s">
        <v>88</v>
      </c>
      <c r="G2309" s="3" t="s">
        <v>60</v>
      </c>
      <c r="H2309" s="3" t="s">
        <v>28</v>
      </c>
      <c r="I2309" s="3" t="s">
        <v>25</v>
      </c>
      <c r="J2309" s="1" t="s">
        <v>1021</v>
      </c>
      <c r="K2309" s="7" t="s">
        <v>5400</v>
      </c>
      <c r="L2309" s="3" t="s">
        <v>28</v>
      </c>
      <c r="M2309" s="3" t="s">
        <v>28</v>
      </c>
      <c r="N2309" s="3" t="s">
        <v>7539</v>
      </c>
      <c r="O2309" s="77" t="s">
        <v>28</v>
      </c>
      <c r="P2309" s="77" t="s">
        <v>7771</v>
      </c>
      <c r="Q2309" s="77" t="s">
        <v>32</v>
      </c>
      <c r="R2309" s="77"/>
    </row>
    <row r="2310" spans="1:18" ht="15" customHeight="1">
      <c r="A2310" s="5" t="s">
        <v>7772</v>
      </c>
      <c r="B2310" s="3" t="s">
        <v>7772</v>
      </c>
      <c r="C2310" s="3"/>
      <c r="D2310" s="3" t="s">
        <v>7773</v>
      </c>
      <c r="E2310" s="3"/>
      <c r="F2310" s="3" t="s">
        <v>88</v>
      </c>
      <c r="G2310" s="3" t="s">
        <v>60</v>
      </c>
      <c r="H2310" s="3" t="s">
        <v>28</v>
      </c>
      <c r="I2310" s="3" t="s">
        <v>25</v>
      </c>
      <c r="J2310" s="1" t="s">
        <v>1021</v>
      </c>
      <c r="K2310" s="7" t="s">
        <v>5400</v>
      </c>
      <c r="L2310" s="3" t="s">
        <v>28</v>
      </c>
      <c r="M2310" s="3" t="s">
        <v>28</v>
      </c>
      <c r="N2310" s="3" t="s">
        <v>7539</v>
      </c>
      <c r="O2310" s="77" t="s">
        <v>28</v>
      </c>
      <c r="P2310" s="77" t="s">
        <v>7771</v>
      </c>
      <c r="Q2310" s="77" t="s">
        <v>32</v>
      </c>
      <c r="R2310" s="77"/>
    </row>
    <row r="2311" spans="1:18" ht="15" customHeight="1">
      <c r="A2311" s="5" t="s">
        <v>7774</v>
      </c>
      <c r="B2311" s="3" t="s">
        <v>7774</v>
      </c>
      <c r="C2311" s="3"/>
      <c r="D2311" s="3" t="s">
        <v>7775</v>
      </c>
      <c r="E2311" s="3"/>
      <c r="F2311" s="3" t="s">
        <v>88</v>
      </c>
      <c r="G2311" s="3" t="s">
        <v>60</v>
      </c>
      <c r="H2311" s="3" t="s">
        <v>28</v>
      </c>
      <c r="I2311" s="3" t="s">
        <v>25</v>
      </c>
      <c r="J2311" s="1" t="s">
        <v>1021</v>
      </c>
      <c r="K2311" s="7" t="s">
        <v>5400</v>
      </c>
      <c r="L2311" s="3" t="s">
        <v>28</v>
      </c>
      <c r="M2311" s="3" t="s">
        <v>28</v>
      </c>
      <c r="N2311" s="3" t="s">
        <v>7539</v>
      </c>
      <c r="O2311" s="77" t="s">
        <v>28</v>
      </c>
      <c r="P2311" s="77" t="s">
        <v>7563</v>
      </c>
      <c r="Q2311" s="77" t="s">
        <v>32</v>
      </c>
      <c r="R2311" s="77"/>
    </row>
    <row r="2312" spans="1:18" ht="15" customHeight="1">
      <c r="A2312" s="5" t="s">
        <v>7776</v>
      </c>
      <c r="B2312" s="3" t="s">
        <v>7776</v>
      </c>
      <c r="C2312" s="3"/>
      <c r="D2312" s="3" t="s">
        <v>7777</v>
      </c>
      <c r="E2312" s="3"/>
      <c r="F2312" s="3" t="s">
        <v>88</v>
      </c>
      <c r="G2312" s="3" t="s">
        <v>195</v>
      </c>
      <c r="H2312" s="3" t="s">
        <v>28</v>
      </c>
      <c r="I2312" s="3" t="s">
        <v>25</v>
      </c>
      <c r="J2312" s="1" t="s">
        <v>1021</v>
      </c>
      <c r="K2312" s="7" t="s">
        <v>5395</v>
      </c>
      <c r="L2312" s="3" t="s">
        <v>30</v>
      </c>
      <c r="M2312" s="3" t="s">
        <v>30</v>
      </c>
      <c r="N2312" s="3" t="s">
        <v>110</v>
      </c>
      <c r="O2312" s="77" t="s">
        <v>28</v>
      </c>
      <c r="P2312" s="77" t="s">
        <v>7708</v>
      </c>
      <c r="Q2312" s="77" t="s">
        <v>32</v>
      </c>
      <c r="R2312" s="77"/>
    </row>
    <row r="2313" spans="1:18" ht="15" customHeight="1">
      <c r="A2313" s="5" t="s">
        <v>7778</v>
      </c>
      <c r="B2313" s="3" t="s">
        <v>7778</v>
      </c>
      <c r="C2313" s="3"/>
      <c r="D2313" s="3" t="s">
        <v>7779</v>
      </c>
      <c r="E2313" s="3"/>
      <c r="F2313" s="3" t="s">
        <v>22</v>
      </c>
      <c r="G2313" s="3" t="s">
        <v>60</v>
      </c>
      <c r="H2313" s="3" t="s">
        <v>24</v>
      </c>
      <c r="I2313" s="3" t="s">
        <v>25</v>
      </c>
      <c r="J2313" s="1" t="s">
        <v>1021</v>
      </c>
      <c r="K2313" s="7" t="s">
        <v>5400</v>
      </c>
      <c r="L2313" s="3" t="s">
        <v>28</v>
      </c>
      <c r="M2313" s="3" t="s">
        <v>28</v>
      </c>
      <c r="N2313" s="3" t="s">
        <v>7539</v>
      </c>
      <c r="O2313" s="77" t="s">
        <v>28</v>
      </c>
      <c r="P2313" s="77" t="s">
        <v>7550</v>
      </c>
      <c r="Q2313" s="77" t="s">
        <v>32</v>
      </c>
      <c r="R2313" s="77"/>
    </row>
    <row r="2314" spans="1:18" ht="15" customHeight="1">
      <c r="A2314" s="5" t="s">
        <v>7780</v>
      </c>
      <c r="B2314" s="3" t="s">
        <v>7780</v>
      </c>
      <c r="C2314" s="3"/>
      <c r="D2314" s="3" t="s">
        <v>7781</v>
      </c>
      <c r="E2314" s="3"/>
      <c r="F2314" s="3" t="s">
        <v>88</v>
      </c>
      <c r="G2314" s="3" t="s">
        <v>60</v>
      </c>
      <c r="H2314" s="3" t="s">
        <v>28</v>
      </c>
      <c r="I2314" s="3" t="s">
        <v>25</v>
      </c>
      <c r="J2314" s="1" t="s">
        <v>1021</v>
      </c>
      <c r="K2314" s="7" t="s">
        <v>5400</v>
      </c>
      <c r="L2314" s="3" t="s">
        <v>28</v>
      </c>
      <c r="M2314" s="3" t="s">
        <v>28</v>
      </c>
      <c r="N2314" s="3" t="s">
        <v>7539</v>
      </c>
      <c r="O2314" s="77" t="s">
        <v>28</v>
      </c>
      <c r="P2314" s="77" t="s">
        <v>7771</v>
      </c>
      <c r="Q2314" s="77" t="s">
        <v>32</v>
      </c>
      <c r="R2314" s="77"/>
    </row>
    <row r="2315" spans="1:18" ht="15" customHeight="1">
      <c r="A2315" s="5" t="s">
        <v>7782</v>
      </c>
      <c r="B2315" s="3" t="s">
        <v>7782</v>
      </c>
      <c r="C2315" s="3"/>
      <c r="D2315" s="3" t="s">
        <v>7783</v>
      </c>
      <c r="E2315" s="3"/>
      <c r="F2315" s="3" t="s">
        <v>5025</v>
      </c>
      <c r="G2315" s="3" t="s">
        <v>60</v>
      </c>
      <c r="H2315" s="3" t="s">
        <v>24</v>
      </c>
      <c r="I2315" s="3" t="s">
        <v>25</v>
      </c>
      <c r="J2315" s="1" t="s">
        <v>1021</v>
      </c>
      <c r="K2315" s="7" t="s">
        <v>5400</v>
      </c>
      <c r="L2315" s="3" t="s">
        <v>28</v>
      </c>
      <c r="M2315" s="3" t="s">
        <v>24</v>
      </c>
      <c r="N2315" s="3" t="s">
        <v>7539</v>
      </c>
      <c r="O2315" s="77" t="s">
        <v>28</v>
      </c>
      <c r="P2315" s="77" t="s">
        <v>7771</v>
      </c>
      <c r="Q2315" s="77" t="s">
        <v>32</v>
      </c>
      <c r="R2315" s="77"/>
    </row>
    <row r="2316" spans="1:18" ht="15" customHeight="1">
      <c r="A2316" s="5" t="s">
        <v>7784</v>
      </c>
      <c r="B2316" s="3" t="s">
        <v>7784</v>
      </c>
      <c r="C2316" s="3"/>
      <c r="D2316" s="3" t="s">
        <v>7785</v>
      </c>
      <c r="E2316" s="3"/>
      <c r="F2316" s="3" t="s">
        <v>88</v>
      </c>
      <c r="G2316" s="3" t="s">
        <v>60</v>
      </c>
      <c r="H2316" s="3" t="s">
        <v>28</v>
      </c>
      <c r="I2316" s="3" t="s">
        <v>25</v>
      </c>
      <c r="J2316" s="1" t="s">
        <v>1021</v>
      </c>
      <c r="K2316" s="7" t="s">
        <v>5400</v>
      </c>
      <c r="L2316" s="3" t="s">
        <v>28</v>
      </c>
      <c r="M2316" s="3" t="s">
        <v>28</v>
      </c>
      <c r="N2316" s="3" t="s">
        <v>7539</v>
      </c>
      <c r="O2316" s="77" t="s">
        <v>28</v>
      </c>
      <c r="P2316" s="77" t="s">
        <v>7652</v>
      </c>
      <c r="Q2316" s="77" t="s">
        <v>32</v>
      </c>
      <c r="R2316" s="77"/>
    </row>
    <row r="2317" spans="1:18" ht="15" customHeight="1">
      <c r="A2317" s="5" t="s">
        <v>7786</v>
      </c>
      <c r="B2317" s="3" t="s">
        <v>7786</v>
      </c>
      <c r="C2317" s="3"/>
      <c r="D2317" s="3" t="s">
        <v>7787</v>
      </c>
      <c r="E2317" s="3"/>
      <c r="F2317" s="3" t="s">
        <v>88</v>
      </c>
      <c r="G2317" s="3" t="s">
        <v>85</v>
      </c>
      <c r="H2317" s="3" t="s">
        <v>28</v>
      </c>
      <c r="I2317" s="3" t="s">
        <v>25</v>
      </c>
      <c r="J2317" s="1" t="s">
        <v>1021</v>
      </c>
      <c r="K2317" s="7" t="s">
        <v>5400</v>
      </c>
      <c r="L2317" s="3" t="s">
        <v>28</v>
      </c>
      <c r="M2317" s="3" t="s">
        <v>24</v>
      </c>
      <c r="N2317" s="3" t="s">
        <v>7539</v>
      </c>
      <c r="O2317" s="77" t="s">
        <v>28</v>
      </c>
      <c r="P2317" s="77" t="s">
        <v>7632</v>
      </c>
      <c r="Q2317" s="77" t="s">
        <v>32</v>
      </c>
      <c r="R2317" s="77" t="s">
        <v>166</v>
      </c>
    </row>
    <row r="2318" spans="1:18" ht="15" customHeight="1">
      <c r="A2318" s="5" t="s">
        <v>7788</v>
      </c>
      <c r="B2318" s="3" t="s">
        <v>7784</v>
      </c>
      <c r="C2318" s="3"/>
      <c r="D2318" s="3" t="s">
        <v>7789</v>
      </c>
      <c r="E2318" s="3"/>
      <c r="F2318" s="3" t="s">
        <v>88</v>
      </c>
      <c r="G2318" s="3" t="s">
        <v>60</v>
      </c>
      <c r="H2318" s="3" t="s">
        <v>28</v>
      </c>
      <c r="I2318" s="3" t="s">
        <v>25</v>
      </c>
      <c r="J2318" s="1" t="s">
        <v>1021</v>
      </c>
      <c r="K2318" s="7" t="s">
        <v>5400</v>
      </c>
      <c r="L2318" s="3" t="s">
        <v>28</v>
      </c>
      <c r="M2318" s="3" t="s">
        <v>28</v>
      </c>
      <c r="N2318" s="3" t="s">
        <v>7539</v>
      </c>
      <c r="O2318" s="77" t="s">
        <v>28</v>
      </c>
      <c r="P2318" s="77" t="s">
        <v>7663</v>
      </c>
      <c r="Q2318" s="77" t="s">
        <v>32</v>
      </c>
      <c r="R2318" s="77"/>
    </row>
    <row r="2319" spans="1:18" ht="15" customHeight="1">
      <c r="A2319" s="5" t="s">
        <v>7790</v>
      </c>
      <c r="B2319" s="3" t="s">
        <v>7790</v>
      </c>
      <c r="C2319" s="3"/>
      <c r="D2319" s="3" t="s">
        <v>7791</v>
      </c>
      <c r="E2319" s="3"/>
      <c r="F2319" s="3" t="s">
        <v>88</v>
      </c>
      <c r="G2319" s="3" t="s">
        <v>60</v>
      </c>
      <c r="H2319" s="3" t="s">
        <v>28</v>
      </c>
      <c r="I2319" s="3" t="s">
        <v>25</v>
      </c>
      <c r="J2319" s="1" t="s">
        <v>1021</v>
      </c>
      <c r="K2319" s="7" t="s">
        <v>5400</v>
      </c>
      <c r="L2319" s="3" t="s">
        <v>28</v>
      </c>
      <c r="M2319" s="3" t="s">
        <v>28</v>
      </c>
      <c r="N2319" s="3" t="s">
        <v>7539</v>
      </c>
      <c r="O2319" s="77" t="s">
        <v>28</v>
      </c>
      <c r="P2319" s="77" t="s">
        <v>7792</v>
      </c>
      <c r="Q2319" s="77" t="s">
        <v>32</v>
      </c>
      <c r="R2319" s="77"/>
    </row>
    <row r="2320" spans="1:18" ht="15" customHeight="1">
      <c r="A2320" s="5" t="s">
        <v>7793</v>
      </c>
      <c r="B2320" s="3" t="s">
        <v>7793</v>
      </c>
      <c r="C2320" s="3"/>
      <c r="D2320" s="3" t="s">
        <v>7794</v>
      </c>
      <c r="E2320" s="3"/>
      <c r="F2320" s="3" t="s">
        <v>22</v>
      </c>
      <c r="G2320" s="3" t="s">
        <v>60</v>
      </c>
      <c r="H2320" s="3" t="s">
        <v>24</v>
      </c>
      <c r="I2320" s="3" t="s">
        <v>25</v>
      </c>
      <c r="J2320" s="1" t="s">
        <v>1021</v>
      </c>
      <c r="K2320" s="7" t="s">
        <v>5400</v>
      </c>
      <c r="L2320" s="3" t="s">
        <v>28</v>
      </c>
      <c r="M2320" s="3" t="s">
        <v>24</v>
      </c>
      <c r="N2320" s="3" t="s">
        <v>7539</v>
      </c>
      <c r="O2320" s="77" t="s">
        <v>28</v>
      </c>
      <c r="P2320" s="77" t="s">
        <v>7792</v>
      </c>
      <c r="Q2320" s="77" t="s">
        <v>32</v>
      </c>
      <c r="R2320" s="77"/>
    </row>
    <row r="2321" spans="1:18" ht="15" customHeight="1">
      <c r="A2321" s="5" t="s">
        <v>7795</v>
      </c>
      <c r="B2321" s="3" t="s">
        <v>7795</v>
      </c>
      <c r="C2321" s="3"/>
      <c r="D2321" s="3" t="s">
        <v>7796</v>
      </c>
      <c r="E2321" s="3"/>
      <c r="F2321" s="3" t="s">
        <v>22</v>
      </c>
      <c r="G2321" s="3" t="s">
        <v>60</v>
      </c>
      <c r="H2321" s="3" t="s">
        <v>24</v>
      </c>
      <c r="I2321" s="3" t="s">
        <v>25</v>
      </c>
      <c r="J2321" s="1" t="s">
        <v>1021</v>
      </c>
      <c r="K2321" s="7" t="s">
        <v>5400</v>
      </c>
      <c r="L2321" s="3" t="s">
        <v>28</v>
      </c>
      <c r="M2321" s="3" t="s">
        <v>28</v>
      </c>
      <c r="N2321" s="3" t="s">
        <v>7539</v>
      </c>
      <c r="O2321" s="77" t="s">
        <v>28</v>
      </c>
      <c r="P2321" s="77" t="s">
        <v>7652</v>
      </c>
      <c r="Q2321" s="77" t="s">
        <v>32</v>
      </c>
      <c r="R2321" s="77"/>
    </row>
    <row r="2322" spans="1:18" ht="15" customHeight="1">
      <c r="A2322" s="5" t="s">
        <v>7797</v>
      </c>
      <c r="B2322" s="3" t="s">
        <v>7797</v>
      </c>
      <c r="C2322" s="3"/>
      <c r="D2322" s="3" t="s">
        <v>7798</v>
      </c>
      <c r="E2322" s="3"/>
      <c r="F2322" s="3" t="s">
        <v>22</v>
      </c>
      <c r="G2322" s="3" t="s">
        <v>60</v>
      </c>
      <c r="H2322" s="3" t="s">
        <v>24</v>
      </c>
      <c r="I2322" s="3" t="s">
        <v>25</v>
      </c>
      <c r="J2322" s="1" t="s">
        <v>1021</v>
      </c>
      <c r="K2322" s="7" t="s">
        <v>5400</v>
      </c>
      <c r="L2322" s="3" t="s">
        <v>28</v>
      </c>
      <c r="M2322" s="3" t="s">
        <v>28</v>
      </c>
      <c r="N2322" s="3" t="s">
        <v>7539</v>
      </c>
      <c r="O2322" s="77" t="s">
        <v>28</v>
      </c>
      <c r="P2322" s="77" t="s">
        <v>7663</v>
      </c>
      <c r="Q2322" s="77" t="s">
        <v>32</v>
      </c>
      <c r="R2322" s="77"/>
    </row>
    <row r="2323" spans="1:18" ht="15" customHeight="1">
      <c r="A2323" s="5" t="s">
        <v>7799</v>
      </c>
      <c r="B2323" s="3" t="s">
        <v>7799</v>
      </c>
      <c r="C2323" s="3"/>
      <c r="D2323" s="3" t="s">
        <v>7800</v>
      </c>
      <c r="E2323" s="3"/>
      <c r="F2323" s="3" t="s">
        <v>88</v>
      </c>
      <c r="G2323" s="3" t="s">
        <v>60</v>
      </c>
      <c r="H2323" s="3" t="s">
        <v>28</v>
      </c>
      <c r="I2323" s="3" t="s">
        <v>25</v>
      </c>
      <c r="J2323" s="1" t="s">
        <v>1021</v>
      </c>
      <c r="K2323" s="7" t="s">
        <v>5400</v>
      </c>
      <c r="L2323" s="3" t="s">
        <v>28</v>
      </c>
      <c r="M2323" s="3" t="s">
        <v>28</v>
      </c>
      <c r="N2323" s="3" t="s">
        <v>7539</v>
      </c>
      <c r="O2323" s="77" t="s">
        <v>28</v>
      </c>
      <c r="P2323" s="77" t="s">
        <v>7637</v>
      </c>
      <c r="Q2323" s="77" t="s">
        <v>32</v>
      </c>
      <c r="R2323" s="77"/>
    </row>
    <row r="2324" spans="1:18" ht="15" customHeight="1">
      <c r="A2324" s="5" t="s">
        <v>7801</v>
      </c>
      <c r="B2324" s="3" t="s">
        <v>7801</v>
      </c>
      <c r="C2324" s="3"/>
      <c r="D2324" s="3" t="s">
        <v>7802</v>
      </c>
      <c r="E2324" s="3"/>
      <c r="F2324" s="3" t="s">
        <v>88</v>
      </c>
      <c r="G2324" s="3" t="s">
        <v>60</v>
      </c>
      <c r="H2324" s="3" t="s">
        <v>28</v>
      </c>
      <c r="I2324" s="3" t="s">
        <v>25</v>
      </c>
      <c r="J2324" s="1" t="s">
        <v>1021</v>
      </c>
      <c r="K2324" s="7" t="s">
        <v>5400</v>
      </c>
      <c r="L2324" s="3" t="s">
        <v>28</v>
      </c>
      <c r="M2324" s="3" t="s">
        <v>28</v>
      </c>
      <c r="N2324" s="3" t="s">
        <v>7539</v>
      </c>
      <c r="O2324" s="77" t="s">
        <v>28</v>
      </c>
      <c r="P2324" s="77" t="s">
        <v>7550</v>
      </c>
      <c r="Q2324" s="77" t="s">
        <v>32</v>
      </c>
      <c r="R2324" s="77"/>
    </row>
    <row r="2325" spans="1:18" ht="15" customHeight="1">
      <c r="A2325" s="5" t="s">
        <v>7803</v>
      </c>
      <c r="B2325" s="3" t="s">
        <v>7803</v>
      </c>
      <c r="C2325" s="3"/>
      <c r="D2325" s="3" t="s">
        <v>7804</v>
      </c>
      <c r="E2325" s="3"/>
      <c r="F2325" s="3" t="s">
        <v>22</v>
      </c>
      <c r="G2325" s="3" t="s">
        <v>60</v>
      </c>
      <c r="H2325" s="3" t="s">
        <v>24</v>
      </c>
      <c r="I2325" s="3" t="s">
        <v>25</v>
      </c>
      <c r="J2325" s="1" t="s">
        <v>1021</v>
      </c>
      <c r="K2325" s="7" t="s">
        <v>5400</v>
      </c>
      <c r="L2325" s="3" t="s">
        <v>28</v>
      </c>
      <c r="M2325" s="3" t="s">
        <v>28</v>
      </c>
      <c r="N2325" s="3" t="s">
        <v>7539</v>
      </c>
      <c r="O2325" s="77" t="s">
        <v>28</v>
      </c>
      <c r="P2325" s="77" t="s">
        <v>7805</v>
      </c>
      <c r="Q2325" s="77" t="s">
        <v>32</v>
      </c>
      <c r="R2325" s="77"/>
    </row>
    <row r="2326" spans="1:18" ht="15" customHeight="1">
      <c r="A2326" s="5" t="s">
        <v>7806</v>
      </c>
      <c r="B2326" s="3" t="s">
        <v>7806</v>
      </c>
      <c r="C2326" s="3"/>
      <c r="D2326" s="3" t="s">
        <v>7807</v>
      </c>
      <c r="E2326" s="3"/>
      <c r="F2326" s="3" t="s">
        <v>88</v>
      </c>
      <c r="G2326" s="3" t="s">
        <v>65</v>
      </c>
      <c r="H2326" s="3" t="s">
        <v>29</v>
      </c>
      <c r="I2326" s="3" t="s">
        <v>25</v>
      </c>
      <c r="J2326" s="1" t="s">
        <v>1021</v>
      </c>
      <c r="K2326" s="7" t="s">
        <v>5395</v>
      </c>
      <c r="L2326" s="3" t="s">
        <v>7808</v>
      </c>
      <c r="M2326" s="3" t="s">
        <v>29</v>
      </c>
      <c r="N2326" s="3" t="s">
        <v>110</v>
      </c>
      <c r="O2326" s="77" t="s">
        <v>28</v>
      </c>
      <c r="P2326" s="77" t="s">
        <v>5396</v>
      </c>
      <c r="Q2326" s="77" t="s">
        <v>32</v>
      </c>
      <c r="R2326" s="77"/>
    </row>
    <row r="2327" spans="1:18" ht="15" customHeight="1">
      <c r="A2327" s="5" t="s">
        <v>7809</v>
      </c>
      <c r="B2327" s="3" t="s">
        <v>7809</v>
      </c>
      <c r="C2327" s="3"/>
      <c r="D2327" s="3" t="s">
        <v>7810</v>
      </c>
      <c r="E2327" s="3"/>
      <c r="F2327" s="3" t="s">
        <v>88</v>
      </c>
      <c r="G2327" s="3" t="s">
        <v>60</v>
      </c>
      <c r="H2327" s="3" t="s">
        <v>28</v>
      </c>
      <c r="I2327" s="3" t="s">
        <v>25</v>
      </c>
      <c r="J2327" s="1" t="s">
        <v>1021</v>
      </c>
      <c r="K2327" s="7" t="s">
        <v>5400</v>
      </c>
      <c r="L2327" s="3" t="s">
        <v>28</v>
      </c>
      <c r="M2327" s="3" t="s">
        <v>28</v>
      </c>
      <c r="N2327" s="3" t="s">
        <v>7539</v>
      </c>
      <c r="O2327" s="77" t="s">
        <v>28</v>
      </c>
      <c r="P2327" s="77" t="s">
        <v>7637</v>
      </c>
      <c r="Q2327" s="77" t="s">
        <v>32</v>
      </c>
      <c r="R2327" s="77"/>
    </row>
    <row r="2328" spans="1:18" ht="15" customHeight="1">
      <c r="A2328" s="5" t="s">
        <v>7811</v>
      </c>
      <c r="B2328" s="3" t="s">
        <v>7811</v>
      </c>
      <c r="C2328" s="3"/>
      <c r="D2328" s="3" t="s">
        <v>7812</v>
      </c>
      <c r="E2328" s="3"/>
      <c r="F2328" s="3" t="s">
        <v>22</v>
      </c>
      <c r="G2328" s="3" t="s">
        <v>195</v>
      </c>
      <c r="H2328" s="3" t="s">
        <v>24</v>
      </c>
      <c r="I2328" s="3" t="s">
        <v>25</v>
      </c>
      <c r="J2328" s="1" t="s">
        <v>1021</v>
      </c>
      <c r="K2328" s="7" t="s">
        <v>5395</v>
      </c>
      <c r="L2328" s="3" t="s">
        <v>30</v>
      </c>
      <c r="M2328" s="3" t="s">
        <v>30</v>
      </c>
      <c r="N2328" s="3" t="s">
        <v>110</v>
      </c>
      <c r="O2328" s="77" t="s">
        <v>28</v>
      </c>
      <c r="P2328" s="77" t="s">
        <v>6179</v>
      </c>
      <c r="Q2328" s="77" t="s">
        <v>32</v>
      </c>
      <c r="R2328" s="77"/>
    </row>
    <row r="2329" spans="1:18" ht="15" customHeight="1">
      <c r="A2329" s="5" t="s">
        <v>7813</v>
      </c>
      <c r="B2329" s="3" t="s">
        <v>7813</v>
      </c>
      <c r="C2329" s="3"/>
      <c r="D2329" s="3" t="s">
        <v>7814</v>
      </c>
      <c r="E2329" s="3"/>
      <c r="F2329" s="3" t="s">
        <v>5025</v>
      </c>
      <c r="G2329" s="3" t="s">
        <v>60</v>
      </c>
      <c r="H2329" s="3" t="s">
        <v>24</v>
      </c>
      <c r="I2329" s="3" t="s">
        <v>25</v>
      </c>
      <c r="J2329" s="1" t="s">
        <v>1021</v>
      </c>
      <c r="K2329" s="7" t="s">
        <v>5400</v>
      </c>
      <c r="L2329" s="3" t="s">
        <v>28</v>
      </c>
      <c r="M2329" s="3" t="s">
        <v>28</v>
      </c>
      <c r="N2329" s="3" t="s">
        <v>7539</v>
      </c>
      <c r="O2329" s="77" t="s">
        <v>28</v>
      </c>
      <c r="P2329" s="77" t="s">
        <v>7637</v>
      </c>
      <c r="Q2329" s="77" t="s">
        <v>32</v>
      </c>
      <c r="R2329" s="77"/>
    </row>
    <row r="2330" spans="1:18" ht="15" customHeight="1">
      <c r="A2330" s="5" t="s">
        <v>7815</v>
      </c>
      <c r="B2330" s="3" t="s">
        <v>7815</v>
      </c>
      <c r="C2330" s="3"/>
      <c r="D2330" s="3" t="s">
        <v>7816</v>
      </c>
      <c r="E2330" s="3"/>
      <c r="F2330" s="3" t="s">
        <v>5025</v>
      </c>
      <c r="G2330" s="3" t="s">
        <v>85</v>
      </c>
      <c r="H2330" s="3" t="s">
        <v>24</v>
      </c>
      <c r="I2330" s="3" t="s">
        <v>25</v>
      </c>
      <c r="J2330" s="1" t="s">
        <v>1021</v>
      </c>
      <c r="K2330" s="7" t="s">
        <v>5400</v>
      </c>
      <c r="L2330" s="3" t="s">
        <v>28</v>
      </c>
      <c r="M2330" s="3" t="s">
        <v>28</v>
      </c>
      <c r="N2330" s="3" t="s">
        <v>7539</v>
      </c>
      <c r="O2330" s="77" t="s">
        <v>28</v>
      </c>
      <c r="P2330" s="77" t="s">
        <v>7805</v>
      </c>
      <c r="Q2330" s="77" t="s">
        <v>32</v>
      </c>
      <c r="R2330" s="77"/>
    </row>
    <row r="2331" spans="1:18" ht="15" customHeight="1">
      <c r="A2331" s="5" t="s">
        <v>7817</v>
      </c>
      <c r="B2331" s="3" t="s">
        <v>7817</v>
      </c>
      <c r="C2331" s="3"/>
      <c r="D2331" s="3" t="s">
        <v>7818</v>
      </c>
      <c r="E2331" s="3"/>
      <c r="F2331" s="3" t="s">
        <v>5025</v>
      </c>
      <c r="G2331" s="3" t="s">
        <v>60</v>
      </c>
      <c r="H2331" s="3" t="s">
        <v>24</v>
      </c>
      <c r="I2331" s="3" t="s">
        <v>25</v>
      </c>
      <c r="J2331" s="1" t="s">
        <v>1021</v>
      </c>
      <c r="K2331" s="7" t="s">
        <v>5400</v>
      </c>
      <c r="L2331" s="3" t="s">
        <v>28</v>
      </c>
      <c r="M2331" s="3" t="s">
        <v>28</v>
      </c>
      <c r="N2331" s="3" t="s">
        <v>7539</v>
      </c>
      <c r="O2331" s="77" t="s">
        <v>28</v>
      </c>
      <c r="P2331" s="77" t="s">
        <v>7805</v>
      </c>
      <c r="Q2331" s="77" t="s">
        <v>32</v>
      </c>
      <c r="R2331" s="77"/>
    </row>
    <row r="2332" spans="1:18" ht="15" customHeight="1">
      <c r="A2332" s="5" t="s">
        <v>7819</v>
      </c>
      <c r="B2332" s="3" t="s">
        <v>7819</v>
      </c>
      <c r="C2332" s="3"/>
      <c r="D2332" s="3" t="s">
        <v>7820</v>
      </c>
      <c r="E2332" s="3"/>
      <c r="F2332" s="3" t="s">
        <v>88</v>
      </c>
      <c r="G2332" s="3" t="s">
        <v>60</v>
      </c>
      <c r="H2332" s="3" t="s">
        <v>28</v>
      </c>
      <c r="I2332" s="3" t="s">
        <v>25</v>
      </c>
      <c r="J2332" s="1" t="s">
        <v>1021</v>
      </c>
      <c r="K2332" s="7" t="s">
        <v>5400</v>
      </c>
      <c r="L2332" s="3" t="s">
        <v>28</v>
      </c>
      <c r="M2332" s="3" t="s">
        <v>28</v>
      </c>
      <c r="N2332" s="3" t="s">
        <v>7539</v>
      </c>
      <c r="O2332" s="77" t="s">
        <v>28</v>
      </c>
      <c r="P2332" s="77" t="s">
        <v>7550</v>
      </c>
      <c r="Q2332" s="77" t="s">
        <v>32</v>
      </c>
      <c r="R2332" s="77"/>
    </row>
    <row r="2333" spans="1:18" ht="15" customHeight="1">
      <c r="A2333" s="5" t="s">
        <v>7821</v>
      </c>
      <c r="B2333" s="3" t="s">
        <v>7821</v>
      </c>
      <c r="C2333" s="3"/>
      <c r="D2333" s="3" t="s">
        <v>7822</v>
      </c>
      <c r="E2333" s="3"/>
      <c r="F2333" s="3" t="s">
        <v>5025</v>
      </c>
      <c r="G2333" s="3" t="s">
        <v>60</v>
      </c>
      <c r="H2333" s="3" t="s">
        <v>24</v>
      </c>
      <c r="I2333" s="3" t="s">
        <v>25</v>
      </c>
      <c r="J2333" s="1" t="s">
        <v>1021</v>
      </c>
      <c r="K2333" s="7" t="s">
        <v>5400</v>
      </c>
      <c r="L2333" s="3" t="s">
        <v>28</v>
      </c>
      <c r="M2333" s="3" t="s">
        <v>28</v>
      </c>
      <c r="N2333" s="3" t="s">
        <v>7539</v>
      </c>
      <c r="O2333" s="77" t="s">
        <v>28</v>
      </c>
      <c r="P2333" s="77" t="s">
        <v>7550</v>
      </c>
      <c r="Q2333" s="77" t="s">
        <v>32</v>
      </c>
      <c r="R2333" s="77"/>
    </row>
    <row r="2334" spans="1:18" ht="15" customHeight="1">
      <c r="A2334" s="5" t="s">
        <v>7823</v>
      </c>
      <c r="B2334" s="3" t="s">
        <v>7823</v>
      </c>
      <c r="C2334" s="3"/>
      <c r="D2334" s="3" t="s">
        <v>7824</v>
      </c>
      <c r="E2334" s="3"/>
      <c r="F2334" s="3" t="s">
        <v>88</v>
      </c>
      <c r="G2334" s="3" t="s">
        <v>60</v>
      </c>
      <c r="H2334" s="3" t="s">
        <v>28</v>
      </c>
      <c r="I2334" s="3" t="s">
        <v>25</v>
      </c>
      <c r="J2334" s="1" t="s">
        <v>1021</v>
      </c>
      <c r="K2334" s="7" t="s">
        <v>5400</v>
      </c>
      <c r="L2334" s="3" t="s">
        <v>28</v>
      </c>
      <c r="M2334" s="3" t="s">
        <v>28</v>
      </c>
      <c r="N2334" s="3" t="s">
        <v>7539</v>
      </c>
      <c r="O2334" s="77" t="s">
        <v>28</v>
      </c>
      <c r="P2334" s="77" t="s">
        <v>7771</v>
      </c>
      <c r="Q2334" s="77" t="s">
        <v>32</v>
      </c>
      <c r="R2334" s="77"/>
    </row>
    <row r="2335" spans="1:18" ht="15" customHeight="1">
      <c r="A2335" s="5" t="s">
        <v>7825</v>
      </c>
      <c r="B2335" s="3" t="s">
        <v>7825</v>
      </c>
      <c r="C2335" s="3"/>
      <c r="D2335" s="3" t="s">
        <v>7826</v>
      </c>
      <c r="E2335" s="3"/>
      <c r="F2335" s="3" t="s">
        <v>88</v>
      </c>
      <c r="G2335" s="3" t="s">
        <v>85</v>
      </c>
      <c r="H2335" s="3" t="s">
        <v>28</v>
      </c>
      <c r="I2335" s="3" t="s">
        <v>25</v>
      </c>
      <c r="J2335" s="1" t="s">
        <v>1021</v>
      </c>
      <c r="K2335" s="7" t="s">
        <v>5400</v>
      </c>
      <c r="L2335" s="3" t="s">
        <v>28</v>
      </c>
      <c r="M2335" s="3" t="s">
        <v>28</v>
      </c>
      <c r="N2335" s="3" t="s">
        <v>7539</v>
      </c>
      <c r="O2335" s="77" t="s">
        <v>28</v>
      </c>
      <c r="P2335" s="77" t="s">
        <v>7666</v>
      </c>
      <c r="Q2335" s="77" t="s">
        <v>32</v>
      </c>
      <c r="R2335" s="77"/>
    </row>
    <row r="2336" spans="1:18" ht="15" customHeight="1">
      <c r="A2336" s="5" t="s">
        <v>7827</v>
      </c>
      <c r="B2336" s="3" t="s">
        <v>7827</v>
      </c>
      <c r="C2336" s="3"/>
      <c r="D2336" s="3" t="s">
        <v>7828</v>
      </c>
      <c r="E2336" s="3"/>
      <c r="F2336" s="3" t="s">
        <v>88</v>
      </c>
      <c r="G2336" s="3" t="s">
        <v>60</v>
      </c>
      <c r="H2336" s="3" t="s">
        <v>28</v>
      </c>
      <c r="I2336" s="3" t="s">
        <v>25</v>
      </c>
      <c r="J2336" s="1" t="s">
        <v>1021</v>
      </c>
      <c r="K2336" s="7" t="s">
        <v>5400</v>
      </c>
      <c r="L2336" s="3" t="s">
        <v>28</v>
      </c>
      <c r="M2336" s="3" t="s">
        <v>28</v>
      </c>
      <c r="N2336" s="3" t="s">
        <v>7539</v>
      </c>
      <c r="O2336" s="77" t="s">
        <v>28</v>
      </c>
      <c r="P2336" s="77" t="s">
        <v>7550</v>
      </c>
      <c r="Q2336" s="77" t="s">
        <v>32</v>
      </c>
      <c r="R2336" s="77"/>
    </row>
    <row r="2337" spans="1:18" ht="15" customHeight="1">
      <c r="A2337" s="5" t="s">
        <v>7829</v>
      </c>
      <c r="B2337" s="3" t="s">
        <v>7829</v>
      </c>
      <c r="C2337" s="3"/>
      <c r="D2337" s="3" t="s">
        <v>7830</v>
      </c>
      <c r="E2337" s="3"/>
      <c r="F2337" s="3" t="s">
        <v>88</v>
      </c>
      <c r="G2337" s="3" t="s">
        <v>60</v>
      </c>
      <c r="H2337" s="3" t="s">
        <v>30</v>
      </c>
      <c r="I2337" s="3" t="s">
        <v>25</v>
      </c>
      <c r="J2337" s="1" t="s">
        <v>1021</v>
      </c>
      <c r="K2337" s="7" t="s">
        <v>5395</v>
      </c>
      <c r="L2337" s="3" t="s">
        <v>30</v>
      </c>
      <c r="M2337" s="3" t="s">
        <v>28</v>
      </c>
      <c r="N2337" s="3" t="s">
        <v>110</v>
      </c>
      <c r="O2337" s="77" t="s">
        <v>28</v>
      </c>
      <c r="P2337" s="77" t="s">
        <v>6179</v>
      </c>
      <c r="Q2337" s="77" t="s">
        <v>32</v>
      </c>
      <c r="R2337" s="77"/>
    </row>
    <row r="2338" spans="1:18" ht="15" customHeight="1">
      <c r="A2338" s="5" t="s">
        <v>7831</v>
      </c>
      <c r="B2338" s="3" t="s">
        <v>7831</v>
      </c>
      <c r="C2338" s="3"/>
      <c r="D2338" s="3" t="s">
        <v>7832</v>
      </c>
      <c r="E2338" s="3"/>
      <c r="F2338" s="3" t="s">
        <v>88</v>
      </c>
      <c r="G2338" s="3" t="s">
        <v>60</v>
      </c>
      <c r="H2338" s="3" t="s">
        <v>28</v>
      </c>
      <c r="I2338" s="3" t="s">
        <v>25</v>
      </c>
      <c r="J2338" s="1" t="s">
        <v>1021</v>
      </c>
      <c r="K2338" s="7" t="s">
        <v>5400</v>
      </c>
      <c r="L2338" s="3" t="s">
        <v>28</v>
      </c>
      <c r="M2338" s="3" t="s">
        <v>28</v>
      </c>
      <c r="N2338" s="3" t="s">
        <v>7539</v>
      </c>
      <c r="O2338" s="77" t="s">
        <v>28</v>
      </c>
      <c r="P2338" s="77" t="s">
        <v>7805</v>
      </c>
      <c r="Q2338" s="77" t="s">
        <v>32</v>
      </c>
      <c r="R2338" s="77"/>
    </row>
    <row r="2339" spans="1:18" ht="15" customHeight="1">
      <c r="A2339" s="5" t="s">
        <v>7833</v>
      </c>
      <c r="B2339" s="3" t="s">
        <v>7833</v>
      </c>
      <c r="C2339" s="3"/>
      <c r="D2339" s="3" t="s">
        <v>7834</v>
      </c>
      <c r="E2339" s="3" t="s">
        <v>7835</v>
      </c>
      <c r="F2339" s="3" t="s">
        <v>5025</v>
      </c>
      <c r="G2339" s="3" t="s">
        <v>85</v>
      </c>
      <c r="H2339" s="3" t="s">
        <v>24</v>
      </c>
      <c r="I2339" s="3" t="s">
        <v>25</v>
      </c>
      <c r="J2339" s="1" t="s">
        <v>1021</v>
      </c>
      <c r="K2339" s="7" t="s">
        <v>5400</v>
      </c>
      <c r="L2339" s="3" t="s">
        <v>28</v>
      </c>
      <c r="M2339" s="3" t="s">
        <v>28</v>
      </c>
      <c r="N2339" s="3" t="s">
        <v>7539</v>
      </c>
      <c r="O2339" s="77" t="s">
        <v>28</v>
      </c>
      <c r="P2339" s="77" t="s">
        <v>7652</v>
      </c>
      <c r="Q2339" s="77" t="s">
        <v>32</v>
      </c>
      <c r="R2339" s="77"/>
    </row>
    <row r="2340" spans="1:18" ht="15" customHeight="1">
      <c r="A2340" s="5" t="s">
        <v>7836</v>
      </c>
      <c r="B2340" s="3" t="s">
        <v>7836</v>
      </c>
      <c r="C2340" s="3"/>
      <c r="D2340" s="3" t="s">
        <v>7837</v>
      </c>
      <c r="E2340" s="3"/>
      <c r="F2340" s="3" t="s">
        <v>22</v>
      </c>
      <c r="G2340" s="3" t="s">
        <v>60</v>
      </c>
      <c r="H2340" s="3" t="s">
        <v>24</v>
      </c>
      <c r="I2340" s="3" t="s">
        <v>25</v>
      </c>
      <c r="J2340" s="1" t="s">
        <v>1021</v>
      </c>
      <c r="K2340" s="7" t="s">
        <v>5400</v>
      </c>
      <c r="L2340" s="3" t="s">
        <v>28</v>
      </c>
      <c r="M2340" s="3" t="s">
        <v>28</v>
      </c>
      <c r="N2340" s="3" t="s">
        <v>7539</v>
      </c>
      <c r="O2340" s="77" t="s">
        <v>28</v>
      </c>
      <c r="P2340" s="77" t="s">
        <v>7666</v>
      </c>
      <c r="Q2340" s="77" t="s">
        <v>32</v>
      </c>
      <c r="R2340" s="77"/>
    </row>
    <row r="2341" spans="1:18" ht="15" customHeight="1">
      <c r="A2341" s="5" t="s">
        <v>7838</v>
      </c>
      <c r="B2341" s="3" t="s">
        <v>7838</v>
      </c>
      <c r="C2341" s="3"/>
      <c r="D2341" s="3" t="s">
        <v>7839</v>
      </c>
      <c r="E2341" s="3"/>
      <c r="F2341" s="3" t="s">
        <v>88</v>
      </c>
      <c r="G2341" s="3" t="s">
        <v>60</v>
      </c>
      <c r="H2341" s="3" t="s">
        <v>28</v>
      </c>
      <c r="I2341" s="3" t="s">
        <v>25</v>
      </c>
      <c r="J2341" s="1" t="s">
        <v>1021</v>
      </c>
      <c r="K2341" s="7" t="s">
        <v>5400</v>
      </c>
      <c r="L2341" s="3" t="s">
        <v>28</v>
      </c>
      <c r="M2341" s="3" t="s">
        <v>28</v>
      </c>
      <c r="N2341" s="3" t="s">
        <v>7539</v>
      </c>
      <c r="O2341" s="77" t="s">
        <v>28</v>
      </c>
      <c r="P2341" s="77" t="s">
        <v>7560</v>
      </c>
      <c r="Q2341" s="77" t="s">
        <v>32</v>
      </c>
      <c r="R2341" s="77"/>
    </row>
    <row r="2342" spans="1:18" ht="15" customHeight="1">
      <c r="A2342" s="5" t="s">
        <v>7840</v>
      </c>
      <c r="B2342" s="3" t="s">
        <v>7840</v>
      </c>
      <c r="C2342" s="3"/>
      <c r="D2342" s="3" t="s">
        <v>7841</v>
      </c>
      <c r="E2342" s="3"/>
      <c r="F2342" s="3" t="s">
        <v>88</v>
      </c>
      <c r="G2342" s="3" t="s">
        <v>60</v>
      </c>
      <c r="H2342" s="3" t="s">
        <v>28</v>
      </c>
      <c r="I2342" s="3" t="s">
        <v>25</v>
      </c>
      <c r="J2342" s="1" t="s">
        <v>1021</v>
      </c>
      <c r="K2342" s="7" t="s">
        <v>5400</v>
      </c>
      <c r="L2342" s="3" t="s">
        <v>28</v>
      </c>
      <c r="M2342" s="3" t="s">
        <v>28</v>
      </c>
      <c r="N2342" s="3" t="s">
        <v>7539</v>
      </c>
      <c r="O2342" s="77" t="s">
        <v>28</v>
      </c>
      <c r="P2342" s="77" t="s">
        <v>7666</v>
      </c>
      <c r="Q2342" s="77" t="s">
        <v>32</v>
      </c>
      <c r="R2342" s="77"/>
    </row>
    <row r="2343" spans="1:18" ht="15" customHeight="1">
      <c r="A2343" s="5" t="s">
        <v>7842</v>
      </c>
      <c r="B2343" s="3" t="s">
        <v>7842</v>
      </c>
      <c r="C2343" s="3"/>
      <c r="D2343" s="3" t="s">
        <v>7843</v>
      </c>
      <c r="E2343" s="3"/>
      <c r="F2343" s="3" t="s">
        <v>88</v>
      </c>
      <c r="G2343" s="3" t="s">
        <v>85</v>
      </c>
      <c r="H2343" s="3" t="s">
        <v>28</v>
      </c>
      <c r="I2343" s="3" t="s">
        <v>25</v>
      </c>
      <c r="J2343" s="1" t="s">
        <v>1021</v>
      </c>
      <c r="K2343" s="7" t="s">
        <v>5400</v>
      </c>
      <c r="L2343" s="3" t="s">
        <v>28</v>
      </c>
      <c r="M2343" s="3" t="s">
        <v>28</v>
      </c>
      <c r="N2343" s="3" t="s">
        <v>7539</v>
      </c>
      <c r="O2343" s="77" t="s">
        <v>28</v>
      </c>
      <c r="P2343" s="77" t="s">
        <v>7550</v>
      </c>
      <c r="Q2343" s="77" t="s">
        <v>32</v>
      </c>
      <c r="R2343" s="77"/>
    </row>
    <row r="2344" spans="1:18" ht="15" customHeight="1">
      <c r="A2344" s="5" t="s">
        <v>7844</v>
      </c>
      <c r="B2344" s="3" t="s">
        <v>7844</v>
      </c>
      <c r="C2344" s="3"/>
      <c r="D2344" s="3" t="s">
        <v>7845</v>
      </c>
      <c r="E2344" s="3"/>
      <c r="F2344" s="3" t="s">
        <v>88</v>
      </c>
      <c r="G2344" s="3" t="s">
        <v>85</v>
      </c>
      <c r="H2344" s="3" t="s">
        <v>28</v>
      </c>
      <c r="I2344" s="3" t="s">
        <v>25</v>
      </c>
      <c r="J2344" s="1" t="s">
        <v>1021</v>
      </c>
      <c r="K2344" s="7" t="s">
        <v>5400</v>
      </c>
      <c r="L2344" s="3" t="s">
        <v>28</v>
      </c>
      <c r="M2344" s="3" t="s">
        <v>28</v>
      </c>
      <c r="N2344" s="3" t="s">
        <v>7539</v>
      </c>
      <c r="O2344" s="77" t="s">
        <v>28</v>
      </c>
      <c r="P2344" s="77" t="s">
        <v>7532</v>
      </c>
      <c r="Q2344" s="77" t="s">
        <v>32</v>
      </c>
      <c r="R2344" s="77"/>
    </row>
    <row r="2345" spans="1:18" ht="15" customHeight="1">
      <c r="A2345" s="5" t="s">
        <v>7846</v>
      </c>
      <c r="B2345" s="3" t="s">
        <v>7846</v>
      </c>
      <c r="C2345" s="3"/>
      <c r="D2345" s="3" t="s">
        <v>7847</v>
      </c>
      <c r="E2345" s="3"/>
      <c r="F2345" s="3" t="s">
        <v>88</v>
      </c>
      <c r="G2345" s="3" t="s">
        <v>195</v>
      </c>
      <c r="H2345" s="3" t="s">
        <v>30</v>
      </c>
      <c r="I2345" s="3" t="s">
        <v>25</v>
      </c>
      <c r="J2345" s="1" t="s">
        <v>1021</v>
      </c>
      <c r="K2345" s="7" t="s">
        <v>5395</v>
      </c>
      <c r="L2345" s="3" t="s">
        <v>30</v>
      </c>
      <c r="M2345" s="3" t="s">
        <v>30</v>
      </c>
      <c r="N2345" s="3" t="s">
        <v>110</v>
      </c>
      <c r="O2345" s="77" t="s">
        <v>28</v>
      </c>
      <c r="P2345" s="77" t="s">
        <v>7708</v>
      </c>
      <c r="Q2345" s="77" t="s">
        <v>32</v>
      </c>
      <c r="R2345" s="77"/>
    </row>
    <row r="2346" spans="1:18" ht="15" customHeight="1">
      <c r="A2346" s="5" t="s">
        <v>7848</v>
      </c>
      <c r="B2346" s="3" t="s">
        <v>7848</v>
      </c>
      <c r="C2346" s="3"/>
      <c r="D2346" s="3" t="s">
        <v>7849</v>
      </c>
      <c r="E2346" s="3"/>
      <c r="F2346" s="3" t="s">
        <v>88</v>
      </c>
      <c r="G2346" s="3" t="s">
        <v>60</v>
      </c>
      <c r="H2346" s="3" t="s">
        <v>28</v>
      </c>
      <c r="I2346" s="3" t="s">
        <v>25</v>
      </c>
      <c r="J2346" s="1" t="s">
        <v>1021</v>
      </c>
      <c r="K2346" s="7" t="s">
        <v>5400</v>
      </c>
      <c r="L2346" s="3" t="s">
        <v>28</v>
      </c>
      <c r="M2346" s="3" t="s">
        <v>28</v>
      </c>
      <c r="N2346" s="3" t="s">
        <v>7539</v>
      </c>
      <c r="O2346" s="77" t="s">
        <v>28</v>
      </c>
      <c r="P2346" s="77" t="s">
        <v>7663</v>
      </c>
      <c r="Q2346" s="77" t="s">
        <v>32</v>
      </c>
      <c r="R2346" s="77"/>
    </row>
    <row r="2347" spans="1:18" ht="15" customHeight="1">
      <c r="A2347" s="5" t="s">
        <v>7850</v>
      </c>
      <c r="B2347" s="3" t="s">
        <v>7850</v>
      </c>
      <c r="C2347" s="3"/>
      <c r="D2347" s="3" t="s">
        <v>7851</v>
      </c>
      <c r="E2347" s="3"/>
      <c r="F2347" s="3" t="s">
        <v>88</v>
      </c>
      <c r="G2347" s="3" t="s">
        <v>60</v>
      </c>
      <c r="H2347" s="3" t="s">
        <v>28</v>
      </c>
      <c r="I2347" s="3" t="s">
        <v>25</v>
      </c>
      <c r="J2347" s="1" t="s">
        <v>1021</v>
      </c>
      <c r="K2347" s="7" t="s">
        <v>5400</v>
      </c>
      <c r="L2347" s="3" t="s">
        <v>28</v>
      </c>
      <c r="M2347" s="3" t="s">
        <v>28</v>
      </c>
      <c r="N2347" s="3" t="s">
        <v>7539</v>
      </c>
      <c r="O2347" s="77" t="s">
        <v>28</v>
      </c>
      <c r="P2347" s="77" t="s">
        <v>5401</v>
      </c>
      <c r="Q2347" s="77" t="s">
        <v>32</v>
      </c>
      <c r="R2347" s="77"/>
    </row>
    <row r="2348" spans="1:18" ht="15" customHeight="1">
      <c r="A2348" s="5" t="s">
        <v>7852</v>
      </c>
      <c r="B2348" s="3" t="s">
        <v>7852</v>
      </c>
      <c r="C2348" s="3"/>
      <c r="D2348" s="3" t="s">
        <v>7853</v>
      </c>
      <c r="E2348" s="3"/>
      <c r="F2348" s="3" t="s">
        <v>5025</v>
      </c>
      <c r="G2348" s="3" t="s">
        <v>60</v>
      </c>
      <c r="H2348" s="3" t="s">
        <v>24</v>
      </c>
      <c r="I2348" s="3" t="s">
        <v>25</v>
      </c>
      <c r="J2348" s="1" t="s">
        <v>1021</v>
      </c>
      <c r="K2348" s="7" t="s">
        <v>5400</v>
      </c>
      <c r="L2348" s="3" t="s">
        <v>28</v>
      </c>
      <c r="M2348" s="3" t="s">
        <v>28</v>
      </c>
      <c r="N2348" s="3" t="s">
        <v>7539</v>
      </c>
      <c r="O2348" s="77" t="s">
        <v>28</v>
      </c>
      <c r="P2348" s="77" t="s">
        <v>7560</v>
      </c>
      <c r="Q2348" s="77" t="s">
        <v>32</v>
      </c>
      <c r="R2348" s="77"/>
    </row>
    <row r="2349" spans="1:18" ht="15" customHeight="1">
      <c r="A2349" s="5" t="s">
        <v>7854</v>
      </c>
      <c r="B2349" s="3" t="s">
        <v>7854</v>
      </c>
      <c r="C2349" s="3"/>
      <c r="D2349" s="3" t="s">
        <v>7855</v>
      </c>
      <c r="E2349" s="3"/>
      <c r="F2349" s="3" t="s">
        <v>5025</v>
      </c>
      <c r="G2349" s="3" t="s">
        <v>60</v>
      </c>
      <c r="H2349" s="3" t="s">
        <v>24</v>
      </c>
      <c r="I2349" s="3" t="s">
        <v>25</v>
      </c>
      <c r="J2349" s="1" t="s">
        <v>1021</v>
      </c>
      <c r="K2349" s="7" t="s">
        <v>5400</v>
      </c>
      <c r="L2349" s="3" t="s">
        <v>28</v>
      </c>
      <c r="M2349" s="3" t="s">
        <v>28</v>
      </c>
      <c r="N2349" s="3" t="s">
        <v>7539</v>
      </c>
      <c r="O2349" s="77" t="s">
        <v>28</v>
      </c>
      <c r="P2349" s="77" t="s">
        <v>7805</v>
      </c>
      <c r="Q2349" s="77" t="s">
        <v>32</v>
      </c>
      <c r="R2349" s="77"/>
    </row>
    <row r="2350" spans="1:18" ht="15" customHeight="1">
      <c r="A2350" s="5" t="s">
        <v>7856</v>
      </c>
      <c r="B2350" s="3" t="s">
        <v>7856</v>
      </c>
      <c r="C2350" s="3"/>
      <c r="D2350" s="3" t="s">
        <v>7857</v>
      </c>
      <c r="E2350" s="3"/>
      <c r="F2350" s="3" t="s">
        <v>22</v>
      </c>
      <c r="G2350" s="3" t="s">
        <v>60</v>
      </c>
      <c r="H2350" s="3" t="s">
        <v>24</v>
      </c>
      <c r="I2350" s="3" t="s">
        <v>25</v>
      </c>
      <c r="J2350" s="1" t="s">
        <v>1021</v>
      </c>
      <c r="K2350" s="7" t="s">
        <v>5400</v>
      </c>
      <c r="L2350" s="3" t="s">
        <v>24</v>
      </c>
      <c r="M2350" s="3" t="s">
        <v>28</v>
      </c>
      <c r="N2350" s="3" t="s">
        <v>7539</v>
      </c>
      <c r="O2350" s="77" t="s">
        <v>28</v>
      </c>
      <c r="P2350" s="77" t="s">
        <v>7673</v>
      </c>
      <c r="Q2350" s="77" t="s">
        <v>32</v>
      </c>
      <c r="R2350" s="77"/>
    </row>
    <row r="2351" spans="1:18" ht="15" customHeight="1">
      <c r="A2351" s="5" t="s">
        <v>7858</v>
      </c>
      <c r="B2351" s="3" t="s">
        <v>7858</v>
      </c>
      <c r="C2351" s="3"/>
      <c r="D2351" s="3" t="s">
        <v>7859</v>
      </c>
      <c r="E2351" s="3"/>
      <c r="F2351" s="3" t="s">
        <v>88</v>
      </c>
      <c r="G2351" s="3" t="s">
        <v>60</v>
      </c>
      <c r="H2351" s="3" t="s">
        <v>28</v>
      </c>
      <c r="I2351" s="3" t="s">
        <v>25</v>
      </c>
      <c r="J2351" s="1" t="s">
        <v>1021</v>
      </c>
      <c r="K2351" s="7" t="s">
        <v>5400</v>
      </c>
      <c r="L2351" s="3" t="s">
        <v>24</v>
      </c>
      <c r="M2351" s="3" t="s">
        <v>28</v>
      </c>
      <c r="N2351" s="3" t="s">
        <v>7539</v>
      </c>
      <c r="O2351" s="77" t="s">
        <v>28</v>
      </c>
      <c r="P2351" s="77" t="s">
        <v>7663</v>
      </c>
      <c r="Q2351" s="77" t="s">
        <v>32</v>
      </c>
      <c r="R2351" s="77"/>
    </row>
    <row r="2352" spans="1:18" ht="15" customHeight="1">
      <c r="A2352" s="5" t="s">
        <v>7860</v>
      </c>
      <c r="B2352" s="3" t="s">
        <v>7860</v>
      </c>
      <c r="C2352" s="3"/>
      <c r="D2352" s="3" t="s">
        <v>7861</v>
      </c>
      <c r="E2352" s="3"/>
      <c r="F2352" s="3" t="s">
        <v>5025</v>
      </c>
      <c r="G2352" s="3" t="s">
        <v>60</v>
      </c>
      <c r="H2352" s="3" t="s">
        <v>24</v>
      </c>
      <c r="I2352" s="3" t="s">
        <v>25</v>
      </c>
      <c r="J2352" s="1" t="s">
        <v>1021</v>
      </c>
      <c r="K2352" s="7" t="s">
        <v>5400</v>
      </c>
      <c r="L2352" s="3" t="s">
        <v>24</v>
      </c>
      <c r="M2352" s="3" t="s">
        <v>28</v>
      </c>
      <c r="N2352" s="3" t="s">
        <v>7539</v>
      </c>
      <c r="O2352" s="77" t="s">
        <v>28</v>
      </c>
      <c r="P2352" s="77" t="s">
        <v>7673</v>
      </c>
      <c r="Q2352" s="77" t="s">
        <v>32</v>
      </c>
      <c r="R2352" s="77"/>
    </row>
    <row r="2353" spans="1:18" ht="15" customHeight="1">
      <c r="A2353" s="5" t="s">
        <v>7862</v>
      </c>
      <c r="B2353" s="3" t="s">
        <v>7862</v>
      </c>
      <c r="C2353" s="3"/>
      <c r="D2353" s="3" t="s">
        <v>7863</v>
      </c>
      <c r="E2353" s="3"/>
      <c r="F2353" s="3" t="s">
        <v>22</v>
      </c>
      <c r="G2353" s="3" t="s">
        <v>60</v>
      </c>
      <c r="H2353" s="3" t="s">
        <v>24</v>
      </c>
      <c r="I2353" s="3" t="s">
        <v>25</v>
      </c>
      <c r="J2353" s="1" t="s">
        <v>1021</v>
      </c>
      <c r="K2353" s="7" t="s">
        <v>5400</v>
      </c>
      <c r="L2353" s="3" t="s">
        <v>24</v>
      </c>
      <c r="M2353" s="3" t="s">
        <v>28</v>
      </c>
      <c r="N2353" s="3" t="s">
        <v>7539</v>
      </c>
      <c r="O2353" s="77" t="s">
        <v>28</v>
      </c>
      <c r="P2353" s="77" t="s">
        <v>7666</v>
      </c>
      <c r="Q2353" s="77" t="s">
        <v>32</v>
      </c>
      <c r="R2353" s="77"/>
    </row>
    <row r="2354" spans="1:18" ht="15" customHeight="1">
      <c r="A2354" s="5" t="s">
        <v>7864</v>
      </c>
      <c r="B2354" s="3" t="s">
        <v>7864</v>
      </c>
      <c r="C2354" s="3"/>
      <c r="D2354" s="3" t="s">
        <v>7865</v>
      </c>
      <c r="E2354" s="3"/>
      <c r="F2354" s="3" t="s">
        <v>88</v>
      </c>
      <c r="G2354" s="3" t="s">
        <v>60</v>
      </c>
      <c r="H2354" s="3" t="s">
        <v>28</v>
      </c>
      <c r="I2354" s="3" t="s">
        <v>25</v>
      </c>
      <c r="J2354" s="1" t="s">
        <v>1021</v>
      </c>
      <c r="K2354" s="7" t="s">
        <v>5400</v>
      </c>
      <c r="L2354" s="3" t="s">
        <v>24</v>
      </c>
      <c r="M2354" s="3" t="s">
        <v>28</v>
      </c>
      <c r="N2354" s="3" t="s">
        <v>7539</v>
      </c>
      <c r="O2354" s="77" t="s">
        <v>28</v>
      </c>
      <c r="P2354" s="77" t="s">
        <v>7560</v>
      </c>
      <c r="Q2354" s="77" t="s">
        <v>32</v>
      </c>
      <c r="R2354" s="77"/>
    </row>
    <row r="2355" spans="1:18" ht="15" customHeight="1">
      <c r="A2355" s="5" t="s">
        <v>7866</v>
      </c>
      <c r="B2355" s="3" t="s">
        <v>7866</v>
      </c>
      <c r="C2355" s="3"/>
      <c r="D2355" s="3" t="s">
        <v>7867</v>
      </c>
      <c r="E2355" s="3"/>
      <c r="F2355" s="3" t="s">
        <v>22</v>
      </c>
      <c r="G2355" s="3" t="s">
        <v>60</v>
      </c>
      <c r="H2355" s="3" t="s">
        <v>24</v>
      </c>
      <c r="I2355" s="3" t="s">
        <v>25</v>
      </c>
      <c r="J2355" s="1" t="s">
        <v>1021</v>
      </c>
      <c r="K2355" s="7" t="s">
        <v>5395</v>
      </c>
      <c r="L2355" s="3" t="s">
        <v>30</v>
      </c>
      <c r="M2355" s="3" t="s">
        <v>30</v>
      </c>
      <c r="N2355" s="3" t="s">
        <v>110</v>
      </c>
      <c r="O2355" s="77" t="s">
        <v>28</v>
      </c>
      <c r="P2355" s="77" t="s">
        <v>6020</v>
      </c>
      <c r="Q2355" s="77" t="s">
        <v>32</v>
      </c>
      <c r="R2355" s="77"/>
    </row>
    <row r="2356" spans="1:18" ht="15" customHeight="1">
      <c r="A2356" s="5" t="s">
        <v>7868</v>
      </c>
      <c r="B2356" s="3" t="s">
        <v>7868</v>
      </c>
      <c r="C2356" s="3"/>
      <c r="D2356" s="3" t="s">
        <v>7869</v>
      </c>
      <c r="E2356" s="3"/>
      <c r="F2356" s="3" t="s">
        <v>22</v>
      </c>
      <c r="G2356" s="3" t="s">
        <v>85</v>
      </c>
      <c r="H2356" s="3" t="s">
        <v>24</v>
      </c>
      <c r="I2356" s="3" t="s">
        <v>25</v>
      </c>
      <c r="J2356" s="1" t="s">
        <v>1021</v>
      </c>
      <c r="K2356" s="7" t="s">
        <v>5400</v>
      </c>
      <c r="L2356" s="3" t="s">
        <v>24</v>
      </c>
      <c r="M2356" s="3" t="s">
        <v>28</v>
      </c>
      <c r="N2356" s="3" t="s">
        <v>7539</v>
      </c>
      <c r="O2356" s="77" t="s">
        <v>28</v>
      </c>
      <c r="P2356" s="77" t="s">
        <v>7756</v>
      </c>
      <c r="Q2356" s="77" t="s">
        <v>32</v>
      </c>
      <c r="R2356" s="77"/>
    </row>
    <row r="2357" spans="1:18" ht="15" customHeight="1">
      <c r="A2357" s="5" t="s">
        <v>7870</v>
      </c>
      <c r="B2357" s="3" t="s">
        <v>7870</v>
      </c>
      <c r="C2357" s="3"/>
      <c r="D2357" s="3" t="s">
        <v>7871</v>
      </c>
      <c r="E2357" s="3"/>
      <c r="F2357" s="3" t="s">
        <v>88</v>
      </c>
      <c r="G2357" s="3" t="s">
        <v>60</v>
      </c>
      <c r="H2357" s="3" t="s">
        <v>28</v>
      </c>
      <c r="I2357" s="3" t="s">
        <v>25</v>
      </c>
      <c r="J2357" s="1" t="s">
        <v>1021</v>
      </c>
      <c r="K2357" s="7" t="s">
        <v>5400</v>
      </c>
      <c r="L2357" s="3" t="s">
        <v>24</v>
      </c>
      <c r="M2357" s="3" t="s">
        <v>28</v>
      </c>
      <c r="N2357" s="3" t="s">
        <v>7539</v>
      </c>
      <c r="O2357" s="77" t="s">
        <v>28</v>
      </c>
      <c r="P2357" s="77" t="s">
        <v>7872</v>
      </c>
      <c r="Q2357" s="77" t="s">
        <v>32</v>
      </c>
      <c r="R2357" s="77"/>
    </row>
    <row r="2358" spans="1:18" ht="15" customHeight="1">
      <c r="A2358" s="5" t="s">
        <v>7873</v>
      </c>
      <c r="B2358" s="3" t="s">
        <v>7873</v>
      </c>
      <c r="C2358" s="3"/>
      <c r="D2358" s="3" t="s">
        <v>7874</v>
      </c>
      <c r="E2358" s="3"/>
      <c r="F2358" s="3" t="s">
        <v>22</v>
      </c>
      <c r="G2358" s="3" t="s">
        <v>85</v>
      </c>
      <c r="H2358" s="3" t="s">
        <v>24</v>
      </c>
      <c r="I2358" s="3" t="s">
        <v>25</v>
      </c>
      <c r="J2358" s="1" t="s">
        <v>1021</v>
      </c>
      <c r="K2358" s="7" t="s">
        <v>5400</v>
      </c>
      <c r="L2358" s="3" t="s">
        <v>24</v>
      </c>
      <c r="M2358" s="3" t="s">
        <v>28</v>
      </c>
      <c r="N2358" s="3" t="s">
        <v>7539</v>
      </c>
      <c r="O2358" s="77" t="s">
        <v>28</v>
      </c>
      <c r="P2358" s="77" t="s">
        <v>7560</v>
      </c>
      <c r="Q2358" s="77" t="s">
        <v>32</v>
      </c>
      <c r="R2358" s="77"/>
    </row>
    <row r="2359" spans="1:18" ht="15" customHeight="1">
      <c r="A2359" s="5" t="s">
        <v>7875</v>
      </c>
      <c r="B2359" s="3" t="s">
        <v>7875</v>
      </c>
      <c r="C2359" s="3"/>
      <c r="D2359" s="3" t="s">
        <v>7876</v>
      </c>
      <c r="E2359" s="3"/>
      <c r="F2359" s="3" t="s">
        <v>88</v>
      </c>
      <c r="G2359" s="3" t="s">
        <v>60</v>
      </c>
      <c r="H2359" s="3" t="s">
        <v>28</v>
      </c>
      <c r="I2359" s="3" t="s">
        <v>25</v>
      </c>
      <c r="J2359" s="1" t="s">
        <v>1021</v>
      </c>
      <c r="K2359" s="7" t="s">
        <v>5400</v>
      </c>
      <c r="L2359" s="3" t="s">
        <v>24</v>
      </c>
      <c r="M2359" s="3" t="s">
        <v>28</v>
      </c>
      <c r="N2359" s="3" t="s">
        <v>7539</v>
      </c>
      <c r="O2359" s="77" t="s">
        <v>28</v>
      </c>
      <c r="P2359" s="77" t="s">
        <v>7560</v>
      </c>
      <c r="Q2359" s="77" t="s">
        <v>32</v>
      </c>
      <c r="R2359" s="77"/>
    </row>
    <row r="2360" spans="1:18" ht="15" customHeight="1">
      <c r="A2360" s="5" t="s">
        <v>7877</v>
      </c>
      <c r="B2360" s="3" t="s">
        <v>7877</v>
      </c>
      <c r="C2360" s="3"/>
      <c r="D2360" s="3" t="s">
        <v>7878</v>
      </c>
      <c r="E2360" s="3"/>
      <c r="F2360" s="3" t="s">
        <v>5025</v>
      </c>
      <c r="G2360" s="3" t="s">
        <v>60</v>
      </c>
      <c r="H2360" s="3" t="s">
        <v>24</v>
      </c>
      <c r="I2360" s="3" t="s">
        <v>25</v>
      </c>
      <c r="J2360" s="1" t="s">
        <v>1021</v>
      </c>
      <c r="K2360" s="7" t="s">
        <v>5395</v>
      </c>
      <c r="L2360" s="3" t="s">
        <v>30</v>
      </c>
      <c r="M2360" s="3" t="s">
        <v>28</v>
      </c>
      <c r="N2360" s="3" t="s">
        <v>110</v>
      </c>
      <c r="O2360" s="77" t="s">
        <v>28</v>
      </c>
      <c r="P2360" s="77" t="s">
        <v>6020</v>
      </c>
      <c r="Q2360" s="77" t="s">
        <v>32</v>
      </c>
      <c r="R2360" s="77"/>
    </row>
    <row r="2361" spans="1:18" ht="15" customHeight="1">
      <c r="A2361" s="5" t="s">
        <v>7879</v>
      </c>
      <c r="B2361" s="3" t="s">
        <v>7879</v>
      </c>
      <c r="C2361" s="3"/>
      <c r="D2361" s="3" t="s">
        <v>7880</v>
      </c>
      <c r="E2361" s="3"/>
      <c r="F2361" s="3" t="s">
        <v>88</v>
      </c>
      <c r="G2361" s="3" t="s">
        <v>60</v>
      </c>
      <c r="H2361" s="3" t="s">
        <v>28</v>
      </c>
      <c r="I2361" s="3" t="s">
        <v>25</v>
      </c>
      <c r="J2361" s="1" t="s">
        <v>1021</v>
      </c>
      <c r="K2361" s="7" t="s">
        <v>5400</v>
      </c>
      <c r="L2361" s="3" t="s">
        <v>24</v>
      </c>
      <c r="M2361" s="3" t="s">
        <v>28</v>
      </c>
      <c r="N2361" s="3" t="s">
        <v>7539</v>
      </c>
      <c r="O2361" s="77" t="s">
        <v>28</v>
      </c>
      <c r="P2361" s="77" t="s">
        <v>7560</v>
      </c>
      <c r="Q2361" s="77" t="s">
        <v>32</v>
      </c>
      <c r="R2361" s="77" t="s">
        <v>166</v>
      </c>
    </row>
    <row r="2362" spans="1:18" ht="15" customHeight="1">
      <c r="A2362" s="5" t="s">
        <v>7881</v>
      </c>
      <c r="B2362" s="3"/>
      <c r="C2362" s="3"/>
      <c r="D2362" s="3"/>
      <c r="E2362" s="3"/>
      <c r="F2362" s="3" t="s">
        <v>22</v>
      </c>
      <c r="G2362" s="3" t="s">
        <v>195</v>
      </c>
      <c r="H2362" s="3" t="s">
        <v>24</v>
      </c>
      <c r="I2362" s="3" t="s">
        <v>25</v>
      </c>
      <c r="J2362" s="1" t="s">
        <v>1021</v>
      </c>
      <c r="K2362" s="7" t="s">
        <v>5445</v>
      </c>
      <c r="L2362" s="3" t="s">
        <v>28</v>
      </c>
      <c r="M2362" s="3" t="s">
        <v>28</v>
      </c>
      <c r="N2362" s="3" t="s">
        <v>110</v>
      </c>
      <c r="O2362" s="77" t="s">
        <v>28</v>
      </c>
      <c r="P2362" s="77" t="s">
        <v>5446</v>
      </c>
      <c r="Q2362" s="77" t="s">
        <v>32</v>
      </c>
      <c r="R2362" s="77"/>
    </row>
    <row r="2363" spans="1:18" ht="15" customHeight="1">
      <c r="A2363" s="5" t="s">
        <v>7882</v>
      </c>
      <c r="B2363" s="3" t="s">
        <v>7882</v>
      </c>
      <c r="C2363" s="3"/>
      <c r="D2363" s="3" t="s">
        <v>7883</v>
      </c>
      <c r="E2363" s="3"/>
      <c r="F2363" s="3" t="s">
        <v>88</v>
      </c>
      <c r="G2363" s="3" t="s">
        <v>60</v>
      </c>
      <c r="H2363" s="3" t="s">
        <v>28</v>
      </c>
      <c r="I2363" s="3" t="s">
        <v>25</v>
      </c>
      <c r="J2363" s="1" t="s">
        <v>1021</v>
      </c>
      <c r="K2363" s="7" t="s">
        <v>5400</v>
      </c>
      <c r="L2363" s="3" t="s">
        <v>24</v>
      </c>
      <c r="M2363" s="3" t="s">
        <v>28</v>
      </c>
      <c r="N2363" s="3" t="s">
        <v>7539</v>
      </c>
      <c r="O2363" s="77" t="s">
        <v>28</v>
      </c>
      <c r="P2363" s="77" t="s">
        <v>7532</v>
      </c>
      <c r="Q2363" s="77" t="s">
        <v>32</v>
      </c>
      <c r="R2363" s="77"/>
    </row>
    <row r="2364" spans="1:18" ht="15" customHeight="1">
      <c r="A2364" s="5" t="s">
        <v>7884</v>
      </c>
      <c r="B2364" s="3" t="s">
        <v>7884</v>
      </c>
      <c r="C2364" s="3"/>
      <c r="D2364" s="3" t="s">
        <v>7885</v>
      </c>
      <c r="E2364" s="3"/>
      <c r="F2364" s="3" t="s">
        <v>22</v>
      </c>
      <c r="G2364" s="3" t="s">
        <v>60</v>
      </c>
      <c r="H2364" s="3" t="s">
        <v>24</v>
      </c>
      <c r="I2364" s="3" t="s">
        <v>25</v>
      </c>
      <c r="J2364" s="1" t="s">
        <v>1021</v>
      </c>
      <c r="K2364" s="7" t="s">
        <v>5400</v>
      </c>
      <c r="L2364" s="3" t="s">
        <v>24</v>
      </c>
      <c r="M2364" s="3" t="s">
        <v>28</v>
      </c>
      <c r="N2364" s="3" t="s">
        <v>7539</v>
      </c>
      <c r="O2364" s="77" t="s">
        <v>28</v>
      </c>
      <c r="P2364" s="77" t="s">
        <v>7673</v>
      </c>
      <c r="Q2364" s="77" t="s">
        <v>32</v>
      </c>
      <c r="R2364" s="77"/>
    </row>
    <row r="2365" spans="1:18" ht="15" customHeight="1">
      <c r="A2365" s="5" t="s">
        <v>7886</v>
      </c>
      <c r="B2365" s="3" t="s">
        <v>7886</v>
      </c>
      <c r="C2365" s="3"/>
      <c r="D2365" s="3" t="s">
        <v>7887</v>
      </c>
      <c r="E2365" s="3"/>
      <c r="F2365" s="3" t="s">
        <v>5025</v>
      </c>
      <c r="G2365" s="3" t="s">
        <v>60</v>
      </c>
      <c r="H2365" s="3" t="s">
        <v>24</v>
      </c>
      <c r="I2365" s="3" t="s">
        <v>25</v>
      </c>
      <c r="J2365" s="1" t="s">
        <v>1021</v>
      </c>
      <c r="K2365" s="7" t="s">
        <v>5400</v>
      </c>
      <c r="L2365" s="3" t="s">
        <v>24</v>
      </c>
      <c r="M2365" s="3" t="s">
        <v>28</v>
      </c>
      <c r="N2365" s="3" t="s">
        <v>7539</v>
      </c>
      <c r="O2365" s="77" t="s">
        <v>28</v>
      </c>
      <c r="P2365" s="77" t="s">
        <v>7550</v>
      </c>
      <c r="Q2365" s="77" t="s">
        <v>32</v>
      </c>
      <c r="R2365" s="77"/>
    </row>
    <row r="2366" spans="1:18" ht="15" customHeight="1">
      <c r="A2366" s="5" t="s">
        <v>7888</v>
      </c>
      <c r="B2366" s="3" t="s">
        <v>7888</v>
      </c>
      <c r="C2366" s="3"/>
      <c r="D2366" s="3" t="s">
        <v>7889</v>
      </c>
      <c r="E2366" s="3"/>
      <c r="F2366" s="3" t="s">
        <v>88</v>
      </c>
      <c r="G2366" s="3" t="s">
        <v>60</v>
      </c>
      <c r="H2366" s="3" t="s">
        <v>28</v>
      </c>
      <c r="I2366" s="3" t="s">
        <v>25</v>
      </c>
      <c r="J2366" s="1" t="s">
        <v>1021</v>
      </c>
      <c r="K2366" s="7" t="s">
        <v>5395</v>
      </c>
      <c r="L2366" s="3" t="s">
        <v>30</v>
      </c>
      <c r="M2366" s="3" t="s">
        <v>28</v>
      </c>
      <c r="N2366" s="3" t="s">
        <v>110</v>
      </c>
      <c r="O2366" s="77" t="s">
        <v>28</v>
      </c>
      <c r="P2366" s="77" t="s">
        <v>6020</v>
      </c>
      <c r="Q2366" s="77" t="s">
        <v>32</v>
      </c>
      <c r="R2366" s="77"/>
    </row>
    <row r="2367" spans="1:18" ht="15" customHeight="1">
      <c r="A2367" s="5" t="s">
        <v>7890</v>
      </c>
      <c r="B2367" s="3" t="s">
        <v>7890</v>
      </c>
      <c r="C2367" s="3"/>
      <c r="D2367" s="3" t="s">
        <v>7891</v>
      </c>
      <c r="E2367" s="3"/>
      <c r="F2367" s="3" t="s">
        <v>88</v>
      </c>
      <c r="G2367" s="3" t="s">
        <v>60</v>
      </c>
      <c r="H2367" s="3" t="s">
        <v>28</v>
      </c>
      <c r="I2367" s="3" t="s">
        <v>25</v>
      </c>
      <c r="J2367" s="1" t="s">
        <v>1021</v>
      </c>
      <c r="K2367" s="7" t="s">
        <v>5400</v>
      </c>
      <c r="L2367" s="3" t="s">
        <v>24</v>
      </c>
      <c r="M2367" s="3" t="s">
        <v>28</v>
      </c>
      <c r="N2367" s="3" t="s">
        <v>7539</v>
      </c>
      <c r="O2367" s="77" t="s">
        <v>28</v>
      </c>
      <c r="P2367" s="77" t="s">
        <v>7805</v>
      </c>
      <c r="Q2367" s="77" t="s">
        <v>32</v>
      </c>
      <c r="R2367" s="77"/>
    </row>
    <row r="2368" spans="1:18" ht="15" customHeight="1">
      <c r="A2368" s="5" t="s">
        <v>7892</v>
      </c>
      <c r="B2368" s="3" t="s">
        <v>7892</v>
      </c>
      <c r="C2368" s="3"/>
      <c r="D2368" s="3" t="s">
        <v>7893</v>
      </c>
      <c r="E2368" s="3"/>
      <c r="F2368" s="3" t="s">
        <v>88</v>
      </c>
      <c r="G2368" s="3" t="s">
        <v>60</v>
      </c>
      <c r="H2368" s="3" t="s">
        <v>28</v>
      </c>
      <c r="I2368" s="3" t="s">
        <v>25</v>
      </c>
      <c r="J2368" s="1" t="s">
        <v>1021</v>
      </c>
      <c r="K2368" s="7" t="s">
        <v>5400</v>
      </c>
      <c r="L2368" s="3" t="s">
        <v>24</v>
      </c>
      <c r="M2368" s="3" t="s">
        <v>28</v>
      </c>
      <c r="N2368" s="3" t="s">
        <v>7539</v>
      </c>
      <c r="O2368" s="77" t="s">
        <v>28</v>
      </c>
      <c r="P2368" s="77" t="s">
        <v>7560</v>
      </c>
      <c r="Q2368" s="77" t="s">
        <v>32</v>
      </c>
      <c r="R2368" s="77"/>
    </row>
    <row r="2369" spans="1:18" ht="15" customHeight="1">
      <c r="A2369" s="5" t="s">
        <v>7894</v>
      </c>
      <c r="B2369" s="3" t="s">
        <v>7894</v>
      </c>
      <c r="C2369" s="3"/>
      <c r="D2369" s="3" t="s">
        <v>7895</v>
      </c>
      <c r="E2369" s="3"/>
      <c r="F2369" s="3" t="s">
        <v>88</v>
      </c>
      <c r="G2369" s="3" t="s">
        <v>60</v>
      </c>
      <c r="H2369" s="3" t="s">
        <v>28</v>
      </c>
      <c r="I2369" s="3" t="s">
        <v>25</v>
      </c>
      <c r="J2369" s="1" t="s">
        <v>32</v>
      </c>
      <c r="K2369" s="7" t="s">
        <v>5400</v>
      </c>
      <c r="L2369" s="3" t="s">
        <v>24</v>
      </c>
      <c r="M2369" s="3" t="s">
        <v>28</v>
      </c>
      <c r="N2369" s="3" t="s">
        <v>7539</v>
      </c>
      <c r="O2369" s="77" t="s">
        <v>28</v>
      </c>
      <c r="P2369" s="77" t="s">
        <v>7663</v>
      </c>
      <c r="Q2369" s="77" t="s">
        <v>32</v>
      </c>
      <c r="R2369" s="77"/>
    </row>
    <row r="2370" spans="1:18" ht="15" customHeight="1">
      <c r="A2370" s="5" t="s">
        <v>7896</v>
      </c>
      <c r="B2370" s="3" t="s">
        <v>7896</v>
      </c>
      <c r="C2370" s="3"/>
      <c r="D2370" s="3"/>
      <c r="E2370" s="3"/>
      <c r="F2370" s="3" t="s">
        <v>22</v>
      </c>
      <c r="G2370" s="3" t="s">
        <v>60</v>
      </c>
      <c r="H2370" s="3" t="s">
        <v>24</v>
      </c>
      <c r="I2370" s="3" t="s">
        <v>25</v>
      </c>
      <c r="J2370" s="1" t="s">
        <v>32</v>
      </c>
      <c r="K2370" s="7" t="s">
        <v>5395</v>
      </c>
      <c r="L2370" s="3" t="s">
        <v>30</v>
      </c>
      <c r="M2370" s="3" t="s">
        <v>28</v>
      </c>
      <c r="N2370" s="3" t="s">
        <v>110</v>
      </c>
      <c r="O2370" s="77" t="s">
        <v>28</v>
      </c>
      <c r="P2370" s="77" t="s">
        <v>6020</v>
      </c>
      <c r="Q2370" s="77" t="s">
        <v>32</v>
      </c>
      <c r="R2370" s="77"/>
    </row>
    <row r="2371" spans="1:18" ht="15" customHeight="1">
      <c r="A2371" s="5" t="s">
        <v>7897</v>
      </c>
      <c r="B2371" s="3" t="s">
        <v>7897</v>
      </c>
      <c r="C2371" s="3"/>
      <c r="D2371" s="3" t="s">
        <v>7898</v>
      </c>
      <c r="E2371" s="3"/>
      <c r="F2371" s="3" t="s">
        <v>7543</v>
      </c>
      <c r="G2371" s="3" t="s">
        <v>60</v>
      </c>
      <c r="H2371" s="3" t="s">
        <v>28</v>
      </c>
      <c r="I2371" s="3" t="s">
        <v>25</v>
      </c>
      <c r="J2371" s="1" t="s">
        <v>32</v>
      </c>
      <c r="K2371" s="7" t="s">
        <v>5400</v>
      </c>
      <c r="L2371" s="3" t="s">
        <v>24</v>
      </c>
      <c r="M2371" s="3" t="s">
        <v>28</v>
      </c>
      <c r="N2371" s="3" t="s">
        <v>7539</v>
      </c>
      <c r="O2371" s="77" t="s">
        <v>28</v>
      </c>
      <c r="P2371" s="77" t="s">
        <v>7560</v>
      </c>
      <c r="Q2371" s="77" t="s">
        <v>32</v>
      </c>
      <c r="R2371" s="77"/>
    </row>
    <row r="2372" spans="1:18" ht="15" customHeight="1">
      <c r="A2372" s="5" t="s">
        <v>7899</v>
      </c>
      <c r="B2372" s="3" t="s">
        <v>7899</v>
      </c>
      <c r="C2372" s="3"/>
      <c r="D2372" s="3" t="s">
        <v>7900</v>
      </c>
      <c r="E2372" s="3"/>
      <c r="F2372" s="3" t="s">
        <v>88</v>
      </c>
      <c r="G2372" s="3" t="s">
        <v>60</v>
      </c>
      <c r="H2372" s="3" t="s">
        <v>28</v>
      </c>
      <c r="I2372" s="3" t="s">
        <v>25</v>
      </c>
      <c r="J2372" s="1" t="s">
        <v>32</v>
      </c>
      <c r="K2372" s="7" t="s">
        <v>5395</v>
      </c>
      <c r="L2372" s="3" t="s">
        <v>30</v>
      </c>
      <c r="M2372" s="3" t="s">
        <v>30</v>
      </c>
      <c r="N2372" s="3" t="s">
        <v>110</v>
      </c>
      <c r="O2372" s="77" t="s">
        <v>28</v>
      </c>
      <c r="P2372" s="77" t="s">
        <v>6020</v>
      </c>
      <c r="Q2372" s="77" t="s">
        <v>32</v>
      </c>
      <c r="R2372" s="77"/>
    </row>
    <row r="2373" spans="1:18" ht="15" customHeight="1">
      <c r="A2373" s="5" t="s">
        <v>7901</v>
      </c>
      <c r="B2373" s="3"/>
      <c r="C2373" s="3"/>
      <c r="D2373" s="3"/>
      <c r="E2373" s="3"/>
      <c r="F2373" s="3" t="s">
        <v>22</v>
      </c>
      <c r="G2373" s="3" t="s">
        <v>23</v>
      </c>
      <c r="H2373" s="3" t="s">
        <v>29</v>
      </c>
      <c r="I2373" s="3" t="s">
        <v>25</v>
      </c>
      <c r="J2373" s="1" t="s">
        <v>37</v>
      </c>
      <c r="K2373" s="7" t="s">
        <v>27</v>
      </c>
      <c r="L2373" s="3" t="s">
        <v>28</v>
      </c>
      <c r="M2373" s="3" t="s">
        <v>28</v>
      </c>
      <c r="N2373" s="3" t="s">
        <v>30</v>
      </c>
      <c r="O2373" s="77" t="s">
        <v>28</v>
      </c>
      <c r="P2373" s="77" t="s">
        <v>104</v>
      </c>
      <c r="Q2373" s="77" t="s">
        <v>32</v>
      </c>
      <c r="R2373" s="77"/>
    </row>
    <row r="2374" spans="1:18" ht="15" customHeight="1">
      <c r="A2374" s="5" t="s">
        <v>7902</v>
      </c>
      <c r="B2374" s="3"/>
      <c r="C2374" s="3"/>
      <c r="D2374" s="3"/>
      <c r="E2374" s="3"/>
      <c r="F2374" s="3" t="s">
        <v>22</v>
      </c>
      <c r="G2374" s="3" t="s">
        <v>195</v>
      </c>
      <c r="H2374" s="3" t="s">
        <v>24</v>
      </c>
      <c r="I2374" s="3" t="s">
        <v>25</v>
      </c>
      <c r="J2374" s="1" t="s">
        <v>956</v>
      </c>
      <c r="K2374" s="7" t="s">
        <v>38</v>
      </c>
      <c r="L2374" s="3" t="s">
        <v>28</v>
      </c>
      <c r="M2374" s="3" t="s">
        <v>29</v>
      </c>
      <c r="N2374" s="3" t="s">
        <v>28</v>
      </c>
      <c r="O2374" s="77" t="s">
        <v>28</v>
      </c>
      <c r="P2374" s="77" t="s">
        <v>219</v>
      </c>
      <c r="Q2374" s="77" t="s">
        <v>32</v>
      </c>
      <c r="R2374" s="77"/>
    </row>
    <row r="2375" spans="1:18" ht="15" customHeight="1">
      <c r="A2375" s="5" t="s">
        <v>7903</v>
      </c>
      <c r="B2375" s="3"/>
      <c r="C2375" s="3"/>
      <c r="D2375" s="3"/>
      <c r="E2375" s="3"/>
      <c r="F2375" s="3" t="s">
        <v>22</v>
      </c>
      <c r="G2375" s="3" t="s">
        <v>60</v>
      </c>
      <c r="H2375" s="3" t="s">
        <v>24</v>
      </c>
      <c r="I2375" s="3" t="s">
        <v>25</v>
      </c>
      <c r="J2375" s="1" t="s">
        <v>483</v>
      </c>
      <c r="K2375" s="7" t="s">
        <v>38</v>
      </c>
      <c r="L2375" s="3" t="s">
        <v>28</v>
      </c>
      <c r="M2375" s="3" t="s">
        <v>28</v>
      </c>
      <c r="N2375" s="3" t="s">
        <v>28</v>
      </c>
      <c r="O2375" s="77" t="s">
        <v>28</v>
      </c>
      <c r="P2375" s="77" t="s">
        <v>46</v>
      </c>
      <c r="Q2375" s="77" t="s">
        <v>32</v>
      </c>
      <c r="R2375" s="77"/>
    </row>
    <row r="2376" spans="1:18" ht="15" customHeight="1">
      <c r="A2376" s="5" t="s">
        <v>7904</v>
      </c>
      <c r="B2376" s="3"/>
      <c r="C2376" s="3"/>
      <c r="D2376" s="3"/>
      <c r="E2376" s="3"/>
      <c r="F2376" s="3" t="s">
        <v>22</v>
      </c>
      <c r="G2376" s="3" t="s">
        <v>85</v>
      </c>
      <c r="H2376" s="3" t="s">
        <v>24</v>
      </c>
      <c r="I2376" s="3" t="s">
        <v>25</v>
      </c>
      <c r="J2376" s="1" t="s">
        <v>956</v>
      </c>
      <c r="K2376" s="7" t="s">
        <v>38</v>
      </c>
      <c r="L2376" s="3" t="s">
        <v>28</v>
      </c>
      <c r="M2376" s="3" t="s">
        <v>29</v>
      </c>
      <c r="N2376" s="3" t="s">
        <v>28</v>
      </c>
      <c r="O2376" s="77" t="s">
        <v>28</v>
      </c>
      <c r="P2376" s="77" t="s">
        <v>219</v>
      </c>
      <c r="Q2376" s="77" t="s">
        <v>32</v>
      </c>
      <c r="R2376" s="77"/>
    </row>
    <row r="2377" spans="1:18" ht="15" customHeight="1">
      <c r="A2377" s="5" t="s">
        <v>7905</v>
      </c>
      <c r="B2377" s="3"/>
      <c r="C2377" s="3"/>
      <c r="D2377" s="3"/>
      <c r="E2377" s="3"/>
      <c r="F2377" s="3" t="s">
        <v>22</v>
      </c>
      <c r="G2377" s="3" t="s">
        <v>195</v>
      </c>
      <c r="H2377" s="3" t="s">
        <v>24</v>
      </c>
      <c r="I2377" s="3" t="s">
        <v>25</v>
      </c>
      <c r="J2377" s="1" t="s">
        <v>956</v>
      </c>
      <c r="K2377" s="7" t="s">
        <v>38</v>
      </c>
      <c r="L2377" s="3" t="s">
        <v>28</v>
      </c>
      <c r="M2377" s="3" t="s">
        <v>29</v>
      </c>
      <c r="N2377" s="3" t="s">
        <v>28</v>
      </c>
      <c r="O2377" s="77" t="s">
        <v>28</v>
      </c>
      <c r="P2377" s="77" t="s">
        <v>219</v>
      </c>
      <c r="Q2377" s="77" t="s">
        <v>32</v>
      </c>
      <c r="R2377" s="77"/>
    </row>
    <row r="2378" spans="1:18" ht="15" customHeight="1">
      <c r="A2378" s="5" t="s">
        <v>7906</v>
      </c>
      <c r="B2378" s="3"/>
      <c r="C2378" s="3"/>
      <c r="D2378" s="3"/>
      <c r="E2378" s="3"/>
      <c r="F2378" s="3" t="s">
        <v>22</v>
      </c>
      <c r="G2378" s="3" t="s">
        <v>195</v>
      </c>
      <c r="H2378" s="3" t="s">
        <v>24</v>
      </c>
      <c r="I2378" s="3" t="s">
        <v>25</v>
      </c>
      <c r="J2378" s="1" t="s">
        <v>956</v>
      </c>
      <c r="K2378" s="7" t="s">
        <v>27</v>
      </c>
      <c r="L2378" s="3" t="s">
        <v>28</v>
      </c>
      <c r="M2378" s="3" t="s">
        <v>29</v>
      </c>
      <c r="N2378" s="3" t="s">
        <v>30</v>
      </c>
      <c r="O2378" s="77" t="s">
        <v>28</v>
      </c>
      <c r="P2378" s="77" t="s">
        <v>104</v>
      </c>
      <c r="Q2378" s="77" t="s">
        <v>32</v>
      </c>
      <c r="R2378" s="77"/>
    </row>
    <row r="2379" spans="1:18" ht="15" customHeight="1">
      <c r="A2379" s="5" t="s">
        <v>7907</v>
      </c>
      <c r="B2379" s="3"/>
      <c r="C2379" s="3"/>
      <c r="D2379" s="3"/>
      <c r="E2379" s="3"/>
      <c r="F2379" s="3" t="s">
        <v>22</v>
      </c>
      <c r="G2379" s="3" t="s">
        <v>195</v>
      </c>
      <c r="H2379" s="3" t="s">
        <v>24</v>
      </c>
      <c r="I2379" s="3" t="s">
        <v>25</v>
      </c>
      <c r="J2379" s="1" t="s">
        <v>483</v>
      </c>
      <c r="K2379" s="7" t="s">
        <v>27</v>
      </c>
      <c r="L2379" s="3" t="s">
        <v>28</v>
      </c>
      <c r="M2379" s="3" t="s">
        <v>29</v>
      </c>
      <c r="N2379" s="3" t="s">
        <v>30</v>
      </c>
      <c r="O2379" s="77" t="s">
        <v>28</v>
      </c>
      <c r="P2379" s="77" t="s">
        <v>104</v>
      </c>
      <c r="Q2379" s="77" t="s">
        <v>32</v>
      </c>
      <c r="R2379" s="77"/>
    </row>
    <row r="2380" spans="1:18" ht="15" customHeight="1">
      <c r="A2380" s="5" t="s">
        <v>7908</v>
      </c>
      <c r="B2380" s="3"/>
      <c r="C2380" s="3"/>
      <c r="D2380" s="3"/>
      <c r="E2380" s="3"/>
      <c r="F2380" s="3" t="s">
        <v>22</v>
      </c>
      <c r="G2380" s="3" t="s">
        <v>195</v>
      </c>
      <c r="H2380" s="3" t="s">
        <v>24</v>
      </c>
      <c r="I2380" s="3" t="s">
        <v>25</v>
      </c>
      <c r="J2380" s="1" t="s">
        <v>483</v>
      </c>
      <c r="K2380" s="7" t="s">
        <v>27</v>
      </c>
      <c r="L2380" s="3" t="s">
        <v>28</v>
      </c>
      <c r="M2380" s="3" t="s">
        <v>29</v>
      </c>
      <c r="N2380" s="3" t="s">
        <v>30</v>
      </c>
      <c r="O2380" s="77" t="s">
        <v>28</v>
      </c>
      <c r="P2380" s="77" t="s">
        <v>104</v>
      </c>
      <c r="Q2380" s="77" t="s">
        <v>32</v>
      </c>
      <c r="R2380" s="77"/>
    </row>
    <row r="2381" spans="1:18" ht="15" customHeight="1">
      <c r="A2381" s="5" t="s">
        <v>7909</v>
      </c>
      <c r="B2381" s="3"/>
      <c r="C2381" s="3"/>
      <c r="D2381" s="3"/>
      <c r="E2381" s="3"/>
      <c r="F2381" s="3" t="s">
        <v>22</v>
      </c>
      <c r="G2381" s="3" t="s">
        <v>85</v>
      </c>
      <c r="H2381" s="3" t="s">
        <v>24</v>
      </c>
      <c r="I2381" s="3" t="s">
        <v>25</v>
      </c>
      <c r="J2381" s="1" t="s">
        <v>483</v>
      </c>
      <c r="K2381" s="7" t="s">
        <v>27</v>
      </c>
      <c r="L2381" s="3" t="s">
        <v>28</v>
      </c>
      <c r="M2381" s="3" t="s">
        <v>29</v>
      </c>
      <c r="N2381" s="3" t="s">
        <v>30</v>
      </c>
      <c r="O2381" s="77" t="s">
        <v>28</v>
      </c>
      <c r="P2381" s="77" t="s">
        <v>104</v>
      </c>
      <c r="Q2381" s="77" t="s">
        <v>32</v>
      </c>
      <c r="R2381" s="77"/>
    </row>
    <row r="2382" spans="1:18" ht="15" customHeight="1">
      <c r="A2382" s="5" t="s">
        <v>7910</v>
      </c>
      <c r="B2382" s="3"/>
      <c r="C2382" s="3"/>
      <c r="D2382" s="3"/>
      <c r="E2382" s="3"/>
      <c r="F2382" s="3" t="s">
        <v>22</v>
      </c>
      <c r="G2382" s="3" t="s">
        <v>195</v>
      </c>
      <c r="H2382" s="3" t="s">
        <v>24</v>
      </c>
      <c r="I2382" s="3" t="s">
        <v>25</v>
      </c>
      <c r="J2382" s="1" t="s">
        <v>956</v>
      </c>
      <c r="K2382" s="7" t="s">
        <v>27</v>
      </c>
      <c r="L2382" s="3" t="s">
        <v>28</v>
      </c>
      <c r="M2382" s="3" t="s">
        <v>29</v>
      </c>
      <c r="N2382" s="3" t="s">
        <v>29</v>
      </c>
      <c r="O2382" s="77" t="s">
        <v>28</v>
      </c>
      <c r="P2382" s="77" t="s">
        <v>2602</v>
      </c>
      <c r="Q2382" s="77" t="s">
        <v>32</v>
      </c>
      <c r="R2382" s="77"/>
    </row>
    <row r="2383" spans="1:18" ht="15" customHeight="1">
      <c r="A2383" s="5" t="s">
        <v>7911</v>
      </c>
      <c r="B2383" s="3"/>
      <c r="C2383" s="3"/>
      <c r="D2383" s="3"/>
      <c r="E2383" s="3"/>
      <c r="F2383" s="3" t="s">
        <v>22</v>
      </c>
      <c r="G2383" s="3" t="s">
        <v>195</v>
      </c>
      <c r="H2383" s="3" t="s">
        <v>24</v>
      </c>
      <c r="I2383" s="3" t="s">
        <v>25</v>
      </c>
      <c r="J2383" s="1" t="s">
        <v>956</v>
      </c>
      <c r="K2383" s="7" t="s">
        <v>27</v>
      </c>
      <c r="L2383" s="3" t="s">
        <v>28</v>
      </c>
      <c r="M2383" s="3" t="s">
        <v>29</v>
      </c>
      <c r="N2383" s="3" t="s">
        <v>29</v>
      </c>
      <c r="O2383" s="77" t="s">
        <v>28</v>
      </c>
      <c r="P2383" s="77" t="s">
        <v>2602</v>
      </c>
      <c r="Q2383" s="77" t="s">
        <v>32</v>
      </c>
      <c r="R2383" s="77"/>
    </row>
    <row r="2384" spans="1:18" ht="15" customHeight="1">
      <c r="A2384" s="5" t="s">
        <v>7912</v>
      </c>
      <c r="B2384" s="3"/>
      <c r="C2384" s="3"/>
      <c r="D2384" s="3"/>
      <c r="E2384" s="3"/>
      <c r="F2384" s="3" t="s">
        <v>22</v>
      </c>
      <c r="G2384" s="3" t="s">
        <v>195</v>
      </c>
      <c r="H2384" s="3" t="s">
        <v>24</v>
      </c>
      <c r="I2384" s="3" t="s">
        <v>25</v>
      </c>
      <c r="J2384" s="1" t="s">
        <v>956</v>
      </c>
      <c r="K2384" s="7" t="s">
        <v>27</v>
      </c>
      <c r="L2384" s="3" t="s">
        <v>28</v>
      </c>
      <c r="M2384" s="3" t="s">
        <v>29</v>
      </c>
      <c r="N2384" s="3" t="s">
        <v>30</v>
      </c>
      <c r="O2384" s="77" t="s">
        <v>28</v>
      </c>
      <c r="P2384" s="77" t="s">
        <v>104</v>
      </c>
      <c r="Q2384" s="77" t="s">
        <v>32</v>
      </c>
      <c r="R2384" s="77"/>
    </row>
    <row r="2385" spans="1:18" ht="15" customHeight="1">
      <c r="A2385" s="5" t="s">
        <v>7913</v>
      </c>
      <c r="B2385" s="3"/>
      <c r="C2385" s="3"/>
      <c r="D2385" s="3"/>
      <c r="E2385" s="3"/>
      <c r="F2385" s="3" t="s">
        <v>22</v>
      </c>
      <c r="G2385" s="3" t="s">
        <v>195</v>
      </c>
      <c r="H2385" s="3" t="s">
        <v>24</v>
      </c>
      <c r="I2385" s="3" t="s">
        <v>25</v>
      </c>
      <c r="J2385" s="1" t="s">
        <v>483</v>
      </c>
      <c r="K2385" s="7" t="s">
        <v>27</v>
      </c>
      <c r="L2385" s="3" t="s">
        <v>28</v>
      </c>
      <c r="M2385" s="3" t="s">
        <v>29</v>
      </c>
      <c r="N2385" s="3" t="s">
        <v>30</v>
      </c>
      <c r="O2385" s="77" t="s">
        <v>28</v>
      </c>
      <c r="P2385" s="77" t="s">
        <v>104</v>
      </c>
      <c r="Q2385" s="77" t="s">
        <v>32</v>
      </c>
      <c r="R2385" s="77"/>
    </row>
    <row r="2386" spans="1:18" ht="15" customHeight="1">
      <c r="A2386" s="5" t="s">
        <v>7914</v>
      </c>
      <c r="B2386" s="3"/>
      <c r="C2386" s="3"/>
      <c r="D2386" s="3"/>
      <c r="E2386" s="3"/>
      <c r="F2386" s="3" t="s">
        <v>22</v>
      </c>
      <c r="G2386" s="3" t="s">
        <v>195</v>
      </c>
      <c r="H2386" s="3" t="s">
        <v>24</v>
      </c>
      <c r="I2386" s="3" t="s">
        <v>25</v>
      </c>
      <c r="J2386" s="1" t="s">
        <v>956</v>
      </c>
      <c r="K2386" s="7" t="s">
        <v>27</v>
      </c>
      <c r="L2386" s="3" t="s">
        <v>28</v>
      </c>
      <c r="M2386" s="3" t="s">
        <v>29</v>
      </c>
      <c r="N2386" s="3" t="s">
        <v>30</v>
      </c>
      <c r="O2386" s="77" t="s">
        <v>28</v>
      </c>
      <c r="P2386" s="77" t="s">
        <v>104</v>
      </c>
      <c r="Q2386" s="77" t="s">
        <v>32</v>
      </c>
      <c r="R2386" s="77"/>
    </row>
    <row r="2387" spans="1:18" ht="15" customHeight="1">
      <c r="A2387" s="5" t="s">
        <v>7915</v>
      </c>
      <c r="B2387" s="3"/>
      <c r="C2387" s="3"/>
      <c r="D2387" s="3"/>
      <c r="E2387" s="3"/>
      <c r="F2387" s="3" t="s">
        <v>22</v>
      </c>
      <c r="G2387" s="3" t="s">
        <v>85</v>
      </c>
      <c r="H2387" s="3" t="s">
        <v>24</v>
      </c>
      <c r="I2387" s="3" t="s">
        <v>25</v>
      </c>
      <c r="J2387" s="1" t="s">
        <v>956</v>
      </c>
      <c r="K2387" s="7" t="s">
        <v>27</v>
      </c>
      <c r="L2387" s="3" t="s">
        <v>28</v>
      </c>
      <c r="M2387" s="3" t="s">
        <v>29</v>
      </c>
      <c r="N2387" s="3" t="s">
        <v>29</v>
      </c>
      <c r="O2387" s="77" t="s">
        <v>28</v>
      </c>
      <c r="P2387" s="77" t="s">
        <v>419</v>
      </c>
      <c r="Q2387" s="77" t="s">
        <v>32</v>
      </c>
      <c r="R2387" s="77"/>
    </row>
    <row r="2388" spans="1:18" ht="15" customHeight="1">
      <c r="A2388" s="5" t="s">
        <v>7916</v>
      </c>
      <c r="B2388" s="3"/>
      <c r="C2388" s="3"/>
      <c r="D2388" s="3"/>
      <c r="E2388" s="3"/>
      <c r="F2388" s="3" t="s">
        <v>22</v>
      </c>
      <c r="G2388" s="3" t="s">
        <v>85</v>
      </c>
      <c r="H2388" s="3" t="s">
        <v>24</v>
      </c>
      <c r="I2388" s="3" t="s">
        <v>25</v>
      </c>
      <c r="J2388" s="1" t="s">
        <v>483</v>
      </c>
      <c r="K2388" s="7" t="s">
        <v>27</v>
      </c>
      <c r="L2388" s="3" t="s">
        <v>28</v>
      </c>
      <c r="M2388" s="3" t="s">
        <v>29</v>
      </c>
      <c r="N2388" s="3" t="s">
        <v>30</v>
      </c>
      <c r="O2388" s="77" t="s">
        <v>28</v>
      </c>
      <c r="P2388" s="77" t="s">
        <v>2041</v>
      </c>
      <c r="Q2388" s="77" t="s">
        <v>32</v>
      </c>
      <c r="R2388" s="77"/>
    </row>
    <row r="2389" spans="1:18" ht="15" customHeight="1">
      <c r="A2389" s="5" t="s">
        <v>7917</v>
      </c>
      <c r="B2389" s="3"/>
      <c r="C2389" s="3"/>
      <c r="D2389" s="3"/>
      <c r="E2389" s="3"/>
      <c r="F2389" s="3" t="s">
        <v>22</v>
      </c>
      <c r="G2389" s="3" t="s">
        <v>60</v>
      </c>
      <c r="H2389" s="3" t="s">
        <v>24</v>
      </c>
      <c r="I2389" s="3" t="s">
        <v>25</v>
      </c>
      <c r="J2389" s="1" t="s">
        <v>483</v>
      </c>
      <c r="K2389" s="7" t="s">
        <v>27</v>
      </c>
      <c r="L2389" s="3" t="s">
        <v>28</v>
      </c>
      <c r="M2389" s="3" t="s">
        <v>29</v>
      </c>
      <c r="N2389" s="3" t="s">
        <v>30</v>
      </c>
      <c r="O2389" s="77" t="s">
        <v>28</v>
      </c>
      <c r="P2389" s="77" t="s">
        <v>2041</v>
      </c>
      <c r="Q2389" s="77" t="s">
        <v>32</v>
      </c>
      <c r="R2389" s="77"/>
    </row>
    <row r="2390" spans="1:18" ht="15" customHeight="1">
      <c r="A2390" s="5" t="s">
        <v>7918</v>
      </c>
      <c r="B2390" s="3"/>
      <c r="C2390" s="3"/>
      <c r="D2390" s="3"/>
      <c r="E2390" s="3"/>
      <c r="F2390" s="3" t="s">
        <v>22</v>
      </c>
      <c r="G2390" s="3" t="s">
        <v>85</v>
      </c>
      <c r="H2390" s="3" t="s">
        <v>24</v>
      </c>
      <c r="I2390" s="3" t="s">
        <v>25</v>
      </c>
      <c r="J2390" s="1" t="s">
        <v>483</v>
      </c>
      <c r="K2390" s="7" t="s">
        <v>27</v>
      </c>
      <c r="L2390" s="3" t="s">
        <v>28</v>
      </c>
      <c r="M2390" s="3" t="s">
        <v>29</v>
      </c>
      <c r="N2390" s="3" t="s">
        <v>30</v>
      </c>
      <c r="O2390" s="77" t="s">
        <v>28</v>
      </c>
      <c r="P2390" s="77" t="s">
        <v>104</v>
      </c>
      <c r="Q2390" s="77" t="s">
        <v>32</v>
      </c>
      <c r="R2390" s="77"/>
    </row>
    <row r="2391" spans="1:18" ht="15" customHeight="1">
      <c r="A2391" s="5" t="s">
        <v>7919</v>
      </c>
      <c r="B2391" s="3"/>
      <c r="C2391" s="3"/>
      <c r="D2391" s="3"/>
      <c r="E2391" s="3"/>
      <c r="F2391" s="3" t="s">
        <v>22</v>
      </c>
      <c r="G2391" s="3" t="s">
        <v>85</v>
      </c>
      <c r="H2391" s="3" t="s">
        <v>24</v>
      </c>
      <c r="I2391" s="3" t="s">
        <v>25</v>
      </c>
      <c r="J2391" s="1" t="s">
        <v>483</v>
      </c>
      <c r="K2391" s="7" t="s">
        <v>27</v>
      </c>
      <c r="L2391" s="3" t="s">
        <v>28</v>
      </c>
      <c r="M2391" s="3" t="s">
        <v>29</v>
      </c>
      <c r="N2391" s="3" t="s">
        <v>30</v>
      </c>
      <c r="O2391" s="77" t="s">
        <v>28</v>
      </c>
      <c r="P2391" s="77" t="s">
        <v>104</v>
      </c>
      <c r="Q2391" s="77" t="s">
        <v>32</v>
      </c>
      <c r="R2391" s="77"/>
    </row>
    <row r="2392" spans="1:18" ht="15" customHeight="1">
      <c r="A2392" s="5" t="s">
        <v>7920</v>
      </c>
      <c r="B2392" s="3"/>
      <c r="C2392" s="3"/>
      <c r="D2392" s="3"/>
      <c r="E2392" s="3"/>
      <c r="F2392" s="3" t="s">
        <v>22</v>
      </c>
      <c r="G2392" s="3" t="s">
        <v>85</v>
      </c>
      <c r="H2392" s="3" t="s">
        <v>24</v>
      </c>
      <c r="I2392" s="3" t="s">
        <v>25</v>
      </c>
      <c r="J2392" s="1" t="s">
        <v>956</v>
      </c>
      <c r="K2392" s="7" t="s">
        <v>27</v>
      </c>
      <c r="L2392" s="3" t="s">
        <v>28</v>
      </c>
      <c r="M2392" s="3" t="s">
        <v>29</v>
      </c>
      <c r="N2392" s="3" t="s">
        <v>30</v>
      </c>
      <c r="O2392" s="77" t="s">
        <v>28</v>
      </c>
      <c r="P2392" s="77" t="s">
        <v>104</v>
      </c>
      <c r="Q2392" s="77" t="s">
        <v>32</v>
      </c>
      <c r="R2392" s="77"/>
    </row>
    <row r="2393" spans="1:18" ht="15" customHeight="1">
      <c r="A2393" s="5" t="s">
        <v>7921</v>
      </c>
      <c r="B2393" s="3"/>
      <c r="C2393" s="3"/>
      <c r="D2393" s="3"/>
      <c r="E2393" s="3"/>
      <c r="F2393" s="3" t="s">
        <v>22</v>
      </c>
      <c r="G2393" s="3" t="s">
        <v>195</v>
      </c>
      <c r="H2393" s="3" t="s">
        <v>24</v>
      </c>
      <c r="I2393" s="3" t="s">
        <v>25</v>
      </c>
      <c r="J2393" s="1" t="s">
        <v>956</v>
      </c>
      <c r="K2393" s="7" t="s">
        <v>27</v>
      </c>
      <c r="L2393" s="3" t="s">
        <v>28</v>
      </c>
      <c r="M2393" s="3" t="s">
        <v>29</v>
      </c>
      <c r="N2393" s="3" t="s">
        <v>30</v>
      </c>
      <c r="O2393" s="77" t="s">
        <v>28</v>
      </c>
      <c r="P2393" s="77" t="s">
        <v>104</v>
      </c>
      <c r="Q2393" s="77" t="s">
        <v>32</v>
      </c>
      <c r="R2393" s="77"/>
    </row>
    <row r="2394" spans="1:18" ht="15" customHeight="1">
      <c r="A2394" s="5" t="s">
        <v>7922</v>
      </c>
      <c r="B2394" s="3"/>
      <c r="C2394" s="3"/>
      <c r="D2394" s="3"/>
      <c r="E2394" s="3"/>
      <c r="F2394" s="3" t="s">
        <v>22</v>
      </c>
      <c r="G2394" s="3" t="s">
        <v>60</v>
      </c>
      <c r="H2394" s="3" t="s">
        <v>24</v>
      </c>
      <c r="I2394" s="3" t="s">
        <v>25</v>
      </c>
      <c r="J2394" s="1" t="s">
        <v>956</v>
      </c>
      <c r="K2394" s="7" t="s">
        <v>89</v>
      </c>
      <c r="L2394" s="3" t="s">
        <v>28</v>
      </c>
      <c r="M2394" s="3" t="s">
        <v>29</v>
      </c>
      <c r="N2394" s="3"/>
      <c r="O2394" s="77" t="s">
        <v>28</v>
      </c>
      <c r="P2394" s="77" t="s">
        <v>458</v>
      </c>
      <c r="Q2394" s="77" t="s">
        <v>32</v>
      </c>
      <c r="R2394" s="77"/>
    </row>
    <row r="2395" spans="1:18" ht="15" customHeight="1">
      <c r="A2395" s="5" t="s">
        <v>7923</v>
      </c>
      <c r="B2395" s="3"/>
      <c r="C2395" s="3"/>
      <c r="D2395" s="3"/>
      <c r="E2395" s="3"/>
      <c r="F2395" s="3" t="s">
        <v>22</v>
      </c>
      <c r="G2395" s="3" t="s">
        <v>60</v>
      </c>
      <c r="H2395" s="3" t="s">
        <v>24</v>
      </c>
      <c r="I2395" s="3" t="s">
        <v>25</v>
      </c>
      <c r="J2395" s="1" t="s">
        <v>956</v>
      </c>
      <c r="K2395" s="7" t="s">
        <v>89</v>
      </c>
      <c r="L2395" s="3" t="s">
        <v>28</v>
      </c>
      <c r="M2395" s="3" t="s">
        <v>29</v>
      </c>
      <c r="N2395" s="3"/>
      <c r="O2395" s="77" t="s">
        <v>28</v>
      </c>
      <c r="P2395" s="77" t="s">
        <v>458</v>
      </c>
      <c r="Q2395" s="77" t="s">
        <v>32</v>
      </c>
      <c r="R2395" s="77"/>
    </row>
    <row r="2396" spans="1:18" ht="15" customHeight="1">
      <c r="A2396" s="5" t="s">
        <v>7924</v>
      </c>
      <c r="B2396" s="3"/>
      <c r="C2396" s="3"/>
      <c r="D2396" s="3"/>
      <c r="E2396" s="3"/>
      <c r="F2396" s="3" t="s">
        <v>164</v>
      </c>
      <c r="G2396" s="3" t="s">
        <v>60</v>
      </c>
      <c r="H2396" s="3" t="s">
        <v>28</v>
      </c>
      <c r="I2396" s="3" t="s">
        <v>25</v>
      </c>
      <c r="J2396" s="1" t="s">
        <v>483</v>
      </c>
      <c r="K2396" s="7" t="s">
        <v>89</v>
      </c>
      <c r="L2396" s="3" t="s">
        <v>28</v>
      </c>
      <c r="M2396" s="3" t="s">
        <v>29</v>
      </c>
      <c r="N2396" s="3"/>
      <c r="O2396" s="77" t="s">
        <v>28</v>
      </c>
      <c r="P2396" s="77" t="s">
        <v>603</v>
      </c>
      <c r="Q2396" s="77" t="s">
        <v>32</v>
      </c>
      <c r="R2396" s="77"/>
    </row>
    <row r="2397" spans="1:18" ht="15" customHeight="1">
      <c r="A2397" s="5" t="s">
        <v>7925</v>
      </c>
      <c r="B2397" s="3"/>
      <c r="C2397" s="3"/>
      <c r="D2397" s="3"/>
      <c r="E2397" s="3"/>
      <c r="F2397" s="3" t="s">
        <v>22</v>
      </c>
      <c r="G2397" s="3" t="s">
        <v>60</v>
      </c>
      <c r="H2397" s="3" t="s">
        <v>24</v>
      </c>
      <c r="I2397" s="3" t="s">
        <v>25</v>
      </c>
      <c r="J2397" s="1" t="s">
        <v>483</v>
      </c>
      <c r="K2397" s="7" t="s">
        <v>89</v>
      </c>
      <c r="L2397" s="3" t="s">
        <v>28</v>
      </c>
      <c r="M2397" s="3" t="s">
        <v>29</v>
      </c>
      <c r="N2397" s="3"/>
      <c r="O2397" s="77" t="s">
        <v>28</v>
      </c>
      <c r="P2397" s="77" t="s">
        <v>603</v>
      </c>
      <c r="Q2397" s="77" t="s">
        <v>32</v>
      </c>
      <c r="R2397" s="77"/>
    </row>
    <row r="2398" spans="1:18" ht="15" customHeight="1">
      <c r="A2398" s="5" t="s">
        <v>7926</v>
      </c>
      <c r="B2398" s="3"/>
      <c r="C2398" s="3"/>
      <c r="D2398" s="3"/>
      <c r="E2398" s="3"/>
      <c r="F2398" s="3" t="s">
        <v>22</v>
      </c>
      <c r="G2398" s="3" t="s">
        <v>60</v>
      </c>
      <c r="H2398" s="3" t="s">
        <v>24</v>
      </c>
      <c r="I2398" s="3" t="s">
        <v>25</v>
      </c>
      <c r="J2398" s="1" t="s">
        <v>956</v>
      </c>
      <c r="K2398" s="7" t="s">
        <v>5395</v>
      </c>
      <c r="L2398" s="3" t="s">
        <v>28</v>
      </c>
      <c r="M2398" s="3" t="s">
        <v>29</v>
      </c>
      <c r="N2398" s="3" t="s">
        <v>30</v>
      </c>
      <c r="O2398" s="77" t="s">
        <v>28</v>
      </c>
      <c r="P2398" s="77" t="s">
        <v>6020</v>
      </c>
      <c r="Q2398" s="77" t="s">
        <v>32</v>
      </c>
      <c r="R2398" s="77"/>
    </row>
    <row r="2399" spans="1:18" ht="15" customHeight="1">
      <c r="A2399" s="5" t="s">
        <v>7927</v>
      </c>
      <c r="B2399" s="3"/>
      <c r="C2399" s="3"/>
      <c r="D2399" s="3"/>
      <c r="E2399" s="3"/>
      <c r="F2399" s="3" t="s">
        <v>22</v>
      </c>
      <c r="G2399" s="3" t="s">
        <v>60</v>
      </c>
      <c r="H2399" s="3" t="s">
        <v>24</v>
      </c>
      <c r="I2399" s="3" t="s">
        <v>25</v>
      </c>
      <c r="J2399" s="1" t="s">
        <v>483</v>
      </c>
      <c r="K2399" s="7" t="s">
        <v>5395</v>
      </c>
      <c r="L2399" s="3" t="s">
        <v>28</v>
      </c>
      <c r="M2399" s="3" t="s">
        <v>29</v>
      </c>
      <c r="N2399" s="3" t="s">
        <v>30</v>
      </c>
      <c r="O2399" s="77" t="s">
        <v>28</v>
      </c>
      <c r="P2399" s="77" t="s">
        <v>5396</v>
      </c>
      <c r="Q2399" s="77" t="s">
        <v>32</v>
      </c>
      <c r="R2399" s="77"/>
    </row>
    <row r="2400" spans="1:18" ht="15" customHeight="1">
      <c r="A2400" s="5" t="s">
        <v>7928</v>
      </c>
      <c r="B2400" s="3"/>
      <c r="C2400" s="3"/>
      <c r="D2400" s="3"/>
      <c r="E2400" s="3"/>
      <c r="F2400" s="3" t="s">
        <v>22</v>
      </c>
      <c r="G2400" s="3" t="s">
        <v>85</v>
      </c>
      <c r="H2400" s="3" t="s">
        <v>24</v>
      </c>
      <c r="I2400" s="3" t="s">
        <v>25</v>
      </c>
      <c r="J2400" s="1" t="s">
        <v>483</v>
      </c>
      <c r="K2400" s="7" t="s">
        <v>5395</v>
      </c>
      <c r="L2400" s="3" t="s">
        <v>28</v>
      </c>
      <c r="M2400" s="3" t="s">
        <v>29</v>
      </c>
      <c r="N2400" s="3" t="s">
        <v>30</v>
      </c>
      <c r="O2400" s="77" t="s">
        <v>28</v>
      </c>
      <c r="P2400" s="77" t="s">
        <v>5396</v>
      </c>
      <c r="Q2400" s="77" t="s">
        <v>32</v>
      </c>
      <c r="R2400" s="77"/>
    </row>
    <row r="2401" spans="1:18" ht="15" customHeight="1">
      <c r="A2401" s="5" t="s">
        <v>7929</v>
      </c>
      <c r="B2401" s="3"/>
      <c r="C2401" s="3"/>
      <c r="D2401" s="3"/>
      <c r="E2401" s="3"/>
      <c r="F2401" s="3" t="s">
        <v>22</v>
      </c>
      <c r="G2401" s="3" t="s">
        <v>85</v>
      </c>
      <c r="H2401" s="3" t="s">
        <v>24</v>
      </c>
      <c r="I2401" s="3" t="s">
        <v>25</v>
      </c>
      <c r="J2401" s="1" t="s">
        <v>483</v>
      </c>
      <c r="K2401" s="7" t="s">
        <v>5395</v>
      </c>
      <c r="L2401" s="3" t="s">
        <v>28</v>
      </c>
      <c r="M2401" s="3" t="s">
        <v>29</v>
      </c>
      <c r="N2401" s="3" t="s">
        <v>30</v>
      </c>
      <c r="O2401" s="77" t="s">
        <v>28</v>
      </c>
      <c r="P2401" s="77" t="s">
        <v>5396</v>
      </c>
      <c r="Q2401" s="77" t="s">
        <v>32</v>
      </c>
      <c r="R2401" s="77"/>
    </row>
    <row r="2402" spans="1:18" ht="15" customHeight="1">
      <c r="A2402" s="5" t="s">
        <v>7930</v>
      </c>
      <c r="B2402" s="3"/>
      <c r="C2402" s="3"/>
      <c r="D2402" s="3"/>
      <c r="E2402" s="3"/>
      <c r="F2402" s="3" t="s">
        <v>22</v>
      </c>
      <c r="G2402" s="3" t="s">
        <v>60</v>
      </c>
      <c r="H2402" s="3" t="s">
        <v>24</v>
      </c>
      <c r="I2402" s="3" t="s">
        <v>25</v>
      </c>
      <c r="J2402" s="1" t="s">
        <v>956</v>
      </c>
      <c r="K2402" s="7" t="s">
        <v>5395</v>
      </c>
      <c r="L2402" s="3" t="s">
        <v>28</v>
      </c>
      <c r="M2402" s="3" t="s">
        <v>29</v>
      </c>
      <c r="N2402" s="3" t="s">
        <v>30</v>
      </c>
      <c r="O2402" s="77" t="s">
        <v>28</v>
      </c>
      <c r="P2402" s="77" t="s">
        <v>5415</v>
      </c>
      <c r="Q2402" s="77" t="s">
        <v>32</v>
      </c>
      <c r="R2402" s="77"/>
    </row>
    <row r="2403" spans="1:18" ht="15" customHeight="1">
      <c r="A2403" s="5" t="s">
        <v>7931</v>
      </c>
      <c r="B2403" s="3"/>
      <c r="C2403" s="3"/>
      <c r="D2403" s="3"/>
      <c r="E2403" s="3"/>
      <c r="F2403" s="3" t="s">
        <v>22</v>
      </c>
      <c r="G2403" s="3" t="s">
        <v>85</v>
      </c>
      <c r="H2403" s="3" t="s">
        <v>24</v>
      </c>
      <c r="I2403" s="3" t="s">
        <v>25</v>
      </c>
      <c r="J2403" s="1" t="s">
        <v>483</v>
      </c>
      <c r="K2403" s="7" t="s">
        <v>5395</v>
      </c>
      <c r="L2403" s="3" t="s">
        <v>28</v>
      </c>
      <c r="M2403" s="3" t="s">
        <v>29</v>
      </c>
      <c r="N2403" s="3" t="s">
        <v>30</v>
      </c>
      <c r="O2403" s="77" t="s">
        <v>28</v>
      </c>
      <c r="P2403" s="77" t="s">
        <v>6020</v>
      </c>
      <c r="Q2403" s="77" t="s">
        <v>32</v>
      </c>
      <c r="R2403" s="77"/>
    </row>
    <row r="2404" spans="1:18" ht="15" customHeight="1">
      <c r="A2404" s="5" t="s">
        <v>7932</v>
      </c>
      <c r="B2404" s="3"/>
      <c r="C2404" s="3"/>
      <c r="D2404" s="3"/>
      <c r="E2404" s="3"/>
      <c r="F2404" s="3" t="s">
        <v>22</v>
      </c>
      <c r="G2404" s="3" t="s">
        <v>60</v>
      </c>
      <c r="H2404" s="3" t="s">
        <v>24</v>
      </c>
      <c r="I2404" s="3" t="s">
        <v>25</v>
      </c>
      <c r="J2404" s="1" t="s">
        <v>483</v>
      </c>
      <c r="K2404" s="7" t="s">
        <v>5395</v>
      </c>
      <c r="L2404" s="3" t="s">
        <v>28</v>
      </c>
      <c r="M2404" s="3" t="s">
        <v>29</v>
      </c>
      <c r="N2404" s="3" t="s">
        <v>30</v>
      </c>
      <c r="O2404" s="77" t="s">
        <v>28</v>
      </c>
      <c r="P2404" s="77" t="s">
        <v>6020</v>
      </c>
      <c r="Q2404" s="77" t="s">
        <v>32</v>
      </c>
      <c r="R2404" s="77"/>
    </row>
    <row r="2405" spans="1:18" ht="15" customHeight="1">
      <c r="A2405" s="5" t="s">
        <v>7933</v>
      </c>
      <c r="B2405" s="3"/>
      <c r="C2405" s="3"/>
      <c r="D2405" s="3"/>
      <c r="E2405" s="3"/>
      <c r="F2405" s="3" t="s">
        <v>22</v>
      </c>
      <c r="G2405" s="3" t="s">
        <v>60</v>
      </c>
      <c r="H2405" s="3" t="s">
        <v>24</v>
      </c>
      <c r="I2405" s="3" t="s">
        <v>25</v>
      </c>
      <c r="J2405" s="1" t="s">
        <v>483</v>
      </c>
      <c r="K2405" s="7" t="s">
        <v>5395</v>
      </c>
      <c r="L2405" s="3" t="s">
        <v>28</v>
      </c>
      <c r="M2405" s="3" t="s">
        <v>29</v>
      </c>
      <c r="N2405" s="3" t="s">
        <v>30</v>
      </c>
      <c r="O2405" s="77" t="s">
        <v>28</v>
      </c>
      <c r="P2405" s="77" t="s">
        <v>5415</v>
      </c>
      <c r="Q2405" s="77" t="s">
        <v>32</v>
      </c>
      <c r="R2405" s="77"/>
    </row>
    <row r="2406" spans="1:18" ht="15" customHeight="1">
      <c r="A2406" s="5" t="s">
        <v>7934</v>
      </c>
      <c r="B2406" s="3"/>
      <c r="C2406" s="3"/>
      <c r="D2406" s="3"/>
      <c r="E2406" s="3"/>
      <c r="F2406" s="3" t="s">
        <v>164</v>
      </c>
      <c r="G2406" s="3" t="s">
        <v>7935</v>
      </c>
      <c r="H2406" s="3" t="s">
        <v>28</v>
      </c>
      <c r="I2406" s="3" t="s">
        <v>25</v>
      </c>
      <c r="J2406" s="1" t="s">
        <v>956</v>
      </c>
      <c r="K2406" s="7" t="s">
        <v>5445</v>
      </c>
      <c r="L2406" s="3" t="s">
        <v>7936</v>
      </c>
      <c r="M2406" s="3" t="s">
        <v>29</v>
      </c>
      <c r="N2406" s="3" t="s">
        <v>24</v>
      </c>
      <c r="O2406" s="77" t="s">
        <v>28</v>
      </c>
      <c r="P2406" s="77" t="s">
        <v>5446</v>
      </c>
      <c r="Q2406" s="77" t="s">
        <v>32</v>
      </c>
      <c r="R2406" s="77"/>
    </row>
    <row r="2407" spans="1:18" ht="15" customHeight="1">
      <c r="A2407" s="5" t="s">
        <v>7937</v>
      </c>
      <c r="B2407" s="3"/>
      <c r="C2407" s="3"/>
      <c r="D2407" s="3"/>
      <c r="E2407" s="3"/>
      <c r="F2407" s="3" t="s">
        <v>164</v>
      </c>
      <c r="G2407" s="3" t="s">
        <v>5732</v>
      </c>
      <c r="H2407" s="3" t="s">
        <v>28</v>
      </c>
      <c r="I2407" s="3" t="s">
        <v>25</v>
      </c>
      <c r="J2407" s="1" t="s">
        <v>956</v>
      </c>
      <c r="K2407" s="7" t="s">
        <v>5445</v>
      </c>
      <c r="L2407" s="3" t="s">
        <v>30</v>
      </c>
      <c r="M2407" s="3" t="s">
        <v>29</v>
      </c>
      <c r="N2407" s="3" t="s">
        <v>24</v>
      </c>
      <c r="O2407" s="77" t="s">
        <v>28</v>
      </c>
      <c r="P2407" s="77" t="s">
        <v>5446</v>
      </c>
      <c r="Q2407" s="77" t="s">
        <v>32</v>
      </c>
      <c r="R2407" s="77"/>
    </row>
    <row r="2408" spans="1:18" ht="15" customHeight="1">
      <c r="A2408" s="5" t="s">
        <v>7938</v>
      </c>
      <c r="B2408" s="3"/>
      <c r="C2408" s="3"/>
      <c r="D2408" s="3"/>
      <c r="E2408" s="3"/>
      <c r="F2408" s="3" t="s">
        <v>164</v>
      </c>
      <c r="G2408" s="3" t="s">
        <v>60</v>
      </c>
      <c r="H2408" s="3" t="s">
        <v>28</v>
      </c>
      <c r="I2408" s="3" t="s">
        <v>25</v>
      </c>
      <c r="J2408" s="1" t="s">
        <v>956</v>
      </c>
      <c r="K2408" s="7" t="s">
        <v>5445</v>
      </c>
      <c r="L2408" s="3" t="s">
        <v>28</v>
      </c>
      <c r="M2408" s="3" t="s">
        <v>29</v>
      </c>
      <c r="N2408" s="3" t="s">
        <v>24</v>
      </c>
      <c r="O2408" s="77" t="s">
        <v>28</v>
      </c>
      <c r="P2408" s="77" t="s">
        <v>5446</v>
      </c>
      <c r="Q2408" s="77" t="s">
        <v>32</v>
      </c>
      <c r="R2408" s="77"/>
    </row>
    <row r="2409" spans="1:18" ht="15" customHeight="1">
      <c r="A2409" s="5" t="s">
        <v>7939</v>
      </c>
      <c r="B2409" s="3"/>
      <c r="C2409" s="3"/>
      <c r="D2409" s="3"/>
      <c r="E2409" s="3"/>
      <c r="F2409" s="3" t="s">
        <v>22</v>
      </c>
      <c r="G2409" s="3" t="s">
        <v>53</v>
      </c>
      <c r="H2409" s="3" t="s">
        <v>24</v>
      </c>
      <c r="I2409" s="3" t="s">
        <v>25</v>
      </c>
      <c r="J2409" s="1" t="s">
        <v>483</v>
      </c>
      <c r="K2409" s="7" t="s">
        <v>5400</v>
      </c>
      <c r="L2409" s="3" t="s">
        <v>28</v>
      </c>
      <c r="M2409" s="3" t="s">
        <v>29</v>
      </c>
      <c r="N2409" s="3" t="s">
        <v>29</v>
      </c>
      <c r="O2409" s="77" t="s">
        <v>28</v>
      </c>
      <c r="P2409" s="77" t="s">
        <v>6318</v>
      </c>
      <c r="Q2409" s="77" t="s">
        <v>32</v>
      </c>
      <c r="R2409" s="77"/>
    </row>
    <row r="2410" spans="1:18" ht="15" customHeight="1">
      <c r="A2410" s="5" t="s">
        <v>7940</v>
      </c>
      <c r="B2410" s="3"/>
      <c r="C2410" s="3"/>
      <c r="D2410" s="3"/>
      <c r="E2410" s="3"/>
      <c r="F2410" s="3" t="s">
        <v>22</v>
      </c>
      <c r="G2410" s="3" t="s">
        <v>5455</v>
      </c>
      <c r="H2410" s="3" t="s">
        <v>24</v>
      </c>
      <c r="I2410" s="3" t="s">
        <v>25</v>
      </c>
      <c r="J2410" s="1" t="s">
        <v>483</v>
      </c>
      <c r="K2410" s="7" t="s">
        <v>5400</v>
      </c>
      <c r="L2410" s="3" t="s">
        <v>28</v>
      </c>
      <c r="M2410" s="3" t="s">
        <v>29</v>
      </c>
      <c r="N2410" s="3" t="s">
        <v>29</v>
      </c>
      <c r="O2410" s="77" t="s">
        <v>28</v>
      </c>
      <c r="P2410" s="77" t="s">
        <v>6318</v>
      </c>
      <c r="Q2410" s="77" t="s">
        <v>32</v>
      </c>
      <c r="R2410" s="77"/>
    </row>
    <row r="2411" spans="1:18" ht="15" customHeight="1">
      <c r="A2411" s="5" t="s">
        <v>7941</v>
      </c>
      <c r="B2411" s="3"/>
      <c r="C2411" s="3"/>
      <c r="D2411" s="3"/>
      <c r="E2411" s="3"/>
      <c r="F2411" s="3" t="s">
        <v>22</v>
      </c>
      <c r="G2411" s="3" t="s">
        <v>60</v>
      </c>
      <c r="H2411" s="3" t="s">
        <v>24</v>
      </c>
      <c r="I2411" s="3" t="s">
        <v>25</v>
      </c>
      <c r="J2411" s="1" t="s">
        <v>483</v>
      </c>
      <c r="K2411" s="7" t="s">
        <v>5400</v>
      </c>
      <c r="L2411" s="3" t="s">
        <v>28</v>
      </c>
      <c r="M2411" s="3" t="s">
        <v>29</v>
      </c>
      <c r="N2411" s="3" t="s">
        <v>29</v>
      </c>
      <c r="O2411" s="77" t="s">
        <v>28</v>
      </c>
      <c r="P2411" s="77" t="s">
        <v>5592</v>
      </c>
      <c r="Q2411" s="77" t="s">
        <v>32</v>
      </c>
      <c r="R2411" s="77"/>
    </row>
    <row r="2412" spans="1:18" ht="15" customHeight="1">
      <c r="A2412" s="5" t="s">
        <v>7942</v>
      </c>
      <c r="B2412" s="3"/>
      <c r="C2412" s="3"/>
      <c r="D2412" s="3"/>
      <c r="E2412" s="3"/>
      <c r="F2412" s="3" t="s">
        <v>22</v>
      </c>
      <c r="G2412" s="3" t="s">
        <v>65</v>
      </c>
      <c r="H2412" s="3" t="s">
        <v>24</v>
      </c>
      <c r="I2412" s="3" t="s">
        <v>25</v>
      </c>
      <c r="J2412" s="1" t="s">
        <v>483</v>
      </c>
      <c r="K2412" s="7" t="s">
        <v>5400</v>
      </c>
      <c r="L2412" s="3" t="s">
        <v>28</v>
      </c>
      <c r="M2412" s="3" t="s">
        <v>29</v>
      </c>
      <c r="N2412" s="3" t="s">
        <v>29</v>
      </c>
      <c r="O2412" s="77" t="s">
        <v>28</v>
      </c>
      <c r="P2412" s="77" t="s">
        <v>5428</v>
      </c>
      <c r="Q2412" s="77" t="s">
        <v>32</v>
      </c>
      <c r="R2412" s="77"/>
    </row>
    <row r="2413" spans="1:18" ht="15" customHeight="1">
      <c r="A2413" s="5" t="s">
        <v>7943</v>
      </c>
      <c r="B2413" s="3"/>
      <c r="C2413" s="3"/>
      <c r="D2413" s="3"/>
      <c r="E2413" s="3"/>
      <c r="F2413" s="3" t="s">
        <v>22</v>
      </c>
      <c r="G2413" s="3" t="s">
        <v>60</v>
      </c>
      <c r="H2413" s="3" t="s">
        <v>24</v>
      </c>
      <c r="I2413" s="3" t="s">
        <v>25</v>
      </c>
      <c r="J2413" s="1" t="s">
        <v>483</v>
      </c>
      <c r="K2413" s="7" t="s">
        <v>5400</v>
      </c>
      <c r="L2413" s="3" t="s">
        <v>28</v>
      </c>
      <c r="M2413" s="3" t="s">
        <v>29</v>
      </c>
      <c r="N2413" s="3" t="s">
        <v>29</v>
      </c>
      <c r="O2413" s="77" t="s">
        <v>28</v>
      </c>
      <c r="P2413" s="77" t="s">
        <v>5437</v>
      </c>
      <c r="Q2413" s="77" t="s">
        <v>32</v>
      </c>
      <c r="R2413" s="77"/>
    </row>
    <row r="2414" spans="1:18" ht="15" customHeight="1">
      <c r="A2414" s="5" t="s">
        <v>7944</v>
      </c>
      <c r="B2414" s="3"/>
      <c r="C2414" s="3"/>
      <c r="D2414" s="3"/>
      <c r="E2414" s="3"/>
      <c r="F2414" s="3" t="s">
        <v>22</v>
      </c>
      <c r="G2414" s="3" t="s">
        <v>60</v>
      </c>
      <c r="H2414" s="3" t="s">
        <v>24</v>
      </c>
      <c r="I2414" s="3" t="s">
        <v>25</v>
      </c>
      <c r="J2414" s="1" t="s">
        <v>483</v>
      </c>
      <c r="K2414" s="7" t="s">
        <v>5400</v>
      </c>
      <c r="L2414" s="3" t="s">
        <v>28</v>
      </c>
      <c r="M2414" s="3" t="s">
        <v>29</v>
      </c>
      <c r="N2414" s="3" t="s">
        <v>29</v>
      </c>
      <c r="O2414" s="77" t="s">
        <v>28</v>
      </c>
      <c r="P2414" s="77" t="s">
        <v>5437</v>
      </c>
      <c r="Q2414" s="77" t="s">
        <v>32</v>
      </c>
      <c r="R2414" s="77"/>
    </row>
    <row r="2415" spans="1:18" ht="15" customHeight="1">
      <c r="A2415" s="5" t="s">
        <v>7945</v>
      </c>
      <c r="B2415" s="3"/>
      <c r="C2415" s="3"/>
      <c r="D2415" s="3"/>
      <c r="E2415" s="3"/>
      <c r="F2415" s="3" t="s">
        <v>22</v>
      </c>
      <c r="G2415" s="3" t="s">
        <v>60</v>
      </c>
      <c r="H2415" s="3" t="s">
        <v>24</v>
      </c>
      <c r="I2415" s="3" t="s">
        <v>25</v>
      </c>
      <c r="J2415" s="1" t="s">
        <v>483</v>
      </c>
      <c r="K2415" s="7" t="s">
        <v>5400</v>
      </c>
      <c r="L2415" s="3" t="s">
        <v>28</v>
      </c>
      <c r="M2415" s="3" t="s">
        <v>29</v>
      </c>
      <c r="N2415" s="3" t="s">
        <v>29</v>
      </c>
      <c r="O2415" s="77" t="s">
        <v>28</v>
      </c>
      <c r="P2415" s="77" t="s">
        <v>5668</v>
      </c>
      <c r="Q2415" s="77" t="s">
        <v>32</v>
      </c>
      <c r="R2415" s="77"/>
    </row>
    <row r="2416" spans="1:18" ht="15" customHeight="1">
      <c r="A2416" s="5" t="s">
        <v>7946</v>
      </c>
      <c r="B2416" s="3"/>
      <c r="C2416" s="3"/>
      <c r="D2416" s="3"/>
      <c r="E2416" s="3"/>
      <c r="F2416" s="3" t="s">
        <v>22</v>
      </c>
      <c r="G2416" s="3" t="s">
        <v>5732</v>
      </c>
      <c r="H2416" s="3" t="s">
        <v>24</v>
      </c>
      <c r="I2416" s="3" t="s">
        <v>25</v>
      </c>
      <c r="J2416" s="1" t="s">
        <v>483</v>
      </c>
      <c r="K2416" s="7" t="s">
        <v>5400</v>
      </c>
      <c r="L2416" s="3" t="s">
        <v>28</v>
      </c>
      <c r="M2416" s="3" t="s">
        <v>29</v>
      </c>
      <c r="N2416" s="3" t="s">
        <v>29</v>
      </c>
      <c r="O2416" s="77" t="s">
        <v>28</v>
      </c>
      <c r="P2416" s="77" t="s">
        <v>5671</v>
      </c>
      <c r="Q2416" s="77" t="s">
        <v>32</v>
      </c>
      <c r="R2416" s="77"/>
    </row>
    <row r="2417" spans="1:18" ht="15" customHeight="1">
      <c r="A2417" s="5" t="s">
        <v>7947</v>
      </c>
      <c r="B2417" s="3"/>
      <c r="C2417" s="3"/>
      <c r="D2417" s="3"/>
      <c r="E2417" s="3"/>
      <c r="F2417" s="3" t="s">
        <v>22</v>
      </c>
      <c r="G2417" s="3" t="s">
        <v>60</v>
      </c>
      <c r="H2417" s="3" t="s">
        <v>24</v>
      </c>
      <c r="I2417" s="3" t="s">
        <v>25</v>
      </c>
      <c r="J2417" s="1" t="s">
        <v>483</v>
      </c>
      <c r="K2417" s="7" t="s">
        <v>5400</v>
      </c>
      <c r="L2417" s="3" t="s">
        <v>28</v>
      </c>
      <c r="M2417" s="3" t="s">
        <v>29</v>
      </c>
      <c r="N2417" s="3" t="s">
        <v>29</v>
      </c>
      <c r="O2417" s="77" t="s">
        <v>28</v>
      </c>
      <c r="P2417" s="77" t="s">
        <v>5437</v>
      </c>
      <c r="Q2417" s="77" t="s">
        <v>32</v>
      </c>
      <c r="R2417" s="77"/>
    </row>
    <row r="2418" spans="1:18" ht="15" customHeight="1">
      <c r="A2418" s="5" t="s">
        <v>7948</v>
      </c>
      <c r="B2418" s="3"/>
      <c r="C2418" s="3"/>
      <c r="D2418" s="3"/>
      <c r="E2418" s="3"/>
      <c r="F2418" s="3" t="s">
        <v>22</v>
      </c>
      <c r="G2418" s="3" t="s">
        <v>60</v>
      </c>
      <c r="H2418" s="3" t="s">
        <v>24</v>
      </c>
      <c r="I2418" s="3" t="s">
        <v>25</v>
      </c>
      <c r="J2418" s="1" t="s">
        <v>483</v>
      </c>
      <c r="K2418" s="7" t="s">
        <v>5400</v>
      </c>
      <c r="L2418" s="3" t="s">
        <v>28</v>
      </c>
      <c r="M2418" s="3" t="s">
        <v>29</v>
      </c>
      <c r="N2418" s="3" t="s">
        <v>29</v>
      </c>
      <c r="O2418" s="77" t="s">
        <v>28</v>
      </c>
      <c r="P2418" s="77" t="s">
        <v>6621</v>
      </c>
      <c r="Q2418" s="77" t="s">
        <v>32</v>
      </c>
      <c r="R2418" s="77"/>
    </row>
    <row r="2419" spans="1:18" ht="15" customHeight="1">
      <c r="A2419" s="5" t="s">
        <v>7949</v>
      </c>
      <c r="B2419" s="3"/>
      <c r="C2419" s="3"/>
      <c r="D2419" s="3"/>
      <c r="E2419" s="3"/>
      <c r="F2419" s="3" t="s">
        <v>22</v>
      </c>
      <c r="G2419" s="3" t="s">
        <v>60</v>
      </c>
      <c r="H2419" s="3" t="s">
        <v>24</v>
      </c>
      <c r="I2419" s="3" t="s">
        <v>25</v>
      </c>
      <c r="J2419" s="1" t="s">
        <v>483</v>
      </c>
      <c r="K2419" s="7" t="s">
        <v>5400</v>
      </c>
      <c r="L2419" s="3" t="s">
        <v>28</v>
      </c>
      <c r="M2419" s="3" t="s">
        <v>29</v>
      </c>
      <c r="N2419" s="3" t="s">
        <v>29</v>
      </c>
      <c r="O2419" s="77" t="s">
        <v>28</v>
      </c>
      <c r="P2419" s="77" t="s">
        <v>6072</v>
      </c>
      <c r="Q2419" s="77" t="s">
        <v>32</v>
      </c>
      <c r="R2419" s="77"/>
    </row>
    <row r="2420" spans="1:18" ht="15" customHeight="1">
      <c r="A2420" s="5" t="s">
        <v>7950</v>
      </c>
      <c r="B2420" s="3"/>
      <c r="C2420" s="3"/>
      <c r="D2420" s="3"/>
      <c r="E2420" s="3"/>
      <c r="F2420" s="3" t="s">
        <v>22</v>
      </c>
      <c r="G2420" s="3" t="s">
        <v>60</v>
      </c>
      <c r="H2420" s="3" t="s">
        <v>24</v>
      </c>
      <c r="I2420" s="3" t="s">
        <v>25</v>
      </c>
      <c r="J2420" s="1" t="s">
        <v>483</v>
      </c>
      <c r="K2420" s="7" t="s">
        <v>5400</v>
      </c>
      <c r="L2420" s="3" t="s">
        <v>28</v>
      </c>
      <c r="M2420" s="3" t="s">
        <v>29</v>
      </c>
      <c r="N2420" s="3" t="s">
        <v>29</v>
      </c>
      <c r="O2420" s="77" t="s">
        <v>28</v>
      </c>
      <c r="P2420" s="77" t="s">
        <v>6072</v>
      </c>
      <c r="Q2420" s="77" t="s">
        <v>32</v>
      </c>
      <c r="R2420" s="77"/>
    </row>
    <row r="2421" spans="1:18" ht="15" customHeight="1">
      <c r="A2421" s="5" t="s">
        <v>7951</v>
      </c>
      <c r="B2421" s="3"/>
      <c r="C2421" s="3"/>
      <c r="D2421" s="3"/>
      <c r="E2421" s="3"/>
      <c r="F2421" s="3" t="s">
        <v>22</v>
      </c>
      <c r="G2421" s="3" t="s">
        <v>85</v>
      </c>
      <c r="H2421" s="3" t="s">
        <v>24</v>
      </c>
      <c r="I2421" s="3" t="s">
        <v>25</v>
      </c>
      <c r="J2421" s="1" t="s">
        <v>483</v>
      </c>
      <c r="K2421" s="7" t="s">
        <v>5400</v>
      </c>
      <c r="L2421" s="3" t="s">
        <v>28</v>
      </c>
      <c r="M2421" s="3" t="s">
        <v>29</v>
      </c>
      <c r="N2421" s="3" t="s">
        <v>29</v>
      </c>
      <c r="O2421" s="77" t="s">
        <v>28</v>
      </c>
      <c r="P2421" s="77" t="s">
        <v>5853</v>
      </c>
      <c r="Q2421" s="77" t="s">
        <v>32</v>
      </c>
      <c r="R2421" s="77"/>
    </row>
    <row r="2422" spans="1:18" ht="15" customHeight="1">
      <c r="A2422" s="5" t="s">
        <v>7952</v>
      </c>
      <c r="B2422" s="3"/>
      <c r="C2422" s="3"/>
      <c r="D2422" s="3"/>
      <c r="E2422" s="3"/>
      <c r="F2422" s="3" t="s">
        <v>22</v>
      </c>
      <c r="G2422" s="3" t="s">
        <v>60</v>
      </c>
      <c r="H2422" s="3" t="s">
        <v>24</v>
      </c>
      <c r="I2422" s="3" t="s">
        <v>25</v>
      </c>
      <c r="J2422" s="1" t="s">
        <v>483</v>
      </c>
      <c r="K2422" s="7" t="s">
        <v>5400</v>
      </c>
      <c r="L2422" s="3" t="s">
        <v>28</v>
      </c>
      <c r="M2422" s="3" t="s">
        <v>29</v>
      </c>
      <c r="N2422" s="3" t="s">
        <v>29</v>
      </c>
      <c r="O2422" s="77" t="s">
        <v>28</v>
      </c>
      <c r="P2422" s="77" t="s">
        <v>5437</v>
      </c>
      <c r="Q2422" s="77" t="s">
        <v>32</v>
      </c>
      <c r="R2422" s="77"/>
    </row>
    <row r="2423" spans="1:18" ht="15" customHeight="1">
      <c r="A2423" s="5" t="s">
        <v>7953</v>
      </c>
      <c r="B2423" s="3"/>
      <c r="C2423" s="3"/>
      <c r="D2423" s="3"/>
      <c r="E2423" s="3"/>
      <c r="F2423" s="3" t="s">
        <v>22</v>
      </c>
      <c r="G2423" s="3" t="s">
        <v>60</v>
      </c>
      <c r="H2423" s="3" t="s">
        <v>24</v>
      </c>
      <c r="I2423" s="3" t="s">
        <v>25</v>
      </c>
      <c r="J2423" s="1" t="s">
        <v>483</v>
      </c>
      <c r="K2423" s="7" t="s">
        <v>5400</v>
      </c>
      <c r="L2423" s="3" t="s">
        <v>28</v>
      </c>
      <c r="M2423" s="3" t="s">
        <v>29</v>
      </c>
      <c r="N2423" s="3" t="s">
        <v>29</v>
      </c>
      <c r="O2423" s="77" t="s">
        <v>28</v>
      </c>
      <c r="P2423" s="77" t="s">
        <v>5437</v>
      </c>
      <c r="Q2423" s="77" t="s">
        <v>32</v>
      </c>
      <c r="R2423" s="77"/>
    </row>
    <row r="2424" spans="1:18" ht="15" customHeight="1">
      <c r="A2424" s="5" t="s">
        <v>7954</v>
      </c>
      <c r="B2424" s="3"/>
      <c r="C2424" s="3"/>
      <c r="D2424" s="3"/>
      <c r="E2424" s="3"/>
      <c r="F2424" s="3" t="s">
        <v>22</v>
      </c>
      <c r="G2424" s="3" t="s">
        <v>23</v>
      </c>
      <c r="H2424" s="3" t="s">
        <v>24</v>
      </c>
      <c r="I2424" s="3" t="s">
        <v>25</v>
      </c>
      <c r="J2424" s="1" t="s">
        <v>7955</v>
      </c>
      <c r="K2424" s="7" t="s">
        <v>27</v>
      </c>
      <c r="L2424" s="3" t="s">
        <v>28</v>
      </c>
      <c r="M2424" s="3" t="s">
        <v>28</v>
      </c>
      <c r="N2424" s="3" t="s">
        <v>110</v>
      </c>
      <c r="O2424" s="77" t="s">
        <v>28</v>
      </c>
      <c r="P2424" s="77" t="s">
        <v>2602</v>
      </c>
      <c r="Q2424" s="77" t="s">
        <v>32</v>
      </c>
      <c r="R2424" s="77"/>
    </row>
    <row r="2425" spans="1:18" ht="15" customHeight="1">
      <c r="A2425" s="5" t="s">
        <v>7956</v>
      </c>
      <c r="B2425" s="3"/>
      <c r="C2425" s="3"/>
      <c r="D2425" s="3"/>
      <c r="E2425" s="3"/>
      <c r="F2425" s="3" t="s">
        <v>22</v>
      </c>
      <c r="G2425" s="3" t="s">
        <v>23</v>
      </c>
      <c r="H2425" s="3" t="s">
        <v>24</v>
      </c>
      <c r="I2425" s="3" t="s">
        <v>25</v>
      </c>
      <c r="J2425" s="1" t="s">
        <v>7955</v>
      </c>
      <c r="K2425" s="7" t="s">
        <v>27</v>
      </c>
      <c r="L2425" s="3" t="s">
        <v>28</v>
      </c>
      <c r="M2425" s="3" t="s">
        <v>28</v>
      </c>
      <c r="N2425" s="3" t="s">
        <v>110</v>
      </c>
      <c r="O2425" s="77" t="s">
        <v>28</v>
      </c>
      <c r="P2425" s="77" t="s">
        <v>402</v>
      </c>
      <c r="Q2425" s="77" t="s">
        <v>32</v>
      </c>
      <c r="R2425" s="77"/>
    </row>
    <row r="2426" spans="1:18" ht="15" customHeight="1">
      <c r="A2426" s="5" t="s">
        <v>7957</v>
      </c>
      <c r="B2426" s="3"/>
      <c r="C2426" s="3"/>
      <c r="D2426" s="3"/>
      <c r="E2426" s="3"/>
      <c r="F2426" s="3" t="s">
        <v>22</v>
      </c>
      <c r="G2426" s="3" t="s">
        <v>60</v>
      </c>
      <c r="H2426" s="3" t="s">
        <v>24</v>
      </c>
      <c r="I2426" s="3" t="s">
        <v>25</v>
      </c>
      <c r="J2426" s="1" t="s">
        <v>109</v>
      </c>
      <c r="K2426" s="7" t="s">
        <v>27</v>
      </c>
      <c r="L2426" s="3" t="s">
        <v>28</v>
      </c>
      <c r="M2426" s="3" t="s">
        <v>29</v>
      </c>
      <c r="N2426" s="3" t="s">
        <v>30</v>
      </c>
      <c r="O2426" s="77" t="s">
        <v>28</v>
      </c>
      <c r="P2426" s="77" t="s">
        <v>2041</v>
      </c>
      <c r="Q2426" s="77" t="s">
        <v>32</v>
      </c>
      <c r="R2426" s="77"/>
    </row>
    <row r="2427" spans="1:18" ht="15" customHeight="1">
      <c r="A2427" s="5" t="s">
        <v>7958</v>
      </c>
      <c r="B2427" s="3"/>
      <c r="C2427" s="3"/>
      <c r="D2427" s="3"/>
      <c r="E2427" s="3"/>
      <c r="F2427" s="3" t="s">
        <v>285</v>
      </c>
      <c r="G2427" s="3" t="s">
        <v>53</v>
      </c>
      <c r="H2427" s="3" t="s">
        <v>29</v>
      </c>
      <c r="I2427" s="3" t="s">
        <v>25</v>
      </c>
      <c r="J2427" s="1" t="s">
        <v>165</v>
      </c>
      <c r="K2427" s="7" t="s">
        <v>89</v>
      </c>
      <c r="L2427" s="3" t="s">
        <v>28</v>
      </c>
      <c r="M2427" s="3" t="s">
        <v>28</v>
      </c>
      <c r="N2427" s="3"/>
      <c r="O2427" s="77" t="s">
        <v>28</v>
      </c>
      <c r="P2427" s="77" t="s">
        <v>90</v>
      </c>
      <c r="Q2427" s="77" t="s">
        <v>32</v>
      </c>
      <c r="R2427" s="77" t="s">
        <v>166</v>
      </c>
    </row>
    <row r="2428" spans="1:18" ht="15" customHeight="1">
      <c r="A2428" s="5" t="s">
        <v>7959</v>
      </c>
      <c r="B2428" s="3"/>
      <c r="C2428" s="3"/>
      <c r="D2428" s="3"/>
      <c r="E2428" s="3"/>
      <c r="F2428" s="3" t="s">
        <v>285</v>
      </c>
      <c r="G2428" s="3" t="s">
        <v>60</v>
      </c>
      <c r="H2428" s="3" t="s">
        <v>29</v>
      </c>
      <c r="I2428" s="3" t="s">
        <v>25</v>
      </c>
      <c r="J2428" s="1" t="s">
        <v>26</v>
      </c>
      <c r="K2428" s="7" t="s">
        <v>89</v>
      </c>
      <c r="L2428" s="3" t="s">
        <v>28</v>
      </c>
      <c r="M2428" s="3" t="s">
        <v>28</v>
      </c>
      <c r="N2428" s="3"/>
      <c r="O2428" s="77" t="s">
        <v>28</v>
      </c>
      <c r="P2428" s="77" t="s">
        <v>90</v>
      </c>
      <c r="Q2428" s="77" t="s">
        <v>32</v>
      </c>
      <c r="R2428" s="77" t="s">
        <v>166</v>
      </c>
    </row>
    <row r="2429" spans="1:18" ht="15" customHeight="1">
      <c r="A2429" s="5" t="s">
        <v>7960</v>
      </c>
      <c r="B2429" s="3"/>
      <c r="C2429" s="3"/>
      <c r="D2429" s="3"/>
      <c r="E2429" s="3"/>
      <c r="F2429" s="3" t="s">
        <v>285</v>
      </c>
      <c r="G2429" s="3" t="s">
        <v>60</v>
      </c>
      <c r="H2429" s="3" t="s">
        <v>29</v>
      </c>
      <c r="I2429" s="3" t="s">
        <v>25</v>
      </c>
      <c r="J2429" s="1" t="s">
        <v>26</v>
      </c>
      <c r="K2429" s="7" t="s">
        <v>89</v>
      </c>
      <c r="L2429" s="3" t="s">
        <v>28</v>
      </c>
      <c r="M2429" s="3" t="s">
        <v>29</v>
      </c>
      <c r="N2429" s="3"/>
      <c r="O2429" s="77" t="s">
        <v>28</v>
      </c>
      <c r="P2429" s="77" t="s">
        <v>90</v>
      </c>
      <c r="Q2429" s="77" t="s">
        <v>32</v>
      </c>
      <c r="R2429" s="77" t="s">
        <v>166</v>
      </c>
    </row>
    <row r="2430" spans="1:18" ht="15" customHeight="1">
      <c r="A2430" s="5" t="s">
        <v>7961</v>
      </c>
      <c r="B2430" s="3"/>
      <c r="C2430" s="3"/>
      <c r="D2430" s="3"/>
      <c r="E2430" s="3"/>
      <c r="F2430" s="3" t="s">
        <v>285</v>
      </c>
      <c r="G2430" s="3" t="s">
        <v>60</v>
      </c>
      <c r="H2430" s="3" t="s">
        <v>29</v>
      </c>
      <c r="I2430" s="3" t="s">
        <v>25</v>
      </c>
      <c r="J2430" s="1" t="s">
        <v>26</v>
      </c>
      <c r="K2430" s="7" t="s">
        <v>89</v>
      </c>
      <c r="L2430" s="3" t="s">
        <v>28</v>
      </c>
      <c r="M2430" s="3" t="s">
        <v>29</v>
      </c>
      <c r="N2430" s="3"/>
      <c r="O2430" s="77" t="s">
        <v>28</v>
      </c>
      <c r="P2430" s="77" t="s">
        <v>90</v>
      </c>
      <c r="Q2430" s="77" t="s">
        <v>32</v>
      </c>
      <c r="R2430" s="77" t="s">
        <v>166</v>
      </c>
    </row>
    <row r="2431" spans="1:18" ht="15" customHeight="1">
      <c r="A2431" s="5" t="s">
        <v>7962</v>
      </c>
      <c r="B2431" s="3"/>
      <c r="C2431" s="3"/>
      <c r="D2431" s="3"/>
      <c r="E2431" s="3"/>
      <c r="F2431" s="3" t="s">
        <v>285</v>
      </c>
      <c r="G2431" s="3" t="s">
        <v>60</v>
      </c>
      <c r="H2431" s="3" t="s">
        <v>29</v>
      </c>
      <c r="I2431" s="3" t="s">
        <v>25</v>
      </c>
      <c r="J2431" s="1" t="s">
        <v>7955</v>
      </c>
      <c r="K2431" s="7" t="s">
        <v>89</v>
      </c>
      <c r="L2431" s="3" t="s">
        <v>28</v>
      </c>
      <c r="M2431" s="3" t="s">
        <v>29</v>
      </c>
      <c r="N2431" s="3"/>
      <c r="O2431" s="77" t="s">
        <v>28</v>
      </c>
      <c r="P2431" s="77" t="s">
        <v>90</v>
      </c>
      <c r="Q2431" s="77" t="s">
        <v>32</v>
      </c>
      <c r="R2431" s="77"/>
    </row>
    <row r="2432" spans="1:18" ht="15" customHeight="1">
      <c r="A2432" s="5" t="s">
        <v>7963</v>
      </c>
      <c r="B2432" s="3"/>
      <c r="C2432" s="3"/>
      <c r="D2432" s="3"/>
      <c r="E2432" s="3"/>
      <c r="F2432" s="3" t="s">
        <v>285</v>
      </c>
      <c r="G2432" s="3" t="s">
        <v>60</v>
      </c>
      <c r="H2432" s="3" t="s">
        <v>29</v>
      </c>
      <c r="I2432" s="3" t="s">
        <v>25</v>
      </c>
      <c r="J2432" s="1" t="s">
        <v>165</v>
      </c>
      <c r="K2432" s="7" t="s">
        <v>89</v>
      </c>
      <c r="L2432" s="3" t="s">
        <v>28</v>
      </c>
      <c r="M2432" s="3" t="s">
        <v>28</v>
      </c>
      <c r="N2432" s="3"/>
      <c r="O2432" s="77" t="s">
        <v>28</v>
      </c>
      <c r="P2432" s="77" t="s">
        <v>90</v>
      </c>
      <c r="Q2432" s="77" t="s">
        <v>32</v>
      </c>
      <c r="R2432" s="77" t="s">
        <v>166</v>
      </c>
    </row>
    <row r="2433" spans="1:18" ht="15" customHeight="1">
      <c r="A2433" s="5" t="s">
        <v>7964</v>
      </c>
      <c r="B2433" s="3"/>
      <c r="C2433" s="3"/>
      <c r="D2433" s="3"/>
      <c r="E2433" s="3"/>
      <c r="F2433" s="3" t="s">
        <v>164</v>
      </c>
      <c r="G2433" s="3" t="s">
        <v>60</v>
      </c>
      <c r="H2433" s="3" t="s">
        <v>28</v>
      </c>
      <c r="I2433" s="3" t="s">
        <v>25</v>
      </c>
      <c r="J2433" s="1" t="s">
        <v>483</v>
      </c>
      <c r="K2433" s="7" t="s">
        <v>89</v>
      </c>
      <c r="L2433" s="3" t="s">
        <v>28</v>
      </c>
      <c r="M2433" s="3" t="s">
        <v>28</v>
      </c>
      <c r="N2433" s="3"/>
      <c r="O2433" s="77" t="s">
        <v>28</v>
      </c>
      <c r="P2433" s="77" t="s">
        <v>458</v>
      </c>
      <c r="Q2433" s="77" t="s">
        <v>32</v>
      </c>
      <c r="R2433" s="77"/>
    </row>
    <row r="2434" spans="1:18" ht="15" customHeight="1">
      <c r="A2434" s="5" t="s">
        <v>7965</v>
      </c>
      <c r="B2434" s="3"/>
      <c r="C2434" s="3"/>
      <c r="D2434" s="3"/>
      <c r="E2434" s="3"/>
      <c r="F2434" s="3" t="s">
        <v>285</v>
      </c>
      <c r="G2434" s="3" t="s">
        <v>60</v>
      </c>
      <c r="H2434" s="3" t="s">
        <v>29</v>
      </c>
      <c r="I2434" s="3" t="s">
        <v>25</v>
      </c>
      <c r="J2434" s="1" t="s">
        <v>179</v>
      </c>
      <c r="K2434" s="7" t="s">
        <v>89</v>
      </c>
      <c r="L2434" s="3" t="s">
        <v>28</v>
      </c>
      <c r="M2434" s="3" t="s">
        <v>28</v>
      </c>
      <c r="N2434" s="3"/>
      <c r="O2434" s="77" t="s">
        <v>28</v>
      </c>
      <c r="P2434" s="77" t="s">
        <v>1112</v>
      </c>
      <c r="Q2434" s="77" t="s">
        <v>32</v>
      </c>
      <c r="R2434" s="77" t="s">
        <v>166</v>
      </c>
    </row>
    <row r="2435" spans="1:18" ht="15" customHeight="1">
      <c r="A2435" s="5" t="s">
        <v>7966</v>
      </c>
      <c r="B2435" s="3"/>
      <c r="C2435" s="3"/>
      <c r="D2435" s="3"/>
      <c r="E2435" s="3"/>
      <c r="F2435" s="3" t="s">
        <v>88</v>
      </c>
      <c r="G2435" s="3" t="s">
        <v>60</v>
      </c>
      <c r="H2435" s="3" t="s">
        <v>29</v>
      </c>
      <c r="I2435" s="3" t="s">
        <v>25</v>
      </c>
      <c r="J2435" s="1" t="s">
        <v>7955</v>
      </c>
      <c r="K2435" s="7" t="s">
        <v>89</v>
      </c>
      <c r="L2435" s="3" t="s">
        <v>28</v>
      </c>
      <c r="M2435" s="3" t="s">
        <v>29</v>
      </c>
      <c r="N2435" s="3" t="s">
        <v>110</v>
      </c>
      <c r="O2435" s="77" t="s">
        <v>28</v>
      </c>
      <c r="P2435" s="77" t="s">
        <v>1112</v>
      </c>
      <c r="Q2435" s="77" t="s">
        <v>32</v>
      </c>
      <c r="R2435" s="77"/>
    </row>
    <row r="2436" spans="1:18" ht="15" customHeight="1">
      <c r="A2436" s="5" t="s">
        <v>7967</v>
      </c>
      <c r="B2436" s="3"/>
      <c r="C2436" s="3"/>
      <c r="D2436" s="3"/>
      <c r="E2436" s="3"/>
      <c r="F2436" s="3" t="s">
        <v>22</v>
      </c>
      <c r="G2436" s="3" t="s">
        <v>23</v>
      </c>
      <c r="H2436" s="3" t="s">
        <v>24</v>
      </c>
      <c r="I2436" s="3" t="s">
        <v>25</v>
      </c>
      <c r="J2436" s="1" t="s">
        <v>165</v>
      </c>
      <c r="K2436" s="7" t="s">
        <v>89</v>
      </c>
      <c r="L2436" s="3" t="s">
        <v>28</v>
      </c>
      <c r="M2436" s="3" t="s">
        <v>28</v>
      </c>
      <c r="N2436" s="3"/>
      <c r="O2436" s="77" t="s">
        <v>28</v>
      </c>
      <c r="P2436" s="77" t="s">
        <v>603</v>
      </c>
      <c r="Q2436" s="77" t="s">
        <v>32</v>
      </c>
      <c r="R2436" s="77" t="s">
        <v>166</v>
      </c>
    </row>
    <row r="2437" spans="1:18" ht="15" customHeight="1">
      <c r="A2437" s="5" t="s">
        <v>7968</v>
      </c>
      <c r="B2437" s="3"/>
      <c r="C2437" s="3"/>
      <c r="D2437" s="3"/>
      <c r="E2437" s="3"/>
      <c r="F2437" s="3" t="s">
        <v>88</v>
      </c>
      <c r="G2437" s="3" t="s">
        <v>60</v>
      </c>
      <c r="H2437" s="3" t="s">
        <v>28</v>
      </c>
      <c r="I2437" s="3" t="s">
        <v>25</v>
      </c>
      <c r="J2437" s="1" t="s">
        <v>7955</v>
      </c>
      <c r="K2437" s="7" t="s">
        <v>89</v>
      </c>
      <c r="L2437" s="3" t="s">
        <v>28</v>
      </c>
      <c r="M2437" s="3" t="s">
        <v>28</v>
      </c>
      <c r="N2437" s="3"/>
      <c r="O2437" s="77" t="s">
        <v>28</v>
      </c>
      <c r="P2437" s="77" t="s">
        <v>458</v>
      </c>
      <c r="Q2437" s="77" t="s">
        <v>32</v>
      </c>
      <c r="R2437" s="77" t="s">
        <v>166</v>
      </c>
    </row>
    <row r="2438" spans="1:18" ht="15" customHeight="1">
      <c r="A2438" s="5" t="s">
        <v>7969</v>
      </c>
      <c r="B2438" s="3"/>
      <c r="C2438" s="3"/>
      <c r="D2438" s="3"/>
      <c r="E2438" s="3"/>
      <c r="F2438" s="3" t="s">
        <v>164</v>
      </c>
      <c r="G2438" s="3" t="s">
        <v>53</v>
      </c>
      <c r="H2438" s="3" t="s">
        <v>29</v>
      </c>
      <c r="I2438" s="3" t="s">
        <v>25</v>
      </c>
      <c r="J2438" s="1" t="s">
        <v>26</v>
      </c>
      <c r="K2438" s="7" t="s">
        <v>89</v>
      </c>
      <c r="L2438" s="3" t="s">
        <v>28</v>
      </c>
      <c r="M2438" s="3" t="s">
        <v>28</v>
      </c>
      <c r="N2438" s="3" t="s">
        <v>24</v>
      </c>
      <c r="O2438" s="77" t="s">
        <v>28</v>
      </c>
      <c r="P2438" s="77" t="s">
        <v>458</v>
      </c>
      <c r="Q2438" s="77" t="s">
        <v>32</v>
      </c>
      <c r="R2438" s="77" t="s">
        <v>166</v>
      </c>
    </row>
    <row r="2439" spans="1:18" ht="15" customHeight="1">
      <c r="A2439" s="5" t="s">
        <v>7970</v>
      </c>
      <c r="B2439" s="3"/>
      <c r="C2439" s="3"/>
      <c r="D2439" s="3"/>
      <c r="E2439" s="3"/>
      <c r="F2439" s="3" t="s">
        <v>164</v>
      </c>
      <c r="G2439" s="3" t="s">
        <v>60</v>
      </c>
      <c r="H2439" s="3" t="s">
        <v>28</v>
      </c>
      <c r="I2439" s="3" t="s">
        <v>25</v>
      </c>
      <c r="J2439" s="1" t="s">
        <v>26</v>
      </c>
      <c r="K2439" s="7" t="s">
        <v>89</v>
      </c>
      <c r="L2439" s="3" t="s">
        <v>28</v>
      </c>
      <c r="M2439" s="3" t="s">
        <v>29</v>
      </c>
      <c r="N2439" s="3"/>
      <c r="O2439" s="77" t="s">
        <v>28</v>
      </c>
      <c r="P2439" s="77" t="s">
        <v>90</v>
      </c>
      <c r="Q2439" s="77" t="s">
        <v>32</v>
      </c>
      <c r="R2439" s="77"/>
    </row>
    <row r="2440" spans="1:18" ht="15" customHeight="1">
      <c r="A2440" s="5" t="s">
        <v>7971</v>
      </c>
      <c r="B2440" s="3"/>
      <c r="C2440" s="3"/>
      <c r="D2440" s="3"/>
      <c r="E2440" s="3"/>
      <c r="F2440" s="3" t="s">
        <v>22</v>
      </c>
      <c r="G2440" s="3" t="s">
        <v>60</v>
      </c>
      <c r="H2440" s="3" t="s">
        <v>24</v>
      </c>
      <c r="I2440" s="3" t="s">
        <v>25</v>
      </c>
      <c r="J2440" s="1" t="s">
        <v>26</v>
      </c>
      <c r="K2440" s="7" t="s">
        <v>89</v>
      </c>
      <c r="L2440" s="3" t="s">
        <v>28</v>
      </c>
      <c r="M2440" s="3" t="s">
        <v>29</v>
      </c>
      <c r="N2440" s="3"/>
      <c r="O2440" s="77" t="s">
        <v>28</v>
      </c>
      <c r="P2440" s="77" t="s">
        <v>90</v>
      </c>
      <c r="Q2440" s="77" t="s">
        <v>32</v>
      </c>
      <c r="R2440" s="77"/>
    </row>
    <row r="2441" spans="1:18" ht="15" customHeight="1">
      <c r="A2441" s="5" t="s">
        <v>7972</v>
      </c>
      <c r="B2441" s="3"/>
      <c r="C2441" s="3"/>
      <c r="D2441" s="3"/>
      <c r="E2441" s="3"/>
      <c r="F2441" s="3" t="s">
        <v>285</v>
      </c>
      <c r="G2441" s="3" t="s">
        <v>60</v>
      </c>
      <c r="H2441" s="3" t="s">
        <v>29</v>
      </c>
      <c r="I2441" s="3" t="s">
        <v>25</v>
      </c>
      <c r="J2441" s="1" t="s">
        <v>165</v>
      </c>
      <c r="K2441" s="7" t="s">
        <v>89</v>
      </c>
      <c r="L2441" s="3" t="s">
        <v>28</v>
      </c>
      <c r="M2441" s="3" t="s">
        <v>29</v>
      </c>
      <c r="N2441" s="3"/>
      <c r="O2441" s="77" t="s">
        <v>28</v>
      </c>
      <c r="P2441" s="77" t="s">
        <v>90</v>
      </c>
      <c r="Q2441" s="77" t="s">
        <v>32</v>
      </c>
      <c r="R2441" s="77" t="s">
        <v>166</v>
      </c>
    </row>
    <row r="2442" spans="1:18" ht="15" customHeight="1">
      <c r="A2442" s="5" t="s">
        <v>7973</v>
      </c>
      <c r="B2442" s="3"/>
      <c r="C2442" s="3"/>
      <c r="D2442" s="3"/>
      <c r="E2442" s="3"/>
      <c r="F2442" s="3" t="s">
        <v>88</v>
      </c>
      <c r="G2442" s="3" t="s">
        <v>23</v>
      </c>
      <c r="H2442" s="3" t="s">
        <v>28</v>
      </c>
      <c r="I2442" s="3" t="s">
        <v>25</v>
      </c>
      <c r="J2442" s="1" t="s">
        <v>165</v>
      </c>
      <c r="K2442" s="7" t="s">
        <v>89</v>
      </c>
      <c r="L2442" s="3" t="s">
        <v>23</v>
      </c>
      <c r="M2442" s="3" t="s">
        <v>29</v>
      </c>
      <c r="N2442" s="3"/>
      <c r="O2442" s="77" t="s">
        <v>28</v>
      </c>
      <c r="P2442" s="77" t="s">
        <v>90</v>
      </c>
      <c r="Q2442" s="77" t="s">
        <v>32</v>
      </c>
      <c r="R2442" s="77" t="s">
        <v>166</v>
      </c>
    </row>
    <row r="2443" spans="1:18" ht="15" customHeight="1">
      <c r="A2443" s="5" t="s">
        <v>7974</v>
      </c>
      <c r="B2443" s="3"/>
      <c r="C2443" s="3"/>
      <c r="D2443" s="3"/>
      <c r="E2443" s="3"/>
      <c r="F2443" s="3" t="s">
        <v>285</v>
      </c>
      <c r="G2443" s="3" t="s">
        <v>23</v>
      </c>
      <c r="H2443" s="3" t="s">
        <v>29</v>
      </c>
      <c r="I2443" s="3" t="s">
        <v>25</v>
      </c>
      <c r="J2443" s="1" t="s">
        <v>165</v>
      </c>
      <c r="K2443" s="7" t="s">
        <v>89</v>
      </c>
      <c r="L2443" s="3" t="s">
        <v>23</v>
      </c>
      <c r="M2443" s="3" t="s">
        <v>29</v>
      </c>
      <c r="N2443" s="3"/>
      <c r="O2443" s="77" t="s">
        <v>28</v>
      </c>
      <c r="P2443" s="77" t="s">
        <v>90</v>
      </c>
      <c r="Q2443" s="77" t="s">
        <v>32</v>
      </c>
      <c r="R2443" s="77" t="s">
        <v>166</v>
      </c>
    </row>
    <row r="2444" spans="1:18" ht="15" customHeight="1">
      <c r="A2444" s="5" t="s">
        <v>7975</v>
      </c>
      <c r="B2444" s="3"/>
      <c r="C2444" s="3"/>
      <c r="D2444" s="3"/>
      <c r="E2444" s="3"/>
      <c r="F2444" s="3" t="s">
        <v>285</v>
      </c>
      <c r="G2444" s="3" t="s">
        <v>60</v>
      </c>
      <c r="H2444" s="3" t="s">
        <v>29</v>
      </c>
      <c r="I2444" s="3" t="s">
        <v>25</v>
      </c>
      <c r="J2444" s="1" t="s">
        <v>165</v>
      </c>
      <c r="K2444" s="7" t="s">
        <v>89</v>
      </c>
      <c r="L2444" s="3" t="s">
        <v>28</v>
      </c>
      <c r="M2444" s="3" t="s">
        <v>28</v>
      </c>
      <c r="N2444" s="3" t="s">
        <v>110</v>
      </c>
      <c r="O2444" s="77" t="s">
        <v>28</v>
      </c>
      <c r="P2444" s="77" t="s">
        <v>90</v>
      </c>
      <c r="Q2444" s="77" t="s">
        <v>32</v>
      </c>
      <c r="R2444" s="77" t="s">
        <v>166</v>
      </c>
    </row>
    <row r="2445" spans="1:18" ht="15" customHeight="1">
      <c r="A2445" s="5" t="s">
        <v>7976</v>
      </c>
      <c r="B2445" s="3"/>
      <c r="C2445" s="3"/>
      <c r="D2445" s="3"/>
      <c r="E2445" s="3"/>
      <c r="F2445" s="3" t="s">
        <v>285</v>
      </c>
      <c r="G2445" s="3" t="s">
        <v>23</v>
      </c>
      <c r="H2445" s="3" t="s">
        <v>29</v>
      </c>
      <c r="I2445" s="3" t="s">
        <v>25</v>
      </c>
      <c r="J2445" s="1" t="s">
        <v>179</v>
      </c>
      <c r="K2445" s="7" t="s">
        <v>89</v>
      </c>
      <c r="L2445" s="3" t="s">
        <v>28</v>
      </c>
      <c r="M2445" s="3" t="s">
        <v>29</v>
      </c>
      <c r="N2445" s="3"/>
      <c r="O2445" s="77" t="s">
        <v>28</v>
      </c>
      <c r="P2445" s="77" t="s">
        <v>90</v>
      </c>
      <c r="Q2445" s="77" t="s">
        <v>32</v>
      </c>
      <c r="R2445" s="77" t="s">
        <v>166</v>
      </c>
    </row>
    <row r="2446" spans="1:18" ht="15" customHeight="1">
      <c r="A2446" s="5" t="s">
        <v>7977</v>
      </c>
      <c r="B2446" s="3"/>
      <c r="C2446" s="3"/>
      <c r="D2446" s="3"/>
      <c r="E2446" s="3"/>
      <c r="F2446" s="3" t="s">
        <v>285</v>
      </c>
      <c r="G2446" s="3" t="s">
        <v>60</v>
      </c>
      <c r="H2446" s="3" t="s">
        <v>29</v>
      </c>
      <c r="I2446" s="3" t="s">
        <v>25</v>
      </c>
      <c r="J2446" s="1" t="s">
        <v>7955</v>
      </c>
      <c r="K2446" s="7" t="s">
        <v>89</v>
      </c>
      <c r="L2446" s="3" t="s">
        <v>28</v>
      </c>
      <c r="M2446" s="3" t="s">
        <v>29</v>
      </c>
      <c r="N2446" s="3"/>
      <c r="O2446" s="77" t="s">
        <v>28</v>
      </c>
      <c r="P2446" s="77" t="s">
        <v>90</v>
      </c>
      <c r="Q2446" s="77" t="s">
        <v>32</v>
      </c>
      <c r="R2446" s="77"/>
    </row>
    <row r="2447" spans="1:18" ht="15" customHeight="1">
      <c r="A2447" s="5" t="s">
        <v>7978</v>
      </c>
      <c r="B2447" s="3"/>
      <c r="C2447" s="3"/>
      <c r="D2447" s="3"/>
      <c r="E2447" s="3"/>
      <c r="F2447" s="3" t="s">
        <v>164</v>
      </c>
      <c r="G2447" s="3" t="s">
        <v>60</v>
      </c>
      <c r="H2447" s="3" t="s">
        <v>28</v>
      </c>
      <c r="I2447" s="3" t="s">
        <v>25</v>
      </c>
      <c r="J2447" s="1" t="s">
        <v>7955</v>
      </c>
      <c r="K2447" s="7" t="s">
        <v>5395</v>
      </c>
      <c r="L2447" s="3" t="s">
        <v>28</v>
      </c>
      <c r="M2447" s="3" t="s">
        <v>29</v>
      </c>
      <c r="N2447" s="3" t="s">
        <v>30</v>
      </c>
      <c r="O2447" s="77" t="s">
        <v>28</v>
      </c>
      <c r="P2447" s="77" t="s">
        <v>6020</v>
      </c>
      <c r="Q2447" s="77" t="s">
        <v>32</v>
      </c>
      <c r="R2447" s="77" t="s">
        <v>166</v>
      </c>
    </row>
    <row r="2448" spans="1:18" ht="15" customHeight="1">
      <c r="A2448" s="5" t="s">
        <v>7979</v>
      </c>
      <c r="B2448" s="3"/>
      <c r="C2448" s="3"/>
      <c r="D2448" s="3"/>
      <c r="E2448" s="3"/>
      <c r="F2448" s="3" t="s">
        <v>22</v>
      </c>
      <c r="G2448" s="3" t="s">
        <v>53</v>
      </c>
      <c r="H2448" s="3" t="s">
        <v>24</v>
      </c>
      <c r="I2448" s="3" t="s">
        <v>25</v>
      </c>
      <c r="J2448" s="1" t="s">
        <v>165</v>
      </c>
      <c r="K2448" s="7" t="s">
        <v>5395</v>
      </c>
      <c r="L2448" s="3" t="s">
        <v>28</v>
      </c>
      <c r="M2448" s="3" t="s">
        <v>29</v>
      </c>
      <c r="N2448" s="3" t="s">
        <v>30</v>
      </c>
      <c r="O2448" s="77" t="s">
        <v>28</v>
      </c>
      <c r="P2448" s="77" t="s">
        <v>5415</v>
      </c>
      <c r="Q2448" s="77" t="s">
        <v>32</v>
      </c>
      <c r="R2448" s="77" t="s">
        <v>166</v>
      </c>
    </row>
    <row r="2449" spans="1:18" ht="15" customHeight="1">
      <c r="A2449" s="5" t="s">
        <v>7980</v>
      </c>
      <c r="B2449" s="3"/>
      <c r="C2449" s="3"/>
      <c r="D2449" s="3"/>
      <c r="E2449" s="3"/>
      <c r="F2449" s="3" t="s">
        <v>22</v>
      </c>
      <c r="G2449" s="3" t="s">
        <v>60</v>
      </c>
      <c r="H2449" s="3" t="s">
        <v>24</v>
      </c>
      <c r="I2449" s="3" t="s">
        <v>25</v>
      </c>
      <c r="J2449" s="1" t="s">
        <v>7955</v>
      </c>
      <c r="K2449" s="7" t="s">
        <v>5400</v>
      </c>
      <c r="L2449" s="3" t="s">
        <v>29</v>
      </c>
      <c r="M2449" s="3" t="s">
        <v>28</v>
      </c>
      <c r="N2449" s="3" t="s">
        <v>110</v>
      </c>
      <c r="O2449" s="77" t="s">
        <v>28</v>
      </c>
      <c r="P2449" s="77" t="s">
        <v>5671</v>
      </c>
      <c r="Q2449" s="77" t="s">
        <v>32</v>
      </c>
      <c r="R2449" s="77"/>
    </row>
    <row r="2450" spans="1:18" ht="15" customHeight="1">
      <c r="A2450" s="5" t="s">
        <v>7981</v>
      </c>
      <c r="B2450" s="3"/>
      <c r="C2450" s="3"/>
      <c r="D2450" s="3"/>
      <c r="E2450" s="3"/>
      <c r="F2450" s="3" t="s">
        <v>22</v>
      </c>
      <c r="G2450" s="3" t="s">
        <v>60</v>
      </c>
      <c r="H2450" s="3" t="s">
        <v>24</v>
      </c>
      <c r="I2450" s="3" t="s">
        <v>25</v>
      </c>
      <c r="J2450" s="1" t="s">
        <v>179</v>
      </c>
      <c r="K2450" s="7" t="s">
        <v>5400</v>
      </c>
      <c r="L2450" s="3" t="s">
        <v>29</v>
      </c>
      <c r="M2450" s="3" t="s">
        <v>29</v>
      </c>
      <c r="N2450" s="3" t="s">
        <v>110</v>
      </c>
      <c r="O2450" s="77" t="s">
        <v>28</v>
      </c>
      <c r="P2450" s="77" t="s">
        <v>5668</v>
      </c>
      <c r="Q2450" s="77" t="s">
        <v>32</v>
      </c>
      <c r="R2450" s="77" t="s">
        <v>166</v>
      </c>
    </row>
    <row r="2451" spans="1:18" ht="15" customHeight="1">
      <c r="A2451" s="5" t="s">
        <v>7982</v>
      </c>
      <c r="B2451" s="3"/>
      <c r="C2451" s="3"/>
      <c r="D2451" s="3"/>
      <c r="E2451" s="3"/>
      <c r="F2451" s="3" t="s">
        <v>22</v>
      </c>
      <c r="G2451" s="3" t="s">
        <v>23</v>
      </c>
      <c r="H2451" s="3" t="s">
        <v>24</v>
      </c>
      <c r="I2451" s="3" t="s">
        <v>25</v>
      </c>
      <c r="J2451" s="1" t="s">
        <v>7955</v>
      </c>
      <c r="K2451" s="7" t="s">
        <v>5400</v>
      </c>
      <c r="L2451" s="3" t="s">
        <v>29</v>
      </c>
      <c r="M2451" s="3" t="s">
        <v>29</v>
      </c>
      <c r="N2451" s="3" t="s">
        <v>110</v>
      </c>
      <c r="O2451" s="77" t="s">
        <v>29</v>
      </c>
      <c r="P2451" s="77" t="s">
        <v>6318</v>
      </c>
      <c r="Q2451" s="77" t="s">
        <v>40</v>
      </c>
      <c r="R2451" s="77"/>
    </row>
    <row r="2452" spans="1:18" ht="15" customHeight="1">
      <c r="A2452" s="5" t="s">
        <v>7983</v>
      </c>
      <c r="B2452" s="3"/>
      <c r="C2452" s="3"/>
      <c r="D2452" s="3"/>
      <c r="E2452" s="3"/>
      <c r="F2452" s="3" t="s">
        <v>22</v>
      </c>
      <c r="G2452" s="3" t="s">
        <v>60</v>
      </c>
      <c r="H2452" s="3" t="s">
        <v>24</v>
      </c>
      <c r="I2452" s="3" t="s">
        <v>25</v>
      </c>
      <c r="J2452" s="1" t="s">
        <v>7955</v>
      </c>
      <c r="K2452" s="7" t="s">
        <v>5400</v>
      </c>
      <c r="L2452" s="3" t="s">
        <v>29</v>
      </c>
      <c r="M2452" s="3" t="s">
        <v>29</v>
      </c>
      <c r="N2452" s="3" t="s">
        <v>110</v>
      </c>
      <c r="O2452" s="77" t="s">
        <v>28</v>
      </c>
      <c r="P2452" s="77" t="s">
        <v>5592</v>
      </c>
      <c r="Q2452" s="77" t="s">
        <v>32</v>
      </c>
      <c r="R2452" s="77"/>
    </row>
    <row r="2453" spans="1:18" ht="15" customHeight="1">
      <c r="A2453" s="5" t="s">
        <v>7984</v>
      </c>
      <c r="B2453" s="3"/>
      <c r="C2453" s="3"/>
      <c r="D2453" s="3"/>
      <c r="E2453" s="3"/>
      <c r="F2453" s="3" t="s">
        <v>22</v>
      </c>
      <c r="G2453" s="3" t="s">
        <v>60</v>
      </c>
      <c r="H2453" s="3" t="s">
        <v>24</v>
      </c>
      <c r="I2453" s="3" t="s">
        <v>25</v>
      </c>
      <c r="J2453" s="1" t="s">
        <v>7955</v>
      </c>
      <c r="K2453" s="7" t="s">
        <v>5400</v>
      </c>
      <c r="L2453" s="3" t="s">
        <v>28</v>
      </c>
      <c r="M2453" s="3" t="s">
        <v>28</v>
      </c>
      <c r="N2453" s="3" t="s">
        <v>110</v>
      </c>
      <c r="O2453" s="77" t="s">
        <v>28</v>
      </c>
      <c r="P2453" s="77" t="s">
        <v>5592</v>
      </c>
      <c r="Q2453" s="77" t="s">
        <v>32</v>
      </c>
      <c r="R2453" s="77"/>
    </row>
    <row r="2454" spans="1:18" ht="15" customHeight="1">
      <c r="A2454" s="5" t="s">
        <v>7985</v>
      </c>
      <c r="B2454" s="3"/>
      <c r="C2454" s="3"/>
      <c r="D2454" s="3"/>
      <c r="E2454" s="3"/>
      <c r="F2454" s="3" t="s">
        <v>22</v>
      </c>
      <c r="G2454" s="3" t="s">
        <v>60</v>
      </c>
      <c r="H2454" s="3" t="s">
        <v>24</v>
      </c>
      <c r="I2454" s="3" t="s">
        <v>25</v>
      </c>
      <c r="J2454" s="1" t="s">
        <v>7955</v>
      </c>
      <c r="K2454" s="7" t="s">
        <v>89</v>
      </c>
      <c r="L2454" s="3" t="s">
        <v>28</v>
      </c>
      <c r="M2454" s="3" t="s">
        <v>28</v>
      </c>
      <c r="N2454" s="3" t="s">
        <v>110</v>
      </c>
      <c r="O2454" s="77" t="s">
        <v>28</v>
      </c>
      <c r="P2454" s="77" t="s">
        <v>603</v>
      </c>
      <c r="Q2454" s="77" t="s">
        <v>32</v>
      </c>
      <c r="R2454" s="77"/>
    </row>
    <row r="2455" spans="1:18" ht="15" customHeight="1">
      <c r="A2455" s="5" t="s">
        <v>7986</v>
      </c>
      <c r="B2455" s="3"/>
      <c r="C2455" s="3"/>
      <c r="D2455" s="3"/>
      <c r="E2455" s="3"/>
      <c r="F2455" s="3" t="s">
        <v>22</v>
      </c>
      <c r="G2455" s="3" t="s">
        <v>60</v>
      </c>
      <c r="H2455" s="3" t="s">
        <v>24</v>
      </c>
      <c r="I2455" s="3" t="s">
        <v>25</v>
      </c>
      <c r="J2455" s="1" t="s">
        <v>956</v>
      </c>
      <c r="K2455" s="7" t="s">
        <v>89</v>
      </c>
      <c r="L2455" s="3" t="s">
        <v>28</v>
      </c>
      <c r="M2455" s="3" t="s">
        <v>28</v>
      </c>
      <c r="N2455" s="3" t="s">
        <v>110</v>
      </c>
      <c r="O2455" s="77" t="s">
        <v>28</v>
      </c>
      <c r="P2455" s="77" t="s">
        <v>7987</v>
      </c>
      <c r="Q2455" s="77" t="s">
        <v>32</v>
      </c>
      <c r="R2455" s="77"/>
    </row>
    <row r="2456" spans="1:18" ht="15" customHeight="1">
      <c r="A2456" s="5" t="s">
        <v>7988</v>
      </c>
      <c r="B2456" s="3"/>
      <c r="C2456" s="3"/>
      <c r="D2456" s="3"/>
      <c r="E2456" s="3"/>
      <c r="F2456" s="3" t="s">
        <v>22</v>
      </c>
      <c r="G2456" s="3" t="s">
        <v>60</v>
      </c>
      <c r="H2456" s="3" t="s">
        <v>24</v>
      </c>
      <c r="I2456" s="3" t="s">
        <v>25</v>
      </c>
      <c r="J2456" s="1" t="s">
        <v>7955</v>
      </c>
      <c r="K2456" s="7" t="s">
        <v>27</v>
      </c>
      <c r="L2456" s="3" t="s">
        <v>28</v>
      </c>
      <c r="M2456" s="3" t="s">
        <v>28</v>
      </c>
      <c r="N2456" s="3" t="s">
        <v>110</v>
      </c>
      <c r="O2456" s="77" t="s">
        <v>28</v>
      </c>
      <c r="P2456" s="77" t="s">
        <v>7989</v>
      </c>
      <c r="Q2456" s="77" t="s">
        <v>32</v>
      </c>
      <c r="R2456" s="77" t="s">
        <v>166</v>
      </c>
    </row>
    <row r="2457" spans="1:18" ht="15" customHeight="1">
      <c r="A2457" s="5" t="s">
        <v>7990</v>
      </c>
      <c r="B2457" s="3"/>
      <c r="C2457" s="3"/>
      <c r="D2457" s="3"/>
      <c r="E2457" s="3"/>
      <c r="F2457" s="3" t="s">
        <v>22</v>
      </c>
      <c r="G2457" s="3" t="s">
        <v>670</v>
      </c>
      <c r="H2457" s="3" t="s">
        <v>24</v>
      </c>
      <c r="I2457" s="3" t="s">
        <v>25</v>
      </c>
      <c r="J2457" s="1" t="s">
        <v>109</v>
      </c>
      <c r="K2457" s="7" t="s">
        <v>89</v>
      </c>
      <c r="L2457" s="3" t="s">
        <v>30</v>
      </c>
      <c r="M2457" s="3" t="s">
        <v>28</v>
      </c>
      <c r="N2457" s="3" t="s">
        <v>7991</v>
      </c>
      <c r="O2457" s="77" t="s">
        <v>28</v>
      </c>
      <c r="P2457" s="77" t="s">
        <v>603</v>
      </c>
      <c r="Q2457" s="77" t="s">
        <v>32</v>
      </c>
      <c r="R2457" s="77"/>
    </row>
    <row r="2458" spans="1:18" ht="15" customHeight="1">
      <c r="A2458" s="5" t="s">
        <v>7992</v>
      </c>
      <c r="B2458" s="3"/>
      <c r="C2458" s="3"/>
      <c r="D2458" s="3"/>
      <c r="E2458" s="3"/>
      <c r="F2458" s="3" t="s">
        <v>22</v>
      </c>
      <c r="G2458" s="3" t="s">
        <v>314</v>
      </c>
      <c r="H2458" s="3" t="s">
        <v>24</v>
      </c>
      <c r="I2458" s="3" t="s">
        <v>25</v>
      </c>
      <c r="J2458" s="1" t="s">
        <v>483</v>
      </c>
      <c r="K2458" s="7" t="s">
        <v>89</v>
      </c>
      <c r="L2458" s="3" t="s">
        <v>24</v>
      </c>
      <c r="M2458" s="3" t="s">
        <v>28</v>
      </c>
      <c r="N2458" s="3"/>
      <c r="O2458" s="77" t="s">
        <v>28</v>
      </c>
      <c r="P2458" s="77" t="s">
        <v>603</v>
      </c>
      <c r="Q2458" s="77" t="s">
        <v>32</v>
      </c>
      <c r="R2458" s="77" t="s">
        <v>166</v>
      </c>
    </row>
    <row r="2459" spans="1:18" ht="15" customHeight="1">
      <c r="A2459" s="5" t="s">
        <v>7993</v>
      </c>
      <c r="B2459" s="3"/>
      <c r="C2459" s="3"/>
      <c r="D2459" s="3"/>
      <c r="E2459" s="3"/>
      <c r="F2459" s="3" t="s">
        <v>22</v>
      </c>
      <c r="G2459" s="3" t="s">
        <v>5455</v>
      </c>
      <c r="H2459" s="3" t="s">
        <v>24</v>
      </c>
      <c r="I2459" s="3" t="s">
        <v>25</v>
      </c>
      <c r="J2459" s="1" t="s">
        <v>7955</v>
      </c>
      <c r="K2459" s="7" t="s">
        <v>5400</v>
      </c>
      <c r="L2459" s="3" t="s">
        <v>29</v>
      </c>
      <c r="M2459" s="3" t="s">
        <v>29</v>
      </c>
      <c r="N2459" s="3" t="s">
        <v>110</v>
      </c>
      <c r="O2459" s="77" t="s">
        <v>28</v>
      </c>
      <c r="P2459" s="77" t="s">
        <v>6908</v>
      </c>
      <c r="Q2459" s="77" t="s">
        <v>32</v>
      </c>
      <c r="R2459" s="77"/>
    </row>
    <row r="2460" spans="1:18" ht="15" customHeight="1">
      <c r="A2460" s="5" t="s">
        <v>7994</v>
      </c>
      <c r="B2460" s="3"/>
      <c r="C2460" s="3"/>
      <c r="D2460" s="3"/>
      <c r="E2460" s="3"/>
      <c r="F2460" s="3" t="s">
        <v>22</v>
      </c>
      <c r="G2460" s="3" t="s">
        <v>314</v>
      </c>
      <c r="H2460" s="3" t="s">
        <v>24</v>
      </c>
      <c r="I2460" s="3" t="s">
        <v>25</v>
      </c>
      <c r="J2460" s="1" t="s">
        <v>109</v>
      </c>
      <c r="K2460" s="7" t="s">
        <v>5445</v>
      </c>
      <c r="L2460" s="3" t="s">
        <v>315</v>
      </c>
      <c r="M2460" s="3" t="s">
        <v>28</v>
      </c>
      <c r="N2460" s="3" t="s">
        <v>309</v>
      </c>
      <c r="O2460" s="77" t="s">
        <v>28</v>
      </c>
      <c r="P2460" s="77" t="s">
        <v>6155</v>
      </c>
      <c r="Q2460" s="77" t="s">
        <v>32</v>
      </c>
      <c r="R2460" s="77"/>
    </row>
    <row r="2461" spans="1:18" ht="15" customHeight="1">
      <c r="A2461" s="5" t="s">
        <v>7995</v>
      </c>
      <c r="B2461" s="3"/>
      <c r="C2461" s="3"/>
      <c r="D2461" s="3"/>
      <c r="E2461" s="3"/>
      <c r="F2461" s="3" t="s">
        <v>22</v>
      </c>
      <c r="G2461" s="3" t="s">
        <v>53</v>
      </c>
      <c r="H2461" s="3" t="s">
        <v>24</v>
      </c>
      <c r="I2461" s="3" t="s">
        <v>25</v>
      </c>
      <c r="J2461" s="1" t="s">
        <v>956</v>
      </c>
      <c r="K2461" s="7" t="s">
        <v>5445</v>
      </c>
      <c r="L2461" s="3" t="s">
        <v>315</v>
      </c>
      <c r="M2461" s="3" t="s">
        <v>29</v>
      </c>
      <c r="N2461" s="3" t="s">
        <v>309</v>
      </c>
      <c r="O2461" s="77" t="s">
        <v>28</v>
      </c>
      <c r="P2461" s="77" t="s">
        <v>5446</v>
      </c>
      <c r="Q2461" s="77" t="s">
        <v>32</v>
      </c>
      <c r="R2461" s="77"/>
    </row>
    <row r="2462" spans="1:18" ht="15" customHeight="1">
      <c r="A2462" s="5" t="s">
        <v>7996</v>
      </c>
      <c r="B2462" s="3"/>
      <c r="C2462" s="3"/>
      <c r="D2462" s="3"/>
      <c r="E2462" s="3"/>
      <c r="F2462" s="3" t="s">
        <v>22</v>
      </c>
      <c r="G2462" s="3" t="s">
        <v>60</v>
      </c>
      <c r="H2462" s="3" t="s">
        <v>24</v>
      </c>
      <c r="I2462" s="3" t="s">
        <v>25</v>
      </c>
      <c r="J2462" s="1" t="s">
        <v>956</v>
      </c>
      <c r="K2462" s="7" t="s">
        <v>5445</v>
      </c>
      <c r="L2462" s="3" t="s">
        <v>315</v>
      </c>
      <c r="M2462" s="3" t="s">
        <v>29</v>
      </c>
      <c r="N2462" s="3" t="s">
        <v>309</v>
      </c>
      <c r="O2462" s="77" t="s">
        <v>28</v>
      </c>
      <c r="P2462" s="77" t="s">
        <v>5446</v>
      </c>
      <c r="Q2462" s="77" t="s">
        <v>32</v>
      </c>
      <c r="R2462" s="77"/>
    </row>
    <row r="2463" spans="1:18" ht="15" customHeight="1">
      <c r="A2463" s="5" t="s">
        <v>7997</v>
      </c>
      <c r="B2463" s="3"/>
      <c r="C2463" s="3"/>
      <c r="D2463" s="3"/>
      <c r="E2463" s="3"/>
      <c r="F2463" s="3" t="s">
        <v>22</v>
      </c>
      <c r="G2463" s="3" t="s">
        <v>60</v>
      </c>
      <c r="H2463" s="3" t="s">
        <v>24</v>
      </c>
      <c r="I2463" s="3" t="s">
        <v>25</v>
      </c>
      <c r="J2463" s="1" t="s">
        <v>956</v>
      </c>
      <c r="K2463" s="7" t="s">
        <v>5445</v>
      </c>
      <c r="L2463" s="3" t="s">
        <v>315</v>
      </c>
      <c r="M2463" s="3" t="s">
        <v>29</v>
      </c>
      <c r="N2463" s="3" t="s">
        <v>309</v>
      </c>
      <c r="O2463" s="77" t="s">
        <v>28</v>
      </c>
      <c r="P2463" s="77" t="s">
        <v>5446</v>
      </c>
      <c r="Q2463" s="77" t="s">
        <v>32</v>
      </c>
      <c r="R2463" s="77"/>
    </row>
    <row r="2464" spans="1:18" ht="15" customHeight="1">
      <c r="A2464" s="5" t="s">
        <v>7998</v>
      </c>
      <c r="B2464" s="3"/>
      <c r="C2464" s="3"/>
      <c r="D2464" s="3"/>
      <c r="E2464" s="3"/>
      <c r="F2464" s="3" t="s">
        <v>22</v>
      </c>
      <c r="G2464" s="3" t="s">
        <v>60</v>
      </c>
      <c r="H2464" s="3" t="s">
        <v>24</v>
      </c>
      <c r="I2464" s="3" t="s">
        <v>25</v>
      </c>
      <c r="J2464" s="1" t="s">
        <v>37</v>
      </c>
      <c r="K2464" s="7" t="s">
        <v>5445</v>
      </c>
      <c r="L2464" s="3" t="s">
        <v>315</v>
      </c>
      <c r="M2464" s="3" t="s">
        <v>29</v>
      </c>
      <c r="N2464" s="3" t="s">
        <v>309</v>
      </c>
      <c r="O2464" s="77" t="s">
        <v>28</v>
      </c>
      <c r="P2464" s="77" t="s">
        <v>5446</v>
      </c>
      <c r="Q2464" s="77" t="s">
        <v>32</v>
      </c>
      <c r="R2464" s="77"/>
    </row>
    <row r="2465" spans="1:18" ht="15" customHeight="1">
      <c r="A2465" s="5" t="s">
        <v>7999</v>
      </c>
      <c r="B2465" s="3"/>
      <c r="C2465" s="3"/>
      <c r="D2465" s="3"/>
      <c r="E2465" s="3"/>
      <c r="F2465" s="3" t="s">
        <v>88</v>
      </c>
      <c r="G2465" s="3" t="s">
        <v>60</v>
      </c>
      <c r="H2465" s="3" t="s">
        <v>28</v>
      </c>
      <c r="I2465" s="3" t="s">
        <v>25</v>
      </c>
      <c r="J2465" s="1" t="s">
        <v>1021</v>
      </c>
      <c r="K2465" s="7" t="s">
        <v>5400</v>
      </c>
      <c r="L2465" s="3" t="s">
        <v>28</v>
      </c>
      <c r="M2465" s="3" t="s">
        <v>28</v>
      </c>
      <c r="N2465" s="3" t="s">
        <v>7539</v>
      </c>
      <c r="O2465" s="77" t="s">
        <v>28</v>
      </c>
      <c r="P2465" s="77" t="s">
        <v>7637</v>
      </c>
      <c r="Q2465" s="77" t="s">
        <v>32</v>
      </c>
      <c r="R2465" s="77"/>
    </row>
    <row r="2466" spans="1:18" ht="15" customHeight="1">
      <c r="A2466" s="5" t="s">
        <v>8000</v>
      </c>
      <c r="B2466" s="3"/>
      <c r="C2466" s="3"/>
      <c r="D2466" s="3"/>
      <c r="E2466" s="3"/>
      <c r="F2466" s="3" t="s">
        <v>22</v>
      </c>
      <c r="G2466" s="3" t="s">
        <v>60</v>
      </c>
      <c r="H2466" s="3" t="s">
        <v>24</v>
      </c>
      <c r="I2466" s="3" t="s">
        <v>25</v>
      </c>
      <c r="J2466" s="1" t="s">
        <v>1021</v>
      </c>
      <c r="K2466" s="7" t="s">
        <v>89</v>
      </c>
      <c r="L2466" s="3" t="s">
        <v>30</v>
      </c>
      <c r="M2466" s="3" t="s">
        <v>30</v>
      </c>
      <c r="N2466" s="3" t="s">
        <v>5026</v>
      </c>
      <c r="O2466" s="77" t="s">
        <v>28</v>
      </c>
      <c r="P2466" s="77" t="s">
        <v>458</v>
      </c>
      <c r="Q2466" s="77" t="s">
        <v>32</v>
      </c>
      <c r="R2466" s="77"/>
    </row>
    <row r="2467" spans="1:18" ht="15" customHeight="1">
      <c r="A2467" s="5" t="s">
        <v>8001</v>
      </c>
      <c r="B2467" s="3"/>
      <c r="C2467" s="3"/>
      <c r="D2467" s="3"/>
      <c r="E2467" s="3"/>
      <c r="F2467" s="3" t="s">
        <v>22</v>
      </c>
      <c r="G2467" s="3" t="s">
        <v>65</v>
      </c>
      <c r="H2467" s="3" t="s">
        <v>24</v>
      </c>
      <c r="I2467" s="3" t="s">
        <v>25</v>
      </c>
      <c r="J2467" s="1" t="s">
        <v>956</v>
      </c>
      <c r="K2467" s="7" t="s">
        <v>5445</v>
      </c>
      <c r="L2467" s="3" t="s">
        <v>315</v>
      </c>
      <c r="M2467" s="3" t="s">
        <v>29</v>
      </c>
      <c r="N2467" s="3" t="s">
        <v>309</v>
      </c>
      <c r="O2467" s="77" t="s">
        <v>28</v>
      </c>
      <c r="P2467" s="77" t="s">
        <v>5446</v>
      </c>
      <c r="Q2467" s="77" t="s">
        <v>32</v>
      </c>
      <c r="R2467" s="77"/>
    </row>
    <row r="2468" spans="1:18" ht="15" customHeight="1">
      <c r="A2468" s="5" t="s">
        <v>8002</v>
      </c>
      <c r="B2468" s="3"/>
      <c r="C2468" s="3"/>
      <c r="D2468" s="3"/>
      <c r="E2468" s="3"/>
      <c r="F2468" s="3" t="s">
        <v>3162</v>
      </c>
      <c r="G2468" s="3" t="s">
        <v>60</v>
      </c>
      <c r="H2468" s="3" t="s">
        <v>28</v>
      </c>
      <c r="I2468" s="3" t="s">
        <v>25</v>
      </c>
      <c r="J2468" s="1" t="s">
        <v>1021</v>
      </c>
      <c r="K2468" s="7" t="s">
        <v>89</v>
      </c>
      <c r="L2468" s="3" t="s">
        <v>30</v>
      </c>
      <c r="M2468" s="3" t="s">
        <v>30</v>
      </c>
      <c r="N2468" s="3" t="s">
        <v>5026</v>
      </c>
      <c r="O2468" s="77" t="s">
        <v>28</v>
      </c>
      <c r="P2468" s="77" t="s">
        <v>458</v>
      </c>
      <c r="Q2468" s="77" t="s">
        <v>32</v>
      </c>
      <c r="R2468" s="77"/>
    </row>
    <row r="2469" spans="1:18" ht="15" customHeight="1">
      <c r="A2469" s="5" t="s">
        <v>8003</v>
      </c>
      <c r="B2469" s="3"/>
      <c r="C2469" s="3"/>
      <c r="D2469" s="3"/>
      <c r="E2469" s="3"/>
      <c r="F2469" s="3" t="s">
        <v>5025</v>
      </c>
      <c r="G2469" s="3" t="s">
        <v>60</v>
      </c>
      <c r="H2469" s="3" t="s">
        <v>24</v>
      </c>
      <c r="I2469" s="3" t="s">
        <v>25</v>
      </c>
      <c r="J2469" s="1" t="s">
        <v>1021</v>
      </c>
      <c r="K2469" s="7" t="s">
        <v>89</v>
      </c>
      <c r="L2469" s="3" t="s">
        <v>30</v>
      </c>
      <c r="M2469" s="3" t="s">
        <v>28</v>
      </c>
      <c r="N2469" s="3" t="s">
        <v>24</v>
      </c>
      <c r="O2469" s="77" t="s">
        <v>28</v>
      </c>
      <c r="P2469" s="77" t="s">
        <v>1112</v>
      </c>
      <c r="Q2469" s="77" t="s">
        <v>32</v>
      </c>
      <c r="R2469" s="77"/>
    </row>
    <row r="2470" spans="1:18" ht="15" customHeight="1">
      <c r="A2470" s="5" t="s">
        <v>8004</v>
      </c>
      <c r="B2470" s="3"/>
      <c r="C2470" s="3"/>
      <c r="D2470" s="3"/>
      <c r="E2470" s="3"/>
      <c r="F2470" s="3" t="s">
        <v>3162</v>
      </c>
      <c r="G2470" s="3" t="s">
        <v>60</v>
      </c>
      <c r="H2470" s="3" t="s">
        <v>28</v>
      </c>
      <c r="I2470" s="3" t="s">
        <v>25</v>
      </c>
      <c r="J2470" s="1" t="s">
        <v>1021</v>
      </c>
      <c r="K2470" s="7" t="s">
        <v>89</v>
      </c>
      <c r="L2470" s="3" t="s">
        <v>30</v>
      </c>
      <c r="M2470" s="3" t="s">
        <v>30</v>
      </c>
      <c r="N2470" s="3" t="s">
        <v>5026</v>
      </c>
      <c r="O2470" s="77" t="s">
        <v>28</v>
      </c>
      <c r="P2470" s="77" t="s">
        <v>458</v>
      </c>
      <c r="Q2470" s="77" t="s">
        <v>32</v>
      </c>
      <c r="R2470" s="77"/>
    </row>
    <row r="2471" spans="1:18" ht="15" customHeight="1">
      <c r="A2471" s="5" t="s">
        <v>8005</v>
      </c>
      <c r="B2471" s="3"/>
      <c r="C2471" s="3"/>
      <c r="D2471" s="3"/>
      <c r="E2471" s="3"/>
      <c r="F2471" s="3" t="s">
        <v>88</v>
      </c>
      <c r="G2471" s="3" t="s">
        <v>60</v>
      </c>
      <c r="H2471" s="3" t="s">
        <v>28</v>
      </c>
      <c r="I2471" s="3" t="s">
        <v>25</v>
      </c>
      <c r="J2471" s="1" t="s">
        <v>1021</v>
      </c>
      <c r="K2471" s="7" t="s">
        <v>5400</v>
      </c>
      <c r="L2471" s="3" t="s">
        <v>28</v>
      </c>
      <c r="M2471" s="3" t="s">
        <v>28</v>
      </c>
      <c r="N2471" s="3" t="s">
        <v>7539</v>
      </c>
      <c r="O2471" s="77" t="s">
        <v>28</v>
      </c>
      <c r="P2471" s="77" t="s">
        <v>7550</v>
      </c>
      <c r="Q2471" s="77" t="s">
        <v>32</v>
      </c>
      <c r="R2471" s="77" t="s">
        <v>166</v>
      </c>
    </row>
    <row r="2472" spans="1:18" ht="15" customHeight="1">
      <c r="A2472" s="5" t="s">
        <v>8006</v>
      </c>
      <c r="B2472" s="3"/>
      <c r="C2472" s="3"/>
      <c r="D2472" s="3"/>
      <c r="E2472" s="3"/>
      <c r="F2472" s="3" t="s">
        <v>88</v>
      </c>
      <c r="G2472" s="3" t="s">
        <v>85</v>
      </c>
      <c r="H2472" s="3" t="s">
        <v>28</v>
      </c>
      <c r="I2472" s="3" t="s">
        <v>25</v>
      </c>
      <c r="J2472" s="1" t="s">
        <v>1021</v>
      </c>
      <c r="K2472" s="7" t="s">
        <v>5400</v>
      </c>
      <c r="L2472" s="3" t="s">
        <v>28</v>
      </c>
      <c r="M2472" s="3" t="s">
        <v>28</v>
      </c>
      <c r="N2472" s="3" t="s">
        <v>7539</v>
      </c>
      <c r="O2472" s="77" t="s">
        <v>28</v>
      </c>
      <c r="P2472" s="77" t="s">
        <v>7666</v>
      </c>
      <c r="Q2472" s="77" t="s">
        <v>32</v>
      </c>
      <c r="R2472" s="77"/>
    </row>
    <row r="2473" spans="1:18" ht="15" customHeight="1">
      <c r="A2473" s="5" t="s">
        <v>8007</v>
      </c>
      <c r="B2473" s="3"/>
      <c r="C2473" s="3"/>
      <c r="D2473" s="3"/>
      <c r="E2473" s="3"/>
      <c r="F2473" s="3" t="s">
        <v>88</v>
      </c>
      <c r="G2473" s="3" t="s">
        <v>85</v>
      </c>
      <c r="H2473" s="3" t="s">
        <v>28</v>
      </c>
      <c r="I2473" s="3" t="s">
        <v>25</v>
      </c>
      <c r="J2473" s="1" t="s">
        <v>1021</v>
      </c>
      <c r="K2473" s="7" t="s">
        <v>5400</v>
      </c>
      <c r="L2473" s="3" t="s">
        <v>28</v>
      </c>
      <c r="M2473" s="3" t="s">
        <v>28</v>
      </c>
      <c r="N2473" s="3" t="s">
        <v>7539</v>
      </c>
      <c r="O2473" s="77" t="s">
        <v>28</v>
      </c>
      <c r="P2473" s="77" t="s">
        <v>7756</v>
      </c>
      <c r="Q2473" s="77" t="s">
        <v>32</v>
      </c>
      <c r="R2473" s="77" t="s">
        <v>166</v>
      </c>
    </row>
    <row r="2474" spans="1:18" ht="15" customHeight="1">
      <c r="A2474" s="5" t="s">
        <v>8008</v>
      </c>
      <c r="B2474" s="3"/>
      <c r="C2474" s="3"/>
      <c r="D2474" s="3"/>
      <c r="E2474" s="3"/>
      <c r="F2474" s="3" t="s">
        <v>22</v>
      </c>
      <c r="G2474" s="3" t="s">
        <v>195</v>
      </c>
      <c r="H2474" s="3" t="s">
        <v>24</v>
      </c>
      <c r="I2474" s="3" t="s">
        <v>25</v>
      </c>
      <c r="J2474" s="1" t="s">
        <v>1021</v>
      </c>
      <c r="K2474" s="7" t="s">
        <v>89</v>
      </c>
      <c r="L2474" s="3" t="s">
        <v>30</v>
      </c>
      <c r="M2474" s="3" t="s">
        <v>30</v>
      </c>
      <c r="N2474" s="3" t="s">
        <v>5026</v>
      </c>
      <c r="O2474" s="77" t="s">
        <v>28</v>
      </c>
      <c r="P2474" s="77" t="s">
        <v>458</v>
      </c>
      <c r="Q2474" s="77" t="s">
        <v>32</v>
      </c>
      <c r="R2474" s="77"/>
    </row>
    <row r="2475" spans="1:18" ht="15" customHeight="1">
      <c r="A2475" s="5" t="s">
        <v>8009</v>
      </c>
      <c r="B2475" s="3"/>
      <c r="C2475" s="3"/>
      <c r="D2475" s="3"/>
      <c r="E2475" s="3"/>
      <c r="F2475" s="3" t="s">
        <v>22</v>
      </c>
      <c r="G2475" s="3" t="s">
        <v>60</v>
      </c>
      <c r="H2475" s="3" t="s">
        <v>24</v>
      </c>
      <c r="I2475" s="3" t="s">
        <v>25</v>
      </c>
      <c r="J2475" s="1" t="s">
        <v>1021</v>
      </c>
      <c r="K2475" s="7" t="s">
        <v>89</v>
      </c>
      <c r="L2475" s="3" t="s">
        <v>30</v>
      </c>
      <c r="M2475" s="3" t="s">
        <v>28</v>
      </c>
      <c r="N2475" s="3" t="s">
        <v>5026</v>
      </c>
      <c r="O2475" s="77" t="s">
        <v>28</v>
      </c>
      <c r="P2475" s="77" t="s">
        <v>458</v>
      </c>
      <c r="Q2475" s="77" t="s">
        <v>32</v>
      </c>
      <c r="R2475" s="77"/>
    </row>
    <row r="2476" spans="1:18" ht="15" customHeight="1">
      <c r="A2476" s="5" t="s">
        <v>8010</v>
      </c>
      <c r="B2476" s="3"/>
      <c r="C2476" s="3"/>
      <c r="D2476" s="3"/>
      <c r="E2476" s="3"/>
      <c r="F2476" s="3" t="s">
        <v>22</v>
      </c>
      <c r="G2476" s="3" t="s">
        <v>195</v>
      </c>
      <c r="H2476" s="3" t="s">
        <v>24</v>
      </c>
      <c r="I2476" s="3" t="s">
        <v>25</v>
      </c>
      <c r="J2476" s="1" t="s">
        <v>1021</v>
      </c>
      <c r="K2476" s="7" t="s">
        <v>89</v>
      </c>
      <c r="L2476" s="3" t="s">
        <v>30</v>
      </c>
      <c r="M2476" s="3" t="s">
        <v>30</v>
      </c>
      <c r="N2476" s="3" t="s">
        <v>5026</v>
      </c>
      <c r="O2476" s="77" t="s">
        <v>28</v>
      </c>
      <c r="P2476" s="77" t="s">
        <v>458</v>
      </c>
      <c r="Q2476" s="77" t="s">
        <v>32</v>
      </c>
      <c r="R2476" s="77"/>
    </row>
    <row r="2477" spans="1:18" ht="15" customHeight="1">
      <c r="A2477" s="5" t="s">
        <v>8011</v>
      </c>
      <c r="B2477" s="3"/>
      <c r="C2477" s="3"/>
      <c r="D2477" s="3"/>
      <c r="E2477" s="3"/>
      <c r="F2477" s="3" t="s">
        <v>5025</v>
      </c>
      <c r="G2477" s="3" t="s">
        <v>195</v>
      </c>
      <c r="H2477" s="3" t="s">
        <v>24</v>
      </c>
      <c r="I2477" s="3" t="s">
        <v>25</v>
      </c>
      <c r="J2477" s="1" t="s">
        <v>1021</v>
      </c>
      <c r="K2477" s="7" t="s">
        <v>89</v>
      </c>
      <c r="L2477" s="3" t="s">
        <v>30</v>
      </c>
      <c r="M2477" s="3" t="s">
        <v>30</v>
      </c>
      <c r="N2477" s="3" t="s">
        <v>5026</v>
      </c>
      <c r="O2477" s="77" t="s">
        <v>28</v>
      </c>
      <c r="P2477" s="77" t="s">
        <v>458</v>
      </c>
      <c r="Q2477" s="77" t="s">
        <v>32</v>
      </c>
      <c r="R2477" s="77"/>
    </row>
    <row r="2478" spans="1:18" ht="15" customHeight="1">
      <c r="A2478" s="5" t="s">
        <v>8012</v>
      </c>
      <c r="B2478" s="3"/>
      <c r="C2478" s="3"/>
      <c r="D2478" s="3"/>
      <c r="E2478" s="3"/>
      <c r="F2478" s="3" t="s">
        <v>5025</v>
      </c>
      <c r="G2478" s="3" t="s">
        <v>60</v>
      </c>
      <c r="H2478" s="3" t="s">
        <v>24</v>
      </c>
      <c r="I2478" s="3" t="s">
        <v>25</v>
      </c>
      <c r="J2478" s="1" t="s">
        <v>1021</v>
      </c>
      <c r="K2478" s="7" t="s">
        <v>89</v>
      </c>
      <c r="L2478" s="3" t="s">
        <v>30</v>
      </c>
      <c r="M2478" s="3" t="s">
        <v>30</v>
      </c>
      <c r="N2478" s="3" t="s">
        <v>5026</v>
      </c>
      <c r="O2478" s="77" t="s">
        <v>28</v>
      </c>
      <c r="P2478" s="77" t="s">
        <v>4773</v>
      </c>
      <c r="Q2478" s="77" t="s">
        <v>32</v>
      </c>
      <c r="R2478" s="77"/>
    </row>
    <row r="2479" spans="1:18" ht="15" customHeight="1">
      <c r="A2479" s="5" t="s">
        <v>8013</v>
      </c>
      <c r="B2479" s="3"/>
      <c r="C2479" s="3"/>
      <c r="D2479" s="3"/>
      <c r="E2479" s="3"/>
      <c r="F2479" s="3" t="s">
        <v>88</v>
      </c>
      <c r="G2479" s="3" t="s">
        <v>85</v>
      </c>
      <c r="H2479" s="3" t="s">
        <v>28</v>
      </c>
      <c r="I2479" s="3" t="s">
        <v>25</v>
      </c>
      <c r="J2479" s="1" t="s">
        <v>1021</v>
      </c>
      <c r="K2479" s="7" t="s">
        <v>5400</v>
      </c>
      <c r="L2479" s="3" t="s">
        <v>28</v>
      </c>
      <c r="M2479" s="3" t="s">
        <v>28</v>
      </c>
      <c r="N2479" s="3" t="s">
        <v>7539</v>
      </c>
      <c r="O2479" s="77" t="s">
        <v>28</v>
      </c>
      <c r="P2479" s="77" t="s">
        <v>7663</v>
      </c>
      <c r="Q2479" s="77" t="s">
        <v>32</v>
      </c>
      <c r="R2479" s="77"/>
    </row>
    <row r="2480" spans="1:18" ht="15" customHeight="1">
      <c r="A2480" s="5" t="s">
        <v>8014</v>
      </c>
      <c r="B2480" s="3"/>
      <c r="C2480" s="3"/>
      <c r="D2480" s="3"/>
      <c r="E2480" s="3"/>
      <c r="F2480" s="3" t="s">
        <v>5025</v>
      </c>
      <c r="G2480" s="3" t="s">
        <v>195</v>
      </c>
      <c r="H2480" s="3" t="s">
        <v>24</v>
      </c>
      <c r="I2480" s="3" t="s">
        <v>25</v>
      </c>
      <c r="J2480" s="1" t="s">
        <v>1021</v>
      </c>
      <c r="K2480" s="7" t="s">
        <v>89</v>
      </c>
      <c r="L2480" s="3" t="s">
        <v>30</v>
      </c>
      <c r="M2480" s="3" t="s">
        <v>30</v>
      </c>
      <c r="N2480" s="3" t="s">
        <v>5026</v>
      </c>
      <c r="O2480" s="77" t="s">
        <v>28</v>
      </c>
      <c r="P2480" s="77" t="s">
        <v>458</v>
      </c>
      <c r="Q2480" s="77" t="s">
        <v>32</v>
      </c>
      <c r="R2480" s="77"/>
    </row>
    <row r="2481" spans="1:18" ht="15" customHeight="1">
      <c r="A2481" s="5" t="s">
        <v>8015</v>
      </c>
      <c r="B2481" s="3"/>
      <c r="C2481" s="3"/>
      <c r="D2481" s="3"/>
      <c r="E2481" s="3"/>
      <c r="F2481" s="3" t="s">
        <v>5025</v>
      </c>
      <c r="G2481" s="3" t="s">
        <v>60</v>
      </c>
      <c r="H2481" s="3" t="s">
        <v>24</v>
      </c>
      <c r="I2481" s="3" t="s">
        <v>25</v>
      </c>
      <c r="J2481" s="1" t="s">
        <v>1021</v>
      </c>
      <c r="K2481" s="7" t="s">
        <v>89</v>
      </c>
      <c r="L2481" s="3" t="s">
        <v>30</v>
      </c>
      <c r="M2481" s="3" t="s">
        <v>30</v>
      </c>
      <c r="N2481" s="3" t="s">
        <v>5026</v>
      </c>
      <c r="O2481" s="77" t="s">
        <v>28</v>
      </c>
      <c r="P2481" s="77" t="s">
        <v>603</v>
      </c>
      <c r="Q2481" s="77" t="s">
        <v>32</v>
      </c>
      <c r="R2481" s="77"/>
    </row>
    <row r="2482" spans="1:18" ht="15" customHeight="1">
      <c r="A2482" s="5" t="s">
        <v>8016</v>
      </c>
      <c r="B2482" s="3"/>
      <c r="C2482" s="3"/>
      <c r="D2482" s="3"/>
      <c r="E2482" s="3"/>
      <c r="F2482" s="3" t="s">
        <v>5025</v>
      </c>
      <c r="G2482" s="3" t="s">
        <v>195</v>
      </c>
      <c r="H2482" s="3" t="s">
        <v>24</v>
      </c>
      <c r="I2482" s="3" t="s">
        <v>25</v>
      </c>
      <c r="J2482" s="1" t="s">
        <v>1021</v>
      </c>
      <c r="K2482" s="7" t="s">
        <v>89</v>
      </c>
      <c r="L2482" s="3" t="s">
        <v>30</v>
      </c>
      <c r="M2482" s="3" t="s">
        <v>30</v>
      </c>
      <c r="N2482" s="3" t="s">
        <v>5026</v>
      </c>
      <c r="O2482" s="77" t="s">
        <v>28</v>
      </c>
      <c r="P2482" s="77" t="s">
        <v>458</v>
      </c>
      <c r="Q2482" s="77" t="s">
        <v>32</v>
      </c>
      <c r="R2482" s="77"/>
    </row>
    <row r="2483" spans="1:18" ht="15" customHeight="1">
      <c r="A2483" s="5" t="s">
        <v>8017</v>
      </c>
      <c r="B2483" s="3"/>
      <c r="C2483" s="3"/>
      <c r="D2483" s="3"/>
      <c r="E2483" s="3"/>
      <c r="F2483" s="3" t="s">
        <v>22</v>
      </c>
      <c r="G2483" s="3" t="s">
        <v>195</v>
      </c>
      <c r="H2483" s="3" t="s">
        <v>24</v>
      </c>
      <c r="I2483" s="3" t="s">
        <v>25</v>
      </c>
      <c r="J2483" s="1" t="s">
        <v>1021</v>
      </c>
      <c r="K2483" s="7" t="s">
        <v>89</v>
      </c>
      <c r="L2483" s="3" t="s">
        <v>30</v>
      </c>
      <c r="M2483" s="3" t="s">
        <v>30</v>
      </c>
      <c r="N2483" s="3" t="s">
        <v>5026</v>
      </c>
      <c r="O2483" s="77" t="s">
        <v>28</v>
      </c>
      <c r="P2483" s="77" t="s">
        <v>458</v>
      </c>
      <c r="Q2483" s="77" t="s">
        <v>32</v>
      </c>
      <c r="R2483" s="77"/>
    </row>
    <row r="2484" spans="1:18" ht="15" customHeight="1">
      <c r="A2484" s="5" t="s">
        <v>8018</v>
      </c>
      <c r="B2484" s="3"/>
      <c r="C2484" s="3"/>
      <c r="D2484" s="3"/>
      <c r="E2484" s="3"/>
      <c r="F2484" s="3" t="s">
        <v>5025</v>
      </c>
      <c r="G2484" s="3" t="s">
        <v>60</v>
      </c>
      <c r="H2484" s="3" t="s">
        <v>24</v>
      </c>
      <c r="I2484" s="3" t="s">
        <v>25</v>
      </c>
      <c r="J2484" s="1" t="s">
        <v>1021</v>
      </c>
      <c r="K2484" s="7" t="s">
        <v>89</v>
      </c>
      <c r="L2484" s="3" t="s">
        <v>30</v>
      </c>
      <c r="M2484" s="3" t="s">
        <v>30</v>
      </c>
      <c r="N2484" s="3" t="s">
        <v>5026</v>
      </c>
      <c r="O2484" s="77" t="s">
        <v>28</v>
      </c>
      <c r="P2484" s="77" t="s">
        <v>458</v>
      </c>
      <c r="Q2484" s="77" t="s">
        <v>32</v>
      </c>
      <c r="R2484" s="77"/>
    </row>
    <row r="2485" spans="1:18" ht="15" customHeight="1">
      <c r="A2485" s="5" t="s">
        <v>8019</v>
      </c>
      <c r="B2485" s="3"/>
      <c r="C2485" s="3"/>
      <c r="D2485" s="3"/>
      <c r="E2485" s="3"/>
      <c r="F2485" s="3" t="s">
        <v>22</v>
      </c>
      <c r="G2485" s="3" t="s">
        <v>60</v>
      </c>
      <c r="H2485" s="3" t="s">
        <v>24</v>
      </c>
      <c r="I2485" s="3" t="s">
        <v>25</v>
      </c>
      <c r="J2485" s="1" t="s">
        <v>37</v>
      </c>
      <c r="K2485" s="7" t="s">
        <v>5445</v>
      </c>
      <c r="L2485" s="3" t="s">
        <v>315</v>
      </c>
      <c r="M2485" s="3" t="s">
        <v>29</v>
      </c>
      <c r="N2485" s="3" t="s">
        <v>309</v>
      </c>
      <c r="O2485" s="77" t="s">
        <v>28</v>
      </c>
      <c r="P2485" s="77" t="s">
        <v>5446</v>
      </c>
      <c r="Q2485" s="77" t="s">
        <v>32</v>
      </c>
      <c r="R2485" s="77"/>
    </row>
    <row r="2486" spans="1:18" ht="15" customHeight="1">
      <c r="A2486" s="5" t="s">
        <v>8020</v>
      </c>
      <c r="B2486" s="3"/>
      <c r="C2486" s="3"/>
      <c r="D2486" s="3"/>
      <c r="E2486" s="3"/>
      <c r="F2486" s="3" t="s">
        <v>22</v>
      </c>
      <c r="G2486" s="3" t="s">
        <v>314</v>
      </c>
      <c r="H2486" s="3" t="s">
        <v>24</v>
      </c>
      <c r="I2486" s="3" t="s">
        <v>25</v>
      </c>
      <c r="J2486" s="1" t="s">
        <v>109</v>
      </c>
      <c r="K2486" s="7" t="s">
        <v>5445</v>
      </c>
      <c r="L2486" s="3" t="s">
        <v>315</v>
      </c>
      <c r="M2486" s="3" t="s">
        <v>28</v>
      </c>
      <c r="N2486" s="3" t="s">
        <v>309</v>
      </c>
      <c r="O2486" s="77" t="s">
        <v>28</v>
      </c>
      <c r="P2486" s="77" t="s">
        <v>5446</v>
      </c>
      <c r="Q2486" s="77" t="s">
        <v>32</v>
      </c>
      <c r="R2486" s="77"/>
    </row>
    <row r="2487" spans="1:18" ht="15" customHeight="1">
      <c r="A2487" s="5" t="s">
        <v>8021</v>
      </c>
      <c r="B2487" s="3"/>
      <c r="C2487" s="3"/>
      <c r="D2487" s="3"/>
      <c r="E2487" s="3"/>
      <c r="F2487" s="3" t="s">
        <v>22</v>
      </c>
      <c r="G2487" s="3" t="s">
        <v>60</v>
      </c>
      <c r="H2487" s="3" t="s">
        <v>24</v>
      </c>
      <c r="I2487" s="3" t="s">
        <v>25</v>
      </c>
      <c r="J2487" s="1" t="s">
        <v>32</v>
      </c>
      <c r="K2487" s="7" t="s">
        <v>5445</v>
      </c>
      <c r="L2487" s="3" t="s">
        <v>315</v>
      </c>
      <c r="M2487" s="3" t="s">
        <v>29</v>
      </c>
      <c r="N2487" s="3" t="s">
        <v>309</v>
      </c>
      <c r="O2487" s="77" t="s">
        <v>28</v>
      </c>
      <c r="P2487" s="77" t="s">
        <v>5446</v>
      </c>
      <c r="Q2487" s="77" t="s">
        <v>32</v>
      </c>
      <c r="R2487" s="77"/>
    </row>
    <row r="2488" spans="1:18" ht="15" customHeight="1">
      <c r="A2488" s="5" t="s">
        <v>8022</v>
      </c>
      <c r="B2488" s="3"/>
      <c r="C2488" s="3"/>
      <c r="D2488" s="3"/>
      <c r="E2488" s="3"/>
      <c r="F2488" s="3" t="s">
        <v>22</v>
      </c>
      <c r="G2488" s="3" t="s">
        <v>60</v>
      </c>
      <c r="H2488" s="3" t="s">
        <v>24</v>
      </c>
      <c r="I2488" s="3" t="s">
        <v>25</v>
      </c>
      <c r="J2488" s="1" t="s">
        <v>32</v>
      </c>
      <c r="K2488" s="7" t="s">
        <v>5445</v>
      </c>
      <c r="L2488" s="3" t="s">
        <v>315</v>
      </c>
      <c r="M2488" s="3" t="s">
        <v>29</v>
      </c>
      <c r="N2488" s="3" t="s">
        <v>309</v>
      </c>
      <c r="O2488" s="77" t="s">
        <v>28</v>
      </c>
      <c r="P2488" s="77" t="s">
        <v>5446</v>
      </c>
      <c r="Q2488" s="77" t="s">
        <v>32</v>
      </c>
      <c r="R2488" s="77"/>
    </row>
    <row r="2489" spans="1:18" ht="15" customHeight="1">
      <c r="A2489" s="5" t="s">
        <v>8023</v>
      </c>
      <c r="B2489" s="3"/>
      <c r="C2489" s="3"/>
      <c r="D2489" s="3"/>
      <c r="E2489" s="3"/>
      <c r="F2489" s="3" t="s">
        <v>22</v>
      </c>
      <c r="G2489" s="3" t="s">
        <v>60</v>
      </c>
      <c r="H2489" s="3" t="s">
        <v>24</v>
      </c>
      <c r="I2489" s="3" t="s">
        <v>25</v>
      </c>
      <c r="J2489" s="1" t="s">
        <v>32</v>
      </c>
      <c r="K2489" s="7" t="s">
        <v>5445</v>
      </c>
      <c r="L2489" s="3" t="s">
        <v>315</v>
      </c>
      <c r="M2489" s="3" t="s">
        <v>29</v>
      </c>
      <c r="N2489" s="3" t="s">
        <v>309</v>
      </c>
      <c r="O2489" s="77" t="s">
        <v>28</v>
      </c>
      <c r="P2489" s="77" t="s">
        <v>5446</v>
      </c>
      <c r="Q2489" s="77" t="s">
        <v>32</v>
      </c>
      <c r="R2489" s="77"/>
    </row>
    <row r="2490" spans="1:18" ht="15" customHeight="1">
      <c r="A2490" s="5" t="s">
        <v>8024</v>
      </c>
      <c r="B2490" s="3"/>
      <c r="C2490" s="3"/>
      <c r="D2490" s="3"/>
      <c r="E2490" s="3"/>
      <c r="F2490" s="3" t="s">
        <v>22</v>
      </c>
      <c r="G2490" s="3" t="s">
        <v>60</v>
      </c>
      <c r="H2490" s="3" t="s">
        <v>24</v>
      </c>
      <c r="I2490" s="3" t="s">
        <v>25</v>
      </c>
      <c r="J2490" s="1" t="s">
        <v>32</v>
      </c>
      <c r="K2490" s="7" t="s">
        <v>5445</v>
      </c>
      <c r="L2490" s="3" t="s">
        <v>315</v>
      </c>
      <c r="M2490" s="3" t="s">
        <v>29</v>
      </c>
      <c r="N2490" s="3" t="s">
        <v>309</v>
      </c>
      <c r="O2490" s="77" t="s">
        <v>28</v>
      </c>
      <c r="P2490" s="77" t="s">
        <v>5446</v>
      </c>
      <c r="Q2490" s="77" t="s">
        <v>32</v>
      </c>
      <c r="R2490" s="77"/>
    </row>
    <row r="2491" spans="1:18" ht="15" customHeight="1">
      <c r="A2491" s="5" t="s">
        <v>8025</v>
      </c>
      <c r="B2491" s="3"/>
      <c r="C2491" s="3"/>
      <c r="D2491" s="3"/>
      <c r="E2491" s="3"/>
      <c r="F2491" s="3" t="s">
        <v>22</v>
      </c>
      <c r="G2491" s="3" t="s">
        <v>65</v>
      </c>
      <c r="H2491" s="3" t="s">
        <v>24</v>
      </c>
      <c r="I2491" s="3" t="s">
        <v>25</v>
      </c>
      <c r="J2491" s="1" t="s">
        <v>32</v>
      </c>
      <c r="K2491" s="7" t="s">
        <v>5395</v>
      </c>
      <c r="L2491" s="3" t="s">
        <v>315</v>
      </c>
      <c r="M2491" s="3" t="s">
        <v>29</v>
      </c>
      <c r="N2491" s="3" t="s">
        <v>309</v>
      </c>
      <c r="O2491" s="77" t="s">
        <v>28</v>
      </c>
      <c r="P2491" s="77" t="s">
        <v>5396</v>
      </c>
      <c r="Q2491" s="77" t="s">
        <v>32</v>
      </c>
      <c r="R2491" s="77"/>
    </row>
    <row r="2492" spans="1:18" ht="15" customHeight="1">
      <c r="A2492" s="5" t="s">
        <v>8026</v>
      </c>
      <c r="B2492" s="3"/>
      <c r="C2492" s="3"/>
      <c r="D2492" s="3"/>
      <c r="E2492" s="3"/>
      <c r="F2492" s="3" t="s">
        <v>22</v>
      </c>
      <c r="G2492" s="3" t="s">
        <v>65</v>
      </c>
      <c r="H2492" s="3" t="s">
        <v>24</v>
      </c>
      <c r="I2492" s="3" t="s">
        <v>25</v>
      </c>
      <c r="J2492" s="1" t="s">
        <v>32</v>
      </c>
      <c r="K2492" s="7" t="s">
        <v>5395</v>
      </c>
      <c r="L2492" s="3" t="s">
        <v>315</v>
      </c>
      <c r="M2492" s="3" t="s">
        <v>29</v>
      </c>
      <c r="N2492" s="3" t="s">
        <v>309</v>
      </c>
      <c r="O2492" s="77" t="s">
        <v>28</v>
      </c>
      <c r="P2492" s="77" t="s">
        <v>5396</v>
      </c>
      <c r="Q2492" s="77" t="s">
        <v>32</v>
      </c>
      <c r="R2492" s="77"/>
    </row>
    <row r="2493" spans="1:18" ht="15" customHeight="1">
      <c r="A2493" s="5" t="s">
        <v>8027</v>
      </c>
      <c r="B2493" s="3"/>
      <c r="C2493" s="3"/>
      <c r="D2493" s="3"/>
      <c r="E2493" s="3"/>
      <c r="F2493" s="3" t="s">
        <v>22</v>
      </c>
      <c r="G2493" s="3" t="s">
        <v>65</v>
      </c>
      <c r="H2493" s="3" t="s">
        <v>24</v>
      </c>
      <c r="I2493" s="3" t="s">
        <v>25</v>
      </c>
      <c r="J2493" s="1" t="s">
        <v>32</v>
      </c>
      <c r="K2493" s="7" t="s">
        <v>89</v>
      </c>
      <c r="L2493" s="3" t="s">
        <v>28</v>
      </c>
      <c r="M2493" s="3" t="s">
        <v>28</v>
      </c>
      <c r="N2493" s="3" t="s">
        <v>110</v>
      </c>
      <c r="O2493" s="77" t="s">
        <v>28</v>
      </c>
      <c r="P2493" s="77" t="s">
        <v>458</v>
      </c>
      <c r="Q2493" s="77" t="s">
        <v>32</v>
      </c>
      <c r="R2493" s="77"/>
    </row>
    <row r="2494" spans="1:18" ht="15" customHeight="1">
      <c r="A2494" s="5" t="s">
        <v>8028</v>
      </c>
      <c r="B2494" s="3"/>
      <c r="C2494" s="3"/>
      <c r="D2494" s="3"/>
      <c r="E2494" s="3"/>
      <c r="F2494" s="3" t="s">
        <v>22</v>
      </c>
      <c r="G2494" s="3" t="s">
        <v>65</v>
      </c>
      <c r="H2494" s="3" t="s">
        <v>24</v>
      </c>
      <c r="I2494" s="3" t="s">
        <v>25</v>
      </c>
      <c r="J2494" s="1" t="s">
        <v>32</v>
      </c>
      <c r="K2494" s="7" t="s">
        <v>89</v>
      </c>
      <c r="L2494" s="3" t="s">
        <v>28</v>
      </c>
      <c r="M2494" s="3" t="s">
        <v>28</v>
      </c>
      <c r="N2494" s="3" t="s">
        <v>110</v>
      </c>
      <c r="O2494" s="77" t="s">
        <v>28</v>
      </c>
      <c r="P2494" s="77" t="s">
        <v>458</v>
      </c>
      <c r="Q2494" s="77" t="s">
        <v>32</v>
      </c>
      <c r="R2494" s="77"/>
    </row>
    <row r="2495" spans="1:18" ht="15" customHeight="1">
      <c r="A2495" s="5" t="s">
        <v>8029</v>
      </c>
      <c r="B2495" s="3"/>
      <c r="C2495" s="3"/>
      <c r="D2495" s="3"/>
      <c r="E2495" s="3"/>
      <c r="F2495" s="3" t="s">
        <v>22</v>
      </c>
      <c r="G2495" s="3" t="s">
        <v>65</v>
      </c>
      <c r="H2495" s="3" t="s">
        <v>24</v>
      </c>
      <c r="I2495" s="3" t="s">
        <v>25</v>
      </c>
      <c r="J2495" s="1" t="s">
        <v>32</v>
      </c>
      <c r="K2495" s="7" t="s">
        <v>27</v>
      </c>
      <c r="L2495" s="3" t="s">
        <v>30</v>
      </c>
      <c r="M2495" s="3" t="s">
        <v>29</v>
      </c>
      <c r="N2495" s="3" t="s">
        <v>24</v>
      </c>
      <c r="O2495" s="77" t="s">
        <v>28</v>
      </c>
      <c r="P2495" s="77" t="s">
        <v>4855</v>
      </c>
      <c r="Q2495" s="77" t="s">
        <v>32</v>
      </c>
      <c r="R2495" s="77"/>
    </row>
    <row r="2496" spans="1:18" ht="15" customHeight="1">
      <c r="A2496" s="5" t="s">
        <v>8030</v>
      </c>
      <c r="B2496" s="3"/>
      <c r="C2496" s="3"/>
      <c r="D2496" s="3"/>
      <c r="E2496" s="3"/>
      <c r="F2496" s="3" t="s">
        <v>22</v>
      </c>
      <c r="G2496" s="3" t="s">
        <v>65</v>
      </c>
      <c r="H2496" s="3" t="s">
        <v>24</v>
      </c>
      <c r="I2496" s="3" t="s">
        <v>25</v>
      </c>
      <c r="J2496" s="1" t="s">
        <v>32</v>
      </c>
      <c r="K2496" s="7" t="s">
        <v>27</v>
      </c>
      <c r="L2496" s="3" t="s">
        <v>30</v>
      </c>
      <c r="M2496" s="3" t="s">
        <v>29</v>
      </c>
      <c r="N2496" s="3" t="s">
        <v>24</v>
      </c>
      <c r="O2496" s="77" t="s">
        <v>28</v>
      </c>
      <c r="P2496" s="77" t="s">
        <v>4855</v>
      </c>
      <c r="Q2496" s="77" t="s">
        <v>32</v>
      </c>
      <c r="R2496" s="77"/>
    </row>
    <row r="2497" spans="1:18" ht="15" customHeight="1">
      <c r="A2497" s="5" t="s">
        <v>8031</v>
      </c>
      <c r="B2497" s="3"/>
      <c r="C2497" s="3"/>
      <c r="D2497" s="3"/>
      <c r="E2497" s="3"/>
      <c r="F2497" s="3" t="s">
        <v>22</v>
      </c>
      <c r="G2497" s="3" t="s">
        <v>65</v>
      </c>
      <c r="H2497" s="3" t="s">
        <v>24</v>
      </c>
      <c r="I2497" s="3" t="s">
        <v>25</v>
      </c>
      <c r="J2497" s="1" t="s">
        <v>32</v>
      </c>
      <c r="K2497" s="7" t="s">
        <v>27</v>
      </c>
      <c r="L2497" s="3" t="s">
        <v>30</v>
      </c>
      <c r="M2497" s="3" t="s">
        <v>29</v>
      </c>
      <c r="N2497" s="3" t="s">
        <v>309</v>
      </c>
      <c r="O2497" s="77" t="s">
        <v>28</v>
      </c>
      <c r="P2497" s="77" t="s">
        <v>4855</v>
      </c>
      <c r="Q2497" s="77" t="s">
        <v>32</v>
      </c>
      <c r="R2497" s="77"/>
    </row>
    <row r="2498" spans="1:18" ht="15" customHeight="1">
      <c r="A2498" s="5" t="s">
        <v>8032</v>
      </c>
      <c r="B2498" s="3"/>
      <c r="C2498" s="3"/>
      <c r="D2498" s="3"/>
      <c r="E2498" s="3"/>
      <c r="F2498" s="3" t="s">
        <v>22</v>
      </c>
      <c r="G2498" s="3" t="s">
        <v>65</v>
      </c>
      <c r="H2498" s="3" t="s">
        <v>24</v>
      </c>
      <c r="I2498" s="3" t="s">
        <v>25</v>
      </c>
      <c r="J2498" s="1" t="s">
        <v>32</v>
      </c>
      <c r="K2498" s="7" t="s">
        <v>27</v>
      </c>
      <c r="L2498" s="3" t="s">
        <v>30</v>
      </c>
      <c r="M2498" s="3" t="s">
        <v>29</v>
      </c>
      <c r="N2498" s="3" t="s">
        <v>309</v>
      </c>
      <c r="O2498" s="77" t="s">
        <v>28</v>
      </c>
      <c r="P2498" s="77" t="s">
        <v>4855</v>
      </c>
      <c r="Q2498" s="77" t="s">
        <v>32</v>
      </c>
      <c r="R2498" s="77"/>
    </row>
    <row r="2499" spans="1:18" ht="15" customHeight="1">
      <c r="A2499" s="5" t="s">
        <v>8033</v>
      </c>
      <c r="B2499" s="3"/>
      <c r="C2499" s="3"/>
      <c r="D2499" s="3"/>
      <c r="E2499" s="3"/>
      <c r="F2499" s="3" t="s">
        <v>22</v>
      </c>
      <c r="G2499" s="3" t="s">
        <v>23</v>
      </c>
      <c r="H2499" s="3" t="s">
        <v>24</v>
      </c>
      <c r="I2499" s="3" t="s">
        <v>25</v>
      </c>
      <c r="J2499" s="1" t="s">
        <v>32</v>
      </c>
      <c r="K2499" s="7" t="s">
        <v>27</v>
      </c>
      <c r="L2499" s="3" t="s">
        <v>29</v>
      </c>
      <c r="M2499" s="3" t="s">
        <v>29</v>
      </c>
      <c r="N2499" s="3" t="s">
        <v>309</v>
      </c>
      <c r="O2499" s="77" t="s">
        <v>28</v>
      </c>
      <c r="P2499" s="77" t="s">
        <v>4855</v>
      </c>
      <c r="Q2499" s="77" t="s">
        <v>32</v>
      </c>
      <c r="R2499" s="77"/>
    </row>
    <row r="2500" spans="1:18" ht="15" customHeight="1">
      <c r="A2500" s="5" t="s">
        <v>8034</v>
      </c>
      <c r="B2500" s="3"/>
      <c r="C2500" s="3"/>
      <c r="D2500" s="3"/>
      <c r="E2500" s="3"/>
      <c r="F2500" s="3" t="s">
        <v>22</v>
      </c>
      <c r="G2500" s="3" t="s">
        <v>65</v>
      </c>
      <c r="H2500" s="3" t="s">
        <v>24</v>
      </c>
      <c r="I2500" s="3" t="s">
        <v>25</v>
      </c>
      <c r="J2500" s="1" t="s">
        <v>32</v>
      </c>
      <c r="K2500" s="7" t="s">
        <v>27</v>
      </c>
      <c r="L2500" s="3" t="s">
        <v>315</v>
      </c>
      <c r="M2500" s="3" t="s">
        <v>29</v>
      </c>
      <c r="N2500" s="3" t="s">
        <v>309</v>
      </c>
      <c r="O2500" s="77" t="s">
        <v>28</v>
      </c>
      <c r="P2500" s="77" t="s">
        <v>4855</v>
      </c>
      <c r="Q2500" s="77" t="s">
        <v>32</v>
      </c>
      <c r="R2500" s="77"/>
    </row>
    <row r="2501" spans="1:18" ht="15" customHeight="1">
      <c r="A2501" s="5" t="s">
        <v>8035</v>
      </c>
      <c r="B2501" s="3"/>
      <c r="C2501" s="3"/>
      <c r="D2501" s="3"/>
      <c r="E2501" s="3"/>
      <c r="F2501" s="3" t="s">
        <v>22</v>
      </c>
      <c r="G2501" s="3" t="s">
        <v>65</v>
      </c>
      <c r="H2501" s="3" t="s">
        <v>24</v>
      </c>
      <c r="I2501" s="3" t="s">
        <v>25</v>
      </c>
      <c r="J2501" s="1" t="s">
        <v>32</v>
      </c>
      <c r="K2501" s="7" t="s">
        <v>27</v>
      </c>
      <c r="L2501" s="3" t="s">
        <v>29</v>
      </c>
      <c r="M2501" s="3" t="s">
        <v>29</v>
      </c>
      <c r="N2501" s="3" t="s">
        <v>309</v>
      </c>
      <c r="O2501" s="77" t="s">
        <v>29</v>
      </c>
      <c r="P2501" s="77" t="s">
        <v>4855</v>
      </c>
      <c r="Q2501" s="77" t="s">
        <v>40</v>
      </c>
      <c r="R2501" s="77"/>
    </row>
    <row r="2502" spans="1:18" ht="15" customHeight="1">
      <c r="A2502" s="5" t="s">
        <v>8036</v>
      </c>
      <c r="B2502" s="3"/>
      <c r="C2502" s="3"/>
      <c r="D2502" s="3"/>
      <c r="E2502" s="3"/>
      <c r="F2502" s="3" t="s">
        <v>22</v>
      </c>
      <c r="G2502" s="3" t="s">
        <v>65</v>
      </c>
      <c r="H2502" s="3" t="s">
        <v>24</v>
      </c>
      <c r="I2502" s="3" t="s">
        <v>25</v>
      </c>
      <c r="J2502" s="1" t="s">
        <v>32</v>
      </c>
      <c r="K2502" s="7" t="s">
        <v>27</v>
      </c>
      <c r="L2502" s="3" t="s">
        <v>29</v>
      </c>
      <c r="M2502" s="3" t="s">
        <v>29</v>
      </c>
      <c r="N2502" s="3" t="s">
        <v>309</v>
      </c>
      <c r="O2502" s="77" t="s">
        <v>29</v>
      </c>
      <c r="P2502" s="77" t="s">
        <v>4855</v>
      </c>
      <c r="Q2502" s="77" t="s">
        <v>40</v>
      </c>
      <c r="R2502" s="77"/>
    </row>
    <row r="2503" spans="1:18" ht="15" customHeight="1">
      <c r="A2503" s="5" t="s">
        <v>8037</v>
      </c>
      <c r="B2503" s="3"/>
      <c r="C2503" s="3"/>
      <c r="D2503" s="3"/>
      <c r="E2503" s="3"/>
      <c r="F2503" s="3" t="s">
        <v>22</v>
      </c>
      <c r="G2503" s="3" t="s">
        <v>65</v>
      </c>
      <c r="H2503" s="3" t="s">
        <v>24</v>
      </c>
      <c r="I2503" s="3" t="s">
        <v>25</v>
      </c>
      <c r="J2503" s="1" t="s">
        <v>32</v>
      </c>
      <c r="K2503" s="7" t="s">
        <v>27</v>
      </c>
      <c r="L2503" s="3" t="s">
        <v>5534</v>
      </c>
      <c r="M2503" s="3" t="s">
        <v>29</v>
      </c>
      <c r="N2503" s="3" t="s">
        <v>309</v>
      </c>
      <c r="O2503" s="77" t="s">
        <v>28</v>
      </c>
      <c r="P2503" s="77" t="s">
        <v>4855</v>
      </c>
      <c r="Q2503" s="77" t="s">
        <v>32</v>
      </c>
      <c r="R2503" s="77"/>
    </row>
    <row r="2504" spans="1:18" ht="15" customHeight="1">
      <c r="A2504" s="5" t="s">
        <v>8038</v>
      </c>
      <c r="B2504" s="3"/>
      <c r="C2504" s="3"/>
      <c r="D2504" s="3"/>
      <c r="E2504" s="3"/>
      <c r="F2504" s="3" t="s">
        <v>22</v>
      </c>
      <c r="G2504" s="3" t="s">
        <v>65</v>
      </c>
      <c r="H2504" s="3" t="s">
        <v>24</v>
      </c>
      <c r="I2504" s="3" t="s">
        <v>25</v>
      </c>
      <c r="J2504" s="1" t="s">
        <v>32</v>
      </c>
      <c r="K2504" s="7" t="s">
        <v>27</v>
      </c>
      <c r="L2504" s="3" t="s">
        <v>315</v>
      </c>
      <c r="M2504" s="3" t="s">
        <v>29</v>
      </c>
      <c r="N2504" s="3" t="s">
        <v>309</v>
      </c>
      <c r="O2504" s="77" t="s">
        <v>28</v>
      </c>
      <c r="P2504" s="77" t="s">
        <v>4855</v>
      </c>
      <c r="Q2504" s="77" t="s">
        <v>32</v>
      </c>
      <c r="R2504" s="77"/>
    </row>
    <row r="2505" spans="1:18" ht="15" customHeight="1">
      <c r="A2505" s="5" t="s">
        <v>8039</v>
      </c>
      <c r="B2505" s="3"/>
      <c r="C2505" s="3"/>
      <c r="D2505" s="3"/>
      <c r="E2505" s="3"/>
      <c r="F2505" s="3" t="s">
        <v>22</v>
      </c>
      <c r="G2505" s="3" t="s">
        <v>65</v>
      </c>
      <c r="H2505" s="3" t="s">
        <v>24</v>
      </c>
      <c r="I2505" s="3" t="s">
        <v>25</v>
      </c>
      <c r="J2505" s="1" t="s">
        <v>32</v>
      </c>
      <c r="K2505" s="7" t="s">
        <v>27</v>
      </c>
      <c r="L2505" s="3" t="s">
        <v>315</v>
      </c>
      <c r="M2505" s="3" t="s">
        <v>29</v>
      </c>
      <c r="N2505" s="3" t="s">
        <v>309</v>
      </c>
      <c r="O2505" s="77" t="s">
        <v>28</v>
      </c>
      <c r="P2505" s="77" t="s">
        <v>4855</v>
      </c>
      <c r="Q2505" s="77" t="s">
        <v>32</v>
      </c>
      <c r="R2505" s="77"/>
    </row>
    <row r="2506" spans="1:18" ht="15" customHeight="1">
      <c r="A2506" s="5" t="s">
        <v>8040</v>
      </c>
      <c r="B2506" s="3"/>
      <c r="C2506" s="3"/>
      <c r="D2506" s="3"/>
      <c r="E2506" s="3"/>
      <c r="F2506" s="3" t="s">
        <v>22</v>
      </c>
      <c r="G2506" s="3" t="s">
        <v>65</v>
      </c>
      <c r="H2506" s="3" t="s">
        <v>24</v>
      </c>
      <c r="I2506" s="3" t="s">
        <v>25</v>
      </c>
      <c r="J2506" s="1" t="s">
        <v>32</v>
      </c>
      <c r="K2506" s="7" t="s">
        <v>27</v>
      </c>
      <c r="L2506" s="3" t="s">
        <v>315</v>
      </c>
      <c r="M2506" s="3" t="s">
        <v>29</v>
      </c>
      <c r="N2506" s="3" t="s">
        <v>309</v>
      </c>
      <c r="O2506" s="77" t="s">
        <v>28</v>
      </c>
      <c r="P2506" s="77" t="s">
        <v>4855</v>
      </c>
      <c r="Q2506" s="77" t="s">
        <v>32</v>
      </c>
      <c r="R2506" s="77"/>
    </row>
    <row r="2507" spans="1:18" ht="15" customHeight="1">
      <c r="A2507" s="5" t="s">
        <v>8041</v>
      </c>
      <c r="B2507" s="3"/>
      <c r="C2507" s="3"/>
      <c r="D2507" s="3"/>
      <c r="E2507" s="3"/>
      <c r="F2507" s="3" t="s">
        <v>22</v>
      </c>
      <c r="G2507" s="3" t="s">
        <v>65</v>
      </c>
      <c r="H2507" s="3" t="s">
        <v>24</v>
      </c>
      <c r="I2507" s="3" t="s">
        <v>25</v>
      </c>
      <c r="J2507" s="1" t="s">
        <v>32</v>
      </c>
      <c r="K2507" s="7" t="s">
        <v>27</v>
      </c>
      <c r="L2507" s="3" t="s">
        <v>315</v>
      </c>
      <c r="M2507" s="3" t="s">
        <v>29</v>
      </c>
      <c r="N2507" s="3" t="s">
        <v>309</v>
      </c>
      <c r="O2507" s="77" t="s">
        <v>28</v>
      </c>
      <c r="P2507" s="77" t="s">
        <v>4855</v>
      </c>
      <c r="Q2507" s="77" t="s">
        <v>32</v>
      </c>
      <c r="R2507" s="77"/>
    </row>
    <row r="2508" spans="1:18" ht="15" customHeight="1">
      <c r="A2508" s="5" t="s">
        <v>8042</v>
      </c>
      <c r="B2508" s="3"/>
      <c r="C2508" s="3"/>
      <c r="D2508" s="3"/>
      <c r="E2508" s="3"/>
      <c r="F2508" s="3" t="s">
        <v>22</v>
      </c>
      <c r="G2508" s="3" t="s">
        <v>65</v>
      </c>
      <c r="H2508" s="3" t="s">
        <v>24</v>
      </c>
      <c r="I2508" s="3" t="s">
        <v>25</v>
      </c>
      <c r="J2508" s="1" t="s">
        <v>32</v>
      </c>
      <c r="K2508" s="7" t="s">
        <v>27</v>
      </c>
      <c r="L2508" s="3" t="s">
        <v>315</v>
      </c>
      <c r="M2508" s="3" t="s">
        <v>29</v>
      </c>
      <c r="N2508" s="3" t="s">
        <v>309</v>
      </c>
      <c r="O2508" s="77" t="s">
        <v>28</v>
      </c>
      <c r="P2508" s="77" t="s">
        <v>4855</v>
      </c>
      <c r="Q2508" s="77" t="s">
        <v>32</v>
      </c>
      <c r="R2508" s="77"/>
    </row>
    <row r="2509" spans="1:18" ht="15" customHeight="1">
      <c r="A2509" s="5" t="s">
        <v>8043</v>
      </c>
      <c r="B2509" s="3"/>
      <c r="C2509" s="3"/>
      <c r="D2509" s="3"/>
      <c r="E2509" s="3"/>
      <c r="F2509" s="3" t="s">
        <v>22</v>
      </c>
      <c r="G2509" s="3" t="s">
        <v>65</v>
      </c>
      <c r="H2509" s="3" t="s">
        <v>24</v>
      </c>
      <c r="I2509" s="3" t="s">
        <v>25</v>
      </c>
      <c r="J2509" s="1" t="s">
        <v>32</v>
      </c>
      <c r="K2509" s="7" t="s">
        <v>27</v>
      </c>
      <c r="L2509" s="3" t="s">
        <v>315</v>
      </c>
      <c r="M2509" s="3" t="s">
        <v>29</v>
      </c>
      <c r="N2509" s="3" t="s">
        <v>309</v>
      </c>
      <c r="O2509" s="77" t="s">
        <v>28</v>
      </c>
      <c r="P2509" s="77" t="s">
        <v>4855</v>
      </c>
      <c r="Q2509" s="77" t="s">
        <v>32</v>
      </c>
      <c r="R2509" s="77"/>
    </row>
    <row r="2510" spans="1:18" ht="15" customHeight="1">
      <c r="A2510" s="5" t="s">
        <v>8044</v>
      </c>
      <c r="B2510" s="3"/>
      <c r="C2510" s="3"/>
      <c r="D2510" s="3"/>
      <c r="E2510" s="3"/>
      <c r="F2510" s="3" t="s">
        <v>22</v>
      </c>
      <c r="G2510" s="3" t="s">
        <v>65</v>
      </c>
      <c r="H2510" s="3" t="s">
        <v>24</v>
      </c>
      <c r="I2510" s="3" t="s">
        <v>25</v>
      </c>
      <c r="J2510" s="1" t="s">
        <v>32</v>
      </c>
      <c r="K2510" s="7" t="s">
        <v>27</v>
      </c>
      <c r="L2510" s="3" t="s">
        <v>315</v>
      </c>
      <c r="M2510" s="3" t="s">
        <v>29</v>
      </c>
      <c r="N2510" s="3" t="s">
        <v>309</v>
      </c>
      <c r="O2510" s="77" t="s">
        <v>28</v>
      </c>
      <c r="P2510" s="77" t="s">
        <v>4855</v>
      </c>
      <c r="Q2510" s="77" t="s">
        <v>32</v>
      </c>
      <c r="R2510" s="77"/>
    </row>
    <row r="2511" spans="1:18" ht="15" customHeight="1">
      <c r="A2511" s="5" t="s">
        <v>8045</v>
      </c>
      <c r="B2511" s="3"/>
      <c r="C2511" s="3"/>
      <c r="D2511" s="3"/>
      <c r="E2511" s="3"/>
      <c r="F2511" s="3" t="s">
        <v>22</v>
      </c>
      <c r="G2511" s="3" t="s">
        <v>60</v>
      </c>
      <c r="H2511" s="3" t="s">
        <v>24</v>
      </c>
      <c r="I2511" s="3" t="s">
        <v>25</v>
      </c>
      <c r="J2511" s="1" t="s">
        <v>32</v>
      </c>
      <c r="K2511" s="7" t="s">
        <v>27</v>
      </c>
      <c r="L2511" s="3" t="s">
        <v>28</v>
      </c>
      <c r="M2511" s="3" t="s">
        <v>29</v>
      </c>
      <c r="N2511" s="3" t="s">
        <v>309</v>
      </c>
      <c r="O2511" s="77" t="s">
        <v>28</v>
      </c>
      <c r="P2511" s="77" t="s">
        <v>4855</v>
      </c>
      <c r="Q2511" s="77" t="s">
        <v>32</v>
      </c>
      <c r="R2511" s="77"/>
    </row>
    <row r="2512" spans="1:18" ht="15" customHeight="1">
      <c r="A2512" s="5" t="s">
        <v>8046</v>
      </c>
      <c r="B2512" s="3"/>
      <c r="C2512" s="3"/>
      <c r="D2512" s="3"/>
      <c r="E2512" s="3"/>
      <c r="F2512" s="3" t="s">
        <v>22</v>
      </c>
      <c r="G2512" s="3" t="s">
        <v>60</v>
      </c>
      <c r="H2512" s="3" t="s">
        <v>24</v>
      </c>
      <c r="I2512" s="3" t="s">
        <v>25</v>
      </c>
      <c r="J2512" s="1" t="s">
        <v>32</v>
      </c>
      <c r="K2512" s="7" t="s">
        <v>27</v>
      </c>
      <c r="L2512" s="3" t="s">
        <v>28</v>
      </c>
      <c r="M2512" s="3" t="s">
        <v>29</v>
      </c>
      <c r="N2512" s="3" t="s">
        <v>309</v>
      </c>
      <c r="O2512" s="77" t="s">
        <v>28</v>
      </c>
      <c r="P2512" s="77" t="s">
        <v>4855</v>
      </c>
      <c r="Q2512" s="77" t="s">
        <v>32</v>
      </c>
      <c r="R2512" s="77"/>
    </row>
    <row r="2513" spans="1:18" ht="15" customHeight="1">
      <c r="A2513" s="5" t="s">
        <v>8047</v>
      </c>
      <c r="B2513" s="3"/>
      <c r="C2513" s="3"/>
      <c r="D2513" s="3"/>
      <c r="E2513" s="3"/>
      <c r="F2513" s="3" t="s">
        <v>22</v>
      </c>
      <c r="G2513" s="3" t="s">
        <v>65</v>
      </c>
      <c r="H2513" s="3" t="s">
        <v>24</v>
      </c>
      <c r="I2513" s="3" t="s">
        <v>25</v>
      </c>
      <c r="J2513" s="1" t="s">
        <v>32</v>
      </c>
      <c r="K2513" s="7" t="s">
        <v>27</v>
      </c>
      <c r="L2513" s="3" t="s">
        <v>29</v>
      </c>
      <c r="M2513" s="3" t="s">
        <v>29</v>
      </c>
      <c r="N2513" s="3" t="s">
        <v>309</v>
      </c>
      <c r="O2513" s="77" t="s">
        <v>28</v>
      </c>
      <c r="P2513" s="77" t="s">
        <v>104</v>
      </c>
      <c r="Q2513" s="77" t="s">
        <v>32</v>
      </c>
      <c r="R2513" s="77"/>
    </row>
    <row r="2514" spans="1:18" ht="15" customHeight="1">
      <c r="A2514" s="5" t="s">
        <v>8048</v>
      </c>
      <c r="B2514" s="3"/>
      <c r="C2514" s="3"/>
      <c r="D2514" s="3"/>
      <c r="E2514" s="3"/>
      <c r="F2514" s="3" t="s">
        <v>22</v>
      </c>
      <c r="G2514" s="3" t="s">
        <v>65</v>
      </c>
      <c r="H2514" s="3" t="s">
        <v>24</v>
      </c>
      <c r="I2514" s="3" t="s">
        <v>25</v>
      </c>
      <c r="J2514" s="1" t="s">
        <v>32</v>
      </c>
      <c r="K2514" s="7" t="s">
        <v>27</v>
      </c>
      <c r="L2514" s="3" t="s">
        <v>29</v>
      </c>
      <c r="M2514" s="3" t="s">
        <v>29</v>
      </c>
      <c r="N2514" s="3" t="s">
        <v>309</v>
      </c>
      <c r="O2514" s="77" t="s">
        <v>28</v>
      </c>
      <c r="P2514" s="77" t="s">
        <v>104</v>
      </c>
      <c r="Q2514" s="77" t="s">
        <v>32</v>
      </c>
      <c r="R2514" s="77"/>
    </row>
    <row r="2515" spans="1:18" ht="15" customHeight="1">
      <c r="A2515" s="5" t="s">
        <v>8049</v>
      </c>
      <c r="B2515" s="3"/>
      <c r="C2515" s="3"/>
      <c r="D2515" s="3"/>
      <c r="E2515" s="3"/>
      <c r="F2515" s="3" t="s">
        <v>22</v>
      </c>
      <c r="G2515" s="3" t="s">
        <v>60</v>
      </c>
      <c r="H2515" s="3" t="s">
        <v>24</v>
      </c>
      <c r="I2515" s="3" t="s">
        <v>25</v>
      </c>
      <c r="J2515" s="1" t="s">
        <v>32</v>
      </c>
      <c r="K2515" s="7" t="s">
        <v>5445</v>
      </c>
      <c r="L2515" s="3" t="s">
        <v>315</v>
      </c>
      <c r="M2515" s="3" t="s">
        <v>29</v>
      </c>
      <c r="N2515" s="3" t="s">
        <v>309</v>
      </c>
      <c r="O2515" s="77" t="s">
        <v>28</v>
      </c>
      <c r="P2515" s="77" t="s">
        <v>5446</v>
      </c>
      <c r="Q2515" s="77" t="s">
        <v>32</v>
      </c>
      <c r="R2515" s="77"/>
    </row>
    <row r="2516" spans="1:18" ht="15" customHeight="1">
      <c r="A2516" s="5" t="s">
        <v>8050</v>
      </c>
      <c r="B2516" s="3"/>
      <c r="C2516" s="3"/>
      <c r="D2516" s="3"/>
      <c r="E2516" s="3"/>
      <c r="F2516" s="3" t="s">
        <v>22</v>
      </c>
      <c r="G2516" s="3" t="s">
        <v>65</v>
      </c>
      <c r="H2516" s="3" t="s">
        <v>24</v>
      </c>
      <c r="I2516" s="3" t="s">
        <v>25</v>
      </c>
      <c r="J2516" s="1" t="s">
        <v>32</v>
      </c>
      <c r="K2516" s="7" t="s">
        <v>5395</v>
      </c>
      <c r="L2516" s="3" t="s">
        <v>315</v>
      </c>
      <c r="M2516" s="3" t="s">
        <v>29</v>
      </c>
      <c r="N2516" s="3" t="s">
        <v>309</v>
      </c>
      <c r="O2516" s="77" t="s">
        <v>28</v>
      </c>
      <c r="P2516" s="77" t="s">
        <v>5811</v>
      </c>
      <c r="Q2516" s="77" t="s">
        <v>32</v>
      </c>
      <c r="R2516" s="77"/>
    </row>
    <row r="2517" spans="1:18" ht="15" customHeight="1">
      <c r="A2517" s="5" t="s">
        <v>8051</v>
      </c>
      <c r="B2517" s="3"/>
      <c r="C2517" s="3"/>
      <c r="D2517" s="3"/>
      <c r="E2517" s="3"/>
      <c r="F2517" s="3" t="s">
        <v>22</v>
      </c>
      <c r="G2517" s="3" t="s">
        <v>65</v>
      </c>
      <c r="H2517" s="3" t="s">
        <v>24</v>
      </c>
      <c r="I2517" s="3" t="s">
        <v>25</v>
      </c>
      <c r="J2517" s="1" t="s">
        <v>32</v>
      </c>
      <c r="K2517" s="7" t="s">
        <v>5395</v>
      </c>
      <c r="L2517" s="3" t="s">
        <v>315</v>
      </c>
      <c r="M2517" s="3" t="s">
        <v>29</v>
      </c>
      <c r="N2517" s="3" t="s">
        <v>309</v>
      </c>
      <c r="O2517" s="77" t="s">
        <v>28</v>
      </c>
      <c r="P2517" s="77" t="s">
        <v>5811</v>
      </c>
      <c r="Q2517" s="77" t="s">
        <v>32</v>
      </c>
      <c r="R2517" s="77"/>
    </row>
    <row r="2518" spans="1:18" ht="15" customHeight="1">
      <c r="A2518" s="5" t="s">
        <v>8052</v>
      </c>
      <c r="B2518" s="3"/>
      <c r="C2518" s="3"/>
      <c r="D2518" s="3"/>
      <c r="E2518" s="3"/>
      <c r="F2518" s="3" t="s">
        <v>5025</v>
      </c>
      <c r="G2518" s="3" t="s">
        <v>85</v>
      </c>
      <c r="H2518" s="3" t="s">
        <v>24</v>
      </c>
      <c r="I2518" s="3" t="s">
        <v>25</v>
      </c>
      <c r="J2518" s="1" t="s">
        <v>32</v>
      </c>
      <c r="K2518" s="7" t="s">
        <v>5400</v>
      </c>
      <c r="L2518" s="3" t="s">
        <v>28</v>
      </c>
      <c r="M2518" s="3" t="s">
        <v>28</v>
      </c>
      <c r="N2518" s="3" t="s">
        <v>7539</v>
      </c>
      <c r="O2518" s="77" t="s">
        <v>28</v>
      </c>
      <c r="P2518" s="77" t="s">
        <v>7637</v>
      </c>
      <c r="Q2518" s="77" t="s">
        <v>32</v>
      </c>
      <c r="R2518" s="77"/>
    </row>
    <row r="2519" spans="1:18" ht="15" customHeight="1">
      <c r="A2519" s="5" t="s">
        <v>8053</v>
      </c>
      <c r="B2519" s="3"/>
      <c r="C2519" s="3"/>
      <c r="D2519" s="3"/>
      <c r="E2519" s="3"/>
      <c r="F2519" s="3" t="s">
        <v>5025</v>
      </c>
      <c r="G2519" s="3" t="s">
        <v>60</v>
      </c>
      <c r="H2519" s="3" t="s">
        <v>24</v>
      </c>
      <c r="I2519" s="3" t="s">
        <v>25</v>
      </c>
      <c r="J2519" s="1" t="s">
        <v>32</v>
      </c>
      <c r="K2519" s="7" t="s">
        <v>5395</v>
      </c>
      <c r="L2519" s="3" t="s">
        <v>30</v>
      </c>
      <c r="M2519" s="3" t="s">
        <v>30</v>
      </c>
      <c r="N2519" s="3" t="s">
        <v>110</v>
      </c>
      <c r="O2519" s="77" t="s">
        <v>28</v>
      </c>
      <c r="P2519" s="77" t="s">
        <v>7708</v>
      </c>
      <c r="Q2519" s="77" t="s">
        <v>32</v>
      </c>
      <c r="R2519" s="77"/>
    </row>
    <row r="2520" spans="1:18" ht="15" customHeight="1">
      <c r="A2520" s="5" t="s">
        <v>8054</v>
      </c>
      <c r="B2520" s="3"/>
      <c r="C2520" s="3"/>
      <c r="D2520" s="3"/>
      <c r="E2520" s="3"/>
      <c r="F2520" s="3" t="s">
        <v>22</v>
      </c>
      <c r="G2520" s="3" t="s">
        <v>53</v>
      </c>
      <c r="H2520" s="3" t="s">
        <v>24</v>
      </c>
      <c r="I2520" s="3" t="s">
        <v>25</v>
      </c>
      <c r="J2520" s="1" t="s">
        <v>32</v>
      </c>
      <c r="K2520" s="7" t="s">
        <v>5445</v>
      </c>
      <c r="L2520" s="3" t="s">
        <v>3616</v>
      </c>
      <c r="M2520" s="3" t="s">
        <v>29</v>
      </c>
      <c r="N2520" s="3" t="s">
        <v>309</v>
      </c>
      <c r="O2520" s="77" t="s">
        <v>28</v>
      </c>
      <c r="P2520" s="77" t="s">
        <v>5446</v>
      </c>
      <c r="Q2520" s="77" t="s">
        <v>32</v>
      </c>
      <c r="R2520" s="77"/>
    </row>
    <row r="2521" spans="1:18" ht="15" customHeight="1">
      <c r="A2521" s="5" t="s">
        <v>8055</v>
      </c>
      <c r="B2521" s="3"/>
      <c r="C2521" s="3"/>
      <c r="D2521" s="3"/>
      <c r="E2521" s="3"/>
      <c r="F2521" s="3" t="s">
        <v>22</v>
      </c>
      <c r="G2521" s="3" t="s">
        <v>65</v>
      </c>
      <c r="H2521" s="3" t="s">
        <v>24</v>
      </c>
      <c r="I2521" s="3" t="s">
        <v>25</v>
      </c>
      <c r="J2521" s="1" t="s">
        <v>32</v>
      </c>
      <c r="K2521" s="7" t="s">
        <v>5445</v>
      </c>
      <c r="L2521" s="3" t="s">
        <v>3616</v>
      </c>
      <c r="M2521" s="3" t="s">
        <v>29</v>
      </c>
      <c r="N2521" s="3" t="s">
        <v>309</v>
      </c>
      <c r="O2521" s="77" t="s">
        <v>28</v>
      </c>
      <c r="P2521" s="77" t="s">
        <v>5446</v>
      </c>
      <c r="Q2521" s="77" t="s">
        <v>32</v>
      </c>
      <c r="R2521" s="77"/>
    </row>
    <row r="2522" spans="1:18" ht="15" customHeight="1">
      <c r="A2522" s="5" t="s">
        <v>8056</v>
      </c>
      <c r="B2522" s="3"/>
      <c r="C2522" s="3"/>
      <c r="D2522" s="3"/>
      <c r="E2522" s="3"/>
      <c r="F2522" s="3" t="s">
        <v>22</v>
      </c>
      <c r="G2522" s="3" t="s">
        <v>195</v>
      </c>
      <c r="H2522" s="3" t="s">
        <v>24</v>
      </c>
      <c r="I2522" s="3" t="s">
        <v>25</v>
      </c>
      <c r="J2522" s="1" t="s">
        <v>32</v>
      </c>
      <c r="K2522" s="7" t="s">
        <v>5445</v>
      </c>
      <c r="L2522" s="3" t="s">
        <v>315</v>
      </c>
      <c r="M2522" s="3" t="s">
        <v>29</v>
      </c>
      <c r="N2522" s="3" t="s">
        <v>309</v>
      </c>
      <c r="O2522" s="77" t="s">
        <v>28</v>
      </c>
      <c r="P2522" s="77" t="s">
        <v>5446</v>
      </c>
      <c r="Q2522" s="77" t="s">
        <v>32</v>
      </c>
      <c r="R2522" s="77"/>
    </row>
    <row r="2523" spans="1:18" ht="15" customHeight="1">
      <c r="A2523" s="5" t="s">
        <v>8057</v>
      </c>
      <c r="B2523" s="3"/>
      <c r="C2523" s="3"/>
      <c r="D2523" s="3"/>
      <c r="E2523" s="3"/>
      <c r="F2523" s="3" t="s">
        <v>22</v>
      </c>
      <c r="G2523" s="3" t="s">
        <v>195</v>
      </c>
      <c r="H2523" s="3" t="s">
        <v>24</v>
      </c>
      <c r="I2523" s="3" t="s">
        <v>25</v>
      </c>
      <c r="J2523" s="1" t="s">
        <v>32</v>
      </c>
      <c r="K2523" s="7" t="s">
        <v>5445</v>
      </c>
      <c r="L2523" s="3" t="s">
        <v>315</v>
      </c>
      <c r="M2523" s="3" t="s">
        <v>29</v>
      </c>
      <c r="N2523" s="3" t="s">
        <v>309</v>
      </c>
      <c r="O2523" s="77" t="s">
        <v>28</v>
      </c>
      <c r="P2523" s="77" t="s">
        <v>5446</v>
      </c>
      <c r="Q2523" s="77" t="s">
        <v>32</v>
      </c>
      <c r="R2523" s="77"/>
    </row>
    <row r="2524" spans="1:18" ht="15" customHeight="1">
      <c r="A2524" s="5" t="s">
        <v>8058</v>
      </c>
      <c r="B2524" s="3"/>
      <c r="C2524" s="3"/>
      <c r="D2524" s="3"/>
      <c r="E2524" s="3"/>
      <c r="F2524" s="3" t="s">
        <v>5025</v>
      </c>
      <c r="G2524" s="3" t="s">
        <v>195</v>
      </c>
      <c r="H2524" s="3" t="s">
        <v>24</v>
      </c>
      <c r="I2524" s="3" t="s">
        <v>25</v>
      </c>
      <c r="J2524" s="1" t="s">
        <v>32</v>
      </c>
      <c r="K2524" s="7" t="s">
        <v>89</v>
      </c>
      <c r="L2524" s="3" t="s">
        <v>30</v>
      </c>
      <c r="M2524" s="3" t="s">
        <v>30</v>
      </c>
      <c r="N2524" s="3" t="s">
        <v>5026</v>
      </c>
      <c r="O2524" s="77" t="s">
        <v>28</v>
      </c>
      <c r="P2524" s="77" t="s">
        <v>458</v>
      </c>
      <c r="Q2524" s="77" t="s">
        <v>32</v>
      </c>
      <c r="R2524" s="77"/>
    </row>
    <row r="2525" spans="1:18" ht="15" customHeight="1">
      <c r="A2525" s="5" t="s">
        <v>8059</v>
      </c>
      <c r="B2525" s="3"/>
      <c r="C2525" s="3"/>
      <c r="D2525" s="3"/>
      <c r="E2525" s="3"/>
      <c r="F2525" s="3" t="s">
        <v>5025</v>
      </c>
      <c r="G2525" s="3" t="s">
        <v>195</v>
      </c>
      <c r="H2525" s="3" t="s">
        <v>24</v>
      </c>
      <c r="I2525" s="3" t="s">
        <v>25</v>
      </c>
      <c r="J2525" s="1" t="s">
        <v>32</v>
      </c>
      <c r="K2525" s="7" t="s">
        <v>5395</v>
      </c>
      <c r="L2525" s="3" t="s">
        <v>30</v>
      </c>
      <c r="M2525" s="3" t="s">
        <v>30</v>
      </c>
      <c r="N2525" s="3" t="s">
        <v>110</v>
      </c>
      <c r="O2525" s="77" t="s">
        <v>28</v>
      </c>
      <c r="P2525" s="77" t="s">
        <v>6020</v>
      </c>
      <c r="Q2525" s="77" t="s">
        <v>32</v>
      </c>
      <c r="R2525" s="77"/>
    </row>
    <row r="2526" spans="1:18" ht="15" customHeight="1">
      <c r="A2526" s="5" t="s">
        <v>8060</v>
      </c>
      <c r="B2526" s="3"/>
      <c r="C2526" s="3"/>
      <c r="D2526" s="3"/>
      <c r="E2526" s="3"/>
      <c r="F2526" s="3" t="s">
        <v>3162</v>
      </c>
      <c r="G2526" s="3" t="s">
        <v>195</v>
      </c>
      <c r="H2526" s="3" t="s">
        <v>28</v>
      </c>
      <c r="I2526" s="3" t="s">
        <v>25</v>
      </c>
      <c r="J2526" s="1" t="s">
        <v>32</v>
      </c>
      <c r="K2526" s="7" t="s">
        <v>89</v>
      </c>
      <c r="L2526" s="3" t="s">
        <v>30</v>
      </c>
      <c r="M2526" s="3" t="s">
        <v>30</v>
      </c>
      <c r="N2526" s="3" t="s">
        <v>5026</v>
      </c>
      <c r="O2526" s="77" t="s">
        <v>28</v>
      </c>
      <c r="P2526" s="77" t="s">
        <v>458</v>
      </c>
      <c r="Q2526" s="77" t="s">
        <v>32</v>
      </c>
      <c r="R2526" s="77"/>
    </row>
    <row r="2527" spans="1:18" ht="15" customHeight="1">
      <c r="A2527" s="5" t="s">
        <v>8061</v>
      </c>
      <c r="B2527" s="3"/>
      <c r="C2527" s="3"/>
      <c r="D2527" s="3"/>
      <c r="E2527" s="3"/>
      <c r="F2527" s="3" t="s">
        <v>5025</v>
      </c>
      <c r="G2527" s="3" t="s">
        <v>195</v>
      </c>
      <c r="H2527" s="3" t="s">
        <v>24</v>
      </c>
      <c r="I2527" s="3" t="s">
        <v>25</v>
      </c>
      <c r="J2527" s="1" t="s">
        <v>32</v>
      </c>
      <c r="K2527" s="7" t="s">
        <v>89</v>
      </c>
      <c r="L2527" s="3" t="s">
        <v>30</v>
      </c>
      <c r="M2527" s="3" t="s">
        <v>30</v>
      </c>
      <c r="N2527" s="3" t="s">
        <v>5026</v>
      </c>
      <c r="O2527" s="77" t="s">
        <v>28</v>
      </c>
      <c r="P2527" s="77" t="s">
        <v>458</v>
      </c>
      <c r="Q2527" s="77" t="s">
        <v>32</v>
      </c>
      <c r="R2527" s="77"/>
    </row>
    <row r="2528" spans="1:18" ht="15" customHeight="1">
      <c r="A2528" s="5" t="s">
        <v>8062</v>
      </c>
      <c r="B2528" s="3"/>
      <c r="C2528" s="3"/>
      <c r="D2528" s="3"/>
      <c r="E2528" s="3"/>
      <c r="F2528" s="3" t="s">
        <v>5025</v>
      </c>
      <c r="G2528" s="3" t="s">
        <v>195</v>
      </c>
      <c r="H2528" s="3" t="s">
        <v>24</v>
      </c>
      <c r="I2528" s="3" t="s">
        <v>25</v>
      </c>
      <c r="J2528" s="1" t="s">
        <v>32</v>
      </c>
      <c r="K2528" s="7" t="s">
        <v>89</v>
      </c>
      <c r="L2528" s="3" t="s">
        <v>30</v>
      </c>
      <c r="M2528" s="3" t="s">
        <v>30</v>
      </c>
      <c r="N2528" s="3" t="s">
        <v>5026</v>
      </c>
      <c r="O2528" s="77" t="s">
        <v>28</v>
      </c>
      <c r="P2528" s="77" t="s">
        <v>458</v>
      </c>
      <c r="Q2528" s="77" t="s">
        <v>32</v>
      </c>
      <c r="R2528" s="77"/>
    </row>
    <row r="2529" spans="1:18" ht="15" customHeight="1">
      <c r="A2529" s="5" t="s">
        <v>8063</v>
      </c>
      <c r="B2529" s="3"/>
      <c r="C2529" s="3"/>
      <c r="D2529" s="3"/>
      <c r="E2529" s="3"/>
      <c r="F2529" s="3" t="s">
        <v>5025</v>
      </c>
      <c r="G2529" s="3" t="s">
        <v>195</v>
      </c>
      <c r="H2529" s="3" t="s">
        <v>24</v>
      </c>
      <c r="I2529" s="3" t="s">
        <v>25</v>
      </c>
      <c r="J2529" s="1" t="s">
        <v>32</v>
      </c>
      <c r="K2529" s="7" t="s">
        <v>89</v>
      </c>
      <c r="L2529" s="3" t="s">
        <v>30</v>
      </c>
      <c r="M2529" s="3" t="s">
        <v>30</v>
      </c>
      <c r="N2529" s="3" t="s">
        <v>5026</v>
      </c>
      <c r="O2529" s="77" t="s">
        <v>28</v>
      </c>
      <c r="P2529" s="77" t="s">
        <v>458</v>
      </c>
      <c r="Q2529" s="77" t="s">
        <v>32</v>
      </c>
      <c r="R2529" s="77"/>
    </row>
    <row r="2530" spans="1:18" ht="15" customHeight="1">
      <c r="A2530" s="5" t="s">
        <v>8064</v>
      </c>
      <c r="B2530" s="3"/>
      <c r="C2530" s="3"/>
      <c r="D2530" s="3"/>
      <c r="E2530" s="3"/>
      <c r="F2530" s="3" t="s">
        <v>5025</v>
      </c>
      <c r="G2530" s="3" t="s">
        <v>195</v>
      </c>
      <c r="H2530" s="3" t="s">
        <v>24</v>
      </c>
      <c r="I2530" s="3" t="s">
        <v>25</v>
      </c>
      <c r="J2530" s="1" t="s">
        <v>32</v>
      </c>
      <c r="K2530" s="7" t="s">
        <v>89</v>
      </c>
      <c r="L2530" s="3" t="s">
        <v>30</v>
      </c>
      <c r="M2530" s="3" t="s">
        <v>28</v>
      </c>
      <c r="N2530" s="3" t="s">
        <v>24</v>
      </c>
      <c r="O2530" s="77" t="s">
        <v>28</v>
      </c>
      <c r="P2530" s="77" t="s">
        <v>1112</v>
      </c>
      <c r="Q2530" s="77" t="s">
        <v>32</v>
      </c>
      <c r="R2530" s="77"/>
    </row>
    <row r="2531" spans="1:18" ht="15" customHeight="1">
      <c r="A2531" s="5" t="s">
        <v>8065</v>
      </c>
      <c r="B2531" s="3"/>
      <c r="C2531" s="3"/>
      <c r="D2531" s="3"/>
      <c r="E2531" s="3"/>
      <c r="F2531" s="3" t="s">
        <v>5025</v>
      </c>
      <c r="G2531" s="3" t="s">
        <v>195</v>
      </c>
      <c r="H2531" s="3" t="s">
        <v>24</v>
      </c>
      <c r="I2531" s="3" t="s">
        <v>25</v>
      </c>
      <c r="J2531" s="1" t="s">
        <v>32</v>
      </c>
      <c r="K2531" s="7" t="s">
        <v>89</v>
      </c>
      <c r="L2531" s="3" t="s">
        <v>30</v>
      </c>
      <c r="M2531" s="3" t="s">
        <v>28</v>
      </c>
      <c r="N2531" s="3" t="s">
        <v>24</v>
      </c>
      <c r="O2531" s="77" t="s">
        <v>28</v>
      </c>
      <c r="P2531" s="77" t="s">
        <v>1112</v>
      </c>
      <c r="Q2531" s="77" t="s">
        <v>32</v>
      </c>
      <c r="R2531" s="77"/>
    </row>
    <row r="2532" spans="1:18" ht="15" customHeight="1">
      <c r="A2532" s="5" t="s">
        <v>8066</v>
      </c>
      <c r="B2532" s="3"/>
      <c r="C2532" s="3"/>
      <c r="D2532" s="3"/>
      <c r="E2532" s="3"/>
      <c r="F2532" s="3" t="s">
        <v>88</v>
      </c>
      <c r="G2532" s="3" t="s">
        <v>60</v>
      </c>
      <c r="H2532" s="3" t="s">
        <v>28</v>
      </c>
      <c r="I2532" s="3" t="s">
        <v>25</v>
      </c>
      <c r="J2532" s="1" t="s">
        <v>32</v>
      </c>
      <c r="K2532" s="7" t="s">
        <v>5400</v>
      </c>
      <c r="L2532" s="3" t="s">
        <v>24</v>
      </c>
      <c r="M2532" s="3" t="s">
        <v>28</v>
      </c>
      <c r="N2532" s="3" t="s">
        <v>7539</v>
      </c>
      <c r="O2532" s="77" t="s">
        <v>28</v>
      </c>
      <c r="P2532" s="77" t="s">
        <v>8067</v>
      </c>
      <c r="Q2532" s="77" t="s">
        <v>32</v>
      </c>
      <c r="R2532" s="77"/>
    </row>
    <row r="2533" spans="1:18" ht="15" customHeight="1">
      <c r="A2533" s="5" t="s">
        <v>8068</v>
      </c>
      <c r="B2533" s="3"/>
      <c r="C2533" s="3"/>
      <c r="D2533" s="3"/>
      <c r="E2533" s="3"/>
      <c r="F2533" s="3" t="s">
        <v>88</v>
      </c>
      <c r="G2533" s="3" t="s">
        <v>60</v>
      </c>
      <c r="H2533" s="3" t="s">
        <v>28</v>
      </c>
      <c r="I2533" s="3" t="s">
        <v>25</v>
      </c>
      <c r="J2533" s="1" t="s">
        <v>32</v>
      </c>
      <c r="K2533" s="7" t="s">
        <v>5400</v>
      </c>
      <c r="L2533" s="3" t="s">
        <v>24</v>
      </c>
      <c r="M2533" s="3" t="s">
        <v>28</v>
      </c>
      <c r="N2533" s="3" t="s">
        <v>7539</v>
      </c>
      <c r="O2533" s="77" t="s">
        <v>28</v>
      </c>
      <c r="P2533" s="77" t="s">
        <v>7550</v>
      </c>
      <c r="Q2533" s="77" t="s">
        <v>32</v>
      </c>
      <c r="R2533" s="77"/>
    </row>
    <row r="2534" spans="1:18" ht="15" customHeight="1">
      <c r="A2534" s="5" t="s">
        <v>8069</v>
      </c>
      <c r="B2534" s="3"/>
      <c r="C2534" s="3"/>
      <c r="D2534" s="3"/>
      <c r="E2534" s="3"/>
      <c r="F2534" s="3" t="s">
        <v>5025</v>
      </c>
      <c r="G2534" s="3" t="s">
        <v>85</v>
      </c>
      <c r="H2534" s="3" t="s">
        <v>24</v>
      </c>
      <c r="I2534" s="3" t="s">
        <v>25</v>
      </c>
      <c r="J2534" s="1" t="s">
        <v>32</v>
      </c>
      <c r="K2534" s="7" t="s">
        <v>5400</v>
      </c>
      <c r="L2534" s="3" t="s">
        <v>24</v>
      </c>
      <c r="M2534" s="3" t="s">
        <v>28</v>
      </c>
      <c r="N2534" s="3" t="s">
        <v>7539</v>
      </c>
      <c r="O2534" s="77" t="s">
        <v>28</v>
      </c>
      <c r="P2534" s="77" t="s">
        <v>7663</v>
      </c>
      <c r="Q2534" s="77" t="s">
        <v>32</v>
      </c>
      <c r="R2534" s="77"/>
    </row>
    <row r="2535" spans="1:18" ht="15" customHeight="1">
      <c r="A2535" s="5" t="s">
        <v>8070</v>
      </c>
      <c r="B2535" s="3"/>
      <c r="C2535" s="3"/>
      <c r="D2535" s="3"/>
      <c r="E2535" s="3"/>
      <c r="F2535" s="3" t="s">
        <v>5025</v>
      </c>
      <c r="G2535" s="3" t="s">
        <v>60</v>
      </c>
      <c r="H2535" s="3" t="s">
        <v>24</v>
      </c>
      <c r="I2535" s="3" t="s">
        <v>25</v>
      </c>
      <c r="J2535" s="1" t="s">
        <v>32</v>
      </c>
      <c r="K2535" s="7" t="s">
        <v>5400</v>
      </c>
      <c r="L2535" s="3" t="s">
        <v>24</v>
      </c>
      <c r="M2535" s="3" t="s">
        <v>28</v>
      </c>
      <c r="N2535" s="3" t="s">
        <v>7539</v>
      </c>
      <c r="O2535" s="77" t="s">
        <v>28</v>
      </c>
      <c r="P2535" s="77" t="s">
        <v>8071</v>
      </c>
      <c r="Q2535" s="77" t="s">
        <v>32</v>
      </c>
      <c r="R2535" s="77"/>
    </row>
    <row r="2536" spans="1:18" ht="15" customHeight="1">
      <c r="A2536" s="5" t="s">
        <v>8072</v>
      </c>
      <c r="B2536" s="3"/>
      <c r="C2536" s="3"/>
      <c r="D2536" s="3"/>
      <c r="E2536" s="3"/>
      <c r="F2536" s="3" t="s">
        <v>22</v>
      </c>
      <c r="G2536" s="3" t="s">
        <v>60</v>
      </c>
      <c r="H2536" s="3" t="s">
        <v>24</v>
      </c>
      <c r="I2536" s="3" t="s">
        <v>25</v>
      </c>
      <c r="J2536" s="1" t="s">
        <v>32</v>
      </c>
      <c r="K2536" s="7" t="s">
        <v>5400</v>
      </c>
      <c r="L2536" s="3" t="s">
        <v>24</v>
      </c>
      <c r="M2536" s="3" t="s">
        <v>28</v>
      </c>
      <c r="N2536" s="3" t="s">
        <v>7539</v>
      </c>
      <c r="O2536" s="77" t="s">
        <v>28</v>
      </c>
      <c r="P2536" s="77" t="s">
        <v>7550</v>
      </c>
      <c r="Q2536" s="77" t="s">
        <v>32</v>
      </c>
      <c r="R2536" s="77"/>
    </row>
    <row r="2537" spans="1:18" ht="15" customHeight="1">
      <c r="A2537" s="5" t="s">
        <v>8073</v>
      </c>
      <c r="B2537" s="3"/>
      <c r="C2537" s="3"/>
      <c r="D2537" s="3"/>
      <c r="E2537" s="3"/>
      <c r="F2537" s="3" t="s">
        <v>22</v>
      </c>
      <c r="G2537" s="3" t="s">
        <v>85</v>
      </c>
      <c r="H2537" s="3" t="s">
        <v>24</v>
      </c>
      <c r="I2537" s="3" t="s">
        <v>25</v>
      </c>
      <c r="J2537" s="1" t="s">
        <v>32</v>
      </c>
      <c r="K2537" s="7" t="s">
        <v>5400</v>
      </c>
      <c r="L2537" s="3" t="s">
        <v>24</v>
      </c>
      <c r="M2537" s="3" t="s">
        <v>28</v>
      </c>
      <c r="N2537" s="3" t="s">
        <v>7539</v>
      </c>
      <c r="O2537" s="77" t="s">
        <v>28</v>
      </c>
      <c r="P2537" s="77" t="s">
        <v>7550</v>
      </c>
      <c r="Q2537" s="77" t="s">
        <v>32</v>
      </c>
      <c r="R2537" s="77"/>
    </row>
    <row r="2538" spans="1:18" ht="15" customHeight="1">
      <c r="A2538" s="5" t="s">
        <v>8074</v>
      </c>
      <c r="B2538" s="3"/>
      <c r="C2538" s="3"/>
      <c r="D2538" s="3"/>
      <c r="E2538" s="3"/>
      <c r="F2538" s="3" t="s">
        <v>5025</v>
      </c>
      <c r="G2538" s="3" t="s">
        <v>85</v>
      </c>
      <c r="H2538" s="3" t="s">
        <v>24</v>
      </c>
      <c r="I2538" s="3" t="s">
        <v>25</v>
      </c>
      <c r="J2538" s="1" t="s">
        <v>32</v>
      </c>
      <c r="K2538" s="7" t="s">
        <v>5400</v>
      </c>
      <c r="L2538" s="3" t="s">
        <v>24</v>
      </c>
      <c r="M2538" s="3" t="s">
        <v>28</v>
      </c>
      <c r="N2538" s="3" t="s">
        <v>7539</v>
      </c>
      <c r="O2538" s="77" t="s">
        <v>28</v>
      </c>
      <c r="P2538" s="77" t="s">
        <v>7756</v>
      </c>
      <c r="Q2538" s="77" t="s">
        <v>32</v>
      </c>
      <c r="R2538" s="77"/>
    </row>
    <row r="2539" spans="1:18" ht="15" customHeight="1">
      <c r="A2539" s="5" t="s">
        <v>8075</v>
      </c>
      <c r="B2539" s="3"/>
      <c r="C2539" s="3"/>
      <c r="D2539" s="3"/>
      <c r="E2539" s="3"/>
      <c r="F2539" s="3" t="s">
        <v>22</v>
      </c>
      <c r="G2539" s="3" t="s">
        <v>60</v>
      </c>
      <c r="H2539" s="3" t="s">
        <v>24</v>
      </c>
      <c r="I2539" s="3" t="s">
        <v>25</v>
      </c>
      <c r="J2539" s="1" t="s">
        <v>32</v>
      </c>
      <c r="K2539" s="7" t="s">
        <v>5400</v>
      </c>
      <c r="L2539" s="3" t="s">
        <v>24</v>
      </c>
      <c r="M2539" s="3" t="s">
        <v>28</v>
      </c>
      <c r="N2539" s="3" t="s">
        <v>7539</v>
      </c>
      <c r="O2539" s="77" t="s">
        <v>28</v>
      </c>
      <c r="P2539" s="77" t="s">
        <v>7792</v>
      </c>
      <c r="Q2539" s="77" t="s">
        <v>32</v>
      </c>
      <c r="R2539" s="77"/>
    </row>
    <row r="2540" spans="1:18" ht="15" customHeight="1">
      <c r="A2540" s="5" t="s">
        <v>8076</v>
      </c>
      <c r="B2540" s="3"/>
      <c r="C2540" s="3"/>
      <c r="D2540" s="3"/>
      <c r="E2540" s="3"/>
      <c r="F2540" s="3" t="s">
        <v>7543</v>
      </c>
      <c r="G2540" s="3" t="s">
        <v>85</v>
      </c>
      <c r="H2540" s="3" t="s">
        <v>28</v>
      </c>
      <c r="I2540" s="3" t="s">
        <v>25</v>
      </c>
      <c r="J2540" s="1" t="s">
        <v>32</v>
      </c>
      <c r="K2540" s="7" t="s">
        <v>5400</v>
      </c>
      <c r="L2540" s="3" t="s">
        <v>24</v>
      </c>
      <c r="M2540" s="3" t="s">
        <v>28</v>
      </c>
      <c r="N2540" s="3" t="s">
        <v>7539</v>
      </c>
      <c r="O2540" s="77" t="s">
        <v>28</v>
      </c>
      <c r="P2540" s="77" t="s">
        <v>7560</v>
      </c>
      <c r="Q2540" s="77" t="s">
        <v>32</v>
      </c>
      <c r="R2540" s="77"/>
    </row>
    <row r="2541" spans="1:18" ht="15" customHeight="1">
      <c r="A2541" s="5" t="s">
        <v>8077</v>
      </c>
      <c r="B2541" s="3"/>
      <c r="C2541" s="3"/>
      <c r="D2541" s="3"/>
      <c r="E2541" s="3"/>
      <c r="F2541" s="3" t="s">
        <v>22</v>
      </c>
      <c r="G2541" s="3" t="s">
        <v>60</v>
      </c>
      <c r="H2541" s="3" t="s">
        <v>24</v>
      </c>
      <c r="I2541" s="3" t="s">
        <v>25</v>
      </c>
      <c r="J2541" s="1" t="s">
        <v>32</v>
      </c>
      <c r="K2541" s="7" t="s">
        <v>5400</v>
      </c>
      <c r="L2541" s="3" t="s">
        <v>24</v>
      </c>
      <c r="M2541" s="3" t="s">
        <v>28</v>
      </c>
      <c r="N2541" s="3" t="s">
        <v>7539</v>
      </c>
      <c r="O2541" s="77" t="s">
        <v>28</v>
      </c>
      <c r="P2541" s="77" t="s">
        <v>7560</v>
      </c>
      <c r="Q2541" s="77" t="s">
        <v>32</v>
      </c>
      <c r="R2541" s="77"/>
    </row>
    <row r="2542" spans="1:18" ht="15" customHeight="1">
      <c r="A2542" s="5" t="s">
        <v>8078</v>
      </c>
      <c r="B2542" s="3"/>
      <c r="C2542" s="3"/>
      <c r="D2542" s="3"/>
      <c r="E2542" s="3"/>
      <c r="F2542" s="3" t="s">
        <v>5025</v>
      </c>
      <c r="G2542" s="3" t="s">
        <v>195</v>
      </c>
      <c r="H2542" s="3" t="s">
        <v>24</v>
      </c>
      <c r="I2542" s="3" t="s">
        <v>25</v>
      </c>
      <c r="J2542" s="1" t="s">
        <v>32</v>
      </c>
      <c r="K2542" s="7" t="s">
        <v>5395</v>
      </c>
      <c r="L2542" s="3" t="s">
        <v>30</v>
      </c>
      <c r="M2542" s="3" t="s">
        <v>28</v>
      </c>
      <c r="N2542" s="3" t="s">
        <v>110</v>
      </c>
      <c r="O2542" s="77" t="s">
        <v>28</v>
      </c>
      <c r="P2542" s="77" t="s">
        <v>6020</v>
      </c>
      <c r="Q2542" s="77" t="s">
        <v>32</v>
      </c>
      <c r="R2542" s="77"/>
    </row>
    <row r="2543" spans="1:18" ht="15" customHeight="1">
      <c r="A2543" s="5" t="s">
        <v>8079</v>
      </c>
      <c r="B2543" s="3"/>
      <c r="C2543" s="3"/>
      <c r="D2543" s="3"/>
      <c r="E2543" s="3"/>
      <c r="F2543" s="3" t="s">
        <v>88</v>
      </c>
      <c r="G2543" s="3" t="s">
        <v>195</v>
      </c>
      <c r="H2543" s="3" t="s">
        <v>28</v>
      </c>
      <c r="I2543" s="3" t="s">
        <v>25</v>
      </c>
      <c r="J2543" s="1" t="s">
        <v>32</v>
      </c>
      <c r="K2543" s="7" t="s">
        <v>5395</v>
      </c>
      <c r="L2543" s="3" t="s">
        <v>30</v>
      </c>
      <c r="M2543" s="3" t="s">
        <v>28</v>
      </c>
      <c r="N2543" s="3" t="s">
        <v>110</v>
      </c>
      <c r="O2543" s="77" t="s">
        <v>28</v>
      </c>
      <c r="P2543" s="77" t="s">
        <v>6020</v>
      </c>
      <c r="Q2543" s="77" t="s">
        <v>32</v>
      </c>
      <c r="R2543" s="77"/>
    </row>
    <row r="2544" spans="1:18" ht="15" customHeight="1">
      <c r="A2544" s="5" t="s">
        <v>8080</v>
      </c>
      <c r="B2544" s="3"/>
      <c r="C2544" s="3"/>
      <c r="D2544" s="3"/>
      <c r="E2544" s="3"/>
      <c r="F2544" s="3" t="s">
        <v>5025</v>
      </c>
      <c r="G2544" s="3" t="s">
        <v>195</v>
      </c>
      <c r="H2544" s="3" t="s">
        <v>24</v>
      </c>
      <c r="I2544" s="3" t="s">
        <v>25</v>
      </c>
      <c r="J2544" s="1" t="s">
        <v>32</v>
      </c>
      <c r="K2544" s="7" t="s">
        <v>5395</v>
      </c>
      <c r="L2544" s="3" t="s">
        <v>30</v>
      </c>
      <c r="M2544" s="3" t="s">
        <v>30</v>
      </c>
      <c r="N2544" s="3" t="s">
        <v>110</v>
      </c>
      <c r="O2544" s="77" t="s">
        <v>28</v>
      </c>
      <c r="P2544" s="77" t="s">
        <v>6020</v>
      </c>
      <c r="Q2544" s="77" t="s">
        <v>32</v>
      </c>
      <c r="R2544" s="77"/>
    </row>
    <row r="2545" spans="1:18" ht="15" customHeight="1">
      <c r="A2545" s="5" t="s">
        <v>8081</v>
      </c>
      <c r="B2545" s="3"/>
      <c r="C2545" s="3"/>
      <c r="D2545" s="3"/>
      <c r="E2545" s="3"/>
      <c r="F2545" s="3" t="s">
        <v>5025</v>
      </c>
      <c r="G2545" s="3" t="s">
        <v>195</v>
      </c>
      <c r="H2545" s="3" t="s">
        <v>24</v>
      </c>
      <c r="I2545" s="3" t="s">
        <v>25</v>
      </c>
      <c r="J2545" s="1" t="s">
        <v>32</v>
      </c>
      <c r="K2545" s="7" t="s">
        <v>5395</v>
      </c>
      <c r="L2545" s="3" t="s">
        <v>30</v>
      </c>
      <c r="M2545" s="3" t="s">
        <v>30</v>
      </c>
      <c r="N2545" s="3" t="s">
        <v>110</v>
      </c>
      <c r="O2545" s="77" t="s">
        <v>28</v>
      </c>
      <c r="P2545" s="77" t="s">
        <v>6020</v>
      </c>
      <c r="Q2545" s="77" t="s">
        <v>32</v>
      </c>
      <c r="R2545" s="77"/>
    </row>
    <row r="2546" spans="1:18" ht="15" customHeight="1">
      <c r="A2546" s="5" t="s">
        <v>8082</v>
      </c>
      <c r="B2546" s="3"/>
      <c r="C2546" s="3"/>
      <c r="D2546" s="3"/>
      <c r="E2546" s="3"/>
      <c r="F2546" s="3" t="s">
        <v>88</v>
      </c>
      <c r="G2546" s="3" t="s">
        <v>195</v>
      </c>
      <c r="H2546" s="3" t="s">
        <v>28</v>
      </c>
      <c r="I2546" s="3" t="s">
        <v>25</v>
      </c>
      <c r="J2546" s="1" t="s">
        <v>32</v>
      </c>
      <c r="K2546" s="7" t="s">
        <v>5395</v>
      </c>
      <c r="L2546" s="3" t="s">
        <v>30</v>
      </c>
      <c r="M2546" s="3" t="s">
        <v>28</v>
      </c>
      <c r="N2546" s="3" t="s">
        <v>110</v>
      </c>
      <c r="O2546" s="77" t="s">
        <v>28</v>
      </c>
      <c r="P2546" s="77" t="s">
        <v>6020</v>
      </c>
      <c r="Q2546" s="77" t="s">
        <v>32</v>
      </c>
      <c r="R2546" s="77"/>
    </row>
    <row r="2547" spans="1:18" ht="15" customHeight="1">
      <c r="A2547" s="5" t="s">
        <v>8083</v>
      </c>
      <c r="B2547" s="3"/>
      <c r="C2547" s="3"/>
      <c r="D2547" s="3"/>
      <c r="E2547" s="3"/>
      <c r="F2547" s="3" t="s">
        <v>5025</v>
      </c>
      <c r="G2547" s="3" t="s">
        <v>195</v>
      </c>
      <c r="H2547" s="3" t="s">
        <v>24</v>
      </c>
      <c r="I2547" s="3" t="s">
        <v>25</v>
      </c>
      <c r="J2547" s="1" t="s">
        <v>32</v>
      </c>
      <c r="K2547" s="7" t="s">
        <v>5395</v>
      </c>
      <c r="L2547" s="3" t="s">
        <v>30</v>
      </c>
      <c r="M2547" s="3" t="s">
        <v>30</v>
      </c>
      <c r="N2547" s="3" t="s">
        <v>110</v>
      </c>
      <c r="O2547" s="77" t="s">
        <v>28</v>
      </c>
      <c r="P2547" s="77" t="s">
        <v>6020</v>
      </c>
      <c r="Q2547" s="77" t="s">
        <v>32</v>
      </c>
      <c r="R2547" s="77"/>
    </row>
    <row r="2548" spans="1:18" ht="15" customHeight="1">
      <c r="A2548" s="5" t="s">
        <v>8084</v>
      </c>
      <c r="B2548" s="3"/>
      <c r="C2548" s="3"/>
      <c r="D2548" s="3"/>
      <c r="E2548" s="3"/>
      <c r="F2548" s="3" t="s">
        <v>22</v>
      </c>
      <c r="G2548" s="3" t="s">
        <v>195</v>
      </c>
      <c r="H2548" s="3" t="s">
        <v>24</v>
      </c>
      <c r="I2548" s="3" t="s">
        <v>25</v>
      </c>
      <c r="J2548" s="1" t="s">
        <v>32</v>
      </c>
      <c r="K2548" s="7" t="s">
        <v>5395</v>
      </c>
      <c r="L2548" s="3" t="s">
        <v>315</v>
      </c>
      <c r="M2548" s="3" t="s">
        <v>30</v>
      </c>
      <c r="N2548" s="3" t="s">
        <v>24</v>
      </c>
      <c r="O2548" s="77" t="s">
        <v>28</v>
      </c>
      <c r="P2548" s="77" t="s">
        <v>5396</v>
      </c>
      <c r="Q2548" s="77" t="s">
        <v>32</v>
      </c>
      <c r="R2548" s="77"/>
    </row>
    <row r="2549" spans="1:18" ht="15" customHeight="1">
      <c r="A2549" s="5" t="s">
        <v>8085</v>
      </c>
      <c r="B2549" s="3"/>
      <c r="C2549" s="3"/>
      <c r="D2549" s="3"/>
      <c r="E2549" s="3"/>
      <c r="F2549" s="3" t="s">
        <v>5025</v>
      </c>
      <c r="G2549" s="3" t="s">
        <v>195</v>
      </c>
      <c r="H2549" s="3" t="s">
        <v>24</v>
      </c>
      <c r="I2549" s="3" t="s">
        <v>25</v>
      </c>
      <c r="J2549" s="1" t="s">
        <v>32</v>
      </c>
      <c r="K2549" s="7" t="s">
        <v>5395</v>
      </c>
      <c r="L2549" s="3" t="s">
        <v>30</v>
      </c>
      <c r="M2549" s="3" t="s">
        <v>30</v>
      </c>
      <c r="N2549" s="3" t="s">
        <v>110</v>
      </c>
      <c r="O2549" s="77" t="s">
        <v>28</v>
      </c>
      <c r="P2549" s="77" t="s">
        <v>6020</v>
      </c>
      <c r="Q2549" s="77" t="s">
        <v>32</v>
      </c>
      <c r="R2549" s="77"/>
    </row>
    <row r="2550" spans="1:18" ht="15" customHeight="1">
      <c r="A2550" s="5" t="s">
        <v>8086</v>
      </c>
      <c r="B2550" s="3"/>
      <c r="C2550" s="3"/>
      <c r="D2550" s="3"/>
      <c r="E2550" s="3"/>
      <c r="F2550" s="3" t="s">
        <v>22</v>
      </c>
      <c r="G2550" s="3" t="s">
        <v>195</v>
      </c>
      <c r="H2550" s="3" t="s">
        <v>24</v>
      </c>
      <c r="I2550" s="3" t="s">
        <v>25</v>
      </c>
      <c r="J2550" s="1" t="s">
        <v>32</v>
      </c>
      <c r="K2550" s="7" t="s">
        <v>5395</v>
      </c>
      <c r="L2550" s="3" t="s">
        <v>30</v>
      </c>
      <c r="M2550" s="3" t="s">
        <v>30</v>
      </c>
      <c r="N2550" s="3" t="s">
        <v>24</v>
      </c>
      <c r="O2550" s="77" t="s">
        <v>28</v>
      </c>
      <c r="P2550" s="77" t="s">
        <v>6020</v>
      </c>
      <c r="Q2550" s="77" t="s">
        <v>32</v>
      </c>
      <c r="R2550" s="77"/>
    </row>
    <row r="2551" spans="1:18" ht="15" customHeight="1">
      <c r="A2551" s="5" t="s">
        <v>8087</v>
      </c>
      <c r="B2551" s="3"/>
      <c r="C2551" s="3"/>
      <c r="D2551" s="3"/>
      <c r="E2551" s="3"/>
      <c r="F2551" s="3" t="s">
        <v>22</v>
      </c>
      <c r="G2551" s="3" t="s">
        <v>195</v>
      </c>
      <c r="H2551" s="3" t="s">
        <v>24</v>
      </c>
      <c r="I2551" s="3" t="s">
        <v>25</v>
      </c>
      <c r="J2551" s="1" t="s">
        <v>32</v>
      </c>
      <c r="K2551" s="7" t="s">
        <v>5395</v>
      </c>
      <c r="L2551" s="3" t="s">
        <v>30</v>
      </c>
      <c r="M2551" s="3" t="s">
        <v>28</v>
      </c>
      <c r="N2551" s="3" t="s">
        <v>24</v>
      </c>
      <c r="O2551" s="77" t="s">
        <v>28</v>
      </c>
      <c r="P2551" s="77" t="s">
        <v>6020</v>
      </c>
      <c r="Q2551" s="77" t="s">
        <v>32</v>
      </c>
      <c r="R2551" s="77"/>
    </row>
    <row r="2552" spans="1:18" ht="15" customHeight="1">
      <c r="A2552" s="5" t="s">
        <v>8088</v>
      </c>
      <c r="B2552" s="3"/>
      <c r="C2552" s="3"/>
      <c r="D2552" s="3"/>
      <c r="E2552" s="3"/>
      <c r="F2552" s="3" t="s">
        <v>22</v>
      </c>
      <c r="G2552" s="3" t="s">
        <v>195</v>
      </c>
      <c r="H2552" s="3" t="s">
        <v>24</v>
      </c>
      <c r="I2552" s="3" t="s">
        <v>25</v>
      </c>
      <c r="J2552" s="1" t="s">
        <v>32</v>
      </c>
      <c r="K2552" s="7" t="s">
        <v>89</v>
      </c>
      <c r="L2552" s="3" t="s">
        <v>30</v>
      </c>
      <c r="M2552" s="3" t="s">
        <v>30</v>
      </c>
      <c r="N2552" s="3" t="s">
        <v>5026</v>
      </c>
      <c r="O2552" s="77" t="s">
        <v>28</v>
      </c>
      <c r="P2552" s="77" t="s">
        <v>458</v>
      </c>
      <c r="Q2552" s="77" t="s">
        <v>32</v>
      </c>
      <c r="R2552" s="77"/>
    </row>
    <row r="2553" spans="1:18" ht="15" customHeight="1">
      <c r="A2553" s="5" t="s">
        <v>8089</v>
      </c>
      <c r="B2553" s="3"/>
      <c r="C2553" s="3"/>
      <c r="D2553" s="3"/>
      <c r="E2553" s="3"/>
      <c r="F2553" s="3" t="s">
        <v>22</v>
      </c>
      <c r="G2553" s="3" t="s">
        <v>195</v>
      </c>
      <c r="H2553" s="3" t="s">
        <v>24</v>
      </c>
      <c r="I2553" s="3" t="s">
        <v>25</v>
      </c>
      <c r="J2553" s="1" t="s">
        <v>32</v>
      </c>
      <c r="K2553" s="7" t="s">
        <v>89</v>
      </c>
      <c r="L2553" s="3" t="s">
        <v>30</v>
      </c>
      <c r="M2553" s="3" t="s">
        <v>30</v>
      </c>
      <c r="N2553" s="3" t="s">
        <v>5026</v>
      </c>
      <c r="O2553" s="77" t="s">
        <v>28</v>
      </c>
      <c r="P2553" s="77" t="s">
        <v>458</v>
      </c>
      <c r="Q2553" s="77" t="s">
        <v>32</v>
      </c>
      <c r="R2553" s="77"/>
    </row>
    <row r="2554" spans="1:18" ht="15" customHeight="1">
      <c r="A2554" s="5" t="s">
        <v>8090</v>
      </c>
      <c r="B2554" s="3"/>
      <c r="C2554" s="3"/>
      <c r="D2554" s="3"/>
      <c r="E2554" s="3"/>
      <c r="F2554" s="3" t="s">
        <v>3162</v>
      </c>
      <c r="G2554" s="3" t="s">
        <v>195</v>
      </c>
      <c r="H2554" s="3" t="s">
        <v>28</v>
      </c>
      <c r="I2554" s="3" t="s">
        <v>25</v>
      </c>
      <c r="J2554" s="1" t="s">
        <v>32</v>
      </c>
      <c r="K2554" s="7" t="s">
        <v>89</v>
      </c>
      <c r="L2554" s="3" t="s">
        <v>30</v>
      </c>
      <c r="M2554" s="3" t="s">
        <v>30</v>
      </c>
      <c r="N2554" s="3" t="s">
        <v>5026</v>
      </c>
      <c r="O2554" s="77" t="s">
        <v>28</v>
      </c>
      <c r="P2554" s="77" t="s">
        <v>458</v>
      </c>
      <c r="Q2554" s="77" t="s">
        <v>32</v>
      </c>
      <c r="R2554" s="77"/>
    </row>
    <row r="2555" spans="1:18" ht="15" customHeight="1">
      <c r="A2555" s="5" t="s">
        <v>8091</v>
      </c>
      <c r="B2555" s="3"/>
      <c r="C2555" s="3"/>
      <c r="D2555" s="3"/>
      <c r="E2555" s="3"/>
      <c r="F2555" s="3" t="s">
        <v>22</v>
      </c>
      <c r="G2555" s="3" t="s">
        <v>195</v>
      </c>
      <c r="H2555" s="3" t="s">
        <v>24</v>
      </c>
      <c r="I2555" s="3" t="s">
        <v>25</v>
      </c>
      <c r="J2555" s="1" t="s">
        <v>32</v>
      </c>
      <c r="K2555" s="7" t="s">
        <v>89</v>
      </c>
      <c r="L2555" s="3" t="s">
        <v>30</v>
      </c>
      <c r="M2555" s="3" t="s">
        <v>30</v>
      </c>
      <c r="N2555" s="3" t="s">
        <v>5026</v>
      </c>
      <c r="O2555" s="77" t="s">
        <v>28</v>
      </c>
      <c r="P2555" s="77" t="s">
        <v>458</v>
      </c>
      <c r="Q2555" s="77" t="s">
        <v>32</v>
      </c>
      <c r="R2555" s="77"/>
    </row>
    <row r="2556" spans="1:18" ht="15" customHeight="1">
      <c r="A2556" s="5" t="s">
        <v>8092</v>
      </c>
      <c r="B2556" s="3"/>
      <c r="C2556" s="3"/>
      <c r="D2556" s="3"/>
      <c r="E2556" s="3"/>
      <c r="F2556" s="3" t="s">
        <v>22</v>
      </c>
      <c r="G2556" s="3" t="s">
        <v>195</v>
      </c>
      <c r="H2556" s="3" t="s">
        <v>24</v>
      </c>
      <c r="I2556" s="3" t="s">
        <v>25</v>
      </c>
      <c r="J2556" s="1" t="s">
        <v>32</v>
      </c>
      <c r="K2556" s="7" t="s">
        <v>89</v>
      </c>
      <c r="L2556" s="3" t="s">
        <v>30</v>
      </c>
      <c r="M2556" s="3" t="s">
        <v>30</v>
      </c>
      <c r="N2556" s="3" t="s">
        <v>5026</v>
      </c>
      <c r="O2556" s="77" t="s">
        <v>28</v>
      </c>
      <c r="P2556" s="77" t="s">
        <v>458</v>
      </c>
      <c r="Q2556" s="77" t="s">
        <v>32</v>
      </c>
      <c r="R2556" s="77"/>
    </row>
    <row r="2557" spans="1:18" ht="15" customHeight="1">
      <c r="A2557" s="5" t="s">
        <v>8093</v>
      </c>
      <c r="B2557" s="3"/>
      <c r="C2557" s="3"/>
      <c r="D2557" s="3"/>
      <c r="E2557" s="3"/>
      <c r="F2557" s="3" t="s">
        <v>3162</v>
      </c>
      <c r="G2557" s="3" t="s">
        <v>195</v>
      </c>
      <c r="H2557" s="3" t="s">
        <v>28</v>
      </c>
      <c r="I2557" s="3" t="s">
        <v>25</v>
      </c>
      <c r="J2557" s="1" t="s">
        <v>32</v>
      </c>
      <c r="K2557" s="7" t="s">
        <v>89</v>
      </c>
      <c r="L2557" s="3" t="s">
        <v>30</v>
      </c>
      <c r="M2557" s="3" t="s">
        <v>30</v>
      </c>
      <c r="N2557" s="3" t="s">
        <v>5026</v>
      </c>
      <c r="O2557" s="77" t="s">
        <v>28</v>
      </c>
      <c r="P2557" s="77" t="s">
        <v>458</v>
      </c>
      <c r="Q2557" s="77" t="s">
        <v>32</v>
      </c>
      <c r="R2557" s="77"/>
    </row>
    <row r="2558" spans="1:18" ht="15" customHeight="1">
      <c r="A2558" s="5" t="s">
        <v>8094</v>
      </c>
      <c r="B2558" s="3"/>
      <c r="C2558" s="3"/>
      <c r="D2558" s="3"/>
      <c r="E2558" s="3"/>
      <c r="F2558" s="3" t="s">
        <v>3162</v>
      </c>
      <c r="G2558" s="3" t="s">
        <v>195</v>
      </c>
      <c r="H2558" s="3" t="s">
        <v>28</v>
      </c>
      <c r="I2558" s="3" t="s">
        <v>25</v>
      </c>
      <c r="J2558" s="1" t="s">
        <v>32</v>
      </c>
      <c r="K2558" s="7" t="s">
        <v>89</v>
      </c>
      <c r="L2558" s="3" t="s">
        <v>30</v>
      </c>
      <c r="M2558" s="3" t="s">
        <v>30</v>
      </c>
      <c r="N2558" s="3" t="s">
        <v>5026</v>
      </c>
      <c r="O2558" s="77" t="s">
        <v>28</v>
      </c>
      <c r="P2558" s="77" t="s">
        <v>458</v>
      </c>
      <c r="Q2558" s="77" t="s">
        <v>32</v>
      </c>
      <c r="R2558" s="77"/>
    </row>
    <row r="2559" spans="1:18" ht="15" customHeight="1">
      <c r="A2559" s="5" t="s">
        <v>8095</v>
      </c>
      <c r="B2559" s="3"/>
      <c r="C2559" s="3"/>
      <c r="D2559" s="3"/>
      <c r="E2559" s="3"/>
      <c r="F2559" s="3" t="s">
        <v>22</v>
      </c>
      <c r="G2559" s="3" t="s">
        <v>195</v>
      </c>
      <c r="H2559" s="3" t="s">
        <v>24</v>
      </c>
      <c r="I2559" s="3" t="s">
        <v>25</v>
      </c>
      <c r="J2559" s="1" t="s">
        <v>32</v>
      </c>
      <c r="K2559" s="7" t="s">
        <v>89</v>
      </c>
      <c r="L2559" s="3" t="s">
        <v>30</v>
      </c>
      <c r="M2559" s="3" t="s">
        <v>30</v>
      </c>
      <c r="N2559" s="3" t="s">
        <v>5026</v>
      </c>
      <c r="O2559" s="77" t="s">
        <v>28</v>
      </c>
      <c r="P2559" s="77" t="s">
        <v>458</v>
      </c>
      <c r="Q2559" s="77" t="s">
        <v>32</v>
      </c>
      <c r="R2559" s="77"/>
    </row>
    <row r="2560" spans="1:18" ht="15" customHeight="1">
      <c r="A2560" s="5" t="s">
        <v>8096</v>
      </c>
      <c r="B2560" s="3"/>
      <c r="C2560" s="3"/>
      <c r="D2560" s="3"/>
      <c r="E2560" s="3"/>
      <c r="F2560" s="3" t="s">
        <v>22</v>
      </c>
      <c r="G2560" s="3" t="s">
        <v>195</v>
      </c>
      <c r="H2560" s="3" t="s">
        <v>24</v>
      </c>
      <c r="I2560" s="3" t="s">
        <v>25</v>
      </c>
      <c r="J2560" s="1" t="s">
        <v>32</v>
      </c>
      <c r="K2560" s="7" t="s">
        <v>89</v>
      </c>
      <c r="L2560" s="3" t="s">
        <v>30</v>
      </c>
      <c r="M2560" s="3" t="s">
        <v>30</v>
      </c>
      <c r="N2560" s="3" t="s">
        <v>5026</v>
      </c>
      <c r="O2560" s="77" t="s">
        <v>28</v>
      </c>
      <c r="P2560" s="77" t="s">
        <v>458</v>
      </c>
      <c r="Q2560" s="77" t="s">
        <v>32</v>
      </c>
      <c r="R2560" s="77"/>
    </row>
    <row r="2561" spans="1:18" ht="15" customHeight="1">
      <c r="A2561" s="5" t="s">
        <v>8097</v>
      </c>
      <c r="B2561" s="3"/>
      <c r="C2561" s="3"/>
      <c r="D2561" s="3"/>
      <c r="E2561" s="3"/>
      <c r="F2561" s="3" t="s">
        <v>3162</v>
      </c>
      <c r="G2561" s="3" t="s">
        <v>195</v>
      </c>
      <c r="H2561" s="3" t="s">
        <v>28</v>
      </c>
      <c r="I2561" s="3" t="s">
        <v>25</v>
      </c>
      <c r="J2561" s="1" t="s">
        <v>32</v>
      </c>
      <c r="K2561" s="7" t="s">
        <v>89</v>
      </c>
      <c r="L2561" s="3" t="s">
        <v>30</v>
      </c>
      <c r="M2561" s="3" t="s">
        <v>30</v>
      </c>
      <c r="N2561" s="3" t="s">
        <v>5026</v>
      </c>
      <c r="O2561" s="77" t="s">
        <v>28</v>
      </c>
      <c r="P2561" s="77" t="s">
        <v>458</v>
      </c>
      <c r="Q2561" s="77" t="s">
        <v>32</v>
      </c>
      <c r="R2561" s="77"/>
    </row>
    <row r="2562" spans="1:18" ht="15" customHeight="1">
      <c r="A2562" s="5" t="s">
        <v>8098</v>
      </c>
      <c r="B2562" s="3"/>
      <c r="C2562" s="3"/>
      <c r="D2562" s="3"/>
      <c r="E2562" s="3"/>
      <c r="F2562" s="3" t="s">
        <v>5025</v>
      </c>
      <c r="G2562" s="3" t="s">
        <v>195</v>
      </c>
      <c r="H2562" s="3" t="s">
        <v>24</v>
      </c>
      <c r="I2562" s="3" t="s">
        <v>25</v>
      </c>
      <c r="J2562" s="1" t="s">
        <v>32</v>
      </c>
      <c r="K2562" s="7" t="s">
        <v>89</v>
      </c>
      <c r="L2562" s="3" t="s">
        <v>30</v>
      </c>
      <c r="M2562" s="3" t="s">
        <v>30</v>
      </c>
      <c r="N2562" s="3" t="s">
        <v>5026</v>
      </c>
      <c r="O2562" s="77" t="s">
        <v>28</v>
      </c>
      <c r="P2562" s="77" t="s">
        <v>458</v>
      </c>
      <c r="Q2562" s="77" t="s">
        <v>32</v>
      </c>
      <c r="R2562" s="77"/>
    </row>
    <row r="2563" spans="1:18" ht="15" customHeight="1">
      <c r="A2563" s="5" t="s">
        <v>8099</v>
      </c>
      <c r="B2563" s="3"/>
      <c r="C2563" s="3"/>
      <c r="D2563" s="3"/>
      <c r="E2563" s="3"/>
      <c r="F2563" s="3" t="s">
        <v>22</v>
      </c>
      <c r="G2563" s="3" t="s">
        <v>195</v>
      </c>
      <c r="H2563" s="3" t="s">
        <v>24</v>
      </c>
      <c r="I2563" s="3" t="s">
        <v>25</v>
      </c>
      <c r="J2563" s="1" t="s">
        <v>32</v>
      </c>
      <c r="K2563" s="7" t="s">
        <v>89</v>
      </c>
      <c r="L2563" s="3" t="s">
        <v>30</v>
      </c>
      <c r="M2563" s="3" t="s">
        <v>30</v>
      </c>
      <c r="N2563" s="3" t="s">
        <v>5026</v>
      </c>
      <c r="O2563" s="77" t="s">
        <v>28</v>
      </c>
      <c r="P2563" s="77" t="s">
        <v>1112</v>
      </c>
      <c r="Q2563" s="77" t="s">
        <v>32</v>
      </c>
      <c r="R2563" s="77"/>
    </row>
    <row r="2564" spans="1:18" ht="15" customHeight="1">
      <c r="A2564" s="5" t="s">
        <v>8100</v>
      </c>
      <c r="B2564" s="3"/>
      <c r="C2564" s="3"/>
      <c r="D2564" s="3"/>
      <c r="E2564" s="3"/>
      <c r="F2564" s="3" t="s">
        <v>5025</v>
      </c>
      <c r="G2564" s="3" t="s">
        <v>195</v>
      </c>
      <c r="H2564" s="3" t="s">
        <v>24</v>
      </c>
      <c r="I2564" s="3" t="s">
        <v>25</v>
      </c>
      <c r="J2564" s="1" t="s">
        <v>32</v>
      </c>
      <c r="K2564" s="7" t="s">
        <v>89</v>
      </c>
      <c r="L2564" s="3" t="s">
        <v>30</v>
      </c>
      <c r="M2564" s="3" t="s">
        <v>30</v>
      </c>
      <c r="N2564" s="3" t="s">
        <v>5026</v>
      </c>
      <c r="O2564" s="77" t="s">
        <v>28</v>
      </c>
      <c r="P2564" s="77" t="s">
        <v>1112</v>
      </c>
      <c r="Q2564" s="77" t="s">
        <v>32</v>
      </c>
      <c r="R2564" s="77"/>
    </row>
    <row r="2565" spans="1:18" ht="15" customHeight="1">
      <c r="A2565" s="5" t="s">
        <v>8101</v>
      </c>
      <c r="B2565" s="3"/>
      <c r="C2565" s="3"/>
      <c r="D2565" s="3"/>
      <c r="E2565" s="3"/>
      <c r="F2565" s="3" t="s">
        <v>22</v>
      </c>
      <c r="G2565" s="3" t="s">
        <v>195</v>
      </c>
      <c r="H2565" s="3" t="s">
        <v>24</v>
      </c>
      <c r="I2565" s="3" t="s">
        <v>25</v>
      </c>
      <c r="J2565" s="1" t="s">
        <v>32</v>
      </c>
      <c r="K2565" s="7" t="s">
        <v>89</v>
      </c>
      <c r="L2565" s="3" t="s">
        <v>30</v>
      </c>
      <c r="M2565" s="3" t="s">
        <v>28</v>
      </c>
      <c r="N2565" s="3" t="s">
        <v>24</v>
      </c>
      <c r="O2565" s="77" t="s">
        <v>28</v>
      </c>
      <c r="P2565" s="77" t="s">
        <v>1112</v>
      </c>
      <c r="Q2565" s="77" t="s">
        <v>32</v>
      </c>
      <c r="R2565" s="77"/>
    </row>
    <row r="2566" spans="1:18" ht="15" customHeight="1">
      <c r="A2566" s="5" t="s">
        <v>8102</v>
      </c>
      <c r="B2566" s="3"/>
      <c r="C2566" s="3"/>
      <c r="D2566" s="3"/>
      <c r="E2566" s="3"/>
      <c r="F2566" s="3" t="s">
        <v>5025</v>
      </c>
      <c r="G2566" s="3" t="s">
        <v>195</v>
      </c>
      <c r="H2566" s="3" t="s">
        <v>24</v>
      </c>
      <c r="I2566" s="3" t="s">
        <v>25</v>
      </c>
      <c r="J2566" s="1" t="s">
        <v>32</v>
      </c>
      <c r="K2566" s="7" t="s">
        <v>89</v>
      </c>
      <c r="L2566" s="3" t="s">
        <v>30</v>
      </c>
      <c r="M2566" s="3" t="s">
        <v>28</v>
      </c>
      <c r="N2566" s="3" t="s">
        <v>24</v>
      </c>
      <c r="O2566" s="77" t="s">
        <v>28</v>
      </c>
      <c r="P2566" s="77" t="s">
        <v>1112</v>
      </c>
      <c r="Q2566" s="77" t="s">
        <v>32</v>
      </c>
      <c r="R2566" s="77"/>
    </row>
    <row r="2567" spans="1:18" ht="15" customHeight="1">
      <c r="A2567" s="5" t="s">
        <v>8103</v>
      </c>
      <c r="B2567" s="3"/>
      <c r="C2567" s="3"/>
      <c r="D2567" s="3"/>
      <c r="E2567" s="3"/>
      <c r="F2567" s="3" t="s">
        <v>3162</v>
      </c>
      <c r="G2567" s="3" t="s">
        <v>670</v>
      </c>
      <c r="H2567" s="3" t="s">
        <v>28</v>
      </c>
      <c r="I2567" s="3" t="s">
        <v>25</v>
      </c>
      <c r="J2567" s="1" t="s">
        <v>32</v>
      </c>
      <c r="K2567" s="7" t="s">
        <v>89</v>
      </c>
      <c r="L2567" s="3" t="s">
        <v>30</v>
      </c>
      <c r="M2567" s="3" t="s">
        <v>30</v>
      </c>
      <c r="N2567" s="3" t="s">
        <v>5026</v>
      </c>
      <c r="O2567" s="77" t="s">
        <v>28</v>
      </c>
      <c r="P2567" s="77" t="s">
        <v>458</v>
      </c>
      <c r="Q2567" s="77" t="s">
        <v>32</v>
      </c>
      <c r="R2567" s="77"/>
    </row>
    <row r="2568" spans="1:18" ht="15" customHeight="1">
      <c r="A2568" s="5" t="s">
        <v>8104</v>
      </c>
      <c r="B2568" s="3"/>
      <c r="C2568" s="3"/>
      <c r="D2568" s="3"/>
      <c r="E2568" s="3"/>
      <c r="F2568" s="3" t="s">
        <v>3162</v>
      </c>
      <c r="G2568" s="3" t="s">
        <v>670</v>
      </c>
      <c r="H2568" s="3" t="s">
        <v>28</v>
      </c>
      <c r="I2568" s="3" t="s">
        <v>25</v>
      </c>
      <c r="J2568" s="1" t="s">
        <v>32</v>
      </c>
      <c r="K2568" s="7" t="s">
        <v>89</v>
      </c>
      <c r="L2568" s="3" t="s">
        <v>30</v>
      </c>
      <c r="M2568" s="3" t="s">
        <v>30</v>
      </c>
      <c r="N2568" s="3" t="s">
        <v>5026</v>
      </c>
      <c r="O2568" s="77" t="s">
        <v>28</v>
      </c>
      <c r="P2568" s="77" t="s">
        <v>458</v>
      </c>
      <c r="Q2568" s="77" t="s">
        <v>32</v>
      </c>
      <c r="R2568" s="77"/>
    </row>
    <row r="2569" spans="1:18" ht="15" customHeight="1">
      <c r="A2569" s="5" t="s">
        <v>8105</v>
      </c>
      <c r="B2569" s="3"/>
      <c r="C2569" s="3"/>
      <c r="D2569" s="3"/>
      <c r="E2569" s="3"/>
      <c r="F2569" s="3" t="s">
        <v>3162</v>
      </c>
      <c r="G2569" s="3" t="s">
        <v>670</v>
      </c>
      <c r="H2569" s="3" t="s">
        <v>28</v>
      </c>
      <c r="I2569" s="3" t="s">
        <v>25</v>
      </c>
      <c r="J2569" s="1" t="s">
        <v>32</v>
      </c>
      <c r="K2569" s="7" t="s">
        <v>89</v>
      </c>
      <c r="L2569" s="3" t="s">
        <v>30</v>
      </c>
      <c r="M2569" s="3" t="s">
        <v>30</v>
      </c>
      <c r="N2569" s="3" t="s">
        <v>5026</v>
      </c>
      <c r="O2569" s="77" t="s">
        <v>28</v>
      </c>
      <c r="P2569" s="77" t="s">
        <v>458</v>
      </c>
      <c r="Q2569" s="77" t="s">
        <v>32</v>
      </c>
      <c r="R2569" s="77"/>
    </row>
    <row r="2570" spans="1:18" ht="15" customHeight="1">
      <c r="A2570" s="5" t="s">
        <v>8106</v>
      </c>
      <c r="B2570" s="3"/>
      <c r="C2570" s="3"/>
      <c r="D2570" s="3"/>
      <c r="E2570" s="3"/>
      <c r="F2570" s="3" t="s">
        <v>3162</v>
      </c>
      <c r="G2570" s="3" t="s">
        <v>670</v>
      </c>
      <c r="H2570" s="3" t="s">
        <v>28</v>
      </c>
      <c r="I2570" s="3" t="s">
        <v>25</v>
      </c>
      <c r="J2570" s="1" t="s">
        <v>32</v>
      </c>
      <c r="K2570" s="7" t="s">
        <v>89</v>
      </c>
      <c r="L2570" s="3" t="s">
        <v>30</v>
      </c>
      <c r="M2570" s="3" t="s">
        <v>30</v>
      </c>
      <c r="N2570" s="3" t="s">
        <v>5026</v>
      </c>
      <c r="O2570" s="77" t="s">
        <v>28</v>
      </c>
      <c r="P2570" s="77" t="s">
        <v>458</v>
      </c>
      <c r="Q2570" s="77" t="s">
        <v>32</v>
      </c>
      <c r="R2570" s="77"/>
    </row>
    <row r="2571" spans="1:18" ht="15" customHeight="1">
      <c r="A2571" s="5" t="s">
        <v>8107</v>
      </c>
      <c r="B2571" s="3"/>
      <c r="C2571" s="3"/>
      <c r="D2571" s="3"/>
      <c r="E2571" s="3"/>
      <c r="F2571" s="3" t="s">
        <v>22</v>
      </c>
      <c r="G2571" s="3" t="s">
        <v>670</v>
      </c>
      <c r="H2571" s="3" t="s">
        <v>24</v>
      </c>
      <c r="I2571" s="3" t="s">
        <v>25</v>
      </c>
      <c r="J2571" s="1" t="s">
        <v>32</v>
      </c>
      <c r="K2571" s="7" t="s">
        <v>89</v>
      </c>
      <c r="L2571" s="3" t="s">
        <v>30</v>
      </c>
      <c r="M2571" s="3" t="s">
        <v>30</v>
      </c>
      <c r="N2571" s="3" t="s">
        <v>5026</v>
      </c>
      <c r="O2571" s="77" t="s">
        <v>28</v>
      </c>
      <c r="P2571" s="77" t="s">
        <v>458</v>
      </c>
      <c r="Q2571" s="77" t="s">
        <v>32</v>
      </c>
      <c r="R2571" s="77"/>
    </row>
    <row r="2572" spans="1:18" ht="15" customHeight="1">
      <c r="A2572" s="5" t="s">
        <v>8108</v>
      </c>
      <c r="B2572" s="3"/>
      <c r="C2572" s="3"/>
      <c r="D2572" s="3"/>
      <c r="E2572" s="3"/>
      <c r="F2572" s="3" t="s">
        <v>22</v>
      </c>
      <c r="G2572" s="3" t="s">
        <v>670</v>
      </c>
      <c r="H2572" s="3" t="s">
        <v>24</v>
      </c>
      <c r="I2572" s="3" t="s">
        <v>25</v>
      </c>
      <c r="J2572" s="1" t="s">
        <v>32</v>
      </c>
      <c r="K2572" s="7" t="s">
        <v>89</v>
      </c>
      <c r="L2572" s="3" t="s">
        <v>30</v>
      </c>
      <c r="M2572" s="3" t="s">
        <v>30</v>
      </c>
      <c r="N2572" s="3" t="s">
        <v>5026</v>
      </c>
      <c r="O2572" s="77" t="s">
        <v>28</v>
      </c>
      <c r="P2572" s="77" t="s">
        <v>458</v>
      </c>
      <c r="Q2572" s="77" t="s">
        <v>32</v>
      </c>
      <c r="R2572" s="77"/>
    </row>
    <row r="2573" spans="1:18" ht="15" customHeight="1">
      <c r="A2573" s="5" t="s">
        <v>8109</v>
      </c>
      <c r="B2573" s="3"/>
      <c r="C2573" s="3"/>
      <c r="D2573" s="3"/>
      <c r="E2573" s="3"/>
      <c r="F2573" s="3" t="s">
        <v>22</v>
      </c>
      <c r="G2573" s="3" t="s">
        <v>195</v>
      </c>
      <c r="H2573" s="3" t="s">
        <v>24</v>
      </c>
      <c r="I2573" s="3" t="s">
        <v>25</v>
      </c>
      <c r="J2573" s="1" t="s">
        <v>32</v>
      </c>
      <c r="K2573" s="7" t="s">
        <v>89</v>
      </c>
      <c r="L2573" s="3" t="s">
        <v>30</v>
      </c>
      <c r="M2573" s="3" t="s">
        <v>30</v>
      </c>
      <c r="N2573" s="3" t="s">
        <v>5026</v>
      </c>
      <c r="O2573" s="77" t="s">
        <v>28</v>
      </c>
      <c r="P2573" s="77" t="s">
        <v>458</v>
      </c>
      <c r="Q2573" s="77" t="s">
        <v>32</v>
      </c>
      <c r="R2573" s="77"/>
    </row>
    <row r="2574" spans="1:18" ht="15" customHeight="1">
      <c r="A2574" s="5" t="s">
        <v>8110</v>
      </c>
      <c r="B2574" s="3"/>
      <c r="C2574" s="3"/>
      <c r="D2574" s="3"/>
      <c r="E2574" s="3"/>
      <c r="F2574" s="3" t="s">
        <v>5025</v>
      </c>
      <c r="G2574" s="3" t="s">
        <v>195</v>
      </c>
      <c r="H2574" s="3" t="s">
        <v>24</v>
      </c>
      <c r="I2574" s="3" t="s">
        <v>25</v>
      </c>
      <c r="J2574" s="1" t="s">
        <v>32</v>
      </c>
      <c r="K2574" s="7" t="s">
        <v>89</v>
      </c>
      <c r="L2574" s="3" t="s">
        <v>30</v>
      </c>
      <c r="M2574" s="3" t="s">
        <v>30</v>
      </c>
      <c r="N2574" s="3" t="s">
        <v>5026</v>
      </c>
      <c r="O2574" s="77" t="s">
        <v>28</v>
      </c>
      <c r="P2574" s="77" t="s">
        <v>458</v>
      </c>
      <c r="Q2574" s="77" t="s">
        <v>32</v>
      </c>
      <c r="R2574" s="77"/>
    </row>
    <row r="2575" spans="1:18" ht="15" customHeight="1">
      <c r="A2575" s="5" t="s">
        <v>8111</v>
      </c>
      <c r="B2575" s="3"/>
      <c r="C2575" s="3"/>
      <c r="D2575" s="3"/>
      <c r="E2575" s="3"/>
      <c r="F2575" s="3" t="s">
        <v>22</v>
      </c>
      <c r="G2575" s="3" t="s">
        <v>670</v>
      </c>
      <c r="H2575" s="3" t="s">
        <v>24</v>
      </c>
      <c r="I2575" s="3" t="s">
        <v>25</v>
      </c>
      <c r="J2575" s="1" t="s">
        <v>32</v>
      </c>
      <c r="K2575" s="7" t="s">
        <v>89</v>
      </c>
      <c r="L2575" s="3" t="s">
        <v>30</v>
      </c>
      <c r="M2575" s="3" t="s">
        <v>30</v>
      </c>
      <c r="N2575" s="3" t="s">
        <v>5026</v>
      </c>
      <c r="O2575" s="77" t="s">
        <v>28</v>
      </c>
      <c r="P2575" s="77" t="s">
        <v>458</v>
      </c>
      <c r="Q2575" s="77" t="s">
        <v>32</v>
      </c>
      <c r="R2575" s="77"/>
    </row>
    <row r="2576" spans="1:18" ht="15" customHeight="1">
      <c r="A2576" s="5" t="s">
        <v>8112</v>
      </c>
      <c r="B2576" s="3"/>
      <c r="C2576" s="3"/>
      <c r="D2576" s="3"/>
      <c r="E2576" s="3"/>
      <c r="F2576" s="3" t="s">
        <v>22</v>
      </c>
      <c r="G2576" s="3" t="s">
        <v>670</v>
      </c>
      <c r="H2576" s="3" t="s">
        <v>24</v>
      </c>
      <c r="I2576" s="3" t="s">
        <v>25</v>
      </c>
      <c r="J2576" s="1" t="s">
        <v>32</v>
      </c>
      <c r="K2576" s="7" t="s">
        <v>89</v>
      </c>
      <c r="L2576" s="3" t="s">
        <v>30</v>
      </c>
      <c r="M2576" s="3" t="s">
        <v>30</v>
      </c>
      <c r="N2576" s="3" t="s">
        <v>5026</v>
      </c>
      <c r="O2576" s="77" t="s">
        <v>28</v>
      </c>
      <c r="P2576" s="77" t="s">
        <v>458</v>
      </c>
      <c r="Q2576" s="77" t="s">
        <v>32</v>
      </c>
      <c r="R2576" s="77"/>
    </row>
    <row r="2577" spans="1:18" ht="15" customHeight="1">
      <c r="A2577" s="5" t="s">
        <v>8113</v>
      </c>
      <c r="B2577" s="3"/>
      <c r="C2577" s="3"/>
      <c r="D2577" s="3"/>
      <c r="E2577" s="3"/>
      <c r="F2577" s="3" t="s">
        <v>5025</v>
      </c>
      <c r="G2577" s="3" t="s">
        <v>670</v>
      </c>
      <c r="H2577" s="3" t="s">
        <v>24</v>
      </c>
      <c r="I2577" s="3" t="s">
        <v>25</v>
      </c>
      <c r="J2577" s="1" t="s">
        <v>32</v>
      </c>
      <c r="K2577" s="7" t="s">
        <v>89</v>
      </c>
      <c r="L2577" s="3" t="s">
        <v>30</v>
      </c>
      <c r="M2577" s="3" t="s">
        <v>30</v>
      </c>
      <c r="N2577" s="3" t="s">
        <v>5026</v>
      </c>
      <c r="O2577" s="77" t="s">
        <v>28</v>
      </c>
      <c r="P2577" s="77" t="s">
        <v>458</v>
      </c>
      <c r="Q2577" s="77" t="s">
        <v>32</v>
      </c>
      <c r="R2577" s="77"/>
    </row>
    <row r="2578" spans="1:18" ht="15" customHeight="1">
      <c r="A2578" s="5" t="s">
        <v>8114</v>
      </c>
      <c r="B2578" s="3"/>
      <c r="C2578" s="3"/>
      <c r="D2578" s="3"/>
      <c r="E2578" s="3"/>
      <c r="F2578" s="3" t="s">
        <v>22</v>
      </c>
      <c r="G2578" s="3" t="s">
        <v>670</v>
      </c>
      <c r="H2578" s="3" t="s">
        <v>24</v>
      </c>
      <c r="I2578" s="3" t="s">
        <v>25</v>
      </c>
      <c r="J2578" s="1" t="s">
        <v>32</v>
      </c>
      <c r="K2578" s="7" t="s">
        <v>89</v>
      </c>
      <c r="L2578" s="3" t="s">
        <v>30</v>
      </c>
      <c r="M2578" s="3" t="s">
        <v>30</v>
      </c>
      <c r="N2578" s="3" t="s">
        <v>5026</v>
      </c>
      <c r="O2578" s="77" t="s">
        <v>28</v>
      </c>
      <c r="P2578" s="77" t="s">
        <v>458</v>
      </c>
      <c r="Q2578" s="77" t="s">
        <v>32</v>
      </c>
      <c r="R2578" s="77"/>
    </row>
    <row r="2579" spans="1:18" ht="15" customHeight="1">
      <c r="A2579" s="5" t="s">
        <v>8115</v>
      </c>
      <c r="B2579" s="3"/>
      <c r="C2579" s="3"/>
      <c r="D2579" s="3"/>
      <c r="E2579" s="3"/>
      <c r="F2579" s="3" t="s">
        <v>3162</v>
      </c>
      <c r="G2579" s="3" t="s">
        <v>670</v>
      </c>
      <c r="H2579" s="3" t="s">
        <v>28</v>
      </c>
      <c r="I2579" s="3" t="s">
        <v>25</v>
      </c>
      <c r="J2579" s="1" t="s">
        <v>32</v>
      </c>
      <c r="K2579" s="7" t="s">
        <v>89</v>
      </c>
      <c r="L2579" s="3" t="s">
        <v>30</v>
      </c>
      <c r="M2579" s="3" t="s">
        <v>30</v>
      </c>
      <c r="N2579" s="3" t="s">
        <v>5026</v>
      </c>
      <c r="O2579" s="77" t="s">
        <v>28</v>
      </c>
      <c r="P2579" s="77" t="s">
        <v>458</v>
      </c>
      <c r="Q2579" s="77" t="s">
        <v>32</v>
      </c>
      <c r="R2579" s="77"/>
    </row>
    <row r="2580" spans="1:18" ht="15" customHeight="1">
      <c r="A2580" s="5" t="s">
        <v>8116</v>
      </c>
      <c r="B2580" s="3"/>
      <c r="C2580" s="3"/>
      <c r="D2580" s="3"/>
      <c r="E2580" s="3"/>
      <c r="F2580" s="3" t="s">
        <v>3162</v>
      </c>
      <c r="G2580" s="3" t="s">
        <v>670</v>
      </c>
      <c r="H2580" s="3" t="s">
        <v>28</v>
      </c>
      <c r="I2580" s="3" t="s">
        <v>25</v>
      </c>
      <c r="J2580" s="1" t="s">
        <v>32</v>
      </c>
      <c r="K2580" s="7" t="s">
        <v>89</v>
      </c>
      <c r="L2580" s="3" t="s">
        <v>30</v>
      </c>
      <c r="M2580" s="3" t="s">
        <v>30</v>
      </c>
      <c r="N2580" s="3" t="s">
        <v>5026</v>
      </c>
      <c r="O2580" s="77" t="s">
        <v>28</v>
      </c>
      <c r="P2580" s="77" t="s">
        <v>458</v>
      </c>
      <c r="Q2580" s="77" t="s">
        <v>32</v>
      </c>
      <c r="R2580" s="77"/>
    </row>
    <row r="2581" spans="1:18" ht="15" customHeight="1">
      <c r="A2581" s="5" t="s">
        <v>8117</v>
      </c>
      <c r="B2581" s="3"/>
      <c r="C2581" s="3"/>
      <c r="D2581" s="3"/>
      <c r="E2581" s="3"/>
      <c r="F2581" s="3" t="s">
        <v>22</v>
      </c>
      <c r="G2581" s="3" t="s">
        <v>60</v>
      </c>
      <c r="H2581" s="3" t="s">
        <v>24</v>
      </c>
      <c r="I2581" s="3" t="s">
        <v>25</v>
      </c>
      <c r="J2581" s="1" t="s">
        <v>32</v>
      </c>
      <c r="K2581" s="7" t="s">
        <v>5400</v>
      </c>
      <c r="L2581" s="3" t="s">
        <v>24</v>
      </c>
      <c r="M2581" s="3" t="s">
        <v>28</v>
      </c>
      <c r="N2581" s="3" t="s">
        <v>8118</v>
      </c>
      <c r="O2581" s="77" t="s">
        <v>28</v>
      </c>
      <c r="P2581" s="77" t="s">
        <v>8067</v>
      </c>
      <c r="Q2581" s="77" t="s">
        <v>32</v>
      </c>
      <c r="R2581" s="77"/>
    </row>
    <row r="2582" spans="1:18" ht="15" customHeight="1">
      <c r="A2582" s="5" t="s">
        <v>8119</v>
      </c>
      <c r="B2582" s="3"/>
      <c r="C2582" s="3"/>
      <c r="D2582" s="3"/>
      <c r="E2582" s="3"/>
      <c r="F2582" s="3" t="s">
        <v>88</v>
      </c>
      <c r="G2582" s="3" t="s">
        <v>85</v>
      </c>
      <c r="H2582" s="3" t="s">
        <v>28</v>
      </c>
      <c r="I2582" s="3" t="s">
        <v>25</v>
      </c>
      <c r="J2582" s="1" t="s">
        <v>32</v>
      </c>
      <c r="K2582" s="7" t="s">
        <v>5400</v>
      </c>
      <c r="L2582" s="3" t="s">
        <v>24</v>
      </c>
      <c r="M2582" s="3" t="s">
        <v>28</v>
      </c>
      <c r="N2582" s="3" t="s">
        <v>8118</v>
      </c>
      <c r="O2582" s="77" t="s">
        <v>28</v>
      </c>
      <c r="P2582" s="77" t="s">
        <v>8067</v>
      </c>
      <c r="Q2582" s="77" t="s">
        <v>32</v>
      </c>
      <c r="R2582" s="77"/>
    </row>
    <row r="2583" spans="1:18" ht="15" customHeight="1">
      <c r="A2583" s="5" t="s">
        <v>8120</v>
      </c>
      <c r="B2583" s="3"/>
      <c r="C2583" s="3"/>
      <c r="D2583" s="3"/>
      <c r="E2583" s="3"/>
      <c r="F2583" s="3" t="s">
        <v>5025</v>
      </c>
      <c r="G2583" s="3" t="s">
        <v>85</v>
      </c>
      <c r="H2583" s="3" t="s">
        <v>24</v>
      </c>
      <c r="I2583" s="3" t="s">
        <v>25</v>
      </c>
      <c r="J2583" s="1" t="s">
        <v>32</v>
      </c>
      <c r="K2583" s="7" t="s">
        <v>5400</v>
      </c>
      <c r="L2583" s="3" t="s">
        <v>24</v>
      </c>
      <c r="M2583" s="3" t="s">
        <v>28</v>
      </c>
      <c r="N2583" s="3" t="s">
        <v>8118</v>
      </c>
      <c r="O2583" s="77" t="s">
        <v>28</v>
      </c>
      <c r="P2583" s="77" t="s">
        <v>7550</v>
      </c>
      <c r="Q2583" s="77" t="s">
        <v>32</v>
      </c>
      <c r="R2583" s="77"/>
    </row>
    <row r="2584" spans="1:18" ht="15" customHeight="1">
      <c r="A2584" s="5" t="s">
        <v>8121</v>
      </c>
      <c r="B2584" s="3"/>
      <c r="C2584" s="3"/>
      <c r="D2584" s="3"/>
      <c r="E2584" s="3"/>
      <c r="F2584" s="3" t="s">
        <v>88</v>
      </c>
      <c r="G2584" s="3" t="s">
        <v>85</v>
      </c>
      <c r="H2584" s="3" t="s">
        <v>28</v>
      </c>
      <c r="I2584" s="3" t="s">
        <v>25</v>
      </c>
      <c r="J2584" s="1" t="s">
        <v>32</v>
      </c>
      <c r="K2584" s="7" t="s">
        <v>5400</v>
      </c>
      <c r="L2584" s="3" t="s">
        <v>24</v>
      </c>
      <c r="M2584" s="3" t="s">
        <v>28</v>
      </c>
      <c r="N2584" s="3" t="s">
        <v>8118</v>
      </c>
      <c r="O2584" s="77" t="s">
        <v>28</v>
      </c>
      <c r="P2584" s="77" t="s">
        <v>8067</v>
      </c>
      <c r="Q2584" s="77" t="s">
        <v>32</v>
      </c>
      <c r="R2584" s="77"/>
    </row>
    <row r="2585" spans="1:18" ht="15" customHeight="1">
      <c r="A2585" s="5" t="s">
        <v>8122</v>
      </c>
      <c r="B2585" s="3"/>
      <c r="C2585" s="3"/>
      <c r="D2585" s="3"/>
      <c r="E2585" s="3"/>
      <c r="F2585" s="3" t="s">
        <v>88</v>
      </c>
      <c r="G2585" s="3" t="s">
        <v>60</v>
      </c>
      <c r="H2585" s="3" t="s">
        <v>28</v>
      </c>
      <c r="I2585" s="3" t="s">
        <v>25</v>
      </c>
      <c r="J2585" s="1" t="s">
        <v>32</v>
      </c>
      <c r="K2585" s="7" t="s">
        <v>5400</v>
      </c>
      <c r="L2585" s="3" t="s">
        <v>24</v>
      </c>
      <c r="M2585" s="3" t="s">
        <v>28</v>
      </c>
      <c r="N2585" s="3" t="s">
        <v>8118</v>
      </c>
      <c r="O2585" s="77" t="s">
        <v>28</v>
      </c>
      <c r="P2585" s="77" t="s">
        <v>7550</v>
      </c>
      <c r="Q2585" s="77" t="s">
        <v>32</v>
      </c>
      <c r="R2585" s="77"/>
    </row>
    <row r="2586" spans="1:18" ht="15" customHeight="1">
      <c r="A2586" s="5" t="s">
        <v>8123</v>
      </c>
      <c r="B2586" s="3"/>
      <c r="C2586" s="3"/>
      <c r="D2586" s="3"/>
      <c r="E2586" s="3"/>
      <c r="F2586" s="3" t="s">
        <v>5025</v>
      </c>
      <c r="G2586" s="3" t="s">
        <v>60</v>
      </c>
      <c r="H2586" s="3" t="s">
        <v>24</v>
      </c>
      <c r="I2586" s="3" t="s">
        <v>25</v>
      </c>
      <c r="J2586" s="1" t="s">
        <v>32</v>
      </c>
      <c r="K2586" s="7" t="s">
        <v>5400</v>
      </c>
      <c r="L2586" s="3" t="s">
        <v>24</v>
      </c>
      <c r="M2586" s="3" t="s">
        <v>28</v>
      </c>
      <c r="N2586" s="3" t="s">
        <v>8118</v>
      </c>
      <c r="O2586" s="77" t="s">
        <v>28</v>
      </c>
      <c r="P2586" s="77" t="s">
        <v>7756</v>
      </c>
      <c r="Q2586" s="77" t="s">
        <v>32</v>
      </c>
      <c r="R2586" s="77"/>
    </row>
    <row r="2587" spans="1:18" ht="15" customHeight="1">
      <c r="A2587" s="5" t="s">
        <v>8124</v>
      </c>
      <c r="B2587" s="3"/>
      <c r="C2587" s="3"/>
      <c r="D2587" s="3"/>
      <c r="E2587" s="3"/>
      <c r="F2587" s="3" t="s">
        <v>88</v>
      </c>
      <c r="G2587" s="3" t="s">
        <v>85</v>
      </c>
      <c r="H2587" s="3" t="s">
        <v>28</v>
      </c>
      <c r="I2587" s="3" t="s">
        <v>25</v>
      </c>
      <c r="J2587" s="1" t="s">
        <v>32</v>
      </c>
      <c r="K2587" s="7" t="s">
        <v>5400</v>
      </c>
      <c r="L2587" s="3" t="s">
        <v>24</v>
      </c>
      <c r="M2587" s="3" t="s">
        <v>28</v>
      </c>
      <c r="N2587" s="3" t="s">
        <v>8118</v>
      </c>
      <c r="O2587" s="77" t="s">
        <v>28</v>
      </c>
      <c r="P2587" s="77" t="s">
        <v>7673</v>
      </c>
      <c r="Q2587" s="77" t="s">
        <v>32</v>
      </c>
      <c r="R2587" s="77"/>
    </row>
    <row r="2588" spans="1:18" ht="15" customHeight="1">
      <c r="A2588" s="5" t="s">
        <v>8125</v>
      </c>
      <c r="B2588" s="3"/>
      <c r="C2588" s="3"/>
      <c r="D2588" s="3"/>
      <c r="E2588" s="3"/>
      <c r="F2588" s="3" t="s">
        <v>88</v>
      </c>
      <c r="G2588" s="3" t="s">
        <v>60</v>
      </c>
      <c r="H2588" s="3" t="s">
        <v>28</v>
      </c>
      <c r="I2588" s="3" t="s">
        <v>25</v>
      </c>
      <c r="J2588" s="1" t="s">
        <v>32</v>
      </c>
      <c r="K2588" s="7" t="s">
        <v>5400</v>
      </c>
      <c r="L2588" s="3" t="s">
        <v>24</v>
      </c>
      <c r="M2588" s="3" t="s">
        <v>28</v>
      </c>
      <c r="N2588" s="3" t="s">
        <v>8118</v>
      </c>
      <c r="O2588" s="77" t="s">
        <v>28</v>
      </c>
      <c r="P2588" s="77" t="s">
        <v>8067</v>
      </c>
      <c r="Q2588" s="77" t="s">
        <v>32</v>
      </c>
      <c r="R2588" s="77"/>
    </row>
    <row r="2589" spans="1:18" ht="15" customHeight="1">
      <c r="A2589" s="5" t="s">
        <v>8126</v>
      </c>
      <c r="B2589" s="3"/>
      <c r="C2589" s="3"/>
      <c r="D2589" s="3"/>
      <c r="E2589" s="3"/>
      <c r="F2589" s="3" t="s">
        <v>5025</v>
      </c>
      <c r="G2589" s="3" t="s">
        <v>85</v>
      </c>
      <c r="H2589" s="3" t="s">
        <v>24</v>
      </c>
      <c r="I2589" s="3" t="s">
        <v>25</v>
      </c>
      <c r="J2589" s="1" t="s">
        <v>32</v>
      </c>
      <c r="K2589" s="7" t="s">
        <v>5400</v>
      </c>
      <c r="L2589" s="3" t="s">
        <v>24</v>
      </c>
      <c r="M2589" s="3" t="s">
        <v>28</v>
      </c>
      <c r="N2589" s="3" t="s">
        <v>8118</v>
      </c>
      <c r="O2589" s="77" t="s">
        <v>28</v>
      </c>
      <c r="P2589" s="77" t="s">
        <v>7550</v>
      </c>
      <c r="Q2589" s="77" t="s">
        <v>32</v>
      </c>
      <c r="R2589" s="77"/>
    </row>
    <row r="2590" spans="1:18" ht="15" customHeight="1">
      <c r="A2590" s="5" t="s">
        <v>8127</v>
      </c>
      <c r="B2590" s="3"/>
      <c r="C2590" s="3"/>
      <c r="D2590" s="3"/>
      <c r="E2590" s="3"/>
      <c r="F2590" s="3" t="s">
        <v>88</v>
      </c>
      <c r="G2590" s="3" t="s">
        <v>60</v>
      </c>
      <c r="H2590" s="3" t="s">
        <v>28</v>
      </c>
      <c r="I2590" s="3" t="s">
        <v>25</v>
      </c>
      <c r="J2590" s="1" t="s">
        <v>32</v>
      </c>
      <c r="K2590" s="7" t="s">
        <v>5400</v>
      </c>
      <c r="L2590" s="3" t="s">
        <v>24</v>
      </c>
      <c r="M2590" s="3" t="s">
        <v>28</v>
      </c>
      <c r="N2590" s="3" t="s">
        <v>8118</v>
      </c>
      <c r="O2590" s="77" t="s">
        <v>28</v>
      </c>
      <c r="P2590" s="77" t="s">
        <v>8067</v>
      </c>
      <c r="Q2590" s="77" t="s">
        <v>32</v>
      </c>
      <c r="R2590" s="77"/>
    </row>
    <row r="2591" spans="1:18" ht="15" customHeight="1">
      <c r="A2591" s="5" t="s">
        <v>8128</v>
      </c>
      <c r="B2591" s="3"/>
      <c r="C2591" s="3"/>
      <c r="D2591" s="3"/>
      <c r="E2591" s="3"/>
      <c r="F2591" s="3" t="s">
        <v>22</v>
      </c>
      <c r="G2591" s="3" t="s">
        <v>60</v>
      </c>
      <c r="H2591" s="3" t="s">
        <v>24</v>
      </c>
      <c r="I2591" s="3" t="s">
        <v>25</v>
      </c>
      <c r="J2591" s="1" t="s">
        <v>32</v>
      </c>
      <c r="K2591" s="7" t="s">
        <v>5400</v>
      </c>
      <c r="L2591" s="3" t="s">
        <v>24</v>
      </c>
      <c r="M2591" s="3" t="s">
        <v>28</v>
      </c>
      <c r="N2591" s="3" t="s">
        <v>8118</v>
      </c>
      <c r="O2591" s="77" t="s">
        <v>28</v>
      </c>
      <c r="P2591" s="77" t="s">
        <v>8067</v>
      </c>
      <c r="Q2591" s="77" t="s">
        <v>32</v>
      </c>
      <c r="R2591" s="77"/>
    </row>
    <row r="2592" spans="1:18" ht="15" customHeight="1">
      <c r="A2592" s="5" t="s">
        <v>8129</v>
      </c>
      <c r="B2592" s="3"/>
      <c r="C2592" s="3"/>
      <c r="D2592" s="3"/>
      <c r="E2592" s="3"/>
      <c r="F2592" s="3" t="s">
        <v>88</v>
      </c>
      <c r="G2592" s="3" t="s">
        <v>60</v>
      </c>
      <c r="H2592" s="3" t="s">
        <v>28</v>
      </c>
      <c r="I2592" s="3" t="s">
        <v>25</v>
      </c>
      <c r="J2592" s="1" t="s">
        <v>32</v>
      </c>
      <c r="K2592" s="7" t="s">
        <v>5400</v>
      </c>
      <c r="L2592" s="3" t="s">
        <v>24</v>
      </c>
      <c r="M2592" s="3" t="s">
        <v>28</v>
      </c>
      <c r="N2592" s="3" t="s">
        <v>8118</v>
      </c>
      <c r="O2592" s="77" t="s">
        <v>28</v>
      </c>
      <c r="P2592" s="77" t="s">
        <v>7550</v>
      </c>
      <c r="Q2592" s="77" t="s">
        <v>32</v>
      </c>
      <c r="R2592" s="77"/>
    </row>
    <row r="2593" spans="1:18" ht="15" customHeight="1">
      <c r="A2593" s="5" t="s">
        <v>8130</v>
      </c>
      <c r="B2593" s="3"/>
      <c r="C2593" s="3"/>
      <c r="D2593" s="3"/>
      <c r="E2593" s="3"/>
      <c r="F2593" s="3" t="s">
        <v>88</v>
      </c>
      <c r="G2593" s="3" t="s">
        <v>60</v>
      </c>
      <c r="H2593" s="3" t="s">
        <v>28</v>
      </c>
      <c r="I2593" s="3" t="s">
        <v>25</v>
      </c>
      <c r="J2593" s="1" t="s">
        <v>32</v>
      </c>
      <c r="K2593" s="7" t="s">
        <v>5400</v>
      </c>
      <c r="L2593" s="3" t="s">
        <v>24</v>
      </c>
      <c r="M2593" s="3" t="s">
        <v>28</v>
      </c>
      <c r="N2593" s="3" t="s">
        <v>8118</v>
      </c>
      <c r="O2593" s="77" t="s">
        <v>28</v>
      </c>
      <c r="P2593" s="77" t="s">
        <v>7792</v>
      </c>
      <c r="Q2593" s="77" t="s">
        <v>32</v>
      </c>
      <c r="R2593" s="77"/>
    </row>
    <row r="2594" spans="1:18" ht="15" customHeight="1">
      <c r="A2594" s="5" t="s">
        <v>8131</v>
      </c>
      <c r="B2594" s="3"/>
      <c r="C2594" s="3"/>
      <c r="D2594" s="3"/>
      <c r="E2594" s="3"/>
      <c r="F2594" s="3" t="s">
        <v>88</v>
      </c>
      <c r="G2594" s="3" t="s">
        <v>60</v>
      </c>
      <c r="H2594" s="3" t="s">
        <v>28</v>
      </c>
      <c r="I2594" s="3" t="s">
        <v>25</v>
      </c>
      <c r="J2594" s="1" t="s">
        <v>32</v>
      </c>
      <c r="K2594" s="7" t="s">
        <v>5400</v>
      </c>
      <c r="L2594" s="3" t="s">
        <v>24</v>
      </c>
      <c r="M2594" s="3" t="s">
        <v>28</v>
      </c>
      <c r="N2594" s="3" t="s">
        <v>8118</v>
      </c>
      <c r="O2594" s="77" t="s">
        <v>28</v>
      </c>
      <c r="P2594" s="77" t="s">
        <v>7560</v>
      </c>
      <c r="Q2594" s="77" t="s">
        <v>32</v>
      </c>
      <c r="R2594" s="77"/>
    </row>
    <row r="2595" spans="1:18" ht="15" customHeight="1">
      <c r="A2595" s="5" t="s">
        <v>8132</v>
      </c>
      <c r="B2595" s="3"/>
      <c r="C2595" s="3"/>
      <c r="D2595" s="3"/>
      <c r="E2595" s="3"/>
      <c r="F2595" s="3" t="s">
        <v>22</v>
      </c>
      <c r="G2595" s="3" t="s">
        <v>85</v>
      </c>
      <c r="H2595" s="3" t="s">
        <v>24</v>
      </c>
      <c r="I2595" s="3" t="s">
        <v>25</v>
      </c>
      <c r="J2595" s="1" t="s">
        <v>32</v>
      </c>
      <c r="K2595" s="7" t="s">
        <v>5400</v>
      </c>
      <c r="L2595" s="3" t="s">
        <v>24</v>
      </c>
      <c r="M2595" s="3" t="s">
        <v>28</v>
      </c>
      <c r="N2595" s="3" t="s">
        <v>8118</v>
      </c>
      <c r="O2595" s="77" t="s">
        <v>28</v>
      </c>
      <c r="P2595" s="77" t="s">
        <v>7673</v>
      </c>
      <c r="Q2595" s="77" t="s">
        <v>32</v>
      </c>
      <c r="R2595" s="77"/>
    </row>
    <row r="2596" spans="1:18" ht="15" customHeight="1">
      <c r="A2596" s="5" t="s">
        <v>8133</v>
      </c>
      <c r="B2596" s="3"/>
      <c r="C2596" s="3"/>
      <c r="D2596" s="3"/>
      <c r="E2596" s="3"/>
      <c r="F2596" s="3" t="s">
        <v>22</v>
      </c>
      <c r="G2596" s="3" t="s">
        <v>85</v>
      </c>
      <c r="H2596" s="3" t="s">
        <v>24</v>
      </c>
      <c r="I2596" s="3" t="s">
        <v>25</v>
      </c>
      <c r="J2596" s="1" t="s">
        <v>32</v>
      </c>
      <c r="K2596" s="7" t="s">
        <v>5400</v>
      </c>
      <c r="L2596" s="3" t="s">
        <v>24</v>
      </c>
      <c r="M2596" s="3" t="s">
        <v>28</v>
      </c>
      <c r="N2596" s="3" t="s">
        <v>8118</v>
      </c>
      <c r="O2596" s="77" t="s">
        <v>28</v>
      </c>
      <c r="P2596" s="77" t="s">
        <v>8067</v>
      </c>
      <c r="Q2596" s="77" t="s">
        <v>32</v>
      </c>
      <c r="R2596" s="77"/>
    </row>
    <row r="2597" spans="1:18" ht="15" customHeight="1">
      <c r="A2597" s="5" t="s">
        <v>8134</v>
      </c>
      <c r="B2597" s="3"/>
      <c r="C2597" s="3"/>
      <c r="D2597" s="3"/>
      <c r="E2597" s="3"/>
      <c r="F2597" s="3" t="s">
        <v>5025</v>
      </c>
      <c r="G2597" s="3" t="s">
        <v>85</v>
      </c>
      <c r="H2597" s="3" t="s">
        <v>24</v>
      </c>
      <c r="I2597" s="3" t="s">
        <v>25</v>
      </c>
      <c r="J2597" s="1" t="s">
        <v>32</v>
      </c>
      <c r="K2597" s="7" t="s">
        <v>5400</v>
      </c>
      <c r="L2597" s="3" t="s">
        <v>24</v>
      </c>
      <c r="M2597" s="3" t="s">
        <v>28</v>
      </c>
      <c r="N2597" s="3" t="s">
        <v>8118</v>
      </c>
      <c r="O2597" s="77" t="s">
        <v>28</v>
      </c>
      <c r="P2597" s="77" t="s">
        <v>7560</v>
      </c>
      <c r="Q2597" s="77" t="s">
        <v>32</v>
      </c>
      <c r="R2597" s="77"/>
    </row>
    <row r="2598" spans="1:18" ht="15" customHeight="1">
      <c r="A2598" s="5" t="s">
        <v>8135</v>
      </c>
      <c r="B2598" s="3"/>
      <c r="C2598" s="3"/>
      <c r="D2598" s="3"/>
      <c r="E2598" s="3"/>
      <c r="F2598" s="3" t="s">
        <v>88</v>
      </c>
      <c r="G2598" s="3" t="s">
        <v>60</v>
      </c>
      <c r="H2598" s="3" t="s">
        <v>28</v>
      </c>
      <c r="I2598" s="3" t="s">
        <v>25</v>
      </c>
      <c r="J2598" s="1" t="s">
        <v>32</v>
      </c>
      <c r="K2598" s="7" t="s">
        <v>5400</v>
      </c>
      <c r="L2598" s="3" t="s">
        <v>24</v>
      </c>
      <c r="M2598" s="3" t="s">
        <v>28</v>
      </c>
      <c r="N2598" s="3" t="s">
        <v>8118</v>
      </c>
      <c r="O2598" s="77" t="s">
        <v>28</v>
      </c>
      <c r="P2598" s="77" t="s">
        <v>7550</v>
      </c>
      <c r="Q2598" s="77" t="s">
        <v>32</v>
      </c>
      <c r="R2598" s="77"/>
    </row>
    <row r="2599" spans="1:18" ht="15" customHeight="1">
      <c r="A2599" s="5" t="s">
        <v>8136</v>
      </c>
      <c r="B2599" s="3"/>
      <c r="C2599" s="3"/>
      <c r="D2599" s="3"/>
      <c r="E2599" s="3"/>
      <c r="F2599" s="3" t="s">
        <v>22</v>
      </c>
      <c r="G2599" s="3" t="s">
        <v>60</v>
      </c>
      <c r="H2599" s="3" t="s">
        <v>24</v>
      </c>
      <c r="I2599" s="3" t="s">
        <v>25</v>
      </c>
      <c r="J2599" s="1" t="s">
        <v>32</v>
      </c>
      <c r="K2599" s="7" t="s">
        <v>5400</v>
      </c>
      <c r="L2599" s="3" t="s">
        <v>24</v>
      </c>
      <c r="M2599" s="3" t="s">
        <v>28</v>
      </c>
      <c r="N2599" s="3" t="s">
        <v>8118</v>
      </c>
      <c r="O2599" s="77" t="s">
        <v>28</v>
      </c>
      <c r="P2599" s="77" t="s">
        <v>7560</v>
      </c>
      <c r="Q2599" s="77" t="s">
        <v>32</v>
      </c>
      <c r="R2599" s="77"/>
    </row>
    <row r="2600" spans="1:18" ht="15" customHeight="1">
      <c r="A2600" s="5" t="s">
        <v>8137</v>
      </c>
      <c r="B2600" s="3"/>
      <c r="C2600" s="3"/>
      <c r="D2600" s="3"/>
      <c r="E2600" s="3"/>
      <c r="F2600" s="3" t="s">
        <v>5025</v>
      </c>
      <c r="G2600" s="3" t="s">
        <v>85</v>
      </c>
      <c r="H2600" s="3" t="s">
        <v>24</v>
      </c>
      <c r="I2600" s="3" t="s">
        <v>25</v>
      </c>
      <c r="J2600" s="1" t="s">
        <v>32</v>
      </c>
      <c r="K2600" s="7" t="s">
        <v>5400</v>
      </c>
      <c r="L2600" s="3" t="s">
        <v>24</v>
      </c>
      <c r="M2600" s="3" t="s">
        <v>28</v>
      </c>
      <c r="N2600" s="3" t="s">
        <v>8118</v>
      </c>
      <c r="O2600" s="77" t="s">
        <v>28</v>
      </c>
      <c r="P2600" s="77" t="s">
        <v>7673</v>
      </c>
      <c r="Q2600" s="77" t="s">
        <v>32</v>
      </c>
      <c r="R2600" s="77"/>
    </row>
    <row r="2601" spans="1:18" ht="15" customHeight="1">
      <c r="A2601" s="5" t="s">
        <v>8138</v>
      </c>
      <c r="B2601" s="3"/>
      <c r="C2601" s="3"/>
      <c r="D2601" s="3"/>
      <c r="E2601" s="3"/>
      <c r="F2601" s="3" t="s">
        <v>5025</v>
      </c>
      <c r="G2601" s="3" t="s">
        <v>60</v>
      </c>
      <c r="H2601" s="3" t="s">
        <v>24</v>
      </c>
      <c r="I2601" s="3" t="s">
        <v>25</v>
      </c>
      <c r="J2601" s="1" t="s">
        <v>32</v>
      </c>
      <c r="K2601" s="7" t="s">
        <v>5400</v>
      </c>
      <c r="L2601" s="3" t="s">
        <v>24</v>
      </c>
      <c r="M2601" s="3" t="s">
        <v>28</v>
      </c>
      <c r="N2601" s="3" t="s">
        <v>8118</v>
      </c>
      <c r="O2601" s="77" t="s">
        <v>28</v>
      </c>
      <c r="P2601" s="77" t="s">
        <v>7673</v>
      </c>
      <c r="Q2601" s="77" t="s">
        <v>32</v>
      </c>
      <c r="R2601" s="77"/>
    </row>
    <row r="2602" spans="1:18" ht="15" customHeight="1">
      <c r="A2602" s="5" t="s">
        <v>8139</v>
      </c>
      <c r="B2602" s="3"/>
      <c r="C2602" s="3"/>
      <c r="D2602" s="3"/>
      <c r="E2602" s="3"/>
      <c r="F2602" s="3" t="s">
        <v>5025</v>
      </c>
      <c r="G2602" s="3" t="s">
        <v>85</v>
      </c>
      <c r="H2602" s="3" t="s">
        <v>24</v>
      </c>
      <c r="I2602" s="3" t="s">
        <v>25</v>
      </c>
      <c r="J2602" s="1" t="s">
        <v>32</v>
      </c>
      <c r="K2602" s="7" t="s">
        <v>5400</v>
      </c>
      <c r="L2602" s="3" t="s">
        <v>24</v>
      </c>
      <c r="M2602" s="3" t="s">
        <v>28</v>
      </c>
      <c r="N2602" s="3" t="s">
        <v>8118</v>
      </c>
      <c r="O2602" s="77" t="s">
        <v>28</v>
      </c>
      <c r="P2602" s="77" t="s">
        <v>7550</v>
      </c>
      <c r="Q2602" s="77" t="s">
        <v>32</v>
      </c>
      <c r="R2602" s="77"/>
    </row>
    <row r="2603" spans="1:18" ht="15" customHeight="1">
      <c r="A2603" s="5" t="s">
        <v>8140</v>
      </c>
      <c r="B2603" s="3"/>
      <c r="C2603" s="3"/>
      <c r="D2603" s="3"/>
      <c r="E2603" s="3"/>
      <c r="F2603" s="3" t="s">
        <v>88</v>
      </c>
      <c r="G2603" s="3" t="s">
        <v>85</v>
      </c>
      <c r="H2603" s="3" t="s">
        <v>28</v>
      </c>
      <c r="I2603" s="3" t="s">
        <v>25</v>
      </c>
      <c r="J2603" s="1" t="s">
        <v>32</v>
      </c>
      <c r="K2603" s="7" t="s">
        <v>5400</v>
      </c>
      <c r="L2603" s="3" t="s">
        <v>24</v>
      </c>
      <c r="M2603" s="3" t="s">
        <v>28</v>
      </c>
      <c r="N2603" s="3" t="s">
        <v>8118</v>
      </c>
      <c r="O2603" s="77" t="s">
        <v>28</v>
      </c>
      <c r="P2603" s="77" t="s">
        <v>7550</v>
      </c>
      <c r="Q2603" s="77" t="s">
        <v>32</v>
      </c>
      <c r="R2603" s="77"/>
    </row>
    <row r="2604" spans="1:18" ht="15" customHeight="1">
      <c r="A2604" s="5" t="s">
        <v>8141</v>
      </c>
      <c r="B2604" s="3"/>
      <c r="C2604" s="3"/>
      <c r="D2604" s="3"/>
      <c r="E2604" s="3"/>
      <c r="F2604" s="3" t="s">
        <v>22</v>
      </c>
      <c r="G2604" s="3" t="s">
        <v>60</v>
      </c>
      <c r="H2604" s="3" t="s">
        <v>24</v>
      </c>
      <c r="I2604" s="3" t="s">
        <v>25</v>
      </c>
      <c r="J2604" s="1" t="s">
        <v>32</v>
      </c>
      <c r="K2604" s="7" t="s">
        <v>5400</v>
      </c>
      <c r="L2604" s="3" t="s">
        <v>24</v>
      </c>
      <c r="M2604" s="3" t="s">
        <v>28</v>
      </c>
      <c r="N2604" s="3" t="s">
        <v>8118</v>
      </c>
      <c r="O2604" s="77" t="s">
        <v>28</v>
      </c>
      <c r="P2604" s="77" t="s">
        <v>7673</v>
      </c>
      <c r="Q2604" s="77" t="s">
        <v>32</v>
      </c>
      <c r="R2604" s="77"/>
    </row>
    <row r="2605" spans="1:18" ht="15" customHeight="1">
      <c r="A2605" s="5" t="s">
        <v>8142</v>
      </c>
      <c r="B2605" s="3"/>
      <c r="C2605" s="3"/>
      <c r="D2605" s="3"/>
      <c r="E2605" s="3"/>
      <c r="F2605" s="3" t="s">
        <v>22</v>
      </c>
      <c r="G2605" s="3" t="s">
        <v>60</v>
      </c>
      <c r="H2605" s="3" t="s">
        <v>24</v>
      </c>
      <c r="I2605" s="3" t="s">
        <v>25</v>
      </c>
      <c r="J2605" s="1" t="s">
        <v>32</v>
      </c>
      <c r="K2605" s="7" t="s">
        <v>5400</v>
      </c>
      <c r="L2605" s="3" t="s">
        <v>24</v>
      </c>
      <c r="M2605" s="3" t="s">
        <v>28</v>
      </c>
      <c r="N2605" s="3" t="s">
        <v>8118</v>
      </c>
      <c r="O2605" s="77" t="s">
        <v>28</v>
      </c>
      <c r="P2605" s="77" t="s">
        <v>7637</v>
      </c>
      <c r="Q2605" s="77" t="s">
        <v>32</v>
      </c>
      <c r="R2605" s="77"/>
    </row>
    <row r="2606" spans="1:18" ht="15" customHeight="1">
      <c r="A2606" s="5" t="s">
        <v>8143</v>
      </c>
      <c r="B2606" s="3"/>
      <c r="C2606" s="3"/>
      <c r="D2606" s="3"/>
      <c r="E2606" s="3"/>
      <c r="F2606" s="3" t="s">
        <v>22</v>
      </c>
      <c r="G2606" s="3" t="s">
        <v>8144</v>
      </c>
      <c r="H2606" s="3" t="s">
        <v>24</v>
      </c>
      <c r="I2606" s="3" t="s">
        <v>25</v>
      </c>
      <c r="J2606" s="1" t="s">
        <v>32</v>
      </c>
      <c r="K2606" s="7" t="s">
        <v>5395</v>
      </c>
      <c r="L2606" s="3" t="s">
        <v>30</v>
      </c>
      <c r="M2606" s="3" t="s">
        <v>28</v>
      </c>
      <c r="N2606" s="3" t="s">
        <v>24</v>
      </c>
      <c r="O2606" s="77" t="s">
        <v>28</v>
      </c>
      <c r="P2606" s="77" t="s">
        <v>6020</v>
      </c>
      <c r="Q2606" s="77" t="s">
        <v>32</v>
      </c>
      <c r="R2606" s="77"/>
    </row>
    <row r="2607" spans="1:18" ht="15" customHeight="1">
      <c r="A2607" s="5" t="s">
        <v>8145</v>
      </c>
      <c r="B2607" s="3"/>
      <c r="C2607" s="3"/>
      <c r="D2607" s="3"/>
      <c r="E2607" s="3"/>
      <c r="F2607" s="3" t="s">
        <v>5025</v>
      </c>
      <c r="G2607" s="3" t="s">
        <v>8144</v>
      </c>
      <c r="H2607" s="3" t="s">
        <v>24</v>
      </c>
      <c r="I2607" s="3" t="s">
        <v>25</v>
      </c>
      <c r="J2607" s="1" t="s">
        <v>32</v>
      </c>
      <c r="K2607" s="7" t="s">
        <v>5395</v>
      </c>
      <c r="L2607" s="3" t="s">
        <v>30</v>
      </c>
      <c r="M2607" s="3" t="s">
        <v>30</v>
      </c>
      <c r="N2607" s="3" t="s">
        <v>110</v>
      </c>
      <c r="O2607" s="77" t="s">
        <v>28</v>
      </c>
      <c r="P2607" s="77" t="s">
        <v>6020</v>
      </c>
      <c r="Q2607" s="77" t="s">
        <v>32</v>
      </c>
      <c r="R2607" s="77"/>
    </row>
    <row r="2608" spans="1:18" ht="15" customHeight="1">
      <c r="A2608" s="5" t="s">
        <v>8146</v>
      </c>
      <c r="B2608" s="3"/>
      <c r="C2608" s="3"/>
      <c r="D2608" s="3"/>
      <c r="E2608" s="3"/>
      <c r="F2608" s="3" t="s">
        <v>5025</v>
      </c>
      <c r="G2608" s="3" t="s">
        <v>8144</v>
      </c>
      <c r="H2608" s="3" t="s">
        <v>24</v>
      </c>
      <c r="I2608" s="3" t="s">
        <v>25</v>
      </c>
      <c r="J2608" s="1" t="s">
        <v>32</v>
      </c>
      <c r="K2608" s="7" t="s">
        <v>5395</v>
      </c>
      <c r="L2608" s="3" t="s">
        <v>30</v>
      </c>
      <c r="M2608" s="3" t="s">
        <v>30</v>
      </c>
      <c r="N2608" s="3" t="s">
        <v>110</v>
      </c>
      <c r="O2608" s="77" t="s">
        <v>28</v>
      </c>
      <c r="P2608" s="77" t="s">
        <v>6020</v>
      </c>
      <c r="Q2608" s="77" t="s">
        <v>32</v>
      </c>
      <c r="R2608" s="77"/>
    </row>
    <row r="2609" spans="1:18" ht="15" customHeight="1">
      <c r="A2609" s="5" t="s">
        <v>8147</v>
      </c>
      <c r="B2609" s="3"/>
      <c r="C2609" s="3"/>
      <c r="D2609" s="3"/>
      <c r="E2609" s="3"/>
      <c r="F2609" s="3" t="s">
        <v>5025</v>
      </c>
      <c r="G2609" s="3" t="s">
        <v>8144</v>
      </c>
      <c r="H2609" s="3" t="s">
        <v>24</v>
      </c>
      <c r="I2609" s="3" t="s">
        <v>25</v>
      </c>
      <c r="J2609" s="1" t="s">
        <v>32</v>
      </c>
      <c r="K2609" s="7" t="s">
        <v>5395</v>
      </c>
      <c r="L2609" s="3" t="s">
        <v>30</v>
      </c>
      <c r="M2609" s="3" t="s">
        <v>28</v>
      </c>
      <c r="N2609" s="3" t="s">
        <v>110</v>
      </c>
      <c r="O2609" s="77" t="s">
        <v>28</v>
      </c>
      <c r="P2609" s="77" t="s">
        <v>6020</v>
      </c>
      <c r="Q2609" s="77" t="s">
        <v>32</v>
      </c>
      <c r="R2609" s="77"/>
    </row>
    <row r="2610" spans="1:18" ht="15" customHeight="1">
      <c r="A2610" s="5" t="s">
        <v>8148</v>
      </c>
      <c r="B2610" s="3"/>
      <c r="C2610" s="3"/>
      <c r="D2610" s="3"/>
      <c r="E2610" s="3"/>
      <c r="F2610" s="3" t="s">
        <v>22</v>
      </c>
      <c r="G2610" s="3" t="s">
        <v>8144</v>
      </c>
      <c r="H2610" s="3" t="s">
        <v>24</v>
      </c>
      <c r="I2610" s="3" t="s">
        <v>25</v>
      </c>
      <c r="J2610" s="1" t="s">
        <v>32</v>
      </c>
      <c r="K2610" s="7" t="s">
        <v>5395</v>
      </c>
      <c r="L2610" s="3" t="s">
        <v>30</v>
      </c>
      <c r="M2610" s="3" t="s">
        <v>30</v>
      </c>
      <c r="N2610" s="3" t="s">
        <v>24</v>
      </c>
      <c r="O2610" s="77" t="s">
        <v>28</v>
      </c>
      <c r="P2610" s="77" t="s">
        <v>6020</v>
      </c>
      <c r="Q2610" s="77" t="s">
        <v>32</v>
      </c>
      <c r="R2610" s="77"/>
    </row>
    <row r="2611" spans="1:18" ht="15" customHeight="1">
      <c r="A2611" s="5" t="s">
        <v>8149</v>
      </c>
      <c r="B2611" s="3"/>
      <c r="C2611" s="3"/>
      <c r="D2611" s="3"/>
      <c r="E2611" s="3"/>
      <c r="F2611" s="3" t="s">
        <v>22</v>
      </c>
      <c r="G2611" s="3" t="s">
        <v>8144</v>
      </c>
      <c r="H2611" s="3" t="s">
        <v>24</v>
      </c>
      <c r="I2611" s="3" t="s">
        <v>25</v>
      </c>
      <c r="J2611" s="1" t="s">
        <v>32</v>
      </c>
      <c r="K2611" s="7" t="s">
        <v>5395</v>
      </c>
      <c r="L2611" s="3" t="s">
        <v>30</v>
      </c>
      <c r="M2611" s="3" t="s">
        <v>30</v>
      </c>
      <c r="N2611" s="3" t="s">
        <v>24</v>
      </c>
      <c r="O2611" s="77" t="s">
        <v>28</v>
      </c>
      <c r="P2611" s="77" t="s">
        <v>6020</v>
      </c>
      <c r="Q2611" s="77" t="s">
        <v>32</v>
      </c>
      <c r="R2611" s="77"/>
    </row>
    <row r="2612" spans="1:18" ht="15" customHeight="1">
      <c r="A2612" s="5" t="s">
        <v>8150</v>
      </c>
      <c r="B2612" s="3"/>
      <c r="C2612" s="3"/>
      <c r="D2612" s="3"/>
      <c r="E2612" s="3"/>
      <c r="F2612" s="3" t="s">
        <v>5025</v>
      </c>
      <c r="G2612" s="3" t="s">
        <v>8144</v>
      </c>
      <c r="H2612" s="3" t="s">
        <v>24</v>
      </c>
      <c r="I2612" s="3" t="s">
        <v>25</v>
      </c>
      <c r="J2612" s="1" t="s">
        <v>32</v>
      </c>
      <c r="K2612" s="7" t="s">
        <v>5395</v>
      </c>
      <c r="L2612" s="3" t="s">
        <v>30</v>
      </c>
      <c r="M2612" s="3" t="s">
        <v>30</v>
      </c>
      <c r="N2612" s="3" t="s">
        <v>110</v>
      </c>
      <c r="O2612" s="77" t="s">
        <v>28</v>
      </c>
      <c r="P2612" s="77" t="s">
        <v>6020</v>
      </c>
      <c r="Q2612" s="77" t="s">
        <v>32</v>
      </c>
      <c r="R2612" s="77"/>
    </row>
    <row r="2613" spans="1:18" ht="15" customHeight="1">
      <c r="A2613" s="5" t="s">
        <v>8151</v>
      </c>
      <c r="B2613" s="3"/>
      <c r="C2613" s="3"/>
      <c r="D2613" s="3"/>
      <c r="E2613" s="3"/>
      <c r="F2613" s="3" t="s">
        <v>5025</v>
      </c>
      <c r="G2613" s="3" t="s">
        <v>8144</v>
      </c>
      <c r="H2613" s="3" t="s">
        <v>24</v>
      </c>
      <c r="I2613" s="3" t="s">
        <v>25</v>
      </c>
      <c r="J2613" s="1" t="s">
        <v>32</v>
      </c>
      <c r="K2613" s="7" t="s">
        <v>5395</v>
      </c>
      <c r="L2613" s="3" t="s">
        <v>30</v>
      </c>
      <c r="M2613" s="3" t="s">
        <v>28</v>
      </c>
      <c r="N2613" s="3" t="s">
        <v>110</v>
      </c>
      <c r="O2613" s="77" t="s">
        <v>28</v>
      </c>
      <c r="P2613" s="77" t="s">
        <v>6020</v>
      </c>
      <c r="Q2613" s="77" t="s">
        <v>32</v>
      </c>
      <c r="R2613" s="77"/>
    </row>
    <row r="2614" spans="1:18" ht="15" customHeight="1">
      <c r="A2614" s="5" t="s">
        <v>8152</v>
      </c>
      <c r="B2614" s="3"/>
      <c r="C2614" s="3"/>
      <c r="D2614" s="3"/>
      <c r="E2614" s="3"/>
      <c r="F2614" s="3" t="s">
        <v>22</v>
      </c>
      <c r="G2614" s="3" t="s">
        <v>8144</v>
      </c>
      <c r="H2614" s="3" t="s">
        <v>24</v>
      </c>
      <c r="I2614" s="3" t="s">
        <v>25</v>
      </c>
      <c r="J2614" s="1" t="s">
        <v>32</v>
      </c>
      <c r="K2614" s="7" t="s">
        <v>5395</v>
      </c>
      <c r="L2614" s="3" t="s">
        <v>30</v>
      </c>
      <c r="M2614" s="3" t="s">
        <v>28</v>
      </c>
      <c r="N2614" s="3" t="s">
        <v>24</v>
      </c>
      <c r="O2614" s="77" t="s">
        <v>28</v>
      </c>
      <c r="P2614" s="77" t="s">
        <v>6020</v>
      </c>
      <c r="Q2614" s="77" t="s">
        <v>32</v>
      </c>
      <c r="R2614" s="77"/>
    </row>
    <row r="2615" spans="1:18" ht="15" customHeight="1">
      <c r="A2615" s="5" t="s">
        <v>8153</v>
      </c>
      <c r="B2615" s="3"/>
      <c r="C2615" s="3"/>
      <c r="D2615" s="3"/>
      <c r="E2615" s="3"/>
      <c r="F2615" s="3" t="s">
        <v>5025</v>
      </c>
      <c r="G2615" s="3" t="s">
        <v>8144</v>
      </c>
      <c r="H2615" s="3" t="s">
        <v>24</v>
      </c>
      <c r="I2615" s="3" t="s">
        <v>25</v>
      </c>
      <c r="J2615" s="1" t="s">
        <v>32</v>
      </c>
      <c r="K2615" s="7" t="s">
        <v>5395</v>
      </c>
      <c r="L2615" s="3" t="s">
        <v>30</v>
      </c>
      <c r="M2615" s="3" t="s">
        <v>28</v>
      </c>
      <c r="N2615" s="3" t="s">
        <v>110</v>
      </c>
      <c r="O2615" s="77" t="s">
        <v>28</v>
      </c>
      <c r="P2615" s="77" t="s">
        <v>6020</v>
      </c>
      <c r="Q2615" s="77" t="s">
        <v>32</v>
      </c>
      <c r="R2615" s="77"/>
    </row>
    <row r="2616" spans="1:18" ht="15" customHeight="1">
      <c r="A2616" s="5" t="s">
        <v>8154</v>
      </c>
      <c r="B2616" s="3"/>
      <c r="C2616" s="3"/>
      <c r="D2616" s="3"/>
      <c r="E2616" s="3"/>
      <c r="F2616" s="3" t="s">
        <v>5025</v>
      </c>
      <c r="G2616" s="3" t="s">
        <v>8144</v>
      </c>
      <c r="H2616" s="3" t="s">
        <v>24</v>
      </c>
      <c r="I2616" s="3" t="s">
        <v>25</v>
      </c>
      <c r="J2616" s="1" t="s">
        <v>32</v>
      </c>
      <c r="K2616" s="7" t="s">
        <v>5395</v>
      </c>
      <c r="L2616" s="3" t="s">
        <v>30</v>
      </c>
      <c r="M2616" s="3" t="s">
        <v>30</v>
      </c>
      <c r="N2616" s="3" t="s">
        <v>110</v>
      </c>
      <c r="O2616" s="77" t="s">
        <v>28</v>
      </c>
      <c r="P2616" s="77" t="s">
        <v>6020</v>
      </c>
      <c r="Q2616" s="77" t="s">
        <v>32</v>
      </c>
      <c r="R2616" s="77"/>
    </row>
    <row r="2617" spans="1:18" ht="15" customHeight="1">
      <c r="A2617" s="5" t="s">
        <v>8155</v>
      </c>
      <c r="B2617" s="3"/>
      <c r="C2617" s="3"/>
      <c r="D2617" s="3"/>
      <c r="E2617" s="3"/>
      <c r="F2617" s="3" t="s">
        <v>22</v>
      </c>
      <c r="G2617" s="3" t="s">
        <v>8144</v>
      </c>
      <c r="H2617" s="3" t="s">
        <v>24</v>
      </c>
      <c r="I2617" s="3" t="s">
        <v>25</v>
      </c>
      <c r="J2617" s="1" t="s">
        <v>32</v>
      </c>
      <c r="K2617" s="7" t="s">
        <v>5395</v>
      </c>
      <c r="L2617" s="3" t="s">
        <v>30</v>
      </c>
      <c r="M2617" s="3" t="s">
        <v>30</v>
      </c>
      <c r="N2617" s="3" t="s">
        <v>24</v>
      </c>
      <c r="O2617" s="77" t="s">
        <v>28</v>
      </c>
      <c r="P2617" s="77" t="s">
        <v>6020</v>
      </c>
      <c r="Q2617" s="77" t="s">
        <v>32</v>
      </c>
      <c r="R2617" s="77"/>
    </row>
    <row r="2618" spans="1:18" ht="15" customHeight="1">
      <c r="A2618" s="5" t="s">
        <v>8156</v>
      </c>
      <c r="B2618" s="3"/>
      <c r="C2618" s="3"/>
      <c r="D2618" s="3"/>
      <c r="E2618" s="3"/>
      <c r="F2618" s="3" t="s">
        <v>5025</v>
      </c>
      <c r="G2618" s="3" t="s">
        <v>8144</v>
      </c>
      <c r="H2618" s="3" t="s">
        <v>24</v>
      </c>
      <c r="I2618" s="3" t="s">
        <v>25</v>
      </c>
      <c r="J2618" s="1" t="s">
        <v>32</v>
      </c>
      <c r="K2618" s="7" t="s">
        <v>5395</v>
      </c>
      <c r="L2618" s="3" t="s">
        <v>30</v>
      </c>
      <c r="M2618" s="3" t="s">
        <v>30</v>
      </c>
      <c r="N2618" s="3" t="s">
        <v>110</v>
      </c>
      <c r="O2618" s="77" t="s">
        <v>28</v>
      </c>
      <c r="P2618" s="77" t="s">
        <v>6020</v>
      </c>
      <c r="Q2618" s="77" t="s">
        <v>32</v>
      </c>
      <c r="R2618" s="77"/>
    </row>
    <row r="2619" spans="1:18" ht="15" customHeight="1">
      <c r="A2619" s="5" t="s">
        <v>8157</v>
      </c>
      <c r="B2619" s="3"/>
      <c r="C2619" s="3"/>
      <c r="D2619" s="3"/>
      <c r="E2619" s="3"/>
      <c r="F2619" s="3" t="s">
        <v>5025</v>
      </c>
      <c r="G2619" s="3" t="s">
        <v>8144</v>
      </c>
      <c r="H2619" s="3" t="s">
        <v>24</v>
      </c>
      <c r="I2619" s="3" t="s">
        <v>25</v>
      </c>
      <c r="J2619" s="1" t="s">
        <v>32</v>
      </c>
      <c r="K2619" s="7" t="s">
        <v>5395</v>
      </c>
      <c r="L2619" s="3" t="s">
        <v>30</v>
      </c>
      <c r="M2619" s="3" t="s">
        <v>30</v>
      </c>
      <c r="N2619" s="3" t="s">
        <v>110</v>
      </c>
      <c r="O2619" s="77" t="s">
        <v>28</v>
      </c>
      <c r="P2619" s="77" t="s">
        <v>6020</v>
      </c>
      <c r="Q2619" s="77" t="s">
        <v>32</v>
      </c>
      <c r="R2619" s="77"/>
    </row>
    <row r="2620" spans="1:18" ht="15" customHeight="1">
      <c r="A2620" s="5" t="s">
        <v>8158</v>
      </c>
      <c r="B2620" s="3"/>
      <c r="C2620" s="3"/>
      <c r="D2620" s="3"/>
      <c r="E2620" s="3"/>
      <c r="F2620" s="3" t="s">
        <v>22</v>
      </c>
      <c r="G2620" s="3" t="s">
        <v>8144</v>
      </c>
      <c r="H2620" s="3" t="s">
        <v>24</v>
      </c>
      <c r="I2620" s="3" t="s">
        <v>25</v>
      </c>
      <c r="J2620" s="1" t="s">
        <v>32</v>
      </c>
      <c r="K2620" s="7" t="s">
        <v>5395</v>
      </c>
      <c r="L2620" s="3" t="s">
        <v>30</v>
      </c>
      <c r="M2620" s="3" t="s">
        <v>30</v>
      </c>
      <c r="N2620" s="3" t="s">
        <v>24</v>
      </c>
      <c r="O2620" s="77" t="s">
        <v>28</v>
      </c>
      <c r="P2620" s="77" t="s">
        <v>6020</v>
      </c>
      <c r="Q2620" s="77" t="s">
        <v>32</v>
      </c>
      <c r="R2620" s="77"/>
    </row>
    <row r="2621" spans="1:18" ht="15" customHeight="1">
      <c r="A2621" s="5" t="s">
        <v>8159</v>
      </c>
      <c r="B2621" s="3"/>
      <c r="C2621" s="3"/>
      <c r="D2621" s="3"/>
      <c r="E2621" s="3"/>
      <c r="F2621" s="3" t="s">
        <v>88</v>
      </c>
      <c r="G2621" s="3" t="s">
        <v>60</v>
      </c>
      <c r="H2621" s="3" t="s">
        <v>28</v>
      </c>
      <c r="I2621" s="3" t="s">
        <v>25</v>
      </c>
      <c r="J2621" s="1" t="s">
        <v>32</v>
      </c>
      <c r="K2621" s="7" t="s">
        <v>5400</v>
      </c>
      <c r="L2621" s="3" t="s">
        <v>24</v>
      </c>
      <c r="M2621" s="3" t="s">
        <v>28</v>
      </c>
      <c r="N2621" s="3" t="s">
        <v>8118</v>
      </c>
      <c r="O2621" s="77" t="s">
        <v>28</v>
      </c>
      <c r="P2621" s="77" t="s">
        <v>7532</v>
      </c>
      <c r="Q2621" s="77" t="s">
        <v>32</v>
      </c>
      <c r="R2621" s="77"/>
    </row>
    <row r="2622" spans="1:18" ht="15" customHeight="1">
      <c r="A2622" s="5" t="s">
        <v>8160</v>
      </c>
      <c r="B2622" s="3"/>
      <c r="C2622" s="3"/>
      <c r="D2622" s="3"/>
      <c r="E2622" s="3"/>
      <c r="F2622" s="3" t="s">
        <v>5025</v>
      </c>
      <c r="G2622" s="3" t="s">
        <v>85</v>
      </c>
      <c r="H2622" s="3" t="s">
        <v>24</v>
      </c>
      <c r="I2622" s="3" t="s">
        <v>25</v>
      </c>
      <c r="J2622" s="1" t="s">
        <v>32</v>
      </c>
      <c r="K2622" s="7" t="s">
        <v>5400</v>
      </c>
      <c r="L2622" s="3" t="s">
        <v>24</v>
      </c>
      <c r="M2622" s="3" t="s">
        <v>28</v>
      </c>
      <c r="N2622" s="3" t="s">
        <v>8118</v>
      </c>
      <c r="O2622" s="77" t="s">
        <v>28</v>
      </c>
      <c r="P2622" s="77" t="s">
        <v>7550</v>
      </c>
      <c r="Q2622" s="77" t="s">
        <v>32</v>
      </c>
      <c r="R2622" s="77"/>
    </row>
    <row r="2623" spans="1:18" ht="15" customHeight="1">
      <c r="A2623" s="5" t="s">
        <v>8161</v>
      </c>
      <c r="B2623" s="3"/>
      <c r="C2623" s="3"/>
      <c r="D2623" s="3"/>
      <c r="E2623" s="3"/>
      <c r="F2623" s="3" t="s">
        <v>5025</v>
      </c>
      <c r="G2623" s="3" t="s">
        <v>85</v>
      </c>
      <c r="H2623" s="3" t="s">
        <v>24</v>
      </c>
      <c r="I2623" s="3" t="s">
        <v>25</v>
      </c>
      <c r="J2623" s="1" t="s">
        <v>32</v>
      </c>
      <c r="K2623" s="7" t="s">
        <v>5400</v>
      </c>
      <c r="L2623" s="3" t="s">
        <v>24</v>
      </c>
      <c r="M2623" s="3" t="s">
        <v>28</v>
      </c>
      <c r="N2623" s="3" t="s">
        <v>8118</v>
      </c>
      <c r="O2623" s="77" t="s">
        <v>28</v>
      </c>
      <c r="P2623" s="77" t="s">
        <v>7550</v>
      </c>
      <c r="Q2623" s="77" t="s">
        <v>32</v>
      </c>
      <c r="R2623" s="77"/>
    </row>
    <row r="2624" spans="1:18" ht="15" customHeight="1">
      <c r="A2624" s="5" t="s">
        <v>8162</v>
      </c>
      <c r="B2624" s="3"/>
      <c r="C2624" s="3"/>
      <c r="D2624" s="3"/>
      <c r="E2624" s="3"/>
      <c r="F2624" s="3" t="s">
        <v>5025</v>
      </c>
      <c r="G2624" s="3" t="s">
        <v>85</v>
      </c>
      <c r="H2624" s="3" t="s">
        <v>24</v>
      </c>
      <c r="I2624" s="3" t="s">
        <v>25</v>
      </c>
      <c r="J2624" s="1" t="s">
        <v>32</v>
      </c>
      <c r="K2624" s="7" t="s">
        <v>5400</v>
      </c>
      <c r="L2624" s="3" t="s">
        <v>24</v>
      </c>
      <c r="M2624" s="3" t="s">
        <v>28</v>
      </c>
      <c r="N2624" s="3" t="s">
        <v>8118</v>
      </c>
      <c r="O2624" s="77" t="s">
        <v>28</v>
      </c>
      <c r="P2624" s="77" t="s">
        <v>7550</v>
      </c>
      <c r="Q2624" s="77" t="s">
        <v>32</v>
      </c>
      <c r="R2624" s="77"/>
    </row>
    <row r="2625" spans="1:18" ht="15" customHeight="1">
      <c r="A2625" s="5" t="s">
        <v>8163</v>
      </c>
      <c r="B2625" s="3"/>
      <c r="C2625" s="3"/>
      <c r="D2625" s="3"/>
      <c r="E2625" s="3"/>
      <c r="F2625" s="3" t="s">
        <v>5025</v>
      </c>
      <c r="G2625" s="3" t="s">
        <v>85</v>
      </c>
      <c r="H2625" s="3" t="s">
        <v>24</v>
      </c>
      <c r="I2625" s="3" t="s">
        <v>25</v>
      </c>
      <c r="J2625" s="1" t="s">
        <v>32</v>
      </c>
      <c r="K2625" s="7" t="s">
        <v>5400</v>
      </c>
      <c r="L2625" s="3" t="s">
        <v>24</v>
      </c>
      <c r="M2625" s="3" t="s">
        <v>28</v>
      </c>
      <c r="N2625" s="3" t="s">
        <v>8118</v>
      </c>
      <c r="O2625" s="77" t="s">
        <v>28</v>
      </c>
      <c r="P2625" s="77" t="s">
        <v>7673</v>
      </c>
      <c r="Q2625" s="77" t="s">
        <v>32</v>
      </c>
      <c r="R2625" s="77"/>
    </row>
    <row r="2626" spans="1:18" ht="15" customHeight="1">
      <c r="A2626" s="5" t="s">
        <v>8164</v>
      </c>
      <c r="B2626" s="3"/>
      <c r="C2626" s="3"/>
      <c r="D2626" s="3"/>
      <c r="E2626" s="3"/>
      <c r="F2626" s="3" t="s">
        <v>22</v>
      </c>
      <c r="G2626" s="3" t="s">
        <v>85</v>
      </c>
      <c r="H2626" s="3" t="s">
        <v>24</v>
      </c>
      <c r="I2626" s="3" t="s">
        <v>25</v>
      </c>
      <c r="J2626" s="1" t="s">
        <v>32</v>
      </c>
      <c r="K2626" s="7" t="s">
        <v>5400</v>
      </c>
      <c r="L2626" s="3" t="s">
        <v>24</v>
      </c>
      <c r="M2626" s="3" t="s">
        <v>28</v>
      </c>
      <c r="N2626" s="3" t="s">
        <v>8118</v>
      </c>
      <c r="O2626" s="77" t="s">
        <v>28</v>
      </c>
      <c r="P2626" s="77" t="s">
        <v>7673</v>
      </c>
      <c r="Q2626" s="77" t="s">
        <v>32</v>
      </c>
      <c r="R2626" s="77"/>
    </row>
    <row r="2627" spans="1:18" ht="15" customHeight="1">
      <c r="A2627" s="5" t="s">
        <v>8165</v>
      </c>
      <c r="B2627" s="3"/>
      <c r="C2627" s="3"/>
      <c r="D2627" s="3"/>
      <c r="E2627" s="3"/>
      <c r="F2627" s="3" t="s">
        <v>5025</v>
      </c>
      <c r="G2627" s="3" t="s">
        <v>85</v>
      </c>
      <c r="H2627" s="3" t="s">
        <v>24</v>
      </c>
      <c r="I2627" s="3" t="s">
        <v>25</v>
      </c>
      <c r="J2627" s="1" t="s">
        <v>32</v>
      </c>
      <c r="K2627" s="7" t="s">
        <v>5400</v>
      </c>
      <c r="L2627" s="3" t="s">
        <v>24</v>
      </c>
      <c r="M2627" s="3" t="s">
        <v>28</v>
      </c>
      <c r="N2627" s="3" t="s">
        <v>8118</v>
      </c>
      <c r="O2627" s="77" t="s">
        <v>28</v>
      </c>
      <c r="P2627" s="77" t="s">
        <v>7792</v>
      </c>
      <c r="Q2627" s="77" t="s">
        <v>32</v>
      </c>
      <c r="R2627" s="77"/>
    </row>
    <row r="2628" spans="1:18" ht="15" customHeight="1">
      <c r="A2628" s="5" t="s">
        <v>8166</v>
      </c>
      <c r="B2628" s="3"/>
      <c r="C2628" s="3"/>
      <c r="D2628" s="3"/>
      <c r="E2628" s="3"/>
      <c r="F2628" s="3" t="s">
        <v>5025</v>
      </c>
      <c r="G2628" s="3" t="s">
        <v>85</v>
      </c>
      <c r="H2628" s="3" t="s">
        <v>24</v>
      </c>
      <c r="I2628" s="3" t="s">
        <v>25</v>
      </c>
      <c r="J2628" s="1" t="s">
        <v>32</v>
      </c>
      <c r="K2628" s="7" t="s">
        <v>5400</v>
      </c>
      <c r="L2628" s="3" t="s">
        <v>24</v>
      </c>
      <c r="M2628" s="3" t="s">
        <v>28</v>
      </c>
      <c r="N2628" s="3" t="s">
        <v>8118</v>
      </c>
      <c r="O2628" s="77" t="s">
        <v>28</v>
      </c>
      <c r="P2628" s="77" t="s">
        <v>7792</v>
      </c>
      <c r="Q2628" s="77" t="s">
        <v>32</v>
      </c>
      <c r="R2628" s="77"/>
    </row>
    <row r="2629" spans="1:18" ht="15" customHeight="1">
      <c r="A2629" s="5" t="s">
        <v>8167</v>
      </c>
      <c r="B2629" s="3"/>
      <c r="C2629" s="3"/>
      <c r="D2629" s="3"/>
      <c r="E2629" s="3"/>
      <c r="F2629" s="3" t="s">
        <v>22</v>
      </c>
      <c r="G2629" s="3" t="s">
        <v>85</v>
      </c>
      <c r="H2629" s="3" t="s">
        <v>24</v>
      </c>
      <c r="I2629" s="3" t="s">
        <v>25</v>
      </c>
      <c r="J2629" s="1" t="s">
        <v>32</v>
      </c>
      <c r="K2629" s="7" t="s">
        <v>5400</v>
      </c>
      <c r="L2629" s="3" t="s">
        <v>24</v>
      </c>
      <c r="M2629" s="3" t="s">
        <v>28</v>
      </c>
      <c r="N2629" s="3" t="s">
        <v>8118</v>
      </c>
      <c r="O2629" s="77" t="s">
        <v>28</v>
      </c>
      <c r="P2629" s="77" t="s">
        <v>7663</v>
      </c>
      <c r="Q2629" s="77" t="s">
        <v>32</v>
      </c>
      <c r="R2629" s="77"/>
    </row>
    <row r="2630" spans="1:18" ht="15" customHeight="1">
      <c r="A2630" s="5" t="s">
        <v>8168</v>
      </c>
      <c r="B2630" s="3"/>
      <c r="C2630" s="3"/>
      <c r="D2630" s="3"/>
      <c r="E2630" s="3"/>
      <c r="F2630" s="3" t="s">
        <v>5025</v>
      </c>
      <c r="G2630" s="3" t="s">
        <v>85</v>
      </c>
      <c r="H2630" s="3" t="s">
        <v>24</v>
      </c>
      <c r="I2630" s="3" t="s">
        <v>25</v>
      </c>
      <c r="J2630" s="1" t="s">
        <v>32</v>
      </c>
      <c r="K2630" s="7" t="s">
        <v>5400</v>
      </c>
      <c r="L2630" s="3" t="s">
        <v>24</v>
      </c>
      <c r="M2630" s="3" t="s">
        <v>28</v>
      </c>
      <c r="N2630" s="3" t="s">
        <v>8118</v>
      </c>
      <c r="O2630" s="77" t="s">
        <v>28</v>
      </c>
      <c r="P2630" s="77" t="s">
        <v>8169</v>
      </c>
      <c r="Q2630" s="77" t="s">
        <v>32</v>
      </c>
      <c r="R2630" s="77"/>
    </row>
    <row r="2631" spans="1:18" ht="15" customHeight="1">
      <c r="A2631" s="5" t="s">
        <v>8170</v>
      </c>
      <c r="B2631" s="3"/>
      <c r="C2631" s="3"/>
      <c r="D2631" s="3"/>
      <c r="E2631" s="3"/>
      <c r="F2631" s="3" t="s">
        <v>5025</v>
      </c>
      <c r="G2631" s="3" t="s">
        <v>85</v>
      </c>
      <c r="H2631" s="3" t="s">
        <v>24</v>
      </c>
      <c r="I2631" s="3" t="s">
        <v>25</v>
      </c>
      <c r="J2631" s="1" t="s">
        <v>32</v>
      </c>
      <c r="K2631" s="7" t="s">
        <v>5400</v>
      </c>
      <c r="L2631" s="3" t="s">
        <v>24</v>
      </c>
      <c r="M2631" s="3" t="s">
        <v>28</v>
      </c>
      <c r="N2631" s="3" t="s">
        <v>8118</v>
      </c>
      <c r="O2631" s="77" t="s">
        <v>28</v>
      </c>
      <c r="P2631" s="77" t="s">
        <v>7560</v>
      </c>
      <c r="Q2631" s="77" t="s">
        <v>32</v>
      </c>
      <c r="R2631" s="77"/>
    </row>
    <row r="2632" spans="1:18" ht="15" customHeight="1">
      <c r="A2632" s="5" t="s">
        <v>8171</v>
      </c>
      <c r="B2632" s="3"/>
      <c r="C2632" s="3"/>
      <c r="D2632" s="3"/>
      <c r="E2632" s="3"/>
      <c r="F2632" s="3" t="s">
        <v>5025</v>
      </c>
      <c r="G2632" s="3" t="s">
        <v>85</v>
      </c>
      <c r="H2632" s="3" t="s">
        <v>24</v>
      </c>
      <c r="I2632" s="3" t="s">
        <v>25</v>
      </c>
      <c r="J2632" s="1" t="s">
        <v>32</v>
      </c>
      <c r="K2632" s="7" t="s">
        <v>5400</v>
      </c>
      <c r="L2632" s="3" t="s">
        <v>24</v>
      </c>
      <c r="M2632" s="3" t="s">
        <v>28</v>
      </c>
      <c r="N2632" s="3" t="s">
        <v>8118</v>
      </c>
      <c r="O2632" s="77" t="s">
        <v>28</v>
      </c>
      <c r="P2632" s="77" t="s">
        <v>7560</v>
      </c>
      <c r="Q2632" s="77" t="s">
        <v>32</v>
      </c>
      <c r="R2632" s="77"/>
    </row>
    <row r="2633" spans="1:18" ht="15" customHeight="1">
      <c r="A2633" s="5" t="s">
        <v>8172</v>
      </c>
      <c r="B2633" s="3"/>
      <c r="C2633" s="3"/>
      <c r="D2633" s="3"/>
      <c r="E2633" s="3"/>
      <c r="F2633" s="3" t="s">
        <v>5025</v>
      </c>
      <c r="G2633" s="3" t="s">
        <v>85</v>
      </c>
      <c r="H2633" s="3" t="s">
        <v>24</v>
      </c>
      <c r="I2633" s="3" t="s">
        <v>25</v>
      </c>
      <c r="J2633" s="1" t="s">
        <v>32</v>
      </c>
      <c r="K2633" s="7" t="s">
        <v>5400</v>
      </c>
      <c r="L2633" s="3" t="s">
        <v>24</v>
      </c>
      <c r="M2633" s="3" t="s">
        <v>28</v>
      </c>
      <c r="N2633" s="3" t="s">
        <v>8118</v>
      </c>
      <c r="O2633" s="77" t="s">
        <v>28</v>
      </c>
      <c r="P2633" s="77" t="s">
        <v>7550</v>
      </c>
      <c r="Q2633" s="77" t="s">
        <v>32</v>
      </c>
      <c r="R2633" s="77"/>
    </row>
    <row r="2634" spans="1:18" ht="15" customHeight="1">
      <c r="A2634" s="5" t="s">
        <v>8173</v>
      </c>
      <c r="B2634" s="3"/>
      <c r="C2634" s="3"/>
      <c r="D2634" s="3"/>
      <c r="E2634" s="3"/>
      <c r="F2634" s="3" t="s">
        <v>5025</v>
      </c>
      <c r="G2634" s="3" t="s">
        <v>85</v>
      </c>
      <c r="H2634" s="3" t="s">
        <v>24</v>
      </c>
      <c r="I2634" s="3" t="s">
        <v>25</v>
      </c>
      <c r="J2634" s="1" t="s">
        <v>32</v>
      </c>
      <c r="K2634" s="7" t="s">
        <v>5400</v>
      </c>
      <c r="L2634" s="3" t="s">
        <v>24</v>
      </c>
      <c r="M2634" s="3" t="s">
        <v>28</v>
      </c>
      <c r="N2634" s="3" t="s">
        <v>8118</v>
      </c>
      <c r="O2634" s="77" t="s">
        <v>28</v>
      </c>
      <c r="P2634" s="77" t="s">
        <v>8067</v>
      </c>
      <c r="Q2634" s="77" t="s">
        <v>32</v>
      </c>
      <c r="R2634" s="77"/>
    </row>
    <row r="2635" spans="1:18" ht="15" customHeight="1">
      <c r="A2635" s="5" t="s">
        <v>8174</v>
      </c>
      <c r="B2635" s="3"/>
      <c r="C2635" s="3"/>
      <c r="D2635" s="3"/>
      <c r="E2635" s="3"/>
      <c r="F2635" s="3" t="s">
        <v>5025</v>
      </c>
      <c r="G2635" s="3" t="s">
        <v>85</v>
      </c>
      <c r="H2635" s="3" t="s">
        <v>24</v>
      </c>
      <c r="I2635" s="3" t="s">
        <v>25</v>
      </c>
      <c r="J2635" s="1" t="s">
        <v>32</v>
      </c>
      <c r="K2635" s="7" t="s">
        <v>5400</v>
      </c>
      <c r="L2635" s="3" t="s">
        <v>24</v>
      </c>
      <c r="M2635" s="3" t="s">
        <v>28</v>
      </c>
      <c r="N2635" s="3" t="s">
        <v>8118</v>
      </c>
      <c r="O2635" s="77" t="s">
        <v>28</v>
      </c>
      <c r="P2635" s="77" t="s">
        <v>7792</v>
      </c>
      <c r="Q2635" s="77" t="s">
        <v>32</v>
      </c>
      <c r="R2635" s="77"/>
    </row>
    <row r="2636" spans="1:18" ht="15" customHeight="1">
      <c r="A2636" s="5" t="s">
        <v>8175</v>
      </c>
      <c r="B2636" s="3"/>
      <c r="C2636" s="3"/>
      <c r="D2636" s="3"/>
      <c r="E2636" s="3"/>
      <c r="F2636" s="3" t="s">
        <v>5025</v>
      </c>
      <c r="G2636" s="3" t="s">
        <v>85</v>
      </c>
      <c r="H2636" s="3" t="s">
        <v>24</v>
      </c>
      <c r="I2636" s="3" t="s">
        <v>25</v>
      </c>
      <c r="J2636" s="1" t="s">
        <v>32</v>
      </c>
      <c r="K2636" s="7" t="s">
        <v>5400</v>
      </c>
      <c r="L2636" s="3" t="s">
        <v>24</v>
      </c>
      <c r="M2636" s="3" t="s">
        <v>28</v>
      </c>
      <c r="N2636" s="3" t="s">
        <v>8118</v>
      </c>
      <c r="O2636" s="77" t="s">
        <v>28</v>
      </c>
      <c r="P2636" s="77" t="s">
        <v>7673</v>
      </c>
      <c r="Q2636" s="77" t="s">
        <v>32</v>
      </c>
      <c r="R2636" s="77"/>
    </row>
    <row r="2637" spans="1:18" ht="15" customHeight="1">
      <c r="A2637" s="5" t="s">
        <v>8176</v>
      </c>
      <c r="B2637" s="3"/>
      <c r="C2637" s="3"/>
      <c r="D2637" s="3"/>
      <c r="E2637" s="3"/>
      <c r="F2637" s="3" t="s">
        <v>5025</v>
      </c>
      <c r="G2637" s="3" t="s">
        <v>85</v>
      </c>
      <c r="H2637" s="3" t="s">
        <v>24</v>
      </c>
      <c r="I2637" s="3" t="s">
        <v>25</v>
      </c>
      <c r="J2637" s="1" t="s">
        <v>32</v>
      </c>
      <c r="K2637" s="7" t="s">
        <v>5400</v>
      </c>
      <c r="L2637" s="3" t="s">
        <v>24</v>
      </c>
      <c r="M2637" s="3" t="s">
        <v>28</v>
      </c>
      <c r="N2637" s="3" t="s">
        <v>8118</v>
      </c>
      <c r="O2637" s="77" t="s">
        <v>28</v>
      </c>
      <c r="P2637" s="77" t="s">
        <v>7673</v>
      </c>
      <c r="Q2637" s="77" t="s">
        <v>32</v>
      </c>
      <c r="R2637" s="77"/>
    </row>
    <row r="2638" spans="1:18" ht="15" customHeight="1">
      <c r="A2638" s="5" t="s">
        <v>8177</v>
      </c>
      <c r="B2638" s="3"/>
      <c r="C2638" s="3"/>
      <c r="D2638" s="3"/>
      <c r="E2638" s="3"/>
      <c r="F2638" s="3" t="s">
        <v>5025</v>
      </c>
      <c r="G2638" s="3" t="s">
        <v>85</v>
      </c>
      <c r="H2638" s="3" t="s">
        <v>24</v>
      </c>
      <c r="I2638" s="3" t="s">
        <v>25</v>
      </c>
      <c r="J2638" s="1" t="s">
        <v>32</v>
      </c>
      <c r="K2638" s="7" t="s">
        <v>5400</v>
      </c>
      <c r="L2638" s="3" t="s">
        <v>24</v>
      </c>
      <c r="M2638" s="3" t="s">
        <v>28</v>
      </c>
      <c r="N2638" s="3" t="s">
        <v>8118</v>
      </c>
      <c r="O2638" s="77" t="s">
        <v>28</v>
      </c>
      <c r="P2638" s="77" t="s">
        <v>7673</v>
      </c>
      <c r="Q2638" s="77" t="s">
        <v>32</v>
      </c>
      <c r="R2638" s="77"/>
    </row>
    <row r="2639" spans="1:18" ht="15" customHeight="1">
      <c r="A2639" s="5" t="s">
        <v>8178</v>
      </c>
      <c r="B2639" s="3"/>
      <c r="C2639" s="3"/>
      <c r="D2639" s="3"/>
      <c r="E2639" s="3"/>
      <c r="F2639" s="3" t="s">
        <v>5025</v>
      </c>
      <c r="G2639" s="3" t="s">
        <v>85</v>
      </c>
      <c r="H2639" s="3" t="s">
        <v>24</v>
      </c>
      <c r="I2639" s="3" t="s">
        <v>25</v>
      </c>
      <c r="J2639" s="1" t="s">
        <v>32</v>
      </c>
      <c r="K2639" s="7" t="s">
        <v>5400</v>
      </c>
      <c r="L2639" s="3" t="s">
        <v>24</v>
      </c>
      <c r="M2639" s="3" t="s">
        <v>28</v>
      </c>
      <c r="N2639" s="3" t="s">
        <v>8118</v>
      </c>
      <c r="O2639" s="77" t="s">
        <v>28</v>
      </c>
      <c r="P2639" s="77" t="s">
        <v>7550</v>
      </c>
      <c r="Q2639" s="77" t="s">
        <v>32</v>
      </c>
      <c r="R2639" s="77"/>
    </row>
    <row r="2640" spans="1:18" ht="15" customHeight="1">
      <c r="A2640" s="5" t="s">
        <v>8179</v>
      </c>
      <c r="B2640" s="3"/>
      <c r="C2640" s="3"/>
      <c r="D2640" s="3"/>
      <c r="E2640" s="3"/>
      <c r="F2640" s="3" t="s">
        <v>5025</v>
      </c>
      <c r="G2640" s="3" t="s">
        <v>85</v>
      </c>
      <c r="H2640" s="3" t="s">
        <v>24</v>
      </c>
      <c r="I2640" s="3" t="s">
        <v>25</v>
      </c>
      <c r="J2640" s="1" t="s">
        <v>32</v>
      </c>
      <c r="K2640" s="7" t="s">
        <v>5400</v>
      </c>
      <c r="L2640" s="3" t="s">
        <v>24</v>
      </c>
      <c r="M2640" s="3" t="s">
        <v>28</v>
      </c>
      <c r="N2640" s="3" t="s">
        <v>8118</v>
      </c>
      <c r="O2640" s="77" t="s">
        <v>28</v>
      </c>
      <c r="P2640" s="77" t="s">
        <v>7550</v>
      </c>
      <c r="Q2640" s="77" t="s">
        <v>32</v>
      </c>
      <c r="R2640" s="77"/>
    </row>
    <row r="2641" spans="1:18" ht="15" customHeight="1">
      <c r="A2641" s="5" t="s">
        <v>8180</v>
      </c>
      <c r="B2641" s="3"/>
      <c r="C2641" s="3"/>
      <c r="D2641" s="3"/>
      <c r="E2641" s="3"/>
      <c r="F2641" s="3" t="s">
        <v>5025</v>
      </c>
      <c r="G2641" s="3" t="s">
        <v>85</v>
      </c>
      <c r="H2641" s="3" t="s">
        <v>24</v>
      </c>
      <c r="I2641" s="3" t="s">
        <v>25</v>
      </c>
      <c r="J2641" s="1" t="s">
        <v>32</v>
      </c>
      <c r="K2641" s="7" t="s">
        <v>5400</v>
      </c>
      <c r="L2641" s="3" t="s">
        <v>24</v>
      </c>
      <c r="M2641" s="3" t="s">
        <v>28</v>
      </c>
      <c r="N2641" s="3" t="s">
        <v>8118</v>
      </c>
      <c r="O2641" s="77" t="s">
        <v>28</v>
      </c>
      <c r="P2641" s="77" t="s">
        <v>7673</v>
      </c>
      <c r="Q2641" s="77" t="s">
        <v>32</v>
      </c>
      <c r="R2641" s="77"/>
    </row>
    <row r="2642" spans="1:18" ht="15" customHeight="1">
      <c r="A2642" s="5" t="s">
        <v>8181</v>
      </c>
      <c r="B2642" s="3"/>
      <c r="C2642" s="3"/>
      <c r="D2642" s="3"/>
      <c r="E2642" s="3"/>
      <c r="F2642" s="3" t="s">
        <v>5025</v>
      </c>
      <c r="G2642" s="3" t="s">
        <v>85</v>
      </c>
      <c r="H2642" s="3" t="s">
        <v>24</v>
      </c>
      <c r="I2642" s="3" t="s">
        <v>25</v>
      </c>
      <c r="J2642" s="1" t="s">
        <v>32</v>
      </c>
      <c r="K2642" s="7" t="s">
        <v>5400</v>
      </c>
      <c r="L2642" s="3" t="s">
        <v>24</v>
      </c>
      <c r="M2642" s="3" t="s">
        <v>28</v>
      </c>
      <c r="N2642" s="3" t="s">
        <v>8118</v>
      </c>
      <c r="O2642" s="77" t="s">
        <v>28</v>
      </c>
      <c r="P2642" s="77" t="s">
        <v>7673</v>
      </c>
      <c r="Q2642" s="77" t="s">
        <v>32</v>
      </c>
      <c r="R2642" s="77"/>
    </row>
    <row r="2643" spans="1:18" ht="15" customHeight="1">
      <c r="A2643" s="5" t="s">
        <v>8182</v>
      </c>
      <c r="B2643" s="3"/>
      <c r="C2643" s="3"/>
      <c r="D2643" s="3"/>
      <c r="E2643" s="3"/>
      <c r="F2643" s="3" t="s">
        <v>22</v>
      </c>
      <c r="G2643" s="3" t="s">
        <v>85</v>
      </c>
      <c r="H2643" s="3" t="s">
        <v>24</v>
      </c>
      <c r="I2643" s="3" t="s">
        <v>25</v>
      </c>
      <c r="J2643" s="1" t="s">
        <v>32</v>
      </c>
      <c r="K2643" s="7" t="s">
        <v>5400</v>
      </c>
      <c r="L2643" s="3" t="s">
        <v>24</v>
      </c>
      <c r="M2643" s="3" t="s">
        <v>28</v>
      </c>
      <c r="N2643" s="3" t="s">
        <v>8118</v>
      </c>
      <c r="O2643" s="77" t="s">
        <v>28</v>
      </c>
      <c r="P2643" s="77" t="s">
        <v>7550</v>
      </c>
      <c r="Q2643" s="77" t="s">
        <v>32</v>
      </c>
      <c r="R2643" s="77"/>
    </row>
    <row r="2644" spans="1:18" ht="15" customHeight="1">
      <c r="A2644" s="5" t="s">
        <v>8183</v>
      </c>
      <c r="B2644" s="3"/>
      <c r="C2644" s="3"/>
      <c r="D2644" s="3"/>
      <c r="E2644" s="3"/>
      <c r="F2644" s="3" t="s">
        <v>5025</v>
      </c>
      <c r="G2644" s="3" t="s">
        <v>85</v>
      </c>
      <c r="H2644" s="3" t="s">
        <v>24</v>
      </c>
      <c r="I2644" s="3" t="s">
        <v>25</v>
      </c>
      <c r="J2644" s="1" t="s">
        <v>32</v>
      </c>
      <c r="K2644" s="7" t="s">
        <v>5400</v>
      </c>
      <c r="L2644" s="3" t="s">
        <v>24</v>
      </c>
      <c r="M2644" s="3" t="s">
        <v>28</v>
      </c>
      <c r="N2644" s="3" t="s">
        <v>8118</v>
      </c>
      <c r="O2644" s="77" t="s">
        <v>28</v>
      </c>
      <c r="P2644" s="77" t="s">
        <v>7673</v>
      </c>
      <c r="Q2644" s="77" t="s">
        <v>32</v>
      </c>
      <c r="R2644" s="77"/>
    </row>
    <row r="2645" spans="1:18" ht="15" customHeight="1">
      <c r="A2645" s="5" t="s">
        <v>8184</v>
      </c>
      <c r="B2645" s="3"/>
      <c r="C2645" s="3"/>
      <c r="D2645" s="3"/>
      <c r="E2645" s="3"/>
      <c r="F2645" s="3" t="s">
        <v>22</v>
      </c>
      <c r="G2645" s="3" t="s">
        <v>85</v>
      </c>
      <c r="H2645" s="3" t="s">
        <v>24</v>
      </c>
      <c r="I2645" s="3" t="s">
        <v>25</v>
      </c>
      <c r="J2645" s="1" t="s">
        <v>32</v>
      </c>
      <c r="K2645" s="7" t="s">
        <v>5400</v>
      </c>
      <c r="L2645" s="3" t="s">
        <v>24</v>
      </c>
      <c r="M2645" s="3" t="s">
        <v>28</v>
      </c>
      <c r="N2645" s="3" t="s">
        <v>8118</v>
      </c>
      <c r="O2645" s="77" t="s">
        <v>28</v>
      </c>
      <c r="P2645" s="77" t="s">
        <v>7673</v>
      </c>
      <c r="Q2645" s="77" t="s">
        <v>32</v>
      </c>
      <c r="R2645" s="77"/>
    </row>
    <row r="2646" spans="1:18" ht="15" customHeight="1">
      <c r="A2646" s="5" t="s">
        <v>8185</v>
      </c>
      <c r="B2646" s="3"/>
      <c r="C2646" s="3"/>
      <c r="D2646" s="3"/>
      <c r="E2646" s="3"/>
      <c r="F2646" s="3" t="s">
        <v>5025</v>
      </c>
      <c r="G2646" s="3" t="s">
        <v>85</v>
      </c>
      <c r="H2646" s="3" t="s">
        <v>24</v>
      </c>
      <c r="I2646" s="3" t="s">
        <v>25</v>
      </c>
      <c r="J2646" s="1" t="s">
        <v>32</v>
      </c>
      <c r="K2646" s="7" t="s">
        <v>5400</v>
      </c>
      <c r="L2646" s="3" t="s">
        <v>24</v>
      </c>
      <c r="M2646" s="3" t="s">
        <v>28</v>
      </c>
      <c r="N2646" s="3" t="s">
        <v>8118</v>
      </c>
      <c r="O2646" s="77" t="s">
        <v>28</v>
      </c>
      <c r="P2646" s="77" t="s">
        <v>7673</v>
      </c>
      <c r="Q2646" s="77" t="s">
        <v>32</v>
      </c>
      <c r="R2646" s="77"/>
    </row>
    <row r="2647" spans="1:18" ht="15" customHeight="1">
      <c r="A2647" s="5" t="s">
        <v>8186</v>
      </c>
      <c r="B2647" s="3"/>
      <c r="C2647" s="3"/>
      <c r="D2647" s="3"/>
      <c r="E2647" s="3"/>
      <c r="F2647" s="3" t="s">
        <v>5025</v>
      </c>
      <c r="G2647" s="3" t="s">
        <v>85</v>
      </c>
      <c r="H2647" s="3" t="s">
        <v>24</v>
      </c>
      <c r="I2647" s="3" t="s">
        <v>25</v>
      </c>
      <c r="J2647" s="1" t="s">
        <v>32</v>
      </c>
      <c r="K2647" s="7" t="s">
        <v>5400</v>
      </c>
      <c r="L2647" s="3" t="s">
        <v>24</v>
      </c>
      <c r="M2647" s="3" t="s">
        <v>28</v>
      </c>
      <c r="N2647" s="3" t="s">
        <v>8118</v>
      </c>
      <c r="O2647" s="77" t="s">
        <v>28</v>
      </c>
      <c r="P2647" s="77" t="s">
        <v>7560</v>
      </c>
      <c r="Q2647" s="77" t="s">
        <v>32</v>
      </c>
      <c r="R2647" s="77"/>
    </row>
    <row r="2648" spans="1:18" ht="15" customHeight="1">
      <c r="A2648" s="5" t="s">
        <v>8187</v>
      </c>
      <c r="B2648" s="3"/>
      <c r="C2648" s="3"/>
      <c r="D2648" s="3"/>
      <c r="E2648" s="3"/>
      <c r="F2648" s="3" t="s">
        <v>5025</v>
      </c>
      <c r="G2648" s="3" t="s">
        <v>85</v>
      </c>
      <c r="H2648" s="3" t="s">
        <v>24</v>
      </c>
      <c r="I2648" s="3" t="s">
        <v>25</v>
      </c>
      <c r="J2648" s="1" t="s">
        <v>32</v>
      </c>
      <c r="K2648" s="7" t="s">
        <v>5400</v>
      </c>
      <c r="L2648" s="3" t="s">
        <v>24</v>
      </c>
      <c r="M2648" s="3" t="s">
        <v>28</v>
      </c>
      <c r="N2648" s="3" t="s">
        <v>8118</v>
      </c>
      <c r="O2648" s="77" t="s">
        <v>28</v>
      </c>
      <c r="P2648" s="77" t="s">
        <v>7550</v>
      </c>
      <c r="Q2648" s="77" t="s">
        <v>32</v>
      </c>
      <c r="R2648" s="77"/>
    </row>
    <row r="2649" spans="1:18" ht="15" customHeight="1">
      <c r="A2649" s="5" t="s">
        <v>8188</v>
      </c>
      <c r="B2649" s="3"/>
      <c r="C2649" s="3"/>
      <c r="D2649" s="3"/>
      <c r="E2649" s="3"/>
      <c r="F2649" s="3" t="s">
        <v>5025</v>
      </c>
      <c r="G2649" s="3" t="s">
        <v>85</v>
      </c>
      <c r="H2649" s="3" t="s">
        <v>24</v>
      </c>
      <c r="I2649" s="3" t="s">
        <v>25</v>
      </c>
      <c r="J2649" s="1" t="s">
        <v>32</v>
      </c>
      <c r="K2649" s="7" t="s">
        <v>5400</v>
      </c>
      <c r="L2649" s="3" t="s">
        <v>24</v>
      </c>
      <c r="M2649" s="3" t="s">
        <v>28</v>
      </c>
      <c r="N2649" s="3" t="s">
        <v>8118</v>
      </c>
      <c r="O2649" s="77" t="s">
        <v>28</v>
      </c>
      <c r="P2649" s="77" t="s">
        <v>7550</v>
      </c>
      <c r="Q2649" s="77" t="s">
        <v>32</v>
      </c>
      <c r="R2649" s="77"/>
    </row>
    <row r="2650" spans="1:18" ht="15" customHeight="1">
      <c r="A2650" s="5" t="s">
        <v>8189</v>
      </c>
      <c r="B2650" s="3"/>
      <c r="C2650" s="3"/>
      <c r="D2650" s="3"/>
      <c r="E2650" s="3"/>
      <c r="F2650" s="3" t="s">
        <v>5025</v>
      </c>
      <c r="G2650" s="3" t="s">
        <v>85</v>
      </c>
      <c r="H2650" s="3" t="s">
        <v>24</v>
      </c>
      <c r="I2650" s="3" t="s">
        <v>25</v>
      </c>
      <c r="J2650" s="1" t="s">
        <v>32</v>
      </c>
      <c r="K2650" s="7" t="s">
        <v>5400</v>
      </c>
      <c r="L2650" s="3" t="s">
        <v>24</v>
      </c>
      <c r="M2650" s="3" t="s">
        <v>28</v>
      </c>
      <c r="N2650" s="3" t="s">
        <v>8118</v>
      </c>
      <c r="O2650" s="77" t="s">
        <v>28</v>
      </c>
      <c r="P2650" s="77" t="s">
        <v>7792</v>
      </c>
      <c r="Q2650" s="77" t="s">
        <v>32</v>
      </c>
      <c r="R2650" s="77"/>
    </row>
    <row r="2651" spans="1:18" ht="15" customHeight="1">
      <c r="A2651" s="5" t="s">
        <v>8190</v>
      </c>
      <c r="B2651" s="3"/>
      <c r="C2651" s="3"/>
      <c r="D2651" s="3"/>
      <c r="E2651" s="3"/>
      <c r="F2651" s="3" t="s">
        <v>3162</v>
      </c>
      <c r="G2651" s="3" t="s">
        <v>670</v>
      </c>
      <c r="H2651" s="3" t="s">
        <v>28</v>
      </c>
      <c r="I2651" s="3" t="s">
        <v>25</v>
      </c>
      <c r="J2651" s="1" t="s">
        <v>32</v>
      </c>
      <c r="K2651" s="7" t="s">
        <v>89</v>
      </c>
      <c r="L2651" s="3" t="s">
        <v>30</v>
      </c>
      <c r="M2651" s="3" t="s">
        <v>30</v>
      </c>
      <c r="N2651" s="3" t="s">
        <v>7991</v>
      </c>
      <c r="O2651" s="77" t="s">
        <v>28</v>
      </c>
      <c r="P2651" s="77" t="s">
        <v>458</v>
      </c>
      <c r="Q2651" s="77" t="s">
        <v>32</v>
      </c>
      <c r="R2651" s="77"/>
    </row>
    <row r="2652" spans="1:18" ht="15" customHeight="1">
      <c r="A2652" s="5" t="s">
        <v>8191</v>
      </c>
      <c r="B2652" s="3"/>
      <c r="C2652" s="3"/>
      <c r="D2652" s="3"/>
      <c r="E2652" s="3"/>
      <c r="F2652" s="3" t="s">
        <v>22</v>
      </c>
      <c r="G2652" s="3" t="s">
        <v>670</v>
      </c>
      <c r="H2652" s="3" t="s">
        <v>24</v>
      </c>
      <c r="I2652" s="3" t="s">
        <v>25</v>
      </c>
      <c r="J2652" s="1" t="s">
        <v>32</v>
      </c>
      <c r="K2652" s="7" t="s">
        <v>89</v>
      </c>
      <c r="L2652" s="3" t="s">
        <v>30</v>
      </c>
      <c r="M2652" s="3" t="s">
        <v>28</v>
      </c>
      <c r="N2652" s="3" t="s">
        <v>7991</v>
      </c>
      <c r="O2652" s="77" t="s">
        <v>28</v>
      </c>
      <c r="P2652" s="77" t="s">
        <v>603</v>
      </c>
      <c r="Q2652" s="77" t="s">
        <v>32</v>
      </c>
      <c r="R2652" s="77"/>
    </row>
    <row r="2653" spans="1:18" ht="15" customHeight="1">
      <c r="A2653" s="5" t="s">
        <v>8192</v>
      </c>
      <c r="B2653" s="3"/>
      <c r="C2653" s="3"/>
      <c r="D2653" s="3"/>
      <c r="E2653" s="3"/>
      <c r="F2653" s="3" t="s">
        <v>22</v>
      </c>
      <c r="G2653" s="3" t="s">
        <v>670</v>
      </c>
      <c r="H2653" s="3" t="s">
        <v>24</v>
      </c>
      <c r="I2653" s="3" t="s">
        <v>25</v>
      </c>
      <c r="J2653" s="1" t="s">
        <v>32</v>
      </c>
      <c r="K2653" s="7" t="s">
        <v>89</v>
      </c>
      <c r="L2653" s="3" t="s">
        <v>30</v>
      </c>
      <c r="M2653" s="3" t="s">
        <v>28</v>
      </c>
      <c r="N2653" s="3" t="s">
        <v>7991</v>
      </c>
      <c r="O2653" s="77" t="s">
        <v>28</v>
      </c>
      <c r="P2653" s="77" t="s">
        <v>603</v>
      </c>
      <c r="Q2653" s="77" t="s">
        <v>32</v>
      </c>
      <c r="R2653" s="77"/>
    </row>
    <row r="2654" spans="1:18" ht="15" customHeight="1">
      <c r="A2654" s="5" t="s">
        <v>8193</v>
      </c>
      <c r="B2654" s="3"/>
      <c r="C2654" s="3"/>
      <c r="D2654" s="3"/>
      <c r="E2654" s="3"/>
      <c r="F2654" s="3" t="s">
        <v>22</v>
      </c>
      <c r="G2654" s="3" t="s">
        <v>670</v>
      </c>
      <c r="H2654" s="3" t="s">
        <v>24</v>
      </c>
      <c r="I2654" s="3" t="s">
        <v>25</v>
      </c>
      <c r="J2654" s="1" t="s">
        <v>32</v>
      </c>
      <c r="K2654" s="7" t="s">
        <v>89</v>
      </c>
      <c r="L2654" s="3" t="s">
        <v>30</v>
      </c>
      <c r="M2654" s="3" t="s">
        <v>28</v>
      </c>
      <c r="N2654" s="3" t="s">
        <v>7991</v>
      </c>
      <c r="O2654" s="77" t="s">
        <v>28</v>
      </c>
      <c r="P2654" s="77" t="s">
        <v>603</v>
      </c>
      <c r="Q2654" s="77" t="s">
        <v>32</v>
      </c>
      <c r="R2654" s="77"/>
    </row>
    <row r="2655" spans="1:18" ht="15" customHeight="1">
      <c r="A2655" s="5" t="s">
        <v>8194</v>
      </c>
      <c r="B2655" s="3"/>
      <c r="C2655" s="3"/>
      <c r="D2655" s="3"/>
      <c r="E2655" s="3"/>
      <c r="F2655" s="3" t="s">
        <v>5025</v>
      </c>
      <c r="G2655" s="3" t="s">
        <v>670</v>
      </c>
      <c r="H2655" s="3" t="s">
        <v>24</v>
      </c>
      <c r="I2655" s="3" t="s">
        <v>25</v>
      </c>
      <c r="J2655" s="1" t="s">
        <v>32</v>
      </c>
      <c r="K2655" s="7" t="s">
        <v>89</v>
      </c>
      <c r="L2655" s="3" t="s">
        <v>30</v>
      </c>
      <c r="M2655" s="3" t="s">
        <v>28</v>
      </c>
      <c r="N2655" s="3" t="s">
        <v>7991</v>
      </c>
      <c r="O2655" s="77" t="s">
        <v>28</v>
      </c>
      <c r="P2655" s="77" t="s">
        <v>603</v>
      </c>
      <c r="Q2655" s="77" t="s">
        <v>32</v>
      </c>
      <c r="R2655" s="77"/>
    </row>
    <row r="2656" spans="1:18" ht="15" customHeight="1">
      <c r="A2656" s="5" t="s">
        <v>8195</v>
      </c>
      <c r="B2656" s="3"/>
      <c r="C2656" s="3"/>
      <c r="D2656" s="3"/>
      <c r="E2656" s="3"/>
      <c r="F2656" s="3" t="s">
        <v>22</v>
      </c>
      <c r="G2656" s="3" t="s">
        <v>670</v>
      </c>
      <c r="H2656" s="3" t="s">
        <v>24</v>
      </c>
      <c r="I2656" s="3" t="s">
        <v>25</v>
      </c>
      <c r="J2656" s="1" t="s">
        <v>32</v>
      </c>
      <c r="K2656" s="7" t="s">
        <v>89</v>
      </c>
      <c r="L2656" s="3" t="s">
        <v>30</v>
      </c>
      <c r="M2656" s="3" t="s">
        <v>28</v>
      </c>
      <c r="N2656" s="3" t="s">
        <v>7991</v>
      </c>
      <c r="O2656" s="77" t="s">
        <v>28</v>
      </c>
      <c r="P2656" s="77" t="s">
        <v>603</v>
      </c>
      <c r="Q2656" s="77" t="s">
        <v>32</v>
      </c>
      <c r="R2656" s="77"/>
    </row>
    <row r="2657" spans="1:18" ht="15" customHeight="1">
      <c r="A2657" s="5" t="s">
        <v>8196</v>
      </c>
      <c r="B2657" s="3"/>
      <c r="C2657" s="3"/>
      <c r="D2657" s="3"/>
      <c r="E2657" s="3"/>
      <c r="F2657" s="3" t="s">
        <v>3162</v>
      </c>
      <c r="G2657" s="3" t="s">
        <v>670</v>
      </c>
      <c r="H2657" s="3" t="s">
        <v>28</v>
      </c>
      <c r="I2657" s="3" t="s">
        <v>25</v>
      </c>
      <c r="J2657" s="1" t="s">
        <v>32</v>
      </c>
      <c r="K2657" s="7" t="s">
        <v>89</v>
      </c>
      <c r="L2657" s="3" t="s">
        <v>30</v>
      </c>
      <c r="M2657" s="3" t="s">
        <v>28</v>
      </c>
      <c r="N2657" s="3" t="s">
        <v>7991</v>
      </c>
      <c r="O2657" s="77" t="s">
        <v>28</v>
      </c>
      <c r="P2657" s="77" t="s">
        <v>603</v>
      </c>
      <c r="Q2657" s="77" t="s">
        <v>32</v>
      </c>
      <c r="R2657" s="77"/>
    </row>
    <row r="2658" spans="1:18" ht="15" customHeight="1">
      <c r="A2658" s="5" t="s">
        <v>8197</v>
      </c>
      <c r="B2658" s="3"/>
      <c r="C2658" s="3"/>
      <c r="D2658" s="3"/>
      <c r="E2658" s="3"/>
      <c r="F2658" s="3" t="s">
        <v>5025</v>
      </c>
      <c r="G2658" s="3" t="s">
        <v>314</v>
      </c>
      <c r="H2658" s="3" t="s">
        <v>24</v>
      </c>
      <c r="I2658" s="3" t="s">
        <v>25</v>
      </c>
      <c r="J2658" s="1" t="s">
        <v>32</v>
      </c>
      <c r="K2658" s="7" t="s">
        <v>89</v>
      </c>
      <c r="L2658" s="3" t="s">
        <v>30</v>
      </c>
      <c r="M2658" s="3" t="s">
        <v>28</v>
      </c>
      <c r="N2658" s="3" t="s">
        <v>7991</v>
      </c>
      <c r="O2658" s="77" t="s">
        <v>28</v>
      </c>
      <c r="P2658" s="77" t="s">
        <v>603</v>
      </c>
      <c r="Q2658" s="77" t="s">
        <v>32</v>
      </c>
      <c r="R2658" s="77"/>
    </row>
    <row r="2659" spans="1:18" ht="15" customHeight="1">
      <c r="A2659" s="5" t="s">
        <v>8198</v>
      </c>
      <c r="B2659" s="3"/>
      <c r="C2659" s="3"/>
      <c r="D2659" s="3"/>
      <c r="E2659" s="3"/>
      <c r="F2659" s="3" t="s">
        <v>3162</v>
      </c>
      <c r="G2659" s="3" t="s">
        <v>670</v>
      </c>
      <c r="H2659" s="3" t="s">
        <v>28</v>
      </c>
      <c r="I2659" s="3" t="s">
        <v>25</v>
      </c>
      <c r="J2659" s="1" t="s">
        <v>32</v>
      </c>
      <c r="K2659" s="7" t="s">
        <v>89</v>
      </c>
      <c r="L2659" s="3" t="s">
        <v>30</v>
      </c>
      <c r="M2659" s="3" t="s">
        <v>30</v>
      </c>
      <c r="N2659" s="3" t="s">
        <v>7991</v>
      </c>
      <c r="O2659" s="77" t="s">
        <v>28</v>
      </c>
      <c r="P2659" s="77" t="s">
        <v>458</v>
      </c>
      <c r="Q2659" s="77" t="s">
        <v>32</v>
      </c>
      <c r="R2659" s="77"/>
    </row>
    <row r="2660" spans="1:18" ht="15" customHeight="1">
      <c r="A2660" s="5" t="s">
        <v>8199</v>
      </c>
      <c r="B2660" s="3"/>
      <c r="C2660" s="3"/>
      <c r="D2660" s="3"/>
      <c r="E2660" s="3"/>
      <c r="F2660" s="3" t="s">
        <v>3162</v>
      </c>
      <c r="G2660" s="3" t="s">
        <v>670</v>
      </c>
      <c r="H2660" s="3" t="s">
        <v>28</v>
      </c>
      <c r="I2660" s="3" t="s">
        <v>25</v>
      </c>
      <c r="J2660" s="1" t="s">
        <v>32</v>
      </c>
      <c r="K2660" s="7" t="s">
        <v>89</v>
      </c>
      <c r="L2660" s="3" t="s">
        <v>30</v>
      </c>
      <c r="M2660" s="3" t="s">
        <v>30</v>
      </c>
      <c r="N2660" s="3" t="s">
        <v>7991</v>
      </c>
      <c r="O2660" s="77" t="s">
        <v>28</v>
      </c>
      <c r="P2660" s="77" t="s">
        <v>458</v>
      </c>
      <c r="Q2660" s="77" t="s">
        <v>32</v>
      </c>
      <c r="R2660" s="77"/>
    </row>
    <row r="2661" spans="1:18" ht="15" customHeight="1">
      <c r="A2661" s="5" t="s">
        <v>8200</v>
      </c>
      <c r="B2661" s="3"/>
      <c r="C2661" s="3"/>
      <c r="D2661" s="3"/>
      <c r="E2661" s="3"/>
      <c r="F2661" s="3" t="s">
        <v>3162</v>
      </c>
      <c r="G2661" s="3" t="s">
        <v>670</v>
      </c>
      <c r="H2661" s="3" t="s">
        <v>28</v>
      </c>
      <c r="I2661" s="3" t="s">
        <v>25</v>
      </c>
      <c r="J2661" s="1" t="s">
        <v>32</v>
      </c>
      <c r="K2661" s="7" t="s">
        <v>89</v>
      </c>
      <c r="L2661" s="3" t="s">
        <v>30</v>
      </c>
      <c r="M2661" s="3" t="s">
        <v>30</v>
      </c>
      <c r="N2661" s="3" t="s">
        <v>7991</v>
      </c>
      <c r="O2661" s="77" t="s">
        <v>28</v>
      </c>
      <c r="P2661" s="77" t="s">
        <v>458</v>
      </c>
      <c r="Q2661" s="77" t="s">
        <v>32</v>
      </c>
      <c r="R2661" s="77"/>
    </row>
    <row r="2662" spans="1:18" ht="15" customHeight="1">
      <c r="A2662" s="5" t="s">
        <v>8201</v>
      </c>
      <c r="B2662" s="3"/>
      <c r="C2662" s="3"/>
      <c r="D2662" s="3"/>
      <c r="E2662" s="3"/>
      <c r="F2662" s="3" t="s">
        <v>22</v>
      </c>
      <c r="G2662" s="3" t="s">
        <v>670</v>
      </c>
      <c r="H2662" s="3" t="s">
        <v>24</v>
      </c>
      <c r="I2662" s="3" t="s">
        <v>25</v>
      </c>
      <c r="J2662" s="1" t="s">
        <v>32</v>
      </c>
      <c r="K2662" s="7" t="s">
        <v>89</v>
      </c>
      <c r="L2662" s="3" t="s">
        <v>30</v>
      </c>
      <c r="M2662" s="3" t="s">
        <v>30</v>
      </c>
      <c r="N2662" s="3" t="s">
        <v>7991</v>
      </c>
      <c r="O2662" s="77" t="s">
        <v>28</v>
      </c>
      <c r="P2662" s="77" t="s">
        <v>458</v>
      </c>
      <c r="Q2662" s="77" t="s">
        <v>32</v>
      </c>
      <c r="R2662" s="77"/>
    </row>
    <row r="2663" spans="1:18" ht="15" customHeight="1">
      <c r="A2663" s="5" t="s">
        <v>8202</v>
      </c>
      <c r="B2663" s="3"/>
      <c r="C2663" s="3"/>
      <c r="D2663" s="3"/>
      <c r="E2663" s="3"/>
      <c r="F2663" s="3" t="s">
        <v>3162</v>
      </c>
      <c r="G2663" s="3" t="s">
        <v>670</v>
      </c>
      <c r="H2663" s="3" t="s">
        <v>28</v>
      </c>
      <c r="I2663" s="3" t="s">
        <v>25</v>
      </c>
      <c r="J2663" s="1" t="s">
        <v>32</v>
      </c>
      <c r="K2663" s="7" t="s">
        <v>89</v>
      </c>
      <c r="L2663" s="3" t="s">
        <v>30</v>
      </c>
      <c r="M2663" s="3" t="s">
        <v>30</v>
      </c>
      <c r="N2663" s="3" t="s">
        <v>7991</v>
      </c>
      <c r="O2663" s="77" t="s">
        <v>28</v>
      </c>
      <c r="P2663" s="77" t="s">
        <v>458</v>
      </c>
      <c r="Q2663" s="77" t="s">
        <v>32</v>
      </c>
      <c r="R2663" s="77"/>
    </row>
    <row r="2664" spans="1:18" ht="15" customHeight="1">
      <c r="A2664" s="5" t="s">
        <v>8203</v>
      </c>
      <c r="B2664" s="3"/>
      <c r="C2664" s="3"/>
      <c r="D2664" s="3"/>
      <c r="E2664" s="3"/>
      <c r="F2664" s="3" t="s">
        <v>22</v>
      </c>
      <c r="G2664" s="3" t="s">
        <v>670</v>
      </c>
      <c r="H2664" s="3" t="s">
        <v>24</v>
      </c>
      <c r="I2664" s="3" t="s">
        <v>25</v>
      </c>
      <c r="J2664" s="1" t="s">
        <v>32</v>
      </c>
      <c r="K2664" s="7" t="s">
        <v>89</v>
      </c>
      <c r="L2664" s="3" t="s">
        <v>30</v>
      </c>
      <c r="M2664" s="3" t="s">
        <v>30</v>
      </c>
      <c r="N2664" s="3" t="s">
        <v>7991</v>
      </c>
      <c r="O2664" s="77" t="s">
        <v>28</v>
      </c>
      <c r="P2664" s="77" t="s">
        <v>458</v>
      </c>
      <c r="Q2664" s="77" t="s">
        <v>32</v>
      </c>
      <c r="R2664" s="77"/>
    </row>
    <row r="2665" spans="1:18" ht="15" customHeight="1">
      <c r="A2665" s="5" t="s">
        <v>8204</v>
      </c>
      <c r="B2665" s="3"/>
      <c r="C2665" s="3"/>
      <c r="D2665" s="3"/>
      <c r="E2665" s="3"/>
      <c r="F2665" s="3" t="s">
        <v>5025</v>
      </c>
      <c r="G2665" s="3" t="s">
        <v>670</v>
      </c>
      <c r="H2665" s="3" t="s">
        <v>24</v>
      </c>
      <c r="I2665" s="3" t="s">
        <v>25</v>
      </c>
      <c r="J2665" s="1" t="s">
        <v>32</v>
      </c>
      <c r="K2665" s="7" t="s">
        <v>89</v>
      </c>
      <c r="L2665" s="3" t="s">
        <v>30</v>
      </c>
      <c r="M2665" s="3" t="s">
        <v>30</v>
      </c>
      <c r="N2665" s="3" t="s">
        <v>7991</v>
      </c>
      <c r="O2665" s="77" t="s">
        <v>28</v>
      </c>
      <c r="P2665" s="77" t="s">
        <v>458</v>
      </c>
      <c r="Q2665" s="77" t="s">
        <v>32</v>
      </c>
      <c r="R2665" s="77"/>
    </row>
    <row r="2666" spans="1:18" ht="15" customHeight="1">
      <c r="A2666" s="5" t="s">
        <v>8205</v>
      </c>
      <c r="B2666" s="3"/>
      <c r="C2666" s="3"/>
      <c r="D2666" s="3"/>
      <c r="E2666" s="3"/>
      <c r="F2666" s="3" t="s">
        <v>3162</v>
      </c>
      <c r="G2666" s="3" t="s">
        <v>670</v>
      </c>
      <c r="H2666" s="3" t="s">
        <v>28</v>
      </c>
      <c r="I2666" s="3" t="s">
        <v>25</v>
      </c>
      <c r="J2666" s="1" t="s">
        <v>32</v>
      </c>
      <c r="K2666" s="7" t="s">
        <v>89</v>
      </c>
      <c r="L2666" s="3" t="s">
        <v>30</v>
      </c>
      <c r="M2666" s="3" t="s">
        <v>30</v>
      </c>
      <c r="N2666" s="3" t="s">
        <v>7991</v>
      </c>
      <c r="O2666" s="77" t="s">
        <v>28</v>
      </c>
      <c r="P2666" s="77" t="s">
        <v>458</v>
      </c>
      <c r="Q2666" s="77" t="s">
        <v>32</v>
      </c>
      <c r="R2666" s="77"/>
    </row>
    <row r="2667" spans="1:18" ht="15" customHeight="1">
      <c r="A2667" s="5" t="s">
        <v>8206</v>
      </c>
      <c r="B2667" s="3"/>
      <c r="C2667" s="3"/>
      <c r="D2667" s="3"/>
      <c r="E2667" s="3"/>
      <c r="F2667" s="3" t="s">
        <v>3162</v>
      </c>
      <c r="G2667" s="3" t="s">
        <v>670</v>
      </c>
      <c r="H2667" s="3" t="s">
        <v>28</v>
      </c>
      <c r="I2667" s="3" t="s">
        <v>25</v>
      </c>
      <c r="J2667" s="1" t="s">
        <v>32</v>
      </c>
      <c r="K2667" s="7" t="s">
        <v>89</v>
      </c>
      <c r="L2667" s="3" t="s">
        <v>30</v>
      </c>
      <c r="M2667" s="3" t="s">
        <v>30</v>
      </c>
      <c r="N2667" s="3" t="s">
        <v>7991</v>
      </c>
      <c r="O2667" s="77" t="s">
        <v>28</v>
      </c>
      <c r="P2667" s="77" t="s">
        <v>458</v>
      </c>
      <c r="Q2667" s="77" t="s">
        <v>32</v>
      </c>
      <c r="R2667" s="77"/>
    </row>
    <row r="2668" spans="1:18" ht="15" customHeight="1">
      <c r="A2668" s="5" t="s">
        <v>8207</v>
      </c>
      <c r="B2668" s="3"/>
      <c r="C2668" s="3"/>
      <c r="D2668" s="3"/>
      <c r="E2668" s="3"/>
      <c r="F2668" s="3" t="s">
        <v>22</v>
      </c>
      <c r="G2668" s="3" t="s">
        <v>670</v>
      </c>
      <c r="H2668" s="3" t="s">
        <v>24</v>
      </c>
      <c r="I2668" s="3" t="s">
        <v>25</v>
      </c>
      <c r="J2668" s="1" t="s">
        <v>32</v>
      </c>
      <c r="K2668" s="7" t="s">
        <v>89</v>
      </c>
      <c r="L2668" s="3" t="s">
        <v>30</v>
      </c>
      <c r="M2668" s="3" t="s">
        <v>30</v>
      </c>
      <c r="N2668" s="3" t="s">
        <v>7991</v>
      </c>
      <c r="O2668" s="77" t="s">
        <v>28</v>
      </c>
      <c r="P2668" s="77" t="s">
        <v>458</v>
      </c>
      <c r="Q2668" s="77" t="s">
        <v>32</v>
      </c>
      <c r="R2668" s="77"/>
    </row>
    <row r="2669" spans="1:18" ht="15" customHeight="1">
      <c r="A2669" s="5" t="s">
        <v>8208</v>
      </c>
      <c r="B2669" s="3"/>
      <c r="C2669" s="3"/>
      <c r="D2669" s="3"/>
      <c r="E2669" s="3"/>
      <c r="F2669" s="3" t="s">
        <v>5025</v>
      </c>
      <c r="G2669" s="3" t="s">
        <v>670</v>
      </c>
      <c r="H2669" s="3" t="s">
        <v>24</v>
      </c>
      <c r="I2669" s="3" t="s">
        <v>25</v>
      </c>
      <c r="J2669" s="1" t="s">
        <v>32</v>
      </c>
      <c r="K2669" s="7" t="s">
        <v>89</v>
      </c>
      <c r="L2669" s="3" t="s">
        <v>30</v>
      </c>
      <c r="M2669" s="3" t="s">
        <v>30</v>
      </c>
      <c r="N2669" s="3" t="s">
        <v>7991</v>
      </c>
      <c r="O2669" s="77" t="s">
        <v>28</v>
      </c>
      <c r="P2669" s="77" t="s">
        <v>458</v>
      </c>
      <c r="Q2669" s="77" t="s">
        <v>32</v>
      </c>
      <c r="R2669" s="77"/>
    </row>
    <row r="2670" spans="1:18" ht="15" customHeight="1">
      <c r="A2670" s="5" t="s">
        <v>8209</v>
      </c>
      <c r="B2670" s="3"/>
      <c r="C2670" s="3"/>
      <c r="D2670" s="3"/>
      <c r="E2670" s="3"/>
      <c r="F2670" s="3" t="s">
        <v>3162</v>
      </c>
      <c r="G2670" s="3" t="s">
        <v>670</v>
      </c>
      <c r="H2670" s="3" t="s">
        <v>28</v>
      </c>
      <c r="I2670" s="3" t="s">
        <v>25</v>
      </c>
      <c r="J2670" s="1" t="s">
        <v>32</v>
      </c>
      <c r="K2670" s="7" t="s">
        <v>89</v>
      </c>
      <c r="L2670" s="3" t="s">
        <v>30</v>
      </c>
      <c r="M2670" s="3" t="s">
        <v>30</v>
      </c>
      <c r="N2670" s="3" t="s">
        <v>7991</v>
      </c>
      <c r="O2670" s="77" t="s">
        <v>28</v>
      </c>
      <c r="P2670" s="77" t="s">
        <v>1112</v>
      </c>
      <c r="Q2670" s="77" t="s">
        <v>32</v>
      </c>
      <c r="R2670" s="77"/>
    </row>
    <row r="2671" spans="1:18" ht="15" customHeight="1">
      <c r="A2671" s="5" t="s">
        <v>8210</v>
      </c>
      <c r="B2671" s="3" t="s">
        <v>8211</v>
      </c>
      <c r="C2671" s="3" t="s">
        <v>8212</v>
      </c>
      <c r="D2671" s="3" t="s">
        <v>8213</v>
      </c>
      <c r="E2671" s="3"/>
      <c r="F2671" s="3" t="s">
        <v>22</v>
      </c>
      <c r="G2671" s="3" t="s">
        <v>8214</v>
      </c>
      <c r="H2671" s="3" t="s">
        <v>24</v>
      </c>
      <c r="I2671" s="3" t="s">
        <v>8215</v>
      </c>
      <c r="J2671" s="1" t="s">
        <v>37</v>
      </c>
      <c r="K2671" s="7" t="s">
        <v>38</v>
      </c>
      <c r="L2671" s="3" t="s">
        <v>28</v>
      </c>
      <c r="M2671" s="3" t="s">
        <v>28</v>
      </c>
      <c r="N2671" s="3" t="s">
        <v>4963</v>
      </c>
      <c r="O2671" s="77" t="s">
        <v>28</v>
      </c>
      <c r="P2671" s="77" t="s">
        <v>46</v>
      </c>
      <c r="Q2671" s="77" t="s">
        <v>32</v>
      </c>
      <c r="R2671" s="77"/>
    </row>
    <row r="2672" spans="1:18" ht="15" customHeight="1">
      <c r="A2672" s="5" t="s">
        <v>8216</v>
      </c>
      <c r="B2672" s="3" t="s">
        <v>8217</v>
      </c>
      <c r="C2672" s="3" t="s">
        <v>8218</v>
      </c>
      <c r="D2672" s="3" t="s">
        <v>8219</v>
      </c>
      <c r="E2672" s="3" t="s">
        <v>8220</v>
      </c>
      <c r="F2672" s="3" t="s">
        <v>22</v>
      </c>
      <c r="G2672" s="3" t="s">
        <v>8221</v>
      </c>
      <c r="H2672" s="3" t="s">
        <v>24</v>
      </c>
      <c r="I2672" s="3" t="s">
        <v>8215</v>
      </c>
      <c r="J2672" s="1" t="s">
        <v>37</v>
      </c>
      <c r="K2672" s="7" t="s">
        <v>38</v>
      </c>
      <c r="L2672" s="3" t="s">
        <v>28</v>
      </c>
      <c r="M2672" s="3" t="s">
        <v>28</v>
      </c>
      <c r="N2672" s="3" t="s">
        <v>24</v>
      </c>
      <c r="O2672" s="77" t="s">
        <v>28</v>
      </c>
      <c r="P2672" s="77" t="s">
        <v>46</v>
      </c>
      <c r="Q2672" s="77" t="s">
        <v>32</v>
      </c>
      <c r="R2672" s="77"/>
    </row>
    <row r="2673" spans="1:18" ht="15" customHeight="1">
      <c r="A2673" s="5" t="s">
        <v>8222</v>
      </c>
      <c r="B2673" s="3" t="s">
        <v>8223</v>
      </c>
      <c r="C2673" s="3"/>
      <c r="D2673" s="3" t="s">
        <v>8224</v>
      </c>
      <c r="E2673" s="3" t="s">
        <v>8225</v>
      </c>
      <c r="F2673" s="3" t="s">
        <v>22</v>
      </c>
      <c r="G2673" s="3" t="s">
        <v>23</v>
      </c>
      <c r="H2673" s="3" t="s">
        <v>24</v>
      </c>
      <c r="I2673" s="3" t="s">
        <v>8215</v>
      </c>
      <c r="J2673" s="1" t="s">
        <v>37</v>
      </c>
      <c r="K2673" s="7" t="s">
        <v>27</v>
      </c>
      <c r="L2673" s="3" t="s">
        <v>29</v>
      </c>
      <c r="M2673" s="3" t="s">
        <v>29</v>
      </c>
      <c r="N2673" s="3" t="s">
        <v>8226</v>
      </c>
      <c r="O2673" s="77" t="s">
        <v>28</v>
      </c>
      <c r="P2673" s="77" t="s">
        <v>104</v>
      </c>
      <c r="Q2673" s="77" t="s">
        <v>32</v>
      </c>
      <c r="R2673" s="77"/>
    </row>
    <row r="2674" spans="1:18" ht="15" customHeight="1">
      <c r="A2674" s="5" t="s">
        <v>8227</v>
      </c>
      <c r="B2674" s="3" t="s">
        <v>8228</v>
      </c>
      <c r="C2674" s="3" t="s">
        <v>8229</v>
      </c>
      <c r="D2674" s="3"/>
      <c r="E2674" s="3"/>
      <c r="F2674" s="3" t="s">
        <v>22</v>
      </c>
      <c r="G2674" s="3" t="s">
        <v>8230</v>
      </c>
      <c r="H2674" s="3" t="s">
        <v>24</v>
      </c>
      <c r="I2674" s="3" t="s">
        <v>8215</v>
      </c>
      <c r="J2674" s="1" t="s">
        <v>37</v>
      </c>
      <c r="K2674" s="7" t="s">
        <v>38</v>
      </c>
      <c r="L2674" s="3" t="s">
        <v>28</v>
      </c>
      <c r="M2674" s="3" t="s">
        <v>24</v>
      </c>
      <c r="N2674" s="3" t="s">
        <v>4963</v>
      </c>
      <c r="O2674" s="77" t="s">
        <v>28</v>
      </c>
      <c r="P2674" s="77" t="s">
        <v>46</v>
      </c>
      <c r="Q2674" s="77" t="s">
        <v>32</v>
      </c>
      <c r="R2674" s="77" t="s">
        <v>166</v>
      </c>
    </row>
    <row r="2675" spans="1:18" ht="15" customHeight="1">
      <c r="A2675" s="5" t="s">
        <v>8231</v>
      </c>
      <c r="B2675" s="3" t="s">
        <v>8232</v>
      </c>
      <c r="C2675" s="3" t="s">
        <v>8233</v>
      </c>
      <c r="D2675" s="3" t="s">
        <v>8234</v>
      </c>
      <c r="E2675" s="3" t="s">
        <v>8235</v>
      </c>
      <c r="F2675" s="3" t="s">
        <v>22</v>
      </c>
      <c r="G2675" s="3" t="s">
        <v>8221</v>
      </c>
      <c r="H2675" s="3" t="s">
        <v>24</v>
      </c>
      <c r="I2675" s="3" t="s">
        <v>8215</v>
      </c>
      <c r="J2675" s="1" t="s">
        <v>37</v>
      </c>
      <c r="K2675" s="7" t="s">
        <v>38</v>
      </c>
      <c r="L2675" s="3" t="s">
        <v>28</v>
      </c>
      <c r="M2675" s="3" t="s">
        <v>28</v>
      </c>
      <c r="N2675" s="3" t="s">
        <v>24</v>
      </c>
      <c r="O2675" s="77" t="s">
        <v>28</v>
      </c>
      <c r="P2675" s="77" t="s">
        <v>46</v>
      </c>
      <c r="Q2675" s="77" t="s">
        <v>32</v>
      </c>
      <c r="R2675" s="77"/>
    </row>
    <row r="2676" spans="1:18" ht="15" customHeight="1">
      <c r="A2676" s="5" t="s">
        <v>8236</v>
      </c>
      <c r="B2676" s="3" t="s">
        <v>8237</v>
      </c>
      <c r="C2676" s="3"/>
      <c r="D2676" s="3" t="s">
        <v>8238</v>
      </c>
      <c r="E2676" s="3" t="s">
        <v>8239</v>
      </c>
      <c r="F2676" s="3" t="s">
        <v>22</v>
      </c>
      <c r="G2676" s="3" t="s">
        <v>60</v>
      </c>
      <c r="H2676" s="3" t="s">
        <v>24</v>
      </c>
      <c r="I2676" s="3" t="s">
        <v>8215</v>
      </c>
      <c r="J2676" s="1" t="s">
        <v>26</v>
      </c>
      <c r="K2676" s="7" t="s">
        <v>27</v>
      </c>
      <c r="L2676" s="3" t="s">
        <v>28</v>
      </c>
      <c r="M2676" s="3" t="s">
        <v>29</v>
      </c>
      <c r="N2676" s="3" t="s">
        <v>8240</v>
      </c>
      <c r="O2676" s="77" t="s">
        <v>28</v>
      </c>
      <c r="P2676" s="77" t="s">
        <v>104</v>
      </c>
      <c r="Q2676" s="77" t="s">
        <v>32</v>
      </c>
      <c r="R2676" s="77"/>
    </row>
    <row r="2677" spans="1:18" ht="15" customHeight="1">
      <c r="A2677" s="5" t="s">
        <v>8241</v>
      </c>
      <c r="B2677" s="3" t="s">
        <v>8242</v>
      </c>
      <c r="C2677" s="3" t="s">
        <v>8243</v>
      </c>
      <c r="D2677" s="3"/>
      <c r="E2677" s="3"/>
      <c r="F2677" s="3" t="s">
        <v>22</v>
      </c>
      <c r="G2677" s="3" t="s">
        <v>8230</v>
      </c>
      <c r="H2677" s="3" t="s">
        <v>24</v>
      </c>
      <c r="I2677" s="3" t="s">
        <v>8215</v>
      </c>
      <c r="J2677" s="1" t="s">
        <v>37</v>
      </c>
      <c r="K2677" s="7" t="s">
        <v>38</v>
      </c>
      <c r="L2677" s="3" t="s">
        <v>28</v>
      </c>
      <c r="M2677" s="3" t="s">
        <v>24</v>
      </c>
      <c r="N2677" s="3" t="s">
        <v>4963</v>
      </c>
      <c r="O2677" s="77" t="s">
        <v>28</v>
      </c>
      <c r="P2677" s="77" t="s">
        <v>219</v>
      </c>
      <c r="Q2677" s="77" t="s">
        <v>32</v>
      </c>
      <c r="R2677" s="77" t="s">
        <v>166</v>
      </c>
    </row>
    <row r="2678" spans="1:18" ht="15" customHeight="1">
      <c r="A2678" s="5" t="s">
        <v>8244</v>
      </c>
      <c r="B2678" s="3" t="s">
        <v>8245</v>
      </c>
      <c r="C2678" s="3" t="s">
        <v>8246</v>
      </c>
      <c r="D2678" s="3" t="s">
        <v>8247</v>
      </c>
      <c r="E2678" s="3" t="s">
        <v>8248</v>
      </c>
      <c r="F2678" s="3" t="s">
        <v>22</v>
      </c>
      <c r="G2678" s="3" t="s">
        <v>195</v>
      </c>
      <c r="H2678" s="3" t="s">
        <v>32</v>
      </c>
      <c r="I2678" s="3" t="s">
        <v>8215</v>
      </c>
      <c r="J2678" s="1" t="s">
        <v>37</v>
      </c>
      <c r="K2678" s="7" t="s">
        <v>89</v>
      </c>
      <c r="L2678" s="3" t="s">
        <v>28</v>
      </c>
      <c r="M2678" s="3" t="s">
        <v>28</v>
      </c>
      <c r="N2678" s="3" t="s">
        <v>7991</v>
      </c>
      <c r="O2678" s="77" t="s">
        <v>28</v>
      </c>
      <c r="P2678" s="77" t="s">
        <v>458</v>
      </c>
      <c r="Q2678" s="77" t="s">
        <v>32</v>
      </c>
      <c r="R2678" s="77"/>
    </row>
    <row r="2679" spans="1:18" ht="15" customHeight="1">
      <c r="A2679" s="5" t="s">
        <v>8249</v>
      </c>
      <c r="B2679" s="3" t="s">
        <v>8250</v>
      </c>
      <c r="C2679" s="3" t="s">
        <v>8251</v>
      </c>
      <c r="D2679" s="3" t="s">
        <v>8252</v>
      </c>
      <c r="E2679" s="3"/>
      <c r="F2679" s="3" t="s">
        <v>22</v>
      </c>
      <c r="G2679" s="3" t="s">
        <v>8221</v>
      </c>
      <c r="H2679" s="3" t="s">
        <v>24</v>
      </c>
      <c r="I2679" s="3" t="s">
        <v>8215</v>
      </c>
      <c r="J2679" s="1" t="s">
        <v>37</v>
      </c>
      <c r="K2679" s="7" t="s">
        <v>38</v>
      </c>
      <c r="L2679" s="3" t="s">
        <v>28</v>
      </c>
      <c r="M2679" s="3" t="s">
        <v>28</v>
      </c>
      <c r="N2679" s="3" t="s">
        <v>24</v>
      </c>
      <c r="O2679" s="77" t="s">
        <v>28</v>
      </c>
      <c r="P2679" s="77" t="s">
        <v>46</v>
      </c>
      <c r="Q2679" s="77" t="s">
        <v>32</v>
      </c>
      <c r="R2679" s="77" t="s">
        <v>166</v>
      </c>
    </row>
    <row r="2680" spans="1:18" ht="15" customHeight="1">
      <c r="A2680" s="5" t="s">
        <v>8253</v>
      </c>
      <c r="B2680" s="3" t="s">
        <v>8254</v>
      </c>
      <c r="C2680" s="3"/>
      <c r="D2680" s="3" t="s">
        <v>8255</v>
      </c>
      <c r="E2680" s="3" t="s">
        <v>8256</v>
      </c>
      <c r="F2680" s="3" t="s">
        <v>22</v>
      </c>
      <c r="G2680" s="3" t="s">
        <v>8257</v>
      </c>
      <c r="H2680" s="3" t="s">
        <v>24</v>
      </c>
      <c r="I2680" s="3" t="s">
        <v>8215</v>
      </c>
      <c r="J2680" s="1" t="s">
        <v>109</v>
      </c>
      <c r="K2680" s="7" t="s">
        <v>27</v>
      </c>
      <c r="L2680" s="3" t="s">
        <v>28</v>
      </c>
      <c r="M2680" s="3" t="s">
        <v>28</v>
      </c>
      <c r="N2680" s="3" t="s">
        <v>4963</v>
      </c>
      <c r="O2680" s="77" t="s">
        <v>28</v>
      </c>
      <c r="P2680" s="77" t="s">
        <v>104</v>
      </c>
      <c r="Q2680" s="77" t="s">
        <v>32</v>
      </c>
      <c r="R2680" s="77"/>
    </row>
    <row r="2681" spans="1:18" ht="15" customHeight="1">
      <c r="A2681" s="5" t="s">
        <v>8258</v>
      </c>
      <c r="B2681" s="3" t="s">
        <v>8259</v>
      </c>
      <c r="C2681" s="3" t="s">
        <v>8260</v>
      </c>
      <c r="D2681" s="3" t="s">
        <v>8261</v>
      </c>
      <c r="E2681" s="3"/>
      <c r="F2681" s="3" t="s">
        <v>22</v>
      </c>
      <c r="G2681" s="3" t="s">
        <v>8230</v>
      </c>
      <c r="H2681" s="3" t="s">
        <v>24</v>
      </c>
      <c r="I2681" s="3" t="s">
        <v>8215</v>
      </c>
      <c r="J2681" s="1" t="s">
        <v>37</v>
      </c>
      <c r="K2681" s="7" t="s">
        <v>38</v>
      </c>
      <c r="L2681" s="3" t="s">
        <v>28</v>
      </c>
      <c r="M2681" s="3" t="s">
        <v>24</v>
      </c>
      <c r="N2681" s="3" t="s">
        <v>4963</v>
      </c>
      <c r="O2681" s="77" t="s">
        <v>28</v>
      </c>
      <c r="P2681" s="77" t="s">
        <v>46</v>
      </c>
      <c r="Q2681" s="77" t="s">
        <v>32</v>
      </c>
      <c r="R2681" s="77"/>
    </row>
    <row r="2682" spans="1:18" ht="15" customHeight="1">
      <c r="A2682" s="5" t="s">
        <v>8262</v>
      </c>
      <c r="B2682" s="3" t="s">
        <v>8263</v>
      </c>
      <c r="C2682" s="3" t="s">
        <v>8264</v>
      </c>
      <c r="D2682" s="3" t="s">
        <v>8265</v>
      </c>
      <c r="E2682" s="3" t="s">
        <v>8266</v>
      </c>
      <c r="F2682" s="3" t="s">
        <v>22</v>
      </c>
      <c r="G2682" s="3" t="s">
        <v>8221</v>
      </c>
      <c r="H2682" s="3" t="s">
        <v>24</v>
      </c>
      <c r="I2682" s="3" t="s">
        <v>8215</v>
      </c>
      <c r="J2682" s="1" t="s">
        <v>37</v>
      </c>
      <c r="K2682" s="7" t="s">
        <v>38</v>
      </c>
      <c r="L2682" s="3" t="s">
        <v>28</v>
      </c>
      <c r="M2682" s="3" t="s">
        <v>28</v>
      </c>
      <c r="N2682" s="3" t="s">
        <v>24</v>
      </c>
      <c r="O2682" s="77" t="s">
        <v>28</v>
      </c>
      <c r="P2682" s="77" t="s">
        <v>46</v>
      </c>
      <c r="Q2682" s="77" t="s">
        <v>32</v>
      </c>
      <c r="R2682" s="77"/>
    </row>
    <row r="2683" spans="1:18" ht="15" customHeight="1">
      <c r="A2683" s="5" t="s">
        <v>8267</v>
      </c>
      <c r="B2683" s="3" t="s">
        <v>8268</v>
      </c>
      <c r="C2683" s="3"/>
      <c r="D2683" s="3" t="s">
        <v>8269</v>
      </c>
      <c r="E2683" s="3" t="s">
        <v>8270</v>
      </c>
      <c r="F2683" s="3" t="s">
        <v>22</v>
      </c>
      <c r="G2683" s="3" t="s">
        <v>8257</v>
      </c>
      <c r="H2683" s="3" t="s">
        <v>24</v>
      </c>
      <c r="I2683" s="3" t="s">
        <v>8215</v>
      </c>
      <c r="J2683" s="1" t="s">
        <v>37</v>
      </c>
      <c r="K2683" s="7" t="s">
        <v>27</v>
      </c>
      <c r="L2683" s="3" t="s">
        <v>28</v>
      </c>
      <c r="M2683" s="3" t="s">
        <v>28</v>
      </c>
      <c r="N2683" s="3" t="s">
        <v>4963</v>
      </c>
      <c r="O2683" s="77" t="s">
        <v>28</v>
      </c>
      <c r="P2683" s="77" t="s">
        <v>104</v>
      </c>
      <c r="Q2683" s="77" t="s">
        <v>32</v>
      </c>
      <c r="R2683" s="77"/>
    </row>
    <row r="2684" spans="1:18" ht="15" customHeight="1">
      <c r="A2684" s="5" t="s">
        <v>8271</v>
      </c>
      <c r="B2684" s="3" t="s">
        <v>8272</v>
      </c>
      <c r="C2684" s="3" t="s">
        <v>8273</v>
      </c>
      <c r="D2684" s="3" t="s">
        <v>8274</v>
      </c>
      <c r="E2684" s="3"/>
      <c r="F2684" s="3" t="s">
        <v>8275</v>
      </c>
      <c r="G2684" s="3" t="s">
        <v>8230</v>
      </c>
      <c r="H2684" s="3" t="s">
        <v>24</v>
      </c>
      <c r="I2684" s="3" t="s">
        <v>8215</v>
      </c>
      <c r="J2684" s="1" t="s">
        <v>37</v>
      </c>
      <c r="K2684" s="7" t="s">
        <v>38</v>
      </c>
      <c r="L2684" s="3" t="s">
        <v>28</v>
      </c>
      <c r="M2684" s="3" t="s">
        <v>24</v>
      </c>
      <c r="N2684" s="3" t="s">
        <v>4963</v>
      </c>
      <c r="O2684" s="77" t="s">
        <v>28</v>
      </c>
      <c r="P2684" s="77" t="s">
        <v>46</v>
      </c>
      <c r="Q2684" s="77" t="s">
        <v>32</v>
      </c>
      <c r="R2684" s="77"/>
    </row>
    <row r="2685" spans="1:18" ht="15" customHeight="1">
      <c r="A2685" s="5" t="s">
        <v>8276</v>
      </c>
      <c r="B2685" s="3" t="s">
        <v>8277</v>
      </c>
      <c r="C2685" s="3"/>
      <c r="D2685" s="3"/>
      <c r="E2685" s="3"/>
      <c r="F2685" s="3" t="s">
        <v>88</v>
      </c>
      <c r="G2685" s="3" t="s">
        <v>60</v>
      </c>
      <c r="H2685" s="3" t="s">
        <v>8278</v>
      </c>
      <c r="I2685" s="3" t="s">
        <v>8215</v>
      </c>
      <c r="J2685" s="1" t="s">
        <v>37</v>
      </c>
      <c r="K2685" s="7" t="s">
        <v>89</v>
      </c>
      <c r="L2685" s="3" t="s">
        <v>28</v>
      </c>
      <c r="M2685" s="3" t="s">
        <v>29</v>
      </c>
      <c r="N2685" s="3" t="s">
        <v>7991</v>
      </c>
      <c r="O2685" s="77" t="s">
        <v>28</v>
      </c>
      <c r="P2685" s="77" t="s">
        <v>90</v>
      </c>
      <c r="Q2685" s="77" t="s">
        <v>32</v>
      </c>
      <c r="R2685" s="77"/>
    </row>
    <row r="2686" spans="1:18" ht="15" customHeight="1">
      <c r="A2686" s="5" t="s">
        <v>8279</v>
      </c>
      <c r="B2686" s="3" t="s">
        <v>8280</v>
      </c>
      <c r="C2686" s="3" t="s">
        <v>8281</v>
      </c>
      <c r="D2686" s="3" t="s">
        <v>8282</v>
      </c>
      <c r="E2686" s="3" t="s">
        <v>8283</v>
      </c>
      <c r="F2686" s="3" t="s">
        <v>22</v>
      </c>
      <c r="G2686" s="3" t="s">
        <v>8221</v>
      </c>
      <c r="H2686" s="3" t="s">
        <v>24</v>
      </c>
      <c r="I2686" s="3" t="s">
        <v>8215</v>
      </c>
      <c r="J2686" s="1" t="s">
        <v>37</v>
      </c>
      <c r="K2686" s="7" t="s">
        <v>38</v>
      </c>
      <c r="L2686" s="3" t="s">
        <v>28</v>
      </c>
      <c r="M2686" s="3" t="s">
        <v>28</v>
      </c>
      <c r="N2686" s="3" t="s">
        <v>24</v>
      </c>
      <c r="O2686" s="77" t="s">
        <v>28</v>
      </c>
      <c r="P2686" s="77" t="s">
        <v>46</v>
      </c>
      <c r="Q2686" s="77" t="s">
        <v>32</v>
      </c>
      <c r="R2686" s="77"/>
    </row>
    <row r="2687" spans="1:18" ht="15" customHeight="1">
      <c r="A2687" s="5" t="s">
        <v>8284</v>
      </c>
      <c r="B2687" s="3" t="s">
        <v>8285</v>
      </c>
      <c r="C2687" s="3"/>
      <c r="D2687" s="3" t="s">
        <v>8286</v>
      </c>
      <c r="E2687" s="3" t="s">
        <v>8287</v>
      </c>
      <c r="F2687" s="3" t="s">
        <v>22</v>
      </c>
      <c r="G2687" s="3" t="s">
        <v>65</v>
      </c>
      <c r="H2687" s="3" t="s">
        <v>24</v>
      </c>
      <c r="I2687" s="3" t="s">
        <v>8215</v>
      </c>
      <c r="J2687" s="1" t="s">
        <v>37</v>
      </c>
      <c r="K2687" s="7" t="s">
        <v>27</v>
      </c>
      <c r="L2687" s="3" t="s">
        <v>28</v>
      </c>
      <c r="M2687" s="3" t="s">
        <v>29</v>
      </c>
      <c r="N2687" s="3" t="s">
        <v>8240</v>
      </c>
      <c r="O2687" s="77" t="s">
        <v>28</v>
      </c>
      <c r="P2687" s="77" t="s">
        <v>104</v>
      </c>
      <c r="Q2687" s="77" t="s">
        <v>32</v>
      </c>
      <c r="R2687" s="77"/>
    </row>
    <row r="2688" spans="1:18" ht="15" customHeight="1">
      <c r="A2688" s="5" t="s">
        <v>8288</v>
      </c>
      <c r="B2688" s="3" t="s">
        <v>8289</v>
      </c>
      <c r="C2688" s="3" t="s">
        <v>8290</v>
      </c>
      <c r="D2688" s="3"/>
      <c r="E2688" s="3"/>
      <c r="F2688" s="3" t="s">
        <v>22</v>
      </c>
      <c r="G2688" s="3" t="s">
        <v>8230</v>
      </c>
      <c r="H2688" s="3" t="s">
        <v>24</v>
      </c>
      <c r="I2688" s="3" t="s">
        <v>8215</v>
      </c>
      <c r="J2688" s="1" t="s">
        <v>37</v>
      </c>
      <c r="K2688" s="7" t="s">
        <v>38</v>
      </c>
      <c r="L2688" s="3" t="s">
        <v>28</v>
      </c>
      <c r="M2688" s="3" t="s">
        <v>24</v>
      </c>
      <c r="N2688" s="3" t="s">
        <v>4963</v>
      </c>
      <c r="O2688" s="77" t="s">
        <v>28</v>
      </c>
      <c r="P2688" s="77" t="s">
        <v>46</v>
      </c>
      <c r="Q2688" s="77" t="s">
        <v>32</v>
      </c>
      <c r="R2688" s="77"/>
    </row>
    <row r="2689" spans="1:18" ht="15" customHeight="1">
      <c r="A2689" s="5" t="s">
        <v>8291</v>
      </c>
      <c r="B2689" s="3" t="s">
        <v>8292</v>
      </c>
      <c r="C2689" s="3" t="s">
        <v>8293</v>
      </c>
      <c r="D2689" s="3" t="s">
        <v>8294</v>
      </c>
      <c r="E2689" s="3" t="s">
        <v>8295</v>
      </c>
      <c r="F2689" s="3" t="s">
        <v>22</v>
      </c>
      <c r="G2689" s="3" t="s">
        <v>23</v>
      </c>
      <c r="H2689" s="3" t="s">
        <v>24</v>
      </c>
      <c r="I2689" s="3" t="s">
        <v>8215</v>
      </c>
      <c r="J2689" s="1" t="s">
        <v>37</v>
      </c>
      <c r="K2689" s="7" t="s">
        <v>38</v>
      </c>
      <c r="L2689" s="3" t="s">
        <v>28</v>
      </c>
      <c r="M2689" s="3" t="s">
        <v>28</v>
      </c>
      <c r="N2689" s="3" t="s">
        <v>24</v>
      </c>
      <c r="O2689" s="77" t="s">
        <v>28</v>
      </c>
      <c r="P2689" s="77" t="s">
        <v>46</v>
      </c>
      <c r="Q2689" s="77" t="s">
        <v>32</v>
      </c>
      <c r="R2689" s="77"/>
    </row>
    <row r="2690" spans="1:18" ht="15" customHeight="1">
      <c r="A2690" s="5" t="s">
        <v>8296</v>
      </c>
      <c r="B2690" s="3" t="s">
        <v>8297</v>
      </c>
      <c r="C2690" s="3" t="s">
        <v>8298</v>
      </c>
      <c r="D2690" s="3" t="s">
        <v>8299</v>
      </c>
      <c r="E2690" s="3" t="s">
        <v>8300</v>
      </c>
      <c r="F2690" s="3" t="s">
        <v>22</v>
      </c>
      <c r="G2690" s="3" t="s">
        <v>8301</v>
      </c>
      <c r="H2690" s="3" t="s">
        <v>24</v>
      </c>
      <c r="I2690" s="3" t="s">
        <v>8215</v>
      </c>
      <c r="J2690" s="1" t="s">
        <v>37</v>
      </c>
      <c r="K2690" s="7" t="s">
        <v>38</v>
      </c>
      <c r="L2690" s="3" t="s">
        <v>28</v>
      </c>
      <c r="M2690" s="3" t="s">
        <v>28</v>
      </c>
      <c r="N2690" s="3" t="s">
        <v>4963</v>
      </c>
      <c r="O2690" s="77" t="s">
        <v>28</v>
      </c>
      <c r="P2690" s="77" t="s">
        <v>46</v>
      </c>
      <c r="Q2690" s="77" t="s">
        <v>32</v>
      </c>
      <c r="R2690" s="77"/>
    </row>
    <row r="2691" spans="1:18" ht="15" customHeight="1">
      <c r="A2691" s="5" t="s">
        <v>8302</v>
      </c>
      <c r="B2691" s="3" t="s">
        <v>8303</v>
      </c>
      <c r="C2691" s="3"/>
      <c r="D2691" s="3" t="s">
        <v>8304</v>
      </c>
      <c r="E2691" s="3" t="s">
        <v>8305</v>
      </c>
      <c r="F2691" s="3" t="s">
        <v>22</v>
      </c>
      <c r="G2691" s="3" t="s">
        <v>65</v>
      </c>
      <c r="H2691" s="3" t="s">
        <v>24</v>
      </c>
      <c r="I2691" s="3" t="s">
        <v>8215</v>
      </c>
      <c r="J2691" s="1" t="s">
        <v>37</v>
      </c>
      <c r="K2691" s="7" t="s">
        <v>27</v>
      </c>
      <c r="L2691" s="3" t="s">
        <v>28</v>
      </c>
      <c r="M2691" s="3" t="s">
        <v>28</v>
      </c>
      <c r="N2691" s="3" t="s">
        <v>4963</v>
      </c>
      <c r="O2691" s="77" t="s">
        <v>28</v>
      </c>
      <c r="P2691" s="77" t="s">
        <v>104</v>
      </c>
      <c r="Q2691" s="77" t="s">
        <v>32</v>
      </c>
      <c r="R2691" s="77"/>
    </row>
    <row r="2692" spans="1:18" ht="15" customHeight="1">
      <c r="A2692" s="5" t="s">
        <v>8306</v>
      </c>
      <c r="B2692" s="3" t="s">
        <v>8307</v>
      </c>
      <c r="C2692" s="3" t="s">
        <v>8308</v>
      </c>
      <c r="D2692" s="3" t="s">
        <v>8309</v>
      </c>
      <c r="E2692" s="3" t="s">
        <v>8310</v>
      </c>
      <c r="F2692" s="3" t="s">
        <v>22</v>
      </c>
      <c r="G2692" s="3" t="s">
        <v>60</v>
      </c>
      <c r="H2692" s="3" t="s">
        <v>24</v>
      </c>
      <c r="I2692" s="3" t="s">
        <v>8215</v>
      </c>
      <c r="J2692" s="1" t="s">
        <v>37</v>
      </c>
      <c r="K2692" s="7" t="s">
        <v>38</v>
      </c>
      <c r="L2692" s="3" t="s">
        <v>28</v>
      </c>
      <c r="M2692" s="3" t="s">
        <v>28</v>
      </c>
      <c r="N2692" s="3" t="s">
        <v>28</v>
      </c>
      <c r="O2692" s="77" t="s">
        <v>28</v>
      </c>
      <c r="P2692" s="77" t="s">
        <v>46</v>
      </c>
      <c r="Q2692" s="77" t="s">
        <v>32</v>
      </c>
      <c r="R2692" s="77"/>
    </row>
    <row r="2693" spans="1:18" ht="15" customHeight="1">
      <c r="A2693" s="5" t="s">
        <v>8311</v>
      </c>
      <c r="B2693" s="3" t="s">
        <v>8312</v>
      </c>
      <c r="C2693" s="3" t="s">
        <v>8313</v>
      </c>
      <c r="D2693" s="3" t="s">
        <v>8314</v>
      </c>
      <c r="E2693" s="3"/>
      <c r="F2693" s="3" t="s">
        <v>88</v>
      </c>
      <c r="G2693" s="3" t="s">
        <v>60</v>
      </c>
      <c r="H2693" s="3" t="s">
        <v>8278</v>
      </c>
      <c r="I2693" s="3" t="s">
        <v>8215</v>
      </c>
      <c r="J2693" s="1" t="s">
        <v>109</v>
      </c>
      <c r="K2693" s="7" t="s">
        <v>89</v>
      </c>
      <c r="L2693" s="3" t="s">
        <v>29</v>
      </c>
      <c r="M2693" s="3" t="s">
        <v>28</v>
      </c>
      <c r="N2693" s="3" t="s">
        <v>7991</v>
      </c>
      <c r="O2693" s="77" t="s">
        <v>29</v>
      </c>
      <c r="P2693" s="77" t="s">
        <v>458</v>
      </c>
      <c r="Q2693" s="77" t="s">
        <v>8315</v>
      </c>
      <c r="R2693" s="77"/>
    </row>
    <row r="2694" spans="1:18" ht="15" customHeight="1">
      <c r="A2694" s="5" t="s">
        <v>8316</v>
      </c>
      <c r="B2694" s="3" t="s">
        <v>8317</v>
      </c>
      <c r="C2694" s="3" t="s">
        <v>8318</v>
      </c>
      <c r="D2694" s="3" t="s">
        <v>8319</v>
      </c>
      <c r="E2694" s="3" t="s">
        <v>8320</v>
      </c>
      <c r="F2694" s="3" t="s">
        <v>88</v>
      </c>
      <c r="G2694" s="3" t="s">
        <v>8221</v>
      </c>
      <c r="H2694" s="3" t="s">
        <v>28</v>
      </c>
      <c r="I2694" s="3" t="s">
        <v>8215</v>
      </c>
      <c r="J2694" s="1" t="s">
        <v>37</v>
      </c>
      <c r="K2694" s="7" t="s">
        <v>38</v>
      </c>
      <c r="L2694" s="3" t="s">
        <v>28</v>
      </c>
      <c r="M2694" s="3" t="s">
        <v>28</v>
      </c>
      <c r="N2694" s="3" t="s">
        <v>28</v>
      </c>
      <c r="O2694" s="77" t="s">
        <v>28</v>
      </c>
      <c r="P2694" s="77" t="s">
        <v>46</v>
      </c>
      <c r="Q2694" s="77" t="s">
        <v>32</v>
      </c>
      <c r="R2694" s="77"/>
    </row>
    <row r="2695" spans="1:18" ht="15" customHeight="1">
      <c r="A2695" s="5" t="s">
        <v>8321</v>
      </c>
      <c r="B2695" s="3" t="s">
        <v>8322</v>
      </c>
      <c r="C2695" s="3" t="s">
        <v>8323</v>
      </c>
      <c r="D2695" s="3" t="s">
        <v>8324</v>
      </c>
      <c r="E2695" s="3" t="s">
        <v>8325</v>
      </c>
      <c r="F2695" s="3" t="s">
        <v>22</v>
      </c>
      <c r="G2695" s="3" t="s">
        <v>60</v>
      </c>
      <c r="H2695" s="3" t="s">
        <v>24</v>
      </c>
      <c r="I2695" s="3" t="s">
        <v>8215</v>
      </c>
      <c r="J2695" s="1" t="s">
        <v>37</v>
      </c>
      <c r="K2695" s="7" t="s">
        <v>27</v>
      </c>
      <c r="L2695" s="3" t="s">
        <v>28</v>
      </c>
      <c r="M2695" s="3" t="s">
        <v>29</v>
      </c>
      <c r="N2695" s="3" t="s">
        <v>8226</v>
      </c>
      <c r="O2695" s="77" t="s">
        <v>28</v>
      </c>
      <c r="P2695" s="77" t="s">
        <v>419</v>
      </c>
      <c r="Q2695" s="77" t="s">
        <v>32</v>
      </c>
      <c r="R2695" s="77"/>
    </row>
    <row r="2696" spans="1:18" ht="15" customHeight="1">
      <c r="A2696" s="5" t="s">
        <v>8326</v>
      </c>
      <c r="B2696" s="3" t="s">
        <v>8327</v>
      </c>
      <c r="C2696" s="3" t="s">
        <v>8328</v>
      </c>
      <c r="D2696" s="3" t="s">
        <v>8329</v>
      </c>
      <c r="E2696" s="3"/>
      <c r="F2696" s="3" t="s">
        <v>22</v>
      </c>
      <c r="G2696" s="3" t="s">
        <v>23</v>
      </c>
      <c r="H2696" s="3" t="s">
        <v>24</v>
      </c>
      <c r="I2696" s="3" t="s">
        <v>8215</v>
      </c>
      <c r="J2696" s="1" t="s">
        <v>37</v>
      </c>
      <c r="K2696" s="7" t="s">
        <v>38</v>
      </c>
      <c r="L2696" s="3" t="s">
        <v>28</v>
      </c>
      <c r="M2696" s="3" t="s">
        <v>28</v>
      </c>
      <c r="N2696" s="3" t="s">
        <v>4963</v>
      </c>
      <c r="O2696" s="77" t="s">
        <v>28</v>
      </c>
      <c r="P2696" s="77" t="s">
        <v>46</v>
      </c>
      <c r="Q2696" s="77" t="s">
        <v>32</v>
      </c>
      <c r="R2696" s="77"/>
    </row>
    <row r="2697" spans="1:18" ht="15" customHeight="1">
      <c r="A2697" s="5" t="s">
        <v>8330</v>
      </c>
      <c r="B2697" s="3" t="s">
        <v>8331</v>
      </c>
      <c r="C2697" s="3" t="s">
        <v>8332</v>
      </c>
      <c r="D2697" s="3" t="s">
        <v>8333</v>
      </c>
      <c r="E2697" s="3" t="s">
        <v>8334</v>
      </c>
      <c r="F2697" s="3" t="s">
        <v>22</v>
      </c>
      <c r="G2697" s="3" t="s">
        <v>23</v>
      </c>
      <c r="H2697" s="3" t="s">
        <v>24</v>
      </c>
      <c r="I2697" s="3" t="s">
        <v>8215</v>
      </c>
      <c r="J2697" s="1" t="s">
        <v>37</v>
      </c>
      <c r="K2697" s="7" t="s">
        <v>38</v>
      </c>
      <c r="L2697" s="3" t="s">
        <v>28</v>
      </c>
      <c r="M2697" s="3" t="s">
        <v>28</v>
      </c>
      <c r="N2697" s="3" t="s">
        <v>24</v>
      </c>
      <c r="O2697" s="77" t="s">
        <v>28</v>
      </c>
      <c r="P2697" s="77" t="s">
        <v>46</v>
      </c>
      <c r="Q2697" s="77" t="s">
        <v>32</v>
      </c>
      <c r="R2697" s="77"/>
    </row>
    <row r="2698" spans="1:18" ht="15" customHeight="1">
      <c r="A2698" s="5" t="s">
        <v>8335</v>
      </c>
      <c r="B2698" s="3" t="s">
        <v>8336</v>
      </c>
      <c r="C2698" s="3" t="s">
        <v>8337</v>
      </c>
      <c r="D2698" s="3" t="s">
        <v>8338</v>
      </c>
      <c r="E2698" s="3" t="s">
        <v>8339</v>
      </c>
      <c r="F2698" s="3" t="s">
        <v>22</v>
      </c>
      <c r="G2698" s="3" t="s">
        <v>8221</v>
      </c>
      <c r="H2698" s="3" t="s">
        <v>24</v>
      </c>
      <c r="I2698" s="3" t="s">
        <v>8215</v>
      </c>
      <c r="J2698" s="1" t="s">
        <v>37</v>
      </c>
      <c r="K2698" s="7" t="s">
        <v>38</v>
      </c>
      <c r="L2698" s="3" t="s">
        <v>28</v>
      </c>
      <c r="M2698" s="3" t="s">
        <v>28</v>
      </c>
      <c r="N2698" s="3" t="s">
        <v>24</v>
      </c>
      <c r="O2698" s="77" t="s">
        <v>28</v>
      </c>
      <c r="P2698" s="77" t="s">
        <v>219</v>
      </c>
      <c r="Q2698" s="77" t="s">
        <v>32</v>
      </c>
      <c r="R2698" s="77"/>
    </row>
    <row r="2699" spans="1:18" ht="15" customHeight="1">
      <c r="A2699" s="5" t="s">
        <v>8340</v>
      </c>
      <c r="B2699" s="3" t="s">
        <v>8341</v>
      </c>
      <c r="C2699" s="3"/>
      <c r="D2699" s="3" t="s">
        <v>8342</v>
      </c>
      <c r="E2699" s="3" t="s">
        <v>8343</v>
      </c>
      <c r="F2699" s="3" t="s">
        <v>22</v>
      </c>
      <c r="G2699" s="3" t="s">
        <v>53</v>
      </c>
      <c r="H2699" s="3" t="s">
        <v>24</v>
      </c>
      <c r="I2699" s="3" t="s">
        <v>8215</v>
      </c>
      <c r="J2699" s="1" t="s">
        <v>165</v>
      </c>
      <c r="K2699" s="7" t="s">
        <v>27</v>
      </c>
      <c r="L2699" s="3" t="s">
        <v>28</v>
      </c>
      <c r="M2699" s="3" t="s">
        <v>28</v>
      </c>
      <c r="N2699" s="3" t="s">
        <v>8226</v>
      </c>
      <c r="O2699" s="77" t="s">
        <v>28</v>
      </c>
      <c r="P2699" s="77" t="s">
        <v>104</v>
      </c>
      <c r="Q2699" s="77" t="s">
        <v>32</v>
      </c>
      <c r="R2699" s="77"/>
    </row>
    <row r="2700" spans="1:18" ht="15" customHeight="1">
      <c r="A2700" s="5" t="s">
        <v>8344</v>
      </c>
      <c r="B2700" s="3" t="s">
        <v>8345</v>
      </c>
      <c r="C2700" s="3" t="s">
        <v>8346</v>
      </c>
      <c r="D2700" s="3" t="s">
        <v>8347</v>
      </c>
      <c r="E2700" s="3" t="s">
        <v>8348</v>
      </c>
      <c r="F2700" s="3" t="s">
        <v>22</v>
      </c>
      <c r="G2700" s="3" t="s">
        <v>8214</v>
      </c>
      <c r="H2700" s="3" t="s">
        <v>24</v>
      </c>
      <c r="I2700" s="3" t="s">
        <v>8215</v>
      </c>
      <c r="J2700" s="1" t="s">
        <v>37</v>
      </c>
      <c r="K2700" s="7" t="s">
        <v>38</v>
      </c>
      <c r="L2700" s="3" t="s">
        <v>28</v>
      </c>
      <c r="M2700" s="3" t="s">
        <v>24</v>
      </c>
      <c r="N2700" s="3" t="s">
        <v>4963</v>
      </c>
      <c r="O2700" s="77" t="s">
        <v>28</v>
      </c>
      <c r="P2700" s="77" t="s">
        <v>46</v>
      </c>
      <c r="Q2700" s="77" t="s">
        <v>32</v>
      </c>
      <c r="R2700" s="77"/>
    </row>
    <row r="2701" spans="1:18" ht="15" customHeight="1">
      <c r="A2701" s="5" t="s">
        <v>8349</v>
      </c>
      <c r="B2701" s="3" t="s">
        <v>8350</v>
      </c>
      <c r="C2701" s="3" t="s">
        <v>8351</v>
      </c>
      <c r="D2701" s="3" t="s">
        <v>8352</v>
      </c>
      <c r="E2701" s="3" t="s">
        <v>8353</v>
      </c>
      <c r="F2701" s="3" t="s">
        <v>22</v>
      </c>
      <c r="G2701" s="3" t="s">
        <v>8221</v>
      </c>
      <c r="H2701" s="3" t="s">
        <v>24</v>
      </c>
      <c r="I2701" s="3" t="s">
        <v>8215</v>
      </c>
      <c r="J2701" s="1" t="s">
        <v>37</v>
      </c>
      <c r="K2701" s="7" t="s">
        <v>38</v>
      </c>
      <c r="L2701" s="3" t="s">
        <v>28</v>
      </c>
      <c r="M2701" s="3" t="s">
        <v>28</v>
      </c>
      <c r="N2701" s="3" t="s">
        <v>24</v>
      </c>
      <c r="O2701" s="77" t="s">
        <v>28</v>
      </c>
      <c r="P2701" s="77" t="s">
        <v>219</v>
      </c>
      <c r="Q2701" s="77" t="s">
        <v>32</v>
      </c>
      <c r="R2701" s="77"/>
    </row>
    <row r="2702" spans="1:18" ht="15" customHeight="1">
      <c r="A2702" s="5" t="s">
        <v>8354</v>
      </c>
      <c r="B2702" s="3" t="s">
        <v>8355</v>
      </c>
      <c r="C2702" s="3"/>
      <c r="D2702" s="3"/>
      <c r="E2702" s="3"/>
      <c r="F2702" s="3" t="s">
        <v>3162</v>
      </c>
      <c r="G2702" s="3" t="s">
        <v>8230</v>
      </c>
      <c r="H2702" s="3" t="s">
        <v>28</v>
      </c>
      <c r="I2702" s="3" t="s">
        <v>8215</v>
      </c>
      <c r="J2702" s="1" t="s">
        <v>956</v>
      </c>
      <c r="K2702" s="7" t="s">
        <v>38</v>
      </c>
      <c r="L2702" s="3" t="s">
        <v>28</v>
      </c>
      <c r="M2702" s="3" t="s">
        <v>24</v>
      </c>
      <c r="N2702" s="3" t="s">
        <v>4963</v>
      </c>
      <c r="O2702" s="77" t="s">
        <v>28</v>
      </c>
      <c r="P2702" s="77" t="s">
        <v>219</v>
      </c>
      <c r="Q2702" s="77" t="s">
        <v>32</v>
      </c>
      <c r="R2702" s="77" t="s">
        <v>166</v>
      </c>
    </row>
    <row r="2703" spans="1:18" ht="15" customHeight="1">
      <c r="A2703" s="5" t="s">
        <v>8356</v>
      </c>
      <c r="B2703" s="3" t="s">
        <v>8357</v>
      </c>
      <c r="C2703" s="3" t="s">
        <v>8358</v>
      </c>
      <c r="D2703" s="3" t="s">
        <v>8359</v>
      </c>
      <c r="E2703" s="3" t="s">
        <v>8360</v>
      </c>
      <c r="F2703" s="3" t="s">
        <v>22</v>
      </c>
      <c r="G2703" s="3" t="s">
        <v>23</v>
      </c>
      <c r="H2703" s="3" t="s">
        <v>24</v>
      </c>
      <c r="I2703" s="3" t="s">
        <v>8215</v>
      </c>
      <c r="J2703" s="1" t="s">
        <v>37</v>
      </c>
      <c r="K2703" s="7" t="s">
        <v>38</v>
      </c>
      <c r="L2703" s="3" t="s">
        <v>28</v>
      </c>
      <c r="M2703" s="3" t="s">
        <v>28</v>
      </c>
      <c r="N2703" s="3" t="s">
        <v>24</v>
      </c>
      <c r="O2703" s="77" t="s">
        <v>28</v>
      </c>
      <c r="P2703" s="77" t="s">
        <v>46</v>
      </c>
      <c r="Q2703" s="77" t="s">
        <v>32</v>
      </c>
      <c r="R2703" s="77"/>
    </row>
    <row r="2704" spans="1:18" ht="15" customHeight="1">
      <c r="A2704" s="5" t="s">
        <v>8361</v>
      </c>
      <c r="B2704" s="3" t="s">
        <v>8362</v>
      </c>
      <c r="C2704" s="3" t="s">
        <v>8363</v>
      </c>
      <c r="D2704" s="3" t="s">
        <v>8364</v>
      </c>
      <c r="E2704" s="3" t="s">
        <v>8365</v>
      </c>
      <c r="F2704" s="3" t="s">
        <v>22</v>
      </c>
      <c r="G2704" s="3" t="s">
        <v>8221</v>
      </c>
      <c r="H2704" s="3" t="s">
        <v>24</v>
      </c>
      <c r="I2704" s="3" t="s">
        <v>8215</v>
      </c>
      <c r="J2704" s="1" t="s">
        <v>37</v>
      </c>
      <c r="K2704" s="7" t="s">
        <v>38</v>
      </c>
      <c r="L2704" s="3" t="s">
        <v>29</v>
      </c>
      <c r="M2704" s="3" t="s">
        <v>28</v>
      </c>
      <c r="N2704" s="3" t="s">
        <v>24</v>
      </c>
      <c r="O2704" s="77" t="s">
        <v>28</v>
      </c>
      <c r="P2704" s="77" t="s">
        <v>219</v>
      </c>
      <c r="Q2704" s="77" t="s">
        <v>32</v>
      </c>
      <c r="R2704" s="77"/>
    </row>
    <row r="2705" spans="1:18" ht="15" customHeight="1">
      <c r="A2705" s="5" t="s">
        <v>8366</v>
      </c>
      <c r="B2705" s="3" t="s">
        <v>8367</v>
      </c>
      <c r="C2705" s="3"/>
      <c r="D2705" s="3" t="s">
        <v>8368</v>
      </c>
      <c r="E2705" s="3" t="s">
        <v>8369</v>
      </c>
      <c r="F2705" s="3" t="s">
        <v>22</v>
      </c>
      <c r="G2705" s="3" t="s">
        <v>60</v>
      </c>
      <c r="H2705" s="3" t="s">
        <v>24</v>
      </c>
      <c r="I2705" s="3" t="s">
        <v>8215</v>
      </c>
      <c r="J2705" s="1" t="s">
        <v>109</v>
      </c>
      <c r="K2705" s="7" t="s">
        <v>27</v>
      </c>
      <c r="L2705" s="3" t="s">
        <v>28</v>
      </c>
      <c r="M2705" s="3" t="s">
        <v>29</v>
      </c>
      <c r="N2705" s="3" t="s">
        <v>8226</v>
      </c>
      <c r="O2705" s="77" t="s">
        <v>28</v>
      </c>
      <c r="P2705" s="77" t="s">
        <v>104</v>
      </c>
      <c r="Q2705" s="77" t="s">
        <v>32</v>
      </c>
      <c r="R2705" s="77"/>
    </row>
    <row r="2706" spans="1:18" ht="15" customHeight="1">
      <c r="A2706" s="5" t="s">
        <v>8370</v>
      </c>
      <c r="B2706" s="3" t="s">
        <v>8371</v>
      </c>
      <c r="C2706" s="3"/>
      <c r="D2706" s="3" t="s">
        <v>8372</v>
      </c>
      <c r="E2706" s="3"/>
      <c r="F2706" s="3" t="s">
        <v>22</v>
      </c>
      <c r="G2706" s="3" t="s">
        <v>8230</v>
      </c>
      <c r="H2706" s="3" t="s">
        <v>24</v>
      </c>
      <c r="I2706" s="3" t="s">
        <v>8215</v>
      </c>
      <c r="J2706" s="1" t="s">
        <v>37</v>
      </c>
      <c r="K2706" s="7" t="s">
        <v>38</v>
      </c>
      <c r="L2706" s="3" t="s">
        <v>28</v>
      </c>
      <c r="M2706" s="3" t="s">
        <v>24</v>
      </c>
      <c r="N2706" s="3" t="s">
        <v>4963</v>
      </c>
      <c r="O2706" s="77" t="s">
        <v>28</v>
      </c>
      <c r="P2706" s="77" t="s">
        <v>46</v>
      </c>
      <c r="Q2706" s="77" t="s">
        <v>32</v>
      </c>
      <c r="R2706" s="77" t="s">
        <v>166</v>
      </c>
    </row>
    <row r="2707" spans="1:18" ht="15" customHeight="1">
      <c r="A2707" s="5" t="s">
        <v>8373</v>
      </c>
      <c r="B2707" s="3" t="s">
        <v>8374</v>
      </c>
      <c r="C2707" s="3" t="s">
        <v>8375</v>
      </c>
      <c r="D2707" s="3" t="s">
        <v>8376</v>
      </c>
      <c r="E2707" s="3" t="s">
        <v>8377</v>
      </c>
      <c r="F2707" s="3" t="s">
        <v>22</v>
      </c>
      <c r="G2707" s="3" t="s">
        <v>65</v>
      </c>
      <c r="H2707" s="3" t="s">
        <v>32</v>
      </c>
      <c r="I2707" s="3" t="s">
        <v>8215</v>
      </c>
      <c r="J2707" s="1" t="s">
        <v>37</v>
      </c>
      <c r="K2707" s="7" t="s">
        <v>89</v>
      </c>
      <c r="L2707" s="3" t="s">
        <v>28</v>
      </c>
      <c r="M2707" s="3" t="s">
        <v>29</v>
      </c>
      <c r="N2707" s="3" t="s">
        <v>7991</v>
      </c>
      <c r="O2707" s="77" t="s">
        <v>28</v>
      </c>
      <c r="P2707" s="77" t="s">
        <v>458</v>
      </c>
      <c r="Q2707" s="77" t="s">
        <v>32</v>
      </c>
      <c r="R2707" s="77"/>
    </row>
    <row r="2708" spans="1:18" ht="15" customHeight="1">
      <c r="A2708" s="5" t="s">
        <v>8378</v>
      </c>
      <c r="B2708" s="3" t="s">
        <v>8379</v>
      </c>
      <c r="C2708" s="3" t="s">
        <v>8380</v>
      </c>
      <c r="D2708" s="3" t="s">
        <v>8381</v>
      </c>
      <c r="E2708" s="3" t="s">
        <v>8382</v>
      </c>
      <c r="F2708" s="3" t="s">
        <v>22</v>
      </c>
      <c r="G2708" s="3" t="s">
        <v>8221</v>
      </c>
      <c r="H2708" s="3" t="s">
        <v>24</v>
      </c>
      <c r="I2708" s="3" t="s">
        <v>8215</v>
      </c>
      <c r="J2708" s="1" t="s">
        <v>37</v>
      </c>
      <c r="K2708" s="7" t="s">
        <v>38</v>
      </c>
      <c r="L2708" s="3" t="s">
        <v>28</v>
      </c>
      <c r="M2708" s="3" t="s">
        <v>28</v>
      </c>
      <c r="N2708" s="3" t="s">
        <v>24</v>
      </c>
      <c r="O2708" s="77" t="s">
        <v>28</v>
      </c>
      <c r="P2708" s="77" t="s">
        <v>219</v>
      </c>
      <c r="Q2708" s="77" t="s">
        <v>32</v>
      </c>
      <c r="R2708" s="77"/>
    </row>
    <row r="2709" spans="1:18" ht="15" customHeight="1">
      <c r="A2709" s="5" t="s">
        <v>8383</v>
      </c>
      <c r="B2709" s="3" t="s">
        <v>8384</v>
      </c>
      <c r="C2709" s="3" t="s">
        <v>8385</v>
      </c>
      <c r="D2709" s="3" t="s">
        <v>8386</v>
      </c>
      <c r="E2709" s="3" t="s">
        <v>8387</v>
      </c>
      <c r="F2709" s="3" t="s">
        <v>22</v>
      </c>
      <c r="G2709" s="3" t="s">
        <v>65</v>
      </c>
      <c r="H2709" s="3" t="s">
        <v>24</v>
      </c>
      <c r="I2709" s="3" t="s">
        <v>8215</v>
      </c>
      <c r="J2709" s="1" t="s">
        <v>37</v>
      </c>
      <c r="K2709" s="7" t="s">
        <v>38</v>
      </c>
      <c r="L2709" s="3" t="s">
        <v>28</v>
      </c>
      <c r="M2709" s="3" t="s">
        <v>28</v>
      </c>
      <c r="N2709" s="3" t="s">
        <v>24</v>
      </c>
      <c r="O2709" s="77" t="s">
        <v>28</v>
      </c>
      <c r="P2709" s="77" t="s">
        <v>46</v>
      </c>
      <c r="Q2709" s="77" t="s">
        <v>32</v>
      </c>
      <c r="R2709" s="77"/>
    </row>
    <row r="2710" spans="1:18" ht="15" customHeight="1">
      <c r="A2710" s="5" t="s">
        <v>8388</v>
      </c>
      <c r="B2710" s="3" t="s">
        <v>8389</v>
      </c>
      <c r="C2710" s="3" t="s">
        <v>8390</v>
      </c>
      <c r="D2710" s="3" t="s">
        <v>8391</v>
      </c>
      <c r="E2710" s="3"/>
      <c r="F2710" s="3" t="s">
        <v>22</v>
      </c>
      <c r="G2710" s="3" t="s">
        <v>23</v>
      </c>
      <c r="H2710" s="3" t="s">
        <v>24</v>
      </c>
      <c r="I2710" s="3" t="s">
        <v>8215</v>
      </c>
      <c r="J2710" s="1" t="s">
        <v>37</v>
      </c>
      <c r="K2710" s="7" t="s">
        <v>38</v>
      </c>
      <c r="L2710" s="3" t="s">
        <v>28</v>
      </c>
      <c r="M2710" s="3" t="s">
        <v>29</v>
      </c>
      <c r="N2710" s="3" t="s">
        <v>24</v>
      </c>
      <c r="O2710" s="77" t="s">
        <v>28</v>
      </c>
      <c r="P2710" s="77" t="s">
        <v>46</v>
      </c>
      <c r="Q2710" s="77" t="s">
        <v>32</v>
      </c>
      <c r="R2710" s="77"/>
    </row>
    <row r="2711" spans="1:18" ht="15" customHeight="1">
      <c r="A2711" s="5" t="s">
        <v>8392</v>
      </c>
      <c r="B2711" s="3" t="s">
        <v>8393</v>
      </c>
      <c r="C2711" s="3" t="s">
        <v>8394</v>
      </c>
      <c r="D2711" s="3" t="s">
        <v>8395</v>
      </c>
      <c r="E2711" s="3" t="s">
        <v>8396</v>
      </c>
      <c r="F2711" s="3" t="s">
        <v>22</v>
      </c>
      <c r="G2711" s="3" t="s">
        <v>8221</v>
      </c>
      <c r="H2711" s="3" t="s">
        <v>24</v>
      </c>
      <c r="I2711" s="3" t="s">
        <v>8215</v>
      </c>
      <c r="J2711" s="1" t="s">
        <v>37</v>
      </c>
      <c r="K2711" s="7" t="s">
        <v>38</v>
      </c>
      <c r="L2711" s="3" t="s">
        <v>28</v>
      </c>
      <c r="M2711" s="3" t="s">
        <v>28</v>
      </c>
      <c r="N2711" s="3" t="s">
        <v>24</v>
      </c>
      <c r="O2711" s="77" t="s">
        <v>28</v>
      </c>
      <c r="P2711" s="77" t="s">
        <v>219</v>
      </c>
      <c r="Q2711" s="77" t="s">
        <v>32</v>
      </c>
      <c r="R2711" s="77"/>
    </row>
    <row r="2712" spans="1:18" ht="15" customHeight="1">
      <c r="A2712" s="5" t="s">
        <v>8397</v>
      </c>
      <c r="B2712" s="3" t="s">
        <v>8398</v>
      </c>
      <c r="C2712" s="3"/>
      <c r="D2712" s="3"/>
      <c r="E2712" s="3"/>
      <c r="F2712" s="3" t="s">
        <v>22</v>
      </c>
      <c r="G2712" s="3" t="s">
        <v>60</v>
      </c>
      <c r="H2712" s="3" t="s">
        <v>32</v>
      </c>
      <c r="I2712" s="3" t="s">
        <v>8215</v>
      </c>
      <c r="J2712" s="1" t="s">
        <v>165</v>
      </c>
      <c r="K2712" s="7" t="s">
        <v>89</v>
      </c>
      <c r="L2712" s="3" t="s">
        <v>28</v>
      </c>
      <c r="M2712" s="3" t="s">
        <v>29</v>
      </c>
      <c r="N2712" s="3" t="s">
        <v>7991</v>
      </c>
      <c r="O2712" s="77" t="s">
        <v>28</v>
      </c>
      <c r="P2712" s="77" t="s">
        <v>90</v>
      </c>
      <c r="Q2712" s="77" t="s">
        <v>32</v>
      </c>
      <c r="R2712" s="77" t="s">
        <v>166</v>
      </c>
    </row>
    <row r="2713" spans="1:18" ht="15" customHeight="1">
      <c r="A2713" s="5" t="s">
        <v>8399</v>
      </c>
      <c r="B2713" s="3" t="s">
        <v>8400</v>
      </c>
      <c r="C2713" s="3"/>
      <c r="D2713" s="3"/>
      <c r="E2713" s="3"/>
      <c r="F2713" s="3" t="s">
        <v>3162</v>
      </c>
      <c r="G2713" s="3" t="s">
        <v>8230</v>
      </c>
      <c r="H2713" s="3" t="s">
        <v>28</v>
      </c>
      <c r="I2713" s="3" t="s">
        <v>8215</v>
      </c>
      <c r="J2713" s="1" t="s">
        <v>956</v>
      </c>
      <c r="K2713" s="7" t="s">
        <v>38</v>
      </c>
      <c r="L2713" s="3" t="s">
        <v>28</v>
      </c>
      <c r="M2713" s="3" t="s">
        <v>24</v>
      </c>
      <c r="N2713" s="3" t="s">
        <v>4963</v>
      </c>
      <c r="O2713" s="77" t="s">
        <v>28</v>
      </c>
      <c r="P2713" s="77" t="s">
        <v>219</v>
      </c>
      <c r="Q2713" s="77" t="s">
        <v>32</v>
      </c>
      <c r="R2713" s="77" t="s">
        <v>166</v>
      </c>
    </row>
    <row r="2714" spans="1:18" ht="15" customHeight="1">
      <c r="A2714" s="5" t="s">
        <v>8401</v>
      </c>
      <c r="B2714" s="3" t="s">
        <v>8402</v>
      </c>
      <c r="C2714" s="3" t="s">
        <v>8403</v>
      </c>
      <c r="D2714" s="3" t="s">
        <v>8404</v>
      </c>
      <c r="E2714" s="3" t="s">
        <v>8405</v>
      </c>
      <c r="F2714" s="3" t="s">
        <v>22</v>
      </c>
      <c r="G2714" s="3" t="s">
        <v>23</v>
      </c>
      <c r="H2714" s="3" t="s">
        <v>24</v>
      </c>
      <c r="I2714" s="3" t="s">
        <v>8215</v>
      </c>
      <c r="J2714" s="1" t="s">
        <v>37</v>
      </c>
      <c r="K2714" s="7" t="s">
        <v>38</v>
      </c>
      <c r="L2714" s="3" t="s">
        <v>28</v>
      </c>
      <c r="M2714" s="3" t="s">
        <v>28</v>
      </c>
      <c r="N2714" s="3" t="s">
        <v>24</v>
      </c>
      <c r="O2714" s="77" t="s">
        <v>28</v>
      </c>
      <c r="P2714" s="77" t="s">
        <v>46</v>
      </c>
      <c r="Q2714" s="77" t="s">
        <v>32</v>
      </c>
      <c r="R2714" s="77"/>
    </row>
    <row r="2715" spans="1:18" ht="15" customHeight="1">
      <c r="A2715" s="5" t="s">
        <v>8406</v>
      </c>
      <c r="B2715" s="3" t="s">
        <v>8407</v>
      </c>
      <c r="C2715" s="3" t="s">
        <v>8408</v>
      </c>
      <c r="D2715" s="3" t="s">
        <v>8409</v>
      </c>
      <c r="E2715" s="3" t="s">
        <v>8410</v>
      </c>
      <c r="F2715" s="3" t="s">
        <v>22</v>
      </c>
      <c r="G2715" s="3" t="s">
        <v>8221</v>
      </c>
      <c r="H2715" s="3" t="s">
        <v>24</v>
      </c>
      <c r="I2715" s="3" t="s">
        <v>8215</v>
      </c>
      <c r="J2715" s="1" t="s">
        <v>37</v>
      </c>
      <c r="K2715" s="7" t="s">
        <v>38</v>
      </c>
      <c r="L2715" s="3" t="s">
        <v>29</v>
      </c>
      <c r="M2715" s="3" t="s">
        <v>28</v>
      </c>
      <c r="N2715" s="3" t="s">
        <v>24</v>
      </c>
      <c r="O2715" s="77" t="s">
        <v>28</v>
      </c>
      <c r="P2715" s="77" t="s">
        <v>219</v>
      </c>
      <c r="Q2715" s="77" t="s">
        <v>32</v>
      </c>
      <c r="R2715" s="77"/>
    </row>
    <row r="2716" spans="1:18" ht="15" customHeight="1">
      <c r="A2716" s="5" t="s">
        <v>8411</v>
      </c>
      <c r="B2716" s="3" t="s">
        <v>8412</v>
      </c>
      <c r="C2716" s="3" t="s">
        <v>8413</v>
      </c>
      <c r="D2716" s="3" t="s">
        <v>8414</v>
      </c>
      <c r="E2716" s="3"/>
      <c r="F2716" s="3" t="s">
        <v>22</v>
      </c>
      <c r="G2716" s="3" t="s">
        <v>65</v>
      </c>
      <c r="H2716" s="3" t="s">
        <v>24</v>
      </c>
      <c r="I2716" s="3" t="s">
        <v>8215</v>
      </c>
      <c r="J2716" s="1" t="s">
        <v>37</v>
      </c>
      <c r="K2716" s="7" t="s">
        <v>38</v>
      </c>
      <c r="L2716" s="3" t="s">
        <v>28</v>
      </c>
      <c r="M2716" s="3" t="s">
        <v>28</v>
      </c>
      <c r="N2716" s="3" t="s">
        <v>4963</v>
      </c>
      <c r="O2716" s="77" t="s">
        <v>28</v>
      </c>
      <c r="P2716" s="77" t="s">
        <v>46</v>
      </c>
      <c r="Q2716" s="77" t="s">
        <v>32</v>
      </c>
      <c r="R2716" s="77"/>
    </row>
    <row r="2717" spans="1:18" ht="15" customHeight="1">
      <c r="A2717" s="5" t="s">
        <v>8415</v>
      </c>
      <c r="B2717" s="3" t="s">
        <v>8416</v>
      </c>
      <c r="C2717" s="3" t="s">
        <v>8417</v>
      </c>
      <c r="D2717" s="3" t="s">
        <v>8418</v>
      </c>
      <c r="E2717" s="3" t="s">
        <v>8419</v>
      </c>
      <c r="F2717" s="3" t="s">
        <v>22</v>
      </c>
      <c r="G2717" s="3" t="s">
        <v>65</v>
      </c>
      <c r="H2717" s="3" t="s">
        <v>32</v>
      </c>
      <c r="I2717" s="3" t="s">
        <v>8215</v>
      </c>
      <c r="J2717" s="1" t="s">
        <v>37</v>
      </c>
      <c r="K2717" s="7" t="s">
        <v>89</v>
      </c>
      <c r="L2717" s="3" t="s">
        <v>28</v>
      </c>
      <c r="M2717" s="3" t="s">
        <v>29</v>
      </c>
      <c r="N2717" s="3" t="s">
        <v>7991</v>
      </c>
      <c r="O2717" s="77" t="s">
        <v>28</v>
      </c>
      <c r="P2717" s="77" t="s">
        <v>458</v>
      </c>
      <c r="Q2717" s="77" t="s">
        <v>32</v>
      </c>
      <c r="R2717" s="77"/>
    </row>
    <row r="2718" spans="1:18" ht="15" customHeight="1">
      <c r="A2718" s="5" t="s">
        <v>8420</v>
      </c>
      <c r="B2718" s="3" t="s">
        <v>8421</v>
      </c>
      <c r="C2718" s="3" t="s">
        <v>8422</v>
      </c>
      <c r="D2718" s="3" t="s">
        <v>8423</v>
      </c>
      <c r="E2718" s="3" t="s">
        <v>8424</v>
      </c>
      <c r="F2718" s="3" t="s">
        <v>22</v>
      </c>
      <c r="G2718" s="3" t="s">
        <v>8221</v>
      </c>
      <c r="H2718" s="3" t="s">
        <v>24</v>
      </c>
      <c r="I2718" s="3" t="s">
        <v>8215</v>
      </c>
      <c r="J2718" s="1" t="s">
        <v>37</v>
      </c>
      <c r="K2718" s="7" t="s">
        <v>38</v>
      </c>
      <c r="L2718" s="3" t="s">
        <v>28</v>
      </c>
      <c r="M2718" s="3" t="s">
        <v>28</v>
      </c>
      <c r="N2718" s="3" t="s">
        <v>24</v>
      </c>
      <c r="O2718" s="77" t="s">
        <v>28</v>
      </c>
      <c r="P2718" s="77" t="s">
        <v>99</v>
      </c>
      <c r="Q2718" s="77" t="s">
        <v>32</v>
      </c>
      <c r="R2718" s="77"/>
    </row>
    <row r="2719" spans="1:18" ht="15" customHeight="1">
      <c r="A2719" s="5" t="s">
        <v>8425</v>
      </c>
      <c r="B2719" s="3" t="s">
        <v>8426</v>
      </c>
      <c r="C2719" s="3" t="s">
        <v>8427</v>
      </c>
      <c r="D2719" s="3" t="s">
        <v>8428</v>
      </c>
      <c r="E2719" s="3" t="s">
        <v>8429</v>
      </c>
      <c r="F2719" s="3" t="s">
        <v>22</v>
      </c>
      <c r="G2719" s="3" t="s">
        <v>65</v>
      </c>
      <c r="H2719" s="3" t="s">
        <v>24</v>
      </c>
      <c r="I2719" s="3" t="s">
        <v>8215</v>
      </c>
      <c r="J2719" s="1" t="s">
        <v>37</v>
      </c>
      <c r="K2719" s="7" t="s">
        <v>38</v>
      </c>
      <c r="L2719" s="3" t="s">
        <v>28</v>
      </c>
      <c r="M2719" s="3" t="s">
        <v>28</v>
      </c>
      <c r="N2719" s="3" t="s">
        <v>28</v>
      </c>
      <c r="O2719" s="77" t="s">
        <v>28</v>
      </c>
      <c r="P2719" s="77" t="s">
        <v>46</v>
      </c>
      <c r="Q2719" s="77" t="s">
        <v>32</v>
      </c>
      <c r="R2719" s="77"/>
    </row>
    <row r="2720" spans="1:18" ht="15" customHeight="1">
      <c r="A2720" s="5" t="s">
        <v>8430</v>
      </c>
      <c r="B2720" s="3" t="s">
        <v>8431</v>
      </c>
      <c r="C2720" s="3" t="s">
        <v>8432</v>
      </c>
      <c r="D2720" s="3" t="s">
        <v>8433</v>
      </c>
      <c r="E2720" s="3" t="s">
        <v>8434</v>
      </c>
      <c r="F2720" s="3" t="s">
        <v>22</v>
      </c>
      <c r="G2720" s="3" t="s">
        <v>60</v>
      </c>
      <c r="H2720" s="3" t="s">
        <v>24</v>
      </c>
      <c r="I2720" s="3" t="s">
        <v>8215</v>
      </c>
      <c r="J2720" s="1" t="s">
        <v>37</v>
      </c>
      <c r="K2720" s="7" t="s">
        <v>38</v>
      </c>
      <c r="L2720" s="3" t="s">
        <v>28</v>
      </c>
      <c r="M2720" s="3" t="s">
        <v>28</v>
      </c>
      <c r="N2720" s="3" t="s">
        <v>4963</v>
      </c>
      <c r="O2720" s="77" t="s">
        <v>28</v>
      </c>
      <c r="P2720" s="77" t="s">
        <v>46</v>
      </c>
      <c r="Q2720" s="77" t="s">
        <v>32</v>
      </c>
      <c r="R2720" s="77"/>
    </row>
    <row r="2721" spans="1:18" ht="15" customHeight="1">
      <c r="A2721" s="5" t="s">
        <v>8435</v>
      </c>
      <c r="B2721" s="3" t="s">
        <v>8436</v>
      </c>
      <c r="C2721" s="3"/>
      <c r="D2721" s="3" t="s">
        <v>8437</v>
      </c>
      <c r="E2721" s="3" t="s">
        <v>8438</v>
      </c>
      <c r="F2721" s="3" t="s">
        <v>22</v>
      </c>
      <c r="G2721" s="3" t="s">
        <v>60</v>
      </c>
      <c r="H2721" s="3" t="s">
        <v>24</v>
      </c>
      <c r="I2721" s="3" t="s">
        <v>8215</v>
      </c>
      <c r="J2721" s="1" t="s">
        <v>165</v>
      </c>
      <c r="K2721" s="7" t="s">
        <v>27</v>
      </c>
      <c r="L2721" s="3" t="s">
        <v>8439</v>
      </c>
      <c r="M2721" s="3" t="s">
        <v>29</v>
      </c>
      <c r="N2721" s="3" t="s">
        <v>8226</v>
      </c>
      <c r="O2721" s="77" t="s">
        <v>28</v>
      </c>
      <c r="P2721" s="77" t="s">
        <v>104</v>
      </c>
      <c r="Q2721" s="77" t="s">
        <v>32</v>
      </c>
      <c r="R2721" s="77"/>
    </row>
    <row r="2722" spans="1:18" ht="15" customHeight="1">
      <c r="A2722" s="5" t="s">
        <v>8440</v>
      </c>
      <c r="B2722" s="3" t="s">
        <v>8441</v>
      </c>
      <c r="C2722" s="3" t="s">
        <v>8442</v>
      </c>
      <c r="D2722" s="3" t="s">
        <v>8443</v>
      </c>
      <c r="E2722" s="3" t="s">
        <v>8444</v>
      </c>
      <c r="F2722" s="3" t="s">
        <v>22</v>
      </c>
      <c r="G2722" s="3" t="s">
        <v>8221</v>
      </c>
      <c r="H2722" s="3" t="s">
        <v>24</v>
      </c>
      <c r="I2722" s="3" t="s">
        <v>8215</v>
      </c>
      <c r="J2722" s="1" t="s">
        <v>37</v>
      </c>
      <c r="K2722" s="7" t="s">
        <v>38</v>
      </c>
      <c r="L2722" s="3" t="s">
        <v>28</v>
      </c>
      <c r="M2722" s="3" t="s">
        <v>28</v>
      </c>
      <c r="N2722" s="3" t="s">
        <v>24</v>
      </c>
      <c r="O2722" s="77" t="s">
        <v>28</v>
      </c>
      <c r="P2722" s="77" t="s">
        <v>99</v>
      </c>
      <c r="Q2722" s="77" t="s">
        <v>32</v>
      </c>
      <c r="R2722" s="77"/>
    </row>
    <row r="2723" spans="1:18" ht="15" customHeight="1">
      <c r="A2723" s="5" t="s">
        <v>8445</v>
      </c>
      <c r="B2723" s="3" t="s">
        <v>8446</v>
      </c>
      <c r="C2723" s="3"/>
      <c r="D2723" s="3"/>
      <c r="E2723" s="3"/>
      <c r="F2723" s="3" t="s">
        <v>3162</v>
      </c>
      <c r="G2723" s="3" t="s">
        <v>8230</v>
      </c>
      <c r="H2723" s="3" t="s">
        <v>28</v>
      </c>
      <c r="I2723" s="3" t="s">
        <v>8215</v>
      </c>
      <c r="J2723" s="1" t="s">
        <v>956</v>
      </c>
      <c r="K2723" s="7" t="s">
        <v>38</v>
      </c>
      <c r="L2723" s="3" t="s">
        <v>28</v>
      </c>
      <c r="M2723" s="3" t="s">
        <v>24</v>
      </c>
      <c r="N2723" s="3" t="s">
        <v>4963</v>
      </c>
      <c r="O2723" s="77" t="s">
        <v>28</v>
      </c>
      <c r="P2723" s="77" t="s">
        <v>219</v>
      </c>
      <c r="Q2723" s="77" t="s">
        <v>32</v>
      </c>
      <c r="R2723" s="77" t="s">
        <v>166</v>
      </c>
    </row>
    <row r="2724" spans="1:18" ht="15" customHeight="1">
      <c r="A2724" s="5" t="s">
        <v>8447</v>
      </c>
      <c r="B2724" s="3" t="s">
        <v>8448</v>
      </c>
      <c r="C2724" s="3"/>
      <c r="D2724" s="3" t="s">
        <v>8449</v>
      </c>
      <c r="E2724" s="3" t="s">
        <v>8450</v>
      </c>
      <c r="F2724" s="3" t="s">
        <v>22</v>
      </c>
      <c r="G2724" s="3" t="s">
        <v>60</v>
      </c>
      <c r="H2724" s="3" t="s">
        <v>24</v>
      </c>
      <c r="I2724" s="3" t="s">
        <v>8215</v>
      </c>
      <c r="J2724" s="1" t="s">
        <v>37</v>
      </c>
      <c r="K2724" s="7" t="s">
        <v>27</v>
      </c>
      <c r="L2724" s="3" t="s">
        <v>28</v>
      </c>
      <c r="M2724" s="3" t="s">
        <v>28</v>
      </c>
      <c r="N2724" s="3" t="s">
        <v>4963</v>
      </c>
      <c r="O2724" s="77" t="s">
        <v>28</v>
      </c>
      <c r="P2724" s="77" t="s">
        <v>104</v>
      </c>
      <c r="Q2724" s="77" t="s">
        <v>32</v>
      </c>
      <c r="R2724" s="77"/>
    </row>
    <row r="2725" spans="1:18" ht="15" customHeight="1">
      <c r="A2725" s="5" t="s">
        <v>8451</v>
      </c>
      <c r="B2725" s="3" t="s">
        <v>8452</v>
      </c>
      <c r="C2725" s="3" t="s">
        <v>8453</v>
      </c>
      <c r="D2725" s="3" t="s">
        <v>8454</v>
      </c>
      <c r="E2725" s="3" t="s">
        <v>8455</v>
      </c>
      <c r="F2725" s="3" t="s">
        <v>22</v>
      </c>
      <c r="G2725" s="3" t="s">
        <v>8221</v>
      </c>
      <c r="H2725" s="3" t="s">
        <v>24</v>
      </c>
      <c r="I2725" s="3" t="s">
        <v>8215</v>
      </c>
      <c r="J2725" s="1" t="s">
        <v>37</v>
      </c>
      <c r="K2725" s="7" t="s">
        <v>38</v>
      </c>
      <c r="L2725" s="3" t="s">
        <v>29</v>
      </c>
      <c r="M2725" s="3" t="s">
        <v>28</v>
      </c>
      <c r="N2725" s="3" t="s">
        <v>24</v>
      </c>
      <c r="O2725" s="77" t="s">
        <v>28</v>
      </c>
      <c r="P2725" s="77" t="s">
        <v>99</v>
      </c>
      <c r="Q2725" s="77" t="s">
        <v>32</v>
      </c>
      <c r="R2725" s="77"/>
    </row>
    <row r="2726" spans="1:18" ht="15" customHeight="1">
      <c r="A2726" s="5" t="s">
        <v>8456</v>
      </c>
      <c r="B2726" s="3" t="s">
        <v>8457</v>
      </c>
      <c r="C2726" s="3" t="s">
        <v>8458</v>
      </c>
      <c r="D2726" s="3" t="s">
        <v>8459</v>
      </c>
      <c r="E2726" s="3" t="s">
        <v>8460</v>
      </c>
      <c r="F2726" s="3" t="s">
        <v>22</v>
      </c>
      <c r="G2726" s="3" t="s">
        <v>65</v>
      </c>
      <c r="H2726" s="3" t="s">
        <v>24</v>
      </c>
      <c r="I2726" s="3" t="s">
        <v>8215</v>
      </c>
      <c r="J2726" s="1" t="s">
        <v>37</v>
      </c>
      <c r="K2726" s="7" t="s">
        <v>38</v>
      </c>
      <c r="L2726" s="3" t="s">
        <v>28</v>
      </c>
      <c r="M2726" s="3" t="s">
        <v>28</v>
      </c>
      <c r="N2726" s="3" t="s">
        <v>24</v>
      </c>
      <c r="O2726" s="77" t="s">
        <v>28</v>
      </c>
      <c r="P2726" s="77" t="s">
        <v>46</v>
      </c>
      <c r="Q2726" s="77" t="s">
        <v>32</v>
      </c>
      <c r="R2726" s="77"/>
    </row>
    <row r="2727" spans="1:18" ht="15" customHeight="1">
      <c r="A2727" s="5" t="s">
        <v>8461</v>
      </c>
      <c r="B2727" s="3" t="s">
        <v>8462</v>
      </c>
      <c r="C2727" s="3" t="s">
        <v>8463</v>
      </c>
      <c r="D2727" s="3" t="s">
        <v>8464</v>
      </c>
      <c r="E2727" s="3"/>
      <c r="F2727" s="3" t="s">
        <v>164</v>
      </c>
      <c r="G2727" s="3" t="s">
        <v>60</v>
      </c>
      <c r="H2727" s="3" t="s">
        <v>28</v>
      </c>
      <c r="I2727" s="3" t="s">
        <v>8215</v>
      </c>
      <c r="J2727" s="1" t="s">
        <v>109</v>
      </c>
      <c r="K2727" s="7" t="s">
        <v>38</v>
      </c>
      <c r="L2727" s="3" t="s">
        <v>28</v>
      </c>
      <c r="M2727" s="3" t="s">
        <v>28</v>
      </c>
      <c r="N2727" s="3" t="s">
        <v>24</v>
      </c>
      <c r="O2727" s="77" t="s">
        <v>28</v>
      </c>
      <c r="P2727" s="77" t="s">
        <v>39</v>
      </c>
      <c r="Q2727" s="77" t="s">
        <v>32</v>
      </c>
      <c r="R2727" s="77"/>
    </row>
    <row r="2728" spans="1:18" ht="15" customHeight="1">
      <c r="A2728" s="5" t="s">
        <v>8465</v>
      </c>
      <c r="B2728" s="3" t="s">
        <v>8466</v>
      </c>
      <c r="C2728" s="3"/>
      <c r="D2728" s="3" t="s">
        <v>8467</v>
      </c>
      <c r="E2728" s="3" t="s">
        <v>8468</v>
      </c>
      <c r="F2728" s="3" t="s">
        <v>22</v>
      </c>
      <c r="G2728" s="3" t="s">
        <v>65</v>
      </c>
      <c r="H2728" s="3" t="s">
        <v>24</v>
      </c>
      <c r="I2728" s="3" t="s">
        <v>8215</v>
      </c>
      <c r="J2728" s="1" t="s">
        <v>37</v>
      </c>
      <c r="K2728" s="7" t="s">
        <v>27</v>
      </c>
      <c r="L2728" s="3" t="s">
        <v>28</v>
      </c>
      <c r="M2728" s="3" t="s">
        <v>29</v>
      </c>
      <c r="N2728" s="3" t="s">
        <v>8226</v>
      </c>
      <c r="O2728" s="77" t="s">
        <v>28</v>
      </c>
      <c r="P2728" s="77" t="s">
        <v>104</v>
      </c>
      <c r="Q2728" s="77" t="s">
        <v>32</v>
      </c>
      <c r="R2728" s="77"/>
    </row>
    <row r="2729" spans="1:18" ht="15" customHeight="1">
      <c r="A2729" s="5" t="s">
        <v>8469</v>
      </c>
      <c r="B2729" s="3" t="s">
        <v>8470</v>
      </c>
      <c r="C2729" s="3" t="s">
        <v>8471</v>
      </c>
      <c r="D2729" s="3" t="s">
        <v>8472</v>
      </c>
      <c r="E2729" s="3" t="s">
        <v>8473</v>
      </c>
      <c r="F2729" s="3" t="s">
        <v>22</v>
      </c>
      <c r="G2729" s="3" t="s">
        <v>8221</v>
      </c>
      <c r="H2729" s="3" t="s">
        <v>24</v>
      </c>
      <c r="I2729" s="3" t="s">
        <v>8215</v>
      </c>
      <c r="J2729" s="1" t="s">
        <v>37</v>
      </c>
      <c r="K2729" s="7" t="s">
        <v>38</v>
      </c>
      <c r="L2729" s="3" t="s">
        <v>28</v>
      </c>
      <c r="M2729" s="3" t="s">
        <v>28</v>
      </c>
      <c r="N2729" s="3" t="s">
        <v>24</v>
      </c>
      <c r="O2729" s="77" t="s">
        <v>28</v>
      </c>
      <c r="P2729" s="77" t="s">
        <v>46</v>
      </c>
      <c r="Q2729" s="77" t="s">
        <v>32</v>
      </c>
      <c r="R2729" s="77"/>
    </row>
    <row r="2730" spans="1:18" ht="15" customHeight="1">
      <c r="A2730" s="5" t="s">
        <v>8474</v>
      </c>
      <c r="B2730" s="3" t="s">
        <v>8475</v>
      </c>
      <c r="C2730" s="3" t="s">
        <v>8476</v>
      </c>
      <c r="D2730" s="3" t="s">
        <v>8477</v>
      </c>
      <c r="E2730" s="3" t="s">
        <v>8478</v>
      </c>
      <c r="F2730" s="3" t="s">
        <v>88</v>
      </c>
      <c r="G2730" s="3" t="s">
        <v>65</v>
      </c>
      <c r="H2730" s="3" t="s">
        <v>28</v>
      </c>
      <c r="I2730" s="3" t="s">
        <v>8215</v>
      </c>
      <c r="J2730" s="1" t="s">
        <v>109</v>
      </c>
      <c r="K2730" s="7" t="s">
        <v>89</v>
      </c>
      <c r="L2730" s="3" t="s">
        <v>28</v>
      </c>
      <c r="M2730" s="3" t="s">
        <v>29</v>
      </c>
      <c r="N2730" s="3" t="s">
        <v>7991</v>
      </c>
      <c r="O2730" s="77" t="s">
        <v>28</v>
      </c>
      <c r="P2730" s="77" t="s">
        <v>458</v>
      </c>
      <c r="Q2730" s="77" t="s">
        <v>32</v>
      </c>
      <c r="R2730" s="77"/>
    </row>
    <row r="2731" spans="1:18" ht="15" customHeight="1">
      <c r="A2731" s="5" t="s">
        <v>8479</v>
      </c>
      <c r="B2731" s="3" t="s">
        <v>8480</v>
      </c>
      <c r="C2731" s="3"/>
      <c r="D2731" s="3"/>
      <c r="E2731" s="3"/>
      <c r="F2731" s="3" t="s">
        <v>88</v>
      </c>
      <c r="G2731" s="3" t="s">
        <v>65</v>
      </c>
      <c r="H2731" s="3" t="s">
        <v>29</v>
      </c>
      <c r="I2731" s="3" t="s">
        <v>8215</v>
      </c>
      <c r="J2731" s="1" t="s">
        <v>37</v>
      </c>
      <c r="K2731" s="7" t="s">
        <v>38</v>
      </c>
      <c r="L2731" s="3" t="s">
        <v>28</v>
      </c>
      <c r="M2731" s="3" t="s">
        <v>29</v>
      </c>
      <c r="N2731" s="3" t="s">
        <v>24</v>
      </c>
      <c r="O2731" s="77" t="s">
        <v>28</v>
      </c>
      <c r="P2731" s="77" t="s">
        <v>39</v>
      </c>
      <c r="Q2731" s="77" t="s">
        <v>32</v>
      </c>
      <c r="R2731" s="77" t="s">
        <v>166</v>
      </c>
    </row>
    <row r="2732" spans="1:18" ht="15" customHeight="1">
      <c r="A2732" s="5" t="s">
        <v>8481</v>
      </c>
      <c r="B2732" s="3" t="s">
        <v>8482</v>
      </c>
      <c r="C2732" s="3"/>
      <c r="D2732" s="3" t="s">
        <v>8483</v>
      </c>
      <c r="E2732" s="3" t="s">
        <v>8484</v>
      </c>
      <c r="F2732" s="3" t="s">
        <v>22</v>
      </c>
      <c r="G2732" s="3" t="s">
        <v>8485</v>
      </c>
      <c r="H2732" s="3" t="s">
        <v>24</v>
      </c>
      <c r="I2732" s="3" t="s">
        <v>8215</v>
      </c>
      <c r="J2732" s="1" t="s">
        <v>37</v>
      </c>
      <c r="K2732" s="7" t="s">
        <v>27</v>
      </c>
      <c r="L2732" s="3" t="s">
        <v>28</v>
      </c>
      <c r="M2732" s="3" t="s">
        <v>28</v>
      </c>
      <c r="N2732" s="3" t="s">
        <v>4963</v>
      </c>
      <c r="O2732" s="77" t="s">
        <v>28</v>
      </c>
      <c r="P2732" s="77" t="s">
        <v>104</v>
      </c>
      <c r="Q2732" s="77" t="s">
        <v>32</v>
      </c>
      <c r="R2732" s="77"/>
    </row>
    <row r="2733" spans="1:18" ht="15" customHeight="1">
      <c r="A2733" s="5" t="s">
        <v>8486</v>
      </c>
      <c r="B2733" s="3" t="s">
        <v>8487</v>
      </c>
      <c r="C2733" s="3" t="s">
        <v>8488</v>
      </c>
      <c r="D2733" s="3" t="s">
        <v>8489</v>
      </c>
      <c r="E2733" s="3" t="s">
        <v>8490</v>
      </c>
      <c r="F2733" s="3" t="s">
        <v>22</v>
      </c>
      <c r="G2733" s="3" t="s">
        <v>8221</v>
      </c>
      <c r="H2733" s="3" t="s">
        <v>24</v>
      </c>
      <c r="I2733" s="3" t="s">
        <v>8215</v>
      </c>
      <c r="J2733" s="1" t="s">
        <v>109</v>
      </c>
      <c r="K2733" s="7" t="s">
        <v>38</v>
      </c>
      <c r="L2733" s="3" t="s">
        <v>28</v>
      </c>
      <c r="M2733" s="3" t="s">
        <v>28</v>
      </c>
      <c r="N2733" s="3" t="s">
        <v>24</v>
      </c>
      <c r="O2733" s="77" t="s">
        <v>28</v>
      </c>
      <c r="P2733" s="77" t="s">
        <v>46</v>
      </c>
      <c r="Q2733" s="77" t="s">
        <v>32</v>
      </c>
      <c r="R2733" s="77"/>
    </row>
    <row r="2734" spans="1:18" ht="15" customHeight="1">
      <c r="A2734" s="5" t="s">
        <v>8491</v>
      </c>
      <c r="B2734" s="3" t="s">
        <v>8492</v>
      </c>
      <c r="C2734" s="3" t="s">
        <v>8493</v>
      </c>
      <c r="D2734" s="3" t="s">
        <v>8494</v>
      </c>
      <c r="E2734" s="3" t="s">
        <v>8495</v>
      </c>
      <c r="F2734" s="3" t="s">
        <v>22</v>
      </c>
      <c r="G2734" s="3" t="s">
        <v>60</v>
      </c>
      <c r="H2734" s="3" t="s">
        <v>24</v>
      </c>
      <c r="I2734" s="3" t="s">
        <v>8215</v>
      </c>
      <c r="J2734" s="1" t="s">
        <v>483</v>
      </c>
      <c r="K2734" s="7" t="s">
        <v>38</v>
      </c>
      <c r="L2734" s="3" t="s">
        <v>28</v>
      </c>
      <c r="M2734" s="3" t="s">
        <v>28</v>
      </c>
      <c r="N2734" s="3" t="s">
        <v>24</v>
      </c>
      <c r="O2734" s="77" t="s">
        <v>28</v>
      </c>
      <c r="P2734" s="77" t="s">
        <v>46</v>
      </c>
      <c r="Q2734" s="77" t="s">
        <v>32</v>
      </c>
      <c r="R2734" s="77" t="s">
        <v>166</v>
      </c>
    </row>
    <row r="2735" spans="1:18" ht="15" customHeight="1">
      <c r="A2735" s="5" t="s">
        <v>8496</v>
      </c>
      <c r="B2735" s="3" t="s">
        <v>8497</v>
      </c>
      <c r="C2735" s="3"/>
      <c r="D2735" s="3"/>
      <c r="E2735" s="3"/>
      <c r="F2735" s="3" t="s">
        <v>22</v>
      </c>
      <c r="G2735" s="3" t="s">
        <v>65</v>
      </c>
      <c r="H2735" s="3" t="s">
        <v>24</v>
      </c>
      <c r="I2735" s="3" t="s">
        <v>8215</v>
      </c>
      <c r="J2735" s="1" t="s">
        <v>37</v>
      </c>
      <c r="K2735" s="7" t="s">
        <v>38</v>
      </c>
      <c r="L2735" s="3" t="s">
        <v>28</v>
      </c>
      <c r="M2735" s="3" t="s">
        <v>29</v>
      </c>
      <c r="N2735" s="3" t="s">
        <v>24</v>
      </c>
      <c r="O2735" s="77" t="s">
        <v>28</v>
      </c>
      <c r="P2735" s="77" t="s">
        <v>39</v>
      </c>
      <c r="Q2735" s="77" t="s">
        <v>32</v>
      </c>
      <c r="R2735" s="77"/>
    </row>
    <row r="2736" spans="1:18" ht="15" customHeight="1">
      <c r="A2736" s="5" t="s">
        <v>8498</v>
      </c>
      <c r="B2736" s="3" t="s">
        <v>8499</v>
      </c>
      <c r="C2736" s="3"/>
      <c r="D2736" s="3" t="s">
        <v>8500</v>
      </c>
      <c r="E2736" s="3" t="s">
        <v>8501</v>
      </c>
      <c r="F2736" s="3" t="s">
        <v>22</v>
      </c>
      <c r="G2736" s="3" t="s">
        <v>60</v>
      </c>
      <c r="H2736" s="3" t="s">
        <v>24</v>
      </c>
      <c r="I2736" s="3" t="s">
        <v>8215</v>
      </c>
      <c r="J2736" s="1" t="s">
        <v>37</v>
      </c>
      <c r="K2736" s="7" t="s">
        <v>27</v>
      </c>
      <c r="L2736" s="3" t="s">
        <v>28</v>
      </c>
      <c r="M2736" s="3" t="s">
        <v>29</v>
      </c>
      <c r="N2736" s="3" t="s">
        <v>8226</v>
      </c>
      <c r="O2736" s="77" t="s">
        <v>28</v>
      </c>
      <c r="P2736" s="77" t="s">
        <v>104</v>
      </c>
      <c r="Q2736" s="77" t="s">
        <v>32</v>
      </c>
      <c r="R2736" s="77"/>
    </row>
    <row r="2737" spans="1:18" ht="15" customHeight="1">
      <c r="A2737" s="5" t="s">
        <v>8502</v>
      </c>
      <c r="B2737" s="3" t="s">
        <v>8503</v>
      </c>
      <c r="C2737" s="3" t="s">
        <v>8504</v>
      </c>
      <c r="D2737" s="3" t="s">
        <v>8505</v>
      </c>
      <c r="E2737" s="3" t="s">
        <v>8506</v>
      </c>
      <c r="F2737" s="3" t="s">
        <v>88</v>
      </c>
      <c r="G2737" s="3" t="s">
        <v>8221</v>
      </c>
      <c r="H2737" s="3" t="s">
        <v>28</v>
      </c>
      <c r="I2737" s="3" t="s">
        <v>8215</v>
      </c>
      <c r="J2737" s="1" t="s">
        <v>37</v>
      </c>
      <c r="K2737" s="7" t="s">
        <v>38</v>
      </c>
      <c r="L2737" s="3" t="s">
        <v>28</v>
      </c>
      <c r="M2737" s="3" t="s">
        <v>28</v>
      </c>
      <c r="N2737" s="3" t="s">
        <v>24</v>
      </c>
      <c r="O2737" s="77" t="s">
        <v>28</v>
      </c>
      <c r="P2737" s="77" t="s">
        <v>46</v>
      </c>
      <c r="Q2737" s="77" t="s">
        <v>32</v>
      </c>
      <c r="R2737" s="77"/>
    </row>
    <row r="2738" spans="1:18" ht="15" customHeight="1">
      <c r="A2738" s="5" t="s">
        <v>8507</v>
      </c>
      <c r="B2738" s="3" t="s">
        <v>8508</v>
      </c>
      <c r="C2738" s="3" t="s">
        <v>8509</v>
      </c>
      <c r="D2738" s="3" t="s">
        <v>8510</v>
      </c>
      <c r="E2738" s="3"/>
      <c r="F2738" s="3" t="s">
        <v>164</v>
      </c>
      <c r="G2738" s="3" t="s">
        <v>60</v>
      </c>
      <c r="H2738" s="3" t="s">
        <v>28</v>
      </c>
      <c r="I2738" s="3" t="s">
        <v>8215</v>
      </c>
      <c r="J2738" s="1" t="s">
        <v>179</v>
      </c>
      <c r="K2738" s="7" t="s">
        <v>89</v>
      </c>
      <c r="L2738" s="3" t="s">
        <v>28</v>
      </c>
      <c r="M2738" s="3" t="s">
        <v>28</v>
      </c>
      <c r="N2738" s="3" t="s">
        <v>7991</v>
      </c>
      <c r="O2738" s="77" t="s">
        <v>28</v>
      </c>
      <c r="P2738" s="77" t="s">
        <v>90</v>
      </c>
      <c r="Q2738" s="77" t="s">
        <v>32</v>
      </c>
      <c r="R2738" s="77" t="s">
        <v>166</v>
      </c>
    </row>
    <row r="2739" spans="1:18" ht="15" customHeight="1">
      <c r="A2739" s="5" t="s">
        <v>8511</v>
      </c>
      <c r="B2739" s="3" t="s">
        <v>8512</v>
      </c>
      <c r="C2739" s="3" t="s">
        <v>8513</v>
      </c>
      <c r="D2739" s="3" t="s">
        <v>8514</v>
      </c>
      <c r="E2739" s="3"/>
      <c r="F2739" s="3" t="s">
        <v>22</v>
      </c>
      <c r="G2739" s="3" t="s">
        <v>65</v>
      </c>
      <c r="H2739" s="3" t="s">
        <v>24</v>
      </c>
      <c r="I2739" s="3" t="s">
        <v>8215</v>
      </c>
      <c r="J2739" s="1" t="s">
        <v>37</v>
      </c>
      <c r="K2739" s="7" t="s">
        <v>38</v>
      </c>
      <c r="L2739" s="3" t="s">
        <v>28</v>
      </c>
      <c r="M2739" s="3" t="s">
        <v>29</v>
      </c>
      <c r="N2739" s="3" t="s">
        <v>24</v>
      </c>
      <c r="O2739" s="77" t="s">
        <v>28</v>
      </c>
      <c r="P2739" s="77" t="s">
        <v>39</v>
      </c>
      <c r="Q2739" s="77" t="s">
        <v>32</v>
      </c>
      <c r="R2739" s="77" t="s">
        <v>166</v>
      </c>
    </row>
    <row r="2740" spans="1:18" ht="15" customHeight="1">
      <c r="A2740" s="5" t="s">
        <v>8515</v>
      </c>
      <c r="B2740" s="3" t="s">
        <v>8516</v>
      </c>
      <c r="C2740" s="3"/>
      <c r="D2740" s="3" t="s">
        <v>8517</v>
      </c>
      <c r="E2740" s="3" t="s">
        <v>8518</v>
      </c>
      <c r="F2740" s="3" t="s">
        <v>22</v>
      </c>
      <c r="G2740" s="3" t="s">
        <v>195</v>
      </c>
      <c r="H2740" s="3" t="s">
        <v>24</v>
      </c>
      <c r="I2740" s="3" t="s">
        <v>8215</v>
      </c>
      <c r="J2740" s="1" t="s">
        <v>37</v>
      </c>
      <c r="K2740" s="7" t="s">
        <v>27</v>
      </c>
      <c r="L2740" s="3" t="s">
        <v>28</v>
      </c>
      <c r="M2740" s="3" t="s">
        <v>29</v>
      </c>
      <c r="N2740" s="3" t="s">
        <v>8226</v>
      </c>
      <c r="O2740" s="77" t="s">
        <v>28</v>
      </c>
      <c r="P2740" s="77" t="s">
        <v>104</v>
      </c>
      <c r="Q2740" s="77" t="s">
        <v>32</v>
      </c>
      <c r="R2740" s="77"/>
    </row>
    <row r="2741" spans="1:18" ht="15" customHeight="1">
      <c r="A2741" s="5" t="s">
        <v>8519</v>
      </c>
      <c r="B2741" s="3" t="s">
        <v>8520</v>
      </c>
      <c r="C2741" s="3" t="s">
        <v>8521</v>
      </c>
      <c r="D2741" s="3" t="s">
        <v>8522</v>
      </c>
      <c r="E2741" s="3"/>
      <c r="F2741" s="3" t="s">
        <v>22</v>
      </c>
      <c r="G2741" s="3" t="s">
        <v>8221</v>
      </c>
      <c r="H2741" s="3" t="s">
        <v>24</v>
      </c>
      <c r="I2741" s="3" t="s">
        <v>8215</v>
      </c>
      <c r="J2741" s="1" t="s">
        <v>37</v>
      </c>
      <c r="K2741" s="7" t="s">
        <v>38</v>
      </c>
      <c r="L2741" s="3" t="s">
        <v>28</v>
      </c>
      <c r="M2741" s="3" t="s">
        <v>28</v>
      </c>
      <c r="N2741" s="3" t="s">
        <v>24</v>
      </c>
      <c r="O2741" s="77" t="s">
        <v>28</v>
      </c>
      <c r="P2741" s="77" t="s">
        <v>39</v>
      </c>
      <c r="Q2741" s="77" t="s">
        <v>32</v>
      </c>
      <c r="R2741" s="77"/>
    </row>
    <row r="2742" spans="1:18" ht="15" customHeight="1">
      <c r="A2742" s="5" t="s">
        <v>8523</v>
      </c>
      <c r="B2742" s="3" t="s">
        <v>8524</v>
      </c>
      <c r="C2742" s="3" t="s">
        <v>8525</v>
      </c>
      <c r="D2742" s="3" t="s">
        <v>8526</v>
      </c>
      <c r="E2742" s="3" t="s">
        <v>8527</v>
      </c>
      <c r="F2742" s="3" t="s">
        <v>22</v>
      </c>
      <c r="G2742" s="3" t="s">
        <v>23</v>
      </c>
      <c r="H2742" s="3" t="s">
        <v>24</v>
      </c>
      <c r="I2742" s="3" t="s">
        <v>8215</v>
      </c>
      <c r="J2742" s="1" t="s">
        <v>37</v>
      </c>
      <c r="K2742" s="7" t="s">
        <v>38</v>
      </c>
      <c r="L2742" s="3" t="s">
        <v>28</v>
      </c>
      <c r="M2742" s="3" t="s">
        <v>28</v>
      </c>
      <c r="N2742" s="3" t="s">
        <v>24</v>
      </c>
      <c r="O2742" s="77" t="s">
        <v>28</v>
      </c>
      <c r="P2742" s="77" t="s">
        <v>46</v>
      </c>
      <c r="Q2742" s="77" t="s">
        <v>32</v>
      </c>
      <c r="R2742" s="77"/>
    </row>
    <row r="2743" spans="1:18" ht="15" customHeight="1">
      <c r="A2743" s="5" t="s">
        <v>8528</v>
      </c>
      <c r="B2743" s="3" t="s">
        <v>8529</v>
      </c>
      <c r="C2743" s="3" t="s">
        <v>8530</v>
      </c>
      <c r="D2743" s="3" t="s">
        <v>8531</v>
      </c>
      <c r="E2743" s="3"/>
      <c r="F2743" s="3" t="s">
        <v>22</v>
      </c>
      <c r="G2743" s="3" t="s">
        <v>23</v>
      </c>
      <c r="H2743" s="3" t="s">
        <v>24</v>
      </c>
      <c r="I2743" s="3" t="s">
        <v>8215</v>
      </c>
      <c r="J2743" s="1" t="s">
        <v>387</v>
      </c>
      <c r="K2743" s="7" t="s">
        <v>38</v>
      </c>
      <c r="L2743" s="3" t="s">
        <v>28</v>
      </c>
      <c r="M2743" s="3" t="s">
        <v>28</v>
      </c>
      <c r="N2743" s="3" t="s">
        <v>28</v>
      </c>
      <c r="O2743" s="77" t="s">
        <v>28</v>
      </c>
      <c r="P2743" s="77" t="s">
        <v>219</v>
      </c>
      <c r="Q2743" s="77" t="s">
        <v>32</v>
      </c>
      <c r="R2743" s="77"/>
    </row>
    <row r="2744" spans="1:18" ht="15" customHeight="1">
      <c r="A2744" s="5" t="s">
        <v>8532</v>
      </c>
      <c r="B2744" s="3" t="s">
        <v>8533</v>
      </c>
      <c r="C2744" s="3"/>
      <c r="D2744" s="3" t="s">
        <v>8534</v>
      </c>
      <c r="E2744" s="3" t="s">
        <v>8535</v>
      </c>
      <c r="F2744" s="3" t="s">
        <v>22</v>
      </c>
      <c r="G2744" s="3" t="s">
        <v>60</v>
      </c>
      <c r="H2744" s="3" t="s">
        <v>24</v>
      </c>
      <c r="I2744" s="3" t="s">
        <v>8215</v>
      </c>
      <c r="J2744" s="1" t="s">
        <v>165</v>
      </c>
      <c r="K2744" s="7" t="s">
        <v>27</v>
      </c>
      <c r="L2744" s="3" t="s">
        <v>28</v>
      </c>
      <c r="M2744" s="3" t="s">
        <v>28</v>
      </c>
      <c r="N2744" s="3" t="s">
        <v>8226</v>
      </c>
      <c r="O2744" s="77" t="s">
        <v>28</v>
      </c>
      <c r="P2744" s="77" t="s">
        <v>104</v>
      </c>
      <c r="Q2744" s="77" t="s">
        <v>32</v>
      </c>
      <c r="R2744" s="77"/>
    </row>
    <row r="2745" spans="1:18" ht="15" customHeight="1">
      <c r="A2745" s="5" t="s">
        <v>8536</v>
      </c>
      <c r="B2745" s="3" t="s">
        <v>8537</v>
      </c>
      <c r="C2745" s="3"/>
      <c r="D2745" s="3" t="s">
        <v>8538</v>
      </c>
      <c r="E2745" s="3"/>
      <c r="F2745" s="3" t="s">
        <v>3162</v>
      </c>
      <c r="G2745" s="3" t="s">
        <v>8539</v>
      </c>
      <c r="H2745" s="3" t="s">
        <v>28</v>
      </c>
      <c r="I2745" s="3" t="s">
        <v>8215</v>
      </c>
      <c r="J2745" s="1" t="s">
        <v>37</v>
      </c>
      <c r="K2745" s="7" t="s">
        <v>38</v>
      </c>
      <c r="L2745" s="3" t="s">
        <v>28</v>
      </c>
      <c r="M2745" s="3" t="s">
        <v>24</v>
      </c>
      <c r="N2745" s="3" t="s">
        <v>4963</v>
      </c>
      <c r="O2745" s="77" t="s">
        <v>28</v>
      </c>
      <c r="P2745" s="77" t="s">
        <v>246</v>
      </c>
      <c r="Q2745" s="77" t="s">
        <v>32</v>
      </c>
      <c r="R2745" s="77"/>
    </row>
    <row r="2746" spans="1:18" ht="15" customHeight="1">
      <c r="A2746" s="5" t="s">
        <v>8540</v>
      </c>
      <c r="B2746" s="3" t="s">
        <v>8541</v>
      </c>
      <c r="C2746" s="3" t="s">
        <v>8542</v>
      </c>
      <c r="D2746" s="3" t="s">
        <v>8543</v>
      </c>
      <c r="E2746" s="3"/>
      <c r="F2746" s="3" t="s">
        <v>164</v>
      </c>
      <c r="G2746" s="3" t="s">
        <v>60</v>
      </c>
      <c r="H2746" s="3" t="s">
        <v>28</v>
      </c>
      <c r="I2746" s="3" t="s">
        <v>8215</v>
      </c>
      <c r="J2746" s="1" t="s">
        <v>26</v>
      </c>
      <c r="K2746" s="7" t="s">
        <v>89</v>
      </c>
      <c r="L2746" s="3" t="s">
        <v>28</v>
      </c>
      <c r="M2746" s="3" t="s">
        <v>28</v>
      </c>
      <c r="N2746" s="3" t="s">
        <v>7991</v>
      </c>
      <c r="O2746" s="77" t="s">
        <v>28</v>
      </c>
      <c r="P2746" s="77" t="s">
        <v>458</v>
      </c>
      <c r="Q2746" s="77" t="s">
        <v>32</v>
      </c>
      <c r="R2746" s="77"/>
    </row>
    <row r="2747" spans="1:18" ht="15" customHeight="1">
      <c r="A2747" s="5" t="s">
        <v>8544</v>
      </c>
      <c r="B2747" s="3" t="s">
        <v>8545</v>
      </c>
      <c r="C2747" s="3"/>
      <c r="D2747" s="3" t="s">
        <v>8546</v>
      </c>
      <c r="E2747" s="3"/>
      <c r="F2747" s="3" t="s">
        <v>88</v>
      </c>
      <c r="G2747" s="3" t="s">
        <v>65</v>
      </c>
      <c r="H2747" s="3" t="s">
        <v>28</v>
      </c>
      <c r="I2747" s="3" t="s">
        <v>8215</v>
      </c>
      <c r="J2747" s="1" t="s">
        <v>37</v>
      </c>
      <c r="K2747" s="7" t="s">
        <v>38</v>
      </c>
      <c r="L2747" s="3" t="s">
        <v>28</v>
      </c>
      <c r="M2747" s="3" t="s">
        <v>29</v>
      </c>
      <c r="N2747" s="3" t="s">
        <v>24</v>
      </c>
      <c r="O2747" s="77" t="s">
        <v>28</v>
      </c>
      <c r="P2747" s="77" t="s">
        <v>219</v>
      </c>
      <c r="Q2747" s="77" t="s">
        <v>32</v>
      </c>
      <c r="R2747" s="77"/>
    </row>
    <row r="2748" spans="1:18" ht="15" customHeight="1">
      <c r="A2748" s="5" t="s">
        <v>8547</v>
      </c>
      <c r="B2748" s="3" t="s">
        <v>8548</v>
      </c>
      <c r="C2748" s="3"/>
      <c r="D2748" s="3" t="s">
        <v>8549</v>
      </c>
      <c r="E2748" s="3" t="s">
        <v>8550</v>
      </c>
      <c r="F2748" s="3" t="s">
        <v>22</v>
      </c>
      <c r="G2748" s="3" t="s">
        <v>53</v>
      </c>
      <c r="H2748" s="3" t="s">
        <v>24</v>
      </c>
      <c r="I2748" s="3" t="s">
        <v>8215</v>
      </c>
      <c r="J2748" s="1" t="s">
        <v>37</v>
      </c>
      <c r="K2748" s="7" t="s">
        <v>27</v>
      </c>
      <c r="L2748" s="3" t="s">
        <v>28</v>
      </c>
      <c r="M2748" s="3" t="s">
        <v>29</v>
      </c>
      <c r="N2748" s="3" t="s">
        <v>8226</v>
      </c>
      <c r="O2748" s="77" t="s">
        <v>28</v>
      </c>
      <c r="P2748" s="77" t="s">
        <v>104</v>
      </c>
      <c r="Q2748" s="77" t="s">
        <v>32</v>
      </c>
      <c r="R2748" s="77"/>
    </row>
    <row r="2749" spans="1:18" ht="15" customHeight="1">
      <c r="A2749" s="5" t="s">
        <v>8551</v>
      </c>
      <c r="B2749" s="3"/>
      <c r="C2749" s="3"/>
      <c r="D2749" s="3" t="s">
        <v>8552</v>
      </c>
      <c r="E2749" s="3"/>
      <c r="F2749" s="3" t="s">
        <v>3162</v>
      </c>
      <c r="G2749" s="3" t="s">
        <v>8539</v>
      </c>
      <c r="H2749" s="3" t="s">
        <v>28</v>
      </c>
      <c r="I2749" s="3" t="s">
        <v>8215</v>
      </c>
      <c r="J2749" s="1" t="s">
        <v>37</v>
      </c>
      <c r="K2749" s="7" t="s">
        <v>38</v>
      </c>
      <c r="L2749" s="3" t="s">
        <v>28</v>
      </c>
      <c r="M2749" s="3" t="s">
        <v>24</v>
      </c>
      <c r="N2749" s="3" t="s">
        <v>4963</v>
      </c>
      <c r="O2749" s="77" t="s">
        <v>28</v>
      </c>
      <c r="P2749" s="77" t="s">
        <v>99</v>
      </c>
      <c r="Q2749" s="77" t="s">
        <v>32</v>
      </c>
      <c r="R2749" s="77"/>
    </row>
    <row r="2750" spans="1:18" ht="15" customHeight="1">
      <c r="A2750" s="5" t="s">
        <v>8553</v>
      </c>
      <c r="B2750" s="3" t="s">
        <v>8554</v>
      </c>
      <c r="C2750" s="3" t="s">
        <v>8555</v>
      </c>
      <c r="D2750" s="3" t="s">
        <v>8556</v>
      </c>
      <c r="E2750" s="3" t="s">
        <v>8557</v>
      </c>
      <c r="F2750" s="3" t="s">
        <v>22</v>
      </c>
      <c r="G2750" s="3" t="s">
        <v>53</v>
      </c>
      <c r="H2750" s="3" t="s">
        <v>24</v>
      </c>
      <c r="I2750" s="3" t="s">
        <v>8215</v>
      </c>
      <c r="J2750" s="1" t="s">
        <v>37</v>
      </c>
      <c r="K2750" s="7" t="s">
        <v>38</v>
      </c>
      <c r="L2750" s="3" t="s">
        <v>28</v>
      </c>
      <c r="M2750" s="3" t="s">
        <v>28</v>
      </c>
      <c r="N2750" s="3" t="s">
        <v>24</v>
      </c>
      <c r="O2750" s="77" t="s">
        <v>28</v>
      </c>
      <c r="P2750" s="77" t="s">
        <v>46</v>
      </c>
      <c r="Q2750" s="77" t="s">
        <v>32</v>
      </c>
      <c r="R2750" s="77" t="s">
        <v>166</v>
      </c>
    </row>
    <row r="2751" spans="1:18" ht="15" customHeight="1">
      <c r="A2751" s="5" t="s">
        <v>8558</v>
      </c>
      <c r="B2751" s="3" t="s">
        <v>8559</v>
      </c>
      <c r="C2751" s="3" t="s">
        <v>8560</v>
      </c>
      <c r="D2751" s="3" t="s">
        <v>8561</v>
      </c>
      <c r="E2751" s="3"/>
      <c r="F2751" s="3" t="s">
        <v>22</v>
      </c>
      <c r="G2751" s="3" t="s">
        <v>60</v>
      </c>
      <c r="H2751" s="3" t="s">
        <v>24</v>
      </c>
      <c r="I2751" s="3" t="s">
        <v>8215</v>
      </c>
      <c r="J2751" s="1" t="s">
        <v>26</v>
      </c>
      <c r="K2751" s="7" t="s">
        <v>38</v>
      </c>
      <c r="L2751" s="3" t="s">
        <v>28</v>
      </c>
      <c r="M2751" s="3" t="s">
        <v>29</v>
      </c>
      <c r="N2751" s="3" t="s">
        <v>28</v>
      </c>
      <c r="O2751" s="77" t="s">
        <v>28</v>
      </c>
      <c r="P2751" s="77" t="s">
        <v>219</v>
      </c>
      <c r="Q2751" s="77" t="s">
        <v>32</v>
      </c>
      <c r="R2751" s="77"/>
    </row>
    <row r="2752" spans="1:18" ht="15" customHeight="1">
      <c r="A2752" s="5" t="s">
        <v>8562</v>
      </c>
      <c r="B2752" s="3" t="s">
        <v>8563</v>
      </c>
      <c r="C2752" s="3" t="s">
        <v>8564</v>
      </c>
      <c r="D2752" s="3" t="s">
        <v>8565</v>
      </c>
      <c r="E2752" s="3"/>
      <c r="F2752" s="3" t="s">
        <v>88</v>
      </c>
      <c r="G2752" s="3" t="s">
        <v>65</v>
      </c>
      <c r="H2752" s="3" t="s">
        <v>28</v>
      </c>
      <c r="I2752" s="3" t="s">
        <v>8215</v>
      </c>
      <c r="J2752" s="1" t="s">
        <v>37</v>
      </c>
      <c r="K2752" s="7" t="s">
        <v>38</v>
      </c>
      <c r="L2752" s="3" t="s">
        <v>28</v>
      </c>
      <c r="M2752" s="3" t="s">
        <v>29</v>
      </c>
      <c r="N2752" s="3" t="s">
        <v>24</v>
      </c>
      <c r="O2752" s="77" t="s">
        <v>28</v>
      </c>
      <c r="P2752" s="77" t="s">
        <v>246</v>
      </c>
      <c r="Q2752" s="77" t="s">
        <v>32</v>
      </c>
      <c r="R2752" s="77"/>
    </row>
    <row r="2753" spans="1:18" ht="15" customHeight="1">
      <c r="A2753" s="5" t="s">
        <v>8566</v>
      </c>
      <c r="B2753" s="3" t="s">
        <v>8567</v>
      </c>
      <c r="C2753" s="3"/>
      <c r="D2753" s="3" t="s">
        <v>8568</v>
      </c>
      <c r="E2753" s="3" t="s">
        <v>8569</v>
      </c>
      <c r="F2753" s="3" t="s">
        <v>22</v>
      </c>
      <c r="G2753" s="3" t="s">
        <v>65</v>
      </c>
      <c r="H2753" s="3" t="s">
        <v>24</v>
      </c>
      <c r="I2753" s="3" t="s">
        <v>8215</v>
      </c>
      <c r="J2753" s="1" t="s">
        <v>37</v>
      </c>
      <c r="K2753" s="7" t="s">
        <v>27</v>
      </c>
      <c r="L2753" s="3" t="s">
        <v>29</v>
      </c>
      <c r="M2753" s="3" t="s">
        <v>28</v>
      </c>
      <c r="N2753" s="3" t="s">
        <v>8226</v>
      </c>
      <c r="O2753" s="77" t="s">
        <v>28</v>
      </c>
      <c r="P2753" s="77" t="s">
        <v>104</v>
      </c>
      <c r="Q2753" s="77" t="s">
        <v>32</v>
      </c>
      <c r="R2753" s="77"/>
    </row>
    <row r="2754" spans="1:18" ht="15" customHeight="1">
      <c r="A2754" s="5" t="s">
        <v>8570</v>
      </c>
      <c r="B2754" s="3" t="s">
        <v>8571</v>
      </c>
      <c r="C2754" s="3"/>
      <c r="D2754" s="3" t="s">
        <v>8572</v>
      </c>
      <c r="E2754" s="3"/>
      <c r="F2754" s="3" t="s">
        <v>22</v>
      </c>
      <c r="G2754" s="3" t="s">
        <v>65</v>
      </c>
      <c r="H2754" s="3" t="s">
        <v>24</v>
      </c>
      <c r="I2754" s="3" t="s">
        <v>8215</v>
      </c>
      <c r="J2754" s="1" t="s">
        <v>37</v>
      </c>
      <c r="K2754" s="7" t="s">
        <v>38</v>
      </c>
      <c r="L2754" s="3" t="s">
        <v>28</v>
      </c>
      <c r="M2754" s="3" t="s">
        <v>28</v>
      </c>
      <c r="N2754" s="3" t="s">
        <v>4963</v>
      </c>
      <c r="O2754" s="77" t="s">
        <v>28</v>
      </c>
      <c r="P2754" s="77" t="s">
        <v>39</v>
      </c>
      <c r="Q2754" s="77" t="s">
        <v>32</v>
      </c>
      <c r="R2754" s="77"/>
    </row>
    <row r="2755" spans="1:18" ht="15" customHeight="1">
      <c r="A2755" s="5" t="s">
        <v>8573</v>
      </c>
      <c r="B2755" s="3" t="s">
        <v>8574</v>
      </c>
      <c r="C2755" s="3" t="s">
        <v>8575</v>
      </c>
      <c r="D2755" s="3" t="s">
        <v>8576</v>
      </c>
      <c r="E2755" s="3" t="s">
        <v>8577</v>
      </c>
      <c r="F2755" s="3" t="s">
        <v>22</v>
      </c>
      <c r="G2755" s="3" t="s">
        <v>23</v>
      </c>
      <c r="H2755" s="3" t="s">
        <v>24</v>
      </c>
      <c r="I2755" s="3" t="s">
        <v>8215</v>
      </c>
      <c r="J2755" s="1" t="s">
        <v>37</v>
      </c>
      <c r="K2755" s="7" t="s">
        <v>38</v>
      </c>
      <c r="L2755" s="3" t="s">
        <v>28</v>
      </c>
      <c r="M2755" s="3" t="s">
        <v>28</v>
      </c>
      <c r="N2755" s="3" t="s">
        <v>24</v>
      </c>
      <c r="O2755" s="77" t="s">
        <v>28</v>
      </c>
      <c r="P2755" s="77" t="s">
        <v>46</v>
      </c>
      <c r="Q2755" s="77" t="s">
        <v>32</v>
      </c>
      <c r="R2755" s="77" t="s">
        <v>166</v>
      </c>
    </row>
    <row r="2756" spans="1:18" ht="15" customHeight="1">
      <c r="A2756" s="5" t="s">
        <v>8578</v>
      </c>
      <c r="B2756" s="3" t="s">
        <v>8579</v>
      </c>
      <c r="C2756" s="3" t="s">
        <v>8580</v>
      </c>
      <c r="D2756" s="3" t="s">
        <v>8581</v>
      </c>
      <c r="E2756" s="3"/>
      <c r="F2756" s="3" t="s">
        <v>88</v>
      </c>
      <c r="G2756" s="3" t="s">
        <v>65</v>
      </c>
      <c r="H2756" s="3" t="s">
        <v>28</v>
      </c>
      <c r="I2756" s="3" t="s">
        <v>8215</v>
      </c>
      <c r="J2756" s="1" t="s">
        <v>37</v>
      </c>
      <c r="K2756" s="7" t="s">
        <v>38</v>
      </c>
      <c r="L2756" s="3" t="s">
        <v>28</v>
      </c>
      <c r="M2756" s="3" t="s">
        <v>29</v>
      </c>
      <c r="N2756" s="3" t="s">
        <v>24</v>
      </c>
      <c r="O2756" s="77" t="s">
        <v>28</v>
      </c>
      <c r="P2756" s="77" t="s">
        <v>246</v>
      </c>
      <c r="Q2756" s="77" t="s">
        <v>32</v>
      </c>
      <c r="R2756" s="77"/>
    </row>
    <row r="2757" spans="1:18" ht="15" customHeight="1">
      <c r="A2757" s="5" t="s">
        <v>8582</v>
      </c>
      <c r="B2757" s="3" t="s">
        <v>8583</v>
      </c>
      <c r="C2757" s="3"/>
      <c r="D2757" s="3" t="s">
        <v>8584</v>
      </c>
      <c r="E2757" s="3" t="s">
        <v>8585</v>
      </c>
      <c r="F2757" s="3" t="s">
        <v>22</v>
      </c>
      <c r="G2757" s="3" t="s">
        <v>23</v>
      </c>
      <c r="H2757" s="3" t="s">
        <v>24</v>
      </c>
      <c r="I2757" s="3" t="s">
        <v>8215</v>
      </c>
      <c r="J2757" s="1" t="s">
        <v>37</v>
      </c>
      <c r="K2757" s="7" t="s">
        <v>27</v>
      </c>
      <c r="L2757" s="3" t="s">
        <v>28</v>
      </c>
      <c r="M2757" s="3" t="s">
        <v>29</v>
      </c>
      <c r="N2757" s="3" t="s">
        <v>8226</v>
      </c>
      <c r="O2757" s="77" t="s">
        <v>28</v>
      </c>
      <c r="P2757" s="77" t="s">
        <v>104</v>
      </c>
      <c r="Q2757" s="77" t="s">
        <v>32</v>
      </c>
      <c r="R2757" s="77"/>
    </row>
    <row r="2758" spans="1:18" ht="15" customHeight="1">
      <c r="A2758" s="5" t="s">
        <v>8586</v>
      </c>
      <c r="B2758" s="3" t="s">
        <v>8587</v>
      </c>
      <c r="C2758" s="3" t="s">
        <v>8588</v>
      </c>
      <c r="D2758" s="3" t="s">
        <v>8589</v>
      </c>
      <c r="E2758" s="3"/>
      <c r="F2758" s="3" t="s">
        <v>285</v>
      </c>
      <c r="G2758" s="3" t="s">
        <v>53</v>
      </c>
      <c r="H2758" s="3" t="s">
        <v>28</v>
      </c>
      <c r="I2758" s="3" t="s">
        <v>8215</v>
      </c>
      <c r="J2758" s="1" t="s">
        <v>37</v>
      </c>
      <c r="K2758" s="7" t="s">
        <v>38</v>
      </c>
      <c r="L2758" s="3" t="s">
        <v>28</v>
      </c>
      <c r="M2758" s="3" t="s">
        <v>28</v>
      </c>
      <c r="N2758" s="3" t="s">
        <v>24</v>
      </c>
      <c r="O2758" s="77" t="s">
        <v>28</v>
      </c>
      <c r="P2758" s="77" t="s">
        <v>246</v>
      </c>
      <c r="Q2758" s="77" t="s">
        <v>32</v>
      </c>
      <c r="R2758" s="77"/>
    </row>
    <row r="2759" spans="1:18" ht="15" customHeight="1">
      <c r="A2759" s="5" t="s">
        <v>8590</v>
      </c>
      <c r="B2759" s="3" t="s">
        <v>8591</v>
      </c>
      <c r="C2759" s="3" t="s">
        <v>8592</v>
      </c>
      <c r="D2759" s="3" t="s">
        <v>8593</v>
      </c>
      <c r="E2759" s="3" t="s">
        <v>8594</v>
      </c>
      <c r="F2759" s="3" t="s">
        <v>22</v>
      </c>
      <c r="G2759" s="3" t="s">
        <v>65</v>
      </c>
      <c r="H2759" s="3" t="s">
        <v>32</v>
      </c>
      <c r="I2759" s="3" t="s">
        <v>8215</v>
      </c>
      <c r="J2759" s="1" t="s">
        <v>37</v>
      </c>
      <c r="K2759" s="7" t="s">
        <v>89</v>
      </c>
      <c r="L2759" s="3" t="s">
        <v>28</v>
      </c>
      <c r="M2759" s="3" t="s">
        <v>28</v>
      </c>
      <c r="N2759" s="3" t="s">
        <v>7991</v>
      </c>
      <c r="O2759" s="77" t="s">
        <v>28</v>
      </c>
      <c r="P2759" s="77" t="s">
        <v>458</v>
      </c>
      <c r="Q2759" s="77" t="s">
        <v>32</v>
      </c>
      <c r="R2759" s="77"/>
    </row>
    <row r="2760" spans="1:18" ht="15" customHeight="1">
      <c r="A2760" s="5" t="s">
        <v>8595</v>
      </c>
      <c r="B2760" s="3" t="s">
        <v>8596</v>
      </c>
      <c r="C2760" s="3" t="s">
        <v>8597</v>
      </c>
      <c r="D2760" s="3" t="s">
        <v>8598</v>
      </c>
      <c r="E2760" s="3"/>
      <c r="F2760" s="3" t="s">
        <v>22</v>
      </c>
      <c r="G2760" s="3" t="s">
        <v>65</v>
      </c>
      <c r="H2760" s="3" t="s">
        <v>24</v>
      </c>
      <c r="I2760" s="3" t="s">
        <v>8215</v>
      </c>
      <c r="J2760" s="1" t="s">
        <v>37</v>
      </c>
      <c r="K2760" s="7" t="s">
        <v>38</v>
      </c>
      <c r="L2760" s="3" t="s">
        <v>28</v>
      </c>
      <c r="M2760" s="3" t="s">
        <v>29</v>
      </c>
      <c r="N2760" s="3" t="s">
        <v>24</v>
      </c>
      <c r="O2760" s="77" t="s">
        <v>28</v>
      </c>
      <c r="P2760" s="77" t="s">
        <v>246</v>
      </c>
      <c r="Q2760" s="77" t="s">
        <v>32</v>
      </c>
      <c r="R2760" s="77"/>
    </row>
    <row r="2761" spans="1:18" ht="15" customHeight="1">
      <c r="A2761" s="5" t="s">
        <v>8599</v>
      </c>
      <c r="B2761" s="3" t="s">
        <v>8600</v>
      </c>
      <c r="C2761" s="3"/>
      <c r="D2761" s="3" t="s">
        <v>8601</v>
      </c>
      <c r="E2761" s="3" t="s">
        <v>8602</v>
      </c>
      <c r="F2761" s="3" t="s">
        <v>22</v>
      </c>
      <c r="G2761" s="3" t="s">
        <v>65</v>
      </c>
      <c r="H2761" s="3" t="s">
        <v>24</v>
      </c>
      <c r="I2761" s="3" t="s">
        <v>8215</v>
      </c>
      <c r="J2761" s="1" t="s">
        <v>37</v>
      </c>
      <c r="K2761" s="7" t="s">
        <v>27</v>
      </c>
      <c r="L2761" s="3" t="s">
        <v>28</v>
      </c>
      <c r="M2761" s="3" t="s">
        <v>29</v>
      </c>
      <c r="N2761" s="3" t="s">
        <v>8240</v>
      </c>
      <c r="O2761" s="77" t="s">
        <v>28</v>
      </c>
      <c r="P2761" s="77" t="s">
        <v>104</v>
      </c>
      <c r="Q2761" s="77" t="s">
        <v>32</v>
      </c>
      <c r="R2761" s="77"/>
    </row>
    <row r="2762" spans="1:18" ht="15" customHeight="1">
      <c r="A2762" s="5" t="s">
        <v>8603</v>
      </c>
      <c r="B2762" s="3" t="s">
        <v>8604</v>
      </c>
      <c r="C2762" s="3" t="s">
        <v>8605</v>
      </c>
      <c r="D2762" s="3" t="s">
        <v>8606</v>
      </c>
      <c r="E2762" s="3"/>
      <c r="F2762" s="3" t="s">
        <v>22</v>
      </c>
      <c r="G2762" s="3" t="s">
        <v>65</v>
      </c>
      <c r="H2762" s="3" t="s">
        <v>24</v>
      </c>
      <c r="I2762" s="3" t="s">
        <v>8215</v>
      </c>
      <c r="J2762" s="1" t="s">
        <v>37</v>
      </c>
      <c r="K2762" s="7" t="s">
        <v>38</v>
      </c>
      <c r="L2762" s="3" t="s">
        <v>28</v>
      </c>
      <c r="M2762" s="3" t="s">
        <v>29</v>
      </c>
      <c r="N2762" s="3" t="s">
        <v>28</v>
      </c>
      <c r="O2762" s="77" t="s">
        <v>28</v>
      </c>
      <c r="P2762" s="77" t="s">
        <v>219</v>
      </c>
      <c r="Q2762" s="77" t="s">
        <v>32</v>
      </c>
      <c r="R2762" s="77"/>
    </row>
    <row r="2763" spans="1:18" ht="15" customHeight="1">
      <c r="A2763" s="5" t="s">
        <v>8607</v>
      </c>
      <c r="B2763" s="3" t="s">
        <v>8608</v>
      </c>
      <c r="C2763" s="3" t="s">
        <v>8609</v>
      </c>
      <c r="D2763" s="3" t="s">
        <v>8610</v>
      </c>
      <c r="E2763" s="3" t="s">
        <v>8611</v>
      </c>
      <c r="F2763" s="3" t="s">
        <v>22</v>
      </c>
      <c r="G2763" s="3" t="s">
        <v>65</v>
      </c>
      <c r="H2763" s="3" t="s">
        <v>24</v>
      </c>
      <c r="I2763" s="3" t="s">
        <v>8215</v>
      </c>
      <c r="J2763" s="1" t="s">
        <v>37</v>
      </c>
      <c r="K2763" s="7" t="s">
        <v>38</v>
      </c>
      <c r="L2763" s="3" t="s">
        <v>29</v>
      </c>
      <c r="M2763" s="3" t="s">
        <v>28</v>
      </c>
      <c r="N2763" s="3" t="s">
        <v>24</v>
      </c>
      <c r="O2763" s="77" t="s">
        <v>29</v>
      </c>
      <c r="P2763" s="77" t="s">
        <v>46</v>
      </c>
      <c r="Q2763" s="77" t="s">
        <v>8612</v>
      </c>
      <c r="R2763" s="77"/>
    </row>
    <row r="2764" spans="1:18" ht="15" customHeight="1">
      <c r="A2764" s="5" t="s">
        <v>8613</v>
      </c>
      <c r="B2764" s="3" t="s">
        <v>8614</v>
      </c>
      <c r="C2764" s="3" t="s">
        <v>8615</v>
      </c>
      <c r="D2764" s="3" t="s">
        <v>8616</v>
      </c>
      <c r="E2764" s="3" t="s">
        <v>8617</v>
      </c>
      <c r="F2764" s="3" t="s">
        <v>88</v>
      </c>
      <c r="G2764" s="3" t="s">
        <v>65</v>
      </c>
      <c r="H2764" s="3" t="s">
        <v>28</v>
      </c>
      <c r="I2764" s="3" t="s">
        <v>8215</v>
      </c>
      <c r="J2764" s="1" t="s">
        <v>37</v>
      </c>
      <c r="K2764" s="7" t="s">
        <v>38</v>
      </c>
      <c r="L2764" s="3" t="s">
        <v>28</v>
      </c>
      <c r="M2764" s="3" t="s">
        <v>29</v>
      </c>
      <c r="N2764" s="3" t="s">
        <v>28</v>
      </c>
      <c r="O2764" s="77" t="s">
        <v>28</v>
      </c>
      <c r="P2764" s="77" t="s">
        <v>46</v>
      </c>
      <c r="Q2764" s="77" t="s">
        <v>32</v>
      </c>
      <c r="R2764" s="77"/>
    </row>
    <row r="2765" spans="1:18" ht="15" customHeight="1">
      <c r="A2765" s="5" t="s">
        <v>8618</v>
      </c>
      <c r="B2765" s="3" t="s">
        <v>8619</v>
      </c>
      <c r="C2765" s="3"/>
      <c r="D2765" s="3" t="s">
        <v>8620</v>
      </c>
      <c r="E2765" s="3" t="s">
        <v>8621</v>
      </c>
      <c r="F2765" s="3" t="s">
        <v>22</v>
      </c>
      <c r="G2765" s="3" t="s">
        <v>60</v>
      </c>
      <c r="H2765" s="3" t="s">
        <v>24</v>
      </c>
      <c r="I2765" s="3" t="s">
        <v>8215</v>
      </c>
      <c r="J2765" s="1" t="s">
        <v>37</v>
      </c>
      <c r="K2765" s="7" t="s">
        <v>27</v>
      </c>
      <c r="L2765" s="3" t="s">
        <v>28</v>
      </c>
      <c r="M2765" s="3" t="s">
        <v>29</v>
      </c>
      <c r="N2765" s="3" t="s">
        <v>8240</v>
      </c>
      <c r="O2765" s="77" t="s">
        <v>28</v>
      </c>
      <c r="P2765" s="77" t="s">
        <v>104</v>
      </c>
      <c r="Q2765" s="77" t="s">
        <v>32</v>
      </c>
      <c r="R2765" s="77"/>
    </row>
    <row r="2766" spans="1:18" ht="15" customHeight="1">
      <c r="A2766" s="5" t="s">
        <v>8622</v>
      </c>
      <c r="B2766" s="3" t="s">
        <v>8623</v>
      </c>
      <c r="C2766" s="3" t="s">
        <v>8624</v>
      </c>
      <c r="D2766" s="3" t="s">
        <v>8625</v>
      </c>
      <c r="E2766" s="3"/>
      <c r="F2766" s="3" t="s">
        <v>22</v>
      </c>
      <c r="G2766" s="3" t="s">
        <v>65</v>
      </c>
      <c r="H2766" s="3" t="s">
        <v>24</v>
      </c>
      <c r="I2766" s="3" t="s">
        <v>8215</v>
      </c>
      <c r="J2766" s="1" t="s">
        <v>37</v>
      </c>
      <c r="K2766" s="7" t="s">
        <v>38</v>
      </c>
      <c r="L2766" s="3" t="s">
        <v>28</v>
      </c>
      <c r="M2766" s="3" t="s">
        <v>28</v>
      </c>
      <c r="N2766" s="3" t="s">
        <v>4963</v>
      </c>
      <c r="O2766" s="77" t="s">
        <v>28</v>
      </c>
      <c r="P2766" s="77" t="s">
        <v>46</v>
      </c>
      <c r="Q2766" s="77" t="s">
        <v>32</v>
      </c>
      <c r="R2766" s="77"/>
    </row>
    <row r="2767" spans="1:18" ht="15" customHeight="1">
      <c r="A2767" s="5" t="s">
        <v>8626</v>
      </c>
      <c r="B2767" s="3" t="s">
        <v>8627</v>
      </c>
      <c r="C2767" s="3" t="s">
        <v>8628</v>
      </c>
      <c r="D2767" s="3" t="s">
        <v>8629</v>
      </c>
      <c r="E2767" s="3"/>
      <c r="F2767" s="3" t="s">
        <v>22</v>
      </c>
      <c r="G2767" s="3" t="s">
        <v>65</v>
      </c>
      <c r="H2767" s="3" t="s">
        <v>32</v>
      </c>
      <c r="I2767" s="3" t="s">
        <v>8215</v>
      </c>
      <c r="J2767" s="1" t="s">
        <v>37</v>
      </c>
      <c r="K2767" s="7" t="s">
        <v>89</v>
      </c>
      <c r="L2767" s="3" t="s">
        <v>28</v>
      </c>
      <c r="M2767" s="3" t="s">
        <v>29</v>
      </c>
      <c r="N2767" s="3" t="s">
        <v>7991</v>
      </c>
      <c r="O2767" s="77" t="s">
        <v>28</v>
      </c>
      <c r="P2767" s="77" t="s">
        <v>90</v>
      </c>
      <c r="Q2767" s="77" t="s">
        <v>32</v>
      </c>
      <c r="R2767" s="77"/>
    </row>
    <row r="2768" spans="1:18" ht="15" customHeight="1">
      <c r="A2768" s="5" t="s">
        <v>8630</v>
      </c>
      <c r="B2768" s="3" t="s">
        <v>8631</v>
      </c>
      <c r="C2768" s="3" t="s">
        <v>8632</v>
      </c>
      <c r="D2768" s="3" t="s">
        <v>8633</v>
      </c>
      <c r="E2768" s="3"/>
      <c r="F2768" s="3" t="s">
        <v>88</v>
      </c>
      <c r="G2768" s="3" t="s">
        <v>65</v>
      </c>
      <c r="H2768" s="3" t="s">
        <v>28</v>
      </c>
      <c r="I2768" s="3" t="s">
        <v>8215</v>
      </c>
      <c r="J2768" s="1" t="s">
        <v>37</v>
      </c>
      <c r="K2768" s="7" t="s">
        <v>38</v>
      </c>
      <c r="L2768" s="3" t="s">
        <v>28</v>
      </c>
      <c r="M2768" s="3" t="s">
        <v>29</v>
      </c>
      <c r="N2768" s="3" t="s">
        <v>28</v>
      </c>
      <c r="O2768" s="77" t="s">
        <v>28</v>
      </c>
      <c r="P2768" s="77" t="s">
        <v>46</v>
      </c>
      <c r="Q2768" s="77" t="s">
        <v>32</v>
      </c>
      <c r="R2768" s="77"/>
    </row>
    <row r="2769" spans="1:18" ht="15" customHeight="1">
      <c r="A2769" s="5" t="s">
        <v>8634</v>
      </c>
      <c r="B2769" s="3" t="s">
        <v>8635</v>
      </c>
      <c r="C2769" s="3"/>
      <c r="D2769" s="3" t="s">
        <v>8636</v>
      </c>
      <c r="E2769" s="3" t="s">
        <v>8637</v>
      </c>
      <c r="F2769" s="3" t="s">
        <v>22</v>
      </c>
      <c r="G2769" s="3" t="s">
        <v>23</v>
      </c>
      <c r="H2769" s="3" t="s">
        <v>24</v>
      </c>
      <c r="I2769" s="3" t="s">
        <v>8215</v>
      </c>
      <c r="J2769" s="1" t="s">
        <v>37</v>
      </c>
      <c r="K2769" s="7" t="s">
        <v>27</v>
      </c>
      <c r="L2769" s="3" t="s">
        <v>28</v>
      </c>
      <c r="M2769" s="3" t="s">
        <v>28</v>
      </c>
      <c r="N2769" s="3" t="s">
        <v>8240</v>
      </c>
      <c r="O2769" s="77" t="s">
        <v>28</v>
      </c>
      <c r="P2769" s="77" t="s">
        <v>104</v>
      </c>
      <c r="Q2769" s="77" t="s">
        <v>32</v>
      </c>
      <c r="R2769" s="77"/>
    </row>
    <row r="2770" spans="1:18" ht="15" customHeight="1">
      <c r="A2770" s="5" t="s">
        <v>8638</v>
      </c>
      <c r="B2770" s="3" t="s">
        <v>8639</v>
      </c>
      <c r="C2770" s="3" t="s">
        <v>8640</v>
      </c>
      <c r="D2770" s="3" t="s">
        <v>8641</v>
      </c>
      <c r="E2770" s="3" t="s">
        <v>8642</v>
      </c>
      <c r="F2770" s="3" t="s">
        <v>88</v>
      </c>
      <c r="G2770" s="3" t="s">
        <v>65</v>
      </c>
      <c r="H2770" s="3" t="s">
        <v>28</v>
      </c>
      <c r="I2770" s="3" t="s">
        <v>8215</v>
      </c>
      <c r="J2770" s="1" t="s">
        <v>37</v>
      </c>
      <c r="K2770" s="7" t="s">
        <v>38</v>
      </c>
      <c r="L2770" s="3" t="s">
        <v>28</v>
      </c>
      <c r="M2770" s="3" t="s">
        <v>29</v>
      </c>
      <c r="N2770" s="3" t="s">
        <v>28</v>
      </c>
      <c r="O2770" s="77" t="s">
        <v>28</v>
      </c>
      <c r="P2770" s="77" t="s">
        <v>46</v>
      </c>
      <c r="Q2770" s="77" t="s">
        <v>32</v>
      </c>
      <c r="R2770" s="77"/>
    </row>
    <row r="2771" spans="1:18" ht="15" customHeight="1">
      <c r="A2771" s="5" t="s">
        <v>8643</v>
      </c>
      <c r="B2771" s="3" t="s">
        <v>8644</v>
      </c>
      <c r="C2771" s="3" t="s">
        <v>8645</v>
      </c>
      <c r="D2771" s="3" t="s">
        <v>8646</v>
      </c>
      <c r="E2771" s="3"/>
      <c r="F2771" s="3" t="s">
        <v>22</v>
      </c>
      <c r="G2771" s="3" t="s">
        <v>65</v>
      </c>
      <c r="H2771" s="3" t="s">
        <v>24</v>
      </c>
      <c r="I2771" s="3" t="s">
        <v>8215</v>
      </c>
      <c r="J2771" s="1" t="s">
        <v>37</v>
      </c>
      <c r="K2771" s="7" t="s">
        <v>38</v>
      </c>
      <c r="L2771" s="3" t="s">
        <v>28</v>
      </c>
      <c r="M2771" s="3" t="s">
        <v>28</v>
      </c>
      <c r="N2771" s="3" t="s">
        <v>4963</v>
      </c>
      <c r="O2771" s="77" t="s">
        <v>28</v>
      </c>
      <c r="P2771" s="77" t="s">
        <v>219</v>
      </c>
      <c r="Q2771" s="77" t="s">
        <v>32</v>
      </c>
      <c r="R2771" s="77" t="s">
        <v>166</v>
      </c>
    </row>
    <row r="2772" spans="1:18" ht="15" customHeight="1">
      <c r="A2772" s="5" t="s">
        <v>8647</v>
      </c>
      <c r="B2772" s="3" t="s">
        <v>8648</v>
      </c>
      <c r="C2772" s="3"/>
      <c r="D2772" s="3" t="s">
        <v>8649</v>
      </c>
      <c r="E2772" s="3" t="s">
        <v>8650</v>
      </c>
      <c r="F2772" s="3" t="s">
        <v>22</v>
      </c>
      <c r="G2772" s="3" t="s">
        <v>23</v>
      </c>
      <c r="H2772" s="3" t="s">
        <v>24</v>
      </c>
      <c r="I2772" s="3" t="s">
        <v>8215</v>
      </c>
      <c r="J2772" s="1" t="s">
        <v>26</v>
      </c>
      <c r="K2772" s="7" t="s">
        <v>27</v>
      </c>
      <c r="L2772" s="3" t="s">
        <v>29</v>
      </c>
      <c r="M2772" s="3" t="s">
        <v>29</v>
      </c>
      <c r="N2772" s="3" t="s">
        <v>8240</v>
      </c>
      <c r="O2772" s="77" t="s">
        <v>28</v>
      </c>
      <c r="P2772" s="77" t="s">
        <v>104</v>
      </c>
      <c r="Q2772" s="77" t="s">
        <v>32</v>
      </c>
      <c r="R2772" s="77"/>
    </row>
    <row r="2773" spans="1:18" ht="15" customHeight="1">
      <c r="A2773" s="5" t="s">
        <v>8651</v>
      </c>
      <c r="B2773" s="3" t="s">
        <v>8652</v>
      </c>
      <c r="C2773" s="3"/>
      <c r="D2773" s="3"/>
      <c r="E2773" s="3"/>
      <c r="F2773" s="3" t="s">
        <v>88</v>
      </c>
      <c r="G2773" s="3" t="s">
        <v>23</v>
      </c>
      <c r="H2773" s="3" t="s">
        <v>29</v>
      </c>
      <c r="I2773" s="3" t="s">
        <v>8215</v>
      </c>
      <c r="J2773" s="1" t="s">
        <v>37</v>
      </c>
      <c r="K2773" s="7" t="s">
        <v>38</v>
      </c>
      <c r="L2773" s="3" t="s">
        <v>28</v>
      </c>
      <c r="M2773" s="3" t="s">
        <v>28</v>
      </c>
      <c r="N2773" s="3" t="s">
        <v>24</v>
      </c>
      <c r="O2773" s="77" t="s">
        <v>28</v>
      </c>
      <c r="P2773" s="77" t="s">
        <v>219</v>
      </c>
      <c r="Q2773" s="77" t="s">
        <v>32</v>
      </c>
      <c r="R2773" s="77"/>
    </row>
    <row r="2774" spans="1:18" ht="15" customHeight="1">
      <c r="A2774" s="5" t="s">
        <v>8653</v>
      </c>
      <c r="B2774" s="3" t="s">
        <v>8654</v>
      </c>
      <c r="C2774" s="3" t="s">
        <v>8655</v>
      </c>
      <c r="D2774" s="3" t="s">
        <v>8656</v>
      </c>
      <c r="E2774" s="3"/>
      <c r="F2774" s="3" t="s">
        <v>22</v>
      </c>
      <c r="G2774" s="3" t="s">
        <v>65</v>
      </c>
      <c r="H2774" s="3" t="s">
        <v>32</v>
      </c>
      <c r="I2774" s="3" t="s">
        <v>8215</v>
      </c>
      <c r="J2774" s="1" t="s">
        <v>37</v>
      </c>
      <c r="K2774" s="7" t="s">
        <v>89</v>
      </c>
      <c r="L2774" s="3" t="s">
        <v>29</v>
      </c>
      <c r="M2774" s="3" t="s">
        <v>29</v>
      </c>
      <c r="N2774" s="3" t="s">
        <v>7991</v>
      </c>
      <c r="O2774" s="77" t="s">
        <v>28</v>
      </c>
      <c r="P2774" s="77" t="s">
        <v>458</v>
      </c>
      <c r="Q2774" s="77" t="s">
        <v>32</v>
      </c>
      <c r="R2774" s="77"/>
    </row>
    <row r="2775" spans="1:18" ht="15" customHeight="1">
      <c r="A2775" s="5" t="s">
        <v>8657</v>
      </c>
      <c r="B2775" s="3" t="s">
        <v>8658</v>
      </c>
      <c r="C2775" s="3" t="s">
        <v>8659</v>
      </c>
      <c r="D2775" s="3"/>
      <c r="E2775" s="3"/>
      <c r="F2775" s="3" t="s">
        <v>88</v>
      </c>
      <c r="G2775" s="3" t="s">
        <v>23</v>
      </c>
      <c r="H2775" s="3" t="s">
        <v>29</v>
      </c>
      <c r="I2775" s="3" t="s">
        <v>8215</v>
      </c>
      <c r="J2775" s="1" t="s">
        <v>37</v>
      </c>
      <c r="K2775" s="7" t="s">
        <v>38</v>
      </c>
      <c r="L2775" s="3" t="s">
        <v>28</v>
      </c>
      <c r="M2775" s="3" t="s">
        <v>29</v>
      </c>
      <c r="N2775" s="3" t="s">
        <v>24</v>
      </c>
      <c r="O2775" s="77" t="s">
        <v>28</v>
      </c>
      <c r="P2775" s="77" t="s">
        <v>219</v>
      </c>
      <c r="Q2775" s="77" t="s">
        <v>32</v>
      </c>
      <c r="R2775" s="77"/>
    </row>
    <row r="2776" spans="1:18" ht="15" customHeight="1">
      <c r="A2776" s="5" t="s">
        <v>8660</v>
      </c>
      <c r="B2776" s="3" t="s">
        <v>8661</v>
      </c>
      <c r="C2776" s="3"/>
      <c r="D2776" s="3" t="s">
        <v>8662</v>
      </c>
      <c r="E2776" s="3" t="s">
        <v>8663</v>
      </c>
      <c r="F2776" s="3" t="s">
        <v>22</v>
      </c>
      <c r="G2776" s="3" t="s">
        <v>195</v>
      </c>
      <c r="H2776" s="3" t="s">
        <v>24</v>
      </c>
      <c r="I2776" s="3" t="s">
        <v>8215</v>
      </c>
      <c r="J2776" s="1" t="s">
        <v>109</v>
      </c>
      <c r="K2776" s="7" t="s">
        <v>27</v>
      </c>
      <c r="L2776" s="3" t="s">
        <v>28</v>
      </c>
      <c r="M2776" s="3" t="s">
        <v>29</v>
      </c>
      <c r="N2776" s="3" t="s">
        <v>8226</v>
      </c>
      <c r="O2776" s="77" t="s">
        <v>28</v>
      </c>
      <c r="P2776" s="77" t="s">
        <v>104</v>
      </c>
      <c r="Q2776" s="77" t="s">
        <v>32</v>
      </c>
      <c r="R2776" s="77"/>
    </row>
    <row r="2777" spans="1:18" ht="15" customHeight="1">
      <c r="A2777" s="5" t="s">
        <v>8664</v>
      </c>
      <c r="B2777" s="3" t="s">
        <v>8665</v>
      </c>
      <c r="C2777" s="3" t="s">
        <v>8666</v>
      </c>
      <c r="D2777" s="3" t="s">
        <v>8667</v>
      </c>
      <c r="E2777" s="3"/>
      <c r="F2777" s="3" t="s">
        <v>22</v>
      </c>
      <c r="G2777" s="3" t="s">
        <v>65</v>
      </c>
      <c r="H2777" s="3" t="s">
        <v>24</v>
      </c>
      <c r="I2777" s="3" t="s">
        <v>8215</v>
      </c>
      <c r="J2777" s="1" t="s">
        <v>109</v>
      </c>
      <c r="K2777" s="7" t="s">
        <v>38</v>
      </c>
      <c r="L2777" s="3" t="s">
        <v>28</v>
      </c>
      <c r="M2777" s="3" t="s">
        <v>28</v>
      </c>
      <c r="N2777" s="3" t="s">
        <v>4963</v>
      </c>
      <c r="O2777" s="77" t="s">
        <v>28</v>
      </c>
      <c r="P2777" s="77" t="s">
        <v>219</v>
      </c>
      <c r="Q2777" s="77" t="s">
        <v>32</v>
      </c>
      <c r="R2777" s="77"/>
    </row>
    <row r="2778" spans="1:18" ht="15" customHeight="1">
      <c r="A2778" s="5" t="s">
        <v>8668</v>
      </c>
      <c r="B2778" s="3" t="s">
        <v>8669</v>
      </c>
      <c r="C2778" s="3" t="s">
        <v>8670</v>
      </c>
      <c r="D2778" s="3" t="s">
        <v>8671</v>
      </c>
      <c r="E2778" s="3" t="s">
        <v>8672</v>
      </c>
      <c r="F2778" s="3" t="s">
        <v>22</v>
      </c>
      <c r="G2778" s="3" t="s">
        <v>60</v>
      </c>
      <c r="H2778" s="3" t="s">
        <v>24</v>
      </c>
      <c r="I2778" s="3" t="s">
        <v>8215</v>
      </c>
      <c r="J2778" s="1" t="s">
        <v>37</v>
      </c>
      <c r="K2778" s="7" t="s">
        <v>38</v>
      </c>
      <c r="L2778" s="3" t="s">
        <v>28</v>
      </c>
      <c r="M2778" s="3" t="s">
        <v>28</v>
      </c>
      <c r="N2778" s="3" t="s">
        <v>24</v>
      </c>
      <c r="O2778" s="77" t="s">
        <v>28</v>
      </c>
      <c r="P2778" s="77" t="s">
        <v>46</v>
      </c>
      <c r="Q2778" s="77" t="s">
        <v>32</v>
      </c>
      <c r="R2778" s="77"/>
    </row>
    <row r="2779" spans="1:18" ht="15" customHeight="1">
      <c r="A2779" s="5" t="s">
        <v>8673</v>
      </c>
      <c r="B2779" s="3" t="s">
        <v>8674</v>
      </c>
      <c r="C2779" s="3" t="s">
        <v>8675</v>
      </c>
      <c r="D2779" s="3" t="s">
        <v>8676</v>
      </c>
      <c r="E2779" s="3"/>
      <c r="F2779" s="3" t="s">
        <v>88</v>
      </c>
      <c r="G2779" s="3" t="s">
        <v>60</v>
      </c>
      <c r="H2779" s="3" t="s">
        <v>28</v>
      </c>
      <c r="I2779" s="3" t="s">
        <v>8215</v>
      </c>
      <c r="J2779" s="1" t="s">
        <v>109</v>
      </c>
      <c r="K2779" s="7" t="s">
        <v>38</v>
      </c>
      <c r="L2779" s="3" t="s">
        <v>28</v>
      </c>
      <c r="M2779" s="3" t="s">
        <v>28</v>
      </c>
      <c r="N2779" s="3" t="s">
        <v>4963</v>
      </c>
      <c r="O2779" s="77" t="s">
        <v>28</v>
      </c>
      <c r="P2779" s="77" t="s">
        <v>219</v>
      </c>
      <c r="Q2779" s="77" t="s">
        <v>32</v>
      </c>
      <c r="R2779" s="77"/>
    </row>
    <row r="2780" spans="1:18" ht="15" customHeight="1">
      <c r="A2780" s="5" t="s">
        <v>8677</v>
      </c>
      <c r="B2780" s="3" t="s">
        <v>8678</v>
      </c>
      <c r="C2780" s="3"/>
      <c r="D2780" s="3" t="s">
        <v>8679</v>
      </c>
      <c r="E2780" s="3" t="s">
        <v>8680</v>
      </c>
      <c r="F2780" s="3" t="s">
        <v>22</v>
      </c>
      <c r="G2780" s="3" t="s">
        <v>65</v>
      </c>
      <c r="H2780" s="3" t="s">
        <v>24</v>
      </c>
      <c r="I2780" s="3" t="s">
        <v>8215</v>
      </c>
      <c r="J2780" s="1" t="s">
        <v>37</v>
      </c>
      <c r="K2780" s="7" t="s">
        <v>27</v>
      </c>
      <c r="L2780" s="3" t="s">
        <v>28</v>
      </c>
      <c r="M2780" s="3" t="s">
        <v>29</v>
      </c>
      <c r="N2780" s="3" t="s">
        <v>8226</v>
      </c>
      <c r="O2780" s="77" t="s">
        <v>28</v>
      </c>
      <c r="P2780" s="77" t="s">
        <v>104</v>
      </c>
      <c r="Q2780" s="77" t="s">
        <v>32</v>
      </c>
      <c r="R2780" s="77"/>
    </row>
    <row r="2781" spans="1:18" ht="15" customHeight="1">
      <c r="A2781" s="5" t="s">
        <v>8681</v>
      </c>
      <c r="B2781" s="3" t="s">
        <v>8682</v>
      </c>
      <c r="C2781" s="3" t="s">
        <v>8683</v>
      </c>
      <c r="D2781" s="3" t="s">
        <v>8684</v>
      </c>
      <c r="E2781" s="3"/>
      <c r="F2781" s="3" t="s">
        <v>22</v>
      </c>
      <c r="G2781" s="3" t="s">
        <v>65</v>
      </c>
      <c r="H2781" s="3" t="s">
        <v>28</v>
      </c>
      <c r="I2781" s="3" t="s">
        <v>8215</v>
      </c>
      <c r="J2781" s="1" t="s">
        <v>37</v>
      </c>
      <c r="K2781" s="7" t="s">
        <v>38</v>
      </c>
      <c r="L2781" s="3" t="s">
        <v>28</v>
      </c>
      <c r="M2781" s="3" t="s">
        <v>28</v>
      </c>
      <c r="N2781" s="3" t="s">
        <v>4963</v>
      </c>
      <c r="O2781" s="77" t="s">
        <v>28</v>
      </c>
      <c r="P2781" s="77" t="s">
        <v>46</v>
      </c>
      <c r="Q2781" s="77" t="s">
        <v>32</v>
      </c>
      <c r="R2781" s="77"/>
    </row>
    <row r="2782" spans="1:18" ht="15" customHeight="1">
      <c r="A2782" s="5" t="s">
        <v>8685</v>
      </c>
      <c r="B2782" s="3" t="s">
        <v>8686</v>
      </c>
      <c r="C2782" s="3" t="s">
        <v>8687</v>
      </c>
      <c r="D2782" s="3" t="s">
        <v>8688</v>
      </c>
      <c r="E2782" s="3"/>
      <c r="F2782" s="3" t="s">
        <v>22</v>
      </c>
      <c r="G2782" s="3" t="s">
        <v>60</v>
      </c>
      <c r="H2782" s="3" t="s">
        <v>32</v>
      </c>
      <c r="I2782" s="3" t="s">
        <v>8215</v>
      </c>
      <c r="J2782" s="1" t="s">
        <v>179</v>
      </c>
      <c r="K2782" s="7" t="s">
        <v>89</v>
      </c>
      <c r="L2782" s="3" t="s">
        <v>28</v>
      </c>
      <c r="M2782" s="3" t="s">
        <v>29</v>
      </c>
      <c r="N2782" s="3" t="s">
        <v>7991</v>
      </c>
      <c r="O2782" s="77" t="s">
        <v>28</v>
      </c>
      <c r="P2782" s="77" t="s">
        <v>90</v>
      </c>
      <c r="Q2782" s="77" t="s">
        <v>32</v>
      </c>
      <c r="R2782" s="77" t="s">
        <v>166</v>
      </c>
    </row>
    <row r="2783" spans="1:18" ht="15" customHeight="1">
      <c r="A2783" s="5" t="s">
        <v>8689</v>
      </c>
      <c r="B2783" s="3" t="s">
        <v>8690</v>
      </c>
      <c r="C2783" s="3" t="s">
        <v>8691</v>
      </c>
      <c r="D2783" s="3" t="s">
        <v>8692</v>
      </c>
      <c r="E2783" s="3"/>
      <c r="F2783" s="3" t="s">
        <v>22</v>
      </c>
      <c r="G2783" s="3" t="s">
        <v>60</v>
      </c>
      <c r="H2783" s="3" t="s">
        <v>24</v>
      </c>
      <c r="I2783" s="3" t="s">
        <v>8215</v>
      </c>
      <c r="J2783" s="1" t="s">
        <v>1021</v>
      </c>
      <c r="K2783" s="7" t="s">
        <v>38</v>
      </c>
      <c r="L2783" s="3" t="s">
        <v>28</v>
      </c>
      <c r="M2783" s="3" t="s">
        <v>28</v>
      </c>
      <c r="N2783" s="3" t="s">
        <v>4963</v>
      </c>
      <c r="O2783" s="77" t="s">
        <v>28</v>
      </c>
      <c r="P2783" s="77" t="s">
        <v>219</v>
      </c>
      <c r="Q2783" s="77" t="s">
        <v>32</v>
      </c>
      <c r="R2783" s="77"/>
    </row>
    <row r="2784" spans="1:18" ht="15" customHeight="1">
      <c r="A2784" s="5" t="s">
        <v>8693</v>
      </c>
      <c r="B2784" s="3" t="s">
        <v>8694</v>
      </c>
      <c r="C2784" s="3"/>
      <c r="D2784" s="3" t="s">
        <v>8695</v>
      </c>
      <c r="E2784" s="3" t="s">
        <v>8696</v>
      </c>
      <c r="F2784" s="3" t="s">
        <v>22</v>
      </c>
      <c r="G2784" s="3" t="s">
        <v>53</v>
      </c>
      <c r="H2784" s="3" t="s">
        <v>24</v>
      </c>
      <c r="I2784" s="3" t="s">
        <v>8215</v>
      </c>
      <c r="J2784" s="1" t="s">
        <v>165</v>
      </c>
      <c r="K2784" s="7" t="s">
        <v>27</v>
      </c>
      <c r="L2784" s="3" t="s">
        <v>28</v>
      </c>
      <c r="M2784" s="3" t="s">
        <v>28</v>
      </c>
      <c r="N2784" s="3" t="s">
        <v>8240</v>
      </c>
      <c r="O2784" s="77" t="s">
        <v>28</v>
      </c>
      <c r="P2784" s="77" t="s">
        <v>104</v>
      </c>
      <c r="Q2784" s="77" t="s">
        <v>32</v>
      </c>
      <c r="R2784" s="77"/>
    </row>
    <row r="2785" spans="1:18" ht="15" customHeight="1">
      <c r="A2785" s="5" t="s">
        <v>8697</v>
      </c>
      <c r="B2785" s="3" t="s">
        <v>8698</v>
      </c>
      <c r="C2785" s="3" t="s">
        <v>8699</v>
      </c>
      <c r="D2785" s="3" t="s">
        <v>8700</v>
      </c>
      <c r="E2785" s="3" t="s">
        <v>8701</v>
      </c>
      <c r="F2785" s="3" t="s">
        <v>22</v>
      </c>
      <c r="G2785" s="3" t="s">
        <v>65</v>
      </c>
      <c r="H2785" s="3" t="s">
        <v>24</v>
      </c>
      <c r="I2785" s="3" t="s">
        <v>8215</v>
      </c>
      <c r="J2785" s="1" t="s">
        <v>37</v>
      </c>
      <c r="K2785" s="7" t="s">
        <v>38</v>
      </c>
      <c r="L2785" s="3" t="s">
        <v>28</v>
      </c>
      <c r="M2785" s="3" t="s">
        <v>28</v>
      </c>
      <c r="N2785" s="3" t="s">
        <v>4963</v>
      </c>
      <c r="O2785" s="77" t="s">
        <v>28</v>
      </c>
      <c r="P2785" s="77" t="s">
        <v>46</v>
      </c>
      <c r="Q2785" s="77" t="s">
        <v>32</v>
      </c>
      <c r="R2785" s="77"/>
    </row>
    <row r="2786" spans="1:18" ht="15" customHeight="1">
      <c r="A2786" s="5" t="s">
        <v>8702</v>
      </c>
      <c r="B2786" s="3" t="s">
        <v>8703</v>
      </c>
      <c r="C2786" s="3" t="s">
        <v>8704</v>
      </c>
      <c r="D2786" s="3" t="s">
        <v>8705</v>
      </c>
      <c r="E2786" s="3" t="s">
        <v>8706</v>
      </c>
      <c r="F2786" s="3" t="s">
        <v>22</v>
      </c>
      <c r="G2786" s="3" t="s">
        <v>23</v>
      </c>
      <c r="H2786" s="3" t="s">
        <v>24</v>
      </c>
      <c r="I2786" s="3" t="s">
        <v>8215</v>
      </c>
      <c r="J2786" s="1" t="s">
        <v>37</v>
      </c>
      <c r="K2786" s="7" t="s">
        <v>38</v>
      </c>
      <c r="L2786" s="3" t="s">
        <v>28</v>
      </c>
      <c r="M2786" s="3" t="s">
        <v>28</v>
      </c>
      <c r="N2786" s="3" t="s">
        <v>24</v>
      </c>
      <c r="O2786" s="77" t="s">
        <v>28</v>
      </c>
      <c r="P2786" s="77" t="s">
        <v>46</v>
      </c>
      <c r="Q2786" s="77" t="s">
        <v>32</v>
      </c>
      <c r="R2786" s="77"/>
    </row>
    <row r="2787" spans="1:18" ht="15" customHeight="1">
      <c r="A2787" s="5" t="s">
        <v>8707</v>
      </c>
      <c r="B2787" s="3" t="s">
        <v>8708</v>
      </c>
      <c r="C2787" s="3" t="s">
        <v>8709</v>
      </c>
      <c r="D2787" s="3" t="s">
        <v>8710</v>
      </c>
      <c r="E2787" s="3"/>
      <c r="F2787" s="3" t="s">
        <v>22</v>
      </c>
      <c r="G2787" s="3" t="s">
        <v>65</v>
      </c>
      <c r="H2787" s="3" t="s">
        <v>24</v>
      </c>
      <c r="I2787" s="3" t="s">
        <v>8215</v>
      </c>
      <c r="J2787" s="1" t="s">
        <v>37</v>
      </c>
      <c r="K2787" s="7" t="s">
        <v>38</v>
      </c>
      <c r="L2787" s="3" t="s">
        <v>28</v>
      </c>
      <c r="M2787" s="3" t="s">
        <v>28</v>
      </c>
      <c r="N2787" s="3" t="s">
        <v>28</v>
      </c>
      <c r="O2787" s="77" t="s">
        <v>28</v>
      </c>
      <c r="P2787" s="77" t="s">
        <v>246</v>
      </c>
      <c r="Q2787" s="77" t="s">
        <v>32</v>
      </c>
      <c r="R2787" s="77"/>
    </row>
    <row r="2788" spans="1:18" ht="15" customHeight="1">
      <c r="A2788" s="5" t="s">
        <v>8711</v>
      </c>
      <c r="B2788" s="3" t="s">
        <v>8712</v>
      </c>
      <c r="C2788" s="3"/>
      <c r="D2788" s="3" t="s">
        <v>8713</v>
      </c>
      <c r="E2788" s="3" t="s">
        <v>8714</v>
      </c>
      <c r="F2788" s="3" t="s">
        <v>22</v>
      </c>
      <c r="G2788" s="3" t="s">
        <v>23</v>
      </c>
      <c r="H2788" s="3" t="s">
        <v>24</v>
      </c>
      <c r="I2788" s="3" t="s">
        <v>8215</v>
      </c>
      <c r="J2788" s="1" t="s">
        <v>37</v>
      </c>
      <c r="K2788" s="7" t="s">
        <v>27</v>
      </c>
      <c r="L2788" s="3" t="s">
        <v>28</v>
      </c>
      <c r="M2788" s="3" t="s">
        <v>28</v>
      </c>
      <c r="N2788" s="3" t="s">
        <v>4963</v>
      </c>
      <c r="O2788" s="77" t="s">
        <v>28</v>
      </c>
      <c r="P2788" s="77" t="s">
        <v>104</v>
      </c>
      <c r="Q2788" s="77" t="s">
        <v>32</v>
      </c>
      <c r="R2788" s="77"/>
    </row>
    <row r="2789" spans="1:18" ht="15" customHeight="1">
      <c r="A2789" s="5" t="s">
        <v>8715</v>
      </c>
      <c r="B2789" s="3" t="s">
        <v>8716</v>
      </c>
      <c r="C2789" s="3" t="s">
        <v>8717</v>
      </c>
      <c r="D2789" s="3" t="s">
        <v>8718</v>
      </c>
      <c r="E2789" s="3"/>
      <c r="F2789" s="3" t="s">
        <v>88</v>
      </c>
      <c r="G2789" s="3" t="s">
        <v>60</v>
      </c>
      <c r="H2789" s="3" t="s">
        <v>29</v>
      </c>
      <c r="I2789" s="3" t="s">
        <v>8215</v>
      </c>
      <c r="J2789" s="1" t="s">
        <v>109</v>
      </c>
      <c r="K2789" s="7" t="s">
        <v>38</v>
      </c>
      <c r="L2789" s="3" t="s">
        <v>28</v>
      </c>
      <c r="M2789" s="3" t="s">
        <v>28</v>
      </c>
      <c r="N2789" s="3" t="s">
        <v>4963</v>
      </c>
      <c r="O2789" s="77" t="s">
        <v>28</v>
      </c>
      <c r="P2789" s="77" t="s">
        <v>219</v>
      </c>
      <c r="Q2789" s="77" t="s">
        <v>32</v>
      </c>
      <c r="R2789" s="77"/>
    </row>
    <row r="2790" spans="1:18" ht="15" customHeight="1">
      <c r="A2790" s="5" t="s">
        <v>8719</v>
      </c>
      <c r="B2790" s="3" t="s">
        <v>8720</v>
      </c>
      <c r="C2790" s="3" t="s">
        <v>8721</v>
      </c>
      <c r="D2790" s="3" t="s">
        <v>8722</v>
      </c>
      <c r="E2790" s="3" t="s">
        <v>8723</v>
      </c>
      <c r="F2790" s="3" t="s">
        <v>22</v>
      </c>
      <c r="G2790" s="3" t="s">
        <v>23</v>
      </c>
      <c r="H2790" s="3" t="s">
        <v>32</v>
      </c>
      <c r="I2790" s="3" t="s">
        <v>8215</v>
      </c>
      <c r="J2790" s="1" t="s">
        <v>37</v>
      </c>
      <c r="K2790" s="7" t="s">
        <v>89</v>
      </c>
      <c r="L2790" s="3" t="s">
        <v>29</v>
      </c>
      <c r="M2790" s="3" t="s">
        <v>28</v>
      </c>
      <c r="N2790" s="3" t="s">
        <v>7991</v>
      </c>
      <c r="O2790" s="77" t="s">
        <v>28</v>
      </c>
      <c r="P2790" s="77" t="s">
        <v>458</v>
      </c>
      <c r="Q2790" s="77" t="s">
        <v>32</v>
      </c>
      <c r="R2790" s="77"/>
    </row>
    <row r="2791" spans="1:18" ht="15" customHeight="1">
      <c r="A2791" s="5" t="s">
        <v>8724</v>
      </c>
      <c r="B2791" s="3" t="s">
        <v>8725</v>
      </c>
      <c r="C2791" s="3" t="s">
        <v>8726</v>
      </c>
      <c r="D2791" s="3" t="s">
        <v>8727</v>
      </c>
      <c r="E2791" s="3"/>
      <c r="F2791" s="3" t="s">
        <v>22</v>
      </c>
      <c r="G2791" s="3" t="s">
        <v>65</v>
      </c>
      <c r="H2791" s="3" t="s">
        <v>24</v>
      </c>
      <c r="I2791" s="3" t="s">
        <v>8215</v>
      </c>
      <c r="J2791" s="1" t="s">
        <v>1021</v>
      </c>
      <c r="K2791" s="7" t="s">
        <v>38</v>
      </c>
      <c r="L2791" s="3" t="s">
        <v>28</v>
      </c>
      <c r="M2791" s="3" t="s">
        <v>28</v>
      </c>
      <c r="N2791" s="3" t="s">
        <v>4963</v>
      </c>
      <c r="O2791" s="77" t="s">
        <v>28</v>
      </c>
      <c r="P2791" s="77" t="s">
        <v>219</v>
      </c>
      <c r="Q2791" s="77" t="s">
        <v>32</v>
      </c>
      <c r="R2791" s="77"/>
    </row>
    <row r="2792" spans="1:18" ht="15" customHeight="1">
      <c r="A2792" s="5" t="s">
        <v>8728</v>
      </c>
      <c r="B2792" s="3" t="s">
        <v>8729</v>
      </c>
      <c r="C2792" s="3"/>
      <c r="D2792" s="3" t="s">
        <v>8730</v>
      </c>
      <c r="E2792" s="3" t="s">
        <v>8731</v>
      </c>
      <c r="F2792" s="3" t="s">
        <v>22</v>
      </c>
      <c r="G2792" s="3" t="s">
        <v>65</v>
      </c>
      <c r="H2792" s="3" t="s">
        <v>24</v>
      </c>
      <c r="I2792" s="3" t="s">
        <v>8215</v>
      </c>
      <c r="J2792" s="1" t="s">
        <v>37</v>
      </c>
      <c r="K2792" s="7" t="s">
        <v>27</v>
      </c>
      <c r="L2792" s="3" t="s">
        <v>28</v>
      </c>
      <c r="M2792" s="3" t="s">
        <v>29</v>
      </c>
      <c r="N2792" s="3" t="s">
        <v>8226</v>
      </c>
      <c r="O2792" s="77" t="s">
        <v>28</v>
      </c>
      <c r="P2792" s="77" t="s">
        <v>104</v>
      </c>
      <c r="Q2792" s="77" t="s">
        <v>32</v>
      </c>
      <c r="R2792" s="77"/>
    </row>
    <row r="2793" spans="1:18" ht="15" customHeight="1">
      <c r="A2793" s="5" t="s">
        <v>8732</v>
      </c>
      <c r="B2793" s="3" t="s">
        <v>8733</v>
      </c>
      <c r="C2793" s="3" t="s">
        <v>8734</v>
      </c>
      <c r="D2793" s="3" t="s">
        <v>8735</v>
      </c>
      <c r="E2793" s="3"/>
      <c r="F2793" s="3" t="s">
        <v>88</v>
      </c>
      <c r="G2793" s="3" t="s">
        <v>65</v>
      </c>
      <c r="H2793" s="3" t="s">
        <v>28</v>
      </c>
      <c r="I2793" s="3" t="s">
        <v>8215</v>
      </c>
      <c r="J2793" s="1" t="s">
        <v>37</v>
      </c>
      <c r="K2793" s="7" t="s">
        <v>38</v>
      </c>
      <c r="L2793" s="3" t="s">
        <v>28</v>
      </c>
      <c r="M2793" s="3" t="s">
        <v>29</v>
      </c>
      <c r="N2793" s="3" t="s">
        <v>28</v>
      </c>
      <c r="O2793" s="77" t="s">
        <v>28</v>
      </c>
      <c r="P2793" s="77" t="s">
        <v>246</v>
      </c>
      <c r="Q2793" s="77" t="s">
        <v>32</v>
      </c>
      <c r="R2793" s="77"/>
    </row>
    <row r="2794" spans="1:18" ht="15" customHeight="1">
      <c r="A2794" s="5" t="s">
        <v>8736</v>
      </c>
      <c r="B2794" s="3" t="s">
        <v>8737</v>
      </c>
      <c r="C2794" s="3" t="s">
        <v>8738</v>
      </c>
      <c r="D2794" s="3" t="s">
        <v>8739</v>
      </c>
      <c r="E2794" s="3" t="s">
        <v>8740</v>
      </c>
      <c r="F2794" s="3" t="s">
        <v>22</v>
      </c>
      <c r="G2794" s="3" t="s">
        <v>23</v>
      </c>
      <c r="H2794" s="3" t="s">
        <v>24</v>
      </c>
      <c r="I2794" s="3" t="s">
        <v>8215</v>
      </c>
      <c r="J2794" s="1" t="s">
        <v>37</v>
      </c>
      <c r="K2794" s="7" t="s">
        <v>38</v>
      </c>
      <c r="L2794" s="3" t="s">
        <v>28</v>
      </c>
      <c r="M2794" s="3" t="s">
        <v>28</v>
      </c>
      <c r="N2794" s="3" t="s">
        <v>24</v>
      </c>
      <c r="O2794" s="77" t="s">
        <v>28</v>
      </c>
      <c r="P2794" s="77" t="s">
        <v>46</v>
      </c>
      <c r="Q2794" s="77" t="s">
        <v>32</v>
      </c>
      <c r="R2794" s="77"/>
    </row>
    <row r="2795" spans="1:18" ht="15" customHeight="1">
      <c r="A2795" s="5" t="s">
        <v>8741</v>
      </c>
      <c r="B2795" s="3" t="s">
        <v>8742</v>
      </c>
      <c r="C2795" s="3" t="s">
        <v>8743</v>
      </c>
      <c r="D2795" s="3" t="s">
        <v>8744</v>
      </c>
      <c r="E2795" s="3"/>
      <c r="F2795" s="3" t="s">
        <v>22</v>
      </c>
      <c r="G2795" s="3" t="s">
        <v>65</v>
      </c>
      <c r="H2795" s="3" t="s">
        <v>24</v>
      </c>
      <c r="I2795" s="3" t="s">
        <v>8215</v>
      </c>
      <c r="J2795" s="1" t="s">
        <v>37</v>
      </c>
      <c r="K2795" s="7" t="s">
        <v>38</v>
      </c>
      <c r="L2795" s="3" t="s">
        <v>28</v>
      </c>
      <c r="M2795" s="3" t="s">
        <v>29</v>
      </c>
      <c r="N2795" s="3" t="s">
        <v>28</v>
      </c>
      <c r="O2795" s="77" t="s">
        <v>28</v>
      </c>
      <c r="P2795" s="77" t="s">
        <v>46</v>
      </c>
      <c r="Q2795" s="77" t="s">
        <v>32</v>
      </c>
      <c r="R2795" s="77"/>
    </row>
    <row r="2796" spans="1:18" ht="15" customHeight="1">
      <c r="A2796" s="5" t="s">
        <v>8745</v>
      </c>
      <c r="B2796" s="3" t="s">
        <v>8746</v>
      </c>
      <c r="C2796" s="3"/>
      <c r="D2796" s="3" t="s">
        <v>8747</v>
      </c>
      <c r="E2796" s="3" t="s">
        <v>8748</v>
      </c>
      <c r="F2796" s="3" t="s">
        <v>22</v>
      </c>
      <c r="G2796" s="3" t="s">
        <v>65</v>
      </c>
      <c r="H2796" s="3" t="s">
        <v>24</v>
      </c>
      <c r="I2796" s="3" t="s">
        <v>8215</v>
      </c>
      <c r="J2796" s="1" t="s">
        <v>37</v>
      </c>
      <c r="K2796" s="7" t="s">
        <v>27</v>
      </c>
      <c r="L2796" s="3" t="s">
        <v>29</v>
      </c>
      <c r="M2796" s="3" t="s">
        <v>29</v>
      </c>
      <c r="N2796" s="3" t="s">
        <v>8240</v>
      </c>
      <c r="O2796" s="77" t="s">
        <v>29</v>
      </c>
      <c r="P2796" s="77" t="s">
        <v>104</v>
      </c>
      <c r="Q2796" s="77" t="s">
        <v>8749</v>
      </c>
      <c r="R2796" s="77"/>
    </row>
    <row r="2797" spans="1:18" ht="15" customHeight="1">
      <c r="A2797" s="5" t="s">
        <v>8750</v>
      </c>
      <c r="B2797" s="3" t="s">
        <v>8751</v>
      </c>
      <c r="C2797" s="3" t="s">
        <v>8752</v>
      </c>
      <c r="D2797" s="3" t="s">
        <v>8753</v>
      </c>
      <c r="E2797" s="3"/>
      <c r="F2797" s="3" t="s">
        <v>22</v>
      </c>
      <c r="G2797" s="3" t="s">
        <v>65</v>
      </c>
      <c r="H2797" s="3" t="s">
        <v>24</v>
      </c>
      <c r="I2797" s="3" t="s">
        <v>8215</v>
      </c>
      <c r="J2797" s="1" t="s">
        <v>37</v>
      </c>
      <c r="K2797" s="7" t="s">
        <v>38</v>
      </c>
      <c r="L2797" s="3" t="s">
        <v>28</v>
      </c>
      <c r="M2797" s="3" t="s">
        <v>29</v>
      </c>
      <c r="N2797" s="3" t="s">
        <v>28</v>
      </c>
      <c r="O2797" s="77" t="s">
        <v>28</v>
      </c>
      <c r="P2797" s="77" t="s">
        <v>46</v>
      </c>
      <c r="Q2797" s="77" t="s">
        <v>32</v>
      </c>
      <c r="R2797" s="77"/>
    </row>
    <row r="2798" spans="1:18" ht="15" customHeight="1">
      <c r="A2798" s="5" t="s">
        <v>8754</v>
      </c>
      <c r="B2798" s="3" t="s">
        <v>8755</v>
      </c>
      <c r="C2798" s="3" t="s">
        <v>8756</v>
      </c>
      <c r="D2798" s="3" t="s">
        <v>8757</v>
      </c>
      <c r="E2798" s="3"/>
      <c r="F2798" s="3" t="s">
        <v>22</v>
      </c>
      <c r="G2798" s="3" t="s">
        <v>65</v>
      </c>
      <c r="H2798" s="3" t="s">
        <v>32</v>
      </c>
      <c r="I2798" s="3" t="s">
        <v>8215</v>
      </c>
      <c r="J2798" s="1" t="s">
        <v>37</v>
      </c>
      <c r="K2798" s="7" t="s">
        <v>89</v>
      </c>
      <c r="L2798" s="3" t="s">
        <v>28</v>
      </c>
      <c r="M2798" s="3" t="s">
        <v>29</v>
      </c>
      <c r="N2798" s="3" t="s">
        <v>7991</v>
      </c>
      <c r="O2798" s="77" t="s">
        <v>28</v>
      </c>
      <c r="P2798" s="77" t="s">
        <v>90</v>
      </c>
      <c r="Q2798" s="77" t="s">
        <v>32</v>
      </c>
      <c r="R2798" s="77"/>
    </row>
    <row r="2799" spans="1:18" ht="15" customHeight="1">
      <c r="A2799" s="5" t="s">
        <v>8758</v>
      </c>
      <c r="B2799" s="3" t="s">
        <v>8759</v>
      </c>
      <c r="C2799" s="3" t="s">
        <v>8760</v>
      </c>
      <c r="D2799" s="3" t="s">
        <v>8761</v>
      </c>
      <c r="E2799" s="3"/>
      <c r="F2799" s="3" t="s">
        <v>22</v>
      </c>
      <c r="G2799" s="3" t="s">
        <v>65</v>
      </c>
      <c r="H2799" s="3" t="s">
        <v>24</v>
      </c>
      <c r="I2799" s="3" t="s">
        <v>8215</v>
      </c>
      <c r="J2799" s="1" t="s">
        <v>37</v>
      </c>
      <c r="K2799" s="7" t="s">
        <v>38</v>
      </c>
      <c r="L2799" s="3" t="s">
        <v>28</v>
      </c>
      <c r="M2799" s="3" t="s">
        <v>29</v>
      </c>
      <c r="N2799" s="3" t="s">
        <v>28</v>
      </c>
      <c r="O2799" s="77" t="s">
        <v>28</v>
      </c>
      <c r="P2799" s="77" t="s">
        <v>46</v>
      </c>
      <c r="Q2799" s="77" t="s">
        <v>32</v>
      </c>
      <c r="R2799" s="77"/>
    </row>
    <row r="2800" spans="1:18" ht="15" customHeight="1">
      <c r="A2800" s="5" t="s">
        <v>8762</v>
      </c>
      <c r="B2800" s="3" t="s">
        <v>8763</v>
      </c>
      <c r="C2800" s="3"/>
      <c r="D2800" s="3" t="s">
        <v>8764</v>
      </c>
      <c r="E2800" s="3" t="s">
        <v>8765</v>
      </c>
      <c r="F2800" s="3" t="s">
        <v>22</v>
      </c>
      <c r="G2800" s="3" t="s">
        <v>195</v>
      </c>
      <c r="H2800" s="3" t="s">
        <v>24</v>
      </c>
      <c r="I2800" s="3" t="s">
        <v>8215</v>
      </c>
      <c r="J2800" s="1" t="s">
        <v>109</v>
      </c>
      <c r="K2800" s="7" t="s">
        <v>27</v>
      </c>
      <c r="L2800" s="3" t="s">
        <v>29</v>
      </c>
      <c r="M2800" s="3" t="s">
        <v>29</v>
      </c>
      <c r="N2800" s="3" t="s">
        <v>8226</v>
      </c>
      <c r="O2800" s="77" t="s">
        <v>28</v>
      </c>
      <c r="P2800" s="77" t="s">
        <v>104</v>
      </c>
      <c r="Q2800" s="77" t="s">
        <v>32</v>
      </c>
      <c r="R2800" s="77"/>
    </row>
    <row r="2801" spans="1:18" ht="15" customHeight="1">
      <c r="A2801" s="5" t="s">
        <v>8766</v>
      </c>
      <c r="B2801" s="3" t="s">
        <v>8767</v>
      </c>
      <c r="C2801" s="3" t="s">
        <v>8768</v>
      </c>
      <c r="D2801" s="3" t="s">
        <v>8769</v>
      </c>
      <c r="E2801" s="3" t="s">
        <v>8770</v>
      </c>
      <c r="F2801" s="3" t="s">
        <v>88</v>
      </c>
      <c r="G2801" s="3" t="s">
        <v>65</v>
      </c>
      <c r="H2801" s="3" t="s">
        <v>28</v>
      </c>
      <c r="I2801" s="3" t="s">
        <v>8215</v>
      </c>
      <c r="J2801" s="1" t="s">
        <v>37</v>
      </c>
      <c r="K2801" s="7" t="s">
        <v>38</v>
      </c>
      <c r="L2801" s="3" t="s">
        <v>28</v>
      </c>
      <c r="M2801" s="3" t="s">
        <v>28</v>
      </c>
      <c r="N2801" s="3" t="s">
        <v>4963</v>
      </c>
      <c r="O2801" s="77" t="s">
        <v>28</v>
      </c>
      <c r="P2801" s="77" t="s">
        <v>46</v>
      </c>
      <c r="Q2801" s="77" t="s">
        <v>32</v>
      </c>
      <c r="R2801" s="77"/>
    </row>
    <row r="2802" spans="1:18" ht="15" customHeight="1">
      <c r="A2802" s="5" t="s">
        <v>8771</v>
      </c>
      <c r="B2802" s="3" t="s">
        <v>8772</v>
      </c>
      <c r="C2802" s="3" t="s">
        <v>8773</v>
      </c>
      <c r="D2802" s="3" t="s">
        <v>8774</v>
      </c>
      <c r="E2802" s="3" t="s">
        <v>8775</v>
      </c>
      <c r="F2802" s="3" t="s">
        <v>22</v>
      </c>
      <c r="G2802" s="3" t="s">
        <v>23</v>
      </c>
      <c r="H2802" s="3" t="s">
        <v>24</v>
      </c>
      <c r="I2802" s="3" t="s">
        <v>8215</v>
      </c>
      <c r="J2802" s="1" t="s">
        <v>37</v>
      </c>
      <c r="K2802" s="7" t="s">
        <v>38</v>
      </c>
      <c r="L2802" s="3" t="s">
        <v>28</v>
      </c>
      <c r="M2802" s="3" t="s">
        <v>28</v>
      </c>
      <c r="N2802" s="3" t="s">
        <v>24</v>
      </c>
      <c r="O2802" s="77" t="s">
        <v>28</v>
      </c>
      <c r="P2802" s="77" t="s">
        <v>46</v>
      </c>
      <c r="Q2802" s="77" t="s">
        <v>32</v>
      </c>
      <c r="R2802" s="77"/>
    </row>
    <row r="2803" spans="1:18" ht="15" customHeight="1">
      <c r="A2803" s="5" t="s">
        <v>8776</v>
      </c>
      <c r="B2803" s="3" t="s">
        <v>8777</v>
      </c>
      <c r="C2803" s="3" t="s">
        <v>8778</v>
      </c>
      <c r="D2803" s="3" t="s">
        <v>8779</v>
      </c>
      <c r="E2803" s="3"/>
      <c r="F2803" s="3" t="s">
        <v>3162</v>
      </c>
      <c r="G2803" s="3" t="s">
        <v>8214</v>
      </c>
      <c r="H2803" s="3" t="s">
        <v>28</v>
      </c>
      <c r="I2803" s="3" t="s">
        <v>8215</v>
      </c>
      <c r="J2803" s="1" t="s">
        <v>37</v>
      </c>
      <c r="K2803" s="7" t="s">
        <v>38</v>
      </c>
      <c r="L2803" s="3" t="s">
        <v>28</v>
      </c>
      <c r="M2803" s="3" t="s">
        <v>28</v>
      </c>
      <c r="N2803" s="3" t="s">
        <v>4963</v>
      </c>
      <c r="O2803" s="77" t="s">
        <v>28</v>
      </c>
      <c r="P2803" s="77" t="s">
        <v>219</v>
      </c>
      <c r="Q2803" s="77" t="s">
        <v>32</v>
      </c>
      <c r="R2803" s="77"/>
    </row>
    <row r="2804" spans="1:18" ht="15" customHeight="1">
      <c r="A2804" s="5" t="s">
        <v>8780</v>
      </c>
      <c r="B2804" s="3" t="s">
        <v>8781</v>
      </c>
      <c r="C2804" s="3"/>
      <c r="D2804" s="3" t="s">
        <v>8782</v>
      </c>
      <c r="E2804" s="3" t="s">
        <v>8783</v>
      </c>
      <c r="F2804" s="3" t="s">
        <v>22</v>
      </c>
      <c r="G2804" s="3" t="s">
        <v>60</v>
      </c>
      <c r="H2804" s="3" t="s">
        <v>24</v>
      </c>
      <c r="I2804" s="3" t="s">
        <v>8215</v>
      </c>
      <c r="J2804" s="1" t="s">
        <v>37</v>
      </c>
      <c r="K2804" s="7" t="s">
        <v>27</v>
      </c>
      <c r="L2804" s="3" t="s">
        <v>29</v>
      </c>
      <c r="M2804" s="3" t="s">
        <v>29</v>
      </c>
      <c r="N2804" s="3" t="s">
        <v>8226</v>
      </c>
      <c r="O2804" s="77" t="s">
        <v>28</v>
      </c>
      <c r="P2804" s="77" t="s">
        <v>104</v>
      </c>
      <c r="Q2804" s="77" t="s">
        <v>32</v>
      </c>
      <c r="R2804" s="77"/>
    </row>
    <row r="2805" spans="1:18" ht="15" customHeight="1">
      <c r="A2805" s="5" t="s">
        <v>8784</v>
      </c>
      <c r="B2805" s="3" t="s">
        <v>8785</v>
      </c>
      <c r="C2805" s="3" t="s">
        <v>8786</v>
      </c>
      <c r="D2805" s="3" t="s">
        <v>8787</v>
      </c>
      <c r="E2805" s="3"/>
      <c r="F2805" s="3" t="s">
        <v>3162</v>
      </c>
      <c r="G2805" s="3" t="s">
        <v>8230</v>
      </c>
      <c r="H2805" s="3" t="s">
        <v>29</v>
      </c>
      <c r="I2805" s="3" t="s">
        <v>8215</v>
      </c>
      <c r="J2805" s="1" t="s">
        <v>37</v>
      </c>
      <c r="K2805" s="7" t="s">
        <v>38</v>
      </c>
      <c r="L2805" s="3" t="s">
        <v>28</v>
      </c>
      <c r="M2805" s="3" t="s">
        <v>24</v>
      </c>
      <c r="N2805" s="3" t="s">
        <v>4963</v>
      </c>
      <c r="O2805" s="77" t="s">
        <v>28</v>
      </c>
      <c r="P2805" s="77" t="s">
        <v>219</v>
      </c>
      <c r="Q2805" s="77" t="s">
        <v>32</v>
      </c>
      <c r="R2805" s="77"/>
    </row>
    <row r="2806" spans="1:18" ht="15" customHeight="1">
      <c r="A2806" s="5" t="s">
        <v>8788</v>
      </c>
      <c r="B2806" s="3" t="s">
        <v>8789</v>
      </c>
      <c r="C2806" s="3" t="s">
        <v>8790</v>
      </c>
      <c r="D2806" s="3" t="s">
        <v>8791</v>
      </c>
      <c r="E2806" s="3" t="s">
        <v>8792</v>
      </c>
      <c r="F2806" s="3" t="s">
        <v>22</v>
      </c>
      <c r="G2806" s="3" t="s">
        <v>65</v>
      </c>
      <c r="H2806" s="3" t="s">
        <v>32</v>
      </c>
      <c r="I2806" s="3" t="s">
        <v>8215</v>
      </c>
      <c r="J2806" s="1" t="s">
        <v>37</v>
      </c>
      <c r="K2806" s="7" t="s">
        <v>89</v>
      </c>
      <c r="L2806" s="3" t="s">
        <v>29</v>
      </c>
      <c r="M2806" s="3" t="s">
        <v>28</v>
      </c>
      <c r="N2806" s="3" t="s">
        <v>7991</v>
      </c>
      <c r="O2806" s="77" t="s">
        <v>28</v>
      </c>
      <c r="P2806" s="77" t="s">
        <v>458</v>
      </c>
      <c r="Q2806" s="77" t="s">
        <v>32</v>
      </c>
      <c r="R2806" s="77"/>
    </row>
    <row r="2807" spans="1:18" ht="15" customHeight="1">
      <c r="A2807" s="5" t="s">
        <v>8793</v>
      </c>
      <c r="B2807" s="3" t="s">
        <v>8794</v>
      </c>
      <c r="C2807" s="3" t="s">
        <v>8795</v>
      </c>
      <c r="D2807" s="3" t="s">
        <v>8796</v>
      </c>
      <c r="E2807" s="3"/>
      <c r="F2807" s="3" t="s">
        <v>22</v>
      </c>
      <c r="G2807" s="3" t="s">
        <v>65</v>
      </c>
      <c r="H2807" s="3" t="s">
        <v>24</v>
      </c>
      <c r="I2807" s="3" t="s">
        <v>8215</v>
      </c>
      <c r="J2807" s="1" t="s">
        <v>37</v>
      </c>
      <c r="K2807" s="7" t="s">
        <v>38</v>
      </c>
      <c r="L2807" s="3" t="s">
        <v>28</v>
      </c>
      <c r="M2807" s="3" t="s">
        <v>29</v>
      </c>
      <c r="N2807" s="3" t="s">
        <v>24</v>
      </c>
      <c r="O2807" s="77" t="s">
        <v>28</v>
      </c>
      <c r="P2807" s="77" t="s">
        <v>246</v>
      </c>
      <c r="Q2807" s="77" t="s">
        <v>32</v>
      </c>
      <c r="R2807" s="77" t="s">
        <v>166</v>
      </c>
    </row>
    <row r="2808" spans="1:18" ht="15" customHeight="1">
      <c r="A2808" s="5" t="s">
        <v>8797</v>
      </c>
      <c r="B2808" s="3" t="s">
        <v>8798</v>
      </c>
      <c r="C2808" s="3"/>
      <c r="D2808" s="3" t="s">
        <v>8799</v>
      </c>
      <c r="E2808" s="3" t="s">
        <v>8800</v>
      </c>
      <c r="F2808" s="3" t="s">
        <v>22</v>
      </c>
      <c r="G2808" s="3" t="s">
        <v>53</v>
      </c>
      <c r="H2808" s="3" t="s">
        <v>24</v>
      </c>
      <c r="I2808" s="3" t="s">
        <v>8215</v>
      </c>
      <c r="J2808" s="1" t="s">
        <v>165</v>
      </c>
      <c r="K2808" s="7" t="s">
        <v>27</v>
      </c>
      <c r="L2808" s="3" t="s">
        <v>28</v>
      </c>
      <c r="M2808" s="3" t="s">
        <v>29</v>
      </c>
      <c r="N2808" s="3" t="s">
        <v>8240</v>
      </c>
      <c r="O2808" s="77" t="s">
        <v>28</v>
      </c>
      <c r="P2808" s="77" t="s">
        <v>104</v>
      </c>
      <c r="Q2808" s="77" t="s">
        <v>32</v>
      </c>
      <c r="R2808" s="77"/>
    </row>
    <row r="2809" spans="1:18" ht="15" customHeight="1">
      <c r="A2809" s="5" t="s">
        <v>8801</v>
      </c>
      <c r="B2809" s="3" t="s">
        <v>8802</v>
      </c>
      <c r="C2809" s="3" t="s">
        <v>8803</v>
      </c>
      <c r="D2809" s="3" t="s">
        <v>8804</v>
      </c>
      <c r="E2809" s="3"/>
      <c r="F2809" s="3" t="s">
        <v>3162</v>
      </c>
      <c r="G2809" s="3" t="s">
        <v>8214</v>
      </c>
      <c r="H2809" s="3" t="s">
        <v>28</v>
      </c>
      <c r="I2809" s="3" t="s">
        <v>8215</v>
      </c>
      <c r="J2809" s="1" t="s">
        <v>37</v>
      </c>
      <c r="K2809" s="7" t="s">
        <v>38</v>
      </c>
      <c r="L2809" s="3" t="s">
        <v>28</v>
      </c>
      <c r="M2809" s="3" t="s">
        <v>28</v>
      </c>
      <c r="N2809" s="3" t="s">
        <v>4963</v>
      </c>
      <c r="O2809" s="77" t="s">
        <v>28</v>
      </c>
      <c r="P2809" s="77" t="s">
        <v>219</v>
      </c>
      <c r="Q2809" s="77" t="s">
        <v>32</v>
      </c>
      <c r="R2809" s="77"/>
    </row>
    <row r="2810" spans="1:18" ht="15" customHeight="1">
      <c r="A2810" s="5" t="s">
        <v>8805</v>
      </c>
      <c r="B2810" s="3" t="s">
        <v>8806</v>
      </c>
      <c r="C2810" s="3" t="s">
        <v>8807</v>
      </c>
      <c r="D2810" s="3" t="s">
        <v>8808</v>
      </c>
      <c r="E2810" s="3" t="s">
        <v>8809</v>
      </c>
      <c r="F2810" s="3" t="s">
        <v>22</v>
      </c>
      <c r="G2810" s="3" t="s">
        <v>23</v>
      </c>
      <c r="H2810" s="3" t="s">
        <v>24</v>
      </c>
      <c r="I2810" s="3" t="s">
        <v>8215</v>
      </c>
      <c r="J2810" s="1" t="s">
        <v>37</v>
      </c>
      <c r="K2810" s="7" t="s">
        <v>38</v>
      </c>
      <c r="L2810" s="3" t="s">
        <v>28</v>
      </c>
      <c r="M2810" s="3" t="s">
        <v>28</v>
      </c>
      <c r="N2810" s="3" t="s">
        <v>24</v>
      </c>
      <c r="O2810" s="77" t="s">
        <v>28</v>
      </c>
      <c r="P2810" s="77" t="s">
        <v>46</v>
      </c>
      <c r="Q2810" s="77" t="s">
        <v>32</v>
      </c>
      <c r="R2810" s="77"/>
    </row>
    <row r="2811" spans="1:18" ht="15" customHeight="1">
      <c r="A2811" s="5" t="s">
        <v>8810</v>
      </c>
      <c r="B2811" s="3" t="s">
        <v>8811</v>
      </c>
      <c r="C2811" s="3" t="s">
        <v>8812</v>
      </c>
      <c r="D2811" s="3" t="s">
        <v>8813</v>
      </c>
      <c r="E2811" s="3"/>
      <c r="F2811" s="3" t="s">
        <v>22</v>
      </c>
      <c r="G2811" s="3" t="s">
        <v>65</v>
      </c>
      <c r="H2811" s="3" t="s">
        <v>24</v>
      </c>
      <c r="I2811" s="3" t="s">
        <v>8215</v>
      </c>
      <c r="J2811" s="1" t="s">
        <v>37</v>
      </c>
      <c r="K2811" s="7" t="s">
        <v>38</v>
      </c>
      <c r="L2811" s="3" t="s">
        <v>28</v>
      </c>
      <c r="M2811" s="3" t="s">
        <v>28</v>
      </c>
      <c r="N2811" s="3" t="s">
        <v>4963</v>
      </c>
      <c r="O2811" s="77" t="s">
        <v>28</v>
      </c>
      <c r="P2811" s="77" t="s">
        <v>219</v>
      </c>
      <c r="Q2811" s="77" t="s">
        <v>32</v>
      </c>
      <c r="R2811" s="77"/>
    </row>
    <row r="2812" spans="1:18" ht="15" customHeight="1">
      <c r="A2812" s="5" t="s">
        <v>8814</v>
      </c>
      <c r="B2812" s="3" t="s">
        <v>8815</v>
      </c>
      <c r="C2812" s="3"/>
      <c r="D2812" s="3" t="s">
        <v>8816</v>
      </c>
      <c r="E2812" s="3" t="s">
        <v>8817</v>
      </c>
      <c r="F2812" s="3" t="s">
        <v>22</v>
      </c>
      <c r="G2812" s="3" t="s">
        <v>8818</v>
      </c>
      <c r="H2812" s="3" t="s">
        <v>24</v>
      </c>
      <c r="I2812" s="3" t="s">
        <v>8215</v>
      </c>
      <c r="J2812" s="1" t="s">
        <v>37</v>
      </c>
      <c r="K2812" s="7" t="s">
        <v>27</v>
      </c>
      <c r="L2812" s="3" t="s">
        <v>28</v>
      </c>
      <c r="M2812" s="3" t="s">
        <v>28</v>
      </c>
      <c r="N2812" s="3" t="s">
        <v>4963</v>
      </c>
      <c r="O2812" s="77" t="s">
        <v>28</v>
      </c>
      <c r="P2812" s="77" t="s">
        <v>104</v>
      </c>
      <c r="Q2812" s="77" t="s">
        <v>32</v>
      </c>
      <c r="R2812" s="77"/>
    </row>
    <row r="2813" spans="1:18" ht="15" customHeight="1">
      <c r="A2813" s="5" t="s">
        <v>8819</v>
      </c>
      <c r="B2813" s="3" t="s">
        <v>8820</v>
      </c>
      <c r="C2813" s="3" t="s">
        <v>8821</v>
      </c>
      <c r="D2813" s="3" t="s">
        <v>8822</v>
      </c>
      <c r="E2813" s="3"/>
      <c r="F2813" s="3" t="s">
        <v>22</v>
      </c>
      <c r="G2813" s="3" t="s">
        <v>60</v>
      </c>
      <c r="H2813" s="3" t="s">
        <v>24</v>
      </c>
      <c r="I2813" s="3" t="s">
        <v>8215</v>
      </c>
      <c r="J2813" s="1" t="s">
        <v>1021</v>
      </c>
      <c r="K2813" s="7" t="s">
        <v>38</v>
      </c>
      <c r="L2813" s="3" t="s">
        <v>28</v>
      </c>
      <c r="M2813" s="3" t="s">
        <v>28</v>
      </c>
      <c r="N2813" s="3" t="s">
        <v>28</v>
      </c>
      <c r="O2813" s="77" t="s">
        <v>28</v>
      </c>
      <c r="P2813" s="77" t="s">
        <v>219</v>
      </c>
      <c r="Q2813" s="77" t="s">
        <v>32</v>
      </c>
      <c r="R2813" s="77"/>
    </row>
    <row r="2814" spans="1:18" ht="15" customHeight="1">
      <c r="A2814" s="5" t="s">
        <v>8823</v>
      </c>
      <c r="B2814" s="3" t="s">
        <v>8824</v>
      </c>
      <c r="C2814" s="3" t="s">
        <v>8825</v>
      </c>
      <c r="D2814" s="3" t="s">
        <v>8826</v>
      </c>
      <c r="E2814" s="3" t="s">
        <v>8827</v>
      </c>
      <c r="F2814" s="3" t="s">
        <v>22</v>
      </c>
      <c r="G2814" s="3" t="s">
        <v>65</v>
      </c>
      <c r="H2814" s="3" t="s">
        <v>24</v>
      </c>
      <c r="I2814" s="3" t="s">
        <v>8215</v>
      </c>
      <c r="J2814" s="1" t="s">
        <v>37</v>
      </c>
      <c r="K2814" s="7" t="s">
        <v>38</v>
      </c>
      <c r="L2814" s="3" t="s">
        <v>28</v>
      </c>
      <c r="M2814" s="3" t="s">
        <v>28</v>
      </c>
      <c r="N2814" s="3" t="s">
        <v>4963</v>
      </c>
      <c r="O2814" s="77" t="s">
        <v>28</v>
      </c>
      <c r="P2814" s="77" t="s">
        <v>46</v>
      </c>
      <c r="Q2814" s="77" t="s">
        <v>32</v>
      </c>
      <c r="R2814" s="77"/>
    </row>
    <row r="2815" spans="1:18" ht="15" customHeight="1">
      <c r="A2815" s="5" t="s">
        <v>8828</v>
      </c>
      <c r="B2815" s="3" t="s">
        <v>8829</v>
      </c>
      <c r="C2815" s="3" t="s">
        <v>8830</v>
      </c>
      <c r="D2815" s="3" t="s">
        <v>8831</v>
      </c>
      <c r="E2815" s="3" t="s">
        <v>8832</v>
      </c>
      <c r="F2815" s="3" t="s">
        <v>22</v>
      </c>
      <c r="G2815" s="3" t="s">
        <v>53</v>
      </c>
      <c r="H2815" s="3" t="s">
        <v>24</v>
      </c>
      <c r="I2815" s="3" t="s">
        <v>8215</v>
      </c>
      <c r="J2815" s="1" t="s">
        <v>37</v>
      </c>
      <c r="K2815" s="7" t="s">
        <v>38</v>
      </c>
      <c r="L2815" s="3" t="s">
        <v>28</v>
      </c>
      <c r="M2815" s="3" t="s">
        <v>28</v>
      </c>
      <c r="N2815" s="3" t="s">
        <v>24</v>
      </c>
      <c r="O2815" s="77" t="s">
        <v>28</v>
      </c>
      <c r="P2815" s="77" t="s">
        <v>46</v>
      </c>
      <c r="Q2815" s="77" t="s">
        <v>32</v>
      </c>
      <c r="R2815" s="77"/>
    </row>
    <row r="2816" spans="1:18" ht="15" customHeight="1">
      <c r="A2816" s="5" t="s">
        <v>8833</v>
      </c>
      <c r="B2816" s="3" t="s">
        <v>8834</v>
      </c>
      <c r="C2816" s="3" t="s">
        <v>8835</v>
      </c>
      <c r="D2816" s="3" t="s">
        <v>8836</v>
      </c>
      <c r="E2816" s="3" t="s">
        <v>8837</v>
      </c>
      <c r="F2816" s="3" t="s">
        <v>22</v>
      </c>
      <c r="G2816" s="3" t="s">
        <v>65</v>
      </c>
      <c r="H2816" s="3" t="s">
        <v>24</v>
      </c>
      <c r="I2816" s="3" t="s">
        <v>8215</v>
      </c>
      <c r="J2816" s="1" t="s">
        <v>37</v>
      </c>
      <c r="K2816" s="7" t="s">
        <v>38</v>
      </c>
      <c r="L2816" s="3" t="s">
        <v>28</v>
      </c>
      <c r="M2816" s="3" t="s">
        <v>28</v>
      </c>
      <c r="N2816" s="3" t="s">
        <v>4963</v>
      </c>
      <c r="O2816" s="77" t="s">
        <v>28</v>
      </c>
      <c r="P2816" s="77" t="s">
        <v>46</v>
      </c>
      <c r="Q2816" s="77" t="s">
        <v>32</v>
      </c>
      <c r="R2816" s="77"/>
    </row>
    <row r="2817" spans="1:18" ht="15" customHeight="1">
      <c r="A2817" s="5" t="s">
        <v>8838</v>
      </c>
      <c r="B2817" s="3" t="s">
        <v>8839</v>
      </c>
      <c r="C2817" s="3"/>
      <c r="D2817" s="3" t="s">
        <v>8840</v>
      </c>
      <c r="E2817" s="3" t="s">
        <v>8841</v>
      </c>
      <c r="F2817" s="3" t="s">
        <v>22</v>
      </c>
      <c r="G2817" s="3" t="s">
        <v>3280</v>
      </c>
      <c r="H2817" s="3" t="s">
        <v>24</v>
      </c>
      <c r="I2817" s="3" t="s">
        <v>8215</v>
      </c>
      <c r="J2817" s="1" t="s">
        <v>37</v>
      </c>
      <c r="K2817" s="7" t="s">
        <v>27</v>
      </c>
      <c r="L2817" s="3" t="s">
        <v>28</v>
      </c>
      <c r="M2817" s="3" t="s">
        <v>28</v>
      </c>
      <c r="N2817" s="3" t="s">
        <v>4963</v>
      </c>
      <c r="O2817" s="77" t="s">
        <v>28</v>
      </c>
      <c r="P2817" s="77" t="s">
        <v>104</v>
      </c>
      <c r="Q2817" s="77" t="s">
        <v>32</v>
      </c>
      <c r="R2817" s="77"/>
    </row>
    <row r="2818" spans="1:18" ht="15" customHeight="1">
      <c r="A2818" s="5" t="s">
        <v>8842</v>
      </c>
      <c r="B2818" s="3" t="s">
        <v>8843</v>
      </c>
      <c r="C2818" s="3" t="s">
        <v>8844</v>
      </c>
      <c r="D2818" s="3" t="s">
        <v>8845</v>
      </c>
      <c r="E2818" s="3"/>
      <c r="F2818" s="3" t="s">
        <v>22</v>
      </c>
      <c r="G2818" s="3" t="s">
        <v>65</v>
      </c>
      <c r="H2818" s="3" t="s">
        <v>24</v>
      </c>
      <c r="I2818" s="3" t="s">
        <v>8215</v>
      </c>
      <c r="J2818" s="1" t="s">
        <v>37</v>
      </c>
      <c r="K2818" s="7" t="s">
        <v>38</v>
      </c>
      <c r="L2818" s="3" t="s">
        <v>28</v>
      </c>
      <c r="M2818" s="3" t="s">
        <v>28</v>
      </c>
      <c r="N2818" s="3" t="s">
        <v>28</v>
      </c>
      <c r="O2818" s="77" t="s">
        <v>28</v>
      </c>
      <c r="P2818" s="77" t="s">
        <v>246</v>
      </c>
      <c r="Q2818" s="77" t="s">
        <v>32</v>
      </c>
      <c r="R2818" s="77"/>
    </row>
    <row r="2819" spans="1:18" ht="15" customHeight="1">
      <c r="A2819" s="5" t="s">
        <v>8846</v>
      </c>
      <c r="B2819" s="3" t="s">
        <v>8847</v>
      </c>
      <c r="C2819" s="3" t="s">
        <v>8848</v>
      </c>
      <c r="D2819" s="3" t="s">
        <v>8849</v>
      </c>
      <c r="E2819" s="3" t="s">
        <v>8850</v>
      </c>
      <c r="F2819" s="3" t="s">
        <v>22</v>
      </c>
      <c r="G2819" s="3" t="s">
        <v>65</v>
      </c>
      <c r="H2819" s="3" t="s">
        <v>32</v>
      </c>
      <c r="I2819" s="3" t="s">
        <v>8215</v>
      </c>
      <c r="J2819" s="1" t="s">
        <v>37</v>
      </c>
      <c r="K2819" s="7" t="s">
        <v>89</v>
      </c>
      <c r="L2819" s="3" t="s">
        <v>28</v>
      </c>
      <c r="M2819" s="3" t="s">
        <v>29</v>
      </c>
      <c r="N2819" s="3" t="s">
        <v>7991</v>
      </c>
      <c r="O2819" s="77" t="s">
        <v>28</v>
      </c>
      <c r="P2819" s="77" t="s">
        <v>458</v>
      </c>
      <c r="Q2819" s="77" t="s">
        <v>32</v>
      </c>
      <c r="R2819" s="77"/>
    </row>
    <row r="2820" spans="1:18" ht="15" customHeight="1">
      <c r="A2820" s="5" t="s">
        <v>8851</v>
      </c>
      <c r="B2820" s="3" t="s">
        <v>8852</v>
      </c>
      <c r="C2820" s="3" t="s">
        <v>8853</v>
      </c>
      <c r="D2820" s="3" t="s">
        <v>8854</v>
      </c>
      <c r="E2820" s="3"/>
      <c r="F2820" s="3" t="s">
        <v>22</v>
      </c>
      <c r="G2820" s="3" t="s">
        <v>65</v>
      </c>
      <c r="H2820" s="3" t="s">
        <v>24</v>
      </c>
      <c r="I2820" s="3" t="s">
        <v>8215</v>
      </c>
      <c r="J2820" s="1" t="s">
        <v>37</v>
      </c>
      <c r="K2820" s="7" t="s">
        <v>38</v>
      </c>
      <c r="L2820" s="3" t="s">
        <v>28</v>
      </c>
      <c r="M2820" s="3" t="s">
        <v>28</v>
      </c>
      <c r="N2820" s="3" t="s">
        <v>4963</v>
      </c>
      <c r="O2820" s="77" t="s">
        <v>28</v>
      </c>
      <c r="P2820" s="77" t="s">
        <v>246</v>
      </c>
      <c r="Q2820" s="77" t="s">
        <v>32</v>
      </c>
      <c r="R2820" s="77"/>
    </row>
    <row r="2821" spans="1:18" ht="15" customHeight="1">
      <c r="A2821" s="5" t="s">
        <v>8855</v>
      </c>
      <c r="B2821" s="3" t="s">
        <v>8856</v>
      </c>
      <c r="C2821" s="3"/>
      <c r="D2821" s="3" t="s">
        <v>8857</v>
      </c>
      <c r="E2821" s="3" t="s">
        <v>8858</v>
      </c>
      <c r="F2821" s="3" t="s">
        <v>22</v>
      </c>
      <c r="G2821" s="3" t="s">
        <v>8859</v>
      </c>
      <c r="H2821" s="3" t="s">
        <v>24</v>
      </c>
      <c r="I2821" s="3" t="s">
        <v>8215</v>
      </c>
      <c r="J2821" s="1" t="s">
        <v>37</v>
      </c>
      <c r="K2821" s="7" t="s">
        <v>27</v>
      </c>
      <c r="L2821" s="3" t="s">
        <v>28</v>
      </c>
      <c r="M2821" s="3" t="s">
        <v>28</v>
      </c>
      <c r="N2821" s="3" t="s">
        <v>4963</v>
      </c>
      <c r="O2821" s="77" t="s">
        <v>28</v>
      </c>
      <c r="P2821" s="77" t="s">
        <v>104</v>
      </c>
      <c r="Q2821" s="77" t="s">
        <v>32</v>
      </c>
      <c r="R2821" s="77"/>
    </row>
    <row r="2822" spans="1:18" ht="15" customHeight="1">
      <c r="A2822" s="5" t="s">
        <v>8860</v>
      </c>
      <c r="B2822" s="3" t="s">
        <v>8861</v>
      </c>
      <c r="C2822" s="3" t="s">
        <v>8862</v>
      </c>
      <c r="D2822" s="3" t="s">
        <v>8863</v>
      </c>
      <c r="E2822" s="3"/>
      <c r="F2822" s="3" t="s">
        <v>3162</v>
      </c>
      <c r="G2822" s="3" t="s">
        <v>8230</v>
      </c>
      <c r="H2822" s="3" t="s">
        <v>28</v>
      </c>
      <c r="I2822" s="3" t="s">
        <v>8215</v>
      </c>
      <c r="J2822" s="1" t="s">
        <v>109</v>
      </c>
      <c r="K2822" s="7" t="s">
        <v>38</v>
      </c>
      <c r="L2822" s="3" t="s">
        <v>28</v>
      </c>
      <c r="M2822" s="3" t="s">
        <v>24</v>
      </c>
      <c r="N2822" s="3" t="s">
        <v>4963</v>
      </c>
      <c r="O2822" s="77" t="s">
        <v>28</v>
      </c>
      <c r="P2822" s="77" t="s">
        <v>219</v>
      </c>
      <c r="Q2822" s="77" t="s">
        <v>32</v>
      </c>
      <c r="R2822" s="77"/>
    </row>
    <row r="2823" spans="1:18" ht="15" customHeight="1">
      <c r="A2823" s="5" t="s">
        <v>8864</v>
      </c>
      <c r="B2823" s="3" t="s">
        <v>8865</v>
      </c>
      <c r="C2823" s="3" t="s">
        <v>8866</v>
      </c>
      <c r="D2823" s="3" t="s">
        <v>8867</v>
      </c>
      <c r="E2823" s="3" t="s">
        <v>8868</v>
      </c>
      <c r="F2823" s="3" t="s">
        <v>22</v>
      </c>
      <c r="G2823" s="3" t="s">
        <v>60</v>
      </c>
      <c r="H2823" s="3" t="s">
        <v>24</v>
      </c>
      <c r="I2823" s="3" t="s">
        <v>8215</v>
      </c>
      <c r="J2823" s="1" t="s">
        <v>37</v>
      </c>
      <c r="K2823" s="7" t="s">
        <v>38</v>
      </c>
      <c r="L2823" s="3" t="s">
        <v>28</v>
      </c>
      <c r="M2823" s="3" t="s">
        <v>28</v>
      </c>
      <c r="N2823" s="3" t="s">
        <v>24</v>
      </c>
      <c r="O2823" s="77" t="s">
        <v>28</v>
      </c>
      <c r="P2823" s="77" t="s">
        <v>46</v>
      </c>
      <c r="Q2823" s="77" t="s">
        <v>32</v>
      </c>
      <c r="R2823" s="77"/>
    </row>
    <row r="2824" spans="1:18" ht="15" customHeight="1">
      <c r="A2824" s="5" t="s">
        <v>8869</v>
      </c>
      <c r="B2824" s="3" t="s">
        <v>8870</v>
      </c>
      <c r="C2824" s="3" t="s">
        <v>8871</v>
      </c>
      <c r="D2824" s="3" t="s">
        <v>8872</v>
      </c>
      <c r="E2824" s="3" t="s">
        <v>8873</v>
      </c>
      <c r="F2824" s="3" t="s">
        <v>22</v>
      </c>
      <c r="G2824" s="3" t="s">
        <v>65</v>
      </c>
      <c r="H2824" s="3" t="s">
        <v>24</v>
      </c>
      <c r="I2824" s="3" t="s">
        <v>8215</v>
      </c>
      <c r="J2824" s="1" t="s">
        <v>37</v>
      </c>
      <c r="K2824" s="7" t="s">
        <v>38</v>
      </c>
      <c r="L2824" s="3" t="s">
        <v>28</v>
      </c>
      <c r="M2824" s="3" t="s">
        <v>28</v>
      </c>
      <c r="N2824" s="3" t="s">
        <v>4963</v>
      </c>
      <c r="O2824" s="77" t="s">
        <v>28</v>
      </c>
      <c r="P2824" s="77" t="s">
        <v>39</v>
      </c>
      <c r="Q2824" s="77" t="s">
        <v>32</v>
      </c>
      <c r="R2824" s="77"/>
    </row>
    <row r="2825" spans="1:18" ht="15" customHeight="1">
      <c r="A2825" s="5" t="s">
        <v>8874</v>
      </c>
      <c r="B2825" s="3" t="s">
        <v>8875</v>
      </c>
      <c r="C2825" s="3"/>
      <c r="D2825" s="3" t="s">
        <v>8876</v>
      </c>
      <c r="E2825" s="3" t="s">
        <v>8877</v>
      </c>
      <c r="F2825" s="3" t="s">
        <v>22</v>
      </c>
      <c r="G2825" s="3" t="s">
        <v>60</v>
      </c>
      <c r="H2825" s="3" t="s">
        <v>24</v>
      </c>
      <c r="I2825" s="3" t="s">
        <v>8215</v>
      </c>
      <c r="J2825" s="1" t="s">
        <v>37</v>
      </c>
      <c r="K2825" s="7" t="s">
        <v>27</v>
      </c>
      <c r="L2825" s="3" t="s">
        <v>28</v>
      </c>
      <c r="M2825" s="3" t="s">
        <v>28</v>
      </c>
      <c r="N2825" s="3" t="s">
        <v>4963</v>
      </c>
      <c r="O2825" s="77" t="s">
        <v>28</v>
      </c>
      <c r="P2825" s="77" t="s">
        <v>104</v>
      </c>
      <c r="Q2825" s="77" t="s">
        <v>32</v>
      </c>
      <c r="R2825" s="77"/>
    </row>
    <row r="2826" spans="1:18" ht="15" customHeight="1">
      <c r="A2826" s="5" t="s">
        <v>8878</v>
      </c>
      <c r="B2826" s="3" t="s">
        <v>8879</v>
      </c>
      <c r="C2826" s="3" t="s">
        <v>8880</v>
      </c>
      <c r="D2826" s="3" t="s">
        <v>8881</v>
      </c>
      <c r="E2826" s="3"/>
      <c r="F2826" s="3" t="s">
        <v>3162</v>
      </c>
      <c r="G2826" s="3" t="s">
        <v>8230</v>
      </c>
      <c r="H2826" s="3" t="s">
        <v>28</v>
      </c>
      <c r="I2826" s="3" t="s">
        <v>8215</v>
      </c>
      <c r="J2826" s="1" t="s">
        <v>109</v>
      </c>
      <c r="K2826" s="7" t="s">
        <v>38</v>
      </c>
      <c r="L2826" s="3" t="s">
        <v>28</v>
      </c>
      <c r="M2826" s="3" t="s">
        <v>24</v>
      </c>
      <c r="N2826" s="3" t="s">
        <v>4963</v>
      </c>
      <c r="O2826" s="77" t="s">
        <v>28</v>
      </c>
      <c r="P2826" s="77" t="s">
        <v>219</v>
      </c>
      <c r="Q2826" s="77" t="s">
        <v>32</v>
      </c>
      <c r="R2826" s="77"/>
    </row>
    <row r="2827" spans="1:18" ht="15" customHeight="1">
      <c r="A2827" s="5" t="s">
        <v>8882</v>
      </c>
      <c r="B2827" s="3" t="s">
        <v>8883</v>
      </c>
      <c r="C2827" s="3" t="s">
        <v>8884</v>
      </c>
      <c r="D2827" s="3" t="s">
        <v>8885</v>
      </c>
      <c r="E2827" s="3" t="s">
        <v>8886</v>
      </c>
      <c r="F2827" s="3" t="s">
        <v>22</v>
      </c>
      <c r="G2827" s="3" t="s">
        <v>65</v>
      </c>
      <c r="H2827" s="3" t="s">
        <v>24</v>
      </c>
      <c r="I2827" s="3" t="s">
        <v>8215</v>
      </c>
      <c r="J2827" s="1" t="s">
        <v>37</v>
      </c>
      <c r="K2827" s="7" t="s">
        <v>38</v>
      </c>
      <c r="L2827" s="3" t="s">
        <v>28</v>
      </c>
      <c r="M2827" s="3" t="s">
        <v>29</v>
      </c>
      <c r="N2827" s="3" t="s">
        <v>24</v>
      </c>
      <c r="O2827" s="77" t="s">
        <v>28</v>
      </c>
      <c r="P2827" s="77" t="s">
        <v>39</v>
      </c>
      <c r="Q2827" s="77" t="s">
        <v>32</v>
      </c>
      <c r="R2827" s="77"/>
    </row>
    <row r="2828" spans="1:18" ht="15" customHeight="1">
      <c r="A2828" s="5" t="s">
        <v>8887</v>
      </c>
      <c r="B2828" s="3" t="s">
        <v>8888</v>
      </c>
      <c r="C2828" s="3"/>
      <c r="D2828" s="3" t="s">
        <v>8889</v>
      </c>
      <c r="E2828" s="3" t="s">
        <v>8890</v>
      </c>
      <c r="F2828" s="3" t="s">
        <v>22</v>
      </c>
      <c r="G2828" s="3" t="s">
        <v>60</v>
      </c>
      <c r="H2828" s="3" t="s">
        <v>24</v>
      </c>
      <c r="I2828" s="3" t="s">
        <v>8215</v>
      </c>
      <c r="J2828" s="1" t="s">
        <v>37</v>
      </c>
      <c r="K2828" s="7" t="s">
        <v>27</v>
      </c>
      <c r="L2828" s="3" t="s">
        <v>28</v>
      </c>
      <c r="M2828" s="3" t="s">
        <v>28</v>
      </c>
      <c r="N2828" s="3" t="s">
        <v>4963</v>
      </c>
      <c r="O2828" s="77" t="s">
        <v>28</v>
      </c>
      <c r="P2828" s="77" t="s">
        <v>104</v>
      </c>
      <c r="Q2828" s="77" t="s">
        <v>32</v>
      </c>
      <c r="R2828" s="77"/>
    </row>
    <row r="2829" spans="1:18" ht="15" customHeight="1">
      <c r="A2829" s="5" t="s">
        <v>8891</v>
      </c>
      <c r="B2829" s="3" t="s">
        <v>8892</v>
      </c>
      <c r="C2829" s="3" t="s">
        <v>8893</v>
      </c>
      <c r="D2829" s="3" t="s">
        <v>8894</v>
      </c>
      <c r="E2829" s="3"/>
      <c r="F2829" s="3" t="s">
        <v>3162</v>
      </c>
      <c r="G2829" s="3" t="s">
        <v>8230</v>
      </c>
      <c r="H2829" s="3" t="s">
        <v>28</v>
      </c>
      <c r="I2829" s="3" t="s">
        <v>8215</v>
      </c>
      <c r="J2829" s="1" t="s">
        <v>109</v>
      </c>
      <c r="K2829" s="7" t="s">
        <v>38</v>
      </c>
      <c r="L2829" s="3" t="s">
        <v>28</v>
      </c>
      <c r="M2829" s="3" t="s">
        <v>24</v>
      </c>
      <c r="N2829" s="3" t="s">
        <v>4963</v>
      </c>
      <c r="O2829" s="77" t="s">
        <v>28</v>
      </c>
      <c r="P2829" s="77" t="s">
        <v>219</v>
      </c>
      <c r="Q2829" s="77" t="s">
        <v>32</v>
      </c>
      <c r="R2829" s="77"/>
    </row>
    <row r="2830" spans="1:18" ht="15" customHeight="1">
      <c r="A2830" s="5" t="s">
        <v>8895</v>
      </c>
      <c r="B2830" s="3" t="s">
        <v>8896</v>
      </c>
      <c r="C2830" s="3" t="s">
        <v>8897</v>
      </c>
      <c r="D2830" s="3" t="s">
        <v>8898</v>
      </c>
      <c r="E2830" s="3" t="s">
        <v>8899</v>
      </c>
      <c r="F2830" s="3" t="s">
        <v>22</v>
      </c>
      <c r="G2830" s="3" t="s">
        <v>23</v>
      </c>
      <c r="H2830" s="3" t="s">
        <v>24</v>
      </c>
      <c r="I2830" s="3" t="s">
        <v>8215</v>
      </c>
      <c r="J2830" s="1" t="s">
        <v>37</v>
      </c>
      <c r="K2830" s="7" t="s">
        <v>38</v>
      </c>
      <c r="L2830" s="3" t="s">
        <v>28</v>
      </c>
      <c r="M2830" s="3" t="s">
        <v>28</v>
      </c>
      <c r="N2830" s="3" t="s">
        <v>24</v>
      </c>
      <c r="O2830" s="77" t="s">
        <v>28</v>
      </c>
      <c r="P2830" s="77" t="s">
        <v>46</v>
      </c>
      <c r="Q2830" s="77" t="s">
        <v>32</v>
      </c>
      <c r="R2830" s="77"/>
    </row>
    <row r="2831" spans="1:18" ht="15" customHeight="1">
      <c r="A2831" s="5" t="s">
        <v>8900</v>
      </c>
      <c r="B2831" s="3" t="s">
        <v>8901</v>
      </c>
      <c r="C2831" s="3" t="s">
        <v>8902</v>
      </c>
      <c r="D2831" s="3" t="s">
        <v>8903</v>
      </c>
      <c r="E2831" s="3" t="s">
        <v>8904</v>
      </c>
      <c r="F2831" s="3" t="s">
        <v>22</v>
      </c>
      <c r="G2831" s="3" t="s">
        <v>65</v>
      </c>
      <c r="H2831" s="3" t="s">
        <v>24</v>
      </c>
      <c r="I2831" s="3" t="s">
        <v>8215</v>
      </c>
      <c r="J2831" s="1" t="s">
        <v>37</v>
      </c>
      <c r="K2831" s="7" t="s">
        <v>38</v>
      </c>
      <c r="L2831" s="3" t="s">
        <v>28</v>
      </c>
      <c r="M2831" s="3" t="s">
        <v>29</v>
      </c>
      <c r="N2831" s="3" t="s">
        <v>24</v>
      </c>
      <c r="O2831" s="77" t="s">
        <v>28</v>
      </c>
      <c r="P2831" s="77" t="s">
        <v>39</v>
      </c>
      <c r="Q2831" s="77" t="s">
        <v>32</v>
      </c>
      <c r="R2831" s="77"/>
    </row>
    <row r="2832" spans="1:18" ht="15" customHeight="1">
      <c r="A2832" s="5" t="s">
        <v>8905</v>
      </c>
      <c r="B2832" s="3" t="s">
        <v>8906</v>
      </c>
      <c r="C2832" s="3"/>
      <c r="D2832" s="3" t="s">
        <v>8907</v>
      </c>
      <c r="E2832" s="3" t="s">
        <v>8908</v>
      </c>
      <c r="F2832" s="3" t="s">
        <v>22</v>
      </c>
      <c r="G2832" s="3" t="s">
        <v>53</v>
      </c>
      <c r="H2832" s="3" t="s">
        <v>24</v>
      </c>
      <c r="I2832" s="3" t="s">
        <v>8215</v>
      </c>
      <c r="J2832" s="1" t="s">
        <v>37</v>
      </c>
      <c r="K2832" s="7" t="s">
        <v>27</v>
      </c>
      <c r="L2832" s="3" t="s">
        <v>28</v>
      </c>
      <c r="M2832" s="3" t="s">
        <v>28</v>
      </c>
      <c r="N2832" s="3" t="s">
        <v>4963</v>
      </c>
      <c r="O2832" s="77" t="s">
        <v>28</v>
      </c>
      <c r="P2832" s="77" t="s">
        <v>104</v>
      </c>
      <c r="Q2832" s="77" t="s">
        <v>32</v>
      </c>
      <c r="R2832" s="77"/>
    </row>
    <row r="2833" spans="1:18" ht="15" customHeight="1">
      <c r="A2833" s="5" t="s">
        <v>8909</v>
      </c>
      <c r="B2833" s="3" t="s">
        <v>8910</v>
      </c>
      <c r="C2833" s="3" t="s">
        <v>8911</v>
      </c>
      <c r="D2833" s="3" t="s">
        <v>8912</v>
      </c>
      <c r="E2833" s="3"/>
      <c r="F2833" s="3" t="s">
        <v>88</v>
      </c>
      <c r="G2833" s="3" t="s">
        <v>65</v>
      </c>
      <c r="H2833" s="3" t="s">
        <v>29</v>
      </c>
      <c r="I2833" s="3" t="s">
        <v>8215</v>
      </c>
      <c r="J2833" s="1" t="s">
        <v>37</v>
      </c>
      <c r="K2833" s="7" t="s">
        <v>38</v>
      </c>
      <c r="L2833" s="3" t="s">
        <v>28</v>
      </c>
      <c r="M2833" s="3" t="s">
        <v>29</v>
      </c>
      <c r="N2833" s="3" t="s">
        <v>24</v>
      </c>
      <c r="O2833" s="77" t="s">
        <v>28</v>
      </c>
      <c r="P2833" s="77" t="s">
        <v>39</v>
      </c>
      <c r="Q2833" s="77" t="s">
        <v>32</v>
      </c>
      <c r="R2833" s="77"/>
    </row>
    <row r="2834" spans="1:18" ht="15" customHeight="1">
      <c r="A2834" s="5" t="s">
        <v>8913</v>
      </c>
      <c r="B2834" s="3" t="s">
        <v>8914</v>
      </c>
      <c r="C2834" s="3" t="s">
        <v>8915</v>
      </c>
      <c r="D2834" s="3" t="s">
        <v>8916</v>
      </c>
      <c r="E2834" s="3" t="s">
        <v>8917</v>
      </c>
      <c r="F2834" s="3" t="s">
        <v>22</v>
      </c>
      <c r="G2834" s="3" t="s">
        <v>65</v>
      </c>
      <c r="H2834" s="3" t="s">
        <v>32</v>
      </c>
      <c r="I2834" s="3" t="s">
        <v>8215</v>
      </c>
      <c r="J2834" s="1" t="s">
        <v>37</v>
      </c>
      <c r="K2834" s="7" t="s">
        <v>89</v>
      </c>
      <c r="L2834" s="3" t="s">
        <v>28</v>
      </c>
      <c r="M2834" s="3" t="s">
        <v>29</v>
      </c>
      <c r="N2834" s="3" t="s">
        <v>7991</v>
      </c>
      <c r="O2834" s="77" t="s">
        <v>28</v>
      </c>
      <c r="P2834" s="77" t="s">
        <v>458</v>
      </c>
      <c r="Q2834" s="77" t="s">
        <v>32</v>
      </c>
      <c r="R2834" s="77"/>
    </row>
    <row r="2835" spans="1:18" ht="15" customHeight="1">
      <c r="A2835" s="5" t="s">
        <v>8918</v>
      </c>
      <c r="B2835" s="3" t="s">
        <v>8919</v>
      </c>
      <c r="C2835" s="3" t="s">
        <v>8920</v>
      </c>
      <c r="D2835" s="3" t="s">
        <v>8921</v>
      </c>
      <c r="E2835" s="3" t="s">
        <v>8922</v>
      </c>
      <c r="F2835" s="3" t="s">
        <v>22</v>
      </c>
      <c r="G2835" s="3" t="s">
        <v>8859</v>
      </c>
      <c r="H2835" s="3" t="s">
        <v>24</v>
      </c>
      <c r="I2835" s="3" t="s">
        <v>8215</v>
      </c>
      <c r="J2835" s="1" t="s">
        <v>37</v>
      </c>
      <c r="K2835" s="7" t="s">
        <v>38</v>
      </c>
      <c r="L2835" s="3" t="s">
        <v>28</v>
      </c>
      <c r="M2835" s="3" t="s">
        <v>28</v>
      </c>
      <c r="N2835" s="3" t="s">
        <v>4963</v>
      </c>
      <c r="O2835" s="77" t="s">
        <v>28</v>
      </c>
      <c r="P2835" s="77" t="s">
        <v>39</v>
      </c>
      <c r="Q2835" s="77" t="s">
        <v>32</v>
      </c>
      <c r="R2835" s="77"/>
    </row>
    <row r="2836" spans="1:18" ht="15" customHeight="1">
      <c r="A2836" s="5" t="s">
        <v>8923</v>
      </c>
      <c r="B2836" s="3" t="s">
        <v>8924</v>
      </c>
      <c r="C2836" s="3"/>
      <c r="D2836" s="3" t="s">
        <v>8925</v>
      </c>
      <c r="E2836" s="3" t="s">
        <v>8926</v>
      </c>
      <c r="F2836" s="3" t="s">
        <v>22</v>
      </c>
      <c r="G2836" s="3" t="s">
        <v>65</v>
      </c>
      <c r="H2836" s="3" t="s">
        <v>24</v>
      </c>
      <c r="I2836" s="3" t="s">
        <v>8215</v>
      </c>
      <c r="J2836" s="1" t="s">
        <v>37</v>
      </c>
      <c r="K2836" s="7" t="s">
        <v>27</v>
      </c>
      <c r="L2836" s="3" t="s">
        <v>28</v>
      </c>
      <c r="M2836" s="3" t="s">
        <v>29</v>
      </c>
      <c r="N2836" s="3" t="s">
        <v>8240</v>
      </c>
      <c r="O2836" s="77" t="s">
        <v>28</v>
      </c>
      <c r="P2836" s="77" t="s">
        <v>104</v>
      </c>
      <c r="Q2836" s="77" t="s">
        <v>32</v>
      </c>
      <c r="R2836" s="77"/>
    </row>
    <row r="2837" spans="1:18" ht="15" customHeight="1">
      <c r="A2837" s="5" t="s">
        <v>8927</v>
      </c>
      <c r="B2837" s="3" t="s">
        <v>8928</v>
      </c>
      <c r="C2837" s="3" t="s">
        <v>8929</v>
      </c>
      <c r="D2837" s="3"/>
      <c r="E2837" s="3"/>
      <c r="F2837" s="3" t="s">
        <v>22</v>
      </c>
      <c r="G2837" s="3" t="s">
        <v>65</v>
      </c>
      <c r="H2837" s="3" t="s">
        <v>24</v>
      </c>
      <c r="I2837" s="3" t="s">
        <v>8215</v>
      </c>
      <c r="J2837" s="1" t="s">
        <v>1021</v>
      </c>
      <c r="K2837" s="7" t="s">
        <v>38</v>
      </c>
      <c r="L2837" s="3" t="s">
        <v>28</v>
      </c>
      <c r="M2837" s="3" t="s">
        <v>29</v>
      </c>
      <c r="N2837" s="3" t="s">
        <v>4963</v>
      </c>
      <c r="O2837" s="77" t="s">
        <v>28</v>
      </c>
      <c r="P2837" s="77" t="s">
        <v>39</v>
      </c>
      <c r="Q2837" s="77" t="s">
        <v>32</v>
      </c>
      <c r="R2837" s="77"/>
    </row>
    <row r="2838" spans="1:18" ht="15" customHeight="1">
      <c r="A2838" s="5" t="s">
        <v>8930</v>
      </c>
      <c r="B2838" s="3" t="s">
        <v>8931</v>
      </c>
      <c r="C2838" s="3" t="s">
        <v>8932</v>
      </c>
      <c r="D2838" s="3" t="s">
        <v>8933</v>
      </c>
      <c r="E2838" s="3" t="s">
        <v>8934</v>
      </c>
      <c r="F2838" s="3" t="s">
        <v>22</v>
      </c>
      <c r="G2838" s="3" t="s">
        <v>23</v>
      </c>
      <c r="H2838" s="3" t="s">
        <v>24</v>
      </c>
      <c r="I2838" s="3" t="s">
        <v>8215</v>
      </c>
      <c r="J2838" s="1" t="s">
        <v>37</v>
      </c>
      <c r="K2838" s="7" t="s">
        <v>38</v>
      </c>
      <c r="L2838" s="3" t="s">
        <v>28</v>
      </c>
      <c r="M2838" s="3" t="s">
        <v>28</v>
      </c>
      <c r="N2838" s="3" t="s">
        <v>24</v>
      </c>
      <c r="O2838" s="77" t="s">
        <v>28</v>
      </c>
      <c r="P2838" s="77" t="s">
        <v>46</v>
      </c>
      <c r="Q2838" s="77" t="s">
        <v>32</v>
      </c>
      <c r="R2838" s="77"/>
    </row>
    <row r="2839" spans="1:18" ht="15" customHeight="1">
      <c r="A2839" s="5" t="s">
        <v>8935</v>
      </c>
      <c r="B2839" s="3" t="s">
        <v>8936</v>
      </c>
      <c r="C2839" s="3" t="s">
        <v>8937</v>
      </c>
      <c r="D2839" s="3" t="s">
        <v>8938</v>
      </c>
      <c r="E2839" s="3" t="s">
        <v>8939</v>
      </c>
      <c r="F2839" s="3" t="s">
        <v>22</v>
      </c>
      <c r="G2839" s="3" t="s">
        <v>65</v>
      </c>
      <c r="H2839" s="3" t="s">
        <v>24</v>
      </c>
      <c r="I2839" s="3" t="s">
        <v>8215</v>
      </c>
      <c r="J2839" s="1" t="s">
        <v>37</v>
      </c>
      <c r="K2839" s="7" t="s">
        <v>38</v>
      </c>
      <c r="L2839" s="3" t="s">
        <v>28</v>
      </c>
      <c r="M2839" s="3" t="s">
        <v>28</v>
      </c>
      <c r="N2839" s="3" t="s">
        <v>4963</v>
      </c>
      <c r="O2839" s="77" t="s">
        <v>28</v>
      </c>
      <c r="P2839" s="77" t="s">
        <v>39</v>
      </c>
      <c r="Q2839" s="77" t="s">
        <v>32</v>
      </c>
      <c r="R2839" s="77"/>
    </row>
    <row r="2840" spans="1:18" ht="15" customHeight="1">
      <c r="A2840" s="5" t="s">
        <v>8940</v>
      </c>
      <c r="B2840" s="3" t="s">
        <v>8941</v>
      </c>
      <c r="C2840" s="3"/>
      <c r="D2840" s="3" t="s">
        <v>8942</v>
      </c>
      <c r="E2840" s="3" t="s">
        <v>8943</v>
      </c>
      <c r="F2840" s="3" t="s">
        <v>22</v>
      </c>
      <c r="G2840" s="3" t="s">
        <v>65</v>
      </c>
      <c r="H2840" s="3" t="s">
        <v>24</v>
      </c>
      <c r="I2840" s="3" t="s">
        <v>8215</v>
      </c>
      <c r="J2840" s="1" t="s">
        <v>37</v>
      </c>
      <c r="K2840" s="7" t="s">
        <v>27</v>
      </c>
      <c r="L2840" s="3" t="s">
        <v>28</v>
      </c>
      <c r="M2840" s="3" t="s">
        <v>29</v>
      </c>
      <c r="N2840" s="3" t="s">
        <v>8240</v>
      </c>
      <c r="O2840" s="77" t="s">
        <v>28</v>
      </c>
      <c r="P2840" s="77" t="s">
        <v>104</v>
      </c>
      <c r="Q2840" s="77" t="s">
        <v>32</v>
      </c>
      <c r="R2840" s="77"/>
    </row>
    <row r="2841" spans="1:18" ht="15" customHeight="1">
      <c r="A2841" s="5" t="s">
        <v>8944</v>
      </c>
      <c r="B2841" s="3" t="s">
        <v>8945</v>
      </c>
      <c r="C2841" s="3" t="s">
        <v>8946</v>
      </c>
      <c r="D2841" s="3" t="s">
        <v>8947</v>
      </c>
      <c r="E2841" s="3"/>
      <c r="F2841" s="3" t="s">
        <v>22</v>
      </c>
      <c r="G2841" s="3" t="s">
        <v>195</v>
      </c>
      <c r="H2841" s="3" t="s">
        <v>24</v>
      </c>
      <c r="I2841" s="3" t="s">
        <v>8215</v>
      </c>
      <c r="J2841" s="1" t="s">
        <v>109</v>
      </c>
      <c r="K2841" s="7" t="s">
        <v>38</v>
      </c>
      <c r="L2841" s="3" t="s">
        <v>28</v>
      </c>
      <c r="M2841" s="3" t="s">
        <v>28</v>
      </c>
      <c r="N2841" s="3" t="s">
        <v>24</v>
      </c>
      <c r="O2841" s="77" t="s">
        <v>28</v>
      </c>
      <c r="P2841" s="77" t="s">
        <v>246</v>
      </c>
      <c r="Q2841" s="77" t="s">
        <v>32</v>
      </c>
      <c r="R2841" s="77"/>
    </row>
    <row r="2842" spans="1:18" ht="15" customHeight="1">
      <c r="A2842" s="5" t="s">
        <v>8948</v>
      </c>
      <c r="B2842" s="3" t="s">
        <v>8949</v>
      </c>
      <c r="C2842" s="3" t="s">
        <v>8950</v>
      </c>
      <c r="D2842" s="3" t="s">
        <v>8951</v>
      </c>
      <c r="E2842" s="3"/>
      <c r="F2842" s="3" t="s">
        <v>22</v>
      </c>
      <c r="G2842" s="3" t="s">
        <v>65</v>
      </c>
      <c r="H2842" s="3" t="s">
        <v>24</v>
      </c>
      <c r="I2842" s="3" t="s">
        <v>8215</v>
      </c>
      <c r="J2842" s="1" t="s">
        <v>37</v>
      </c>
      <c r="K2842" s="7" t="s">
        <v>38</v>
      </c>
      <c r="L2842" s="3" t="s">
        <v>28</v>
      </c>
      <c r="M2842" s="3" t="s">
        <v>29</v>
      </c>
      <c r="N2842" s="3" t="s">
        <v>4963</v>
      </c>
      <c r="O2842" s="77" t="s">
        <v>28</v>
      </c>
      <c r="P2842" s="77" t="s">
        <v>39</v>
      </c>
      <c r="Q2842" s="77" t="s">
        <v>32</v>
      </c>
      <c r="R2842" s="77"/>
    </row>
    <row r="2843" spans="1:18" ht="15" customHeight="1">
      <c r="A2843" s="5" t="s">
        <v>8952</v>
      </c>
      <c r="B2843" s="3" t="s">
        <v>8953</v>
      </c>
      <c r="C2843" s="3" t="s">
        <v>8954</v>
      </c>
      <c r="D2843" s="3" t="s">
        <v>8955</v>
      </c>
      <c r="E2843" s="3" t="s">
        <v>8956</v>
      </c>
      <c r="F2843" s="3" t="s">
        <v>22</v>
      </c>
      <c r="G2843" s="3" t="s">
        <v>65</v>
      </c>
      <c r="H2843" s="3" t="s">
        <v>24</v>
      </c>
      <c r="I2843" s="3" t="s">
        <v>8215</v>
      </c>
      <c r="J2843" s="1" t="s">
        <v>1021</v>
      </c>
      <c r="K2843" s="7" t="s">
        <v>38</v>
      </c>
      <c r="L2843" s="3" t="s">
        <v>28</v>
      </c>
      <c r="M2843" s="3" t="s">
        <v>29</v>
      </c>
      <c r="N2843" s="3" t="s">
        <v>28</v>
      </c>
      <c r="O2843" s="77" t="s">
        <v>28</v>
      </c>
      <c r="P2843" s="77" t="s">
        <v>39</v>
      </c>
      <c r="Q2843" s="77" t="s">
        <v>32</v>
      </c>
      <c r="R2843" s="77"/>
    </row>
    <row r="2844" spans="1:18" ht="15" customHeight="1">
      <c r="A2844" s="5" t="s">
        <v>8957</v>
      </c>
      <c r="B2844" s="3" t="s">
        <v>8958</v>
      </c>
      <c r="C2844" s="3" t="s">
        <v>8959</v>
      </c>
      <c r="D2844" s="3" t="s">
        <v>8960</v>
      </c>
      <c r="E2844" s="3" t="s">
        <v>8961</v>
      </c>
      <c r="F2844" s="3" t="s">
        <v>22</v>
      </c>
      <c r="G2844" s="3" t="s">
        <v>23</v>
      </c>
      <c r="H2844" s="3" t="s">
        <v>24</v>
      </c>
      <c r="I2844" s="3" t="s">
        <v>8215</v>
      </c>
      <c r="J2844" s="1" t="s">
        <v>37</v>
      </c>
      <c r="K2844" s="7" t="s">
        <v>38</v>
      </c>
      <c r="L2844" s="3" t="s">
        <v>28</v>
      </c>
      <c r="M2844" s="3" t="s">
        <v>28</v>
      </c>
      <c r="N2844" s="3" t="s">
        <v>24</v>
      </c>
      <c r="O2844" s="77" t="s">
        <v>28</v>
      </c>
      <c r="P2844" s="77" t="s">
        <v>46</v>
      </c>
      <c r="Q2844" s="77" t="s">
        <v>32</v>
      </c>
      <c r="R2844" s="77"/>
    </row>
    <row r="2845" spans="1:18" ht="15" customHeight="1">
      <c r="A2845" s="5" t="s">
        <v>8962</v>
      </c>
      <c r="B2845" s="3" t="s">
        <v>8963</v>
      </c>
      <c r="C2845" s="3" t="s">
        <v>8964</v>
      </c>
      <c r="D2845" s="3" t="s">
        <v>8965</v>
      </c>
      <c r="E2845" s="3"/>
      <c r="F2845" s="3" t="s">
        <v>22</v>
      </c>
      <c r="G2845" s="3" t="s">
        <v>60</v>
      </c>
      <c r="H2845" s="3" t="s">
        <v>24</v>
      </c>
      <c r="I2845" s="3" t="s">
        <v>8215</v>
      </c>
      <c r="J2845" s="1" t="s">
        <v>109</v>
      </c>
      <c r="K2845" s="7" t="s">
        <v>38</v>
      </c>
      <c r="L2845" s="3" t="s">
        <v>28</v>
      </c>
      <c r="M2845" s="3" t="s">
        <v>28</v>
      </c>
      <c r="N2845" s="3" t="s">
        <v>4963</v>
      </c>
      <c r="O2845" s="77" t="s">
        <v>28</v>
      </c>
      <c r="P2845" s="77" t="s">
        <v>246</v>
      </c>
      <c r="Q2845" s="77" t="s">
        <v>32</v>
      </c>
      <c r="R2845" s="77"/>
    </row>
    <row r="2846" spans="1:18" ht="15" customHeight="1">
      <c r="A2846" s="5" t="s">
        <v>8966</v>
      </c>
      <c r="B2846" s="3" t="s">
        <v>8967</v>
      </c>
      <c r="C2846" s="3" t="s">
        <v>8968</v>
      </c>
      <c r="D2846" s="3" t="s">
        <v>8969</v>
      </c>
      <c r="E2846" s="3" t="s">
        <v>8970</v>
      </c>
      <c r="F2846" s="3" t="s">
        <v>22</v>
      </c>
      <c r="G2846" s="3" t="s">
        <v>65</v>
      </c>
      <c r="H2846" s="3" t="s">
        <v>24</v>
      </c>
      <c r="I2846" s="3" t="s">
        <v>8215</v>
      </c>
      <c r="J2846" s="1" t="s">
        <v>37</v>
      </c>
      <c r="K2846" s="7" t="s">
        <v>38</v>
      </c>
      <c r="L2846" s="3" t="s">
        <v>28</v>
      </c>
      <c r="M2846" s="3" t="s">
        <v>29</v>
      </c>
      <c r="N2846" s="3" t="s">
        <v>24</v>
      </c>
      <c r="O2846" s="77" t="s">
        <v>28</v>
      </c>
      <c r="P2846" s="77" t="s">
        <v>39</v>
      </c>
      <c r="Q2846" s="77" t="s">
        <v>32</v>
      </c>
      <c r="R2846" s="77"/>
    </row>
    <row r="2847" spans="1:18" ht="15" customHeight="1">
      <c r="A2847" s="5" t="s">
        <v>8971</v>
      </c>
      <c r="B2847" s="3" t="s">
        <v>8972</v>
      </c>
      <c r="C2847" s="3" t="s">
        <v>8973</v>
      </c>
      <c r="D2847" s="3" t="s">
        <v>8974</v>
      </c>
      <c r="E2847" s="3" t="s">
        <v>8975</v>
      </c>
      <c r="F2847" s="3" t="s">
        <v>22</v>
      </c>
      <c r="G2847" s="3" t="s">
        <v>60</v>
      </c>
      <c r="H2847" s="3" t="s">
        <v>32</v>
      </c>
      <c r="I2847" s="3" t="s">
        <v>8215</v>
      </c>
      <c r="J2847" s="1" t="s">
        <v>37</v>
      </c>
      <c r="K2847" s="7" t="s">
        <v>89</v>
      </c>
      <c r="L2847" s="3" t="s">
        <v>28</v>
      </c>
      <c r="M2847" s="3" t="s">
        <v>30</v>
      </c>
      <c r="N2847" s="3" t="s">
        <v>7991</v>
      </c>
      <c r="O2847" s="77" t="s">
        <v>28</v>
      </c>
      <c r="P2847" s="77" t="s">
        <v>458</v>
      </c>
      <c r="Q2847" s="77" t="s">
        <v>32</v>
      </c>
      <c r="R2847" s="77"/>
    </row>
    <row r="2848" spans="1:18" ht="15" customHeight="1">
      <c r="A2848" s="5" t="s">
        <v>8976</v>
      </c>
      <c r="B2848" s="3" t="s">
        <v>8977</v>
      </c>
      <c r="C2848" s="3" t="s">
        <v>8978</v>
      </c>
      <c r="D2848" s="3" t="s">
        <v>8979</v>
      </c>
      <c r="E2848" s="3" t="s">
        <v>8980</v>
      </c>
      <c r="F2848" s="3" t="s">
        <v>22</v>
      </c>
      <c r="G2848" s="3" t="s">
        <v>60</v>
      </c>
      <c r="H2848" s="3" t="s">
        <v>24</v>
      </c>
      <c r="I2848" s="3" t="s">
        <v>8215</v>
      </c>
      <c r="J2848" s="1" t="s">
        <v>37</v>
      </c>
      <c r="K2848" s="7" t="s">
        <v>38</v>
      </c>
      <c r="L2848" s="3" t="s">
        <v>28</v>
      </c>
      <c r="M2848" s="3" t="s">
        <v>28</v>
      </c>
      <c r="N2848" s="3" t="s">
        <v>4963</v>
      </c>
      <c r="O2848" s="77" t="s">
        <v>28</v>
      </c>
      <c r="P2848" s="77" t="s">
        <v>39</v>
      </c>
      <c r="Q2848" s="77" t="s">
        <v>32</v>
      </c>
      <c r="R2848" s="77"/>
    </row>
    <row r="2849" spans="1:18" ht="15" customHeight="1">
      <c r="A2849" s="5" t="s">
        <v>8981</v>
      </c>
      <c r="B2849" s="3" t="s">
        <v>8982</v>
      </c>
      <c r="C2849" s="3"/>
      <c r="D2849" s="3" t="s">
        <v>8983</v>
      </c>
      <c r="E2849" s="3" t="s">
        <v>8984</v>
      </c>
      <c r="F2849" s="3" t="s">
        <v>22</v>
      </c>
      <c r="G2849" s="3" t="s">
        <v>53</v>
      </c>
      <c r="H2849" s="3" t="s">
        <v>24</v>
      </c>
      <c r="I2849" s="3" t="s">
        <v>8215</v>
      </c>
      <c r="J2849" s="1" t="s">
        <v>37</v>
      </c>
      <c r="K2849" s="7" t="s">
        <v>27</v>
      </c>
      <c r="L2849" s="3" t="s">
        <v>28</v>
      </c>
      <c r="M2849" s="3" t="s">
        <v>28</v>
      </c>
      <c r="N2849" s="3" t="s">
        <v>4963</v>
      </c>
      <c r="O2849" s="77" t="s">
        <v>28</v>
      </c>
      <c r="P2849" s="77" t="s">
        <v>104</v>
      </c>
      <c r="Q2849" s="77" t="s">
        <v>32</v>
      </c>
      <c r="R2849" s="77"/>
    </row>
    <row r="2850" spans="1:18" ht="15" customHeight="1">
      <c r="A2850" s="5" t="s">
        <v>8985</v>
      </c>
      <c r="B2850" s="3" t="s">
        <v>8986</v>
      </c>
      <c r="C2850" s="3" t="s">
        <v>8987</v>
      </c>
      <c r="D2850" s="3" t="s">
        <v>8988</v>
      </c>
      <c r="E2850" s="3" t="s">
        <v>8989</v>
      </c>
      <c r="F2850" s="3" t="s">
        <v>22</v>
      </c>
      <c r="G2850" s="3" t="s">
        <v>65</v>
      </c>
      <c r="H2850" s="3" t="s">
        <v>24</v>
      </c>
      <c r="I2850" s="3" t="s">
        <v>8215</v>
      </c>
      <c r="J2850" s="1" t="s">
        <v>37</v>
      </c>
      <c r="K2850" s="7" t="s">
        <v>38</v>
      </c>
      <c r="L2850" s="3" t="s">
        <v>28</v>
      </c>
      <c r="M2850" s="3" t="s">
        <v>28</v>
      </c>
      <c r="N2850" s="3" t="s">
        <v>24</v>
      </c>
      <c r="O2850" s="77" t="s">
        <v>28</v>
      </c>
      <c r="P2850" s="77" t="s">
        <v>46</v>
      </c>
      <c r="Q2850" s="77" t="s">
        <v>32</v>
      </c>
      <c r="R2850" s="77"/>
    </row>
    <row r="2851" spans="1:18" ht="15" customHeight="1">
      <c r="A2851" s="5" t="s">
        <v>8990</v>
      </c>
      <c r="B2851" s="3" t="s">
        <v>8991</v>
      </c>
      <c r="C2851" s="3" t="s">
        <v>8992</v>
      </c>
      <c r="D2851" s="3" t="s">
        <v>8993</v>
      </c>
      <c r="E2851" s="3" t="s">
        <v>8994</v>
      </c>
      <c r="F2851" s="3" t="s">
        <v>22</v>
      </c>
      <c r="G2851" s="3" t="s">
        <v>60</v>
      </c>
      <c r="H2851" s="3" t="s">
        <v>24</v>
      </c>
      <c r="I2851" s="3" t="s">
        <v>8215</v>
      </c>
      <c r="J2851" s="1" t="s">
        <v>165</v>
      </c>
      <c r="K2851" s="7" t="s">
        <v>38</v>
      </c>
      <c r="L2851" s="3" t="s">
        <v>28</v>
      </c>
      <c r="M2851" s="3" t="s">
        <v>28</v>
      </c>
      <c r="N2851" s="3" t="s">
        <v>24</v>
      </c>
      <c r="O2851" s="77" t="s">
        <v>28</v>
      </c>
      <c r="P2851" s="77" t="s">
        <v>46</v>
      </c>
      <c r="Q2851" s="77" t="s">
        <v>32</v>
      </c>
      <c r="R2851" s="77" t="s">
        <v>166</v>
      </c>
    </row>
    <row r="2852" spans="1:18" ht="15" customHeight="1">
      <c r="A2852" s="5" t="s">
        <v>8995</v>
      </c>
      <c r="B2852" s="3" t="s">
        <v>8996</v>
      </c>
      <c r="C2852" s="3" t="s">
        <v>8997</v>
      </c>
      <c r="D2852" s="3" t="s">
        <v>8998</v>
      </c>
      <c r="E2852" s="3" t="s">
        <v>8999</v>
      </c>
      <c r="F2852" s="3" t="s">
        <v>22</v>
      </c>
      <c r="G2852" s="3" t="s">
        <v>60</v>
      </c>
      <c r="H2852" s="3" t="s">
        <v>24</v>
      </c>
      <c r="I2852" s="3" t="s">
        <v>8215</v>
      </c>
      <c r="J2852" s="1" t="s">
        <v>37</v>
      </c>
      <c r="K2852" s="7" t="s">
        <v>38</v>
      </c>
      <c r="L2852" s="3" t="s">
        <v>28</v>
      </c>
      <c r="M2852" s="3" t="s">
        <v>28</v>
      </c>
      <c r="N2852" s="3" t="s">
        <v>4963</v>
      </c>
      <c r="O2852" s="77" t="s">
        <v>28</v>
      </c>
      <c r="P2852" s="77" t="s">
        <v>39</v>
      </c>
      <c r="Q2852" s="77" t="s">
        <v>32</v>
      </c>
      <c r="R2852" s="77"/>
    </row>
    <row r="2853" spans="1:18" ht="15" customHeight="1">
      <c r="A2853" s="5" t="s">
        <v>9000</v>
      </c>
      <c r="B2853" s="3" t="s">
        <v>9001</v>
      </c>
      <c r="C2853" s="3"/>
      <c r="D2853" s="3" t="s">
        <v>9002</v>
      </c>
      <c r="E2853" s="3" t="s">
        <v>9003</v>
      </c>
      <c r="F2853" s="3" t="s">
        <v>22</v>
      </c>
      <c r="G2853" s="3" t="s">
        <v>23</v>
      </c>
      <c r="H2853" s="3" t="s">
        <v>24</v>
      </c>
      <c r="I2853" s="3" t="s">
        <v>8215</v>
      </c>
      <c r="J2853" s="1" t="s">
        <v>37</v>
      </c>
      <c r="K2853" s="7" t="s">
        <v>27</v>
      </c>
      <c r="L2853" s="3" t="s">
        <v>28</v>
      </c>
      <c r="M2853" s="3" t="s">
        <v>28</v>
      </c>
      <c r="N2853" s="3" t="s">
        <v>4963</v>
      </c>
      <c r="O2853" s="77" t="s">
        <v>28</v>
      </c>
      <c r="P2853" s="77" t="s">
        <v>104</v>
      </c>
      <c r="Q2853" s="77" t="s">
        <v>32</v>
      </c>
      <c r="R2853" s="77"/>
    </row>
    <row r="2854" spans="1:18" ht="15" customHeight="1">
      <c r="A2854" s="5" t="s">
        <v>9004</v>
      </c>
      <c r="B2854" s="3" t="s">
        <v>9005</v>
      </c>
      <c r="C2854" s="3" t="s">
        <v>9006</v>
      </c>
      <c r="D2854" s="3" t="s">
        <v>9007</v>
      </c>
      <c r="E2854" s="3" t="s">
        <v>9008</v>
      </c>
      <c r="F2854" s="3" t="s">
        <v>22</v>
      </c>
      <c r="G2854" s="3" t="s">
        <v>3280</v>
      </c>
      <c r="H2854" s="3" t="s">
        <v>24</v>
      </c>
      <c r="I2854" s="3" t="s">
        <v>8215</v>
      </c>
      <c r="J2854" s="1" t="s">
        <v>37</v>
      </c>
      <c r="K2854" s="7" t="s">
        <v>38</v>
      </c>
      <c r="L2854" s="3" t="s">
        <v>28</v>
      </c>
      <c r="M2854" s="3" t="s">
        <v>28</v>
      </c>
      <c r="N2854" s="3" t="s">
        <v>4963</v>
      </c>
      <c r="O2854" s="77" t="s">
        <v>28</v>
      </c>
      <c r="P2854" s="77" t="s">
        <v>46</v>
      </c>
      <c r="Q2854" s="77" t="s">
        <v>32</v>
      </c>
      <c r="R2854" s="77"/>
    </row>
    <row r="2855" spans="1:18" ht="15" customHeight="1">
      <c r="A2855" s="5" t="s">
        <v>9009</v>
      </c>
      <c r="B2855" s="3" t="s">
        <v>9010</v>
      </c>
      <c r="C2855" s="3"/>
      <c r="D2855" s="3"/>
      <c r="E2855" s="3"/>
      <c r="F2855" s="3" t="s">
        <v>164</v>
      </c>
      <c r="G2855" s="3" t="s">
        <v>60</v>
      </c>
      <c r="H2855" s="3" t="s">
        <v>8278</v>
      </c>
      <c r="I2855" s="3" t="s">
        <v>8215</v>
      </c>
      <c r="J2855" s="1" t="s">
        <v>179</v>
      </c>
      <c r="K2855" s="7" t="s">
        <v>89</v>
      </c>
      <c r="L2855" s="3" t="s">
        <v>28</v>
      </c>
      <c r="M2855" s="3" t="s">
        <v>29</v>
      </c>
      <c r="N2855" s="3" t="s">
        <v>7991</v>
      </c>
      <c r="O2855" s="77" t="s">
        <v>28</v>
      </c>
      <c r="P2855" s="77" t="s">
        <v>90</v>
      </c>
      <c r="Q2855" s="77" t="s">
        <v>32</v>
      </c>
      <c r="R2855" s="77" t="s">
        <v>166</v>
      </c>
    </row>
    <row r="2856" spans="1:18" ht="15" customHeight="1">
      <c r="A2856" s="5" t="s">
        <v>9011</v>
      </c>
      <c r="B2856" s="3" t="s">
        <v>9012</v>
      </c>
      <c r="C2856" s="3" t="s">
        <v>9013</v>
      </c>
      <c r="D2856" s="3" t="s">
        <v>9014</v>
      </c>
      <c r="E2856" s="3" t="s">
        <v>9015</v>
      </c>
      <c r="F2856" s="3" t="s">
        <v>22</v>
      </c>
      <c r="G2856" s="3" t="s">
        <v>8214</v>
      </c>
      <c r="H2856" s="3" t="s">
        <v>24</v>
      </c>
      <c r="I2856" s="3" t="s">
        <v>8215</v>
      </c>
      <c r="J2856" s="1" t="s">
        <v>37</v>
      </c>
      <c r="K2856" s="7" t="s">
        <v>38</v>
      </c>
      <c r="L2856" s="3" t="s">
        <v>28</v>
      </c>
      <c r="M2856" s="3" t="s">
        <v>24</v>
      </c>
      <c r="N2856" s="3" t="s">
        <v>4963</v>
      </c>
      <c r="O2856" s="77" t="s">
        <v>28</v>
      </c>
      <c r="P2856" s="77" t="s">
        <v>39</v>
      </c>
      <c r="Q2856" s="77" t="s">
        <v>32</v>
      </c>
      <c r="R2856" s="77"/>
    </row>
    <row r="2857" spans="1:18" ht="15" customHeight="1">
      <c r="A2857" s="5" t="s">
        <v>9016</v>
      </c>
      <c r="B2857" s="3" t="s">
        <v>9017</v>
      </c>
      <c r="C2857" s="3"/>
      <c r="D2857" s="3" t="s">
        <v>9018</v>
      </c>
      <c r="E2857" s="3" t="s">
        <v>9019</v>
      </c>
      <c r="F2857" s="3" t="s">
        <v>22</v>
      </c>
      <c r="G2857" s="3" t="s">
        <v>195</v>
      </c>
      <c r="H2857" s="3" t="s">
        <v>24</v>
      </c>
      <c r="I2857" s="3" t="s">
        <v>8215</v>
      </c>
      <c r="J2857" s="1" t="s">
        <v>26</v>
      </c>
      <c r="K2857" s="7" t="s">
        <v>27</v>
      </c>
      <c r="L2857" s="3" t="s">
        <v>28</v>
      </c>
      <c r="M2857" s="3" t="s">
        <v>28</v>
      </c>
      <c r="N2857" s="3" t="s">
        <v>8240</v>
      </c>
      <c r="O2857" s="77" t="s">
        <v>28</v>
      </c>
      <c r="P2857" s="77" t="s">
        <v>104</v>
      </c>
      <c r="Q2857" s="77" t="s">
        <v>32</v>
      </c>
      <c r="R2857" s="77"/>
    </row>
    <row r="2858" spans="1:18" ht="15" customHeight="1">
      <c r="A2858" s="5" t="s">
        <v>9020</v>
      </c>
      <c r="B2858" s="3" t="s">
        <v>9021</v>
      </c>
      <c r="C2858" s="3" t="s">
        <v>9022</v>
      </c>
      <c r="D2858" s="3" t="s">
        <v>9023</v>
      </c>
      <c r="E2858" s="3" t="s">
        <v>9024</v>
      </c>
      <c r="F2858" s="3" t="s">
        <v>22</v>
      </c>
      <c r="G2858" s="3" t="s">
        <v>65</v>
      </c>
      <c r="H2858" s="3" t="s">
        <v>24</v>
      </c>
      <c r="I2858" s="3" t="s">
        <v>8215</v>
      </c>
      <c r="J2858" s="1" t="s">
        <v>37</v>
      </c>
      <c r="K2858" s="7" t="s">
        <v>38</v>
      </c>
      <c r="L2858" s="3" t="s">
        <v>28</v>
      </c>
      <c r="M2858" s="3" t="s">
        <v>28</v>
      </c>
      <c r="N2858" s="3" t="s">
        <v>24</v>
      </c>
      <c r="O2858" s="77" t="s">
        <v>28</v>
      </c>
      <c r="P2858" s="77" t="s">
        <v>46</v>
      </c>
      <c r="Q2858" s="77" t="s">
        <v>32</v>
      </c>
      <c r="R2858" s="77"/>
    </row>
    <row r="2859" spans="1:18" ht="15" customHeight="1">
      <c r="A2859" s="5" t="s">
        <v>9025</v>
      </c>
      <c r="B2859" s="3" t="s">
        <v>9026</v>
      </c>
      <c r="C2859" s="3"/>
      <c r="D2859" s="3" t="s">
        <v>9027</v>
      </c>
      <c r="E2859" s="3" t="s">
        <v>9028</v>
      </c>
      <c r="F2859" s="3" t="s">
        <v>22</v>
      </c>
      <c r="G2859" s="3" t="s">
        <v>60</v>
      </c>
      <c r="H2859" s="3" t="s">
        <v>24</v>
      </c>
      <c r="I2859" s="3" t="s">
        <v>8215</v>
      </c>
      <c r="J2859" s="1" t="s">
        <v>37</v>
      </c>
      <c r="K2859" s="7" t="s">
        <v>38</v>
      </c>
      <c r="L2859" s="3" t="s">
        <v>28</v>
      </c>
      <c r="M2859" s="3" t="s">
        <v>28</v>
      </c>
      <c r="N2859" s="3" t="s">
        <v>4963</v>
      </c>
      <c r="O2859" s="77" t="s">
        <v>28</v>
      </c>
      <c r="P2859" s="77" t="s">
        <v>39</v>
      </c>
      <c r="Q2859" s="77" t="s">
        <v>32</v>
      </c>
      <c r="R2859" s="77"/>
    </row>
    <row r="2860" spans="1:18" ht="15" customHeight="1">
      <c r="A2860" s="5" t="s">
        <v>9029</v>
      </c>
      <c r="B2860" s="3" t="s">
        <v>9030</v>
      </c>
      <c r="C2860" s="3"/>
      <c r="D2860" s="3" t="s">
        <v>9031</v>
      </c>
      <c r="E2860" s="3" t="s">
        <v>9032</v>
      </c>
      <c r="F2860" s="3" t="s">
        <v>22</v>
      </c>
      <c r="G2860" s="3" t="s">
        <v>65</v>
      </c>
      <c r="H2860" s="3" t="s">
        <v>24</v>
      </c>
      <c r="I2860" s="3" t="s">
        <v>8215</v>
      </c>
      <c r="J2860" s="1" t="s">
        <v>37</v>
      </c>
      <c r="K2860" s="7" t="s">
        <v>27</v>
      </c>
      <c r="L2860" s="3" t="s">
        <v>28</v>
      </c>
      <c r="M2860" s="3" t="s">
        <v>29</v>
      </c>
      <c r="N2860" s="3" t="s">
        <v>8240</v>
      </c>
      <c r="O2860" s="77" t="s">
        <v>28</v>
      </c>
      <c r="P2860" s="77" t="s">
        <v>104</v>
      </c>
      <c r="Q2860" s="77" t="s">
        <v>32</v>
      </c>
      <c r="R2860" s="77"/>
    </row>
    <row r="2861" spans="1:18" ht="15" customHeight="1">
      <c r="A2861" s="5" t="s">
        <v>9033</v>
      </c>
      <c r="B2861" s="3" t="s">
        <v>9034</v>
      </c>
      <c r="C2861" s="3" t="s">
        <v>9035</v>
      </c>
      <c r="D2861" s="3" t="s">
        <v>9036</v>
      </c>
      <c r="E2861" s="3" t="s">
        <v>9037</v>
      </c>
      <c r="F2861" s="3" t="s">
        <v>22</v>
      </c>
      <c r="G2861" s="3" t="s">
        <v>65</v>
      </c>
      <c r="H2861" s="3" t="s">
        <v>24</v>
      </c>
      <c r="I2861" s="3" t="s">
        <v>8215</v>
      </c>
      <c r="J2861" s="1" t="s">
        <v>37</v>
      </c>
      <c r="K2861" s="7" t="s">
        <v>38</v>
      </c>
      <c r="L2861" s="3" t="s">
        <v>28</v>
      </c>
      <c r="M2861" s="3" t="s">
        <v>28</v>
      </c>
      <c r="N2861" s="3" t="s">
        <v>24</v>
      </c>
      <c r="O2861" s="77" t="s">
        <v>28</v>
      </c>
      <c r="P2861" s="77" t="s">
        <v>46</v>
      </c>
      <c r="Q2861" s="77" t="s">
        <v>32</v>
      </c>
      <c r="R2861" s="77"/>
    </row>
    <row r="2862" spans="1:18" ht="15" customHeight="1">
      <c r="A2862" s="5" t="s">
        <v>9038</v>
      </c>
      <c r="B2862" s="3" t="s">
        <v>9039</v>
      </c>
      <c r="C2862" s="3" t="s">
        <v>9040</v>
      </c>
      <c r="D2862" s="3" t="s">
        <v>9041</v>
      </c>
      <c r="E2862" s="3" t="s">
        <v>9042</v>
      </c>
      <c r="F2862" s="3" t="s">
        <v>22</v>
      </c>
      <c r="G2862" s="3" t="s">
        <v>60</v>
      </c>
      <c r="H2862" s="3" t="s">
        <v>32</v>
      </c>
      <c r="I2862" s="3" t="s">
        <v>8215</v>
      </c>
      <c r="J2862" s="1" t="s">
        <v>165</v>
      </c>
      <c r="K2862" s="7" t="s">
        <v>89</v>
      </c>
      <c r="L2862" s="3" t="s">
        <v>28</v>
      </c>
      <c r="M2862" s="3" t="s">
        <v>28</v>
      </c>
      <c r="N2862" s="3" t="s">
        <v>7991</v>
      </c>
      <c r="O2862" s="77" t="s">
        <v>28</v>
      </c>
      <c r="P2862" s="77" t="s">
        <v>458</v>
      </c>
      <c r="Q2862" s="77" t="s">
        <v>32</v>
      </c>
      <c r="R2862" s="77"/>
    </row>
    <row r="2863" spans="1:18" ht="15" customHeight="1">
      <c r="A2863" s="5" t="s">
        <v>9043</v>
      </c>
      <c r="B2863" s="3" t="s">
        <v>9044</v>
      </c>
      <c r="C2863" s="3" t="s">
        <v>9045</v>
      </c>
      <c r="D2863" s="3" t="s">
        <v>9046</v>
      </c>
      <c r="E2863" s="3" t="s">
        <v>9047</v>
      </c>
      <c r="F2863" s="3" t="s">
        <v>22</v>
      </c>
      <c r="G2863" s="3" t="s">
        <v>65</v>
      </c>
      <c r="H2863" s="3" t="s">
        <v>24</v>
      </c>
      <c r="I2863" s="3" t="s">
        <v>8215</v>
      </c>
      <c r="J2863" s="1" t="s">
        <v>37</v>
      </c>
      <c r="K2863" s="7" t="s">
        <v>38</v>
      </c>
      <c r="L2863" s="3" t="s">
        <v>28</v>
      </c>
      <c r="M2863" s="3" t="s">
        <v>28</v>
      </c>
      <c r="N2863" s="3" t="s">
        <v>24</v>
      </c>
      <c r="O2863" s="77" t="s">
        <v>28</v>
      </c>
      <c r="P2863" s="77" t="s">
        <v>46</v>
      </c>
      <c r="Q2863" s="77" t="s">
        <v>32</v>
      </c>
      <c r="R2863" s="77"/>
    </row>
    <row r="2864" spans="1:18" ht="15" customHeight="1">
      <c r="A2864" s="5" t="s">
        <v>9048</v>
      </c>
      <c r="B2864" s="3" t="s">
        <v>9049</v>
      </c>
      <c r="C2864" s="3" t="s">
        <v>9050</v>
      </c>
      <c r="D2864" s="3" t="s">
        <v>9051</v>
      </c>
      <c r="E2864" s="3" t="s">
        <v>9052</v>
      </c>
      <c r="F2864" s="3" t="s">
        <v>22</v>
      </c>
      <c r="G2864" s="3" t="s">
        <v>60</v>
      </c>
      <c r="H2864" s="3" t="s">
        <v>24</v>
      </c>
      <c r="I2864" s="3" t="s">
        <v>8215</v>
      </c>
      <c r="J2864" s="1" t="s">
        <v>37</v>
      </c>
      <c r="K2864" s="7" t="s">
        <v>38</v>
      </c>
      <c r="L2864" s="3" t="s">
        <v>28</v>
      </c>
      <c r="M2864" s="3" t="s">
        <v>29</v>
      </c>
      <c r="N2864" s="3" t="s">
        <v>24</v>
      </c>
      <c r="O2864" s="77" t="s">
        <v>28</v>
      </c>
      <c r="P2864" s="77" t="s">
        <v>39</v>
      </c>
      <c r="Q2864" s="77" t="s">
        <v>32</v>
      </c>
      <c r="R2864" s="77"/>
    </row>
    <row r="2865" spans="1:18" ht="15" customHeight="1">
      <c r="A2865" s="5" t="s">
        <v>9053</v>
      </c>
      <c r="B2865" s="3" t="s">
        <v>9054</v>
      </c>
      <c r="C2865" s="3" t="s">
        <v>9055</v>
      </c>
      <c r="D2865" s="3" t="s">
        <v>9056</v>
      </c>
      <c r="E2865" s="3" t="s">
        <v>9057</v>
      </c>
      <c r="F2865" s="3" t="s">
        <v>22</v>
      </c>
      <c r="G2865" s="3" t="s">
        <v>60</v>
      </c>
      <c r="H2865" s="3" t="s">
        <v>24</v>
      </c>
      <c r="I2865" s="3" t="s">
        <v>8215</v>
      </c>
      <c r="J2865" s="1" t="s">
        <v>37</v>
      </c>
      <c r="K2865" s="7" t="s">
        <v>38</v>
      </c>
      <c r="L2865" s="3" t="s">
        <v>28</v>
      </c>
      <c r="M2865" s="3" t="s">
        <v>28</v>
      </c>
      <c r="N2865" s="3" t="s">
        <v>24</v>
      </c>
      <c r="O2865" s="77" t="s">
        <v>28</v>
      </c>
      <c r="P2865" s="77" t="s">
        <v>46</v>
      </c>
      <c r="Q2865" s="77" t="s">
        <v>32</v>
      </c>
      <c r="R2865" s="77" t="s">
        <v>166</v>
      </c>
    </row>
    <row r="2866" spans="1:18" ht="15" customHeight="1">
      <c r="A2866" s="5" t="s">
        <v>9058</v>
      </c>
      <c r="B2866" s="3" t="s">
        <v>9059</v>
      </c>
      <c r="C2866" s="3"/>
      <c r="D2866" s="3" t="s">
        <v>9060</v>
      </c>
      <c r="E2866" s="3" t="s">
        <v>9061</v>
      </c>
      <c r="F2866" s="3" t="s">
        <v>22</v>
      </c>
      <c r="G2866" s="3" t="s">
        <v>65</v>
      </c>
      <c r="H2866" s="3" t="s">
        <v>24</v>
      </c>
      <c r="I2866" s="3" t="s">
        <v>8215</v>
      </c>
      <c r="J2866" s="1" t="s">
        <v>37</v>
      </c>
      <c r="K2866" s="7" t="s">
        <v>27</v>
      </c>
      <c r="L2866" s="3" t="s">
        <v>28</v>
      </c>
      <c r="M2866" s="3" t="s">
        <v>29</v>
      </c>
      <c r="N2866" s="3" t="s">
        <v>8226</v>
      </c>
      <c r="O2866" s="77" t="s">
        <v>28</v>
      </c>
      <c r="P2866" s="77" t="s">
        <v>104</v>
      </c>
      <c r="Q2866" s="77" t="s">
        <v>32</v>
      </c>
      <c r="R2866" s="77"/>
    </row>
    <row r="2867" spans="1:18" ht="15" customHeight="1">
      <c r="A2867" s="5" t="s">
        <v>9062</v>
      </c>
      <c r="B2867" s="3" t="s">
        <v>9063</v>
      </c>
      <c r="C2867" s="3" t="s">
        <v>9064</v>
      </c>
      <c r="D2867" s="3" t="s">
        <v>9065</v>
      </c>
      <c r="E2867" s="3"/>
      <c r="F2867" s="3" t="s">
        <v>22</v>
      </c>
      <c r="G2867" s="3" t="s">
        <v>53</v>
      </c>
      <c r="H2867" s="3" t="s">
        <v>32</v>
      </c>
      <c r="I2867" s="3" t="s">
        <v>8215</v>
      </c>
      <c r="J2867" s="1" t="s">
        <v>179</v>
      </c>
      <c r="K2867" s="7" t="s">
        <v>89</v>
      </c>
      <c r="L2867" s="3" t="s">
        <v>28</v>
      </c>
      <c r="M2867" s="3" t="s">
        <v>29</v>
      </c>
      <c r="N2867" s="3" t="s">
        <v>7991</v>
      </c>
      <c r="O2867" s="77" t="s">
        <v>28</v>
      </c>
      <c r="P2867" s="77" t="s">
        <v>90</v>
      </c>
      <c r="Q2867" s="77" t="s">
        <v>32</v>
      </c>
      <c r="R2867" s="77" t="s">
        <v>166</v>
      </c>
    </row>
    <row r="2868" spans="1:18" ht="15" customHeight="1">
      <c r="A2868" s="5" t="s">
        <v>9066</v>
      </c>
      <c r="B2868" s="3" t="s">
        <v>9067</v>
      </c>
      <c r="C2868" s="3" t="s">
        <v>9068</v>
      </c>
      <c r="D2868" s="3" t="s">
        <v>9069</v>
      </c>
      <c r="E2868" s="3" t="s">
        <v>9070</v>
      </c>
      <c r="F2868" s="3" t="s">
        <v>164</v>
      </c>
      <c r="G2868" s="3" t="s">
        <v>60</v>
      </c>
      <c r="H2868" s="3" t="s">
        <v>28</v>
      </c>
      <c r="I2868" s="3" t="s">
        <v>8215</v>
      </c>
      <c r="J2868" s="1" t="s">
        <v>179</v>
      </c>
      <c r="K2868" s="7" t="s">
        <v>38</v>
      </c>
      <c r="L2868" s="3" t="s">
        <v>28</v>
      </c>
      <c r="M2868" s="3" t="s">
        <v>29</v>
      </c>
      <c r="N2868" s="3" t="s">
        <v>24</v>
      </c>
      <c r="O2868" s="77" t="s">
        <v>28</v>
      </c>
      <c r="P2868" s="77" t="s">
        <v>39</v>
      </c>
      <c r="Q2868" s="77" t="s">
        <v>32</v>
      </c>
      <c r="R2868" s="77" t="s">
        <v>166</v>
      </c>
    </row>
    <row r="2869" spans="1:18" ht="15" customHeight="1">
      <c r="A2869" s="5" t="s">
        <v>9071</v>
      </c>
      <c r="B2869" s="3" t="s">
        <v>9072</v>
      </c>
      <c r="C2869" s="3"/>
      <c r="D2869" s="3" t="s">
        <v>9073</v>
      </c>
      <c r="E2869" s="3" t="s">
        <v>9074</v>
      </c>
      <c r="F2869" s="3" t="s">
        <v>22</v>
      </c>
      <c r="G2869" s="3" t="s">
        <v>195</v>
      </c>
      <c r="H2869" s="3" t="s">
        <v>24</v>
      </c>
      <c r="I2869" s="3" t="s">
        <v>8215</v>
      </c>
      <c r="J2869" s="1" t="s">
        <v>165</v>
      </c>
      <c r="K2869" s="7" t="s">
        <v>27</v>
      </c>
      <c r="L2869" s="3" t="s">
        <v>29</v>
      </c>
      <c r="M2869" s="3" t="s">
        <v>28</v>
      </c>
      <c r="N2869" s="3" t="s">
        <v>8226</v>
      </c>
      <c r="O2869" s="77" t="s">
        <v>28</v>
      </c>
      <c r="P2869" s="77" t="s">
        <v>104</v>
      </c>
      <c r="Q2869" s="77" t="s">
        <v>32</v>
      </c>
      <c r="R2869" s="77"/>
    </row>
    <row r="2870" spans="1:18" ht="15" customHeight="1">
      <c r="A2870" s="5" t="s">
        <v>9075</v>
      </c>
      <c r="B2870" s="3" t="s">
        <v>9076</v>
      </c>
      <c r="C2870" s="3" t="s">
        <v>9077</v>
      </c>
      <c r="D2870" s="3" t="s">
        <v>9078</v>
      </c>
      <c r="E2870" s="3" t="s">
        <v>9079</v>
      </c>
      <c r="F2870" s="3" t="s">
        <v>22</v>
      </c>
      <c r="G2870" s="3" t="s">
        <v>23</v>
      </c>
      <c r="H2870" s="3" t="s">
        <v>24</v>
      </c>
      <c r="I2870" s="3" t="s">
        <v>8215</v>
      </c>
      <c r="J2870" s="1" t="s">
        <v>109</v>
      </c>
      <c r="K2870" s="7" t="s">
        <v>38</v>
      </c>
      <c r="L2870" s="3" t="s">
        <v>28</v>
      </c>
      <c r="M2870" s="3" t="s">
        <v>28</v>
      </c>
      <c r="N2870" s="3" t="s">
        <v>24</v>
      </c>
      <c r="O2870" s="77" t="s">
        <v>28</v>
      </c>
      <c r="P2870" s="77" t="s">
        <v>46</v>
      </c>
      <c r="Q2870" s="77" t="s">
        <v>32</v>
      </c>
      <c r="R2870" s="77"/>
    </row>
    <row r="2871" spans="1:18" ht="15" customHeight="1">
      <c r="A2871" s="5" t="s">
        <v>9080</v>
      </c>
      <c r="B2871" s="3" t="s">
        <v>9081</v>
      </c>
      <c r="C2871" s="3" t="s">
        <v>9082</v>
      </c>
      <c r="D2871" s="3" t="s">
        <v>9083</v>
      </c>
      <c r="E2871" s="3" t="s">
        <v>9084</v>
      </c>
      <c r="F2871" s="3" t="s">
        <v>22</v>
      </c>
      <c r="G2871" s="3" t="s">
        <v>60</v>
      </c>
      <c r="H2871" s="3" t="s">
        <v>24</v>
      </c>
      <c r="I2871" s="3" t="s">
        <v>8215</v>
      </c>
      <c r="J2871" s="1" t="s">
        <v>37</v>
      </c>
      <c r="K2871" s="7" t="s">
        <v>38</v>
      </c>
      <c r="L2871" s="3" t="s">
        <v>28</v>
      </c>
      <c r="M2871" s="3" t="s">
        <v>29</v>
      </c>
      <c r="N2871" s="3" t="s">
        <v>24</v>
      </c>
      <c r="O2871" s="77" t="s">
        <v>28</v>
      </c>
      <c r="P2871" s="77" t="s">
        <v>39</v>
      </c>
      <c r="Q2871" s="77" t="s">
        <v>32</v>
      </c>
      <c r="R2871" s="77"/>
    </row>
    <row r="2872" spans="1:18" ht="15" customHeight="1">
      <c r="A2872" s="5" t="s">
        <v>9085</v>
      </c>
      <c r="B2872" s="3" t="s">
        <v>9086</v>
      </c>
      <c r="C2872" s="3"/>
      <c r="D2872" s="3" t="s">
        <v>9087</v>
      </c>
      <c r="E2872" s="3" t="s">
        <v>9088</v>
      </c>
      <c r="F2872" s="3" t="s">
        <v>22</v>
      </c>
      <c r="G2872" s="3" t="s">
        <v>60</v>
      </c>
      <c r="H2872" s="3" t="s">
        <v>24</v>
      </c>
      <c r="I2872" s="3" t="s">
        <v>8215</v>
      </c>
      <c r="J2872" s="1" t="s">
        <v>165</v>
      </c>
      <c r="K2872" s="7" t="s">
        <v>27</v>
      </c>
      <c r="L2872" s="3" t="s">
        <v>28</v>
      </c>
      <c r="M2872" s="3" t="s">
        <v>28</v>
      </c>
      <c r="N2872" s="3" t="s">
        <v>8240</v>
      </c>
      <c r="O2872" s="77" t="s">
        <v>28</v>
      </c>
      <c r="P2872" s="77" t="s">
        <v>104</v>
      </c>
      <c r="Q2872" s="77" t="s">
        <v>32</v>
      </c>
      <c r="R2872" s="77"/>
    </row>
    <row r="2873" spans="1:18" ht="15" customHeight="1">
      <c r="A2873" s="5" t="s">
        <v>9089</v>
      </c>
      <c r="B2873" s="3" t="s">
        <v>9090</v>
      </c>
      <c r="C2873" s="3" t="s">
        <v>9091</v>
      </c>
      <c r="D2873" s="3" t="s">
        <v>9092</v>
      </c>
      <c r="E2873" s="3" t="s">
        <v>9093</v>
      </c>
      <c r="F2873" s="3" t="s">
        <v>22</v>
      </c>
      <c r="G2873" s="3" t="s">
        <v>195</v>
      </c>
      <c r="H2873" s="3" t="s">
        <v>24</v>
      </c>
      <c r="I2873" s="3" t="s">
        <v>8215</v>
      </c>
      <c r="J2873" s="1" t="s">
        <v>37</v>
      </c>
      <c r="K2873" s="7" t="s">
        <v>38</v>
      </c>
      <c r="L2873" s="3" t="s">
        <v>28</v>
      </c>
      <c r="M2873" s="3" t="s">
        <v>28</v>
      </c>
      <c r="N2873" s="3" t="s">
        <v>24</v>
      </c>
      <c r="O2873" s="77" t="s">
        <v>28</v>
      </c>
      <c r="P2873" s="77" t="s">
        <v>46</v>
      </c>
      <c r="Q2873" s="77" t="s">
        <v>32</v>
      </c>
      <c r="R2873" s="77"/>
    </row>
    <row r="2874" spans="1:18" ht="15" customHeight="1">
      <c r="A2874" s="5" t="s">
        <v>9094</v>
      </c>
      <c r="B2874" s="3" t="s">
        <v>9095</v>
      </c>
      <c r="C2874" s="3" t="s">
        <v>9096</v>
      </c>
      <c r="D2874" s="3" t="s">
        <v>9097</v>
      </c>
      <c r="E2874" s="3" t="s">
        <v>9098</v>
      </c>
      <c r="F2874" s="3" t="s">
        <v>22</v>
      </c>
      <c r="G2874" s="3" t="s">
        <v>60</v>
      </c>
      <c r="H2874" s="3" t="s">
        <v>32</v>
      </c>
      <c r="I2874" s="3" t="s">
        <v>8215</v>
      </c>
      <c r="J2874" s="1" t="s">
        <v>37</v>
      </c>
      <c r="K2874" s="7" t="s">
        <v>89</v>
      </c>
      <c r="L2874" s="3" t="s">
        <v>28</v>
      </c>
      <c r="M2874" s="3" t="s">
        <v>28</v>
      </c>
      <c r="N2874" s="3" t="s">
        <v>7991</v>
      </c>
      <c r="O2874" s="77" t="s">
        <v>28</v>
      </c>
      <c r="P2874" s="77" t="s">
        <v>458</v>
      </c>
      <c r="Q2874" s="77" t="s">
        <v>32</v>
      </c>
      <c r="R2874" s="77" t="s">
        <v>166</v>
      </c>
    </row>
    <row r="2875" spans="1:18" ht="15" customHeight="1">
      <c r="A2875" s="5" t="s">
        <v>9099</v>
      </c>
      <c r="B2875" s="3" t="s">
        <v>9100</v>
      </c>
      <c r="C2875" s="3"/>
      <c r="D2875" s="3" t="s">
        <v>9101</v>
      </c>
      <c r="E2875" s="3" t="s">
        <v>9102</v>
      </c>
      <c r="F2875" s="3" t="s">
        <v>22</v>
      </c>
      <c r="G2875" s="3" t="s">
        <v>65</v>
      </c>
      <c r="H2875" s="3" t="s">
        <v>24</v>
      </c>
      <c r="I2875" s="3" t="s">
        <v>8215</v>
      </c>
      <c r="J2875" s="1" t="s">
        <v>37</v>
      </c>
      <c r="K2875" s="7" t="s">
        <v>27</v>
      </c>
      <c r="L2875" s="3" t="s">
        <v>29</v>
      </c>
      <c r="M2875" s="3" t="s">
        <v>29</v>
      </c>
      <c r="N2875" s="3" t="s">
        <v>8240</v>
      </c>
      <c r="O2875" s="77" t="s">
        <v>28</v>
      </c>
      <c r="P2875" s="77" t="s">
        <v>104</v>
      </c>
      <c r="Q2875" s="77" t="s">
        <v>32</v>
      </c>
      <c r="R2875" s="77"/>
    </row>
    <row r="2876" spans="1:18" ht="15" customHeight="1">
      <c r="A2876" s="5" t="s">
        <v>9103</v>
      </c>
      <c r="B2876" s="3" t="s">
        <v>9104</v>
      </c>
      <c r="C2876" s="3" t="s">
        <v>9105</v>
      </c>
      <c r="D2876" s="3" t="s">
        <v>9106</v>
      </c>
      <c r="E2876" s="3" t="s">
        <v>9107</v>
      </c>
      <c r="F2876" s="3" t="s">
        <v>22</v>
      </c>
      <c r="G2876" s="3" t="s">
        <v>53</v>
      </c>
      <c r="H2876" s="3" t="s">
        <v>24</v>
      </c>
      <c r="I2876" s="3" t="s">
        <v>8215</v>
      </c>
      <c r="J2876" s="1" t="s">
        <v>37</v>
      </c>
      <c r="K2876" s="7" t="s">
        <v>38</v>
      </c>
      <c r="L2876" s="3" t="s">
        <v>28</v>
      </c>
      <c r="M2876" s="3" t="s">
        <v>29</v>
      </c>
      <c r="N2876" s="3" t="s">
        <v>24</v>
      </c>
      <c r="O2876" s="77" t="s">
        <v>28</v>
      </c>
      <c r="P2876" s="77" t="s">
        <v>39</v>
      </c>
      <c r="Q2876" s="77" t="s">
        <v>32</v>
      </c>
      <c r="R2876" s="77"/>
    </row>
    <row r="2877" spans="1:18" ht="15" customHeight="1">
      <c r="A2877" s="5" t="s">
        <v>9108</v>
      </c>
      <c r="B2877" s="3" t="s">
        <v>9109</v>
      </c>
      <c r="C2877" s="3" t="s">
        <v>9110</v>
      </c>
      <c r="D2877" s="3" t="s">
        <v>9111</v>
      </c>
      <c r="E2877" s="3" t="s">
        <v>9112</v>
      </c>
      <c r="F2877" s="3" t="s">
        <v>22</v>
      </c>
      <c r="G2877" s="3" t="s">
        <v>65</v>
      </c>
      <c r="H2877" s="3" t="s">
        <v>24</v>
      </c>
      <c r="I2877" s="3" t="s">
        <v>8215</v>
      </c>
      <c r="J2877" s="1" t="s">
        <v>37</v>
      </c>
      <c r="K2877" s="7" t="s">
        <v>38</v>
      </c>
      <c r="L2877" s="3" t="s">
        <v>28</v>
      </c>
      <c r="M2877" s="3" t="s">
        <v>28</v>
      </c>
      <c r="N2877" s="3" t="s">
        <v>24</v>
      </c>
      <c r="O2877" s="77" t="s">
        <v>28</v>
      </c>
      <c r="P2877" s="77" t="s">
        <v>46</v>
      </c>
      <c r="Q2877" s="77" t="s">
        <v>32</v>
      </c>
      <c r="R2877" s="77"/>
    </row>
    <row r="2878" spans="1:18" ht="15" customHeight="1">
      <c r="A2878" s="5" t="s">
        <v>9113</v>
      </c>
      <c r="B2878" s="3" t="s">
        <v>9114</v>
      </c>
      <c r="C2878" s="3" t="s">
        <v>9115</v>
      </c>
      <c r="D2878" s="3" t="s">
        <v>9116</v>
      </c>
      <c r="E2878" s="3" t="s">
        <v>9117</v>
      </c>
      <c r="F2878" s="3" t="s">
        <v>22</v>
      </c>
      <c r="G2878" s="3" t="s">
        <v>65</v>
      </c>
      <c r="H2878" s="3" t="s">
        <v>24</v>
      </c>
      <c r="I2878" s="3" t="s">
        <v>8215</v>
      </c>
      <c r="J2878" s="1" t="s">
        <v>37</v>
      </c>
      <c r="K2878" s="7" t="s">
        <v>38</v>
      </c>
      <c r="L2878" s="3" t="s">
        <v>28</v>
      </c>
      <c r="M2878" s="3" t="s">
        <v>28</v>
      </c>
      <c r="N2878" s="3" t="s">
        <v>24</v>
      </c>
      <c r="O2878" s="77" t="s">
        <v>28</v>
      </c>
      <c r="P2878" s="77" t="s">
        <v>46</v>
      </c>
      <c r="Q2878" s="77" t="s">
        <v>32</v>
      </c>
      <c r="R2878" s="77"/>
    </row>
    <row r="2879" spans="1:18" ht="15" customHeight="1">
      <c r="A2879" s="5" t="s">
        <v>9118</v>
      </c>
      <c r="B2879" s="3" t="s">
        <v>9119</v>
      </c>
      <c r="C2879" s="3"/>
      <c r="D2879" s="3" t="s">
        <v>9120</v>
      </c>
      <c r="E2879" s="3" t="s">
        <v>9121</v>
      </c>
      <c r="F2879" s="3" t="s">
        <v>22</v>
      </c>
      <c r="G2879" s="3" t="s">
        <v>23</v>
      </c>
      <c r="H2879" s="3" t="s">
        <v>24</v>
      </c>
      <c r="I2879" s="3" t="s">
        <v>8215</v>
      </c>
      <c r="J2879" s="1" t="s">
        <v>37</v>
      </c>
      <c r="K2879" s="7" t="s">
        <v>27</v>
      </c>
      <c r="L2879" s="3" t="s">
        <v>28</v>
      </c>
      <c r="M2879" s="3" t="s">
        <v>29</v>
      </c>
      <c r="N2879" s="3" t="s">
        <v>8226</v>
      </c>
      <c r="O2879" s="77" t="s">
        <v>28</v>
      </c>
      <c r="P2879" s="77" t="s">
        <v>104</v>
      </c>
      <c r="Q2879" s="77" t="s">
        <v>32</v>
      </c>
      <c r="R2879" s="77"/>
    </row>
    <row r="2880" spans="1:18" ht="15" customHeight="1">
      <c r="A2880" s="5" t="s">
        <v>9122</v>
      </c>
      <c r="B2880" s="3" t="s">
        <v>9123</v>
      </c>
      <c r="C2880" s="3" t="s">
        <v>9124</v>
      </c>
      <c r="D2880" s="3" t="s">
        <v>9125</v>
      </c>
      <c r="E2880" s="3" t="s">
        <v>9126</v>
      </c>
      <c r="F2880" s="3" t="s">
        <v>22</v>
      </c>
      <c r="G2880" s="3" t="s">
        <v>23</v>
      </c>
      <c r="H2880" s="3" t="s">
        <v>24</v>
      </c>
      <c r="I2880" s="3" t="s">
        <v>8215</v>
      </c>
      <c r="J2880" s="1" t="s">
        <v>37</v>
      </c>
      <c r="K2880" s="7" t="s">
        <v>38</v>
      </c>
      <c r="L2880" s="3" t="s">
        <v>28</v>
      </c>
      <c r="M2880" s="3" t="s">
        <v>28</v>
      </c>
      <c r="N2880" s="3" t="s">
        <v>24</v>
      </c>
      <c r="O2880" s="77" t="s">
        <v>28</v>
      </c>
      <c r="P2880" s="77" t="s">
        <v>39</v>
      </c>
      <c r="Q2880" s="77" t="s">
        <v>32</v>
      </c>
      <c r="R2880" s="77"/>
    </row>
    <row r="2881" spans="1:18" ht="15" customHeight="1">
      <c r="A2881" s="5" t="s">
        <v>9127</v>
      </c>
      <c r="B2881" s="3" t="s">
        <v>9128</v>
      </c>
      <c r="C2881" s="3" t="s">
        <v>9129</v>
      </c>
      <c r="D2881" s="3" t="s">
        <v>9130</v>
      </c>
      <c r="E2881" s="3" t="s">
        <v>9131</v>
      </c>
      <c r="F2881" s="3" t="s">
        <v>22</v>
      </c>
      <c r="G2881" s="3" t="s">
        <v>65</v>
      </c>
      <c r="H2881" s="3" t="s">
        <v>24</v>
      </c>
      <c r="I2881" s="3" t="s">
        <v>8215</v>
      </c>
      <c r="J2881" s="1" t="s">
        <v>37</v>
      </c>
      <c r="K2881" s="7" t="s">
        <v>38</v>
      </c>
      <c r="L2881" s="3" t="s">
        <v>28</v>
      </c>
      <c r="M2881" s="3" t="s">
        <v>28</v>
      </c>
      <c r="N2881" s="3" t="s">
        <v>24</v>
      </c>
      <c r="O2881" s="77" t="s">
        <v>28</v>
      </c>
      <c r="P2881" s="77" t="s">
        <v>46</v>
      </c>
      <c r="Q2881" s="77" t="s">
        <v>32</v>
      </c>
      <c r="R2881" s="77"/>
    </row>
    <row r="2882" spans="1:18" ht="15" customHeight="1">
      <c r="A2882" s="5" t="s">
        <v>9132</v>
      </c>
      <c r="B2882" s="3" t="s">
        <v>9133</v>
      </c>
      <c r="C2882" s="3" t="s">
        <v>9134</v>
      </c>
      <c r="D2882" s="3" t="s">
        <v>9135</v>
      </c>
      <c r="E2882" s="3" t="s">
        <v>9136</v>
      </c>
      <c r="F2882" s="3" t="s">
        <v>22</v>
      </c>
      <c r="G2882" s="3" t="s">
        <v>65</v>
      </c>
      <c r="H2882" s="3" t="s">
        <v>24</v>
      </c>
      <c r="I2882" s="3" t="s">
        <v>8215</v>
      </c>
      <c r="J2882" s="1" t="s">
        <v>37</v>
      </c>
      <c r="K2882" s="7" t="s">
        <v>27</v>
      </c>
      <c r="L2882" s="3" t="s">
        <v>28</v>
      </c>
      <c r="M2882" s="3" t="s">
        <v>29</v>
      </c>
      <c r="N2882" s="3" t="s">
        <v>8226</v>
      </c>
      <c r="O2882" s="77" t="s">
        <v>28</v>
      </c>
      <c r="P2882" s="77" t="s">
        <v>419</v>
      </c>
      <c r="Q2882" s="77" t="s">
        <v>32</v>
      </c>
      <c r="R2882" s="77"/>
    </row>
    <row r="2883" spans="1:18" ht="15" customHeight="1">
      <c r="A2883" s="5" t="s">
        <v>9137</v>
      </c>
      <c r="B2883" s="3" t="s">
        <v>9138</v>
      </c>
      <c r="C2883" s="3" t="s">
        <v>9139</v>
      </c>
      <c r="D2883" s="3" t="s">
        <v>9140</v>
      </c>
      <c r="E2883" s="3" t="s">
        <v>9141</v>
      </c>
      <c r="F2883" s="3" t="s">
        <v>22</v>
      </c>
      <c r="G2883" s="3" t="s">
        <v>60</v>
      </c>
      <c r="H2883" s="3" t="s">
        <v>24</v>
      </c>
      <c r="I2883" s="3" t="s">
        <v>8215</v>
      </c>
      <c r="J2883" s="1" t="s">
        <v>37</v>
      </c>
      <c r="K2883" s="7" t="s">
        <v>38</v>
      </c>
      <c r="L2883" s="3" t="s">
        <v>28</v>
      </c>
      <c r="M2883" s="3" t="s">
        <v>28</v>
      </c>
      <c r="N2883" s="3" t="s">
        <v>24</v>
      </c>
      <c r="O2883" s="77" t="s">
        <v>28</v>
      </c>
      <c r="P2883" s="77" t="s">
        <v>39</v>
      </c>
      <c r="Q2883" s="77" t="s">
        <v>32</v>
      </c>
      <c r="R2883" s="77"/>
    </row>
    <row r="2884" spans="1:18" ht="15" customHeight="1">
      <c r="A2884" s="5" t="s">
        <v>9142</v>
      </c>
      <c r="B2884" s="3" t="s">
        <v>9143</v>
      </c>
      <c r="C2884" s="3" t="s">
        <v>9144</v>
      </c>
      <c r="D2884" s="3" t="s">
        <v>9145</v>
      </c>
      <c r="E2884" s="3" t="s">
        <v>9146</v>
      </c>
      <c r="F2884" s="3" t="s">
        <v>22</v>
      </c>
      <c r="G2884" s="3" t="s">
        <v>60</v>
      </c>
      <c r="H2884" s="3" t="s">
        <v>24</v>
      </c>
      <c r="I2884" s="3" t="s">
        <v>8215</v>
      </c>
      <c r="J2884" s="1" t="s">
        <v>483</v>
      </c>
      <c r="K2884" s="7" t="s">
        <v>38</v>
      </c>
      <c r="L2884" s="3" t="s">
        <v>28</v>
      </c>
      <c r="M2884" s="3" t="s">
        <v>28</v>
      </c>
      <c r="N2884" s="3" t="s">
        <v>24</v>
      </c>
      <c r="O2884" s="77" t="s">
        <v>28</v>
      </c>
      <c r="P2884" s="77" t="s">
        <v>46</v>
      </c>
      <c r="Q2884" s="77" t="s">
        <v>32</v>
      </c>
      <c r="R2884" s="77" t="s">
        <v>166</v>
      </c>
    </row>
    <row r="2885" spans="1:18" ht="15" customHeight="1">
      <c r="A2885" s="5" t="s">
        <v>9147</v>
      </c>
      <c r="B2885" s="3" t="s">
        <v>9148</v>
      </c>
      <c r="C2885" s="3" t="s">
        <v>9149</v>
      </c>
      <c r="D2885" s="3" t="s">
        <v>9150</v>
      </c>
      <c r="E2885" s="3" t="s">
        <v>9151</v>
      </c>
      <c r="F2885" s="3" t="s">
        <v>22</v>
      </c>
      <c r="G2885" s="3" t="s">
        <v>65</v>
      </c>
      <c r="H2885" s="3" t="s">
        <v>24</v>
      </c>
      <c r="I2885" s="3" t="s">
        <v>8215</v>
      </c>
      <c r="J2885" s="1" t="s">
        <v>37</v>
      </c>
      <c r="K2885" s="7" t="s">
        <v>38</v>
      </c>
      <c r="L2885" s="3" t="s">
        <v>28</v>
      </c>
      <c r="M2885" s="3" t="s">
        <v>29</v>
      </c>
      <c r="N2885" s="3" t="s">
        <v>24</v>
      </c>
      <c r="O2885" s="77" t="s">
        <v>28</v>
      </c>
      <c r="P2885" s="77" t="s">
        <v>46</v>
      </c>
      <c r="Q2885" s="77" t="s">
        <v>32</v>
      </c>
      <c r="R2885" s="77"/>
    </row>
    <row r="2886" spans="1:18" ht="15" customHeight="1">
      <c r="A2886" s="5" t="s">
        <v>9152</v>
      </c>
      <c r="B2886" s="3" t="s">
        <v>9153</v>
      </c>
      <c r="C2886" s="3"/>
      <c r="D2886" s="3" t="s">
        <v>9154</v>
      </c>
      <c r="E2886" s="3" t="s">
        <v>9155</v>
      </c>
      <c r="F2886" s="3" t="s">
        <v>22</v>
      </c>
      <c r="G2886" s="3" t="s">
        <v>60</v>
      </c>
      <c r="H2886" s="3" t="s">
        <v>24</v>
      </c>
      <c r="I2886" s="3" t="s">
        <v>8215</v>
      </c>
      <c r="J2886" s="1" t="s">
        <v>26</v>
      </c>
      <c r="K2886" s="7" t="s">
        <v>27</v>
      </c>
      <c r="L2886" s="3" t="s">
        <v>28</v>
      </c>
      <c r="M2886" s="3" t="s">
        <v>29</v>
      </c>
      <c r="N2886" s="3" t="s">
        <v>8240</v>
      </c>
      <c r="O2886" s="77" t="s">
        <v>28</v>
      </c>
      <c r="P2886" s="77" t="s">
        <v>104</v>
      </c>
      <c r="Q2886" s="77" t="s">
        <v>32</v>
      </c>
      <c r="R2886" s="77"/>
    </row>
    <row r="2887" spans="1:18" ht="15" customHeight="1">
      <c r="A2887" s="5" t="s">
        <v>9156</v>
      </c>
      <c r="B2887" s="3" t="s">
        <v>9157</v>
      </c>
      <c r="C2887" s="3" t="s">
        <v>9158</v>
      </c>
      <c r="D2887" s="3" t="s">
        <v>9159</v>
      </c>
      <c r="E2887" s="3" t="s">
        <v>9160</v>
      </c>
      <c r="F2887" s="3" t="s">
        <v>22</v>
      </c>
      <c r="G2887" s="3" t="s">
        <v>53</v>
      </c>
      <c r="H2887" s="3" t="s">
        <v>24</v>
      </c>
      <c r="I2887" s="3" t="s">
        <v>8215</v>
      </c>
      <c r="J2887" s="1" t="s">
        <v>26</v>
      </c>
      <c r="K2887" s="7" t="s">
        <v>38</v>
      </c>
      <c r="L2887" s="3" t="s">
        <v>28</v>
      </c>
      <c r="M2887" s="3" t="s">
        <v>28</v>
      </c>
      <c r="N2887" s="3" t="s">
        <v>28</v>
      </c>
      <c r="O2887" s="77" t="s">
        <v>28</v>
      </c>
      <c r="P2887" s="77" t="s">
        <v>39</v>
      </c>
      <c r="Q2887" s="77" t="s">
        <v>32</v>
      </c>
      <c r="R2887" s="77" t="s">
        <v>166</v>
      </c>
    </row>
    <row r="2888" spans="1:18" ht="15" customHeight="1">
      <c r="A2888" s="5" t="s">
        <v>9161</v>
      </c>
      <c r="B2888" s="3" t="s">
        <v>9162</v>
      </c>
      <c r="C2888" s="3" t="s">
        <v>9163</v>
      </c>
      <c r="D2888" s="3" t="s">
        <v>9164</v>
      </c>
      <c r="E2888" s="3" t="s">
        <v>9165</v>
      </c>
      <c r="F2888" s="3" t="s">
        <v>22</v>
      </c>
      <c r="G2888" s="3" t="s">
        <v>65</v>
      </c>
      <c r="H2888" s="3" t="s">
        <v>32</v>
      </c>
      <c r="I2888" s="3" t="s">
        <v>8215</v>
      </c>
      <c r="J2888" s="1" t="s">
        <v>109</v>
      </c>
      <c r="K2888" s="7" t="s">
        <v>89</v>
      </c>
      <c r="L2888" s="3" t="s">
        <v>28</v>
      </c>
      <c r="M2888" s="3" t="s">
        <v>28</v>
      </c>
      <c r="N2888" s="3" t="s">
        <v>7991</v>
      </c>
      <c r="O2888" s="77" t="s">
        <v>28</v>
      </c>
      <c r="P2888" s="77" t="s">
        <v>458</v>
      </c>
      <c r="Q2888" s="77" t="s">
        <v>32</v>
      </c>
      <c r="R2888" s="77"/>
    </row>
    <row r="2889" spans="1:18" ht="15" customHeight="1">
      <c r="A2889" s="5" t="s">
        <v>9166</v>
      </c>
      <c r="B2889" s="3" t="s">
        <v>9167</v>
      </c>
      <c r="C2889" s="3" t="s">
        <v>9168</v>
      </c>
      <c r="D2889" s="3" t="s">
        <v>9169</v>
      </c>
      <c r="E2889" s="3" t="s">
        <v>9170</v>
      </c>
      <c r="F2889" s="3" t="s">
        <v>22</v>
      </c>
      <c r="G2889" s="3" t="s">
        <v>65</v>
      </c>
      <c r="H2889" s="3" t="s">
        <v>24</v>
      </c>
      <c r="I2889" s="3" t="s">
        <v>8215</v>
      </c>
      <c r="J2889" s="1" t="s">
        <v>37</v>
      </c>
      <c r="K2889" s="7" t="s">
        <v>38</v>
      </c>
      <c r="L2889" s="3" t="s">
        <v>28</v>
      </c>
      <c r="M2889" s="3" t="s">
        <v>28</v>
      </c>
      <c r="N2889" s="3" t="s">
        <v>24</v>
      </c>
      <c r="O2889" s="77" t="s">
        <v>28</v>
      </c>
      <c r="P2889" s="77" t="s">
        <v>46</v>
      </c>
      <c r="Q2889" s="77" t="s">
        <v>32</v>
      </c>
      <c r="R2889" s="77"/>
    </row>
    <row r="2890" spans="1:18" ht="15" customHeight="1">
      <c r="A2890" s="5" t="s">
        <v>9171</v>
      </c>
      <c r="B2890" s="3" t="s">
        <v>9172</v>
      </c>
      <c r="C2890" s="3"/>
      <c r="D2890" s="3" t="s">
        <v>9173</v>
      </c>
      <c r="E2890" s="3" t="s">
        <v>9174</v>
      </c>
      <c r="F2890" s="3" t="s">
        <v>22</v>
      </c>
      <c r="G2890" s="3" t="s">
        <v>60</v>
      </c>
      <c r="H2890" s="3" t="s">
        <v>24</v>
      </c>
      <c r="I2890" s="3" t="s">
        <v>8215</v>
      </c>
      <c r="J2890" s="1" t="s">
        <v>37</v>
      </c>
      <c r="K2890" s="7" t="s">
        <v>27</v>
      </c>
      <c r="L2890" s="3" t="s">
        <v>28</v>
      </c>
      <c r="M2890" s="3" t="s">
        <v>29</v>
      </c>
      <c r="N2890" s="3" t="s">
        <v>8240</v>
      </c>
      <c r="O2890" s="77" t="s">
        <v>28</v>
      </c>
      <c r="P2890" s="77" t="s">
        <v>104</v>
      </c>
      <c r="Q2890" s="77" t="s">
        <v>32</v>
      </c>
      <c r="R2890" s="77"/>
    </row>
    <row r="2891" spans="1:18" ht="15" customHeight="1">
      <c r="A2891" s="5" t="s">
        <v>9175</v>
      </c>
      <c r="B2891" s="3" t="s">
        <v>9176</v>
      </c>
      <c r="C2891" s="3" t="s">
        <v>9177</v>
      </c>
      <c r="D2891" s="3" t="s">
        <v>9178</v>
      </c>
      <c r="E2891" s="3" t="s">
        <v>9179</v>
      </c>
      <c r="F2891" s="3" t="s">
        <v>22</v>
      </c>
      <c r="G2891" s="3" t="s">
        <v>23</v>
      </c>
      <c r="H2891" s="3" t="s">
        <v>24</v>
      </c>
      <c r="I2891" s="3" t="s">
        <v>8215</v>
      </c>
      <c r="J2891" s="1" t="s">
        <v>37</v>
      </c>
      <c r="K2891" s="7" t="s">
        <v>38</v>
      </c>
      <c r="L2891" s="3" t="s">
        <v>28</v>
      </c>
      <c r="M2891" s="3" t="s">
        <v>28</v>
      </c>
      <c r="N2891" s="3" t="s">
        <v>24</v>
      </c>
      <c r="O2891" s="77" t="s">
        <v>28</v>
      </c>
      <c r="P2891" s="77" t="s">
        <v>39</v>
      </c>
      <c r="Q2891" s="77" t="s">
        <v>32</v>
      </c>
      <c r="R2891" s="77"/>
    </row>
    <row r="2892" spans="1:18" ht="15" customHeight="1">
      <c r="A2892" s="5" t="s">
        <v>9180</v>
      </c>
      <c r="B2892" s="3" t="s">
        <v>9181</v>
      </c>
      <c r="C2892" s="3" t="s">
        <v>9182</v>
      </c>
      <c r="D2892" s="3" t="s">
        <v>9183</v>
      </c>
      <c r="E2892" s="3" t="s">
        <v>9184</v>
      </c>
      <c r="F2892" s="3" t="s">
        <v>22</v>
      </c>
      <c r="G2892" s="3" t="s">
        <v>23</v>
      </c>
      <c r="H2892" s="3" t="s">
        <v>24</v>
      </c>
      <c r="I2892" s="3" t="s">
        <v>8215</v>
      </c>
      <c r="J2892" s="1" t="s">
        <v>37</v>
      </c>
      <c r="K2892" s="7" t="s">
        <v>38</v>
      </c>
      <c r="L2892" s="3" t="s">
        <v>28</v>
      </c>
      <c r="M2892" s="3" t="s">
        <v>28</v>
      </c>
      <c r="N2892" s="3" t="s">
        <v>24</v>
      </c>
      <c r="O2892" s="77" t="s">
        <v>28</v>
      </c>
      <c r="P2892" s="77" t="s">
        <v>46</v>
      </c>
      <c r="Q2892" s="77" t="s">
        <v>32</v>
      </c>
      <c r="R2892" s="77"/>
    </row>
    <row r="2893" spans="1:18" ht="15" customHeight="1">
      <c r="A2893" s="5" t="s">
        <v>9185</v>
      </c>
      <c r="B2893" s="3" t="s">
        <v>9186</v>
      </c>
      <c r="C2893" s="3" t="s">
        <v>9187</v>
      </c>
      <c r="D2893" s="3" t="s">
        <v>9188</v>
      </c>
      <c r="E2893" s="3" t="s">
        <v>9189</v>
      </c>
      <c r="F2893" s="3" t="s">
        <v>22</v>
      </c>
      <c r="G2893" s="3" t="s">
        <v>65</v>
      </c>
      <c r="H2893" s="3" t="s">
        <v>24</v>
      </c>
      <c r="I2893" s="3" t="s">
        <v>8215</v>
      </c>
      <c r="J2893" s="1" t="s">
        <v>37</v>
      </c>
      <c r="K2893" s="7" t="s">
        <v>38</v>
      </c>
      <c r="L2893" s="3" t="s">
        <v>29</v>
      </c>
      <c r="M2893" s="3" t="s">
        <v>28</v>
      </c>
      <c r="N2893" s="3" t="s">
        <v>24</v>
      </c>
      <c r="O2893" s="77" t="s">
        <v>28</v>
      </c>
      <c r="P2893" s="77" t="s">
        <v>46</v>
      </c>
      <c r="Q2893" s="77" t="s">
        <v>32</v>
      </c>
      <c r="R2893" s="77"/>
    </row>
    <row r="2894" spans="1:18" ht="15" customHeight="1">
      <c r="A2894" s="5" t="s">
        <v>9190</v>
      </c>
      <c r="B2894" s="3" t="s">
        <v>9191</v>
      </c>
      <c r="C2894" s="3"/>
      <c r="D2894" s="3" t="s">
        <v>9192</v>
      </c>
      <c r="E2894" s="3" t="s">
        <v>9193</v>
      </c>
      <c r="F2894" s="3" t="s">
        <v>22</v>
      </c>
      <c r="G2894" s="3" t="s">
        <v>195</v>
      </c>
      <c r="H2894" s="3" t="s">
        <v>24</v>
      </c>
      <c r="I2894" s="3" t="s">
        <v>8215</v>
      </c>
      <c r="J2894" s="1" t="s">
        <v>26</v>
      </c>
      <c r="K2894" s="7" t="s">
        <v>27</v>
      </c>
      <c r="L2894" s="3" t="s">
        <v>28</v>
      </c>
      <c r="M2894" s="3" t="s">
        <v>29</v>
      </c>
      <c r="N2894" s="3" t="s">
        <v>8226</v>
      </c>
      <c r="O2894" s="77" t="s">
        <v>28</v>
      </c>
      <c r="P2894" s="77" t="s">
        <v>104</v>
      </c>
      <c r="Q2894" s="77" t="s">
        <v>32</v>
      </c>
      <c r="R2894" s="77"/>
    </row>
    <row r="2895" spans="1:18" ht="15" customHeight="1">
      <c r="A2895" s="5" t="s">
        <v>9194</v>
      </c>
      <c r="B2895" s="3" t="s">
        <v>9195</v>
      </c>
      <c r="C2895" s="3" t="s">
        <v>9196</v>
      </c>
      <c r="D2895" s="3" t="s">
        <v>9197</v>
      </c>
      <c r="E2895" s="3" t="s">
        <v>9198</v>
      </c>
      <c r="F2895" s="3" t="s">
        <v>22</v>
      </c>
      <c r="G2895" s="3" t="s">
        <v>195</v>
      </c>
      <c r="H2895" s="3" t="s">
        <v>24</v>
      </c>
      <c r="I2895" s="3" t="s">
        <v>8215</v>
      </c>
      <c r="J2895" s="1" t="s">
        <v>37</v>
      </c>
      <c r="K2895" s="7" t="s">
        <v>38</v>
      </c>
      <c r="L2895" s="3" t="s">
        <v>28</v>
      </c>
      <c r="M2895" s="3" t="s">
        <v>28</v>
      </c>
      <c r="N2895" s="3" t="s">
        <v>24</v>
      </c>
      <c r="O2895" s="77" t="s">
        <v>28</v>
      </c>
      <c r="P2895" s="77" t="s">
        <v>39</v>
      </c>
      <c r="Q2895" s="77" t="s">
        <v>32</v>
      </c>
      <c r="R2895" s="77"/>
    </row>
    <row r="2896" spans="1:18" ht="15" customHeight="1">
      <c r="A2896" s="5" t="s">
        <v>9199</v>
      </c>
      <c r="B2896" s="3" t="s">
        <v>9200</v>
      </c>
      <c r="C2896" s="3" t="s">
        <v>9201</v>
      </c>
      <c r="D2896" s="3" t="s">
        <v>9202</v>
      </c>
      <c r="E2896" s="3" t="s">
        <v>9203</v>
      </c>
      <c r="F2896" s="3" t="s">
        <v>22</v>
      </c>
      <c r="G2896" s="3" t="s">
        <v>65</v>
      </c>
      <c r="H2896" s="3" t="s">
        <v>24</v>
      </c>
      <c r="I2896" s="3" t="s">
        <v>8215</v>
      </c>
      <c r="J2896" s="1" t="s">
        <v>37</v>
      </c>
      <c r="K2896" s="7" t="s">
        <v>38</v>
      </c>
      <c r="L2896" s="3" t="s">
        <v>28</v>
      </c>
      <c r="M2896" s="3" t="s">
        <v>28</v>
      </c>
      <c r="N2896" s="3" t="s">
        <v>24</v>
      </c>
      <c r="O2896" s="77" t="s">
        <v>28</v>
      </c>
      <c r="P2896" s="77" t="s">
        <v>46</v>
      </c>
      <c r="Q2896" s="77" t="s">
        <v>32</v>
      </c>
      <c r="R2896" s="77"/>
    </row>
    <row r="2897" spans="1:18" ht="15" customHeight="1">
      <c r="A2897" s="5" t="s">
        <v>9204</v>
      </c>
      <c r="B2897" s="3" t="s">
        <v>9205</v>
      </c>
      <c r="C2897" s="3"/>
      <c r="D2897" s="3" t="s">
        <v>9206</v>
      </c>
      <c r="E2897" s="3" t="s">
        <v>9207</v>
      </c>
      <c r="F2897" s="3" t="s">
        <v>22</v>
      </c>
      <c r="G2897" s="3" t="s">
        <v>195</v>
      </c>
      <c r="H2897" s="3" t="s">
        <v>24</v>
      </c>
      <c r="I2897" s="3" t="s">
        <v>8215</v>
      </c>
      <c r="J2897" s="1" t="s">
        <v>37</v>
      </c>
      <c r="K2897" s="7" t="s">
        <v>27</v>
      </c>
      <c r="L2897" s="3" t="s">
        <v>28</v>
      </c>
      <c r="M2897" s="3" t="s">
        <v>29</v>
      </c>
      <c r="N2897" s="3" t="s">
        <v>8240</v>
      </c>
      <c r="O2897" s="77" t="s">
        <v>28</v>
      </c>
      <c r="P2897" s="77" t="s">
        <v>104</v>
      </c>
      <c r="Q2897" s="77" t="s">
        <v>32</v>
      </c>
      <c r="R2897" s="77"/>
    </row>
    <row r="2898" spans="1:18" ht="15" customHeight="1">
      <c r="A2898" s="5" t="s">
        <v>9208</v>
      </c>
      <c r="B2898" s="3" t="s">
        <v>9209</v>
      </c>
      <c r="C2898" s="3" t="s">
        <v>9210</v>
      </c>
      <c r="D2898" s="3" t="s">
        <v>9211</v>
      </c>
      <c r="E2898" s="3" t="s">
        <v>9212</v>
      </c>
      <c r="F2898" s="3" t="s">
        <v>22</v>
      </c>
      <c r="G2898" s="3" t="s">
        <v>65</v>
      </c>
      <c r="H2898" s="3" t="s">
        <v>24</v>
      </c>
      <c r="I2898" s="3" t="s">
        <v>8215</v>
      </c>
      <c r="J2898" s="1" t="s">
        <v>37</v>
      </c>
      <c r="K2898" s="7" t="s">
        <v>38</v>
      </c>
      <c r="L2898" s="3" t="s">
        <v>28</v>
      </c>
      <c r="M2898" s="3" t="s">
        <v>28</v>
      </c>
      <c r="N2898" s="3" t="s">
        <v>24</v>
      </c>
      <c r="O2898" s="77" t="s">
        <v>28</v>
      </c>
      <c r="P2898" s="77" t="s">
        <v>46</v>
      </c>
      <c r="Q2898" s="77" t="s">
        <v>32</v>
      </c>
      <c r="R2898" s="77"/>
    </row>
    <row r="2899" spans="1:18" ht="15" customHeight="1">
      <c r="A2899" s="5" t="s">
        <v>9213</v>
      </c>
      <c r="B2899" s="3" t="s">
        <v>9214</v>
      </c>
      <c r="C2899" s="3" t="s">
        <v>9215</v>
      </c>
      <c r="D2899" s="3" t="s">
        <v>9216</v>
      </c>
      <c r="E2899" s="3" t="s">
        <v>9217</v>
      </c>
      <c r="F2899" s="3" t="s">
        <v>22</v>
      </c>
      <c r="G2899" s="3" t="s">
        <v>23</v>
      </c>
      <c r="H2899" s="3" t="s">
        <v>24</v>
      </c>
      <c r="I2899" s="3" t="s">
        <v>8215</v>
      </c>
      <c r="J2899" s="1" t="s">
        <v>37</v>
      </c>
      <c r="K2899" s="7" t="s">
        <v>38</v>
      </c>
      <c r="L2899" s="3" t="s">
        <v>28</v>
      </c>
      <c r="M2899" s="3" t="s">
        <v>28</v>
      </c>
      <c r="N2899" s="3" t="s">
        <v>24</v>
      </c>
      <c r="O2899" s="77" t="s">
        <v>28</v>
      </c>
      <c r="P2899" s="77" t="s">
        <v>46</v>
      </c>
      <c r="Q2899" s="77" t="s">
        <v>32</v>
      </c>
      <c r="R2899" s="77"/>
    </row>
    <row r="2900" spans="1:18" ht="15" customHeight="1">
      <c r="A2900" s="5" t="s">
        <v>9218</v>
      </c>
      <c r="B2900" s="3" t="s">
        <v>9219</v>
      </c>
      <c r="C2900" s="3"/>
      <c r="D2900" s="3" t="s">
        <v>9220</v>
      </c>
      <c r="E2900" s="3" t="s">
        <v>9221</v>
      </c>
      <c r="F2900" s="3" t="s">
        <v>22</v>
      </c>
      <c r="G2900" s="3" t="s">
        <v>53</v>
      </c>
      <c r="H2900" s="3" t="s">
        <v>24</v>
      </c>
      <c r="I2900" s="3" t="s">
        <v>8215</v>
      </c>
      <c r="J2900" s="1" t="s">
        <v>37</v>
      </c>
      <c r="K2900" s="7" t="s">
        <v>38</v>
      </c>
      <c r="L2900" s="3" t="s">
        <v>28</v>
      </c>
      <c r="M2900" s="3" t="s">
        <v>28</v>
      </c>
      <c r="N2900" s="3" t="s">
        <v>4963</v>
      </c>
      <c r="O2900" s="77" t="s">
        <v>28</v>
      </c>
      <c r="P2900" s="77" t="s">
        <v>39</v>
      </c>
      <c r="Q2900" s="77" t="s">
        <v>32</v>
      </c>
      <c r="R2900" s="77"/>
    </row>
    <row r="2901" spans="1:18" ht="15" customHeight="1">
      <c r="A2901" s="5" t="s">
        <v>9222</v>
      </c>
      <c r="B2901" s="3" t="s">
        <v>9223</v>
      </c>
      <c r="C2901" s="3"/>
      <c r="D2901" s="3" t="s">
        <v>9224</v>
      </c>
      <c r="E2901" s="3" t="s">
        <v>9225</v>
      </c>
      <c r="F2901" s="3" t="s">
        <v>22</v>
      </c>
      <c r="G2901" s="3" t="s">
        <v>65</v>
      </c>
      <c r="H2901" s="3" t="s">
        <v>24</v>
      </c>
      <c r="I2901" s="3" t="s">
        <v>8215</v>
      </c>
      <c r="J2901" s="1" t="s">
        <v>37</v>
      </c>
      <c r="K2901" s="7" t="s">
        <v>27</v>
      </c>
      <c r="L2901" s="3" t="s">
        <v>28</v>
      </c>
      <c r="M2901" s="3" t="s">
        <v>29</v>
      </c>
      <c r="N2901" s="3" t="s">
        <v>8226</v>
      </c>
      <c r="O2901" s="77" t="s">
        <v>28</v>
      </c>
      <c r="P2901" s="77" t="s">
        <v>104</v>
      </c>
      <c r="Q2901" s="77" t="s">
        <v>32</v>
      </c>
      <c r="R2901" s="77"/>
    </row>
    <row r="2902" spans="1:18" ht="15" customHeight="1">
      <c r="A2902" s="5" t="s">
        <v>9226</v>
      </c>
      <c r="B2902" s="3" t="s">
        <v>9227</v>
      </c>
      <c r="C2902" s="3" t="s">
        <v>9228</v>
      </c>
      <c r="D2902" s="3" t="s">
        <v>9229</v>
      </c>
      <c r="E2902" s="3"/>
      <c r="F2902" s="3" t="s">
        <v>22</v>
      </c>
      <c r="G2902" s="3" t="s">
        <v>65</v>
      </c>
      <c r="H2902" s="3" t="s">
        <v>24</v>
      </c>
      <c r="I2902" s="3" t="s">
        <v>8215</v>
      </c>
      <c r="J2902" s="1" t="s">
        <v>37</v>
      </c>
      <c r="K2902" s="7" t="s">
        <v>38</v>
      </c>
      <c r="L2902" s="3" t="s">
        <v>28</v>
      </c>
      <c r="M2902" s="3" t="s">
        <v>29</v>
      </c>
      <c r="N2902" s="3" t="s">
        <v>28</v>
      </c>
      <c r="O2902" s="77" t="s">
        <v>28</v>
      </c>
      <c r="P2902" s="77" t="s">
        <v>246</v>
      </c>
      <c r="Q2902" s="77" t="s">
        <v>32</v>
      </c>
      <c r="R2902" s="77"/>
    </row>
    <row r="2903" spans="1:18" ht="15" customHeight="1">
      <c r="A2903" s="5" t="s">
        <v>9230</v>
      </c>
      <c r="B2903" s="3" t="s">
        <v>9231</v>
      </c>
      <c r="C2903" s="3" t="s">
        <v>9232</v>
      </c>
      <c r="D2903" s="3" t="s">
        <v>9233</v>
      </c>
      <c r="E2903" s="3" t="s">
        <v>9234</v>
      </c>
      <c r="F2903" s="3" t="s">
        <v>22</v>
      </c>
      <c r="G2903" s="3" t="s">
        <v>65</v>
      </c>
      <c r="H2903" s="3" t="s">
        <v>32</v>
      </c>
      <c r="I2903" s="3" t="s">
        <v>8215</v>
      </c>
      <c r="J2903" s="1" t="s">
        <v>37</v>
      </c>
      <c r="K2903" s="7" t="s">
        <v>89</v>
      </c>
      <c r="L2903" s="3" t="s">
        <v>29</v>
      </c>
      <c r="M2903" s="3" t="s">
        <v>29</v>
      </c>
      <c r="N2903" s="3" t="s">
        <v>7991</v>
      </c>
      <c r="O2903" s="77" t="s">
        <v>29</v>
      </c>
      <c r="P2903" s="77" t="s">
        <v>458</v>
      </c>
      <c r="Q2903" s="77" t="s">
        <v>8315</v>
      </c>
      <c r="R2903" s="77"/>
    </row>
    <row r="2904" spans="1:18" ht="15" customHeight="1">
      <c r="A2904" s="5" t="s">
        <v>9235</v>
      </c>
      <c r="B2904" s="3" t="s">
        <v>9236</v>
      </c>
      <c r="C2904" s="3" t="s">
        <v>9237</v>
      </c>
      <c r="D2904" s="3" t="s">
        <v>9238</v>
      </c>
      <c r="E2904" s="3" t="s">
        <v>9239</v>
      </c>
      <c r="F2904" s="3" t="s">
        <v>22</v>
      </c>
      <c r="G2904" s="3" t="s">
        <v>53</v>
      </c>
      <c r="H2904" s="3" t="s">
        <v>24</v>
      </c>
      <c r="I2904" s="3" t="s">
        <v>8215</v>
      </c>
      <c r="J2904" s="1" t="s">
        <v>37</v>
      </c>
      <c r="K2904" s="7" t="s">
        <v>38</v>
      </c>
      <c r="L2904" s="3" t="s">
        <v>28</v>
      </c>
      <c r="M2904" s="3" t="s">
        <v>28</v>
      </c>
      <c r="N2904" s="3" t="s">
        <v>4963</v>
      </c>
      <c r="O2904" s="77" t="s">
        <v>28</v>
      </c>
      <c r="P2904" s="77" t="s">
        <v>39</v>
      </c>
      <c r="Q2904" s="77" t="s">
        <v>32</v>
      </c>
      <c r="R2904" s="77"/>
    </row>
    <row r="2905" spans="1:18" ht="15" customHeight="1">
      <c r="A2905" s="5" t="s">
        <v>9240</v>
      </c>
      <c r="B2905" s="3" t="s">
        <v>9241</v>
      </c>
      <c r="C2905" s="3"/>
      <c r="D2905" s="3" t="s">
        <v>9242</v>
      </c>
      <c r="E2905" s="3" t="s">
        <v>9243</v>
      </c>
      <c r="F2905" s="3" t="s">
        <v>22</v>
      </c>
      <c r="G2905" s="3" t="s">
        <v>53</v>
      </c>
      <c r="H2905" s="3" t="s">
        <v>24</v>
      </c>
      <c r="I2905" s="3" t="s">
        <v>8215</v>
      </c>
      <c r="J2905" s="1" t="s">
        <v>37</v>
      </c>
      <c r="K2905" s="7" t="s">
        <v>27</v>
      </c>
      <c r="L2905" s="3" t="s">
        <v>29</v>
      </c>
      <c r="M2905" s="3" t="s">
        <v>29</v>
      </c>
      <c r="N2905" s="3" t="s">
        <v>8226</v>
      </c>
      <c r="O2905" s="77" t="s">
        <v>28</v>
      </c>
      <c r="P2905" s="77" t="s">
        <v>104</v>
      </c>
      <c r="Q2905" s="77" t="s">
        <v>32</v>
      </c>
      <c r="R2905" s="77"/>
    </row>
    <row r="2906" spans="1:18" ht="15" customHeight="1">
      <c r="A2906" s="5" t="s">
        <v>9244</v>
      </c>
      <c r="B2906" s="3" t="s">
        <v>9245</v>
      </c>
      <c r="C2906" s="3" t="s">
        <v>9246</v>
      </c>
      <c r="D2906" s="3" t="s">
        <v>9247</v>
      </c>
      <c r="E2906" s="3" t="s">
        <v>9248</v>
      </c>
      <c r="F2906" s="3" t="s">
        <v>22</v>
      </c>
      <c r="G2906" s="3" t="s">
        <v>65</v>
      </c>
      <c r="H2906" s="3" t="s">
        <v>24</v>
      </c>
      <c r="I2906" s="3" t="s">
        <v>8215</v>
      </c>
      <c r="J2906" s="1" t="s">
        <v>37</v>
      </c>
      <c r="K2906" s="7" t="s">
        <v>38</v>
      </c>
      <c r="L2906" s="3" t="s">
        <v>28</v>
      </c>
      <c r="M2906" s="3" t="s">
        <v>29</v>
      </c>
      <c r="N2906" s="3" t="s">
        <v>28</v>
      </c>
      <c r="O2906" s="77" t="s">
        <v>28</v>
      </c>
      <c r="P2906" s="77" t="s">
        <v>46</v>
      </c>
      <c r="Q2906" s="77" t="s">
        <v>32</v>
      </c>
      <c r="R2906" s="77"/>
    </row>
    <row r="2907" spans="1:18" ht="15" customHeight="1">
      <c r="A2907" s="5" t="s">
        <v>9249</v>
      </c>
      <c r="B2907" s="3" t="s">
        <v>9250</v>
      </c>
      <c r="C2907" s="3" t="s">
        <v>9251</v>
      </c>
      <c r="D2907" s="3" t="s">
        <v>9252</v>
      </c>
      <c r="E2907" s="3" t="s">
        <v>9253</v>
      </c>
      <c r="F2907" s="3" t="s">
        <v>22</v>
      </c>
      <c r="G2907" s="3" t="s">
        <v>23</v>
      </c>
      <c r="H2907" s="3" t="s">
        <v>24</v>
      </c>
      <c r="I2907" s="3" t="s">
        <v>8215</v>
      </c>
      <c r="J2907" s="1" t="s">
        <v>37</v>
      </c>
      <c r="K2907" s="7" t="s">
        <v>38</v>
      </c>
      <c r="L2907" s="3" t="s">
        <v>28</v>
      </c>
      <c r="M2907" s="3" t="s">
        <v>28</v>
      </c>
      <c r="N2907" s="3" t="s">
        <v>24</v>
      </c>
      <c r="O2907" s="77" t="s">
        <v>28</v>
      </c>
      <c r="P2907" s="77" t="s">
        <v>46</v>
      </c>
      <c r="Q2907" s="77" t="s">
        <v>32</v>
      </c>
      <c r="R2907" s="77"/>
    </row>
    <row r="2908" spans="1:18" ht="15" customHeight="1">
      <c r="A2908" s="5" t="s">
        <v>9254</v>
      </c>
      <c r="B2908" s="3" t="s">
        <v>9255</v>
      </c>
      <c r="C2908" s="3" t="s">
        <v>9256</v>
      </c>
      <c r="D2908" s="3" t="s">
        <v>9257</v>
      </c>
      <c r="E2908" s="3" t="s">
        <v>9258</v>
      </c>
      <c r="F2908" s="3" t="s">
        <v>22</v>
      </c>
      <c r="G2908" s="3" t="s">
        <v>65</v>
      </c>
      <c r="H2908" s="3" t="s">
        <v>24</v>
      </c>
      <c r="I2908" s="3" t="s">
        <v>8215</v>
      </c>
      <c r="J2908" s="1" t="s">
        <v>37</v>
      </c>
      <c r="K2908" s="7" t="s">
        <v>38</v>
      </c>
      <c r="L2908" s="3" t="s">
        <v>28</v>
      </c>
      <c r="M2908" s="3" t="s">
        <v>28</v>
      </c>
      <c r="N2908" s="3" t="s">
        <v>24</v>
      </c>
      <c r="O2908" s="77" t="s">
        <v>28</v>
      </c>
      <c r="P2908" s="77" t="s">
        <v>46</v>
      </c>
      <c r="Q2908" s="77" t="s">
        <v>32</v>
      </c>
      <c r="R2908" s="77"/>
    </row>
    <row r="2909" spans="1:18" ht="15" customHeight="1">
      <c r="A2909" s="5" t="s">
        <v>9259</v>
      </c>
      <c r="B2909" s="3" t="s">
        <v>9260</v>
      </c>
      <c r="C2909" s="3"/>
      <c r="D2909" s="3" t="s">
        <v>9261</v>
      </c>
      <c r="E2909" s="3" t="s">
        <v>9262</v>
      </c>
      <c r="F2909" s="3" t="s">
        <v>22</v>
      </c>
      <c r="G2909" s="3" t="s">
        <v>60</v>
      </c>
      <c r="H2909" s="3" t="s">
        <v>24</v>
      </c>
      <c r="I2909" s="3" t="s">
        <v>8215</v>
      </c>
      <c r="J2909" s="1" t="s">
        <v>109</v>
      </c>
      <c r="K2909" s="7" t="s">
        <v>27</v>
      </c>
      <c r="L2909" s="3" t="s">
        <v>28</v>
      </c>
      <c r="M2909" s="3" t="s">
        <v>28</v>
      </c>
      <c r="N2909" s="3" t="s">
        <v>8226</v>
      </c>
      <c r="O2909" s="77" t="s">
        <v>28</v>
      </c>
      <c r="P2909" s="77" t="s">
        <v>104</v>
      </c>
      <c r="Q2909" s="77" t="s">
        <v>32</v>
      </c>
      <c r="R2909" s="77"/>
    </row>
    <row r="2910" spans="1:18" ht="15" customHeight="1">
      <c r="A2910" s="5" t="s">
        <v>9263</v>
      </c>
      <c r="B2910" s="3" t="s">
        <v>9264</v>
      </c>
      <c r="C2910" s="3"/>
      <c r="D2910" s="3" t="s">
        <v>9265</v>
      </c>
      <c r="E2910" s="3" t="s">
        <v>9266</v>
      </c>
      <c r="F2910" s="3" t="s">
        <v>22</v>
      </c>
      <c r="G2910" s="3" t="s">
        <v>53</v>
      </c>
      <c r="H2910" s="3" t="s">
        <v>24</v>
      </c>
      <c r="I2910" s="3" t="s">
        <v>8215</v>
      </c>
      <c r="J2910" s="1" t="s">
        <v>37</v>
      </c>
      <c r="K2910" s="7" t="s">
        <v>38</v>
      </c>
      <c r="L2910" s="3" t="s">
        <v>28</v>
      </c>
      <c r="M2910" s="3" t="s">
        <v>28</v>
      </c>
      <c r="N2910" s="3" t="s">
        <v>4963</v>
      </c>
      <c r="O2910" s="77" t="s">
        <v>28</v>
      </c>
      <c r="P2910" s="77" t="s">
        <v>39</v>
      </c>
      <c r="Q2910" s="77" t="s">
        <v>32</v>
      </c>
      <c r="R2910" s="77"/>
    </row>
    <row r="2911" spans="1:18" ht="15" customHeight="1">
      <c r="A2911" s="5" t="s">
        <v>9267</v>
      </c>
      <c r="B2911" s="3" t="s">
        <v>9268</v>
      </c>
      <c r="C2911" s="3"/>
      <c r="D2911" s="3" t="s">
        <v>9269</v>
      </c>
      <c r="E2911" s="3" t="s">
        <v>9270</v>
      </c>
      <c r="F2911" s="3" t="s">
        <v>22</v>
      </c>
      <c r="G2911" s="3" t="s">
        <v>65</v>
      </c>
      <c r="H2911" s="3" t="s">
        <v>24</v>
      </c>
      <c r="I2911" s="3" t="s">
        <v>8215</v>
      </c>
      <c r="J2911" s="1" t="s">
        <v>37</v>
      </c>
      <c r="K2911" s="7" t="s">
        <v>27</v>
      </c>
      <c r="L2911" s="3" t="s">
        <v>29</v>
      </c>
      <c r="M2911" s="3" t="s">
        <v>29</v>
      </c>
      <c r="N2911" s="3" t="s">
        <v>8226</v>
      </c>
      <c r="O2911" s="77" t="s">
        <v>28</v>
      </c>
      <c r="P2911" s="77" t="s">
        <v>104</v>
      </c>
      <c r="Q2911" s="77" t="s">
        <v>32</v>
      </c>
      <c r="R2911" s="77"/>
    </row>
    <row r="2912" spans="1:18" ht="15" customHeight="1">
      <c r="A2912" s="5" t="s">
        <v>9271</v>
      </c>
      <c r="B2912" s="3" t="s">
        <v>9272</v>
      </c>
      <c r="C2912" s="3"/>
      <c r="D2912" s="3" t="s">
        <v>9273</v>
      </c>
      <c r="E2912" s="3" t="s">
        <v>9274</v>
      </c>
      <c r="F2912" s="3" t="s">
        <v>22</v>
      </c>
      <c r="G2912" s="3" t="s">
        <v>60</v>
      </c>
      <c r="H2912" s="3" t="s">
        <v>24</v>
      </c>
      <c r="I2912" s="3" t="s">
        <v>8215</v>
      </c>
      <c r="J2912" s="1" t="s">
        <v>37</v>
      </c>
      <c r="K2912" s="7" t="s">
        <v>38</v>
      </c>
      <c r="L2912" s="3" t="s">
        <v>28</v>
      </c>
      <c r="M2912" s="3" t="s">
        <v>28</v>
      </c>
      <c r="N2912" s="3" t="s">
        <v>4963</v>
      </c>
      <c r="O2912" s="77" t="s">
        <v>28</v>
      </c>
      <c r="P2912" s="77" t="s">
        <v>39</v>
      </c>
      <c r="Q2912" s="77" t="s">
        <v>32</v>
      </c>
      <c r="R2912" s="77"/>
    </row>
    <row r="2913" spans="1:18" ht="15" customHeight="1">
      <c r="A2913" s="5" t="s">
        <v>9275</v>
      </c>
      <c r="B2913" s="3" t="s">
        <v>9276</v>
      </c>
      <c r="C2913" s="3" t="s">
        <v>9277</v>
      </c>
      <c r="D2913" s="3" t="s">
        <v>9278</v>
      </c>
      <c r="E2913" s="3" t="s">
        <v>9279</v>
      </c>
      <c r="F2913" s="3" t="s">
        <v>22</v>
      </c>
      <c r="G2913" s="3" t="s">
        <v>60</v>
      </c>
      <c r="H2913" s="3" t="s">
        <v>24</v>
      </c>
      <c r="I2913" s="3" t="s">
        <v>8215</v>
      </c>
      <c r="J2913" s="1" t="s">
        <v>37</v>
      </c>
      <c r="K2913" s="7" t="s">
        <v>38</v>
      </c>
      <c r="L2913" s="3" t="s">
        <v>29</v>
      </c>
      <c r="M2913" s="3" t="s">
        <v>28</v>
      </c>
      <c r="N2913" s="3" t="s">
        <v>24</v>
      </c>
      <c r="O2913" s="77" t="s">
        <v>28</v>
      </c>
      <c r="P2913" s="77" t="s">
        <v>46</v>
      </c>
      <c r="Q2913" s="77" t="s">
        <v>32</v>
      </c>
      <c r="R2913" s="77"/>
    </row>
    <row r="2914" spans="1:18" ht="15" customHeight="1">
      <c r="A2914" s="5" t="s">
        <v>9280</v>
      </c>
      <c r="B2914" s="3" t="s">
        <v>9281</v>
      </c>
      <c r="C2914" s="3"/>
      <c r="D2914" s="3" t="s">
        <v>9282</v>
      </c>
      <c r="E2914" s="3" t="s">
        <v>9283</v>
      </c>
      <c r="F2914" s="3" t="s">
        <v>22</v>
      </c>
      <c r="G2914" s="3" t="s">
        <v>65</v>
      </c>
      <c r="H2914" s="3" t="s">
        <v>24</v>
      </c>
      <c r="I2914" s="3" t="s">
        <v>8215</v>
      </c>
      <c r="J2914" s="1" t="s">
        <v>37</v>
      </c>
      <c r="K2914" s="7" t="s">
        <v>38</v>
      </c>
      <c r="L2914" s="3" t="s">
        <v>28</v>
      </c>
      <c r="M2914" s="3" t="s">
        <v>28</v>
      </c>
      <c r="N2914" s="3" t="s">
        <v>4963</v>
      </c>
      <c r="O2914" s="77" t="s">
        <v>28</v>
      </c>
      <c r="P2914" s="77" t="s">
        <v>46</v>
      </c>
      <c r="Q2914" s="77" t="s">
        <v>32</v>
      </c>
      <c r="R2914" s="77"/>
    </row>
    <row r="2915" spans="1:18" ht="15" customHeight="1">
      <c r="A2915" s="5" t="s">
        <v>9284</v>
      </c>
      <c r="B2915" s="3" t="s">
        <v>9285</v>
      </c>
      <c r="C2915" s="3"/>
      <c r="D2915" s="3" t="s">
        <v>9286</v>
      </c>
      <c r="E2915" s="3" t="s">
        <v>9287</v>
      </c>
      <c r="F2915" s="3" t="s">
        <v>22</v>
      </c>
      <c r="G2915" s="3" t="s">
        <v>65</v>
      </c>
      <c r="H2915" s="3" t="s">
        <v>24</v>
      </c>
      <c r="I2915" s="3" t="s">
        <v>8215</v>
      </c>
      <c r="J2915" s="1" t="s">
        <v>37</v>
      </c>
      <c r="K2915" s="7" t="s">
        <v>27</v>
      </c>
      <c r="L2915" s="3" t="s">
        <v>28</v>
      </c>
      <c r="M2915" s="3" t="s">
        <v>29</v>
      </c>
      <c r="N2915" s="3" t="s">
        <v>8226</v>
      </c>
      <c r="O2915" s="77" t="s">
        <v>28</v>
      </c>
      <c r="P2915" s="77" t="s">
        <v>104</v>
      </c>
      <c r="Q2915" s="77" t="s">
        <v>32</v>
      </c>
      <c r="R2915" s="77"/>
    </row>
    <row r="2916" spans="1:18" ht="15" customHeight="1">
      <c r="A2916" s="5" t="s">
        <v>9288</v>
      </c>
      <c r="B2916" s="3" t="s">
        <v>9289</v>
      </c>
      <c r="C2916" s="3"/>
      <c r="D2916" s="3" t="s">
        <v>9290</v>
      </c>
      <c r="E2916" s="3" t="s">
        <v>9291</v>
      </c>
      <c r="F2916" s="3" t="s">
        <v>22</v>
      </c>
      <c r="G2916" s="3" t="s">
        <v>60</v>
      </c>
      <c r="H2916" s="3" t="s">
        <v>24</v>
      </c>
      <c r="I2916" s="3" t="s">
        <v>8215</v>
      </c>
      <c r="J2916" s="1" t="s">
        <v>37</v>
      </c>
      <c r="K2916" s="7" t="s">
        <v>38</v>
      </c>
      <c r="L2916" s="3" t="s">
        <v>28</v>
      </c>
      <c r="M2916" s="3" t="s">
        <v>28</v>
      </c>
      <c r="N2916" s="3" t="s">
        <v>4963</v>
      </c>
      <c r="O2916" s="77" t="s">
        <v>28</v>
      </c>
      <c r="P2916" s="77" t="s">
        <v>39</v>
      </c>
      <c r="Q2916" s="77" t="s">
        <v>32</v>
      </c>
      <c r="R2916" s="77"/>
    </row>
    <row r="2917" spans="1:18" ht="15" customHeight="1">
      <c r="A2917" s="5" t="s">
        <v>9292</v>
      </c>
      <c r="B2917" s="3" t="s">
        <v>9293</v>
      </c>
      <c r="C2917" s="3" t="s">
        <v>9294</v>
      </c>
      <c r="D2917" s="3" t="s">
        <v>9295</v>
      </c>
      <c r="E2917" s="3" t="s">
        <v>9296</v>
      </c>
      <c r="F2917" s="3" t="s">
        <v>22</v>
      </c>
      <c r="G2917" s="3" t="s">
        <v>60</v>
      </c>
      <c r="H2917" s="3" t="s">
        <v>32</v>
      </c>
      <c r="I2917" s="3" t="s">
        <v>8215</v>
      </c>
      <c r="J2917" s="1" t="s">
        <v>37</v>
      </c>
      <c r="K2917" s="7" t="s">
        <v>89</v>
      </c>
      <c r="L2917" s="3" t="s">
        <v>28</v>
      </c>
      <c r="M2917" s="3" t="s">
        <v>29</v>
      </c>
      <c r="N2917" s="3" t="s">
        <v>7991</v>
      </c>
      <c r="O2917" s="77" t="s">
        <v>28</v>
      </c>
      <c r="P2917" s="77" t="s">
        <v>458</v>
      </c>
      <c r="Q2917" s="77" t="s">
        <v>32</v>
      </c>
      <c r="R2917" s="77" t="s">
        <v>166</v>
      </c>
    </row>
    <row r="2918" spans="1:18" ht="15" customHeight="1">
      <c r="A2918" s="5" t="s">
        <v>9297</v>
      </c>
      <c r="B2918" s="3" t="s">
        <v>9298</v>
      </c>
      <c r="C2918" s="3" t="s">
        <v>9299</v>
      </c>
      <c r="D2918" s="3" t="s">
        <v>9300</v>
      </c>
      <c r="E2918" s="3"/>
      <c r="F2918" s="3" t="s">
        <v>88</v>
      </c>
      <c r="G2918" s="3" t="s">
        <v>65</v>
      </c>
      <c r="H2918" s="3" t="s">
        <v>28</v>
      </c>
      <c r="I2918" s="3" t="s">
        <v>8215</v>
      </c>
      <c r="J2918" s="1" t="s">
        <v>37</v>
      </c>
      <c r="K2918" s="7" t="s">
        <v>38</v>
      </c>
      <c r="L2918" s="3" t="s">
        <v>28</v>
      </c>
      <c r="M2918" s="3" t="s">
        <v>28</v>
      </c>
      <c r="N2918" s="3" t="s">
        <v>28</v>
      </c>
      <c r="O2918" s="77" t="s">
        <v>28</v>
      </c>
      <c r="P2918" s="77" t="s">
        <v>46</v>
      </c>
      <c r="Q2918" s="77" t="s">
        <v>32</v>
      </c>
      <c r="R2918" s="77"/>
    </row>
    <row r="2919" spans="1:18" ht="15" customHeight="1">
      <c r="A2919" s="5" t="s">
        <v>9301</v>
      </c>
      <c r="B2919" s="3" t="s">
        <v>9302</v>
      </c>
      <c r="C2919" s="3"/>
      <c r="D2919" s="3" t="s">
        <v>9303</v>
      </c>
      <c r="E2919" s="3" t="s">
        <v>9304</v>
      </c>
      <c r="F2919" s="3" t="s">
        <v>22</v>
      </c>
      <c r="G2919" s="3" t="s">
        <v>195</v>
      </c>
      <c r="H2919" s="3" t="s">
        <v>24</v>
      </c>
      <c r="I2919" s="3" t="s">
        <v>8215</v>
      </c>
      <c r="J2919" s="1" t="s">
        <v>109</v>
      </c>
      <c r="K2919" s="7" t="s">
        <v>27</v>
      </c>
      <c r="L2919" s="3" t="s">
        <v>29</v>
      </c>
      <c r="M2919" s="3" t="s">
        <v>29</v>
      </c>
      <c r="N2919" s="3" t="s">
        <v>8226</v>
      </c>
      <c r="O2919" s="77" t="s">
        <v>28</v>
      </c>
      <c r="P2919" s="77" t="s">
        <v>104</v>
      </c>
      <c r="Q2919" s="77" t="s">
        <v>32</v>
      </c>
      <c r="R2919" s="77"/>
    </row>
    <row r="2920" spans="1:18" ht="15" customHeight="1">
      <c r="A2920" s="5" t="s">
        <v>9305</v>
      </c>
      <c r="B2920" s="3" t="s">
        <v>9306</v>
      </c>
      <c r="C2920" s="3" t="s">
        <v>9307</v>
      </c>
      <c r="D2920" s="3" t="s">
        <v>9308</v>
      </c>
      <c r="E2920" s="3" t="s">
        <v>9309</v>
      </c>
      <c r="F2920" s="3" t="s">
        <v>22</v>
      </c>
      <c r="G2920" s="3" t="s">
        <v>65</v>
      </c>
      <c r="H2920" s="3" t="s">
        <v>24</v>
      </c>
      <c r="I2920" s="3" t="s">
        <v>8215</v>
      </c>
      <c r="J2920" s="1" t="s">
        <v>37</v>
      </c>
      <c r="K2920" s="7" t="s">
        <v>38</v>
      </c>
      <c r="L2920" s="3" t="s">
        <v>28</v>
      </c>
      <c r="M2920" s="3" t="s">
        <v>29</v>
      </c>
      <c r="N2920" s="3" t="s">
        <v>24</v>
      </c>
      <c r="O2920" s="77" t="s">
        <v>28</v>
      </c>
      <c r="P2920" s="77" t="s">
        <v>46</v>
      </c>
      <c r="Q2920" s="77" t="s">
        <v>32</v>
      </c>
      <c r="R2920" s="77"/>
    </row>
    <row r="2921" spans="1:18" ht="15" customHeight="1">
      <c r="A2921" s="5" t="s">
        <v>9310</v>
      </c>
      <c r="B2921" s="3" t="s">
        <v>9311</v>
      </c>
      <c r="C2921" s="3" t="s">
        <v>9312</v>
      </c>
      <c r="D2921" s="3" t="s">
        <v>9313</v>
      </c>
      <c r="E2921" s="3" t="s">
        <v>9314</v>
      </c>
      <c r="F2921" s="3" t="s">
        <v>22</v>
      </c>
      <c r="G2921" s="3" t="s">
        <v>65</v>
      </c>
      <c r="H2921" s="3" t="s">
        <v>24</v>
      </c>
      <c r="I2921" s="3" t="s">
        <v>8215</v>
      </c>
      <c r="J2921" s="1" t="s">
        <v>37</v>
      </c>
      <c r="K2921" s="7" t="s">
        <v>38</v>
      </c>
      <c r="L2921" s="3" t="s">
        <v>28</v>
      </c>
      <c r="M2921" s="3" t="s">
        <v>28</v>
      </c>
      <c r="N2921" s="3" t="s">
        <v>28</v>
      </c>
      <c r="O2921" s="77" t="s">
        <v>28</v>
      </c>
      <c r="P2921" s="77" t="s">
        <v>46</v>
      </c>
      <c r="Q2921" s="77" t="s">
        <v>32</v>
      </c>
      <c r="R2921" s="77"/>
    </row>
    <row r="2922" spans="1:18" ht="15" customHeight="1">
      <c r="A2922" s="5" t="s">
        <v>9315</v>
      </c>
      <c r="B2922" s="3" t="s">
        <v>9316</v>
      </c>
      <c r="C2922" s="3" t="s">
        <v>9317</v>
      </c>
      <c r="D2922" s="3" t="s">
        <v>9318</v>
      </c>
      <c r="E2922" s="3"/>
      <c r="F2922" s="3" t="s">
        <v>22</v>
      </c>
      <c r="G2922" s="3" t="s">
        <v>23</v>
      </c>
      <c r="H2922" s="3" t="s">
        <v>24</v>
      </c>
      <c r="I2922" s="3" t="s">
        <v>8215</v>
      </c>
      <c r="J2922" s="1" t="s">
        <v>37</v>
      </c>
      <c r="K2922" s="7" t="s">
        <v>38</v>
      </c>
      <c r="L2922" s="3" t="s">
        <v>28</v>
      </c>
      <c r="M2922" s="3" t="s">
        <v>29</v>
      </c>
      <c r="N2922" s="3" t="s">
        <v>4963</v>
      </c>
      <c r="O2922" s="77" t="s">
        <v>28</v>
      </c>
      <c r="P2922" s="77" t="s">
        <v>39</v>
      </c>
      <c r="Q2922" s="77" t="s">
        <v>32</v>
      </c>
      <c r="R2922" s="77"/>
    </row>
    <row r="2923" spans="1:18" ht="15" customHeight="1">
      <c r="A2923" s="5" t="s">
        <v>9319</v>
      </c>
      <c r="B2923" s="3" t="s">
        <v>9320</v>
      </c>
      <c r="C2923" s="3"/>
      <c r="D2923" s="3" t="s">
        <v>9321</v>
      </c>
      <c r="E2923" s="3" t="s">
        <v>9322</v>
      </c>
      <c r="F2923" s="3" t="s">
        <v>22</v>
      </c>
      <c r="G2923" s="3" t="s">
        <v>60</v>
      </c>
      <c r="H2923" s="3" t="s">
        <v>24</v>
      </c>
      <c r="I2923" s="3" t="s">
        <v>8215</v>
      </c>
      <c r="J2923" s="1" t="s">
        <v>26</v>
      </c>
      <c r="K2923" s="7" t="s">
        <v>27</v>
      </c>
      <c r="L2923" s="3" t="s">
        <v>28</v>
      </c>
      <c r="M2923" s="3" t="s">
        <v>28</v>
      </c>
      <c r="N2923" s="3" t="s">
        <v>8240</v>
      </c>
      <c r="O2923" s="77" t="s">
        <v>28</v>
      </c>
      <c r="P2923" s="77" t="s">
        <v>104</v>
      </c>
      <c r="Q2923" s="77" t="s">
        <v>32</v>
      </c>
      <c r="R2923" s="77"/>
    </row>
    <row r="2924" spans="1:18" ht="15" customHeight="1">
      <c r="A2924" s="5" t="s">
        <v>9323</v>
      </c>
      <c r="B2924" s="3" t="s">
        <v>9324</v>
      </c>
      <c r="C2924" s="3" t="s">
        <v>9325</v>
      </c>
      <c r="D2924" s="3" t="s">
        <v>9326</v>
      </c>
      <c r="E2924" s="3" t="s">
        <v>9327</v>
      </c>
      <c r="F2924" s="3" t="s">
        <v>22</v>
      </c>
      <c r="G2924" s="3" t="s">
        <v>65</v>
      </c>
      <c r="H2924" s="3" t="s">
        <v>24</v>
      </c>
      <c r="I2924" s="3" t="s">
        <v>8215</v>
      </c>
      <c r="J2924" s="1" t="s">
        <v>37</v>
      </c>
      <c r="K2924" s="7" t="s">
        <v>38</v>
      </c>
      <c r="L2924" s="3" t="s">
        <v>28</v>
      </c>
      <c r="M2924" s="3" t="s">
        <v>29</v>
      </c>
      <c r="N2924" s="3" t="s">
        <v>24</v>
      </c>
      <c r="O2924" s="77" t="s">
        <v>28</v>
      </c>
      <c r="P2924" s="77" t="s">
        <v>46</v>
      </c>
      <c r="Q2924" s="77" t="s">
        <v>32</v>
      </c>
      <c r="R2924" s="77"/>
    </row>
    <row r="2925" spans="1:18" ht="15" customHeight="1">
      <c r="A2925" s="5" t="s">
        <v>9328</v>
      </c>
      <c r="B2925" s="3" t="s">
        <v>9329</v>
      </c>
      <c r="C2925" s="3"/>
      <c r="D2925" s="3"/>
      <c r="E2925" s="3"/>
      <c r="F2925" s="3" t="s">
        <v>285</v>
      </c>
      <c r="G2925" s="3" t="s">
        <v>65</v>
      </c>
      <c r="H2925" s="3" t="s">
        <v>8278</v>
      </c>
      <c r="I2925" s="3" t="s">
        <v>8215</v>
      </c>
      <c r="J2925" s="1" t="s">
        <v>37</v>
      </c>
      <c r="K2925" s="7" t="s">
        <v>89</v>
      </c>
      <c r="L2925" s="3" t="s">
        <v>28</v>
      </c>
      <c r="M2925" s="3" t="s">
        <v>29</v>
      </c>
      <c r="N2925" s="3" t="s">
        <v>7991</v>
      </c>
      <c r="O2925" s="77" t="s">
        <v>28</v>
      </c>
      <c r="P2925" s="77" t="s">
        <v>90</v>
      </c>
      <c r="Q2925" s="77" t="s">
        <v>32</v>
      </c>
      <c r="R2925" s="77" t="s">
        <v>166</v>
      </c>
    </row>
    <row r="2926" spans="1:18" ht="15" customHeight="1">
      <c r="A2926" s="5" t="s">
        <v>9330</v>
      </c>
      <c r="B2926" s="3" t="s">
        <v>9331</v>
      </c>
      <c r="C2926" s="3" t="s">
        <v>9332</v>
      </c>
      <c r="D2926" s="3" t="s">
        <v>9333</v>
      </c>
      <c r="E2926" s="3"/>
      <c r="F2926" s="3" t="s">
        <v>22</v>
      </c>
      <c r="G2926" s="3" t="s">
        <v>23</v>
      </c>
      <c r="H2926" s="3" t="s">
        <v>24</v>
      </c>
      <c r="I2926" s="3" t="s">
        <v>8215</v>
      </c>
      <c r="J2926" s="1" t="s">
        <v>37</v>
      </c>
      <c r="K2926" s="7" t="s">
        <v>38</v>
      </c>
      <c r="L2926" s="3" t="s">
        <v>28</v>
      </c>
      <c r="M2926" s="3" t="s">
        <v>29</v>
      </c>
      <c r="N2926" s="3" t="s">
        <v>4963</v>
      </c>
      <c r="O2926" s="77" t="s">
        <v>28</v>
      </c>
      <c r="P2926" s="77" t="s">
        <v>99</v>
      </c>
      <c r="Q2926" s="77" t="s">
        <v>32</v>
      </c>
      <c r="R2926" s="77"/>
    </row>
    <row r="2927" spans="1:18" ht="15" customHeight="1">
      <c r="A2927" s="5" t="s">
        <v>9334</v>
      </c>
      <c r="B2927" s="3" t="s">
        <v>9335</v>
      </c>
      <c r="C2927" s="3"/>
      <c r="D2927" s="3" t="s">
        <v>9336</v>
      </c>
      <c r="E2927" s="3" t="s">
        <v>9337</v>
      </c>
      <c r="F2927" s="3" t="s">
        <v>22</v>
      </c>
      <c r="G2927" s="3" t="s">
        <v>9338</v>
      </c>
      <c r="H2927" s="3" t="s">
        <v>24</v>
      </c>
      <c r="I2927" s="3" t="s">
        <v>8215</v>
      </c>
      <c r="J2927" s="1" t="s">
        <v>37</v>
      </c>
      <c r="K2927" s="7" t="s">
        <v>27</v>
      </c>
      <c r="L2927" s="3" t="s">
        <v>28</v>
      </c>
      <c r="M2927" s="3" t="s">
        <v>28</v>
      </c>
      <c r="N2927" s="3" t="s">
        <v>4963</v>
      </c>
      <c r="O2927" s="77" t="s">
        <v>28</v>
      </c>
      <c r="P2927" s="77" t="s">
        <v>104</v>
      </c>
      <c r="Q2927" s="77" t="s">
        <v>32</v>
      </c>
      <c r="R2927" s="77"/>
    </row>
    <row r="2928" spans="1:18" ht="15" customHeight="1">
      <c r="A2928" s="5" t="s">
        <v>9339</v>
      </c>
      <c r="B2928" s="3" t="s">
        <v>9340</v>
      </c>
      <c r="C2928" s="3" t="s">
        <v>9341</v>
      </c>
      <c r="D2928" s="3" t="s">
        <v>9342</v>
      </c>
      <c r="E2928" s="3" t="s">
        <v>9343</v>
      </c>
      <c r="F2928" s="3" t="s">
        <v>22</v>
      </c>
      <c r="G2928" s="3" t="s">
        <v>65</v>
      </c>
      <c r="H2928" s="3" t="s">
        <v>24</v>
      </c>
      <c r="I2928" s="3" t="s">
        <v>8215</v>
      </c>
      <c r="J2928" s="1" t="s">
        <v>37</v>
      </c>
      <c r="K2928" s="7" t="s">
        <v>38</v>
      </c>
      <c r="L2928" s="3" t="s">
        <v>28</v>
      </c>
      <c r="M2928" s="3" t="s">
        <v>28</v>
      </c>
      <c r="N2928" s="3" t="s">
        <v>4963</v>
      </c>
      <c r="O2928" s="77" t="s">
        <v>28</v>
      </c>
      <c r="P2928" s="77" t="s">
        <v>46</v>
      </c>
      <c r="Q2928" s="77" t="s">
        <v>32</v>
      </c>
      <c r="R2928" s="77"/>
    </row>
    <row r="2929" spans="1:18" ht="15" customHeight="1">
      <c r="A2929" s="5" t="s">
        <v>9344</v>
      </c>
      <c r="B2929" s="3" t="s">
        <v>9345</v>
      </c>
      <c r="C2929" s="3" t="s">
        <v>9346</v>
      </c>
      <c r="D2929" s="3" t="s">
        <v>9347</v>
      </c>
      <c r="E2929" s="3" t="s">
        <v>9348</v>
      </c>
      <c r="F2929" s="3" t="s">
        <v>22</v>
      </c>
      <c r="G2929" s="3" t="s">
        <v>60</v>
      </c>
      <c r="H2929" s="3" t="s">
        <v>24</v>
      </c>
      <c r="I2929" s="3" t="s">
        <v>8215</v>
      </c>
      <c r="J2929" s="1" t="s">
        <v>37</v>
      </c>
      <c r="K2929" s="7" t="s">
        <v>38</v>
      </c>
      <c r="L2929" s="3" t="s">
        <v>28</v>
      </c>
      <c r="M2929" s="3" t="s">
        <v>28</v>
      </c>
      <c r="N2929" s="3" t="s">
        <v>24</v>
      </c>
      <c r="O2929" s="77" t="s">
        <v>28</v>
      </c>
      <c r="P2929" s="77" t="s">
        <v>46</v>
      </c>
      <c r="Q2929" s="77" t="s">
        <v>32</v>
      </c>
      <c r="R2929" s="77"/>
    </row>
    <row r="2930" spans="1:18" ht="15" customHeight="1">
      <c r="A2930" s="5" t="s">
        <v>9349</v>
      </c>
      <c r="B2930" s="3" t="s">
        <v>9350</v>
      </c>
      <c r="C2930" s="3" t="s">
        <v>9351</v>
      </c>
      <c r="D2930" s="3"/>
      <c r="E2930" s="3"/>
      <c r="F2930" s="3" t="s">
        <v>22</v>
      </c>
      <c r="G2930" s="3" t="s">
        <v>23</v>
      </c>
      <c r="H2930" s="3" t="s">
        <v>24</v>
      </c>
      <c r="I2930" s="3" t="s">
        <v>8215</v>
      </c>
      <c r="J2930" s="1" t="s">
        <v>26</v>
      </c>
      <c r="K2930" s="7" t="s">
        <v>38</v>
      </c>
      <c r="L2930" s="3" t="s">
        <v>28</v>
      </c>
      <c r="M2930" s="3" t="s">
        <v>29</v>
      </c>
      <c r="N2930" s="3" t="s">
        <v>4963</v>
      </c>
      <c r="O2930" s="77" t="s">
        <v>28</v>
      </c>
      <c r="P2930" s="77" t="s">
        <v>99</v>
      </c>
      <c r="Q2930" s="77" t="s">
        <v>32</v>
      </c>
      <c r="R2930" s="77"/>
    </row>
    <row r="2931" spans="1:18" ht="15" customHeight="1">
      <c r="A2931" s="5" t="s">
        <v>9352</v>
      </c>
      <c r="B2931" s="3" t="s">
        <v>9353</v>
      </c>
      <c r="C2931" s="3"/>
      <c r="D2931" s="3" t="s">
        <v>9354</v>
      </c>
      <c r="E2931" s="3" t="s">
        <v>9355</v>
      </c>
      <c r="F2931" s="3" t="s">
        <v>22</v>
      </c>
      <c r="G2931" s="3" t="s">
        <v>9356</v>
      </c>
      <c r="H2931" s="3" t="s">
        <v>24</v>
      </c>
      <c r="I2931" s="3" t="s">
        <v>8215</v>
      </c>
      <c r="J2931" s="1" t="s">
        <v>37</v>
      </c>
      <c r="K2931" s="7" t="s">
        <v>27</v>
      </c>
      <c r="L2931" s="3" t="s">
        <v>28</v>
      </c>
      <c r="M2931" s="3" t="s">
        <v>28</v>
      </c>
      <c r="N2931" s="3" t="s">
        <v>4963</v>
      </c>
      <c r="O2931" s="77" t="s">
        <v>28</v>
      </c>
      <c r="P2931" s="77" t="s">
        <v>104</v>
      </c>
      <c r="Q2931" s="77" t="s">
        <v>32</v>
      </c>
      <c r="R2931" s="77"/>
    </row>
    <row r="2932" spans="1:18" ht="15" customHeight="1">
      <c r="A2932" s="5" t="s">
        <v>9357</v>
      </c>
      <c r="B2932" s="3" t="s">
        <v>9358</v>
      </c>
      <c r="C2932" s="3" t="s">
        <v>9359</v>
      </c>
      <c r="D2932" s="3" t="s">
        <v>9360</v>
      </c>
      <c r="E2932" s="3" t="s">
        <v>9361</v>
      </c>
      <c r="F2932" s="3" t="s">
        <v>22</v>
      </c>
      <c r="G2932" s="3" t="s">
        <v>65</v>
      </c>
      <c r="H2932" s="3" t="s">
        <v>24</v>
      </c>
      <c r="I2932" s="3" t="s">
        <v>8215</v>
      </c>
      <c r="J2932" s="1" t="s">
        <v>37</v>
      </c>
      <c r="K2932" s="7" t="s">
        <v>38</v>
      </c>
      <c r="L2932" s="3" t="s">
        <v>28</v>
      </c>
      <c r="M2932" s="3" t="s">
        <v>29</v>
      </c>
      <c r="N2932" s="3" t="s">
        <v>24</v>
      </c>
      <c r="O2932" s="77" t="s">
        <v>28</v>
      </c>
      <c r="P2932" s="77" t="s">
        <v>46</v>
      </c>
      <c r="Q2932" s="77" t="s">
        <v>32</v>
      </c>
      <c r="R2932" s="77"/>
    </row>
    <row r="2933" spans="1:18" ht="15" customHeight="1">
      <c r="A2933" s="5" t="s">
        <v>9362</v>
      </c>
      <c r="B2933" s="3" t="s">
        <v>9363</v>
      </c>
      <c r="C2933" s="3" t="s">
        <v>9364</v>
      </c>
      <c r="D2933" s="3" t="s">
        <v>9365</v>
      </c>
      <c r="E2933" s="3" t="s">
        <v>9366</v>
      </c>
      <c r="F2933" s="3" t="s">
        <v>22</v>
      </c>
      <c r="G2933" s="3" t="s">
        <v>60</v>
      </c>
      <c r="H2933" s="3" t="s">
        <v>32</v>
      </c>
      <c r="I2933" s="3" t="s">
        <v>8215</v>
      </c>
      <c r="J2933" s="1" t="s">
        <v>483</v>
      </c>
      <c r="K2933" s="7" t="s">
        <v>89</v>
      </c>
      <c r="L2933" s="3" t="s">
        <v>28</v>
      </c>
      <c r="M2933" s="3" t="s">
        <v>28</v>
      </c>
      <c r="N2933" s="3" t="s">
        <v>7991</v>
      </c>
      <c r="O2933" s="77" t="s">
        <v>28</v>
      </c>
      <c r="P2933" s="77" t="s">
        <v>458</v>
      </c>
      <c r="Q2933" s="77" t="s">
        <v>32</v>
      </c>
      <c r="R2933" s="77"/>
    </row>
    <row r="2934" spans="1:18" ht="15" customHeight="1">
      <c r="A2934" s="5" t="s">
        <v>9367</v>
      </c>
      <c r="B2934" s="3" t="s">
        <v>9368</v>
      </c>
      <c r="C2934" s="3" t="s">
        <v>9369</v>
      </c>
      <c r="D2934" s="3" t="s">
        <v>9370</v>
      </c>
      <c r="E2934" s="3"/>
      <c r="F2934" s="3" t="s">
        <v>22</v>
      </c>
      <c r="G2934" s="3" t="s">
        <v>23</v>
      </c>
      <c r="H2934" s="3" t="s">
        <v>24</v>
      </c>
      <c r="I2934" s="3" t="s">
        <v>8215</v>
      </c>
      <c r="J2934" s="1" t="s">
        <v>37</v>
      </c>
      <c r="K2934" s="7" t="s">
        <v>38</v>
      </c>
      <c r="L2934" s="3" t="s">
        <v>28</v>
      </c>
      <c r="M2934" s="3" t="s">
        <v>29</v>
      </c>
      <c r="N2934" s="3" t="s">
        <v>4963</v>
      </c>
      <c r="O2934" s="77" t="s">
        <v>28</v>
      </c>
      <c r="P2934" s="77" t="s">
        <v>99</v>
      </c>
      <c r="Q2934" s="77" t="s">
        <v>32</v>
      </c>
      <c r="R2934" s="77"/>
    </row>
    <row r="2935" spans="1:18" ht="15" customHeight="1">
      <c r="A2935" s="5" t="s">
        <v>9371</v>
      </c>
      <c r="B2935" s="3" t="s">
        <v>9372</v>
      </c>
      <c r="C2935" s="3"/>
      <c r="D2935" s="3" t="s">
        <v>9373</v>
      </c>
      <c r="E2935" s="3" t="s">
        <v>9374</v>
      </c>
      <c r="F2935" s="3" t="s">
        <v>22</v>
      </c>
      <c r="G2935" s="3" t="s">
        <v>60</v>
      </c>
      <c r="H2935" s="3" t="s">
        <v>24</v>
      </c>
      <c r="I2935" s="3" t="s">
        <v>8215</v>
      </c>
      <c r="J2935" s="1" t="s">
        <v>37</v>
      </c>
      <c r="K2935" s="7" t="s">
        <v>27</v>
      </c>
      <c r="L2935" s="3" t="s">
        <v>28</v>
      </c>
      <c r="M2935" s="3" t="s">
        <v>29</v>
      </c>
      <c r="N2935" s="3" t="s">
        <v>8226</v>
      </c>
      <c r="O2935" s="77" t="s">
        <v>28</v>
      </c>
      <c r="P2935" s="77" t="s">
        <v>104</v>
      </c>
      <c r="Q2935" s="77" t="s">
        <v>32</v>
      </c>
      <c r="R2935" s="77"/>
    </row>
    <row r="2936" spans="1:18" ht="15" customHeight="1">
      <c r="A2936" s="5" t="s">
        <v>9375</v>
      </c>
      <c r="B2936" s="3" t="s">
        <v>9376</v>
      </c>
      <c r="C2936" s="3" t="s">
        <v>9377</v>
      </c>
      <c r="D2936" s="3" t="s">
        <v>9378</v>
      </c>
      <c r="E2936" s="3" t="s">
        <v>9379</v>
      </c>
      <c r="F2936" s="3" t="s">
        <v>22</v>
      </c>
      <c r="G2936" s="3" t="s">
        <v>65</v>
      </c>
      <c r="H2936" s="3" t="s">
        <v>24</v>
      </c>
      <c r="I2936" s="3" t="s">
        <v>8215</v>
      </c>
      <c r="J2936" s="1" t="s">
        <v>37</v>
      </c>
      <c r="K2936" s="7" t="s">
        <v>38</v>
      </c>
      <c r="L2936" s="3" t="s">
        <v>28</v>
      </c>
      <c r="M2936" s="3" t="s">
        <v>28</v>
      </c>
      <c r="N2936" s="3" t="s">
        <v>24</v>
      </c>
      <c r="O2936" s="77" t="s">
        <v>28</v>
      </c>
      <c r="P2936" s="77" t="s">
        <v>46</v>
      </c>
      <c r="Q2936" s="77" t="s">
        <v>32</v>
      </c>
      <c r="R2936" s="77"/>
    </row>
    <row r="2937" spans="1:18" ht="15" customHeight="1">
      <c r="A2937" s="5" t="s">
        <v>9380</v>
      </c>
      <c r="B2937" s="3" t="s">
        <v>9381</v>
      </c>
      <c r="C2937" s="3" t="s">
        <v>9382</v>
      </c>
      <c r="D2937" s="3" t="s">
        <v>9383</v>
      </c>
      <c r="E2937" s="3" t="s">
        <v>9384</v>
      </c>
      <c r="F2937" s="3" t="s">
        <v>22</v>
      </c>
      <c r="G2937" s="3" t="s">
        <v>60</v>
      </c>
      <c r="H2937" s="3" t="s">
        <v>24</v>
      </c>
      <c r="I2937" s="3" t="s">
        <v>8215</v>
      </c>
      <c r="J2937" s="1" t="s">
        <v>37</v>
      </c>
      <c r="K2937" s="7" t="s">
        <v>38</v>
      </c>
      <c r="L2937" s="3" t="s">
        <v>28</v>
      </c>
      <c r="M2937" s="3" t="s">
        <v>28</v>
      </c>
      <c r="N2937" s="3" t="s">
        <v>24</v>
      </c>
      <c r="O2937" s="77" t="s">
        <v>28</v>
      </c>
      <c r="P2937" s="77" t="s">
        <v>46</v>
      </c>
      <c r="Q2937" s="77" t="s">
        <v>32</v>
      </c>
      <c r="R2937" s="77"/>
    </row>
    <row r="2938" spans="1:18" ht="15" customHeight="1">
      <c r="A2938" s="5" t="s">
        <v>9385</v>
      </c>
      <c r="B2938" s="3" t="s">
        <v>9386</v>
      </c>
      <c r="C2938" s="3" t="s">
        <v>9387</v>
      </c>
      <c r="D2938" s="3"/>
      <c r="E2938" s="3"/>
      <c r="F2938" s="3" t="s">
        <v>3162</v>
      </c>
      <c r="G2938" s="3" t="s">
        <v>9388</v>
      </c>
      <c r="H2938" s="3" t="s">
        <v>28</v>
      </c>
      <c r="I2938" s="3" t="s">
        <v>8215</v>
      </c>
      <c r="J2938" s="1" t="s">
        <v>37</v>
      </c>
      <c r="K2938" s="7" t="s">
        <v>38</v>
      </c>
      <c r="L2938" s="3" t="s">
        <v>28</v>
      </c>
      <c r="M2938" s="3" t="s">
        <v>28</v>
      </c>
      <c r="N2938" s="3" t="s">
        <v>4963</v>
      </c>
      <c r="O2938" s="77" t="s">
        <v>28</v>
      </c>
      <c r="P2938" s="77" t="s">
        <v>99</v>
      </c>
      <c r="Q2938" s="77" t="s">
        <v>32</v>
      </c>
      <c r="R2938" s="77"/>
    </row>
    <row r="2939" spans="1:18" ht="15" customHeight="1">
      <c r="A2939" s="5" t="s">
        <v>9389</v>
      </c>
      <c r="B2939" s="3" t="s">
        <v>9390</v>
      </c>
      <c r="C2939" s="3"/>
      <c r="D2939" s="3" t="s">
        <v>9391</v>
      </c>
      <c r="E2939" s="3" t="s">
        <v>9392</v>
      </c>
      <c r="F2939" s="3" t="s">
        <v>22</v>
      </c>
      <c r="G2939" s="3" t="s">
        <v>23</v>
      </c>
      <c r="H2939" s="3" t="s">
        <v>24</v>
      </c>
      <c r="I2939" s="3" t="s">
        <v>8215</v>
      </c>
      <c r="J2939" s="1" t="s">
        <v>37</v>
      </c>
      <c r="K2939" s="7" t="s">
        <v>27</v>
      </c>
      <c r="L2939" s="3" t="s">
        <v>28</v>
      </c>
      <c r="M2939" s="3" t="s">
        <v>29</v>
      </c>
      <c r="N2939" s="3" t="s">
        <v>8240</v>
      </c>
      <c r="O2939" s="77" t="s">
        <v>28</v>
      </c>
      <c r="P2939" s="77" t="s">
        <v>104</v>
      </c>
      <c r="Q2939" s="77" t="s">
        <v>32</v>
      </c>
      <c r="R2939" s="77"/>
    </row>
    <row r="2940" spans="1:18" ht="15" customHeight="1">
      <c r="A2940" s="5" t="s">
        <v>9393</v>
      </c>
      <c r="B2940" s="3" t="s">
        <v>9394</v>
      </c>
      <c r="C2940" s="3" t="s">
        <v>9395</v>
      </c>
      <c r="D2940" s="3" t="s">
        <v>9396</v>
      </c>
      <c r="E2940" s="3" t="s">
        <v>9397</v>
      </c>
      <c r="F2940" s="3" t="s">
        <v>22</v>
      </c>
      <c r="G2940" s="3" t="s">
        <v>65</v>
      </c>
      <c r="H2940" s="3" t="s">
        <v>24</v>
      </c>
      <c r="I2940" s="3" t="s">
        <v>8215</v>
      </c>
      <c r="J2940" s="1" t="s">
        <v>37</v>
      </c>
      <c r="K2940" s="7" t="s">
        <v>38</v>
      </c>
      <c r="L2940" s="3" t="s">
        <v>28</v>
      </c>
      <c r="M2940" s="3" t="s">
        <v>28</v>
      </c>
      <c r="N2940" s="3" t="s">
        <v>28</v>
      </c>
      <c r="O2940" s="77" t="s">
        <v>28</v>
      </c>
      <c r="P2940" s="77" t="s">
        <v>46</v>
      </c>
      <c r="Q2940" s="77" t="s">
        <v>32</v>
      </c>
      <c r="R2940" s="77"/>
    </row>
    <row r="2941" spans="1:18" ht="15" customHeight="1">
      <c r="A2941" s="5" t="s">
        <v>9398</v>
      </c>
      <c r="B2941" s="3" t="s">
        <v>9399</v>
      </c>
      <c r="C2941" s="3" t="s">
        <v>9400</v>
      </c>
      <c r="D2941" s="3" t="s">
        <v>9401</v>
      </c>
      <c r="E2941" s="3"/>
      <c r="F2941" s="3" t="s">
        <v>285</v>
      </c>
      <c r="G2941" s="3" t="s">
        <v>23</v>
      </c>
      <c r="H2941" s="3" t="s">
        <v>29</v>
      </c>
      <c r="I2941" s="3" t="s">
        <v>8215</v>
      </c>
      <c r="J2941" s="1" t="s">
        <v>37</v>
      </c>
      <c r="K2941" s="7" t="s">
        <v>38</v>
      </c>
      <c r="L2941" s="3" t="s">
        <v>28</v>
      </c>
      <c r="M2941" s="3" t="s">
        <v>29</v>
      </c>
      <c r="N2941" s="3" t="s">
        <v>4963</v>
      </c>
      <c r="O2941" s="77" t="s">
        <v>28</v>
      </c>
      <c r="P2941" s="77" t="s">
        <v>39</v>
      </c>
      <c r="Q2941" s="77" t="s">
        <v>32</v>
      </c>
      <c r="R2941" s="77"/>
    </row>
    <row r="2942" spans="1:18" ht="15" customHeight="1">
      <c r="A2942" s="5" t="s">
        <v>9402</v>
      </c>
      <c r="B2942" s="3" t="s">
        <v>9403</v>
      </c>
      <c r="C2942" s="3"/>
      <c r="D2942" s="3" t="s">
        <v>9404</v>
      </c>
      <c r="E2942" s="3" t="s">
        <v>9405</v>
      </c>
      <c r="F2942" s="3" t="s">
        <v>22</v>
      </c>
      <c r="G2942" s="3" t="s">
        <v>23</v>
      </c>
      <c r="H2942" s="3" t="s">
        <v>24</v>
      </c>
      <c r="I2942" s="3" t="s">
        <v>8215</v>
      </c>
      <c r="J2942" s="1" t="s">
        <v>37</v>
      </c>
      <c r="K2942" s="7" t="s">
        <v>27</v>
      </c>
      <c r="L2942" s="3" t="s">
        <v>28</v>
      </c>
      <c r="M2942" s="3" t="s">
        <v>29</v>
      </c>
      <c r="N2942" s="3" t="s">
        <v>8240</v>
      </c>
      <c r="O2942" s="77" t="s">
        <v>28</v>
      </c>
      <c r="P2942" s="77" t="s">
        <v>104</v>
      </c>
      <c r="Q2942" s="77" t="s">
        <v>32</v>
      </c>
      <c r="R2942" s="77"/>
    </row>
    <row r="2943" spans="1:18" ht="15" customHeight="1">
      <c r="A2943" s="5" t="s">
        <v>9406</v>
      </c>
      <c r="B2943" s="3" t="s">
        <v>9407</v>
      </c>
      <c r="C2943" s="3" t="s">
        <v>9408</v>
      </c>
      <c r="D2943" s="3" t="s">
        <v>9409</v>
      </c>
      <c r="E2943" s="3" t="s">
        <v>9410</v>
      </c>
      <c r="F2943" s="3" t="s">
        <v>22</v>
      </c>
      <c r="G2943" s="3" t="s">
        <v>65</v>
      </c>
      <c r="H2943" s="3" t="s">
        <v>24</v>
      </c>
      <c r="I2943" s="3" t="s">
        <v>8215</v>
      </c>
      <c r="J2943" s="1" t="s">
        <v>37</v>
      </c>
      <c r="K2943" s="7" t="s">
        <v>38</v>
      </c>
      <c r="L2943" s="3" t="s">
        <v>28</v>
      </c>
      <c r="M2943" s="3" t="s">
        <v>28</v>
      </c>
      <c r="N2943" s="3" t="s">
        <v>28</v>
      </c>
      <c r="O2943" s="77" t="s">
        <v>28</v>
      </c>
      <c r="P2943" s="77" t="s">
        <v>46</v>
      </c>
      <c r="Q2943" s="77" t="s">
        <v>32</v>
      </c>
      <c r="R2943" s="77"/>
    </row>
    <row r="2944" spans="1:18" ht="15" customHeight="1">
      <c r="A2944" s="5" t="s">
        <v>9411</v>
      </c>
      <c r="B2944" s="3" t="s">
        <v>9412</v>
      </c>
      <c r="C2944" s="3" t="s">
        <v>9413</v>
      </c>
      <c r="D2944" s="3" t="s">
        <v>9414</v>
      </c>
      <c r="E2944" s="3" t="s">
        <v>9415</v>
      </c>
      <c r="F2944" s="3" t="s">
        <v>22</v>
      </c>
      <c r="G2944" s="3" t="s">
        <v>23</v>
      </c>
      <c r="H2944" s="3" t="s">
        <v>24</v>
      </c>
      <c r="I2944" s="3" t="s">
        <v>8215</v>
      </c>
      <c r="J2944" s="1" t="s">
        <v>37</v>
      </c>
      <c r="K2944" s="7" t="s">
        <v>38</v>
      </c>
      <c r="L2944" s="3" t="s">
        <v>28</v>
      </c>
      <c r="M2944" s="3" t="s">
        <v>29</v>
      </c>
      <c r="N2944" s="3" t="s">
        <v>24</v>
      </c>
      <c r="O2944" s="77" t="s">
        <v>28</v>
      </c>
      <c r="P2944" s="77" t="s">
        <v>46</v>
      </c>
      <c r="Q2944" s="77" t="s">
        <v>32</v>
      </c>
      <c r="R2944" s="77"/>
    </row>
    <row r="2945" spans="1:18" ht="15" customHeight="1">
      <c r="A2945" s="5" t="s">
        <v>9416</v>
      </c>
      <c r="B2945" s="3" t="s">
        <v>9417</v>
      </c>
      <c r="C2945" s="3" t="s">
        <v>9418</v>
      </c>
      <c r="D2945" s="3" t="s">
        <v>9419</v>
      </c>
      <c r="E2945" s="3"/>
      <c r="F2945" s="3" t="s">
        <v>22</v>
      </c>
      <c r="G2945" s="3" t="s">
        <v>23</v>
      </c>
      <c r="H2945" s="3" t="s">
        <v>24</v>
      </c>
      <c r="I2945" s="3" t="s">
        <v>8215</v>
      </c>
      <c r="J2945" s="1" t="s">
        <v>37</v>
      </c>
      <c r="K2945" s="7" t="s">
        <v>38</v>
      </c>
      <c r="L2945" s="3" t="s">
        <v>28</v>
      </c>
      <c r="M2945" s="3" t="s">
        <v>29</v>
      </c>
      <c r="N2945" s="3" t="s">
        <v>4963</v>
      </c>
      <c r="O2945" s="77" t="s">
        <v>28</v>
      </c>
      <c r="P2945" s="77" t="s">
        <v>39</v>
      </c>
      <c r="Q2945" s="77" t="s">
        <v>32</v>
      </c>
      <c r="R2945" s="77"/>
    </row>
    <row r="2946" spans="1:18" ht="15" customHeight="1">
      <c r="A2946" s="5" t="s">
        <v>9420</v>
      </c>
      <c r="B2946" s="3" t="s">
        <v>9421</v>
      </c>
      <c r="C2946" s="3"/>
      <c r="D2946" s="3" t="s">
        <v>9422</v>
      </c>
      <c r="E2946" s="3" t="s">
        <v>9423</v>
      </c>
      <c r="F2946" s="3" t="s">
        <v>22</v>
      </c>
      <c r="G2946" s="3" t="s">
        <v>65</v>
      </c>
      <c r="H2946" s="3" t="s">
        <v>24</v>
      </c>
      <c r="I2946" s="3" t="s">
        <v>8215</v>
      </c>
      <c r="J2946" s="1" t="s">
        <v>165</v>
      </c>
      <c r="K2946" s="7" t="s">
        <v>27</v>
      </c>
      <c r="L2946" s="3" t="s">
        <v>28</v>
      </c>
      <c r="M2946" s="3" t="s">
        <v>28</v>
      </c>
      <c r="N2946" s="3" t="s">
        <v>8226</v>
      </c>
      <c r="O2946" s="77" t="s">
        <v>28</v>
      </c>
      <c r="P2946" s="77" t="s">
        <v>104</v>
      </c>
      <c r="Q2946" s="77" t="s">
        <v>32</v>
      </c>
      <c r="R2946" s="77"/>
    </row>
    <row r="2947" spans="1:18" ht="15" customHeight="1">
      <c r="A2947" s="5" t="s">
        <v>9424</v>
      </c>
      <c r="B2947" s="3" t="s">
        <v>9425</v>
      </c>
      <c r="C2947" s="3" t="s">
        <v>9426</v>
      </c>
      <c r="D2947" s="3" t="s">
        <v>9427</v>
      </c>
      <c r="E2947" s="3" t="s">
        <v>9428</v>
      </c>
      <c r="F2947" s="3" t="s">
        <v>22</v>
      </c>
      <c r="G2947" s="3" t="s">
        <v>65</v>
      </c>
      <c r="H2947" s="3" t="s">
        <v>24</v>
      </c>
      <c r="I2947" s="3" t="s">
        <v>8215</v>
      </c>
      <c r="J2947" s="1" t="s">
        <v>37</v>
      </c>
      <c r="K2947" s="7" t="s">
        <v>38</v>
      </c>
      <c r="L2947" s="3" t="s">
        <v>28</v>
      </c>
      <c r="M2947" s="3" t="s">
        <v>29</v>
      </c>
      <c r="N2947" s="3" t="s">
        <v>24</v>
      </c>
      <c r="O2947" s="77" t="s">
        <v>28</v>
      </c>
      <c r="P2947" s="77" t="s">
        <v>46</v>
      </c>
      <c r="Q2947" s="77" t="s">
        <v>32</v>
      </c>
      <c r="R2947" s="77"/>
    </row>
    <row r="2948" spans="1:18" ht="15" customHeight="1">
      <c r="A2948" s="5" t="s">
        <v>9429</v>
      </c>
      <c r="B2948" s="3" t="s">
        <v>9430</v>
      </c>
      <c r="C2948" s="3" t="s">
        <v>9431</v>
      </c>
      <c r="D2948" s="3" t="s">
        <v>9432</v>
      </c>
      <c r="E2948" s="3" t="s">
        <v>9433</v>
      </c>
      <c r="F2948" s="3" t="s">
        <v>22</v>
      </c>
      <c r="G2948" s="3" t="s">
        <v>60</v>
      </c>
      <c r="H2948" s="3" t="s">
        <v>32</v>
      </c>
      <c r="I2948" s="3" t="s">
        <v>8215</v>
      </c>
      <c r="J2948" s="1" t="s">
        <v>37</v>
      </c>
      <c r="K2948" s="7" t="s">
        <v>89</v>
      </c>
      <c r="L2948" s="3" t="s">
        <v>28</v>
      </c>
      <c r="M2948" s="3" t="s">
        <v>28</v>
      </c>
      <c r="N2948" s="3" t="s">
        <v>7991</v>
      </c>
      <c r="O2948" s="77" t="s">
        <v>28</v>
      </c>
      <c r="P2948" s="77" t="s">
        <v>458</v>
      </c>
      <c r="Q2948" s="77" t="s">
        <v>32</v>
      </c>
      <c r="R2948" s="77" t="s">
        <v>166</v>
      </c>
    </row>
    <row r="2949" spans="1:18" ht="15" customHeight="1">
      <c r="A2949" s="5" t="s">
        <v>9434</v>
      </c>
      <c r="B2949" s="3" t="s">
        <v>9435</v>
      </c>
      <c r="C2949" s="3" t="s">
        <v>9436</v>
      </c>
      <c r="D2949" s="3" t="s">
        <v>9437</v>
      </c>
      <c r="E2949" s="3"/>
      <c r="F2949" s="3" t="s">
        <v>22</v>
      </c>
      <c r="G2949" s="3" t="s">
        <v>60</v>
      </c>
      <c r="H2949" s="3" t="s">
        <v>24</v>
      </c>
      <c r="I2949" s="3" t="s">
        <v>8215</v>
      </c>
      <c r="J2949" s="1" t="s">
        <v>109</v>
      </c>
      <c r="K2949" s="7" t="s">
        <v>38</v>
      </c>
      <c r="L2949" s="3" t="s">
        <v>28</v>
      </c>
      <c r="M2949" s="3" t="s">
        <v>29</v>
      </c>
      <c r="N2949" s="3" t="s">
        <v>4963</v>
      </c>
      <c r="O2949" s="77" t="s">
        <v>28</v>
      </c>
      <c r="P2949" s="77" t="s">
        <v>99</v>
      </c>
      <c r="Q2949" s="77" t="s">
        <v>32</v>
      </c>
      <c r="R2949" s="77"/>
    </row>
    <row r="2950" spans="1:18" ht="15" customHeight="1">
      <c r="A2950" s="5" t="s">
        <v>9438</v>
      </c>
      <c r="B2950" s="3" t="s">
        <v>9439</v>
      </c>
      <c r="C2950" s="3"/>
      <c r="D2950" s="3" t="s">
        <v>9440</v>
      </c>
      <c r="E2950" s="3" t="s">
        <v>9441</v>
      </c>
      <c r="F2950" s="3" t="s">
        <v>22</v>
      </c>
      <c r="G2950" s="3" t="s">
        <v>60</v>
      </c>
      <c r="H2950" s="3" t="s">
        <v>24</v>
      </c>
      <c r="I2950" s="3" t="s">
        <v>8215</v>
      </c>
      <c r="J2950" s="1" t="s">
        <v>37</v>
      </c>
      <c r="K2950" s="7" t="s">
        <v>27</v>
      </c>
      <c r="L2950" s="3" t="s">
        <v>28</v>
      </c>
      <c r="M2950" s="3" t="s">
        <v>29</v>
      </c>
      <c r="N2950" s="3" t="s">
        <v>8240</v>
      </c>
      <c r="O2950" s="77" t="s">
        <v>28</v>
      </c>
      <c r="P2950" s="77" t="s">
        <v>104</v>
      </c>
      <c r="Q2950" s="77" t="s">
        <v>32</v>
      </c>
      <c r="R2950" s="77"/>
    </row>
    <row r="2951" spans="1:18" ht="15" customHeight="1">
      <c r="A2951" s="5" t="s">
        <v>9442</v>
      </c>
      <c r="B2951" s="3" t="s">
        <v>9443</v>
      </c>
      <c r="C2951" s="3" t="s">
        <v>9444</v>
      </c>
      <c r="D2951" s="3" t="s">
        <v>9445</v>
      </c>
      <c r="E2951" s="3" t="s">
        <v>9446</v>
      </c>
      <c r="F2951" s="3" t="s">
        <v>22</v>
      </c>
      <c r="G2951" s="3" t="s">
        <v>65</v>
      </c>
      <c r="H2951" s="3" t="s">
        <v>24</v>
      </c>
      <c r="I2951" s="3" t="s">
        <v>8215</v>
      </c>
      <c r="J2951" s="1" t="s">
        <v>37</v>
      </c>
      <c r="K2951" s="7" t="s">
        <v>38</v>
      </c>
      <c r="L2951" s="3" t="s">
        <v>28</v>
      </c>
      <c r="M2951" s="3" t="s">
        <v>29</v>
      </c>
      <c r="N2951" s="3" t="s">
        <v>24</v>
      </c>
      <c r="O2951" s="77" t="s">
        <v>28</v>
      </c>
      <c r="P2951" s="77" t="s">
        <v>46</v>
      </c>
      <c r="Q2951" s="77" t="s">
        <v>32</v>
      </c>
      <c r="R2951" s="77"/>
    </row>
    <row r="2952" spans="1:18" ht="15" customHeight="1">
      <c r="A2952" s="5" t="s">
        <v>9447</v>
      </c>
      <c r="B2952" s="3" t="s">
        <v>9448</v>
      </c>
      <c r="C2952" s="3" t="s">
        <v>9449</v>
      </c>
      <c r="D2952" s="3" t="s">
        <v>9450</v>
      </c>
      <c r="E2952" s="3" t="s">
        <v>9451</v>
      </c>
      <c r="F2952" s="3" t="s">
        <v>22</v>
      </c>
      <c r="G2952" s="3" t="s">
        <v>65</v>
      </c>
      <c r="H2952" s="3" t="s">
        <v>24</v>
      </c>
      <c r="I2952" s="3" t="s">
        <v>8215</v>
      </c>
      <c r="J2952" s="1" t="s">
        <v>37</v>
      </c>
      <c r="K2952" s="7" t="s">
        <v>38</v>
      </c>
      <c r="L2952" s="3" t="s">
        <v>28</v>
      </c>
      <c r="M2952" s="3" t="s">
        <v>29</v>
      </c>
      <c r="N2952" s="3" t="s">
        <v>28</v>
      </c>
      <c r="O2952" s="77" t="s">
        <v>28</v>
      </c>
      <c r="P2952" s="77" t="s">
        <v>46</v>
      </c>
      <c r="Q2952" s="77" t="s">
        <v>32</v>
      </c>
      <c r="R2952" s="77"/>
    </row>
    <row r="2953" spans="1:18" ht="15" customHeight="1">
      <c r="A2953" s="5" t="s">
        <v>9452</v>
      </c>
      <c r="B2953" s="3" t="s">
        <v>9453</v>
      </c>
      <c r="C2953" s="3" t="s">
        <v>9454</v>
      </c>
      <c r="D2953" s="3" t="s">
        <v>9455</v>
      </c>
      <c r="E2953" s="3"/>
      <c r="F2953" s="3" t="s">
        <v>22</v>
      </c>
      <c r="G2953" s="3" t="s">
        <v>60</v>
      </c>
      <c r="H2953" s="3" t="s">
        <v>24</v>
      </c>
      <c r="I2953" s="3" t="s">
        <v>8215</v>
      </c>
      <c r="J2953" s="1" t="s">
        <v>37</v>
      </c>
      <c r="K2953" s="7" t="s">
        <v>38</v>
      </c>
      <c r="L2953" s="3" t="s">
        <v>28</v>
      </c>
      <c r="M2953" s="3" t="s">
        <v>28</v>
      </c>
      <c r="N2953" s="3" t="s">
        <v>4963</v>
      </c>
      <c r="O2953" s="77" t="s">
        <v>28</v>
      </c>
      <c r="P2953" s="77" t="s">
        <v>39</v>
      </c>
      <c r="Q2953" s="77" t="s">
        <v>32</v>
      </c>
      <c r="R2953" s="77"/>
    </row>
    <row r="2954" spans="1:18" ht="15" customHeight="1">
      <c r="A2954" s="5" t="s">
        <v>9456</v>
      </c>
      <c r="B2954" s="3" t="s">
        <v>9457</v>
      </c>
      <c r="C2954" s="3"/>
      <c r="D2954" s="3" t="s">
        <v>9458</v>
      </c>
      <c r="E2954" s="3" t="s">
        <v>9459</v>
      </c>
      <c r="F2954" s="3" t="s">
        <v>22</v>
      </c>
      <c r="G2954" s="3" t="s">
        <v>195</v>
      </c>
      <c r="H2954" s="3" t="s">
        <v>24</v>
      </c>
      <c r="I2954" s="3" t="s">
        <v>8215</v>
      </c>
      <c r="J2954" s="1" t="s">
        <v>109</v>
      </c>
      <c r="K2954" s="7" t="s">
        <v>27</v>
      </c>
      <c r="L2954" s="3" t="s">
        <v>28</v>
      </c>
      <c r="M2954" s="3" t="s">
        <v>28</v>
      </c>
      <c r="N2954" s="3" t="s">
        <v>8240</v>
      </c>
      <c r="O2954" s="77" t="s">
        <v>28</v>
      </c>
      <c r="P2954" s="77" t="s">
        <v>104</v>
      </c>
      <c r="Q2954" s="77" t="s">
        <v>32</v>
      </c>
      <c r="R2954" s="77"/>
    </row>
    <row r="2955" spans="1:18" ht="15" customHeight="1">
      <c r="A2955" s="5" t="s">
        <v>9460</v>
      </c>
      <c r="B2955" s="3" t="s">
        <v>9461</v>
      </c>
      <c r="C2955" s="3" t="s">
        <v>9462</v>
      </c>
      <c r="D2955" s="3" t="s">
        <v>9463</v>
      </c>
      <c r="E2955" s="3" t="s">
        <v>9464</v>
      </c>
      <c r="F2955" s="3" t="s">
        <v>22</v>
      </c>
      <c r="G2955" s="3" t="s">
        <v>65</v>
      </c>
      <c r="H2955" s="3" t="s">
        <v>24</v>
      </c>
      <c r="I2955" s="3" t="s">
        <v>8215</v>
      </c>
      <c r="J2955" s="1" t="s">
        <v>37</v>
      </c>
      <c r="K2955" s="7" t="s">
        <v>38</v>
      </c>
      <c r="L2955" s="3" t="s">
        <v>28</v>
      </c>
      <c r="M2955" s="3" t="s">
        <v>29</v>
      </c>
      <c r="N2955" s="3" t="s">
        <v>24</v>
      </c>
      <c r="O2955" s="77" t="s">
        <v>28</v>
      </c>
      <c r="P2955" s="77" t="s">
        <v>46</v>
      </c>
      <c r="Q2955" s="77" t="s">
        <v>32</v>
      </c>
      <c r="R2955" s="77"/>
    </row>
    <row r="2956" spans="1:18" ht="15" customHeight="1">
      <c r="A2956" s="5" t="s">
        <v>9465</v>
      </c>
      <c r="B2956" s="3" t="s">
        <v>9466</v>
      </c>
      <c r="C2956" s="3" t="s">
        <v>9467</v>
      </c>
      <c r="D2956" s="3" t="s">
        <v>9468</v>
      </c>
      <c r="E2956" s="3" t="s">
        <v>9469</v>
      </c>
      <c r="F2956" s="3" t="s">
        <v>22</v>
      </c>
      <c r="G2956" s="3" t="s">
        <v>65</v>
      </c>
      <c r="H2956" s="3" t="s">
        <v>24</v>
      </c>
      <c r="I2956" s="3" t="s">
        <v>8215</v>
      </c>
      <c r="J2956" s="1" t="s">
        <v>37</v>
      </c>
      <c r="K2956" s="7" t="s">
        <v>38</v>
      </c>
      <c r="L2956" s="3" t="s">
        <v>28</v>
      </c>
      <c r="M2956" s="3" t="s">
        <v>29</v>
      </c>
      <c r="N2956" s="3" t="s">
        <v>24</v>
      </c>
      <c r="O2956" s="77" t="s">
        <v>28</v>
      </c>
      <c r="P2956" s="77" t="s">
        <v>46</v>
      </c>
      <c r="Q2956" s="77" t="s">
        <v>32</v>
      </c>
      <c r="R2956" s="77"/>
    </row>
    <row r="2957" spans="1:18" ht="15" customHeight="1">
      <c r="A2957" s="5" t="s">
        <v>9470</v>
      </c>
      <c r="B2957" s="3" t="s">
        <v>9471</v>
      </c>
      <c r="C2957" s="3"/>
      <c r="D2957" s="3" t="s">
        <v>9472</v>
      </c>
      <c r="E2957" s="3" t="s">
        <v>9473</v>
      </c>
      <c r="F2957" s="3" t="s">
        <v>22</v>
      </c>
      <c r="G2957" s="3" t="s">
        <v>65</v>
      </c>
      <c r="H2957" s="3" t="s">
        <v>24</v>
      </c>
      <c r="I2957" s="3" t="s">
        <v>8215</v>
      </c>
      <c r="J2957" s="1" t="s">
        <v>37</v>
      </c>
      <c r="K2957" s="7" t="s">
        <v>27</v>
      </c>
      <c r="L2957" s="3" t="s">
        <v>28</v>
      </c>
      <c r="M2957" s="3" t="s">
        <v>28</v>
      </c>
      <c r="N2957" s="3" t="s">
        <v>30</v>
      </c>
      <c r="O2957" s="77" t="s">
        <v>28</v>
      </c>
      <c r="P2957" s="77" t="s">
        <v>104</v>
      </c>
      <c r="Q2957" s="77" t="s">
        <v>32</v>
      </c>
      <c r="R2957" s="77"/>
    </row>
    <row r="2958" spans="1:18" ht="15" customHeight="1">
      <c r="A2958" s="5" t="s">
        <v>9474</v>
      </c>
      <c r="B2958" s="3" t="s">
        <v>9475</v>
      </c>
      <c r="C2958" s="3" t="s">
        <v>9476</v>
      </c>
      <c r="D2958" s="3" t="s">
        <v>9477</v>
      </c>
      <c r="E2958" s="3"/>
      <c r="F2958" s="3" t="s">
        <v>164</v>
      </c>
      <c r="G2958" s="3" t="s">
        <v>60</v>
      </c>
      <c r="H2958" s="3" t="s">
        <v>28</v>
      </c>
      <c r="I2958" s="3" t="s">
        <v>8215</v>
      </c>
      <c r="J2958" s="1" t="s">
        <v>26</v>
      </c>
      <c r="K2958" s="7" t="s">
        <v>38</v>
      </c>
      <c r="L2958" s="3" t="s">
        <v>28</v>
      </c>
      <c r="M2958" s="3" t="s">
        <v>28</v>
      </c>
      <c r="N2958" s="3" t="s">
        <v>4963</v>
      </c>
      <c r="O2958" s="77" t="s">
        <v>28</v>
      </c>
      <c r="P2958" s="77" t="s">
        <v>99</v>
      </c>
      <c r="Q2958" s="77" t="s">
        <v>32</v>
      </c>
      <c r="R2958" s="77"/>
    </row>
    <row r="2959" spans="1:18" ht="15" customHeight="1">
      <c r="A2959" s="5" t="s">
        <v>9478</v>
      </c>
      <c r="B2959" s="3" t="s">
        <v>9479</v>
      </c>
      <c r="C2959" s="3" t="s">
        <v>9480</v>
      </c>
      <c r="D2959" s="3" t="s">
        <v>9481</v>
      </c>
      <c r="E2959" s="3" t="s">
        <v>9482</v>
      </c>
      <c r="F2959" s="3" t="s">
        <v>22</v>
      </c>
      <c r="G2959" s="3" t="s">
        <v>60</v>
      </c>
      <c r="H2959" s="3" t="s">
        <v>24</v>
      </c>
      <c r="I2959" s="3" t="s">
        <v>8215</v>
      </c>
      <c r="J2959" s="1" t="s">
        <v>37</v>
      </c>
      <c r="K2959" s="7" t="s">
        <v>38</v>
      </c>
      <c r="L2959" s="3" t="s">
        <v>28</v>
      </c>
      <c r="M2959" s="3" t="s">
        <v>28</v>
      </c>
      <c r="N2959" s="3" t="s">
        <v>24</v>
      </c>
      <c r="O2959" s="77" t="s">
        <v>28</v>
      </c>
      <c r="P2959" s="77" t="s">
        <v>46</v>
      </c>
      <c r="Q2959" s="77" t="s">
        <v>32</v>
      </c>
      <c r="R2959" s="77"/>
    </row>
    <row r="2960" spans="1:18" ht="15" customHeight="1">
      <c r="A2960" s="5" t="s">
        <v>9483</v>
      </c>
      <c r="B2960" s="3" t="s">
        <v>9484</v>
      </c>
      <c r="C2960" s="3" t="s">
        <v>9485</v>
      </c>
      <c r="D2960" s="3" t="s">
        <v>9486</v>
      </c>
      <c r="E2960" s="3" t="s">
        <v>9487</v>
      </c>
      <c r="F2960" s="3" t="s">
        <v>22</v>
      </c>
      <c r="G2960" s="3" t="s">
        <v>65</v>
      </c>
      <c r="H2960" s="3" t="s">
        <v>24</v>
      </c>
      <c r="I2960" s="3" t="s">
        <v>8215</v>
      </c>
      <c r="J2960" s="1" t="s">
        <v>37</v>
      </c>
      <c r="K2960" s="7" t="s">
        <v>38</v>
      </c>
      <c r="L2960" s="3" t="s">
        <v>28</v>
      </c>
      <c r="M2960" s="3" t="s">
        <v>28</v>
      </c>
      <c r="N2960" s="3" t="s">
        <v>24</v>
      </c>
      <c r="O2960" s="77" t="s">
        <v>28</v>
      </c>
      <c r="P2960" s="77" t="s">
        <v>46</v>
      </c>
      <c r="Q2960" s="77" t="s">
        <v>32</v>
      </c>
      <c r="R2960" s="77"/>
    </row>
    <row r="2961" spans="1:18" ht="15" customHeight="1">
      <c r="A2961" s="5" t="s">
        <v>9488</v>
      </c>
      <c r="B2961" s="3" t="s">
        <v>9489</v>
      </c>
      <c r="C2961" s="3"/>
      <c r="D2961" s="3" t="s">
        <v>9490</v>
      </c>
      <c r="E2961" s="3" t="s">
        <v>9491</v>
      </c>
      <c r="F2961" s="3" t="s">
        <v>22</v>
      </c>
      <c r="G2961" s="3" t="s">
        <v>23</v>
      </c>
      <c r="H2961" s="3" t="s">
        <v>24</v>
      </c>
      <c r="I2961" s="3" t="s">
        <v>8215</v>
      </c>
      <c r="J2961" s="1" t="s">
        <v>37</v>
      </c>
      <c r="K2961" s="7" t="s">
        <v>27</v>
      </c>
      <c r="L2961" s="3" t="s">
        <v>28</v>
      </c>
      <c r="M2961" s="3" t="s">
        <v>28</v>
      </c>
      <c r="N2961" s="3" t="s">
        <v>8226</v>
      </c>
      <c r="O2961" s="77" t="s">
        <v>28</v>
      </c>
      <c r="P2961" s="77" t="s">
        <v>104</v>
      </c>
      <c r="Q2961" s="77" t="s">
        <v>32</v>
      </c>
      <c r="R2961" s="77"/>
    </row>
    <row r="2962" spans="1:18" ht="15" customHeight="1">
      <c r="A2962" s="5" t="s">
        <v>9492</v>
      </c>
      <c r="B2962" s="3" t="s">
        <v>9493</v>
      </c>
      <c r="C2962" s="3" t="s">
        <v>9494</v>
      </c>
      <c r="D2962" s="3" t="s">
        <v>9495</v>
      </c>
      <c r="E2962" s="3"/>
      <c r="F2962" s="3" t="s">
        <v>88</v>
      </c>
      <c r="G2962" s="3" t="s">
        <v>23</v>
      </c>
      <c r="H2962" s="3" t="s">
        <v>29</v>
      </c>
      <c r="I2962" s="3" t="s">
        <v>8215</v>
      </c>
      <c r="J2962" s="1" t="s">
        <v>37</v>
      </c>
      <c r="K2962" s="7" t="s">
        <v>38</v>
      </c>
      <c r="L2962" s="3" t="s">
        <v>28</v>
      </c>
      <c r="M2962" s="3" t="s">
        <v>29</v>
      </c>
      <c r="N2962" s="3" t="s">
        <v>4963</v>
      </c>
      <c r="O2962" s="77" t="s">
        <v>28</v>
      </c>
      <c r="P2962" s="77" t="s">
        <v>39</v>
      </c>
      <c r="Q2962" s="77" t="s">
        <v>32</v>
      </c>
      <c r="R2962" s="77"/>
    </row>
    <row r="2963" spans="1:18" ht="15" customHeight="1">
      <c r="A2963" s="5" t="s">
        <v>9496</v>
      </c>
      <c r="B2963" s="3" t="s">
        <v>9497</v>
      </c>
      <c r="C2963" s="3" t="s">
        <v>9498</v>
      </c>
      <c r="D2963" s="3" t="s">
        <v>9499</v>
      </c>
      <c r="E2963" s="3" t="s">
        <v>9500</v>
      </c>
      <c r="F2963" s="3" t="s">
        <v>22</v>
      </c>
      <c r="G2963" s="3" t="s">
        <v>60</v>
      </c>
      <c r="H2963" s="3" t="s">
        <v>32</v>
      </c>
      <c r="I2963" s="3" t="s">
        <v>8215</v>
      </c>
      <c r="J2963" s="1" t="s">
        <v>26</v>
      </c>
      <c r="K2963" s="7" t="s">
        <v>89</v>
      </c>
      <c r="L2963" s="3" t="s">
        <v>28</v>
      </c>
      <c r="M2963" s="3" t="s">
        <v>28</v>
      </c>
      <c r="N2963" s="3" t="s">
        <v>7991</v>
      </c>
      <c r="O2963" s="77" t="s">
        <v>28</v>
      </c>
      <c r="P2963" s="77" t="s">
        <v>458</v>
      </c>
      <c r="Q2963" s="77" t="s">
        <v>32</v>
      </c>
      <c r="R2963" s="77" t="s">
        <v>166</v>
      </c>
    </row>
    <row r="2964" spans="1:18" ht="15" customHeight="1">
      <c r="A2964" s="5" t="s">
        <v>9501</v>
      </c>
      <c r="B2964" s="3" t="s">
        <v>9502</v>
      </c>
      <c r="C2964" s="3" t="s">
        <v>9503</v>
      </c>
      <c r="D2964" s="3" t="s">
        <v>9504</v>
      </c>
      <c r="E2964" s="3" t="s">
        <v>9505</v>
      </c>
      <c r="F2964" s="3" t="s">
        <v>22</v>
      </c>
      <c r="G2964" s="3" t="s">
        <v>8539</v>
      </c>
      <c r="H2964" s="3" t="s">
        <v>24</v>
      </c>
      <c r="I2964" s="3" t="s">
        <v>8215</v>
      </c>
      <c r="J2964" s="1" t="s">
        <v>37</v>
      </c>
      <c r="K2964" s="7" t="s">
        <v>38</v>
      </c>
      <c r="L2964" s="3" t="s">
        <v>28</v>
      </c>
      <c r="M2964" s="3" t="s">
        <v>28</v>
      </c>
      <c r="N2964" s="3" t="s">
        <v>4963</v>
      </c>
      <c r="O2964" s="77" t="s">
        <v>28</v>
      </c>
      <c r="P2964" s="77" t="s">
        <v>46</v>
      </c>
      <c r="Q2964" s="77" t="s">
        <v>32</v>
      </c>
      <c r="R2964" s="77"/>
    </row>
    <row r="2965" spans="1:18" ht="15" customHeight="1">
      <c r="A2965" s="5" t="s">
        <v>9506</v>
      </c>
      <c r="B2965" s="3" t="s">
        <v>9507</v>
      </c>
      <c r="C2965" s="3" t="s">
        <v>9508</v>
      </c>
      <c r="D2965" s="3" t="s">
        <v>9509</v>
      </c>
      <c r="E2965" s="3" t="s">
        <v>9510</v>
      </c>
      <c r="F2965" s="3" t="s">
        <v>22</v>
      </c>
      <c r="G2965" s="3" t="s">
        <v>23</v>
      </c>
      <c r="H2965" s="3" t="s">
        <v>24</v>
      </c>
      <c r="I2965" s="3" t="s">
        <v>8215</v>
      </c>
      <c r="J2965" s="1" t="s">
        <v>37</v>
      </c>
      <c r="K2965" s="7" t="s">
        <v>38</v>
      </c>
      <c r="L2965" s="3" t="s">
        <v>28</v>
      </c>
      <c r="M2965" s="3" t="s">
        <v>28</v>
      </c>
      <c r="N2965" s="3" t="s">
        <v>24</v>
      </c>
      <c r="O2965" s="77" t="s">
        <v>28</v>
      </c>
      <c r="P2965" s="77" t="s">
        <v>46</v>
      </c>
      <c r="Q2965" s="77" t="s">
        <v>32</v>
      </c>
      <c r="R2965" s="77"/>
    </row>
    <row r="2966" spans="1:18" ht="15" customHeight="1">
      <c r="A2966" s="5" t="s">
        <v>9511</v>
      </c>
      <c r="B2966" s="3" t="s">
        <v>9512</v>
      </c>
      <c r="C2966" s="3" t="s">
        <v>9513</v>
      </c>
      <c r="D2966" s="3" t="s">
        <v>9514</v>
      </c>
      <c r="E2966" s="3" t="s">
        <v>9515</v>
      </c>
      <c r="F2966" s="3" t="s">
        <v>22</v>
      </c>
      <c r="G2966" s="3" t="s">
        <v>65</v>
      </c>
      <c r="H2966" s="3" t="s">
        <v>24</v>
      </c>
      <c r="I2966" s="3" t="s">
        <v>8215</v>
      </c>
      <c r="J2966" s="1" t="s">
        <v>37</v>
      </c>
      <c r="K2966" s="7" t="s">
        <v>38</v>
      </c>
      <c r="L2966" s="3" t="s">
        <v>28</v>
      </c>
      <c r="M2966" s="3" t="s">
        <v>28</v>
      </c>
      <c r="N2966" s="3" t="s">
        <v>24</v>
      </c>
      <c r="O2966" s="77" t="s">
        <v>28</v>
      </c>
      <c r="P2966" s="77" t="s">
        <v>46</v>
      </c>
      <c r="Q2966" s="77" t="s">
        <v>32</v>
      </c>
      <c r="R2966" s="77"/>
    </row>
    <row r="2967" spans="1:18" ht="15" customHeight="1">
      <c r="A2967" s="5" t="s">
        <v>9516</v>
      </c>
      <c r="B2967" s="3" t="s">
        <v>9517</v>
      </c>
      <c r="C2967" s="3" t="s">
        <v>9518</v>
      </c>
      <c r="D2967" s="3" t="s">
        <v>9519</v>
      </c>
      <c r="E2967" s="3" t="s">
        <v>9520</v>
      </c>
      <c r="F2967" s="3" t="s">
        <v>22</v>
      </c>
      <c r="G2967" s="3" t="s">
        <v>65</v>
      </c>
      <c r="H2967" s="3" t="s">
        <v>24</v>
      </c>
      <c r="I2967" s="3" t="s">
        <v>8215</v>
      </c>
      <c r="J2967" s="1" t="s">
        <v>37</v>
      </c>
      <c r="K2967" s="7" t="s">
        <v>38</v>
      </c>
      <c r="L2967" s="3" t="s">
        <v>28</v>
      </c>
      <c r="M2967" s="3" t="s">
        <v>29</v>
      </c>
      <c r="N2967" s="3" t="s">
        <v>24</v>
      </c>
      <c r="O2967" s="77" t="s">
        <v>28</v>
      </c>
      <c r="P2967" s="77" t="s">
        <v>46</v>
      </c>
      <c r="Q2967" s="77" t="s">
        <v>32</v>
      </c>
      <c r="R2967" s="77"/>
    </row>
    <row r="2968" spans="1:18" ht="15" customHeight="1">
      <c r="A2968" s="5" t="s">
        <v>9521</v>
      </c>
      <c r="B2968" s="3" t="s">
        <v>9522</v>
      </c>
      <c r="C2968" s="3" t="s">
        <v>9523</v>
      </c>
      <c r="D2968" s="3" t="s">
        <v>9524</v>
      </c>
      <c r="E2968" s="3" t="s">
        <v>9525</v>
      </c>
      <c r="F2968" s="3" t="s">
        <v>22</v>
      </c>
      <c r="G2968" s="3" t="s">
        <v>53</v>
      </c>
      <c r="H2968" s="3" t="s">
        <v>24</v>
      </c>
      <c r="I2968" s="3" t="s">
        <v>8215</v>
      </c>
      <c r="J2968" s="1" t="s">
        <v>37</v>
      </c>
      <c r="K2968" s="7" t="s">
        <v>38</v>
      </c>
      <c r="L2968" s="3" t="s">
        <v>28</v>
      </c>
      <c r="M2968" s="3" t="s">
        <v>28</v>
      </c>
      <c r="N2968" s="3" t="s">
        <v>4963</v>
      </c>
      <c r="O2968" s="77" t="s">
        <v>28</v>
      </c>
      <c r="P2968" s="77" t="s">
        <v>39</v>
      </c>
      <c r="Q2968" s="77" t="s">
        <v>32</v>
      </c>
      <c r="R2968" s="77"/>
    </row>
    <row r="2969" spans="1:18" ht="15" customHeight="1">
      <c r="A2969" s="5" t="s">
        <v>9526</v>
      </c>
      <c r="B2969" s="3" t="s">
        <v>9527</v>
      </c>
      <c r="C2969" s="3" t="s">
        <v>9528</v>
      </c>
      <c r="D2969" s="3"/>
      <c r="E2969" s="3"/>
      <c r="F2969" s="3" t="s">
        <v>164</v>
      </c>
      <c r="G2969" s="3" t="s">
        <v>60</v>
      </c>
      <c r="H2969" s="3" t="s">
        <v>28</v>
      </c>
      <c r="I2969" s="3" t="s">
        <v>8215</v>
      </c>
      <c r="J2969" s="1" t="s">
        <v>37</v>
      </c>
      <c r="K2969" s="7" t="s">
        <v>89</v>
      </c>
      <c r="L2969" s="3" t="s">
        <v>28</v>
      </c>
      <c r="M2969" s="3" t="s">
        <v>29</v>
      </c>
      <c r="N2969" s="3" t="s">
        <v>7991</v>
      </c>
      <c r="O2969" s="77" t="s">
        <v>28</v>
      </c>
      <c r="P2969" s="77" t="s">
        <v>90</v>
      </c>
      <c r="Q2969" s="77" t="s">
        <v>32</v>
      </c>
      <c r="R2969" s="77"/>
    </row>
    <row r="2970" spans="1:18" ht="15" customHeight="1">
      <c r="A2970" s="5" t="s">
        <v>9529</v>
      </c>
      <c r="B2970" s="3" t="s">
        <v>9530</v>
      </c>
      <c r="C2970" s="3" t="s">
        <v>9531</v>
      </c>
      <c r="D2970" s="3" t="s">
        <v>9532</v>
      </c>
      <c r="E2970" s="3" t="s">
        <v>9533</v>
      </c>
      <c r="F2970" s="3" t="s">
        <v>22</v>
      </c>
      <c r="G2970" s="3" t="s">
        <v>65</v>
      </c>
      <c r="H2970" s="3" t="s">
        <v>24</v>
      </c>
      <c r="I2970" s="3" t="s">
        <v>8215</v>
      </c>
      <c r="J2970" s="1" t="s">
        <v>37</v>
      </c>
      <c r="K2970" s="7" t="s">
        <v>38</v>
      </c>
      <c r="L2970" s="3" t="s">
        <v>28</v>
      </c>
      <c r="M2970" s="3" t="s">
        <v>29</v>
      </c>
      <c r="N2970" s="3" t="s">
        <v>24</v>
      </c>
      <c r="O2970" s="77" t="s">
        <v>28</v>
      </c>
      <c r="P2970" s="77" t="s">
        <v>46</v>
      </c>
      <c r="Q2970" s="77" t="s">
        <v>32</v>
      </c>
      <c r="R2970" s="77"/>
    </row>
    <row r="2971" spans="1:18" ht="15" customHeight="1">
      <c r="A2971" s="5" t="s">
        <v>9534</v>
      </c>
      <c r="B2971" s="3" t="s">
        <v>9535</v>
      </c>
      <c r="C2971" s="3" t="s">
        <v>9536</v>
      </c>
      <c r="D2971" s="3" t="s">
        <v>9537</v>
      </c>
      <c r="E2971" s="3" t="s">
        <v>9538</v>
      </c>
      <c r="F2971" s="3" t="s">
        <v>22</v>
      </c>
      <c r="G2971" s="3" t="s">
        <v>60</v>
      </c>
      <c r="H2971" s="3" t="s">
        <v>32</v>
      </c>
      <c r="I2971" s="3" t="s">
        <v>8215</v>
      </c>
      <c r="J2971" s="1" t="s">
        <v>109</v>
      </c>
      <c r="K2971" s="7" t="s">
        <v>89</v>
      </c>
      <c r="L2971" s="3" t="s">
        <v>28</v>
      </c>
      <c r="M2971" s="3" t="s">
        <v>28</v>
      </c>
      <c r="N2971" s="3" t="s">
        <v>7991</v>
      </c>
      <c r="O2971" s="77" t="s">
        <v>28</v>
      </c>
      <c r="P2971" s="77" t="s">
        <v>458</v>
      </c>
      <c r="Q2971" s="77" t="s">
        <v>32</v>
      </c>
      <c r="R2971" s="77"/>
    </row>
    <row r="2972" spans="1:18" ht="15" customHeight="1">
      <c r="A2972" s="5" t="s">
        <v>9539</v>
      </c>
      <c r="B2972" s="3" t="s">
        <v>9540</v>
      </c>
      <c r="C2972" s="3" t="s">
        <v>9541</v>
      </c>
      <c r="D2972" s="3"/>
      <c r="E2972" s="3"/>
      <c r="F2972" s="3" t="s">
        <v>3162</v>
      </c>
      <c r="G2972" s="3" t="s">
        <v>8230</v>
      </c>
      <c r="H2972" s="3" t="s">
        <v>28</v>
      </c>
      <c r="I2972" s="3" t="s">
        <v>8215</v>
      </c>
      <c r="J2972" s="1" t="s">
        <v>37</v>
      </c>
      <c r="K2972" s="7" t="s">
        <v>38</v>
      </c>
      <c r="L2972" s="3" t="s">
        <v>28</v>
      </c>
      <c r="M2972" s="3" t="s">
        <v>24</v>
      </c>
      <c r="N2972" s="3" t="s">
        <v>4963</v>
      </c>
      <c r="O2972" s="77" t="s">
        <v>28</v>
      </c>
      <c r="P2972" s="77" t="s">
        <v>219</v>
      </c>
      <c r="Q2972" s="77" t="s">
        <v>32</v>
      </c>
      <c r="R2972" s="77"/>
    </row>
    <row r="2973" spans="1:18" ht="15" customHeight="1">
      <c r="A2973" s="5" t="s">
        <v>9542</v>
      </c>
      <c r="B2973" s="3" t="s">
        <v>9543</v>
      </c>
      <c r="C2973" s="3" t="s">
        <v>9544</v>
      </c>
      <c r="D2973" s="3" t="s">
        <v>9545</v>
      </c>
      <c r="E2973" s="3" t="s">
        <v>9546</v>
      </c>
      <c r="F2973" s="3" t="s">
        <v>164</v>
      </c>
      <c r="G2973" s="3" t="s">
        <v>65</v>
      </c>
      <c r="H2973" s="3" t="s">
        <v>28</v>
      </c>
      <c r="I2973" s="3" t="s">
        <v>8215</v>
      </c>
      <c r="J2973" s="1" t="s">
        <v>37</v>
      </c>
      <c r="K2973" s="7" t="s">
        <v>38</v>
      </c>
      <c r="L2973" s="3" t="s">
        <v>29</v>
      </c>
      <c r="M2973" s="3" t="s">
        <v>29</v>
      </c>
      <c r="N2973" s="3" t="s">
        <v>28</v>
      </c>
      <c r="O2973" s="77" t="s">
        <v>29</v>
      </c>
      <c r="P2973" s="77" t="s">
        <v>46</v>
      </c>
      <c r="Q2973" s="77" t="s">
        <v>8749</v>
      </c>
      <c r="R2973" s="77"/>
    </row>
    <row r="2974" spans="1:18" ht="15" customHeight="1">
      <c r="A2974" s="5" t="s">
        <v>9547</v>
      </c>
      <c r="B2974" s="3" t="s">
        <v>9548</v>
      </c>
      <c r="C2974" s="3" t="s">
        <v>9549</v>
      </c>
      <c r="D2974" s="3" t="s">
        <v>9550</v>
      </c>
      <c r="E2974" s="3" t="s">
        <v>9551</v>
      </c>
      <c r="F2974" s="3" t="s">
        <v>22</v>
      </c>
      <c r="G2974" s="3" t="s">
        <v>65</v>
      </c>
      <c r="H2974" s="3" t="s">
        <v>24</v>
      </c>
      <c r="I2974" s="3" t="s">
        <v>8215</v>
      </c>
      <c r="J2974" s="1" t="s">
        <v>37</v>
      </c>
      <c r="K2974" s="7" t="s">
        <v>38</v>
      </c>
      <c r="L2974" s="3" t="s">
        <v>28</v>
      </c>
      <c r="M2974" s="3" t="s">
        <v>28</v>
      </c>
      <c r="N2974" s="3" t="s">
        <v>24</v>
      </c>
      <c r="O2974" s="77" t="s">
        <v>28</v>
      </c>
      <c r="P2974" s="77" t="s">
        <v>46</v>
      </c>
      <c r="Q2974" s="77" t="s">
        <v>32</v>
      </c>
      <c r="R2974" s="77"/>
    </row>
    <row r="2975" spans="1:18" ht="15" customHeight="1">
      <c r="A2975" s="5" t="s">
        <v>9552</v>
      </c>
      <c r="B2975" s="3" t="s">
        <v>9553</v>
      </c>
      <c r="C2975" s="3" t="s">
        <v>9554</v>
      </c>
      <c r="D2975" s="3" t="s">
        <v>9555</v>
      </c>
      <c r="E2975" s="3" t="s">
        <v>9556</v>
      </c>
      <c r="F2975" s="3" t="s">
        <v>22</v>
      </c>
      <c r="G2975" s="3" t="s">
        <v>65</v>
      </c>
      <c r="H2975" s="3" t="s">
        <v>32</v>
      </c>
      <c r="I2975" s="3" t="s">
        <v>8215</v>
      </c>
      <c r="J2975" s="1" t="s">
        <v>37</v>
      </c>
      <c r="K2975" s="7" t="s">
        <v>89</v>
      </c>
      <c r="L2975" s="3" t="s">
        <v>28</v>
      </c>
      <c r="M2975" s="3" t="s">
        <v>29</v>
      </c>
      <c r="N2975" s="3" t="s">
        <v>7991</v>
      </c>
      <c r="O2975" s="77" t="s">
        <v>28</v>
      </c>
      <c r="P2975" s="77" t="s">
        <v>458</v>
      </c>
      <c r="Q2975" s="77" t="s">
        <v>32</v>
      </c>
      <c r="R2975" s="77"/>
    </row>
    <row r="2976" spans="1:18" ht="15" customHeight="1">
      <c r="A2976" s="5" t="s">
        <v>9557</v>
      </c>
      <c r="B2976" s="3" t="s">
        <v>9558</v>
      </c>
      <c r="C2976" s="3" t="s">
        <v>9559</v>
      </c>
      <c r="D2976" s="3" t="s">
        <v>9560</v>
      </c>
      <c r="E2976" s="3"/>
      <c r="F2976" s="3" t="s">
        <v>22</v>
      </c>
      <c r="G2976" s="3" t="s">
        <v>23</v>
      </c>
      <c r="H2976" s="3" t="s">
        <v>24</v>
      </c>
      <c r="I2976" s="3" t="s">
        <v>8215</v>
      </c>
      <c r="J2976" s="1" t="s">
        <v>26</v>
      </c>
      <c r="K2976" s="7" t="s">
        <v>38</v>
      </c>
      <c r="L2976" s="3" t="s">
        <v>28</v>
      </c>
      <c r="M2976" s="3" t="s">
        <v>28</v>
      </c>
      <c r="N2976" s="3" t="s">
        <v>30</v>
      </c>
      <c r="O2976" s="77" t="s">
        <v>28</v>
      </c>
      <c r="P2976" s="77" t="s">
        <v>219</v>
      </c>
      <c r="Q2976" s="77" t="s">
        <v>32</v>
      </c>
      <c r="R2976" s="77"/>
    </row>
    <row r="2977" spans="1:18" ht="15" customHeight="1">
      <c r="A2977" s="5" t="s">
        <v>9561</v>
      </c>
      <c r="B2977" s="3" t="s">
        <v>9562</v>
      </c>
      <c r="C2977" s="3" t="s">
        <v>9563</v>
      </c>
      <c r="D2977" s="3" t="s">
        <v>9564</v>
      </c>
      <c r="E2977" s="3" t="s">
        <v>9565</v>
      </c>
      <c r="F2977" s="3" t="s">
        <v>22</v>
      </c>
      <c r="G2977" s="3" t="s">
        <v>60</v>
      </c>
      <c r="H2977" s="3" t="s">
        <v>32</v>
      </c>
      <c r="I2977" s="3" t="s">
        <v>8215</v>
      </c>
      <c r="J2977" s="1" t="s">
        <v>37</v>
      </c>
      <c r="K2977" s="7" t="s">
        <v>89</v>
      </c>
      <c r="L2977" s="3" t="s">
        <v>28</v>
      </c>
      <c r="M2977" s="3" t="s">
        <v>28</v>
      </c>
      <c r="N2977" s="3" t="s">
        <v>7991</v>
      </c>
      <c r="O2977" s="77" t="s">
        <v>28</v>
      </c>
      <c r="P2977" s="77" t="s">
        <v>458</v>
      </c>
      <c r="Q2977" s="77" t="s">
        <v>32</v>
      </c>
      <c r="R2977" s="77"/>
    </row>
    <row r="2978" spans="1:18" ht="15" customHeight="1">
      <c r="A2978" s="5" t="s">
        <v>9566</v>
      </c>
      <c r="B2978" s="3" t="s">
        <v>9567</v>
      </c>
      <c r="C2978" s="3" t="s">
        <v>9568</v>
      </c>
      <c r="D2978" s="3" t="s">
        <v>9569</v>
      </c>
      <c r="E2978" s="3" t="s">
        <v>9570</v>
      </c>
      <c r="F2978" s="3" t="s">
        <v>22</v>
      </c>
      <c r="G2978" s="3" t="s">
        <v>65</v>
      </c>
      <c r="H2978" s="3" t="s">
        <v>24</v>
      </c>
      <c r="I2978" s="3" t="s">
        <v>8215</v>
      </c>
      <c r="J2978" s="1" t="s">
        <v>37</v>
      </c>
      <c r="K2978" s="7" t="s">
        <v>38</v>
      </c>
      <c r="L2978" s="3" t="s">
        <v>28</v>
      </c>
      <c r="M2978" s="3" t="s">
        <v>28</v>
      </c>
      <c r="N2978" s="3" t="s">
        <v>24</v>
      </c>
      <c r="O2978" s="77" t="s">
        <v>28</v>
      </c>
      <c r="P2978" s="77" t="s">
        <v>46</v>
      </c>
      <c r="Q2978" s="77" t="s">
        <v>32</v>
      </c>
      <c r="R2978" s="77"/>
    </row>
    <row r="2979" spans="1:18" ht="15" customHeight="1">
      <c r="A2979" s="5" t="s">
        <v>9571</v>
      </c>
      <c r="B2979" s="3" t="s">
        <v>9572</v>
      </c>
      <c r="C2979" s="3" t="s">
        <v>9573</v>
      </c>
      <c r="D2979" s="3" t="s">
        <v>9574</v>
      </c>
      <c r="E2979" s="3" t="s">
        <v>9575</v>
      </c>
      <c r="F2979" s="3" t="s">
        <v>22</v>
      </c>
      <c r="G2979" s="3" t="s">
        <v>60</v>
      </c>
      <c r="H2979" s="3" t="s">
        <v>32</v>
      </c>
      <c r="I2979" s="3" t="s">
        <v>8215</v>
      </c>
      <c r="J2979" s="1" t="s">
        <v>109</v>
      </c>
      <c r="K2979" s="7" t="s">
        <v>89</v>
      </c>
      <c r="L2979" s="3" t="s">
        <v>28</v>
      </c>
      <c r="M2979" s="3" t="s">
        <v>28</v>
      </c>
      <c r="N2979" s="3" t="s">
        <v>7991</v>
      </c>
      <c r="O2979" s="77" t="s">
        <v>28</v>
      </c>
      <c r="P2979" s="77" t="s">
        <v>458</v>
      </c>
      <c r="Q2979" s="77" t="s">
        <v>32</v>
      </c>
      <c r="R2979" s="77"/>
    </row>
    <row r="2980" spans="1:18" ht="15" customHeight="1">
      <c r="A2980" s="5" t="s">
        <v>9576</v>
      </c>
      <c r="B2980" s="3" t="s">
        <v>9577</v>
      </c>
      <c r="C2980" s="3" t="s">
        <v>9578</v>
      </c>
      <c r="D2980" s="3" t="s">
        <v>9579</v>
      </c>
      <c r="E2980" s="3" t="s">
        <v>9580</v>
      </c>
      <c r="F2980" s="3" t="s">
        <v>22</v>
      </c>
      <c r="G2980" s="3" t="s">
        <v>60</v>
      </c>
      <c r="H2980" s="3" t="s">
        <v>24</v>
      </c>
      <c r="I2980" s="3" t="s">
        <v>8215</v>
      </c>
      <c r="J2980" s="1" t="s">
        <v>109</v>
      </c>
      <c r="K2980" s="7" t="s">
        <v>38</v>
      </c>
      <c r="L2980" s="3" t="s">
        <v>28</v>
      </c>
      <c r="M2980" s="3" t="s">
        <v>28</v>
      </c>
      <c r="N2980" s="3" t="s">
        <v>4963</v>
      </c>
      <c r="O2980" s="77" t="s">
        <v>28</v>
      </c>
      <c r="P2980" s="77" t="s">
        <v>46</v>
      </c>
      <c r="Q2980" s="77" t="s">
        <v>32</v>
      </c>
      <c r="R2980" s="77"/>
    </row>
    <row r="2981" spans="1:18" ht="15" customHeight="1">
      <c r="A2981" s="5" t="s">
        <v>9581</v>
      </c>
      <c r="B2981" s="3" t="s">
        <v>9582</v>
      </c>
      <c r="C2981" s="3" t="s">
        <v>9583</v>
      </c>
      <c r="D2981" s="3" t="s">
        <v>9584</v>
      </c>
      <c r="E2981" s="3" t="s">
        <v>9585</v>
      </c>
      <c r="F2981" s="3" t="s">
        <v>22</v>
      </c>
      <c r="G2981" s="3" t="s">
        <v>53</v>
      </c>
      <c r="H2981" s="3" t="s">
        <v>24</v>
      </c>
      <c r="I2981" s="3" t="s">
        <v>8215</v>
      </c>
      <c r="J2981" s="1" t="s">
        <v>37</v>
      </c>
      <c r="K2981" s="7" t="s">
        <v>38</v>
      </c>
      <c r="L2981" s="3" t="s">
        <v>28</v>
      </c>
      <c r="M2981" s="3" t="s">
        <v>28</v>
      </c>
      <c r="N2981" s="3" t="s">
        <v>24</v>
      </c>
      <c r="O2981" s="77" t="s">
        <v>28</v>
      </c>
      <c r="P2981" s="77" t="s">
        <v>46</v>
      </c>
      <c r="Q2981" s="77" t="s">
        <v>32</v>
      </c>
      <c r="R2981" s="77" t="s">
        <v>166</v>
      </c>
    </row>
    <row r="2982" spans="1:18" ht="15" customHeight="1">
      <c r="A2982" s="5" t="s">
        <v>9586</v>
      </c>
      <c r="B2982" s="3" t="s">
        <v>9587</v>
      </c>
      <c r="C2982" s="3" t="s">
        <v>9588</v>
      </c>
      <c r="D2982" s="3" t="s">
        <v>9589</v>
      </c>
      <c r="E2982" s="3" t="s">
        <v>9590</v>
      </c>
      <c r="F2982" s="3" t="s">
        <v>22</v>
      </c>
      <c r="G2982" s="3" t="s">
        <v>65</v>
      </c>
      <c r="H2982" s="3" t="s">
        <v>24</v>
      </c>
      <c r="I2982" s="3" t="s">
        <v>8215</v>
      </c>
      <c r="J2982" s="1" t="s">
        <v>37</v>
      </c>
      <c r="K2982" s="7" t="s">
        <v>38</v>
      </c>
      <c r="L2982" s="3" t="s">
        <v>28</v>
      </c>
      <c r="M2982" s="3" t="s">
        <v>28</v>
      </c>
      <c r="N2982" s="3" t="s">
        <v>24</v>
      </c>
      <c r="O2982" s="77" t="s">
        <v>28</v>
      </c>
      <c r="P2982" s="77" t="s">
        <v>46</v>
      </c>
      <c r="Q2982" s="77" t="s">
        <v>32</v>
      </c>
      <c r="R2982" s="77"/>
    </row>
    <row r="2983" spans="1:18" ht="15" customHeight="1">
      <c r="A2983" s="5" t="s">
        <v>9591</v>
      </c>
      <c r="B2983" s="3" t="s">
        <v>9592</v>
      </c>
      <c r="C2983" s="3" t="s">
        <v>9593</v>
      </c>
      <c r="D2983" s="3" t="s">
        <v>9594</v>
      </c>
      <c r="E2983" s="3" t="s">
        <v>9595</v>
      </c>
      <c r="F2983" s="3" t="s">
        <v>22</v>
      </c>
      <c r="G2983" s="3" t="s">
        <v>60</v>
      </c>
      <c r="H2983" s="3" t="s">
        <v>32</v>
      </c>
      <c r="I2983" s="3" t="s">
        <v>8215</v>
      </c>
      <c r="J2983" s="1" t="s">
        <v>37</v>
      </c>
      <c r="K2983" s="7" t="s">
        <v>89</v>
      </c>
      <c r="L2983" s="3" t="s">
        <v>28</v>
      </c>
      <c r="M2983" s="3" t="s">
        <v>29</v>
      </c>
      <c r="N2983" s="3" t="s">
        <v>7991</v>
      </c>
      <c r="O2983" s="77" t="s">
        <v>28</v>
      </c>
      <c r="P2983" s="77" t="s">
        <v>458</v>
      </c>
      <c r="Q2983" s="77" t="s">
        <v>32</v>
      </c>
      <c r="R2983" s="77"/>
    </row>
    <row r="2984" spans="1:18" ht="15" customHeight="1">
      <c r="A2984" s="5" t="s">
        <v>9596</v>
      </c>
      <c r="B2984" s="3" t="s">
        <v>9597</v>
      </c>
      <c r="C2984" s="3" t="s">
        <v>9598</v>
      </c>
      <c r="D2984" s="3" t="s">
        <v>9599</v>
      </c>
      <c r="E2984" s="3" t="s">
        <v>9600</v>
      </c>
      <c r="F2984" s="3" t="s">
        <v>22</v>
      </c>
      <c r="G2984" s="3" t="s">
        <v>53</v>
      </c>
      <c r="H2984" s="3" t="s">
        <v>24</v>
      </c>
      <c r="I2984" s="3" t="s">
        <v>8215</v>
      </c>
      <c r="J2984" s="1" t="s">
        <v>37</v>
      </c>
      <c r="K2984" s="7" t="s">
        <v>38</v>
      </c>
      <c r="L2984" s="3" t="s">
        <v>28</v>
      </c>
      <c r="M2984" s="3" t="s">
        <v>28</v>
      </c>
      <c r="N2984" s="3" t="s">
        <v>4963</v>
      </c>
      <c r="O2984" s="77" t="s">
        <v>28</v>
      </c>
      <c r="P2984" s="77" t="s">
        <v>46</v>
      </c>
      <c r="Q2984" s="77" t="s">
        <v>32</v>
      </c>
      <c r="R2984" s="77"/>
    </row>
    <row r="2985" spans="1:18" ht="15" customHeight="1">
      <c r="A2985" s="5" t="s">
        <v>9601</v>
      </c>
      <c r="B2985" s="3" t="s">
        <v>9602</v>
      </c>
      <c r="C2985" s="3" t="s">
        <v>9603</v>
      </c>
      <c r="D2985" s="3" t="s">
        <v>9604</v>
      </c>
      <c r="E2985" s="3" t="s">
        <v>9605</v>
      </c>
      <c r="F2985" s="3" t="s">
        <v>22</v>
      </c>
      <c r="G2985" s="3" t="s">
        <v>65</v>
      </c>
      <c r="H2985" s="3" t="s">
        <v>24</v>
      </c>
      <c r="I2985" s="3" t="s">
        <v>8215</v>
      </c>
      <c r="J2985" s="1" t="s">
        <v>37</v>
      </c>
      <c r="K2985" s="7" t="s">
        <v>38</v>
      </c>
      <c r="L2985" s="3" t="s">
        <v>28</v>
      </c>
      <c r="M2985" s="3" t="s">
        <v>28</v>
      </c>
      <c r="N2985" s="3" t="s">
        <v>24</v>
      </c>
      <c r="O2985" s="77" t="s">
        <v>28</v>
      </c>
      <c r="P2985" s="77" t="s">
        <v>46</v>
      </c>
      <c r="Q2985" s="77" t="s">
        <v>32</v>
      </c>
      <c r="R2985" s="77"/>
    </row>
    <row r="2986" spans="1:18" ht="15" customHeight="1">
      <c r="A2986" s="5" t="s">
        <v>9606</v>
      </c>
      <c r="B2986" s="3" t="s">
        <v>9607</v>
      </c>
      <c r="C2986" s="3" t="s">
        <v>9608</v>
      </c>
      <c r="D2986" s="3" t="s">
        <v>9609</v>
      </c>
      <c r="E2986" s="3" t="s">
        <v>9610</v>
      </c>
      <c r="F2986" s="3" t="s">
        <v>22</v>
      </c>
      <c r="G2986" s="3" t="s">
        <v>60</v>
      </c>
      <c r="H2986" s="3" t="s">
        <v>24</v>
      </c>
      <c r="I2986" s="3" t="s">
        <v>8215</v>
      </c>
      <c r="J2986" s="1" t="s">
        <v>37</v>
      </c>
      <c r="K2986" s="7" t="s">
        <v>38</v>
      </c>
      <c r="L2986" s="3" t="s">
        <v>28</v>
      </c>
      <c r="M2986" s="3" t="s">
        <v>28</v>
      </c>
      <c r="N2986" s="3" t="s">
        <v>24</v>
      </c>
      <c r="O2986" s="77" t="s">
        <v>28</v>
      </c>
      <c r="P2986" s="77" t="s">
        <v>46</v>
      </c>
      <c r="Q2986" s="77" t="s">
        <v>32</v>
      </c>
      <c r="R2986" s="77"/>
    </row>
    <row r="2987" spans="1:18" ht="15" customHeight="1">
      <c r="A2987" s="5" t="s">
        <v>9611</v>
      </c>
      <c r="B2987" s="3" t="s">
        <v>9612</v>
      </c>
      <c r="C2987" s="3" t="s">
        <v>9613</v>
      </c>
      <c r="D2987" s="3" t="s">
        <v>9614</v>
      </c>
      <c r="E2987" s="3" t="s">
        <v>9615</v>
      </c>
      <c r="F2987" s="3" t="s">
        <v>22</v>
      </c>
      <c r="G2987" s="3" t="s">
        <v>23</v>
      </c>
      <c r="H2987" s="3" t="s">
        <v>24</v>
      </c>
      <c r="I2987" s="3" t="s">
        <v>8215</v>
      </c>
      <c r="J2987" s="1" t="s">
        <v>37</v>
      </c>
      <c r="K2987" s="7" t="s">
        <v>38</v>
      </c>
      <c r="L2987" s="3" t="s">
        <v>28</v>
      </c>
      <c r="M2987" s="3" t="s">
        <v>28</v>
      </c>
      <c r="N2987" s="3" t="s">
        <v>4963</v>
      </c>
      <c r="O2987" s="77" t="s">
        <v>28</v>
      </c>
      <c r="P2987" s="77" t="s">
        <v>46</v>
      </c>
      <c r="Q2987" s="77" t="s">
        <v>32</v>
      </c>
      <c r="R2987" s="77"/>
    </row>
    <row r="2988" spans="1:18" ht="15" customHeight="1">
      <c r="A2988" s="5" t="s">
        <v>9616</v>
      </c>
      <c r="B2988" s="3" t="s">
        <v>9617</v>
      </c>
      <c r="C2988" s="3" t="s">
        <v>9618</v>
      </c>
      <c r="D2988" s="3" t="s">
        <v>9619</v>
      </c>
      <c r="E2988" s="3" t="s">
        <v>9620</v>
      </c>
      <c r="F2988" s="3" t="s">
        <v>22</v>
      </c>
      <c r="G2988" s="3" t="s">
        <v>60</v>
      </c>
      <c r="H2988" s="3" t="s">
        <v>32</v>
      </c>
      <c r="I2988" s="3" t="s">
        <v>8215</v>
      </c>
      <c r="J2988" s="1" t="s">
        <v>37</v>
      </c>
      <c r="K2988" s="7" t="s">
        <v>89</v>
      </c>
      <c r="L2988" s="3" t="s">
        <v>28</v>
      </c>
      <c r="M2988" s="3" t="s">
        <v>28</v>
      </c>
      <c r="N2988" s="3" t="s">
        <v>7991</v>
      </c>
      <c r="O2988" s="77" t="s">
        <v>28</v>
      </c>
      <c r="P2988" s="77" t="s">
        <v>1112</v>
      </c>
      <c r="Q2988" s="77" t="s">
        <v>32</v>
      </c>
      <c r="R2988" s="77"/>
    </row>
    <row r="2989" spans="1:18" ht="15" customHeight="1">
      <c r="A2989" s="5" t="s">
        <v>9621</v>
      </c>
      <c r="B2989" s="3" t="s">
        <v>9622</v>
      </c>
      <c r="C2989" s="3" t="s">
        <v>9623</v>
      </c>
      <c r="D2989" s="3" t="s">
        <v>9624</v>
      </c>
      <c r="E2989" s="3" t="s">
        <v>9625</v>
      </c>
      <c r="F2989" s="3" t="s">
        <v>22</v>
      </c>
      <c r="G2989" s="3" t="s">
        <v>65</v>
      </c>
      <c r="H2989" s="3" t="s">
        <v>24</v>
      </c>
      <c r="I2989" s="3" t="s">
        <v>8215</v>
      </c>
      <c r="J2989" s="1" t="s">
        <v>37</v>
      </c>
      <c r="K2989" s="7" t="s">
        <v>38</v>
      </c>
      <c r="L2989" s="3" t="s">
        <v>28</v>
      </c>
      <c r="M2989" s="3" t="s">
        <v>28</v>
      </c>
      <c r="N2989" s="3" t="s">
        <v>28</v>
      </c>
      <c r="O2989" s="77" t="s">
        <v>28</v>
      </c>
      <c r="P2989" s="77" t="s">
        <v>46</v>
      </c>
      <c r="Q2989" s="77" t="s">
        <v>32</v>
      </c>
      <c r="R2989" s="77"/>
    </row>
    <row r="2990" spans="1:18" ht="15" customHeight="1">
      <c r="A2990" s="5" t="s">
        <v>9626</v>
      </c>
      <c r="B2990" s="3" t="s">
        <v>9627</v>
      </c>
      <c r="C2990" s="3" t="s">
        <v>9628</v>
      </c>
      <c r="D2990" s="3" t="s">
        <v>9629</v>
      </c>
      <c r="E2990" s="3" t="s">
        <v>9630</v>
      </c>
      <c r="F2990" s="3" t="s">
        <v>22</v>
      </c>
      <c r="G2990" s="3" t="s">
        <v>65</v>
      </c>
      <c r="H2990" s="3" t="s">
        <v>32</v>
      </c>
      <c r="I2990" s="3" t="s">
        <v>8215</v>
      </c>
      <c r="J2990" s="1" t="s">
        <v>37</v>
      </c>
      <c r="K2990" s="7" t="s">
        <v>89</v>
      </c>
      <c r="L2990" s="3" t="s">
        <v>29</v>
      </c>
      <c r="M2990" s="3" t="s">
        <v>28</v>
      </c>
      <c r="N2990" s="3" t="s">
        <v>7991</v>
      </c>
      <c r="O2990" s="77" t="s">
        <v>29</v>
      </c>
      <c r="P2990" s="77" t="s">
        <v>458</v>
      </c>
      <c r="Q2990" s="77" t="s">
        <v>8315</v>
      </c>
      <c r="R2990" s="77"/>
    </row>
    <row r="2991" spans="1:18" ht="15" customHeight="1">
      <c r="A2991" s="5" t="s">
        <v>9631</v>
      </c>
      <c r="B2991" s="3" t="s">
        <v>9632</v>
      </c>
      <c r="C2991" s="3" t="s">
        <v>9633</v>
      </c>
      <c r="D2991" s="3" t="s">
        <v>9634</v>
      </c>
      <c r="E2991" s="3" t="s">
        <v>9635</v>
      </c>
      <c r="F2991" s="3" t="s">
        <v>22</v>
      </c>
      <c r="G2991" s="3" t="s">
        <v>65</v>
      </c>
      <c r="H2991" s="3" t="s">
        <v>24</v>
      </c>
      <c r="I2991" s="3" t="s">
        <v>8215</v>
      </c>
      <c r="J2991" s="1" t="s">
        <v>37</v>
      </c>
      <c r="K2991" s="7" t="s">
        <v>38</v>
      </c>
      <c r="L2991" s="3" t="s">
        <v>28</v>
      </c>
      <c r="M2991" s="3" t="s">
        <v>28</v>
      </c>
      <c r="N2991" s="3" t="s">
        <v>24</v>
      </c>
      <c r="O2991" s="77" t="s">
        <v>28</v>
      </c>
      <c r="P2991" s="77" t="s">
        <v>46</v>
      </c>
      <c r="Q2991" s="77" t="s">
        <v>32</v>
      </c>
      <c r="R2991" s="77"/>
    </row>
    <row r="2992" spans="1:18" ht="15" customHeight="1">
      <c r="A2992" s="5" t="s">
        <v>9636</v>
      </c>
      <c r="B2992" s="3" t="s">
        <v>9637</v>
      </c>
      <c r="C2992" s="3" t="s">
        <v>9638</v>
      </c>
      <c r="D2992" s="3" t="s">
        <v>9639</v>
      </c>
      <c r="E2992" s="3" t="s">
        <v>9640</v>
      </c>
      <c r="F2992" s="3" t="s">
        <v>22</v>
      </c>
      <c r="G2992" s="3" t="s">
        <v>3280</v>
      </c>
      <c r="H2992" s="3" t="s">
        <v>24</v>
      </c>
      <c r="I2992" s="3" t="s">
        <v>8215</v>
      </c>
      <c r="J2992" s="1" t="s">
        <v>37</v>
      </c>
      <c r="K2992" s="7" t="s">
        <v>38</v>
      </c>
      <c r="L2992" s="3" t="s">
        <v>28</v>
      </c>
      <c r="M2992" s="3" t="s">
        <v>28</v>
      </c>
      <c r="N2992" s="3" t="s">
        <v>4963</v>
      </c>
      <c r="O2992" s="77" t="s">
        <v>28</v>
      </c>
      <c r="P2992" s="77" t="s">
        <v>46</v>
      </c>
      <c r="Q2992" s="77" t="s">
        <v>32</v>
      </c>
      <c r="R2992" s="77"/>
    </row>
    <row r="2993" spans="1:18" ht="15" customHeight="1">
      <c r="A2993" s="5" t="s">
        <v>9641</v>
      </c>
      <c r="B2993" s="3" t="s">
        <v>9642</v>
      </c>
      <c r="C2993" s="3" t="s">
        <v>9643</v>
      </c>
      <c r="D2993" s="3" t="s">
        <v>9644</v>
      </c>
      <c r="E2993" s="3" t="s">
        <v>9645</v>
      </c>
      <c r="F2993" s="3" t="s">
        <v>22</v>
      </c>
      <c r="G2993" s="3" t="s">
        <v>23</v>
      </c>
      <c r="H2993" s="3" t="s">
        <v>24</v>
      </c>
      <c r="I2993" s="3" t="s">
        <v>8215</v>
      </c>
      <c r="J2993" s="1" t="s">
        <v>37</v>
      </c>
      <c r="K2993" s="7" t="s">
        <v>38</v>
      </c>
      <c r="L2993" s="3" t="s">
        <v>28</v>
      </c>
      <c r="M2993" s="3" t="s">
        <v>28</v>
      </c>
      <c r="N2993" s="3" t="s">
        <v>24</v>
      </c>
      <c r="O2993" s="77" t="s">
        <v>28</v>
      </c>
      <c r="P2993" s="77" t="s">
        <v>46</v>
      </c>
      <c r="Q2993" s="77" t="s">
        <v>32</v>
      </c>
      <c r="R2993" s="77"/>
    </row>
    <row r="2994" spans="1:18" ht="15" customHeight="1">
      <c r="A2994" s="5" t="s">
        <v>9646</v>
      </c>
      <c r="B2994" s="3" t="s">
        <v>9647</v>
      </c>
      <c r="C2994" s="3" t="s">
        <v>9648</v>
      </c>
      <c r="D2994" s="3" t="s">
        <v>9649</v>
      </c>
      <c r="E2994" s="3" t="s">
        <v>9650</v>
      </c>
      <c r="F2994" s="3" t="s">
        <v>22</v>
      </c>
      <c r="G2994" s="3" t="s">
        <v>65</v>
      </c>
      <c r="H2994" s="3" t="s">
        <v>24</v>
      </c>
      <c r="I2994" s="3" t="s">
        <v>8215</v>
      </c>
      <c r="J2994" s="1" t="s">
        <v>37</v>
      </c>
      <c r="K2994" s="7" t="s">
        <v>38</v>
      </c>
      <c r="L2994" s="3" t="s">
        <v>28</v>
      </c>
      <c r="M2994" s="3" t="s">
        <v>28</v>
      </c>
      <c r="N2994" s="3" t="s">
        <v>4963</v>
      </c>
      <c r="O2994" s="77" t="s">
        <v>28</v>
      </c>
      <c r="P2994" s="77" t="s">
        <v>46</v>
      </c>
      <c r="Q2994" s="77" t="s">
        <v>32</v>
      </c>
      <c r="R2994" s="77"/>
    </row>
    <row r="2995" spans="1:18" ht="15" customHeight="1">
      <c r="A2995" s="5" t="s">
        <v>9651</v>
      </c>
      <c r="B2995" s="3" t="s">
        <v>9652</v>
      </c>
      <c r="C2995" s="3"/>
      <c r="D2995" s="3" t="s">
        <v>9653</v>
      </c>
      <c r="E2995" s="3" t="s">
        <v>9654</v>
      </c>
      <c r="F2995" s="3" t="s">
        <v>88</v>
      </c>
      <c r="G2995" s="3" t="s">
        <v>60</v>
      </c>
      <c r="H2995" s="3" t="s">
        <v>28</v>
      </c>
      <c r="I2995" s="3" t="s">
        <v>8215</v>
      </c>
      <c r="J2995" s="1" t="s">
        <v>109</v>
      </c>
      <c r="K2995" s="7" t="s">
        <v>27</v>
      </c>
      <c r="L2995" s="3" t="s">
        <v>28</v>
      </c>
      <c r="M2995" s="3" t="s">
        <v>28</v>
      </c>
      <c r="N2995" s="3" t="s">
        <v>8240</v>
      </c>
      <c r="O2995" s="77" t="s">
        <v>28</v>
      </c>
      <c r="P2995" s="77" t="s">
        <v>104</v>
      </c>
      <c r="Q2995" s="77" t="s">
        <v>32</v>
      </c>
      <c r="R2995" s="77"/>
    </row>
    <row r="2996" spans="1:18" ht="15" customHeight="1">
      <c r="A2996" s="5" t="s">
        <v>9655</v>
      </c>
      <c r="B2996" s="3" t="s">
        <v>9656</v>
      </c>
      <c r="C2996" s="3" t="s">
        <v>9657</v>
      </c>
      <c r="D2996" s="3" t="s">
        <v>9658</v>
      </c>
      <c r="E2996" s="3" t="s">
        <v>9659</v>
      </c>
      <c r="F2996" s="3" t="s">
        <v>22</v>
      </c>
      <c r="G2996" s="3" t="s">
        <v>23</v>
      </c>
      <c r="H2996" s="3" t="s">
        <v>24</v>
      </c>
      <c r="I2996" s="3" t="s">
        <v>8215</v>
      </c>
      <c r="J2996" s="1" t="s">
        <v>37</v>
      </c>
      <c r="K2996" s="7" t="s">
        <v>38</v>
      </c>
      <c r="L2996" s="3" t="s">
        <v>28</v>
      </c>
      <c r="M2996" s="3" t="s">
        <v>28</v>
      </c>
      <c r="N2996" s="3" t="s">
        <v>24</v>
      </c>
      <c r="O2996" s="77" t="s">
        <v>28</v>
      </c>
      <c r="P2996" s="77" t="s">
        <v>46</v>
      </c>
      <c r="Q2996" s="77" t="s">
        <v>32</v>
      </c>
      <c r="R2996" s="77"/>
    </row>
    <row r="2997" spans="1:18" ht="15" customHeight="1">
      <c r="A2997" s="5" t="s">
        <v>9660</v>
      </c>
      <c r="B2997" s="3" t="s">
        <v>9661</v>
      </c>
      <c r="C2997" s="3" t="s">
        <v>9662</v>
      </c>
      <c r="D2997" s="3" t="s">
        <v>9663</v>
      </c>
      <c r="E2997" s="3" t="s">
        <v>9664</v>
      </c>
      <c r="F2997" s="3" t="s">
        <v>22</v>
      </c>
      <c r="G2997" s="3" t="s">
        <v>65</v>
      </c>
      <c r="H2997" s="3" t="s">
        <v>24</v>
      </c>
      <c r="I2997" s="3" t="s">
        <v>8215</v>
      </c>
      <c r="J2997" s="1" t="s">
        <v>37</v>
      </c>
      <c r="K2997" s="7" t="s">
        <v>38</v>
      </c>
      <c r="L2997" s="3" t="s">
        <v>28</v>
      </c>
      <c r="M2997" s="3" t="s">
        <v>28</v>
      </c>
      <c r="N2997" s="3" t="s">
        <v>4963</v>
      </c>
      <c r="O2997" s="77" t="s">
        <v>28</v>
      </c>
      <c r="P2997" s="77" t="s">
        <v>46</v>
      </c>
      <c r="Q2997" s="77" t="s">
        <v>32</v>
      </c>
      <c r="R2997" s="77"/>
    </row>
    <row r="2998" spans="1:18" ht="15" customHeight="1">
      <c r="A2998" s="5" t="s">
        <v>9665</v>
      </c>
      <c r="B2998" s="3" t="s">
        <v>9666</v>
      </c>
      <c r="C2998" s="3" t="s">
        <v>9667</v>
      </c>
      <c r="D2998" s="3" t="s">
        <v>9668</v>
      </c>
      <c r="E2998" s="3" t="s">
        <v>9669</v>
      </c>
      <c r="F2998" s="3" t="s">
        <v>22</v>
      </c>
      <c r="G2998" s="3" t="s">
        <v>65</v>
      </c>
      <c r="H2998" s="3" t="s">
        <v>24</v>
      </c>
      <c r="I2998" s="3" t="s">
        <v>8215</v>
      </c>
      <c r="J2998" s="1" t="s">
        <v>37</v>
      </c>
      <c r="K2998" s="7" t="s">
        <v>38</v>
      </c>
      <c r="L2998" s="3" t="s">
        <v>28</v>
      </c>
      <c r="M2998" s="3" t="s">
        <v>28</v>
      </c>
      <c r="N2998" s="3" t="s">
        <v>28</v>
      </c>
      <c r="O2998" s="77" t="s">
        <v>28</v>
      </c>
      <c r="P2998" s="77" t="s">
        <v>46</v>
      </c>
      <c r="Q2998" s="77" t="s">
        <v>32</v>
      </c>
      <c r="R2998" s="77"/>
    </row>
    <row r="2999" spans="1:18" ht="15" customHeight="1">
      <c r="A2999" s="5" t="s">
        <v>9670</v>
      </c>
      <c r="B2999" s="3" t="s">
        <v>9671</v>
      </c>
      <c r="C2999" s="3" t="s">
        <v>9672</v>
      </c>
      <c r="D2999" s="3" t="s">
        <v>9673</v>
      </c>
      <c r="E2999" s="3" t="s">
        <v>9674</v>
      </c>
      <c r="F2999" s="3" t="s">
        <v>22</v>
      </c>
      <c r="G2999" s="3" t="s">
        <v>65</v>
      </c>
      <c r="H2999" s="3" t="s">
        <v>32</v>
      </c>
      <c r="I2999" s="3" t="s">
        <v>8215</v>
      </c>
      <c r="J2999" s="1" t="s">
        <v>109</v>
      </c>
      <c r="K2999" s="7" t="s">
        <v>89</v>
      </c>
      <c r="L2999" s="3" t="s">
        <v>29</v>
      </c>
      <c r="M2999" s="3" t="s">
        <v>28</v>
      </c>
      <c r="N2999" s="3" t="s">
        <v>7991</v>
      </c>
      <c r="O2999" s="77" t="s">
        <v>28</v>
      </c>
      <c r="P2999" s="77" t="s">
        <v>458</v>
      </c>
      <c r="Q2999" s="77" t="s">
        <v>32</v>
      </c>
      <c r="R2999" s="77"/>
    </row>
    <row r="3000" spans="1:18" ht="15" customHeight="1">
      <c r="A3000" s="5" t="s">
        <v>9675</v>
      </c>
      <c r="B3000" s="3" t="s">
        <v>9676</v>
      </c>
      <c r="C3000" s="3" t="s">
        <v>9677</v>
      </c>
      <c r="D3000" s="3" t="s">
        <v>9678</v>
      </c>
      <c r="E3000" s="3" t="s">
        <v>9679</v>
      </c>
      <c r="F3000" s="3" t="s">
        <v>22</v>
      </c>
      <c r="G3000" s="3" t="s">
        <v>23</v>
      </c>
      <c r="H3000" s="3" t="s">
        <v>24</v>
      </c>
      <c r="I3000" s="3" t="s">
        <v>8215</v>
      </c>
      <c r="J3000" s="1" t="s">
        <v>37</v>
      </c>
      <c r="K3000" s="7" t="s">
        <v>38</v>
      </c>
      <c r="L3000" s="3" t="s">
        <v>28</v>
      </c>
      <c r="M3000" s="3" t="s">
        <v>28</v>
      </c>
      <c r="N3000" s="3" t="s">
        <v>4963</v>
      </c>
      <c r="O3000" s="77" t="s">
        <v>28</v>
      </c>
      <c r="P3000" s="77" t="s">
        <v>46</v>
      </c>
      <c r="Q3000" s="77" t="s">
        <v>32</v>
      </c>
      <c r="R3000" s="77"/>
    </row>
    <row r="3001" spans="1:18" ht="15" customHeight="1">
      <c r="A3001" s="5" t="s">
        <v>9680</v>
      </c>
      <c r="B3001" s="3" t="s">
        <v>9681</v>
      </c>
      <c r="C3001" s="3" t="s">
        <v>9682</v>
      </c>
      <c r="D3001" s="3" t="s">
        <v>9683</v>
      </c>
      <c r="E3001" s="3" t="s">
        <v>9684</v>
      </c>
      <c r="F3001" s="3" t="s">
        <v>22</v>
      </c>
      <c r="G3001" s="3" t="s">
        <v>9685</v>
      </c>
      <c r="H3001" s="3" t="s">
        <v>24</v>
      </c>
      <c r="I3001" s="3" t="s">
        <v>8215</v>
      </c>
      <c r="J3001" s="1" t="s">
        <v>37</v>
      </c>
      <c r="K3001" s="7" t="s">
        <v>27</v>
      </c>
      <c r="L3001" s="3" t="s">
        <v>29</v>
      </c>
      <c r="M3001" s="3" t="s">
        <v>29</v>
      </c>
      <c r="N3001" s="3" t="s">
        <v>4963</v>
      </c>
      <c r="O3001" s="77" t="s">
        <v>29</v>
      </c>
      <c r="P3001" s="77" t="s">
        <v>466</v>
      </c>
      <c r="Q3001" s="77" t="s">
        <v>8749</v>
      </c>
      <c r="R3001" s="77"/>
    </row>
    <row r="3002" spans="1:18" ht="15" customHeight="1">
      <c r="A3002" s="5" t="s">
        <v>9686</v>
      </c>
      <c r="B3002" s="3" t="s">
        <v>9687</v>
      </c>
      <c r="C3002" s="3" t="s">
        <v>9688</v>
      </c>
      <c r="D3002" s="3" t="s">
        <v>9689</v>
      </c>
      <c r="E3002" s="3" t="s">
        <v>9690</v>
      </c>
      <c r="F3002" s="3" t="s">
        <v>22</v>
      </c>
      <c r="G3002" s="3" t="s">
        <v>65</v>
      </c>
      <c r="H3002" s="3" t="s">
        <v>24</v>
      </c>
      <c r="I3002" s="3" t="s">
        <v>8215</v>
      </c>
      <c r="J3002" s="1" t="s">
        <v>37</v>
      </c>
      <c r="K3002" s="7" t="s">
        <v>38</v>
      </c>
      <c r="L3002" s="3" t="s">
        <v>28</v>
      </c>
      <c r="M3002" s="3" t="s">
        <v>28</v>
      </c>
      <c r="N3002" s="3" t="s">
        <v>24</v>
      </c>
      <c r="O3002" s="77" t="s">
        <v>28</v>
      </c>
      <c r="P3002" s="77" t="s">
        <v>46</v>
      </c>
      <c r="Q3002" s="77" t="s">
        <v>32</v>
      </c>
      <c r="R3002" s="77"/>
    </row>
    <row r="3003" spans="1:18" ht="15" customHeight="1">
      <c r="A3003" s="5" t="s">
        <v>9691</v>
      </c>
      <c r="B3003" s="3" t="s">
        <v>9692</v>
      </c>
      <c r="C3003" s="3"/>
      <c r="D3003" s="3" t="s">
        <v>9693</v>
      </c>
      <c r="E3003" s="3" t="s">
        <v>9694</v>
      </c>
      <c r="F3003" s="3" t="s">
        <v>22</v>
      </c>
      <c r="G3003" s="3" t="s">
        <v>195</v>
      </c>
      <c r="H3003" s="3" t="s">
        <v>24</v>
      </c>
      <c r="I3003" s="3" t="s">
        <v>8215</v>
      </c>
      <c r="J3003" s="1" t="s">
        <v>37</v>
      </c>
      <c r="K3003" s="7" t="s">
        <v>27</v>
      </c>
      <c r="L3003" s="3" t="s">
        <v>28</v>
      </c>
      <c r="M3003" s="3" t="s">
        <v>29</v>
      </c>
      <c r="N3003" s="3" t="s">
        <v>8226</v>
      </c>
      <c r="O3003" s="77" t="s">
        <v>28</v>
      </c>
      <c r="P3003" s="77" t="s">
        <v>104</v>
      </c>
      <c r="Q3003" s="77" t="s">
        <v>32</v>
      </c>
      <c r="R3003" s="77"/>
    </row>
    <row r="3004" spans="1:18" ht="15" customHeight="1">
      <c r="A3004" s="5" t="s">
        <v>9695</v>
      </c>
      <c r="B3004" s="3" t="s">
        <v>9696</v>
      </c>
      <c r="C3004" s="3" t="s">
        <v>9697</v>
      </c>
      <c r="D3004" s="3" t="s">
        <v>9698</v>
      </c>
      <c r="E3004" s="3" t="s">
        <v>9699</v>
      </c>
      <c r="F3004" s="3" t="s">
        <v>22</v>
      </c>
      <c r="G3004" s="3" t="s">
        <v>60</v>
      </c>
      <c r="H3004" s="3" t="s">
        <v>24</v>
      </c>
      <c r="I3004" s="3" t="s">
        <v>8215</v>
      </c>
      <c r="J3004" s="1" t="s">
        <v>37</v>
      </c>
      <c r="K3004" s="7" t="s">
        <v>38</v>
      </c>
      <c r="L3004" s="3" t="s">
        <v>28</v>
      </c>
      <c r="M3004" s="3" t="s">
        <v>28</v>
      </c>
      <c r="N3004" s="3" t="s">
        <v>24</v>
      </c>
      <c r="O3004" s="77" t="s">
        <v>28</v>
      </c>
      <c r="P3004" s="77" t="s">
        <v>46</v>
      </c>
      <c r="Q3004" s="77" t="s">
        <v>32</v>
      </c>
      <c r="R3004" s="77"/>
    </row>
    <row r="3005" spans="1:18" ht="15" customHeight="1">
      <c r="A3005" s="5" t="s">
        <v>9700</v>
      </c>
      <c r="B3005" s="3" t="s">
        <v>9701</v>
      </c>
      <c r="C3005" s="3" t="s">
        <v>9702</v>
      </c>
      <c r="D3005" s="3" t="s">
        <v>9703</v>
      </c>
      <c r="E3005" s="3" t="s">
        <v>9704</v>
      </c>
      <c r="F3005" s="3" t="s">
        <v>164</v>
      </c>
      <c r="G3005" s="3" t="s">
        <v>60</v>
      </c>
      <c r="H3005" s="3" t="s">
        <v>28</v>
      </c>
      <c r="I3005" s="3" t="s">
        <v>8215</v>
      </c>
      <c r="J3005" s="1" t="s">
        <v>26</v>
      </c>
      <c r="K3005" s="7" t="s">
        <v>89</v>
      </c>
      <c r="L3005" s="3" t="s">
        <v>28</v>
      </c>
      <c r="M3005" s="3" t="s">
        <v>28</v>
      </c>
      <c r="N3005" s="3" t="s">
        <v>7991</v>
      </c>
      <c r="O3005" s="77" t="s">
        <v>28</v>
      </c>
      <c r="P3005" s="77" t="s">
        <v>90</v>
      </c>
      <c r="Q3005" s="77" t="s">
        <v>32</v>
      </c>
      <c r="R3005" s="77"/>
    </row>
    <row r="3006" spans="1:18" ht="15" customHeight="1">
      <c r="A3006" s="5" t="s">
        <v>9705</v>
      </c>
      <c r="B3006" s="3" t="s">
        <v>9706</v>
      </c>
      <c r="C3006" s="3" t="s">
        <v>9707</v>
      </c>
      <c r="D3006" s="3" t="s">
        <v>9708</v>
      </c>
      <c r="E3006" s="3"/>
      <c r="F3006" s="3" t="s">
        <v>22</v>
      </c>
      <c r="G3006" s="3" t="s">
        <v>65</v>
      </c>
      <c r="H3006" s="3" t="s">
        <v>24</v>
      </c>
      <c r="I3006" s="3" t="s">
        <v>8215</v>
      </c>
      <c r="J3006" s="1" t="s">
        <v>37</v>
      </c>
      <c r="K3006" s="7" t="s">
        <v>38</v>
      </c>
      <c r="L3006" s="3" t="s">
        <v>29</v>
      </c>
      <c r="M3006" s="3" t="s">
        <v>29</v>
      </c>
      <c r="N3006" s="3" t="s">
        <v>24</v>
      </c>
      <c r="O3006" s="77" t="s">
        <v>28</v>
      </c>
      <c r="P3006" s="77" t="s">
        <v>46</v>
      </c>
      <c r="Q3006" s="77" t="s">
        <v>32</v>
      </c>
      <c r="R3006" s="77"/>
    </row>
    <row r="3007" spans="1:18" ht="15" customHeight="1">
      <c r="A3007" s="5" t="s">
        <v>9709</v>
      </c>
      <c r="B3007" s="3" t="s">
        <v>9710</v>
      </c>
      <c r="C3007" s="3" t="s">
        <v>9711</v>
      </c>
      <c r="D3007" s="3" t="s">
        <v>9712</v>
      </c>
      <c r="E3007" s="3" t="s">
        <v>9713</v>
      </c>
      <c r="F3007" s="3" t="s">
        <v>22</v>
      </c>
      <c r="G3007" s="3" t="s">
        <v>23</v>
      </c>
      <c r="H3007" s="3" t="s">
        <v>24</v>
      </c>
      <c r="I3007" s="3" t="s">
        <v>8215</v>
      </c>
      <c r="J3007" s="1" t="s">
        <v>37</v>
      </c>
      <c r="K3007" s="7" t="s">
        <v>38</v>
      </c>
      <c r="L3007" s="3" t="s">
        <v>28</v>
      </c>
      <c r="M3007" s="3" t="s">
        <v>28</v>
      </c>
      <c r="N3007" s="3" t="s">
        <v>24</v>
      </c>
      <c r="O3007" s="77" t="s">
        <v>28</v>
      </c>
      <c r="P3007" s="77" t="s">
        <v>46</v>
      </c>
      <c r="Q3007" s="77" t="s">
        <v>32</v>
      </c>
      <c r="R3007" s="77"/>
    </row>
    <row r="3008" spans="1:18" ht="15" customHeight="1">
      <c r="A3008" s="5" t="s">
        <v>9714</v>
      </c>
      <c r="B3008" s="3" t="s">
        <v>9715</v>
      </c>
      <c r="C3008" s="3" t="s">
        <v>9716</v>
      </c>
      <c r="D3008" s="3" t="s">
        <v>9717</v>
      </c>
      <c r="E3008" s="3" t="s">
        <v>9718</v>
      </c>
      <c r="F3008" s="3" t="s">
        <v>22</v>
      </c>
      <c r="G3008" s="3" t="s">
        <v>65</v>
      </c>
      <c r="H3008" s="3" t="s">
        <v>24</v>
      </c>
      <c r="I3008" s="3" t="s">
        <v>8215</v>
      </c>
      <c r="J3008" s="1" t="s">
        <v>37</v>
      </c>
      <c r="K3008" s="7" t="s">
        <v>27</v>
      </c>
      <c r="L3008" s="3" t="s">
        <v>28</v>
      </c>
      <c r="M3008" s="3" t="s">
        <v>29</v>
      </c>
      <c r="N3008" s="3" t="s">
        <v>8226</v>
      </c>
      <c r="O3008" s="77" t="s">
        <v>28</v>
      </c>
      <c r="P3008" s="77" t="s">
        <v>419</v>
      </c>
      <c r="Q3008" s="77" t="s">
        <v>32</v>
      </c>
      <c r="R3008" s="77"/>
    </row>
    <row r="3009" spans="1:18" ht="15" customHeight="1">
      <c r="A3009" s="5" t="s">
        <v>9719</v>
      </c>
      <c r="B3009" s="3" t="s">
        <v>9720</v>
      </c>
      <c r="C3009" s="3" t="s">
        <v>9721</v>
      </c>
      <c r="D3009" s="3" t="s">
        <v>9722</v>
      </c>
      <c r="E3009" s="3" t="s">
        <v>9723</v>
      </c>
      <c r="F3009" s="3" t="s">
        <v>22</v>
      </c>
      <c r="G3009" s="3" t="s">
        <v>65</v>
      </c>
      <c r="H3009" s="3" t="s">
        <v>24</v>
      </c>
      <c r="I3009" s="3" t="s">
        <v>8215</v>
      </c>
      <c r="J3009" s="1" t="s">
        <v>37</v>
      </c>
      <c r="K3009" s="7" t="s">
        <v>38</v>
      </c>
      <c r="L3009" s="3" t="s">
        <v>28</v>
      </c>
      <c r="M3009" s="3" t="s">
        <v>28</v>
      </c>
      <c r="N3009" s="3" t="s">
        <v>24</v>
      </c>
      <c r="O3009" s="77" t="s">
        <v>28</v>
      </c>
      <c r="P3009" s="77" t="s">
        <v>46</v>
      </c>
      <c r="Q3009" s="77" t="s">
        <v>32</v>
      </c>
      <c r="R3009" s="77"/>
    </row>
    <row r="3010" spans="1:18" ht="15" customHeight="1">
      <c r="A3010" s="5" t="s">
        <v>9724</v>
      </c>
      <c r="B3010" s="3" t="s">
        <v>9725</v>
      </c>
      <c r="C3010" s="3" t="s">
        <v>9726</v>
      </c>
      <c r="D3010" s="3" t="s">
        <v>9727</v>
      </c>
      <c r="E3010" s="3" t="s">
        <v>9728</v>
      </c>
      <c r="F3010" s="3" t="s">
        <v>22</v>
      </c>
      <c r="G3010" s="3" t="s">
        <v>65</v>
      </c>
      <c r="H3010" s="3" t="s">
        <v>24</v>
      </c>
      <c r="I3010" s="3" t="s">
        <v>8215</v>
      </c>
      <c r="J3010" s="1" t="s">
        <v>37</v>
      </c>
      <c r="K3010" s="7" t="s">
        <v>27</v>
      </c>
      <c r="L3010" s="3" t="s">
        <v>28</v>
      </c>
      <c r="M3010" s="3" t="s">
        <v>29</v>
      </c>
      <c r="N3010" s="3" t="s">
        <v>8226</v>
      </c>
      <c r="O3010" s="77" t="s">
        <v>28</v>
      </c>
      <c r="P3010" s="77" t="s">
        <v>419</v>
      </c>
      <c r="Q3010" s="77" t="s">
        <v>32</v>
      </c>
      <c r="R3010" s="77"/>
    </row>
    <row r="3011" spans="1:18" ht="15" customHeight="1">
      <c r="A3011" s="5" t="s">
        <v>9729</v>
      </c>
      <c r="B3011" s="3" t="s">
        <v>9730</v>
      </c>
      <c r="C3011" s="3" t="s">
        <v>9731</v>
      </c>
      <c r="D3011" s="3" t="s">
        <v>9732</v>
      </c>
      <c r="E3011" s="3" t="s">
        <v>9733</v>
      </c>
      <c r="F3011" s="3" t="s">
        <v>22</v>
      </c>
      <c r="G3011" s="3" t="s">
        <v>60</v>
      </c>
      <c r="H3011" s="3" t="s">
        <v>24</v>
      </c>
      <c r="I3011" s="3" t="s">
        <v>8215</v>
      </c>
      <c r="J3011" s="1" t="s">
        <v>165</v>
      </c>
      <c r="K3011" s="7" t="s">
        <v>38</v>
      </c>
      <c r="L3011" s="3" t="s">
        <v>28</v>
      </c>
      <c r="M3011" s="3" t="s">
        <v>28</v>
      </c>
      <c r="N3011" s="3" t="s">
        <v>24</v>
      </c>
      <c r="O3011" s="77" t="s">
        <v>28</v>
      </c>
      <c r="P3011" s="77" t="s">
        <v>46</v>
      </c>
      <c r="Q3011" s="77" t="s">
        <v>32</v>
      </c>
      <c r="R3011" s="77" t="s">
        <v>166</v>
      </c>
    </row>
    <row r="3012" spans="1:18" ht="15" customHeight="1">
      <c r="A3012" s="5" t="s">
        <v>9734</v>
      </c>
      <c r="B3012" s="3" t="s">
        <v>9735</v>
      </c>
      <c r="C3012" s="3"/>
      <c r="D3012" s="3" t="s">
        <v>9736</v>
      </c>
      <c r="E3012" s="3" t="s">
        <v>9737</v>
      </c>
      <c r="F3012" s="3" t="s">
        <v>22</v>
      </c>
      <c r="G3012" s="3" t="s">
        <v>60</v>
      </c>
      <c r="H3012" s="3" t="s">
        <v>24</v>
      </c>
      <c r="I3012" s="3" t="s">
        <v>8215</v>
      </c>
      <c r="J3012" s="1" t="s">
        <v>165</v>
      </c>
      <c r="K3012" s="7" t="s">
        <v>27</v>
      </c>
      <c r="L3012" s="3" t="s">
        <v>28</v>
      </c>
      <c r="M3012" s="3" t="s">
        <v>28</v>
      </c>
      <c r="N3012" s="3" t="s">
        <v>8226</v>
      </c>
      <c r="O3012" s="77" t="s">
        <v>28</v>
      </c>
      <c r="P3012" s="77" t="s">
        <v>104</v>
      </c>
      <c r="Q3012" s="77" t="s">
        <v>32</v>
      </c>
      <c r="R3012" s="77"/>
    </row>
    <row r="3013" spans="1:18" ht="15" customHeight="1">
      <c r="A3013" s="5" t="s">
        <v>9738</v>
      </c>
      <c r="B3013" s="3" t="s">
        <v>9739</v>
      </c>
      <c r="C3013" s="3" t="s">
        <v>9740</v>
      </c>
      <c r="D3013" s="3" t="s">
        <v>9741</v>
      </c>
      <c r="E3013" s="3" t="s">
        <v>9742</v>
      </c>
      <c r="F3013" s="3" t="s">
        <v>22</v>
      </c>
      <c r="G3013" s="3" t="s">
        <v>3280</v>
      </c>
      <c r="H3013" s="3" t="s">
        <v>24</v>
      </c>
      <c r="I3013" s="3" t="s">
        <v>8215</v>
      </c>
      <c r="J3013" s="1" t="s">
        <v>37</v>
      </c>
      <c r="K3013" s="7" t="s">
        <v>38</v>
      </c>
      <c r="L3013" s="3" t="s">
        <v>28</v>
      </c>
      <c r="M3013" s="3" t="s">
        <v>28</v>
      </c>
      <c r="N3013" s="3" t="s">
        <v>4963</v>
      </c>
      <c r="O3013" s="77" t="s">
        <v>28</v>
      </c>
      <c r="P3013" s="77" t="s">
        <v>46</v>
      </c>
      <c r="Q3013" s="77" t="s">
        <v>32</v>
      </c>
      <c r="R3013" s="77"/>
    </row>
    <row r="3014" spans="1:18" ht="15" customHeight="1">
      <c r="A3014" s="5" t="s">
        <v>9743</v>
      </c>
      <c r="B3014" s="3" t="s">
        <v>9744</v>
      </c>
      <c r="C3014" s="3"/>
      <c r="D3014" s="3" t="s">
        <v>9745</v>
      </c>
      <c r="E3014" s="3" t="s">
        <v>9746</v>
      </c>
      <c r="F3014" s="3" t="s">
        <v>22</v>
      </c>
      <c r="G3014" s="3" t="s">
        <v>60</v>
      </c>
      <c r="H3014" s="3" t="s">
        <v>24</v>
      </c>
      <c r="I3014" s="3" t="s">
        <v>8215</v>
      </c>
      <c r="J3014" s="1" t="s">
        <v>37</v>
      </c>
      <c r="K3014" s="7" t="s">
        <v>27</v>
      </c>
      <c r="L3014" s="3" t="s">
        <v>28</v>
      </c>
      <c r="M3014" s="3" t="s">
        <v>29</v>
      </c>
      <c r="N3014" s="3" t="s">
        <v>8226</v>
      </c>
      <c r="O3014" s="77" t="s">
        <v>28</v>
      </c>
      <c r="P3014" s="77" t="s">
        <v>104</v>
      </c>
      <c r="Q3014" s="77" t="s">
        <v>32</v>
      </c>
      <c r="R3014" s="77"/>
    </row>
    <row r="3015" spans="1:18" ht="15" customHeight="1">
      <c r="A3015" s="5" t="s">
        <v>9747</v>
      </c>
      <c r="B3015" s="3" t="s">
        <v>9748</v>
      </c>
      <c r="C3015" s="3" t="s">
        <v>9749</v>
      </c>
      <c r="D3015" s="3" t="s">
        <v>9750</v>
      </c>
      <c r="E3015" s="3" t="s">
        <v>9751</v>
      </c>
      <c r="F3015" s="3" t="s">
        <v>22</v>
      </c>
      <c r="G3015" s="3" t="s">
        <v>23</v>
      </c>
      <c r="H3015" s="3" t="s">
        <v>24</v>
      </c>
      <c r="I3015" s="3" t="s">
        <v>8215</v>
      </c>
      <c r="J3015" s="1" t="s">
        <v>37</v>
      </c>
      <c r="K3015" s="7" t="s">
        <v>38</v>
      </c>
      <c r="L3015" s="3" t="s">
        <v>28</v>
      </c>
      <c r="M3015" s="3" t="s">
        <v>28</v>
      </c>
      <c r="N3015" s="3" t="s">
        <v>24</v>
      </c>
      <c r="O3015" s="77" t="s">
        <v>28</v>
      </c>
      <c r="P3015" s="77" t="s">
        <v>46</v>
      </c>
      <c r="Q3015" s="77" t="s">
        <v>32</v>
      </c>
      <c r="R3015" s="77"/>
    </row>
    <row r="3016" spans="1:18" ht="15" customHeight="1">
      <c r="A3016" s="5" t="s">
        <v>9752</v>
      </c>
      <c r="B3016" s="3" t="s">
        <v>9753</v>
      </c>
      <c r="C3016" s="3" t="s">
        <v>9754</v>
      </c>
      <c r="D3016" s="3" t="s">
        <v>9755</v>
      </c>
      <c r="E3016" s="3" t="s">
        <v>9756</v>
      </c>
      <c r="F3016" s="3" t="s">
        <v>22</v>
      </c>
      <c r="G3016" s="3" t="s">
        <v>60</v>
      </c>
      <c r="H3016" s="3" t="s">
        <v>32</v>
      </c>
      <c r="I3016" s="3" t="s">
        <v>8215</v>
      </c>
      <c r="J3016" s="1" t="s">
        <v>165</v>
      </c>
      <c r="K3016" s="7" t="s">
        <v>89</v>
      </c>
      <c r="L3016" s="3" t="s">
        <v>28</v>
      </c>
      <c r="M3016" s="3" t="s">
        <v>28</v>
      </c>
      <c r="N3016" s="3" t="s">
        <v>7991</v>
      </c>
      <c r="O3016" s="77" t="s">
        <v>28</v>
      </c>
      <c r="P3016" s="77" t="s">
        <v>458</v>
      </c>
      <c r="Q3016" s="77" t="s">
        <v>32</v>
      </c>
      <c r="R3016" s="77"/>
    </row>
    <row r="3017" spans="1:18" ht="15" customHeight="1">
      <c r="A3017" s="5" t="s">
        <v>9757</v>
      </c>
      <c r="B3017" s="3" t="s">
        <v>9758</v>
      </c>
      <c r="C3017" s="3" t="s">
        <v>9759</v>
      </c>
      <c r="D3017" s="3" t="s">
        <v>9760</v>
      </c>
      <c r="E3017" s="3"/>
      <c r="F3017" s="3" t="s">
        <v>22</v>
      </c>
      <c r="G3017" s="3" t="s">
        <v>65</v>
      </c>
      <c r="H3017" s="3" t="s">
        <v>24</v>
      </c>
      <c r="I3017" s="3" t="s">
        <v>8215</v>
      </c>
      <c r="J3017" s="1" t="s">
        <v>109</v>
      </c>
      <c r="K3017" s="7" t="s">
        <v>38</v>
      </c>
      <c r="L3017" s="3" t="s">
        <v>28</v>
      </c>
      <c r="M3017" s="3" t="s">
        <v>28</v>
      </c>
      <c r="N3017" s="3" t="s">
        <v>28</v>
      </c>
      <c r="O3017" s="77" t="s">
        <v>28</v>
      </c>
      <c r="P3017" s="77" t="s">
        <v>46</v>
      </c>
      <c r="Q3017" s="77" t="s">
        <v>32</v>
      </c>
      <c r="R3017" s="77"/>
    </row>
    <row r="3018" spans="1:18" ht="15" customHeight="1">
      <c r="A3018" s="5" t="s">
        <v>9761</v>
      </c>
      <c r="B3018" s="3" t="s">
        <v>9762</v>
      </c>
      <c r="C3018" s="3"/>
      <c r="D3018" s="3" t="s">
        <v>9763</v>
      </c>
      <c r="E3018" s="3" t="s">
        <v>9764</v>
      </c>
      <c r="F3018" s="3" t="s">
        <v>22</v>
      </c>
      <c r="G3018" s="3" t="s">
        <v>195</v>
      </c>
      <c r="H3018" s="3" t="s">
        <v>24</v>
      </c>
      <c r="I3018" s="3" t="s">
        <v>8215</v>
      </c>
      <c r="J3018" s="1" t="s">
        <v>37</v>
      </c>
      <c r="K3018" s="7" t="s">
        <v>27</v>
      </c>
      <c r="L3018" s="3" t="s">
        <v>28</v>
      </c>
      <c r="M3018" s="3" t="s">
        <v>29</v>
      </c>
      <c r="N3018" s="3" t="s">
        <v>8226</v>
      </c>
      <c r="O3018" s="77" t="s">
        <v>28</v>
      </c>
      <c r="P3018" s="77" t="s">
        <v>104</v>
      </c>
      <c r="Q3018" s="77" t="s">
        <v>32</v>
      </c>
      <c r="R3018" s="77"/>
    </row>
    <row r="3019" spans="1:18" ht="15" customHeight="1">
      <c r="A3019" s="5" t="s">
        <v>9765</v>
      </c>
      <c r="B3019" s="3" t="s">
        <v>9766</v>
      </c>
      <c r="C3019" s="3" t="s">
        <v>9767</v>
      </c>
      <c r="D3019" s="3" t="s">
        <v>9768</v>
      </c>
      <c r="E3019" s="3" t="s">
        <v>9769</v>
      </c>
      <c r="F3019" s="3" t="s">
        <v>22</v>
      </c>
      <c r="G3019" s="3" t="s">
        <v>60</v>
      </c>
      <c r="H3019" s="3" t="s">
        <v>24</v>
      </c>
      <c r="I3019" s="3" t="s">
        <v>8215</v>
      </c>
      <c r="J3019" s="1" t="s">
        <v>37</v>
      </c>
      <c r="K3019" s="7" t="s">
        <v>38</v>
      </c>
      <c r="L3019" s="3" t="s">
        <v>28</v>
      </c>
      <c r="M3019" s="3" t="s">
        <v>28</v>
      </c>
      <c r="N3019" s="3" t="s">
        <v>28</v>
      </c>
      <c r="O3019" s="77" t="s">
        <v>28</v>
      </c>
      <c r="P3019" s="77" t="s">
        <v>46</v>
      </c>
      <c r="Q3019" s="77" t="s">
        <v>32</v>
      </c>
      <c r="R3019" s="77"/>
    </row>
    <row r="3020" spans="1:18" ht="15" customHeight="1">
      <c r="A3020" s="5" t="s">
        <v>9770</v>
      </c>
      <c r="B3020" s="3" t="s">
        <v>9771</v>
      </c>
      <c r="C3020" s="3"/>
      <c r="D3020" s="3" t="s">
        <v>9772</v>
      </c>
      <c r="E3020" s="3" t="s">
        <v>9773</v>
      </c>
      <c r="F3020" s="3" t="s">
        <v>22</v>
      </c>
      <c r="G3020" s="3" t="s">
        <v>195</v>
      </c>
      <c r="H3020" s="3" t="s">
        <v>24</v>
      </c>
      <c r="I3020" s="3" t="s">
        <v>8215</v>
      </c>
      <c r="J3020" s="1" t="s">
        <v>109</v>
      </c>
      <c r="K3020" s="7" t="s">
        <v>27</v>
      </c>
      <c r="L3020" s="3" t="s">
        <v>28</v>
      </c>
      <c r="M3020" s="3" t="s">
        <v>29</v>
      </c>
      <c r="N3020" s="3" t="s">
        <v>8240</v>
      </c>
      <c r="O3020" s="77" t="s">
        <v>28</v>
      </c>
      <c r="P3020" s="77" t="s">
        <v>104</v>
      </c>
      <c r="Q3020" s="77" t="s">
        <v>32</v>
      </c>
      <c r="R3020" s="77"/>
    </row>
    <row r="3021" spans="1:18" ht="15" customHeight="1">
      <c r="A3021" s="5" t="s">
        <v>9774</v>
      </c>
      <c r="B3021" s="3" t="s">
        <v>9775</v>
      </c>
      <c r="C3021" s="3" t="s">
        <v>9776</v>
      </c>
      <c r="D3021" s="3" t="s">
        <v>9777</v>
      </c>
      <c r="E3021" s="3" t="s">
        <v>9778</v>
      </c>
      <c r="F3021" s="3" t="s">
        <v>88</v>
      </c>
      <c r="G3021" s="3" t="s">
        <v>65</v>
      </c>
      <c r="H3021" s="3" t="s">
        <v>28</v>
      </c>
      <c r="I3021" s="3" t="s">
        <v>8215</v>
      </c>
      <c r="J3021" s="1" t="s">
        <v>37</v>
      </c>
      <c r="K3021" s="7" t="s">
        <v>38</v>
      </c>
      <c r="L3021" s="3" t="s">
        <v>28</v>
      </c>
      <c r="M3021" s="3" t="s">
        <v>28</v>
      </c>
      <c r="N3021" s="3" t="s">
        <v>4963</v>
      </c>
      <c r="O3021" s="77" t="s">
        <v>28</v>
      </c>
      <c r="P3021" s="77" t="s">
        <v>46</v>
      </c>
      <c r="Q3021" s="77" t="s">
        <v>32</v>
      </c>
      <c r="R3021" s="77"/>
    </row>
    <row r="3022" spans="1:18" ht="15" customHeight="1">
      <c r="A3022" s="5" t="s">
        <v>9779</v>
      </c>
      <c r="B3022" s="3" t="s">
        <v>9780</v>
      </c>
      <c r="C3022" s="3"/>
      <c r="D3022" s="3" t="s">
        <v>9781</v>
      </c>
      <c r="E3022" s="3" t="s">
        <v>9782</v>
      </c>
      <c r="F3022" s="3" t="s">
        <v>22</v>
      </c>
      <c r="G3022" s="3" t="s">
        <v>23</v>
      </c>
      <c r="H3022" s="3" t="s">
        <v>24</v>
      </c>
      <c r="I3022" s="3" t="s">
        <v>8215</v>
      </c>
      <c r="J3022" s="1" t="s">
        <v>37</v>
      </c>
      <c r="K3022" s="7" t="s">
        <v>27</v>
      </c>
      <c r="L3022" s="3" t="s">
        <v>28</v>
      </c>
      <c r="M3022" s="3" t="s">
        <v>29</v>
      </c>
      <c r="N3022" s="3" t="s">
        <v>8226</v>
      </c>
      <c r="O3022" s="77" t="s">
        <v>28</v>
      </c>
      <c r="P3022" s="77" t="s">
        <v>104</v>
      </c>
      <c r="Q3022" s="77" t="s">
        <v>32</v>
      </c>
      <c r="R3022" s="77"/>
    </row>
    <row r="3023" spans="1:18" ht="15" customHeight="1">
      <c r="A3023" s="5" t="s">
        <v>9783</v>
      </c>
      <c r="B3023" s="3" t="s">
        <v>9784</v>
      </c>
      <c r="C3023" s="3" t="s">
        <v>9785</v>
      </c>
      <c r="D3023" s="3" t="s">
        <v>9786</v>
      </c>
      <c r="E3023" s="3" t="s">
        <v>9787</v>
      </c>
      <c r="F3023" s="3" t="s">
        <v>22</v>
      </c>
      <c r="G3023" s="3" t="s">
        <v>60</v>
      </c>
      <c r="H3023" s="3" t="s">
        <v>24</v>
      </c>
      <c r="I3023" s="3" t="s">
        <v>8215</v>
      </c>
      <c r="J3023" s="1" t="s">
        <v>37</v>
      </c>
      <c r="K3023" s="7" t="s">
        <v>38</v>
      </c>
      <c r="L3023" s="3" t="s">
        <v>28</v>
      </c>
      <c r="M3023" s="3" t="s">
        <v>28</v>
      </c>
      <c r="N3023" s="3" t="s">
        <v>24</v>
      </c>
      <c r="O3023" s="77" t="s">
        <v>28</v>
      </c>
      <c r="P3023" s="77" t="s">
        <v>46</v>
      </c>
      <c r="Q3023" s="77" t="s">
        <v>32</v>
      </c>
      <c r="R3023" s="77"/>
    </row>
    <row r="3024" spans="1:18" ht="15" customHeight="1">
      <c r="A3024" s="5" t="s">
        <v>9788</v>
      </c>
      <c r="B3024" s="3" t="s">
        <v>9789</v>
      </c>
      <c r="C3024" s="3" t="s">
        <v>9790</v>
      </c>
      <c r="D3024" s="3" t="s">
        <v>9791</v>
      </c>
      <c r="E3024" s="3" t="s">
        <v>9792</v>
      </c>
      <c r="F3024" s="3" t="s">
        <v>22</v>
      </c>
      <c r="G3024" s="3" t="s">
        <v>65</v>
      </c>
      <c r="H3024" s="3" t="s">
        <v>24</v>
      </c>
      <c r="I3024" s="3" t="s">
        <v>8215</v>
      </c>
      <c r="J3024" s="1" t="s">
        <v>37</v>
      </c>
      <c r="K3024" s="7" t="s">
        <v>38</v>
      </c>
      <c r="L3024" s="3" t="s">
        <v>28</v>
      </c>
      <c r="M3024" s="3" t="s">
        <v>28</v>
      </c>
      <c r="N3024" s="3" t="s">
        <v>28</v>
      </c>
      <c r="O3024" s="77" t="s">
        <v>28</v>
      </c>
      <c r="P3024" s="77" t="s">
        <v>46</v>
      </c>
      <c r="Q3024" s="77" t="s">
        <v>32</v>
      </c>
      <c r="R3024" s="77"/>
    </row>
    <row r="3025" spans="1:18" ht="15" customHeight="1">
      <c r="A3025" s="5" t="s">
        <v>9793</v>
      </c>
      <c r="B3025" s="3" t="s">
        <v>9794</v>
      </c>
      <c r="C3025" s="3"/>
      <c r="D3025" s="3" t="s">
        <v>9795</v>
      </c>
      <c r="E3025" s="3" t="s">
        <v>9796</v>
      </c>
      <c r="F3025" s="3" t="s">
        <v>22</v>
      </c>
      <c r="G3025" s="3" t="s">
        <v>195</v>
      </c>
      <c r="H3025" s="3" t="s">
        <v>24</v>
      </c>
      <c r="I3025" s="3" t="s">
        <v>8215</v>
      </c>
      <c r="J3025" s="1" t="s">
        <v>109</v>
      </c>
      <c r="K3025" s="7" t="s">
        <v>27</v>
      </c>
      <c r="L3025" s="3" t="s">
        <v>28</v>
      </c>
      <c r="M3025" s="3" t="s">
        <v>29</v>
      </c>
      <c r="N3025" s="3" t="s">
        <v>8226</v>
      </c>
      <c r="O3025" s="77" t="s">
        <v>28</v>
      </c>
      <c r="P3025" s="77" t="s">
        <v>104</v>
      </c>
      <c r="Q3025" s="77" t="s">
        <v>32</v>
      </c>
      <c r="R3025" s="77"/>
    </row>
    <row r="3026" spans="1:18" ht="15" customHeight="1">
      <c r="A3026" s="5" t="s">
        <v>9797</v>
      </c>
      <c r="B3026" s="3" t="s">
        <v>9798</v>
      </c>
      <c r="C3026" s="3" t="s">
        <v>9799</v>
      </c>
      <c r="D3026" s="3" t="s">
        <v>9800</v>
      </c>
      <c r="E3026" s="3" t="s">
        <v>9801</v>
      </c>
      <c r="F3026" s="3" t="s">
        <v>22</v>
      </c>
      <c r="G3026" s="3" t="s">
        <v>60</v>
      </c>
      <c r="H3026" s="3" t="s">
        <v>24</v>
      </c>
      <c r="I3026" s="3" t="s">
        <v>8215</v>
      </c>
      <c r="J3026" s="1" t="s">
        <v>37</v>
      </c>
      <c r="K3026" s="7" t="s">
        <v>38</v>
      </c>
      <c r="L3026" s="3" t="s">
        <v>28</v>
      </c>
      <c r="M3026" s="3" t="s">
        <v>28</v>
      </c>
      <c r="N3026" s="3" t="s">
        <v>24</v>
      </c>
      <c r="O3026" s="77" t="s">
        <v>28</v>
      </c>
      <c r="P3026" s="77" t="s">
        <v>46</v>
      </c>
      <c r="Q3026" s="77" t="s">
        <v>32</v>
      </c>
      <c r="R3026" s="77"/>
    </row>
    <row r="3027" spans="1:18" ht="15" customHeight="1">
      <c r="A3027" s="5" t="s">
        <v>9802</v>
      </c>
      <c r="B3027" s="3" t="s">
        <v>9803</v>
      </c>
      <c r="C3027" s="3"/>
      <c r="D3027" s="3" t="s">
        <v>9804</v>
      </c>
      <c r="E3027" s="3" t="s">
        <v>9805</v>
      </c>
      <c r="F3027" s="3" t="s">
        <v>22</v>
      </c>
      <c r="G3027" s="3" t="s">
        <v>53</v>
      </c>
      <c r="H3027" s="3" t="s">
        <v>24</v>
      </c>
      <c r="I3027" s="3" t="s">
        <v>8215</v>
      </c>
      <c r="J3027" s="1" t="s">
        <v>109</v>
      </c>
      <c r="K3027" s="7" t="s">
        <v>27</v>
      </c>
      <c r="L3027" s="3" t="s">
        <v>28</v>
      </c>
      <c r="M3027" s="3" t="s">
        <v>28</v>
      </c>
      <c r="N3027" s="3" t="s">
        <v>8240</v>
      </c>
      <c r="O3027" s="77" t="s">
        <v>28</v>
      </c>
      <c r="P3027" s="77" t="s">
        <v>104</v>
      </c>
      <c r="Q3027" s="77" t="s">
        <v>32</v>
      </c>
      <c r="R3027" s="77"/>
    </row>
    <row r="3028" spans="1:18" ht="15" customHeight="1">
      <c r="A3028" s="5" t="s">
        <v>9806</v>
      </c>
      <c r="B3028" s="3" t="s">
        <v>9807</v>
      </c>
      <c r="C3028" s="3" t="s">
        <v>9808</v>
      </c>
      <c r="D3028" s="3" t="s">
        <v>9809</v>
      </c>
      <c r="E3028" s="3" t="s">
        <v>9810</v>
      </c>
      <c r="F3028" s="3" t="s">
        <v>22</v>
      </c>
      <c r="G3028" s="3" t="s">
        <v>3280</v>
      </c>
      <c r="H3028" s="3" t="s">
        <v>24</v>
      </c>
      <c r="I3028" s="3" t="s">
        <v>8215</v>
      </c>
      <c r="J3028" s="1" t="s">
        <v>37</v>
      </c>
      <c r="K3028" s="7" t="s">
        <v>38</v>
      </c>
      <c r="L3028" s="3" t="s">
        <v>28</v>
      </c>
      <c r="M3028" s="3" t="s">
        <v>28</v>
      </c>
      <c r="N3028" s="3" t="s">
        <v>4963</v>
      </c>
      <c r="O3028" s="77" t="s">
        <v>28</v>
      </c>
      <c r="P3028" s="77" t="s">
        <v>46</v>
      </c>
      <c r="Q3028" s="77" t="s">
        <v>32</v>
      </c>
      <c r="R3028" s="77"/>
    </row>
    <row r="3029" spans="1:18" ht="15" customHeight="1">
      <c r="A3029" s="5" t="s">
        <v>9811</v>
      </c>
      <c r="B3029" s="3" t="s">
        <v>9812</v>
      </c>
      <c r="C3029" s="3"/>
      <c r="D3029" s="3" t="s">
        <v>9813</v>
      </c>
      <c r="E3029" s="3" t="s">
        <v>9814</v>
      </c>
      <c r="F3029" s="3" t="s">
        <v>22</v>
      </c>
      <c r="G3029" s="3" t="s">
        <v>195</v>
      </c>
      <c r="H3029" s="3" t="s">
        <v>24</v>
      </c>
      <c r="I3029" s="3" t="s">
        <v>8215</v>
      </c>
      <c r="J3029" s="1" t="s">
        <v>109</v>
      </c>
      <c r="K3029" s="7" t="s">
        <v>27</v>
      </c>
      <c r="L3029" s="3" t="s">
        <v>28</v>
      </c>
      <c r="M3029" s="3" t="s">
        <v>28</v>
      </c>
      <c r="N3029" s="3" t="s">
        <v>8240</v>
      </c>
      <c r="O3029" s="77" t="s">
        <v>28</v>
      </c>
      <c r="P3029" s="77" t="s">
        <v>104</v>
      </c>
      <c r="Q3029" s="77" t="s">
        <v>32</v>
      </c>
      <c r="R3029" s="77"/>
    </row>
    <row r="3030" spans="1:18" ht="15" customHeight="1">
      <c r="A3030" s="5" t="s">
        <v>9815</v>
      </c>
      <c r="B3030" s="3" t="s">
        <v>9816</v>
      </c>
      <c r="C3030" s="3" t="s">
        <v>9817</v>
      </c>
      <c r="D3030" s="3" t="s">
        <v>9818</v>
      </c>
      <c r="E3030" s="3" t="s">
        <v>9819</v>
      </c>
      <c r="F3030" s="3" t="s">
        <v>22</v>
      </c>
      <c r="G3030" s="3" t="s">
        <v>53</v>
      </c>
      <c r="H3030" s="3" t="s">
        <v>24</v>
      </c>
      <c r="I3030" s="3" t="s">
        <v>8215</v>
      </c>
      <c r="J3030" s="1" t="s">
        <v>37</v>
      </c>
      <c r="K3030" s="7" t="s">
        <v>38</v>
      </c>
      <c r="L3030" s="3" t="s">
        <v>29</v>
      </c>
      <c r="M3030" s="3" t="s">
        <v>28</v>
      </c>
      <c r="N3030" s="3" t="s">
        <v>24</v>
      </c>
      <c r="O3030" s="77" t="s">
        <v>28</v>
      </c>
      <c r="P3030" s="77" t="s">
        <v>46</v>
      </c>
      <c r="Q3030" s="77" t="s">
        <v>32</v>
      </c>
      <c r="R3030" s="77"/>
    </row>
    <row r="3031" spans="1:18" ht="15" customHeight="1">
      <c r="A3031" s="5" t="s">
        <v>9820</v>
      </c>
      <c r="B3031" s="3" t="s">
        <v>9821</v>
      </c>
      <c r="C3031" s="3" t="s">
        <v>9822</v>
      </c>
      <c r="D3031" s="3" t="s">
        <v>9823</v>
      </c>
      <c r="E3031" s="3" t="s">
        <v>9824</v>
      </c>
      <c r="F3031" s="3" t="s">
        <v>22</v>
      </c>
      <c r="G3031" s="3" t="s">
        <v>65</v>
      </c>
      <c r="H3031" s="3" t="s">
        <v>32</v>
      </c>
      <c r="I3031" s="3" t="s">
        <v>8215</v>
      </c>
      <c r="J3031" s="1" t="s">
        <v>37</v>
      </c>
      <c r="K3031" s="7" t="s">
        <v>89</v>
      </c>
      <c r="L3031" s="3" t="s">
        <v>29</v>
      </c>
      <c r="M3031" s="3" t="s">
        <v>28</v>
      </c>
      <c r="N3031" s="3" t="s">
        <v>7991</v>
      </c>
      <c r="O3031" s="77" t="s">
        <v>28</v>
      </c>
      <c r="P3031" s="77" t="s">
        <v>458</v>
      </c>
      <c r="Q3031" s="77" t="s">
        <v>32</v>
      </c>
      <c r="R3031" s="77"/>
    </row>
    <row r="3032" spans="1:18" ht="15" customHeight="1">
      <c r="A3032" s="5" t="s">
        <v>9825</v>
      </c>
      <c r="B3032" s="3" t="s">
        <v>9826</v>
      </c>
      <c r="C3032" s="3" t="s">
        <v>9827</v>
      </c>
      <c r="D3032" s="3" t="s">
        <v>9828</v>
      </c>
      <c r="E3032" s="3"/>
      <c r="F3032" s="3" t="s">
        <v>88</v>
      </c>
      <c r="G3032" s="3" t="s">
        <v>65</v>
      </c>
      <c r="H3032" s="3" t="s">
        <v>28</v>
      </c>
      <c r="I3032" s="3" t="s">
        <v>8215</v>
      </c>
      <c r="J3032" s="1" t="s">
        <v>1021</v>
      </c>
      <c r="K3032" s="7" t="s">
        <v>38</v>
      </c>
      <c r="L3032" s="3" t="s">
        <v>28</v>
      </c>
      <c r="M3032" s="3" t="s">
        <v>29</v>
      </c>
      <c r="N3032" s="3" t="s">
        <v>28</v>
      </c>
      <c r="O3032" s="77" t="s">
        <v>28</v>
      </c>
      <c r="P3032" s="77" t="s">
        <v>46</v>
      </c>
      <c r="Q3032" s="77" t="s">
        <v>32</v>
      </c>
      <c r="R3032" s="77"/>
    </row>
    <row r="3033" spans="1:18" ht="15" customHeight="1">
      <c r="A3033" s="5" t="s">
        <v>9829</v>
      </c>
      <c r="B3033" s="3" t="s">
        <v>9830</v>
      </c>
      <c r="C3033" s="3"/>
      <c r="D3033" s="3" t="s">
        <v>9831</v>
      </c>
      <c r="E3033" s="3" t="s">
        <v>9832</v>
      </c>
      <c r="F3033" s="3" t="s">
        <v>22</v>
      </c>
      <c r="G3033" s="3" t="s">
        <v>195</v>
      </c>
      <c r="H3033" s="3" t="s">
        <v>24</v>
      </c>
      <c r="I3033" s="3" t="s">
        <v>8215</v>
      </c>
      <c r="J3033" s="1" t="s">
        <v>109</v>
      </c>
      <c r="K3033" s="7" t="s">
        <v>27</v>
      </c>
      <c r="L3033" s="3" t="s">
        <v>28</v>
      </c>
      <c r="M3033" s="3" t="s">
        <v>28</v>
      </c>
      <c r="N3033" s="3" t="s">
        <v>8240</v>
      </c>
      <c r="O3033" s="77" t="s">
        <v>28</v>
      </c>
      <c r="P3033" s="77" t="s">
        <v>104</v>
      </c>
      <c r="Q3033" s="77" t="s">
        <v>32</v>
      </c>
      <c r="R3033" s="77"/>
    </row>
    <row r="3034" spans="1:18" ht="15" customHeight="1">
      <c r="A3034" s="5" t="s">
        <v>9833</v>
      </c>
      <c r="B3034" s="3" t="s">
        <v>9834</v>
      </c>
      <c r="C3034" s="3" t="s">
        <v>9835</v>
      </c>
      <c r="D3034" s="3" t="s">
        <v>9836</v>
      </c>
      <c r="E3034" s="3" t="s">
        <v>9837</v>
      </c>
      <c r="F3034" s="3" t="s">
        <v>22</v>
      </c>
      <c r="G3034" s="3" t="s">
        <v>23</v>
      </c>
      <c r="H3034" s="3" t="s">
        <v>24</v>
      </c>
      <c r="I3034" s="3" t="s">
        <v>8215</v>
      </c>
      <c r="J3034" s="1" t="s">
        <v>109</v>
      </c>
      <c r="K3034" s="7" t="s">
        <v>38</v>
      </c>
      <c r="L3034" s="3" t="s">
        <v>28</v>
      </c>
      <c r="M3034" s="3" t="s">
        <v>28</v>
      </c>
      <c r="N3034" s="3" t="s">
        <v>24</v>
      </c>
      <c r="O3034" s="77" t="s">
        <v>28</v>
      </c>
      <c r="P3034" s="77" t="s">
        <v>46</v>
      </c>
      <c r="Q3034" s="77" t="s">
        <v>32</v>
      </c>
      <c r="R3034" s="77"/>
    </row>
    <row r="3035" spans="1:18" ht="15" customHeight="1">
      <c r="A3035" s="5" t="s">
        <v>9838</v>
      </c>
      <c r="B3035" s="3" t="s">
        <v>9839</v>
      </c>
      <c r="C3035" s="3"/>
      <c r="D3035" s="3" t="s">
        <v>9840</v>
      </c>
      <c r="E3035" s="3" t="s">
        <v>9841</v>
      </c>
      <c r="F3035" s="3" t="s">
        <v>22</v>
      </c>
      <c r="G3035" s="3" t="s">
        <v>60</v>
      </c>
      <c r="H3035" s="3" t="s">
        <v>24</v>
      </c>
      <c r="I3035" s="3" t="s">
        <v>8215</v>
      </c>
      <c r="J3035" s="1" t="s">
        <v>109</v>
      </c>
      <c r="K3035" s="7" t="s">
        <v>27</v>
      </c>
      <c r="L3035" s="3" t="s">
        <v>29</v>
      </c>
      <c r="M3035" s="3" t="s">
        <v>29</v>
      </c>
      <c r="N3035" s="3" t="s">
        <v>8226</v>
      </c>
      <c r="O3035" s="77" t="s">
        <v>28</v>
      </c>
      <c r="P3035" s="77" t="s">
        <v>104</v>
      </c>
      <c r="Q3035" s="77" t="s">
        <v>32</v>
      </c>
      <c r="R3035" s="77"/>
    </row>
    <row r="3036" spans="1:18" ht="15" customHeight="1">
      <c r="A3036" s="5" t="s">
        <v>9842</v>
      </c>
      <c r="B3036" s="3" t="s">
        <v>9843</v>
      </c>
      <c r="C3036" s="3" t="s">
        <v>9844</v>
      </c>
      <c r="D3036" s="3" t="s">
        <v>9845</v>
      </c>
      <c r="E3036" s="3"/>
      <c r="F3036" s="3" t="s">
        <v>22</v>
      </c>
      <c r="G3036" s="3" t="s">
        <v>65</v>
      </c>
      <c r="H3036" s="3" t="s">
        <v>24</v>
      </c>
      <c r="I3036" s="3" t="s">
        <v>8215</v>
      </c>
      <c r="J3036" s="1" t="s">
        <v>37</v>
      </c>
      <c r="K3036" s="7" t="s">
        <v>38</v>
      </c>
      <c r="L3036" s="3" t="s">
        <v>28</v>
      </c>
      <c r="M3036" s="3" t="s">
        <v>29</v>
      </c>
      <c r="N3036" s="3" t="s">
        <v>24</v>
      </c>
      <c r="O3036" s="77" t="s">
        <v>28</v>
      </c>
      <c r="P3036" s="77" t="s">
        <v>46</v>
      </c>
      <c r="Q3036" s="77" t="s">
        <v>32</v>
      </c>
      <c r="R3036" s="77"/>
    </row>
    <row r="3037" spans="1:18" ht="15" customHeight="1">
      <c r="A3037" s="5" t="s">
        <v>9846</v>
      </c>
      <c r="B3037" s="3" t="s">
        <v>9847</v>
      </c>
      <c r="C3037" s="3"/>
      <c r="D3037" s="3" t="s">
        <v>9848</v>
      </c>
      <c r="E3037" s="3" t="s">
        <v>9849</v>
      </c>
      <c r="F3037" s="3" t="s">
        <v>22</v>
      </c>
      <c r="G3037" s="3" t="s">
        <v>53</v>
      </c>
      <c r="H3037" s="3" t="s">
        <v>24</v>
      </c>
      <c r="I3037" s="3" t="s">
        <v>8215</v>
      </c>
      <c r="J3037" s="1" t="s">
        <v>37</v>
      </c>
      <c r="K3037" s="7" t="s">
        <v>27</v>
      </c>
      <c r="L3037" s="3" t="s">
        <v>28</v>
      </c>
      <c r="M3037" s="3" t="s">
        <v>29</v>
      </c>
      <c r="N3037" s="3" t="s">
        <v>8240</v>
      </c>
      <c r="O3037" s="77" t="s">
        <v>28</v>
      </c>
      <c r="P3037" s="77" t="s">
        <v>104</v>
      </c>
      <c r="Q3037" s="77" t="s">
        <v>32</v>
      </c>
      <c r="R3037" s="77"/>
    </row>
    <row r="3038" spans="1:18" ht="15" customHeight="1">
      <c r="A3038" s="5" t="s">
        <v>9850</v>
      </c>
      <c r="B3038" s="3" t="s">
        <v>9851</v>
      </c>
      <c r="C3038" s="3" t="s">
        <v>9852</v>
      </c>
      <c r="D3038" s="3" t="s">
        <v>9853</v>
      </c>
      <c r="E3038" s="3" t="s">
        <v>9854</v>
      </c>
      <c r="F3038" s="3" t="s">
        <v>22</v>
      </c>
      <c r="G3038" s="3" t="s">
        <v>65</v>
      </c>
      <c r="H3038" s="3" t="s">
        <v>24</v>
      </c>
      <c r="I3038" s="3" t="s">
        <v>8215</v>
      </c>
      <c r="J3038" s="1" t="s">
        <v>37</v>
      </c>
      <c r="K3038" s="7" t="s">
        <v>38</v>
      </c>
      <c r="L3038" s="3" t="s">
        <v>28</v>
      </c>
      <c r="M3038" s="3" t="s">
        <v>28</v>
      </c>
      <c r="N3038" s="3" t="s">
        <v>4963</v>
      </c>
      <c r="O3038" s="77" t="s">
        <v>28</v>
      </c>
      <c r="P3038" s="77" t="s">
        <v>46</v>
      </c>
      <c r="Q3038" s="77" t="s">
        <v>32</v>
      </c>
      <c r="R3038" s="77"/>
    </row>
    <row r="3039" spans="1:18" ht="15" customHeight="1">
      <c r="A3039" s="5" t="s">
        <v>9855</v>
      </c>
      <c r="B3039" s="3" t="s">
        <v>9856</v>
      </c>
      <c r="C3039" s="3"/>
      <c r="D3039" s="3"/>
      <c r="E3039" s="3"/>
      <c r="F3039" s="3" t="s">
        <v>285</v>
      </c>
      <c r="G3039" s="3" t="s">
        <v>60</v>
      </c>
      <c r="H3039" s="3" t="s">
        <v>8278</v>
      </c>
      <c r="I3039" s="3" t="s">
        <v>8215</v>
      </c>
      <c r="J3039" s="1" t="s">
        <v>165</v>
      </c>
      <c r="K3039" s="7" t="s">
        <v>89</v>
      </c>
      <c r="L3039" s="3" t="s">
        <v>28</v>
      </c>
      <c r="M3039" s="3" t="s">
        <v>29</v>
      </c>
      <c r="N3039" s="3" t="s">
        <v>7991</v>
      </c>
      <c r="O3039" s="77" t="s">
        <v>28</v>
      </c>
      <c r="P3039" s="77" t="s">
        <v>90</v>
      </c>
      <c r="Q3039" s="77" t="s">
        <v>32</v>
      </c>
      <c r="R3039" s="77" t="s">
        <v>166</v>
      </c>
    </row>
    <row r="3040" spans="1:18" ht="15" customHeight="1">
      <c r="A3040" s="5" t="s">
        <v>9857</v>
      </c>
      <c r="B3040" s="3" t="s">
        <v>9858</v>
      </c>
      <c r="C3040" s="3" t="s">
        <v>9859</v>
      </c>
      <c r="D3040" s="3" t="s">
        <v>9860</v>
      </c>
      <c r="E3040" s="3" t="s">
        <v>9861</v>
      </c>
      <c r="F3040" s="3" t="s">
        <v>22</v>
      </c>
      <c r="G3040" s="3" t="s">
        <v>5732</v>
      </c>
      <c r="H3040" s="3" t="s">
        <v>24</v>
      </c>
      <c r="I3040" s="3" t="s">
        <v>8215</v>
      </c>
      <c r="J3040" s="1" t="s">
        <v>483</v>
      </c>
      <c r="K3040" s="7" t="s">
        <v>38</v>
      </c>
      <c r="L3040" s="3" t="s">
        <v>28</v>
      </c>
      <c r="M3040" s="3" t="s">
        <v>28</v>
      </c>
      <c r="N3040" s="3" t="s">
        <v>24</v>
      </c>
      <c r="O3040" s="77" t="s">
        <v>28</v>
      </c>
      <c r="P3040" s="77" t="s">
        <v>46</v>
      </c>
      <c r="Q3040" s="77" t="s">
        <v>32</v>
      </c>
      <c r="R3040" s="77" t="s">
        <v>166</v>
      </c>
    </row>
    <row r="3041" spans="1:18" ht="15" customHeight="1">
      <c r="A3041" s="5" t="s">
        <v>9862</v>
      </c>
      <c r="B3041" s="3" t="s">
        <v>9863</v>
      </c>
      <c r="C3041" s="3"/>
      <c r="D3041" s="3" t="s">
        <v>9864</v>
      </c>
      <c r="E3041" s="3" t="s">
        <v>9865</v>
      </c>
      <c r="F3041" s="3" t="s">
        <v>22</v>
      </c>
      <c r="G3041" s="3" t="s">
        <v>195</v>
      </c>
      <c r="H3041" s="3" t="s">
        <v>24</v>
      </c>
      <c r="I3041" s="3" t="s">
        <v>8215</v>
      </c>
      <c r="J3041" s="1" t="s">
        <v>37</v>
      </c>
      <c r="K3041" s="7" t="s">
        <v>27</v>
      </c>
      <c r="L3041" s="3" t="s">
        <v>28</v>
      </c>
      <c r="M3041" s="3" t="s">
        <v>28</v>
      </c>
      <c r="N3041" s="3" t="s">
        <v>8240</v>
      </c>
      <c r="O3041" s="77" t="s">
        <v>28</v>
      </c>
      <c r="P3041" s="77" t="s">
        <v>104</v>
      </c>
      <c r="Q3041" s="77" t="s">
        <v>32</v>
      </c>
      <c r="R3041" s="77"/>
    </row>
    <row r="3042" spans="1:18" ht="15" customHeight="1">
      <c r="A3042" s="5" t="s">
        <v>9866</v>
      </c>
      <c r="B3042" s="3" t="s">
        <v>9867</v>
      </c>
      <c r="C3042" s="3" t="s">
        <v>9868</v>
      </c>
      <c r="D3042" s="3" t="s">
        <v>9869</v>
      </c>
      <c r="E3042" s="3" t="s">
        <v>9870</v>
      </c>
      <c r="F3042" s="3" t="s">
        <v>22</v>
      </c>
      <c r="G3042" s="3" t="s">
        <v>65</v>
      </c>
      <c r="H3042" s="3" t="s">
        <v>24</v>
      </c>
      <c r="I3042" s="3" t="s">
        <v>8215</v>
      </c>
      <c r="J3042" s="1" t="s">
        <v>37</v>
      </c>
      <c r="K3042" s="7" t="s">
        <v>38</v>
      </c>
      <c r="L3042" s="3" t="s">
        <v>28</v>
      </c>
      <c r="M3042" s="3" t="s">
        <v>28</v>
      </c>
      <c r="N3042" s="3" t="s">
        <v>4963</v>
      </c>
      <c r="O3042" s="77" t="s">
        <v>28</v>
      </c>
      <c r="P3042" s="77" t="s">
        <v>46</v>
      </c>
      <c r="Q3042" s="77" t="s">
        <v>32</v>
      </c>
      <c r="R3042" s="77"/>
    </row>
    <row r="3043" spans="1:18" ht="15" customHeight="1">
      <c r="A3043" s="5" t="s">
        <v>9871</v>
      </c>
      <c r="B3043" s="3" t="s">
        <v>9872</v>
      </c>
      <c r="C3043" s="3"/>
      <c r="D3043" s="3" t="s">
        <v>9873</v>
      </c>
      <c r="E3043" s="3" t="s">
        <v>9874</v>
      </c>
      <c r="F3043" s="3" t="s">
        <v>22</v>
      </c>
      <c r="G3043" s="3" t="s">
        <v>23</v>
      </c>
      <c r="H3043" s="3" t="s">
        <v>24</v>
      </c>
      <c r="I3043" s="3" t="s">
        <v>8215</v>
      </c>
      <c r="J3043" s="1" t="s">
        <v>37</v>
      </c>
      <c r="K3043" s="7" t="s">
        <v>27</v>
      </c>
      <c r="L3043" s="3" t="s">
        <v>29</v>
      </c>
      <c r="M3043" s="3" t="s">
        <v>29</v>
      </c>
      <c r="N3043" s="3" t="s">
        <v>8226</v>
      </c>
      <c r="O3043" s="77" t="s">
        <v>28</v>
      </c>
      <c r="P3043" s="77" t="s">
        <v>104</v>
      </c>
      <c r="Q3043" s="77" t="s">
        <v>32</v>
      </c>
      <c r="R3043" s="77"/>
    </row>
    <row r="3044" spans="1:18" ht="15" customHeight="1">
      <c r="A3044" s="5" t="s">
        <v>9875</v>
      </c>
      <c r="B3044" s="3" t="s">
        <v>9876</v>
      </c>
      <c r="C3044" s="3" t="s">
        <v>9877</v>
      </c>
      <c r="D3044" s="3" t="s">
        <v>9878</v>
      </c>
      <c r="E3044" s="3" t="s">
        <v>9879</v>
      </c>
      <c r="F3044" s="3" t="s">
        <v>22</v>
      </c>
      <c r="G3044" s="3" t="s">
        <v>65</v>
      </c>
      <c r="H3044" s="3" t="s">
        <v>24</v>
      </c>
      <c r="I3044" s="3" t="s">
        <v>8215</v>
      </c>
      <c r="J3044" s="1" t="s">
        <v>37</v>
      </c>
      <c r="K3044" s="7" t="s">
        <v>38</v>
      </c>
      <c r="L3044" s="3" t="s">
        <v>28</v>
      </c>
      <c r="M3044" s="3" t="s">
        <v>28</v>
      </c>
      <c r="N3044" s="3" t="s">
        <v>4963</v>
      </c>
      <c r="O3044" s="77" t="s">
        <v>28</v>
      </c>
      <c r="P3044" s="77" t="s">
        <v>46</v>
      </c>
      <c r="Q3044" s="77" t="s">
        <v>32</v>
      </c>
      <c r="R3044" s="77"/>
    </row>
    <row r="3045" spans="1:18" ht="15" customHeight="1">
      <c r="A3045" s="5" t="s">
        <v>9880</v>
      </c>
      <c r="B3045" s="3" t="s">
        <v>9881</v>
      </c>
      <c r="C3045" s="3"/>
      <c r="D3045" s="3" t="s">
        <v>9882</v>
      </c>
      <c r="E3045" s="3" t="s">
        <v>9883</v>
      </c>
      <c r="F3045" s="3" t="s">
        <v>22</v>
      </c>
      <c r="G3045" s="3" t="s">
        <v>23</v>
      </c>
      <c r="H3045" s="3" t="s">
        <v>24</v>
      </c>
      <c r="I3045" s="3" t="s">
        <v>8215</v>
      </c>
      <c r="J3045" s="1" t="s">
        <v>37</v>
      </c>
      <c r="K3045" s="7" t="s">
        <v>27</v>
      </c>
      <c r="L3045" s="3" t="s">
        <v>28</v>
      </c>
      <c r="M3045" s="3" t="s">
        <v>29</v>
      </c>
      <c r="N3045" s="3" t="s">
        <v>8226</v>
      </c>
      <c r="O3045" s="77" t="s">
        <v>28</v>
      </c>
      <c r="P3045" s="77" t="s">
        <v>104</v>
      </c>
      <c r="Q3045" s="77" t="s">
        <v>32</v>
      </c>
      <c r="R3045" s="77"/>
    </row>
    <row r="3046" spans="1:18" ht="15" customHeight="1">
      <c r="A3046" s="5" t="s">
        <v>9884</v>
      </c>
      <c r="B3046" s="3" t="s">
        <v>9885</v>
      </c>
      <c r="C3046" s="3" t="s">
        <v>9886</v>
      </c>
      <c r="D3046" s="3" t="s">
        <v>9887</v>
      </c>
      <c r="E3046" s="3" t="s">
        <v>9888</v>
      </c>
      <c r="F3046" s="3" t="s">
        <v>22</v>
      </c>
      <c r="G3046" s="3" t="s">
        <v>60</v>
      </c>
      <c r="H3046" s="3" t="s">
        <v>24</v>
      </c>
      <c r="I3046" s="3" t="s">
        <v>8215</v>
      </c>
      <c r="J3046" s="1" t="s">
        <v>37</v>
      </c>
      <c r="K3046" s="7" t="s">
        <v>38</v>
      </c>
      <c r="L3046" s="3" t="s">
        <v>28</v>
      </c>
      <c r="M3046" s="3" t="s">
        <v>28</v>
      </c>
      <c r="N3046" s="3" t="s">
        <v>24</v>
      </c>
      <c r="O3046" s="77" t="s">
        <v>28</v>
      </c>
      <c r="P3046" s="77" t="s">
        <v>46</v>
      </c>
      <c r="Q3046" s="77" t="s">
        <v>32</v>
      </c>
      <c r="R3046" s="77"/>
    </row>
    <row r="3047" spans="1:18" ht="15" customHeight="1">
      <c r="A3047" s="5" t="s">
        <v>9889</v>
      </c>
      <c r="B3047" s="3" t="s">
        <v>9890</v>
      </c>
      <c r="C3047" s="3" t="s">
        <v>9891</v>
      </c>
      <c r="D3047" s="3" t="s">
        <v>9892</v>
      </c>
      <c r="E3047" s="3" t="s">
        <v>9893</v>
      </c>
      <c r="F3047" s="3" t="s">
        <v>22</v>
      </c>
      <c r="G3047" s="3" t="s">
        <v>23</v>
      </c>
      <c r="H3047" s="3" t="s">
        <v>32</v>
      </c>
      <c r="I3047" s="3" t="s">
        <v>8215</v>
      </c>
      <c r="J3047" s="1" t="s">
        <v>37</v>
      </c>
      <c r="K3047" s="7" t="s">
        <v>89</v>
      </c>
      <c r="L3047" s="3" t="s">
        <v>28</v>
      </c>
      <c r="M3047" s="3" t="s">
        <v>29</v>
      </c>
      <c r="N3047" s="3" t="s">
        <v>7991</v>
      </c>
      <c r="O3047" s="77" t="s">
        <v>28</v>
      </c>
      <c r="P3047" s="77" t="s">
        <v>458</v>
      </c>
      <c r="Q3047" s="77" t="s">
        <v>32</v>
      </c>
      <c r="R3047" s="77"/>
    </row>
    <row r="3048" spans="1:18" ht="15" customHeight="1">
      <c r="A3048" s="5" t="s">
        <v>9894</v>
      </c>
      <c r="B3048" s="3" t="s">
        <v>9895</v>
      </c>
      <c r="C3048" s="3" t="s">
        <v>9896</v>
      </c>
      <c r="D3048" s="3" t="s">
        <v>9897</v>
      </c>
      <c r="E3048" s="3"/>
      <c r="F3048" s="3" t="s">
        <v>22</v>
      </c>
      <c r="G3048" s="3" t="s">
        <v>65</v>
      </c>
      <c r="H3048" s="3" t="s">
        <v>24</v>
      </c>
      <c r="I3048" s="3" t="s">
        <v>8215</v>
      </c>
      <c r="J3048" s="1" t="s">
        <v>37</v>
      </c>
      <c r="K3048" s="7" t="s">
        <v>38</v>
      </c>
      <c r="L3048" s="3" t="s">
        <v>28</v>
      </c>
      <c r="M3048" s="3" t="s">
        <v>28</v>
      </c>
      <c r="N3048" s="3" t="s">
        <v>4963</v>
      </c>
      <c r="O3048" s="77" t="s">
        <v>28</v>
      </c>
      <c r="P3048" s="77" t="s">
        <v>39</v>
      </c>
      <c r="Q3048" s="77" t="s">
        <v>32</v>
      </c>
      <c r="R3048" s="77"/>
    </row>
    <row r="3049" spans="1:18" ht="15" customHeight="1">
      <c r="A3049" s="5" t="s">
        <v>9898</v>
      </c>
      <c r="B3049" s="3" t="s">
        <v>9899</v>
      </c>
      <c r="C3049" s="3"/>
      <c r="D3049" s="3" t="s">
        <v>9900</v>
      </c>
      <c r="E3049" s="3" t="s">
        <v>9901</v>
      </c>
      <c r="F3049" s="3" t="s">
        <v>22</v>
      </c>
      <c r="G3049" s="3" t="s">
        <v>65</v>
      </c>
      <c r="H3049" s="3" t="s">
        <v>24</v>
      </c>
      <c r="I3049" s="3" t="s">
        <v>8215</v>
      </c>
      <c r="J3049" s="1" t="s">
        <v>37</v>
      </c>
      <c r="K3049" s="7" t="s">
        <v>27</v>
      </c>
      <c r="L3049" s="3" t="s">
        <v>28</v>
      </c>
      <c r="M3049" s="3" t="s">
        <v>28</v>
      </c>
      <c r="N3049" s="3" t="s">
        <v>8226</v>
      </c>
      <c r="O3049" s="77" t="s">
        <v>28</v>
      </c>
      <c r="P3049" s="77" t="s">
        <v>104</v>
      </c>
      <c r="Q3049" s="77" t="s">
        <v>32</v>
      </c>
      <c r="R3049" s="77"/>
    </row>
    <row r="3050" spans="1:18" ht="15" customHeight="1">
      <c r="A3050" s="5" t="s">
        <v>9902</v>
      </c>
      <c r="B3050" s="3" t="s">
        <v>9903</v>
      </c>
      <c r="C3050" s="3" t="s">
        <v>9904</v>
      </c>
      <c r="D3050" s="3" t="s">
        <v>9905</v>
      </c>
      <c r="E3050" s="3" t="s">
        <v>9906</v>
      </c>
      <c r="F3050" s="3" t="s">
        <v>22</v>
      </c>
      <c r="G3050" s="3" t="s">
        <v>60</v>
      </c>
      <c r="H3050" s="3" t="s">
        <v>24</v>
      </c>
      <c r="I3050" s="3" t="s">
        <v>8215</v>
      </c>
      <c r="J3050" s="1" t="s">
        <v>37</v>
      </c>
      <c r="K3050" s="7" t="s">
        <v>38</v>
      </c>
      <c r="L3050" s="3" t="s">
        <v>28</v>
      </c>
      <c r="M3050" s="3" t="s">
        <v>28</v>
      </c>
      <c r="N3050" s="3" t="s">
        <v>24</v>
      </c>
      <c r="O3050" s="77" t="s">
        <v>28</v>
      </c>
      <c r="P3050" s="77" t="s">
        <v>46</v>
      </c>
      <c r="Q3050" s="77" t="s">
        <v>32</v>
      </c>
      <c r="R3050" s="77"/>
    </row>
    <row r="3051" spans="1:18" ht="15" customHeight="1">
      <c r="A3051" s="5" t="s">
        <v>9907</v>
      </c>
      <c r="B3051" s="3" t="s">
        <v>9908</v>
      </c>
      <c r="C3051" s="3"/>
      <c r="D3051" s="3" t="s">
        <v>9909</v>
      </c>
      <c r="E3051" s="3" t="s">
        <v>9910</v>
      </c>
      <c r="F3051" s="3" t="s">
        <v>22</v>
      </c>
      <c r="G3051" s="3" t="s">
        <v>23</v>
      </c>
      <c r="H3051" s="3" t="s">
        <v>24</v>
      </c>
      <c r="I3051" s="3" t="s">
        <v>8215</v>
      </c>
      <c r="J3051" s="1" t="s">
        <v>37</v>
      </c>
      <c r="K3051" s="7" t="s">
        <v>27</v>
      </c>
      <c r="L3051" s="3" t="s">
        <v>29</v>
      </c>
      <c r="M3051" s="3" t="s">
        <v>29</v>
      </c>
      <c r="N3051" s="3" t="s">
        <v>8240</v>
      </c>
      <c r="O3051" s="77" t="s">
        <v>28</v>
      </c>
      <c r="P3051" s="77" t="s">
        <v>104</v>
      </c>
      <c r="Q3051" s="77" t="s">
        <v>32</v>
      </c>
      <c r="R3051" s="77"/>
    </row>
    <row r="3052" spans="1:18" ht="15" customHeight="1">
      <c r="A3052" s="5" t="s">
        <v>9911</v>
      </c>
      <c r="B3052" s="3" t="s">
        <v>9912</v>
      </c>
      <c r="C3052" s="3" t="s">
        <v>9913</v>
      </c>
      <c r="D3052" s="3" t="s">
        <v>9914</v>
      </c>
      <c r="E3052" s="3"/>
      <c r="F3052" s="3" t="s">
        <v>22</v>
      </c>
      <c r="G3052" s="3" t="s">
        <v>65</v>
      </c>
      <c r="H3052" s="3" t="s">
        <v>24</v>
      </c>
      <c r="I3052" s="3" t="s">
        <v>8215</v>
      </c>
      <c r="J3052" s="1" t="s">
        <v>37</v>
      </c>
      <c r="K3052" s="7" t="s">
        <v>38</v>
      </c>
      <c r="L3052" s="3" t="s">
        <v>28</v>
      </c>
      <c r="M3052" s="3" t="s">
        <v>29</v>
      </c>
      <c r="N3052" s="3" t="s">
        <v>24</v>
      </c>
      <c r="O3052" s="77" t="s">
        <v>28</v>
      </c>
      <c r="P3052" s="77" t="s">
        <v>39</v>
      </c>
      <c r="Q3052" s="77" t="s">
        <v>32</v>
      </c>
      <c r="R3052" s="77"/>
    </row>
    <row r="3053" spans="1:18" ht="15" customHeight="1">
      <c r="A3053" s="5" t="s">
        <v>9915</v>
      </c>
      <c r="B3053" s="3" t="s">
        <v>9916</v>
      </c>
      <c r="C3053" s="3" t="s">
        <v>9917</v>
      </c>
      <c r="D3053" s="3" t="s">
        <v>9918</v>
      </c>
      <c r="E3053" s="3" t="s">
        <v>9919</v>
      </c>
      <c r="F3053" s="3" t="s">
        <v>22</v>
      </c>
      <c r="G3053" s="3" t="s">
        <v>23</v>
      </c>
      <c r="H3053" s="3" t="s">
        <v>24</v>
      </c>
      <c r="I3053" s="3" t="s">
        <v>8215</v>
      </c>
      <c r="J3053" s="1" t="s">
        <v>37</v>
      </c>
      <c r="K3053" s="7" t="s">
        <v>38</v>
      </c>
      <c r="L3053" s="3" t="s">
        <v>28</v>
      </c>
      <c r="M3053" s="3" t="s">
        <v>28</v>
      </c>
      <c r="N3053" s="3" t="s">
        <v>24</v>
      </c>
      <c r="O3053" s="77" t="s">
        <v>28</v>
      </c>
      <c r="P3053" s="77" t="s">
        <v>46</v>
      </c>
      <c r="Q3053" s="77" t="s">
        <v>32</v>
      </c>
      <c r="R3053" s="77"/>
    </row>
    <row r="3054" spans="1:18" ht="15" customHeight="1">
      <c r="A3054" s="5" t="s">
        <v>9920</v>
      </c>
      <c r="B3054" s="3" t="s">
        <v>9921</v>
      </c>
      <c r="C3054" s="3"/>
      <c r="D3054" s="3"/>
      <c r="E3054" s="3"/>
      <c r="F3054" s="3" t="s">
        <v>88</v>
      </c>
      <c r="G3054" s="3" t="s">
        <v>60</v>
      </c>
      <c r="H3054" s="3" t="s">
        <v>8278</v>
      </c>
      <c r="I3054" s="3" t="s">
        <v>8215</v>
      </c>
      <c r="J3054" s="1" t="s">
        <v>37</v>
      </c>
      <c r="K3054" s="7" t="s">
        <v>89</v>
      </c>
      <c r="L3054" s="3" t="s">
        <v>28</v>
      </c>
      <c r="M3054" s="3" t="s">
        <v>29</v>
      </c>
      <c r="N3054" s="3" t="s">
        <v>7991</v>
      </c>
      <c r="O3054" s="77" t="s">
        <v>28</v>
      </c>
      <c r="P3054" s="77" t="s">
        <v>90</v>
      </c>
      <c r="Q3054" s="77" t="s">
        <v>32</v>
      </c>
      <c r="R3054" s="77"/>
    </row>
    <row r="3055" spans="1:18" ht="15" customHeight="1">
      <c r="A3055" s="5" t="s">
        <v>9922</v>
      </c>
      <c r="B3055" s="3" t="s">
        <v>9923</v>
      </c>
      <c r="C3055" s="3" t="s">
        <v>9924</v>
      </c>
      <c r="D3055" s="3" t="s">
        <v>9925</v>
      </c>
      <c r="E3055" s="3"/>
      <c r="F3055" s="3" t="s">
        <v>22</v>
      </c>
      <c r="G3055" s="3" t="s">
        <v>65</v>
      </c>
      <c r="H3055" s="3" t="s">
        <v>24</v>
      </c>
      <c r="I3055" s="3" t="s">
        <v>8215</v>
      </c>
      <c r="J3055" s="1" t="s">
        <v>37</v>
      </c>
      <c r="K3055" s="7" t="s">
        <v>38</v>
      </c>
      <c r="L3055" s="3" t="s">
        <v>29</v>
      </c>
      <c r="M3055" s="3" t="s">
        <v>29</v>
      </c>
      <c r="N3055" s="3" t="s">
        <v>24</v>
      </c>
      <c r="O3055" s="77" t="s">
        <v>28</v>
      </c>
      <c r="P3055" s="77" t="s">
        <v>39</v>
      </c>
      <c r="Q3055" s="77" t="s">
        <v>32</v>
      </c>
      <c r="R3055" s="77"/>
    </row>
    <row r="3056" spans="1:18" ht="15" customHeight="1">
      <c r="A3056" s="5" t="s">
        <v>9926</v>
      </c>
      <c r="B3056" s="3" t="s">
        <v>9927</v>
      </c>
      <c r="C3056" s="3"/>
      <c r="D3056" s="3" t="s">
        <v>9928</v>
      </c>
      <c r="E3056" s="3" t="s">
        <v>9929</v>
      </c>
      <c r="F3056" s="3" t="s">
        <v>22</v>
      </c>
      <c r="G3056" s="3" t="s">
        <v>23</v>
      </c>
      <c r="H3056" s="3" t="s">
        <v>24</v>
      </c>
      <c r="I3056" s="3" t="s">
        <v>8215</v>
      </c>
      <c r="J3056" s="1" t="s">
        <v>37</v>
      </c>
      <c r="K3056" s="7" t="s">
        <v>27</v>
      </c>
      <c r="L3056" s="3" t="s">
        <v>28</v>
      </c>
      <c r="M3056" s="3" t="s">
        <v>28</v>
      </c>
      <c r="N3056" s="3" t="s">
        <v>8240</v>
      </c>
      <c r="O3056" s="77" t="s">
        <v>28</v>
      </c>
      <c r="P3056" s="77" t="s">
        <v>104</v>
      </c>
      <c r="Q3056" s="77" t="s">
        <v>32</v>
      </c>
      <c r="R3056" s="77"/>
    </row>
    <row r="3057" spans="1:18" ht="15" customHeight="1">
      <c r="A3057" s="5" t="s">
        <v>9930</v>
      </c>
      <c r="B3057" s="3" t="s">
        <v>9931</v>
      </c>
      <c r="C3057" s="3" t="s">
        <v>9932</v>
      </c>
      <c r="D3057" s="3" t="s">
        <v>9933</v>
      </c>
      <c r="E3057" s="3" t="s">
        <v>9934</v>
      </c>
      <c r="F3057" s="3" t="s">
        <v>22</v>
      </c>
      <c r="G3057" s="3" t="s">
        <v>60</v>
      </c>
      <c r="H3057" s="3" t="s">
        <v>24</v>
      </c>
      <c r="I3057" s="3" t="s">
        <v>8215</v>
      </c>
      <c r="J3057" s="1" t="s">
        <v>37</v>
      </c>
      <c r="K3057" s="7" t="s">
        <v>38</v>
      </c>
      <c r="L3057" s="3" t="s">
        <v>28</v>
      </c>
      <c r="M3057" s="3" t="s">
        <v>28</v>
      </c>
      <c r="N3057" s="3" t="s">
        <v>24</v>
      </c>
      <c r="O3057" s="77" t="s">
        <v>28</v>
      </c>
      <c r="P3057" s="77" t="s">
        <v>46</v>
      </c>
      <c r="Q3057" s="77" t="s">
        <v>32</v>
      </c>
      <c r="R3057" s="77"/>
    </row>
    <row r="3058" spans="1:18" ht="15" customHeight="1">
      <c r="A3058" s="5" t="s">
        <v>9935</v>
      </c>
      <c r="B3058" s="3" t="s">
        <v>9936</v>
      </c>
      <c r="C3058" s="3"/>
      <c r="D3058" s="3" t="s">
        <v>9937</v>
      </c>
      <c r="E3058" s="3" t="s">
        <v>9938</v>
      </c>
      <c r="F3058" s="3" t="s">
        <v>22</v>
      </c>
      <c r="G3058" s="3" t="s">
        <v>195</v>
      </c>
      <c r="H3058" s="3" t="s">
        <v>24</v>
      </c>
      <c r="I3058" s="3" t="s">
        <v>8215</v>
      </c>
      <c r="J3058" s="1" t="s">
        <v>109</v>
      </c>
      <c r="K3058" s="7" t="s">
        <v>27</v>
      </c>
      <c r="L3058" s="3" t="s">
        <v>28</v>
      </c>
      <c r="M3058" s="3" t="s">
        <v>29</v>
      </c>
      <c r="N3058" s="3" t="s">
        <v>8240</v>
      </c>
      <c r="O3058" s="77" t="s">
        <v>28</v>
      </c>
      <c r="P3058" s="77" t="s">
        <v>104</v>
      </c>
      <c r="Q3058" s="77" t="s">
        <v>32</v>
      </c>
      <c r="R3058" s="77"/>
    </row>
    <row r="3059" spans="1:18" ht="15" customHeight="1">
      <c r="A3059" s="5" t="s">
        <v>9939</v>
      </c>
      <c r="B3059" s="3" t="s">
        <v>9940</v>
      </c>
      <c r="C3059" s="3" t="s">
        <v>9941</v>
      </c>
      <c r="D3059" s="3"/>
      <c r="E3059" s="3"/>
      <c r="F3059" s="3" t="s">
        <v>22</v>
      </c>
      <c r="G3059" s="3" t="s">
        <v>65</v>
      </c>
      <c r="H3059" s="3" t="s">
        <v>24</v>
      </c>
      <c r="I3059" s="3" t="s">
        <v>8215</v>
      </c>
      <c r="J3059" s="1" t="s">
        <v>37</v>
      </c>
      <c r="K3059" s="7" t="s">
        <v>38</v>
      </c>
      <c r="L3059" s="3" t="s">
        <v>28</v>
      </c>
      <c r="M3059" s="3" t="s">
        <v>29</v>
      </c>
      <c r="N3059" s="3" t="s">
        <v>4963</v>
      </c>
      <c r="O3059" s="77" t="s">
        <v>28</v>
      </c>
      <c r="P3059" s="77" t="s">
        <v>39</v>
      </c>
      <c r="Q3059" s="77" t="s">
        <v>32</v>
      </c>
      <c r="R3059" s="77"/>
    </row>
    <row r="3060" spans="1:18" ht="15" customHeight="1">
      <c r="A3060" s="5" t="s">
        <v>9942</v>
      </c>
      <c r="B3060" s="3" t="s">
        <v>9943</v>
      </c>
      <c r="C3060" s="3"/>
      <c r="D3060" s="3" t="s">
        <v>9944</v>
      </c>
      <c r="E3060" s="3" t="s">
        <v>9945</v>
      </c>
      <c r="F3060" s="3" t="s">
        <v>22</v>
      </c>
      <c r="G3060" s="3" t="s">
        <v>60</v>
      </c>
      <c r="H3060" s="3" t="s">
        <v>24</v>
      </c>
      <c r="I3060" s="3" t="s">
        <v>8215</v>
      </c>
      <c r="J3060" s="1" t="s">
        <v>26</v>
      </c>
      <c r="K3060" s="7" t="s">
        <v>27</v>
      </c>
      <c r="L3060" s="3" t="s">
        <v>28</v>
      </c>
      <c r="M3060" s="3" t="s">
        <v>28</v>
      </c>
      <c r="N3060" s="3" t="s">
        <v>4963</v>
      </c>
      <c r="O3060" s="77" t="s">
        <v>28</v>
      </c>
      <c r="P3060" s="77" t="s">
        <v>104</v>
      </c>
      <c r="Q3060" s="77" t="s">
        <v>32</v>
      </c>
      <c r="R3060" s="77"/>
    </row>
    <row r="3061" spans="1:18" ht="15" customHeight="1">
      <c r="A3061" s="5" t="s">
        <v>9946</v>
      </c>
      <c r="B3061" s="3" t="s">
        <v>9947</v>
      </c>
      <c r="C3061" s="3" t="s">
        <v>9948</v>
      </c>
      <c r="D3061" s="3" t="s">
        <v>9949</v>
      </c>
      <c r="E3061" s="3"/>
      <c r="F3061" s="3" t="s">
        <v>22</v>
      </c>
      <c r="G3061" s="3" t="s">
        <v>65</v>
      </c>
      <c r="H3061" s="3" t="s">
        <v>24</v>
      </c>
      <c r="I3061" s="3" t="s">
        <v>8215</v>
      </c>
      <c r="J3061" s="1" t="s">
        <v>37</v>
      </c>
      <c r="K3061" s="7" t="s">
        <v>38</v>
      </c>
      <c r="L3061" s="3" t="s">
        <v>28</v>
      </c>
      <c r="M3061" s="3" t="s">
        <v>29</v>
      </c>
      <c r="N3061" s="3" t="s">
        <v>4963</v>
      </c>
      <c r="O3061" s="77" t="s">
        <v>28</v>
      </c>
      <c r="P3061" s="77" t="s">
        <v>39</v>
      </c>
      <c r="Q3061" s="77" t="s">
        <v>32</v>
      </c>
      <c r="R3061" s="77"/>
    </row>
    <row r="3062" spans="1:18" ht="15" customHeight="1">
      <c r="A3062" s="5" t="s">
        <v>9950</v>
      </c>
      <c r="B3062" s="3" t="s">
        <v>9951</v>
      </c>
      <c r="C3062" s="3" t="s">
        <v>9952</v>
      </c>
      <c r="D3062" s="3" t="s">
        <v>9953</v>
      </c>
      <c r="E3062" s="3" t="s">
        <v>9954</v>
      </c>
      <c r="F3062" s="3" t="s">
        <v>22</v>
      </c>
      <c r="G3062" s="3" t="s">
        <v>65</v>
      </c>
      <c r="H3062" s="3" t="s">
        <v>32</v>
      </c>
      <c r="I3062" s="3" t="s">
        <v>8215</v>
      </c>
      <c r="J3062" s="1" t="s">
        <v>37</v>
      </c>
      <c r="K3062" s="7" t="s">
        <v>89</v>
      </c>
      <c r="L3062" s="3" t="s">
        <v>29</v>
      </c>
      <c r="M3062" s="3" t="s">
        <v>28</v>
      </c>
      <c r="N3062" s="3" t="s">
        <v>7991</v>
      </c>
      <c r="O3062" s="77" t="s">
        <v>28</v>
      </c>
      <c r="P3062" s="77" t="s">
        <v>458</v>
      </c>
      <c r="Q3062" s="77" t="s">
        <v>32</v>
      </c>
      <c r="R3062" s="77"/>
    </row>
    <row r="3063" spans="1:18" ht="15" customHeight="1">
      <c r="A3063" s="5" t="s">
        <v>9955</v>
      </c>
      <c r="B3063" s="3" t="s">
        <v>9956</v>
      </c>
      <c r="C3063" s="3" t="s">
        <v>9957</v>
      </c>
      <c r="D3063" s="3" t="s">
        <v>9958</v>
      </c>
      <c r="E3063" s="3" t="s">
        <v>9959</v>
      </c>
      <c r="F3063" s="3" t="s">
        <v>22</v>
      </c>
      <c r="G3063" s="3" t="s">
        <v>60</v>
      </c>
      <c r="H3063" s="3" t="s">
        <v>24</v>
      </c>
      <c r="I3063" s="3" t="s">
        <v>8215</v>
      </c>
      <c r="J3063" s="1" t="s">
        <v>37</v>
      </c>
      <c r="K3063" s="7" t="s">
        <v>38</v>
      </c>
      <c r="L3063" s="3" t="s">
        <v>28</v>
      </c>
      <c r="M3063" s="3" t="s">
        <v>29</v>
      </c>
      <c r="N3063" s="3" t="s">
        <v>28</v>
      </c>
      <c r="O3063" s="77" t="s">
        <v>28</v>
      </c>
      <c r="P3063" s="77" t="s">
        <v>46</v>
      </c>
      <c r="Q3063" s="77" t="s">
        <v>32</v>
      </c>
      <c r="R3063" s="77"/>
    </row>
    <row r="3064" spans="1:18" ht="15" customHeight="1">
      <c r="A3064" s="5" t="s">
        <v>9960</v>
      </c>
      <c r="B3064" s="3" t="s">
        <v>9961</v>
      </c>
      <c r="C3064" s="3" t="s">
        <v>9962</v>
      </c>
      <c r="D3064" s="3" t="s">
        <v>9963</v>
      </c>
      <c r="E3064" s="3"/>
      <c r="F3064" s="3" t="s">
        <v>22</v>
      </c>
      <c r="G3064" s="3" t="s">
        <v>65</v>
      </c>
      <c r="H3064" s="3" t="s">
        <v>24</v>
      </c>
      <c r="I3064" s="3" t="s">
        <v>8215</v>
      </c>
      <c r="J3064" s="1" t="s">
        <v>37</v>
      </c>
      <c r="K3064" s="7" t="s">
        <v>38</v>
      </c>
      <c r="L3064" s="3" t="s">
        <v>28</v>
      </c>
      <c r="M3064" s="3" t="s">
        <v>28</v>
      </c>
      <c r="N3064" s="3" t="s">
        <v>24</v>
      </c>
      <c r="O3064" s="77" t="s">
        <v>28</v>
      </c>
      <c r="P3064" s="77" t="s">
        <v>39</v>
      </c>
      <c r="Q3064" s="77" t="s">
        <v>32</v>
      </c>
      <c r="R3064" s="77"/>
    </row>
    <row r="3065" spans="1:18" ht="15" customHeight="1">
      <c r="A3065" s="5" t="s">
        <v>9964</v>
      </c>
      <c r="B3065" s="3" t="s">
        <v>9965</v>
      </c>
      <c r="C3065" s="3" t="s">
        <v>9966</v>
      </c>
      <c r="D3065" s="3" t="s">
        <v>9967</v>
      </c>
      <c r="E3065" s="3"/>
      <c r="F3065" s="3" t="s">
        <v>164</v>
      </c>
      <c r="G3065" s="3" t="s">
        <v>5732</v>
      </c>
      <c r="H3065" s="3" t="s">
        <v>28</v>
      </c>
      <c r="I3065" s="3" t="s">
        <v>8215</v>
      </c>
      <c r="J3065" s="1" t="s">
        <v>37</v>
      </c>
      <c r="K3065" s="7" t="s">
        <v>89</v>
      </c>
      <c r="L3065" s="3" t="s">
        <v>28</v>
      </c>
      <c r="M3065" s="3" t="s">
        <v>29</v>
      </c>
      <c r="N3065" s="3" t="s">
        <v>7991</v>
      </c>
      <c r="O3065" s="77" t="s">
        <v>28</v>
      </c>
      <c r="P3065" s="77" t="s">
        <v>90</v>
      </c>
      <c r="Q3065" s="77" t="s">
        <v>32</v>
      </c>
      <c r="R3065" s="77" t="s">
        <v>166</v>
      </c>
    </row>
    <row r="3066" spans="1:18" ht="15" customHeight="1">
      <c r="A3066" s="5" t="s">
        <v>9968</v>
      </c>
      <c r="B3066" s="3" t="s">
        <v>9969</v>
      </c>
      <c r="C3066" s="3"/>
      <c r="D3066" s="3" t="s">
        <v>9970</v>
      </c>
      <c r="E3066" s="3" t="s">
        <v>9971</v>
      </c>
      <c r="F3066" s="3" t="s">
        <v>22</v>
      </c>
      <c r="G3066" s="3" t="s">
        <v>65</v>
      </c>
      <c r="H3066" s="3" t="s">
        <v>24</v>
      </c>
      <c r="I3066" s="3" t="s">
        <v>8215</v>
      </c>
      <c r="J3066" s="1" t="s">
        <v>37</v>
      </c>
      <c r="K3066" s="7" t="s">
        <v>27</v>
      </c>
      <c r="L3066" s="3" t="s">
        <v>29</v>
      </c>
      <c r="M3066" s="3" t="s">
        <v>29</v>
      </c>
      <c r="N3066" s="3" t="s">
        <v>8226</v>
      </c>
      <c r="O3066" s="77" t="s">
        <v>28</v>
      </c>
      <c r="P3066" s="77" t="s">
        <v>104</v>
      </c>
      <c r="Q3066" s="77" t="s">
        <v>32</v>
      </c>
      <c r="R3066" s="77"/>
    </row>
    <row r="3067" spans="1:18" ht="15" customHeight="1">
      <c r="A3067" s="5" t="s">
        <v>9972</v>
      </c>
      <c r="B3067" s="3" t="s">
        <v>9973</v>
      </c>
      <c r="C3067" s="3" t="s">
        <v>9974</v>
      </c>
      <c r="D3067" s="3" t="s">
        <v>9975</v>
      </c>
      <c r="E3067" s="3"/>
      <c r="F3067" s="3" t="s">
        <v>22</v>
      </c>
      <c r="G3067" s="3" t="s">
        <v>8539</v>
      </c>
      <c r="H3067" s="3" t="s">
        <v>24</v>
      </c>
      <c r="I3067" s="3" t="s">
        <v>8215</v>
      </c>
      <c r="J3067" s="1" t="s">
        <v>37</v>
      </c>
      <c r="K3067" s="7" t="s">
        <v>38</v>
      </c>
      <c r="L3067" s="3" t="s">
        <v>28</v>
      </c>
      <c r="M3067" s="3" t="s">
        <v>28</v>
      </c>
      <c r="N3067" s="3" t="s">
        <v>4963</v>
      </c>
      <c r="O3067" s="77" t="s">
        <v>28</v>
      </c>
      <c r="P3067" s="77" t="s">
        <v>39</v>
      </c>
      <c r="Q3067" s="77" t="s">
        <v>32</v>
      </c>
      <c r="R3067" s="77"/>
    </row>
    <row r="3068" spans="1:18" ht="15" customHeight="1">
      <c r="A3068" s="5" t="s">
        <v>9976</v>
      </c>
      <c r="B3068" s="3" t="s">
        <v>9977</v>
      </c>
      <c r="C3068" s="3"/>
      <c r="D3068" s="3" t="s">
        <v>9978</v>
      </c>
      <c r="E3068" s="3" t="s">
        <v>9979</v>
      </c>
      <c r="F3068" s="3" t="s">
        <v>22</v>
      </c>
      <c r="G3068" s="3" t="s">
        <v>60</v>
      </c>
      <c r="H3068" s="3" t="s">
        <v>24</v>
      </c>
      <c r="I3068" s="3" t="s">
        <v>8215</v>
      </c>
      <c r="J3068" s="1" t="s">
        <v>37</v>
      </c>
      <c r="K3068" s="7" t="s">
        <v>27</v>
      </c>
      <c r="L3068" s="3" t="s">
        <v>28</v>
      </c>
      <c r="M3068" s="3" t="s">
        <v>28</v>
      </c>
      <c r="N3068" s="3" t="s">
        <v>4963</v>
      </c>
      <c r="O3068" s="77" t="s">
        <v>28</v>
      </c>
      <c r="P3068" s="77" t="s">
        <v>104</v>
      </c>
      <c r="Q3068" s="77" t="s">
        <v>32</v>
      </c>
      <c r="R3068" s="77"/>
    </row>
    <row r="3069" spans="1:18" ht="15" customHeight="1">
      <c r="A3069" s="5" t="s">
        <v>9980</v>
      </c>
      <c r="B3069" s="3" t="s">
        <v>9981</v>
      </c>
      <c r="C3069" s="3" t="s">
        <v>9982</v>
      </c>
      <c r="D3069" s="3" t="s">
        <v>9983</v>
      </c>
      <c r="E3069" s="3" t="s">
        <v>9984</v>
      </c>
      <c r="F3069" s="3" t="s">
        <v>164</v>
      </c>
      <c r="G3069" s="3" t="s">
        <v>60</v>
      </c>
      <c r="H3069" s="3" t="s">
        <v>28</v>
      </c>
      <c r="I3069" s="3" t="s">
        <v>8215</v>
      </c>
      <c r="J3069" s="1" t="s">
        <v>179</v>
      </c>
      <c r="K3069" s="7" t="s">
        <v>38</v>
      </c>
      <c r="L3069" s="3" t="s">
        <v>28</v>
      </c>
      <c r="M3069" s="3" t="s">
        <v>28</v>
      </c>
      <c r="N3069" s="3" t="s">
        <v>28</v>
      </c>
      <c r="O3069" s="77" t="s">
        <v>28</v>
      </c>
      <c r="P3069" s="77" t="s">
        <v>46</v>
      </c>
      <c r="Q3069" s="77" t="s">
        <v>32</v>
      </c>
      <c r="R3069" s="77" t="s">
        <v>166</v>
      </c>
    </row>
    <row r="3070" spans="1:18" ht="15" customHeight="1">
      <c r="A3070" s="5" t="s">
        <v>9985</v>
      </c>
      <c r="B3070" s="3" t="s">
        <v>9986</v>
      </c>
      <c r="C3070" s="3" t="s">
        <v>9987</v>
      </c>
      <c r="D3070" s="3" t="s">
        <v>9988</v>
      </c>
      <c r="E3070" s="3" t="s">
        <v>9989</v>
      </c>
      <c r="F3070" s="3" t="s">
        <v>164</v>
      </c>
      <c r="G3070" s="3" t="s">
        <v>60</v>
      </c>
      <c r="H3070" s="3" t="s">
        <v>28</v>
      </c>
      <c r="I3070" s="3" t="s">
        <v>8215</v>
      </c>
      <c r="J3070" s="1" t="s">
        <v>26</v>
      </c>
      <c r="K3070" s="7" t="s">
        <v>89</v>
      </c>
      <c r="L3070" s="3" t="s">
        <v>28</v>
      </c>
      <c r="M3070" s="3" t="s">
        <v>28</v>
      </c>
      <c r="N3070" s="3" t="s">
        <v>7991</v>
      </c>
      <c r="O3070" s="77" t="s">
        <v>28</v>
      </c>
      <c r="P3070" s="77" t="s">
        <v>458</v>
      </c>
      <c r="Q3070" s="77" t="s">
        <v>32</v>
      </c>
      <c r="R3070" s="77" t="s">
        <v>166</v>
      </c>
    </row>
    <row r="3071" spans="1:18" ht="15" customHeight="1">
      <c r="A3071" s="5" t="s">
        <v>9990</v>
      </c>
      <c r="B3071" s="3" t="s">
        <v>9991</v>
      </c>
      <c r="C3071" s="3" t="s">
        <v>9992</v>
      </c>
      <c r="D3071" s="3" t="s">
        <v>9993</v>
      </c>
      <c r="E3071" s="3"/>
      <c r="F3071" s="3" t="s">
        <v>88</v>
      </c>
      <c r="G3071" s="3" t="s">
        <v>9994</v>
      </c>
      <c r="H3071" s="3" t="s">
        <v>28</v>
      </c>
      <c r="I3071" s="3" t="s">
        <v>8215</v>
      </c>
      <c r="J3071" s="1" t="s">
        <v>109</v>
      </c>
      <c r="K3071" s="7" t="s">
        <v>38</v>
      </c>
      <c r="L3071" s="3" t="s">
        <v>28</v>
      </c>
      <c r="M3071" s="3" t="s">
        <v>28</v>
      </c>
      <c r="N3071" s="3" t="s">
        <v>4963</v>
      </c>
      <c r="O3071" s="77" t="s">
        <v>28</v>
      </c>
      <c r="P3071" s="77" t="s">
        <v>46</v>
      </c>
      <c r="Q3071" s="77" t="s">
        <v>32</v>
      </c>
      <c r="R3071" s="77"/>
    </row>
    <row r="3072" spans="1:18" ht="15" customHeight="1">
      <c r="A3072" s="5" t="s">
        <v>9995</v>
      </c>
      <c r="B3072" s="3" t="s">
        <v>9996</v>
      </c>
      <c r="C3072" s="3"/>
      <c r="D3072" s="3" t="s">
        <v>9997</v>
      </c>
      <c r="E3072" s="3" t="s">
        <v>9998</v>
      </c>
      <c r="F3072" s="3" t="s">
        <v>22</v>
      </c>
      <c r="G3072" s="3" t="s">
        <v>23</v>
      </c>
      <c r="H3072" s="3" t="s">
        <v>24</v>
      </c>
      <c r="I3072" s="3" t="s">
        <v>8215</v>
      </c>
      <c r="J3072" s="1" t="s">
        <v>37</v>
      </c>
      <c r="K3072" s="7" t="s">
        <v>27</v>
      </c>
      <c r="L3072" s="3" t="s">
        <v>28</v>
      </c>
      <c r="M3072" s="3" t="s">
        <v>29</v>
      </c>
      <c r="N3072" s="3" t="s">
        <v>8226</v>
      </c>
      <c r="O3072" s="77" t="s">
        <v>28</v>
      </c>
      <c r="P3072" s="77" t="s">
        <v>104</v>
      </c>
      <c r="Q3072" s="77" t="s">
        <v>32</v>
      </c>
      <c r="R3072" s="77"/>
    </row>
    <row r="3073" spans="1:18" ht="15" customHeight="1">
      <c r="A3073" s="5" t="s">
        <v>9999</v>
      </c>
      <c r="B3073" s="3" t="s">
        <v>10000</v>
      </c>
      <c r="C3073" s="3" t="s">
        <v>10001</v>
      </c>
      <c r="D3073" s="3" t="s">
        <v>10002</v>
      </c>
      <c r="E3073" s="3" t="s">
        <v>10003</v>
      </c>
      <c r="F3073" s="3" t="s">
        <v>22</v>
      </c>
      <c r="G3073" s="3" t="s">
        <v>23</v>
      </c>
      <c r="H3073" s="3" t="s">
        <v>24</v>
      </c>
      <c r="I3073" s="3" t="s">
        <v>8215</v>
      </c>
      <c r="J3073" s="1" t="s">
        <v>37</v>
      </c>
      <c r="K3073" s="7" t="s">
        <v>38</v>
      </c>
      <c r="L3073" s="3" t="s">
        <v>28</v>
      </c>
      <c r="M3073" s="3" t="s">
        <v>28</v>
      </c>
      <c r="N3073" s="3" t="s">
        <v>24</v>
      </c>
      <c r="O3073" s="77" t="s">
        <v>28</v>
      </c>
      <c r="P3073" s="77" t="s">
        <v>46</v>
      </c>
      <c r="Q3073" s="77" t="s">
        <v>32</v>
      </c>
      <c r="R3073" s="77"/>
    </row>
    <row r="3074" spans="1:18" ht="15" customHeight="1">
      <c r="A3074" s="5" t="s">
        <v>10004</v>
      </c>
      <c r="B3074" s="3" t="s">
        <v>10005</v>
      </c>
      <c r="C3074" s="3"/>
      <c r="D3074" s="3" t="s">
        <v>10006</v>
      </c>
      <c r="E3074" s="3" t="s">
        <v>10007</v>
      </c>
      <c r="F3074" s="3" t="s">
        <v>22</v>
      </c>
      <c r="G3074" s="3" t="s">
        <v>195</v>
      </c>
      <c r="H3074" s="3" t="s">
        <v>24</v>
      </c>
      <c r="I3074" s="3" t="s">
        <v>8215</v>
      </c>
      <c r="J3074" s="1" t="s">
        <v>37</v>
      </c>
      <c r="K3074" s="7" t="s">
        <v>27</v>
      </c>
      <c r="L3074" s="3" t="s">
        <v>29</v>
      </c>
      <c r="M3074" s="3" t="s">
        <v>29</v>
      </c>
      <c r="N3074" s="3" t="s">
        <v>8226</v>
      </c>
      <c r="O3074" s="77" t="s">
        <v>28</v>
      </c>
      <c r="P3074" s="77" t="s">
        <v>104</v>
      </c>
      <c r="Q3074" s="77" t="s">
        <v>32</v>
      </c>
      <c r="R3074" s="77"/>
    </row>
    <row r="3075" spans="1:18" ht="15" customHeight="1">
      <c r="A3075" s="5" t="s">
        <v>10008</v>
      </c>
      <c r="B3075" s="3" t="s">
        <v>10009</v>
      </c>
      <c r="C3075" s="3" t="s">
        <v>10010</v>
      </c>
      <c r="D3075" s="3" t="s">
        <v>10011</v>
      </c>
      <c r="E3075" s="3" t="s">
        <v>10012</v>
      </c>
      <c r="F3075" s="3" t="s">
        <v>22</v>
      </c>
      <c r="G3075" s="3" t="s">
        <v>65</v>
      </c>
      <c r="H3075" s="3" t="s">
        <v>24</v>
      </c>
      <c r="I3075" s="3" t="s">
        <v>8215</v>
      </c>
      <c r="J3075" s="1" t="s">
        <v>109</v>
      </c>
      <c r="K3075" s="7" t="s">
        <v>38</v>
      </c>
      <c r="L3075" s="3" t="s">
        <v>28</v>
      </c>
      <c r="M3075" s="3" t="s">
        <v>28</v>
      </c>
      <c r="N3075" s="3" t="s">
        <v>4963</v>
      </c>
      <c r="O3075" s="77" t="s">
        <v>28</v>
      </c>
      <c r="P3075" s="77" t="s">
        <v>46</v>
      </c>
      <c r="Q3075" s="77" t="s">
        <v>32</v>
      </c>
      <c r="R3075" s="77"/>
    </row>
    <row r="3076" spans="1:18" ht="15" customHeight="1">
      <c r="A3076" s="5" t="s">
        <v>10013</v>
      </c>
      <c r="B3076" s="3" t="s">
        <v>10014</v>
      </c>
      <c r="C3076" s="3" t="s">
        <v>10015</v>
      </c>
      <c r="D3076" s="3" t="s">
        <v>10016</v>
      </c>
      <c r="E3076" s="3"/>
      <c r="F3076" s="3" t="s">
        <v>22</v>
      </c>
      <c r="G3076" s="3" t="s">
        <v>60</v>
      </c>
      <c r="H3076" s="3" t="s">
        <v>32</v>
      </c>
      <c r="I3076" s="3" t="s">
        <v>8215</v>
      </c>
      <c r="J3076" s="1" t="s">
        <v>37</v>
      </c>
      <c r="K3076" s="7" t="s">
        <v>89</v>
      </c>
      <c r="L3076" s="3" t="s">
        <v>28</v>
      </c>
      <c r="M3076" s="3" t="s">
        <v>30</v>
      </c>
      <c r="N3076" s="3" t="s">
        <v>7991</v>
      </c>
      <c r="O3076" s="77" t="s">
        <v>28</v>
      </c>
      <c r="P3076" s="77" t="s">
        <v>90</v>
      </c>
      <c r="Q3076" s="77" t="s">
        <v>32</v>
      </c>
      <c r="R3076" s="77"/>
    </row>
    <row r="3077" spans="1:18" ht="15" customHeight="1">
      <c r="A3077" s="5" t="s">
        <v>10017</v>
      </c>
      <c r="B3077" s="3" t="s">
        <v>10018</v>
      </c>
      <c r="C3077" s="3"/>
      <c r="D3077" s="3" t="s">
        <v>10019</v>
      </c>
      <c r="E3077" s="3" t="s">
        <v>10020</v>
      </c>
      <c r="F3077" s="3" t="s">
        <v>22</v>
      </c>
      <c r="G3077" s="3" t="s">
        <v>23</v>
      </c>
      <c r="H3077" s="3" t="s">
        <v>24</v>
      </c>
      <c r="I3077" s="3" t="s">
        <v>8215</v>
      </c>
      <c r="J3077" s="1" t="s">
        <v>37</v>
      </c>
      <c r="K3077" s="7" t="s">
        <v>27</v>
      </c>
      <c r="L3077" s="3" t="s">
        <v>28</v>
      </c>
      <c r="M3077" s="3" t="s">
        <v>28</v>
      </c>
      <c r="N3077" s="3" t="s">
        <v>8226</v>
      </c>
      <c r="O3077" s="77" t="s">
        <v>28</v>
      </c>
      <c r="P3077" s="77" t="s">
        <v>104</v>
      </c>
      <c r="Q3077" s="77" t="s">
        <v>32</v>
      </c>
      <c r="R3077" s="77"/>
    </row>
    <row r="3078" spans="1:18" ht="15" customHeight="1">
      <c r="A3078" s="5" t="s">
        <v>10021</v>
      </c>
      <c r="B3078" s="3" t="s">
        <v>10022</v>
      </c>
      <c r="C3078" s="3" t="s">
        <v>10023</v>
      </c>
      <c r="D3078" s="3" t="s">
        <v>10024</v>
      </c>
      <c r="E3078" s="3"/>
      <c r="F3078" s="3" t="s">
        <v>164</v>
      </c>
      <c r="G3078" s="3" t="s">
        <v>65</v>
      </c>
      <c r="H3078" s="3" t="s">
        <v>28</v>
      </c>
      <c r="I3078" s="3" t="s">
        <v>8215</v>
      </c>
      <c r="J3078" s="1" t="s">
        <v>37</v>
      </c>
      <c r="K3078" s="7" t="s">
        <v>38</v>
      </c>
      <c r="L3078" s="3" t="s">
        <v>28</v>
      </c>
      <c r="M3078" s="3" t="s">
        <v>29</v>
      </c>
      <c r="N3078" s="3" t="s">
        <v>24</v>
      </c>
      <c r="O3078" s="77" t="s">
        <v>28</v>
      </c>
      <c r="P3078" s="77" t="s">
        <v>46</v>
      </c>
      <c r="Q3078" s="77" t="s">
        <v>32</v>
      </c>
      <c r="R3078" s="77"/>
    </row>
    <row r="3079" spans="1:18" ht="15" customHeight="1">
      <c r="A3079" s="5" t="s">
        <v>10025</v>
      </c>
      <c r="B3079" s="3" t="s">
        <v>10026</v>
      </c>
      <c r="C3079" s="3"/>
      <c r="D3079" s="3" t="s">
        <v>10027</v>
      </c>
      <c r="E3079" s="3" t="s">
        <v>10028</v>
      </c>
      <c r="F3079" s="3" t="s">
        <v>22</v>
      </c>
      <c r="G3079" s="3" t="s">
        <v>23</v>
      </c>
      <c r="H3079" s="3" t="s">
        <v>24</v>
      </c>
      <c r="I3079" s="3" t="s">
        <v>8215</v>
      </c>
      <c r="J3079" s="1" t="s">
        <v>37</v>
      </c>
      <c r="K3079" s="7" t="s">
        <v>27</v>
      </c>
      <c r="L3079" s="3" t="s">
        <v>29</v>
      </c>
      <c r="M3079" s="3" t="s">
        <v>29</v>
      </c>
      <c r="N3079" s="3" t="s">
        <v>8240</v>
      </c>
      <c r="O3079" s="77" t="s">
        <v>28</v>
      </c>
      <c r="P3079" s="77" t="s">
        <v>104</v>
      </c>
      <c r="Q3079" s="77" t="s">
        <v>32</v>
      </c>
      <c r="R3079" s="77"/>
    </row>
    <row r="3080" spans="1:18" ht="15" customHeight="1">
      <c r="A3080" s="5" t="s">
        <v>10029</v>
      </c>
      <c r="B3080" s="3" t="s">
        <v>10030</v>
      </c>
      <c r="C3080" s="3" t="s">
        <v>10031</v>
      </c>
      <c r="D3080" s="3" t="s">
        <v>10032</v>
      </c>
      <c r="E3080" s="3" t="s">
        <v>10033</v>
      </c>
      <c r="F3080" s="3" t="s">
        <v>22</v>
      </c>
      <c r="G3080" s="3" t="s">
        <v>60</v>
      </c>
      <c r="H3080" s="3" t="s">
        <v>24</v>
      </c>
      <c r="I3080" s="3" t="s">
        <v>8215</v>
      </c>
      <c r="J3080" s="1" t="s">
        <v>179</v>
      </c>
      <c r="K3080" s="7" t="s">
        <v>38</v>
      </c>
      <c r="L3080" s="3" t="s">
        <v>28</v>
      </c>
      <c r="M3080" s="3" t="s">
        <v>28</v>
      </c>
      <c r="N3080" s="3" t="s">
        <v>24</v>
      </c>
      <c r="O3080" s="77" t="s">
        <v>28</v>
      </c>
      <c r="P3080" s="77" t="s">
        <v>46</v>
      </c>
      <c r="Q3080" s="77" t="s">
        <v>32</v>
      </c>
      <c r="R3080" s="77" t="s">
        <v>166</v>
      </c>
    </row>
    <row r="3081" spans="1:18" ht="15" customHeight="1">
      <c r="A3081" s="5" t="s">
        <v>10034</v>
      </c>
      <c r="B3081" s="3" t="s">
        <v>10035</v>
      </c>
      <c r="C3081" s="3" t="s">
        <v>10036</v>
      </c>
      <c r="D3081" s="3" t="s">
        <v>10037</v>
      </c>
      <c r="E3081" s="3" t="s">
        <v>10038</v>
      </c>
      <c r="F3081" s="3" t="s">
        <v>22</v>
      </c>
      <c r="G3081" s="3" t="s">
        <v>65</v>
      </c>
      <c r="H3081" s="3" t="s">
        <v>24</v>
      </c>
      <c r="I3081" s="3" t="s">
        <v>8215</v>
      </c>
      <c r="J3081" s="1" t="s">
        <v>37</v>
      </c>
      <c r="K3081" s="7" t="s">
        <v>27</v>
      </c>
      <c r="L3081" s="3" t="s">
        <v>28</v>
      </c>
      <c r="M3081" s="3" t="s">
        <v>29</v>
      </c>
      <c r="N3081" s="3" t="s">
        <v>8226</v>
      </c>
      <c r="O3081" s="77" t="s">
        <v>28</v>
      </c>
      <c r="P3081" s="77" t="s">
        <v>419</v>
      </c>
      <c r="Q3081" s="77" t="s">
        <v>32</v>
      </c>
      <c r="R3081" s="77"/>
    </row>
    <row r="3082" spans="1:18" ht="15" customHeight="1">
      <c r="A3082" s="5" t="s">
        <v>10039</v>
      </c>
      <c r="B3082" s="3" t="s">
        <v>10040</v>
      </c>
      <c r="C3082" s="3" t="s">
        <v>10041</v>
      </c>
      <c r="D3082" s="3"/>
      <c r="E3082" s="3"/>
      <c r="F3082" s="3" t="s">
        <v>88</v>
      </c>
      <c r="G3082" s="3" t="s">
        <v>65</v>
      </c>
      <c r="H3082" s="3" t="s">
        <v>29</v>
      </c>
      <c r="I3082" s="3" t="s">
        <v>8215</v>
      </c>
      <c r="J3082" s="1" t="s">
        <v>37</v>
      </c>
      <c r="K3082" s="7" t="s">
        <v>38</v>
      </c>
      <c r="L3082" s="3" t="s">
        <v>28</v>
      </c>
      <c r="M3082" s="3" t="s">
        <v>29</v>
      </c>
      <c r="N3082" s="3" t="s">
        <v>24</v>
      </c>
      <c r="O3082" s="77" t="s">
        <v>28</v>
      </c>
      <c r="P3082" s="77" t="s">
        <v>39</v>
      </c>
      <c r="Q3082" s="77" t="s">
        <v>32</v>
      </c>
      <c r="R3082" s="77" t="s">
        <v>166</v>
      </c>
    </row>
    <row r="3083" spans="1:18" ht="15" customHeight="1">
      <c r="A3083" s="5" t="s">
        <v>10042</v>
      </c>
      <c r="B3083" s="3" t="s">
        <v>10043</v>
      </c>
      <c r="C3083" s="3" t="s">
        <v>10044</v>
      </c>
      <c r="D3083" s="3" t="s">
        <v>10045</v>
      </c>
      <c r="E3083" s="3" t="s">
        <v>10046</v>
      </c>
      <c r="F3083" s="3" t="s">
        <v>22</v>
      </c>
      <c r="G3083" s="3" t="s">
        <v>60</v>
      </c>
      <c r="H3083" s="3" t="s">
        <v>32</v>
      </c>
      <c r="I3083" s="3" t="s">
        <v>8215</v>
      </c>
      <c r="J3083" s="1" t="s">
        <v>37</v>
      </c>
      <c r="K3083" s="7" t="s">
        <v>89</v>
      </c>
      <c r="L3083" s="3" t="s">
        <v>28</v>
      </c>
      <c r="M3083" s="3" t="s">
        <v>29</v>
      </c>
      <c r="N3083" s="3" t="s">
        <v>7991</v>
      </c>
      <c r="O3083" s="77" t="s">
        <v>28</v>
      </c>
      <c r="P3083" s="77" t="s">
        <v>90</v>
      </c>
      <c r="Q3083" s="77" t="s">
        <v>32</v>
      </c>
      <c r="R3083" s="77" t="s">
        <v>166</v>
      </c>
    </row>
    <row r="3084" spans="1:18" ht="15" customHeight="1">
      <c r="A3084" s="5" t="s">
        <v>10047</v>
      </c>
      <c r="B3084" s="3" t="s">
        <v>10048</v>
      </c>
      <c r="C3084" s="3"/>
      <c r="D3084" s="3" t="s">
        <v>10049</v>
      </c>
      <c r="E3084" s="3" t="s">
        <v>10050</v>
      </c>
      <c r="F3084" s="3" t="s">
        <v>22</v>
      </c>
      <c r="G3084" s="3" t="s">
        <v>60</v>
      </c>
      <c r="H3084" s="3" t="s">
        <v>24</v>
      </c>
      <c r="I3084" s="3" t="s">
        <v>8215</v>
      </c>
      <c r="J3084" s="1" t="s">
        <v>109</v>
      </c>
      <c r="K3084" s="7" t="s">
        <v>27</v>
      </c>
      <c r="L3084" s="3" t="s">
        <v>28</v>
      </c>
      <c r="M3084" s="3" t="s">
        <v>28</v>
      </c>
      <c r="N3084" s="3" t="s">
        <v>8226</v>
      </c>
      <c r="O3084" s="77" t="s">
        <v>28</v>
      </c>
      <c r="P3084" s="77" t="s">
        <v>104</v>
      </c>
      <c r="Q3084" s="77" t="s">
        <v>32</v>
      </c>
      <c r="R3084" s="77"/>
    </row>
    <row r="3085" spans="1:18" ht="15" customHeight="1">
      <c r="A3085" s="5" t="s">
        <v>10051</v>
      </c>
      <c r="B3085" s="3" t="s">
        <v>10052</v>
      </c>
      <c r="C3085" s="3" t="s">
        <v>10053</v>
      </c>
      <c r="D3085" s="3" t="s">
        <v>10054</v>
      </c>
      <c r="E3085" s="3"/>
      <c r="F3085" s="3" t="s">
        <v>22</v>
      </c>
      <c r="G3085" s="3" t="s">
        <v>65</v>
      </c>
      <c r="H3085" s="3" t="s">
        <v>24</v>
      </c>
      <c r="I3085" s="3" t="s">
        <v>8215</v>
      </c>
      <c r="J3085" s="1" t="s">
        <v>37</v>
      </c>
      <c r="K3085" s="7" t="s">
        <v>38</v>
      </c>
      <c r="L3085" s="3" t="s">
        <v>28</v>
      </c>
      <c r="M3085" s="3" t="s">
        <v>29</v>
      </c>
      <c r="N3085" s="3" t="s">
        <v>24</v>
      </c>
      <c r="O3085" s="77" t="s">
        <v>28</v>
      </c>
      <c r="P3085" s="77" t="s">
        <v>246</v>
      </c>
      <c r="Q3085" s="77" t="s">
        <v>32</v>
      </c>
      <c r="R3085" s="77"/>
    </row>
    <row r="3086" spans="1:18" ht="15" customHeight="1">
      <c r="A3086" s="5" t="s">
        <v>10055</v>
      </c>
      <c r="B3086" s="3" t="s">
        <v>10056</v>
      </c>
      <c r="C3086" s="3"/>
      <c r="D3086" s="3" t="s">
        <v>10057</v>
      </c>
      <c r="E3086" s="3" t="s">
        <v>10058</v>
      </c>
      <c r="F3086" s="3" t="s">
        <v>22</v>
      </c>
      <c r="G3086" s="3" t="s">
        <v>53</v>
      </c>
      <c r="H3086" s="3" t="s">
        <v>24</v>
      </c>
      <c r="I3086" s="3" t="s">
        <v>8215</v>
      </c>
      <c r="J3086" s="1" t="s">
        <v>179</v>
      </c>
      <c r="K3086" s="7" t="s">
        <v>27</v>
      </c>
      <c r="L3086" s="3" t="s">
        <v>28</v>
      </c>
      <c r="M3086" s="3" t="s">
        <v>28</v>
      </c>
      <c r="N3086" s="3" t="s">
        <v>8226</v>
      </c>
      <c r="O3086" s="77" t="s">
        <v>28</v>
      </c>
      <c r="P3086" s="77" t="s">
        <v>104</v>
      </c>
      <c r="Q3086" s="77" t="s">
        <v>32</v>
      </c>
      <c r="R3086" s="77"/>
    </row>
    <row r="3087" spans="1:18" ht="15" customHeight="1">
      <c r="A3087" s="5" t="s">
        <v>10059</v>
      </c>
      <c r="B3087" s="3" t="s">
        <v>10060</v>
      </c>
      <c r="C3087" s="3" t="s">
        <v>10061</v>
      </c>
      <c r="D3087" s="3" t="s">
        <v>10062</v>
      </c>
      <c r="E3087" s="3"/>
      <c r="F3087" s="3" t="s">
        <v>22</v>
      </c>
      <c r="G3087" s="3" t="s">
        <v>65</v>
      </c>
      <c r="H3087" s="3" t="s">
        <v>24</v>
      </c>
      <c r="I3087" s="3" t="s">
        <v>8215</v>
      </c>
      <c r="J3087" s="1" t="s">
        <v>37</v>
      </c>
      <c r="K3087" s="7" t="s">
        <v>38</v>
      </c>
      <c r="L3087" s="3" t="s">
        <v>28</v>
      </c>
      <c r="M3087" s="3" t="s">
        <v>28</v>
      </c>
      <c r="N3087" s="3" t="s">
        <v>24</v>
      </c>
      <c r="O3087" s="77" t="s">
        <v>28</v>
      </c>
      <c r="P3087" s="77" t="s">
        <v>246</v>
      </c>
      <c r="Q3087" s="77" t="s">
        <v>32</v>
      </c>
      <c r="R3087" s="77" t="s">
        <v>166</v>
      </c>
    </row>
    <row r="3088" spans="1:18" ht="15" customHeight="1">
      <c r="A3088" s="5" t="s">
        <v>10063</v>
      </c>
      <c r="B3088" s="3" t="s">
        <v>10064</v>
      </c>
      <c r="C3088" s="3"/>
      <c r="D3088" s="3" t="s">
        <v>10065</v>
      </c>
      <c r="E3088" s="3" t="s">
        <v>10066</v>
      </c>
      <c r="F3088" s="3" t="s">
        <v>22</v>
      </c>
      <c r="G3088" s="3" t="s">
        <v>60</v>
      </c>
      <c r="H3088" s="3" t="s">
        <v>24</v>
      </c>
      <c r="I3088" s="3" t="s">
        <v>8215</v>
      </c>
      <c r="J3088" s="1" t="s">
        <v>37</v>
      </c>
      <c r="K3088" s="7" t="s">
        <v>27</v>
      </c>
      <c r="L3088" s="3" t="s">
        <v>28</v>
      </c>
      <c r="M3088" s="3" t="s">
        <v>29</v>
      </c>
      <c r="N3088" s="3" t="s">
        <v>8226</v>
      </c>
      <c r="O3088" s="77" t="s">
        <v>28</v>
      </c>
      <c r="P3088" s="77" t="s">
        <v>104</v>
      </c>
      <c r="Q3088" s="77" t="s">
        <v>32</v>
      </c>
      <c r="R3088" s="77"/>
    </row>
    <row r="3089" spans="1:18" ht="15" customHeight="1">
      <c r="A3089" s="5" t="s">
        <v>10067</v>
      </c>
      <c r="B3089" s="3" t="s">
        <v>10068</v>
      </c>
      <c r="C3089" s="3" t="s">
        <v>10069</v>
      </c>
      <c r="D3089" s="3" t="s">
        <v>10070</v>
      </c>
      <c r="E3089" s="3" t="s">
        <v>10071</v>
      </c>
      <c r="F3089" s="3" t="s">
        <v>22</v>
      </c>
      <c r="G3089" s="3" t="s">
        <v>60</v>
      </c>
      <c r="H3089" s="3" t="s">
        <v>32</v>
      </c>
      <c r="I3089" s="3" t="s">
        <v>8215</v>
      </c>
      <c r="J3089" s="1" t="s">
        <v>37</v>
      </c>
      <c r="K3089" s="7" t="s">
        <v>89</v>
      </c>
      <c r="L3089" s="3" t="s">
        <v>29</v>
      </c>
      <c r="M3089" s="3" t="s">
        <v>28</v>
      </c>
      <c r="N3089" s="3" t="s">
        <v>7991</v>
      </c>
      <c r="O3089" s="77" t="s">
        <v>28</v>
      </c>
      <c r="P3089" s="77" t="s">
        <v>458</v>
      </c>
      <c r="Q3089" s="77" t="s">
        <v>32</v>
      </c>
      <c r="R3089" s="77"/>
    </row>
    <row r="3090" spans="1:18" ht="15" customHeight="1">
      <c r="A3090" s="5" t="s">
        <v>10072</v>
      </c>
      <c r="B3090" s="3" t="s">
        <v>10073</v>
      </c>
      <c r="C3090" s="3" t="s">
        <v>10074</v>
      </c>
      <c r="D3090" s="3" t="s">
        <v>10075</v>
      </c>
      <c r="E3090" s="3"/>
      <c r="F3090" s="3" t="s">
        <v>88</v>
      </c>
      <c r="G3090" s="3" t="s">
        <v>65</v>
      </c>
      <c r="H3090" s="3" t="s">
        <v>28</v>
      </c>
      <c r="I3090" s="3" t="s">
        <v>8215</v>
      </c>
      <c r="J3090" s="1" t="s">
        <v>26</v>
      </c>
      <c r="K3090" s="7" t="s">
        <v>38</v>
      </c>
      <c r="L3090" s="3" t="s">
        <v>28</v>
      </c>
      <c r="M3090" s="3" t="s">
        <v>28</v>
      </c>
      <c r="N3090" s="3" t="s">
        <v>24</v>
      </c>
      <c r="O3090" s="77" t="s">
        <v>28</v>
      </c>
      <c r="P3090" s="77" t="s">
        <v>99</v>
      </c>
      <c r="Q3090" s="77" t="s">
        <v>32</v>
      </c>
      <c r="R3090" s="77"/>
    </row>
    <row r="3091" spans="1:18" ht="15" customHeight="1">
      <c r="A3091" s="5" t="s">
        <v>10076</v>
      </c>
      <c r="B3091" s="3" t="s">
        <v>10077</v>
      </c>
      <c r="C3091" s="3"/>
      <c r="D3091" s="3" t="s">
        <v>10078</v>
      </c>
      <c r="E3091" s="3" t="s">
        <v>10079</v>
      </c>
      <c r="F3091" s="3" t="s">
        <v>22</v>
      </c>
      <c r="G3091" s="3" t="s">
        <v>65</v>
      </c>
      <c r="H3091" s="3" t="s">
        <v>24</v>
      </c>
      <c r="I3091" s="3" t="s">
        <v>8215</v>
      </c>
      <c r="J3091" s="1" t="s">
        <v>37</v>
      </c>
      <c r="K3091" s="7" t="s">
        <v>27</v>
      </c>
      <c r="L3091" s="3" t="s">
        <v>29</v>
      </c>
      <c r="M3091" s="3" t="s">
        <v>29</v>
      </c>
      <c r="N3091" s="3" t="s">
        <v>8226</v>
      </c>
      <c r="O3091" s="77" t="s">
        <v>28</v>
      </c>
      <c r="P3091" s="77" t="s">
        <v>104</v>
      </c>
      <c r="Q3091" s="77" t="s">
        <v>32</v>
      </c>
      <c r="R3091" s="77"/>
    </row>
    <row r="3092" spans="1:18" ht="15" customHeight="1">
      <c r="A3092" s="5" t="s">
        <v>10080</v>
      </c>
      <c r="B3092" s="3" t="s">
        <v>10081</v>
      </c>
      <c r="C3092" s="3" t="s">
        <v>10082</v>
      </c>
      <c r="D3092" s="3"/>
      <c r="E3092" s="3"/>
      <c r="F3092" s="3" t="s">
        <v>88</v>
      </c>
      <c r="G3092" s="3" t="s">
        <v>65</v>
      </c>
      <c r="H3092" s="3" t="s">
        <v>29</v>
      </c>
      <c r="I3092" s="3" t="s">
        <v>8215</v>
      </c>
      <c r="J3092" s="1" t="s">
        <v>37</v>
      </c>
      <c r="K3092" s="7" t="s">
        <v>38</v>
      </c>
      <c r="L3092" s="3" t="s">
        <v>28</v>
      </c>
      <c r="M3092" s="3" t="s">
        <v>28</v>
      </c>
      <c r="N3092" s="3" t="s">
        <v>28</v>
      </c>
      <c r="O3092" s="77" t="s">
        <v>28</v>
      </c>
      <c r="P3092" s="77" t="s">
        <v>39</v>
      </c>
      <c r="Q3092" s="77" t="s">
        <v>32</v>
      </c>
      <c r="R3092" s="77"/>
    </row>
    <row r="3093" spans="1:18" ht="15" customHeight="1">
      <c r="A3093" s="5" t="s">
        <v>10083</v>
      </c>
      <c r="B3093" s="3" t="s">
        <v>10084</v>
      </c>
      <c r="C3093" s="3"/>
      <c r="D3093" s="3" t="s">
        <v>10085</v>
      </c>
      <c r="E3093" s="3" t="s">
        <v>10086</v>
      </c>
      <c r="F3093" s="3" t="s">
        <v>22</v>
      </c>
      <c r="G3093" s="3" t="s">
        <v>53</v>
      </c>
      <c r="H3093" s="3" t="s">
        <v>24</v>
      </c>
      <c r="I3093" s="3" t="s">
        <v>8215</v>
      </c>
      <c r="J3093" s="1" t="s">
        <v>37</v>
      </c>
      <c r="K3093" s="7" t="s">
        <v>27</v>
      </c>
      <c r="L3093" s="3" t="s">
        <v>8439</v>
      </c>
      <c r="M3093" s="3" t="s">
        <v>29</v>
      </c>
      <c r="N3093" s="3" t="s">
        <v>8226</v>
      </c>
      <c r="O3093" s="77" t="s">
        <v>28</v>
      </c>
      <c r="P3093" s="77" t="s">
        <v>104</v>
      </c>
      <c r="Q3093" s="77" t="s">
        <v>32</v>
      </c>
      <c r="R3093" s="77"/>
    </row>
    <row r="3094" spans="1:18" ht="15" customHeight="1">
      <c r="A3094" s="5" t="s">
        <v>10087</v>
      </c>
      <c r="B3094" s="3" t="s">
        <v>10088</v>
      </c>
      <c r="C3094" s="3" t="s">
        <v>10089</v>
      </c>
      <c r="D3094" s="3" t="s">
        <v>10090</v>
      </c>
      <c r="E3094" s="3" t="s">
        <v>10091</v>
      </c>
      <c r="F3094" s="3" t="s">
        <v>22</v>
      </c>
      <c r="G3094" s="3" t="s">
        <v>23</v>
      </c>
      <c r="H3094" s="3" t="s">
        <v>24</v>
      </c>
      <c r="I3094" s="3" t="s">
        <v>8215</v>
      </c>
      <c r="J3094" s="1" t="s">
        <v>37</v>
      </c>
      <c r="K3094" s="7" t="s">
        <v>38</v>
      </c>
      <c r="L3094" s="3" t="s">
        <v>28</v>
      </c>
      <c r="M3094" s="3" t="s">
        <v>28</v>
      </c>
      <c r="N3094" s="3" t="s">
        <v>24</v>
      </c>
      <c r="O3094" s="77" t="s">
        <v>28</v>
      </c>
      <c r="P3094" s="77" t="s">
        <v>46</v>
      </c>
      <c r="Q3094" s="77" t="s">
        <v>32</v>
      </c>
      <c r="R3094" s="77"/>
    </row>
    <row r="3095" spans="1:18" ht="15" customHeight="1">
      <c r="A3095" s="5" t="s">
        <v>10092</v>
      </c>
      <c r="B3095" s="3" t="s">
        <v>10093</v>
      </c>
      <c r="C3095" s="3"/>
      <c r="D3095" s="3" t="s">
        <v>10094</v>
      </c>
      <c r="E3095" s="3" t="s">
        <v>10095</v>
      </c>
      <c r="F3095" s="3" t="s">
        <v>22</v>
      </c>
      <c r="G3095" s="3" t="s">
        <v>195</v>
      </c>
      <c r="H3095" s="3" t="s">
        <v>24</v>
      </c>
      <c r="I3095" s="3" t="s">
        <v>8215</v>
      </c>
      <c r="J3095" s="1" t="s">
        <v>37</v>
      </c>
      <c r="K3095" s="7" t="s">
        <v>27</v>
      </c>
      <c r="L3095" s="3" t="s">
        <v>28</v>
      </c>
      <c r="M3095" s="3" t="s">
        <v>29</v>
      </c>
      <c r="N3095" s="3" t="s">
        <v>8226</v>
      </c>
      <c r="O3095" s="77" t="s">
        <v>28</v>
      </c>
      <c r="P3095" s="77" t="s">
        <v>104</v>
      </c>
      <c r="Q3095" s="77" t="s">
        <v>32</v>
      </c>
      <c r="R3095" s="77"/>
    </row>
    <row r="3096" spans="1:18" ht="15" customHeight="1">
      <c r="A3096" s="5" t="s">
        <v>10096</v>
      </c>
      <c r="B3096" s="3" t="s">
        <v>10097</v>
      </c>
      <c r="C3096" s="3" t="s">
        <v>10098</v>
      </c>
      <c r="D3096" s="3" t="s">
        <v>10099</v>
      </c>
      <c r="E3096" s="3"/>
      <c r="F3096" s="3" t="s">
        <v>22</v>
      </c>
      <c r="G3096" s="3" t="s">
        <v>65</v>
      </c>
      <c r="H3096" s="3" t="s">
        <v>24</v>
      </c>
      <c r="I3096" s="3" t="s">
        <v>8215</v>
      </c>
      <c r="J3096" s="1" t="s">
        <v>26</v>
      </c>
      <c r="K3096" s="7" t="s">
        <v>38</v>
      </c>
      <c r="L3096" s="3" t="s">
        <v>28</v>
      </c>
      <c r="M3096" s="3" t="s">
        <v>29</v>
      </c>
      <c r="N3096" s="3" t="s">
        <v>24</v>
      </c>
      <c r="O3096" s="77" t="s">
        <v>28</v>
      </c>
      <c r="P3096" s="77" t="s">
        <v>99</v>
      </c>
      <c r="Q3096" s="77" t="s">
        <v>32</v>
      </c>
      <c r="R3096" s="77" t="s">
        <v>166</v>
      </c>
    </row>
    <row r="3097" spans="1:18" ht="15" customHeight="1">
      <c r="A3097" s="5" t="s">
        <v>10100</v>
      </c>
      <c r="B3097" s="3" t="s">
        <v>10101</v>
      </c>
      <c r="C3097" s="3" t="s">
        <v>10102</v>
      </c>
      <c r="D3097" s="3"/>
      <c r="E3097" s="3"/>
      <c r="F3097" s="3" t="s">
        <v>88</v>
      </c>
      <c r="G3097" s="3" t="s">
        <v>65</v>
      </c>
      <c r="H3097" s="3" t="s">
        <v>29</v>
      </c>
      <c r="I3097" s="3" t="s">
        <v>8215</v>
      </c>
      <c r="J3097" s="1" t="s">
        <v>37</v>
      </c>
      <c r="K3097" s="7" t="s">
        <v>38</v>
      </c>
      <c r="L3097" s="3" t="s">
        <v>28</v>
      </c>
      <c r="M3097" s="3" t="s">
        <v>29</v>
      </c>
      <c r="N3097" s="3" t="s">
        <v>28</v>
      </c>
      <c r="O3097" s="77" t="s">
        <v>28</v>
      </c>
      <c r="P3097" s="77" t="s">
        <v>39</v>
      </c>
      <c r="Q3097" s="77" t="s">
        <v>32</v>
      </c>
      <c r="R3097" s="77"/>
    </row>
    <row r="3098" spans="1:18" ht="15" customHeight="1">
      <c r="A3098" s="5" t="s">
        <v>10103</v>
      </c>
      <c r="B3098" s="3" t="s">
        <v>10104</v>
      </c>
      <c r="C3098" s="3"/>
      <c r="D3098" s="3" t="s">
        <v>10105</v>
      </c>
      <c r="E3098" s="3" t="s">
        <v>10106</v>
      </c>
      <c r="F3098" s="3" t="s">
        <v>22</v>
      </c>
      <c r="G3098" s="3" t="s">
        <v>65</v>
      </c>
      <c r="H3098" s="3" t="s">
        <v>24</v>
      </c>
      <c r="I3098" s="3" t="s">
        <v>8215</v>
      </c>
      <c r="J3098" s="1" t="s">
        <v>37</v>
      </c>
      <c r="K3098" s="7" t="s">
        <v>27</v>
      </c>
      <c r="L3098" s="3" t="s">
        <v>28</v>
      </c>
      <c r="M3098" s="3" t="s">
        <v>29</v>
      </c>
      <c r="N3098" s="3" t="s">
        <v>8226</v>
      </c>
      <c r="O3098" s="77" t="s">
        <v>28</v>
      </c>
      <c r="P3098" s="77" t="s">
        <v>104</v>
      </c>
      <c r="Q3098" s="77" t="s">
        <v>32</v>
      </c>
      <c r="R3098" s="77"/>
    </row>
    <row r="3099" spans="1:18" ht="15" customHeight="1">
      <c r="A3099" s="5" t="s">
        <v>10107</v>
      </c>
      <c r="B3099" s="3" t="s">
        <v>10108</v>
      </c>
      <c r="C3099" s="3" t="s">
        <v>10109</v>
      </c>
      <c r="D3099" s="3" t="s">
        <v>10110</v>
      </c>
      <c r="E3099" s="3" t="s">
        <v>10111</v>
      </c>
      <c r="F3099" s="3" t="s">
        <v>22</v>
      </c>
      <c r="G3099" s="3" t="s">
        <v>60</v>
      </c>
      <c r="H3099" s="3" t="s">
        <v>24</v>
      </c>
      <c r="I3099" s="3" t="s">
        <v>8215</v>
      </c>
      <c r="J3099" s="1" t="s">
        <v>483</v>
      </c>
      <c r="K3099" s="7" t="s">
        <v>38</v>
      </c>
      <c r="L3099" s="3" t="s">
        <v>28</v>
      </c>
      <c r="M3099" s="3" t="s">
        <v>28</v>
      </c>
      <c r="N3099" s="3" t="s">
        <v>24</v>
      </c>
      <c r="O3099" s="77" t="s">
        <v>28</v>
      </c>
      <c r="P3099" s="77" t="s">
        <v>46</v>
      </c>
      <c r="Q3099" s="77" t="s">
        <v>32</v>
      </c>
      <c r="R3099" s="77" t="s">
        <v>166</v>
      </c>
    </row>
    <row r="3100" spans="1:18" ht="15" customHeight="1">
      <c r="A3100" s="5" t="s">
        <v>10112</v>
      </c>
      <c r="B3100" s="3" t="s">
        <v>10113</v>
      </c>
      <c r="C3100" s="3"/>
      <c r="D3100" s="3" t="s">
        <v>10114</v>
      </c>
      <c r="E3100" s="3" t="s">
        <v>10115</v>
      </c>
      <c r="F3100" s="3" t="s">
        <v>22</v>
      </c>
      <c r="G3100" s="3" t="s">
        <v>23</v>
      </c>
      <c r="H3100" s="3" t="s">
        <v>24</v>
      </c>
      <c r="I3100" s="3" t="s">
        <v>8215</v>
      </c>
      <c r="J3100" s="1" t="s">
        <v>37</v>
      </c>
      <c r="K3100" s="7" t="s">
        <v>27</v>
      </c>
      <c r="L3100" s="3" t="s">
        <v>28</v>
      </c>
      <c r="M3100" s="3" t="s">
        <v>29</v>
      </c>
      <c r="N3100" s="3" t="s">
        <v>8226</v>
      </c>
      <c r="O3100" s="77" t="s">
        <v>28</v>
      </c>
      <c r="P3100" s="77" t="s">
        <v>104</v>
      </c>
      <c r="Q3100" s="77" t="s">
        <v>32</v>
      </c>
      <c r="R3100" s="77"/>
    </row>
    <row r="3101" spans="1:18" ht="15" customHeight="1">
      <c r="A3101" s="5" t="s">
        <v>10116</v>
      </c>
      <c r="B3101" s="3" t="s">
        <v>10117</v>
      </c>
      <c r="C3101" s="3" t="s">
        <v>10118</v>
      </c>
      <c r="D3101" s="3" t="s">
        <v>10119</v>
      </c>
      <c r="E3101" s="3"/>
      <c r="F3101" s="3" t="s">
        <v>164</v>
      </c>
      <c r="G3101" s="3" t="s">
        <v>65</v>
      </c>
      <c r="H3101" s="3" t="s">
        <v>28</v>
      </c>
      <c r="I3101" s="3" t="s">
        <v>8215</v>
      </c>
      <c r="J3101" s="1" t="s">
        <v>37</v>
      </c>
      <c r="K3101" s="7" t="s">
        <v>38</v>
      </c>
      <c r="L3101" s="3" t="s">
        <v>28</v>
      </c>
      <c r="M3101" s="3" t="s">
        <v>28</v>
      </c>
      <c r="N3101" s="3" t="s">
        <v>24</v>
      </c>
      <c r="O3101" s="77" t="s">
        <v>28</v>
      </c>
      <c r="P3101" s="77" t="s">
        <v>39</v>
      </c>
      <c r="Q3101" s="77" t="s">
        <v>32</v>
      </c>
      <c r="R3101" s="77"/>
    </row>
    <row r="3102" spans="1:18" ht="15" customHeight="1">
      <c r="A3102" s="5" t="s">
        <v>10120</v>
      </c>
      <c r="B3102" s="3" t="s">
        <v>10121</v>
      </c>
      <c r="C3102" s="3" t="s">
        <v>10122</v>
      </c>
      <c r="D3102" s="3" t="s">
        <v>10123</v>
      </c>
      <c r="E3102" s="3" t="s">
        <v>10124</v>
      </c>
      <c r="F3102" s="3" t="s">
        <v>22</v>
      </c>
      <c r="G3102" s="3" t="s">
        <v>65</v>
      </c>
      <c r="H3102" s="3" t="s">
        <v>32</v>
      </c>
      <c r="I3102" s="3" t="s">
        <v>8215</v>
      </c>
      <c r="J3102" s="1" t="s">
        <v>37</v>
      </c>
      <c r="K3102" s="7" t="s">
        <v>89</v>
      </c>
      <c r="L3102" s="3" t="s">
        <v>29</v>
      </c>
      <c r="M3102" s="3" t="s">
        <v>29</v>
      </c>
      <c r="N3102" s="3" t="s">
        <v>7991</v>
      </c>
      <c r="O3102" s="77" t="s">
        <v>29</v>
      </c>
      <c r="P3102" s="77" t="s">
        <v>458</v>
      </c>
      <c r="Q3102" s="77" t="s">
        <v>8315</v>
      </c>
      <c r="R3102" s="77"/>
    </row>
    <row r="3103" spans="1:18" ht="15" customHeight="1">
      <c r="A3103" s="5" t="s">
        <v>10125</v>
      </c>
      <c r="B3103" s="3" t="s">
        <v>10126</v>
      </c>
      <c r="C3103" s="3" t="s">
        <v>10127</v>
      </c>
      <c r="D3103" s="3" t="s">
        <v>10128</v>
      </c>
      <c r="E3103" s="3" t="s">
        <v>10129</v>
      </c>
      <c r="F3103" s="3" t="s">
        <v>22</v>
      </c>
      <c r="G3103" s="3" t="s">
        <v>60</v>
      </c>
      <c r="H3103" s="3" t="s">
        <v>24</v>
      </c>
      <c r="I3103" s="3" t="s">
        <v>8215</v>
      </c>
      <c r="J3103" s="1" t="s">
        <v>37</v>
      </c>
      <c r="K3103" s="7" t="s">
        <v>38</v>
      </c>
      <c r="L3103" s="3" t="s">
        <v>28</v>
      </c>
      <c r="M3103" s="3" t="s">
        <v>28</v>
      </c>
      <c r="N3103" s="3" t="s">
        <v>24</v>
      </c>
      <c r="O3103" s="77" t="s">
        <v>28</v>
      </c>
      <c r="P3103" s="77" t="s">
        <v>46</v>
      </c>
      <c r="Q3103" s="77" t="s">
        <v>32</v>
      </c>
      <c r="R3103" s="77"/>
    </row>
    <row r="3104" spans="1:18" ht="15" customHeight="1">
      <c r="A3104" s="5" t="s">
        <v>10130</v>
      </c>
      <c r="B3104" s="3" t="s">
        <v>10131</v>
      </c>
      <c r="C3104" s="3" t="s">
        <v>10132</v>
      </c>
      <c r="D3104" s="3" t="s">
        <v>10133</v>
      </c>
      <c r="E3104" s="3" t="s">
        <v>10134</v>
      </c>
      <c r="F3104" s="3" t="s">
        <v>22</v>
      </c>
      <c r="G3104" s="3" t="s">
        <v>9685</v>
      </c>
      <c r="H3104" s="3" t="s">
        <v>24</v>
      </c>
      <c r="I3104" s="3" t="s">
        <v>8215</v>
      </c>
      <c r="J3104" s="1" t="s">
        <v>37</v>
      </c>
      <c r="K3104" s="7" t="s">
        <v>27</v>
      </c>
      <c r="L3104" s="3" t="s">
        <v>28</v>
      </c>
      <c r="M3104" s="3" t="s">
        <v>29</v>
      </c>
      <c r="N3104" s="3" t="s">
        <v>4963</v>
      </c>
      <c r="O3104" s="77" t="s">
        <v>28</v>
      </c>
      <c r="P3104" s="77" t="s">
        <v>466</v>
      </c>
      <c r="Q3104" s="77" t="s">
        <v>32</v>
      </c>
      <c r="R3104" s="77"/>
    </row>
    <row r="3105" spans="1:18" ht="15" customHeight="1">
      <c r="A3105" s="5" t="s">
        <v>10135</v>
      </c>
      <c r="B3105" s="3" t="s">
        <v>10136</v>
      </c>
      <c r="C3105" s="3" t="s">
        <v>10137</v>
      </c>
      <c r="D3105" s="3"/>
      <c r="E3105" s="3"/>
      <c r="F3105" s="3" t="s">
        <v>285</v>
      </c>
      <c r="G3105" s="3" t="s">
        <v>65</v>
      </c>
      <c r="H3105" s="3" t="s">
        <v>29</v>
      </c>
      <c r="I3105" s="3" t="s">
        <v>8215</v>
      </c>
      <c r="J3105" s="1" t="s">
        <v>1021</v>
      </c>
      <c r="K3105" s="7" t="s">
        <v>38</v>
      </c>
      <c r="L3105" s="3" t="s">
        <v>28</v>
      </c>
      <c r="M3105" s="3" t="s">
        <v>29</v>
      </c>
      <c r="N3105" s="3" t="s">
        <v>28</v>
      </c>
      <c r="O3105" s="77" t="s">
        <v>28</v>
      </c>
      <c r="P3105" s="77" t="s">
        <v>39</v>
      </c>
      <c r="Q3105" s="77" t="s">
        <v>32</v>
      </c>
      <c r="R3105" s="77"/>
    </row>
    <row r="3106" spans="1:18" ht="15" customHeight="1">
      <c r="A3106" s="5" t="s">
        <v>10138</v>
      </c>
      <c r="B3106" s="3" t="s">
        <v>10139</v>
      </c>
      <c r="C3106" s="3"/>
      <c r="D3106" s="3" t="s">
        <v>10140</v>
      </c>
      <c r="E3106" s="3" t="s">
        <v>10141</v>
      </c>
      <c r="F3106" s="3" t="s">
        <v>22</v>
      </c>
      <c r="G3106" s="3" t="s">
        <v>195</v>
      </c>
      <c r="H3106" s="3" t="s">
        <v>24</v>
      </c>
      <c r="I3106" s="3" t="s">
        <v>8215</v>
      </c>
      <c r="J3106" s="1" t="s">
        <v>37</v>
      </c>
      <c r="K3106" s="7" t="s">
        <v>27</v>
      </c>
      <c r="L3106" s="3" t="s">
        <v>28</v>
      </c>
      <c r="M3106" s="3" t="s">
        <v>29</v>
      </c>
      <c r="N3106" s="3" t="s">
        <v>8226</v>
      </c>
      <c r="O3106" s="77" t="s">
        <v>28</v>
      </c>
      <c r="P3106" s="77" t="s">
        <v>104</v>
      </c>
      <c r="Q3106" s="77" t="s">
        <v>32</v>
      </c>
      <c r="R3106" s="77"/>
    </row>
    <row r="3107" spans="1:18" ht="15" customHeight="1">
      <c r="A3107" s="5" t="s">
        <v>10142</v>
      </c>
      <c r="B3107" s="3" t="s">
        <v>10143</v>
      </c>
      <c r="C3107" s="3" t="s">
        <v>10144</v>
      </c>
      <c r="D3107" s="3" t="s">
        <v>10145</v>
      </c>
      <c r="E3107" s="3" t="s">
        <v>10146</v>
      </c>
      <c r="F3107" s="3" t="s">
        <v>22</v>
      </c>
      <c r="G3107" s="3" t="s">
        <v>60</v>
      </c>
      <c r="H3107" s="3" t="s">
        <v>24</v>
      </c>
      <c r="I3107" s="3" t="s">
        <v>8215</v>
      </c>
      <c r="J3107" s="1" t="s">
        <v>37</v>
      </c>
      <c r="K3107" s="7" t="s">
        <v>38</v>
      </c>
      <c r="L3107" s="3" t="s">
        <v>28</v>
      </c>
      <c r="M3107" s="3" t="s">
        <v>28</v>
      </c>
      <c r="N3107" s="3" t="s">
        <v>24</v>
      </c>
      <c r="O3107" s="77" t="s">
        <v>28</v>
      </c>
      <c r="P3107" s="77" t="s">
        <v>46</v>
      </c>
      <c r="Q3107" s="77" t="s">
        <v>32</v>
      </c>
      <c r="R3107" s="77"/>
    </row>
    <row r="3108" spans="1:18" ht="15" customHeight="1">
      <c r="A3108" s="5" t="s">
        <v>10147</v>
      </c>
      <c r="B3108" s="3" t="s">
        <v>10148</v>
      </c>
      <c r="C3108" s="3" t="s">
        <v>10149</v>
      </c>
      <c r="D3108" s="3" t="s">
        <v>10150</v>
      </c>
      <c r="E3108" s="3" t="s">
        <v>10151</v>
      </c>
      <c r="F3108" s="3" t="s">
        <v>22</v>
      </c>
      <c r="G3108" s="3" t="s">
        <v>23</v>
      </c>
      <c r="H3108" s="3" t="s">
        <v>24</v>
      </c>
      <c r="I3108" s="3" t="s">
        <v>8215</v>
      </c>
      <c r="J3108" s="1" t="s">
        <v>37</v>
      </c>
      <c r="K3108" s="7" t="s">
        <v>38</v>
      </c>
      <c r="L3108" s="3" t="s">
        <v>28</v>
      </c>
      <c r="M3108" s="3" t="s">
        <v>28</v>
      </c>
      <c r="N3108" s="3" t="s">
        <v>24</v>
      </c>
      <c r="O3108" s="77" t="s">
        <v>28</v>
      </c>
      <c r="P3108" s="77" t="s">
        <v>46</v>
      </c>
      <c r="Q3108" s="77" t="s">
        <v>32</v>
      </c>
      <c r="R3108" s="77"/>
    </row>
    <row r="3109" spans="1:18" ht="15" customHeight="1">
      <c r="A3109" s="5" t="s">
        <v>10152</v>
      </c>
      <c r="B3109" s="3" t="s">
        <v>10153</v>
      </c>
      <c r="C3109" s="3" t="s">
        <v>10154</v>
      </c>
      <c r="D3109" s="3" t="s">
        <v>10155</v>
      </c>
      <c r="E3109" s="3"/>
      <c r="F3109" s="3" t="s">
        <v>22</v>
      </c>
      <c r="G3109" s="3" t="s">
        <v>65</v>
      </c>
      <c r="H3109" s="3" t="s">
        <v>24</v>
      </c>
      <c r="I3109" s="3" t="s">
        <v>8215</v>
      </c>
      <c r="J3109" s="1" t="s">
        <v>1021</v>
      </c>
      <c r="K3109" s="7" t="s">
        <v>38</v>
      </c>
      <c r="L3109" s="3" t="s">
        <v>28</v>
      </c>
      <c r="M3109" s="3" t="s">
        <v>29</v>
      </c>
      <c r="N3109" s="3" t="s">
        <v>24</v>
      </c>
      <c r="O3109" s="77" t="s">
        <v>28</v>
      </c>
      <c r="P3109" s="77" t="s">
        <v>99</v>
      </c>
      <c r="Q3109" s="77" t="s">
        <v>32</v>
      </c>
      <c r="R3109" s="77"/>
    </row>
    <row r="3110" spans="1:18" ht="15" customHeight="1">
      <c r="A3110" s="5" t="s">
        <v>10156</v>
      </c>
      <c r="B3110" s="3" t="s">
        <v>10157</v>
      </c>
      <c r="C3110" s="3" t="s">
        <v>10158</v>
      </c>
      <c r="D3110" s="3" t="s">
        <v>10159</v>
      </c>
      <c r="E3110" s="3" t="s">
        <v>10160</v>
      </c>
      <c r="F3110" s="3" t="s">
        <v>22</v>
      </c>
      <c r="G3110" s="3" t="s">
        <v>60</v>
      </c>
      <c r="H3110" s="3" t="s">
        <v>24</v>
      </c>
      <c r="I3110" s="3" t="s">
        <v>8215</v>
      </c>
      <c r="J3110" s="1" t="s">
        <v>37</v>
      </c>
      <c r="K3110" s="7" t="s">
        <v>38</v>
      </c>
      <c r="L3110" s="3" t="s">
        <v>28</v>
      </c>
      <c r="M3110" s="3" t="s">
        <v>28</v>
      </c>
      <c r="N3110" s="3" t="s">
        <v>24</v>
      </c>
      <c r="O3110" s="77" t="s">
        <v>28</v>
      </c>
      <c r="P3110" s="77" t="s">
        <v>46</v>
      </c>
      <c r="Q3110" s="77" t="s">
        <v>32</v>
      </c>
      <c r="R3110" s="77"/>
    </row>
    <row r="3111" spans="1:18" ht="15" customHeight="1">
      <c r="A3111" s="5" t="s">
        <v>10161</v>
      </c>
      <c r="B3111" s="3" t="s">
        <v>10162</v>
      </c>
      <c r="C3111" s="3"/>
      <c r="D3111" s="3" t="s">
        <v>10163</v>
      </c>
      <c r="E3111" s="3" t="s">
        <v>10164</v>
      </c>
      <c r="F3111" s="3" t="s">
        <v>22</v>
      </c>
      <c r="G3111" s="3" t="s">
        <v>195</v>
      </c>
      <c r="H3111" s="3" t="s">
        <v>24</v>
      </c>
      <c r="I3111" s="3" t="s">
        <v>8215</v>
      </c>
      <c r="J3111" s="1" t="s">
        <v>37</v>
      </c>
      <c r="K3111" s="7" t="s">
        <v>27</v>
      </c>
      <c r="L3111" s="3" t="s">
        <v>28</v>
      </c>
      <c r="M3111" s="3" t="s">
        <v>29</v>
      </c>
      <c r="N3111" s="3" t="s">
        <v>8226</v>
      </c>
      <c r="O3111" s="77" t="s">
        <v>28</v>
      </c>
      <c r="P3111" s="77" t="s">
        <v>104</v>
      </c>
      <c r="Q3111" s="77" t="s">
        <v>32</v>
      </c>
      <c r="R3111" s="77"/>
    </row>
    <row r="3112" spans="1:18" ht="15" customHeight="1">
      <c r="A3112" s="5" t="s">
        <v>10165</v>
      </c>
      <c r="B3112" s="3" t="s">
        <v>10166</v>
      </c>
      <c r="C3112" s="3" t="s">
        <v>10167</v>
      </c>
      <c r="D3112" s="3" t="s">
        <v>10168</v>
      </c>
      <c r="E3112" s="3"/>
      <c r="F3112" s="3" t="s">
        <v>22</v>
      </c>
      <c r="G3112" s="3" t="s">
        <v>65</v>
      </c>
      <c r="H3112" s="3" t="s">
        <v>24</v>
      </c>
      <c r="I3112" s="3" t="s">
        <v>8215</v>
      </c>
      <c r="J3112" s="1" t="s">
        <v>37</v>
      </c>
      <c r="K3112" s="7" t="s">
        <v>38</v>
      </c>
      <c r="L3112" s="3" t="s">
        <v>28</v>
      </c>
      <c r="M3112" s="3" t="s">
        <v>28</v>
      </c>
      <c r="N3112" s="3" t="s">
        <v>24</v>
      </c>
      <c r="O3112" s="77" t="s">
        <v>28</v>
      </c>
      <c r="P3112" s="77" t="s">
        <v>39</v>
      </c>
      <c r="Q3112" s="77" t="s">
        <v>32</v>
      </c>
      <c r="R3112" s="77" t="s">
        <v>166</v>
      </c>
    </row>
    <row r="3113" spans="1:18" ht="15" customHeight="1">
      <c r="A3113" s="5" t="s">
        <v>10169</v>
      </c>
      <c r="B3113" s="3" t="s">
        <v>10170</v>
      </c>
      <c r="C3113" s="3" t="s">
        <v>10171</v>
      </c>
      <c r="D3113" s="3" t="s">
        <v>10172</v>
      </c>
      <c r="E3113" s="3" t="s">
        <v>10173</v>
      </c>
      <c r="F3113" s="3" t="s">
        <v>22</v>
      </c>
      <c r="G3113" s="3" t="s">
        <v>65</v>
      </c>
      <c r="H3113" s="3" t="s">
        <v>32</v>
      </c>
      <c r="I3113" s="3" t="s">
        <v>8215</v>
      </c>
      <c r="J3113" s="1" t="s">
        <v>37</v>
      </c>
      <c r="K3113" s="7" t="s">
        <v>89</v>
      </c>
      <c r="L3113" s="3" t="s">
        <v>29</v>
      </c>
      <c r="M3113" s="3" t="s">
        <v>28</v>
      </c>
      <c r="N3113" s="3" t="s">
        <v>7991</v>
      </c>
      <c r="O3113" s="77" t="s">
        <v>29</v>
      </c>
      <c r="P3113" s="77" t="s">
        <v>458</v>
      </c>
      <c r="Q3113" s="77" t="s">
        <v>8315</v>
      </c>
      <c r="R3113" s="77"/>
    </row>
    <row r="3114" spans="1:18" ht="15" customHeight="1">
      <c r="A3114" s="5" t="s">
        <v>10174</v>
      </c>
      <c r="B3114" s="3" t="s">
        <v>10175</v>
      </c>
      <c r="C3114" s="3" t="s">
        <v>10176</v>
      </c>
      <c r="D3114" s="3" t="s">
        <v>10177</v>
      </c>
      <c r="E3114" s="3" t="s">
        <v>10178</v>
      </c>
      <c r="F3114" s="3" t="s">
        <v>22</v>
      </c>
      <c r="G3114" s="3" t="s">
        <v>23</v>
      </c>
      <c r="H3114" s="3" t="s">
        <v>24</v>
      </c>
      <c r="I3114" s="3" t="s">
        <v>8215</v>
      </c>
      <c r="J3114" s="1" t="s">
        <v>37</v>
      </c>
      <c r="K3114" s="7" t="s">
        <v>38</v>
      </c>
      <c r="L3114" s="3" t="s">
        <v>28</v>
      </c>
      <c r="M3114" s="3" t="s">
        <v>28</v>
      </c>
      <c r="N3114" s="3" t="s">
        <v>24</v>
      </c>
      <c r="O3114" s="77" t="s">
        <v>28</v>
      </c>
      <c r="P3114" s="77" t="s">
        <v>46</v>
      </c>
      <c r="Q3114" s="77" t="s">
        <v>32</v>
      </c>
      <c r="R3114" s="77"/>
    </row>
    <row r="3115" spans="1:18" ht="15" customHeight="1">
      <c r="A3115" s="5" t="s">
        <v>10179</v>
      </c>
      <c r="B3115" s="3" t="s">
        <v>10180</v>
      </c>
      <c r="C3115" s="3"/>
      <c r="D3115" s="3" t="s">
        <v>10181</v>
      </c>
      <c r="E3115" s="3" t="s">
        <v>10182</v>
      </c>
      <c r="F3115" s="3" t="s">
        <v>22</v>
      </c>
      <c r="G3115" s="3" t="s">
        <v>60</v>
      </c>
      <c r="H3115" s="3" t="s">
        <v>24</v>
      </c>
      <c r="I3115" s="3" t="s">
        <v>8215</v>
      </c>
      <c r="J3115" s="1" t="s">
        <v>37</v>
      </c>
      <c r="K3115" s="7" t="s">
        <v>27</v>
      </c>
      <c r="L3115" s="3" t="s">
        <v>28</v>
      </c>
      <c r="M3115" s="3" t="s">
        <v>29</v>
      </c>
      <c r="N3115" s="3" t="s">
        <v>8226</v>
      </c>
      <c r="O3115" s="77" t="s">
        <v>28</v>
      </c>
      <c r="P3115" s="77" t="s">
        <v>104</v>
      </c>
      <c r="Q3115" s="77" t="s">
        <v>32</v>
      </c>
      <c r="R3115" s="77"/>
    </row>
    <row r="3116" spans="1:18" ht="15" customHeight="1">
      <c r="A3116" s="5" t="s">
        <v>10183</v>
      </c>
      <c r="B3116" s="3" t="s">
        <v>10184</v>
      </c>
      <c r="C3116" s="3" t="s">
        <v>10185</v>
      </c>
      <c r="D3116" s="3" t="s">
        <v>10186</v>
      </c>
      <c r="E3116" s="3" t="s">
        <v>10187</v>
      </c>
      <c r="F3116" s="3" t="s">
        <v>22</v>
      </c>
      <c r="G3116" s="3" t="s">
        <v>65</v>
      </c>
      <c r="H3116" s="3" t="s">
        <v>24</v>
      </c>
      <c r="I3116" s="3" t="s">
        <v>8215</v>
      </c>
      <c r="J3116" s="1" t="s">
        <v>37</v>
      </c>
      <c r="K3116" s="7" t="s">
        <v>38</v>
      </c>
      <c r="L3116" s="3" t="s">
        <v>28</v>
      </c>
      <c r="M3116" s="3" t="s">
        <v>28</v>
      </c>
      <c r="N3116" s="3" t="s">
        <v>24</v>
      </c>
      <c r="O3116" s="77" t="s">
        <v>28</v>
      </c>
      <c r="P3116" s="77" t="s">
        <v>46</v>
      </c>
      <c r="Q3116" s="77" t="s">
        <v>32</v>
      </c>
      <c r="R3116" s="77"/>
    </row>
    <row r="3117" spans="1:18" ht="15" customHeight="1">
      <c r="A3117" s="5" t="s">
        <v>10188</v>
      </c>
      <c r="B3117" s="3" t="s">
        <v>10189</v>
      </c>
      <c r="C3117" s="3"/>
      <c r="D3117" s="3" t="s">
        <v>10190</v>
      </c>
      <c r="E3117" s="3" t="s">
        <v>10191</v>
      </c>
      <c r="F3117" s="3" t="s">
        <v>22</v>
      </c>
      <c r="G3117" s="3" t="s">
        <v>60</v>
      </c>
      <c r="H3117" s="3" t="s">
        <v>24</v>
      </c>
      <c r="I3117" s="3" t="s">
        <v>8215</v>
      </c>
      <c r="J3117" s="1" t="s">
        <v>26</v>
      </c>
      <c r="K3117" s="7" t="s">
        <v>27</v>
      </c>
      <c r="L3117" s="3" t="s">
        <v>28</v>
      </c>
      <c r="M3117" s="3" t="s">
        <v>28</v>
      </c>
      <c r="N3117" s="3" t="s">
        <v>8240</v>
      </c>
      <c r="O3117" s="77" t="s">
        <v>28</v>
      </c>
      <c r="P3117" s="77" t="s">
        <v>104</v>
      </c>
      <c r="Q3117" s="77" t="s">
        <v>32</v>
      </c>
      <c r="R3117" s="77"/>
    </row>
    <row r="3118" spans="1:18" ht="15" customHeight="1">
      <c r="A3118" s="5" t="s">
        <v>10192</v>
      </c>
      <c r="B3118" s="3" t="s">
        <v>10193</v>
      </c>
      <c r="C3118" s="3" t="s">
        <v>10194</v>
      </c>
      <c r="D3118" s="3" t="s">
        <v>10195</v>
      </c>
      <c r="E3118" s="3" t="s">
        <v>10196</v>
      </c>
      <c r="F3118" s="3" t="s">
        <v>22</v>
      </c>
      <c r="G3118" s="3" t="s">
        <v>23</v>
      </c>
      <c r="H3118" s="3" t="s">
        <v>24</v>
      </c>
      <c r="I3118" s="3" t="s">
        <v>8215</v>
      </c>
      <c r="J3118" s="1" t="s">
        <v>37</v>
      </c>
      <c r="K3118" s="7" t="s">
        <v>38</v>
      </c>
      <c r="L3118" s="3" t="s">
        <v>28</v>
      </c>
      <c r="M3118" s="3" t="s">
        <v>28</v>
      </c>
      <c r="N3118" s="3" t="s">
        <v>24</v>
      </c>
      <c r="O3118" s="77" t="s">
        <v>28</v>
      </c>
      <c r="P3118" s="77" t="s">
        <v>46</v>
      </c>
      <c r="Q3118" s="77" t="s">
        <v>32</v>
      </c>
      <c r="R3118" s="77"/>
    </row>
    <row r="3119" spans="1:18" ht="15" customHeight="1">
      <c r="A3119" s="5" t="s">
        <v>10197</v>
      </c>
      <c r="B3119" s="3" t="s">
        <v>10198</v>
      </c>
      <c r="C3119" s="3"/>
      <c r="D3119" s="3" t="s">
        <v>10199</v>
      </c>
      <c r="E3119" s="3" t="s">
        <v>10200</v>
      </c>
      <c r="F3119" s="3" t="s">
        <v>22</v>
      </c>
      <c r="G3119" s="3" t="s">
        <v>23</v>
      </c>
      <c r="H3119" s="3" t="s">
        <v>24</v>
      </c>
      <c r="I3119" s="3" t="s">
        <v>8215</v>
      </c>
      <c r="J3119" s="1" t="s">
        <v>37</v>
      </c>
      <c r="K3119" s="7" t="s">
        <v>27</v>
      </c>
      <c r="L3119" s="3" t="s">
        <v>28</v>
      </c>
      <c r="M3119" s="3" t="s">
        <v>28</v>
      </c>
      <c r="N3119" s="3" t="s">
        <v>8240</v>
      </c>
      <c r="O3119" s="77" t="s">
        <v>28</v>
      </c>
      <c r="P3119" s="77" t="s">
        <v>104</v>
      </c>
      <c r="Q3119" s="77" t="s">
        <v>32</v>
      </c>
      <c r="R3119" s="77"/>
    </row>
    <row r="3120" spans="1:18" ht="15" customHeight="1">
      <c r="A3120" s="5" t="s">
        <v>10201</v>
      </c>
      <c r="B3120" s="3" t="s">
        <v>10202</v>
      </c>
      <c r="C3120" s="3" t="s">
        <v>10203</v>
      </c>
      <c r="D3120" s="3" t="s">
        <v>10204</v>
      </c>
      <c r="E3120" s="3" t="s">
        <v>10205</v>
      </c>
      <c r="F3120" s="3" t="s">
        <v>22</v>
      </c>
      <c r="G3120" s="3" t="s">
        <v>65</v>
      </c>
      <c r="H3120" s="3" t="s">
        <v>24</v>
      </c>
      <c r="I3120" s="3" t="s">
        <v>8215</v>
      </c>
      <c r="J3120" s="1" t="s">
        <v>37</v>
      </c>
      <c r="K3120" s="7" t="s">
        <v>38</v>
      </c>
      <c r="L3120" s="3" t="s">
        <v>28</v>
      </c>
      <c r="M3120" s="3" t="s">
        <v>29</v>
      </c>
      <c r="N3120" s="3" t="s">
        <v>24</v>
      </c>
      <c r="O3120" s="77" t="s">
        <v>28</v>
      </c>
      <c r="P3120" s="77" t="s">
        <v>46</v>
      </c>
      <c r="Q3120" s="77" t="s">
        <v>32</v>
      </c>
      <c r="R3120" s="77"/>
    </row>
    <row r="3121" spans="1:18" ht="15" customHeight="1">
      <c r="A3121" s="5" t="s">
        <v>10206</v>
      </c>
      <c r="B3121" s="3" t="s">
        <v>10207</v>
      </c>
      <c r="C3121" s="3" t="s">
        <v>10208</v>
      </c>
      <c r="D3121" s="3" t="s">
        <v>10209</v>
      </c>
      <c r="E3121" s="3" t="s">
        <v>10210</v>
      </c>
      <c r="F3121" s="3" t="s">
        <v>22</v>
      </c>
      <c r="G3121" s="3" t="s">
        <v>23</v>
      </c>
      <c r="H3121" s="3" t="s">
        <v>24</v>
      </c>
      <c r="I3121" s="3" t="s">
        <v>8215</v>
      </c>
      <c r="J3121" s="1" t="s">
        <v>37</v>
      </c>
      <c r="K3121" s="7" t="s">
        <v>38</v>
      </c>
      <c r="L3121" s="3" t="s">
        <v>29</v>
      </c>
      <c r="M3121" s="3" t="s">
        <v>28</v>
      </c>
      <c r="N3121" s="3" t="s">
        <v>24</v>
      </c>
      <c r="O3121" s="77" t="s">
        <v>28</v>
      </c>
      <c r="P3121" s="77" t="s">
        <v>46</v>
      </c>
      <c r="Q3121" s="77" t="s">
        <v>32</v>
      </c>
      <c r="R3121" s="77"/>
    </row>
    <row r="3122" spans="1:18" ht="15" customHeight="1">
      <c r="A3122" s="5" t="s">
        <v>10211</v>
      </c>
      <c r="B3122" s="3" t="s">
        <v>10212</v>
      </c>
      <c r="C3122" s="3" t="s">
        <v>10213</v>
      </c>
      <c r="D3122" s="3" t="s">
        <v>10214</v>
      </c>
      <c r="E3122" s="3" t="s">
        <v>10215</v>
      </c>
      <c r="F3122" s="3" t="s">
        <v>88</v>
      </c>
      <c r="G3122" s="3" t="s">
        <v>65</v>
      </c>
      <c r="H3122" s="3" t="s">
        <v>28</v>
      </c>
      <c r="I3122" s="3" t="s">
        <v>8215</v>
      </c>
      <c r="J3122" s="1" t="s">
        <v>37</v>
      </c>
      <c r="K3122" s="7" t="s">
        <v>38</v>
      </c>
      <c r="L3122" s="3" t="s">
        <v>28</v>
      </c>
      <c r="M3122" s="3" t="s">
        <v>29</v>
      </c>
      <c r="N3122" s="3" t="s">
        <v>24</v>
      </c>
      <c r="O3122" s="77" t="s">
        <v>28</v>
      </c>
      <c r="P3122" s="77" t="s">
        <v>46</v>
      </c>
      <c r="Q3122" s="77" t="s">
        <v>32</v>
      </c>
      <c r="R3122" s="77"/>
    </row>
    <row r="3123" spans="1:18" ht="15" customHeight="1">
      <c r="A3123" s="5" t="s">
        <v>10216</v>
      </c>
      <c r="B3123" s="3" t="s">
        <v>10217</v>
      </c>
      <c r="C3123" s="3" t="s">
        <v>10218</v>
      </c>
      <c r="D3123" s="3" t="s">
        <v>10219</v>
      </c>
      <c r="E3123" s="3" t="s">
        <v>10220</v>
      </c>
      <c r="F3123" s="3" t="s">
        <v>22</v>
      </c>
      <c r="G3123" s="3" t="s">
        <v>23</v>
      </c>
      <c r="H3123" s="3" t="s">
        <v>24</v>
      </c>
      <c r="I3123" s="3" t="s">
        <v>8215</v>
      </c>
      <c r="J3123" s="1" t="s">
        <v>37</v>
      </c>
      <c r="K3123" s="7" t="s">
        <v>38</v>
      </c>
      <c r="L3123" s="3" t="s">
        <v>28</v>
      </c>
      <c r="M3123" s="3" t="s">
        <v>28</v>
      </c>
      <c r="N3123" s="3" t="s">
        <v>24</v>
      </c>
      <c r="O3123" s="77" t="s">
        <v>28</v>
      </c>
      <c r="P3123" s="77" t="s">
        <v>46</v>
      </c>
      <c r="Q3123" s="77" t="s">
        <v>32</v>
      </c>
      <c r="R3123" s="77"/>
    </row>
    <row r="3124" spans="1:18" ht="15" customHeight="1">
      <c r="A3124" s="5" t="s">
        <v>10221</v>
      </c>
      <c r="B3124" s="3" t="s">
        <v>10222</v>
      </c>
      <c r="C3124" s="3"/>
      <c r="D3124" s="3" t="s">
        <v>10223</v>
      </c>
      <c r="E3124" s="3" t="s">
        <v>10224</v>
      </c>
      <c r="F3124" s="3" t="s">
        <v>22</v>
      </c>
      <c r="G3124" s="3" t="s">
        <v>65</v>
      </c>
      <c r="H3124" s="3" t="s">
        <v>24</v>
      </c>
      <c r="I3124" s="3" t="s">
        <v>8215</v>
      </c>
      <c r="J3124" s="1" t="s">
        <v>37</v>
      </c>
      <c r="K3124" s="7" t="s">
        <v>27</v>
      </c>
      <c r="L3124" s="3" t="s">
        <v>28</v>
      </c>
      <c r="M3124" s="3" t="s">
        <v>28</v>
      </c>
      <c r="N3124" s="3" t="s">
        <v>8240</v>
      </c>
      <c r="O3124" s="77" t="s">
        <v>28</v>
      </c>
      <c r="P3124" s="77" t="s">
        <v>104</v>
      </c>
      <c r="Q3124" s="77" t="s">
        <v>32</v>
      </c>
      <c r="R3124" s="77"/>
    </row>
    <row r="3125" spans="1:18" ht="15" customHeight="1">
      <c r="A3125" s="5" t="s">
        <v>10225</v>
      </c>
      <c r="B3125" s="3" t="s">
        <v>10226</v>
      </c>
      <c r="C3125" s="3" t="s">
        <v>10227</v>
      </c>
      <c r="D3125" s="3" t="s">
        <v>10228</v>
      </c>
      <c r="E3125" s="3" t="s">
        <v>10229</v>
      </c>
      <c r="F3125" s="3" t="s">
        <v>22</v>
      </c>
      <c r="G3125" s="3" t="s">
        <v>65</v>
      </c>
      <c r="H3125" s="3" t="s">
        <v>24</v>
      </c>
      <c r="I3125" s="3" t="s">
        <v>8215</v>
      </c>
      <c r="J3125" s="1" t="s">
        <v>37</v>
      </c>
      <c r="K3125" s="7" t="s">
        <v>38</v>
      </c>
      <c r="L3125" s="3" t="s">
        <v>28</v>
      </c>
      <c r="M3125" s="3" t="s">
        <v>29</v>
      </c>
      <c r="N3125" s="3" t="s">
        <v>28</v>
      </c>
      <c r="O3125" s="77" t="s">
        <v>28</v>
      </c>
      <c r="P3125" s="77" t="s">
        <v>46</v>
      </c>
      <c r="Q3125" s="77" t="s">
        <v>32</v>
      </c>
      <c r="R3125" s="77" t="s">
        <v>166</v>
      </c>
    </row>
    <row r="3126" spans="1:18" ht="15" customHeight="1">
      <c r="A3126" s="5" t="s">
        <v>10230</v>
      </c>
      <c r="B3126" s="3" t="s">
        <v>10231</v>
      </c>
      <c r="C3126" s="3" t="s">
        <v>10232</v>
      </c>
      <c r="D3126" s="3" t="s">
        <v>10233</v>
      </c>
      <c r="E3126" s="3" t="s">
        <v>10234</v>
      </c>
      <c r="F3126" s="3" t="s">
        <v>22</v>
      </c>
      <c r="G3126" s="3" t="s">
        <v>60</v>
      </c>
      <c r="H3126" s="3" t="s">
        <v>32</v>
      </c>
      <c r="I3126" s="3" t="s">
        <v>8215</v>
      </c>
      <c r="J3126" s="1" t="s">
        <v>165</v>
      </c>
      <c r="K3126" s="7" t="s">
        <v>89</v>
      </c>
      <c r="L3126" s="3" t="s">
        <v>28</v>
      </c>
      <c r="M3126" s="3" t="s">
        <v>28</v>
      </c>
      <c r="N3126" s="3" t="s">
        <v>7991</v>
      </c>
      <c r="O3126" s="77" t="s">
        <v>28</v>
      </c>
      <c r="P3126" s="77" t="s">
        <v>458</v>
      </c>
      <c r="Q3126" s="77" t="s">
        <v>32</v>
      </c>
      <c r="R3126" s="77" t="s">
        <v>166</v>
      </c>
    </row>
    <row r="3127" spans="1:18" ht="15" customHeight="1">
      <c r="A3127" s="5" t="s">
        <v>10235</v>
      </c>
      <c r="B3127" s="3" t="s">
        <v>10236</v>
      </c>
      <c r="C3127" s="3" t="s">
        <v>10237</v>
      </c>
      <c r="D3127" s="3" t="s">
        <v>10238</v>
      </c>
      <c r="E3127" s="3" t="s">
        <v>10239</v>
      </c>
      <c r="F3127" s="3" t="s">
        <v>22</v>
      </c>
      <c r="G3127" s="3" t="s">
        <v>60</v>
      </c>
      <c r="H3127" s="3" t="s">
        <v>24</v>
      </c>
      <c r="I3127" s="3" t="s">
        <v>8215</v>
      </c>
      <c r="J3127" s="1" t="s">
        <v>37</v>
      </c>
      <c r="K3127" s="7" t="s">
        <v>38</v>
      </c>
      <c r="L3127" s="3" t="s">
        <v>28</v>
      </c>
      <c r="M3127" s="3" t="s">
        <v>28</v>
      </c>
      <c r="N3127" s="3" t="s">
        <v>24</v>
      </c>
      <c r="O3127" s="77" t="s">
        <v>28</v>
      </c>
      <c r="P3127" s="77" t="s">
        <v>46</v>
      </c>
      <c r="Q3127" s="77" t="s">
        <v>32</v>
      </c>
      <c r="R3127" s="77"/>
    </row>
    <row r="3128" spans="1:18" ht="15" customHeight="1">
      <c r="A3128" s="5" t="s">
        <v>10240</v>
      </c>
      <c r="B3128" s="3" t="s">
        <v>10241</v>
      </c>
      <c r="C3128" s="3"/>
      <c r="D3128" s="3" t="s">
        <v>10242</v>
      </c>
      <c r="E3128" s="3" t="s">
        <v>10243</v>
      </c>
      <c r="F3128" s="3" t="s">
        <v>22</v>
      </c>
      <c r="G3128" s="3" t="s">
        <v>53</v>
      </c>
      <c r="H3128" s="3" t="s">
        <v>24</v>
      </c>
      <c r="I3128" s="3" t="s">
        <v>8215</v>
      </c>
      <c r="J3128" s="1" t="s">
        <v>37</v>
      </c>
      <c r="K3128" s="7" t="s">
        <v>27</v>
      </c>
      <c r="L3128" s="3" t="s">
        <v>28</v>
      </c>
      <c r="M3128" s="3" t="s">
        <v>28</v>
      </c>
      <c r="N3128" s="3" t="s">
        <v>4963</v>
      </c>
      <c r="O3128" s="77" t="s">
        <v>28</v>
      </c>
      <c r="P3128" s="77" t="s">
        <v>104</v>
      </c>
      <c r="Q3128" s="77" t="s">
        <v>32</v>
      </c>
      <c r="R3128" s="77"/>
    </row>
    <row r="3129" spans="1:18" ht="15" customHeight="1">
      <c r="A3129" s="5" t="s">
        <v>10244</v>
      </c>
      <c r="B3129" s="3" t="s">
        <v>10245</v>
      </c>
      <c r="C3129" s="3" t="s">
        <v>10246</v>
      </c>
      <c r="D3129" s="3" t="s">
        <v>10247</v>
      </c>
      <c r="E3129" s="3" t="s">
        <v>10248</v>
      </c>
      <c r="F3129" s="3" t="s">
        <v>22</v>
      </c>
      <c r="G3129" s="3" t="s">
        <v>65</v>
      </c>
      <c r="H3129" s="3" t="s">
        <v>24</v>
      </c>
      <c r="I3129" s="3" t="s">
        <v>8215</v>
      </c>
      <c r="J3129" s="1" t="s">
        <v>37</v>
      </c>
      <c r="K3129" s="7" t="s">
        <v>38</v>
      </c>
      <c r="L3129" s="3" t="s">
        <v>28</v>
      </c>
      <c r="M3129" s="3" t="s">
        <v>28</v>
      </c>
      <c r="N3129" s="3" t="s">
        <v>24</v>
      </c>
      <c r="O3129" s="77" t="s">
        <v>28</v>
      </c>
      <c r="P3129" s="77" t="s">
        <v>46</v>
      </c>
      <c r="Q3129" s="77" t="s">
        <v>32</v>
      </c>
      <c r="R3129" s="77"/>
    </row>
    <row r="3130" spans="1:18" ht="15" customHeight="1">
      <c r="A3130" s="5" t="s">
        <v>10249</v>
      </c>
      <c r="B3130" s="3" t="s">
        <v>10250</v>
      </c>
      <c r="C3130" s="3" t="s">
        <v>10251</v>
      </c>
      <c r="D3130" s="3" t="s">
        <v>10252</v>
      </c>
      <c r="E3130" s="3" t="s">
        <v>10253</v>
      </c>
      <c r="F3130" s="3" t="s">
        <v>22</v>
      </c>
      <c r="G3130" s="3" t="s">
        <v>23</v>
      </c>
      <c r="H3130" s="3" t="s">
        <v>24</v>
      </c>
      <c r="I3130" s="3" t="s">
        <v>8215</v>
      </c>
      <c r="J3130" s="1" t="s">
        <v>37</v>
      </c>
      <c r="K3130" s="7" t="s">
        <v>38</v>
      </c>
      <c r="L3130" s="3" t="s">
        <v>28</v>
      </c>
      <c r="M3130" s="3" t="s">
        <v>28</v>
      </c>
      <c r="N3130" s="3" t="s">
        <v>24</v>
      </c>
      <c r="O3130" s="77" t="s">
        <v>28</v>
      </c>
      <c r="P3130" s="77" t="s">
        <v>46</v>
      </c>
      <c r="Q3130" s="77" t="s">
        <v>32</v>
      </c>
      <c r="R3130" s="77"/>
    </row>
    <row r="3131" spans="1:18" ht="15" customHeight="1">
      <c r="A3131" s="5" t="s">
        <v>10254</v>
      </c>
      <c r="B3131" s="3" t="s">
        <v>10255</v>
      </c>
      <c r="C3131" s="3"/>
      <c r="D3131" s="3" t="s">
        <v>10256</v>
      </c>
      <c r="E3131" s="3" t="s">
        <v>10257</v>
      </c>
      <c r="F3131" s="3" t="s">
        <v>22</v>
      </c>
      <c r="G3131" s="3" t="s">
        <v>60</v>
      </c>
      <c r="H3131" s="3" t="s">
        <v>24</v>
      </c>
      <c r="I3131" s="3" t="s">
        <v>8215</v>
      </c>
      <c r="J3131" s="1" t="s">
        <v>37</v>
      </c>
      <c r="K3131" s="7" t="s">
        <v>27</v>
      </c>
      <c r="L3131" s="3" t="s">
        <v>28</v>
      </c>
      <c r="M3131" s="3" t="s">
        <v>28</v>
      </c>
      <c r="N3131" s="3" t="s">
        <v>4963</v>
      </c>
      <c r="O3131" s="77" t="s">
        <v>28</v>
      </c>
      <c r="P3131" s="77" t="s">
        <v>104</v>
      </c>
      <c r="Q3131" s="77" t="s">
        <v>32</v>
      </c>
      <c r="R3131" s="77"/>
    </row>
    <row r="3132" spans="1:18" ht="15" customHeight="1">
      <c r="A3132" s="5" t="s">
        <v>10258</v>
      </c>
      <c r="B3132" s="3" t="s">
        <v>10259</v>
      </c>
      <c r="C3132" s="3" t="s">
        <v>10260</v>
      </c>
      <c r="D3132" s="3" t="s">
        <v>10261</v>
      </c>
      <c r="E3132" s="3" t="s">
        <v>10262</v>
      </c>
      <c r="F3132" s="3" t="s">
        <v>22</v>
      </c>
      <c r="G3132" s="3" t="s">
        <v>23</v>
      </c>
      <c r="H3132" s="3" t="s">
        <v>24</v>
      </c>
      <c r="I3132" s="3" t="s">
        <v>8215</v>
      </c>
      <c r="J3132" s="1" t="s">
        <v>37</v>
      </c>
      <c r="K3132" s="7" t="s">
        <v>38</v>
      </c>
      <c r="L3132" s="3" t="s">
        <v>28</v>
      </c>
      <c r="M3132" s="3" t="s">
        <v>28</v>
      </c>
      <c r="N3132" s="3" t="s">
        <v>24</v>
      </c>
      <c r="O3132" s="77" t="s">
        <v>28</v>
      </c>
      <c r="P3132" s="77" t="s">
        <v>46</v>
      </c>
      <c r="Q3132" s="77" t="s">
        <v>32</v>
      </c>
      <c r="R3132" s="77"/>
    </row>
    <row r="3133" spans="1:18" ht="15" customHeight="1">
      <c r="A3133" s="5" t="s">
        <v>10263</v>
      </c>
      <c r="B3133" s="3" t="s">
        <v>10264</v>
      </c>
      <c r="C3133" s="3"/>
      <c r="D3133" s="3" t="s">
        <v>10265</v>
      </c>
      <c r="E3133" s="3" t="s">
        <v>10266</v>
      </c>
      <c r="F3133" s="3" t="s">
        <v>22</v>
      </c>
      <c r="G3133" s="3" t="s">
        <v>23</v>
      </c>
      <c r="H3133" s="3" t="s">
        <v>24</v>
      </c>
      <c r="I3133" s="3" t="s">
        <v>8215</v>
      </c>
      <c r="J3133" s="1" t="s">
        <v>37</v>
      </c>
      <c r="K3133" s="7" t="s">
        <v>27</v>
      </c>
      <c r="L3133" s="3" t="s">
        <v>28</v>
      </c>
      <c r="M3133" s="3" t="s">
        <v>28</v>
      </c>
      <c r="N3133" s="3" t="s">
        <v>4963</v>
      </c>
      <c r="O3133" s="77" t="s">
        <v>28</v>
      </c>
      <c r="P3133" s="77" t="s">
        <v>104</v>
      </c>
      <c r="Q3133" s="77" t="s">
        <v>32</v>
      </c>
      <c r="R3133" s="77"/>
    </row>
    <row r="3134" spans="1:18" ht="15" customHeight="1">
      <c r="A3134" s="5" t="s">
        <v>10267</v>
      </c>
      <c r="B3134" s="3" t="s">
        <v>10268</v>
      </c>
      <c r="C3134" s="3" t="s">
        <v>10269</v>
      </c>
      <c r="D3134" s="3" t="s">
        <v>10270</v>
      </c>
      <c r="E3134" s="3" t="s">
        <v>10271</v>
      </c>
      <c r="F3134" s="3" t="s">
        <v>22</v>
      </c>
      <c r="G3134" s="3" t="s">
        <v>65</v>
      </c>
      <c r="H3134" s="3" t="s">
        <v>24</v>
      </c>
      <c r="I3134" s="3" t="s">
        <v>8215</v>
      </c>
      <c r="J3134" s="1" t="s">
        <v>109</v>
      </c>
      <c r="K3134" s="7" t="s">
        <v>38</v>
      </c>
      <c r="L3134" s="3" t="s">
        <v>28</v>
      </c>
      <c r="M3134" s="3" t="s">
        <v>29</v>
      </c>
      <c r="N3134" s="3" t="s">
        <v>24</v>
      </c>
      <c r="O3134" s="77" t="s">
        <v>28</v>
      </c>
      <c r="P3134" s="77" t="s">
        <v>46</v>
      </c>
      <c r="Q3134" s="77" t="s">
        <v>32</v>
      </c>
      <c r="R3134" s="77" t="s">
        <v>166</v>
      </c>
    </row>
    <row r="3135" spans="1:18" ht="15" customHeight="1">
      <c r="A3135" s="5" t="s">
        <v>10272</v>
      </c>
      <c r="B3135" s="3" t="s">
        <v>10273</v>
      </c>
      <c r="C3135" s="3" t="s">
        <v>10274</v>
      </c>
      <c r="D3135" s="3" t="s">
        <v>10275</v>
      </c>
      <c r="E3135" s="3" t="s">
        <v>10276</v>
      </c>
      <c r="F3135" s="3" t="s">
        <v>22</v>
      </c>
      <c r="G3135" s="3" t="s">
        <v>65</v>
      </c>
      <c r="H3135" s="3" t="s">
        <v>24</v>
      </c>
      <c r="I3135" s="3" t="s">
        <v>8215</v>
      </c>
      <c r="J3135" s="1" t="s">
        <v>37</v>
      </c>
      <c r="K3135" s="7" t="s">
        <v>38</v>
      </c>
      <c r="L3135" s="3" t="s">
        <v>28</v>
      </c>
      <c r="M3135" s="3" t="s">
        <v>28</v>
      </c>
      <c r="N3135" s="3" t="s">
        <v>24</v>
      </c>
      <c r="O3135" s="77" t="s">
        <v>28</v>
      </c>
      <c r="P3135" s="77" t="s">
        <v>46</v>
      </c>
      <c r="Q3135" s="77" t="s">
        <v>32</v>
      </c>
      <c r="R3135" s="77"/>
    </row>
    <row r="3136" spans="1:18" ht="15" customHeight="1">
      <c r="A3136" s="5" t="s">
        <v>10277</v>
      </c>
      <c r="B3136" s="3" t="s">
        <v>10278</v>
      </c>
      <c r="C3136" s="3"/>
      <c r="D3136" s="3" t="s">
        <v>10279</v>
      </c>
      <c r="E3136" s="3" t="s">
        <v>10280</v>
      </c>
      <c r="F3136" s="3" t="s">
        <v>22</v>
      </c>
      <c r="G3136" s="3" t="s">
        <v>10281</v>
      </c>
      <c r="H3136" s="3" t="s">
        <v>24</v>
      </c>
      <c r="I3136" s="3" t="s">
        <v>8215</v>
      </c>
      <c r="J3136" s="1" t="s">
        <v>37</v>
      </c>
      <c r="K3136" s="7" t="s">
        <v>27</v>
      </c>
      <c r="L3136" s="3" t="s">
        <v>28</v>
      </c>
      <c r="M3136" s="3" t="s">
        <v>28</v>
      </c>
      <c r="N3136" s="3" t="s">
        <v>4963</v>
      </c>
      <c r="O3136" s="77" t="s">
        <v>28</v>
      </c>
      <c r="P3136" s="77" t="s">
        <v>104</v>
      </c>
      <c r="Q3136" s="77" t="s">
        <v>32</v>
      </c>
      <c r="R3136" s="77"/>
    </row>
    <row r="3137" spans="1:18" ht="15" customHeight="1">
      <c r="A3137" s="5" t="s">
        <v>10282</v>
      </c>
      <c r="B3137" s="3" t="s">
        <v>10283</v>
      </c>
      <c r="C3137" s="3" t="s">
        <v>10284</v>
      </c>
      <c r="D3137" s="3" t="s">
        <v>10285</v>
      </c>
      <c r="E3137" s="3" t="s">
        <v>10286</v>
      </c>
      <c r="F3137" s="3" t="s">
        <v>22</v>
      </c>
      <c r="G3137" s="3" t="s">
        <v>60</v>
      </c>
      <c r="H3137" s="3" t="s">
        <v>32</v>
      </c>
      <c r="I3137" s="3" t="s">
        <v>8215</v>
      </c>
      <c r="J3137" s="1" t="s">
        <v>37</v>
      </c>
      <c r="K3137" s="7" t="s">
        <v>89</v>
      </c>
      <c r="L3137" s="3" t="s">
        <v>28</v>
      </c>
      <c r="M3137" s="3" t="s">
        <v>28</v>
      </c>
      <c r="N3137" s="3" t="s">
        <v>7991</v>
      </c>
      <c r="O3137" s="77" t="s">
        <v>28</v>
      </c>
      <c r="P3137" s="77" t="s">
        <v>458</v>
      </c>
      <c r="Q3137" s="77" t="s">
        <v>32</v>
      </c>
      <c r="R3137" s="77"/>
    </row>
    <row r="3138" spans="1:18" ht="15" customHeight="1">
      <c r="A3138" s="5" t="s">
        <v>10287</v>
      </c>
      <c r="B3138" s="3" t="s">
        <v>10288</v>
      </c>
      <c r="C3138" s="3" t="s">
        <v>10289</v>
      </c>
      <c r="D3138" s="3" t="s">
        <v>10290</v>
      </c>
      <c r="E3138" s="3" t="s">
        <v>10291</v>
      </c>
      <c r="F3138" s="3" t="s">
        <v>22</v>
      </c>
      <c r="G3138" s="3" t="s">
        <v>65</v>
      </c>
      <c r="H3138" s="3" t="s">
        <v>24</v>
      </c>
      <c r="I3138" s="3" t="s">
        <v>8215</v>
      </c>
      <c r="J3138" s="1" t="s">
        <v>37</v>
      </c>
      <c r="K3138" s="7" t="s">
        <v>38</v>
      </c>
      <c r="L3138" s="3" t="s">
        <v>28</v>
      </c>
      <c r="M3138" s="3" t="s">
        <v>28</v>
      </c>
      <c r="N3138" s="3" t="s">
        <v>24</v>
      </c>
      <c r="O3138" s="77" t="s">
        <v>28</v>
      </c>
      <c r="P3138" s="77" t="s">
        <v>46</v>
      </c>
      <c r="Q3138" s="77" t="s">
        <v>32</v>
      </c>
      <c r="R3138" s="77"/>
    </row>
    <row r="3139" spans="1:18" ht="15" customHeight="1">
      <c r="A3139" s="5" t="s">
        <v>10292</v>
      </c>
      <c r="B3139" s="3" t="s">
        <v>10293</v>
      </c>
      <c r="C3139" s="3"/>
      <c r="D3139" s="3" t="s">
        <v>10294</v>
      </c>
      <c r="E3139" s="3" t="s">
        <v>10295</v>
      </c>
      <c r="F3139" s="3" t="s">
        <v>22</v>
      </c>
      <c r="G3139" s="3" t="s">
        <v>8859</v>
      </c>
      <c r="H3139" s="3" t="s">
        <v>24</v>
      </c>
      <c r="I3139" s="3" t="s">
        <v>8215</v>
      </c>
      <c r="J3139" s="1" t="s">
        <v>37</v>
      </c>
      <c r="K3139" s="7" t="s">
        <v>27</v>
      </c>
      <c r="L3139" s="3" t="s">
        <v>28</v>
      </c>
      <c r="M3139" s="3" t="s">
        <v>28</v>
      </c>
      <c r="N3139" s="3" t="s">
        <v>4963</v>
      </c>
      <c r="O3139" s="77" t="s">
        <v>28</v>
      </c>
      <c r="P3139" s="77" t="s">
        <v>104</v>
      </c>
      <c r="Q3139" s="77" t="s">
        <v>32</v>
      </c>
      <c r="R3139" s="77"/>
    </row>
    <row r="3140" spans="1:18" ht="15" customHeight="1">
      <c r="A3140" s="5" t="s">
        <v>10296</v>
      </c>
      <c r="B3140" s="3" t="s">
        <v>10297</v>
      </c>
      <c r="C3140" s="3" t="s">
        <v>10298</v>
      </c>
      <c r="D3140" s="3" t="s">
        <v>10299</v>
      </c>
      <c r="E3140" s="3" t="s">
        <v>10300</v>
      </c>
      <c r="F3140" s="3" t="s">
        <v>22</v>
      </c>
      <c r="G3140" s="3" t="s">
        <v>65</v>
      </c>
      <c r="H3140" s="3" t="s">
        <v>24</v>
      </c>
      <c r="I3140" s="3" t="s">
        <v>8215</v>
      </c>
      <c r="J3140" s="1" t="s">
        <v>37</v>
      </c>
      <c r="K3140" s="7" t="s">
        <v>38</v>
      </c>
      <c r="L3140" s="3" t="s">
        <v>28</v>
      </c>
      <c r="M3140" s="3" t="s">
        <v>29</v>
      </c>
      <c r="N3140" s="3" t="s">
        <v>24</v>
      </c>
      <c r="O3140" s="77" t="s">
        <v>28</v>
      </c>
      <c r="P3140" s="77" t="s">
        <v>46</v>
      </c>
      <c r="Q3140" s="77" t="s">
        <v>32</v>
      </c>
      <c r="R3140" s="77"/>
    </row>
    <row r="3141" spans="1:18" ht="15" customHeight="1">
      <c r="A3141" s="5" t="s">
        <v>10301</v>
      </c>
      <c r="B3141" s="3" t="s">
        <v>10302</v>
      </c>
      <c r="C3141" s="3"/>
      <c r="D3141" s="3" t="s">
        <v>10303</v>
      </c>
      <c r="E3141" s="3" t="s">
        <v>10304</v>
      </c>
      <c r="F3141" s="3" t="s">
        <v>22</v>
      </c>
      <c r="G3141" s="3" t="s">
        <v>23</v>
      </c>
      <c r="H3141" s="3" t="s">
        <v>24</v>
      </c>
      <c r="I3141" s="3" t="s">
        <v>8215</v>
      </c>
      <c r="J3141" s="1" t="s">
        <v>37</v>
      </c>
      <c r="K3141" s="7" t="s">
        <v>27</v>
      </c>
      <c r="L3141" s="3" t="s">
        <v>29</v>
      </c>
      <c r="M3141" s="3" t="s">
        <v>29</v>
      </c>
      <c r="N3141" s="3" t="s">
        <v>8226</v>
      </c>
      <c r="O3141" s="77" t="s">
        <v>28</v>
      </c>
      <c r="P3141" s="77" t="s">
        <v>104</v>
      </c>
      <c r="Q3141" s="77" t="s">
        <v>32</v>
      </c>
      <c r="R3141" s="77"/>
    </row>
    <row r="3142" spans="1:18" ht="15" customHeight="1">
      <c r="A3142" s="5" t="s">
        <v>10305</v>
      </c>
      <c r="B3142" s="3" t="s">
        <v>10306</v>
      </c>
      <c r="C3142" s="3" t="s">
        <v>10307</v>
      </c>
      <c r="D3142" s="3" t="s">
        <v>10308</v>
      </c>
      <c r="E3142" s="3" t="s">
        <v>10309</v>
      </c>
      <c r="F3142" s="3" t="s">
        <v>22</v>
      </c>
      <c r="G3142" s="3" t="s">
        <v>65</v>
      </c>
      <c r="H3142" s="3" t="s">
        <v>24</v>
      </c>
      <c r="I3142" s="3" t="s">
        <v>8215</v>
      </c>
      <c r="J3142" s="1" t="s">
        <v>1021</v>
      </c>
      <c r="K3142" s="7" t="s">
        <v>38</v>
      </c>
      <c r="L3142" s="3" t="s">
        <v>28</v>
      </c>
      <c r="M3142" s="3" t="s">
        <v>29</v>
      </c>
      <c r="N3142" s="3" t="s">
        <v>24</v>
      </c>
      <c r="O3142" s="77" t="s">
        <v>28</v>
      </c>
      <c r="P3142" s="77" t="s">
        <v>46</v>
      </c>
      <c r="Q3142" s="77" t="s">
        <v>32</v>
      </c>
      <c r="R3142" s="77"/>
    </row>
    <row r="3143" spans="1:18" ht="15" customHeight="1">
      <c r="A3143" s="5" t="s">
        <v>10310</v>
      </c>
      <c r="B3143" s="3" t="s">
        <v>10311</v>
      </c>
      <c r="C3143" s="3" t="s">
        <v>10312</v>
      </c>
      <c r="D3143" s="3" t="s">
        <v>10313</v>
      </c>
      <c r="E3143" s="3" t="s">
        <v>10314</v>
      </c>
      <c r="F3143" s="3" t="s">
        <v>22</v>
      </c>
      <c r="G3143" s="3" t="s">
        <v>23</v>
      </c>
      <c r="H3143" s="3" t="s">
        <v>24</v>
      </c>
      <c r="I3143" s="3" t="s">
        <v>8215</v>
      </c>
      <c r="J3143" s="1" t="s">
        <v>37</v>
      </c>
      <c r="K3143" s="7" t="s">
        <v>38</v>
      </c>
      <c r="L3143" s="3" t="s">
        <v>28</v>
      </c>
      <c r="M3143" s="3" t="s">
        <v>28</v>
      </c>
      <c r="N3143" s="3" t="s">
        <v>24</v>
      </c>
      <c r="O3143" s="77" t="s">
        <v>28</v>
      </c>
      <c r="P3143" s="77" t="s">
        <v>46</v>
      </c>
      <c r="Q3143" s="77" t="s">
        <v>32</v>
      </c>
      <c r="R3143" s="77"/>
    </row>
    <row r="3144" spans="1:18" ht="15" customHeight="1">
      <c r="A3144" s="5" t="s">
        <v>10315</v>
      </c>
      <c r="B3144" s="3" t="s">
        <v>10316</v>
      </c>
      <c r="C3144" s="3" t="s">
        <v>10317</v>
      </c>
      <c r="D3144" s="3" t="s">
        <v>10318</v>
      </c>
      <c r="E3144" s="3" t="s">
        <v>10319</v>
      </c>
      <c r="F3144" s="3" t="s">
        <v>22</v>
      </c>
      <c r="G3144" s="3" t="s">
        <v>60</v>
      </c>
      <c r="H3144" s="3" t="s">
        <v>32</v>
      </c>
      <c r="I3144" s="3" t="s">
        <v>8215</v>
      </c>
      <c r="J3144" s="1" t="s">
        <v>37</v>
      </c>
      <c r="K3144" s="7" t="s">
        <v>89</v>
      </c>
      <c r="L3144" s="3" t="s">
        <v>28</v>
      </c>
      <c r="M3144" s="3" t="s">
        <v>28</v>
      </c>
      <c r="N3144" s="3" t="s">
        <v>7991</v>
      </c>
      <c r="O3144" s="77" t="s">
        <v>28</v>
      </c>
      <c r="P3144" s="77" t="s">
        <v>458</v>
      </c>
      <c r="Q3144" s="77" t="s">
        <v>32</v>
      </c>
      <c r="R3144" s="77" t="s">
        <v>166</v>
      </c>
    </row>
    <row r="3145" spans="1:18" ht="15" customHeight="1">
      <c r="A3145" s="5" t="s">
        <v>10320</v>
      </c>
      <c r="B3145" s="3" t="s">
        <v>10321</v>
      </c>
      <c r="C3145" s="3" t="s">
        <v>10322</v>
      </c>
      <c r="D3145" s="3" t="s">
        <v>10323</v>
      </c>
      <c r="E3145" s="3" t="s">
        <v>10324</v>
      </c>
      <c r="F3145" s="3" t="s">
        <v>88</v>
      </c>
      <c r="G3145" s="3" t="s">
        <v>65</v>
      </c>
      <c r="H3145" s="3" t="s">
        <v>28</v>
      </c>
      <c r="I3145" s="3" t="s">
        <v>8215</v>
      </c>
      <c r="J3145" s="1" t="s">
        <v>37</v>
      </c>
      <c r="K3145" s="7" t="s">
        <v>38</v>
      </c>
      <c r="L3145" s="3" t="s">
        <v>28</v>
      </c>
      <c r="M3145" s="3" t="s">
        <v>29</v>
      </c>
      <c r="N3145" s="3" t="s">
        <v>28</v>
      </c>
      <c r="O3145" s="77" t="s">
        <v>28</v>
      </c>
      <c r="P3145" s="77" t="s">
        <v>46</v>
      </c>
      <c r="Q3145" s="77" t="s">
        <v>32</v>
      </c>
      <c r="R3145" s="77"/>
    </row>
    <row r="3146" spans="1:18" ht="15" customHeight="1">
      <c r="A3146" s="5" t="s">
        <v>10325</v>
      </c>
      <c r="B3146" s="3" t="s">
        <v>10326</v>
      </c>
      <c r="C3146" s="3" t="s">
        <v>10327</v>
      </c>
      <c r="D3146" s="3" t="s">
        <v>10328</v>
      </c>
      <c r="E3146" s="3" t="s">
        <v>10329</v>
      </c>
      <c r="F3146" s="3" t="s">
        <v>22</v>
      </c>
      <c r="G3146" s="3" t="s">
        <v>5732</v>
      </c>
      <c r="H3146" s="3" t="s">
        <v>24</v>
      </c>
      <c r="I3146" s="3" t="s">
        <v>8215</v>
      </c>
      <c r="J3146" s="1" t="s">
        <v>483</v>
      </c>
      <c r="K3146" s="7" t="s">
        <v>38</v>
      </c>
      <c r="L3146" s="3" t="s">
        <v>28</v>
      </c>
      <c r="M3146" s="3" t="s">
        <v>28</v>
      </c>
      <c r="N3146" s="3" t="s">
        <v>28</v>
      </c>
      <c r="O3146" s="77" t="s">
        <v>28</v>
      </c>
      <c r="P3146" s="77" t="s">
        <v>46</v>
      </c>
      <c r="Q3146" s="77" t="s">
        <v>32</v>
      </c>
      <c r="R3146" s="77" t="s">
        <v>166</v>
      </c>
    </row>
    <row r="3147" spans="1:18" ht="15" customHeight="1">
      <c r="A3147" s="5" t="s">
        <v>10330</v>
      </c>
      <c r="B3147" s="3" t="s">
        <v>10331</v>
      </c>
      <c r="C3147" s="3" t="s">
        <v>10332</v>
      </c>
      <c r="D3147" s="3" t="s">
        <v>10333</v>
      </c>
      <c r="E3147" s="3" t="s">
        <v>10334</v>
      </c>
      <c r="F3147" s="3" t="s">
        <v>22</v>
      </c>
      <c r="G3147" s="3" t="s">
        <v>3280</v>
      </c>
      <c r="H3147" s="3" t="s">
        <v>24</v>
      </c>
      <c r="I3147" s="3" t="s">
        <v>8215</v>
      </c>
      <c r="J3147" s="1" t="s">
        <v>37</v>
      </c>
      <c r="K3147" s="7" t="s">
        <v>38</v>
      </c>
      <c r="L3147" s="3" t="s">
        <v>28</v>
      </c>
      <c r="M3147" s="3" t="s">
        <v>28</v>
      </c>
      <c r="N3147" s="3" t="s">
        <v>4963</v>
      </c>
      <c r="O3147" s="77" t="s">
        <v>28</v>
      </c>
      <c r="P3147" s="77" t="s">
        <v>46</v>
      </c>
      <c r="Q3147" s="77" t="s">
        <v>32</v>
      </c>
      <c r="R3147" s="77"/>
    </row>
    <row r="3148" spans="1:18" ht="15" customHeight="1">
      <c r="A3148" s="5" t="s">
        <v>10335</v>
      </c>
      <c r="B3148" s="3" t="s">
        <v>10336</v>
      </c>
      <c r="C3148" s="3" t="s">
        <v>10337</v>
      </c>
      <c r="D3148" s="3" t="s">
        <v>10338</v>
      </c>
      <c r="E3148" s="3" t="s">
        <v>10339</v>
      </c>
      <c r="F3148" s="3" t="s">
        <v>22</v>
      </c>
      <c r="G3148" s="3" t="s">
        <v>23</v>
      </c>
      <c r="H3148" s="3" t="s">
        <v>24</v>
      </c>
      <c r="I3148" s="3" t="s">
        <v>8215</v>
      </c>
      <c r="J3148" s="1" t="s">
        <v>37</v>
      </c>
      <c r="K3148" s="7" t="s">
        <v>38</v>
      </c>
      <c r="L3148" s="3" t="s">
        <v>28</v>
      </c>
      <c r="M3148" s="3" t="s">
        <v>28</v>
      </c>
      <c r="N3148" s="3" t="s">
        <v>24</v>
      </c>
      <c r="O3148" s="77" t="s">
        <v>28</v>
      </c>
      <c r="P3148" s="77" t="s">
        <v>46</v>
      </c>
      <c r="Q3148" s="77" t="s">
        <v>32</v>
      </c>
      <c r="R3148" s="77"/>
    </row>
    <row r="3149" spans="1:18" ht="15" customHeight="1">
      <c r="A3149" s="5" t="s">
        <v>10340</v>
      </c>
      <c r="B3149" s="3" t="s">
        <v>10341</v>
      </c>
      <c r="C3149" s="3" t="s">
        <v>10342</v>
      </c>
      <c r="D3149" s="3" t="s">
        <v>10343</v>
      </c>
      <c r="E3149" s="3" t="s">
        <v>10344</v>
      </c>
      <c r="F3149" s="3" t="s">
        <v>22</v>
      </c>
      <c r="G3149" s="3" t="s">
        <v>65</v>
      </c>
      <c r="H3149" s="3" t="s">
        <v>24</v>
      </c>
      <c r="I3149" s="3" t="s">
        <v>8215</v>
      </c>
      <c r="J3149" s="1" t="s">
        <v>37</v>
      </c>
      <c r="K3149" s="7" t="s">
        <v>38</v>
      </c>
      <c r="L3149" s="3" t="s">
        <v>28</v>
      </c>
      <c r="M3149" s="3" t="s">
        <v>28</v>
      </c>
      <c r="N3149" s="3" t="s">
        <v>4963</v>
      </c>
      <c r="O3149" s="77" t="s">
        <v>28</v>
      </c>
      <c r="P3149" s="77" t="s">
        <v>46</v>
      </c>
      <c r="Q3149" s="77" t="s">
        <v>32</v>
      </c>
      <c r="R3149" s="77"/>
    </row>
    <row r="3150" spans="1:18" ht="15" customHeight="1">
      <c r="A3150" s="5" t="s">
        <v>10345</v>
      </c>
      <c r="B3150" s="3" t="s">
        <v>10346</v>
      </c>
      <c r="C3150" s="3" t="s">
        <v>10347</v>
      </c>
      <c r="D3150" s="3" t="s">
        <v>10348</v>
      </c>
      <c r="E3150" s="3" t="s">
        <v>10349</v>
      </c>
      <c r="F3150" s="3" t="s">
        <v>22</v>
      </c>
      <c r="G3150" s="3" t="s">
        <v>5732</v>
      </c>
      <c r="H3150" s="3" t="s">
        <v>32</v>
      </c>
      <c r="I3150" s="3" t="s">
        <v>8215</v>
      </c>
      <c r="J3150" s="1" t="s">
        <v>109</v>
      </c>
      <c r="K3150" s="7" t="s">
        <v>89</v>
      </c>
      <c r="L3150" s="3" t="s">
        <v>28</v>
      </c>
      <c r="M3150" s="3" t="s">
        <v>28</v>
      </c>
      <c r="N3150" s="3" t="s">
        <v>7991</v>
      </c>
      <c r="O3150" s="77" t="s">
        <v>28</v>
      </c>
      <c r="P3150" s="77" t="s">
        <v>458</v>
      </c>
      <c r="Q3150" s="77" t="s">
        <v>32</v>
      </c>
      <c r="R3150" s="77"/>
    </row>
    <row r="3151" spans="1:18" ht="15" customHeight="1">
      <c r="A3151" s="5" t="s">
        <v>10350</v>
      </c>
      <c r="B3151" s="3" t="s">
        <v>10351</v>
      </c>
      <c r="C3151" s="3" t="s">
        <v>10352</v>
      </c>
      <c r="D3151" s="3" t="s">
        <v>10353</v>
      </c>
      <c r="E3151" s="3" t="s">
        <v>10354</v>
      </c>
      <c r="F3151" s="3" t="s">
        <v>22</v>
      </c>
      <c r="G3151" s="3" t="s">
        <v>60</v>
      </c>
      <c r="H3151" s="3" t="s">
        <v>32</v>
      </c>
      <c r="I3151" s="3" t="s">
        <v>8215</v>
      </c>
      <c r="J3151" s="1" t="s">
        <v>37</v>
      </c>
      <c r="K3151" s="7" t="s">
        <v>89</v>
      </c>
      <c r="L3151" s="3" t="s">
        <v>28</v>
      </c>
      <c r="M3151" s="3" t="s">
        <v>28</v>
      </c>
      <c r="N3151" s="3" t="s">
        <v>7991</v>
      </c>
      <c r="O3151" s="77" t="s">
        <v>28</v>
      </c>
      <c r="P3151" s="77" t="s">
        <v>458</v>
      </c>
      <c r="Q3151" s="77" t="s">
        <v>32</v>
      </c>
      <c r="R3151" s="77"/>
    </row>
    <row r="3152" spans="1:18" ht="15" customHeight="1">
      <c r="A3152" s="5" t="s">
        <v>10355</v>
      </c>
      <c r="B3152" s="3" t="s">
        <v>10356</v>
      </c>
      <c r="C3152" s="3" t="s">
        <v>10357</v>
      </c>
      <c r="D3152" s="3" t="s">
        <v>10358</v>
      </c>
      <c r="E3152" s="3" t="s">
        <v>10359</v>
      </c>
      <c r="F3152" s="3" t="s">
        <v>22</v>
      </c>
      <c r="G3152" s="3" t="s">
        <v>3280</v>
      </c>
      <c r="H3152" s="3" t="s">
        <v>24</v>
      </c>
      <c r="I3152" s="3" t="s">
        <v>8215</v>
      </c>
      <c r="J3152" s="1" t="s">
        <v>37</v>
      </c>
      <c r="K3152" s="7" t="s">
        <v>38</v>
      </c>
      <c r="L3152" s="3" t="s">
        <v>28</v>
      </c>
      <c r="M3152" s="3" t="s">
        <v>28</v>
      </c>
      <c r="N3152" s="3" t="s">
        <v>4963</v>
      </c>
      <c r="O3152" s="77" t="s">
        <v>28</v>
      </c>
      <c r="P3152" s="77" t="s">
        <v>46</v>
      </c>
      <c r="Q3152" s="77" t="s">
        <v>32</v>
      </c>
      <c r="R3152" s="77"/>
    </row>
    <row r="3153" spans="1:18" ht="15" customHeight="1">
      <c r="A3153" s="5" t="s">
        <v>10360</v>
      </c>
      <c r="B3153" s="3" t="s">
        <v>10361</v>
      </c>
      <c r="C3153" s="3" t="s">
        <v>10362</v>
      </c>
      <c r="D3153" s="3" t="s">
        <v>10363</v>
      </c>
      <c r="E3153" s="3" t="s">
        <v>10364</v>
      </c>
      <c r="F3153" s="3" t="s">
        <v>22</v>
      </c>
      <c r="G3153" s="3" t="s">
        <v>195</v>
      </c>
      <c r="H3153" s="3" t="s">
        <v>32</v>
      </c>
      <c r="I3153" s="3" t="s">
        <v>8215</v>
      </c>
      <c r="J3153" s="1" t="s">
        <v>37</v>
      </c>
      <c r="K3153" s="7" t="s">
        <v>89</v>
      </c>
      <c r="L3153" s="3" t="s">
        <v>28</v>
      </c>
      <c r="M3153" s="3" t="s">
        <v>28</v>
      </c>
      <c r="N3153" s="3" t="s">
        <v>7991</v>
      </c>
      <c r="O3153" s="77" t="s">
        <v>28</v>
      </c>
      <c r="P3153" s="77" t="s">
        <v>458</v>
      </c>
      <c r="Q3153" s="77" t="s">
        <v>32</v>
      </c>
      <c r="R3153" s="77"/>
    </row>
    <row r="3154" spans="1:18" ht="15" customHeight="1">
      <c r="A3154" s="5" t="s">
        <v>10365</v>
      </c>
      <c r="B3154" s="3" t="s">
        <v>10366</v>
      </c>
      <c r="C3154" s="3" t="s">
        <v>10367</v>
      </c>
      <c r="D3154" s="3" t="s">
        <v>10368</v>
      </c>
      <c r="E3154" s="3" t="s">
        <v>10369</v>
      </c>
      <c r="F3154" s="3" t="s">
        <v>22</v>
      </c>
      <c r="G3154" s="3" t="s">
        <v>65</v>
      </c>
      <c r="H3154" s="3" t="s">
        <v>24</v>
      </c>
      <c r="I3154" s="3" t="s">
        <v>8215</v>
      </c>
      <c r="J3154" s="1" t="s">
        <v>37</v>
      </c>
      <c r="K3154" s="7" t="s">
        <v>38</v>
      </c>
      <c r="L3154" s="3" t="s">
        <v>28</v>
      </c>
      <c r="M3154" s="3" t="s">
        <v>28</v>
      </c>
      <c r="N3154" s="3" t="s">
        <v>24</v>
      </c>
      <c r="O3154" s="77" t="s">
        <v>28</v>
      </c>
      <c r="P3154" s="77" t="s">
        <v>219</v>
      </c>
      <c r="Q3154" s="77" t="s">
        <v>32</v>
      </c>
      <c r="R3154" s="77"/>
    </row>
    <row r="3155" spans="1:18" ht="15" customHeight="1">
      <c r="A3155" s="5" t="s">
        <v>10370</v>
      </c>
      <c r="B3155" s="3" t="s">
        <v>10371</v>
      </c>
      <c r="C3155" s="3" t="s">
        <v>10372</v>
      </c>
      <c r="D3155" s="3" t="s">
        <v>10373</v>
      </c>
      <c r="E3155" s="3" t="s">
        <v>10374</v>
      </c>
      <c r="F3155" s="3" t="s">
        <v>22</v>
      </c>
      <c r="G3155" s="3" t="s">
        <v>5732</v>
      </c>
      <c r="H3155" s="3" t="s">
        <v>24</v>
      </c>
      <c r="I3155" s="3" t="s">
        <v>8215</v>
      </c>
      <c r="J3155" s="1" t="s">
        <v>483</v>
      </c>
      <c r="K3155" s="7" t="s">
        <v>38</v>
      </c>
      <c r="L3155" s="3" t="s">
        <v>28</v>
      </c>
      <c r="M3155" s="3" t="s">
        <v>29</v>
      </c>
      <c r="N3155" s="3" t="s">
        <v>28</v>
      </c>
      <c r="O3155" s="77" t="s">
        <v>28</v>
      </c>
      <c r="P3155" s="77" t="s">
        <v>46</v>
      </c>
      <c r="Q3155" s="77" t="s">
        <v>32</v>
      </c>
      <c r="R3155" s="77" t="s">
        <v>166</v>
      </c>
    </row>
    <row r="3156" spans="1:18" ht="15" customHeight="1">
      <c r="A3156" s="5" t="s">
        <v>10375</v>
      </c>
      <c r="B3156" s="3" t="s">
        <v>10376</v>
      </c>
      <c r="C3156" s="3" t="s">
        <v>10377</v>
      </c>
      <c r="D3156" s="3" t="s">
        <v>10378</v>
      </c>
      <c r="E3156" s="3" t="s">
        <v>10379</v>
      </c>
      <c r="F3156" s="3" t="s">
        <v>22</v>
      </c>
      <c r="G3156" s="3" t="s">
        <v>60</v>
      </c>
      <c r="H3156" s="3" t="s">
        <v>32</v>
      </c>
      <c r="I3156" s="3" t="s">
        <v>8215</v>
      </c>
      <c r="J3156" s="1" t="s">
        <v>37</v>
      </c>
      <c r="K3156" s="7" t="s">
        <v>89</v>
      </c>
      <c r="L3156" s="3" t="s">
        <v>28</v>
      </c>
      <c r="M3156" s="3" t="s">
        <v>28</v>
      </c>
      <c r="N3156" s="3" t="s">
        <v>7991</v>
      </c>
      <c r="O3156" s="77" t="s">
        <v>28</v>
      </c>
      <c r="P3156" s="77" t="s">
        <v>458</v>
      </c>
      <c r="Q3156" s="77" t="s">
        <v>32</v>
      </c>
      <c r="R3156" s="77"/>
    </row>
    <row r="3157" spans="1:18" ht="15" customHeight="1">
      <c r="A3157" s="5" t="s">
        <v>10380</v>
      </c>
      <c r="B3157" s="3" t="s">
        <v>10381</v>
      </c>
      <c r="C3157" s="3" t="s">
        <v>10382</v>
      </c>
      <c r="D3157" s="3" t="s">
        <v>10383</v>
      </c>
      <c r="E3157" s="3" t="s">
        <v>10384</v>
      </c>
      <c r="F3157" s="3" t="s">
        <v>22</v>
      </c>
      <c r="G3157" s="3" t="s">
        <v>65</v>
      </c>
      <c r="H3157" s="3" t="s">
        <v>24</v>
      </c>
      <c r="I3157" s="3" t="s">
        <v>8215</v>
      </c>
      <c r="J3157" s="1" t="s">
        <v>37</v>
      </c>
      <c r="K3157" s="7" t="s">
        <v>38</v>
      </c>
      <c r="L3157" s="3" t="s">
        <v>28</v>
      </c>
      <c r="M3157" s="3" t="s">
        <v>28</v>
      </c>
      <c r="N3157" s="3" t="s">
        <v>24</v>
      </c>
      <c r="O3157" s="77" t="s">
        <v>28</v>
      </c>
      <c r="P3157" s="77" t="s">
        <v>219</v>
      </c>
      <c r="Q3157" s="77" t="s">
        <v>32</v>
      </c>
      <c r="R3157" s="77"/>
    </row>
    <row r="3158" spans="1:18" ht="15" customHeight="1">
      <c r="A3158" s="5" t="s">
        <v>10385</v>
      </c>
      <c r="B3158" s="3" t="s">
        <v>10386</v>
      </c>
      <c r="C3158" s="3" t="s">
        <v>10387</v>
      </c>
      <c r="D3158" s="3" t="s">
        <v>10388</v>
      </c>
      <c r="E3158" s="3" t="s">
        <v>10389</v>
      </c>
      <c r="F3158" s="3" t="s">
        <v>22</v>
      </c>
      <c r="G3158" s="3" t="s">
        <v>65</v>
      </c>
      <c r="H3158" s="3" t="s">
        <v>24</v>
      </c>
      <c r="I3158" s="3" t="s">
        <v>8215</v>
      </c>
      <c r="J3158" s="1" t="s">
        <v>37</v>
      </c>
      <c r="K3158" s="7" t="s">
        <v>38</v>
      </c>
      <c r="L3158" s="3" t="s">
        <v>28</v>
      </c>
      <c r="M3158" s="3" t="s">
        <v>28</v>
      </c>
      <c r="N3158" s="3" t="s">
        <v>24</v>
      </c>
      <c r="O3158" s="77" t="s">
        <v>28</v>
      </c>
      <c r="P3158" s="77" t="s">
        <v>219</v>
      </c>
      <c r="Q3158" s="77" t="s">
        <v>32</v>
      </c>
      <c r="R3158" s="77"/>
    </row>
    <row r="3159" spans="1:18" ht="15" customHeight="1">
      <c r="A3159" s="5" t="s">
        <v>10390</v>
      </c>
      <c r="B3159" s="3" t="s">
        <v>10391</v>
      </c>
      <c r="C3159" s="3" t="s">
        <v>10392</v>
      </c>
      <c r="D3159" s="3" t="s">
        <v>10393</v>
      </c>
      <c r="E3159" s="3" t="s">
        <v>10394</v>
      </c>
      <c r="F3159" s="3" t="s">
        <v>22</v>
      </c>
      <c r="G3159" s="3" t="s">
        <v>60</v>
      </c>
      <c r="H3159" s="3" t="s">
        <v>32</v>
      </c>
      <c r="I3159" s="3" t="s">
        <v>8215</v>
      </c>
      <c r="J3159" s="1" t="s">
        <v>483</v>
      </c>
      <c r="K3159" s="7" t="s">
        <v>89</v>
      </c>
      <c r="L3159" s="3" t="s">
        <v>28</v>
      </c>
      <c r="M3159" s="3" t="s">
        <v>28</v>
      </c>
      <c r="N3159" s="3" t="s">
        <v>7991</v>
      </c>
      <c r="O3159" s="77" t="s">
        <v>28</v>
      </c>
      <c r="P3159" s="77" t="s">
        <v>458</v>
      </c>
      <c r="Q3159" s="77" t="s">
        <v>32</v>
      </c>
      <c r="R3159" s="77" t="s">
        <v>166</v>
      </c>
    </row>
    <row r="3160" spans="1:18" ht="15" customHeight="1">
      <c r="A3160" s="5" t="s">
        <v>10395</v>
      </c>
      <c r="B3160" s="3" t="s">
        <v>10396</v>
      </c>
      <c r="C3160" s="3" t="s">
        <v>10397</v>
      </c>
      <c r="D3160" s="3" t="s">
        <v>10398</v>
      </c>
      <c r="E3160" s="3" t="s">
        <v>10399</v>
      </c>
      <c r="F3160" s="3" t="s">
        <v>22</v>
      </c>
      <c r="G3160" s="3" t="s">
        <v>23</v>
      </c>
      <c r="H3160" s="3" t="s">
        <v>24</v>
      </c>
      <c r="I3160" s="3" t="s">
        <v>8215</v>
      </c>
      <c r="J3160" s="1" t="s">
        <v>37</v>
      </c>
      <c r="K3160" s="7" t="s">
        <v>38</v>
      </c>
      <c r="L3160" s="3" t="s">
        <v>28</v>
      </c>
      <c r="M3160" s="3" t="s">
        <v>28</v>
      </c>
      <c r="N3160" s="3" t="s">
        <v>24</v>
      </c>
      <c r="O3160" s="77" t="s">
        <v>28</v>
      </c>
      <c r="P3160" s="77" t="s">
        <v>46</v>
      </c>
      <c r="Q3160" s="77" t="s">
        <v>32</v>
      </c>
      <c r="R3160" s="77"/>
    </row>
    <row r="3161" spans="1:18" ht="15" customHeight="1">
      <c r="A3161" s="5" t="s">
        <v>10400</v>
      </c>
      <c r="B3161" s="3" t="s">
        <v>10401</v>
      </c>
      <c r="C3161" s="3" t="s">
        <v>10402</v>
      </c>
      <c r="D3161" s="3" t="s">
        <v>10403</v>
      </c>
      <c r="E3161" s="3" t="s">
        <v>10404</v>
      </c>
      <c r="F3161" s="3" t="s">
        <v>22</v>
      </c>
      <c r="G3161" s="3" t="s">
        <v>65</v>
      </c>
      <c r="H3161" s="3" t="s">
        <v>24</v>
      </c>
      <c r="I3161" s="3" t="s">
        <v>8215</v>
      </c>
      <c r="J3161" s="1" t="s">
        <v>37</v>
      </c>
      <c r="K3161" s="7" t="s">
        <v>38</v>
      </c>
      <c r="L3161" s="3" t="s">
        <v>28</v>
      </c>
      <c r="M3161" s="3" t="s">
        <v>28</v>
      </c>
      <c r="N3161" s="3" t="s">
        <v>24</v>
      </c>
      <c r="O3161" s="77" t="s">
        <v>28</v>
      </c>
      <c r="P3161" s="77" t="s">
        <v>219</v>
      </c>
      <c r="Q3161" s="77" t="s">
        <v>32</v>
      </c>
      <c r="R3161" s="77"/>
    </row>
    <row r="3162" spans="1:18" ht="15" customHeight="1">
      <c r="A3162" s="5" t="s">
        <v>10405</v>
      </c>
      <c r="B3162" s="3" t="s">
        <v>10406</v>
      </c>
      <c r="C3162" s="3" t="s">
        <v>10407</v>
      </c>
      <c r="D3162" s="3" t="s">
        <v>10408</v>
      </c>
      <c r="E3162" s="3" t="s">
        <v>10409</v>
      </c>
      <c r="F3162" s="3" t="s">
        <v>22</v>
      </c>
      <c r="G3162" s="3" t="s">
        <v>65</v>
      </c>
      <c r="H3162" s="3" t="s">
        <v>32</v>
      </c>
      <c r="I3162" s="3" t="s">
        <v>8215</v>
      </c>
      <c r="J3162" s="1" t="s">
        <v>37</v>
      </c>
      <c r="K3162" s="7" t="s">
        <v>89</v>
      </c>
      <c r="L3162" s="3" t="s">
        <v>29</v>
      </c>
      <c r="M3162" s="3" t="s">
        <v>29</v>
      </c>
      <c r="N3162" s="3" t="s">
        <v>7991</v>
      </c>
      <c r="O3162" s="77" t="s">
        <v>28</v>
      </c>
      <c r="P3162" s="77" t="s">
        <v>458</v>
      </c>
      <c r="Q3162" s="77" t="s">
        <v>32</v>
      </c>
      <c r="R3162" s="77"/>
    </row>
    <row r="3163" spans="1:18" ht="15" customHeight="1">
      <c r="A3163" s="5" t="s">
        <v>10410</v>
      </c>
      <c r="B3163" s="3" t="s">
        <v>10411</v>
      </c>
      <c r="C3163" s="3" t="s">
        <v>10412</v>
      </c>
      <c r="D3163" s="3" t="s">
        <v>10413</v>
      </c>
      <c r="E3163" s="3" t="s">
        <v>10414</v>
      </c>
      <c r="F3163" s="3" t="s">
        <v>22</v>
      </c>
      <c r="G3163" s="3" t="s">
        <v>23</v>
      </c>
      <c r="H3163" s="3" t="s">
        <v>24</v>
      </c>
      <c r="I3163" s="3" t="s">
        <v>8215</v>
      </c>
      <c r="J3163" s="1" t="s">
        <v>37</v>
      </c>
      <c r="K3163" s="7" t="s">
        <v>38</v>
      </c>
      <c r="L3163" s="3" t="s">
        <v>28</v>
      </c>
      <c r="M3163" s="3" t="s">
        <v>29</v>
      </c>
      <c r="N3163" s="3" t="s">
        <v>24</v>
      </c>
      <c r="O3163" s="77" t="s">
        <v>28</v>
      </c>
      <c r="P3163" s="77" t="s">
        <v>46</v>
      </c>
      <c r="Q3163" s="77" t="s">
        <v>32</v>
      </c>
      <c r="R3163" s="77"/>
    </row>
    <row r="3164" spans="1:18" ht="15" customHeight="1">
      <c r="A3164" s="5" t="s">
        <v>10415</v>
      </c>
      <c r="B3164" s="3" t="s">
        <v>10416</v>
      </c>
      <c r="C3164" s="3" t="s">
        <v>10417</v>
      </c>
      <c r="D3164" s="3" t="s">
        <v>10418</v>
      </c>
      <c r="E3164" s="3" t="s">
        <v>10419</v>
      </c>
      <c r="F3164" s="3" t="s">
        <v>22</v>
      </c>
      <c r="G3164" s="3" t="s">
        <v>65</v>
      </c>
      <c r="H3164" s="3" t="s">
        <v>32</v>
      </c>
      <c r="I3164" s="3" t="s">
        <v>8215</v>
      </c>
      <c r="J3164" s="1" t="s">
        <v>37</v>
      </c>
      <c r="K3164" s="7" t="s">
        <v>89</v>
      </c>
      <c r="L3164" s="3" t="s">
        <v>29</v>
      </c>
      <c r="M3164" s="3" t="s">
        <v>29</v>
      </c>
      <c r="N3164" s="3" t="s">
        <v>7991</v>
      </c>
      <c r="O3164" s="77" t="s">
        <v>29</v>
      </c>
      <c r="P3164" s="77" t="s">
        <v>458</v>
      </c>
      <c r="Q3164" s="77" t="s">
        <v>8315</v>
      </c>
      <c r="R3164" s="77"/>
    </row>
    <row r="3165" spans="1:18" ht="15" customHeight="1">
      <c r="A3165" s="5" t="s">
        <v>10420</v>
      </c>
      <c r="B3165" s="3" t="s">
        <v>10421</v>
      </c>
      <c r="C3165" s="3" t="s">
        <v>10422</v>
      </c>
      <c r="D3165" s="3" t="s">
        <v>10423</v>
      </c>
      <c r="E3165" s="3" t="s">
        <v>10424</v>
      </c>
      <c r="F3165" s="3" t="s">
        <v>22</v>
      </c>
      <c r="G3165" s="3" t="s">
        <v>8539</v>
      </c>
      <c r="H3165" s="3" t="s">
        <v>24</v>
      </c>
      <c r="I3165" s="3" t="s">
        <v>8215</v>
      </c>
      <c r="J3165" s="1" t="s">
        <v>37</v>
      </c>
      <c r="K3165" s="7" t="s">
        <v>38</v>
      </c>
      <c r="L3165" s="3" t="s">
        <v>28</v>
      </c>
      <c r="M3165" s="3" t="s">
        <v>28</v>
      </c>
      <c r="N3165" s="3" t="s">
        <v>4963</v>
      </c>
      <c r="O3165" s="77" t="s">
        <v>28</v>
      </c>
      <c r="P3165" s="77" t="s">
        <v>219</v>
      </c>
      <c r="Q3165" s="77" t="s">
        <v>32</v>
      </c>
      <c r="R3165" s="77"/>
    </row>
    <row r="3166" spans="1:18" ht="15" customHeight="1">
      <c r="A3166" s="5" t="s">
        <v>10425</v>
      </c>
      <c r="B3166" s="3" t="s">
        <v>10426</v>
      </c>
      <c r="C3166" s="3" t="s">
        <v>10427</v>
      </c>
      <c r="D3166" s="3" t="s">
        <v>10428</v>
      </c>
      <c r="E3166" s="3" t="s">
        <v>10429</v>
      </c>
      <c r="F3166" s="3" t="s">
        <v>22</v>
      </c>
      <c r="G3166" s="3" t="s">
        <v>65</v>
      </c>
      <c r="H3166" s="3" t="s">
        <v>24</v>
      </c>
      <c r="I3166" s="3" t="s">
        <v>8215</v>
      </c>
      <c r="J3166" s="1" t="s">
        <v>37</v>
      </c>
      <c r="K3166" s="7" t="s">
        <v>38</v>
      </c>
      <c r="L3166" s="3" t="s">
        <v>28</v>
      </c>
      <c r="M3166" s="3" t="s">
        <v>28</v>
      </c>
      <c r="N3166" s="3" t="s">
        <v>24</v>
      </c>
      <c r="O3166" s="77" t="s">
        <v>28</v>
      </c>
      <c r="P3166" s="77" t="s">
        <v>219</v>
      </c>
      <c r="Q3166" s="77" t="s">
        <v>32</v>
      </c>
      <c r="R3166" s="77" t="s">
        <v>166</v>
      </c>
    </row>
    <row r="3167" spans="1:18" ht="15" customHeight="1">
      <c r="A3167" s="5" t="s">
        <v>10430</v>
      </c>
      <c r="B3167" s="3" t="s">
        <v>10431</v>
      </c>
      <c r="C3167" s="3" t="s">
        <v>10432</v>
      </c>
      <c r="D3167" s="3" t="s">
        <v>10433</v>
      </c>
      <c r="E3167" s="3" t="s">
        <v>10434</v>
      </c>
      <c r="F3167" s="3" t="s">
        <v>22</v>
      </c>
      <c r="G3167" s="3" t="s">
        <v>23</v>
      </c>
      <c r="H3167" s="3" t="s">
        <v>24</v>
      </c>
      <c r="I3167" s="3" t="s">
        <v>8215</v>
      </c>
      <c r="J3167" s="1" t="s">
        <v>37</v>
      </c>
      <c r="K3167" s="7" t="s">
        <v>38</v>
      </c>
      <c r="L3167" s="3" t="s">
        <v>28</v>
      </c>
      <c r="M3167" s="3" t="s">
        <v>28</v>
      </c>
      <c r="N3167" s="3" t="s">
        <v>24</v>
      </c>
      <c r="O3167" s="77" t="s">
        <v>28</v>
      </c>
      <c r="P3167" s="77" t="s">
        <v>46</v>
      </c>
      <c r="Q3167" s="77" t="s">
        <v>32</v>
      </c>
      <c r="R3167" s="77"/>
    </row>
    <row r="3168" spans="1:18" ht="15" customHeight="1">
      <c r="A3168" s="5" t="s">
        <v>10435</v>
      </c>
      <c r="B3168" s="3" t="s">
        <v>10436</v>
      </c>
      <c r="C3168" s="3" t="s">
        <v>10437</v>
      </c>
      <c r="D3168" s="3" t="s">
        <v>10438</v>
      </c>
      <c r="E3168" s="3" t="s">
        <v>10439</v>
      </c>
      <c r="F3168" s="3" t="s">
        <v>22</v>
      </c>
      <c r="G3168" s="3" t="s">
        <v>65</v>
      </c>
      <c r="H3168" s="3" t="s">
        <v>24</v>
      </c>
      <c r="I3168" s="3" t="s">
        <v>8215</v>
      </c>
      <c r="J3168" s="1" t="s">
        <v>37</v>
      </c>
      <c r="K3168" s="7" t="s">
        <v>38</v>
      </c>
      <c r="L3168" s="3" t="s">
        <v>28</v>
      </c>
      <c r="M3168" s="3" t="s">
        <v>28</v>
      </c>
      <c r="N3168" s="3" t="s">
        <v>24</v>
      </c>
      <c r="O3168" s="77" t="s">
        <v>28</v>
      </c>
      <c r="P3168" s="77" t="s">
        <v>219</v>
      </c>
      <c r="Q3168" s="77" t="s">
        <v>32</v>
      </c>
      <c r="R3168" s="77"/>
    </row>
    <row r="3169" spans="1:18" ht="15" customHeight="1">
      <c r="A3169" s="5" t="s">
        <v>10440</v>
      </c>
      <c r="B3169" s="3" t="s">
        <v>10441</v>
      </c>
      <c r="C3169" s="3" t="s">
        <v>10442</v>
      </c>
      <c r="D3169" s="3" t="s">
        <v>10443</v>
      </c>
      <c r="E3169" s="3" t="s">
        <v>10444</v>
      </c>
      <c r="F3169" s="3" t="s">
        <v>22</v>
      </c>
      <c r="G3169" s="3" t="s">
        <v>60</v>
      </c>
      <c r="H3169" s="3" t="s">
        <v>32</v>
      </c>
      <c r="I3169" s="3" t="s">
        <v>8215</v>
      </c>
      <c r="J3169" s="1" t="s">
        <v>37</v>
      </c>
      <c r="K3169" s="7" t="s">
        <v>89</v>
      </c>
      <c r="L3169" s="3" t="s">
        <v>28</v>
      </c>
      <c r="M3169" s="3" t="s">
        <v>28</v>
      </c>
      <c r="N3169" s="3" t="s">
        <v>7991</v>
      </c>
      <c r="O3169" s="77" t="s">
        <v>28</v>
      </c>
      <c r="P3169" s="77" t="s">
        <v>458</v>
      </c>
      <c r="Q3169" s="77" t="s">
        <v>32</v>
      </c>
      <c r="R3169" s="77"/>
    </row>
    <row r="3170" spans="1:18" ht="15" customHeight="1">
      <c r="A3170" s="5" t="s">
        <v>10445</v>
      </c>
      <c r="B3170" s="3" t="s">
        <v>10446</v>
      </c>
      <c r="C3170" s="3" t="s">
        <v>10447</v>
      </c>
      <c r="D3170" s="3" t="s">
        <v>10448</v>
      </c>
      <c r="E3170" s="3" t="s">
        <v>10449</v>
      </c>
      <c r="F3170" s="3" t="s">
        <v>22</v>
      </c>
      <c r="G3170" s="3" t="s">
        <v>65</v>
      </c>
      <c r="H3170" s="3" t="s">
        <v>24</v>
      </c>
      <c r="I3170" s="3" t="s">
        <v>8215</v>
      </c>
      <c r="J3170" s="1" t="s">
        <v>37</v>
      </c>
      <c r="K3170" s="7" t="s">
        <v>38</v>
      </c>
      <c r="L3170" s="3" t="s">
        <v>28</v>
      </c>
      <c r="M3170" s="3" t="s">
        <v>28</v>
      </c>
      <c r="N3170" s="3" t="s">
        <v>24</v>
      </c>
      <c r="O3170" s="77" t="s">
        <v>28</v>
      </c>
      <c r="P3170" s="77" t="s">
        <v>219</v>
      </c>
      <c r="Q3170" s="77" t="s">
        <v>32</v>
      </c>
      <c r="R3170" s="77"/>
    </row>
    <row r="3171" spans="1:18" ht="15" customHeight="1">
      <c r="A3171" s="5" t="s">
        <v>10450</v>
      </c>
      <c r="B3171" s="3" t="s">
        <v>10451</v>
      </c>
      <c r="C3171" s="3" t="s">
        <v>10452</v>
      </c>
      <c r="D3171" s="3" t="s">
        <v>10453</v>
      </c>
      <c r="E3171" s="3" t="s">
        <v>10454</v>
      </c>
      <c r="F3171" s="3" t="s">
        <v>22</v>
      </c>
      <c r="G3171" s="3" t="s">
        <v>60</v>
      </c>
      <c r="H3171" s="3" t="s">
        <v>32</v>
      </c>
      <c r="I3171" s="3" t="s">
        <v>8215</v>
      </c>
      <c r="J3171" s="1" t="s">
        <v>37</v>
      </c>
      <c r="K3171" s="7" t="s">
        <v>89</v>
      </c>
      <c r="L3171" s="3" t="s">
        <v>28</v>
      </c>
      <c r="M3171" s="3" t="s">
        <v>28</v>
      </c>
      <c r="N3171" s="3" t="s">
        <v>7991</v>
      </c>
      <c r="O3171" s="77" t="s">
        <v>28</v>
      </c>
      <c r="P3171" s="77" t="s">
        <v>458</v>
      </c>
      <c r="Q3171" s="77" t="s">
        <v>32</v>
      </c>
      <c r="R3171" s="77"/>
    </row>
    <row r="3172" spans="1:18" ht="15" customHeight="1">
      <c r="A3172" s="5" t="s">
        <v>10455</v>
      </c>
      <c r="B3172" s="3" t="s">
        <v>10456</v>
      </c>
      <c r="C3172" s="3" t="s">
        <v>10457</v>
      </c>
      <c r="D3172" s="3" t="s">
        <v>10458</v>
      </c>
      <c r="E3172" s="3" t="s">
        <v>10459</v>
      </c>
      <c r="F3172" s="3" t="s">
        <v>22</v>
      </c>
      <c r="G3172" s="3" t="s">
        <v>65</v>
      </c>
      <c r="H3172" s="3" t="s">
        <v>32</v>
      </c>
      <c r="I3172" s="3" t="s">
        <v>8215</v>
      </c>
      <c r="J3172" s="1" t="s">
        <v>37</v>
      </c>
      <c r="K3172" s="7" t="s">
        <v>89</v>
      </c>
      <c r="L3172" s="3" t="s">
        <v>29</v>
      </c>
      <c r="M3172" s="3" t="s">
        <v>28</v>
      </c>
      <c r="N3172" s="3" t="s">
        <v>7991</v>
      </c>
      <c r="O3172" s="77" t="s">
        <v>29</v>
      </c>
      <c r="P3172" s="77" t="s">
        <v>458</v>
      </c>
      <c r="Q3172" s="77" t="s">
        <v>8315</v>
      </c>
      <c r="R3172" s="77"/>
    </row>
    <row r="3173" spans="1:18" ht="15" customHeight="1">
      <c r="A3173" s="5" t="s">
        <v>10460</v>
      </c>
      <c r="B3173" s="3" t="s">
        <v>10461</v>
      </c>
      <c r="C3173" s="3" t="s">
        <v>10462</v>
      </c>
      <c r="D3173" s="3" t="s">
        <v>10463</v>
      </c>
      <c r="E3173" s="3" t="s">
        <v>10464</v>
      </c>
      <c r="F3173" s="3" t="s">
        <v>22</v>
      </c>
      <c r="G3173" s="3" t="s">
        <v>65</v>
      </c>
      <c r="H3173" s="3" t="s">
        <v>24</v>
      </c>
      <c r="I3173" s="3" t="s">
        <v>8215</v>
      </c>
      <c r="J3173" s="1" t="s">
        <v>37</v>
      </c>
      <c r="K3173" s="7" t="s">
        <v>38</v>
      </c>
      <c r="L3173" s="3" t="s">
        <v>28</v>
      </c>
      <c r="M3173" s="3" t="s">
        <v>28</v>
      </c>
      <c r="N3173" s="3" t="s">
        <v>24</v>
      </c>
      <c r="O3173" s="77" t="s">
        <v>28</v>
      </c>
      <c r="P3173" s="77" t="s">
        <v>219</v>
      </c>
      <c r="Q3173" s="77" t="s">
        <v>32</v>
      </c>
      <c r="R3173" s="77"/>
    </row>
    <row r="3174" spans="1:18" ht="15" customHeight="1">
      <c r="A3174" s="5" t="s">
        <v>10465</v>
      </c>
      <c r="B3174" s="3" t="s">
        <v>10466</v>
      </c>
      <c r="C3174" s="3" t="s">
        <v>10467</v>
      </c>
      <c r="D3174" s="3" t="s">
        <v>10468</v>
      </c>
      <c r="E3174" s="3" t="s">
        <v>10469</v>
      </c>
      <c r="F3174" s="3" t="s">
        <v>22</v>
      </c>
      <c r="G3174" s="3" t="s">
        <v>60</v>
      </c>
      <c r="H3174" s="3" t="s">
        <v>32</v>
      </c>
      <c r="I3174" s="3" t="s">
        <v>8215</v>
      </c>
      <c r="J3174" s="1" t="s">
        <v>37</v>
      </c>
      <c r="K3174" s="7" t="s">
        <v>89</v>
      </c>
      <c r="L3174" s="3" t="s">
        <v>28</v>
      </c>
      <c r="M3174" s="3" t="s">
        <v>28</v>
      </c>
      <c r="N3174" s="3" t="s">
        <v>7991</v>
      </c>
      <c r="O3174" s="77" t="s">
        <v>28</v>
      </c>
      <c r="P3174" s="77" t="s">
        <v>458</v>
      </c>
      <c r="Q3174" s="77" t="s">
        <v>32</v>
      </c>
      <c r="R3174" s="77"/>
    </row>
    <row r="3175" spans="1:18" ht="15" customHeight="1">
      <c r="A3175" s="5" t="s">
        <v>10470</v>
      </c>
      <c r="B3175" s="3" t="s">
        <v>10471</v>
      </c>
      <c r="C3175" s="3" t="s">
        <v>10472</v>
      </c>
      <c r="D3175" s="3" t="s">
        <v>10473</v>
      </c>
      <c r="E3175" s="3" t="s">
        <v>10474</v>
      </c>
      <c r="F3175" s="3" t="s">
        <v>22</v>
      </c>
      <c r="G3175" s="3" t="s">
        <v>65</v>
      </c>
      <c r="H3175" s="3" t="s">
        <v>24</v>
      </c>
      <c r="I3175" s="3" t="s">
        <v>8215</v>
      </c>
      <c r="J3175" s="1" t="s">
        <v>37</v>
      </c>
      <c r="K3175" s="7" t="s">
        <v>38</v>
      </c>
      <c r="L3175" s="3" t="s">
        <v>28</v>
      </c>
      <c r="M3175" s="3" t="s">
        <v>28</v>
      </c>
      <c r="N3175" s="3" t="s">
        <v>28</v>
      </c>
      <c r="O3175" s="77" t="s">
        <v>28</v>
      </c>
      <c r="P3175" s="77" t="s">
        <v>219</v>
      </c>
      <c r="Q3175" s="77" t="s">
        <v>32</v>
      </c>
      <c r="R3175" s="77"/>
    </row>
    <row r="3176" spans="1:18" ht="15" customHeight="1">
      <c r="A3176" s="5" t="s">
        <v>10475</v>
      </c>
      <c r="B3176" s="3" t="s">
        <v>10476</v>
      </c>
      <c r="C3176" s="3" t="s">
        <v>10477</v>
      </c>
      <c r="D3176" s="3" t="s">
        <v>10478</v>
      </c>
      <c r="E3176" s="3" t="s">
        <v>10479</v>
      </c>
      <c r="F3176" s="3" t="s">
        <v>22</v>
      </c>
      <c r="G3176" s="3" t="s">
        <v>23</v>
      </c>
      <c r="H3176" s="3" t="s">
        <v>32</v>
      </c>
      <c r="I3176" s="3" t="s">
        <v>8215</v>
      </c>
      <c r="J3176" s="1" t="s">
        <v>37</v>
      </c>
      <c r="K3176" s="7" t="s">
        <v>89</v>
      </c>
      <c r="L3176" s="3" t="s">
        <v>28</v>
      </c>
      <c r="M3176" s="3" t="s">
        <v>28</v>
      </c>
      <c r="N3176" s="3" t="s">
        <v>7991</v>
      </c>
      <c r="O3176" s="77" t="s">
        <v>28</v>
      </c>
      <c r="P3176" s="77" t="s">
        <v>1112</v>
      </c>
      <c r="Q3176" s="77" t="s">
        <v>32</v>
      </c>
      <c r="R3176" s="77"/>
    </row>
    <row r="3177" spans="1:18" ht="15" customHeight="1">
      <c r="A3177" s="5" t="s">
        <v>10480</v>
      </c>
      <c r="B3177" s="3" t="s">
        <v>10481</v>
      </c>
      <c r="C3177" s="3" t="s">
        <v>10482</v>
      </c>
      <c r="D3177" s="3" t="s">
        <v>10483</v>
      </c>
      <c r="E3177" s="3" t="s">
        <v>10484</v>
      </c>
      <c r="F3177" s="3" t="s">
        <v>22</v>
      </c>
      <c r="G3177" s="3" t="s">
        <v>65</v>
      </c>
      <c r="H3177" s="3" t="s">
        <v>24</v>
      </c>
      <c r="I3177" s="3" t="s">
        <v>8215</v>
      </c>
      <c r="J3177" s="1" t="s">
        <v>37</v>
      </c>
      <c r="K3177" s="7" t="s">
        <v>38</v>
      </c>
      <c r="L3177" s="3" t="s">
        <v>29</v>
      </c>
      <c r="M3177" s="3" t="s">
        <v>28</v>
      </c>
      <c r="N3177" s="3" t="s">
        <v>24</v>
      </c>
      <c r="O3177" s="77" t="s">
        <v>28</v>
      </c>
      <c r="P3177" s="77" t="s">
        <v>219</v>
      </c>
      <c r="Q3177" s="77" t="s">
        <v>32</v>
      </c>
      <c r="R3177" s="77"/>
    </row>
    <row r="3178" spans="1:18" ht="15" customHeight="1">
      <c r="A3178" s="5" t="s">
        <v>10485</v>
      </c>
      <c r="B3178" s="3" t="s">
        <v>10486</v>
      </c>
      <c r="C3178" s="3" t="s">
        <v>10487</v>
      </c>
      <c r="D3178" s="3" t="s">
        <v>10488</v>
      </c>
      <c r="E3178" s="3" t="s">
        <v>10489</v>
      </c>
      <c r="F3178" s="3" t="s">
        <v>22</v>
      </c>
      <c r="G3178" s="3" t="s">
        <v>23</v>
      </c>
      <c r="H3178" s="3" t="s">
        <v>24</v>
      </c>
      <c r="I3178" s="3" t="s">
        <v>8215</v>
      </c>
      <c r="J3178" s="1" t="s">
        <v>37</v>
      </c>
      <c r="K3178" s="7" t="s">
        <v>38</v>
      </c>
      <c r="L3178" s="3" t="s">
        <v>28</v>
      </c>
      <c r="M3178" s="3" t="s">
        <v>28</v>
      </c>
      <c r="N3178" s="3" t="s">
        <v>24</v>
      </c>
      <c r="O3178" s="77" t="s">
        <v>28</v>
      </c>
      <c r="P3178" s="77" t="s">
        <v>46</v>
      </c>
      <c r="Q3178" s="77" t="s">
        <v>32</v>
      </c>
      <c r="R3178" s="77"/>
    </row>
    <row r="3179" spans="1:18" ht="15" customHeight="1">
      <c r="A3179" s="5" t="s">
        <v>10490</v>
      </c>
      <c r="B3179" s="3" t="s">
        <v>10491</v>
      </c>
      <c r="C3179" s="3" t="s">
        <v>10492</v>
      </c>
      <c r="D3179" s="3" t="s">
        <v>10493</v>
      </c>
      <c r="E3179" s="3" t="s">
        <v>10494</v>
      </c>
      <c r="F3179" s="3" t="s">
        <v>22</v>
      </c>
      <c r="G3179" s="3" t="s">
        <v>23</v>
      </c>
      <c r="H3179" s="3" t="s">
        <v>32</v>
      </c>
      <c r="I3179" s="3" t="s">
        <v>8215</v>
      </c>
      <c r="J3179" s="1" t="s">
        <v>37</v>
      </c>
      <c r="K3179" s="7" t="s">
        <v>89</v>
      </c>
      <c r="L3179" s="3" t="s">
        <v>28</v>
      </c>
      <c r="M3179" s="3" t="s">
        <v>28</v>
      </c>
      <c r="N3179" s="3" t="s">
        <v>7991</v>
      </c>
      <c r="O3179" s="77" t="s">
        <v>28</v>
      </c>
      <c r="P3179" s="77" t="s">
        <v>458</v>
      </c>
      <c r="Q3179" s="77" t="s">
        <v>32</v>
      </c>
      <c r="R3179" s="77"/>
    </row>
    <row r="3180" spans="1:18" ht="15" customHeight="1">
      <c r="A3180" s="5" t="s">
        <v>10495</v>
      </c>
      <c r="B3180" s="3" t="s">
        <v>10496</v>
      </c>
      <c r="C3180" s="3" t="s">
        <v>10497</v>
      </c>
      <c r="D3180" s="3" t="s">
        <v>10498</v>
      </c>
      <c r="E3180" s="3" t="s">
        <v>10499</v>
      </c>
      <c r="F3180" s="3" t="s">
        <v>22</v>
      </c>
      <c r="G3180" s="3" t="s">
        <v>65</v>
      </c>
      <c r="H3180" s="3" t="s">
        <v>24</v>
      </c>
      <c r="I3180" s="3" t="s">
        <v>8215</v>
      </c>
      <c r="J3180" s="1" t="s">
        <v>37</v>
      </c>
      <c r="K3180" s="7" t="s">
        <v>38</v>
      </c>
      <c r="L3180" s="3" t="s">
        <v>28</v>
      </c>
      <c r="M3180" s="3" t="s">
        <v>28</v>
      </c>
      <c r="N3180" s="3" t="s">
        <v>24</v>
      </c>
      <c r="O3180" s="77" t="s">
        <v>28</v>
      </c>
      <c r="P3180" s="77" t="s">
        <v>219</v>
      </c>
      <c r="Q3180" s="77" t="s">
        <v>32</v>
      </c>
      <c r="R3180" s="77" t="s">
        <v>166</v>
      </c>
    </row>
    <row r="3181" spans="1:18" ht="15" customHeight="1">
      <c r="A3181" s="5" t="s">
        <v>10500</v>
      </c>
      <c r="B3181" s="3" t="s">
        <v>10501</v>
      </c>
      <c r="C3181" s="3" t="s">
        <v>10502</v>
      </c>
      <c r="D3181" s="3" t="s">
        <v>10503</v>
      </c>
      <c r="E3181" s="3" t="s">
        <v>10504</v>
      </c>
      <c r="F3181" s="3" t="s">
        <v>22</v>
      </c>
      <c r="G3181" s="3" t="s">
        <v>65</v>
      </c>
      <c r="H3181" s="3" t="s">
        <v>32</v>
      </c>
      <c r="I3181" s="3" t="s">
        <v>8215</v>
      </c>
      <c r="J3181" s="1" t="s">
        <v>37</v>
      </c>
      <c r="K3181" s="7" t="s">
        <v>89</v>
      </c>
      <c r="L3181" s="3" t="s">
        <v>29</v>
      </c>
      <c r="M3181" s="3" t="s">
        <v>28</v>
      </c>
      <c r="N3181" s="3" t="s">
        <v>7991</v>
      </c>
      <c r="O3181" s="77" t="s">
        <v>29</v>
      </c>
      <c r="P3181" s="77" t="s">
        <v>458</v>
      </c>
      <c r="Q3181" s="77" t="s">
        <v>8315</v>
      </c>
      <c r="R3181" s="77"/>
    </row>
    <row r="3182" spans="1:18" ht="15" customHeight="1">
      <c r="A3182" s="5" t="s">
        <v>10505</v>
      </c>
      <c r="B3182" s="3" t="s">
        <v>10506</v>
      </c>
      <c r="C3182" s="3" t="s">
        <v>10507</v>
      </c>
      <c r="D3182" s="3" t="s">
        <v>10508</v>
      </c>
      <c r="E3182" s="3" t="s">
        <v>10509</v>
      </c>
      <c r="F3182" s="3" t="s">
        <v>22</v>
      </c>
      <c r="G3182" s="3" t="s">
        <v>60</v>
      </c>
      <c r="H3182" s="3" t="s">
        <v>24</v>
      </c>
      <c r="I3182" s="3" t="s">
        <v>8215</v>
      </c>
      <c r="J3182" s="1" t="s">
        <v>37</v>
      </c>
      <c r="K3182" s="7" t="s">
        <v>38</v>
      </c>
      <c r="L3182" s="3" t="s">
        <v>28</v>
      </c>
      <c r="M3182" s="3" t="s">
        <v>28</v>
      </c>
      <c r="N3182" s="3" t="s">
        <v>24</v>
      </c>
      <c r="O3182" s="77" t="s">
        <v>28</v>
      </c>
      <c r="P3182" s="77" t="s">
        <v>46</v>
      </c>
      <c r="Q3182" s="77" t="s">
        <v>32</v>
      </c>
      <c r="R3182" s="77"/>
    </row>
    <row r="3183" spans="1:18" ht="15" customHeight="1">
      <c r="A3183" s="5" t="s">
        <v>10510</v>
      </c>
      <c r="B3183" s="3" t="s">
        <v>10511</v>
      </c>
      <c r="C3183" s="3" t="s">
        <v>10512</v>
      </c>
      <c r="D3183" s="3" t="s">
        <v>10513</v>
      </c>
      <c r="E3183" s="3" t="s">
        <v>10514</v>
      </c>
      <c r="F3183" s="3" t="s">
        <v>22</v>
      </c>
      <c r="G3183" s="3" t="s">
        <v>65</v>
      </c>
      <c r="H3183" s="3" t="s">
        <v>32</v>
      </c>
      <c r="I3183" s="3" t="s">
        <v>8215</v>
      </c>
      <c r="J3183" s="1" t="s">
        <v>37</v>
      </c>
      <c r="K3183" s="7" t="s">
        <v>89</v>
      </c>
      <c r="L3183" s="3" t="s">
        <v>28</v>
      </c>
      <c r="M3183" s="3" t="s">
        <v>29</v>
      </c>
      <c r="N3183" s="3" t="s">
        <v>7991</v>
      </c>
      <c r="O3183" s="77" t="s">
        <v>28</v>
      </c>
      <c r="P3183" s="77" t="s">
        <v>458</v>
      </c>
      <c r="Q3183" s="77" t="s">
        <v>32</v>
      </c>
      <c r="R3183" s="77"/>
    </row>
    <row r="3184" spans="1:18" ht="15" customHeight="1">
      <c r="A3184" s="5" t="s">
        <v>10515</v>
      </c>
      <c r="B3184" s="3" t="s">
        <v>10516</v>
      </c>
      <c r="C3184" s="3" t="s">
        <v>10517</v>
      </c>
      <c r="D3184" s="3" t="s">
        <v>10518</v>
      </c>
      <c r="E3184" s="3" t="s">
        <v>10519</v>
      </c>
      <c r="F3184" s="3" t="s">
        <v>22</v>
      </c>
      <c r="G3184" s="3" t="s">
        <v>65</v>
      </c>
      <c r="H3184" s="3" t="s">
        <v>24</v>
      </c>
      <c r="I3184" s="3" t="s">
        <v>8215</v>
      </c>
      <c r="J3184" s="1" t="s">
        <v>37</v>
      </c>
      <c r="K3184" s="7" t="s">
        <v>38</v>
      </c>
      <c r="L3184" s="3" t="s">
        <v>28</v>
      </c>
      <c r="M3184" s="3" t="s">
        <v>28</v>
      </c>
      <c r="N3184" s="3" t="s">
        <v>24</v>
      </c>
      <c r="O3184" s="77" t="s">
        <v>28</v>
      </c>
      <c r="P3184" s="77" t="s">
        <v>219</v>
      </c>
      <c r="Q3184" s="77" t="s">
        <v>32</v>
      </c>
      <c r="R3184" s="77" t="s">
        <v>166</v>
      </c>
    </row>
    <row r="3185" spans="1:18" ht="15" customHeight="1">
      <c r="A3185" s="5" t="s">
        <v>10520</v>
      </c>
      <c r="B3185" s="3" t="s">
        <v>10521</v>
      </c>
      <c r="C3185" s="3" t="s">
        <v>10522</v>
      </c>
      <c r="D3185" s="3" t="s">
        <v>10523</v>
      </c>
      <c r="E3185" s="3" t="s">
        <v>10524</v>
      </c>
      <c r="F3185" s="3" t="s">
        <v>22</v>
      </c>
      <c r="G3185" s="3" t="s">
        <v>60</v>
      </c>
      <c r="H3185" s="3" t="s">
        <v>32</v>
      </c>
      <c r="I3185" s="3" t="s">
        <v>8215</v>
      </c>
      <c r="J3185" s="1" t="s">
        <v>37</v>
      </c>
      <c r="K3185" s="7" t="s">
        <v>89</v>
      </c>
      <c r="L3185" s="3" t="s">
        <v>28</v>
      </c>
      <c r="M3185" s="3" t="s">
        <v>29</v>
      </c>
      <c r="N3185" s="3" t="s">
        <v>7991</v>
      </c>
      <c r="O3185" s="77" t="s">
        <v>28</v>
      </c>
      <c r="P3185" s="77" t="s">
        <v>458</v>
      </c>
      <c r="Q3185" s="77" t="s">
        <v>32</v>
      </c>
      <c r="R3185" s="77"/>
    </row>
    <row r="3186" spans="1:18" ht="15" customHeight="1">
      <c r="A3186" s="5" t="s">
        <v>10525</v>
      </c>
      <c r="B3186" s="3" t="s">
        <v>10526</v>
      </c>
      <c r="C3186" s="3" t="s">
        <v>10527</v>
      </c>
      <c r="D3186" s="3" t="s">
        <v>10528</v>
      </c>
      <c r="E3186" s="3" t="s">
        <v>10529</v>
      </c>
      <c r="F3186" s="3" t="s">
        <v>22</v>
      </c>
      <c r="G3186" s="3" t="s">
        <v>65</v>
      </c>
      <c r="H3186" s="3" t="s">
        <v>24</v>
      </c>
      <c r="I3186" s="3" t="s">
        <v>8215</v>
      </c>
      <c r="J3186" s="1" t="s">
        <v>37</v>
      </c>
      <c r="K3186" s="7" t="s">
        <v>38</v>
      </c>
      <c r="L3186" s="3" t="s">
        <v>28</v>
      </c>
      <c r="M3186" s="3" t="s">
        <v>28</v>
      </c>
      <c r="N3186" s="3" t="s">
        <v>24</v>
      </c>
      <c r="O3186" s="77" t="s">
        <v>28</v>
      </c>
      <c r="P3186" s="77" t="s">
        <v>219</v>
      </c>
      <c r="Q3186" s="77" t="s">
        <v>32</v>
      </c>
      <c r="R3186" s="77"/>
    </row>
    <row r="3187" spans="1:18" ht="15" customHeight="1">
      <c r="A3187" s="5" t="s">
        <v>10530</v>
      </c>
      <c r="B3187" s="3" t="s">
        <v>10531</v>
      </c>
      <c r="C3187" s="3" t="s">
        <v>10532</v>
      </c>
      <c r="D3187" s="3" t="s">
        <v>10533</v>
      </c>
      <c r="E3187" s="3"/>
      <c r="F3187" s="3" t="s">
        <v>164</v>
      </c>
      <c r="G3187" s="3" t="s">
        <v>60</v>
      </c>
      <c r="H3187" s="3" t="s">
        <v>28</v>
      </c>
      <c r="I3187" s="3" t="s">
        <v>8215</v>
      </c>
      <c r="J3187" s="1" t="s">
        <v>109</v>
      </c>
      <c r="K3187" s="7" t="s">
        <v>89</v>
      </c>
      <c r="L3187" s="3" t="s">
        <v>28</v>
      </c>
      <c r="M3187" s="3" t="s">
        <v>29</v>
      </c>
      <c r="N3187" s="3" t="s">
        <v>7991</v>
      </c>
      <c r="O3187" s="77" t="s">
        <v>28</v>
      </c>
      <c r="P3187" s="77" t="s">
        <v>90</v>
      </c>
      <c r="Q3187" s="77" t="s">
        <v>32</v>
      </c>
      <c r="R3187" s="77" t="s">
        <v>166</v>
      </c>
    </row>
    <row r="3188" spans="1:18" ht="15" customHeight="1">
      <c r="A3188" s="5" t="s">
        <v>10534</v>
      </c>
      <c r="B3188" s="3" t="s">
        <v>10535</v>
      </c>
      <c r="C3188" s="3" t="s">
        <v>10536</v>
      </c>
      <c r="D3188" s="3" t="s">
        <v>10537</v>
      </c>
      <c r="E3188" s="3" t="s">
        <v>10538</v>
      </c>
      <c r="F3188" s="3" t="s">
        <v>22</v>
      </c>
      <c r="G3188" s="3" t="s">
        <v>65</v>
      </c>
      <c r="H3188" s="3" t="s">
        <v>24</v>
      </c>
      <c r="I3188" s="3" t="s">
        <v>8215</v>
      </c>
      <c r="J3188" s="1" t="s">
        <v>37</v>
      </c>
      <c r="K3188" s="7" t="s">
        <v>38</v>
      </c>
      <c r="L3188" s="3" t="s">
        <v>28</v>
      </c>
      <c r="M3188" s="3" t="s">
        <v>28</v>
      </c>
      <c r="N3188" s="3" t="s">
        <v>24</v>
      </c>
      <c r="O3188" s="77" t="s">
        <v>28</v>
      </c>
      <c r="P3188" s="77" t="s">
        <v>219</v>
      </c>
      <c r="Q3188" s="77" t="s">
        <v>32</v>
      </c>
      <c r="R3188" s="77"/>
    </row>
    <row r="3189" spans="1:18" ht="15" customHeight="1">
      <c r="A3189" s="5" t="s">
        <v>10539</v>
      </c>
      <c r="B3189" s="3" t="s">
        <v>10540</v>
      </c>
      <c r="C3189" s="3" t="s">
        <v>10541</v>
      </c>
      <c r="D3189" s="3" t="s">
        <v>10542</v>
      </c>
      <c r="E3189" s="3" t="s">
        <v>10543</v>
      </c>
      <c r="F3189" s="3" t="s">
        <v>22</v>
      </c>
      <c r="G3189" s="3" t="s">
        <v>23</v>
      </c>
      <c r="H3189" s="3" t="s">
        <v>24</v>
      </c>
      <c r="I3189" s="3" t="s">
        <v>8215</v>
      </c>
      <c r="J3189" s="1" t="s">
        <v>37</v>
      </c>
      <c r="K3189" s="7" t="s">
        <v>38</v>
      </c>
      <c r="L3189" s="3" t="s">
        <v>28</v>
      </c>
      <c r="M3189" s="3" t="s">
        <v>28</v>
      </c>
      <c r="N3189" s="3" t="s">
        <v>24</v>
      </c>
      <c r="O3189" s="77" t="s">
        <v>28</v>
      </c>
      <c r="P3189" s="77" t="s">
        <v>46</v>
      </c>
      <c r="Q3189" s="77" t="s">
        <v>32</v>
      </c>
      <c r="R3189" s="77"/>
    </row>
    <row r="3190" spans="1:18" ht="15" customHeight="1">
      <c r="A3190" s="5" t="s">
        <v>10544</v>
      </c>
      <c r="B3190" s="3" t="s">
        <v>10545</v>
      </c>
      <c r="C3190" s="3" t="s">
        <v>10546</v>
      </c>
      <c r="D3190" s="3" t="s">
        <v>10547</v>
      </c>
      <c r="E3190" s="3" t="s">
        <v>10548</v>
      </c>
      <c r="F3190" s="3" t="s">
        <v>22</v>
      </c>
      <c r="G3190" s="3" t="s">
        <v>65</v>
      </c>
      <c r="H3190" s="3" t="s">
        <v>24</v>
      </c>
      <c r="I3190" s="3" t="s">
        <v>8215</v>
      </c>
      <c r="J3190" s="1" t="s">
        <v>37</v>
      </c>
      <c r="K3190" s="7" t="s">
        <v>38</v>
      </c>
      <c r="L3190" s="3" t="s">
        <v>28</v>
      </c>
      <c r="M3190" s="3" t="s">
        <v>28</v>
      </c>
      <c r="N3190" s="3" t="s">
        <v>24</v>
      </c>
      <c r="O3190" s="77" t="s">
        <v>28</v>
      </c>
      <c r="P3190" s="77" t="s">
        <v>219</v>
      </c>
      <c r="Q3190" s="77" t="s">
        <v>32</v>
      </c>
      <c r="R3190" s="77"/>
    </row>
    <row r="3191" spans="1:18" ht="15" customHeight="1">
      <c r="A3191" s="5" t="s">
        <v>10549</v>
      </c>
      <c r="B3191" s="3" t="s">
        <v>10550</v>
      </c>
      <c r="C3191" s="3" t="s">
        <v>10551</v>
      </c>
      <c r="D3191" s="3" t="s">
        <v>10552</v>
      </c>
      <c r="E3191" s="3" t="s">
        <v>10553</v>
      </c>
      <c r="F3191" s="3" t="s">
        <v>22</v>
      </c>
      <c r="G3191" s="3" t="s">
        <v>60</v>
      </c>
      <c r="H3191" s="3" t="s">
        <v>32</v>
      </c>
      <c r="I3191" s="3" t="s">
        <v>8215</v>
      </c>
      <c r="J3191" s="1" t="s">
        <v>37</v>
      </c>
      <c r="K3191" s="7" t="s">
        <v>89</v>
      </c>
      <c r="L3191" s="3" t="s">
        <v>28</v>
      </c>
      <c r="M3191" s="3" t="s">
        <v>28</v>
      </c>
      <c r="N3191" s="3" t="s">
        <v>7991</v>
      </c>
      <c r="O3191" s="77" t="s">
        <v>28</v>
      </c>
      <c r="P3191" s="77" t="s">
        <v>458</v>
      </c>
      <c r="Q3191" s="77" t="s">
        <v>32</v>
      </c>
      <c r="R3191" s="77"/>
    </row>
    <row r="3192" spans="1:18" ht="15" customHeight="1">
      <c r="A3192" s="5" t="s">
        <v>10554</v>
      </c>
      <c r="B3192" s="3" t="s">
        <v>10555</v>
      </c>
      <c r="C3192" s="3" t="s">
        <v>10556</v>
      </c>
      <c r="D3192" s="3" t="s">
        <v>10557</v>
      </c>
      <c r="E3192" s="3" t="s">
        <v>10558</v>
      </c>
      <c r="F3192" s="3" t="s">
        <v>22</v>
      </c>
      <c r="G3192" s="3" t="s">
        <v>3280</v>
      </c>
      <c r="H3192" s="3" t="s">
        <v>24</v>
      </c>
      <c r="I3192" s="3" t="s">
        <v>8215</v>
      </c>
      <c r="J3192" s="1" t="s">
        <v>37</v>
      </c>
      <c r="K3192" s="7" t="s">
        <v>38</v>
      </c>
      <c r="L3192" s="3" t="s">
        <v>28</v>
      </c>
      <c r="M3192" s="3" t="s">
        <v>28</v>
      </c>
      <c r="N3192" s="3" t="s">
        <v>4963</v>
      </c>
      <c r="O3192" s="77" t="s">
        <v>28</v>
      </c>
      <c r="P3192" s="77" t="s">
        <v>219</v>
      </c>
      <c r="Q3192" s="77" t="s">
        <v>32</v>
      </c>
      <c r="R3192" s="77"/>
    </row>
    <row r="3193" spans="1:18" ht="15" customHeight="1">
      <c r="A3193" s="5" t="s">
        <v>10559</v>
      </c>
      <c r="B3193" s="3" t="s">
        <v>10560</v>
      </c>
      <c r="C3193" s="3" t="s">
        <v>10561</v>
      </c>
      <c r="D3193" s="3" t="s">
        <v>10562</v>
      </c>
      <c r="E3193" s="3" t="s">
        <v>10563</v>
      </c>
      <c r="F3193" s="3" t="s">
        <v>22</v>
      </c>
      <c r="G3193" s="3" t="s">
        <v>65</v>
      </c>
      <c r="H3193" s="3" t="s">
        <v>24</v>
      </c>
      <c r="I3193" s="3" t="s">
        <v>8215</v>
      </c>
      <c r="J3193" s="1" t="s">
        <v>37</v>
      </c>
      <c r="K3193" s="7" t="s">
        <v>38</v>
      </c>
      <c r="L3193" s="3" t="s">
        <v>28</v>
      </c>
      <c r="M3193" s="3" t="s">
        <v>28</v>
      </c>
      <c r="N3193" s="3" t="s">
        <v>4963</v>
      </c>
      <c r="O3193" s="77" t="s">
        <v>28</v>
      </c>
      <c r="P3193" s="77" t="s">
        <v>219</v>
      </c>
      <c r="Q3193" s="77" t="s">
        <v>32</v>
      </c>
      <c r="R3193" s="77"/>
    </row>
    <row r="3194" spans="1:18" ht="15" customHeight="1">
      <c r="A3194" s="5" t="s">
        <v>10564</v>
      </c>
      <c r="B3194" s="3" t="s">
        <v>10565</v>
      </c>
      <c r="C3194" s="3" t="s">
        <v>10566</v>
      </c>
      <c r="D3194" s="3" t="s">
        <v>10567</v>
      </c>
      <c r="E3194" s="3" t="s">
        <v>10568</v>
      </c>
      <c r="F3194" s="3" t="s">
        <v>22</v>
      </c>
      <c r="G3194" s="3" t="s">
        <v>23</v>
      </c>
      <c r="H3194" s="3" t="s">
        <v>24</v>
      </c>
      <c r="I3194" s="3" t="s">
        <v>8215</v>
      </c>
      <c r="J3194" s="1" t="s">
        <v>37</v>
      </c>
      <c r="K3194" s="7" t="s">
        <v>38</v>
      </c>
      <c r="L3194" s="3" t="s">
        <v>28</v>
      </c>
      <c r="M3194" s="3" t="s">
        <v>28</v>
      </c>
      <c r="N3194" s="3" t="s">
        <v>24</v>
      </c>
      <c r="O3194" s="77" t="s">
        <v>28</v>
      </c>
      <c r="P3194" s="77" t="s">
        <v>46</v>
      </c>
      <c r="Q3194" s="77" t="s">
        <v>32</v>
      </c>
      <c r="R3194" s="77"/>
    </row>
    <row r="3195" spans="1:18" ht="15" customHeight="1">
      <c r="A3195" s="5" t="s">
        <v>10569</v>
      </c>
      <c r="B3195" s="3" t="s">
        <v>10570</v>
      </c>
      <c r="C3195" s="3" t="s">
        <v>10571</v>
      </c>
      <c r="D3195" s="3" t="s">
        <v>10572</v>
      </c>
      <c r="E3195" s="3" t="s">
        <v>10573</v>
      </c>
      <c r="F3195" s="3" t="s">
        <v>22</v>
      </c>
      <c r="G3195" s="3" t="s">
        <v>65</v>
      </c>
      <c r="H3195" s="3" t="s">
        <v>24</v>
      </c>
      <c r="I3195" s="3" t="s">
        <v>8215</v>
      </c>
      <c r="J3195" s="1" t="s">
        <v>37</v>
      </c>
      <c r="K3195" s="7" t="s">
        <v>38</v>
      </c>
      <c r="L3195" s="3" t="s">
        <v>28</v>
      </c>
      <c r="M3195" s="3" t="s">
        <v>28</v>
      </c>
      <c r="N3195" s="3" t="s">
        <v>24</v>
      </c>
      <c r="O3195" s="77" t="s">
        <v>28</v>
      </c>
      <c r="P3195" s="77" t="s">
        <v>219</v>
      </c>
      <c r="Q3195" s="77" t="s">
        <v>32</v>
      </c>
      <c r="R3195" s="77" t="s">
        <v>166</v>
      </c>
    </row>
    <row r="3196" spans="1:18" ht="15" customHeight="1">
      <c r="A3196" s="5" t="s">
        <v>10574</v>
      </c>
      <c r="B3196" s="3" t="s">
        <v>10575</v>
      </c>
      <c r="C3196" s="3" t="s">
        <v>10576</v>
      </c>
      <c r="D3196" s="3" t="s">
        <v>10577</v>
      </c>
      <c r="E3196" s="3" t="s">
        <v>10578</v>
      </c>
      <c r="F3196" s="3" t="s">
        <v>22</v>
      </c>
      <c r="G3196" s="3" t="s">
        <v>60</v>
      </c>
      <c r="H3196" s="3" t="s">
        <v>24</v>
      </c>
      <c r="I3196" s="3" t="s">
        <v>8215</v>
      </c>
      <c r="J3196" s="1" t="s">
        <v>37</v>
      </c>
      <c r="K3196" s="7" t="s">
        <v>38</v>
      </c>
      <c r="L3196" s="3" t="s">
        <v>28</v>
      </c>
      <c r="M3196" s="3" t="s">
        <v>28</v>
      </c>
      <c r="N3196" s="3" t="s">
        <v>24</v>
      </c>
      <c r="O3196" s="77" t="s">
        <v>28</v>
      </c>
      <c r="P3196" s="77" t="s">
        <v>46</v>
      </c>
      <c r="Q3196" s="77" t="s">
        <v>32</v>
      </c>
      <c r="R3196" s="77"/>
    </row>
    <row r="3197" spans="1:18" ht="15" customHeight="1">
      <c r="A3197" s="5" t="s">
        <v>10579</v>
      </c>
      <c r="B3197" s="3" t="s">
        <v>10580</v>
      </c>
      <c r="C3197" s="3" t="s">
        <v>10581</v>
      </c>
      <c r="D3197" s="3" t="s">
        <v>10582</v>
      </c>
      <c r="E3197" s="3" t="s">
        <v>10583</v>
      </c>
      <c r="F3197" s="3" t="s">
        <v>22</v>
      </c>
      <c r="G3197" s="3" t="s">
        <v>60</v>
      </c>
      <c r="H3197" s="3" t="s">
        <v>32</v>
      </c>
      <c r="I3197" s="3" t="s">
        <v>8215</v>
      </c>
      <c r="J3197" s="1" t="s">
        <v>37</v>
      </c>
      <c r="K3197" s="7" t="s">
        <v>89</v>
      </c>
      <c r="L3197" s="3" t="s">
        <v>29</v>
      </c>
      <c r="M3197" s="3" t="s">
        <v>29</v>
      </c>
      <c r="N3197" s="3" t="s">
        <v>7991</v>
      </c>
      <c r="O3197" s="77" t="s">
        <v>28</v>
      </c>
      <c r="P3197" s="77" t="s">
        <v>458</v>
      </c>
      <c r="Q3197" s="77" t="s">
        <v>32</v>
      </c>
      <c r="R3197" s="77"/>
    </row>
    <row r="3198" spans="1:18" ht="15" customHeight="1">
      <c r="A3198" s="5" t="s">
        <v>10584</v>
      </c>
      <c r="B3198" s="3" t="s">
        <v>10585</v>
      </c>
      <c r="C3198" s="3" t="s">
        <v>10586</v>
      </c>
      <c r="D3198" s="3" t="s">
        <v>10587</v>
      </c>
      <c r="E3198" s="3" t="s">
        <v>10588</v>
      </c>
      <c r="F3198" s="3" t="s">
        <v>22</v>
      </c>
      <c r="G3198" s="3" t="s">
        <v>65</v>
      </c>
      <c r="H3198" s="3" t="s">
        <v>24</v>
      </c>
      <c r="I3198" s="3" t="s">
        <v>8215</v>
      </c>
      <c r="J3198" s="1" t="s">
        <v>37</v>
      </c>
      <c r="K3198" s="7" t="s">
        <v>38</v>
      </c>
      <c r="L3198" s="3" t="s">
        <v>28</v>
      </c>
      <c r="M3198" s="3" t="s">
        <v>28</v>
      </c>
      <c r="N3198" s="3" t="s">
        <v>24</v>
      </c>
      <c r="O3198" s="77" t="s">
        <v>28</v>
      </c>
      <c r="P3198" s="77" t="s">
        <v>219</v>
      </c>
      <c r="Q3198" s="77" t="s">
        <v>32</v>
      </c>
      <c r="R3198" s="77"/>
    </row>
    <row r="3199" spans="1:18" ht="15" customHeight="1">
      <c r="A3199" s="5" t="s">
        <v>10589</v>
      </c>
      <c r="B3199" s="3" t="s">
        <v>10590</v>
      </c>
      <c r="C3199" s="3" t="s">
        <v>10591</v>
      </c>
      <c r="D3199" s="3" t="s">
        <v>10592</v>
      </c>
      <c r="E3199" s="3" t="s">
        <v>10593</v>
      </c>
      <c r="F3199" s="3" t="s">
        <v>22</v>
      </c>
      <c r="G3199" s="3" t="s">
        <v>65</v>
      </c>
      <c r="H3199" s="3" t="s">
        <v>24</v>
      </c>
      <c r="I3199" s="3" t="s">
        <v>8215</v>
      </c>
      <c r="J3199" s="1" t="s">
        <v>37</v>
      </c>
      <c r="K3199" s="7" t="s">
        <v>38</v>
      </c>
      <c r="L3199" s="3" t="s">
        <v>28</v>
      </c>
      <c r="M3199" s="3" t="s">
        <v>28</v>
      </c>
      <c r="N3199" s="3" t="s">
        <v>24</v>
      </c>
      <c r="O3199" s="77" t="s">
        <v>28</v>
      </c>
      <c r="P3199" s="77" t="s">
        <v>219</v>
      </c>
      <c r="Q3199" s="77" t="s">
        <v>32</v>
      </c>
      <c r="R3199" s="77"/>
    </row>
    <row r="3200" spans="1:18" ht="15" customHeight="1">
      <c r="A3200" s="5" t="s">
        <v>10594</v>
      </c>
      <c r="B3200" s="3" t="s">
        <v>10595</v>
      </c>
      <c r="C3200" s="3" t="s">
        <v>10596</v>
      </c>
      <c r="D3200" s="3" t="s">
        <v>10597</v>
      </c>
      <c r="E3200" s="3" t="s">
        <v>10598</v>
      </c>
      <c r="F3200" s="3" t="s">
        <v>22</v>
      </c>
      <c r="G3200" s="3" t="s">
        <v>23</v>
      </c>
      <c r="H3200" s="3" t="s">
        <v>24</v>
      </c>
      <c r="I3200" s="3" t="s">
        <v>8215</v>
      </c>
      <c r="J3200" s="1" t="s">
        <v>37</v>
      </c>
      <c r="K3200" s="7" t="s">
        <v>38</v>
      </c>
      <c r="L3200" s="3" t="s">
        <v>28</v>
      </c>
      <c r="M3200" s="3" t="s">
        <v>28</v>
      </c>
      <c r="N3200" s="3" t="s">
        <v>24</v>
      </c>
      <c r="O3200" s="77" t="s">
        <v>28</v>
      </c>
      <c r="P3200" s="77" t="s">
        <v>46</v>
      </c>
      <c r="Q3200" s="77" t="s">
        <v>32</v>
      </c>
      <c r="R3200" s="77"/>
    </row>
    <row r="3201" spans="1:18" ht="15" customHeight="1">
      <c r="A3201" s="5" t="s">
        <v>10599</v>
      </c>
      <c r="B3201" s="3" t="s">
        <v>10600</v>
      </c>
      <c r="C3201" s="3" t="s">
        <v>10601</v>
      </c>
      <c r="D3201" s="3" t="s">
        <v>10602</v>
      </c>
      <c r="E3201" s="3" t="s">
        <v>10603</v>
      </c>
      <c r="F3201" s="3" t="s">
        <v>22</v>
      </c>
      <c r="G3201" s="3" t="s">
        <v>65</v>
      </c>
      <c r="H3201" s="3" t="s">
        <v>24</v>
      </c>
      <c r="I3201" s="3" t="s">
        <v>8215</v>
      </c>
      <c r="J3201" s="1" t="s">
        <v>37</v>
      </c>
      <c r="K3201" s="7" t="s">
        <v>38</v>
      </c>
      <c r="L3201" s="3" t="s">
        <v>28</v>
      </c>
      <c r="M3201" s="3" t="s">
        <v>28</v>
      </c>
      <c r="N3201" s="3" t="s">
        <v>24</v>
      </c>
      <c r="O3201" s="77" t="s">
        <v>28</v>
      </c>
      <c r="P3201" s="77" t="s">
        <v>219</v>
      </c>
      <c r="Q3201" s="77" t="s">
        <v>32</v>
      </c>
      <c r="R3201" s="77" t="s">
        <v>166</v>
      </c>
    </row>
    <row r="3202" spans="1:18" ht="15" customHeight="1">
      <c r="A3202" s="5" t="s">
        <v>10604</v>
      </c>
      <c r="B3202" s="3" t="s">
        <v>10605</v>
      </c>
      <c r="C3202" s="3" t="s">
        <v>10606</v>
      </c>
      <c r="D3202" s="3" t="s">
        <v>10607</v>
      </c>
      <c r="E3202" s="3" t="s">
        <v>10608</v>
      </c>
      <c r="F3202" s="3" t="s">
        <v>22</v>
      </c>
      <c r="G3202" s="3" t="s">
        <v>23</v>
      </c>
      <c r="H3202" s="3" t="s">
        <v>24</v>
      </c>
      <c r="I3202" s="3" t="s">
        <v>8215</v>
      </c>
      <c r="J3202" s="1" t="s">
        <v>37</v>
      </c>
      <c r="K3202" s="7" t="s">
        <v>38</v>
      </c>
      <c r="L3202" s="3" t="s">
        <v>28</v>
      </c>
      <c r="M3202" s="3" t="s">
        <v>28</v>
      </c>
      <c r="N3202" s="3" t="s">
        <v>28</v>
      </c>
      <c r="O3202" s="77" t="s">
        <v>28</v>
      </c>
      <c r="P3202" s="77" t="s">
        <v>46</v>
      </c>
      <c r="Q3202" s="77" t="s">
        <v>32</v>
      </c>
      <c r="R3202" s="77"/>
    </row>
    <row r="3203" spans="1:18" ht="15" customHeight="1">
      <c r="A3203" s="5" t="s">
        <v>10609</v>
      </c>
      <c r="B3203" s="3" t="s">
        <v>10610</v>
      </c>
      <c r="C3203" s="3" t="s">
        <v>10611</v>
      </c>
      <c r="D3203" s="3" t="s">
        <v>10612</v>
      </c>
      <c r="E3203" s="3"/>
      <c r="F3203" s="3" t="s">
        <v>22</v>
      </c>
      <c r="G3203" s="3" t="s">
        <v>65</v>
      </c>
      <c r="H3203" s="3" t="s">
        <v>24</v>
      </c>
      <c r="I3203" s="3" t="s">
        <v>8215</v>
      </c>
      <c r="J3203" s="1" t="s">
        <v>37</v>
      </c>
      <c r="K3203" s="7" t="s">
        <v>38</v>
      </c>
      <c r="L3203" s="3" t="s">
        <v>28</v>
      </c>
      <c r="M3203" s="3" t="s">
        <v>29</v>
      </c>
      <c r="N3203" s="3" t="s">
        <v>24</v>
      </c>
      <c r="O3203" s="77" t="s">
        <v>28</v>
      </c>
      <c r="P3203" s="77" t="s">
        <v>219</v>
      </c>
      <c r="Q3203" s="77" t="s">
        <v>32</v>
      </c>
      <c r="R3203" s="77"/>
    </row>
    <row r="3204" spans="1:18" ht="15" customHeight="1">
      <c r="A3204" s="5" t="s">
        <v>10613</v>
      </c>
      <c r="B3204" s="3" t="s">
        <v>10614</v>
      </c>
      <c r="C3204" s="3" t="s">
        <v>10615</v>
      </c>
      <c r="D3204" s="3" t="s">
        <v>10616</v>
      </c>
      <c r="E3204" s="3" t="s">
        <v>10617</v>
      </c>
      <c r="F3204" s="3" t="s">
        <v>22</v>
      </c>
      <c r="G3204" s="3" t="s">
        <v>65</v>
      </c>
      <c r="H3204" s="3" t="s">
        <v>24</v>
      </c>
      <c r="I3204" s="3" t="s">
        <v>8215</v>
      </c>
      <c r="J3204" s="1" t="s">
        <v>37</v>
      </c>
      <c r="K3204" s="7" t="s">
        <v>38</v>
      </c>
      <c r="L3204" s="3" t="s">
        <v>28</v>
      </c>
      <c r="M3204" s="3" t="s">
        <v>28</v>
      </c>
      <c r="N3204" s="3" t="s">
        <v>24</v>
      </c>
      <c r="O3204" s="77" t="s">
        <v>28</v>
      </c>
      <c r="P3204" s="77" t="s">
        <v>219</v>
      </c>
      <c r="Q3204" s="77" t="s">
        <v>32</v>
      </c>
      <c r="R3204" s="77"/>
    </row>
    <row r="3205" spans="1:18" ht="15" customHeight="1">
      <c r="A3205" s="5" t="s">
        <v>10618</v>
      </c>
      <c r="B3205" s="3" t="s">
        <v>10619</v>
      </c>
      <c r="C3205" s="3" t="s">
        <v>10620</v>
      </c>
      <c r="D3205" s="3" t="s">
        <v>10621</v>
      </c>
      <c r="E3205" s="3" t="s">
        <v>10622</v>
      </c>
      <c r="F3205" s="3" t="s">
        <v>22</v>
      </c>
      <c r="G3205" s="3" t="s">
        <v>65</v>
      </c>
      <c r="H3205" s="3" t="s">
        <v>24</v>
      </c>
      <c r="I3205" s="3" t="s">
        <v>8215</v>
      </c>
      <c r="J3205" s="1" t="s">
        <v>37</v>
      </c>
      <c r="K3205" s="7" t="s">
        <v>38</v>
      </c>
      <c r="L3205" s="3" t="s">
        <v>28</v>
      </c>
      <c r="M3205" s="3" t="s">
        <v>29</v>
      </c>
      <c r="N3205" s="3" t="s">
        <v>28</v>
      </c>
      <c r="O3205" s="77" t="s">
        <v>28</v>
      </c>
      <c r="P3205" s="77" t="s">
        <v>219</v>
      </c>
      <c r="Q3205" s="77" t="s">
        <v>32</v>
      </c>
      <c r="R3205" s="77"/>
    </row>
    <row r="3206" spans="1:18" ht="15" customHeight="1">
      <c r="A3206" s="5" t="s">
        <v>10623</v>
      </c>
      <c r="B3206" s="3" t="s">
        <v>10624</v>
      </c>
      <c r="C3206" s="3" t="s">
        <v>10625</v>
      </c>
      <c r="D3206" s="3" t="s">
        <v>10626</v>
      </c>
      <c r="E3206" s="3" t="s">
        <v>10627</v>
      </c>
      <c r="F3206" s="3" t="s">
        <v>22</v>
      </c>
      <c r="G3206" s="3" t="s">
        <v>65</v>
      </c>
      <c r="H3206" s="3" t="s">
        <v>24</v>
      </c>
      <c r="I3206" s="3" t="s">
        <v>8215</v>
      </c>
      <c r="J3206" s="1" t="s">
        <v>37</v>
      </c>
      <c r="K3206" s="7" t="s">
        <v>38</v>
      </c>
      <c r="L3206" s="3" t="s">
        <v>28</v>
      </c>
      <c r="M3206" s="3" t="s">
        <v>28</v>
      </c>
      <c r="N3206" s="3" t="s">
        <v>24</v>
      </c>
      <c r="O3206" s="77" t="s">
        <v>28</v>
      </c>
      <c r="P3206" s="77" t="s">
        <v>219</v>
      </c>
      <c r="Q3206" s="77" t="s">
        <v>32</v>
      </c>
      <c r="R3206" s="77"/>
    </row>
    <row r="3207" spans="1:18" ht="15" customHeight="1">
      <c r="A3207" s="5" t="s">
        <v>10628</v>
      </c>
      <c r="B3207" s="3" t="s">
        <v>10629</v>
      </c>
      <c r="C3207" s="3" t="s">
        <v>10630</v>
      </c>
      <c r="D3207" s="3" t="s">
        <v>10631</v>
      </c>
      <c r="E3207" s="3" t="s">
        <v>10632</v>
      </c>
      <c r="F3207" s="3" t="s">
        <v>22</v>
      </c>
      <c r="G3207" s="3" t="s">
        <v>53</v>
      </c>
      <c r="H3207" s="3" t="s">
        <v>24</v>
      </c>
      <c r="I3207" s="3" t="s">
        <v>8215</v>
      </c>
      <c r="J3207" s="1" t="s">
        <v>37</v>
      </c>
      <c r="K3207" s="7" t="s">
        <v>38</v>
      </c>
      <c r="L3207" s="3" t="s">
        <v>28</v>
      </c>
      <c r="M3207" s="3" t="s">
        <v>29</v>
      </c>
      <c r="N3207" s="3" t="s">
        <v>24</v>
      </c>
      <c r="O3207" s="77" t="s">
        <v>28</v>
      </c>
      <c r="P3207" s="77" t="s">
        <v>46</v>
      </c>
      <c r="Q3207" s="77" t="s">
        <v>32</v>
      </c>
      <c r="R3207" s="77"/>
    </row>
    <row r="3208" spans="1:18" ht="15" customHeight="1">
      <c r="A3208" s="5" t="s">
        <v>10633</v>
      </c>
      <c r="B3208" s="3" t="s">
        <v>10634</v>
      </c>
      <c r="C3208" s="3" t="s">
        <v>10635</v>
      </c>
      <c r="D3208" s="3" t="s">
        <v>10636</v>
      </c>
      <c r="E3208" s="3" t="s">
        <v>10637</v>
      </c>
      <c r="F3208" s="3" t="s">
        <v>22</v>
      </c>
      <c r="G3208" s="3" t="s">
        <v>65</v>
      </c>
      <c r="H3208" s="3" t="s">
        <v>24</v>
      </c>
      <c r="I3208" s="3" t="s">
        <v>8215</v>
      </c>
      <c r="J3208" s="1" t="s">
        <v>37</v>
      </c>
      <c r="K3208" s="7" t="s">
        <v>38</v>
      </c>
      <c r="L3208" s="3" t="s">
        <v>28</v>
      </c>
      <c r="M3208" s="3" t="s">
        <v>28</v>
      </c>
      <c r="N3208" s="3" t="s">
        <v>24</v>
      </c>
      <c r="O3208" s="77" t="s">
        <v>28</v>
      </c>
      <c r="P3208" s="77" t="s">
        <v>219</v>
      </c>
      <c r="Q3208" s="77" t="s">
        <v>32</v>
      </c>
      <c r="R3208" s="77" t="s">
        <v>166</v>
      </c>
    </row>
    <row r="3209" spans="1:18" ht="15" customHeight="1">
      <c r="A3209" s="5" t="s">
        <v>10638</v>
      </c>
      <c r="B3209" s="3" t="s">
        <v>10639</v>
      </c>
      <c r="C3209" s="3"/>
      <c r="D3209" s="3"/>
      <c r="E3209" s="3"/>
      <c r="F3209" s="3" t="s">
        <v>285</v>
      </c>
      <c r="G3209" s="3" t="s">
        <v>60</v>
      </c>
      <c r="H3209" s="3" t="s">
        <v>8278</v>
      </c>
      <c r="I3209" s="3" t="s">
        <v>8215</v>
      </c>
      <c r="J3209" s="1" t="s">
        <v>165</v>
      </c>
      <c r="K3209" s="7" t="s">
        <v>89</v>
      </c>
      <c r="L3209" s="3" t="s">
        <v>28</v>
      </c>
      <c r="M3209" s="3" t="s">
        <v>29</v>
      </c>
      <c r="N3209" s="3" t="s">
        <v>7991</v>
      </c>
      <c r="O3209" s="77" t="s">
        <v>28</v>
      </c>
      <c r="P3209" s="77" t="s">
        <v>90</v>
      </c>
      <c r="Q3209" s="77" t="s">
        <v>32</v>
      </c>
      <c r="R3209" s="77" t="s">
        <v>166</v>
      </c>
    </row>
    <row r="3210" spans="1:18" ht="15" customHeight="1">
      <c r="A3210" s="5" t="s">
        <v>10640</v>
      </c>
      <c r="B3210" s="3" t="s">
        <v>10641</v>
      </c>
      <c r="C3210" s="3" t="s">
        <v>10642</v>
      </c>
      <c r="D3210" s="3" t="s">
        <v>10643</v>
      </c>
      <c r="E3210" s="3" t="s">
        <v>10644</v>
      </c>
      <c r="F3210" s="3" t="s">
        <v>22</v>
      </c>
      <c r="G3210" s="3" t="s">
        <v>8485</v>
      </c>
      <c r="H3210" s="3" t="s">
        <v>24</v>
      </c>
      <c r="I3210" s="3" t="s">
        <v>8215</v>
      </c>
      <c r="J3210" s="1" t="s">
        <v>37</v>
      </c>
      <c r="K3210" s="7" t="s">
        <v>38</v>
      </c>
      <c r="L3210" s="3" t="s">
        <v>28</v>
      </c>
      <c r="M3210" s="3" t="s">
        <v>28</v>
      </c>
      <c r="N3210" s="3" t="s">
        <v>4963</v>
      </c>
      <c r="O3210" s="77" t="s">
        <v>28</v>
      </c>
      <c r="P3210" s="77" t="s">
        <v>219</v>
      </c>
      <c r="Q3210" s="77" t="s">
        <v>32</v>
      </c>
      <c r="R3210" s="77"/>
    </row>
    <row r="3211" spans="1:18" ht="15" customHeight="1">
      <c r="A3211" s="5" t="s">
        <v>10645</v>
      </c>
      <c r="B3211" s="3" t="s">
        <v>10646</v>
      </c>
      <c r="C3211" s="3" t="s">
        <v>10647</v>
      </c>
      <c r="D3211" s="3" t="s">
        <v>10648</v>
      </c>
      <c r="E3211" s="3" t="s">
        <v>10649</v>
      </c>
      <c r="F3211" s="3" t="s">
        <v>22</v>
      </c>
      <c r="G3211" s="3" t="s">
        <v>60</v>
      </c>
      <c r="H3211" s="3" t="s">
        <v>24</v>
      </c>
      <c r="I3211" s="3" t="s">
        <v>8215</v>
      </c>
      <c r="J3211" s="1" t="s">
        <v>37</v>
      </c>
      <c r="K3211" s="7" t="s">
        <v>38</v>
      </c>
      <c r="L3211" s="3" t="s">
        <v>28</v>
      </c>
      <c r="M3211" s="3" t="s">
        <v>28</v>
      </c>
      <c r="N3211" s="3" t="s">
        <v>24</v>
      </c>
      <c r="O3211" s="77" t="s">
        <v>28</v>
      </c>
      <c r="P3211" s="77" t="s">
        <v>46</v>
      </c>
      <c r="Q3211" s="77" t="s">
        <v>32</v>
      </c>
      <c r="R3211" s="77"/>
    </row>
    <row r="3212" spans="1:18" ht="15" customHeight="1">
      <c r="A3212" s="5" t="s">
        <v>10650</v>
      </c>
      <c r="B3212" s="3" t="s">
        <v>10651</v>
      </c>
      <c r="C3212" s="3" t="s">
        <v>10652</v>
      </c>
      <c r="D3212" s="3" t="s">
        <v>10653</v>
      </c>
      <c r="E3212" s="3" t="s">
        <v>10654</v>
      </c>
      <c r="F3212" s="3" t="s">
        <v>22</v>
      </c>
      <c r="G3212" s="3" t="s">
        <v>9356</v>
      </c>
      <c r="H3212" s="3" t="s">
        <v>24</v>
      </c>
      <c r="I3212" s="3" t="s">
        <v>8215</v>
      </c>
      <c r="J3212" s="1" t="s">
        <v>37</v>
      </c>
      <c r="K3212" s="7" t="s">
        <v>38</v>
      </c>
      <c r="L3212" s="3" t="s">
        <v>28</v>
      </c>
      <c r="M3212" s="3" t="s">
        <v>28</v>
      </c>
      <c r="N3212" s="3" t="s">
        <v>4963</v>
      </c>
      <c r="O3212" s="77" t="s">
        <v>28</v>
      </c>
      <c r="P3212" s="77" t="s">
        <v>46</v>
      </c>
      <c r="Q3212" s="77" t="s">
        <v>32</v>
      </c>
      <c r="R3212" s="77"/>
    </row>
    <row r="3213" spans="1:18" ht="15" customHeight="1">
      <c r="A3213" s="5" t="s">
        <v>10655</v>
      </c>
      <c r="B3213" s="3" t="s">
        <v>10656</v>
      </c>
      <c r="C3213" s="3" t="s">
        <v>10657</v>
      </c>
      <c r="D3213" s="3" t="s">
        <v>10658</v>
      </c>
      <c r="E3213" s="3" t="s">
        <v>10659</v>
      </c>
      <c r="F3213" s="3" t="s">
        <v>22</v>
      </c>
      <c r="G3213" s="3" t="s">
        <v>60</v>
      </c>
      <c r="H3213" s="3" t="s">
        <v>32</v>
      </c>
      <c r="I3213" s="3" t="s">
        <v>8215</v>
      </c>
      <c r="J3213" s="1" t="s">
        <v>483</v>
      </c>
      <c r="K3213" s="7" t="s">
        <v>89</v>
      </c>
      <c r="L3213" s="3" t="s">
        <v>28</v>
      </c>
      <c r="M3213" s="3" t="s">
        <v>28</v>
      </c>
      <c r="N3213" s="3" t="s">
        <v>7991</v>
      </c>
      <c r="O3213" s="77" t="s">
        <v>28</v>
      </c>
      <c r="P3213" s="77" t="s">
        <v>458</v>
      </c>
      <c r="Q3213" s="77" t="s">
        <v>32</v>
      </c>
      <c r="R3213" s="77" t="s">
        <v>166</v>
      </c>
    </row>
    <row r="3214" spans="1:18" ht="15" customHeight="1">
      <c r="A3214" s="5" t="s">
        <v>10660</v>
      </c>
      <c r="B3214" s="3" t="s">
        <v>10661</v>
      </c>
      <c r="C3214" s="3" t="s">
        <v>10662</v>
      </c>
      <c r="D3214" s="3" t="s">
        <v>10663</v>
      </c>
      <c r="E3214" s="3" t="s">
        <v>10664</v>
      </c>
      <c r="F3214" s="3" t="s">
        <v>22</v>
      </c>
      <c r="G3214" s="3" t="s">
        <v>65</v>
      </c>
      <c r="H3214" s="3" t="s">
        <v>24</v>
      </c>
      <c r="I3214" s="3" t="s">
        <v>8215</v>
      </c>
      <c r="J3214" s="1" t="s">
        <v>37</v>
      </c>
      <c r="K3214" s="7" t="s">
        <v>38</v>
      </c>
      <c r="L3214" s="3" t="s">
        <v>28</v>
      </c>
      <c r="M3214" s="3" t="s">
        <v>29</v>
      </c>
      <c r="N3214" s="3" t="s">
        <v>24</v>
      </c>
      <c r="O3214" s="77" t="s">
        <v>28</v>
      </c>
      <c r="P3214" s="77" t="s">
        <v>219</v>
      </c>
      <c r="Q3214" s="77" t="s">
        <v>32</v>
      </c>
      <c r="R3214" s="77"/>
    </row>
    <row r="3215" spans="1:18" ht="15" customHeight="1">
      <c r="A3215" s="5" t="s">
        <v>10665</v>
      </c>
      <c r="B3215" s="3" t="s">
        <v>10666</v>
      </c>
      <c r="C3215" s="3" t="s">
        <v>10667</v>
      </c>
      <c r="D3215" s="3" t="s">
        <v>10668</v>
      </c>
      <c r="E3215" s="3" t="s">
        <v>10669</v>
      </c>
      <c r="F3215" s="3" t="s">
        <v>22</v>
      </c>
      <c r="G3215" s="3" t="s">
        <v>23</v>
      </c>
      <c r="H3215" s="3" t="s">
        <v>24</v>
      </c>
      <c r="I3215" s="3" t="s">
        <v>8215</v>
      </c>
      <c r="J3215" s="1" t="s">
        <v>37</v>
      </c>
      <c r="K3215" s="7" t="s">
        <v>38</v>
      </c>
      <c r="L3215" s="3" t="s">
        <v>28</v>
      </c>
      <c r="M3215" s="3" t="s">
        <v>28</v>
      </c>
      <c r="N3215" s="3" t="s">
        <v>4963</v>
      </c>
      <c r="O3215" s="77" t="s">
        <v>28</v>
      </c>
      <c r="P3215" s="77" t="s">
        <v>46</v>
      </c>
      <c r="Q3215" s="77" t="s">
        <v>32</v>
      </c>
      <c r="R3215" s="77"/>
    </row>
    <row r="3216" spans="1:18" ht="15" customHeight="1">
      <c r="A3216" s="5" t="s">
        <v>10670</v>
      </c>
      <c r="B3216" s="3" t="s">
        <v>10671</v>
      </c>
      <c r="C3216" s="3" t="s">
        <v>10672</v>
      </c>
      <c r="D3216" s="3" t="s">
        <v>10673</v>
      </c>
      <c r="E3216" s="3" t="s">
        <v>10674</v>
      </c>
      <c r="F3216" s="3" t="s">
        <v>22</v>
      </c>
      <c r="G3216" s="3" t="s">
        <v>23</v>
      </c>
      <c r="H3216" s="3" t="s">
        <v>24</v>
      </c>
      <c r="I3216" s="3" t="s">
        <v>8215</v>
      </c>
      <c r="J3216" s="1" t="s">
        <v>37</v>
      </c>
      <c r="K3216" s="7" t="s">
        <v>38</v>
      </c>
      <c r="L3216" s="3" t="s">
        <v>28</v>
      </c>
      <c r="M3216" s="3" t="s">
        <v>28</v>
      </c>
      <c r="N3216" s="3" t="s">
        <v>24</v>
      </c>
      <c r="O3216" s="77" t="s">
        <v>28</v>
      </c>
      <c r="P3216" s="77" t="s">
        <v>46</v>
      </c>
      <c r="Q3216" s="77" t="s">
        <v>32</v>
      </c>
      <c r="R3216" s="77"/>
    </row>
    <row r="3217" spans="1:18" ht="15" customHeight="1">
      <c r="A3217" s="5" t="s">
        <v>10675</v>
      </c>
      <c r="B3217" s="3" t="s">
        <v>10676</v>
      </c>
      <c r="C3217" s="3"/>
      <c r="D3217" s="3" t="s">
        <v>10677</v>
      </c>
      <c r="E3217" s="3" t="s">
        <v>10678</v>
      </c>
      <c r="F3217" s="3" t="s">
        <v>22</v>
      </c>
      <c r="G3217" s="3" t="s">
        <v>60</v>
      </c>
      <c r="H3217" s="3" t="s">
        <v>24</v>
      </c>
      <c r="I3217" s="3" t="s">
        <v>8215</v>
      </c>
      <c r="J3217" s="1" t="s">
        <v>109</v>
      </c>
      <c r="K3217" s="7" t="s">
        <v>27</v>
      </c>
      <c r="L3217" s="3" t="s">
        <v>28</v>
      </c>
      <c r="M3217" s="3" t="s">
        <v>28</v>
      </c>
      <c r="N3217" s="3" t="s">
        <v>8226</v>
      </c>
      <c r="O3217" s="77" t="s">
        <v>28</v>
      </c>
      <c r="P3217" s="77" t="s">
        <v>104</v>
      </c>
      <c r="Q3217" s="77" t="s">
        <v>32</v>
      </c>
      <c r="R3217" s="77"/>
    </row>
    <row r="3218" spans="1:18" ht="15" customHeight="1">
      <c r="A3218" s="5" t="s">
        <v>10679</v>
      </c>
      <c r="B3218" s="3" t="s">
        <v>10680</v>
      </c>
      <c r="C3218" s="3" t="s">
        <v>10681</v>
      </c>
      <c r="D3218" s="3" t="s">
        <v>10682</v>
      </c>
      <c r="E3218" s="3" t="s">
        <v>10683</v>
      </c>
      <c r="F3218" s="3" t="s">
        <v>22</v>
      </c>
      <c r="G3218" s="3" t="s">
        <v>3280</v>
      </c>
      <c r="H3218" s="3" t="s">
        <v>24</v>
      </c>
      <c r="I3218" s="3" t="s">
        <v>8215</v>
      </c>
      <c r="J3218" s="1" t="s">
        <v>37</v>
      </c>
      <c r="K3218" s="7" t="s">
        <v>38</v>
      </c>
      <c r="L3218" s="3" t="s">
        <v>28</v>
      </c>
      <c r="M3218" s="3" t="s">
        <v>28</v>
      </c>
      <c r="N3218" s="3" t="s">
        <v>4963</v>
      </c>
      <c r="O3218" s="77" t="s">
        <v>28</v>
      </c>
      <c r="P3218" s="77" t="s">
        <v>219</v>
      </c>
      <c r="Q3218" s="77" t="s">
        <v>32</v>
      </c>
      <c r="R3218" s="77" t="s">
        <v>166</v>
      </c>
    </row>
    <row r="3219" spans="1:18" ht="15" customHeight="1">
      <c r="A3219" s="5" t="s">
        <v>10684</v>
      </c>
      <c r="B3219" s="3" t="s">
        <v>10685</v>
      </c>
      <c r="C3219" s="3" t="s">
        <v>10686</v>
      </c>
      <c r="D3219" s="3" t="s">
        <v>10687</v>
      </c>
      <c r="E3219" s="3" t="s">
        <v>10688</v>
      </c>
      <c r="F3219" s="3" t="s">
        <v>22</v>
      </c>
      <c r="G3219" s="3" t="s">
        <v>60</v>
      </c>
      <c r="H3219" s="3" t="s">
        <v>24</v>
      </c>
      <c r="I3219" s="3" t="s">
        <v>8215</v>
      </c>
      <c r="J3219" s="1" t="s">
        <v>37</v>
      </c>
      <c r="K3219" s="7" t="s">
        <v>38</v>
      </c>
      <c r="L3219" s="3" t="s">
        <v>28</v>
      </c>
      <c r="M3219" s="3" t="s">
        <v>28</v>
      </c>
      <c r="N3219" s="3" t="s">
        <v>24</v>
      </c>
      <c r="O3219" s="77" t="s">
        <v>28</v>
      </c>
      <c r="P3219" s="77" t="s">
        <v>219</v>
      </c>
      <c r="Q3219" s="77" t="s">
        <v>32</v>
      </c>
      <c r="R3219" s="77"/>
    </row>
    <row r="3220" spans="1:18" ht="15" customHeight="1">
      <c r="A3220" s="5" t="s">
        <v>10689</v>
      </c>
      <c r="B3220" s="3" t="s">
        <v>10690</v>
      </c>
      <c r="C3220" s="3" t="s">
        <v>10691</v>
      </c>
      <c r="D3220" s="3" t="s">
        <v>10692</v>
      </c>
      <c r="E3220" s="3" t="s">
        <v>10693</v>
      </c>
      <c r="F3220" s="3" t="s">
        <v>22</v>
      </c>
      <c r="G3220" s="3" t="s">
        <v>23</v>
      </c>
      <c r="H3220" s="3" t="s">
        <v>24</v>
      </c>
      <c r="I3220" s="3" t="s">
        <v>8215</v>
      </c>
      <c r="J3220" s="1" t="s">
        <v>37</v>
      </c>
      <c r="K3220" s="7" t="s">
        <v>38</v>
      </c>
      <c r="L3220" s="3" t="s">
        <v>28</v>
      </c>
      <c r="M3220" s="3" t="s">
        <v>28</v>
      </c>
      <c r="N3220" s="3" t="s">
        <v>24</v>
      </c>
      <c r="O3220" s="77" t="s">
        <v>28</v>
      </c>
      <c r="P3220" s="77" t="s">
        <v>46</v>
      </c>
      <c r="Q3220" s="77" t="s">
        <v>32</v>
      </c>
      <c r="R3220" s="77"/>
    </row>
    <row r="3221" spans="1:18" ht="15" customHeight="1">
      <c r="A3221" s="5" t="s">
        <v>10694</v>
      </c>
      <c r="B3221" s="3" t="s">
        <v>10695</v>
      </c>
      <c r="C3221" s="3"/>
      <c r="D3221" s="3"/>
      <c r="E3221" s="3"/>
      <c r="F3221" s="3" t="s">
        <v>285</v>
      </c>
      <c r="G3221" s="3" t="s">
        <v>60</v>
      </c>
      <c r="H3221" s="3" t="s">
        <v>8278</v>
      </c>
      <c r="I3221" s="3" t="s">
        <v>8215</v>
      </c>
      <c r="J3221" s="1" t="s">
        <v>165</v>
      </c>
      <c r="K3221" s="7" t="s">
        <v>89</v>
      </c>
      <c r="L3221" s="3" t="s">
        <v>28</v>
      </c>
      <c r="M3221" s="3" t="s">
        <v>29</v>
      </c>
      <c r="N3221" s="3" t="s">
        <v>7991</v>
      </c>
      <c r="O3221" s="77" t="s">
        <v>28</v>
      </c>
      <c r="P3221" s="77" t="s">
        <v>90</v>
      </c>
      <c r="Q3221" s="77" t="s">
        <v>32</v>
      </c>
      <c r="R3221" s="77" t="s">
        <v>166</v>
      </c>
    </row>
    <row r="3222" spans="1:18" ht="15" customHeight="1">
      <c r="A3222" s="5" t="s">
        <v>10696</v>
      </c>
      <c r="B3222" s="3" t="s">
        <v>10697</v>
      </c>
      <c r="C3222" s="3" t="s">
        <v>10698</v>
      </c>
      <c r="D3222" s="3" t="s">
        <v>10699</v>
      </c>
      <c r="E3222" s="3" t="s">
        <v>10700</v>
      </c>
      <c r="F3222" s="3" t="s">
        <v>22</v>
      </c>
      <c r="G3222" s="3" t="s">
        <v>65</v>
      </c>
      <c r="H3222" s="3" t="s">
        <v>24</v>
      </c>
      <c r="I3222" s="3" t="s">
        <v>8215</v>
      </c>
      <c r="J3222" s="1" t="s">
        <v>37</v>
      </c>
      <c r="K3222" s="7" t="s">
        <v>38</v>
      </c>
      <c r="L3222" s="3" t="s">
        <v>28</v>
      </c>
      <c r="M3222" s="3" t="s">
        <v>28</v>
      </c>
      <c r="N3222" s="3" t="s">
        <v>24</v>
      </c>
      <c r="O3222" s="77" t="s">
        <v>28</v>
      </c>
      <c r="P3222" s="77" t="s">
        <v>219</v>
      </c>
      <c r="Q3222" s="77" t="s">
        <v>32</v>
      </c>
      <c r="R3222" s="77"/>
    </row>
    <row r="3223" spans="1:18" ht="15" customHeight="1">
      <c r="A3223" s="5" t="s">
        <v>10701</v>
      </c>
      <c r="B3223" s="3" t="s">
        <v>10702</v>
      </c>
      <c r="C3223" s="3" t="s">
        <v>10703</v>
      </c>
      <c r="D3223" s="3" t="s">
        <v>10704</v>
      </c>
      <c r="E3223" s="3" t="s">
        <v>10705</v>
      </c>
      <c r="F3223" s="3" t="s">
        <v>22</v>
      </c>
      <c r="G3223" s="3" t="s">
        <v>60</v>
      </c>
      <c r="H3223" s="3" t="s">
        <v>24</v>
      </c>
      <c r="I3223" s="3" t="s">
        <v>8215</v>
      </c>
      <c r="J3223" s="1" t="s">
        <v>37</v>
      </c>
      <c r="K3223" s="7" t="s">
        <v>38</v>
      </c>
      <c r="L3223" s="3" t="s">
        <v>28</v>
      </c>
      <c r="M3223" s="3" t="s">
        <v>28</v>
      </c>
      <c r="N3223" s="3" t="s">
        <v>24</v>
      </c>
      <c r="O3223" s="77" t="s">
        <v>28</v>
      </c>
      <c r="P3223" s="77" t="s">
        <v>219</v>
      </c>
      <c r="Q3223" s="77" t="s">
        <v>32</v>
      </c>
      <c r="R3223" s="77"/>
    </row>
    <row r="3224" spans="1:18" ht="15" customHeight="1">
      <c r="A3224" s="5" t="s">
        <v>10706</v>
      </c>
      <c r="B3224" s="3" t="s">
        <v>10707</v>
      </c>
      <c r="C3224" s="3" t="s">
        <v>10708</v>
      </c>
      <c r="D3224" s="3" t="s">
        <v>10709</v>
      </c>
      <c r="E3224" s="3" t="s">
        <v>10710</v>
      </c>
      <c r="F3224" s="3" t="s">
        <v>22</v>
      </c>
      <c r="G3224" s="3" t="s">
        <v>60</v>
      </c>
      <c r="H3224" s="3" t="s">
        <v>24</v>
      </c>
      <c r="I3224" s="3" t="s">
        <v>8215</v>
      </c>
      <c r="J3224" s="1" t="s">
        <v>37</v>
      </c>
      <c r="K3224" s="7" t="s">
        <v>38</v>
      </c>
      <c r="L3224" s="3" t="s">
        <v>28</v>
      </c>
      <c r="M3224" s="3" t="s">
        <v>28</v>
      </c>
      <c r="N3224" s="3" t="s">
        <v>24</v>
      </c>
      <c r="O3224" s="77" t="s">
        <v>28</v>
      </c>
      <c r="P3224" s="77" t="s">
        <v>46</v>
      </c>
      <c r="Q3224" s="77" t="s">
        <v>32</v>
      </c>
      <c r="R3224" s="77"/>
    </row>
    <row r="3225" spans="1:18" ht="15" customHeight="1">
      <c r="A3225" s="5" t="s">
        <v>10711</v>
      </c>
      <c r="B3225" s="3" t="s">
        <v>10712</v>
      </c>
      <c r="C3225" s="3"/>
      <c r="D3225" s="3" t="s">
        <v>10713</v>
      </c>
      <c r="E3225" s="3" t="s">
        <v>10714</v>
      </c>
      <c r="F3225" s="3" t="s">
        <v>22</v>
      </c>
      <c r="G3225" s="3" t="s">
        <v>60</v>
      </c>
      <c r="H3225" s="3" t="s">
        <v>24</v>
      </c>
      <c r="I3225" s="3" t="s">
        <v>8215</v>
      </c>
      <c r="J3225" s="1" t="s">
        <v>165</v>
      </c>
      <c r="K3225" s="7" t="s">
        <v>27</v>
      </c>
      <c r="L3225" s="3" t="s">
        <v>28</v>
      </c>
      <c r="M3225" s="3" t="s">
        <v>28</v>
      </c>
      <c r="N3225" s="3" t="s">
        <v>30</v>
      </c>
      <c r="O3225" s="77" t="s">
        <v>28</v>
      </c>
      <c r="P3225" s="77" t="s">
        <v>104</v>
      </c>
      <c r="Q3225" s="77" t="s">
        <v>32</v>
      </c>
      <c r="R3225" s="77"/>
    </row>
    <row r="3226" spans="1:18" ht="15" customHeight="1">
      <c r="A3226" s="5" t="s">
        <v>10715</v>
      </c>
      <c r="B3226" s="3" t="s">
        <v>10716</v>
      </c>
      <c r="C3226" s="3" t="s">
        <v>10717</v>
      </c>
      <c r="D3226" s="3" t="s">
        <v>10718</v>
      </c>
      <c r="E3226" s="3" t="s">
        <v>10719</v>
      </c>
      <c r="F3226" s="3" t="s">
        <v>22</v>
      </c>
      <c r="G3226" s="3" t="s">
        <v>65</v>
      </c>
      <c r="H3226" s="3" t="s">
        <v>24</v>
      </c>
      <c r="I3226" s="3" t="s">
        <v>8215</v>
      </c>
      <c r="J3226" s="1" t="s">
        <v>37</v>
      </c>
      <c r="K3226" s="7" t="s">
        <v>38</v>
      </c>
      <c r="L3226" s="3" t="s">
        <v>28</v>
      </c>
      <c r="M3226" s="3" t="s">
        <v>29</v>
      </c>
      <c r="N3226" s="3" t="s">
        <v>24</v>
      </c>
      <c r="O3226" s="77" t="s">
        <v>28</v>
      </c>
      <c r="P3226" s="77" t="s">
        <v>219</v>
      </c>
      <c r="Q3226" s="77" t="s">
        <v>32</v>
      </c>
      <c r="R3226" s="77"/>
    </row>
    <row r="3227" spans="1:18" ht="15" customHeight="1">
      <c r="A3227" s="5" t="s">
        <v>10720</v>
      </c>
      <c r="B3227" s="3" t="s">
        <v>10721</v>
      </c>
      <c r="C3227" s="3" t="s">
        <v>10722</v>
      </c>
      <c r="D3227" s="3" t="s">
        <v>10723</v>
      </c>
      <c r="E3227" s="3" t="s">
        <v>10724</v>
      </c>
      <c r="F3227" s="3" t="s">
        <v>22</v>
      </c>
      <c r="G3227" s="3" t="s">
        <v>60</v>
      </c>
      <c r="H3227" s="3" t="s">
        <v>24</v>
      </c>
      <c r="I3227" s="3" t="s">
        <v>8215</v>
      </c>
      <c r="J3227" s="1" t="s">
        <v>37</v>
      </c>
      <c r="K3227" s="7" t="s">
        <v>38</v>
      </c>
      <c r="L3227" s="3" t="s">
        <v>28</v>
      </c>
      <c r="M3227" s="3" t="s">
        <v>28</v>
      </c>
      <c r="N3227" s="3" t="s">
        <v>24</v>
      </c>
      <c r="O3227" s="77" t="s">
        <v>28</v>
      </c>
      <c r="P3227" s="77" t="s">
        <v>219</v>
      </c>
      <c r="Q3227" s="77" t="s">
        <v>32</v>
      </c>
      <c r="R3227" s="77"/>
    </row>
    <row r="3228" spans="1:18" ht="15" customHeight="1">
      <c r="A3228" s="5" t="s">
        <v>10725</v>
      </c>
      <c r="B3228" s="3" t="s">
        <v>10726</v>
      </c>
      <c r="C3228" s="3" t="s">
        <v>10727</v>
      </c>
      <c r="D3228" s="3" t="s">
        <v>10728</v>
      </c>
      <c r="E3228" s="3" t="s">
        <v>10729</v>
      </c>
      <c r="F3228" s="3" t="s">
        <v>22</v>
      </c>
      <c r="G3228" s="3" t="s">
        <v>60</v>
      </c>
      <c r="H3228" s="3" t="s">
        <v>24</v>
      </c>
      <c r="I3228" s="3" t="s">
        <v>8215</v>
      </c>
      <c r="J3228" s="1" t="s">
        <v>109</v>
      </c>
      <c r="K3228" s="7" t="s">
        <v>38</v>
      </c>
      <c r="L3228" s="3" t="s">
        <v>28</v>
      </c>
      <c r="M3228" s="3" t="s">
        <v>28</v>
      </c>
      <c r="N3228" s="3" t="s">
        <v>24</v>
      </c>
      <c r="O3228" s="77" t="s">
        <v>28</v>
      </c>
      <c r="P3228" s="77" t="s">
        <v>46</v>
      </c>
      <c r="Q3228" s="77" t="s">
        <v>32</v>
      </c>
      <c r="R3228" s="77" t="s">
        <v>166</v>
      </c>
    </row>
    <row r="3229" spans="1:18" ht="15" customHeight="1">
      <c r="A3229" s="5" t="s">
        <v>10730</v>
      </c>
      <c r="B3229" s="3" t="s">
        <v>10731</v>
      </c>
      <c r="C3229" s="3" t="s">
        <v>10732</v>
      </c>
      <c r="D3229" s="3" t="s">
        <v>10733</v>
      </c>
      <c r="E3229" s="3" t="s">
        <v>10734</v>
      </c>
      <c r="F3229" s="3" t="s">
        <v>22</v>
      </c>
      <c r="G3229" s="3" t="s">
        <v>53</v>
      </c>
      <c r="H3229" s="3" t="s">
        <v>24</v>
      </c>
      <c r="I3229" s="3" t="s">
        <v>8215</v>
      </c>
      <c r="J3229" s="1" t="s">
        <v>37</v>
      </c>
      <c r="K3229" s="7" t="s">
        <v>38</v>
      </c>
      <c r="L3229" s="3" t="s">
        <v>28</v>
      </c>
      <c r="M3229" s="3" t="s">
        <v>29</v>
      </c>
      <c r="N3229" s="3" t="s">
        <v>24</v>
      </c>
      <c r="O3229" s="77" t="s">
        <v>28</v>
      </c>
      <c r="P3229" s="77" t="s">
        <v>219</v>
      </c>
      <c r="Q3229" s="77" t="s">
        <v>32</v>
      </c>
      <c r="R3229" s="77" t="s">
        <v>166</v>
      </c>
    </row>
    <row r="3230" spans="1:18" ht="15" customHeight="1">
      <c r="A3230" s="5" t="s">
        <v>10735</v>
      </c>
      <c r="B3230" s="3" t="s">
        <v>10736</v>
      </c>
      <c r="C3230" s="3" t="s">
        <v>10737</v>
      </c>
      <c r="D3230" s="3" t="s">
        <v>10738</v>
      </c>
      <c r="E3230" s="3" t="s">
        <v>10739</v>
      </c>
      <c r="F3230" s="3" t="s">
        <v>22</v>
      </c>
      <c r="G3230" s="3" t="s">
        <v>65</v>
      </c>
      <c r="H3230" s="3" t="s">
        <v>24</v>
      </c>
      <c r="I3230" s="3" t="s">
        <v>8215</v>
      </c>
      <c r="J3230" s="1" t="s">
        <v>37</v>
      </c>
      <c r="K3230" s="7" t="s">
        <v>38</v>
      </c>
      <c r="L3230" s="3" t="s">
        <v>28</v>
      </c>
      <c r="M3230" s="3" t="s">
        <v>28</v>
      </c>
      <c r="N3230" s="3" t="s">
        <v>4963</v>
      </c>
      <c r="O3230" s="77" t="s">
        <v>28</v>
      </c>
      <c r="P3230" s="77" t="s">
        <v>219</v>
      </c>
      <c r="Q3230" s="77" t="s">
        <v>32</v>
      </c>
      <c r="R3230" s="77"/>
    </row>
    <row r="3231" spans="1:18" ht="15" customHeight="1">
      <c r="A3231" s="5" t="s">
        <v>10740</v>
      </c>
      <c r="B3231" s="3" t="s">
        <v>10741</v>
      </c>
      <c r="C3231" s="3"/>
      <c r="D3231" s="3" t="s">
        <v>10742</v>
      </c>
      <c r="E3231" s="3" t="s">
        <v>10743</v>
      </c>
      <c r="F3231" s="3" t="s">
        <v>22</v>
      </c>
      <c r="G3231" s="3" t="s">
        <v>195</v>
      </c>
      <c r="H3231" s="3" t="s">
        <v>24</v>
      </c>
      <c r="I3231" s="3" t="s">
        <v>8215</v>
      </c>
      <c r="J3231" s="1" t="s">
        <v>37</v>
      </c>
      <c r="K3231" s="7" t="s">
        <v>27</v>
      </c>
      <c r="L3231" s="3" t="s">
        <v>28</v>
      </c>
      <c r="M3231" s="3" t="s">
        <v>29</v>
      </c>
      <c r="N3231" s="3" t="s">
        <v>8240</v>
      </c>
      <c r="O3231" s="77" t="s">
        <v>28</v>
      </c>
      <c r="P3231" s="77" t="s">
        <v>104</v>
      </c>
      <c r="Q3231" s="77" t="s">
        <v>32</v>
      </c>
      <c r="R3231" s="77"/>
    </row>
    <row r="3232" spans="1:18" ht="15" customHeight="1">
      <c r="A3232" s="5" t="s">
        <v>10744</v>
      </c>
      <c r="B3232" s="3" t="s">
        <v>10745</v>
      </c>
      <c r="C3232" s="3" t="s">
        <v>10746</v>
      </c>
      <c r="D3232" s="3" t="s">
        <v>10747</v>
      </c>
      <c r="E3232" s="3" t="s">
        <v>10748</v>
      </c>
      <c r="F3232" s="3" t="s">
        <v>22</v>
      </c>
      <c r="G3232" s="3" t="s">
        <v>23</v>
      </c>
      <c r="H3232" s="3" t="s">
        <v>24</v>
      </c>
      <c r="I3232" s="3" t="s">
        <v>8215</v>
      </c>
      <c r="J3232" s="1" t="s">
        <v>37</v>
      </c>
      <c r="K3232" s="7" t="s">
        <v>38</v>
      </c>
      <c r="L3232" s="3" t="s">
        <v>28</v>
      </c>
      <c r="M3232" s="3" t="s">
        <v>28</v>
      </c>
      <c r="N3232" s="3" t="s">
        <v>24</v>
      </c>
      <c r="O3232" s="77" t="s">
        <v>28</v>
      </c>
      <c r="P3232" s="77" t="s">
        <v>46</v>
      </c>
      <c r="Q3232" s="77" t="s">
        <v>32</v>
      </c>
      <c r="R3232" s="77"/>
    </row>
    <row r="3233" spans="1:18" ht="15" customHeight="1">
      <c r="A3233" s="5" t="s">
        <v>10749</v>
      </c>
      <c r="B3233" s="3" t="s">
        <v>10750</v>
      </c>
      <c r="C3233" s="3" t="s">
        <v>10751</v>
      </c>
      <c r="D3233" s="3" t="s">
        <v>10752</v>
      </c>
      <c r="E3233" s="3" t="s">
        <v>10753</v>
      </c>
      <c r="F3233" s="3" t="s">
        <v>22</v>
      </c>
      <c r="G3233" s="3" t="s">
        <v>23</v>
      </c>
      <c r="H3233" s="3" t="s">
        <v>24</v>
      </c>
      <c r="I3233" s="3" t="s">
        <v>8215</v>
      </c>
      <c r="J3233" s="1" t="s">
        <v>37</v>
      </c>
      <c r="K3233" s="7" t="s">
        <v>38</v>
      </c>
      <c r="L3233" s="3" t="s">
        <v>28</v>
      </c>
      <c r="M3233" s="3" t="s">
        <v>29</v>
      </c>
      <c r="N3233" s="3" t="s">
        <v>24</v>
      </c>
      <c r="O3233" s="77" t="s">
        <v>28</v>
      </c>
      <c r="P3233" s="77" t="s">
        <v>219</v>
      </c>
      <c r="Q3233" s="77" t="s">
        <v>32</v>
      </c>
      <c r="R3233" s="77"/>
    </row>
    <row r="3234" spans="1:18" ht="15" customHeight="1">
      <c r="A3234" s="5" t="s">
        <v>10754</v>
      </c>
      <c r="B3234" s="3" t="s">
        <v>10755</v>
      </c>
      <c r="C3234" s="3" t="s">
        <v>10756</v>
      </c>
      <c r="D3234" s="3" t="s">
        <v>10757</v>
      </c>
      <c r="E3234" s="3" t="s">
        <v>10758</v>
      </c>
      <c r="F3234" s="3" t="s">
        <v>22</v>
      </c>
      <c r="G3234" s="3" t="s">
        <v>8539</v>
      </c>
      <c r="H3234" s="3" t="s">
        <v>24</v>
      </c>
      <c r="I3234" s="3" t="s">
        <v>8215</v>
      </c>
      <c r="J3234" s="1" t="s">
        <v>37</v>
      </c>
      <c r="K3234" s="7" t="s">
        <v>38</v>
      </c>
      <c r="L3234" s="3" t="s">
        <v>28</v>
      </c>
      <c r="M3234" s="3" t="s">
        <v>28</v>
      </c>
      <c r="N3234" s="3" t="s">
        <v>4963</v>
      </c>
      <c r="O3234" s="77" t="s">
        <v>28</v>
      </c>
      <c r="P3234" s="77" t="s">
        <v>219</v>
      </c>
      <c r="Q3234" s="77" t="s">
        <v>32</v>
      </c>
      <c r="R3234" s="77"/>
    </row>
    <row r="3235" spans="1:18" ht="15" customHeight="1">
      <c r="A3235" s="5" t="s">
        <v>10759</v>
      </c>
      <c r="B3235" s="3" t="s">
        <v>10760</v>
      </c>
      <c r="C3235" s="3" t="s">
        <v>10761</v>
      </c>
      <c r="D3235" s="3" t="s">
        <v>10762</v>
      </c>
      <c r="E3235" s="3" t="s">
        <v>10763</v>
      </c>
      <c r="F3235" s="3" t="s">
        <v>22</v>
      </c>
      <c r="G3235" s="3" t="s">
        <v>23</v>
      </c>
      <c r="H3235" s="3" t="s">
        <v>24</v>
      </c>
      <c r="I3235" s="3" t="s">
        <v>8215</v>
      </c>
      <c r="J3235" s="1" t="s">
        <v>109</v>
      </c>
      <c r="K3235" s="7" t="s">
        <v>38</v>
      </c>
      <c r="L3235" s="3" t="s">
        <v>28</v>
      </c>
      <c r="M3235" s="3" t="s">
        <v>28</v>
      </c>
      <c r="N3235" s="3" t="s">
        <v>24</v>
      </c>
      <c r="O3235" s="77" t="s">
        <v>28</v>
      </c>
      <c r="P3235" s="77" t="s">
        <v>46</v>
      </c>
      <c r="Q3235" s="77" t="s">
        <v>32</v>
      </c>
      <c r="R3235" s="77"/>
    </row>
    <row r="3236" spans="1:18" ht="15" customHeight="1">
      <c r="A3236" s="5" t="s">
        <v>10764</v>
      </c>
      <c r="B3236" s="3" t="s">
        <v>10765</v>
      </c>
      <c r="C3236" s="3" t="s">
        <v>10766</v>
      </c>
      <c r="D3236" s="3" t="s">
        <v>10767</v>
      </c>
      <c r="E3236" s="3" t="s">
        <v>10768</v>
      </c>
      <c r="F3236" s="3" t="s">
        <v>22</v>
      </c>
      <c r="G3236" s="3" t="s">
        <v>65</v>
      </c>
      <c r="H3236" s="3" t="s">
        <v>24</v>
      </c>
      <c r="I3236" s="3" t="s">
        <v>8215</v>
      </c>
      <c r="J3236" s="1" t="s">
        <v>37</v>
      </c>
      <c r="K3236" s="7" t="s">
        <v>38</v>
      </c>
      <c r="L3236" s="3" t="s">
        <v>28</v>
      </c>
      <c r="M3236" s="3" t="s">
        <v>28</v>
      </c>
      <c r="N3236" s="3" t="s">
        <v>4963</v>
      </c>
      <c r="O3236" s="77" t="s">
        <v>28</v>
      </c>
      <c r="P3236" s="77" t="s">
        <v>219</v>
      </c>
      <c r="Q3236" s="77" t="s">
        <v>32</v>
      </c>
      <c r="R3236" s="77"/>
    </row>
    <row r="3237" spans="1:18" ht="15" customHeight="1">
      <c r="A3237" s="5" t="s">
        <v>10769</v>
      </c>
      <c r="B3237" s="3" t="s">
        <v>10770</v>
      </c>
      <c r="C3237" s="3" t="s">
        <v>10771</v>
      </c>
      <c r="D3237" s="3" t="s">
        <v>10772</v>
      </c>
      <c r="E3237" s="3" t="s">
        <v>10773</v>
      </c>
      <c r="F3237" s="3" t="s">
        <v>22</v>
      </c>
      <c r="G3237" s="3" t="s">
        <v>23</v>
      </c>
      <c r="H3237" s="3" t="s">
        <v>24</v>
      </c>
      <c r="I3237" s="3" t="s">
        <v>8215</v>
      </c>
      <c r="J3237" s="1" t="s">
        <v>37</v>
      </c>
      <c r="K3237" s="7" t="s">
        <v>38</v>
      </c>
      <c r="L3237" s="3" t="s">
        <v>28</v>
      </c>
      <c r="M3237" s="3" t="s">
        <v>28</v>
      </c>
      <c r="N3237" s="3" t="s">
        <v>24</v>
      </c>
      <c r="O3237" s="77" t="s">
        <v>28</v>
      </c>
      <c r="P3237" s="77" t="s">
        <v>46</v>
      </c>
      <c r="Q3237" s="77" t="s">
        <v>32</v>
      </c>
      <c r="R3237" s="77" t="s">
        <v>166</v>
      </c>
    </row>
    <row r="3238" spans="1:18" ht="15" customHeight="1">
      <c r="A3238" s="5" t="s">
        <v>10774</v>
      </c>
      <c r="B3238" s="3" t="s">
        <v>10775</v>
      </c>
      <c r="C3238" s="3" t="s">
        <v>10776</v>
      </c>
      <c r="D3238" s="3" t="s">
        <v>10777</v>
      </c>
      <c r="E3238" s="3" t="s">
        <v>10778</v>
      </c>
      <c r="F3238" s="3" t="s">
        <v>22</v>
      </c>
      <c r="G3238" s="3" t="s">
        <v>10779</v>
      </c>
      <c r="H3238" s="3" t="s">
        <v>24</v>
      </c>
      <c r="I3238" s="3" t="s">
        <v>8215</v>
      </c>
      <c r="J3238" s="1" t="s">
        <v>37</v>
      </c>
      <c r="K3238" s="7" t="s">
        <v>38</v>
      </c>
      <c r="L3238" s="3" t="s">
        <v>28</v>
      </c>
      <c r="M3238" s="3" t="s">
        <v>28</v>
      </c>
      <c r="N3238" s="3" t="s">
        <v>4963</v>
      </c>
      <c r="O3238" s="77" t="s">
        <v>28</v>
      </c>
      <c r="P3238" s="77" t="s">
        <v>46</v>
      </c>
      <c r="Q3238" s="77" t="s">
        <v>32</v>
      </c>
      <c r="R3238" s="77"/>
    </row>
    <row r="3239" spans="1:18" ht="15" customHeight="1">
      <c r="A3239" s="5" t="s">
        <v>10780</v>
      </c>
      <c r="B3239" s="3" t="s">
        <v>10781</v>
      </c>
      <c r="C3239" s="3" t="s">
        <v>10782</v>
      </c>
      <c r="D3239" s="3" t="s">
        <v>10783</v>
      </c>
      <c r="E3239" s="3" t="s">
        <v>10784</v>
      </c>
      <c r="F3239" s="3" t="s">
        <v>22</v>
      </c>
      <c r="G3239" s="3" t="s">
        <v>65</v>
      </c>
      <c r="H3239" s="3" t="s">
        <v>32</v>
      </c>
      <c r="I3239" s="3" t="s">
        <v>8215</v>
      </c>
      <c r="J3239" s="1" t="s">
        <v>37</v>
      </c>
      <c r="K3239" s="7" t="s">
        <v>89</v>
      </c>
      <c r="L3239" s="3" t="s">
        <v>28</v>
      </c>
      <c r="M3239" s="3" t="s">
        <v>29</v>
      </c>
      <c r="N3239" s="3" t="s">
        <v>7991</v>
      </c>
      <c r="O3239" s="77" t="s">
        <v>28</v>
      </c>
      <c r="P3239" s="77" t="s">
        <v>458</v>
      </c>
      <c r="Q3239" s="77" t="s">
        <v>32</v>
      </c>
      <c r="R3239" s="77"/>
    </row>
    <row r="3240" spans="1:18" ht="15" customHeight="1">
      <c r="A3240" s="5" t="s">
        <v>10785</v>
      </c>
      <c r="B3240" s="3" t="s">
        <v>10786</v>
      </c>
      <c r="C3240" s="3" t="s">
        <v>10787</v>
      </c>
      <c r="D3240" s="3" t="s">
        <v>10788</v>
      </c>
      <c r="E3240" s="3" t="s">
        <v>10789</v>
      </c>
      <c r="F3240" s="3" t="s">
        <v>22</v>
      </c>
      <c r="G3240" s="3" t="s">
        <v>65</v>
      </c>
      <c r="H3240" s="3" t="s">
        <v>24</v>
      </c>
      <c r="I3240" s="3" t="s">
        <v>8215</v>
      </c>
      <c r="J3240" s="1" t="s">
        <v>37</v>
      </c>
      <c r="K3240" s="7" t="s">
        <v>38</v>
      </c>
      <c r="L3240" s="3" t="s">
        <v>28</v>
      </c>
      <c r="M3240" s="3" t="s">
        <v>28</v>
      </c>
      <c r="N3240" s="3" t="s">
        <v>4963</v>
      </c>
      <c r="O3240" s="77" t="s">
        <v>28</v>
      </c>
      <c r="P3240" s="77" t="s">
        <v>219</v>
      </c>
      <c r="Q3240" s="77" t="s">
        <v>32</v>
      </c>
      <c r="R3240" s="77"/>
    </row>
    <row r="3241" spans="1:18" ht="15" customHeight="1">
      <c r="A3241" s="5" t="s">
        <v>10790</v>
      </c>
      <c r="B3241" s="3" t="s">
        <v>10791</v>
      </c>
      <c r="C3241" s="3" t="s">
        <v>10792</v>
      </c>
      <c r="D3241" s="3" t="s">
        <v>10793</v>
      </c>
      <c r="E3241" s="3" t="s">
        <v>10794</v>
      </c>
      <c r="F3241" s="3" t="s">
        <v>22</v>
      </c>
      <c r="G3241" s="3" t="s">
        <v>23</v>
      </c>
      <c r="H3241" s="3" t="s">
        <v>24</v>
      </c>
      <c r="I3241" s="3" t="s">
        <v>8215</v>
      </c>
      <c r="J3241" s="1" t="s">
        <v>37</v>
      </c>
      <c r="K3241" s="7" t="s">
        <v>38</v>
      </c>
      <c r="L3241" s="3" t="s">
        <v>28</v>
      </c>
      <c r="M3241" s="3" t="s">
        <v>28</v>
      </c>
      <c r="N3241" s="3" t="s">
        <v>24</v>
      </c>
      <c r="O3241" s="77" t="s">
        <v>29</v>
      </c>
      <c r="P3241" s="77" t="s">
        <v>46</v>
      </c>
      <c r="Q3241" s="77" t="s">
        <v>8612</v>
      </c>
      <c r="R3241" s="77"/>
    </row>
    <row r="3242" spans="1:18" ht="15" customHeight="1">
      <c r="A3242" s="5" t="s">
        <v>10795</v>
      </c>
      <c r="B3242" s="3" t="s">
        <v>10796</v>
      </c>
      <c r="C3242" s="3" t="s">
        <v>10797</v>
      </c>
      <c r="D3242" s="3" t="s">
        <v>10798</v>
      </c>
      <c r="E3242" s="3" t="s">
        <v>10799</v>
      </c>
      <c r="F3242" s="3" t="s">
        <v>22</v>
      </c>
      <c r="G3242" s="3" t="s">
        <v>23</v>
      </c>
      <c r="H3242" s="3" t="s">
        <v>24</v>
      </c>
      <c r="I3242" s="3" t="s">
        <v>8215</v>
      </c>
      <c r="J3242" s="1" t="s">
        <v>37</v>
      </c>
      <c r="K3242" s="7" t="s">
        <v>38</v>
      </c>
      <c r="L3242" s="3" t="s">
        <v>28</v>
      </c>
      <c r="M3242" s="3" t="s">
        <v>28</v>
      </c>
      <c r="N3242" s="3" t="s">
        <v>24</v>
      </c>
      <c r="O3242" s="77" t="s">
        <v>28</v>
      </c>
      <c r="P3242" s="77" t="s">
        <v>46</v>
      </c>
      <c r="Q3242" s="77" t="s">
        <v>32</v>
      </c>
      <c r="R3242" s="77"/>
    </row>
    <row r="3243" spans="1:18" ht="15" customHeight="1">
      <c r="A3243" s="5" t="s">
        <v>10800</v>
      </c>
      <c r="B3243" s="3" t="s">
        <v>10801</v>
      </c>
      <c r="C3243" s="3"/>
      <c r="D3243" s="3" t="s">
        <v>10802</v>
      </c>
      <c r="E3243" s="3" t="s">
        <v>10803</v>
      </c>
      <c r="F3243" s="3" t="s">
        <v>22</v>
      </c>
      <c r="G3243" s="3" t="s">
        <v>65</v>
      </c>
      <c r="H3243" s="3" t="s">
        <v>24</v>
      </c>
      <c r="I3243" s="3" t="s">
        <v>8215</v>
      </c>
      <c r="J3243" s="1" t="s">
        <v>26</v>
      </c>
      <c r="K3243" s="7" t="s">
        <v>27</v>
      </c>
      <c r="L3243" s="3" t="s">
        <v>28</v>
      </c>
      <c r="M3243" s="3" t="s">
        <v>29</v>
      </c>
      <c r="N3243" s="3" t="s">
        <v>8226</v>
      </c>
      <c r="O3243" s="77" t="s">
        <v>28</v>
      </c>
      <c r="P3243" s="77" t="s">
        <v>104</v>
      </c>
      <c r="Q3243" s="77" t="s">
        <v>32</v>
      </c>
      <c r="R3243" s="77"/>
    </row>
    <row r="3244" spans="1:18" ht="15" customHeight="1">
      <c r="A3244" s="5" t="s">
        <v>10804</v>
      </c>
      <c r="B3244" s="3" t="s">
        <v>10805</v>
      </c>
      <c r="C3244" s="3" t="s">
        <v>10806</v>
      </c>
      <c r="D3244" s="3" t="s">
        <v>10807</v>
      </c>
      <c r="E3244" s="3"/>
      <c r="F3244" s="3" t="s">
        <v>22</v>
      </c>
      <c r="G3244" s="3" t="s">
        <v>65</v>
      </c>
      <c r="H3244" s="3" t="s">
        <v>24</v>
      </c>
      <c r="I3244" s="3" t="s">
        <v>8215</v>
      </c>
      <c r="J3244" s="1" t="s">
        <v>37</v>
      </c>
      <c r="K3244" s="7" t="s">
        <v>38</v>
      </c>
      <c r="L3244" s="3" t="s">
        <v>28</v>
      </c>
      <c r="M3244" s="3" t="s">
        <v>28</v>
      </c>
      <c r="N3244" s="3" t="s">
        <v>4963</v>
      </c>
      <c r="O3244" s="77" t="s">
        <v>28</v>
      </c>
      <c r="P3244" s="77" t="s">
        <v>219</v>
      </c>
      <c r="Q3244" s="77" t="s">
        <v>32</v>
      </c>
      <c r="R3244" s="77"/>
    </row>
    <row r="3245" spans="1:18" ht="15" customHeight="1">
      <c r="A3245" s="5" t="s">
        <v>10808</v>
      </c>
      <c r="B3245" s="3" t="s">
        <v>10809</v>
      </c>
      <c r="C3245" s="3" t="s">
        <v>10810</v>
      </c>
      <c r="D3245" s="3" t="s">
        <v>10811</v>
      </c>
      <c r="E3245" s="3" t="s">
        <v>10812</v>
      </c>
      <c r="F3245" s="3" t="s">
        <v>22</v>
      </c>
      <c r="G3245" s="3" t="s">
        <v>23</v>
      </c>
      <c r="H3245" s="3" t="s">
        <v>24</v>
      </c>
      <c r="I3245" s="3" t="s">
        <v>8215</v>
      </c>
      <c r="J3245" s="1" t="s">
        <v>37</v>
      </c>
      <c r="K3245" s="7" t="s">
        <v>38</v>
      </c>
      <c r="L3245" s="3" t="s">
        <v>28</v>
      </c>
      <c r="M3245" s="3" t="s">
        <v>28</v>
      </c>
      <c r="N3245" s="3" t="s">
        <v>24</v>
      </c>
      <c r="O3245" s="77" t="s">
        <v>28</v>
      </c>
      <c r="P3245" s="77" t="s">
        <v>46</v>
      </c>
      <c r="Q3245" s="77" t="s">
        <v>32</v>
      </c>
      <c r="R3245" s="77"/>
    </row>
    <row r="3246" spans="1:18" ht="15" customHeight="1">
      <c r="A3246" s="5" t="s">
        <v>10813</v>
      </c>
      <c r="B3246" s="3" t="s">
        <v>10814</v>
      </c>
      <c r="C3246" s="3" t="s">
        <v>10815</v>
      </c>
      <c r="D3246" s="3" t="s">
        <v>10816</v>
      </c>
      <c r="E3246" s="3" t="s">
        <v>10817</v>
      </c>
      <c r="F3246" s="3" t="s">
        <v>22</v>
      </c>
      <c r="G3246" s="3" t="s">
        <v>23</v>
      </c>
      <c r="H3246" s="3" t="s">
        <v>24</v>
      </c>
      <c r="I3246" s="3" t="s">
        <v>8215</v>
      </c>
      <c r="J3246" s="1" t="s">
        <v>109</v>
      </c>
      <c r="K3246" s="7" t="s">
        <v>38</v>
      </c>
      <c r="L3246" s="3" t="s">
        <v>28</v>
      </c>
      <c r="M3246" s="3" t="s">
        <v>28</v>
      </c>
      <c r="N3246" s="3" t="s">
        <v>24</v>
      </c>
      <c r="O3246" s="77" t="s">
        <v>28</v>
      </c>
      <c r="P3246" s="77" t="s">
        <v>46</v>
      </c>
      <c r="Q3246" s="77" t="s">
        <v>32</v>
      </c>
      <c r="R3246" s="77"/>
    </row>
    <row r="3247" spans="1:18" ht="15" customHeight="1">
      <c r="A3247" s="5" t="s">
        <v>10818</v>
      </c>
      <c r="B3247" s="3" t="s">
        <v>10819</v>
      </c>
      <c r="C3247" s="3" t="s">
        <v>10820</v>
      </c>
      <c r="D3247" s="3" t="s">
        <v>10821</v>
      </c>
      <c r="E3247" s="3" t="s">
        <v>10822</v>
      </c>
      <c r="F3247" s="3" t="s">
        <v>22</v>
      </c>
      <c r="G3247" s="3" t="s">
        <v>3280</v>
      </c>
      <c r="H3247" s="3" t="s">
        <v>24</v>
      </c>
      <c r="I3247" s="3" t="s">
        <v>8215</v>
      </c>
      <c r="J3247" s="1" t="s">
        <v>37</v>
      </c>
      <c r="K3247" s="7" t="s">
        <v>38</v>
      </c>
      <c r="L3247" s="3" t="s">
        <v>28</v>
      </c>
      <c r="M3247" s="3" t="s">
        <v>28</v>
      </c>
      <c r="N3247" s="3" t="s">
        <v>4963</v>
      </c>
      <c r="O3247" s="77" t="s">
        <v>28</v>
      </c>
      <c r="P3247" s="77" t="s">
        <v>219</v>
      </c>
      <c r="Q3247" s="77" t="s">
        <v>32</v>
      </c>
      <c r="R3247" s="77"/>
    </row>
    <row r="3248" spans="1:18" ht="15" customHeight="1">
      <c r="A3248" s="5" t="s">
        <v>10823</v>
      </c>
      <c r="B3248" s="3" t="s">
        <v>10824</v>
      </c>
      <c r="C3248" s="3" t="s">
        <v>10825</v>
      </c>
      <c r="D3248" s="3" t="s">
        <v>10826</v>
      </c>
      <c r="E3248" s="3" t="s">
        <v>10827</v>
      </c>
      <c r="F3248" s="3" t="s">
        <v>22</v>
      </c>
      <c r="G3248" s="3" t="s">
        <v>65</v>
      </c>
      <c r="H3248" s="3" t="s">
        <v>24</v>
      </c>
      <c r="I3248" s="3" t="s">
        <v>8215</v>
      </c>
      <c r="J3248" s="1" t="s">
        <v>37</v>
      </c>
      <c r="K3248" s="7" t="s">
        <v>38</v>
      </c>
      <c r="L3248" s="3" t="s">
        <v>28</v>
      </c>
      <c r="M3248" s="3" t="s">
        <v>29</v>
      </c>
      <c r="N3248" s="3" t="s">
        <v>24</v>
      </c>
      <c r="O3248" s="77" t="s">
        <v>28</v>
      </c>
      <c r="P3248" s="77" t="s">
        <v>46</v>
      </c>
      <c r="Q3248" s="77" t="s">
        <v>32</v>
      </c>
      <c r="R3248" s="77"/>
    </row>
    <row r="3249" spans="1:18" ht="15" customHeight="1">
      <c r="A3249" s="5" t="s">
        <v>10828</v>
      </c>
      <c r="B3249" s="3" t="s">
        <v>10829</v>
      </c>
      <c r="C3249" s="3" t="s">
        <v>10830</v>
      </c>
      <c r="D3249" s="3" t="s">
        <v>10831</v>
      </c>
      <c r="E3249" s="3" t="s">
        <v>10832</v>
      </c>
      <c r="F3249" s="3" t="s">
        <v>22</v>
      </c>
      <c r="G3249" s="3" t="s">
        <v>23</v>
      </c>
      <c r="H3249" s="3" t="s">
        <v>24</v>
      </c>
      <c r="I3249" s="3" t="s">
        <v>8215</v>
      </c>
      <c r="J3249" s="1" t="s">
        <v>37</v>
      </c>
      <c r="K3249" s="7" t="s">
        <v>38</v>
      </c>
      <c r="L3249" s="3" t="s">
        <v>28</v>
      </c>
      <c r="M3249" s="3" t="s">
        <v>29</v>
      </c>
      <c r="N3249" s="3" t="s">
        <v>28</v>
      </c>
      <c r="O3249" s="77" t="s">
        <v>28</v>
      </c>
      <c r="P3249" s="77" t="s">
        <v>46</v>
      </c>
      <c r="Q3249" s="77" t="s">
        <v>32</v>
      </c>
      <c r="R3249" s="77"/>
    </row>
    <row r="3250" spans="1:18" ht="15" customHeight="1">
      <c r="A3250" s="5" t="s">
        <v>10833</v>
      </c>
      <c r="B3250" s="3" t="s">
        <v>10834</v>
      </c>
      <c r="C3250" s="3"/>
      <c r="D3250" s="3" t="s">
        <v>10835</v>
      </c>
      <c r="E3250" s="3" t="s">
        <v>10836</v>
      </c>
      <c r="F3250" s="3" t="s">
        <v>22</v>
      </c>
      <c r="G3250" s="3" t="s">
        <v>65</v>
      </c>
      <c r="H3250" s="3" t="s">
        <v>24</v>
      </c>
      <c r="I3250" s="3" t="s">
        <v>8215</v>
      </c>
      <c r="J3250" s="1" t="s">
        <v>37</v>
      </c>
      <c r="K3250" s="7" t="s">
        <v>27</v>
      </c>
      <c r="L3250" s="3" t="s">
        <v>28</v>
      </c>
      <c r="M3250" s="3" t="s">
        <v>29</v>
      </c>
      <c r="N3250" s="3" t="s">
        <v>8226</v>
      </c>
      <c r="O3250" s="77" t="s">
        <v>28</v>
      </c>
      <c r="P3250" s="77" t="s">
        <v>104</v>
      </c>
      <c r="Q3250" s="77" t="s">
        <v>32</v>
      </c>
      <c r="R3250" s="77"/>
    </row>
    <row r="3251" spans="1:18" ht="15" customHeight="1">
      <c r="A3251" s="5" t="s">
        <v>10837</v>
      </c>
      <c r="B3251" s="3" t="s">
        <v>10838</v>
      </c>
      <c r="C3251" s="3" t="s">
        <v>10839</v>
      </c>
      <c r="D3251" s="3" t="s">
        <v>10840</v>
      </c>
      <c r="E3251" s="3" t="s">
        <v>10841</v>
      </c>
      <c r="F3251" s="3" t="s">
        <v>22</v>
      </c>
      <c r="G3251" s="3" t="s">
        <v>8859</v>
      </c>
      <c r="H3251" s="3" t="s">
        <v>24</v>
      </c>
      <c r="I3251" s="3" t="s">
        <v>8215</v>
      </c>
      <c r="J3251" s="1" t="s">
        <v>37</v>
      </c>
      <c r="K3251" s="7" t="s">
        <v>38</v>
      </c>
      <c r="L3251" s="3" t="s">
        <v>28</v>
      </c>
      <c r="M3251" s="3" t="s">
        <v>28</v>
      </c>
      <c r="N3251" s="3" t="s">
        <v>4963</v>
      </c>
      <c r="O3251" s="77" t="s">
        <v>28</v>
      </c>
      <c r="P3251" s="77" t="s">
        <v>219</v>
      </c>
      <c r="Q3251" s="77" t="s">
        <v>32</v>
      </c>
      <c r="R3251" s="77"/>
    </row>
    <row r="3252" spans="1:18" ht="15" customHeight="1">
      <c r="A3252" s="5" t="s">
        <v>10842</v>
      </c>
      <c r="B3252" s="3" t="s">
        <v>10843</v>
      </c>
      <c r="C3252" s="3" t="s">
        <v>10844</v>
      </c>
      <c r="D3252" s="3" t="s">
        <v>10845</v>
      </c>
      <c r="E3252" s="3" t="s">
        <v>10846</v>
      </c>
      <c r="F3252" s="3" t="s">
        <v>22</v>
      </c>
      <c r="G3252" s="3" t="s">
        <v>65</v>
      </c>
      <c r="H3252" s="3" t="s">
        <v>24</v>
      </c>
      <c r="I3252" s="3" t="s">
        <v>8215</v>
      </c>
      <c r="J3252" s="1" t="s">
        <v>37</v>
      </c>
      <c r="K3252" s="7" t="s">
        <v>38</v>
      </c>
      <c r="L3252" s="3" t="s">
        <v>28</v>
      </c>
      <c r="M3252" s="3" t="s">
        <v>29</v>
      </c>
      <c r="N3252" s="3" t="s">
        <v>24</v>
      </c>
      <c r="O3252" s="77" t="s">
        <v>28</v>
      </c>
      <c r="P3252" s="77" t="s">
        <v>46</v>
      </c>
      <c r="Q3252" s="77" t="s">
        <v>32</v>
      </c>
      <c r="R3252" s="77"/>
    </row>
    <row r="3253" spans="1:18" ht="15" customHeight="1">
      <c r="A3253" s="5" t="s">
        <v>10847</v>
      </c>
      <c r="B3253" s="3" t="s">
        <v>10848</v>
      </c>
      <c r="C3253" s="3" t="s">
        <v>10849</v>
      </c>
      <c r="D3253" s="3" t="s">
        <v>10850</v>
      </c>
      <c r="E3253" s="3" t="s">
        <v>10851</v>
      </c>
      <c r="F3253" s="3" t="s">
        <v>22</v>
      </c>
      <c r="G3253" s="3" t="s">
        <v>23</v>
      </c>
      <c r="H3253" s="3" t="s">
        <v>24</v>
      </c>
      <c r="I3253" s="3" t="s">
        <v>8215</v>
      </c>
      <c r="J3253" s="1" t="s">
        <v>37</v>
      </c>
      <c r="K3253" s="7" t="s">
        <v>38</v>
      </c>
      <c r="L3253" s="3" t="s">
        <v>28</v>
      </c>
      <c r="M3253" s="3" t="s">
        <v>28</v>
      </c>
      <c r="N3253" s="3" t="s">
        <v>28</v>
      </c>
      <c r="O3253" s="77" t="s">
        <v>28</v>
      </c>
      <c r="P3253" s="77" t="s">
        <v>46</v>
      </c>
      <c r="Q3253" s="77" t="s">
        <v>32</v>
      </c>
      <c r="R3253" s="77"/>
    </row>
    <row r="3254" spans="1:18" ht="15" customHeight="1">
      <c r="A3254" s="5" t="s">
        <v>10852</v>
      </c>
      <c r="B3254" s="3" t="s">
        <v>10853</v>
      </c>
      <c r="C3254" s="3" t="s">
        <v>10854</v>
      </c>
      <c r="D3254" s="3" t="s">
        <v>10855</v>
      </c>
      <c r="E3254" s="3" t="s">
        <v>10856</v>
      </c>
      <c r="F3254" s="3" t="s">
        <v>22</v>
      </c>
      <c r="G3254" s="3" t="s">
        <v>60</v>
      </c>
      <c r="H3254" s="3" t="s">
        <v>32</v>
      </c>
      <c r="I3254" s="3" t="s">
        <v>8215</v>
      </c>
      <c r="J3254" s="1" t="s">
        <v>483</v>
      </c>
      <c r="K3254" s="7" t="s">
        <v>89</v>
      </c>
      <c r="L3254" s="3" t="s">
        <v>29</v>
      </c>
      <c r="M3254" s="3" t="s">
        <v>28</v>
      </c>
      <c r="N3254" s="3" t="s">
        <v>7991</v>
      </c>
      <c r="O3254" s="77" t="s">
        <v>28</v>
      </c>
      <c r="P3254" s="77" t="s">
        <v>458</v>
      </c>
      <c r="Q3254" s="77" t="s">
        <v>32</v>
      </c>
      <c r="R3254" s="77" t="s">
        <v>166</v>
      </c>
    </row>
    <row r="3255" spans="1:18" ht="15" customHeight="1">
      <c r="A3255" s="5" t="s">
        <v>10857</v>
      </c>
      <c r="B3255" s="3" t="s">
        <v>10858</v>
      </c>
      <c r="C3255" s="3" t="s">
        <v>10859</v>
      </c>
      <c r="D3255" s="3" t="s">
        <v>10860</v>
      </c>
      <c r="E3255" s="3" t="s">
        <v>10861</v>
      </c>
      <c r="F3255" s="3" t="s">
        <v>22</v>
      </c>
      <c r="G3255" s="3" t="s">
        <v>65</v>
      </c>
      <c r="H3255" s="3" t="s">
        <v>24</v>
      </c>
      <c r="I3255" s="3" t="s">
        <v>8215</v>
      </c>
      <c r="J3255" s="1" t="s">
        <v>37</v>
      </c>
      <c r="K3255" s="7" t="s">
        <v>38</v>
      </c>
      <c r="L3255" s="3" t="s">
        <v>28</v>
      </c>
      <c r="M3255" s="3" t="s">
        <v>28</v>
      </c>
      <c r="N3255" s="3" t="s">
        <v>4963</v>
      </c>
      <c r="O3255" s="77" t="s">
        <v>28</v>
      </c>
      <c r="P3255" s="77" t="s">
        <v>219</v>
      </c>
      <c r="Q3255" s="77" t="s">
        <v>32</v>
      </c>
      <c r="R3255" s="77"/>
    </row>
    <row r="3256" spans="1:18" ht="15" customHeight="1">
      <c r="A3256" s="5" t="s">
        <v>10862</v>
      </c>
      <c r="B3256" s="3" t="s">
        <v>10863</v>
      </c>
      <c r="C3256" s="3" t="s">
        <v>10864</v>
      </c>
      <c r="D3256" s="3" t="s">
        <v>10865</v>
      </c>
      <c r="E3256" s="3" t="s">
        <v>10866</v>
      </c>
      <c r="F3256" s="3" t="s">
        <v>22</v>
      </c>
      <c r="G3256" s="3" t="s">
        <v>65</v>
      </c>
      <c r="H3256" s="3" t="s">
        <v>24</v>
      </c>
      <c r="I3256" s="3" t="s">
        <v>8215</v>
      </c>
      <c r="J3256" s="1" t="s">
        <v>37</v>
      </c>
      <c r="K3256" s="7" t="s">
        <v>38</v>
      </c>
      <c r="L3256" s="3" t="s">
        <v>28</v>
      </c>
      <c r="M3256" s="3" t="s">
        <v>28</v>
      </c>
      <c r="N3256" s="3" t="s">
        <v>4963</v>
      </c>
      <c r="O3256" s="77" t="s">
        <v>28</v>
      </c>
      <c r="P3256" s="77" t="s">
        <v>46</v>
      </c>
      <c r="Q3256" s="77" t="s">
        <v>32</v>
      </c>
      <c r="R3256" s="77"/>
    </row>
    <row r="3257" spans="1:18" ht="15" customHeight="1">
      <c r="A3257" s="5" t="s">
        <v>10867</v>
      </c>
      <c r="B3257" s="3" t="s">
        <v>10868</v>
      </c>
      <c r="C3257" s="3" t="s">
        <v>10869</v>
      </c>
      <c r="D3257" s="3" t="s">
        <v>10870</v>
      </c>
      <c r="E3257" s="3" t="s">
        <v>10871</v>
      </c>
      <c r="F3257" s="3" t="s">
        <v>22</v>
      </c>
      <c r="G3257" s="3" t="s">
        <v>23</v>
      </c>
      <c r="H3257" s="3" t="s">
        <v>24</v>
      </c>
      <c r="I3257" s="3" t="s">
        <v>8215</v>
      </c>
      <c r="J3257" s="1" t="s">
        <v>37</v>
      </c>
      <c r="K3257" s="7" t="s">
        <v>38</v>
      </c>
      <c r="L3257" s="3" t="s">
        <v>28</v>
      </c>
      <c r="M3257" s="3" t="s">
        <v>28</v>
      </c>
      <c r="N3257" s="3" t="s">
        <v>24</v>
      </c>
      <c r="O3257" s="77" t="s">
        <v>28</v>
      </c>
      <c r="P3257" s="77" t="s">
        <v>46</v>
      </c>
      <c r="Q3257" s="77" t="s">
        <v>32</v>
      </c>
      <c r="R3257" s="77"/>
    </row>
    <row r="3258" spans="1:18" ht="15" customHeight="1">
      <c r="A3258" s="5" t="s">
        <v>10872</v>
      </c>
      <c r="B3258" s="3" t="s">
        <v>10873</v>
      </c>
      <c r="C3258" s="3"/>
      <c r="D3258" s="3" t="s">
        <v>10874</v>
      </c>
      <c r="E3258" s="3" t="s">
        <v>10875</v>
      </c>
      <c r="F3258" s="3" t="s">
        <v>22</v>
      </c>
      <c r="G3258" s="3" t="s">
        <v>23</v>
      </c>
      <c r="H3258" s="3" t="s">
        <v>24</v>
      </c>
      <c r="I3258" s="3" t="s">
        <v>8215</v>
      </c>
      <c r="J3258" s="1" t="s">
        <v>37</v>
      </c>
      <c r="K3258" s="7" t="s">
        <v>27</v>
      </c>
      <c r="L3258" s="3" t="s">
        <v>28</v>
      </c>
      <c r="M3258" s="3" t="s">
        <v>29</v>
      </c>
      <c r="N3258" s="3" t="s">
        <v>8226</v>
      </c>
      <c r="O3258" s="77" t="s">
        <v>28</v>
      </c>
      <c r="P3258" s="77" t="s">
        <v>104</v>
      </c>
      <c r="Q3258" s="77" t="s">
        <v>32</v>
      </c>
      <c r="R3258" s="77"/>
    </row>
    <row r="3259" spans="1:18" ht="15" customHeight="1">
      <c r="A3259" s="5" t="s">
        <v>10876</v>
      </c>
      <c r="B3259" s="3" t="s">
        <v>10877</v>
      </c>
      <c r="C3259" s="3" t="s">
        <v>10878</v>
      </c>
      <c r="D3259" s="3" t="s">
        <v>10879</v>
      </c>
      <c r="E3259" s="3" t="s">
        <v>10880</v>
      </c>
      <c r="F3259" s="3" t="s">
        <v>22</v>
      </c>
      <c r="G3259" s="3" t="s">
        <v>3280</v>
      </c>
      <c r="H3259" s="3" t="s">
        <v>24</v>
      </c>
      <c r="I3259" s="3" t="s">
        <v>8215</v>
      </c>
      <c r="J3259" s="1" t="s">
        <v>37</v>
      </c>
      <c r="K3259" s="7" t="s">
        <v>38</v>
      </c>
      <c r="L3259" s="3" t="s">
        <v>28</v>
      </c>
      <c r="M3259" s="3" t="s">
        <v>28</v>
      </c>
      <c r="N3259" s="3" t="s">
        <v>4963</v>
      </c>
      <c r="O3259" s="77" t="s">
        <v>28</v>
      </c>
      <c r="P3259" s="77" t="s">
        <v>219</v>
      </c>
      <c r="Q3259" s="77" t="s">
        <v>32</v>
      </c>
      <c r="R3259" s="77"/>
    </row>
    <row r="3260" spans="1:18" ht="15" customHeight="1">
      <c r="A3260" s="5" t="s">
        <v>10881</v>
      </c>
      <c r="B3260" s="3" t="s">
        <v>10882</v>
      </c>
      <c r="C3260" s="3" t="s">
        <v>10883</v>
      </c>
      <c r="D3260" s="3" t="s">
        <v>10884</v>
      </c>
      <c r="E3260" s="3" t="s">
        <v>10885</v>
      </c>
      <c r="F3260" s="3" t="s">
        <v>22</v>
      </c>
      <c r="G3260" s="3" t="s">
        <v>60</v>
      </c>
      <c r="H3260" s="3" t="s">
        <v>24</v>
      </c>
      <c r="I3260" s="3" t="s">
        <v>8215</v>
      </c>
      <c r="J3260" s="1" t="s">
        <v>109</v>
      </c>
      <c r="K3260" s="7" t="s">
        <v>38</v>
      </c>
      <c r="L3260" s="3" t="s">
        <v>28</v>
      </c>
      <c r="M3260" s="3" t="s">
        <v>28</v>
      </c>
      <c r="N3260" s="3" t="s">
        <v>24</v>
      </c>
      <c r="O3260" s="77" t="s">
        <v>28</v>
      </c>
      <c r="P3260" s="77" t="s">
        <v>46</v>
      </c>
      <c r="Q3260" s="77" t="s">
        <v>32</v>
      </c>
      <c r="R3260" s="77"/>
    </row>
    <row r="3261" spans="1:18" ht="15" customHeight="1">
      <c r="A3261" s="5" t="s">
        <v>10886</v>
      </c>
      <c r="B3261" s="3" t="s">
        <v>10887</v>
      </c>
      <c r="C3261" s="3" t="s">
        <v>10888</v>
      </c>
      <c r="D3261" s="3" t="s">
        <v>10889</v>
      </c>
      <c r="E3261" s="3" t="s">
        <v>10890</v>
      </c>
      <c r="F3261" s="3" t="s">
        <v>22</v>
      </c>
      <c r="G3261" s="3" t="s">
        <v>3280</v>
      </c>
      <c r="H3261" s="3" t="s">
        <v>24</v>
      </c>
      <c r="I3261" s="3" t="s">
        <v>8215</v>
      </c>
      <c r="J3261" s="1" t="s">
        <v>37</v>
      </c>
      <c r="K3261" s="7" t="s">
        <v>38</v>
      </c>
      <c r="L3261" s="3" t="s">
        <v>28</v>
      </c>
      <c r="M3261" s="3" t="s">
        <v>28</v>
      </c>
      <c r="N3261" s="3" t="s">
        <v>4963</v>
      </c>
      <c r="O3261" s="77" t="s">
        <v>28</v>
      </c>
      <c r="P3261" s="77" t="s">
        <v>219</v>
      </c>
      <c r="Q3261" s="77" t="s">
        <v>32</v>
      </c>
      <c r="R3261" s="77"/>
    </row>
    <row r="3262" spans="1:18" ht="15" customHeight="1">
      <c r="A3262" s="5" t="s">
        <v>10891</v>
      </c>
      <c r="B3262" s="3" t="s">
        <v>10892</v>
      </c>
      <c r="C3262" s="3"/>
      <c r="D3262" s="3" t="s">
        <v>10893</v>
      </c>
      <c r="E3262" s="3" t="s">
        <v>10894</v>
      </c>
      <c r="F3262" s="3" t="s">
        <v>22</v>
      </c>
      <c r="G3262" s="3" t="s">
        <v>195</v>
      </c>
      <c r="H3262" s="3" t="s">
        <v>24</v>
      </c>
      <c r="I3262" s="3" t="s">
        <v>8215</v>
      </c>
      <c r="J3262" s="1" t="s">
        <v>26</v>
      </c>
      <c r="K3262" s="7" t="s">
        <v>27</v>
      </c>
      <c r="L3262" s="3" t="s">
        <v>28</v>
      </c>
      <c r="M3262" s="3" t="s">
        <v>28</v>
      </c>
      <c r="N3262" s="3" t="s">
        <v>8226</v>
      </c>
      <c r="O3262" s="77" t="s">
        <v>28</v>
      </c>
      <c r="P3262" s="77" t="s">
        <v>104</v>
      </c>
      <c r="Q3262" s="77" t="s">
        <v>32</v>
      </c>
      <c r="R3262" s="77"/>
    </row>
    <row r="3263" spans="1:18" ht="15" customHeight="1">
      <c r="A3263" s="5" t="s">
        <v>10895</v>
      </c>
      <c r="B3263" s="3" t="s">
        <v>10896</v>
      </c>
      <c r="C3263" s="3" t="s">
        <v>10897</v>
      </c>
      <c r="D3263" s="3" t="s">
        <v>10898</v>
      </c>
      <c r="E3263" s="3" t="s">
        <v>10899</v>
      </c>
      <c r="F3263" s="3" t="s">
        <v>22</v>
      </c>
      <c r="G3263" s="3" t="s">
        <v>65</v>
      </c>
      <c r="H3263" s="3" t="s">
        <v>24</v>
      </c>
      <c r="I3263" s="3" t="s">
        <v>8215</v>
      </c>
      <c r="J3263" s="1" t="s">
        <v>1021</v>
      </c>
      <c r="K3263" s="7" t="s">
        <v>38</v>
      </c>
      <c r="L3263" s="3" t="s">
        <v>28</v>
      </c>
      <c r="M3263" s="3" t="s">
        <v>28</v>
      </c>
      <c r="N3263" s="3" t="s">
        <v>28</v>
      </c>
      <c r="O3263" s="77" t="s">
        <v>28</v>
      </c>
      <c r="P3263" s="77" t="s">
        <v>219</v>
      </c>
      <c r="Q3263" s="77" t="s">
        <v>32</v>
      </c>
      <c r="R3263" s="77"/>
    </row>
    <row r="3264" spans="1:18" ht="15" customHeight="1">
      <c r="A3264" s="5" t="s">
        <v>10900</v>
      </c>
      <c r="B3264" s="3" t="s">
        <v>10901</v>
      </c>
      <c r="C3264" s="3" t="s">
        <v>10902</v>
      </c>
      <c r="D3264" s="3" t="s">
        <v>10903</v>
      </c>
      <c r="E3264" s="3" t="s">
        <v>10904</v>
      </c>
      <c r="F3264" s="3" t="s">
        <v>22</v>
      </c>
      <c r="G3264" s="3" t="s">
        <v>60</v>
      </c>
      <c r="H3264" s="3" t="s">
        <v>32</v>
      </c>
      <c r="I3264" s="3" t="s">
        <v>8215</v>
      </c>
      <c r="J3264" s="1" t="s">
        <v>109</v>
      </c>
      <c r="K3264" s="7" t="s">
        <v>89</v>
      </c>
      <c r="L3264" s="3" t="s">
        <v>28</v>
      </c>
      <c r="M3264" s="3" t="s">
        <v>28</v>
      </c>
      <c r="N3264" s="3" t="s">
        <v>7991</v>
      </c>
      <c r="O3264" s="77" t="s">
        <v>28</v>
      </c>
      <c r="P3264" s="77" t="s">
        <v>458</v>
      </c>
      <c r="Q3264" s="77" t="s">
        <v>32</v>
      </c>
      <c r="R3264" s="77"/>
    </row>
    <row r="3265" spans="1:18" ht="15" customHeight="1">
      <c r="A3265" s="5" t="s">
        <v>10905</v>
      </c>
      <c r="B3265" s="3" t="s">
        <v>10906</v>
      </c>
      <c r="C3265" s="3"/>
      <c r="D3265" s="3" t="s">
        <v>10907</v>
      </c>
      <c r="E3265" s="3" t="s">
        <v>10908</v>
      </c>
      <c r="F3265" s="3" t="s">
        <v>22</v>
      </c>
      <c r="G3265" s="3" t="s">
        <v>60</v>
      </c>
      <c r="H3265" s="3" t="s">
        <v>24</v>
      </c>
      <c r="I3265" s="3" t="s">
        <v>8215</v>
      </c>
      <c r="J3265" s="1" t="s">
        <v>37</v>
      </c>
      <c r="K3265" s="7" t="s">
        <v>38</v>
      </c>
      <c r="L3265" s="3" t="s">
        <v>28</v>
      </c>
      <c r="M3265" s="3" t="s">
        <v>28</v>
      </c>
      <c r="N3265" s="3" t="s">
        <v>24</v>
      </c>
      <c r="O3265" s="77" t="s">
        <v>28</v>
      </c>
      <c r="P3265" s="77" t="s">
        <v>46</v>
      </c>
      <c r="Q3265" s="77" t="s">
        <v>32</v>
      </c>
      <c r="R3265" s="77"/>
    </row>
    <row r="3266" spans="1:18" ht="15" customHeight="1">
      <c r="A3266" s="5" t="s">
        <v>10909</v>
      </c>
      <c r="B3266" s="3" t="s">
        <v>10910</v>
      </c>
      <c r="C3266" s="3"/>
      <c r="D3266" s="3" t="s">
        <v>10911</v>
      </c>
      <c r="E3266" s="3" t="s">
        <v>10912</v>
      </c>
      <c r="F3266" s="3" t="s">
        <v>22</v>
      </c>
      <c r="G3266" s="3" t="s">
        <v>53</v>
      </c>
      <c r="H3266" s="3" t="s">
        <v>24</v>
      </c>
      <c r="I3266" s="3" t="s">
        <v>8215</v>
      </c>
      <c r="J3266" s="1" t="s">
        <v>37</v>
      </c>
      <c r="K3266" s="7" t="s">
        <v>27</v>
      </c>
      <c r="L3266" s="3" t="s">
        <v>28</v>
      </c>
      <c r="M3266" s="3" t="s">
        <v>29</v>
      </c>
      <c r="N3266" s="3" t="s">
        <v>8226</v>
      </c>
      <c r="O3266" s="77" t="s">
        <v>28</v>
      </c>
      <c r="P3266" s="77" t="s">
        <v>104</v>
      </c>
      <c r="Q3266" s="77" t="s">
        <v>32</v>
      </c>
      <c r="R3266" s="77"/>
    </row>
    <row r="3267" spans="1:18" ht="15" customHeight="1">
      <c r="A3267" s="5" t="s">
        <v>10913</v>
      </c>
      <c r="B3267" s="3" t="s">
        <v>10914</v>
      </c>
      <c r="C3267" s="3"/>
      <c r="D3267" s="3"/>
      <c r="E3267" s="3"/>
      <c r="F3267" s="3" t="s">
        <v>3162</v>
      </c>
      <c r="G3267" s="3" t="s">
        <v>9994</v>
      </c>
      <c r="H3267" s="3" t="s">
        <v>28</v>
      </c>
      <c r="I3267" s="3" t="s">
        <v>8215</v>
      </c>
      <c r="J3267" s="1" t="s">
        <v>26</v>
      </c>
      <c r="K3267" s="7" t="s">
        <v>38</v>
      </c>
      <c r="L3267" s="3" t="s">
        <v>28</v>
      </c>
      <c r="M3267" s="3" t="s">
        <v>24</v>
      </c>
      <c r="N3267" s="3" t="s">
        <v>4963</v>
      </c>
      <c r="O3267" s="77" t="s">
        <v>28</v>
      </c>
      <c r="P3267" s="77" t="s">
        <v>99</v>
      </c>
      <c r="Q3267" s="77" t="s">
        <v>32</v>
      </c>
      <c r="R3267" s="77" t="s">
        <v>166</v>
      </c>
    </row>
    <row r="3268" spans="1:18" ht="15" customHeight="1">
      <c r="A3268" s="5" t="s">
        <v>10915</v>
      </c>
      <c r="B3268" s="3" t="s">
        <v>10916</v>
      </c>
      <c r="C3268" s="3" t="s">
        <v>10917</v>
      </c>
      <c r="D3268" s="3" t="s">
        <v>10918</v>
      </c>
      <c r="E3268" s="3" t="s">
        <v>10919</v>
      </c>
      <c r="F3268" s="3" t="s">
        <v>22</v>
      </c>
      <c r="G3268" s="3" t="s">
        <v>1769</v>
      </c>
      <c r="H3268" s="3" t="s">
        <v>32</v>
      </c>
      <c r="I3268" s="3" t="s">
        <v>8215</v>
      </c>
      <c r="J3268" s="1" t="s">
        <v>37</v>
      </c>
      <c r="K3268" s="7" t="s">
        <v>89</v>
      </c>
      <c r="L3268" s="3" t="s">
        <v>28</v>
      </c>
      <c r="M3268" s="3" t="s">
        <v>28</v>
      </c>
      <c r="N3268" s="3" t="s">
        <v>7991</v>
      </c>
      <c r="O3268" s="77" t="s">
        <v>28</v>
      </c>
      <c r="P3268" s="77" t="s">
        <v>458</v>
      </c>
      <c r="Q3268" s="77" t="s">
        <v>32</v>
      </c>
      <c r="R3268" s="77" t="s">
        <v>166</v>
      </c>
    </row>
    <row r="3269" spans="1:18" ht="15" customHeight="1">
      <c r="A3269" s="5" t="s">
        <v>10920</v>
      </c>
      <c r="B3269" s="3" t="s">
        <v>10921</v>
      </c>
      <c r="C3269" s="3"/>
      <c r="D3269" s="3" t="s">
        <v>10922</v>
      </c>
      <c r="E3269" s="3" t="s">
        <v>10923</v>
      </c>
      <c r="F3269" s="3" t="s">
        <v>22</v>
      </c>
      <c r="G3269" s="3" t="s">
        <v>53</v>
      </c>
      <c r="H3269" s="3" t="s">
        <v>24</v>
      </c>
      <c r="I3269" s="3" t="s">
        <v>8215</v>
      </c>
      <c r="J3269" s="1" t="s">
        <v>37</v>
      </c>
      <c r="K3269" s="7" t="s">
        <v>38</v>
      </c>
      <c r="L3269" s="3" t="s">
        <v>28</v>
      </c>
      <c r="M3269" s="3" t="s">
        <v>28</v>
      </c>
      <c r="N3269" s="3" t="s">
        <v>4963</v>
      </c>
      <c r="O3269" s="77" t="s">
        <v>28</v>
      </c>
      <c r="P3269" s="77" t="s">
        <v>46</v>
      </c>
      <c r="Q3269" s="77" t="s">
        <v>32</v>
      </c>
      <c r="R3269" s="77"/>
    </row>
    <row r="3270" spans="1:18" ht="15" customHeight="1">
      <c r="A3270" s="5" t="s">
        <v>10924</v>
      </c>
      <c r="B3270" s="3" t="s">
        <v>10925</v>
      </c>
      <c r="C3270" s="3" t="s">
        <v>10926</v>
      </c>
      <c r="D3270" s="3" t="s">
        <v>10927</v>
      </c>
      <c r="E3270" s="3" t="s">
        <v>10928</v>
      </c>
      <c r="F3270" s="3" t="s">
        <v>22</v>
      </c>
      <c r="G3270" s="3" t="s">
        <v>65</v>
      </c>
      <c r="H3270" s="3" t="s">
        <v>24</v>
      </c>
      <c r="I3270" s="3" t="s">
        <v>8215</v>
      </c>
      <c r="J3270" s="1" t="s">
        <v>37</v>
      </c>
      <c r="K3270" s="7" t="s">
        <v>38</v>
      </c>
      <c r="L3270" s="3" t="s">
        <v>29</v>
      </c>
      <c r="M3270" s="3" t="s">
        <v>28</v>
      </c>
      <c r="N3270" s="3" t="s">
        <v>24</v>
      </c>
      <c r="O3270" s="77" t="s">
        <v>28</v>
      </c>
      <c r="P3270" s="77" t="s">
        <v>99</v>
      </c>
      <c r="Q3270" s="77" t="s">
        <v>32</v>
      </c>
      <c r="R3270" s="77"/>
    </row>
    <row r="3271" spans="1:18" ht="15" customHeight="1">
      <c r="A3271" s="5" t="s">
        <v>10929</v>
      </c>
      <c r="B3271" s="3" t="s">
        <v>10930</v>
      </c>
      <c r="C3271" s="3" t="s">
        <v>10931</v>
      </c>
      <c r="D3271" s="3" t="s">
        <v>10932</v>
      </c>
      <c r="E3271" s="3" t="s">
        <v>10933</v>
      </c>
      <c r="F3271" s="3" t="s">
        <v>22</v>
      </c>
      <c r="G3271" s="3" t="s">
        <v>65</v>
      </c>
      <c r="H3271" s="3" t="s">
        <v>32</v>
      </c>
      <c r="I3271" s="3" t="s">
        <v>8215</v>
      </c>
      <c r="J3271" s="1" t="s">
        <v>37</v>
      </c>
      <c r="K3271" s="7" t="s">
        <v>89</v>
      </c>
      <c r="L3271" s="3" t="s">
        <v>28</v>
      </c>
      <c r="M3271" s="3" t="s">
        <v>29</v>
      </c>
      <c r="N3271" s="3" t="s">
        <v>7991</v>
      </c>
      <c r="O3271" s="77" t="s">
        <v>28</v>
      </c>
      <c r="P3271" s="77" t="s">
        <v>458</v>
      </c>
      <c r="Q3271" s="77" t="s">
        <v>32</v>
      </c>
      <c r="R3271" s="77"/>
    </row>
    <row r="3272" spans="1:18" ht="15" customHeight="1">
      <c r="A3272" s="5" t="s">
        <v>10934</v>
      </c>
      <c r="B3272" s="3" t="s">
        <v>10935</v>
      </c>
      <c r="C3272" s="3"/>
      <c r="D3272" s="3" t="s">
        <v>10936</v>
      </c>
      <c r="E3272" s="3" t="s">
        <v>10937</v>
      </c>
      <c r="F3272" s="3" t="s">
        <v>22</v>
      </c>
      <c r="G3272" s="3" t="s">
        <v>53</v>
      </c>
      <c r="H3272" s="3" t="s">
        <v>24</v>
      </c>
      <c r="I3272" s="3" t="s">
        <v>8215</v>
      </c>
      <c r="J3272" s="1" t="s">
        <v>37</v>
      </c>
      <c r="K3272" s="7" t="s">
        <v>38</v>
      </c>
      <c r="L3272" s="3" t="s">
        <v>28</v>
      </c>
      <c r="M3272" s="3" t="s">
        <v>28</v>
      </c>
      <c r="N3272" s="3" t="s">
        <v>4963</v>
      </c>
      <c r="O3272" s="77" t="s">
        <v>28</v>
      </c>
      <c r="P3272" s="77" t="s">
        <v>46</v>
      </c>
      <c r="Q3272" s="77" t="s">
        <v>32</v>
      </c>
      <c r="R3272" s="77"/>
    </row>
    <row r="3273" spans="1:18" ht="15" customHeight="1">
      <c r="A3273" s="5" t="s">
        <v>10938</v>
      </c>
      <c r="B3273" s="3" t="s">
        <v>10939</v>
      </c>
      <c r="C3273" s="3"/>
      <c r="D3273" s="3" t="s">
        <v>10940</v>
      </c>
      <c r="E3273" s="3" t="s">
        <v>10941</v>
      </c>
      <c r="F3273" s="3" t="s">
        <v>22</v>
      </c>
      <c r="G3273" s="3" t="s">
        <v>60</v>
      </c>
      <c r="H3273" s="3" t="s">
        <v>24</v>
      </c>
      <c r="I3273" s="3" t="s">
        <v>8215</v>
      </c>
      <c r="J3273" s="1" t="s">
        <v>37</v>
      </c>
      <c r="K3273" s="7" t="s">
        <v>27</v>
      </c>
      <c r="L3273" s="3" t="s">
        <v>28</v>
      </c>
      <c r="M3273" s="3" t="s">
        <v>29</v>
      </c>
      <c r="N3273" s="3" t="s">
        <v>8226</v>
      </c>
      <c r="O3273" s="77" t="s">
        <v>28</v>
      </c>
      <c r="P3273" s="77" t="s">
        <v>104</v>
      </c>
      <c r="Q3273" s="77" t="s">
        <v>32</v>
      </c>
      <c r="R3273" s="77"/>
    </row>
    <row r="3274" spans="1:18" ht="15" customHeight="1">
      <c r="A3274" s="5" t="s">
        <v>10942</v>
      </c>
      <c r="B3274" s="3" t="s">
        <v>10943</v>
      </c>
      <c r="C3274" s="3" t="s">
        <v>10944</v>
      </c>
      <c r="D3274" s="3" t="s">
        <v>10945</v>
      </c>
      <c r="E3274" s="3" t="s">
        <v>10946</v>
      </c>
      <c r="F3274" s="3" t="s">
        <v>22</v>
      </c>
      <c r="G3274" s="3" t="s">
        <v>65</v>
      </c>
      <c r="H3274" s="3" t="s">
        <v>24</v>
      </c>
      <c r="I3274" s="3" t="s">
        <v>8215</v>
      </c>
      <c r="J3274" s="1" t="s">
        <v>37</v>
      </c>
      <c r="K3274" s="7" t="s">
        <v>38</v>
      </c>
      <c r="L3274" s="3" t="s">
        <v>29</v>
      </c>
      <c r="M3274" s="3" t="s">
        <v>28</v>
      </c>
      <c r="N3274" s="3" t="s">
        <v>24</v>
      </c>
      <c r="O3274" s="77" t="s">
        <v>28</v>
      </c>
      <c r="P3274" s="77" t="s">
        <v>99</v>
      </c>
      <c r="Q3274" s="77" t="s">
        <v>32</v>
      </c>
      <c r="R3274" s="77"/>
    </row>
    <row r="3275" spans="1:18" ht="15" customHeight="1">
      <c r="A3275" s="5" t="s">
        <v>10947</v>
      </c>
      <c r="B3275" s="3" t="s">
        <v>10948</v>
      </c>
      <c r="C3275" s="3" t="s">
        <v>10949</v>
      </c>
      <c r="D3275" s="3" t="s">
        <v>10950</v>
      </c>
      <c r="E3275" s="3" t="s">
        <v>10951</v>
      </c>
      <c r="F3275" s="3" t="s">
        <v>22</v>
      </c>
      <c r="G3275" s="3" t="s">
        <v>65</v>
      </c>
      <c r="H3275" s="3" t="s">
        <v>32</v>
      </c>
      <c r="I3275" s="3" t="s">
        <v>8215</v>
      </c>
      <c r="J3275" s="1" t="s">
        <v>37</v>
      </c>
      <c r="K3275" s="7" t="s">
        <v>89</v>
      </c>
      <c r="L3275" s="3" t="s">
        <v>28</v>
      </c>
      <c r="M3275" s="3" t="s">
        <v>28</v>
      </c>
      <c r="N3275" s="3" t="s">
        <v>7991</v>
      </c>
      <c r="O3275" s="77" t="s">
        <v>28</v>
      </c>
      <c r="P3275" s="77" t="s">
        <v>458</v>
      </c>
      <c r="Q3275" s="77" t="s">
        <v>32</v>
      </c>
      <c r="R3275" s="77"/>
    </row>
    <row r="3276" spans="1:18" ht="15" customHeight="1">
      <c r="A3276" s="5" t="s">
        <v>10952</v>
      </c>
      <c r="B3276" s="3" t="s">
        <v>10953</v>
      </c>
      <c r="C3276" s="3" t="s">
        <v>10954</v>
      </c>
      <c r="D3276" s="3" t="s">
        <v>10955</v>
      </c>
      <c r="E3276" s="3" t="s">
        <v>10956</v>
      </c>
      <c r="F3276" s="3" t="s">
        <v>164</v>
      </c>
      <c r="G3276" s="3" t="s">
        <v>8859</v>
      </c>
      <c r="H3276" s="3" t="s">
        <v>28</v>
      </c>
      <c r="I3276" s="3" t="s">
        <v>8215</v>
      </c>
      <c r="J3276" s="1" t="s">
        <v>37</v>
      </c>
      <c r="K3276" s="7" t="s">
        <v>38</v>
      </c>
      <c r="L3276" s="3" t="s">
        <v>28</v>
      </c>
      <c r="M3276" s="3" t="s">
        <v>28</v>
      </c>
      <c r="N3276" s="3" t="s">
        <v>4963</v>
      </c>
      <c r="O3276" s="77" t="s">
        <v>28</v>
      </c>
      <c r="P3276" s="77" t="s">
        <v>99</v>
      </c>
      <c r="Q3276" s="77" t="s">
        <v>32</v>
      </c>
      <c r="R3276" s="77" t="s">
        <v>166</v>
      </c>
    </row>
    <row r="3277" spans="1:18" ht="15" customHeight="1">
      <c r="A3277" s="5" t="s">
        <v>10957</v>
      </c>
      <c r="B3277" s="3" t="s">
        <v>10958</v>
      </c>
      <c r="C3277" s="3" t="s">
        <v>10959</v>
      </c>
      <c r="D3277" s="3" t="s">
        <v>10960</v>
      </c>
      <c r="E3277" s="3" t="s">
        <v>10961</v>
      </c>
      <c r="F3277" s="3" t="s">
        <v>22</v>
      </c>
      <c r="G3277" s="3" t="s">
        <v>65</v>
      </c>
      <c r="H3277" s="3" t="s">
        <v>32</v>
      </c>
      <c r="I3277" s="3" t="s">
        <v>8215</v>
      </c>
      <c r="J3277" s="1" t="s">
        <v>37</v>
      </c>
      <c r="K3277" s="7" t="s">
        <v>89</v>
      </c>
      <c r="L3277" s="3" t="s">
        <v>29</v>
      </c>
      <c r="M3277" s="3" t="s">
        <v>29</v>
      </c>
      <c r="N3277" s="3" t="s">
        <v>7991</v>
      </c>
      <c r="O3277" s="77" t="s">
        <v>28</v>
      </c>
      <c r="P3277" s="77" t="s">
        <v>458</v>
      </c>
      <c r="Q3277" s="77" t="s">
        <v>32</v>
      </c>
      <c r="R3277" s="77"/>
    </row>
    <row r="3278" spans="1:18" ht="15" customHeight="1">
      <c r="A3278" s="5" t="s">
        <v>10962</v>
      </c>
      <c r="B3278" s="3" t="s">
        <v>10963</v>
      </c>
      <c r="C3278" s="3" t="s">
        <v>10964</v>
      </c>
      <c r="D3278" s="3"/>
      <c r="E3278" s="3"/>
      <c r="F3278" s="3" t="s">
        <v>88</v>
      </c>
      <c r="G3278" s="3" t="s">
        <v>65</v>
      </c>
      <c r="H3278" s="3" t="s">
        <v>28</v>
      </c>
      <c r="I3278" s="3" t="s">
        <v>8215</v>
      </c>
      <c r="J3278" s="1" t="s">
        <v>37</v>
      </c>
      <c r="K3278" s="7" t="s">
        <v>38</v>
      </c>
      <c r="L3278" s="3" t="s">
        <v>28</v>
      </c>
      <c r="M3278" s="3" t="s">
        <v>28</v>
      </c>
      <c r="N3278" s="3" t="s">
        <v>24</v>
      </c>
      <c r="O3278" s="77" t="s">
        <v>28</v>
      </c>
      <c r="P3278" s="77" t="s">
        <v>219</v>
      </c>
      <c r="Q3278" s="77" t="s">
        <v>32</v>
      </c>
      <c r="R3278" s="77" t="s">
        <v>166</v>
      </c>
    </row>
    <row r="3279" spans="1:18" ht="15" customHeight="1">
      <c r="A3279" s="5" t="s">
        <v>10965</v>
      </c>
      <c r="B3279" s="3" t="s">
        <v>10966</v>
      </c>
      <c r="C3279" s="3" t="s">
        <v>10967</v>
      </c>
      <c r="D3279" s="3" t="s">
        <v>10968</v>
      </c>
      <c r="E3279" s="3" t="s">
        <v>10969</v>
      </c>
      <c r="F3279" s="3" t="s">
        <v>22</v>
      </c>
      <c r="G3279" s="3" t="s">
        <v>65</v>
      </c>
      <c r="H3279" s="3" t="s">
        <v>32</v>
      </c>
      <c r="I3279" s="3" t="s">
        <v>8215</v>
      </c>
      <c r="J3279" s="1" t="s">
        <v>37</v>
      </c>
      <c r="K3279" s="7" t="s">
        <v>89</v>
      </c>
      <c r="L3279" s="3" t="s">
        <v>28</v>
      </c>
      <c r="M3279" s="3" t="s">
        <v>28</v>
      </c>
      <c r="N3279" s="3" t="s">
        <v>7991</v>
      </c>
      <c r="O3279" s="77" t="s">
        <v>28</v>
      </c>
      <c r="P3279" s="77" t="s">
        <v>458</v>
      </c>
      <c r="Q3279" s="77" t="s">
        <v>32</v>
      </c>
      <c r="R3279" s="77"/>
    </row>
    <row r="3280" spans="1:18" ht="15" customHeight="1">
      <c r="A3280" s="5" t="s">
        <v>10970</v>
      </c>
      <c r="B3280" s="3" t="s">
        <v>10971</v>
      </c>
      <c r="C3280" s="3" t="s">
        <v>10972</v>
      </c>
      <c r="D3280" s="3" t="s">
        <v>10973</v>
      </c>
      <c r="E3280" s="3" t="s">
        <v>10974</v>
      </c>
      <c r="F3280" s="3" t="s">
        <v>22</v>
      </c>
      <c r="G3280" s="3" t="s">
        <v>60</v>
      </c>
      <c r="H3280" s="3" t="s">
        <v>24</v>
      </c>
      <c r="I3280" s="3" t="s">
        <v>8215</v>
      </c>
      <c r="J3280" s="1" t="s">
        <v>165</v>
      </c>
      <c r="K3280" s="7" t="s">
        <v>38</v>
      </c>
      <c r="L3280" s="3" t="s">
        <v>28</v>
      </c>
      <c r="M3280" s="3" t="s">
        <v>29</v>
      </c>
      <c r="N3280" s="3" t="s">
        <v>24</v>
      </c>
      <c r="O3280" s="77" t="s">
        <v>28</v>
      </c>
      <c r="P3280" s="77" t="s">
        <v>246</v>
      </c>
      <c r="Q3280" s="77" t="s">
        <v>32</v>
      </c>
      <c r="R3280" s="77" t="s">
        <v>166</v>
      </c>
    </row>
    <row r="3281" spans="1:18" ht="15" customHeight="1">
      <c r="A3281" s="5" t="s">
        <v>10975</v>
      </c>
      <c r="B3281" s="3" t="s">
        <v>10976</v>
      </c>
      <c r="C3281" s="3"/>
      <c r="D3281" s="3" t="s">
        <v>10977</v>
      </c>
      <c r="E3281" s="3" t="s">
        <v>10978</v>
      </c>
      <c r="F3281" s="3" t="s">
        <v>22</v>
      </c>
      <c r="G3281" s="3" t="s">
        <v>195</v>
      </c>
      <c r="H3281" s="3" t="s">
        <v>24</v>
      </c>
      <c r="I3281" s="3" t="s">
        <v>8215</v>
      </c>
      <c r="J3281" s="1" t="s">
        <v>26</v>
      </c>
      <c r="K3281" s="7" t="s">
        <v>27</v>
      </c>
      <c r="L3281" s="3" t="s">
        <v>28</v>
      </c>
      <c r="M3281" s="3" t="s">
        <v>28</v>
      </c>
      <c r="N3281" s="3" t="s">
        <v>8226</v>
      </c>
      <c r="O3281" s="77" t="s">
        <v>28</v>
      </c>
      <c r="P3281" s="77" t="s">
        <v>104</v>
      </c>
      <c r="Q3281" s="77" t="s">
        <v>32</v>
      </c>
      <c r="R3281" s="77"/>
    </row>
    <row r="3282" spans="1:18" ht="15" customHeight="1">
      <c r="A3282" s="5" t="s">
        <v>10979</v>
      </c>
      <c r="B3282" s="3" t="s">
        <v>10980</v>
      </c>
      <c r="C3282" s="3" t="s">
        <v>10981</v>
      </c>
      <c r="D3282" s="3"/>
      <c r="E3282" s="3"/>
      <c r="F3282" s="3" t="s">
        <v>88</v>
      </c>
      <c r="G3282" s="3" t="s">
        <v>65</v>
      </c>
      <c r="H3282" s="3" t="s">
        <v>28</v>
      </c>
      <c r="I3282" s="3" t="s">
        <v>8215</v>
      </c>
      <c r="J3282" s="1" t="s">
        <v>37</v>
      </c>
      <c r="K3282" s="7" t="s">
        <v>38</v>
      </c>
      <c r="L3282" s="3" t="s">
        <v>28</v>
      </c>
      <c r="M3282" s="3" t="s">
        <v>29</v>
      </c>
      <c r="N3282" s="3" t="s">
        <v>24</v>
      </c>
      <c r="O3282" s="77" t="s">
        <v>28</v>
      </c>
      <c r="P3282" s="77" t="s">
        <v>219</v>
      </c>
      <c r="Q3282" s="77" t="s">
        <v>32</v>
      </c>
      <c r="R3282" s="77" t="s">
        <v>166</v>
      </c>
    </row>
    <row r="3283" spans="1:18" ht="15" customHeight="1">
      <c r="A3283" s="5" t="s">
        <v>10982</v>
      </c>
      <c r="B3283" s="3" t="s">
        <v>10983</v>
      </c>
      <c r="C3283" s="3" t="s">
        <v>10984</v>
      </c>
      <c r="D3283" s="3" t="s">
        <v>10985</v>
      </c>
      <c r="E3283" s="3" t="s">
        <v>10986</v>
      </c>
      <c r="F3283" s="3" t="s">
        <v>22</v>
      </c>
      <c r="G3283" s="3" t="s">
        <v>60</v>
      </c>
      <c r="H3283" s="3" t="s">
        <v>32</v>
      </c>
      <c r="I3283" s="3" t="s">
        <v>8215</v>
      </c>
      <c r="J3283" s="1" t="s">
        <v>26</v>
      </c>
      <c r="K3283" s="7" t="s">
        <v>89</v>
      </c>
      <c r="L3283" s="3" t="s">
        <v>28</v>
      </c>
      <c r="M3283" s="3" t="s">
        <v>28</v>
      </c>
      <c r="N3283" s="3" t="s">
        <v>7991</v>
      </c>
      <c r="O3283" s="77" t="s">
        <v>28</v>
      </c>
      <c r="P3283" s="77" t="s">
        <v>458</v>
      </c>
      <c r="Q3283" s="77" t="s">
        <v>32</v>
      </c>
      <c r="R3283" s="77"/>
    </row>
    <row r="3284" spans="1:18" ht="15" customHeight="1">
      <c r="A3284" s="5" t="s">
        <v>10987</v>
      </c>
      <c r="B3284" s="3" t="s">
        <v>10988</v>
      </c>
      <c r="C3284" s="3" t="s">
        <v>10989</v>
      </c>
      <c r="D3284" s="3" t="s">
        <v>10990</v>
      </c>
      <c r="E3284" s="3" t="s">
        <v>10991</v>
      </c>
      <c r="F3284" s="3" t="s">
        <v>22</v>
      </c>
      <c r="G3284" s="3" t="s">
        <v>195</v>
      </c>
      <c r="H3284" s="3" t="s">
        <v>24</v>
      </c>
      <c r="I3284" s="3" t="s">
        <v>8215</v>
      </c>
      <c r="J3284" s="1" t="s">
        <v>37</v>
      </c>
      <c r="K3284" s="7" t="s">
        <v>38</v>
      </c>
      <c r="L3284" s="3" t="s">
        <v>29</v>
      </c>
      <c r="M3284" s="3" t="s">
        <v>29</v>
      </c>
      <c r="N3284" s="3" t="s">
        <v>24</v>
      </c>
      <c r="O3284" s="77" t="s">
        <v>28</v>
      </c>
      <c r="P3284" s="77" t="s">
        <v>246</v>
      </c>
      <c r="Q3284" s="77" t="s">
        <v>32</v>
      </c>
      <c r="R3284" s="77"/>
    </row>
    <row r="3285" spans="1:18" ht="15" customHeight="1">
      <c r="A3285" s="5" t="s">
        <v>10992</v>
      </c>
      <c r="B3285" s="3" t="s">
        <v>10993</v>
      </c>
      <c r="C3285" s="3" t="s">
        <v>10994</v>
      </c>
      <c r="D3285" s="3"/>
      <c r="E3285" s="3"/>
      <c r="F3285" s="3" t="s">
        <v>88</v>
      </c>
      <c r="G3285" s="3" t="s">
        <v>65</v>
      </c>
      <c r="H3285" s="3" t="s">
        <v>29</v>
      </c>
      <c r="I3285" s="3" t="s">
        <v>8215</v>
      </c>
      <c r="J3285" s="1" t="s">
        <v>37</v>
      </c>
      <c r="K3285" s="7" t="s">
        <v>38</v>
      </c>
      <c r="L3285" s="3" t="s">
        <v>28</v>
      </c>
      <c r="M3285" s="3" t="s">
        <v>29</v>
      </c>
      <c r="N3285" s="3" t="s">
        <v>24</v>
      </c>
      <c r="O3285" s="77" t="s">
        <v>28</v>
      </c>
      <c r="P3285" s="77" t="s">
        <v>219</v>
      </c>
      <c r="Q3285" s="77" t="s">
        <v>32</v>
      </c>
      <c r="R3285" s="77"/>
    </row>
    <row r="3286" spans="1:18" ht="15" customHeight="1">
      <c r="A3286" s="5" t="s">
        <v>10995</v>
      </c>
      <c r="B3286" s="3" t="s">
        <v>10996</v>
      </c>
      <c r="C3286" s="3" t="s">
        <v>10997</v>
      </c>
      <c r="D3286" s="3" t="s">
        <v>10998</v>
      </c>
      <c r="E3286" s="3" t="s">
        <v>10999</v>
      </c>
      <c r="F3286" s="3" t="s">
        <v>22</v>
      </c>
      <c r="G3286" s="3" t="s">
        <v>65</v>
      </c>
      <c r="H3286" s="3" t="s">
        <v>32</v>
      </c>
      <c r="I3286" s="3" t="s">
        <v>8215</v>
      </c>
      <c r="J3286" s="1" t="s">
        <v>37</v>
      </c>
      <c r="K3286" s="7" t="s">
        <v>89</v>
      </c>
      <c r="L3286" s="3" t="s">
        <v>28</v>
      </c>
      <c r="M3286" s="3" t="s">
        <v>28</v>
      </c>
      <c r="N3286" s="3" t="s">
        <v>7991</v>
      </c>
      <c r="O3286" s="77" t="s">
        <v>28</v>
      </c>
      <c r="P3286" s="77" t="s">
        <v>458</v>
      </c>
      <c r="Q3286" s="77" t="s">
        <v>32</v>
      </c>
      <c r="R3286" s="77"/>
    </row>
    <row r="3287" spans="1:18" ht="15" customHeight="1">
      <c r="A3287" s="5" t="s">
        <v>11000</v>
      </c>
      <c r="B3287" s="3" t="s">
        <v>11001</v>
      </c>
      <c r="C3287" s="3" t="s">
        <v>11002</v>
      </c>
      <c r="D3287" s="3" t="s">
        <v>11003</v>
      </c>
      <c r="E3287" s="3" t="s">
        <v>11004</v>
      </c>
      <c r="F3287" s="3" t="s">
        <v>22</v>
      </c>
      <c r="G3287" s="3" t="s">
        <v>23</v>
      </c>
      <c r="H3287" s="3" t="s">
        <v>24</v>
      </c>
      <c r="I3287" s="3" t="s">
        <v>8215</v>
      </c>
      <c r="J3287" s="1" t="s">
        <v>37</v>
      </c>
      <c r="K3287" s="7" t="s">
        <v>38</v>
      </c>
      <c r="L3287" s="3" t="s">
        <v>28</v>
      </c>
      <c r="M3287" s="3" t="s">
        <v>28</v>
      </c>
      <c r="N3287" s="3" t="s">
        <v>24</v>
      </c>
      <c r="O3287" s="77" t="s">
        <v>28</v>
      </c>
      <c r="P3287" s="77" t="s">
        <v>46</v>
      </c>
      <c r="Q3287" s="77" t="s">
        <v>32</v>
      </c>
      <c r="R3287" s="77"/>
    </row>
    <row r="3288" spans="1:18" ht="15" customHeight="1">
      <c r="A3288" s="5" t="s">
        <v>11005</v>
      </c>
      <c r="B3288" s="3" t="s">
        <v>11006</v>
      </c>
      <c r="C3288" s="3"/>
      <c r="D3288" s="3" t="s">
        <v>11007</v>
      </c>
      <c r="E3288" s="3" t="s">
        <v>11008</v>
      </c>
      <c r="F3288" s="3" t="s">
        <v>22</v>
      </c>
      <c r="G3288" s="3" t="s">
        <v>23</v>
      </c>
      <c r="H3288" s="3" t="s">
        <v>24</v>
      </c>
      <c r="I3288" s="3" t="s">
        <v>8215</v>
      </c>
      <c r="J3288" s="1" t="s">
        <v>37</v>
      </c>
      <c r="K3288" s="7" t="s">
        <v>27</v>
      </c>
      <c r="L3288" s="3" t="s">
        <v>29</v>
      </c>
      <c r="M3288" s="3" t="s">
        <v>29</v>
      </c>
      <c r="N3288" s="3" t="s">
        <v>8226</v>
      </c>
      <c r="O3288" s="77" t="s">
        <v>28</v>
      </c>
      <c r="P3288" s="77" t="s">
        <v>104</v>
      </c>
      <c r="Q3288" s="77" t="s">
        <v>32</v>
      </c>
      <c r="R3288" s="77"/>
    </row>
    <row r="3289" spans="1:18" ht="15" customHeight="1">
      <c r="A3289" s="5" t="s">
        <v>11009</v>
      </c>
      <c r="B3289" s="3" t="s">
        <v>11010</v>
      </c>
      <c r="C3289" s="3" t="s">
        <v>11011</v>
      </c>
      <c r="D3289" s="3" t="s">
        <v>11012</v>
      </c>
      <c r="E3289" s="3"/>
      <c r="F3289" s="3" t="s">
        <v>22</v>
      </c>
      <c r="G3289" s="3" t="s">
        <v>65</v>
      </c>
      <c r="H3289" s="3" t="s">
        <v>24</v>
      </c>
      <c r="I3289" s="3" t="s">
        <v>8215</v>
      </c>
      <c r="J3289" s="1" t="s">
        <v>26</v>
      </c>
      <c r="K3289" s="7" t="s">
        <v>38</v>
      </c>
      <c r="L3289" s="3" t="s">
        <v>28</v>
      </c>
      <c r="M3289" s="3" t="s">
        <v>28</v>
      </c>
      <c r="N3289" s="3" t="s">
        <v>24</v>
      </c>
      <c r="O3289" s="77" t="s">
        <v>28</v>
      </c>
      <c r="P3289" s="77" t="s">
        <v>219</v>
      </c>
      <c r="Q3289" s="77" t="s">
        <v>32</v>
      </c>
      <c r="R3289" s="77"/>
    </row>
    <row r="3290" spans="1:18" ht="15" customHeight="1">
      <c r="A3290" s="5" t="s">
        <v>11013</v>
      </c>
      <c r="B3290" s="3" t="s">
        <v>11014</v>
      </c>
      <c r="C3290" s="3" t="s">
        <v>11015</v>
      </c>
      <c r="D3290" s="3" t="s">
        <v>11016</v>
      </c>
      <c r="E3290" s="3" t="s">
        <v>11017</v>
      </c>
      <c r="F3290" s="3" t="s">
        <v>22</v>
      </c>
      <c r="G3290" s="3" t="s">
        <v>60</v>
      </c>
      <c r="H3290" s="3" t="s">
        <v>32</v>
      </c>
      <c r="I3290" s="3" t="s">
        <v>8215</v>
      </c>
      <c r="J3290" s="1" t="s">
        <v>165</v>
      </c>
      <c r="K3290" s="7" t="s">
        <v>89</v>
      </c>
      <c r="L3290" s="3" t="s">
        <v>28</v>
      </c>
      <c r="M3290" s="3" t="s">
        <v>28</v>
      </c>
      <c r="N3290" s="3" t="s">
        <v>7991</v>
      </c>
      <c r="O3290" s="77" t="s">
        <v>28</v>
      </c>
      <c r="P3290" s="77" t="s">
        <v>458</v>
      </c>
      <c r="Q3290" s="77" t="s">
        <v>32</v>
      </c>
      <c r="R3290" s="77" t="s">
        <v>166</v>
      </c>
    </row>
    <row r="3291" spans="1:18" ht="15" customHeight="1">
      <c r="A3291" s="5" t="s">
        <v>11018</v>
      </c>
      <c r="B3291" s="3" t="s">
        <v>11019</v>
      </c>
      <c r="C3291" s="3" t="s">
        <v>11020</v>
      </c>
      <c r="D3291" s="3" t="s">
        <v>11021</v>
      </c>
      <c r="E3291" s="3" t="s">
        <v>11022</v>
      </c>
      <c r="F3291" s="3" t="s">
        <v>22</v>
      </c>
      <c r="G3291" s="3" t="s">
        <v>60</v>
      </c>
      <c r="H3291" s="3" t="s">
        <v>24</v>
      </c>
      <c r="I3291" s="3" t="s">
        <v>8215</v>
      </c>
      <c r="J3291" s="1" t="s">
        <v>37</v>
      </c>
      <c r="K3291" s="7" t="s">
        <v>38</v>
      </c>
      <c r="L3291" s="3" t="s">
        <v>28</v>
      </c>
      <c r="M3291" s="3" t="s">
        <v>28</v>
      </c>
      <c r="N3291" s="3" t="s">
        <v>24</v>
      </c>
      <c r="O3291" s="77" t="s">
        <v>29</v>
      </c>
      <c r="P3291" s="77" t="s">
        <v>46</v>
      </c>
      <c r="Q3291" s="77" t="s">
        <v>11023</v>
      </c>
      <c r="R3291" s="77"/>
    </row>
    <row r="3292" spans="1:18" ht="15" customHeight="1">
      <c r="A3292" s="5" t="s">
        <v>11024</v>
      </c>
      <c r="B3292" s="3" t="s">
        <v>11025</v>
      </c>
      <c r="C3292" s="3" t="s">
        <v>11026</v>
      </c>
      <c r="D3292" s="3" t="s">
        <v>11027</v>
      </c>
      <c r="E3292" s="3" t="s">
        <v>11028</v>
      </c>
      <c r="F3292" s="3" t="s">
        <v>22</v>
      </c>
      <c r="G3292" s="3" t="s">
        <v>60</v>
      </c>
      <c r="H3292" s="3" t="s">
        <v>32</v>
      </c>
      <c r="I3292" s="3" t="s">
        <v>8215</v>
      </c>
      <c r="J3292" s="1" t="s">
        <v>37</v>
      </c>
      <c r="K3292" s="7" t="s">
        <v>89</v>
      </c>
      <c r="L3292" s="3" t="s">
        <v>28</v>
      </c>
      <c r="M3292" s="3" t="s">
        <v>28</v>
      </c>
      <c r="N3292" s="3" t="s">
        <v>7991</v>
      </c>
      <c r="O3292" s="77" t="s">
        <v>28</v>
      </c>
      <c r="P3292" s="77" t="s">
        <v>458</v>
      </c>
      <c r="Q3292" s="77" t="s">
        <v>32</v>
      </c>
      <c r="R3292" s="77"/>
    </row>
    <row r="3293" spans="1:18" ht="15" customHeight="1">
      <c r="A3293" s="5" t="s">
        <v>11029</v>
      </c>
      <c r="B3293" s="3" t="s">
        <v>11030</v>
      </c>
      <c r="C3293" s="3" t="s">
        <v>11031</v>
      </c>
      <c r="D3293" s="3" t="s">
        <v>11032</v>
      </c>
      <c r="E3293" s="3"/>
      <c r="F3293" s="3" t="s">
        <v>22</v>
      </c>
      <c r="G3293" s="3" t="s">
        <v>65</v>
      </c>
      <c r="H3293" s="3" t="s">
        <v>24</v>
      </c>
      <c r="I3293" s="3" t="s">
        <v>8215</v>
      </c>
      <c r="J3293" s="1" t="s">
        <v>37</v>
      </c>
      <c r="K3293" s="7" t="s">
        <v>38</v>
      </c>
      <c r="L3293" s="3" t="s">
        <v>28</v>
      </c>
      <c r="M3293" s="3" t="s">
        <v>29</v>
      </c>
      <c r="N3293" s="3" t="s">
        <v>24</v>
      </c>
      <c r="O3293" s="77" t="s">
        <v>28</v>
      </c>
      <c r="P3293" s="77" t="s">
        <v>39</v>
      </c>
      <c r="Q3293" s="77" t="s">
        <v>32</v>
      </c>
      <c r="R3293" s="77" t="s">
        <v>166</v>
      </c>
    </row>
    <row r="3294" spans="1:18" ht="15" customHeight="1">
      <c r="A3294" s="5" t="s">
        <v>11033</v>
      </c>
      <c r="B3294" s="3" t="s">
        <v>11034</v>
      </c>
      <c r="C3294" s="3" t="s">
        <v>11035</v>
      </c>
      <c r="D3294" s="3" t="s">
        <v>11036</v>
      </c>
      <c r="E3294" s="3" t="s">
        <v>11037</v>
      </c>
      <c r="F3294" s="3" t="s">
        <v>22</v>
      </c>
      <c r="G3294" s="3" t="s">
        <v>65</v>
      </c>
      <c r="H3294" s="3" t="s">
        <v>32</v>
      </c>
      <c r="I3294" s="3" t="s">
        <v>8215</v>
      </c>
      <c r="J3294" s="1" t="s">
        <v>37</v>
      </c>
      <c r="K3294" s="7" t="s">
        <v>89</v>
      </c>
      <c r="L3294" s="3" t="s">
        <v>28</v>
      </c>
      <c r="M3294" s="3" t="s">
        <v>28</v>
      </c>
      <c r="N3294" s="3" t="s">
        <v>7991</v>
      </c>
      <c r="O3294" s="77" t="s">
        <v>28</v>
      </c>
      <c r="P3294" s="77" t="s">
        <v>458</v>
      </c>
      <c r="Q3294" s="77" t="s">
        <v>32</v>
      </c>
      <c r="R3294" s="77"/>
    </row>
    <row r="3295" spans="1:18" ht="15" customHeight="1">
      <c r="A3295" s="5" t="s">
        <v>11038</v>
      </c>
      <c r="B3295" s="3" t="s">
        <v>11039</v>
      </c>
      <c r="C3295" s="3" t="s">
        <v>11040</v>
      </c>
      <c r="D3295" s="3" t="s">
        <v>11041</v>
      </c>
      <c r="E3295" s="3" t="s">
        <v>11042</v>
      </c>
      <c r="F3295" s="3" t="s">
        <v>22</v>
      </c>
      <c r="G3295" s="3" t="s">
        <v>60</v>
      </c>
      <c r="H3295" s="3" t="s">
        <v>24</v>
      </c>
      <c r="I3295" s="3" t="s">
        <v>8215</v>
      </c>
      <c r="J3295" s="1" t="s">
        <v>37</v>
      </c>
      <c r="K3295" s="7" t="s">
        <v>38</v>
      </c>
      <c r="L3295" s="3" t="s">
        <v>28</v>
      </c>
      <c r="M3295" s="3" t="s">
        <v>28</v>
      </c>
      <c r="N3295" s="3" t="s">
        <v>24</v>
      </c>
      <c r="O3295" s="77" t="s">
        <v>28</v>
      </c>
      <c r="P3295" s="77" t="s">
        <v>46</v>
      </c>
      <c r="Q3295" s="77" t="s">
        <v>32</v>
      </c>
      <c r="R3295" s="77"/>
    </row>
    <row r="3296" spans="1:18" ht="15" customHeight="1">
      <c r="A3296" s="5" t="s">
        <v>11043</v>
      </c>
      <c r="B3296" s="3" t="s">
        <v>11044</v>
      </c>
      <c r="C3296" s="3"/>
      <c r="D3296" s="3" t="s">
        <v>11045</v>
      </c>
      <c r="E3296" s="3" t="s">
        <v>11046</v>
      </c>
      <c r="F3296" s="3" t="s">
        <v>22</v>
      </c>
      <c r="G3296" s="3" t="s">
        <v>60</v>
      </c>
      <c r="H3296" s="3" t="s">
        <v>24</v>
      </c>
      <c r="I3296" s="3" t="s">
        <v>8215</v>
      </c>
      <c r="J3296" s="1" t="s">
        <v>26</v>
      </c>
      <c r="K3296" s="7" t="s">
        <v>27</v>
      </c>
      <c r="L3296" s="3" t="s">
        <v>29</v>
      </c>
      <c r="M3296" s="3" t="s">
        <v>29</v>
      </c>
      <c r="N3296" s="3" t="s">
        <v>8226</v>
      </c>
      <c r="O3296" s="77" t="s">
        <v>28</v>
      </c>
      <c r="P3296" s="77" t="s">
        <v>104</v>
      </c>
      <c r="Q3296" s="77" t="s">
        <v>32</v>
      </c>
      <c r="R3296" s="77"/>
    </row>
    <row r="3297" spans="1:18" ht="15" customHeight="1">
      <c r="A3297" s="5" t="s">
        <v>11047</v>
      </c>
      <c r="B3297" s="3" t="s">
        <v>11048</v>
      </c>
      <c r="C3297" s="3" t="s">
        <v>11049</v>
      </c>
      <c r="D3297" s="3" t="s">
        <v>11050</v>
      </c>
      <c r="E3297" s="3"/>
      <c r="F3297" s="3" t="s">
        <v>88</v>
      </c>
      <c r="G3297" s="3" t="s">
        <v>65</v>
      </c>
      <c r="H3297" s="3" t="s">
        <v>28</v>
      </c>
      <c r="I3297" s="3" t="s">
        <v>8215</v>
      </c>
      <c r="J3297" s="1" t="s">
        <v>37</v>
      </c>
      <c r="K3297" s="7" t="s">
        <v>38</v>
      </c>
      <c r="L3297" s="3" t="s">
        <v>28</v>
      </c>
      <c r="M3297" s="3" t="s">
        <v>29</v>
      </c>
      <c r="N3297" s="3" t="s">
        <v>24</v>
      </c>
      <c r="O3297" s="77" t="s">
        <v>28</v>
      </c>
      <c r="P3297" s="77" t="s">
        <v>46</v>
      </c>
      <c r="Q3297" s="77" t="s">
        <v>32</v>
      </c>
      <c r="R3297" s="77"/>
    </row>
    <row r="3298" spans="1:18" ht="15" customHeight="1">
      <c r="A3298" s="5" t="s">
        <v>11051</v>
      </c>
      <c r="B3298" s="3" t="s">
        <v>11052</v>
      </c>
      <c r="C3298" s="3" t="s">
        <v>11053</v>
      </c>
      <c r="D3298" s="3" t="s">
        <v>11054</v>
      </c>
      <c r="E3298" s="3" t="s">
        <v>11055</v>
      </c>
      <c r="F3298" s="3" t="s">
        <v>22</v>
      </c>
      <c r="G3298" s="3" t="s">
        <v>65</v>
      </c>
      <c r="H3298" s="3" t="s">
        <v>32</v>
      </c>
      <c r="I3298" s="3" t="s">
        <v>8215</v>
      </c>
      <c r="J3298" s="1" t="s">
        <v>37</v>
      </c>
      <c r="K3298" s="7" t="s">
        <v>89</v>
      </c>
      <c r="L3298" s="3" t="s">
        <v>28</v>
      </c>
      <c r="M3298" s="3" t="s">
        <v>29</v>
      </c>
      <c r="N3298" s="3" t="s">
        <v>7991</v>
      </c>
      <c r="O3298" s="77" t="s">
        <v>28</v>
      </c>
      <c r="P3298" s="77" t="s">
        <v>90</v>
      </c>
      <c r="Q3298" s="77" t="s">
        <v>32</v>
      </c>
      <c r="R3298" s="77"/>
    </row>
    <row r="3299" spans="1:18" ht="15" customHeight="1">
      <c r="A3299" s="5" t="s">
        <v>11056</v>
      </c>
      <c r="B3299" s="3" t="s">
        <v>11057</v>
      </c>
      <c r="C3299" s="3" t="s">
        <v>11058</v>
      </c>
      <c r="D3299" s="3" t="s">
        <v>11059</v>
      </c>
      <c r="E3299" s="3" t="s">
        <v>11060</v>
      </c>
      <c r="F3299" s="3" t="s">
        <v>22</v>
      </c>
      <c r="G3299" s="3" t="s">
        <v>23</v>
      </c>
      <c r="H3299" s="3" t="s">
        <v>24</v>
      </c>
      <c r="I3299" s="3" t="s">
        <v>8215</v>
      </c>
      <c r="J3299" s="1" t="s">
        <v>37</v>
      </c>
      <c r="K3299" s="7" t="s">
        <v>38</v>
      </c>
      <c r="L3299" s="3" t="s">
        <v>28</v>
      </c>
      <c r="M3299" s="3" t="s">
        <v>29</v>
      </c>
      <c r="N3299" s="3" t="s">
        <v>24</v>
      </c>
      <c r="O3299" s="77" t="s">
        <v>28</v>
      </c>
      <c r="P3299" s="77" t="s">
        <v>46</v>
      </c>
      <c r="Q3299" s="77" t="s">
        <v>32</v>
      </c>
      <c r="R3299" s="77"/>
    </row>
    <row r="3300" spans="1:18" ht="15" customHeight="1">
      <c r="A3300" s="5" t="s">
        <v>11061</v>
      </c>
      <c r="B3300" s="3" t="s">
        <v>11062</v>
      </c>
      <c r="C3300" s="3" t="s">
        <v>11063</v>
      </c>
      <c r="D3300" s="3" t="s">
        <v>11064</v>
      </c>
      <c r="E3300" s="3" t="s">
        <v>11065</v>
      </c>
      <c r="F3300" s="3" t="s">
        <v>22</v>
      </c>
      <c r="G3300" s="3" t="s">
        <v>60</v>
      </c>
      <c r="H3300" s="3" t="s">
        <v>32</v>
      </c>
      <c r="I3300" s="3" t="s">
        <v>8215</v>
      </c>
      <c r="J3300" s="1" t="s">
        <v>37</v>
      </c>
      <c r="K3300" s="7" t="s">
        <v>89</v>
      </c>
      <c r="L3300" s="3" t="s">
        <v>28</v>
      </c>
      <c r="M3300" s="3" t="s">
        <v>28</v>
      </c>
      <c r="N3300" s="3" t="s">
        <v>7991</v>
      </c>
      <c r="O3300" s="77" t="s">
        <v>28</v>
      </c>
      <c r="P3300" s="77" t="s">
        <v>458</v>
      </c>
      <c r="Q3300" s="77" t="s">
        <v>32</v>
      </c>
      <c r="R3300" s="77"/>
    </row>
    <row r="3301" spans="1:18" ht="15" customHeight="1">
      <c r="A3301" s="5" t="s">
        <v>11066</v>
      </c>
      <c r="B3301" s="3" t="s">
        <v>11067</v>
      </c>
      <c r="C3301" s="3" t="s">
        <v>11068</v>
      </c>
      <c r="D3301" s="3" t="s">
        <v>11069</v>
      </c>
      <c r="E3301" s="3"/>
      <c r="F3301" s="3" t="s">
        <v>88</v>
      </c>
      <c r="G3301" s="3" t="s">
        <v>65</v>
      </c>
      <c r="H3301" s="3" t="s">
        <v>29</v>
      </c>
      <c r="I3301" s="3" t="s">
        <v>8215</v>
      </c>
      <c r="J3301" s="1" t="s">
        <v>37</v>
      </c>
      <c r="K3301" s="7" t="s">
        <v>38</v>
      </c>
      <c r="L3301" s="3" t="s">
        <v>28</v>
      </c>
      <c r="M3301" s="3" t="s">
        <v>29</v>
      </c>
      <c r="N3301" s="3" t="s">
        <v>24</v>
      </c>
      <c r="O3301" s="77" t="s">
        <v>28</v>
      </c>
      <c r="P3301" s="77" t="s">
        <v>46</v>
      </c>
      <c r="Q3301" s="77" t="s">
        <v>32</v>
      </c>
      <c r="R3301" s="77"/>
    </row>
    <row r="3302" spans="1:18" ht="15" customHeight="1">
      <c r="A3302" s="5" t="s">
        <v>11070</v>
      </c>
      <c r="B3302" s="3" t="s">
        <v>11071</v>
      </c>
      <c r="C3302" s="3"/>
      <c r="D3302" s="3" t="s">
        <v>11072</v>
      </c>
      <c r="E3302" s="3" t="s">
        <v>11073</v>
      </c>
      <c r="F3302" s="3" t="s">
        <v>22</v>
      </c>
      <c r="G3302" s="3" t="s">
        <v>60</v>
      </c>
      <c r="H3302" s="3" t="s">
        <v>24</v>
      </c>
      <c r="I3302" s="3" t="s">
        <v>8215</v>
      </c>
      <c r="J3302" s="1" t="s">
        <v>109</v>
      </c>
      <c r="K3302" s="7" t="s">
        <v>27</v>
      </c>
      <c r="L3302" s="3" t="s">
        <v>28</v>
      </c>
      <c r="M3302" s="3" t="s">
        <v>29</v>
      </c>
      <c r="N3302" s="3" t="s">
        <v>8226</v>
      </c>
      <c r="O3302" s="77" t="s">
        <v>28</v>
      </c>
      <c r="P3302" s="77" t="s">
        <v>104</v>
      </c>
      <c r="Q3302" s="77" t="s">
        <v>32</v>
      </c>
      <c r="R3302" s="77"/>
    </row>
    <row r="3303" spans="1:18" ht="15" customHeight="1">
      <c r="A3303" s="5" t="s">
        <v>11074</v>
      </c>
      <c r="B3303" s="3" t="s">
        <v>11075</v>
      </c>
      <c r="C3303" s="3" t="s">
        <v>11076</v>
      </c>
      <c r="D3303" s="3" t="s">
        <v>11077</v>
      </c>
      <c r="E3303" s="3" t="s">
        <v>11078</v>
      </c>
      <c r="F3303" s="3" t="s">
        <v>22</v>
      </c>
      <c r="G3303" s="3" t="s">
        <v>23</v>
      </c>
      <c r="H3303" s="3" t="s">
        <v>24</v>
      </c>
      <c r="I3303" s="3" t="s">
        <v>8215</v>
      </c>
      <c r="J3303" s="1" t="s">
        <v>37</v>
      </c>
      <c r="K3303" s="7" t="s">
        <v>38</v>
      </c>
      <c r="L3303" s="3" t="s">
        <v>28</v>
      </c>
      <c r="M3303" s="3" t="s">
        <v>28</v>
      </c>
      <c r="N3303" s="3" t="s">
        <v>24</v>
      </c>
      <c r="O3303" s="77" t="s">
        <v>28</v>
      </c>
      <c r="P3303" s="77" t="s">
        <v>46</v>
      </c>
      <c r="Q3303" s="77" t="s">
        <v>32</v>
      </c>
      <c r="R3303" s="77"/>
    </row>
    <row r="3304" spans="1:18" ht="15" customHeight="1">
      <c r="A3304" s="5" t="s">
        <v>11079</v>
      </c>
      <c r="B3304" s="3" t="s">
        <v>11080</v>
      </c>
      <c r="C3304" s="3" t="s">
        <v>11081</v>
      </c>
      <c r="D3304" s="3" t="s">
        <v>11082</v>
      </c>
      <c r="E3304" s="3" t="s">
        <v>11083</v>
      </c>
      <c r="F3304" s="3" t="s">
        <v>22</v>
      </c>
      <c r="G3304" s="3" t="s">
        <v>65</v>
      </c>
      <c r="H3304" s="3" t="s">
        <v>32</v>
      </c>
      <c r="I3304" s="3" t="s">
        <v>8215</v>
      </c>
      <c r="J3304" s="1" t="s">
        <v>37</v>
      </c>
      <c r="K3304" s="7" t="s">
        <v>89</v>
      </c>
      <c r="L3304" s="3" t="s">
        <v>28</v>
      </c>
      <c r="M3304" s="3" t="s">
        <v>29</v>
      </c>
      <c r="N3304" s="3" t="s">
        <v>7991</v>
      </c>
      <c r="O3304" s="77" t="s">
        <v>28</v>
      </c>
      <c r="P3304" s="77" t="s">
        <v>458</v>
      </c>
      <c r="Q3304" s="77" t="s">
        <v>32</v>
      </c>
      <c r="R3304" s="77"/>
    </row>
    <row r="3305" spans="1:18" ht="15" customHeight="1">
      <c r="A3305" s="5" t="s">
        <v>11084</v>
      </c>
      <c r="B3305" s="3" t="s">
        <v>11085</v>
      </c>
      <c r="C3305" s="3" t="s">
        <v>11086</v>
      </c>
      <c r="D3305" s="3"/>
      <c r="E3305" s="3"/>
      <c r="F3305" s="3" t="s">
        <v>22</v>
      </c>
      <c r="G3305" s="3" t="s">
        <v>65</v>
      </c>
      <c r="H3305" s="3" t="s">
        <v>24</v>
      </c>
      <c r="I3305" s="3" t="s">
        <v>8215</v>
      </c>
      <c r="J3305" s="1" t="s">
        <v>37</v>
      </c>
      <c r="K3305" s="7" t="s">
        <v>38</v>
      </c>
      <c r="L3305" s="3" t="s">
        <v>28</v>
      </c>
      <c r="M3305" s="3" t="s">
        <v>29</v>
      </c>
      <c r="N3305" s="3" t="s">
        <v>24</v>
      </c>
      <c r="O3305" s="77" t="s">
        <v>28</v>
      </c>
      <c r="P3305" s="77" t="s">
        <v>46</v>
      </c>
      <c r="Q3305" s="77" t="s">
        <v>32</v>
      </c>
      <c r="R3305" s="77"/>
    </row>
    <row r="3306" spans="1:18" ht="15" customHeight="1">
      <c r="A3306" s="5" t="s">
        <v>11087</v>
      </c>
      <c r="B3306" s="3" t="s">
        <v>11088</v>
      </c>
      <c r="C3306" s="3" t="s">
        <v>11089</v>
      </c>
      <c r="D3306" s="3" t="s">
        <v>11090</v>
      </c>
      <c r="E3306" s="3" t="s">
        <v>11091</v>
      </c>
      <c r="F3306" s="3" t="s">
        <v>22</v>
      </c>
      <c r="G3306" s="3" t="s">
        <v>65</v>
      </c>
      <c r="H3306" s="3" t="s">
        <v>24</v>
      </c>
      <c r="I3306" s="3" t="s">
        <v>8215</v>
      </c>
      <c r="J3306" s="1" t="s">
        <v>37</v>
      </c>
      <c r="K3306" s="7" t="s">
        <v>27</v>
      </c>
      <c r="L3306" s="3" t="s">
        <v>29</v>
      </c>
      <c r="M3306" s="3" t="s">
        <v>29</v>
      </c>
      <c r="N3306" s="3" t="s">
        <v>8226</v>
      </c>
      <c r="O3306" s="77" t="s">
        <v>29</v>
      </c>
      <c r="P3306" s="77" t="s">
        <v>466</v>
      </c>
      <c r="Q3306" s="77" t="s">
        <v>8749</v>
      </c>
      <c r="R3306" s="77"/>
    </row>
    <row r="3307" spans="1:18" ht="15" customHeight="1">
      <c r="A3307" s="5" t="s">
        <v>11092</v>
      </c>
      <c r="B3307" s="3" t="s">
        <v>11093</v>
      </c>
      <c r="C3307" s="3" t="s">
        <v>11094</v>
      </c>
      <c r="D3307" s="3" t="s">
        <v>11095</v>
      </c>
      <c r="E3307" s="3" t="s">
        <v>11096</v>
      </c>
      <c r="F3307" s="3" t="s">
        <v>22</v>
      </c>
      <c r="G3307" s="3" t="s">
        <v>60</v>
      </c>
      <c r="H3307" s="3" t="s">
        <v>24</v>
      </c>
      <c r="I3307" s="3" t="s">
        <v>8215</v>
      </c>
      <c r="J3307" s="1" t="s">
        <v>37</v>
      </c>
      <c r="K3307" s="7" t="s">
        <v>38</v>
      </c>
      <c r="L3307" s="3" t="s">
        <v>28</v>
      </c>
      <c r="M3307" s="3" t="s">
        <v>28</v>
      </c>
      <c r="N3307" s="3" t="s">
        <v>28</v>
      </c>
      <c r="O3307" s="77" t="s">
        <v>28</v>
      </c>
      <c r="P3307" s="77" t="s">
        <v>46</v>
      </c>
      <c r="Q3307" s="77" t="s">
        <v>32</v>
      </c>
      <c r="R3307" s="77" t="s">
        <v>166</v>
      </c>
    </row>
    <row r="3308" spans="1:18" ht="15" customHeight="1">
      <c r="A3308" s="5" t="s">
        <v>11097</v>
      </c>
      <c r="B3308" s="3" t="s">
        <v>11098</v>
      </c>
      <c r="C3308" s="3"/>
      <c r="D3308" s="3" t="s">
        <v>11099</v>
      </c>
      <c r="E3308" s="3" t="s">
        <v>11100</v>
      </c>
      <c r="F3308" s="3" t="s">
        <v>22</v>
      </c>
      <c r="G3308" s="3" t="s">
        <v>60</v>
      </c>
      <c r="H3308" s="3" t="s">
        <v>24</v>
      </c>
      <c r="I3308" s="3" t="s">
        <v>8215</v>
      </c>
      <c r="J3308" s="1" t="s">
        <v>109</v>
      </c>
      <c r="K3308" s="7" t="s">
        <v>27</v>
      </c>
      <c r="L3308" s="3" t="s">
        <v>28</v>
      </c>
      <c r="M3308" s="3" t="s">
        <v>29</v>
      </c>
      <c r="N3308" s="3" t="s">
        <v>8226</v>
      </c>
      <c r="O3308" s="77" t="s">
        <v>28</v>
      </c>
      <c r="P3308" s="77" t="s">
        <v>104</v>
      </c>
      <c r="Q3308" s="77" t="s">
        <v>32</v>
      </c>
      <c r="R3308" s="77" t="s">
        <v>166</v>
      </c>
    </row>
    <row r="3309" spans="1:18" ht="15" customHeight="1">
      <c r="A3309" s="5" t="s">
        <v>11101</v>
      </c>
      <c r="B3309" s="3" t="s">
        <v>11102</v>
      </c>
      <c r="C3309" s="3" t="s">
        <v>11103</v>
      </c>
      <c r="D3309" s="3" t="s">
        <v>11104</v>
      </c>
      <c r="E3309" s="3"/>
      <c r="F3309" s="3" t="s">
        <v>22</v>
      </c>
      <c r="G3309" s="3" t="s">
        <v>65</v>
      </c>
      <c r="H3309" s="3" t="s">
        <v>24</v>
      </c>
      <c r="I3309" s="3" t="s">
        <v>8215</v>
      </c>
      <c r="J3309" s="1" t="s">
        <v>37</v>
      </c>
      <c r="K3309" s="7" t="s">
        <v>38</v>
      </c>
      <c r="L3309" s="3" t="s">
        <v>28</v>
      </c>
      <c r="M3309" s="3" t="s">
        <v>29</v>
      </c>
      <c r="N3309" s="3" t="s">
        <v>28</v>
      </c>
      <c r="O3309" s="77" t="s">
        <v>28</v>
      </c>
      <c r="P3309" s="77" t="s">
        <v>46</v>
      </c>
      <c r="Q3309" s="77" t="s">
        <v>32</v>
      </c>
      <c r="R3309" s="77"/>
    </row>
    <row r="3310" spans="1:18" ht="15" customHeight="1">
      <c r="A3310" s="5" t="s">
        <v>11105</v>
      </c>
      <c r="B3310" s="3" t="s">
        <v>11106</v>
      </c>
      <c r="C3310" s="3" t="s">
        <v>11107</v>
      </c>
      <c r="D3310" s="3" t="s">
        <v>11108</v>
      </c>
      <c r="E3310" s="3" t="s">
        <v>11109</v>
      </c>
      <c r="F3310" s="3" t="s">
        <v>22</v>
      </c>
      <c r="G3310" s="3" t="s">
        <v>65</v>
      </c>
      <c r="H3310" s="3" t="s">
        <v>24</v>
      </c>
      <c r="I3310" s="3" t="s">
        <v>8215</v>
      </c>
      <c r="J3310" s="1" t="s">
        <v>37</v>
      </c>
      <c r="K3310" s="7" t="s">
        <v>27</v>
      </c>
      <c r="L3310" s="3" t="s">
        <v>28</v>
      </c>
      <c r="M3310" s="3" t="s">
        <v>29</v>
      </c>
      <c r="N3310" s="3" t="s">
        <v>8226</v>
      </c>
      <c r="O3310" s="77" t="s">
        <v>28</v>
      </c>
      <c r="P3310" s="77" t="s">
        <v>466</v>
      </c>
      <c r="Q3310" s="77" t="s">
        <v>32</v>
      </c>
      <c r="R3310" s="77"/>
    </row>
    <row r="3311" spans="1:18" ht="15" customHeight="1">
      <c r="A3311" s="5" t="s">
        <v>11110</v>
      </c>
      <c r="B3311" s="3" t="s">
        <v>11111</v>
      </c>
      <c r="C3311" s="3" t="s">
        <v>11112</v>
      </c>
      <c r="D3311" s="3" t="s">
        <v>11113</v>
      </c>
      <c r="E3311" s="3" t="s">
        <v>11114</v>
      </c>
      <c r="F3311" s="3" t="s">
        <v>22</v>
      </c>
      <c r="G3311" s="3" t="s">
        <v>60</v>
      </c>
      <c r="H3311" s="3" t="s">
        <v>24</v>
      </c>
      <c r="I3311" s="3" t="s">
        <v>8215</v>
      </c>
      <c r="J3311" s="1" t="s">
        <v>179</v>
      </c>
      <c r="K3311" s="7" t="s">
        <v>38</v>
      </c>
      <c r="L3311" s="3" t="s">
        <v>28</v>
      </c>
      <c r="M3311" s="3" t="s">
        <v>29</v>
      </c>
      <c r="N3311" s="3" t="s">
        <v>24</v>
      </c>
      <c r="O3311" s="77" t="s">
        <v>28</v>
      </c>
      <c r="P3311" s="77" t="s">
        <v>46</v>
      </c>
      <c r="Q3311" s="77" t="s">
        <v>32</v>
      </c>
      <c r="R3311" s="77" t="s">
        <v>166</v>
      </c>
    </row>
    <row r="3312" spans="1:18" ht="15" customHeight="1">
      <c r="A3312" s="5" t="s">
        <v>11115</v>
      </c>
      <c r="B3312" s="3" t="s">
        <v>11116</v>
      </c>
      <c r="C3312" s="3" t="s">
        <v>11117</v>
      </c>
      <c r="D3312" s="3" t="s">
        <v>11118</v>
      </c>
      <c r="E3312" s="3" t="s">
        <v>11119</v>
      </c>
      <c r="F3312" s="3" t="s">
        <v>22</v>
      </c>
      <c r="G3312" s="3" t="s">
        <v>65</v>
      </c>
      <c r="H3312" s="3" t="s">
        <v>32</v>
      </c>
      <c r="I3312" s="3" t="s">
        <v>8215</v>
      </c>
      <c r="J3312" s="1" t="s">
        <v>37</v>
      </c>
      <c r="K3312" s="7" t="s">
        <v>89</v>
      </c>
      <c r="L3312" s="3" t="s">
        <v>28</v>
      </c>
      <c r="M3312" s="3" t="s">
        <v>29</v>
      </c>
      <c r="N3312" s="3" t="s">
        <v>7991</v>
      </c>
      <c r="O3312" s="77" t="s">
        <v>28</v>
      </c>
      <c r="P3312" s="77" t="s">
        <v>90</v>
      </c>
      <c r="Q3312" s="77" t="s">
        <v>32</v>
      </c>
      <c r="R3312" s="77"/>
    </row>
    <row r="3313" spans="1:18" ht="15" customHeight="1">
      <c r="A3313" s="5" t="s">
        <v>11120</v>
      </c>
      <c r="B3313" s="3" t="s">
        <v>11121</v>
      </c>
      <c r="C3313" s="3" t="s">
        <v>11122</v>
      </c>
      <c r="D3313" s="3" t="s">
        <v>11123</v>
      </c>
      <c r="E3313" s="3"/>
      <c r="F3313" s="3" t="s">
        <v>22</v>
      </c>
      <c r="G3313" s="3" t="s">
        <v>65</v>
      </c>
      <c r="H3313" s="3" t="s">
        <v>24</v>
      </c>
      <c r="I3313" s="3" t="s">
        <v>8215</v>
      </c>
      <c r="J3313" s="1" t="s">
        <v>37</v>
      </c>
      <c r="K3313" s="7" t="s">
        <v>38</v>
      </c>
      <c r="L3313" s="3" t="s">
        <v>28</v>
      </c>
      <c r="M3313" s="3" t="s">
        <v>29</v>
      </c>
      <c r="N3313" s="3" t="s">
        <v>28</v>
      </c>
      <c r="O3313" s="77" t="s">
        <v>28</v>
      </c>
      <c r="P3313" s="77" t="s">
        <v>46</v>
      </c>
      <c r="Q3313" s="77" t="s">
        <v>32</v>
      </c>
      <c r="R3313" s="77"/>
    </row>
    <row r="3314" spans="1:18" ht="15" customHeight="1">
      <c r="A3314" s="5" t="s">
        <v>11124</v>
      </c>
      <c r="B3314" s="3" t="s">
        <v>11125</v>
      </c>
      <c r="C3314" s="3" t="s">
        <v>11126</v>
      </c>
      <c r="D3314" s="3" t="s">
        <v>11127</v>
      </c>
      <c r="E3314" s="3" t="s">
        <v>11128</v>
      </c>
      <c r="F3314" s="3" t="s">
        <v>22</v>
      </c>
      <c r="G3314" s="3" t="s">
        <v>65</v>
      </c>
      <c r="H3314" s="3" t="s">
        <v>24</v>
      </c>
      <c r="I3314" s="3" t="s">
        <v>8215</v>
      </c>
      <c r="J3314" s="1" t="s">
        <v>37</v>
      </c>
      <c r="K3314" s="7" t="s">
        <v>27</v>
      </c>
      <c r="L3314" s="3" t="s">
        <v>29</v>
      </c>
      <c r="M3314" s="3" t="s">
        <v>29</v>
      </c>
      <c r="N3314" s="3" t="s">
        <v>8226</v>
      </c>
      <c r="O3314" s="77" t="s">
        <v>28</v>
      </c>
      <c r="P3314" s="77" t="s">
        <v>466</v>
      </c>
      <c r="Q3314" s="77" t="s">
        <v>32</v>
      </c>
      <c r="R3314" s="77"/>
    </row>
    <row r="3315" spans="1:18" ht="15" customHeight="1">
      <c r="A3315" s="5" t="s">
        <v>11129</v>
      </c>
      <c r="B3315" s="3" t="s">
        <v>11130</v>
      </c>
      <c r="C3315" s="3" t="s">
        <v>11131</v>
      </c>
      <c r="D3315" s="3" t="s">
        <v>11132</v>
      </c>
      <c r="E3315" s="3" t="s">
        <v>11133</v>
      </c>
      <c r="F3315" s="3" t="s">
        <v>22</v>
      </c>
      <c r="G3315" s="3" t="s">
        <v>23</v>
      </c>
      <c r="H3315" s="3" t="s">
        <v>24</v>
      </c>
      <c r="I3315" s="3" t="s">
        <v>8215</v>
      </c>
      <c r="J3315" s="1" t="s">
        <v>37</v>
      </c>
      <c r="K3315" s="7" t="s">
        <v>38</v>
      </c>
      <c r="L3315" s="3" t="s">
        <v>28</v>
      </c>
      <c r="M3315" s="3" t="s">
        <v>28</v>
      </c>
      <c r="N3315" s="3" t="s">
        <v>24</v>
      </c>
      <c r="O3315" s="77" t="s">
        <v>28</v>
      </c>
      <c r="P3315" s="77" t="s">
        <v>46</v>
      </c>
      <c r="Q3315" s="77" t="s">
        <v>32</v>
      </c>
      <c r="R3315" s="77"/>
    </row>
    <row r="3316" spans="1:18" ht="15" customHeight="1">
      <c r="A3316" s="5" t="s">
        <v>11134</v>
      </c>
      <c r="B3316" s="3" t="s">
        <v>11135</v>
      </c>
      <c r="C3316" s="3"/>
      <c r="D3316" s="3" t="s">
        <v>11136</v>
      </c>
      <c r="E3316" s="3" t="s">
        <v>11137</v>
      </c>
      <c r="F3316" s="3" t="s">
        <v>22</v>
      </c>
      <c r="G3316" s="3" t="s">
        <v>65</v>
      </c>
      <c r="H3316" s="3" t="s">
        <v>24</v>
      </c>
      <c r="I3316" s="3" t="s">
        <v>8215</v>
      </c>
      <c r="J3316" s="1" t="s">
        <v>37</v>
      </c>
      <c r="K3316" s="7" t="s">
        <v>27</v>
      </c>
      <c r="L3316" s="3" t="s">
        <v>29</v>
      </c>
      <c r="M3316" s="3" t="s">
        <v>29</v>
      </c>
      <c r="N3316" s="3" t="s">
        <v>8226</v>
      </c>
      <c r="O3316" s="77" t="s">
        <v>28</v>
      </c>
      <c r="P3316" s="77" t="s">
        <v>104</v>
      </c>
      <c r="Q3316" s="77" t="s">
        <v>32</v>
      </c>
      <c r="R3316" s="77"/>
    </row>
    <row r="3317" spans="1:18" ht="15" customHeight="1">
      <c r="A3317" s="5" t="s">
        <v>11138</v>
      </c>
      <c r="B3317" s="3" t="s">
        <v>11139</v>
      </c>
      <c r="C3317" s="3" t="s">
        <v>11140</v>
      </c>
      <c r="D3317" s="3" t="s">
        <v>11141</v>
      </c>
      <c r="E3317" s="3"/>
      <c r="F3317" s="3" t="s">
        <v>22</v>
      </c>
      <c r="G3317" s="3" t="s">
        <v>65</v>
      </c>
      <c r="H3317" s="3" t="s">
        <v>24</v>
      </c>
      <c r="I3317" s="3" t="s">
        <v>8215</v>
      </c>
      <c r="J3317" s="1" t="s">
        <v>37</v>
      </c>
      <c r="K3317" s="7" t="s">
        <v>38</v>
      </c>
      <c r="L3317" s="3" t="s">
        <v>28</v>
      </c>
      <c r="M3317" s="3" t="s">
        <v>28</v>
      </c>
      <c r="N3317" s="3" t="s">
        <v>24</v>
      </c>
      <c r="O3317" s="77" t="s">
        <v>28</v>
      </c>
      <c r="P3317" s="77" t="s">
        <v>46</v>
      </c>
      <c r="Q3317" s="77" t="s">
        <v>32</v>
      </c>
      <c r="R3317" s="77"/>
    </row>
    <row r="3318" spans="1:18" ht="15" customHeight="1">
      <c r="A3318" s="5" t="s">
        <v>11142</v>
      </c>
      <c r="B3318" s="3" t="s">
        <v>11143</v>
      </c>
      <c r="C3318" s="3"/>
      <c r="D3318" s="3" t="s">
        <v>11144</v>
      </c>
      <c r="E3318" s="3" t="s">
        <v>11145</v>
      </c>
      <c r="F3318" s="3" t="s">
        <v>22</v>
      </c>
      <c r="G3318" s="3" t="s">
        <v>60</v>
      </c>
      <c r="H3318" s="3" t="s">
        <v>24</v>
      </c>
      <c r="I3318" s="3" t="s">
        <v>8215</v>
      </c>
      <c r="J3318" s="1" t="s">
        <v>26</v>
      </c>
      <c r="K3318" s="7" t="s">
        <v>27</v>
      </c>
      <c r="L3318" s="3" t="s">
        <v>28</v>
      </c>
      <c r="M3318" s="3" t="s">
        <v>28</v>
      </c>
      <c r="N3318" s="3" t="s">
        <v>8226</v>
      </c>
      <c r="O3318" s="77" t="s">
        <v>28</v>
      </c>
      <c r="P3318" s="77" t="s">
        <v>104</v>
      </c>
      <c r="Q3318" s="77" t="s">
        <v>32</v>
      </c>
      <c r="R3318" s="77"/>
    </row>
    <row r="3319" spans="1:18" ht="15" customHeight="1">
      <c r="A3319" s="5" t="s">
        <v>11146</v>
      </c>
      <c r="B3319" s="3" t="s">
        <v>11147</v>
      </c>
      <c r="C3319" s="3" t="s">
        <v>11148</v>
      </c>
      <c r="D3319" s="3" t="s">
        <v>11149</v>
      </c>
      <c r="E3319" s="3" t="s">
        <v>11150</v>
      </c>
      <c r="F3319" s="3" t="s">
        <v>22</v>
      </c>
      <c r="G3319" s="3" t="s">
        <v>23</v>
      </c>
      <c r="H3319" s="3" t="s">
        <v>24</v>
      </c>
      <c r="I3319" s="3" t="s">
        <v>8215</v>
      </c>
      <c r="J3319" s="1" t="s">
        <v>37</v>
      </c>
      <c r="K3319" s="7" t="s">
        <v>38</v>
      </c>
      <c r="L3319" s="3" t="s">
        <v>28</v>
      </c>
      <c r="M3319" s="3" t="s">
        <v>29</v>
      </c>
      <c r="N3319" s="3" t="s">
        <v>24</v>
      </c>
      <c r="O3319" s="77" t="s">
        <v>28</v>
      </c>
      <c r="P3319" s="77" t="s">
        <v>46</v>
      </c>
      <c r="Q3319" s="77" t="s">
        <v>32</v>
      </c>
      <c r="R3319" s="77"/>
    </row>
    <row r="3320" spans="1:18" ht="15" customHeight="1">
      <c r="A3320" s="5" t="s">
        <v>11151</v>
      </c>
      <c r="B3320" s="3" t="s">
        <v>11152</v>
      </c>
      <c r="C3320" s="3" t="s">
        <v>11153</v>
      </c>
      <c r="D3320" s="3" t="s">
        <v>11154</v>
      </c>
      <c r="E3320" s="3" t="s">
        <v>11155</v>
      </c>
      <c r="F3320" s="3" t="s">
        <v>22</v>
      </c>
      <c r="G3320" s="3" t="s">
        <v>65</v>
      </c>
      <c r="H3320" s="3" t="s">
        <v>32</v>
      </c>
      <c r="I3320" s="3" t="s">
        <v>8215</v>
      </c>
      <c r="J3320" s="1" t="s">
        <v>37</v>
      </c>
      <c r="K3320" s="7" t="s">
        <v>89</v>
      </c>
      <c r="L3320" s="3" t="s">
        <v>29</v>
      </c>
      <c r="M3320" s="3" t="s">
        <v>28</v>
      </c>
      <c r="N3320" s="3" t="s">
        <v>7991</v>
      </c>
      <c r="O3320" s="77" t="s">
        <v>29</v>
      </c>
      <c r="P3320" s="77" t="s">
        <v>458</v>
      </c>
      <c r="Q3320" s="77" t="s">
        <v>8315</v>
      </c>
      <c r="R3320" s="77"/>
    </row>
    <row r="3321" spans="1:18" ht="15" customHeight="1">
      <c r="A3321" s="5" t="s">
        <v>11156</v>
      </c>
      <c r="B3321" s="3" t="s">
        <v>11157</v>
      </c>
      <c r="C3321" s="3" t="s">
        <v>11158</v>
      </c>
      <c r="D3321" s="3" t="s">
        <v>11159</v>
      </c>
      <c r="E3321" s="3" t="s">
        <v>11160</v>
      </c>
      <c r="F3321" s="3" t="s">
        <v>22</v>
      </c>
      <c r="G3321" s="3" t="s">
        <v>65</v>
      </c>
      <c r="H3321" s="3" t="s">
        <v>24</v>
      </c>
      <c r="I3321" s="3" t="s">
        <v>8215</v>
      </c>
      <c r="J3321" s="1" t="s">
        <v>37</v>
      </c>
      <c r="K3321" s="7" t="s">
        <v>38</v>
      </c>
      <c r="L3321" s="3" t="s">
        <v>28</v>
      </c>
      <c r="M3321" s="3" t="s">
        <v>29</v>
      </c>
      <c r="N3321" s="3" t="s">
        <v>24</v>
      </c>
      <c r="O3321" s="77" t="s">
        <v>28</v>
      </c>
      <c r="P3321" s="77" t="s">
        <v>46</v>
      </c>
      <c r="Q3321" s="77" t="s">
        <v>32</v>
      </c>
      <c r="R3321" s="77"/>
    </row>
    <row r="3322" spans="1:18" ht="15" customHeight="1">
      <c r="A3322" s="5" t="s">
        <v>11161</v>
      </c>
      <c r="B3322" s="3" t="s">
        <v>11162</v>
      </c>
      <c r="C3322" s="3"/>
      <c r="D3322" s="3" t="s">
        <v>11163</v>
      </c>
      <c r="E3322" s="3" t="s">
        <v>11164</v>
      </c>
      <c r="F3322" s="3" t="s">
        <v>22</v>
      </c>
      <c r="G3322" s="3" t="s">
        <v>195</v>
      </c>
      <c r="H3322" s="3" t="s">
        <v>24</v>
      </c>
      <c r="I3322" s="3" t="s">
        <v>8215</v>
      </c>
      <c r="J3322" s="1" t="s">
        <v>26</v>
      </c>
      <c r="K3322" s="7" t="s">
        <v>27</v>
      </c>
      <c r="L3322" s="3" t="s">
        <v>28</v>
      </c>
      <c r="M3322" s="3" t="s">
        <v>29</v>
      </c>
      <c r="N3322" s="3" t="s">
        <v>8226</v>
      </c>
      <c r="O3322" s="77" t="s">
        <v>28</v>
      </c>
      <c r="P3322" s="77" t="s">
        <v>104</v>
      </c>
      <c r="Q3322" s="77" t="s">
        <v>32</v>
      </c>
      <c r="R3322" s="77"/>
    </row>
    <row r="3323" spans="1:18" ht="15" customHeight="1">
      <c r="A3323" s="5" t="s">
        <v>11165</v>
      </c>
      <c r="B3323" s="3" t="s">
        <v>11166</v>
      </c>
      <c r="C3323" s="3" t="s">
        <v>11167</v>
      </c>
      <c r="D3323" s="3" t="s">
        <v>11168</v>
      </c>
      <c r="E3323" s="3" t="s">
        <v>11169</v>
      </c>
      <c r="F3323" s="3" t="s">
        <v>22</v>
      </c>
      <c r="G3323" s="3" t="s">
        <v>60</v>
      </c>
      <c r="H3323" s="3" t="s">
        <v>24</v>
      </c>
      <c r="I3323" s="3" t="s">
        <v>8215</v>
      </c>
      <c r="J3323" s="1" t="s">
        <v>37</v>
      </c>
      <c r="K3323" s="7" t="s">
        <v>38</v>
      </c>
      <c r="L3323" s="3" t="s">
        <v>28</v>
      </c>
      <c r="M3323" s="3" t="s">
        <v>28</v>
      </c>
      <c r="N3323" s="3" t="s">
        <v>24</v>
      </c>
      <c r="O3323" s="77" t="s">
        <v>28</v>
      </c>
      <c r="P3323" s="77" t="s">
        <v>46</v>
      </c>
      <c r="Q3323" s="77" t="s">
        <v>32</v>
      </c>
      <c r="R3323" s="77"/>
    </row>
    <row r="3324" spans="1:18" ht="15" customHeight="1">
      <c r="A3324" s="5" t="s">
        <v>11170</v>
      </c>
      <c r="B3324" s="3" t="s">
        <v>11171</v>
      </c>
      <c r="C3324" s="3"/>
      <c r="D3324" s="3" t="s">
        <v>11172</v>
      </c>
      <c r="E3324" s="3" t="s">
        <v>11173</v>
      </c>
      <c r="F3324" s="3" t="s">
        <v>22</v>
      </c>
      <c r="G3324" s="3" t="s">
        <v>60</v>
      </c>
      <c r="H3324" s="3" t="s">
        <v>24</v>
      </c>
      <c r="I3324" s="3" t="s">
        <v>8215</v>
      </c>
      <c r="J3324" s="1" t="s">
        <v>165</v>
      </c>
      <c r="K3324" s="7" t="s">
        <v>27</v>
      </c>
      <c r="L3324" s="3" t="s">
        <v>28</v>
      </c>
      <c r="M3324" s="3" t="s">
        <v>28</v>
      </c>
      <c r="N3324" s="3" t="s">
        <v>8226</v>
      </c>
      <c r="O3324" s="77" t="s">
        <v>28</v>
      </c>
      <c r="P3324" s="77" t="s">
        <v>104</v>
      </c>
      <c r="Q3324" s="77" t="s">
        <v>32</v>
      </c>
      <c r="R3324" s="77"/>
    </row>
    <row r="3325" spans="1:18" ht="15" customHeight="1">
      <c r="A3325" s="5" t="s">
        <v>11174</v>
      </c>
      <c r="B3325" s="3" t="s">
        <v>11175</v>
      </c>
      <c r="C3325" s="3" t="s">
        <v>11176</v>
      </c>
      <c r="D3325" s="3" t="s">
        <v>11177</v>
      </c>
      <c r="E3325" s="3" t="s">
        <v>11178</v>
      </c>
      <c r="F3325" s="3" t="s">
        <v>22</v>
      </c>
      <c r="G3325" s="3" t="s">
        <v>65</v>
      </c>
      <c r="H3325" s="3" t="s">
        <v>24</v>
      </c>
      <c r="I3325" s="3" t="s">
        <v>8215</v>
      </c>
      <c r="J3325" s="1" t="s">
        <v>37</v>
      </c>
      <c r="K3325" s="7" t="s">
        <v>38</v>
      </c>
      <c r="L3325" s="3" t="s">
        <v>28</v>
      </c>
      <c r="M3325" s="3" t="s">
        <v>28</v>
      </c>
      <c r="N3325" s="3" t="s">
        <v>24</v>
      </c>
      <c r="O3325" s="77" t="s">
        <v>28</v>
      </c>
      <c r="P3325" s="77" t="s">
        <v>46</v>
      </c>
      <c r="Q3325" s="77" t="s">
        <v>32</v>
      </c>
      <c r="R3325" s="77"/>
    </row>
    <row r="3326" spans="1:18" ht="15" customHeight="1">
      <c r="A3326" s="5" t="s">
        <v>11179</v>
      </c>
      <c r="B3326" s="3" t="s">
        <v>11180</v>
      </c>
      <c r="C3326" s="3"/>
      <c r="D3326" s="3" t="s">
        <v>11181</v>
      </c>
      <c r="E3326" s="3" t="s">
        <v>11182</v>
      </c>
      <c r="F3326" s="3" t="s">
        <v>22</v>
      </c>
      <c r="G3326" s="3" t="s">
        <v>60</v>
      </c>
      <c r="H3326" s="3" t="s">
        <v>24</v>
      </c>
      <c r="I3326" s="3" t="s">
        <v>8215</v>
      </c>
      <c r="J3326" s="1" t="s">
        <v>37</v>
      </c>
      <c r="K3326" s="7" t="s">
        <v>27</v>
      </c>
      <c r="L3326" s="3" t="s">
        <v>28</v>
      </c>
      <c r="M3326" s="3" t="s">
        <v>29</v>
      </c>
      <c r="N3326" s="3" t="s">
        <v>8226</v>
      </c>
      <c r="O3326" s="77" t="s">
        <v>28</v>
      </c>
      <c r="P3326" s="77" t="s">
        <v>104</v>
      </c>
      <c r="Q3326" s="77" t="s">
        <v>32</v>
      </c>
      <c r="R3326" s="77"/>
    </row>
    <row r="3327" spans="1:18" ht="15" customHeight="1">
      <c r="A3327" s="5" t="s">
        <v>11183</v>
      </c>
      <c r="B3327" s="3" t="s">
        <v>11184</v>
      </c>
      <c r="C3327" s="3" t="s">
        <v>11185</v>
      </c>
      <c r="D3327" s="3" t="s">
        <v>11186</v>
      </c>
      <c r="E3327" s="3" t="s">
        <v>11187</v>
      </c>
      <c r="F3327" s="3" t="s">
        <v>22</v>
      </c>
      <c r="G3327" s="3" t="s">
        <v>60</v>
      </c>
      <c r="H3327" s="3" t="s">
        <v>24</v>
      </c>
      <c r="I3327" s="3" t="s">
        <v>8215</v>
      </c>
      <c r="J3327" s="1" t="s">
        <v>26</v>
      </c>
      <c r="K3327" s="7" t="s">
        <v>38</v>
      </c>
      <c r="L3327" s="3" t="s">
        <v>28</v>
      </c>
      <c r="M3327" s="3" t="s">
        <v>29</v>
      </c>
      <c r="N3327" s="3" t="s">
        <v>24</v>
      </c>
      <c r="O3327" s="77" t="s">
        <v>28</v>
      </c>
      <c r="P3327" s="77" t="s">
        <v>46</v>
      </c>
      <c r="Q3327" s="77" t="s">
        <v>32</v>
      </c>
      <c r="R3327" s="77"/>
    </row>
    <row r="3328" spans="1:18" ht="15" customHeight="1">
      <c r="A3328" s="5" t="s">
        <v>11188</v>
      </c>
      <c r="B3328" s="3" t="s">
        <v>11189</v>
      </c>
      <c r="C3328" s="3" t="s">
        <v>11190</v>
      </c>
      <c r="D3328" s="3" t="s">
        <v>11191</v>
      </c>
      <c r="E3328" s="3" t="s">
        <v>11192</v>
      </c>
      <c r="F3328" s="3" t="s">
        <v>22</v>
      </c>
      <c r="G3328" s="3" t="s">
        <v>65</v>
      </c>
      <c r="H3328" s="3" t="s">
        <v>32</v>
      </c>
      <c r="I3328" s="3" t="s">
        <v>8215</v>
      </c>
      <c r="J3328" s="1" t="s">
        <v>37</v>
      </c>
      <c r="K3328" s="7" t="s">
        <v>89</v>
      </c>
      <c r="L3328" s="3" t="s">
        <v>28</v>
      </c>
      <c r="M3328" s="3" t="s">
        <v>29</v>
      </c>
      <c r="N3328" s="3" t="s">
        <v>7991</v>
      </c>
      <c r="O3328" s="77" t="s">
        <v>28</v>
      </c>
      <c r="P3328" s="77" t="s">
        <v>90</v>
      </c>
      <c r="Q3328" s="77" t="s">
        <v>32</v>
      </c>
      <c r="R3328" s="77"/>
    </row>
    <row r="3329" spans="1:18" ht="15" customHeight="1">
      <c r="A3329" s="5" t="s">
        <v>11193</v>
      </c>
      <c r="B3329" s="3" t="s">
        <v>11194</v>
      </c>
      <c r="C3329" s="3" t="s">
        <v>11195</v>
      </c>
      <c r="D3329" s="3" t="s">
        <v>11196</v>
      </c>
      <c r="E3329" s="3"/>
      <c r="F3329" s="3" t="s">
        <v>88</v>
      </c>
      <c r="G3329" s="3" t="s">
        <v>65</v>
      </c>
      <c r="H3329" s="3" t="s">
        <v>29</v>
      </c>
      <c r="I3329" s="3" t="s">
        <v>8215</v>
      </c>
      <c r="J3329" s="1" t="s">
        <v>37</v>
      </c>
      <c r="K3329" s="7" t="s">
        <v>38</v>
      </c>
      <c r="L3329" s="3" t="s">
        <v>28</v>
      </c>
      <c r="M3329" s="3" t="s">
        <v>28</v>
      </c>
      <c r="N3329" s="3" t="s">
        <v>24</v>
      </c>
      <c r="O3329" s="77" t="s">
        <v>28</v>
      </c>
      <c r="P3329" s="77" t="s">
        <v>46</v>
      </c>
      <c r="Q3329" s="77" t="s">
        <v>32</v>
      </c>
      <c r="R3329" s="77"/>
    </row>
    <row r="3330" spans="1:18" ht="15" customHeight="1">
      <c r="A3330" s="5" t="s">
        <v>11197</v>
      </c>
      <c r="B3330" s="3" t="s">
        <v>11198</v>
      </c>
      <c r="C3330" s="3"/>
      <c r="D3330" s="3" t="s">
        <v>11199</v>
      </c>
      <c r="E3330" s="3" t="s">
        <v>11200</v>
      </c>
      <c r="F3330" s="3" t="s">
        <v>22</v>
      </c>
      <c r="G3330" s="3" t="s">
        <v>65</v>
      </c>
      <c r="H3330" s="3" t="s">
        <v>24</v>
      </c>
      <c r="I3330" s="3" t="s">
        <v>8215</v>
      </c>
      <c r="J3330" s="1" t="s">
        <v>37</v>
      </c>
      <c r="K3330" s="7" t="s">
        <v>27</v>
      </c>
      <c r="L3330" s="3" t="s">
        <v>28</v>
      </c>
      <c r="M3330" s="3" t="s">
        <v>29</v>
      </c>
      <c r="N3330" s="3" t="s">
        <v>8226</v>
      </c>
      <c r="O3330" s="77" t="s">
        <v>28</v>
      </c>
      <c r="P3330" s="77" t="s">
        <v>104</v>
      </c>
      <c r="Q3330" s="77" t="s">
        <v>32</v>
      </c>
      <c r="R3330" s="77"/>
    </row>
    <row r="3331" spans="1:18" ht="15" customHeight="1">
      <c r="A3331" s="5" t="s">
        <v>11201</v>
      </c>
      <c r="B3331" s="3" t="s">
        <v>11202</v>
      </c>
      <c r="C3331" s="3"/>
      <c r="D3331" s="3" t="s">
        <v>11203</v>
      </c>
      <c r="E3331" s="3" t="s">
        <v>11204</v>
      </c>
      <c r="F3331" s="3" t="s">
        <v>22</v>
      </c>
      <c r="G3331" s="3" t="s">
        <v>60</v>
      </c>
      <c r="H3331" s="3" t="s">
        <v>24</v>
      </c>
      <c r="I3331" s="3" t="s">
        <v>8215</v>
      </c>
      <c r="J3331" s="1" t="s">
        <v>165</v>
      </c>
      <c r="K3331" s="7" t="s">
        <v>38</v>
      </c>
      <c r="L3331" s="3" t="s">
        <v>28</v>
      </c>
      <c r="M3331" s="3" t="s">
        <v>28</v>
      </c>
      <c r="N3331" s="3" t="s">
        <v>24</v>
      </c>
      <c r="O3331" s="77" t="s">
        <v>28</v>
      </c>
      <c r="P3331" s="77" t="s">
        <v>46</v>
      </c>
      <c r="Q3331" s="77" t="s">
        <v>32</v>
      </c>
      <c r="R3331" s="77"/>
    </row>
    <row r="3332" spans="1:18" ht="15" customHeight="1">
      <c r="A3332" s="5" t="s">
        <v>11205</v>
      </c>
      <c r="B3332" s="3" t="s">
        <v>11206</v>
      </c>
      <c r="C3332" s="3"/>
      <c r="D3332" s="3" t="s">
        <v>11207</v>
      </c>
      <c r="E3332" s="3" t="s">
        <v>11208</v>
      </c>
      <c r="F3332" s="3" t="s">
        <v>22</v>
      </c>
      <c r="G3332" s="3" t="s">
        <v>23</v>
      </c>
      <c r="H3332" s="3" t="s">
        <v>24</v>
      </c>
      <c r="I3332" s="3" t="s">
        <v>8215</v>
      </c>
      <c r="J3332" s="1" t="s">
        <v>37</v>
      </c>
      <c r="K3332" s="7" t="s">
        <v>27</v>
      </c>
      <c r="L3332" s="3" t="s">
        <v>29</v>
      </c>
      <c r="M3332" s="3" t="s">
        <v>29</v>
      </c>
      <c r="N3332" s="3" t="s">
        <v>8226</v>
      </c>
      <c r="O3332" s="77" t="s">
        <v>28</v>
      </c>
      <c r="P3332" s="77" t="s">
        <v>104</v>
      </c>
      <c r="Q3332" s="77" t="s">
        <v>32</v>
      </c>
      <c r="R3332" s="77"/>
    </row>
    <row r="3333" spans="1:18" ht="15" customHeight="1">
      <c r="A3333" s="5" t="s">
        <v>11209</v>
      </c>
      <c r="B3333" s="3" t="s">
        <v>11210</v>
      </c>
      <c r="C3333" s="3" t="s">
        <v>11211</v>
      </c>
      <c r="D3333" s="3" t="s">
        <v>11212</v>
      </c>
      <c r="E3333" s="3" t="s">
        <v>11213</v>
      </c>
      <c r="F3333" s="3" t="s">
        <v>22</v>
      </c>
      <c r="G3333" s="3" t="s">
        <v>65</v>
      </c>
      <c r="H3333" s="3" t="s">
        <v>24</v>
      </c>
      <c r="I3333" s="3" t="s">
        <v>8215</v>
      </c>
      <c r="J3333" s="1" t="s">
        <v>26</v>
      </c>
      <c r="K3333" s="7" t="s">
        <v>38</v>
      </c>
      <c r="L3333" s="3" t="s">
        <v>28</v>
      </c>
      <c r="M3333" s="3" t="s">
        <v>28</v>
      </c>
      <c r="N3333" s="3" t="s">
        <v>4963</v>
      </c>
      <c r="O3333" s="77" t="s">
        <v>28</v>
      </c>
      <c r="P3333" s="77" t="s">
        <v>46</v>
      </c>
      <c r="Q3333" s="77" t="s">
        <v>32</v>
      </c>
      <c r="R3333" s="77"/>
    </row>
    <row r="3334" spans="1:18" ht="15" customHeight="1">
      <c r="A3334" s="5" t="s">
        <v>11214</v>
      </c>
      <c r="B3334" s="3" t="s">
        <v>11215</v>
      </c>
      <c r="C3334" s="3"/>
      <c r="D3334" s="3" t="s">
        <v>11216</v>
      </c>
      <c r="E3334" s="3" t="s">
        <v>11217</v>
      </c>
      <c r="F3334" s="3" t="s">
        <v>22</v>
      </c>
      <c r="G3334" s="3" t="s">
        <v>65</v>
      </c>
      <c r="H3334" s="3" t="s">
        <v>24</v>
      </c>
      <c r="I3334" s="3" t="s">
        <v>8215</v>
      </c>
      <c r="J3334" s="1" t="s">
        <v>26</v>
      </c>
      <c r="K3334" s="7" t="s">
        <v>27</v>
      </c>
      <c r="L3334" s="3" t="s">
        <v>28</v>
      </c>
      <c r="M3334" s="3" t="s">
        <v>29</v>
      </c>
      <c r="N3334" s="3" t="s">
        <v>8226</v>
      </c>
      <c r="O3334" s="77" t="s">
        <v>28</v>
      </c>
      <c r="P3334" s="77" t="s">
        <v>104</v>
      </c>
      <c r="Q3334" s="77" t="s">
        <v>32</v>
      </c>
      <c r="R3334" s="77"/>
    </row>
    <row r="3335" spans="1:18" ht="15" customHeight="1">
      <c r="A3335" s="5" t="s">
        <v>11218</v>
      </c>
      <c r="B3335" s="3" t="s">
        <v>11219</v>
      </c>
      <c r="C3335" s="3" t="s">
        <v>11220</v>
      </c>
      <c r="D3335" s="3" t="s">
        <v>11221</v>
      </c>
      <c r="E3335" s="3" t="s">
        <v>11222</v>
      </c>
      <c r="F3335" s="3" t="s">
        <v>22</v>
      </c>
      <c r="G3335" s="3" t="s">
        <v>60</v>
      </c>
      <c r="H3335" s="3" t="s">
        <v>24</v>
      </c>
      <c r="I3335" s="3" t="s">
        <v>8215</v>
      </c>
      <c r="J3335" s="1" t="s">
        <v>37</v>
      </c>
      <c r="K3335" s="7" t="s">
        <v>38</v>
      </c>
      <c r="L3335" s="3" t="s">
        <v>28</v>
      </c>
      <c r="M3335" s="3" t="s">
        <v>29</v>
      </c>
      <c r="N3335" s="3" t="s">
        <v>24</v>
      </c>
      <c r="O3335" s="77" t="s">
        <v>28</v>
      </c>
      <c r="P3335" s="77" t="s">
        <v>46</v>
      </c>
      <c r="Q3335" s="77" t="s">
        <v>32</v>
      </c>
      <c r="R3335" s="77"/>
    </row>
    <row r="3336" spans="1:18" ht="15" customHeight="1">
      <c r="A3336" s="5" t="s">
        <v>11223</v>
      </c>
      <c r="B3336" s="3" t="s">
        <v>11224</v>
      </c>
      <c r="C3336" s="3"/>
      <c r="D3336" s="3" t="s">
        <v>11225</v>
      </c>
      <c r="E3336" s="3" t="s">
        <v>11226</v>
      </c>
      <c r="F3336" s="3" t="s">
        <v>22</v>
      </c>
      <c r="G3336" s="3" t="s">
        <v>23</v>
      </c>
      <c r="H3336" s="3" t="s">
        <v>24</v>
      </c>
      <c r="I3336" s="3" t="s">
        <v>8215</v>
      </c>
      <c r="J3336" s="1" t="s">
        <v>37</v>
      </c>
      <c r="K3336" s="7" t="s">
        <v>27</v>
      </c>
      <c r="L3336" s="3" t="s">
        <v>28</v>
      </c>
      <c r="M3336" s="3" t="s">
        <v>29</v>
      </c>
      <c r="N3336" s="3" t="s">
        <v>8226</v>
      </c>
      <c r="O3336" s="77" t="s">
        <v>28</v>
      </c>
      <c r="P3336" s="77" t="s">
        <v>104</v>
      </c>
      <c r="Q3336" s="77" t="s">
        <v>32</v>
      </c>
      <c r="R3336" s="77"/>
    </row>
    <row r="3337" spans="1:18" ht="15" customHeight="1">
      <c r="A3337" s="5" t="s">
        <v>11227</v>
      </c>
      <c r="B3337" s="3" t="s">
        <v>11228</v>
      </c>
      <c r="C3337" s="3" t="s">
        <v>11229</v>
      </c>
      <c r="D3337" s="3" t="s">
        <v>11230</v>
      </c>
      <c r="E3337" s="3" t="s">
        <v>11231</v>
      </c>
      <c r="F3337" s="3" t="s">
        <v>22</v>
      </c>
      <c r="G3337" s="3" t="s">
        <v>65</v>
      </c>
      <c r="H3337" s="3" t="s">
        <v>24</v>
      </c>
      <c r="I3337" s="3" t="s">
        <v>8215</v>
      </c>
      <c r="J3337" s="1" t="s">
        <v>37</v>
      </c>
      <c r="K3337" s="7" t="s">
        <v>38</v>
      </c>
      <c r="L3337" s="3" t="s">
        <v>28</v>
      </c>
      <c r="M3337" s="3" t="s">
        <v>29</v>
      </c>
      <c r="N3337" s="3" t="s">
        <v>28</v>
      </c>
      <c r="O3337" s="77" t="s">
        <v>28</v>
      </c>
      <c r="P3337" s="77" t="s">
        <v>46</v>
      </c>
      <c r="Q3337" s="77" t="s">
        <v>32</v>
      </c>
      <c r="R3337" s="77"/>
    </row>
    <row r="3338" spans="1:18" ht="15" customHeight="1">
      <c r="A3338" s="5" t="s">
        <v>11232</v>
      </c>
      <c r="B3338" s="3" t="s">
        <v>11233</v>
      </c>
      <c r="C3338" s="3"/>
      <c r="D3338" s="3" t="s">
        <v>11234</v>
      </c>
      <c r="E3338" s="3" t="s">
        <v>11235</v>
      </c>
      <c r="F3338" s="3" t="s">
        <v>22</v>
      </c>
      <c r="G3338" s="3" t="s">
        <v>23</v>
      </c>
      <c r="H3338" s="3" t="s">
        <v>24</v>
      </c>
      <c r="I3338" s="3" t="s">
        <v>8215</v>
      </c>
      <c r="J3338" s="1" t="s">
        <v>37</v>
      </c>
      <c r="K3338" s="7" t="s">
        <v>27</v>
      </c>
      <c r="L3338" s="3" t="s">
        <v>29</v>
      </c>
      <c r="M3338" s="3" t="s">
        <v>29</v>
      </c>
      <c r="N3338" s="3" t="s">
        <v>8226</v>
      </c>
      <c r="O3338" s="77" t="s">
        <v>28</v>
      </c>
      <c r="P3338" s="77" t="s">
        <v>104</v>
      </c>
      <c r="Q3338" s="77" t="s">
        <v>32</v>
      </c>
      <c r="R3338" s="77"/>
    </row>
    <row r="3339" spans="1:18" ht="15" customHeight="1">
      <c r="A3339" s="5" t="s">
        <v>11236</v>
      </c>
      <c r="B3339" s="3" t="s">
        <v>11237</v>
      </c>
      <c r="C3339" s="3" t="s">
        <v>11238</v>
      </c>
      <c r="D3339" s="3" t="s">
        <v>11239</v>
      </c>
      <c r="E3339" s="3" t="s">
        <v>11240</v>
      </c>
      <c r="F3339" s="3" t="s">
        <v>22</v>
      </c>
      <c r="G3339" s="3" t="s">
        <v>23</v>
      </c>
      <c r="H3339" s="3" t="s">
        <v>24</v>
      </c>
      <c r="I3339" s="3" t="s">
        <v>8215</v>
      </c>
      <c r="J3339" s="1" t="s">
        <v>37</v>
      </c>
      <c r="K3339" s="7" t="s">
        <v>38</v>
      </c>
      <c r="L3339" s="3" t="s">
        <v>28</v>
      </c>
      <c r="M3339" s="3" t="s">
        <v>28</v>
      </c>
      <c r="N3339" s="3" t="s">
        <v>24</v>
      </c>
      <c r="O3339" s="77" t="s">
        <v>28</v>
      </c>
      <c r="P3339" s="77" t="s">
        <v>46</v>
      </c>
      <c r="Q3339" s="77" t="s">
        <v>32</v>
      </c>
      <c r="R3339" s="77"/>
    </row>
    <row r="3340" spans="1:18" ht="15" customHeight="1">
      <c r="A3340" s="5" t="s">
        <v>11241</v>
      </c>
      <c r="B3340" s="3" t="s">
        <v>11242</v>
      </c>
      <c r="C3340" s="3"/>
      <c r="D3340" s="3" t="s">
        <v>11243</v>
      </c>
      <c r="E3340" s="3" t="s">
        <v>11244</v>
      </c>
      <c r="F3340" s="3" t="s">
        <v>22</v>
      </c>
      <c r="G3340" s="3" t="s">
        <v>60</v>
      </c>
      <c r="H3340" s="3" t="s">
        <v>24</v>
      </c>
      <c r="I3340" s="3" t="s">
        <v>8215</v>
      </c>
      <c r="J3340" s="1" t="s">
        <v>26</v>
      </c>
      <c r="K3340" s="7" t="s">
        <v>27</v>
      </c>
      <c r="L3340" s="3" t="s">
        <v>28</v>
      </c>
      <c r="M3340" s="3" t="s">
        <v>29</v>
      </c>
      <c r="N3340" s="3" t="s">
        <v>8226</v>
      </c>
      <c r="O3340" s="77" t="s">
        <v>28</v>
      </c>
      <c r="P3340" s="77" t="s">
        <v>104</v>
      </c>
      <c r="Q3340" s="77" t="s">
        <v>32</v>
      </c>
      <c r="R3340" s="77"/>
    </row>
    <row r="3341" spans="1:18" ht="15" customHeight="1">
      <c r="A3341" s="5" t="s">
        <v>11245</v>
      </c>
      <c r="B3341" s="3" t="s">
        <v>11246</v>
      </c>
      <c r="C3341" s="3" t="s">
        <v>11247</v>
      </c>
      <c r="D3341" s="3" t="s">
        <v>11248</v>
      </c>
      <c r="E3341" s="3" t="s">
        <v>11249</v>
      </c>
      <c r="F3341" s="3" t="s">
        <v>22</v>
      </c>
      <c r="G3341" s="3" t="s">
        <v>65</v>
      </c>
      <c r="H3341" s="3" t="s">
        <v>24</v>
      </c>
      <c r="I3341" s="3" t="s">
        <v>8215</v>
      </c>
      <c r="J3341" s="1" t="s">
        <v>37</v>
      </c>
      <c r="K3341" s="7" t="s">
        <v>38</v>
      </c>
      <c r="L3341" s="3" t="s">
        <v>28</v>
      </c>
      <c r="M3341" s="3" t="s">
        <v>28</v>
      </c>
      <c r="N3341" s="3" t="s">
        <v>4963</v>
      </c>
      <c r="O3341" s="77" t="s">
        <v>28</v>
      </c>
      <c r="P3341" s="77" t="s">
        <v>46</v>
      </c>
      <c r="Q3341" s="77" t="s">
        <v>32</v>
      </c>
      <c r="R3341" s="77"/>
    </row>
    <row r="3342" spans="1:18" ht="15" customHeight="1">
      <c r="A3342" s="5" t="s">
        <v>11250</v>
      </c>
      <c r="B3342" s="3" t="s">
        <v>11251</v>
      </c>
      <c r="C3342" s="3" t="s">
        <v>11252</v>
      </c>
      <c r="D3342" s="3" t="s">
        <v>11253</v>
      </c>
      <c r="E3342" s="3" t="s">
        <v>11254</v>
      </c>
      <c r="F3342" s="3" t="s">
        <v>22</v>
      </c>
      <c r="G3342" s="3" t="s">
        <v>65</v>
      </c>
      <c r="H3342" s="3" t="s">
        <v>32</v>
      </c>
      <c r="I3342" s="3" t="s">
        <v>8215</v>
      </c>
      <c r="J3342" s="1" t="s">
        <v>37</v>
      </c>
      <c r="K3342" s="7" t="s">
        <v>89</v>
      </c>
      <c r="L3342" s="3" t="s">
        <v>29</v>
      </c>
      <c r="M3342" s="3" t="s">
        <v>28</v>
      </c>
      <c r="N3342" s="3" t="s">
        <v>7991</v>
      </c>
      <c r="O3342" s="77" t="s">
        <v>28</v>
      </c>
      <c r="P3342" s="77" t="s">
        <v>90</v>
      </c>
      <c r="Q3342" s="77" t="s">
        <v>32</v>
      </c>
      <c r="R3342" s="77"/>
    </row>
    <row r="3343" spans="1:18" ht="15" customHeight="1">
      <c r="A3343" s="5" t="s">
        <v>11255</v>
      </c>
      <c r="B3343" s="3" t="s">
        <v>11256</v>
      </c>
      <c r="C3343" s="3" t="s">
        <v>11257</v>
      </c>
      <c r="D3343" s="3" t="s">
        <v>11258</v>
      </c>
      <c r="E3343" s="3" t="s">
        <v>11259</v>
      </c>
      <c r="F3343" s="3" t="s">
        <v>22</v>
      </c>
      <c r="G3343" s="3" t="s">
        <v>23</v>
      </c>
      <c r="H3343" s="3" t="s">
        <v>24</v>
      </c>
      <c r="I3343" s="3" t="s">
        <v>8215</v>
      </c>
      <c r="J3343" s="1" t="s">
        <v>37</v>
      </c>
      <c r="K3343" s="7" t="s">
        <v>38</v>
      </c>
      <c r="L3343" s="3" t="s">
        <v>28</v>
      </c>
      <c r="M3343" s="3" t="s">
        <v>28</v>
      </c>
      <c r="N3343" s="3" t="s">
        <v>24</v>
      </c>
      <c r="O3343" s="77" t="s">
        <v>28</v>
      </c>
      <c r="P3343" s="77" t="s">
        <v>46</v>
      </c>
      <c r="Q3343" s="77" t="s">
        <v>32</v>
      </c>
      <c r="R3343" s="77"/>
    </row>
    <row r="3344" spans="1:18" ht="15" customHeight="1">
      <c r="A3344" s="5" t="s">
        <v>11260</v>
      </c>
      <c r="B3344" s="3" t="s">
        <v>11261</v>
      </c>
      <c r="C3344" s="3"/>
      <c r="D3344" s="3" t="s">
        <v>11262</v>
      </c>
      <c r="E3344" s="3" t="s">
        <v>11263</v>
      </c>
      <c r="F3344" s="3" t="s">
        <v>22</v>
      </c>
      <c r="G3344" s="3" t="s">
        <v>23</v>
      </c>
      <c r="H3344" s="3" t="s">
        <v>24</v>
      </c>
      <c r="I3344" s="3" t="s">
        <v>8215</v>
      </c>
      <c r="J3344" s="1" t="s">
        <v>37</v>
      </c>
      <c r="K3344" s="7" t="s">
        <v>27</v>
      </c>
      <c r="L3344" s="3" t="s">
        <v>29</v>
      </c>
      <c r="M3344" s="3" t="s">
        <v>29</v>
      </c>
      <c r="N3344" s="3" t="s">
        <v>8226</v>
      </c>
      <c r="O3344" s="77" t="s">
        <v>28</v>
      </c>
      <c r="P3344" s="77" t="s">
        <v>104</v>
      </c>
      <c r="Q3344" s="77" t="s">
        <v>32</v>
      </c>
      <c r="R3344" s="77"/>
    </row>
    <row r="3345" spans="1:18" ht="15" customHeight="1">
      <c r="A3345" s="5" t="s">
        <v>11264</v>
      </c>
      <c r="B3345" s="3" t="s">
        <v>11265</v>
      </c>
      <c r="C3345" s="3" t="s">
        <v>11266</v>
      </c>
      <c r="D3345" s="3" t="s">
        <v>11267</v>
      </c>
      <c r="E3345" s="3" t="s">
        <v>11268</v>
      </c>
      <c r="F3345" s="3" t="s">
        <v>22</v>
      </c>
      <c r="G3345" s="3" t="s">
        <v>65</v>
      </c>
      <c r="H3345" s="3" t="s">
        <v>24</v>
      </c>
      <c r="I3345" s="3" t="s">
        <v>8215</v>
      </c>
      <c r="J3345" s="1" t="s">
        <v>37</v>
      </c>
      <c r="K3345" s="7" t="s">
        <v>38</v>
      </c>
      <c r="L3345" s="3" t="s">
        <v>28</v>
      </c>
      <c r="M3345" s="3" t="s">
        <v>28</v>
      </c>
      <c r="N3345" s="3" t="s">
        <v>4963</v>
      </c>
      <c r="O3345" s="77" t="s">
        <v>28</v>
      </c>
      <c r="P3345" s="77" t="s">
        <v>46</v>
      </c>
      <c r="Q3345" s="77" t="s">
        <v>32</v>
      </c>
      <c r="R3345" s="77" t="s">
        <v>166</v>
      </c>
    </row>
    <row r="3346" spans="1:18" ht="15" customHeight="1">
      <c r="A3346" s="5" t="s">
        <v>11269</v>
      </c>
      <c r="B3346" s="3" t="s">
        <v>11270</v>
      </c>
      <c r="C3346" s="3"/>
      <c r="D3346" s="3" t="s">
        <v>11271</v>
      </c>
      <c r="E3346" s="3" t="s">
        <v>11272</v>
      </c>
      <c r="F3346" s="3" t="s">
        <v>22</v>
      </c>
      <c r="G3346" s="3" t="s">
        <v>60</v>
      </c>
      <c r="H3346" s="3" t="s">
        <v>24</v>
      </c>
      <c r="I3346" s="3" t="s">
        <v>8215</v>
      </c>
      <c r="J3346" s="1" t="s">
        <v>109</v>
      </c>
      <c r="K3346" s="7" t="s">
        <v>27</v>
      </c>
      <c r="L3346" s="3" t="s">
        <v>28</v>
      </c>
      <c r="M3346" s="3" t="s">
        <v>29</v>
      </c>
      <c r="N3346" s="3" t="s">
        <v>8226</v>
      </c>
      <c r="O3346" s="77" t="s">
        <v>28</v>
      </c>
      <c r="P3346" s="77" t="s">
        <v>104</v>
      </c>
      <c r="Q3346" s="77" t="s">
        <v>32</v>
      </c>
      <c r="R3346" s="77"/>
    </row>
    <row r="3347" spans="1:18" ht="15" customHeight="1">
      <c r="A3347" s="5" t="s">
        <v>11273</v>
      </c>
      <c r="B3347" s="3" t="s">
        <v>11274</v>
      </c>
      <c r="C3347" s="3" t="s">
        <v>11275</v>
      </c>
      <c r="D3347" s="3" t="s">
        <v>11276</v>
      </c>
      <c r="E3347" s="3" t="s">
        <v>11277</v>
      </c>
      <c r="F3347" s="3" t="s">
        <v>22</v>
      </c>
      <c r="G3347" s="3" t="s">
        <v>65</v>
      </c>
      <c r="H3347" s="3" t="s">
        <v>24</v>
      </c>
      <c r="I3347" s="3" t="s">
        <v>8215</v>
      </c>
      <c r="J3347" s="1" t="s">
        <v>37</v>
      </c>
      <c r="K3347" s="7" t="s">
        <v>38</v>
      </c>
      <c r="L3347" s="3" t="s">
        <v>28</v>
      </c>
      <c r="M3347" s="3" t="s">
        <v>29</v>
      </c>
      <c r="N3347" s="3" t="s">
        <v>28</v>
      </c>
      <c r="O3347" s="77" t="s">
        <v>28</v>
      </c>
      <c r="P3347" s="77" t="s">
        <v>46</v>
      </c>
      <c r="Q3347" s="77" t="s">
        <v>32</v>
      </c>
      <c r="R3347" s="77"/>
    </row>
    <row r="3348" spans="1:18" ht="15" customHeight="1">
      <c r="A3348" s="5" t="s">
        <v>11278</v>
      </c>
      <c r="B3348" s="3" t="s">
        <v>11279</v>
      </c>
      <c r="C3348" s="3"/>
      <c r="D3348" s="3" t="s">
        <v>11280</v>
      </c>
      <c r="E3348" s="3" t="s">
        <v>11281</v>
      </c>
      <c r="F3348" s="3" t="s">
        <v>22</v>
      </c>
      <c r="G3348" s="3" t="s">
        <v>65</v>
      </c>
      <c r="H3348" s="3" t="s">
        <v>24</v>
      </c>
      <c r="I3348" s="3" t="s">
        <v>8215</v>
      </c>
      <c r="J3348" s="1" t="s">
        <v>37</v>
      </c>
      <c r="K3348" s="7" t="s">
        <v>27</v>
      </c>
      <c r="L3348" s="3" t="s">
        <v>28</v>
      </c>
      <c r="M3348" s="3" t="s">
        <v>29</v>
      </c>
      <c r="N3348" s="3" t="s">
        <v>8226</v>
      </c>
      <c r="O3348" s="77" t="s">
        <v>28</v>
      </c>
      <c r="P3348" s="77" t="s">
        <v>104</v>
      </c>
      <c r="Q3348" s="77" t="s">
        <v>32</v>
      </c>
      <c r="R3348" s="77"/>
    </row>
    <row r="3349" spans="1:18" ht="15" customHeight="1">
      <c r="A3349" s="5" t="s">
        <v>11282</v>
      </c>
      <c r="B3349" s="3" t="s">
        <v>11283</v>
      </c>
      <c r="C3349" s="3" t="s">
        <v>11284</v>
      </c>
      <c r="D3349" s="3"/>
      <c r="E3349" s="3"/>
      <c r="F3349" s="3" t="s">
        <v>285</v>
      </c>
      <c r="G3349" s="3" t="s">
        <v>65</v>
      </c>
      <c r="H3349" s="3" t="s">
        <v>28</v>
      </c>
      <c r="I3349" s="3" t="s">
        <v>8215</v>
      </c>
      <c r="J3349" s="1" t="s">
        <v>37</v>
      </c>
      <c r="K3349" s="7" t="s">
        <v>38</v>
      </c>
      <c r="L3349" s="3" t="s">
        <v>28</v>
      </c>
      <c r="M3349" s="3" t="s">
        <v>29</v>
      </c>
      <c r="N3349" s="3" t="s">
        <v>4963</v>
      </c>
      <c r="O3349" s="77" t="s">
        <v>28</v>
      </c>
      <c r="P3349" s="77" t="s">
        <v>99</v>
      </c>
      <c r="Q3349" s="77" t="s">
        <v>32</v>
      </c>
      <c r="R3349" s="77"/>
    </row>
    <row r="3350" spans="1:18" ht="15" customHeight="1">
      <c r="A3350" s="5" t="s">
        <v>11285</v>
      </c>
      <c r="B3350" s="3" t="s">
        <v>11286</v>
      </c>
      <c r="C3350" s="3" t="s">
        <v>11287</v>
      </c>
      <c r="D3350" s="3" t="s">
        <v>11288</v>
      </c>
      <c r="E3350" s="3" t="s">
        <v>11289</v>
      </c>
      <c r="F3350" s="3" t="s">
        <v>22</v>
      </c>
      <c r="G3350" s="3" t="s">
        <v>60</v>
      </c>
      <c r="H3350" s="3" t="s">
        <v>32</v>
      </c>
      <c r="I3350" s="3" t="s">
        <v>8215</v>
      </c>
      <c r="J3350" s="1" t="s">
        <v>37</v>
      </c>
      <c r="K3350" s="7" t="s">
        <v>89</v>
      </c>
      <c r="L3350" s="3" t="s">
        <v>28</v>
      </c>
      <c r="M3350" s="3" t="s">
        <v>28</v>
      </c>
      <c r="N3350" s="3" t="s">
        <v>7991</v>
      </c>
      <c r="O3350" s="77" t="s">
        <v>28</v>
      </c>
      <c r="P3350" s="77" t="s">
        <v>458</v>
      </c>
      <c r="Q3350" s="77" t="s">
        <v>32</v>
      </c>
      <c r="R3350" s="77"/>
    </row>
    <row r="3351" spans="1:18" ht="15" customHeight="1">
      <c r="A3351" s="5" t="s">
        <v>11290</v>
      </c>
      <c r="B3351" s="3" t="s">
        <v>11291</v>
      </c>
      <c r="C3351" s="3" t="s">
        <v>11292</v>
      </c>
      <c r="D3351" s="3" t="s">
        <v>11293</v>
      </c>
      <c r="E3351" s="3"/>
      <c r="F3351" s="3" t="s">
        <v>22</v>
      </c>
      <c r="G3351" s="3" t="s">
        <v>23</v>
      </c>
      <c r="H3351" s="3" t="s">
        <v>24</v>
      </c>
      <c r="I3351" s="3" t="s">
        <v>8215</v>
      </c>
      <c r="J3351" s="1" t="s">
        <v>37</v>
      </c>
      <c r="K3351" s="7" t="s">
        <v>38</v>
      </c>
      <c r="L3351" s="3" t="s">
        <v>28</v>
      </c>
      <c r="M3351" s="3" t="s">
        <v>28</v>
      </c>
      <c r="N3351" s="3" t="s">
        <v>28</v>
      </c>
      <c r="O3351" s="77" t="s">
        <v>29</v>
      </c>
      <c r="P3351" s="77" t="s">
        <v>46</v>
      </c>
      <c r="Q3351" s="77" t="s">
        <v>8612</v>
      </c>
      <c r="R3351" s="77"/>
    </row>
    <row r="3352" spans="1:18" ht="15" customHeight="1">
      <c r="A3352" s="5" t="s">
        <v>11294</v>
      </c>
      <c r="B3352" s="3" t="s">
        <v>11295</v>
      </c>
      <c r="C3352" s="3"/>
      <c r="D3352" s="3" t="s">
        <v>11296</v>
      </c>
      <c r="E3352" s="3" t="s">
        <v>11297</v>
      </c>
      <c r="F3352" s="3" t="s">
        <v>22</v>
      </c>
      <c r="G3352" s="3" t="s">
        <v>195</v>
      </c>
      <c r="H3352" s="3" t="s">
        <v>24</v>
      </c>
      <c r="I3352" s="3" t="s">
        <v>8215</v>
      </c>
      <c r="J3352" s="1" t="s">
        <v>37</v>
      </c>
      <c r="K3352" s="7" t="s">
        <v>27</v>
      </c>
      <c r="L3352" s="3" t="s">
        <v>28</v>
      </c>
      <c r="M3352" s="3" t="s">
        <v>29</v>
      </c>
      <c r="N3352" s="3" t="s">
        <v>8226</v>
      </c>
      <c r="O3352" s="77" t="s">
        <v>28</v>
      </c>
      <c r="P3352" s="77" t="s">
        <v>104</v>
      </c>
      <c r="Q3352" s="77" t="s">
        <v>32</v>
      </c>
      <c r="R3352" s="77"/>
    </row>
    <row r="3353" spans="1:18" ht="15" customHeight="1">
      <c r="A3353" s="5" t="s">
        <v>11298</v>
      </c>
      <c r="B3353" s="3" t="s">
        <v>11299</v>
      </c>
      <c r="C3353" s="3" t="s">
        <v>11300</v>
      </c>
      <c r="D3353" s="3" t="s">
        <v>11301</v>
      </c>
      <c r="E3353" s="3"/>
      <c r="F3353" s="3" t="s">
        <v>22</v>
      </c>
      <c r="G3353" s="3" t="s">
        <v>65</v>
      </c>
      <c r="H3353" s="3" t="s">
        <v>24</v>
      </c>
      <c r="I3353" s="3" t="s">
        <v>8215</v>
      </c>
      <c r="J3353" s="1" t="s">
        <v>37</v>
      </c>
      <c r="K3353" s="7" t="s">
        <v>38</v>
      </c>
      <c r="L3353" s="3" t="s">
        <v>28</v>
      </c>
      <c r="M3353" s="3" t="s">
        <v>29</v>
      </c>
      <c r="N3353" s="3" t="s">
        <v>24</v>
      </c>
      <c r="O3353" s="77" t="s">
        <v>28</v>
      </c>
      <c r="P3353" s="77" t="s">
        <v>99</v>
      </c>
      <c r="Q3353" s="77" t="s">
        <v>32</v>
      </c>
      <c r="R3353" s="77"/>
    </row>
    <row r="3354" spans="1:18" ht="15" customHeight="1">
      <c r="A3354" s="5" t="s">
        <v>11302</v>
      </c>
      <c r="B3354" s="3" t="s">
        <v>11303</v>
      </c>
      <c r="C3354" s="3" t="s">
        <v>11304</v>
      </c>
      <c r="D3354" s="3" t="s">
        <v>11305</v>
      </c>
      <c r="E3354" s="3" t="s">
        <v>11306</v>
      </c>
      <c r="F3354" s="3" t="s">
        <v>22</v>
      </c>
      <c r="G3354" s="3" t="s">
        <v>65</v>
      </c>
      <c r="H3354" s="3" t="s">
        <v>24</v>
      </c>
      <c r="I3354" s="3" t="s">
        <v>8215</v>
      </c>
      <c r="J3354" s="1" t="s">
        <v>37</v>
      </c>
      <c r="K3354" s="7" t="s">
        <v>27</v>
      </c>
      <c r="L3354" s="3" t="s">
        <v>28</v>
      </c>
      <c r="M3354" s="3" t="s">
        <v>28</v>
      </c>
      <c r="N3354" s="3" t="s">
        <v>4963</v>
      </c>
      <c r="O3354" s="77" t="s">
        <v>28</v>
      </c>
      <c r="P3354" s="77" t="s">
        <v>466</v>
      </c>
      <c r="Q3354" s="77" t="s">
        <v>32</v>
      </c>
      <c r="R3354" s="77"/>
    </row>
    <row r="3355" spans="1:18" ht="15" customHeight="1">
      <c r="A3355" s="5" t="s">
        <v>11307</v>
      </c>
      <c r="B3355" s="3" t="s">
        <v>11308</v>
      </c>
      <c r="C3355" s="3" t="s">
        <v>11309</v>
      </c>
      <c r="D3355" s="3" t="s">
        <v>11310</v>
      </c>
      <c r="E3355" s="3" t="s">
        <v>11311</v>
      </c>
      <c r="F3355" s="3" t="s">
        <v>22</v>
      </c>
      <c r="G3355" s="3" t="s">
        <v>23</v>
      </c>
      <c r="H3355" s="3" t="s">
        <v>24</v>
      </c>
      <c r="I3355" s="3" t="s">
        <v>8215</v>
      </c>
      <c r="J3355" s="1" t="s">
        <v>37</v>
      </c>
      <c r="K3355" s="7" t="s">
        <v>38</v>
      </c>
      <c r="L3355" s="3" t="s">
        <v>28</v>
      </c>
      <c r="M3355" s="3" t="s">
        <v>28</v>
      </c>
      <c r="N3355" s="3" t="s">
        <v>24</v>
      </c>
      <c r="O3355" s="77" t="s">
        <v>28</v>
      </c>
      <c r="P3355" s="77" t="s">
        <v>46</v>
      </c>
      <c r="Q3355" s="77" t="s">
        <v>32</v>
      </c>
      <c r="R3355" s="77"/>
    </row>
    <row r="3356" spans="1:18" ht="15" customHeight="1">
      <c r="A3356" s="5" t="s">
        <v>11312</v>
      </c>
      <c r="B3356" s="3" t="s">
        <v>11313</v>
      </c>
      <c r="C3356" s="3" t="s">
        <v>11314</v>
      </c>
      <c r="D3356" s="3" t="s">
        <v>11315</v>
      </c>
      <c r="E3356" s="3" t="s">
        <v>11316</v>
      </c>
      <c r="F3356" s="3" t="s">
        <v>22</v>
      </c>
      <c r="G3356" s="3" t="s">
        <v>60</v>
      </c>
      <c r="H3356" s="3" t="s">
        <v>32</v>
      </c>
      <c r="I3356" s="3" t="s">
        <v>8215</v>
      </c>
      <c r="J3356" s="1" t="s">
        <v>37</v>
      </c>
      <c r="K3356" s="7" t="s">
        <v>89</v>
      </c>
      <c r="L3356" s="3" t="s">
        <v>28</v>
      </c>
      <c r="M3356" s="3" t="s">
        <v>29</v>
      </c>
      <c r="N3356" s="3" t="s">
        <v>7991</v>
      </c>
      <c r="O3356" s="77" t="s">
        <v>28</v>
      </c>
      <c r="P3356" s="77" t="s">
        <v>90</v>
      </c>
      <c r="Q3356" s="77" t="s">
        <v>32</v>
      </c>
      <c r="R3356" s="77"/>
    </row>
    <row r="3357" spans="1:18" ht="15" customHeight="1">
      <c r="A3357" s="5" t="s">
        <v>11317</v>
      </c>
      <c r="B3357" s="3"/>
      <c r="C3357" s="3"/>
      <c r="D3357" s="3" t="s">
        <v>11318</v>
      </c>
      <c r="E3357" s="3"/>
      <c r="F3357" s="3" t="s">
        <v>22</v>
      </c>
      <c r="G3357" s="3" t="s">
        <v>65</v>
      </c>
      <c r="H3357" s="3" t="s">
        <v>24</v>
      </c>
      <c r="I3357" s="3" t="s">
        <v>8215</v>
      </c>
      <c r="J3357" s="1" t="s">
        <v>37</v>
      </c>
      <c r="K3357" s="7" t="s">
        <v>38</v>
      </c>
      <c r="L3357" s="3" t="s">
        <v>28</v>
      </c>
      <c r="M3357" s="3" t="s">
        <v>28</v>
      </c>
      <c r="N3357" s="3" t="s">
        <v>4963</v>
      </c>
      <c r="O3357" s="77" t="s">
        <v>28</v>
      </c>
      <c r="P3357" s="77" t="s">
        <v>219</v>
      </c>
      <c r="Q3357" s="77" t="s">
        <v>32</v>
      </c>
      <c r="R3357" s="77"/>
    </row>
    <row r="3358" spans="1:18" ht="15" customHeight="1">
      <c r="A3358" s="5" t="s">
        <v>11319</v>
      </c>
      <c r="B3358" s="3" t="s">
        <v>11320</v>
      </c>
      <c r="C3358" s="3" t="s">
        <v>11321</v>
      </c>
      <c r="D3358" s="3" t="s">
        <v>11322</v>
      </c>
      <c r="E3358" s="3" t="s">
        <v>11323</v>
      </c>
      <c r="F3358" s="3" t="s">
        <v>22</v>
      </c>
      <c r="G3358" s="3" t="s">
        <v>65</v>
      </c>
      <c r="H3358" s="3" t="s">
        <v>24</v>
      </c>
      <c r="I3358" s="3" t="s">
        <v>8215</v>
      </c>
      <c r="J3358" s="1" t="s">
        <v>37</v>
      </c>
      <c r="K3358" s="7" t="s">
        <v>27</v>
      </c>
      <c r="L3358" s="3" t="s">
        <v>28</v>
      </c>
      <c r="M3358" s="3" t="s">
        <v>29</v>
      </c>
      <c r="N3358" s="3" t="s">
        <v>8240</v>
      </c>
      <c r="O3358" s="77" t="s">
        <v>28</v>
      </c>
      <c r="P3358" s="77" t="s">
        <v>466</v>
      </c>
      <c r="Q3358" s="77" t="s">
        <v>32</v>
      </c>
      <c r="R3358" s="77"/>
    </row>
    <row r="3359" spans="1:18" ht="15" customHeight="1">
      <c r="A3359" s="5" t="s">
        <v>11324</v>
      </c>
      <c r="B3359" s="3" t="s">
        <v>11325</v>
      </c>
      <c r="C3359" s="3"/>
      <c r="D3359" s="3" t="s">
        <v>11326</v>
      </c>
      <c r="E3359" s="3" t="s">
        <v>11327</v>
      </c>
      <c r="F3359" s="3" t="s">
        <v>22</v>
      </c>
      <c r="G3359" s="3" t="s">
        <v>23</v>
      </c>
      <c r="H3359" s="3" t="s">
        <v>24</v>
      </c>
      <c r="I3359" s="3" t="s">
        <v>8215</v>
      </c>
      <c r="J3359" s="1" t="s">
        <v>37</v>
      </c>
      <c r="K3359" s="7" t="s">
        <v>27</v>
      </c>
      <c r="L3359" s="3" t="s">
        <v>28</v>
      </c>
      <c r="M3359" s="3" t="s">
        <v>29</v>
      </c>
      <c r="N3359" s="3" t="s">
        <v>8226</v>
      </c>
      <c r="O3359" s="77" t="s">
        <v>28</v>
      </c>
      <c r="P3359" s="77" t="s">
        <v>104</v>
      </c>
      <c r="Q3359" s="77" t="s">
        <v>32</v>
      </c>
      <c r="R3359" s="77"/>
    </row>
    <row r="3360" spans="1:18" ht="15" customHeight="1">
      <c r="A3360" s="5" t="s">
        <v>11328</v>
      </c>
      <c r="B3360" s="3" t="s">
        <v>11329</v>
      </c>
      <c r="C3360" s="3" t="s">
        <v>11330</v>
      </c>
      <c r="D3360" s="3" t="s">
        <v>11331</v>
      </c>
      <c r="E3360" s="3"/>
      <c r="F3360" s="3" t="s">
        <v>88</v>
      </c>
      <c r="G3360" s="3" t="s">
        <v>65</v>
      </c>
      <c r="H3360" s="3" t="s">
        <v>28</v>
      </c>
      <c r="I3360" s="3" t="s">
        <v>8215</v>
      </c>
      <c r="J3360" s="1" t="s">
        <v>37</v>
      </c>
      <c r="K3360" s="7" t="s">
        <v>38</v>
      </c>
      <c r="L3360" s="3" t="s">
        <v>28</v>
      </c>
      <c r="M3360" s="3" t="s">
        <v>28</v>
      </c>
      <c r="N3360" s="3" t="s">
        <v>24</v>
      </c>
      <c r="O3360" s="77" t="s">
        <v>28</v>
      </c>
      <c r="P3360" s="77" t="s">
        <v>246</v>
      </c>
      <c r="Q3360" s="77" t="s">
        <v>32</v>
      </c>
      <c r="R3360" s="77" t="s">
        <v>166</v>
      </c>
    </row>
    <row r="3361" spans="1:18" ht="15" customHeight="1">
      <c r="A3361" s="5" t="s">
        <v>11332</v>
      </c>
      <c r="B3361" s="3" t="s">
        <v>11333</v>
      </c>
      <c r="C3361" s="3"/>
      <c r="D3361" s="3" t="s">
        <v>11334</v>
      </c>
      <c r="E3361" s="3" t="s">
        <v>11335</v>
      </c>
      <c r="F3361" s="3" t="s">
        <v>22</v>
      </c>
      <c r="G3361" s="3" t="s">
        <v>60</v>
      </c>
      <c r="H3361" s="3" t="s">
        <v>24</v>
      </c>
      <c r="I3361" s="3" t="s">
        <v>8215</v>
      </c>
      <c r="J3361" s="1" t="s">
        <v>109</v>
      </c>
      <c r="K3361" s="7" t="s">
        <v>27</v>
      </c>
      <c r="L3361" s="3" t="s">
        <v>29</v>
      </c>
      <c r="M3361" s="3" t="s">
        <v>29</v>
      </c>
      <c r="N3361" s="3" t="s">
        <v>8240</v>
      </c>
      <c r="O3361" s="77" t="s">
        <v>28</v>
      </c>
      <c r="P3361" s="77" t="s">
        <v>104</v>
      </c>
      <c r="Q3361" s="77" t="s">
        <v>32</v>
      </c>
      <c r="R3361" s="77"/>
    </row>
    <row r="3362" spans="1:18" ht="15" customHeight="1">
      <c r="A3362" s="5" t="s">
        <v>11336</v>
      </c>
      <c r="B3362" s="3" t="s">
        <v>11337</v>
      </c>
      <c r="C3362" s="3" t="s">
        <v>11338</v>
      </c>
      <c r="D3362" s="3" t="s">
        <v>11339</v>
      </c>
      <c r="E3362" s="3" t="s">
        <v>11340</v>
      </c>
      <c r="F3362" s="3" t="s">
        <v>22</v>
      </c>
      <c r="G3362" s="3" t="s">
        <v>11341</v>
      </c>
      <c r="H3362" s="3" t="s">
        <v>32</v>
      </c>
      <c r="I3362" s="3" t="s">
        <v>8215</v>
      </c>
      <c r="J3362" s="1" t="s">
        <v>37</v>
      </c>
      <c r="K3362" s="7" t="s">
        <v>89</v>
      </c>
      <c r="L3362" s="3" t="s">
        <v>28</v>
      </c>
      <c r="M3362" s="3" t="s">
        <v>28</v>
      </c>
      <c r="N3362" s="3" t="s">
        <v>7991</v>
      </c>
      <c r="O3362" s="77" t="s">
        <v>28</v>
      </c>
      <c r="P3362" s="77" t="s">
        <v>458</v>
      </c>
      <c r="Q3362" s="77" t="s">
        <v>32</v>
      </c>
      <c r="R3362" s="77"/>
    </row>
    <row r="3363" spans="1:18" ht="15" customHeight="1">
      <c r="A3363" s="5" t="s">
        <v>11342</v>
      </c>
      <c r="B3363" s="3" t="s">
        <v>11343</v>
      </c>
      <c r="C3363" s="3" t="s">
        <v>11344</v>
      </c>
      <c r="D3363" s="3" t="s">
        <v>11345</v>
      </c>
      <c r="E3363" s="3"/>
      <c r="F3363" s="3" t="s">
        <v>22</v>
      </c>
      <c r="G3363" s="3" t="s">
        <v>65</v>
      </c>
      <c r="H3363" s="3" t="s">
        <v>24</v>
      </c>
      <c r="I3363" s="3" t="s">
        <v>8215</v>
      </c>
      <c r="J3363" s="1" t="s">
        <v>37</v>
      </c>
      <c r="K3363" s="7" t="s">
        <v>38</v>
      </c>
      <c r="L3363" s="3" t="s">
        <v>28</v>
      </c>
      <c r="M3363" s="3" t="s">
        <v>29</v>
      </c>
      <c r="N3363" s="3" t="s">
        <v>28</v>
      </c>
      <c r="O3363" s="77" t="s">
        <v>28</v>
      </c>
      <c r="P3363" s="77" t="s">
        <v>246</v>
      </c>
      <c r="Q3363" s="77" t="s">
        <v>32</v>
      </c>
      <c r="R3363" s="77"/>
    </row>
    <row r="3364" spans="1:18" ht="15" customHeight="1">
      <c r="A3364" s="5" t="s">
        <v>11346</v>
      </c>
      <c r="B3364" s="3" t="s">
        <v>11347</v>
      </c>
      <c r="C3364" s="3" t="s">
        <v>11348</v>
      </c>
      <c r="D3364" s="3" t="s">
        <v>11349</v>
      </c>
      <c r="E3364" s="3" t="s">
        <v>11350</v>
      </c>
      <c r="F3364" s="3" t="s">
        <v>22</v>
      </c>
      <c r="G3364" s="3" t="s">
        <v>60</v>
      </c>
      <c r="H3364" s="3" t="s">
        <v>24</v>
      </c>
      <c r="I3364" s="3" t="s">
        <v>8215</v>
      </c>
      <c r="J3364" s="1" t="s">
        <v>165</v>
      </c>
      <c r="K3364" s="7" t="s">
        <v>27</v>
      </c>
      <c r="L3364" s="3" t="s">
        <v>11351</v>
      </c>
      <c r="M3364" s="3" t="s">
        <v>28</v>
      </c>
      <c r="N3364" s="3" t="s">
        <v>8226</v>
      </c>
      <c r="O3364" s="77" t="s">
        <v>28</v>
      </c>
      <c r="P3364" s="77" t="s">
        <v>419</v>
      </c>
      <c r="Q3364" s="77" t="s">
        <v>32</v>
      </c>
      <c r="R3364" s="77"/>
    </row>
    <row r="3365" spans="1:18" ht="15" customHeight="1">
      <c r="A3365" s="5" t="s">
        <v>11352</v>
      </c>
      <c r="B3365" s="3" t="s">
        <v>11353</v>
      </c>
      <c r="C3365" s="3" t="s">
        <v>11354</v>
      </c>
      <c r="D3365" s="3" t="s">
        <v>11355</v>
      </c>
      <c r="E3365" s="3" t="s">
        <v>11356</v>
      </c>
      <c r="F3365" s="3" t="s">
        <v>22</v>
      </c>
      <c r="G3365" s="3" t="s">
        <v>60</v>
      </c>
      <c r="H3365" s="3" t="s">
        <v>24</v>
      </c>
      <c r="I3365" s="3" t="s">
        <v>8215</v>
      </c>
      <c r="J3365" s="1" t="s">
        <v>37</v>
      </c>
      <c r="K3365" s="7" t="s">
        <v>38</v>
      </c>
      <c r="L3365" s="3" t="s">
        <v>28</v>
      </c>
      <c r="M3365" s="3" t="s">
        <v>28</v>
      </c>
      <c r="N3365" s="3" t="s">
        <v>24</v>
      </c>
      <c r="O3365" s="77" t="s">
        <v>28</v>
      </c>
      <c r="P3365" s="77" t="s">
        <v>46</v>
      </c>
      <c r="Q3365" s="77" t="s">
        <v>32</v>
      </c>
      <c r="R3365" s="77" t="s">
        <v>166</v>
      </c>
    </row>
    <row r="3366" spans="1:18" ht="15" customHeight="1">
      <c r="A3366" s="5" t="s">
        <v>11357</v>
      </c>
      <c r="B3366" s="3" t="s">
        <v>11358</v>
      </c>
      <c r="C3366" s="3"/>
      <c r="D3366" s="3" t="s">
        <v>11359</v>
      </c>
      <c r="E3366" s="3" t="s">
        <v>11360</v>
      </c>
      <c r="F3366" s="3" t="s">
        <v>22</v>
      </c>
      <c r="G3366" s="3" t="s">
        <v>23</v>
      </c>
      <c r="H3366" s="3" t="s">
        <v>24</v>
      </c>
      <c r="I3366" s="3" t="s">
        <v>8215</v>
      </c>
      <c r="J3366" s="1" t="s">
        <v>37</v>
      </c>
      <c r="K3366" s="7" t="s">
        <v>27</v>
      </c>
      <c r="L3366" s="3" t="s">
        <v>28</v>
      </c>
      <c r="M3366" s="3" t="s">
        <v>29</v>
      </c>
      <c r="N3366" s="3" t="s">
        <v>8226</v>
      </c>
      <c r="O3366" s="77" t="s">
        <v>28</v>
      </c>
      <c r="P3366" s="77" t="s">
        <v>104</v>
      </c>
      <c r="Q3366" s="77" t="s">
        <v>32</v>
      </c>
      <c r="R3366" s="77"/>
    </row>
    <row r="3367" spans="1:18" ht="15" customHeight="1">
      <c r="A3367" s="5" t="s">
        <v>11361</v>
      </c>
      <c r="B3367" s="3" t="s">
        <v>11362</v>
      </c>
      <c r="C3367" s="3" t="s">
        <v>11363</v>
      </c>
      <c r="D3367" s="3"/>
      <c r="E3367" s="3"/>
      <c r="F3367" s="3" t="s">
        <v>88</v>
      </c>
      <c r="G3367" s="3" t="s">
        <v>65</v>
      </c>
      <c r="H3367" s="3" t="s">
        <v>28</v>
      </c>
      <c r="I3367" s="3" t="s">
        <v>8215</v>
      </c>
      <c r="J3367" s="1" t="s">
        <v>37</v>
      </c>
      <c r="K3367" s="7" t="s">
        <v>38</v>
      </c>
      <c r="L3367" s="3" t="s">
        <v>28</v>
      </c>
      <c r="M3367" s="3" t="s">
        <v>28</v>
      </c>
      <c r="N3367" s="3" t="s">
        <v>24</v>
      </c>
      <c r="O3367" s="77" t="s">
        <v>28</v>
      </c>
      <c r="P3367" s="77" t="s">
        <v>246</v>
      </c>
      <c r="Q3367" s="77" t="s">
        <v>32</v>
      </c>
      <c r="R3367" s="77"/>
    </row>
    <row r="3368" spans="1:18" ht="15" customHeight="1">
      <c r="A3368" s="5" t="s">
        <v>11364</v>
      </c>
      <c r="B3368" s="3" t="s">
        <v>11365</v>
      </c>
      <c r="C3368" s="3" t="s">
        <v>11366</v>
      </c>
      <c r="D3368" s="3" t="s">
        <v>11367</v>
      </c>
      <c r="E3368" s="3" t="s">
        <v>11368</v>
      </c>
      <c r="F3368" s="3" t="s">
        <v>22</v>
      </c>
      <c r="G3368" s="3" t="s">
        <v>195</v>
      </c>
      <c r="H3368" s="3" t="s">
        <v>24</v>
      </c>
      <c r="I3368" s="3" t="s">
        <v>8215</v>
      </c>
      <c r="J3368" s="1" t="s">
        <v>37</v>
      </c>
      <c r="K3368" s="7" t="s">
        <v>27</v>
      </c>
      <c r="L3368" s="3" t="s">
        <v>28</v>
      </c>
      <c r="M3368" s="3" t="s">
        <v>28</v>
      </c>
      <c r="N3368" s="3" t="s">
        <v>8226</v>
      </c>
      <c r="O3368" s="77" t="s">
        <v>28</v>
      </c>
      <c r="P3368" s="77" t="s">
        <v>419</v>
      </c>
      <c r="Q3368" s="77" t="s">
        <v>32</v>
      </c>
      <c r="R3368" s="77"/>
    </row>
    <row r="3369" spans="1:18" ht="15" customHeight="1">
      <c r="A3369" s="5" t="s">
        <v>11369</v>
      </c>
      <c r="B3369" s="3" t="s">
        <v>11370</v>
      </c>
      <c r="C3369" s="3" t="s">
        <v>11371</v>
      </c>
      <c r="D3369" s="3" t="s">
        <v>11372</v>
      </c>
      <c r="E3369" s="3" t="s">
        <v>11373</v>
      </c>
      <c r="F3369" s="3" t="s">
        <v>22</v>
      </c>
      <c r="G3369" s="3" t="s">
        <v>23</v>
      </c>
      <c r="H3369" s="3" t="s">
        <v>24</v>
      </c>
      <c r="I3369" s="3" t="s">
        <v>8215</v>
      </c>
      <c r="J3369" s="1" t="s">
        <v>37</v>
      </c>
      <c r="K3369" s="7" t="s">
        <v>38</v>
      </c>
      <c r="L3369" s="3" t="s">
        <v>28</v>
      </c>
      <c r="M3369" s="3" t="s">
        <v>28</v>
      </c>
      <c r="N3369" s="3" t="s">
        <v>24</v>
      </c>
      <c r="O3369" s="77" t="s">
        <v>28</v>
      </c>
      <c r="P3369" s="77" t="s">
        <v>46</v>
      </c>
      <c r="Q3369" s="77" t="s">
        <v>32</v>
      </c>
      <c r="R3369" s="77"/>
    </row>
    <row r="3370" spans="1:18" ht="15" customHeight="1">
      <c r="A3370" s="5" t="s">
        <v>11374</v>
      </c>
      <c r="B3370" s="3" t="s">
        <v>11375</v>
      </c>
      <c r="C3370" s="3" t="s">
        <v>11376</v>
      </c>
      <c r="D3370" s="3" t="s">
        <v>11377</v>
      </c>
      <c r="E3370" s="3" t="s">
        <v>11378</v>
      </c>
      <c r="F3370" s="3" t="s">
        <v>22</v>
      </c>
      <c r="G3370" s="3" t="s">
        <v>60</v>
      </c>
      <c r="H3370" s="3" t="s">
        <v>32</v>
      </c>
      <c r="I3370" s="3" t="s">
        <v>8215</v>
      </c>
      <c r="J3370" s="1" t="s">
        <v>37</v>
      </c>
      <c r="K3370" s="7" t="s">
        <v>89</v>
      </c>
      <c r="L3370" s="3" t="s">
        <v>28</v>
      </c>
      <c r="M3370" s="3" t="s">
        <v>28</v>
      </c>
      <c r="N3370" s="3" t="s">
        <v>7991</v>
      </c>
      <c r="O3370" s="77" t="s">
        <v>28</v>
      </c>
      <c r="P3370" s="77" t="s">
        <v>90</v>
      </c>
      <c r="Q3370" s="77" t="s">
        <v>32</v>
      </c>
      <c r="R3370" s="77"/>
    </row>
    <row r="3371" spans="1:18" ht="15" customHeight="1">
      <c r="A3371" s="5" t="s">
        <v>11379</v>
      </c>
      <c r="B3371" s="3" t="s">
        <v>11380</v>
      </c>
      <c r="C3371" s="3" t="s">
        <v>11381</v>
      </c>
      <c r="D3371" s="3" t="s">
        <v>11382</v>
      </c>
      <c r="E3371" s="3"/>
      <c r="F3371" s="3" t="s">
        <v>22</v>
      </c>
      <c r="G3371" s="3" t="s">
        <v>65</v>
      </c>
      <c r="H3371" s="3" t="s">
        <v>24</v>
      </c>
      <c r="I3371" s="3" t="s">
        <v>8215</v>
      </c>
      <c r="J3371" s="1" t="s">
        <v>37</v>
      </c>
      <c r="K3371" s="7" t="s">
        <v>38</v>
      </c>
      <c r="L3371" s="3" t="s">
        <v>28</v>
      </c>
      <c r="M3371" s="3" t="s">
        <v>28</v>
      </c>
      <c r="N3371" s="3" t="s">
        <v>4963</v>
      </c>
      <c r="O3371" s="77" t="s">
        <v>28</v>
      </c>
      <c r="P3371" s="77" t="s">
        <v>246</v>
      </c>
      <c r="Q3371" s="77" t="s">
        <v>32</v>
      </c>
      <c r="R3371" s="77"/>
    </row>
    <row r="3372" spans="1:18" ht="15" customHeight="1">
      <c r="A3372" s="5" t="s">
        <v>11383</v>
      </c>
      <c r="B3372" s="3" t="s">
        <v>11384</v>
      </c>
      <c r="C3372" s="3"/>
      <c r="D3372" s="3" t="s">
        <v>11385</v>
      </c>
      <c r="E3372" s="3" t="s">
        <v>11386</v>
      </c>
      <c r="F3372" s="3" t="s">
        <v>22</v>
      </c>
      <c r="G3372" s="3" t="s">
        <v>195</v>
      </c>
      <c r="H3372" s="3" t="s">
        <v>24</v>
      </c>
      <c r="I3372" s="3" t="s">
        <v>8215</v>
      </c>
      <c r="J3372" s="1" t="s">
        <v>37</v>
      </c>
      <c r="K3372" s="7" t="s">
        <v>27</v>
      </c>
      <c r="L3372" s="3" t="s">
        <v>29</v>
      </c>
      <c r="M3372" s="3" t="s">
        <v>29</v>
      </c>
      <c r="N3372" s="3" t="s">
        <v>8240</v>
      </c>
      <c r="O3372" s="77" t="s">
        <v>28</v>
      </c>
      <c r="P3372" s="77" t="s">
        <v>104</v>
      </c>
      <c r="Q3372" s="77" t="s">
        <v>32</v>
      </c>
      <c r="R3372" s="77"/>
    </row>
    <row r="3373" spans="1:18" ht="15" customHeight="1">
      <c r="A3373" s="5" t="s">
        <v>11387</v>
      </c>
      <c r="B3373" s="3" t="s">
        <v>11388</v>
      </c>
      <c r="C3373" s="3" t="s">
        <v>11389</v>
      </c>
      <c r="D3373" s="3" t="s">
        <v>11390</v>
      </c>
      <c r="E3373" s="3" t="s">
        <v>11391</v>
      </c>
      <c r="F3373" s="3" t="s">
        <v>22</v>
      </c>
      <c r="G3373" s="3" t="s">
        <v>23</v>
      </c>
      <c r="H3373" s="3" t="s">
        <v>24</v>
      </c>
      <c r="I3373" s="3" t="s">
        <v>8215</v>
      </c>
      <c r="J3373" s="1" t="s">
        <v>37</v>
      </c>
      <c r="K3373" s="7" t="s">
        <v>38</v>
      </c>
      <c r="L3373" s="3" t="s">
        <v>28</v>
      </c>
      <c r="M3373" s="3" t="s">
        <v>28</v>
      </c>
      <c r="N3373" s="3" t="s">
        <v>28</v>
      </c>
      <c r="O3373" s="77" t="s">
        <v>28</v>
      </c>
      <c r="P3373" s="77" t="s">
        <v>46</v>
      </c>
      <c r="Q3373" s="77" t="s">
        <v>32</v>
      </c>
      <c r="R3373" s="77"/>
    </row>
    <row r="3374" spans="1:18" ht="15" customHeight="1">
      <c r="A3374" s="5" t="s">
        <v>11392</v>
      </c>
      <c r="B3374" s="3" t="s">
        <v>11393</v>
      </c>
      <c r="C3374" s="3"/>
      <c r="D3374" s="3" t="s">
        <v>11394</v>
      </c>
      <c r="E3374" s="3" t="s">
        <v>11395</v>
      </c>
      <c r="F3374" s="3" t="s">
        <v>22</v>
      </c>
      <c r="G3374" s="3" t="s">
        <v>65</v>
      </c>
      <c r="H3374" s="3" t="s">
        <v>24</v>
      </c>
      <c r="I3374" s="3" t="s">
        <v>8215</v>
      </c>
      <c r="J3374" s="1" t="s">
        <v>37</v>
      </c>
      <c r="K3374" s="7" t="s">
        <v>27</v>
      </c>
      <c r="L3374" s="3" t="s">
        <v>29</v>
      </c>
      <c r="M3374" s="3" t="s">
        <v>29</v>
      </c>
      <c r="N3374" s="3" t="s">
        <v>8240</v>
      </c>
      <c r="O3374" s="77" t="s">
        <v>28</v>
      </c>
      <c r="P3374" s="77" t="s">
        <v>104</v>
      </c>
      <c r="Q3374" s="77" t="s">
        <v>32</v>
      </c>
      <c r="R3374" s="77"/>
    </row>
    <row r="3375" spans="1:18" ht="15" customHeight="1">
      <c r="A3375" s="5" t="s">
        <v>11396</v>
      </c>
      <c r="B3375" s="3" t="s">
        <v>11397</v>
      </c>
      <c r="C3375" s="3" t="s">
        <v>11398</v>
      </c>
      <c r="D3375" s="3"/>
      <c r="E3375" s="3"/>
      <c r="F3375" s="3" t="s">
        <v>285</v>
      </c>
      <c r="G3375" s="3" t="s">
        <v>65</v>
      </c>
      <c r="H3375" s="3" t="s">
        <v>29</v>
      </c>
      <c r="I3375" s="3" t="s">
        <v>8215</v>
      </c>
      <c r="J3375" s="1" t="s">
        <v>26</v>
      </c>
      <c r="K3375" s="7" t="s">
        <v>38</v>
      </c>
      <c r="L3375" s="3" t="s">
        <v>28</v>
      </c>
      <c r="M3375" s="3" t="s">
        <v>29</v>
      </c>
      <c r="N3375" s="3" t="s">
        <v>28</v>
      </c>
      <c r="O3375" s="77" t="s">
        <v>28</v>
      </c>
      <c r="P3375" s="77" t="s">
        <v>246</v>
      </c>
      <c r="Q3375" s="77" t="s">
        <v>32</v>
      </c>
      <c r="R3375" s="77" t="s">
        <v>166</v>
      </c>
    </row>
    <row r="3376" spans="1:18" ht="15" customHeight="1">
      <c r="A3376" s="5" t="s">
        <v>11399</v>
      </c>
      <c r="B3376" s="3" t="s">
        <v>11400</v>
      </c>
      <c r="C3376" s="3"/>
      <c r="D3376" s="3" t="s">
        <v>11401</v>
      </c>
      <c r="E3376" s="3" t="s">
        <v>11402</v>
      </c>
      <c r="F3376" s="3" t="s">
        <v>22</v>
      </c>
      <c r="G3376" s="3" t="s">
        <v>60</v>
      </c>
      <c r="H3376" s="3" t="s">
        <v>24</v>
      </c>
      <c r="I3376" s="3" t="s">
        <v>8215</v>
      </c>
      <c r="J3376" s="1" t="s">
        <v>37</v>
      </c>
      <c r="K3376" s="7" t="s">
        <v>27</v>
      </c>
      <c r="L3376" s="3" t="s">
        <v>28</v>
      </c>
      <c r="M3376" s="3" t="s">
        <v>29</v>
      </c>
      <c r="N3376" s="3" t="s">
        <v>8240</v>
      </c>
      <c r="O3376" s="77" t="s">
        <v>28</v>
      </c>
      <c r="P3376" s="77" t="s">
        <v>104</v>
      </c>
      <c r="Q3376" s="77" t="s">
        <v>32</v>
      </c>
      <c r="R3376" s="77"/>
    </row>
    <row r="3377" spans="1:18" ht="15" customHeight="1">
      <c r="A3377" s="5" t="s">
        <v>11403</v>
      </c>
      <c r="B3377" s="3" t="s">
        <v>11404</v>
      </c>
      <c r="C3377" s="3"/>
      <c r="D3377" s="3" t="s">
        <v>11405</v>
      </c>
      <c r="E3377" s="3" t="s">
        <v>11406</v>
      </c>
      <c r="F3377" s="3" t="s">
        <v>88</v>
      </c>
      <c r="G3377" s="3" t="s">
        <v>65</v>
      </c>
      <c r="H3377" s="3" t="s">
        <v>28</v>
      </c>
      <c r="I3377" s="3" t="s">
        <v>8215</v>
      </c>
      <c r="J3377" s="1" t="s">
        <v>37</v>
      </c>
      <c r="K3377" s="7" t="s">
        <v>38</v>
      </c>
      <c r="L3377" s="3" t="s">
        <v>28</v>
      </c>
      <c r="M3377" s="3" t="s">
        <v>29</v>
      </c>
      <c r="N3377" s="3" t="s">
        <v>28</v>
      </c>
      <c r="O3377" s="77" t="s">
        <v>28</v>
      </c>
      <c r="P3377" s="77" t="s">
        <v>246</v>
      </c>
      <c r="Q3377" s="77" t="s">
        <v>32</v>
      </c>
      <c r="R3377" s="77"/>
    </row>
    <row r="3378" spans="1:18" ht="15" customHeight="1">
      <c r="A3378" s="5" t="s">
        <v>11407</v>
      </c>
      <c r="B3378" s="3" t="s">
        <v>11408</v>
      </c>
      <c r="C3378" s="3" t="s">
        <v>11409</v>
      </c>
      <c r="D3378" s="3" t="s">
        <v>11410</v>
      </c>
      <c r="E3378" s="3" t="s">
        <v>11411</v>
      </c>
      <c r="F3378" s="3" t="s">
        <v>22</v>
      </c>
      <c r="G3378" s="3" t="s">
        <v>60</v>
      </c>
      <c r="H3378" s="3" t="s">
        <v>32</v>
      </c>
      <c r="I3378" s="3" t="s">
        <v>8215</v>
      </c>
      <c r="J3378" s="1" t="s">
        <v>37</v>
      </c>
      <c r="K3378" s="7" t="s">
        <v>89</v>
      </c>
      <c r="L3378" s="3" t="s">
        <v>28</v>
      </c>
      <c r="M3378" s="3" t="s">
        <v>29</v>
      </c>
      <c r="N3378" s="3" t="s">
        <v>7991</v>
      </c>
      <c r="O3378" s="77" t="s">
        <v>28</v>
      </c>
      <c r="P3378" s="77" t="s">
        <v>458</v>
      </c>
      <c r="Q3378" s="77" t="s">
        <v>32</v>
      </c>
      <c r="R3378" s="77"/>
    </row>
    <row r="3379" spans="1:18" ht="15" customHeight="1">
      <c r="A3379" s="5" t="s">
        <v>11412</v>
      </c>
      <c r="B3379" s="3" t="s">
        <v>11413</v>
      </c>
      <c r="C3379" s="3" t="s">
        <v>11414</v>
      </c>
      <c r="D3379" s="3" t="s">
        <v>11415</v>
      </c>
      <c r="E3379" s="3" t="s">
        <v>11416</v>
      </c>
      <c r="F3379" s="3" t="s">
        <v>22</v>
      </c>
      <c r="G3379" s="3" t="s">
        <v>23</v>
      </c>
      <c r="H3379" s="3" t="s">
        <v>24</v>
      </c>
      <c r="I3379" s="3" t="s">
        <v>8215</v>
      </c>
      <c r="J3379" s="1" t="s">
        <v>37</v>
      </c>
      <c r="K3379" s="7" t="s">
        <v>38</v>
      </c>
      <c r="L3379" s="3" t="s">
        <v>28</v>
      </c>
      <c r="M3379" s="3" t="s">
        <v>28</v>
      </c>
      <c r="N3379" s="3" t="s">
        <v>24</v>
      </c>
      <c r="O3379" s="77" t="s">
        <v>28</v>
      </c>
      <c r="P3379" s="77" t="s">
        <v>46</v>
      </c>
      <c r="Q3379" s="77" t="s">
        <v>32</v>
      </c>
      <c r="R3379" s="77"/>
    </row>
    <row r="3380" spans="1:18" ht="15" customHeight="1">
      <c r="A3380" s="5" t="s">
        <v>11417</v>
      </c>
      <c r="B3380" s="3" t="s">
        <v>11418</v>
      </c>
      <c r="C3380" s="3"/>
      <c r="D3380" s="3" t="s">
        <v>11419</v>
      </c>
      <c r="E3380" s="3" t="s">
        <v>11420</v>
      </c>
      <c r="F3380" s="3" t="s">
        <v>22</v>
      </c>
      <c r="G3380" s="3" t="s">
        <v>195</v>
      </c>
      <c r="H3380" s="3" t="s">
        <v>24</v>
      </c>
      <c r="I3380" s="3" t="s">
        <v>8215</v>
      </c>
      <c r="J3380" s="1" t="s">
        <v>37</v>
      </c>
      <c r="K3380" s="7" t="s">
        <v>27</v>
      </c>
      <c r="L3380" s="3" t="s">
        <v>28</v>
      </c>
      <c r="M3380" s="3" t="s">
        <v>29</v>
      </c>
      <c r="N3380" s="3" t="s">
        <v>8240</v>
      </c>
      <c r="O3380" s="77" t="s">
        <v>28</v>
      </c>
      <c r="P3380" s="77" t="s">
        <v>104</v>
      </c>
      <c r="Q3380" s="77" t="s">
        <v>32</v>
      </c>
      <c r="R3380" s="77"/>
    </row>
    <row r="3381" spans="1:18" ht="15" customHeight="1">
      <c r="A3381" s="5" t="s">
        <v>11421</v>
      </c>
      <c r="B3381" s="3" t="s">
        <v>11422</v>
      </c>
      <c r="C3381" s="3" t="s">
        <v>11423</v>
      </c>
      <c r="D3381" s="3" t="s">
        <v>11424</v>
      </c>
      <c r="E3381" s="3" t="s">
        <v>11425</v>
      </c>
      <c r="F3381" s="3" t="s">
        <v>22</v>
      </c>
      <c r="G3381" s="3" t="s">
        <v>65</v>
      </c>
      <c r="H3381" s="3" t="s">
        <v>24</v>
      </c>
      <c r="I3381" s="3" t="s">
        <v>8215</v>
      </c>
      <c r="J3381" s="1" t="s">
        <v>37</v>
      </c>
      <c r="K3381" s="7" t="s">
        <v>38</v>
      </c>
      <c r="L3381" s="3" t="s">
        <v>28</v>
      </c>
      <c r="M3381" s="3" t="s">
        <v>29</v>
      </c>
      <c r="N3381" s="3" t="s">
        <v>28</v>
      </c>
      <c r="O3381" s="77" t="s">
        <v>28</v>
      </c>
      <c r="P3381" s="77" t="s">
        <v>246</v>
      </c>
      <c r="Q3381" s="77" t="s">
        <v>32</v>
      </c>
      <c r="R3381" s="77"/>
    </row>
    <row r="3382" spans="1:18" ht="15" customHeight="1">
      <c r="A3382" s="5" t="s">
        <v>11426</v>
      </c>
      <c r="B3382" s="3" t="s">
        <v>11427</v>
      </c>
      <c r="C3382" s="3" t="s">
        <v>11428</v>
      </c>
      <c r="D3382" s="3" t="s">
        <v>11429</v>
      </c>
      <c r="E3382" s="3" t="s">
        <v>11430</v>
      </c>
      <c r="F3382" s="3" t="s">
        <v>22</v>
      </c>
      <c r="G3382" s="3" t="s">
        <v>65</v>
      </c>
      <c r="H3382" s="3" t="s">
        <v>32</v>
      </c>
      <c r="I3382" s="3" t="s">
        <v>8215</v>
      </c>
      <c r="J3382" s="1" t="s">
        <v>37</v>
      </c>
      <c r="K3382" s="7" t="s">
        <v>89</v>
      </c>
      <c r="L3382" s="3" t="s">
        <v>29</v>
      </c>
      <c r="M3382" s="3" t="s">
        <v>29</v>
      </c>
      <c r="N3382" s="3" t="s">
        <v>7991</v>
      </c>
      <c r="O3382" s="77" t="s">
        <v>28</v>
      </c>
      <c r="P3382" s="77" t="s">
        <v>90</v>
      </c>
      <c r="Q3382" s="77" t="s">
        <v>32</v>
      </c>
      <c r="R3382" s="77"/>
    </row>
    <row r="3383" spans="1:18" ht="15" customHeight="1">
      <c r="A3383" s="5" t="s">
        <v>11431</v>
      </c>
      <c r="B3383" s="3" t="s">
        <v>11432</v>
      </c>
      <c r="C3383" s="3" t="s">
        <v>11433</v>
      </c>
      <c r="D3383" s="3" t="s">
        <v>11434</v>
      </c>
      <c r="E3383" s="3" t="s">
        <v>11435</v>
      </c>
      <c r="F3383" s="3" t="s">
        <v>22</v>
      </c>
      <c r="G3383" s="3" t="s">
        <v>65</v>
      </c>
      <c r="H3383" s="3" t="s">
        <v>24</v>
      </c>
      <c r="I3383" s="3" t="s">
        <v>8215</v>
      </c>
      <c r="J3383" s="1" t="s">
        <v>37</v>
      </c>
      <c r="K3383" s="7" t="s">
        <v>38</v>
      </c>
      <c r="L3383" s="3" t="s">
        <v>28</v>
      </c>
      <c r="M3383" s="3" t="s">
        <v>29</v>
      </c>
      <c r="N3383" s="3" t="s">
        <v>24</v>
      </c>
      <c r="O3383" s="77" t="s">
        <v>28</v>
      </c>
      <c r="P3383" s="77" t="s">
        <v>246</v>
      </c>
      <c r="Q3383" s="77" t="s">
        <v>32</v>
      </c>
      <c r="R3383" s="77"/>
    </row>
    <row r="3384" spans="1:18" ht="15" customHeight="1">
      <c r="A3384" s="5" t="s">
        <v>11436</v>
      </c>
      <c r="B3384" s="3" t="s">
        <v>11437</v>
      </c>
      <c r="C3384" s="3"/>
      <c r="D3384" s="3" t="s">
        <v>11438</v>
      </c>
      <c r="E3384" s="3" t="s">
        <v>11439</v>
      </c>
      <c r="F3384" s="3" t="s">
        <v>22</v>
      </c>
      <c r="G3384" s="3" t="s">
        <v>23</v>
      </c>
      <c r="H3384" s="3" t="s">
        <v>24</v>
      </c>
      <c r="I3384" s="3" t="s">
        <v>8215</v>
      </c>
      <c r="J3384" s="1" t="s">
        <v>37</v>
      </c>
      <c r="K3384" s="7" t="s">
        <v>27</v>
      </c>
      <c r="L3384" s="3" t="s">
        <v>28</v>
      </c>
      <c r="M3384" s="3" t="s">
        <v>29</v>
      </c>
      <c r="N3384" s="3" t="s">
        <v>8226</v>
      </c>
      <c r="O3384" s="77" t="s">
        <v>28</v>
      </c>
      <c r="P3384" s="77" t="s">
        <v>104</v>
      </c>
      <c r="Q3384" s="77" t="s">
        <v>32</v>
      </c>
      <c r="R3384" s="77"/>
    </row>
    <row r="3385" spans="1:18" ht="15" customHeight="1">
      <c r="A3385" s="5" t="s">
        <v>11440</v>
      </c>
      <c r="B3385" s="3" t="s">
        <v>11441</v>
      </c>
      <c r="C3385" s="3"/>
      <c r="D3385" s="3" t="s">
        <v>11442</v>
      </c>
      <c r="E3385" s="3" t="s">
        <v>11443</v>
      </c>
      <c r="F3385" s="3" t="s">
        <v>22</v>
      </c>
      <c r="G3385" s="3" t="s">
        <v>23</v>
      </c>
      <c r="H3385" s="3" t="s">
        <v>24</v>
      </c>
      <c r="I3385" s="3" t="s">
        <v>8215</v>
      </c>
      <c r="J3385" s="1" t="s">
        <v>37</v>
      </c>
      <c r="K3385" s="7" t="s">
        <v>27</v>
      </c>
      <c r="L3385" s="3" t="s">
        <v>28</v>
      </c>
      <c r="M3385" s="3" t="s">
        <v>28</v>
      </c>
      <c r="N3385" s="3" t="s">
        <v>8240</v>
      </c>
      <c r="O3385" s="77" t="s">
        <v>28</v>
      </c>
      <c r="P3385" s="77" t="s">
        <v>104</v>
      </c>
      <c r="Q3385" s="77" t="s">
        <v>32</v>
      </c>
      <c r="R3385" s="77"/>
    </row>
    <row r="3386" spans="1:18" ht="15" customHeight="1">
      <c r="A3386" s="5" t="s">
        <v>11444</v>
      </c>
      <c r="B3386" s="3" t="s">
        <v>11445</v>
      </c>
      <c r="C3386" s="3" t="s">
        <v>11446</v>
      </c>
      <c r="D3386" s="3" t="s">
        <v>11447</v>
      </c>
      <c r="E3386" s="3" t="s">
        <v>11448</v>
      </c>
      <c r="F3386" s="3" t="s">
        <v>22</v>
      </c>
      <c r="G3386" s="3" t="s">
        <v>65</v>
      </c>
      <c r="H3386" s="3" t="s">
        <v>24</v>
      </c>
      <c r="I3386" s="3" t="s">
        <v>8215</v>
      </c>
      <c r="J3386" s="1" t="s">
        <v>37</v>
      </c>
      <c r="K3386" s="7" t="s">
        <v>38</v>
      </c>
      <c r="L3386" s="3" t="s">
        <v>28</v>
      </c>
      <c r="M3386" s="3" t="s">
        <v>29</v>
      </c>
      <c r="N3386" s="3" t="s">
        <v>24</v>
      </c>
      <c r="O3386" s="77" t="s">
        <v>28</v>
      </c>
      <c r="P3386" s="77" t="s">
        <v>246</v>
      </c>
      <c r="Q3386" s="77" t="s">
        <v>32</v>
      </c>
      <c r="R3386" s="77"/>
    </row>
    <row r="3387" spans="1:18" ht="15" customHeight="1">
      <c r="A3387" s="5" t="s">
        <v>11449</v>
      </c>
      <c r="B3387" s="3" t="s">
        <v>11450</v>
      </c>
      <c r="C3387" s="3"/>
      <c r="D3387" s="3" t="s">
        <v>11451</v>
      </c>
      <c r="E3387" s="3" t="s">
        <v>11452</v>
      </c>
      <c r="F3387" s="3" t="s">
        <v>22</v>
      </c>
      <c r="G3387" s="3" t="s">
        <v>60</v>
      </c>
      <c r="H3387" s="3" t="s">
        <v>24</v>
      </c>
      <c r="I3387" s="3" t="s">
        <v>8215</v>
      </c>
      <c r="J3387" s="1" t="s">
        <v>37</v>
      </c>
      <c r="K3387" s="7" t="s">
        <v>27</v>
      </c>
      <c r="L3387" s="3" t="s">
        <v>28</v>
      </c>
      <c r="M3387" s="3" t="s">
        <v>29</v>
      </c>
      <c r="N3387" s="3" t="s">
        <v>8226</v>
      </c>
      <c r="O3387" s="77" t="s">
        <v>28</v>
      </c>
      <c r="P3387" s="77" t="s">
        <v>104</v>
      </c>
      <c r="Q3387" s="77" t="s">
        <v>32</v>
      </c>
      <c r="R3387" s="77"/>
    </row>
    <row r="3388" spans="1:18" ht="15" customHeight="1">
      <c r="A3388" s="5" t="s">
        <v>11453</v>
      </c>
      <c r="B3388" s="3" t="s">
        <v>11454</v>
      </c>
      <c r="C3388" s="3"/>
      <c r="D3388" s="3" t="s">
        <v>11455</v>
      </c>
      <c r="E3388" s="3" t="s">
        <v>11456</v>
      </c>
      <c r="F3388" s="3" t="s">
        <v>22</v>
      </c>
      <c r="G3388" s="3" t="s">
        <v>60</v>
      </c>
      <c r="H3388" s="3" t="s">
        <v>24</v>
      </c>
      <c r="I3388" s="3" t="s">
        <v>8215</v>
      </c>
      <c r="J3388" s="1" t="s">
        <v>37</v>
      </c>
      <c r="K3388" s="7" t="s">
        <v>38</v>
      </c>
      <c r="L3388" s="3" t="s">
        <v>28</v>
      </c>
      <c r="M3388" s="3" t="s">
        <v>28</v>
      </c>
      <c r="N3388" s="3" t="s">
        <v>4963</v>
      </c>
      <c r="O3388" s="77" t="s">
        <v>28</v>
      </c>
      <c r="P3388" s="77" t="s">
        <v>46</v>
      </c>
      <c r="Q3388" s="77" t="s">
        <v>32</v>
      </c>
      <c r="R3388" s="77"/>
    </row>
    <row r="3389" spans="1:18" ht="15" customHeight="1">
      <c r="A3389" s="5" t="s">
        <v>11457</v>
      </c>
      <c r="B3389" s="3" t="s">
        <v>11458</v>
      </c>
      <c r="C3389" s="3" t="s">
        <v>11459</v>
      </c>
      <c r="D3389" s="3" t="s">
        <v>11460</v>
      </c>
      <c r="E3389" s="3" t="s">
        <v>11461</v>
      </c>
      <c r="F3389" s="3" t="s">
        <v>22</v>
      </c>
      <c r="G3389" s="3" t="s">
        <v>65</v>
      </c>
      <c r="H3389" s="3" t="s">
        <v>32</v>
      </c>
      <c r="I3389" s="3" t="s">
        <v>8215</v>
      </c>
      <c r="J3389" s="1" t="s">
        <v>37</v>
      </c>
      <c r="K3389" s="7" t="s">
        <v>89</v>
      </c>
      <c r="L3389" s="3" t="s">
        <v>29</v>
      </c>
      <c r="M3389" s="3" t="s">
        <v>28</v>
      </c>
      <c r="N3389" s="3" t="s">
        <v>7991</v>
      </c>
      <c r="O3389" s="77" t="s">
        <v>29</v>
      </c>
      <c r="P3389" s="77" t="s">
        <v>458</v>
      </c>
      <c r="Q3389" s="77" t="s">
        <v>8315</v>
      </c>
      <c r="R3389" s="77"/>
    </row>
    <row r="3390" spans="1:18" ht="15" customHeight="1">
      <c r="A3390" s="5" t="s">
        <v>11462</v>
      </c>
      <c r="B3390" s="3" t="s">
        <v>11463</v>
      </c>
      <c r="C3390" s="3" t="s">
        <v>11464</v>
      </c>
      <c r="D3390" s="3" t="s">
        <v>11465</v>
      </c>
      <c r="E3390" s="3"/>
      <c r="F3390" s="3" t="s">
        <v>88</v>
      </c>
      <c r="G3390" s="3" t="s">
        <v>65</v>
      </c>
      <c r="H3390" s="3" t="s">
        <v>28</v>
      </c>
      <c r="I3390" s="3" t="s">
        <v>8215</v>
      </c>
      <c r="J3390" s="1" t="s">
        <v>37</v>
      </c>
      <c r="K3390" s="7" t="s">
        <v>38</v>
      </c>
      <c r="L3390" s="3" t="s">
        <v>28</v>
      </c>
      <c r="M3390" s="3" t="s">
        <v>29</v>
      </c>
      <c r="N3390" s="3" t="s">
        <v>28</v>
      </c>
      <c r="O3390" s="77" t="s">
        <v>28</v>
      </c>
      <c r="P3390" s="77" t="s">
        <v>246</v>
      </c>
      <c r="Q3390" s="77" t="s">
        <v>32</v>
      </c>
      <c r="R3390" s="77"/>
    </row>
    <row r="3391" spans="1:18" ht="15" customHeight="1">
      <c r="A3391" s="5" t="s">
        <v>11466</v>
      </c>
      <c r="B3391" s="3" t="s">
        <v>11467</v>
      </c>
      <c r="C3391" s="3"/>
      <c r="D3391" s="3" t="s">
        <v>11468</v>
      </c>
      <c r="E3391" s="3" t="s">
        <v>11469</v>
      </c>
      <c r="F3391" s="3" t="s">
        <v>22</v>
      </c>
      <c r="G3391" s="3" t="s">
        <v>195</v>
      </c>
      <c r="H3391" s="3" t="s">
        <v>24</v>
      </c>
      <c r="I3391" s="3" t="s">
        <v>8215</v>
      </c>
      <c r="J3391" s="1" t="s">
        <v>37</v>
      </c>
      <c r="K3391" s="7" t="s">
        <v>27</v>
      </c>
      <c r="L3391" s="3" t="s">
        <v>28</v>
      </c>
      <c r="M3391" s="3" t="s">
        <v>29</v>
      </c>
      <c r="N3391" s="3" t="s">
        <v>8226</v>
      </c>
      <c r="O3391" s="77" t="s">
        <v>28</v>
      </c>
      <c r="P3391" s="77" t="s">
        <v>104</v>
      </c>
      <c r="Q3391" s="77" t="s">
        <v>32</v>
      </c>
      <c r="R3391" s="77"/>
    </row>
    <row r="3392" spans="1:18" ht="15" customHeight="1">
      <c r="A3392" s="5" t="s">
        <v>11470</v>
      </c>
      <c r="B3392" s="3" t="s">
        <v>11471</v>
      </c>
      <c r="C3392" s="3" t="s">
        <v>11472</v>
      </c>
      <c r="D3392" s="3" t="s">
        <v>11473</v>
      </c>
      <c r="E3392" s="3" t="s">
        <v>11474</v>
      </c>
      <c r="F3392" s="3" t="s">
        <v>22</v>
      </c>
      <c r="G3392" s="3" t="s">
        <v>23</v>
      </c>
      <c r="H3392" s="3" t="s">
        <v>24</v>
      </c>
      <c r="I3392" s="3" t="s">
        <v>8215</v>
      </c>
      <c r="J3392" s="1" t="s">
        <v>37</v>
      </c>
      <c r="K3392" s="7" t="s">
        <v>38</v>
      </c>
      <c r="L3392" s="3" t="s">
        <v>28</v>
      </c>
      <c r="M3392" s="3" t="s">
        <v>28</v>
      </c>
      <c r="N3392" s="3" t="s">
        <v>24</v>
      </c>
      <c r="O3392" s="77" t="s">
        <v>28</v>
      </c>
      <c r="P3392" s="77" t="s">
        <v>46</v>
      </c>
      <c r="Q3392" s="77" t="s">
        <v>32</v>
      </c>
      <c r="R3392" s="77"/>
    </row>
    <row r="3393" spans="1:18" ht="15" customHeight="1">
      <c r="A3393" s="5" t="s">
        <v>11475</v>
      </c>
      <c r="B3393" s="3" t="s">
        <v>11476</v>
      </c>
      <c r="C3393" s="3"/>
      <c r="D3393" s="3" t="s">
        <v>11477</v>
      </c>
      <c r="E3393" s="3" t="s">
        <v>11478</v>
      </c>
      <c r="F3393" s="3" t="s">
        <v>22</v>
      </c>
      <c r="G3393" s="3" t="s">
        <v>60</v>
      </c>
      <c r="H3393" s="3" t="s">
        <v>24</v>
      </c>
      <c r="I3393" s="3" t="s">
        <v>8215</v>
      </c>
      <c r="J3393" s="1" t="s">
        <v>37</v>
      </c>
      <c r="K3393" s="7" t="s">
        <v>27</v>
      </c>
      <c r="L3393" s="3" t="s">
        <v>28</v>
      </c>
      <c r="M3393" s="3" t="s">
        <v>29</v>
      </c>
      <c r="N3393" s="3" t="s">
        <v>8226</v>
      </c>
      <c r="O3393" s="77" t="s">
        <v>28</v>
      </c>
      <c r="P3393" s="77" t="s">
        <v>104</v>
      </c>
      <c r="Q3393" s="77" t="s">
        <v>32</v>
      </c>
      <c r="R3393" s="77"/>
    </row>
    <row r="3394" spans="1:18" ht="15" customHeight="1">
      <c r="A3394" s="5" t="s">
        <v>11479</v>
      </c>
      <c r="B3394" s="3" t="s">
        <v>11480</v>
      </c>
      <c r="C3394" s="3" t="s">
        <v>11481</v>
      </c>
      <c r="D3394" s="3" t="s">
        <v>11482</v>
      </c>
      <c r="E3394" s="3" t="s">
        <v>11483</v>
      </c>
      <c r="F3394" s="3" t="s">
        <v>88</v>
      </c>
      <c r="G3394" s="3" t="s">
        <v>65</v>
      </c>
      <c r="H3394" s="3" t="s">
        <v>28</v>
      </c>
      <c r="I3394" s="3" t="s">
        <v>8215</v>
      </c>
      <c r="J3394" s="1" t="s">
        <v>37</v>
      </c>
      <c r="K3394" s="7" t="s">
        <v>38</v>
      </c>
      <c r="L3394" s="3" t="s">
        <v>28</v>
      </c>
      <c r="M3394" s="3" t="s">
        <v>29</v>
      </c>
      <c r="N3394" s="3" t="s">
        <v>28</v>
      </c>
      <c r="O3394" s="77" t="s">
        <v>28</v>
      </c>
      <c r="P3394" s="77" t="s">
        <v>246</v>
      </c>
      <c r="Q3394" s="77" t="s">
        <v>32</v>
      </c>
      <c r="R3394" s="77"/>
    </row>
    <row r="3395" spans="1:18" ht="15" customHeight="1">
      <c r="A3395" s="5" t="s">
        <v>11484</v>
      </c>
      <c r="B3395" s="3" t="s">
        <v>11485</v>
      </c>
      <c r="C3395" s="3"/>
      <c r="D3395" s="3" t="s">
        <v>11486</v>
      </c>
      <c r="E3395" s="3" t="s">
        <v>11487</v>
      </c>
      <c r="F3395" s="3" t="s">
        <v>22</v>
      </c>
      <c r="G3395" s="3" t="s">
        <v>60</v>
      </c>
      <c r="H3395" s="3" t="s">
        <v>24</v>
      </c>
      <c r="I3395" s="3" t="s">
        <v>8215</v>
      </c>
      <c r="J3395" s="1" t="s">
        <v>37</v>
      </c>
      <c r="K3395" s="7" t="s">
        <v>27</v>
      </c>
      <c r="L3395" s="3" t="s">
        <v>28</v>
      </c>
      <c r="M3395" s="3" t="s">
        <v>29</v>
      </c>
      <c r="N3395" s="3" t="s">
        <v>8226</v>
      </c>
      <c r="O3395" s="77" t="s">
        <v>28</v>
      </c>
      <c r="P3395" s="77" t="s">
        <v>104</v>
      </c>
      <c r="Q3395" s="77" t="s">
        <v>32</v>
      </c>
      <c r="R3395" s="77"/>
    </row>
    <row r="3396" spans="1:18" ht="15" customHeight="1">
      <c r="A3396" s="5" t="s">
        <v>11488</v>
      </c>
      <c r="B3396" s="3" t="s">
        <v>11489</v>
      </c>
      <c r="C3396" s="3" t="s">
        <v>11490</v>
      </c>
      <c r="D3396" s="3" t="s">
        <v>11491</v>
      </c>
      <c r="E3396" s="3" t="s">
        <v>11492</v>
      </c>
      <c r="F3396" s="3" t="s">
        <v>22</v>
      </c>
      <c r="G3396" s="3" t="s">
        <v>60</v>
      </c>
      <c r="H3396" s="3" t="s">
        <v>32</v>
      </c>
      <c r="I3396" s="3" t="s">
        <v>8215</v>
      </c>
      <c r="J3396" s="1" t="s">
        <v>109</v>
      </c>
      <c r="K3396" s="7" t="s">
        <v>89</v>
      </c>
      <c r="L3396" s="3" t="s">
        <v>28</v>
      </c>
      <c r="M3396" s="3" t="s">
        <v>29</v>
      </c>
      <c r="N3396" s="3" t="s">
        <v>7991</v>
      </c>
      <c r="O3396" s="77" t="s">
        <v>28</v>
      </c>
      <c r="P3396" s="77" t="s">
        <v>90</v>
      </c>
      <c r="Q3396" s="77" t="s">
        <v>32</v>
      </c>
      <c r="R3396" s="77"/>
    </row>
    <row r="3397" spans="1:18" ht="15" customHeight="1">
      <c r="A3397" s="5" t="s">
        <v>11493</v>
      </c>
      <c r="B3397" s="3" t="s">
        <v>11494</v>
      </c>
      <c r="C3397" s="3" t="s">
        <v>11495</v>
      </c>
      <c r="D3397" s="3" t="s">
        <v>11496</v>
      </c>
      <c r="E3397" s="3" t="s">
        <v>11497</v>
      </c>
      <c r="F3397" s="3" t="s">
        <v>22</v>
      </c>
      <c r="G3397" s="3" t="s">
        <v>65</v>
      </c>
      <c r="H3397" s="3" t="s">
        <v>24</v>
      </c>
      <c r="I3397" s="3" t="s">
        <v>8215</v>
      </c>
      <c r="J3397" s="1" t="s">
        <v>37</v>
      </c>
      <c r="K3397" s="7" t="s">
        <v>38</v>
      </c>
      <c r="L3397" s="3" t="s">
        <v>28</v>
      </c>
      <c r="M3397" s="3" t="s">
        <v>29</v>
      </c>
      <c r="N3397" s="3" t="s">
        <v>24</v>
      </c>
      <c r="O3397" s="77" t="s">
        <v>28</v>
      </c>
      <c r="P3397" s="77" t="s">
        <v>246</v>
      </c>
      <c r="Q3397" s="77" t="s">
        <v>32</v>
      </c>
      <c r="R3397" s="77"/>
    </row>
    <row r="3398" spans="1:18" ht="15" customHeight="1">
      <c r="A3398" s="5" t="s">
        <v>11498</v>
      </c>
      <c r="B3398" s="3" t="s">
        <v>11499</v>
      </c>
      <c r="C3398" s="3"/>
      <c r="D3398" s="3" t="s">
        <v>11500</v>
      </c>
      <c r="E3398" s="3" t="s">
        <v>11501</v>
      </c>
      <c r="F3398" s="3" t="s">
        <v>22</v>
      </c>
      <c r="G3398" s="3" t="s">
        <v>65</v>
      </c>
      <c r="H3398" s="3" t="s">
        <v>24</v>
      </c>
      <c r="I3398" s="3" t="s">
        <v>8215</v>
      </c>
      <c r="J3398" s="1" t="s">
        <v>37</v>
      </c>
      <c r="K3398" s="7" t="s">
        <v>27</v>
      </c>
      <c r="L3398" s="3" t="s">
        <v>28</v>
      </c>
      <c r="M3398" s="3" t="s">
        <v>29</v>
      </c>
      <c r="N3398" s="3" t="s">
        <v>8226</v>
      </c>
      <c r="O3398" s="77" t="s">
        <v>28</v>
      </c>
      <c r="P3398" s="77" t="s">
        <v>104</v>
      </c>
      <c r="Q3398" s="77" t="s">
        <v>32</v>
      </c>
      <c r="R3398" s="77"/>
    </row>
    <row r="3399" spans="1:18" ht="15" customHeight="1">
      <c r="A3399" s="5" t="s">
        <v>11502</v>
      </c>
      <c r="B3399" s="3" t="s">
        <v>11503</v>
      </c>
      <c r="C3399" s="3"/>
      <c r="D3399" s="3" t="s">
        <v>11504</v>
      </c>
      <c r="E3399" s="3" t="s">
        <v>11505</v>
      </c>
      <c r="F3399" s="3" t="s">
        <v>22</v>
      </c>
      <c r="G3399" s="3" t="s">
        <v>65</v>
      </c>
      <c r="H3399" s="3" t="s">
        <v>24</v>
      </c>
      <c r="I3399" s="3" t="s">
        <v>8215</v>
      </c>
      <c r="J3399" s="1" t="s">
        <v>37</v>
      </c>
      <c r="K3399" s="7" t="s">
        <v>27</v>
      </c>
      <c r="L3399" s="3" t="s">
        <v>28</v>
      </c>
      <c r="M3399" s="3" t="s">
        <v>29</v>
      </c>
      <c r="N3399" s="3" t="s">
        <v>8226</v>
      </c>
      <c r="O3399" s="77" t="s">
        <v>28</v>
      </c>
      <c r="P3399" s="77" t="s">
        <v>104</v>
      </c>
      <c r="Q3399" s="77" t="s">
        <v>32</v>
      </c>
      <c r="R3399" s="77"/>
    </row>
    <row r="3400" spans="1:18" ht="15" customHeight="1">
      <c r="A3400" s="5" t="s">
        <v>11506</v>
      </c>
      <c r="B3400" s="3" t="s">
        <v>11507</v>
      </c>
      <c r="C3400" s="3" t="s">
        <v>11508</v>
      </c>
      <c r="D3400" s="3" t="s">
        <v>11509</v>
      </c>
      <c r="E3400" s="3"/>
      <c r="F3400" s="3" t="s">
        <v>285</v>
      </c>
      <c r="G3400" s="3" t="s">
        <v>65</v>
      </c>
      <c r="H3400" s="3" t="s">
        <v>29</v>
      </c>
      <c r="I3400" s="3" t="s">
        <v>8215</v>
      </c>
      <c r="J3400" s="1" t="s">
        <v>37</v>
      </c>
      <c r="K3400" s="7" t="s">
        <v>38</v>
      </c>
      <c r="L3400" s="3" t="s">
        <v>28</v>
      </c>
      <c r="M3400" s="3" t="s">
        <v>29</v>
      </c>
      <c r="N3400" s="3" t="s">
        <v>28</v>
      </c>
      <c r="O3400" s="77" t="s">
        <v>28</v>
      </c>
      <c r="P3400" s="77" t="s">
        <v>246</v>
      </c>
      <c r="Q3400" s="77" t="s">
        <v>32</v>
      </c>
      <c r="R3400" s="77"/>
    </row>
    <row r="3401" spans="1:18" ht="15" customHeight="1">
      <c r="A3401" s="5" t="s">
        <v>11510</v>
      </c>
      <c r="B3401" s="3" t="s">
        <v>11511</v>
      </c>
      <c r="C3401" s="3"/>
      <c r="D3401" s="3" t="s">
        <v>11512</v>
      </c>
      <c r="E3401" s="3" t="s">
        <v>11513</v>
      </c>
      <c r="F3401" s="3" t="s">
        <v>22</v>
      </c>
      <c r="G3401" s="3" t="s">
        <v>195</v>
      </c>
      <c r="H3401" s="3" t="s">
        <v>24</v>
      </c>
      <c r="I3401" s="3" t="s">
        <v>8215</v>
      </c>
      <c r="J3401" s="1" t="s">
        <v>37</v>
      </c>
      <c r="K3401" s="7" t="s">
        <v>27</v>
      </c>
      <c r="L3401" s="3" t="s">
        <v>29</v>
      </c>
      <c r="M3401" s="3" t="s">
        <v>29</v>
      </c>
      <c r="N3401" s="3" t="s">
        <v>8240</v>
      </c>
      <c r="O3401" s="77" t="s">
        <v>28</v>
      </c>
      <c r="P3401" s="77" t="s">
        <v>104</v>
      </c>
      <c r="Q3401" s="77" t="s">
        <v>32</v>
      </c>
      <c r="R3401" s="77"/>
    </row>
    <row r="3402" spans="1:18" ht="15" customHeight="1">
      <c r="A3402" s="5" t="s">
        <v>11514</v>
      </c>
      <c r="B3402" s="3" t="s">
        <v>11515</v>
      </c>
      <c r="C3402" s="3" t="s">
        <v>11516</v>
      </c>
      <c r="D3402" s="3" t="s">
        <v>11517</v>
      </c>
      <c r="E3402" s="3" t="s">
        <v>11518</v>
      </c>
      <c r="F3402" s="3" t="s">
        <v>22</v>
      </c>
      <c r="G3402" s="3" t="s">
        <v>65</v>
      </c>
      <c r="H3402" s="3" t="s">
        <v>32</v>
      </c>
      <c r="I3402" s="3" t="s">
        <v>8215</v>
      </c>
      <c r="J3402" s="1" t="s">
        <v>37</v>
      </c>
      <c r="K3402" s="7" t="s">
        <v>89</v>
      </c>
      <c r="L3402" s="3" t="s">
        <v>29</v>
      </c>
      <c r="M3402" s="3" t="s">
        <v>28</v>
      </c>
      <c r="N3402" s="3" t="s">
        <v>7991</v>
      </c>
      <c r="O3402" s="77" t="s">
        <v>28</v>
      </c>
      <c r="P3402" s="77" t="s">
        <v>458</v>
      </c>
      <c r="Q3402" s="77" t="s">
        <v>32</v>
      </c>
      <c r="R3402" s="77"/>
    </row>
    <row r="3403" spans="1:18" ht="15" customHeight="1">
      <c r="A3403" s="5" t="s">
        <v>11519</v>
      </c>
      <c r="B3403" s="3" t="s">
        <v>11520</v>
      </c>
      <c r="C3403" s="3" t="s">
        <v>11521</v>
      </c>
      <c r="D3403" s="3" t="s">
        <v>11522</v>
      </c>
      <c r="E3403" s="3" t="s">
        <v>11523</v>
      </c>
      <c r="F3403" s="3" t="s">
        <v>22</v>
      </c>
      <c r="G3403" s="3" t="s">
        <v>65</v>
      </c>
      <c r="H3403" s="3" t="s">
        <v>24</v>
      </c>
      <c r="I3403" s="3" t="s">
        <v>8215</v>
      </c>
      <c r="J3403" s="1" t="s">
        <v>37</v>
      </c>
      <c r="K3403" s="7" t="s">
        <v>38</v>
      </c>
      <c r="L3403" s="3" t="s">
        <v>28</v>
      </c>
      <c r="M3403" s="3" t="s">
        <v>28</v>
      </c>
      <c r="N3403" s="3" t="s">
        <v>24</v>
      </c>
      <c r="O3403" s="77" t="s">
        <v>28</v>
      </c>
      <c r="P3403" s="77" t="s">
        <v>246</v>
      </c>
      <c r="Q3403" s="77" t="s">
        <v>32</v>
      </c>
      <c r="R3403" s="77" t="s">
        <v>166</v>
      </c>
    </row>
    <row r="3404" spans="1:18" ht="15" customHeight="1">
      <c r="A3404" s="5" t="s">
        <v>11524</v>
      </c>
      <c r="B3404" s="3" t="s">
        <v>11525</v>
      </c>
      <c r="C3404" s="3"/>
      <c r="D3404" s="3" t="s">
        <v>11526</v>
      </c>
      <c r="E3404" s="3" t="s">
        <v>11527</v>
      </c>
      <c r="F3404" s="3" t="s">
        <v>22</v>
      </c>
      <c r="G3404" s="3" t="s">
        <v>23</v>
      </c>
      <c r="H3404" s="3" t="s">
        <v>24</v>
      </c>
      <c r="I3404" s="3" t="s">
        <v>8215</v>
      </c>
      <c r="J3404" s="1" t="s">
        <v>37</v>
      </c>
      <c r="K3404" s="7" t="s">
        <v>27</v>
      </c>
      <c r="L3404" s="3" t="s">
        <v>29</v>
      </c>
      <c r="M3404" s="3" t="s">
        <v>29</v>
      </c>
      <c r="N3404" s="3" t="s">
        <v>8226</v>
      </c>
      <c r="O3404" s="77" t="s">
        <v>28</v>
      </c>
      <c r="P3404" s="77" t="s">
        <v>104</v>
      </c>
      <c r="Q3404" s="77" t="s">
        <v>32</v>
      </c>
      <c r="R3404" s="77"/>
    </row>
    <row r="3405" spans="1:18" ht="15" customHeight="1">
      <c r="A3405" s="5" t="s">
        <v>11528</v>
      </c>
      <c r="B3405" s="3" t="s">
        <v>11529</v>
      </c>
      <c r="C3405" s="3"/>
      <c r="D3405" s="3" t="s">
        <v>11530</v>
      </c>
      <c r="E3405" s="3" t="s">
        <v>11531</v>
      </c>
      <c r="F3405" s="3" t="s">
        <v>22</v>
      </c>
      <c r="G3405" s="3" t="s">
        <v>60</v>
      </c>
      <c r="H3405" s="3" t="s">
        <v>24</v>
      </c>
      <c r="I3405" s="3" t="s">
        <v>8215</v>
      </c>
      <c r="J3405" s="1" t="s">
        <v>37</v>
      </c>
      <c r="K3405" s="7" t="s">
        <v>27</v>
      </c>
      <c r="L3405" s="3" t="s">
        <v>29</v>
      </c>
      <c r="M3405" s="3" t="s">
        <v>29</v>
      </c>
      <c r="N3405" s="3" t="s">
        <v>8226</v>
      </c>
      <c r="O3405" s="77" t="s">
        <v>28</v>
      </c>
      <c r="P3405" s="77" t="s">
        <v>104</v>
      </c>
      <c r="Q3405" s="77" t="s">
        <v>32</v>
      </c>
      <c r="R3405" s="77"/>
    </row>
    <row r="3406" spans="1:18" ht="15" customHeight="1">
      <c r="A3406" s="5" t="s">
        <v>11532</v>
      </c>
      <c r="B3406" s="3" t="s">
        <v>11533</v>
      </c>
      <c r="C3406" s="3" t="s">
        <v>11534</v>
      </c>
      <c r="D3406" s="3" t="s">
        <v>11535</v>
      </c>
      <c r="E3406" s="3"/>
      <c r="F3406" s="3" t="s">
        <v>88</v>
      </c>
      <c r="G3406" s="3" t="s">
        <v>65</v>
      </c>
      <c r="H3406" s="3" t="s">
        <v>29</v>
      </c>
      <c r="I3406" s="3" t="s">
        <v>8215</v>
      </c>
      <c r="J3406" s="1" t="s">
        <v>37</v>
      </c>
      <c r="K3406" s="7" t="s">
        <v>38</v>
      </c>
      <c r="L3406" s="3" t="s">
        <v>28</v>
      </c>
      <c r="M3406" s="3" t="s">
        <v>29</v>
      </c>
      <c r="N3406" s="3" t="s">
        <v>28</v>
      </c>
      <c r="O3406" s="77" t="s">
        <v>28</v>
      </c>
      <c r="P3406" s="77" t="s">
        <v>246</v>
      </c>
      <c r="Q3406" s="77" t="s">
        <v>32</v>
      </c>
      <c r="R3406" s="77"/>
    </row>
    <row r="3407" spans="1:18" ht="15" customHeight="1">
      <c r="A3407" s="5" t="s">
        <v>11536</v>
      </c>
      <c r="B3407" s="3" t="s">
        <v>11537</v>
      </c>
      <c r="C3407" s="3" t="s">
        <v>11538</v>
      </c>
      <c r="D3407" s="3" t="s">
        <v>11539</v>
      </c>
      <c r="E3407" s="3" t="s">
        <v>11540</v>
      </c>
      <c r="F3407" s="3" t="s">
        <v>22</v>
      </c>
      <c r="G3407" s="3" t="s">
        <v>195</v>
      </c>
      <c r="H3407" s="3" t="s">
        <v>32</v>
      </c>
      <c r="I3407" s="3" t="s">
        <v>8215</v>
      </c>
      <c r="J3407" s="1" t="s">
        <v>37</v>
      </c>
      <c r="K3407" s="7" t="s">
        <v>89</v>
      </c>
      <c r="L3407" s="3" t="s">
        <v>29</v>
      </c>
      <c r="M3407" s="3" t="s">
        <v>29</v>
      </c>
      <c r="N3407" s="3" t="s">
        <v>7991</v>
      </c>
      <c r="O3407" s="77" t="s">
        <v>29</v>
      </c>
      <c r="P3407" s="77" t="s">
        <v>90</v>
      </c>
      <c r="Q3407" s="77" t="s">
        <v>8315</v>
      </c>
      <c r="R3407" s="77"/>
    </row>
    <row r="3408" spans="1:18" ht="15" customHeight="1">
      <c r="A3408" s="5" t="s">
        <v>11541</v>
      </c>
      <c r="B3408" s="3" t="s">
        <v>11542</v>
      </c>
      <c r="C3408" s="3" t="s">
        <v>11543</v>
      </c>
      <c r="D3408" s="3" t="s">
        <v>11544</v>
      </c>
      <c r="E3408" s="3" t="s">
        <v>11545</v>
      </c>
      <c r="F3408" s="3" t="s">
        <v>22</v>
      </c>
      <c r="G3408" s="3" t="s">
        <v>23</v>
      </c>
      <c r="H3408" s="3" t="s">
        <v>24</v>
      </c>
      <c r="I3408" s="3" t="s">
        <v>8215</v>
      </c>
      <c r="J3408" s="1" t="s">
        <v>37</v>
      </c>
      <c r="K3408" s="7" t="s">
        <v>38</v>
      </c>
      <c r="L3408" s="3" t="s">
        <v>28</v>
      </c>
      <c r="M3408" s="3" t="s">
        <v>28</v>
      </c>
      <c r="N3408" s="3" t="s">
        <v>24</v>
      </c>
      <c r="O3408" s="77" t="s">
        <v>28</v>
      </c>
      <c r="P3408" s="77" t="s">
        <v>46</v>
      </c>
      <c r="Q3408" s="77" t="s">
        <v>32</v>
      </c>
      <c r="R3408" s="77"/>
    </row>
    <row r="3409" spans="1:18" ht="15" customHeight="1">
      <c r="A3409" s="5" t="s">
        <v>11546</v>
      </c>
      <c r="B3409" s="3" t="s">
        <v>11547</v>
      </c>
      <c r="C3409" s="3"/>
      <c r="D3409" s="3" t="s">
        <v>11548</v>
      </c>
      <c r="E3409" s="3" t="s">
        <v>11549</v>
      </c>
      <c r="F3409" s="3" t="s">
        <v>22</v>
      </c>
      <c r="G3409" s="3" t="s">
        <v>60</v>
      </c>
      <c r="H3409" s="3" t="s">
        <v>24</v>
      </c>
      <c r="I3409" s="3" t="s">
        <v>8215</v>
      </c>
      <c r="J3409" s="1" t="s">
        <v>109</v>
      </c>
      <c r="K3409" s="7" t="s">
        <v>27</v>
      </c>
      <c r="L3409" s="3" t="s">
        <v>28</v>
      </c>
      <c r="M3409" s="3" t="s">
        <v>28</v>
      </c>
      <c r="N3409" s="3" t="s">
        <v>8226</v>
      </c>
      <c r="O3409" s="77" t="s">
        <v>28</v>
      </c>
      <c r="P3409" s="77" t="s">
        <v>104</v>
      </c>
      <c r="Q3409" s="77" t="s">
        <v>32</v>
      </c>
      <c r="R3409" s="77"/>
    </row>
    <row r="3410" spans="1:18" ht="15" customHeight="1">
      <c r="A3410" s="5" t="s">
        <v>11550</v>
      </c>
      <c r="B3410" s="3" t="s">
        <v>11551</v>
      </c>
      <c r="C3410" s="3" t="s">
        <v>11552</v>
      </c>
      <c r="D3410" s="3" t="s">
        <v>11553</v>
      </c>
      <c r="E3410" s="3"/>
      <c r="F3410" s="3" t="s">
        <v>88</v>
      </c>
      <c r="G3410" s="3" t="s">
        <v>65</v>
      </c>
      <c r="H3410" s="3" t="s">
        <v>29</v>
      </c>
      <c r="I3410" s="3" t="s">
        <v>8215</v>
      </c>
      <c r="J3410" s="1" t="s">
        <v>37</v>
      </c>
      <c r="K3410" s="7" t="s">
        <v>38</v>
      </c>
      <c r="L3410" s="3" t="s">
        <v>28</v>
      </c>
      <c r="M3410" s="3" t="s">
        <v>29</v>
      </c>
      <c r="N3410" s="3" t="s">
        <v>28</v>
      </c>
      <c r="O3410" s="77" t="s">
        <v>28</v>
      </c>
      <c r="P3410" s="77" t="s">
        <v>246</v>
      </c>
      <c r="Q3410" s="77" t="s">
        <v>32</v>
      </c>
      <c r="R3410" s="77"/>
    </row>
    <row r="3411" spans="1:18" ht="15" customHeight="1">
      <c r="A3411" s="5" t="s">
        <v>11554</v>
      </c>
      <c r="B3411" s="3" t="s">
        <v>11555</v>
      </c>
      <c r="C3411" s="3"/>
      <c r="D3411" s="3" t="s">
        <v>11556</v>
      </c>
      <c r="E3411" s="3" t="s">
        <v>11557</v>
      </c>
      <c r="F3411" s="3" t="s">
        <v>22</v>
      </c>
      <c r="G3411" s="3" t="s">
        <v>65</v>
      </c>
      <c r="H3411" s="3" t="s">
        <v>24</v>
      </c>
      <c r="I3411" s="3" t="s">
        <v>8215</v>
      </c>
      <c r="J3411" s="1" t="s">
        <v>37</v>
      </c>
      <c r="K3411" s="7" t="s">
        <v>27</v>
      </c>
      <c r="L3411" s="3" t="s">
        <v>28</v>
      </c>
      <c r="M3411" s="3" t="s">
        <v>29</v>
      </c>
      <c r="N3411" s="3" t="s">
        <v>8240</v>
      </c>
      <c r="O3411" s="77" t="s">
        <v>28</v>
      </c>
      <c r="P3411" s="77" t="s">
        <v>104</v>
      </c>
      <c r="Q3411" s="77" t="s">
        <v>32</v>
      </c>
      <c r="R3411" s="77"/>
    </row>
    <row r="3412" spans="1:18" ht="15" customHeight="1">
      <c r="A3412" s="5" t="s">
        <v>11558</v>
      </c>
      <c r="B3412" s="3" t="s">
        <v>11559</v>
      </c>
      <c r="C3412" s="3" t="s">
        <v>11560</v>
      </c>
      <c r="D3412" s="3" t="s">
        <v>11561</v>
      </c>
      <c r="E3412" s="3" t="s">
        <v>11562</v>
      </c>
      <c r="F3412" s="3" t="s">
        <v>22</v>
      </c>
      <c r="G3412" s="3" t="s">
        <v>60</v>
      </c>
      <c r="H3412" s="3" t="s">
        <v>24</v>
      </c>
      <c r="I3412" s="3" t="s">
        <v>8215</v>
      </c>
      <c r="J3412" s="1" t="s">
        <v>26</v>
      </c>
      <c r="K3412" s="7" t="s">
        <v>38</v>
      </c>
      <c r="L3412" s="3" t="s">
        <v>28</v>
      </c>
      <c r="M3412" s="3" t="s">
        <v>28</v>
      </c>
      <c r="N3412" s="3" t="s">
        <v>28</v>
      </c>
      <c r="O3412" s="77" t="s">
        <v>28</v>
      </c>
      <c r="P3412" s="77" t="s">
        <v>46</v>
      </c>
      <c r="Q3412" s="77" t="s">
        <v>32</v>
      </c>
      <c r="R3412" s="77" t="s">
        <v>166</v>
      </c>
    </row>
    <row r="3413" spans="1:18" ht="15" customHeight="1">
      <c r="A3413" s="5" t="s">
        <v>11563</v>
      </c>
      <c r="B3413" s="3" t="s">
        <v>11564</v>
      </c>
      <c r="C3413" s="3"/>
      <c r="D3413" s="3" t="s">
        <v>11565</v>
      </c>
      <c r="E3413" s="3" t="s">
        <v>11566</v>
      </c>
      <c r="F3413" s="3" t="s">
        <v>22</v>
      </c>
      <c r="G3413" s="3" t="s">
        <v>195</v>
      </c>
      <c r="H3413" s="3" t="s">
        <v>24</v>
      </c>
      <c r="I3413" s="3" t="s">
        <v>8215</v>
      </c>
      <c r="J3413" s="1" t="s">
        <v>37</v>
      </c>
      <c r="K3413" s="7" t="s">
        <v>27</v>
      </c>
      <c r="L3413" s="3" t="s">
        <v>28</v>
      </c>
      <c r="M3413" s="3" t="s">
        <v>29</v>
      </c>
      <c r="N3413" s="3" t="s">
        <v>8226</v>
      </c>
      <c r="O3413" s="77" t="s">
        <v>28</v>
      </c>
      <c r="P3413" s="77" t="s">
        <v>104</v>
      </c>
      <c r="Q3413" s="77" t="s">
        <v>32</v>
      </c>
      <c r="R3413" s="77"/>
    </row>
    <row r="3414" spans="1:18" ht="15" customHeight="1">
      <c r="A3414" s="5" t="s">
        <v>11567</v>
      </c>
      <c r="B3414" s="3" t="s">
        <v>11568</v>
      </c>
      <c r="C3414" s="3" t="s">
        <v>11569</v>
      </c>
      <c r="D3414" s="3" t="s">
        <v>11570</v>
      </c>
      <c r="E3414" s="3"/>
      <c r="F3414" s="3" t="s">
        <v>88</v>
      </c>
      <c r="G3414" s="3" t="s">
        <v>65</v>
      </c>
      <c r="H3414" s="3" t="s">
        <v>29</v>
      </c>
      <c r="I3414" s="3" t="s">
        <v>8215</v>
      </c>
      <c r="J3414" s="1" t="s">
        <v>37</v>
      </c>
      <c r="K3414" s="7" t="s">
        <v>38</v>
      </c>
      <c r="L3414" s="3" t="s">
        <v>28</v>
      </c>
      <c r="M3414" s="3" t="s">
        <v>29</v>
      </c>
      <c r="N3414" s="3" t="s">
        <v>28</v>
      </c>
      <c r="O3414" s="77" t="s">
        <v>28</v>
      </c>
      <c r="P3414" s="77" t="s">
        <v>246</v>
      </c>
      <c r="Q3414" s="77" t="s">
        <v>32</v>
      </c>
      <c r="R3414" s="77"/>
    </row>
    <row r="3415" spans="1:18" ht="15" customHeight="1">
      <c r="A3415" s="5" t="s">
        <v>11571</v>
      </c>
      <c r="B3415" s="3" t="s">
        <v>11572</v>
      </c>
      <c r="C3415" s="3" t="s">
        <v>11573</v>
      </c>
      <c r="D3415" s="3" t="s">
        <v>11574</v>
      </c>
      <c r="E3415" s="3" t="s">
        <v>11575</v>
      </c>
      <c r="F3415" s="3" t="s">
        <v>22</v>
      </c>
      <c r="G3415" s="3" t="s">
        <v>60</v>
      </c>
      <c r="H3415" s="3" t="s">
        <v>32</v>
      </c>
      <c r="I3415" s="3" t="s">
        <v>8215</v>
      </c>
      <c r="J3415" s="1" t="s">
        <v>165</v>
      </c>
      <c r="K3415" s="7" t="s">
        <v>89</v>
      </c>
      <c r="L3415" s="3" t="s">
        <v>29</v>
      </c>
      <c r="M3415" s="3" t="s">
        <v>28</v>
      </c>
      <c r="N3415" s="3" t="s">
        <v>7991</v>
      </c>
      <c r="O3415" s="77" t="s">
        <v>28</v>
      </c>
      <c r="P3415" s="77" t="s">
        <v>458</v>
      </c>
      <c r="Q3415" s="77" t="s">
        <v>32</v>
      </c>
      <c r="R3415" s="77" t="s">
        <v>166</v>
      </c>
    </row>
    <row r="3416" spans="1:18" ht="15" customHeight="1">
      <c r="A3416" s="5" t="s">
        <v>11576</v>
      </c>
      <c r="B3416" s="3" t="s">
        <v>11577</v>
      </c>
      <c r="C3416" s="3"/>
      <c r="D3416" s="3" t="s">
        <v>11578</v>
      </c>
      <c r="E3416" s="3" t="s">
        <v>11579</v>
      </c>
      <c r="F3416" s="3" t="s">
        <v>22</v>
      </c>
      <c r="G3416" s="3" t="s">
        <v>60</v>
      </c>
      <c r="H3416" s="3" t="s">
        <v>24</v>
      </c>
      <c r="I3416" s="3" t="s">
        <v>8215</v>
      </c>
      <c r="J3416" s="1" t="s">
        <v>37</v>
      </c>
      <c r="K3416" s="7" t="s">
        <v>27</v>
      </c>
      <c r="L3416" s="3" t="s">
        <v>28</v>
      </c>
      <c r="M3416" s="3" t="s">
        <v>29</v>
      </c>
      <c r="N3416" s="3" t="s">
        <v>8226</v>
      </c>
      <c r="O3416" s="77" t="s">
        <v>28</v>
      </c>
      <c r="P3416" s="77" t="s">
        <v>104</v>
      </c>
      <c r="Q3416" s="77" t="s">
        <v>32</v>
      </c>
      <c r="R3416" s="77"/>
    </row>
    <row r="3417" spans="1:18" ht="15" customHeight="1">
      <c r="A3417" s="5" t="s">
        <v>11580</v>
      </c>
      <c r="B3417" s="3" t="s">
        <v>11581</v>
      </c>
      <c r="C3417" s="3" t="s">
        <v>11582</v>
      </c>
      <c r="D3417" s="3" t="s">
        <v>11583</v>
      </c>
      <c r="E3417" s="3" t="s">
        <v>11584</v>
      </c>
      <c r="F3417" s="3" t="s">
        <v>285</v>
      </c>
      <c r="G3417" s="3" t="s">
        <v>65</v>
      </c>
      <c r="H3417" s="3" t="s">
        <v>28</v>
      </c>
      <c r="I3417" s="3" t="s">
        <v>8215</v>
      </c>
      <c r="J3417" s="1" t="s">
        <v>37</v>
      </c>
      <c r="K3417" s="7" t="s">
        <v>38</v>
      </c>
      <c r="L3417" s="3" t="s">
        <v>28</v>
      </c>
      <c r="M3417" s="3" t="s">
        <v>29</v>
      </c>
      <c r="N3417" s="3" t="s">
        <v>28</v>
      </c>
      <c r="O3417" s="77" t="s">
        <v>28</v>
      </c>
      <c r="P3417" s="77" t="s">
        <v>246</v>
      </c>
      <c r="Q3417" s="77" t="s">
        <v>32</v>
      </c>
      <c r="R3417" s="77"/>
    </row>
    <row r="3418" spans="1:18" ht="15" customHeight="1">
      <c r="A3418" s="5" t="s">
        <v>11585</v>
      </c>
      <c r="B3418" s="3" t="s">
        <v>11586</v>
      </c>
      <c r="C3418" s="3"/>
      <c r="D3418" s="3" t="s">
        <v>11587</v>
      </c>
      <c r="E3418" s="3" t="s">
        <v>11588</v>
      </c>
      <c r="F3418" s="3" t="s">
        <v>22</v>
      </c>
      <c r="G3418" s="3" t="s">
        <v>60</v>
      </c>
      <c r="H3418" s="3" t="s">
        <v>24</v>
      </c>
      <c r="I3418" s="3" t="s">
        <v>8215</v>
      </c>
      <c r="J3418" s="1" t="s">
        <v>109</v>
      </c>
      <c r="K3418" s="7" t="s">
        <v>27</v>
      </c>
      <c r="L3418" s="3" t="s">
        <v>28</v>
      </c>
      <c r="M3418" s="3" t="s">
        <v>29</v>
      </c>
      <c r="N3418" s="3" t="s">
        <v>8226</v>
      </c>
      <c r="O3418" s="77" t="s">
        <v>28</v>
      </c>
      <c r="P3418" s="77" t="s">
        <v>104</v>
      </c>
      <c r="Q3418" s="77" t="s">
        <v>32</v>
      </c>
      <c r="R3418" s="77"/>
    </row>
    <row r="3419" spans="1:18" ht="15" customHeight="1">
      <c r="A3419" s="5" t="s">
        <v>11589</v>
      </c>
      <c r="B3419" s="3" t="s">
        <v>11590</v>
      </c>
      <c r="C3419" s="3" t="s">
        <v>11591</v>
      </c>
      <c r="D3419" s="3" t="s">
        <v>11592</v>
      </c>
      <c r="E3419" s="3" t="s">
        <v>11593</v>
      </c>
      <c r="F3419" s="3" t="s">
        <v>22</v>
      </c>
      <c r="G3419" s="3" t="s">
        <v>60</v>
      </c>
      <c r="H3419" s="3" t="s">
        <v>24</v>
      </c>
      <c r="I3419" s="3" t="s">
        <v>8215</v>
      </c>
      <c r="J3419" s="1" t="s">
        <v>37</v>
      </c>
      <c r="K3419" s="7" t="s">
        <v>38</v>
      </c>
      <c r="L3419" s="3" t="s">
        <v>28</v>
      </c>
      <c r="M3419" s="3" t="s">
        <v>28</v>
      </c>
      <c r="N3419" s="3" t="s">
        <v>24</v>
      </c>
      <c r="O3419" s="77" t="s">
        <v>28</v>
      </c>
      <c r="P3419" s="77" t="s">
        <v>46</v>
      </c>
      <c r="Q3419" s="77" t="s">
        <v>32</v>
      </c>
      <c r="R3419" s="77"/>
    </row>
    <row r="3420" spans="1:18" ht="15" customHeight="1">
      <c r="A3420" s="5" t="s">
        <v>11594</v>
      </c>
      <c r="B3420" s="3" t="s">
        <v>11595</v>
      </c>
      <c r="C3420" s="3" t="s">
        <v>11596</v>
      </c>
      <c r="D3420" s="3" t="s">
        <v>11597</v>
      </c>
      <c r="E3420" s="3" t="s">
        <v>11598</v>
      </c>
      <c r="F3420" s="3" t="s">
        <v>22</v>
      </c>
      <c r="G3420" s="3" t="s">
        <v>65</v>
      </c>
      <c r="H3420" s="3" t="s">
        <v>32</v>
      </c>
      <c r="I3420" s="3" t="s">
        <v>8215</v>
      </c>
      <c r="J3420" s="1" t="s">
        <v>37</v>
      </c>
      <c r="K3420" s="7" t="s">
        <v>89</v>
      </c>
      <c r="L3420" s="3" t="s">
        <v>29</v>
      </c>
      <c r="M3420" s="3" t="s">
        <v>29</v>
      </c>
      <c r="N3420" s="3" t="s">
        <v>7991</v>
      </c>
      <c r="O3420" s="77" t="s">
        <v>28</v>
      </c>
      <c r="P3420" s="77" t="s">
        <v>90</v>
      </c>
      <c r="Q3420" s="77" t="s">
        <v>32</v>
      </c>
      <c r="R3420" s="77"/>
    </row>
    <row r="3421" spans="1:18" ht="15" customHeight="1">
      <c r="A3421" s="5" t="s">
        <v>11599</v>
      </c>
      <c r="B3421" s="3" t="s">
        <v>11600</v>
      </c>
      <c r="C3421" s="3" t="s">
        <v>11601</v>
      </c>
      <c r="D3421" s="3" t="s">
        <v>11602</v>
      </c>
      <c r="E3421" s="3" t="s">
        <v>11603</v>
      </c>
      <c r="F3421" s="3" t="s">
        <v>22</v>
      </c>
      <c r="G3421" s="3" t="s">
        <v>65</v>
      </c>
      <c r="H3421" s="3" t="s">
        <v>24</v>
      </c>
      <c r="I3421" s="3" t="s">
        <v>8215</v>
      </c>
      <c r="J3421" s="1" t="s">
        <v>37</v>
      </c>
      <c r="K3421" s="7" t="s">
        <v>38</v>
      </c>
      <c r="L3421" s="3" t="s">
        <v>28</v>
      </c>
      <c r="M3421" s="3" t="s">
        <v>29</v>
      </c>
      <c r="N3421" s="3" t="s">
        <v>28</v>
      </c>
      <c r="O3421" s="77" t="s">
        <v>28</v>
      </c>
      <c r="P3421" s="77" t="s">
        <v>246</v>
      </c>
      <c r="Q3421" s="77" t="s">
        <v>32</v>
      </c>
      <c r="R3421" s="77"/>
    </row>
    <row r="3422" spans="1:18" ht="15" customHeight="1">
      <c r="A3422" s="5" t="s">
        <v>11604</v>
      </c>
      <c r="B3422" s="3" t="s">
        <v>11605</v>
      </c>
      <c r="C3422" s="3"/>
      <c r="D3422" s="3" t="s">
        <v>11606</v>
      </c>
      <c r="E3422" s="3" t="s">
        <v>11607</v>
      </c>
      <c r="F3422" s="3" t="s">
        <v>22</v>
      </c>
      <c r="G3422" s="3" t="s">
        <v>195</v>
      </c>
      <c r="H3422" s="3" t="s">
        <v>24</v>
      </c>
      <c r="I3422" s="3" t="s">
        <v>8215</v>
      </c>
      <c r="J3422" s="1" t="s">
        <v>109</v>
      </c>
      <c r="K3422" s="7" t="s">
        <v>27</v>
      </c>
      <c r="L3422" s="3" t="s">
        <v>28</v>
      </c>
      <c r="M3422" s="3" t="s">
        <v>29</v>
      </c>
      <c r="N3422" s="3" t="s">
        <v>8226</v>
      </c>
      <c r="O3422" s="77" t="s">
        <v>28</v>
      </c>
      <c r="P3422" s="77" t="s">
        <v>104</v>
      </c>
      <c r="Q3422" s="77" t="s">
        <v>32</v>
      </c>
      <c r="R3422" s="77"/>
    </row>
    <row r="3423" spans="1:18" ht="15" customHeight="1">
      <c r="A3423" s="5" t="s">
        <v>11608</v>
      </c>
      <c r="B3423" s="3" t="s">
        <v>11609</v>
      </c>
      <c r="C3423" s="3" t="s">
        <v>11610</v>
      </c>
      <c r="D3423" s="3" t="s">
        <v>11611</v>
      </c>
      <c r="E3423" s="3"/>
      <c r="F3423" s="3" t="s">
        <v>88</v>
      </c>
      <c r="G3423" s="3" t="s">
        <v>60</v>
      </c>
      <c r="H3423" s="3" t="s">
        <v>29</v>
      </c>
      <c r="I3423" s="3" t="s">
        <v>8215</v>
      </c>
      <c r="J3423" s="1" t="s">
        <v>37</v>
      </c>
      <c r="K3423" s="7" t="s">
        <v>38</v>
      </c>
      <c r="L3423" s="3" t="s">
        <v>28</v>
      </c>
      <c r="M3423" s="3" t="s">
        <v>29</v>
      </c>
      <c r="N3423" s="3" t="s">
        <v>28</v>
      </c>
      <c r="O3423" s="77" t="s">
        <v>28</v>
      </c>
      <c r="P3423" s="77" t="s">
        <v>46</v>
      </c>
      <c r="Q3423" s="77" t="s">
        <v>32</v>
      </c>
      <c r="R3423" s="77"/>
    </row>
    <row r="3424" spans="1:18" ht="15" customHeight="1">
      <c r="A3424" s="5" t="s">
        <v>11612</v>
      </c>
      <c r="B3424" s="3" t="s">
        <v>11613</v>
      </c>
      <c r="C3424" s="3" t="s">
        <v>11614</v>
      </c>
      <c r="D3424" s="3" t="s">
        <v>11615</v>
      </c>
      <c r="E3424" s="3" t="s">
        <v>11616</v>
      </c>
      <c r="F3424" s="3" t="s">
        <v>22</v>
      </c>
      <c r="G3424" s="3" t="s">
        <v>60</v>
      </c>
      <c r="H3424" s="3" t="s">
        <v>32</v>
      </c>
      <c r="I3424" s="3" t="s">
        <v>8215</v>
      </c>
      <c r="J3424" s="1" t="s">
        <v>165</v>
      </c>
      <c r="K3424" s="7" t="s">
        <v>89</v>
      </c>
      <c r="L3424" s="3" t="s">
        <v>28</v>
      </c>
      <c r="M3424" s="3" t="s">
        <v>28</v>
      </c>
      <c r="N3424" s="3" t="s">
        <v>7991</v>
      </c>
      <c r="O3424" s="77" t="s">
        <v>28</v>
      </c>
      <c r="P3424" s="77" t="s">
        <v>458</v>
      </c>
      <c r="Q3424" s="77" t="s">
        <v>32</v>
      </c>
      <c r="R3424" s="77" t="s">
        <v>166</v>
      </c>
    </row>
    <row r="3425" spans="1:18" ht="15" customHeight="1">
      <c r="A3425" s="5" t="s">
        <v>11617</v>
      </c>
      <c r="B3425" s="3" t="s">
        <v>11618</v>
      </c>
      <c r="C3425" s="3" t="s">
        <v>11619</v>
      </c>
      <c r="D3425" s="3" t="s">
        <v>11620</v>
      </c>
      <c r="E3425" s="3" t="s">
        <v>11621</v>
      </c>
      <c r="F3425" s="3" t="s">
        <v>22</v>
      </c>
      <c r="G3425" s="3" t="s">
        <v>65</v>
      </c>
      <c r="H3425" s="3" t="s">
        <v>24</v>
      </c>
      <c r="I3425" s="3" t="s">
        <v>8215</v>
      </c>
      <c r="J3425" s="1" t="s">
        <v>37</v>
      </c>
      <c r="K3425" s="7" t="s">
        <v>38</v>
      </c>
      <c r="L3425" s="3" t="s">
        <v>28</v>
      </c>
      <c r="M3425" s="3" t="s">
        <v>28</v>
      </c>
      <c r="N3425" s="3" t="s">
        <v>28</v>
      </c>
      <c r="O3425" s="77" t="s">
        <v>28</v>
      </c>
      <c r="P3425" s="77" t="s">
        <v>246</v>
      </c>
      <c r="Q3425" s="77" t="s">
        <v>32</v>
      </c>
      <c r="R3425" s="77"/>
    </row>
    <row r="3426" spans="1:18" ht="15" customHeight="1">
      <c r="A3426" s="5" t="s">
        <v>11622</v>
      </c>
      <c r="B3426" s="3" t="s">
        <v>11623</v>
      </c>
      <c r="C3426" s="3"/>
      <c r="D3426" s="3" t="s">
        <v>11624</v>
      </c>
      <c r="E3426" s="3" t="s">
        <v>11625</v>
      </c>
      <c r="F3426" s="3" t="s">
        <v>22</v>
      </c>
      <c r="G3426" s="3" t="s">
        <v>23</v>
      </c>
      <c r="H3426" s="3" t="s">
        <v>24</v>
      </c>
      <c r="I3426" s="3" t="s">
        <v>8215</v>
      </c>
      <c r="J3426" s="1" t="s">
        <v>37</v>
      </c>
      <c r="K3426" s="7" t="s">
        <v>27</v>
      </c>
      <c r="L3426" s="3" t="s">
        <v>28</v>
      </c>
      <c r="M3426" s="3" t="s">
        <v>29</v>
      </c>
      <c r="N3426" s="3" t="s">
        <v>8226</v>
      </c>
      <c r="O3426" s="77" t="s">
        <v>28</v>
      </c>
      <c r="P3426" s="77" t="s">
        <v>104</v>
      </c>
      <c r="Q3426" s="77" t="s">
        <v>32</v>
      </c>
      <c r="R3426" s="77"/>
    </row>
    <row r="3427" spans="1:18" ht="15" customHeight="1">
      <c r="A3427" s="5" t="s">
        <v>11626</v>
      </c>
      <c r="B3427" s="3" t="s">
        <v>11627</v>
      </c>
      <c r="C3427" s="3" t="s">
        <v>11628</v>
      </c>
      <c r="D3427" s="3" t="s">
        <v>11629</v>
      </c>
      <c r="E3427" s="3" t="s">
        <v>11630</v>
      </c>
      <c r="F3427" s="3" t="s">
        <v>22</v>
      </c>
      <c r="G3427" s="3" t="s">
        <v>53</v>
      </c>
      <c r="H3427" s="3" t="s">
        <v>24</v>
      </c>
      <c r="I3427" s="3" t="s">
        <v>8215</v>
      </c>
      <c r="J3427" s="1" t="s">
        <v>37</v>
      </c>
      <c r="K3427" s="7" t="s">
        <v>38</v>
      </c>
      <c r="L3427" s="3" t="s">
        <v>28</v>
      </c>
      <c r="M3427" s="3" t="s">
        <v>28</v>
      </c>
      <c r="N3427" s="3" t="s">
        <v>24</v>
      </c>
      <c r="O3427" s="77" t="s">
        <v>28</v>
      </c>
      <c r="P3427" s="77" t="s">
        <v>46</v>
      </c>
      <c r="Q3427" s="77" t="s">
        <v>32</v>
      </c>
      <c r="R3427" s="77" t="s">
        <v>166</v>
      </c>
    </row>
    <row r="3428" spans="1:18" ht="15" customHeight="1">
      <c r="A3428" s="5" t="s">
        <v>11631</v>
      </c>
      <c r="B3428" s="3" t="s">
        <v>11632</v>
      </c>
      <c r="C3428" s="3"/>
      <c r="D3428" s="3" t="s">
        <v>11633</v>
      </c>
      <c r="E3428" s="3" t="s">
        <v>11634</v>
      </c>
      <c r="F3428" s="3" t="s">
        <v>22</v>
      </c>
      <c r="G3428" s="3" t="s">
        <v>195</v>
      </c>
      <c r="H3428" s="3" t="s">
        <v>24</v>
      </c>
      <c r="I3428" s="3" t="s">
        <v>8215</v>
      </c>
      <c r="J3428" s="1" t="s">
        <v>109</v>
      </c>
      <c r="K3428" s="7" t="s">
        <v>27</v>
      </c>
      <c r="L3428" s="3" t="s">
        <v>28</v>
      </c>
      <c r="M3428" s="3" t="s">
        <v>29</v>
      </c>
      <c r="N3428" s="3" t="s">
        <v>8226</v>
      </c>
      <c r="O3428" s="77" t="s">
        <v>28</v>
      </c>
      <c r="P3428" s="77" t="s">
        <v>104</v>
      </c>
      <c r="Q3428" s="77" t="s">
        <v>32</v>
      </c>
      <c r="R3428" s="77"/>
    </row>
    <row r="3429" spans="1:18" ht="15" customHeight="1">
      <c r="A3429" s="5" t="s">
        <v>11635</v>
      </c>
      <c r="B3429" s="3" t="s">
        <v>11636</v>
      </c>
      <c r="C3429" s="3" t="s">
        <v>11637</v>
      </c>
      <c r="D3429" s="3" t="s">
        <v>11638</v>
      </c>
      <c r="E3429" s="3" t="s">
        <v>11639</v>
      </c>
      <c r="F3429" s="3" t="s">
        <v>22</v>
      </c>
      <c r="G3429" s="3" t="s">
        <v>3280</v>
      </c>
      <c r="H3429" s="3" t="s">
        <v>24</v>
      </c>
      <c r="I3429" s="3" t="s">
        <v>8215</v>
      </c>
      <c r="J3429" s="1" t="s">
        <v>37</v>
      </c>
      <c r="K3429" s="7" t="s">
        <v>38</v>
      </c>
      <c r="L3429" s="3" t="s">
        <v>28</v>
      </c>
      <c r="M3429" s="3" t="s">
        <v>28</v>
      </c>
      <c r="N3429" s="3" t="s">
        <v>4963</v>
      </c>
      <c r="O3429" s="77" t="s">
        <v>28</v>
      </c>
      <c r="P3429" s="77" t="s">
        <v>246</v>
      </c>
      <c r="Q3429" s="77" t="s">
        <v>32</v>
      </c>
      <c r="R3429" s="77" t="s">
        <v>166</v>
      </c>
    </row>
    <row r="3430" spans="1:18" ht="15" customHeight="1">
      <c r="A3430" s="5" t="s">
        <v>11640</v>
      </c>
      <c r="B3430" s="3" t="s">
        <v>11641</v>
      </c>
      <c r="C3430" s="3"/>
      <c r="D3430" s="3" t="s">
        <v>11642</v>
      </c>
      <c r="E3430" s="3" t="s">
        <v>11643</v>
      </c>
      <c r="F3430" s="3" t="s">
        <v>22</v>
      </c>
      <c r="G3430" s="3" t="s">
        <v>23</v>
      </c>
      <c r="H3430" s="3" t="s">
        <v>24</v>
      </c>
      <c r="I3430" s="3" t="s">
        <v>8215</v>
      </c>
      <c r="J3430" s="1" t="s">
        <v>37</v>
      </c>
      <c r="K3430" s="7" t="s">
        <v>27</v>
      </c>
      <c r="L3430" s="3" t="s">
        <v>29</v>
      </c>
      <c r="M3430" s="3" t="s">
        <v>29</v>
      </c>
      <c r="N3430" s="3" t="s">
        <v>8226</v>
      </c>
      <c r="O3430" s="77" t="s">
        <v>28</v>
      </c>
      <c r="P3430" s="77" t="s">
        <v>104</v>
      </c>
      <c r="Q3430" s="77" t="s">
        <v>32</v>
      </c>
      <c r="R3430" s="77"/>
    </row>
    <row r="3431" spans="1:18" ht="15" customHeight="1">
      <c r="A3431" s="5" t="s">
        <v>11644</v>
      </c>
      <c r="B3431" s="3" t="s">
        <v>11645</v>
      </c>
      <c r="C3431" s="3" t="s">
        <v>11646</v>
      </c>
      <c r="D3431" s="3" t="s">
        <v>11647</v>
      </c>
      <c r="E3431" s="3" t="s">
        <v>11648</v>
      </c>
      <c r="F3431" s="3" t="s">
        <v>22</v>
      </c>
      <c r="G3431" s="3" t="s">
        <v>195</v>
      </c>
      <c r="H3431" s="3" t="s">
        <v>24</v>
      </c>
      <c r="I3431" s="3" t="s">
        <v>8215</v>
      </c>
      <c r="J3431" s="1" t="s">
        <v>179</v>
      </c>
      <c r="K3431" s="7" t="s">
        <v>38</v>
      </c>
      <c r="L3431" s="3" t="s">
        <v>28</v>
      </c>
      <c r="M3431" s="3" t="s">
        <v>28</v>
      </c>
      <c r="N3431" s="3" t="s">
        <v>24</v>
      </c>
      <c r="O3431" s="77" t="s">
        <v>28</v>
      </c>
      <c r="P3431" s="77" t="s">
        <v>46</v>
      </c>
      <c r="Q3431" s="77" t="s">
        <v>32</v>
      </c>
      <c r="R3431" s="77" t="s">
        <v>166</v>
      </c>
    </row>
    <row r="3432" spans="1:18" ht="15" customHeight="1">
      <c r="A3432" s="5" t="s">
        <v>11649</v>
      </c>
      <c r="B3432" s="3" t="s">
        <v>11650</v>
      </c>
      <c r="C3432" s="3" t="s">
        <v>11651</v>
      </c>
      <c r="D3432" s="3" t="s">
        <v>11652</v>
      </c>
      <c r="E3432" s="3" t="s">
        <v>11653</v>
      </c>
      <c r="F3432" s="3" t="s">
        <v>22</v>
      </c>
      <c r="G3432" s="3" t="s">
        <v>60</v>
      </c>
      <c r="H3432" s="3" t="s">
        <v>32</v>
      </c>
      <c r="I3432" s="3" t="s">
        <v>8215</v>
      </c>
      <c r="J3432" s="1" t="s">
        <v>37</v>
      </c>
      <c r="K3432" s="7" t="s">
        <v>89</v>
      </c>
      <c r="L3432" s="3" t="s">
        <v>29</v>
      </c>
      <c r="M3432" s="3" t="s">
        <v>29</v>
      </c>
      <c r="N3432" s="3" t="s">
        <v>7991</v>
      </c>
      <c r="O3432" s="77" t="s">
        <v>28</v>
      </c>
      <c r="P3432" s="77" t="s">
        <v>90</v>
      </c>
      <c r="Q3432" s="77" t="s">
        <v>32</v>
      </c>
      <c r="R3432" s="77"/>
    </row>
    <row r="3433" spans="1:18" ht="15" customHeight="1">
      <c r="A3433" s="5" t="s">
        <v>11654</v>
      </c>
      <c r="B3433" s="3" t="s">
        <v>11655</v>
      </c>
      <c r="C3433" s="3" t="s">
        <v>11656</v>
      </c>
      <c r="D3433" s="3" t="s">
        <v>11657</v>
      </c>
      <c r="E3433" s="3"/>
      <c r="F3433" s="3" t="s">
        <v>88</v>
      </c>
      <c r="G3433" s="3" t="s">
        <v>65</v>
      </c>
      <c r="H3433" s="3" t="s">
        <v>29</v>
      </c>
      <c r="I3433" s="3" t="s">
        <v>8215</v>
      </c>
      <c r="J3433" s="1" t="s">
        <v>37</v>
      </c>
      <c r="K3433" s="7" t="s">
        <v>38</v>
      </c>
      <c r="L3433" s="3" t="s">
        <v>28</v>
      </c>
      <c r="M3433" s="3" t="s">
        <v>28</v>
      </c>
      <c r="N3433" s="3" t="s">
        <v>4963</v>
      </c>
      <c r="O3433" s="77" t="s">
        <v>28</v>
      </c>
      <c r="P3433" s="77" t="s">
        <v>246</v>
      </c>
      <c r="Q3433" s="77" t="s">
        <v>32</v>
      </c>
      <c r="R3433" s="77"/>
    </row>
    <row r="3434" spans="1:18" ht="15" customHeight="1">
      <c r="A3434" s="5" t="s">
        <v>11658</v>
      </c>
      <c r="B3434" s="3" t="s">
        <v>11659</v>
      </c>
      <c r="C3434" s="3"/>
      <c r="D3434" s="3" t="s">
        <v>11660</v>
      </c>
      <c r="E3434" s="3" t="s">
        <v>11661</v>
      </c>
      <c r="F3434" s="3" t="s">
        <v>22</v>
      </c>
      <c r="G3434" s="3" t="s">
        <v>195</v>
      </c>
      <c r="H3434" s="3" t="s">
        <v>24</v>
      </c>
      <c r="I3434" s="3" t="s">
        <v>8215</v>
      </c>
      <c r="J3434" s="1" t="s">
        <v>26</v>
      </c>
      <c r="K3434" s="7" t="s">
        <v>27</v>
      </c>
      <c r="L3434" s="3" t="s">
        <v>29</v>
      </c>
      <c r="M3434" s="3" t="s">
        <v>29</v>
      </c>
      <c r="N3434" s="3" t="s">
        <v>8226</v>
      </c>
      <c r="O3434" s="77" t="s">
        <v>28</v>
      </c>
      <c r="P3434" s="77" t="s">
        <v>104</v>
      </c>
      <c r="Q3434" s="77" t="s">
        <v>32</v>
      </c>
      <c r="R3434" s="77"/>
    </row>
    <row r="3435" spans="1:18" ht="15" customHeight="1">
      <c r="A3435" s="5" t="s">
        <v>11662</v>
      </c>
      <c r="B3435" s="3" t="s">
        <v>11663</v>
      </c>
      <c r="C3435" s="3" t="s">
        <v>11664</v>
      </c>
      <c r="D3435" s="3" t="s">
        <v>11665</v>
      </c>
      <c r="E3435" s="3" t="s">
        <v>11666</v>
      </c>
      <c r="F3435" s="3" t="s">
        <v>22</v>
      </c>
      <c r="G3435" s="3" t="s">
        <v>60</v>
      </c>
      <c r="H3435" s="3" t="s">
        <v>24</v>
      </c>
      <c r="I3435" s="3" t="s">
        <v>8215</v>
      </c>
      <c r="J3435" s="1" t="s">
        <v>37</v>
      </c>
      <c r="K3435" s="7" t="s">
        <v>38</v>
      </c>
      <c r="L3435" s="3" t="s">
        <v>28</v>
      </c>
      <c r="M3435" s="3" t="s">
        <v>29</v>
      </c>
      <c r="N3435" s="3" t="s">
        <v>28</v>
      </c>
      <c r="O3435" s="77" t="s">
        <v>28</v>
      </c>
      <c r="P3435" s="77" t="s">
        <v>46</v>
      </c>
      <c r="Q3435" s="77" t="s">
        <v>32</v>
      </c>
      <c r="R3435" s="77"/>
    </row>
    <row r="3436" spans="1:18" ht="15" customHeight="1">
      <c r="A3436" s="5" t="s">
        <v>11667</v>
      </c>
      <c r="B3436" s="3" t="s">
        <v>11668</v>
      </c>
      <c r="C3436" s="3"/>
      <c r="D3436" s="3" t="s">
        <v>11669</v>
      </c>
      <c r="E3436" s="3" t="s">
        <v>11670</v>
      </c>
      <c r="F3436" s="3" t="s">
        <v>22</v>
      </c>
      <c r="G3436" s="3" t="s">
        <v>65</v>
      </c>
      <c r="H3436" s="3" t="s">
        <v>24</v>
      </c>
      <c r="I3436" s="3" t="s">
        <v>8215</v>
      </c>
      <c r="J3436" s="1" t="s">
        <v>37</v>
      </c>
      <c r="K3436" s="7" t="s">
        <v>27</v>
      </c>
      <c r="L3436" s="3" t="s">
        <v>28</v>
      </c>
      <c r="M3436" s="3" t="s">
        <v>29</v>
      </c>
      <c r="N3436" s="3" t="s">
        <v>8226</v>
      </c>
      <c r="O3436" s="77" t="s">
        <v>28</v>
      </c>
      <c r="P3436" s="77" t="s">
        <v>104</v>
      </c>
      <c r="Q3436" s="77" t="s">
        <v>32</v>
      </c>
      <c r="R3436" s="77"/>
    </row>
    <row r="3437" spans="1:18" ht="15" customHeight="1">
      <c r="A3437" s="5" t="s">
        <v>11671</v>
      </c>
      <c r="B3437" s="3" t="s">
        <v>11672</v>
      </c>
      <c r="C3437" s="3" t="s">
        <v>11673</v>
      </c>
      <c r="D3437" s="3" t="s">
        <v>11674</v>
      </c>
      <c r="E3437" s="3" t="s">
        <v>11675</v>
      </c>
      <c r="F3437" s="3" t="s">
        <v>22</v>
      </c>
      <c r="G3437" s="3" t="s">
        <v>65</v>
      </c>
      <c r="H3437" s="3" t="s">
        <v>24</v>
      </c>
      <c r="I3437" s="3" t="s">
        <v>8215</v>
      </c>
      <c r="J3437" s="1" t="s">
        <v>37</v>
      </c>
      <c r="K3437" s="7" t="s">
        <v>38</v>
      </c>
      <c r="L3437" s="3" t="s">
        <v>28</v>
      </c>
      <c r="M3437" s="3" t="s">
        <v>28</v>
      </c>
      <c r="N3437" s="3" t="s">
        <v>4963</v>
      </c>
      <c r="O3437" s="77" t="s">
        <v>28</v>
      </c>
      <c r="P3437" s="77" t="s">
        <v>246</v>
      </c>
      <c r="Q3437" s="77" t="s">
        <v>32</v>
      </c>
      <c r="R3437" s="77"/>
    </row>
    <row r="3438" spans="1:18" ht="15" customHeight="1">
      <c r="A3438" s="5" t="s">
        <v>11676</v>
      </c>
      <c r="B3438" s="3" t="s">
        <v>11677</v>
      </c>
      <c r="C3438" s="3"/>
      <c r="D3438" s="3" t="s">
        <v>11678</v>
      </c>
      <c r="E3438" s="3" t="s">
        <v>11679</v>
      </c>
      <c r="F3438" s="3" t="s">
        <v>22</v>
      </c>
      <c r="G3438" s="3" t="s">
        <v>65</v>
      </c>
      <c r="H3438" s="3" t="s">
        <v>24</v>
      </c>
      <c r="I3438" s="3" t="s">
        <v>8215</v>
      </c>
      <c r="J3438" s="1" t="s">
        <v>37</v>
      </c>
      <c r="K3438" s="7" t="s">
        <v>27</v>
      </c>
      <c r="L3438" s="3" t="s">
        <v>29</v>
      </c>
      <c r="M3438" s="3" t="s">
        <v>29</v>
      </c>
      <c r="N3438" s="3" t="s">
        <v>8240</v>
      </c>
      <c r="O3438" s="77" t="s">
        <v>28</v>
      </c>
      <c r="P3438" s="77" t="s">
        <v>104</v>
      </c>
      <c r="Q3438" s="77" t="s">
        <v>32</v>
      </c>
      <c r="R3438" s="77"/>
    </row>
    <row r="3439" spans="1:18" ht="15" customHeight="1">
      <c r="A3439" s="5" t="s">
        <v>11680</v>
      </c>
      <c r="B3439" s="3" t="s">
        <v>11681</v>
      </c>
      <c r="C3439" s="3" t="s">
        <v>11682</v>
      </c>
      <c r="D3439" s="3" t="s">
        <v>11683</v>
      </c>
      <c r="E3439" s="3" t="s">
        <v>11684</v>
      </c>
      <c r="F3439" s="3" t="s">
        <v>22</v>
      </c>
      <c r="G3439" s="3" t="s">
        <v>60</v>
      </c>
      <c r="H3439" s="3" t="s">
        <v>24</v>
      </c>
      <c r="I3439" s="3" t="s">
        <v>8215</v>
      </c>
      <c r="J3439" s="1" t="s">
        <v>37</v>
      </c>
      <c r="K3439" s="7" t="s">
        <v>38</v>
      </c>
      <c r="L3439" s="3" t="s">
        <v>28</v>
      </c>
      <c r="M3439" s="3" t="s">
        <v>28</v>
      </c>
      <c r="N3439" s="3" t="s">
        <v>4963</v>
      </c>
      <c r="O3439" s="77" t="s">
        <v>28</v>
      </c>
      <c r="P3439" s="77" t="s">
        <v>46</v>
      </c>
      <c r="Q3439" s="77" t="s">
        <v>32</v>
      </c>
      <c r="R3439" s="77"/>
    </row>
    <row r="3440" spans="1:18" ht="15" customHeight="1">
      <c r="A3440" s="5" t="s">
        <v>11685</v>
      </c>
      <c r="B3440" s="3" t="s">
        <v>11686</v>
      </c>
      <c r="C3440" s="3" t="s">
        <v>11687</v>
      </c>
      <c r="D3440" s="3" t="s">
        <v>11688</v>
      </c>
      <c r="E3440" s="3" t="s">
        <v>11689</v>
      </c>
      <c r="F3440" s="3" t="s">
        <v>22</v>
      </c>
      <c r="G3440" s="3" t="s">
        <v>53</v>
      </c>
      <c r="H3440" s="3" t="s">
        <v>32</v>
      </c>
      <c r="I3440" s="3" t="s">
        <v>8215</v>
      </c>
      <c r="J3440" s="1" t="s">
        <v>37</v>
      </c>
      <c r="K3440" s="7" t="s">
        <v>89</v>
      </c>
      <c r="L3440" s="3" t="s">
        <v>28</v>
      </c>
      <c r="M3440" s="3" t="s">
        <v>29</v>
      </c>
      <c r="N3440" s="3" t="s">
        <v>7991</v>
      </c>
      <c r="O3440" s="77" t="s">
        <v>28</v>
      </c>
      <c r="P3440" s="77" t="s">
        <v>458</v>
      </c>
      <c r="Q3440" s="77" t="s">
        <v>32</v>
      </c>
      <c r="R3440" s="77"/>
    </row>
    <row r="3441" spans="1:18" ht="15" customHeight="1">
      <c r="A3441" s="5" t="s">
        <v>11690</v>
      </c>
      <c r="B3441" s="3" t="s">
        <v>11691</v>
      </c>
      <c r="C3441" s="3" t="s">
        <v>11692</v>
      </c>
      <c r="D3441" s="3" t="s">
        <v>11693</v>
      </c>
      <c r="E3441" s="3"/>
      <c r="F3441" s="3" t="s">
        <v>88</v>
      </c>
      <c r="G3441" s="3" t="s">
        <v>65</v>
      </c>
      <c r="H3441" s="3" t="s">
        <v>28</v>
      </c>
      <c r="I3441" s="3" t="s">
        <v>8215</v>
      </c>
      <c r="J3441" s="1" t="s">
        <v>37</v>
      </c>
      <c r="K3441" s="7" t="s">
        <v>38</v>
      </c>
      <c r="L3441" s="3" t="s">
        <v>28</v>
      </c>
      <c r="M3441" s="3" t="s">
        <v>28</v>
      </c>
      <c r="N3441" s="3" t="s">
        <v>4963</v>
      </c>
      <c r="O3441" s="77" t="s">
        <v>28</v>
      </c>
      <c r="P3441" s="77" t="s">
        <v>246</v>
      </c>
      <c r="Q3441" s="77" t="s">
        <v>32</v>
      </c>
      <c r="R3441" s="77"/>
    </row>
    <row r="3442" spans="1:18" ht="15" customHeight="1">
      <c r="A3442" s="5" t="s">
        <v>11694</v>
      </c>
      <c r="B3442" s="3" t="s">
        <v>11695</v>
      </c>
      <c r="C3442" s="3"/>
      <c r="D3442" s="3" t="s">
        <v>11696</v>
      </c>
      <c r="E3442" s="3" t="s">
        <v>11697</v>
      </c>
      <c r="F3442" s="3" t="s">
        <v>22</v>
      </c>
      <c r="G3442" s="3" t="s">
        <v>65</v>
      </c>
      <c r="H3442" s="3" t="s">
        <v>24</v>
      </c>
      <c r="I3442" s="3" t="s">
        <v>8215</v>
      </c>
      <c r="J3442" s="1" t="s">
        <v>37</v>
      </c>
      <c r="K3442" s="7" t="s">
        <v>27</v>
      </c>
      <c r="L3442" s="3" t="s">
        <v>28</v>
      </c>
      <c r="M3442" s="3" t="s">
        <v>29</v>
      </c>
      <c r="N3442" s="3" t="s">
        <v>8226</v>
      </c>
      <c r="O3442" s="77" t="s">
        <v>28</v>
      </c>
      <c r="P3442" s="77" t="s">
        <v>104</v>
      </c>
      <c r="Q3442" s="77" t="s">
        <v>32</v>
      </c>
      <c r="R3442" s="77"/>
    </row>
    <row r="3443" spans="1:18" ht="15" customHeight="1">
      <c r="A3443" s="5" t="s">
        <v>11698</v>
      </c>
      <c r="B3443" s="3" t="s">
        <v>11699</v>
      </c>
      <c r="C3443" s="3" t="s">
        <v>11700</v>
      </c>
      <c r="D3443" s="3" t="s">
        <v>11701</v>
      </c>
      <c r="E3443" s="3" t="s">
        <v>11702</v>
      </c>
      <c r="F3443" s="3" t="s">
        <v>22</v>
      </c>
      <c r="G3443" s="3" t="s">
        <v>23</v>
      </c>
      <c r="H3443" s="3" t="s">
        <v>24</v>
      </c>
      <c r="I3443" s="3" t="s">
        <v>8215</v>
      </c>
      <c r="J3443" s="1" t="s">
        <v>37</v>
      </c>
      <c r="K3443" s="7" t="s">
        <v>38</v>
      </c>
      <c r="L3443" s="3" t="s">
        <v>28</v>
      </c>
      <c r="M3443" s="3" t="s">
        <v>28</v>
      </c>
      <c r="N3443" s="3" t="s">
        <v>4963</v>
      </c>
      <c r="O3443" s="77" t="s">
        <v>28</v>
      </c>
      <c r="P3443" s="77" t="s">
        <v>46</v>
      </c>
      <c r="Q3443" s="77" t="s">
        <v>32</v>
      </c>
      <c r="R3443" s="77"/>
    </row>
    <row r="3444" spans="1:18" ht="15" customHeight="1">
      <c r="A3444" s="5" t="s">
        <v>11703</v>
      </c>
      <c r="B3444" s="3" t="s">
        <v>11704</v>
      </c>
      <c r="C3444" s="3"/>
      <c r="D3444" s="3" t="s">
        <v>11705</v>
      </c>
      <c r="E3444" s="3" t="s">
        <v>11706</v>
      </c>
      <c r="F3444" s="3" t="s">
        <v>22</v>
      </c>
      <c r="G3444" s="3" t="s">
        <v>23</v>
      </c>
      <c r="H3444" s="3" t="s">
        <v>24</v>
      </c>
      <c r="I3444" s="3" t="s">
        <v>8215</v>
      </c>
      <c r="J3444" s="1" t="s">
        <v>37</v>
      </c>
      <c r="K3444" s="7" t="s">
        <v>27</v>
      </c>
      <c r="L3444" s="3" t="s">
        <v>28</v>
      </c>
      <c r="M3444" s="3" t="s">
        <v>29</v>
      </c>
      <c r="N3444" s="3" t="s">
        <v>8240</v>
      </c>
      <c r="O3444" s="77" t="s">
        <v>28</v>
      </c>
      <c r="P3444" s="77" t="s">
        <v>104</v>
      </c>
      <c r="Q3444" s="77" t="s">
        <v>32</v>
      </c>
      <c r="R3444" s="77"/>
    </row>
    <row r="3445" spans="1:18" ht="15" customHeight="1">
      <c r="A3445" s="5" t="s">
        <v>11707</v>
      </c>
      <c r="B3445" s="3" t="s">
        <v>11708</v>
      </c>
      <c r="C3445" s="3" t="s">
        <v>11709</v>
      </c>
      <c r="D3445" s="3" t="s">
        <v>11710</v>
      </c>
      <c r="E3445" s="3"/>
      <c r="F3445" s="3" t="s">
        <v>22</v>
      </c>
      <c r="G3445" s="3" t="s">
        <v>65</v>
      </c>
      <c r="H3445" s="3" t="s">
        <v>24</v>
      </c>
      <c r="I3445" s="3" t="s">
        <v>8215</v>
      </c>
      <c r="J3445" s="1" t="s">
        <v>37</v>
      </c>
      <c r="K3445" s="7" t="s">
        <v>38</v>
      </c>
      <c r="L3445" s="3" t="s">
        <v>28</v>
      </c>
      <c r="M3445" s="3" t="s">
        <v>29</v>
      </c>
      <c r="N3445" s="3" t="s">
        <v>28</v>
      </c>
      <c r="O3445" s="77" t="s">
        <v>28</v>
      </c>
      <c r="P3445" s="77" t="s">
        <v>246</v>
      </c>
      <c r="Q3445" s="77" t="s">
        <v>32</v>
      </c>
      <c r="R3445" s="77"/>
    </row>
    <row r="3446" spans="1:18" ht="15" customHeight="1">
      <c r="A3446" s="5" t="s">
        <v>11711</v>
      </c>
      <c r="B3446" s="3" t="s">
        <v>11712</v>
      </c>
      <c r="C3446" s="3"/>
      <c r="D3446" s="3" t="s">
        <v>11713</v>
      </c>
      <c r="E3446" s="3" t="s">
        <v>11714</v>
      </c>
      <c r="F3446" s="3" t="s">
        <v>22</v>
      </c>
      <c r="G3446" s="3" t="s">
        <v>65</v>
      </c>
      <c r="H3446" s="3" t="s">
        <v>24</v>
      </c>
      <c r="I3446" s="3" t="s">
        <v>8215</v>
      </c>
      <c r="J3446" s="1" t="s">
        <v>37</v>
      </c>
      <c r="K3446" s="7" t="s">
        <v>27</v>
      </c>
      <c r="L3446" s="3" t="s">
        <v>28</v>
      </c>
      <c r="M3446" s="3" t="s">
        <v>28</v>
      </c>
      <c r="N3446" s="3" t="s">
        <v>8226</v>
      </c>
      <c r="O3446" s="77" t="s">
        <v>28</v>
      </c>
      <c r="P3446" s="77" t="s">
        <v>104</v>
      </c>
      <c r="Q3446" s="77" t="s">
        <v>32</v>
      </c>
      <c r="R3446" s="77"/>
    </row>
    <row r="3447" spans="1:18" ht="15" customHeight="1">
      <c r="A3447" s="5" t="s">
        <v>11715</v>
      </c>
      <c r="B3447" s="3" t="s">
        <v>11716</v>
      </c>
      <c r="C3447" s="3"/>
      <c r="D3447" s="3" t="s">
        <v>11717</v>
      </c>
      <c r="E3447" s="3" t="s">
        <v>11718</v>
      </c>
      <c r="F3447" s="3" t="s">
        <v>22</v>
      </c>
      <c r="G3447" s="3" t="s">
        <v>60</v>
      </c>
      <c r="H3447" s="3" t="s">
        <v>24</v>
      </c>
      <c r="I3447" s="3" t="s">
        <v>8215</v>
      </c>
      <c r="J3447" s="1" t="s">
        <v>37</v>
      </c>
      <c r="K3447" s="7" t="s">
        <v>38</v>
      </c>
      <c r="L3447" s="3" t="s">
        <v>28</v>
      </c>
      <c r="M3447" s="3" t="s">
        <v>28</v>
      </c>
      <c r="N3447" s="3" t="s">
        <v>4963</v>
      </c>
      <c r="O3447" s="77" t="s">
        <v>28</v>
      </c>
      <c r="P3447" s="77" t="s">
        <v>46</v>
      </c>
      <c r="Q3447" s="77" t="s">
        <v>32</v>
      </c>
      <c r="R3447" s="77"/>
    </row>
    <row r="3448" spans="1:18" ht="15" customHeight="1">
      <c r="A3448" s="5" t="s">
        <v>11719</v>
      </c>
      <c r="B3448" s="3" t="s">
        <v>11720</v>
      </c>
      <c r="C3448" s="3" t="s">
        <v>11721</v>
      </c>
      <c r="D3448" s="3" t="s">
        <v>11722</v>
      </c>
      <c r="E3448" s="3" t="s">
        <v>11723</v>
      </c>
      <c r="F3448" s="3" t="s">
        <v>22</v>
      </c>
      <c r="G3448" s="3" t="s">
        <v>195</v>
      </c>
      <c r="H3448" s="3" t="s">
        <v>32</v>
      </c>
      <c r="I3448" s="3" t="s">
        <v>8215</v>
      </c>
      <c r="J3448" s="1" t="s">
        <v>37</v>
      </c>
      <c r="K3448" s="7" t="s">
        <v>89</v>
      </c>
      <c r="L3448" s="3" t="s">
        <v>28</v>
      </c>
      <c r="M3448" s="3" t="s">
        <v>29</v>
      </c>
      <c r="N3448" s="3" t="s">
        <v>11724</v>
      </c>
      <c r="O3448" s="77" t="s">
        <v>28</v>
      </c>
      <c r="P3448" s="77" t="s">
        <v>90</v>
      </c>
      <c r="Q3448" s="77" t="s">
        <v>32</v>
      </c>
      <c r="R3448" s="77"/>
    </row>
    <row r="3449" spans="1:18" ht="15" customHeight="1">
      <c r="A3449" s="5" t="s">
        <v>11725</v>
      </c>
      <c r="B3449" s="3" t="s">
        <v>11726</v>
      </c>
      <c r="C3449" s="3" t="s">
        <v>11727</v>
      </c>
      <c r="D3449" s="3" t="s">
        <v>11728</v>
      </c>
      <c r="E3449" s="3" t="s">
        <v>11729</v>
      </c>
      <c r="F3449" s="3" t="s">
        <v>22</v>
      </c>
      <c r="G3449" s="3" t="s">
        <v>65</v>
      </c>
      <c r="H3449" s="3" t="s">
        <v>24</v>
      </c>
      <c r="I3449" s="3" t="s">
        <v>8215</v>
      </c>
      <c r="J3449" s="1" t="s">
        <v>37</v>
      </c>
      <c r="K3449" s="7" t="s">
        <v>38</v>
      </c>
      <c r="L3449" s="3" t="s">
        <v>28</v>
      </c>
      <c r="M3449" s="3" t="s">
        <v>28</v>
      </c>
      <c r="N3449" s="3" t="s">
        <v>24</v>
      </c>
      <c r="O3449" s="77" t="s">
        <v>28</v>
      </c>
      <c r="P3449" s="77" t="s">
        <v>246</v>
      </c>
      <c r="Q3449" s="77" t="s">
        <v>32</v>
      </c>
      <c r="R3449" s="77"/>
    </row>
    <row r="3450" spans="1:18" ht="15" customHeight="1">
      <c r="A3450" s="5" t="s">
        <v>11730</v>
      </c>
      <c r="B3450" s="3" t="s">
        <v>11731</v>
      </c>
      <c r="C3450" s="3"/>
      <c r="D3450" s="3" t="s">
        <v>11732</v>
      </c>
      <c r="E3450" s="3" t="s">
        <v>11733</v>
      </c>
      <c r="F3450" s="3" t="s">
        <v>22</v>
      </c>
      <c r="G3450" s="3" t="s">
        <v>23</v>
      </c>
      <c r="H3450" s="3" t="s">
        <v>24</v>
      </c>
      <c r="I3450" s="3" t="s">
        <v>8215</v>
      </c>
      <c r="J3450" s="1" t="s">
        <v>37</v>
      </c>
      <c r="K3450" s="7" t="s">
        <v>27</v>
      </c>
      <c r="L3450" s="3" t="s">
        <v>28</v>
      </c>
      <c r="M3450" s="3" t="s">
        <v>29</v>
      </c>
      <c r="N3450" s="3" t="s">
        <v>8240</v>
      </c>
      <c r="O3450" s="77" t="s">
        <v>28</v>
      </c>
      <c r="P3450" s="77" t="s">
        <v>104</v>
      </c>
      <c r="Q3450" s="77" t="s">
        <v>32</v>
      </c>
      <c r="R3450" s="77"/>
    </row>
    <row r="3451" spans="1:18" ht="15" customHeight="1">
      <c r="A3451" s="5" t="s">
        <v>11734</v>
      </c>
      <c r="B3451" s="3" t="s">
        <v>11735</v>
      </c>
      <c r="C3451" s="3" t="s">
        <v>11736</v>
      </c>
      <c r="D3451" s="3" t="s">
        <v>11737</v>
      </c>
      <c r="E3451" s="3" t="s">
        <v>11738</v>
      </c>
      <c r="F3451" s="3" t="s">
        <v>22</v>
      </c>
      <c r="G3451" s="3" t="s">
        <v>65</v>
      </c>
      <c r="H3451" s="3" t="s">
        <v>24</v>
      </c>
      <c r="I3451" s="3" t="s">
        <v>8215</v>
      </c>
      <c r="J3451" s="1" t="s">
        <v>37</v>
      </c>
      <c r="K3451" s="7" t="s">
        <v>38</v>
      </c>
      <c r="L3451" s="3" t="s">
        <v>28</v>
      </c>
      <c r="M3451" s="3" t="s">
        <v>29</v>
      </c>
      <c r="N3451" s="3" t="s">
        <v>24</v>
      </c>
      <c r="O3451" s="77" t="s">
        <v>28</v>
      </c>
      <c r="P3451" s="77" t="s">
        <v>246</v>
      </c>
      <c r="Q3451" s="77" t="s">
        <v>32</v>
      </c>
      <c r="R3451" s="77"/>
    </row>
    <row r="3452" spans="1:18" ht="15" customHeight="1">
      <c r="A3452" s="5" t="s">
        <v>11739</v>
      </c>
      <c r="B3452" s="3" t="s">
        <v>11740</v>
      </c>
      <c r="C3452" s="3"/>
      <c r="D3452" s="3" t="s">
        <v>11741</v>
      </c>
      <c r="E3452" s="3" t="s">
        <v>11742</v>
      </c>
      <c r="F3452" s="3" t="s">
        <v>22</v>
      </c>
      <c r="G3452" s="3" t="s">
        <v>60</v>
      </c>
      <c r="H3452" s="3" t="s">
        <v>24</v>
      </c>
      <c r="I3452" s="3" t="s">
        <v>8215</v>
      </c>
      <c r="J3452" s="1" t="s">
        <v>109</v>
      </c>
      <c r="K3452" s="7" t="s">
        <v>27</v>
      </c>
      <c r="L3452" s="3" t="s">
        <v>28</v>
      </c>
      <c r="M3452" s="3" t="s">
        <v>28</v>
      </c>
      <c r="N3452" s="3" t="s">
        <v>8226</v>
      </c>
      <c r="O3452" s="77" t="s">
        <v>28</v>
      </c>
      <c r="P3452" s="77" t="s">
        <v>104</v>
      </c>
      <c r="Q3452" s="77" t="s">
        <v>32</v>
      </c>
      <c r="R3452" s="77"/>
    </row>
    <row r="3453" spans="1:18" ht="15" customHeight="1">
      <c r="A3453" s="5" t="s">
        <v>11743</v>
      </c>
      <c r="B3453" s="3" t="s">
        <v>11744</v>
      </c>
      <c r="C3453" s="3" t="s">
        <v>11745</v>
      </c>
      <c r="D3453" s="3" t="s">
        <v>11746</v>
      </c>
      <c r="E3453" s="3" t="s">
        <v>11747</v>
      </c>
      <c r="F3453" s="3" t="s">
        <v>22</v>
      </c>
      <c r="G3453" s="3" t="s">
        <v>53</v>
      </c>
      <c r="H3453" s="3" t="s">
        <v>24</v>
      </c>
      <c r="I3453" s="3" t="s">
        <v>8215</v>
      </c>
      <c r="J3453" s="1" t="s">
        <v>37</v>
      </c>
      <c r="K3453" s="7" t="s">
        <v>38</v>
      </c>
      <c r="L3453" s="3" t="s">
        <v>28</v>
      </c>
      <c r="M3453" s="3" t="s">
        <v>28</v>
      </c>
      <c r="N3453" s="3" t="s">
        <v>4963</v>
      </c>
      <c r="O3453" s="77" t="s">
        <v>28</v>
      </c>
      <c r="P3453" s="77" t="s">
        <v>46</v>
      </c>
      <c r="Q3453" s="77" t="s">
        <v>32</v>
      </c>
      <c r="R3453" s="77"/>
    </row>
    <row r="3454" spans="1:18" ht="15" customHeight="1">
      <c r="A3454" s="5" t="s">
        <v>11748</v>
      </c>
      <c r="B3454" s="3" t="s">
        <v>11749</v>
      </c>
      <c r="C3454" s="3" t="s">
        <v>11750</v>
      </c>
      <c r="D3454" s="3" t="s">
        <v>11751</v>
      </c>
      <c r="E3454" s="3" t="s">
        <v>11752</v>
      </c>
      <c r="F3454" s="3" t="s">
        <v>22</v>
      </c>
      <c r="G3454" s="3" t="s">
        <v>60</v>
      </c>
      <c r="H3454" s="3" t="s">
        <v>32</v>
      </c>
      <c r="I3454" s="3" t="s">
        <v>8215</v>
      </c>
      <c r="J3454" s="1" t="s">
        <v>37</v>
      </c>
      <c r="K3454" s="7" t="s">
        <v>89</v>
      </c>
      <c r="L3454" s="3" t="s">
        <v>28</v>
      </c>
      <c r="M3454" s="3" t="s">
        <v>29</v>
      </c>
      <c r="N3454" s="3" t="s">
        <v>7991</v>
      </c>
      <c r="O3454" s="77" t="s">
        <v>28</v>
      </c>
      <c r="P3454" s="77" t="s">
        <v>458</v>
      </c>
      <c r="Q3454" s="77" t="s">
        <v>32</v>
      </c>
      <c r="R3454" s="77" t="s">
        <v>166</v>
      </c>
    </row>
    <row r="3455" spans="1:18" ht="15" customHeight="1">
      <c r="A3455" s="5" t="s">
        <v>11753</v>
      </c>
      <c r="B3455" s="3" t="s">
        <v>11754</v>
      </c>
      <c r="C3455" s="3" t="s">
        <v>11755</v>
      </c>
      <c r="D3455" s="3" t="s">
        <v>11756</v>
      </c>
      <c r="E3455" s="3" t="s">
        <v>11757</v>
      </c>
      <c r="F3455" s="3" t="s">
        <v>22</v>
      </c>
      <c r="G3455" s="3" t="s">
        <v>65</v>
      </c>
      <c r="H3455" s="3" t="s">
        <v>24</v>
      </c>
      <c r="I3455" s="3" t="s">
        <v>8215</v>
      </c>
      <c r="J3455" s="1" t="s">
        <v>37</v>
      </c>
      <c r="K3455" s="7" t="s">
        <v>38</v>
      </c>
      <c r="L3455" s="3" t="s">
        <v>28</v>
      </c>
      <c r="M3455" s="3" t="s">
        <v>28</v>
      </c>
      <c r="N3455" s="3" t="s">
        <v>28</v>
      </c>
      <c r="O3455" s="77" t="s">
        <v>28</v>
      </c>
      <c r="P3455" s="77" t="s">
        <v>246</v>
      </c>
      <c r="Q3455" s="77" t="s">
        <v>32</v>
      </c>
      <c r="R3455" s="77"/>
    </row>
    <row r="3456" spans="1:18" ht="15" customHeight="1">
      <c r="A3456" s="5" t="s">
        <v>11758</v>
      </c>
      <c r="B3456" s="3" t="s">
        <v>11759</v>
      </c>
      <c r="C3456" s="3"/>
      <c r="D3456" s="3" t="s">
        <v>11760</v>
      </c>
      <c r="E3456" s="3" t="s">
        <v>11761</v>
      </c>
      <c r="F3456" s="3" t="s">
        <v>22</v>
      </c>
      <c r="G3456" s="3" t="s">
        <v>195</v>
      </c>
      <c r="H3456" s="3" t="s">
        <v>24</v>
      </c>
      <c r="I3456" s="3" t="s">
        <v>8215</v>
      </c>
      <c r="J3456" s="1" t="s">
        <v>37</v>
      </c>
      <c r="K3456" s="7" t="s">
        <v>27</v>
      </c>
      <c r="L3456" s="3" t="s">
        <v>29</v>
      </c>
      <c r="M3456" s="3" t="s">
        <v>29</v>
      </c>
      <c r="N3456" s="3" t="s">
        <v>8226</v>
      </c>
      <c r="O3456" s="77" t="s">
        <v>28</v>
      </c>
      <c r="P3456" s="77" t="s">
        <v>104</v>
      </c>
      <c r="Q3456" s="77" t="s">
        <v>32</v>
      </c>
      <c r="R3456" s="77"/>
    </row>
    <row r="3457" spans="1:18" ht="15" customHeight="1">
      <c r="A3457" s="5" t="s">
        <v>11762</v>
      </c>
      <c r="B3457" s="3" t="s">
        <v>11763</v>
      </c>
      <c r="C3457" s="3"/>
      <c r="D3457" s="3" t="s">
        <v>11764</v>
      </c>
      <c r="E3457" s="3" t="s">
        <v>11765</v>
      </c>
      <c r="F3457" s="3" t="s">
        <v>22</v>
      </c>
      <c r="G3457" s="3" t="s">
        <v>60</v>
      </c>
      <c r="H3457" s="3" t="s">
        <v>24</v>
      </c>
      <c r="I3457" s="3" t="s">
        <v>8215</v>
      </c>
      <c r="J3457" s="1" t="s">
        <v>37</v>
      </c>
      <c r="K3457" s="7" t="s">
        <v>38</v>
      </c>
      <c r="L3457" s="3" t="s">
        <v>28</v>
      </c>
      <c r="M3457" s="3" t="s">
        <v>28</v>
      </c>
      <c r="N3457" s="3" t="s">
        <v>4963</v>
      </c>
      <c r="O3457" s="77" t="s">
        <v>28</v>
      </c>
      <c r="P3457" s="77" t="s">
        <v>46</v>
      </c>
      <c r="Q3457" s="77" t="s">
        <v>32</v>
      </c>
      <c r="R3457" s="77"/>
    </row>
    <row r="3458" spans="1:18" ht="15" customHeight="1">
      <c r="A3458" s="5" t="s">
        <v>11766</v>
      </c>
      <c r="B3458" s="3" t="s">
        <v>11767</v>
      </c>
      <c r="C3458" s="3"/>
      <c r="D3458" s="3" t="s">
        <v>11768</v>
      </c>
      <c r="E3458" s="3" t="s">
        <v>11769</v>
      </c>
      <c r="F3458" s="3" t="s">
        <v>164</v>
      </c>
      <c r="G3458" s="3" t="s">
        <v>53</v>
      </c>
      <c r="H3458" s="3" t="s">
        <v>28</v>
      </c>
      <c r="I3458" s="3" t="s">
        <v>8215</v>
      </c>
      <c r="J3458" s="1" t="s">
        <v>109</v>
      </c>
      <c r="K3458" s="7" t="s">
        <v>27</v>
      </c>
      <c r="L3458" s="3" t="s">
        <v>28</v>
      </c>
      <c r="M3458" s="3" t="s">
        <v>29</v>
      </c>
      <c r="N3458" s="3" t="s">
        <v>8226</v>
      </c>
      <c r="O3458" s="77" t="s">
        <v>28</v>
      </c>
      <c r="P3458" s="77" t="s">
        <v>104</v>
      </c>
      <c r="Q3458" s="77" t="s">
        <v>32</v>
      </c>
      <c r="R3458" s="77"/>
    </row>
    <row r="3459" spans="1:18" ht="15" customHeight="1">
      <c r="A3459" s="5" t="s">
        <v>11770</v>
      </c>
      <c r="B3459" s="3" t="s">
        <v>11771</v>
      </c>
      <c r="C3459" s="3" t="s">
        <v>11772</v>
      </c>
      <c r="D3459" s="3" t="s">
        <v>11773</v>
      </c>
      <c r="E3459" s="3" t="s">
        <v>11774</v>
      </c>
      <c r="F3459" s="3" t="s">
        <v>22</v>
      </c>
      <c r="G3459" s="3" t="s">
        <v>65</v>
      </c>
      <c r="H3459" s="3" t="s">
        <v>24</v>
      </c>
      <c r="I3459" s="3" t="s">
        <v>8215</v>
      </c>
      <c r="J3459" s="1" t="s">
        <v>37</v>
      </c>
      <c r="K3459" s="7" t="s">
        <v>38</v>
      </c>
      <c r="L3459" s="3" t="s">
        <v>28</v>
      </c>
      <c r="M3459" s="3" t="s">
        <v>29</v>
      </c>
      <c r="N3459" s="3" t="s">
        <v>24</v>
      </c>
      <c r="O3459" s="77" t="s">
        <v>28</v>
      </c>
      <c r="P3459" s="77" t="s">
        <v>246</v>
      </c>
      <c r="Q3459" s="77" t="s">
        <v>32</v>
      </c>
      <c r="R3459" s="77"/>
    </row>
    <row r="3460" spans="1:18" ht="15" customHeight="1">
      <c r="A3460" s="5" t="s">
        <v>11775</v>
      </c>
      <c r="B3460" s="3" t="s">
        <v>11776</v>
      </c>
      <c r="C3460" s="3" t="s">
        <v>11777</v>
      </c>
      <c r="D3460" s="3" t="s">
        <v>11778</v>
      </c>
      <c r="E3460" s="3"/>
      <c r="F3460" s="3" t="s">
        <v>22</v>
      </c>
      <c r="G3460" s="3" t="s">
        <v>60</v>
      </c>
      <c r="H3460" s="3" t="s">
        <v>24</v>
      </c>
      <c r="I3460" s="3" t="s">
        <v>8215</v>
      </c>
      <c r="J3460" s="1" t="s">
        <v>37</v>
      </c>
      <c r="K3460" s="7" t="s">
        <v>38</v>
      </c>
      <c r="L3460" s="3" t="s">
        <v>28</v>
      </c>
      <c r="M3460" s="3" t="s">
        <v>28</v>
      </c>
      <c r="N3460" s="3" t="s">
        <v>4963</v>
      </c>
      <c r="O3460" s="77" t="s">
        <v>28</v>
      </c>
      <c r="P3460" s="77" t="s">
        <v>46</v>
      </c>
      <c r="Q3460" s="77" t="s">
        <v>32</v>
      </c>
      <c r="R3460" s="77"/>
    </row>
    <row r="3461" spans="1:18" ht="15" customHeight="1">
      <c r="A3461" s="5" t="s">
        <v>11779</v>
      </c>
      <c r="B3461" s="3" t="s">
        <v>11780</v>
      </c>
      <c r="C3461" s="3"/>
      <c r="D3461" s="3" t="s">
        <v>11781</v>
      </c>
      <c r="E3461" s="3" t="s">
        <v>11782</v>
      </c>
      <c r="F3461" s="3" t="s">
        <v>22</v>
      </c>
      <c r="G3461" s="3" t="s">
        <v>60</v>
      </c>
      <c r="H3461" s="3" t="s">
        <v>24</v>
      </c>
      <c r="I3461" s="3" t="s">
        <v>8215</v>
      </c>
      <c r="J3461" s="1" t="s">
        <v>26</v>
      </c>
      <c r="K3461" s="7" t="s">
        <v>27</v>
      </c>
      <c r="L3461" s="3" t="s">
        <v>28</v>
      </c>
      <c r="M3461" s="3" t="s">
        <v>29</v>
      </c>
      <c r="N3461" s="3" t="s">
        <v>8226</v>
      </c>
      <c r="O3461" s="77" t="s">
        <v>28</v>
      </c>
      <c r="P3461" s="77" t="s">
        <v>104</v>
      </c>
      <c r="Q3461" s="77" t="s">
        <v>32</v>
      </c>
      <c r="R3461" s="77"/>
    </row>
    <row r="3462" spans="1:18" ht="15" customHeight="1">
      <c r="A3462" s="5" t="s">
        <v>11783</v>
      </c>
      <c r="B3462" s="3" t="s">
        <v>11784</v>
      </c>
      <c r="C3462" s="3" t="s">
        <v>11785</v>
      </c>
      <c r="D3462" s="3" t="s">
        <v>11786</v>
      </c>
      <c r="E3462" s="3"/>
      <c r="F3462" s="3" t="s">
        <v>88</v>
      </c>
      <c r="G3462" s="3" t="s">
        <v>65</v>
      </c>
      <c r="H3462" s="3" t="s">
        <v>29</v>
      </c>
      <c r="I3462" s="3" t="s">
        <v>8215</v>
      </c>
      <c r="J3462" s="1" t="s">
        <v>37</v>
      </c>
      <c r="K3462" s="7" t="s">
        <v>38</v>
      </c>
      <c r="L3462" s="3" t="s">
        <v>28</v>
      </c>
      <c r="M3462" s="3" t="s">
        <v>28</v>
      </c>
      <c r="N3462" s="3" t="s">
        <v>24</v>
      </c>
      <c r="O3462" s="77" t="s">
        <v>28</v>
      </c>
      <c r="P3462" s="77" t="s">
        <v>246</v>
      </c>
      <c r="Q3462" s="77" t="s">
        <v>32</v>
      </c>
      <c r="R3462" s="77"/>
    </row>
    <row r="3463" spans="1:18" ht="15" customHeight="1">
      <c r="A3463" s="5" t="s">
        <v>11787</v>
      </c>
      <c r="B3463" s="3" t="s">
        <v>11788</v>
      </c>
      <c r="C3463" s="3"/>
      <c r="D3463" s="3" t="s">
        <v>11789</v>
      </c>
      <c r="E3463" s="3" t="s">
        <v>11790</v>
      </c>
      <c r="F3463" s="3" t="s">
        <v>22</v>
      </c>
      <c r="G3463" s="3" t="s">
        <v>195</v>
      </c>
      <c r="H3463" s="3" t="s">
        <v>24</v>
      </c>
      <c r="I3463" s="3" t="s">
        <v>8215</v>
      </c>
      <c r="J3463" s="1" t="s">
        <v>37</v>
      </c>
      <c r="K3463" s="7" t="s">
        <v>27</v>
      </c>
      <c r="L3463" s="3" t="s">
        <v>28</v>
      </c>
      <c r="M3463" s="3" t="s">
        <v>29</v>
      </c>
      <c r="N3463" s="3" t="s">
        <v>8226</v>
      </c>
      <c r="O3463" s="77" t="s">
        <v>28</v>
      </c>
      <c r="P3463" s="77" t="s">
        <v>104</v>
      </c>
      <c r="Q3463" s="77" t="s">
        <v>32</v>
      </c>
      <c r="R3463" s="77"/>
    </row>
    <row r="3464" spans="1:18" ht="15" customHeight="1">
      <c r="A3464" s="5" t="s">
        <v>11791</v>
      </c>
      <c r="B3464" s="3" t="s">
        <v>11792</v>
      </c>
      <c r="C3464" s="3" t="s">
        <v>11793</v>
      </c>
      <c r="D3464" s="3" t="s">
        <v>11794</v>
      </c>
      <c r="E3464" s="3" t="s">
        <v>11795</v>
      </c>
      <c r="F3464" s="3" t="s">
        <v>22</v>
      </c>
      <c r="G3464" s="3" t="s">
        <v>65</v>
      </c>
      <c r="H3464" s="3" t="s">
        <v>24</v>
      </c>
      <c r="I3464" s="3" t="s">
        <v>8215</v>
      </c>
      <c r="J3464" s="1" t="s">
        <v>37</v>
      </c>
      <c r="K3464" s="7" t="s">
        <v>38</v>
      </c>
      <c r="L3464" s="3" t="s">
        <v>28</v>
      </c>
      <c r="M3464" s="3" t="s">
        <v>29</v>
      </c>
      <c r="N3464" s="3" t="s">
        <v>28</v>
      </c>
      <c r="O3464" s="77" t="s">
        <v>28</v>
      </c>
      <c r="P3464" s="77" t="s">
        <v>246</v>
      </c>
      <c r="Q3464" s="77" t="s">
        <v>32</v>
      </c>
      <c r="R3464" s="77"/>
    </row>
    <row r="3465" spans="1:18" ht="15" customHeight="1">
      <c r="A3465" s="5" t="s">
        <v>11796</v>
      </c>
      <c r="B3465" s="3" t="s">
        <v>11797</v>
      </c>
      <c r="C3465" s="3" t="s">
        <v>11798</v>
      </c>
      <c r="D3465" s="3" t="s">
        <v>11799</v>
      </c>
      <c r="E3465" s="3" t="s">
        <v>11800</v>
      </c>
      <c r="F3465" s="3" t="s">
        <v>22</v>
      </c>
      <c r="G3465" s="3" t="s">
        <v>23</v>
      </c>
      <c r="H3465" s="3" t="s">
        <v>32</v>
      </c>
      <c r="I3465" s="3" t="s">
        <v>8215</v>
      </c>
      <c r="J3465" s="1" t="s">
        <v>37</v>
      </c>
      <c r="K3465" s="7" t="s">
        <v>89</v>
      </c>
      <c r="L3465" s="3" t="s">
        <v>28</v>
      </c>
      <c r="M3465" s="3" t="s">
        <v>29</v>
      </c>
      <c r="N3465" s="3" t="s">
        <v>7991</v>
      </c>
      <c r="O3465" s="77" t="s">
        <v>28</v>
      </c>
      <c r="P3465" s="77" t="s">
        <v>458</v>
      </c>
      <c r="Q3465" s="77" t="s">
        <v>32</v>
      </c>
      <c r="R3465" s="77"/>
    </row>
    <row r="3466" spans="1:18" ht="15" customHeight="1">
      <c r="A3466" s="5" t="s">
        <v>11801</v>
      </c>
      <c r="B3466" s="3" t="s">
        <v>11802</v>
      </c>
      <c r="C3466" s="3" t="s">
        <v>11803</v>
      </c>
      <c r="D3466" s="3" t="s">
        <v>11804</v>
      </c>
      <c r="E3466" s="3"/>
      <c r="F3466" s="3" t="s">
        <v>88</v>
      </c>
      <c r="G3466" s="3" t="s">
        <v>65</v>
      </c>
      <c r="H3466" s="3" t="s">
        <v>28</v>
      </c>
      <c r="I3466" s="3" t="s">
        <v>8215</v>
      </c>
      <c r="J3466" s="1" t="s">
        <v>37</v>
      </c>
      <c r="K3466" s="7" t="s">
        <v>38</v>
      </c>
      <c r="L3466" s="3" t="s">
        <v>28</v>
      </c>
      <c r="M3466" s="3" t="s">
        <v>29</v>
      </c>
      <c r="N3466" s="3" t="s">
        <v>28</v>
      </c>
      <c r="O3466" s="77" t="s">
        <v>28</v>
      </c>
      <c r="P3466" s="77" t="s">
        <v>246</v>
      </c>
      <c r="Q3466" s="77" t="s">
        <v>32</v>
      </c>
      <c r="R3466" s="77"/>
    </row>
    <row r="3467" spans="1:18" ht="15" customHeight="1">
      <c r="A3467" s="5" t="s">
        <v>11805</v>
      </c>
      <c r="B3467" s="3" t="s">
        <v>11806</v>
      </c>
      <c r="C3467" s="3"/>
      <c r="D3467" s="3" t="s">
        <v>11807</v>
      </c>
      <c r="E3467" s="3" t="s">
        <v>11808</v>
      </c>
      <c r="F3467" s="3" t="s">
        <v>22</v>
      </c>
      <c r="G3467" s="3" t="s">
        <v>11809</v>
      </c>
      <c r="H3467" s="3" t="s">
        <v>24</v>
      </c>
      <c r="I3467" s="3" t="s">
        <v>8215</v>
      </c>
      <c r="J3467" s="1" t="s">
        <v>37</v>
      </c>
      <c r="K3467" s="7" t="s">
        <v>27</v>
      </c>
      <c r="L3467" s="3" t="s">
        <v>28</v>
      </c>
      <c r="M3467" s="3" t="s">
        <v>28</v>
      </c>
      <c r="N3467" s="3" t="s">
        <v>4963</v>
      </c>
      <c r="O3467" s="77" t="s">
        <v>28</v>
      </c>
      <c r="P3467" s="77" t="s">
        <v>104</v>
      </c>
      <c r="Q3467" s="77" t="s">
        <v>32</v>
      </c>
      <c r="R3467" s="77"/>
    </row>
    <row r="3468" spans="1:18" ht="15" customHeight="1">
      <c r="A3468" s="5" t="s">
        <v>11810</v>
      </c>
      <c r="B3468" s="3" t="s">
        <v>11811</v>
      </c>
      <c r="C3468" s="3" t="s">
        <v>11812</v>
      </c>
      <c r="D3468" s="3" t="s">
        <v>11813</v>
      </c>
      <c r="E3468" s="3" t="s">
        <v>11814</v>
      </c>
      <c r="F3468" s="3" t="s">
        <v>22</v>
      </c>
      <c r="G3468" s="3" t="s">
        <v>23</v>
      </c>
      <c r="H3468" s="3" t="s">
        <v>24</v>
      </c>
      <c r="I3468" s="3" t="s">
        <v>8215</v>
      </c>
      <c r="J3468" s="1" t="s">
        <v>37</v>
      </c>
      <c r="K3468" s="7" t="s">
        <v>38</v>
      </c>
      <c r="L3468" s="3" t="s">
        <v>28</v>
      </c>
      <c r="M3468" s="3" t="s">
        <v>28</v>
      </c>
      <c r="N3468" s="3" t="s">
        <v>24</v>
      </c>
      <c r="O3468" s="77" t="s">
        <v>28</v>
      </c>
      <c r="P3468" s="77" t="s">
        <v>46</v>
      </c>
      <c r="Q3468" s="77" t="s">
        <v>32</v>
      </c>
      <c r="R3468" s="77"/>
    </row>
    <row r="3469" spans="1:18" ht="15" customHeight="1">
      <c r="A3469" s="5" t="s">
        <v>11815</v>
      </c>
      <c r="B3469" s="3" t="s">
        <v>11816</v>
      </c>
      <c r="C3469" s="3"/>
      <c r="D3469" s="3" t="s">
        <v>11817</v>
      </c>
      <c r="E3469" s="3" t="s">
        <v>11818</v>
      </c>
      <c r="F3469" s="3" t="s">
        <v>22</v>
      </c>
      <c r="G3469" s="3" t="s">
        <v>60</v>
      </c>
      <c r="H3469" s="3" t="s">
        <v>24</v>
      </c>
      <c r="I3469" s="3" t="s">
        <v>8215</v>
      </c>
      <c r="J3469" s="1" t="s">
        <v>109</v>
      </c>
      <c r="K3469" s="7" t="s">
        <v>27</v>
      </c>
      <c r="L3469" s="3" t="s">
        <v>28</v>
      </c>
      <c r="M3469" s="3" t="s">
        <v>29</v>
      </c>
      <c r="N3469" s="3" t="s">
        <v>8226</v>
      </c>
      <c r="O3469" s="77" t="s">
        <v>28</v>
      </c>
      <c r="P3469" s="77" t="s">
        <v>104</v>
      </c>
      <c r="Q3469" s="77" t="s">
        <v>32</v>
      </c>
      <c r="R3469" s="77"/>
    </row>
    <row r="3470" spans="1:18" ht="15" customHeight="1">
      <c r="A3470" s="5" t="s">
        <v>11819</v>
      </c>
      <c r="B3470" s="3" t="s">
        <v>11820</v>
      </c>
      <c r="C3470" s="3" t="s">
        <v>11821</v>
      </c>
      <c r="D3470" s="3" t="s">
        <v>11822</v>
      </c>
      <c r="E3470" s="3"/>
      <c r="F3470" s="3" t="s">
        <v>22</v>
      </c>
      <c r="G3470" s="3" t="s">
        <v>65</v>
      </c>
      <c r="H3470" s="3" t="s">
        <v>24</v>
      </c>
      <c r="I3470" s="3" t="s">
        <v>8215</v>
      </c>
      <c r="J3470" s="1" t="s">
        <v>37</v>
      </c>
      <c r="K3470" s="7" t="s">
        <v>38</v>
      </c>
      <c r="L3470" s="3" t="s">
        <v>28</v>
      </c>
      <c r="M3470" s="3" t="s">
        <v>29</v>
      </c>
      <c r="N3470" s="3" t="s">
        <v>28</v>
      </c>
      <c r="O3470" s="77" t="s">
        <v>28</v>
      </c>
      <c r="P3470" s="77" t="s">
        <v>246</v>
      </c>
      <c r="Q3470" s="77" t="s">
        <v>32</v>
      </c>
      <c r="R3470" s="77"/>
    </row>
    <row r="3471" spans="1:18" ht="15" customHeight="1">
      <c r="A3471" s="5" t="s">
        <v>11823</v>
      </c>
      <c r="B3471" s="3" t="s">
        <v>11824</v>
      </c>
      <c r="C3471" s="3"/>
      <c r="D3471" s="3" t="s">
        <v>11825</v>
      </c>
      <c r="E3471" s="3" t="s">
        <v>11826</v>
      </c>
      <c r="F3471" s="3" t="s">
        <v>22</v>
      </c>
      <c r="G3471" s="3" t="s">
        <v>65</v>
      </c>
      <c r="H3471" s="3" t="s">
        <v>24</v>
      </c>
      <c r="I3471" s="3" t="s">
        <v>8215</v>
      </c>
      <c r="J3471" s="1" t="s">
        <v>37</v>
      </c>
      <c r="K3471" s="7" t="s">
        <v>27</v>
      </c>
      <c r="L3471" s="3" t="s">
        <v>28</v>
      </c>
      <c r="M3471" s="3" t="s">
        <v>29</v>
      </c>
      <c r="N3471" s="3" t="s">
        <v>8240</v>
      </c>
      <c r="O3471" s="77" t="s">
        <v>28</v>
      </c>
      <c r="P3471" s="77" t="s">
        <v>104</v>
      </c>
      <c r="Q3471" s="77" t="s">
        <v>32</v>
      </c>
      <c r="R3471" s="77"/>
    </row>
    <row r="3472" spans="1:18" ht="15" customHeight="1">
      <c r="A3472" s="5" t="s">
        <v>11827</v>
      </c>
      <c r="B3472" s="3" t="s">
        <v>11828</v>
      </c>
      <c r="C3472" s="3" t="s">
        <v>11829</v>
      </c>
      <c r="D3472" s="3" t="s">
        <v>11830</v>
      </c>
      <c r="E3472" s="3" t="s">
        <v>11831</v>
      </c>
      <c r="F3472" s="3" t="s">
        <v>22</v>
      </c>
      <c r="G3472" s="3" t="s">
        <v>23</v>
      </c>
      <c r="H3472" s="3" t="s">
        <v>24</v>
      </c>
      <c r="I3472" s="3" t="s">
        <v>8215</v>
      </c>
      <c r="J3472" s="1" t="s">
        <v>37</v>
      </c>
      <c r="K3472" s="7" t="s">
        <v>38</v>
      </c>
      <c r="L3472" s="3" t="s">
        <v>28</v>
      </c>
      <c r="M3472" s="3" t="s">
        <v>28</v>
      </c>
      <c r="N3472" s="3" t="s">
        <v>24</v>
      </c>
      <c r="O3472" s="77" t="s">
        <v>28</v>
      </c>
      <c r="P3472" s="77" t="s">
        <v>46</v>
      </c>
      <c r="Q3472" s="77" t="s">
        <v>32</v>
      </c>
      <c r="R3472" s="77"/>
    </row>
    <row r="3473" spans="1:18" ht="15" customHeight="1">
      <c r="A3473" s="5" t="s">
        <v>11832</v>
      </c>
      <c r="B3473" s="3" t="s">
        <v>11833</v>
      </c>
      <c r="C3473" s="3" t="s">
        <v>11834</v>
      </c>
      <c r="D3473" s="3" t="s">
        <v>11835</v>
      </c>
      <c r="E3473" s="3"/>
      <c r="F3473" s="3" t="s">
        <v>22</v>
      </c>
      <c r="G3473" s="3" t="s">
        <v>60</v>
      </c>
      <c r="H3473" s="3" t="s">
        <v>32</v>
      </c>
      <c r="I3473" s="3" t="s">
        <v>8215</v>
      </c>
      <c r="J3473" s="1" t="s">
        <v>109</v>
      </c>
      <c r="K3473" s="7" t="s">
        <v>89</v>
      </c>
      <c r="L3473" s="3" t="s">
        <v>28</v>
      </c>
      <c r="M3473" s="3" t="s">
        <v>29</v>
      </c>
      <c r="N3473" s="3" t="s">
        <v>7991</v>
      </c>
      <c r="O3473" s="77" t="s">
        <v>28</v>
      </c>
      <c r="P3473" s="77" t="s">
        <v>90</v>
      </c>
      <c r="Q3473" s="77" t="s">
        <v>32</v>
      </c>
      <c r="R3473" s="77"/>
    </row>
    <row r="3474" spans="1:18" ht="15" customHeight="1">
      <c r="A3474" s="5" t="s">
        <v>11836</v>
      </c>
      <c r="B3474" s="3" t="s">
        <v>11837</v>
      </c>
      <c r="C3474" s="3" t="s">
        <v>11838</v>
      </c>
      <c r="D3474" s="3" t="s">
        <v>11839</v>
      </c>
      <c r="E3474" s="3"/>
      <c r="F3474" s="3" t="s">
        <v>88</v>
      </c>
      <c r="G3474" s="3" t="s">
        <v>8539</v>
      </c>
      <c r="H3474" s="3" t="s">
        <v>28</v>
      </c>
      <c r="I3474" s="3" t="s">
        <v>8215</v>
      </c>
      <c r="J3474" s="1" t="s">
        <v>37</v>
      </c>
      <c r="K3474" s="7" t="s">
        <v>38</v>
      </c>
      <c r="L3474" s="3" t="s">
        <v>28</v>
      </c>
      <c r="M3474" s="3" t="s">
        <v>28</v>
      </c>
      <c r="N3474" s="3" t="s">
        <v>4963</v>
      </c>
      <c r="O3474" s="77" t="s">
        <v>28</v>
      </c>
      <c r="P3474" s="77" t="s">
        <v>246</v>
      </c>
      <c r="Q3474" s="77" t="s">
        <v>32</v>
      </c>
      <c r="R3474" s="77"/>
    </row>
    <row r="3475" spans="1:18" ht="15" customHeight="1">
      <c r="A3475" s="5" t="s">
        <v>11840</v>
      </c>
      <c r="B3475" s="3" t="s">
        <v>11841</v>
      </c>
      <c r="C3475" s="3"/>
      <c r="D3475" s="3" t="s">
        <v>11842</v>
      </c>
      <c r="E3475" s="3" t="s">
        <v>11843</v>
      </c>
      <c r="F3475" s="3" t="s">
        <v>22</v>
      </c>
      <c r="G3475" s="3" t="s">
        <v>65</v>
      </c>
      <c r="H3475" s="3" t="s">
        <v>24</v>
      </c>
      <c r="I3475" s="3" t="s">
        <v>8215</v>
      </c>
      <c r="J3475" s="1" t="s">
        <v>37</v>
      </c>
      <c r="K3475" s="7" t="s">
        <v>27</v>
      </c>
      <c r="L3475" s="3" t="s">
        <v>28</v>
      </c>
      <c r="M3475" s="3" t="s">
        <v>29</v>
      </c>
      <c r="N3475" s="3" t="s">
        <v>8240</v>
      </c>
      <c r="O3475" s="77" t="s">
        <v>28</v>
      </c>
      <c r="P3475" s="77" t="s">
        <v>104</v>
      </c>
      <c r="Q3475" s="77" t="s">
        <v>32</v>
      </c>
      <c r="R3475" s="77"/>
    </row>
    <row r="3476" spans="1:18" ht="15" customHeight="1">
      <c r="A3476" s="5" t="s">
        <v>11844</v>
      </c>
      <c r="B3476" s="3" t="s">
        <v>11845</v>
      </c>
      <c r="C3476" s="3" t="s">
        <v>11846</v>
      </c>
      <c r="D3476" s="3" t="s">
        <v>11847</v>
      </c>
      <c r="E3476" s="3" t="s">
        <v>11848</v>
      </c>
      <c r="F3476" s="3" t="s">
        <v>22</v>
      </c>
      <c r="G3476" s="3" t="s">
        <v>23</v>
      </c>
      <c r="H3476" s="3" t="s">
        <v>24</v>
      </c>
      <c r="I3476" s="3" t="s">
        <v>8215</v>
      </c>
      <c r="J3476" s="1" t="s">
        <v>37</v>
      </c>
      <c r="K3476" s="7" t="s">
        <v>38</v>
      </c>
      <c r="L3476" s="3" t="s">
        <v>28</v>
      </c>
      <c r="M3476" s="3" t="s">
        <v>29</v>
      </c>
      <c r="N3476" s="3" t="s">
        <v>28</v>
      </c>
      <c r="O3476" s="77" t="s">
        <v>28</v>
      </c>
      <c r="P3476" s="77" t="s">
        <v>46</v>
      </c>
      <c r="Q3476" s="77" t="s">
        <v>32</v>
      </c>
      <c r="R3476" s="77"/>
    </row>
    <row r="3477" spans="1:18" ht="15" customHeight="1">
      <c r="A3477" s="5" t="s">
        <v>11849</v>
      </c>
      <c r="B3477" s="3" t="s">
        <v>11850</v>
      </c>
      <c r="C3477" s="3"/>
      <c r="D3477" s="3" t="s">
        <v>11851</v>
      </c>
      <c r="E3477" s="3" t="s">
        <v>11852</v>
      </c>
      <c r="F3477" s="3" t="s">
        <v>22</v>
      </c>
      <c r="G3477" s="3" t="s">
        <v>23</v>
      </c>
      <c r="H3477" s="3" t="s">
        <v>24</v>
      </c>
      <c r="I3477" s="3" t="s">
        <v>8215</v>
      </c>
      <c r="J3477" s="1" t="s">
        <v>37</v>
      </c>
      <c r="K3477" s="7" t="s">
        <v>27</v>
      </c>
      <c r="L3477" s="3" t="s">
        <v>28</v>
      </c>
      <c r="M3477" s="3" t="s">
        <v>29</v>
      </c>
      <c r="N3477" s="3" t="s">
        <v>8226</v>
      </c>
      <c r="O3477" s="77" t="s">
        <v>28</v>
      </c>
      <c r="P3477" s="77" t="s">
        <v>104</v>
      </c>
      <c r="Q3477" s="77" t="s">
        <v>32</v>
      </c>
      <c r="R3477" s="77"/>
    </row>
    <row r="3478" spans="1:18" ht="15" customHeight="1">
      <c r="A3478" s="5" t="s">
        <v>11853</v>
      </c>
      <c r="B3478" s="3" t="s">
        <v>11854</v>
      </c>
      <c r="C3478" s="3" t="s">
        <v>11855</v>
      </c>
      <c r="D3478" s="3" t="s">
        <v>11856</v>
      </c>
      <c r="E3478" s="3"/>
      <c r="F3478" s="3" t="s">
        <v>22</v>
      </c>
      <c r="G3478" s="3" t="s">
        <v>65</v>
      </c>
      <c r="H3478" s="3" t="s">
        <v>24</v>
      </c>
      <c r="I3478" s="3" t="s">
        <v>8215</v>
      </c>
      <c r="J3478" s="1" t="s">
        <v>37</v>
      </c>
      <c r="K3478" s="7" t="s">
        <v>38</v>
      </c>
      <c r="L3478" s="3" t="s">
        <v>28</v>
      </c>
      <c r="M3478" s="3" t="s">
        <v>28</v>
      </c>
      <c r="N3478" s="3" t="s">
        <v>4963</v>
      </c>
      <c r="O3478" s="77" t="s">
        <v>28</v>
      </c>
      <c r="P3478" s="77" t="s">
        <v>246</v>
      </c>
      <c r="Q3478" s="77" t="s">
        <v>32</v>
      </c>
      <c r="R3478" s="77"/>
    </row>
    <row r="3479" spans="1:18" ht="15" customHeight="1">
      <c r="A3479" s="5" t="s">
        <v>11857</v>
      </c>
      <c r="B3479" s="3" t="s">
        <v>11858</v>
      </c>
      <c r="C3479" s="3" t="s">
        <v>11859</v>
      </c>
      <c r="D3479" s="3" t="s">
        <v>11860</v>
      </c>
      <c r="E3479" s="3" t="s">
        <v>11861</v>
      </c>
      <c r="F3479" s="3" t="s">
        <v>22</v>
      </c>
      <c r="G3479" s="3" t="s">
        <v>65</v>
      </c>
      <c r="H3479" s="3" t="s">
        <v>32</v>
      </c>
      <c r="I3479" s="3" t="s">
        <v>8215</v>
      </c>
      <c r="J3479" s="1" t="s">
        <v>37</v>
      </c>
      <c r="K3479" s="7" t="s">
        <v>89</v>
      </c>
      <c r="L3479" s="3" t="s">
        <v>29</v>
      </c>
      <c r="M3479" s="3" t="s">
        <v>29</v>
      </c>
      <c r="N3479" s="3" t="s">
        <v>7991</v>
      </c>
      <c r="O3479" s="77" t="s">
        <v>29</v>
      </c>
      <c r="P3479" s="77" t="s">
        <v>458</v>
      </c>
      <c r="Q3479" s="77" t="s">
        <v>8315</v>
      </c>
      <c r="R3479" s="77"/>
    </row>
    <row r="3480" spans="1:18" ht="15" customHeight="1">
      <c r="A3480" s="5" t="s">
        <v>11862</v>
      </c>
      <c r="B3480" s="3" t="s">
        <v>11863</v>
      </c>
      <c r="C3480" s="3" t="s">
        <v>11864</v>
      </c>
      <c r="D3480" s="3" t="s">
        <v>11865</v>
      </c>
      <c r="E3480" s="3" t="s">
        <v>11866</v>
      </c>
      <c r="F3480" s="3" t="s">
        <v>8275</v>
      </c>
      <c r="G3480" s="3" t="s">
        <v>195</v>
      </c>
      <c r="H3480" s="3" t="s">
        <v>24</v>
      </c>
      <c r="I3480" s="3" t="s">
        <v>8215</v>
      </c>
      <c r="J3480" s="1" t="s">
        <v>37</v>
      </c>
      <c r="K3480" s="7" t="s">
        <v>38</v>
      </c>
      <c r="L3480" s="3" t="s">
        <v>28</v>
      </c>
      <c r="M3480" s="3" t="s">
        <v>28</v>
      </c>
      <c r="N3480" s="3" t="s">
        <v>24</v>
      </c>
      <c r="O3480" s="77" t="s">
        <v>28</v>
      </c>
      <c r="P3480" s="77" t="s">
        <v>46</v>
      </c>
      <c r="Q3480" s="77" t="s">
        <v>32</v>
      </c>
      <c r="R3480" s="77"/>
    </row>
    <row r="3481" spans="1:18" ht="15" customHeight="1">
      <c r="A3481" s="5" t="s">
        <v>11867</v>
      </c>
      <c r="B3481" s="3" t="s">
        <v>11868</v>
      </c>
      <c r="C3481" s="3"/>
      <c r="D3481" s="3" t="s">
        <v>11869</v>
      </c>
      <c r="E3481" s="3" t="s">
        <v>11870</v>
      </c>
      <c r="F3481" s="3" t="s">
        <v>22</v>
      </c>
      <c r="G3481" s="3" t="s">
        <v>5732</v>
      </c>
      <c r="H3481" s="3" t="s">
        <v>24</v>
      </c>
      <c r="I3481" s="3" t="s">
        <v>8215</v>
      </c>
      <c r="J3481" s="1" t="s">
        <v>109</v>
      </c>
      <c r="K3481" s="7" t="s">
        <v>27</v>
      </c>
      <c r="L3481" s="3" t="s">
        <v>28</v>
      </c>
      <c r="M3481" s="3" t="s">
        <v>28</v>
      </c>
      <c r="N3481" s="3" t="s">
        <v>4963</v>
      </c>
      <c r="O3481" s="77" t="s">
        <v>28</v>
      </c>
      <c r="P3481" s="77" t="s">
        <v>104</v>
      </c>
      <c r="Q3481" s="77" t="s">
        <v>32</v>
      </c>
      <c r="R3481" s="77"/>
    </row>
    <row r="3482" spans="1:18" ht="15" customHeight="1">
      <c r="A3482" s="5" t="s">
        <v>11871</v>
      </c>
      <c r="B3482" s="3" t="s">
        <v>11872</v>
      </c>
      <c r="C3482" s="3" t="s">
        <v>11873</v>
      </c>
      <c r="D3482" s="3" t="s">
        <v>11874</v>
      </c>
      <c r="E3482" s="3" t="s">
        <v>11875</v>
      </c>
      <c r="F3482" s="3" t="s">
        <v>22</v>
      </c>
      <c r="G3482" s="3" t="s">
        <v>65</v>
      </c>
      <c r="H3482" s="3" t="s">
        <v>24</v>
      </c>
      <c r="I3482" s="3" t="s">
        <v>8215</v>
      </c>
      <c r="J3482" s="1" t="s">
        <v>37</v>
      </c>
      <c r="K3482" s="7" t="s">
        <v>38</v>
      </c>
      <c r="L3482" s="3" t="s">
        <v>28</v>
      </c>
      <c r="M3482" s="3" t="s">
        <v>28</v>
      </c>
      <c r="N3482" s="3" t="s">
        <v>4963</v>
      </c>
      <c r="O3482" s="77" t="s">
        <v>28</v>
      </c>
      <c r="P3482" s="77" t="s">
        <v>246</v>
      </c>
      <c r="Q3482" s="77" t="s">
        <v>32</v>
      </c>
      <c r="R3482" s="77"/>
    </row>
    <row r="3483" spans="1:18" ht="15" customHeight="1">
      <c r="A3483" s="5" t="s">
        <v>11876</v>
      </c>
      <c r="B3483" s="3" t="s">
        <v>11877</v>
      </c>
      <c r="C3483" s="3"/>
      <c r="D3483" s="3" t="s">
        <v>11878</v>
      </c>
      <c r="E3483" s="3" t="s">
        <v>11879</v>
      </c>
      <c r="F3483" s="3" t="s">
        <v>22</v>
      </c>
      <c r="G3483" s="3" t="s">
        <v>60</v>
      </c>
      <c r="H3483" s="3" t="s">
        <v>24</v>
      </c>
      <c r="I3483" s="3" t="s">
        <v>8215</v>
      </c>
      <c r="J3483" s="1" t="s">
        <v>109</v>
      </c>
      <c r="K3483" s="7" t="s">
        <v>27</v>
      </c>
      <c r="L3483" s="3" t="s">
        <v>29</v>
      </c>
      <c r="M3483" s="3" t="s">
        <v>29</v>
      </c>
      <c r="N3483" s="3" t="s">
        <v>8226</v>
      </c>
      <c r="O3483" s="77" t="s">
        <v>29</v>
      </c>
      <c r="P3483" s="77" t="s">
        <v>104</v>
      </c>
      <c r="Q3483" s="77" t="s">
        <v>8749</v>
      </c>
      <c r="R3483" s="77"/>
    </row>
    <row r="3484" spans="1:18" ht="15" customHeight="1">
      <c r="A3484" s="5" t="s">
        <v>11880</v>
      </c>
      <c r="B3484" s="3" t="s">
        <v>11881</v>
      </c>
      <c r="C3484" s="3" t="s">
        <v>11882</v>
      </c>
      <c r="D3484" s="3" t="s">
        <v>11883</v>
      </c>
      <c r="E3484" s="3" t="s">
        <v>11884</v>
      </c>
      <c r="F3484" s="3" t="s">
        <v>22</v>
      </c>
      <c r="G3484" s="3" t="s">
        <v>23</v>
      </c>
      <c r="H3484" s="3" t="s">
        <v>24</v>
      </c>
      <c r="I3484" s="3" t="s">
        <v>8215</v>
      </c>
      <c r="J3484" s="1" t="s">
        <v>37</v>
      </c>
      <c r="K3484" s="7" t="s">
        <v>38</v>
      </c>
      <c r="L3484" s="3" t="s">
        <v>28</v>
      </c>
      <c r="M3484" s="3" t="s">
        <v>29</v>
      </c>
      <c r="N3484" s="3" t="s">
        <v>24</v>
      </c>
      <c r="O3484" s="77" t="s">
        <v>28</v>
      </c>
      <c r="P3484" s="77" t="s">
        <v>46</v>
      </c>
      <c r="Q3484" s="77" t="s">
        <v>32</v>
      </c>
      <c r="R3484" s="77"/>
    </row>
    <row r="3485" spans="1:18" ht="15" customHeight="1">
      <c r="A3485" s="5" t="s">
        <v>11885</v>
      </c>
      <c r="B3485" s="3" t="s">
        <v>11886</v>
      </c>
      <c r="C3485" s="3"/>
      <c r="D3485" s="3" t="s">
        <v>11887</v>
      </c>
      <c r="E3485" s="3" t="s">
        <v>11888</v>
      </c>
      <c r="F3485" s="3" t="s">
        <v>22</v>
      </c>
      <c r="G3485" s="3" t="s">
        <v>195</v>
      </c>
      <c r="H3485" s="3" t="s">
        <v>24</v>
      </c>
      <c r="I3485" s="3" t="s">
        <v>8215</v>
      </c>
      <c r="J3485" s="1" t="s">
        <v>37</v>
      </c>
      <c r="K3485" s="7" t="s">
        <v>27</v>
      </c>
      <c r="L3485" s="3" t="s">
        <v>28</v>
      </c>
      <c r="M3485" s="3" t="s">
        <v>28</v>
      </c>
      <c r="N3485" s="3" t="s">
        <v>4963</v>
      </c>
      <c r="O3485" s="77" t="s">
        <v>28</v>
      </c>
      <c r="P3485" s="77" t="s">
        <v>104</v>
      </c>
      <c r="Q3485" s="77" t="s">
        <v>32</v>
      </c>
      <c r="R3485" s="77"/>
    </row>
    <row r="3486" spans="1:18" ht="15" customHeight="1">
      <c r="A3486" s="5" t="s">
        <v>11889</v>
      </c>
      <c r="B3486" s="3" t="s">
        <v>11890</v>
      </c>
      <c r="C3486" s="3" t="s">
        <v>11891</v>
      </c>
      <c r="D3486" s="3" t="s">
        <v>11892</v>
      </c>
      <c r="E3486" s="3" t="s">
        <v>11893</v>
      </c>
      <c r="F3486" s="3" t="s">
        <v>285</v>
      </c>
      <c r="G3486" s="3" t="s">
        <v>65</v>
      </c>
      <c r="H3486" s="3" t="s">
        <v>28</v>
      </c>
      <c r="I3486" s="3" t="s">
        <v>8215</v>
      </c>
      <c r="J3486" s="1" t="s">
        <v>37</v>
      </c>
      <c r="K3486" s="7" t="s">
        <v>38</v>
      </c>
      <c r="L3486" s="3" t="s">
        <v>28</v>
      </c>
      <c r="M3486" s="3" t="s">
        <v>28</v>
      </c>
      <c r="N3486" s="3" t="s">
        <v>4963</v>
      </c>
      <c r="O3486" s="77" t="s">
        <v>28</v>
      </c>
      <c r="P3486" s="77" t="s">
        <v>246</v>
      </c>
      <c r="Q3486" s="77" t="s">
        <v>32</v>
      </c>
      <c r="R3486" s="77"/>
    </row>
    <row r="3487" spans="1:18" ht="15" customHeight="1">
      <c r="A3487" s="5" t="s">
        <v>11894</v>
      </c>
      <c r="B3487" s="3" t="s">
        <v>11895</v>
      </c>
      <c r="C3487" s="3" t="s">
        <v>11896</v>
      </c>
      <c r="D3487" s="3" t="s">
        <v>11897</v>
      </c>
      <c r="E3487" s="3" t="s">
        <v>11898</v>
      </c>
      <c r="F3487" s="3" t="s">
        <v>22</v>
      </c>
      <c r="G3487" s="3" t="s">
        <v>65</v>
      </c>
      <c r="H3487" s="3" t="s">
        <v>32</v>
      </c>
      <c r="I3487" s="3" t="s">
        <v>8215</v>
      </c>
      <c r="J3487" s="1" t="s">
        <v>37</v>
      </c>
      <c r="K3487" s="7" t="s">
        <v>89</v>
      </c>
      <c r="L3487" s="3" t="s">
        <v>28</v>
      </c>
      <c r="M3487" s="3" t="s">
        <v>28</v>
      </c>
      <c r="N3487" s="3" t="s">
        <v>7991</v>
      </c>
      <c r="O3487" s="77" t="s">
        <v>28</v>
      </c>
      <c r="P3487" s="77" t="s">
        <v>90</v>
      </c>
      <c r="Q3487" s="77" t="s">
        <v>32</v>
      </c>
      <c r="R3487" s="77"/>
    </row>
    <row r="3488" spans="1:18" ht="15" customHeight="1">
      <c r="A3488" s="5" t="s">
        <v>11899</v>
      </c>
      <c r="B3488" s="3" t="s">
        <v>11900</v>
      </c>
      <c r="C3488" s="3" t="s">
        <v>11901</v>
      </c>
      <c r="D3488" s="3" t="s">
        <v>11902</v>
      </c>
      <c r="E3488" s="3" t="s">
        <v>11903</v>
      </c>
      <c r="F3488" s="3" t="s">
        <v>22</v>
      </c>
      <c r="G3488" s="3" t="s">
        <v>65</v>
      </c>
      <c r="H3488" s="3" t="s">
        <v>24</v>
      </c>
      <c r="I3488" s="3" t="s">
        <v>8215</v>
      </c>
      <c r="J3488" s="1" t="s">
        <v>37</v>
      </c>
      <c r="K3488" s="7" t="s">
        <v>38</v>
      </c>
      <c r="L3488" s="3" t="s">
        <v>28</v>
      </c>
      <c r="M3488" s="3" t="s">
        <v>28</v>
      </c>
      <c r="N3488" s="3" t="s">
        <v>4963</v>
      </c>
      <c r="O3488" s="77" t="s">
        <v>28</v>
      </c>
      <c r="P3488" s="77" t="s">
        <v>246</v>
      </c>
      <c r="Q3488" s="77" t="s">
        <v>32</v>
      </c>
      <c r="R3488" s="77"/>
    </row>
    <row r="3489" spans="1:18" ht="15" customHeight="1">
      <c r="A3489" s="5" t="s">
        <v>11904</v>
      </c>
      <c r="B3489" s="3" t="s">
        <v>11905</v>
      </c>
      <c r="C3489" s="3"/>
      <c r="D3489" s="3" t="s">
        <v>11906</v>
      </c>
      <c r="E3489" s="3" t="s">
        <v>11907</v>
      </c>
      <c r="F3489" s="3" t="s">
        <v>22</v>
      </c>
      <c r="G3489" s="3" t="s">
        <v>65</v>
      </c>
      <c r="H3489" s="3" t="s">
        <v>24</v>
      </c>
      <c r="I3489" s="3" t="s">
        <v>8215</v>
      </c>
      <c r="J3489" s="1" t="s">
        <v>37</v>
      </c>
      <c r="K3489" s="7" t="s">
        <v>27</v>
      </c>
      <c r="L3489" s="3" t="s">
        <v>28</v>
      </c>
      <c r="M3489" s="3" t="s">
        <v>29</v>
      </c>
      <c r="N3489" s="3" t="s">
        <v>8226</v>
      </c>
      <c r="O3489" s="77" t="s">
        <v>28</v>
      </c>
      <c r="P3489" s="77" t="s">
        <v>104</v>
      </c>
      <c r="Q3489" s="77" t="s">
        <v>32</v>
      </c>
      <c r="R3489" s="77"/>
    </row>
    <row r="3490" spans="1:18" ht="15" customHeight="1">
      <c r="A3490" s="5" t="s">
        <v>11908</v>
      </c>
      <c r="B3490" s="3" t="s">
        <v>11909</v>
      </c>
      <c r="C3490" s="3" t="s">
        <v>11910</v>
      </c>
      <c r="D3490" s="3" t="s">
        <v>11911</v>
      </c>
      <c r="E3490" s="3" t="s">
        <v>11912</v>
      </c>
      <c r="F3490" s="3" t="s">
        <v>22</v>
      </c>
      <c r="G3490" s="3" t="s">
        <v>60</v>
      </c>
      <c r="H3490" s="3" t="s">
        <v>24</v>
      </c>
      <c r="I3490" s="3" t="s">
        <v>8215</v>
      </c>
      <c r="J3490" s="1" t="s">
        <v>37</v>
      </c>
      <c r="K3490" s="7" t="s">
        <v>38</v>
      </c>
      <c r="L3490" s="3" t="s">
        <v>28</v>
      </c>
      <c r="M3490" s="3" t="s">
        <v>29</v>
      </c>
      <c r="N3490" s="3" t="s">
        <v>28</v>
      </c>
      <c r="O3490" s="77" t="s">
        <v>28</v>
      </c>
      <c r="P3490" s="77" t="s">
        <v>46</v>
      </c>
      <c r="Q3490" s="77" t="s">
        <v>32</v>
      </c>
      <c r="R3490" s="77"/>
    </row>
    <row r="3491" spans="1:18" ht="15" customHeight="1">
      <c r="A3491" s="5" t="s">
        <v>11913</v>
      </c>
      <c r="B3491" s="3" t="s">
        <v>11914</v>
      </c>
      <c r="C3491" s="3"/>
      <c r="D3491" s="3" t="s">
        <v>11915</v>
      </c>
      <c r="E3491" s="3" t="s">
        <v>11916</v>
      </c>
      <c r="F3491" s="3" t="s">
        <v>22</v>
      </c>
      <c r="G3491" s="3" t="s">
        <v>60</v>
      </c>
      <c r="H3491" s="3" t="s">
        <v>24</v>
      </c>
      <c r="I3491" s="3" t="s">
        <v>8215</v>
      </c>
      <c r="J3491" s="1" t="s">
        <v>165</v>
      </c>
      <c r="K3491" s="7" t="s">
        <v>27</v>
      </c>
      <c r="L3491" s="3" t="s">
        <v>8439</v>
      </c>
      <c r="M3491" s="3" t="s">
        <v>28</v>
      </c>
      <c r="N3491" s="3" t="s">
        <v>8226</v>
      </c>
      <c r="O3491" s="77" t="s">
        <v>28</v>
      </c>
      <c r="P3491" s="77" t="s">
        <v>104</v>
      </c>
      <c r="Q3491" s="77" t="s">
        <v>32</v>
      </c>
      <c r="R3491" s="77"/>
    </row>
    <row r="3492" spans="1:18" ht="15" customHeight="1">
      <c r="A3492" s="5" t="s">
        <v>11917</v>
      </c>
      <c r="B3492" s="3" t="s">
        <v>11918</v>
      </c>
      <c r="C3492" s="3" t="s">
        <v>11919</v>
      </c>
      <c r="D3492" s="3" t="s">
        <v>11920</v>
      </c>
      <c r="E3492" s="3" t="s">
        <v>11921</v>
      </c>
      <c r="F3492" s="3" t="s">
        <v>22</v>
      </c>
      <c r="G3492" s="3" t="s">
        <v>3280</v>
      </c>
      <c r="H3492" s="3" t="s">
        <v>24</v>
      </c>
      <c r="I3492" s="3" t="s">
        <v>8215</v>
      </c>
      <c r="J3492" s="1" t="s">
        <v>37</v>
      </c>
      <c r="K3492" s="7" t="s">
        <v>38</v>
      </c>
      <c r="L3492" s="3" t="s">
        <v>28</v>
      </c>
      <c r="M3492" s="3" t="s">
        <v>28</v>
      </c>
      <c r="N3492" s="3" t="s">
        <v>4963</v>
      </c>
      <c r="O3492" s="77" t="s">
        <v>28</v>
      </c>
      <c r="P3492" s="77" t="s">
        <v>246</v>
      </c>
      <c r="Q3492" s="77" t="s">
        <v>32</v>
      </c>
      <c r="R3492" s="77"/>
    </row>
    <row r="3493" spans="1:18" ht="15" customHeight="1">
      <c r="A3493" s="5" t="s">
        <v>11922</v>
      </c>
      <c r="B3493" s="3" t="s">
        <v>11923</v>
      </c>
      <c r="C3493" s="3" t="s">
        <v>11924</v>
      </c>
      <c r="D3493" s="3" t="s">
        <v>11925</v>
      </c>
      <c r="E3493" s="3" t="s">
        <v>11926</v>
      </c>
      <c r="F3493" s="3" t="s">
        <v>22</v>
      </c>
      <c r="G3493" s="3" t="s">
        <v>65</v>
      </c>
      <c r="H3493" s="3" t="s">
        <v>32</v>
      </c>
      <c r="I3493" s="3" t="s">
        <v>8215</v>
      </c>
      <c r="J3493" s="1" t="s">
        <v>37</v>
      </c>
      <c r="K3493" s="7" t="s">
        <v>89</v>
      </c>
      <c r="L3493" s="3" t="s">
        <v>28</v>
      </c>
      <c r="M3493" s="3" t="s">
        <v>29</v>
      </c>
      <c r="N3493" s="3" t="s">
        <v>7991</v>
      </c>
      <c r="O3493" s="77" t="s">
        <v>28</v>
      </c>
      <c r="P3493" s="77" t="s">
        <v>458</v>
      </c>
      <c r="Q3493" s="77" t="s">
        <v>32</v>
      </c>
      <c r="R3493" s="77"/>
    </row>
    <row r="3494" spans="1:18" ht="15" customHeight="1">
      <c r="A3494" s="5" t="s">
        <v>11927</v>
      </c>
      <c r="B3494" s="3" t="s">
        <v>11928</v>
      </c>
      <c r="C3494" s="3" t="s">
        <v>11929</v>
      </c>
      <c r="D3494" s="3"/>
      <c r="E3494" s="3"/>
      <c r="F3494" s="3" t="s">
        <v>22</v>
      </c>
      <c r="G3494" s="3" t="s">
        <v>65</v>
      </c>
      <c r="H3494" s="3" t="s">
        <v>24</v>
      </c>
      <c r="I3494" s="3" t="s">
        <v>8215</v>
      </c>
      <c r="J3494" s="1" t="s">
        <v>165</v>
      </c>
      <c r="K3494" s="7" t="s">
        <v>38</v>
      </c>
      <c r="L3494" s="3" t="s">
        <v>28</v>
      </c>
      <c r="M3494" s="3" t="s">
        <v>28</v>
      </c>
      <c r="N3494" s="3" t="s">
        <v>4963</v>
      </c>
      <c r="O3494" s="77" t="s">
        <v>28</v>
      </c>
      <c r="P3494" s="77" t="s">
        <v>246</v>
      </c>
      <c r="Q3494" s="77" t="s">
        <v>32</v>
      </c>
      <c r="R3494" s="77"/>
    </row>
    <row r="3495" spans="1:18" ht="15" customHeight="1">
      <c r="A3495" s="5" t="s">
        <v>11930</v>
      </c>
      <c r="B3495" s="3" t="s">
        <v>11931</v>
      </c>
      <c r="C3495" s="3"/>
      <c r="D3495" s="3" t="s">
        <v>11932</v>
      </c>
      <c r="E3495" s="3" t="s">
        <v>11933</v>
      </c>
      <c r="F3495" s="3" t="s">
        <v>22</v>
      </c>
      <c r="G3495" s="3" t="s">
        <v>65</v>
      </c>
      <c r="H3495" s="3" t="s">
        <v>24</v>
      </c>
      <c r="I3495" s="3" t="s">
        <v>8215</v>
      </c>
      <c r="J3495" s="1" t="s">
        <v>37</v>
      </c>
      <c r="K3495" s="7" t="s">
        <v>27</v>
      </c>
      <c r="L3495" s="3" t="s">
        <v>28</v>
      </c>
      <c r="M3495" s="3" t="s">
        <v>29</v>
      </c>
      <c r="N3495" s="3" t="s">
        <v>8226</v>
      </c>
      <c r="O3495" s="77" t="s">
        <v>28</v>
      </c>
      <c r="P3495" s="77" t="s">
        <v>104</v>
      </c>
      <c r="Q3495" s="77" t="s">
        <v>32</v>
      </c>
      <c r="R3495" s="77"/>
    </row>
    <row r="3496" spans="1:18" ht="15" customHeight="1">
      <c r="A3496" s="5" t="s">
        <v>11934</v>
      </c>
      <c r="B3496" s="3" t="s">
        <v>11935</v>
      </c>
      <c r="C3496" s="3" t="s">
        <v>11936</v>
      </c>
      <c r="D3496" s="3" t="s">
        <v>11937</v>
      </c>
      <c r="E3496" s="3" t="s">
        <v>11938</v>
      </c>
      <c r="F3496" s="3" t="s">
        <v>22</v>
      </c>
      <c r="G3496" s="3" t="s">
        <v>53</v>
      </c>
      <c r="H3496" s="3" t="s">
        <v>24</v>
      </c>
      <c r="I3496" s="3" t="s">
        <v>8215</v>
      </c>
      <c r="J3496" s="1" t="s">
        <v>26</v>
      </c>
      <c r="K3496" s="7" t="s">
        <v>38</v>
      </c>
      <c r="L3496" s="3" t="s">
        <v>28</v>
      </c>
      <c r="M3496" s="3" t="s">
        <v>29</v>
      </c>
      <c r="N3496" s="3" t="s">
        <v>24</v>
      </c>
      <c r="O3496" s="77" t="s">
        <v>28</v>
      </c>
      <c r="P3496" s="77" t="s">
        <v>46</v>
      </c>
      <c r="Q3496" s="77" t="s">
        <v>32</v>
      </c>
      <c r="R3496" s="77"/>
    </row>
    <row r="3497" spans="1:18" ht="15" customHeight="1">
      <c r="A3497" s="5" t="s">
        <v>11939</v>
      </c>
      <c r="B3497" s="3" t="s">
        <v>11940</v>
      </c>
      <c r="C3497" s="3"/>
      <c r="D3497" s="3" t="s">
        <v>11941</v>
      </c>
      <c r="E3497" s="3" t="s">
        <v>11942</v>
      </c>
      <c r="F3497" s="3" t="s">
        <v>22</v>
      </c>
      <c r="G3497" s="3" t="s">
        <v>60</v>
      </c>
      <c r="H3497" s="3" t="s">
        <v>24</v>
      </c>
      <c r="I3497" s="3" t="s">
        <v>8215</v>
      </c>
      <c r="J3497" s="1" t="s">
        <v>109</v>
      </c>
      <c r="K3497" s="7" t="s">
        <v>27</v>
      </c>
      <c r="L3497" s="3" t="s">
        <v>28</v>
      </c>
      <c r="M3497" s="3" t="s">
        <v>29</v>
      </c>
      <c r="N3497" s="3" t="s">
        <v>8226</v>
      </c>
      <c r="O3497" s="77" t="s">
        <v>28</v>
      </c>
      <c r="P3497" s="77" t="s">
        <v>104</v>
      </c>
      <c r="Q3497" s="77" t="s">
        <v>32</v>
      </c>
      <c r="R3497" s="77"/>
    </row>
    <row r="3498" spans="1:18" ht="15" customHeight="1">
      <c r="A3498" s="5" t="s">
        <v>11943</v>
      </c>
      <c r="B3498" s="3" t="s">
        <v>11944</v>
      </c>
      <c r="C3498" s="3"/>
      <c r="D3498" s="3"/>
      <c r="E3498" s="3"/>
      <c r="F3498" s="3" t="s">
        <v>22</v>
      </c>
      <c r="G3498" s="3" t="s">
        <v>65</v>
      </c>
      <c r="H3498" s="3" t="s">
        <v>24</v>
      </c>
      <c r="I3498" s="3" t="s">
        <v>8215</v>
      </c>
      <c r="J3498" s="1" t="s">
        <v>26</v>
      </c>
      <c r="K3498" s="7" t="s">
        <v>38</v>
      </c>
      <c r="L3498" s="3" t="s">
        <v>28</v>
      </c>
      <c r="M3498" s="3" t="s">
        <v>29</v>
      </c>
      <c r="N3498" s="3" t="s">
        <v>24</v>
      </c>
      <c r="O3498" s="77" t="s">
        <v>28</v>
      </c>
      <c r="P3498" s="77" t="s">
        <v>246</v>
      </c>
      <c r="Q3498" s="77" t="s">
        <v>32</v>
      </c>
      <c r="R3498" s="77"/>
    </row>
    <row r="3499" spans="1:18" ht="15" customHeight="1">
      <c r="A3499" s="5" t="s">
        <v>11945</v>
      </c>
      <c r="B3499" s="3" t="s">
        <v>11946</v>
      </c>
      <c r="C3499" s="3"/>
      <c r="D3499" s="3" t="s">
        <v>11947</v>
      </c>
      <c r="E3499" s="3" t="s">
        <v>11948</v>
      </c>
      <c r="F3499" s="3" t="s">
        <v>22</v>
      </c>
      <c r="G3499" s="3" t="s">
        <v>195</v>
      </c>
      <c r="H3499" s="3" t="s">
        <v>24</v>
      </c>
      <c r="I3499" s="3" t="s">
        <v>8215</v>
      </c>
      <c r="J3499" s="1" t="s">
        <v>37</v>
      </c>
      <c r="K3499" s="7" t="s">
        <v>27</v>
      </c>
      <c r="L3499" s="3" t="s">
        <v>28</v>
      </c>
      <c r="M3499" s="3" t="s">
        <v>29</v>
      </c>
      <c r="N3499" s="3" t="s">
        <v>8226</v>
      </c>
      <c r="O3499" s="77" t="s">
        <v>28</v>
      </c>
      <c r="P3499" s="77" t="s">
        <v>104</v>
      </c>
      <c r="Q3499" s="77" t="s">
        <v>32</v>
      </c>
      <c r="R3499" s="77"/>
    </row>
    <row r="3500" spans="1:18" ht="15" customHeight="1">
      <c r="A3500" s="5" t="s">
        <v>11949</v>
      </c>
      <c r="B3500" s="3" t="s">
        <v>11950</v>
      </c>
      <c r="C3500" s="3" t="s">
        <v>11951</v>
      </c>
      <c r="D3500" s="3" t="s">
        <v>11952</v>
      </c>
      <c r="E3500" s="3" t="s">
        <v>11953</v>
      </c>
      <c r="F3500" s="3" t="s">
        <v>22</v>
      </c>
      <c r="G3500" s="3" t="s">
        <v>65</v>
      </c>
      <c r="H3500" s="3" t="s">
        <v>24</v>
      </c>
      <c r="I3500" s="3" t="s">
        <v>8215</v>
      </c>
      <c r="J3500" s="1" t="s">
        <v>37</v>
      </c>
      <c r="K3500" s="7" t="s">
        <v>38</v>
      </c>
      <c r="L3500" s="3" t="s">
        <v>28</v>
      </c>
      <c r="M3500" s="3" t="s">
        <v>29</v>
      </c>
      <c r="N3500" s="3" t="s">
        <v>24</v>
      </c>
      <c r="O3500" s="77" t="s">
        <v>28</v>
      </c>
      <c r="P3500" s="77" t="s">
        <v>46</v>
      </c>
      <c r="Q3500" s="77" t="s">
        <v>32</v>
      </c>
      <c r="R3500" s="77"/>
    </row>
    <row r="3501" spans="1:18" ht="15" customHeight="1">
      <c r="A3501" s="5" t="s">
        <v>11954</v>
      </c>
      <c r="B3501" s="3" t="s">
        <v>11955</v>
      </c>
      <c r="C3501" s="3" t="s">
        <v>11956</v>
      </c>
      <c r="D3501" s="3" t="s">
        <v>11957</v>
      </c>
      <c r="E3501" s="3" t="s">
        <v>11958</v>
      </c>
      <c r="F3501" s="3" t="s">
        <v>22</v>
      </c>
      <c r="G3501" s="3" t="s">
        <v>65</v>
      </c>
      <c r="H3501" s="3" t="s">
        <v>32</v>
      </c>
      <c r="I3501" s="3" t="s">
        <v>8215</v>
      </c>
      <c r="J3501" s="1" t="s">
        <v>37</v>
      </c>
      <c r="K3501" s="7" t="s">
        <v>89</v>
      </c>
      <c r="L3501" s="3" t="s">
        <v>29</v>
      </c>
      <c r="M3501" s="3" t="s">
        <v>29</v>
      </c>
      <c r="N3501" s="3" t="s">
        <v>7991</v>
      </c>
      <c r="O3501" s="77" t="s">
        <v>29</v>
      </c>
      <c r="P3501" s="77" t="s">
        <v>90</v>
      </c>
      <c r="Q3501" s="77" t="s">
        <v>8315</v>
      </c>
      <c r="R3501" s="77"/>
    </row>
    <row r="3502" spans="1:18" ht="15" customHeight="1">
      <c r="A3502" s="5" t="s">
        <v>11959</v>
      </c>
      <c r="B3502" s="3" t="s">
        <v>11960</v>
      </c>
      <c r="C3502" s="3" t="s">
        <v>11961</v>
      </c>
      <c r="D3502" s="3" t="s">
        <v>11962</v>
      </c>
      <c r="E3502" s="3" t="s">
        <v>11963</v>
      </c>
      <c r="F3502" s="3" t="s">
        <v>22</v>
      </c>
      <c r="G3502" s="3" t="s">
        <v>23</v>
      </c>
      <c r="H3502" s="3" t="s">
        <v>24</v>
      </c>
      <c r="I3502" s="3" t="s">
        <v>8215</v>
      </c>
      <c r="J3502" s="1" t="s">
        <v>37</v>
      </c>
      <c r="K3502" s="7" t="s">
        <v>38</v>
      </c>
      <c r="L3502" s="3" t="s">
        <v>28</v>
      </c>
      <c r="M3502" s="3" t="s">
        <v>28</v>
      </c>
      <c r="N3502" s="3" t="s">
        <v>24</v>
      </c>
      <c r="O3502" s="77" t="s">
        <v>28</v>
      </c>
      <c r="P3502" s="77" t="s">
        <v>46</v>
      </c>
      <c r="Q3502" s="77" t="s">
        <v>32</v>
      </c>
      <c r="R3502" s="77"/>
    </row>
    <row r="3503" spans="1:18" ht="15" customHeight="1">
      <c r="A3503" s="5" t="s">
        <v>11964</v>
      </c>
      <c r="B3503" s="3" t="s">
        <v>11965</v>
      </c>
      <c r="C3503" s="3"/>
      <c r="D3503" s="3" t="s">
        <v>11966</v>
      </c>
      <c r="E3503" s="3" t="s">
        <v>11967</v>
      </c>
      <c r="F3503" s="3" t="s">
        <v>22</v>
      </c>
      <c r="G3503" s="3" t="s">
        <v>23</v>
      </c>
      <c r="H3503" s="3" t="s">
        <v>24</v>
      </c>
      <c r="I3503" s="3" t="s">
        <v>8215</v>
      </c>
      <c r="J3503" s="1" t="s">
        <v>37</v>
      </c>
      <c r="K3503" s="7" t="s">
        <v>27</v>
      </c>
      <c r="L3503" s="3" t="s">
        <v>28</v>
      </c>
      <c r="M3503" s="3" t="s">
        <v>28</v>
      </c>
      <c r="N3503" s="3" t="s">
        <v>8240</v>
      </c>
      <c r="O3503" s="77" t="s">
        <v>28</v>
      </c>
      <c r="P3503" s="77" t="s">
        <v>104</v>
      </c>
      <c r="Q3503" s="77" t="s">
        <v>32</v>
      </c>
      <c r="R3503" s="77"/>
    </row>
    <row r="3504" spans="1:18" ht="15" customHeight="1">
      <c r="A3504" s="5" t="s">
        <v>11968</v>
      </c>
      <c r="B3504" s="3" t="s">
        <v>11969</v>
      </c>
      <c r="C3504" s="3" t="s">
        <v>11970</v>
      </c>
      <c r="D3504" s="3" t="s">
        <v>11971</v>
      </c>
      <c r="E3504" s="3" t="s">
        <v>11972</v>
      </c>
      <c r="F3504" s="3" t="s">
        <v>22</v>
      </c>
      <c r="G3504" s="3" t="s">
        <v>65</v>
      </c>
      <c r="H3504" s="3" t="s">
        <v>24</v>
      </c>
      <c r="I3504" s="3" t="s">
        <v>8215</v>
      </c>
      <c r="J3504" s="1" t="s">
        <v>37</v>
      </c>
      <c r="K3504" s="7" t="s">
        <v>38</v>
      </c>
      <c r="L3504" s="3" t="s">
        <v>28</v>
      </c>
      <c r="M3504" s="3" t="s">
        <v>29</v>
      </c>
      <c r="N3504" s="3" t="s">
        <v>24</v>
      </c>
      <c r="O3504" s="77" t="s">
        <v>28</v>
      </c>
      <c r="P3504" s="77" t="s">
        <v>46</v>
      </c>
      <c r="Q3504" s="77" t="s">
        <v>32</v>
      </c>
      <c r="R3504" s="77"/>
    </row>
    <row r="3505" spans="1:18" ht="15" customHeight="1">
      <c r="A3505" s="5" t="s">
        <v>11973</v>
      </c>
      <c r="B3505" s="3" t="s">
        <v>11974</v>
      </c>
      <c r="C3505" s="3"/>
      <c r="D3505" s="3" t="s">
        <v>11975</v>
      </c>
      <c r="E3505" s="3" t="s">
        <v>11976</v>
      </c>
      <c r="F3505" s="3" t="s">
        <v>22</v>
      </c>
      <c r="G3505" s="3" t="s">
        <v>195</v>
      </c>
      <c r="H3505" s="3" t="s">
        <v>24</v>
      </c>
      <c r="I3505" s="3" t="s">
        <v>8215</v>
      </c>
      <c r="J3505" s="1" t="s">
        <v>37</v>
      </c>
      <c r="K3505" s="7" t="s">
        <v>27</v>
      </c>
      <c r="L3505" s="3" t="s">
        <v>28</v>
      </c>
      <c r="M3505" s="3" t="s">
        <v>29</v>
      </c>
      <c r="N3505" s="3" t="s">
        <v>8240</v>
      </c>
      <c r="O3505" s="77" t="s">
        <v>28</v>
      </c>
      <c r="P3505" s="77" t="s">
        <v>104</v>
      </c>
      <c r="Q3505" s="77" t="s">
        <v>32</v>
      </c>
      <c r="R3505" s="77"/>
    </row>
    <row r="3506" spans="1:18" ht="15" customHeight="1">
      <c r="A3506" s="5" t="s">
        <v>11977</v>
      </c>
      <c r="B3506" s="3" t="s">
        <v>11978</v>
      </c>
      <c r="C3506" s="3" t="s">
        <v>11979</v>
      </c>
      <c r="D3506" s="3" t="s">
        <v>11980</v>
      </c>
      <c r="E3506" s="3" t="s">
        <v>11981</v>
      </c>
      <c r="F3506" s="3" t="s">
        <v>22</v>
      </c>
      <c r="G3506" s="3" t="s">
        <v>23</v>
      </c>
      <c r="H3506" s="3" t="s">
        <v>24</v>
      </c>
      <c r="I3506" s="3" t="s">
        <v>8215</v>
      </c>
      <c r="J3506" s="1" t="s">
        <v>37</v>
      </c>
      <c r="K3506" s="7" t="s">
        <v>38</v>
      </c>
      <c r="L3506" s="3" t="s">
        <v>28</v>
      </c>
      <c r="M3506" s="3" t="s">
        <v>28</v>
      </c>
      <c r="N3506" s="3" t="s">
        <v>24</v>
      </c>
      <c r="O3506" s="77" t="s">
        <v>28</v>
      </c>
      <c r="P3506" s="77" t="s">
        <v>46</v>
      </c>
      <c r="Q3506" s="77" t="s">
        <v>32</v>
      </c>
      <c r="R3506" s="77"/>
    </row>
    <row r="3507" spans="1:18" ht="15" customHeight="1">
      <c r="A3507" s="5" t="s">
        <v>11982</v>
      </c>
      <c r="B3507" s="3" t="s">
        <v>11983</v>
      </c>
      <c r="C3507" s="3"/>
      <c r="D3507" s="3" t="s">
        <v>11984</v>
      </c>
      <c r="E3507" s="3" t="s">
        <v>11985</v>
      </c>
      <c r="F3507" s="3" t="s">
        <v>22</v>
      </c>
      <c r="G3507" s="3" t="s">
        <v>65</v>
      </c>
      <c r="H3507" s="3" t="s">
        <v>24</v>
      </c>
      <c r="I3507" s="3" t="s">
        <v>8215</v>
      </c>
      <c r="J3507" s="1" t="s">
        <v>37</v>
      </c>
      <c r="K3507" s="7" t="s">
        <v>27</v>
      </c>
      <c r="L3507" s="3" t="s">
        <v>28</v>
      </c>
      <c r="M3507" s="3" t="s">
        <v>28</v>
      </c>
      <c r="N3507" s="3" t="s">
        <v>8226</v>
      </c>
      <c r="O3507" s="77" t="s">
        <v>28</v>
      </c>
      <c r="P3507" s="77" t="s">
        <v>104</v>
      </c>
      <c r="Q3507" s="77" t="s">
        <v>32</v>
      </c>
      <c r="R3507" s="77"/>
    </row>
    <row r="3508" spans="1:18" ht="15" customHeight="1">
      <c r="A3508" s="5" t="s">
        <v>11986</v>
      </c>
      <c r="B3508" s="3" t="s">
        <v>11987</v>
      </c>
      <c r="C3508" s="3"/>
      <c r="D3508" s="3" t="s">
        <v>11988</v>
      </c>
      <c r="E3508" s="3" t="s">
        <v>11989</v>
      </c>
      <c r="F3508" s="3" t="s">
        <v>22</v>
      </c>
      <c r="G3508" s="3" t="s">
        <v>23</v>
      </c>
      <c r="H3508" s="3" t="s">
        <v>24</v>
      </c>
      <c r="I3508" s="3" t="s">
        <v>8215</v>
      </c>
      <c r="J3508" s="1" t="s">
        <v>37</v>
      </c>
      <c r="K3508" s="7" t="s">
        <v>27</v>
      </c>
      <c r="L3508" s="3" t="s">
        <v>28</v>
      </c>
      <c r="M3508" s="3" t="s">
        <v>28</v>
      </c>
      <c r="N3508" s="3" t="s">
        <v>8226</v>
      </c>
      <c r="O3508" s="77" t="s">
        <v>28</v>
      </c>
      <c r="P3508" s="77" t="s">
        <v>104</v>
      </c>
      <c r="Q3508" s="77" t="s">
        <v>32</v>
      </c>
      <c r="R3508" s="77"/>
    </row>
    <row r="3509" spans="1:18" ht="15" customHeight="1">
      <c r="A3509" s="5" t="s">
        <v>11990</v>
      </c>
      <c r="B3509" s="3" t="s">
        <v>11991</v>
      </c>
      <c r="C3509" s="3" t="s">
        <v>11992</v>
      </c>
      <c r="D3509" s="3" t="s">
        <v>11993</v>
      </c>
      <c r="E3509" s="3" t="s">
        <v>11994</v>
      </c>
      <c r="F3509" s="3" t="s">
        <v>22</v>
      </c>
      <c r="G3509" s="3" t="s">
        <v>65</v>
      </c>
      <c r="H3509" s="3" t="s">
        <v>24</v>
      </c>
      <c r="I3509" s="3" t="s">
        <v>8215</v>
      </c>
      <c r="J3509" s="1" t="s">
        <v>37</v>
      </c>
      <c r="K3509" s="7" t="s">
        <v>38</v>
      </c>
      <c r="L3509" s="3" t="s">
        <v>28</v>
      </c>
      <c r="M3509" s="3" t="s">
        <v>28</v>
      </c>
      <c r="N3509" s="3" t="s">
        <v>24</v>
      </c>
      <c r="O3509" s="77" t="s">
        <v>28</v>
      </c>
      <c r="P3509" s="77" t="s">
        <v>46</v>
      </c>
      <c r="Q3509" s="77" t="s">
        <v>32</v>
      </c>
      <c r="R3509" s="77"/>
    </row>
    <row r="3510" spans="1:18" ht="15" customHeight="1">
      <c r="A3510" s="5" t="s">
        <v>11995</v>
      </c>
      <c r="B3510" s="3" t="s">
        <v>11996</v>
      </c>
      <c r="C3510" s="3"/>
      <c r="D3510" s="3" t="s">
        <v>11997</v>
      </c>
      <c r="E3510" s="3" t="s">
        <v>11998</v>
      </c>
      <c r="F3510" s="3" t="s">
        <v>22</v>
      </c>
      <c r="G3510" s="3" t="s">
        <v>195</v>
      </c>
      <c r="H3510" s="3" t="s">
        <v>24</v>
      </c>
      <c r="I3510" s="3" t="s">
        <v>8215</v>
      </c>
      <c r="J3510" s="1" t="s">
        <v>37</v>
      </c>
      <c r="K3510" s="7" t="s">
        <v>27</v>
      </c>
      <c r="L3510" s="3" t="s">
        <v>28</v>
      </c>
      <c r="M3510" s="3" t="s">
        <v>28</v>
      </c>
      <c r="N3510" s="3" t="s">
        <v>8240</v>
      </c>
      <c r="O3510" s="77" t="s">
        <v>28</v>
      </c>
      <c r="P3510" s="77" t="s">
        <v>104</v>
      </c>
      <c r="Q3510" s="77" t="s">
        <v>32</v>
      </c>
      <c r="R3510" s="77"/>
    </row>
    <row r="3511" spans="1:18" ht="15" customHeight="1">
      <c r="A3511" s="5" t="s">
        <v>11999</v>
      </c>
      <c r="B3511" s="3" t="s">
        <v>12000</v>
      </c>
      <c r="C3511" s="3" t="s">
        <v>12001</v>
      </c>
      <c r="D3511" s="3" t="s">
        <v>12002</v>
      </c>
      <c r="E3511" s="3" t="s">
        <v>12003</v>
      </c>
      <c r="F3511" s="3" t="s">
        <v>22</v>
      </c>
      <c r="G3511" s="3" t="s">
        <v>65</v>
      </c>
      <c r="H3511" s="3" t="s">
        <v>24</v>
      </c>
      <c r="I3511" s="3" t="s">
        <v>8215</v>
      </c>
      <c r="J3511" s="1" t="s">
        <v>37</v>
      </c>
      <c r="K3511" s="7" t="s">
        <v>38</v>
      </c>
      <c r="L3511" s="3" t="s">
        <v>28</v>
      </c>
      <c r="M3511" s="3" t="s">
        <v>28</v>
      </c>
      <c r="N3511" s="3" t="s">
        <v>24</v>
      </c>
      <c r="O3511" s="77" t="s">
        <v>28</v>
      </c>
      <c r="P3511" s="77" t="s">
        <v>46</v>
      </c>
      <c r="Q3511" s="77" t="s">
        <v>32</v>
      </c>
      <c r="R3511" s="77"/>
    </row>
    <row r="3512" spans="1:18" ht="15" customHeight="1">
      <c r="A3512" s="5" t="s">
        <v>12004</v>
      </c>
      <c r="B3512" s="3" t="s">
        <v>12005</v>
      </c>
      <c r="C3512" s="3" t="s">
        <v>12006</v>
      </c>
      <c r="D3512" s="3" t="s">
        <v>12007</v>
      </c>
      <c r="E3512" s="3" t="s">
        <v>12008</v>
      </c>
      <c r="F3512" s="3" t="s">
        <v>22</v>
      </c>
      <c r="G3512" s="3" t="s">
        <v>65</v>
      </c>
      <c r="H3512" s="3" t="s">
        <v>32</v>
      </c>
      <c r="I3512" s="3" t="s">
        <v>8215</v>
      </c>
      <c r="J3512" s="1" t="s">
        <v>37</v>
      </c>
      <c r="K3512" s="7" t="s">
        <v>89</v>
      </c>
      <c r="L3512" s="3" t="s">
        <v>29</v>
      </c>
      <c r="M3512" s="3" t="s">
        <v>29</v>
      </c>
      <c r="N3512" s="3" t="s">
        <v>7991</v>
      </c>
      <c r="O3512" s="77" t="s">
        <v>28</v>
      </c>
      <c r="P3512" s="77" t="s">
        <v>90</v>
      </c>
      <c r="Q3512" s="77" t="s">
        <v>32</v>
      </c>
      <c r="R3512" s="77"/>
    </row>
    <row r="3513" spans="1:18" ht="15" customHeight="1">
      <c r="A3513" s="5" t="s">
        <v>12009</v>
      </c>
      <c r="B3513" s="3" t="s">
        <v>12010</v>
      </c>
      <c r="C3513" s="3" t="s">
        <v>12011</v>
      </c>
      <c r="D3513" s="3" t="s">
        <v>12012</v>
      </c>
      <c r="E3513" s="3" t="s">
        <v>12013</v>
      </c>
      <c r="F3513" s="3" t="s">
        <v>22</v>
      </c>
      <c r="G3513" s="3" t="s">
        <v>65</v>
      </c>
      <c r="H3513" s="3" t="s">
        <v>24</v>
      </c>
      <c r="I3513" s="3" t="s">
        <v>8215</v>
      </c>
      <c r="J3513" s="1" t="s">
        <v>37</v>
      </c>
      <c r="K3513" s="7" t="s">
        <v>38</v>
      </c>
      <c r="L3513" s="3" t="s">
        <v>28</v>
      </c>
      <c r="M3513" s="3" t="s">
        <v>28</v>
      </c>
      <c r="N3513" s="3" t="s">
        <v>24</v>
      </c>
      <c r="O3513" s="77" t="s">
        <v>28</v>
      </c>
      <c r="P3513" s="77" t="s">
        <v>46</v>
      </c>
      <c r="Q3513" s="77" t="s">
        <v>32</v>
      </c>
      <c r="R3513" s="77"/>
    </row>
    <row r="3514" spans="1:18" ht="15" customHeight="1">
      <c r="A3514" s="5" t="s">
        <v>12014</v>
      </c>
      <c r="B3514" s="3" t="s">
        <v>12015</v>
      </c>
      <c r="C3514" s="3"/>
      <c r="D3514" s="3" t="s">
        <v>12016</v>
      </c>
      <c r="E3514" s="3" t="s">
        <v>12017</v>
      </c>
      <c r="F3514" s="3" t="s">
        <v>22</v>
      </c>
      <c r="G3514" s="3" t="s">
        <v>23</v>
      </c>
      <c r="H3514" s="3" t="s">
        <v>24</v>
      </c>
      <c r="I3514" s="3" t="s">
        <v>8215</v>
      </c>
      <c r="J3514" s="1" t="s">
        <v>37</v>
      </c>
      <c r="K3514" s="7" t="s">
        <v>27</v>
      </c>
      <c r="L3514" s="3" t="s">
        <v>28</v>
      </c>
      <c r="M3514" s="3" t="s">
        <v>29</v>
      </c>
      <c r="N3514" s="3" t="s">
        <v>8240</v>
      </c>
      <c r="O3514" s="77" t="s">
        <v>28</v>
      </c>
      <c r="P3514" s="77" t="s">
        <v>104</v>
      </c>
      <c r="Q3514" s="77" t="s">
        <v>32</v>
      </c>
      <c r="R3514" s="77"/>
    </row>
    <row r="3515" spans="1:18" ht="15" customHeight="1">
      <c r="A3515" s="5" t="s">
        <v>12018</v>
      </c>
      <c r="B3515" s="3" t="s">
        <v>12019</v>
      </c>
      <c r="C3515" s="3" t="s">
        <v>12020</v>
      </c>
      <c r="D3515" s="3" t="s">
        <v>12021</v>
      </c>
      <c r="E3515" s="3" t="s">
        <v>12022</v>
      </c>
      <c r="F3515" s="3" t="s">
        <v>22</v>
      </c>
      <c r="G3515" s="3" t="s">
        <v>53</v>
      </c>
      <c r="H3515" s="3" t="s">
        <v>24</v>
      </c>
      <c r="I3515" s="3" t="s">
        <v>8215</v>
      </c>
      <c r="J3515" s="1" t="s">
        <v>37</v>
      </c>
      <c r="K3515" s="7" t="s">
        <v>38</v>
      </c>
      <c r="L3515" s="3" t="s">
        <v>28</v>
      </c>
      <c r="M3515" s="3" t="s">
        <v>29</v>
      </c>
      <c r="N3515" s="3" t="s">
        <v>24</v>
      </c>
      <c r="O3515" s="77" t="s">
        <v>28</v>
      </c>
      <c r="P3515" s="77" t="s">
        <v>46</v>
      </c>
      <c r="Q3515" s="77" t="s">
        <v>32</v>
      </c>
      <c r="R3515" s="77" t="s">
        <v>166</v>
      </c>
    </row>
    <row r="3516" spans="1:18" ht="15" customHeight="1">
      <c r="A3516" s="5" t="s">
        <v>12023</v>
      </c>
      <c r="B3516" s="3" t="s">
        <v>12024</v>
      </c>
      <c r="C3516" s="3"/>
      <c r="D3516" s="3" t="s">
        <v>12025</v>
      </c>
      <c r="E3516" s="3" t="s">
        <v>12026</v>
      </c>
      <c r="F3516" s="3" t="s">
        <v>22</v>
      </c>
      <c r="G3516" s="3" t="s">
        <v>65</v>
      </c>
      <c r="H3516" s="3" t="s">
        <v>24</v>
      </c>
      <c r="I3516" s="3" t="s">
        <v>8215</v>
      </c>
      <c r="J3516" s="1" t="s">
        <v>37</v>
      </c>
      <c r="K3516" s="7" t="s">
        <v>27</v>
      </c>
      <c r="L3516" s="3" t="s">
        <v>28</v>
      </c>
      <c r="M3516" s="3" t="s">
        <v>28</v>
      </c>
      <c r="N3516" s="3" t="s">
        <v>8226</v>
      </c>
      <c r="O3516" s="77" t="s">
        <v>28</v>
      </c>
      <c r="P3516" s="77" t="s">
        <v>104</v>
      </c>
      <c r="Q3516" s="77" t="s">
        <v>32</v>
      </c>
      <c r="R3516" s="77"/>
    </row>
    <row r="3517" spans="1:18" ht="15" customHeight="1">
      <c r="A3517" s="5" t="s">
        <v>12027</v>
      </c>
      <c r="B3517" s="3" t="s">
        <v>12028</v>
      </c>
      <c r="C3517" s="3" t="s">
        <v>12029</v>
      </c>
      <c r="D3517" s="3" t="s">
        <v>12030</v>
      </c>
      <c r="E3517" s="3" t="s">
        <v>12031</v>
      </c>
      <c r="F3517" s="3" t="s">
        <v>22</v>
      </c>
      <c r="G3517" s="3" t="s">
        <v>65</v>
      </c>
      <c r="H3517" s="3" t="s">
        <v>24</v>
      </c>
      <c r="I3517" s="3" t="s">
        <v>8215</v>
      </c>
      <c r="J3517" s="1" t="s">
        <v>37</v>
      </c>
      <c r="K3517" s="7" t="s">
        <v>38</v>
      </c>
      <c r="L3517" s="3" t="s">
        <v>28</v>
      </c>
      <c r="M3517" s="3" t="s">
        <v>28</v>
      </c>
      <c r="N3517" s="3" t="s">
        <v>24</v>
      </c>
      <c r="O3517" s="77" t="s">
        <v>28</v>
      </c>
      <c r="P3517" s="77" t="s">
        <v>46</v>
      </c>
      <c r="Q3517" s="77" t="s">
        <v>32</v>
      </c>
      <c r="R3517" s="77"/>
    </row>
    <row r="3518" spans="1:18" ht="15" customHeight="1">
      <c r="A3518" s="5" t="s">
        <v>12032</v>
      </c>
      <c r="B3518" s="3" t="s">
        <v>12033</v>
      </c>
      <c r="C3518" s="3" t="s">
        <v>12034</v>
      </c>
      <c r="D3518" s="3" t="s">
        <v>12035</v>
      </c>
      <c r="E3518" s="3" t="s">
        <v>12036</v>
      </c>
      <c r="F3518" s="3" t="s">
        <v>22</v>
      </c>
      <c r="G3518" s="3" t="s">
        <v>60</v>
      </c>
      <c r="H3518" s="3" t="s">
        <v>32</v>
      </c>
      <c r="I3518" s="3" t="s">
        <v>8215</v>
      </c>
      <c r="J3518" s="1" t="s">
        <v>37</v>
      </c>
      <c r="K3518" s="7" t="s">
        <v>89</v>
      </c>
      <c r="L3518" s="3" t="s">
        <v>28</v>
      </c>
      <c r="M3518" s="3" t="s">
        <v>28</v>
      </c>
      <c r="N3518" s="3" t="s">
        <v>7991</v>
      </c>
      <c r="O3518" s="77" t="s">
        <v>28</v>
      </c>
      <c r="P3518" s="77" t="s">
        <v>458</v>
      </c>
      <c r="Q3518" s="77" t="s">
        <v>32</v>
      </c>
      <c r="R3518" s="77"/>
    </row>
    <row r="3519" spans="1:18" ht="15" customHeight="1">
      <c r="A3519" s="5" t="s">
        <v>12037</v>
      </c>
      <c r="B3519" s="3" t="s">
        <v>12038</v>
      </c>
      <c r="C3519" s="3" t="s">
        <v>12039</v>
      </c>
      <c r="D3519" s="3" t="s">
        <v>12040</v>
      </c>
      <c r="E3519" s="3" t="s">
        <v>12041</v>
      </c>
      <c r="F3519" s="3" t="s">
        <v>22</v>
      </c>
      <c r="G3519" s="3" t="s">
        <v>65</v>
      </c>
      <c r="H3519" s="3" t="s">
        <v>24</v>
      </c>
      <c r="I3519" s="3" t="s">
        <v>8215</v>
      </c>
      <c r="J3519" s="1" t="s">
        <v>37</v>
      </c>
      <c r="K3519" s="7" t="s">
        <v>38</v>
      </c>
      <c r="L3519" s="3" t="s">
        <v>28</v>
      </c>
      <c r="M3519" s="3" t="s">
        <v>28</v>
      </c>
      <c r="N3519" s="3" t="s">
        <v>24</v>
      </c>
      <c r="O3519" s="77" t="s">
        <v>28</v>
      </c>
      <c r="P3519" s="77" t="s">
        <v>46</v>
      </c>
      <c r="Q3519" s="77" t="s">
        <v>32</v>
      </c>
      <c r="R3519" s="77"/>
    </row>
    <row r="3520" spans="1:18" ht="15" customHeight="1">
      <c r="A3520" s="5" t="s">
        <v>12042</v>
      </c>
      <c r="B3520" s="3" t="s">
        <v>12043</v>
      </c>
      <c r="C3520" s="3"/>
      <c r="D3520" s="3" t="s">
        <v>12044</v>
      </c>
      <c r="E3520" s="3" t="s">
        <v>12045</v>
      </c>
      <c r="F3520" s="3" t="s">
        <v>22</v>
      </c>
      <c r="G3520" s="3" t="s">
        <v>195</v>
      </c>
      <c r="H3520" s="3" t="s">
        <v>24</v>
      </c>
      <c r="I3520" s="3" t="s">
        <v>8215</v>
      </c>
      <c r="J3520" s="1" t="s">
        <v>26</v>
      </c>
      <c r="K3520" s="7" t="s">
        <v>27</v>
      </c>
      <c r="L3520" s="3" t="s">
        <v>28</v>
      </c>
      <c r="M3520" s="3" t="s">
        <v>29</v>
      </c>
      <c r="N3520" s="3" t="s">
        <v>8240</v>
      </c>
      <c r="O3520" s="77" t="s">
        <v>28</v>
      </c>
      <c r="P3520" s="77" t="s">
        <v>104</v>
      </c>
      <c r="Q3520" s="77" t="s">
        <v>32</v>
      </c>
      <c r="R3520" s="77"/>
    </row>
    <row r="3521" spans="1:18" ht="15" customHeight="1">
      <c r="A3521" s="5" t="s">
        <v>12046</v>
      </c>
      <c r="B3521" s="3" t="s">
        <v>12047</v>
      </c>
      <c r="C3521" s="3" t="s">
        <v>12048</v>
      </c>
      <c r="D3521" s="3" t="s">
        <v>12049</v>
      </c>
      <c r="E3521" s="3" t="s">
        <v>12050</v>
      </c>
      <c r="F3521" s="3" t="s">
        <v>22</v>
      </c>
      <c r="G3521" s="3" t="s">
        <v>60</v>
      </c>
      <c r="H3521" s="3" t="s">
        <v>24</v>
      </c>
      <c r="I3521" s="3" t="s">
        <v>8215</v>
      </c>
      <c r="J3521" s="1" t="s">
        <v>165</v>
      </c>
      <c r="K3521" s="7" t="s">
        <v>38</v>
      </c>
      <c r="L3521" s="3" t="s">
        <v>28</v>
      </c>
      <c r="M3521" s="3" t="s">
        <v>28</v>
      </c>
      <c r="N3521" s="3" t="s">
        <v>24</v>
      </c>
      <c r="O3521" s="77" t="s">
        <v>28</v>
      </c>
      <c r="P3521" s="77" t="s">
        <v>46</v>
      </c>
      <c r="Q3521" s="77" t="s">
        <v>32</v>
      </c>
      <c r="R3521" s="77" t="s">
        <v>166</v>
      </c>
    </row>
    <row r="3522" spans="1:18" ht="15" customHeight="1">
      <c r="A3522" s="5" t="s">
        <v>12051</v>
      </c>
      <c r="B3522" s="3" t="s">
        <v>12052</v>
      </c>
      <c r="C3522" s="3"/>
      <c r="D3522" s="3" t="s">
        <v>12053</v>
      </c>
      <c r="E3522" s="3" t="s">
        <v>12054</v>
      </c>
      <c r="F3522" s="3" t="s">
        <v>22</v>
      </c>
      <c r="G3522" s="3" t="s">
        <v>53</v>
      </c>
      <c r="H3522" s="3" t="s">
        <v>24</v>
      </c>
      <c r="I3522" s="3" t="s">
        <v>8215</v>
      </c>
      <c r="J3522" s="1" t="s">
        <v>37</v>
      </c>
      <c r="K3522" s="7" t="s">
        <v>27</v>
      </c>
      <c r="L3522" s="3" t="s">
        <v>28</v>
      </c>
      <c r="M3522" s="3" t="s">
        <v>28</v>
      </c>
      <c r="N3522" s="3" t="s">
        <v>8240</v>
      </c>
      <c r="O3522" s="77" t="s">
        <v>28</v>
      </c>
      <c r="P3522" s="77" t="s">
        <v>104</v>
      </c>
      <c r="Q3522" s="77" t="s">
        <v>32</v>
      </c>
      <c r="R3522" s="77"/>
    </row>
    <row r="3523" spans="1:18" ht="15" customHeight="1">
      <c r="A3523" s="5" t="s">
        <v>12055</v>
      </c>
      <c r="B3523" s="3" t="s">
        <v>12056</v>
      </c>
      <c r="C3523" s="3" t="s">
        <v>12057</v>
      </c>
      <c r="D3523" s="3" t="s">
        <v>12058</v>
      </c>
      <c r="E3523" s="3" t="s">
        <v>12059</v>
      </c>
      <c r="F3523" s="3" t="s">
        <v>22</v>
      </c>
      <c r="G3523" s="3" t="s">
        <v>65</v>
      </c>
      <c r="H3523" s="3" t="s">
        <v>24</v>
      </c>
      <c r="I3523" s="3" t="s">
        <v>8215</v>
      </c>
      <c r="J3523" s="1" t="s">
        <v>37</v>
      </c>
      <c r="K3523" s="7" t="s">
        <v>38</v>
      </c>
      <c r="L3523" s="3" t="s">
        <v>28</v>
      </c>
      <c r="M3523" s="3" t="s">
        <v>28</v>
      </c>
      <c r="N3523" s="3" t="s">
        <v>24</v>
      </c>
      <c r="O3523" s="77" t="s">
        <v>28</v>
      </c>
      <c r="P3523" s="77" t="s">
        <v>46</v>
      </c>
      <c r="Q3523" s="77" t="s">
        <v>32</v>
      </c>
      <c r="R3523" s="77"/>
    </row>
    <row r="3524" spans="1:18" ht="15" customHeight="1">
      <c r="A3524" s="5" t="s">
        <v>12060</v>
      </c>
      <c r="B3524" s="3" t="s">
        <v>12061</v>
      </c>
      <c r="C3524" s="3" t="s">
        <v>12062</v>
      </c>
      <c r="D3524" s="3" t="s">
        <v>12063</v>
      </c>
      <c r="E3524" s="3" t="s">
        <v>12064</v>
      </c>
      <c r="F3524" s="3" t="s">
        <v>22</v>
      </c>
      <c r="G3524" s="3" t="s">
        <v>65</v>
      </c>
      <c r="H3524" s="3" t="s">
        <v>32</v>
      </c>
      <c r="I3524" s="3" t="s">
        <v>8215</v>
      </c>
      <c r="J3524" s="1" t="s">
        <v>37</v>
      </c>
      <c r="K3524" s="7" t="s">
        <v>89</v>
      </c>
      <c r="L3524" s="3" t="s">
        <v>29</v>
      </c>
      <c r="M3524" s="3" t="s">
        <v>29</v>
      </c>
      <c r="N3524" s="3" t="s">
        <v>7991</v>
      </c>
      <c r="O3524" s="77" t="s">
        <v>29</v>
      </c>
      <c r="P3524" s="77" t="s">
        <v>90</v>
      </c>
      <c r="Q3524" s="77" t="s">
        <v>8315</v>
      </c>
      <c r="R3524" s="77"/>
    </row>
    <row r="3525" spans="1:18" ht="15" customHeight="1">
      <c r="A3525" s="5" t="s">
        <v>12065</v>
      </c>
      <c r="B3525" s="3" t="s">
        <v>12066</v>
      </c>
      <c r="C3525" s="3" t="s">
        <v>12067</v>
      </c>
      <c r="D3525" s="3" t="s">
        <v>12068</v>
      </c>
      <c r="E3525" s="3" t="s">
        <v>12069</v>
      </c>
      <c r="F3525" s="3" t="s">
        <v>22</v>
      </c>
      <c r="G3525" s="3" t="s">
        <v>65</v>
      </c>
      <c r="H3525" s="3" t="s">
        <v>24</v>
      </c>
      <c r="I3525" s="3" t="s">
        <v>8215</v>
      </c>
      <c r="J3525" s="1" t="s">
        <v>37</v>
      </c>
      <c r="K3525" s="7" t="s">
        <v>38</v>
      </c>
      <c r="L3525" s="3" t="s">
        <v>28</v>
      </c>
      <c r="M3525" s="3" t="s">
        <v>29</v>
      </c>
      <c r="N3525" s="3" t="s">
        <v>24</v>
      </c>
      <c r="O3525" s="77" t="s">
        <v>28</v>
      </c>
      <c r="P3525" s="77" t="s">
        <v>46</v>
      </c>
      <c r="Q3525" s="77" t="s">
        <v>32</v>
      </c>
      <c r="R3525" s="77"/>
    </row>
    <row r="3526" spans="1:18" ht="15" customHeight="1">
      <c r="A3526" s="5" t="s">
        <v>12070</v>
      </c>
      <c r="B3526" s="3" t="s">
        <v>12071</v>
      </c>
      <c r="C3526" s="3"/>
      <c r="D3526" s="3" t="s">
        <v>12072</v>
      </c>
      <c r="E3526" s="3" t="s">
        <v>12073</v>
      </c>
      <c r="F3526" s="3" t="s">
        <v>22</v>
      </c>
      <c r="G3526" s="3" t="s">
        <v>195</v>
      </c>
      <c r="H3526" s="3" t="s">
        <v>24</v>
      </c>
      <c r="I3526" s="3" t="s">
        <v>8215</v>
      </c>
      <c r="J3526" s="1" t="s">
        <v>37</v>
      </c>
      <c r="K3526" s="7" t="s">
        <v>27</v>
      </c>
      <c r="L3526" s="3" t="s">
        <v>28</v>
      </c>
      <c r="M3526" s="3" t="s">
        <v>28</v>
      </c>
      <c r="N3526" s="3" t="s">
        <v>8240</v>
      </c>
      <c r="O3526" s="77" t="s">
        <v>28</v>
      </c>
      <c r="P3526" s="77" t="s">
        <v>104</v>
      </c>
      <c r="Q3526" s="77" t="s">
        <v>32</v>
      </c>
      <c r="R3526" s="77"/>
    </row>
    <row r="3527" spans="1:18" ht="15" customHeight="1">
      <c r="A3527" s="5" t="s">
        <v>12074</v>
      </c>
      <c r="B3527" s="3" t="s">
        <v>12075</v>
      </c>
      <c r="C3527" s="3" t="s">
        <v>12076</v>
      </c>
      <c r="D3527" s="3" t="s">
        <v>12077</v>
      </c>
      <c r="E3527" s="3" t="s">
        <v>12078</v>
      </c>
      <c r="F3527" s="3" t="s">
        <v>22</v>
      </c>
      <c r="G3527" s="3" t="s">
        <v>60</v>
      </c>
      <c r="H3527" s="3" t="s">
        <v>24</v>
      </c>
      <c r="I3527" s="3" t="s">
        <v>8215</v>
      </c>
      <c r="J3527" s="1" t="s">
        <v>37</v>
      </c>
      <c r="K3527" s="7" t="s">
        <v>38</v>
      </c>
      <c r="L3527" s="3" t="s">
        <v>28</v>
      </c>
      <c r="M3527" s="3" t="s">
        <v>28</v>
      </c>
      <c r="N3527" s="3" t="s">
        <v>24</v>
      </c>
      <c r="O3527" s="77" t="s">
        <v>28</v>
      </c>
      <c r="P3527" s="77" t="s">
        <v>46</v>
      </c>
      <c r="Q3527" s="77" t="s">
        <v>32</v>
      </c>
      <c r="R3527" s="77"/>
    </row>
    <row r="3528" spans="1:18" ht="15" customHeight="1">
      <c r="A3528" s="5" t="s">
        <v>12079</v>
      </c>
      <c r="B3528" s="3" t="s">
        <v>12080</v>
      </c>
      <c r="C3528" s="3"/>
      <c r="D3528" s="3" t="s">
        <v>12081</v>
      </c>
      <c r="E3528" s="3" t="s">
        <v>12082</v>
      </c>
      <c r="F3528" s="3" t="s">
        <v>22</v>
      </c>
      <c r="G3528" s="3" t="s">
        <v>65</v>
      </c>
      <c r="H3528" s="3" t="s">
        <v>24</v>
      </c>
      <c r="I3528" s="3" t="s">
        <v>8215</v>
      </c>
      <c r="J3528" s="1" t="s">
        <v>37</v>
      </c>
      <c r="K3528" s="7" t="s">
        <v>27</v>
      </c>
      <c r="L3528" s="3" t="s">
        <v>28</v>
      </c>
      <c r="M3528" s="3" t="s">
        <v>28</v>
      </c>
      <c r="N3528" s="3" t="s">
        <v>8240</v>
      </c>
      <c r="O3528" s="77" t="s">
        <v>28</v>
      </c>
      <c r="P3528" s="77" t="s">
        <v>104</v>
      </c>
      <c r="Q3528" s="77" t="s">
        <v>32</v>
      </c>
      <c r="R3528" s="77"/>
    </row>
    <row r="3529" spans="1:18" ht="15" customHeight="1">
      <c r="A3529" s="5" t="s">
        <v>12083</v>
      </c>
      <c r="B3529" s="3" t="s">
        <v>12084</v>
      </c>
      <c r="C3529" s="3" t="s">
        <v>12085</v>
      </c>
      <c r="D3529" s="3" t="s">
        <v>12086</v>
      </c>
      <c r="E3529" s="3" t="s">
        <v>12087</v>
      </c>
      <c r="F3529" s="3" t="s">
        <v>22</v>
      </c>
      <c r="G3529" s="3" t="s">
        <v>65</v>
      </c>
      <c r="H3529" s="3" t="s">
        <v>24</v>
      </c>
      <c r="I3529" s="3" t="s">
        <v>8215</v>
      </c>
      <c r="J3529" s="1" t="s">
        <v>37</v>
      </c>
      <c r="K3529" s="7" t="s">
        <v>38</v>
      </c>
      <c r="L3529" s="3" t="s">
        <v>28</v>
      </c>
      <c r="M3529" s="3" t="s">
        <v>28</v>
      </c>
      <c r="N3529" s="3" t="s">
        <v>24</v>
      </c>
      <c r="O3529" s="77" t="s">
        <v>28</v>
      </c>
      <c r="P3529" s="77" t="s">
        <v>46</v>
      </c>
      <c r="Q3529" s="77" t="s">
        <v>32</v>
      </c>
      <c r="R3529" s="77" t="s">
        <v>166</v>
      </c>
    </row>
    <row r="3530" spans="1:18" ht="15" customHeight="1">
      <c r="A3530" s="5" t="s">
        <v>12088</v>
      </c>
      <c r="B3530" s="3" t="s">
        <v>12089</v>
      </c>
      <c r="C3530" s="3" t="s">
        <v>12090</v>
      </c>
      <c r="D3530" s="3" t="s">
        <v>12091</v>
      </c>
      <c r="E3530" s="3" t="s">
        <v>12092</v>
      </c>
      <c r="F3530" s="3" t="s">
        <v>22</v>
      </c>
      <c r="G3530" s="3" t="s">
        <v>60</v>
      </c>
      <c r="H3530" s="3" t="s">
        <v>32</v>
      </c>
      <c r="I3530" s="3" t="s">
        <v>8215</v>
      </c>
      <c r="J3530" s="1" t="s">
        <v>37</v>
      </c>
      <c r="K3530" s="7" t="s">
        <v>89</v>
      </c>
      <c r="L3530" s="3" t="s">
        <v>28</v>
      </c>
      <c r="M3530" s="3" t="s">
        <v>29</v>
      </c>
      <c r="N3530" s="3" t="s">
        <v>7991</v>
      </c>
      <c r="O3530" s="77" t="s">
        <v>28</v>
      </c>
      <c r="P3530" s="77" t="s">
        <v>458</v>
      </c>
      <c r="Q3530" s="77" t="s">
        <v>32</v>
      </c>
      <c r="R3530" s="77"/>
    </row>
    <row r="3531" spans="1:18" ht="15" customHeight="1">
      <c r="A3531" s="5" t="s">
        <v>12093</v>
      </c>
      <c r="B3531" s="3" t="s">
        <v>12094</v>
      </c>
      <c r="C3531" s="3" t="s">
        <v>12095</v>
      </c>
      <c r="D3531" s="3" t="s">
        <v>12096</v>
      </c>
      <c r="E3531" s="3" t="s">
        <v>12097</v>
      </c>
      <c r="F3531" s="3" t="s">
        <v>22</v>
      </c>
      <c r="G3531" s="3" t="s">
        <v>60</v>
      </c>
      <c r="H3531" s="3" t="s">
        <v>24</v>
      </c>
      <c r="I3531" s="3" t="s">
        <v>8215</v>
      </c>
      <c r="J3531" s="1" t="s">
        <v>165</v>
      </c>
      <c r="K3531" s="7" t="s">
        <v>38</v>
      </c>
      <c r="L3531" s="3" t="s">
        <v>28</v>
      </c>
      <c r="M3531" s="3" t="s">
        <v>28</v>
      </c>
      <c r="N3531" s="3" t="s">
        <v>24</v>
      </c>
      <c r="O3531" s="77" t="s">
        <v>28</v>
      </c>
      <c r="P3531" s="77" t="s">
        <v>46</v>
      </c>
      <c r="Q3531" s="77" t="s">
        <v>32</v>
      </c>
      <c r="R3531" s="77" t="s">
        <v>166</v>
      </c>
    </row>
    <row r="3532" spans="1:18" ht="15" customHeight="1">
      <c r="A3532" s="5" t="s">
        <v>12098</v>
      </c>
      <c r="B3532" s="3" t="s">
        <v>12099</v>
      </c>
      <c r="C3532" s="3"/>
      <c r="D3532" s="3" t="s">
        <v>12100</v>
      </c>
      <c r="E3532" s="3" t="s">
        <v>12101</v>
      </c>
      <c r="F3532" s="3" t="s">
        <v>22</v>
      </c>
      <c r="G3532" s="3" t="s">
        <v>23</v>
      </c>
      <c r="H3532" s="3" t="s">
        <v>24</v>
      </c>
      <c r="I3532" s="3" t="s">
        <v>8215</v>
      </c>
      <c r="J3532" s="1" t="s">
        <v>37</v>
      </c>
      <c r="K3532" s="7" t="s">
        <v>27</v>
      </c>
      <c r="L3532" s="3" t="s">
        <v>28</v>
      </c>
      <c r="M3532" s="3" t="s">
        <v>28</v>
      </c>
      <c r="N3532" s="3" t="s">
        <v>8240</v>
      </c>
      <c r="O3532" s="77" t="s">
        <v>28</v>
      </c>
      <c r="P3532" s="77" t="s">
        <v>104</v>
      </c>
      <c r="Q3532" s="77" t="s">
        <v>32</v>
      </c>
      <c r="R3532" s="77"/>
    </row>
    <row r="3533" spans="1:18" ht="15" customHeight="1">
      <c r="A3533" s="5" t="s">
        <v>12102</v>
      </c>
      <c r="B3533" s="3" t="s">
        <v>12103</v>
      </c>
      <c r="C3533" s="3" t="s">
        <v>12104</v>
      </c>
      <c r="D3533" s="3" t="s">
        <v>12105</v>
      </c>
      <c r="E3533" s="3" t="s">
        <v>12106</v>
      </c>
      <c r="F3533" s="3" t="s">
        <v>22</v>
      </c>
      <c r="G3533" s="3" t="s">
        <v>65</v>
      </c>
      <c r="H3533" s="3" t="s">
        <v>24</v>
      </c>
      <c r="I3533" s="3" t="s">
        <v>8215</v>
      </c>
      <c r="J3533" s="1" t="s">
        <v>37</v>
      </c>
      <c r="K3533" s="7" t="s">
        <v>38</v>
      </c>
      <c r="L3533" s="3" t="s">
        <v>28</v>
      </c>
      <c r="M3533" s="3" t="s">
        <v>28</v>
      </c>
      <c r="N3533" s="3" t="s">
        <v>28</v>
      </c>
      <c r="O3533" s="77" t="s">
        <v>28</v>
      </c>
      <c r="P3533" s="77" t="s">
        <v>46</v>
      </c>
      <c r="Q3533" s="77" t="s">
        <v>32</v>
      </c>
      <c r="R3533" s="77"/>
    </row>
    <row r="3534" spans="1:18" ht="15" customHeight="1">
      <c r="A3534" s="5" t="s">
        <v>12107</v>
      </c>
      <c r="B3534" s="3" t="s">
        <v>12108</v>
      </c>
      <c r="C3534" s="3"/>
      <c r="D3534" s="3" t="s">
        <v>12109</v>
      </c>
      <c r="E3534" s="3" t="s">
        <v>12110</v>
      </c>
      <c r="F3534" s="3" t="s">
        <v>22</v>
      </c>
      <c r="G3534" s="3" t="s">
        <v>23</v>
      </c>
      <c r="H3534" s="3" t="s">
        <v>24</v>
      </c>
      <c r="I3534" s="3" t="s">
        <v>8215</v>
      </c>
      <c r="J3534" s="1" t="s">
        <v>37</v>
      </c>
      <c r="K3534" s="7" t="s">
        <v>27</v>
      </c>
      <c r="L3534" s="3" t="s">
        <v>29</v>
      </c>
      <c r="M3534" s="3" t="s">
        <v>29</v>
      </c>
      <c r="N3534" s="3" t="s">
        <v>8226</v>
      </c>
      <c r="O3534" s="77" t="s">
        <v>28</v>
      </c>
      <c r="P3534" s="77" t="s">
        <v>104</v>
      </c>
      <c r="Q3534" s="77" t="s">
        <v>32</v>
      </c>
      <c r="R3534" s="77"/>
    </row>
    <row r="3535" spans="1:18" ht="15" customHeight="1">
      <c r="A3535" s="5" t="s">
        <v>12111</v>
      </c>
      <c r="B3535" s="3" t="s">
        <v>12112</v>
      </c>
      <c r="C3535" s="3"/>
      <c r="D3535" s="3" t="s">
        <v>12113</v>
      </c>
      <c r="E3535" s="3" t="s">
        <v>12114</v>
      </c>
      <c r="F3535" s="3" t="s">
        <v>22</v>
      </c>
      <c r="G3535" s="3" t="s">
        <v>195</v>
      </c>
      <c r="H3535" s="3" t="s">
        <v>24</v>
      </c>
      <c r="I3535" s="3" t="s">
        <v>8215</v>
      </c>
      <c r="J3535" s="1" t="s">
        <v>37</v>
      </c>
      <c r="K3535" s="7" t="s">
        <v>27</v>
      </c>
      <c r="L3535" s="3" t="s">
        <v>28</v>
      </c>
      <c r="M3535" s="3" t="s">
        <v>28</v>
      </c>
      <c r="N3535" s="3" t="s">
        <v>8240</v>
      </c>
      <c r="O3535" s="77" t="s">
        <v>28</v>
      </c>
      <c r="P3535" s="77" t="s">
        <v>104</v>
      </c>
      <c r="Q3535" s="77" t="s">
        <v>32</v>
      </c>
      <c r="R3535" s="77"/>
    </row>
    <row r="3536" spans="1:18" ht="15" customHeight="1">
      <c r="A3536" s="5" t="s">
        <v>12115</v>
      </c>
      <c r="B3536" s="3" t="s">
        <v>12116</v>
      </c>
      <c r="C3536" s="3" t="s">
        <v>12117</v>
      </c>
      <c r="D3536" s="3" t="s">
        <v>12118</v>
      </c>
      <c r="E3536" s="3" t="s">
        <v>12119</v>
      </c>
      <c r="F3536" s="3" t="s">
        <v>22</v>
      </c>
      <c r="G3536" s="3" t="s">
        <v>23</v>
      </c>
      <c r="H3536" s="3" t="s">
        <v>24</v>
      </c>
      <c r="I3536" s="3" t="s">
        <v>8215</v>
      </c>
      <c r="J3536" s="1" t="s">
        <v>37</v>
      </c>
      <c r="K3536" s="7" t="s">
        <v>38</v>
      </c>
      <c r="L3536" s="3" t="s">
        <v>28</v>
      </c>
      <c r="M3536" s="3" t="s">
        <v>28</v>
      </c>
      <c r="N3536" s="3" t="s">
        <v>24</v>
      </c>
      <c r="O3536" s="77" t="s">
        <v>28</v>
      </c>
      <c r="P3536" s="77" t="s">
        <v>46</v>
      </c>
      <c r="Q3536" s="77" t="s">
        <v>32</v>
      </c>
      <c r="R3536" s="77"/>
    </row>
    <row r="3537" spans="1:18" ht="15" customHeight="1">
      <c r="A3537" s="5" t="s">
        <v>12120</v>
      </c>
      <c r="B3537" s="3" t="s">
        <v>12121</v>
      </c>
      <c r="C3537" s="3" t="s">
        <v>12122</v>
      </c>
      <c r="D3537" s="3" t="s">
        <v>12123</v>
      </c>
      <c r="E3537" s="3" t="s">
        <v>12124</v>
      </c>
      <c r="F3537" s="3" t="s">
        <v>22</v>
      </c>
      <c r="G3537" s="3" t="s">
        <v>65</v>
      </c>
      <c r="H3537" s="3" t="s">
        <v>32</v>
      </c>
      <c r="I3537" s="3" t="s">
        <v>8215</v>
      </c>
      <c r="J3537" s="1" t="s">
        <v>37</v>
      </c>
      <c r="K3537" s="7" t="s">
        <v>89</v>
      </c>
      <c r="L3537" s="3" t="s">
        <v>28</v>
      </c>
      <c r="M3537" s="3" t="s">
        <v>29</v>
      </c>
      <c r="N3537" s="3" t="s">
        <v>7991</v>
      </c>
      <c r="O3537" s="77" t="s">
        <v>28</v>
      </c>
      <c r="P3537" s="77" t="s">
        <v>90</v>
      </c>
      <c r="Q3537" s="77" t="s">
        <v>32</v>
      </c>
      <c r="R3537" s="77"/>
    </row>
    <row r="3538" spans="1:18" ht="15" customHeight="1">
      <c r="A3538" s="5" t="s">
        <v>12125</v>
      </c>
      <c r="B3538" s="3" t="s">
        <v>12126</v>
      </c>
      <c r="C3538" s="3" t="s">
        <v>12127</v>
      </c>
      <c r="D3538" s="3" t="s">
        <v>12128</v>
      </c>
      <c r="E3538" s="3" t="s">
        <v>12129</v>
      </c>
      <c r="F3538" s="3" t="s">
        <v>22</v>
      </c>
      <c r="G3538" s="3" t="s">
        <v>65</v>
      </c>
      <c r="H3538" s="3" t="s">
        <v>24</v>
      </c>
      <c r="I3538" s="3" t="s">
        <v>8215</v>
      </c>
      <c r="J3538" s="1" t="s">
        <v>37</v>
      </c>
      <c r="K3538" s="7" t="s">
        <v>38</v>
      </c>
      <c r="L3538" s="3" t="s">
        <v>28</v>
      </c>
      <c r="M3538" s="3" t="s">
        <v>28</v>
      </c>
      <c r="N3538" s="3" t="s">
        <v>24</v>
      </c>
      <c r="O3538" s="77" t="s">
        <v>28</v>
      </c>
      <c r="P3538" s="77" t="s">
        <v>46</v>
      </c>
      <c r="Q3538" s="77" t="s">
        <v>32</v>
      </c>
      <c r="R3538" s="77"/>
    </row>
    <row r="3539" spans="1:18" ht="15" customHeight="1">
      <c r="A3539" s="5" t="s">
        <v>12130</v>
      </c>
      <c r="B3539" s="3" t="s">
        <v>12131</v>
      </c>
      <c r="C3539" s="3"/>
      <c r="D3539" s="3" t="s">
        <v>12132</v>
      </c>
      <c r="E3539" s="3" t="s">
        <v>12133</v>
      </c>
      <c r="F3539" s="3" t="s">
        <v>22</v>
      </c>
      <c r="G3539" s="3" t="s">
        <v>60</v>
      </c>
      <c r="H3539" s="3" t="s">
        <v>24</v>
      </c>
      <c r="I3539" s="3" t="s">
        <v>8215</v>
      </c>
      <c r="J3539" s="1" t="s">
        <v>179</v>
      </c>
      <c r="K3539" s="7" t="s">
        <v>27</v>
      </c>
      <c r="L3539" s="3" t="s">
        <v>28</v>
      </c>
      <c r="M3539" s="3" t="s">
        <v>29</v>
      </c>
      <c r="N3539" s="3" t="s">
        <v>8226</v>
      </c>
      <c r="O3539" s="77" t="s">
        <v>28</v>
      </c>
      <c r="P3539" s="77" t="s">
        <v>104</v>
      </c>
      <c r="Q3539" s="77" t="s">
        <v>32</v>
      </c>
      <c r="R3539" s="77"/>
    </row>
    <row r="3540" spans="1:18" ht="15" customHeight="1">
      <c r="A3540" s="5" t="s">
        <v>12134</v>
      </c>
      <c r="B3540" s="3" t="s">
        <v>12135</v>
      </c>
      <c r="C3540" s="3"/>
      <c r="D3540" s="3" t="s">
        <v>12136</v>
      </c>
      <c r="E3540" s="3" t="s">
        <v>12137</v>
      </c>
      <c r="F3540" s="3" t="s">
        <v>22</v>
      </c>
      <c r="G3540" s="3" t="s">
        <v>60</v>
      </c>
      <c r="H3540" s="3" t="s">
        <v>24</v>
      </c>
      <c r="I3540" s="3" t="s">
        <v>8215</v>
      </c>
      <c r="J3540" s="1" t="s">
        <v>37</v>
      </c>
      <c r="K3540" s="7" t="s">
        <v>27</v>
      </c>
      <c r="L3540" s="3" t="s">
        <v>28</v>
      </c>
      <c r="M3540" s="3" t="s">
        <v>29</v>
      </c>
      <c r="N3540" s="3" t="s">
        <v>8226</v>
      </c>
      <c r="O3540" s="77" t="s">
        <v>28</v>
      </c>
      <c r="P3540" s="77" t="s">
        <v>104</v>
      </c>
      <c r="Q3540" s="77" t="s">
        <v>32</v>
      </c>
      <c r="R3540" s="77"/>
    </row>
    <row r="3541" spans="1:18" ht="15" customHeight="1">
      <c r="A3541" s="5" t="s">
        <v>12138</v>
      </c>
      <c r="B3541" s="3" t="s">
        <v>12139</v>
      </c>
      <c r="C3541" s="3" t="s">
        <v>12140</v>
      </c>
      <c r="D3541" s="3" t="s">
        <v>12141</v>
      </c>
      <c r="E3541" s="3" t="s">
        <v>12142</v>
      </c>
      <c r="F3541" s="3" t="s">
        <v>22</v>
      </c>
      <c r="G3541" s="3" t="s">
        <v>23</v>
      </c>
      <c r="H3541" s="3" t="s">
        <v>24</v>
      </c>
      <c r="I3541" s="3" t="s">
        <v>8215</v>
      </c>
      <c r="J3541" s="1" t="s">
        <v>37</v>
      </c>
      <c r="K3541" s="7" t="s">
        <v>38</v>
      </c>
      <c r="L3541" s="3" t="s">
        <v>28</v>
      </c>
      <c r="M3541" s="3" t="s">
        <v>29</v>
      </c>
      <c r="N3541" s="3" t="s">
        <v>24</v>
      </c>
      <c r="O3541" s="77" t="s">
        <v>28</v>
      </c>
      <c r="P3541" s="77" t="s">
        <v>46</v>
      </c>
      <c r="Q3541" s="77" t="s">
        <v>32</v>
      </c>
      <c r="R3541" s="77"/>
    </row>
    <row r="3542" spans="1:18" ht="15" customHeight="1">
      <c r="A3542" s="5" t="s">
        <v>12143</v>
      </c>
      <c r="B3542" s="3" t="s">
        <v>12144</v>
      </c>
      <c r="C3542" s="3"/>
      <c r="D3542" s="3" t="s">
        <v>12145</v>
      </c>
      <c r="E3542" s="3" t="s">
        <v>12146</v>
      </c>
      <c r="F3542" s="3" t="s">
        <v>22</v>
      </c>
      <c r="G3542" s="3" t="s">
        <v>65</v>
      </c>
      <c r="H3542" s="3" t="s">
        <v>24</v>
      </c>
      <c r="I3542" s="3" t="s">
        <v>8215</v>
      </c>
      <c r="J3542" s="1" t="s">
        <v>37</v>
      </c>
      <c r="K3542" s="7" t="s">
        <v>27</v>
      </c>
      <c r="L3542" s="3" t="s">
        <v>28</v>
      </c>
      <c r="M3542" s="3" t="s">
        <v>29</v>
      </c>
      <c r="N3542" s="3" t="s">
        <v>8240</v>
      </c>
      <c r="O3542" s="77" t="s">
        <v>28</v>
      </c>
      <c r="P3542" s="77" t="s">
        <v>104</v>
      </c>
      <c r="Q3542" s="77" t="s">
        <v>32</v>
      </c>
      <c r="R3542" s="77"/>
    </row>
    <row r="3543" spans="1:18" ht="15" customHeight="1">
      <c r="A3543" s="5" t="s">
        <v>12147</v>
      </c>
      <c r="B3543" s="3" t="s">
        <v>12148</v>
      </c>
      <c r="C3543" s="3" t="s">
        <v>12149</v>
      </c>
      <c r="D3543" s="3" t="s">
        <v>12150</v>
      </c>
      <c r="E3543" s="3" t="s">
        <v>12151</v>
      </c>
      <c r="F3543" s="3" t="s">
        <v>22</v>
      </c>
      <c r="G3543" s="3" t="s">
        <v>65</v>
      </c>
      <c r="H3543" s="3" t="s">
        <v>24</v>
      </c>
      <c r="I3543" s="3" t="s">
        <v>8215</v>
      </c>
      <c r="J3543" s="1" t="s">
        <v>37</v>
      </c>
      <c r="K3543" s="7" t="s">
        <v>38</v>
      </c>
      <c r="L3543" s="3" t="s">
        <v>28</v>
      </c>
      <c r="M3543" s="3" t="s">
        <v>28</v>
      </c>
      <c r="N3543" s="3" t="s">
        <v>24</v>
      </c>
      <c r="O3543" s="77" t="s">
        <v>28</v>
      </c>
      <c r="P3543" s="77" t="s">
        <v>46</v>
      </c>
      <c r="Q3543" s="77" t="s">
        <v>32</v>
      </c>
      <c r="R3543" s="77"/>
    </row>
    <row r="3544" spans="1:18" ht="15" customHeight="1">
      <c r="A3544" s="5" t="s">
        <v>12152</v>
      </c>
      <c r="B3544" s="3" t="s">
        <v>12153</v>
      </c>
      <c r="C3544" s="3" t="s">
        <v>12154</v>
      </c>
      <c r="D3544" s="3" t="s">
        <v>12155</v>
      </c>
      <c r="E3544" s="3" t="s">
        <v>12156</v>
      </c>
      <c r="F3544" s="3" t="s">
        <v>22</v>
      </c>
      <c r="G3544" s="3" t="s">
        <v>60</v>
      </c>
      <c r="H3544" s="3" t="s">
        <v>32</v>
      </c>
      <c r="I3544" s="3" t="s">
        <v>8215</v>
      </c>
      <c r="J3544" s="1" t="s">
        <v>37</v>
      </c>
      <c r="K3544" s="7" t="s">
        <v>89</v>
      </c>
      <c r="L3544" s="3" t="s">
        <v>28</v>
      </c>
      <c r="M3544" s="3" t="s">
        <v>28</v>
      </c>
      <c r="N3544" s="3" t="s">
        <v>7991</v>
      </c>
      <c r="O3544" s="77" t="s">
        <v>28</v>
      </c>
      <c r="P3544" s="77" t="s">
        <v>458</v>
      </c>
      <c r="Q3544" s="77" t="s">
        <v>32</v>
      </c>
      <c r="R3544" s="77"/>
    </row>
    <row r="3545" spans="1:18" ht="15" customHeight="1">
      <c r="A3545" s="5" t="s">
        <v>12157</v>
      </c>
      <c r="B3545" s="3" t="s">
        <v>12158</v>
      </c>
      <c r="C3545" s="3" t="s">
        <v>12159</v>
      </c>
      <c r="D3545" s="3" t="s">
        <v>12160</v>
      </c>
      <c r="E3545" s="3" t="s">
        <v>12161</v>
      </c>
      <c r="F3545" s="3" t="s">
        <v>88</v>
      </c>
      <c r="G3545" s="3" t="s">
        <v>65</v>
      </c>
      <c r="H3545" s="3" t="s">
        <v>28</v>
      </c>
      <c r="I3545" s="3" t="s">
        <v>8215</v>
      </c>
      <c r="J3545" s="1" t="s">
        <v>37</v>
      </c>
      <c r="K3545" s="7" t="s">
        <v>38</v>
      </c>
      <c r="L3545" s="3" t="s">
        <v>28</v>
      </c>
      <c r="M3545" s="3" t="s">
        <v>29</v>
      </c>
      <c r="N3545" s="3" t="s">
        <v>24</v>
      </c>
      <c r="O3545" s="77" t="s">
        <v>28</v>
      </c>
      <c r="P3545" s="77" t="s">
        <v>46</v>
      </c>
      <c r="Q3545" s="77" t="s">
        <v>32</v>
      </c>
      <c r="R3545" s="77"/>
    </row>
    <row r="3546" spans="1:18" ht="15" customHeight="1">
      <c r="A3546" s="5" t="s">
        <v>12162</v>
      </c>
      <c r="B3546" s="3" t="s">
        <v>12163</v>
      </c>
      <c r="C3546" s="3"/>
      <c r="D3546" s="3" t="s">
        <v>12164</v>
      </c>
      <c r="E3546" s="3" t="s">
        <v>12165</v>
      </c>
      <c r="F3546" s="3" t="s">
        <v>22</v>
      </c>
      <c r="G3546" s="3" t="s">
        <v>65</v>
      </c>
      <c r="H3546" s="3" t="s">
        <v>24</v>
      </c>
      <c r="I3546" s="3" t="s">
        <v>8215</v>
      </c>
      <c r="J3546" s="1" t="s">
        <v>37</v>
      </c>
      <c r="K3546" s="7" t="s">
        <v>27</v>
      </c>
      <c r="L3546" s="3" t="s">
        <v>28</v>
      </c>
      <c r="M3546" s="3" t="s">
        <v>28</v>
      </c>
      <c r="N3546" s="3" t="s">
        <v>8226</v>
      </c>
      <c r="O3546" s="77" t="s">
        <v>28</v>
      </c>
      <c r="P3546" s="77" t="s">
        <v>104</v>
      </c>
      <c r="Q3546" s="77" t="s">
        <v>32</v>
      </c>
      <c r="R3546" s="77"/>
    </row>
    <row r="3547" spans="1:18" ht="15" customHeight="1">
      <c r="A3547" s="5" t="s">
        <v>12166</v>
      </c>
      <c r="B3547" s="3" t="s">
        <v>12167</v>
      </c>
      <c r="C3547" s="3" t="s">
        <v>12168</v>
      </c>
      <c r="D3547" s="3" t="s">
        <v>12169</v>
      </c>
      <c r="E3547" s="3" t="s">
        <v>12170</v>
      </c>
      <c r="F3547" s="3" t="s">
        <v>22</v>
      </c>
      <c r="G3547" s="3" t="s">
        <v>65</v>
      </c>
      <c r="H3547" s="3" t="s">
        <v>24</v>
      </c>
      <c r="I3547" s="3" t="s">
        <v>8215</v>
      </c>
      <c r="J3547" s="1" t="s">
        <v>37</v>
      </c>
      <c r="K3547" s="7" t="s">
        <v>38</v>
      </c>
      <c r="L3547" s="3" t="s">
        <v>28</v>
      </c>
      <c r="M3547" s="3" t="s">
        <v>29</v>
      </c>
      <c r="N3547" s="3" t="s">
        <v>24</v>
      </c>
      <c r="O3547" s="77" t="s">
        <v>28</v>
      </c>
      <c r="P3547" s="77" t="s">
        <v>46</v>
      </c>
      <c r="Q3547" s="77" t="s">
        <v>32</v>
      </c>
      <c r="R3547" s="77"/>
    </row>
    <row r="3548" spans="1:18" ht="15" customHeight="1">
      <c r="A3548" s="5" t="s">
        <v>12171</v>
      </c>
      <c r="B3548" s="3" t="s">
        <v>12172</v>
      </c>
      <c r="C3548" s="3"/>
      <c r="D3548" s="3" t="s">
        <v>12173</v>
      </c>
      <c r="E3548" s="3" t="s">
        <v>12174</v>
      </c>
      <c r="F3548" s="3" t="s">
        <v>22</v>
      </c>
      <c r="G3548" s="3" t="s">
        <v>195</v>
      </c>
      <c r="H3548" s="3" t="s">
        <v>24</v>
      </c>
      <c r="I3548" s="3" t="s">
        <v>8215</v>
      </c>
      <c r="J3548" s="1" t="s">
        <v>37</v>
      </c>
      <c r="K3548" s="7" t="s">
        <v>27</v>
      </c>
      <c r="L3548" s="3" t="s">
        <v>28</v>
      </c>
      <c r="M3548" s="3" t="s">
        <v>29</v>
      </c>
      <c r="N3548" s="3" t="s">
        <v>8240</v>
      </c>
      <c r="O3548" s="77" t="s">
        <v>28</v>
      </c>
      <c r="P3548" s="77" t="s">
        <v>104</v>
      </c>
      <c r="Q3548" s="77" t="s">
        <v>32</v>
      </c>
      <c r="R3548" s="77"/>
    </row>
    <row r="3549" spans="1:18" ht="15" customHeight="1">
      <c r="A3549" s="5" t="s">
        <v>12175</v>
      </c>
      <c r="B3549" s="3" t="s">
        <v>12176</v>
      </c>
      <c r="C3549" s="3" t="s">
        <v>12177</v>
      </c>
      <c r="D3549" s="3" t="s">
        <v>12178</v>
      </c>
      <c r="E3549" s="3" t="s">
        <v>12179</v>
      </c>
      <c r="F3549" s="3" t="s">
        <v>22</v>
      </c>
      <c r="G3549" s="3" t="s">
        <v>23</v>
      </c>
      <c r="H3549" s="3" t="s">
        <v>24</v>
      </c>
      <c r="I3549" s="3" t="s">
        <v>8215</v>
      </c>
      <c r="J3549" s="1" t="s">
        <v>37</v>
      </c>
      <c r="K3549" s="7" t="s">
        <v>38</v>
      </c>
      <c r="L3549" s="3" t="s">
        <v>28</v>
      </c>
      <c r="M3549" s="3" t="s">
        <v>28</v>
      </c>
      <c r="N3549" s="3" t="s">
        <v>24</v>
      </c>
      <c r="O3549" s="77" t="s">
        <v>28</v>
      </c>
      <c r="P3549" s="77" t="s">
        <v>46</v>
      </c>
      <c r="Q3549" s="77" t="s">
        <v>32</v>
      </c>
      <c r="R3549" s="77"/>
    </row>
    <row r="3550" spans="1:18" ht="15" customHeight="1">
      <c r="A3550" s="5" t="s">
        <v>12180</v>
      </c>
      <c r="B3550" s="3" t="s">
        <v>12181</v>
      </c>
      <c r="C3550" s="3"/>
      <c r="D3550" s="3" t="s">
        <v>12182</v>
      </c>
      <c r="E3550" s="3" t="s">
        <v>12183</v>
      </c>
      <c r="F3550" s="3" t="s">
        <v>22</v>
      </c>
      <c r="G3550" s="3" t="s">
        <v>65</v>
      </c>
      <c r="H3550" s="3" t="s">
        <v>24</v>
      </c>
      <c r="I3550" s="3" t="s">
        <v>8215</v>
      </c>
      <c r="J3550" s="1" t="s">
        <v>37</v>
      </c>
      <c r="K3550" s="7" t="s">
        <v>27</v>
      </c>
      <c r="L3550" s="3" t="s">
        <v>28</v>
      </c>
      <c r="M3550" s="3" t="s">
        <v>28</v>
      </c>
      <c r="N3550" s="3" t="s">
        <v>8240</v>
      </c>
      <c r="O3550" s="77" t="s">
        <v>28</v>
      </c>
      <c r="P3550" s="77" t="s">
        <v>104</v>
      </c>
      <c r="Q3550" s="77" t="s">
        <v>32</v>
      </c>
      <c r="R3550" s="77"/>
    </row>
    <row r="3551" spans="1:18" ht="15" customHeight="1">
      <c r="A3551" s="5" t="s">
        <v>12184</v>
      </c>
      <c r="B3551" s="3" t="s">
        <v>12185</v>
      </c>
      <c r="C3551" s="3" t="s">
        <v>12186</v>
      </c>
      <c r="D3551" s="3" t="s">
        <v>12187</v>
      </c>
      <c r="E3551" s="3" t="s">
        <v>12188</v>
      </c>
      <c r="F3551" s="3" t="s">
        <v>22</v>
      </c>
      <c r="G3551" s="3" t="s">
        <v>65</v>
      </c>
      <c r="H3551" s="3" t="s">
        <v>24</v>
      </c>
      <c r="I3551" s="3" t="s">
        <v>8215</v>
      </c>
      <c r="J3551" s="1" t="s">
        <v>37</v>
      </c>
      <c r="K3551" s="7" t="s">
        <v>38</v>
      </c>
      <c r="L3551" s="3" t="s">
        <v>28</v>
      </c>
      <c r="M3551" s="3" t="s">
        <v>28</v>
      </c>
      <c r="N3551" s="3" t="s">
        <v>24</v>
      </c>
      <c r="O3551" s="77" t="s">
        <v>28</v>
      </c>
      <c r="P3551" s="77" t="s">
        <v>46</v>
      </c>
      <c r="Q3551" s="77" t="s">
        <v>32</v>
      </c>
      <c r="R3551" s="77"/>
    </row>
    <row r="3552" spans="1:18" ht="15" customHeight="1">
      <c r="A3552" s="5" t="s">
        <v>12189</v>
      </c>
      <c r="B3552" s="3" t="s">
        <v>12190</v>
      </c>
      <c r="C3552" s="3" t="s">
        <v>12191</v>
      </c>
      <c r="D3552" s="3" t="s">
        <v>12192</v>
      </c>
      <c r="E3552" s="3" t="s">
        <v>12193</v>
      </c>
      <c r="F3552" s="3" t="s">
        <v>22</v>
      </c>
      <c r="G3552" s="3" t="s">
        <v>65</v>
      </c>
      <c r="H3552" s="3" t="s">
        <v>32</v>
      </c>
      <c r="I3552" s="3" t="s">
        <v>8215</v>
      </c>
      <c r="J3552" s="1" t="s">
        <v>37</v>
      </c>
      <c r="K3552" s="7" t="s">
        <v>89</v>
      </c>
      <c r="L3552" s="3" t="s">
        <v>29</v>
      </c>
      <c r="M3552" s="3" t="s">
        <v>29</v>
      </c>
      <c r="N3552" s="3" t="s">
        <v>7991</v>
      </c>
      <c r="O3552" s="77" t="s">
        <v>28</v>
      </c>
      <c r="P3552" s="77" t="s">
        <v>90</v>
      </c>
      <c r="Q3552" s="77" t="s">
        <v>32</v>
      </c>
      <c r="R3552" s="77"/>
    </row>
    <row r="3553" spans="1:18" ht="15" customHeight="1">
      <c r="A3553" s="5" t="s">
        <v>12194</v>
      </c>
      <c r="B3553" s="3" t="s">
        <v>12195</v>
      </c>
      <c r="C3553" s="3" t="s">
        <v>12196</v>
      </c>
      <c r="D3553" s="3" t="s">
        <v>12197</v>
      </c>
      <c r="E3553" s="3" t="s">
        <v>12198</v>
      </c>
      <c r="F3553" s="3" t="s">
        <v>22</v>
      </c>
      <c r="G3553" s="3" t="s">
        <v>60</v>
      </c>
      <c r="H3553" s="3" t="s">
        <v>24</v>
      </c>
      <c r="I3553" s="3" t="s">
        <v>8215</v>
      </c>
      <c r="J3553" s="1" t="s">
        <v>109</v>
      </c>
      <c r="K3553" s="7" t="s">
        <v>38</v>
      </c>
      <c r="L3553" s="3" t="s">
        <v>28</v>
      </c>
      <c r="M3553" s="3" t="s">
        <v>28</v>
      </c>
      <c r="N3553" s="3" t="s">
        <v>4963</v>
      </c>
      <c r="O3553" s="77" t="s">
        <v>28</v>
      </c>
      <c r="P3553" s="77" t="s">
        <v>46</v>
      </c>
      <c r="Q3553" s="77" t="s">
        <v>32</v>
      </c>
      <c r="R3553" s="77"/>
    </row>
    <row r="3554" spans="1:18" ht="15" customHeight="1">
      <c r="A3554" s="5" t="s">
        <v>12199</v>
      </c>
      <c r="B3554" s="3" t="s">
        <v>12200</v>
      </c>
      <c r="C3554" s="3"/>
      <c r="D3554" s="3" t="s">
        <v>12201</v>
      </c>
      <c r="E3554" s="3" t="s">
        <v>12202</v>
      </c>
      <c r="F3554" s="3" t="s">
        <v>22</v>
      </c>
      <c r="G3554" s="3" t="s">
        <v>23</v>
      </c>
      <c r="H3554" s="3" t="s">
        <v>24</v>
      </c>
      <c r="I3554" s="3" t="s">
        <v>8215</v>
      </c>
      <c r="J3554" s="1" t="s">
        <v>37</v>
      </c>
      <c r="K3554" s="7" t="s">
        <v>27</v>
      </c>
      <c r="L3554" s="3" t="s">
        <v>28</v>
      </c>
      <c r="M3554" s="3" t="s">
        <v>29</v>
      </c>
      <c r="N3554" s="3" t="s">
        <v>8240</v>
      </c>
      <c r="O3554" s="77" t="s">
        <v>28</v>
      </c>
      <c r="P3554" s="77" t="s">
        <v>104</v>
      </c>
      <c r="Q3554" s="77" t="s">
        <v>32</v>
      </c>
      <c r="R3554" s="77"/>
    </row>
    <row r="3555" spans="1:18" ht="15" customHeight="1">
      <c r="A3555" s="5" t="s">
        <v>12203</v>
      </c>
      <c r="B3555" s="3" t="s">
        <v>12204</v>
      </c>
      <c r="C3555" s="3"/>
      <c r="D3555" s="3" t="s">
        <v>12205</v>
      </c>
      <c r="E3555" s="3" t="s">
        <v>12206</v>
      </c>
      <c r="F3555" s="3" t="s">
        <v>22</v>
      </c>
      <c r="G3555" s="3" t="s">
        <v>65</v>
      </c>
      <c r="H3555" s="3" t="s">
        <v>24</v>
      </c>
      <c r="I3555" s="3" t="s">
        <v>8215</v>
      </c>
      <c r="J3555" s="1" t="s">
        <v>37</v>
      </c>
      <c r="K3555" s="7" t="s">
        <v>38</v>
      </c>
      <c r="L3555" s="3" t="s">
        <v>28</v>
      </c>
      <c r="M3555" s="3" t="s">
        <v>28</v>
      </c>
      <c r="N3555" s="3" t="s">
        <v>4963</v>
      </c>
      <c r="O3555" s="77" t="s">
        <v>28</v>
      </c>
      <c r="P3555" s="77" t="s">
        <v>46</v>
      </c>
      <c r="Q3555" s="77" t="s">
        <v>32</v>
      </c>
      <c r="R3555" s="77"/>
    </row>
    <row r="3556" spans="1:18" ht="15" customHeight="1">
      <c r="A3556" s="5" t="s">
        <v>12207</v>
      </c>
      <c r="B3556" s="3" t="s">
        <v>12208</v>
      </c>
      <c r="C3556" s="3"/>
      <c r="D3556" s="3" t="s">
        <v>12209</v>
      </c>
      <c r="E3556" s="3" t="s">
        <v>12210</v>
      </c>
      <c r="F3556" s="3" t="s">
        <v>22</v>
      </c>
      <c r="G3556" s="3" t="s">
        <v>23</v>
      </c>
      <c r="H3556" s="3" t="s">
        <v>24</v>
      </c>
      <c r="I3556" s="3" t="s">
        <v>8215</v>
      </c>
      <c r="J3556" s="1" t="s">
        <v>37</v>
      </c>
      <c r="K3556" s="7" t="s">
        <v>27</v>
      </c>
      <c r="L3556" s="3" t="s">
        <v>11351</v>
      </c>
      <c r="M3556" s="3" t="s">
        <v>29</v>
      </c>
      <c r="N3556" s="3" t="s">
        <v>8226</v>
      </c>
      <c r="O3556" s="77" t="s">
        <v>28</v>
      </c>
      <c r="P3556" s="77" t="s">
        <v>104</v>
      </c>
      <c r="Q3556" s="77" t="s">
        <v>32</v>
      </c>
      <c r="R3556" s="77"/>
    </row>
    <row r="3557" spans="1:18" ht="15" customHeight="1">
      <c r="A3557" s="5" t="s">
        <v>12211</v>
      </c>
      <c r="B3557" s="3" t="s">
        <v>12212</v>
      </c>
      <c r="C3557" s="3"/>
      <c r="D3557" s="3" t="s">
        <v>12213</v>
      </c>
      <c r="E3557" s="3" t="s">
        <v>12214</v>
      </c>
      <c r="F3557" s="3" t="s">
        <v>22</v>
      </c>
      <c r="G3557" s="3" t="s">
        <v>195</v>
      </c>
      <c r="H3557" s="3" t="s">
        <v>24</v>
      </c>
      <c r="I3557" s="3" t="s">
        <v>8215</v>
      </c>
      <c r="J3557" s="1" t="s">
        <v>109</v>
      </c>
      <c r="K3557" s="7" t="s">
        <v>27</v>
      </c>
      <c r="L3557" s="3" t="s">
        <v>28</v>
      </c>
      <c r="M3557" s="3" t="s">
        <v>28</v>
      </c>
      <c r="N3557" s="3" t="s">
        <v>8226</v>
      </c>
      <c r="O3557" s="77" t="s">
        <v>28</v>
      </c>
      <c r="P3557" s="77" t="s">
        <v>104</v>
      </c>
      <c r="Q3557" s="77" t="s">
        <v>32</v>
      </c>
      <c r="R3557" s="77"/>
    </row>
    <row r="3558" spans="1:18" ht="15" customHeight="1">
      <c r="A3558" s="5" t="s">
        <v>12215</v>
      </c>
      <c r="B3558" s="3" t="s">
        <v>12216</v>
      </c>
      <c r="C3558" s="3" t="s">
        <v>12217</v>
      </c>
      <c r="D3558" s="3" t="s">
        <v>12218</v>
      </c>
      <c r="E3558" s="3" t="s">
        <v>12219</v>
      </c>
      <c r="F3558" s="3" t="s">
        <v>22</v>
      </c>
      <c r="G3558" s="3" t="s">
        <v>65</v>
      </c>
      <c r="H3558" s="3" t="s">
        <v>24</v>
      </c>
      <c r="I3558" s="3" t="s">
        <v>8215</v>
      </c>
      <c r="J3558" s="1" t="s">
        <v>37</v>
      </c>
      <c r="K3558" s="7" t="s">
        <v>38</v>
      </c>
      <c r="L3558" s="3" t="s">
        <v>28</v>
      </c>
      <c r="M3558" s="3" t="s">
        <v>29</v>
      </c>
      <c r="N3558" s="3" t="s">
        <v>28</v>
      </c>
      <c r="O3558" s="77" t="s">
        <v>28</v>
      </c>
      <c r="P3558" s="77" t="s">
        <v>46</v>
      </c>
      <c r="Q3558" s="77" t="s">
        <v>32</v>
      </c>
      <c r="R3558" s="77"/>
    </row>
    <row r="3559" spans="1:18" ht="15" customHeight="1">
      <c r="A3559" s="5" t="s">
        <v>12220</v>
      </c>
      <c r="B3559" s="3" t="s">
        <v>12221</v>
      </c>
      <c r="C3559" s="3" t="s">
        <v>12222</v>
      </c>
      <c r="D3559" s="3" t="s">
        <v>12223</v>
      </c>
      <c r="E3559" s="3" t="s">
        <v>12224</v>
      </c>
      <c r="F3559" s="3" t="s">
        <v>22</v>
      </c>
      <c r="G3559" s="3" t="s">
        <v>23</v>
      </c>
      <c r="H3559" s="3" t="s">
        <v>32</v>
      </c>
      <c r="I3559" s="3" t="s">
        <v>8215</v>
      </c>
      <c r="J3559" s="1" t="s">
        <v>37</v>
      </c>
      <c r="K3559" s="7" t="s">
        <v>89</v>
      </c>
      <c r="L3559" s="3" t="s">
        <v>28</v>
      </c>
      <c r="M3559" s="3" t="s">
        <v>29</v>
      </c>
      <c r="N3559" s="3" t="s">
        <v>7991</v>
      </c>
      <c r="O3559" s="77" t="s">
        <v>28</v>
      </c>
      <c r="P3559" s="77" t="s">
        <v>458</v>
      </c>
      <c r="Q3559" s="77" t="s">
        <v>32</v>
      </c>
      <c r="R3559" s="77"/>
    </row>
    <row r="3560" spans="1:18" ht="15" customHeight="1">
      <c r="A3560" s="5" t="s">
        <v>12225</v>
      </c>
      <c r="B3560" s="3" t="s">
        <v>12226</v>
      </c>
      <c r="C3560" s="3" t="s">
        <v>12227</v>
      </c>
      <c r="D3560" s="3" t="s">
        <v>12228</v>
      </c>
      <c r="E3560" s="3" t="s">
        <v>12229</v>
      </c>
      <c r="F3560" s="3" t="s">
        <v>22</v>
      </c>
      <c r="G3560" s="3" t="s">
        <v>8214</v>
      </c>
      <c r="H3560" s="3" t="s">
        <v>24</v>
      </c>
      <c r="I3560" s="3" t="s">
        <v>8215</v>
      </c>
      <c r="J3560" s="1" t="s">
        <v>109</v>
      </c>
      <c r="K3560" s="7" t="s">
        <v>38</v>
      </c>
      <c r="L3560" s="3" t="s">
        <v>28</v>
      </c>
      <c r="M3560" s="3" t="s">
        <v>28</v>
      </c>
      <c r="N3560" s="3" t="s">
        <v>4963</v>
      </c>
      <c r="O3560" s="77" t="s">
        <v>28</v>
      </c>
      <c r="P3560" s="77" t="s">
        <v>46</v>
      </c>
      <c r="Q3560" s="77" t="s">
        <v>32</v>
      </c>
      <c r="R3560" s="77"/>
    </row>
    <row r="3561" spans="1:18" ht="15" customHeight="1">
      <c r="A3561" s="5" t="s">
        <v>12230</v>
      </c>
      <c r="B3561" s="3" t="s">
        <v>12231</v>
      </c>
      <c r="C3561" s="3"/>
      <c r="D3561" s="3" t="s">
        <v>12232</v>
      </c>
      <c r="E3561" s="3" t="s">
        <v>12233</v>
      </c>
      <c r="F3561" s="3" t="s">
        <v>22</v>
      </c>
      <c r="G3561" s="3" t="s">
        <v>53</v>
      </c>
      <c r="H3561" s="3" t="s">
        <v>24</v>
      </c>
      <c r="I3561" s="3" t="s">
        <v>8215</v>
      </c>
      <c r="J3561" s="1" t="s">
        <v>109</v>
      </c>
      <c r="K3561" s="7" t="s">
        <v>27</v>
      </c>
      <c r="L3561" s="3" t="s">
        <v>28</v>
      </c>
      <c r="M3561" s="3" t="s">
        <v>28</v>
      </c>
      <c r="N3561" s="3" t="s">
        <v>8240</v>
      </c>
      <c r="O3561" s="77" t="s">
        <v>28</v>
      </c>
      <c r="P3561" s="77" t="s">
        <v>104</v>
      </c>
      <c r="Q3561" s="77" t="s">
        <v>32</v>
      </c>
      <c r="R3561" s="77"/>
    </row>
    <row r="3562" spans="1:18" ht="15" customHeight="1">
      <c r="A3562" s="5" t="s">
        <v>12234</v>
      </c>
      <c r="B3562" s="3" t="s">
        <v>12235</v>
      </c>
      <c r="C3562" s="3" t="s">
        <v>12236</v>
      </c>
      <c r="D3562" s="3" t="s">
        <v>12237</v>
      </c>
      <c r="E3562" s="3" t="s">
        <v>12238</v>
      </c>
      <c r="F3562" s="3" t="s">
        <v>22</v>
      </c>
      <c r="G3562" s="3" t="s">
        <v>65</v>
      </c>
      <c r="H3562" s="3" t="s">
        <v>24</v>
      </c>
      <c r="I3562" s="3" t="s">
        <v>8215</v>
      </c>
      <c r="J3562" s="1" t="s">
        <v>37</v>
      </c>
      <c r="K3562" s="7" t="s">
        <v>38</v>
      </c>
      <c r="L3562" s="3" t="s">
        <v>28</v>
      </c>
      <c r="M3562" s="3" t="s">
        <v>28</v>
      </c>
      <c r="N3562" s="3" t="s">
        <v>24</v>
      </c>
      <c r="O3562" s="77" t="s">
        <v>28</v>
      </c>
      <c r="P3562" s="77" t="s">
        <v>46</v>
      </c>
      <c r="Q3562" s="77" t="s">
        <v>32</v>
      </c>
      <c r="R3562" s="77"/>
    </row>
    <row r="3563" spans="1:18" ht="15" customHeight="1">
      <c r="A3563" s="5" t="s">
        <v>12239</v>
      </c>
      <c r="B3563" s="3" t="s">
        <v>12240</v>
      </c>
      <c r="C3563" s="3"/>
      <c r="D3563" s="3" t="s">
        <v>12241</v>
      </c>
      <c r="E3563" s="3" t="s">
        <v>12242</v>
      </c>
      <c r="F3563" s="3" t="s">
        <v>22</v>
      </c>
      <c r="G3563" s="3" t="s">
        <v>195</v>
      </c>
      <c r="H3563" s="3" t="s">
        <v>24</v>
      </c>
      <c r="I3563" s="3" t="s">
        <v>8215</v>
      </c>
      <c r="J3563" s="1" t="s">
        <v>109</v>
      </c>
      <c r="K3563" s="7" t="s">
        <v>27</v>
      </c>
      <c r="L3563" s="3" t="s">
        <v>28</v>
      </c>
      <c r="M3563" s="3" t="s">
        <v>29</v>
      </c>
      <c r="N3563" s="3" t="s">
        <v>8226</v>
      </c>
      <c r="O3563" s="77" t="s">
        <v>28</v>
      </c>
      <c r="P3563" s="77" t="s">
        <v>104</v>
      </c>
      <c r="Q3563" s="77" t="s">
        <v>32</v>
      </c>
      <c r="R3563" s="77"/>
    </row>
    <row r="3564" spans="1:18" ht="15" customHeight="1">
      <c r="A3564" s="5" t="s">
        <v>12243</v>
      </c>
      <c r="B3564" s="3" t="s">
        <v>12244</v>
      </c>
      <c r="C3564" s="3" t="s">
        <v>12245</v>
      </c>
      <c r="D3564" s="3" t="s">
        <v>12246</v>
      </c>
      <c r="E3564" s="3" t="s">
        <v>12247</v>
      </c>
      <c r="F3564" s="3" t="s">
        <v>88</v>
      </c>
      <c r="G3564" s="3" t="s">
        <v>12248</v>
      </c>
      <c r="H3564" s="3" t="s">
        <v>28</v>
      </c>
      <c r="I3564" s="3" t="s">
        <v>8215</v>
      </c>
      <c r="J3564" s="1" t="s">
        <v>37</v>
      </c>
      <c r="K3564" s="7" t="s">
        <v>38</v>
      </c>
      <c r="L3564" s="3" t="s">
        <v>28</v>
      </c>
      <c r="M3564" s="3" t="s">
        <v>28</v>
      </c>
      <c r="N3564" s="3" t="s">
        <v>4963</v>
      </c>
      <c r="O3564" s="77" t="s">
        <v>28</v>
      </c>
      <c r="P3564" s="77" t="s">
        <v>46</v>
      </c>
      <c r="Q3564" s="77" t="s">
        <v>32</v>
      </c>
      <c r="R3564" s="77"/>
    </row>
    <row r="3565" spans="1:18" ht="15" customHeight="1">
      <c r="A3565" s="5" t="s">
        <v>12249</v>
      </c>
      <c r="B3565" s="3" t="s">
        <v>12250</v>
      </c>
      <c r="C3565" s="3"/>
      <c r="D3565" s="3" t="s">
        <v>12251</v>
      </c>
      <c r="E3565" s="3" t="s">
        <v>12252</v>
      </c>
      <c r="F3565" s="3" t="s">
        <v>22</v>
      </c>
      <c r="G3565" s="3" t="s">
        <v>195</v>
      </c>
      <c r="H3565" s="3" t="s">
        <v>24</v>
      </c>
      <c r="I3565" s="3" t="s">
        <v>8215</v>
      </c>
      <c r="J3565" s="1" t="s">
        <v>109</v>
      </c>
      <c r="K3565" s="7" t="s">
        <v>27</v>
      </c>
      <c r="L3565" s="3" t="s">
        <v>28</v>
      </c>
      <c r="M3565" s="3" t="s">
        <v>29</v>
      </c>
      <c r="N3565" s="3" t="s">
        <v>8240</v>
      </c>
      <c r="O3565" s="77" t="s">
        <v>28</v>
      </c>
      <c r="P3565" s="77" t="s">
        <v>104</v>
      </c>
      <c r="Q3565" s="77" t="s">
        <v>32</v>
      </c>
      <c r="R3565" s="77"/>
    </row>
    <row r="3566" spans="1:18" ht="15" customHeight="1">
      <c r="A3566" s="5" t="s">
        <v>12253</v>
      </c>
      <c r="B3566" s="3" t="s">
        <v>12254</v>
      </c>
      <c r="C3566" s="3" t="s">
        <v>12255</v>
      </c>
      <c r="D3566" s="3" t="s">
        <v>12256</v>
      </c>
      <c r="E3566" s="3" t="s">
        <v>12257</v>
      </c>
      <c r="F3566" s="3" t="s">
        <v>22</v>
      </c>
      <c r="G3566" s="3" t="s">
        <v>65</v>
      </c>
      <c r="H3566" s="3" t="s">
        <v>24</v>
      </c>
      <c r="I3566" s="3" t="s">
        <v>8215</v>
      </c>
      <c r="J3566" s="1" t="s">
        <v>37</v>
      </c>
      <c r="K3566" s="7" t="s">
        <v>38</v>
      </c>
      <c r="L3566" s="3" t="s">
        <v>28</v>
      </c>
      <c r="M3566" s="3" t="s">
        <v>28</v>
      </c>
      <c r="N3566" s="3" t="s">
        <v>24</v>
      </c>
      <c r="O3566" s="77" t="s">
        <v>28</v>
      </c>
      <c r="P3566" s="77" t="s">
        <v>46</v>
      </c>
      <c r="Q3566" s="77" t="s">
        <v>32</v>
      </c>
      <c r="R3566" s="77"/>
    </row>
    <row r="3567" spans="1:18" ht="15" customHeight="1">
      <c r="A3567" s="5" t="s">
        <v>12258</v>
      </c>
      <c r="B3567" s="3" t="s">
        <v>12259</v>
      </c>
      <c r="C3567" s="3" t="s">
        <v>12260</v>
      </c>
      <c r="D3567" s="3" t="s">
        <v>12261</v>
      </c>
      <c r="E3567" s="3" t="s">
        <v>12262</v>
      </c>
      <c r="F3567" s="3" t="s">
        <v>22</v>
      </c>
      <c r="G3567" s="3" t="s">
        <v>65</v>
      </c>
      <c r="H3567" s="3" t="s">
        <v>32</v>
      </c>
      <c r="I3567" s="3" t="s">
        <v>8215</v>
      </c>
      <c r="J3567" s="1" t="s">
        <v>37</v>
      </c>
      <c r="K3567" s="7" t="s">
        <v>89</v>
      </c>
      <c r="L3567" s="3" t="s">
        <v>29</v>
      </c>
      <c r="M3567" s="3" t="s">
        <v>29</v>
      </c>
      <c r="N3567" s="3" t="s">
        <v>7991</v>
      </c>
      <c r="O3567" s="77" t="s">
        <v>28</v>
      </c>
      <c r="P3567" s="77" t="s">
        <v>90</v>
      </c>
      <c r="Q3567" s="77" t="s">
        <v>32</v>
      </c>
      <c r="R3567" s="77"/>
    </row>
    <row r="3568" spans="1:18" ht="15" customHeight="1">
      <c r="A3568" s="5" t="s">
        <v>12263</v>
      </c>
      <c r="B3568" s="3" t="s">
        <v>12264</v>
      </c>
      <c r="C3568" s="3" t="s">
        <v>12265</v>
      </c>
      <c r="D3568" s="3" t="s">
        <v>12266</v>
      </c>
      <c r="E3568" s="3" t="s">
        <v>12267</v>
      </c>
      <c r="F3568" s="3" t="s">
        <v>22</v>
      </c>
      <c r="G3568" s="3" t="s">
        <v>23</v>
      </c>
      <c r="H3568" s="3" t="s">
        <v>24</v>
      </c>
      <c r="I3568" s="3" t="s">
        <v>8215</v>
      </c>
      <c r="J3568" s="1" t="s">
        <v>37</v>
      </c>
      <c r="K3568" s="7" t="s">
        <v>38</v>
      </c>
      <c r="L3568" s="3" t="s">
        <v>28</v>
      </c>
      <c r="M3568" s="3" t="s">
        <v>28</v>
      </c>
      <c r="N3568" s="3" t="s">
        <v>4963</v>
      </c>
      <c r="O3568" s="77" t="s">
        <v>28</v>
      </c>
      <c r="P3568" s="77" t="s">
        <v>46</v>
      </c>
      <c r="Q3568" s="77" t="s">
        <v>32</v>
      </c>
      <c r="R3568" s="77"/>
    </row>
    <row r="3569" spans="1:18" ht="15" customHeight="1">
      <c r="A3569" s="5" t="s">
        <v>12268</v>
      </c>
      <c r="B3569" s="3" t="s">
        <v>12269</v>
      </c>
      <c r="C3569" s="3"/>
      <c r="D3569" s="3" t="s">
        <v>12270</v>
      </c>
      <c r="E3569" s="3" t="s">
        <v>12271</v>
      </c>
      <c r="F3569" s="3" t="s">
        <v>22</v>
      </c>
      <c r="G3569" s="3" t="s">
        <v>195</v>
      </c>
      <c r="H3569" s="3" t="s">
        <v>24</v>
      </c>
      <c r="I3569" s="3" t="s">
        <v>8215</v>
      </c>
      <c r="J3569" s="1" t="s">
        <v>109</v>
      </c>
      <c r="K3569" s="7" t="s">
        <v>27</v>
      </c>
      <c r="L3569" s="3" t="s">
        <v>28</v>
      </c>
      <c r="M3569" s="3" t="s">
        <v>29</v>
      </c>
      <c r="N3569" s="3" t="s">
        <v>8240</v>
      </c>
      <c r="O3569" s="77" t="s">
        <v>28</v>
      </c>
      <c r="P3569" s="77" t="s">
        <v>104</v>
      </c>
      <c r="Q3569" s="77" t="s">
        <v>32</v>
      </c>
      <c r="R3569" s="77"/>
    </row>
    <row r="3570" spans="1:18" ht="15" customHeight="1">
      <c r="A3570" s="5" t="s">
        <v>12272</v>
      </c>
      <c r="B3570" s="3" t="s">
        <v>12273</v>
      </c>
      <c r="C3570" s="3" t="s">
        <v>12274</v>
      </c>
      <c r="D3570" s="3" t="s">
        <v>12275</v>
      </c>
      <c r="E3570" s="3" t="s">
        <v>12276</v>
      </c>
      <c r="F3570" s="3" t="s">
        <v>22</v>
      </c>
      <c r="G3570" s="3" t="s">
        <v>65</v>
      </c>
      <c r="H3570" s="3" t="s">
        <v>24</v>
      </c>
      <c r="I3570" s="3" t="s">
        <v>8215</v>
      </c>
      <c r="J3570" s="1" t="s">
        <v>37</v>
      </c>
      <c r="K3570" s="7" t="s">
        <v>38</v>
      </c>
      <c r="L3570" s="3" t="s">
        <v>28</v>
      </c>
      <c r="M3570" s="3" t="s">
        <v>28</v>
      </c>
      <c r="N3570" s="3" t="s">
        <v>4963</v>
      </c>
      <c r="O3570" s="77" t="s">
        <v>28</v>
      </c>
      <c r="P3570" s="77" t="s">
        <v>46</v>
      </c>
      <c r="Q3570" s="77" t="s">
        <v>32</v>
      </c>
      <c r="R3570" s="77"/>
    </row>
    <row r="3571" spans="1:18" ht="15" customHeight="1">
      <c r="A3571" s="5" t="s">
        <v>12277</v>
      </c>
      <c r="B3571" s="3" t="s">
        <v>12278</v>
      </c>
      <c r="C3571" s="3"/>
      <c r="D3571" s="3" t="s">
        <v>12279</v>
      </c>
      <c r="E3571" s="3" t="s">
        <v>12280</v>
      </c>
      <c r="F3571" s="3" t="s">
        <v>22</v>
      </c>
      <c r="G3571" s="3" t="s">
        <v>23</v>
      </c>
      <c r="H3571" s="3" t="s">
        <v>24</v>
      </c>
      <c r="I3571" s="3" t="s">
        <v>8215</v>
      </c>
      <c r="J3571" s="1" t="s">
        <v>37</v>
      </c>
      <c r="K3571" s="7" t="s">
        <v>27</v>
      </c>
      <c r="L3571" s="3" t="s">
        <v>28</v>
      </c>
      <c r="M3571" s="3" t="s">
        <v>29</v>
      </c>
      <c r="N3571" s="3" t="s">
        <v>8226</v>
      </c>
      <c r="O3571" s="77" t="s">
        <v>28</v>
      </c>
      <c r="P3571" s="77" t="s">
        <v>104</v>
      </c>
      <c r="Q3571" s="77" t="s">
        <v>32</v>
      </c>
      <c r="R3571" s="77"/>
    </row>
    <row r="3572" spans="1:18" ht="15" customHeight="1">
      <c r="A3572" s="5" t="s">
        <v>12281</v>
      </c>
      <c r="B3572" s="3" t="s">
        <v>12282</v>
      </c>
      <c r="C3572" s="3" t="s">
        <v>12283</v>
      </c>
      <c r="D3572" s="3" t="s">
        <v>12284</v>
      </c>
      <c r="E3572" s="3" t="s">
        <v>12285</v>
      </c>
      <c r="F3572" s="3" t="s">
        <v>22</v>
      </c>
      <c r="G3572" s="3" t="s">
        <v>65</v>
      </c>
      <c r="H3572" s="3" t="s">
        <v>24</v>
      </c>
      <c r="I3572" s="3" t="s">
        <v>8215</v>
      </c>
      <c r="J3572" s="1" t="s">
        <v>37</v>
      </c>
      <c r="K3572" s="7" t="s">
        <v>38</v>
      </c>
      <c r="L3572" s="3" t="s">
        <v>28</v>
      </c>
      <c r="M3572" s="3" t="s">
        <v>28</v>
      </c>
      <c r="N3572" s="3" t="s">
        <v>24</v>
      </c>
      <c r="O3572" s="77" t="s">
        <v>28</v>
      </c>
      <c r="P3572" s="77" t="s">
        <v>46</v>
      </c>
      <c r="Q3572" s="77" t="s">
        <v>32</v>
      </c>
      <c r="R3572" s="77"/>
    </row>
    <row r="3573" spans="1:18" ht="15" customHeight="1">
      <c r="A3573" s="5" t="s">
        <v>12286</v>
      </c>
      <c r="B3573" s="3" t="s">
        <v>12287</v>
      </c>
      <c r="C3573" s="3"/>
      <c r="D3573" s="3" t="s">
        <v>12288</v>
      </c>
      <c r="E3573" s="3" t="s">
        <v>12289</v>
      </c>
      <c r="F3573" s="3" t="s">
        <v>22</v>
      </c>
      <c r="G3573" s="3" t="s">
        <v>65</v>
      </c>
      <c r="H3573" s="3" t="s">
        <v>24</v>
      </c>
      <c r="I3573" s="3" t="s">
        <v>8215</v>
      </c>
      <c r="J3573" s="1" t="s">
        <v>37</v>
      </c>
      <c r="K3573" s="7" t="s">
        <v>27</v>
      </c>
      <c r="L3573" s="3" t="s">
        <v>28</v>
      </c>
      <c r="M3573" s="3" t="s">
        <v>29</v>
      </c>
      <c r="N3573" s="3" t="s">
        <v>8240</v>
      </c>
      <c r="O3573" s="77" t="s">
        <v>28</v>
      </c>
      <c r="P3573" s="77" t="s">
        <v>104</v>
      </c>
      <c r="Q3573" s="77" t="s">
        <v>32</v>
      </c>
      <c r="R3573" s="77"/>
    </row>
    <row r="3574" spans="1:18" ht="15" customHeight="1">
      <c r="A3574" s="5" t="s">
        <v>12290</v>
      </c>
      <c r="B3574" s="3" t="s">
        <v>12291</v>
      </c>
      <c r="C3574" s="3" t="s">
        <v>12292</v>
      </c>
      <c r="D3574" s="3" t="s">
        <v>12293</v>
      </c>
      <c r="E3574" s="3" t="s">
        <v>12294</v>
      </c>
      <c r="F3574" s="3" t="s">
        <v>22</v>
      </c>
      <c r="G3574" s="3" t="s">
        <v>8230</v>
      </c>
      <c r="H3574" s="3" t="s">
        <v>24</v>
      </c>
      <c r="I3574" s="3" t="s">
        <v>8215</v>
      </c>
      <c r="J3574" s="1" t="s">
        <v>37</v>
      </c>
      <c r="K3574" s="7" t="s">
        <v>38</v>
      </c>
      <c r="L3574" s="3" t="s">
        <v>28</v>
      </c>
      <c r="M3574" s="3" t="s">
        <v>28</v>
      </c>
      <c r="N3574" s="3" t="s">
        <v>4963</v>
      </c>
      <c r="O3574" s="77" t="s">
        <v>28</v>
      </c>
      <c r="P3574" s="77" t="s">
        <v>46</v>
      </c>
      <c r="Q3574" s="77" t="s">
        <v>32</v>
      </c>
      <c r="R3574" s="77"/>
    </row>
    <row r="3575" spans="1:18" ht="15" customHeight="1">
      <c r="A3575" s="5" t="s">
        <v>12295</v>
      </c>
      <c r="B3575" s="3" t="s">
        <v>12296</v>
      </c>
      <c r="C3575" s="3" t="s">
        <v>12297</v>
      </c>
      <c r="D3575" s="3" t="s">
        <v>12298</v>
      </c>
      <c r="E3575" s="3" t="s">
        <v>12299</v>
      </c>
      <c r="F3575" s="3" t="s">
        <v>22</v>
      </c>
      <c r="G3575" s="3" t="s">
        <v>65</v>
      </c>
      <c r="H3575" s="3" t="s">
        <v>32</v>
      </c>
      <c r="I3575" s="3" t="s">
        <v>8215</v>
      </c>
      <c r="J3575" s="1" t="s">
        <v>37</v>
      </c>
      <c r="K3575" s="7" t="s">
        <v>89</v>
      </c>
      <c r="L3575" s="3" t="s">
        <v>28</v>
      </c>
      <c r="M3575" s="3" t="s">
        <v>29</v>
      </c>
      <c r="N3575" s="3" t="s">
        <v>7991</v>
      </c>
      <c r="O3575" s="77" t="s">
        <v>28</v>
      </c>
      <c r="P3575" s="77" t="s">
        <v>458</v>
      </c>
      <c r="Q3575" s="77" t="s">
        <v>32</v>
      </c>
      <c r="R3575" s="77"/>
    </row>
    <row r="3576" spans="1:18" ht="15" customHeight="1">
      <c r="A3576" s="5" t="s">
        <v>12300</v>
      </c>
      <c r="B3576" s="3" t="s">
        <v>12301</v>
      </c>
      <c r="C3576" s="3"/>
      <c r="D3576" s="3" t="s">
        <v>12302</v>
      </c>
      <c r="E3576" s="3" t="s">
        <v>12303</v>
      </c>
      <c r="F3576" s="3" t="s">
        <v>22</v>
      </c>
      <c r="G3576" s="3" t="s">
        <v>23</v>
      </c>
      <c r="H3576" s="3" t="s">
        <v>24</v>
      </c>
      <c r="I3576" s="3" t="s">
        <v>8215</v>
      </c>
      <c r="J3576" s="1" t="s">
        <v>37</v>
      </c>
      <c r="K3576" s="7" t="s">
        <v>27</v>
      </c>
      <c r="L3576" s="3" t="s">
        <v>29</v>
      </c>
      <c r="M3576" s="3" t="s">
        <v>29</v>
      </c>
      <c r="N3576" s="3" t="s">
        <v>8226</v>
      </c>
      <c r="O3576" s="77" t="s">
        <v>28</v>
      </c>
      <c r="P3576" s="77" t="s">
        <v>104</v>
      </c>
      <c r="Q3576" s="77" t="s">
        <v>32</v>
      </c>
      <c r="R3576" s="77"/>
    </row>
    <row r="3577" spans="1:18" ht="15" customHeight="1">
      <c r="A3577" s="5" t="s">
        <v>12304</v>
      </c>
      <c r="B3577" s="3" t="s">
        <v>12305</v>
      </c>
      <c r="C3577" s="3" t="s">
        <v>12306</v>
      </c>
      <c r="D3577" s="3" t="s">
        <v>12307</v>
      </c>
      <c r="E3577" s="3" t="s">
        <v>12308</v>
      </c>
      <c r="F3577" s="3" t="s">
        <v>22</v>
      </c>
      <c r="G3577" s="3" t="s">
        <v>60</v>
      </c>
      <c r="H3577" s="3" t="s">
        <v>24</v>
      </c>
      <c r="I3577" s="3" t="s">
        <v>8215</v>
      </c>
      <c r="J3577" s="1" t="s">
        <v>109</v>
      </c>
      <c r="K3577" s="7" t="s">
        <v>38</v>
      </c>
      <c r="L3577" s="3" t="s">
        <v>28</v>
      </c>
      <c r="M3577" s="3" t="s">
        <v>28</v>
      </c>
      <c r="N3577" s="3" t="s">
        <v>4963</v>
      </c>
      <c r="O3577" s="77" t="s">
        <v>28</v>
      </c>
      <c r="P3577" s="77" t="s">
        <v>46</v>
      </c>
      <c r="Q3577" s="77" t="s">
        <v>32</v>
      </c>
      <c r="R3577" s="77"/>
    </row>
    <row r="3578" spans="1:18" ht="15" customHeight="1">
      <c r="A3578" s="5" t="s">
        <v>12309</v>
      </c>
      <c r="B3578" s="3" t="s">
        <v>12310</v>
      </c>
      <c r="C3578" s="3"/>
      <c r="D3578" s="3" t="s">
        <v>12311</v>
      </c>
      <c r="E3578" s="3" t="s">
        <v>12312</v>
      </c>
      <c r="F3578" s="3" t="s">
        <v>22</v>
      </c>
      <c r="G3578" s="3" t="s">
        <v>60</v>
      </c>
      <c r="H3578" s="3" t="s">
        <v>24</v>
      </c>
      <c r="I3578" s="3" t="s">
        <v>8215</v>
      </c>
      <c r="J3578" s="1" t="s">
        <v>37</v>
      </c>
      <c r="K3578" s="7" t="s">
        <v>27</v>
      </c>
      <c r="L3578" s="3" t="s">
        <v>28</v>
      </c>
      <c r="M3578" s="3" t="s">
        <v>29</v>
      </c>
      <c r="N3578" s="3" t="s">
        <v>8240</v>
      </c>
      <c r="O3578" s="77" t="s">
        <v>28</v>
      </c>
      <c r="P3578" s="77" t="s">
        <v>104</v>
      </c>
      <c r="Q3578" s="77" t="s">
        <v>32</v>
      </c>
      <c r="R3578" s="77"/>
    </row>
    <row r="3579" spans="1:18" ht="15" customHeight="1">
      <c r="A3579" s="5" t="s">
        <v>12313</v>
      </c>
      <c r="B3579" s="3" t="s">
        <v>12314</v>
      </c>
      <c r="C3579" s="3" t="s">
        <v>12315</v>
      </c>
      <c r="D3579" s="3" t="s">
        <v>12316</v>
      </c>
      <c r="E3579" s="3" t="s">
        <v>12317</v>
      </c>
      <c r="F3579" s="3" t="s">
        <v>22</v>
      </c>
      <c r="G3579" s="3" t="s">
        <v>195</v>
      </c>
      <c r="H3579" s="3" t="s">
        <v>32</v>
      </c>
      <c r="I3579" s="3" t="s">
        <v>8215</v>
      </c>
      <c r="J3579" s="1" t="s">
        <v>37</v>
      </c>
      <c r="K3579" s="7" t="s">
        <v>89</v>
      </c>
      <c r="L3579" s="3" t="s">
        <v>28</v>
      </c>
      <c r="M3579" s="3" t="s">
        <v>29</v>
      </c>
      <c r="N3579" s="3" t="s">
        <v>7991</v>
      </c>
      <c r="O3579" s="77" t="s">
        <v>28</v>
      </c>
      <c r="P3579" s="77" t="s">
        <v>90</v>
      </c>
      <c r="Q3579" s="77" t="s">
        <v>32</v>
      </c>
      <c r="R3579" s="77"/>
    </row>
    <row r="3580" spans="1:18" ht="15" customHeight="1">
      <c r="A3580" s="5" t="s">
        <v>12318</v>
      </c>
      <c r="B3580" s="3" t="s">
        <v>12319</v>
      </c>
      <c r="C3580" s="3" t="s">
        <v>12320</v>
      </c>
      <c r="D3580" s="3" t="s">
        <v>12321</v>
      </c>
      <c r="E3580" s="3" t="s">
        <v>12322</v>
      </c>
      <c r="F3580" s="3" t="s">
        <v>22</v>
      </c>
      <c r="G3580" s="3" t="s">
        <v>23</v>
      </c>
      <c r="H3580" s="3" t="s">
        <v>24</v>
      </c>
      <c r="I3580" s="3" t="s">
        <v>8215</v>
      </c>
      <c r="J3580" s="1" t="s">
        <v>37</v>
      </c>
      <c r="K3580" s="7" t="s">
        <v>38</v>
      </c>
      <c r="L3580" s="3" t="s">
        <v>28</v>
      </c>
      <c r="M3580" s="3" t="s">
        <v>28</v>
      </c>
      <c r="N3580" s="3" t="s">
        <v>4963</v>
      </c>
      <c r="O3580" s="77" t="s">
        <v>28</v>
      </c>
      <c r="P3580" s="77" t="s">
        <v>46</v>
      </c>
      <c r="Q3580" s="77" t="s">
        <v>32</v>
      </c>
      <c r="R3580" s="77"/>
    </row>
    <row r="3581" spans="1:18" ht="15" customHeight="1">
      <c r="A3581" s="5" t="s">
        <v>12323</v>
      </c>
      <c r="B3581" s="3" t="s">
        <v>12324</v>
      </c>
      <c r="C3581" s="3"/>
      <c r="D3581" s="3" t="s">
        <v>12325</v>
      </c>
      <c r="E3581" s="3" t="s">
        <v>12326</v>
      </c>
      <c r="F3581" s="3" t="s">
        <v>22</v>
      </c>
      <c r="G3581" s="3" t="s">
        <v>65</v>
      </c>
      <c r="H3581" s="3" t="s">
        <v>24</v>
      </c>
      <c r="I3581" s="3" t="s">
        <v>8215</v>
      </c>
      <c r="J3581" s="1" t="s">
        <v>26</v>
      </c>
      <c r="K3581" s="7" t="s">
        <v>27</v>
      </c>
      <c r="L3581" s="3" t="s">
        <v>28</v>
      </c>
      <c r="M3581" s="3" t="s">
        <v>29</v>
      </c>
      <c r="N3581" s="3" t="s">
        <v>8226</v>
      </c>
      <c r="O3581" s="77" t="s">
        <v>28</v>
      </c>
      <c r="P3581" s="77" t="s">
        <v>104</v>
      </c>
      <c r="Q3581" s="77" t="s">
        <v>32</v>
      </c>
      <c r="R3581" s="77"/>
    </row>
    <row r="3582" spans="1:18" ht="15" customHeight="1">
      <c r="A3582" s="5" t="s">
        <v>12327</v>
      </c>
      <c r="B3582" s="3" t="s">
        <v>12328</v>
      </c>
      <c r="C3582" s="3" t="s">
        <v>12329</v>
      </c>
      <c r="D3582" s="3" t="s">
        <v>12330</v>
      </c>
      <c r="E3582" s="3" t="s">
        <v>12331</v>
      </c>
      <c r="F3582" s="3" t="s">
        <v>22</v>
      </c>
      <c r="G3582" s="3" t="s">
        <v>65</v>
      </c>
      <c r="H3582" s="3" t="s">
        <v>24</v>
      </c>
      <c r="I3582" s="3" t="s">
        <v>8215</v>
      </c>
      <c r="J3582" s="1" t="s">
        <v>37</v>
      </c>
      <c r="K3582" s="7" t="s">
        <v>38</v>
      </c>
      <c r="L3582" s="3" t="s">
        <v>28</v>
      </c>
      <c r="M3582" s="3" t="s">
        <v>28</v>
      </c>
      <c r="N3582" s="3" t="s">
        <v>24</v>
      </c>
      <c r="O3582" s="77" t="s">
        <v>28</v>
      </c>
      <c r="P3582" s="77" t="s">
        <v>46</v>
      </c>
      <c r="Q3582" s="77" t="s">
        <v>32</v>
      </c>
      <c r="R3582" s="77"/>
    </row>
    <row r="3583" spans="1:18" ht="15" customHeight="1">
      <c r="A3583" s="5" t="s">
        <v>12332</v>
      </c>
      <c r="B3583" s="3" t="s">
        <v>12333</v>
      </c>
      <c r="C3583" s="3"/>
      <c r="D3583" s="3" t="s">
        <v>12334</v>
      </c>
      <c r="E3583" s="3" t="s">
        <v>12335</v>
      </c>
      <c r="F3583" s="3" t="s">
        <v>22</v>
      </c>
      <c r="G3583" s="3" t="s">
        <v>195</v>
      </c>
      <c r="H3583" s="3" t="s">
        <v>24</v>
      </c>
      <c r="I3583" s="3" t="s">
        <v>8215</v>
      </c>
      <c r="J3583" s="1" t="s">
        <v>37</v>
      </c>
      <c r="K3583" s="7" t="s">
        <v>27</v>
      </c>
      <c r="L3583" s="3" t="s">
        <v>29</v>
      </c>
      <c r="M3583" s="3" t="s">
        <v>29</v>
      </c>
      <c r="N3583" s="3" t="s">
        <v>8226</v>
      </c>
      <c r="O3583" s="77" t="s">
        <v>28</v>
      </c>
      <c r="P3583" s="77" t="s">
        <v>104</v>
      </c>
      <c r="Q3583" s="77" t="s">
        <v>32</v>
      </c>
      <c r="R3583" s="77"/>
    </row>
    <row r="3584" spans="1:18" ht="15" customHeight="1">
      <c r="A3584" s="5" t="s">
        <v>12336</v>
      </c>
      <c r="B3584" s="3" t="s">
        <v>12337</v>
      </c>
      <c r="C3584" s="3" t="s">
        <v>12338</v>
      </c>
      <c r="D3584" s="3" t="s">
        <v>12339</v>
      </c>
      <c r="E3584" s="3" t="s">
        <v>12340</v>
      </c>
      <c r="F3584" s="3" t="s">
        <v>22</v>
      </c>
      <c r="G3584" s="3" t="s">
        <v>23</v>
      </c>
      <c r="H3584" s="3" t="s">
        <v>24</v>
      </c>
      <c r="I3584" s="3" t="s">
        <v>8215</v>
      </c>
      <c r="J3584" s="1" t="s">
        <v>37</v>
      </c>
      <c r="K3584" s="7" t="s">
        <v>38</v>
      </c>
      <c r="L3584" s="3" t="s">
        <v>28</v>
      </c>
      <c r="M3584" s="3" t="s">
        <v>28</v>
      </c>
      <c r="N3584" s="3" t="s">
        <v>24</v>
      </c>
      <c r="O3584" s="77" t="s">
        <v>28</v>
      </c>
      <c r="P3584" s="77" t="s">
        <v>46</v>
      </c>
      <c r="Q3584" s="77" t="s">
        <v>32</v>
      </c>
      <c r="R3584" s="77"/>
    </row>
    <row r="3585" spans="1:18" ht="15" customHeight="1">
      <c r="A3585" s="5" t="s">
        <v>12341</v>
      </c>
      <c r="B3585" s="3" t="s">
        <v>12342</v>
      </c>
      <c r="C3585" s="3"/>
      <c r="D3585" s="3" t="s">
        <v>12343</v>
      </c>
      <c r="E3585" s="3" t="s">
        <v>12344</v>
      </c>
      <c r="F3585" s="3" t="s">
        <v>22</v>
      </c>
      <c r="G3585" s="3" t="s">
        <v>65</v>
      </c>
      <c r="H3585" s="3" t="s">
        <v>24</v>
      </c>
      <c r="I3585" s="3" t="s">
        <v>8215</v>
      </c>
      <c r="J3585" s="1" t="s">
        <v>37</v>
      </c>
      <c r="K3585" s="7" t="s">
        <v>27</v>
      </c>
      <c r="L3585" s="3" t="s">
        <v>28</v>
      </c>
      <c r="M3585" s="3" t="s">
        <v>28</v>
      </c>
      <c r="N3585" s="3" t="s">
        <v>4963</v>
      </c>
      <c r="O3585" s="77" t="s">
        <v>28</v>
      </c>
      <c r="P3585" s="77" t="s">
        <v>104</v>
      </c>
      <c r="Q3585" s="77" t="s">
        <v>32</v>
      </c>
      <c r="R3585" s="77"/>
    </row>
    <row r="3586" spans="1:18" ht="15" customHeight="1">
      <c r="A3586" s="5" t="s">
        <v>12345</v>
      </c>
      <c r="B3586" s="3" t="s">
        <v>12346</v>
      </c>
      <c r="C3586" s="3" t="s">
        <v>12347</v>
      </c>
      <c r="D3586" s="3" t="s">
        <v>12348</v>
      </c>
      <c r="E3586" s="3" t="s">
        <v>12349</v>
      </c>
      <c r="F3586" s="3" t="s">
        <v>22</v>
      </c>
      <c r="G3586" s="3" t="s">
        <v>65</v>
      </c>
      <c r="H3586" s="3" t="s">
        <v>24</v>
      </c>
      <c r="I3586" s="3" t="s">
        <v>8215</v>
      </c>
      <c r="J3586" s="1" t="s">
        <v>37</v>
      </c>
      <c r="K3586" s="7" t="s">
        <v>38</v>
      </c>
      <c r="L3586" s="3" t="s">
        <v>28</v>
      </c>
      <c r="M3586" s="3" t="s">
        <v>28</v>
      </c>
      <c r="N3586" s="3" t="s">
        <v>24</v>
      </c>
      <c r="O3586" s="77" t="s">
        <v>28</v>
      </c>
      <c r="P3586" s="77" t="s">
        <v>46</v>
      </c>
      <c r="Q3586" s="77" t="s">
        <v>32</v>
      </c>
      <c r="R3586" s="77"/>
    </row>
    <row r="3587" spans="1:18" ht="15" customHeight="1">
      <c r="A3587" s="5" t="s">
        <v>12350</v>
      </c>
      <c r="B3587" s="3" t="s">
        <v>12351</v>
      </c>
      <c r="C3587" s="3" t="s">
        <v>12352</v>
      </c>
      <c r="D3587" s="3" t="s">
        <v>12353</v>
      </c>
      <c r="E3587" s="3" t="s">
        <v>12354</v>
      </c>
      <c r="F3587" s="3" t="s">
        <v>22</v>
      </c>
      <c r="G3587" s="3" t="s">
        <v>65</v>
      </c>
      <c r="H3587" s="3" t="s">
        <v>32</v>
      </c>
      <c r="I3587" s="3" t="s">
        <v>8215</v>
      </c>
      <c r="J3587" s="1" t="s">
        <v>37</v>
      </c>
      <c r="K3587" s="7" t="s">
        <v>89</v>
      </c>
      <c r="L3587" s="3" t="s">
        <v>28</v>
      </c>
      <c r="M3587" s="3" t="s">
        <v>29</v>
      </c>
      <c r="N3587" s="3" t="s">
        <v>7991</v>
      </c>
      <c r="O3587" s="77" t="s">
        <v>28</v>
      </c>
      <c r="P3587" s="77" t="s">
        <v>458</v>
      </c>
      <c r="Q3587" s="77" t="s">
        <v>32</v>
      </c>
      <c r="R3587" s="77"/>
    </row>
    <row r="3588" spans="1:18" ht="15" customHeight="1">
      <c r="A3588" s="5" t="s">
        <v>12355</v>
      </c>
      <c r="B3588" s="3" t="s">
        <v>12356</v>
      </c>
      <c r="C3588" s="3" t="s">
        <v>12357</v>
      </c>
      <c r="D3588" s="3" t="s">
        <v>12358</v>
      </c>
      <c r="E3588" s="3" t="s">
        <v>12359</v>
      </c>
      <c r="F3588" s="3" t="s">
        <v>22</v>
      </c>
      <c r="G3588" s="3" t="s">
        <v>53</v>
      </c>
      <c r="H3588" s="3" t="s">
        <v>24</v>
      </c>
      <c r="I3588" s="3" t="s">
        <v>8215</v>
      </c>
      <c r="J3588" s="1" t="s">
        <v>37</v>
      </c>
      <c r="K3588" s="7" t="s">
        <v>38</v>
      </c>
      <c r="L3588" s="3" t="s">
        <v>28</v>
      </c>
      <c r="M3588" s="3" t="s">
        <v>29</v>
      </c>
      <c r="N3588" s="3" t="s">
        <v>28</v>
      </c>
      <c r="O3588" s="77" t="s">
        <v>28</v>
      </c>
      <c r="P3588" s="77" t="s">
        <v>46</v>
      </c>
      <c r="Q3588" s="77" t="s">
        <v>32</v>
      </c>
      <c r="R3588" s="77"/>
    </row>
    <row r="3589" spans="1:18" ht="15" customHeight="1">
      <c r="A3589" s="5" t="s">
        <v>12360</v>
      </c>
      <c r="B3589" s="3" t="s">
        <v>12361</v>
      </c>
      <c r="C3589" s="3"/>
      <c r="D3589" s="3" t="s">
        <v>12362</v>
      </c>
      <c r="E3589" s="3" t="s">
        <v>12363</v>
      </c>
      <c r="F3589" s="3" t="s">
        <v>22</v>
      </c>
      <c r="G3589" s="3" t="s">
        <v>65</v>
      </c>
      <c r="H3589" s="3" t="s">
        <v>24</v>
      </c>
      <c r="I3589" s="3" t="s">
        <v>8215</v>
      </c>
      <c r="J3589" s="1" t="s">
        <v>37</v>
      </c>
      <c r="K3589" s="7" t="s">
        <v>27</v>
      </c>
      <c r="L3589" s="3" t="s">
        <v>28</v>
      </c>
      <c r="M3589" s="3" t="s">
        <v>28</v>
      </c>
      <c r="N3589" s="3" t="s">
        <v>4963</v>
      </c>
      <c r="O3589" s="77" t="s">
        <v>28</v>
      </c>
      <c r="P3589" s="77" t="s">
        <v>104</v>
      </c>
      <c r="Q3589" s="77" t="s">
        <v>32</v>
      </c>
      <c r="R3589" s="77"/>
    </row>
    <row r="3590" spans="1:18" ht="15" customHeight="1">
      <c r="A3590" s="5" t="s">
        <v>12364</v>
      </c>
      <c r="B3590" s="3" t="s">
        <v>12365</v>
      </c>
      <c r="C3590" s="3" t="s">
        <v>12366</v>
      </c>
      <c r="D3590" s="3" t="s">
        <v>12367</v>
      </c>
      <c r="E3590" s="3" t="s">
        <v>12368</v>
      </c>
      <c r="F3590" s="3" t="s">
        <v>22</v>
      </c>
      <c r="G3590" s="3" t="s">
        <v>65</v>
      </c>
      <c r="H3590" s="3" t="s">
        <v>24</v>
      </c>
      <c r="I3590" s="3" t="s">
        <v>8215</v>
      </c>
      <c r="J3590" s="1" t="s">
        <v>37</v>
      </c>
      <c r="K3590" s="7" t="s">
        <v>38</v>
      </c>
      <c r="L3590" s="3" t="s">
        <v>28</v>
      </c>
      <c r="M3590" s="3" t="s">
        <v>29</v>
      </c>
      <c r="N3590" s="3" t="s">
        <v>28</v>
      </c>
      <c r="O3590" s="77" t="s">
        <v>28</v>
      </c>
      <c r="P3590" s="77" t="s">
        <v>46</v>
      </c>
      <c r="Q3590" s="77" t="s">
        <v>32</v>
      </c>
      <c r="R3590" s="77"/>
    </row>
    <row r="3591" spans="1:18" ht="15" customHeight="1">
      <c r="A3591" s="5" t="s">
        <v>12369</v>
      </c>
      <c r="B3591" s="3" t="s">
        <v>12370</v>
      </c>
      <c r="C3591" s="3" t="s">
        <v>12371</v>
      </c>
      <c r="D3591" s="3" t="s">
        <v>12372</v>
      </c>
      <c r="E3591" s="3" t="s">
        <v>12373</v>
      </c>
      <c r="F3591" s="3" t="s">
        <v>22</v>
      </c>
      <c r="G3591" s="3" t="s">
        <v>60</v>
      </c>
      <c r="H3591" s="3" t="s">
        <v>32</v>
      </c>
      <c r="I3591" s="3" t="s">
        <v>8215</v>
      </c>
      <c r="J3591" s="1" t="s">
        <v>165</v>
      </c>
      <c r="K3591" s="7" t="s">
        <v>89</v>
      </c>
      <c r="L3591" s="3" t="s">
        <v>29</v>
      </c>
      <c r="M3591" s="3" t="s">
        <v>28</v>
      </c>
      <c r="N3591" s="3" t="s">
        <v>7991</v>
      </c>
      <c r="O3591" s="77" t="s">
        <v>28</v>
      </c>
      <c r="P3591" s="77" t="s">
        <v>90</v>
      </c>
      <c r="Q3591" s="77" t="s">
        <v>32</v>
      </c>
      <c r="R3591" s="77" t="s">
        <v>166</v>
      </c>
    </row>
    <row r="3592" spans="1:18" ht="15" customHeight="1">
      <c r="A3592" s="5" t="s">
        <v>12374</v>
      </c>
      <c r="B3592" s="3" t="s">
        <v>12375</v>
      </c>
      <c r="C3592" s="3" t="s">
        <v>12376</v>
      </c>
      <c r="D3592" s="3" t="s">
        <v>12377</v>
      </c>
      <c r="E3592" s="3" t="s">
        <v>12378</v>
      </c>
      <c r="F3592" s="3" t="s">
        <v>22</v>
      </c>
      <c r="G3592" s="3" t="s">
        <v>65</v>
      </c>
      <c r="H3592" s="3" t="s">
        <v>24</v>
      </c>
      <c r="I3592" s="3" t="s">
        <v>8215</v>
      </c>
      <c r="J3592" s="1" t="s">
        <v>37</v>
      </c>
      <c r="K3592" s="7" t="s">
        <v>38</v>
      </c>
      <c r="L3592" s="3" t="s">
        <v>28</v>
      </c>
      <c r="M3592" s="3" t="s">
        <v>29</v>
      </c>
      <c r="N3592" s="3" t="s">
        <v>24</v>
      </c>
      <c r="O3592" s="77" t="s">
        <v>28</v>
      </c>
      <c r="P3592" s="77" t="s">
        <v>46</v>
      </c>
      <c r="Q3592" s="77" t="s">
        <v>32</v>
      </c>
      <c r="R3592" s="77"/>
    </row>
    <row r="3593" spans="1:18" ht="15" customHeight="1">
      <c r="A3593" s="5" t="s">
        <v>12379</v>
      </c>
      <c r="B3593" s="3" t="s">
        <v>12380</v>
      </c>
      <c r="C3593" s="3"/>
      <c r="D3593" s="3" t="s">
        <v>12381</v>
      </c>
      <c r="E3593" s="3" t="s">
        <v>12382</v>
      </c>
      <c r="F3593" s="3" t="s">
        <v>22</v>
      </c>
      <c r="G3593" s="3" t="s">
        <v>23</v>
      </c>
      <c r="H3593" s="3" t="s">
        <v>24</v>
      </c>
      <c r="I3593" s="3" t="s">
        <v>8215</v>
      </c>
      <c r="J3593" s="1" t="s">
        <v>37</v>
      </c>
      <c r="K3593" s="7" t="s">
        <v>27</v>
      </c>
      <c r="L3593" s="3" t="s">
        <v>29</v>
      </c>
      <c r="M3593" s="3" t="s">
        <v>29</v>
      </c>
      <c r="N3593" s="3" t="s">
        <v>8226</v>
      </c>
      <c r="O3593" s="77" t="s">
        <v>29</v>
      </c>
      <c r="P3593" s="77" t="s">
        <v>104</v>
      </c>
      <c r="Q3593" s="77" t="s">
        <v>8749</v>
      </c>
      <c r="R3593" s="77"/>
    </row>
    <row r="3594" spans="1:18" ht="15" customHeight="1">
      <c r="A3594" s="5" t="s">
        <v>12383</v>
      </c>
      <c r="B3594" s="3" t="s">
        <v>12384</v>
      </c>
      <c r="C3594" s="3"/>
      <c r="D3594" s="3" t="s">
        <v>12385</v>
      </c>
      <c r="E3594" s="3" t="s">
        <v>12386</v>
      </c>
      <c r="F3594" s="3" t="s">
        <v>88</v>
      </c>
      <c r="G3594" s="3" t="s">
        <v>60</v>
      </c>
      <c r="H3594" s="3" t="s">
        <v>28</v>
      </c>
      <c r="I3594" s="3" t="s">
        <v>8215</v>
      </c>
      <c r="J3594" s="1" t="s">
        <v>109</v>
      </c>
      <c r="K3594" s="7" t="s">
        <v>27</v>
      </c>
      <c r="L3594" s="3" t="s">
        <v>28</v>
      </c>
      <c r="M3594" s="3" t="s">
        <v>29</v>
      </c>
      <c r="N3594" s="3" t="s">
        <v>8226</v>
      </c>
      <c r="O3594" s="77" t="s">
        <v>28</v>
      </c>
      <c r="P3594" s="77" t="s">
        <v>104</v>
      </c>
      <c r="Q3594" s="77" t="s">
        <v>32</v>
      </c>
      <c r="R3594" s="77"/>
    </row>
    <row r="3595" spans="1:18" ht="15" customHeight="1">
      <c r="A3595" s="5" t="s">
        <v>12387</v>
      </c>
      <c r="B3595" s="3" t="s">
        <v>12388</v>
      </c>
      <c r="C3595" s="3" t="s">
        <v>12389</v>
      </c>
      <c r="D3595" s="3" t="s">
        <v>12390</v>
      </c>
      <c r="E3595" s="3" t="s">
        <v>12391</v>
      </c>
      <c r="F3595" s="3" t="s">
        <v>22</v>
      </c>
      <c r="G3595" s="3" t="s">
        <v>60</v>
      </c>
      <c r="H3595" s="3" t="s">
        <v>24</v>
      </c>
      <c r="I3595" s="3" t="s">
        <v>8215</v>
      </c>
      <c r="J3595" s="1" t="s">
        <v>37</v>
      </c>
      <c r="K3595" s="7" t="s">
        <v>38</v>
      </c>
      <c r="L3595" s="3" t="s">
        <v>28</v>
      </c>
      <c r="M3595" s="3" t="s">
        <v>29</v>
      </c>
      <c r="N3595" s="3" t="s">
        <v>28</v>
      </c>
      <c r="O3595" s="77" t="s">
        <v>28</v>
      </c>
      <c r="P3595" s="77" t="s">
        <v>46</v>
      </c>
      <c r="Q3595" s="77" t="s">
        <v>32</v>
      </c>
      <c r="R3595" s="77" t="s">
        <v>166</v>
      </c>
    </row>
    <row r="3596" spans="1:18" ht="15" customHeight="1">
      <c r="A3596" s="5" t="s">
        <v>12392</v>
      </c>
      <c r="B3596" s="3" t="s">
        <v>12393</v>
      </c>
      <c r="C3596" s="3"/>
      <c r="D3596" s="3" t="s">
        <v>12394</v>
      </c>
      <c r="E3596" s="3" t="s">
        <v>12395</v>
      </c>
      <c r="F3596" s="3" t="s">
        <v>22</v>
      </c>
      <c r="G3596" s="3" t="s">
        <v>195</v>
      </c>
      <c r="H3596" s="3" t="s">
        <v>24</v>
      </c>
      <c r="I3596" s="3" t="s">
        <v>8215</v>
      </c>
      <c r="J3596" s="1" t="s">
        <v>26</v>
      </c>
      <c r="K3596" s="7" t="s">
        <v>27</v>
      </c>
      <c r="L3596" s="3" t="s">
        <v>28</v>
      </c>
      <c r="M3596" s="3" t="s">
        <v>29</v>
      </c>
      <c r="N3596" s="3" t="s">
        <v>8226</v>
      </c>
      <c r="O3596" s="77" t="s">
        <v>28</v>
      </c>
      <c r="P3596" s="77" t="s">
        <v>104</v>
      </c>
      <c r="Q3596" s="77" t="s">
        <v>32</v>
      </c>
      <c r="R3596" s="77"/>
    </row>
    <row r="3597" spans="1:18" ht="15" customHeight="1">
      <c r="A3597" s="5" t="s">
        <v>12396</v>
      </c>
      <c r="B3597" s="3" t="s">
        <v>12397</v>
      </c>
      <c r="C3597" s="3" t="s">
        <v>12398</v>
      </c>
      <c r="D3597" s="3" t="s">
        <v>12399</v>
      </c>
      <c r="E3597" s="3" t="s">
        <v>12400</v>
      </c>
      <c r="F3597" s="3" t="s">
        <v>22</v>
      </c>
      <c r="G3597" s="3" t="s">
        <v>65</v>
      </c>
      <c r="H3597" s="3" t="s">
        <v>24</v>
      </c>
      <c r="I3597" s="3" t="s">
        <v>8215</v>
      </c>
      <c r="J3597" s="1" t="s">
        <v>1021</v>
      </c>
      <c r="K3597" s="7" t="s">
        <v>38</v>
      </c>
      <c r="L3597" s="3" t="s">
        <v>28</v>
      </c>
      <c r="M3597" s="3" t="s">
        <v>28</v>
      </c>
      <c r="N3597" s="3" t="s">
        <v>4963</v>
      </c>
      <c r="O3597" s="77" t="s">
        <v>28</v>
      </c>
      <c r="P3597" s="77" t="s">
        <v>46</v>
      </c>
      <c r="Q3597" s="77" t="s">
        <v>32</v>
      </c>
      <c r="R3597" s="77"/>
    </row>
    <row r="3598" spans="1:18" ht="15" customHeight="1">
      <c r="A3598" s="5" t="s">
        <v>12401</v>
      </c>
      <c r="B3598" s="3" t="s">
        <v>12402</v>
      </c>
      <c r="C3598" s="3" t="s">
        <v>12403</v>
      </c>
      <c r="D3598" s="3" t="s">
        <v>12404</v>
      </c>
      <c r="E3598" s="3" t="s">
        <v>12405</v>
      </c>
      <c r="F3598" s="3" t="s">
        <v>22</v>
      </c>
      <c r="G3598" s="3" t="s">
        <v>53</v>
      </c>
      <c r="H3598" s="3" t="s">
        <v>32</v>
      </c>
      <c r="I3598" s="3" t="s">
        <v>8215</v>
      </c>
      <c r="J3598" s="1" t="s">
        <v>37</v>
      </c>
      <c r="K3598" s="7" t="s">
        <v>89</v>
      </c>
      <c r="L3598" s="3" t="s">
        <v>28</v>
      </c>
      <c r="M3598" s="3" t="s">
        <v>29</v>
      </c>
      <c r="N3598" s="3" t="s">
        <v>7991</v>
      </c>
      <c r="O3598" s="77" t="s">
        <v>28</v>
      </c>
      <c r="P3598" s="77" t="s">
        <v>458</v>
      </c>
      <c r="Q3598" s="77" t="s">
        <v>32</v>
      </c>
      <c r="R3598" s="77"/>
    </row>
    <row r="3599" spans="1:18" ht="15" customHeight="1">
      <c r="A3599" s="5" t="s">
        <v>12406</v>
      </c>
      <c r="B3599" s="3" t="s">
        <v>12407</v>
      </c>
      <c r="C3599" s="3" t="s">
        <v>12408</v>
      </c>
      <c r="D3599" s="3" t="s">
        <v>12409</v>
      </c>
      <c r="E3599" s="3" t="s">
        <v>12410</v>
      </c>
      <c r="F3599" s="3" t="s">
        <v>22</v>
      </c>
      <c r="G3599" s="3" t="s">
        <v>53</v>
      </c>
      <c r="H3599" s="3" t="s">
        <v>24</v>
      </c>
      <c r="I3599" s="3" t="s">
        <v>8215</v>
      </c>
      <c r="J3599" s="1" t="s">
        <v>37</v>
      </c>
      <c r="K3599" s="7" t="s">
        <v>38</v>
      </c>
      <c r="L3599" s="3" t="s">
        <v>28</v>
      </c>
      <c r="M3599" s="3" t="s">
        <v>29</v>
      </c>
      <c r="N3599" s="3" t="s">
        <v>24</v>
      </c>
      <c r="O3599" s="77" t="s">
        <v>28</v>
      </c>
      <c r="P3599" s="77" t="s">
        <v>46</v>
      </c>
      <c r="Q3599" s="77" t="s">
        <v>32</v>
      </c>
      <c r="R3599" s="77"/>
    </row>
    <row r="3600" spans="1:18" ht="15" customHeight="1">
      <c r="A3600" s="5" t="s">
        <v>12411</v>
      </c>
      <c r="B3600" s="3" t="s">
        <v>12412</v>
      </c>
      <c r="C3600" s="3"/>
      <c r="D3600" s="3" t="s">
        <v>12413</v>
      </c>
      <c r="E3600" s="3" t="s">
        <v>12414</v>
      </c>
      <c r="F3600" s="3" t="s">
        <v>22</v>
      </c>
      <c r="G3600" s="3" t="s">
        <v>65</v>
      </c>
      <c r="H3600" s="3" t="s">
        <v>24</v>
      </c>
      <c r="I3600" s="3" t="s">
        <v>8215</v>
      </c>
      <c r="J3600" s="1" t="s">
        <v>37</v>
      </c>
      <c r="K3600" s="7" t="s">
        <v>27</v>
      </c>
      <c r="L3600" s="3" t="s">
        <v>28</v>
      </c>
      <c r="M3600" s="3" t="s">
        <v>29</v>
      </c>
      <c r="N3600" s="3" t="s">
        <v>8240</v>
      </c>
      <c r="O3600" s="77" t="s">
        <v>28</v>
      </c>
      <c r="P3600" s="77" t="s">
        <v>104</v>
      </c>
      <c r="Q3600" s="77" t="s">
        <v>32</v>
      </c>
      <c r="R3600" s="77"/>
    </row>
    <row r="3601" spans="1:18" ht="15" customHeight="1">
      <c r="A3601" s="5" t="s">
        <v>12415</v>
      </c>
      <c r="B3601" s="3" t="s">
        <v>12416</v>
      </c>
      <c r="C3601" s="3" t="s">
        <v>12417</v>
      </c>
      <c r="D3601" s="3" t="s">
        <v>12418</v>
      </c>
      <c r="E3601" s="3" t="s">
        <v>12419</v>
      </c>
      <c r="F3601" s="3" t="s">
        <v>22</v>
      </c>
      <c r="G3601" s="3" t="s">
        <v>65</v>
      </c>
      <c r="H3601" s="3" t="s">
        <v>24</v>
      </c>
      <c r="I3601" s="3" t="s">
        <v>8215</v>
      </c>
      <c r="J3601" s="1" t="s">
        <v>37</v>
      </c>
      <c r="K3601" s="7" t="s">
        <v>38</v>
      </c>
      <c r="L3601" s="3" t="s">
        <v>28</v>
      </c>
      <c r="M3601" s="3" t="s">
        <v>28</v>
      </c>
      <c r="N3601" s="3" t="s">
        <v>4963</v>
      </c>
      <c r="O3601" s="77" t="s">
        <v>28</v>
      </c>
      <c r="P3601" s="77" t="s">
        <v>46</v>
      </c>
      <c r="Q3601" s="77" t="s">
        <v>32</v>
      </c>
      <c r="R3601" s="77"/>
    </row>
    <row r="3602" spans="1:18" ht="15" customHeight="1">
      <c r="A3602" s="5" t="s">
        <v>12420</v>
      </c>
      <c r="B3602" s="3" t="s">
        <v>12421</v>
      </c>
      <c r="C3602" s="3"/>
      <c r="D3602" s="3" t="s">
        <v>12422</v>
      </c>
      <c r="E3602" s="3" t="s">
        <v>12423</v>
      </c>
      <c r="F3602" s="3" t="s">
        <v>22</v>
      </c>
      <c r="G3602" s="3" t="s">
        <v>195</v>
      </c>
      <c r="H3602" s="3" t="s">
        <v>24</v>
      </c>
      <c r="I3602" s="3" t="s">
        <v>8215</v>
      </c>
      <c r="J3602" s="1" t="s">
        <v>109</v>
      </c>
      <c r="K3602" s="7" t="s">
        <v>27</v>
      </c>
      <c r="L3602" s="3" t="s">
        <v>28</v>
      </c>
      <c r="M3602" s="3" t="s">
        <v>29</v>
      </c>
      <c r="N3602" s="3" t="s">
        <v>8240</v>
      </c>
      <c r="O3602" s="77" t="s">
        <v>28</v>
      </c>
      <c r="P3602" s="77" t="s">
        <v>104</v>
      </c>
      <c r="Q3602" s="77" t="s">
        <v>32</v>
      </c>
      <c r="R3602" s="77"/>
    </row>
    <row r="3603" spans="1:18" ht="15" customHeight="1">
      <c r="A3603" s="5" t="s">
        <v>12424</v>
      </c>
      <c r="B3603" s="3" t="s">
        <v>12425</v>
      </c>
      <c r="C3603" s="3" t="s">
        <v>12426</v>
      </c>
      <c r="D3603" s="3" t="s">
        <v>12427</v>
      </c>
      <c r="E3603" s="3" t="s">
        <v>12428</v>
      </c>
      <c r="F3603" s="3" t="s">
        <v>22</v>
      </c>
      <c r="G3603" s="3" t="s">
        <v>60</v>
      </c>
      <c r="H3603" s="3" t="s">
        <v>24</v>
      </c>
      <c r="I3603" s="3" t="s">
        <v>8215</v>
      </c>
      <c r="J3603" s="1" t="s">
        <v>26</v>
      </c>
      <c r="K3603" s="7" t="s">
        <v>38</v>
      </c>
      <c r="L3603" s="3" t="s">
        <v>28</v>
      </c>
      <c r="M3603" s="3" t="s">
        <v>28</v>
      </c>
      <c r="N3603" s="3" t="s">
        <v>24</v>
      </c>
      <c r="O3603" s="77" t="s">
        <v>28</v>
      </c>
      <c r="P3603" s="77" t="s">
        <v>46</v>
      </c>
      <c r="Q3603" s="77" t="s">
        <v>32</v>
      </c>
      <c r="R3603" s="77" t="s">
        <v>166</v>
      </c>
    </row>
    <row r="3604" spans="1:18" ht="15" customHeight="1">
      <c r="A3604" s="5" t="s">
        <v>12429</v>
      </c>
      <c r="B3604" s="3" t="s">
        <v>12430</v>
      </c>
      <c r="C3604" s="3" t="s">
        <v>12431</v>
      </c>
      <c r="D3604" s="3" t="s">
        <v>12432</v>
      </c>
      <c r="E3604" s="3" t="s">
        <v>12433</v>
      </c>
      <c r="F3604" s="3" t="s">
        <v>22</v>
      </c>
      <c r="G3604" s="3" t="s">
        <v>60</v>
      </c>
      <c r="H3604" s="3" t="s">
        <v>32</v>
      </c>
      <c r="I3604" s="3" t="s">
        <v>8215</v>
      </c>
      <c r="J3604" s="1" t="s">
        <v>37</v>
      </c>
      <c r="K3604" s="7" t="s">
        <v>89</v>
      </c>
      <c r="L3604" s="3" t="s">
        <v>28</v>
      </c>
      <c r="M3604" s="3" t="s">
        <v>29</v>
      </c>
      <c r="N3604" s="3" t="s">
        <v>7991</v>
      </c>
      <c r="O3604" s="77" t="s">
        <v>28</v>
      </c>
      <c r="P3604" s="77" t="s">
        <v>90</v>
      </c>
      <c r="Q3604" s="77" t="s">
        <v>32</v>
      </c>
      <c r="R3604" s="77"/>
    </row>
    <row r="3605" spans="1:18" ht="15" customHeight="1">
      <c r="A3605" s="5" t="s">
        <v>12434</v>
      </c>
      <c r="B3605" s="3" t="s">
        <v>12435</v>
      </c>
      <c r="C3605" s="3"/>
      <c r="D3605" s="3" t="s">
        <v>12436</v>
      </c>
      <c r="E3605" s="3" t="s">
        <v>12437</v>
      </c>
      <c r="F3605" s="3" t="s">
        <v>22</v>
      </c>
      <c r="G3605" s="3" t="s">
        <v>65</v>
      </c>
      <c r="H3605" s="3" t="s">
        <v>24</v>
      </c>
      <c r="I3605" s="3" t="s">
        <v>8215</v>
      </c>
      <c r="J3605" s="1" t="s">
        <v>37</v>
      </c>
      <c r="K3605" s="7" t="s">
        <v>27</v>
      </c>
      <c r="L3605" s="3" t="s">
        <v>29</v>
      </c>
      <c r="M3605" s="3" t="s">
        <v>29</v>
      </c>
      <c r="N3605" s="3" t="s">
        <v>8226</v>
      </c>
      <c r="O3605" s="77" t="s">
        <v>29</v>
      </c>
      <c r="P3605" s="77" t="s">
        <v>104</v>
      </c>
      <c r="Q3605" s="77" t="s">
        <v>8749</v>
      </c>
      <c r="R3605" s="77"/>
    </row>
    <row r="3606" spans="1:18" ht="15" customHeight="1">
      <c r="A3606" s="5" t="s">
        <v>12438</v>
      </c>
      <c r="B3606" s="3" t="s">
        <v>12439</v>
      </c>
      <c r="C3606" s="3" t="s">
        <v>12440</v>
      </c>
      <c r="D3606" s="3" t="s">
        <v>12441</v>
      </c>
      <c r="E3606" s="3" t="s">
        <v>12442</v>
      </c>
      <c r="F3606" s="3" t="s">
        <v>22</v>
      </c>
      <c r="G3606" s="3" t="s">
        <v>8485</v>
      </c>
      <c r="H3606" s="3" t="s">
        <v>24</v>
      </c>
      <c r="I3606" s="3" t="s">
        <v>8215</v>
      </c>
      <c r="J3606" s="1" t="s">
        <v>37</v>
      </c>
      <c r="K3606" s="7" t="s">
        <v>38</v>
      </c>
      <c r="L3606" s="3" t="s">
        <v>28</v>
      </c>
      <c r="M3606" s="3" t="s">
        <v>28</v>
      </c>
      <c r="N3606" s="3" t="s">
        <v>4963</v>
      </c>
      <c r="O3606" s="77" t="s">
        <v>28</v>
      </c>
      <c r="P3606" s="77" t="s">
        <v>46</v>
      </c>
      <c r="Q3606" s="77" t="s">
        <v>32</v>
      </c>
      <c r="R3606" s="77"/>
    </row>
    <row r="3607" spans="1:18" ht="15" customHeight="1">
      <c r="A3607" s="5" t="s">
        <v>12443</v>
      </c>
      <c r="B3607" s="3" t="s">
        <v>12444</v>
      </c>
      <c r="C3607" s="3"/>
      <c r="D3607" s="3" t="s">
        <v>12445</v>
      </c>
      <c r="E3607" s="3" t="s">
        <v>12446</v>
      </c>
      <c r="F3607" s="3" t="s">
        <v>22</v>
      </c>
      <c r="G3607" s="3" t="s">
        <v>53</v>
      </c>
      <c r="H3607" s="3" t="s">
        <v>24</v>
      </c>
      <c r="I3607" s="3" t="s">
        <v>8215</v>
      </c>
      <c r="J3607" s="1" t="s">
        <v>165</v>
      </c>
      <c r="K3607" s="7" t="s">
        <v>27</v>
      </c>
      <c r="L3607" s="3" t="s">
        <v>28</v>
      </c>
      <c r="M3607" s="3" t="s">
        <v>28</v>
      </c>
      <c r="N3607" s="3" t="s">
        <v>8240</v>
      </c>
      <c r="O3607" s="77" t="s">
        <v>28</v>
      </c>
      <c r="P3607" s="77" t="s">
        <v>104</v>
      </c>
      <c r="Q3607" s="77" t="s">
        <v>32</v>
      </c>
      <c r="R3607" s="77"/>
    </row>
    <row r="3608" spans="1:18" ht="15" customHeight="1">
      <c r="A3608" s="5" t="s">
        <v>12447</v>
      </c>
      <c r="B3608" s="3" t="s">
        <v>12448</v>
      </c>
      <c r="C3608" s="3"/>
      <c r="D3608" s="3" t="s">
        <v>12449</v>
      </c>
      <c r="E3608" s="3" t="s">
        <v>12450</v>
      </c>
      <c r="F3608" s="3" t="s">
        <v>22</v>
      </c>
      <c r="G3608" s="3" t="s">
        <v>195</v>
      </c>
      <c r="H3608" s="3" t="s">
        <v>24</v>
      </c>
      <c r="I3608" s="3" t="s">
        <v>8215</v>
      </c>
      <c r="J3608" s="1" t="s">
        <v>37</v>
      </c>
      <c r="K3608" s="7" t="s">
        <v>27</v>
      </c>
      <c r="L3608" s="3" t="s">
        <v>28</v>
      </c>
      <c r="M3608" s="3" t="s">
        <v>28</v>
      </c>
      <c r="N3608" s="3" t="s">
        <v>8226</v>
      </c>
      <c r="O3608" s="77" t="s">
        <v>28</v>
      </c>
      <c r="P3608" s="77" t="s">
        <v>104</v>
      </c>
      <c r="Q3608" s="77" t="s">
        <v>32</v>
      </c>
      <c r="R3608" s="77"/>
    </row>
    <row r="3609" spans="1:18" ht="15" customHeight="1">
      <c r="A3609" s="5" t="s">
        <v>12451</v>
      </c>
      <c r="B3609" s="3" t="s">
        <v>12452</v>
      </c>
      <c r="C3609" s="3" t="s">
        <v>12453</v>
      </c>
      <c r="D3609" s="3" t="s">
        <v>12454</v>
      </c>
      <c r="E3609" s="3" t="s">
        <v>12455</v>
      </c>
      <c r="F3609" s="3" t="s">
        <v>22</v>
      </c>
      <c r="G3609" s="3" t="s">
        <v>65</v>
      </c>
      <c r="H3609" s="3" t="s">
        <v>24</v>
      </c>
      <c r="I3609" s="3" t="s">
        <v>8215</v>
      </c>
      <c r="J3609" s="1" t="s">
        <v>37</v>
      </c>
      <c r="K3609" s="7" t="s">
        <v>38</v>
      </c>
      <c r="L3609" s="3" t="s">
        <v>28</v>
      </c>
      <c r="M3609" s="3" t="s">
        <v>29</v>
      </c>
      <c r="N3609" s="3" t="s">
        <v>28</v>
      </c>
      <c r="O3609" s="77" t="s">
        <v>28</v>
      </c>
      <c r="P3609" s="77" t="s">
        <v>246</v>
      </c>
      <c r="Q3609" s="77" t="s">
        <v>32</v>
      </c>
      <c r="R3609" s="77"/>
    </row>
    <row r="3610" spans="1:18" ht="15" customHeight="1">
      <c r="A3610" s="5" t="s">
        <v>12456</v>
      </c>
      <c r="B3610" s="3" t="s">
        <v>12457</v>
      </c>
      <c r="C3610" s="3" t="s">
        <v>12458</v>
      </c>
      <c r="D3610" s="3" t="s">
        <v>12459</v>
      </c>
      <c r="E3610" s="3" t="s">
        <v>12460</v>
      </c>
      <c r="F3610" s="3" t="s">
        <v>22</v>
      </c>
      <c r="G3610" s="3" t="s">
        <v>65</v>
      </c>
      <c r="H3610" s="3" t="s">
        <v>32</v>
      </c>
      <c r="I3610" s="3" t="s">
        <v>8215</v>
      </c>
      <c r="J3610" s="1" t="s">
        <v>37</v>
      </c>
      <c r="K3610" s="7" t="s">
        <v>89</v>
      </c>
      <c r="L3610" s="3" t="s">
        <v>28</v>
      </c>
      <c r="M3610" s="3" t="s">
        <v>28</v>
      </c>
      <c r="N3610" s="3" t="s">
        <v>7991</v>
      </c>
      <c r="O3610" s="77" t="s">
        <v>28</v>
      </c>
      <c r="P3610" s="77" t="s">
        <v>458</v>
      </c>
      <c r="Q3610" s="77" t="s">
        <v>32</v>
      </c>
      <c r="R3610" s="77"/>
    </row>
    <row r="3611" spans="1:18" ht="15" customHeight="1">
      <c r="A3611" s="5" t="s">
        <v>12461</v>
      </c>
      <c r="B3611" s="3" t="s">
        <v>12462</v>
      </c>
      <c r="C3611" s="3" t="s">
        <v>12463</v>
      </c>
      <c r="D3611" s="3" t="s">
        <v>12464</v>
      </c>
      <c r="E3611" s="3" t="s">
        <v>12465</v>
      </c>
      <c r="F3611" s="3" t="s">
        <v>22</v>
      </c>
      <c r="G3611" s="3" t="s">
        <v>65</v>
      </c>
      <c r="H3611" s="3" t="s">
        <v>24</v>
      </c>
      <c r="I3611" s="3" t="s">
        <v>8215</v>
      </c>
      <c r="J3611" s="1" t="s">
        <v>37</v>
      </c>
      <c r="K3611" s="7" t="s">
        <v>38</v>
      </c>
      <c r="L3611" s="3" t="s">
        <v>28</v>
      </c>
      <c r="M3611" s="3" t="s">
        <v>28</v>
      </c>
      <c r="N3611" s="3" t="s">
        <v>24</v>
      </c>
      <c r="O3611" s="77" t="s">
        <v>28</v>
      </c>
      <c r="P3611" s="77" t="s">
        <v>246</v>
      </c>
      <c r="Q3611" s="77" t="s">
        <v>32</v>
      </c>
      <c r="R3611" s="77" t="s">
        <v>166</v>
      </c>
    </row>
    <row r="3612" spans="1:18" ht="15" customHeight="1">
      <c r="A3612" s="5" t="s">
        <v>12466</v>
      </c>
      <c r="B3612" s="3" t="s">
        <v>12467</v>
      </c>
      <c r="C3612" s="3"/>
      <c r="D3612" s="3" t="s">
        <v>12468</v>
      </c>
      <c r="E3612" s="3" t="s">
        <v>12469</v>
      </c>
      <c r="F3612" s="3" t="s">
        <v>22</v>
      </c>
      <c r="G3612" s="3" t="s">
        <v>65</v>
      </c>
      <c r="H3612" s="3" t="s">
        <v>24</v>
      </c>
      <c r="I3612" s="3" t="s">
        <v>8215</v>
      </c>
      <c r="J3612" s="1" t="s">
        <v>37</v>
      </c>
      <c r="K3612" s="7" t="s">
        <v>27</v>
      </c>
      <c r="L3612" s="3" t="s">
        <v>28</v>
      </c>
      <c r="M3612" s="3" t="s">
        <v>29</v>
      </c>
      <c r="N3612" s="3" t="s">
        <v>8226</v>
      </c>
      <c r="O3612" s="77" t="s">
        <v>28</v>
      </c>
      <c r="P3612" s="77" t="s">
        <v>104</v>
      </c>
      <c r="Q3612" s="77" t="s">
        <v>32</v>
      </c>
      <c r="R3612" s="77"/>
    </row>
    <row r="3613" spans="1:18" ht="15" customHeight="1">
      <c r="A3613" s="5" t="s">
        <v>12470</v>
      </c>
      <c r="B3613" s="3" t="s">
        <v>12471</v>
      </c>
      <c r="C3613" s="3" t="s">
        <v>12472</v>
      </c>
      <c r="D3613" s="3" t="s">
        <v>12473</v>
      </c>
      <c r="E3613" s="3" t="s">
        <v>12474</v>
      </c>
      <c r="F3613" s="3" t="s">
        <v>22</v>
      </c>
      <c r="G3613" s="3" t="s">
        <v>65</v>
      </c>
      <c r="H3613" s="3" t="s">
        <v>24</v>
      </c>
      <c r="I3613" s="3" t="s">
        <v>8215</v>
      </c>
      <c r="J3613" s="1" t="s">
        <v>37</v>
      </c>
      <c r="K3613" s="7" t="s">
        <v>38</v>
      </c>
      <c r="L3613" s="3" t="s">
        <v>28</v>
      </c>
      <c r="M3613" s="3" t="s">
        <v>29</v>
      </c>
      <c r="N3613" s="3" t="s">
        <v>24</v>
      </c>
      <c r="O3613" s="77" t="s">
        <v>28</v>
      </c>
      <c r="P3613" s="77" t="s">
        <v>246</v>
      </c>
      <c r="Q3613" s="77" t="s">
        <v>32</v>
      </c>
      <c r="R3613" s="77"/>
    </row>
    <row r="3614" spans="1:18" ht="15" customHeight="1">
      <c r="A3614" s="5" t="s">
        <v>12475</v>
      </c>
      <c r="B3614" s="3" t="s">
        <v>12476</v>
      </c>
      <c r="C3614" s="3"/>
      <c r="D3614" s="3" t="s">
        <v>12477</v>
      </c>
      <c r="E3614" s="3" t="s">
        <v>12478</v>
      </c>
      <c r="F3614" s="3" t="s">
        <v>22</v>
      </c>
      <c r="G3614" s="3" t="s">
        <v>195</v>
      </c>
      <c r="H3614" s="3" t="s">
        <v>24</v>
      </c>
      <c r="I3614" s="3" t="s">
        <v>8215</v>
      </c>
      <c r="J3614" s="1" t="s">
        <v>26</v>
      </c>
      <c r="K3614" s="7" t="s">
        <v>27</v>
      </c>
      <c r="L3614" s="3" t="s">
        <v>8439</v>
      </c>
      <c r="M3614" s="3" t="s">
        <v>28</v>
      </c>
      <c r="N3614" s="3" t="s">
        <v>8226</v>
      </c>
      <c r="O3614" s="77" t="s">
        <v>28</v>
      </c>
      <c r="P3614" s="77" t="s">
        <v>104</v>
      </c>
      <c r="Q3614" s="77" t="s">
        <v>32</v>
      </c>
      <c r="R3614" s="77"/>
    </row>
    <row r="3615" spans="1:18" ht="15" customHeight="1">
      <c r="A3615" s="5" t="s">
        <v>12479</v>
      </c>
      <c r="B3615" s="3" t="s">
        <v>12480</v>
      </c>
      <c r="C3615" s="3" t="s">
        <v>12481</v>
      </c>
      <c r="D3615" s="3" t="s">
        <v>12482</v>
      </c>
      <c r="E3615" s="3"/>
      <c r="F3615" s="3" t="s">
        <v>22</v>
      </c>
      <c r="G3615" s="3" t="s">
        <v>65</v>
      </c>
      <c r="H3615" s="3" t="s">
        <v>24</v>
      </c>
      <c r="I3615" s="3" t="s">
        <v>8215</v>
      </c>
      <c r="J3615" s="1" t="s">
        <v>37</v>
      </c>
      <c r="K3615" s="7" t="s">
        <v>38</v>
      </c>
      <c r="L3615" s="3" t="s">
        <v>28</v>
      </c>
      <c r="M3615" s="3" t="s">
        <v>28</v>
      </c>
      <c r="N3615" s="3" t="s">
        <v>4963</v>
      </c>
      <c r="O3615" s="77" t="s">
        <v>28</v>
      </c>
      <c r="P3615" s="77" t="s">
        <v>246</v>
      </c>
      <c r="Q3615" s="77" t="s">
        <v>32</v>
      </c>
      <c r="R3615" s="77"/>
    </row>
    <row r="3616" spans="1:18" ht="15" customHeight="1">
      <c r="A3616" s="5" t="s">
        <v>12483</v>
      </c>
      <c r="B3616" s="3" t="s">
        <v>12484</v>
      </c>
      <c r="C3616" s="3"/>
      <c r="D3616" s="3" t="s">
        <v>12485</v>
      </c>
      <c r="E3616" s="3" t="s">
        <v>12486</v>
      </c>
      <c r="F3616" s="3" t="s">
        <v>22</v>
      </c>
      <c r="G3616" s="3" t="s">
        <v>60</v>
      </c>
      <c r="H3616" s="3" t="s">
        <v>24</v>
      </c>
      <c r="I3616" s="3" t="s">
        <v>8215</v>
      </c>
      <c r="J3616" s="1" t="s">
        <v>165</v>
      </c>
      <c r="K3616" s="7" t="s">
        <v>27</v>
      </c>
      <c r="L3616" s="3" t="s">
        <v>28</v>
      </c>
      <c r="M3616" s="3" t="s">
        <v>28</v>
      </c>
      <c r="N3616" s="3" t="s">
        <v>8226</v>
      </c>
      <c r="O3616" s="77" t="s">
        <v>28</v>
      </c>
      <c r="P3616" s="77" t="s">
        <v>104</v>
      </c>
      <c r="Q3616" s="77" t="s">
        <v>32</v>
      </c>
      <c r="R3616" s="77"/>
    </row>
    <row r="3617" spans="1:18" ht="15" customHeight="1">
      <c r="A3617" s="5" t="s">
        <v>12487</v>
      </c>
      <c r="B3617" s="3" t="s">
        <v>12488</v>
      </c>
      <c r="C3617" s="3" t="s">
        <v>12489</v>
      </c>
      <c r="D3617" s="3" t="s">
        <v>12490</v>
      </c>
      <c r="E3617" s="3" t="s">
        <v>12491</v>
      </c>
      <c r="F3617" s="3" t="s">
        <v>22</v>
      </c>
      <c r="G3617" s="3" t="s">
        <v>23</v>
      </c>
      <c r="H3617" s="3" t="s">
        <v>24</v>
      </c>
      <c r="I3617" s="3" t="s">
        <v>8215</v>
      </c>
      <c r="J3617" s="1" t="s">
        <v>37</v>
      </c>
      <c r="K3617" s="7" t="s">
        <v>38</v>
      </c>
      <c r="L3617" s="3" t="s">
        <v>28</v>
      </c>
      <c r="M3617" s="3" t="s">
        <v>29</v>
      </c>
      <c r="N3617" s="3" t="s">
        <v>24</v>
      </c>
      <c r="O3617" s="77" t="s">
        <v>28</v>
      </c>
      <c r="P3617" s="77" t="s">
        <v>46</v>
      </c>
      <c r="Q3617" s="77" t="s">
        <v>32</v>
      </c>
      <c r="R3617" s="77"/>
    </row>
    <row r="3618" spans="1:18" ht="15" customHeight="1">
      <c r="A3618" s="5" t="s">
        <v>12492</v>
      </c>
      <c r="B3618" s="3" t="s">
        <v>12493</v>
      </c>
      <c r="C3618" s="3" t="s">
        <v>12494</v>
      </c>
      <c r="D3618" s="3" t="s">
        <v>12495</v>
      </c>
      <c r="E3618" s="3" t="s">
        <v>12496</v>
      </c>
      <c r="F3618" s="3" t="s">
        <v>164</v>
      </c>
      <c r="G3618" s="3" t="s">
        <v>60</v>
      </c>
      <c r="H3618" s="3" t="s">
        <v>28</v>
      </c>
      <c r="I3618" s="3" t="s">
        <v>8215</v>
      </c>
      <c r="J3618" s="1" t="s">
        <v>165</v>
      </c>
      <c r="K3618" s="7" t="s">
        <v>89</v>
      </c>
      <c r="L3618" s="3" t="s">
        <v>29</v>
      </c>
      <c r="M3618" s="3" t="s">
        <v>28</v>
      </c>
      <c r="N3618" s="3" t="s">
        <v>7991</v>
      </c>
      <c r="O3618" s="77" t="s">
        <v>28</v>
      </c>
      <c r="P3618" s="77" t="s">
        <v>90</v>
      </c>
      <c r="Q3618" s="77" t="s">
        <v>32</v>
      </c>
      <c r="R3618" s="77" t="s">
        <v>166</v>
      </c>
    </row>
    <row r="3619" spans="1:18" ht="15" customHeight="1">
      <c r="A3619" s="5" t="s">
        <v>12497</v>
      </c>
      <c r="B3619" s="3" t="s">
        <v>12498</v>
      </c>
      <c r="C3619" s="3" t="s">
        <v>12499</v>
      </c>
      <c r="D3619" s="3" t="s">
        <v>12500</v>
      </c>
      <c r="E3619" s="3"/>
      <c r="F3619" s="3" t="s">
        <v>22</v>
      </c>
      <c r="G3619" s="3" t="s">
        <v>65</v>
      </c>
      <c r="H3619" s="3" t="s">
        <v>24</v>
      </c>
      <c r="I3619" s="3" t="s">
        <v>8215</v>
      </c>
      <c r="J3619" s="1" t="s">
        <v>37</v>
      </c>
      <c r="K3619" s="7" t="s">
        <v>38</v>
      </c>
      <c r="L3619" s="3" t="s">
        <v>28</v>
      </c>
      <c r="M3619" s="3" t="s">
        <v>29</v>
      </c>
      <c r="N3619" s="3" t="s">
        <v>28</v>
      </c>
      <c r="O3619" s="77" t="s">
        <v>28</v>
      </c>
      <c r="P3619" s="77" t="s">
        <v>246</v>
      </c>
      <c r="Q3619" s="77" t="s">
        <v>32</v>
      </c>
      <c r="R3619" s="77"/>
    </row>
    <row r="3620" spans="1:18" ht="15" customHeight="1">
      <c r="A3620" s="5" t="s">
        <v>12501</v>
      </c>
      <c r="B3620" s="3" t="s">
        <v>12502</v>
      </c>
      <c r="C3620" s="3"/>
      <c r="D3620" s="3" t="s">
        <v>12503</v>
      </c>
      <c r="E3620" s="3" t="s">
        <v>12504</v>
      </c>
      <c r="F3620" s="3" t="s">
        <v>22</v>
      </c>
      <c r="G3620" s="3" t="s">
        <v>60</v>
      </c>
      <c r="H3620" s="3" t="s">
        <v>24</v>
      </c>
      <c r="I3620" s="3" t="s">
        <v>8215</v>
      </c>
      <c r="J3620" s="1" t="s">
        <v>165</v>
      </c>
      <c r="K3620" s="7" t="s">
        <v>27</v>
      </c>
      <c r="L3620" s="3" t="s">
        <v>28</v>
      </c>
      <c r="M3620" s="3" t="s">
        <v>28</v>
      </c>
      <c r="N3620" s="3" t="s">
        <v>8240</v>
      </c>
      <c r="O3620" s="77" t="s">
        <v>28</v>
      </c>
      <c r="P3620" s="77" t="s">
        <v>104</v>
      </c>
      <c r="Q3620" s="77" t="s">
        <v>32</v>
      </c>
      <c r="R3620" s="77"/>
    </row>
    <row r="3621" spans="1:18" ht="15" customHeight="1">
      <c r="A3621" s="5" t="s">
        <v>12505</v>
      </c>
      <c r="B3621" s="3" t="s">
        <v>12506</v>
      </c>
      <c r="C3621" s="3" t="s">
        <v>12507</v>
      </c>
      <c r="D3621" s="3" t="s">
        <v>12508</v>
      </c>
      <c r="E3621" s="3" t="s">
        <v>12509</v>
      </c>
      <c r="F3621" s="3" t="s">
        <v>22</v>
      </c>
      <c r="G3621" s="3" t="s">
        <v>23</v>
      </c>
      <c r="H3621" s="3" t="s">
        <v>24</v>
      </c>
      <c r="I3621" s="3" t="s">
        <v>8215</v>
      </c>
      <c r="J3621" s="1" t="s">
        <v>37</v>
      </c>
      <c r="K3621" s="7" t="s">
        <v>38</v>
      </c>
      <c r="L3621" s="3" t="s">
        <v>28</v>
      </c>
      <c r="M3621" s="3" t="s">
        <v>29</v>
      </c>
      <c r="N3621" s="3" t="s">
        <v>24</v>
      </c>
      <c r="O3621" s="77" t="s">
        <v>28</v>
      </c>
      <c r="P3621" s="77" t="s">
        <v>46</v>
      </c>
      <c r="Q3621" s="77" t="s">
        <v>32</v>
      </c>
      <c r="R3621" s="77"/>
    </row>
    <row r="3622" spans="1:18" ht="15" customHeight="1">
      <c r="A3622" s="5" t="s">
        <v>12510</v>
      </c>
      <c r="B3622" s="3" t="s">
        <v>12511</v>
      </c>
      <c r="C3622" s="3"/>
      <c r="D3622" s="3" t="s">
        <v>12512</v>
      </c>
      <c r="E3622" s="3" t="s">
        <v>12513</v>
      </c>
      <c r="F3622" s="3" t="s">
        <v>22</v>
      </c>
      <c r="G3622" s="3" t="s">
        <v>195</v>
      </c>
      <c r="H3622" s="3" t="s">
        <v>24</v>
      </c>
      <c r="I3622" s="3" t="s">
        <v>8215</v>
      </c>
      <c r="J3622" s="1" t="s">
        <v>109</v>
      </c>
      <c r="K3622" s="7" t="s">
        <v>27</v>
      </c>
      <c r="L3622" s="3" t="s">
        <v>28</v>
      </c>
      <c r="M3622" s="3" t="s">
        <v>29</v>
      </c>
      <c r="N3622" s="3" t="s">
        <v>8240</v>
      </c>
      <c r="O3622" s="77" t="s">
        <v>28</v>
      </c>
      <c r="P3622" s="77" t="s">
        <v>104</v>
      </c>
      <c r="Q3622" s="77" t="s">
        <v>32</v>
      </c>
      <c r="R3622" s="77"/>
    </row>
    <row r="3623" spans="1:18" ht="15" customHeight="1">
      <c r="A3623" s="5" t="s">
        <v>12514</v>
      </c>
      <c r="B3623" s="3"/>
      <c r="C3623" s="3"/>
      <c r="D3623" s="3" t="s">
        <v>12515</v>
      </c>
      <c r="E3623" s="3"/>
      <c r="F3623" s="3" t="s">
        <v>22</v>
      </c>
      <c r="G3623" s="3" t="s">
        <v>65</v>
      </c>
      <c r="H3623" s="3" t="s">
        <v>24</v>
      </c>
      <c r="I3623" s="3" t="s">
        <v>8215</v>
      </c>
      <c r="J3623" s="1" t="s">
        <v>37</v>
      </c>
      <c r="K3623" s="7" t="s">
        <v>38</v>
      </c>
      <c r="L3623" s="3" t="s">
        <v>28</v>
      </c>
      <c r="M3623" s="3" t="s">
        <v>28</v>
      </c>
      <c r="N3623" s="3" t="s">
        <v>4963</v>
      </c>
      <c r="O3623" s="77" t="s">
        <v>28</v>
      </c>
      <c r="P3623" s="77" t="s">
        <v>99</v>
      </c>
      <c r="Q3623" s="77" t="s">
        <v>32</v>
      </c>
      <c r="R3623" s="77"/>
    </row>
    <row r="3624" spans="1:18" ht="15" customHeight="1">
      <c r="A3624" s="5" t="s">
        <v>12516</v>
      </c>
      <c r="B3624" s="3" t="s">
        <v>12517</v>
      </c>
      <c r="C3624" s="3"/>
      <c r="D3624" s="3" t="s">
        <v>12518</v>
      </c>
      <c r="E3624" s="3" t="s">
        <v>12519</v>
      </c>
      <c r="F3624" s="3" t="s">
        <v>22</v>
      </c>
      <c r="G3624" s="3" t="s">
        <v>23</v>
      </c>
      <c r="H3624" s="3" t="s">
        <v>24</v>
      </c>
      <c r="I3624" s="3" t="s">
        <v>8215</v>
      </c>
      <c r="J3624" s="1" t="s">
        <v>37</v>
      </c>
      <c r="K3624" s="7" t="s">
        <v>27</v>
      </c>
      <c r="L3624" s="3" t="s">
        <v>28</v>
      </c>
      <c r="M3624" s="3" t="s">
        <v>29</v>
      </c>
      <c r="N3624" s="3" t="s">
        <v>8240</v>
      </c>
      <c r="O3624" s="77" t="s">
        <v>28</v>
      </c>
      <c r="P3624" s="77" t="s">
        <v>104</v>
      </c>
      <c r="Q3624" s="77" t="s">
        <v>32</v>
      </c>
      <c r="R3624" s="77"/>
    </row>
    <row r="3625" spans="1:18" ht="15" customHeight="1">
      <c r="A3625" s="5" t="s">
        <v>12520</v>
      </c>
      <c r="B3625" s="3"/>
      <c r="C3625" s="3"/>
      <c r="D3625" s="3" t="s">
        <v>12521</v>
      </c>
      <c r="E3625" s="3"/>
      <c r="F3625" s="3" t="s">
        <v>22</v>
      </c>
      <c r="G3625" s="3" t="s">
        <v>65</v>
      </c>
      <c r="H3625" s="3" t="s">
        <v>24</v>
      </c>
      <c r="I3625" s="3" t="s">
        <v>8215</v>
      </c>
      <c r="J3625" s="1" t="s">
        <v>37</v>
      </c>
      <c r="K3625" s="7" t="s">
        <v>38</v>
      </c>
      <c r="L3625" s="3" t="s">
        <v>28</v>
      </c>
      <c r="M3625" s="3" t="s">
        <v>28</v>
      </c>
      <c r="N3625" s="3" t="s">
        <v>4963</v>
      </c>
      <c r="O3625" s="77" t="s">
        <v>28</v>
      </c>
      <c r="P3625" s="77" t="s">
        <v>246</v>
      </c>
      <c r="Q3625" s="77" t="s">
        <v>32</v>
      </c>
      <c r="R3625" s="77" t="s">
        <v>166</v>
      </c>
    </row>
    <row r="3626" spans="1:18" ht="15" customHeight="1">
      <c r="A3626" s="5" t="s">
        <v>12522</v>
      </c>
      <c r="B3626" s="3" t="s">
        <v>12523</v>
      </c>
      <c r="C3626" s="3" t="s">
        <v>12524</v>
      </c>
      <c r="D3626" s="3" t="s">
        <v>12525</v>
      </c>
      <c r="E3626" s="3" t="s">
        <v>12526</v>
      </c>
      <c r="F3626" s="3" t="s">
        <v>22</v>
      </c>
      <c r="G3626" s="3" t="s">
        <v>60</v>
      </c>
      <c r="H3626" s="3" t="s">
        <v>32</v>
      </c>
      <c r="I3626" s="3" t="s">
        <v>8215</v>
      </c>
      <c r="J3626" s="1" t="s">
        <v>37</v>
      </c>
      <c r="K3626" s="7" t="s">
        <v>89</v>
      </c>
      <c r="L3626" s="3" t="s">
        <v>28</v>
      </c>
      <c r="M3626" s="3" t="s">
        <v>28</v>
      </c>
      <c r="N3626" s="3" t="s">
        <v>7991</v>
      </c>
      <c r="O3626" s="77" t="s">
        <v>28</v>
      </c>
      <c r="P3626" s="77" t="s">
        <v>458</v>
      </c>
      <c r="Q3626" s="77" t="s">
        <v>32</v>
      </c>
      <c r="R3626" s="77"/>
    </row>
    <row r="3627" spans="1:18" ht="15" customHeight="1">
      <c r="A3627" s="5" t="s">
        <v>12527</v>
      </c>
      <c r="B3627" s="3" t="s">
        <v>12528</v>
      </c>
      <c r="C3627" s="3"/>
      <c r="D3627" s="3" t="s">
        <v>12529</v>
      </c>
      <c r="E3627" s="3" t="s">
        <v>12530</v>
      </c>
      <c r="F3627" s="3" t="s">
        <v>22</v>
      </c>
      <c r="G3627" s="3" t="s">
        <v>60</v>
      </c>
      <c r="H3627" s="3" t="s">
        <v>24</v>
      </c>
      <c r="I3627" s="3" t="s">
        <v>8215</v>
      </c>
      <c r="J3627" s="1" t="s">
        <v>37</v>
      </c>
      <c r="K3627" s="7" t="s">
        <v>27</v>
      </c>
      <c r="L3627" s="3" t="s">
        <v>28</v>
      </c>
      <c r="M3627" s="3" t="s">
        <v>28</v>
      </c>
      <c r="N3627" s="3" t="s">
        <v>8226</v>
      </c>
      <c r="O3627" s="77" t="s">
        <v>28</v>
      </c>
      <c r="P3627" s="77" t="s">
        <v>104</v>
      </c>
      <c r="Q3627" s="77" t="s">
        <v>32</v>
      </c>
      <c r="R3627" s="77"/>
    </row>
    <row r="3628" spans="1:18" ht="15" customHeight="1">
      <c r="A3628" s="5" t="s">
        <v>12531</v>
      </c>
      <c r="B3628" s="3" t="s">
        <v>12532</v>
      </c>
      <c r="C3628" s="3"/>
      <c r="D3628" s="3" t="s">
        <v>12533</v>
      </c>
      <c r="E3628" s="3"/>
      <c r="F3628" s="3" t="s">
        <v>22</v>
      </c>
      <c r="G3628" s="3" t="s">
        <v>65</v>
      </c>
      <c r="H3628" s="3" t="s">
        <v>24</v>
      </c>
      <c r="I3628" s="3" t="s">
        <v>8215</v>
      </c>
      <c r="J3628" s="1" t="s">
        <v>26</v>
      </c>
      <c r="K3628" s="7" t="s">
        <v>38</v>
      </c>
      <c r="L3628" s="3" t="s">
        <v>28</v>
      </c>
      <c r="M3628" s="3" t="s">
        <v>28</v>
      </c>
      <c r="N3628" s="3" t="s">
        <v>4963</v>
      </c>
      <c r="O3628" s="77" t="s">
        <v>28</v>
      </c>
      <c r="P3628" s="77" t="s">
        <v>246</v>
      </c>
      <c r="Q3628" s="77" t="s">
        <v>32</v>
      </c>
      <c r="R3628" s="77" t="s">
        <v>166</v>
      </c>
    </row>
    <row r="3629" spans="1:18" ht="15" customHeight="1">
      <c r="A3629" s="5" t="s">
        <v>12534</v>
      </c>
      <c r="B3629" s="3" t="s">
        <v>12535</v>
      </c>
      <c r="C3629" s="3"/>
      <c r="D3629" s="3" t="s">
        <v>12536</v>
      </c>
      <c r="E3629" s="3" t="s">
        <v>12537</v>
      </c>
      <c r="F3629" s="3" t="s">
        <v>22</v>
      </c>
      <c r="G3629" s="3" t="s">
        <v>60</v>
      </c>
      <c r="H3629" s="3" t="s">
        <v>24</v>
      </c>
      <c r="I3629" s="3" t="s">
        <v>8215</v>
      </c>
      <c r="J3629" s="1" t="s">
        <v>37</v>
      </c>
      <c r="K3629" s="7" t="s">
        <v>27</v>
      </c>
      <c r="L3629" s="3" t="s">
        <v>11351</v>
      </c>
      <c r="M3629" s="3" t="s">
        <v>29</v>
      </c>
      <c r="N3629" s="3" t="s">
        <v>8226</v>
      </c>
      <c r="O3629" s="77" t="s">
        <v>28</v>
      </c>
      <c r="P3629" s="77" t="s">
        <v>104</v>
      </c>
      <c r="Q3629" s="77" t="s">
        <v>32</v>
      </c>
      <c r="R3629" s="77"/>
    </row>
    <row r="3630" spans="1:18" ht="15" customHeight="1">
      <c r="A3630" s="5" t="s">
        <v>12538</v>
      </c>
      <c r="B3630" s="3" t="s">
        <v>12539</v>
      </c>
      <c r="C3630" s="3" t="s">
        <v>12540</v>
      </c>
      <c r="D3630" s="3" t="s">
        <v>12541</v>
      </c>
      <c r="E3630" s="3" t="s">
        <v>12542</v>
      </c>
      <c r="F3630" s="3" t="s">
        <v>22</v>
      </c>
      <c r="G3630" s="3" t="s">
        <v>8230</v>
      </c>
      <c r="H3630" s="3" t="s">
        <v>24</v>
      </c>
      <c r="I3630" s="3" t="s">
        <v>8215</v>
      </c>
      <c r="J3630" s="1" t="s">
        <v>37</v>
      </c>
      <c r="K3630" s="7" t="s">
        <v>38</v>
      </c>
      <c r="L3630" s="3" t="s">
        <v>28</v>
      </c>
      <c r="M3630" s="3" t="s">
        <v>28</v>
      </c>
      <c r="N3630" s="3" t="s">
        <v>4963</v>
      </c>
      <c r="O3630" s="77" t="s">
        <v>28</v>
      </c>
      <c r="P3630" s="77" t="s">
        <v>46</v>
      </c>
      <c r="Q3630" s="77" t="s">
        <v>32</v>
      </c>
      <c r="R3630" s="77"/>
    </row>
    <row r="3631" spans="1:18" ht="15" customHeight="1">
      <c r="A3631" s="5" t="s">
        <v>12543</v>
      </c>
      <c r="B3631" s="3" t="s">
        <v>12544</v>
      </c>
      <c r="C3631" s="3" t="s">
        <v>12545</v>
      </c>
      <c r="D3631" s="3" t="s">
        <v>12546</v>
      </c>
      <c r="E3631" s="3" t="s">
        <v>12547</v>
      </c>
      <c r="F3631" s="3" t="s">
        <v>22</v>
      </c>
      <c r="G3631" s="3" t="s">
        <v>65</v>
      </c>
      <c r="H3631" s="3" t="s">
        <v>32</v>
      </c>
      <c r="I3631" s="3" t="s">
        <v>8215</v>
      </c>
      <c r="J3631" s="1" t="s">
        <v>37</v>
      </c>
      <c r="K3631" s="7" t="s">
        <v>89</v>
      </c>
      <c r="L3631" s="3" t="s">
        <v>29</v>
      </c>
      <c r="M3631" s="3" t="s">
        <v>29</v>
      </c>
      <c r="N3631" s="3" t="s">
        <v>7991</v>
      </c>
      <c r="O3631" s="77" t="s">
        <v>28</v>
      </c>
      <c r="P3631" s="77" t="s">
        <v>90</v>
      </c>
      <c r="Q3631" s="77" t="s">
        <v>32</v>
      </c>
      <c r="R3631" s="77"/>
    </row>
    <row r="3632" spans="1:18" ht="15" customHeight="1">
      <c r="A3632" s="5" t="s">
        <v>12548</v>
      </c>
      <c r="B3632" s="3" t="s">
        <v>12549</v>
      </c>
      <c r="C3632" s="3" t="s">
        <v>12550</v>
      </c>
      <c r="D3632" s="3" t="s">
        <v>12551</v>
      </c>
      <c r="E3632" s="3" t="s">
        <v>12552</v>
      </c>
      <c r="F3632" s="3" t="s">
        <v>22</v>
      </c>
      <c r="G3632" s="3" t="s">
        <v>8859</v>
      </c>
      <c r="H3632" s="3" t="s">
        <v>24</v>
      </c>
      <c r="I3632" s="3" t="s">
        <v>8215</v>
      </c>
      <c r="J3632" s="1" t="s">
        <v>37</v>
      </c>
      <c r="K3632" s="7" t="s">
        <v>38</v>
      </c>
      <c r="L3632" s="3" t="s">
        <v>28</v>
      </c>
      <c r="M3632" s="3" t="s">
        <v>28</v>
      </c>
      <c r="N3632" s="3" t="s">
        <v>4963</v>
      </c>
      <c r="O3632" s="77" t="s">
        <v>28</v>
      </c>
      <c r="P3632" s="77" t="s">
        <v>39</v>
      </c>
      <c r="Q3632" s="77" t="s">
        <v>32</v>
      </c>
      <c r="R3632" s="77"/>
    </row>
    <row r="3633" spans="1:18" ht="15" customHeight="1">
      <c r="A3633" s="5" t="s">
        <v>12553</v>
      </c>
      <c r="B3633" s="3" t="s">
        <v>12554</v>
      </c>
      <c r="C3633" s="3"/>
      <c r="D3633" s="3" t="s">
        <v>12555</v>
      </c>
      <c r="E3633" s="3" t="s">
        <v>12556</v>
      </c>
      <c r="F3633" s="3" t="s">
        <v>22</v>
      </c>
      <c r="G3633" s="3" t="s">
        <v>65</v>
      </c>
      <c r="H3633" s="3" t="s">
        <v>24</v>
      </c>
      <c r="I3633" s="3" t="s">
        <v>8215</v>
      </c>
      <c r="J3633" s="1" t="s">
        <v>37</v>
      </c>
      <c r="K3633" s="7" t="s">
        <v>27</v>
      </c>
      <c r="L3633" s="3" t="s">
        <v>28</v>
      </c>
      <c r="M3633" s="3" t="s">
        <v>29</v>
      </c>
      <c r="N3633" s="3" t="s">
        <v>8226</v>
      </c>
      <c r="O3633" s="77" t="s">
        <v>28</v>
      </c>
      <c r="P3633" s="77" t="s">
        <v>104</v>
      </c>
      <c r="Q3633" s="77" t="s">
        <v>32</v>
      </c>
      <c r="R3633" s="77"/>
    </row>
    <row r="3634" spans="1:18" ht="15" customHeight="1">
      <c r="A3634" s="5" t="s">
        <v>12557</v>
      </c>
      <c r="B3634" s="3" t="s">
        <v>12558</v>
      </c>
      <c r="C3634" s="3" t="s">
        <v>12559</v>
      </c>
      <c r="D3634" s="3" t="s">
        <v>12560</v>
      </c>
      <c r="E3634" s="3" t="s">
        <v>12561</v>
      </c>
      <c r="F3634" s="3" t="s">
        <v>22</v>
      </c>
      <c r="G3634" s="3" t="s">
        <v>60</v>
      </c>
      <c r="H3634" s="3" t="s">
        <v>24</v>
      </c>
      <c r="I3634" s="3" t="s">
        <v>8215</v>
      </c>
      <c r="J3634" s="1" t="s">
        <v>37</v>
      </c>
      <c r="K3634" s="7" t="s">
        <v>38</v>
      </c>
      <c r="L3634" s="3" t="s">
        <v>28</v>
      </c>
      <c r="M3634" s="3" t="s">
        <v>28</v>
      </c>
      <c r="N3634" s="3" t="s">
        <v>4963</v>
      </c>
      <c r="O3634" s="77" t="s">
        <v>28</v>
      </c>
      <c r="P3634" s="77" t="s">
        <v>46</v>
      </c>
      <c r="Q3634" s="77" t="s">
        <v>32</v>
      </c>
      <c r="R3634" s="77"/>
    </row>
    <row r="3635" spans="1:18" ht="15" customHeight="1">
      <c r="A3635" s="5" t="s">
        <v>12562</v>
      </c>
      <c r="B3635" s="3" t="s">
        <v>12563</v>
      </c>
      <c r="C3635" s="3"/>
      <c r="D3635" s="3" t="s">
        <v>12564</v>
      </c>
      <c r="E3635" s="3" t="s">
        <v>12565</v>
      </c>
      <c r="F3635" s="3" t="s">
        <v>22</v>
      </c>
      <c r="G3635" s="3" t="s">
        <v>195</v>
      </c>
      <c r="H3635" s="3" t="s">
        <v>24</v>
      </c>
      <c r="I3635" s="3" t="s">
        <v>8215</v>
      </c>
      <c r="J3635" s="1" t="s">
        <v>109</v>
      </c>
      <c r="K3635" s="7" t="s">
        <v>27</v>
      </c>
      <c r="L3635" s="3" t="s">
        <v>28</v>
      </c>
      <c r="M3635" s="3" t="s">
        <v>29</v>
      </c>
      <c r="N3635" s="3" t="s">
        <v>8240</v>
      </c>
      <c r="O3635" s="77" t="s">
        <v>28</v>
      </c>
      <c r="P3635" s="77" t="s">
        <v>104</v>
      </c>
      <c r="Q3635" s="77" t="s">
        <v>32</v>
      </c>
      <c r="R3635" s="77"/>
    </row>
    <row r="3636" spans="1:18" ht="15" customHeight="1">
      <c r="A3636" s="5" t="s">
        <v>12566</v>
      </c>
      <c r="B3636" s="3" t="s">
        <v>12567</v>
      </c>
      <c r="C3636" s="3" t="s">
        <v>12568</v>
      </c>
      <c r="D3636" s="3" t="s">
        <v>12569</v>
      </c>
      <c r="E3636" s="3" t="s">
        <v>12570</v>
      </c>
      <c r="F3636" s="3" t="s">
        <v>22</v>
      </c>
      <c r="G3636" s="3" t="s">
        <v>65</v>
      </c>
      <c r="H3636" s="3" t="s">
        <v>24</v>
      </c>
      <c r="I3636" s="3" t="s">
        <v>8215</v>
      </c>
      <c r="J3636" s="1" t="s">
        <v>37</v>
      </c>
      <c r="K3636" s="7" t="s">
        <v>38</v>
      </c>
      <c r="L3636" s="3" t="s">
        <v>28</v>
      </c>
      <c r="M3636" s="3" t="s">
        <v>29</v>
      </c>
      <c r="N3636" s="3" t="s">
        <v>24</v>
      </c>
      <c r="O3636" s="77" t="s">
        <v>28</v>
      </c>
      <c r="P3636" s="77" t="s">
        <v>39</v>
      </c>
      <c r="Q3636" s="77" t="s">
        <v>32</v>
      </c>
      <c r="R3636" s="77"/>
    </row>
    <row r="3637" spans="1:18" ht="15" customHeight="1">
      <c r="A3637" s="5" t="s">
        <v>12571</v>
      </c>
      <c r="B3637" s="3" t="s">
        <v>12572</v>
      </c>
      <c r="C3637" s="3" t="s">
        <v>12573</v>
      </c>
      <c r="D3637" s="3" t="s">
        <v>12574</v>
      </c>
      <c r="E3637" s="3" t="s">
        <v>12575</v>
      </c>
      <c r="F3637" s="3" t="s">
        <v>22</v>
      </c>
      <c r="G3637" s="3" t="s">
        <v>65</v>
      </c>
      <c r="H3637" s="3" t="s">
        <v>32</v>
      </c>
      <c r="I3637" s="3" t="s">
        <v>8215</v>
      </c>
      <c r="J3637" s="1" t="s">
        <v>37</v>
      </c>
      <c r="K3637" s="7" t="s">
        <v>89</v>
      </c>
      <c r="L3637" s="3" t="s">
        <v>28</v>
      </c>
      <c r="M3637" s="3" t="s">
        <v>28</v>
      </c>
      <c r="N3637" s="3" t="s">
        <v>7991</v>
      </c>
      <c r="O3637" s="77" t="s">
        <v>28</v>
      </c>
      <c r="P3637" s="77" t="s">
        <v>458</v>
      </c>
      <c r="Q3637" s="77" t="s">
        <v>32</v>
      </c>
      <c r="R3637" s="77"/>
    </row>
    <row r="3638" spans="1:18" ht="15" customHeight="1">
      <c r="A3638" s="5" t="s">
        <v>12576</v>
      </c>
      <c r="B3638" s="3" t="s">
        <v>12577</v>
      </c>
      <c r="C3638" s="3" t="s">
        <v>12578</v>
      </c>
      <c r="D3638" s="3" t="s">
        <v>12579</v>
      </c>
      <c r="E3638" s="3"/>
      <c r="F3638" s="3" t="s">
        <v>88</v>
      </c>
      <c r="G3638" s="3" t="s">
        <v>23</v>
      </c>
      <c r="H3638" s="3" t="s">
        <v>28</v>
      </c>
      <c r="I3638" s="3" t="s">
        <v>8215</v>
      </c>
      <c r="J3638" s="1" t="s">
        <v>37</v>
      </c>
      <c r="K3638" s="7" t="s">
        <v>38</v>
      </c>
      <c r="L3638" s="3" t="s">
        <v>28</v>
      </c>
      <c r="M3638" s="3" t="s">
        <v>28</v>
      </c>
      <c r="N3638" s="3" t="s">
        <v>24</v>
      </c>
      <c r="O3638" s="77" t="s">
        <v>28</v>
      </c>
      <c r="P3638" s="77" t="s">
        <v>46</v>
      </c>
      <c r="Q3638" s="77" t="s">
        <v>32</v>
      </c>
      <c r="R3638" s="77"/>
    </row>
    <row r="3639" spans="1:18" ht="15" customHeight="1">
      <c r="A3639" s="5" t="s">
        <v>12580</v>
      </c>
      <c r="B3639" s="3" t="s">
        <v>12581</v>
      </c>
      <c r="C3639" s="3"/>
      <c r="D3639" s="3" t="s">
        <v>12582</v>
      </c>
      <c r="E3639" s="3" t="s">
        <v>12583</v>
      </c>
      <c r="F3639" s="3" t="s">
        <v>22</v>
      </c>
      <c r="G3639" s="3" t="s">
        <v>195</v>
      </c>
      <c r="H3639" s="3" t="s">
        <v>24</v>
      </c>
      <c r="I3639" s="3" t="s">
        <v>8215</v>
      </c>
      <c r="J3639" s="1" t="s">
        <v>37</v>
      </c>
      <c r="K3639" s="7" t="s">
        <v>27</v>
      </c>
      <c r="L3639" s="3" t="s">
        <v>28</v>
      </c>
      <c r="M3639" s="3" t="s">
        <v>29</v>
      </c>
      <c r="N3639" s="3" t="s">
        <v>8226</v>
      </c>
      <c r="O3639" s="77" t="s">
        <v>28</v>
      </c>
      <c r="P3639" s="77" t="s">
        <v>104</v>
      </c>
      <c r="Q3639" s="77" t="s">
        <v>32</v>
      </c>
      <c r="R3639" s="77"/>
    </row>
    <row r="3640" spans="1:18" ht="15" customHeight="1">
      <c r="A3640" s="5" t="s">
        <v>12584</v>
      </c>
      <c r="B3640" s="3" t="s">
        <v>12585</v>
      </c>
      <c r="C3640" s="3" t="s">
        <v>12586</v>
      </c>
      <c r="D3640" s="3"/>
      <c r="E3640" s="3"/>
      <c r="F3640" s="3" t="s">
        <v>88</v>
      </c>
      <c r="G3640" s="3" t="s">
        <v>65</v>
      </c>
      <c r="H3640" s="3" t="s">
        <v>29</v>
      </c>
      <c r="I3640" s="3" t="s">
        <v>8215</v>
      </c>
      <c r="J3640" s="1" t="s">
        <v>37</v>
      </c>
      <c r="K3640" s="7" t="s">
        <v>38</v>
      </c>
      <c r="L3640" s="3" t="s">
        <v>28</v>
      </c>
      <c r="M3640" s="3" t="s">
        <v>29</v>
      </c>
      <c r="N3640" s="3" t="s">
        <v>4963</v>
      </c>
      <c r="O3640" s="77" t="s">
        <v>28</v>
      </c>
      <c r="P3640" s="77" t="s">
        <v>39</v>
      </c>
      <c r="Q3640" s="77" t="s">
        <v>32</v>
      </c>
      <c r="R3640" s="77"/>
    </row>
    <row r="3641" spans="1:18" ht="15" customHeight="1">
      <c r="A3641" s="5" t="s">
        <v>12587</v>
      </c>
      <c r="B3641" s="3" t="s">
        <v>12588</v>
      </c>
      <c r="C3641" s="3"/>
      <c r="D3641" s="3" t="s">
        <v>12589</v>
      </c>
      <c r="E3641" s="3" t="s">
        <v>12590</v>
      </c>
      <c r="F3641" s="3" t="s">
        <v>22</v>
      </c>
      <c r="G3641" s="3" t="s">
        <v>60</v>
      </c>
      <c r="H3641" s="3" t="s">
        <v>24</v>
      </c>
      <c r="I3641" s="3" t="s">
        <v>8215</v>
      </c>
      <c r="J3641" s="1" t="s">
        <v>109</v>
      </c>
      <c r="K3641" s="7" t="s">
        <v>27</v>
      </c>
      <c r="L3641" s="3" t="s">
        <v>29</v>
      </c>
      <c r="M3641" s="3" t="s">
        <v>29</v>
      </c>
      <c r="N3641" s="3" t="s">
        <v>8226</v>
      </c>
      <c r="O3641" s="77" t="s">
        <v>28</v>
      </c>
      <c r="P3641" s="77" t="s">
        <v>104</v>
      </c>
      <c r="Q3641" s="77" t="s">
        <v>32</v>
      </c>
      <c r="R3641" s="77"/>
    </row>
    <row r="3642" spans="1:18" ht="15" customHeight="1">
      <c r="A3642" s="5" t="s">
        <v>12591</v>
      </c>
      <c r="B3642" s="3" t="s">
        <v>12592</v>
      </c>
      <c r="C3642" s="3" t="s">
        <v>12593</v>
      </c>
      <c r="D3642" s="3" t="s">
        <v>12594</v>
      </c>
      <c r="E3642" s="3" t="s">
        <v>12595</v>
      </c>
      <c r="F3642" s="3" t="s">
        <v>22</v>
      </c>
      <c r="G3642" s="3" t="s">
        <v>12596</v>
      </c>
      <c r="H3642" s="3" t="s">
        <v>24</v>
      </c>
      <c r="I3642" s="3" t="s">
        <v>8215</v>
      </c>
      <c r="J3642" s="1" t="s">
        <v>37</v>
      </c>
      <c r="K3642" s="7" t="s">
        <v>38</v>
      </c>
      <c r="L3642" s="3" t="s">
        <v>28</v>
      </c>
      <c r="M3642" s="3" t="s">
        <v>24</v>
      </c>
      <c r="N3642" s="3" t="s">
        <v>4963</v>
      </c>
      <c r="O3642" s="77" t="s">
        <v>28</v>
      </c>
      <c r="P3642" s="77" t="s">
        <v>46</v>
      </c>
      <c r="Q3642" s="77" t="s">
        <v>32</v>
      </c>
      <c r="R3642" s="77"/>
    </row>
    <row r="3643" spans="1:18" ht="15" customHeight="1">
      <c r="A3643" s="5" t="s">
        <v>12597</v>
      </c>
      <c r="B3643" s="3" t="s">
        <v>12598</v>
      </c>
      <c r="C3643" s="3" t="s">
        <v>12599</v>
      </c>
      <c r="D3643" s="3" t="s">
        <v>12600</v>
      </c>
      <c r="E3643" s="3" t="s">
        <v>12601</v>
      </c>
      <c r="F3643" s="3" t="s">
        <v>22</v>
      </c>
      <c r="G3643" s="3" t="s">
        <v>65</v>
      </c>
      <c r="H3643" s="3" t="s">
        <v>32</v>
      </c>
      <c r="I3643" s="3" t="s">
        <v>8215</v>
      </c>
      <c r="J3643" s="1" t="s">
        <v>37</v>
      </c>
      <c r="K3643" s="7" t="s">
        <v>89</v>
      </c>
      <c r="L3643" s="3" t="s">
        <v>29</v>
      </c>
      <c r="M3643" s="3" t="s">
        <v>29</v>
      </c>
      <c r="N3643" s="3" t="s">
        <v>7991</v>
      </c>
      <c r="O3643" s="77" t="s">
        <v>28</v>
      </c>
      <c r="P3643" s="77" t="s">
        <v>90</v>
      </c>
      <c r="Q3643" s="77" t="s">
        <v>32</v>
      </c>
      <c r="R3643" s="77"/>
    </row>
    <row r="3644" spans="1:18" ht="15" customHeight="1">
      <c r="A3644" s="5" t="s">
        <v>12602</v>
      </c>
      <c r="B3644" s="3" t="s">
        <v>12603</v>
      </c>
      <c r="C3644" s="3" t="s">
        <v>12604</v>
      </c>
      <c r="D3644" s="3" t="s">
        <v>12605</v>
      </c>
      <c r="E3644" s="3" t="s">
        <v>12606</v>
      </c>
      <c r="F3644" s="3" t="s">
        <v>22</v>
      </c>
      <c r="G3644" s="3" t="s">
        <v>12607</v>
      </c>
      <c r="H3644" s="3" t="s">
        <v>24</v>
      </c>
      <c r="I3644" s="3" t="s">
        <v>8215</v>
      </c>
      <c r="J3644" s="1" t="s">
        <v>37</v>
      </c>
      <c r="K3644" s="7" t="s">
        <v>38</v>
      </c>
      <c r="L3644" s="3" t="s">
        <v>28</v>
      </c>
      <c r="M3644" s="3" t="s">
        <v>28</v>
      </c>
      <c r="N3644" s="3" t="s">
        <v>4963</v>
      </c>
      <c r="O3644" s="77" t="s">
        <v>28</v>
      </c>
      <c r="P3644" s="77" t="s">
        <v>39</v>
      </c>
      <c r="Q3644" s="77" t="s">
        <v>32</v>
      </c>
      <c r="R3644" s="77"/>
    </row>
    <row r="3645" spans="1:18" ht="15" customHeight="1">
      <c r="A3645" s="5" t="s">
        <v>12608</v>
      </c>
      <c r="B3645" s="3" t="s">
        <v>12609</v>
      </c>
      <c r="C3645" s="3"/>
      <c r="D3645" s="3" t="s">
        <v>12610</v>
      </c>
      <c r="E3645" s="3" t="s">
        <v>12611</v>
      </c>
      <c r="F3645" s="3" t="s">
        <v>22</v>
      </c>
      <c r="G3645" s="3" t="s">
        <v>23</v>
      </c>
      <c r="H3645" s="3" t="s">
        <v>24</v>
      </c>
      <c r="I3645" s="3" t="s">
        <v>8215</v>
      </c>
      <c r="J3645" s="1" t="s">
        <v>37</v>
      </c>
      <c r="K3645" s="7" t="s">
        <v>27</v>
      </c>
      <c r="L3645" s="3" t="s">
        <v>28</v>
      </c>
      <c r="M3645" s="3" t="s">
        <v>29</v>
      </c>
      <c r="N3645" s="3" t="s">
        <v>8226</v>
      </c>
      <c r="O3645" s="77" t="s">
        <v>28</v>
      </c>
      <c r="P3645" s="77" t="s">
        <v>104</v>
      </c>
      <c r="Q3645" s="77" t="s">
        <v>32</v>
      </c>
      <c r="R3645" s="77"/>
    </row>
    <row r="3646" spans="1:18" ht="15" customHeight="1">
      <c r="A3646" s="5" t="s">
        <v>12612</v>
      </c>
      <c r="B3646" s="3" t="s">
        <v>12613</v>
      </c>
      <c r="C3646" s="3" t="s">
        <v>12614</v>
      </c>
      <c r="D3646" s="3" t="s">
        <v>12615</v>
      </c>
      <c r="E3646" s="3" t="s">
        <v>12616</v>
      </c>
      <c r="F3646" s="3" t="s">
        <v>22</v>
      </c>
      <c r="G3646" s="3" t="s">
        <v>65</v>
      </c>
      <c r="H3646" s="3" t="s">
        <v>24</v>
      </c>
      <c r="I3646" s="3" t="s">
        <v>8215</v>
      </c>
      <c r="J3646" s="1" t="s">
        <v>37</v>
      </c>
      <c r="K3646" s="7" t="s">
        <v>38</v>
      </c>
      <c r="L3646" s="3" t="s">
        <v>28</v>
      </c>
      <c r="M3646" s="3" t="s">
        <v>28</v>
      </c>
      <c r="N3646" s="3" t="s">
        <v>4963</v>
      </c>
      <c r="O3646" s="77" t="s">
        <v>28</v>
      </c>
      <c r="P3646" s="77" t="s">
        <v>39</v>
      </c>
      <c r="Q3646" s="77" t="s">
        <v>32</v>
      </c>
      <c r="R3646" s="77"/>
    </row>
    <row r="3647" spans="1:18" ht="15" customHeight="1">
      <c r="A3647" s="5" t="s">
        <v>12617</v>
      </c>
      <c r="B3647" s="3" t="s">
        <v>12618</v>
      </c>
      <c r="C3647" s="3"/>
      <c r="D3647" s="3" t="s">
        <v>12619</v>
      </c>
      <c r="E3647" s="3" t="s">
        <v>12620</v>
      </c>
      <c r="F3647" s="3" t="s">
        <v>22</v>
      </c>
      <c r="G3647" s="3" t="s">
        <v>195</v>
      </c>
      <c r="H3647" s="3" t="s">
        <v>24</v>
      </c>
      <c r="I3647" s="3" t="s">
        <v>8215</v>
      </c>
      <c r="J3647" s="1" t="s">
        <v>37</v>
      </c>
      <c r="K3647" s="7" t="s">
        <v>27</v>
      </c>
      <c r="L3647" s="3" t="s">
        <v>28</v>
      </c>
      <c r="M3647" s="3" t="s">
        <v>29</v>
      </c>
      <c r="N3647" s="3" t="s">
        <v>8240</v>
      </c>
      <c r="O3647" s="77" t="s">
        <v>28</v>
      </c>
      <c r="P3647" s="77" t="s">
        <v>104</v>
      </c>
      <c r="Q3647" s="77" t="s">
        <v>32</v>
      </c>
      <c r="R3647" s="77"/>
    </row>
    <row r="3648" spans="1:18" ht="15" customHeight="1">
      <c r="A3648" s="5" t="s">
        <v>12621</v>
      </c>
      <c r="B3648" s="3" t="s">
        <v>12622</v>
      </c>
      <c r="C3648" s="3" t="s">
        <v>12623</v>
      </c>
      <c r="D3648" s="3" t="s">
        <v>12624</v>
      </c>
      <c r="E3648" s="3" t="s">
        <v>12625</v>
      </c>
      <c r="F3648" s="3" t="s">
        <v>22</v>
      </c>
      <c r="G3648" s="3" t="s">
        <v>23</v>
      </c>
      <c r="H3648" s="3" t="s">
        <v>24</v>
      </c>
      <c r="I3648" s="3" t="s">
        <v>8215</v>
      </c>
      <c r="J3648" s="1" t="s">
        <v>37</v>
      </c>
      <c r="K3648" s="7" t="s">
        <v>38</v>
      </c>
      <c r="L3648" s="3" t="s">
        <v>28</v>
      </c>
      <c r="M3648" s="3" t="s">
        <v>28</v>
      </c>
      <c r="N3648" s="3" t="s">
        <v>24</v>
      </c>
      <c r="O3648" s="77" t="s">
        <v>28</v>
      </c>
      <c r="P3648" s="77" t="s">
        <v>46</v>
      </c>
      <c r="Q3648" s="77" t="s">
        <v>32</v>
      </c>
      <c r="R3648" s="77"/>
    </row>
    <row r="3649" spans="1:18" ht="15" customHeight="1">
      <c r="A3649" s="5" t="s">
        <v>12626</v>
      </c>
      <c r="B3649" s="3" t="s">
        <v>12627</v>
      </c>
      <c r="C3649" s="3" t="s">
        <v>12628</v>
      </c>
      <c r="D3649" s="3" t="s">
        <v>12629</v>
      </c>
      <c r="E3649" s="3" t="s">
        <v>12630</v>
      </c>
      <c r="F3649" s="3" t="s">
        <v>22</v>
      </c>
      <c r="G3649" s="3" t="s">
        <v>60</v>
      </c>
      <c r="H3649" s="3" t="s">
        <v>32</v>
      </c>
      <c r="I3649" s="3" t="s">
        <v>8215</v>
      </c>
      <c r="J3649" s="1" t="s">
        <v>37</v>
      </c>
      <c r="K3649" s="7" t="s">
        <v>89</v>
      </c>
      <c r="L3649" s="3" t="s">
        <v>28</v>
      </c>
      <c r="M3649" s="3" t="s">
        <v>28</v>
      </c>
      <c r="N3649" s="3" t="s">
        <v>7991</v>
      </c>
      <c r="O3649" s="77" t="s">
        <v>28</v>
      </c>
      <c r="P3649" s="77" t="s">
        <v>458</v>
      </c>
      <c r="Q3649" s="77" t="s">
        <v>32</v>
      </c>
      <c r="R3649" s="77"/>
    </row>
    <row r="3650" spans="1:18" ht="15" customHeight="1">
      <c r="A3650" s="5" t="s">
        <v>12631</v>
      </c>
      <c r="B3650" s="3" t="s">
        <v>12632</v>
      </c>
      <c r="C3650" s="3" t="s">
        <v>12633</v>
      </c>
      <c r="D3650" s="3" t="s">
        <v>12634</v>
      </c>
      <c r="E3650" s="3" t="s">
        <v>12635</v>
      </c>
      <c r="F3650" s="3" t="s">
        <v>22</v>
      </c>
      <c r="G3650" s="3" t="s">
        <v>65</v>
      </c>
      <c r="H3650" s="3" t="s">
        <v>24</v>
      </c>
      <c r="I3650" s="3" t="s">
        <v>8215</v>
      </c>
      <c r="J3650" s="1" t="s">
        <v>37</v>
      </c>
      <c r="K3650" s="7" t="s">
        <v>38</v>
      </c>
      <c r="L3650" s="3" t="s">
        <v>28</v>
      </c>
      <c r="M3650" s="3" t="s">
        <v>28</v>
      </c>
      <c r="N3650" s="3" t="s">
        <v>4963</v>
      </c>
      <c r="O3650" s="77" t="s">
        <v>28</v>
      </c>
      <c r="P3650" s="77" t="s">
        <v>39</v>
      </c>
      <c r="Q3650" s="77" t="s">
        <v>32</v>
      </c>
      <c r="R3650" s="77"/>
    </row>
    <row r="3651" spans="1:18" ht="15" customHeight="1">
      <c r="A3651" s="5" t="s">
        <v>12636</v>
      </c>
      <c r="B3651" s="3" t="s">
        <v>12637</v>
      </c>
      <c r="C3651" s="3"/>
      <c r="D3651" s="3" t="s">
        <v>12638</v>
      </c>
      <c r="E3651" s="3" t="s">
        <v>12639</v>
      </c>
      <c r="F3651" s="3" t="s">
        <v>22</v>
      </c>
      <c r="G3651" s="3" t="s">
        <v>65</v>
      </c>
      <c r="H3651" s="3" t="s">
        <v>24</v>
      </c>
      <c r="I3651" s="3" t="s">
        <v>8215</v>
      </c>
      <c r="J3651" s="1" t="s">
        <v>37</v>
      </c>
      <c r="K3651" s="7" t="s">
        <v>27</v>
      </c>
      <c r="L3651" s="3" t="s">
        <v>28</v>
      </c>
      <c r="M3651" s="3" t="s">
        <v>29</v>
      </c>
      <c r="N3651" s="3" t="s">
        <v>8240</v>
      </c>
      <c r="O3651" s="77" t="s">
        <v>28</v>
      </c>
      <c r="P3651" s="77" t="s">
        <v>104</v>
      </c>
      <c r="Q3651" s="77" t="s">
        <v>32</v>
      </c>
      <c r="R3651" s="77"/>
    </row>
    <row r="3652" spans="1:18" ht="15" customHeight="1">
      <c r="A3652" s="5" t="s">
        <v>12640</v>
      </c>
      <c r="B3652" s="3" t="s">
        <v>12641</v>
      </c>
      <c r="C3652" s="3" t="s">
        <v>12642</v>
      </c>
      <c r="D3652" s="3" t="s">
        <v>12643</v>
      </c>
      <c r="E3652" s="3" t="s">
        <v>12644</v>
      </c>
      <c r="F3652" s="3" t="s">
        <v>22</v>
      </c>
      <c r="G3652" s="3" t="s">
        <v>12645</v>
      </c>
      <c r="H3652" s="3" t="s">
        <v>24</v>
      </c>
      <c r="I3652" s="3" t="s">
        <v>8215</v>
      </c>
      <c r="J3652" s="1" t="s">
        <v>37</v>
      </c>
      <c r="K3652" s="7" t="s">
        <v>38</v>
      </c>
      <c r="L3652" s="3" t="s">
        <v>28</v>
      </c>
      <c r="M3652" s="3" t="s">
        <v>24</v>
      </c>
      <c r="N3652" s="3" t="s">
        <v>4963</v>
      </c>
      <c r="O3652" s="77" t="s">
        <v>28</v>
      </c>
      <c r="P3652" s="77" t="s">
        <v>46</v>
      </c>
      <c r="Q3652" s="77" t="s">
        <v>32</v>
      </c>
      <c r="R3652" s="77"/>
    </row>
    <row r="3653" spans="1:18" ht="15" customHeight="1">
      <c r="A3653" s="5" t="s">
        <v>12646</v>
      </c>
      <c r="B3653" s="3" t="s">
        <v>12647</v>
      </c>
      <c r="C3653" s="3" t="s">
        <v>12648</v>
      </c>
      <c r="D3653" s="3" t="s">
        <v>12649</v>
      </c>
      <c r="E3653" s="3" t="s">
        <v>12650</v>
      </c>
      <c r="F3653" s="3" t="s">
        <v>22</v>
      </c>
      <c r="G3653" s="3" t="s">
        <v>65</v>
      </c>
      <c r="H3653" s="3" t="s">
        <v>32</v>
      </c>
      <c r="I3653" s="3" t="s">
        <v>8215</v>
      </c>
      <c r="J3653" s="1" t="s">
        <v>37</v>
      </c>
      <c r="K3653" s="7" t="s">
        <v>89</v>
      </c>
      <c r="L3653" s="3" t="s">
        <v>28</v>
      </c>
      <c r="M3653" s="3" t="s">
        <v>29</v>
      </c>
      <c r="N3653" s="3" t="s">
        <v>7991</v>
      </c>
      <c r="O3653" s="77" t="s">
        <v>28</v>
      </c>
      <c r="P3653" s="77" t="s">
        <v>90</v>
      </c>
      <c r="Q3653" s="77" t="s">
        <v>32</v>
      </c>
      <c r="R3653" s="77"/>
    </row>
    <row r="3654" spans="1:18" ht="15" customHeight="1">
      <c r="A3654" s="5" t="s">
        <v>12651</v>
      </c>
      <c r="B3654" s="3" t="s">
        <v>12652</v>
      </c>
      <c r="C3654" s="3" t="s">
        <v>12653</v>
      </c>
      <c r="D3654" s="3" t="s">
        <v>12654</v>
      </c>
      <c r="E3654" s="3" t="s">
        <v>12655</v>
      </c>
      <c r="F3654" s="3" t="s">
        <v>22</v>
      </c>
      <c r="G3654" s="3" t="s">
        <v>65</v>
      </c>
      <c r="H3654" s="3" t="s">
        <v>24</v>
      </c>
      <c r="I3654" s="3" t="s">
        <v>8215</v>
      </c>
      <c r="J3654" s="1" t="s">
        <v>26</v>
      </c>
      <c r="K3654" s="7" t="s">
        <v>38</v>
      </c>
      <c r="L3654" s="3" t="s">
        <v>28</v>
      </c>
      <c r="M3654" s="3" t="s">
        <v>28</v>
      </c>
      <c r="N3654" s="3" t="s">
        <v>4963</v>
      </c>
      <c r="O3654" s="77" t="s">
        <v>28</v>
      </c>
      <c r="P3654" s="77" t="s">
        <v>39</v>
      </c>
      <c r="Q3654" s="77" t="s">
        <v>32</v>
      </c>
      <c r="R3654" s="77" t="s">
        <v>166</v>
      </c>
    </row>
    <row r="3655" spans="1:18" ht="15" customHeight="1">
      <c r="A3655" s="5" t="s">
        <v>12656</v>
      </c>
      <c r="B3655" s="3" t="s">
        <v>12657</v>
      </c>
      <c r="C3655" s="3"/>
      <c r="D3655" s="3" t="s">
        <v>12658</v>
      </c>
      <c r="E3655" s="3" t="s">
        <v>12659</v>
      </c>
      <c r="F3655" s="3" t="s">
        <v>22</v>
      </c>
      <c r="G3655" s="3" t="s">
        <v>23</v>
      </c>
      <c r="H3655" s="3" t="s">
        <v>24</v>
      </c>
      <c r="I3655" s="3" t="s">
        <v>8215</v>
      </c>
      <c r="J3655" s="1" t="s">
        <v>37</v>
      </c>
      <c r="K3655" s="7" t="s">
        <v>27</v>
      </c>
      <c r="L3655" s="3" t="s">
        <v>29</v>
      </c>
      <c r="M3655" s="3" t="s">
        <v>29</v>
      </c>
      <c r="N3655" s="3" t="s">
        <v>8226</v>
      </c>
      <c r="O3655" s="77" t="s">
        <v>28</v>
      </c>
      <c r="P3655" s="77" t="s">
        <v>104</v>
      </c>
      <c r="Q3655" s="77" t="s">
        <v>32</v>
      </c>
      <c r="R3655" s="77"/>
    </row>
    <row r="3656" spans="1:18" ht="15" customHeight="1">
      <c r="A3656" s="5" t="s">
        <v>12660</v>
      </c>
      <c r="B3656" s="3" t="s">
        <v>12661</v>
      </c>
      <c r="C3656" s="3" t="s">
        <v>12662</v>
      </c>
      <c r="D3656" s="3" t="s">
        <v>12663</v>
      </c>
      <c r="E3656" s="3" t="s">
        <v>12664</v>
      </c>
      <c r="F3656" s="3" t="s">
        <v>22</v>
      </c>
      <c r="G3656" s="3" t="s">
        <v>9356</v>
      </c>
      <c r="H3656" s="3" t="s">
        <v>24</v>
      </c>
      <c r="I3656" s="3" t="s">
        <v>8215</v>
      </c>
      <c r="J3656" s="1" t="s">
        <v>37</v>
      </c>
      <c r="K3656" s="7" t="s">
        <v>38</v>
      </c>
      <c r="L3656" s="3" t="s">
        <v>28</v>
      </c>
      <c r="M3656" s="3" t="s">
        <v>28</v>
      </c>
      <c r="N3656" s="3" t="s">
        <v>4963</v>
      </c>
      <c r="O3656" s="77" t="s">
        <v>28</v>
      </c>
      <c r="P3656" s="77" t="s">
        <v>46</v>
      </c>
      <c r="Q3656" s="77" t="s">
        <v>32</v>
      </c>
      <c r="R3656" s="77"/>
    </row>
    <row r="3657" spans="1:18" ht="15" customHeight="1">
      <c r="A3657" s="5" t="s">
        <v>12665</v>
      </c>
      <c r="B3657" s="3" t="s">
        <v>12666</v>
      </c>
      <c r="C3657" s="3" t="s">
        <v>12667</v>
      </c>
      <c r="D3657" s="3" t="s">
        <v>12668</v>
      </c>
      <c r="E3657" s="3" t="s">
        <v>12669</v>
      </c>
      <c r="F3657" s="3" t="s">
        <v>22</v>
      </c>
      <c r="G3657" s="3" t="s">
        <v>65</v>
      </c>
      <c r="H3657" s="3" t="s">
        <v>32</v>
      </c>
      <c r="I3657" s="3" t="s">
        <v>8215</v>
      </c>
      <c r="J3657" s="1" t="s">
        <v>37</v>
      </c>
      <c r="K3657" s="7" t="s">
        <v>89</v>
      </c>
      <c r="L3657" s="3" t="s">
        <v>29</v>
      </c>
      <c r="M3657" s="3" t="s">
        <v>29</v>
      </c>
      <c r="N3657" s="3" t="s">
        <v>7991</v>
      </c>
      <c r="O3657" s="77" t="s">
        <v>28</v>
      </c>
      <c r="P3657" s="77" t="s">
        <v>458</v>
      </c>
      <c r="Q3657" s="77" t="s">
        <v>32</v>
      </c>
      <c r="R3657" s="77"/>
    </row>
    <row r="3658" spans="1:18" ht="15" customHeight="1">
      <c r="A3658" s="5" t="s">
        <v>12670</v>
      </c>
      <c r="B3658" s="3" t="s">
        <v>12671</v>
      </c>
      <c r="C3658" s="3" t="s">
        <v>12672</v>
      </c>
      <c r="D3658" s="3" t="s">
        <v>12673</v>
      </c>
      <c r="E3658" s="3" t="s">
        <v>12674</v>
      </c>
      <c r="F3658" s="3" t="s">
        <v>22</v>
      </c>
      <c r="G3658" s="3" t="s">
        <v>65</v>
      </c>
      <c r="H3658" s="3" t="s">
        <v>24</v>
      </c>
      <c r="I3658" s="3" t="s">
        <v>8215</v>
      </c>
      <c r="J3658" s="1" t="s">
        <v>37</v>
      </c>
      <c r="K3658" s="7" t="s">
        <v>38</v>
      </c>
      <c r="L3658" s="3" t="s">
        <v>28</v>
      </c>
      <c r="M3658" s="3" t="s">
        <v>28</v>
      </c>
      <c r="N3658" s="3" t="s">
        <v>4963</v>
      </c>
      <c r="O3658" s="77" t="s">
        <v>28</v>
      </c>
      <c r="P3658" s="77" t="s">
        <v>39</v>
      </c>
      <c r="Q3658" s="77" t="s">
        <v>32</v>
      </c>
      <c r="R3658" s="77"/>
    </row>
    <row r="3659" spans="1:18" ht="15" customHeight="1">
      <c r="A3659" s="5" t="s">
        <v>12675</v>
      </c>
      <c r="B3659" s="3" t="s">
        <v>12676</v>
      </c>
      <c r="C3659" s="3"/>
      <c r="D3659" s="3" t="s">
        <v>12677</v>
      </c>
      <c r="E3659" s="3" t="s">
        <v>12678</v>
      </c>
      <c r="F3659" s="3" t="s">
        <v>22</v>
      </c>
      <c r="G3659" s="3" t="s">
        <v>23</v>
      </c>
      <c r="H3659" s="3" t="s">
        <v>24</v>
      </c>
      <c r="I3659" s="3" t="s">
        <v>8215</v>
      </c>
      <c r="J3659" s="1" t="s">
        <v>37</v>
      </c>
      <c r="K3659" s="7" t="s">
        <v>27</v>
      </c>
      <c r="L3659" s="3" t="s">
        <v>28</v>
      </c>
      <c r="M3659" s="3" t="s">
        <v>29</v>
      </c>
      <c r="N3659" s="3" t="s">
        <v>8240</v>
      </c>
      <c r="O3659" s="77" t="s">
        <v>28</v>
      </c>
      <c r="P3659" s="77" t="s">
        <v>104</v>
      </c>
      <c r="Q3659" s="77" t="s">
        <v>32</v>
      </c>
      <c r="R3659" s="77"/>
    </row>
    <row r="3660" spans="1:18" ht="15" customHeight="1">
      <c r="A3660" s="5" t="s">
        <v>12679</v>
      </c>
      <c r="B3660" s="3" t="s">
        <v>12680</v>
      </c>
      <c r="C3660" s="3" t="s">
        <v>12681</v>
      </c>
      <c r="D3660" s="3" t="s">
        <v>12682</v>
      </c>
      <c r="E3660" s="3"/>
      <c r="F3660" s="3" t="s">
        <v>22</v>
      </c>
      <c r="G3660" s="3" t="s">
        <v>65</v>
      </c>
      <c r="H3660" s="3" t="s">
        <v>24</v>
      </c>
      <c r="I3660" s="3" t="s">
        <v>8215</v>
      </c>
      <c r="J3660" s="1" t="s">
        <v>37</v>
      </c>
      <c r="K3660" s="7" t="s">
        <v>38</v>
      </c>
      <c r="L3660" s="3" t="s">
        <v>29</v>
      </c>
      <c r="M3660" s="3" t="s">
        <v>29</v>
      </c>
      <c r="N3660" s="3" t="s">
        <v>24</v>
      </c>
      <c r="O3660" s="77" t="s">
        <v>28</v>
      </c>
      <c r="P3660" s="77" t="s">
        <v>99</v>
      </c>
      <c r="Q3660" s="77" t="s">
        <v>32</v>
      </c>
      <c r="R3660" s="77"/>
    </row>
    <row r="3661" spans="1:18" ht="15" customHeight="1">
      <c r="A3661" s="5" t="s">
        <v>12683</v>
      </c>
      <c r="B3661" s="3" t="s">
        <v>12684</v>
      </c>
      <c r="C3661" s="3" t="s">
        <v>12685</v>
      </c>
      <c r="D3661" s="3" t="s">
        <v>12686</v>
      </c>
      <c r="E3661" s="3" t="s">
        <v>12687</v>
      </c>
      <c r="F3661" s="3" t="s">
        <v>22</v>
      </c>
      <c r="G3661" s="3" t="s">
        <v>65</v>
      </c>
      <c r="H3661" s="3" t="s">
        <v>32</v>
      </c>
      <c r="I3661" s="3" t="s">
        <v>8215</v>
      </c>
      <c r="J3661" s="1" t="s">
        <v>37</v>
      </c>
      <c r="K3661" s="7" t="s">
        <v>89</v>
      </c>
      <c r="L3661" s="3" t="s">
        <v>28</v>
      </c>
      <c r="M3661" s="3" t="s">
        <v>29</v>
      </c>
      <c r="N3661" s="3" t="s">
        <v>7991</v>
      </c>
      <c r="O3661" s="77" t="s">
        <v>28</v>
      </c>
      <c r="P3661" s="77" t="s">
        <v>90</v>
      </c>
      <c r="Q3661" s="77" t="s">
        <v>32</v>
      </c>
      <c r="R3661" s="77"/>
    </row>
    <row r="3662" spans="1:18" ht="15" customHeight="1">
      <c r="A3662" s="5" t="s">
        <v>12688</v>
      </c>
      <c r="B3662" s="3" t="s">
        <v>12689</v>
      </c>
      <c r="C3662" s="3" t="s">
        <v>12690</v>
      </c>
      <c r="D3662" s="3" t="s">
        <v>12691</v>
      </c>
      <c r="E3662" s="3" t="s">
        <v>12692</v>
      </c>
      <c r="F3662" s="3" t="s">
        <v>164</v>
      </c>
      <c r="G3662" s="3" t="s">
        <v>53</v>
      </c>
      <c r="H3662" s="3" t="s">
        <v>29</v>
      </c>
      <c r="I3662" s="3" t="s">
        <v>8215</v>
      </c>
      <c r="J3662" s="1" t="s">
        <v>37</v>
      </c>
      <c r="K3662" s="7" t="s">
        <v>38</v>
      </c>
      <c r="L3662" s="3" t="s">
        <v>28</v>
      </c>
      <c r="M3662" s="3" t="s">
        <v>29</v>
      </c>
      <c r="N3662" s="3" t="s">
        <v>24</v>
      </c>
      <c r="O3662" s="77" t="s">
        <v>28</v>
      </c>
      <c r="P3662" s="77" t="s">
        <v>46</v>
      </c>
      <c r="Q3662" s="77" t="s">
        <v>32</v>
      </c>
      <c r="R3662" s="77" t="s">
        <v>166</v>
      </c>
    </row>
    <row r="3663" spans="1:18" ht="15" customHeight="1">
      <c r="A3663" s="5" t="s">
        <v>12693</v>
      </c>
      <c r="B3663" s="3" t="s">
        <v>12694</v>
      </c>
      <c r="C3663" s="3"/>
      <c r="D3663" s="3" t="s">
        <v>12695</v>
      </c>
      <c r="E3663" s="3" t="s">
        <v>12696</v>
      </c>
      <c r="F3663" s="3" t="s">
        <v>22</v>
      </c>
      <c r="G3663" s="3" t="s">
        <v>60</v>
      </c>
      <c r="H3663" s="3" t="s">
        <v>24</v>
      </c>
      <c r="I3663" s="3" t="s">
        <v>8215</v>
      </c>
      <c r="J3663" s="1" t="s">
        <v>179</v>
      </c>
      <c r="K3663" s="7" t="s">
        <v>27</v>
      </c>
      <c r="L3663" s="3" t="s">
        <v>28</v>
      </c>
      <c r="M3663" s="3" t="s">
        <v>29</v>
      </c>
      <c r="N3663" s="3" t="s">
        <v>8226</v>
      </c>
      <c r="O3663" s="77" t="s">
        <v>28</v>
      </c>
      <c r="P3663" s="77" t="s">
        <v>104</v>
      </c>
      <c r="Q3663" s="77" t="s">
        <v>32</v>
      </c>
      <c r="R3663" s="77"/>
    </row>
    <row r="3664" spans="1:18" ht="15" customHeight="1">
      <c r="A3664" s="5" t="s">
        <v>12697</v>
      </c>
      <c r="B3664" s="3" t="s">
        <v>12698</v>
      </c>
      <c r="C3664" s="3" t="s">
        <v>12699</v>
      </c>
      <c r="D3664" s="3" t="s">
        <v>12700</v>
      </c>
      <c r="E3664" s="3" t="s">
        <v>12701</v>
      </c>
      <c r="F3664" s="3" t="s">
        <v>22</v>
      </c>
      <c r="G3664" s="3" t="s">
        <v>65</v>
      </c>
      <c r="H3664" s="3" t="s">
        <v>24</v>
      </c>
      <c r="I3664" s="3" t="s">
        <v>8215</v>
      </c>
      <c r="J3664" s="1" t="s">
        <v>37</v>
      </c>
      <c r="K3664" s="7" t="s">
        <v>38</v>
      </c>
      <c r="L3664" s="3" t="s">
        <v>28</v>
      </c>
      <c r="M3664" s="3" t="s">
        <v>28</v>
      </c>
      <c r="N3664" s="3" t="s">
        <v>24</v>
      </c>
      <c r="O3664" s="77" t="s">
        <v>28</v>
      </c>
      <c r="P3664" s="77" t="s">
        <v>99</v>
      </c>
      <c r="Q3664" s="77" t="s">
        <v>32</v>
      </c>
      <c r="R3664" s="77"/>
    </row>
    <row r="3665" spans="1:18" ht="15" customHeight="1">
      <c r="A3665" s="5" t="s">
        <v>12702</v>
      </c>
      <c r="B3665" s="3" t="s">
        <v>12703</v>
      </c>
      <c r="C3665" s="3"/>
      <c r="D3665" s="3" t="s">
        <v>12704</v>
      </c>
      <c r="E3665" s="3" t="s">
        <v>12705</v>
      </c>
      <c r="F3665" s="3" t="s">
        <v>22</v>
      </c>
      <c r="G3665" s="3" t="s">
        <v>65</v>
      </c>
      <c r="H3665" s="3" t="s">
        <v>24</v>
      </c>
      <c r="I3665" s="3" t="s">
        <v>8215</v>
      </c>
      <c r="J3665" s="1" t="s">
        <v>37</v>
      </c>
      <c r="K3665" s="7" t="s">
        <v>27</v>
      </c>
      <c r="L3665" s="3" t="s">
        <v>29</v>
      </c>
      <c r="M3665" s="3" t="s">
        <v>28</v>
      </c>
      <c r="N3665" s="3" t="s">
        <v>8226</v>
      </c>
      <c r="O3665" s="77" t="s">
        <v>29</v>
      </c>
      <c r="P3665" s="77" t="s">
        <v>104</v>
      </c>
      <c r="Q3665" s="77" t="s">
        <v>8749</v>
      </c>
      <c r="R3665" s="77"/>
    </row>
    <row r="3666" spans="1:18" ht="15" customHeight="1">
      <c r="A3666" s="5" t="s">
        <v>12706</v>
      </c>
      <c r="B3666" s="3" t="s">
        <v>12707</v>
      </c>
      <c r="C3666" s="3" t="s">
        <v>12708</v>
      </c>
      <c r="D3666" s="3" t="s">
        <v>12709</v>
      </c>
      <c r="E3666" s="3" t="s">
        <v>12710</v>
      </c>
      <c r="F3666" s="3" t="s">
        <v>22</v>
      </c>
      <c r="G3666" s="3" t="s">
        <v>60</v>
      </c>
      <c r="H3666" s="3" t="s">
        <v>24</v>
      </c>
      <c r="I3666" s="3" t="s">
        <v>8215</v>
      </c>
      <c r="J3666" s="1" t="s">
        <v>26</v>
      </c>
      <c r="K3666" s="7" t="s">
        <v>38</v>
      </c>
      <c r="L3666" s="3" t="s">
        <v>28</v>
      </c>
      <c r="M3666" s="3" t="s">
        <v>28</v>
      </c>
      <c r="N3666" s="3" t="s">
        <v>24</v>
      </c>
      <c r="O3666" s="77" t="s">
        <v>28</v>
      </c>
      <c r="P3666" s="77" t="s">
        <v>46</v>
      </c>
      <c r="Q3666" s="77" t="s">
        <v>32</v>
      </c>
      <c r="R3666" s="77"/>
    </row>
    <row r="3667" spans="1:18" ht="15" customHeight="1">
      <c r="A3667" s="5" t="s">
        <v>12711</v>
      </c>
      <c r="B3667" s="3" t="s">
        <v>12712</v>
      </c>
      <c r="C3667" s="3" t="s">
        <v>12713</v>
      </c>
      <c r="D3667" s="3" t="s">
        <v>12714</v>
      </c>
      <c r="E3667" s="3" t="s">
        <v>12715</v>
      </c>
      <c r="F3667" s="3" t="s">
        <v>22</v>
      </c>
      <c r="G3667" s="3" t="s">
        <v>60</v>
      </c>
      <c r="H3667" s="3" t="s">
        <v>32</v>
      </c>
      <c r="I3667" s="3" t="s">
        <v>8215</v>
      </c>
      <c r="J3667" s="1" t="s">
        <v>37</v>
      </c>
      <c r="K3667" s="7" t="s">
        <v>89</v>
      </c>
      <c r="L3667" s="3" t="s">
        <v>28</v>
      </c>
      <c r="M3667" s="3" t="s">
        <v>28</v>
      </c>
      <c r="N3667" s="3" t="s">
        <v>7991</v>
      </c>
      <c r="O3667" s="77" t="s">
        <v>28</v>
      </c>
      <c r="P3667" s="77" t="s">
        <v>458</v>
      </c>
      <c r="Q3667" s="77" t="s">
        <v>32</v>
      </c>
      <c r="R3667" s="77"/>
    </row>
    <row r="3668" spans="1:18" ht="15" customHeight="1">
      <c r="A3668" s="5" t="s">
        <v>12716</v>
      </c>
      <c r="B3668" s="3" t="s">
        <v>12717</v>
      </c>
      <c r="C3668" s="3" t="s">
        <v>12718</v>
      </c>
      <c r="D3668" s="3"/>
      <c r="E3668" s="3"/>
      <c r="F3668" s="3" t="s">
        <v>285</v>
      </c>
      <c r="G3668" s="3" t="s">
        <v>65</v>
      </c>
      <c r="H3668" s="3" t="s">
        <v>28</v>
      </c>
      <c r="I3668" s="3" t="s">
        <v>8215</v>
      </c>
      <c r="J3668" s="1" t="s">
        <v>37</v>
      </c>
      <c r="K3668" s="7" t="s">
        <v>38</v>
      </c>
      <c r="L3668" s="3" t="s">
        <v>28</v>
      </c>
      <c r="M3668" s="3" t="s">
        <v>29</v>
      </c>
      <c r="N3668" s="3" t="s">
        <v>4963</v>
      </c>
      <c r="O3668" s="77" t="s">
        <v>28</v>
      </c>
      <c r="P3668" s="77" t="s">
        <v>99</v>
      </c>
      <c r="Q3668" s="77" t="s">
        <v>32</v>
      </c>
      <c r="R3668" s="77"/>
    </row>
    <row r="3669" spans="1:18" ht="15" customHeight="1">
      <c r="A3669" s="5" t="s">
        <v>12719</v>
      </c>
      <c r="B3669" s="3" t="s">
        <v>12720</v>
      </c>
      <c r="C3669" s="3"/>
      <c r="D3669" s="3" t="s">
        <v>12721</v>
      </c>
      <c r="E3669" s="3" t="s">
        <v>12722</v>
      </c>
      <c r="F3669" s="3" t="s">
        <v>22</v>
      </c>
      <c r="G3669" s="3" t="s">
        <v>23</v>
      </c>
      <c r="H3669" s="3" t="s">
        <v>24</v>
      </c>
      <c r="I3669" s="3" t="s">
        <v>8215</v>
      </c>
      <c r="J3669" s="1" t="s">
        <v>37</v>
      </c>
      <c r="K3669" s="7" t="s">
        <v>27</v>
      </c>
      <c r="L3669" s="3" t="s">
        <v>28</v>
      </c>
      <c r="M3669" s="3" t="s">
        <v>29</v>
      </c>
      <c r="N3669" s="3" t="s">
        <v>8226</v>
      </c>
      <c r="O3669" s="77" t="s">
        <v>28</v>
      </c>
      <c r="P3669" s="77" t="s">
        <v>104</v>
      </c>
      <c r="Q3669" s="77" t="s">
        <v>32</v>
      </c>
      <c r="R3669" s="77"/>
    </row>
    <row r="3670" spans="1:18" ht="15" customHeight="1">
      <c r="A3670" s="5" t="s">
        <v>12723</v>
      </c>
      <c r="B3670" s="3" t="s">
        <v>12724</v>
      </c>
      <c r="C3670" s="3" t="s">
        <v>12725</v>
      </c>
      <c r="D3670" s="3" t="s">
        <v>12726</v>
      </c>
      <c r="E3670" s="3" t="s">
        <v>12727</v>
      </c>
      <c r="F3670" s="3" t="s">
        <v>88</v>
      </c>
      <c r="G3670" s="3" t="s">
        <v>23</v>
      </c>
      <c r="H3670" s="3" t="s">
        <v>28</v>
      </c>
      <c r="I3670" s="3" t="s">
        <v>8215</v>
      </c>
      <c r="J3670" s="1" t="s">
        <v>109</v>
      </c>
      <c r="K3670" s="7" t="s">
        <v>38</v>
      </c>
      <c r="L3670" s="3" t="s">
        <v>28</v>
      </c>
      <c r="M3670" s="3" t="s">
        <v>29</v>
      </c>
      <c r="N3670" s="3" t="s">
        <v>28</v>
      </c>
      <c r="O3670" s="77" t="s">
        <v>28</v>
      </c>
      <c r="P3670" s="77" t="s">
        <v>46</v>
      </c>
      <c r="Q3670" s="77" t="s">
        <v>32</v>
      </c>
      <c r="R3670" s="77"/>
    </row>
    <row r="3671" spans="1:18" ht="15" customHeight="1">
      <c r="A3671" s="5" t="s">
        <v>12728</v>
      </c>
      <c r="B3671" s="3" t="s">
        <v>12729</v>
      </c>
      <c r="C3671" s="3"/>
      <c r="D3671" s="3" t="s">
        <v>12730</v>
      </c>
      <c r="E3671" s="3" t="s">
        <v>12731</v>
      </c>
      <c r="F3671" s="3" t="s">
        <v>22</v>
      </c>
      <c r="G3671" s="3" t="s">
        <v>53</v>
      </c>
      <c r="H3671" s="3" t="s">
        <v>24</v>
      </c>
      <c r="I3671" s="3" t="s">
        <v>8215</v>
      </c>
      <c r="J3671" s="1" t="s">
        <v>37</v>
      </c>
      <c r="K3671" s="7" t="s">
        <v>27</v>
      </c>
      <c r="L3671" s="3" t="s">
        <v>28</v>
      </c>
      <c r="M3671" s="3" t="s">
        <v>29</v>
      </c>
      <c r="N3671" s="3" t="s">
        <v>8240</v>
      </c>
      <c r="O3671" s="77" t="s">
        <v>28</v>
      </c>
      <c r="P3671" s="77" t="s">
        <v>104</v>
      </c>
      <c r="Q3671" s="77" t="s">
        <v>32</v>
      </c>
      <c r="R3671" s="77"/>
    </row>
    <row r="3672" spans="1:18" ht="15" customHeight="1">
      <c r="A3672" s="5" t="s">
        <v>12732</v>
      </c>
      <c r="B3672" s="3" t="s">
        <v>12733</v>
      </c>
      <c r="C3672" s="3" t="s">
        <v>12734</v>
      </c>
      <c r="D3672" s="3"/>
      <c r="E3672" s="3"/>
      <c r="F3672" s="3" t="s">
        <v>88</v>
      </c>
      <c r="G3672" s="3" t="s">
        <v>65</v>
      </c>
      <c r="H3672" s="3" t="s">
        <v>28</v>
      </c>
      <c r="I3672" s="3" t="s">
        <v>8215</v>
      </c>
      <c r="J3672" s="1" t="s">
        <v>37</v>
      </c>
      <c r="K3672" s="7" t="s">
        <v>38</v>
      </c>
      <c r="L3672" s="3" t="s">
        <v>28</v>
      </c>
      <c r="M3672" s="3" t="s">
        <v>29</v>
      </c>
      <c r="N3672" s="3" t="s">
        <v>4963</v>
      </c>
      <c r="O3672" s="77" t="s">
        <v>28</v>
      </c>
      <c r="P3672" s="77" t="s">
        <v>99</v>
      </c>
      <c r="Q3672" s="77" t="s">
        <v>32</v>
      </c>
      <c r="R3672" s="77"/>
    </row>
    <row r="3673" spans="1:18" ht="15" customHeight="1">
      <c r="A3673" s="5" t="s">
        <v>12735</v>
      </c>
      <c r="B3673" s="3" t="s">
        <v>12736</v>
      </c>
      <c r="C3673" s="3"/>
      <c r="D3673" s="3" t="s">
        <v>12737</v>
      </c>
      <c r="E3673" s="3" t="s">
        <v>12738</v>
      </c>
      <c r="F3673" s="3" t="s">
        <v>22</v>
      </c>
      <c r="G3673" s="3" t="s">
        <v>65</v>
      </c>
      <c r="H3673" s="3" t="s">
        <v>24</v>
      </c>
      <c r="I3673" s="3" t="s">
        <v>8215</v>
      </c>
      <c r="J3673" s="1" t="s">
        <v>37</v>
      </c>
      <c r="K3673" s="7" t="s">
        <v>27</v>
      </c>
      <c r="L3673" s="3" t="s">
        <v>28</v>
      </c>
      <c r="M3673" s="3" t="s">
        <v>29</v>
      </c>
      <c r="N3673" s="3" t="s">
        <v>8226</v>
      </c>
      <c r="O3673" s="77" t="s">
        <v>28</v>
      </c>
      <c r="P3673" s="77" t="s">
        <v>104</v>
      </c>
      <c r="Q3673" s="77" t="s">
        <v>32</v>
      </c>
      <c r="R3673" s="77"/>
    </row>
    <row r="3674" spans="1:18" ht="15" customHeight="1">
      <c r="A3674" s="5" t="s">
        <v>12739</v>
      </c>
      <c r="B3674" s="3" t="s">
        <v>12739</v>
      </c>
      <c r="C3674" s="3"/>
      <c r="D3674" s="3" t="s">
        <v>12740</v>
      </c>
      <c r="E3674" s="3" t="s">
        <v>12741</v>
      </c>
      <c r="F3674" s="3" t="s">
        <v>22</v>
      </c>
      <c r="G3674" s="3" t="s">
        <v>8859</v>
      </c>
      <c r="H3674" s="3" t="s">
        <v>24</v>
      </c>
      <c r="I3674" s="3" t="s">
        <v>8215</v>
      </c>
      <c r="J3674" s="1" t="s">
        <v>37</v>
      </c>
      <c r="K3674" s="7" t="s">
        <v>5395</v>
      </c>
      <c r="L3674" s="3" t="s">
        <v>28</v>
      </c>
      <c r="M3674" s="3" t="s">
        <v>29</v>
      </c>
      <c r="N3674" s="3" t="s">
        <v>24</v>
      </c>
      <c r="O3674" s="77" t="s">
        <v>28</v>
      </c>
      <c r="P3674" s="77" t="s">
        <v>5396</v>
      </c>
      <c r="Q3674" s="77" t="s">
        <v>32</v>
      </c>
      <c r="R3674" s="77" t="s">
        <v>166</v>
      </c>
    </row>
    <row r="3675" spans="1:18" ht="15" customHeight="1">
      <c r="A3675" s="5" t="s">
        <v>12742</v>
      </c>
      <c r="B3675" s="3" t="s">
        <v>12743</v>
      </c>
      <c r="C3675" s="3" t="s">
        <v>12744</v>
      </c>
      <c r="D3675" s="3" t="s">
        <v>12745</v>
      </c>
      <c r="E3675" s="3" t="s">
        <v>12746</v>
      </c>
      <c r="F3675" s="3" t="s">
        <v>22</v>
      </c>
      <c r="G3675" s="3" t="s">
        <v>65</v>
      </c>
      <c r="H3675" s="3" t="s">
        <v>32</v>
      </c>
      <c r="I3675" s="3" t="s">
        <v>8215</v>
      </c>
      <c r="J3675" s="1" t="s">
        <v>37</v>
      </c>
      <c r="K3675" s="7" t="s">
        <v>89</v>
      </c>
      <c r="L3675" s="3" t="s">
        <v>29</v>
      </c>
      <c r="M3675" s="3" t="s">
        <v>29</v>
      </c>
      <c r="N3675" s="3" t="s">
        <v>7991</v>
      </c>
      <c r="O3675" s="77" t="s">
        <v>29</v>
      </c>
      <c r="P3675" s="77" t="s">
        <v>90</v>
      </c>
      <c r="Q3675" s="77" t="s">
        <v>8315</v>
      </c>
      <c r="R3675" s="77"/>
    </row>
    <row r="3676" spans="1:18" ht="15" customHeight="1">
      <c r="A3676" s="5" t="s">
        <v>12747</v>
      </c>
      <c r="B3676" s="3" t="s">
        <v>12748</v>
      </c>
      <c r="C3676" s="3" t="s">
        <v>12749</v>
      </c>
      <c r="D3676" s="3" t="s">
        <v>12750</v>
      </c>
      <c r="E3676" s="3"/>
      <c r="F3676" s="3" t="s">
        <v>88</v>
      </c>
      <c r="G3676" s="3" t="s">
        <v>65</v>
      </c>
      <c r="H3676" s="3" t="s">
        <v>29</v>
      </c>
      <c r="I3676" s="3" t="s">
        <v>8215</v>
      </c>
      <c r="J3676" s="1" t="s">
        <v>37</v>
      </c>
      <c r="K3676" s="7" t="s">
        <v>38</v>
      </c>
      <c r="L3676" s="3" t="s">
        <v>28</v>
      </c>
      <c r="M3676" s="3" t="s">
        <v>29</v>
      </c>
      <c r="N3676" s="3" t="s">
        <v>4963</v>
      </c>
      <c r="O3676" s="77" t="s">
        <v>28</v>
      </c>
      <c r="P3676" s="77" t="s">
        <v>99</v>
      </c>
      <c r="Q3676" s="77" t="s">
        <v>32</v>
      </c>
      <c r="R3676" s="77"/>
    </row>
    <row r="3677" spans="1:18" ht="15" customHeight="1">
      <c r="A3677" s="5" t="s">
        <v>12751</v>
      </c>
      <c r="B3677" s="3" t="s">
        <v>12752</v>
      </c>
      <c r="C3677" s="3" t="s">
        <v>12753</v>
      </c>
      <c r="D3677" s="3" t="s">
        <v>12754</v>
      </c>
      <c r="E3677" s="3" t="s">
        <v>12755</v>
      </c>
      <c r="F3677" s="3" t="s">
        <v>22</v>
      </c>
      <c r="G3677" s="3" t="s">
        <v>60</v>
      </c>
      <c r="H3677" s="3" t="s">
        <v>24</v>
      </c>
      <c r="I3677" s="3" t="s">
        <v>8215</v>
      </c>
      <c r="J3677" s="1" t="s">
        <v>37</v>
      </c>
      <c r="K3677" s="7" t="s">
        <v>38</v>
      </c>
      <c r="L3677" s="3" t="s">
        <v>28</v>
      </c>
      <c r="M3677" s="3" t="s">
        <v>29</v>
      </c>
      <c r="N3677" s="3" t="s">
        <v>24</v>
      </c>
      <c r="O3677" s="77" t="s">
        <v>28</v>
      </c>
      <c r="P3677" s="77" t="s">
        <v>46</v>
      </c>
      <c r="Q3677" s="77" t="s">
        <v>32</v>
      </c>
      <c r="R3677" s="77" t="s">
        <v>166</v>
      </c>
    </row>
    <row r="3678" spans="1:18" ht="15" customHeight="1">
      <c r="A3678" s="5" t="s">
        <v>12756</v>
      </c>
      <c r="B3678" s="3" t="s">
        <v>12757</v>
      </c>
      <c r="C3678" s="3"/>
      <c r="D3678" s="3" t="s">
        <v>12758</v>
      </c>
      <c r="E3678" s="3" t="s">
        <v>12759</v>
      </c>
      <c r="F3678" s="3" t="s">
        <v>22</v>
      </c>
      <c r="G3678" s="3" t="s">
        <v>60</v>
      </c>
      <c r="H3678" s="3" t="s">
        <v>24</v>
      </c>
      <c r="I3678" s="3" t="s">
        <v>8215</v>
      </c>
      <c r="J3678" s="1" t="s">
        <v>26</v>
      </c>
      <c r="K3678" s="7" t="s">
        <v>27</v>
      </c>
      <c r="L3678" s="3" t="s">
        <v>28</v>
      </c>
      <c r="M3678" s="3" t="s">
        <v>29</v>
      </c>
      <c r="N3678" s="3" t="s">
        <v>8240</v>
      </c>
      <c r="O3678" s="77" t="s">
        <v>28</v>
      </c>
      <c r="P3678" s="77" t="s">
        <v>104</v>
      </c>
      <c r="Q3678" s="77" t="s">
        <v>32</v>
      </c>
      <c r="R3678" s="77"/>
    </row>
    <row r="3679" spans="1:18" ht="15" customHeight="1">
      <c r="A3679" s="5" t="s">
        <v>12760</v>
      </c>
      <c r="B3679" s="3" t="s">
        <v>12761</v>
      </c>
      <c r="C3679" s="3" t="s">
        <v>12762</v>
      </c>
      <c r="D3679" s="3"/>
      <c r="E3679" s="3"/>
      <c r="F3679" s="3" t="s">
        <v>22</v>
      </c>
      <c r="G3679" s="3" t="s">
        <v>65</v>
      </c>
      <c r="H3679" s="3" t="s">
        <v>24</v>
      </c>
      <c r="I3679" s="3" t="s">
        <v>8215</v>
      </c>
      <c r="J3679" s="1" t="s">
        <v>37</v>
      </c>
      <c r="K3679" s="7" t="s">
        <v>38</v>
      </c>
      <c r="L3679" s="3" t="s">
        <v>28</v>
      </c>
      <c r="M3679" s="3" t="s">
        <v>29</v>
      </c>
      <c r="N3679" s="3" t="s">
        <v>4963</v>
      </c>
      <c r="O3679" s="77" t="s">
        <v>28</v>
      </c>
      <c r="P3679" s="77" t="s">
        <v>99</v>
      </c>
      <c r="Q3679" s="77" t="s">
        <v>32</v>
      </c>
      <c r="R3679" s="77"/>
    </row>
    <row r="3680" spans="1:18" ht="15" customHeight="1">
      <c r="A3680" s="5" t="s">
        <v>12763</v>
      </c>
      <c r="B3680" s="3" t="s">
        <v>12764</v>
      </c>
      <c r="C3680" s="3"/>
      <c r="D3680" s="3" t="s">
        <v>12765</v>
      </c>
      <c r="E3680" s="3" t="s">
        <v>12766</v>
      </c>
      <c r="F3680" s="3" t="s">
        <v>22</v>
      </c>
      <c r="G3680" s="3" t="s">
        <v>9338</v>
      </c>
      <c r="H3680" s="3" t="s">
        <v>24</v>
      </c>
      <c r="I3680" s="3" t="s">
        <v>8215</v>
      </c>
      <c r="J3680" s="1" t="s">
        <v>37</v>
      </c>
      <c r="K3680" s="7" t="s">
        <v>27</v>
      </c>
      <c r="L3680" s="3" t="s">
        <v>28</v>
      </c>
      <c r="M3680" s="3" t="s">
        <v>28</v>
      </c>
      <c r="N3680" s="3" t="s">
        <v>4963</v>
      </c>
      <c r="O3680" s="77" t="s">
        <v>28</v>
      </c>
      <c r="P3680" s="77" t="s">
        <v>104</v>
      </c>
      <c r="Q3680" s="77" t="s">
        <v>32</v>
      </c>
      <c r="R3680" s="77"/>
    </row>
    <row r="3681" spans="1:18" ht="15" customHeight="1">
      <c r="A3681" s="5" t="s">
        <v>12767</v>
      </c>
      <c r="B3681" s="3" t="s">
        <v>12768</v>
      </c>
      <c r="C3681" s="3" t="s">
        <v>12769</v>
      </c>
      <c r="D3681" s="3" t="s">
        <v>12770</v>
      </c>
      <c r="E3681" s="3" t="s">
        <v>12771</v>
      </c>
      <c r="F3681" s="3" t="s">
        <v>22</v>
      </c>
      <c r="G3681" s="3" t="s">
        <v>8221</v>
      </c>
      <c r="H3681" s="3" t="s">
        <v>24</v>
      </c>
      <c r="I3681" s="3" t="s">
        <v>8215</v>
      </c>
      <c r="J3681" s="1" t="s">
        <v>37</v>
      </c>
      <c r="K3681" s="7" t="s">
        <v>38</v>
      </c>
      <c r="L3681" s="3" t="s">
        <v>28</v>
      </c>
      <c r="M3681" s="3" t="s">
        <v>28</v>
      </c>
      <c r="N3681" s="3" t="s">
        <v>24</v>
      </c>
      <c r="O3681" s="77" t="s">
        <v>28</v>
      </c>
      <c r="P3681" s="77" t="s">
        <v>46</v>
      </c>
      <c r="Q3681" s="77" t="s">
        <v>32</v>
      </c>
      <c r="R3681" s="77"/>
    </row>
    <row r="3682" spans="1:18" ht="15" customHeight="1">
      <c r="A3682" s="5" t="s">
        <v>12772</v>
      </c>
      <c r="B3682" s="3" t="s">
        <v>12773</v>
      </c>
      <c r="C3682" s="3" t="s">
        <v>12774</v>
      </c>
      <c r="D3682" s="3" t="s">
        <v>12775</v>
      </c>
      <c r="E3682" s="3"/>
      <c r="F3682" s="3" t="s">
        <v>88</v>
      </c>
      <c r="G3682" s="3" t="s">
        <v>53</v>
      </c>
      <c r="H3682" s="3" t="s">
        <v>8278</v>
      </c>
      <c r="I3682" s="3" t="s">
        <v>8215</v>
      </c>
      <c r="J3682" s="1" t="s">
        <v>37</v>
      </c>
      <c r="K3682" s="7" t="s">
        <v>89</v>
      </c>
      <c r="L3682" s="3" t="s">
        <v>28</v>
      </c>
      <c r="M3682" s="3" t="s">
        <v>29</v>
      </c>
      <c r="N3682" s="3" t="s">
        <v>7991</v>
      </c>
      <c r="O3682" s="77" t="s">
        <v>28</v>
      </c>
      <c r="P3682" s="77" t="s">
        <v>458</v>
      </c>
      <c r="Q3682" s="77" t="s">
        <v>32</v>
      </c>
      <c r="R3682" s="77"/>
    </row>
    <row r="3683" spans="1:18" ht="15" customHeight="1">
      <c r="A3683" s="5" t="s">
        <v>12776</v>
      </c>
      <c r="B3683" s="3"/>
      <c r="C3683" s="3"/>
      <c r="D3683" s="3" t="s">
        <v>12777</v>
      </c>
      <c r="E3683" s="3"/>
      <c r="F3683" s="3" t="s">
        <v>22</v>
      </c>
      <c r="G3683" s="3" t="s">
        <v>65</v>
      </c>
      <c r="H3683" s="3" t="s">
        <v>24</v>
      </c>
      <c r="I3683" s="3" t="s">
        <v>8215</v>
      </c>
      <c r="J3683" s="1" t="s">
        <v>37</v>
      </c>
      <c r="K3683" s="7" t="s">
        <v>38</v>
      </c>
      <c r="L3683" s="3" t="s">
        <v>28</v>
      </c>
      <c r="M3683" s="3" t="s">
        <v>28</v>
      </c>
      <c r="N3683" s="3" t="s">
        <v>4963</v>
      </c>
      <c r="O3683" s="77" t="s">
        <v>28</v>
      </c>
      <c r="P3683" s="77" t="s">
        <v>39</v>
      </c>
      <c r="Q3683" s="77" t="s">
        <v>32</v>
      </c>
      <c r="R3683" s="77"/>
    </row>
    <row r="3684" spans="1:18" ht="15" customHeight="1">
      <c r="A3684" s="5" t="s">
        <v>12778</v>
      </c>
      <c r="B3684" s="3" t="s">
        <v>12779</v>
      </c>
      <c r="C3684" s="3"/>
      <c r="D3684" s="3" t="s">
        <v>12780</v>
      </c>
      <c r="E3684" s="3" t="s">
        <v>12781</v>
      </c>
      <c r="F3684" s="3" t="s">
        <v>22</v>
      </c>
      <c r="G3684" s="3" t="s">
        <v>65</v>
      </c>
      <c r="H3684" s="3" t="s">
        <v>24</v>
      </c>
      <c r="I3684" s="3" t="s">
        <v>8215</v>
      </c>
      <c r="J3684" s="1" t="s">
        <v>37</v>
      </c>
      <c r="K3684" s="7" t="s">
        <v>27</v>
      </c>
      <c r="L3684" s="3" t="s">
        <v>28</v>
      </c>
      <c r="M3684" s="3" t="s">
        <v>28</v>
      </c>
      <c r="N3684" s="3" t="s">
        <v>4963</v>
      </c>
      <c r="O3684" s="77" t="s">
        <v>28</v>
      </c>
      <c r="P3684" s="77" t="s">
        <v>104</v>
      </c>
      <c r="Q3684" s="77" t="s">
        <v>32</v>
      </c>
      <c r="R3684" s="77"/>
    </row>
    <row r="3685" spans="1:18" ht="15" customHeight="1">
      <c r="A3685" s="5" t="s">
        <v>12782</v>
      </c>
      <c r="B3685" s="3" t="s">
        <v>12783</v>
      </c>
      <c r="C3685" s="3" t="s">
        <v>12784</v>
      </c>
      <c r="D3685" s="3" t="s">
        <v>12785</v>
      </c>
      <c r="E3685" s="3" t="s">
        <v>12786</v>
      </c>
      <c r="F3685" s="3" t="s">
        <v>22</v>
      </c>
      <c r="G3685" s="3" t="s">
        <v>23</v>
      </c>
      <c r="H3685" s="3" t="s">
        <v>24</v>
      </c>
      <c r="I3685" s="3" t="s">
        <v>8215</v>
      </c>
      <c r="J3685" s="1" t="s">
        <v>37</v>
      </c>
      <c r="K3685" s="7" t="s">
        <v>38</v>
      </c>
      <c r="L3685" s="3" t="s">
        <v>28</v>
      </c>
      <c r="M3685" s="3" t="s">
        <v>29</v>
      </c>
      <c r="N3685" s="3" t="s">
        <v>28</v>
      </c>
      <c r="O3685" s="77" t="s">
        <v>28</v>
      </c>
      <c r="P3685" s="77" t="s">
        <v>46</v>
      </c>
      <c r="Q3685" s="77" t="s">
        <v>32</v>
      </c>
      <c r="R3685" s="77"/>
    </row>
    <row r="3686" spans="1:18" ht="15" customHeight="1">
      <c r="A3686" s="5" t="s">
        <v>12787</v>
      </c>
      <c r="B3686" s="3" t="s">
        <v>12788</v>
      </c>
      <c r="C3686" s="3"/>
      <c r="D3686" s="3" t="s">
        <v>12789</v>
      </c>
      <c r="E3686" s="3" t="s">
        <v>12790</v>
      </c>
      <c r="F3686" s="3" t="s">
        <v>22</v>
      </c>
      <c r="G3686" s="3" t="s">
        <v>60</v>
      </c>
      <c r="H3686" s="3" t="s">
        <v>24</v>
      </c>
      <c r="I3686" s="3" t="s">
        <v>8215</v>
      </c>
      <c r="J3686" s="1" t="s">
        <v>37</v>
      </c>
      <c r="K3686" s="7" t="s">
        <v>27</v>
      </c>
      <c r="L3686" s="3" t="s">
        <v>29</v>
      </c>
      <c r="M3686" s="3" t="s">
        <v>29</v>
      </c>
      <c r="N3686" s="3" t="s">
        <v>8226</v>
      </c>
      <c r="O3686" s="77" t="s">
        <v>28</v>
      </c>
      <c r="P3686" s="77" t="s">
        <v>104</v>
      </c>
      <c r="Q3686" s="77" t="s">
        <v>32</v>
      </c>
      <c r="R3686" s="77"/>
    </row>
    <row r="3687" spans="1:18" ht="15" customHeight="1">
      <c r="A3687" s="5" t="s">
        <v>12791</v>
      </c>
      <c r="B3687" s="3" t="s">
        <v>12792</v>
      </c>
      <c r="C3687" s="3" t="s">
        <v>12793</v>
      </c>
      <c r="D3687" s="3" t="s">
        <v>12794</v>
      </c>
      <c r="E3687" s="3"/>
      <c r="F3687" s="3" t="s">
        <v>88</v>
      </c>
      <c r="G3687" s="3" t="s">
        <v>65</v>
      </c>
      <c r="H3687" s="3" t="s">
        <v>29</v>
      </c>
      <c r="I3687" s="3" t="s">
        <v>8215</v>
      </c>
      <c r="J3687" s="1" t="s">
        <v>26</v>
      </c>
      <c r="K3687" s="7" t="s">
        <v>38</v>
      </c>
      <c r="L3687" s="3" t="s">
        <v>28</v>
      </c>
      <c r="M3687" s="3" t="s">
        <v>29</v>
      </c>
      <c r="N3687" s="3" t="s">
        <v>28</v>
      </c>
      <c r="O3687" s="77" t="s">
        <v>28</v>
      </c>
      <c r="P3687" s="77" t="s">
        <v>246</v>
      </c>
      <c r="Q3687" s="77" t="s">
        <v>32</v>
      </c>
      <c r="R3687" s="77" t="s">
        <v>166</v>
      </c>
    </row>
    <row r="3688" spans="1:18" ht="15" customHeight="1">
      <c r="A3688" s="5" t="s">
        <v>12795</v>
      </c>
      <c r="B3688" s="3" t="s">
        <v>12796</v>
      </c>
      <c r="C3688" s="3"/>
      <c r="D3688" s="3" t="s">
        <v>12797</v>
      </c>
      <c r="E3688" s="3" t="s">
        <v>12798</v>
      </c>
      <c r="F3688" s="3" t="s">
        <v>22</v>
      </c>
      <c r="G3688" s="3" t="s">
        <v>60</v>
      </c>
      <c r="H3688" s="3" t="s">
        <v>24</v>
      </c>
      <c r="I3688" s="3" t="s">
        <v>8215</v>
      </c>
      <c r="J3688" s="1" t="s">
        <v>37</v>
      </c>
      <c r="K3688" s="7" t="s">
        <v>27</v>
      </c>
      <c r="L3688" s="3" t="s">
        <v>28</v>
      </c>
      <c r="M3688" s="3" t="s">
        <v>28</v>
      </c>
      <c r="N3688" s="3" t="s">
        <v>4963</v>
      </c>
      <c r="O3688" s="77" t="s">
        <v>28</v>
      </c>
      <c r="P3688" s="77" t="s">
        <v>104</v>
      </c>
      <c r="Q3688" s="77" t="s">
        <v>32</v>
      </c>
      <c r="R3688" s="77"/>
    </row>
    <row r="3689" spans="1:18" ht="15" customHeight="1">
      <c r="A3689" s="5" t="s">
        <v>12799</v>
      </c>
      <c r="B3689" s="3" t="s">
        <v>12800</v>
      </c>
      <c r="C3689" s="3" t="s">
        <v>12801</v>
      </c>
      <c r="D3689" s="3" t="s">
        <v>12802</v>
      </c>
      <c r="E3689" s="3" t="s">
        <v>12803</v>
      </c>
      <c r="F3689" s="3" t="s">
        <v>22</v>
      </c>
      <c r="G3689" s="3" t="s">
        <v>53</v>
      </c>
      <c r="H3689" s="3" t="s">
        <v>24</v>
      </c>
      <c r="I3689" s="3" t="s">
        <v>8215</v>
      </c>
      <c r="J3689" s="1" t="s">
        <v>26</v>
      </c>
      <c r="K3689" s="7" t="s">
        <v>38</v>
      </c>
      <c r="L3689" s="3" t="s">
        <v>28</v>
      </c>
      <c r="M3689" s="3" t="s">
        <v>29</v>
      </c>
      <c r="N3689" s="3" t="s">
        <v>24</v>
      </c>
      <c r="O3689" s="77" t="s">
        <v>28</v>
      </c>
      <c r="P3689" s="77" t="s">
        <v>46</v>
      </c>
      <c r="Q3689" s="77" t="s">
        <v>32</v>
      </c>
      <c r="R3689" s="77"/>
    </row>
    <row r="3690" spans="1:18" ht="15" customHeight="1">
      <c r="A3690" s="5" t="s">
        <v>12804</v>
      </c>
      <c r="B3690" s="3" t="s">
        <v>12805</v>
      </c>
      <c r="C3690" s="3" t="s">
        <v>12806</v>
      </c>
      <c r="D3690" s="3" t="s">
        <v>12807</v>
      </c>
      <c r="E3690" s="3" t="s">
        <v>12808</v>
      </c>
      <c r="F3690" s="3" t="s">
        <v>22</v>
      </c>
      <c r="G3690" s="3" t="s">
        <v>11341</v>
      </c>
      <c r="H3690" s="3" t="s">
        <v>32</v>
      </c>
      <c r="I3690" s="3" t="s">
        <v>8215</v>
      </c>
      <c r="J3690" s="1" t="s">
        <v>37</v>
      </c>
      <c r="K3690" s="7" t="s">
        <v>89</v>
      </c>
      <c r="L3690" s="3" t="s">
        <v>29</v>
      </c>
      <c r="M3690" s="3" t="s">
        <v>29</v>
      </c>
      <c r="N3690" s="3" t="s">
        <v>7991</v>
      </c>
      <c r="O3690" s="77" t="s">
        <v>28</v>
      </c>
      <c r="P3690" s="77" t="s">
        <v>90</v>
      </c>
      <c r="Q3690" s="77" t="s">
        <v>32</v>
      </c>
      <c r="R3690" s="77" t="s">
        <v>166</v>
      </c>
    </row>
    <row r="3691" spans="1:18" ht="15" customHeight="1">
      <c r="A3691" s="5" t="s">
        <v>12809</v>
      </c>
      <c r="B3691" s="3" t="s">
        <v>12810</v>
      </c>
      <c r="C3691" s="3" t="s">
        <v>12811</v>
      </c>
      <c r="D3691" s="3" t="s">
        <v>12812</v>
      </c>
      <c r="E3691" s="3"/>
      <c r="F3691" s="3" t="s">
        <v>22</v>
      </c>
      <c r="G3691" s="3" t="s">
        <v>65</v>
      </c>
      <c r="H3691" s="3" t="s">
        <v>24</v>
      </c>
      <c r="I3691" s="3" t="s">
        <v>8215</v>
      </c>
      <c r="J3691" s="1" t="s">
        <v>26</v>
      </c>
      <c r="K3691" s="7" t="s">
        <v>38</v>
      </c>
      <c r="L3691" s="3" t="s">
        <v>28</v>
      </c>
      <c r="M3691" s="3" t="s">
        <v>28</v>
      </c>
      <c r="N3691" s="3" t="s">
        <v>28</v>
      </c>
      <c r="O3691" s="77" t="s">
        <v>28</v>
      </c>
      <c r="P3691" s="77" t="s">
        <v>246</v>
      </c>
      <c r="Q3691" s="77" t="s">
        <v>32</v>
      </c>
      <c r="R3691" s="77"/>
    </row>
    <row r="3692" spans="1:18" ht="15" customHeight="1">
      <c r="A3692" s="5" t="s">
        <v>12813</v>
      </c>
      <c r="B3692" s="3" t="s">
        <v>12814</v>
      </c>
      <c r="C3692" s="3"/>
      <c r="D3692" s="3" t="s">
        <v>12815</v>
      </c>
      <c r="E3692" s="3" t="s">
        <v>12816</v>
      </c>
      <c r="F3692" s="3" t="s">
        <v>22</v>
      </c>
      <c r="G3692" s="3" t="s">
        <v>60</v>
      </c>
      <c r="H3692" s="3" t="s">
        <v>24</v>
      </c>
      <c r="I3692" s="3" t="s">
        <v>8215</v>
      </c>
      <c r="J3692" s="1" t="s">
        <v>109</v>
      </c>
      <c r="K3692" s="7" t="s">
        <v>27</v>
      </c>
      <c r="L3692" s="3" t="s">
        <v>28</v>
      </c>
      <c r="M3692" s="3" t="s">
        <v>29</v>
      </c>
      <c r="N3692" s="3" t="s">
        <v>8240</v>
      </c>
      <c r="O3692" s="77" t="s">
        <v>28</v>
      </c>
      <c r="P3692" s="77" t="s">
        <v>104</v>
      </c>
      <c r="Q3692" s="77" t="s">
        <v>32</v>
      </c>
      <c r="R3692" s="77"/>
    </row>
    <row r="3693" spans="1:18" ht="15" customHeight="1">
      <c r="A3693" s="5" t="s">
        <v>12817</v>
      </c>
      <c r="B3693" s="3" t="s">
        <v>12818</v>
      </c>
      <c r="C3693" s="3" t="s">
        <v>12819</v>
      </c>
      <c r="D3693" s="3" t="s">
        <v>12820</v>
      </c>
      <c r="E3693" s="3" t="s">
        <v>12821</v>
      </c>
      <c r="F3693" s="3" t="s">
        <v>22</v>
      </c>
      <c r="G3693" s="3" t="s">
        <v>23</v>
      </c>
      <c r="H3693" s="3" t="s">
        <v>24</v>
      </c>
      <c r="I3693" s="3" t="s">
        <v>8215</v>
      </c>
      <c r="J3693" s="1" t="s">
        <v>37</v>
      </c>
      <c r="K3693" s="7" t="s">
        <v>38</v>
      </c>
      <c r="L3693" s="3" t="s">
        <v>28</v>
      </c>
      <c r="M3693" s="3" t="s">
        <v>29</v>
      </c>
      <c r="N3693" s="3" t="s">
        <v>24</v>
      </c>
      <c r="O3693" s="77" t="s">
        <v>28</v>
      </c>
      <c r="P3693" s="77" t="s">
        <v>46</v>
      </c>
      <c r="Q3693" s="77" t="s">
        <v>32</v>
      </c>
      <c r="R3693" s="77"/>
    </row>
    <row r="3694" spans="1:18" ht="15" customHeight="1">
      <c r="A3694" s="5" t="s">
        <v>12822</v>
      </c>
      <c r="B3694" s="3" t="s">
        <v>12823</v>
      </c>
      <c r="C3694" s="3"/>
      <c r="D3694" s="3" t="s">
        <v>12824</v>
      </c>
      <c r="E3694" s="3" t="s">
        <v>12825</v>
      </c>
      <c r="F3694" s="3" t="s">
        <v>22</v>
      </c>
      <c r="G3694" s="3" t="s">
        <v>65</v>
      </c>
      <c r="H3694" s="3" t="s">
        <v>24</v>
      </c>
      <c r="I3694" s="3" t="s">
        <v>8215</v>
      </c>
      <c r="J3694" s="1" t="s">
        <v>37</v>
      </c>
      <c r="K3694" s="7" t="s">
        <v>27</v>
      </c>
      <c r="L3694" s="3" t="s">
        <v>29</v>
      </c>
      <c r="M3694" s="3" t="s">
        <v>29</v>
      </c>
      <c r="N3694" s="3" t="s">
        <v>8226</v>
      </c>
      <c r="O3694" s="77" t="s">
        <v>28</v>
      </c>
      <c r="P3694" s="77" t="s">
        <v>104</v>
      </c>
      <c r="Q3694" s="77" t="s">
        <v>32</v>
      </c>
      <c r="R3694" s="77"/>
    </row>
    <row r="3695" spans="1:18" ht="15" customHeight="1">
      <c r="A3695" s="5" t="s">
        <v>12826</v>
      </c>
      <c r="B3695" s="3" t="s">
        <v>12827</v>
      </c>
      <c r="C3695" s="3" t="s">
        <v>12828</v>
      </c>
      <c r="D3695" s="3" t="s">
        <v>12829</v>
      </c>
      <c r="E3695" s="3"/>
      <c r="F3695" s="3" t="s">
        <v>88</v>
      </c>
      <c r="G3695" s="3" t="s">
        <v>65</v>
      </c>
      <c r="H3695" s="3" t="s">
        <v>28</v>
      </c>
      <c r="I3695" s="3" t="s">
        <v>8215</v>
      </c>
      <c r="J3695" s="1" t="s">
        <v>37</v>
      </c>
      <c r="K3695" s="7" t="s">
        <v>38</v>
      </c>
      <c r="L3695" s="3" t="s">
        <v>28</v>
      </c>
      <c r="M3695" s="3" t="s">
        <v>29</v>
      </c>
      <c r="N3695" s="3" t="s">
        <v>28</v>
      </c>
      <c r="O3695" s="77" t="s">
        <v>28</v>
      </c>
      <c r="P3695" s="77" t="s">
        <v>246</v>
      </c>
      <c r="Q3695" s="77" t="s">
        <v>32</v>
      </c>
      <c r="R3695" s="77"/>
    </row>
    <row r="3696" spans="1:18" ht="15" customHeight="1">
      <c r="A3696" s="5" t="s">
        <v>12830</v>
      </c>
      <c r="B3696" s="3" t="s">
        <v>12831</v>
      </c>
      <c r="C3696" s="3"/>
      <c r="D3696" s="3" t="s">
        <v>12832</v>
      </c>
      <c r="E3696" s="3" t="s">
        <v>12833</v>
      </c>
      <c r="F3696" s="3" t="s">
        <v>22</v>
      </c>
      <c r="G3696" s="3" t="s">
        <v>60</v>
      </c>
      <c r="H3696" s="3" t="s">
        <v>24</v>
      </c>
      <c r="I3696" s="3" t="s">
        <v>8215</v>
      </c>
      <c r="J3696" s="1" t="s">
        <v>37</v>
      </c>
      <c r="K3696" s="7" t="s">
        <v>27</v>
      </c>
      <c r="L3696" s="3" t="s">
        <v>28</v>
      </c>
      <c r="M3696" s="3" t="s">
        <v>28</v>
      </c>
      <c r="N3696" s="3" t="s">
        <v>4963</v>
      </c>
      <c r="O3696" s="77" t="s">
        <v>28</v>
      </c>
      <c r="P3696" s="77" t="s">
        <v>104</v>
      </c>
      <c r="Q3696" s="77" t="s">
        <v>32</v>
      </c>
      <c r="R3696" s="77"/>
    </row>
    <row r="3697" spans="1:18" ht="15" customHeight="1">
      <c r="A3697" s="5" t="s">
        <v>12834</v>
      </c>
      <c r="B3697" s="3" t="s">
        <v>12835</v>
      </c>
      <c r="C3697" s="3" t="s">
        <v>12836</v>
      </c>
      <c r="D3697" s="3" t="s">
        <v>12837</v>
      </c>
      <c r="E3697" s="3" t="s">
        <v>12838</v>
      </c>
      <c r="F3697" s="3" t="s">
        <v>22</v>
      </c>
      <c r="G3697" s="3" t="s">
        <v>53</v>
      </c>
      <c r="H3697" s="3" t="s">
        <v>24</v>
      </c>
      <c r="I3697" s="3" t="s">
        <v>8215</v>
      </c>
      <c r="J3697" s="1" t="s">
        <v>165</v>
      </c>
      <c r="K3697" s="7" t="s">
        <v>38</v>
      </c>
      <c r="L3697" s="3" t="s">
        <v>28</v>
      </c>
      <c r="M3697" s="3" t="s">
        <v>28</v>
      </c>
      <c r="N3697" s="3" t="s">
        <v>24</v>
      </c>
      <c r="O3697" s="77" t="s">
        <v>28</v>
      </c>
      <c r="P3697" s="77" t="s">
        <v>46</v>
      </c>
      <c r="Q3697" s="77" t="s">
        <v>32</v>
      </c>
      <c r="R3697" s="77" t="s">
        <v>166</v>
      </c>
    </row>
    <row r="3698" spans="1:18" ht="15" customHeight="1">
      <c r="A3698" s="5" t="s">
        <v>12839</v>
      </c>
      <c r="B3698" s="3" t="s">
        <v>12840</v>
      </c>
      <c r="C3698" s="3" t="s">
        <v>12841</v>
      </c>
      <c r="D3698" s="3" t="s">
        <v>12842</v>
      </c>
      <c r="E3698" s="3" t="s">
        <v>12843</v>
      </c>
      <c r="F3698" s="3" t="s">
        <v>22</v>
      </c>
      <c r="G3698" s="3" t="s">
        <v>65</v>
      </c>
      <c r="H3698" s="3" t="s">
        <v>24</v>
      </c>
      <c r="I3698" s="3" t="s">
        <v>8215</v>
      </c>
      <c r="J3698" s="1" t="s">
        <v>37</v>
      </c>
      <c r="K3698" s="7" t="s">
        <v>38</v>
      </c>
      <c r="L3698" s="3" t="s">
        <v>28</v>
      </c>
      <c r="M3698" s="3" t="s">
        <v>29</v>
      </c>
      <c r="N3698" s="3" t="s">
        <v>28</v>
      </c>
      <c r="O3698" s="77" t="s">
        <v>28</v>
      </c>
      <c r="P3698" s="77" t="s">
        <v>246</v>
      </c>
      <c r="Q3698" s="77" t="s">
        <v>32</v>
      </c>
      <c r="R3698" s="77"/>
    </row>
    <row r="3699" spans="1:18" ht="15" customHeight="1">
      <c r="A3699" s="5" t="s">
        <v>12844</v>
      </c>
      <c r="B3699" s="3" t="s">
        <v>12845</v>
      </c>
      <c r="C3699" s="3"/>
      <c r="D3699" s="3" t="s">
        <v>12846</v>
      </c>
      <c r="E3699" s="3" t="s">
        <v>12847</v>
      </c>
      <c r="F3699" s="3" t="s">
        <v>22</v>
      </c>
      <c r="G3699" s="3" t="s">
        <v>65</v>
      </c>
      <c r="H3699" s="3" t="s">
        <v>24</v>
      </c>
      <c r="I3699" s="3" t="s">
        <v>8215</v>
      </c>
      <c r="J3699" s="1" t="s">
        <v>37</v>
      </c>
      <c r="K3699" s="7" t="s">
        <v>27</v>
      </c>
      <c r="L3699" s="3" t="s">
        <v>28</v>
      </c>
      <c r="M3699" s="3" t="s">
        <v>28</v>
      </c>
      <c r="N3699" s="3" t="s">
        <v>4963</v>
      </c>
      <c r="O3699" s="77" t="s">
        <v>28</v>
      </c>
      <c r="P3699" s="77" t="s">
        <v>104</v>
      </c>
      <c r="Q3699" s="77" t="s">
        <v>32</v>
      </c>
      <c r="R3699" s="77"/>
    </row>
    <row r="3700" spans="1:18" ht="15" customHeight="1">
      <c r="A3700" s="5" t="s">
        <v>12848</v>
      </c>
      <c r="B3700" s="3" t="s">
        <v>12849</v>
      </c>
      <c r="C3700" s="3" t="s">
        <v>12850</v>
      </c>
      <c r="D3700" s="3" t="s">
        <v>12851</v>
      </c>
      <c r="E3700" s="3" t="s">
        <v>12852</v>
      </c>
      <c r="F3700" s="3" t="s">
        <v>22</v>
      </c>
      <c r="G3700" s="3" t="s">
        <v>65</v>
      </c>
      <c r="H3700" s="3" t="s">
        <v>24</v>
      </c>
      <c r="I3700" s="3" t="s">
        <v>8215</v>
      </c>
      <c r="J3700" s="1" t="s">
        <v>37</v>
      </c>
      <c r="K3700" s="7" t="s">
        <v>38</v>
      </c>
      <c r="L3700" s="3" t="s">
        <v>28</v>
      </c>
      <c r="M3700" s="3" t="s">
        <v>28</v>
      </c>
      <c r="N3700" s="3" t="s">
        <v>24</v>
      </c>
      <c r="O3700" s="77" t="s">
        <v>28</v>
      </c>
      <c r="P3700" s="77" t="s">
        <v>246</v>
      </c>
      <c r="Q3700" s="77" t="s">
        <v>32</v>
      </c>
      <c r="R3700" s="77"/>
    </row>
    <row r="3701" spans="1:18" ht="15" customHeight="1">
      <c r="A3701" s="5" t="s">
        <v>12853</v>
      </c>
      <c r="B3701" s="3" t="s">
        <v>12854</v>
      </c>
      <c r="C3701" s="3"/>
      <c r="D3701" s="3" t="s">
        <v>12855</v>
      </c>
      <c r="E3701" s="3" t="s">
        <v>12856</v>
      </c>
      <c r="F3701" s="3" t="s">
        <v>22</v>
      </c>
      <c r="G3701" s="3" t="s">
        <v>60</v>
      </c>
      <c r="H3701" s="3" t="s">
        <v>24</v>
      </c>
      <c r="I3701" s="3" t="s">
        <v>8215</v>
      </c>
      <c r="J3701" s="1" t="s">
        <v>37</v>
      </c>
      <c r="K3701" s="7" t="s">
        <v>27</v>
      </c>
      <c r="L3701" s="3" t="s">
        <v>28</v>
      </c>
      <c r="M3701" s="3" t="s">
        <v>29</v>
      </c>
      <c r="N3701" s="3" t="s">
        <v>8240</v>
      </c>
      <c r="O3701" s="77" t="s">
        <v>28</v>
      </c>
      <c r="P3701" s="77" t="s">
        <v>104</v>
      </c>
      <c r="Q3701" s="77" t="s">
        <v>32</v>
      </c>
      <c r="R3701" s="77"/>
    </row>
    <row r="3702" spans="1:18" ht="15" customHeight="1">
      <c r="A3702" s="5" t="s">
        <v>12857</v>
      </c>
      <c r="B3702" s="3" t="s">
        <v>12858</v>
      </c>
      <c r="C3702" s="3" t="s">
        <v>12859</v>
      </c>
      <c r="D3702" s="3" t="s">
        <v>12860</v>
      </c>
      <c r="E3702" s="3"/>
      <c r="F3702" s="3" t="s">
        <v>22</v>
      </c>
      <c r="G3702" s="3" t="s">
        <v>65</v>
      </c>
      <c r="H3702" s="3" t="s">
        <v>32</v>
      </c>
      <c r="I3702" s="3" t="s">
        <v>8215</v>
      </c>
      <c r="J3702" s="1" t="s">
        <v>37</v>
      </c>
      <c r="K3702" s="7" t="s">
        <v>89</v>
      </c>
      <c r="L3702" s="3" t="s">
        <v>28</v>
      </c>
      <c r="M3702" s="3" t="s">
        <v>28</v>
      </c>
      <c r="N3702" s="3" t="s">
        <v>7991</v>
      </c>
      <c r="O3702" s="77" t="s">
        <v>28</v>
      </c>
      <c r="P3702" s="77" t="s">
        <v>603</v>
      </c>
      <c r="Q3702" s="77" t="s">
        <v>32</v>
      </c>
      <c r="R3702" s="77"/>
    </row>
    <row r="3703" spans="1:18" ht="15" customHeight="1">
      <c r="A3703" s="5" t="s">
        <v>12861</v>
      </c>
      <c r="B3703" s="3" t="s">
        <v>12862</v>
      </c>
      <c r="C3703" s="3" t="s">
        <v>12863</v>
      </c>
      <c r="D3703" s="3" t="s">
        <v>12864</v>
      </c>
      <c r="E3703" s="3" t="s">
        <v>12865</v>
      </c>
      <c r="F3703" s="3" t="s">
        <v>22</v>
      </c>
      <c r="G3703" s="3" t="s">
        <v>65</v>
      </c>
      <c r="H3703" s="3" t="s">
        <v>32</v>
      </c>
      <c r="I3703" s="3" t="s">
        <v>8215</v>
      </c>
      <c r="J3703" s="1" t="s">
        <v>37</v>
      </c>
      <c r="K3703" s="7" t="s">
        <v>89</v>
      </c>
      <c r="L3703" s="3" t="s">
        <v>28</v>
      </c>
      <c r="M3703" s="3" t="s">
        <v>29</v>
      </c>
      <c r="N3703" s="3" t="s">
        <v>7991</v>
      </c>
      <c r="O3703" s="77" t="s">
        <v>28</v>
      </c>
      <c r="P3703" s="77" t="s">
        <v>90</v>
      </c>
      <c r="Q3703" s="77" t="s">
        <v>32</v>
      </c>
      <c r="R3703" s="77"/>
    </row>
    <row r="3704" spans="1:18" ht="15" customHeight="1">
      <c r="A3704" s="5" t="s">
        <v>12866</v>
      </c>
      <c r="B3704" s="3" t="s">
        <v>12867</v>
      </c>
      <c r="C3704" s="3" t="s">
        <v>12868</v>
      </c>
      <c r="D3704" s="3" t="s">
        <v>12869</v>
      </c>
      <c r="E3704" s="3" t="s">
        <v>12870</v>
      </c>
      <c r="F3704" s="3" t="s">
        <v>22</v>
      </c>
      <c r="G3704" s="3" t="s">
        <v>65</v>
      </c>
      <c r="H3704" s="3" t="s">
        <v>24</v>
      </c>
      <c r="I3704" s="3" t="s">
        <v>8215</v>
      </c>
      <c r="J3704" s="1" t="s">
        <v>37</v>
      </c>
      <c r="K3704" s="7" t="s">
        <v>38</v>
      </c>
      <c r="L3704" s="3" t="s">
        <v>28</v>
      </c>
      <c r="M3704" s="3" t="s">
        <v>29</v>
      </c>
      <c r="N3704" s="3" t="s">
        <v>24</v>
      </c>
      <c r="O3704" s="77" t="s">
        <v>28</v>
      </c>
      <c r="P3704" s="77" t="s">
        <v>246</v>
      </c>
      <c r="Q3704" s="77" t="s">
        <v>32</v>
      </c>
      <c r="R3704" s="77"/>
    </row>
    <row r="3705" spans="1:18" ht="15" customHeight="1">
      <c r="A3705" s="5" t="s">
        <v>12871</v>
      </c>
      <c r="B3705" s="3" t="s">
        <v>12872</v>
      </c>
      <c r="C3705" s="3" t="s">
        <v>12873</v>
      </c>
      <c r="D3705" s="3" t="s">
        <v>12874</v>
      </c>
      <c r="E3705" s="3"/>
      <c r="F3705" s="3" t="s">
        <v>22</v>
      </c>
      <c r="G3705" s="3" t="s">
        <v>65</v>
      </c>
      <c r="H3705" s="3" t="s">
        <v>32</v>
      </c>
      <c r="I3705" s="3" t="s">
        <v>8215</v>
      </c>
      <c r="J3705" s="1" t="s">
        <v>37</v>
      </c>
      <c r="K3705" s="7" t="s">
        <v>89</v>
      </c>
      <c r="L3705" s="3" t="s">
        <v>28</v>
      </c>
      <c r="M3705" s="3" t="s">
        <v>28</v>
      </c>
      <c r="N3705" s="3" t="s">
        <v>7991</v>
      </c>
      <c r="O3705" s="77" t="s">
        <v>28</v>
      </c>
      <c r="P3705" s="77" t="s">
        <v>603</v>
      </c>
      <c r="Q3705" s="77" t="s">
        <v>32</v>
      </c>
      <c r="R3705" s="77" t="s">
        <v>166</v>
      </c>
    </row>
    <row r="3706" spans="1:18" ht="15" customHeight="1">
      <c r="A3706" s="5" t="s">
        <v>12875</v>
      </c>
      <c r="B3706" s="3" t="s">
        <v>12876</v>
      </c>
      <c r="C3706" s="3"/>
      <c r="D3706" s="3"/>
      <c r="E3706" s="3"/>
      <c r="F3706" s="3" t="s">
        <v>88</v>
      </c>
      <c r="G3706" s="3" t="s">
        <v>65</v>
      </c>
      <c r="H3706" s="3" t="s">
        <v>29</v>
      </c>
      <c r="I3706" s="3" t="s">
        <v>8215</v>
      </c>
      <c r="J3706" s="1" t="s">
        <v>37</v>
      </c>
      <c r="K3706" s="7" t="s">
        <v>38</v>
      </c>
      <c r="L3706" s="3" t="s">
        <v>28</v>
      </c>
      <c r="M3706" s="3" t="s">
        <v>28</v>
      </c>
      <c r="N3706" s="3" t="s">
        <v>24</v>
      </c>
      <c r="O3706" s="77" t="s">
        <v>28</v>
      </c>
      <c r="P3706" s="77" t="s">
        <v>99</v>
      </c>
      <c r="Q3706" s="77" t="s">
        <v>32</v>
      </c>
      <c r="R3706" s="77" t="s">
        <v>166</v>
      </c>
    </row>
    <row r="3707" spans="1:18" ht="15" customHeight="1">
      <c r="A3707" s="5" t="s">
        <v>12877</v>
      </c>
      <c r="B3707" s="3" t="s">
        <v>12878</v>
      </c>
      <c r="C3707" s="3"/>
      <c r="D3707" s="3" t="s">
        <v>12879</v>
      </c>
      <c r="E3707" s="3" t="s">
        <v>12880</v>
      </c>
      <c r="F3707" s="3" t="s">
        <v>22</v>
      </c>
      <c r="G3707" s="3" t="s">
        <v>12881</v>
      </c>
      <c r="H3707" s="3" t="s">
        <v>24</v>
      </c>
      <c r="I3707" s="3" t="s">
        <v>8215</v>
      </c>
      <c r="J3707" s="1" t="s">
        <v>109</v>
      </c>
      <c r="K3707" s="7" t="s">
        <v>27</v>
      </c>
      <c r="L3707" s="3" t="s">
        <v>28</v>
      </c>
      <c r="M3707" s="3" t="s">
        <v>28</v>
      </c>
      <c r="N3707" s="3" t="s">
        <v>4963</v>
      </c>
      <c r="O3707" s="77" t="s">
        <v>28</v>
      </c>
      <c r="P3707" s="77" t="s">
        <v>104</v>
      </c>
      <c r="Q3707" s="77" t="s">
        <v>32</v>
      </c>
      <c r="R3707" s="77"/>
    </row>
    <row r="3708" spans="1:18" ht="15" customHeight="1">
      <c r="A3708" s="5" t="s">
        <v>12882</v>
      </c>
      <c r="B3708" s="3" t="s">
        <v>12883</v>
      </c>
      <c r="C3708" s="3" t="s">
        <v>12884</v>
      </c>
      <c r="D3708" s="3" t="s">
        <v>12885</v>
      </c>
      <c r="E3708" s="3" t="s">
        <v>12886</v>
      </c>
      <c r="F3708" s="3" t="s">
        <v>22</v>
      </c>
      <c r="G3708" s="3" t="s">
        <v>65</v>
      </c>
      <c r="H3708" s="3" t="s">
        <v>32</v>
      </c>
      <c r="I3708" s="3" t="s">
        <v>8215</v>
      </c>
      <c r="J3708" s="1" t="s">
        <v>37</v>
      </c>
      <c r="K3708" s="7" t="s">
        <v>89</v>
      </c>
      <c r="L3708" s="3" t="s">
        <v>28</v>
      </c>
      <c r="M3708" s="3" t="s">
        <v>28</v>
      </c>
      <c r="N3708" s="3" t="s">
        <v>7991</v>
      </c>
      <c r="O3708" s="77" t="s">
        <v>29</v>
      </c>
      <c r="P3708" s="77" t="s">
        <v>603</v>
      </c>
      <c r="Q3708" s="77" t="s">
        <v>12887</v>
      </c>
      <c r="R3708" s="77"/>
    </row>
    <row r="3709" spans="1:18" ht="15" customHeight="1">
      <c r="A3709" s="5" t="s">
        <v>12888</v>
      </c>
      <c r="B3709" s="3" t="s">
        <v>12889</v>
      </c>
      <c r="C3709" s="3"/>
      <c r="D3709" s="3"/>
      <c r="E3709" s="3"/>
      <c r="F3709" s="3" t="s">
        <v>164</v>
      </c>
      <c r="G3709" s="3" t="s">
        <v>65</v>
      </c>
      <c r="H3709" s="3" t="s">
        <v>28</v>
      </c>
      <c r="I3709" s="3" t="s">
        <v>8215</v>
      </c>
      <c r="J3709" s="1" t="s">
        <v>165</v>
      </c>
      <c r="K3709" s="7" t="s">
        <v>38</v>
      </c>
      <c r="L3709" s="3" t="s">
        <v>28</v>
      </c>
      <c r="M3709" s="3" t="s">
        <v>29</v>
      </c>
      <c r="N3709" s="3" t="s">
        <v>24</v>
      </c>
      <c r="O3709" s="77" t="s">
        <v>28</v>
      </c>
      <c r="P3709" s="77" t="s">
        <v>99</v>
      </c>
      <c r="Q3709" s="77" t="s">
        <v>32</v>
      </c>
      <c r="R3709" s="77" t="s">
        <v>166</v>
      </c>
    </row>
    <row r="3710" spans="1:18" ht="15" customHeight="1">
      <c r="A3710" s="5" t="s">
        <v>12890</v>
      </c>
      <c r="B3710" s="3" t="s">
        <v>12891</v>
      </c>
      <c r="C3710" s="3" t="s">
        <v>12892</v>
      </c>
      <c r="D3710" s="3" t="s">
        <v>12893</v>
      </c>
      <c r="E3710" s="3" t="s">
        <v>12894</v>
      </c>
      <c r="F3710" s="3" t="s">
        <v>22</v>
      </c>
      <c r="G3710" s="3" t="s">
        <v>195</v>
      </c>
      <c r="H3710" s="3" t="s">
        <v>32</v>
      </c>
      <c r="I3710" s="3" t="s">
        <v>8215</v>
      </c>
      <c r="J3710" s="1" t="s">
        <v>37</v>
      </c>
      <c r="K3710" s="7" t="s">
        <v>89</v>
      </c>
      <c r="L3710" s="3" t="s">
        <v>28</v>
      </c>
      <c r="M3710" s="3" t="s">
        <v>29</v>
      </c>
      <c r="N3710" s="3" t="s">
        <v>7991</v>
      </c>
      <c r="O3710" s="77" t="s">
        <v>28</v>
      </c>
      <c r="P3710" s="77" t="s">
        <v>90</v>
      </c>
      <c r="Q3710" s="77" t="s">
        <v>32</v>
      </c>
      <c r="R3710" s="77"/>
    </row>
    <row r="3711" spans="1:18" ht="15" customHeight="1">
      <c r="A3711" s="5" t="s">
        <v>12895</v>
      </c>
      <c r="B3711" s="3" t="s">
        <v>12896</v>
      </c>
      <c r="C3711" s="3" t="s">
        <v>12897</v>
      </c>
      <c r="D3711" s="3" t="s">
        <v>12898</v>
      </c>
      <c r="E3711" s="3" t="s">
        <v>12899</v>
      </c>
      <c r="F3711" s="3" t="s">
        <v>22</v>
      </c>
      <c r="G3711" s="3" t="s">
        <v>65</v>
      </c>
      <c r="H3711" s="3" t="s">
        <v>24</v>
      </c>
      <c r="I3711" s="3" t="s">
        <v>8215</v>
      </c>
      <c r="J3711" s="1" t="s">
        <v>37</v>
      </c>
      <c r="K3711" s="7" t="s">
        <v>38</v>
      </c>
      <c r="L3711" s="3" t="s">
        <v>28</v>
      </c>
      <c r="M3711" s="3" t="s">
        <v>29</v>
      </c>
      <c r="N3711" s="3" t="s">
        <v>24</v>
      </c>
      <c r="O3711" s="77" t="s">
        <v>28</v>
      </c>
      <c r="P3711" s="77" t="s">
        <v>39</v>
      </c>
      <c r="Q3711" s="77" t="s">
        <v>32</v>
      </c>
      <c r="R3711" s="77"/>
    </row>
    <row r="3712" spans="1:18" ht="15" customHeight="1">
      <c r="A3712" s="5" t="s">
        <v>12900</v>
      </c>
      <c r="B3712" s="3" t="s">
        <v>12901</v>
      </c>
      <c r="C3712" s="3"/>
      <c r="D3712" s="3" t="s">
        <v>12902</v>
      </c>
      <c r="E3712" s="3" t="s">
        <v>12903</v>
      </c>
      <c r="F3712" s="3" t="s">
        <v>22</v>
      </c>
      <c r="G3712" s="3" t="s">
        <v>9356</v>
      </c>
      <c r="H3712" s="3" t="s">
        <v>24</v>
      </c>
      <c r="I3712" s="3" t="s">
        <v>8215</v>
      </c>
      <c r="J3712" s="1" t="s">
        <v>37</v>
      </c>
      <c r="K3712" s="7" t="s">
        <v>27</v>
      </c>
      <c r="L3712" s="3" t="s">
        <v>28</v>
      </c>
      <c r="M3712" s="3" t="s">
        <v>30</v>
      </c>
      <c r="N3712" s="3" t="s">
        <v>4963</v>
      </c>
      <c r="O3712" s="77" t="s">
        <v>28</v>
      </c>
      <c r="P3712" s="77" t="s">
        <v>104</v>
      </c>
      <c r="Q3712" s="77" t="s">
        <v>32</v>
      </c>
      <c r="R3712" s="77"/>
    </row>
    <row r="3713" spans="1:18" ht="15" customHeight="1">
      <c r="A3713" s="5" t="s">
        <v>12904</v>
      </c>
      <c r="B3713" s="3" t="s">
        <v>12905</v>
      </c>
      <c r="C3713" s="3" t="s">
        <v>12906</v>
      </c>
      <c r="D3713" s="3" t="s">
        <v>12907</v>
      </c>
      <c r="E3713" s="3" t="s">
        <v>12908</v>
      </c>
      <c r="F3713" s="3" t="s">
        <v>22</v>
      </c>
      <c r="G3713" s="3" t="s">
        <v>53</v>
      </c>
      <c r="H3713" s="3" t="s">
        <v>32</v>
      </c>
      <c r="I3713" s="3" t="s">
        <v>8215</v>
      </c>
      <c r="J3713" s="1" t="s">
        <v>37</v>
      </c>
      <c r="K3713" s="7" t="s">
        <v>89</v>
      </c>
      <c r="L3713" s="3" t="s">
        <v>28</v>
      </c>
      <c r="M3713" s="3" t="s">
        <v>28</v>
      </c>
      <c r="N3713" s="3" t="s">
        <v>7991</v>
      </c>
      <c r="O3713" s="77" t="s">
        <v>28</v>
      </c>
      <c r="P3713" s="77" t="s">
        <v>603</v>
      </c>
      <c r="Q3713" s="77" t="s">
        <v>32</v>
      </c>
      <c r="R3713" s="77"/>
    </row>
    <row r="3714" spans="1:18" ht="15" customHeight="1">
      <c r="A3714" s="5" t="s">
        <v>12909</v>
      </c>
      <c r="B3714" s="3" t="s">
        <v>12910</v>
      </c>
      <c r="C3714" s="3" t="s">
        <v>12911</v>
      </c>
      <c r="D3714" s="3" t="s">
        <v>12912</v>
      </c>
      <c r="E3714" s="3" t="s">
        <v>12913</v>
      </c>
      <c r="F3714" s="3" t="s">
        <v>22</v>
      </c>
      <c r="G3714" s="3" t="s">
        <v>12914</v>
      </c>
      <c r="H3714" s="3" t="s">
        <v>32</v>
      </c>
      <c r="I3714" s="3" t="s">
        <v>8215</v>
      </c>
      <c r="J3714" s="1" t="s">
        <v>37</v>
      </c>
      <c r="K3714" s="7" t="s">
        <v>89</v>
      </c>
      <c r="L3714" s="3" t="s">
        <v>28</v>
      </c>
      <c r="M3714" s="3" t="s">
        <v>28</v>
      </c>
      <c r="N3714" s="3" t="s">
        <v>7991</v>
      </c>
      <c r="O3714" s="77" t="s">
        <v>28</v>
      </c>
      <c r="P3714" s="77" t="s">
        <v>458</v>
      </c>
      <c r="Q3714" s="77" t="s">
        <v>32</v>
      </c>
      <c r="R3714" s="77"/>
    </row>
    <row r="3715" spans="1:18" ht="15" customHeight="1">
      <c r="A3715" s="5" t="s">
        <v>12915</v>
      </c>
      <c r="B3715" s="3" t="s">
        <v>12916</v>
      </c>
      <c r="C3715" s="3" t="s">
        <v>12917</v>
      </c>
      <c r="D3715" s="3" t="s">
        <v>12918</v>
      </c>
      <c r="E3715" s="3" t="s">
        <v>12919</v>
      </c>
      <c r="F3715" s="3" t="s">
        <v>22</v>
      </c>
      <c r="G3715" s="3" t="s">
        <v>65</v>
      </c>
      <c r="H3715" s="3" t="s">
        <v>24</v>
      </c>
      <c r="I3715" s="3" t="s">
        <v>8215</v>
      </c>
      <c r="J3715" s="1" t="s">
        <v>37</v>
      </c>
      <c r="K3715" s="7" t="s">
        <v>38</v>
      </c>
      <c r="L3715" s="3" t="s">
        <v>28</v>
      </c>
      <c r="M3715" s="3" t="s">
        <v>29</v>
      </c>
      <c r="N3715" s="3" t="s">
        <v>24</v>
      </c>
      <c r="O3715" s="77" t="s">
        <v>28</v>
      </c>
      <c r="P3715" s="77" t="s">
        <v>39</v>
      </c>
      <c r="Q3715" s="77" t="s">
        <v>32</v>
      </c>
      <c r="R3715" s="77"/>
    </row>
    <row r="3716" spans="1:18" ht="15" customHeight="1">
      <c r="A3716" s="5" t="s">
        <v>12920</v>
      </c>
      <c r="B3716" s="3" t="s">
        <v>12921</v>
      </c>
      <c r="C3716" s="3"/>
      <c r="D3716" s="3" t="s">
        <v>12922</v>
      </c>
      <c r="E3716" s="3" t="s">
        <v>12923</v>
      </c>
      <c r="F3716" s="3" t="s">
        <v>22</v>
      </c>
      <c r="G3716" s="3" t="s">
        <v>53</v>
      </c>
      <c r="H3716" s="3" t="s">
        <v>24</v>
      </c>
      <c r="I3716" s="3" t="s">
        <v>8215</v>
      </c>
      <c r="J3716" s="1" t="s">
        <v>37</v>
      </c>
      <c r="K3716" s="7" t="s">
        <v>27</v>
      </c>
      <c r="L3716" s="3" t="s">
        <v>28</v>
      </c>
      <c r="M3716" s="3" t="s">
        <v>28</v>
      </c>
      <c r="N3716" s="3" t="s">
        <v>4963</v>
      </c>
      <c r="O3716" s="77" t="s">
        <v>28</v>
      </c>
      <c r="P3716" s="77" t="s">
        <v>104</v>
      </c>
      <c r="Q3716" s="77" t="s">
        <v>32</v>
      </c>
      <c r="R3716" s="77"/>
    </row>
    <row r="3717" spans="1:18" ht="15" customHeight="1">
      <c r="A3717" s="5" t="s">
        <v>12924</v>
      </c>
      <c r="B3717" s="3" t="s">
        <v>12925</v>
      </c>
      <c r="C3717" s="3" t="s">
        <v>12926</v>
      </c>
      <c r="D3717" s="3" t="s">
        <v>12927</v>
      </c>
      <c r="E3717" s="3" t="s">
        <v>12928</v>
      </c>
      <c r="F3717" s="3" t="s">
        <v>22</v>
      </c>
      <c r="G3717" s="3" t="s">
        <v>65</v>
      </c>
      <c r="H3717" s="3" t="s">
        <v>24</v>
      </c>
      <c r="I3717" s="3" t="s">
        <v>8215</v>
      </c>
      <c r="J3717" s="1" t="s">
        <v>37</v>
      </c>
      <c r="K3717" s="7" t="s">
        <v>38</v>
      </c>
      <c r="L3717" s="3" t="s">
        <v>29</v>
      </c>
      <c r="M3717" s="3" t="s">
        <v>29</v>
      </c>
      <c r="N3717" s="3" t="s">
        <v>24</v>
      </c>
      <c r="O3717" s="77" t="s">
        <v>28</v>
      </c>
      <c r="P3717" s="77" t="s">
        <v>39</v>
      </c>
      <c r="Q3717" s="77" t="s">
        <v>32</v>
      </c>
      <c r="R3717" s="77"/>
    </row>
    <row r="3718" spans="1:18" ht="15" customHeight="1">
      <c r="A3718" s="5" t="s">
        <v>12929</v>
      </c>
      <c r="B3718" s="3" t="s">
        <v>12930</v>
      </c>
      <c r="C3718" s="3" t="s">
        <v>12931</v>
      </c>
      <c r="D3718" s="3" t="s">
        <v>12932</v>
      </c>
      <c r="E3718" s="3" t="s">
        <v>12933</v>
      </c>
      <c r="F3718" s="3" t="s">
        <v>22</v>
      </c>
      <c r="G3718" s="3" t="s">
        <v>65</v>
      </c>
      <c r="H3718" s="3" t="s">
        <v>32</v>
      </c>
      <c r="I3718" s="3" t="s">
        <v>8215</v>
      </c>
      <c r="J3718" s="1" t="s">
        <v>37</v>
      </c>
      <c r="K3718" s="7" t="s">
        <v>89</v>
      </c>
      <c r="L3718" s="3" t="s">
        <v>29</v>
      </c>
      <c r="M3718" s="3" t="s">
        <v>29</v>
      </c>
      <c r="N3718" s="3" t="s">
        <v>7991</v>
      </c>
      <c r="O3718" s="77" t="s">
        <v>28</v>
      </c>
      <c r="P3718" s="77" t="s">
        <v>90</v>
      </c>
      <c r="Q3718" s="77" t="s">
        <v>32</v>
      </c>
      <c r="R3718" s="77"/>
    </row>
    <row r="3719" spans="1:18" ht="15" customHeight="1">
      <c r="A3719" s="5" t="s">
        <v>12934</v>
      </c>
      <c r="B3719" s="3" t="s">
        <v>12935</v>
      </c>
      <c r="C3719" s="3" t="s">
        <v>12936</v>
      </c>
      <c r="D3719" s="3" t="s">
        <v>12937</v>
      </c>
      <c r="E3719" s="3"/>
      <c r="F3719" s="3" t="s">
        <v>22</v>
      </c>
      <c r="G3719" s="3" t="s">
        <v>60</v>
      </c>
      <c r="H3719" s="3" t="s">
        <v>32</v>
      </c>
      <c r="I3719" s="3" t="s">
        <v>8215</v>
      </c>
      <c r="J3719" s="1" t="s">
        <v>179</v>
      </c>
      <c r="K3719" s="7" t="s">
        <v>89</v>
      </c>
      <c r="L3719" s="3" t="s">
        <v>29</v>
      </c>
      <c r="M3719" s="3" t="s">
        <v>28</v>
      </c>
      <c r="N3719" s="3" t="s">
        <v>7991</v>
      </c>
      <c r="O3719" s="77" t="s">
        <v>29</v>
      </c>
      <c r="P3719" s="77" t="s">
        <v>603</v>
      </c>
      <c r="Q3719" s="77" t="s">
        <v>8315</v>
      </c>
      <c r="R3719" s="77" t="s">
        <v>166</v>
      </c>
    </row>
    <row r="3720" spans="1:18" ht="15" customHeight="1">
      <c r="A3720" s="5" t="s">
        <v>12938</v>
      </c>
      <c r="B3720" s="3" t="s">
        <v>12939</v>
      </c>
      <c r="C3720" s="3"/>
      <c r="D3720" s="3" t="s">
        <v>12940</v>
      </c>
      <c r="E3720" s="3" t="s">
        <v>12941</v>
      </c>
      <c r="F3720" s="3" t="s">
        <v>22</v>
      </c>
      <c r="G3720" s="3" t="s">
        <v>3280</v>
      </c>
      <c r="H3720" s="3" t="s">
        <v>24</v>
      </c>
      <c r="I3720" s="3" t="s">
        <v>8215</v>
      </c>
      <c r="J3720" s="1" t="s">
        <v>37</v>
      </c>
      <c r="K3720" s="7" t="s">
        <v>27</v>
      </c>
      <c r="L3720" s="3" t="s">
        <v>28</v>
      </c>
      <c r="M3720" s="3" t="s">
        <v>28</v>
      </c>
      <c r="N3720" s="3" t="s">
        <v>4963</v>
      </c>
      <c r="O3720" s="77" t="s">
        <v>28</v>
      </c>
      <c r="P3720" s="77" t="s">
        <v>104</v>
      </c>
      <c r="Q3720" s="77" t="s">
        <v>32</v>
      </c>
      <c r="R3720" s="77"/>
    </row>
    <row r="3721" spans="1:18" ht="15" customHeight="1">
      <c r="A3721" s="5" t="s">
        <v>12942</v>
      </c>
      <c r="B3721" s="3" t="s">
        <v>12943</v>
      </c>
      <c r="C3721" s="3" t="s">
        <v>12944</v>
      </c>
      <c r="D3721" s="3" t="s">
        <v>12945</v>
      </c>
      <c r="E3721" s="3" t="s">
        <v>12946</v>
      </c>
      <c r="F3721" s="3" t="s">
        <v>22</v>
      </c>
      <c r="G3721" s="3" t="s">
        <v>65</v>
      </c>
      <c r="H3721" s="3" t="s">
        <v>24</v>
      </c>
      <c r="I3721" s="3" t="s">
        <v>8215</v>
      </c>
      <c r="J3721" s="1" t="s">
        <v>37</v>
      </c>
      <c r="K3721" s="7" t="s">
        <v>38</v>
      </c>
      <c r="L3721" s="3" t="s">
        <v>28</v>
      </c>
      <c r="M3721" s="3" t="s">
        <v>29</v>
      </c>
      <c r="N3721" s="3" t="s">
        <v>24</v>
      </c>
      <c r="O3721" s="77" t="s">
        <v>28</v>
      </c>
      <c r="P3721" s="77" t="s">
        <v>39</v>
      </c>
      <c r="Q3721" s="77" t="s">
        <v>32</v>
      </c>
      <c r="R3721" s="77"/>
    </row>
    <row r="3722" spans="1:18" ht="15" customHeight="1">
      <c r="A3722" s="5" t="s">
        <v>12947</v>
      </c>
      <c r="B3722" s="3" t="s">
        <v>12948</v>
      </c>
      <c r="C3722" s="3"/>
      <c r="D3722" s="3" t="s">
        <v>12949</v>
      </c>
      <c r="E3722" s="3" t="s">
        <v>12950</v>
      </c>
      <c r="F3722" s="3" t="s">
        <v>22</v>
      </c>
      <c r="G3722" s="3" t="s">
        <v>23</v>
      </c>
      <c r="H3722" s="3" t="s">
        <v>24</v>
      </c>
      <c r="I3722" s="3" t="s">
        <v>8215</v>
      </c>
      <c r="J3722" s="1" t="s">
        <v>37</v>
      </c>
      <c r="K3722" s="7" t="s">
        <v>27</v>
      </c>
      <c r="L3722" s="3" t="s">
        <v>28</v>
      </c>
      <c r="M3722" s="3" t="s">
        <v>29</v>
      </c>
      <c r="N3722" s="3" t="s">
        <v>8240</v>
      </c>
      <c r="O3722" s="77" t="s">
        <v>28</v>
      </c>
      <c r="P3722" s="77" t="s">
        <v>104</v>
      </c>
      <c r="Q3722" s="77" t="s">
        <v>32</v>
      </c>
      <c r="R3722" s="77"/>
    </row>
    <row r="3723" spans="1:18" ht="15" customHeight="1">
      <c r="A3723" s="5" t="s">
        <v>12951</v>
      </c>
      <c r="B3723" s="3" t="s">
        <v>12952</v>
      </c>
      <c r="C3723" s="3" t="s">
        <v>12953</v>
      </c>
      <c r="D3723" s="3" t="s">
        <v>12954</v>
      </c>
      <c r="E3723" s="3" t="s">
        <v>12955</v>
      </c>
      <c r="F3723" s="3" t="s">
        <v>22</v>
      </c>
      <c r="G3723" s="3" t="s">
        <v>60</v>
      </c>
      <c r="H3723" s="3" t="s">
        <v>24</v>
      </c>
      <c r="I3723" s="3" t="s">
        <v>8215</v>
      </c>
      <c r="J3723" s="1" t="s">
        <v>37</v>
      </c>
      <c r="K3723" s="7" t="s">
        <v>38</v>
      </c>
      <c r="L3723" s="3" t="s">
        <v>28</v>
      </c>
      <c r="M3723" s="3" t="s">
        <v>28</v>
      </c>
      <c r="N3723" s="3" t="s">
        <v>24</v>
      </c>
      <c r="O3723" s="77" t="s">
        <v>28</v>
      </c>
      <c r="P3723" s="77" t="s">
        <v>46</v>
      </c>
      <c r="Q3723" s="77" t="s">
        <v>32</v>
      </c>
      <c r="R3723" s="77"/>
    </row>
    <row r="3724" spans="1:18" ht="15" customHeight="1">
      <c r="A3724" s="5" t="s">
        <v>12956</v>
      </c>
      <c r="B3724" s="3" t="s">
        <v>12957</v>
      </c>
      <c r="C3724" s="3"/>
      <c r="D3724" s="3" t="s">
        <v>12958</v>
      </c>
      <c r="E3724" s="3" t="s">
        <v>12959</v>
      </c>
      <c r="F3724" s="3" t="s">
        <v>22</v>
      </c>
      <c r="G3724" s="3" t="s">
        <v>8859</v>
      </c>
      <c r="H3724" s="3" t="s">
        <v>24</v>
      </c>
      <c r="I3724" s="3" t="s">
        <v>8215</v>
      </c>
      <c r="J3724" s="1" t="s">
        <v>37</v>
      </c>
      <c r="K3724" s="7" t="s">
        <v>27</v>
      </c>
      <c r="L3724" s="3" t="s">
        <v>28</v>
      </c>
      <c r="M3724" s="3" t="s">
        <v>28</v>
      </c>
      <c r="N3724" s="3" t="s">
        <v>4963</v>
      </c>
      <c r="O3724" s="77" t="s">
        <v>28</v>
      </c>
      <c r="P3724" s="77" t="s">
        <v>104</v>
      </c>
      <c r="Q3724" s="77" t="s">
        <v>32</v>
      </c>
      <c r="R3724" s="77"/>
    </row>
    <row r="3725" spans="1:18" ht="15" customHeight="1">
      <c r="A3725" s="5" t="s">
        <v>12960</v>
      </c>
      <c r="B3725" s="3" t="s">
        <v>12961</v>
      </c>
      <c r="C3725" s="3" t="s">
        <v>12962</v>
      </c>
      <c r="D3725" s="3" t="s">
        <v>12963</v>
      </c>
      <c r="E3725" s="3" t="s">
        <v>12964</v>
      </c>
      <c r="F3725" s="3" t="s">
        <v>22</v>
      </c>
      <c r="G3725" s="3" t="s">
        <v>65</v>
      </c>
      <c r="H3725" s="3" t="s">
        <v>24</v>
      </c>
      <c r="I3725" s="3" t="s">
        <v>8215</v>
      </c>
      <c r="J3725" s="1" t="s">
        <v>37</v>
      </c>
      <c r="K3725" s="7" t="s">
        <v>38</v>
      </c>
      <c r="L3725" s="3" t="s">
        <v>28</v>
      </c>
      <c r="M3725" s="3" t="s">
        <v>29</v>
      </c>
      <c r="N3725" s="3" t="s">
        <v>24</v>
      </c>
      <c r="O3725" s="77" t="s">
        <v>28</v>
      </c>
      <c r="P3725" s="77" t="s">
        <v>39</v>
      </c>
      <c r="Q3725" s="77" t="s">
        <v>32</v>
      </c>
      <c r="R3725" s="77"/>
    </row>
    <row r="3726" spans="1:18" ht="15" customHeight="1">
      <c r="A3726" s="5" t="s">
        <v>12965</v>
      </c>
      <c r="B3726" s="3" t="s">
        <v>12966</v>
      </c>
      <c r="C3726" s="3" t="s">
        <v>12967</v>
      </c>
      <c r="D3726" s="3" t="s">
        <v>12968</v>
      </c>
      <c r="E3726" s="3" t="s">
        <v>12969</v>
      </c>
      <c r="F3726" s="3" t="s">
        <v>22</v>
      </c>
      <c r="G3726" s="3" t="s">
        <v>60</v>
      </c>
      <c r="H3726" s="3" t="s">
        <v>32</v>
      </c>
      <c r="I3726" s="3" t="s">
        <v>8215</v>
      </c>
      <c r="J3726" s="1" t="s">
        <v>26</v>
      </c>
      <c r="K3726" s="7" t="s">
        <v>89</v>
      </c>
      <c r="L3726" s="3" t="s">
        <v>29</v>
      </c>
      <c r="M3726" s="3" t="s">
        <v>28</v>
      </c>
      <c r="N3726" s="3" t="s">
        <v>7991</v>
      </c>
      <c r="O3726" s="77" t="s">
        <v>28</v>
      </c>
      <c r="P3726" s="77" t="s">
        <v>458</v>
      </c>
      <c r="Q3726" s="77" t="s">
        <v>32</v>
      </c>
      <c r="R3726" s="77"/>
    </row>
    <row r="3727" spans="1:18" ht="15" customHeight="1">
      <c r="A3727" s="5" t="s">
        <v>12970</v>
      </c>
      <c r="B3727" s="3" t="s">
        <v>12971</v>
      </c>
      <c r="C3727" s="3" t="s">
        <v>12972</v>
      </c>
      <c r="D3727" s="3" t="s">
        <v>12973</v>
      </c>
      <c r="E3727" s="3" t="s">
        <v>12974</v>
      </c>
      <c r="F3727" s="3" t="s">
        <v>22</v>
      </c>
      <c r="G3727" s="3" t="s">
        <v>23</v>
      </c>
      <c r="H3727" s="3" t="s">
        <v>32</v>
      </c>
      <c r="I3727" s="3" t="s">
        <v>8215</v>
      </c>
      <c r="J3727" s="1" t="s">
        <v>26</v>
      </c>
      <c r="K3727" s="7" t="s">
        <v>89</v>
      </c>
      <c r="L3727" s="3" t="s">
        <v>29</v>
      </c>
      <c r="M3727" s="3" t="s">
        <v>29</v>
      </c>
      <c r="N3727" s="3" t="s">
        <v>7991</v>
      </c>
      <c r="O3727" s="77" t="s">
        <v>29</v>
      </c>
      <c r="P3727" s="77" t="s">
        <v>603</v>
      </c>
      <c r="Q3727" s="77" t="s">
        <v>8315</v>
      </c>
      <c r="R3727" s="77" t="s">
        <v>166</v>
      </c>
    </row>
    <row r="3728" spans="1:18" ht="15" customHeight="1">
      <c r="A3728" s="5" t="s">
        <v>12975</v>
      </c>
      <c r="B3728" s="3" t="s">
        <v>12976</v>
      </c>
      <c r="C3728" s="3"/>
      <c r="D3728" s="3" t="s">
        <v>12977</v>
      </c>
      <c r="E3728" s="3" t="s">
        <v>12978</v>
      </c>
      <c r="F3728" s="3" t="s">
        <v>22</v>
      </c>
      <c r="G3728" s="3" t="s">
        <v>195</v>
      </c>
      <c r="H3728" s="3" t="s">
        <v>24</v>
      </c>
      <c r="I3728" s="3" t="s">
        <v>8215</v>
      </c>
      <c r="J3728" s="1" t="s">
        <v>37</v>
      </c>
      <c r="K3728" s="7" t="s">
        <v>27</v>
      </c>
      <c r="L3728" s="3" t="s">
        <v>28</v>
      </c>
      <c r="M3728" s="3" t="s">
        <v>28</v>
      </c>
      <c r="N3728" s="3" t="s">
        <v>8226</v>
      </c>
      <c r="O3728" s="77" t="s">
        <v>28</v>
      </c>
      <c r="P3728" s="77" t="s">
        <v>104</v>
      </c>
      <c r="Q3728" s="77" t="s">
        <v>32</v>
      </c>
      <c r="R3728" s="77"/>
    </row>
    <row r="3729" spans="1:18" ht="15" customHeight="1">
      <c r="A3729" s="5" t="s">
        <v>12979</v>
      </c>
      <c r="B3729" s="3" t="s">
        <v>12980</v>
      </c>
      <c r="C3729" s="3" t="s">
        <v>12981</v>
      </c>
      <c r="D3729" s="3" t="s">
        <v>12982</v>
      </c>
      <c r="E3729" s="3" t="s">
        <v>12983</v>
      </c>
      <c r="F3729" s="3" t="s">
        <v>22</v>
      </c>
      <c r="G3729" s="3" t="s">
        <v>65</v>
      </c>
      <c r="H3729" s="3" t="s">
        <v>24</v>
      </c>
      <c r="I3729" s="3" t="s">
        <v>8215</v>
      </c>
      <c r="J3729" s="1" t="s">
        <v>37</v>
      </c>
      <c r="K3729" s="7" t="s">
        <v>38</v>
      </c>
      <c r="L3729" s="3" t="s">
        <v>28</v>
      </c>
      <c r="M3729" s="3" t="s">
        <v>29</v>
      </c>
      <c r="N3729" s="3" t="s">
        <v>24</v>
      </c>
      <c r="O3729" s="77" t="s">
        <v>28</v>
      </c>
      <c r="P3729" s="77" t="s">
        <v>39</v>
      </c>
      <c r="Q3729" s="77" t="s">
        <v>32</v>
      </c>
      <c r="R3729" s="77"/>
    </row>
    <row r="3730" spans="1:18" ht="15" customHeight="1">
      <c r="A3730" s="5" t="s">
        <v>12984</v>
      </c>
      <c r="B3730" s="3" t="s">
        <v>12985</v>
      </c>
      <c r="C3730" s="3"/>
      <c r="D3730" s="3" t="s">
        <v>12986</v>
      </c>
      <c r="E3730" s="3" t="s">
        <v>12987</v>
      </c>
      <c r="F3730" s="3" t="s">
        <v>22</v>
      </c>
      <c r="G3730" s="3" t="s">
        <v>65</v>
      </c>
      <c r="H3730" s="3" t="s">
        <v>24</v>
      </c>
      <c r="I3730" s="3" t="s">
        <v>8215</v>
      </c>
      <c r="J3730" s="1" t="s">
        <v>37</v>
      </c>
      <c r="K3730" s="7" t="s">
        <v>27</v>
      </c>
      <c r="L3730" s="3" t="s">
        <v>28</v>
      </c>
      <c r="M3730" s="3" t="s">
        <v>29</v>
      </c>
      <c r="N3730" s="3" t="s">
        <v>8240</v>
      </c>
      <c r="O3730" s="77" t="s">
        <v>28</v>
      </c>
      <c r="P3730" s="77" t="s">
        <v>104</v>
      </c>
      <c r="Q3730" s="77" t="s">
        <v>32</v>
      </c>
      <c r="R3730" s="77"/>
    </row>
    <row r="3731" spans="1:18" ht="15" customHeight="1">
      <c r="A3731" s="5" t="s">
        <v>12988</v>
      </c>
      <c r="B3731" s="3" t="s">
        <v>12989</v>
      </c>
      <c r="C3731" s="3" t="s">
        <v>12990</v>
      </c>
      <c r="D3731" s="3" t="s">
        <v>12991</v>
      </c>
      <c r="E3731" s="3" t="s">
        <v>12992</v>
      </c>
      <c r="F3731" s="3" t="s">
        <v>22</v>
      </c>
      <c r="G3731" s="3" t="s">
        <v>53</v>
      </c>
      <c r="H3731" s="3" t="s">
        <v>24</v>
      </c>
      <c r="I3731" s="3" t="s">
        <v>8215</v>
      </c>
      <c r="J3731" s="1" t="s">
        <v>37</v>
      </c>
      <c r="K3731" s="7" t="s">
        <v>38</v>
      </c>
      <c r="L3731" s="3" t="s">
        <v>28</v>
      </c>
      <c r="M3731" s="3" t="s">
        <v>28</v>
      </c>
      <c r="N3731" s="3" t="s">
        <v>24</v>
      </c>
      <c r="O3731" s="77" t="s">
        <v>28</v>
      </c>
      <c r="P3731" s="77" t="s">
        <v>46</v>
      </c>
      <c r="Q3731" s="77" t="s">
        <v>32</v>
      </c>
      <c r="R3731" s="77"/>
    </row>
    <row r="3732" spans="1:18" ht="15" customHeight="1">
      <c r="A3732" s="5" t="s">
        <v>12993</v>
      </c>
      <c r="B3732" s="3" t="s">
        <v>12994</v>
      </c>
      <c r="C3732" s="3"/>
      <c r="D3732" s="3" t="s">
        <v>12995</v>
      </c>
      <c r="E3732" s="3" t="s">
        <v>12996</v>
      </c>
      <c r="F3732" s="3" t="s">
        <v>22</v>
      </c>
      <c r="G3732" s="3" t="s">
        <v>60</v>
      </c>
      <c r="H3732" s="3" t="s">
        <v>24</v>
      </c>
      <c r="I3732" s="3" t="s">
        <v>8215</v>
      </c>
      <c r="J3732" s="1" t="s">
        <v>37</v>
      </c>
      <c r="K3732" s="7" t="s">
        <v>27</v>
      </c>
      <c r="L3732" s="3" t="s">
        <v>28</v>
      </c>
      <c r="M3732" s="3" t="s">
        <v>29</v>
      </c>
      <c r="N3732" s="3" t="s">
        <v>8240</v>
      </c>
      <c r="O3732" s="77" t="s">
        <v>28</v>
      </c>
      <c r="P3732" s="77" t="s">
        <v>104</v>
      </c>
      <c r="Q3732" s="77" t="s">
        <v>32</v>
      </c>
      <c r="R3732" s="77"/>
    </row>
    <row r="3733" spans="1:18" ht="15" customHeight="1">
      <c r="A3733" s="5" t="s">
        <v>12997</v>
      </c>
      <c r="B3733" s="3" t="s">
        <v>12998</v>
      </c>
      <c r="C3733" s="3" t="s">
        <v>12999</v>
      </c>
      <c r="D3733" s="3" t="s">
        <v>13000</v>
      </c>
      <c r="E3733" s="3" t="s">
        <v>13001</v>
      </c>
      <c r="F3733" s="3" t="s">
        <v>22</v>
      </c>
      <c r="G3733" s="3" t="s">
        <v>65</v>
      </c>
      <c r="H3733" s="3" t="s">
        <v>24</v>
      </c>
      <c r="I3733" s="3" t="s">
        <v>8215</v>
      </c>
      <c r="J3733" s="1" t="s">
        <v>37</v>
      </c>
      <c r="K3733" s="7" t="s">
        <v>38</v>
      </c>
      <c r="L3733" s="3" t="s">
        <v>28</v>
      </c>
      <c r="M3733" s="3" t="s">
        <v>29</v>
      </c>
      <c r="N3733" s="3" t="s">
        <v>24</v>
      </c>
      <c r="O3733" s="77" t="s">
        <v>28</v>
      </c>
      <c r="P3733" s="77" t="s">
        <v>39</v>
      </c>
      <c r="Q3733" s="77" t="s">
        <v>32</v>
      </c>
      <c r="R3733" s="77"/>
    </row>
    <row r="3734" spans="1:18" ht="15" customHeight="1">
      <c r="A3734" s="5" t="s">
        <v>13002</v>
      </c>
      <c r="B3734" s="3" t="s">
        <v>13003</v>
      </c>
      <c r="C3734" s="3" t="s">
        <v>13004</v>
      </c>
      <c r="D3734" s="3" t="s">
        <v>13005</v>
      </c>
      <c r="E3734" s="3" t="s">
        <v>13006</v>
      </c>
      <c r="F3734" s="3" t="s">
        <v>22</v>
      </c>
      <c r="G3734" s="3" t="s">
        <v>60</v>
      </c>
      <c r="H3734" s="3" t="s">
        <v>32</v>
      </c>
      <c r="I3734" s="3" t="s">
        <v>8215</v>
      </c>
      <c r="J3734" s="1" t="s">
        <v>37</v>
      </c>
      <c r="K3734" s="7" t="s">
        <v>89</v>
      </c>
      <c r="L3734" s="3" t="s">
        <v>29</v>
      </c>
      <c r="M3734" s="3" t="s">
        <v>28</v>
      </c>
      <c r="N3734" s="3" t="s">
        <v>7991</v>
      </c>
      <c r="O3734" s="77" t="s">
        <v>28</v>
      </c>
      <c r="P3734" s="77" t="s">
        <v>90</v>
      </c>
      <c r="Q3734" s="77" t="s">
        <v>32</v>
      </c>
      <c r="R3734" s="77"/>
    </row>
    <row r="3735" spans="1:18" ht="15" customHeight="1">
      <c r="A3735" s="5" t="s">
        <v>13007</v>
      </c>
      <c r="B3735" s="3" t="s">
        <v>13008</v>
      </c>
      <c r="C3735" s="3" t="s">
        <v>13009</v>
      </c>
      <c r="D3735" s="3" t="s">
        <v>13010</v>
      </c>
      <c r="E3735" s="3"/>
      <c r="F3735" s="3" t="s">
        <v>22</v>
      </c>
      <c r="G3735" s="3" t="s">
        <v>65</v>
      </c>
      <c r="H3735" s="3" t="s">
        <v>32</v>
      </c>
      <c r="I3735" s="3" t="s">
        <v>8215</v>
      </c>
      <c r="J3735" s="1" t="s">
        <v>37</v>
      </c>
      <c r="K3735" s="7" t="s">
        <v>89</v>
      </c>
      <c r="L3735" s="3" t="s">
        <v>29</v>
      </c>
      <c r="M3735" s="3" t="s">
        <v>28</v>
      </c>
      <c r="N3735" s="3" t="s">
        <v>7991</v>
      </c>
      <c r="O3735" s="77" t="s">
        <v>29</v>
      </c>
      <c r="P3735" s="77" t="s">
        <v>603</v>
      </c>
      <c r="Q3735" s="77" t="s">
        <v>8315</v>
      </c>
      <c r="R3735" s="77"/>
    </row>
    <row r="3736" spans="1:18" ht="15" customHeight="1">
      <c r="A3736" s="5" t="s">
        <v>13011</v>
      </c>
      <c r="B3736" s="3" t="s">
        <v>13012</v>
      </c>
      <c r="C3736" s="3"/>
      <c r="D3736" s="3" t="s">
        <v>13013</v>
      </c>
      <c r="E3736" s="3" t="s">
        <v>13014</v>
      </c>
      <c r="F3736" s="3" t="s">
        <v>22</v>
      </c>
      <c r="G3736" s="3" t="s">
        <v>65</v>
      </c>
      <c r="H3736" s="3" t="s">
        <v>24</v>
      </c>
      <c r="I3736" s="3" t="s">
        <v>8215</v>
      </c>
      <c r="J3736" s="1" t="s">
        <v>37</v>
      </c>
      <c r="K3736" s="7" t="s">
        <v>27</v>
      </c>
      <c r="L3736" s="3" t="s">
        <v>29</v>
      </c>
      <c r="M3736" s="3" t="s">
        <v>29</v>
      </c>
      <c r="N3736" s="3" t="s">
        <v>8226</v>
      </c>
      <c r="O3736" s="77" t="s">
        <v>28</v>
      </c>
      <c r="P3736" s="77" t="s">
        <v>104</v>
      </c>
      <c r="Q3736" s="77" t="s">
        <v>32</v>
      </c>
      <c r="R3736" s="77"/>
    </row>
    <row r="3737" spans="1:18" ht="15" customHeight="1">
      <c r="A3737" s="5" t="s">
        <v>13015</v>
      </c>
      <c r="B3737" s="3" t="s">
        <v>13016</v>
      </c>
      <c r="C3737" s="3" t="s">
        <v>13017</v>
      </c>
      <c r="D3737" s="3" t="s">
        <v>13018</v>
      </c>
      <c r="E3737" s="3" t="s">
        <v>13019</v>
      </c>
      <c r="F3737" s="3" t="s">
        <v>22</v>
      </c>
      <c r="G3737" s="3" t="s">
        <v>65</v>
      </c>
      <c r="H3737" s="3" t="s">
        <v>24</v>
      </c>
      <c r="I3737" s="3" t="s">
        <v>8215</v>
      </c>
      <c r="J3737" s="1" t="s">
        <v>37</v>
      </c>
      <c r="K3737" s="7" t="s">
        <v>38</v>
      </c>
      <c r="L3737" s="3" t="s">
        <v>28</v>
      </c>
      <c r="M3737" s="3" t="s">
        <v>28</v>
      </c>
      <c r="N3737" s="3" t="s">
        <v>24</v>
      </c>
      <c r="O3737" s="77" t="s">
        <v>28</v>
      </c>
      <c r="P3737" s="77" t="s">
        <v>39</v>
      </c>
      <c r="Q3737" s="77" t="s">
        <v>32</v>
      </c>
      <c r="R3737" s="77"/>
    </row>
    <row r="3738" spans="1:18" ht="15" customHeight="1">
      <c r="A3738" s="5" t="s">
        <v>13020</v>
      </c>
      <c r="B3738" s="3" t="s">
        <v>13021</v>
      </c>
      <c r="C3738" s="3"/>
      <c r="D3738" s="3" t="s">
        <v>13022</v>
      </c>
      <c r="E3738" s="3" t="s">
        <v>13023</v>
      </c>
      <c r="F3738" s="3" t="s">
        <v>22</v>
      </c>
      <c r="G3738" s="3" t="s">
        <v>195</v>
      </c>
      <c r="H3738" s="3" t="s">
        <v>24</v>
      </c>
      <c r="I3738" s="3" t="s">
        <v>8215</v>
      </c>
      <c r="J3738" s="1" t="s">
        <v>37</v>
      </c>
      <c r="K3738" s="7" t="s">
        <v>27</v>
      </c>
      <c r="L3738" s="3" t="s">
        <v>28</v>
      </c>
      <c r="M3738" s="3" t="s">
        <v>29</v>
      </c>
      <c r="N3738" s="3" t="s">
        <v>8226</v>
      </c>
      <c r="O3738" s="77" t="s">
        <v>28</v>
      </c>
      <c r="P3738" s="77" t="s">
        <v>104</v>
      </c>
      <c r="Q3738" s="77" t="s">
        <v>32</v>
      </c>
      <c r="R3738" s="77"/>
    </row>
    <row r="3739" spans="1:18" ht="15" customHeight="1">
      <c r="A3739" s="5" t="s">
        <v>13024</v>
      </c>
      <c r="B3739" s="3" t="s">
        <v>13025</v>
      </c>
      <c r="C3739" s="3" t="s">
        <v>13026</v>
      </c>
      <c r="D3739" s="3" t="s">
        <v>13027</v>
      </c>
      <c r="E3739" s="3" t="s">
        <v>13028</v>
      </c>
      <c r="F3739" s="3" t="s">
        <v>22</v>
      </c>
      <c r="G3739" s="3" t="s">
        <v>23</v>
      </c>
      <c r="H3739" s="3" t="s">
        <v>24</v>
      </c>
      <c r="I3739" s="3" t="s">
        <v>8215</v>
      </c>
      <c r="J3739" s="1" t="s">
        <v>109</v>
      </c>
      <c r="K3739" s="7" t="s">
        <v>38</v>
      </c>
      <c r="L3739" s="3" t="s">
        <v>28</v>
      </c>
      <c r="M3739" s="3" t="s">
        <v>29</v>
      </c>
      <c r="N3739" s="3" t="s">
        <v>24</v>
      </c>
      <c r="O3739" s="77" t="s">
        <v>28</v>
      </c>
      <c r="P3739" s="77" t="s">
        <v>46</v>
      </c>
      <c r="Q3739" s="77" t="s">
        <v>32</v>
      </c>
      <c r="R3739" s="77"/>
    </row>
    <row r="3740" spans="1:18" ht="15" customHeight="1">
      <c r="A3740" s="5" t="s">
        <v>13029</v>
      </c>
      <c r="B3740" s="3" t="s">
        <v>13030</v>
      </c>
      <c r="C3740" s="3" t="s">
        <v>13031</v>
      </c>
      <c r="D3740" s="3" t="s">
        <v>13032</v>
      </c>
      <c r="E3740" s="3" t="s">
        <v>13033</v>
      </c>
      <c r="F3740" s="3" t="s">
        <v>22</v>
      </c>
      <c r="G3740" s="3" t="s">
        <v>60</v>
      </c>
      <c r="H3740" s="3" t="s">
        <v>32</v>
      </c>
      <c r="I3740" s="3" t="s">
        <v>8215</v>
      </c>
      <c r="J3740" s="1" t="s">
        <v>37</v>
      </c>
      <c r="K3740" s="7" t="s">
        <v>89</v>
      </c>
      <c r="L3740" s="3" t="s">
        <v>29</v>
      </c>
      <c r="M3740" s="3" t="s">
        <v>28</v>
      </c>
      <c r="N3740" s="3" t="s">
        <v>7991</v>
      </c>
      <c r="O3740" s="77" t="s">
        <v>29</v>
      </c>
      <c r="P3740" s="77" t="s">
        <v>458</v>
      </c>
      <c r="Q3740" s="77" t="s">
        <v>8315</v>
      </c>
      <c r="R3740" s="77"/>
    </row>
    <row r="3741" spans="1:18" ht="15" customHeight="1">
      <c r="A3741" s="5" t="s">
        <v>13034</v>
      </c>
      <c r="B3741" s="3" t="s">
        <v>13035</v>
      </c>
      <c r="C3741" s="3" t="s">
        <v>13036</v>
      </c>
      <c r="D3741" s="3" t="s">
        <v>13037</v>
      </c>
      <c r="E3741" s="3"/>
      <c r="F3741" s="3" t="s">
        <v>22</v>
      </c>
      <c r="G3741" s="3" t="s">
        <v>65</v>
      </c>
      <c r="H3741" s="3" t="s">
        <v>24</v>
      </c>
      <c r="I3741" s="3" t="s">
        <v>8215</v>
      </c>
      <c r="J3741" s="1" t="s">
        <v>37</v>
      </c>
      <c r="K3741" s="7" t="s">
        <v>38</v>
      </c>
      <c r="L3741" s="3" t="s">
        <v>28</v>
      </c>
      <c r="M3741" s="3" t="s">
        <v>29</v>
      </c>
      <c r="N3741" s="3" t="s">
        <v>24</v>
      </c>
      <c r="O3741" s="77" t="s">
        <v>28</v>
      </c>
      <c r="P3741" s="77" t="s">
        <v>39</v>
      </c>
      <c r="Q3741" s="77" t="s">
        <v>32</v>
      </c>
      <c r="R3741" s="77"/>
    </row>
    <row r="3742" spans="1:18" ht="15" customHeight="1">
      <c r="A3742" s="5" t="s">
        <v>13038</v>
      </c>
      <c r="B3742" s="3" t="s">
        <v>13039</v>
      </c>
      <c r="C3742" s="3"/>
      <c r="D3742" s="3" t="s">
        <v>13040</v>
      </c>
      <c r="E3742" s="3" t="s">
        <v>13041</v>
      </c>
      <c r="F3742" s="3" t="s">
        <v>22</v>
      </c>
      <c r="G3742" s="3" t="s">
        <v>195</v>
      </c>
      <c r="H3742" s="3" t="s">
        <v>24</v>
      </c>
      <c r="I3742" s="3" t="s">
        <v>8215</v>
      </c>
      <c r="J3742" s="1" t="s">
        <v>37</v>
      </c>
      <c r="K3742" s="7" t="s">
        <v>27</v>
      </c>
      <c r="L3742" s="3" t="s">
        <v>28</v>
      </c>
      <c r="M3742" s="3" t="s">
        <v>29</v>
      </c>
      <c r="N3742" s="3" t="s">
        <v>8226</v>
      </c>
      <c r="O3742" s="77" t="s">
        <v>28</v>
      </c>
      <c r="P3742" s="77" t="s">
        <v>104</v>
      </c>
      <c r="Q3742" s="77" t="s">
        <v>32</v>
      </c>
      <c r="R3742" s="77"/>
    </row>
    <row r="3743" spans="1:18" ht="15" customHeight="1">
      <c r="A3743" s="5" t="s">
        <v>13042</v>
      </c>
      <c r="B3743" s="3" t="s">
        <v>13043</v>
      </c>
      <c r="C3743" s="3" t="s">
        <v>13044</v>
      </c>
      <c r="D3743" s="3" t="s">
        <v>13045</v>
      </c>
      <c r="E3743" s="3"/>
      <c r="F3743" s="3" t="s">
        <v>22</v>
      </c>
      <c r="G3743" s="3" t="s">
        <v>65</v>
      </c>
      <c r="H3743" s="3" t="s">
        <v>32</v>
      </c>
      <c r="I3743" s="3" t="s">
        <v>8215</v>
      </c>
      <c r="J3743" s="1" t="s">
        <v>37</v>
      </c>
      <c r="K3743" s="7" t="s">
        <v>89</v>
      </c>
      <c r="L3743" s="3" t="s">
        <v>29</v>
      </c>
      <c r="M3743" s="3" t="s">
        <v>29</v>
      </c>
      <c r="N3743" s="3" t="s">
        <v>7991</v>
      </c>
      <c r="O3743" s="77" t="s">
        <v>29</v>
      </c>
      <c r="P3743" s="77" t="s">
        <v>603</v>
      </c>
      <c r="Q3743" s="77" t="s">
        <v>8315</v>
      </c>
      <c r="R3743" s="77"/>
    </row>
    <row r="3744" spans="1:18" ht="15" customHeight="1">
      <c r="A3744" s="5" t="s">
        <v>13046</v>
      </c>
      <c r="B3744" s="3" t="s">
        <v>13047</v>
      </c>
      <c r="C3744" s="3"/>
      <c r="D3744" s="3" t="s">
        <v>13048</v>
      </c>
      <c r="E3744" s="3" t="s">
        <v>13049</v>
      </c>
      <c r="F3744" s="3" t="s">
        <v>22</v>
      </c>
      <c r="G3744" s="3" t="s">
        <v>23</v>
      </c>
      <c r="H3744" s="3" t="s">
        <v>24</v>
      </c>
      <c r="I3744" s="3" t="s">
        <v>8215</v>
      </c>
      <c r="J3744" s="1" t="s">
        <v>37</v>
      </c>
      <c r="K3744" s="7" t="s">
        <v>27</v>
      </c>
      <c r="L3744" s="3" t="s">
        <v>28</v>
      </c>
      <c r="M3744" s="3" t="s">
        <v>28</v>
      </c>
      <c r="N3744" s="3" t="s">
        <v>8240</v>
      </c>
      <c r="O3744" s="77" t="s">
        <v>28</v>
      </c>
      <c r="P3744" s="77" t="s">
        <v>104</v>
      </c>
      <c r="Q3744" s="77" t="s">
        <v>32</v>
      </c>
      <c r="R3744" s="77"/>
    </row>
    <row r="3745" spans="1:18" ht="15" customHeight="1">
      <c r="A3745" s="5" t="s">
        <v>13050</v>
      </c>
      <c r="B3745" s="3" t="s">
        <v>13051</v>
      </c>
      <c r="C3745" s="3" t="s">
        <v>13052</v>
      </c>
      <c r="D3745" s="3" t="s">
        <v>13053</v>
      </c>
      <c r="E3745" s="3" t="s">
        <v>13054</v>
      </c>
      <c r="F3745" s="3" t="s">
        <v>22</v>
      </c>
      <c r="G3745" s="3" t="s">
        <v>65</v>
      </c>
      <c r="H3745" s="3" t="s">
        <v>24</v>
      </c>
      <c r="I3745" s="3" t="s">
        <v>8215</v>
      </c>
      <c r="J3745" s="1" t="s">
        <v>37</v>
      </c>
      <c r="K3745" s="7" t="s">
        <v>38</v>
      </c>
      <c r="L3745" s="3" t="s">
        <v>28</v>
      </c>
      <c r="M3745" s="3" t="s">
        <v>28</v>
      </c>
      <c r="N3745" s="3" t="s">
        <v>24</v>
      </c>
      <c r="O3745" s="77" t="s">
        <v>28</v>
      </c>
      <c r="P3745" s="77" t="s">
        <v>39</v>
      </c>
      <c r="Q3745" s="77" t="s">
        <v>32</v>
      </c>
      <c r="R3745" s="77"/>
    </row>
    <row r="3746" spans="1:18" ht="15" customHeight="1">
      <c r="A3746" s="5" t="s">
        <v>13055</v>
      </c>
      <c r="B3746" s="3" t="s">
        <v>13056</v>
      </c>
      <c r="C3746" s="3" t="s">
        <v>13057</v>
      </c>
      <c r="D3746" s="3" t="s">
        <v>13058</v>
      </c>
      <c r="E3746" s="3" t="s">
        <v>13059</v>
      </c>
      <c r="F3746" s="3" t="s">
        <v>22</v>
      </c>
      <c r="G3746" s="3" t="s">
        <v>65</v>
      </c>
      <c r="H3746" s="3" t="s">
        <v>32</v>
      </c>
      <c r="I3746" s="3" t="s">
        <v>8215</v>
      </c>
      <c r="J3746" s="1" t="s">
        <v>37</v>
      </c>
      <c r="K3746" s="7" t="s">
        <v>89</v>
      </c>
      <c r="L3746" s="3" t="s">
        <v>29</v>
      </c>
      <c r="M3746" s="3" t="s">
        <v>29</v>
      </c>
      <c r="N3746" s="3" t="s">
        <v>7991</v>
      </c>
      <c r="O3746" s="77" t="s">
        <v>28</v>
      </c>
      <c r="P3746" s="77" t="s">
        <v>90</v>
      </c>
      <c r="Q3746" s="77" t="s">
        <v>32</v>
      </c>
      <c r="R3746" s="77"/>
    </row>
    <row r="3747" spans="1:18" ht="15" customHeight="1">
      <c r="A3747" s="5" t="s">
        <v>13060</v>
      </c>
      <c r="B3747" s="3" t="s">
        <v>13061</v>
      </c>
      <c r="C3747" s="3" t="s">
        <v>13062</v>
      </c>
      <c r="D3747" s="3" t="s">
        <v>13063</v>
      </c>
      <c r="E3747" s="3" t="s">
        <v>13064</v>
      </c>
      <c r="F3747" s="3" t="s">
        <v>22</v>
      </c>
      <c r="G3747" s="3" t="s">
        <v>60</v>
      </c>
      <c r="H3747" s="3" t="s">
        <v>24</v>
      </c>
      <c r="I3747" s="3" t="s">
        <v>8215</v>
      </c>
      <c r="J3747" s="1" t="s">
        <v>37</v>
      </c>
      <c r="K3747" s="7" t="s">
        <v>38</v>
      </c>
      <c r="L3747" s="3" t="s">
        <v>28</v>
      </c>
      <c r="M3747" s="3" t="s">
        <v>28</v>
      </c>
      <c r="N3747" s="3" t="s">
        <v>4963</v>
      </c>
      <c r="O3747" s="77" t="s">
        <v>28</v>
      </c>
      <c r="P3747" s="77" t="s">
        <v>46</v>
      </c>
      <c r="Q3747" s="77" t="s">
        <v>32</v>
      </c>
      <c r="R3747" s="77"/>
    </row>
    <row r="3748" spans="1:18" ht="15" customHeight="1">
      <c r="A3748" s="5" t="s">
        <v>13065</v>
      </c>
      <c r="B3748" s="3" t="s">
        <v>13066</v>
      </c>
      <c r="C3748" s="3" t="s">
        <v>13067</v>
      </c>
      <c r="D3748" s="3" t="s">
        <v>13068</v>
      </c>
      <c r="E3748" s="3" t="s">
        <v>13069</v>
      </c>
      <c r="F3748" s="3" t="s">
        <v>22</v>
      </c>
      <c r="G3748" s="3" t="s">
        <v>65</v>
      </c>
      <c r="H3748" s="3" t="s">
        <v>24</v>
      </c>
      <c r="I3748" s="3" t="s">
        <v>8215</v>
      </c>
      <c r="J3748" s="1" t="s">
        <v>37</v>
      </c>
      <c r="K3748" s="7" t="s">
        <v>27</v>
      </c>
      <c r="L3748" s="3" t="s">
        <v>28</v>
      </c>
      <c r="M3748" s="3" t="s">
        <v>28</v>
      </c>
      <c r="N3748" s="3" t="s">
        <v>4963</v>
      </c>
      <c r="O3748" s="77" t="s">
        <v>28</v>
      </c>
      <c r="P3748" s="77" t="s">
        <v>466</v>
      </c>
      <c r="Q3748" s="77" t="s">
        <v>32</v>
      </c>
      <c r="R3748" s="77"/>
    </row>
    <row r="3749" spans="1:18" ht="15" customHeight="1">
      <c r="A3749" s="5" t="s">
        <v>13070</v>
      </c>
      <c r="B3749" s="3" t="s">
        <v>13071</v>
      </c>
      <c r="C3749" s="3" t="s">
        <v>13072</v>
      </c>
      <c r="D3749" s="3" t="s">
        <v>13073</v>
      </c>
      <c r="E3749" s="3" t="s">
        <v>13074</v>
      </c>
      <c r="F3749" s="3" t="s">
        <v>22</v>
      </c>
      <c r="G3749" s="3" t="s">
        <v>65</v>
      </c>
      <c r="H3749" s="3" t="s">
        <v>24</v>
      </c>
      <c r="I3749" s="3" t="s">
        <v>8215</v>
      </c>
      <c r="J3749" s="1" t="s">
        <v>37</v>
      </c>
      <c r="K3749" s="7" t="s">
        <v>38</v>
      </c>
      <c r="L3749" s="3" t="s">
        <v>28</v>
      </c>
      <c r="M3749" s="3" t="s">
        <v>28</v>
      </c>
      <c r="N3749" s="3" t="s">
        <v>24</v>
      </c>
      <c r="O3749" s="77" t="s">
        <v>28</v>
      </c>
      <c r="P3749" s="77" t="s">
        <v>39</v>
      </c>
      <c r="Q3749" s="77" t="s">
        <v>32</v>
      </c>
      <c r="R3749" s="77"/>
    </row>
    <row r="3750" spans="1:18" ht="15" customHeight="1">
      <c r="A3750" s="5" t="s">
        <v>13075</v>
      </c>
      <c r="B3750" s="3" t="s">
        <v>13076</v>
      </c>
      <c r="C3750" s="3"/>
      <c r="D3750" s="3" t="s">
        <v>13077</v>
      </c>
      <c r="E3750" s="3" t="s">
        <v>13078</v>
      </c>
      <c r="F3750" s="3" t="s">
        <v>22</v>
      </c>
      <c r="G3750" s="3" t="s">
        <v>23</v>
      </c>
      <c r="H3750" s="3" t="s">
        <v>24</v>
      </c>
      <c r="I3750" s="3" t="s">
        <v>8215</v>
      </c>
      <c r="J3750" s="1" t="s">
        <v>37</v>
      </c>
      <c r="K3750" s="7" t="s">
        <v>27</v>
      </c>
      <c r="L3750" s="3" t="s">
        <v>28</v>
      </c>
      <c r="M3750" s="3" t="s">
        <v>29</v>
      </c>
      <c r="N3750" s="3" t="s">
        <v>8226</v>
      </c>
      <c r="O3750" s="77" t="s">
        <v>28</v>
      </c>
      <c r="P3750" s="77" t="s">
        <v>104</v>
      </c>
      <c r="Q3750" s="77" t="s">
        <v>32</v>
      </c>
      <c r="R3750" s="77"/>
    </row>
    <row r="3751" spans="1:18" ht="15" customHeight="1">
      <c r="A3751" s="5" t="s">
        <v>13079</v>
      </c>
      <c r="B3751" s="3" t="s">
        <v>13080</v>
      </c>
      <c r="C3751" s="3" t="s">
        <v>13081</v>
      </c>
      <c r="D3751" s="3" t="s">
        <v>13082</v>
      </c>
      <c r="E3751" s="3"/>
      <c r="F3751" s="3" t="s">
        <v>22</v>
      </c>
      <c r="G3751" s="3" t="s">
        <v>11341</v>
      </c>
      <c r="H3751" s="3" t="s">
        <v>32</v>
      </c>
      <c r="I3751" s="3" t="s">
        <v>8215</v>
      </c>
      <c r="J3751" s="1" t="s">
        <v>109</v>
      </c>
      <c r="K3751" s="7" t="s">
        <v>89</v>
      </c>
      <c r="L3751" s="3" t="s">
        <v>29</v>
      </c>
      <c r="M3751" s="3" t="s">
        <v>29</v>
      </c>
      <c r="N3751" s="3" t="s">
        <v>7991</v>
      </c>
      <c r="O3751" s="77" t="s">
        <v>29</v>
      </c>
      <c r="P3751" s="77" t="s">
        <v>603</v>
      </c>
      <c r="Q3751" s="77" t="s">
        <v>8315</v>
      </c>
      <c r="R3751" s="77"/>
    </row>
    <row r="3752" spans="1:18" ht="15" customHeight="1">
      <c r="A3752" s="5" t="s">
        <v>13083</v>
      </c>
      <c r="B3752" s="3" t="s">
        <v>13084</v>
      </c>
      <c r="C3752" s="3"/>
      <c r="D3752" s="3" t="s">
        <v>13085</v>
      </c>
      <c r="E3752" s="3" t="s">
        <v>13086</v>
      </c>
      <c r="F3752" s="3" t="s">
        <v>22</v>
      </c>
      <c r="G3752" s="3" t="s">
        <v>195</v>
      </c>
      <c r="H3752" s="3" t="s">
        <v>24</v>
      </c>
      <c r="I3752" s="3" t="s">
        <v>8215</v>
      </c>
      <c r="J3752" s="1" t="s">
        <v>26</v>
      </c>
      <c r="K3752" s="7" t="s">
        <v>27</v>
      </c>
      <c r="L3752" s="3" t="s">
        <v>28</v>
      </c>
      <c r="M3752" s="3" t="s">
        <v>28</v>
      </c>
      <c r="N3752" s="3" t="s">
        <v>8240</v>
      </c>
      <c r="O3752" s="77" t="s">
        <v>28</v>
      </c>
      <c r="P3752" s="77" t="s">
        <v>104</v>
      </c>
      <c r="Q3752" s="77" t="s">
        <v>32</v>
      </c>
      <c r="R3752" s="77"/>
    </row>
    <row r="3753" spans="1:18" ht="15" customHeight="1">
      <c r="A3753" s="5" t="s">
        <v>13087</v>
      </c>
      <c r="B3753" s="3" t="s">
        <v>13088</v>
      </c>
      <c r="C3753" s="3" t="s">
        <v>13089</v>
      </c>
      <c r="D3753" s="3" t="s">
        <v>13090</v>
      </c>
      <c r="E3753" s="3" t="s">
        <v>13091</v>
      </c>
      <c r="F3753" s="3" t="s">
        <v>22</v>
      </c>
      <c r="G3753" s="3" t="s">
        <v>65</v>
      </c>
      <c r="H3753" s="3" t="s">
        <v>24</v>
      </c>
      <c r="I3753" s="3" t="s">
        <v>8215</v>
      </c>
      <c r="J3753" s="1" t="s">
        <v>37</v>
      </c>
      <c r="K3753" s="7" t="s">
        <v>38</v>
      </c>
      <c r="L3753" s="3" t="s">
        <v>28</v>
      </c>
      <c r="M3753" s="3" t="s">
        <v>28</v>
      </c>
      <c r="N3753" s="3" t="s">
        <v>24</v>
      </c>
      <c r="O3753" s="77" t="s">
        <v>28</v>
      </c>
      <c r="P3753" s="77" t="s">
        <v>39</v>
      </c>
      <c r="Q3753" s="77" t="s">
        <v>32</v>
      </c>
      <c r="R3753" s="77"/>
    </row>
    <row r="3754" spans="1:18" ht="15" customHeight="1">
      <c r="A3754" s="5" t="s">
        <v>13092</v>
      </c>
      <c r="B3754" s="3" t="s">
        <v>13093</v>
      </c>
      <c r="C3754" s="3" t="s">
        <v>13094</v>
      </c>
      <c r="D3754" s="3" t="s">
        <v>13095</v>
      </c>
      <c r="E3754" s="3" t="s">
        <v>13096</v>
      </c>
      <c r="F3754" s="3" t="s">
        <v>22</v>
      </c>
      <c r="G3754" s="3" t="s">
        <v>60</v>
      </c>
      <c r="H3754" s="3" t="s">
        <v>32</v>
      </c>
      <c r="I3754" s="3" t="s">
        <v>8215</v>
      </c>
      <c r="J3754" s="1" t="s">
        <v>37</v>
      </c>
      <c r="K3754" s="7" t="s">
        <v>89</v>
      </c>
      <c r="L3754" s="3" t="s">
        <v>28</v>
      </c>
      <c r="M3754" s="3" t="s">
        <v>28</v>
      </c>
      <c r="N3754" s="3" t="s">
        <v>7991</v>
      </c>
      <c r="O3754" s="77" t="s">
        <v>28</v>
      </c>
      <c r="P3754" s="77" t="s">
        <v>458</v>
      </c>
      <c r="Q3754" s="77" t="s">
        <v>32</v>
      </c>
      <c r="R3754" s="77"/>
    </row>
    <row r="3755" spans="1:18" ht="15" customHeight="1">
      <c r="A3755" s="5" t="s">
        <v>13097</v>
      </c>
      <c r="B3755" s="3" t="s">
        <v>13098</v>
      </c>
      <c r="C3755" s="3" t="s">
        <v>13099</v>
      </c>
      <c r="D3755" s="3" t="s">
        <v>13100</v>
      </c>
      <c r="E3755" s="3" t="s">
        <v>13101</v>
      </c>
      <c r="F3755" s="3" t="s">
        <v>22</v>
      </c>
      <c r="G3755" s="3" t="s">
        <v>9356</v>
      </c>
      <c r="H3755" s="3" t="s">
        <v>24</v>
      </c>
      <c r="I3755" s="3" t="s">
        <v>8215</v>
      </c>
      <c r="J3755" s="1" t="s">
        <v>37</v>
      </c>
      <c r="K3755" s="7" t="s">
        <v>38</v>
      </c>
      <c r="L3755" s="3" t="s">
        <v>28</v>
      </c>
      <c r="M3755" s="3" t="s">
        <v>28</v>
      </c>
      <c r="N3755" s="3" t="s">
        <v>4963</v>
      </c>
      <c r="O3755" s="77" t="s">
        <v>28</v>
      </c>
      <c r="P3755" s="77" t="s">
        <v>46</v>
      </c>
      <c r="Q3755" s="77" t="s">
        <v>32</v>
      </c>
      <c r="R3755" s="77"/>
    </row>
    <row r="3756" spans="1:18" ht="15" customHeight="1">
      <c r="A3756" s="5" t="s">
        <v>13102</v>
      </c>
      <c r="B3756" s="3" t="s">
        <v>13103</v>
      </c>
      <c r="C3756" s="3" t="s">
        <v>13104</v>
      </c>
      <c r="D3756" s="3" t="s">
        <v>13105</v>
      </c>
      <c r="E3756" s="3" t="s">
        <v>13106</v>
      </c>
      <c r="F3756" s="3" t="s">
        <v>22</v>
      </c>
      <c r="G3756" s="3" t="s">
        <v>65</v>
      </c>
      <c r="H3756" s="3" t="s">
        <v>32</v>
      </c>
      <c r="I3756" s="3" t="s">
        <v>8215</v>
      </c>
      <c r="J3756" s="1" t="s">
        <v>37</v>
      </c>
      <c r="K3756" s="7" t="s">
        <v>89</v>
      </c>
      <c r="L3756" s="3" t="s">
        <v>29</v>
      </c>
      <c r="M3756" s="3" t="s">
        <v>29</v>
      </c>
      <c r="N3756" s="3" t="s">
        <v>7991</v>
      </c>
      <c r="O3756" s="77" t="s">
        <v>28</v>
      </c>
      <c r="P3756" s="77" t="s">
        <v>90</v>
      </c>
      <c r="Q3756" s="77" t="s">
        <v>32</v>
      </c>
      <c r="R3756" s="77"/>
    </row>
    <row r="3757" spans="1:18" ht="15" customHeight="1">
      <c r="A3757" s="5" t="s">
        <v>13107</v>
      </c>
      <c r="B3757" s="3" t="s">
        <v>13108</v>
      </c>
      <c r="C3757" s="3" t="s">
        <v>13109</v>
      </c>
      <c r="D3757" s="3" t="s">
        <v>13110</v>
      </c>
      <c r="E3757" s="3" t="s">
        <v>13111</v>
      </c>
      <c r="F3757" s="3" t="s">
        <v>22</v>
      </c>
      <c r="G3757" s="3" t="s">
        <v>8859</v>
      </c>
      <c r="H3757" s="3" t="s">
        <v>24</v>
      </c>
      <c r="I3757" s="3" t="s">
        <v>8215</v>
      </c>
      <c r="J3757" s="1" t="s">
        <v>37</v>
      </c>
      <c r="K3757" s="7" t="s">
        <v>38</v>
      </c>
      <c r="L3757" s="3" t="s">
        <v>28</v>
      </c>
      <c r="M3757" s="3" t="s">
        <v>28</v>
      </c>
      <c r="N3757" s="3" t="s">
        <v>4963</v>
      </c>
      <c r="O3757" s="77" t="s">
        <v>28</v>
      </c>
      <c r="P3757" s="77" t="s">
        <v>39</v>
      </c>
      <c r="Q3757" s="77" t="s">
        <v>32</v>
      </c>
      <c r="R3757" s="77"/>
    </row>
    <row r="3758" spans="1:18" ht="15" customHeight="1">
      <c r="A3758" s="5" t="s">
        <v>13112</v>
      </c>
      <c r="B3758" s="3" t="s">
        <v>13113</v>
      </c>
      <c r="C3758" s="3" t="s">
        <v>13114</v>
      </c>
      <c r="D3758" s="3" t="s">
        <v>13115</v>
      </c>
      <c r="E3758" s="3"/>
      <c r="F3758" s="3" t="s">
        <v>22</v>
      </c>
      <c r="G3758" s="3" t="s">
        <v>65</v>
      </c>
      <c r="H3758" s="3" t="s">
        <v>32</v>
      </c>
      <c r="I3758" s="3" t="s">
        <v>8215</v>
      </c>
      <c r="J3758" s="1" t="s">
        <v>26</v>
      </c>
      <c r="K3758" s="7" t="s">
        <v>89</v>
      </c>
      <c r="L3758" s="3" t="s">
        <v>29</v>
      </c>
      <c r="M3758" s="3" t="s">
        <v>28</v>
      </c>
      <c r="N3758" s="3" t="s">
        <v>7991</v>
      </c>
      <c r="O3758" s="77" t="s">
        <v>28</v>
      </c>
      <c r="P3758" s="77" t="s">
        <v>603</v>
      </c>
      <c r="Q3758" s="77" t="s">
        <v>32</v>
      </c>
      <c r="R3758" s="77" t="s">
        <v>166</v>
      </c>
    </row>
    <row r="3759" spans="1:18" ht="15" customHeight="1">
      <c r="A3759" s="5" t="s">
        <v>13116</v>
      </c>
      <c r="B3759" s="3" t="s">
        <v>13117</v>
      </c>
      <c r="C3759" s="3" t="s">
        <v>13118</v>
      </c>
      <c r="D3759" s="3" t="s">
        <v>13119</v>
      </c>
      <c r="E3759" s="3"/>
      <c r="F3759" s="3" t="s">
        <v>88</v>
      </c>
      <c r="G3759" s="3" t="s">
        <v>65</v>
      </c>
      <c r="H3759" s="3" t="s">
        <v>29</v>
      </c>
      <c r="I3759" s="3" t="s">
        <v>8215</v>
      </c>
      <c r="J3759" s="1" t="s">
        <v>37</v>
      </c>
      <c r="K3759" s="7" t="s">
        <v>38</v>
      </c>
      <c r="L3759" s="3" t="s">
        <v>28</v>
      </c>
      <c r="M3759" s="3" t="s">
        <v>29</v>
      </c>
      <c r="N3759" s="3" t="s">
        <v>4963</v>
      </c>
      <c r="O3759" s="77" t="s">
        <v>28</v>
      </c>
      <c r="P3759" s="77" t="s">
        <v>39</v>
      </c>
      <c r="Q3759" s="77" t="s">
        <v>32</v>
      </c>
      <c r="R3759" s="77"/>
    </row>
    <row r="3760" spans="1:18" ht="15" customHeight="1">
      <c r="A3760" s="5" t="s">
        <v>13120</v>
      </c>
      <c r="B3760" s="3" t="s">
        <v>13121</v>
      </c>
      <c r="C3760" s="3" t="s">
        <v>13122</v>
      </c>
      <c r="D3760" s="3" t="s">
        <v>13123</v>
      </c>
      <c r="E3760" s="3"/>
      <c r="F3760" s="3" t="s">
        <v>22</v>
      </c>
      <c r="G3760" s="3" t="s">
        <v>60</v>
      </c>
      <c r="H3760" s="3" t="s">
        <v>32</v>
      </c>
      <c r="I3760" s="3" t="s">
        <v>8215</v>
      </c>
      <c r="J3760" s="1" t="s">
        <v>37</v>
      </c>
      <c r="K3760" s="7" t="s">
        <v>89</v>
      </c>
      <c r="L3760" s="3" t="s">
        <v>28</v>
      </c>
      <c r="M3760" s="3" t="s">
        <v>28</v>
      </c>
      <c r="N3760" s="3" t="s">
        <v>7991</v>
      </c>
      <c r="O3760" s="77" t="s">
        <v>28</v>
      </c>
      <c r="P3760" s="77" t="s">
        <v>458</v>
      </c>
      <c r="Q3760" s="77" t="s">
        <v>32</v>
      </c>
      <c r="R3760" s="77" t="s">
        <v>166</v>
      </c>
    </row>
    <row r="3761" spans="1:18" ht="15" customHeight="1">
      <c r="A3761" s="5" t="s">
        <v>13124</v>
      </c>
      <c r="B3761" s="3" t="s">
        <v>13125</v>
      </c>
      <c r="C3761" s="3" t="s">
        <v>13126</v>
      </c>
      <c r="D3761" s="3"/>
      <c r="E3761" s="3"/>
      <c r="F3761" s="3" t="s">
        <v>22</v>
      </c>
      <c r="G3761" s="3" t="s">
        <v>65</v>
      </c>
      <c r="H3761" s="3" t="s">
        <v>24</v>
      </c>
      <c r="I3761" s="3" t="s">
        <v>8215</v>
      </c>
      <c r="J3761" s="1" t="s">
        <v>37</v>
      </c>
      <c r="K3761" s="7" t="s">
        <v>38</v>
      </c>
      <c r="L3761" s="3" t="s">
        <v>28</v>
      </c>
      <c r="M3761" s="3" t="s">
        <v>29</v>
      </c>
      <c r="N3761" s="3" t="s">
        <v>4963</v>
      </c>
      <c r="O3761" s="77" t="s">
        <v>28</v>
      </c>
      <c r="P3761" s="77" t="s">
        <v>39</v>
      </c>
      <c r="Q3761" s="77" t="s">
        <v>32</v>
      </c>
      <c r="R3761" s="77"/>
    </row>
    <row r="3762" spans="1:18" ht="15" customHeight="1">
      <c r="A3762" s="5" t="s">
        <v>13127</v>
      </c>
      <c r="B3762" s="3" t="s">
        <v>13128</v>
      </c>
      <c r="C3762" s="3" t="s">
        <v>13129</v>
      </c>
      <c r="D3762" s="3" t="s">
        <v>13130</v>
      </c>
      <c r="E3762" s="3" t="s">
        <v>13131</v>
      </c>
      <c r="F3762" s="3" t="s">
        <v>22</v>
      </c>
      <c r="G3762" s="3" t="s">
        <v>65</v>
      </c>
      <c r="H3762" s="3" t="s">
        <v>32</v>
      </c>
      <c r="I3762" s="3" t="s">
        <v>8215</v>
      </c>
      <c r="J3762" s="1" t="s">
        <v>37</v>
      </c>
      <c r="K3762" s="7" t="s">
        <v>89</v>
      </c>
      <c r="L3762" s="3" t="s">
        <v>29</v>
      </c>
      <c r="M3762" s="3" t="s">
        <v>28</v>
      </c>
      <c r="N3762" s="3" t="s">
        <v>7991</v>
      </c>
      <c r="O3762" s="77" t="s">
        <v>29</v>
      </c>
      <c r="P3762" s="77" t="s">
        <v>603</v>
      </c>
      <c r="Q3762" s="77" t="s">
        <v>8315</v>
      </c>
      <c r="R3762" s="77"/>
    </row>
    <row r="3763" spans="1:18" ht="15" customHeight="1">
      <c r="A3763" s="5" t="s">
        <v>13132</v>
      </c>
      <c r="B3763" s="3" t="s">
        <v>13133</v>
      </c>
      <c r="C3763" s="3" t="s">
        <v>13134</v>
      </c>
      <c r="D3763" s="3" t="s">
        <v>13135</v>
      </c>
      <c r="E3763" s="3" t="s">
        <v>13136</v>
      </c>
      <c r="F3763" s="3" t="s">
        <v>22</v>
      </c>
      <c r="G3763" s="3" t="s">
        <v>65</v>
      </c>
      <c r="H3763" s="3" t="s">
        <v>32</v>
      </c>
      <c r="I3763" s="3" t="s">
        <v>8215</v>
      </c>
      <c r="J3763" s="1" t="s">
        <v>37</v>
      </c>
      <c r="K3763" s="7" t="s">
        <v>89</v>
      </c>
      <c r="L3763" s="3" t="s">
        <v>28</v>
      </c>
      <c r="M3763" s="3" t="s">
        <v>29</v>
      </c>
      <c r="N3763" s="3" t="s">
        <v>7991</v>
      </c>
      <c r="O3763" s="77" t="s">
        <v>28</v>
      </c>
      <c r="P3763" s="77" t="s">
        <v>90</v>
      </c>
      <c r="Q3763" s="77" t="s">
        <v>32</v>
      </c>
      <c r="R3763" s="77"/>
    </row>
    <row r="3764" spans="1:18" ht="15" customHeight="1">
      <c r="A3764" s="5" t="s">
        <v>13137</v>
      </c>
      <c r="B3764" s="3" t="s">
        <v>13138</v>
      </c>
      <c r="C3764" s="3" t="s">
        <v>13139</v>
      </c>
      <c r="D3764" s="3"/>
      <c r="E3764" s="3"/>
      <c r="F3764" s="3" t="s">
        <v>3162</v>
      </c>
      <c r="G3764" s="3" t="s">
        <v>9994</v>
      </c>
      <c r="H3764" s="3" t="s">
        <v>29</v>
      </c>
      <c r="I3764" s="3" t="s">
        <v>8215</v>
      </c>
      <c r="J3764" s="1" t="s">
        <v>37</v>
      </c>
      <c r="K3764" s="7" t="s">
        <v>38</v>
      </c>
      <c r="L3764" s="3" t="s">
        <v>28</v>
      </c>
      <c r="M3764" s="3" t="s">
        <v>24</v>
      </c>
      <c r="N3764" s="3" t="s">
        <v>4963</v>
      </c>
      <c r="O3764" s="77" t="s">
        <v>28</v>
      </c>
      <c r="P3764" s="77" t="s">
        <v>39</v>
      </c>
      <c r="Q3764" s="77" t="s">
        <v>32</v>
      </c>
      <c r="R3764" s="77"/>
    </row>
    <row r="3765" spans="1:18" ht="15" customHeight="1">
      <c r="A3765" s="5" t="s">
        <v>13140</v>
      </c>
      <c r="B3765" s="3" t="s">
        <v>13141</v>
      </c>
      <c r="C3765" s="3" t="s">
        <v>13142</v>
      </c>
      <c r="D3765" s="3" t="s">
        <v>13143</v>
      </c>
      <c r="E3765" s="3" t="s">
        <v>13144</v>
      </c>
      <c r="F3765" s="3" t="s">
        <v>22</v>
      </c>
      <c r="G3765" s="3" t="s">
        <v>60</v>
      </c>
      <c r="H3765" s="3" t="s">
        <v>24</v>
      </c>
      <c r="I3765" s="3" t="s">
        <v>8215</v>
      </c>
      <c r="J3765" s="1" t="s">
        <v>37</v>
      </c>
      <c r="K3765" s="7" t="s">
        <v>38</v>
      </c>
      <c r="L3765" s="3" t="s">
        <v>28</v>
      </c>
      <c r="M3765" s="3" t="s">
        <v>28</v>
      </c>
      <c r="N3765" s="3" t="s">
        <v>24</v>
      </c>
      <c r="O3765" s="77" t="s">
        <v>28</v>
      </c>
      <c r="P3765" s="77" t="s">
        <v>46</v>
      </c>
      <c r="Q3765" s="77" t="s">
        <v>32</v>
      </c>
      <c r="R3765" s="77"/>
    </row>
    <row r="3766" spans="1:18" ht="15" customHeight="1">
      <c r="A3766" s="5" t="s">
        <v>13145</v>
      </c>
      <c r="B3766" s="3" t="s">
        <v>13146</v>
      </c>
      <c r="C3766" s="3" t="s">
        <v>13147</v>
      </c>
      <c r="D3766" s="3" t="s">
        <v>13148</v>
      </c>
      <c r="E3766" s="3" t="s">
        <v>13149</v>
      </c>
      <c r="F3766" s="3" t="s">
        <v>22</v>
      </c>
      <c r="G3766" s="3" t="s">
        <v>23</v>
      </c>
      <c r="H3766" s="3" t="s">
        <v>24</v>
      </c>
      <c r="I3766" s="3" t="s">
        <v>8215</v>
      </c>
      <c r="J3766" s="1" t="s">
        <v>37</v>
      </c>
      <c r="K3766" s="7" t="s">
        <v>38</v>
      </c>
      <c r="L3766" s="3" t="s">
        <v>28</v>
      </c>
      <c r="M3766" s="3" t="s">
        <v>28</v>
      </c>
      <c r="N3766" s="3" t="s">
        <v>24</v>
      </c>
      <c r="O3766" s="77" t="s">
        <v>28</v>
      </c>
      <c r="P3766" s="77" t="s">
        <v>46</v>
      </c>
      <c r="Q3766" s="77" t="s">
        <v>32</v>
      </c>
      <c r="R3766" s="77"/>
    </row>
    <row r="3767" spans="1:18" ht="15" customHeight="1">
      <c r="A3767" s="5" t="s">
        <v>13150</v>
      </c>
      <c r="B3767" s="3" t="s">
        <v>13151</v>
      </c>
      <c r="C3767" s="3"/>
      <c r="D3767" s="3" t="s">
        <v>13152</v>
      </c>
      <c r="E3767" s="3" t="s">
        <v>13153</v>
      </c>
      <c r="F3767" s="3" t="s">
        <v>22</v>
      </c>
      <c r="G3767" s="3" t="s">
        <v>195</v>
      </c>
      <c r="H3767" s="3" t="s">
        <v>24</v>
      </c>
      <c r="I3767" s="3" t="s">
        <v>8215</v>
      </c>
      <c r="J3767" s="1" t="s">
        <v>37</v>
      </c>
      <c r="K3767" s="7" t="s">
        <v>27</v>
      </c>
      <c r="L3767" s="3" t="s">
        <v>28</v>
      </c>
      <c r="M3767" s="3" t="s">
        <v>29</v>
      </c>
      <c r="N3767" s="3" t="s">
        <v>8240</v>
      </c>
      <c r="O3767" s="77" t="s">
        <v>28</v>
      </c>
      <c r="P3767" s="77" t="s">
        <v>104</v>
      </c>
      <c r="Q3767" s="77" t="s">
        <v>32</v>
      </c>
      <c r="R3767" s="77"/>
    </row>
    <row r="3768" spans="1:18" ht="15" customHeight="1">
      <c r="A3768" s="5" t="s">
        <v>13154</v>
      </c>
      <c r="B3768" s="3" t="s">
        <v>13155</v>
      </c>
      <c r="C3768" s="3" t="s">
        <v>13156</v>
      </c>
      <c r="D3768" s="3"/>
      <c r="E3768" s="3"/>
      <c r="F3768" s="3" t="s">
        <v>88</v>
      </c>
      <c r="G3768" s="3" t="s">
        <v>65</v>
      </c>
      <c r="H3768" s="3" t="s">
        <v>29</v>
      </c>
      <c r="I3768" s="3" t="s">
        <v>8215</v>
      </c>
      <c r="J3768" s="1" t="s">
        <v>37</v>
      </c>
      <c r="K3768" s="7" t="s">
        <v>38</v>
      </c>
      <c r="L3768" s="3" t="s">
        <v>28</v>
      </c>
      <c r="M3768" s="3" t="s">
        <v>29</v>
      </c>
      <c r="N3768" s="3" t="s">
        <v>4963</v>
      </c>
      <c r="O3768" s="77" t="s">
        <v>28</v>
      </c>
      <c r="P3768" s="77" t="s">
        <v>39</v>
      </c>
      <c r="Q3768" s="77" t="s">
        <v>32</v>
      </c>
      <c r="R3768" s="77"/>
    </row>
    <row r="3769" spans="1:18" ht="15" customHeight="1">
      <c r="A3769" s="5" t="s">
        <v>13157</v>
      </c>
      <c r="B3769" s="3" t="s">
        <v>13158</v>
      </c>
      <c r="C3769" s="3" t="s">
        <v>13159</v>
      </c>
      <c r="D3769" s="3" t="s">
        <v>13160</v>
      </c>
      <c r="E3769" s="3" t="s">
        <v>13161</v>
      </c>
      <c r="F3769" s="3" t="s">
        <v>22</v>
      </c>
      <c r="G3769" s="3" t="s">
        <v>195</v>
      </c>
      <c r="H3769" s="3" t="s">
        <v>32</v>
      </c>
      <c r="I3769" s="3" t="s">
        <v>8215</v>
      </c>
      <c r="J3769" s="1" t="s">
        <v>37</v>
      </c>
      <c r="K3769" s="7" t="s">
        <v>89</v>
      </c>
      <c r="L3769" s="3" t="s">
        <v>28</v>
      </c>
      <c r="M3769" s="3" t="s">
        <v>28</v>
      </c>
      <c r="N3769" s="3" t="s">
        <v>7991</v>
      </c>
      <c r="O3769" s="77" t="s">
        <v>28</v>
      </c>
      <c r="P3769" s="77" t="s">
        <v>603</v>
      </c>
      <c r="Q3769" s="77" t="s">
        <v>32</v>
      </c>
      <c r="R3769" s="77"/>
    </row>
    <row r="3770" spans="1:18" ht="15" customHeight="1">
      <c r="A3770" s="5" t="s">
        <v>13162</v>
      </c>
      <c r="B3770" s="3" t="s">
        <v>13163</v>
      </c>
      <c r="C3770" s="3" t="s">
        <v>13164</v>
      </c>
      <c r="D3770" s="3" t="s">
        <v>13165</v>
      </c>
      <c r="E3770" s="3" t="s">
        <v>13166</v>
      </c>
      <c r="F3770" s="3" t="s">
        <v>22</v>
      </c>
      <c r="G3770" s="3" t="s">
        <v>60</v>
      </c>
      <c r="H3770" s="3" t="s">
        <v>32</v>
      </c>
      <c r="I3770" s="3" t="s">
        <v>8215</v>
      </c>
      <c r="J3770" s="1" t="s">
        <v>37</v>
      </c>
      <c r="K3770" s="7" t="s">
        <v>89</v>
      </c>
      <c r="L3770" s="3" t="s">
        <v>29</v>
      </c>
      <c r="M3770" s="3" t="s">
        <v>28</v>
      </c>
      <c r="N3770" s="3" t="s">
        <v>7991</v>
      </c>
      <c r="O3770" s="77" t="s">
        <v>28</v>
      </c>
      <c r="P3770" s="77" t="s">
        <v>458</v>
      </c>
      <c r="Q3770" s="77" t="s">
        <v>32</v>
      </c>
      <c r="R3770" s="77" t="s">
        <v>166</v>
      </c>
    </row>
    <row r="3771" spans="1:18" ht="15" customHeight="1">
      <c r="A3771" s="5" t="s">
        <v>13167</v>
      </c>
      <c r="B3771" s="3" t="s">
        <v>13168</v>
      </c>
      <c r="C3771" s="3" t="s">
        <v>13169</v>
      </c>
      <c r="D3771" s="3" t="s">
        <v>13170</v>
      </c>
      <c r="E3771" s="3"/>
      <c r="F3771" s="3" t="s">
        <v>22</v>
      </c>
      <c r="G3771" s="3" t="s">
        <v>65</v>
      </c>
      <c r="H3771" s="3" t="s">
        <v>24</v>
      </c>
      <c r="I3771" s="3" t="s">
        <v>8215</v>
      </c>
      <c r="J3771" s="1" t="s">
        <v>37</v>
      </c>
      <c r="K3771" s="7" t="s">
        <v>38</v>
      </c>
      <c r="L3771" s="3" t="s">
        <v>28</v>
      </c>
      <c r="M3771" s="3" t="s">
        <v>29</v>
      </c>
      <c r="N3771" s="3" t="s">
        <v>4963</v>
      </c>
      <c r="O3771" s="77" t="s">
        <v>28</v>
      </c>
      <c r="P3771" s="77" t="s">
        <v>39</v>
      </c>
      <c r="Q3771" s="77" t="s">
        <v>32</v>
      </c>
      <c r="R3771" s="77"/>
    </row>
    <row r="3772" spans="1:18" ht="15" customHeight="1">
      <c r="A3772" s="5" t="s">
        <v>13171</v>
      </c>
      <c r="B3772" s="3" t="s">
        <v>13172</v>
      </c>
      <c r="C3772" s="3" t="s">
        <v>13173</v>
      </c>
      <c r="D3772" s="3" t="s">
        <v>13174</v>
      </c>
      <c r="E3772" s="3" t="s">
        <v>13175</v>
      </c>
      <c r="F3772" s="3" t="s">
        <v>22</v>
      </c>
      <c r="G3772" s="3" t="s">
        <v>53</v>
      </c>
      <c r="H3772" s="3" t="s">
        <v>24</v>
      </c>
      <c r="I3772" s="3" t="s">
        <v>8215</v>
      </c>
      <c r="J3772" s="1" t="s">
        <v>37</v>
      </c>
      <c r="K3772" s="7" t="s">
        <v>38</v>
      </c>
      <c r="L3772" s="3" t="s">
        <v>28</v>
      </c>
      <c r="M3772" s="3" t="s">
        <v>28</v>
      </c>
      <c r="N3772" s="3" t="s">
        <v>4963</v>
      </c>
      <c r="O3772" s="77" t="s">
        <v>28</v>
      </c>
      <c r="P3772" s="77" t="s">
        <v>46</v>
      </c>
      <c r="Q3772" s="77" t="s">
        <v>32</v>
      </c>
      <c r="R3772" s="77"/>
    </row>
    <row r="3773" spans="1:18" ht="15" customHeight="1">
      <c r="A3773" s="5" t="s">
        <v>13176</v>
      </c>
      <c r="B3773" s="3" t="s">
        <v>13177</v>
      </c>
      <c r="C3773" s="3" t="s">
        <v>13178</v>
      </c>
      <c r="D3773" s="3" t="s">
        <v>13179</v>
      </c>
      <c r="E3773" s="3" t="s">
        <v>13180</v>
      </c>
      <c r="F3773" s="3" t="s">
        <v>22</v>
      </c>
      <c r="G3773" s="3" t="s">
        <v>8859</v>
      </c>
      <c r="H3773" s="3" t="s">
        <v>24</v>
      </c>
      <c r="I3773" s="3" t="s">
        <v>8215</v>
      </c>
      <c r="J3773" s="1" t="s">
        <v>37</v>
      </c>
      <c r="K3773" s="7" t="s">
        <v>38</v>
      </c>
      <c r="L3773" s="3" t="s">
        <v>28</v>
      </c>
      <c r="M3773" s="3" t="s">
        <v>28</v>
      </c>
      <c r="N3773" s="3" t="s">
        <v>4963</v>
      </c>
      <c r="O3773" s="77" t="s">
        <v>28</v>
      </c>
      <c r="P3773" s="77" t="s">
        <v>39</v>
      </c>
      <c r="Q3773" s="77" t="s">
        <v>32</v>
      </c>
      <c r="R3773" s="77"/>
    </row>
    <row r="3774" spans="1:18" ht="15" customHeight="1">
      <c r="A3774" s="5" t="s">
        <v>13181</v>
      </c>
      <c r="B3774" s="3" t="s">
        <v>13182</v>
      </c>
      <c r="C3774" s="3" t="s">
        <v>13183</v>
      </c>
      <c r="D3774" s="3" t="s">
        <v>13184</v>
      </c>
      <c r="E3774" s="3" t="s">
        <v>13185</v>
      </c>
      <c r="F3774" s="3" t="s">
        <v>22</v>
      </c>
      <c r="G3774" s="3" t="s">
        <v>60</v>
      </c>
      <c r="H3774" s="3" t="s">
        <v>32</v>
      </c>
      <c r="I3774" s="3" t="s">
        <v>8215</v>
      </c>
      <c r="J3774" s="1" t="s">
        <v>165</v>
      </c>
      <c r="K3774" s="7" t="s">
        <v>89</v>
      </c>
      <c r="L3774" s="3" t="s">
        <v>29</v>
      </c>
      <c r="M3774" s="3" t="s">
        <v>28</v>
      </c>
      <c r="N3774" s="3" t="s">
        <v>7991</v>
      </c>
      <c r="O3774" s="77" t="s">
        <v>28</v>
      </c>
      <c r="P3774" s="77" t="s">
        <v>90</v>
      </c>
      <c r="Q3774" s="77" t="s">
        <v>32</v>
      </c>
      <c r="R3774" s="77"/>
    </row>
    <row r="3775" spans="1:18" ht="15" customHeight="1">
      <c r="A3775" s="5" t="s">
        <v>13186</v>
      </c>
      <c r="B3775" s="3" t="s">
        <v>13187</v>
      </c>
      <c r="C3775" s="3" t="s">
        <v>13188</v>
      </c>
      <c r="D3775" s="3" t="s">
        <v>13189</v>
      </c>
      <c r="E3775" s="3" t="s">
        <v>13190</v>
      </c>
      <c r="F3775" s="3" t="s">
        <v>22</v>
      </c>
      <c r="G3775" s="3" t="s">
        <v>65</v>
      </c>
      <c r="H3775" s="3" t="s">
        <v>32</v>
      </c>
      <c r="I3775" s="3" t="s">
        <v>8215</v>
      </c>
      <c r="J3775" s="1" t="s">
        <v>37</v>
      </c>
      <c r="K3775" s="7" t="s">
        <v>89</v>
      </c>
      <c r="L3775" s="3" t="s">
        <v>29</v>
      </c>
      <c r="M3775" s="3" t="s">
        <v>28</v>
      </c>
      <c r="N3775" s="3" t="s">
        <v>7991</v>
      </c>
      <c r="O3775" s="77" t="s">
        <v>29</v>
      </c>
      <c r="P3775" s="77" t="s">
        <v>603</v>
      </c>
      <c r="Q3775" s="77" t="s">
        <v>8315</v>
      </c>
      <c r="R3775" s="77"/>
    </row>
    <row r="3776" spans="1:18" ht="15" customHeight="1">
      <c r="A3776" s="5" t="s">
        <v>13191</v>
      </c>
      <c r="B3776" s="3" t="s">
        <v>13192</v>
      </c>
      <c r="C3776" s="3" t="s">
        <v>13193</v>
      </c>
      <c r="D3776" s="3" t="s">
        <v>13194</v>
      </c>
      <c r="E3776" s="3" t="s">
        <v>13195</v>
      </c>
      <c r="F3776" s="3" t="s">
        <v>22</v>
      </c>
      <c r="G3776" s="3" t="s">
        <v>65</v>
      </c>
      <c r="H3776" s="3" t="s">
        <v>24</v>
      </c>
      <c r="I3776" s="3" t="s">
        <v>8215</v>
      </c>
      <c r="J3776" s="1" t="s">
        <v>37</v>
      </c>
      <c r="K3776" s="7" t="s">
        <v>38</v>
      </c>
      <c r="L3776" s="3" t="s">
        <v>28</v>
      </c>
      <c r="M3776" s="3" t="s">
        <v>28</v>
      </c>
      <c r="N3776" s="3" t="s">
        <v>4963</v>
      </c>
      <c r="O3776" s="77" t="s">
        <v>28</v>
      </c>
      <c r="P3776" s="77" t="s">
        <v>39</v>
      </c>
      <c r="Q3776" s="77" t="s">
        <v>32</v>
      </c>
      <c r="R3776" s="77"/>
    </row>
    <row r="3777" spans="1:18" ht="15" customHeight="1">
      <c r="A3777" s="5" t="s">
        <v>13196</v>
      </c>
      <c r="B3777" s="3" t="s">
        <v>13197</v>
      </c>
      <c r="C3777" s="3"/>
      <c r="D3777" s="3" t="s">
        <v>13198</v>
      </c>
      <c r="E3777" s="3" t="s">
        <v>13199</v>
      </c>
      <c r="F3777" s="3" t="s">
        <v>22</v>
      </c>
      <c r="G3777" s="3" t="s">
        <v>60</v>
      </c>
      <c r="H3777" s="3" t="s">
        <v>24</v>
      </c>
      <c r="I3777" s="3" t="s">
        <v>8215</v>
      </c>
      <c r="J3777" s="1" t="s">
        <v>37</v>
      </c>
      <c r="K3777" s="7" t="s">
        <v>38</v>
      </c>
      <c r="L3777" s="3" t="s">
        <v>28</v>
      </c>
      <c r="M3777" s="3" t="s">
        <v>28</v>
      </c>
      <c r="N3777" s="3" t="s">
        <v>4963</v>
      </c>
      <c r="O3777" s="77" t="s">
        <v>28</v>
      </c>
      <c r="P3777" s="77" t="s">
        <v>46</v>
      </c>
      <c r="Q3777" s="77" t="s">
        <v>32</v>
      </c>
      <c r="R3777" s="77"/>
    </row>
    <row r="3778" spans="1:18" ht="15" customHeight="1">
      <c r="A3778" s="5" t="s">
        <v>13200</v>
      </c>
      <c r="B3778" s="3" t="s">
        <v>13201</v>
      </c>
      <c r="C3778" s="3" t="s">
        <v>13202</v>
      </c>
      <c r="D3778" s="3" t="s">
        <v>13203</v>
      </c>
      <c r="E3778" s="3" t="s">
        <v>13204</v>
      </c>
      <c r="F3778" s="3" t="s">
        <v>22</v>
      </c>
      <c r="G3778" s="3" t="s">
        <v>8859</v>
      </c>
      <c r="H3778" s="3" t="s">
        <v>24</v>
      </c>
      <c r="I3778" s="3" t="s">
        <v>8215</v>
      </c>
      <c r="J3778" s="1" t="s">
        <v>37</v>
      </c>
      <c r="K3778" s="7" t="s">
        <v>38</v>
      </c>
      <c r="L3778" s="3" t="s">
        <v>28</v>
      </c>
      <c r="M3778" s="3" t="s">
        <v>28</v>
      </c>
      <c r="N3778" s="3" t="s">
        <v>4963</v>
      </c>
      <c r="O3778" s="77" t="s">
        <v>28</v>
      </c>
      <c r="P3778" s="77" t="s">
        <v>39</v>
      </c>
      <c r="Q3778" s="77" t="s">
        <v>32</v>
      </c>
      <c r="R3778" s="77"/>
    </row>
    <row r="3779" spans="1:18" ht="15" customHeight="1">
      <c r="A3779" s="5" t="s">
        <v>13205</v>
      </c>
      <c r="B3779" s="3" t="s">
        <v>13206</v>
      </c>
      <c r="C3779" s="3" t="s">
        <v>13207</v>
      </c>
      <c r="D3779" s="3" t="s">
        <v>13208</v>
      </c>
      <c r="E3779" s="3"/>
      <c r="F3779" s="3" t="s">
        <v>22</v>
      </c>
      <c r="G3779" s="3" t="s">
        <v>65</v>
      </c>
      <c r="H3779" s="3" t="s">
        <v>32</v>
      </c>
      <c r="I3779" s="3" t="s">
        <v>8215</v>
      </c>
      <c r="J3779" s="1" t="s">
        <v>37</v>
      </c>
      <c r="K3779" s="7" t="s">
        <v>89</v>
      </c>
      <c r="L3779" s="3" t="s">
        <v>29</v>
      </c>
      <c r="M3779" s="3" t="s">
        <v>29</v>
      </c>
      <c r="N3779" s="3" t="s">
        <v>7991</v>
      </c>
      <c r="O3779" s="77" t="s">
        <v>29</v>
      </c>
      <c r="P3779" s="77" t="s">
        <v>603</v>
      </c>
      <c r="Q3779" s="77" t="s">
        <v>8315</v>
      </c>
      <c r="R3779" s="77" t="s">
        <v>166</v>
      </c>
    </row>
    <row r="3780" spans="1:18" ht="15" customHeight="1">
      <c r="A3780" s="5" t="s">
        <v>13209</v>
      </c>
      <c r="B3780" s="3" t="s">
        <v>13210</v>
      </c>
      <c r="C3780" s="3" t="s">
        <v>13211</v>
      </c>
      <c r="D3780" s="3" t="s">
        <v>13212</v>
      </c>
      <c r="E3780" s="3" t="s">
        <v>13213</v>
      </c>
      <c r="F3780" s="3" t="s">
        <v>22</v>
      </c>
      <c r="G3780" s="3" t="s">
        <v>23</v>
      </c>
      <c r="H3780" s="3" t="s">
        <v>24</v>
      </c>
      <c r="I3780" s="3" t="s">
        <v>8215</v>
      </c>
      <c r="J3780" s="1" t="s">
        <v>37</v>
      </c>
      <c r="K3780" s="7" t="s">
        <v>38</v>
      </c>
      <c r="L3780" s="3" t="s">
        <v>28</v>
      </c>
      <c r="M3780" s="3" t="s">
        <v>28</v>
      </c>
      <c r="N3780" s="3" t="s">
        <v>28</v>
      </c>
      <c r="O3780" s="77" t="s">
        <v>28</v>
      </c>
      <c r="P3780" s="77" t="s">
        <v>46</v>
      </c>
      <c r="Q3780" s="77" t="s">
        <v>32</v>
      </c>
      <c r="R3780" s="77"/>
    </row>
    <row r="3781" spans="1:18" ht="15" customHeight="1">
      <c r="A3781" s="5" t="s">
        <v>13214</v>
      </c>
      <c r="B3781" s="3" t="s">
        <v>13215</v>
      </c>
      <c r="C3781" s="3" t="s">
        <v>13216</v>
      </c>
      <c r="D3781" s="3" t="s">
        <v>13217</v>
      </c>
      <c r="E3781" s="3"/>
      <c r="F3781" s="3" t="s">
        <v>88</v>
      </c>
      <c r="G3781" s="3" t="s">
        <v>65</v>
      </c>
      <c r="H3781" s="3" t="s">
        <v>28</v>
      </c>
      <c r="I3781" s="3" t="s">
        <v>8215</v>
      </c>
      <c r="J3781" s="1" t="s">
        <v>37</v>
      </c>
      <c r="K3781" s="7" t="s">
        <v>38</v>
      </c>
      <c r="L3781" s="3" t="s">
        <v>28</v>
      </c>
      <c r="M3781" s="3" t="s">
        <v>28</v>
      </c>
      <c r="N3781" s="3" t="s">
        <v>4963</v>
      </c>
      <c r="O3781" s="77" t="s">
        <v>28</v>
      </c>
      <c r="P3781" s="77" t="s">
        <v>39</v>
      </c>
      <c r="Q3781" s="77" t="s">
        <v>32</v>
      </c>
      <c r="R3781" s="77" t="s">
        <v>166</v>
      </c>
    </row>
    <row r="3782" spans="1:18" ht="15" customHeight="1">
      <c r="A3782" s="5" t="s">
        <v>13218</v>
      </c>
      <c r="B3782" s="3" t="s">
        <v>13219</v>
      </c>
      <c r="C3782" s="3" t="s">
        <v>13220</v>
      </c>
      <c r="D3782" s="3" t="s">
        <v>13221</v>
      </c>
      <c r="E3782" s="3" t="s">
        <v>13222</v>
      </c>
      <c r="F3782" s="3" t="s">
        <v>22</v>
      </c>
      <c r="G3782" s="3" t="s">
        <v>60</v>
      </c>
      <c r="H3782" s="3" t="s">
        <v>32</v>
      </c>
      <c r="I3782" s="3" t="s">
        <v>8215</v>
      </c>
      <c r="J3782" s="1" t="s">
        <v>37</v>
      </c>
      <c r="K3782" s="7" t="s">
        <v>89</v>
      </c>
      <c r="L3782" s="3" t="s">
        <v>28</v>
      </c>
      <c r="M3782" s="3" t="s">
        <v>29</v>
      </c>
      <c r="N3782" s="3" t="s">
        <v>7991</v>
      </c>
      <c r="O3782" s="77" t="s">
        <v>28</v>
      </c>
      <c r="P3782" s="77" t="s">
        <v>90</v>
      </c>
      <c r="Q3782" s="77" t="s">
        <v>32</v>
      </c>
      <c r="R3782" s="77" t="s">
        <v>166</v>
      </c>
    </row>
    <row r="3783" spans="1:18" ht="15" customHeight="1">
      <c r="A3783" s="5" t="s">
        <v>13223</v>
      </c>
      <c r="B3783" s="3" t="s">
        <v>13224</v>
      </c>
      <c r="C3783" s="3" t="s">
        <v>13225</v>
      </c>
      <c r="D3783" s="3" t="s">
        <v>13226</v>
      </c>
      <c r="E3783" s="3" t="s">
        <v>13227</v>
      </c>
      <c r="F3783" s="3" t="s">
        <v>22</v>
      </c>
      <c r="G3783" s="3" t="s">
        <v>53</v>
      </c>
      <c r="H3783" s="3" t="s">
        <v>24</v>
      </c>
      <c r="I3783" s="3" t="s">
        <v>8215</v>
      </c>
      <c r="J3783" s="1" t="s">
        <v>37</v>
      </c>
      <c r="K3783" s="7" t="s">
        <v>38</v>
      </c>
      <c r="L3783" s="3" t="s">
        <v>28</v>
      </c>
      <c r="M3783" s="3" t="s">
        <v>28</v>
      </c>
      <c r="N3783" s="3" t="s">
        <v>4963</v>
      </c>
      <c r="O3783" s="77" t="s">
        <v>28</v>
      </c>
      <c r="P3783" s="77" t="s">
        <v>46</v>
      </c>
      <c r="Q3783" s="77" t="s">
        <v>32</v>
      </c>
      <c r="R3783" s="77"/>
    </row>
    <row r="3784" spans="1:18" ht="15" customHeight="1">
      <c r="A3784" s="5" t="s">
        <v>13228</v>
      </c>
      <c r="B3784" s="3" t="s">
        <v>13229</v>
      </c>
      <c r="C3784" s="3" t="s">
        <v>13230</v>
      </c>
      <c r="D3784" s="3" t="s">
        <v>13231</v>
      </c>
      <c r="E3784" s="3"/>
      <c r="F3784" s="3" t="s">
        <v>88</v>
      </c>
      <c r="G3784" s="3" t="s">
        <v>65</v>
      </c>
      <c r="H3784" s="3" t="s">
        <v>28</v>
      </c>
      <c r="I3784" s="3" t="s">
        <v>8215</v>
      </c>
      <c r="J3784" s="1" t="s">
        <v>37</v>
      </c>
      <c r="K3784" s="7" t="s">
        <v>38</v>
      </c>
      <c r="L3784" s="3" t="s">
        <v>28</v>
      </c>
      <c r="M3784" s="3" t="s">
        <v>28</v>
      </c>
      <c r="N3784" s="3" t="s">
        <v>4963</v>
      </c>
      <c r="O3784" s="77" t="s">
        <v>28</v>
      </c>
      <c r="P3784" s="77" t="s">
        <v>39</v>
      </c>
      <c r="Q3784" s="77" t="s">
        <v>32</v>
      </c>
      <c r="R3784" s="77"/>
    </row>
    <row r="3785" spans="1:18" ht="15" customHeight="1">
      <c r="A3785" s="5" t="s">
        <v>13232</v>
      </c>
      <c r="B3785" s="3" t="s">
        <v>13233</v>
      </c>
      <c r="C3785" s="3" t="s">
        <v>13234</v>
      </c>
      <c r="D3785" s="3" t="s">
        <v>13235</v>
      </c>
      <c r="E3785" s="3" t="s">
        <v>13236</v>
      </c>
      <c r="F3785" s="3" t="s">
        <v>22</v>
      </c>
      <c r="G3785" s="3" t="s">
        <v>23</v>
      </c>
      <c r="H3785" s="3" t="s">
        <v>24</v>
      </c>
      <c r="I3785" s="3" t="s">
        <v>8215</v>
      </c>
      <c r="J3785" s="1" t="s">
        <v>37</v>
      </c>
      <c r="K3785" s="7" t="s">
        <v>38</v>
      </c>
      <c r="L3785" s="3" t="s">
        <v>28</v>
      </c>
      <c r="M3785" s="3" t="s">
        <v>28</v>
      </c>
      <c r="N3785" s="3" t="s">
        <v>4963</v>
      </c>
      <c r="O3785" s="77" t="s">
        <v>28</v>
      </c>
      <c r="P3785" s="77" t="s">
        <v>46</v>
      </c>
      <c r="Q3785" s="77" t="s">
        <v>32</v>
      </c>
      <c r="R3785" s="77"/>
    </row>
    <row r="3786" spans="1:18" ht="15" customHeight="1">
      <c r="A3786" s="5" t="s">
        <v>13237</v>
      </c>
      <c r="B3786" s="3" t="s">
        <v>13238</v>
      </c>
      <c r="C3786" s="3" t="s">
        <v>13239</v>
      </c>
      <c r="D3786" s="3" t="s">
        <v>13240</v>
      </c>
      <c r="E3786" s="3" t="s">
        <v>13241</v>
      </c>
      <c r="F3786" s="3" t="s">
        <v>22</v>
      </c>
      <c r="G3786" s="3" t="s">
        <v>65</v>
      </c>
      <c r="H3786" s="3" t="s">
        <v>32</v>
      </c>
      <c r="I3786" s="3" t="s">
        <v>8215</v>
      </c>
      <c r="J3786" s="1" t="s">
        <v>109</v>
      </c>
      <c r="K3786" s="7" t="s">
        <v>89</v>
      </c>
      <c r="L3786" s="3" t="s">
        <v>28</v>
      </c>
      <c r="M3786" s="3" t="s">
        <v>28</v>
      </c>
      <c r="N3786" s="3" t="s">
        <v>7991</v>
      </c>
      <c r="O3786" s="77" t="s">
        <v>28</v>
      </c>
      <c r="P3786" s="77" t="s">
        <v>603</v>
      </c>
      <c r="Q3786" s="77" t="s">
        <v>32</v>
      </c>
      <c r="R3786" s="77"/>
    </row>
    <row r="3787" spans="1:18" ht="15" customHeight="1">
      <c r="A3787" s="5" t="s">
        <v>13242</v>
      </c>
      <c r="B3787" s="3" t="s">
        <v>13243</v>
      </c>
      <c r="C3787" s="3" t="s">
        <v>13244</v>
      </c>
      <c r="D3787" s="3" t="s">
        <v>13245</v>
      </c>
      <c r="E3787" s="3" t="s">
        <v>13246</v>
      </c>
      <c r="F3787" s="3" t="s">
        <v>22</v>
      </c>
      <c r="G3787" s="3" t="s">
        <v>65</v>
      </c>
      <c r="H3787" s="3" t="s">
        <v>24</v>
      </c>
      <c r="I3787" s="3" t="s">
        <v>8215</v>
      </c>
      <c r="J3787" s="1" t="s">
        <v>37</v>
      </c>
      <c r="K3787" s="7" t="s">
        <v>38</v>
      </c>
      <c r="L3787" s="3" t="s">
        <v>28</v>
      </c>
      <c r="M3787" s="3" t="s">
        <v>29</v>
      </c>
      <c r="N3787" s="3" t="s">
        <v>24</v>
      </c>
      <c r="O3787" s="77" t="s">
        <v>28</v>
      </c>
      <c r="P3787" s="77" t="s">
        <v>246</v>
      </c>
      <c r="Q3787" s="77" t="s">
        <v>32</v>
      </c>
      <c r="R3787" s="77"/>
    </row>
    <row r="3788" spans="1:18" ht="15" customHeight="1">
      <c r="A3788" s="5" t="s">
        <v>13247</v>
      </c>
      <c r="B3788" s="3" t="s">
        <v>13248</v>
      </c>
      <c r="C3788" s="3"/>
      <c r="D3788" s="3" t="s">
        <v>13249</v>
      </c>
      <c r="E3788" s="3" t="s">
        <v>13250</v>
      </c>
      <c r="F3788" s="3" t="s">
        <v>22</v>
      </c>
      <c r="G3788" s="3" t="s">
        <v>60</v>
      </c>
      <c r="H3788" s="3" t="s">
        <v>24</v>
      </c>
      <c r="I3788" s="3" t="s">
        <v>8215</v>
      </c>
      <c r="J3788" s="1" t="s">
        <v>37</v>
      </c>
      <c r="K3788" s="7" t="s">
        <v>38</v>
      </c>
      <c r="L3788" s="3" t="s">
        <v>28</v>
      </c>
      <c r="M3788" s="3" t="s">
        <v>28</v>
      </c>
      <c r="N3788" s="3" t="s">
        <v>4963</v>
      </c>
      <c r="O3788" s="77" t="s">
        <v>28</v>
      </c>
      <c r="P3788" s="77" t="s">
        <v>46</v>
      </c>
      <c r="Q3788" s="77" t="s">
        <v>32</v>
      </c>
      <c r="R3788" s="77"/>
    </row>
    <row r="3789" spans="1:18" ht="15" customHeight="1">
      <c r="A3789" s="5" t="s">
        <v>13251</v>
      </c>
      <c r="B3789" s="3" t="s">
        <v>13252</v>
      </c>
      <c r="C3789" s="3" t="s">
        <v>13253</v>
      </c>
      <c r="D3789" s="3" t="s">
        <v>13254</v>
      </c>
      <c r="E3789" s="3" t="s">
        <v>13255</v>
      </c>
      <c r="F3789" s="3" t="s">
        <v>22</v>
      </c>
      <c r="G3789" s="3" t="s">
        <v>65</v>
      </c>
      <c r="H3789" s="3" t="s">
        <v>32</v>
      </c>
      <c r="I3789" s="3" t="s">
        <v>8215</v>
      </c>
      <c r="J3789" s="1" t="s">
        <v>37</v>
      </c>
      <c r="K3789" s="7" t="s">
        <v>89</v>
      </c>
      <c r="L3789" s="3" t="s">
        <v>29</v>
      </c>
      <c r="M3789" s="3" t="s">
        <v>29</v>
      </c>
      <c r="N3789" s="3" t="s">
        <v>7991</v>
      </c>
      <c r="O3789" s="77" t="s">
        <v>28</v>
      </c>
      <c r="P3789" s="77" t="s">
        <v>90</v>
      </c>
      <c r="Q3789" s="77" t="s">
        <v>32</v>
      </c>
      <c r="R3789" s="77"/>
    </row>
    <row r="3790" spans="1:18" ht="15" customHeight="1">
      <c r="A3790" s="5" t="s">
        <v>13256</v>
      </c>
      <c r="B3790" s="3" t="s">
        <v>13257</v>
      </c>
      <c r="C3790" s="3"/>
      <c r="D3790" s="3" t="s">
        <v>13258</v>
      </c>
      <c r="E3790" s="3" t="s">
        <v>13259</v>
      </c>
      <c r="F3790" s="3" t="s">
        <v>22</v>
      </c>
      <c r="G3790" s="3" t="s">
        <v>65</v>
      </c>
      <c r="H3790" s="3" t="s">
        <v>24</v>
      </c>
      <c r="I3790" s="3" t="s">
        <v>8215</v>
      </c>
      <c r="J3790" s="1" t="s">
        <v>37</v>
      </c>
      <c r="K3790" s="7" t="s">
        <v>38</v>
      </c>
      <c r="L3790" s="3" t="s">
        <v>28</v>
      </c>
      <c r="M3790" s="3" t="s">
        <v>28</v>
      </c>
      <c r="N3790" s="3" t="s">
        <v>4963</v>
      </c>
      <c r="O3790" s="77" t="s">
        <v>28</v>
      </c>
      <c r="P3790" s="77" t="s">
        <v>46</v>
      </c>
      <c r="Q3790" s="77" t="s">
        <v>32</v>
      </c>
      <c r="R3790" s="77"/>
    </row>
    <row r="3791" spans="1:18" ht="15" customHeight="1">
      <c r="A3791" s="5" t="s">
        <v>13260</v>
      </c>
      <c r="B3791" s="3" t="s">
        <v>13261</v>
      </c>
      <c r="C3791" s="3" t="s">
        <v>13262</v>
      </c>
      <c r="D3791" s="3" t="s">
        <v>13263</v>
      </c>
      <c r="E3791" s="3" t="s">
        <v>13264</v>
      </c>
      <c r="F3791" s="3" t="s">
        <v>22</v>
      </c>
      <c r="G3791" s="3" t="s">
        <v>53</v>
      </c>
      <c r="H3791" s="3" t="s">
        <v>24</v>
      </c>
      <c r="I3791" s="3" t="s">
        <v>8215</v>
      </c>
      <c r="J3791" s="1" t="s">
        <v>37</v>
      </c>
      <c r="K3791" s="7" t="s">
        <v>27</v>
      </c>
      <c r="L3791" s="3" t="s">
        <v>28</v>
      </c>
      <c r="M3791" s="3" t="s">
        <v>29</v>
      </c>
      <c r="N3791" s="3" t="s">
        <v>8226</v>
      </c>
      <c r="O3791" s="77" t="s">
        <v>28</v>
      </c>
      <c r="P3791" s="77" t="s">
        <v>466</v>
      </c>
      <c r="Q3791" s="77" t="s">
        <v>32</v>
      </c>
      <c r="R3791" s="77"/>
    </row>
    <row r="3792" spans="1:18" ht="15" customHeight="1">
      <c r="A3792" s="5" t="s">
        <v>13265</v>
      </c>
      <c r="B3792" s="3" t="s">
        <v>13266</v>
      </c>
      <c r="C3792" s="3" t="s">
        <v>13267</v>
      </c>
      <c r="D3792" s="3" t="s">
        <v>13268</v>
      </c>
      <c r="E3792" s="3" t="s">
        <v>13269</v>
      </c>
      <c r="F3792" s="3" t="s">
        <v>22</v>
      </c>
      <c r="G3792" s="3" t="s">
        <v>23</v>
      </c>
      <c r="H3792" s="3" t="s">
        <v>32</v>
      </c>
      <c r="I3792" s="3" t="s">
        <v>8215</v>
      </c>
      <c r="J3792" s="1" t="s">
        <v>37</v>
      </c>
      <c r="K3792" s="7" t="s">
        <v>89</v>
      </c>
      <c r="L3792" s="3" t="s">
        <v>28</v>
      </c>
      <c r="M3792" s="3" t="s">
        <v>28</v>
      </c>
      <c r="N3792" s="3" t="s">
        <v>7991</v>
      </c>
      <c r="O3792" s="77" t="s">
        <v>28</v>
      </c>
      <c r="P3792" s="77" t="s">
        <v>603</v>
      </c>
      <c r="Q3792" s="77" t="s">
        <v>32</v>
      </c>
      <c r="R3792" s="77"/>
    </row>
    <row r="3793" spans="1:18" ht="15" customHeight="1">
      <c r="A3793" s="5" t="s">
        <v>13270</v>
      </c>
      <c r="B3793" s="3" t="s">
        <v>13271</v>
      </c>
      <c r="C3793" s="3"/>
      <c r="D3793" s="3" t="s">
        <v>13272</v>
      </c>
      <c r="E3793" s="3" t="s">
        <v>13273</v>
      </c>
      <c r="F3793" s="3" t="s">
        <v>22</v>
      </c>
      <c r="G3793" s="3" t="s">
        <v>60</v>
      </c>
      <c r="H3793" s="3" t="s">
        <v>24</v>
      </c>
      <c r="I3793" s="3" t="s">
        <v>8215</v>
      </c>
      <c r="J3793" s="1" t="s">
        <v>165</v>
      </c>
      <c r="K3793" s="7" t="s">
        <v>27</v>
      </c>
      <c r="L3793" s="3" t="s">
        <v>28</v>
      </c>
      <c r="M3793" s="3" t="s">
        <v>28</v>
      </c>
      <c r="N3793" s="3" t="s">
        <v>8226</v>
      </c>
      <c r="O3793" s="77" t="s">
        <v>28</v>
      </c>
      <c r="P3793" s="77" t="s">
        <v>104</v>
      </c>
      <c r="Q3793" s="77" t="s">
        <v>32</v>
      </c>
      <c r="R3793" s="77"/>
    </row>
    <row r="3794" spans="1:18" ht="15" customHeight="1">
      <c r="A3794" s="5" t="s">
        <v>13274</v>
      </c>
      <c r="B3794" s="3" t="s">
        <v>13275</v>
      </c>
      <c r="C3794" s="3" t="s">
        <v>13276</v>
      </c>
      <c r="D3794" s="3" t="s">
        <v>13277</v>
      </c>
      <c r="E3794" s="3" t="s">
        <v>13278</v>
      </c>
      <c r="F3794" s="3" t="s">
        <v>22</v>
      </c>
      <c r="G3794" s="3" t="s">
        <v>65</v>
      </c>
      <c r="H3794" s="3" t="s">
        <v>24</v>
      </c>
      <c r="I3794" s="3" t="s">
        <v>8215</v>
      </c>
      <c r="J3794" s="1" t="s">
        <v>37</v>
      </c>
      <c r="K3794" s="7" t="s">
        <v>38</v>
      </c>
      <c r="L3794" s="3" t="s">
        <v>28</v>
      </c>
      <c r="M3794" s="3" t="s">
        <v>29</v>
      </c>
      <c r="N3794" s="3" t="s">
        <v>24</v>
      </c>
      <c r="O3794" s="77" t="s">
        <v>28</v>
      </c>
      <c r="P3794" s="77" t="s">
        <v>246</v>
      </c>
      <c r="Q3794" s="77" t="s">
        <v>32</v>
      </c>
      <c r="R3794" s="77"/>
    </row>
    <row r="3795" spans="1:18" ht="15" customHeight="1">
      <c r="A3795" s="5" t="s">
        <v>13279</v>
      </c>
      <c r="B3795" s="3" t="s">
        <v>13280</v>
      </c>
      <c r="C3795" s="3"/>
      <c r="D3795" s="3"/>
      <c r="E3795" s="3"/>
      <c r="F3795" s="3" t="s">
        <v>22</v>
      </c>
      <c r="G3795" s="3" t="s">
        <v>65</v>
      </c>
      <c r="H3795" s="3" t="s">
        <v>24</v>
      </c>
      <c r="I3795" s="3" t="s">
        <v>8215</v>
      </c>
      <c r="J3795" s="1" t="s">
        <v>37</v>
      </c>
      <c r="K3795" s="7" t="s">
        <v>38</v>
      </c>
      <c r="L3795" s="3" t="s">
        <v>28</v>
      </c>
      <c r="M3795" s="3" t="s">
        <v>29</v>
      </c>
      <c r="N3795" s="3" t="s">
        <v>4963</v>
      </c>
      <c r="O3795" s="77" t="s">
        <v>28</v>
      </c>
      <c r="P3795" s="77" t="s">
        <v>39</v>
      </c>
      <c r="Q3795" s="77" t="s">
        <v>32</v>
      </c>
      <c r="R3795" s="77"/>
    </row>
    <row r="3796" spans="1:18" ht="15" customHeight="1">
      <c r="A3796" s="5" t="s">
        <v>13281</v>
      </c>
      <c r="B3796" s="3" t="s">
        <v>13282</v>
      </c>
      <c r="C3796" s="3" t="s">
        <v>13283</v>
      </c>
      <c r="D3796" s="3" t="s">
        <v>13284</v>
      </c>
      <c r="E3796" s="3" t="s">
        <v>13285</v>
      </c>
      <c r="F3796" s="3" t="s">
        <v>22</v>
      </c>
      <c r="G3796" s="3" t="s">
        <v>65</v>
      </c>
      <c r="H3796" s="3" t="s">
        <v>32</v>
      </c>
      <c r="I3796" s="3" t="s">
        <v>8215</v>
      </c>
      <c r="J3796" s="1" t="s">
        <v>37</v>
      </c>
      <c r="K3796" s="7" t="s">
        <v>89</v>
      </c>
      <c r="L3796" s="3" t="s">
        <v>28</v>
      </c>
      <c r="M3796" s="3" t="s">
        <v>28</v>
      </c>
      <c r="N3796" s="3" t="s">
        <v>7991</v>
      </c>
      <c r="O3796" s="77" t="s">
        <v>28</v>
      </c>
      <c r="P3796" s="77" t="s">
        <v>458</v>
      </c>
      <c r="Q3796" s="77" t="s">
        <v>32</v>
      </c>
      <c r="R3796" s="77"/>
    </row>
    <row r="3797" spans="1:18" ht="15" customHeight="1">
      <c r="A3797" s="5" t="s">
        <v>13286</v>
      </c>
      <c r="B3797" s="3" t="s">
        <v>13287</v>
      </c>
      <c r="C3797" s="3" t="s">
        <v>13288</v>
      </c>
      <c r="D3797" s="3" t="s">
        <v>13289</v>
      </c>
      <c r="E3797" s="3"/>
      <c r="F3797" s="3" t="s">
        <v>88</v>
      </c>
      <c r="G3797" s="3" t="s">
        <v>53</v>
      </c>
      <c r="H3797" s="3" t="s">
        <v>8278</v>
      </c>
      <c r="I3797" s="3" t="s">
        <v>8215</v>
      </c>
      <c r="J3797" s="1" t="s">
        <v>37</v>
      </c>
      <c r="K3797" s="7" t="s">
        <v>89</v>
      </c>
      <c r="L3797" s="3" t="s">
        <v>28</v>
      </c>
      <c r="M3797" s="3" t="s">
        <v>28</v>
      </c>
      <c r="N3797" s="3" t="s">
        <v>7991</v>
      </c>
      <c r="O3797" s="77" t="s">
        <v>28</v>
      </c>
      <c r="P3797" s="77" t="s">
        <v>603</v>
      </c>
      <c r="Q3797" s="77" t="s">
        <v>32</v>
      </c>
      <c r="R3797" s="77"/>
    </row>
    <row r="3798" spans="1:18" ht="15" customHeight="1">
      <c r="A3798" s="5" t="s">
        <v>13290</v>
      </c>
      <c r="B3798" s="3" t="s">
        <v>13291</v>
      </c>
      <c r="C3798" s="3" t="s">
        <v>13292</v>
      </c>
      <c r="D3798" s="3" t="s">
        <v>13293</v>
      </c>
      <c r="E3798" s="3"/>
      <c r="F3798" s="3" t="s">
        <v>22</v>
      </c>
      <c r="G3798" s="3" t="s">
        <v>65</v>
      </c>
      <c r="H3798" s="3" t="s">
        <v>24</v>
      </c>
      <c r="I3798" s="3" t="s">
        <v>8215</v>
      </c>
      <c r="J3798" s="1" t="s">
        <v>37</v>
      </c>
      <c r="K3798" s="7" t="s">
        <v>38</v>
      </c>
      <c r="L3798" s="3" t="s">
        <v>28</v>
      </c>
      <c r="M3798" s="3" t="s">
        <v>28</v>
      </c>
      <c r="N3798" s="3" t="s">
        <v>4963</v>
      </c>
      <c r="O3798" s="77" t="s">
        <v>28</v>
      </c>
      <c r="P3798" s="77" t="s">
        <v>219</v>
      </c>
      <c r="Q3798" s="77" t="s">
        <v>32</v>
      </c>
      <c r="R3798" s="77"/>
    </row>
    <row r="3799" spans="1:18" ht="15" customHeight="1">
      <c r="A3799" s="5" t="s">
        <v>13294</v>
      </c>
      <c r="B3799" s="3" t="s">
        <v>13295</v>
      </c>
      <c r="C3799" s="3" t="s">
        <v>13296</v>
      </c>
      <c r="D3799" s="3" t="s">
        <v>13297</v>
      </c>
      <c r="E3799" s="3" t="s">
        <v>13298</v>
      </c>
      <c r="F3799" s="3" t="s">
        <v>22</v>
      </c>
      <c r="G3799" s="3" t="s">
        <v>23</v>
      </c>
      <c r="H3799" s="3" t="s">
        <v>32</v>
      </c>
      <c r="I3799" s="3" t="s">
        <v>8215</v>
      </c>
      <c r="J3799" s="1" t="s">
        <v>37</v>
      </c>
      <c r="K3799" s="7" t="s">
        <v>89</v>
      </c>
      <c r="L3799" s="3" t="s">
        <v>29</v>
      </c>
      <c r="M3799" s="3" t="s">
        <v>28</v>
      </c>
      <c r="N3799" s="3" t="s">
        <v>7991</v>
      </c>
      <c r="O3799" s="77" t="s">
        <v>29</v>
      </c>
      <c r="P3799" s="77" t="s">
        <v>1112</v>
      </c>
      <c r="Q3799" s="77" t="s">
        <v>8315</v>
      </c>
      <c r="R3799" s="77"/>
    </row>
    <row r="3800" spans="1:18" ht="15" customHeight="1">
      <c r="A3800" s="5" t="s">
        <v>13299</v>
      </c>
      <c r="B3800" s="3" t="s">
        <v>13300</v>
      </c>
      <c r="C3800" s="3"/>
      <c r="D3800" s="3" t="s">
        <v>13301</v>
      </c>
      <c r="E3800" s="3" t="s">
        <v>13302</v>
      </c>
      <c r="F3800" s="3" t="s">
        <v>22</v>
      </c>
      <c r="G3800" s="3" t="s">
        <v>53</v>
      </c>
      <c r="H3800" s="3" t="s">
        <v>24</v>
      </c>
      <c r="I3800" s="3" t="s">
        <v>8215</v>
      </c>
      <c r="J3800" s="1" t="s">
        <v>37</v>
      </c>
      <c r="K3800" s="7" t="s">
        <v>38</v>
      </c>
      <c r="L3800" s="3" t="s">
        <v>28</v>
      </c>
      <c r="M3800" s="3" t="s">
        <v>28</v>
      </c>
      <c r="N3800" s="3" t="s">
        <v>4963</v>
      </c>
      <c r="O3800" s="77" t="s">
        <v>28</v>
      </c>
      <c r="P3800" s="77" t="s">
        <v>46</v>
      </c>
      <c r="Q3800" s="77" t="s">
        <v>32</v>
      </c>
      <c r="R3800" s="77"/>
    </row>
    <row r="3801" spans="1:18" ht="15" customHeight="1">
      <c r="A3801" s="5" t="s">
        <v>13303</v>
      </c>
      <c r="B3801" s="3" t="s">
        <v>13304</v>
      </c>
      <c r="C3801" s="3" t="s">
        <v>13305</v>
      </c>
      <c r="D3801" s="3" t="s">
        <v>13306</v>
      </c>
      <c r="E3801" s="3" t="s">
        <v>13307</v>
      </c>
      <c r="F3801" s="3" t="s">
        <v>22</v>
      </c>
      <c r="G3801" s="3" t="s">
        <v>65</v>
      </c>
      <c r="H3801" s="3" t="s">
        <v>32</v>
      </c>
      <c r="I3801" s="3" t="s">
        <v>8215</v>
      </c>
      <c r="J3801" s="1" t="s">
        <v>37</v>
      </c>
      <c r="K3801" s="7" t="s">
        <v>89</v>
      </c>
      <c r="L3801" s="3" t="s">
        <v>29</v>
      </c>
      <c r="M3801" s="3" t="s">
        <v>29</v>
      </c>
      <c r="N3801" s="3" t="s">
        <v>7991</v>
      </c>
      <c r="O3801" s="77" t="s">
        <v>28</v>
      </c>
      <c r="P3801" s="77" t="s">
        <v>90</v>
      </c>
      <c r="Q3801" s="77" t="s">
        <v>32</v>
      </c>
      <c r="R3801" s="77"/>
    </row>
    <row r="3802" spans="1:18" ht="15" customHeight="1">
      <c r="A3802" s="5" t="s">
        <v>13308</v>
      </c>
      <c r="B3802" s="3" t="s">
        <v>13309</v>
      </c>
      <c r="C3802" s="3" t="s">
        <v>13310</v>
      </c>
      <c r="D3802" s="3" t="s">
        <v>13311</v>
      </c>
      <c r="E3802" s="3"/>
      <c r="F3802" s="3" t="s">
        <v>22</v>
      </c>
      <c r="G3802" s="3" t="s">
        <v>65</v>
      </c>
      <c r="H3802" s="3" t="s">
        <v>24</v>
      </c>
      <c r="I3802" s="3" t="s">
        <v>8215</v>
      </c>
      <c r="J3802" s="1" t="s">
        <v>37</v>
      </c>
      <c r="K3802" s="7" t="s">
        <v>38</v>
      </c>
      <c r="L3802" s="3" t="s">
        <v>28</v>
      </c>
      <c r="M3802" s="3" t="s">
        <v>28</v>
      </c>
      <c r="N3802" s="3" t="s">
        <v>4963</v>
      </c>
      <c r="O3802" s="77" t="s">
        <v>28</v>
      </c>
      <c r="P3802" s="77" t="s">
        <v>99</v>
      </c>
      <c r="Q3802" s="77" t="s">
        <v>32</v>
      </c>
      <c r="R3802" s="77"/>
    </row>
    <row r="3803" spans="1:18" ht="15" customHeight="1">
      <c r="A3803" s="5" t="s">
        <v>13312</v>
      </c>
      <c r="B3803" s="3" t="s">
        <v>13313</v>
      </c>
      <c r="C3803" s="3"/>
      <c r="D3803" s="3" t="s">
        <v>13314</v>
      </c>
      <c r="E3803" s="3" t="s">
        <v>13315</v>
      </c>
      <c r="F3803" s="3" t="s">
        <v>22</v>
      </c>
      <c r="G3803" s="3" t="s">
        <v>53</v>
      </c>
      <c r="H3803" s="3" t="s">
        <v>24</v>
      </c>
      <c r="I3803" s="3" t="s">
        <v>8215</v>
      </c>
      <c r="J3803" s="1" t="s">
        <v>26</v>
      </c>
      <c r="K3803" s="7" t="s">
        <v>27</v>
      </c>
      <c r="L3803" s="3" t="s">
        <v>28</v>
      </c>
      <c r="M3803" s="3" t="s">
        <v>29</v>
      </c>
      <c r="N3803" s="3" t="s">
        <v>8226</v>
      </c>
      <c r="O3803" s="77" t="s">
        <v>28</v>
      </c>
      <c r="P3803" s="77" t="s">
        <v>104</v>
      </c>
      <c r="Q3803" s="77" t="s">
        <v>32</v>
      </c>
      <c r="R3803" s="77"/>
    </row>
    <row r="3804" spans="1:18" ht="15" customHeight="1">
      <c r="A3804" s="5" t="s">
        <v>13316</v>
      </c>
      <c r="B3804" s="3" t="s">
        <v>13317</v>
      </c>
      <c r="C3804" s="3" t="s">
        <v>13318</v>
      </c>
      <c r="D3804" s="3" t="s">
        <v>13319</v>
      </c>
      <c r="E3804" s="3"/>
      <c r="F3804" s="3" t="s">
        <v>22</v>
      </c>
      <c r="G3804" s="3" t="s">
        <v>23</v>
      </c>
      <c r="H3804" s="3" t="s">
        <v>32</v>
      </c>
      <c r="I3804" s="3" t="s">
        <v>8215</v>
      </c>
      <c r="J3804" s="1" t="s">
        <v>37</v>
      </c>
      <c r="K3804" s="7" t="s">
        <v>89</v>
      </c>
      <c r="L3804" s="3" t="s">
        <v>28</v>
      </c>
      <c r="M3804" s="3" t="s">
        <v>28</v>
      </c>
      <c r="N3804" s="3" t="s">
        <v>7991</v>
      </c>
      <c r="O3804" s="77" t="s">
        <v>28</v>
      </c>
      <c r="P3804" s="77" t="s">
        <v>603</v>
      </c>
      <c r="Q3804" s="77" t="s">
        <v>32</v>
      </c>
      <c r="R3804" s="77"/>
    </row>
    <row r="3805" spans="1:18" ht="15" customHeight="1">
      <c r="A3805" s="5" t="s">
        <v>13320</v>
      </c>
      <c r="B3805" s="3" t="s">
        <v>13321</v>
      </c>
      <c r="C3805" s="3" t="s">
        <v>13322</v>
      </c>
      <c r="D3805" s="3"/>
      <c r="E3805" s="3"/>
      <c r="F3805" s="3" t="s">
        <v>285</v>
      </c>
      <c r="G3805" s="3" t="s">
        <v>65</v>
      </c>
      <c r="H3805" s="3" t="s">
        <v>28</v>
      </c>
      <c r="I3805" s="3" t="s">
        <v>8215</v>
      </c>
      <c r="J3805" s="1" t="s">
        <v>37</v>
      </c>
      <c r="K3805" s="7" t="s">
        <v>38</v>
      </c>
      <c r="L3805" s="3" t="s">
        <v>28</v>
      </c>
      <c r="M3805" s="3" t="s">
        <v>29</v>
      </c>
      <c r="N3805" s="3" t="s">
        <v>4963</v>
      </c>
      <c r="O3805" s="77" t="s">
        <v>28</v>
      </c>
      <c r="P3805" s="77" t="s">
        <v>99</v>
      </c>
      <c r="Q3805" s="77" t="s">
        <v>32</v>
      </c>
      <c r="R3805" s="77"/>
    </row>
    <row r="3806" spans="1:18" ht="15" customHeight="1">
      <c r="A3806" s="5" t="s">
        <v>13323</v>
      </c>
      <c r="B3806" s="3" t="s">
        <v>13324</v>
      </c>
      <c r="C3806" s="3"/>
      <c r="D3806" s="3" t="s">
        <v>13325</v>
      </c>
      <c r="E3806" s="3" t="s">
        <v>13326</v>
      </c>
      <c r="F3806" s="3" t="s">
        <v>22</v>
      </c>
      <c r="G3806" s="3" t="s">
        <v>60</v>
      </c>
      <c r="H3806" s="3" t="s">
        <v>24</v>
      </c>
      <c r="I3806" s="3" t="s">
        <v>8215</v>
      </c>
      <c r="J3806" s="1" t="s">
        <v>109</v>
      </c>
      <c r="K3806" s="7" t="s">
        <v>27</v>
      </c>
      <c r="L3806" s="3" t="s">
        <v>28</v>
      </c>
      <c r="M3806" s="3" t="s">
        <v>28</v>
      </c>
      <c r="N3806" s="3" t="s">
        <v>8226</v>
      </c>
      <c r="O3806" s="77" t="s">
        <v>28</v>
      </c>
      <c r="P3806" s="77" t="s">
        <v>104</v>
      </c>
      <c r="Q3806" s="77" t="s">
        <v>32</v>
      </c>
      <c r="R3806" s="77"/>
    </row>
    <row r="3807" spans="1:18" ht="15" customHeight="1">
      <c r="A3807" s="5" t="s">
        <v>13327</v>
      </c>
      <c r="B3807" s="3" t="s">
        <v>13328</v>
      </c>
      <c r="C3807" s="3"/>
      <c r="D3807" s="3" t="s">
        <v>13329</v>
      </c>
      <c r="E3807" s="3" t="s">
        <v>13330</v>
      </c>
      <c r="F3807" s="3" t="s">
        <v>22</v>
      </c>
      <c r="G3807" s="3" t="s">
        <v>60</v>
      </c>
      <c r="H3807" s="3" t="s">
        <v>24</v>
      </c>
      <c r="I3807" s="3" t="s">
        <v>8215</v>
      </c>
      <c r="J3807" s="1" t="s">
        <v>37</v>
      </c>
      <c r="K3807" s="7" t="s">
        <v>38</v>
      </c>
      <c r="L3807" s="3" t="s">
        <v>28</v>
      </c>
      <c r="M3807" s="3" t="s">
        <v>28</v>
      </c>
      <c r="N3807" s="3" t="s">
        <v>4963</v>
      </c>
      <c r="O3807" s="77" t="s">
        <v>28</v>
      </c>
      <c r="P3807" s="77" t="s">
        <v>46</v>
      </c>
      <c r="Q3807" s="77" t="s">
        <v>32</v>
      </c>
      <c r="R3807" s="77"/>
    </row>
    <row r="3808" spans="1:18" ht="15" customHeight="1">
      <c r="A3808" s="5" t="s">
        <v>13331</v>
      </c>
      <c r="B3808" s="3" t="s">
        <v>13332</v>
      </c>
      <c r="C3808" s="3" t="s">
        <v>13333</v>
      </c>
      <c r="D3808" s="3"/>
      <c r="E3808" s="3"/>
      <c r="F3808" s="3" t="s">
        <v>88</v>
      </c>
      <c r="G3808" s="3" t="s">
        <v>65</v>
      </c>
      <c r="H3808" s="3" t="s">
        <v>29</v>
      </c>
      <c r="I3808" s="3" t="s">
        <v>8215</v>
      </c>
      <c r="J3808" s="1" t="s">
        <v>37</v>
      </c>
      <c r="K3808" s="7" t="s">
        <v>38</v>
      </c>
      <c r="L3808" s="3" t="s">
        <v>28</v>
      </c>
      <c r="M3808" s="3" t="s">
        <v>29</v>
      </c>
      <c r="N3808" s="3" t="s">
        <v>24</v>
      </c>
      <c r="O3808" s="77" t="s">
        <v>28</v>
      </c>
      <c r="P3808" s="77" t="s">
        <v>99</v>
      </c>
      <c r="Q3808" s="77" t="s">
        <v>32</v>
      </c>
      <c r="R3808" s="77"/>
    </row>
    <row r="3809" spans="1:18" ht="15" customHeight="1">
      <c r="A3809" s="5" t="s">
        <v>13334</v>
      </c>
      <c r="B3809" s="3" t="s">
        <v>13335</v>
      </c>
      <c r="C3809" s="3" t="s">
        <v>13336</v>
      </c>
      <c r="D3809" s="3" t="s">
        <v>13337</v>
      </c>
      <c r="E3809" s="3"/>
      <c r="F3809" s="3" t="s">
        <v>22</v>
      </c>
      <c r="G3809" s="3" t="s">
        <v>53</v>
      </c>
      <c r="H3809" s="3" t="s">
        <v>32</v>
      </c>
      <c r="I3809" s="3" t="s">
        <v>8215</v>
      </c>
      <c r="J3809" s="1" t="s">
        <v>109</v>
      </c>
      <c r="K3809" s="7" t="s">
        <v>89</v>
      </c>
      <c r="L3809" s="3" t="s">
        <v>28</v>
      </c>
      <c r="M3809" s="3" t="s">
        <v>28</v>
      </c>
      <c r="N3809" s="3" t="s">
        <v>7991</v>
      </c>
      <c r="O3809" s="77" t="s">
        <v>28</v>
      </c>
      <c r="P3809" s="77" t="s">
        <v>603</v>
      </c>
      <c r="Q3809" s="77" t="s">
        <v>32</v>
      </c>
      <c r="R3809" s="77" t="s">
        <v>166</v>
      </c>
    </row>
    <row r="3810" spans="1:18" ht="15" customHeight="1">
      <c r="A3810" s="5" t="s">
        <v>13338</v>
      </c>
      <c r="B3810" s="3" t="s">
        <v>13339</v>
      </c>
      <c r="C3810" s="3" t="s">
        <v>13340</v>
      </c>
      <c r="D3810" s="3" t="s">
        <v>13341</v>
      </c>
      <c r="E3810" s="3" t="s">
        <v>13342</v>
      </c>
      <c r="F3810" s="3" t="s">
        <v>22</v>
      </c>
      <c r="G3810" s="3" t="s">
        <v>60</v>
      </c>
      <c r="H3810" s="3" t="s">
        <v>32</v>
      </c>
      <c r="I3810" s="3" t="s">
        <v>8215</v>
      </c>
      <c r="J3810" s="1" t="s">
        <v>37</v>
      </c>
      <c r="K3810" s="7" t="s">
        <v>89</v>
      </c>
      <c r="L3810" s="3" t="s">
        <v>28</v>
      </c>
      <c r="M3810" s="3" t="s">
        <v>28</v>
      </c>
      <c r="N3810" s="3" t="s">
        <v>7991</v>
      </c>
      <c r="O3810" s="77" t="s">
        <v>28</v>
      </c>
      <c r="P3810" s="77" t="s">
        <v>90</v>
      </c>
      <c r="Q3810" s="77" t="s">
        <v>32</v>
      </c>
      <c r="R3810" s="77"/>
    </row>
    <row r="3811" spans="1:18" ht="15" customHeight="1">
      <c r="A3811" s="5" t="s">
        <v>13343</v>
      </c>
      <c r="B3811" s="3" t="s">
        <v>13344</v>
      </c>
      <c r="C3811" s="3" t="s">
        <v>13345</v>
      </c>
      <c r="D3811" s="3"/>
      <c r="E3811" s="3"/>
      <c r="F3811" s="3" t="s">
        <v>22</v>
      </c>
      <c r="G3811" s="3" t="s">
        <v>65</v>
      </c>
      <c r="H3811" s="3" t="s">
        <v>24</v>
      </c>
      <c r="I3811" s="3" t="s">
        <v>8215</v>
      </c>
      <c r="J3811" s="1" t="s">
        <v>37</v>
      </c>
      <c r="K3811" s="7" t="s">
        <v>38</v>
      </c>
      <c r="L3811" s="3" t="s">
        <v>28</v>
      </c>
      <c r="M3811" s="3" t="s">
        <v>29</v>
      </c>
      <c r="N3811" s="3" t="s">
        <v>4963</v>
      </c>
      <c r="O3811" s="77" t="s">
        <v>28</v>
      </c>
      <c r="P3811" s="77" t="s">
        <v>99</v>
      </c>
      <c r="Q3811" s="77" t="s">
        <v>32</v>
      </c>
      <c r="R3811" s="77"/>
    </row>
    <row r="3812" spans="1:18" ht="15" customHeight="1">
      <c r="A3812" s="5" t="s">
        <v>13346</v>
      </c>
      <c r="B3812" s="3" t="s">
        <v>13347</v>
      </c>
      <c r="C3812" s="3" t="s">
        <v>13348</v>
      </c>
      <c r="D3812" s="3" t="s">
        <v>13349</v>
      </c>
      <c r="E3812" s="3"/>
      <c r="F3812" s="3" t="s">
        <v>164</v>
      </c>
      <c r="G3812" s="3" t="s">
        <v>65</v>
      </c>
      <c r="H3812" s="3" t="s">
        <v>28</v>
      </c>
      <c r="I3812" s="3" t="s">
        <v>8215</v>
      </c>
      <c r="J3812" s="1" t="s">
        <v>26</v>
      </c>
      <c r="K3812" s="7" t="s">
        <v>89</v>
      </c>
      <c r="L3812" s="3" t="s">
        <v>29</v>
      </c>
      <c r="M3812" s="3" t="s">
        <v>29</v>
      </c>
      <c r="N3812" s="3" t="s">
        <v>7991</v>
      </c>
      <c r="O3812" s="77" t="s">
        <v>28</v>
      </c>
      <c r="P3812" s="77" t="s">
        <v>90</v>
      </c>
      <c r="Q3812" s="77" t="s">
        <v>32</v>
      </c>
      <c r="R3812" s="77" t="s">
        <v>166</v>
      </c>
    </row>
    <row r="3813" spans="1:18" ht="15" customHeight="1">
      <c r="A3813" s="5" t="s">
        <v>13350</v>
      </c>
      <c r="B3813" s="3" t="s">
        <v>13351</v>
      </c>
      <c r="C3813" s="3" t="s">
        <v>13352</v>
      </c>
      <c r="D3813" s="3"/>
      <c r="E3813" s="3"/>
      <c r="F3813" s="3" t="s">
        <v>22</v>
      </c>
      <c r="G3813" s="3" t="s">
        <v>65</v>
      </c>
      <c r="H3813" s="3" t="s">
        <v>24</v>
      </c>
      <c r="I3813" s="3" t="s">
        <v>8215</v>
      </c>
      <c r="J3813" s="1" t="s">
        <v>37</v>
      </c>
      <c r="K3813" s="7" t="s">
        <v>38</v>
      </c>
      <c r="L3813" s="3" t="s">
        <v>28</v>
      </c>
      <c r="M3813" s="3" t="s">
        <v>29</v>
      </c>
      <c r="N3813" s="3" t="s">
        <v>4963</v>
      </c>
      <c r="O3813" s="77" t="s">
        <v>28</v>
      </c>
      <c r="P3813" s="77" t="s">
        <v>99</v>
      </c>
      <c r="Q3813" s="77" t="s">
        <v>32</v>
      </c>
      <c r="R3813" s="77"/>
    </row>
    <row r="3814" spans="1:18" ht="15" customHeight="1">
      <c r="A3814" s="5" t="s">
        <v>13353</v>
      </c>
      <c r="B3814" s="3" t="s">
        <v>13354</v>
      </c>
      <c r="C3814" s="3" t="s">
        <v>13355</v>
      </c>
      <c r="D3814" s="3" t="s">
        <v>13356</v>
      </c>
      <c r="E3814" s="3" t="s">
        <v>13357</v>
      </c>
      <c r="F3814" s="3" t="s">
        <v>22</v>
      </c>
      <c r="G3814" s="3" t="s">
        <v>65</v>
      </c>
      <c r="H3814" s="3" t="s">
        <v>32</v>
      </c>
      <c r="I3814" s="3" t="s">
        <v>8215</v>
      </c>
      <c r="J3814" s="1" t="s">
        <v>37</v>
      </c>
      <c r="K3814" s="7" t="s">
        <v>89</v>
      </c>
      <c r="L3814" s="3" t="s">
        <v>28</v>
      </c>
      <c r="M3814" s="3" t="s">
        <v>29</v>
      </c>
      <c r="N3814" s="3" t="s">
        <v>7991</v>
      </c>
      <c r="O3814" s="77" t="s">
        <v>28</v>
      </c>
      <c r="P3814" s="77" t="s">
        <v>90</v>
      </c>
      <c r="Q3814" s="77" t="s">
        <v>32</v>
      </c>
      <c r="R3814" s="77"/>
    </row>
    <row r="3815" spans="1:18" ht="15" customHeight="1">
      <c r="A3815" s="5" t="s">
        <v>13358</v>
      </c>
      <c r="B3815" s="3" t="s">
        <v>13359</v>
      </c>
      <c r="C3815" s="3" t="s">
        <v>13360</v>
      </c>
      <c r="D3815" s="3"/>
      <c r="E3815" s="3"/>
      <c r="F3815" s="3" t="s">
        <v>22</v>
      </c>
      <c r="G3815" s="3" t="s">
        <v>65</v>
      </c>
      <c r="H3815" s="3" t="s">
        <v>24</v>
      </c>
      <c r="I3815" s="3" t="s">
        <v>8215</v>
      </c>
      <c r="J3815" s="1" t="s">
        <v>37</v>
      </c>
      <c r="K3815" s="7" t="s">
        <v>38</v>
      </c>
      <c r="L3815" s="3" t="s">
        <v>28</v>
      </c>
      <c r="M3815" s="3" t="s">
        <v>29</v>
      </c>
      <c r="N3815" s="3" t="s">
        <v>4963</v>
      </c>
      <c r="O3815" s="77" t="s">
        <v>28</v>
      </c>
      <c r="P3815" s="77" t="s">
        <v>99</v>
      </c>
      <c r="Q3815" s="77" t="s">
        <v>32</v>
      </c>
      <c r="R3815" s="77"/>
    </row>
    <row r="3816" spans="1:18" ht="15" customHeight="1">
      <c r="A3816" s="5" t="s">
        <v>13361</v>
      </c>
      <c r="B3816" s="3" t="s">
        <v>13362</v>
      </c>
      <c r="C3816" s="3" t="s">
        <v>13363</v>
      </c>
      <c r="D3816" s="3"/>
      <c r="E3816" s="3"/>
      <c r="F3816" s="3" t="s">
        <v>88</v>
      </c>
      <c r="G3816" s="3" t="s">
        <v>65</v>
      </c>
      <c r="H3816" s="3" t="s">
        <v>28</v>
      </c>
      <c r="I3816" s="3" t="s">
        <v>8215</v>
      </c>
      <c r="J3816" s="1" t="s">
        <v>37</v>
      </c>
      <c r="K3816" s="7" t="s">
        <v>38</v>
      </c>
      <c r="L3816" s="3" t="s">
        <v>28</v>
      </c>
      <c r="M3816" s="3" t="s">
        <v>29</v>
      </c>
      <c r="N3816" s="3" t="s">
        <v>4963</v>
      </c>
      <c r="O3816" s="77" t="s">
        <v>28</v>
      </c>
      <c r="P3816" s="77" t="s">
        <v>99</v>
      </c>
      <c r="Q3816" s="77" t="s">
        <v>32</v>
      </c>
      <c r="R3816" s="77"/>
    </row>
    <row r="3817" spans="1:18" ht="15" customHeight="1">
      <c r="A3817" s="5" t="s">
        <v>13364</v>
      </c>
      <c r="B3817" s="3" t="s">
        <v>13365</v>
      </c>
      <c r="C3817" s="3" t="s">
        <v>13366</v>
      </c>
      <c r="D3817" s="3" t="s">
        <v>13367</v>
      </c>
      <c r="E3817" s="3" t="s">
        <v>13368</v>
      </c>
      <c r="F3817" s="3" t="s">
        <v>22</v>
      </c>
      <c r="G3817" s="3" t="s">
        <v>8859</v>
      </c>
      <c r="H3817" s="3" t="s">
        <v>32</v>
      </c>
      <c r="I3817" s="3" t="s">
        <v>8215</v>
      </c>
      <c r="J3817" s="1" t="s">
        <v>37</v>
      </c>
      <c r="K3817" s="7" t="s">
        <v>89</v>
      </c>
      <c r="L3817" s="3" t="s">
        <v>28</v>
      </c>
      <c r="M3817" s="3" t="s">
        <v>28</v>
      </c>
      <c r="N3817" s="3" t="s">
        <v>7991</v>
      </c>
      <c r="O3817" s="77" t="s">
        <v>28</v>
      </c>
      <c r="P3817" s="77" t="s">
        <v>90</v>
      </c>
      <c r="Q3817" s="77" t="s">
        <v>32</v>
      </c>
      <c r="R3817" s="77"/>
    </row>
    <row r="3818" spans="1:18" ht="15" customHeight="1">
      <c r="A3818" s="5" t="s">
        <v>13369</v>
      </c>
      <c r="B3818" s="3" t="s">
        <v>13370</v>
      </c>
      <c r="C3818" s="3" t="s">
        <v>13371</v>
      </c>
      <c r="D3818" s="3" t="s">
        <v>13372</v>
      </c>
      <c r="E3818" s="3" t="s">
        <v>13373</v>
      </c>
      <c r="F3818" s="3" t="s">
        <v>22</v>
      </c>
      <c r="G3818" s="3" t="s">
        <v>53</v>
      </c>
      <c r="H3818" s="3" t="s">
        <v>24</v>
      </c>
      <c r="I3818" s="3" t="s">
        <v>8215</v>
      </c>
      <c r="J3818" s="1" t="s">
        <v>109</v>
      </c>
      <c r="K3818" s="7" t="s">
        <v>38</v>
      </c>
      <c r="L3818" s="3" t="s">
        <v>28</v>
      </c>
      <c r="M3818" s="3" t="s">
        <v>28</v>
      </c>
      <c r="N3818" s="3" t="s">
        <v>24</v>
      </c>
      <c r="O3818" s="77" t="s">
        <v>28</v>
      </c>
      <c r="P3818" s="77" t="s">
        <v>46</v>
      </c>
      <c r="Q3818" s="77" t="s">
        <v>32</v>
      </c>
      <c r="R3818" s="77"/>
    </row>
    <row r="3819" spans="1:18" ht="15" customHeight="1">
      <c r="A3819" s="5" t="s">
        <v>13374</v>
      </c>
      <c r="B3819" s="3" t="s">
        <v>13375</v>
      </c>
      <c r="C3819" s="3" t="s">
        <v>13376</v>
      </c>
      <c r="D3819" s="3" t="s">
        <v>13377</v>
      </c>
      <c r="E3819" s="3" t="s">
        <v>13378</v>
      </c>
      <c r="F3819" s="3" t="s">
        <v>22</v>
      </c>
      <c r="G3819" s="3" t="s">
        <v>65</v>
      </c>
      <c r="H3819" s="3" t="s">
        <v>24</v>
      </c>
      <c r="I3819" s="3" t="s">
        <v>8215</v>
      </c>
      <c r="J3819" s="1" t="s">
        <v>37</v>
      </c>
      <c r="K3819" s="7" t="s">
        <v>38</v>
      </c>
      <c r="L3819" s="3" t="s">
        <v>29</v>
      </c>
      <c r="M3819" s="3" t="s">
        <v>29</v>
      </c>
      <c r="N3819" s="3" t="s">
        <v>24</v>
      </c>
      <c r="O3819" s="77" t="s">
        <v>28</v>
      </c>
      <c r="P3819" s="77" t="s">
        <v>39</v>
      </c>
      <c r="Q3819" s="77" t="s">
        <v>32</v>
      </c>
      <c r="R3819" s="77"/>
    </row>
    <row r="3820" spans="1:18" ht="15" customHeight="1">
      <c r="A3820" s="5" t="s">
        <v>13379</v>
      </c>
      <c r="B3820" s="3" t="s">
        <v>13380</v>
      </c>
      <c r="C3820" s="3" t="s">
        <v>13381</v>
      </c>
      <c r="D3820" s="3" t="s">
        <v>13382</v>
      </c>
      <c r="E3820" s="3" t="s">
        <v>13383</v>
      </c>
      <c r="F3820" s="3" t="s">
        <v>22</v>
      </c>
      <c r="G3820" s="3" t="s">
        <v>23</v>
      </c>
      <c r="H3820" s="3" t="s">
        <v>32</v>
      </c>
      <c r="I3820" s="3" t="s">
        <v>8215</v>
      </c>
      <c r="J3820" s="1" t="s">
        <v>37</v>
      </c>
      <c r="K3820" s="7" t="s">
        <v>89</v>
      </c>
      <c r="L3820" s="3" t="s">
        <v>28</v>
      </c>
      <c r="M3820" s="3" t="s">
        <v>29</v>
      </c>
      <c r="N3820" s="3" t="s">
        <v>7991</v>
      </c>
      <c r="O3820" s="77" t="s">
        <v>28</v>
      </c>
      <c r="P3820" s="77" t="s">
        <v>90</v>
      </c>
      <c r="Q3820" s="77" t="s">
        <v>32</v>
      </c>
      <c r="R3820" s="77"/>
    </row>
    <row r="3821" spans="1:18" ht="15" customHeight="1">
      <c r="A3821" s="5" t="s">
        <v>13384</v>
      </c>
      <c r="B3821" s="3" t="s">
        <v>13385</v>
      </c>
      <c r="C3821" s="3" t="s">
        <v>13386</v>
      </c>
      <c r="D3821" s="3" t="s">
        <v>13387</v>
      </c>
      <c r="E3821" s="3" t="s">
        <v>13388</v>
      </c>
      <c r="F3821" s="3" t="s">
        <v>22</v>
      </c>
      <c r="G3821" s="3" t="s">
        <v>60</v>
      </c>
      <c r="H3821" s="3" t="s">
        <v>24</v>
      </c>
      <c r="I3821" s="3" t="s">
        <v>8215</v>
      </c>
      <c r="J3821" s="1" t="s">
        <v>37</v>
      </c>
      <c r="K3821" s="7" t="s">
        <v>38</v>
      </c>
      <c r="L3821" s="3" t="s">
        <v>28</v>
      </c>
      <c r="M3821" s="3" t="s">
        <v>28</v>
      </c>
      <c r="N3821" s="3" t="s">
        <v>24</v>
      </c>
      <c r="O3821" s="77" t="s">
        <v>28</v>
      </c>
      <c r="P3821" s="77" t="s">
        <v>46</v>
      </c>
      <c r="Q3821" s="77" t="s">
        <v>32</v>
      </c>
      <c r="R3821" s="77" t="s">
        <v>166</v>
      </c>
    </row>
    <row r="3822" spans="1:18" ht="15" customHeight="1">
      <c r="A3822" s="5" t="s">
        <v>13389</v>
      </c>
      <c r="B3822" s="3" t="s">
        <v>13390</v>
      </c>
      <c r="C3822" s="3" t="s">
        <v>13391</v>
      </c>
      <c r="D3822" s="3" t="s">
        <v>13392</v>
      </c>
      <c r="E3822" s="3" t="s">
        <v>13393</v>
      </c>
      <c r="F3822" s="3" t="s">
        <v>22</v>
      </c>
      <c r="G3822" s="3" t="s">
        <v>60</v>
      </c>
      <c r="H3822" s="3" t="s">
        <v>32</v>
      </c>
      <c r="I3822" s="3" t="s">
        <v>8215</v>
      </c>
      <c r="J3822" s="1" t="s">
        <v>37</v>
      </c>
      <c r="K3822" s="7" t="s">
        <v>89</v>
      </c>
      <c r="L3822" s="3" t="s">
        <v>28</v>
      </c>
      <c r="M3822" s="3" t="s">
        <v>29</v>
      </c>
      <c r="N3822" s="3" t="s">
        <v>7991</v>
      </c>
      <c r="O3822" s="77" t="s">
        <v>28</v>
      </c>
      <c r="P3822" s="77" t="s">
        <v>90</v>
      </c>
      <c r="Q3822" s="77" t="s">
        <v>32</v>
      </c>
      <c r="R3822" s="77"/>
    </row>
    <row r="3823" spans="1:18" ht="15" customHeight="1">
      <c r="A3823" s="5" t="s">
        <v>13394</v>
      </c>
      <c r="B3823" s="3" t="s">
        <v>13395</v>
      </c>
      <c r="C3823" s="3" t="s">
        <v>13396</v>
      </c>
      <c r="D3823" s="3" t="s">
        <v>13397</v>
      </c>
      <c r="E3823" s="3" t="s">
        <v>13398</v>
      </c>
      <c r="F3823" s="3" t="s">
        <v>22</v>
      </c>
      <c r="G3823" s="3" t="s">
        <v>65</v>
      </c>
      <c r="H3823" s="3" t="s">
        <v>24</v>
      </c>
      <c r="I3823" s="3" t="s">
        <v>8215</v>
      </c>
      <c r="J3823" s="1" t="s">
        <v>37</v>
      </c>
      <c r="K3823" s="7" t="s">
        <v>38</v>
      </c>
      <c r="L3823" s="3" t="s">
        <v>29</v>
      </c>
      <c r="M3823" s="3" t="s">
        <v>28</v>
      </c>
      <c r="N3823" s="3" t="s">
        <v>24</v>
      </c>
      <c r="O3823" s="77" t="s">
        <v>28</v>
      </c>
      <c r="P3823" s="77" t="s">
        <v>39</v>
      </c>
      <c r="Q3823" s="77" t="s">
        <v>32</v>
      </c>
      <c r="R3823" s="77"/>
    </row>
    <row r="3824" spans="1:18" ht="15" customHeight="1">
      <c r="A3824" s="5" t="s">
        <v>13399</v>
      </c>
      <c r="B3824" s="3" t="s">
        <v>13400</v>
      </c>
      <c r="C3824" s="3" t="s">
        <v>13401</v>
      </c>
      <c r="D3824" s="3" t="s">
        <v>13402</v>
      </c>
      <c r="E3824" s="3" t="s">
        <v>13403</v>
      </c>
      <c r="F3824" s="3" t="s">
        <v>22</v>
      </c>
      <c r="G3824" s="3" t="s">
        <v>65</v>
      </c>
      <c r="H3824" s="3" t="s">
        <v>24</v>
      </c>
      <c r="I3824" s="3" t="s">
        <v>8215</v>
      </c>
      <c r="J3824" s="1" t="s">
        <v>37</v>
      </c>
      <c r="K3824" s="7" t="s">
        <v>38</v>
      </c>
      <c r="L3824" s="3" t="s">
        <v>28</v>
      </c>
      <c r="M3824" s="3" t="s">
        <v>28</v>
      </c>
      <c r="N3824" s="3" t="s">
        <v>28</v>
      </c>
      <c r="O3824" s="77" t="s">
        <v>28</v>
      </c>
      <c r="P3824" s="77" t="s">
        <v>39</v>
      </c>
      <c r="Q3824" s="77" t="s">
        <v>32</v>
      </c>
      <c r="R3824" s="77"/>
    </row>
    <row r="3825" spans="1:18" ht="15" customHeight="1">
      <c r="A3825" s="5" t="s">
        <v>13404</v>
      </c>
      <c r="B3825" s="3" t="s">
        <v>13405</v>
      </c>
      <c r="C3825" s="3" t="s">
        <v>13406</v>
      </c>
      <c r="D3825" s="3" t="s">
        <v>13407</v>
      </c>
      <c r="E3825" s="3"/>
      <c r="F3825" s="3" t="s">
        <v>22</v>
      </c>
      <c r="G3825" s="3" t="s">
        <v>60</v>
      </c>
      <c r="H3825" s="3" t="s">
        <v>24</v>
      </c>
      <c r="I3825" s="3" t="s">
        <v>8215</v>
      </c>
      <c r="J3825" s="1" t="s">
        <v>37</v>
      </c>
      <c r="K3825" s="7" t="s">
        <v>38</v>
      </c>
      <c r="L3825" s="3" t="s">
        <v>28</v>
      </c>
      <c r="M3825" s="3" t="s">
        <v>28</v>
      </c>
      <c r="N3825" s="3" t="s">
        <v>28</v>
      </c>
      <c r="O3825" s="77" t="s">
        <v>28</v>
      </c>
      <c r="P3825" s="77" t="s">
        <v>46</v>
      </c>
      <c r="Q3825" s="77" t="s">
        <v>32</v>
      </c>
      <c r="R3825" s="77"/>
    </row>
    <row r="3826" spans="1:18" ht="15" customHeight="1">
      <c r="A3826" s="5" t="s">
        <v>13408</v>
      </c>
      <c r="B3826" s="3" t="s">
        <v>13409</v>
      </c>
      <c r="C3826" s="3" t="s">
        <v>13410</v>
      </c>
      <c r="D3826" s="3" t="s">
        <v>13411</v>
      </c>
      <c r="E3826" s="3" t="s">
        <v>13412</v>
      </c>
      <c r="F3826" s="3" t="s">
        <v>22</v>
      </c>
      <c r="G3826" s="3" t="s">
        <v>60</v>
      </c>
      <c r="H3826" s="3" t="s">
        <v>32</v>
      </c>
      <c r="I3826" s="3" t="s">
        <v>8215</v>
      </c>
      <c r="J3826" s="1" t="s">
        <v>37</v>
      </c>
      <c r="K3826" s="7" t="s">
        <v>89</v>
      </c>
      <c r="L3826" s="3" t="s">
        <v>28</v>
      </c>
      <c r="M3826" s="3" t="s">
        <v>28</v>
      </c>
      <c r="N3826" s="3" t="s">
        <v>7991</v>
      </c>
      <c r="O3826" s="77" t="s">
        <v>28</v>
      </c>
      <c r="P3826" s="77" t="s">
        <v>458</v>
      </c>
      <c r="Q3826" s="77" t="s">
        <v>32</v>
      </c>
      <c r="R3826" s="77"/>
    </row>
    <row r="3827" spans="1:18" ht="15" customHeight="1">
      <c r="A3827" s="5" t="s">
        <v>13413</v>
      </c>
      <c r="B3827" s="3" t="s">
        <v>13414</v>
      </c>
      <c r="C3827" s="3" t="s">
        <v>13415</v>
      </c>
      <c r="D3827" s="3" t="s">
        <v>13416</v>
      </c>
      <c r="E3827" s="3" t="s">
        <v>13417</v>
      </c>
      <c r="F3827" s="3" t="s">
        <v>22</v>
      </c>
      <c r="G3827" s="3" t="s">
        <v>65</v>
      </c>
      <c r="H3827" s="3" t="s">
        <v>24</v>
      </c>
      <c r="I3827" s="3" t="s">
        <v>8215</v>
      </c>
      <c r="J3827" s="1" t="s">
        <v>37</v>
      </c>
      <c r="K3827" s="7" t="s">
        <v>38</v>
      </c>
      <c r="L3827" s="3" t="s">
        <v>28</v>
      </c>
      <c r="M3827" s="3" t="s">
        <v>28</v>
      </c>
      <c r="N3827" s="3" t="s">
        <v>28</v>
      </c>
      <c r="O3827" s="77" t="s">
        <v>28</v>
      </c>
      <c r="P3827" s="77" t="s">
        <v>39</v>
      </c>
      <c r="Q3827" s="77" t="s">
        <v>32</v>
      </c>
      <c r="R3827" s="77"/>
    </row>
    <row r="3828" spans="1:18" ht="15" customHeight="1">
      <c r="A3828" s="5" t="s">
        <v>13418</v>
      </c>
      <c r="B3828" s="3" t="s">
        <v>13419</v>
      </c>
      <c r="C3828" s="3" t="s">
        <v>13420</v>
      </c>
      <c r="D3828" s="3"/>
      <c r="E3828" s="3"/>
      <c r="F3828" s="3" t="s">
        <v>88</v>
      </c>
      <c r="G3828" s="3" t="s">
        <v>65</v>
      </c>
      <c r="H3828" s="3" t="s">
        <v>29</v>
      </c>
      <c r="I3828" s="3" t="s">
        <v>8215</v>
      </c>
      <c r="J3828" s="1" t="s">
        <v>37</v>
      </c>
      <c r="K3828" s="7" t="s">
        <v>38</v>
      </c>
      <c r="L3828" s="3" t="s">
        <v>28</v>
      </c>
      <c r="M3828" s="3" t="s">
        <v>29</v>
      </c>
      <c r="N3828" s="3" t="s">
        <v>4963</v>
      </c>
      <c r="O3828" s="77" t="s">
        <v>28</v>
      </c>
      <c r="P3828" s="77" t="s">
        <v>39</v>
      </c>
      <c r="Q3828" s="77" t="s">
        <v>32</v>
      </c>
      <c r="R3828" s="77"/>
    </row>
    <row r="3829" spans="1:18" ht="15" customHeight="1">
      <c r="A3829" s="5" t="s">
        <v>13421</v>
      </c>
      <c r="B3829" s="3" t="s">
        <v>13422</v>
      </c>
      <c r="C3829" s="3" t="s">
        <v>13423</v>
      </c>
      <c r="D3829" s="3" t="s">
        <v>13424</v>
      </c>
      <c r="E3829" s="3" t="s">
        <v>13425</v>
      </c>
      <c r="F3829" s="3" t="s">
        <v>22</v>
      </c>
      <c r="G3829" s="3" t="s">
        <v>65</v>
      </c>
      <c r="H3829" s="3" t="s">
        <v>32</v>
      </c>
      <c r="I3829" s="3" t="s">
        <v>8215</v>
      </c>
      <c r="J3829" s="1" t="s">
        <v>26</v>
      </c>
      <c r="K3829" s="7" t="s">
        <v>89</v>
      </c>
      <c r="L3829" s="3" t="s">
        <v>28</v>
      </c>
      <c r="M3829" s="3" t="s">
        <v>28</v>
      </c>
      <c r="N3829" s="3" t="s">
        <v>7991</v>
      </c>
      <c r="O3829" s="77" t="s">
        <v>28</v>
      </c>
      <c r="P3829" s="77" t="s">
        <v>458</v>
      </c>
      <c r="Q3829" s="77" t="s">
        <v>32</v>
      </c>
      <c r="R3829" s="77"/>
    </row>
    <row r="3830" spans="1:18" ht="15" customHeight="1">
      <c r="A3830" s="5" t="s">
        <v>13426</v>
      </c>
      <c r="B3830" s="3" t="s">
        <v>13427</v>
      </c>
      <c r="C3830" s="3" t="s">
        <v>13428</v>
      </c>
      <c r="D3830" s="3" t="s">
        <v>13429</v>
      </c>
      <c r="E3830" s="3" t="s">
        <v>13430</v>
      </c>
      <c r="F3830" s="3" t="s">
        <v>22</v>
      </c>
      <c r="G3830" s="3" t="s">
        <v>23</v>
      </c>
      <c r="H3830" s="3" t="s">
        <v>24</v>
      </c>
      <c r="I3830" s="3" t="s">
        <v>8215</v>
      </c>
      <c r="J3830" s="1" t="s">
        <v>37</v>
      </c>
      <c r="K3830" s="7" t="s">
        <v>38</v>
      </c>
      <c r="L3830" s="3" t="s">
        <v>28</v>
      </c>
      <c r="M3830" s="3" t="s">
        <v>28</v>
      </c>
      <c r="N3830" s="3" t="s">
        <v>24</v>
      </c>
      <c r="O3830" s="77" t="s">
        <v>28</v>
      </c>
      <c r="P3830" s="77" t="s">
        <v>46</v>
      </c>
      <c r="Q3830" s="77" t="s">
        <v>32</v>
      </c>
      <c r="R3830" s="77"/>
    </row>
    <row r="3831" spans="1:18" ht="15" customHeight="1">
      <c r="A3831" s="5" t="s">
        <v>13431</v>
      </c>
      <c r="B3831" s="3" t="s">
        <v>13432</v>
      </c>
      <c r="C3831" s="3" t="s">
        <v>13433</v>
      </c>
      <c r="D3831" s="3" t="s">
        <v>13434</v>
      </c>
      <c r="E3831" s="3" t="s">
        <v>13435</v>
      </c>
      <c r="F3831" s="3" t="s">
        <v>22</v>
      </c>
      <c r="G3831" s="3" t="s">
        <v>65</v>
      </c>
      <c r="H3831" s="3" t="s">
        <v>32</v>
      </c>
      <c r="I3831" s="3" t="s">
        <v>8215</v>
      </c>
      <c r="J3831" s="1" t="s">
        <v>37</v>
      </c>
      <c r="K3831" s="7" t="s">
        <v>89</v>
      </c>
      <c r="L3831" s="3" t="s">
        <v>28</v>
      </c>
      <c r="M3831" s="3" t="s">
        <v>29</v>
      </c>
      <c r="N3831" s="3" t="s">
        <v>7991</v>
      </c>
      <c r="O3831" s="77" t="s">
        <v>28</v>
      </c>
      <c r="P3831" s="77" t="s">
        <v>90</v>
      </c>
      <c r="Q3831" s="77" t="s">
        <v>32</v>
      </c>
      <c r="R3831" s="77"/>
    </row>
    <row r="3832" spans="1:18" ht="15" customHeight="1">
      <c r="A3832" s="5" t="s">
        <v>13436</v>
      </c>
      <c r="B3832" s="3" t="s">
        <v>13437</v>
      </c>
      <c r="C3832" s="3" t="s">
        <v>13438</v>
      </c>
      <c r="D3832" s="3"/>
      <c r="E3832" s="3"/>
      <c r="F3832" s="3" t="s">
        <v>88</v>
      </c>
      <c r="G3832" s="3" t="s">
        <v>65</v>
      </c>
      <c r="H3832" s="3" t="s">
        <v>28</v>
      </c>
      <c r="I3832" s="3" t="s">
        <v>8215</v>
      </c>
      <c r="J3832" s="1" t="s">
        <v>37</v>
      </c>
      <c r="K3832" s="7" t="s">
        <v>38</v>
      </c>
      <c r="L3832" s="3" t="s">
        <v>28</v>
      </c>
      <c r="M3832" s="3" t="s">
        <v>29</v>
      </c>
      <c r="N3832" s="3" t="s">
        <v>4963</v>
      </c>
      <c r="O3832" s="77" t="s">
        <v>28</v>
      </c>
      <c r="P3832" s="77" t="s">
        <v>39</v>
      </c>
      <c r="Q3832" s="77" t="s">
        <v>32</v>
      </c>
      <c r="R3832" s="77"/>
    </row>
    <row r="3833" spans="1:18" ht="15" customHeight="1">
      <c r="A3833" s="5" t="s">
        <v>13439</v>
      </c>
      <c r="B3833" s="3" t="s">
        <v>13440</v>
      </c>
      <c r="C3833" s="3" t="s">
        <v>13441</v>
      </c>
      <c r="D3833" s="3" t="s">
        <v>13442</v>
      </c>
      <c r="E3833" s="3" t="s">
        <v>13443</v>
      </c>
      <c r="F3833" s="3" t="s">
        <v>22</v>
      </c>
      <c r="G3833" s="3" t="s">
        <v>65</v>
      </c>
      <c r="H3833" s="3" t="s">
        <v>24</v>
      </c>
      <c r="I3833" s="3" t="s">
        <v>8215</v>
      </c>
      <c r="J3833" s="1" t="s">
        <v>37</v>
      </c>
      <c r="K3833" s="7" t="s">
        <v>38</v>
      </c>
      <c r="L3833" s="3" t="s">
        <v>28</v>
      </c>
      <c r="M3833" s="3" t="s">
        <v>28</v>
      </c>
      <c r="N3833" s="3" t="s">
        <v>4963</v>
      </c>
      <c r="O3833" s="77" t="s">
        <v>28</v>
      </c>
      <c r="P3833" s="77" t="s">
        <v>39</v>
      </c>
      <c r="Q3833" s="77" t="s">
        <v>32</v>
      </c>
      <c r="R3833" s="77"/>
    </row>
    <row r="3834" spans="1:18" ht="15" customHeight="1">
      <c r="A3834" s="5" t="s">
        <v>13444</v>
      </c>
      <c r="B3834" s="3" t="s">
        <v>13445</v>
      </c>
      <c r="C3834" s="3" t="s">
        <v>13446</v>
      </c>
      <c r="D3834" s="3" t="s">
        <v>13447</v>
      </c>
      <c r="E3834" s="3" t="s">
        <v>13448</v>
      </c>
      <c r="F3834" s="3" t="s">
        <v>22</v>
      </c>
      <c r="G3834" s="3" t="s">
        <v>60</v>
      </c>
      <c r="H3834" s="3" t="s">
        <v>32</v>
      </c>
      <c r="I3834" s="3" t="s">
        <v>8215</v>
      </c>
      <c r="J3834" s="1" t="s">
        <v>37</v>
      </c>
      <c r="K3834" s="7" t="s">
        <v>89</v>
      </c>
      <c r="L3834" s="3" t="s">
        <v>28</v>
      </c>
      <c r="M3834" s="3" t="s">
        <v>28</v>
      </c>
      <c r="N3834" s="3" t="s">
        <v>7991</v>
      </c>
      <c r="O3834" s="77" t="s">
        <v>28</v>
      </c>
      <c r="P3834" s="77" t="s">
        <v>458</v>
      </c>
      <c r="Q3834" s="77" t="s">
        <v>32</v>
      </c>
      <c r="R3834" s="77"/>
    </row>
    <row r="3835" spans="1:18" ht="15" customHeight="1">
      <c r="A3835" s="5" t="s">
        <v>13449</v>
      </c>
      <c r="B3835" s="3" t="s">
        <v>13450</v>
      </c>
      <c r="C3835" s="3" t="s">
        <v>13451</v>
      </c>
      <c r="D3835" s="3" t="s">
        <v>13452</v>
      </c>
      <c r="E3835" s="3" t="s">
        <v>13453</v>
      </c>
      <c r="F3835" s="3" t="s">
        <v>22</v>
      </c>
      <c r="G3835" s="3" t="s">
        <v>23</v>
      </c>
      <c r="H3835" s="3" t="s">
        <v>24</v>
      </c>
      <c r="I3835" s="3" t="s">
        <v>8215</v>
      </c>
      <c r="J3835" s="1" t="s">
        <v>37</v>
      </c>
      <c r="K3835" s="7" t="s">
        <v>38</v>
      </c>
      <c r="L3835" s="3" t="s">
        <v>28</v>
      </c>
      <c r="M3835" s="3" t="s">
        <v>28</v>
      </c>
      <c r="N3835" s="3" t="s">
        <v>4963</v>
      </c>
      <c r="O3835" s="77" t="s">
        <v>28</v>
      </c>
      <c r="P3835" s="77" t="s">
        <v>46</v>
      </c>
      <c r="Q3835" s="77" t="s">
        <v>32</v>
      </c>
      <c r="R3835" s="77"/>
    </row>
    <row r="3836" spans="1:18" ht="15" customHeight="1">
      <c r="A3836" s="5" t="s">
        <v>13454</v>
      </c>
      <c r="B3836" s="3" t="s">
        <v>13455</v>
      </c>
      <c r="C3836" s="3" t="s">
        <v>13456</v>
      </c>
      <c r="D3836" s="3" t="s">
        <v>13457</v>
      </c>
      <c r="E3836" s="3" t="s">
        <v>13458</v>
      </c>
      <c r="F3836" s="3" t="s">
        <v>22</v>
      </c>
      <c r="G3836" s="3" t="s">
        <v>9994</v>
      </c>
      <c r="H3836" s="3" t="s">
        <v>24</v>
      </c>
      <c r="I3836" s="3" t="s">
        <v>8215</v>
      </c>
      <c r="J3836" s="1" t="s">
        <v>37</v>
      </c>
      <c r="K3836" s="7" t="s">
        <v>38</v>
      </c>
      <c r="L3836" s="3" t="s">
        <v>28</v>
      </c>
      <c r="M3836" s="3" t="s">
        <v>28</v>
      </c>
      <c r="N3836" s="3" t="s">
        <v>4963</v>
      </c>
      <c r="O3836" s="77" t="s">
        <v>28</v>
      </c>
      <c r="P3836" s="77" t="s">
        <v>46</v>
      </c>
      <c r="Q3836" s="77" t="s">
        <v>32</v>
      </c>
      <c r="R3836" s="77"/>
    </row>
    <row r="3837" spans="1:18" ht="15" customHeight="1">
      <c r="A3837" s="5" t="s">
        <v>13459</v>
      </c>
      <c r="B3837" s="3" t="s">
        <v>13460</v>
      </c>
      <c r="C3837" s="3" t="s">
        <v>13461</v>
      </c>
      <c r="D3837" s="3" t="s">
        <v>13462</v>
      </c>
      <c r="E3837" s="3" t="s">
        <v>13463</v>
      </c>
      <c r="F3837" s="3" t="s">
        <v>22</v>
      </c>
      <c r="G3837" s="3" t="s">
        <v>65</v>
      </c>
      <c r="H3837" s="3" t="s">
        <v>32</v>
      </c>
      <c r="I3837" s="3" t="s">
        <v>8215</v>
      </c>
      <c r="J3837" s="1" t="s">
        <v>37</v>
      </c>
      <c r="K3837" s="7" t="s">
        <v>89</v>
      </c>
      <c r="L3837" s="3" t="s">
        <v>28</v>
      </c>
      <c r="M3837" s="3" t="s">
        <v>28</v>
      </c>
      <c r="N3837" s="3" t="s">
        <v>7991</v>
      </c>
      <c r="O3837" s="77" t="s">
        <v>28</v>
      </c>
      <c r="P3837" s="77" t="s">
        <v>90</v>
      </c>
      <c r="Q3837" s="77" t="s">
        <v>32</v>
      </c>
      <c r="R3837" s="77"/>
    </row>
    <row r="3838" spans="1:18" ht="15" customHeight="1">
      <c r="A3838" s="5" t="s">
        <v>13464</v>
      </c>
      <c r="B3838" s="3" t="s">
        <v>13465</v>
      </c>
      <c r="C3838" s="3"/>
      <c r="D3838" s="3" t="s">
        <v>13466</v>
      </c>
      <c r="E3838" s="3"/>
      <c r="F3838" s="3" t="s">
        <v>22</v>
      </c>
      <c r="G3838" s="3" t="s">
        <v>65</v>
      </c>
      <c r="H3838" s="3" t="s">
        <v>24</v>
      </c>
      <c r="I3838" s="3" t="s">
        <v>8215</v>
      </c>
      <c r="J3838" s="1" t="s">
        <v>1021</v>
      </c>
      <c r="K3838" s="7" t="s">
        <v>38</v>
      </c>
      <c r="L3838" s="3" t="s">
        <v>28</v>
      </c>
      <c r="M3838" s="3" t="s">
        <v>28</v>
      </c>
      <c r="N3838" s="3" t="s">
        <v>4963</v>
      </c>
      <c r="O3838" s="77" t="s">
        <v>28</v>
      </c>
      <c r="P3838" s="77" t="s">
        <v>46</v>
      </c>
      <c r="Q3838" s="77" t="s">
        <v>32</v>
      </c>
      <c r="R3838" s="77"/>
    </row>
    <row r="3839" spans="1:18" ht="15" customHeight="1">
      <c r="A3839" s="5" t="s">
        <v>13467</v>
      </c>
      <c r="B3839" s="3" t="s">
        <v>13468</v>
      </c>
      <c r="C3839" s="3" t="s">
        <v>13469</v>
      </c>
      <c r="D3839" s="3" t="s">
        <v>13470</v>
      </c>
      <c r="E3839" s="3" t="s">
        <v>13471</v>
      </c>
      <c r="F3839" s="3" t="s">
        <v>22</v>
      </c>
      <c r="G3839" s="3" t="s">
        <v>65</v>
      </c>
      <c r="H3839" s="3" t="s">
        <v>32</v>
      </c>
      <c r="I3839" s="3" t="s">
        <v>8215</v>
      </c>
      <c r="J3839" s="1" t="s">
        <v>37</v>
      </c>
      <c r="K3839" s="7" t="s">
        <v>89</v>
      </c>
      <c r="L3839" s="3" t="s">
        <v>29</v>
      </c>
      <c r="M3839" s="3" t="s">
        <v>29</v>
      </c>
      <c r="N3839" s="3" t="s">
        <v>7991</v>
      </c>
      <c r="O3839" s="77" t="s">
        <v>28</v>
      </c>
      <c r="P3839" s="77" t="s">
        <v>458</v>
      </c>
      <c r="Q3839" s="77" t="s">
        <v>32</v>
      </c>
      <c r="R3839" s="77"/>
    </row>
    <row r="3840" spans="1:18" ht="15" customHeight="1">
      <c r="A3840" s="5" t="s">
        <v>13472</v>
      </c>
      <c r="B3840" s="3" t="s">
        <v>13473</v>
      </c>
      <c r="C3840" s="3" t="s">
        <v>13474</v>
      </c>
      <c r="D3840" s="3" t="s">
        <v>13475</v>
      </c>
      <c r="E3840" s="3" t="s">
        <v>13476</v>
      </c>
      <c r="F3840" s="3" t="s">
        <v>22</v>
      </c>
      <c r="G3840" s="3" t="s">
        <v>60</v>
      </c>
      <c r="H3840" s="3" t="s">
        <v>24</v>
      </c>
      <c r="I3840" s="3" t="s">
        <v>8215</v>
      </c>
      <c r="J3840" s="1" t="s">
        <v>37</v>
      </c>
      <c r="K3840" s="7" t="s">
        <v>38</v>
      </c>
      <c r="L3840" s="3" t="s">
        <v>28</v>
      </c>
      <c r="M3840" s="3" t="s">
        <v>28</v>
      </c>
      <c r="N3840" s="3" t="s">
        <v>4963</v>
      </c>
      <c r="O3840" s="77" t="s">
        <v>28</v>
      </c>
      <c r="P3840" s="77" t="s">
        <v>46</v>
      </c>
      <c r="Q3840" s="77" t="s">
        <v>32</v>
      </c>
      <c r="R3840" s="77"/>
    </row>
    <row r="3841" spans="1:18" ht="15" customHeight="1">
      <c r="A3841" s="5" t="s">
        <v>13477</v>
      </c>
      <c r="B3841" s="3" t="s">
        <v>13478</v>
      </c>
      <c r="C3841" s="3" t="s">
        <v>13479</v>
      </c>
      <c r="D3841" s="3" t="s">
        <v>13480</v>
      </c>
      <c r="E3841" s="3"/>
      <c r="F3841" s="3" t="s">
        <v>88</v>
      </c>
      <c r="G3841" s="3" t="s">
        <v>60</v>
      </c>
      <c r="H3841" s="3" t="s">
        <v>29</v>
      </c>
      <c r="I3841" s="3" t="s">
        <v>8215</v>
      </c>
      <c r="J3841" s="1" t="s">
        <v>109</v>
      </c>
      <c r="K3841" s="7" t="s">
        <v>38</v>
      </c>
      <c r="L3841" s="3" t="s">
        <v>28</v>
      </c>
      <c r="M3841" s="3" t="s">
        <v>28</v>
      </c>
      <c r="N3841" s="3" t="s">
        <v>28</v>
      </c>
      <c r="O3841" s="77" t="s">
        <v>28</v>
      </c>
      <c r="P3841" s="77" t="s">
        <v>46</v>
      </c>
      <c r="Q3841" s="77" t="s">
        <v>32</v>
      </c>
      <c r="R3841" s="77" t="s">
        <v>166</v>
      </c>
    </row>
    <row r="3842" spans="1:18" ht="15" customHeight="1">
      <c r="A3842" s="5" t="s">
        <v>13481</v>
      </c>
      <c r="B3842" s="3" t="s">
        <v>13482</v>
      </c>
      <c r="C3842" s="3" t="s">
        <v>13483</v>
      </c>
      <c r="D3842" s="3" t="s">
        <v>13484</v>
      </c>
      <c r="E3842" s="3" t="s">
        <v>13485</v>
      </c>
      <c r="F3842" s="3" t="s">
        <v>22</v>
      </c>
      <c r="G3842" s="3" t="s">
        <v>3280</v>
      </c>
      <c r="H3842" s="3" t="s">
        <v>24</v>
      </c>
      <c r="I3842" s="3" t="s">
        <v>8215</v>
      </c>
      <c r="J3842" s="1" t="s">
        <v>37</v>
      </c>
      <c r="K3842" s="7" t="s">
        <v>38</v>
      </c>
      <c r="L3842" s="3" t="s">
        <v>28</v>
      </c>
      <c r="M3842" s="3" t="s">
        <v>28</v>
      </c>
      <c r="N3842" s="3" t="s">
        <v>4963</v>
      </c>
      <c r="O3842" s="77" t="s">
        <v>28</v>
      </c>
      <c r="P3842" s="77" t="s">
        <v>46</v>
      </c>
      <c r="Q3842" s="77" t="s">
        <v>32</v>
      </c>
      <c r="R3842" s="77"/>
    </row>
    <row r="3843" spans="1:18" ht="15" customHeight="1">
      <c r="A3843" s="5" t="s">
        <v>13486</v>
      </c>
      <c r="B3843" s="3" t="s">
        <v>13487</v>
      </c>
      <c r="C3843" s="3" t="s">
        <v>13488</v>
      </c>
      <c r="D3843" s="3" t="s">
        <v>13489</v>
      </c>
      <c r="E3843" s="3" t="s">
        <v>13490</v>
      </c>
      <c r="F3843" s="3" t="s">
        <v>22</v>
      </c>
      <c r="G3843" s="3" t="s">
        <v>60</v>
      </c>
      <c r="H3843" s="3" t="s">
        <v>32</v>
      </c>
      <c r="I3843" s="3" t="s">
        <v>8215</v>
      </c>
      <c r="J3843" s="1" t="s">
        <v>37</v>
      </c>
      <c r="K3843" s="7" t="s">
        <v>89</v>
      </c>
      <c r="L3843" s="3" t="s">
        <v>28</v>
      </c>
      <c r="M3843" s="3" t="s">
        <v>28</v>
      </c>
      <c r="N3843" s="3" t="s">
        <v>7991</v>
      </c>
      <c r="O3843" s="77" t="s">
        <v>28</v>
      </c>
      <c r="P3843" s="77" t="s">
        <v>458</v>
      </c>
      <c r="Q3843" s="77" t="s">
        <v>32</v>
      </c>
      <c r="R3843" s="77" t="s">
        <v>166</v>
      </c>
    </row>
    <row r="3844" spans="1:18" ht="15" customHeight="1">
      <c r="A3844" s="5" t="s">
        <v>13491</v>
      </c>
      <c r="B3844" s="3" t="s">
        <v>13492</v>
      </c>
      <c r="C3844" s="3" t="s">
        <v>13493</v>
      </c>
      <c r="D3844" s="3" t="s">
        <v>13494</v>
      </c>
      <c r="E3844" s="3" t="s">
        <v>13495</v>
      </c>
      <c r="F3844" s="3" t="s">
        <v>22</v>
      </c>
      <c r="G3844" s="3" t="s">
        <v>9356</v>
      </c>
      <c r="H3844" s="3" t="s">
        <v>24</v>
      </c>
      <c r="I3844" s="3" t="s">
        <v>8215</v>
      </c>
      <c r="J3844" s="1" t="s">
        <v>37</v>
      </c>
      <c r="K3844" s="7" t="s">
        <v>38</v>
      </c>
      <c r="L3844" s="3" t="s">
        <v>28</v>
      </c>
      <c r="M3844" s="3" t="s">
        <v>28</v>
      </c>
      <c r="N3844" s="3" t="s">
        <v>4963</v>
      </c>
      <c r="O3844" s="77" t="s">
        <v>28</v>
      </c>
      <c r="P3844" s="77" t="s">
        <v>46</v>
      </c>
      <c r="Q3844" s="77" t="s">
        <v>32</v>
      </c>
      <c r="R3844" s="77"/>
    </row>
    <row r="3845" spans="1:18" ht="15" customHeight="1">
      <c r="A3845" s="5" t="s">
        <v>13496</v>
      </c>
      <c r="B3845" s="3" t="s">
        <v>13497</v>
      </c>
      <c r="C3845" s="3" t="s">
        <v>13498</v>
      </c>
      <c r="D3845" s="3" t="s">
        <v>13499</v>
      </c>
      <c r="E3845" s="3" t="s">
        <v>13500</v>
      </c>
      <c r="F3845" s="3" t="s">
        <v>22</v>
      </c>
      <c r="G3845" s="3" t="s">
        <v>12645</v>
      </c>
      <c r="H3845" s="3" t="s">
        <v>24</v>
      </c>
      <c r="I3845" s="3" t="s">
        <v>8215</v>
      </c>
      <c r="J3845" s="1" t="s">
        <v>37</v>
      </c>
      <c r="K3845" s="7" t="s">
        <v>38</v>
      </c>
      <c r="L3845" s="3" t="s">
        <v>28</v>
      </c>
      <c r="M3845" s="3" t="s">
        <v>24</v>
      </c>
      <c r="N3845" s="3" t="s">
        <v>4963</v>
      </c>
      <c r="O3845" s="77" t="s">
        <v>28</v>
      </c>
      <c r="P3845" s="77" t="s">
        <v>46</v>
      </c>
      <c r="Q3845" s="77" t="s">
        <v>32</v>
      </c>
      <c r="R3845" s="77"/>
    </row>
    <row r="3846" spans="1:18" ht="15" customHeight="1">
      <c r="A3846" s="5" t="s">
        <v>13501</v>
      </c>
      <c r="B3846" s="3" t="s">
        <v>13502</v>
      </c>
      <c r="C3846" s="3" t="s">
        <v>13503</v>
      </c>
      <c r="D3846" s="3" t="s">
        <v>13504</v>
      </c>
      <c r="E3846" s="3" t="s">
        <v>13505</v>
      </c>
      <c r="F3846" s="3" t="s">
        <v>22</v>
      </c>
      <c r="G3846" s="3" t="s">
        <v>65</v>
      </c>
      <c r="H3846" s="3" t="s">
        <v>32</v>
      </c>
      <c r="I3846" s="3" t="s">
        <v>8215</v>
      </c>
      <c r="J3846" s="1" t="s">
        <v>37</v>
      </c>
      <c r="K3846" s="7" t="s">
        <v>89</v>
      </c>
      <c r="L3846" s="3" t="s">
        <v>28</v>
      </c>
      <c r="M3846" s="3" t="s">
        <v>28</v>
      </c>
      <c r="N3846" s="3" t="s">
        <v>7991</v>
      </c>
      <c r="O3846" s="77" t="s">
        <v>28</v>
      </c>
      <c r="P3846" s="77" t="s">
        <v>458</v>
      </c>
      <c r="Q3846" s="77" t="s">
        <v>32</v>
      </c>
      <c r="R3846" s="77"/>
    </row>
    <row r="3847" spans="1:18" ht="15" customHeight="1">
      <c r="A3847" s="5" t="s">
        <v>13506</v>
      </c>
      <c r="B3847" s="3" t="s">
        <v>13507</v>
      </c>
      <c r="C3847" s="3" t="s">
        <v>13508</v>
      </c>
      <c r="D3847" s="3" t="s">
        <v>13509</v>
      </c>
      <c r="E3847" s="3" t="s">
        <v>13510</v>
      </c>
      <c r="F3847" s="3" t="s">
        <v>22</v>
      </c>
      <c r="G3847" s="3" t="s">
        <v>60</v>
      </c>
      <c r="H3847" s="3" t="s">
        <v>24</v>
      </c>
      <c r="I3847" s="3" t="s">
        <v>8215</v>
      </c>
      <c r="J3847" s="1" t="s">
        <v>1021</v>
      </c>
      <c r="K3847" s="7" t="s">
        <v>38</v>
      </c>
      <c r="L3847" s="3" t="s">
        <v>28</v>
      </c>
      <c r="M3847" s="3" t="s">
        <v>28</v>
      </c>
      <c r="N3847" s="3" t="s">
        <v>24</v>
      </c>
      <c r="O3847" s="77" t="s">
        <v>28</v>
      </c>
      <c r="P3847" s="77" t="s">
        <v>39</v>
      </c>
      <c r="Q3847" s="77" t="s">
        <v>32</v>
      </c>
      <c r="R3847" s="77"/>
    </row>
    <row r="3848" spans="1:18" ht="15" customHeight="1">
      <c r="A3848" s="5" t="s">
        <v>13511</v>
      </c>
      <c r="B3848" s="3" t="s">
        <v>13512</v>
      </c>
      <c r="C3848" s="3" t="s">
        <v>13513</v>
      </c>
      <c r="D3848" s="3" t="s">
        <v>13514</v>
      </c>
      <c r="E3848" s="3" t="s">
        <v>13515</v>
      </c>
      <c r="F3848" s="3" t="s">
        <v>22</v>
      </c>
      <c r="G3848" s="3" t="s">
        <v>9356</v>
      </c>
      <c r="H3848" s="3" t="s">
        <v>24</v>
      </c>
      <c r="I3848" s="3" t="s">
        <v>8215</v>
      </c>
      <c r="J3848" s="1" t="s">
        <v>37</v>
      </c>
      <c r="K3848" s="7" t="s">
        <v>38</v>
      </c>
      <c r="L3848" s="3" t="s">
        <v>28</v>
      </c>
      <c r="M3848" s="3" t="s">
        <v>28</v>
      </c>
      <c r="N3848" s="3" t="s">
        <v>4963</v>
      </c>
      <c r="O3848" s="77" t="s">
        <v>28</v>
      </c>
      <c r="P3848" s="77" t="s">
        <v>46</v>
      </c>
      <c r="Q3848" s="77" t="s">
        <v>32</v>
      </c>
      <c r="R3848" s="77"/>
    </row>
    <row r="3849" spans="1:18" ht="15" customHeight="1">
      <c r="A3849" s="5" t="s">
        <v>13516</v>
      </c>
      <c r="B3849" s="3" t="s">
        <v>13517</v>
      </c>
      <c r="C3849" s="3" t="s">
        <v>13518</v>
      </c>
      <c r="D3849" s="3" t="s">
        <v>13519</v>
      </c>
      <c r="E3849" s="3"/>
      <c r="F3849" s="3" t="s">
        <v>164</v>
      </c>
      <c r="G3849" s="3" t="s">
        <v>60</v>
      </c>
      <c r="H3849" s="3" t="s">
        <v>29</v>
      </c>
      <c r="I3849" s="3" t="s">
        <v>8215</v>
      </c>
      <c r="J3849" s="1" t="s">
        <v>26</v>
      </c>
      <c r="K3849" s="7" t="s">
        <v>38</v>
      </c>
      <c r="L3849" s="3" t="s">
        <v>28</v>
      </c>
      <c r="M3849" s="3" t="s">
        <v>28</v>
      </c>
      <c r="N3849" s="3" t="s">
        <v>24</v>
      </c>
      <c r="O3849" s="77" t="s">
        <v>28</v>
      </c>
      <c r="P3849" s="77" t="s">
        <v>39</v>
      </c>
      <c r="Q3849" s="77" t="s">
        <v>32</v>
      </c>
      <c r="R3849" s="77" t="s">
        <v>166</v>
      </c>
    </row>
    <row r="3850" spans="1:18" ht="15" customHeight="1">
      <c r="A3850" s="5" t="s">
        <v>13520</v>
      </c>
      <c r="B3850" s="3" t="s">
        <v>13521</v>
      </c>
      <c r="C3850" s="3" t="s">
        <v>13522</v>
      </c>
      <c r="D3850" s="3" t="s">
        <v>13523</v>
      </c>
      <c r="E3850" s="3" t="s">
        <v>13524</v>
      </c>
      <c r="F3850" s="3" t="s">
        <v>22</v>
      </c>
      <c r="G3850" s="3" t="s">
        <v>65</v>
      </c>
      <c r="H3850" s="3" t="s">
        <v>32</v>
      </c>
      <c r="I3850" s="3" t="s">
        <v>8215</v>
      </c>
      <c r="J3850" s="1" t="s">
        <v>37</v>
      </c>
      <c r="K3850" s="7" t="s">
        <v>89</v>
      </c>
      <c r="L3850" s="3" t="s">
        <v>28</v>
      </c>
      <c r="M3850" s="3" t="s">
        <v>29</v>
      </c>
      <c r="N3850" s="3" t="s">
        <v>7991</v>
      </c>
      <c r="O3850" s="77" t="s">
        <v>28</v>
      </c>
      <c r="P3850" s="77" t="s">
        <v>90</v>
      </c>
      <c r="Q3850" s="77" t="s">
        <v>32</v>
      </c>
      <c r="R3850" s="77"/>
    </row>
    <row r="3851" spans="1:18" ht="15" customHeight="1">
      <c r="A3851" s="5" t="s">
        <v>13525</v>
      </c>
      <c r="B3851" s="3" t="s">
        <v>13526</v>
      </c>
      <c r="C3851" s="3" t="s">
        <v>13527</v>
      </c>
      <c r="D3851" s="3" t="s">
        <v>13528</v>
      </c>
      <c r="E3851" s="3" t="s">
        <v>13529</v>
      </c>
      <c r="F3851" s="3" t="s">
        <v>22</v>
      </c>
      <c r="G3851" s="3" t="s">
        <v>12645</v>
      </c>
      <c r="H3851" s="3" t="s">
        <v>24</v>
      </c>
      <c r="I3851" s="3" t="s">
        <v>8215</v>
      </c>
      <c r="J3851" s="1" t="s">
        <v>37</v>
      </c>
      <c r="K3851" s="7" t="s">
        <v>38</v>
      </c>
      <c r="L3851" s="3" t="s">
        <v>28</v>
      </c>
      <c r="M3851" s="3" t="s">
        <v>24</v>
      </c>
      <c r="N3851" s="3" t="s">
        <v>4963</v>
      </c>
      <c r="O3851" s="77" t="s">
        <v>28</v>
      </c>
      <c r="P3851" s="77" t="s">
        <v>46</v>
      </c>
      <c r="Q3851" s="77" t="s">
        <v>32</v>
      </c>
      <c r="R3851" s="77"/>
    </row>
    <row r="3852" spans="1:18" ht="15" customHeight="1">
      <c r="A3852" s="5" t="s">
        <v>13530</v>
      </c>
      <c r="B3852" s="3" t="s">
        <v>13531</v>
      </c>
      <c r="C3852" s="3" t="s">
        <v>13532</v>
      </c>
      <c r="D3852" s="3" t="s">
        <v>13533</v>
      </c>
      <c r="E3852" s="3" t="s">
        <v>13534</v>
      </c>
      <c r="F3852" s="3" t="s">
        <v>22</v>
      </c>
      <c r="G3852" s="3" t="s">
        <v>60</v>
      </c>
      <c r="H3852" s="3" t="s">
        <v>32</v>
      </c>
      <c r="I3852" s="3" t="s">
        <v>8215</v>
      </c>
      <c r="J3852" s="1" t="s">
        <v>37</v>
      </c>
      <c r="K3852" s="7" t="s">
        <v>89</v>
      </c>
      <c r="L3852" s="3" t="s">
        <v>28</v>
      </c>
      <c r="M3852" s="3" t="s">
        <v>28</v>
      </c>
      <c r="N3852" s="3" t="s">
        <v>7991</v>
      </c>
      <c r="O3852" s="77" t="s">
        <v>28</v>
      </c>
      <c r="P3852" s="77" t="s">
        <v>90</v>
      </c>
      <c r="Q3852" s="77" t="s">
        <v>32</v>
      </c>
      <c r="R3852" s="77"/>
    </row>
    <row r="3853" spans="1:18" ht="15" customHeight="1">
      <c r="A3853" s="5" t="s">
        <v>13535</v>
      </c>
      <c r="B3853" s="3" t="s">
        <v>13536</v>
      </c>
      <c r="C3853" s="3" t="s">
        <v>13537</v>
      </c>
      <c r="D3853" s="3"/>
      <c r="E3853" s="3"/>
      <c r="F3853" s="3" t="s">
        <v>88</v>
      </c>
      <c r="G3853" s="3" t="s">
        <v>60</v>
      </c>
      <c r="H3853" s="3" t="s">
        <v>29</v>
      </c>
      <c r="I3853" s="3" t="s">
        <v>8215</v>
      </c>
      <c r="J3853" s="1" t="s">
        <v>37</v>
      </c>
      <c r="K3853" s="7" t="s">
        <v>38</v>
      </c>
      <c r="L3853" s="3" t="s">
        <v>28</v>
      </c>
      <c r="M3853" s="3" t="s">
        <v>28</v>
      </c>
      <c r="N3853" s="3" t="s">
        <v>28</v>
      </c>
      <c r="O3853" s="77" t="s">
        <v>28</v>
      </c>
      <c r="P3853" s="77" t="s">
        <v>39</v>
      </c>
      <c r="Q3853" s="77" t="s">
        <v>32</v>
      </c>
      <c r="R3853" s="77"/>
    </row>
    <row r="3854" spans="1:18" ht="15" customHeight="1">
      <c r="A3854" s="5" t="s">
        <v>13538</v>
      </c>
      <c r="B3854" s="3" t="s">
        <v>13539</v>
      </c>
      <c r="C3854" s="3" t="s">
        <v>13540</v>
      </c>
      <c r="D3854" s="3" t="s">
        <v>13541</v>
      </c>
      <c r="E3854" s="3" t="s">
        <v>13542</v>
      </c>
      <c r="F3854" s="3" t="s">
        <v>22</v>
      </c>
      <c r="G3854" s="3" t="s">
        <v>23</v>
      </c>
      <c r="H3854" s="3" t="s">
        <v>24</v>
      </c>
      <c r="I3854" s="3" t="s">
        <v>8215</v>
      </c>
      <c r="J3854" s="1" t="s">
        <v>37</v>
      </c>
      <c r="K3854" s="7" t="s">
        <v>38</v>
      </c>
      <c r="L3854" s="3" t="s">
        <v>28</v>
      </c>
      <c r="M3854" s="3" t="s">
        <v>29</v>
      </c>
      <c r="N3854" s="3" t="s">
        <v>24</v>
      </c>
      <c r="O3854" s="77" t="s">
        <v>28</v>
      </c>
      <c r="P3854" s="77" t="s">
        <v>46</v>
      </c>
      <c r="Q3854" s="77" t="s">
        <v>32</v>
      </c>
      <c r="R3854" s="77"/>
    </row>
    <row r="3855" spans="1:18" ht="15" customHeight="1">
      <c r="A3855" s="5" t="s">
        <v>13543</v>
      </c>
      <c r="B3855" s="3" t="s">
        <v>13544</v>
      </c>
      <c r="C3855" s="3" t="s">
        <v>13545</v>
      </c>
      <c r="D3855" s="3" t="s">
        <v>13546</v>
      </c>
      <c r="E3855" s="3" t="s">
        <v>13547</v>
      </c>
      <c r="F3855" s="3" t="s">
        <v>22</v>
      </c>
      <c r="G3855" s="3" t="s">
        <v>60</v>
      </c>
      <c r="H3855" s="3" t="s">
        <v>24</v>
      </c>
      <c r="I3855" s="3" t="s">
        <v>8215</v>
      </c>
      <c r="J3855" s="1" t="s">
        <v>37</v>
      </c>
      <c r="K3855" s="7" t="s">
        <v>38</v>
      </c>
      <c r="L3855" s="3" t="s">
        <v>28</v>
      </c>
      <c r="M3855" s="3" t="s">
        <v>28</v>
      </c>
      <c r="N3855" s="3" t="s">
        <v>4963</v>
      </c>
      <c r="O3855" s="77" t="s">
        <v>28</v>
      </c>
      <c r="P3855" s="77" t="s">
        <v>46</v>
      </c>
      <c r="Q3855" s="77" t="s">
        <v>32</v>
      </c>
      <c r="R3855" s="77"/>
    </row>
    <row r="3856" spans="1:18" ht="15" customHeight="1">
      <c r="A3856" s="5" t="s">
        <v>13548</v>
      </c>
      <c r="B3856" s="3" t="s">
        <v>13549</v>
      </c>
      <c r="C3856" s="3" t="s">
        <v>13550</v>
      </c>
      <c r="D3856" s="3" t="s">
        <v>13551</v>
      </c>
      <c r="E3856" s="3" t="s">
        <v>13552</v>
      </c>
      <c r="F3856" s="3" t="s">
        <v>22</v>
      </c>
      <c r="G3856" s="3" t="s">
        <v>60</v>
      </c>
      <c r="H3856" s="3" t="s">
        <v>24</v>
      </c>
      <c r="I3856" s="3" t="s">
        <v>8215</v>
      </c>
      <c r="J3856" s="1" t="s">
        <v>37</v>
      </c>
      <c r="K3856" s="7" t="s">
        <v>38</v>
      </c>
      <c r="L3856" s="3" t="s">
        <v>28</v>
      </c>
      <c r="M3856" s="3" t="s">
        <v>28</v>
      </c>
      <c r="N3856" s="3" t="s">
        <v>24</v>
      </c>
      <c r="O3856" s="77" t="s">
        <v>28</v>
      </c>
      <c r="P3856" s="77" t="s">
        <v>219</v>
      </c>
      <c r="Q3856" s="77" t="s">
        <v>32</v>
      </c>
      <c r="R3856" s="77"/>
    </row>
    <row r="3857" spans="1:18" ht="15" customHeight="1">
      <c r="A3857" s="5" t="s">
        <v>13553</v>
      </c>
      <c r="B3857" s="3" t="s">
        <v>13554</v>
      </c>
      <c r="C3857" s="3" t="s">
        <v>13555</v>
      </c>
      <c r="D3857" s="3" t="s">
        <v>13556</v>
      </c>
      <c r="E3857" s="3" t="s">
        <v>13557</v>
      </c>
      <c r="F3857" s="3" t="s">
        <v>22</v>
      </c>
      <c r="G3857" s="3" t="s">
        <v>8859</v>
      </c>
      <c r="H3857" s="3" t="s">
        <v>32</v>
      </c>
      <c r="I3857" s="3" t="s">
        <v>8215</v>
      </c>
      <c r="J3857" s="1" t="s">
        <v>37</v>
      </c>
      <c r="K3857" s="7" t="s">
        <v>89</v>
      </c>
      <c r="L3857" s="3" t="s">
        <v>28</v>
      </c>
      <c r="M3857" s="3" t="s">
        <v>28</v>
      </c>
      <c r="N3857" s="3" t="s">
        <v>7991</v>
      </c>
      <c r="O3857" s="77" t="s">
        <v>28</v>
      </c>
      <c r="P3857" s="77" t="s">
        <v>90</v>
      </c>
      <c r="Q3857" s="77" t="s">
        <v>32</v>
      </c>
      <c r="R3857" s="77"/>
    </row>
    <row r="3858" spans="1:18" ht="15" customHeight="1">
      <c r="A3858" s="5" t="s">
        <v>13558</v>
      </c>
      <c r="B3858" s="3" t="s">
        <v>13559</v>
      </c>
      <c r="C3858" s="3"/>
      <c r="D3858" s="3" t="s">
        <v>13560</v>
      </c>
      <c r="E3858" s="3" t="s">
        <v>13561</v>
      </c>
      <c r="F3858" s="3" t="s">
        <v>22</v>
      </c>
      <c r="G3858" s="3" t="s">
        <v>60</v>
      </c>
      <c r="H3858" s="3" t="s">
        <v>24</v>
      </c>
      <c r="I3858" s="3" t="s">
        <v>8215</v>
      </c>
      <c r="J3858" s="1" t="s">
        <v>37</v>
      </c>
      <c r="K3858" s="7" t="s">
        <v>38</v>
      </c>
      <c r="L3858" s="3" t="s">
        <v>28</v>
      </c>
      <c r="M3858" s="3" t="s">
        <v>28</v>
      </c>
      <c r="N3858" s="3" t="s">
        <v>4963</v>
      </c>
      <c r="O3858" s="77" t="s">
        <v>28</v>
      </c>
      <c r="P3858" s="77" t="s">
        <v>46</v>
      </c>
      <c r="Q3858" s="77" t="s">
        <v>32</v>
      </c>
      <c r="R3858" s="77"/>
    </row>
    <row r="3859" spans="1:18" ht="15" customHeight="1">
      <c r="A3859" s="5" t="s">
        <v>13562</v>
      </c>
      <c r="B3859" s="3" t="s">
        <v>13563</v>
      </c>
      <c r="C3859" s="3" t="s">
        <v>13564</v>
      </c>
      <c r="D3859" s="3" t="s">
        <v>13565</v>
      </c>
      <c r="E3859" s="3" t="s">
        <v>13566</v>
      </c>
      <c r="F3859" s="3" t="s">
        <v>22</v>
      </c>
      <c r="G3859" s="3" t="s">
        <v>60</v>
      </c>
      <c r="H3859" s="3" t="s">
        <v>24</v>
      </c>
      <c r="I3859" s="3" t="s">
        <v>8215</v>
      </c>
      <c r="J3859" s="1" t="s">
        <v>37</v>
      </c>
      <c r="K3859" s="7" t="s">
        <v>38</v>
      </c>
      <c r="L3859" s="3" t="s">
        <v>28</v>
      </c>
      <c r="M3859" s="3" t="s">
        <v>28</v>
      </c>
      <c r="N3859" s="3" t="s">
        <v>4963</v>
      </c>
      <c r="O3859" s="77" t="s">
        <v>28</v>
      </c>
      <c r="P3859" s="77" t="s">
        <v>99</v>
      </c>
      <c r="Q3859" s="77" t="s">
        <v>32</v>
      </c>
      <c r="R3859" s="77"/>
    </row>
    <row r="3860" spans="1:18" ht="15" customHeight="1">
      <c r="A3860" s="5" t="s">
        <v>13567</v>
      </c>
      <c r="B3860" s="3" t="s">
        <v>13568</v>
      </c>
      <c r="C3860" s="3" t="s">
        <v>13569</v>
      </c>
      <c r="D3860" s="3" t="s">
        <v>13570</v>
      </c>
      <c r="E3860" s="3" t="s">
        <v>13571</v>
      </c>
      <c r="F3860" s="3" t="s">
        <v>22</v>
      </c>
      <c r="G3860" s="3" t="s">
        <v>65</v>
      </c>
      <c r="H3860" s="3" t="s">
        <v>32</v>
      </c>
      <c r="I3860" s="3" t="s">
        <v>8215</v>
      </c>
      <c r="J3860" s="1" t="s">
        <v>37</v>
      </c>
      <c r="K3860" s="7" t="s">
        <v>89</v>
      </c>
      <c r="L3860" s="3" t="s">
        <v>28</v>
      </c>
      <c r="M3860" s="3" t="s">
        <v>28</v>
      </c>
      <c r="N3860" s="3" t="s">
        <v>7991</v>
      </c>
      <c r="O3860" s="77" t="s">
        <v>28</v>
      </c>
      <c r="P3860" s="77" t="s">
        <v>90</v>
      </c>
      <c r="Q3860" s="77" t="s">
        <v>32</v>
      </c>
      <c r="R3860" s="77"/>
    </row>
    <row r="3861" spans="1:18" ht="15" customHeight="1">
      <c r="A3861" s="5" t="s">
        <v>13572</v>
      </c>
      <c r="B3861" s="3" t="s">
        <v>13573</v>
      </c>
      <c r="C3861" s="3" t="s">
        <v>13574</v>
      </c>
      <c r="D3861" s="3" t="s">
        <v>13575</v>
      </c>
      <c r="E3861" s="3" t="s">
        <v>13576</v>
      </c>
      <c r="F3861" s="3" t="s">
        <v>22</v>
      </c>
      <c r="G3861" s="3" t="s">
        <v>60</v>
      </c>
      <c r="H3861" s="3" t="s">
        <v>24</v>
      </c>
      <c r="I3861" s="3" t="s">
        <v>8215</v>
      </c>
      <c r="J3861" s="1" t="s">
        <v>37</v>
      </c>
      <c r="K3861" s="7" t="s">
        <v>38</v>
      </c>
      <c r="L3861" s="3" t="s">
        <v>28</v>
      </c>
      <c r="M3861" s="3" t="s">
        <v>28</v>
      </c>
      <c r="N3861" s="3" t="s">
        <v>4963</v>
      </c>
      <c r="O3861" s="77" t="s">
        <v>28</v>
      </c>
      <c r="P3861" s="77" t="s">
        <v>99</v>
      </c>
      <c r="Q3861" s="77" t="s">
        <v>32</v>
      </c>
      <c r="R3861" s="77"/>
    </row>
    <row r="3862" spans="1:18" ht="15" customHeight="1">
      <c r="A3862" s="5" t="s">
        <v>13577</v>
      </c>
      <c r="B3862" s="3" t="s">
        <v>13578</v>
      </c>
      <c r="C3862" s="3" t="s">
        <v>13579</v>
      </c>
      <c r="D3862" s="3" t="s">
        <v>13580</v>
      </c>
      <c r="E3862" s="3"/>
      <c r="F3862" s="3" t="s">
        <v>22</v>
      </c>
      <c r="G3862" s="3" t="s">
        <v>60</v>
      </c>
      <c r="H3862" s="3" t="s">
        <v>32</v>
      </c>
      <c r="I3862" s="3" t="s">
        <v>8215</v>
      </c>
      <c r="J3862" s="1" t="s">
        <v>37</v>
      </c>
      <c r="K3862" s="7" t="s">
        <v>89</v>
      </c>
      <c r="L3862" s="3" t="s">
        <v>28</v>
      </c>
      <c r="M3862" s="3" t="s">
        <v>28</v>
      </c>
      <c r="N3862" s="3" t="s">
        <v>7991</v>
      </c>
      <c r="O3862" s="77" t="s">
        <v>28</v>
      </c>
      <c r="P3862" s="77" t="s">
        <v>90</v>
      </c>
      <c r="Q3862" s="77" t="s">
        <v>32</v>
      </c>
      <c r="R3862" s="77"/>
    </row>
    <row r="3863" spans="1:18" ht="15" customHeight="1">
      <c r="A3863" s="5" t="s">
        <v>13581</v>
      </c>
      <c r="B3863" s="3" t="s">
        <v>13582</v>
      </c>
      <c r="C3863" s="3" t="s">
        <v>13583</v>
      </c>
      <c r="D3863" s="3" t="s">
        <v>13584</v>
      </c>
      <c r="E3863" s="3" t="s">
        <v>13585</v>
      </c>
      <c r="F3863" s="3" t="s">
        <v>22</v>
      </c>
      <c r="G3863" s="3" t="s">
        <v>60</v>
      </c>
      <c r="H3863" s="3" t="s">
        <v>24</v>
      </c>
      <c r="I3863" s="3" t="s">
        <v>8215</v>
      </c>
      <c r="J3863" s="1" t="s">
        <v>37</v>
      </c>
      <c r="K3863" s="7" t="s">
        <v>38</v>
      </c>
      <c r="L3863" s="3" t="s">
        <v>28</v>
      </c>
      <c r="M3863" s="3" t="s">
        <v>28</v>
      </c>
      <c r="N3863" s="3" t="s">
        <v>4963</v>
      </c>
      <c r="O3863" s="77" t="s">
        <v>28</v>
      </c>
      <c r="P3863" s="77" t="s">
        <v>46</v>
      </c>
      <c r="Q3863" s="77" t="s">
        <v>32</v>
      </c>
      <c r="R3863" s="77"/>
    </row>
    <row r="3864" spans="1:18" ht="15" customHeight="1">
      <c r="A3864" s="5" t="s">
        <v>13586</v>
      </c>
      <c r="B3864" s="3" t="s">
        <v>13587</v>
      </c>
      <c r="C3864" s="3" t="s">
        <v>13588</v>
      </c>
      <c r="D3864" s="3" t="s">
        <v>13589</v>
      </c>
      <c r="E3864" s="3" t="s">
        <v>13590</v>
      </c>
      <c r="F3864" s="3" t="s">
        <v>22</v>
      </c>
      <c r="G3864" s="3" t="s">
        <v>65</v>
      </c>
      <c r="H3864" s="3" t="s">
        <v>32</v>
      </c>
      <c r="I3864" s="3" t="s">
        <v>8215</v>
      </c>
      <c r="J3864" s="1" t="s">
        <v>37</v>
      </c>
      <c r="K3864" s="7" t="s">
        <v>89</v>
      </c>
      <c r="L3864" s="3" t="s">
        <v>28</v>
      </c>
      <c r="M3864" s="3" t="s">
        <v>28</v>
      </c>
      <c r="N3864" s="3" t="s">
        <v>7991</v>
      </c>
      <c r="O3864" s="77" t="s">
        <v>28</v>
      </c>
      <c r="P3864" s="77" t="s">
        <v>90</v>
      </c>
      <c r="Q3864" s="77" t="s">
        <v>32</v>
      </c>
      <c r="R3864" s="77"/>
    </row>
    <row r="3865" spans="1:18" ht="15" customHeight="1">
      <c r="A3865" s="5" t="s">
        <v>13591</v>
      </c>
      <c r="B3865" s="3" t="s">
        <v>13592</v>
      </c>
      <c r="C3865" s="3" t="s">
        <v>13593</v>
      </c>
      <c r="D3865" s="3" t="s">
        <v>13594</v>
      </c>
      <c r="E3865" s="3"/>
      <c r="F3865" s="3" t="s">
        <v>22</v>
      </c>
      <c r="G3865" s="3" t="s">
        <v>60</v>
      </c>
      <c r="H3865" s="3" t="s">
        <v>24</v>
      </c>
      <c r="I3865" s="3" t="s">
        <v>8215</v>
      </c>
      <c r="J3865" s="1" t="s">
        <v>26</v>
      </c>
      <c r="K3865" s="7" t="s">
        <v>38</v>
      </c>
      <c r="L3865" s="3" t="s">
        <v>28</v>
      </c>
      <c r="M3865" s="3" t="s">
        <v>28</v>
      </c>
      <c r="N3865" s="3" t="s">
        <v>4963</v>
      </c>
      <c r="O3865" s="77" t="s">
        <v>28</v>
      </c>
      <c r="P3865" s="77" t="s">
        <v>39</v>
      </c>
      <c r="Q3865" s="77" t="s">
        <v>32</v>
      </c>
      <c r="R3865" s="77"/>
    </row>
    <row r="3866" spans="1:18" ht="15" customHeight="1">
      <c r="A3866" s="5" t="s">
        <v>13595</v>
      </c>
      <c r="B3866" s="3" t="s">
        <v>13596</v>
      </c>
      <c r="C3866" s="3" t="s">
        <v>13597</v>
      </c>
      <c r="D3866" s="3" t="s">
        <v>13598</v>
      </c>
      <c r="E3866" s="3" t="s">
        <v>13599</v>
      </c>
      <c r="F3866" s="3" t="s">
        <v>22</v>
      </c>
      <c r="G3866" s="3" t="s">
        <v>60</v>
      </c>
      <c r="H3866" s="3" t="s">
        <v>24</v>
      </c>
      <c r="I3866" s="3" t="s">
        <v>8215</v>
      </c>
      <c r="J3866" s="1" t="s">
        <v>37</v>
      </c>
      <c r="K3866" s="7" t="s">
        <v>38</v>
      </c>
      <c r="L3866" s="3" t="s">
        <v>28</v>
      </c>
      <c r="M3866" s="3" t="s">
        <v>28</v>
      </c>
      <c r="N3866" s="3" t="s">
        <v>24</v>
      </c>
      <c r="O3866" s="77" t="s">
        <v>28</v>
      </c>
      <c r="P3866" s="77" t="s">
        <v>46</v>
      </c>
      <c r="Q3866" s="77" t="s">
        <v>32</v>
      </c>
      <c r="R3866" s="77"/>
    </row>
    <row r="3867" spans="1:18" ht="15" customHeight="1">
      <c r="A3867" s="5" t="s">
        <v>13600</v>
      </c>
      <c r="B3867" s="3" t="s">
        <v>13601</v>
      </c>
      <c r="C3867" s="3" t="s">
        <v>13602</v>
      </c>
      <c r="D3867" s="3" t="s">
        <v>13603</v>
      </c>
      <c r="E3867" s="3" t="s">
        <v>13604</v>
      </c>
      <c r="F3867" s="3" t="s">
        <v>22</v>
      </c>
      <c r="G3867" s="3" t="s">
        <v>8214</v>
      </c>
      <c r="H3867" s="3" t="s">
        <v>24</v>
      </c>
      <c r="I3867" s="3" t="s">
        <v>8215</v>
      </c>
      <c r="J3867" s="1" t="s">
        <v>37</v>
      </c>
      <c r="K3867" s="7" t="s">
        <v>38</v>
      </c>
      <c r="L3867" s="3" t="s">
        <v>28</v>
      </c>
      <c r="M3867" s="3" t="s">
        <v>24</v>
      </c>
      <c r="N3867" s="3" t="s">
        <v>4963</v>
      </c>
      <c r="O3867" s="77" t="s">
        <v>28</v>
      </c>
      <c r="P3867" s="77" t="s">
        <v>46</v>
      </c>
      <c r="Q3867" s="77" t="s">
        <v>32</v>
      </c>
      <c r="R3867" s="77"/>
    </row>
    <row r="3868" spans="1:18" ht="15" customHeight="1">
      <c r="A3868" s="5" t="s">
        <v>13605</v>
      </c>
      <c r="B3868" s="3" t="s">
        <v>13606</v>
      </c>
      <c r="C3868" s="3" t="s">
        <v>13607</v>
      </c>
      <c r="D3868" s="3"/>
      <c r="E3868" s="3"/>
      <c r="F3868" s="3" t="s">
        <v>164</v>
      </c>
      <c r="G3868" s="3" t="s">
        <v>60</v>
      </c>
      <c r="H3868" s="3" t="s">
        <v>28</v>
      </c>
      <c r="I3868" s="3" t="s">
        <v>8215</v>
      </c>
      <c r="J3868" s="1" t="s">
        <v>37</v>
      </c>
      <c r="K3868" s="7" t="s">
        <v>38</v>
      </c>
      <c r="L3868" s="3" t="s">
        <v>28</v>
      </c>
      <c r="M3868" s="3" t="s">
        <v>29</v>
      </c>
      <c r="N3868" s="3" t="s">
        <v>24</v>
      </c>
      <c r="O3868" s="77" t="s">
        <v>28</v>
      </c>
      <c r="P3868" s="77" t="s">
        <v>39</v>
      </c>
      <c r="Q3868" s="77" t="s">
        <v>32</v>
      </c>
      <c r="R3868" s="77" t="s">
        <v>166</v>
      </c>
    </row>
    <row r="3869" spans="1:18" ht="15" customHeight="1">
      <c r="A3869" s="5" t="s">
        <v>13608</v>
      </c>
      <c r="B3869" s="3" t="s">
        <v>13609</v>
      </c>
      <c r="C3869" s="3" t="s">
        <v>13610</v>
      </c>
      <c r="D3869" s="3" t="s">
        <v>13611</v>
      </c>
      <c r="E3869" s="3" t="s">
        <v>13612</v>
      </c>
      <c r="F3869" s="3" t="s">
        <v>22</v>
      </c>
      <c r="G3869" s="3" t="s">
        <v>60</v>
      </c>
      <c r="H3869" s="3" t="s">
        <v>32</v>
      </c>
      <c r="I3869" s="3" t="s">
        <v>8215</v>
      </c>
      <c r="J3869" s="1" t="s">
        <v>109</v>
      </c>
      <c r="K3869" s="7" t="s">
        <v>89</v>
      </c>
      <c r="L3869" s="3" t="s">
        <v>28</v>
      </c>
      <c r="M3869" s="3" t="s">
        <v>28</v>
      </c>
      <c r="N3869" s="3" t="s">
        <v>7991</v>
      </c>
      <c r="O3869" s="77" t="s">
        <v>28</v>
      </c>
      <c r="P3869" s="77" t="s">
        <v>458</v>
      </c>
      <c r="Q3869" s="77" t="s">
        <v>32</v>
      </c>
      <c r="R3869" s="77"/>
    </row>
    <row r="3870" spans="1:18" ht="15" customHeight="1">
      <c r="A3870" s="5" t="s">
        <v>13613</v>
      </c>
      <c r="B3870" s="3" t="s">
        <v>13614</v>
      </c>
      <c r="C3870" s="3"/>
      <c r="D3870" s="3" t="s">
        <v>13615</v>
      </c>
      <c r="E3870" s="3" t="s">
        <v>13616</v>
      </c>
      <c r="F3870" s="3" t="s">
        <v>22</v>
      </c>
      <c r="G3870" s="3" t="s">
        <v>60</v>
      </c>
      <c r="H3870" s="3" t="s">
        <v>24</v>
      </c>
      <c r="I3870" s="3" t="s">
        <v>8215</v>
      </c>
      <c r="J3870" s="1" t="s">
        <v>1021</v>
      </c>
      <c r="K3870" s="7" t="s">
        <v>38</v>
      </c>
      <c r="L3870" s="3" t="s">
        <v>28</v>
      </c>
      <c r="M3870" s="3" t="s">
        <v>28</v>
      </c>
      <c r="N3870" s="3" t="s">
        <v>4963</v>
      </c>
      <c r="O3870" s="77" t="s">
        <v>28</v>
      </c>
      <c r="P3870" s="77" t="s">
        <v>46</v>
      </c>
      <c r="Q3870" s="77" t="s">
        <v>32</v>
      </c>
      <c r="R3870" s="77"/>
    </row>
    <row r="3871" spans="1:18" ht="15" customHeight="1">
      <c r="A3871" s="5" t="s">
        <v>13617</v>
      </c>
      <c r="B3871" s="3" t="s">
        <v>13618</v>
      </c>
      <c r="C3871" s="3" t="s">
        <v>13619</v>
      </c>
      <c r="D3871" s="3" t="s">
        <v>13620</v>
      </c>
      <c r="E3871" s="3" t="s">
        <v>13621</v>
      </c>
      <c r="F3871" s="3" t="s">
        <v>22</v>
      </c>
      <c r="G3871" s="3" t="s">
        <v>60</v>
      </c>
      <c r="H3871" s="3" t="s">
        <v>24</v>
      </c>
      <c r="I3871" s="3" t="s">
        <v>8215</v>
      </c>
      <c r="J3871" s="1" t="s">
        <v>37</v>
      </c>
      <c r="K3871" s="7" t="s">
        <v>38</v>
      </c>
      <c r="L3871" s="3" t="s">
        <v>28</v>
      </c>
      <c r="M3871" s="3" t="s">
        <v>28</v>
      </c>
      <c r="N3871" s="3" t="s">
        <v>24</v>
      </c>
      <c r="O3871" s="77" t="s">
        <v>28</v>
      </c>
      <c r="P3871" s="77" t="s">
        <v>46</v>
      </c>
      <c r="Q3871" s="77" t="s">
        <v>32</v>
      </c>
      <c r="R3871" s="77" t="s">
        <v>166</v>
      </c>
    </row>
    <row r="3872" spans="1:18" ht="15" customHeight="1">
      <c r="A3872" s="5" t="s">
        <v>13622</v>
      </c>
      <c r="B3872" s="3" t="s">
        <v>13623</v>
      </c>
      <c r="C3872" s="3"/>
      <c r="D3872" s="3" t="s">
        <v>13624</v>
      </c>
      <c r="E3872" s="3"/>
      <c r="F3872" s="3" t="s">
        <v>22</v>
      </c>
      <c r="G3872" s="3" t="s">
        <v>8230</v>
      </c>
      <c r="H3872" s="3" t="s">
        <v>24</v>
      </c>
      <c r="I3872" s="3" t="s">
        <v>8215</v>
      </c>
      <c r="J3872" s="1" t="s">
        <v>37</v>
      </c>
      <c r="K3872" s="7" t="s">
        <v>38</v>
      </c>
      <c r="L3872" s="3" t="s">
        <v>28</v>
      </c>
      <c r="M3872" s="3" t="s">
        <v>24</v>
      </c>
      <c r="N3872" s="3" t="s">
        <v>4963</v>
      </c>
      <c r="O3872" s="77" t="s">
        <v>28</v>
      </c>
      <c r="P3872" s="77" t="s">
        <v>219</v>
      </c>
      <c r="Q3872" s="77" t="s">
        <v>32</v>
      </c>
      <c r="R3872" s="77" t="s">
        <v>166</v>
      </c>
    </row>
    <row r="3873" spans="1:18" ht="15" customHeight="1">
      <c r="A3873" s="5" t="s">
        <v>13625</v>
      </c>
      <c r="B3873" s="3" t="s">
        <v>13626</v>
      </c>
      <c r="C3873" s="3"/>
      <c r="D3873" s="3" t="s">
        <v>13627</v>
      </c>
      <c r="E3873" s="3"/>
      <c r="F3873" s="3" t="s">
        <v>164</v>
      </c>
      <c r="G3873" s="3" t="s">
        <v>11341</v>
      </c>
      <c r="H3873" s="3" t="s">
        <v>28</v>
      </c>
      <c r="I3873" s="3" t="s">
        <v>8215</v>
      </c>
      <c r="J3873" s="1" t="s">
        <v>165</v>
      </c>
      <c r="K3873" s="7" t="s">
        <v>89</v>
      </c>
      <c r="L3873" s="3" t="s">
        <v>29</v>
      </c>
      <c r="M3873" s="3" t="s">
        <v>29</v>
      </c>
      <c r="N3873" s="3" t="s">
        <v>7991</v>
      </c>
      <c r="O3873" s="77" t="s">
        <v>28</v>
      </c>
      <c r="P3873" s="77" t="s">
        <v>90</v>
      </c>
      <c r="Q3873" s="77" t="s">
        <v>32</v>
      </c>
      <c r="R3873" s="77" t="s">
        <v>166</v>
      </c>
    </row>
    <row r="3874" spans="1:18" ht="15" customHeight="1">
      <c r="A3874" s="5" t="s">
        <v>13628</v>
      </c>
      <c r="B3874" s="3" t="s">
        <v>13629</v>
      </c>
      <c r="C3874" s="3" t="s">
        <v>13630</v>
      </c>
      <c r="D3874" s="3" t="s">
        <v>13631</v>
      </c>
      <c r="E3874" s="3" t="s">
        <v>13632</v>
      </c>
      <c r="F3874" s="3" t="s">
        <v>22</v>
      </c>
      <c r="G3874" s="3" t="s">
        <v>9356</v>
      </c>
      <c r="H3874" s="3" t="s">
        <v>24</v>
      </c>
      <c r="I3874" s="3" t="s">
        <v>8215</v>
      </c>
      <c r="J3874" s="1" t="s">
        <v>37</v>
      </c>
      <c r="K3874" s="7" t="s">
        <v>38</v>
      </c>
      <c r="L3874" s="3" t="s">
        <v>28</v>
      </c>
      <c r="M3874" s="3" t="s">
        <v>28</v>
      </c>
      <c r="N3874" s="3" t="s">
        <v>4963</v>
      </c>
      <c r="O3874" s="77" t="s">
        <v>28</v>
      </c>
      <c r="P3874" s="77" t="s">
        <v>46</v>
      </c>
      <c r="Q3874" s="77" t="s">
        <v>32</v>
      </c>
      <c r="R3874" s="77"/>
    </row>
    <row r="3875" spans="1:18" ht="15" customHeight="1">
      <c r="A3875" s="5" t="s">
        <v>13633</v>
      </c>
      <c r="B3875" s="3" t="s">
        <v>13634</v>
      </c>
      <c r="C3875" s="3" t="s">
        <v>13635</v>
      </c>
      <c r="D3875" s="3" t="s">
        <v>13636</v>
      </c>
      <c r="E3875" s="3" t="s">
        <v>13637</v>
      </c>
      <c r="F3875" s="3" t="s">
        <v>22</v>
      </c>
      <c r="G3875" s="3" t="s">
        <v>8539</v>
      </c>
      <c r="H3875" s="3" t="s">
        <v>32</v>
      </c>
      <c r="I3875" s="3" t="s">
        <v>8215</v>
      </c>
      <c r="J3875" s="1" t="s">
        <v>37</v>
      </c>
      <c r="K3875" s="7" t="s">
        <v>89</v>
      </c>
      <c r="L3875" s="3" t="s">
        <v>28</v>
      </c>
      <c r="M3875" s="3" t="s">
        <v>28</v>
      </c>
      <c r="N3875" s="3" t="s">
        <v>7991</v>
      </c>
      <c r="O3875" s="77" t="s">
        <v>28</v>
      </c>
      <c r="P3875" s="77" t="s">
        <v>458</v>
      </c>
      <c r="Q3875" s="77" t="s">
        <v>32</v>
      </c>
      <c r="R3875" s="77"/>
    </row>
    <row r="3876" spans="1:18" ht="15" customHeight="1">
      <c r="A3876" s="5" t="s">
        <v>13638</v>
      </c>
      <c r="B3876" s="3" t="s">
        <v>13639</v>
      </c>
      <c r="C3876" s="3"/>
      <c r="D3876" s="3" t="s">
        <v>13640</v>
      </c>
      <c r="E3876" s="3" t="s">
        <v>13641</v>
      </c>
      <c r="F3876" s="3" t="s">
        <v>22</v>
      </c>
      <c r="G3876" s="3" t="s">
        <v>60</v>
      </c>
      <c r="H3876" s="3" t="s">
        <v>24</v>
      </c>
      <c r="I3876" s="3" t="s">
        <v>8215</v>
      </c>
      <c r="J3876" s="1" t="s">
        <v>1021</v>
      </c>
      <c r="K3876" s="7" t="s">
        <v>38</v>
      </c>
      <c r="L3876" s="3" t="s">
        <v>28</v>
      </c>
      <c r="M3876" s="3" t="s">
        <v>28</v>
      </c>
      <c r="N3876" s="3" t="s">
        <v>4963</v>
      </c>
      <c r="O3876" s="77" t="s">
        <v>28</v>
      </c>
      <c r="P3876" s="77" t="s">
        <v>246</v>
      </c>
      <c r="Q3876" s="77" t="s">
        <v>32</v>
      </c>
      <c r="R3876" s="77"/>
    </row>
    <row r="3877" spans="1:18" ht="15" customHeight="1">
      <c r="A3877" s="5" t="s">
        <v>13642</v>
      </c>
      <c r="B3877" s="3" t="s">
        <v>13643</v>
      </c>
      <c r="C3877" s="3" t="s">
        <v>13644</v>
      </c>
      <c r="D3877" s="3" t="s">
        <v>13645</v>
      </c>
      <c r="E3877" s="3" t="s">
        <v>13646</v>
      </c>
      <c r="F3877" s="3" t="s">
        <v>22</v>
      </c>
      <c r="G3877" s="3" t="s">
        <v>53</v>
      </c>
      <c r="H3877" s="3" t="s">
        <v>24</v>
      </c>
      <c r="I3877" s="3" t="s">
        <v>8215</v>
      </c>
      <c r="J3877" s="1" t="s">
        <v>37</v>
      </c>
      <c r="K3877" s="7" t="s">
        <v>38</v>
      </c>
      <c r="L3877" s="3" t="s">
        <v>28</v>
      </c>
      <c r="M3877" s="3" t="s">
        <v>28</v>
      </c>
      <c r="N3877" s="3" t="s">
        <v>4963</v>
      </c>
      <c r="O3877" s="77" t="s">
        <v>28</v>
      </c>
      <c r="P3877" s="77" t="s">
        <v>46</v>
      </c>
      <c r="Q3877" s="77" t="s">
        <v>32</v>
      </c>
      <c r="R3877" s="77"/>
    </row>
    <row r="3878" spans="1:18" ht="15" customHeight="1">
      <c r="A3878" s="5" t="s">
        <v>13647</v>
      </c>
      <c r="B3878" s="3" t="s">
        <v>13648</v>
      </c>
      <c r="C3878" s="3" t="s">
        <v>13649</v>
      </c>
      <c r="D3878" s="3" t="s">
        <v>13650</v>
      </c>
      <c r="E3878" s="3" t="s">
        <v>13651</v>
      </c>
      <c r="F3878" s="3" t="s">
        <v>22</v>
      </c>
      <c r="G3878" s="3" t="s">
        <v>60</v>
      </c>
      <c r="H3878" s="3" t="s">
        <v>24</v>
      </c>
      <c r="I3878" s="3" t="s">
        <v>8215</v>
      </c>
      <c r="J3878" s="1" t="s">
        <v>37</v>
      </c>
      <c r="K3878" s="7" t="s">
        <v>38</v>
      </c>
      <c r="L3878" s="3" t="s">
        <v>28</v>
      </c>
      <c r="M3878" s="3" t="s">
        <v>28</v>
      </c>
      <c r="N3878" s="3" t="s">
        <v>4963</v>
      </c>
      <c r="O3878" s="77" t="s">
        <v>28</v>
      </c>
      <c r="P3878" s="77" t="s">
        <v>46</v>
      </c>
      <c r="Q3878" s="77" t="s">
        <v>32</v>
      </c>
      <c r="R3878" s="77"/>
    </row>
    <row r="3879" spans="1:18" ht="15" customHeight="1">
      <c r="A3879" s="5" t="s">
        <v>13652</v>
      </c>
      <c r="B3879" s="3" t="s">
        <v>13653</v>
      </c>
      <c r="C3879" s="3" t="s">
        <v>13654</v>
      </c>
      <c r="D3879" s="3" t="s">
        <v>13655</v>
      </c>
      <c r="E3879" s="3" t="s">
        <v>13656</v>
      </c>
      <c r="F3879" s="3" t="s">
        <v>22</v>
      </c>
      <c r="G3879" s="3" t="s">
        <v>195</v>
      </c>
      <c r="H3879" s="3" t="s">
        <v>32</v>
      </c>
      <c r="I3879" s="3" t="s">
        <v>8215</v>
      </c>
      <c r="J3879" s="1" t="s">
        <v>37</v>
      </c>
      <c r="K3879" s="7" t="s">
        <v>89</v>
      </c>
      <c r="L3879" s="3" t="s">
        <v>28</v>
      </c>
      <c r="M3879" s="3" t="s">
        <v>28</v>
      </c>
      <c r="N3879" s="3" t="s">
        <v>7991</v>
      </c>
      <c r="O3879" s="77" t="s">
        <v>28</v>
      </c>
      <c r="P3879" s="77" t="s">
        <v>458</v>
      </c>
      <c r="Q3879" s="77" t="s">
        <v>32</v>
      </c>
      <c r="R3879" s="77"/>
    </row>
    <row r="3880" spans="1:18" ht="15" customHeight="1">
      <c r="A3880" s="5" t="s">
        <v>13657</v>
      </c>
      <c r="B3880" s="3" t="s">
        <v>13658</v>
      </c>
      <c r="C3880" s="3" t="s">
        <v>13659</v>
      </c>
      <c r="D3880" s="3" t="s">
        <v>13660</v>
      </c>
      <c r="E3880" s="3" t="s">
        <v>13661</v>
      </c>
      <c r="F3880" s="3" t="s">
        <v>22</v>
      </c>
      <c r="G3880" s="3" t="s">
        <v>60</v>
      </c>
      <c r="H3880" s="3" t="s">
        <v>24</v>
      </c>
      <c r="I3880" s="3" t="s">
        <v>8215</v>
      </c>
      <c r="J3880" s="1" t="s">
        <v>37</v>
      </c>
      <c r="K3880" s="7" t="s">
        <v>38</v>
      </c>
      <c r="L3880" s="3" t="s">
        <v>28</v>
      </c>
      <c r="M3880" s="3" t="s">
        <v>28</v>
      </c>
      <c r="N3880" s="3" t="s">
        <v>4963</v>
      </c>
      <c r="O3880" s="77" t="s">
        <v>28</v>
      </c>
      <c r="P3880" s="77" t="s">
        <v>46</v>
      </c>
      <c r="Q3880" s="77" t="s">
        <v>32</v>
      </c>
      <c r="R3880" s="77"/>
    </row>
    <row r="3881" spans="1:18" ht="15" customHeight="1">
      <c r="A3881" s="5" t="s">
        <v>13662</v>
      </c>
      <c r="B3881" s="3" t="s">
        <v>13663</v>
      </c>
      <c r="C3881" s="3" t="s">
        <v>13664</v>
      </c>
      <c r="D3881" s="3" t="s">
        <v>13665</v>
      </c>
      <c r="E3881" s="3" t="s">
        <v>13666</v>
      </c>
      <c r="F3881" s="3" t="s">
        <v>22</v>
      </c>
      <c r="G3881" s="3" t="s">
        <v>11341</v>
      </c>
      <c r="H3881" s="3" t="s">
        <v>32</v>
      </c>
      <c r="I3881" s="3" t="s">
        <v>8215</v>
      </c>
      <c r="J3881" s="1" t="s">
        <v>37</v>
      </c>
      <c r="K3881" s="7" t="s">
        <v>89</v>
      </c>
      <c r="L3881" s="3" t="s">
        <v>28</v>
      </c>
      <c r="M3881" s="3" t="s">
        <v>29</v>
      </c>
      <c r="N3881" s="3" t="s">
        <v>7991</v>
      </c>
      <c r="O3881" s="77" t="s">
        <v>28</v>
      </c>
      <c r="P3881" s="77" t="s">
        <v>458</v>
      </c>
      <c r="Q3881" s="77" t="s">
        <v>32</v>
      </c>
      <c r="R3881" s="77"/>
    </row>
    <row r="3882" spans="1:18" ht="15" customHeight="1">
      <c r="A3882" s="5" t="s">
        <v>13667</v>
      </c>
      <c r="B3882" s="3" t="s">
        <v>13668</v>
      </c>
      <c r="C3882" s="3" t="s">
        <v>13669</v>
      </c>
      <c r="D3882" s="3" t="s">
        <v>13670</v>
      </c>
      <c r="E3882" s="3" t="s">
        <v>13671</v>
      </c>
      <c r="F3882" s="3" t="s">
        <v>22</v>
      </c>
      <c r="G3882" s="3" t="s">
        <v>53</v>
      </c>
      <c r="H3882" s="3" t="s">
        <v>24</v>
      </c>
      <c r="I3882" s="3" t="s">
        <v>8215</v>
      </c>
      <c r="J3882" s="1" t="s">
        <v>37</v>
      </c>
      <c r="K3882" s="7" t="s">
        <v>38</v>
      </c>
      <c r="L3882" s="3" t="s">
        <v>28</v>
      </c>
      <c r="M3882" s="3" t="s">
        <v>28</v>
      </c>
      <c r="N3882" s="3" t="s">
        <v>4963</v>
      </c>
      <c r="O3882" s="77" t="s">
        <v>28</v>
      </c>
      <c r="P3882" s="77" t="s">
        <v>46</v>
      </c>
      <c r="Q3882" s="77" t="s">
        <v>32</v>
      </c>
      <c r="R3882" s="77"/>
    </row>
    <row r="3883" spans="1:18" ht="15" customHeight="1">
      <c r="A3883" s="5" t="s">
        <v>13672</v>
      </c>
      <c r="B3883" s="3" t="s">
        <v>13673</v>
      </c>
      <c r="C3883" s="3" t="s">
        <v>13674</v>
      </c>
      <c r="D3883" s="3" t="s">
        <v>13675</v>
      </c>
      <c r="E3883" s="3"/>
      <c r="F3883" s="3" t="s">
        <v>164</v>
      </c>
      <c r="G3883" s="3" t="s">
        <v>60</v>
      </c>
      <c r="H3883" s="3" t="s">
        <v>8278</v>
      </c>
      <c r="I3883" s="3" t="s">
        <v>8215</v>
      </c>
      <c r="J3883" s="1" t="s">
        <v>165</v>
      </c>
      <c r="K3883" s="7" t="s">
        <v>89</v>
      </c>
      <c r="L3883" s="3" t="s">
        <v>29</v>
      </c>
      <c r="M3883" s="3" t="s">
        <v>29</v>
      </c>
      <c r="N3883" s="3" t="s">
        <v>7991</v>
      </c>
      <c r="O3883" s="77" t="s">
        <v>28</v>
      </c>
      <c r="P3883" s="77" t="s">
        <v>90</v>
      </c>
      <c r="Q3883" s="77" t="s">
        <v>32</v>
      </c>
      <c r="R3883" s="77" t="s">
        <v>166</v>
      </c>
    </row>
    <row r="3884" spans="1:18" ht="15" customHeight="1">
      <c r="A3884" s="5" t="s">
        <v>13676</v>
      </c>
      <c r="B3884" s="3" t="s">
        <v>13677</v>
      </c>
      <c r="C3884" s="3" t="s">
        <v>13678</v>
      </c>
      <c r="D3884" s="3" t="s">
        <v>13679</v>
      </c>
      <c r="E3884" s="3"/>
      <c r="F3884" s="3" t="s">
        <v>164</v>
      </c>
      <c r="G3884" s="3" t="s">
        <v>60</v>
      </c>
      <c r="H3884" s="3" t="s">
        <v>28</v>
      </c>
      <c r="I3884" s="3" t="s">
        <v>8215</v>
      </c>
      <c r="J3884" s="1" t="s">
        <v>37</v>
      </c>
      <c r="K3884" s="7" t="s">
        <v>38</v>
      </c>
      <c r="L3884" s="3" t="s">
        <v>28</v>
      </c>
      <c r="M3884" s="3" t="s">
        <v>29</v>
      </c>
      <c r="N3884" s="3" t="s">
        <v>24</v>
      </c>
      <c r="O3884" s="77" t="s">
        <v>28</v>
      </c>
      <c r="P3884" s="77" t="s">
        <v>39</v>
      </c>
      <c r="Q3884" s="77" t="s">
        <v>32</v>
      </c>
      <c r="R3884" s="77"/>
    </row>
    <row r="3885" spans="1:18" ht="15" customHeight="1">
      <c r="A3885" s="5" t="s">
        <v>13680</v>
      </c>
      <c r="B3885" s="3" t="s">
        <v>13681</v>
      </c>
      <c r="C3885" s="3" t="s">
        <v>13682</v>
      </c>
      <c r="D3885" s="3" t="s">
        <v>13683</v>
      </c>
      <c r="E3885" s="3"/>
      <c r="F3885" s="3" t="s">
        <v>22</v>
      </c>
      <c r="G3885" s="3" t="s">
        <v>60</v>
      </c>
      <c r="H3885" s="3" t="s">
        <v>24</v>
      </c>
      <c r="I3885" s="3" t="s">
        <v>8215</v>
      </c>
      <c r="J3885" s="1" t="s">
        <v>109</v>
      </c>
      <c r="K3885" s="7" t="s">
        <v>38</v>
      </c>
      <c r="L3885" s="3" t="s">
        <v>28</v>
      </c>
      <c r="M3885" s="3" t="s">
        <v>28</v>
      </c>
      <c r="N3885" s="3" t="s">
        <v>28</v>
      </c>
      <c r="O3885" s="77" t="s">
        <v>28</v>
      </c>
      <c r="P3885" s="77" t="s">
        <v>46</v>
      </c>
      <c r="Q3885" s="77" t="s">
        <v>32</v>
      </c>
      <c r="R3885" s="77" t="s">
        <v>166</v>
      </c>
    </row>
    <row r="3886" spans="1:18" ht="15" customHeight="1">
      <c r="A3886" s="5" t="s">
        <v>13684</v>
      </c>
      <c r="B3886" s="3" t="s">
        <v>13685</v>
      </c>
      <c r="C3886" s="3" t="s">
        <v>13686</v>
      </c>
      <c r="D3886" s="3" t="s">
        <v>13687</v>
      </c>
      <c r="E3886" s="3"/>
      <c r="F3886" s="3" t="s">
        <v>164</v>
      </c>
      <c r="G3886" s="3" t="s">
        <v>60</v>
      </c>
      <c r="H3886" s="3" t="s">
        <v>28</v>
      </c>
      <c r="I3886" s="3" t="s">
        <v>8215</v>
      </c>
      <c r="J3886" s="1" t="s">
        <v>179</v>
      </c>
      <c r="K3886" s="7" t="s">
        <v>38</v>
      </c>
      <c r="L3886" s="3" t="s">
        <v>28</v>
      </c>
      <c r="M3886" s="3" t="s">
        <v>29</v>
      </c>
      <c r="N3886" s="3" t="s">
        <v>24</v>
      </c>
      <c r="O3886" s="77" t="s">
        <v>28</v>
      </c>
      <c r="P3886" s="77" t="s">
        <v>39</v>
      </c>
      <c r="Q3886" s="77" t="s">
        <v>32</v>
      </c>
      <c r="R3886" s="77" t="s">
        <v>166</v>
      </c>
    </row>
    <row r="3887" spans="1:18" ht="15" customHeight="1">
      <c r="A3887" s="5" t="s">
        <v>13688</v>
      </c>
      <c r="B3887" s="3"/>
      <c r="C3887" s="3"/>
      <c r="D3887" s="3" t="s">
        <v>13689</v>
      </c>
      <c r="E3887" s="3"/>
      <c r="F3887" s="3" t="s">
        <v>22</v>
      </c>
      <c r="G3887" s="3" t="s">
        <v>8230</v>
      </c>
      <c r="H3887" s="3" t="s">
        <v>24</v>
      </c>
      <c r="I3887" s="3" t="s">
        <v>8215</v>
      </c>
      <c r="J3887" s="1" t="s">
        <v>37</v>
      </c>
      <c r="K3887" s="7" t="s">
        <v>38</v>
      </c>
      <c r="L3887" s="3" t="s">
        <v>28</v>
      </c>
      <c r="M3887" s="3" t="s">
        <v>24</v>
      </c>
      <c r="N3887" s="3" t="s">
        <v>4963</v>
      </c>
      <c r="O3887" s="77" t="s">
        <v>28</v>
      </c>
      <c r="P3887" s="77" t="s">
        <v>39</v>
      </c>
      <c r="Q3887" s="77" t="s">
        <v>32</v>
      </c>
      <c r="R3887" s="77"/>
    </row>
    <row r="3888" spans="1:18" ht="15" customHeight="1">
      <c r="A3888" s="5" t="s">
        <v>13690</v>
      </c>
      <c r="B3888" s="3" t="s">
        <v>13691</v>
      </c>
      <c r="C3888" s="3"/>
      <c r="D3888" s="3" t="s">
        <v>13692</v>
      </c>
      <c r="E3888" s="3" t="s">
        <v>13693</v>
      </c>
      <c r="F3888" s="3" t="s">
        <v>22</v>
      </c>
      <c r="G3888" s="3" t="s">
        <v>65</v>
      </c>
      <c r="H3888" s="3" t="s">
        <v>24</v>
      </c>
      <c r="I3888" s="3" t="s">
        <v>8215</v>
      </c>
      <c r="J3888" s="1" t="s">
        <v>37</v>
      </c>
      <c r="K3888" s="7" t="s">
        <v>27</v>
      </c>
      <c r="L3888" s="3" t="s">
        <v>28</v>
      </c>
      <c r="M3888" s="3" t="s">
        <v>29</v>
      </c>
      <c r="N3888" s="3" t="s">
        <v>8226</v>
      </c>
      <c r="O3888" s="77" t="s">
        <v>28</v>
      </c>
      <c r="P3888" s="77" t="s">
        <v>104</v>
      </c>
      <c r="Q3888" s="77" t="s">
        <v>32</v>
      </c>
      <c r="R3888" s="77"/>
    </row>
    <row r="3889" spans="1:18" ht="15" customHeight="1">
      <c r="A3889" s="5" t="s">
        <v>13694</v>
      </c>
      <c r="B3889" s="3" t="s">
        <v>13695</v>
      </c>
      <c r="C3889" s="3" t="s">
        <v>13696</v>
      </c>
      <c r="D3889" s="3" t="s">
        <v>13697</v>
      </c>
      <c r="E3889" s="3"/>
      <c r="F3889" s="3" t="s">
        <v>164</v>
      </c>
      <c r="G3889" s="3" t="s">
        <v>53</v>
      </c>
      <c r="H3889" s="3" t="s">
        <v>28</v>
      </c>
      <c r="I3889" s="3" t="s">
        <v>8215</v>
      </c>
      <c r="J3889" s="1" t="s">
        <v>165</v>
      </c>
      <c r="K3889" s="7" t="s">
        <v>38</v>
      </c>
      <c r="L3889" s="3" t="s">
        <v>28</v>
      </c>
      <c r="M3889" s="3" t="s">
        <v>29</v>
      </c>
      <c r="N3889" s="3" t="s">
        <v>24</v>
      </c>
      <c r="O3889" s="77" t="s">
        <v>28</v>
      </c>
      <c r="P3889" s="77" t="s">
        <v>39</v>
      </c>
      <c r="Q3889" s="77" t="s">
        <v>32</v>
      </c>
      <c r="R3889" s="77" t="s">
        <v>166</v>
      </c>
    </row>
    <row r="3890" spans="1:18" ht="15" customHeight="1">
      <c r="A3890" s="5" t="s">
        <v>13698</v>
      </c>
      <c r="B3890" s="3" t="s">
        <v>13699</v>
      </c>
      <c r="C3890" s="3"/>
      <c r="D3890" s="3" t="s">
        <v>13700</v>
      </c>
      <c r="E3890" s="3"/>
      <c r="F3890" s="3" t="s">
        <v>164</v>
      </c>
      <c r="G3890" s="3" t="s">
        <v>60</v>
      </c>
      <c r="H3890" s="3" t="s">
        <v>28</v>
      </c>
      <c r="I3890" s="3" t="s">
        <v>8215</v>
      </c>
      <c r="J3890" s="1" t="s">
        <v>165</v>
      </c>
      <c r="K3890" s="7" t="s">
        <v>89</v>
      </c>
      <c r="L3890" s="3" t="s">
        <v>29</v>
      </c>
      <c r="M3890" s="3" t="s">
        <v>29</v>
      </c>
      <c r="N3890" s="3" t="s">
        <v>7991</v>
      </c>
      <c r="O3890" s="77" t="s">
        <v>28</v>
      </c>
      <c r="P3890" s="77" t="s">
        <v>90</v>
      </c>
      <c r="Q3890" s="77" t="s">
        <v>32</v>
      </c>
      <c r="R3890" s="77" t="s">
        <v>166</v>
      </c>
    </row>
    <row r="3891" spans="1:18" ht="15" customHeight="1">
      <c r="A3891" s="5" t="s">
        <v>13701</v>
      </c>
      <c r="B3891" s="3" t="s">
        <v>13702</v>
      </c>
      <c r="C3891" s="3" t="s">
        <v>13703</v>
      </c>
      <c r="D3891" s="3"/>
      <c r="E3891" s="3"/>
      <c r="F3891" s="3" t="s">
        <v>3162</v>
      </c>
      <c r="G3891" s="3" t="s">
        <v>9388</v>
      </c>
      <c r="H3891" s="3" t="s">
        <v>29</v>
      </c>
      <c r="I3891" s="3" t="s">
        <v>8215</v>
      </c>
      <c r="J3891" s="1" t="s">
        <v>37</v>
      </c>
      <c r="K3891" s="7" t="s">
        <v>38</v>
      </c>
      <c r="L3891" s="3" t="s">
        <v>28</v>
      </c>
      <c r="M3891" s="3" t="s">
        <v>24</v>
      </c>
      <c r="N3891" s="3" t="s">
        <v>4963</v>
      </c>
      <c r="O3891" s="77" t="s">
        <v>28</v>
      </c>
      <c r="P3891" s="77" t="s">
        <v>39</v>
      </c>
      <c r="Q3891" s="77" t="s">
        <v>32</v>
      </c>
      <c r="R3891" s="77"/>
    </row>
    <row r="3892" spans="1:18" ht="15" customHeight="1">
      <c r="A3892" s="5" t="s">
        <v>13704</v>
      </c>
      <c r="B3892" s="3" t="s">
        <v>13705</v>
      </c>
      <c r="C3892" s="3" t="s">
        <v>13706</v>
      </c>
      <c r="D3892" s="3" t="s">
        <v>13707</v>
      </c>
      <c r="E3892" s="3" t="s">
        <v>13708</v>
      </c>
      <c r="F3892" s="3" t="s">
        <v>22</v>
      </c>
      <c r="G3892" s="3" t="s">
        <v>65</v>
      </c>
      <c r="H3892" s="3" t="s">
        <v>24</v>
      </c>
      <c r="I3892" s="3" t="s">
        <v>8215</v>
      </c>
      <c r="J3892" s="1" t="s">
        <v>37</v>
      </c>
      <c r="K3892" s="7" t="s">
        <v>27</v>
      </c>
      <c r="L3892" s="3" t="s">
        <v>29</v>
      </c>
      <c r="M3892" s="3" t="s">
        <v>29</v>
      </c>
      <c r="N3892" s="3" t="s">
        <v>8226</v>
      </c>
      <c r="O3892" s="77" t="s">
        <v>28</v>
      </c>
      <c r="P3892" s="77" t="s">
        <v>466</v>
      </c>
      <c r="Q3892" s="77" t="s">
        <v>32</v>
      </c>
      <c r="R3892" s="77"/>
    </row>
    <row r="3893" spans="1:18" ht="15" customHeight="1">
      <c r="A3893" s="5" t="s">
        <v>13709</v>
      </c>
      <c r="B3893" s="3" t="s">
        <v>13710</v>
      </c>
      <c r="C3893" s="3" t="s">
        <v>13711</v>
      </c>
      <c r="D3893" s="3" t="s">
        <v>13712</v>
      </c>
      <c r="E3893" s="3"/>
      <c r="F3893" s="3" t="s">
        <v>22</v>
      </c>
      <c r="G3893" s="3" t="s">
        <v>23</v>
      </c>
      <c r="H3893" s="3" t="s">
        <v>24</v>
      </c>
      <c r="I3893" s="3" t="s">
        <v>8215</v>
      </c>
      <c r="J3893" s="1" t="s">
        <v>37</v>
      </c>
      <c r="K3893" s="7" t="s">
        <v>38</v>
      </c>
      <c r="L3893" s="3" t="s">
        <v>28</v>
      </c>
      <c r="M3893" s="3" t="s">
        <v>29</v>
      </c>
      <c r="N3893" s="3" t="s">
        <v>4963</v>
      </c>
      <c r="O3893" s="77" t="s">
        <v>28</v>
      </c>
      <c r="P3893" s="77" t="s">
        <v>39</v>
      </c>
      <c r="Q3893" s="77" t="s">
        <v>32</v>
      </c>
      <c r="R3893" s="77"/>
    </row>
    <row r="3894" spans="1:18" ht="15" customHeight="1">
      <c r="A3894" s="5" t="s">
        <v>13713</v>
      </c>
      <c r="B3894" s="3" t="s">
        <v>13714</v>
      </c>
      <c r="C3894" s="3" t="s">
        <v>13715</v>
      </c>
      <c r="D3894" s="3" t="s">
        <v>13716</v>
      </c>
      <c r="E3894" s="3" t="s">
        <v>13717</v>
      </c>
      <c r="F3894" s="3" t="s">
        <v>22</v>
      </c>
      <c r="G3894" s="3" t="s">
        <v>60</v>
      </c>
      <c r="H3894" s="3" t="s">
        <v>24</v>
      </c>
      <c r="I3894" s="3" t="s">
        <v>8215</v>
      </c>
      <c r="J3894" s="1" t="s">
        <v>179</v>
      </c>
      <c r="K3894" s="7" t="s">
        <v>27</v>
      </c>
      <c r="L3894" s="3" t="s">
        <v>28</v>
      </c>
      <c r="M3894" s="3" t="s">
        <v>29</v>
      </c>
      <c r="N3894" s="3" t="s">
        <v>8226</v>
      </c>
      <c r="O3894" s="77" t="s">
        <v>28</v>
      </c>
      <c r="P3894" s="77" t="s">
        <v>466</v>
      </c>
      <c r="Q3894" s="77" t="s">
        <v>32</v>
      </c>
      <c r="R3894" s="77"/>
    </row>
    <row r="3895" spans="1:18" ht="15" customHeight="1">
      <c r="A3895" s="5" t="s">
        <v>13718</v>
      </c>
      <c r="B3895" s="3" t="s">
        <v>13719</v>
      </c>
      <c r="C3895" s="3" t="s">
        <v>13720</v>
      </c>
      <c r="D3895" s="3" t="s">
        <v>13721</v>
      </c>
      <c r="E3895" s="3"/>
      <c r="F3895" s="3" t="s">
        <v>22</v>
      </c>
      <c r="G3895" s="3" t="s">
        <v>5732</v>
      </c>
      <c r="H3895" s="3" t="s">
        <v>24</v>
      </c>
      <c r="I3895" s="3" t="s">
        <v>8215</v>
      </c>
      <c r="J3895" s="1" t="s">
        <v>165</v>
      </c>
      <c r="K3895" s="7" t="s">
        <v>38</v>
      </c>
      <c r="L3895" s="3" t="s">
        <v>28</v>
      </c>
      <c r="M3895" s="3" t="s">
        <v>29</v>
      </c>
      <c r="N3895" s="3" t="s">
        <v>4963</v>
      </c>
      <c r="O3895" s="77" t="s">
        <v>28</v>
      </c>
      <c r="P3895" s="77" t="s">
        <v>39</v>
      </c>
      <c r="Q3895" s="77" t="s">
        <v>32</v>
      </c>
      <c r="R3895" s="77" t="s">
        <v>166</v>
      </c>
    </row>
    <row r="3896" spans="1:18" ht="15" customHeight="1">
      <c r="A3896" s="5" t="s">
        <v>13722</v>
      </c>
      <c r="B3896" s="3" t="s">
        <v>13723</v>
      </c>
      <c r="C3896" s="3"/>
      <c r="D3896" s="3" t="s">
        <v>13724</v>
      </c>
      <c r="E3896" s="3"/>
      <c r="F3896" s="3" t="s">
        <v>22</v>
      </c>
      <c r="G3896" s="3" t="s">
        <v>60</v>
      </c>
      <c r="H3896" s="3" t="s">
        <v>24</v>
      </c>
      <c r="I3896" s="3" t="s">
        <v>8215</v>
      </c>
      <c r="J3896" s="1" t="s">
        <v>1021</v>
      </c>
      <c r="K3896" s="7" t="s">
        <v>38</v>
      </c>
      <c r="L3896" s="3" t="s">
        <v>28</v>
      </c>
      <c r="M3896" s="3" t="s">
        <v>28</v>
      </c>
      <c r="N3896" s="3" t="s">
        <v>4963</v>
      </c>
      <c r="O3896" s="77" t="s">
        <v>28</v>
      </c>
      <c r="P3896" s="77" t="s">
        <v>46</v>
      </c>
      <c r="Q3896" s="77" t="s">
        <v>32</v>
      </c>
      <c r="R3896" s="77"/>
    </row>
    <row r="3897" spans="1:18" ht="15" customHeight="1">
      <c r="A3897" s="5" t="s">
        <v>13725</v>
      </c>
      <c r="B3897" s="3" t="s">
        <v>13726</v>
      </c>
      <c r="C3897" s="3"/>
      <c r="D3897" s="3" t="s">
        <v>13727</v>
      </c>
      <c r="E3897" s="3" t="s">
        <v>13728</v>
      </c>
      <c r="F3897" s="3" t="s">
        <v>22</v>
      </c>
      <c r="G3897" s="3" t="s">
        <v>5732</v>
      </c>
      <c r="H3897" s="3" t="s">
        <v>24</v>
      </c>
      <c r="I3897" s="3" t="s">
        <v>8215</v>
      </c>
      <c r="J3897" s="1" t="s">
        <v>109</v>
      </c>
      <c r="K3897" s="7" t="s">
        <v>27</v>
      </c>
      <c r="L3897" s="3" t="s">
        <v>28</v>
      </c>
      <c r="M3897" s="3" t="s">
        <v>28</v>
      </c>
      <c r="N3897" s="3" t="s">
        <v>4963</v>
      </c>
      <c r="O3897" s="77" t="s">
        <v>28</v>
      </c>
      <c r="P3897" s="77" t="s">
        <v>104</v>
      </c>
      <c r="Q3897" s="77" t="s">
        <v>32</v>
      </c>
      <c r="R3897" s="77"/>
    </row>
    <row r="3898" spans="1:18" ht="15" customHeight="1">
      <c r="A3898" s="5" t="s">
        <v>13729</v>
      </c>
      <c r="B3898" s="3" t="s">
        <v>13730</v>
      </c>
      <c r="C3898" s="3"/>
      <c r="D3898" s="3" t="s">
        <v>13731</v>
      </c>
      <c r="E3898" s="3" t="s">
        <v>13732</v>
      </c>
      <c r="F3898" s="3" t="s">
        <v>22</v>
      </c>
      <c r="G3898" s="3" t="s">
        <v>60</v>
      </c>
      <c r="H3898" s="3" t="s">
        <v>24</v>
      </c>
      <c r="I3898" s="3" t="s">
        <v>8215</v>
      </c>
      <c r="J3898" s="1" t="s">
        <v>165</v>
      </c>
      <c r="K3898" s="7" t="s">
        <v>27</v>
      </c>
      <c r="L3898" s="3" t="s">
        <v>28</v>
      </c>
      <c r="M3898" s="3" t="s">
        <v>29</v>
      </c>
      <c r="N3898" s="3" t="s">
        <v>8226</v>
      </c>
      <c r="O3898" s="77" t="s">
        <v>28</v>
      </c>
      <c r="P3898" s="77" t="s">
        <v>104</v>
      </c>
      <c r="Q3898" s="77" t="s">
        <v>32</v>
      </c>
      <c r="R3898" s="77"/>
    </row>
    <row r="3899" spans="1:18" ht="15" customHeight="1">
      <c r="A3899" s="5" t="s">
        <v>13733</v>
      </c>
      <c r="B3899" s="3" t="s">
        <v>13734</v>
      </c>
      <c r="C3899" s="3" t="s">
        <v>13735</v>
      </c>
      <c r="D3899" s="3" t="s">
        <v>13736</v>
      </c>
      <c r="E3899" s="3"/>
      <c r="F3899" s="3" t="s">
        <v>22</v>
      </c>
      <c r="G3899" s="3" t="s">
        <v>60</v>
      </c>
      <c r="H3899" s="3" t="s">
        <v>24</v>
      </c>
      <c r="I3899" s="3" t="s">
        <v>8215</v>
      </c>
      <c r="J3899" s="1" t="s">
        <v>109</v>
      </c>
      <c r="K3899" s="7" t="s">
        <v>38</v>
      </c>
      <c r="L3899" s="3" t="s">
        <v>28</v>
      </c>
      <c r="M3899" s="3" t="s">
        <v>28</v>
      </c>
      <c r="N3899" s="3" t="s">
        <v>28</v>
      </c>
      <c r="O3899" s="77" t="s">
        <v>28</v>
      </c>
      <c r="P3899" s="77" t="s">
        <v>46</v>
      </c>
      <c r="Q3899" s="77" t="s">
        <v>32</v>
      </c>
      <c r="R3899" s="77"/>
    </row>
    <row r="3900" spans="1:18" ht="15" customHeight="1">
      <c r="A3900" s="5" t="s">
        <v>13737</v>
      </c>
      <c r="B3900" s="3" t="s">
        <v>13738</v>
      </c>
      <c r="C3900" s="3"/>
      <c r="D3900" s="3" t="s">
        <v>13739</v>
      </c>
      <c r="E3900" s="3" t="s">
        <v>13740</v>
      </c>
      <c r="F3900" s="3" t="s">
        <v>22</v>
      </c>
      <c r="G3900" s="3" t="s">
        <v>60</v>
      </c>
      <c r="H3900" s="3" t="s">
        <v>24</v>
      </c>
      <c r="I3900" s="3" t="s">
        <v>8215</v>
      </c>
      <c r="J3900" s="1" t="s">
        <v>37</v>
      </c>
      <c r="K3900" s="7" t="s">
        <v>27</v>
      </c>
      <c r="L3900" s="3" t="s">
        <v>28</v>
      </c>
      <c r="M3900" s="3" t="s">
        <v>28</v>
      </c>
      <c r="N3900" s="3" t="s">
        <v>4963</v>
      </c>
      <c r="O3900" s="77" t="s">
        <v>28</v>
      </c>
      <c r="P3900" s="77" t="s">
        <v>104</v>
      </c>
      <c r="Q3900" s="77" t="s">
        <v>32</v>
      </c>
      <c r="R3900" s="77"/>
    </row>
    <row r="3901" spans="1:18" ht="15" customHeight="1">
      <c r="A3901" s="5" t="s">
        <v>13741</v>
      </c>
      <c r="B3901" s="3" t="s">
        <v>13742</v>
      </c>
      <c r="C3901" s="3"/>
      <c r="D3901" s="3" t="s">
        <v>13743</v>
      </c>
      <c r="E3901" s="3"/>
      <c r="F3901" s="3" t="s">
        <v>22</v>
      </c>
      <c r="G3901" s="3" t="s">
        <v>60</v>
      </c>
      <c r="H3901" s="3" t="s">
        <v>32</v>
      </c>
      <c r="I3901" s="3" t="s">
        <v>8215</v>
      </c>
      <c r="J3901" s="1" t="s">
        <v>26</v>
      </c>
      <c r="K3901" s="7" t="s">
        <v>89</v>
      </c>
      <c r="L3901" s="3" t="s">
        <v>29</v>
      </c>
      <c r="M3901" s="3" t="s">
        <v>29</v>
      </c>
      <c r="N3901" s="3" t="s">
        <v>7991</v>
      </c>
      <c r="O3901" s="77" t="s">
        <v>28</v>
      </c>
      <c r="P3901" s="77" t="s">
        <v>90</v>
      </c>
      <c r="Q3901" s="77" t="s">
        <v>32</v>
      </c>
      <c r="R3901" s="77" t="s">
        <v>166</v>
      </c>
    </row>
    <row r="3902" spans="1:18" ht="15" customHeight="1">
      <c r="A3902" s="5" t="s">
        <v>13744</v>
      </c>
      <c r="B3902" s="3" t="s">
        <v>13745</v>
      </c>
      <c r="C3902" s="3" t="s">
        <v>13746</v>
      </c>
      <c r="D3902" s="3" t="s">
        <v>13747</v>
      </c>
      <c r="E3902" s="3"/>
      <c r="F3902" s="3" t="s">
        <v>88</v>
      </c>
      <c r="G3902" s="3" t="s">
        <v>60</v>
      </c>
      <c r="H3902" s="3" t="s">
        <v>28</v>
      </c>
      <c r="I3902" s="3" t="s">
        <v>8215</v>
      </c>
      <c r="J3902" s="1" t="s">
        <v>109</v>
      </c>
      <c r="K3902" s="7" t="s">
        <v>38</v>
      </c>
      <c r="L3902" s="3" t="s">
        <v>28</v>
      </c>
      <c r="M3902" s="3" t="s">
        <v>29</v>
      </c>
      <c r="N3902" s="3" t="s">
        <v>28</v>
      </c>
      <c r="O3902" s="77" t="s">
        <v>28</v>
      </c>
      <c r="P3902" s="77" t="s">
        <v>46</v>
      </c>
      <c r="Q3902" s="77" t="s">
        <v>32</v>
      </c>
      <c r="R3902" s="77"/>
    </row>
    <row r="3903" spans="1:18" ht="15" customHeight="1">
      <c r="A3903" s="5" t="s">
        <v>13748</v>
      </c>
      <c r="B3903" s="3" t="s">
        <v>13749</v>
      </c>
      <c r="C3903" s="3"/>
      <c r="D3903" s="3" t="s">
        <v>13750</v>
      </c>
      <c r="E3903" s="3" t="s">
        <v>13751</v>
      </c>
      <c r="F3903" s="3" t="s">
        <v>22</v>
      </c>
      <c r="G3903" s="3" t="s">
        <v>53</v>
      </c>
      <c r="H3903" s="3" t="s">
        <v>24</v>
      </c>
      <c r="I3903" s="3" t="s">
        <v>8215</v>
      </c>
      <c r="J3903" s="1" t="s">
        <v>165</v>
      </c>
      <c r="K3903" s="7" t="s">
        <v>27</v>
      </c>
      <c r="L3903" s="3" t="s">
        <v>28</v>
      </c>
      <c r="M3903" s="3" t="s">
        <v>28</v>
      </c>
      <c r="N3903" s="3" t="s">
        <v>8226</v>
      </c>
      <c r="O3903" s="77" t="s">
        <v>28</v>
      </c>
      <c r="P3903" s="77" t="s">
        <v>104</v>
      </c>
      <c r="Q3903" s="77" t="s">
        <v>32</v>
      </c>
      <c r="R3903" s="77"/>
    </row>
    <row r="3904" spans="1:18" ht="15" customHeight="1">
      <c r="A3904" s="5" t="s">
        <v>13752</v>
      </c>
      <c r="B3904" s="3" t="s">
        <v>13753</v>
      </c>
      <c r="C3904" s="3" t="s">
        <v>13754</v>
      </c>
      <c r="D3904" s="3" t="s">
        <v>13755</v>
      </c>
      <c r="E3904" s="3" t="s">
        <v>13756</v>
      </c>
      <c r="F3904" s="3" t="s">
        <v>88</v>
      </c>
      <c r="G3904" s="3" t="s">
        <v>60</v>
      </c>
      <c r="H3904" s="3" t="s">
        <v>28</v>
      </c>
      <c r="I3904" s="3" t="s">
        <v>8215</v>
      </c>
      <c r="J3904" s="1" t="s">
        <v>109</v>
      </c>
      <c r="K3904" s="7" t="s">
        <v>38</v>
      </c>
      <c r="L3904" s="3" t="s">
        <v>28</v>
      </c>
      <c r="M3904" s="3" t="s">
        <v>28</v>
      </c>
      <c r="N3904" s="3" t="s">
        <v>24</v>
      </c>
      <c r="O3904" s="77" t="s">
        <v>28</v>
      </c>
      <c r="P3904" s="77" t="s">
        <v>46</v>
      </c>
      <c r="Q3904" s="77" t="s">
        <v>32</v>
      </c>
      <c r="R3904" s="77"/>
    </row>
    <row r="3905" spans="1:18" ht="15" customHeight="1">
      <c r="A3905" s="5" t="s">
        <v>13757</v>
      </c>
      <c r="B3905" s="3" t="s">
        <v>13758</v>
      </c>
      <c r="C3905" s="3" t="s">
        <v>13759</v>
      </c>
      <c r="D3905" s="3" t="s">
        <v>13760</v>
      </c>
      <c r="E3905" s="3" t="s">
        <v>13761</v>
      </c>
      <c r="F3905" s="3" t="s">
        <v>22</v>
      </c>
      <c r="G3905" s="3" t="s">
        <v>60</v>
      </c>
      <c r="H3905" s="3" t="s">
        <v>32</v>
      </c>
      <c r="I3905" s="3" t="s">
        <v>8215</v>
      </c>
      <c r="J3905" s="1" t="s">
        <v>37</v>
      </c>
      <c r="K3905" s="7" t="s">
        <v>89</v>
      </c>
      <c r="L3905" s="3" t="s">
        <v>28</v>
      </c>
      <c r="M3905" s="3" t="s">
        <v>29</v>
      </c>
      <c r="N3905" s="3" t="s">
        <v>7991</v>
      </c>
      <c r="O3905" s="77" t="s">
        <v>28</v>
      </c>
      <c r="P3905" s="77" t="s">
        <v>458</v>
      </c>
      <c r="Q3905" s="77" t="s">
        <v>32</v>
      </c>
      <c r="R3905" s="77"/>
    </row>
    <row r="3906" spans="1:18" ht="15" customHeight="1">
      <c r="A3906" s="5" t="s">
        <v>13762</v>
      </c>
      <c r="B3906" s="3" t="s">
        <v>13763</v>
      </c>
      <c r="C3906" s="3" t="s">
        <v>13764</v>
      </c>
      <c r="D3906" s="3" t="s">
        <v>13765</v>
      </c>
      <c r="E3906" s="3" t="s">
        <v>13766</v>
      </c>
      <c r="F3906" s="3" t="s">
        <v>88</v>
      </c>
      <c r="G3906" s="3" t="s">
        <v>60</v>
      </c>
      <c r="H3906" s="3" t="s">
        <v>28</v>
      </c>
      <c r="I3906" s="3" t="s">
        <v>8215</v>
      </c>
      <c r="J3906" s="1" t="s">
        <v>109</v>
      </c>
      <c r="K3906" s="7" t="s">
        <v>38</v>
      </c>
      <c r="L3906" s="3" t="s">
        <v>28</v>
      </c>
      <c r="M3906" s="3" t="s">
        <v>28</v>
      </c>
      <c r="N3906" s="3" t="s">
        <v>24</v>
      </c>
      <c r="O3906" s="77" t="s">
        <v>28</v>
      </c>
      <c r="P3906" s="77" t="s">
        <v>46</v>
      </c>
      <c r="Q3906" s="77" t="s">
        <v>32</v>
      </c>
      <c r="R3906" s="77"/>
    </row>
    <row r="3907" spans="1:18" ht="15" customHeight="1">
      <c r="A3907" s="5" t="s">
        <v>13767</v>
      </c>
      <c r="B3907" s="3" t="s">
        <v>13768</v>
      </c>
      <c r="C3907" s="3"/>
      <c r="D3907" s="3" t="s">
        <v>13769</v>
      </c>
      <c r="E3907" s="3" t="s">
        <v>13770</v>
      </c>
      <c r="F3907" s="3" t="s">
        <v>22</v>
      </c>
      <c r="G3907" s="3" t="s">
        <v>23</v>
      </c>
      <c r="H3907" s="3" t="s">
        <v>24</v>
      </c>
      <c r="I3907" s="3" t="s">
        <v>8215</v>
      </c>
      <c r="J3907" s="1" t="s">
        <v>37</v>
      </c>
      <c r="K3907" s="7" t="s">
        <v>27</v>
      </c>
      <c r="L3907" s="3" t="s">
        <v>28</v>
      </c>
      <c r="M3907" s="3" t="s">
        <v>28</v>
      </c>
      <c r="N3907" s="3" t="s">
        <v>4963</v>
      </c>
      <c r="O3907" s="77" t="s">
        <v>28</v>
      </c>
      <c r="P3907" s="77" t="s">
        <v>104</v>
      </c>
      <c r="Q3907" s="77" t="s">
        <v>32</v>
      </c>
      <c r="R3907" s="77"/>
    </row>
    <row r="3908" spans="1:18" ht="15" customHeight="1">
      <c r="A3908" s="5" t="s">
        <v>13771</v>
      </c>
      <c r="B3908" s="3" t="s">
        <v>13772</v>
      </c>
      <c r="C3908" s="3" t="s">
        <v>13773</v>
      </c>
      <c r="D3908" s="3" t="s">
        <v>13774</v>
      </c>
      <c r="E3908" s="3" t="s">
        <v>13775</v>
      </c>
      <c r="F3908" s="3" t="s">
        <v>88</v>
      </c>
      <c r="G3908" s="3" t="s">
        <v>60</v>
      </c>
      <c r="H3908" s="3" t="s">
        <v>28</v>
      </c>
      <c r="I3908" s="3" t="s">
        <v>8215</v>
      </c>
      <c r="J3908" s="1" t="s">
        <v>109</v>
      </c>
      <c r="K3908" s="7" t="s">
        <v>38</v>
      </c>
      <c r="L3908" s="3" t="s">
        <v>28</v>
      </c>
      <c r="M3908" s="3" t="s">
        <v>28</v>
      </c>
      <c r="N3908" s="3" t="s">
        <v>24</v>
      </c>
      <c r="O3908" s="77" t="s">
        <v>28</v>
      </c>
      <c r="P3908" s="77" t="s">
        <v>46</v>
      </c>
      <c r="Q3908" s="77" t="s">
        <v>32</v>
      </c>
      <c r="R3908" s="77" t="s">
        <v>166</v>
      </c>
    </row>
    <row r="3909" spans="1:18" ht="15" customHeight="1">
      <c r="A3909" s="5" t="s">
        <v>13776</v>
      </c>
      <c r="B3909" s="3" t="s">
        <v>13777</v>
      </c>
      <c r="C3909" s="3"/>
      <c r="D3909" s="3" t="s">
        <v>13778</v>
      </c>
      <c r="E3909" s="3"/>
      <c r="F3909" s="3" t="s">
        <v>164</v>
      </c>
      <c r="G3909" s="3" t="s">
        <v>60</v>
      </c>
      <c r="H3909" s="3" t="s">
        <v>28</v>
      </c>
      <c r="I3909" s="3" t="s">
        <v>8215</v>
      </c>
      <c r="J3909" s="1" t="s">
        <v>26</v>
      </c>
      <c r="K3909" s="7" t="s">
        <v>89</v>
      </c>
      <c r="L3909" s="3" t="s">
        <v>28</v>
      </c>
      <c r="M3909" s="3" t="s">
        <v>29</v>
      </c>
      <c r="N3909" s="3" t="s">
        <v>7991</v>
      </c>
      <c r="O3909" s="77" t="s">
        <v>28</v>
      </c>
      <c r="P3909" s="77" t="s">
        <v>90</v>
      </c>
      <c r="Q3909" s="77" t="s">
        <v>32</v>
      </c>
      <c r="R3909" s="77" t="s">
        <v>166</v>
      </c>
    </row>
    <row r="3910" spans="1:18" ht="15" customHeight="1">
      <c r="A3910" s="5" t="s">
        <v>13779</v>
      </c>
      <c r="B3910" s="3" t="s">
        <v>13780</v>
      </c>
      <c r="C3910" s="3" t="s">
        <v>13781</v>
      </c>
      <c r="D3910" s="3" t="s">
        <v>13782</v>
      </c>
      <c r="E3910" s="3"/>
      <c r="F3910" s="3" t="s">
        <v>88</v>
      </c>
      <c r="G3910" s="3" t="s">
        <v>60</v>
      </c>
      <c r="H3910" s="3" t="s">
        <v>28</v>
      </c>
      <c r="I3910" s="3" t="s">
        <v>8215</v>
      </c>
      <c r="J3910" s="1" t="s">
        <v>109</v>
      </c>
      <c r="K3910" s="7" t="s">
        <v>38</v>
      </c>
      <c r="L3910" s="3" t="s">
        <v>28</v>
      </c>
      <c r="M3910" s="3" t="s">
        <v>29</v>
      </c>
      <c r="N3910" s="3" t="s">
        <v>24</v>
      </c>
      <c r="O3910" s="77" t="s">
        <v>28</v>
      </c>
      <c r="P3910" s="77" t="s">
        <v>46</v>
      </c>
      <c r="Q3910" s="77" t="s">
        <v>32</v>
      </c>
      <c r="R3910" s="77"/>
    </row>
    <row r="3911" spans="1:18" ht="15" customHeight="1">
      <c r="A3911" s="5" t="s">
        <v>13783</v>
      </c>
      <c r="B3911" s="3" t="s">
        <v>13784</v>
      </c>
      <c r="C3911" s="3"/>
      <c r="D3911" s="3" t="s">
        <v>13785</v>
      </c>
      <c r="E3911" s="3" t="s">
        <v>13786</v>
      </c>
      <c r="F3911" s="3" t="s">
        <v>22</v>
      </c>
      <c r="G3911" s="3" t="s">
        <v>53</v>
      </c>
      <c r="H3911" s="3" t="s">
        <v>24</v>
      </c>
      <c r="I3911" s="3" t="s">
        <v>8215</v>
      </c>
      <c r="J3911" s="1" t="s">
        <v>109</v>
      </c>
      <c r="K3911" s="7" t="s">
        <v>27</v>
      </c>
      <c r="L3911" s="3" t="s">
        <v>28</v>
      </c>
      <c r="M3911" s="3" t="s">
        <v>28</v>
      </c>
      <c r="N3911" s="3" t="s">
        <v>4963</v>
      </c>
      <c r="O3911" s="77" t="s">
        <v>28</v>
      </c>
      <c r="P3911" s="77" t="s">
        <v>104</v>
      </c>
      <c r="Q3911" s="77" t="s">
        <v>32</v>
      </c>
      <c r="R3911" s="77"/>
    </row>
    <row r="3912" spans="1:18" ht="15" customHeight="1">
      <c r="A3912" s="5" t="s">
        <v>13787</v>
      </c>
      <c r="B3912" s="3" t="s">
        <v>13788</v>
      </c>
      <c r="C3912" s="3"/>
      <c r="D3912" s="3"/>
      <c r="E3912" s="3"/>
      <c r="F3912" s="3" t="s">
        <v>88</v>
      </c>
      <c r="G3912" s="3" t="s">
        <v>60</v>
      </c>
      <c r="H3912" s="3" t="s">
        <v>28</v>
      </c>
      <c r="I3912" s="3" t="s">
        <v>8215</v>
      </c>
      <c r="J3912" s="1" t="s">
        <v>37</v>
      </c>
      <c r="K3912" s="7" t="s">
        <v>38</v>
      </c>
      <c r="L3912" s="3" t="s">
        <v>28</v>
      </c>
      <c r="M3912" s="3" t="s">
        <v>28</v>
      </c>
      <c r="N3912" s="3" t="s">
        <v>24</v>
      </c>
      <c r="O3912" s="77" t="s">
        <v>28</v>
      </c>
      <c r="P3912" s="77" t="s">
        <v>219</v>
      </c>
      <c r="Q3912" s="77" t="s">
        <v>32</v>
      </c>
      <c r="R3912" s="77"/>
    </row>
    <row r="3913" spans="1:18" ht="15" customHeight="1">
      <c r="A3913" s="5" t="s">
        <v>13789</v>
      </c>
      <c r="B3913" s="3" t="s">
        <v>13790</v>
      </c>
      <c r="C3913" s="3"/>
      <c r="D3913" s="3" t="s">
        <v>13791</v>
      </c>
      <c r="E3913" s="3" t="s">
        <v>13792</v>
      </c>
      <c r="F3913" s="3" t="s">
        <v>22</v>
      </c>
      <c r="G3913" s="3" t="s">
        <v>195</v>
      </c>
      <c r="H3913" s="3" t="s">
        <v>24</v>
      </c>
      <c r="I3913" s="3" t="s">
        <v>8215</v>
      </c>
      <c r="J3913" s="1" t="s">
        <v>37</v>
      </c>
      <c r="K3913" s="7" t="s">
        <v>27</v>
      </c>
      <c r="L3913" s="3" t="s">
        <v>29</v>
      </c>
      <c r="M3913" s="3" t="s">
        <v>29</v>
      </c>
      <c r="N3913" s="3" t="s">
        <v>8226</v>
      </c>
      <c r="O3913" s="77" t="s">
        <v>28</v>
      </c>
      <c r="P3913" s="77" t="s">
        <v>104</v>
      </c>
      <c r="Q3913" s="77" t="s">
        <v>32</v>
      </c>
      <c r="R3913" s="77"/>
    </row>
    <row r="3914" spans="1:18" ht="15" customHeight="1">
      <c r="A3914" s="5" t="s">
        <v>13793</v>
      </c>
      <c r="B3914" s="3" t="s">
        <v>13794</v>
      </c>
      <c r="C3914" s="3"/>
      <c r="D3914" s="3"/>
      <c r="E3914" s="3"/>
      <c r="F3914" s="3" t="s">
        <v>88</v>
      </c>
      <c r="G3914" s="3" t="s">
        <v>60</v>
      </c>
      <c r="H3914" s="3" t="s">
        <v>29</v>
      </c>
      <c r="I3914" s="3" t="s">
        <v>8215</v>
      </c>
      <c r="J3914" s="1" t="s">
        <v>37</v>
      </c>
      <c r="K3914" s="7" t="s">
        <v>38</v>
      </c>
      <c r="L3914" s="3" t="s">
        <v>28</v>
      </c>
      <c r="M3914" s="3" t="s">
        <v>28</v>
      </c>
      <c r="N3914" s="3" t="s">
        <v>24</v>
      </c>
      <c r="O3914" s="77" t="s">
        <v>28</v>
      </c>
      <c r="P3914" s="77" t="s">
        <v>219</v>
      </c>
      <c r="Q3914" s="77" t="s">
        <v>32</v>
      </c>
      <c r="R3914" s="77"/>
    </row>
    <row r="3915" spans="1:18" ht="15" customHeight="1">
      <c r="A3915" s="5" t="s">
        <v>13795</v>
      </c>
      <c r="B3915" s="3" t="s">
        <v>13796</v>
      </c>
      <c r="C3915" s="3"/>
      <c r="D3915" s="3" t="s">
        <v>13797</v>
      </c>
      <c r="E3915" s="3" t="s">
        <v>13798</v>
      </c>
      <c r="F3915" s="3" t="s">
        <v>22</v>
      </c>
      <c r="G3915" s="3" t="s">
        <v>65</v>
      </c>
      <c r="H3915" s="3" t="s">
        <v>24</v>
      </c>
      <c r="I3915" s="3" t="s">
        <v>8215</v>
      </c>
      <c r="J3915" s="1" t="s">
        <v>37</v>
      </c>
      <c r="K3915" s="7" t="s">
        <v>27</v>
      </c>
      <c r="L3915" s="3" t="s">
        <v>28</v>
      </c>
      <c r="M3915" s="3" t="s">
        <v>28</v>
      </c>
      <c r="N3915" s="3" t="s">
        <v>4963</v>
      </c>
      <c r="O3915" s="77" t="s">
        <v>28</v>
      </c>
      <c r="P3915" s="77" t="s">
        <v>104</v>
      </c>
      <c r="Q3915" s="77" t="s">
        <v>32</v>
      </c>
      <c r="R3915" s="77"/>
    </row>
    <row r="3916" spans="1:18" ht="15" customHeight="1">
      <c r="A3916" s="5" t="s">
        <v>13799</v>
      </c>
      <c r="B3916" s="3" t="s">
        <v>13800</v>
      </c>
      <c r="C3916" s="3" t="s">
        <v>13801</v>
      </c>
      <c r="D3916" s="3" t="s">
        <v>13802</v>
      </c>
      <c r="E3916" s="3"/>
      <c r="F3916" s="3" t="s">
        <v>164</v>
      </c>
      <c r="G3916" s="3" t="s">
        <v>60</v>
      </c>
      <c r="H3916" s="3" t="s">
        <v>28</v>
      </c>
      <c r="I3916" s="3" t="s">
        <v>8215</v>
      </c>
      <c r="J3916" s="1" t="s">
        <v>165</v>
      </c>
      <c r="K3916" s="7" t="s">
        <v>38</v>
      </c>
      <c r="L3916" s="3" t="s">
        <v>28</v>
      </c>
      <c r="M3916" s="3" t="s">
        <v>28</v>
      </c>
      <c r="N3916" s="3" t="s">
        <v>24</v>
      </c>
      <c r="O3916" s="77" t="s">
        <v>28</v>
      </c>
      <c r="P3916" s="77" t="s">
        <v>246</v>
      </c>
      <c r="Q3916" s="77" t="s">
        <v>32</v>
      </c>
      <c r="R3916" s="77"/>
    </row>
    <row r="3917" spans="1:18" ht="15" customHeight="1">
      <c r="A3917" s="5" t="s">
        <v>13803</v>
      </c>
      <c r="B3917" s="3" t="s">
        <v>13804</v>
      </c>
      <c r="C3917" s="3" t="s">
        <v>13805</v>
      </c>
      <c r="D3917" s="3" t="s">
        <v>13806</v>
      </c>
      <c r="E3917" s="3" t="s">
        <v>13807</v>
      </c>
      <c r="F3917" s="3" t="s">
        <v>22</v>
      </c>
      <c r="G3917" s="3" t="s">
        <v>65</v>
      </c>
      <c r="H3917" s="3" t="s">
        <v>32</v>
      </c>
      <c r="I3917" s="3" t="s">
        <v>8215</v>
      </c>
      <c r="J3917" s="1" t="s">
        <v>37</v>
      </c>
      <c r="K3917" s="7" t="s">
        <v>89</v>
      </c>
      <c r="L3917" s="3" t="s">
        <v>28</v>
      </c>
      <c r="M3917" s="3" t="s">
        <v>28</v>
      </c>
      <c r="N3917" s="3" t="s">
        <v>7991</v>
      </c>
      <c r="O3917" s="77" t="s">
        <v>28</v>
      </c>
      <c r="P3917" s="77" t="s">
        <v>458</v>
      </c>
      <c r="Q3917" s="77" t="s">
        <v>32</v>
      </c>
      <c r="R3917" s="77"/>
    </row>
    <row r="3918" spans="1:18" ht="15" customHeight="1">
      <c r="A3918" s="5" t="s">
        <v>13808</v>
      </c>
      <c r="B3918" s="3" t="s">
        <v>13809</v>
      </c>
      <c r="C3918" s="3" t="s">
        <v>13810</v>
      </c>
      <c r="D3918" s="3" t="s">
        <v>13811</v>
      </c>
      <c r="E3918" s="3" t="s">
        <v>13812</v>
      </c>
      <c r="F3918" s="3" t="s">
        <v>164</v>
      </c>
      <c r="G3918" s="3" t="s">
        <v>60</v>
      </c>
      <c r="H3918" s="3" t="s">
        <v>28</v>
      </c>
      <c r="I3918" s="3" t="s">
        <v>8215</v>
      </c>
      <c r="J3918" s="1" t="s">
        <v>179</v>
      </c>
      <c r="K3918" s="7" t="s">
        <v>38</v>
      </c>
      <c r="L3918" s="3" t="s">
        <v>28</v>
      </c>
      <c r="M3918" s="3" t="s">
        <v>28</v>
      </c>
      <c r="N3918" s="3" t="s">
        <v>24</v>
      </c>
      <c r="O3918" s="77" t="s">
        <v>28</v>
      </c>
      <c r="P3918" s="77" t="s">
        <v>246</v>
      </c>
      <c r="Q3918" s="77" t="s">
        <v>32</v>
      </c>
      <c r="R3918" s="77" t="s">
        <v>166</v>
      </c>
    </row>
    <row r="3919" spans="1:18" ht="15" customHeight="1">
      <c r="A3919" s="5" t="s">
        <v>13813</v>
      </c>
      <c r="B3919" s="3" t="s">
        <v>13814</v>
      </c>
      <c r="C3919" s="3"/>
      <c r="D3919" s="3" t="s">
        <v>13815</v>
      </c>
      <c r="E3919" s="3" t="s">
        <v>13816</v>
      </c>
      <c r="F3919" s="3" t="s">
        <v>22</v>
      </c>
      <c r="G3919" s="3" t="s">
        <v>8230</v>
      </c>
      <c r="H3919" s="3" t="s">
        <v>24</v>
      </c>
      <c r="I3919" s="3" t="s">
        <v>8215</v>
      </c>
      <c r="J3919" s="1" t="s">
        <v>37</v>
      </c>
      <c r="K3919" s="7" t="s">
        <v>27</v>
      </c>
      <c r="L3919" s="3" t="s">
        <v>28</v>
      </c>
      <c r="M3919" s="3" t="s">
        <v>28</v>
      </c>
      <c r="N3919" s="3" t="s">
        <v>4963</v>
      </c>
      <c r="O3919" s="77" t="s">
        <v>28</v>
      </c>
      <c r="P3919" s="77" t="s">
        <v>104</v>
      </c>
      <c r="Q3919" s="77" t="s">
        <v>32</v>
      </c>
      <c r="R3919" s="77"/>
    </row>
    <row r="3920" spans="1:18" ht="15" customHeight="1">
      <c r="A3920" s="5" t="s">
        <v>13817</v>
      </c>
      <c r="B3920" s="3" t="s">
        <v>13818</v>
      </c>
      <c r="C3920" s="3" t="s">
        <v>13819</v>
      </c>
      <c r="D3920" s="3" t="s">
        <v>13820</v>
      </c>
      <c r="E3920" s="3"/>
      <c r="F3920" s="3" t="s">
        <v>22</v>
      </c>
      <c r="G3920" s="3" t="s">
        <v>60</v>
      </c>
      <c r="H3920" s="3" t="s">
        <v>24</v>
      </c>
      <c r="I3920" s="3" t="s">
        <v>8215</v>
      </c>
      <c r="J3920" s="1" t="s">
        <v>165</v>
      </c>
      <c r="K3920" s="7" t="s">
        <v>38</v>
      </c>
      <c r="L3920" s="3" t="s">
        <v>28</v>
      </c>
      <c r="M3920" s="3" t="s">
        <v>28</v>
      </c>
      <c r="N3920" s="3" t="s">
        <v>28</v>
      </c>
      <c r="O3920" s="77" t="s">
        <v>28</v>
      </c>
      <c r="P3920" s="77" t="s">
        <v>99</v>
      </c>
      <c r="Q3920" s="77" t="s">
        <v>32</v>
      </c>
      <c r="R3920" s="77"/>
    </row>
    <row r="3921" spans="1:18" ht="15" customHeight="1">
      <c r="A3921" s="5" t="s">
        <v>13821</v>
      </c>
      <c r="B3921" s="3" t="s">
        <v>13822</v>
      </c>
      <c r="C3921" s="3"/>
      <c r="D3921" s="3" t="s">
        <v>13823</v>
      </c>
      <c r="E3921" s="3" t="s">
        <v>13824</v>
      </c>
      <c r="F3921" s="3" t="s">
        <v>22</v>
      </c>
      <c r="G3921" s="3" t="s">
        <v>60</v>
      </c>
      <c r="H3921" s="3" t="s">
        <v>24</v>
      </c>
      <c r="I3921" s="3" t="s">
        <v>8215</v>
      </c>
      <c r="J3921" s="1" t="s">
        <v>37</v>
      </c>
      <c r="K3921" s="7" t="s">
        <v>27</v>
      </c>
      <c r="L3921" s="3" t="s">
        <v>28</v>
      </c>
      <c r="M3921" s="3" t="s">
        <v>28</v>
      </c>
      <c r="N3921" s="3" t="s">
        <v>4963</v>
      </c>
      <c r="O3921" s="77" t="s">
        <v>28</v>
      </c>
      <c r="P3921" s="77" t="s">
        <v>104</v>
      </c>
      <c r="Q3921" s="77" t="s">
        <v>32</v>
      </c>
      <c r="R3921" s="77"/>
    </row>
    <row r="3922" spans="1:18" ht="15" customHeight="1">
      <c r="A3922" s="5" t="s">
        <v>13825</v>
      </c>
      <c r="B3922" s="3" t="s">
        <v>13826</v>
      </c>
      <c r="C3922" s="3"/>
      <c r="D3922" s="3" t="s">
        <v>13827</v>
      </c>
      <c r="E3922" s="3" t="s">
        <v>13828</v>
      </c>
      <c r="F3922" s="3" t="s">
        <v>22</v>
      </c>
      <c r="G3922" s="3" t="s">
        <v>60</v>
      </c>
      <c r="H3922" s="3" t="s">
        <v>24</v>
      </c>
      <c r="I3922" s="3" t="s">
        <v>8215</v>
      </c>
      <c r="J3922" s="1" t="s">
        <v>1021</v>
      </c>
      <c r="K3922" s="7" t="s">
        <v>38</v>
      </c>
      <c r="L3922" s="3" t="s">
        <v>28</v>
      </c>
      <c r="M3922" s="3" t="s">
        <v>28</v>
      </c>
      <c r="N3922" s="3" t="s">
        <v>4963</v>
      </c>
      <c r="O3922" s="77" t="s">
        <v>28</v>
      </c>
      <c r="P3922" s="77" t="s">
        <v>39</v>
      </c>
      <c r="Q3922" s="77" t="s">
        <v>32</v>
      </c>
      <c r="R3922" s="77"/>
    </row>
    <row r="3923" spans="1:18" ht="15" customHeight="1">
      <c r="A3923" s="5" t="s">
        <v>13829</v>
      </c>
      <c r="B3923" s="3" t="s">
        <v>13830</v>
      </c>
      <c r="C3923" s="3"/>
      <c r="D3923" s="3" t="s">
        <v>13831</v>
      </c>
      <c r="E3923" s="3"/>
      <c r="F3923" s="3" t="s">
        <v>22</v>
      </c>
      <c r="G3923" s="3" t="s">
        <v>65</v>
      </c>
      <c r="H3923" s="3" t="s">
        <v>32</v>
      </c>
      <c r="I3923" s="3" t="s">
        <v>8215</v>
      </c>
      <c r="J3923" s="1" t="s">
        <v>37</v>
      </c>
      <c r="K3923" s="7" t="s">
        <v>89</v>
      </c>
      <c r="L3923" s="3" t="s">
        <v>29</v>
      </c>
      <c r="M3923" s="3" t="s">
        <v>29</v>
      </c>
      <c r="N3923" s="3" t="s">
        <v>7991</v>
      </c>
      <c r="O3923" s="77" t="s">
        <v>28</v>
      </c>
      <c r="P3923" s="77" t="s">
        <v>90</v>
      </c>
      <c r="Q3923" s="77" t="s">
        <v>32</v>
      </c>
      <c r="R3923" s="77"/>
    </row>
    <row r="3924" spans="1:18" ht="15" customHeight="1">
      <c r="A3924" s="5" t="s">
        <v>13832</v>
      </c>
      <c r="B3924" s="3" t="s">
        <v>13833</v>
      </c>
      <c r="C3924" s="3" t="s">
        <v>13834</v>
      </c>
      <c r="D3924" s="3" t="s">
        <v>13835</v>
      </c>
      <c r="E3924" s="3"/>
      <c r="F3924" s="3" t="s">
        <v>164</v>
      </c>
      <c r="G3924" s="3" t="s">
        <v>60</v>
      </c>
      <c r="H3924" s="3" t="s">
        <v>29</v>
      </c>
      <c r="I3924" s="3" t="s">
        <v>8215</v>
      </c>
      <c r="J3924" s="1" t="s">
        <v>165</v>
      </c>
      <c r="K3924" s="7" t="s">
        <v>38</v>
      </c>
      <c r="L3924" s="3" t="s">
        <v>28</v>
      </c>
      <c r="M3924" s="3" t="s">
        <v>28</v>
      </c>
      <c r="N3924" s="3" t="s">
        <v>24</v>
      </c>
      <c r="O3924" s="77" t="s">
        <v>28</v>
      </c>
      <c r="P3924" s="77" t="s">
        <v>99</v>
      </c>
      <c r="Q3924" s="77" t="s">
        <v>32</v>
      </c>
      <c r="R3924" s="77" t="s">
        <v>166</v>
      </c>
    </row>
    <row r="3925" spans="1:18" ht="15" customHeight="1">
      <c r="A3925" s="5" t="s">
        <v>13836</v>
      </c>
      <c r="B3925" s="3" t="s">
        <v>13837</v>
      </c>
      <c r="C3925" s="3"/>
      <c r="D3925" s="3" t="s">
        <v>13838</v>
      </c>
      <c r="E3925" s="3" t="s">
        <v>13839</v>
      </c>
      <c r="F3925" s="3" t="s">
        <v>22</v>
      </c>
      <c r="G3925" s="3" t="s">
        <v>65</v>
      </c>
      <c r="H3925" s="3" t="s">
        <v>24</v>
      </c>
      <c r="I3925" s="3" t="s">
        <v>8215</v>
      </c>
      <c r="J3925" s="1" t="s">
        <v>37</v>
      </c>
      <c r="K3925" s="7" t="s">
        <v>27</v>
      </c>
      <c r="L3925" s="3" t="s">
        <v>28</v>
      </c>
      <c r="M3925" s="3" t="s">
        <v>28</v>
      </c>
      <c r="N3925" s="3" t="s">
        <v>4963</v>
      </c>
      <c r="O3925" s="77" t="s">
        <v>28</v>
      </c>
      <c r="P3925" s="77" t="s">
        <v>104</v>
      </c>
      <c r="Q3925" s="77" t="s">
        <v>32</v>
      </c>
      <c r="R3925" s="77"/>
    </row>
    <row r="3926" spans="1:18" ht="15" customHeight="1">
      <c r="A3926" s="5" t="s">
        <v>13840</v>
      </c>
      <c r="B3926" s="3" t="s">
        <v>13841</v>
      </c>
      <c r="C3926" s="3"/>
      <c r="D3926" s="3" t="s">
        <v>13842</v>
      </c>
      <c r="E3926" s="3" t="s">
        <v>13843</v>
      </c>
      <c r="F3926" s="3" t="s">
        <v>22</v>
      </c>
      <c r="G3926" s="3" t="s">
        <v>60</v>
      </c>
      <c r="H3926" s="3" t="s">
        <v>24</v>
      </c>
      <c r="I3926" s="3" t="s">
        <v>8215</v>
      </c>
      <c r="J3926" s="1" t="s">
        <v>1021</v>
      </c>
      <c r="K3926" s="7" t="s">
        <v>38</v>
      </c>
      <c r="L3926" s="3" t="s">
        <v>28</v>
      </c>
      <c r="M3926" s="3" t="s">
        <v>28</v>
      </c>
      <c r="N3926" s="3" t="s">
        <v>4963</v>
      </c>
      <c r="O3926" s="77" t="s">
        <v>28</v>
      </c>
      <c r="P3926" s="77" t="s">
        <v>39</v>
      </c>
      <c r="Q3926" s="77" t="s">
        <v>32</v>
      </c>
      <c r="R3926" s="77"/>
    </row>
    <row r="3927" spans="1:18" ht="15" customHeight="1">
      <c r="A3927" s="5" t="s">
        <v>13844</v>
      </c>
      <c r="B3927" s="3" t="s">
        <v>13845</v>
      </c>
      <c r="C3927" s="3"/>
      <c r="D3927" s="3" t="s">
        <v>13846</v>
      </c>
      <c r="E3927" s="3" t="s">
        <v>13847</v>
      </c>
      <c r="F3927" s="3" t="s">
        <v>22</v>
      </c>
      <c r="G3927" s="3" t="s">
        <v>9356</v>
      </c>
      <c r="H3927" s="3" t="s">
        <v>24</v>
      </c>
      <c r="I3927" s="3" t="s">
        <v>8215</v>
      </c>
      <c r="J3927" s="1" t="s">
        <v>37</v>
      </c>
      <c r="K3927" s="7" t="s">
        <v>27</v>
      </c>
      <c r="L3927" s="3" t="s">
        <v>28</v>
      </c>
      <c r="M3927" s="3" t="s">
        <v>28</v>
      </c>
      <c r="N3927" s="3" t="s">
        <v>4963</v>
      </c>
      <c r="O3927" s="77" t="s">
        <v>28</v>
      </c>
      <c r="P3927" s="77" t="s">
        <v>104</v>
      </c>
      <c r="Q3927" s="77" t="s">
        <v>32</v>
      </c>
      <c r="R3927" s="77"/>
    </row>
    <row r="3928" spans="1:18" ht="15" customHeight="1">
      <c r="A3928" s="5" t="s">
        <v>13848</v>
      </c>
      <c r="B3928" s="3" t="s">
        <v>13849</v>
      </c>
      <c r="C3928" s="3" t="s">
        <v>13850</v>
      </c>
      <c r="D3928" s="3" t="s">
        <v>13851</v>
      </c>
      <c r="E3928" s="3"/>
      <c r="F3928" s="3" t="s">
        <v>164</v>
      </c>
      <c r="G3928" s="3" t="s">
        <v>60</v>
      </c>
      <c r="H3928" s="3" t="s">
        <v>28</v>
      </c>
      <c r="I3928" s="3" t="s">
        <v>8215</v>
      </c>
      <c r="J3928" s="1" t="s">
        <v>165</v>
      </c>
      <c r="K3928" s="7" t="s">
        <v>38</v>
      </c>
      <c r="L3928" s="3" t="s">
        <v>28</v>
      </c>
      <c r="M3928" s="3" t="s">
        <v>28</v>
      </c>
      <c r="N3928" s="3" t="s">
        <v>24</v>
      </c>
      <c r="O3928" s="77" t="s">
        <v>28</v>
      </c>
      <c r="P3928" s="77" t="s">
        <v>99</v>
      </c>
      <c r="Q3928" s="77" t="s">
        <v>32</v>
      </c>
      <c r="R3928" s="77" t="s">
        <v>166</v>
      </c>
    </row>
    <row r="3929" spans="1:18" ht="15" customHeight="1">
      <c r="A3929" s="5" t="s">
        <v>13852</v>
      </c>
      <c r="B3929" s="3" t="s">
        <v>13853</v>
      </c>
      <c r="C3929" s="3" t="s">
        <v>13854</v>
      </c>
      <c r="D3929" s="3" t="s">
        <v>13855</v>
      </c>
      <c r="E3929" s="3" t="s">
        <v>13856</v>
      </c>
      <c r="F3929" s="3" t="s">
        <v>22</v>
      </c>
      <c r="G3929" s="3" t="s">
        <v>60</v>
      </c>
      <c r="H3929" s="3" t="s">
        <v>32</v>
      </c>
      <c r="I3929" s="3" t="s">
        <v>8215</v>
      </c>
      <c r="J3929" s="1" t="s">
        <v>37</v>
      </c>
      <c r="K3929" s="7" t="s">
        <v>89</v>
      </c>
      <c r="L3929" s="3" t="s">
        <v>29</v>
      </c>
      <c r="M3929" s="3" t="s">
        <v>28</v>
      </c>
      <c r="N3929" s="3" t="s">
        <v>7991</v>
      </c>
      <c r="O3929" s="77" t="s">
        <v>28</v>
      </c>
      <c r="P3929" s="77" t="s">
        <v>458</v>
      </c>
      <c r="Q3929" s="77" t="s">
        <v>32</v>
      </c>
      <c r="R3929" s="77"/>
    </row>
    <row r="3930" spans="1:18" ht="15" customHeight="1">
      <c r="A3930" s="5" t="s">
        <v>13857</v>
      </c>
      <c r="B3930" s="3" t="s">
        <v>13858</v>
      </c>
      <c r="C3930" s="3"/>
      <c r="D3930" s="3" t="s">
        <v>13859</v>
      </c>
      <c r="E3930" s="3" t="s">
        <v>13860</v>
      </c>
      <c r="F3930" s="3" t="s">
        <v>22</v>
      </c>
      <c r="G3930" s="3" t="s">
        <v>9356</v>
      </c>
      <c r="H3930" s="3" t="s">
        <v>24</v>
      </c>
      <c r="I3930" s="3" t="s">
        <v>8215</v>
      </c>
      <c r="J3930" s="1" t="s">
        <v>37</v>
      </c>
      <c r="K3930" s="7" t="s">
        <v>27</v>
      </c>
      <c r="L3930" s="3" t="s">
        <v>28</v>
      </c>
      <c r="M3930" s="3" t="s">
        <v>28</v>
      </c>
      <c r="N3930" s="3" t="s">
        <v>4963</v>
      </c>
      <c r="O3930" s="77" t="s">
        <v>28</v>
      </c>
      <c r="P3930" s="77" t="s">
        <v>104</v>
      </c>
      <c r="Q3930" s="77" t="s">
        <v>32</v>
      </c>
      <c r="R3930" s="77"/>
    </row>
    <row r="3931" spans="1:18" ht="15" customHeight="1">
      <c r="A3931" s="5" t="s">
        <v>13861</v>
      </c>
      <c r="B3931" s="3" t="s">
        <v>13862</v>
      </c>
      <c r="C3931" s="3" t="s">
        <v>13863</v>
      </c>
      <c r="D3931" s="3" t="s">
        <v>13864</v>
      </c>
      <c r="E3931" s="3"/>
      <c r="F3931" s="3" t="s">
        <v>164</v>
      </c>
      <c r="G3931" s="3" t="s">
        <v>60</v>
      </c>
      <c r="H3931" s="3" t="s">
        <v>28</v>
      </c>
      <c r="I3931" s="3" t="s">
        <v>8215</v>
      </c>
      <c r="J3931" s="1" t="s">
        <v>26</v>
      </c>
      <c r="K3931" s="7" t="s">
        <v>38</v>
      </c>
      <c r="L3931" s="3" t="s">
        <v>28</v>
      </c>
      <c r="M3931" s="3" t="s">
        <v>28</v>
      </c>
      <c r="N3931" s="3" t="s">
        <v>24</v>
      </c>
      <c r="O3931" s="77" t="s">
        <v>28</v>
      </c>
      <c r="P3931" s="77" t="s">
        <v>99</v>
      </c>
      <c r="Q3931" s="77" t="s">
        <v>32</v>
      </c>
      <c r="R3931" s="77" t="s">
        <v>166</v>
      </c>
    </row>
    <row r="3932" spans="1:18" ht="15" customHeight="1">
      <c r="A3932" s="5" t="s">
        <v>13865</v>
      </c>
      <c r="B3932" s="3" t="s">
        <v>13866</v>
      </c>
      <c r="C3932" s="3"/>
      <c r="D3932" s="3" t="s">
        <v>13867</v>
      </c>
      <c r="E3932" s="3"/>
      <c r="F3932" s="3" t="s">
        <v>164</v>
      </c>
      <c r="G3932" s="3" t="s">
        <v>60</v>
      </c>
      <c r="H3932" s="3" t="s">
        <v>28</v>
      </c>
      <c r="I3932" s="3" t="s">
        <v>8215</v>
      </c>
      <c r="J3932" s="1" t="s">
        <v>26</v>
      </c>
      <c r="K3932" s="7" t="s">
        <v>89</v>
      </c>
      <c r="L3932" s="3" t="s">
        <v>28</v>
      </c>
      <c r="M3932" s="3" t="s">
        <v>29</v>
      </c>
      <c r="N3932" s="3" t="s">
        <v>7991</v>
      </c>
      <c r="O3932" s="77" t="s">
        <v>28</v>
      </c>
      <c r="P3932" s="77" t="s">
        <v>90</v>
      </c>
      <c r="Q3932" s="77" t="s">
        <v>32</v>
      </c>
      <c r="R3932" s="77" t="s">
        <v>166</v>
      </c>
    </row>
    <row r="3933" spans="1:18" ht="15" customHeight="1">
      <c r="A3933" s="5" t="s">
        <v>13868</v>
      </c>
      <c r="B3933" s="3" t="s">
        <v>13869</v>
      </c>
      <c r="C3933" s="3"/>
      <c r="D3933" s="3" t="s">
        <v>13870</v>
      </c>
      <c r="E3933" s="3" t="s">
        <v>13871</v>
      </c>
      <c r="F3933" s="3" t="s">
        <v>22</v>
      </c>
      <c r="G3933" s="3" t="s">
        <v>60</v>
      </c>
      <c r="H3933" s="3" t="s">
        <v>24</v>
      </c>
      <c r="I3933" s="3" t="s">
        <v>8215</v>
      </c>
      <c r="J3933" s="1" t="s">
        <v>37</v>
      </c>
      <c r="K3933" s="7" t="s">
        <v>27</v>
      </c>
      <c r="L3933" s="3" t="s">
        <v>28</v>
      </c>
      <c r="M3933" s="3" t="s">
        <v>29</v>
      </c>
      <c r="N3933" s="3" t="s">
        <v>8226</v>
      </c>
      <c r="O3933" s="77" t="s">
        <v>28</v>
      </c>
      <c r="P3933" s="77" t="s">
        <v>104</v>
      </c>
      <c r="Q3933" s="77" t="s">
        <v>32</v>
      </c>
      <c r="R3933" s="77" t="s">
        <v>166</v>
      </c>
    </row>
    <row r="3934" spans="1:18" ht="15" customHeight="1">
      <c r="A3934" s="5" t="s">
        <v>13872</v>
      </c>
      <c r="B3934" s="3" t="s">
        <v>13873</v>
      </c>
      <c r="C3934" s="3" t="s">
        <v>13874</v>
      </c>
      <c r="D3934" s="3" t="s">
        <v>13875</v>
      </c>
      <c r="E3934" s="3"/>
      <c r="F3934" s="3" t="s">
        <v>88</v>
      </c>
      <c r="G3934" s="3" t="s">
        <v>60</v>
      </c>
      <c r="H3934" s="3" t="s">
        <v>28</v>
      </c>
      <c r="I3934" s="3" t="s">
        <v>8215</v>
      </c>
      <c r="J3934" s="1" t="s">
        <v>26</v>
      </c>
      <c r="K3934" s="7" t="s">
        <v>38</v>
      </c>
      <c r="L3934" s="3" t="s">
        <v>28</v>
      </c>
      <c r="M3934" s="3" t="s">
        <v>28</v>
      </c>
      <c r="N3934" s="3" t="s">
        <v>24</v>
      </c>
      <c r="O3934" s="77" t="s">
        <v>28</v>
      </c>
      <c r="P3934" s="77" t="s">
        <v>99</v>
      </c>
      <c r="Q3934" s="77" t="s">
        <v>32</v>
      </c>
      <c r="R3934" s="77" t="s">
        <v>166</v>
      </c>
    </row>
    <row r="3935" spans="1:18" ht="15" customHeight="1">
      <c r="A3935" s="5" t="s">
        <v>13876</v>
      </c>
      <c r="B3935" s="3" t="s">
        <v>13877</v>
      </c>
      <c r="C3935" s="3"/>
      <c r="D3935" s="3" t="s">
        <v>13878</v>
      </c>
      <c r="E3935" s="3" t="s">
        <v>13879</v>
      </c>
      <c r="F3935" s="3" t="s">
        <v>22</v>
      </c>
      <c r="G3935" s="3" t="s">
        <v>8230</v>
      </c>
      <c r="H3935" s="3" t="s">
        <v>24</v>
      </c>
      <c r="I3935" s="3" t="s">
        <v>8215</v>
      </c>
      <c r="J3935" s="1" t="s">
        <v>26</v>
      </c>
      <c r="K3935" s="7" t="s">
        <v>27</v>
      </c>
      <c r="L3935" s="3" t="s">
        <v>28</v>
      </c>
      <c r="M3935" s="3" t="s">
        <v>28</v>
      </c>
      <c r="N3935" s="3" t="s">
        <v>4963</v>
      </c>
      <c r="O3935" s="77" t="s">
        <v>28</v>
      </c>
      <c r="P3935" s="77" t="s">
        <v>104</v>
      </c>
      <c r="Q3935" s="77" t="s">
        <v>32</v>
      </c>
      <c r="R3935" s="77"/>
    </row>
    <row r="3936" spans="1:18" ht="15" customHeight="1">
      <c r="A3936" s="5" t="s">
        <v>13880</v>
      </c>
      <c r="B3936" s="3" t="s">
        <v>13881</v>
      </c>
      <c r="C3936" s="3" t="s">
        <v>13882</v>
      </c>
      <c r="D3936" s="3" t="s">
        <v>13883</v>
      </c>
      <c r="E3936" s="3"/>
      <c r="F3936" s="3" t="s">
        <v>164</v>
      </c>
      <c r="G3936" s="3" t="s">
        <v>60</v>
      </c>
      <c r="H3936" s="3" t="s">
        <v>28</v>
      </c>
      <c r="I3936" s="3" t="s">
        <v>8215</v>
      </c>
      <c r="J3936" s="1" t="s">
        <v>26</v>
      </c>
      <c r="K3936" s="7" t="s">
        <v>38</v>
      </c>
      <c r="L3936" s="3" t="s">
        <v>28</v>
      </c>
      <c r="M3936" s="3" t="s">
        <v>28</v>
      </c>
      <c r="N3936" s="3" t="s">
        <v>24</v>
      </c>
      <c r="O3936" s="77" t="s">
        <v>28</v>
      </c>
      <c r="P3936" s="77" t="s">
        <v>99</v>
      </c>
      <c r="Q3936" s="77" t="s">
        <v>32</v>
      </c>
      <c r="R3936" s="77" t="s">
        <v>166</v>
      </c>
    </row>
    <row r="3937" spans="1:18" ht="15" customHeight="1">
      <c r="A3937" s="5" t="s">
        <v>13884</v>
      </c>
      <c r="B3937" s="3" t="s">
        <v>13885</v>
      </c>
      <c r="C3937" s="3" t="s">
        <v>13886</v>
      </c>
      <c r="D3937" s="3" t="s">
        <v>13887</v>
      </c>
      <c r="E3937" s="3" t="s">
        <v>13888</v>
      </c>
      <c r="F3937" s="3" t="s">
        <v>22</v>
      </c>
      <c r="G3937" s="3" t="s">
        <v>65</v>
      </c>
      <c r="H3937" s="3" t="s">
        <v>32</v>
      </c>
      <c r="I3937" s="3" t="s">
        <v>8215</v>
      </c>
      <c r="J3937" s="1" t="s">
        <v>37</v>
      </c>
      <c r="K3937" s="7" t="s">
        <v>89</v>
      </c>
      <c r="L3937" s="3" t="s">
        <v>29</v>
      </c>
      <c r="M3937" s="3" t="s">
        <v>29</v>
      </c>
      <c r="N3937" s="3" t="s">
        <v>7991</v>
      </c>
      <c r="O3937" s="77" t="s">
        <v>28</v>
      </c>
      <c r="P3937" s="77" t="s">
        <v>458</v>
      </c>
      <c r="Q3937" s="77" t="s">
        <v>32</v>
      </c>
      <c r="R3937" s="77"/>
    </row>
    <row r="3938" spans="1:18" ht="15" customHeight="1">
      <c r="A3938" s="5" t="s">
        <v>13889</v>
      </c>
      <c r="B3938" s="3" t="s">
        <v>13890</v>
      </c>
      <c r="C3938" s="3"/>
      <c r="D3938" s="3" t="s">
        <v>13891</v>
      </c>
      <c r="E3938" s="3" t="s">
        <v>13892</v>
      </c>
      <c r="F3938" s="3" t="s">
        <v>22</v>
      </c>
      <c r="G3938" s="3" t="s">
        <v>65</v>
      </c>
      <c r="H3938" s="3" t="s">
        <v>24</v>
      </c>
      <c r="I3938" s="3" t="s">
        <v>8215</v>
      </c>
      <c r="J3938" s="1" t="s">
        <v>37</v>
      </c>
      <c r="K3938" s="7" t="s">
        <v>27</v>
      </c>
      <c r="L3938" s="3" t="s">
        <v>28</v>
      </c>
      <c r="M3938" s="3" t="s">
        <v>29</v>
      </c>
      <c r="N3938" s="3" t="s">
        <v>8226</v>
      </c>
      <c r="O3938" s="77" t="s">
        <v>28</v>
      </c>
      <c r="P3938" s="77" t="s">
        <v>104</v>
      </c>
      <c r="Q3938" s="77" t="s">
        <v>32</v>
      </c>
      <c r="R3938" s="77"/>
    </row>
    <row r="3939" spans="1:18" ht="15" customHeight="1">
      <c r="A3939" s="5" t="s">
        <v>13893</v>
      </c>
      <c r="B3939" s="3" t="s">
        <v>13894</v>
      </c>
      <c r="C3939" s="3" t="s">
        <v>13895</v>
      </c>
      <c r="D3939" s="3" t="s">
        <v>13896</v>
      </c>
      <c r="E3939" s="3"/>
      <c r="F3939" s="3" t="s">
        <v>164</v>
      </c>
      <c r="G3939" s="3" t="s">
        <v>60</v>
      </c>
      <c r="H3939" s="3" t="s">
        <v>28</v>
      </c>
      <c r="I3939" s="3" t="s">
        <v>8215</v>
      </c>
      <c r="J3939" s="1" t="s">
        <v>26</v>
      </c>
      <c r="K3939" s="7" t="s">
        <v>38</v>
      </c>
      <c r="L3939" s="3" t="s">
        <v>28</v>
      </c>
      <c r="M3939" s="3" t="s">
        <v>29</v>
      </c>
      <c r="N3939" s="3" t="s">
        <v>24</v>
      </c>
      <c r="O3939" s="77" t="s">
        <v>28</v>
      </c>
      <c r="P3939" s="77" t="s">
        <v>99</v>
      </c>
      <c r="Q3939" s="77" t="s">
        <v>32</v>
      </c>
      <c r="R3939" s="77" t="s">
        <v>166</v>
      </c>
    </row>
    <row r="3940" spans="1:18" ht="15" customHeight="1">
      <c r="A3940" s="5" t="s">
        <v>13897</v>
      </c>
      <c r="B3940" s="3" t="s">
        <v>13898</v>
      </c>
      <c r="C3940" s="3"/>
      <c r="D3940" s="3"/>
      <c r="E3940" s="3"/>
      <c r="F3940" s="3" t="s">
        <v>285</v>
      </c>
      <c r="G3940" s="3" t="s">
        <v>60</v>
      </c>
      <c r="H3940" s="3" t="s">
        <v>8278</v>
      </c>
      <c r="I3940" s="3" t="s">
        <v>8215</v>
      </c>
      <c r="J3940" s="1" t="s">
        <v>37</v>
      </c>
      <c r="K3940" s="7" t="s">
        <v>89</v>
      </c>
      <c r="L3940" s="3" t="s">
        <v>28</v>
      </c>
      <c r="M3940" s="3" t="s">
        <v>29</v>
      </c>
      <c r="N3940" s="3" t="s">
        <v>7991</v>
      </c>
      <c r="O3940" s="77" t="s">
        <v>28</v>
      </c>
      <c r="P3940" s="77" t="s">
        <v>90</v>
      </c>
      <c r="Q3940" s="77" t="s">
        <v>32</v>
      </c>
      <c r="R3940" s="77"/>
    </row>
    <row r="3941" spans="1:18" ht="15" customHeight="1">
      <c r="A3941" s="5" t="s">
        <v>13899</v>
      </c>
      <c r="B3941" s="3" t="s">
        <v>13900</v>
      </c>
      <c r="C3941" s="3" t="s">
        <v>13901</v>
      </c>
      <c r="D3941" s="3" t="s">
        <v>13902</v>
      </c>
      <c r="E3941" s="3"/>
      <c r="F3941" s="3" t="s">
        <v>164</v>
      </c>
      <c r="G3941" s="3" t="s">
        <v>60</v>
      </c>
      <c r="H3941" s="3" t="s">
        <v>28</v>
      </c>
      <c r="I3941" s="3" t="s">
        <v>8215</v>
      </c>
      <c r="J3941" s="1" t="s">
        <v>165</v>
      </c>
      <c r="K3941" s="7" t="s">
        <v>38</v>
      </c>
      <c r="L3941" s="3" t="s">
        <v>28</v>
      </c>
      <c r="M3941" s="3" t="s">
        <v>28</v>
      </c>
      <c r="N3941" s="3" t="s">
        <v>24</v>
      </c>
      <c r="O3941" s="77" t="s">
        <v>29</v>
      </c>
      <c r="P3941" s="77" t="s">
        <v>99</v>
      </c>
      <c r="Q3941" s="77" t="s">
        <v>8612</v>
      </c>
      <c r="R3941" s="77" t="s">
        <v>166</v>
      </c>
    </row>
    <row r="3942" spans="1:18" ht="15" customHeight="1">
      <c r="A3942" s="5" t="s">
        <v>13903</v>
      </c>
      <c r="B3942" s="3" t="s">
        <v>13904</v>
      </c>
      <c r="C3942" s="3"/>
      <c r="D3942" s="3" t="s">
        <v>13905</v>
      </c>
      <c r="E3942" s="3" t="s">
        <v>13906</v>
      </c>
      <c r="F3942" s="3" t="s">
        <v>22</v>
      </c>
      <c r="G3942" s="3" t="s">
        <v>65</v>
      </c>
      <c r="H3942" s="3" t="s">
        <v>24</v>
      </c>
      <c r="I3942" s="3" t="s">
        <v>8215</v>
      </c>
      <c r="J3942" s="1" t="s">
        <v>26</v>
      </c>
      <c r="K3942" s="7" t="s">
        <v>27</v>
      </c>
      <c r="L3942" s="3" t="s">
        <v>28</v>
      </c>
      <c r="M3942" s="3" t="s">
        <v>28</v>
      </c>
      <c r="N3942" s="3" t="s">
        <v>8226</v>
      </c>
      <c r="O3942" s="77" t="s">
        <v>28</v>
      </c>
      <c r="P3942" s="77" t="s">
        <v>104</v>
      </c>
      <c r="Q3942" s="77" t="s">
        <v>32</v>
      </c>
      <c r="R3942" s="77"/>
    </row>
    <row r="3943" spans="1:18" ht="15" customHeight="1">
      <c r="A3943" s="5" t="s">
        <v>13907</v>
      </c>
      <c r="B3943" s="3" t="s">
        <v>13908</v>
      </c>
      <c r="C3943" s="3" t="s">
        <v>13909</v>
      </c>
      <c r="D3943" s="3" t="s">
        <v>13910</v>
      </c>
      <c r="E3943" s="3"/>
      <c r="F3943" s="3" t="s">
        <v>285</v>
      </c>
      <c r="G3943" s="3" t="s">
        <v>60</v>
      </c>
      <c r="H3943" s="3" t="s">
        <v>28</v>
      </c>
      <c r="I3943" s="3" t="s">
        <v>8215</v>
      </c>
      <c r="J3943" s="1" t="s">
        <v>165</v>
      </c>
      <c r="K3943" s="7" t="s">
        <v>38</v>
      </c>
      <c r="L3943" s="3" t="s">
        <v>28</v>
      </c>
      <c r="M3943" s="3" t="s">
        <v>28</v>
      </c>
      <c r="N3943" s="3" t="s">
        <v>24</v>
      </c>
      <c r="O3943" s="77" t="s">
        <v>28</v>
      </c>
      <c r="P3943" s="77" t="s">
        <v>99</v>
      </c>
      <c r="Q3943" s="77" t="s">
        <v>32</v>
      </c>
      <c r="R3943" s="77" t="s">
        <v>166</v>
      </c>
    </row>
    <row r="3944" spans="1:18" ht="15" customHeight="1">
      <c r="A3944" s="5" t="s">
        <v>13911</v>
      </c>
      <c r="B3944" s="3" t="s">
        <v>13912</v>
      </c>
      <c r="C3944" s="3"/>
      <c r="D3944" s="3" t="s">
        <v>13913</v>
      </c>
      <c r="E3944" s="3" t="s">
        <v>13914</v>
      </c>
      <c r="F3944" s="3" t="s">
        <v>22</v>
      </c>
      <c r="G3944" s="3" t="s">
        <v>23</v>
      </c>
      <c r="H3944" s="3" t="s">
        <v>24</v>
      </c>
      <c r="I3944" s="3" t="s">
        <v>8215</v>
      </c>
      <c r="J3944" s="1" t="s">
        <v>37</v>
      </c>
      <c r="K3944" s="7" t="s">
        <v>27</v>
      </c>
      <c r="L3944" s="3" t="s">
        <v>28</v>
      </c>
      <c r="M3944" s="3" t="s">
        <v>29</v>
      </c>
      <c r="N3944" s="3" t="s">
        <v>8226</v>
      </c>
      <c r="O3944" s="77" t="s">
        <v>28</v>
      </c>
      <c r="P3944" s="77" t="s">
        <v>104</v>
      </c>
      <c r="Q3944" s="77" t="s">
        <v>32</v>
      </c>
      <c r="R3944" s="77"/>
    </row>
    <row r="3945" spans="1:18" ht="15" customHeight="1">
      <c r="A3945" s="5" t="s">
        <v>13915</v>
      </c>
      <c r="B3945" s="3" t="s">
        <v>13916</v>
      </c>
      <c r="C3945" s="3" t="s">
        <v>13917</v>
      </c>
      <c r="D3945" s="3" t="s">
        <v>13918</v>
      </c>
      <c r="E3945" s="3"/>
      <c r="F3945" s="3" t="s">
        <v>285</v>
      </c>
      <c r="G3945" s="3" t="s">
        <v>60</v>
      </c>
      <c r="H3945" s="3" t="s">
        <v>28</v>
      </c>
      <c r="I3945" s="3" t="s">
        <v>8215</v>
      </c>
      <c r="J3945" s="1" t="s">
        <v>165</v>
      </c>
      <c r="K3945" s="7" t="s">
        <v>38</v>
      </c>
      <c r="L3945" s="3" t="s">
        <v>28</v>
      </c>
      <c r="M3945" s="3" t="s">
        <v>28</v>
      </c>
      <c r="N3945" s="3" t="s">
        <v>24</v>
      </c>
      <c r="O3945" s="77" t="s">
        <v>28</v>
      </c>
      <c r="P3945" s="77" t="s">
        <v>99</v>
      </c>
      <c r="Q3945" s="77" t="s">
        <v>32</v>
      </c>
      <c r="R3945" s="77" t="s">
        <v>166</v>
      </c>
    </row>
    <row r="3946" spans="1:18" ht="15" customHeight="1">
      <c r="A3946" s="5" t="s">
        <v>13919</v>
      </c>
      <c r="B3946" s="3" t="s">
        <v>13920</v>
      </c>
      <c r="C3946" s="3" t="s">
        <v>13921</v>
      </c>
      <c r="D3946" s="3" t="s">
        <v>13922</v>
      </c>
      <c r="E3946" s="3" t="s">
        <v>13923</v>
      </c>
      <c r="F3946" s="3" t="s">
        <v>22</v>
      </c>
      <c r="G3946" s="3" t="s">
        <v>60</v>
      </c>
      <c r="H3946" s="3" t="s">
        <v>32</v>
      </c>
      <c r="I3946" s="3" t="s">
        <v>8215</v>
      </c>
      <c r="J3946" s="1" t="s">
        <v>37</v>
      </c>
      <c r="K3946" s="7" t="s">
        <v>89</v>
      </c>
      <c r="L3946" s="3" t="s">
        <v>29</v>
      </c>
      <c r="M3946" s="3" t="s">
        <v>28</v>
      </c>
      <c r="N3946" s="3" t="s">
        <v>7991</v>
      </c>
      <c r="O3946" s="77" t="s">
        <v>28</v>
      </c>
      <c r="P3946" s="77" t="s">
        <v>458</v>
      </c>
      <c r="Q3946" s="77" t="s">
        <v>32</v>
      </c>
      <c r="R3946" s="77"/>
    </row>
    <row r="3947" spans="1:18" ht="15" customHeight="1">
      <c r="A3947" s="5" t="s">
        <v>13924</v>
      </c>
      <c r="B3947" s="3" t="s">
        <v>13925</v>
      </c>
      <c r="C3947" s="3" t="s">
        <v>13926</v>
      </c>
      <c r="D3947" s="3"/>
      <c r="E3947" s="3"/>
      <c r="F3947" s="3" t="s">
        <v>22</v>
      </c>
      <c r="G3947" s="3" t="s">
        <v>23</v>
      </c>
      <c r="H3947" s="3" t="s">
        <v>24</v>
      </c>
      <c r="I3947" s="3" t="s">
        <v>8215</v>
      </c>
      <c r="J3947" s="1" t="s">
        <v>37</v>
      </c>
      <c r="K3947" s="7" t="s">
        <v>38</v>
      </c>
      <c r="L3947" s="3" t="s">
        <v>28</v>
      </c>
      <c r="M3947" s="3" t="s">
        <v>29</v>
      </c>
      <c r="N3947" s="3" t="s">
        <v>4963</v>
      </c>
      <c r="O3947" s="77" t="s">
        <v>28</v>
      </c>
      <c r="P3947" s="77" t="s">
        <v>99</v>
      </c>
      <c r="Q3947" s="77" t="s">
        <v>32</v>
      </c>
      <c r="R3947" s="77"/>
    </row>
    <row r="3948" spans="1:18" ht="15" customHeight="1">
      <c r="A3948" s="5" t="s">
        <v>13927</v>
      </c>
      <c r="B3948" s="3" t="s">
        <v>13928</v>
      </c>
      <c r="C3948" s="3"/>
      <c r="D3948" s="3" t="s">
        <v>13929</v>
      </c>
      <c r="E3948" s="3" t="s">
        <v>13930</v>
      </c>
      <c r="F3948" s="3" t="s">
        <v>22</v>
      </c>
      <c r="G3948" s="3" t="s">
        <v>65</v>
      </c>
      <c r="H3948" s="3" t="s">
        <v>24</v>
      </c>
      <c r="I3948" s="3" t="s">
        <v>8215</v>
      </c>
      <c r="J3948" s="1" t="s">
        <v>37</v>
      </c>
      <c r="K3948" s="7" t="s">
        <v>27</v>
      </c>
      <c r="L3948" s="3" t="s">
        <v>28</v>
      </c>
      <c r="M3948" s="3" t="s">
        <v>29</v>
      </c>
      <c r="N3948" s="3" t="s">
        <v>8240</v>
      </c>
      <c r="O3948" s="77" t="s">
        <v>28</v>
      </c>
      <c r="P3948" s="77" t="s">
        <v>104</v>
      </c>
      <c r="Q3948" s="77" t="s">
        <v>32</v>
      </c>
      <c r="R3948" s="77"/>
    </row>
    <row r="3949" spans="1:18" ht="15" customHeight="1">
      <c r="A3949" s="5" t="s">
        <v>13931</v>
      </c>
      <c r="B3949" s="3" t="s">
        <v>13932</v>
      </c>
      <c r="C3949" s="3" t="s">
        <v>13933</v>
      </c>
      <c r="D3949" s="3" t="s">
        <v>13934</v>
      </c>
      <c r="E3949" s="3"/>
      <c r="F3949" s="3" t="s">
        <v>285</v>
      </c>
      <c r="G3949" s="3" t="s">
        <v>60</v>
      </c>
      <c r="H3949" s="3" t="s">
        <v>28</v>
      </c>
      <c r="I3949" s="3" t="s">
        <v>8215</v>
      </c>
      <c r="J3949" s="1" t="s">
        <v>165</v>
      </c>
      <c r="K3949" s="7" t="s">
        <v>38</v>
      </c>
      <c r="L3949" s="3" t="s">
        <v>28</v>
      </c>
      <c r="M3949" s="3" t="s">
        <v>29</v>
      </c>
      <c r="N3949" s="3" t="s">
        <v>24</v>
      </c>
      <c r="O3949" s="77" t="s">
        <v>28</v>
      </c>
      <c r="P3949" s="77" t="s">
        <v>246</v>
      </c>
      <c r="Q3949" s="77" t="s">
        <v>32</v>
      </c>
      <c r="R3949" s="77" t="s">
        <v>166</v>
      </c>
    </row>
    <row r="3950" spans="1:18" ht="15" customHeight="1">
      <c r="A3950" s="5" t="s">
        <v>13935</v>
      </c>
      <c r="B3950" s="3" t="s">
        <v>13936</v>
      </c>
      <c r="C3950" s="3" t="s">
        <v>13937</v>
      </c>
      <c r="D3950" s="3" t="s">
        <v>13938</v>
      </c>
      <c r="E3950" s="3"/>
      <c r="F3950" s="3" t="s">
        <v>22</v>
      </c>
      <c r="G3950" s="3" t="s">
        <v>23</v>
      </c>
      <c r="H3950" s="3" t="s">
        <v>24</v>
      </c>
      <c r="I3950" s="3" t="s">
        <v>8215</v>
      </c>
      <c r="J3950" s="1" t="s">
        <v>37</v>
      </c>
      <c r="K3950" s="7" t="s">
        <v>38</v>
      </c>
      <c r="L3950" s="3" t="s">
        <v>28</v>
      </c>
      <c r="M3950" s="3" t="s">
        <v>29</v>
      </c>
      <c r="N3950" s="3" t="s">
        <v>24</v>
      </c>
      <c r="O3950" s="77" t="s">
        <v>28</v>
      </c>
      <c r="P3950" s="77" t="s">
        <v>99</v>
      </c>
      <c r="Q3950" s="77" t="s">
        <v>32</v>
      </c>
      <c r="R3950" s="77"/>
    </row>
    <row r="3951" spans="1:18" ht="15" customHeight="1">
      <c r="A3951" s="5" t="s">
        <v>13939</v>
      </c>
      <c r="B3951" s="3" t="s">
        <v>13940</v>
      </c>
      <c r="C3951" s="3"/>
      <c r="D3951" s="3" t="s">
        <v>13941</v>
      </c>
      <c r="E3951" s="3" t="s">
        <v>13942</v>
      </c>
      <c r="F3951" s="3" t="s">
        <v>22</v>
      </c>
      <c r="G3951" s="3" t="s">
        <v>23</v>
      </c>
      <c r="H3951" s="3" t="s">
        <v>24</v>
      </c>
      <c r="I3951" s="3" t="s">
        <v>8215</v>
      </c>
      <c r="J3951" s="1" t="s">
        <v>37</v>
      </c>
      <c r="K3951" s="7" t="s">
        <v>27</v>
      </c>
      <c r="L3951" s="3" t="s">
        <v>28</v>
      </c>
      <c r="M3951" s="3" t="s">
        <v>29</v>
      </c>
      <c r="N3951" s="3" t="s">
        <v>8226</v>
      </c>
      <c r="O3951" s="77" t="s">
        <v>28</v>
      </c>
      <c r="P3951" s="77" t="s">
        <v>104</v>
      </c>
      <c r="Q3951" s="77" t="s">
        <v>32</v>
      </c>
      <c r="R3951" s="77"/>
    </row>
    <row r="3952" spans="1:18" ht="15" customHeight="1">
      <c r="A3952" s="5" t="s">
        <v>13943</v>
      </c>
      <c r="B3952" s="3" t="s">
        <v>13944</v>
      </c>
      <c r="C3952" s="3" t="s">
        <v>13945</v>
      </c>
      <c r="D3952" s="3" t="s">
        <v>13946</v>
      </c>
      <c r="E3952" s="3"/>
      <c r="F3952" s="3" t="s">
        <v>88</v>
      </c>
      <c r="G3952" s="3" t="s">
        <v>60</v>
      </c>
      <c r="H3952" s="3" t="s">
        <v>28</v>
      </c>
      <c r="I3952" s="3" t="s">
        <v>8215</v>
      </c>
      <c r="J3952" s="1" t="s">
        <v>37</v>
      </c>
      <c r="K3952" s="7" t="s">
        <v>38</v>
      </c>
      <c r="L3952" s="3" t="s">
        <v>28</v>
      </c>
      <c r="M3952" s="3" t="s">
        <v>28</v>
      </c>
      <c r="N3952" s="3" t="s">
        <v>24</v>
      </c>
      <c r="O3952" s="77" t="s">
        <v>28</v>
      </c>
      <c r="P3952" s="77" t="s">
        <v>99</v>
      </c>
      <c r="Q3952" s="77" t="s">
        <v>32</v>
      </c>
      <c r="R3952" s="77" t="s">
        <v>166</v>
      </c>
    </row>
    <row r="3953" spans="1:18" ht="15" customHeight="1">
      <c r="A3953" s="5" t="s">
        <v>13947</v>
      </c>
      <c r="B3953" s="3" t="s">
        <v>13948</v>
      </c>
      <c r="C3953" s="3"/>
      <c r="D3953" s="3"/>
      <c r="E3953" s="3"/>
      <c r="F3953" s="3" t="s">
        <v>285</v>
      </c>
      <c r="G3953" s="3" t="s">
        <v>60</v>
      </c>
      <c r="H3953" s="3" t="s">
        <v>8278</v>
      </c>
      <c r="I3953" s="3" t="s">
        <v>8215</v>
      </c>
      <c r="J3953" s="1" t="s">
        <v>37</v>
      </c>
      <c r="K3953" s="7" t="s">
        <v>89</v>
      </c>
      <c r="L3953" s="3" t="s">
        <v>28</v>
      </c>
      <c r="M3953" s="3" t="s">
        <v>29</v>
      </c>
      <c r="N3953" s="3" t="s">
        <v>7991</v>
      </c>
      <c r="O3953" s="77" t="s">
        <v>28</v>
      </c>
      <c r="P3953" s="77" t="s">
        <v>90</v>
      </c>
      <c r="Q3953" s="77" t="s">
        <v>32</v>
      </c>
      <c r="R3953" s="77" t="s">
        <v>166</v>
      </c>
    </row>
    <row r="3954" spans="1:18" ht="15" customHeight="1">
      <c r="A3954" s="5" t="s">
        <v>13949</v>
      </c>
      <c r="B3954" s="3" t="s">
        <v>13950</v>
      </c>
      <c r="C3954" s="3" t="s">
        <v>13951</v>
      </c>
      <c r="D3954" s="3" t="s">
        <v>13952</v>
      </c>
      <c r="E3954" s="3"/>
      <c r="F3954" s="3" t="s">
        <v>22</v>
      </c>
      <c r="G3954" s="3" t="s">
        <v>60</v>
      </c>
      <c r="H3954" s="3" t="s">
        <v>24</v>
      </c>
      <c r="I3954" s="3" t="s">
        <v>8215</v>
      </c>
      <c r="J3954" s="1" t="s">
        <v>179</v>
      </c>
      <c r="K3954" s="7" t="s">
        <v>38</v>
      </c>
      <c r="L3954" s="3" t="s">
        <v>28</v>
      </c>
      <c r="M3954" s="3" t="s">
        <v>28</v>
      </c>
      <c r="N3954" s="3" t="s">
        <v>24</v>
      </c>
      <c r="O3954" s="77" t="s">
        <v>28</v>
      </c>
      <c r="P3954" s="77" t="s">
        <v>246</v>
      </c>
      <c r="Q3954" s="77" t="s">
        <v>32</v>
      </c>
      <c r="R3954" s="77" t="s">
        <v>166</v>
      </c>
    </row>
    <row r="3955" spans="1:18" ht="15" customHeight="1">
      <c r="A3955" s="5" t="s">
        <v>13953</v>
      </c>
      <c r="B3955" s="3" t="s">
        <v>13954</v>
      </c>
      <c r="C3955" s="3"/>
      <c r="D3955" s="3" t="s">
        <v>13955</v>
      </c>
      <c r="E3955" s="3" t="s">
        <v>13956</v>
      </c>
      <c r="F3955" s="3" t="s">
        <v>22</v>
      </c>
      <c r="G3955" s="3" t="s">
        <v>65</v>
      </c>
      <c r="H3955" s="3" t="s">
        <v>24</v>
      </c>
      <c r="I3955" s="3" t="s">
        <v>8215</v>
      </c>
      <c r="J3955" s="1" t="s">
        <v>37</v>
      </c>
      <c r="K3955" s="7" t="s">
        <v>27</v>
      </c>
      <c r="L3955" s="3" t="s">
        <v>28</v>
      </c>
      <c r="M3955" s="3" t="s">
        <v>29</v>
      </c>
      <c r="N3955" s="3" t="s">
        <v>8226</v>
      </c>
      <c r="O3955" s="77" t="s">
        <v>28</v>
      </c>
      <c r="P3955" s="77" t="s">
        <v>104</v>
      </c>
      <c r="Q3955" s="77" t="s">
        <v>32</v>
      </c>
      <c r="R3955" s="77"/>
    </row>
    <row r="3956" spans="1:18" ht="15" customHeight="1">
      <c r="A3956" s="5" t="s">
        <v>13957</v>
      </c>
      <c r="B3956" s="3" t="s">
        <v>13958</v>
      </c>
      <c r="C3956" s="3" t="s">
        <v>13959</v>
      </c>
      <c r="D3956" s="3" t="s">
        <v>13960</v>
      </c>
      <c r="E3956" s="3" t="s">
        <v>13961</v>
      </c>
      <c r="F3956" s="3" t="s">
        <v>22</v>
      </c>
      <c r="G3956" s="3" t="s">
        <v>23</v>
      </c>
      <c r="H3956" s="3" t="s">
        <v>24</v>
      </c>
      <c r="I3956" s="3" t="s">
        <v>8215</v>
      </c>
      <c r="J3956" s="1" t="s">
        <v>37</v>
      </c>
      <c r="K3956" s="7" t="s">
        <v>38</v>
      </c>
      <c r="L3956" s="3" t="s">
        <v>28</v>
      </c>
      <c r="M3956" s="3" t="s">
        <v>28</v>
      </c>
      <c r="N3956" s="3" t="s">
        <v>24</v>
      </c>
      <c r="O3956" s="77" t="s">
        <v>28</v>
      </c>
      <c r="P3956" s="77" t="s">
        <v>246</v>
      </c>
      <c r="Q3956" s="77" t="s">
        <v>32</v>
      </c>
      <c r="R3956" s="77"/>
    </row>
    <row r="3957" spans="1:18" ht="15" customHeight="1">
      <c r="A3957" s="5" t="s">
        <v>13962</v>
      </c>
      <c r="B3957" s="3" t="s">
        <v>13963</v>
      </c>
      <c r="C3957" s="3"/>
      <c r="D3957" s="3" t="s">
        <v>13964</v>
      </c>
      <c r="E3957" s="3" t="s">
        <v>13965</v>
      </c>
      <c r="F3957" s="3" t="s">
        <v>22</v>
      </c>
      <c r="G3957" s="3" t="s">
        <v>60</v>
      </c>
      <c r="H3957" s="3" t="s">
        <v>24</v>
      </c>
      <c r="I3957" s="3" t="s">
        <v>8215</v>
      </c>
      <c r="J3957" s="1" t="s">
        <v>179</v>
      </c>
      <c r="K3957" s="7" t="s">
        <v>27</v>
      </c>
      <c r="L3957" s="3" t="s">
        <v>28</v>
      </c>
      <c r="M3957" s="3" t="s">
        <v>28</v>
      </c>
      <c r="N3957" s="3" t="s">
        <v>8226</v>
      </c>
      <c r="O3957" s="77" t="s">
        <v>28</v>
      </c>
      <c r="P3957" s="77" t="s">
        <v>104</v>
      </c>
      <c r="Q3957" s="77" t="s">
        <v>32</v>
      </c>
      <c r="R3957" s="77"/>
    </row>
    <row r="3958" spans="1:18" ht="15" customHeight="1">
      <c r="A3958" s="5" t="s">
        <v>13966</v>
      </c>
      <c r="B3958" s="3" t="s">
        <v>13967</v>
      </c>
      <c r="C3958" s="3" t="s">
        <v>13968</v>
      </c>
      <c r="D3958" s="3" t="s">
        <v>13969</v>
      </c>
      <c r="E3958" s="3"/>
      <c r="F3958" s="3" t="s">
        <v>164</v>
      </c>
      <c r="G3958" s="3" t="s">
        <v>195</v>
      </c>
      <c r="H3958" s="3" t="s">
        <v>28</v>
      </c>
      <c r="I3958" s="3" t="s">
        <v>8215</v>
      </c>
      <c r="J3958" s="1" t="s">
        <v>37</v>
      </c>
      <c r="K3958" s="7" t="s">
        <v>38</v>
      </c>
      <c r="L3958" s="3" t="s">
        <v>28</v>
      </c>
      <c r="M3958" s="3" t="s">
        <v>28</v>
      </c>
      <c r="N3958" s="3" t="s">
        <v>24</v>
      </c>
      <c r="O3958" s="77" t="s">
        <v>28</v>
      </c>
      <c r="P3958" s="77" t="s">
        <v>219</v>
      </c>
      <c r="Q3958" s="77" t="s">
        <v>32</v>
      </c>
      <c r="R3958" s="77" t="s">
        <v>166</v>
      </c>
    </row>
    <row r="3959" spans="1:18" ht="15" customHeight="1">
      <c r="A3959" s="5" t="s">
        <v>13970</v>
      </c>
      <c r="B3959" s="3" t="s">
        <v>13971</v>
      </c>
      <c r="C3959" s="3"/>
      <c r="D3959" s="3" t="s">
        <v>13972</v>
      </c>
      <c r="E3959" s="3" t="s">
        <v>13973</v>
      </c>
      <c r="F3959" s="3" t="s">
        <v>22</v>
      </c>
      <c r="G3959" s="3" t="s">
        <v>60</v>
      </c>
      <c r="H3959" s="3" t="s">
        <v>24</v>
      </c>
      <c r="I3959" s="3" t="s">
        <v>8215</v>
      </c>
      <c r="J3959" s="1" t="s">
        <v>109</v>
      </c>
      <c r="K3959" s="7" t="s">
        <v>27</v>
      </c>
      <c r="L3959" s="3" t="s">
        <v>28</v>
      </c>
      <c r="M3959" s="3" t="s">
        <v>28</v>
      </c>
      <c r="N3959" s="3" t="s">
        <v>8240</v>
      </c>
      <c r="O3959" s="77" t="s">
        <v>28</v>
      </c>
      <c r="P3959" s="77" t="s">
        <v>104</v>
      </c>
      <c r="Q3959" s="77" t="s">
        <v>32</v>
      </c>
      <c r="R3959" s="77"/>
    </row>
    <row r="3960" spans="1:18" ht="15" customHeight="1">
      <c r="A3960" s="5" t="s">
        <v>13974</v>
      </c>
      <c r="B3960" s="3" t="s">
        <v>13975</v>
      </c>
      <c r="C3960" s="3" t="s">
        <v>13976</v>
      </c>
      <c r="D3960" s="3" t="s">
        <v>13977</v>
      </c>
      <c r="E3960" s="3" t="s">
        <v>13978</v>
      </c>
      <c r="F3960" s="3" t="s">
        <v>22</v>
      </c>
      <c r="G3960" s="3" t="s">
        <v>60</v>
      </c>
      <c r="H3960" s="3" t="s">
        <v>24</v>
      </c>
      <c r="I3960" s="3" t="s">
        <v>8215</v>
      </c>
      <c r="J3960" s="1" t="s">
        <v>179</v>
      </c>
      <c r="K3960" s="7" t="s">
        <v>38</v>
      </c>
      <c r="L3960" s="3" t="s">
        <v>28</v>
      </c>
      <c r="M3960" s="3" t="s">
        <v>28</v>
      </c>
      <c r="N3960" s="3" t="s">
        <v>24</v>
      </c>
      <c r="O3960" s="77" t="s">
        <v>28</v>
      </c>
      <c r="P3960" s="77" t="s">
        <v>219</v>
      </c>
      <c r="Q3960" s="77" t="s">
        <v>32</v>
      </c>
      <c r="R3960" s="77" t="s">
        <v>166</v>
      </c>
    </row>
    <row r="3961" spans="1:18" ht="15" customHeight="1">
      <c r="A3961" s="5" t="s">
        <v>13979</v>
      </c>
      <c r="B3961" s="3" t="s">
        <v>13980</v>
      </c>
      <c r="C3961" s="3" t="s">
        <v>13981</v>
      </c>
      <c r="D3961" s="3" t="s">
        <v>13982</v>
      </c>
      <c r="E3961" s="3" t="s">
        <v>13983</v>
      </c>
      <c r="F3961" s="3" t="s">
        <v>22</v>
      </c>
      <c r="G3961" s="3" t="s">
        <v>65</v>
      </c>
      <c r="H3961" s="3" t="s">
        <v>32</v>
      </c>
      <c r="I3961" s="3" t="s">
        <v>8215</v>
      </c>
      <c r="J3961" s="1" t="s">
        <v>37</v>
      </c>
      <c r="K3961" s="7" t="s">
        <v>89</v>
      </c>
      <c r="L3961" s="3" t="s">
        <v>29</v>
      </c>
      <c r="M3961" s="3" t="s">
        <v>29</v>
      </c>
      <c r="N3961" s="3" t="s">
        <v>7991</v>
      </c>
      <c r="O3961" s="77" t="s">
        <v>29</v>
      </c>
      <c r="P3961" s="77" t="s">
        <v>458</v>
      </c>
      <c r="Q3961" s="77" t="s">
        <v>8315</v>
      </c>
      <c r="R3961" s="77"/>
    </row>
    <row r="3962" spans="1:18" ht="15" customHeight="1">
      <c r="A3962" s="5" t="s">
        <v>13984</v>
      </c>
      <c r="B3962" s="3" t="s">
        <v>13985</v>
      </c>
      <c r="C3962" s="3" t="s">
        <v>13986</v>
      </c>
      <c r="D3962" s="3" t="s">
        <v>13987</v>
      </c>
      <c r="E3962" s="3" t="s">
        <v>13988</v>
      </c>
      <c r="F3962" s="3" t="s">
        <v>88</v>
      </c>
      <c r="G3962" s="3" t="s">
        <v>60</v>
      </c>
      <c r="H3962" s="3" t="s">
        <v>28</v>
      </c>
      <c r="I3962" s="3" t="s">
        <v>8215</v>
      </c>
      <c r="J3962" s="1" t="s">
        <v>37</v>
      </c>
      <c r="K3962" s="7" t="s">
        <v>38</v>
      </c>
      <c r="L3962" s="3" t="s">
        <v>28</v>
      </c>
      <c r="M3962" s="3" t="s">
        <v>28</v>
      </c>
      <c r="N3962" s="3" t="s">
        <v>28</v>
      </c>
      <c r="O3962" s="77" t="s">
        <v>28</v>
      </c>
      <c r="P3962" s="77" t="s">
        <v>46</v>
      </c>
      <c r="Q3962" s="77" t="s">
        <v>32</v>
      </c>
      <c r="R3962" s="77" t="s">
        <v>166</v>
      </c>
    </row>
    <row r="3963" spans="1:18" ht="15" customHeight="1">
      <c r="A3963" s="5" t="s">
        <v>13989</v>
      </c>
      <c r="B3963" s="3" t="s">
        <v>13990</v>
      </c>
      <c r="C3963" s="3"/>
      <c r="D3963" s="3" t="s">
        <v>13991</v>
      </c>
      <c r="E3963" s="3" t="s">
        <v>13992</v>
      </c>
      <c r="F3963" s="3" t="s">
        <v>22</v>
      </c>
      <c r="G3963" s="3" t="s">
        <v>60</v>
      </c>
      <c r="H3963" s="3" t="s">
        <v>24</v>
      </c>
      <c r="I3963" s="3" t="s">
        <v>8215</v>
      </c>
      <c r="J3963" s="1" t="s">
        <v>109</v>
      </c>
      <c r="K3963" s="7" t="s">
        <v>27</v>
      </c>
      <c r="L3963" s="3" t="s">
        <v>28</v>
      </c>
      <c r="M3963" s="3" t="s">
        <v>28</v>
      </c>
      <c r="N3963" s="3" t="s">
        <v>8240</v>
      </c>
      <c r="O3963" s="77" t="s">
        <v>28</v>
      </c>
      <c r="P3963" s="77" t="s">
        <v>104</v>
      </c>
      <c r="Q3963" s="77" t="s">
        <v>32</v>
      </c>
      <c r="R3963" s="77"/>
    </row>
    <row r="3964" spans="1:18" ht="15" customHeight="1">
      <c r="A3964" s="5" t="s">
        <v>13993</v>
      </c>
      <c r="B3964" s="3" t="s">
        <v>13994</v>
      </c>
      <c r="C3964" s="3" t="s">
        <v>13995</v>
      </c>
      <c r="D3964" s="3" t="s">
        <v>13996</v>
      </c>
      <c r="E3964" s="3"/>
      <c r="F3964" s="3" t="s">
        <v>22</v>
      </c>
      <c r="G3964" s="3" t="s">
        <v>53</v>
      </c>
      <c r="H3964" s="3" t="s">
        <v>24</v>
      </c>
      <c r="I3964" s="3" t="s">
        <v>8215</v>
      </c>
      <c r="J3964" s="1" t="s">
        <v>26</v>
      </c>
      <c r="K3964" s="7" t="s">
        <v>38</v>
      </c>
      <c r="L3964" s="3" t="s">
        <v>28</v>
      </c>
      <c r="M3964" s="3" t="s">
        <v>28</v>
      </c>
      <c r="N3964" s="3" t="s">
        <v>24</v>
      </c>
      <c r="O3964" s="77" t="s">
        <v>28</v>
      </c>
      <c r="P3964" s="77" t="s">
        <v>219</v>
      </c>
      <c r="Q3964" s="77" t="s">
        <v>32</v>
      </c>
      <c r="R3964" s="77"/>
    </row>
    <row r="3965" spans="1:18" ht="15" customHeight="1">
      <c r="A3965" s="5" t="s">
        <v>13997</v>
      </c>
      <c r="B3965" s="3" t="s">
        <v>13998</v>
      </c>
      <c r="C3965" s="3"/>
      <c r="D3965" s="3" t="s">
        <v>13999</v>
      </c>
      <c r="E3965" s="3" t="s">
        <v>14000</v>
      </c>
      <c r="F3965" s="3" t="s">
        <v>22</v>
      </c>
      <c r="G3965" s="3" t="s">
        <v>65</v>
      </c>
      <c r="H3965" s="3" t="s">
        <v>24</v>
      </c>
      <c r="I3965" s="3" t="s">
        <v>8215</v>
      </c>
      <c r="J3965" s="1" t="s">
        <v>37</v>
      </c>
      <c r="K3965" s="7" t="s">
        <v>27</v>
      </c>
      <c r="L3965" s="3" t="s">
        <v>28</v>
      </c>
      <c r="M3965" s="3" t="s">
        <v>29</v>
      </c>
      <c r="N3965" s="3" t="s">
        <v>8226</v>
      </c>
      <c r="O3965" s="77" t="s">
        <v>28</v>
      </c>
      <c r="P3965" s="77" t="s">
        <v>104</v>
      </c>
      <c r="Q3965" s="77" t="s">
        <v>32</v>
      </c>
      <c r="R3965" s="77"/>
    </row>
    <row r="3966" spans="1:18" ht="15" customHeight="1">
      <c r="A3966" s="5" t="s">
        <v>14001</v>
      </c>
      <c r="B3966" s="3" t="s">
        <v>14002</v>
      </c>
      <c r="C3966" s="3" t="s">
        <v>14003</v>
      </c>
      <c r="D3966" s="3"/>
      <c r="E3966" s="3"/>
      <c r="F3966" s="3" t="s">
        <v>88</v>
      </c>
      <c r="G3966" s="3" t="s">
        <v>60</v>
      </c>
      <c r="H3966" s="3" t="s">
        <v>29</v>
      </c>
      <c r="I3966" s="3" t="s">
        <v>8215</v>
      </c>
      <c r="J3966" s="1" t="s">
        <v>37</v>
      </c>
      <c r="K3966" s="7" t="s">
        <v>38</v>
      </c>
      <c r="L3966" s="3" t="s">
        <v>28</v>
      </c>
      <c r="M3966" s="3" t="s">
        <v>28</v>
      </c>
      <c r="N3966" s="3" t="s">
        <v>24</v>
      </c>
      <c r="O3966" s="77" t="s">
        <v>28</v>
      </c>
      <c r="P3966" s="77" t="s">
        <v>46</v>
      </c>
      <c r="Q3966" s="77" t="s">
        <v>32</v>
      </c>
      <c r="R3966" s="77"/>
    </row>
    <row r="3967" spans="1:18" ht="15" customHeight="1">
      <c r="A3967" s="5" t="s">
        <v>14004</v>
      </c>
      <c r="B3967" s="3" t="s">
        <v>14005</v>
      </c>
      <c r="C3967" s="3"/>
      <c r="D3967" s="3" t="s">
        <v>14006</v>
      </c>
      <c r="E3967" s="3" t="s">
        <v>14007</v>
      </c>
      <c r="F3967" s="3" t="s">
        <v>22</v>
      </c>
      <c r="G3967" s="3" t="s">
        <v>65</v>
      </c>
      <c r="H3967" s="3" t="s">
        <v>24</v>
      </c>
      <c r="I3967" s="3" t="s">
        <v>8215</v>
      </c>
      <c r="J3967" s="1" t="s">
        <v>37</v>
      </c>
      <c r="K3967" s="7" t="s">
        <v>27</v>
      </c>
      <c r="L3967" s="3" t="s">
        <v>28</v>
      </c>
      <c r="M3967" s="3" t="s">
        <v>29</v>
      </c>
      <c r="N3967" s="3" t="s">
        <v>8226</v>
      </c>
      <c r="O3967" s="77" t="s">
        <v>28</v>
      </c>
      <c r="P3967" s="77" t="s">
        <v>104</v>
      </c>
      <c r="Q3967" s="77" t="s">
        <v>32</v>
      </c>
      <c r="R3967" s="77"/>
    </row>
    <row r="3968" spans="1:18" ht="15" customHeight="1">
      <c r="A3968" s="5" t="s">
        <v>14008</v>
      </c>
      <c r="B3968" s="3" t="s">
        <v>14009</v>
      </c>
      <c r="C3968" s="3" t="s">
        <v>14010</v>
      </c>
      <c r="D3968" s="3"/>
      <c r="E3968" s="3"/>
      <c r="F3968" s="3" t="s">
        <v>88</v>
      </c>
      <c r="G3968" s="3" t="s">
        <v>60</v>
      </c>
      <c r="H3968" s="3" t="s">
        <v>28</v>
      </c>
      <c r="I3968" s="3" t="s">
        <v>8215</v>
      </c>
      <c r="J3968" s="1" t="s">
        <v>37</v>
      </c>
      <c r="K3968" s="7" t="s">
        <v>38</v>
      </c>
      <c r="L3968" s="3" t="s">
        <v>28</v>
      </c>
      <c r="M3968" s="3" t="s">
        <v>28</v>
      </c>
      <c r="N3968" s="3" t="s">
        <v>4963</v>
      </c>
      <c r="O3968" s="77" t="s">
        <v>28</v>
      </c>
      <c r="P3968" s="77" t="s">
        <v>99</v>
      </c>
      <c r="Q3968" s="77" t="s">
        <v>32</v>
      </c>
      <c r="R3968" s="77"/>
    </row>
    <row r="3969" spans="1:18" ht="15" customHeight="1">
      <c r="A3969" s="5" t="s">
        <v>14011</v>
      </c>
      <c r="B3969" s="3" t="s">
        <v>14012</v>
      </c>
      <c r="C3969" s="3"/>
      <c r="D3969" s="3"/>
      <c r="E3969" s="3"/>
      <c r="F3969" s="3" t="s">
        <v>164</v>
      </c>
      <c r="G3969" s="3" t="s">
        <v>1769</v>
      </c>
      <c r="H3969" s="3" t="s">
        <v>8278</v>
      </c>
      <c r="I3969" s="3" t="s">
        <v>8215</v>
      </c>
      <c r="J3969" s="1" t="s">
        <v>37</v>
      </c>
      <c r="K3969" s="7" t="s">
        <v>89</v>
      </c>
      <c r="L3969" s="3" t="s">
        <v>28</v>
      </c>
      <c r="M3969" s="3" t="s">
        <v>29</v>
      </c>
      <c r="N3969" s="3" t="s">
        <v>7991</v>
      </c>
      <c r="O3969" s="77" t="s">
        <v>28</v>
      </c>
      <c r="P3969" s="77" t="s">
        <v>90</v>
      </c>
      <c r="Q3969" s="77" t="s">
        <v>32</v>
      </c>
      <c r="R3969" s="77" t="s">
        <v>166</v>
      </c>
    </row>
    <row r="3970" spans="1:18" ht="15" customHeight="1">
      <c r="A3970" s="5" t="s">
        <v>14013</v>
      </c>
      <c r="B3970" s="3" t="s">
        <v>14014</v>
      </c>
      <c r="C3970" s="3" t="s">
        <v>14015</v>
      </c>
      <c r="D3970" s="3" t="s">
        <v>14016</v>
      </c>
      <c r="E3970" s="3"/>
      <c r="F3970" s="3" t="s">
        <v>22</v>
      </c>
      <c r="G3970" s="3" t="s">
        <v>23</v>
      </c>
      <c r="H3970" s="3" t="s">
        <v>24</v>
      </c>
      <c r="I3970" s="3" t="s">
        <v>8215</v>
      </c>
      <c r="J3970" s="1" t="s">
        <v>37</v>
      </c>
      <c r="K3970" s="7" t="s">
        <v>38</v>
      </c>
      <c r="L3970" s="3" t="s">
        <v>29</v>
      </c>
      <c r="M3970" s="3" t="s">
        <v>29</v>
      </c>
      <c r="N3970" s="3" t="s">
        <v>24</v>
      </c>
      <c r="O3970" s="77" t="s">
        <v>28</v>
      </c>
      <c r="P3970" s="77" t="s">
        <v>46</v>
      </c>
      <c r="Q3970" s="77" t="s">
        <v>32</v>
      </c>
      <c r="R3970" s="77" t="s">
        <v>166</v>
      </c>
    </row>
    <row r="3971" spans="1:18" ht="15" customHeight="1">
      <c r="A3971" s="5" t="s">
        <v>14017</v>
      </c>
      <c r="B3971" s="3" t="s">
        <v>14018</v>
      </c>
      <c r="C3971" s="3"/>
      <c r="D3971" s="3" t="s">
        <v>14019</v>
      </c>
      <c r="E3971" s="3" t="s">
        <v>14020</v>
      </c>
      <c r="F3971" s="3" t="s">
        <v>22</v>
      </c>
      <c r="G3971" s="3" t="s">
        <v>60</v>
      </c>
      <c r="H3971" s="3" t="s">
        <v>24</v>
      </c>
      <c r="I3971" s="3" t="s">
        <v>8215</v>
      </c>
      <c r="J3971" s="1" t="s">
        <v>109</v>
      </c>
      <c r="K3971" s="7" t="s">
        <v>27</v>
      </c>
      <c r="L3971" s="3" t="s">
        <v>28</v>
      </c>
      <c r="M3971" s="3" t="s">
        <v>29</v>
      </c>
      <c r="N3971" s="3" t="s">
        <v>8240</v>
      </c>
      <c r="O3971" s="77" t="s">
        <v>28</v>
      </c>
      <c r="P3971" s="77" t="s">
        <v>104</v>
      </c>
      <c r="Q3971" s="77" t="s">
        <v>32</v>
      </c>
      <c r="R3971" s="77"/>
    </row>
    <row r="3972" spans="1:18" ht="15" customHeight="1">
      <c r="A3972" s="5" t="s">
        <v>14021</v>
      </c>
      <c r="B3972" s="3" t="s">
        <v>14022</v>
      </c>
      <c r="C3972" s="3" t="s">
        <v>14023</v>
      </c>
      <c r="D3972" s="3" t="s">
        <v>14024</v>
      </c>
      <c r="E3972" s="3"/>
      <c r="F3972" s="3" t="s">
        <v>88</v>
      </c>
      <c r="G3972" s="3" t="s">
        <v>60</v>
      </c>
      <c r="H3972" s="3" t="s">
        <v>28</v>
      </c>
      <c r="I3972" s="3" t="s">
        <v>8215</v>
      </c>
      <c r="J3972" s="1" t="s">
        <v>37</v>
      </c>
      <c r="K3972" s="7" t="s">
        <v>38</v>
      </c>
      <c r="L3972" s="3" t="s">
        <v>28</v>
      </c>
      <c r="M3972" s="3" t="s">
        <v>29</v>
      </c>
      <c r="N3972" s="3" t="s">
        <v>24</v>
      </c>
      <c r="O3972" s="77" t="s">
        <v>28</v>
      </c>
      <c r="P3972" s="77" t="s">
        <v>46</v>
      </c>
      <c r="Q3972" s="77" t="s">
        <v>32</v>
      </c>
      <c r="R3972" s="77"/>
    </row>
    <row r="3973" spans="1:18" ht="15" customHeight="1">
      <c r="A3973" s="5" t="s">
        <v>14025</v>
      </c>
      <c r="B3973" s="3" t="s">
        <v>14026</v>
      </c>
      <c r="C3973" s="3"/>
      <c r="D3973" s="3" t="s">
        <v>14027</v>
      </c>
      <c r="E3973" s="3" t="s">
        <v>14028</v>
      </c>
      <c r="F3973" s="3" t="s">
        <v>22</v>
      </c>
      <c r="G3973" s="3" t="s">
        <v>53</v>
      </c>
      <c r="H3973" s="3" t="s">
        <v>24</v>
      </c>
      <c r="I3973" s="3" t="s">
        <v>8215</v>
      </c>
      <c r="J3973" s="1" t="s">
        <v>37</v>
      </c>
      <c r="K3973" s="7" t="s">
        <v>27</v>
      </c>
      <c r="L3973" s="3" t="s">
        <v>28</v>
      </c>
      <c r="M3973" s="3" t="s">
        <v>28</v>
      </c>
      <c r="N3973" s="3" t="s">
        <v>4963</v>
      </c>
      <c r="O3973" s="77" t="s">
        <v>28</v>
      </c>
      <c r="P3973" s="77" t="s">
        <v>104</v>
      </c>
      <c r="Q3973" s="77" t="s">
        <v>32</v>
      </c>
      <c r="R3973" s="77"/>
    </row>
    <row r="3974" spans="1:18" ht="15" customHeight="1">
      <c r="A3974" s="5" t="s">
        <v>14029</v>
      </c>
      <c r="B3974" s="3" t="s">
        <v>14030</v>
      </c>
      <c r="C3974" s="3" t="s">
        <v>14031</v>
      </c>
      <c r="D3974" s="3" t="s">
        <v>14032</v>
      </c>
      <c r="E3974" s="3"/>
      <c r="F3974" s="3" t="s">
        <v>164</v>
      </c>
      <c r="G3974" s="3" t="s">
        <v>60</v>
      </c>
      <c r="H3974" s="3" t="s">
        <v>28</v>
      </c>
      <c r="I3974" s="3" t="s">
        <v>8215</v>
      </c>
      <c r="J3974" s="1" t="s">
        <v>26</v>
      </c>
      <c r="K3974" s="7" t="s">
        <v>38</v>
      </c>
      <c r="L3974" s="3" t="s">
        <v>28</v>
      </c>
      <c r="M3974" s="3" t="s">
        <v>28</v>
      </c>
      <c r="N3974" s="3" t="s">
        <v>24</v>
      </c>
      <c r="O3974" s="77" t="s">
        <v>29</v>
      </c>
      <c r="P3974" s="77" t="s">
        <v>99</v>
      </c>
      <c r="Q3974" s="77" t="s">
        <v>8612</v>
      </c>
      <c r="R3974" s="77" t="s">
        <v>166</v>
      </c>
    </row>
    <row r="3975" spans="1:18" ht="15" customHeight="1">
      <c r="A3975" s="5" t="s">
        <v>14033</v>
      </c>
      <c r="B3975" s="3" t="s">
        <v>14034</v>
      </c>
      <c r="C3975" s="3" t="s">
        <v>14035</v>
      </c>
      <c r="D3975" s="3" t="s">
        <v>14036</v>
      </c>
      <c r="E3975" s="3" t="s">
        <v>14037</v>
      </c>
      <c r="F3975" s="3" t="s">
        <v>22</v>
      </c>
      <c r="G3975" s="3" t="s">
        <v>53</v>
      </c>
      <c r="H3975" s="3" t="s">
        <v>32</v>
      </c>
      <c r="I3975" s="3" t="s">
        <v>8215</v>
      </c>
      <c r="J3975" s="1" t="s">
        <v>37</v>
      </c>
      <c r="K3975" s="7" t="s">
        <v>89</v>
      </c>
      <c r="L3975" s="3" t="s">
        <v>28</v>
      </c>
      <c r="M3975" s="3" t="s">
        <v>28</v>
      </c>
      <c r="N3975" s="3" t="s">
        <v>7991</v>
      </c>
      <c r="O3975" s="77" t="s">
        <v>28</v>
      </c>
      <c r="P3975" s="77" t="s">
        <v>458</v>
      </c>
      <c r="Q3975" s="77" t="s">
        <v>32</v>
      </c>
      <c r="R3975" s="77" t="s">
        <v>166</v>
      </c>
    </row>
    <row r="3976" spans="1:18" ht="15" customHeight="1">
      <c r="A3976" s="5" t="s">
        <v>14038</v>
      </c>
      <c r="B3976" s="3" t="s">
        <v>14039</v>
      </c>
      <c r="C3976" s="3" t="s">
        <v>14040</v>
      </c>
      <c r="D3976" s="3"/>
      <c r="E3976" s="3"/>
      <c r="F3976" s="3" t="s">
        <v>22</v>
      </c>
      <c r="G3976" s="3" t="s">
        <v>23</v>
      </c>
      <c r="H3976" s="3" t="s">
        <v>24</v>
      </c>
      <c r="I3976" s="3" t="s">
        <v>8215</v>
      </c>
      <c r="J3976" s="1" t="s">
        <v>37</v>
      </c>
      <c r="K3976" s="7" t="s">
        <v>38</v>
      </c>
      <c r="L3976" s="3" t="s">
        <v>29</v>
      </c>
      <c r="M3976" s="3" t="s">
        <v>28</v>
      </c>
      <c r="N3976" s="3" t="s">
        <v>24</v>
      </c>
      <c r="O3976" s="77" t="s">
        <v>28</v>
      </c>
      <c r="P3976" s="77" t="s">
        <v>39</v>
      </c>
      <c r="Q3976" s="77" t="s">
        <v>32</v>
      </c>
      <c r="R3976" s="77"/>
    </row>
    <row r="3977" spans="1:18" ht="15" customHeight="1">
      <c r="A3977" s="5" t="s">
        <v>14041</v>
      </c>
      <c r="B3977" s="3" t="s">
        <v>14042</v>
      </c>
      <c r="C3977" s="3"/>
      <c r="D3977" s="3" t="s">
        <v>14043</v>
      </c>
      <c r="E3977" s="3" t="s">
        <v>14044</v>
      </c>
      <c r="F3977" s="3" t="s">
        <v>22</v>
      </c>
      <c r="G3977" s="3" t="s">
        <v>65</v>
      </c>
      <c r="H3977" s="3" t="s">
        <v>24</v>
      </c>
      <c r="I3977" s="3" t="s">
        <v>8215</v>
      </c>
      <c r="J3977" s="1" t="s">
        <v>37</v>
      </c>
      <c r="K3977" s="7" t="s">
        <v>27</v>
      </c>
      <c r="L3977" s="3" t="s">
        <v>28</v>
      </c>
      <c r="M3977" s="3" t="s">
        <v>28</v>
      </c>
      <c r="N3977" s="3" t="s">
        <v>8240</v>
      </c>
      <c r="O3977" s="77" t="s">
        <v>28</v>
      </c>
      <c r="P3977" s="77" t="s">
        <v>104</v>
      </c>
      <c r="Q3977" s="77" t="s">
        <v>32</v>
      </c>
      <c r="R3977" s="77"/>
    </row>
    <row r="3978" spans="1:18" ht="15" customHeight="1">
      <c r="A3978" s="5" t="s">
        <v>14045</v>
      </c>
      <c r="B3978" s="3" t="s">
        <v>14046</v>
      </c>
      <c r="C3978" s="3" t="s">
        <v>14047</v>
      </c>
      <c r="D3978" s="3" t="s">
        <v>14048</v>
      </c>
      <c r="E3978" s="3"/>
      <c r="F3978" s="3" t="s">
        <v>164</v>
      </c>
      <c r="G3978" s="3" t="s">
        <v>60</v>
      </c>
      <c r="H3978" s="3" t="s">
        <v>28</v>
      </c>
      <c r="I3978" s="3" t="s">
        <v>8215</v>
      </c>
      <c r="J3978" s="1" t="s">
        <v>37</v>
      </c>
      <c r="K3978" s="7" t="s">
        <v>38</v>
      </c>
      <c r="L3978" s="3" t="s">
        <v>28</v>
      </c>
      <c r="M3978" s="3" t="s">
        <v>29</v>
      </c>
      <c r="N3978" s="3" t="s">
        <v>24</v>
      </c>
      <c r="O3978" s="77" t="s">
        <v>29</v>
      </c>
      <c r="P3978" s="77" t="s">
        <v>99</v>
      </c>
      <c r="Q3978" s="77" t="s">
        <v>8612</v>
      </c>
      <c r="R3978" s="77"/>
    </row>
    <row r="3979" spans="1:18" ht="15" customHeight="1">
      <c r="A3979" s="5" t="s">
        <v>14049</v>
      </c>
      <c r="B3979" s="3" t="s">
        <v>14050</v>
      </c>
      <c r="C3979" s="3"/>
      <c r="D3979" s="3" t="s">
        <v>14051</v>
      </c>
      <c r="E3979" s="3" t="s">
        <v>14052</v>
      </c>
      <c r="F3979" s="3" t="s">
        <v>22</v>
      </c>
      <c r="G3979" s="3" t="s">
        <v>60</v>
      </c>
      <c r="H3979" s="3" t="s">
        <v>24</v>
      </c>
      <c r="I3979" s="3" t="s">
        <v>8215</v>
      </c>
      <c r="J3979" s="1" t="s">
        <v>165</v>
      </c>
      <c r="K3979" s="7" t="s">
        <v>27</v>
      </c>
      <c r="L3979" s="3" t="s">
        <v>28</v>
      </c>
      <c r="M3979" s="3" t="s">
        <v>28</v>
      </c>
      <c r="N3979" s="3" t="s">
        <v>8240</v>
      </c>
      <c r="O3979" s="77" t="s">
        <v>28</v>
      </c>
      <c r="P3979" s="77" t="s">
        <v>104</v>
      </c>
      <c r="Q3979" s="77" t="s">
        <v>32</v>
      </c>
      <c r="R3979" s="77"/>
    </row>
    <row r="3980" spans="1:18" ht="15" customHeight="1">
      <c r="A3980" s="5" t="s">
        <v>14053</v>
      </c>
      <c r="B3980" s="3" t="s">
        <v>14054</v>
      </c>
      <c r="C3980" s="3" t="s">
        <v>14055</v>
      </c>
      <c r="D3980" s="3" t="s">
        <v>14056</v>
      </c>
      <c r="E3980" s="3"/>
      <c r="F3980" s="3" t="s">
        <v>164</v>
      </c>
      <c r="G3980" s="3" t="s">
        <v>60</v>
      </c>
      <c r="H3980" s="3" t="s">
        <v>28</v>
      </c>
      <c r="I3980" s="3" t="s">
        <v>8215</v>
      </c>
      <c r="J3980" s="1" t="s">
        <v>37</v>
      </c>
      <c r="K3980" s="7" t="s">
        <v>38</v>
      </c>
      <c r="L3980" s="3" t="s">
        <v>28</v>
      </c>
      <c r="M3980" s="3" t="s">
        <v>28</v>
      </c>
      <c r="N3980" s="3" t="s">
        <v>24</v>
      </c>
      <c r="O3980" s="77" t="s">
        <v>28</v>
      </c>
      <c r="P3980" s="77" t="s">
        <v>99</v>
      </c>
      <c r="Q3980" s="77" t="s">
        <v>32</v>
      </c>
      <c r="R3980" s="77"/>
    </row>
    <row r="3981" spans="1:18" ht="15" customHeight="1">
      <c r="A3981" s="5" t="s">
        <v>14057</v>
      </c>
      <c r="B3981" s="3" t="s">
        <v>14058</v>
      </c>
      <c r="C3981" s="3"/>
      <c r="D3981" s="3" t="s">
        <v>14059</v>
      </c>
      <c r="E3981" s="3" t="s">
        <v>14060</v>
      </c>
      <c r="F3981" s="3" t="s">
        <v>22</v>
      </c>
      <c r="G3981" s="3" t="s">
        <v>60</v>
      </c>
      <c r="H3981" s="3" t="s">
        <v>24</v>
      </c>
      <c r="I3981" s="3" t="s">
        <v>8215</v>
      </c>
      <c r="J3981" s="1" t="s">
        <v>26</v>
      </c>
      <c r="K3981" s="7" t="s">
        <v>27</v>
      </c>
      <c r="L3981" s="3" t="s">
        <v>28</v>
      </c>
      <c r="M3981" s="3" t="s">
        <v>28</v>
      </c>
      <c r="N3981" s="3" t="s">
        <v>8226</v>
      </c>
      <c r="O3981" s="77" t="s">
        <v>28</v>
      </c>
      <c r="P3981" s="77" t="s">
        <v>104</v>
      </c>
      <c r="Q3981" s="77" t="s">
        <v>32</v>
      </c>
      <c r="R3981" s="77"/>
    </row>
    <row r="3982" spans="1:18" ht="15" customHeight="1">
      <c r="A3982" s="5" t="s">
        <v>14061</v>
      </c>
      <c r="B3982" s="3" t="s">
        <v>14062</v>
      </c>
      <c r="C3982" s="3" t="s">
        <v>14063</v>
      </c>
      <c r="D3982" s="3" t="s">
        <v>14064</v>
      </c>
      <c r="E3982" s="3"/>
      <c r="F3982" s="3" t="s">
        <v>22</v>
      </c>
      <c r="G3982" s="3" t="s">
        <v>60</v>
      </c>
      <c r="H3982" s="3" t="s">
        <v>24</v>
      </c>
      <c r="I3982" s="3" t="s">
        <v>8215</v>
      </c>
      <c r="J3982" s="1" t="s">
        <v>37</v>
      </c>
      <c r="K3982" s="7" t="s">
        <v>38</v>
      </c>
      <c r="L3982" s="3" t="s">
        <v>28</v>
      </c>
      <c r="M3982" s="3" t="s">
        <v>28</v>
      </c>
      <c r="N3982" s="3" t="s">
        <v>24</v>
      </c>
      <c r="O3982" s="77" t="s">
        <v>28</v>
      </c>
      <c r="P3982" s="77" t="s">
        <v>99</v>
      </c>
      <c r="Q3982" s="77" t="s">
        <v>32</v>
      </c>
      <c r="R3982" s="77" t="s">
        <v>166</v>
      </c>
    </row>
    <row r="3983" spans="1:18" ht="15" customHeight="1">
      <c r="A3983" s="5" t="s">
        <v>14065</v>
      </c>
      <c r="B3983" s="3" t="s">
        <v>14066</v>
      </c>
      <c r="C3983" s="3"/>
      <c r="D3983" s="3"/>
      <c r="E3983" s="3"/>
      <c r="F3983" s="3" t="s">
        <v>164</v>
      </c>
      <c r="G3983" s="3" t="s">
        <v>53</v>
      </c>
      <c r="H3983" s="3" t="s">
        <v>28</v>
      </c>
      <c r="I3983" s="3" t="s">
        <v>8215</v>
      </c>
      <c r="J3983" s="1" t="s">
        <v>37</v>
      </c>
      <c r="K3983" s="7" t="s">
        <v>89</v>
      </c>
      <c r="L3983" s="3" t="s">
        <v>28</v>
      </c>
      <c r="M3983" s="3" t="s">
        <v>29</v>
      </c>
      <c r="N3983" s="3" t="s">
        <v>7991</v>
      </c>
      <c r="O3983" s="77" t="s">
        <v>28</v>
      </c>
      <c r="P3983" s="77" t="s">
        <v>90</v>
      </c>
      <c r="Q3983" s="77" t="s">
        <v>32</v>
      </c>
      <c r="R3983" s="77" t="s">
        <v>166</v>
      </c>
    </row>
    <row r="3984" spans="1:18" ht="15" customHeight="1">
      <c r="A3984" s="5" t="s">
        <v>14067</v>
      </c>
      <c r="B3984" s="3" t="s">
        <v>14068</v>
      </c>
      <c r="C3984" s="3" t="s">
        <v>14069</v>
      </c>
      <c r="D3984" s="3" t="s">
        <v>14070</v>
      </c>
      <c r="E3984" s="3"/>
      <c r="F3984" s="3" t="s">
        <v>164</v>
      </c>
      <c r="G3984" s="3" t="s">
        <v>60</v>
      </c>
      <c r="H3984" s="3" t="s">
        <v>28</v>
      </c>
      <c r="I3984" s="3" t="s">
        <v>8215</v>
      </c>
      <c r="J3984" s="1" t="s">
        <v>37</v>
      </c>
      <c r="K3984" s="7" t="s">
        <v>38</v>
      </c>
      <c r="L3984" s="3" t="s">
        <v>28</v>
      </c>
      <c r="M3984" s="3" t="s">
        <v>29</v>
      </c>
      <c r="N3984" s="3" t="s">
        <v>24</v>
      </c>
      <c r="O3984" s="77" t="s">
        <v>28</v>
      </c>
      <c r="P3984" s="77" t="s">
        <v>99</v>
      </c>
      <c r="Q3984" s="77" t="s">
        <v>32</v>
      </c>
      <c r="R3984" s="77" t="s">
        <v>166</v>
      </c>
    </row>
    <row r="3985" spans="1:18" ht="15" customHeight="1">
      <c r="A3985" s="5" t="s">
        <v>14071</v>
      </c>
      <c r="B3985" s="3" t="s">
        <v>14072</v>
      </c>
      <c r="C3985" s="3"/>
      <c r="D3985" s="3" t="s">
        <v>14073</v>
      </c>
      <c r="E3985" s="3" t="s">
        <v>14074</v>
      </c>
      <c r="F3985" s="3" t="s">
        <v>22</v>
      </c>
      <c r="G3985" s="3" t="s">
        <v>23</v>
      </c>
      <c r="H3985" s="3" t="s">
        <v>24</v>
      </c>
      <c r="I3985" s="3" t="s">
        <v>8215</v>
      </c>
      <c r="J3985" s="1" t="s">
        <v>37</v>
      </c>
      <c r="K3985" s="7" t="s">
        <v>27</v>
      </c>
      <c r="L3985" s="3" t="s">
        <v>28</v>
      </c>
      <c r="M3985" s="3" t="s">
        <v>28</v>
      </c>
      <c r="N3985" s="3" t="s">
        <v>8226</v>
      </c>
      <c r="O3985" s="77" t="s">
        <v>28</v>
      </c>
      <c r="P3985" s="77" t="s">
        <v>104</v>
      </c>
      <c r="Q3985" s="77" t="s">
        <v>32</v>
      </c>
      <c r="R3985" s="77"/>
    </row>
    <row r="3986" spans="1:18" ht="15" customHeight="1">
      <c r="A3986" s="5" t="s">
        <v>14075</v>
      </c>
      <c r="B3986" s="3" t="s">
        <v>14076</v>
      </c>
      <c r="C3986" s="3" t="s">
        <v>14077</v>
      </c>
      <c r="D3986" s="3" t="s">
        <v>14078</v>
      </c>
      <c r="E3986" s="3"/>
      <c r="F3986" s="3" t="s">
        <v>164</v>
      </c>
      <c r="G3986" s="3" t="s">
        <v>60</v>
      </c>
      <c r="H3986" s="3" t="s">
        <v>28</v>
      </c>
      <c r="I3986" s="3" t="s">
        <v>8215</v>
      </c>
      <c r="J3986" s="1" t="s">
        <v>37</v>
      </c>
      <c r="K3986" s="7" t="s">
        <v>38</v>
      </c>
      <c r="L3986" s="3" t="s">
        <v>28</v>
      </c>
      <c r="M3986" s="3" t="s">
        <v>28</v>
      </c>
      <c r="N3986" s="3" t="s">
        <v>24</v>
      </c>
      <c r="O3986" s="77" t="s">
        <v>28</v>
      </c>
      <c r="P3986" s="77" t="s">
        <v>99</v>
      </c>
      <c r="Q3986" s="77" t="s">
        <v>32</v>
      </c>
      <c r="R3986" s="77" t="s">
        <v>166</v>
      </c>
    </row>
    <row r="3987" spans="1:18" ht="15" customHeight="1">
      <c r="A3987" s="5" t="s">
        <v>14079</v>
      </c>
      <c r="B3987" s="3" t="s">
        <v>14080</v>
      </c>
      <c r="C3987" s="3"/>
      <c r="D3987" s="3" t="s">
        <v>14081</v>
      </c>
      <c r="E3987" s="3" t="s">
        <v>14082</v>
      </c>
      <c r="F3987" s="3" t="s">
        <v>22</v>
      </c>
      <c r="G3987" s="3" t="s">
        <v>195</v>
      </c>
      <c r="H3987" s="3" t="s">
        <v>24</v>
      </c>
      <c r="I3987" s="3" t="s">
        <v>8215</v>
      </c>
      <c r="J3987" s="1" t="s">
        <v>37</v>
      </c>
      <c r="K3987" s="7" t="s">
        <v>27</v>
      </c>
      <c r="L3987" s="3" t="s">
        <v>28</v>
      </c>
      <c r="M3987" s="3" t="s">
        <v>29</v>
      </c>
      <c r="N3987" s="3" t="s">
        <v>8226</v>
      </c>
      <c r="O3987" s="77" t="s">
        <v>28</v>
      </c>
      <c r="P3987" s="77" t="s">
        <v>104</v>
      </c>
      <c r="Q3987" s="77" t="s">
        <v>32</v>
      </c>
      <c r="R3987" s="77"/>
    </row>
    <row r="3988" spans="1:18" ht="15" customHeight="1">
      <c r="A3988" s="5" t="s">
        <v>14083</v>
      </c>
      <c r="B3988" s="3" t="s">
        <v>14084</v>
      </c>
      <c r="C3988" s="3" t="s">
        <v>14085</v>
      </c>
      <c r="D3988" s="3" t="s">
        <v>14086</v>
      </c>
      <c r="E3988" s="3"/>
      <c r="F3988" s="3" t="s">
        <v>164</v>
      </c>
      <c r="G3988" s="3" t="s">
        <v>23</v>
      </c>
      <c r="H3988" s="3" t="s">
        <v>28</v>
      </c>
      <c r="I3988" s="3" t="s">
        <v>8215</v>
      </c>
      <c r="J3988" s="1" t="s">
        <v>26</v>
      </c>
      <c r="K3988" s="7" t="s">
        <v>38</v>
      </c>
      <c r="L3988" s="3" t="s">
        <v>28</v>
      </c>
      <c r="M3988" s="3" t="s">
        <v>29</v>
      </c>
      <c r="N3988" s="3" t="s">
        <v>28</v>
      </c>
      <c r="O3988" s="77" t="s">
        <v>28</v>
      </c>
      <c r="P3988" s="77" t="s">
        <v>99</v>
      </c>
      <c r="Q3988" s="77" t="s">
        <v>32</v>
      </c>
      <c r="R3988" s="77"/>
    </row>
    <row r="3989" spans="1:18" ht="15" customHeight="1">
      <c r="A3989" s="5" t="s">
        <v>14087</v>
      </c>
      <c r="B3989" s="3" t="s">
        <v>14088</v>
      </c>
      <c r="C3989" s="3"/>
      <c r="D3989" s="3" t="s">
        <v>14089</v>
      </c>
      <c r="E3989" s="3" t="s">
        <v>14090</v>
      </c>
      <c r="F3989" s="3" t="s">
        <v>22</v>
      </c>
      <c r="G3989" s="3" t="s">
        <v>23</v>
      </c>
      <c r="H3989" s="3" t="s">
        <v>24</v>
      </c>
      <c r="I3989" s="3" t="s">
        <v>8215</v>
      </c>
      <c r="J3989" s="1" t="s">
        <v>37</v>
      </c>
      <c r="K3989" s="7" t="s">
        <v>27</v>
      </c>
      <c r="L3989" s="3" t="s">
        <v>28</v>
      </c>
      <c r="M3989" s="3" t="s">
        <v>29</v>
      </c>
      <c r="N3989" s="3" t="s">
        <v>8240</v>
      </c>
      <c r="O3989" s="77" t="s">
        <v>28</v>
      </c>
      <c r="P3989" s="77" t="s">
        <v>104</v>
      </c>
      <c r="Q3989" s="77" t="s">
        <v>32</v>
      </c>
      <c r="R3989" s="77"/>
    </row>
    <row r="3990" spans="1:18" ht="15" customHeight="1">
      <c r="A3990" s="5" t="s">
        <v>14091</v>
      </c>
      <c r="B3990" s="3" t="s">
        <v>14092</v>
      </c>
      <c r="C3990" s="3" t="s">
        <v>14093</v>
      </c>
      <c r="D3990" s="3" t="s">
        <v>14094</v>
      </c>
      <c r="E3990" s="3"/>
      <c r="F3990" s="3" t="s">
        <v>164</v>
      </c>
      <c r="G3990" s="3" t="s">
        <v>23</v>
      </c>
      <c r="H3990" s="3" t="s">
        <v>28</v>
      </c>
      <c r="I3990" s="3" t="s">
        <v>8215</v>
      </c>
      <c r="J3990" s="1" t="s">
        <v>26</v>
      </c>
      <c r="K3990" s="7" t="s">
        <v>38</v>
      </c>
      <c r="L3990" s="3" t="s">
        <v>28</v>
      </c>
      <c r="M3990" s="3" t="s">
        <v>28</v>
      </c>
      <c r="N3990" s="3" t="s">
        <v>24</v>
      </c>
      <c r="O3990" s="77" t="s">
        <v>28</v>
      </c>
      <c r="P3990" s="77" t="s">
        <v>99</v>
      </c>
      <c r="Q3990" s="77" t="s">
        <v>32</v>
      </c>
      <c r="R3990" s="77"/>
    </row>
    <row r="3991" spans="1:18" ht="15" customHeight="1">
      <c r="A3991" s="5" t="s">
        <v>14095</v>
      </c>
      <c r="B3991" s="3" t="s">
        <v>14096</v>
      </c>
      <c r="C3991" s="3" t="s">
        <v>14097</v>
      </c>
      <c r="D3991" s="3" t="s">
        <v>14098</v>
      </c>
      <c r="E3991" s="3" t="s">
        <v>14099</v>
      </c>
      <c r="F3991" s="3" t="s">
        <v>22</v>
      </c>
      <c r="G3991" s="3" t="s">
        <v>65</v>
      </c>
      <c r="H3991" s="3" t="s">
        <v>32</v>
      </c>
      <c r="I3991" s="3" t="s">
        <v>8215</v>
      </c>
      <c r="J3991" s="1" t="s">
        <v>37</v>
      </c>
      <c r="K3991" s="7" t="s">
        <v>89</v>
      </c>
      <c r="L3991" s="3" t="s">
        <v>29</v>
      </c>
      <c r="M3991" s="3" t="s">
        <v>28</v>
      </c>
      <c r="N3991" s="3" t="s">
        <v>7991</v>
      </c>
      <c r="O3991" s="77" t="s">
        <v>29</v>
      </c>
      <c r="P3991" s="77" t="s">
        <v>458</v>
      </c>
      <c r="Q3991" s="77" t="s">
        <v>8315</v>
      </c>
      <c r="R3991" s="77"/>
    </row>
    <row r="3992" spans="1:18" ht="15" customHeight="1">
      <c r="A3992" s="5" t="s">
        <v>14100</v>
      </c>
      <c r="B3992" s="3" t="s">
        <v>14101</v>
      </c>
      <c r="C3992" s="3" t="s">
        <v>14102</v>
      </c>
      <c r="D3992" s="3" t="s">
        <v>14103</v>
      </c>
      <c r="E3992" s="3" t="s">
        <v>14104</v>
      </c>
      <c r="F3992" s="3" t="s">
        <v>164</v>
      </c>
      <c r="G3992" s="3" t="s">
        <v>60</v>
      </c>
      <c r="H3992" s="3" t="s">
        <v>28</v>
      </c>
      <c r="I3992" s="3" t="s">
        <v>8215</v>
      </c>
      <c r="J3992" s="1" t="s">
        <v>179</v>
      </c>
      <c r="K3992" s="7" t="s">
        <v>38</v>
      </c>
      <c r="L3992" s="3" t="s">
        <v>28</v>
      </c>
      <c r="M3992" s="3" t="s">
        <v>29</v>
      </c>
      <c r="N3992" s="3" t="s">
        <v>24</v>
      </c>
      <c r="O3992" s="77" t="s">
        <v>28</v>
      </c>
      <c r="P3992" s="77" t="s">
        <v>99</v>
      </c>
      <c r="Q3992" s="77" t="s">
        <v>32</v>
      </c>
      <c r="R3992" s="77"/>
    </row>
    <row r="3993" spans="1:18" ht="15" customHeight="1">
      <c r="A3993" s="5" t="s">
        <v>14105</v>
      </c>
      <c r="B3993" s="3" t="s">
        <v>14106</v>
      </c>
      <c r="C3993" s="3"/>
      <c r="D3993" s="3" t="s">
        <v>14107</v>
      </c>
      <c r="E3993" s="3" t="s">
        <v>14108</v>
      </c>
      <c r="F3993" s="3" t="s">
        <v>22</v>
      </c>
      <c r="G3993" s="3" t="s">
        <v>65</v>
      </c>
      <c r="H3993" s="3" t="s">
        <v>24</v>
      </c>
      <c r="I3993" s="3" t="s">
        <v>8215</v>
      </c>
      <c r="J3993" s="1" t="s">
        <v>26</v>
      </c>
      <c r="K3993" s="7" t="s">
        <v>27</v>
      </c>
      <c r="L3993" s="3" t="s">
        <v>28</v>
      </c>
      <c r="M3993" s="3" t="s">
        <v>28</v>
      </c>
      <c r="N3993" s="3" t="s">
        <v>8240</v>
      </c>
      <c r="O3993" s="77" t="s">
        <v>28</v>
      </c>
      <c r="P3993" s="77" t="s">
        <v>104</v>
      </c>
      <c r="Q3993" s="77" t="s">
        <v>32</v>
      </c>
      <c r="R3993" s="77"/>
    </row>
    <row r="3994" spans="1:18" ht="15" customHeight="1">
      <c r="A3994" s="5" t="s">
        <v>14109</v>
      </c>
      <c r="B3994" s="3" t="s">
        <v>14110</v>
      </c>
      <c r="C3994" s="3" t="s">
        <v>14111</v>
      </c>
      <c r="D3994" s="3" t="s">
        <v>14112</v>
      </c>
      <c r="E3994" s="3"/>
      <c r="F3994" s="3" t="s">
        <v>285</v>
      </c>
      <c r="G3994" s="3" t="s">
        <v>60</v>
      </c>
      <c r="H3994" s="3" t="s">
        <v>28</v>
      </c>
      <c r="I3994" s="3" t="s">
        <v>8215</v>
      </c>
      <c r="J3994" s="1" t="s">
        <v>37</v>
      </c>
      <c r="K3994" s="7" t="s">
        <v>38</v>
      </c>
      <c r="L3994" s="3" t="s">
        <v>28</v>
      </c>
      <c r="M3994" s="3" t="s">
        <v>28</v>
      </c>
      <c r="N3994" s="3" t="s">
        <v>24</v>
      </c>
      <c r="O3994" s="77" t="s">
        <v>28</v>
      </c>
      <c r="P3994" s="77" t="s">
        <v>39</v>
      </c>
      <c r="Q3994" s="77" t="s">
        <v>32</v>
      </c>
      <c r="R3994" s="77" t="s">
        <v>166</v>
      </c>
    </row>
    <row r="3995" spans="1:18" ht="15" customHeight="1">
      <c r="A3995" s="5" t="s">
        <v>14113</v>
      </c>
      <c r="B3995" s="3" t="s">
        <v>14114</v>
      </c>
      <c r="C3995" s="3"/>
      <c r="D3995" s="3" t="s">
        <v>14115</v>
      </c>
      <c r="E3995" s="3" t="s">
        <v>14116</v>
      </c>
      <c r="F3995" s="3" t="s">
        <v>22</v>
      </c>
      <c r="G3995" s="3" t="s">
        <v>195</v>
      </c>
      <c r="H3995" s="3" t="s">
        <v>24</v>
      </c>
      <c r="I3995" s="3" t="s">
        <v>8215</v>
      </c>
      <c r="J3995" s="1" t="s">
        <v>37</v>
      </c>
      <c r="K3995" s="7" t="s">
        <v>27</v>
      </c>
      <c r="L3995" s="3" t="s">
        <v>29</v>
      </c>
      <c r="M3995" s="3" t="s">
        <v>28</v>
      </c>
      <c r="N3995" s="3" t="s">
        <v>8240</v>
      </c>
      <c r="O3995" s="77" t="s">
        <v>29</v>
      </c>
      <c r="P3995" s="77" t="s">
        <v>104</v>
      </c>
      <c r="Q3995" s="77" t="s">
        <v>8749</v>
      </c>
      <c r="R3995" s="77"/>
    </row>
    <row r="3996" spans="1:18" ht="15" customHeight="1">
      <c r="A3996" s="5" t="s">
        <v>14117</v>
      </c>
      <c r="B3996" s="3" t="s">
        <v>14118</v>
      </c>
      <c r="C3996" s="3" t="s">
        <v>14119</v>
      </c>
      <c r="D3996" s="3" t="s">
        <v>14120</v>
      </c>
      <c r="E3996" s="3"/>
      <c r="F3996" s="3" t="s">
        <v>164</v>
      </c>
      <c r="G3996" s="3" t="s">
        <v>60</v>
      </c>
      <c r="H3996" s="3" t="s">
        <v>28</v>
      </c>
      <c r="I3996" s="3" t="s">
        <v>8215</v>
      </c>
      <c r="J3996" s="1" t="s">
        <v>37</v>
      </c>
      <c r="K3996" s="7" t="s">
        <v>38</v>
      </c>
      <c r="L3996" s="3" t="s">
        <v>28</v>
      </c>
      <c r="M3996" s="3" t="s">
        <v>28</v>
      </c>
      <c r="N3996" s="3" t="s">
        <v>24</v>
      </c>
      <c r="O3996" s="77" t="s">
        <v>28</v>
      </c>
      <c r="P3996" s="77" t="s">
        <v>39</v>
      </c>
      <c r="Q3996" s="77" t="s">
        <v>32</v>
      </c>
      <c r="R3996" s="77" t="s">
        <v>166</v>
      </c>
    </row>
    <row r="3997" spans="1:18" ht="15" customHeight="1">
      <c r="A3997" s="5" t="s">
        <v>14121</v>
      </c>
      <c r="B3997" s="3" t="s">
        <v>14122</v>
      </c>
      <c r="C3997" s="3"/>
      <c r="D3997" s="3" t="s">
        <v>14123</v>
      </c>
      <c r="E3997" s="3" t="s">
        <v>14124</v>
      </c>
      <c r="F3997" s="3" t="s">
        <v>22</v>
      </c>
      <c r="G3997" s="3" t="s">
        <v>23</v>
      </c>
      <c r="H3997" s="3" t="s">
        <v>24</v>
      </c>
      <c r="I3997" s="3" t="s">
        <v>8215</v>
      </c>
      <c r="J3997" s="1" t="s">
        <v>37</v>
      </c>
      <c r="K3997" s="7" t="s">
        <v>27</v>
      </c>
      <c r="L3997" s="3" t="s">
        <v>28</v>
      </c>
      <c r="M3997" s="3" t="s">
        <v>29</v>
      </c>
      <c r="N3997" s="3" t="s">
        <v>8240</v>
      </c>
      <c r="O3997" s="77" t="s">
        <v>28</v>
      </c>
      <c r="P3997" s="77" t="s">
        <v>104</v>
      </c>
      <c r="Q3997" s="77" t="s">
        <v>32</v>
      </c>
      <c r="R3997" s="77"/>
    </row>
    <row r="3998" spans="1:18" ht="15" customHeight="1">
      <c r="A3998" s="5" t="s">
        <v>14125</v>
      </c>
      <c r="B3998" s="3" t="s">
        <v>14126</v>
      </c>
      <c r="C3998" s="3" t="s">
        <v>14127</v>
      </c>
      <c r="D3998" s="3" t="s">
        <v>14128</v>
      </c>
      <c r="E3998" s="3"/>
      <c r="F3998" s="3" t="s">
        <v>22</v>
      </c>
      <c r="G3998" s="3" t="s">
        <v>60</v>
      </c>
      <c r="H3998" s="3" t="s">
        <v>24</v>
      </c>
      <c r="I3998" s="3" t="s">
        <v>8215</v>
      </c>
      <c r="J3998" s="1" t="s">
        <v>37</v>
      </c>
      <c r="K3998" s="7" t="s">
        <v>38</v>
      </c>
      <c r="L3998" s="3" t="s">
        <v>28</v>
      </c>
      <c r="M3998" s="3" t="s">
        <v>28</v>
      </c>
      <c r="N3998" s="3" t="s">
        <v>24</v>
      </c>
      <c r="O3998" s="77" t="s">
        <v>28</v>
      </c>
      <c r="P3998" s="77" t="s">
        <v>39</v>
      </c>
      <c r="Q3998" s="77" t="s">
        <v>32</v>
      </c>
      <c r="R3998" s="77"/>
    </row>
    <row r="3999" spans="1:18" ht="15" customHeight="1">
      <c r="A3999" s="5" t="s">
        <v>14129</v>
      </c>
      <c r="B3999" s="3" t="s">
        <v>14130</v>
      </c>
      <c r="C3999" s="3"/>
      <c r="D3999" s="3" t="s">
        <v>14131</v>
      </c>
      <c r="E3999" s="3"/>
      <c r="F3999" s="3" t="s">
        <v>22</v>
      </c>
      <c r="G3999" s="3" t="s">
        <v>11341</v>
      </c>
      <c r="H3999" s="3" t="s">
        <v>32</v>
      </c>
      <c r="I3999" s="3" t="s">
        <v>8215</v>
      </c>
      <c r="J3999" s="1" t="s">
        <v>165</v>
      </c>
      <c r="K3999" s="7" t="s">
        <v>89</v>
      </c>
      <c r="L3999" s="3" t="s">
        <v>29</v>
      </c>
      <c r="M3999" s="3" t="s">
        <v>29</v>
      </c>
      <c r="N3999" s="3" t="s">
        <v>7991</v>
      </c>
      <c r="O3999" s="77" t="s">
        <v>28</v>
      </c>
      <c r="P3999" s="77" t="s">
        <v>90</v>
      </c>
      <c r="Q3999" s="77" t="s">
        <v>32</v>
      </c>
      <c r="R3999" s="77" t="s">
        <v>166</v>
      </c>
    </row>
    <row r="4000" spans="1:18" ht="15" customHeight="1">
      <c r="A4000" s="5" t="s">
        <v>14132</v>
      </c>
      <c r="B4000" s="3" t="s">
        <v>14133</v>
      </c>
      <c r="C4000" s="3" t="s">
        <v>14134</v>
      </c>
      <c r="D4000" s="3" t="s">
        <v>14135</v>
      </c>
      <c r="E4000" s="3" t="s">
        <v>14136</v>
      </c>
      <c r="F4000" s="3" t="s">
        <v>285</v>
      </c>
      <c r="G4000" s="3" t="s">
        <v>60</v>
      </c>
      <c r="H4000" s="3" t="s">
        <v>28</v>
      </c>
      <c r="I4000" s="3" t="s">
        <v>8215</v>
      </c>
      <c r="J4000" s="1" t="s">
        <v>179</v>
      </c>
      <c r="K4000" s="7" t="s">
        <v>27</v>
      </c>
      <c r="L4000" s="3" t="s">
        <v>28</v>
      </c>
      <c r="M4000" s="3" t="s">
        <v>29</v>
      </c>
      <c r="N4000" s="3" t="s">
        <v>30</v>
      </c>
      <c r="O4000" s="77" t="s">
        <v>28</v>
      </c>
      <c r="P4000" s="77" t="s">
        <v>4855</v>
      </c>
      <c r="Q4000" s="77" t="s">
        <v>32</v>
      </c>
      <c r="R4000" s="77"/>
    </row>
    <row r="4001" spans="1:18" ht="15" customHeight="1">
      <c r="A4001" s="5" t="s">
        <v>14137</v>
      </c>
      <c r="B4001" s="3" t="s">
        <v>14138</v>
      </c>
      <c r="C4001" s="3"/>
      <c r="D4001" s="3" t="s">
        <v>14139</v>
      </c>
      <c r="E4001" s="3" t="s">
        <v>14140</v>
      </c>
      <c r="F4001" s="3" t="s">
        <v>22</v>
      </c>
      <c r="G4001" s="3" t="s">
        <v>65</v>
      </c>
      <c r="H4001" s="3" t="s">
        <v>24</v>
      </c>
      <c r="I4001" s="3" t="s">
        <v>8215</v>
      </c>
      <c r="J4001" s="1" t="s">
        <v>37</v>
      </c>
      <c r="K4001" s="7" t="s">
        <v>27</v>
      </c>
      <c r="L4001" s="3" t="s">
        <v>28</v>
      </c>
      <c r="M4001" s="3" t="s">
        <v>29</v>
      </c>
      <c r="N4001" s="3" t="s">
        <v>8240</v>
      </c>
      <c r="O4001" s="77" t="s">
        <v>28</v>
      </c>
      <c r="P4001" s="77" t="s">
        <v>104</v>
      </c>
      <c r="Q4001" s="77" t="s">
        <v>32</v>
      </c>
      <c r="R4001" s="77"/>
    </row>
    <row r="4002" spans="1:18" ht="15" customHeight="1">
      <c r="A4002" s="5" t="s">
        <v>14141</v>
      </c>
      <c r="B4002" s="3" t="s">
        <v>14142</v>
      </c>
      <c r="C4002" s="3" t="s">
        <v>14143</v>
      </c>
      <c r="D4002" s="3" t="s">
        <v>14144</v>
      </c>
      <c r="E4002" s="3"/>
      <c r="F4002" s="3" t="s">
        <v>164</v>
      </c>
      <c r="G4002" s="3" t="s">
        <v>60</v>
      </c>
      <c r="H4002" s="3" t="s">
        <v>28</v>
      </c>
      <c r="I4002" s="3" t="s">
        <v>8215</v>
      </c>
      <c r="J4002" s="1" t="s">
        <v>37</v>
      </c>
      <c r="K4002" s="7" t="s">
        <v>38</v>
      </c>
      <c r="L4002" s="3" t="s">
        <v>28</v>
      </c>
      <c r="M4002" s="3" t="s">
        <v>28</v>
      </c>
      <c r="N4002" s="3" t="s">
        <v>24</v>
      </c>
      <c r="O4002" s="77" t="s">
        <v>28</v>
      </c>
      <c r="P4002" s="77" t="s">
        <v>39</v>
      </c>
      <c r="Q4002" s="77" t="s">
        <v>32</v>
      </c>
      <c r="R4002" s="77"/>
    </row>
    <row r="4003" spans="1:18" ht="15" customHeight="1">
      <c r="A4003" s="5" t="s">
        <v>14145</v>
      </c>
      <c r="B4003" s="3" t="s">
        <v>14146</v>
      </c>
      <c r="C4003" s="3" t="s">
        <v>14147</v>
      </c>
      <c r="D4003" s="3" t="s">
        <v>14148</v>
      </c>
      <c r="E4003" s="3" t="s">
        <v>14149</v>
      </c>
      <c r="F4003" s="3" t="s">
        <v>22</v>
      </c>
      <c r="G4003" s="3" t="s">
        <v>65</v>
      </c>
      <c r="H4003" s="3" t="s">
        <v>32</v>
      </c>
      <c r="I4003" s="3" t="s">
        <v>8215</v>
      </c>
      <c r="J4003" s="1" t="s">
        <v>37</v>
      </c>
      <c r="K4003" s="7" t="s">
        <v>89</v>
      </c>
      <c r="L4003" s="3" t="s">
        <v>29</v>
      </c>
      <c r="M4003" s="3" t="s">
        <v>28</v>
      </c>
      <c r="N4003" s="3" t="s">
        <v>7991</v>
      </c>
      <c r="O4003" s="77" t="s">
        <v>29</v>
      </c>
      <c r="P4003" s="77" t="s">
        <v>458</v>
      </c>
      <c r="Q4003" s="77" t="s">
        <v>8315</v>
      </c>
      <c r="R4003" s="77"/>
    </row>
    <row r="4004" spans="1:18" ht="15" customHeight="1">
      <c r="A4004" s="5" t="s">
        <v>14150</v>
      </c>
      <c r="B4004" s="3" t="s">
        <v>14151</v>
      </c>
      <c r="C4004" s="3"/>
      <c r="D4004" s="3" t="s">
        <v>14152</v>
      </c>
      <c r="E4004" s="3" t="s">
        <v>14153</v>
      </c>
      <c r="F4004" s="3" t="s">
        <v>22</v>
      </c>
      <c r="G4004" s="3" t="s">
        <v>14154</v>
      </c>
      <c r="H4004" s="3" t="s">
        <v>24</v>
      </c>
      <c r="I4004" s="3" t="s">
        <v>8215</v>
      </c>
      <c r="J4004" s="1" t="s">
        <v>37</v>
      </c>
      <c r="K4004" s="7" t="s">
        <v>27</v>
      </c>
      <c r="L4004" s="3" t="s">
        <v>28</v>
      </c>
      <c r="M4004" s="3" t="s">
        <v>28</v>
      </c>
      <c r="N4004" s="3" t="s">
        <v>4963</v>
      </c>
      <c r="O4004" s="77" t="s">
        <v>28</v>
      </c>
      <c r="P4004" s="77" t="s">
        <v>104</v>
      </c>
      <c r="Q4004" s="77" t="s">
        <v>32</v>
      </c>
      <c r="R4004" s="77"/>
    </row>
    <row r="4005" spans="1:18" ht="15" customHeight="1">
      <c r="A4005" s="5" t="s">
        <v>14155</v>
      </c>
      <c r="B4005" s="3" t="s">
        <v>14156</v>
      </c>
      <c r="C4005" s="3" t="s">
        <v>14157</v>
      </c>
      <c r="D4005" s="3"/>
      <c r="E4005" s="3"/>
      <c r="F4005" s="3" t="s">
        <v>285</v>
      </c>
      <c r="G4005" s="3" t="s">
        <v>60</v>
      </c>
      <c r="H4005" s="3" t="s">
        <v>29</v>
      </c>
      <c r="I4005" s="3" t="s">
        <v>8215</v>
      </c>
      <c r="J4005" s="1" t="s">
        <v>37</v>
      </c>
      <c r="K4005" s="7" t="s">
        <v>38</v>
      </c>
      <c r="L4005" s="3" t="s">
        <v>28</v>
      </c>
      <c r="M4005" s="3" t="s">
        <v>28</v>
      </c>
      <c r="N4005" s="3" t="s">
        <v>24</v>
      </c>
      <c r="O4005" s="77" t="s">
        <v>28</v>
      </c>
      <c r="P4005" s="77" t="s">
        <v>39</v>
      </c>
      <c r="Q4005" s="77" t="s">
        <v>32</v>
      </c>
      <c r="R4005" s="77"/>
    </row>
    <row r="4006" spans="1:18" ht="15" customHeight="1">
      <c r="A4006" s="5" t="s">
        <v>14158</v>
      </c>
      <c r="B4006" s="3" t="s">
        <v>14159</v>
      </c>
      <c r="C4006" s="3"/>
      <c r="D4006" s="3"/>
      <c r="E4006" s="3"/>
      <c r="F4006" s="3" t="s">
        <v>285</v>
      </c>
      <c r="G4006" s="3" t="s">
        <v>60</v>
      </c>
      <c r="H4006" s="3" t="s">
        <v>8278</v>
      </c>
      <c r="I4006" s="3" t="s">
        <v>8215</v>
      </c>
      <c r="J4006" s="1" t="s">
        <v>37</v>
      </c>
      <c r="K4006" s="7" t="s">
        <v>89</v>
      </c>
      <c r="L4006" s="3" t="s">
        <v>28</v>
      </c>
      <c r="M4006" s="3" t="s">
        <v>29</v>
      </c>
      <c r="N4006" s="3" t="s">
        <v>7991</v>
      </c>
      <c r="O4006" s="77" t="s">
        <v>28</v>
      </c>
      <c r="P4006" s="77" t="s">
        <v>90</v>
      </c>
      <c r="Q4006" s="77" t="s">
        <v>32</v>
      </c>
      <c r="R4006" s="77"/>
    </row>
    <row r="4007" spans="1:18" ht="15" customHeight="1">
      <c r="A4007" s="5" t="s">
        <v>14160</v>
      </c>
      <c r="B4007" s="3" t="s">
        <v>14161</v>
      </c>
      <c r="C4007" s="3" t="s">
        <v>14162</v>
      </c>
      <c r="D4007" s="3"/>
      <c r="E4007" s="3"/>
      <c r="F4007" s="3" t="s">
        <v>285</v>
      </c>
      <c r="G4007" s="3" t="s">
        <v>60</v>
      </c>
      <c r="H4007" s="3" t="s">
        <v>28</v>
      </c>
      <c r="I4007" s="3" t="s">
        <v>8215</v>
      </c>
      <c r="J4007" s="1" t="s">
        <v>26</v>
      </c>
      <c r="K4007" s="7" t="s">
        <v>38</v>
      </c>
      <c r="L4007" s="3" t="s">
        <v>28</v>
      </c>
      <c r="M4007" s="3" t="s">
        <v>28</v>
      </c>
      <c r="N4007" s="3" t="s">
        <v>28</v>
      </c>
      <c r="O4007" s="77" t="s">
        <v>28</v>
      </c>
      <c r="P4007" s="77" t="s">
        <v>39</v>
      </c>
      <c r="Q4007" s="77" t="s">
        <v>32</v>
      </c>
      <c r="R4007" s="77" t="s">
        <v>166</v>
      </c>
    </row>
    <row r="4008" spans="1:18" ht="15" customHeight="1">
      <c r="A4008" s="5" t="s">
        <v>14163</v>
      </c>
      <c r="B4008" s="3" t="s">
        <v>14164</v>
      </c>
      <c r="C4008" s="3"/>
      <c r="D4008" s="3" t="s">
        <v>14165</v>
      </c>
      <c r="E4008" s="3" t="s">
        <v>14166</v>
      </c>
      <c r="F4008" s="3" t="s">
        <v>88</v>
      </c>
      <c r="G4008" s="3" t="s">
        <v>60</v>
      </c>
      <c r="H4008" s="3" t="s">
        <v>28</v>
      </c>
      <c r="I4008" s="3" t="s">
        <v>8215</v>
      </c>
      <c r="J4008" s="1" t="s">
        <v>109</v>
      </c>
      <c r="K4008" s="7" t="s">
        <v>27</v>
      </c>
      <c r="L4008" s="3" t="s">
        <v>29</v>
      </c>
      <c r="M4008" s="3" t="s">
        <v>29</v>
      </c>
      <c r="N4008" s="3" t="s">
        <v>8226</v>
      </c>
      <c r="O4008" s="77" t="s">
        <v>29</v>
      </c>
      <c r="P4008" s="77" t="s">
        <v>104</v>
      </c>
      <c r="Q4008" s="77" t="s">
        <v>8749</v>
      </c>
      <c r="R4008" s="77"/>
    </row>
    <row r="4009" spans="1:18" ht="15" customHeight="1">
      <c r="A4009" s="5" t="s">
        <v>14167</v>
      </c>
      <c r="B4009" s="3" t="s">
        <v>14168</v>
      </c>
      <c r="C4009" s="3" t="s">
        <v>14169</v>
      </c>
      <c r="D4009" s="3"/>
      <c r="E4009" s="3"/>
      <c r="F4009" s="3" t="s">
        <v>164</v>
      </c>
      <c r="G4009" s="3" t="s">
        <v>60</v>
      </c>
      <c r="H4009" s="3" t="s">
        <v>28</v>
      </c>
      <c r="I4009" s="3" t="s">
        <v>8215</v>
      </c>
      <c r="J4009" s="1" t="s">
        <v>26</v>
      </c>
      <c r="K4009" s="7" t="s">
        <v>38</v>
      </c>
      <c r="L4009" s="3" t="s">
        <v>28</v>
      </c>
      <c r="M4009" s="3" t="s">
        <v>29</v>
      </c>
      <c r="N4009" s="3" t="s">
        <v>28</v>
      </c>
      <c r="O4009" s="77" t="s">
        <v>28</v>
      </c>
      <c r="P4009" s="77" t="s">
        <v>39</v>
      </c>
      <c r="Q4009" s="77" t="s">
        <v>32</v>
      </c>
      <c r="R4009" s="77"/>
    </row>
    <row r="4010" spans="1:18" ht="15" customHeight="1">
      <c r="A4010" s="5" t="s">
        <v>14170</v>
      </c>
      <c r="B4010" s="3" t="s">
        <v>14171</v>
      </c>
      <c r="C4010" s="3"/>
      <c r="D4010" s="3" t="s">
        <v>14172</v>
      </c>
      <c r="E4010" s="3" t="s">
        <v>14173</v>
      </c>
      <c r="F4010" s="3" t="s">
        <v>22</v>
      </c>
      <c r="G4010" s="3" t="s">
        <v>23</v>
      </c>
      <c r="H4010" s="3" t="s">
        <v>24</v>
      </c>
      <c r="I4010" s="3" t="s">
        <v>8215</v>
      </c>
      <c r="J4010" s="1" t="s">
        <v>37</v>
      </c>
      <c r="K4010" s="7" t="s">
        <v>27</v>
      </c>
      <c r="L4010" s="3" t="s">
        <v>29</v>
      </c>
      <c r="M4010" s="3" t="s">
        <v>29</v>
      </c>
      <c r="N4010" s="3" t="s">
        <v>8226</v>
      </c>
      <c r="O4010" s="77" t="s">
        <v>28</v>
      </c>
      <c r="P4010" s="77" t="s">
        <v>104</v>
      </c>
      <c r="Q4010" s="77" t="s">
        <v>32</v>
      </c>
      <c r="R4010" s="77"/>
    </row>
    <row r="4011" spans="1:18" ht="15" customHeight="1">
      <c r="A4011" s="5" t="s">
        <v>14174</v>
      </c>
      <c r="B4011" s="3" t="s">
        <v>14175</v>
      </c>
      <c r="C4011" s="3" t="s">
        <v>14176</v>
      </c>
      <c r="D4011" s="3"/>
      <c r="E4011" s="3"/>
      <c r="F4011" s="3" t="s">
        <v>164</v>
      </c>
      <c r="G4011" s="3" t="s">
        <v>60</v>
      </c>
      <c r="H4011" s="3" t="s">
        <v>28</v>
      </c>
      <c r="I4011" s="3" t="s">
        <v>8215</v>
      </c>
      <c r="J4011" s="1" t="s">
        <v>165</v>
      </c>
      <c r="K4011" s="7" t="s">
        <v>38</v>
      </c>
      <c r="L4011" s="3" t="s">
        <v>28</v>
      </c>
      <c r="M4011" s="3" t="s">
        <v>29</v>
      </c>
      <c r="N4011" s="3" t="s">
        <v>28</v>
      </c>
      <c r="O4011" s="77" t="s">
        <v>28</v>
      </c>
      <c r="P4011" s="77" t="s">
        <v>39</v>
      </c>
      <c r="Q4011" s="77" t="s">
        <v>32</v>
      </c>
      <c r="R4011" s="77" t="s">
        <v>166</v>
      </c>
    </row>
    <row r="4012" spans="1:18" ht="15" customHeight="1">
      <c r="A4012" s="5" t="s">
        <v>14177</v>
      </c>
      <c r="B4012" s="3" t="s">
        <v>14178</v>
      </c>
      <c r="C4012" s="3" t="s">
        <v>14179</v>
      </c>
      <c r="D4012" s="3" t="s">
        <v>14180</v>
      </c>
      <c r="E4012" s="3" t="s">
        <v>14181</v>
      </c>
      <c r="F4012" s="3" t="s">
        <v>22</v>
      </c>
      <c r="G4012" s="3" t="s">
        <v>65</v>
      </c>
      <c r="H4012" s="3" t="s">
        <v>32</v>
      </c>
      <c r="I4012" s="3" t="s">
        <v>8215</v>
      </c>
      <c r="J4012" s="1" t="s">
        <v>37</v>
      </c>
      <c r="K4012" s="7" t="s">
        <v>89</v>
      </c>
      <c r="L4012" s="3" t="s">
        <v>29</v>
      </c>
      <c r="M4012" s="3" t="s">
        <v>29</v>
      </c>
      <c r="N4012" s="3" t="s">
        <v>7991</v>
      </c>
      <c r="O4012" s="77" t="s">
        <v>28</v>
      </c>
      <c r="P4012" s="77" t="s">
        <v>458</v>
      </c>
      <c r="Q4012" s="77" t="s">
        <v>32</v>
      </c>
      <c r="R4012" s="77"/>
    </row>
    <row r="4013" spans="1:18" ht="15" customHeight="1">
      <c r="A4013" s="5" t="s">
        <v>14182</v>
      </c>
      <c r="B4013" s="3" t="s">
        <v>14183</v>
      </c>
      <c r="C4013" s="3" t="s">
        <v>14184</v>
      </c>
      <c r="D4013" s="3" t="s">
        <v>14185</v>
      </c>
      <c r="E4013" s="3"/>
      <c r="F4013" s="3" t="s">
        <v>22</v>
      </c>
      <c r="G4013" s="3" t="s">
        <v>60</v>
      </c>
      <c r="H4013" s="3" t="s">
        <v>24</v>
      </c>
      <c r="I4013" s="3" t="s">
        <v>8215</v>
      </c>
      <c r="J4013" s="1" t="s">
        <v>387</v>
      </c>
      <c r="K4013" s="7" t="s">
        <v>38</v>
      </c>
      <c r="L4013" s="3" t="s">
        <v>28</v>
      </c>
      <c r="M4013" s="3" t="s">
        <v>28</v>
      </c>
      <c r="N4013" s="3" t="s">
        <v>4963</v>
      </c>
      <c r="O4013" s="77" t="s">
        <v>28</v>
      </c>
      <c r="P4013" s="77" t="s">
        <v>99</v>
      </c>
      <c r="Q4013" s="77" t="s">
        <v>32</v>
      </c>
      <c r="R4013" s="77"/>
    </row>
    <row r="4014" spans="1:18" ht="15" customHeight="1">
      <c r="A4014" s="5" t="s">
        <v>14186</v>
      </c>
      <c r="B4014" s="3" t="s">
        <v>14187</v>
      </c>
      <c r="C4014" s="3"/>
      <c r="D4014" s="3" t="s">
        <v>14188</v>
      </c>
      <c r="E4014" s="3" t="s">
        <v>14189</v>
      </c>
      <c r="F4014" s="3" t="s">
        <v>22</v>
      </c>
      <c r="G4014" s="3" t="s">
        <v>195</v>
      </c>
      <c r="H4014" s="3" t="s">
        <v>24</v>
      </c>
      <c r="I4014" s="3" t="s">
        <v>8215</v>
      </c>
      <c r="J4014" s="1" t="s">
        <v>109</v>
      </c>
      <c r="K4014" s="7" t="s">
        <v>27</v>
      </c>
      <c r="L4014" s="3" t="s">
        <v>28</v>
      </c>
      <c r="M4014" s="3" t="s">
        <v>29</v>
      </c>
      <c r="N4014" s="3" t="s">
        <v>8240</v>
      </c>
      <c r="O4014" s="77" t="s">
        <v>28</v>
      </c>
      <c r="P4014" s="77" t="s">
        <v>104</v>
      </c>
      <c r="Q4014" s="77" t="s">
        <v>32</v>
      </c>
      <c r="R4014" s="77"/>
    </row>
    <row r="4015" spans="1:18" ht="15" customHeight="1">
      <c r="A4015" s="5" t="s">
        <v>14190</v>
      </c>
      <c r="B4015" s="3" t="s">
        <v>14191</v>
      </c>
      <c r="C4015" s="3" t="s">
        <v>14192</v>
      </c>
      <c r="D4015" s="3" t="s">
        <v>14193</v>
      </c>
      <c r="E4015" s="3"/>
      <c r="F4015" s="3" t="s">
        <v>22</v>
      </c>
      <c r="G4015" s="3" t="s">
        <v>60</v>
      </c>
      <c r="H4015" s="3" t="s">
        <v>24</v>
      </c>
      <c r="I4015" s="3" t="s">
        <v>8215</v>
      </c>
      <c r="J4015" s="1" t="s">
        <v>37</v>
      </c>
      <c r="K4015" s="7" t="s">
        <v>38</v>
      </c>
      <c r="L4015" s="3" t="s">
        <v>28</v>
      </c>
      <c r="M4015" s="3" t="s">
        <v>29</v>
      </c>
      <c r="N4015" s="3" t="s">
        <v>24</v>
      </c>
      <c r="O4015" s="77" t="s">
        <v>28</v>
      </c>
      <c r="P4015" s="77" t="s">
        <v>99</v>
      </c>
      <c r="Q4015" s="77" t="s">
        <v>32</v>
      </c>
      <c r="R4015" s="77"/>
    </row>
    <row r="4016" spans="1:18" ht="15" customHeight="1">
      <c r="A4016" s="5" t="s">
        <v>14194</v>
      </c>
      <c r="B4016" s="3" t="s">
        <v>14195</v>
      </c>
      <c r="C4016" s="3" t="s">
        <v>14196</v>
      </c>
      <c r="D4016" s="3"/>
      <c r="E4016" s="3"/>
      <c r="F4016" s="3" t="s">
        <v>88</v>
      </c>
      <c r="G4016" s="3" t="s">
        <v>23</v>
      </c>
      <c r="H4016" s="3" t="s">
        <v>29</v>
      </c>
      <c r="I4016" s="3" t="s">
        <v>8215</v>
      </c>
      <c r="J4016" s="1" t="s">
        <v>37</v>
      </c>
      <c r="K4016" s="7" t="s">
        <v>38</v>
      </c>
      <c r="L4016" s="3" t="s">
        <v>28</v>
      </c>
      <c r="M4016" s="3" t="s">
        <v>29</v>
      </c>
      <c r="N4016" s="3" t="s">
        <v>4963</v>
      </c>
      <c r="O4016" s="77" t="s">
        <v>28</v>
      </c>
      <c r="P4016" s="77" t="s">
        <v>99</v>
      </c>
      <c r="Q4016" s="77" t="s">
        <v>32</v>
      </c>
      <c r="R4016" s="77"/>
    </row>
    <row r="4017" spans="1:18" ht="15" customHeight="1">
      <c r="A4017" s="5" t="s">
        <v>14197</v>
      </c>
      <c r="B4017" s="3" t="s">
        <v>14198</v>
      </c>
      <c r="C4017" s="3" t="s">
        <v>14199</v>
      </c>
      <c r="D4017" s="3" t="s">
        <v>14200</v>
      </c>
      <c r="E4017" s="3" t="s">
        <v>14201</v>
      </c>
      <c r="F4017" s="3" t="s">
        <v>22</v>
      </c>
      <c r="G4017" s="3" t="s">
        <v>195</v>
      </c>
      <c r="H4017" s="3" t="s">
        <v>32</v>
      </c>
      <c r="I4017" s="3" t="s">
        <v>8215</v>
      </c>
      <c r="J4017" s="1" t="s">
        <v>37</v>
      </c>
      <c r="K4017" s="7" t="s">
        <v>89</v>
      </c>
      <c r="L4017" s="3" t="s">
        <v>28</v>
      </c>
      <c r="M4017" s="3" t="s">
        <v>29</v>
      </c>
      <c r="N4017" s="3" t="s">
        <v>7991</v>
      </c>
      <c r="O4017" s="77" t="s">
        <v>28</v>
      </c>
      <c r="P4017" s="77" t="s">
        <v>90</v>
      </c>
      <c r="Q4017" s="77" t="s">
        <v>32</v>
      </c>
      <c r="R4017" s="77" t="s">
        <v>166</v>
      </c>
    </row>
    <row r="4018" spans="1:18" ht="15" customHeight="1">
      <c r="A4018" s="5" t="s">
        <v>14202</v>
      </c>
      <c r="B4018" s="3" t="s">
        <v>14203</v>
      </c>
      <c r="C4018" s="3" t="s">
        <v>14204</v>
      </c>
      <c r="D4018" s="3"/>
      <c r="E4018" s="3"/>
      <c r="F4018" s="3" t="s">
        <v>3162</v>
      </c>
      <c r="G4018" s="3" t="s">
        <v>8230</v>
      </c>
      <c r="H4018" s="3" t="s">
        <v>29</v>
      </c>
      <c r="I4018" s="3" t="s">
        <v>8215</v>
      </c>
      <c r="J4018" s="1" t="s">
        <v>37</v>
      </c>
      <c r="K4018" s="7" t="s">
        <v>38</v>
      </c>
      <c r="L4018" s="3" t="s">
        <v>28</v>
      </c>
      <c r="M4018" s="3" t="s">
        <v>28</v>
      </c>
      <c r="N4018" s="3" t="s">
        <v>4963</v>
      </c>
      <c r="O4018" s="77" t="s">
        <v>28</v>
      </c>
      <c r="P4018" s="77" t="s">
        <v>99</v>
      </c>
      <c r="Q4018" s="77" t="s">
        <v>32</v>
      </c>
      <c r="R4018" s="77"/>
    </row>
    <row r="4019" spans="1:18" ht="15" customHeight="1">
      <c r="A4019" s="5" t="s">
        <v>14205</v>
      </c>
      <c r="B4019" s="3" t="s">
        <v>14206</v>
      </c>
      <c r="C4019" s="3" t="s">
        <v>14207</v>
      </c>
      <c r="D4019" s="3" t="s">
        <v>14208</v>
      </c>
      <c r="E4019" s="3" t="s">
        <v>14209</v>
      </c>
      <c r="F4019" s="3" t="s">
        <v>22</v>
      </c>
      <c r="G4019" s="3" t="s">
        <v>11341</v>
      </c>
      <c r="H4019" s="3" t="s">
        <v>32</v>
      </c>
      <c r="I4019" s="3" t="s">
        <v>8215</v>
      </c>
      <c r="J4019" s="1" t="s">
        <v>37</v>
      </c>
      <c r="K4019" s="7" t="s">
        <v>89</v>
      </c>
      <c r="L4019" s="3" t="s">
        <v>28</v>
      </c>
      <c r="M4019" s="3" t="s">
        <v>29</v>
      </c>
      <c r="N4019" s="3" t="s">
        <v>7991</v>
      </c>
      <c r="O4019" s="77" t="s">
        <v>28</v>
      </c>
      <c r="P4019" s="77" t="s">
        <v>458</v>
      </c>
      <c r="Q4019" s="77" t="s">
        <v>32</v>
      </c>
      <c r="R4019" s="77"/>
    </row>
    <row r="4020" spans="1:18" ht="15" customHeight="1">
      <c r="A4020" s="5" t="s">
        <v>14210</v>
      </c>
      <c r="B4020" s="3" t="s">
        <v>14211</v>
      </c>
      <c r="C4020" s="3"/>
      <c r="D4020" s="3" t="s">
        <v>14212</v>
      </c>
      <c r="E4020" s="3" t="s">
        <v>14213</v>
      </c>
      <c r="F4020" s="3" t="s">
        <v>22</v>
      </c>
      <c r="G4020" s="3" t="s">
        <v>60</v>
      </c>
      <c r="H4020" s="3" t="s">
        <v>24</v>
      </c>
      <c r="I4020" s="3" t="s">
        <v>8215</v>
      </c>
      <c r="J4020" s="1" t="s">
        <v>1021</v>
      </c>
      <c r="K4020" s="7" t="s">
        <v>38</v>
      </c>
      <c r="L4020" s="3" t="s">
        <v>28</v>
      </c>
      <c r="M4020" s="3" t="s">
        <v>28</v>
      </c>
      <c r="N4020" s="3" t="s">
        <v>4963</v>
      </c>
      <c r="O4020" s="77" t="s">
        <v>28</v>
      </c>
      <c r="P4020" s="77" t="s">
        <v>46</v>
      </c>
      <c r="Q4020" s="77" t="s">
        <v>32</v>
      </c>
      <c r="R4020" s="77"/>
    </row>
    <row r="4021" spans="1:18" ht="15" customHeight="1">
      <c r="A4021" s="5" t="s">
        <v>14214</v>
      </c>
      <c r="B4021" s="3" t="s">
        <v>14215</v>
      </c>
      <c r="C4021" s="3"/>
      <c r="D4021" s="3" t="s">
        <v>14216</v>
      </c>
      <c r="E4021" s="3" t="s">
        <v>14217</v>
      </c>
      <c r="F4021" s="3" t="s">
        <v>22</v>
      </c>
      <c r="G4021" s="3" t="s">
        <v>5732</v>
      </c>
      <c r="H4021" s="3" t="s">
        <v>24</v>
      </c>
      <c r="I4021" s="3" t="s">
        <v>8215</v>
      </c>
      <c r="J4021" s="1" t="s">
        <v>483</v>
      </c>
      <c r="K4021" s="7" t="s">
        <v>27</v>
      </c>
      <c r="L4021" s="3" t="s">
        <v>28</v>
      </c>
      <c r="M4021" s="3" t="s">
        <v>29</v>
      </c>
      <c r="N4021" s="3" t="s">
        <v>8226</v>
      </c>
      <c r="O4021" s="77" t="s">
        <v>28</v>
      </c>
      <c r="P4021" s="77" t="s">
        <v>104</v>
      </c>
      <c r="Q4021" s="77" t="s">
        <v>32</v>
      </c>
      <c r="R4021" s="77"/>
    </row>
    <row r="4022" spans="1:18" ht="15" customHeight="1">
      <c r="A4022" s="5" t="s">
        <v>14218</v>
      </c>
      <c r="B4022" s="3" t="s">
        <v>14219</v>
      </c>
      <c r="C4022" s="3" t="s">
        <v>14220</v>
      </c>
      <c r="D4022" s="3" t="s">
        <v>14221</v>
      </c>
      <c r="E4022" s="3"/>
      <c r="F4022" s="3" t="s">
        <v>22</v>
      </c>
      <c r="G4022" s="3" t="s">
        <v>23</v>
      </c>
      <c r="H4022" s="3" t="s">
        <v>24</v>
      </c>
      <c r="I4022" s="3" t="s">
        <v>8215</v>
      </c>
      <c r="J4022" s="1" t="s">
        <v>37</v>
      </c>
      <c r="K4022" s="7" t="s">
        <v>38</v>
      </c>
      <c r="L4022" s="3" t="s">
        <v>28</v>
      </c>
      <c r="M4022" s="3" t="s">
        <v>28</v>
      </c>
      <c r="N4022" s="3" t="s">
        <v>4963</v>
      </c>
      <c r="O4022" s="77" t="s">
        <v>28</v>
      </c>
      <c r="P4022" s="77" t="s">
        <v>99</v>
      </c>
      <c r="Q4022" s="77" t="s">
        <v>32</v>
      </c>
      <c r="R4022" s="77"/>
    </row>
    <row r="4023" spans="1:18" ht="15" customHeight="1">
      <c r="A4023" s="5" t="s">
        <v>14222</v>
      </c>
      <c r="B4023" s="3" t="s">
        <v>14223</v>
      </c>
      <c r="C4023" s="3" t="s">
        <v>14224</v>
      </c>
      <c r="D4023" s="3" t="s">
        <v>14225</v>
      </c>
      <c r="E4023" s="3" t="s">
        <v>14226</v>
      </c>
      <c r="F4023" s="3" t="s">
        <v>22</v>
      </c>
      <c r="G4023" s="3" t="s">
        <v>60</v>
      </c>
      <c r="H4023" s="3" t="s">
        <v>32</v>
      </c>
      <c r="I4023" s="3" t="s">
        <v>8215</v>
      </c>
      <c r="J4023" s="1" t="s">
        <v>26</v>
      </c>
      <c r="K4023" s="7" t="s">
        <v>89</v>
      </c>
      <c r="L4023" s="3" t="s">
        <v>28</v>
      </c>
      <c r="M4023" s="3" t="s">
        <v>28</v>
      </c>
      <c r="N4023" s="3" t="s">
        <v>7991</v>
      </c>
      <c r="O4023" s="77" t="s">
        <v>28</v>
      </c>
      <c r="P4023" s="77" t="s">
        <v>458</v>
      </c>
      <c r="Q4023" s="77" t="s">
        <v>32</v>
      </c>
      <c r="R4023" s="77"/>
    </row>
    <row r="4024" spans="1:18" ht="15" customHeight="1">
      <c r="A4024" s="5" t="s">
        <v>14227</v>
      </c>
      <c r="B4024" s="3" t="s">
        <v>14228</v>
      </c>
      <c r="C4024" s="3"/>
      <c r="D4024" s="3" t="s">
        <v>14229</v>
      </c>
      <c r="E4024" s="3" t="s">
        <v>14230</v>
      </c>
      <c r="F4024" s="3" t="s">
        <v>22</v>
      </c>
      <c r="G4024" s="3" t="s">
        <v>60</v>
      </c>
      <c r="H4024" s="3" t="s">
        <v>24</v>
      </c>
      <c r="I4024" s="3" t="s">
        <v>8215</v>
      </c>
      <c r="J4024" s="1" t="s">
        <v>1021</v>
      </c>
      <c r="K4024" s="7" t="s">
        <v>38</v>
      </c>
      <c r="L4024" s="3" t="s">
        <v>28</v>
      </c>
      <c r="M4024" s="3" t="s">
        <v>28</v>
      </c>
      <c r="N4024" s="3" t="s">
        <v>4963</v>
      </c>
      <c r="O4024" s="77" t="s">
        <v>28</v>
      </c>
      <c r="P4024" s="77" t="s">
        <v>46</v>
      </c>
      <c r="Q4024" s="77" t="s">
        <v>32</v>
      </c>
      <c r="R4024" s="77"/>
    </row>
    <row r="4025" spans="1:18" ht="15" customHeight="1">
      <c r="A4025" s="5" t="s">
        <v>14231</v>
      </c>
      <c r="B4025" s="3" t="s">
        <v>14232</v>
      </c>
      <c r="C4025" s="3"/>
      <c r="D4025" s="3" t="s">
        <v>14233</v>
      </c>
      <c r="E4025" s="3" t="s">
        <v>14234</v>
      </c>
      <c r="F4025" s="3" t="s">
        <v>22</v>
      </c>
      <c r="G4025" s="3" t="s">
        <v>65</v>
      </c>
      <c r="H4025" s="3" t="s">
        <v>24</v>
      </c>
      <c r="I4025" s="3" t="s">
        <v>8215</v>
      </c>
      <c r="J4025" s="1" t="s">
        <v>37</v>
      </c>
      <c r="K4025" s="7" t="s">
        <v>27</v>
      </c>
      <c r="L4025" s="3" t="s">
        <v>28</v>
      </c>
      <c r="M4025" s="3" t="s">
        <v>29</v>
      </c>
      <c r="N4025" s="3" t="s">
        <v>8226</v>
      </c>
      <c r="O4025" s="77" t="s">
        <v>28</v>
      </c>
      <c r="P4025" s="77" t="s">
        <v>104</v>
      </c>
      <c r="Q4025" s="77" t="s">
        <v>32</v>
      </c>
      <c r="R4025" s="77"/>
    </row>
    <row r="4026" spans="1:18" ht="15" customHeight="1">
      <c r="A4026" s="5" t="s">
        <v>14235</v>
      </c>
      <c r="B4026" s="3" t="s">
        <v>14236</v>
      </c>
      <c r="C4026" s="3" t="s">
        <v>14237</v>
      </c>
      <c r="D4026" s="3" t="s">
        <v>14238</v>
      </c>
      <c r="E4026" s="3"/>
      <c r="F4026" s="3" t="s">
        <v>22</v>
      </c>
      <c r="G4026" s="3" t="s">
        <v>23</v>
      </c>
      <c r="H4026" s="3" t="s">
        <v>24</v>
      </c>
      <c r="I4026" s="3" t="s">
        <v>8215</v>
      </c>
      <c r="J4026" s="1" t="s">
        <v>37</v>
      </c>
      <c r="K4026" s="7" t="s">
        <v>38</v>
      </c>
      <c r="L4026" s="3" t="s">
        <v>28</v>
      </c>
      <c r="M4026" s="3" t="s">
        <v>29</v>
      </c>
      <c r="N4026" s="3" t="s">
        <v>4963</v>
      </c>
      <c r="O4026" s="77" t="s">
        <v>28</v>
      </c>
      <c r="P4026" s="77" t="s">
        <v>99</v>
      </c>
      <c r="Q4026" s="77" t="s">
        <v>32</v>
      </c>
      <c r="R4026" s="77"/>
    </row>
    <row r="4027" spans="1:18" ht="15" customHeight="1">
      <c r="A4027" s="5" t="s">
        <v>14239</v>
      </c>
      <c r="B4027" s="3" t="s">
        <v>14240</v>
      </c>
      <c r="C4027" s="3"/>
      <c r="D4027" s="3" t="s">
        <v>14241</v>
      </c>
      <c r="E4027" s="3" t="s">
        <v>14242</v>
      </c>
      <c r="F4027" s="3" t="s">
        <v>22</v>
      </c>
      <c r="G4027" s="3" t="s">
        <v>65</v>
      </c>
      <c r="H4027" s="3" t="s">
        <v>24</v>
      </c>
      <c r="I4027" s="3" t="s">
        <v>8215</v>
      </c>
      <c r="J4027" s="1" t="s">
        <v>37</v>
      </c>
      <c r="K4027" s="7" t="s">
        <v>27</v>
      </c>
      <c r="L4027" s="3" t="s">
        <v>28</v>
      </c>
      <c r="M4027" s="3" t="s">
        <v>14243</v>
      </c>
      <c r="N4027" s="3" t="s">
        <v>8226</v>
      </c>
      <c r="O4027" s="77" t="s">
        <v>28</v>
      </c>
      <c r="P4027" s="77" t="s">
        <v>104</v>
      </c>
      <c r="Q4027" s="77" t="s">
        <v>32</v>
      </c>
      <c r="R4027" s="77"/>
    </row>
    <row r="4028" spans="1:18" ht="15" customHeight="1">
      <c r="A4028" s="5" t="s">
        <v>14244</v>
      </c>
      <c r="B4028" s="3" t="s">
        <v>14245</v>
      </c>
      <c r="C4028" s="3"/>
      <c r="D4028" s="3" t="s">
        <v>14246</v>
      </c>
      <c r="E4028" s="3" t="s">
        <v>14247</v>
      </c>
      <c r="F4028" s="3" t="s">
        <v>22</v>
      </c>
      <c r="G4028" s="3" t="s">
        <v>60</v>
      </c>
      <c r="H4028" s="3" t="s">
        <v>24</v>
      </c>
      <c r="I4028" s="3" t="s">
        <v>8215</v>
      </c>
      <c r="J4028" s="1" t="s">
        <v>1021</v>
      </c>
      <c r="K4028" s="7" t="s">
        <v>38</v>
      </c>
      <c r="L4028" s="3" t="s">
        <v>28</v>
      </c>
      <c r="M4028" s="3" t="s">
        <v>28</v>
      </c>
      <c r="N4028" s="3" t="s">
        <v>4963</v>
      </c>
      <c r="O4028" s="77" t="s">
        <v>28</v>
      </c>
      <c r="P4028" s="77" t="s">
        <v>46</v>
      </c>
      <c r="Q4028" s="77" t="s">
        <v>32</v>
      </c>
      <c r="R4028" s="77"/>
    </row>
    <row r="4029" spans="1:18" ht="15" customHeight="1">
      <c r="A4029" s="5" t="s">
        <v>14248</v>
      </c>
      <c r="B4029" s="3" t="s">
        <v>14249</v>
      </c>
      <c r="C4029" s="3" t="s">
        <v>14250</v>
      </c>
      <c r="D4029" s="3" t="s">
        <v>14251</v>
      </c>
      <c r="E4029" s="3"/>
      <c r="F4029" s="3" t="s">
        <v>22</v>
      </c>
      <c r="G4029" s="3" t="s">
        <v>23</v>
      </c>
      <c r="H4029" s="3" t="s">
        <v>24</v>
      </c>
      <c r="I4029" s="3" t="s">
        <v>8215</v>
      </c>
      <c r="J4029" s="1" t="s">
        <v>37</v>
      </c>
      <c r="K4029" s="7" t="s">
        <v>38</v>
      </c>
      <c r="L4029" s="3" t="s">
        <v>28</v>
      </c>
      <c r="M4029" s="3" t="s">
        <v>29</v>
      </c>
      <c r="N4029" s="3" t="s">
        <v>4963</v>
      </c>
      <c r="O4029" s="77" t="s">
        <v>28</v>
      </c>
      <c r="P4029" s="77" t="s">
        <v>99</v>
      </c>
      <c r="Q4029" s="77" t="s">
        <v>32</v>
      </c>
      <c r="R4029" s="77"/>
    </row>
    <row r="4030" spans="1:18" ht="15" customHeight="1">
      <c r="A4030" s="5" t="s">
        <v>14252</v>
      </c>
      <c r="B4030" s="3" t="s">
        <v>14253</v>
      </c>
      <c r="C4030" s="3"/>
      <c r="D4030" s="3" t="s">
        <v>14254</v>
      </c>
      <c r="E4030" s="3" t="s">
        <v>14255</v>
      </c>
      <c r="F4030" s="3" t="s">
        <v>22</v>
      </c>
      <c r="G4030" s="3" t="s">
        <v>65</v>
      </c>
      <c r="H4030" s="3" t="s">
        <v>24</v>
      </c>
      <c r="I4030" s="3" t="s">
        <v>8215</v>
      </c>
      <c r="J4030" s="1" t="s">
        <v>109</v>
      </c>
      <c r="K4030" s="7" t="s">
        <v>27</v>
      </c>
      <c r="L4030" s="3" t="s">
        <v>24</v>
      </c>
      <c r="M4030" s="3" t="s">
        <v>29</v>
      </c>
      <c r="N4030" s="3" t="s">
        <v>2002</v>
      </c>
      <c r="O4030" s="77" t="s">
        <v>28</v>
      </c>
      <c r="P4030" s="77" t="s">
        <v>104</v>
      </c>
      <c r="Q4030" s="77" t="s">
        <v>32</v>
      </c>
      <c r="R4030" s="77"/>
    </row>
    <row r="4031" spans="1:18" ht="15" customHeight="1">
      <c r="A4031" s="5" t="s">
        <v>14256</v>
      </c>
      <c r="B4031" s="3" t="s">
        <v>14257</v>
      </c>
      <c r="C4031" s="3"/>
      <c r="D4031" s="3" t="s">
        <v>14258</v>
      </c>
      <c r="E4031" s="3" t="s">
        <v>14259</v>
      </c>
      <c r="F4031" s="3" t="s">
        <v>22</v>
      </c>
      <c r="G4031" s="3" t="s">
        <v>60</v>
      </c>
      <c r="H4031" s="3" t="s">
        <v>24</v>
      </c>
      <c r="I4031" s="3" t="s">
        <v>8215</v>
      </c>
      <c r="J4031" s="1" t="s">
        <v>1021</v>
      </c>
      <c r="K4031" s="7" t="s">
        <v>38</v>
      </c>
      <c r="L4031" s="3" t="s">
        <v>28</v>
      </c>
      <c r="M4031" s="3" t="s">
        <v>28</v>
      </c>
      <c r="N4031" s="3" t="s">
        <v>4963</v>
      </c>
      <c r="O4031" s="77" t="s">
        <v>28</v>
      </c>
      <c r="P4031" s="77" t="s">
        <v>46</v>
      </c>
      <c r="Q4031" s="77" t="s">
        <v>32</v>
      </c>
      <c r="R4031" s="77"/>
    </row>
    <row r="4032" spans="1:18" ht="15" customHeight="1">
      <c r="A4032" s="5" t="s">
        <v>14260</v>
      </c>
      <c r="B4032" s="3" t="s">
        <v>14261</v>
      </c>
      <c r="C4032" s="3" t="s">
        <v>14262</v>
      </c>
      <c r="D4032" s="3" t="s">
        <v>14263</v>
      </c>
      <c r="E4032" s="3" t="s">
        <v>14264</v>
      </c>
      <c r="F4032" s="3" t="s">
        <v>22</v>
      </c>
      <c r="G4032" s="3" t="s">
        <v>60</v>
      </c>
      <c r="H4032" s="3" t="s">
        <v>32</v>
      </c>
      <c r="I4032" s="3" t="s">
        <v>8215</v>
      </c>
      <c r="J4032" s="1" t="s">
        <v>37</v>
      </c>
      <c r="K4032" s="7" t="s">
        <v>89</v>
      </c>
      <c r="L4032" s="3" t="s">
        <v>28</v>
      </c>
      <c r="M4032" s="3" t="s">
        <v>28</v>
      </c>
      <c r="N4032" s="3" t="s">
        <v>7991</v>
      </c>
      <c r="O4032" s="77" t="s">
        <v>28</v>
      </c>
      <c r="P4032" s="77" t="s">
        <v>458</v>
      </c>
      <c r="Q4032" s="77" t="s">
        <v>32</v>
      </c>
      <c r="R4032" s="77" t="s">
        <v>166</v>
      </c>
    </row>
    <row r="4033" spans="1:18" ht="15" customHeight="1">
      <c r="A4033" s="5" t="s">
        <v>14265</v>
      </c>
      <c r="B4033" s="3" t="s">
        <v>14266</v>
      </c>
      <c r="C4033" s="3" t="s">
        <v>14267</v>
      </c>
      <c r="D4033" s="3"/>
      <c r="E4033" s="3"/>
      <c r="F4033" s="3" t="s">
        <v>285</v>
      </c>
      <c r="G4033" s="3" t="s">
        <v>5732</v>
      </c>
      <c r="H4033" s="3" t="s">
        <v>28</v>
      </c>
      <c r="I4033" s="3" t="s">
        <v>8215</v>
      </c>
      <c r="J4033" s="1" t="s">
        <v>165</v>
      </c>
      <c r="K4033" s="7" t="s">
        <v>38</v>
      </c>
      <c r="L4033" s="3" t="s">
        <v>28</v>
      </c>
      <c r="M4033" s="3" t="s">
        <v>28</v>
      </c>
      <c r="N4033" s="3" t="s">
        <v>4963</v>
      </c>
      <c r="O4033" s="77" t="s">
        <v>28</v>
      </c>
      <c r="P4033" s="77" t="s">
        <v>99</v>
      </c>
      <c r="Q4033" s="77" t="s">
        <v>32</v>
      </c>
      <c r="R4033" s="77"/>
    </row>
    <row r="4034" spans="1:18" ht="15" customHeight="1">
      <c r="A4034" s="5" t="s">
        <v>14268</v>
      </c>
      <c r="B4034" s="3" t="s">
        <v>14269</v>
      </c>
      <c r="C4034" s="3"/>
      <c r="D4034" s="3" t="s">
        <v>14270</v>
      </c>
      <c r="E4034" s="3" t="s">
        <v>14271</v>
      </c>
      <c r="F4034" s="3" t="s">
        <v>22</v>
      </c>
      <c r="G4034" s="3" t="s">
        <v>60</v>
      </c>
      <c r="H4034" s="3" t="s">
        <v>24</v>
      </c>
      <c r="I4034" s="3" t="s">
        <v>8215</v>
      </c>
      <c r="J4034" s="1" t="s">
        <v>37</v>
      </c>
      <c r="K4034" s="7" t="s">
        <v>27</v>
      </c>
      <c r="L4034" s="3" t="s">
        <v>28</v>
      </c>
      <c r="M4034" s="3" t="s">
        <v>29</v>
      </c>
      <c r="N4034" s="3" t="s">
        <v>8226</v>
      </c>
      <c r="O4034" s="77" t="s">
        <v>28</v>
      </c>
      <c r="P4034" s="77" t="s">
        <v>104</v>
      </c>
      <c r="Q4034" s="77" t="s">
        <v>32</v>
      </c>
      <c r="R4034" s="77"/>
    </row>
    <row r="4035" spans="1:18" ht="15" customHeight="1">
      <c r="A4035" s="5" t="s">
        <v>14272</v>
      </c>
      <c r="B4035" s="3" t="s">
        <v>14273</v>
      </c>
      <c r="C4035" s="3"/>
      <c r="D4035" s="3" t="s">
        <v>14274</v>
      </c>
      <c r="E4035" s="3" t="s">
        <v>14275</v>
      </c>
      <c r="F4035" s="3" t="s">
        <v>22</v>
      </c>
      <c r="G4035" s="3" t="s">
        <v>60</v>
      </c>
      <c r="H4035" s="3" t="s">
        <v>24</v>
      </c>
      <c r="I4035" s="3" t="s">
        <v>8215</v>
      </c>
      <c r="J4035" s="1" t="s">
        <v>1021</v>
      </c>
      <c r="K4035" s="7" t="s">
        <v>38</v>
      </c>
      <c r="L4035" s="3" t="s">
        <v>28</v>
      </c>
      <c r="M4035" s="3" t="s">
        <v>28</v>
      </c>
      <c r="N4035" s="3" t="s">
        <v>4963</v>
      </c>
      <c r="O4035" s="77" t="s">
        <v>28</v>
      </c>
      <c r="P4035" s="77" t="s">
        <v>46</v>
      </c>
      <c r="Q4035" s="77" t="s">
        <v>32</v>
      </c>
      <c r="R4035" s="77"/>
    </row>
    <row r="4036" spans="1:18" ht="15" customHeight="1">
      <c r="A4036" s="5" t="s">
        <v>14276</v>
      </c>
      <c r="B4036" s="3" t="s">
        <v>14277</v>
      </c>
      <c r="C4036" s="3"/>
      <c r="D4036" s="3" t="s">
        <v>14278</v>
      </c>
      <c r="E4036" s="3" t="s">
        <v>14279</v>
      </c>
      <c r="F4036" s="3" t="s">
        <v>22</v>
      </c>
      <c r="G4036" s="3" t="s">
        <v>195</v>
      </c>
      <c r="H4036" s="3" t="s">
        <v>24</v>
      </c>
      <c r="I4036" s="3" t="s">
        <v>8215</v>
      </c>
      <c r="J4036" s="1" t="s">
        <v>37</v>
      </c>
      <c r="K4036" s="7" t="s">
        <v>27</v>
      </c>
      <c r="L4036" s="3" t="s">
        <v>28</v>
      </c>
      <c r="M4036" s="3" t="s">
        <v>29</v>
      </c>
      <c r="N4036" s="3" t="s">
        <v>8226</v>
      </c>
      <c r="O4036" s="77" t="s">
        <v>28</v>
      </c>
      <c r="P4036" s="77" t="s">
        <v>104</v>
      </c>
      <c r="Q4036" s="77" t="s">
        <v>32</v>
      </c>
      <c r="R4036" s="77"/>
    </row>
    <row r="4037" spans="1:18" ht="15" customHeight="1">
      <c r="A4037" s="5" t="s">
        <v>14280</v>
      </c>
      <c r="B4037" s="3" t="s">
        <v>14281</v>
      </c>
      <c r="C4037" s="3" t="s">
        <v>14282</v>
      </c>
      <c r="D4037" s="3" t="s">
        <v>14283</v>
      </c>
      <c r="E4037" s="3"/>
      <c r="F4037" s="3" t="s">
        <v>3162</v>
      </c>
      <c r="G4037" s="3" t="s">
        <v>8230</v>
      </c>
      <c r="H4037" s="3" t="s">
        <v>28</v>
      </c>
      <c r="I4037" s="3" t="s">
        <v>8215</v>
      </c>
      <c r="J4037" s="1" t="s">
        <v>37</v>
      </c>
      <c r="K4037" s="7" t="s">
        <v>38</v>
      </c>
      <c r="L4037" s="3" t="s">
        <v>28</v>
      </c>
      <c r="M4037" s="3" t="s">
        <v>28</v>
      </c>
      <c r="N4037" s="3" t="s">
        <v>4963</v>
      </c>
      <c r="O4037" s="77" t="s">
        <v>28</v>
      </c>
      <c r="P4037" s="77" t="s">
        <v>99</v>
      </c>
      <c r="Q4037" s="77" t="s">
        <v>32</v>
      </c>
      <c r="R4037" s="77"/>
    </row>
    <row r="4038" spans="1:18" ht="15" customHeight="1">
      <c r="A4038" s="5" t="s">
        <v>14284</v>
      </c>
      <c r="B4038" s="3" t="s">
        <v>14285</v>
      </c>
      <c r="C4038" s="3"/>
      <c r="D4038" s="3"/>
      <c r="E4038" s="3"/>
      <c r="F4038" s="3" t="s">
        <v>22</v>
      </c>
      <c r="G4038" s="3" t="s">
        <v>60</v>
      </c>
      <c r="H4038" s="3" t="s">
        <v>32</v>
      </c>
      <c r="I4038" s="3" t="s">
        <v>8215</v>
      </c>
      <c r="J4038" s="1" t="s">
        <v>165</v>
      </c>
      <c r="K4038" s="7" t="s">
        <v>89</v>
      </c>
      <c r="L4038" s="3" t="s">
        <v>28</v>
      </c>
      <c r="M4038" s="3" t="s">
        <v>29</v>
      </c>
      <c r="N4038" s="3" t="s">
        <v>7991</v>
      </c>
      <c r="O4038" s="77" t="s">
        <v>28</v>
      </c>
      <c r="P4038" s="77" t="s">
        <v>90</v>
      </c>
      <c r="Q4038" s="77" t="s">
        <v>32</v>
      </c>
      <c r="R4038" s="77" t="s">
        <v>166</v>
      </c>
    </row>
    <row r="4039" spans="1:18" ht="15" customHeight="1">
      <c r="A4039" s="5" t="s">
        <v>14286</v>
      </c>
      <c r="B4039" s="3" t="s">
        <v>14287</v>
      </c>
      <c r="C4039" s="3"/>
      <c r="D4039" s="3" t="s">
        <v>14288</v>
      </c>
      <c r="E4039" s="3" t="s">
        <v>14289</v>
      </c>
      <c r="F4039" s="3" t="s">
        <v>22</v>
      </c>
      <c r="G4039" s="3" t="s">
        <v>60</v>
      </c>
      <c r="H4039" s="3" t="s">
        <v>24</v>
      </c>
      <c r="I4039" s="3" t="s">
        <v>8215</v>
      </c>
      <c r="J4039" s="1" t="s">
        <v>1021</v>
      </c>
      <c r="K4039" s="7" t="s">
        <v>38</v>
      </c>
      <c r="L4039" s="3" t="s">
        <v>28</v>
      </c>
      <c r="M4039" s="3" t="s">
        <v>28</v>
      </c>
      <c r="N4039" s="3" t="s">
        <v>4963</v>
      </c>
      <c r="O4039" s="77" t="s">
        <v>28</v>
      </c>
      <c r="P4039" s="77" t="s">
        <v>46</v>
      </c>
      <c r="Q4039" s="77" t="s">
        <v>32</v>
      </c>
      <c r="R4039" s="77"/>
    </row>
    <row r="4040" spans="1:18" ht="15" customHeight="1">
      <c r="A4040" s="5" t="s">
        <v>14290</v>
      </c>
      <c r="B4040" s="3" t="s">
        <v>14291</v>
      </c>
      <c r="C4040" s="3"/>
      <c r="D4040" s="3" t="s">
        <v>14292</v>
      </c>
      <c r="E4040" s="3" t="s">
        <v>14293</v>
      </c>
      <c r="F4040" s="3" t="s">
        <v>22</v>
      </c>
      <c r="G4040" s="3" t="s">
        <v>5732</v>
      </c>
      <c r="H4040" s="3" t="s">
        <v>24</v>
      </c>
      <c r="I4040" s="3" t="s">
        <v>8215</v>
      </c>
      <c r="J4040" s="1" t="s">
        <v>483</v>
      </c>
      <c r="K4040" s="7" t="s">
        <v>27</v>
      </c>
      <c r="L4040" s="3" t="s">
        <v>28</v>
      </c>
      <c r="M4040" s="3" t="s">
        <v>29</v>
      </c>
      <c r="N4040" s="3" t="s">
        <v>8226</v>
      </c>
      <c r="O4040" s="77" t="s">
        <v>28</v>
      </c>
      <c r="P4040" s="77" t="s">
        <v>104</v>
      </c>
      <c r="Q4040" s="77" t="s">
        <v>32</v>
      </c>
      <c r="R4040" s="77" t="s">
        <v>166</v>
      </c>
    </row>
    <row r="4041" spans="1:18" ht="15" customHeight="1">
      <c r="A4041" s="5" t="s">
        <v>14294</v>
      </c>
      <c r="B4041" s="3" t="s">
        <v>14295</v>
      </c>
      <c r="C4041" s="3" t="s">
        <v>14296</v>
      </c>
      <c r="D4041" s="3" t="s">
        <v>14297</v>
      </c>
      <c r="E4041" s="3"/>
      <c r="F4041" s="3" t="s">
        <v>22</v>
      </c>
      <c r="G4041" s="3" t="s">
        <v>60</v>
      </c>
      <c r="H4041" s="3" t="s">
        <v>24</v>
      </c>
      <c r="I4041" s="3" t="s">
        <v>8215</v>
      </c>
      <c r="J4041" s="1" t="s">
        <v>37</v>
      </c>
      <c r="K4041" s="7" t="s">
        <v>38</v>
      </c>
      <c r="L4041" s="3" t="s">
        <v>28</v>
      </c>
      <c r="M4041" s="3" t="s">
        <v>28</v>
      </c>
      <c r="N4041" s="3" t="s">
        <v>4963</v>
      </c>
      <c r="O4041" s="77" t="s">
        <v>28</v>
      </c>
      <c r="P4041" s="77" t="s">
        <v>99</v>
      </c>
      <c r="Q4041" s="77" t="s">
        <v>32</v>
      </c>
      <c r="R4041" s="77" t="s">
        <v>166</v>
      </c>
    </row>
    <row r="4042" spans="1:18" ht="15" customHeight="1">
      <c r="A4042" s="5" t="s">
        <v>14298</v>
      </c>
      <c r="B4042" s="3" t="s">
        <v>14299</v>
      </c>
      <c r="C4042" s="3"/>
      <c r="D4042" s="3" t="s">
        <v>14300</v>
      </c>
      <c r="E4042" s="3" t="s">
        <v>14301</v>
      </c>
      <c r="F4042" s="3" t="s">
        <v>22</v>
      </c>
      <c r="G4042" s="3" t="s">
        <v>53</v>
      </c>
      <c r="H4042" s="3" t="s">
        <v>24</v>
      </c>
      <c r="I4042" s="3" t="s">
        <v>8215</v>
      </c>
      <c r="J4042" s="1" t="s">
        <v>26</v>
      </c>
      <c r="K4042" s="7" t="s">
        <v>27</v>
      </c>
      <c r="L4042" s="3" t="s">
        <v>28</v>
      </c>
      <c r="M4042" s="3" t="s">
        <v>29</v>
      </c>
      <c r="N4042" s="3" t="s">
        <v>8240</v>
      </c>
      <c r="O4042" s="77" t="s">
        <v>28</v>
      </c>
      <c r="P4042" s="77" t="s">
        <v>104</v>
      </c>
      <c r="Q4042" s="77" t="s">
        <v>32</v>
      </c>
      <c r="R4042" s="77"/>
    </row>
    <row r="4043" spans="1:18" ht="15" customHeight="1">
      <c r="A4043" s="5" t="s">
        <v>14302</v>
      </c>
      <c r="B4043" s="3" t="s">
        <v>14303</v>
      </c>
      <c r="C4043" s="3"/>
      <c r="D4043" s="3" t="s">
        <v>14304</v>
      </c>
      <c r="E4043" s="3" t="s">
        <v>14305</v>
      </c>
      <c r="F4043" s="3" t="s">
        <v>22</v>
      </c>
      <c r="G4043" s="3" t="s">
        <v>60</v>
      </c>
      <c r="H4043" s="3" t="s">
        <v>24</v>
      </c>
      <c r="I4043" s="3" t="s">
        <v>8215</v>
      </c>
      <c r="J4043" s="1" t="s">
        <v>1021</v>
      </c>
      <c r="K4043" s="7" t="s">
        <v>38</v>
      </c>
      <c r="L4043" s="3" t="s">
        <v>28</v>
      </c>
      <c r="M4043" s="3" t="s">
        <v>28</v>
      </c>
      <c r="N4043" s="3" t="s">
        <v>4963</v>
      </c>
      <c r="O4043" s="77" t="s">
        <v>28</v>
      </c>
      <c r="P4043" s="77" t="s">
        <v>46</v>
      </c>
      <c r="Q4043" s="77" t="s">
        <v>32</v>
      </c>
      <c r="R4043" s="77"/>
    </row>
    <row r="4044" spans="1:18" ht="15" customHeight="1">
      <c r="A4044" s="5" t="s">
        <v>14306</v>
      </c>
      <c r="B4044" s="3" t="s">
        <v>14307</v>
      </c>
      <c r="C4044" s="3"/>
      <c r="D4044" s="3" t="s">
        <v>14308</v>
      </c>
      <c r="E4044" s="3" t="s">
        <v>14309</v>
      </c>
      <c r="F4044" s="3" t="s">
        <v>22</v>
      </c>
      <c r="G4044" s="3" t="s">
        <v>23</v>
      </c>
      <c r="H4044" s="3" t="s">
        <v>24</v>
      </c>
      <c r="I4044" s="3" t="s">
        <v>8215</v>
      </c>
      <c r="J4044" s="1" t="s">
        <v>37</v>
      </c>
      <c r="K4044" s="7" t="s">
        <v>27</v>
      </c>
      <c r="L4044" s="3" t="s">
        <v>29</v>
      </c>
      <c r="M4044" s="3" t="s">
        <v>29</v>
      </c>
      <c r="N4044" s="3" t="s">
        <v>8226</v>
      </c>
      <c r="O4044" s="77" t="s">
        <v>28</v>
      </c>
      <c r="P4044" s="77" t="s">
        <v>104</v>
      </c>
      <c r="Q4044" s="77" t="s">
        <v>32</v>
      </c>
      <c r="R4044" s="77"/>
    </row>
    <row r="4045" spans="1:18" ht="15" customHeight="1">
      <c r="A4045" s="5" t="s">
        <v>14310</v>
      </c>
      <c r="B4045" s="3" t="s">
        <v>14311</v>
      </c>
      <c r="C4045" s="3" t="s">
        <v>14312</v>
      </c>
      <c r="D4045" s="3" t="s">
        <v>14313</v>
      </c>
      <c r="E4045" s="3"/>
      <c r="F4045" s="3" t="s">
        <v>22</v>
      </c>
      <c r="G4045" s="3" t="s">
        <v>23</v>
      </c>
      <c r="H4045" s="3" t="s">
        <v>24</v>
      </c>
      <c r="I4045" s="3" t="s">
        <v>8215</v>
      </c>
      <c r="J4045" s="1" t="s">
        <v>37</v>
      </c>
      <c r="K4045" s="7" t="s">
        <v>38</v>
      </c>
      <c r="L4045" s="3" t="s">
        <v>28</v>
      </c>
      <c r="M4045" s="3" t="s">
        <v>29</v>
      </c>
      <c r="N4045" s="3" t="s">
        <v>4963</v>
      </c>
      <c r="O4045" s="77" t="s">
        <v>28</v>
      </c>
      <c r="P4045" s="77" t="s">
        <v>99</v>
      </c>
      <c r="Q4045" s="77" t="s">
        <v>32</v>
      </c>
      <c r="R4045" s="77"/>
    </row>
    <row r="4046" spans="1:18" ht="15" customHeight="1">
      <c r="A4046" s="5" t="s">
        <v>14314</v>
      </c>
      <c r="B4046" s="3" t="s">
        <v>14315</v>
      </c>
      <c r="C4046" s="3"/>
      <c r="D4046" s="3"/>
      <c r="E4046" s="3"/>
      <c r="F4046" s="3" t="s">
        <v>22</v>
      </c>
      <c r="G4046" s="3" t="s">
        <v>60</v>
      </c>
      <c r="H4046" s="3" t="s">
        <v>32</v>
      </c>
      <c r="I4046" s="3" t="s">
        <v>8215</v>
      </c>
      <c r="J4046" s="1" t="s">
        <v>165</v>
      </c>
      <c r="K4046" s="7" t="s">
        <v>89</v>
      </c>
      <c r="L4046" s="3" t="s">
        <v>28</v>
      </c>
      <c r="M4046" s="3" t="s">
        <v>29</v>
      </c>
      <c r="N4046" s="3" t="s">
        <v>7991</v>
      </c>
      <c r="O4046" s="77" t="s">
        <v>28</v>
      </c>
      <c r="P4046" s="77" t="s">
        <v>90</v>
      </c>
      <c r="Q4046" s="77" t="s">
        <v>32</v>
      </c>
      <c r="R4046" s="77"/>
    </row>
    <row r="4047" spans="1:18" ht="15" customHeight="1">
      <c r="A4047" s="5" t="s">
        <v>14316</v>
      </c>
      <c r="B4047" s="3" t="s">
        <v>14317</v>
      </c>
      <c r="C4047" s="3"/>
      <c r="D4047" s="3" t="s">
        <v>14318</v>
      </c>
      <c r="E4047" s="3" t="s">
        <v>14319</v>
      </c>
      <c r="F4047" s="3" t="s">
        <v>22</v>
      </c>
      <c r="G4047" s="3" t="s">
        <v>60</v>
      </c>
      <c r="H4047" s="3" t="s">
        <v>24</v>
      </c>
      <c r="I4047" s="3" t="s">
        <v>8215</v>
      </c>
      <c r="J4047" s="1" t="s">
        <v>1021</v>
      </c>
      <c r="K4047" s="7" t="s">
        <v>38</v>
      </c>
      <c r="L4047" s="3" t="s">
        <v>28</v>
      </c>
      <c r="M4047" s="3" t="s">
        <v>28</v>
      </c>
      <c r="N4047" s="3" t="s">
        <v>4963</v>
      </c>
      <c r="O4047" s="77" t="s">
        <v>28</v>
      </c>
      <c r="P4047" s="77" t="s">
        <v>46</v>
      </c>
      <c r="Q4047" s="77" t="s">
        <v>32</v>
      </c>
      <c r="R4047" s="77"/>
    </row>
    <row r="4048" spans="1:18" ht="15" customHeight="1">
      <c r="A4048" s="5" t="s">
        <v>14320</v>
      </c>
      <c r="B4048" s="3" t="s">
        <v>14321</v>
      </c>
      <c r="C4048" s="3"/>
      <c r="D4048" s="3" t="s">
        <v>14322</v>
      </c>
      <c r="E4048" s="3" t="s">
        <v>14323</v>
      </c>
      <c r="F4048" s="3" t="s">
        <v>22</v>
      </c>
      <c r="G4048" s="3" t="s">
        <v>195</v>
      </c>
      <c r="H4048" s="3" t="s">
        <v>24</v>
      </c>
      <c r="I4048" s="3" t="s">
        <v>8215</v>
      </c>
      <c r="J4048" s="1" t="s">
        <v>37</v>
      </c>
      <c r="K4048" s="7" t="s">
        <v>27</v>
      </c>
      <c r="L4048" s="3" t="s">
        <v>28</v>
      </c>
      <c r="M4048" s="3" t="s">
        <v>29</v>
      </c>
      <c r="N4048" s="3" t="s">
        <v>8226</v>
      </c>
      <c r="O4048" s="77" t="s">
        <v>28</v>
      </c>
      <c r="P4048" s="77" t="s">
        <v>104</v>
      </c>
      <c r="Q4048" s="77" t="s">
        <v>32</v>
      </c>
      <c r="R4048" s="77"/>
    </row>
    <row r="4049" spans="1:18" ht="15" customHeight="1">
      <c r="A4049" s="5" t="s">
        <v>14324</v>
      </c>
      <c r="B4049" s="3" t="s">
        <v>14325</v>
      </c>
      <c r="C4049" s="3" t="s">
        <v>14326</v>
      </c>
      <c r="D4049" s="3"/>
      <c r="E4049" s="3"/>
      <c r="F4049" s="3" t="s">
        <v>285</v>
      </c>
      <c r="G4049" s="3" t="s">
        <v>60</v>
      </c>
      <c r="H4049" s="3" t="s">
        <v>28</v>
      </c>
      <c r="I4049" s="3" t="s">
        <v>8215</v>
      </c>
      <c r="J4049" s="1" t="s">
        <v>37</v>
      </c>
      <c r="K4049" s="7" t="s">
        <v>38</v>
      </c>
      <c r="L4049" s="3" t="s">
        <v>28</v>
      </c>
      <c r="M4049" s="3" t="s">
        <v>29</v>
      </c>
      <c r="N4049" s="3" t="s">
        <v>4963</v>
      </c>
      <c r="O4049" s="77" t="s">
        <v>28</v>
      </c>
      <c r="P4049" s="77" t="s">
        <v>99</v>
      </c>
      <c r="Q4049" s="77" t="s">
        <v>32</v>
      </c>
      <c r="R4049" s="77"/>
    </row>
    <row r="4050" spans="1:18" ht="15" customHeight="1">
      <c r="A4050" s="5" t="s">
        <v>14327</v>
      </c>
      <c r="B4050" s="3" t="s">
        <v>14328</v>
      </c>
      <c r="C4050" s="3" t="s">
        <v>14329</v>
      </c>
      <c r="D4050" s="3" t="s">
        <v>14330</v>
      </c>
      <c r="E4050" s="3" t="s">
        <v>14331</v>
      </c>
      <c r="F4050" s="3" t="s">
        <v>22</v>
      </c>
      <c r="G4050" s="3" t="s">
        <v>60</v>
      </c>
      <c r="H4050" s="3" t="s">
        <v>32</v>
      </c>
      <c r="I4050" s="3" t="s">
        <v>8215</v>
      </c>
      <c r="J4050" s="1" t="s">
        <v>37</v>
      </c>
      <c r="K4050" s="7" t="s">
        <v>89</v>
      </c>
      <c r="L4050" s="3" t="s">
        <v>28</v>
      </c>
      <c r="M4050" s="3" t="s">
        <v>28</v>
      </c>
      <c r="N4050" s="3" t="s">
        <v>7991</v>
      </c>
      <c r="O4050" s="77" t="s">
        <v>28</v>
      </c>
      <c r="P4050" s="77" t="s">
        <v>458</v>
      </c>
      <c r="Q4050" s="77" t="s">
        <v>32</v>
      </c>
      <c r="R4050" s="77"/>
    </row>
    <row r="4051" spans="1:18" ht="15" customHeight="1">
      <c r="A4051" s="5" t="s">
        <v>14332</v>
      </c>
      <c r="B4051" s="3" t="s">
        <v>14333</v>
      </c>
      <c r="C4051" s="3"/>
      <c r="D4051" s="3" t="s">
        <v>14334</v>
      </c>
      <c r="E4051" s="3" t="s">
        <v>14335</v>
      </c>
      <c r="F4051" s="3" t="s">
        <v>22</v>
      </c>
      <c r="G4051" s="3" t="s">
        <v>60</v>
      </c>
      <c r="H4051" s="3" t="s">
        <v>24</v>
      </c>
      <c r="I4051" s="3" t="s">
        <v>8215</v>
      </c>
      <c r="J4051" s="1" t="s">
        <v>1021</v>
      </c>
      <c r="K4051" s="7" t="s">
        <v>38</v>
      </c>
      <c r="L4051" s="3" t="s">
        <v>28</v>
      </c>
      <c r="M4051" s="3" t="s">
        <v>28</v>
      </c>
      <c r="N4051" s="3" t="s">
        <v>4963</v>
      </c>
      <c r="O4051" s="77" t="s">
        <v>28</v>
      </c>
      <c r="P4051" s="77" t="s">
        <v>46</v>
      </c>
      <c r="Q4051" s="77" t="s">
        <v>32</v>
      </c>
      <c r="R4051" s="77"/>
    </row>
    <row r="4052" spans="1:18" ht="15" customHeight="1">
      <c r="A4052" s="5" t="s">
        <v>14336</v>
      </c>
      <c r="B4052" s="3" t="s">
        <v>14337</v>
      </c>
      <c r="C4052" s="3"/>
      <c r="D4052" s="3" t="s">
        <v>14338</v>
      </c>
      <c r="E4052" s="3" t="s">
        <v>14339</v>
      </c>
      <c r="F4052" s="3" t="s">
        <v>22</v>
      </c>
      <c r="G4052" s="3" t="s">
        <v>53</v>
      </c>
      <c r="H4052" s="3" t="s">
        <v>24</v>
      </c>
      <c r="I4052" s="3" t="s">
        <v>8215</v>
      </c>
      <c r="J4052" s="1" t="s">
        <v>109</v>
      </c>
      <c r="K4052" s="7" t="s">
        <v>27</v>
      </c>
      <c r="L4052" s="3" t="s">
        <v>29</v>
      </c>
      <c r="M4052" s="3" t="s">
        <v>29</v>
      </c>
      <c r="N4052" s="3" t="s">
        <v>8240</v>
      </c>
      <c r="O4052" s="77" t="s">
        <v>28</v>
      </c>
      <c r="P4052" s="77" t="s">
        <v>104</v>
      </c>
      <c r="Q4052" s="77" t="s">
        <v>32</v>
      </c>
      <c r="R4052" s="77"/>
    </row>
    <row r="4053" spans="1:18" ht="15" customHeight="1">
      <c r="A4053" s="5" t="s">
        <v>14340</v>
      </c>
      <c r="B4053" s="3" t="s">
        <v>14341</v>
      </c>
      <c r="C4053" s="3" t="s">
        <v>14342</v>
      </c>
      <c r="D4053" s="3"/>
      <c r="E4053" s="3"/>
      <c r="F4053" s="3" t="s">
        <v>88</v>
      </c>
      <c r="G4053" s="3" t="s">
        <v>23</v>
      </c>
      <c r="H4053" s="3" t="s">
        <v>29</v>
      </c>
      <c r="I4053" s="3" t="s">
        <v>8215</v>
      </c>
      <c r="J4053" s="1" t="s">
        <v>37</v>
      </c>
      <c r="K4053" s="7" t="s">
        <v>38</v>
      </c>
      <c r="L4053" s="3" t="s">
        <v>28</v>
      </c>
      <c r="M4053" s="3" t="s">
        <v>29</v>
      </c>
      <c r="N4053" s="3" t="s">
        <v>4963</v>
      </c>
      <c r="O4053" s="77" t="s">
        <v>28</v>
      </c>
      <c r="P4053" s="77" t="s">
        <v>99</v>
      </c>
      <c r="Q4053" s="77" t="s">
        <v>32</v>
      </c>
      <c r="R4053" s="77"/>
    </row>
    <row r="4054" spans="1:18" ht="15" customHeight="1">
      <c r="A4054" s="5" t="s">
        <v>14343</v>
      </c>
      <c r="B4054" s="3" t="s">
        <v>14344</v>
      </c>
      <c r="C4054" s="3"/>
      <c r="D4054" s="3" t="s">
        <v>14345</v>
      </c>
      <c r="E4054" s="3" t="s">
        <v>14346</v>
      </c>
      <c r="F4054" s="3" t="s">
        <v>22</v>
      </c>
      <c r="G4054" s="3" t="s">
        <v>195</v>
      </c>
      <c r="H4054" s="3" t="s">
        <v>24</v>
      </c>
      <c r="I4054" s="3" t="s">
        <v>8215</v>
      </c>
      <c r="J4054" s="1" t="s">
        <v>37</v>
      </c>
      <c r="K4054" s="7" t="s">
        <v>27</v>
      </c>
      <c r="L4054" s="3" t="s">
        <v>28</v>
      </c>
      <c r="M4054" s="3" t="s">
        <v>29</v>
      </c>
      <c r="N4054" s="3" t="s">
        <v>8226</v>
      </c>
      <c r="O4054" s="77" t="s">
        <v>28</v>
      </c>
      <c r="P4054" s="77" t="s">
        <v>104</v>
      </c>
      <c r="Q4054" s="77" t="s">
        <v>32</v>
      </c>
      <c r="R4054" s="77"/>
    </row>
    <row r="4055" spans="1:18" ht="15" customHeight="1">
      <c r="A4055" s="5" t="s">
        <v>14347</v>
      </c>
      <c r="B4055" s="3" t="s">
        <v>14348</v>
      </c>
      <c r="C4055" s="3"/>
      <c r="D4055" s="3" t="s">
        <v>14349</v>
      </c>
      <c r="E4055" s="3" t="s">
        <v>14350</v>
      </c>
      <c r="F4055" s="3" t="s">
        <v>22</v>
      </c>
      <c r="G4055" s="3" t="s">
        <v>60</v>
      </c>
      <c r="H4055" s="3" t="s">
        <v>24</v>
      </c>
      <c r="I4055" s="3" t="s">
        <v>8215</v>
      </c>
      <c r="J4055" s="1" t="s">
        <v>1021</v>
      </c>
      <c r="K4055" s="7" t="s">
        <v>38</v>
      </c>
      <c r="L4055" s="3" t="s">
        <v>28</v>
      </c>
      <c r="M4055" s="3" t="s">
        <v>28</v>
      </c>
      <c r="N4055" s="3" t="s">
        <v>4963</v>
      </c>
      <c r="O4055" s="77" t="s">
        <v>28</v>
      </c>
      <c r="P4055" s="77" t="s">
        <v>46</v>
      </c>
      <c r="Q4055" s="77" t="s">
        <v>32</v>
      </c>
      <c r="R4055" s="77"/>
    </row>
    <row r="4056" spans="1:18" ht="15" customHeight="1">
      <c r="A4056" s="5" t="s">
        <v>14351</v>
      </c>
      <c r="B4056" s="3" t="s">
        <v>14352</v>
      </c>
      <c r="C4056" s="3"/>
      <c r="D4056" s="3"/>
      <c r="E4056" s="3"/>
      <c r="F4056" s="3" t="s">
        <v>22</v>
      </c>
      <c r="G4056" s="3" t="s">
        <v>60</v>
      </c>
      <c r="H4056" s="3" t="s">
        <v>32</v>
      </c>
      <c r="I4056" s="3" t="s">
        <v>8215</v>
      </c>
      <c r="J4056" s="1" t="s">
        <v>165</v>
      </c>
      <c r="K4056" s="7" t="s">
        <v>89</v>
      </c>
      <c r="L4056" s="3" t="s">
        <v>28</v>
      </c>
      <c r="M4056" s="3" t="s">
        <v>29</v>
      </c>
      <c r="N4056" s="3" t="s">
        <v>7991</v>
      </c>
      <c r="O4056" s="77" t="s">
        <v>28</v>
      </c>
      <c r="P4056" s="77" t="s">
        <v>90</v>
      </c>
      <c r="Q4056" s="77" t="s">
        <v>32</v>
      </c>
      <c r="R4056" s="77" t="s">
        <v>166</v>
      </c>
    </row>
    <row r="4057" spans="1:18" ht="15" customHeight="1">
      <c r="A4057" s="5" t="s">
        <v>14353</v>
      </c>
      <c r="B4057" s="3" t="s">
        <v>14354</v>
      </c>
      <c r="C4057" s="3" t="s">
        <v>14355</v>
      </c>
      <c r="D4057" s="3" t="s">
        <v>14356</v>
      </c>
      <c r="E4057" s="3" t="s">
        <v>14357</v>
      </c>
      <c r="F4057" s="3" t="s">
        <v>22</v>
      </c>
      <c r="G4057" s="3" t="s">
        <v>23</v>
      </c>
      <c r="H4057" s="3" t="s">
        <v>24</v>
      </c>
      <c r="I4057" s="3" t="s">
        <v>8215</v>
      </c>
      <c r="J4057" s="1" t="s">
        <v>37</v>
      </c>
      <c r="K4057" s="7" t="s">
        <v>38</v>
      </c>
      <c r="L4057" s="3" t="s">
        <v>28</v>
      </c>
      <c r="M4057" s="3" t="s">
        <v>29</v>
      </c>
      <c r="N4057" s="3" t="s">
        <v>24</v>
      </c>
      <c r="O4057" s="77" t="s">
        <v>28</v>
      </c>
      <c r="P4057" s="77" t="s">
        <v>46</v>
      </c>
      <c r="Q4057" s="77" t="s">
        <v>32</v>
      </c>
      <c r="R4057" s="77"/>
    </row>
    <row r="4058" spans="1:18" ht="15" customHeight="1">
      <c r="A4058" s="5" t="s">
        <v>14358</v>
      </c>
      <c r="B4058" s="3" t="s">
        <v>14359</v>
      </c>
      <c r="C4058" s="3" t="s">
        <v>14360</v>
      </c>
      <c r="D4058" s="3" t="s">
        <v>14361</v>
      </c>
      <c r="E4058" s="3" t="s">
        <v>14362</v>
      </c>
      <c r="F4058" s="3" t="s">
        <v>22</v>
      </c>
      <c r="G4058" s="3" t="s">
        <v>60</v>
      </c>
      <c r="H4058" s="3" t="s">
        <v>24</v>
      </c>
      <c r="I4058" s="3" t="s">
        <v>8215</v>
      </c>
      <c r="J4058" s="1" t="s">
        <v>37</v>
      </c>
      <c r="K4058" s="7" t="s">
        <v>38</v>
      </c>
      <c r="L4058" s="3" t="s">
        <v>28</v>
      </c>
      <c r="M4058" s="3" t="s">
        <v>28</v>
      </c>
      <c r="N4058" s="3" t="s">
        <v>24</v>
      </c>
      <c r="O4058" s="77" t="s">
        <v>28</v>
      </c>
      <c r="P4058" s="77" t="s">
        <v>46</v>
      </c>
      <c r="Q4058" s="77" t="s">
        <v>32</v>
      </c>
      <c r="R4058" s="77"/>
    </row>
    <row r="4059" spans="1:18" ht="15" customHeight="1">
      <c r="A4059" s="5" t="s">
        <v>14363</v>
      </c>
      <c r="B4059" s="3" t="s">
        <v>14364</v>
      </c>
      <c r="C4059" s="3"/>
      <c r="D4059" s="3" t="s">
        <v>14365</v>
      </c>
      <c r="E4059" s="3" t="s">
        <v>14366</v>
      </c>
      <c r="F4059" s="3" t="s">
        <v>22</v>
      </c>
      <c r="G4059" s="3" t="s">
        <v>195</v>
      </c>
      <c r="H4059" s="3" t="s">
        <v>24</v>
      </c>
      <c r="I4059" s="3" t="s">
        <v>8215</v>
      </c>
      <c r="J4059" s="1" t="s">
        <v>37</v>
      </c>
      <c r="K4059" s="7" t="s">
        <v>27</v>
      </c>
      <c r="L4059" s="3" t="s">
        <v>28</v>
      </c>
      <c r="M4059" s="3" t="s">
        <v>28</v>
      </c>
      <c r="N4059" s="3" t="s">
        <v>8226</v>
      </c>
      <c r="O4059" s="77" t="s">
        <v>28</v>
      </c>
      <c r="P4059" s="77" t="s">
        <v>104</v>
      </c>
      <c r="Q4059" s="77" t="s">
        <v>32</v>
      </c>
      <c r="R4059" s="77"/>
    </row>
    <row r="4060" spans="1:18" ht="15" customHeight="1">
      <c r="A4060" s="5" t="s">
        <v>14367</v>
      </c>
      <c r="B4060" s="3" t="s">
        <v>14368</v>
      </c>
      <c r="C4060" s="3"/>
      <c r="D4060" s="3" t="s">
        <v>14369</v>
      </c>
      <c r="E4060" s="3" t="s">
        <v>14370</v>
      </c>
      <c r="F4060" s="3" t="s">
        <v>22</v>
      </c>
      <c r="G4060" s="3" t="s">
        <v>60</v>
      </c>
      <c r="H4060" s="3" t="s">
        <v>24</v>
      </c>
      <c r="I4060" s="3" t="s">
        <v>8215</v>
      </c>
      <c r="J4060" s="1" t="s">
        <v>1021</v>
      </c>
      <c r="K4060" s="7" t="s">
        <v>38</v>
      </c>
      <c r="L4060" s="3" t="s">
        <v>28</v>
      </c>
      <c r="M4060" s="3" t="s">
        <v>28</v>
      </c>
      <c r="N4060" s="3" t="s">
        <v>4963</v>
      </c>
      <c r="O4060" s="77" t="s">
        <v>28</v>
      </c>
      <c r="P4060" s="77" t="s">
        <v>46</v>
      </c>
      <c r="Q4060" s="77" t="s">
        <v>32</v>
      </c>
      <c r="R4060" s="77"/>
    </row>
    <row r="4061" spans="1:18" ht="15" customHeight="1">
      <c r="A4061" s="5" t="s">
        <v>14371</v>
      </c>
      <c r="B4061" s="3" t="s">
        <v>14372</v>
      </c>
      <c r="C4061" s="3" t="s">
        <v>14373</v>
      </c>
      <c r="D4061" s="3" t="s">
        <v>14374</v>
      </c>
      <c r="E4061" s="3" t="s">
        <v>14375</v>
      </c>
      <c r="F4061" s="3" t="s">
        <v>22</v>
      </c>
      <c r="G4061" s="3" t="s">
        <v>65</v>
      </c>
      <c r="H4061" s="3" t="s">
        <v>24</v>
      </c>
      <c r="I4061" s="3" t="s">
        <v>8215</v>
      </c>
      <c r="J4061" s="1" t="s">
        <v>37</v>
      </c>
      <c r="K4061" s="7" t="s">
        <v>27</v>
      </c>
      <c r="L4061" s="3" t="s">
        <v>28</v>
      </c>
      <c r="M4061" s="3" t="s">
        <v>29</v>
      </c>
      <c r="N4061" s="3" t="s">
        <v>8226</v>
      </c>
      <c r="O4061" s="77" t="s">
        <v>28</v>
      </c>
      <c r="P4061" s="77" t="s">
        <v>466</v>
      </c>
      <c r="Q4061" s="77" t="s">
        <v>32</v>
      </c>
      <c r="R4061" s="77"/>
    </row>
    <row r="4062" spans="1:18" ht="15" customHeight="1">
      <c r="A4062" s="5" t="s">
        <v>14376</v>
      </c>
      <c r="B4062" s="3" t="s">
        <v>14377</v>
      </c>
      <c r="C4062" s="3" t="s">
        <v>14378</v>
      </c>
      <c r="D4062" s="3" t="s">
        <v>14379</v>
      </c>
      <c r="E4062" s="3" t="s">
        <v>14380</v>
      </c>
      <c r="F4062" s="3" t="s">
        <v>22</v>
      </c>
      <c r="G4062" s="3" t="s">
        <v>23</v>
      </c>
      <c r="H4062" s="3" t="s">
        <v>24</v>
      </c>
      <c r="I4062" s="3" t="s">
        <v>8215</v>
      </c>
      <c r="J4062" s="1" t="s">
        <v>26</v>
      </c>
      <c r="K4062" s="7" t="s">
        <v>38</v>
      </c>
      <c r="L4062" s="3" t="s">
        <v>28</v>
      </c>
      <c r="M4062" s="3" t="s">
        <v>28</v>
      </c>
      <c r="N4062" s="3" t="s">
        <v>24</v>
      </c>
      <c r="O4062" s="77" t="s">
        <v>28</v>
      </c>
      <c r="P4062" s="77" t="s">
        <v>46</v>
      </c>
      <c r="Q4062" s="77" t="s">
        <v>32</v>
      </c>
      <c r="R4062" s="77" t="s">
        <v>166</v>
      </c>
    </row>
    <row r="4063" spans="1:18" ht="15" customHeight="1">
      <c r="A4063" s="5" t="s">
        <v>14381</v>
      </c>
      <c r="B4063" s="3" t="s">
        <v>14382</v>
      </c>
      <c r="C4063" s="3" t="s">
        <v>14383</v>
      </c>
      <c r="D4063" s="3" t="s">
        <v>14384</v>
      </c>
      <c r="E4063" s="3" t="s">
        <v>14385</v>
      </c>
      <c r="F4063" s="3" t="s">
        <v>22</v>
      </c>
      <c r="G4063" s="3" t="s">
        <v>60</v>
      </c>
      <c r="H4063" s="3" t="s">
        <v>32</v>
      </c>
      <c r="I4063" s="3" t="s">
        <v>8215</v>
      </c>
      <c r="J4063" s="1" t="s">
        <v>37</v>
      </c>
      <c r="K4063" s="7" t="s">
        <v>89</v>
      </c>
      <c r="L4063" s="3" t="s">
        <v>28</v>
      </c>
      <c r="M4063" s="3" t="s">
        <v>28</v>
      </c>
      <c r="N4063" s="3" t="s">
        <v>7991</v>
      </c>
      <c r="O4063" s="77" t="s">
        <v>28</v>
      </c>
      <c r="P4063" s="77" t="s">
        <v>458</v>
      </c>
      <c r="Q4063" s="77" t="s">
        <v>32</v>
      </c>
      <c r="R4063" s="77"/>
    </row>
    <row r="4064" spans="1:18" ht="15" customHeight="1">
      <c r="A4064" s="5" t="s">
        <v>14386</v>
      </c>
      <c r="B4064" s="3" t="s">
        <v>14387</v>
      </c>
      <c r="C4064" s="3" t="s">
        <v>14388</v>
      </c>
      <c r="D4064" s="3" t="s">
        <v>14389</v>
      </c>
      <c r="E4064" s="3" t="s">
        <v>14390</v>
      </c>
      <c r="F4064" s="3" t="s">
        <v>22</v>
      </c>
      <c r="G4064" s="3" t="s">
        <v>23</v>
      </c>
      <c r="H4064" s="3" t="s">
        <v>24</v>
      </c>
      <c r="I4064" s="3" t="s">
        <v>8215</v>
      </c>
      <c r="J4064" s="1" t="s">
        <v>37</v>
      </c>
      <c r="K4064" s="7" t="s">
        <v>38</v>
      </c>
      <c r="L4064" s="3" t="s">
        <v>28</v>
      </c>
      <c r="M4064" s="3" t="s">
        <v>28</v>
      </c>
      <c r="N4064" s="3" t="s">
        <v>28</v>
      </c>
      <c r="O4064" s="77" t="s">
        <v>28</v>
      </c>
      <c r="P4064" s="77" t="s">
        <v>219</v>
      </c>
      <c r="Q4064" s="77" t="s">
        <v>32</v>
      </c>
      <c r="R4064" s="77"/>
    </row>
    <row r="4065" spans="1:18" ht="15" customHeight="1">
      <c r="A4065" s="5" t="s">
        <v>14391</v>
      </c>
      <c r="B4065" s="3" t="s">
        <v>14392</v>
      </c>
      <c r="C4065" s="3"/>
      <c r="D4065" s="3" t="s">
        <v>14393</v>
      </c>
      <c r="E4065" s="3" t="s">
        <v>14394</v>
      </c>
      <c r="F4065" s="3" t="s">
        <v>22</v>
      </c>
      <c r="G4065" s="3" t="s">
        <v>60</v>
      </c>
      <c r="H4065" s="3" t="s">
        <v>24</v>
      </c>
      <c r="I4065" s="3" t="s">
        <v>8215</v>
      </c>
      <c r="J4065" s="1" t="s">
        <v>37</v>
      </c>
      <c r="K4065" s="7" t="s">
        <v>27</v>
      </c>
      <c r="L4065" s="3" t="s">
        <v>28</v>
      </c>
      <c r="M4065" s="3" t="s">
        <v>29</v>
      </c>
      <c r="N4065" s="3" t="s">
        <v>8240</v>
      </c>
      <c r="O4065" s="77" t="s">
        <v>28</v>
      </c>
      <c r="P4065" s="77" t="s">
        <v>104</v>
      </c>
      <c r="Q4065" s="77" t="s">
        <v>32</v>
      </c>
      <c r="R4065" s="77"/>
    </row>
    <row r="4066" spans="1:18" ht="15" customHeight="1">
      <c r="A4066" s="5" t="s">
        <v>14395</v>
      </c>
      <c r="B4066" s="3" t="s">
        <v>14396</v>
      </c>
      <c r="C4066" s="3"/>
      <c r="D4066" s="3" t="s">
        <v>14397</v>
      </c>
      <c r="E4066" s="3" t="s">
        <v>14398</v>
      </c>
      <c r="F4066" s="3" t="s">
        <v>22</v>
      </c>
      <c r="G4066" s="3" t="s">
        <v>53</v>
      </c>
      <c r="H4066" s="3" t="s">
        <v>24</v>
      </c>
      <c r="I4066" s="3" t="s">
        <v>8215</v>
      </c>
      <c r="J4066" s="1" t="s">
        <v>1021</v>
      </c>
      <c r="K4066" s="7" t="s">
        <v>38</v>
      </c>
      <c r="L4066" s="3" t="s">
        <v>28</v>
      </c>
      <c r="M4066" s="3" t="s">
        <v>28</v>
      </c>
      <c r="N4066" s="3" t="s">
        <v>4963</v>
      </c>
      <c r="O4066" s="77" t="s">
        <v>28</v>
      </c>
      <c r="P4066" s="77" t="s">
        <v>46</v>
      </c>
      <c r="Q4066" s="77" t="s">
        <v>32</v>
      </c>
      <c r="R4066" s="77"/>
    </row>
    <row r="4067" spans="1:18" ht="15" customHeight="1">
      <c r="A4067" s="5" t="s">
        <v>14399</v>
      </c>
      <c r="B4067" s="3" t="s">
        <v>14400</v>
      </c>
      <c r="C4067" s="3" t="s">
        <v>14401</v>
      </c>
      <c r="D4067" s="3"/>
      <c r="E4067" s="3"/>
      <c r="F4067" s="3" t="s">
        <v>164</v>
      </c>
      <c r="G4067" s="3" t="s">
        <v>8257</v>
      </c>
      <c r="H4067" s="3" t="s">
        <v>11724</v>
      </c>
      <c r="I4067" s="3" t="s">
        <v>8215</v>
      </c>
      <c r="J4067" s="1" t="s">
        <v>26</v>
      </c>
      <c r="K4067" s="7" t="s">
        <v>89</v>
      </c>
      <c r="L4067" s="3" t="s">
        <v>7991</v>
      </c>
      <c r="M4067" s="3" t="s">
        <v>14402</v>
      </c>
      <c r="N4067" s="3" t="s">
        <v>11724</v>
      </c>
      <c r="O4067" s="77" t="s">
        <v>28</v>
      </c>
      <c r="P4067" s="77" t="s">
        <v>90</v>
      </c>
      <c r="Q4067" s="77" t="s">
        <v>32</v>
      </c>
      <c r="R4067" s="77" t="s">
        <v>166</v>
      </c>
    </row>
    <row r="4068" spans="1:18" ht="15" customHeight="1">
      <c r="A4068" s="5" t="s">
        <v>14403</v>
      </c>
      <c r="B4068" s="3" t="s">
        <v>14404</v>
      </c>
      <c r="C4068" s="3" t="s">
        <v>14405</v>
      </c>
      <c r="D4068" s="3" t="s">
        <v>14406</v>
      </c>
      <c r="E4068" s="3"/>
      <c r="F4068" s="3" t="s">
        <v>22</v>
      </c>
      <c r="G4068" s="3" t="s">
        <v>60</v>
      </c>
      <c r="H4068" s="3" t="s">
        <v>24</v>
      </c>
      <c r="I4068" s="3" t="s">
        <v>8215</v>
      </c>
      <c r="J4068" s="1" t="s">
        <v>37</v>
      </c>
      <c r="K4068" s="7" t="s">
        <v>38</v>
      </c>
      <c r="L4068" s="3" t="s">
        <v>28</v>
      </c>
      <c r="M4068" s="3" t="s">
        <v>28</v>
      </c>
      <c r="N4068" s="3" t="s">
        <v>24</v>
      </c>
      <c r="O4068" s="77" t="s">
        <v>28</v>
      </c>
      <c r="P4068" s="77" t="s">
        <v>219</v>
      </c>
      <c r="Q4068" s="77" t="s">
        <v>32</v>
      </c>
      <c r="R4068" s="77"/>
    </row>
    <row r="4069" spans="1:18" ht="15" customHeight="1">
      <c r="A4069" s="5" t="s">
        <v>14407</v>
      </c>
      <c r="B4069" s="3" t="s">
        <v>14408</v>
      </c>
      <c r="C4069" s="3" t="s">
        <v>14409</v>
      </c>
      <c r="D4069" s="3" t="s">
        <v>14410</v>
      </c>
      <c r="E4069" s="3" t="s">
        <v>14411</v>
      </c>
      <c r="F4069" s="3" t="s">
        <v>22</v>
      </c>
      <c r="G4069" s="3" t="s">
        <v>60</v>
      </c>
      <c r="H4069" s="3" t="s">
        <v>24</v>
      </c>
      <c r="I4069" s="3" t="s">
        <v>8215</v>
      </c>
      <c r="J4069" s="1" t="s">
        <v>26</v>
      </c>
      <c r="K4069" s="7" t="s">
        <v>27</v>
      </c>
      <c r="L4069" s="3" t="s">
        <v>29</v>
      </c>
      <c r="M4069" s="3" t="s">
        <v>29</v>
      </c>
      <c r="N4069" s="3" t="s">
        <v>8226</v>
      </c>
      <c r="O4069" s="77" t="s">
        <v>28</v>
      </c>
      <c r="P4069" s="77" t="s">
        <v>3061</v>
      </c>
      <c r="Q4069" s="77" t="s">
        <v>32</v>
      </c>
      <c r="R4069" s="77"/>
    </row>
    <row r="4070" spans="1:18" ht="15" customHeight="1">
      <c r="A4070" s="5" t="s">
        <v>14412</v>
      </c>
      <c r="B4070" s="3" t="s">
        <v>14413</v>
      </c>
      <c r="C4070" s="3"/>
      <c r="D4070" s="3" t="s">
        <v>14414</v>
      </c>
      <c r="E4070" s="3" t="s">
        <v>14415</v>
      </c>
      <c r="F4070" s="3" t="s">
        <v>22</v>
      </c>
      <c r="G4070" s="3" t="s">
        <v>60</v>
      </c>
      <c r="H4070" s="3" t="s">
        <v>24</v>
      </c>
      <c r="I4070" s="3" t="s">
        <v>8215</v>
      </c>
      <c r="J4070" s="1" t="s">
        <v>1021</v>
      </c>
      <c r="K4070" s="7" t="s">
        <v>38</v>
      </c>
      <c r="L4070" s="3" t="s">
        <v>28</v>
      </c>
      <c r="M4070" s="3" t="s">
        <v>28</v>
      </c>
      <c r="N4070" s="3" t="s">
        <v>4963</v>
      </c>
      <c r="O4070" s="77" t="s">
        <v>28</v>
      </c>
      <c r="P4070" s="77" t="s">
        <v>46</v>
      </c>
      <c r="Q4070" s="77" t="s">
        <v>32</v>
      </c>
      <c r="R4070" s="77"/>
    </row>
    <row r="4071" spans="1:18" ht="15" customHeight="1">
      <c r="A4071" s="5" t="s">
        <v>14416</v>
      </c>
      <c r="B4071" s="3" t="s">
        <v>14417</v>
      </c>
      <c r="C4071" s="3" t="s">
        <v>14418</v>
      </c>
      <c r="D4071" s="3" t="s">
        <v>14419</v>
      </c>
      <c r="E4071" s="3" t="s">
        <v>14420</v>
      </c>
      <c r="F4071" s="3" t="s">
        <v>164</v>
      </c>
      <c r="G4071" s="3" t="s">
        <v>7935</v>
      </c>
      <c r="H4071" s="3" t="s">
        <v>28</v>
      </c>
      <c r="I4071" s="3" t="s">
        <v>8215</v>
      </c>
      <c r="J4071" s="1" t="s">
        <v>483</v>
      </c>
      <c r="K4071" s="7" t="s">
        <v>27</v>
      </c>
      <c r="L4071" s="3" t="s">
        <v>28</v>
      </c>
      <c r="M4071" s="3" t="s">
        <v>28</v>
      </c>
      <c r="N4071" s="3" t="s">
        <v>8226</v>
      </c>
      <c r="O4071" s="77" t="s">
        <v>28</v>
      </c>
      <c r="P4071" s="77" t="s">
        <v>3061</v>
      </c>
      <c r="Q4071" s="77" t="s">
        <v>32</v>
      </c>
      <c r="R4071" s="77"/>
    </row>
    <row r="4072" spans="1:18" ht="15" customHeight="1">
      <c r="A4072" s="5" t="s">
        <v>14421</v>
      </c>
      <c r="B4072" s="3" t="s">
        <v>14422</v>
      </c>
      <c r="C4072" s="3" t="s">
        <v>14423</v>
      </c>
      <c r="D4072" s="3" t="s">
        <v>14424</v>
      </c>
      <c r="E4072" s="3"/>
      <c r="F4072" s="3" t="s">
        <v>164</v>
      </c>
      <c r="G4072" s="3" t="s">
        <v>60</v>
      </c>
      <c r="H4072" s="3" t="s">
        <v>28</v>
      </c>
      <c r="I4072" s="3" t="s">
        <v>8215</v>
      </c>
      <c r="J4072" s="1" t="s">
        <v>179</v>
      </c>
      <c r="K4072" s="7" t="s">
        <v>38</v>
      </c>
      <c r="L4072" s="3" t="s">
        <v>28</v>
      </c>
      <c r="M4072" s="3" t="s">
        <v>28</v>
      </c>
      <c r="N4072" s="3" t="s">
        <v>24</v>
      </c>
      <c r="O4072" s="77" t="s">
        <v>28</v>
      </c>
      <c r="P4072" s="77" t="s">
        <v>219</v>
      </c>
      <c r="Q4072" s="77" t="s">
        <v>32</v>
      </c>
      <c r="R4072" s="77" t="s">
        <v>166</v>
      </c>
    </row>
    <row r="4073" spans="1:18" ht="15" customHeight="1">
      <c r="A4073" s="5" t="s">
        <v>14425</v>
      </c>
      <c r="B4073" s="3" t="s">
        <v>14426</v>
      </c>
      <c r="C4073" s="3"/>
      <c r="D4073" s="3" t="s">
        <v>14427</v>
      </c>
      <c r="E4073" s="3" t="s">
        <v>14428</v>
      </c>
      <c r="F4073" s="3" t="s">
        <v>22</v>
      </c>
      <c r="G4073" s="3" t="s">
        <v>60</v>
      </c>
      <c r="H4073" s="3" t="s">
        <v>24</v>
      </c>
      <c r="I4073" s="3" t="s">
        <v>8215</v>
      </c>
      <c r="J4073" s="1" t="s">
        <v>1021</v>
      </c>
      <c r="K4073" s="7" t="s">
        <v>38</v>
      </c>
      <c r="L4073" s="3" t="s">
        <v>28</v>
      </c>
      <c r="M4073" s="3" t="s">
        <v>28</v>
      </c>
      <c r="N4073" s="3" t="s">
        <v>4963</v>
      </c>
      <c r="O4073" s="77" t="s">
        <v>28</v>
      </c>
      <c r="P4073" s="77" t="s">
        <v>46</v>
      </c>
      <c r="Q4073" s="77" t="s">
        <v>32</v>
      </c>
      <c r="R4073" s="77"/>
    </row>
    <row r="4074" spans="1:18" ht="15" customHeight="1">
      <c r="A4074" s="5" t="s">
        <v>14429</v>
      </c>
      <c r="B4074" s="3" t="s">
        <v>14430</v>
      </c>
      <c r="C4074" s="3"/>
      <c r="D4074" s="3" t="s">
        <v>14431</v>
      </c>
      <c r="E4074" s="3" t="s">
        <v>14432</v>
      </c>
      <c r="F4074" s="3" t="s">
        <v>22</v>
      </c>
      <c r="G4074" s="3" t="s">
        <v>11809</v>
      </c>
      <c r="H4074" s="3" t="s">
        <v>24</v>
      </c>
      <c r="I4074" s="3" t="s">
        <v>8215</v>
      </c>
      <c r="J4074" s="1" t="s">
        <v>37</v>
      </c>
      <c r="K4074" s="7" t="s">
        <v>27</v>
      </c>
      <c r="L4074" s="3" t="s">
        <v>28</v>
      </c>
      <c r="M4074" s="3" t="s">
        <v>28</v>
      </c>
      <c r="N4074" s="3" t="s">
        <v>4963</v>
      </c>
      <c r="O4074" s="77" t="s">
        <v>28</v>
      </c>
      <c r="P4074" s="77" t="s">
        <v>104</v>
      </c>
      <c r="Q4074" s="77" t="s">
        <v>32</v>
      </c>
      <c r="R4074" s="77"/>
    </row>
    <row r="4075" spans="1:18" ht="15" customHeight="1">
      <c r="A4075" s="5" t="s">
        <v>14433</v>
      </c>
      <c r="B4075" s="3" t="s">
        <v>14434</v>
      </c>
      <c r="C4075" s="3"/>
      <c r="D4075" s="3" t="s">
        <v>14435</v>
      </c>
      <c r="E4075" s="3" t="s">
        <v>14436</v>
      </c>
      <c r="F4075" s="3" t="s">
        <v>22</v>
      </c>
      <c r="G4075" s="3" t="s">
        <v>60</v>
      </c>
      <c r="H4075" s="3" t="s">
        <v>24</v>
      </c>
      <c r="I4075" s="3" t="s">
        <v>8215</v>
      </c>
      <c r="J4075" s="1" t="s">
        <v>1021</v>
      </c>
      <c r="K4075" s="7" t="s">
        <v>38</v>
      </c>
      <c r="L4075" s="3" t="s">
        <v>28</v>
      </c>
      <c r="M4075" s="3" t="s">
        <v>28</v>
      </c>
      <c r="N4075" s="3" t="s">
        <v>4963</v>
      </c>
      <c r="O4075" s="77" t="s">
        <v>28</v>
      </c>
      <c r="P4075" s="77" t="s">
        <v>46</v>
      </c>
      <c r="Q4075" s="77" t="s">
        <v>32</v>
      </c>
      <c r="R4075" s="77"/>
    </row>
    <row r="4076" spans="1:18" ht="15" customHeight="1">
      <c r="A4076" s="5" t="s">
        <v>14437</v>
      </c>
      <c r="B4076" s="3" t="s">
        <v>14438</v>
      </c>
      <c r="C4076" s="3"/>
      <c r="D4076" s="3" t="s">
        <v>14439</v>
      </c>
      <c r="E4076" s="3" t="s">
        <v>14440</v>
      </c>
      <c r="F4076" s="3" t="s">
        <v>22</v>
      </c>
      <c r="G4076" s="3" t="s">
        <v>23</v>
      </c>
      <c r="H4076" s="3" t="s">
        <v>24</v>
      </c>
      <c r="I4076" s="3" t="s">
        <v>8215</v>
      </c>
      <c r="J4076" s="1" t="s">
        <v>37</v>
      </c>
      <c r="K4076" s="7" t="s">
        <v>27</v>
      </c>
      <c r="L4076" s="3" t="s">
        <v>28</v>
      </c>
      <c r="M4076" s="3" t="s">
        <v>29</v>
      </c>
      <c r="N4076" s="3" t="s">
        <v>8240</v>
      </c>
      <c r="O4076" s="77" t="s">
        <v>28</v>
      </c>
      <c r="P4076" s="77" t="s">
        <v>104</v>
      </c>
      <c r="Q4076" s="77" t="s">
        <v>32</v>
      </c>
      <c r="R4076" s="77"/>
    </row>
    <row r="4077" spans="1:18" ht="15" customHeight="1">
      <c r="A4077" s="5" t="s">
        <v>14441</v>
      </c>
      <c r="B4077" s="3" t="s">
        <v>14442</v>
      </c>
      <c r="C4077" s="3" t="s">
        <v>14443</v>
      </c>
      <c r="D4077" s="3" t="s">
        <v>14444</v>
      </c>
      <c r="E4077" s="3" t="s">
        <v>14445</v>
      </c>
      <c r="F4077" s="3" t="s">
        <v>22</v>
      </c>
      <c r="G4077" s="3" t="s">
        <v>53</v>
      </c>
      <c r="H4077" s="3" t="s">
        <v>24</v>
      </c>
      <c r="I4077" s="3" t="s">
        <v>8215</v>
      </c>
      <c r="J4077" s="1" t="s">
        <v>165</v>
      </c>
      <c r="K4077" s="7" t="s">
        <v>38</v>
      </c>
      <c r="L4077" s="3" t="s">
        <v>28</v>
      </c>
      <c r="M4077" s="3" t="s">
        <v>28</v>
      </c>
      <c r="N4077" s="3" t="s">
        <v>24</v>
      </c>
      <c r="O4077" s="77" t="s">
        <v>28</v>
      </c>
      <c r="P4077" s="77" t="s">
        <v>46</v>
      </c>
      <c r="Q4077" s="77" t="s">
        <v>32</v>
      </c>
      <c r="R4077" s="77" t="s">
        <v>166</v>
      </c>
    </row>
    <row r="4078" spans="1:18" ht="15" customHeight="1">
      <c r="A4078" s="5" t="s">
        <v>14446</v>
      </c>
      <c r="B4078" s="3" t="s">
        <v>14447</v>
      </c>
      <c r="C4078" s="3"/>
      <c r="D4078" s="3" t="s">
        <v>14448</v>
      </c>
      <c r="E4078" s="3" t="s">
        <v>14449</v>
      </c>
      <c r="F4078" s="3" t="s">
        <v>22</v>
      </c>
      <c r="G4078" s="3" t="s">
        <v>60</v>
      </c>
      <c r="H4078" s="3" t="s">
        <v>24</v>
      </c>
      <c r="I4078" s="3" t="s">
        <v>8215</v>
      </c>
      <c r="J4078" s="1" t="s">
        <v>1021</v>
      </c>
      <c r="K4078" s="7" t="s">
        <v>38</v>
      </c>
      <c r="L4078" s="3" t="s">
        <v>28</v>
      </c>
      <c r="M4078" s="3" t="s">
        <v>28</v>
      </c>
      <c r="N4078" s="3" t="s">
        <v>4963</v>
      </c>
      <c r="O4078" s="77" t="s">
        <v>28</v>
      </c>
      <c r="P4078" s="77" t="s">
        <v>46</v>
      </c>
      <c r="Q4078" s="77" t="s">
        <v>32</v>
      </c>
      <c r="R4078" s="77"/>
    </row>
    <row r="4079" spans="1:18" ht="15" customHeight="1">
      <c r="A4079" s="5" t="s">
        <v>14450</v>
      </c>
      <c r="B4079" s="3" t="s">
        <v>14451</v>
      </c>
      <c r="C4079" s="3"/>
      <c r="D4079" s="3" t="s">
        <v>14452</v>
      </c>
      <c r="E4079" s="3" t="s">
        <v>14453</v>
      </c>
      <c r="F4079" s="3" t="s">
        <v>22</v>
      </c>
      <c r="G4079" s="3" t="s">
        <v>14454</v>
      </c>
      <c r="H4079" s="3" t="s">
        <v>24</v>
      </c>
      <c r="I4079" s="3" t="s">
        <v>8215</v>
      </c>
      <c r="J4079" s="1" t="s">
        <v>37</v>
      </c>
      <c r="K4079" s="7" t="s">
        <v>27</v>
      </c>
      <c r="L4079" s="3" t="s">
        <v>28</v>
      </c>
      <c r="M4079" s="3" t="s">
        <v>28</v>
      </c>
      <c r="N4079" s="3" t="s">
        <v>4963</v>
      </c>
      <c r="O4079" s="77" t="s">
        <v>28</v>
      </c>
      <c r="P4079" s="77" t="s">
        <v>104</v>
      </c>
      <c r="Q4079" s="77" t="s">
        <v>32</v>
      </c>
      <c r="R4079" s="77"/>
    </row>
    <row r="4080" spans="1:18" ht="15" customHeight="1">
      <c r="A4080" s="5" t="s">
        <v>14455</v>
      </c>
      <c r="B4080" s="3" t="s">
        <v>14456</v>
      </c>
      <c r="C4080" s="3" t="s">
        <v>14457</v>
      </c>
      <c r="D4080" s="3" t="s">
        <v>14458</v>
      </c>
      <c r="E4080" s="3"/>
      <c r="F4080" s="3" t="s">
        <v>22</v>
      </c>
      <c r="G4080" s="3" t="s">
        <v>23</v>
      </c>
      <c r="H4080" s="3" t="s">
        <v>24</v>
      </c>
      <c r="I4080" s="3" t="s">
        <v>8215</v>
      </c>
      <c r="J4080" s="1" t="s">
        <v>37</v>
      </c>
      <c r="K4080" s="7" t="s">
        <v>38</v>
      </c>
      <c r="L4080" s="3" t="s">
        <v>28</v>
      </c>
      <c r="M4080" s="3" t="s">
        <v>28</v>
      </c>
      <c r="N4080" s="3" t="s">
        <v>24</v>
      </c>
      <c r="O4080" s="77" t="s">
        <v>28</v>
      </c>
      <c r="P4080" s="77" t="s">
        <v>219</v>
      </c>
      <c r="Q4080" s="77" t="s">
        <v>32</v>
      </c>
      <c r="R4080" s="77"/>
    </row>
    <row r="4081" spans="1:18" ht="15" customHeight="1">
      <c r="A4081" s="5" t="s">
        <v>14459</v>
      </c>
      <c r="B4081" s="3" t="s">
        <v>14460</v>
      </c>
      <c r="C4081" s="3"/>
      <c r="D4081" s="3" t="s">
        <v>14461</v>
      </c>
      <c r="E4081" s="3" t="s">
        <v>14462</v>
      </c>
      <c r="F4081" s="3" t="s">
        <v>22</v>
      </c>
      <c r="G4081" s="3" t="s">
        <v>8859</v>
      </c>
      <c r="H4081" s="3" t="s">
        <v>24</v>
      </c>
      <c r="I4081" s="3" t="s">
        <v>8215</v>
      </c>
      <c r="J4081" s="1" t="s">
        <v>37</v>
      </c>
      <c r="K4081" s="7" t="s">
        <v>27</v>
      </c>
      <c r="L4081" s="3" t="s">
        <v>28</v>
      </c>
      <c r="M4081" s="3" t="s">
        <v>28</v>
      </c>
      <c r="N4081" s="3" t="s">
        <v>4963</v>
      </c>
      <c r="O4081" s="77" t="s">
        <v>28</v>
      </c>
      <c r="P4081" s="77" t="s">
        <v>104</v>
      </c>
      <c r="Q4081" s="77" t="s">
        <v>32</v>
      </c>
      <c r="R4081" s="77"/>
    </row>
    <row r="4082" spans="1:18" ht="15" customHeight="1">
      <c r="A4082" s="5" t="s">
        <v>14463</v>
      </c>
      <c r="B4082" s="3" t="s">
        <v>14464</v>
      </c>
      <c r="C4082" s="3"/>
      <c r="D4082" s="3" t="s">
        <v>14465</v>
      </c>
      <c r="E4082" s="3" t="s">
        <v>14466</v>
      </c>
      <c r="F4082" s="3" t="s">
        <v>22</v>
      </c>
      <c r="G4082" s="3" t="s">
        <v>60</v>
      </c>
      <c r="H4082" s="3" t="s">
        <v>24</v>
      </c>
      <c r="I4082" s="3" t="s">
        <v>8215</v>
      </c>
      <c r="J4082" s="1" t="s">
        <v>1021</v>
      </c>
      <c r="K4082" s="7" t="s">
        <v>38</v>
      </c>
      <c r="L4082" s="3" t="s">
        <v>28</v>
      </c>
      <c r="M4082" s="3" t="s">
        <v>28</v>
      </c>
      <c r="N4082" s="3" t="s">
        <v>4963</v>
      </c>
      <c r="O4082" s="77" t="s">
        <v>28</v>
      </c>
      <c r="P4082" s="77" t="s">
        <v>46</v>
      </c>
      <c r="Q4082" s="77" t="s">
        <v>32</v>
      </c>
      <c r="R4082" s="77"/>
    </row>
    <row r="4083" spans="1:18" ht="15" customHeight="1">
      <c r="A4083" s="5" t="s">
        <v>14467</v>
      </c>
      <c r="B4083" s="3" t="s">
        <v>14468</v>
      </c>
      <c r="C4083" s="3" t="s">
        <v>14469</v>
      </c>
      <c r="D4083" s="3" t="s">
        <v>14470</v>
      </c>
      <c r="E4083" s="3" t="s">
        <v>14471</v>
      </c>
      <c r="F4083" s="3" t="s">
        <v>22</v>
      </c>
      <c r="G4083" s="3" t="s">
        <v>60</v>
      </c>
      <c r="H4083" s="3" t="s">
        <v>32</v>
      </c>
      <c r="I4083" s="3" t="s">
        <v>8215</v>
      </c>
      <c r="J4083" s="1" t="s">
        <v>37</v>
      </c>
      <c r="K4083" s="7" t="s">
        <v>89</v>
      </c>
      <c r="L4083" s="3" t="s">
        <v>29</v>
      </c>
      <c r="M4083" s="3" t="s">
        <v>28</v>
      </c>
      <c r="N4083" s="3" t="s">
        <v>7991</v>
      </c>
      <c r="O4083" s="77" t="s">
        <v>28</v>
      </c>
      <c r="P4083" s="77" t="s">
        <v>458</v>
      </c>
      <c r="Q4083" s="77" t="s">
        <v>32</v>
      </c>
      <c r="R4083" s="77"/>
    </row>
    <row r="4084" spans="1:18" ht="15" customHeight="1">
      <c r="A4084" s="5" t="s">
        <v>14472</v>
      </c>
      <c r="B4084" s="3" t="s">
        <v>14473</v>
      </c>
      <c r="C4084" s="3"/>
      <c r="D4084" s="3" t="s">
        <v>14474</v>
      </c>
      <c r="E4084" s="3" t="s">
        <v>14475</v>
      </c>
      <c r="F4084" s="3" t="s">
        <v>164</v>
      </c>
      <c r="G4084" s="3" t="s">
        <v>53</v>
      </c>
      <c r="H4084" s="3" t="s">
        <v>28</v>
      </c>
      <c r="I4084" s="3" t="s">
        <v>8215</v>
      </c>
      <c r="J4084" s="1" t="s">
        <v>179</v>
      </c>
      <c r="K4084" s="7" t="s">
        <v>27</v>
      </c>
      <c r="L4084" s="3" t="s">
        <v>28</v>
      </c>
      <c r="M4084" s="3" t="s">
        <v>28</v>
      </c>
      <c r="N4084" s="3" t="s">
        <v>8226</v>
      </c>
      <c r="O4084" s="77" t="s">
        <v>28</v>
      </c>
      <c r="P4084" s="77" t="s">
        <v>104</v>
      </c>
      <c r="Q4084" s="77" t="s">
        <v>32</v>
      </c>
      <c r="R4084" s="77"/>
    </row>
    <row r="4085" spans="1:18" ht="15" customHeight="1">
      <c r="A4085" s="5" t="s">
        <v>14476</v>
      </c>
      <c r="B4085" s="3" t="s">
        <v>14477</v>
      </c>
      <c r="C4085" s="3"/>
      <c r="D4085" s="3" t="s">
        <v>14478</v>
      </c>
      <c r="E4085" s="3" t="s">
        <v>14479</v>
      </c>
      <c r="F4085" s="3" t="s">
        <v>22</v>
      </c>
      <c r="G4085" s="3" t="s">
        <v>60</v>
      </c>
      <c r="H4085" s="3" t="s">
        <v>24</v>
      </c>
      <c r="I4085" s="3" t="s">
        <v>8215</v>
      </c>
      <c r="J4085" s="1" t="s">
        <v>1021</v>
      </c>
      <c r="K4085" s="7" t="s">
        <v>38</v>
      </c>
      <c r="L4085" s="3" t="s">
        <v>28</v>
      </c>
      <c r="M4085" s="3" t="s">
        <v>28</v>
      </c>
      <c r="N4085" s="3" t="s">
        <v>4963</v>
      </c>
      <c r="O4085" s="77" t="s">
        <v>28</v>
      </c>
      <c r="P4085" s="77" t="s">
        <v>46</v>
      </c>
      <c r="Q4085" s="77" t="s">
        <v>32</v>
      </c>
      <c r="R4085" s="77"/>
    </row>
    <row r="4086" spans="1:18" ht="15" customHeight="1">
      <c r="A4086" s="5" t="s">
        <v>14480</v>
      </c>
      <c r="B4086" s="3" t="s">
        <v>14481</v>
      </c>
      <c r="C4086" s="3"/>
      <c r="D4086" s="3" t="s">
        <v>14482</v>
      </c>
      <c r="E4086" s="3" t="s">
        <v>14483</v>
      </c>
      <c r="F4086" s="3" t="s">
        <v>22</v>
      </c>
      <c r="G4086" s="3" t="s">
        <v>195</v>
      </c>
      <c r="H4086" s="3" t="s">
        <v>24</v>
      </c>
      <c r="I4086" s="3" t="s">
        <v>8215</v>
      </c>
      <c r="J4086" s="1" t="s">
        <v>26</v>
      </c>
      <c r="K4086" s="7" t="s">
        <v>27</v>
      </c>
      <c r="L4086" s="3" t="s">
        <v>28</v>
      </c>
      <c r="M4086" s="3" t="s">
        <v>29</v>
      </c>
      <c r="N4086" s="3" t="s">
        <v>8240</v>
      </c>
      <c r="O4086" s="77" t="s">
        <v>28</v>
      </c>
      <c r="P4086" s="77" t="s">
        <v>104</v>
      </c>
      <c r="Q4086" s="77" t="s">
        <v>32</v>
      </c>
      <c r="R4086" s="77"/>
    </row>
    <row r="4087" spans="1:18" ht="15" customHeight="1">
      <c r="A4087" s="5" t="s">
        <v>14484</v>
      </c>
      <c r="B4087" s="3" t="s">
        <v>14485</v>
      </c>
      <c r="C4087" s="3"/>
      <c r="D4087" s="3"/>
      <c r="E4087" s="3"/>
      <c r="F4087" s="3" t="s">
        <v>164</v>
      </c>
      <c r="G4087" s="3" t="s">
        <v>60</v>
      </c>
      <c r="H4087" s="3" t="s">
        <v>28</v>
      </c>
      <c r="I4087" s="3" t="s">
        <v>8215</v>
      </c>
      <c r="J4087" s="1" t="s">
        <v>37</v>
      </c>
      <c r="K4087" s="7" t="s">
        <v>89</v>
      </c>
      <c r="L4087" s="3" t="s">
        <v>28</v>
      </c>
      <c r="M4087" s="3" t="s">
        <v>29</v>
      </c>
      <c r="N4087" s="3" t="s">
        <v>7991</v>
      </c>
      <c r="O4087" s="77" t="s">
        <v>28</v>
      </c>
      <c r="P4087" s="77" t="s">
        <v>90</v>
      </c>
      <c r="Q4087" s="77" t="s">
        <v>32</v>
      </c>
      <c r="R4087" s="77"/>
    </row>
    <row r="4088" spans="1:18" ht="15" customHeight="1">
      <c r="A4088" s="5" t="s">
        <v>14486</v>
      </c>
      <c r="B4088" s="3" t="s">
        <v>14487</v>
      </c>
      <c r="C4088" s="3"/>
      <c r="D4088" s="3" t="s">
        <v>14488</v>
      </c>
      <c r="E4088" s="3" t="s">
        <v>14489</v>
      </c>
      <c r="F4088" s="3" t="s">
        <v>22</v>
      </c>
      <c r="G4088" s="3" t="s">
        <v>9356</v>
      </c>
      <c r="H4088" s="3" t="s">
        <v>24</v>
      </c>
      <c r="I4088" s="3" t="s">
        <v>8215</v>
      </c>
      <c r="J4088" s="1" t="s">
        <v>37</v>
      </c>
      <c r="K4088" s="7" t="s">
        <v>27</v>
      </c>
      <c r="L4088" s="3" t="s">
        <v>28</v>
      </c>
      <c r="M4088" s="3" t="s">
        <v>28</v>
      </c>
      <c r="N4088" s="3" t="s">
        <v>4963</v>
      </c>
      <c r="O4088" s="77" t="s">
        <v>28</v>
      </c>
      <c r="P4088" s="77" t="s">
        <v>104</v>
      </c>
      <c r="Q4088" s="77" t="s">
        <v>32</v>
      </c>
      <c r="R4088" s="77"/>
    </row>
    <row r="4089" spans="1:18" ht="15" customHeight="1">
      <c r="A4089" s="5" t="s">
        <v>14490</v>
      </c>
      <c r="B4089" s="3" t="s">
        <v>14491</v>
      </c>
      <c r="C4089" s="3" t="s">
        <v>14492</v>
      </c>
      <c r="D4089" s="3" t="s">
        <v>14493</v>
      </c>
      <c r="E4089" s="3" t="s">
        <v>14494</v>
      </c>
      <c r="F4089" s="3" t="s">
        <v>22</v>
      </c>
      <c r="G4089" s="3" t="s">
        <v>60</v>
      </c>
      <c r="H4089" s="3" t="s">
        <v>24</v>
      </c>
      <c r="I4089" s="3" t="s">
        <v>8215</v>
      </c>
      <c r="J4089" s="1" t="s">
        <v>109</v>
      </c>
      <c r="K4089" s="7" t="s">
        <v>38</v>
      </c>
      <c r="L4089" s="3" t="s">
        <v>28</v>
      </c>
      <c r="M4089" s="3" t="s">
        <v>29</v>
      </c>
      <c r="N4089" s="3" t="s">
        <v>24</v>
      </c>
      <c r="O4089" s="77" t="s">
        <v>28</v>
      </c>
      <c r="P4089" s="77" t="s">
        <v>46</v>
      </c>
      <c r="Q4089" s="77" t="s">
        <v>32</v>
      </c>
      <c r="R4089" s="77"/>
    </row>
    <row r="4090" spans="1:18" ht="15" customHeight="1">
      <c r="A4090" s="5" t="s">
        <v>14495</v>
      </c>
      <c r="B4090" s="3" t="s">
        <v>14496</v>
      </c>
      <c r="C4090" s="3" t="s">
        <v>14497</v>
      </c>
      <c r="D4090" s="3" t="s">
        <v>14498</v>
      </c>
      <c r="E4090" s="3" t="s">
        <v>14499</v>
      </c>
      <c r="F4090" s="3" t="s">
        <v>22</v>
      </c>
      <c r="G4090" s="3" t="s">
        <v>65</v>
      </c>
      <c r="H4090" s="3" t="s">
        <v>32</v>
      </c>
      <c r="I4090" s="3" t="s">
        <v>8215</v>
      </c>
      <c r="J4090" s="1" t="s">
        <v>37</v>
      </c>
      <c r="K4090" s="7" t="s">
        <v>89</v>
      </c>
      <c r="L4090" s="3" t="s">
        <v>28</v>
      </c>
      <c r="M4090" s="3" t="s">
        <v>28</v>
      </c>
      <c r="N4090" s="3" t="s">
        <v>7991</v>
      </c>
      <c r="O4090" s="77" t="s">
        <v>28</v>
      </c>
      <c r="P4090" s="77" t="s">
        <v>458</v>
      </c>
      <c r="Q4090" s="77" t="s">
        <v>32</v>
      </c>
      <c r="R4090" s="77"/>
    </row>
    <row r="4091" spans="1:18" ht="15" customHeight="1">
      <c r="A4091" s="5" t="s">
        <v>14500</v>
      </c>
      <c r="B4091" s="3" t="s">
        <v>14501</v>
      </c>
      <c r="C4091" s="3"/>
      <c r="D4091" s="3" t="s">
        <v>14502</v>
      </c>
      <c r="E4091" s="3" t="s">
        <v>14503</v>
      </c>
      <c r="F4091" s="3" t="s">
        <v>22</v>
      </c>
      <c r="G4091" s="3" t="s">
        <v>8539</v>
      </c>
      <c r="H4091" s="3" t="s">
        <v>24</v>
      </c>
      <c r="I4091" s="3" t="s">
        <v>8215</v>
      </c>
      <c r="J4091" s="1" t="s">
        <v>37</v>
      </c>
      <c r="K4091" s="7" t="s">
        <v>27</v>
      </c>
      <c r="L4091" s="3" t="s">
        <v>28</v>
      </c>
      <c r="M4091" s="3" t="s">
        <v>28</v>
      </c>
      <c r="N4091" s="3" t="s">
        <v>24</v>
      </c>
      <c r="O4091" s="77" t="s">
        <v>28</v>
      </c>
      <c r="P4091" s="77" t="s">
        <v>104</v>
      </c>
      <c r="Q4091" s="77" t="s">
        <v>32</v>
      </c>
      <c r="R4091" s="77"/>
    </row>
    <row r="4092" spans="1:18" ht="15" customHeight="1">
      <c r="A4092" s="5" t="s">
        <v>14504</v>
      </c>
      <c r="B4092" s="3" t="s">
        <v>14505</v>
      </c>
      <c r="C4092" s="3"/>
      <c r="D4092" s="3" t="s">
        <v>14506</v>
      </c>
      <c r="E4092" s="3" t="s">
        <v>14507</v>
      </c>
      <c r="F4092" s="3" t="s">
        <v>22</v>
      </c>
      <c r="G4092" s="3" t="s">
        <v>65</v>
      </c>
      <c r="H4092" s="3" t="s">
        <v>24</v>
      </c>
      <c r="I4092" s="3" t="s">
        <v>8215</v>
      </c>
      <c r="J4092" s="1" t="s">
        <v>37</v>
      </c>
      <c r="K4092" s="7" t="s">
        <v>27</v>
      </c>
      <c r="L4092" s="3" t="s">
        <v>28</v>
      </c>
      <c r="M4092" s="3" t="s">
        <v>28</v>
      </c>
      <c r="N4092" s="3" t="s">
        <v>24</v>
      </c>
      <c r="O4092" s="77" t="s">
        <v>28</v>
      </c>
      <c r="P4092" s="77" t="s">
        <v>4855</v>
      </c>
      <c r="Q4092" s="77" t="s">
        <v>32</v>
      </c>
      <c r="R4092" s="77"/>
    </row>
    <row r="4093" spans="1:18" ht="15" customHeight="1">
      <c r="A4093" s="5" t="s">
        <v>14508</v>
      </c>
      <c r="B4093" s="3" t="s">
        <v>14509</v>
      </c>
      <c r="C4093" s="3"/>
      <c r="D4093" s="3" t="s">
        <v>14510</v>
      </c>
      <c r="E4093" s="3" t="s">
        <v>14511</v>
      </c>
      <c r="F4093" s="3" t="s">
        <v>22</v>
      </c>
      <c r="G4093" s="3" t="s">
        <v>23</v>
      </c>
      <c r="H4093" s="3" t="s">
        <v>24</v>
      </c>
      <c r="I4093" s="3" t="s">
        <v>8215</v>
      </c>
      <c r="J4093" s="1" t="s">
        <v>37</v>
      </c>
      <c r="K4093" s="7" t="s">
        <v>27</v>
      </c>
      <c r="L4093" s="3" t="s">
        <v>28</v>
      </c>
      <c r="M4093" s="3" t="s">
        <v>29</v>
      </c>
      <c r="N4093" s="3" t="s">
        <v>8226</v>
      </c>
      <c r="O4093" s="77" t="s">
        <v>28</v>
      </c>
      <c r="P4093" s="77" t="s">
        <v>104</v>
      </c>
      <c r="Q4093" s="77" t="s">
        <v>32</v>
      </c>
      <c r="R4093" s="77"/>
    </row>
    <row r="4094" spans="1:18" ht="15" customHeight="1">
      <c r="A4094" s="5" t="s">
        <v>14512</v>
      </c>
      <c r="B4094" s="3" t="s">
        <v>14513</v>
      </c>
      <c r="C4094" s="3" t="s">
        <v>14514</v>
      </c>
      <c r="D4094" s="3" t="s">
        <v>14515</v>
      </c>
      <c r="E4094" s="3" t="s">
        <v>14516</v>
      </c>
      <c r="F4094" s="3" t="s">
        <v>164</v>
      </c>
      <c r="G4094" s="3" t="s">
        <v>60</v>
      </c>
      <c r="H4094" s="3" t="s">
        <v>28</v>
      </c>
      <c r="I4094" s="3" t="s">
        <v>8215</v>
      </c>
      <c r="J4094" s="1" t="s">
        <v>483</v>
      </c>
      <c r="K4094" s="7" t="s">
        <v>38</v>
      </c>
      <c r="L4094" s="3" t="s">
        <v>28</v>
      </c>
      <c r="M4094" s="3" t="s">
        <v>28</v>
      </c>
      <c r="N4094" s="3" t="s">
        <v>24</v>
      </c>
      <c r="O4094" s="77" t="s">
        <v>28</v>
      </c>
      <c r="P4094" s="77" t="s">
        <v>46</v>
      </c>
      <c r="Q4094" s="77" t="s">
        <v>32</v>
      </c>
      <c r="R4094" s="77"/>
    </row>
    <row r="4095" spans="1:18" ht="15" customHeight="1">
      <c r="A4095" s="5" t="s">
        <v>14517</v>
      </c>
      <c r="B4095" s="3" t="s">
        <v>14518</v>
      </c>
      <c r="C4095" s="3"/>
      <c r="D4095" s="3"/>
      <c r="E4095" s="3"/>
      <c r="F4095" s="3" t="s">
        <v>164</v>
      </c>
      <c r="G4095" s="3" t="s">
        <v>60</v>
      </c>
      <c r="H4095" s="3" t="s">
        <v>28</v>
      </c>
      <c r="I4095" s="3" t="s">
        <v>8215</v>
      </c>
      <c r="J4095" s="1" t="s">
        <v>37</v>
      </c>
      <c r="K4095" s="7" t="s">
        <v>89</v>
      </c>
      <c r="L4095" s="3" t="s">
        <v>28</v>
      </c>
      <c r="M4095" s="3" t="s">
        <v>29</v>
      </c>
      <c r="N4095" s="3" t="s">
        <v>7991</v>
      </c>
      <c r="O4095" s="77" t="s">
        <v>28</v>
      </c>
      <c r="P4095" s="77" t="s">
        <v>90</v>
      </c>
      <c r="Q4095" s="77" t="s">
        <v>32</v>
      </c>
      <c r="R4095" s="77" t="s">
        <v>166</v>
      </c>
    </row>
    <row r="4096" spans="1:18" ht="15" customHeight="1">
      <c r="A4096" s="5" t="s">
        <v>14519</v>
      </c>
      <c r="B4096" s="3" t="s">
        <v>14520</v>
      </c>
      <c r="C4096" s="3"/>
      <c r="D4096" s="3" t="s">
        <v>14521</v>
      </c>
      <c r="E4096" s="3" t="s">
        <v>14522</v>
      </c>
      <c r="F4096" s="3" t="s">
        <v>22</v>
      </c>
      <c r="G4096" s="3" t="s">
        <v>60</v>
      </c>
      <c r="H4096" s="3" t="s">
        <v>24</v>
      </c>
      <c r="I4096" s="3" t="s">
        <v>8215</v>
      </c>
      <c r="J4096" s="1" t="s">
        <v>1021</v>
      </c>
      <c r="K4096" s="7" t="s">
        <v>38</v>
      </c>
      <c r="L4096" s="3" t="s">
        <v>28</v>
      </c>
      <c r="M4096" s="3" t="s">
        <v>28</v>
      </c>
      <c r="N4096" s="3" t="s">
        <v>4963</v>
      </c>
      <c r="O4096" s="77" t="s">
        <v>28</v>
      </c>
      <c r="P4096" s="77" t="s">
        <v>46</v>
      </c>
      <c r="Q4096" s="77" t="s">
        <v>32</v>
      </c>
      <c r="R4096" s="77"/>
    </row>
    <row r="4097" spans="1:18" ht="15" customHeight="1">
      <c r="A4097" s="5" t="s">
        <v>14523</v>
      </c>
      <c r="B4097" s="3" t="s">
        <v>14524</v>
      </c>
      <c r="C4097" s="3"/>
      <c r="D4097" s="3" t="s">
        <v>14525</v>
      </c>
      <c r="E4097" s="3" t="s">
        <v>14526</v>
      </c>
      <c r="F4097" s="3" t="s">
        <v>22</v>
      </c>
      <c r="G4097" s="3" t="s">
        <v>53</v>
      </c>
      <c r="H4097" s="3" t="s">
        <v>24</v>
      </c>
      <c r="I4097" s="3" t="s">
        <v>8215</v>
      </c>
      <c r="J4097" s="1" t="s">
        <v>37</v>
      </c>
      <c r="K4097" s="7" t="s">
        <v>27</v>
      </c>
      <c r="L4097" s="3" t="s">
        <v>28</v>
      </c>
      <c r="M4097" s="3" t="s">
        <v>28</v>
      </c>
      <c r="N4097" s="3" t="s">
        <v>4963</v>
      </c>
      <c r="O4097" s="77" t="s">
        <v>28</v>
      </c>
      <c r="P4097" s="77" t="s">
        <v>104</v>
      </c>
      <c r="Q4097" s="77" t="s">
        <v>32</v>
      </c>
      <c r="R4097" s="77"/>
    </row>
    <row r="4098" spans="1:18" ht="15" customHeight="1">
      <c r="A4098" s="5" t="s">
        <v>14527</v>
      </c>
      <c r="B4098" s="3" t="s">
        <v>14528</v>
      </c>
      <c r="C4098" s="3"/>
      <c r="D4098" s="3" t="s">
        <v>14529</v>
      </c>
      <c r="E4098" s="3" t="s">
        <v>14530</v>
      </c>
      <c r="F4098" s="3" t="s">
        <v>22</v>
      </c>
      <c r="G4098" s="3" t="s">
        <v>60</v>
      </c>
      <c r="H4098" s="3" t="s">
        <v>24</v>
      </c>
      <c r="I4098" s="3" t="s">
        <v>8215</v>
      </c>
      <c r="J4098" s="1" t="s">
        <v>1021</v>
      </c>
      <c r="K4098" s="7" t="s">
        <v>38</v>
      </c>
      <c r="L4098" s="3" t="s">
        <v>28</v>
      </c>
      <c r="M4098" s="3" t="s">
        <v>28</v>
      </c>
      <c r="N4098" s="3" t="s">
        <v>4963</v>
      </c>
      <c r="O4098" s="77" t="s">
        <v>28</v>
      </c>
      <c r="P4098" s="77" t="s">
        <v>46</v>
      </c>
      <c r="Q4098" s="77" t="s">
        <v>32</v>
      </c>
      <c r="R4098" s="77"/>
    </row>
    <row r="4099" spans="1:18" ht="15" customHeight="1">
      <c r="A4099" s="5" t="s">
        <v>14531</v>
      </c>
      <c r="B4099" s="3" t="s">
        <v>14532</v>
      </c>
      <c r="C4099" s="3"/>
      <c r="D4099" s="3" t="s">
        <v>14533</v>
      </c>
      <c r="E4099" s="3" t="s">
        <v>14534</v>
      </c>
      <c r="F4099" s="3" t="s">
        <v>22</v>
      </c>
      <c r="G4099" s="3" t="s">
        <v>8859</v>
      </c>
      <c r="H4099" s="3" t="s">
        <v>24</v>
      </c>
      <c r="I4099" s="3" t="s">
        <v>8215</v>
      </c>
      <c r="J4099" s="1" t="s">
        <v>37</v>
      </c>
      <c r="K4099" s="7" t="s">
        <v>27</v>
      </c>
      <c r="L4099" s="3" t="s">
        <v>28</v>
      </c>
      <c r="M4099" s="3" t="s">
        <v>28</v>
      </c>
      <c r="N4099" s="3" t="s">
        <v>4963</v>
      </c>
      <c r="O4099" s="77" t="s">
        <v>28</v>
      </c>
      <c r="P4099" s="77" t="s">
        <v>104</v>
      </c>
      <c r="Q4099" s="77" t="s">
        <v>32</v>
      </c>
      <c r="R4099" s="77"/>
    </row>
    <row r="4100" spans="1:18" ht="15" customHeight="1">
      <c r="A4100" s="5" t="s">
        <v>14535</v>
      </c>
      <c r="B4100" s="3" t="s">
        <v>14536</v>
      </c>
      <c r="C4100" s="3"/>
      <c r="D4100" s="3" t="s">
        <v>14537</v>
      </c>
      <c r="E4100" s="3" t="s">
        <v>14538</v>
      </c>
      <c r="F4100" s="3" t="s">
        <v>22</v>
      </c>
      <c r="G4100" s="3" t="s">
        <v>60</v>
      </c>
      <c r="H4100" s="3" t="s">
        <v>24</v>
      </c>
      <c r="I4100" s="3" t="s">
        <v>8215</v>
      </c>
      <c r="J4100" s="1" t="s">
        <v>1021</v>
      </c>
      <c r="K4100" s="7" t="s">
        <v>38</v>
      </c>
      <c r="L4100" s="3" t="s">
        <v>28</v>
      </c>
      <c r="M4100" s="3" t="s">
        <v>28</v>
      </c>
      <c r="N4100" s="3" t="s">
        <v>4963</v>
      </c>
      <c r="O4100" s="77" t="s">
        <v>28</v>
      </c>
      <c r="P4100" s="77" t="s">
        <v>46</v>
      </c>
      <c r="Q4100" s="77" t="s">
        <v>32</v>
      </c>
      <c r="R4100" s="77"/>
    </row>
    <row r="4101" spans="1:18" ht="15" customHeight="1">
      <c r="A4101" s="5" t="s">
        <v>14539</v>
      </c>
      <c r="B4101" s="3" t="s">
        <v>14540</v>
      </c>
      <c r="C4101" s="3" t="s">
        <v>14541</v>
      </c>
      <c r="D4101" s="3" t="s">
        <v>14542</v>
      </c>
      <c r="E4101" s="3" t="s">
        <v>14543</v>
      </c>
      <c r="F4101" s="3" t="s">
        <v>22</v>
      </c>
      <c r="G4101" s="3" t="s">
        <v>60</v>
      </c>
      <c r="H4101" s="3" t="s">
        <v>32</v>
      </c>
      <c r="I4101" s="3" t="s">
        <v>8215</v>
      </c>
      <c r="J4101" s="1" t="s">
        <v>483</v>
      </c>
      <c r="K4101" s="7" t="s">
        <v>89</v>
      </c>
      <c r="L4101" s="3" t="s">
        <v>29</v>
      </c>
      <c r="M4101" s="3" t="s">
        <v>28</v>
      </c>
      <c r="N4101" s="3" t="s">
        <v>7991</v>
      </c>
      <c r="O4101" s="77" t="s">
        <v>28</v>
      </c>
      <c r="P4101" s="77" t="s">
        <v>458</v>
      </c>
      <c r="Q4101" s="77" t="s">
        <v>32</v>
      </c>
      <c r="R4101" s="77" t="s">
        <v>166</v>
      </c>
    </row>
    <row r="4102" spans="1:18" ht="15" customHeight="1">
      <c r="A4102" s="5" t="s">
        <v>14544</v>
      </c>
      <c r="B4102" s="3" t="s">
        <v>14545</v>
      </c>
      <c r="C4102" s="3"/>
      <c r="D4102" s="3" t="s">
        <v>14546</v>
      </c>
      <c r="E4102" s="3" t="s">
        <v>14547</v>
      </c>
      <c r="F4102" s="3" t="s">
        <v>22</v>
      </c>
      <c r="G4102" s="3" t="s">
        <v>60</v>
      </c>
      <c r="H4102" s="3" t="s">
        <v>24</v>
      </c>
      <c r="I4102" s="3" t="s">
        <v>8215</v>
      </c>
      <c r="J4102" s="1" t="s">
        <v>1021</v>
      </c>
      <c r="K4102" s="7" t="s">
        <v>38</v>
      </c>
      <c r="L4102" s="3" t="s">
        <v>28</v>
      </c>
      <c r="M4102" s="3" t="s">
        <v>28</v>
      </c>
      <c r="N4102" s="3" t="s">
        <v>4963</v>
      </c>
      <c r="O4102" s="77" t="s">
        <v>28</v>
      </c>
      <c r="P4102" s="77" t="s">
        <v>46</v>
      </c>
      <c r="Q4102" s="77" t="s">
        <v>32</v>
      </c>
      <c r="R4102" s="77"/>
    </row>
    <row r="4103" spans="1:18" ht="15" customHeight="1">
      <c r="A4103" s="5" t="s">
        <v>14548</v>
      </c>
      <c r="B4103" s="3" t="s">
        <v>14549</v>
      </c>
      <c r="C4103" s="3"/>
      <c r="D4103" s="3" t="s">
        <v>14550</v>
      </c>
      <c r="E4103" s="3" t="s">
        <v>14551</v>
      </c>
      <c r="F4103" s="3" t="s">
        <v>22</v>
      </c>
      <c r="G4103" s="3" t="s">
        <v>23</v>
      </c>
      <c r="H4103" s="3" t="s">
        <v>24</v>
      </c>
      <c r="I4103" s="3" t="s">
        <v>8215</v>
      </c>
      <c r="J4103" s="1" t="s">
        <v>37</v>
      </c>
      <c r="K4103" s="7" t="s">
        <v>27</v>
      </c>
      <c r="L4103" s="3" t="s">
        <v>28</v>
      </c>
      <c r="M4103" s="3" t="s">
        <v>29</v>
      </c>
      <c r="N4103" s="3" t="s">
        <v>8240</v>
      </c>
      <c r="O4103" s="77" t="s">
        <v>28</v>
      </c>
      <c r="P4103" s="77" t="s">
        <v>104</v>
      </c>
      <c r="Q4103" s="77" t="s">
        <v>32</v>
      </c>
      <c r="R4103" s="77"/>
    </row>
    <row r="4104" spans="1:18" ht="15" customHeight="1">
      <c r="A4104" s="5" t="s">
        <v>14552</v>
      </c>
      <c r="B4104" s="3" t="s">
        <v>14553</v>
      </c>
      <c r="C4104" s="3"/>
      <c r="D4104" s="3" t="s">
        <v>14554</v>
      </c>
      <c r="E4104" s="3" t="s">
        <v>14555</v>
      </c>
      <c r="F4104" s="3" t="s">
        <v>22</v>
      </c>
      <c r="G4104" s="3" t="s">
        <v>10281</v>
      </c>
      <c r="H4104" s="3" t="s">
        <v>24</v>
      </c>
      <c r="I4104" s="3" t="s">
        <v>8215</v>
      </c>
      <c r="J4104" s="1" t="s">
        <v>109</v>
      </c>
      <c r="K4104" s="7" t="s">
        <v>27</v>
      </c>
      <c r="L4104" s="3" t="s">
        <v>28</v>
      </c>
      <c r="M4104" s="3" t="s">
        <v>28</v>
      </c>
      <c r="N4104" s="3" t="s">
        <v>4963</v>
      </c>
      <c r="O4104" s="77" t="s">
        <v>28</v>
      </c>
      <c r="P4104" s="77" t="s">
        <v>104</v>
      </c>
      <c r="Q4104" s="77" t="s">
        <v>32</v>
      </c>
      <c r="R4104" s="77"/>
    </row>
    <row r="4105" spans="1:18" ht="15" customHeight="1">
      <c r="A4105" s="5" t="s">
        <v>14556</v>
      </c>
      <c r="B4105" s="3" t="s">
        <v>14557</v>
      </c>
      <c r="C4105" s="3" t="s">
        <v>14558</v>
      </c>
      <c r="D4105" s="3" t="s">
        <v>14559</v>
      </c>
      <c r="E4105" s="3" t="s">
        <v>14560</v>
      </c>
      <c r="F4105" s="3" t="s">
        <v>164</v>
      </c>
      <c r="G4105" s="3" t="s">
        <v>60</v>
      </c>
      <c r="H4105" s="3" t="s">
        <v>28</v>
      </c>
      <c r="I4105" s="3" t="s">
        <v>8215</v>
      </c>
      <c r="J4105" s="1" t="s">
        <v>179</v>
      </c>
      <c r="K4105" s="7" t="s">
        <v>38</v>
      </c>
      <c r="L4105" s="3" t="s">
        <v>28</v>
      </c>
      <c r="M4105" s="3" t="s">
        <v>28</v>
      </c>
      <c r="N4105" s="3" t="s">
        <v>24</v>
      </c>
      <c r="O4105" s="77" t="s">
        <v>28</v>
      </c>
      <c r="P4105" s="77" t="s">
        <v>46</v>
      </c>
      <c r="Q4105" s="77" t="s">
        <v>32</v>
      </c>
      <c r="R4105" s="77"/>
    </row>
    <row r="4106" spans="1:18" ht="15" customHeight="1">
      <c r="A4106" s="5" t="s">
        <v>14561</v>
      </c>
      <c r="B4106" s="3" t="s">
        <v>14562</v>
      </c>
      <c r="C4106" s="3"/>
      <c r="D4106" s="3"/>
      <c r="E4106" s="3"/>
      <c r="F4106" s="3" t="s">
        <v>164</v>
      </c>
      <c r="G4106" s="3" t="s">
        <v>60</v>
      </c>
      <c r="H4106" s="3" t="s">
        <v>28</v>
      </c>
      <c r="I4106" s="3" t="s">
        <v>8215</v>
      </c>
      <c r="J4106" s="1" t="s">
        <v>37</v>
      </c>
      <c r="K4106" s="7" t="s">
        <v>89</v>
      </c>
      <c r="L4106" s="3" t="s">
        <v>28</v>
      </c>
      <c r="M4106" s="3" t="s">
        <v>29</v>
      </c>
      <c r="N4106" s="3" t="s">
        <v>7991</v>
      </c>
      <c r="O4106" s="77" t="s">
        <v>28</v>
      </c>
      <c r="P4106" s="77" t="s">
        <v>90</v>
      </c>
      <c r="Q4106" s="77" t="s">
        <v>32</v>
      </c>
      <c r="R4106" s="77" t="s">
        <v>166</v>
      </c>
    </row>
    <row r="4107" spans="1:18" ht="15" customHeight="1">
      <c r="A4107" s="5" t="s">
        <v>14563</v>
      </c>
      <c r="B4107" s="3" t="s">
        <v>14564</v>
      </c>
      <c r="C4107" s="3" t="s">
        <v>14565</v>
      </c>
      <c r="D4107" s="3" t="s">
        <v>14566</v>
      </c>
      <c r="E4107" s="3" t="s">
        <v>14567</v>
      </c>
      <c r="F4107" s="3" t="s">
        <v>22</v>
      </c>
      <c r="G4107" s="3" t="s">
        <v>60</v>
      </c>
      <c r="H4107" s="3" t="s">
        <v>24</v>
      </c>
      <c r="I4107" s="3" t="s">
        <v>8215</v>
      </c>
      <c r="J4107" s="1" t="s">
        <v>165</v>
      </c>
      <c r="K4107" s="7" t="s">
        <v>38</v>
      </c>
      <c r="L4107" s="3" t="s">
        <v>28</v>
      </c>
      <c r="M4107" s="3" t="s">
        <v>28</v>
      </c>
      <c r="N4107" s="3" t="s">
        <v>28</v>
      </c>
      <c r="O4107" s="77" t="s">
        <v>28</v>
      </c>
      <c r="P4107" s="77" t="s">
        <v>46</v>
      </c>
      <c r="Q4107" s="77" t="s">
        <v>32</v>
      </c>
      <c r="R4107" s="77"/>
    </row>
    <row r="4108" spans="1:18" ht="15" customHeight="1">
      <c r="A4108" s="5" t="s">
        <v>14568</v>
      </c>
      <c r="B4108" s="3" t="s">
        <v>14569</v>
      </c>
      <c r="C4108" s="3" t="s">
        <v>14570</v>
      </c>
      <c r="D4108" s="3" t="s">
        <v>14571</v>
      </c>
      <c r="E4108" s="3" t="s">
        <v>14572</v>
      </c>
      <c r="F4108" s="3" t="s">
        <v>22</v>
      </c>
      <c r="G4108" s="3" t="s">
        <v>23</v>
      </c>
      <c r="H4108" s="3" t="s">
        <v>24</v>
      </c>
      <c r="I4108" s="3" t="s">
        <v>8215</v>
      </c>
      <c r="J4108" s="1" t="s">
        <v>37</v>
      </c>
      <c r="K4108" s="7" t="s">
        <v>38</v>
      </c>
      <c r="L4108" s="3" t="s">
        <v>28</v>
      </c>
      <c r="M4108" s="3" t="s">
        <v>28</v>
      </c>
      <c r="N4108" s="3" t="s">
        <v>24</v>
      </c>
      <c r="O4108" s="77" t="s">
        <v>28</v>
      </c>
      <c r="P4108" s="77" t="s">
        <v>46</v>
      </c>
      <c r="Q4108" s="77" t="s">
        <v>32</v>
      </c>
      <c r="R4108" s="77"/>
    </row>
    <row r="4109" spans="1:18" ht="15" customHeight="1">
      <c r="A4109" s="5" t="s">
        <v>14573</v>
      </c>
      <c r="B4109" s="3" t="s">
        <v>14574</v>
      </c>
      <c r="C4109" s="3" t="s">
        <v>14575</v>
      </c>
      <c r="D4109" s="3" t="s">
        <v>14576</v>
      </c>
      <c r="E4109" s="3" t="s">
        <v>14577</v>
      </c>
      <c r="F4109" s="3" t="s">
        <v>22</v>
      </c>
      <c r="G4109" s="3" t="s">
        <v>65</v>
      </c>
      <c r="H4109" s="3" t="s">
        <v>24</v>
      </c>
      <c r="I4109" s="3" t="s">
        <v>8215</v>
      </c>
      <c r="J4109" s="1" t="s">
        <v>37</v>
      </c>
      <c r="K4109" s="7" t="s">
        <v>27</v>
      </c>
      <c r="L4109" s="3" t="s">
        <v>11351</v>
      </c>
      <c r="M4109" s="3" t="s">
        <v>29</v>
      </c>
      <c r="N4109" s="3" t="s">
        <v>8226</v>
      </c>
      <c r="O4109" s="77" t="s">
        <v>28</v>
      </c>
      <c r="P4109" s="77" t="s">
        <v>466</v>
      </c>
      <c r="Q4109" s="77" t="s">
        <v>32</v>
      </c>
      <c r="R4109" s="77"/>
    </row>
    <row r="4110" spans="1:18" ht="15" customHeight="1">
      <c r="A4110" s="5" t="s">
        <v>14578</v>
      </c>
      <c r="B4110" s="3" t="s">
        <v>14579</v>
      </c>
      <c r="C4110" s="3"/>
      <c r="D4110" s="3" t="s">
        <v>14580</v>
      </c>
      <c r="E4110" s="3" t="s">
        <v>14581</v>
      </c>
      <c r="F4110" s="3" t="s">
        <v>22</v>
      </c>
      <c r="G4110" s="3" t="s">
        <v>60</v>
      </c>
      <c r="H4110" s="3" t="s">
        <v>24</v>
      </c>
      <c r="I4110" s="3" t="s">
        <v>8215</v>
      </c>
      <c r="J4110" s="1" t="s">
        <v>37</v>
      </c>
      <c r="K4110" s="7" t="s">
        <v>27</v>
      </c>
      <c r="L4110" s="3" t="s">
        <v>28</v>
      </c>
      <c r="M4110" s="3" t="s">
        <v>28</v>
      </c>
      <c r="N4110" s="3" t="s">
        <v>24</v>
      </c>
      <c r="O4110" s="77" t="s">
        <v>28</v>
      </c>
      <c r="P4110" s="77" t="s">
        <v>104</v>
      </c>
      <c r="Q4110" s="77" t="s">
        <v>32</v>
      </c>
      <c r="R4110" s="77"/>
    </row>
    <row r="4111" spans="1:18" ht="15" customHeight="1">
      <c r="A4111" s="5" t="s">
        <v>14582</v>
      </c>
      <c r="B4111" s="3" t="s">
        <v>14583</v>
      </c>
      <c r="C4111" s="3" t="s">
        <v>14584</v>
      </c>
      <c r="D4111" s="3" t="s">
        <v>14585</v>
      </c>
      <c r="E4111" s="3" t="s">
        <v>14586</v>
      </c>
      <c r="F4111" s="3" t="s">
        <v>22</v>
      </c>
      <c r="G4111" s="3" t="s">
        <v>60</v>
      </c>
      <c r="H4111" s="3" t="s">
        <v>24</v>
      </c>
      <c r="I4111" s="3" t="s">
        <v>8215</v>
      </c>
      <c r="J4111" s="1" t="s">
        <v>37</v>
      </c>
      <c r="K4111" s="7" t="s">
        <v>27</v>
      </c>
      <c r="L4111" s="3" t="s">
        <v>29</v>
      </c>
      <c r="M4111" s="3" t="s">
        <v>29</v>
      </c>
      <c r="N4111" s="3" t="s">
        <v>8226</v>
      </c>
      <c r="O4111" s="77" t="s">
        <v>28</v>
      </c>
      <c r="P4111" s="77" t="s">
        <v>3061</v>
      </c>
      <c r="Q4111" s="77" t="s">
        <v>32</v>
      </c>
      <c r="R4111" s="77"/>
    </row>
    <row r="4112" spans="1:18" ht="15" customHeight="1">
      <c r="A4112" s="5" t="s">
        <v>14587</v>
      </c>
      <c r="B4112" s="3" t="s">
        <v>14588</v>
      </c>
      <c r="C4112" s="3" t="s">
        <v>14589</v>
      </c>
      <c r="D4112" s="3" t="s">
        <v>14590</v>
      </c>
      <c r="E4112" s="3" t="s">
        <v>14591</v>
      </c>
      <c r="F4112" s="3" t="s">
        <v>22</v>
      </c>
      <c r="G4112" s="3" t="s">
        <v>23</v>
      </c>
      <c r="H4112" s="3" t="s">
        <v>24</v>
      </c>
      <c r="I4112" s="3" t="s">
        <v>8215</v>
      </c>
      <c r="J4112" s="1" t="s">
        <v>37</v>
      </c>
      <c r="K4112" s="7" t="s">
        <v>38</v>
      </c>
      <c r="L4112" s="3" t="s">
        <v>28</v>
      </c>
      <c r="M4112" s="3" t="s">
        <v>28</v>
      </c>
      <c r="N4112" s="3" t="s">
        <v>4963</v>
      </c>
      <c r="O4112" s="77" t="s">
        <v>28</v>
      </c>
      <c r="P4112" s="77" t="s">
        <v>46</v>
      </c>
      <c r="Q4112" s="77" t="s">
        <v>32</v>
      </c>
      <c r="R4112" s="77"/>
    </row>
    <row r="4113" spans="1:18" ht="15" customHeight="1">
      <c r="A4113" s="5" t="s">
        <v>14592</v>
      </c>
      <c r="B4113" s="3" t="s">
        <v>14593</v>
      </c>
      <c r="C4113" s="3" t="s">
        <v>14594</v>
      </c>
      <c r="D4113" s="3" t="s">
        <v>14595</v>
      </c>
      <c r="E4113" s="3" t="s">
        <v>14596</v>
      </c>
      <c r="F4113" s="3" t="s">
        <v>22</v>
      </c>
      <c r="G4113" s="3" t="s">
        <v>60</v>
      </c>
      <c r="H4113" s="3" t="s">
        <v>24</v>
      </c>
      <c r="I4113" s="3" t="s">
        <v>8215</v>
      </c>
      <c r="J4113" s="1" t="s">
        <v>37</v>
      </c>
      <c r="K4113" s="7" t="s">
        <v>27</v>
      </c>
      <c r="L4113" s="3" t="s">
        <v>28</v>
      </c>
      <c r="M4113" s="3" t="s">
        <v>29</v>
      </c>
      <c r="N4113" s="3" t="s">
        <v>8226</v>
      </c>
      <c r="O4113" s="77" t="s">
        <v>28</v>
      </c>
      <c r="P4113" s="77" t="s">
        <v>3061</v>
      </c>
      <c r="Q4113" s="77" t="s">
        <v>32</v>
      </c>
      <c r="R4113" s="77"/>
    </row>
    <row r="4114" spans="1:18" ht="15" customHeight="1">
      <c r="A4114" s="5" t="s">
        <v>14597</v>
      </c>
      <c r="B4114" s="3" t="s">
        <v>14598</v>
      </c>
      <c r="C4114" s="3"/>
      <c r="D4114" s="3"/>
      <c r="E4114" s="3"/>
      <c r="F4114" s="3" t="s">
        <v>164</v>
      </c>
      <c r="G4114" s="3" t="s">
        <v>60</v>
      </c>
      <c r="H4114" s="3" t="s">
        <v>28</v>
      </c>
      <c r="I4114" s="3" t="s">
        <v>8215</v>
      </c>
      <c r="J4114" s="1" t="s">
        <v>37</v>
      </c>
      <c r="K4114" s="7" t="s">
        <v>89</v>
      </c>
      <c r="L4114" s="3" t="s">
        <v>28</v>
      </c>
      <c r="M4114" s="3" t="s">
        <v>29</v>
      </c>
      <c r="N4114" s="3" t="s">
        <v>7991</v>
      </c>
      <c r="O4114" s="77" t="s">
        <v>28</v>
      </c>
      <c r="P4114" s="77" t="s">
        <v>90</v>
      </c>
      <c r="Q4114" s="77" t="s">
        <v>32</v>
      </c>
      <c r="R4114" s="77" t="s">
        <v>166</v>
      </c>
    </row>
    <row r="4115" spans="1:18" ht="15" customHeight="1">
      <c r="A4115" s="5" t="s">
        <v>14599</v>
      </c>
      <c r="B4115" s="3" t="s">
        <v>14600</v>
      </c>
      <c r="C4115" s="3" t="s">
        <v>14601</v>
      </c>
      <c r="D4115" s="3" t="s">
        <v>14602</v>
      </c>
      <c r="E4115" s="3" t="s">
        <v>14603</v>
      </c>
      <c r="F4115" s="3" t="s">
        <v>22</v>
      </c>
      <c r="G4115" s="3" t="s">
        <v>23</v>
      </c>
      <c r="H4115" s="3" t="s">
        <v>24</v>
      </c>
      <c r="I4115" s="3" t="s">
        <v>8215</v>
      </c>
      <c r="J4115" s="1" t="s">
        <v>37</v>
      </c>
      <c r="K4115" s="7" t="s">
        <v>38</v>
      </c>
      <c r="L4115" s="3" t="s">
        <v>28</v>
      </c>
      <c r="M4115" s="3" t="s">
        <v>28</v>
      </c>
      <c r="N4115" s="3" t="s">
        <v>24</v>
      </c>
      <c r="O4115" s="77" t="s">
        <v>28</v>
      </c>
      <c r="P4115" s="77" t="s">
        <v>46</v>
      </c>
      <c r="Q4115" s="77" t="s">
        <v>32</v>
      </c>
      <c r="R4115" s="77"/>
    </row>
    <row r="4116" spans="1:18" ht="15" customHeight="1">
      <c r="A4116" s="5" t="s">
        <v>14604</v>
      </c>
      <c r="B4116" s="3" t="s">
        <v>14605</v>
      </c>
      <c r="C4116" s="3"/>
      <c r="D4116" s="3" t="s">
        <v>14606</v>
      </c>
      <c r="E4116" s="3" t="s">
        <v>14607</v>
      </c>
      <c r="F4116" s="3" t="s">
        <v>22</v>
      </c>
      <c r="G4116" s="3" t="s">
        <v>60</v>
      </c>
      <c r="H4116" s="3" t="s">
        <v>24</v>
      </c>
      <c r="I4116" s="3" t="s">
        <v>8215</v>
      </c>
      <c r="J4116" s="1" t="s">
        <v>37</v>
      </c>
      <c r="K4116" s="7" t="s">
        <v>27</v>
      </c>
      <c r="L4116" s="3" t="s">
        <v>28</v>
      </c>
      <c r="M4116" s="3" t="s">
        <v>29</v>
      </c>
      <c r="N4116" s="3" t="s">
        <v>8226</v>
      </c>
      <c r="O4116" s="77" t="s">
        <v>28</v>
      </c>
      <c r="P4116" s="77" t="s">
        <v>104</v>
      </c>
      <c r="Q4116" s="77" t="s">
        <v>32</v>
      </c>
      <c r="R4116" s="77"/>
    </row>
    <row r="4117" spans="1:18" ht="15" customHeight="1">
      <c r="A4117" s="5" t="s">
        <v>14608</v>
      </c>
      <c r="B4117" s="3" t="s">
        <v>14609</v>
      </c>
      <c r="C4117" s="3"/>
      <c r="D4117" s="3" t="s">
        <v>14610</v>
      </c>
      <c r="E4117" s="3" t="s">
        <v>14611</v>
      </c>
      <c r="F4117" s="3" t="s">
        <v>22</v>
      </c>
      <c r="G4117" s="3" t="s">
        <v>60</v>
      </c>
      <c r="H4117" s="3" t="s">
        <v>24</v>
      </c>
      <c r="I4117" s="3" t="s">
        <v>8215</v>
      </c>
      <c r="J4117" s="1" t="s">
        <v>165</v>
      </c>
      <c r="K4117" s="7" t="s">
        <v>27</v>
      </c>
      <c r="L4117" s="3" t="s">
        <v>11351</v>
      </c>
      <c r="M4117" s="3" t="s">
        <v>28</v>
      </c>
      <c r="N4117" s="3" t="s">
        <v>30</v>
      </c>
      <c r="O4117" s="77" t="s">
        <v>28</v>
      </c>
      <c r="P4117" s="77" t="s">
        <v>4855</v>
      </c>
      <c r="Q4117" s="77" t="s">
        <v>32</v>
      </c>
      <c r="R4117" s="77"/>
    </row>
    <row r="4118" spans="1:18" ht="15" customHeight="1">
      <c r="A4118" s="5" t="s">
        <v>14612</v>
      </c>
      <c r="B4118" s="3" t="s">
        <v>14613</v>
      </c>
      <c r="C4118" s="3" t="s">
        <v>14614</v>
      </c>
      <c r="D4118" s="3" t="s">
        <v>14615</v>
      </c>
      <c r="E4118" s="3" t="s">
        <v>14616</v>
      </c>
      <c r="F4118" s="3" t="s">
        <v>22</v>
      </c>
      <c r="G4118" s="3" t="s">
        <v>53</v>
      </c>
      <c r="H4118" s="3" t="s">
        <v>32</v>
      </c>
      <c r="I4118" s="3" t="s">
        <v>8215</v>
      </c>
      <c r="J4118" s="1" t="s">
        <v>37</v>
      </c>
      <c r="K4118" s="7" t="s">
        <v>89</v>
      </c>
      <c r="L4118" s="3" t="s">
        <v>28</v>
      </c>
      <c r="M4118" s="3" t="s">
        <v>29</v>
      </c>
      <c r="N4118" s="3" t="s">
        <v>7991</v>
      </c>
      <c r="O4118" s="77" t="s">
        <v>28</v>
      </c>
      <c r="P4118" s="77" t="s">
        <v>458</v>
      </c>
      <c r="Q4118" s="77" t="s">
        <v>32</v>
      </c>
      <c r="R4118" s="77"/>
    </row>
    <row r="4119" spans="1:18" ht="15" customHeight="1">
      <c r="A4119" s="5" t="s">
        <v>14617</v>
      </c>
      <c r="B4119" s="3" t="s">
        <v>14618</v>
      </c>
      <c r="C4119" s="3" t="s">
        <v>14619</v>
      </c>
      <c r="D4119" s="3" t="s">
        <v>14620</v>
      </c>
      <c r="E4119" s="3"/>
      <c r="F4119" s="3" t="s">
        <v>22</v>
      </c>
      <c r="G4119" s="3" t="s">
        <v>65</v>
      </c>
      <c r="H4119" s="3" t="s">
        <v>32</v>
      </c>
      <c r="I4119" s="3" t="s">
        <v>8215</v>
      </c>
      <c r="J4119" s="1" t="s">
        <v>37</v>
      </c>
      <c r="K4119" s="7" t="s">
        <v>89</v>
      </c>
      <c r="L4119" s="3" t="s">
        <v>28</v>
      </c>
      <c r="M4119" s="3" t="s">
        <v>29</v>
      </c>
      <c r="N4119" s="3" t="s">
        <v>7991</v>
      </c>
      <c r="O4119" s="77" t="s">
        <v>28</v>
      </c>
      <c r="P4119" s="77" t="s">
        <v>90</v>
      </c>
      <c r="Q4119" s="77" t="s">
        <v>32</v>
      </c>
      <c r="R4119" s="77"/>
    </row>
    <row r="4120" spans="1:18" ht="15" customHeight="1">
      <c r="A4120" s="5" t="s">
        <v>14621</v>
      </c>
      <c r="B4120" s="3" t="s">
        <v>14622</v>
      </c>
      <c r="C4120" s="3"/>
      <c r="D4120" s="3" t="s">
        <v>14623</v>
      </c>
      <c r="E4120" s="3"/>
      <c r="F4120" s="3" t="s">
        <v>3162</v>
      </c>
      <c r="G4120" s="3" t="s">
        <v>60</v>
      </c>
      <c r="H4120" s="3" t="s">
        <v>28</v>
      </c>
      <c r="I4120" s="3" t="s">
        <v>8215</v>
      </c>
      <c r="J4120" s="1" t="s">
        <v>1021</v>
      </c>
      <c r="K4120" s="7" t="s">
        <v>38</v>
      </c>
      <c r="L4120" s="3" t="s">
        <v>28</v>
      </c>
      <c r="M4120" s="3" t="s">
        <v>28</v>
      </c>
      <c r="N4120" s="3" t="s">
        <v>4963</v>
      </c>
      <c r="O4120" s="77" t="s">
        <v>28</v>
      </c>
      <c r="P4120" s="77" t="s">
        <v>246</v>
      </c>
      <c r="Q4120" s="77" t="s">
        <v>32</v>
      </c>
      <c r="R4120" s="77"/>
    </row>
    <row r="4121" spans="1:18" ht="15" customHeight="1">
      <c r="A4121" s="5" t="s">
        <v>14624</v>
      </c>
      <c r="B4121" s="3" t="s">
        <v>14625</v>
      </c>
      <c r="C4121" s="3"/>
      <c r="D4121" s="3" t="s">
        <v>14626</v>
      </c>
      <c r="E4121" s="3" t="s">
        <v>14627</v>
      </c>
      <c r="F4121" s="3" t="s">
        <v>22</v>
      </c>
      <c r="G4121" s="3" t="s">
        <v>53</v>
      </c>
      <c r="H4121" s="3" t="s">
        <v>24</v>
      </c>
      <c r="I4121" s="3" t="s">
        <v>8215</v>
      </c>
      <c r="J4121" s="1" t="s">
        <v>37</v>
      </c>
      <c r="K4121" s="7" t="s">
        <v>27</v>
      </c>
      <c r="L4121" s="3" t="s">
        <v>28</v>
      </c>
      <c r="M4121" s="3" t="s">
        <v>29</v>
      </c>
      <c r="N4121" s="3" t="s">
        <v>8226</v>
      </c>
      <c r="O4121" s="77" t="s">
        <v>28</v>
      </c>
      <c r="P4121" s="77" t="s">
        <v>104</v>
      </c>
      <c r="Q4121" s="77" t="s">
        <v>32</v>
      </c>
      <c r="R4121" s="77"/>
    </row>
    <row r="4122" spans="1:18" ht="15" customHeight="1">
      <c r="A4122" s="5" t="s">
        <v>14628</v>
      </c>
      <c r="B4122" s="3" t="s">
        <v>14629</v>
      </c>
      <c r="C4122" s="3"/>
      <c r="D4122" s="3" t="s">
        <v>14630</v>
      </c>
      <c r="E4122" s="3" t="s">
        <v>14631</v>
      </c>
      <c r="F4122" s="3" t="s">
        <v>22</v>
      </c>
      <c r="G4122" s="3" t="s">
        <v>23</v>
      </c>
      <c r="H4122" s="3" t="s">
        <v>24</v>
      </c>
      <c r="I4122" s="3" t="s">
        <v>8215</v>
      </c>
      <c r="J4122" s="1" t="s">
        <v>37</v>
      </c>
      <c r="K4122" s="7" t="s">
        <v>27</v>
      </c>
      <c r="L4122" s="3" t="s">
        <v>29</v>
      </c>
      <c r="M4122" s="3" t="s">
        <v>29</v>
      </c>
      <c r="N4122" s="3" t="s">
        <v>8226</v>
      </c>
      <c r="O4122" s="77" t="s">
        <v>28</v>
      </c>
      <c r="P4122" s="77" t="s">
        <v>104</v>
      </c>
      <c r="Q4122" s="77" t="s">
        <v>32</v>
      </c>
      <c r="R4122" s="77"/>
    </row>
    <row r="4123" spans="1:18" ht="15" customHeight="1">
      <c r="A4123" s="5" t="s">
        <v>14632</v>
      </c>
      <c r="B4123" s="3" t="s">
        <v>14633</v>
      </c>
      <c r="C4123" s="3"/>
      <c r="D4123" s="3" t="s">
        <v>14634</v>
      </c>
      <c r="E4123" s="3"/>
      <c r="F4123" s="3" t="s">
        <v>164</v>
      </c>
      <c r="G4123" s="3" t="s">
        <v>60</v>
      </c>
      <c r="H4123" s="3" t="s">
        <v>28</v>
      </c>
      <c r="I4123" s="3" t="s">
        <v>8215</v>
      </c>
      <c r="J4123" s="1" t="s">
        <v>1021</v>
      </c>
      <c r="K4123" s="7" t="s">
        <v>38</v>
      </c>
      <c r="L4123" s="3" t="s">
        <v>28</v>
      </c>
      <c r="M4123" s="3" t="s">
        <v>28</v>
      </c>
      <c r="N4123" s="3" t="s">
        <v>4963</v>
      </c>
      <c r="O4123" s="77" t="s">
        <v>28</v>
      </c>
      <c r="P4123" s="77" t="s">
        <v>99</v>
      </c>
      <c r="Q4123" s="77" t="s">
        <v>32</v>
      </c>
      <c r="R4123" s="77"/>
    </row>
    <row r="4124" spans="1:18" ht="15" customHeight="1">
      <c r="A4124" s="5" t="s">
        <v>14635</v>
      </c>
      <c r="B4124" s="3" t="s">
        <v>14636</v>
      </c>
      <c r="C4124" s="3"/>
      <c r="D4124" s="3" t="s">
        <v>14637</v>
      </c>
      <c r="E4124" s="3" t="s">
        <v>14638</v>
      </c>
      <c r="F4124" s="3" t="s">
        <v>22</v>
      </c>
      <c r="G4124" s="3" t="s">
        <v>8257</v>
      </c>
      <c r="H4124" s="3" t="s">
        <v>24</v>
      </c>
      <c r="I4124" s="3" t="s">
        <v>8215</v>
      </c>
      <c r="J4124" s="1" t="s">
        <v>37</v>
      </c>
      <c r="K4124" s="7" t="s">
        <v>27</v>
      </c>
      <c r="L4124" s="3" t="s">
        <v>28</v>
      </c>
      <c r="M4124" s="3" t="s">
        <v>28</v>
      </c>
      <c r="N4124" s="3" t="s">
        <v>4963</v>
      </c>
      <c r="O4124" s="77" t="s">
        <v>28</v>
      </c>
      <c r="P4124" s="77" t="s">
        <v>104</v>
      </c>
      <c r="Q4124" s="77" t="s">
        <v>32</v>
      </c>
      <c r="R4124" s="77"/>
    </row>
    <row r="4125" spans="1:18" ht="15" customHeight="1">
      <c r="A4125" s="5" t="s">
        <v>14639</v>
      </c>
      <c r="B4125" s="3" t="s">
        <v>14640</v>
      </c>
      <c r="C4125" s="3"/>
      <c r="D4125" s="3"/>
      <c r="E4125" s="3"/>
      <c r="F4125" s="3" t="s">
        <v>22</v>
      </c>
      <c r="G4125" s="3" t="s">
        <v>53</v>
      </c>
      <c r="H4125" s="3" t="s">
        <v>32</v>
      </c>
      <c r="I4125" s="3" t="s">
        <v>8215</v>
      </c>
      <c r="J4125" s="1" t="s">
        <v>26</v>
      </c>
      <c r="K4125" s="7" t="s">
        <v>89</v>
      </c>
      <c r="L4125" s="3" t="s">
        <v>28</v>
      </c>
      <c r="M4125" s="3" t="s">
        <v>29</v>
      </c>
      <c r="N4125" s="3" t="s">
        <v>7991</v>
      </c>
      <c r="O4125" s="77" t="s">
        <v>28</v>
      </c>
      <c r="P4125" s="77" t="s">
        <v>90</v>
      </c>
      <c r="Q4125" s="77" t="s">
        <v>32</v>
      </c>
      <c r="R4125" s="77"/>
    </row>
    <row r="4126" spans="1:18" ht="15" customHeight="1">
      <c r="A4126" s="5" t="s">
        <v>14641</v>
      </c>
      <c r="B4126" s="3" t="s">
        <v>14642</v>
      </c>
      <c r="C4126" s="3"/>
      <c r="D4126" s="3" t="s">
        <v>14643</v>
      </c>
      <c r="E4126" s="3"/>
      <c r="F4126" s="3" t="s">
        <v>164</v>
      </c>
      <c r="G4126" s="3" t="s">
        <v>60</v>
      </c>
      <c r="H4126" s="3" t="s">
        <v>28</v>
      </c>
      <c r="I4126" s="3" t="s">
        <v>8215</v>
      </c>
      <c r="J4126" s="1" t="s">
        <v>1021</v>
      </c>
      <c r="K4126" s="7" t="s">
        <v>38</v>
      </c>
      <c r="L4126" s="3" t="s">
        <v>28</v>
      </c>
      <c r="M4126" s="3" t="s">
        <v>28</v>
      </c>
      <c r="N4126" s="3" t="s">
        <v>4963</v>
      </c>
      <c r="O4126" s="77" t="s">
        <v>28</v>
      </c>
      <c r="P4126" s="77" t="s">
        <v>99</v>
      </c>
      <c r="Q4126" s="77" t="s">
        <v>32</v>
      </c>
      <c r="R4126" s="77"/>
    </row>
    <row r="4127" spans="1:18" ht="15" customHeight="1">
      <c r="A4127" s="5" t="s">
        <v>14644</v>
      </c>
      <c r="B4127" s="3" t="s">
        <v>14645</v>
      </c>
      <c r="C4127" s="3"/>
      <c r="D4127" s="3" t="s">
        <v>14646</v>
      </c>
      <c r="E4127" s="3" t="s">
        <v>14647</v>
      </c>
      <c r="F4127" s="3" t="s">
        <v>22</v>
      </c>
      <c r="G4127" s="3" t="s">
        <v>65</v>
      </c>
      <c r="H4127" s="3" t="s">
        <v>24</v>
      </c>
      <c r="I4127" s="3" t="s">
        <v>8215</v>
      </c>
      <c r="J4127" s="1" t="s">
        <v>37</v>
      </c>
      <c r="K4127" s="7" t="s">
        <v>27</v>
      </c>
      <c r="L4127" s="3" t="s">
        <v>29</v>
      </c>
      <c r="M4127" s="3" t="s">
        <v>28</v>
      </c>
      <c r="N4127" s="3" t="s">
        <v>8226</v>
      </c>
      <c r="O4127" s="77" t="s">
        <v>29</v>
      </c>
      <c r="P4127" s="77" t="s">
        <v>104</v>
      </c>
      <c r="Q4127" s="77" t="s">
        <v>8749</v>
      </c>
      <c r="R4127" s="77"/>
    </row>
    <row r="4128" spans="1:18" ht="15" customHeight="1">
      <c r="A4128" s="5" t="s">
        <v>14648</v>
      </c>
      <c r="B4128" s="3" t="s">
        <v>14649</v>
      </c>
      <c r="C4128" s="3" t="s">
        <v>14650</v>
      </c>
      <c r="D4128" s="3" t="s">
        <v>14651</v>
      </c>
      <c r="E4128" s="3"/>
      <c r="F4128" s="3" t="s">
        <v>88</v>
      </c>
      <c r="G4128" s="3" t="s">
        <v>60</v>
      </c>
      <c r="H4128" s="3" t="s">
        <v>28</v>
      </c>
      <c r="I4128" s="3" t="s">
        <v>8215</v>
      </c>
      <c r="J4128" s="1" t="s">
        <v>37</v>
      </c>
      <c r="K4128" s="7" t="s">
        <v>38</v>
      </c>
      <c r="L4128" s="3" t="s">
        <v>28</v>
      </c>
      <c r="M4128" s="3" t="s">
        <v>28</v>
      </c>
      <c r="N4128" s="3" t="s">
        <v>28</v>
      </c>
      <c r="O4128" s="77" t="s">
        <v>28</v>
      </c>
      <c r="P4128" s="77" t="s">
        <v>46</v>
      </c>
      <c r="Q4128" s="77" t="s">
        <v>32</v>
      </c>
      <c r="R4128" s="77"/>
    </row>
    <row r="4129" spans="1:18" ht="15" customHeight="1">
      <c r="A4129" s="5" t="s">
        <v>14652</v>
      </c>
      <c r="B4129" s="3" t="s">
        <v>14653</v>
      </c>
      <c r="C4129" s="3"/>
      <c r="D4129" s="3" t="s">
        <v>14654</v>
      </c>
      <c r="E4129" s="3" t="s">
        <v>14655</v>
      </c>
      <c r="F4129" s="3" t="s">
        <v>88</v>
      </c>
      <c r="G4129" s="3" t="s">
        <v>65</v>
      </c>
      <c r="H4129" s="3" t="s">
        <v>28</v>
      </c>
      <c r="I4129" s="3" t="s">
        <v>8215</v>
      </c>
      <c r="J4129" s="1" t="s">
        <v>109</v>
      </c>
      <c r="K4129" s="7" t="s">
        <v>27</v>
      </c>
      <c r="L4129" s="3" t="s">
        <v>28</v>
      </c>
      <c r="M4129" s="3" t="s">
        <v>29</v>
      </c>
      <c r="N4129" s="3" t="s">
        <v>8226</v>
      </c>
      <c r="O4129" s="77" t="s">
        <v>28</v>
      </c>
      <c r="P4129" s="77" t="s">
        <v>104</v>
      </c>
      <c r="Q4129" s="77" t="s">
        <v>32</v>
      </c>
      <c r="R4129" s="77"/>
    </row>
    <row r="4130" spans="1:18" ht="15" customHeight="1">
      <c r="A4130" s="5" t="s">
        <v>14656</v>
      </c>
      <c r="B4130" s="3" t="s">
        <v>14657</v>
      </c>
      <c r="C4130" s="3" t="s">
        <v>14658</v>
      </c>
      <c r="D4130" s="3" t="s">
        <v>14659</v>
      </c>
      <c r="E4130" s="3" t="s">
        <v>14660</v>
      </c>
      <c r="F4130" s="3" t="s">
        <v>22</v>
      </c>
      <c r="G4130" s="3" t="s">
        <v>60</v>
      </c>
      <c r="H4130" s="3" t="s">
        <v>24</v>
      </c>
      <c r="I4130" s="3" t="s">
        <v>8215</v>
      </c>
      <c r="J4130" s="1" t="s">
        <v>165</v>
      </c>
      <c r="K4130" s="7" t="s">
        <v>38</v>
      </c>
      <c r="L4130" s="3" t="s">
        <v>28</v>
      </c>
      <c r="M4130" s="3" t="s">
        <v>29</v>
      </c>
      <c r="N4130" s="3" t="s">
        <v>24</v>
      </c>
      <c r="O4130" s="77" t="s">
        <v>28</v>
      </c>
      <c r="P4130" s="77" t="s">
        <v>46</v>
      </c>
      <c r="Q4130" s="77" t="s">
        <v>32</v>
      </c>
      <c r="R4130" s="77"/>
    </row>
    <row r="4131" spans="1:18" ht="15" customHeight="1">
      <c r="A4131" s="5" t="s">
        <v>14661</v>
      </c>
      <c r="B4131" s="3" t="s">
        <v>14662</v>
      </c>
      <c r="C4131" s="3"/>
      <c r="D4131" s="3" t="s">
        <v>14663</v>
      </c>
      <c r="E4131" s="3" t="s">
        <v>14664</v>
      </c>
      <c r="F4131" s="3" t="s">
        <v>22</v>
      </c>
      <c r="G4131" s="3" t="s">
        <v>23</v>
      </c>
      <c r="H4131" s="3" t="s">
        <v>24</v>
      </c>
      <c r="I4131" s="3" t="s">
        <v>8215</v>
      </c>
      <c r="J4131" s="1" t="s">
        <v>37</v>
      </c>
      <c r="K4131" s="7" t="s">
        <v>27</v>
      </c>
      <c r="L4131" s="3" t="s">
        <v>28</v>
      </c>
      <c r="M4131" s="3" t="s">
        <v>29</v>
      </c>
      <c r="N4131" s="3" t="s">
        <v>8226</v>
      </c>
      <c r="O4131" s="77" t="s">
        <v>28</v>
      </c>
      <c r="P4131" s="77" t="s">
        <v>104</v>
      </c>
      <c r="Q4131" s="77" t="s">
        <v>32</v>
      </c>
      <c r="R4131" s="77"/>
    </row>
    <row r="4132" spans="1:18" ht="15" customHeight="1">
      <c r="A4132" s="5" t="s">
        <v>14665</v>
      </c>
      <c r="B4132" s="3" t="s">
        <v>14666</v>
      </c>
      <c r="C4132" s="3" t="s">
        <v>14667</v>
      </c>
      <c r="D4132" s="3" t="s">
        <v>14668</v>
      </c>
      <c r="E4132" s="3"/>
      <c r="F4132" s="3" t="s">
        <v>285</v>
      </c>
      <c r="G4132" s="3" t="s">
        <v>60</v>
      </c>
      <c r="H4132" s="3" t="s">
        <v>28</v>
      </c>
      <c r="I4132" s="3" t="s">
        <v>8215</v>
      </c>
      <c r="J4132" s="1" t="s">
        <v>26</v>
      </c>
      <c r="K4132" s="7" t="s">
        <v>38</v>
      </c>
      <c r="L4132" s="3" t="s">
        <v>28</v>
      </c>
      <c r="M4132" s="3" t="s">
        <v>29</v>
      </c>
      <c r="N4132" s="3" t="s">
        <v>28</v>
      </c>
      <c r="O4132" s="77" t="s">
        <v>28</v>
      </c>
      <c r="P4132" s="77" t="s">
        <v>246</v>
      </c>
      <c r="Q4132" s="77" t="s">
        <v>32</v>
      </c>
      <c r="R4132" s="77"/>
    </row>
    <row r="4133" spans="1:18" ht="15" customHeight="1">
      <c r="A4133" s="5" t="s">
        <v>14669</v>
      </c>
      <c r="B4133" s="3" t="s">
        <v>14670</v>
      </c>
      <c r="C4133" s="3" t="s">
        <v>14671</v>
      </c>
      <c r="D4133" s="3" t="s">
        <v>14672</v>
      </c>
      <c r="E4133" s="3" t="s">
        <v>14673</v>
      </c>
      <c r="F4133" s="3" t="s">
        <v>22</v>
      </c>
      <c r="G4133" s="3" t="s">
        <v>11341</v>
      </c>
      <c r="H4133" s="3" t="s">
        <v>32</v>
      </c>
      <c r="I4133" s="3" t="s">
        <v>8215</v>
      </c>
      <c r="J4133" s="1" t="s">
        <v>37</v>
      </c>
      <c r="K4133" s="7" t="s">
        <v>89</v>
      </c>
      <c r="L4133" s="3" t="s">
        <v>29</v>
      </c>
      <c r="M4133" s="3" t="s">
        <v>29</v>
      </c>
      <c r="N4133" s="3" t="s">
        <v>7991</v>
      </c>
      <c r="O4133" s="77" t="s">
        <v>28</v>
      </c>
      <c r="P4133" s="77" t="s">
        <v>458</v>
      </c>
      <c r="Q4133" s="77" t="s">
        <v>32</v>
      </c>
      <c r="R4133" s="77"/>
    </row>
    <row r="4134" spans="1:18" ht="15" customHeight="1">
      <c r="A4134" s="5" t="s">
        <v>14674</v>
      </c>
      <c r="B4134" s="3" t="s">
        <v>14675</v>
      </c>
      <c r="C4134" s="3" t="s">
        <v>14676</v>
      </c>
      <c r="D4134" s="3" t="s">
        <v>14677</v>
      </c>
      <c r="E4134" s="3" t="s">
        <v>14678</v>
      </c>
      <c r="F4134" s="3" t="s">
        <v>22</v>
      </c>
      <c r="G4134" s="3" t="s">
        <v>23</v>
      </c>
      <c r="H4134" s="3" t="s">
        <v>24</v>
      </c>
      <c r="I4134" s="3" t="s">
        <v>8215</v>
      </c>
      <c r="J4134" s="1" t="s">
        <v>37</v>
      </c>
      <c r="K4134" s="7" t="s">
        <v>38</v>
      </c>
      <c r="L4134" s="3" t="s">
        <v>28</v>
      </c>
      <c r="M4134" s="3" t="s">
        <v>29</v>
      </c>
      <c r="N4134" s="3" t="s">
        <v>24</v>
      </c>
      <c r="O4134" s="77" t="s">
        <v>28</v>
      </c>
      <c r="P4134" s="77" t="s">
        <v>46</v>
      </c>
      <c r="Q4134" s="77" t="s">
        <v>32</v>
      </c>
      <c r="R4134" s="77"/>
    </row>
    <row r="4135" spans="1:18" ht="15" customHeight="1">
      <c r="A4135" s="5" t="s">
        <v>14679</v>
      </c>
      <c r="B4135" s="3" t="s">
        <v>14680</v>
      </c>
      <c r="C4135" s="3"/>
      <c r="D4135" s="3" t="s">
        <v>14681</v>
      </c>
      <c r="E4135" s="3" t="s">
        <v>14682</v>
      </c>
      <c r="F4135" s="3" t="s">
        <v>22</v>
      </c>
      <c r="G4135" s="3" t="s">
        <v>195</v>
      </c>
      <c r="H4135" s="3" t="s">
        <v>24</v>
      </c>
      <c r="I4135" s="3" t="s">
        <v>8215</v>
      </c>
      <c r="J4135" s="1" t="s">
        <v>26</v>
      </c>
      <c r="K4135" s="7" t="s">
        <v>27</v>
      </c>
      <c r="L4135" s="3" t="s">
        <v>28</v>
      </c>
      <c r="M4135" s="3" t="s">
        <v>28</v>
      </c>
      <c r="N4135" s="3" t="s">
        <v>8226</v>
      </c>
      <c r="O4135" s="77" t="s">
        <v>28</v>
      </c>
      <c r="P4135" s="77" t="s">
        <v>104</v>
      </c>
      <c r="Q4135" s="77" t="s">
        <v>32</v>
      </c>
      <c r="R4135" s="77"/>
    </row>
    <row r="4136" spans="1:18" ht="15" customHeight="1">
      <c r="A4136" s="5" t="s">
        <v>14683</v>
      </c>
      <c r="B4136" s="3" t="s">
        <v>14684</v>
      </c>
      <c r="C4136" s="3" t="s">
        <v>14685</v>
      </c>
      <c r="D4136" s="3" t="s">
        <v>14686</v>
      </c>
      <c r="E4136" s="3"/>
      <c r="F4136" s="3" t="s">
        <v>22</v>
      </c>
      <c r="G4136" s="3" t="s">
        <v>14687</v>
      </c>
      <c r="H4136" s="3" t="s">
        <v>24</v>
      </c>
      <c r="I4136" s="3" t="s">
        <v>8215</v>
      </c>
      <c r="J4136" s="1" t="s">
        <v>37</v>
      </c>
      <c r="K4136" s="7" t="s">
        <v>5445</v>
      </c>
      <c r="L4136" s="3" t="s">
        <v>28</v>
      </c>
      <c r="M4136" s="3" t="s">
        <v>28</v>
      </c>
      <c r="N4136" s="3" t="s">
        <v>24</v>
      </c>
      <c r="O4136" s="77" t="s">
        <v>28</v>
      </c>
      <c r="P4136" s="77" t="s">
        <v>5446</v>
      </c>
      <c r="Q4136" s="77" t="s">
        <v>32</v>
      </c>
      <c r="R4136" s="77"/>
    </row>
    <row r="4137" spans="1:18" ht="15" customHeight="1">
      <c r="A4137" s="5" t="s">
        <v>14688</v>
      </c>
      <c r="B4137" s="3" t="s">
        <v>14689</v>
      </c>
      <c r="C4137" s="3"/>
      <c r="D4137" s="3" t="s">
        <v>14690</v>
      </c>
      <c r="E4137" s="3" t="s">
        <v>14691</v>
      </c>
      <c r="F4137" s="3" t="s">
        <v>22</v>
      </c>
      <c r="G4137" s="3" t="s">
        <v>195</v>
      </c>
      <c r="H4137" s="3" t="s">
        <v>24</v>
      </c>
      <c r="I4137" s="3" t="s">
        <v>8215</v>
      </c>
      <c r="J4137" s="1" t="s">
        <v>37</v>
      </c>
      <c r="K4137" s="7" t="s">
        <v>27</v>
      </c>
      <c r="L4137" s="3" t="s">
        <v>28</v>
      </c>
      <c r="M4137" s="3" t="s">
        <v>29</v>
      </c>
      <c r="N4137" s="3" t="s">
        <v>8226</v>
      </c>
      <c r="O4137" s="77" t="s">
        <v>28</v>
      </c>
      <c r="P4137" s="77" t="s">
        <v>104</v>
      </c>
      <c r="Q4137" s="77" t="s">
        <v>32</v>
      </c>
      <c r="R4137" s="77"/>
    </row>
    <row r="4138" spans="1:18" ht="15" customHeight="1">
      <c r="A4138" s="5" t="s">
        <v>14692</v>
      </c>
      <c r="B4138" s="3" t="s">
        <v>14693</v>
      </c>
      <c r="C4138" s="3" t="s">
        <v>14694</v>
      </c>
      <c r="D4138" s="3" t="s">
        <v>14695</v>
      </c>
      <c r="E4138" s="3"/>
      <c r="F4138" s="3" t="s">
        <v>22</v>
      </c>
      <c r="G4138" s="3" t="s">
        <v>14687</v>
      </c>
      <c r="H4138" s="3" t="s">
        <v>24</v>
      </c>
      <c r="I4138" s="3" t="s">
        <v>8215</v>
      </c>
      <c r="J4138" s="1" t="s">
        <v>37</v>
      </c>
      <c r="K4138" s="7" t="s">
        <v>5445</v>
      </c>
      <c r="L4138" s="3" t="s">
        <v>28</v>
      </c>
      <c r="M4138" s="3" t="s">
        <v>28</v>
      </c>
      <c r="N4138" s="3" t="s">
        <v>24</v>
      </c>
      <c r="O4138" s="77" t="s">
        <v>28</v>
      </c>
      <c r="P4138" s="77" t="s">
        <v>5446</v>
      </c>
      <c r="Q4138" s="77" t="s">
        <v>32</v>
      </c>
      <c r="R4138" s="77"/>
    </row>
    <row r="4139" spans="1:18" ht="15" customHeight="1">
      <c r="A4139" s="5" t="s">
        <v>14696</v>
      </c>
      <c r="B4139" s="3" t="s">
        <v>14697</v>
      </c>
      <c r="C4139" s="3"/>
      <c r="D4139" s="3" t="s">
        <v>14698</v>
      </c>
      <c r="E4139" s="3" t="s">
        <v>14699</v>
      </c>
      <c r="F4139" s="3" t="s">
        <v>22</v>
      </c>
      <c r="G4139" s="3" t="s">
        <v>60</v>
      </c>
      <c r="H4139" s="3" t="s">
        <v>24</v>
      </c>
      <c r="I4139" s="3" t="s">
        <v>8215</v>
      </c>
      <c r="J4139" s="1" t="s">
        <v>37</v>
      </c>
      <c r="K4139" s="7" t="s">
        <v>27</v>
      </c>
      <c r="L4139" s="3" t="s">
        <v>28</v>
      </c>
      <c r="M4139" s="3" t="s">
        <v>28</v>
      </c>
      <c r="N4139" s="3" t="s">
        <v>4963</v>
      </c>
      <c r="O4139" s="77" t="s">
        <v>28</v>
      </c>
      <c r="P4139" s="77" t="s">
        <v>104</v>
      </c>
      <c r="Q4139" s="77" t="s">
        <v>32</v>
      </c>
      <c r="R4139" s="77"/>
    </row>
    <row r="4140" spans="1:18" ht="15" customHeight="1">
      <c r="A4140" s="5" t="s">
        <v>14700</v>
      </c>
      <c r="B4140" s="3" t="s">
        <v>14701</v>
      </c>
      <c r="C4140" s="3" t="s">
        <v>14702</v>
      </c>
      <c r="D4140" s="3" t="s">
        <v>14703</v>
      </c>
      <c r="E4140" s="3"/>
      <c r="F4140" s="3" t="s">
        <v>22</v>
      </c>
      <c r="G4140" s="3" t="s">
        <v>14687</v>
      </c>
      <c r="H4140" s="3" t="s">
        <v>24</v>
      </c>
      <c r="I4140" s="3" t="s">
        <v>8215</v>
      </c>
      <c r="J4140" s="1" t="s">
        <v>37</v>
      </c>
      <c r="K4140" s="7" t="s">
        <v>5445</v>
      </c>
      <c r="L4140" s="3" t="s">
        <v>28</v>
      </c>
      <c r="M4140" s="3" t="s">
        <v>28</v>
      </c>
      <c r="N4140" s="3" t="s">
        <v>24</v>
      </c>
      <c r="O4140" s="77" t="s">
        <v>28</v>
      </c>
      <c r="P4140" s="77" t="s">
        <v>5446</v>
      </c>
      <c r="Q4140" s="77" t="s">
        <v>32</v>
      </c>
      <c r="R4140" s="77"/>
    </row>
    <row r="4141" spans="1:18" ht="15" customHeight="1">
      <c r="A4141" s="5" t="s">
        <v>14704</v>
      </c>
      <c r="B4141" s="3" t="s">
        <v>14705</v>
      </c>
      <c r="C4141" s="3"/>
      <c r="D4141" s="3"/>
      <c r="E4141" s="3"/>
      <c r="F4141" s="3" t="s">
        <v>285</v>
      </c>
      <c r="G4141" s="3" t="s">
        <v>60</v>
      </c>
      <c r="H4141" s="3" t="s">
        <v>8278</v>
      </c>
      <c r="I4141" s="3" t="s">
        <v>8215</v>
      </c>
      <c r="J4141" s="1" t="s">
        <v>37</v>
      </c>
      <c r="K4141" s="7" t="s">
        <v>89</v>
      </c>
      <c r="L4141" s="3" t="s">
        <v>28</v>
      </c>
      <c r="M4141" s="3" t="s">
        <v>29</v>
      </c>
      <c r="N4141" s="3" t="s">
        <v>7991</v>
      </c>
      <c r="O4141" s="77" t="s">
        <v>28</v>
      </c>
      <c r="P4141" s="77" t="s">
        <v>90</v>
      </c>
      <c r="Q4141" s="77" t="s">
        <v>32</v>
      </c>
      <c r="R4141" s="77"/>
    </row>
    <row r="4142" spans="1:18" ht="15" customHeight="1">
      <c r="A4142" s="5" t="s">
        <v>14706</v>
      </c>
      <c r="B4142" s="3" t="s">
        <v>14707</v>
      </c>
      <c r="C4142" s="3" t="s">
        <v>14708</v>
      </c>
      <c r="D4142" s="3" t="s">
        <v>14709</v>
      </c>
      <c r="E4142" s="3"/>
      <c r="F4142" s="3" t="s">
        <v>22</v>
      </c>
      <c r="G4142" s="3" t="s">
        <v>14687</v>
      </c>
      <c r="H4142" s="3" t="s">
        <v>24</v>
      </c>
      <c r="I4142" s="3" t="s">
        <v>8215</v>
      </c>
      <c r="J4142" s="1" t="s">
        <v>37</v>
      </c>
      <c r="K4142" s="7" t="s">
        <v>5445</v>
      </c>
      <c r="L4142" s="3" t="s">
        <v>28</v>
      </c>
      <c r="M4142" s="3" t="s">
        <v>28</v>
      </c>
      <c r="N4142" s="3" t="s">
        <v>24</v>
      </c>
      <c r="O4142" s="77" t="s">
        <v>28</v>
      </c>
      <c r="P4142" s="77" t="s">
        <v>5446</v>
      </c>
      <c r="Q4142" s="77" t="s">
        <v>32</v>
      </c>
      <c r="R4142" s="77"/>
    </row>
    <row r="4143" spans="1:18" ht="15" customHeight="1">
      <c r="A4143" s="5" t="s">
        <v>14710</v>
      </c>
      <c r="B4143" s="3" t="s">
        <v>14711</v>
      </c>
      <c r="C4143" s="3" t="s">
        <v>14712</v>
      </c>
      <c r="D4143" s="3" t="s">
        <v>14713</v>
      </c>
      <c r="E4143" s="3" t="s">
        <v>14714</v>
      </c>
      <c r="F4143" s="3" t="s">
        <v>22</v>
      </c>
      <c r="G4143" s="3" t="s">
        <v>65</v>
      </c>
      <c r="H4143" s="3" t="s">
        <v>24</v>
      </c>
      <c r="I4143" s="3" t="s">
        <v>8215</v>
      </c>
      <c r="J4143" s="1" t="s">
        <v>37</v>
      </c>
      <c r="K4143" s="7" t="s">
        <v>27</v>
      </c>
      <c r="L4143" s="3" t="s">
        <v>28</v>
      </c>
      <c r="M4143" s="3" t="s">
        <v>28</v>
      </c>
      <c r="N4143" s="3" t="s">
        <v>8226</v>
      </c>
      <c r="O4143" s="77" t="s">
        <v>28</v>
      </c>
      <c r="P4143" s="77" t="s">
        <v>466</v>
      </c>
      <c r="Q4143" s="77" t="s">
        <v>32</v>
      </c>
      <c r="R4143" s="77"/>
    </row>
    <row r="4144" spans="1:18" ht="15" customHeight="1">
      <c r="A4144" s="5" t="s">
        <v>14715</v>
      </c>
      <c r="B4144" s="3" t="s">
        <v>14716</v>
      </c>
      <c r="C4144" s="3" t="s">
        <v>14717</v>
      </c>
      <c r="D4144" s="3" t="s">
        <v>14718</v>
      </c>
      <c r="E4144" s="3" t="s">
        <v>14719</v>
      </c>
      <c r="F4144" s="3" t="s">
        <v>22</v>
      </c>
      <c r="G4144" s="3" t="s">
        <v>23</v>
      </c>
      <c r="H4144" s="3" t="s">
        <v>24</v>
      </c>
      <c r="I4144" s="3" t="s">
        <v>8215</v>
      </c>
      <c r="J4144" s="1" t="s">
        <v>37</v>
      </c>
      <c r="K4144" s="7" t="s">
        <v>38</v>
      </c>
      <c r="L4144" s="3" t="s">
        <v>28</v>
      </c>
      <c r="M4144" s="3" t="s">
        <v>28</v>
      </c>
      <c r="N4144" s="3" t="s">
        <v>4963</v>
      </c>
      <c r="O4144" s="77" t="s">
        <v>28</v>
      </c>
      <c r="P4144" s="77" t="s">
        <v>46</v>
      </c>
      <c r="Q4144" s="77" t="s">
        <v>32</v>
      </c>
      <c r="R4144" s="77"/>
    </row>
    <row r="4145" spans="1:18" ht="15" customHeight="1">
      <c r="A4145" s="5" t="s">
        <v>14720</v>
      </c>
      <c r="B4145" s="3" t="s">
        <v>14721</v>
      </c>
      <c r="C4145" s="3" t="s">
        <v>14722</v>
      </c>
      <c r="D4145" s="3" t="s">
        <v>14723</v>
      </c>
      <c r="E4145" s="3" t="s">
        <v>14724</v>
      </c>
      <c r="F4145" s="3" t="s">
        <v>22</v>
      </c>
      <c r="G4145" s="3" t="s">
        <v>65</v>
      </c>
      <c r="H4145" s="3" t="s">
        <v>32</v>
      </c>
      <c r="I4145" s="3" t="s">
        <v>8215</v>
      </c>
      <c r="J4145" s="1" t="s">
        <v>37</v>
      </c>
      <c r="K4145" s="7" t="s">
        <v>89</v>
      </c>
      <c r="L4145" s="3" t="s">
        <v>29</v>
      </c>
      <c r="M4145" s="3" t="s">
        <v>29</v>
      </c>
      <c r="N4145" s="3" t="s">
        <v>7991</v>
      </c>
      <c r="O4145" s="77" t="s">
        <v>29</v>
      </c>
      <c r="P4145" s="77" t="s">
        <v>458</v>
      </c>
      <c r="Q4145" s="77" t="s">
        <v>8315</v>
      </c>
      <c r="R4145" s="77"/>
    </row>
    <row r="4146" spans="1:18" ht="15" customHeight="1">
      <c r="A4146" s="5" t="s">
        <v>14725</v>
      </c>
      <c r="B4146" s="3" t="s">
        <v>14726</v>
      </c>
      <c r="C4146" s="3" t="s">
        <v>14727</v>
      </c>
      <c r="D4146" s="3"/>
      <c r="E4146" s="3"/>
      <c r="F4146" s="3" t="s">
        <v>22</v>
      </c>
      <c r="G4146" s="3" t="s">
        <v>14687</v>
      </c>
      <c r="H4146" s="3" t="s">
        <v>24</v>
      </c>
      <c r="I4146" s="3" t="s">
        <v>8215</v>
      </c>
      <c r="J4146" s="1" t="s">
        <v>37</v>
      </c>
      <c r="K4146" s="7" t="s">
        <v>5445</v>
      </c>
      <c r="L4146" s="3" t="s">
        <v>28</v>
      </c>
      <c r="M4146" s="3" t="s">
        <v>28</v>
      </c>
      <c r="N4146" s="3" t="s">
        <v>24</v>
      </c>
      <c r="O4146" s="77" t="s">
        <v>28</v>
      </c>
      <c r="P4146" s="77" t="s">
        <v>5446</v>
      </c>
      <c r="Q4146" s="77" t="s">
        <v>32</v>
      </c>
      <c r="R4146" s="77"/>
    </row>
    <row r="4147" spans="1:18" ht="15" customHeight="1">
      <c r="A4147" s="5" t="s">
        <v>14728</v>
      </c>
      <c r="B4147" s="3" t="s">
        <v>14729</v>
      </c>
      <c r="C4147" s="3" t="s">
        <v>14730</v>
      </c>
      <c r="D4147" s="3" t="s">
        <v>14731</v>
      </c>
      <c r="E4147" s="3"/>
      <c r="F4147" s="3" t="s">
        <v>164</v>
      </c>
      <c r="G4147" s="3" t="s">
        <v>60</v>
      </c>
      <c r="H4147" s="3" t="s">
        <v>28</v>
      </c>
      <c r="I4147" s="3" t="s">
        <v>8215</v>
      </c>
      <c r="J4147" s="1" t="s">
        <v>956</v>
      </c>
      <c r="K4147" s="7" t="s">
        <v>89</v>
      </c>
      <c r="L4147" s="3" t="s">
        <v>28</v>
      </c>
      <c r="M4147" s="3" t="s">
        <v>28</v>
      </c>
      <c r="N4147" s="3" t="s">
        <v>7991</v>
      </c>
      <c r="O4147" s="77" t="s">
        <v>28</v>
      </c>
      <c r="P4147" s="77" t="s">
        <v>90</v>
      </c>
      <c r="Q4147" s="77" t="s">
        <v>32</v>
      </c>
      <c r="R4147" s="77" t="s">
        <v>166</v>
      </c>
    </row>
    <row r="4148" spans="1:18" ht="15" customHeight="1">
      <c r="A4148" s="5" t="s">
        <v>14732</v>
      </c>
      <c r="B4148" s="3" t="s">
        <v>14733</v>
      </c>
      <c r="C4148" s="3" t="s">
        <v>14734</v>
      </c>
      <c r="D4148" s="3"/>
      <c r="E4148" s="3"/>
      <c r="F4148" s="3" t="s">
        <v>22</v>
      </c>
      <c r="G4148" s="3" t="s">
        <v>14687</v>
      </c>
      <c r="H4148" s="3" t="s">
        <v>24</v>
      </c>
      <c r="I4148" s="3" t="s">
        <v>8215</v>
      </c>
      <c r="J4148" s="1" t="s">
        <v>37</v>
      </c>
      <c r="K4148" s="7" t="s">
        <v>5445</v>
      </c>
      <c r="L4148" s="3" t="s">
        <v>28</v>
      </c>
      <c r="M4148" s="3" t="s">
        <v>28</v>
      </c>
      <c r="N4148" s="3" t="s">
        <v>24</v>
      </c>
      <c r="O4148" s="77" t="s">
        <v>28</v>
      </c>
      <c r="P4148" s="77" t="s">
        <v>5446</v>
      </c>
      <c r="Q4148" s="77" t="s">
        <v>32</v>
      </c>
      <c r="R4148" s="77"/>
    </row>
    <row r="4149" spans="1:18" ht="15" customHeight="1">
      <c r="A4149" s="5" t="s">
        <v>14735</v>
      </c>
      <c r="B4149" s="3" t="s">
        <v>14736</v>
      </c>
      <c r="C4149" s="3" t="s">
        <v>14737</v>
      </c>
      <c r="D4149" s="3"/>
      <c r="E4149" s="3"/>
      <c r="F4149" s="3" t="s">
        <v>22</v>
      </c>
      <c r="G4149" s="3" t="s">
        <v>14687</v>
      </c>
      <c r="H4149" s="3" t="s">
        <v>24</v>
      </c>
      <c r="I4149" s="3" t="s">
        <v>8215</v>
      </c>
      <c r="J4149" s="1" t="s">
        <v>37</v>
      </c>
      <c r="K4149" s="7" t="s">
        <v>5445</v>
      </c>
      <c r="L4149" s="3" t="s">
        <v>28</v>
      </c>
      <c r="M4149" s="3" t="s">
        <v>28</v>
      </c>
      <c r="N4149" s="3" t="s">
        <v>24</v>
      </c>
      <c r="O4149" s="77" t="s">
        <v>28</v>
      </c>
      <c r="P4149" s="77" t="s">
        <v>5446</v>
      </c>
      <c r="Q4149" s="77" t="s">
        <v>32</v>
      </c>
      <c r="R4149" s="77"/>
    </row>
    <row r="4150" spans="1:18" ht="15" customHeight="1">
      <c r="A4150" s="5" t="s">
        <v>14738</v>
      </c>
      <c r="B4150" s="3" t="s">
        <v>14739</v>
      </c>
      <c r="C4150" s="3" t="s">
        <v>14740</v>
      </c>
      <c r="D4150" s="3" t="s">
        <v>14741</v>
      </c>
      <c r="E4150" s="3" t="s">
        <v>14742</v>
      </c>
      <c r="F4150" s="3" t="s">
        <v>22</v>
      </c>
      <c r="G4150" s="3" t="s">
        <v>65</v>
      </c>
      <c r="H4150" s="3" t="s">
        <v>32</v>
      </c>
      <c r="I4150" s="3" t="s">
        <v>8215</v>
      </c>
      <c r="J4150" s="1" t="s">
        <v>37</v>
      </c>
      <c r="K4150" s="7" t="s">
        <v>89</v>
      </c>
      <c r="L4150" s="3" t="s">
        <v>28</v>
      </c>
      <c r="M4150" s="3" t="s">
        <v>29</v>
      </c>
      <c r="N4150" s="3" t="s">
        <v>7991</v>
      </c>
      <c r="O4150" s="77" t="s">
        <v>28</v>
      </c>
      <c r="P4150" s="77" t="s">
        <v>458</v>
      </c>
      <c r="Q4150" s="77" t="s">
        <v>32</v>
      </c>
      <c r="R4150" s="77"/>
    </row>
    <row r="4151" spans="1:18" ht="15" customHeight="1">
      <c r="A4151" s="5" t="s">
        <v>14743</v>
      </c>
      <c r="B4151" s="3" t="s">
        <v>14744</v>
      </c>
      <c r="C4151" s="3" t="s">
        <v>14745</v>
      </c>
      <c r="D4151" s="3" t="s">
        <v>14746</v>
      </c>
      <c r="E4151" s="3"/>
      <c r="F4151" s="3" t="s">
        <v>22</v>
      </c>
      <c r="G4151" s="3" t="s">
        <v>14687</v>
      </c>
      <c r="H4151" s="3" t="s">
        <v>24</v>
      </c>
      <c r="I4151" s="3" t="s">
        <v>8215</v>
      </c>
      <c r="J4151" s="1" t="s">
        <v>37</v>
      </c>
      <c r="K4151" s="7" t="s">
        <v>5445</v>
      </c>
      <c r="L4151" s="3" t="s">
        <v>28</v>
      </c>
      <c r="M4151" s="3" t="s">
        <v>28</v>
      </c>
      <c r="N4151" s="3" t="s">
        <v>24</v>
      </c>
      <c r="O4151" s="77" t="s">
        <v>28</v>
      </c>
      <c r="P4151" s="77" t="s">
        <v>5446</v>
      </c>
      <c r="Q4151" s="77" t="s">
        <v>32</v>
      </c>
      <c r="R4151" s="77"/>
    </row>
    <row r="4152" spans="1:18" ht="15" customHeight="1">
      <c r="A4152" s="5" t="s">
        <v>14747</v>
      </c>
      <c r="B4152" s="3" t="s">
        <v>14748</v>
      </c>
      <c r="C4152" s="3" t="s">
        <v>14749</v>
      </c>
      <c r="D4152" s="3" t="s">
        <v>14750</v>
      </c>
      <c r="E4152" s="3"/>
      <c r="F4152" s="3" t="s">
        <v>164</v>
      </c>
      <c r="G4152" s="3" t="s">
        <v>60</v>
      </c>
      <c r="H4152" s="3" t="s">
        <v>28</v>
      </c>
      <c r="I4152" s="3" t="s">
        <v>8215</v>
      </c>
      <c r="J4152" s="1" t="s">
        <v>26</v>
      </c>
      <c r="K4152" s="7" t="s">
        <v>89</v>
      </c>
      <c r="L4152" s="3" t="s">
        <v>29</v>
      </c>
      <c r="M4152" s="3" t="s">
        <v>29</v>
      </c>
      <c r="N4152" s="3" t="s">
        <v>7991</v>
      </c>
      <c r="O4152" s="77" t="s">
        <v>28</v>
      </c>
      <c r="P4152" s="77" t="s">
        <v>90</v>
      </c>
      <c r="Q4152" s="77" t="s">
        <v>32</v>
      </c>
      <c r="R4152" s="77" t="s">
        <v>166</v>
      </c>
    </row>
    <row r="4153" spans="1:18" ht="15" customHeight="1">
      <c r="A4153" s="5" t="s">
        <v>14751</v>
      </c>
      <c r="B4153" s="3" t="s">
        <v>14752</v>
      </c>
      <c r="C4153" s="3" t="s">
        <v>14753</v>
      </c>
      <c r="D4153" s="3"/>
      <c r="E4153" s="3"/>
      <c r="F4153" s="3" t="s">
        <v>22</v>
      </c>
      <c r="G4153" s="3" t="s">
        <v>14687</v>
      </c>
      <c r="H4153" s="3" t="s">
        <v>24</v>
      </c>
      <c r="I4153" s="3" t="s">
        <v>8215</v>
      </c>
      <c r="J4153" s="1" t="s">
        <v>37</v>
      </c>
      <c r="K4153" s="7" t="s">
        <v>5445</v>
      </c>
      <c r="L4153" s="3" t="s">
        <v>28</v>
      </c>
      <c r="M4153" s="3" t="s">
        <v>28</v>
      </c>
      <c r="N4153" s="3" t="s">
        <v>24</v>
      </c>
      <c r="O4153" s="77" t="s">
        <v>28</v>
      </c>
      <c r="P4153" s="77" t="s">
        <v>5446</v>
      </c>
      <c r="Q4153" s="77" t="s">
        <v>32</v>
      </c>
      <c r="R4153" s="77"/>
    </row>
    <row r="4154" spans="1:18" ht="15" customHeight="1">
      <c r="A4154" s="5" t="s">
        <v>14754</v>
      </c>
      <c r="B4154" s="3" t="s">
        <v>14755</v>
      </c>
      <c r="C4154" s="3" t="s">
        <v>14756</v>
      </c>
      <c r="D4154" s="3"/>
      <c r="E4154" s="3"/>
      <c r="F4154" s="3" t="s">
        <v>22</v>
      </c>
      <c r="G4154" s="3" t="s">
        <v>14687</v>
      </c>
      <c r="H4154" s="3" t="s">
        <v>24</v>
      </c>
      <c r="I4154" s="3" t="s">
        <v>8215</v>
      </c>
      <c r="J4154" s="1" t="s">
        <v>37</v>
      </c>
      <c r="K4154" s="7" t="s">
        <v>5445</v>
      </c>
      <c r="L4154" s="3" t="s">
        <v>28</v>
      </c>
      <c r="M4154" s="3" t="s">
        <v>28</v>
      </c>
      <c r="N4154" s="3" t="s">
        <v>24</v>
      </c>
      <c r="O4154" s="77" t="s">
        <v>28</v>
      </c>
      <c r="P4154" s="77" t="s">
        <v>5446</v>
      </c>
      <c r="Q4154" s="77" t="s">
        <v>32</v>
      </c>
      <c r="R4154" s="77"/>
    </row>
    <row r="4155" spans="1:18" ht="15" customHeight="1">
      <c r="A4155" s="5" t="s">
        <v>14757</v>
      </c>
      <c r="B4155" s="3" t="s">
        <v>14758</v>
      </c>
      <c r="C4155" s="3" t="s">
        <v>14759</v>
      </c>
      <c r="D4155" s="3" t="s">
        <v>14760</v>
      </c>
      <c r="E4155" s="3" t="s">
        <v>14761</v>
      </c>
      <c r="F4155" s="3" t="s">
        <v>22</v>
      </c>
      <c r="G4155" s="3" t="s">
        <v>60</v>
      </c>
      <c r="H4155" s="3" t="s">
        <v>32</v>
      </c>
      <c r="I4155" s="3" t="s">
        <v>8215</v>
      </c>
      <c r="J4155" s="1" t="s">
        <v>26</v>
      </c>
      <c r="K4155" s="7" t="s">
        <v>89</v>
      </c>
      <c r="L4155" s="3" t="s">
        <v>29</v>
      </c>
      <c r="M4155" s="3" t="s">
        <v>28</v>
      </c>
      <c r="N4155" s="3" t="s">
        <v>7991</v>
      </c>
      <c r="O4155" s="77" t="s">
        <v>29</v>
      </c>
      <c r="P4155" s="77" t="s">
        <v>458</v>
      </c>
      <c r="Q4155" s="77" t="s">
        <v>8315</v>
      </c>
      <c r="R4155" s="77" t="s">
        <v>166</v>
      </c>
    </row>
    <row r="4156" spans="1:18" ht="15" customHeight="1">
      <c r="A4156" s="5" t="s">
        <v>14762</v>
      </c>
      <c r="B4156" s="3" t="s">
        <v>14763</v>
      </c>
      <c r="C4156" s="3" t="s">
        <v>14764</v>
      </c>
      <c r="D4156" s="3" t="s">
        <v>14765</v>
      </c>
      <c r="E4156" s="3"/>
      <c r="F4156" s="3" t="s">
        <v>22</v>
      </c>
      <c r="G4156" s="3" t="s">
        <v>14687</v>
      </c>
      <c r="H4156" s="3" t="s">
        <v>24</v>
      </c>
      <c r="I4156" s="3" t="s">
        <v>8215</v>
      </c>
      <c r="J4156" s="1" t="s">
        <v>37</v>
      </c>
      <c r="K4156" s="7" t="s">
        <v>5445</v>
      </c>
      <c r="L4156" s="3" t="s">
        <v>28</v>
      </c>
      <c r="M4156" s="3" t="s">
        <v>28</v>
      </c>
      <c r="N4156" s="3" t="s">
        <v>24</v>
      </c>
      <c r="O4156" s="77" t="s">
        <v>28</v>
      </c>
      <c r="P4156" s="77" t="s">
        <v>5446</v>
      </c>
      <c r="Q4156" s="77" t="s">
        <v>32</v>
      </c>
      <c r="R4156" s="77"/>
    </row>
    <row r="4157" spans="1:18" ht="15" customHeight="1">
      <c r="A4157" s="5" t="s">
        <v>14766</v>
      </c>
      <c r="B4157" s="3" t="s">
        <v>14767</v>
      </c>
      <c r="C4157" s="3" t="s">
        <v>14768</v>
      </c>
      <c r="D4157" s="3" t="s">
        <v>14769</v>
      </c>
      <c r="E4157" s="3"/>
      <c r="F4157" s="3" t="s">
        <v>22</v>
      </c>
      <c r="G4157" s="3" t="s">
        <v>14687</v>
      </c>
      <c r="H4157" s="3" t="s">
        <v>24</v>
      </c>
      <c r="I4157" s="3" t="s">
        <v>8215</v>
      </c>
      <c r="J4157" s="1" t="s">
        <v>37</v>
      </c>
      <c r="K4157" s="7" t="s">
        <v>5445</v>
      </c>
      <c r="L4157" s="3" t="s">
        <v>28</v>
      </c>
      <c r="M4157" s="3" t="s">
        <v>28</v>
      </c>
      <c r="N4157" s="3" t="s">
        <v>24</v>
      </c>
      <c r="O4157" s="77" t="s">
        <v>28</v>
      </c>
      <c r="P4157" s="77" t="s">
        <v>5446</v>
      </c>
      <c r="Q4157" s="77" t="s">
        <v>32</v>
      </c>
      <c r="R4157" s="77"/>
    </row>
    <row r="4158" spans="1:18" ht="15" customHeight="1">
      <c r="A4158" s="5" t="s">
        <v>14770</v>
      </c>
      <c r="B4158" s="3" t="s">
        <v>14771</v>
      </c>
      <c r="C4158" s="3" t="s">
        <v>14772</v>
      </c>
      <c r="D4158" s="3"/>
      <c r="E4158" s="3"/>
      <c r="F4158" s="3" t="s">
        <v>164</v>
      </c>
      <c r="G4158" s="3" t="s">
        <v>60</v>
      </c>
      <c r="H4158" s="3" t="s">
        <v>28</v>
      </c>
      <c r="I4158" s="3" t="s">
        <v>8215</v>
      </c>
      <c r="J4158" s="1" t="s">
        <v>26</v>
      </c>
      <c r="K4158" s="7" t="s">
        <v>89</v>
      </c>
      <c r="L4158" s="3" t="s">
        <v>28</v>
      </c>
      <c r="M4158" s="3" t="s">
        <v>29</v>
      </c>
      <c r="N4158" s="3" t="s">
        <v>7991</v>
      </c>
      <c r="O4158" s="77" t="s">
        <v>28</v>
      </c>
      <c r="P4158" s="77" t="s">
        <v>90</v>
      </c>
      <c r="Q4158" s="77" t="s">
        <v>32</v>
      </c>
      <c r="R4158" s="77" t="s">
        <v>166</v>
      </c>
    </row>
    <row r="4159" spans="1:18" ht="15" customHeight="1">
      <c r="A4159" s="5" t="s">
        <v>14773</v>
      </c>
      <c r="B4159" s="3" t="s">
        <v>14774</v>
      </c>
      <c r="C4159" s="3" t="s">
        <v>14775</v>
      </c>
      <c r="D4159" s="3" t="s">
        <v>14776</v>
      </c>
      <c r="E4159" s="3" t="s">
        <v>14777</v>
      </c>
      <c r="F4159" s="3" t="s">
        <v>22</v>
      </c>
      <c r="G4159" s="3" t="s">
        <v>60</v>
      </c>
      <c r="H4159" s="3" t="s">
        <v>24</v>
      </c>
      <c r="I4159" s="3" t="s">
        <v>8215</v>
      </c>
      <c r="J4159" s="1" t="s">
        <v>109</v>
      </c>
      <c r="K4159" s="7" t="s">
        <v>5445</v>
      </c>
      <c r="L4159" s="3" t="s">
        <v>28</v>
      </c>
      <c r="M4159" s="3" t="s">
        <v>28</v>
      </c>
      <c r="N4159" s="3" t="s">
        <v>24</v>
      </c>
      <c r="O4159" s="77" t="s">
        <v>28</v>
      </c>
      <c r="P4159" s="77" t="s">
        <v>5446</v>
      </c>
      <c r="Q4159" s="77" t="s">
        <v>32</v>
      </c>
      <c r="R4159" s="77"/>
    </row>
    <row r="4160" spans="1:18" ht="15" customHeight="1">
      <c r="A4160" s="5" t="s">
        <v>14778</v>
      </c>
      <c r="B4160" s="3" t="s">
        <v>14779</v>
      </c>
      <c r="C4160" s="3" t="s">
        <v>14780</v>
      </c>
      <c r="D4160" s="3" t="s">
        <v>14781</v>
      </c>
      <c r="E4160" s="3" t="s">
        <v>14782</v>
      </c>
      <c r="F4160" s="3" t="s">
        <v>22</v>
      </c>
      <c r="G4160" s="3" t="s">
        <v>23</v>
      </c>
      <c r="H4160" s="3" t="s">
        <v>24</v>
      </c>
      <c r="I4160" s="3" t="s">
        <v>8215</v>
      </c>
      <c r="J4160" s="1" t="s">
        <v>37</v>
      </c>
      <c r="K4160" s="7" t="s">
        <v>38</v>
      </c>
      <c r="L4160" s="3" t="s">
        <v>28</v>
      </c>
      <c r="M4160" s="3" t="s">
        <v>28</v>
      </c>
      <c r="N4160" s="3" t="s">
        <v>24</v>
      </c>
      <c r="O4160" s="77" t="s">
        <v>28</v>
      </c>
      <c r="P4160" s="77" t="s">
        <v>46</v>
      </c>
      <c r="Q4160" s="77" t="s">
        <v>32</v>
      </c>
      <c r="R4160" s="77" t="s">
        <v>166</v>
      </c>
    </row>
    <row r="4161" spans="1:18" ht="15" customHeight="1">
      <c r="A4161" s="5" t="s">
        <v>14783</v>
      </c>
      <c r="B4161" s="3" t="s">
        <v>14784</v>
      </c>
      <c r="C4161" s="3" t="s">
        <v>14785</v>
      </c>
      <c r="D4161" s="3" t="s">
        <v>14786</v>
      </c>
      <c r="E4161" s="3"/>
      <c r="F4161" s="3" t="s">
        <v>22</v>
      </c>
      <c r="G4161" s="3" t="s">
        <v>60</v>
      </c>
      <c r="H4161" s="3" t="s">
        <v>24</v>
      </c>
      <c r="I4161" s="3" t="s">
        <v>8215</v>
      </c>
      <c r="J4161" s="1" t="s">
        <v>37</v>
      </c>
      <c r="K4161" s="7" t="s">
        <v>38</v>
      </c>
      <c r="L4161" s="3" t="s">
        <v>28</v>
      </c>
      <c r="M4161" s="3" t="s">
        <v>28</v>
      </c>
      <c r="N4161" s="3" t="s">
        <v>24</v>
      </c>
      <c r="O4161" s="77" t="s">
        <v>28</v>
      </c>
      <c r="P4161" s="77" t="s">
        <v>39</v>
      </c>
      <c r="Q4161" s="77" t="s">
        <v>32</v>
      </c>
      <c r="R4161" s="77"/>
    </row>
    <row r="4162" spans="1:18" ht="15" customHeight="1">
      <c r="A4162" s="5" t="s">
        <v>14787</v>
      </c>
      <c r="B4162" s="3" t="s">
        <v>14788</v>
      </c>
      <c r="C4162" s="3" t="s">
        <v>14789</v>
      </c>
      <c r="D4162" s="3" t="s">
        <v>14790</v>
      </c>
      <c r="E4162" s="3" t="s">
        <v>14791</v>
      </c>
      <c r="F4162" s="3" t="s">
        <v>22</v>
      </c>
      <c r="G4162" s="3" t="s">
        <v>65</v>
      </c>
      <c r="H4162" s="3" t="s">
        <v>32</v>
      </c>
      <c r="I4162" s="3" t="s">
        <v>8215</v>
      </c>
      <c r="J4162" s="1" t="s">
        <v>37</v>
      </c>
      <c r="K4162" s="7" t="s">
        <v>89</v>
      </c>
      <c r="L4162" s="3" t="s">
        <v>29</v>
      </c>
      <c r="M4162" s="3" t="s">
        <v>28</v>
      </c>
      <c r="N4162" s="3" t="s">
        <v>7991</v>
      </c>
      <c r="O4162" s="77" t="s">
        <v>29</v>
      </c>
      <c r="P4162" s="77" t="s">
        <v>458</v>
      </c>
      <c r="Q4162" s="77" t="s">
        <v>8315</v>
      </c>
      <c r="R4162" s="77"/>
    </row>
    <row r="4163" spans="1:18" ht="15" customHeight="1">
      <c r="A4163" s="5" t="s">
        <v>14792</v>
      </c>
      <c r="B4163" s="3" t="s">
        <v>14793</v>
      </c>
      <c r="C4163" s="3" t="s">
        <v>14794</v>
      </c>
      <c r="D4163" s="3" t="s">
        <v>14795</v>
      </c>
      <c r="E4163" s="3" t="s">
        <v>14796</v>
      </c>
      <c r="F4163" s="3" t="s">
        <v>22</v>
      </c>
      <c r="G4163" s="3" t="s">
        <v>53</v>
      </c>
      <c r="H4163" s="3" t="s">
        <v>24</v>
      </c>
      <c r="I4163" s="3" t="s">
        <v>8215</v>
      </c>
      <c r="J4163" s="1" t="s">
        <v>37</v>
      </c>
      <c r="K4163" s="7" t="s">
        <v>5445</v>
      </c>
      <c r="L4163" s="3" t="s">
        <v>28</v>
      </c>
      <c r="M4163" s="3" t="s">
        <v>29</v>
      </c>
      <c r="N4163" s="3" t="s">
        <v>30</v>
      </c>
      <c r="O4163" s="77" t="s">
        <v>28</v>
      </c>
      <c r="P4163" s="77" t="s">
        <v>5446</v>
      </c>
      <c r="Q4163" s="77" t="s">
        <v>32</v>
      </c>
      <c r="R4163" s="77"/>
    </row>
    <row r="4164" spans="1:18" ht="15" customHeight="1">
      <c r="A4164" s="5" t="s">
        <v>14797</v>
      </c>
      <c r="B4164" s="3" t="s">
        <v>14798</v>
      </c>
      <c r="C4164" s="3" t="s">
        <v>14799</v>
      </c>
      <c r="D4164" s="3" t="s">
        <v>14800</v>
      </c>
      <c r="E4164" s="3" t="s">
        <v>14801</v>
      </c>
      <c r="F4164" s="3" t="s">
        <v>22</v>
      </c>
      <c r="G4164" s="3" t="s">
        <v>23</v>
      </c>
      <c r="H4164" s="3" t="s">
        <v>24</v>
      </c>
      <c r="I4164" s="3" t="s">
        <v>8215</v>
      </c>
      <c r="J4164" s="1" t="s">
        <v>37</v>
      </c>
      <c r="K4164" s="7" t="s">
        <v>38</v>
      </c>
      <c r="L4164" s="3" t="s">
        <v>28</v>
      </c>
      <c r="M4164" s="3" t="s">
        <v>28</v>
      </c>
      <c r="N4164" s="3" t="s">
        <v>24</v>
      </c>
      <c r="O4164" s="77" t="s">
        <v>28</v>
      </c>
      <c r="P4164" s="77" t="s">
        <v>46</v>
      </c>
      <c r="Q4164" s="77" t="s">
        <v>32</v>
      </c>
      <c r="R4164" s="77"/>
    </row>
    <row r="4165" spans="1:18" ht="15" customHeight="1">
      <c r="A4165" s="5" t="s">
        <v>14802</v>
      </c>
      <c r="B4165" s="3" t="s">
        <v>14803</v>
      </c>
      <c r="C4165" s="3"/>
      <c r="D4165" s="3" t="s">
        <v>14804</v>
      </c>
      <c r="E4165" s="3" t="s">
        <v>14805</v>
      </c>
      <c r="F4165" s="3" t="s">
        <v>88</v>
      </c>
      <c r="G4165" s="3" t="s">
        <v>60</v>
      </c>
      <c r="H4165" s="3" t="s">
        <v>30</v>
      </c>
      <c r="I4165" s="3" t="s">
        <v>8215</v>
      </c>
      <c r="J4165" s="1" t="s">
        <v>37</v>
      </c>
      <c r="K4165" s="7" t="s">
        <v>5445</v>
      </c>
      <c r="L4165" s="3" t="s">
        <v>28</v>
      </c>
      <c r="M4165" s="3" t="s">
        <v>29</v>
      </c>
      <c r="N4165" s="3" t="s">
        <v>30</v>
      </c>
      <c r="O4165" s="77" t="s">
        <v>28</v>
      </c>
      <c r="P4165" s="77" t="s">
        <v>5446</v>
      </c>
      <c r="Q4165" s="77" t="s">
        <v>32</v>
      </c>
      <c r="R4165" s="77"/>
    </row>
    <row r="4166" spans="1:18" ht="15" customHeight="1">
      <c r="A4166" s="5" t="s">
        <v>14806</v>
      </c>
      <c r="B4166" s="3" t="s">
        <v>14807</v>
      </c>
      <c r="C4166" s="3" t="s">
        <v>14808</v>
      </c>
      <c r="D4166" s="3" t="s">
        <v>14809</v>
      </c>
      <c r="E4166" s="3" t="s">
        <v>14810</v>
      </c>
      <c r="F4166" s="3" t="s">
        <v>22</v>
      </c>
      <c r="G4166" s="3" t="s">
        <v>60</v>
      </c>
      <c r="H4166" s="3" t="s">
        <v>32</v>
      </c>
      <c r="I4166" s="3" t="s">
        <v>8215</v>
      </c>
      <c r="J4166" s="1" t="s">
        <v>37</v>
      </c>
      <c r="K4166" s="7" t="s">
        <v>89</v>
      </c>
      <c r="L4166" s="3" t="s">
        <v>28</v>
      </c>
      <c r="M4166" s="3" t="s">
        <v>29</v>
      </c>
      <c r="N4166" s="3" t="s">
        <v>7991</v>
      </c>
      <c r="O4166" s="77" t="s">
        <v>28</v>
      </c>
      <c r="P4166" s="77" t="s">
        <v>458</v>
      </c>
      <c r="Q4166" s="77" t="s">
        <v>32</v>
      </c>
      <c r="R4166" s="77"/>
    </row>
    <row r="4167" spans="1:18" ht="15" customHeight="1">
      <c r="A4167" s="5" t="s">
        <v>14811</v>
      </c>
      <c r="B4167" s="3" t="s">
        <v>14812</v>
      </c>
      <c r="C4167" s="3" t="s">
        <v>14813</v>
      </c>
      <c r="D4167" s="3" t="s">
        <v>14814</v>
      </c>
      <c r="E4167" s="3"/>
      <c r="F4167" s="3" t="s">
        <v>22</v>
      </c>
      <c r="G4167" s="3" t="s">
        <v>60</v>
      </c>
      <c r="H4167" s="3" t="s">
        <v>32</v>
      </c>
      <c r="I4167" s="3" t="s">
        <v>8215</v>
      </c>
      <c r="J4167" s="1" t="s">
        <v>37</v>
      </c>
      <c r="K4167" s="7" t="s">
        <v>89</v>
      </c>
      <c r="L4167" s="3" t="s">
        <v>29</v>
      </c>
      <c r="M4167" s="3" t="s">
        <v>29</v>
      </c>
      <c r="N4167" s="3" t="s">
        <v>7991</v>
      </c>
      <c r="O4167" s="77" t="s">
        <v>28</v>
      </c>
      <c r="P4167" s="77" t="s">
        <v>90</v>
      </c>
      <c r="Q4167" s="77" t="s">
        <v>32</v>
      </c>
      <c r="R4167" s="77"/>
    </row>
    <row r="4168" spans="1:18" ht="15" customHeight="1">
      <c r="A4168" s="5" t="s">
        <v>14815</v>
      </c>
      <c r="B4168" s="3" t="s">
        <v>14816</v>
      </c>
      <c r="C4168" s="3" t="s">
        <v>14817</v>
      </c>
      <c r="D4168" s="3" t="s">
        <v>14818</v>
      </c>
      <c r="E4168" s="3" t="s">
        <v>14819</v>
      </c>
      <c r="F4168" s="3" t="s">
        <v>22</v>
      </c>
      <c r="G4168" s="3" t="s">
        <v>8230</v>
      </c>
      <c r="H4168" s="3" t="s">
        <v>24</v>
      </c>
      <c r="I4168" s="3" t="s">
        <v>8215</v>
      </c>
      <c r="J4168" s="1" t="s">
        <v>109</v>
      </c>
      <c r="K4168" s="7" t="s">
        <v>38</v>
      </c>
      <c r="L4168" s="3" t="s">
        <v>28</v>
      </c>
      <c r="M4168" s="3" t="s">
        <v>28</v>
      </c>
      <c r="N4168" s="3" t="s">
        <v>4963</v>
      </c>
      <c r="O4168" s="77" t="s">
        <v>28</v>
      </c>
      <c r="P4168" s="77" t="s">
        <v>219</v>
      </c>
      <c r="Q4168" s="77" t="s">
        <v>32</v>
      </c>
      <c r="R4168" s="77"/>
    </row>
    <row r="4169" spans="1:18" ht="15" customHeight="1">
      <c r="A4169" s="5" t="s">
        <v>14820</v>
      </c>
      <c r="B4169" s="3" t="s">
        <v>14821</v>
      </c>
      <c r="C4169" s="3"/>
      <c r="D4169" s="3" t="s">
        <v>14822</v>
      </c>
      <c r="E4169" s="3" t="s">
        <v>14823</v>
      </c>
      <c r="F4169" s="3" t="s">
        <v>285</v>
      </c>
      <c r="G4169" s="3" t="s">
        <v>60</v>
      </c>
      <c r="H4169" s="3" t="s">
        <v>29</v>
      </c>
      <c r="I4169" s="3" t="s">
        <v>8215</v>
      </c>
      <c r="J4169" s="1" t="s">
        <v>109</v>
      </c>
      <c r="K4169" s="7" t="s">
        <v>27</v>
      </c>
      <c r="L4169" s="3" t="s">
        <v>11351</v>
      </c>
      <c r="M4169" s="3" t="s">
        <v>29</v>
      </c>
      <c r="N4169" s="3" t="s">
        <v>8226</v>
      </c>
      <c r="O4169" s="77" t="s">
        <v>28</v>
      </c>
      <c r="P4169" s="77" t="s">
        <v>104</v>
      </c>
      <c r="Q4169" s="77" t="s">
        <v>32</v>
      </c>
      <c r="R4169" s="77"/>
    </row>
    <row r="4170" spans="1:18" ht="15" customHeight="1">
      <c r="A4170" s="5" t="s">
        <v>14824</v>
      </c>
      <c r="B4170" s="3" t="s">
        <v>14825</v>
      </c>
      <c r="C4170" s="3" t="s">
        <v>14826</v>
      </c>
      <c r="D4170" s="3" t="s">
        <v>14827</v>
      </c>
      <c r="E4170" s="3" t="s">
        <v>14828</v>
      </c>
      <c r="F4170" s="3" t="s">
        <v>22</v>
      </c>
      <c r="G4170" s="3" t="s">
        <v>65</v>
      </c>
      <c r="H4170" s="3" t="s">
        <v>32</v>
      </c>
      <c r="I4170" s="3" t="s">
        <v>8215</v>
      </c>
      <c r="J4170" s="1" t="s">
        <v>37</v>
      </c>
      <c r="K4170" s="7" t="s">
        <v>89</v>
      </c>
      <c r="L4170" s="3" t="s">
        <v>28</v>
      </c>
      <c r="M4170" s="3" t="s">
        <v>29</v>
      </c>
      <c r="N4170" s="3" t="s">
        <v>7991</v>
      </c>
      <c r="O4170" s="77" t="s">
        <v>28</v>
      </c>
      <c r="P4170" s="77" t="s">
        <v>458</v>
      </c>
      <c r="Q4170" s="77" t="s">
        <v>32</v>
      </c>
      <c r="R4170" s="77"/>
    </row>
    <row r="4171" spans="1:18" ht="15" customHeight="1">
      <c r="A4171" s="5" t="s">
        <v>14829</v>
      </c>
      <c r="B4171" s="3" t="s">
        <v>14830</v>
      </c>
      <c r="C4171" s="3" t="s">
        <v>14831</v>
      </c>
      <c r="D4171" s="3" t="s">
        <v>14832</v>
      </c>
      <c r="E4171" s="3" t="s">
        <v>14833</v>
      </c>
      <c r="F4171" s="3" t="s">
        <v>164</v>
      </c>
      <c r="G4171" s="3" t="s">
        <v>60</v>
      </c>
      <c r="H4171" s="3" t="s">
        <v>28</v>
      </c>
      <c r="I4171" s="3" t="s">
        <v>8215</v>
      </c>
      <c r="J4171" s="1" t="s">
        <v>109</v>
      </c>
      <c r="K4171" s="7" t="s">
        <v>38</v>
      </c>
      <c r="L4171" s="3" t="s">
        <v>28</v>
      </c>
      <c r="M4171" s="3" t="s">
        <v>29</v>
      </c>
      <c r="N4171" s="3" t="s">
        <v>28</v>
      </c>
      <c r="O4171" s="77" t="s">
        <v>28</v>
      </c>
      <c r="P4171" s="77" t="s">
        <v>219</v>
      </c>
      <c r="Q4171" s="77" t="s">
        <v>32</v>
      </c>
      <c r="R4171" s="77" t="s">
        <v>166</v>
      </c>
    </row>
    <row r="4172" spans="1:18" ht="15" customHeight="1">
      <c r="A4172" s="5" t="s">
        <v>14834</v>
      </c>
      <c r="B4172" s="3" t="s">
        <v>14835</v>
      </c>
      <c r="C4172" s="3" t="s">
        <v>14836</v>
      </c>
      <c r="D4172" s="3" t="s">
        <v>14837</v>
      </c>
      <c r="E4172" s="3" t="s">
        <v>14838</v>
      </c>
      <c r="F4172" s="3" t="s">
        <v>22</v>
      </c>
      <c r="G4172" s="3" t="s">
        <v>60</v>
      </c>
      <c r="H4172" s="3" t="s">
        <v>32</v>
      </c>
      <c r="I4172" s="3" t="s">
        <v>8215</v>
      </c>
      <c r="J4172" s="1" t="s">
        <v>37</v>
      </c>
      <c r="K4172" s="7" t="s">
        <v>89</v>
      </c>
      <c r="L4172" s="3" t="s">
        <v>28</v>
      </c>
      <c r="M4172" s="3" t="s">
        <v>28</v>
      </c>
      <c r="N4172" s="3" t="s">
        <v>7991</v>
      </c>
      <c r="O4172" s="77" t="s">
        <v>28</v>
      </c>
      <c r="P4172" s="77" t="s">
        <v>458</v>
      </c>
      <c r="Q4172" s="77" t="s">
        <v>32</v>
      </c>
      <c r="R4172" s="77"/>
    </row>
    <row r="4173" spans="1:18" ht="15" customHeight="1">
      <c r="A4173" s="5" t="s">
        <v>14839</v>
      </c>
      <c r="B4173" s="3" t="s">
        <v>14840</v>
      </c>
      <c r="C4173" s="3"/>
      <c r="D4173" s="3" t="s">
        <v>14841</v>
      </c>
      <c r="E4173" s="3" t="s">
        <v>14842</v>
      </c>
      <c r="F4173" s="3" t="s">
        <v>164</v>
      </c>
      <c r="G4173" s="3" t="s">
        <v>60</v>
      </c>
      <c r="H4173" s="3" t="s">
        <v>28</v>
      </c>
      <c r="I4173" s="3" t="s">
        <v>8215</v>
      </c>
      <c r="J4173" s="1" t="s">
        <v>109</v>
      </c>
      <c r="K4173" s="7" t="s">
        <v>27</v>
      </c>
      <c r="L4173" s="3" t="s">
        <v>28</v>
      </c>
      <c r="M4173" s="3" t="s">
        <v>29</v>
      </c>
      <c r="N4173" s="3" t="s">
        <v>8226</v>
      </c>
      <c r="O4173" s="77" t="s">
        <v>28</v>
      </c>
      <c r="P4173" s="77" t="s">
        <v>104</v>
      </c>
      <c r="Q4173" s="77" t="s">
        <v>32</v>
      </c>
      <c r="R4173" s="77"/>
    </row>
    <row r="4174" spans="1:18" ht="15" customHeight="1">
      <c r="A4174" s="5" t="s">
        <v>14843</v>
      </c>
      <c r="B4174" s="3" t="s">
        <v>14844</v>
      </c>
      <c r="C4174" s="3"/>
      <c r="D4174" s="3"/>
      <c r="E4174" s="3"/>
      <c r="F4174" s="3" t="s">
        <v>22</v>
      </c>
      <c r="G4174" s="3" t="s">
        <v>60</v>
      </c>
      <c r="H4174" s="3" t="s">
        <v>32</v>
      </c>
      <c r="I4174" s="3" t="s">
        <v>8215</v>
      </c>
      <c r="J4174" s="1" t="s">
        <v>37</v>
      </c>
      <c r="K4174" s="7" t="s">
        <v>89</v>
      </c>
      <c r="L4174" s="3" t="s">
        <v>29</v>
      </c>
      <c r="M4174" s="3" t="s">
        <v>29</v>
      </c>
      <c r="N4174" s="3" t="s">
        <v>7991</v>
      </c>
      <c r="O4174" s="77" t="s">
        <v>28</v>
      </c>
      <c r="P4174" s="77" t="s">
        <v>90</v>
      </c>
      <c r="Q4174" s="77" t="s">
        <v>32</v>
      </c>
      <c r="R4174" s="77"/>
    </row>
    <row r="4175" spans="1:18" ht="15" customHeight="1">
      <c r="A4175" s="5" t="s">
        <v>14845</v>
      </c>
      <c r="B4175" s="3" t="s">
        <v>14846</v>
      </c>
      <c r="C4175" s="3" t="s">
        <v>14847</v>
      </c>
      <c r="D4175" s="3" t="s">
        <v>14848</v>
      </c>
      <c r="E4175" s="3" t="s">
        <v>14849</v>
      </c>
      <c r="F4175" s="3" t="s">
        <v>22</v>
      </c>
      <c r="G4175" s="3" t="s">
        <v>195</v>
      </c>
      <c r="H4175" s="3" t="s">
        <v>32</v>
      </c>
      <c r="I4175" s="3" t="s">
        <v>8215</v>
      </c>
      <c r="J4175" s="1" t="s">
        <v>37</v>
      </c>
      <c r="K4175" s="7" t="s">
        <v>89</v>
      </c>
      <c r="L4175" s="3" t="s">
        <v>28</v>
      </c>
      <c r="M4175" s="3" t="s">
        <v>28</v>
      </c>
      <c r="N4175" s="3" t="s">
        <v>7991</v>
      </c>
      <c r="O4175" s="77" t="s">
        <v>28</v>
      </c>
      <c r="P4175" s="77" t="s">
        <v>458</v>
      </c>
      <c r="Q4175" s="77" t="s">
        <v>32</v>
      </c>
      <c r="R4175" s="77"/>
    </row>
    <row r="4176" spans="1:18" ht="15" customHeight="1">
      <c r="A4176" s="5" t="s">
        <v>14850</v>
      </c>
      <c r="B4176" s="3" t="s">
        <v>14851</v>
      </c>
      <c r="C4176" s="3"/>
      <c r="D4176" s="3"/>
      <c r="E4176" s="3"/>
      <c r="F4176" s="3" t="s">
        <v>285</v>
      </c>
      <c r="G4176" s="3" t="s">
        <v>60</v>
      </c>
      <c r="H4176" s="3" t="s">
        <v>29</v>
      </c>
      <c r="I4176" s="3" t="s">
        <v>8215</v>
      </c>
      <c r="J4176" s="1" t="s">
        <v>37</v>
      </c>
      <c r="K4176" s="7" t="s">
        <v>38</v>
      </c>
      <c r="L4176" s="3" t="s">
        <v>28</v>
      </c>
      <c r="M4176" s="3" t="s">
        <v>28</v>
      </c>
      <c r="N4176" s="3" t="s">
        <v>24</v>
      </c>
      <c r="O4176" s="77" t="s">
        <v>28</v>
      </c>
      <c r="P4176" s="77" t="s">
        <v>219</v>
      </c>
      <c r="Q4176" s="77" t="s">
        <v>32</v>
      </c>
      <c r="R4176" s="77"/>
    </row>
    <row r="4177" spans="1:18" ht="15" customHeight="1">
      <c r="A4177" s="5" t="s">
        <v>14852</v>
      </c>
      <c r="B4177" s="3" t="s">
        <v>14853</v>
      </c>
      <c r="C4177" s="3" t="s">
        <v>14854</v>
      </c>
      <c r="D4177" s="3" t="s">
        <v>14855</v>
      </c>
      <c r="E4177" s="3" t="s">
        <v>14856</v>
      </c>
      <c r="F4177" s="3" t="s">
        <v>22</v>
      </c>
      <c r="G4177" s="3" t="s">
        <v>195</v>
      </c>
      <c r="H4177" s="3" t="s">
        <v>32</v>
      </c>
      <c r="I4177" s="3" t="s">
        <v>8215</v>
      </c>
      <c r="J4177" s="1" t="s">
        <v>37</v>
      </c>
      <c r="K4177" s="7" t="s">
        <v>89</v>
      </c>
      <c r="L4177" s="3" t="s">
        <v>28</v>
      </c>
      <c r="M4177" s="3" t="s">
        <v>28</v>
      </c>
      <c r="N4177" s="3" t="s">
        <v>7991</v>
      </c>
      <c r="O4177" s="77" t="s">
        <v>28</v>
      </c>
      <c r="P4177" s="77" t="s">
        <v>458</v>
      </c>
      <c r="Q4177" s="77" t="s">
        <v>32</v>
      </c>
      <c r="R4177" s="77"/>
    </row>
    <row r="4178" spans="1:18" ht="15" customHeight="1">
      <c r="A4178" s="5" t="s">
        <v>14857</v>
      </c>
      <c r="B4178" s="3" t="s">
        <v>14858</v>
      </c>
      <c r="C4178" s="3"/>
      <c r="D4178" s="3" t="s">
        <v>14859</v>
      </c>
      <c r="E4178" s="3" t="s">
        <v>14860</v>
      </c>
      <c r="F4178" s="3" t="s">
        <v>22</v>
      </c>
      <c r="G4178" s="3" t="s">
        <v>195</v>
      </c>
      <c r="H4178" s="3" t="s">
        <v>24</v>
      </c>
      <c r="I4178" s="3" t="s">
        <v>8215</v>
      </c>
      <c r="J4178" s="1" t="s">
        <v>109</v>
      </c>
      <c r="K4178" s="7" t="s">
        <v>27</v>
      </c>
      <c r="L4178" s="3" t="s">
        <v>28</v>
      </c>
      <c r="M4178" s="3" t="s">
        <v>29</v>
      </c>
      <c r="N4178" s="3" t="s">
        <v>8226</v>
      </c>
      <c r="O4178" s="77" t="s">
        <v>28</v>
      </c>
      <c r="P4178" s="77" t="s">
        <v>104</v>
      </c>
      <c r="Q4178" s="77" t="s">
        <v>32</v>
      </c>
      <c r="R4178" s="77"/>
    </row>
    <row r="4179" spans="1:18" ht="15" customHeight="1">
      <c r="A4179" s="5" t="s">
        <v>14861</v>
      </c>
      <c r="B4179" s="3" t="s">
        <v>14862</v>
      </c>
      <c r="C4179" s="3"/>
      <c r="D4179" s="3"/>
      <c r="E4179" s="3"/>
      <c r="F4179" s="3" t="s">
        <v>88</v>
      </c>
      <c r="G4179" s="3" t="s">
        <v>60</v>
      </c>
      <c r="H4179" s="3" t="s">
        <v>28</v>
      </c>
      <c r="I4179" s="3" t="s">
        <v>8215</v>
      </c>
      <c r="J4179" s="1" t="s">
        <v>37</v>
      </c>
      <c r="K4179" s="7" t="s">
        <v>38</v>
      </c>
      <c r="L4179" s="3" t="s">
        <v>28</v>
      </c>
      <c r="M4179" s="3" t="s">
        <v>28</v>
      </c>
      <c r="N4179" s="3" t="s">
        <v>24</v>
      </c>
      <c r="O4179" s="77" t="s">
        <v>28</v>
      </c>
      <c r="P4179" s="77" t="s">
        <v>219</v>
      </c>
      <c r="Q4179" s="77" t="s">
        <v>32</v>
      </c>
      <c r="R4179" s="77"/>
    </row>
    <row r="4180" spans="1:18" ht="15" customHeight="1">
      <c r="A4180" s="5" t="s">
        <v>14863</v>
      </c>
      <c r="B4180" s="3" t="s">
        <v>14864</v>
      </c>
      <c r="C4180" s="3" t="s">
        <v>14865</v>
      </c>
      <c r="D4180" s="3" t="s">
        <v>14866</v>
      </c>
      <c r="E4180" s="3"/>
      <c r="F4180" s="3" t="s">
        <v>22</v>
      </c>
      <c r="G4180" s="3" t="s">
        <v>65</v>
      </c>
      <c r="H4180" s="3" t="s">
        <v>32</v>
      </c>
      <c r="I4180" s="3" t="s">
        <v>8215</v>
      </c>
      <c r="J4180" s="1" t="s">
        <v>109</v>
      </c>
      <c r="K4180" s="7" t="s">
        <v>89</v>
      </c>
      <c r="L4180" s="3" t="s">
        <v>29</v>
      </c>
      <c r="M4180" s="3" t="s">
        <v>28</v>
      </c>
      <c r="N4180" s="3" t="s">
        <v>7991</v>
      </c>
      <c r="O4180" s="77" t="s">
        <v>29</v>
      </c>
      <c r="P4180" s="77" t="s">
        <v>90</v>
      </c>
      <c r="Q4180" s="77" t="s">
        <v>8315</v>
      </c>
      <c r="R4180" s="77"/>
    </row>
    <row r="4181" spans="1:18" ht="15" customHeight="1">
      <c r="A4181" s="5" t="s">
        <v>14867</v>
      </c>
      <c r="B4181" s="3" t="s">
        <v>14868</v>
      </c>
      <c r="C4181" s="3"/>
      <c r="D4181" s="3" t="s">
        <v>14869</v>
      </c>
      <c r="E4181" s="3" t="s">
        <v>14870</v>
      </c>
      <c r="F4181" s="3" t="s">
        <v>22</v>
      </c>
      <c r="G4181" s="3" t="s">
        <v>65</v>
      </c>
      <c r="H4181" s="3" t="s">
        <v>24</v>
      </c>
      <c r="I4181" s="3" t="s">
        <v>8215</v>
      </c>
      <c r="J4181" s="1" t="s">
        <v>37</v>
      </c>
      <c r="K4181" s="7" t="s">
        <v>27</v>
      </c>
      <c r="L4181" s="3" t="s">
        <v>28</v>
      </c>
      <c r="M4181" s="3" t="s">
        <v>29</v>
      </c>
      <c r="N4181" s="3" t="s">
        <v>8240</v>
      </c>
      <c r="O4181" s="77" t="s">
        <v>28</v>
      </c>
      <c r="P4181" s="77" t="s">
        <v>104</v>
      </c>
      <c r="Q4181" s="77" t="s">
        <v>32</v>
      </c>
      <c r="R4181" s="77"/>
    </row>
    <row r="4182" spans="1:18" ht="15" customHeight="1">
      <c r="A4182" s="5" t="s">
        <v>14871</v>
      </c>
      <c r="B4182" s="3" t="s">
        <v>14872</v>
      </c>
      <c r="C4182" s="3" t="s">
        <v>14873</v>
      </c>
      <c r="D4182" s="3" t="s">
        <v>14874</v>
      </c>
      <c r="E4182" s="3" t="s">
        <v>14875</v>
      </c>
      <c r="F4182" s="3" t="s">
        <v>22</v>
      </c>
      <c r="G4182" s="3" t="s">
        <v>65</v>
      </c>
      <c r="H4182" s="3" t="s">
        <v>32</v>
      </c>
      <c r="I4182" s="3" t="s">
        <v>8215</v>
      </c>
      <c r="J4182" s="1" t="s">
        <v>37</v>
      </c>
      <c r="K4182" s="7" t="s">
        <v>89</v>
      </c>
      <c r="L4182" s="3" t="s">
        <v>29</v>
      </c>
      <c r="M4182" s="3" t="s">
        <v>28</v>
      </c>
      <c r="N4182" s="3" t="s">
        <v>7991</v>
      </c>
      <c r="O4182" s="77" t="s">
        <v>28</v>
      </c>
      <c r="P4182" s="77" t="s">
        <v>458</v>
      </c>
      <c r="Q4182" s="77" t="s">
        <v>32</v>
      </c>
      <c r="R4182" s="77"/>
    </row>
    <row r="4183" spans="1:18" ht="15" customHeight="1">
      <c r="A4183" s="5" t="s">
        <v>14876</v>
      </c>
      <c r="B4183" s="3" t="s">
        <v>14877</v>
      </c>
      <c r="C4183" s="3" t="s">
        <v>14878</v>
      </c>
      <c r="D4183" s="3" t="s">
        <v>14879</v>
      </c>
      <c r="E4183" s="3" t="s">
        <v>14880</v>
      </c>
      <c r="F4183" s="3" t="s">
        <v>22</v>
      </c>
      <c r="G4183" s="3" t="s">
        <v>65</v>
      </c>
      <c r="H4183" s="3" t="s">
        <v>32</v>
      </c>
      <c r="I4183" s="3" t="s">
        <v>8215</v>
      </c>
      <c r="J4183" s="1" t="s">
        <v>37</v>
      </c>
      <c r="K4183" s="7" t="s">
        <v>89</v>
      </c>
      <c r="L4183" s="3" t="s">
        <v>28</v>
      </c>
      <c r="M4183" s="3" t="s">
        <v>29</v>
      </c>
      <c r="N4183" s="3" t="s">
        <v>7991</v>
      </c>
      <c r="O4183" s="77" t="s">
        <v>28</v>
      </c>
      <c r="P4183" s="77" t="s">
        <v>458</v>
      </c>
      <c r="Q4183" s="77" t="s">
        <v>32</v>
      </c>
      <c r="R4183" s="77"/>
    </row>
    <row r="4184" spans="1:18" ht="15" customHeight="1">
      <c r="A4184" s="5" t="s">
        <v>14881</v>
      </c>
      <c r="B4184" s="3" t="s">
        <v>14882</v>
      </c>
      <c r="C4184" s="3"/>
      <c r="D4184" s="3"/>
      <c r="E4184" s="3"/>
      <c r="F4184" s="3" t="s">
        <v>88</v>
      </c>
      <c r="G4184" s="3" t="s">
        <v>60</v>
      </c>
      <c r="H4184" s="3" t="s">
        <v>28</v>
      </c>
      <c r="I4184" s="3" t="s">
        <v>8215</v>
      </c>
      <c r="J4184" s="1" t="s">
        <v>37</v>
      </c>
      <c r="K4184" s="7" t="s">
        <v>38</v>
      </c>
      <c r="L4184" s="3" t="s">
        <v>28</v>
      </c>
      <c r="M4184" s="3" t="s">
        <v>28</v>
      </c>
      <c r="N4184" s="3" t="s">
        <v>24</v>
      </c>
      <c r="O4184" s="77" t="s">
        <v>28</v>
      </c>
      <c r="P4184" s="77" t="s">
        <v>219</v>
      </c>
      <c r="Q4184" s="77" t="s">
        <v>32</v>
      </c>
      <c r="R4184" s="77" t="s">
        <v>166</v>
      </c>
    </row>
    <row r="4185" spans="1:18" ht="15" customHeight="1">
      <c r="A4185" s="5" t="s">
        <v>14883</v>
      </c>
      <c r="B4185" s="3" t="s">
        <v>14884</v>
      </c>
      <c r="C4185" s="3" t="s">
        <v>14885</v>
      </c>
      <c r="D4185" s="3" t="s">
        <v>14886</v>
      </c>
      <c r="E4185" s="3" t="s">
        <v>14887</v>
      </c>
      <c r="F4185" s="3" t="s">
        <v>22</v>
      </c>
      <c r="G4185" s="3" t="s">
        <v>60</v>
      </c>
      <c r="H4185" s="3" t="s">
        <v>32</v>
      </c>
      <c r="I4185" s="3" t="s">
        <v>8215</v>
      </c>
      <c r="J4185" s="1" t="s">
        <v>37</v>
      </c>
      <c r="K4185" s="7" t="s">
        <v>89</v>
      </c>
      <c r="L4185" s="3" t="s">
        <v>28</v>
      </c>
      <c r="M4185" s="3" t="s">
        <v>29</v>
      </c>
      <c r="N4185" s="3" t="s">
        <v>7991</v>
      </c>
      <c r="O4185" s="77" t="s">
        <v>28</v>
      </c>
      <c r="P4185" s="77" t="s">
        <v>458</v>
      </c>
      <c r="Q4185" s="77" t="s">
        <v>32</v>
      </c>
      <c r="R4185" s="77"/>
    </row>
    <row r="4186" spans="1:18" ht="15" customHeight="1">
      <c r="A4186" s="5" t="s">
        <v>14888</v>
      </c>
      <c r="B4186" s="3" t="s">
        <v>14889</v>
      </c>
      <c r="C4186" s="3"/>
      <c r="D4186" s="3" t="s">
        <v>14890</v>
      </c>
      <c r="E4186" s="3"/>
      <c r="F4186" s="3" t="s">
        <v>22</v>
      </c>
      <c r="G4186" s="3" t="s">
        <v>60</v>
      </c>
      <c r="H4186" s="3" t="s">
        <v>32</v>
      </c>
      <c r="I4186" s="3" t="s">
        <v>8215</v>
      </c>
      <c r="J4186" s="1" t="s">
        <v>26</v>
      </c>
      <c r="K4186" s="7" t="s">
        <v>89</v>
      </c>
      <c r="L4186" s="3" t="s">
        <v>28</v>
      </c>
      <c r="M4186" s="3" t="s">
        <v>29</v>
      </c>
      <c r="N4186" s="3" t="s">
        <v>7991</v>
      </c>
      <c r="O4186" s="77" t="s">
        <v>28</v>
      </c>
      <c r="P4186" s="77" t="s">
        <v>458</v>
      </c>
      <c r="Q4186" s="77" t="s">
        <v>32</v>
      </c>
      <c r="R4186" s="77"/>
    </row>
    <row r="4187" spans="1:18" ht="15" customHeight="1">
      <c r="A4187" s="5" t="s">
        <v>14891</v>
      </c>
      <c r="B4187" s="3" t="s">
        <v>14892</v>
      </c>
      <c r="C4187" s="3" t="s">
        <v>14893</v>
      </c>
      <c r="D4187" s="3" t="s">
        <v>14894</v>
      </c>
      <c r="E4187" s="3" t="s">
        <v>14895</v>
      </c>
      <c r="F4187" s="3" t="s">
        <v>22</v>
      </c>
      <c r="G4187" s="3" t="s">
        <v>65</v>
      </c>
      <c r="H4187" s="3" t="s">
        <v>32</v>
      </c>
      <c r="I4187" s="3" t="s">
        <v>8215</v>
      </c>
      <c r="J4187" s="1" t="s">
        <v>37</v>
      </c>
      <c r="K4187" s="7" t="s">
        <v>89</v>
      </c>
      <c r="L4187" s="3" t="s">
        <v>28</v>
      </c>
      <c r="M4187" s="3" t="s">
        <v>29</v>
      </c>
      <c r="N4187" s="3" t="s">
        <v>7991</v>
      </c>
      <c r="O4187" s="77" t="s">
        <v>28</v>
      </c>
      <c r="P4187" s="77" t="s">
        <v>458</v>
      </c>
      <c r="Q4187" s="77" t="s">
        <v>32</v>
      </c>
      <c r="R4187" s="77"/>
    </row>
    <row r="4188" spans="1:18" ht="15" customHeight="1">
      <c r="A4188" s="5" t="s">
        <v>14896</v>
      </c>
      <c r="B4188" s="3" t="s">
        <v>14897</v>
      </c>
      <c r="C4188" s="3"/>
      <c r="D4188" s="3"/>
      <c r="E4188" s="3"/>
      <c r="F4188" s="3" t="s">
        <v>88</v>
      </c>
      <c r="G4188" s="3" t="s">
        <v>60</v>
      </c>
      <c r="H4188" s="3" t="s">
        <v>28</v>
      </c>
      <c r="I4188" s="3" t="s">
        <v>8215</v>
      </c>
      <c r="J4188" s="1" t="s">
        <v>26</v>
      </c>
      <c r="K4188" s="7" t="s">
        <v>38</v>
      </c>
      <c r="L4188" s="3" t="s">
        <v>28</v>
      </c>
      <c r="M4188" s="3" t="s">
        <v>28</v>
      </c>
      <c r="N4188" s="3" t="s">
        <v>24</v>
      </c>
      <c r="O4188" s="77" t="s">
        <v>28</v>
      </c>
      <c r="P4188" s="77" t="s">
        <v>219</v>
      </c>
      <c r="Q4188" s="77" t="s">
        <v>32</v>
      </c>
      <c r="R4188" s="77" t="s">
        <v>166</v>
      </c>
    </row>
    <row r="4189" spans="1:18" ht="15" customHeight="1">
      <c r="A4189" s="5" t="s">
        <v>14898</v>
      </c>
      <c r="B4189" s="3" t="s">
        <v>14899</v>
      </c>
      <c r="C4189" s="3" t="s">
        <v>14900</v>
      </c>
      <c r="D4189" s="3" t="s">
        <v>14901</v>
      </c>
      <c r="E4189" s="3" t="s">
        <v>14902</v>
      </c>
      <c r="F4189" s="3" t="s">
        <v>22</v>
      </c>
      <c r="G4189" s="3" t="s">
        <v>65</v>
      </c>
      <c r="H4189" s="3" t="s">
        <v>32</v>
      </c>
      <c r="I4189" s="3" t="s">
        <v>8215</v>
      </c>
      <c r="J4189" s="1" t="s">
        <v>37</v>
      </c>
      <c r="K4189" s="7" t="s">
        <v>89</v>
      </c>
      <c r="L4189" s="3" t="s">
        <v>28</v>
      </c>
      <c r="M4189" s="3" t="s">
        <v>29</v>
      </c>
      <c r="N4189" s="3" t="s">
        <v>7991</v>
      </c>
      <c r="O4189" s="77" t="s">
        <v>28</v>
      </c>
      <c r="P4189" s="77" t="s">
        <v>458</v>
      </c>
      <c r="Q4189" s="77" t="s">
        <v>32</v>
      </c>
      <c r="R4189" s="77"/>
    </row>
    <row r="4190" spans="1:18" ht="15" customHeight="1">
      <c r="A4190" s="5" t="s">
        <v>14903</v>
      </c>
      <c r="B4190" s="3" t="s">
        <v>14904</v>
      </c>
      <c r="C4190" s="3" t="s">
        <v>14905</v>
      </c>
      <c r="D4190" s="3" t="s">
        <v>14906</v>
      </c>
      <c r="E4190" s="3" t="s">
        <v>14907</v>
      </c>
      <c r="F4190" s="3" t="s">
        <v>164</v>
      </c>
      <c r="G4190" s="3" t="s">
        <v>60</v>
      </c>
      <c r="H4190" s="3" t="s">
        <v>28</v>
      </c>
      <c r="I4190" s="3" t="s">
        <v>8215</v>
      </c>
      <c r="J4190" s="1" t="s">
        <v>26</v>
      </c>
      <c r="K4190" s="7" t="s">
        <v>89</v>
      </c>
      <c r="L4190" s="3" t="s">
        <v>28</v>
      </c>
      <c r="M4190" s="3" t="s">
        <v>29</v>
      </c>
      <c r="N4190" s="3" t="s">
        <v>7991</v>
      </c>
      <c r="O4190" s="77" t="s">
        <v>28</v>
      </c>
      <c r="P4190" s="77" t="s">
        <v>458</v>
      </c>
      <c r="Q4190" s="77" t="s">
        <v>32</v>
      </c>
      <c r="R4190" s="77" t="s">
        <v>166</v>
      </c>
    </row>
    <row r="4191" spans="1:18" ht="15" customHeight="1">
      <c r="A4191" s="5" t="s">
        <v>14908</v>
      </c>
      <c r="B4191" s="3" t="s">
        <v>14909</v>
      </c>
      <c r="C4191" s="3" t="s">
        <v>14910</v>
      </c>
      <c r="D4191" s="3" t="s">
        <v>14911</v>
      </c>
      <c r="E4191" s="3"/>
      <c r="F4191" s="3" t="s">
        <v>22</v>
      </c>
      <c r="G4191" s="3" t="s">
        <v>60</v>
      </c>
      <c r="H4191" s="3" t="s">
        <v>24</v>
      </c>
      <c r="I4191" s="3" t="s">
        <v>8215</v>
      </c>
      <c r="J4191" s="1" t="s">
        <v>165</v>
      </c>
      <c r="K4191" s="7" t="s">
        <v>38</v>
      </c>
      <c r="L4191" s="3" t="s">
        <v>28</v>
      </c>
      <c r="M4191" s="3" t="s">
        <v>28</v>
      </c>
      <c r="N4191" s="3" t="s">
        <v>24</v>
      </c>
      <c r="O4191" s="77" t="s">
        <v>28</v>
      </c>
      <c r="P4191" s="77" t="s">
        <v>219</v>
      </c>
      <c r="Q4191" s="77" t="s">
        <v>32</v>
      </c>
      <c r="R4191" s="77"/>
    </row>
    <row r="4192" spans="1:18" ht="15" customHeight="1">
      <c r="A4192" s="5" t="s">
        <v>14912</v>
      </c>
      <c r="B4192" s="3" t="s">
        <v>14913</v>
      </c>
      <c r="C4192" s="3" t="s">
        <v>14914</v>
      </c>
      <c r="D4192" s="3" t="s">
        <v>14915</v>
      </c>
      <c r="E4192" s="3" t="s">
        <v>14916</v>
      </c>
      <c r="F4192" s="3" t="s">
        <v>22</v>
      </c>
      <c r="G4192" s="3" t="s">
        <v>23</v>
      </c>
      <c r="H4192" s="3" t="s">
        <v>24</v>
      </c>
      <c r="I4192" s="3" t="s">
        <v>8215</v>
      </c>
      <c r="J4192" s="1" t="s">
        <v>37</v>
      </c>
      <c r="K4192" s="7" t="s">
        <v>38</v>
      </c>
      <c r="L4192" s="3" t="s">
        <v>28</v>
      </c>
      <c r="M4192" s="3" t="s">
        <v>28</v>
      </c>
      <c r="N4192" s="3" t="s">
        <v>24</v>
      </c>
      <c r="O4192" s="77" t="s">
        <v>28</v>
      </c>
      <c r="P4192" s="77" t="s">
        <v>219</v>
      </c>
      <c r="Q4192" s="77" t="s">
        <v>32</v>
      </c>
      <c r="R4192" s="77"/>
    </row>
    <row r="4193" spans="1:18" ht="15" customHeight="1">
      <c r="A4193" s="5" t="s">
        <v>14917</v>
      </c>
      <c r="B4193" s="3" t="s">
        <v>14918</v>
      </c>
      <c r="C4193" s="3" t="s">
        <v>14919</v>
      </c>
      <c r="D4193" s="3" t="s">
        <v>14920</v>
      </c>
      <c r="E4193" s="3" t="s">
        <v>14921</v>
      </c>
      <c r="F4193" s="3" t="s">
        <v>285</v>
      </c>
      <c r="G4193" s="3" t="s">
        <v>60</v>
      </c>
      <c r="H4193" s="3" t="s">
        <v>28</v>
      </c>
      <c r="I4193" s="3" t="s">
        <v>8215</v>
      </c>
      <c r="J4193" s="1" t="s">
        <v>26</v>
      </c>
      <c r="K4193" s="7" t="s">
        <v>89</v>
      </c>
      <c r="L4193" s="3" t="s">
        <v>28</v>
      </c>
      <c r="M4193" s="3" t="s">
        <v>29</v>
      </c>
      <c r="N4193" s="3" t="s">
        <v>7991</v>
      </c>
      <c r="O4193" s="77" t="s">
        <v>28</v>
      </c>
      <c r="P4193" s="77" t="s">
        <v>458</v>
      </c>
      <c r="Q4193" s="77" t="s">
        <v>32</v>
      </c>
      <c r="R4193" s="77" t="s">
        <v>166</v>
      </c>
    </row>
    <row r="4194" spans="1:18" ht="15" customHeight="1">
      <c r="A4194" s="5" t="s">
        <v>14922</v>
      </c>
      <c r="B4194" s="3" t="s">
        <v>14923</v>
      </c>
      <c r="C4194" s="3" t="s">
        <v>14924</v>
      </c>
      <c r="D4194" s="3" t="s">
        <v>14925</v>
      </c>
      <c r="E4194" s="3" t="s">
        <v>14926</v>
      </c>
      <c r="F4194" s="3" t="s">
        <v>22</v>
      </c>
      <c r="G4194" s="3" t="s">
        <v>60</v>
      </c>
      <c r="H4194" s="3" t="s">
        <v>24</v>
      </c>
      <c r="I4194" s="3" t="s">
        <v>8215</v>
      </c>
      <c r="J4194" s="1" t="s">
        <v>37</v>
      </c>
      <c r="K4194" s="7" t="s">
        <v>38</v>
      </c>
      <c r="L4194" s="3" t="s">
        <v>28</v>
      </c>
      <c r="M4194" s="3" t="s">
        <v>28</v>
      </c>
      <c r="N4194" s="3" t="s">
        <v>24</v>
      </c>
      <c r="O4194" s="77" t="s">
        <v>28</v>
      </c>
      <c r="P4194" s="77" t="s">
        <v>219</v>
      </c>
      <c r="Q4194" s="77" t="s">
        <v>32</v>
      </c>
      <c r="R4194" s="77"/>
    </row>
    <row r="4195" spans="1:18" ht="15" customHeight="1">
      <c r="A4195" s="5" t="s">
        <v>14927</v>
      </c>
      <c r="B4195" s="3" t="s">
        <v>14928</v>
      </c>
      <c r="C4195" s="3" t="s">
        <v>14929</v>
      </c>
      <c r="D4195" s="3" t="s">
        <v>14930</v>
      </c>
      <c r="E4195" s="3" t="s">
        <v>14931</v>
      </c>
      <c r="F4195" s="3" t="s">
        <v>22</v>
      </c>
      <c r="G4195" s="3" t="s">
        <v>23</v>
      </c>
      <c r="H4195" s="3" t="s">
        <v>24</v>
      </c>
      <c r="I4195" s="3" t="s">
        <v>8215</v>
      </c>
      <c r="J4195" s="1" t="s">
        <v>37</v>
      </c>
      <c r="K4195" s="7" t="s">
        <v>38</v>
      </c>
      <c r="L4195" s="3" t="s">
        <v>28</v>
      </c>
      <c r="M4195" s="3" t="s">
        <v>28</v>
      </c>
      <c r="N4195" s="3" t="s">
        <v>28</v>
      </c>
      <c r="O4195" s="77" t="s">
        <v>28</v>
      </c>
      <c r="P4195" s="77" t="s">
        <v>219</v>
      </c>
      <c r="Q4195" s="77" t="s">
        <v>32</v>
      </c>
      <c r="R4195" s="77"/>
    </row>
    <row r="4196" spans="1:18" ht="15" customHeight="1">
      <c r="A4196" s="5" t="s">
        <v>14932</v>
      </c>
      <c r="B4196" s="3" t="s">
        <v>14933</v>
      </c>
      <c r="C4196" s="3"/>
      <c r="D4196" s="3" t="s">
        <v>14934</v>
      </c>
      <c r="E4196" s="3" t="s">
        <v>14935</v>
      </c>
      <c r="F4196" s="3" t="s">
        <v>22</v>
      </c>
      <c r="G4196" s="3" t="s">
        <v>60</v>
      </c>
      <c r="H4196" s="3" t="s">
        <v>24</v>
      </c>
      <c r="I4196" s="3" t="s">
        <v>8215</v>
      </c>
      <c r="J4196" s="1" t="s">
        <v>1021</v>
      </c>
      <c r="K4196" s="7" t="s">
        <v>38</v>
      </c>
      <c r="L4196" s="3" t="s">
        <v>28</v>
      </c>
      <c r="M4196" s="3" t="s">
        <v>28</v>
      </c>
      <c r="N4196" s="3" t="s">
        <v>4963</v>
      </c>
      <c r="O4196" s="77" t="s">
        <v>28</v>
      </c>
      <c r="P4196" s="77" t="s">
        <v>46</v>
      </c>
      <c r="Q4196" s="77" t="s">
        <v>32</v>
      </c>
      <c r="R4196" s="77"/>
    </row>
    <row r="4197" spans="1:18" ht="15" customHeight="1">
      <c r="A4197" s="5" t="s">
        <v>14936</v>
      </c>
      <c r="B4197" s="3" t="s">
        <v>14937</v>
      </c>
      <c r="C4197" s="3"/>
      <c r="D4197" s="3" t="s">
        <v>14938</v>
      </c>
      <c r="E4197" s="3"/>
      <c r="F4197" s="3" t="s">
        <v>22</v>
      </c>
      <c r="G4197" s="3" t="s">
        <v>23</v>
      </c>
      <c r="H4197" s="3" t="s">
        <v>32</v>
      </c>
      <c r="I4197" s="3" t="s">
        <v>8215</v>
      </c>
      <c r="J4197" s="1" t="s">
        <v>37</v>
      </c>
      <c r="K4197" s="7" t="s">
        <v>89</v>
      </c>
      <c r="L4197" s="3" t="s">
        <v>28</v>
      </c>
      <c r="M4197" s="3" t="s">
        <v>29</v>
      </c>
      <c r="N4197" s="3" t="s">
        <v>7991</v>
      </c>
      <c r="O4197" s="77" t="s">
        <v>28</v>
      </c>
      <c r="P4197" s="77" t="s">
        <v>458</v>
      </c>
      <c r="Q4197" s="77" t="s">
        <v>32</v>
      </c>
      <c r="R4197" s="77"/>
    </row>
    <row r="4198" spans="1:18" ht="15" customHeight="1">
      <c r="A4198" s="5" t="s">
        <v>14939</v>
      </c>
      <c r="B4198" s="3" t="s">
        <v>14940</v>
      </c>
      <c r="C4198" s="3" t="s">
        <v>14941</v>
      </c>
      <c r="D4198" s="3" t="s">
        <v>14942</v>
      </c>
      <c r="E4198" s="3" t="s">
        <v>14943</v>
      </c>
      <c r="F4198" s="3" t="s">
        <v>22</v>
      </c>
      <c r="G4198" s="3" t="s">
        <v>23</v>
      </c>
      <c r="H4198" s="3" t="s">
        <v>24</v>
      </c>
      <c r="I4198" s="3" t="s">
        <v>8215</v>
      </c>
      <c r="J4198" s="1" t="s">
        <v>37</v>
      </c>
      <c r="K4198" s="7" t="s">
        <v>38</v>
      </c>
      <c r="L4198" s="3" t="s">
        <v>28</v>
      </c>
      <c r="M4198" s="3" t="s">
        <v>28</v>
      </c>
      <c r="N4198" s="3" t="s">
        <v>4963</v>
      </c>
      <c r="O4198" s="77" t="s">
        <v>28</v>
      </c>
      <c r="P4198" s="77" t="s">
        <v>219</v>
      </c>
      <c r="Q4198" s="77" t="s">
        <v>32</v>
      </c>
      <c r="R4198" s="77"/>
    </row>
    <row r="4199" spans="1:18" ht="15" customHeight="1">
      <c r="A4199" s="5" t="s">
        <v>14944</v>
      </c>
      <c r="B4199" s="3"/>
      <c r="C4199" s="3"/>
      <c r="D4199" s="3" t="s">
        <v>14945</v>
      </c>
      <c r="E4199" s="3"/>
      <c r="F4199" s="3" t="s">
        <v>3162</v>
      </c>
      <c r="G4199" s="3" t="s">
        <v>8230</v>
      </c>
      <c r="H4199" s="3" t="s">
        <v>28</v>
      </c>
      <c r="I4199" s="3" t="s">
        <v>8215</v>
      </c>
      <c r="J4199" s="1" t="s">
        <v>37</v>
      </c>
      <c r="K4199" s="7" t="s">
        <v>38</v>
      </c>
      <c r="L4199" s="3" t="s">
        <v>28</v>
      </c>
      <c r="M4199" s="3" t="s">
        <v>24</v>
      </c>
      <c r="N4199" s="3" t="s">
        <v>4963</v>
      </c>
      <c r="O4199" s="77" t="s">
        <v>28</v>
      </c>
      <c r="P4199" s="77" t="s">
        <v>99</v>
      </c>
      <c r="Q4199" s="77" t="s">
        <v>32</v>
      </c>
      <c r="R4199" s="77"/>
    </row>
    <row r="4200" spans="1:18" ht="15" customHeight="1">
      <c r="A4200" s="5" t="s">
        <v>14946</v>
      </c>
      <c r="B4200" s="3" t="s">
        <v>14947</v>
      </c>
      <c r="C4200" s="3" t="s">
        <v>14948</v>
      </c>
      <c r="D4200" s="3" t="s">
        <v>14949</v>
      </c>
      <c r="E4200" s="3" t="s">
        <v>14950</v>
      </c>
      <c r="F4200" s="3" t="s">
        <v>22</v>
      </c>
      <c r="G4200" s="3" t="s">
        <v>60</v>
      </c>
      <c r="H4200" s="3" t="s">
        <v>32</v>
      </c>
      <c r="I4200" s="3" t="s">
        <v>8215</v>
      </c>
      <c r="J4200" s="1" t="s">
        <v>37</v>
      </c>
      <c r="K4200" s="7" t="s">
        <v>89</v>
      </c>
      <c r="L4200" s="3" t="s">
        <v>28</v>
      </c>
      <c r="M4200" s="3" t="s">
        <v>28</v>
      </c>
      <c r="N4200" s="3" t="s">
        <v>7991</v>
      </c>
      <c r="O4200" s="77" t="s">
        <v>28</v>
      </c>
      <c r="P4200" s="77" t="s">
        <v>458</v>
      </c>
      <c r="Q4200" s="77" t="s">
        <v>32</v>
      </c>
      <c r="R4200" s="77" t="s">
        <v>166</v>
      </c>
    </row>
    <row r="4201" spans="1:18" ht="15" customHeight="1">
      <c r="A4201" s="5" t="s">
        <v>14951</v>
      </c>
      <c r="B4201" s="3" t="s">
        <v>14952</v>
      </c>
      <c r="C4201" s="3" t="s">
        <v>14953</v>
      </c>
      <c r="D4201" s="3" t="s">
        <v>14954</v>
      </c>
      <c r="E4201" s="3" t="s">
        <v>14955</v>
      </c>
      <c r="F4201" s="3" t="s">
        <v>22</v>
      </c>
      <c r="G4201" s="3" t="s">
        <v>53</v>
      </c>
      <c r="H4201" s="3" t="s">
        <v>24</v>
      </c>
      <c r="I4201" s="3" t="s">
        <v>8215</v>
      </c>
      <c r="J4201" s="1" t="s">
        <v>37</v>
      </c>
      <c r="K4201" s="7" t="s">
        <v>38</v>
      </c>
      <c r="L4201" s="3" t="s">
        <v>28</v>
      </c>
      <c r="M4201" s="3" t="s">
        <v>28</v>
      </c>
      <c r="N4201" s="3" t="s">
        <v>24</v>
      </c>
      <c r="O4201" s="77" t="s">
        <v>28</v>
      </c>
      <c r="P4201" s="77" t="s">
        <v>46</v>
      </c>
      <c r="Q4201" s="77" t="s">
        <v>32</v>
      </c>
      <c r="R4201" s="77"/>
    </row>
    <row r="4202" spans="1:18" ht="15" customHeight="1">
      <c r="A4202" s="5" t="s">
        <v>14956</v>
      </c>
      <c r="B4202" s="3" t="s">
        <v>14957</v>
      </c>
      <c r="C4202" s="3" t="s">
        <v>14958</v>
      </c>
      <c r="D4202" s="3" t="s">
        <v>14959</v>
      </c>
      <c r="E4202" s="3" t="s">
        <v>14960</v>
      </c>
      <c r="F4202" s="3" t="s">
        <v>22</v>
      </c>
      <c r="G4202" s="3" t="s">
        <v>8221</v>
      </c>
      <c r="H4202" s="3" t="s">
        <v>24</v>
      </c>
      <c r="I4202" s="3" t="s">
        <v>8215</v>
      </c>
      <c r="J4202" s="1" t="s">
        <v>37</v>
      </c>
      <c r="K4202" s="7" t="s">
        <v>38</v>
      </c>
      <c r="L4202" s="3" t="s">
        <v>28</v>
      </c>
      <c r="M4202" s="3" t="s">
        <v>28</v>
      </c>
      <c r="N4202" s="3" t="s">
        <v>24</v>
      </c>
      <c r="O4202" s="77" t="s">
        <v>28</v>
      </c>
      <c r="P4202" s="77" t="s">
        <v>219</v>
      </c>
      <c r="Q4202" s="77" t="s">
        <v>32</v>
      </c>
      <c r="R4202" s="77"/>
    </row>
    <row r="4203" spans="1:18" ht="15" customHeight="1">
      <c r="A4203" s="5" t="s">
        <v>14961</v>
      </c>
      <c r="B4203" s="3" t="s">
        <v>14962</v>
      </c>
      <c r="C4203" s="3"/>
      <c r="D4203" s="3" t="s">
        <v>14963</v>
      </c>
      <c r="E4203" s="3"/>
      <c r="F4203" s="3" t="s">
        <v>22</v>
      </c>
      <c r="G4203" s="3" t="s">
        <v>65</v>
      </c>
      <c r="H4203" s="3" t="s">
        <v>32</v>
      </c>
      <c r="I4203" s="3" t="s">
        <v>8215</v>
      </c>
      <c r="J4203" s="1" t="s">
        <v>37</v>
      </c>
      <c r="K4203" s="7" t="s">
        <v>89</v>
      </c>
      <c r="L4203" s="3" t="s">
        <v>28</v>
      </c>
      <c r="M4203" s="3" t="s">
        <v>29</v>
      </c>
      <c r="N4203" s="3" t="s">
        <v>7991</v>
      </c>
      <c r="O4203" s="77" t="s">
        <v>28</v>
      </c>
      <c r="P4203" s="77" t="s">
        <v>458</v>
      </c>
      <c r="Q4203" s="77" t="s">
        <v>32</v>
      </c>
      <c r="R4203" s="77"/>
    </row>
    <row r="4204" spans="1:18" ht="15" customHeight="1">
      <c r="A4204" s="5" t="s">
        <v>14964</v>
      </c>
      <c r="B4204" s="3" t="s">
        <v>14965</v>
      </c>
      <c r="C4204" s="3" t="s">
        <v>14966</v>
      </c>
      <c r="D4204" s="3" t="s">
        <v>14967</v>
      </c>
      <c r="E4204" s="3" t="s">
        <v>14968</v>
      </c>
      <c r="F4204" s="3" t="s">
        <v>22</v>
      </c>
      <c r="G4204" s="3" t="s">
        <v>23</v>
      </c>
      <c r="H4204" s="3" t="s">
        <v>24</v>
      </c>
      <c r="I4204" s="3" t="s">
        <v>8215</v>
      </c>
      <c r="J4204" s="1" t="s">
        <v>109</v>
      </c>
      <c r="K4204" s="7" t="s">
        <v>38</v>
      </c>
      <c r="L4204" s="3" t="s">
        <v>28</v>
      </c>
      <c r="M4204" s="3" t="s">
        <v>28</v>
      </c>
      <c r="N4204" s="3" t="s">
        <v>4963</v>
      </c>
      <c r="O4204" s="77" t="s">
        <v>28</v>
      </c>
      <c r="P4204" s="77" t="s">
        <v>46</v>
      </c>
      <c r="Q4204" s="77" t="s">
        <v>32</v>
      </c>
      <c r="R4204" s="77"/>
    </row>
    <row r="4205" spans="1:18" ht="15" customHeight="1">
      <c r="A4205" s="5" t="s">
        <v>14969</v>
      </c>
      <c r="B4205" s="3" t="s">
        <v>14970</v>
      </c>
      <c r="C4205" s="3" t="s">
        <v>14971</v>
      </c>
      <c r="D4205" s="3" t="s">
        <v>14972</v>
      </c>
      <c r="E4205" s="3" t="s">
        <v>14973</v>
      </c>
      <c r="F4205" s="3" t="s">
        <v>22</v>
      </c>
      <c r="G4205" s="3" t="s">
        <v>53</v>
      </c>
      <c r="H4205" s="3" t="s">
        <v>24</v>
      </c>
      <c r="I4205" s="3" t="s">
        <v>8215</v>
      </c>
      <c r="J4205" s="1" t="s">
        <v>165</v>
      </c>
      <c r="K4205" s="7" t="s">
        <v>38</v>
      </c>
      <c r="L4205" s="3" t="s">
        <v>28</v>
      </c>
      <c r="M4205" s="3" t="s">
        <v>28</v>
      </c>
      <c r="N4205" s="3" t="s">
        <v>24</v>
      </c>
      <c r="O4205" s="77" t="s">
        <v>28</v>
      </c>
      <c r="P4205" s="77" t="s">
        <v>219</v>
      </c>
      <c r="Q4205" s="77" t="s">
        <v>32</v>
      </c>
      <c r="R4205" s="77" t="s">
        <v>166</v>
      </c>
    </row>
    <row r="4206" spans="1:18" ht="15" customHeight="1">
      <c r="A4206" s="5" t="s">
        <v>14974</v>
      </c>
      <c r="B4206" s="3" t="s">
        <v>14975</v>
      </c>
      <c r="C4206" s="3" t="s">
        <v>14976</v>
      </c>
      <c r="D4206" s="3" t="s">
        <v>14977</v>
      </c>
      <c r="E4206" s="3" t="s">
        <v>14978</v>
      </c>
      <c r="F4206" s="3" t="s">
        <v>22</v>
      </c>
      <c r="G4206" s="3" t="s">
        <v>65</v>
      </c>
      <c r="H4206" s="3" t="s">
        <v>32</v>
      </c>
      <c r="I4206" s="3" t="s">
        <v>8215</v>
      </c>
      <c r="J4206" s="1" t="s">
        <v>37</v>
      </c>
      <c r="K4206" s="7" t="s">
        <v>89</v>
      </c>
      <c r="L4206" s="3" t="s">
        <v>28</v>
      </c>
      <c r="M4206" s="3" t="s">
        <v>29</v>
      </c>
      <c r="N4206" s="3" t="s">
        <v>7991</v>
      </c>
      <c r="O4206" s="77" t="s">
        <v>28</v>
      </c>
      <c r="P4206" s="77" t="s">
        <v>458</v>
      </c>
      <c r="Q4206" s="77" t="s">
        <v>32</v>
      </c>
      <c r="R4206" s="77"/>
    </row>
    <row r="4207" spans="1:18" ht="15" customHeight="1">
      <c r="A4207" s="5" t="s">
        <v>14979</v>
      </c>
      <c r="B4207" s="3" t="s">
        <v>14980</v>
      </c>
      <c r="C4207" s="3" t="s">
        <v>14981</v>
      </c>
      <c r="D4207" s="3" t="s">
        <v>14982</v>
      </c>
      <c r="E4207" s="3" t="s">
        <v>14983</v>
      </c>
      <c r="F4207" s="3" t="s">
        <v>22</v>
      </c>
      <c r="G4207" s="3" t="s">
        <v>53</v>
      </c>
      <c r="H4207" s="3" t="s">
        <v>24</v>
      </c>
      <c r="I4207" s="3" t="s">
        <v>8215</v>
      </c>
      <c r="J4207" s="1" t="s">
        <v>37</v>
      </c>
      <c r="K4207" s="7" t="s">
        <v>38</v>
      </c>
      <c r="L4207" s="3" t="s">
        <v>28</v>
      </c>
      <c r="M4207" s="3" t="s">
        <v>29</v>
      </c>
      <c r="N4207" s="3" t="s">
        <v>24</v>
      </c>
      <c r="O4207" s="77" t="s">
        <v>28</v>
      </c>
      <c r="P4207" s="77" t="s">
        <v>219</v>
      </c>
      <c r="Q4207" s="77" t="s">
        <v>32</v>
      </c>
      <c r="R4207" s="77" t="s">
        <v>166</v>
      </c>
    </row>
    <row r="4208" spans="1:18" ht="15" customHeight="1">
      <c r="A4208" s="5" t="s">
        <v>14984</v>
      </c>
      <c r="B4208" s="3" t="s">
        <v>14985</v>
      </c>
      <c r="C4208" s="3" t="s">
        <v>14986</v>
      </c>
      <c r="D4208" s="3" t="s">
        <v>14987</v>
      </c>
      <c r="E4208" s="3" t="s">
        <v>14988</v>
      </c>
      <c r="F4208" s="3" t="s">
        <v>22</v>
      </c>
      <c r="G4208" s="3" t="s">
        <v>23</v>
      </c>
      <c r="H4208" s="3" t="s">
        <v>24</v>
      </c>
      <c r="I4208" s="3" t="s">
        <v>8215</v>
      </c>
      <c r="J4208" s="1" t="s">
        <v>37</v>
      </c>
      <c r="K4208" s="7" t="s">
        <v>38</v>
      </c>
      <c r="L4208" s="3" t="s">
        <v>29</v>
      </c>
      <c r="M4208" s="3" t="s">
        <v>28</v>
      </c>
      <c r="N4208" s="3" t="s">
        <v>24</v>
      </c>
      <c r="O4208" s="77" t="s">
        <v>28</v>
      </c>
      <c r="P4208" s="77" t="s">
        <v>219</v>
      </c>
      <c r="Q4208" s="77" t="s">
        <v>32</v>
      </c>
      <c r="R4208" s="77"/>
    </row>
    <row r="4209" spans="1:18" ht="15" customHeight="1">
      <c r="A4209" s="5" t="s">
        <v>14989</v>
      </c>
      <c r="B4209" s="3" t="s">
        <v>14990</v>
      </c>
      <c r="C4209" s="3" t="s">
        <v>14991</v>
      </c>
      <c r="D4209" s="3" t="s">
        <v>14992</v>
      </c>
      <c r="E4209" s="3" t="s">
        <v>14993</v>
      </c>
      <c r="F4209" s="3" t="s">
        <v>22</v>
      </c>
      <c r="G4209" s="3" t="s">
        <v>60</v>
      </c>
      <c r="H4209" s="3" t="s">
        <v>24</v>
      </c>
      <c r="I4209" s="3" t="s">
        <v>8215</v>
      </c>
      <c r="J4209" s="1" t="s">
        <v>37</v>
      </c>
      <c r="K4209" s="7" t="s">
        <v>38</v>
      </c>
      <c r="L4209" s="3" t="s">
        <v>28</v>
      </c>
      <c r="M4209" s="3" t="s">
        <v>28</v>
      </c>
      <c r="N4209" s="3" t="s">
        <v>24</v>
      </c>
      <c r="O4209" s="77" t="s">
        <v>28</v>
      </c>
      <c r="P4209" s="77" t="s">
        <v>219</v>
      </c>
      <c r="Q4209" s="77" t="s">
        <v>32</v>
      </c>
      <c r="R4209" s="77"/>
    </row>
    <row r="4210" spans="1:18" ht="15" customHeight="1">
      <c r="A4210" s="5" t="s">
        <v>14994</v>
      </c>
      <c r="B4210" s="3" t="s">
        <v>14995</v>
      </c>
      <c r="C4210" s="3"/>
      <c r="D4210" s="3"/>
      <c r="E4210" s="3"/>
      <c r="F4210" s="3" t="s">
        <v>22</v>
      </c>
      <c r="G4210" s="3" t="s">
        <v>60</v>
      </c>
      <c r="H4210" s="3" t="s">
        <v>32</v>
      </c>
      <c r="I4210" s="3" t="s">
        <v>8215</v>
      </c>
      <c r="J4210" s="1" t="s">
        <v>37</v>
      </c>
      <c r="K4210" s="7" t="s">
        <v>89</v>
      </c>
      <c r="L4210" s="3" t="s">
        <v>28</v>
      </c>
      <c r="M4210" s="3" t="s">
        <v>29</v>
      </c>
      <c r="N4210" s="3" t="s">
        <v>7991</v>
      </c>
      <c r="O4210" s="77" t="s">
        <v>28</v>
      </c>
      <c r="P4210" s="77" t="s">
        <v>458</v>
      </c>
      <c r="Q4210" s="77" t="s">
        <v>32</v>
      </c>
      <c r="R4210" s="77"/>
    </row>
    <row r="4211" spans="1:18" ht="15" customHeight="1">
      <c r="A4211" s="5" t="s">
        <v>14996</v>
      </c>
      <c r="B4211" s="3" t="s">
        <v>14997</v>
      </c>
      <c r="C4211" s="3" t="s">
        <v>14998</v>
      </c>
      <c r="D4211" s="3" t="s">
        <v>14999</v>
      </c>
      <c r="E4211" s="3" t="s">
        <v>15000</v>
      </c>
      <c r="F4211" s="3" t="s">
        <v>22</v>
      </c>
      <c r="G4211" s="3" t="s">
        <v>60</v>
      </c>
      <c r="H4211" s="3" t="s">
        <v>24</v>
      </c>
      <c r="I4211" s="3" t="s">
        <v>8215</v>
      </c>
      <c r="J4211" s="1" t="s">
        <v>37</v>
      </c>
      <c r="K4211" s="7" t="s">
        <v>38</v>
      </c>
      <c r="L4211" s="3" t="s">
        <v>28</v>
      </c>
      <c r="M4211" s="3" t="s">
        <v>28</v>
      </c>
      <c r="N4211" s="3" t="s">
        <v>24</v>
      </c>
      <c r="O4211" s="77" t="s">
        <v>28</v>
      </c>
      <c r="P4211" s="77" t="s">
        <v>219</v>
      </c>
      <c r="Q4211" s="77" t="s">
        <v>32</v>
      </c>
      <c r="R4211" s="77"/>
    </row>
    <row r="4212" spans="1:18" ht="15" customHeight="1">
      <c r="A4212" s="5" t="s">
        <v>15001</v>
      </c>
      <c r="B4212" s="3" t="s">
        <v>15002</v>
      </c>
      <c r="C4212" s="3" t="s">
        <v>15003</v>
      </c>
      <c r="D4212" s="3" t="s">
        <v>15004</v>
      </c>
      <c r="E4212" s="3" t="s">
        <v>15005</v>
      </c>
      <c r="F4212" s="3" t="s">
        <v>22</v>
      </c>
      <c r="G4212" s="3" t="s">
        <v>60</v>
      </c>
      <c r="H4212" s="3" t="s">
        <v>24</v>
      </c>
      <c r="I4212" s="3" t="s">
        <v>8215</v>
      </c>
      <c r="J4212" s="1" t="s">
        <v>37</v>
      </c>
      <c r="K4212" s="7" t="s">
        <v>38</v>
      </c>
      <c r="L4212" s="3" t="s">
        <v>28</v>
      </c>
      <c r="M4212" s="3" t="s">
        <v>29</v>
      </c>
      <c r="N4212" s="3" t="s">
        <v>24</v>
      </c>
      <c r="O4212" s="77" t="s">
        <v>28</v>
      </c>
      <c r="P4212" s="77" t="s">
        <v>46</v>
      </c>
      <c r="Q4212" s="77" t="s">
        <v>32</v>
      </c>
      <c r="R4212" s="77"/>
    </row>
    <row r="4213" spans="1:18" ht="15" customHeight="1">
      <c r="A4213" s="5" t="s">
        <v>15006</v>
      </c>
      <c r="B4213" s="3" t="s">
        <v>15007</v>
      </c>
      <c r="C4213" s="3" t="s">
        <v>15008</v>
      </c>
      <c r="D4213" s="3" t="s">
        <v>15009</v>
      </c>
      <c r="E4213" s="3" t="s">
        <v>15010</v>
      </c>
      <c r="F4213" s="3" t="s">
        <v>22</v>
      </c>
      <c r="G4213" s="3" t="s">
        <v>60</v>
      </c>
      <c r="H4213" s="3" t="s">
        <v>24</v>
      </c>
      <c r="I4213" s="3" t="s">
        <v>8215</v>
      </c>
      <c r="J4213" s="1" t="s">
        <v>37</v>
      </c>
      <c r="K4213" s="7" t="s">
        <v>38</v>
      </c>
      <c r="L4213" s="3" t="s">
        <v>28</v>
      </c>
      <c r="M4213" s="3" t="s">
        <v>28</v>
      </c>
      <c r="N4213" s="3" t="s">
        <v>28</v>
      </c>
      <c r="O4213" s="77" t="s">
        <v>28</v>
      </c>
      <c r="P4213" s="77" t="s">
        <v>219</v>
      </c>
      <c r="Q4213" s="77" t="s">
        <v>32</v>
      </c>
      <c r="R4213" s="77"/>
    </row>
    <row r="4214" spans="1:18" ht="15" customHeight="1">
      <c r="A4214" s="5" t="s">
        <v>15011</v>
      </c>
      <c r="B4214" s="3" t="s">
        <v>15012</v>
      </c>
      <c r="C4214" s="3" t="s">
        <v>15013</v>
      </c>
      <c r="D4214" s="3" t="s">
        <v>15014</v>
      </c>
      <c r="E4214" s="3" t="s">
        <v>15015</v>
      </c>
      <c r="F4214" s="3" t="s">
        <v>22</v>
      </c>
      <c r="G4214" s="3" t="s">
        <v>65</v>
      </c>
      <c r="H4214" s="3" t="s">
        <v>32</v>
      </c>
      <c r="I4214" s="3" t="s">
        <v>8215</v>
      </c>
      <c r="J4214" s="1" t="s">
        <v>37</v>
      </c>
      <c r="K4214" s="7" t="s">
        <v>89</v>
      </c>
      <c r="L4214" s="3" t="s">
        <v>28</v>
      </c>
      <c r="M4214" s="3" t="s">
        <v>28</v>
      </c>
      <c r="N4214" s="3" t="s">
        <v>7991</v>
      </c>
      <c r="O4214" s="77" t="s">
        <v>28</v>
      </c>
      <c r="P4214" s="77" t="s">
        <v>458</v>
      </c>
      <c r="Q4214" s="77" t="s">
        <v>32</v>
      </c>
      <c r="R4214" s="77"/>
    </row>
    <row r="4215" spans="1:18" ht="15" customHeight="1">
      <c r="A4215" s="5" t="s">
        <v>15016</v>
      </c>
      <c r="B4215" s="3" t="s">
        <v>15017</v>
      </c>
      <c r="C4215" s="3" t="s">
        <v>15018</v>
      </c>
      <c r="D4215" s="3" t="s">
        <v>15019</v>
      </c>
      <c r="E4215" s="3" t="s">
        <v>15020</v>
      </c>
      <c r="F4215" s="3" t="s">
        <v>22</v>
      </c>
      <c r="G4215" s="3" t="s">
        <v>15021</v>
      </c>
      <c r="H4215" s="3" t="s">
        <v>24</v>
      </c>
      <c r="I4215" s="3" t="s">
        <v>8215</v>
      </c>
      <c r="J4215" s="1" t="s">
        <v>37</v>
      </c>
      <c r="K4215" s="7" t="s">
        <v>38</v>
      </c>
      <c r="L4215" s="3" t="s">
        <v>28</v>
      </c>
      <c r="M4215" s="3" t="s">
        <v>28</v>
      </c>
      <c r="N4215" s="3" t="s">
        <v>4963</v>
      </c>
      <c r="O4215" s="77" t="s">
        <v>28</v>
      </c>
      <c r="P4215" s="77" t="s">
        <v>219</v>
      </c>
      <c r="Q4215" s="77" t="s">
        <v>32</v>
      </c>
      <c r="R4215" s="77"/>
    </row>
    <row r="4216" spans="1:18" ht="15" customHeight="1">
      <c r="A4216" s="5" t="s">
        <v>15022</v>
      </c>
      <c r="B4216" s="3" t="s">
        <v>15023</v>
      </c>
      <c r="C4216" s="3" t="s">
        <v>15024</v>
      </c>
      <c r="D4216" s="3" t="s">
        <v>15025</v>
      </c>
      <c r="E4216" s="3" t="s">
        <v>15026</v>
      </c>
      <c r="F4216" s="3" t="s">
        <v>22</v>
      </c>
      <c r="G4216" s="3" t="s">
        <v>23</v>
      </c>
      <c r="H4216" s="3" t="s">
        <v>24</v>
      </c>
      <c r="I4216" s="3" t="s">
        <v>8215</v>
      </c>
      <c r="J4216" s="1" t="s">
        <v>37</v>
      </c>
      <c r="K4216" s="7" t="s">
        <v>38</v>
      </c>
      <c r="L4216" s="3" t="s">
        <v>28</v>
      </c>
      <c r="M4216" s="3" t="s">
        <v>28</v>
      </c>
      <c r="N4216" s="3" t="s">
        <v>24</v>
      </c>
      <c r="O4216" s="77" t="s">
        <v>28</v>
      </c>
      <c r="P4216" s="77" t="s">
        <v>219</v>
      </c>
      <c r="Q4216" s="77" t="s">
        <v>32</v>
      </c>
      <c r="R4216" s="77"/>
    </row>
    <row r="4217" spans="1:18" ht="15" customHeight="1">
      <c r="A4217" s="5" t="s">
        <v>15027</v>
      </c>
      <c r="B4217" s="3" t="s">
        <v>15028</v>
      </c>
      <c r="C4217" s="3"/>
      <c r="D4217" s="3"/>
      <c r="E4217" s="3"/>
      <c r="F4217" s="3" t="s">
        <v>164</v>
      </c>
      <c r="G4217" s="3" t="s">
        <v>60</v>
      </c>
      <c r="H4217" s="3" t="s">
        <v>28</v>
      </c>
      <c r="I4217" s="3" t="s">
        <v>8215</v>
      </c>
      <c r="J4217" s="1" t="s">
        <v>165</v>
      </c>
      <c r="K4217" s="7" t="s">
        <v>89</v>
      </c>
      <c r="L4217" s="3" t="s">
        <v>28</v>
      </c>
      <c r="M4217" s="3" t="s">
        <v>29</v>
      </c>
      <c r="N4217" s="3" t="s">
        <v>7991</v>
      </c>
      <c r="O4217" s="77" t="s">
        <v>28</v>
      </c>
      <c r="P4217" s="77" t="s">
        <v>458</v>
      </c>
      <c r="Q4217" s="77" t="s">
        <v>32</v>
      </c>
      <c r="R4217" s="77" t="s">
        <v>166</v>
      </c>
    </row>
    <row r="4218" spans="1:18" ht="15" customHeight="1">
      <c r="A4218" s="5" t="s">
        <v>15029</v>
      </c>
      <c r="B4218" s="3" t="s">
        <v>15030</v>
      </c>
      <c r="C4218" s="3" t="s">
        <v>15031</v>
      </c>
      <c r="D4218" s="3" t="s">
        <v>15032</v>
      </c>
      <c r="E4218" s="3" t="s">
        <v>15033</v>
      </c>
      <c r="F4218" s="3" t="s">
        <v>22</v>
      </c>
      <c r="G4218" s="3" t="s">
        <v>60</v>
      </c>
      <c r="H4218" s="3" t="s">
        <v>24</v>
      </c>
      <c r="I4218" s="3" t="s">
        <v>8215</v>
      </c>
      <c r="J4218" s="1" t="s">
        <v>37</v>
      </c>
      <c r="K4218" s="7" t="s">
        <v>38</v>
      </c>
      <c r="L4218" s="3" t="s">
        <v>28</v>
      </c>
      <c r="M4218" s="3" t="s">
        <v>28</v>
      </c>
      <c r="N4218" s="3" t="s">
        <v>24</v>
      </c>
      <c r="O4218" s="77" t="s">
        <v>28</v>
      </c>
      <c r="P4218" s="77" t="s">
        <v>219</v>
      </c>
      <c r="Q4218" s="77" t="s">
        <v>32</v>
      </c>
      <c r="R4218" s="77"/>
    </row>
    <row r="4219" spans="1:18" ht="15" customHeight="1">
      <c r="A4219" s="5" t="s">
        <v>15034</v>
      </c>
      <c r="B4219" s="3" t="s">
        <v>15035</v>
      </c>
      <c r="C4219" s="3" t="s">
        <v>15036</v>
      </c>
      <c r="D4219" s="3" t="s">
        <v>15037</v>
      </c>
      <c r="E4219" s="3" t="s">
        <v>15038</v>
      </c>
      <c r="F4219" s="3" t="s">
        <v>22</v>
      </c>
      <c r="G4219" s="3" t="s">
        <v>60</v>
      </c>
      <c r="H4219" s="3" t="s">
        <v>24</v>
      </c>
      <c r="I4219" s="3" t="s">
        <v>8215</v>
      </c>
      <c r="J4219" s="1" t="s">
        <v>37</v>
      </c>
      <c r="K4219" s="7" t="s">
        <v>38</v>
      </c>
      <c r="L4219" s="3" t="s">
        <v>28</v>
      </c>
      <c r="M4219" s="3" t="s">
        <v>28</v>
      </c>
      <c r="N4219" s="3" t="s">
        <v>24</v>
      </c>
      <c r="O4219" s="77" t="s">
        <v>28</v>
      </c>
      <c r="P4219" s="77" t="s">
        <v>219</v>
      </c>
      <c r="Q4219" s="77" t="s">
        <v>32</v>
      </c>
      <c r="R4219" s="77" t="s">
        <v>166</v>
      </c>
    </row>
    <row r="4220" spans="1:18" ht="15" customHeight="1">
      <c r="A4220" s="5" t="s">
        <v>15039</v>
      </c>
      <c r="B4220" s="3" t="s">
        <v>15040</v>
      </c>
      <c r="C4220" s="3" t="s">
        <v>15041</v>
      </c>
      <c r="D4220" s="3" t="s">
        <v>15042</v>
      </c>
      <c r="E4220" s="3" t="s">
        <v>15043</v>
      </c>
      <c r="F4220" s="3" t="s">
        <v>22</v>
      </c>
      <c r="G4220" s="3" t="s">
        <v>60</v>
      </c>
      <c r="H4220" s="3" t="s">
        <v>24</v>
      </c>
      <c r="I4220" s="3" t="s">
        <v>8215</v>
      </c>
      <c r="J4220" s="1" t="s">
        <v>37</v>
      </c>
      <c r="K4220" s="7" t="s">
        <v>38</v>
      </c>
      <c r="L4220" s="3" t="s">
        <v>28</v>
      </c>
      <c r="M4220" s="3" t="s">
        <v>28</v>
      </c>
      <c r="N4220" s="3" t="s">
        <v>4963</v>
      </c>
      <c r="O4220" s="77" t="s">
        <v>28</v>
      </c>
      <c r="P4220" s="77" t="s">
        <v>219</v>
      </c>
      <c r="Q4220" s="77" t="s">
        <v>32</v>
      </c>
      <c r="R4220" s="77"/>
    </row>
    <row r="4221" spans="1:18" ht="15" customHeight="1">
      <c r="A4221" s="5" t="s">
        <v>15044</v>
      </c>
      <c r="B4221" s="3" t="s">
        <v>15045</v>
      </c>
      <c r="C4221" s="3" t="s">
        <v>15046</v>
      </c>
      <c r="D4221" s="3" t="s">
        <v>15047</v>
      </c>
      <c r="E4221" s="3" t="s">
        <v>15048</v>
      </c>
      <c r="F4221" s="3" t="s">
        <v>22</v>
      </c>
      <c r="G4221" s="3" t="s">
        <v>65</v>
      </c>
      <c r="H4221" s="3" t="s">
        <v>32</v>
      </c>
      <c r="I4221" s="3" t="s">
        <v>8215</v>
      </c>
      <c r="J4221" s="1" t="s">
        <v>37</v>
      </c>
      <c r="K4221" s="7" t="s">
        <v>89</v>
      </c>
      <c r="L4221" s="3" t="s">
        <v>28</v>
      </c>
      <c r="M4221" s="3" t="s">
        <v>28</v>
      </c>
      <c r="N4221" s="3" t="s">
        <v>7991</v>
      </c>
      <c r="O4221" s="77" t="s">
        <v>28</v>
      </c>
      <c r="P4221" s="77" t="s">
        <v>458</v>
      </c>
      <c r="Q4221" s="77" t="s">
        <v>32</v>
      </c>
      <c r="R4221" s="77"/>
    </row>
    <row r="4222" spans="1:18" ht="15" customHeight="1">
      <c r="A4222" s="5" t="s">
        <v>15049</v>
      </c>
      <c r="B4222" s="3" t="s">
        <v>15050</v>
      </c>
      <c r="C4222" s="3" t="s">
        <v>15051</v>
      </c>
      <c r="D4222" s="3" t="s">
        <v>15052</v>
      </c>
      <c r="E4222" s="3" t="s">
        <v>15053</v>
      </c>
      <c r="F4222" s="3" t="s">
        <v>22</v>
      </c>
      <c r="G4222" s="3" t="s">
        <v>53</v>
      </c>
      <c r="H4222" s="3" t="s">
        <v>24</v>
      </c>
      <c r="I4222" s="3" t="s">
        <v>8215</v>
      </c>
      <c r="J4222" s="1" t="s">
        <v>26</v>
      </c>
      <c r="K4222" s="7" t="s">
        <v>38</v>
      </c>
      <c r="L4222" s="3" t="s">
        <v>28</v>
      </c>
      <c r="M4222" s="3" t="s">
        <v>28</v>
      </c>
      <c r="N4222" s="3" t="s">
        <v>24</v>
      </c>
      <c r="O4222" s="77" t="s">
        <v>28</v>
      </c>
      <c r="P4222" s="77" t="s">
        <v>219</v>
      </c>
      <c r="Q4222" s="77" t="s">
        <v>32</v>
      </c>
      <c r="R4222" s="77" t="s">
        <v>166</v>
      </c>
    </row>
    <row r="4223" spans="1:18" ht="15" customHeight="1">
      <c r="A4223" s="5" t="s">
        <v>15054</v>
      </c>
      <c r="B4223" s="3" t="s">
        <v>15055</v>
      </c>
      <c r="C4223" s="3" t="s">
        <v>15056</v>
      </c>
      <c r="D4223" s="3" t="s">
        <v>15057</v>
      </c>
      <c r="E4223" s="3" t="s">
        <v>15058</v>
      </c>
      <c r="F4223" s="3" t="s">
        <v>22</v>
      </c>
      <c r="G4223" s="3" t="s">
        <v>60</v>
      </c>
      <c r="H4223" s="3" t="s">
        <v>24</v>
      </c>
      <c r="I4223" s="3" t="s">
        <v>8215</v>
      </c>
      <c r="J4223" s="1" t="s">
        <v>37</v>
      </c>
      <c r="K4223" s="7" t="s">
        <v>38</v>
      </c>
      <c r="L4223" s="3" t="s">
        <v>28</v>
      </c>
      <c r="M4223" s="3" t="s">
        <v>28</v>
      </c>
      <c r="N4223" s="3" t="s">
        <v>24</v>
      </c>
      <c r="O4223" s="77" t="s">
        <v>28</v>
      </c>
      <c r="P4223" s="77" t="s">
        <v>219</v>
      </c>
      <c r="Q4223" s="77" t="s">
        <v>32</v>
      </c>
      <c r="R4223" s="77"/>
    </row>
    <row r="4224" spans="1:18" ht="15" customHeight="1">
      <c r="A4224" s="5" t="s">
        <v>15059</v>
      </c>
      <c r="B4224" s="3" t="s">
        <v>15060</v>
      </c>
      <c r="C4224" s="3"/>
      <c r="D4224" s="3" t="s">
        <v>15061</v>
      </c>
      <c r="E4224" s="3" t="s">
        <v>15062</v>
      </c>
      <c r="F4224" s="3" t="s">
        <v>22</v>
      </c>
      <c r="G4224" s="3" t="s">
        <v>195</v>
      </c>
      <c r="H4224" s="3" t="s">
        <v>24</v>
      </c>
      <c r="I4224" s="3" t="s">
        <v>8215</v>
      </c>
      <c r="J4224" s="1" t="s">
        <v>109</v>
      </c>
      <c r="K4224" s="7" t="s">
        <v>27</v>
      </c>
      <c r="L4224" s="3" t="s">
        <v>28</v>
      </c>
      <c r="M4224" s="3" t="s">
        <v>29</v>
      </c>
      <c r="N4224" s="3" t="s">
        <v>8226</v>
      </c>
      <c r="O4224" s="77" t="s">
        <v>28</v>
      </c>
      <c r="P4224" s="77" t="s">
        <v>104</v>
      </c>
      <c r="Q4224" s="77" t="s">
        <v>32</v>
      </c>
      <c r="R4224" s="77"/>
    </row>
    <row r="4225" spans="1:18" ht="15" customHeight="1">
      <c r="A4225" s="5" t="s">
        <v>15063</v>
      </c>
      <c r="B4225" s="3" t="s">
        <v>15064</v>
      </c>
      <c r="C4225" s="3" t="s">
        <v>15065</v>
      </c>
      <c r="D4225" s="3" t="s">
        <v>15066</v>
      </c>
      <c r="E4225" s="3" t="s">
        <v>15067</v>
      </c>
      <c r="F4225" s="3" t="s">
        <v>22</v>
      </c>
      <c r="G4225" s="3" t="s">
        <v>60</v>
      </c>
      <c r="H4225" s="3" t="s">
        <v>24</v>
      </c>
      <c r="I4225" s="3" t="s">
        <v>8215</v>
      </c>
      <c r="J4225" s="1" t="s">
        <v>37</v>
      </c>
      <c r="K4225" s="7" t="s">
        <v>38</v>
      </c>
      <c r="L4225" s="3" t="s">
        <v>28</v>
      </c>
      <c r="M4225" s="3" t="s">
        <v>28</v>
      </c>
      <c r="N4225" s="3" t="s">
        <v>24</v>
      </c>
      <c r="O4225" s="77" t="s">
        <v>28</v>
      </c>
      <c r="P4225" s="77" t="s">
        <v>219</v>
      </c>
      <c r="Q4225" s="77" t="s">
        <v>32</v>
      </c>
      <c r="R4225" s="77"/>
    </row>
    <row r="4226" spans="1:18" ht="15" customHeight="1">
      <c r="A4226" s="5" t="s">
        <v>15068</v>
      </c>
      <c r="B4226" s="3" t="s">
        <v>15069</v>
      </c>
      <c r="C4226" s="3"/>
      <c r="D4226" s="3"/>
      <c r="E4226" s="3"/>
      <c r="F4226" s="3" t="s">
        <v>22</v>
      </c>
      <c r="G4226" s="3" t="s">
        <v>23</v>
      </c>
      <c r="H4226" s="3" t="s">
        <v>32</v>
      </c>
      <c r="I4226" s="3" t="s">
        <v>8215</v>
      </c>
      <c r="J4226" s="1" t="s">
        <v>37</v>
      </c>
      <c r="K4226" s="7" t="s">
        <v>89</v>
      </c>
      <c r="L4226" s="3" t="s">
        <v>28</v>
      </c>
      <c r="M4226" s="3" t="s">
        <v>29</v>
      </c>
      <c r="N4226" s="3" t="s">
        <v>7991</v>
      </c>
      <c r="O4226" s="77" t="s">
        <v>28</v>
      </c>
      <c r="P4226" s="77" t="s">
        <v>458</v>
      </c>
      <c r="Q4226" s="77" t="s">
        <v>32</v>
      </c>
      <c r="R4226" s="77"/>
    </row>
    <row r="4227" spans="1:18" ht="15" customHeight="1">
      <c r="A4227" s="5" t="s">
        <v>15070</v>
      </c>
      <c r="B4227" s="3" t="s">
        <v>15071</v>
      </c>
      <c r="C4227" s="3" t="s">
        <v>15072</v>
      </c>
      <c r="D4227" s="3" t="s">
        <v>15073</v>
      </c>
      <c r="E4227" s="3" t="s">
        <v>15074</v>
      </c>
      <c r="F4227" s="3" t="s">
        <v>22</v>
      </c>
      <c r="G4227" s="3" t="s">
        <v>60</v>
      </c>
      <c r="H4227" s="3" t="s">
        <v>24</v>
      </c>
      <c r="I4227" s="3" t="s">
        <v>8215</v>
      </c>
      <c r="J4227" s="1" t="s">
        <v>165</v>
      </c>
      <c r="K4227" s="7" t="s">
        <v>38</v>
      </c>
      <c r="L4227" s="3" t="s">
        <v>28</v>
      </c>
      <c r="M4227" s="3" t="s">
        <v>28</v>
      </c>
      <c r="N4227" s="3" t="s">
        <v>24</v>
      </c>
      <c r="O4227" s="77" t="s">
        <v>28</v>
      </c>
      <c r="P4227" s="77" t="s">
        <v>219</v>
      </c>
      <c r="Q4227" s="77" t="s">
        <v>32</v>
      </c>
      <c r="R4227" s="77"/>
    </row>
    <row r="4228" spans="1:18" ht="15" customHeight="1">
      <c r="A4228" s="5" t="s">
        <v>15075</v>
      </c>
      <c r="B4228" s="3" t="s">
        <v>15076</v>
      </c>
      <c r="C4228" s="3"/>
      <c r="D4228" s="3" t="s">
        <v>15077</v>
      </c>
      <c r="E4228" s="3" t="s">
        <v>15078</v>
      </c>
      <c r="F4228" s="3" t="s">
        <v>22</v>
      </c>
      <c r="G4228" s="3" t="s">
        <v>53</v>
      </c>
      <c r="H4228" s="3" t="s">
        <v>24</v>
      </c>
      <c r="I4228" s="3" t="s">
        <v>8215</v>
      </c>
      <c r="J4228" s="1" t="s">
        <v>37</v>
      </c>
      <c r="K4228" s="7" t="s">
        <v>27</v>
      </c>
      <c r="L4228" s="3" t="s">
        <v>28</v>
      </c>
      <c r="M4228" s="3" t="s">
        <v>28</v>
      </c>
      <c r="N4228" s="3" t="s">
        <v>8240</v>
      </c>
      <c r="O4228" s="77" t="s">
        <v>28</v>
      </c>
      <c r="P4228" s="77" t="s">
        <v>104</v>
      </c>
      <c r="Q4228" s="77" t="s">
        <v>32</v>
      </c>
      <c r="R4228" s="77"/>
    </row>
    <row r="4229" spans="1:18" ht="15" customHeight="1">
      <c r="A4229" s="5" t="s">
        <v>15079</v>
      </c>
      <c r="B4229" s="3" t="s">
        <v>15080</v>
      </c>
      <c r="C4229" s="3" t="s">
        <v>15081</v>
      </c>
      <c r="D4229" s="3" t="s">
        <v>15082</v>
      </c>
      <c r="E4229" s="3" t="s">
        <v>15083</v>
      </c>
      <c r="F4229" s="3" t="s">
        <v>22</v>
      </c>
      <c r="G4229" s="3" t="s">
        <v>23</v>
      </c>
      <c r="H4229" s="3" t="s">
        <v>24</v>
      </c>
      <c r="I4229" s="3" t="s">
        <v>8215</v>
      </c>
      <c r="J4229" s="1" t="s">
        <v>37</v>
      </c>
      <c r="K4229" s="7" t="s">
        <v>38</v>
      </c>
      <c r="L4229" s="3" t="s">
        <v>28</v>
      </c>
      <c r="M4229" s="3" t="s">
        <v>28</v>
      </c>
      <c r="N4229" s="3" t="s">
        <v>4963</v>
      </c>
      <c r="O4229" s="77" t="s">
        <v>28</v>
      </c>
      <c r="P4229" s="77" t="s">
        <v>46</v>
      </c>
      <c r="Q4229" s="77" t="s">
        <v>32</v>
      </c>
      <c r="R4229" s="77"/>
    </row>
    <row r="4230" spans="1:18" ht="15" customHeight="1">
      <c r="A4230" s="5" t="s">
        <v>15084</v>
      </c>
      <c r="B4230" s="3" t="s">
        <v>15085</v>
      </c>
      <c r="C4230" s="3" t="s">
        <v>15086</v>
      </c>
      <c r="D4230" s="3" t="s">
        <v>15087</v>
      </c>
      <c r="E4230" s="3" t="s">
        <v>15088</v>
      </c>
      <c r="F4230" s="3" t="s">
        <v>22</v>
      </c>
      <c r="G4230" s="3" t="s">
        <v>60</v>
      </c>
      <c r="H4230" s="3" t="s">
        <v>24</v>
      </c>
      <c r="I4230" s="3" t="s">
        <v>8215</v>
      </c>
      <c r="J4230" s="1" t="s">
        <v>165</v>
      </c>
      <c r="K4230" s="7" t="s">
        <v>38</v>
      </c>
      <c r="L4230" s="3" t="s">
        <v>28</v>
      </c>
      <c r="M4230" s="3" t="s">
        <v>28</v>
      </c>
      <c r="N4230" s="3" t="s">
        <v>24</v>
      </c>
      <c r="O4230" s="77" t="s">
        <v>28</v>
      </c>
      <c r="P4230" s="77" t="s">
        <v>219</v>
      </c>
      <c r="Q4230" s="77" t="s">
        <v>32</v>
      </c>
      <c r="R4230" s="77" t="s">
        <v>166</v>
      </c>
    </row>
    <row r="4231" spans="1:18" ht="15" customHeight="1">
      <c r="A4231" s="5" t="s">
        <v>15089</v>
      </c>
      <c r="B4231" s="3" t="s">
        <v>15090</v>
      </c>
      <c r="C4231" s="3" t="s">
        <v>15091</v>
      </c>
      <c r="D4231" s="3" t="s">
        <v>15092</v>
      </c>
      <c r="E4231" s="3" t="s">
        <v>15093</v>
      </c>
      <c r="F4231" s="3" t="s">
        <v>22</v>
      </c>
      <c r="G4231" s="3" t="s">
        <v>60</v>
      </c>
      <c r="H4231" s="3" t="s">
        <v>32</v>
      </c>
      <c r="I4231" s="3" t="s">
        <v>8215</v>
      </c>
      <c r="J4231" s="1" t="s">
        <v>37</v>
      </c>
      <c r="K4231" s="7" t="s">
        <v>89</v>
      </c>
      <c r="L4231" s="3" t="s">
        <v>28</v>
      </c>
      <c r="M4231" s="3" t="s">
        <v>29</v>
      </c>
      <c r="N4231" s="3" t="s">
        <v>7991</v>
      </c>
      <c r="O4231" s="77" t="s">
        <v>28</v>
      </c>
      <c r="P4231" s="77" t="s">
        <v>458</v>
      </c>
      <c r="Q4231" s="77" t="s">
        <v>32</v>
      </c>
      <c r="R4231" s="77"/>
    </row>
    <row r="4232" spans="1:18" ht="15" customHeight="1">
      <c r="A4232" s="5" t="s">
        <v>15094</v>
      </c>
      <c r="B4232" s="3" t="s">
        <v>15095</v>
      </c>
      <c r="C4232" s="3" t="s">
        <v>15096</v>
      </c>
      <c r="D4232" s="3" t="s">
        <v>15097</v>
      </c>
      <c r="E4232" s="3" t="s">
        <v>15098</v>
      </c>
      <c r="F4232" s="3" t="s">
        <v>22</v>
      </c>
      <c r="G4232" s="3" t="s">
        <v>60</v>
      </c>
      <c r="H4232" s="3" t="s">
        <v>24</v>
      </c>
      <c r="I4232" s="3" t="s">
        <v>8215</v>
      </c>
      <c r="J4232" s="1" t="s">
        <v>37</v>
      </c>
      <c r="K4232" s="7" t="s">
        <v>38</v>
      </c>
      <c r="L4232" s="3" t="s">
        <v>28</v>
      </c>
      <c r="M4232" s="3" t="s">
        <v>28</v>
      </c>
      <c r="N4232" s="3" t="s">
        <v>24</v>
      </c>
      <c r="O4232" s="77" t="s">
        <v>28</v>
      </c>
      <c r="P4232" s="77" t="s">
        <v>46</v>
      </c>
      <c r="Q4232" s="77" t="s">
        <v>32</v>
      </c>
      <c r="R4232" s="77"/>
    </row>
    <row r="4233" spans="1:18" ht="15" customHeight="1">
      <c r="A4233" s="5" t="s">
        <v>15099</v>
      </c>
      <c r="B4233" s="3" t="s">
        <v>15100</v>
      </c>
      <c r="C4233" s="3" t="s">
        <v>15101</v>
      </c>
      <c r="D4233" s="3" t="s">
        <v>15102</v>
      </c>
      <c r="E4233" s="3"/>
      <c r="F4233" s="3" t="s">
        <v>22</v>
      </c>
      <c r="G4233" s="3" t="s">
        <v>65</v>
      </c>
      <c r="H4233" s="3" t="s">
        <v>32</v>
      </c>
      <c r="I4233" s="3" t="s">
        <v>8215</v>
      </c>
      <c r="J4233" s="1" t="s">
        <v>37</v>
      </c>
      <c r="K4233" s="7" t="s">
        <v>89</v>
      </c>
      <c r="L4233" s="3" t="s">
        <v>28</v>
      </c>
      <c r="M4233" s="3" t="s">
        <v>29</v>
      </c>
      <c r="N4233" s="3" t="s">
        <v>7991</v>
      </c>
      <c r="O4233" s="77" t="s">
        <v>28</v>
      </c>
      <c r="P4233" s="77" t="s">
        <v>458</v>
      </c>
      <c r="Q4233" s="77" t="s">
        <v>32</v>
      </c>
      <c r="R4233" s="77"/>
    </row>
    <row r="4234" spans="1:18" ht="15" customHeight="1">
      <c r="A4234" s="5" t="s">
        <v>15103</v>
      </c>
      <c r="B4234" s="3" t="s">
        <v>15104</v>
      </c>
      <c r="C4234" s="3" t="s">
        <v>15105</v>
      </c>
      <c r="D4234" s="3" t="s">
        <v>15106</v>
      </c>
      <c r="E4234" s="3" t="s">
        <v>15107</v>
      </c>
      <c r="F4234" s="3" t="s">
        <v>22</v>
      </c>
      <c r="G4234" s="3" t="s">
        <v>60</v>
      </c>
      <c r="H4234" s="3" t="s">
        <v>24</v>
      </c>
      <c r="I4234" s="3" t="s">
        <v>8215</v>
      </c>
      <c r="J4234" s="1" t="s">
        <v>37</v>
      </c>
      <c r="K4234" s="7" t="s">
        <v>38</v>
      </c>
      <c r="L4234" s="3" t="s">
        <v>29</v>
      </c>
      <c r="M4234" s="3" t="s">
        <v>28</v>
      </c>
      <c r="N4234" s="3" t="s">
        <v>24</v>
      </c>
      <c r="O4234" s="77" t="s">
        <v>28</v>
      </c>
      <c r="P4234" s="77" t="s">
        <v>219</v>
      </c>
      <c r="Q4234" s="77" t="s">
        <v>32</v>
      </c>
      <c r="R4234" s="77" t="s">
        <v>166</v>
      </c>
    </row>
    <row r="4235" spans="1:18" ht="15" customHeight="1">
      <c r="A4235" s="5" t="s">
        <v>15108</v>
      </c>
      <c r="B4235" s="3" t="s">
        <v>15109</v>
      </c>
      <c r="C4235" s="3" t="s">
        <v>15110</v>
      </c>
      <c r="D4235" s="3" t="s">
        <v>15111</v>
      </c>
      <c r="E4235" s="3" t="s">
        <v>15112</v>
      </c>
      <c r="F4235" s="3" t="s">
        <v>22</v>
      </c>
      <c r="G4235" s="3" t="s">
        <v>53</v>
      </c>
      <c r="H4235" s="3" t="s">
        <v>24</v>
      </c>
      <c r="I4235" s="3" t="s">
        <v>8215</v>
      </c>
      <c r="J4235" s="1" t="s">
        <v>37</v>
      </c>
      <c r="K4235" s="7" t="s">
        <v>38</v>
      </c>
      <c r="L4235" s="3" t="s">
        <v>28</v>
      </c>
      <c r="M4235" s="3" t="s">
        <v>28</v>
      </c>
      <c r="N4235" s="3" t="s">
        <v>24</v>
      </c>
      <c r="O4235" s="77" t="s">
        <v>28</v>
      </c>
      <c r="P4235" s="77" t="s">
        <v>219</v>
      </c>
      <c r="Q4235" s="77" t="s">
        <v>32</v>
      </c>
      <c r="R4235" s="77" t="s">
        <v>166</v>
      </c>
    </row>
    <row r="4236" spans="1:18" ht="15" customHeight="1">
      <c r="A4236" s="5" t="s">
        <v>15113</v>
      </c>
      <c r="B4236" s="3" t="s">
        <v>15114</v>
      </c>
      <c r="C4236" s="3"/>
      <c r="D4236" s="3" t="s">
        <v>15115</v>
      </c>
      <c r="E4236" s="3" t="s">
        <v>15116</v>
      </c>
      <c r="F4236" s="3" t="s">
        <v>22</v>
      </c>
      <c r="G4236" s="3" t="s">
        <v>65</v>
      </c>
      <c r="H4236" s="3" t="s">
        <v>24</v>
      </c>
      <c r="I4236" s="3" t="s">
        <v>8215</v>
      </c>
      <c r="J4236" s="1" t="s">
        <v>37</v>
      </c>
      <c r="K4236" s="7" t="s">
        <v>27</v>
      </c>
      <c r="L4236" s="3" t="s">
        <v>28</v>
      </c>
      <c r="M4236" s="3" t="s">
        <v>28</v>
      </c>
      <c r="N4236" s="3" t="s">
        <v>8240</v>
      </c>
      <c r="O4236" s="77" t="s">
        <v>28</v>
      </c>
      <c r="P4236" s="77" t="s">
        <v>104</v>
      </c>
      <c r="Q4236" s="77" t="s">
        <v>32</v>
      </c>
      <c r="R4236" s="77"/>
    </row>
    <row r="4237" spans="1:18" ht="15" customHeight="1">
      <c r="A4237" s="5" t="s">
        <v>15117</v>
      </c>
      <c r="B4237" s="3" t="s">
        <v>15118</v>
      </c>
      <c r="C4237" s="3" t="s">
        <v>15119</v>
      </c>
      <c r="D4237" s="3" t="s">
        <v>15120</v>
      </c>
      <c r="E4237" s="3" t="s">
        <v>15121</v>
      </c>
      <c r="F4237" s="3" t="s">
        <v>22</v>
      </c>
      <c r="G4237" s="3" t="s">
        <v>60</v>
      </c>
      <c r="H4237" s="3" t="s">
        <v>24</v>
      </c>
      <c r="I4237" s="3" t="s">
        <v>8215</v>
      </c>
      <c r="J4237" s="1" t="s">
        <v>37</v>
      </c>
      <c r="K4237" s="7" t="s">
        <v>38</v>
      </c>
      <c r="L4237" s="3" t="s">
        <v>28</v>
      </c>
      <c r="M4237" s="3" t="s">
        <v>28</v>
      </c>
      <c r="N4237" s="3" t="s">
        <v>24</v>
      </c>
      <c r="O4237" s="77" t="s">
        <v>28</v>
      </c>
      <c r="P4237" s="77" t="s">
        <v>219</v>
      </c>
      <c r="Q4237" s="77" t="s">
        <v>32</v>
      </c>
      <c r="R4237" s="77"/>
    </row>
    <row r="4238" spans="1:18" ht="15" customHeight="1">
      <c r="A4238" s="5" t="s">
        <v>15122</v>
      </c>
      <c r="B4238" s="3" t="s">
        <v>15123</v>
      </c>
      <c r="C4238" s="3" t="s">
        <v>15124</v>
      </c>
      <c r="D4238" s="3" t="s">
        <v>15125</v>
      </c>
      <c r="E4238" s="3" t="s">
        <v>15126</v>
      </c>
      <c r="F4238" s="3" t="s">
        <v>22</v>
      </c>
      <c r="G4238" s="3" t="s">
        <v>65</v>
      </c>
      <c r="H4238" s="3" t="s">
        <v>32</v>
      </c>
      <c r="I4238" s="3" t="s">
        <v>8215</v>
      </c>
      <c r="J4238" s="1" t="s">
        <v>37</v>
      </c>
      <c r="K4238" s="7" t="s">
        <v>89</v>
      </c>
      <c r="L4238" s="3" t="s">
        <v>28</v>
      </c>
      <c r="M4238" s="3" t="s">
        <v>29</v>
      </c>
      <c r="N4238" s="3" t="s">
        <v>7991</v>
      </c>
      <c r="O4238" s="77" t="s">
        <v>28</v>
      </c>
      <c r="P4238" s="77" t="s">
        <v>458</v>
      </c>
      <c r="Q4238" s="77" t="s">
        <v>32</v>
      </c>
      <c r="R4238" s="77"/>
    </row>
    <row r="4239" spans="1:18" ht="15" customHeight="1">
      <c r="A4239" s="5" t="s">
        <v>15127</v>
      </c>
      <c r="B4239" s="3" t="s">
        <v>15128</v>
      </c>
      <c r="C4239" s="3" t="s">
        <v>15129</v>
      </c>
      <c r="D4239" s="3" t="s">
        <v>15130</v>
      </c>
      <c r="E4239" s="3" t="s">
        <v>15131</v>
      </c>
      <c r="F4239" s="3" t="s">
        <v>22</v>
      </c>
      <c r="G4239" s="3" t="s">
        <v>60</v>
      </c>
      <c r="H4239" s="3" t="s">
        <v>24</v>
      </c>
      <c r="I4239" s="3" t="s">
        <v>8215</v>
      </c>
      <c r="J4239" s="1" t="s">
        <v>37</v>
      </c>
      <c r="K4239" s="7" t="s">
        <v>38</v>
      </c>
      <c r="L4239" s="3" t="s">
        <v>28</v>
      </c>
      <c r="M4239" s="3" t="s">
        <v>28</v>
      </c>
      <c r="N4239" s="3" t="s">
        <v>24</v>
      </c>
      <c r="O4239" s="77" t="s">
        <v>28</v>
      </c>
      <c r="P4239" s="77" t="s">
        <v>219</v>
      </c>
      <c r="Q4239" s="77" t="s">
        <v>32</v>
      </c>
      <c r="R4239" s="77"/>
    </row>
    <row r="4240" spans="1:18" ht="15" customHeight="1">
      <c r="A4240" s="5" t="s">
        <v>15132</v>
      </c>
      <c r="B4240" s="3" t="s">
        <v>15133</v>
      </c>
      <c r="C4240" s="3"/>
      <c r="D4240" s="3" t="s">
        <v>15134</v>
      </c>
      <c r="E4240" s="3" t="s">
        <v>15135</v>
      </c>
      <c r="F4240" s="3" t="s">
        <v>22</v>
      </c>
      <c r="G4240" s="3" t="s">
        <v>65</v>
      </c>
      <c r="H4240" s="3" t="s">
        <v>24</v>
      </c>
      <c r="I4240" s="3" t="s">
        <v>8215</v>
      </c>
      <c r="J4240" s="1" t="s">
        <v>37</v>
      </c>
      <c r="K4240" s="7" t="s">
        <v>27</v>
      </c>
      <c r="L4240" s="3" t="s">
        <v>29</v>
      </c>
      <c r="M4240" s="3" t="s">
        <v>29</v>
      </c>
      <c r="N4240" s="3" t="s">
        <v>8226</v>
      </c>
      <c r="O4240" s="77" t="s">
        <v>28</v>
      </c>
      <c r="P4240" s="77" t="s">
        <v>104</v>
      </c>
      <c r="Q4240" s="77" t="s">
        <v>32</v>
      </c>
      <c r="R4240" s="77"/>
    </row>
    <row r="4241" spans="1:18" ht="15" customHeight="1">
      <c r="A4241" s="5" t="s">
        <v>15136</v>
      </c>
      <c r="B4241" s="3" t="s">
        <v>15137</v>
      </c>
      <c r="C4241" s="3" t="s">
        <v>15138</v>
      </c>
      <c r="D4241" s="3" t="s">
        <v>15139</v>
      </c>
      <c r="E4241" s="3" t="s">
        <v>15140</v>
      </c>
      <c r="F4241" s="3" t="s">
        <v>22</v>
      </c>
      <c r="G4241" s="3" t="s">
        <v>60</v>
      </c>
      <c r="H4241" s="3" t="s">
        <v>24</v>
      </c>
      <c r="I4241" s="3" t="s">
        <v>8215</v>
      </c>
      <c r="J4241" s="1" t="s">
        <v>37</v>
      </c>
      <c r="K4241" s="7" t="s">
        <v>38</v>
      </c>
      <c r="L4241" s="3" t="s">
        <v>28</v>
      </c>
      <c r="M4241" s="3" t="s">
        <v>28</v>
      </c>
      <c r="N4241" s="3" t="s">
        <v>4963</v>
      </c>
      <c r="O4241" s="77" t="s">
        <v>28</v>
      </c>
      <c r="P4241" s="77" t="s">
        <v>219</v>
      </c>
      <c r="Q4241" s="77" t="s">
        <v>32</v>
      </c>
      <c r="R4241" s="77" t="s">
        <v>166</v>
      </c>
    </row>
    <row r="4242" spans="1:18" ht="15" customHeight="1">
      <c r="A4242" s="5" t="s">
        <v>15141</v>
      </c>
      <c r="B4242" s="3" t="s">
        <v>15142</v>
      </c>
      <c r="C4242" s="3" t="s">
        <v>15143</v>
      </c>
      <c r="D4242" s="3" t="s">
        <v>15144</v>
      </c>
      <c r="E4242" s="3" t="s">
        <v>15145</v>
      </c>
      <c r="F4242" s="3" t="s">
        <v>22</v>
      </c>
      <c r="G4242" s="3" t="s">
        <v>65</v>
      </c>
      <c r="H4242" s="3" t="s">
        <v>32</v>
      </c>
      <c r="I4242" s="3" t="s">
        <v>8215</v>
      </c>
      <c r="J4242" s="1" t="s">
        <v>37</v>
      </c>
      <c r="K4242" s="7" t="s">
        <v>89</v>
      </c>
      <c r="L4242" s="3" t="s">
        <v>28</v>
      </c>
      <c r="M4242" s="3" t="s">
        <v>29</v>
      </c>
      <c r="N4242" s="3" t="s">
        <v>7991</v>
      </c>
      <c r="O4242" s="77" t="s">
        <v>28</v>
      </c>
      <c r="P4242" s="77" t="s">
        <v>458</v>
      </c>
      <c r="Q4242" s="77" t="s">
        <v>32</v>
      </c>
      <c r="R4242" s="77"/>
    </row>
    <row r="4243" spans="1:18" ht="15" customHeight="1">
      <c r="A4243" s="5" t="s">
        <v>15146</v>
      </c>
      <c r="B4243" s="3" t="s">
        <v>15147</v>
      </c>
      <c r="C4243" s="3" t="s">
        <v>15148</v>
      </c>
      <c r="D4243" s="3" t="s">
        <v>15149</v>
      </c>
      <c r="E4243" s="3"/>
      <c r="F4243" s="3" t="s">
        <v>3162</v>
      </c>
      <c r="G4243" s="3" t="s">
        <v>8230</v>
      </c>
      <c r="H4243" s="3" t="s">
        <v>28</v>
      </c>
      <c r="I4243" s="3" t="s">
        <v>8215</v>
      </c>
      <c r="J4243" s="1" t="s">
        <v>37</v>
      </c>
      <c r="K4243" s="7" t="s">
        <v>38</v>
      </c>
      <c r="L4243" s="3" t="s">
        <v>28</v>
      </c>
      <c r="M4243" s="3" t="s">
        <v>24</v>
      </c>
      <c r="N4243" s="3" t="s">
        <v>4963</v>
      </c>
      <c r="O4243" s="77" t="s">
        <v>28</v>
      </c>
      <c r="P4243" s="77" t="s">
        <v>219</v>
      </c>
      <c r="Q4243" s="77" t="s">
        <v>32</v>
      </c>
      <c r="R4243" s="77"/>
    </row>
    <row r="4244" spans="1:18" ht="15" customHeight="1">
      <c r="A4244" s="5" t="s">
        <v>15150</v>
      </c>
      <c r="B4244" s="3" t="s">
        <v>15151</v>
      </c>
      <c r="C4244" s="3"/>
      <c r="D4244" s="3" t="s">
        <v>15152</v>
      </c>
      <c r="E4244" s="3" t="s">
        <v>15153</v>
      </c>
      <c r="F4244" s="3" t="s">
        <v>22</v>
      </c>
      <c r="G4244" s="3" t="s">
        <v>60</v>
      </c>
      <c r="H4244" s="3" t="s">
        <v>24</v>
      </c>
      <c r="I4244" s="3" t="s">
        <v>8215</v>
      </c>
      <c r="J4244" s="1" t="s">
        <v>1021</v>
      </c>
      <c r="K4244" s="7" t="s">
        <v>38</v>
      </c>
      <c r="L4244" s="3" t="s">
        <v>28</v>
      </c>
      <c r="M4244" s="3" t="s">
        <v>28</v>
      </c>
      <c r="N4244" s="3" t="s">
        <v>4963</v>
      </c>
      <c r="O4244" s="77" t="s">
        <v>28</v>
      </c>
      <c r="P4244" s="77" t="s">
        <v>219</v>
      </c>
      <c r="Q4244" s="77" t="s">
        <v>32</v>
      </c>
      <c r="R4244" s="77"/>
    </row>
    <row r="4245" spans="1:18" ht="15" customHeight="1">
      <c r="A4245" s="5" t="s">
        <v>15154</v>
      </c>
      <c r="B4245" s="3" t="s">
        <v>15155</v>
      </c>
      <c r="C4245" s="3" t="s">
        <v>15156</v>
      </c>
      <c r="D4245" s="3" t="s">
        <v>15157</v>
      </c>
      <c r="E4245" s="3"/>
      <c r="F4245" s="3" t="s">
        <v>164</v>
      </c>
      <c r="G4245" s="3" t="s">
        <v>65</v>
      </c>
      <c r="H4245" s="3" t="s">
        <v>28</v>
      </c>
      <c r="I4245" s="3" t="s">
        <v>8215</v>
      </c>
      <c r="J4245" s="1" t="s">
        <v>37</v>
      </c>
      <c r="K4245" s="7" t="s">
        <v>89</v>
      </c>
      <c r="L4245" s="3" t="s">
        <v>28</v>
      </c>
      <c r="M4245" s="3" t="s">
        <v>29</v>
      </c>
      <c r="N4245" s="3" t="s">
        <v>7991</v>
      </c>
      <c r="O4245" s="77" t="s">
        <v>28</v>
      </c>
      <c r="P4245" s="77" t="s">
        <v>458</v>
      </c>
      <c r="Q4245" s="77" t="s">
        <v>32</v>
      </c>
      <c r="R4245" s="77" t="s">
        <v>166</v>
      </c>
    </row>
    <row r="4246" spans="1:18" ht="15" customHeight="1">
      <c r="A4246" s="5" t="s">
        <v>15158</v>
      </c>
      <c r="B4246" s="3" t="s">
        <v>15159</v>
      </c>
      <c r="C4246" s="3"/>
      <c r="D4246" s="3" t="s">
        <v>15160</v>
      </c>
      <c r="E4246" s="3" t="s">
        <v>15161</v>
      </c>
      <c r="F4246" s="3" t="s">
        <v>22</v>
      </c>
      <c r="G4246" s="3" t="s">
        <v>60</v>
      </c>
      <c r="H4246" s="3" t="s">
        <v>24</v>
      </c>
      <c r="I4246" s="3" t="s">
        <v>8215</v>
      </c>
      <c r="J4246" s="1" t="s">
        <v>1021</v>
      </c>
      <c r="K4246" s="7" t="s">
        <v>38</v>
      </c>
      <c r="L4246" s="3" t="s">
        <v>28</v>
      </c>
      <c r="M4246" s="3" t="s">
        <v>28</v>
      </c>
      <c r="N4246" s="3" t="s">
        <v>4963</v>
      </c>
      <c r="O4246" s="77" t="s">
        <v>28</v>
      </c>
      <c r="P4246" s="77" t="s">
        <v>219</v>
      </c>
      <c r="Q4246" s="77" t="s">
        <v>32</v>
      </c>
      <c r="R4246" s="77"/>
    </row>
    <row r="4247" spans="1:18" ht="15" customHeight="1">
      <c r="A4247" s="5" t="s">
        <v>15162</v>
      </c>
      <c r="B4247" s="3" t="s">
        <v>15163</v>
      </c>
      <c r="C4247" s="3" t="s">
        <v>15164</v>
      </c>
      <c r="D4247" s="3" t="s">
        <v>15165</v>
      </c>
      <c r="E4247" s="3" t="s">
        <v>15166</v>
      </c>
      <c r="F4247" s="3" t="s">
        <v>22</v>
      </c>
      <c r="G4247" s="3" t="s">
        <v>60</v>
      </c>
      <c r="H4247" s="3" t="s">
        <v>32</v>
      </c>
      <c r="I4247" s="3" t="s">
        <v>8215</v>
      </c>
      <c r="J4247" s="1" t="s">
        <v>37</v>
      </c>
      <c r="K4247" s="7" t="s">
        <v>89</v>
      </c>
      <c r="L4247" s="3" t="s">
        <v>28</v>
      </c>
      <c r="M4247" s="3" t="s">
        <v>28</v>
      </c>
      <c r="N4247" s="3" t="s">
        <v>7991</v>
      </c>
      <c r="O4247" s="77" t="s">
        <v>28</v>
      </c>
      <c r="P4247" s="77" t="s">
        <v>458</v>
      </c>
      <c r="Q4247" s="77" t="s">
        <v>32</v>
      </c>
      <c r="R4247" s="77"/>
    </row>
    <row r="4248" spans="1:18" ht="15" customHeight="1">
      <c r="A4248" s="5" t="s">
        <v>15167</v>
      </c>
      <c r="B4248" s="3" t="s">
        <v>15168</v>
      </c>
      <c r="C4248" s="3"/>
      <c r="D4248" s="3" t="s">
        <v>15169</v>
      </c>
      <c r="E4248" s="3" t="s">
        <v>15170</v>
      </c>
      <c r="F4248" s="3" t="s">
        <v>22</v>
      </c>
      <c r="G4248" s="3" t="s">
        <v>60</v>
      </c>
      <c r="H4248" s="3" t="s">
        <v>24</v>
      </c>
      <c r="I4248" s="3" t="s">
        <v>8215</v>
      </c>
      <c r="J4248" s="1" t="s">
        <v>1021</v>
      </c>
      <c r="K4248" s="7" t="s">
        <v>38</v>
      </c>
      <c r="L4248" s="3" t="s">
        <v>28</v>
      </c>
      <c r="M4248" s="3" t="s">
        <v>28</v>
      </c>
      <c r="N4248" s="3" t="s">
        <v>4963</v>
      </c>
      <c r="O4248" s="77" t="s">
        <v>28</v>
      </c>
      <c r="P4248" s="77" t="s">
        <v>219</v>
      </c>
      <c r="Q4248" s="77" t="s">
        <v>32</v>
      </c>
      <c r="R4248" s="77"/>
    </row>
    <row r="4249" spans="1:18" ht="15" customHeight="1">
      <c r="A4249" s="5" t="s">
        <v>15171</v>
      </c>
      <c r="B4249" s="3" t="s">
        <v>15172</v>
      </c>
      <c r="C4249" s="3" t="s">
        <v>15173</v>
      </c>
      <c r="D4249" s="3" t="s">
        <v>15174</v>
      </c>
      <c r="E4249" s="3" t="s">
        <v>15175</v>
      </c>
      <c r="F4249" s="3" t="s">
        <v>22</v>
      </c>
      <c r="G4249" s="3" t="s">
        <v>53</v>
      </c>
      <c r="H4249" s="3" t="s">
        <v>24</v>
      </c>
      <c r="I4249" s="3" t="s">
        <v>8215</v>
      </c>
      <c r="J4249" s="1" t="s">
        <v>165</v>
      </c>
      <c r="K4249" s="7" t="s">
        <v>38</v>
      </c>
      <c r="L4249" s="3" t="s">
        <v>28</v>
      </c>
      <c r="M4249" s="3" t="s">
        <v>28</v>
      </c>
      <c r="N4249" s="3" t="s">
        <v>24</v>
      </c>
      <c r="O4249" s="77" t="s">
        <v>28</v>
      </c>
      <c r="P4249" s="77" t="s">
        <v>46</v>
      </c>
      <c r="Q4249" s="77" t="s">
        <v>32</v>
      </c>
      <c r="R4249" s="77" t="s">
        <v>166</v>
      </c>
    </row>
    <row r="4250" spans="1:18" ht="15" customHeight="1">
      <c r="A4250" s="5" t="s">
        <v>15176</v>
      </c>
      <c r="B4250" s="3" t="s">
        <v>15177</v>
      </c>
      <c r="C4250" s="3"/>
      <c r="D4250" s="3" t="s">
        <v>15178</v>
      </c>
      <c r="E4250" s="3" t="s">
        <v>15179</v>
      </c>
      <c r="F4250" s="3" t="s">
        <v>22</v>
      </c>
      <c r="G4250" s="3" t="s">
        <v>60</v>
      </c>
      <c r="H4250" s="3" t="s">
        <v>24</v>
      </c>
      <c r="I4250" s="3" t="s">
        <v>8215</v>
      </c>
      <c r="J4250" s="1" t="s">
        <v>1021</v>
      </c>
      <c r="K4250" s="7" t="s">
        <v>38</v>
      </c>
      <c r="L4250" s="3" t="s">
        <v>28</v>
      </c>
      <c r="M4250" s="3" t="s">
        <v>28</v>
      </c>
      <c r="N4250" s="3" t="s">
        <v>4963</v>
      </c>
      <c r="O4250" s="77" t="s">
        <v>28</v>
      </c>
      <c r="P4250" s="77" t="s">
        <v>219</v>
      </c>
      <c r="Q4250" s="77" t="s">
        <v>32</v>
      </c>
      <c r="R4250" s="77"/>
    </row>
    <row r="4251" spans="1:18" ht="15" customHeight="1">
      <c r="A4251" s="5" t="s">
        <v>15180</v>
      </c>
      <c r="B4251" s="3" t="s">
        <v>15181</v>
      </c>
      <c r="C4251" s="3"/>
      <c r="D4251" s="3" t="s">
        <v>15182</v>
      </c>
      <c r="E4251" s="3" t="s">
        <v>15183</v>
      </c>
      <c r="F4251" s="3" t="s">
        <v>22</v>
      </c>
      <c r="G4251" s="3" t="s">
        <v>23</v>
      </c>
      <c r="H4251" s="3" t="s">
        <v>24</v>
      </c>
      <c r="I4251" s="3" t="s">
        <v>8215</v>
      </c>
      <c r="J4251" s="1" t="s">
        <v>37</v>
      </c>
      <c r="K4251" s="7" t="s">
        <v>27</v>
      </c>
      <c r="L4251" s="3" t="s">
        <v>28</v>
      </c>
      <c r="M4251" s="3" t="s">
        <v>28</v>
      </c>
      <c r="N4251" s="3" t="s">
        <v>4963</v>
      </c>
      <c r="O4251" s="77" t="s">
        <v>28</v>
      </c>
      <c r="P4251" s="77" t="s">
        <v>104</v>
      </c>
      <c r="Q4251" s="77" t="s">
        <v>32</v>
      </c>
      <c r="R4251" s="77"/>
    </row>
    <row r="4252" spans="1:18" ht="15" customHeight="1">
      <c r="A4252" s="5" t="s">
        <v>15184</v>
      </c>
      <c r="B4252" s="3" t="s">
        <v>15185</v>
      </c>
      <c r="C4252" s="3"/>
      <c r="D4252" s="3" t="s">
        <v>15186</v>
      </c>
      <c r="E4252" s="3" t="s">
        <v>15187</v>
      </c>
      <c r="F4252" s="3" t="s">
        <v>22</v>
      </c>
      <c r="G4252" s="3" t="s">
        <v>60</v>
      </c>
      <c r="H4252" s="3" t="s">
        <v>24</v>
      </c>
      <c r="I4252" s="3" t="s">
        <v>8215</v>
      </c>
      <c r="J4252" s="1" t="s">
        <v>1021</v>
      </c>
      <c r="K4252" s="7" t="s">
        <v>38</v>
      </c>
      <c r="L4252" s="3" t="s">
        <v>28</v>
      </c>
      <c r="M4252" s="3" t="s">
        <v>28</v>
      </c>
      <c r="N4252" s="3" t="s">
        <v>4963</v>
      </c>
      <c r="O4252" s="77" t="s">
        <v>28</v>
      </c>
      <c r="P4252" s="77" t="s">
        <v>219</v>
      </c>
      <c r="Q4252" s="77" t="s">
        <v>32</v>
      </c>
      <c r="R4252" s="77"/>
    </row>
    <row r="4253" spans="1:18" ht="15" customHeight="1">
      <c r="A4253" s="5" t="s">
        <v>15188</v>
      </c>
      <c r="B4253" s="3" t="s">
        <v>15189</v>
      </c>
      <c r="C4253" s="3"/>
      <c r="D4253" s="3"/>
      <c r="E4253" s="3"/>
      <c r="F4253" s="3" t="s">
        <v>22</v>
      </c>
      <c r="G4253" s="3" t="s">
        <v>60</v>
      </c>
      <c r="H4253" s="3" t="s">
        <v>32</v>
      </c>
      <c r="I4253" s="3" t="s">
        <v>8215</v>
      </c>
      <c r="J4253" s="1" t="s">
        <v>37</v>
      </c>
      <c r="K4253" s="7" t="s">
        <v>89</v>
      </c>
      <c r="L4253" s="3" t="s">
        <v>28</v>
      </c>
      <c r="M4253" s="3" t="s">
        <v>29</v>
      </c>
      <c r="N4253" s="3" t="s">
        <v>7991</v>
      </c>
      <c r="O4253" s="77" t="s">
        <v>28</v>
      </c>
      <c r="P4253" s="77" t="s">
        <v>458</v>
      </c>
      <c r="Q4253" s="77" t="s">
        <v>32</v>
      </c>
      <c r="R4253" s="77" t="s">
        <v>166</v>
      </c>
    </row>
    <row r="4254" spans="1:18" ht="15" customHeight="1">
      <c r="A4254" s="5" t="s">
        <v>15190</v>
      </c>
      <c r="B4254" s="3" t="s">
        <v>15191</v>
      </c>
      <c r="C4254" s="3" t="s">
        <v>15192</v>
      </c>
      <c r="D4254" s="3" t="s">
        <v>15193</v>
      </c>
      <c r="E4254" s="3" t="s">
        <v>15194</v>
      </c>
      <c r="F4254" s="3" t="s">
        <v>88</v>
      </c>
      <c r="G4254" s="3" t="s">
        <v>60</v>
      </c>
      <c r="H4254" s="3" t="s">
        <v>29</v>
      </c>
      <c r="I4254" s="3" t="s">
        <v>8215</v>
      </c>
      <c r="J4254" s="1" t="s">
        <v>109</v>
      </c>
      <c r="K4254" s="7" t="s">
        <v>38</v>
      </c>
      <c r="L4254" s="3" t="s">
        <v>28</v>
      </c>
      <c r="M4254" s="3" t="s">
        <v>28</v>
      </c>
      <c r="N4254" s="3" t="s">
        <v>4963</v>
      </c>
      <c r="O4254" s="77" t="s">
        <v>28</v>
      </c>
      <c r="P4254" s="77" t="s">
        <v>219</v>
      </c>
      <c r="Q4254" s="77" t="s">
        <v>32</v>
      </c>
      <c r="R4254" s="77"/>
    </row>
    <row r="4255" spans="1:18" ht="15" customHeight="1">
      <c r="A4255" s="5" t="s">
        <v>15195</v>
      </c>
      <c r="B4255" s="3" t="s">
        <v>15196</v>
      </c>
      <c r="C4255" s="3"/>
      <c r="D4255" s="3" t="s">
        <v>15197</v>
      </c>
      <c r="E4255" s="3" t="s">
        <v>15198</v>
      </c>
      <c r="F4255" s="3" t="s">
        <v>22</v>
      </c>
      <c r="G4255" s="3" t="s">
        <v>60</v>
      </c>
      <c r="H4255" s="3" t="s">
        <v>24</v>
      </c>
      <c r="I4255" s="3" t="s">
        <v>8215</v>
      </c>
      <c r="J4255" s="1" t="s">
        <v>165</v>
      </c>
      <c r="K4255" s="7" t="s">
        <v>27</v>
      </c>
      <c r="L4255" s="3" t="s">
        <v>28</v>
      </c>
      <c r="M4255" s="3" t="s">
        <v>28</v>
      </c>
      <c r="N4255" s="3" t="s">
        <v>8226</v>
      </c>
      <c r="O4255" s="77" t="s">
        <v>28</v>
      </c>
      <c r="P4255" s="77" t="s">
        <v>104</v>
      </c>
      <c r="Q4255" s="77" t="s">
        <v>32</v>
      </c>
      <c r="R4255" s="77"/>
    </row>
    <row r="4256" spans="1:18" ht="15" customHeight="1">
      <c r="A4256" s="5" t="s">
        <v>15199</v>
      </c>
      <c r="B4256" s="3" t="s">
        <v>15200</v>
      </c>
      <c r="C4256" s="3"/>
      <c r="D4256" s="3" t="s">
        <v>15201</v>
      </c>
      <c r="E4256" s="3" t="s">
        <v>15202</v>
      </c>
      <c r="F4256" s="3" t="s">
        <v>22</v>
      </c>
      <c r="G4256" s="3" t="s">
        <v>60</v>
      </c>
      <c r="H4256" s="3" t="s">
        <v>24</v>
      </c>
      <c r="I4256" s="3" t="s">
        <v>8215</v>
      </c>
      <c r="J4256" s="1" t="s">
        <v>1021</v>
      </c>
      <c r="K4256" s="7" t="s">
        <v>38</v>
      </c>
      <c r="L4256" s="3" t="s">
        <v>28</v>
      </c>
      <c r="M4256" s="3" t="s">
        <v>28</v>
      </c>
      <c r="N4256" s="3" t="s">
        <v>4963</v>
      </c>
      <c r="O4256" s="77" t="s">
        <v>28</v>
      </c>
      <c r="P4256" s="77" t="s">
        <v>219</v>
      </c>
      <c r="Q4256" s="77" t="s">
        <v>32</v>
      </c>
      <c r="R4256" s="77"/>
    </row>
    <row r="4257" spans="1:18" ht="15" customHeight="1">
      <c r="A4257" s="5" t="s">
        <v>15203</v>
      </c>
      <c r="B4257" s="3" t="s">
        <v>15204</v>
      </c>
      <c r="C4257" s="3"/>
      <c r="D4257" s="3" t="s">
        <v>15205</v>
      </c>
      <c r="E4257" s="3" t="s">
        <v>15206</v>
      </c>
      <c r="F4257" s="3" t="s">
        <v>22</v>
      </c>
      <c r="G4257" s="3" t="s">
        <v>195</v>
      </c>
      <c r="H4257" s="3" t="s">
        <v>24</v>
      </c>
      <c r="I4257" s="3" t="s">
        <v>8215</v>
      </c>
      <c r="J4257" s="1" t="s">
        <v>37</v>
      </c>
      <c r="K4257" s="7" t="s">
        <v>27</v>
      </c>
      <c r="L4257" s="3" t="s">
        <v>28</v>
      </c>
      <c r="M4257" s="3" t="s">
        <v>29</v>
      </c>
      <c r="N4257" s="3" t="s">
        <v>8240</v>
      </c>
      <c r="O4257" s="77" t="s">
        <v>28</v>
      </c>
      <c r="P4257" s="77" t="s">
        <v>104</v>
      </c>
      <c r="Q4257" s="77" t="s">
        <v>32</v>
      </c>
      <c r="R4257" s="77"/>
    </row>
    <row r="4258" spans="1:18" ht="15" customHeight="1">
      <c r="A4258" s="5" t="s">
        <v>15207</v>
      </c>
      <c r="B4258" s="3" t="s">
        <v>15208</v>
      </c>
      <c r="C4258" s="3"/>
      <c r="D4258" s="3" t="s">
        <v>15209</v>
      </c>
      <c r="E4258" s="3" t="s">
        <v>15210</v>
      </c>
      <c r="F4258" s="3" t="s">
        <v>22</v>
      </c>
      <c r="G4258" s="3" t="s">
        <v>60</v>
      </c>
      <c r="H4258" s="3" t="s">
        <v>24</v>
      </c>
      <c r="I4258" s="3" t="s">
        <v>8215</v>
      </c>
      <c r="J4258" s="1" t="s">
        <v>1021</v>
      </c>
      <c r="K4258" s="7" t="s">
        <v>38</v>
      </c>
      <c r="L4258" s="3" t="s">
        <v>28</v>
      </c>
      <c r="M4258" s="3" t="s">
        <v>28</v>
      </c>
      <c r="N4258" s="3" t="s">
        <v>4963</v>
      </c>
      <c r="O4258" s="77" t="s">
        <v>28</v>
      </c>
      <c r="P4258" s="77" t="s">
        <v>219</v>
      </c>
      <c r="Q4258" s="77" t="s">
        <v>32</v>
      </c>
      <c r="R4258" s="77"/>
    </row>
    <row r="4259" spans="1:18" ht="15" customHeight="1">
      <c r="A4259" s="5" t="s">
        <v>15211</v>
      </c>
      <c r="B4259" s="3" t="s">
        <v>15212</v>
      </c>
      <c r="C4259" s="3" t="s">
        <v>15213</v>
      </c>
      <c r="D4259" s="3" t="s">
        <v>15214</v>
      </c>
      <c r="E4259" s="3"/>
      <c r="F4259" s="3" t="s">
        <v>285</v>
      </c>
      <c r="G4259" s="3" t="s">
        <v>60</v>
      </c>
      <c r="H4259" s="3" t="s">
        <v>8278</v>
      </c>
      <c r="I4259" s="3" t="s">
        <v>8215</v>
      </c>
      <c r="J4259" s="1" t="s">
        <v>26</v>
      </c>
      <c r="K4259" s="7" t="s">
        <v>89</v>
      </c>
      <c r="L4259" s="3" t="s">
        <v>28</v>
      </c>
      <c r="M4259" s="3" t="s">
        <v>29</v>
      </c>
      <c r="N4259" s="3" t="s">
        <v>7991</v>
      </c>
      <c r="O4259" s="77" t="s">
        <v>28</v>
      </c>
      <c r="P4259" s="77" t="s">
        <v>458</v>
      </c>
      <c r="Q4259" s="77" t="s">
        <v>32</v>
      </c>
      <c r="R4259" s="77"/>
    </row>
    <row r="4260" spans="1:18" ht="15" customHeight="1">
      <c r="A4260" s="5" t="s">
        <v>15215</v>
      </c>
      <c r="B4260" s="3" t="s">
        <v>15216</v>
      </c>
      <c r="C4260" s="3"/>
      <c r="D4260" s="3" t="s">
        <v>15217</v>
      </c>
      <c r="E4260" s="3" t="s">
        <v>15218</v>
      </c>
      <c r="F4260" s="3" t="s">
        <v>88</v>
      </c>
      <c r="G4260" s="3" t="s">
        <v>60</v>
      </c>
      <c r="H4260" s="3" t="s">
        <v>28</v>
      </c>
      <c r="I4260" s="3" t="s">
        <v>8215</v>
      </c>
      <c r="J4260" s="1" t="s">
        <v>1021</v>
      </c>
      <c r="K4260" s="7" t="s">
        <v>38</v>
      </c>
      <c r="L4260" s="3" t="s">
        <v>28</v>
      </c>
      <c r="M4260" s="3" t="s">
        <v>28</v>
      </c>
      <c r="N4260" s="3" t="s">
        <v>4963</v>
      </c>
      <c r="O4260" s="77" t="s">
        <v>28</v>
      </c>
      <c r="P4260" s="77" t="s">
        <v>219</v>
      </c>
      <c r="Q4260" s="77" t="s">
        <v>32</v>
      </c>
      <c r="R4260" s="77"/>
    </row>
    <row r="4261" spans="1:18" ht="15" customHeight="1">
      <c r="A4261" s="5" t="s">
        <v>15219</v>
      </c>
      <c r="B4261" s="3" t="s">
        <v>15220</v>
      </c>
      <c r="C4261" s="3"/>
      <c r="D4261" s="3" t="s">
        <v>15221</v>
      </c>
      <c r="E4261" s="3" t="s">
        <v>15222</v>
      </c>
      <c r="F4261" s="3" t="s">
        <v>22</v>
      </c>
      <c r="G4261" s="3" t="s">
        <v>23</v>
      </c>
      <c r="H4261" s="3" t="s">
        <v>24</v>
      </c>
      <c r="I4261" s="3" t="s">
        <v>8215</v>
      </c>
      <c r="J4261" s="1" t="s">
        <v>37</v>
      </c>
      <c r="K4261" s="7" t="s">
        <v>27</v>
      </c>
      <c r="L4261" s="3" t="s">
        <v>28</v>
      </c>
      <c r="M4261" s="3" t="s">
        <v>29</v>
      </c>
      <c r="N4261" s="3" t="s">
        <v>8226</v>
      </c>
      <c r="O4261" s="77" t="s">
        <v>28</v>
      </c>
      <c r="P4261" s="77" t="s">
        <v>104</v>
      </c>
      <c r="Q4261" s="77" t="s">
        <v>32</v>
      </c>
      <c r="R4261" s="77"/>
    </row>
    <row r="4262" spans="1:18" ht="15" customHeight="1">
      <c r="A4262" s="5" t="s">
        <v>15223</v>
      </c>
      <c r="B4262" s="3" t="s">
        <v>15224</v>
      </c>
      <c r="C4262" s="3"/>
      <c r="D4262" s="3" t="s">
        <v>15225</v>
      </c>
      <c r="E4262" s="3" t="s">
        <v>15226</v>
      </c>
      <c r="F4262" s="3" t="s">
        <v>22</v>
      </c>
      <c r="G4262" s="3" t="s">
        <v>60</v>
      </c>
      <c r="H4262" s="3" t="s">
        <v>24</v>
      </c>
      <c r="I4262" s="3" t="s">
        <v>8215</v>
      </c>
      <c r="J4262" s="1" t="s">
        <v>37</v>
      </c>
      <c r="K4262" s="7" t="s">
        <v>38</v>
      </c>
      <c r="L4262" s="3" t="s">
        <v>28</v>
      </c>
      <c r="M4262" s="3" t="s">
        <v>28</v>
      </c>
      <c r="N4262" s="3" t="s">
        <v>4963</v>
      </c>
      <c r="O4262" s="77" t="s">
        <v>28</v>
      </c>
      <c r="P4262" s="77" t="s">
        <v>219</v>
      </c>
      <c r="Q4262" s="77" t="s">
        <v>32</v>
      </c>
      <c r="R4262" s="77"/>
    </row>
    <row r="4263" spans="1:18" ht="15" customHeight="1">
      <c r="A4263" s="5" t="s">
        <v>15227</v>
      </c>
      <c r="B4263" s="3" t="s">
        <v>15228</v>
      </c>
      <c r="C4263" s="3"/>
      <c r="D4263" s="3" t="s">
        <v>15229</v>
      </c>
      <c r="E4263" s="3" t="s">
        <v>15230</v>
      </c>
      <c r="F4263" s="3" t="s">
        <v>22</v>
      </c>
      <c r="G4263" s="3" t="s">
        <v>60</v>
      </c>
      <c r="H4263" s="3" t="s">
        <v>24</v>
      </c>
      <c r="I4263" s="3" t="s">
        <v>8215</v>
      </c>
      <c r="J4263" s="1" t="s">
        <v>1021</v>
      </c>
      <c r="K4263" s="7" t="s">
        <v>38</v>
      </c>
      <c r="L4263" s="3" t="s">
        <v>28</v>
      </c>
      <c r="M4263" s="3" t="s">
        <v>28</v>
      </c>
      <c r="N4263" s="3" t="s">
        <v>4963</v>
      </c>
      <c r="O4263" s="77" t="s">
        <v>28</v>
      </c>
      <c r="P4263" s="77" t="s">
        <v>219</v>
      </c>
      <c r="Q4263" s="77" t="s">
        <v>32</v>
      </c>
      <c r="R4263" s="77"/>
    </row>
    <row r="4264" spans="1:18" ht="15" customHeight="1">
      <c r="A4264" s="5" t="s">
        <v>15231</v>
      </c>
      <c r="B4264" s="3" t="s">
        <v>15232</v>
      </c>
      <c r="C4264" s="3"/>
      <c r="D4264" s="3" t="s">
        <v>15233</v>
      </c>
      <c r="E4264" s="3"/>
      <c r="F4264" s="3" t="s">
        <v>164</v>
      </c>
      <c r="G4264" s="3" t="s">
        <v>60</v>
      </c>
      <c r="H4264" s="3" t="s">
        <v>28</v>
      </c>
      <c r="I4264" s="3" t="s">
        <v>8215</v>
      </c>
      <c r="J4264" s="1" t="s">
        <v>37</v>
      </c>
      <c r="K4264" s="7" t="s">
        <v>89</v>
      </c>
      <c r="L4264" s="3" t="s">
        <v>28</v>
      </c>
      <c r="M4264" s="3" t="s">
        <v>29</v>
      </c>
      <c r="N4264" s="3" t="s">
        <v>7991</v>
      </c>
      <c r="O4264" s="77" t="s">
        <v>28</v>
      </c>
      <c r="P4264" s="77" t="s">
        <v>458</v>
      </c>
      <c r="Q4264" s="77" t="s">
        <v>32</v>
      </c>
      <c r="R4264" s="77" t="s">
        <v>166</v>
      </c>
    </row>
    <row r="4265" spans="1:18" ht="15" customHeight="1">
      <c r="A4265" s="5" t="s">
        <v>15234</v>
      </c>
      <c r="B4265" s="3" t="s">
        <v>15235</v>
      </c>
      <c r="C4265" s="3"/>
      <c r="D4265" s="3" t="s">
        <v>15236</v>
      </c>
      <c r="E4265" s="3"/>
      <c r="F4265" s="3" t="s">
        <v>22</v>
      </c>
      <c r="G4265" s="3" t="s">
        <v>8230</v>
      </c>
      <c r="H4265" s="3" t="s">
        <v>24</v>
      </c>
      <c r="I4265" s="3" t="s">
        <v>8215</v>
      </c>
      <c r="J4265" s="1" t="s">
        <v>37</v>
      </c>
      <c r="K4265" s="7" t="s">
        <v>38</v>
      </c>
      <c r="L4265" s="3" t="s">
        <v>28</v>
      </c>
      <c r="M4265" s="3" t="s">
        <v>24</v>
      </c>
      <c r="N4265" s="3" t="s">
        <v>4963</v>
      </c>
      <c r="O4265" s="77" t="s">
        <v>28</v>
      </c>
      <c r="P4265" s="77" t="s">
        <v>219</v>
      </c>
      <c r="Q4265" s="77" t="s">
        <v>32</v>
      </c>
      <c r="R4265" s="77" t="s">
        <v>166</v>
      </c>
    </row>
    <row r="4266" spans="1:18" ht="15" customHeight="1">
      <c r="A4266" s="5" t="s">
        <v>15237</v>
      </c>
      <c r="B4266" s="3" t="s">
        <v>15238</v>
      </c>
      <c r="C4266" s="3"/>
      <c r="D4266" s="3" t="s">
        <v>15239</v>
      </c>
      <c r="E4266" s="3" t="s">
        <v>15240</v>
      </c>
      <c r="F4266" s="3" t="s">
        <v>22</v>
      </c>
      <c r="G4266" s="3" t="s">
        <v>23</v>
      </c>
      <c r="H4266" s="3" t="s">
        <v>24</v>
      </c>
      <c r="I4266" s="3" t="s">
        <v>8215</v>
      </c>
      <c r="J4266" s="1" t="s">
        <v>37</v>
      </c>
      <c r="K4266" s="7" t="s">
        <v>27</v>
      </c>
      <c r="L4266" s="3" t="s">
        <v>29</v>
      </c>
      <c r="M4266" s="3" t="s">
        <v>29</v>
      </c>
      <c r="N4266" s="3" t="s">
        <v>8226</v>
      </c>
      <c r="O4266" s="77" t="s">
        <v>28</v>
      </c>
      <c r="P4266" s="77" t="s">
        <v>104</v>
      </c>
      <c r="Q4266" s="77" t="s">
        <v>32</v>
      </c>
      <c r="R4266" s="77"/>
    </row>
    <row r="4267" spans="1:18" ht="15" customHeight="1">
      <c r="A4267" s="5" t="s">
        <v>15241</v>
      </c>
      <c r="B4267" s="3" t="s">
        <v>15242</v>
      </c>
      <c r="C4267" s="3" t="s">
        <v>15243</v>
      </c>
      <c r="D4267" s="3"/>
      <c r="E4267" s="3"/>
      <c r="F4267" s="3" t="s">
        <v>22</v>
      </c>
      <c r="G4267" s="3" t="s">
        <v>8230</v>
      </c>
      <c r="H4267" s="3" t="s">
        <v>24</v>
      </c>
      <c r="I4267" s="3" t="s">
        <v>8215</v>
      </c>
      <c r="J4267" s="1" t="s">
        <v>37</v>
      </c>
      <c r="K4267" s="7" t="s">
        <v>38</v>
      </c>
      <c r="L4267" s="3" t="s">
        <v>28</v>
      </c>
      <c r="M4267" s="3" t="s">
        <v>24</v>
      </c>
      <c r="N4267" s="3" t="s">
        <v>4963</v>
      </c>
      <c r="O4267" s="77" t="s">
        <v>28</v>
      </c>
      <c r="P4267" s="77" t="s">
        <v>219</v>
      </c>
      <c r="Q4267" s="77" t="s">
        <v>32</v>
      </c>
      <c r="R4267" s="77" t="s">
        <v>166</v>
      </c>
    </row>
    <row r="4268" spans="1:18" ht="15" customHeight="1">
      <c r="A4268" s="5" t="s">
        <v>15244</v>
      </c>
      <c r="B4268" s="3" t="s">
        <v>15245</v>
      </c>
      <c r="C4268" s="3"/>
      <c r="D4268" s="3" t="s">
        <v>15246</v>
      </c>
      <c r="E4268" s="3" t="s">
        <v>15247</v>
      </c>
      <c r="F4268" s="3" t="s">
        <v>22</v>
      </c>
      <c r="G4268" s="3" t="s">
        <v>195</v>
      </c>
      <c r="H4268" s="3" t="s">
        <v>24</v>
      </c>
      <c r="I4268" s="3" t="s">
        <v>8215</v>
      </c>
      <c r="J4268" s="1" t="s">
        <v>37</v>
      </c>
      <c r="K4268" s="7" t="s">
        <v>27</v>
      </c>
      <c r="L4268" s="3" t="s">
        <v>28</v>
      </c>
      <c r="M4268" s="3" t="s">
        <v>29</v>
      </c>
      <c r="N4268" s="3" t="s">
        <v>8226</v>
      </c>
      <c r="O4268" s="77" t="s">
        <v>28</v>
      </c>
      <c r="P4268" s="77" t="s">
        <v>104</v>
      </c>
      <c r="Q4268" s="77" t="s">
        <v>32</v>
      </c>
      <c r="R4268" s="77"/>
    </row>
    <row r="4269" spans="1:18" ht="15" customHeight="1">
      <c r="A4269" s="5" t="s">
        <v>15248</v>
      </c>
      <c r="B4269" s="3" t="s">
        <v>15249</v>
      </c>
      <c r="C4269" s="3"/>
      <c r="D4269" s="3" t="s">
        <v>15250</v>
      </c>
      <c r="E4269" s="3"/>
      <c r="F4269" s="3" t="s">
        <v>3162</v>
      </c>
      <c r="G4269" s="3" t="s">
        <v>8230</v>
      </c>
      <c r="H4269" s="3" t="s">
        <v>28</v>
      </c>
      <c r="I4269" s="3" t="s">
        <v>8215</v>
      </c>
      <c r="J4269" s="1" t="s">
        <v>37</v>
      </c>
      <c r="K4269" s="7" t="s">
        <v>38</v>
      </c>
      <c r="L4269" s="3" t="s">
        <v>28</v>
      </c>
      <c r="M4269" s="3" t="s">
        <v>24</v>
      </c>
      <c r="N4269" s="3" t="s">
        <v>4963</v>
      </c>
      <c r="O4269" s="77" t="s">
        <v>28</v>
      </c>
      <c r="P4269" s="77" t="s">
        <v>219</v>
      </c>
      <c r="Q4269" s="77" t="s">
        <v>32</v>
      </c>
      <c r="R4269" s="77" t="s">
        <v>166</v>
      </c>
    </row>
    <row r="4270" spans="1:18" ht="15" customHeight="1">
      <c r="A4270" s="5" t="s">
        <v>15251</v>
      </c>
      <c r="B4270" s="3" t="s">
        <v>15252</v>
      </c>
      <c r="C4270" s="3" t="s">
        <v>15253</v>
      </c>
      <c r="D4270" s="3" t="s">
        <v>15254</v>
      </c>
      <c r="E4270" s="3"/>
      <c r="F4270" s="3" t="s">
        <v>3162</v>
      </c>
      <c r="G4270" s="3" t="s">
        <v>8230</v>
      </c>
      <c r="H4270" s="3" t="s">
        <v>28</v>
      </c>
      <c r="I4270" s="3" t="s">
        <v>8215</v>
      </c>
      <c r="J4270" s="1" t="s">
        <v>37</v>
      </c>
      <c r="K4270" s="7" t="s">
        <v>38</v>
      </c>
      <c r="L4270" s="3" t="s">
        <v>28</v>
      </c>
      <c r="M4270" s="3" t="s">
        <v>24</v>
      </c>
      <c r="N4270" s="3" t="s">
        <v>4963</v>
      </c>
      <c r="O4270" s="77" t="s">
        <v>28</v>
      </c>
      <c r="P4270" s="77" t="s">
        <v>219</v>
      </c>
      <c r="Q4270" s="77" t="s">
        <v>32</v>
      </c>
      <c r="R4270" s="77"/>
    </row>
    <row r="4271" spans="1:18" ht="15" customHeight="1">
      <c r="A4271" s="5" t="s">
        <v>15255</v>
      </c>
      <c r="B4271" s="3" t="s">
        <v>15256</v>
      </c>
      <c r="C4271" s="3"/>
      <c r="D4271" s="3" t="s">
        <v>15257</v>
      </c>
      <c r="E4271" s="3" t="s">
        <v>15258</v>
      </c>
      <c r="F4271" s="3" t="s">
        <v>22</v>
      </c>
      <c r="G4271" s="3" t="s">
        <v>195</v>
      </c>
      <c r="H4271" s="3" t="s">
        <v>24</v>
      </c>
      <c r="I4271" s="3" t="s">
        <v>8215</v>
      </c>
      <c r="J4271" s="1" t="s">
        <v>26</v>
      </c>
      <c r="K4271" s="7" t="s">
        <v>27</v>
      </c>
      <c r="L4271" s="3" t="s">
        <v>28</v>
      </c>
      <c r="M4271" s="3" t="s">
        <v>29</v>
      </c>
      <c r="N4271" s="3" t="s">
        <v>8226</v>
      </c>
      <c r="O4271" s="77" t="s">
        <v>28</v>
      </c>
      <c r="P4271" s="77" t="s">
        <v>104</v>
      </c>
      <c r="Q4271" s="77" t="s">
        <v>32</v>
      </c>
      <c r="R4271" s="77"/>
    </row>
    <row r="4272" spans="1:18" ht="15" customHeight="1">
      <c r="A4272" s="5" t="s">
        <v>15259</v>
      </c>
      <c r="B4272" s="3" t="s">
        <v>15260</v>
      </c>
      <c r="C4272" s="3"/>
      <c r="D4272" s="3" t="s">
        <v>15261</v>
      </c>
      <c r="E4272" s="3" t="s">
        <v>15262</v>
      </c>
      <c r="F4272" s="3" t="s">
        <v>22</v>
      </c>
      <c r="G4272" s="3" t="s">
        <v>60</v>
      </c>
      <c r="H4272" s="3" t="s">
        <v>24</v>
      </c>
      <c r="I4272" s="3" t="s">
        <v>8215</v>
      </c>
      <c r="J4272" s="1" t="s">
        <v>37</v>
      </c>
      <c r="K4272" s="7" t="s">
        <v>27</v>
      </c>
      <c r="L4272" s="3" t="s">
        <v>28</v>
      </c>
      <c r="M4272" s="3" t="s">
        <v>28</v>
      </c>
      <c r="N4272" s="3" t="s">
        <v>8226</v>
      </c>
      <c r="O4272" s="77" t="s">
        <v>28</v>
      </c>
      <c r="P4272" s="77" t="s">
        <v>104</v>
      </c>
      <c r="Q4272" s="77" t="s">
        <v>32</v>
      </c>
      <c r="R4272" s="77"/>
    </row>
    <row r="4273" spans="1:18" ht="15" customHeight="1">
      <c r="A4273" s="5" t="s">
        <v>15263</v>
      </c>
      <c r="B4273" s="3" t="s">
        <v>15264</v>
      </c>
      <c r="C4273" s="3" t="s">
        <v>15265</v>
      </c>
      <c r="D4273" s="3" t="s">
        <v>15266</v>
      </c>
      <c r="E4273" s="3"/>
      <c r="F4273" s="3" t="s">
        <v>3162</v>
      </c>
      <c r="G4273" s="3" t="s">
        <v>8230</v>
      </c>
      <c r="H4273" s="3" t="s">
        <v>28</v>
      </c>
      <c r="I4273" s="3" t="s">
        <v>8215</v>
      </c>
      <c r="J4273" s="1" t="s">
        <v>37</v>
      </c>
      <c r="K4273" s="7" t="s">
        <v>38</v>
      </c>
      <c r="L4273" s="3" t="s">
        <v>28</v>
      </c>
      <c r="M4273" s="3" t="s">
        <v>24</v>
      </c>
      <c r="N4273" s="3" t="s">
        <v>4963</v>
      </c>
      <c r="O4273" s="77" t="s">
        <v>28</v>
      </c>
      <c r="P4273" s="77" t="s">
        <v>219</v>
      </c>
      <c r="Q4273" s="77" t="s">
        <v>32</v>
      </c>
      <c r="R4273" s="77"/>
    </row>
    <row r="4274" spans="1:18" ht="15" customHeight="1">
      <c r="A4274" s="5" t="s">
        <v>15267</v>
      </c>
      <c r="B4274" s="3" t="s">
        <v>15268</v>
      </c>
      <c r="C4274" s="3" t="s">
        <v>15269</v>
      </c>
      <c r="D4274" s="3" t="s">
        <v>15270</v>
      </c>
      <c r="E4274" s="3"/>
      <c r="F4274" s="3" t="s">
        <v>22</v>
      </c>
      <c r="G4274" s="3" t="s">
        <v>8230</v>
      </c>
      <c r="H4274" s="3" t="s">
        <v>24</v>
      </c>
      <c r="I4274" s="3" t="s">
        <v>8215</v>
      </c>
      <c r="J4274" s="1" t="s">
        <v>37</v>
      </c>
      <c r="K4274" s="7" t="s">
        <v>38</v>
      </c>
      <c r="L4274" s="3" t="s">
        <v>28</v>
      </c>
      <c r="M4274" s="3" t="s">
        <v>24</v>
      </c>
      <c r="N4274" s="3" t="s">
        <v>4963</v>
      </c>
      <c r="O4274" s="77" t="s">
        <v>28</v>
      </c>
      <c r="P4274" s="77" t="s">
        <v>219</v>
      </c>
      <c r="Q4274" s="77" t="s">
        <v>32</v>
      </c>
      <c r="R4274" s="77" t="s">
        <v>166</v>
      </c>
    </row>
    <row r="4275" spans="1:18" ht="15" customHeight="1">
      <c r="A4275" s="5" t="s">
        <v>15271</v>
      </c>
      <c r="B4275" s="3" t="s">
        <v>15272</v>
      </c>
      <c r="C4275" s="3"/>
      <c r="D4275" s="3" t="s">
        <v>15273</v>
      </c>
      <c r="E4275" s="3" t="s">
        <v>15274</v>
      </c>
      <c r="F4275" s="3" t="s">
        <v>22</v>
      </c>
      <c r="G4275" s="3" t="s">
        <v>23</v>
      </c>
      <c r="H4275" s="3" t="s">
        <v>24</v>
      </c>
      <c r="I4275" s="3" t="s">
        <v>8215</v>
      </c>
      <c r="J4275" s="1" t="s">
        <v>37</v>
      </c>
      <c r="K4275" s="7" t="s">
        <v>27</v>
      </c>
      <c r="L4275" s="3" t="s">
        <v>28</v>
      </c>
      <c r="M4275" s="3" t="s">
        <v>29</v>
      </c>
      <c r="N4275" s="3" t="s">
        <v>8226</v>
      </c>
      <c r="O4275" s="77" t="s">
        <v>28</v>
      </c>
      <c r="P4275" s="77" t="s">
        <v>104</v>
      </c>
      <c r="Q4275" s="77" t="s">
        <v>32</v>
      </c>
      <c r="R4275" s="77"/>
    </row>
    <row r="4276" spans="1:18" ht="15" customHeight="1">
      <c r="A4276" s="5" t="s">
        <v>15275</v>
      </c>
      <c r="B4276" s="3" t="s">
        <v>15276</v>
      </c>
      <c r="C4276" s="3"/>
      <c r="D4276" s="3" t="s">
        <v>15277</v>
      </c>
      <c r="E4276" s="3"/>
      <c r="F4276" s="3" t="s">
        <v>22</v>
      </c>
      <c r="G4276" s="3" t="s">
        <v>65</v>
      </c>
      <c r="H4276" s="3" t="s">
        <v>24</v>
      </c>
      <c r="I4276" s="3" t="s">
        <v>8215</v>
      </c>
      <c r="J4276" s="1" t="s">
        <v>37</v>
      </c>
      <c r="K4276" s="7" t="s">
        <v>5445</v>
      </c>
      <c r="L4276" s="3" t="s">
        <v>28</v>
      </c>
      <c r="M4276" s="3" t="s">
        <v>29</v>
      </c>
      <c r="N4276" s="3" t="s">
        <v>30</v>
      </c>
      <c r="O4276" s="77" t="s">
        <v>28</v>
      </c>
      <c r="P4276" s="77" t="s">
        <v>5446</v>
      </c>
      <c r="Q4276" s="77" t="s">
        <v>32</v>
      </c>
      <c r="R4276" s="77"/>
    </row>
    <row r="4277" spans="1:18" ht="15" customHeight="1">
      <c r="A4277" s="5" t="s">
        <v>15278</v>
      </c>
      <c r="B4277" s="3" t="s">
        <v>15279</v>
      </c>
      <c r="C4277" s="3"/>
      <c r="D4277" s="3" t="s">
        <v>15280</v>
      </c>
      <c r="E4277" s="3" t="s">
        <v>15281</v>
      </c>
      <c r="F4277" s="3" t="s">
        <v>22</v>
      </c>
      <c r="G4277" s="3" t="s">
        <v>53</v>
      </c>
      <c r="H4277" s="3" t="s">
        <v>24</v>
      </c>
      <c r="I4277" s="3" t="s">
        <v>8215</v>
      </c>
      <c r="J4277" s="1" t="s">
        <v>165</v>
      </c>
      <c r="K4277" s="7" t="s">
        <v>27</v>
      </c>
      <c r="L4277" s="3" t="s">
        <v>28</v>
      </c>
      <c r="M4277" s="3" t="s">
        <v>28</v>
      </c>
      <c r="N4277" s="3" t="s">
        <v>8240</v>
      </c>
      <c r="O4277" s="77" t="s">
        <v>28</v>
      </c>
      <c r="P4277" s="77" t="s">
        <v>104</v>
      </c>
      <c r="Q4277" s="77" t="s">
        <v>32</v>
      </c>
      <c r="R4277" s="77"/>
    </row>
    <row r="4278" spans="1:18" ht="15" customHeight="1">
      <c r="A4278" s="5" t="s">
        <v>15282</v>
      </c>
      <c r="B4278" s="3" t="s">
        <v>15283</v>
      </c>
      <c r="C4278" s="3"/>
      <c r="D4278" s="3" t="s">
        <v>15284</v>
      </c>
      <c r="E4278" s="3"/>
      <c r="F4278" s="3" t="s">
        <v>3162</v>
      </c>
      <c r="G4278" s="3" t="s">
        <v>8230</v>
      </c>
      <c r="H4278" s="3" t="s">
        <v>28</v>
      </c>
      <c r="I4278" s="3" t="s">
        <v>8215</v>
      </c>
      <c r="J4278" s="1" t="s">
        <v>37</v>
      </c>
      <c r="K4278" s="7" t="s">
        <v>38</v>
      </c>
      <c r="L4278" s="3" t="s">
        <v>28</v>
      </c>
      <c r="M4278" s="3" t="s">
        <v>24</v>
      </c>
      <c r="N4278" s="3" t="s">
        <v>4963</v>
      </c>
      <c r="O4278" s="77" t="s">
        <v>28</v>
      </c>
      <c r="P4278" s="77" t="s">
        <v>219</v>
      </c>
      <c r="Q4278" s="77" t="s">
        <v>32</v>
      </c>
      <c r="R4278" s="77" t="s">
        <v>166</v>
      </c>
    </row>
    <row r="4279" spans="1:18" ht="15" customHeight="1">
      <c r="A4279" s="5" t="s">
        <v>15285</v>
      </c>
      <c r="B4279" s="3" t="s">
        <v>15286</v>
      </c>
      <c r="C4279" s="3"/>
      <c r="D4279" s="3" t="s">
        <v>15287</v>
      </c>
      <c r="E4279" s="3" t="s">
        <v>15288</v>
      </c>
      <c r="F4279" s="3" t="s">
        <v>22</v>
      </c>
      <c r="G4279" s="3" t="s">
        <v>195</v>
      </c>
      <c r="H4279" s="3" t="s">
        <v>24</v>
      </c>
      <c r="I4279" s="3" t="s">
        <v>8215</v>
      </c>
      <c r="J4279" s="1" t="s">
        <v>37</v>
      </c>
      <c r="K4279" s="7" t="s">
        <v>27</v>
      </c>
      <c r="L4279" s="3" t="s">
        <v>28</v>
      </c>
      <c r="M4279" s="3" t="s">
        <v>28</v>
      </c>
      <c r="N4279" s="3" t="s">
        <v>8226</v>
      </c>
      <c r="O4279" s="77" t="s">
        <v>29</v>
      </c>
      <c r="P4279" s="77" t="s">
        <v>104</v>
      </c>
      <c r="Q4279" s="77" t="s">
        <v>15289</v>
      </c>
      <c r="R4279" s="77"/>
    </row>
    <row r="4280" spans="1:18" ht="15" customHeight="1">
      <c r="A4280" s="5" t="s">
        <v>15290</v>
      </c>
      <c r="B4280" s="3" t="s">
        <v>15291</v>
      </c>
      <c r="C4280" s="3" t="s">
        <v>15292</v>
      </c>
      <c r="D4280" s="3" t="s">
        <v>15293</v>
      </c>
      <c r="E4280" s="3" t="s">
        <v>15294</v>
      </c>
      <c r="F4280" s="3" t="s">
        <v>22</v>
      </c>
      <c r="G4280" s="3" t="s">
        <v>60</v>
      </c>
      <c r="H4280" s="3" t="s">
        <v>24</v>
      </c>
      <c r="I4280" s="3" t="s">
        <v>8215</v>
      </c>
      <c r="J4280" s="1" t="s">
        <v>37</v>
      </c>
      <c r="K4280" s="7" t="s">
        <v>38</v>
      </c>
      <c r="L4280" s="3" t="s">
        <v>28</v>
      </c>
      <c r="M4280" s="3" t="s">
        <v>29</v>
      </c>
      <c r="N4280" s="3" t="s">
        <v>24</v>
      </c>
      <c r="O4280" s="77" t="s">
        <v>28</v>
      </c>
      <c r="P4280" s="77" t="s">
        <v>219</v>
      </c>
      <c r="Q4280" s="77" t="s">
        <v>32</v>
      </c>
      <c r="R4280" s="77" t="s">
        <v>166</v>
      </c>
    </row>
    <row r="4281" spans="1:18" ht="15" customHeight="1">
      <c r="A4281" s="5" t="s">
        <v>15295</v>
      </c>
      <c r="B4281" s="3" t="s">
        <v>15296</v>
      </c>
      <c r="C4281" s="3"/>
      <c r="D4281" s="3" t="s">
        <v>15297</v>
      </c>
      <c r="E4281" s="3" t="s">
        <v>15298</v>
      </c>
      <c r="F4281" s="3" t="s">
        <v>22</v>
      </c>
      <c r="G4281" s="3" t="s">
        <v>23</v>
      </c>
      <c r="H4281" s="3" t="s">
        <v>24</v>
      </c>
      <c r="I4281" s="3" t="s">
        <v>8215</v>
      </c>
      <c r="J4281" s="1" t="s">
        <v>37</v>
      </c>
      <c r="K4281" s="7" t="s">
        <v>27</v>
      </c>
      <c r="L4281" s="3" t="s">
        <v>28</v>
      </c>
      <c r="M4281" s="3" t="s">
        <v>28</v>
      </c>
      <c r="N4281" s="3" t="s">
        <v>8226</v>
      </c>
      <c r="O4281" s="77" t="s">
        <v>28</v>
      </c>
      <c r="P4281" s="77" t="s">
        <v>104</v>
      </c>
      <c r="Q4281" s="77" t="s">
        <v>32</v>
      </c>
      <c r="R4281" s="77"/>
    </row>
    <row r="4282" spans="1:18" ht="15" customHeight="1">
      <c r="A4282" s="5" t="s">
        <v>15299</v>
      </c>
      <c r="B4282" s="3" t="s">
        <v>15300</v>
      </c>
      <c r="C4282" s="3" t="s">
        <v>15301</v>
      </c>
      <c r="D4282" s="3"/>
      <c r="E4282" s="3"/>
      <c r="F4282" s="3" t="s">
        <v>164</v>
      </c>
      <c r="G4282" s="3" t="s">
        <v>60</v>
      </c>
      <c r="H4282" s="3" t="s">
        <v>28</v>
      </c>
      <c r="I4282" s="3" t="s">
        <v>8215</v>
      </c>
      <c r="J4282" s="1" t="s">
        <v>26</v>
      </c>
      <c r="K4282" s="7" t="s">
        <v>89</v>
      </c>
      <c r="L4282" s="3" t="s">
        <v>28</v>
      </c>
      <c r="M4282" s="3" t="s">
        <v>29</v>
      </c>
      <c r="N4282" s="3" t="s">
        <v>7991</v>
      </c>
      <c r="O4282" s="77" t="s">
        <v>28</v>
      </c>
      <c r="P4282" s="77" t="s">
        <v>458</v>
      </c>
      <c r="Q4282" s="77" t="s">
        <v>32</v>
      </c>
      <c r="R4282" s="77" t="s">
        <v>166</v>
      </c>
    </row>
    <row r="4283" spans="1:18" ht="15" customHeight="1">
      <c r="A4283" s="5" t="s">
        <v>15302</v>
      </c>
      <c r="B4283" s="3" t="s">
        <v>15303</v>
      </c>
      <c r="C4283" s="3" t="s">
        <v>15304</v>
      </c>
      <c r="D4283" s="3" t="s">
        <v>15305</v>
      </c>
      <c r="E4283" s="3" t="s">
        <v>15306</v>
      </c>
      <c r="F4283" s="3" t="s">
        <v>22</v>
      </c>
      <c r="G4283" s="3" t="s">
        <v>60</v>
      </c>
      <c r="H4283" s="3" t="s">
        <v>24</v>
      </c>
      <c r="I4283" s="3" t="s">
        <v>8215</v>
      </c>
      <c r="J4283" s="1" t="s">
        <v>37</v>
      </c>
      <c r="K4283" s="7" t="s">
        <v>38</v>
      </c>
      <c r="L4283" s="3" t="s">
        <v>28</v>
      </c>
      <c r="M4283" s="3" t="s">
        <v>29</v>
      </c>
      <c r="N4283" s="3" t="s">
        <v>24</v>
      </c>
      <c r="O4283" s="77" t="s">
        <v>28</v>
      </c>
      <c r="P4283" s="77" t="s">
        <v>219</v>
      </c>
      <c r="Q4283" s="77" t="s">
        <v>32</v>
      </c>
      <c r="R4283" s="77"/>
    </row>
    <row r="4284" spans="1:18" ht="15" customHeight="1">
      <c r="A4284" s="5" t="s">
        <v>15307</v>
      </c>
      <c r="B4284" s="3" t="s">
        <v>15308</v>
      </c>
      <c r="C4284" s="3"/>
      <c r="D4284" s="3" t="s">
        <v>15309</v>
      </c>
      <c r="E4284" s="3" t="s">
        <v>15310</v>
      </c>
      <c r="F4284" s="3" t="s">
        <v>22</v>
      </c>
      <c r="G4284" s="3" t="s">
        <v>60</v>
      </c>
      <c r="H4284" s="3" t="s">
        <v>24</v>
      </c>
      <c r="I4284" s="3" t="s">
        <v>8215</v>
      </c>
      <c r="J4284" s="1" t="s">
        <v>26</v>
      </c>
      <c r="K4284" s="7" t="s">
        <v>27</v>
      </c>
      <c r="L4284" s="3" t="s">
        <v>11351</v>
      </c>
      <c r="M4284" s="3" t="s">
        <v>28</v>
      </c>
      <c r="N4284" s="3" t="s">
        <v>8226</v>
      </c>
      <c r="O4284" s="77" t="s">
        <v>28</v>
      </c>
      <c r="P4284" s="77" t="s">
        <v>104</v>
      </c>
      <c r="Q4284" s="77" t="s">
        <v>32</v>
      </c>
      <c r="R4284" s="77"/>
    </row>
    <row r="4285" spans="1:18" ht="15" customHeight="1">
      <c r="A4285" s="5" t="s">
        <v>15311</v>
      </c>
      <c r="B4285" s="3" t="s">
        <v>15312</v>
      </c>
      <c r="C4285" s="3" t="s">
        <v>15313</v>
      </c>
      <c r="D4285" s="3" t="s">
        <v>15314</v>
      </c>
      <c r="E4285" s="3" t="s">
        <v>15315</v>
      </c>
      <c r="F4285" s="3" t="s">
        <v>22</v>
      </c>
      <c r="G4285" s="3" t="s">
        <v>60</v>
      </c>
      <c r="H4285" s="3" t="s">
        <v>24</v>
      </c>
      <c r="I4285" s="3" t="s">
        <v>8215</v>
      </c>
      <c r="J4285" s="1" t="s">
        <v>26</v>
      </c>
      <c r="K4285" s="7" t="s">
        <v>38</v>
      </c>
      <c r="L4285" s="3" t="s">
        <v>28</v>
      </c>
      <c r="M4285" s="3" t="s">
        <v>28</v>
      </c>
      <c r="N4285" s="3" t="s">
        <v>24</v>
      </c>
      <c r="O4285" s="77" t="s">
        <v>28</v>
      </c>
      <c r="P4285" s="77" t="s">
        <v>219</v>
      </c>
      <c r="Q4285" s="77" t="s">
        <v>32</v>
      </c>
      <c r="R4285" s="77" t="s">
        <v>166</v>
      </c>
    </row>
    <row r="4286" spans="1:18" ht="15" customHeight="1">
      <c r="A4286" s="5" t="s">
        <v>15316</v>
      </c>
      <c r="B4286" s="3" t="s">
        <v>15317</v>
      </c>
      <c r="C4286" s="3"/>
      <c r="D4286" s="3" t="s">
        <v>15318</v>
      </c>
      <c r="E4286" s="3" t="s">
        <v>15319</v>
      </c>
      <c r="F4286" s="3" t="s">
        <v>22</v>
      </c>
      <c r="G4286" s="3" t="s">
        <v>23</v>
      </c>
      <c r="H4286" s="3" t="s">
        <v>24</v>
      </c>
      <c r="I4286" s="3" t="s">
        <v>8215</v>
      </c>
      <c r="J4286" s="1" t="s">
        <v>37</v>
      </c>
      <c r="K4286" s="7" t="s">
        <v>27</v>
      </c>
      <c r="L4286" s="3" t="s">
        <v>28</v>
      </c>
      <c r="M4286" s="3" t="s">
        <v>29</v>
      </c>
      <c r="N4286" s="3" t="s">
        <v>8240</v>
      </c>
      <c r="O4286" s="77" t="s">
        <v>28</v>
      </c>
      <c r="P4286" s="77" t="s">
        <v>104</v>
      </c>
      <c r="Q4286" s="77" t="s">
        <v>32</v>
      </c>
      <c r="R4286" s="77"/>
    </row>
    <row r="4287" spans="1:18" ht="15" customHeight="1">
      <c r="A4287" s="5" t="s">
        <v>15320</v>
      </c>
      <c r="B4287" s="3" t="s">
        <v>15321</v>
      </c>
      <c r="C4287" s="3" t="s">
        <v>15322</v>
      </c>
      <c r="D4287" s="3" t="s">
        <v>15323</v>
      </c>
      <c r="E4287" s="3" t="s">
        <v>15324</v>
      </c>
      <c r="F4287" s="3" t="s">
        <v>22</v>
      </c>
      <c r="G4287" s="3" t="s">
        <v>60</v>
      </c>
      <c r="H4287" s="3" t="s">
        <v>24</v>
      </c>
      <c r="I4287" s="3" t="s">
        <v>8215</v>
      </c>
      <c r="J4287" s="1" t="s">
        <v>37</v>
      </c>
      <c r="K4287" s="7" t="s">
        <v>38</v>
      </c>
      <c r="L4287" s="3" t="s">
        <v>28</v>
      </c>
      <c r="M4287" s="3" t="s">
        <v>28</v>
      </c>
      <c r="N4287" s="3" t="s">
        <v>4963</v>
      </c>
      <c r="O4287" s="77" t="s">
        <v>28</v>
      </c>
      <c r="P4287" s="77" t="s">
        <v>219</v>
      </c>
      <c r="Q4287" s="77" t="s">
        <v>32</v>
      </c>
      <c r="R4287" s="77"/>
    </row>
    <row r="4288" spans="1:18" ht="15" customHeight="1">
      <c r="A4288" s="5" t="s">
        <v>15325</v>
      </c>
      <c r="B4288" s="3" t="s">
        <v>15326</v>
      </c>
      <c r="C4288" s="3" t="s">
        <v>15327</v>
      </c>
      <c r="D4288" s="3" t="s">
        <v>15328</v>
      </c>
      <c r="E4288" s="3"/>
      <c r="F4288" s="3" t="s">
        <v>22</v>
      </c>
      <c r="G4288" s="3" t="s">
        <v>60</v>
      </c>
      <c r="H4288" s="3" t="s">
        <v>24</v>
      </c>
      <c r="I4288" s="3" t="s">
        <v>8215</v>
      </c>
      <c r="J4288" s="1" t="s">
        <v>109</v>
      </c>
      <c r="K4288" s="7" t="s">
        <v>27</v>
      </c>
      <c r="L4288" s="3" t="s">
        <v>28</v>
      </c>
      <c r="M4288" s="3" t="s">
        <v>29</v>
      </c>
      <c r="N4288" s="3" t="s">
        <v>4963</v>
      </c>
      <c r="O4288" s="77" t="s">
        <v>28</v>
      </c>
      <c r="P4288" s="77" t="s">
        <v>1292</v>
      </c>
      <c r="Q4288" s="77" t="s">
        <v>32</v>
      </c>
      <c r="R4288" s="77"/>
    </row>
    <row r="4289" spans="1:18" ht="15" customHeight="1">
      <c r="A4289" s="5" t="s">
        <v>15329</v>
      </c>
      <c r="B4289" s="3" t="s">
        <v>15330</v>
      </c>
      <c r="C4289" s="3" t="s">
        <v>15331</v>
      </c>
      <c r="D4289" s="3" t="s">
        <v>15332</v>
      </c>
      <c r="E4289" s="3" t="s">
        <v>15333</v>
      </c>
      <c r="F4289" s="3" t="s">
        <v>22</v>
      </c>
      <c r="G4289" s="3" t="s">
        <v>60</v>
      </c>
      <c r="H4289" s="3" t="s">
        <v>32</v>
      </c>
      <c r="I4289" s="3" t="s">
        <v>8215</v>
      </c>
      <c r="J4289" s="1" t="s">
        <v>37</v>
      </c>
      <c r="K4289" s="7" t="s">
        <v>89</v>
      </c>
      <c r="L4289" s="3" t="s">
        <v>28</v>
      </c>
      <c r="M4289" s="3" t="s">
        <v>28</v>
      </c>
      <c r="N4289" s="3" t="s">
        <v>7991</v>
      </c>
      <c r="O4289" s="77" t="s">
        <v>28</v>
      </c>
      <c r="P4289" s="77" t="s">
        <v>458</v>
      </c>
      <c r="Q4289" s="77" t="s">
        <v>32</v>
      </c>
      <c r="R4289" s="77"/>
    </row>
    <row r="4290" spans="1:18" ht="15" customHeight="1">
      <c r="A4290" s="5" t="s">
        <v>15334</v>
      </c>
      <c r="B4290" s="3" t="s">
        <v>15335</v>
      </c>
      <c r="C4290" s="3" t="s">
        <v>15336</v>
      </c>
      <c r="D4290" s="3" t="s">
        <v>15337</v>
      </c>
      <c r="E4290" s="3" t="s">
        <v>15338</v>
      </c>
      <c r="F4290" s="3" t="s">
        <v>22</v>
      </c>
      <c r="G4290" s="3" t="s">
        <v>60</v>
      </c>
      <c r="H4290" s="3" t="s">
        <v>24</v>
      </c>
      <c r="I4290" s="3" t="s">
        <v>8215</v>
      </c>
      <c r="J4290" s="1" t="s">
        <v>179</v>
      </c>
      <c r="K4290" s="7" t="s">
        <v>38</v>
      </c>
      <c r="L4290" s="3" t="s">
        <v>28</v>
      </c>
      <c r="M4290" s="3" t="s">
        <v>28</v>
      </c>
      <c r="N4290" s="3" t="s">
        <v>28</v>
      </c>
      <c r="O4290" s="77" t="s">
        <v>28</v>
      </c>
      <c r="P4290" s="77" t="s">
        <v>219</v>
      </c>
      <c r="Q4290" s="77" t="s">
        <v>32</v>
      </c>
      <c r="R4290" s="77" t="s">
        <v>166</v>
      </c>
    </row>
    <row r="4291" spans="1:18" ht="15" customHeight="1">
      <c r="A4291" s="5" t="s">
        <v>15339</v>
      </c>
      <c r="B4291" s="3" t="s">
        <v>15340</v>
      </c>
      <c r="C4291" s="3" t="s">
        <v>15341</v>
      </c>
      <c r="D4291" s="3" t="s">
        <v>15342</v>
      </c>
      <c r="E4291" s="3"/>
      <c r="F4291" s="3" t="s">
        <v>164</v>
      </c>
      <c r="G4291" s="3" t="s">
        <v>60</v>
      </c>
      <c r="H4291" s="3" t="s">
        <v>28</v>
      </c>
      <c r="I4291" s="3" t="s">
        <v>8215</v>
      </c>
      <c r="J4291" s="1" t="s">
        <v>26</v>
      </c>
      <c r="K4291" s="7" t="s">
        <v>89</v>
      </c>
      <c r="L4291" s="3" t="s">
        <v>28</v>
      </c>
      <c r="M4291" s="3" t="s">
        <v>29</v>
      </c>
      <c r="N4291" s="3" t="s">
        <v>7991</v>
      </c>
      <c r="O4291" s="77" t="s">
        <v>28</v>
      </c>
      <c r="P4291" s="77" t="s">
        <v>458</v>
      </c>
      <c r="Q4291" s="77" t="s">
        <v>32</v>
      </c>
      <c r="R4291" s="77" t="s">
        <v>166</v>
      </c>
    </row>
    <row r="4292" spans="1:18" ht="15" customHeight="1">
      <c r="A4292" s="5" t="s">
        <v>15343</v>
      </c>
      <c r="B4292" s="3" t="s">
        <v>15344</v>
      </c>
      <c r="C4292" s="3" t="s">
        <v>15345</v>
      </c>
      <c r="D4292" s="3" t="s">
        <v>15346</v>
      </c>
      <c r="E4292" s="3" t="s">
        <v>15347</v>
      </c>
      <c r="F4292" s="3" t="s">
        <v>22</v>
      </c>
      <c r="G4292" s="3" t="s">
        <v>60</v>
      </c>
      <c r="H4292" s="3" t="s">
        <v>24</v>
      </c>
      <c r="I4292" s="3" t="s">
        <v>8215</v>
      </c>
      <c r="J4292" s="1" t="s">
        <v>179</v>
      </c>
      <c r="K4292" s="7" t="s">
        <v>38</v>
      </c>
      <c r="L4292" s="3" t="s">
        <v>28</v>
      </c>
      <c r="M4292" s="3" t="s">
        <v>28</v>
      </c>
      <c r="N4292" s="3" t="s">
        <v>28</v>
      </c>
      <c r="O4292" s="77" t="s">
        <v>28</v>
      </c>
      <c r="P4292" s="77" t="s">
        <v>219</v>
      </c>
      <c r="Q4292" s="77" t="s">
        <v>32</v>
      </c>
      <c r="R4292" s="77" t="s">
        <v>166</v>
      </c>
    </row>
    <row r="4293" spans="1:18" ht="15" customHeight="1">
      <c r="A4293" s="5" t="s">
        <v>15348</v>
      </c>
      <c r="B4293" s="3" t="s">
        <v>15349</v>
      </c>
      <c r="C4293" s="3" t="s">
        <v>15350</v>
      </c>
      <c r="D4293" s="3" t="s">
        <v>15351</v>
      </c>
      <c r="E4293" s="3" t="s">
        <v>15352</v>
      </c>
      <c r="F4293" s="3" t="s">
        <v>22</v>
      </c>
      <c r="G4293" s="3" t="s">
        <v>60</v>
      </c>
      <c r="H4293" s="3" t="s">
        <v>24</v>
      </c>
      <c r="I4293" s="3" t="s">
        <v>8215</v>
      </c>
      <c r="J4293" s="1" t="s">
        <v>37</v>
      </c>
      <c r="K4293" s="7" t="s">
        <v>38</v>
      </c>
      <c r="L4293" s="3" t="s">
        <v>28</v>
      </c>
      <c r="M4293" s="3" t="s">
        <v>28</v>
      </c>
      <c r="N4293" s="3" t="s">
        <v>24</v>
      </c>
      <c r="O4293" s="77" t="s">
        <v>28</v>
      </c>
      <c r="P4293" s="77" t="s">
        <v>46</v>
      </c>
      <c r="Q4293" s="77" t="s">
        <v>32</v>
      </c>
      <c r="R4293" s="77"/>
    </row>
    <row r="4294" spans="1:18" ht="15" customHeight="1">
      <c r="A4294" s="5" t="s">
        <v>15353</v>
      </c>
      <c r="B4294" s="3" t="s">
        <v>15354</v>
      </c>
      <c r="C4294" s="3" t="s">
        <v>15355</v>
      </c>
      <c r="D4294" s="3" t="s">
        <v>15356</v>
      </c>
      <c r="E4294" s="3" t="s">
        <v>15357</v>
      </c>
      <c r="F4294" s="3" t="s">
        <v>22</v>
      </c>
      <c r="G4294" s="3" t="s">
        <v>65</v>
      </c>
      <c r="H4294" s="3" t="s">
        <v>32</v>
      </c>
      <c r="I4294" s="3" t="s">
        <v>8215</v>
      </c>
      <c r="J4294" s="1" t="s">
        <v>37</v>
      </c>
      <c r="K4294" s="7" t="s">
        <v>89</v>
      </c>
      <c r="L4294" s="3" t="s">
        <v>28</v>
      </c>
      <c r="M4294" s="3" t="s">
        <v>28</v>
      </c>
      <c r="N4294" s="3" t="s">
        <v>7991</v>
      </c>
      <c r="O4294" s="77" t="s">
        <v>28</v>
      </c>
      <c r="P4294" s="77" t="s">
        <v>458</v>
      </c>
      <c r="Q4294" s="77" t="s">
        <v>32</v>
      </c>
      <c r="R4294" s="77"/>
    </row>
    <row r="4295" spans="1:18" ht="15" customHeight="1">
      <c r="A4295" s="5" t="s">
        <v>15358</v>
      </c>
      <c r="B4295" s="3" t="s">
        <v>15359</v>
      </c>
      <c r="C4295" s="3"/>
      <c r="D4295" s="3" t="s">
        <v>15360</v>
      </c>
      <c r="E4295" s="3" t="s">
        <v>15361</v>
      </c>
      <c r="F4295" s="3" t="s">
        <v>22</v>
      </c>
      <c r="G4295" s="3" t="s">
        <v>60</v>
      </c>
      <c r="H4295" s="3" t="s">
        <v>24</v>
      </c>
      <c r="I4295" s="3" t="s">
        <v>8215</v>
      </c>
      <c r="J4295" s="1" t="s">
        <v>1021</v>
      </c>
      <c r="K4295" s="7" t="s">
        <v>38</v>
      </c>
      <c r="L4295" s="3" t="s">
        <v>28</v>
      </c>
      <c r="M4295" s="3" t="s">
        <v>28</v>
      </c>
      <c r="N4295" s="3" t="s">
        <v>4963</v>
      </c>
      <c r="O4295" s="77" t="s">
        <v>28</v>
      </c>
      <c r="P4295" s="77" t="s">
        <v>219</v>
      </c>
      <c r="Q4295" s="77" t="s">
        <v>32</v>
      </c>
      <c r="R4295" s="77"/>
    </row>
    <row r="4296" spans="1:18" ht="15" customHeight="1">
      <c r="A4296" s="5" t="s">
        <v>15362</v>
      </c>
      <c r="B4296" s="3" t="s">
        <v>15363</v>
      </c>
      <c r="C4296" s="3"/>
      <c r="D4296" s="3" t="s">
        <v>15364</v>
      </c>
      <c r="E4296" s="3" t="s">
        <v>15365</v>
      </c>
      <c r="F4296" s="3" t="s">
        <v>22</v>
      </c>
      <c r="G4296" s="3" t="s">
        <v>195</v>
      </c>
      <c r="H4296" s="3" t="s">
        <v>24</v>
      </c>
      <c r="I4296" s="3" t="s">
        <v>8215</v>
      </c>
      <c r="J4296" s="1" t="s">
        <v>109</v>
      </c>
      <c r="K4296" s="7" t="s">
        <v>27</v>
      </c>
      <c r="L4296" s="3" t="s">
        <v>11351</v>
      </c>
      <c r="M4296" s="3" t="s">
        <v>29</v>
      </c>
      <c r="N4296" s="3" t="s">
        <v>8226</v>
      </c>
      <c r="O4296" s="77" t="s">
        <v>28</v>
      </c>
      <c r="P4296" s="77" t="s">
        <v>104</v>
      </c>
      <c r="Q4296" s="77" t="s">
        <v>32</v>
      </c>
      <c r="R4296" s="77"/>
    </row>
    <row r="4297" spans="1:18" ht="15" customHeight="1">
      <c r="A4297" s="5" t="s">
        <v>15366</v>
      </c>
      <c r="B4297" s="3" t="s">
        <v>15367</v>
      </c>
      <c r="C4297" s="3" t="s">
        <v>15368</v>
      </c>
      <c r="D4297" s="3" t="s">
        <v>15369</v>
      </c>
      <c r="E4297" s="3" t="s">
        <v>15370</v>
      </c>
      <c r="F4297" s="3" t="s">
        <v>22</v>
      </c>
      <c r="G4297" s="3" t="s">
        <v>8221</v>
      </c>
      <c r="H4297" s="3" t="s">
        <v>24</v>
      </c>
      <c r="I4297" s="3" t="s">
        <v>8215</v>
      </c>
      <c r="J4297" s="1" t="s">
        <v>37</v>
      </c>
      <c r="K4297" s="7" t="s">
        <v>38</v>
      </c>
      <c r="L4297" s="3" t="s">
        <v>28</v>
      </c>
      <c r="M4297" s="3" t="s">
        <v>28</v>
      </c>
      <c r="N4297" s="3" t="s">
        <v>24</v>
      </c>
      <c r="O4297" s="77" t="s">
        <v>28</v>
      </c>
      <c r="P4297" s="77" t="s">
        <v>219</v>
      </c>
      <c r="Q4297" s="77" t="s">
        <v>32</v>
      </c>
      <c r="R4297" s="77"/>
    </row>
    <row r="4298" spans="1:18" ht="15" customHeight="1">
      <c r="A4298" s="5" t="s">
        <v>15371</v>
      </c>
      <c r="B4298" s="3" t="s">
        <v>15372</v>
      </c>
      <c r="C4298" s="3" t="s">
        <v>15373</v>
      </c>
      <c r="D4298" s="3" t="s">
        <v>15374</v>
      </c>
      <c r="E4298" s="3"/>
      <c r="F4298" s="3" t="s">
        <v>22</v>
      </c>
      <c r="G4298" s="3" t="s">
        <v>60</v>
      </c>
      <c r="H4298" s="3" t="s">
        <v>32</v>
      </c>
      <c r="I4298" s="3" t="s">
        <v>8215</v>
      </c>
      <c r="J4298" s="1" t="s">
        <v>26</v>
      </c>
      <c r="K4298" s="7" t="s">
        <v>89</v>
      </c>
      <c r="L4298" s="3" t="s">
        <v>28</v>
      </c>
      <c r="M4298" s="3" t="s">
        <v>29</v>
      </c>
      <c r="N4298" s="3" t="s">
        <v>7991</v>
      </c>
      <c r="O4298" s="77" t="s">
        <v>28</v>
      </c>
      <c r="P4298" s="77" t="s">
        <v>458</v>
      </c>
      <c r="Q4298" s="77" t="s">
        <v>32</v>
      </c>
      <c r="R4298" s="77" t="s">
        <v>166</v>
      </c>
    </row>
    <row r="4299" spans="1:18" ht="15" customHeight="1">
      <c r="A4299" s="5" t="s">
        <v>15375</v>
      </c>
      <c r="B4299" s="3" t="s">
        <v>15376</v>
      </c>
      <c r="C4299" s="3" t="s">
        <v>15377</v>
      </c>
      <c r="D4299" s="3" t="s">
        <v>15378</v>
      </c>
      <c r="E4299" s="3" t="s">
        <v>15379</v>
      </c>
      <c r="F4299" s="3" t="s">
        <v>22</v>
      </c>
      <c r="G4299" s="3" t="s">
        <v>60</v>
      </c>
      <c r="H4299" s="3" t="s">
        <v>24</v>
      </c>
      <c r="I4299" s="3" t="s">
        <v>8215</v>
      </c>
      <c r="J4299" s="1" t="s">
        <v>37</v>
      </c>
      <c r="K4299" s="7" t="s">
        <v>38</v>
      </c>
      <c r="L4299" s="3" t="s">
        <v>28</v>
      </c>
      <c r="M4299" s="3" t="s">
        <v>28</v>
      </c>
      <c r="N4299" s="3" t="s">
        <v>4963</v>
      </c>
      <c r="O4299" s="77" t="s">
        <v>28</v>
      </c>
      <c r="P4299" s="77" t="s">
        <v>219</v>
      </c>
      <c r="Q4299" s="77" t="s">
        <v>32</v>
      </c>
      <c r="R4299" s="77"/>
    </row>
    <row r="4300" spans="1:18" ht="15" customHeight="1">
      <c r="A4300" s="5" t="s">
        <v>15380</v>
      </c>
      <c r="B4300" s="3" t="s">
        <v>15381</v>
      </c>
      <c r="C4300" s="3"/>
      <c r="D4300" s="3" t="s">
        <v>15382</v>
      </c>
      <c r="E4300" s="3" t="s">
        <v>15383</v>
      </c>
      <c r="F4300" s="3" t="s">
        <v>22</v>
      </c>
      <c r="G4300" s="3" t="s">
        <v>60</v>
      </c>
      <c r="H4300" s="3" t="s">
        <v>24</v>
      </c>
      <c r="I4300" s="3" t="s">
        <v>8215</v>
      </c>
      <c r="J4300" s="1" t="s">
        <v>26</v>
      </c>
      <c r="K4300" s="7" t="s">
        <v>27</v>
      </c>
      <c r="L4300" s="3" t="s">
        <v>28</v>
      </c>
      <c r="M4300" s="3" t="s">
        <v>28</v>
      </c>
      <c r="N4300" s="3" t="s">
        <v>8226</v>
      </c>
      <c r="O4300" s="77" t="s">
        <v>28</v>
      </c>
      <c r="P4300" s="77" t="s">
        <v>104</v>
      </c>
      <c r="Q4300" s="77" t="s">
        <v>32</v>
      </c>
      <c r="R4300" s="77"/>
    </row>
    <row r="4301" spans="1:18" ht="15" customHeight="1">
      <c r="A4301" s="5" t="s">
        <v>15384</v>
      </c>
      <c r="B4301" s="3" t="s">
        <v>15385</v>
      </c>
      <c r="C4301" s="3" t="s">
        <v>15386</v>
      </c>
      <c r="D4301" s="3" t="s">
        <v>15387</v>
      </c>
      <c r="E4301" s="3" t="s">
        <v>15388</v>
      </c>
      <c r="F4301" s="3" t="s">
        <v>164</v>
      </c>
      <c r="G4301" s="3" t="s">
        <v>60</v>
      </c>
      <c r="H4301" s="3" t="s">
        <v>28</v>
      </c>
      <c r="I4301" s="3" t="s">
        <v>8215</v>
      </c>
      <c r="J4301" s="1" t="s">
        <v>37</v>
      </c>
      <c r="K4301" s="7" t="s">
        <v>89</v>
      </c>
      <c r="L4301" s="3" t="s">
        <v>28</v>
      </c>
      <c r="M4301" s="3" t="s">
        <v>29</v>
      </c>
      <c r="N4301" s="3" t="s">
        <v>7991</v>
      </c>
      <c r="O4301" s="77" t="s">
        <v>28</v>
      </c>
      <c r="P4301" s="77" t="s">
        <v>1112</v>
      </c>
      <c r="Q4301" s="77" t="s">
        <v>32</v>
      </c>
      <c r="R4301" s="77"/>
    </row>
    <row r="4302" spans="1:18" ht="15" customHeight="1">
      <c r="A4302" s="5" t="s">
        <v>15389</v>
      </c>
      <c r="B4302" s="3" t="s">
        <v>15390</v>
      </c>
      <c r="C4302" s="3" t="s">
        <v>15391</v>
      </c>
      <c r="D4302" s="3" t="s">
        <v>15392</v>
      </c>
      <c r="E4302" s="3" t="s">
        <v>15393</v>
      </c>
      <c r="F4302" s="3" t="s">
        <v>22</v>
      </c>
      <c r="G4302" s="3" t="s">
        <v>60</v>
      </c>
      <c r="H4302" s="3" t="s">
        <v>24</v>
      </c>
      <c r="I4302" s="3" t="s">
        <v>8215</v>
      </c>
      <c r="J4302" s="1" t="s">
        <v>165</v>
      </c>
      <c r="K4302" s="7" t="s">
        <v>38</v>
      </c>
      <c r="L4302" s="3" t="s">
        <v>28</v>
      </c>
      <c r="M4302" s="3" t="s">
        <v>28</v>
      </c>
      <c r="N4302" s="3" t="s">
        <v>24</v>
      </c>
      <c r="O4302" s="77" t="s">
        <v>28</v>
      </c>
      <c r="P4302" s="77" t="s">
        <v>219</v>
      </c>
      <c r="Q4302" s="77" t="s">
        <v>32</v>
      </c>
      <c r="R4302" s="77" t="s">
        <v>166</v>
      </c>
    </row>
    <row r="4303" spans="1:18" ht="15" customHeight="1">
      <c r="A4303" s="5" t="s">
        <v>15394</v>
      </c>
      <c r="B4303" s="3" t="s">
        <v>15395</v>
      </c>
      <c r="C4303" s="3"/>
      <c r="D4303" s="3" t="s">
        <v>15396</v>
      </c>
      <c r="E4303" s="3" t="s">
        <v>15397</v>
      </c>
      <c r="F4303" s="3" t="s">
        <v>88</v>
      </c>
      <c r="G4303" s="3" t="s">
        <v>195</v>
      </c>
      <c r="H4303" s="3" t="s">
        <v>29</v>
      </c>
      <c r="I4303" s="3" t="s">
        <v>8215</v>
      </c>
      <c r="J4303" s="1" t="s">
        <v>109</v>
      </c>
      <c r="K4303" s="7" t="s">
        <v>27</v>
      </c>
      <c r="L4303" s="3" t="s">
        <v>28</v>
      </c>
      <c r="M4303" s="3" t="s">
        <v>29</v>
      </c>
      <c r="N4303" s="3" t="s">
        <v>8240</v>
      </c>
      <c r="O4303" s="77" t="s">
        <v>28</v>
      </c>
      <c r="P4303" s="77" t="s">
        <v>104</v>
      </c>
      <c r="Q4303" s="77" t="s">
        <v>32</v>
      </c>
      <c r="R4303" s="77"/>
    </row>
    <row r="4304" spans="1:18" ht="15" customHeight="1">
      <c r="A4304" s="5" t="s">
        <v>15398</v>
      </c>
      <c r="B4304" s="3" t="s">
        <v>15399</v>
      </c>
      <c r="C4304" s="3" t="s">
        <v>15400</v>
      </c>
      <c r="D4304" s="3" t="s">
        <v>15401</v>
      </c>
      <c r="E4304" s="3" t="s">
        <v>15402</v>
      </c>
      <c r="F4304" s="3" t="s">
        <v>22</v>
      </c>
      <c r="G4304" s="3" t="s">
        <v>23</v>
      </c>
      <c r="H4304" s="3" t="s">
        <v>24</v>
      </c>
      <c r="I4304" s="3" t="s">
        <v>8215</v>
      </c>
      <c r="J4304" s="1" t="s">
        <v>37</v>
      </c>
      <c r="K4304" s="7" t="s">
        <v>38</v>
      </c>
      <c r="L4304" s="3" t="s">
        <v>28</v>
      </c>
      <c r="M4304" s="3" t="s">
        <v>28</v>
      </c>
      <c r="N4304" s="3" t="s">
        <v>24</v>
      </c>
      <c r="O4304" s="77" t="s">
        <v>28</v>
      </c>
      <c r="P4304" s="77" t="s">
        <v>219</v>
      </c>
      <c r="Q4304" s="77" t="s">
        <v>32</v>
      </c>
      <c r="R4304" s="77"/>
    </row>
    <row r="4305" spans="1:18" ht="15" customHeight="1">
      <c r="A4305" s="5" t="s">
        <v>15403</v>
      </c>
      <c r="B4305" s="3" t="s">
        <v>15404</v>
      </c>
      <c r="C4305" s="3"/>
      <c r="D4305" s="3"/>
      <c r="E4305" s="3"/>
      <c r="F4305" s="3" t="s">
        <v>285</v>
      </c>
      <c r="G4305" s="3" t="s">
        <v>60</v>
      </c>
      <c r="H4305" s="3" t="s">
        <v>8278</v>
      </c>
      <c r="I4305" s="3" t="s">
        <v>8215</v>
      </c>
      <c r="J4305" s="1" t="s">
        <v>37</v>
      </c>
      <c r="K4305" s="7" t="s">
        <v>89</v>
      </c>
      <c r="L4305" s="3" t="s">
        <v>28</v>
      </c>
      <c r="M4305" s="3" t="s">
        <v>29</v>
      </c>
      <c r="N4305" s="3" t="s">
        <v>7991</v>
      </c>
      <c r="O4305" s="77" t="s">
        <v>28</v>
      </c>
      <c r="P4305" s="77" t="s">
        <v>458</v>
      </c>
      <c r="Q4305" s="77" t="s">
        <v>32</v>
      </c>
      <c r="R4305" s="77" t="s">
        <v>166</v>
      </c>
    </row>
    <row r="4306" spans="1:18" ht="15" customHeight="1">
      <c r="A4306" s="5" t="s">
        <v>15405</v>
      </c>
      <c r="B4306" s="3" t="s">
        <v>15406</v>
      </c>
      <c r="C4306" s="3" t="s">
        <v>15407</v>
      </c>
      <c r="D4306" s="3" t="s">
        <v>15408</v>
      </c>
      <c r="E4306" s="3" t="s">
        <v>15409</v>
      </c>
      <c r="F4306" s="3" t="s">
        <v>22</v>
      </c>
      <c r="G4306" s="3" t="s">
        <v>60</v>
      </c>
      <c r="H4306" s="3" t="s">
        <v>24</v>
      </c>
      <c r="I4306" s="3" t="s">
        <v>8215</v>
      </c>
      <c r="J4306" s="1" t="s">
        <v>37</v>
      </c>
      <c r="K4306" s="7" t="s">
        <v>38</v>
      </c>
      <c r="L4306" s="3" t="s">
        <v>28</v>
      </c>
      <c r="M4306" s="3" t="s">
        <v>28</v>
      </c>
      <c r="N4306" s="3" t="s">
        <v>4963</v>
      </c>
      <c r="O4306" s="77" t="s">
        <v>28</v>
      </c>
      <c r="P4306" s="77" t="s">
        <v>219</v>
      </c>
      <c r="Q4306" s="77" t="s">
        <v>32</v>
      </c>
      <c r="R4306" s="77"/>
    </row>
    <row r="4307" spans="1:18" ht="15" customHeight="1">
      <c r="A4307" s="5" t="s">
        <v>15410</v>
      </c>
      <c r="B4307" s="3" t="s">
        <v>15411</v>
      </c>
      <c r="C4307" s="3"/>
      <c r="D4307" s="3" t="s">
        <v>15412</v>
      </c>
      <c r="E4307" s="3" t="s">
        <v>15413</v>
      </c>
      <c r="F4307" s="3" t="s">
        <v>22</v>
      </c>
      <c r="G4307" s="3" t="s">
        <v>23</v>
      </c>
      <c r="H4307" s="3" t="s">
        <v>24</v>
      </c>
      <c r="I4307" s="3" t="s">
        <v>8215</v>
      </c>
      <c r="J4307" s="1" t="s">
        <v>37</v>
      </c>
      <c r="K4307" s="7" t="s">
        <v>27</v>
      </c>
      <c r="L4307" s="3" t="s">
        <v>28</v>
      </c>
      <c r="M4307" s="3" t="s">
        <v>29</v>
      </c>
      <c r="N4307" s="3" t="s">
        <v>8226</v>
      </c>
      <c r="O4307" s="77" t="s">
        <v>28</v>
      </c>
      <c r="P4307" s="77" t="s">
        <v>104</v>
      </c>
      <c r="Q4307" s="77" t="s">
        <v>32</v>
      </c>
      <c r="R4307" s="77"/>
    </row>
    <row r="4308" spans="1:18" ht="15" customHeight="1">
      <c r="A4308" s="5" t="s">
        <v>15414</v>
      </c>
      <c r="B4308" s="3" t="s">
        <v>15415</v>
      </c>
      <c r="C4308" s="3" t="s">
        <v>15416</v>
      </c>
      <c r="D4308" s="3" t="s">
        <v>15417</v>
      </c>
      <c r="E4308" s="3" t="s">
        <v>15418</v>
      </c>
      <c r="F4308" s="3" t="s">
        <v>22</v>
      </c>
      <c r="G4308" s="3" t="s">
        <v>65</v>
      </c>
      <c r="H4308" s="3" t="s">
        <v>32</v>
      </c>
      <c r="I4308" s="3" t="s">
        <v>8215</v>
      </c>
      <c r="J4308" s="1" t="s">
        <v>37</v>
      </c>
      <c r="K4308" s="7" t="s">
        <v>89</v>
      </c>
      <c r="L4308" s="3" t="s">
        <v>28</v>
      </c>
      <c r="M4308" s="3" t="s">
        <v>28</v>
      </c>
      <c r="N4308" s="3" t="s">
        <v>7991</v>
      </c>
      <c r="O4308" s="77" t="s">
        <v>28</v>
      </c>
      <c r="P4308" s="77" t="s">
        <v>90</v>
      </c>
      <c r="Q4308" s="77" t="s">
        <v>32</v>
      </c>
      <c r="R4308" s="77"/>
    </row>
    <row r="4309" spans="1:18" ht="15" customHeight="1">
      <c r="A4309" s="5" t="s">
        <v>15419</v>
      </c>
      <c r="B4309" s="3" t="s">
        <v>15420</v>
      </c>
      <c r="C4309" s="3" t="s">
        <v>15421</v>
      </c>
      <c r="D4309" s="3" t="s">
        <v>15422</v>
      </c>
      <c r="E4309" s="3" t="s">
        <v>15423</v>
      </c>
      <c r="F4309" s="3" t="s">
        <v>22</v>
      </c>
      <c r="G4309" s="3" t="s">
        <v>65</v>
      </c>
      <c r="H4309" s="3" t="s">
        <v>32</v>
      </c>
      <c r="I4309" s="3" t="s">
        <v>8215</v>
      </c>
      <c r="J4309" s="1" t="s">
        <v>37</v>
      </c>
      <c r="K4309" s="7" t="s">
        <v>89</v>
      </c>
      <c r="L4309" s="3" t="s">
        <v>29</v>
      </c>
      <c r="M4309" s="3" t="s">
        <v>28</v>
      </c>
      <c r="N4309" s="3" t="s">
        <v>7991</v>
      </c>
      <c r="O4309" s="77" t="s">
        <v>28</v>
      </c>
      <c r="P4309" s="77" t="s">
        <v>1112</v>
      </c>
      <c r="Q4309" s="77" t="s">
        <v>32</v>
      </c>
      <c r="R4309" s="77"/>
    </row>
    <row r="4310" spans="1:18" ht="15" customHeight="1">
      <c r="A4310" s="5" t="s">
        <v>15424</v>
      </c>
      <c r="B4310" s="3" t="s">
        <v>15425</v>
      </c>
      <c r="C4310" s="3"/>
      <c r="D4310" s="3" t="s">
        <v>15426</v>
      </c>
      <c r="E4310" s="3" t="s">
        <v>15427</v>
      </c>
      <c r="F4310" s="3" t="s">
        <v>22</v>
      </c>
      <c r="G4310" s="3" t="s">
        <v>60</v>
      </c>
      <c r="H4310" s="3" t="s">
        <v>24</v>
      </c>
      <c r="I4310" s="3" t="s">
        <v>8215</v>
      </c>
      <c r="J4310" s="1" t="s">
        <v>37</v>
      </c>
      <c r="K4310" s="7" t="s">
        <v>38</v>
      </c>
      <c r="L4310" s="3" t="s">
        <v>28</v>
      </c>
      <c r="M4310" s="3" t="s">
        <v>28</v>
      </c>
      <c r="N4310" s="3" t="s">
        <v>4963</v>
      </c>
      <c r="O4310" s="77" t="s">
        <v>28</v>
      </c>
      <c r="P4310" s="77" t="s">
        <v>219</v>
      </c>
      <c r="Q4310" s="77" t="s">
        <v>32</v>
      </c>
      <c r="R4310" s="77"/>
    </row>
    <row r="4311" spans="1:18" ht="15" customHeight="1">
      <c r="A4311" s="5" t="s">
        <v>15428</v>
      </c>
      <c r="B4311" s="3" t="s">
        <v>15429</v>
      </c>
      <c r="C4311" s="3" t="s">
        <v>15430</v>
      </c>
      <c r="D4311" s="3" t="s">
        <v>15431</v>
      </c>
      <c r="E4311" s="3" t="s">
        <v>15432</v>
      </c>
      <c r="F4311" s="3" t="s">
        <v>22</v>
      </c>
      <c r="G4311" s="3" t="s">
        <v>60</v>
      </c>
      <c r="H4311" s="3" t="s">
        <v>24</v>
      </c>
      <c r="I4311" s="3" t="s">
        <v>8215</v>
      </c>
      <c r="J4311" s="1" t="s">
        <v>26</v>
      </c>
      <c r="K4311" s="7" t="s">
        <v>38</v>
      </c>
      <c r="L4311" s="3" t="s">
        <v>28</v>
      </c>
      <c r="M4311" s="3" t="s">
        <v>28</v>
      </c>
      <c r="N4311" s="3" t="s">
        <v>24</v>
      </c>
      <c r="O4311" s="77" t="s">
        <v>28</v>
      </c>
      <c r="P4311" s="77" t="s">
        <v>219</v>
      </c>
      <c r="Q4311" s="77" t="s">
        <v>32</v>
      </c>
      <c r="R4311" s="77" t="s">
        <v>166</v>
      </c>
    </row>
    <row r="4312" spans="1:18" ht="15" customHeight="1">
      <c r="A4312" s="5" t="s">
        <v>15433</v>
      </c>
      <c r="B4312" s="3" t="s">
        <v>15434</v>
      </c>
      <c r="C4312" s="3" t="s">
        <v>15435</v>
      </c>
      <c r="D4312" s="3" t="s">
        <v>15436</v>
      </c>
      <c r="E4312" s="3" t="s">
        <v>15437</v>
      </c>
      <c r="F4312" s="3" t="s">
        <v>22</v>
      </c>
      <c r="G4312" s="3" t="s">
        <v>23</v>
      </c>
      <c r="H4312" s="3" t="s">
        <v>24</v>
      </c>
      <c r="I4312" s="3" t="s">
        <v>8215</v>
      </c>
      <c r="J4312" s="1" t="s">
        <v>37</v>
      </c>
      <c r="K4312" s="7" t="s">
        <v>38</v>
      </c>
      <c r="L4312" s="3" t="s">
        <v>28</v>
      </c>
      <c r="M4312" s="3" t="s">
        <v>29</v>
      </c>
      <c r="N4312" s="3" t="s">
        <v>24</v>
      </c>
      <c r="O4312" s="77" t="s">
        <v>28</v>
      </c>
      <c r="P4312" s="77" t="s">
        <v>219</v>
      </c>
      <c r="Q4312" s="77" t="s">
        <v>32</v>
      </c>
      <c r="R4312" s="77"/>
    </row>
    <row r="4313" spans="1:18" ht="15" customHeight="1">
      <c r="A4313" s="5" t="s">
        <v>15438</v>
      </c>
      <c r="B4313" s="3" t="s">
        <v>15439</v>
      </c>
      <c r="C4313" s="3" t="s">
        <v>15440</v>
      </c>
      <c r="D4313" s="3" t="s">
        <v>15441</v>
      </c>
      <c r="E4313" s="3" t="s">
        <v>15442</v>
      </c>
      <c r="F4313" s="3" t="s">
        <v>22</v>
      </c>
      <c r="G4313" s="3" t="s">
        <v>60</v>
      </c>
      <c r="H4313" s="3" t="s">
        <v>24</v>
      </c>
      <c r="I4313" s="3" t="s">
        <v>8215</v>
      </c>
      <c r="J4313" s="1" t="s">
        <v>37</v>
      </c>
      <c r="K4313" s="7" t="s">
        <v>38</v>
      </c>
      <c r="L4313" s="3" t="s">
        <v>28</v>
      </c>
      <c r="M4313" s="3" t="s">
        <v>28</v>
      </c>
      <c r="N4313" s="3" t="s">
        <v>24</v>
      </c>
      <c r="O4313" s="77" t="s">
        <v>28</v>
      </c>
      <c r="P4313" s="77" t="s">
        <v>219</v>
      </c>
      <c r="Q4313" s="77" t="s">
        <v>32</v>
      </c>
      <c r="R4313" s="77"/>
    </row>
    <row r="4314" spans="1:18" ht="15" customHeight="1">
      <c r="A4314" s="5" t="s">
        <v>15443</v>
      </c>
      <c r="B4314" s="3" t="s">
        <v>15444</v>
      </c>
      <c r="C4314" s="3"/>
      <c r="D4314" s="3" t="s">
        <v>15445</v>
      </c>
      <c r="E4314" s="3" t="s">
        <v>15446</v>
      </c>
      <c r="F4314" s="3" t="s">
        <v>22</v>
      </c>
      <c r="G4314" s="3" t="s">
        <v>65</v>
      </c>
      <c r="H4314" s="3" t="s">
        <v>24</v>
      </c>
      <c r="I4314" s="3" t="s">
        <v>8215</v>
      </c>
      <c r="J4314" s="1" t="s">
        <v>37</v>
      </c>
      <c r="K4314" s="7" t="s">
        <v>27</v>
      </c>
      <c r="L4314" s="3" t="s">
        <v>28</v>
      </c>
      <c r="M4314" s="3" t="s">
        <v>29</v>
      </c>
      <c r="N4314" s="3" t="s">
        <v>8226</v>
      </c>
      <c r="O4314" s="77" t="s">
        <v>28</v>
      </c>
      <c r="P4314" s="77" t="s">
        <v>104</v>
      </c>
      <c r="Q4314" s="77" t="s">
        <v>32</v>
      </c>
      <c r="R4314" s="77"/>
    </row>
    <row r="4315" spans="1:18" ht="15" customHeight="1">
      <c r="A4315" s="5" t="s">
        <v>15447</v>
      </c>
      <c r="B4315" s="3" t="s">
        <v>15448</v>
      </c>
      <c r="C4315" s="3" t="s">
        <v>15449</v>
      </c>
      <c r="D4315" s="3" t="s">
        <v>15450</v>
      </c>
      <c r="E4315" s="3" t="s">
        <v>15451</v>
      </c>
      <c r="F4315" s="3" t="s">
        <v>22</v>
      </c>
      <c r="G4315" s="3" t="s">
        <v>60</v>
      </c>
      <c r="H4315" s="3" t="s">
        <v>24</v>
      </c>
      <c r="I4315" s="3" t="s">
        <v>8215</v>
      </c>
      <c r="J4315" s="1" t="s">
        <v>37</v>
      </c>
      <c r="K4315" s="7" t="s">
        <v>38</v>
      </c>
      <c r="L4315" s="3" t="s">
        <v>28</v>
      </c>
      <c r="M4315" s="3" t="s">
        <v>28</v>
      </c>
      <c r="N4315" s="3" t="s">
        <v>4963</v>
      </c>
      <c r="O4315" s="77" t="s">
        <v>28</v>
      </c>
      <c r="P4315" s="77" t="s">
        <v>219</v>
      </c>
      <c r="Q4315" s="77" t="s">
        <v>32</v>
      </c>
      <c r="R4315" s="77"/>
    </row>
    <row r="4316" spans="1:18" ht="15" customHeight="1">
      <c r="A4316" s="5" t="s">
        <v>15452</v>
      </c>
      <c r="B4316" s="3" t="s">
        <v>15453</v>
      </c>
      <c r="C4316" s="3" t="s">
        <v>15454</v>
      </c>
      <c r="D4316" s="3" t="s">
        <v>15455</v>
      </c>
      <c r="E4316" s="3"/>
      <c r="F4316" s="3" t="s">
        <v>164</v>
      </c>
      <c r="G4316" s="3" t="s">
        <v>60</v>
      </c>
      <c r="H4316" s="3" t="s">
        <v>28</v>
      </c>
      <c r="I4316" s="3" t="s">
        <v>8215</v>
      </c>
      <c r="J4316" s="1" t="s">
        <v>956</v>
      </c>
      <c r="K4316" s="7" t="s">
        <v>89</v>
      </c>
      <c r="L4316" s="3" t="s">
        <v>28</v>
      </c>
      <c r="M4316" s="3" t="s">
        <v>29</v>
      </c>
      <c r="N4316" s="3" t="s">
        <v>7991</v>
      </c>
      <c r="O4316" s="77" t="s">
        <v>28</v>
      </c>
      <c r="P4316" s="77" t="s">
        <v>458</v>
      </c>
      <c r="Q4316" s="77" t="s">
        <v>32</v>
      </c>
      <c r="R4316" s="77" t="s">
        <v>166</v>
      </c>
    </row>
    <row r="4317" spans="1:18" ht="15" customHeight="1">
      <c r="A4317" s="5" t="s">
        <v>15456</v>
      </c>
      <c r="B4317" s="3" t="s">
        <v>15457</v>
      </c>
      <c r="C4317" s="3" t="s">
        <v>15458</v>
      </c>
      <c r="D4317" s="3" t="s">
        <v>15459</v>
      </c>
      <c r="E4317" s="3" t="s">
        <v>15460</v>
      </c>
      <c r="F4317" s="3" t="s">
        <v>22</v>
      </c>
      <c r="G4317" s="3" t="s">
        <v>60</v>
      </c>
      <c r="H4317" s="3" t="s">
        <v>24</v>
      </c>
      <c r="I4317" s="3" t="s">
        <v>8215</v>
      </c>
      <c r="J4317" s="1" t="s">
        <v>37</v>
      </c>
      <c r="K4317" s="7" t="s">
        <v>38</v>
      </c>
      <c r="L4317" s="3" t="s">
        <v>28</v>
      </c>
      <c r="M4317" s="3" t="s">
        <v>28</v>
      </c>
      <c r="N4317" s="3" t="s">
        <v>4963</v>
      </c>
      <c r="O4317" s="77" t="s">
        <v>28</v>
      </c>
      <c r="P4317" s="77" t="s">
        <v>219</v>
      </c>
      <c r="Q4317" s="77" t="s">
        <v>32</v>
      </c>
      <c r="R4317" s="77" t="s">
        <v>166</v>
      </c>
    </row>
    <row r="4318" spans="1:18" ht="15" customHeight="1">
      <c r="A4318" s="5" t="s">
        <v>15461</v>
      </c>
      <c r="B4318" s="3" t="s">
        <v>15462</v>
      </c>
      <c r="C4318" s="3"/>
      <c r="D4318" s="3" t="s">
        <v>15463</v>
      </c>
      <c r="E4318" s="3" t="s">
        <v>15464</v>
      </c>
      <c r="F4318" s="3" t="s">
        <v>22</v>
      </c>
      <c r="G4318" s="3" t="s">
        <v>60</v>
      </c>
      <c r="H4318" s="3" t="s">
        <v>24</v>
      </c>
      <c r="I4318" s="3" t="s">
        <v>8215</v>
      </c>
      <c r="J4318" s="1" t="s">
        <v>37</v>
      </c>
      <c r="K4318" s="7" t="s">
        <v>27</v>
      </c>
      <c r="L4318" s="3" t="s">
        <v>28</v>
      </c>
      <c r="M4318" s="3" t="s">
        <v>29</v>
      </c>
      <c r="N4318" s="3" t="s">
        <v>8226</v>
      </c>
      <c r="O4318" s="77" t="s">
        <v>28</v>
      </c>
      <c r="P4318" s="77" t="s">
        <v>104</v>
      </c>
      <c r="Q4318" s="77" t="s">
        <v>32</v>
      </c>
      <c r="R4318" s="77"/>
    </row>
    <row r="4319" spans="1:18" ht="15" customHeight="1">
      <c r="A4319" s="5" t="s">
        <v>15465</v>
      </c>
      <c r="B4319" s="3" t="s">
        <v>15466</v>
      </c>
      <c r="C4319" s="3" t="s">
        <v>15467</v>
      </c>
      <c r="D4319" s="3" t="s">
        <v>15468</v>
      </c>
      <c r="E4319" s="3"/>
      <c r="F4319" s="3" t="s">
        <v>22</v>
      </c>
      <c r="G4319" s="3" t="s">
        <v>9388</v>
      </c>
      <c r="H4319" s="3" t="s">
        <v>24</v>
      </c>
      <c r="I4319" s="3" t="s">
        <v>8215</v>
      </c>
      <c r="J4319" s="1" t="s">
        <v>26</v>
      </c>
      <c r="K4319" s="7" t="s">
        <v>38</v>
      </c>
      <c r="L4319" s="3" t="s">
        <v>28</v>
      </c>
      <c r="M4319" s="3" t="s">
        <v>28</v>
      </c>
      <c r="N4319" s="3" t="s">
        <v>4963</v>
      </c>
      <c r="O4319" s="77" t="s">
        <v>28</v>
      </c>
      <c r="P4319" s="77" t="s">
        <v>219</v>
      </c>
      <c r="Q4319" s="77" t="s">
        <v>32</v>
      </c>
      <c r="R4319" s="77" t="s">
        <v>166</v>
      </c>
    </row>
    <row r="4320" spans="1:18" ht="15" customHeight="1">
      <c r="A4320" s="5" t="s">
        <v>15469</v>
      </c>
      <c r="B4320" s="3" t="s">
        <v>15470</v>
      </c>
      <c r="C4320" s="3" t="s">
        <v>15471</v>
      </c>
      <c r="D4320" s="3" t="s">
        <v>15472</v>
      </c>
      <c r="E4320" s="3" t="s">
        <v>15473</v>
      </c>
      <c r="F4320" s="3" t="s">
        <v>22</v>
      </c>
      <c r="G4320" s="3" t="s">
        <v>60</v>
      </c>
      <c r="H4320" s="3" t="s">
        <v>32</v>
      </c>
      <c r="I4320" s="3" t="s">
        <v>8215</v>
      </c>
      <c r="J4320" s="1" t="s">
        <v>37</v>
      </c>
      <c r="K4320" s="7" t="s">
        <v>89</v>
      </c>
      <c r="L4320" s="3" t="s">
        <v>28</v>
      </c>
      <c r="M4320" s="3" t="s">
        <v>29</v>
      </c>
      <c r="N4320" s="3" t="s">
        <v>7991</v>
      </c>
      <c r="O4320" s="77" t="s">
        <v>28</v>
      </c>
      <c r="P4320" s="77" t="s">
        <v>1112</v>
      </c>
      <c r="Q4320" s="77" t="s">
        <v>32</v>
      </c>
      <c r="R4320" s="77"/>
    </row>
    <row r="4321" spans="1:18" ht="15" customHeight="1">
      <c r="A4321" s="5" t="s">
        <v>15474</v>
      </c>
      <c r="B4321" s="3" t="s">
        <v>15475</v>
      </c>
      <c r="C4321" s="3"/>
      <c r="D4321" s="3" t="s">
        <v>15476</v>
      </c>
      <c r="E4321" s="3" t="s">
        <v>15477</v>
      </c>
      <c r="F4321" s="3" t="s">
        <v>22</v>
      </c>
      <c r="G4321" s="3" t="s">
        <v>60</v>
      </c>
      <c r="H4321" s="3" t="s">
        <v>24</v>
      </c>
      <c r="I4321" s="3" t="s">
        <v>8215</v>
      </c>
      <c r="J4321" s="1" t="s">
        <v>165</v>
      </c>
      <c r="K4321" s="7" t="s">
        <v>27</v>
      </c>
      <c r="L4321" s="3" t="s">
        <v>28</v>
      </c>
      <c r="M4321" s="3" t="s">
        <v>29</v>
      </c>
      <c r="N4321" s="3" t="s">
        <v>8240</v>
      </c>
      <c r="O4321" s="77" t="s">
        <v>28</v>
      </c>
      <c r="P4321" s="77" t="s">
        <v>104</v>
      </c>
      <c r="Q4321" s="77" t="s">
        <v>32</v>
      </c>
      <c r="R4321" s="77"/>
    </row>
    <row r="4322" spans="1:18" ht="15" customHeight="1">
      <c r="A4322" s="5" t="s">
        <v>15478</v>
      </c>
      <c r="B4322" s="3" t="s">
        <v>15479</v>
      </c>
      <c r="C4322" s="3" t="s">
        <v>15480</v>
      </c>
      <c r="D4322" s="3" t="s">
        <v>15481</v>
      </c>
      <c r="E4322" s="3" t="s">
        <v>15482</v>
      </c>
      <c r="F4322" s="3" t="s">
        <v>22</v>
      </c>
      <c r="G4322" s="3" t="s">
        <v>60</v>
      </c>
      <c r="H4322" s="3" t="s">
        <v>24</v>
      </c>
      <c r="I4322" s="3" t="s">
        <v>8215</v>
      </c>
      <c r="J4322" s="1" t="s">
        <v>37</v>
      </c>
      <c r="K4322" s="7" t="s">
        <v>38</v>
      </c>
      <c r="L4322" s="3" t="s">
        <v>28</v>
      </c>
      <c r="M4322" s="3" t="s">
        <v>28</v>
      </c>
      <c r="N4322" s="3" t="s">
        <v>4963</v>
      </c>
      <c r="O4322" s="77" t="s">
        <v>28</v>
      </c>
      <c r="P4322" s="77" t="s">
        <v>219</v>
      </c>
      <c r="Q4322" s="77" t="s">
        <v>32</v>
      </c>
      <c r="R4322" s="77"/>
    </row>
    <row r="4323" spans="1:18" ht="15" customHeight="1">
      <c r="A4323" s="5" t="s">
        <v>15483</v>
      </c>
      <c r="B4323" s="3" t="s">
        <v>15484</v>
      </c>
      <c r="C4323" s="3"/>
      <c r="D4323" s="3" t="s">
        <v>15485</v>
      </c>
      <c r="E4323" s="3" t="s">
        <v>15486</v>
      </c>
      <c r="F4323" s="3" t="s">
        <v>22</v>
      </c>
      <c r="G4323" s="3" t="s">
        <v>23</v>
      </c>
      <c r="H4323" s="3" t="s">
        <v>24</v>
      </c>
      <c r="I4323" s="3" t="s">
        <v>8215</v>
      </c>
      <c r="J4323" s="1" t="s">
        <v>37</v>
      </c>
      <c r="K4323" s="7" t="s">
        <v>27</v>
      </c>
      <c r="L4323" s="3" t="s">
        <v>28</v>
      </c>
      <c r="M4323" s="3" t="s">
        <v>28</v>
      </c>
      <c r="N4323" s="3" t="s">
        <v>4963</v>
      </c>
      <c r="O4323" s="77" t="s">
        <v>28</v>
      </c>
      <c r="P4323" s="77" t="s">
        <v>104</v>
      </c>
      <c r="Q4323" s="77" t="s">
        <v>32</v>
      </c>
      <c r="R4323" s="77"/>
    </row>
    <row r="4324" spans="1:18" ht="15" customHeight="1">
      <c r="A4324" s="5" t="s">
        <v>15487</v>
      </c>
      <c r="B4324" s="3" t="s">
        <v>15488</v>
      </c>
      <c r="C4324" s="3" t="s">
        <v>15489</v>
      </c>
      <c r="D4324" s="3" t="s">
        <v>15490</v>
      </c>
      <c r="E4324" s="3" t="s">
        <v>15491</v>
      </c>
      <c r="F4324" s="3" t="s">
        <v>22</v>
      </c>
      <c r="G4324" s="3" t="s">
        <v>60</v>
      </c>
      <c r="H4324" s="3" t="s">
        <v>24</v>
      </c>
      <c r="I4324" s="3" t="s">
        <v>8215</v>
      </c>
      <c r="J4324" s="1" t="s">
        <v>37</v>
      </c>
      <c r="K4324" s="7" t="s">
        <v>38</v>
      </c>
      <c r="L4324" s="3" t="s">
        <v>28</v>
      </c>
      <c r="M4324" s="3" t="s">
        <v>28</v>
      </c>
      <c r="N4324" s="3" t="s">
        <v>4963</v>
      </c>
      <c r="O4324" s="77" t="s">
        <v>28</v>
      </c>
      <c r="P4324" s="77" t="s">
        <v>219</v>
      </c>
      <c r="Q4324" s="77" t="s">
        <v>32</v>
      </c>
      <c r="R4324" s="77"/>
    </row>
    <row r="4325" spans="1:18" ht="15" customHeight="1">
      <c r="A4325" s="5" t="s">
        <v>15492</v>
      </c>
      <c r="B4325" s="3" t="s">
        <v>15493</v>
      </c>
      <c r="C4325" s="3" t="s">
        <v>15494</v>
      </c>
      <c r="D4325" s="3" t="s">
        <v>15495</v>
      </c>
      <c r="E4325" s="3" t="s">
        <v>15496</v>
      </c>
      <c r="F4325" s="3" t="s">
        <v>22</v>
      </c>
      <c r="G4325" s="3" t="s">
        <v>65</v>
      </c>
      <c r="H4325" s="3" t="s">
        <v>32</v>
      </c>
      <c r="I4325" s="3" t="s">
        <v>8215</v>
      </c>
      <c r="J4325" s="1" t="s">
        <v>37</v>
      </c>
      <c r="K4325" s="7" t="s">
        <v>89</v>
      </c>
      <c r="L4325" s="3" t="s">
        <v>29</v>
      </c>
      <c r="M4325" s="3" t="s">
        <v>29</v>
      </c>
      <c r="N4325" s="3" t="s">
        <v>7991</v>
      </c>
      <c r="O4325" s="77" t="s">
        <v>28</v>
      </c>
      <c r="P4325" s="77" t="s">
        <v>1112</v>
      </c>
      <c r="Q4325" s="77" t="s">
        <v>32</v>
      </c>
      <c r="R4325" s="77"/>
    </row>
    <row r="4326" spans="1:18" ht="15" customHeight="1">
      <c r="A4326" s="5" t="s">
        <v>15497</v>
      </c>
      <c r="B4326" s="3" t="s">
        <v>15498</v>
      </c>
      <c r="C4326" s="3"/>
      <c r="D4326" s="3" t="s">
        <v>15499</v>
      </c>
      <c r="E4326" s="3" t="s">
        <v>15500</v>
      </c>
      <c r="F4326" s="3" t="s">
        <v>22</v>
      </c>
      <c r="G4326" s="3" t="s">
        <v>195</v>
      </c>
      <c r="H4326" s="3" t="s">
        <v>24</v>
      </c>
      <c r="I4326" s="3" t="s">
        <v>8215</v>
      </c>
      <c r="J4326" s="1" t="s">
        <v>26</v>
      </c>
      <c r="K4326" s="7" t="s">
        <v>27</v>
      </c>
      <c r="L4326" s="3" t="s">
        <v>28</v>
      </c>
      <c r="M4326" s="3" t="s">
        <v>29</v>
      </c>
      <c r="N4326" s="3" t="s">
        <v>8226</v>
      </c>
      <c r="O4326" s="77" t="s">
        <v>28</v>
      </c>
      <c r="P4326" s="77" t="s">
        <v>104</v>
      </c>
      <c r="Q4326" s="77" t="s">
        <v>32</v>
      </c>
      <c r="R4326" s="77"/>
    </row>
    <row r="4327" spans="1:18" ht="15" customHeight="1">
      <c r="A4327" s="5" t="s">
        <v>15501</v>
      </c>
      <c r="B4327" s="3" t="s">
        <v>15502</v>
      </c>
      <c r="C4327" s="3"/>
      <c r="D4327" s="3" t="s">
        <v>15503</v>
      </c>
      <c r="E4327" s="3" t="s">
        <v>15504</v>
      </c>
      <c r="F4327" s="3" t="s">
        <v>22</v>
      </c>
      <c r="G4327" s="3" t="s">
        <v>60</v>
      </c>
      <c r="H4327" s="3" t="s">
        <v>24</v>
      </c>
      <c r="I4327" s="3" t="s">
        <v>8215</v>
      </c>
      <c r="J4327" s="1" t="s">
        <v>37</v>
      </c>
      <c r="K4327" s="7" t="s">
        <v>38</v>
      </c>
      <c r="L4327" s="3" t="s">
        <v>28</v>
      </c>
      <c r="M4327" s="3" t="s">
        <v>28</v>
      </c>
      <c r="N4327" s="3" t="s">
        <v>4963</v>
      </c>
      <c r="O4327" s="77" t="s">
        <v>28</v>
      </c>
      <c r="P4327" s="77" t="s">
        <v>219</v>
      </c>
      <c r="Q4327" s="77" t="s">
        <v>32</v>
      </c>
      <c r="R4327" s="77"/>
    </row>
    <row r="4328" spans="1:18" ht="15" customHeight="1">
      <c r="A4328" s="5" t="s">
        <v>15505</v>
      </c>
      <c r="B4328" s="3" t="s">
        <v>15506</v>
      </c>
      <c r="C4328" s="3" t="s">
        <v>15507</v>
      </c>
      <c r="D4328" s="3" t="s">
        <v>15508</v>
      </c>
      <c r="E4328" s="3" t="s">
        <v>15509</v>
      </c>
      <c r="F4328" s="3" t="s">
        <v>22</v>
      </c>
      <c r="G4328" s="3" t="s">
        <v>23</v>
      </c>
      <c r="H4328" s="3" t="s">
        <v>24</v>
      </c>
      <c r="I4328" s="3" t="s">
        <v>8215</v>
      </c>
      <c r="J4328" s="1" t="s">
        <v>37</v>
      </c>
      <c r="K4328" s="7" t="s">
        <v>27</v>
      </c>
      <c r="L4328" s="3" t="s">
        <v>29</v>
      </c>
      <c r="M4328" s="3" t="s">
        <v>29</v>
      </c>
      <c r="N4328" s="3" t="s">
        <v>8226</v>
      </c>
      <c r="O4328" s="77" t="s">
        <v>29</v>
      </c>
      <c r="P4328" s="77" t="s">
        <v>466</v>
      </c>
      <c r="Q4328" s="77" t="s">
        <v>8749</v>
      </c>
      <c r="R4328" s="77"/>
    </row>
    <row r="4329" spans="1:18" ht="15" customHeight="1">
      <c r="A4329" s="5" t="s">
        <v>15510</v>
      </c>
      <c r="B4329" s="3" t="s">
        <v>15511</v>
      </c>
      <c r="C4329" s="3"/>
      <c r="D4329" s="3" t="s">
        <v>15512</v>
      </c>
      <c r="E4329" s="3" t="s">
        <v>15513</v>
      </c>
      <c r="F4329" s="3" t="s">
        <v>22</v>
      </c>
      <c r="G4329" s="3" t="s">
        <v>60</v>
      </c>
      <c r="H4329" s="3" t="s">
        <v>24</v>
      </c>
      <c r="I4329" s="3" t="s">
        <v>8215</v>
      </c>
      <c r="J4329" s="1" t="s">
        <v>37</v>
      </c>
      <c r="K4329" s="7" t="s">
        <v>38</v>
      </c>
      <c r="L4329" s="3" t="s">
        <v>28</v>
      </c>
      <c r="M4329" s="3" t="s">
        <v>28</v>
      </c>
      <c r="N4329" s="3" t="s">
        <v>4963</v>
      </c>
      <c r="O4329" s="77" t="s">
        <v>28</v>
      </c>
      <c r="P4329" s="77" t="s">
        <v>219</v>
      </c>
      <c r="Q4329" s="77" t="s">
        <v>32</v>
      </c>
      <c r="R4329" s="77"/>
    </row>
    <row r="4330" spans="1:18" ht="15" customHeight="1">
      <c r="A4330" s="5" t="s">
        <v>15514</v>
      </c>
      <c r="B4330" s="3" t="s">
        <v>15515</v>
      </c>
      <c r="C4330" s="3" t="s">
        <v>15516</v>
      </c>
      <c r="D4330" s="3" t="s">
        <v>15517</v>
      </c>
      <c r="E4330" s="3" t="s">
        <v>15518</v>
      </c>
      <c r="F4330" s="3" t="s">
        <v>22</v>
      </c>
      <c r="G4330" s="3" t="s">
        <v>65</v>
      </c>
      <c r="H4330" s="3" t="s">
        <v>32</v>
      </c>
      <c r="I4330" s="3" t="s">
        <v>8215</v>
      </c>
      <c r="J4330" s="1" t="s">
        <v>37</v>
      </c>
      <c r="K4330" s="7" t="s">
        <v>89</v>
      </c>
      <c r="L4330" s="3" t="s">
        <v>29</v>
      </c>
      <c r="M4330" s="3" t="s">
        <v>28</v>
      </c>
      <c r="N4330" s="3" t="s">
        <v>7991</v>
      </c>
      <c r="O4330" s="77" t="s">
        <v>28</v>
      </c>
      <c r="P4330" s="77" t="s">
        <v>1112</v>
      </c>
      <c r="Q4330" s="77" t="s">
        <v>32</v>
      </c>
      <c r="R4330" s="77"/>
    </row>
    <row r="4331" spans="1:18" ht="15" customHeight="1">
      <c r="A4331" s="5" t="s">
        <v>15519</v>
      </c>
      <c r="B4331" s="3" t="s">
        <v>15520</v>
      </c>
      <c r="C4331" s="3"/>
      <c r="D4331" s="3" t="s">
        <v>15521</v>
      </c>
      <c r="E4331" s="3" t="s">
        <v>15522</v>
      </c>
      <c r="F4331" s="3" t="s">
        <v>22</v>
      </c>
      <c r="G4331" s="3" t="s">
        <v>65</v>
      </c>
      <c r="H4331" s="3" t="s">
        <v>24</v>
      </c>
      <c r="I4331" s="3" t="s">
        <v>8215</v>
      </c>
      <c r="J4331" s="1" t="s">
        <v>26</v>
      </c>
      <c r="K4331" s="7" t="s">
        <v>27</v>
      </c>
      <c r="L4331" s="3" t="s">
        <v>28</v>
      </c>
      <c r="M4331" s="3" t="s">
        <v>28</v>
      </c>
      <c r="N4331" s="3" t="s">
        <v>4963</v>
      </c>
      <c r="O4331" s="77" t="s">
        <v>28</v>
      </c>
      <c r="P4331" s="77" t="s">
        <v>104</v>
      </c>
      <c r="Q4331" s="77" t="s">
        <v>32</v>
      </c>
      <c r="R4331" s="77"/>
    </row>
    <row r="4332" spans="1:18" ht="15" customHeight="1">
      <c r="A4332" s="5" t="s">
        <v>15523</v>
      </c>
      <c r="B4332" s="3" t="s">
        <v>15524</v>
      </c>
      <c r="C4332" s="3"/>
      <c r="D4332" s="3" t="s">
        <v>15525</v>
      </c>
      <c r="E4332" s="3" t="s">
        <v>15526</v>
      </c>
      <c r="F4332" s="3" t="s">
        <v>22</v>
      </c>
      <c r="G4332" s="3" t="s">
        <v>60</v>
      </c>
      <c r="H4332" s="3" t="s">
        <v>24</v>
      </c>
      <c r="I4332" s="3" t="s">
        <v>8215</v>
      </c>
      <c r="J4332" s="1" t="s">
        <v>37</v>
      </c>
      <c r="K4332" s="7" t="s">
        <v>38</v>
      </c>
      <c r="L4332" s="3" t="s">
        <v>28</v>
      </c>
      <c r="M4332" s="3" t="s">
        <v>28</v>
      </c>
      <c r="N4332" s="3" t="s">
        <v>4963</v>
      </c>
      <c r="O4332" s="77" t="s">
        <v>28</v>
      </c>
      <c r="P4332" s="77" t="s">
        <v>219</v>
      </c>
      <c r="Q4332" s="77" t="s">
        <v>32</v>
      </c>
      <c r="R4332" s="77"/>
    </row>
    <row r="4333" spans="1:18" ht="15" customHeight="1">
      <c r="A4333" s="5" t="s">
        <v>15527</v>
      </c>
      <c r="B4333" s="3" t="s">
        <v>15528</v>
      </c>
      <c r="C4333" s="3"/>
      <c r="D4333" s="3" t="s">
        <v>15529</v>
      </c>
      <c r="E4333" s="3" t="s">
        <v>15530</v>
      </c>
      <c r="F4333" s="3" t="s">
        <v>22</v>
      </c>
      <c r="G4333" s="3" t="s">
        <v>23</v>
      </c>
      <c r="H4333" s="3" t="s">
        <v>24</v>
      </c>
      <c r="I4333" s="3" t="s">
        <v>8215</v>
      </c>
      <c r="J4333" s="1" t="s">
        <v>37</v>
      </c>
      <c r="K4333" s="7" t="s">
        <v>27</v>
      </c>
      <c r="L4333" s="3" t="s">
        <v>29</v>
      </c>
      <c r="M4333" s="3" t="s">
        <v>29</v>
      </c>
      <c r="N4333" s="3" t="s">
        <v>8226</v>
      </c>
      <c r="O4333" s="77" t="s">
        <v>28</v>
      </c>
      <c r="P4333" s="77" t="s">
        <v>104</v>
      </c>
      <c r="Q4333" s="77" t="s">
        <v>32</v>
      </c>
      <c r="R4333" s="77"/>
    </row>
    <row r="4334" spans="1:18" ht="15" customHeight="1">
      <c r="A4334" s="5" t="s">
        <v>15531</v>
      </c>
      <c r="B4334" s="3" t="s">
        <v>15532</v>
      </c>
      <c r="C4334" s="3"/>
      <c r="D4334" s="3" t="s">
        <v>15533</v>
      </c>
      <c r="E4334" s="3" t="s">
        <v>15534</v>
      </c>
      <c r="F4334" s="3" t="s">
        <v>22</v>
      </c>
      <c r="G4334" s="3" t="s">
        <v>60</v>
      </c>
      <c r="H4334" s="3" t="s">
        <v>24</v>
      </c>
      <c r="I4334" s="3" t="s">
        <v>8215</v>
      </c>
      <c r="J4334" s="1" t="s">
        <v>37</v>
      </c>
      <c r="K4334" s="7" t="s">
        <v>38</v>
      </c>
      <c r="L4334" s="3" t="s">
        <v>28</v>
      </c>
      <c r="M4334" s="3" t="s">
        <v>28</v>
      </c>
      <c r="N4334" s="3" t="s">
        <v>4963</v>
      </c>
      <c r="O4334" s="77" t="s">
        <v>28</v>
      </c>
      <c r="P4334" s="77" t="s">
        <v>219</v>
      </c>
      <c r="Q4334" s="77" t="s">
        <v>32</v>
      </c>
      <c r="R4334" s="77"/>
    </row>
    <row r="4335" spans="1:18" ht="15" customHeight="1">
      <c r="A4335" s="5" t="s">
        <v>15535</v>
      </c>
      <c r="B4335" s="3" t="s">
        <v>15536</v>
      </c>
      <c r="C4335" s="3" t="s">
        <v>15537</v>
      </c>
      <c r="D4335" s="3" t="s">
        <v>15538</v>
      </c>
      <c r="E4335" s="3" t="s">
        <v>15539</v>
      </c>
      <c r="F4335" s="3" t="s">
        <v>22</v>
      </c>
      <c r="G4335" s="3" t="s">
        <v>23</v>
      </c>
      <c r="H4335" s="3" t="s">
        <v>32</v>
      </c>
      <c r="I4335" s="3" t="s">
        <v>8215</v>
      </c>
      <c r="J4335" s="1" t="s">
        <v>37</v>
      </c>
      <c r="K4335" s="7" t="s">
        <v>89</v>
      </c>
      <c r="L4335" s="3" t="s">
        <v>28</v>
      </c>
      <c r="M4335" s="3" t="s">
        <v>29</v>
      </c>
      <c r="N4335" s="3" t="s">
        <v>7991</v>
      </c>
      <c r="O4335" s="77" t="s">
        <v>28</v>
      </c>
      <c r="P4335" s="77" t="s">
        <v>1112</v>
      </c>
      <c r="Q4335" s="77" t="s">
        <v>32</v>
      </c>
      <c r="R4335" s="77"/>
    </row>
    <row r="4336" spans="1:18" ht="15" customHeight="1">
      <c r="A4336" s="5" t="s">
        <v>15540</v>
      </c>
      <c r="B4336" s="3" t="s">
        <v>15541</v>
      </c>
      <c r="C4336" s="3"/>
      <c r="D4336" s="3" t="s">
        <v>15542</v>
      </c>
      <c r="E4336" s="3" t="s">
        <v>15543</v>
      </c>
      <c r="F4336" s="3" t="s">
        <v>22</v>
      </c>
      <c r="G4336" s="3" t="s">
        <v>195</v>
      </c>
      <c r="H4336" s="3" t="s">
        <v>24</v>
      </c>
      <c r="I4336" s="3" t="s">
        <v>8215</v>
      </c>
      <c r="J4336" s="1" t="s">
        <v>26</v>
      </c>
      <c r="K4336" s="7" t="s">
        <v>27</v>
      </c>
      <c r="L4336" s="3" t="s">
        <v>28</v>
      </c>
      <c r="M4336" s="3" t="s">
        <v>28</v>
      </c>
      <c r="N4336" s="3" t="s">
        <v>8240</v>
      </c>
      <c r="O4336" s="77" t="s">
        <v>28</v>
      </c>
      <c r="P4336" s="77" t="s">
        <v>104</v>
      </c>
      <c r="Q4336" s="77" t="s">
        <v>32</v>
      </c>
      <c r="R4336" s="77"/>
    </row>
    <row r="4337" spans="1:18" ht="15" customHeight="1">
      <c r="A4337" s="5" t="s">
        <v>15544</v>
      </c>
      <c r="B4337" s="3" t="s">
        <v>15545</v>
      </c>
      <c r="C4337" s="3"/>
      <c r="D4337" s="3" t="s">
        <v>15546</v>
      </c>
      <c r="E4337" s="3" t="s">
        <v>15547</v>
      </c>
      <c r="F4337" s="3" t="s">
        <v>22</v>
      </c>
      <c r="G4337" s="3" t="s">
        <v>53</v>
      </c>
      <c r="H4337" s="3" t="s">
        <v>24</v>
      </c>
      <c r="I4337" s="3" t="s">
        <v>8215</v>
      </c>
      <c r="J4337" s="1" t="s">
        <v>37</v>
      </c>
      <c r="K4337" s="7" t="s">
        <v>38</v>
      </c>
      <c r="L4337" s="3" t="s">
        <v>28</v>
      </c>
      <c r="M4337" s="3" t="s">
        <v>28</v>
      </c>
      <c r="N4337" s="3" t="s">
        <v>4963</v>
      </c>
      <c r="O4337" s="77" t="s">
        <v>28</v>
      </c>
      <c r="P4337" s="77" t="s">
        <v>219</v>
      </c>
      <c r="Q4337" s="77" t="s">
        <v>32</v>
      </c>
      <c r="R4337" s="77"/>
    </row>
    <row r="4338" spans="1:18" ht="15" customHeight="1">
      <c r="A4338" s="5" t="s">
        <v>15548</v>
      </c>
      <c r="B4338" s="3" t="s">
        <v>15549</v>
      </c>
      <c r="C4338" s="3"/>
      <c r="D4338" s="3" t="s">
        <v>15550</v>
      </c>
      <c r="E4338" s="3" t="s">
        <v>15551</v>
      </c>
      <c r="F4338" s="3" t="s">
        <v>22</v>
      </c>
      <c r="G4338" s="3" t="s">
        <v>23</v>
      </c>
      <c r="H4338" s="3" t="s">
        <v>24</v>
      </c>
      <c r="I4338" s="3" t="s">
        <v>8215</v>
      </c>
      <c r="J4338" s="1" t="s">
        <v>37</v>
      </c>
      <c r="K4338" s="7" t="s">
        <v>27</v>
      </c>
      <c r="L4338" s="3" t="s">
        <v>28</v>
      </c>
      <c r="M4338" s="3" t="s">
        <v>29</v>
      </c>
      <c r="N4338" s="3" t="s">
        <v>8240</v>
      </c>
      <c r="O4338" s="77" t="s">
        <v>28</v>
      </c>
      <c r="P4338" s="77" t="s">
        <v>104</v>
      </c>
      <c r="Q4338" s="77" t="s">
        <v>32</v>
      </c>
      <c r="R4338" s="77"/>
    </row>
    <row r="4339" spans="1:18" ht="15" customHeight="1">
      <c r="A4339" s="5" t="s">
        <v>15552</v>
      </c>
      <c r="B4339" s="3" t="s">
        <v>15553</v>
      </c>
      <c r="C4339" s="3"/>
      <c r="D4339" s="3" t="s">
        <v>15554</v>
      </c>
      <c r="E4339" s="3" t="s">
        <v>15555</v>
      </c>
      <c r="F4339" s="3" t="s">
        <v>22</v>
      </c>
      <c r="G4339" s="3" t="s">
        <v>60</v>
      </c>
      <c r="H4339" s="3" t="s">
        <v>24</v>
      </c>
      <c r="I4339" s="3" t="s">
        <v>8215</v>
      </c>
      <c r="J4339" s="1" t="s">
        <v>37</v>
      </c>
      <c r="K4339" s="7" t="s">
        <v>38</v>
      </c>
      <c r="L4339" s="3" t="s">
        <v>28</v>
      </c>
      <c r="M4339" s="3" t="s">
        <v>28</v>
      </c>
      <c r="N4339" s="3" t="s">
        <v>4963</v>
      </c>
      <c r="O4339" s="77" t="s">
        <v>28</v>
      </c>
      <c r="P4339" s="77" t="s">
        <v>219</v>
      </c>
      <c r="Q4339" s="77" t="s">
        <v>32</v>
      </c>
      <c r="R4339" s="77"/>
    </row>
    <row r="4340" spans="1:18" ht="15" customHeight="1">
      <c r="A4340" s="5" t="s">
        <v>15556</v>
      </c>
      <c r="B4340" s="3" t="s">
        <v>15557</v>
      </c>
      <c r="C4340" s="3"/>
      <c r="D4340" s="3" t="s">
        <v>15558</v>
      </c>
      <c r="E4340" s="3" t="s">
        <v>15559</v>
      </c>
      <c r="F4340" s="3" t="s">
        <v>22</v>
      </c>
      <c r="G4340" s="3" t="s">
        <v>60</v>
      </c>
      <c r="H4340" s="3" t="s">
        <v>24</v>
      </c>
      <c r="I4340" s="3" t="s">
        <v>8215</v>
      </c>
      <c r="J4340" s="1" t="s">
        <v>165</v>
      </c>
      <c r="K4340" s="7" t="s">
        <v>27</v>
      </c>
      <c r="L4340" s="3" t="s">
        <v>28</v>
      </c>
      <c r="M4340" s="3" t="s">
        <v>28</v>
      </c>
      <c r="N4340" s="3" t="s">
        <v>8240</v>
      </c>
      <c r="O4340" s="77" t="s">
        <v>28</v>
      </c>
      <c r="P4340" s="77" t="s">
        <v>104</v>
      </c>
      <c r="Q4340" s="77" t="s">
        <v>32</v>
      </c>
      <c r="R4340" s="77"/>
    </row>
    <row r="4341" spans="1:18" ht="15" customHeight="1">
      <c r="A4341" s="5" t="s">
        <v>15560</v>
      </c>
      <c r="B4341" s="3" t="s">
        <v>15561</v>
      </c>
      <c r="C4341" s="3" t="s">
        <v>15562</v>
      </c>
      <c r="D4341" s="3" t="s">
        <v>15563</v>
      </c>
      <c r="E4341" s="3" t="s">
        <v>15564</v>
      </c>
      <c r="F4341" s="3" t="s">
        <v>22</v>
      </c>
      <c r="G4341" s="3" t="s">
        <v>60</v>
      </c>
      <c r="H4341" s="3" t="s">
        <v>24</v>
      </c>
      <c r="I4341" s="3" t="s">
        <v>8215</v>
      </c>
      <c r="J4341" s="1" t="s">
        <v>37</v>
      </c>
      <c r="K4341" s="7" t="s">
        <v>38</v>
      </c>
      <c r="L4341" s="3" t="s">
        <v>28</v>
      </c>
      <c r="M4341" s="3" t="s">
        <v>28</v>
      </c>
      <c r="N4341" s="3" t="s">
        <v>4963</v>
      </c>
      <c r="O4341" s="77" t="s">
        <v>28</v>
      </c>
      <c r="P4341" s="77" t="s">
        <v>219</v>
      </c>
      <c r="Q4341" s="77" t="s">
        <v>32</v>
      </c>
      <c r="R4341" s="77"/>
    </row>
    <row r="4342" spans="1:18" ht="15" customHeight="1">
      <c r="A4342" s="5" t="s">
        <v>15565</v>
      </c>
      <c r="B4342" s="3" t="s">
        <v>15566</v>
      </c>
      <c r="C4342" s="3" t="s">
        <v>15567</v>
      </c>
      <c r="D4342" s="3" t="s">
        <v>15568</v>
      </c>
      <c r="E4342" s="3" t="s">
        <v>15569</v>
      </c>
      <c r="F4342" s="3" t="s">
        <v>164</v>
      </c>
      <c r="G4342" s="3" t="s">
        <v>1769</v>
      </c>
      <c r="H4342" s="3" t="s">
        <v>28</v>
      </c>
      <c r="I4342" s="3" t="s">
        <v>8215</v>
      </c>
      <c r="J4342" s="1" t="s">
        <v>26</v>
      </c>
      <c r="K4342" s="7" t="s">
        <v>89</v>
      </c>
      <c r="L4342" s="3" t="s">
        <v>29</v>
      </c>
      <c r="M4342" s="3" t="s">
        <v>29</v>
      </c>
      <c r="N4342" s="3" t="s">
        <v>7991</v>
      </c>
      <c r="O4342" s="77" t="s">
        <v>28</v>
      </c>
      <c r="P4342" s="77" t="s">
        <v>1112</v>
      </c>
      <c r="Q4342" s="77" t="s">
        <v>32</v>
      </c>
      <c r="R4342" s="77" t="s">
        <v>166</v>
      </c>
    </row>
    <row r="4343" spans="1:18" ht="15" customHeight="1">
      <c r="A4343" s="5" t="s">
        <v>15570</v>
      </c>
      <c r="B4343" s="3" t="s">
        <v>15571</v>
      </c>
      <c r="C4343" s="3" t="s">
        <v>15572</v>
      </c>
      <c r="D4343" s="3" t="s">
        <v>15573</v>
      </c>
      <c r="E4343" s="3" t="s">
        <v>15574</v>
      </c>
      <c r="F4343" s="3" t="s">
        <v>22</v>
      </c>
      <c r="G4343" s="3" t="s">
        <v>8221</v>
      </c>
      <c r="H4343" s="3" t="s">
        <v>24</v>
      </c>
      <c r="I4343" s="3" t="s">
        <v>8215</v>
      </c>
      <c r="J4343" s="1" t="s">
        <v>37</v>
      </c>
      <c r="K4343" s="7" t="s">
        <v>38</v>
      </c>
      <c r="L4343" s="3" t="s">
        <v>28</v>
      </c>
      <c r="M4343" s="3" t="s">
        <v>28</v>
      </c>
      <c r="N4343" s="3" t="s">
        <v>24</v>
      </c>
      <c r="O4343" s="77" t="s">
        <v>28</v>
      </c>
      <c r="P4343" s="77" t="s">
        <v>219</v>
      </c>
      <c r="Q4343" s="77" t="s">
        <v>32</v>
      </c>
      <c r="R4343" s="77"/>
    </row>
    <row r="4344" spans="1:18" ht="15" customHeight="1">
      <c r="A4344" s="5" t="s">
        <v>15575</v>
      </c>
      <c r="B4344" s="3" t="s">
        <v>15576</v>
      </c>
      <c r="C4344" s="3"/>
      <c r="D4344" s="3" t="s">
        <v>15577</v>
      </c>
      <c r="E4344" s="3" t="s">
        <v>15578</v>
      </c>
      <c r="F4344" s="3" t="s">
        <v>22</v>
      </c>
      <c r="G4344" s="3" t="s">
        <v>5732</v>
      </c>
      <c r="H4344" s="3" t="s">
        <v>24</v>
      </c>
      <c r="I4344" s="3" t="s">
        <v>8215</v>
      </c>
      <c r="J4344" s="1" t="s">
        <v>483</v>
      </c>
      <c r="K4344" s="7" t="s">
        <v>27</v>
      </c>
      <c r="L4344" s="3" t="s">
        <v>28</v>
      </c>
      <c r="M4344" s="3" t="s">
        <v>29</v>
      </c>
      <c r="N4344" s="3" t="s">
        <v>8226</v>
      </c>
      <c r="O4344" s="77" t="s">
        <v>28</v>
      </c>
      <c r="P4344" s="77" t="s">
        <v>104</v>
      </c>
      <c r="Q4344" s="77" t="s">
        <v>32</v>
      </c>
      <c r="R4344" s="77"/>
    </row>
    <row r="4345" spans="1:18" ht="15" customHeight="1">
      <c r="A4345" s="5" t="s">
        <v>15579</v>
      </c>
      <c r="B4345" s="3" t="s">
        <v>15580</v>
      </c>
      <c r="C4345" s="3" t="s">
        <v>15581</v>
      </c>
      <c r="D4345" s="3" t="s">
        <v>15582</v>
      </c>
      <c r="E4345" s="3" t="s">
        <v>15583</v>
      </c>
      <c r="F4345" s="3" t="s">
        <v>88</v>
      </c>
      <c r="G4345" s="3" t="s">
        <v>60</v>
      </c>
      <c r="H4345" s="3" t="s">
        <v>28</v>
      </c>
      <c r="I4345" s="3" t="s">
        <v>8215</v>
      </c>
      <c r="J4345" s="1" t="s">
        <v>37</v>
      </c>
      <c r="K4345" s="7" t="s">
        <v>38</v>
      </c>
      <c r="L4345" s="3" t="s">
        <v>28</v>
      </c>
      <c r="M4345" s="3" t="s">
        <v>28</v>
      </c>
      <c r="N4345" s="3" t="s">
        <v>24</v>
      </c>
      <c r="O4345" s="77" t="s">
        <v>28</v>
      </c>
      <c r="P4345" s="77" t="s">
        <v>219</v>
      </c>
      <c r="Q4345" s="77" t="s">
        <v>32</v>
      </c>
      <c r="R4345" s="77" t="s">
        <v>166</v>
      </c>
    </row>
    <row r="4346" spans="1:18" ht="15" customHeight="1">
      <c r="A4346" s="5" t="s">
        <v>15584</v>
      </c>
      <c r="B4346" s="3" t="s">
        <v>15585</v>
      </c>
      <c r="C4346" s="3" t="s">
        <v>15586</v>
      </c>
      <c r="D4346" s="3" t="s">
        <v>15587</v>
      </c>
      <c r="E4346" s="3" t="s">
        <v>15588</v>
      </c>
      <c r="F4346" s="3" t="s">
        <v>22</v>
      </c>
      <c r="G4346" s="3" t="s">
        <v>60</v>
      </c>
      <c r="H4346" s="3" t="s">
        <v>32</v>
      </c>
      <c r="I4346" s="3" t="s">
        <v>8215</v>
      </c>
      <c r="J4346" s="1" t="s">
        <v>37</v>
      </c>
      <c r="K4346" s="7" t="s">
        <v>89</v>
      </c>
      <c r="L4346" s="3" t="s">
        <v>28</v>
      </c>
      <c r="M4346" s="3" t="s">
        <v>29</v>
      </c>
      <c r="N4346" s="3" t="s">
        <v>7991</v>
      </c>
      <c r="O4346" s="77" t="s">
        <v>28</v>
      </c>
      <c r="P4346" s="77" t="s">
        <v>1112</v>
      </c>
      <c r="Q4346" s="77" t="s">
        <v>32</v>
      </c>
      <c r="R4346" s="77"/>
    </row>
    <row r="4347" spans="1:18" ht="15" customHeight="1">
      <c r="A4347" s="5" t="s">
        <v>15589</v>
      </c>
      <c r="B4347" s="3" t="s">
        <v>15590</v>
      </c>
      <c r="C4347" s="3" t="s">
        <v>15591</v>
      </c>
      <c r="D4347" s="3"/>
      <c r="E4347" s="3"/>
      <c r="F4347" s="3" t="s">
        <v>285</v>
      </c>
      <c r="G4347" s="3" t="s">
        <v>23</v>
      </c>
      <c r="H4347" s="3" t="s">
        <v>29</v>
      </c>
      <c r="I4347" s="3" t="s">
        <v>8215</v>
      </c>
      <c r="J4347" s="1" t="s">
        <v>37</v>
      </c>
      <c r="K4347" s="7" t="s">
        <v>38</v>
      </c>
      <c r="L4347" s="3" t="s">
        <v>28</v>
      </c>
      <c r="M4347" s="3" t="s">
        <v>28</v>
      </c>
      <c r="N4347" s="3" t="s">
        <v>4963</v>
      </c>
      <c r="O4347" s="77" t="s">
        <v>28</v>
      </c>
      <c r="P4347" s="77" t="s">
        <v>246</v>
      </c>
      <c r="Q4347" s="77" t="s">
        <v>32</v>
      </c>
      <c r="R4347" s="77"/>
    </row>
    <row r="4348" spans="1:18" ht="15" customHeight="1">
      <c r="A4348" s="5" t="s">
        <v>15592</v>
      </c>
      <c r="B4348" s="3" t="s">
        <v>15593</v>
      </c>
      <c r="C4348" s="3" t="s">
        <v>15594</v>
      </c>
      <c r="D4348" s="3" t="s">
        <v>15595</v>
      </c>
      <c r="E4348" s="3" t="s">
        <v>15596</v>
      </c>
      <c r="F4348" s="3" t="s">
        <v>22</v>
      </c>
      <c r="G4348" s="3" t="s">
        <v>65</v>
      </c>
      <c r="H4348" s="3" t="s">
        <v>24</v>
      </c>
      <c r="I4348" s="3" t="s">
        <v>8215</v>
      </c>
      <c r="J4348" s="1" t="s">
        <v>37</v>
      </c>
      <c r="K4348" s="7" t="s">
        <v>27</v>
      </c>
      <c r="L4348" s="3" t="s">
        <v>29</v>
      </c>
      <c r="M4348" s="3" t="s">
        <v>29</v>
      </c>
      <c r="N4348" s="3" t="s">
        <v>8226</v>
      </c>
      <c r="O4348" s="77" t="s">
        <v>28</v>
      </c>
      <c r="P4348" s="77" t="s">
        <v>466</v>
      </c>
      <c r="Q4348" s="77" t="s">
        <v>32</v>
      </c>
      <c r="R4348" s="77"/>
    </row>
    <row r="4349" spans="1:18" ht="15" customHeight="1">
      <c r="A4349" s="5" t="s">
        <v>15597</v>
      </c>
      <c r="B4349" s="3" t="s">
        <v>15598</v>
      </c>
      <c r="C4349" s="3"/>
      <c r="D4349" s="3" t="s">
        <v>15599</v>
      </c>
      <c r="E4349" s="3" t="s">
        <v>15600</v>
      </c>
      <c r="F4349" s="3" t="s">
        <v>22</v>
      </c>
      <c r="G4349" s="3" t="s">
        <v>60</v>
      </c>
      <c r="H4349" s="3" t="s">
        <v>24</v>
      </c>
      <c r="I4349" s="3" t="s">
        <v>8215</v>
      </c>
      <c r="J4349" s="1" t="s">
        <v>37</v>
      </c>
      <c r="K4349" s="7" t="s">
        <v>38</v>
      </c>
      <c r="L4349" s="3" t="s">
        <v>28</v>
      </c>
      <c r="M4349" s="3" t="s">
        <v>28</v>
      </c>
      <c r="N4349" s="3" t="s">
        <v>4963</v>
      </c>
      <c r="O4349" s="77" t="s">
        <v>28</v>
      </c>
      <c r="P4349" s="77" t="s">
        <v>219</v>
      </c>
      <c r="Q4349" s="77" t="s">
        <v>32</v>
      </c>
      <c r="R4349" s="77"/>
    </row>
    <row r="4350" spans="1:18" ht="15" customHeight="1">
      <c r="A4350" s="5" t="s">
        <v>15601</v>
      </c>
      <c r="B4350" s="3" t="s">
        <v>15602</v>
      </c>
      <c r="C4350" s="3"/>
      <c r="D4350" s="3" t="s">
        <v>15603</v>
      </c>
      <c r="E4350" s="3" t="s">
        <v>15604</v>
      </c>
      <c r="F4350" s="3" t="s">
        <v>22</v>
      </c>
      <c r="G4350" s="3" t="s">
        <v>195</v>
      </c>
      <c r="H4350" s="3" t="s">
        <v>24</v>
      </c>
      <c r="I4350" s="3" t="s">
        <v>8215</v>
      </c>
      <c r="J4350" s="1" t="s">
        <v>37</v>
      </c>
      <c r="K4350" s="7" t="s">
        <v>27</v>
      </c>
      <c r="L4350" s="3" t="s">
        <v>28</v>
      </c>
      <c r="M4350" s="3" t="s">
        <v>29</v>
      </c>
      <c r="N4350" s="3" t="s">
        <v>8226</v>
      </c>
      <c r="O4350" s="77" t="s">
        <v>29</v>
      </c>
      <c r="P4350" s="77" t="s">
        <v>104</v>
      </c>
      <c r="Q4350" s="77" t="s">
        <v>8612</v>
      </c>
      <c r="R4350" s="77"/>
    </row>
    <row r="4351" spans="1:18" ht="15" customHeight="1">
      <c r="A4351" s="5" t="s">
        <v>15605</v>
      </c>
      <c r="B4351" s="3" t="s">
        <v>15606</v>
      </c>
      <c r="C4351" s="3" t="s">
        <v>15607</v>
      </c>
      <c r="D4351" s="3" t="s">
        <v>15608</v>
      </c>
      <c r="E4351" s="3"/>
      <c r="F4351" s="3" t="s">
        <v>285</v>
      </c>
      <c r="G4351" s="3" t="s">
        <v>23</v>
      </c>
      <c r="H4351" s="3" t="s">
        <v>28</v>
      </c>
      <c r="I4351" s="3" t="s">
        <v>8215</v>
      </c>
      <c r="J4351" s="1" t="s">
        <v>37</v>
      </c>
      <c r="K4351" s="7" t="s">
        <v>38</v>
      </c>
      <c r="L4351" s="3" t="s">
        <v>28</v>
      </c>
      <c r="M4351" s="3" t="s">
        <v>29</v>
      </c>
      <c r="N4351" s="3" t="s">
        <v>28</v>
      </c>
      <c r="O4351" s="77" t="s">
        <v>28</v>
      </c>
      <c r="P4351" s="77" t="s">
        <v>246</v>
      </c>
      <c r="Q4351" s="77" t="s">
        <v>32</v>
      </c>
      <c r="R4351" s="77"/>
    </row>
    <row r="4352" spans="1:18" ht="15" customHeight="1">
      <c r="A4352" s="5" t="s">
        <v>15609</v>
      </c>
      <c r="B4352" s="3" t="s">
        <v>15610</v>
      </c>
      <c r="C4352" s="3" t="s">
        <v>15611</v>
      </c>
      <c r="D4352" s="3" t="s">
        <v>15612</v>
      </c>
      <c r="E4352" s="3" t="s">
        <v>15613</v>
      </c>
      <c r="F4352" s="3" t="s">
        <v>22</v>
      </c>
      <c r="G4352" s="3" t="s">
        <v>65</v>
      </c>
      <c r="H4352" s="3" t="s">
        <v>32</v>
      </c>
      <c r="I4352" s="3" t="s">
        <v>8215</v>
      </c>
      <c r="J4352" s="1" t="s">
        <v>37</v>
      </c>
      <c r="K4352" s="7" t="s">
        <v>89</v>
      </c>
      <c r="L4352" s="3" t="s">
        <v>28</v>
      </c>
      <c r="M4352" s="3" t="s">
        <v>29</v>
      </c>
      <c r="N4352" s="3" t="s">
        <v>7991</v>
      </c>
      <c r="O4352" s="77" t="s">
        <v>28</v>
      </c>
      <c r="P4352" s="77" t="s">
        <v>1112</v>
      </c>
      <c r="Q4352" s="77" t="s">
        <v>32</v>
      </c>
      <c r="R4352" s="77"/>
    </row>
    <row r="4353" spans="1:18" ht="15" customHeight="1">
      <c r="A4353" s="5" t="s">
        <v>15614</v>
      </c>
      <c r="B4353" s="3" t="s">
        <v>15615</v>
      </c>
      <c r="C4353" s="3" t="s">
        <v>15616</v>
      </c>
      <c r="D4353" s="3" t="s">
        <v>15617</v>
      </c>
      <c r="E4353" s="3" t="s">
        <v>15618</v>
      </c>
      <c r="F4353" s="3" t="s">
        <v>22</v>
      </c>
      <c r="G4353" s="3" t="s">
        <v>60</v>
      </c>
      <c r="H4353" s="3" t="s">
        <v>24</v>
      </c>
      <c r="I4353" s="3" t="s">
        <v>8215</v>
      </c>
      <c r="J4353" s="1" t="s">
        <v>165</v>
      </c>
      <c r="K4353" s="7" t="s">
        <v>38</v>
      </c>
      <c r="L4353" s="3" t="s">
        <v>28</v>
      </c>
      <c r="M4353" s="3" t="s">
        <v>29</v>
      </c>
      <c r="N4353" s="3" t="s">
        <v>24</v>
      </c>
      <c r="O4353" s="77" t="s">
        <v>28</v>
      </c>
      <c r="P4353" s="77" t="s">
        <v>219</v>
      </c>
      <c r="Q4353" s="77" t="s">
        <v>32</v>
      </c>
      <c r="R4353" s="77" t="s">
        <v>166</v>
      </c>
    </row>
    <row r="4354" spans="1:18" ht="15" customHeight="1">
      <c r="A4354" s="5" t="s">
        <v>15619</v>
      </c>
      <c r="B4354" s="3" t="s">
        <v>15620</v>
      </c>
      <c r="C4354" s="3" t="s">
        <v>15621</v>
      </c>
      <c r="D4354" s="3" t="s">
        <v>15622</v>
      </c>
      <c r="E4354" s="3" t="s">
        <v>15623</v>
      </c>
      <c r="F4354" s="3" t="s">
        <v>22</v>
      </c>
      <c r="G4354" s="3" t="s">
        <v>65</v>
      </c>
      <c r="H4354" s="3" t="s">
        <v>24</v>
      </c>
      <c r="I4354" s="3" t="s">
        <v>8215</v>
      </c>
      <c r="J4354" s="1" t="s">
        <v>37</v>
      </c>
      <c r="K4354" s="7" t="s">
        <v>27</v>
      </c>
      <c r="L4354" s="3" t="s">
        <v>29</v>
      </c>
      <c r="M4354" s="3" t="s">
        <v>29</v>
      </c>
      <c r="N4354" s="3" t="s">
        <v>8226</v>
      </c>
      <c r="O4354" s="77" t="s">
        <v>29</v>
      </c>
      <c r="P4354" s="77" t="s">
        <v>466</v>
      </c>
      <c r="Q4354" s="77" t="s">
        <v>8749</v>
      </c>
      <c r="R4354" s="77"/>
    </row>
    <row r="4355" spans="1:18" ht="15" customHeight="1">
      <c r="A4355" s="5" t="s">
        <v>15624</v>
      </c>
      <c r="B4355" s="3" t="s">
        <v>15625</v>
      </c>
      <c r="C4355" s="3"/>
      <c r="D4355" s="3" t="s">
        <v>15626</v>
      </c>
      <c r="E4355" s="3" t="s">
        <v>15627</v>
      </c>
      <c r="F4355" s="3" t="s">
        <v>22</v>
      </c>
      <c r="G4355" s="3" t="s">
        <v>23</v>
      </c>
      <c r="H4355" s="3" t="s">
        <v>24</v>
      </c>
      <c r="I4355" s="3" t="s">
        <v>8215</v>
      </c>
      <c r="J4355" s="1" t="s">
        <v>37</v>
      </c>
      <c r="K4355" s="7" t="s">
        <v>27</v>
      </c>
      <c r="L4355" s="3" t="s">
        <v>28</v>
      </c>
      <c r="M4355" s="3" t="s">
        <v>29</v>
      </c>
      <c r="N4355" s="3" t="s">
        <v>8240</v>
      </c>
      <c r="O4355" s="77" t="s">
        <v>28</v>
      </c>
      <c r="P4355" s="77" t="s">
        <v>104</v>
      </c>
      <c r="Q4355" s="77" t="s">
        <v>32</v>
      </c>
      <c r="R4355" s="77"/>
    </row>
    <row r="4356" spans="1:18" ht="15" customHeight="1">
      <c r="A4356" s="5" t="s">
        <v>15628</v>
      </c>
      <c r="B4356" s="3" t="s">
        <v>15629</v>
      </c>
      <c r="C4356" s="3" t="s">
        <v>15630</v>
      </c>
      <c r="D4356" s="3" t="s">
        <v>15631</v>
      </c>
      <c r="E4356" s="3" t="s">
        <v>15632</v>
      </c>
      <c r="F4356" s="3" t="s">
        <v>22</v>
      </c>
      <c r="G4356" s="3" t="s">
        <v>60</v>
      </c>
      <c r="H4356" s="3" t="s">
        <v>24</v>
      </c>
      <c r="I4356" s="3" t="s">
        <v>8215</v>
      </c>
      <c r="J4356" s="1" t="s">
        <v>37</v>
      </c>
      <c r="K4356" s="7" t="s">
        <v>38</v>
      </c>
      <c r="L4356" s="3" t="s">
        <v>28</v>
      </c>
      <c r="M4356" s="3" t="s">
        <v>28</v>
      </c>
      <c r="N4356" s="3" t="s">
        <v>4963</v>
      </c>
      <c r="O4356" s="77" t="s">
        <v>28</v>
      </c>
      <c r="P4356" s="77" t="s">
        <v>219</v>
      </c>
      <c r="Q4356" s="77" t="s">
        <v>32</v>
      </c>
      <c r="R4356" s="77"/>
    </row>
    <row r="4357" spans="1:18" ht="15" customHeight="1">
      <c r="A4357" s="5" t="s">
        <v>15633</v>
      </c>
      <c r="B4357" s="3" t="s">
        <v>15634</v>
      </c>
      <c r="C4357" s="3"/>
      <c r="D4357" s="3" t="s">
        <v>15635</v>
      </c>
      <c r="E4357" s="3" t="s">
        <v>15636</v>
      </c>
      <c r="F4357" s="3" t="s">
        <v>22</v>
      </c>
      <c r="G4357" s="3" t="s">
        <v>195</v>
      </c>
      <c r="H4357" s="3" t="s">
        <v>24</v>
      </c>
      <c r="I4357" s="3" t="s">
        <v>8215</v>
      </c>
      <c r="J4357" s="1" t="s">
        <v>109</v>
      </c>
      <c r="K4357" s="7" t="s">
        <v>27</v>
      </c>
      <c r="L4357" s="3" t="s">
        <v>28</v>
      </c>
      <c r="M4357" s="3" t="s">
        <v>29</v>
      </c>
      <c r="N4357" s="3" t="s">
        <v>8226</v>
      </c>
      <c r="O4357" s="77" t="s">
        <v>28</v>
      </c>
      <c r="P4357" s="77" t="s">
        <v>104</v>
      </c>
      <c r="Q4357" s="77" t="s">
        <v>32</v>
      </c>
      <c r="R4357" s="77"/>
    </row>
    <row r="4358" spans="1:18" ht="15" customHeight="1">
      <c r="A4358" s="5" t="s">
        <v>15637</v>
      </c>
      <c r="B4358" s="3" t="s">
        <v>15638</v>
      </c>
      <c r="C4358" s="3" t="s">
        <v>15639</v>
      </c>
      <c r="D4358" s="3" t="s">
        <v>15640</v>
      </c>
      <c r="E4358" s="3" t="s">
        <v>15641</v>
      </c>
      <c r="F4358" s="3" t="s">
        <v>22</v>
      </c>
      <c r="G4358" s="3" t="s">
        <v>60</v>
      </c>
      <c r="H4358" s="3" t="s">
        <v>24</v>
      </c>
      <c r="I4358" s="3" t="s">
        <v>8215</v>
      </c>
      <c r="J4358" s="1" t="s">
        <v>37</v>
      </c>
      <c r="K4358" s="7" t="s">
        <v>38</v>
      </c>
      <c r="L4358" s="3" t="s">
        <v>28</v>
      </c>
      <c r="M4358" s="3" t="s">
        <v>28</v>
      </c>
      <c r="N4358" s="3" t="s">
        <v>4963</v>
      </c>
      <c r="O4358" s="77" t="s">
        <v>28</v>
      </c>
      <c r="P4358" s="77" t="s">
        <v>219</v>
      </c>
      <c r="Q4358" s="77" t="s">
        <v>32</v>
      </c>
      <c r="R4358" s="77"/>
    </row>
    <row r="4359" spans="1:18" ht="15" customHeight="1">
      <c r="A4359" s="5" t="s">
        <v>15642</v>
      </c>
      <c r="B4359" s="3" t="s">
        <v>15643</v>
      </c>
      <c r="C4359" s="3" t="s">
        <v>15644</v>
      </c>
      <c r="D4359" s="3" t="s">
        <v>15645</v>
      </c>
      <c r="E4359" s="3" t="s">
        <v>15646</v>
      </c>
      <c r="F4359" s="3" t="s">
        <v>22</v>
      </c>
      <c r="G4359" s="3" t="s">
        <v>65</v>
      </c>
      <c r="H4359" s="3" t="s">
        <v>32</v>
      </c>
      <c r="I4359" s="3" t="s">
        <v>8215</v>
      </c>
      <c r="J4359" s="1" t="s">
        <v>37</v>
      </c>
      <c r="K4359" s="7" t="s">
        <v>89</v>
      </c>
      <c r="L4359" s="3" t="s">
        <v>28</v>
      </c>
      <c r="M4359" s="3" t="s">
        <v>29</v>
      </c>
      <c r="N4359" s="3" t="s">
        <v>7991</v>
      </c>
      <c r="O4359" s="77" t="s">
        <v>28</v>
      </c>
      <c r="P4359" s="77" t="s">
        <v>1112</v>
      </c>
      <c r="Q4359" s="77" t="s">
        <v>32</v>
      </c>
      <c r="R4359" s="77"/>
    </row>
    <row r="4360" spans="1:18" ht="15" customHeight="1">
      <c r="A4360" s="5" t="s">
        <v>15647</v>
      </c>
      <c r="B4360" s="3" t="s">
        <v>15648</v>
      </c>
      <c r="C4360" s="3"/>
      <c r="D4360" s="3" t="s">
        <v>15649</v>
      </c>
      <c r="E4360" s="3" t="s">
        <v>15650</v>
      </c>
      <c r="F4360" s="3" t="s">
        <v>22</v>
      </c>
      <c r="G4360" s="3" t="s">
        <v>60</v>
      </c>
      <c r="H4360" s="3" t="s">
        <v>24</v>
      </c>
      <c r="I4360" s="3" t="s">
        <v>8215</v>
      </c>
      <c r="J4360" s="1" t="s">
        <v>37</v>
      </c>
      <c r="K4360" s="7" t="s">
        <v>38</v>
      </c>
      <c r="L4360" s="3" t="s">
        <v>28</v>
      </c>
      <c r="M4360" s="3" t="s">
        <v>28</v>
      </c>
      <c r="N4360" s="3" t="s">
        <v>4963</v>
      </c>
      <c r="O4360" s="77" t="s">
        <v>28</v>
      </c>
      <c r="P4360" s="77" t="s">
        <v>219</v>
      </c>
      <c r="Q4360" s="77" t="s">
        <v>32</v>
      </c>
      <c r="R4360" s="77"/>
    </row>
    <row r="4361" spans="1:18" ht="15" customHeight="1">
      <c r="A4361" s="5" t="s">
        <v>15651</v>
      </c>
      <c r="B4361" s="3" t="s">
        <v>15652</v>
      </c>
      <c r="C4361" s="3" t="s">
        <v>15653</v>
      </c>
      <c r="D4361" s="3" t="s">
        <v>15654</v>
      </c>
      <c r="E4361" s="3" t="s">
        <v>15655</v>
      </c>
      <c r="F4361" s="3" t="s">
        <v>22</v>
      </c>
      <c r="G4361" s="3" t="s">
        <v>65</v>
      </c>
      <c r="H4361" s="3" t="s">
        <v>24</v>
      </c>
      <c r="I4361" s="3" t="s">
        <v>8215</v>
      </c>
      <c r="J4361" s="1" t="s">
        <v>26</v>
      </c>
      <c r="K4361" s="7" t="s">
        <v>27</v>
      </c>
      <c r="L4361" s="3" t="s">
        <v>28</v>
      </c>
      <c r="M4361" s="3" t="s">
        <v>29</v>
      </c>
      <c r="N4361" s="3" t="s">
        <v>8226</v>
      </c>
      <c r="O4361" s="77" t="s">
        <v>28</v>
      </c>
      <c r="P4361" s="77" t="s">
        <v>419</v>
      </c>
      <c r="Q4361" s="77" t="s">
        <v>32</v>
      </c>
      <c r="R4361" s="77"/>
    </row>
    <row r="4362" spans="1:18" ht="15" customHeight="1">
      <c r="A4362" s="5" t="s">
        <v>15656</v>
      </c>
      <c r="B4362" s="3" t="s">
        <v>15657</v>
      </c>
      <c r="C4362" s="3" t="s">
        <v>15658</v>
      </c>
      <c r="D4362" s="3" t="s">
        <v>15659</v>
      </c>
      <c r="E4362" s="3" t="s">
        <v>15660</v>
      </c>
      <c r="F4362" s="3" t="s">
        <v>285</v>
      </c>
      <c r="G4362" s="3" t="s">
        <v>60</v>
      </c>
      <c r="H4362" s="3" t="s">
        <v>28</v>
      </c>
      <c r="I4362" s="3" t="s">
        <v>8215</v>
      </c>
      <c r="J4362" s="1" t="s">
        <v>37</v>
      </c>
      <c r="K4362" s="7" t="s">
        <v>38</v>
      </c>
      <c r="L4362" s="3" t="s">
        <v>28</v>
      </c>
      <c r="M4362" s="3" t="s">
        <v>28</v>
      </c>
      <c r="N4362" s="3" t="s">
        <v>4963</v>
      </c>
      <c r="O4362" s="77" t="s">
        <v>28</v>
      </c>
      <c r="P4362" s="77" t="s">
        <v>246</v>
      </c>
      <c r="Q4362" s="77" t="s">
        <v>32</v>
      </c>
      <c r="R4362" s="77"/>
    </row>
    <row r="4363" spans="1:18" ht="15" customHeight="1">
      <c r="A4363" s="5" t="s">
        <v>15661</v>
      </c>
      <c r="B4363" s="3" t="s">
        <v>15662</v>
      </c>
      <c r="C4363" s="3"/>
      <c r="D4363" s="3" t="s">
        <v>15663</v>
      </c>
      <c r="E4363" s="3" t="s">
        <v>15664</v>
      </c>
      <c r="F4363" s="3" t="s">
        <v>22</v>
      </c>
      <c r="G4363" s="3" t="s">
        <v>60</v>
      </c>
      <c r="H4363" s="3" t="s">
        <v>24</v>
      </c>
      <c r="I4363" s="3" t="s">
        <v>8215</v>
      </c>
      <c r="J4363" s="1" t="s">
        <v>37</v>
      </c>
      <c r="K4363" s="7" t="s">
        <v>27</v>
      </c>
      <c r="L4363" s="3" t="s">
        <v>28</v>
      </c>
      <c r="M4363" s="3" t="s">
        <v>29</v>
      </c>
      <c r="N4363" s="3" t="s">
        <v>8226</v>
      </c>
      <c r="O4363" s="77" t="s">
        <v>28</v>
      </c>
      <c r="P4363" s="77" t="s">
        <v>104</v>
      </c>
      <c r="Q4363" s="77" t="s">
        <v>32</v>
      </c>
      <c r="R4363" s="77"/>
    </row>
    <row r="4364" spans="1:18" ht="15" customHeight="1">
      <c r="A4364" s="5" t="s">
        <v>15665</v>
      </c>
      <c r="B4364" s="3" t="s">
        <v>15666</v>
      </c>
      <c r="C4364" s="3"/>
      <c r="D4364" s="3" t="s">
        <v>15667</v>
      </c>
      <c r="E4364" s="3" t="s">
        <v>15668</v>
      </c>
      <c r="F4364" s="3" t="s">
        <v>22</v>
      </c>
      <c r="G4364" s="3" t="s">
        <v>60</v>
      </c>
      <c r="H4364" s="3" t="s">
        <v>24</v>
      </c>
      <c r="I4364" s="3" t="s">
        <v>8215</v>
      </c>
      <c r="J4364" s="1" t="s">
        <v>37</v>
      </c>
      <c r="K4364" s="7" t="s">
        <v>38</v>
      </c>
      <c r="L4364" s="3" t="s">
        <v>28</v>
      </c>
      <c r="M4364" s="3" t="s">
        <v>28</v>
      </c>
      <c r="N4364" s="3" t="s">
        <v>4963</v>
      </c>
      <c r="O4364" s="77" t="s">
        <v>28</v>
      </c>
      <c r="P4364" s="77" t="s">
        <v>219</v>
      </c>
      <c r="Q4364" s="77" t="s">
        <v>32</v>
      </c>
      <c r="R4364" s="77"/>
    </row>
    <row r="4365" spans="1:18" ht="15" customHeight="1">
      <c r="A4365" s="5" t="s">
        <v>15669</v>
      </c>
      <c r="B4365" s="3" t="s">
        <v>15670</v>
      </c>
      <c r="C4365" s="3" t="s">
        <v>15671</v>
      </c>
      <c r="D4365" s="3" t="s">
        <v>15672</v>
      </c>
      <c r="E4365" s="3" t="s">
        <v>15673</v>
      </c>
      <c r="F4365" s="3" t="s">
        <v>22</v>
      </c>
      <c r="G4365" s="3" t="s">
        <v>23</v>
      </c>
      <c r="H4365" s="3" t="s">
        <v>24</v>
      </c>
      <c r="I4365" s="3" t="s">
        <v>8215</v>
      </c>
      <c r="J4365" s="1" t="s">
        <v>37</v>
      </c>
      <c r="K4365" s="7" t="s">
        <v>27</v>
      </c>
      <c r="L4365" s="3" t="s">
        <v>28</v>
      </c>
      <c r="M4365" s="3" t="s">
        <v>28</v>
      </c>
      <c r="N4365" s="3" t="s">
        <v>8226</v>
      </c>
      <c r="O4365" s="77" t="s">
        <v>28</v>
      </c>
      <c r="P4365" s="77" t="s">
        <v>419</v>
      </c>
      <c r="Q4365" s="77" t="s">
        <v>32</v>
      </c>
      <c r="R4365" s="77"/>
    </row>
    <row r="4366" spans="1:18" ht="15" customHeight="1">
      <c r="A4366" s="5" t="s">
        <v>15674</v>
      </c>
      <c r="B4366" s="3" t="s">
        <v>15675</v>
      </c>
      <c r="C4366" s="3"/>
      <c r="D4366" s="3" t="s">
        <v>15676</v>
      </c>
      <c r="E4366" s="3" t="s">
        <v>15677</v>
      </c>
      <c r="F4366" s="3" t="s">
        <v>22</v>
      </c>
      <c r="G4366" s="3" t="s">
        <v>60</v>
      </c>
      <c r="H4366" s="3" t="s">
        <v>24</v>
      </c>
      <c r="I4366" s="3" t="s">
        <v>8215</v>
      </c>
      <c r="J4366" s="1" t="s">
        <v>37</v>
      </c>
      <c r="K4366" s="7" t="s">
        <v>38</v>
      </c>
      <c r="L4366" s="3" t="s">
        <v>28</v>
      </c>
      <c r="M4366" s="3" t="s">
        <v>28</v>
      </c>
      <c r="N4366" s="3" t="s">
        <v>4963</v>
      </c>
      <c r="O4366" s="77" t="s">
        <v>28</v>
      </c>
      <c r="P4366" s="77" t="s">
        <v>219</v>
      </c>
      <c r="Q4366" s="77" t="s">
        <v>32</v>
      </c>
      <c r="R4366" s="77"/>
    </row>
    <row r="4367" spans="1:18" ht="15" customHeight="1">
      <c r="A4367" s="5" t="s">
        <v>15678</v>
      </c>
      <c r="B4367" s="3" t="s">
        <v>15679</v>
      </c>
      <c r="C4367" s="3" t="s">
        <v>15680</v>
      </c>
      <c r="D4367" s="3" t="s">
        <v>15681</v>
      </c>
      <c r="E4367" s="3" t="s">
        <v>15682</v>
      </c>
      <c r="F4367" s="3" t="s">
        <v>22</v>
      </c>
      <c r="G4367" s="3" t="s">
        <v>65</v>
      </c>
      <c r="H4367" s="3" t="s">
        <v>32</v>
      </c>
      <c r="I4367" s="3" t="s">
        <v>8215</v>
      </c>
      <c r="J4367" s="1" t="s">
        <v>37</v>
      </c>
      <c r="K4367" s="7" t="s">
        <v>89</v>
      </c>
      <c r="L4367" s="3" t="s">
        <v>28</v>
      </c>
      <c r="M4367" s="3" t="s">
        <v>29</v>
      </c>
      <c r="N4367" s="3" t="s">
        <v>7991</v>
      </c>
      <c r="O4367" s="77" t="s">
        <v>28</v>
      </c>
      <c r="P4367" s="77" t="s">
        <v>1112</v>
      </c>
      <c r="Q4367" s="77" t="s">
        <v>32</v>
      </c>
      <c r="R4367" s="77"/>
    </row>
    <row r="4368" spans="1:18" ht="15" customHeight="1">
      <c r="A4368" s="5" t="s">
        <v>15683</v>
      </c>
      <c r="B4368" s="3" t="s">
        <v>15684</v>
      </c>
      <c r="C4368" s="3" t="s">
        <v>15685</v>
      </c>
      <c r="D4368" s="3" t="s">
        <v>15686</v>
      </c>
      <c r="E4368" s="3" t="s">
        <v>15687</v>
      </c>
      <c r="F4368" s="3" t="s">
        <v>22</v>
      </c>
      <c r="G4368" s="3" t="s">
        <v>60</v>
      </c>
      <c r="H4368" s="3" t="s">
        <v>24</v>
      </c>
      <c r="I4368" s="3" t="s">
        <v>8215</v>
      </c>
      <c r="J4368" s="1" t="s">
        <v>37</v>
      </c>
      <c r="K4368" s="7" t="s">
        <v>38</v>
      </c>
      <c r="L4368" s="3" t="s">
        <v>28</v>
      </c>
      <c r="M4368" s="3" t="s">
        <v>28</v>
      </c>
      <c r="N4368" s="3" t="s">
        <v>4963</v>
      </c>
      <c r="O4368" s="77" t="s">
        <v>28</v>
      </c>
      <c r="P4368" s="77" t="s">
        <v>219</v>
      </c>
      <c r="Q4368" s="77" t="s">
        <v>32</v>
      </c>
      <c r="R4368" s="77"/>
    </row>
    <row r="4369" spans="1:18" ht="15" customHeight="1">
      <c r="A4369" s="5" t="s">
        <v>15688</v>
      </c>
      <c r="B4369" s="3" t="s">
        <v>15689</v>
      </c>
      <c r="C4369" s="3" t="s">
        <v>15690</v>
      </c>
      <c r="D4369" s="3" t="s">
        <v>15691</v>
      </c>
      <c r="E4369" s="3" t="s">
        <v>15692</v>
      </c>
      <c r="F4369" s="3" t="s">
        <v>22</v>
      </c>
      <c r="G4369" s="3" t="s">
        <v>65</v>
      </c>
      <c r="H4369" s="3" t="s">
        <v>24</v>
      </c>
      <c r="I4369" s="3" t="s">
        <v>8215</v>
      </c>
      <c r="J4369" s="1" t="s">
        <v>37</v>
      </c>
      <c r="K4369" s="7" t="s">
        <v>27</v>
      </c>
      <c r="L4369" s="3" t="s">
        <v>29</v>
      </c>
      <c r="M4369" s="3" t="s">
        <v>29</v>
      </c>
      <c r="N4369" s="3" t="s">
        <v>8240</v>
      </c>
      <c r="O4369" s="77" t="s">
        <v>28</v>
      </c>
      <c r="P4369" s="77" t="s">
        <v>466</v>
      </c>
      <c r="Q4369" s="77" t="s">
        <v>32</v>
      </c>
      <c r="R4369" s="77"/>
    </row>
    <row r="4370" spans="1:18" ht="15" customHeight="1">
      <c r="A4370" s="5" t="s">
        <v>15693</v>
      </c>
      <c r="B4370" s="3" t="s">
        <v>15694</v>
      </c>
      <c r="C4370" s="3" t="s">
        <v>15695</v>
      </c>
      <c r="D4370" s="3" t="s">
        <v>15696</v>
      </c>
      <c r="E4370" s="3" t="s">
        <v>15697</v>
      </c>
      <c r="F4370" s="3" t="s">
        <v>285</v>
      </c>
      <c r="G4370" s="3" t="s">
        <v>60</v>
      </c>
      <c r="H4370" s="3" t="s">
        <v>28</v>
      </c>
      <c r="I4370" s="3" t="s">
        <v>8215</v>
      </c>
      <c r="J4370" s="1" t="s">
        <v>37</v>
      </c>
      <c r="K4370" s="7" t="s">
        <v>38</v>
      </c>
      <c r="L4370" s="3" t="s">
        <v>28</v>
      </c>
      <c r="M4370" s="3" t="s">
        <v>29</v>
      </c>
      <c r="N4370" s="3" t="s">
        <v>28</v>
      </c>
      <c r="O4370" s="77" t="s">
        <v>28</v>
      </c>
      <c r="P4370" s="77" t="s">
        <v>246</v>
      </c>
      <c r="Q4370" s="77" t="s">
        <v>32</v>
      </c>
      <c r="R4370" s="77" t="s">
        <v>166</v>
      </c>
    </row>
    <row r="4371" spans="1:18" ht="15" customHeight="1">
      <c r="A4371" s="5" t="s">
        <v>15698</v>
      </c>
      <c r="B4371" s="3" t="s">
        <v>15699</v>
      </c>
      <c r="C4371" s="3" t="s">
        <v>15700</v>
      </c>
      <c r="D4371" s="3" t="s">
        <v>15701</v>
      </c>
      <c r="E4371" s="3" t="s">
        <v>15702</v>
      </c>
      <c r="F4371" s="3" t="s">
        <v>22</v>
      </c>
      <c r="G4371" s="3" t="s">
        <v>65</v>
      </c>
      <c r="H4371" s="3" t="s">
        <v>32</v>
      </c>
      <c r="I4371" s="3" t="s">
        <v>8215</v>
      </c>
      <c r="J4371" s="1" t="s">
        <v>37</v>
      </c>
      <c r="K4371" s="7" t="s">
        <v>89</v>
      </c>
      <c r="L4371" s="3" t="s">
        <v>29</v>
      </c>
      <c r="M4371" s="3" t="s">
        <v>29</v>
      </c>
      <c r="N4371" s="3" t="s">
        <v>7991</v>
      </c>
      <c r="O4371" s="77" t="s">
        <v>28</v>
      </c>
      <c r="P4371" s="77" t="s">
        <v>1112</v>
      </c>
      <c r="Q4371" s="77" t="s">
        <v>32</v>
      </c>
      <c r="R4371" s="77"/>
    </row>
    <row r="4372" spans="1:18" ht="15" customHeight="1">
      <c r="A4372" s="5" t="s">
        <v>15703</v>
      </c>
      <c r="B4372" s="3" t="s">
        <v>15704</v>
      </c>
      <c r="C4372" s="3" t="s">
        <v>15705</v>
      </c>
      <c r="D4372" s="3" t="s">
        <v>15706</v>
      </c>
      <c r="E4372" s="3" t="s">
        <v>15707</v>
      </c>
      <c r="F4372" s="3" t="s">
        <v>22</v>
      </c>
      <c r="G4372" s="3" t="s">
        <v>65</v>
      </c>
      <c r="H4372" s="3" t="s">
        <v>24</v>
      </c>
      <c r="I4372" s="3" t="s">
        <v>8215</v>
      </c>
      <c r="J4372" s="1" t="s">
        <v>37</v>
      </c>
      <c r="K4372" s="7" t="s">
        <v>27</v>
      </c>
      <c r="L4372" s="3" t="s">
        <v>28</v>
      </c>
      <c r="M4372" s="3" t="s">
        <v>29</v>
      </c>
      <c r="N4372" s="3" t="s">
        <v>8226</v>
      </c>
      <c r="O4372" s="77" t="s">
        <v>28</v>
      </c>
      <c r="P4372" s="77" t="s">
        <v>466</v>
      </c>
      <c r="Q4372" s="77" t="s">
        <v>32</v>
      </c>
      <c r="R4372" s="77"/>
    </row>
    <row r="4373" spans="1:18" ht="15" customHeight="1">
      <c r="A4373" s="5" t="s">
        <v>15708</v>
      </c>
      <c r="B4373" s="3" t="s">
        <v>15709</v>
      </c>
      <c r="C4373" s="3" t="s">
        <v>15710</v>
      </c>
      <c r="D4373" s="3" t="s">
        <v>15711</v>
      </c>
      <c r="E4373" s="3" t="s">
        <v>15712</v>
      </c>
      <c r="F4373" s="3" t="s">
        <v>22</v>
      </c>
      <c r="G4373" s="3" t="s">
        <v>53</v>
      </c>
      <c r="H4373" s="3" t="s">
        <v>24</v>
      </c>
      <c r="I4373" s="3" t="s">
        <v>8215</v>
      </c>
      <c r="J4373" s="1" t="s">
        <v>165</v>
      </c>
      <c r="K4373" s="7" t="s">
        <v>38</v>
      </c>
      <c r="L4373" s="3" t="s">
        <v>28</v>
      </c>
      <c r="M4373" s="3" t="s">
        <v>28</v>
      </c>
      <c r="N4373" s="3" t="s">
        <v>24</v>
      </c>
      <c r="O4373" s="77" t="s">
        <v>28</v>
      </c>
      <c r="P4373" s="77" t="s">
        <v>219</v>
      </c>
      <c r="Q4373" s="77" t="s">
        <v>32</v>
      </c>
      <c r="R4373" s="77" t="s">
        <v>166</v>
      </c>
    </row>
    <row r="4374" spans="1:18" ht="15" customHeight="1">
      <c r="A4374" s="5" t="s">
        <v>15713</v>
      </c>
      <c r="B4374" s="3" t="s">
        <v>15714</v>
      </c>
      <c r="C4374" s="3" t="s">
        <v>15715</v>
      </c>
      <c r="D4374" s="3" t="s">
        <v>15716</v>
      </c>
      <c r="E4374" s="3" t="s">
        <v>15717</v>
      </c>
      <c r="F4374" s="3" t="s">
        <v>22</v>
      </c>
      <c r="G4374" s="3" t="s">
        <v>65</v>
      </c>
      <c r="H4374" s="3" t="s">
        <v>32</v>
      </c>
      <c r="I4374" s="3" t="s">
        <v>8215</v>
      </c>
      <c r="J4374" s="1" t="s">
        <v>37</v>
      </c>
      <c r="K4374" s="7" t="s">
        <v>89</v>
      </c>
      <c r="L4374" s="3" t="s">
        <v>28</v>
      </c>
      <c r="M4374" s="3" t="s">
        <v>29</v>
      </c>
      <c r="N4374" s="3" t="s">
        <v>7991</v>
      </c>
      <c r="O4374" s="77" t="s">
        <v>28</v>
      </c>
      <c r="P4374" s="77" t="s">
        <v>458</v>
      </c>
      <c r="Q4374" s="77" t="s">
        <v>32</v>
      </c>
      <c r="R4374" s="77"/>
    </row>
    <row r="4375" spans="1:18" ht="15" customHeight="1">
      <c r="A4375" s="5" t="s">
        <v>15718</v>
      </c>
      <c r="B4375" s="3" t="s">
        <v>15719</v>
      </c>
      <c r="C4375" s="3"/>
      <c r="D4375" s="3"/>
      <c r="E4375" s="3"/>
      <c r="F4375" s="3" t="s">
        <v>88</v>
      </c>
      <c r="G4375" s="3" t="s">
        <v>60</v>
      </c>
      <c r="H4375" s="3" t="s">
        <v>28</v>
      </c>
      <c r="I4375" s="3" t="s">
        <v>8215</v>
      </c>
      <c r="J4375" s="1" t="s">
        <v>165</v>
      </c>
      <c r="K4375" s="7" t="s">
        <v>38</v>
      </c>
      <c r="L4375" s="3" t="s">
        <v>28</v>
      </c>
      <c r="M4375" s="3" t="s">
        <v>29</v>
      </c>
      <c r="N4375" s="3" t="s">
        <v>4963</v>
      </c>
      <c r="O4375" s="77" t="s">
        <v>28</v>
      </c>
      <c r="P4375" s="77" t="s">
        <v>99</v>
      </c>
      <c r="Q4375" s="77" t="s">
        <v>32</v>
      </c>
      <c r="R4375" s="77" t="s">
        <v>166</v>
      </c>
    </row>
    <row r="4376" spans="1:18" ht="15" customHeight="1">
      <c r="A4376" s="5" t="s">
        <v>15720</v>
      </c>
      <c r="B4376" s="3" t="s">
        <v>15721</v>
      </c>
      <c r="C4376" s="3" t="s">
        <v>15722</v>
      </c>
      <c r="D4376" s="3" t="s">
        <v>15723</v>
      </c>
      <c r="E4376" s="3" t="s">
        <v>15724</v>
      </c>
      <c r="F4376" s="3" t="s">
        <v>22</v>
      </c>
      <c r="G4376" s="3" t="s">
        <v>23</v>
      </c>
      <c r="H4376" s="3" t="s">
        <v>32</v>
      </c>
      <c r="I4376" s="3" t="s">
        <v>8215</v>
      </c>
      <c r="J4376" s="1" t="s">
        <v>37</v>
      </c>
      <c r="K4376" s="7" t="s">
        <v>89</v>
      </c>
      <c r="L4376" s="3" t="s">
        <v>28</v>
      </c>
      <c r="M4376" s="3" t="s">
        <v>29</v>
      </c>
      <c r="N4376" s="3" t="s">
        <v>7991</v>
      </c>
      <c r="O4376" s="77" t="s">
        <v>28</v>
      </c>
      <c r="P4376" s="77" t="s">
        <v>1112</v>
      </c>
      <c r="Q4376" s="77" t="s">
        <v>32</v>
      </c>
      <c r="R4376" s="77"/>
    </row>
    <row r="4377" spans="1:18" ht="15" customHeight="1">
      <c r="A4377" s="5" t="s">
        <v>15725</v>
      </c>
      <c r="B4377" s="3" t="s">
        <v>15726</v>
      </c>
      <c r="C4377" s="3" t="s">
        <v>15727</v>
      </c>
      <c r="D4377" s="3" t="s">
        <v>15728</v>
      </c>
      <c r="E4377" s="3"/>
      <c r="F4377" s="3" t="s">
        <v>88</v>
      </c>
      <c r="G4377" s="3" t="s">
        <v>60</v>
      </c>
      <c r="H4377" s="3" t="s">
        <v>28</v>
      </c>
      <c r="I4377" s="3" t="s">
        <v>8215</v>
      </c>
      <c r="J4377" s="1" t="s">
        <v>109</v>
      </c>
      <c r="K4377" s="7" t="s">
        <v>38</v>
      </c>
      <c r="L4377" s="3" t="s">
        <v>28</v>
      </c>
      <c r="M4377" s="3" t="s">
        <v>29</v>
      </c>
      <c r="N4377" s="3" t="s">
        <v>4963</v>
      </c>
      <c r="O4377" s="77" t="s">
        <v>28</v>
      </c>
      <c r="P4377" s="77" t="s">
        <v>99</v>
      </c>
      <c r="Q4377" s="77" t="s">
        <v>32</v>
      </c>
      <c r="R4377" s="77" t="s">
        <v>166</v>
      </c>
    </row>
    <row r="4378" spans="1:18" ht="15" customHeight="1">
      <c r="A4378" s="5" t="s">
        <v>15729</v>
      </c>
      <c r="B4378" s="3" t="s">
        <v>15730</v>
      </c>
      <c r="C4378" s="3"/>
      <c r="D4378" s="3" t="s">
        <v>15731</v>
      </c>
      <c r="E4378" s="3" t="s">
        <v>15732</v>
      </c>
      <c r="F4378" s="3" t="s">
        <v>22</v>
      </c>
      <c r="G4378" s="3" t="s">
        <v>23</v>
      </c>
      <c r="H4378" s="3" t="s">
        <v>24</v>
      </c>
      <c r="I4378" s="3" t="s">
        <v>8215</v>
      </c>
      <c r="J4378" s="1" t="s">
        <v>37</v>
      </c>
      <c r="K4378" s="7" t="s">
        <v>27</v>
      </c>
      <c r="L4378" s="3" t="s">
        <v>29</v>
      </c>
      <c r="M4378" s="3" t="s">
        <v>29</v>
      </c>
      <c r="N4378" s="3" t="s">
        <v>8226</v>
      </c>
      <c r="O4378" s="77" t="s">
        <v>28</v>
      </c>
      <c r="P4378" s="77" t="s">
        <v>104</v>
      </c>
      <c r="Q4378" s="77" t="s">
        <v>32</v>
      </c>
      <c r="R4378" s="77"/>
    </row>
    <row r="4379" spans="1:18" ht="15" customHeight="1">
      <c r="A4379" s="5" t="s">
        <v>15733</v>
      </c>
      <c r="B4379" s="3" t="s">
        <v>15734</v>
      </c>
      <c r="C4379" s="3"/>
      <c r="D4379" s="3"/>
      <c r="E4379" s="3"/>
      <c r="F4379" s="3" t="s">
        <v>88</v>
      </c>
      <c r="G4379" s="3" t="s">
        <v>60</v>
      </c>
      <c r="H4379" s="3" t="s">
        <v>29</v>
      </c>
      <c r="I4379" s="3" t="s">
        <v>8215</v>
      </c>
      <c r="J4379" s="1" t="s">
        <v>165</v>
      </c>
      <c r="K4379" s="7" t="s">
        <v>38</v>
      </c>
      <c r="L4379" s="3" t="s">
        <v>28</v>
      </c>
      <c r="M4379" s="3" t="s">
        <v>29</v>
      </c>
      <c r="N4379" s="3" t="s">
        <v>4963</v>
      </c>
      <c r="O4379" s="77" t="s">
        <v>28</v>
      </c>
      <c r="P4379" s="77" t="s">
        <v>99</v>
      </c>
      <c r="Q4379" s="77" t="s">
        <v>32</v>
      </c>
      <c r="R4379" s="77" t="s">
        <v>166</v>
      </c>
    </row>
    <row r="4380" spans="1:18" ht="15" customHeight="1">
      <c r="A4380" s="5" t="s">
        <v>15735</v>
      </c>
      <c r="B4380" s="3" t="s">
        <v>15736</v>
      </c>
      <c r="C4380" s="3" t="s">
        <v>15737</v>
      </c>
      <c r="D4380" s="3" t="s">
        <v>15738</v>
      </c>
      <c r="E4380" s="3" t="s">
        <v>15739</v>
      </c>
      <c r="F4380" s="3" t="s">
        <v>22</v>
      </c>
      <c r="G4380" s="3" t="s">
        <v>65</v>
      </c>
      <c r="H4380" s="3" t="s">
        <v>32</v>
      </c>
      <c r="I4380" s="3" t="s">
        <v>8215</v>
      </c>
      <c r="J4380" s="1" t="s">
        <v>37</v>
      </c>
      <c r="K4380" s="7" t="s">
        <v>89</v>
      </c>
      <c r="L4380" s="3" t="s">
        <v>28</v>
      </c>
      <c r="M4380" s="3" t="s">
        <v>28</v>
      </c>
      <c r="N4380" s="3" t="s">
        <v>7991</v>
      </c>
      <c r="O4380" s="77" t="s">
        <v>28</v>
      </c>
      <c r="P4380" s="77" t="s">
        <v>458</v>
      </c>
      <c r="Q4380" s="77" t="s">
        <v>32</v>
      </c>
      <c r="R4380" s="77" t="s">
        <v>166</v>
      </c>
    </row>
    <row r="4381" spans="1:18" ht="15" customHeight="1">
      <c r="A4381" s="5" t="s">
        <v>15740</v>
      </c>
      <c r="B4381" s="3" t="s">
        <v>15741</v>
      </c>
      <c r="C4381" s="3" t="s">
        <v>15742</v>
      </c>
      <c r="D4381" s="3" t="s">
        <v>15743</v>
      </c>
      <c r="E4381" s="3" t="s">
        <v>15744</v>
      </c>
      <c r="F4381" s="3" t="s">
        <v>164</v>
      </c>
      <c r="G4381" s="3" t="s">
        <v>60</v>
      </c>
      <c r="H4381" s="3" t="s">
        <v>28</v>
      </c>
      <c r="I4381" s="3" t="s">
        <v>8215</v>
      </c>
      <c r="J4381" s="1" t="s">
        <v>179</v>
      </c>
      <c r="K4381" s="7" t="s">
        <v>38</v>
      </c>
      <c r="L4381" s="3" t="s">
        <v>28</v>
      </c>
      <c r="M4381" s="3" t="s">
        <v>29</v>
      </c>
      <c r="N4381" s="3" t="s">
        <v>28</v>
      </c>
      <c r="O4381" s="77" t="s">
        <v>28</v>
      </c>
      <c r="P4381" s="77" t="s">
        <v>246</v>
      </c>
      <c r="Q4381" s="77" t="s">
        <v>32</v>
      </c>
      <c r="R4381" s="77"/>
    </row>
    <row r="4382" spans="1:18" ht="15" customHeight="1">
      <c r="A4382" s="5" t="s">
        <v>15745</v>
      </c>
      <c r="B4382" s="3" t="s">
        <v>15746</v>
      </c>
      <c r="C4382" s="3" t="s">
        <v>15747</v>
      </c>
      <c r="D4382" s="3" t="s">
        <v>15748</v>
      </c>
      <c r="E4382" s="3" t="s">
        <v>15749</v>
      </c>
      <c r="F4382" s="3" t="s">
        <v>164</v>
      </c>
      <c r="G4382" s="3" t="s">
        <v>60</v>
      </c>
      <c r="H4382" s="3" t="s">
        <v>28</v>
      </c>
      <c r="I4382" s="3" t="s">
        <v>8215</v>
      </c>
      <c r="J4382" s="1" t="s">
        <v>165</v>
      </c>
      <c r="K4382" s="7" t="s">
        <v>89</v>
      </c>
      <c r="L4382" s="3" t="s">
        <v>28</v>
      </c>
      <c r="M4382" s="3" t="s">
        <v>29</v>
      </c>
      <c r="N4382" s="3" t="s">
        <v>7991</v>
      </c>
      <c r="O4382" s="77" t="s">
        <v>28</v>
      </c>
      <c r="P4382" s="77" t="s">
        <v>1112</v>
      </c>
      <c r="Q4382" s="77" t="s">
        <v>32</v>
      </c>
      <c r="R4382" s="77" t="s">
        <v>166</v>
      </c>
    </row>
    <row r="4383" spans="1:18" ht="15" customHeight="1">
      <c r="A4383" s="5" t="s">
        <v>15750</v>
      </c>
      <c r="B4383" s="3" t="s">
        <v>15751</v>
      </c>
      <c r="C4383" s="3"/>
      <c r="D4383" s="3" t="s">
        <v>15752</v>
      </c>
      <c r="E4383" s="3" t="s">
        <v>15753</v>
      </c>
      <c r="F4383" s="3" t="s">
        <v>22</v>
      </c>
      <c r="G4383" s="3" t="s">
        <v>60</v>
      </c>
      <c r="H4383" s="3" t="s">
        <v>24</v>
      </c>
      <c r="I4383" s="3" t="s">
        <v>8215</v>
      </c>
      <c r="J4383" s="1" t="s">
        <v>37</v>
      </c>
      <c r="K4383" s="7" t="s">
        <v>38</v>
      </c>
      <c r="L4383" s="3" t="s">
        <v>28</v>
      </c>
      <c r="M4383" s="3" t="s">
        <v>28</v>
      </c>
      <c r="N4383" s="3" t="s">
        <v>4963</v>
      </c>
      <c r="O4383" s="77" t="s">
        <v>28</v>
      </c>
      <c r="P4383" s="77" t="s">
        <v>219</v>
      </c>
      <c r="Q4383" s="77" t="s">
        <v>32</v>
      </c>
      <c r="R4383" s="77"/>
    </row>
    <row r="4384" spans="1:18" ht="15" customHeight="1">
      <c r="A4384" s="5" t="s">
        <v>15754</v>
      </c>
      <c r="B4384" s="3" t="s">
        <v>15755</v>
      </c>
      <c r="C4384" s="3"/>
      <c r="D4384" s="3" t="s">
        <v>15756</v>
      </c>
      <c r="E4384" s="3" t="s">
        <v>15757</v>
      </c>
      <c r="F4384" s="3" t="s">
        <v>22</v>
      </c>
      <c r="G4384" s="3" t="s">
        <v>195</v>
      </c>
      <c r="H4384" s="3" t="s">
        <v>24</v>
      </c>
      <c r="I4384" s="3" t="s">
        <v>8215</v>
      </c>
      <c r="J4384" s="1" t="s">
        <v>37</v>
      </c>
      <c r="K4384" s="7" t="s">
        <v>27</v>
      </c>
      <c r="L4384" s="3" t="s">
        <v>28</v>
      </c>
      <c r="M4384" s="3" t="s">
        <v>28</v>
      </c>
      <c r="N4384" s="3" t="s">
        <v>8226</v>
      </c>
      <c r="O4384" s="77" t="s">
        <v>28</v>
      </c>
      <c r="P4384" s="77" t="s">
        <v>104</v>
      </c>
      <c r="Q4384" s="77" t="s">
        <v>32</v>
      </c>
      <c r="R4384" s="77"/>
    </row>
    <row r="4385" spans="1:18" ht="15" customHeight="1">
      <c r="A4385" s="5" t="s">
        <v>15758</v>
      </c>
      <c r="B4385" s="3" t="s">
        <v>15759</v>
      </c>
      <c r="C4385" s="3"/>
      <c r="D4385" s="3"/>
      <c r="E4385" s="3"/>
      <c r="F4385" s="3" t="s">
        <v>88</v>
      </c>
      <c r="G4385" s="3" t="s">
        <v>60</v>
      </c>
      <c r="H4385" s="3" t="s">
        <v>28</v>
      </c>
      <c r="I4385" s="3" t="s">
        <v>8215</v>
      </c>
      <c r="J4385" s="1" t="s">
        <v>37</v>
      </c>
      <c r="K4385" s="7" t="s">
        <v>38</v>
      </c>
      <c r="L4385" s="3" t="s">
        <v>28</v>
      </c>
      <c r="M4385" s="3" t="s">
        <v>29</v>
      </c>
      <c r="N4385" s="3" t="s">
        <v>4963</v>
      </c>
      <c r="O4385" s="77" t="s">
        <v>28</v>
      </c>
      <c r="P4385" s="77" t="s">
        <v>99</v>
      </c>
      <c r="Q4385" s="77" t="s">
        <v>32</v>
      </c>
      <c r="R4385" s="77" t="s">
        <v>166</v>
      </c>
    </row>
    <row r="4386" spans="1:18" ht="15" customHeight="1">
      <c r="A4386" s="5" t="s">
        <v>15760</v>
      </c>
      <c r="B4386" s="3" t="s">
        <v>15761</v>
      </c>
      <c r="C4386" s="3" t="s">
        <v>15762</v>
      </c>
      <c r="D4386" s="3" t="s">
        <v>15763</v>
      </c>
      <c r="E4386" s="3" t="s">
        <v>15764</v>
      </c>
      <c r="F4386" s="3" t="s">
        <v>22</v>
      </c>
      <c r="G4386" s="3" t="s">
        <v>60</v>
      </c>
      <c r="H4386" s="3" t="s">
        <v>24</v>
      </c>
      <c r="I4386" s="3" t="s">
        <v>8215</v>
      </c>
      <c r="J4386" s="1" t="s">
        <v>26</v>
      </c>
      <c r="K4386" s="7" t="s">
        <v>38</v>
      </c>
      <c r="L4386" s="3" t="s">
        <v>28</v>
      </c>
      <c r="M4386" s="3" t="s">
        <v>29</v>
      </c>
      <c r="N4386" s="3" t="s">
        <v>28</v>
      </c>
      <c r="O4386" s="77" t="s">
        <v>28</v>
      </c>
      <c r="P4386" s="77" t="s">
        <v>246</v>
      </c>
      <c r="Q4386" s="77" t="s">
        <v>32</v>
      </c>
      <c r="R4386" s="77" t="s">
        <v>166</v>
      </c>
    </row>
    <row r="4387" spans="1:18" ht="15" customHeight="1">
      <c r="A4387" s="5" t="s">
        <v>15765</v>
      </c>
      <c r="B4387" s="3" t="s">
        <v>15766</v>
      </c>
      <c r="C4387" s="3" t="s">
        <v>15767</v>
      </c>
      <c r="D4387" s="3" t="s">
        <v>15768</v>
      </c>
      <c r="E4387" s="3" t="s">
        <v>15769</v>
      </c>
      <c r="F4387" s="3" t="s">
        <v>22</v>
      </c>
      <c r="G4387" s="3" t="s">
        <v>65</v>
      </c>
      <c r="H4387" s="3" t="s">
        <v>32</v>
      </c>
      <c r="I4387" s="3" t="s">
        <v>8215</v>
      </c>
      <c r="J4387" s="1" t="s">
        <v>37</v>
      </c>
      <c r="K4387" s="7" t="s">
        <v>89</v>
      </c>
      <c r="L4387" s="3" t="s">
        <v>28</v>
      </c>
      <c r="M4387" s="3" t="s">
        <v>29</v>
      </c>
      <c r="N4387" s="3" t="s">
        <v>7991</v>
      </c>
      <c r="O4387" s="77" t="s">
        <v>28</v>
      </c>
      <c r="P4387" s="77" t="s">
        <v>1112</v>
      </c>
      <c r="Q4387" s="77" t="s">
        <v>32</v>
      </c>
      <c r="R4387" s="77"/>
    </row>
    <row r="4388" spans="1:18" ht="15" customHeight="1">
      <c r="A4388" s="5" t="s">
        <v>15770</v>
      </c>
      <c r="B4388" s="3" t="s">
        <v>15771</v>
      </c>
      <c r="C4388" s="3"/>
      <c r="D4388" s="3"/>
      <c r="E4388" s="3"/>
      <c r="F4388" s="3" t="s">
        <v>285</v>
      </c>
      <c r="G4388" s="3" t="s">
        <v>60</v>
      </c>
      <c r="H4388" s="3" t="s">
        <v>28</v>
      </c>
      <c r="I4388" s="3" t="s">
        <v>8215</v>
      </c>
      <c r="J4388" s="1" t="s">
        <v>26</v>
      </c>
      <c r="K4388" s="7" t="s">
        <v>38</v>
      </c>
      <c r="L4388" s="3" t="s">
        <v>28</v>
      </c>
      <c r="M4388" s="3" t="s">
        <v>29</v>
      </c>
      <c r="N4388" s="3" t="s">
        <v>4963</v>
      </c>
      <c r="O4388" s="77" t="s">
        <v>28</v>
      </c>
      <c r="P4388" s="77" t="s">
        <v>99</v>
      </c>
      <c r="Q4388" s="77" t="s">
        <v>32</v>
      </c>
      <c r="R4388" s="77" t="s">
        <v>166</v>
      </c>
    </row>
    <row r="4389" spans="1:18" ht="15" customHeight="1">
      <c r="A4389" s="5" t="s">
        <v>15772</v>
      </c>
      <c r="B4389" s="3" t="s">
        <v>15773</v>
      </c>
      <c r="C4389" s="3" t="s">
        <v>15774</v>
      </c>
      <c r="D4389" s="3" t="s">
        <v>15775</v>
      </c>
      <c r="E4389" s="3" t="s">
        <v>15776</v>
      </c>
      <c r="F4389" s="3" t="s">
        <v>22</v>
      </c>
      <c r="G4389" s="3" t="s">
        <v>53</v>
      </c>
      <c r="H4389" s="3" t="s">
        <v>24</v>
      </c>
      <c r="I4389" s="3" t="s">
        <v>8215</v>
      </c>
      <c r="J4389" s="1" t="s">
        <v>26</v>
      </c>
      <c r="K4389" s="7" t="s">
        <v>38</v>
      </c>
      <c r="L4389" s="3" t="s">
        <v>28</v>
      </c>
      <c r="M4389" s="3" t="s">
        <v>28</v>
      </c>
      <c r="N4389" s="3" t="s">
        <v>24</v>
      </c>
      <c r="O4389" s="77" t="s">
        <v>28</v>
      </c>
      <c r="P4389" s="77" t="s">
        <v>219</v>
      </c>
      <c r="Q4389" s="77" t="s">
        <v>32</v>
      </c>
      <c r="R4389" s="77"/>
    </row>
    <row r="4390" spans="1:18" ht="15" customHeight="1">
      <c r="A4390" s="5" t="s">
        <v>15777</v>
      </c>
      <c r="B4390" s="3" t="s">
        <v>15778</v>
      </c>
      <c r="C4390" s="3"/>
      <c r="D4390" s="3" t="s">
        <v>15779</v>
      </c>
      <c r="E4390" s="3" t="s">
        <v>15780</v>
      </c>
      <c r="F4390" s="3" t="s">
        <v>22</v>
      </c>
      <c r="G4390" s="3" t="s">
        <v>23</v>
      </c>
      <c r="H4390" s="3" t="s">
        <v>24</v>
      </c>
      <c r="I4390" s="3" t="s">
        <v>8215</v>
      </c>
      <c r="J4390" s="1" t="s">
        <v>37</v>
      </c>
      <c r="K4390" s="7" t="s">
        <v>27</v>
      </c>
      <c r="L4390" s="3" t="s">
        <v>28</v>
      </c>
      <c r="M4390" s="3" t="s">
        <v>29</v>
      </c>
      <c r="N4390" s="3" t="s">
        <v>8226</v>
      </c>
      <c r="O4390" s="77" t="s">
        <v>29</v>
      </c>
      <c r="P4390" s="77" t="s">
        <v>104</v>
      </c>
      <c r="Q4390" s="77" t="s">
        <v>8612</v>
      </c>
      <c r="R4390" s="77"/>
    </row>
    <row r="4391" spans="1:18" ht="15" customHeight="1">
      <c r="A4391" s="5" t="s">
        <v>15781</v>
      </c>
      <c r="B4391" s="3" t="s">
        <v>15782</v>
      </c>
      <c r="C4391" s="3" t="s">
        <v>15783</v>
      </c>
      <c r="D4391" s="3"/>
      <c r="E4391" s="3"/>
      <c r="F4391" s="3" t="s">
        <v>88</v>
      </c>
      <c r="G4391" s="3" t="s">
        <v>60</v>
      </c>
      <c r="H4391" s="3" t="s">
        <v>28</v>
      </c>
      <c r="I4391" s="3" t="s">
        <v>8215</v>
      </c>
      <c r="J4391" s="1" t="s">
        <v>26</v>
      </c>
      <c r="K4391" s="7" t="s">
        <v>38</v>
      </c>
      <c r="L4391" s="3" t="s">
        <v>28</v>
      </c>
      <c r="M4391" s="3" t="s">
        <v>29</v>
      </c>
      <c r="N4391" s="3" t="s">
        <v>4963</v>
      </c>
      <c r="O4391" s="77" t="s">
        <v>28</v>
      </c>
      <c r="P4391" s="77" t="s">
        <v>99</v>
      </c>
      <c r="Q4391" s="77" t="s">
        <v>32</v>
      </c>
      <c r="R4391" s="77" t="s">
        <v>166</v>
      </c>
    </row>
    <row r="4392" spans="1:18" ht="15" customHeight="1">
      <c r="A4392" s="5" t="s">
        <v>15784</v>
      </c>
      <c r="B4392" s="3" t="s">
        <v>15785</v>
      </c>
      <c r="C4392" s="3" t="s">
        <v>15786</v>
      </c>
      <c r="D4392" s="3" t="s">
        <v>15787</v>
      </c>
      <c r="E4392" s="3" t="s">
        <v>15788</v>
      </c>
      <c r="F4392" s="3" t="s">
        <v>22</v>
      </c>
      <c r="G4392" s="3" t="s">
        <v>60</v>
      </c>
      <c r="H4392" s="3" t="s">
        <v>32</v>
      </c>
      <c r="I4392" s="3" t="s">
        <v>8215</v>
      </c>
      <c r="J4392" s="1" t="s">
        <v>165</v>
      </c>
      <c r="K4392" s="7" t="s">
        <v>89</v>
      </c>
      <c r="L4392" s="3" t="s">
        <v>29</v>
      </c>
      <c r="M4392" s="3" t="s">
        <v>28</v>
      </c>
      <c r="N4392" s="3" t="s">
        <v>7991</v>
      </c>
      <c r="O4392" s="77" t="s">
        <v>28</v>
      </c>
      <c r="P4392" s="77" t="s">
        <v>1112</v>
      </c>
      <c r="Q4392" s="77" t="s">
        <v>32</v>
      </c>
      <c r="R4392" s="77" t="s">
        <v>166</v>
      </c>
    </row>
    <row r="4393" spans="1:18" ht="15" customHeight="1">
      <c r="A4393" s="5" t="s">
        <v>15789</v>
      </c>
      <c r="B4393" s="3" t="s">
        <v>15790</v>
      </c>
      <c r="C4393" s="3" t="s">
        <v>15791</v>
      </c>
      <c r="D4393" s="3" t="s">
        <v>15792</v>
      </c>
      <c r="E4393" s="3" t="s">
        <v>15793</v>
      </c>
      <c r="F4393" s="3" t="s">
        <v>285</v>
      </c>
      <c r="G4393" s="3" t="s">
        <v>195</v>
      </c>
      <c r="H4393" s="3" t="s">
        <v>28</v>
      </c>
      <c r="I4393" s="3" t="s">
        <v>8215</v>
      </c>
      <c r="J4393" s="1" t="s">
        <v>179</v>
      </c>
      <c r="K4393" s="7" t="s">
        <v>38</v>
      </c>
      <c r="L4393" s="3" t="s">
        <v>28</v>
      </c>
      <c r="M4393" s="3" t="s">
        <v>29</v>
      </c>
      <c r="N4393" s="3" t="s">
        <v>28</v>
      </c>
      <c r="O4393" s="77" t="s">
        <v>28</v>
      </c>
      <c r="P4393" s="77" t="s">
        <v>246</v>
      </c>
      <c r="Q4393" s="77" t="s">
        <v>32</v>
      </c>
      <c r="R4393" s="77" t="s">
        <v>166</v>
      </c>
    </row>
    <row r="4394" spans="1:18" ht="15" customHeight="1">
      <c r="A4394" s="5" t="s">
        <v>15794</v>
      </c>
      <c r="B4394" s="3" t="s">
        <v>15795</v>
      </c>
      <c r="C4394" s="3"/>
      <c r="D4394" s="3"/>
      <c r="E4394" s="3"/>
      <c r="F4394" s="3" t="s">
        <v>164</v>
      </c>
      <c r="G4394" s="3" t="s">
        <v>5732</v>
      </c>
      <c r="H4394" s="3" t="s">
        <v>28</v>
      </c>
      <c r="I4394" s="3" t="s">
        <v>8215</v>
      </c>
      <c r="J4394" s="1" t="s">
        <v>165</v>
      </c>
      <c r="K4394" s="7" t="s">
        <v>38</v>
      </c>
      <c r="L4394" s="3" t="s">
        <v>28</v>
      </c>
      <c r="M4394" s="3" t="s">
        <v>29</v>
      </c>
      <c r="N4394" s="3" t="s">
        <v>4963</v>
      </c>
      <c r="O4394" s="77" t="s">
        <v>28</v>
      </c>
      <c r="P4394" s="77" t="s">
        <v>99</v>
      </c>
      <c r="Q4394" s="77" t="s">
        <v>32</v>
      </c>
      <c r="R4394" s="77"/>
    </row>
    <row r="4395" spans="1:18" ht="15" customHeight="1">
      <c r="A4395" s="5" t="s">
        <v>15796</v>
      </c>
      <c r="B4395" s="3" t="s">
        <v>15797</v>
      </c>
      <c r="C4395" s="3"/>
      <c r="D4395" s="3" t="s">
        <v>15798</v>
      </c>
      <c r="E4395" s="3" t="s">
        <v>15799</v>
      </c>
      <c r="F4395" s="3" t="s">
        <v>22</v>
      </c>
      <c r="G4395" s="3" t="s">
        <v>195</v>
      </c>
      <c r="H4395" s="3" t="s">
        <v>24</v>
      </c>
      <c r="I4395" s="3" t="s">
        <v>8215</v>
      </c>
      <c r="J4395" s="1" t="s">
        <v>37</v>
      </c>
      <c r="K4395" s="7" t="s">
        <v>27</v>
      </c>
      <c r="L4395" s="3" t="s">
        <v>28</v>
      </c>
      <c r="M4395" s="3" t="s">
        <v>29</v>
      </c>
      <c r="N4395" s="3" t="s">
        <v>8226</v>
      </c>
      <c r="O4395" s="77" t="s">
        <v>28</v>
      </c>
      <c r="P4395" s="77" t="s">
        <v>104</v>
      </c>
      <c r="Q4395" s="77" t="s">
        <v>32</v>
      </c>
      <c r="R4395" s="77"/>
    </row>
    <row r="4396" spans="1:18" ht="15" customHeight="1">
      <c r="A4396" s="5" t="s">
        <v>15800</v>
      </c>
      <c r="B4396" s="3" t="s">
        <v>15801</v>
      </c>
      <c r="C4396" s="3"/>
      <c r="D4396" s="3"/>
      <c r="E4396" s="3"/>
      <c r="F4396" s="3" t="s">
        <v>164</v>
      </c>
      <c r="G4396" s="3" t="s">
        <v>60</v>
      </c>
      <c r="H4396" s="3" t="s">
        <v>28</v>
      </c>
      <c r="I4396" s="3" t="s">
        <v>8215</v>
      </c>
      <c r="J4396" s="1" t="s">
        <v>165</v>
      </c>
      <c r="K4396" s="7" t="s">
        <v>38</v>
      </c>
      <c r="L4396" s="3" t="s">
        <v>28</v>
      </c>
      <c r="M4396" s="3" t="s">
        <v>28</v>
      </c>
      <c r="N4396" s="3" t="s">
        <v>4963</v>
      </c>
      <c r="O4396" s="77" t="s">
        <v>28</v>
      </c>
      <c r="P4396" s="77" t="s">
        <v>99</v>
      </c>
      <c r="Q4396" s="77" t="s">
        <v>32</v>
      </c>
      <c r="R4396" s="77" t="s">
        <v>166</v>
      </c>
    </row>
    <row r="4397" spans="1:18" ht="15" customHeight="1">
      <c r="A4397" s="5" t="s">
        <v>15802</v>
      </c>
      <c r="B4397" s="3" t="s">
        <v>15803</v>
      </c>
      <c r="C4397" s="3" t="s">
        <v>15804</v>
      </c>
      <c r="D4397" s="3" t="s">
        <v>15805</v>
      </c>
      <c r="E4397" s="3" t="s">
        <v>15806</v>
      </c>
      <c r="F4397" s="3" t="s">
        <v>22</v>
      </c>
      <c r="G4397" s="3" t="s">
        <v>195</v>
      </c>
      <c r="H4397" s="3" t="s">
        <v>32</v>
      </c>
      <c r="I4397" s="3" t="s">
        <v>8215</v>
      </c>
      <c r="J4397" s="1" t="s">
        <v>37</v>
      </c>
      <c r="K4397" s="7" t="s">
        <v>89</v>
      </c>
      <c r="L4397" s="3" t="s">
        <v>28</v>
      </c>
      <c r="M4397" s="3" t="s">
        <v>29</v>
      </c>
      <c r="N4397" s="3" t="s">
        <v>7991</v>
      </c>
      <c r="O4397" s="77" t="s">
        <v>28</v>
      </c>
      <c r="P4397" s="77" t="s">
        <v>1112</v>
      </c>
      <c r="Q4397" s="77" t="s">
        <v>32</v>
      </c>
      <c r="R4397" s="77"/>
    </row>
    <row r="4398" spans="1:18" ht="15" customHeight="1">
      <c r="A4398" s="5" t="s">
        <v>15807</v>
      </c>
      <c r="B4398" s="3" t="s">
        <v>15808</v>
      </c>
      <c r="C4398" s="3"/>
      <c r="D4398" s="3" t="s">
        <v>15809</v>
      </c>
      <c r="E4398" s="3" t="s">
        <v>15810</v>
      </c>
      <c r="F4398" s="3" t="s">
        <v>22</v>
      </c>
      <c r="G4398" s="3" t="s">
        <v>23</v>
      </c>
      <c r="H4398" s="3" t="s">
        <v>24</v>
      </c>
      <c r="I4398" s="3" t="s">
        <v>8215</v>
      </c>
      <c r="J4398" s="1" t="s">
        <v>37</v>
      </c>
      <c r="K4398" s="7" t="s">
        <v>38</v>
      </c>
      <c r="L4398" s="3" t="s">
        <v>28</v>
      </c>
      <c r="M4398" s="3" t="s">
        <v>28</v>
      </c>
      <c r="N4398" s="3" t="s">
        <v>4963</v>
      </c>
      <c r="O4398" s="77" t="s">
        <v>28</v>
      </c>
      <c r="P4398" s="77" t="s">
        <v>246</v>
      </c>
      <c r="Q4398" s="77" t="s">
        <v>32</v>
      </c>
      <c r="R4398" s="77"/>
    </row>
    <row r="4399" spans="1:18" ht="15" customHeight="1">
      <c r="A4399" s="5" t="s">
        <v>15811</v>
      </c>
      <c r="B4399" s="3" t="s">
        <v>15812</v>
      </c>
      <c r="C4399" s="3"/>
      <c r="D4399" s="3" t="s">
        <v>15813</v>
      </c>
      <c r="E4399" s="3" t="s">
        <v>15814</v>
      </c>
      <c r="F4399" s="3" t="s">
        <v>22</v>
      </c>
      <c r="G4399" s="3" t="s">
        <v>53</v>
      </c>
      <c r="H4399" s="3" t="s">
        <v>24</v>
      </c>
      <c r="I4399" s="3" t="s">
        <v>8215</v>
      </c>
      <c r="J4399" s="1" t="s">
        <v>26</v>
      </c>
      <c r="K4399" s="7" t="s">
        <v>27</v>
      </c>
      <c r="L4399" s="3" t="s">
        <v>28</v>
      </c>
      <c r="M4399" s="3" t="s">
        <v>28</v>
      </c>
      <c r="N4399" s="3" t="s">
        <v>8240</v>
      </c>
      <c r="O4399" s="77" t="s">
        <v>28</v>
      </c>
      <c r="P4399" s="77" t="s">
        <v>104</v>
      </c>
      <c r="Q4399" s="77" t="s">
        <v>32</v>
      </c>
      <c r="R4399" s="77"/>
    </row>
    <row r="4400" spans="1:18" ht="15" customHeight="1">
      <c r="A4400" s="5" t="s">
        <v>15815</v>
      </c>
      <c r="B4400" s="3" t="s">
        <v>15816</v>
      </c>
      <c r="C4400" s="3"/>
      <c r="D4400" s="3" t="s">
        <v>15817</v>
      </c>
      <c r="E4400" s="3"/>
      <c r="F4400" s="3" t="s">
        <v>22</v>
      </c>
      <c r="G4400" s="3" t="s">
        <v>60</v>
      </c>
      <c r="H4400" s="3" t="s">
        <v>24</v>
      </c>
      <c r="I4400" s="3" t="s">
        <v>8215</v>
      </c>
      <c r="J4400" s="1" t="s">
        <v>37</v>
      </c>
      <c r="K4400" s="7" t="s">
        <v>38</v>
      </c>
      <c r="L4400" s="3" t="s">
        <v>28</v>
      </c>
      <c r="M4400" s="3" t="s">
        <v>29</v>
      </c>
      <c r="N4400" s="3" t="s">
        <v>4963</v>
      </c>
      <c r="O4400" s="77" t="s">
        <v>28</v>
      </c>
      <c r="P4400" s="77" t="s">
        <v>99</v>
      </c>
      <c r="Q4400" s="77" t="s">
        <v>32</v>
      </c>
      <c r="R4400" s="77" t="s">
        <v>166</v>
      </c>
    </row>
    <row r="4401" spans="1:18" ht="15" customHeight="1">
      <c r="A4401" s="5" t="s">
        <v>15818</v>
      </c>
      <c r="B4401" s="3" t="s">
        <v>15819</v>
      </c>
      <c r="C4401" s="3" t="s">
        <v>15820</v>
      </c>
      <c r="D4401" s="3" t="s">
        <v>15821</v>
      </c>
      <c r="E4401" s="3" t="s">
        <v>15822</v>
      </c>
      <c r="F4401" s="3" t="s">
        <v>22</v>
      </c>
      <c r="G4401" s="3" t="s">
        <v>65</v>
      </c>
      <c r="H4401" s="3" t="s">
        <v>32</v>
      </c>
      <c r="I4401" s="3" t="s">
        <v>8215</v>
      </c>
      <c r="J4401" s="1" t="s">
        <v>37</v>
      </c>
      <c r="K4401" s="7" t="s">
        <v>89</v>
      </c>
      <c r="L4401" s="3" t="s">
        <v>28</v>
      </c>
      <c r="M4401" s="3" t="s">
        <v>29</v>
      </c>
      <c r="N4401" s="3" t="s">
        <v>7991</v>
      </c>
      <c r="O4401" s="77" t="s">
        <v>28</v>
      </c>
      <c r="P4401" s="77" t="s">
        <v>458</v>
      </c>
      <c r="Q4401" s="77" t="s">
        <v>32</v>
      </c>
      <c r="R4401" s="77"/>
    </row>
    <row r="4402" spans="1:18" ht="15" customHeight="1">
      <c r="A4402" s="5" t="s">
        <v>15823</v>
      </c>
      <c r="B4402" s="3" t="s">
        <v>15824</v>
      </c>
      <c r="C4402" s="3"/>
      <c r="D4402" s="3" t="s">
        <v>15825</v>
      </c>
      <c r="E4402" s="3" t="s">
        <v>15826</v>
      </c>
      <c r="F4402" s="3" t="s">
        <v>22</v>
      </c>
      <c r="G4402" s="3" t="s">
        <v>60</v>
      </c>
      <c r="H4402" s="3" t="s">
        <v>24</v>
      </c>
      <c r="I4402" s="3" t="s">
        <v>8215</v>
      </c>
      <c r="J4402" s="1" t="s">
        <v>1021</v>
      </c>
      <c r="K4402" s="7" t="s">
        <v>38</v>
      </c>
      <c r="L4402" s="3" t="s">
        <v>28</v>
      </c>
      <c r="M4402" s="3" t="s">
        <v>28</v>
      </c>
      <c r="N4402" s="3" t="s">
        <v>4963</v>
      </c>
      <c r="O4402" s="77" t="s">
        <v>28</v>
      </c>
      <c r="P4402" s="77" t="s">
        <v>99</v>
      </c>
      <c r="Q4402" s="77" t="s">
        <v>32</v>
      </c>
      <c r="R4402" s="77"/>
    </row>
    <row r="4403" spans="1:18" ht="15" customHeight="1">
      <c r="A4403" s="5" t="s">
        <v>15827</v>
      </c>
      <c r="B4403" s="3" t="s">
        <v>15828</v>
      </c>
      <c r="C4403" s="3" t="s">
        <v>15829</v>
      </c>
      <c r="D4403" s="3" t="s">
        <v>15830</v>
      </c>
      <c r="E4403" s="3"/>
      <c r="F4403" s="3" t="s">
        <v>285</v>
      </c>
      <c r="G4403" s="3" t="s">
        <v>60</v>
      </c>
      <c r="H4403" s="3" t="s">
        <v>28</v>
      </c>
      <c r="I4403" s="3" t="s">
        <v>8215</v>
      </c>
      <c r="J4403" s="1" t="s">
        <v>37</v>
      </c>
      <c r="K4403" s="7" t="s">
        <v>38</v>
      </c>
      <c r="L4403" s="3" t="s">
        <v>28</v>
      </c>
      <c r="M4403" s="3" t="s">
        <v>29</v>
      </c>
      <c r="N4403" s="3" t="s">
        <v>28</v>
      </c>
      <c r="O4403" s="77" t="s">
        <v>28</v>
      </c>
      <c r="P4403" s="77" t="s">
        <v>246</v>
      </c>
      <c r="Q4403" s="77" t="s">
        <v>32</v>
      </c>
      <c r="R4403" s="77"/>
    </row>
    <row r="4404" spans="1:18" ht="15" customHeight="1">
      <c r="A4404" s="5" t="s">
        <v>15831</v>
      </c>
      <c r="B4404" s="3" t="s">
        <v>15832</v>
      </c>
      <c r="C4404" s="3" t="s">
        <v>15833</v>
      </c>
      <c r="D4404" s="3" t="s">
        <v>15834</v>
      </c>
      <c r="E4404" s="3" t="s">
        <v>15835</v>
      </c>
      <c r="F4404" s="3" t="s">
        <v>22</v>
      </c>
      <c r="G4404" s="3" t="s">
        <v>60</v>
      </c>
      <c r="H4404" s="3" t="s">
        <v>32</v>
      </c>
      <c r="I4404" s="3" t="s">
        <v>8215</v>
      </c>
      <c r="J4404" s="1" t="s">
        <v>37</v>
      </c>
      <c r="K4404" s="7" t="s">
        <v>89</v>
      </c>
      <c r="L4404" s="3" t="s">
        <v>28</v>
      </c>
      <c r="M4404" s="3" t="s">
        <v>28</v>
      </c>
      <c r="N4404" s="3" t="s">
        <v>7991</v>
      </c>
      <c r="O4404" s="77" t="s">
        <v>28</v>
      </c>
      <c r="P4404" s="77" t="s">
        <v>458</v>
      </c>
      <c r="Q4404" s="77" t="s">
        <v>32</v>
      </c>
      <c r="R4404" s="77"/>
    </row>
    <row r="4405" spans="1:18" ht="15" customHeight="1">
      <c r="A4405" s="5" t="s">
        <v>15836</v>
      </c>
      <c r="B4405" s="3" t="s">
        <v>15837</v>
      </c>
      <c r="C4405" s="3" t="s">
        <v>15838</v>
      </c>
      <c r="D4405" s="3" t="s">
        <v>15839</v>
      </c>
      <c r="E4405" s="3" t="s">
        <v>15840</v>
      </c>
      <c r="F4405" s="3" t="s">
        <v>164</v>
      </c>
      <c r="G4405" s="3" t="s">
        <v>60</v>
      </c>
      <c r="H4405" s="3" t="s">
        <v>28</v>
      </c>
      <c r="I4405" s="3" t="s">
        <v>8215</v>
      </c>
      <c r="J4405" s="1" t="s">
        <v>179</v>
      </c>
      <c r="K4405" s="7" t="s">
        <v>38</v>
      </c>
      <c r="L4405" s="3" t="s">
        <v>28</v>
      </c>
      <c r="M4405" s="3" t="s">
        <v>28</v>
      </c>
      <c r="N4405" s="3" t="s">
        <v>24</v>
      </c>
      <c r="O4405" s="77" t="s">
        <v>28</v>
      </c>
      <c r="P4405" s="77" t="s">
        <v>99</v>
      </c>
      <c r="Q4405" s="77" t="s">
        <v>32</v>
      </c>
      <c r="R4405" s="77" t="s">
        <v>166</v>
      </c>
    </row>
    <row r="4406" spans="1:18" ht="15" customHeight="1">
      <c r="A4406" s="5" t="s">
        <v>15841</v>
      </c>
      <c r="B4406" s="3" t="s">
        <v>15842</v>
      </c>
      <c r="C4406" s="3" t="s">
        <v>15843</v>
      </c>
      <c r="D4406" s="3" t="s">
        <v>15844</v>
      </c>
      <c r="E4406" s="3" t="s">
        <v>15845</v>
      </c>
      <c r="F4406" s="3" t="s">
        <v>22</v>
      </c>
      <c r="G4406" s="3" t="s">
        <v>23</v>
      </c>
      <c r="H4406" s="3" t="s">
        <v>32</v>
      </c>
      <c r="I4406" s="3" t="s">
        <v>8215</v>
      </c>
      <c r="J4406" s="1" t="s">
        <v>37</v>
      </c>
      <c r="K4406" s="7" t="s">
        <v>89</v>
      </c>
      <c r="L4406" s="3" t="s">
        <v>29</v>
      </c>
      <c r="M4406" s="3" t="s">
        <v>29</v>
      </c>
      <c r="N4406" s="3" t="s">
        <v>7991</v>
      </c>
      <c r="O4406" s="77" t="s">
        <v>28</v>
      </c>
      <c r="P4406" s="77" t="s">
        <v>1112</v>
      </c>
      <c r="Q4406" s="77" t="s">
        <v>32</v>
      </c>
      <c r="R4406" s="77"/>
    </row>
    <row r="4407" spans="1:18" ht="15" customHeight="1">
      <c r="A4407" s="5" t="s">
        <v>15846</v>
      </c>
      <c r="B4407" s="3" t="s">
        <v>15847</v>
      </c>
      <c r="C4407" s="3"/>
      <c r="D4407" s="3" t="s">
        <v>15848</v>
      </c>
      <c r="E4407" s="3" t="s">
        <v>15849</v>
      </c>
      <c r="F4407" s="3" t="s">
        <v>22</v>
      </c>
      <c r="G4407" s="3" t="s">
        <v>60</v>
      </c>
      <c r="H4407" s="3" t="s">
        <v>24</v>
      </c>
      <c r="I4407" s="3" t="s">
        <v>8215</v>
      </c>
      <c r="J4407" s="1" t="s">
        <v>1021</v>
      </c>
      <c r="K4407" s="7" t="s">
        <v>38</v>
      </c>
      <c r="L4407" s="3" t="s">
        <v>28</v>
      </c>
      <c r="M4407" s="3" t="s">
        <v>28</v>
      </c>
      <c r="N4407" s="3" t="s">
        <v>4963</v>
      </c>
      <c r="O4407" s="77" t="s">
        <v>28</v>
      </c>
      <c r="P4407" s="77" t="s">
        <v>99</v>
      </c>
      <c r="Q4407" s="77" t="s">
        <v>32</v>
      </c>
      <c r="R4407" s="77"/>
    </row>
    <row r="4408" spans="1:18" ht="15" customHeight="1">
      <c r="A4408" s="5" t="s">
        <v>15850</v>
      </c>
      <c r="B4408" s="3" t="s">
        <v>15851</v>
      </c>
      <c r="C4408" s="3" t="s">
        <v>15852</v>
      </c>
      <c r="D4408" s="3" t="s">
        <v>15853</v>
      </c>
      <c r="E4408" s="3" t="s">
        <v>15854</v>
      </c>
      <c r="F4408" s="3" t="s">
        <v>22</v>
      </c>
      <c r="G4408" s="3" t="s">
        <v>65</v>
      </c>
      <c r="H4408" s="3" t="s">
        <v>32</v>
      </c>
      <c r="I4408" s="3" t="s">
        <v>8215</v>
      </c>
      <c r="J4408" s="1" t="s">
        <v>37</v>
      </c>
      <c r="K4408" s="7" t="s">
        <v>89</v>
      </c>
      <c r="L4408" s="3" t="s">
        <v>28</v>
      </c>
      <c r="M4408" s="3" t="s">
        <v>28</v>
      </c>
      <c r="N4408" s="3" t="s">
        <v>7991</v>
      </c>
      <c r="O4408" s="77" t="s">
        <v>28</v>
      </c>
      <c r="P4408" s="77" t="s">
        <v>458</v>
      </c>
      <c r="Q4408" s="77" t="s">
        <v>32</v>
      </c>
      <c r="R4408" s="77"/>
    </row>
    <row r="4409" spans="1:18" ht="15" customHeight="1">
      <c r="A4409" s="5" t="s">
        <v>15855</v>
      </c>
      <c r="B4409" s="3" t="s">
        <v>15856</v>
      </c>
      <c r="C4409" s="3" t="s">
        <v>15857</v>
      </c>
      <c r="D4409" s="3" t="s">
        <v>15858</v>
      </c>
      <c r="E4409" s="3" t="s">
        <v>15859</v>
      </c>
      <c r="F4409" s="3" t="s">
        <v>22</v>
      </c>
      <c r="G4409" s="3" t="s">
        <v>60</v>
      </c>
      <c r="H4409" s="3" t="s">
        <v>24</v>
      </c>
      <c r="I4409" s="3" t="s">
        <v>8215</v>
      </c>
      <c r="J4409" s="1" t="s">
        <v>37</v>
      </c>
      <c r="K4409" s="7" t="s">
        <v>38</v>
      </c>
      <c r="L4409" s="3" t="s">
        <v>28</v>
      </c>
      <c r="M4409" s="3" t="s">
        <v>28</v>
      </c>
      <c r="N4409" s="3" t="s">
        <v>24</v>
      </c>
      <c r="O4409" s="77" t="s">
        <v>28</v>
      </c>
      <c r="P4409" s="77" t="s">
        <v>99</v>
      </c>
      <c r="Q4409" s="77" t="s">
        <v>32</v>
      </c>
      <c r="R4409" s="77"/>
    </row>
    <row r="4410" spans="1:18" ht="15" customHeight="1">
      <c r="A4410" s="5" t="s">
        <v>15860</v>
      </c>
      <c r="B4410" s="3" t="s">
        <v>15861</v>
      </c>
      <c r="C4410" s="3" t="s">
        <v>15862</v>
      </c>
      <c r="D4410" s="3" t="s">
        <v>15863</v>
      </c>
      <c r="E4410" s="3" t="s">
        <v>15864</v>
      </c>
      <c r="F4410" s="3" t="s">
        <v>22</v>
      </c>
      <c r="G4410" s="3" t="s">
        <v>60</v>
      </c>
      <c r="H4410" s="3" t="s">
        <v>24</v>
      </c>
      <c r="I4410" s="3" t="s">
        <v>8215</v>
      </c>
      <c r="J4410" s="1" t="s">
        <v>165</v>
      </c>
      <c r="K4410" s="7" t="s">
        <v>38</v>
      </c>
      <c r="L4410" s="3" t="s">
        <v>28</v>
      </c>
      <c r="M4410" s="3" t="s">
        <v>28</v>
      </c>
      <c r="N4410" s="3" t="s">
        <v>24</v>
      </c>
      <c r="O4410" s="77" t="s">
        <v>28</v>
      </c>
      <c r="P4410" s="77" t="s">
        <v>99</v>
      </c>
      <c r="Q4410" s="77" t="s">
        <v>32</v>
      </c>
      <c r="R4410" s="77"/>
    </row>
    <row r="4411" spans="1:18" ht="15" customHeight="1">
      <c r="A4411" s="5" t="s">
        <v>15865</v>
      </c>
      <c r="B4411" s="3" t="s">
        <v>15866</v>
      </c>
      <c r="C4411" s="3" t="s">
        <v>15867</v>
      </c>
      <c r="D4411" s="3" t="s">
        <v>15868</v>
      </c>
      <c r="E4411" s="3"/>
      <c r="F4411" s="3" t="s">
        <v>285</v>
      </c>
      <c r="G4411" s="3" t="s">
        <v>60</v>
      </c>
      <c r="H4411" s="3" t="s">
        <v>28</v>
      </c>
      <c r="I4411" s="3" t="s">
        <v>8215</v>
      </c>
      <c r="J4411" s="1" t="s">
        <v>37</v>
      </c>
      <c r="K4411" s="7" t="s">
        <v>38</v>
      </c>
      <c r="L4411" s="3" t="s">
        <v>28</v>
      </c>
      <c r="M4411" s="3" t="s">
        <v>29</v>
      </c>
      <c r="N4411" s="3" t="s">
        <v>28</v>
      </c>
      <c r="O4411" s="77" t="s">
        <v>28</v>
      </c>
      <c r="P4411" s="77" t="s">
        <v>246</v>
      </c>
      <c r="Q4411" s="77" t="s">
        <v>32</v>
      </c>
      <c r="R4411" s="77"/>
    </row>
    <row r="4412" spans="1:18" ht="15" customHeight="1">
      <c r="A4412" s="5" t="s">
        <v>15869</v>
      </c>
      <c r="B4412" s="3" t="s">
        <v>15870</v>
      </c>
      <c r="C4412" s="3" t="s">
        <v>15871</v>
      </c>
      <c r="D4412" s="3" t="s">
        <v>15872</v>
      </c>
      <c r="E4412" s="3" t="s">
        <v>15873</v>
      </c>
      <c r="F4412" s="3" t="s">
        <v>22</v>
      </c>
      <c r="G4412" s="3" t="s">
        <v>9356</v>
      </c>
      <c r="H4412" s="3" t="s">
        <v>32</v>
      </c>
      <c r="I4412" s="3" t="s">
        <v>8215</v>
      </c>
      <c r="J4412" s="1" t="s">
        <v>37</v>
      </c>
      <c r="K4412" s="7" t="s">
        <v>89</v>
      </c>
      <c r="L4412" s="3" t="s">
        <v>28</v>
      </c>
      <c r="M4412" s="3" t="s">
        <v>28</v>
      </c>
      <c r="N4412" s="3" t="s">
        <v>7991</v>
      </c>
      <c r="O4412" s="77" t="s">
        <v>28</v>
      </c>
      <c r="P4412" s="77" t="s">
        <v>1112</v>
      </c>
      <c r="Q4412" s="77" t="s">
        <v>32</v>
      </c>
      <c r="R4412" s="77"/>
    </row>
    <row r="4413" spans="1:18" ht="15" customHeight="1">
      <c r="A4413" s="5" t="s">
        <v>15874</v>
      </c>
      <c r="B4413" s="3" t="s">
        <v>15875</v>
      </c>
      <c r="C4413" s="3"/>
      <c r="D4413" s="3" t="s">
        <v>15876</v>
      </c>
      <c r="E4413" s="3" t="s">
        <v>15877</v>
      </c>
      <c r="F4413" s="3" t="s">
        <v>22</v>
      </c>
      <c r="G4413" s="3" t="s">
        <v>60</v>
      </c>
      <c r="H4413" s="3" t="s">
        <v>24</v>
      </c>
      <c r="I4413" s="3" t="s">
        <v>8215</v>
      </c>
      <c r="J4413" s="1" t="s">
        <v>37</v>
      </c>
      <c r="K4413" s="7" t="s">
        <v>38</v>
      </c>
      <c r="L4413" s="3" t="s">
        <v>28</v>
      </c>
      <c r="M4413" s="3" t="s">
        <v>28</v>
      </c>
      <c r="N4413" s="3" t="s">
        <v>4963</v>
      </c>
      <c r="O4413" s="77" t="s">
        <v>28</v>
      </c>
      <c r="P4413" s="77" t="s">
        <v>99</v>
      </c>
      <c r="Q4413" s="77" t="s">
        <v>32</v>
      </c>
      <c r="R4413" s="77"/>
    </row>
    <row r="4414" spans="1:18" ht="15" customHeight="1">
      <c r="A4414" s="5" t="s">
        <v>15878</v>
      </c>
      <c r="B4414" s="3" t="s">
        <v>15879</v>
      </c>
      <c r="C4414" s="3" t="s">
        <v>15880</v>
      </c>
      <c r="D4414" s="3" t="s">
        <v>15881</v>
      </c>
      <c r="E4414" s="3"/>
      <c r="F4414" s="3" t="s">
        <v>22</v>
      </c>
      <c r="G4414" s="3" t="s">
        <v>23</v>
      </c>
      <c r="H4414" s="3" t="s">
        <v>24</v>
      </c>
      <c r="I4414" s="3" t="s">
        <v>8215</v>
      </c>
      <c r="J4414" s="1" t="s">
        <v>37</v>
      </c>
      <c r="K4414" s="7" t="s">
        <v>38</v>
      </c>
      <c r="L4414" s="3" t="s">
        <v>28</v>
      </c>
      <c r="M4414" s="3" t="s">
        <v>28</v>
      </c>
      <c r="N4414" s="3" t="s">
        <v>24</v>
      </c>
      <c r="O4414" s="77" t="s">
        <v>28</v>
      </c>
      <c r="P4414" s="77" t="s">
        <v>219</v>
      </c>
      <c r="Q4414" s="77" t="s">
        <v>32</v>
      </c>
      <c r="R4414" s="77"/>
    </row>
    <row r="4415" spans="1:18" ht="15" customHeight="1">
      <c r="A4415" s="5" t="s">
        <v>15882</v>
      </c>
      <c r="B4415" s="3" t="s">
        <v>15883</v>
      </c>
      <c r="C4415" s="3" t="s">
        <v>15884</v>
      </c>
      <c r="D4415" s="3" t="s">
        <v>15885</v>
      </c>
      <c r="E4415" s="3" t="s">
        <v>15886</v>
      </c>
      <c r="F4415" s="3" t="s">
        <v>22</v>
      </c>
      <c r="G4415" s="3" t="s">
        <v>60</v>
      </c>
      <c r="H4415" s="3" t="s">
        <v>32</v>
      </c>
      <c r="I4415" s="3" t="s">
        <v>8215</v>
      </c>
      <c r="J4415" s="1" t="s">
        <v>165</v>
      </c>
      <c r="K4415" s="7" t="s">
        <v>89</v>
      </c>
      <c r="L4415" s="3" t="s">
        <v>28</v>
      </c>
      <c r="M4415" s="3" t="s">
        <v>29</v>
      </c>
      <c r="N4415" s="3" t="s">
        <v>7991</v>
      </c>
      <c r="O4415" s="77" t="s">
        <v>28</v>
      </c>
      <c r="P4415" s="77" t="s">
        <v>1112</v>
      </c>
      <c r="Q4415" s="77" t="s">
        <v>32</v>
      </c>
      <c r="R4415" s="77" t="s">
        <v>166</v>
      </c>
    </row>
    <row r="4416" spans="1:18" ht="15" customHeight="1">
      <c r="A4416" s="5" t="s">
        <v>15887</v>
      </c>
      <c r="B4416" s="3" t="s">
        <v>15888</v>
      </c>
      <c r="C4416" s="3" t="s">
        <v>15889</v>
      </c>
      <c r="D4416" s="3" t="s">
        <v>15890</v>
      </c>
      <c r="E4416" s="3" t="s">
        <v>15891</v>
      </c>
      <c r="F4416" s="3" t="s">
        <v>22</v>
      </c>
      <c r="G4416" s="3" t="s">
        <v>60</v>
      </c>
      <c r="H4416" s="3" t="s">
        <v>24</v>
      </c>
      <c r="I4416" s="3" t="s">
        <v>8215</v>
      </c>
      <c r="J4416" s="1" t="s">
        <v>37</v>
      </c>
      <c r="K4416" s="7" t="s">
        <v>38</v>
      </c>
      <c r="L4416" s="3" t="s">
        <v>28</v>
      </c>
      <c r="M4416" s="3" t="s">
        <v>28</v>
      </c>
      <c r="N4416" s="3" t="s">
        <v>24</v>
      </c>
      <c r="O4416" s="77" t="s">
        <v>28</v>
      </c>
      <c r="P4416" s="77" t="s">
        <v>99</v>
      </c>
      <c r="Q4416" s="77" t="s">
        <v>32</v>
      </c>
      <c r="R4416" s="77" t="s">
        <v>166</v>
      </c>
    </row>
    <row r="4417" spans="1:18" ht="15" customHeight="1">
      <c r="A4417" s="5" t="s">
        <v>15892</v>
      </c>
      <c r="B4417" s="3" t="s">
        <v>15893</v>
      </c>
      <c r="C4417" s="3" t="s">
        <v>15894</v>
      </c>
      <c r="D4417" s="3" t="s">
        <v>15895</v>
      </c>
      <c r="E4417" s="3" t="s">
        <v>15896</v>
      </c>
      <c r="F4417" s="3" t="s">
        <v>22</v>
      </c>
      <c r="G4417" s="3" t="s">
        <v>23</v>
      </c>
      <c r="H4417" s="3" t="s">
        <v>32</v>
      </c>
      <c r="I4417" s="3" t="s">
        <v>8215</v>
      </c>
      <c r="J4417" s="1" t="s">
        <v>37</v>
      </c>
      <c r="K4417" s="7" t="s">
        <v>89</v>
      </c>
      <c r="L4417" s="3" t="s">
        <v>29</v>
      </c>
      <c r="M4417" s="3" t="s">
        <v>29</v>
      </c>
      <c r="N4417" s="3" t="s">
        <v>7991</v>
      </c>
      <c r="O4417" s="77" t="s">
        <v>28</v>
      </c>
      <c r="P4417" s="77" t="s">
        <v>1112</v>
      </c>
      <c r="Q4417" s="77" t="s">
        <v>32</v>
      </c>
      <c r="R4417" s="77"/>
    </row>
    <row r="4418" spans="1:18" ht="15" customHeight="1">
      <c r="A4418" s="5" t="s">
        <v>15897</v>
      </c>
      <c r="B4418" s="3" t="s">
        <v>15898</v>
      </c>
      <c r="C4418" s="3" t="s">
        <v>15899</v>
      </c>
      <c r="D4418" s="3" t="s">
        <v>15900</v>
      </c>
      <c r="E4418" s="3"/>
      <c r="F4418" s="3" t="s">
        <v>22</v>
      </c>
      <c r="G4418" s="3" t="s">
        <v>23</v>
      </c>
      <c r="H4418" s="3" t="s">
        <v>24</v>
      </c>
      <c r="I4418" s="3" t="s">
        <v>8215</v>
      </c>
      <c r="J4418" s="1" t="s">
        <v>37</v>
      </c>
      <c r="K4418" s="7" t="s">
        <v>38</v>
      </c>
      <c r="L4418" s="3" t="s">
        <v>28</v>
      </c>
      <c r="M4418" s="3" t="s">
        <v>29</v>
      </c>
      <c r="N4418" s="3" t="s">
        <v>28</v>
      </c>
      <c r="O4418" s="77" t="s">
        <v>28</v>
      </c>
      <c r="P4418" s="77" t="s">
        <v>246</v>
      </c>
      <c r="Q4418" s="77" t="s">
        <v>32</v>
      </c>
      <c r="R4418" s="77"/>
    </row>
    <row r="4419" spans="1:18" ht="15" customHeight="1">
      <c r="A4419" s="5" t="s">
        <v>15901</v>
      </c>
      <c r="B4419" s="3" t="s">
        <v>15902</v>
      </c>
      <c r="C4419" s="3" t="s">
        <v>15903</v>
      </c>
      <c r="D4419" s="3" t="s">
        <v>15904</v>
      </c>
      <c r="E4419" s="3" t="s">
        <v>15905</v>
      </c>
      <c r="F4419" s="3" t="s">
        <v>22</v>
      </c>
      <c r="G4419" s="3" t="s">
        <v>195</v>
      </c>
      <c r="H4419" s="3" t="s">
        <v>32</v>
      </c>
      <c r="I4419" s="3" t="s">
        <v>8215</v>
      </c>
      <c r="J4419" s="1" t="s">
        <v>37</v>
      </c>
      <c r="K4419" s="7" t="s">
        <v>89</v>
      </c>
      <c r="L4419" s="3" t="s">
        <v>29</v>
      </c>
      <c r="M4419" s="3" t="s">
        <v>28</v>
      </c>
      <c r="N4419" s="3" t="s">
        <v>7991</v>
      </c>
      <c r="O4419" s="77" t="s">
        <v>28</v>
      </c>
      <c r="P4419" s="77" t="s">
        <v>1112</v>
      </c>
      <c r="Q4419" s="77" t="s">
        <v>32</v>
      </c>
      <c r="R4419" s="77"/>
    </row>
    <row r="4420" spans="1:18" ht="15" customHeight="1">
      <c r="A4420" s="5" t="s">
        <v>15906</v>
      </c>
      <c r="B4420" s="3" t="s">
        <v>15907</v>
      </c>
      <c r="C4420" s="3" t="s">
        <v>15908</v>
      </c>
      <c r="D4420" s="3" t="s">
        <v>15909</v>
      </c>
      <c r="E4420" s="3" t="s">
        <v>15910</v>
      </c>
      <c r="F4420" s="3" t="s">
        <v>22</v>
      </c>
      <c r="G4420" s="3" t="s">
        <v>60</v>
      </c>
      <c r="H4420" s="3" t="s">
        <v>24</v>
      </c>
      <c r="I4420" s="3" t="s">
        <v>8215</v>
      </c>
      <c r="J4420" s="1" t="s">
        <v>37</v>
      </c>
      <c r="K4420" s="7" t="s">
        <v>38</v>
      </c>
      <c r="L4420" s="3" t="s">
        <v>29</v>
      </c>
      <c r="M4420" s="3" t="s">
        <v>28</v>
      </c>
      <c r="N4420" s="3" t="s">
        <v>24</v>
      </c>
      <c r="O4420" s="77" t="s">
        <v>28</v>
      </c>
      <c r="P4420" s="77" t="s">
        <v>99</v>
      </c>
      <c r="Q4420" s="77" t="s">
        <v>32</v>
      </c>
      <c r="R4420" s="77" t="s">
        <v>166</v>
      </c>
    </row>
    <row r="4421" spans="1:18" ht="15" customHeight="1">
      <c r="A4421" s="5" t="s">
        <v>15911</v>
      </c>
      <c r="B4421" s="3" t="s">
        <v>15912</v>
      </c>
      <c r="C4421" s="3" t="s">
        <v>15913</v>
      </c>
      <c r="D4421" s="3" t="s">
        <v>15914</v>
      </c>
      <c r="E4421" s="3" t="s">
        <v>15915</v>
      </c>
      <c r="F4421" s="3" t="s">
        <v>22</v>
      </c>
      <c r="G4421" s="3" t="s">
        <v>60</v>
      </c>
      <c r="H4421" s="3" t="s">
        <v>24</v>
      </c>
      <c r="I4421" s="3" t="s">
        <v>8215</v>
      </c>
      <c r="J4421" s="1" t="s">
        <v>37</v>
      </c>
      <c r="K4421" s="7" t="s">
        <v>38</v>
      </c>
      <c r="L4421" s="3" t="s">
        <v>28</v>
      </c>
      <c r="M4421" s="3" t="s">
        <v>28</v>
      </c>
      <c r="N4421" s="3" t="s">
        <v>24</v>
      </c>
      <c r="O4421" s="77" t="s">
        <v>28</v>
      </c>
      <c r="P4421" s="77" t="s">
        <v>99</v>
      </c>
      <c r="Q4421" s="77" t="s">
        <v>32</v>
      </c>
      <c r="R4421" s="77" t="s">
        <v>166</v>
      </c>
    </row>
    <row r="4422" spans="1:18" ht="15" customHeight="1">
      <c r="A4422" s="5" t="s">
        <v>15916</v>
      </c>
      <c r="B4422" s="3" t="s">
        <v>15917</v>
      </c>
      <c r="C4422" s="3"/>
      <c r="D4422" s="3" t="s">
        <v>15918</v>
      </c>
      <c r="E4422" s="3" t="s">
        <v>15919</v>
      </c>
      <c r="F4422" s="3" t="s">
        <v>22</v>
      </c>
      <c r="G4422" s="3" t="s">
        <v>23</v>
      </c>
      <c r="H4422" s="3" t="s">
        <v>24</v>
      </c>
      <c r="I4422" s="3" t="s">
        <v>8215</v>
      </c>
      <c r="J4422" s="1" t="s">
        <v>37</v>
      </c>
      <c r="K4422" s="7" t="s">
        <v>27</v>
      </c>
      <c r="L4422" s="3" t="s">
        <v>28</v>
      </c>
      <c r="M4422" s="3" t="s">
        <v>29</v>
      </c>
      <c r="N4422" s="3" t="s">
        <v>8226</v>
      </c>
      <c r="O4422" s="77" t="s">
        <v>28</v>
      </c>
      <c r="P4422" s="77" t="s">
        <v>104</v>
      </c>
      <c r="Q4422" s="77" t="s">
        <v>32</v>
      </c>
      <c r="R4422" s="77"/>
    </row>
    <row r="4423" spans="1:18" ht="15" customHeight="1">
      <c r="A4423" s="5" t="s">
        <v>15920</v>
      </c>
      <c r="B4423" s="3" t="s">
        <v>15921</v>
      </c>
      <c r="C4423" s="3" t="s">
        <v>15922</v>
      </c>
      <c r="D4423" s="3" t="s">
        <v>15923</v>
      </c>
      <c r="E4423" s="3" t="s">
        <v>15924</v>
      </c>
      <c r="F4423" s="3" t="s">
        <v>88</v>
      </c>
      <c r="G4423" s="3" t="s">
        <v>23</v>
      </c>
      <c r="H4423" s="3" t="s">
        <v>28</v>
      </c>
      <c r="I4423" s="3" t="s">
        <v>8215</v>
      </c>
      <c r="J4423" s="1" t="s">
        <v>37</v>
      </c>
      <c r="K4423" s="7" t="s">
        <v>38</v>
      </c>
      <c r="L4423" s="3" t="s">
        <v>28</v>
      </c>
      <c r="M4423" s="3" t="s">
        <v>29</v>
      </c>
      <c r="N4423" s="3" t="s">
        <v>28</v>
      </c>
      <c r="O4423" s="77" t="s">
        <v>28</v>
      </c>
      <c r="P4423" s="77" t="s">
        <v>246</v>
      </c>
      <c r="Q4423" s="77" t="s">
        <v>32</v>
      </c>
      <c r="R4423" s="77"/>
    </row>
    <row r="4424" spans="1:18" ht="15" customHeight="1">
      <c r="A4424" s="5" t="s">
        <v>15925</v>
      </c>
      <c r="B4424" s="3" t="s">
        <v>15926</v>
      </c>
      <c r="C4424" s="3" t="s">
        <v>15927</v>
      </c>
      <c r="D4424" s="3" t="s">
        <v>15928</v>
      </c>
      <c r="E4424" s="3" t="s">
        <v>15929</v>
      </c>
      <c r="F4424" s="3" t="s">
        <v>22</v>
      </c>
      <c r="G4424" s="3" t="s">
        <v>23</v>
      </c>
      <c r="H4424" s="3" t="s">
        <v>32</v>
      </c>
      <c r="I4424" s="3" t="s">
        <v>8215</v>
      </c>
      <c r="J4424" s="1" t="s">
        <v>109</v>
      </c>
      <c r="K4424" s="7" t="s">
        <v>89</v>
      </c>
      <c r="L4424" s="3" t="s">
        <v>28</v>
      </c>
      <c r="M4424" s="3" t="s">
        <v>29</v>
      </c>
      <c r="N4424" s="3" t="s">
        <v>7991</v>
      </c>
      <c r="O4424" s="77" t="s">
        <v>28</v>
      </c>
      <c r="P4424" s="77" t="s">
        <v>1112</v>
      </c>
      <c r="Q4424" s="77" t="s">
        <v>32</v>
      </c>
      <c r="R4424" s="77"/>
    </row>
    <row r="4425" spans="1:18" ht="15" customHeight="1">
      <c r="A4425" s="5" t="s">
        <v>15930</v>
      </c>
      <c r="B4425" s="3" t="s">
        <v>15931</v>
      </c>
      <c r="C4425" s="3" t="s">
        <v>15932</v>
      </c>
      <c r="D4425" s="3" t="s">
        <v>15933</v>
      </c>
      <c r="E4425" s="3"/>
      <c r="F4425" s="3" t="s">
        <v>164</v>
      </c>
      <c r="G4425" s="3" t="s">
        <v>60</v>
      </c>
      <c r="H4425" s="3" t="s">
        <v>28</v>
      </c>
      <c r="I4425" s="3" t="s">
        <v>8215</v>
      </c>
      <c r="J4425" s="1" t="s">
        <v>179</v>
      </c>
      <c r="K4425" s="7" t="s">
        <v>38</v>
      </c>
      <c r="L4425" s="3" t="s">
        <v>28</v>
      </c>
      <c r="M4425" s="3" t="s">
        <v>28</v>
      </c>
      <c r="N4425" s="3" t="s">
        <v>24</v>
      </c>
      <c r="O4425" s="77" t="s">
        <v>28</v>
      </c>
      <c r="P4425" s="77" t="s">
        <v>99</v>
      </c>
      <c r="Q4425" s="77" t="s">
        <v>32</v>
      </c>
      <c r="R4425" s="77" t="s">
        <v>166</v>
      </c>
    </row>
    <row r="4426" spans="1:18" ht="15" customHeight="1">
      <c r="A4426" s="5" t="s">
        <v>15934</v>
      </c>
      <c r="B4426" s="3" t="s">
        <v>15935</v>
      </c>
      <c r="C4426" s="3"/>
      <c r="D4426" s="3" t="s">
        <v>15936</v>
      </c>
      <c r="E4426" s="3" t="s">
        <v>15937</v>
      </c>
      <c r="F4426" s="3" t="s">
        <v>22</v>
      </c>
      <c r="G4426" s="3" t="s">
        <v>60</v>
      </c>
      <c r="H4426" s="3" t="s">
        <v>24</v>
      </c>
      <c r="I4426" s="3" t="s">
        <v>8215</v>
      </c>
      <c r="J4426" s="1" t="s">
        <v>37</v>
      </c>
      <c r="K4426" s="7" t="s">
        <v>38</v>
      </c>
      <c r="L4426" s="3" t="s">
        <v>28</v>
      </c>
      <c r="M4426" s="3" t="s">
        <v>28</v>
      </c>
      <c r="N4426" s="3" t="s">
        <v>4963</v>
      </c>
      <c r="O4426" s="77" t="s">
        <v>28</v>
      </c>
      <c r="P4426" s="77" t="s">
        <v>99</v>
      </c>
      <c r="Q4426" s="77" t="s">
        <v>32</v>
      </c>
      <c r="R4426" s="77"/>
    </row>
    <row r="4427" spans="1:18" ht="15" customHeight="1">
      <c r="A4427" s="5" t="s">
        <v>15938</v>
      </c>
      <c r="B4427" s="3" t="s">
        <v>15939</v>
      </c>
      <c r="C4427" s="3" t="s">
        <v>15940</v>
      </c>
      <c r="D4427" s="3" t="s">
        <v>15941</v>
      </c>
      <c r="E4427" s="3" t="s">
        <v>15942</v>
      </c>
      <c r="F4427" s="3" t="s">
        <v>88</v>
      </c>
      <c r="G4427" s="3" t="s">
        <v>23</v>
      </c>
      <c r="H4427" s="3" t="s">
        <v>28</v>
      </c>
      <c r="I4427" s="3" t="s">
        <v>8215</v>
      </c>
      <c r="J4427" s="1" t="s">
        <v>37</v>
      </c>
      <c r="K4427" s="7" t="s">
        <v>38</v>
      </c>
      <c r="L4427" s="3" t="s">
        <v>28</v>
      </c>
      <c r="M4427" s="3" t="s">
        <v>29</v>
      </c>
      <c r="N4427" s="3" t="s">
        <v>28</v>
      </c>
      <c r="O4427" s="77" t="s">
        <v>28</v>
      </c>
      <c r="P4427" s="77" t="s">
        <v>246</v>
      </c>
      <c r="Q4427" s="77" t="s">
        <v>32</v>
      </c>
      <c r="R4427" s="77"/>
    </row>
    <row r="4428" spans="1:18" ht="15" customHeight="1">
      <c r="A4428" s="5" t="s">
        <v>15943</v>
      </c>
      <c r="B4428" s="3" t="s">
        <v>15944</v>
      </c>
      <c r="C4428" s="3" t="s">
        <v>15945</v>
      </c>
      <c r="D4428" s="3" t="s">
        <v>15946</v>
      </c>
      <c r="E4428" s="3" t="s">
        <v>15947</v>
      </c>
      <c r="F4428" s="3" t="s">
        <v>22</v>
      </c>
      <c r="G4428" s="3" t="s">
        <v>65</v>
      </c>
      <c r="H4428" s="3" t="s">
        <v>32</v>
      </c>
      <c r="I4428" s="3" t="s">
        <v>8215</v>
      </c>
      <c r="J4428" s="1" t="s">
        <v>37</v>
      </c>
      <c r="K4428" s="7" t="s">
        <v>89</v>
      </c>
      <c r="L4428" s="3" t="s">
        <v>29</v>
      </c>
      <c r="M4428" s="3" t="s">
        <v>29</v>
      </c>
      <c r="N4428" s="3" t="s">
        <v>7991</v>
      </c>
      <c r="O4428" s="77" t="s">
        <v>28</v>
      </c>
      <c r="P4428" s="77" t="s">
        <v>1112</v>
      </c>
      <c r="Q4428" s="77" t="s">
        <v>32</v>
      </c>
      <c r="R4428" s="77"/>
    </row>
    <row r="4429" spans="1:18" ht="15" customHeight="1">
      <c r="A4429" s="5" t="s">
        <v>15948</v>
      </c>
      <c r="B4429" s="3" t="s">
        <v>15949</v>
      </c>
      <c r="C4429" s="3"/>
      <c r="D4429" s="3" t="s">
        <v>15950</v>
      </c>
      <c r="E4429" s="3" t="s">
        <v>15951</v>
      </c>
      <c r="F4429" s="3" t="s">
        <v>22</v>
      </c>
      <c r="G4429" s="3" t="s">
        <v>60</v>
      </c>
      <c r="H4429" s="3" t="s">
        <v>24</v>
      </c>
      <c r="I4429" s="3" t="s">
        <v>8215</v>
      </c>
      <c r="J4429" s="1" t="s">
        <v>1021</v>
      </c>
      <c r="K4429" s="7" t="s">
        <v>38</v>
      </c>
      <c r="L4429" s="3" t="s">
        <v>28</v>
      </c>
      <c r="M4429" s="3" t="s">
        <v>28</v>
      </c>
      <c r="N4429" s="3" t="s">
        <v>4963</v>
      </c>
      <c r="O4429" s="77" t="s">
        <v>28</v>
      </c>
      <c r="P4429" s="77" t="s">
        <v>99</v>
      </c>
      <c r="Q4429" s="77" t="s">
        <v>32</v>
      </c>
      <c r="R4429" s="77"/>
    </row>
    <row r="4430" spans="1:18" ht="15" customHeight="1">
      <c r="A4430" s="5" t="s">
        <v>15952</v>
      </c>
      <c r="B4430" s="3" t="s">
        <v>15953</v>
      </c>
      <c r="C4430" s="3" t="s">
        <v>15954</v>
      </c>
      <c r="D4430" s="3" t="s">
        <v>15955</v>
      </c>
      <c r="E4430" s="3" t="s">
        <v>15956</v>
      </c>
      <c r="F4430" s="3" t="s">
        <v>22</v>
      </c>
      <c r="G4430" s="3" t="s">
        <v>60</v>
      </c>
      <c r="H4430" s="3" t="s">
        <v>24</v>
      </c>
      <c r="I4430" s="3" t="s">
        <v>8215</v>
      </c>
      <c r="J4430" s="1" t="s">
        <v>37</v>
      </c>
      <c r="K4430" s="7" t="s">
        <v>38</v>
      </c>
      <c r="L4430" s="3" t="s">
        <v>28</v>
      </c>
      <c r="M4430" s="3" t="s">
        <v>28</v>
      </c>
      <c r="N4430" s="3" t="s">
        <v>24</v>
      </c>
      <c r="O4430" s="77" t="s">
        <v>28</v>
      </c>
      <c r="P4430" s="77" t="s">
        <v>219</v>
      </c>
      <c r="Q4430" s="77" t="s">
        <v>32</v>
      </c>
      <c r="R4430" s="77"/>
    </row>
    <row r="4431" spans="1:18" ht="15" customHeight="1">
      <c r="A4431" s="5" t="s">
        <v>15957</v>
      </c>
      <c r="B4431" s="3" t="s">
        <v>15958</v>
      </c>
      <c r="C4431" s="3"/>
      <c r="D4431" s="3" t="s">
        <v>15959</v>
      </c>
      <c r="E4431" s="3" t="s">
        <v>15960</v>
      </c>
      <c r="F4431" s="3" t="s">
        <v>22</v>
      </c>
      <c r="G4431" s="3" t="s">
        <v>23</v>
      </c>
      <c r="H4431" s="3" t="s">
        <v>24</v>
      </c>
      <c r="I4431" s="3" t="s">
        <v>8215</v>
      </c>
      <c r="J4431" s="1" t="s">
        <v>37</v>
      </c>
      <c r="K4431" s="7" t="s">
        <v>27</v>
      </c>
      <c r="L4431" s="3" t="s">
        <v>28</v>
      </c>
      <c r="M4431" s="3" t="s">
        <v>29</v>
      </c>
      <c r="N4431" s="3" t="s">
        <v>8226</v>
      </c>
      <c r="O4431" s="77" t="s">
        <v>29</v>
      </c>
      <c r="P4431" s="77" t="s">
        <v>104</v>
      </c>
      <c r="Q4431" s="77" t="s">
        <v>8612</v>
      </c>
      <c r="R4431" s="77"/>
    </row>
    <row r="4432" spans="1:18" ht="15" customHeight="1">
      <c r="A4432" s="5" t="s">
        <v>15961</v>
      </c>
      <c r="B4432" s="3" t="s">
        <v>15962</v>
      </c>
      <c r="C4432" s="3"/>
      <c r="D4432" s="3" t="s">
        <v>15963</v>
      </c>
      <c r="E4432" s="3"/>
      <c r="F4432" s="3" t="s">
        <v>22</v>
      </c>
      <c r="G4432" s="3" t="s">
        <v>60</v>
      </c>
      <c r="H4432" s="3" t="s">
        <v>24</v>
      </c>
      <c r="I4432" s="3" t="s">
        <v>8215</v>
      </c>
      <c r="J4432" s="1" t="s">
        <v>1021</v>
      </c>
      <c r="K4432" s="7" t="s">
        <v>38</v>
      </c>
      <c r="L4432" s="3" t="s">
        <v>28</v>
      </c>
      <c r="M4432" s="3" t="s">
        <v>28</v>
      </c>
      <c r="N4432" s="3" t="s">
        <v>4963</v>
      </c>
      <c r="O4432" s="77" t="s">
        <v>28</v>
      </c>
      <c r="P4432" s="77" t="s">
        <v>99</v>
      </c>
      <c r="Q4432" s="77" t="s">
        <v>32</v>
      </c>
      <c r="R4432" s="77"/>
    </row>
    <row r="4433" spans="1:18" ht="15" customHeight="1">
      <c r="A4433" s="5" t="s">
        <v>15964</v>
      </c>
      <c r="B4433" s="3" t="s">
        <v>15965</v>
      </c>
      <c r="C4433" s="3" t="s">
        <v>15966</v>
      </c>
      <c r="D4433" s="3" t="s">
        <v>15967</v>
      </c>
      <c r="E4433" s="3" t="s">
        <v>15968</v>
      </c>
      <c r="F4433" s="3" t="s">
        <v>22</v>
      </c>
      <c r="G4433" s="3" t="s">
        <v>65</v>
      </c>
      <c r="H4433" s="3" t="s">
        <v>32</v>
      </c>
      <c r="I4433" s="3" t="s">
        <v>8215</v>
      </c>
      <c r="J4433" s="1" t="s">
        <v>37</v>
      </c>
      <c r="K4433" s="7" t="s">
        <v>89</v>
      </c>
      <c r="L4433" s="3" t="s">
        <v>28</v>
      </c>
      <c r="M4433" s="3" t="s">
        <v>29</v>
      </c>
      <c r="N4433" s="3" t="s">
        <v>7991</v>
      </c>
      <c r="O4433" s="77" t="s">
        <v>28</v>
      </c>
      <c r="P4433" s="77" t="s">
        <v>1112</v>
      </c>
      <c r="Q4433" s="77" t="s">
        <v>32</v>
      </c>
      <c r="R4433" s="77"/>
    </row>
    <row r="4434" spans="1:18" ht="15" customHeight="1">
      <c r="A4434" s="5" t="s">
        <v>15969</v>
      </c>
      <c r="B4434" s="3" t="s">
        <v>15970</v>
      </c>
      <c r="C4434" s="3" t="s">
        <v>15971</v>
      </c>
      <c r="D4434" s="3" t="s">
        <v>15972</v>
      </c>
      <c r="E4434" s="3"/>
      <c r="F4434" s="3" t="s">
        <v>22</v>
      </c>
      <c r="G4434" s="3" t="s">
        <v>23</v>
      </c>
      <c r="H4434" s="3" t="s">
        <v>24</v>
      </c>
      <c r="I4434" s="3" t="s">
        <v>8215</v>
      </c>
      <c r="J4434" s="1" t="s">
        <v>37</v>
      </c>
      <c r="K4434" s="7" t="s">
        <v>38</v>
      </c>
      <c r="L4434" s="3" t="s">
        <v>28</v>
      </c>
      <c r="M4434" s="3" t="s">
        <v>28</v>
      </c>
      <c r="N4434" s="3" t="s">
        <v>4963</v>
      </c>
      <c r="O4434" s="77" t="s">
        <v>28</v>
      </c>
      <c r="P4434" s="77" t="s">
        <v>246</v>
      </c>
      <c r="Q4434" s="77" t="s">
        <v>32</v>
      </c>
      <c r="R4434" s="77"/>
    </row>
    <row r="4435" spans="1:18" ht="15" customHeight="1">
      <c r="A4435" s="5" t="s">
        <v>15973</v>
      </c>
      <c r="B4435" s="3" t="s">
        <v>15974</v>
      </c>
      <c r="C4435" s="3" t="s">
        <v>15975</v>
      </c>
      <c r="D4435" s="3" t="s">
        <v>15976</v>
      </c>
      <c r="E4435" s="3"/>
      <c r="F4435" s="3" t="s">
        <v>88</v>
      </c>
      <c r="G4435" s="3" t="s">
        <v>60</v>
      </c>
      <c r="H4435" s="3" t="s">
        <v>28</v>
      </c>
      <c r="I4435" s="3" t="s">
        <v>8215</v>
      </c>
      <c r="J4435" s="1" t="s">
        <v>37</v>
      </c>
      <c r="K4435" s="7" t="s">
        <v>38</v>
      </c>
      <c r="L4435" s="3" t="s">
        <v>28</v>
      </c>
      <c r="M4435" s="3" t="s">
        <v>29</v>
      </c>
      <c r="N4435" s="3" t="s">
        <v>4963</v>
      </c>
      <c r="O4435" s="77" t="s">
        <v>28</v>
      </c>
      <c r="P4435" s="77" t="s">
        <v>99</v>
      </c>
      <c r="Q4435" s="77" t="s">
        <v>32</v>
      </c>
      <c r="R4435" s="77"/>
    </row>
    <row r="4436" spans="1:18" ht="15" customHeight="1">
      <c r="A4436" s="5" t="s">
        <v>15977</v>
      </c>
      <c r="B4436" s="3" t="s">
        <v>15978</v>
      </c>
      <c r="C4436" s="3"/>
      <c r="D4436" s="3" t="s">
        <v>15979</v>
      </c>
      <c r="E4436" s="3" t="s">
        <v>15980</v>
      </c>
      <c r="F4436" s="3" t="s">
        <v>22</v>
      </c>
      <c r="G4436" s="3" t="s">
        <v>195</v>
      </c>
      <c r="H4436" s="3" t="s">
        <v>24</v>
      </c>
      <c r="I4436" s="3" t="s">
        <v>8215</v>
      </c>
      <c r="J4436" s="1" t="s">
        <v>37</v>
      </c>
      <c r="K4436" s="7" t="s">
        <v>27</v>
      </c>
      <c r="L4436" s="3" t="s">
        <v>28</v>
      </c>
      <c r="M4436" s="3" t="s">
        <v>29</v>
      </c>
      <c r="N4436" s="3" t="s">
        <v>8226</v>
      </c>
      <c r="O4436" s="77" t="s">
        <v>28</v>
      </c>
      <c r="P4436" s="77" t="s">
        <v>104</v>
      </c>
      <c r="Q4436" s="77" t="s">
        <v>32</v>
      </c>
      <c r="R4436" s="77"/>
    </row>
    <row r="4437" spans="1:18" ht="15" customHeight="1">
      <c r="A4437" s="5" t="s">
        <v>15981</v>
      </c>
      <c r="B4437" s="3" t="s">
        <v>15982</v>
      </c>
      <c r="C4437" s="3" t="s">
        <v>15983</v>
      </c>
      <c r="D4437" s="3" t="s">
        <v>15984</v>
      </c>
      <c r="E4437" s="3" t="s">
        <v>15985</v>
      </c>
      <c r="F4437" s="3" t="s">
        <v>164</v>
      </c>
      <c r="G4437" s="3" t="s">
        <v>60</v>
      </c>
      <c r="H4437" s="3" t="s">
        <v>28</v>
      </c>
      <c r="I4437" s="3" t="s">
        <v>8215</v>
      </c>
      <c r="J4437" s="1" t="s">
        <v>37</v>
      </c>
      <c r="K4437" s="7" t="s">
        <v>38</v>
      </c>
      <c r="L4437" s="3" t="s">
        <v>28</v>
      </c>
      <c r="M4437" s="3" t="s">
        <v>28</v>
      </c>
      <c r="N4437" s="3" t="s">
        <v>28</v>
      </c>
      <c r="O4437" s="77" t="s">
        <v>28</v>
      </c>
      <c r="P4437" s="77" t="s">
        <v>99</v>
      </c>
      <c r="Q4437" s="77" t="s">
        <v>32</v>
      </c>
      <c r="R4437" s="77" t="s">
        <v>166</v>
      </c>
    </row>
    <row r="4438" spans="1:18" ht="15" customHeight="1">
      <c r="A4438" s="5" t="s">
        <v>15986</v>
      </c>
      <c r="B4438" s="3" t="s">
        <v>15987</v>
      </c>
      <c r="C4438" s="3" t="s">
        <v>15988</v>
      </c>
      <c r="D4438" s="3" t="s">
        <v>15989</v>
      </c>
      <c r="E4438" s="3" t="s">
        <v>15990</v>
      </c>
      <c r="F4438" s="3" t="s">
        <v>22</v>
      </c>
      <c r="G4438" s="3" t="s">
        <v>60</v>
      </c>
      <c r="H4438" s="3" t="s">
        <v>24</v>
      </c>
      <c r="I4438" s="3" t="s">
        <v>8215</v>
      </c>
      <c r="J4438" s="1" t="s">
        <v>165</v>
      </c>
      <c r="K4438" s="7" t="s">
        <v>38</v>
      </c>
      <c r="L4438" s="3" t="s">
        <v>28</v>
      </c>
      <c r="M4438" s="3" t="s">
        <v>28</v>
      </c>
      <c r="N4438" s="3" t="s">
        <v>24</v>
      </c>
      <c r="O4438" s="77" t="s">
        <v>28</v>
      </c>
      <c r="P4438" s="77" t="s">
        <v>46</v>
      </c>
      <c r="Q4438" s="77" t="s">
        <v>32</v>
      </c>
      <c r="R4438" s="77"/>
    </row>
    <row r="4439" spans="1:18" ht="15" customHeight="1">
      <c r="A4439" s="5" t="s">
        <v>15991</v>
      </c>
      <c r="B4439" s="3" t="s">
        <v>15992</v>
      </c>
      <c r="C4439" s="3" t="s">
        <v>15993</v>
      </c>
      <c r="D4439" s="3" t="s">
        <v>15994</v>
      </c>
      <c r="E4439" s="3" t="s">
        <v>15995</v>
      </c>
      <c r="F4439" s="3" t="s">
        <v>22</v>
      </c>
      <c r="G4439" s="3" t="s">
        <v>60</v>
      </c>
      <c r="H4439" s="3" t="s">
        <v>24</v>
      </c>
      <c r="I4439" s="3" t="s">
        <v>8215</v>
      </c>
      <c r="J4439" s="1" t="s">
        <v>37</v>
      </c>
      <c r="K4439" s="7" t="s">
        <v>38</v>
      </c>
      <c r="L4439" s="3" t="s">
        <v>28</v>
      </c>
      <c r="M4439" s="3" t="s">
        <v>28</v>
      </c>
      <c r="N4439" s="3" t="s">
        <v>4963</v>
      </c>
      <c r="O4439" s="77" t="s">
        <v>28</v>
      </c>
      <c r="P4439" s="77" t="s">
        <v>246</v>
      </c>
      <c r="Q4439" s="77" t="s">
        <v>32</v>
      </c>
      <c r="R4439" s="77"/>
    </row>
    <row r="4440" spans="1:18" ht="15" customHeight="1">
      <c r="A4440" s="5" t="s">
        <v>15996</v>
      </c>
      <c r="B4440" s="3" t="s">
        <v>15997</v>
      </c>
      <c r="C4440" s="3" t="s">
        <v>15998</v>
      </c>
      <c r="D4440" s="3" t="s">
        <v>15999</v>
      </c>
      <c r="E4440" s="3" t="s">
        <v>16000</v>
      </c>
      <c r="F4440" s="3" t="s">
        <v>22</v>
      </c>
      <c r="G4440" s="3" t="s">
        <v>23</v>
      </c>
      <c r="H4440" s="3" t="s">
        <v>32</v>
      </c>
      <c r="I4440" s="3" t="s">
        <v>8215</v>
      </c>
      <c r="J4440" s="1" t="s">
        <v>37</v>
      </c>
      <c r="K4440" s="7" t="s">
        <v>89</v>
      </c>
      <c r="L4440" s="3" t="s">
        <v>28</v>
      </c>
      <c r="M4440" s="3" t="s">
        <v>28</v>
      </c>
      <c r="N4440" s="3" t="s">
        <v>7991</v>
      </c>
      <c r="O4440" s="77" t="s">
        <v>28</v>
      </c>
      <c r="P4440" s="77" t="s">
        <v>1112</v>
      </c>
      <c r="Q4440" s="77" t="s">
        <v>32</v>
      </c>
      <c r="R4440" s="77"/>
    </row>
    <row r="4441" spans="1:18" ht="15" customHeight="1">
      <c r="A4441" s="5" t="s">
        <v>16001</v>
      </c>
      <c r="B4441" s="3" t="s">
        <v>16002</v>
      </c>
      <c r="C4441" s="3"/>
      <c r="D4441" s="3" t="s">
        <v>16003</v>
      </c>
      <c r="E4441" s="3" t="s">
        <v>16004</v>
      </c>
      <c r="F4441" s="3" t="s">
        <v>22</v>
      </c>
      <c r="G4441" s="3" t="s">
        <v>60</v>
      </c>
      <c r="H4441" s="3" t="s">
        <v>24</v>
      </c>
      <c r="I4441" s="3" t="s">
        <v>8215</v>
      </c>
      <c r="J4441" s="1" t="s">
        <v>37</v>
      </c>
      <c r="K4441" s="7" t="s">
        <v>38</v>
      </c>
      <c r="L4441" s="3" t="s">
        <v>28</v>
      </c>
      <c r="M4441" s="3" t="s">
        <v>28</v>
      </c>
      <c r="N4441" s="3" t="s">
        <v>4963</v>
      </c>
      <c r="O4441" s="77" t="s">
        <v>28</v>
      </c>
      <c r="P4441" s="77" t="s">
        <v>99</v>
      </c>
      <c r="Q4441" s="77" t="s">
        <v>32</v>
      </c>
      <c r="R4441" s="77"/>
    </row>
    <row r="4442" spans="1:18" ht="15" customHeight="1">
      <c r="A4442" s="5" t="s">
        <v>16005</v>
      </c>
      <c r="B4442" s="3" t="s">
        <v>16006</v>
      </c>
      <c r="C4442" s="3" t="s">
        <v>16007</v>
      </c>
      <c r="D4442" s="3" t="s">
        <v>16008</v>
      </c>
      <c r="E4442" s="3" t="s">
        <v>16009</v>
      </c>
      <c r="F4442" s="3" t="s">
        <v>22</v>
      </c>
      <c r="G4442" s="3" t="s">
        <v>53</v>
      </c>
      <c r="H4442" s="3" t="s">
        <v>24</v>
      </c>
      <c r="I4442" s="3" t="s">
        <v>8215</v>
      </c>
      <c r="J4442" s="1" t="s">
        <v>37</v>
      </c>
      <c r="K4442" s="7" t="s">
        <v>38</v>
      </c>
      <c r="L4442" s="3" t="s">
        <v>28</v>
      </c>
      <c r="M4442" s="3" t="s">
        <v>28</v>
      </c>
      <c r="N4442" s="3" t="s">
        <v>24</v>
      </c>
      <c r="O4442" s="77" t="s">
        <v>28</v>
      </c>
      <c r="P4442" s="77" t="s">
        <v>219</v>
      </c>
      <c r="Q4442" s="77" t="s">
        <v>32</v>
      </c>
      <c r="R4442" s="77"/>
    </row>
    <row r="4443" spans="1:18" ht="15" customHeight="1">
      <c r="A4443" s="5" t="s">
        <v>16010</v>
      </c>
      <c r="B4443" s="3" t="s">
        <v>16011</v>
      </c>
      <c r="C4443" s="3"/>
      <c r="D4443" s="3" t="s">
        <v>16012</v>
      </c>
      <c r="E4443" s="3" t="s">
        <v>16013</v>
      </c>
      <c r="F4443" s="3" t="s">
        <v>22</v>
      </c>
      <c r="G4443" s="3" t="s">
        <v>65</v>
      </c>
      <c r="H4443" s="3" t="s">
        <v>24</v>
      </c>
      <c r="I4443" s="3" t="s">
        <v>8215</v>
      </c>
      <c r="J4443" s="1" t="s">
        <v>37</v>
      </c>
      <c r="K4443" s="7" t="s">
        <v>27</v>
      </c>
      <c r="L4443" s="3" t="s">
        <v>28</v>
      </c>
      <c r="M4443" s="3" t="s">
        <v>29</v>
      </c>
      <c r="N4443" s="3" t="s">
        <v>8240</v>
      </c>
      <c r="O4443" s="77" t="s">
        <v>28</v>
      </c>
      <c r="P4443" s="77" t="s">
        <v>104</v>
      </c>
      <c r="Q4443" s="77" t="s">
        <v>32</v>
      </c>
      <c r="R4443" s="77"/>
    </row>
    <row r="4444" spans="1:18" ht="15" customHeight="1">
      <c r="A4444" s="5" t="s">
        <v>16014</v>
      </c>
      <c r="B4444" s="3" t="s">
        <v>16015</v>
      </c>
      <c r="C4444" s="3"/>
      <c r="D4444" s="3" t="s">
        <v>16016</v>
      </c>
      <c r="E4444" s="3" t="s">
        <v>16017</v>
      </c>
      <c r="F4444" s="3" t="s">
        <v>22</v>
      </c>
      <c r="G4444" s="3" t="s">
        <v>60</v>
      </c>
      <c r="H4444" s="3" t="s">
        <v>24</v>
      </c>
      <c r="I4444" s="3" t="s">
        <v>8215</v>
      </c>
      <c r="J4444" s="1" t="s">
        <v>37</v>
      </c>
      <c r="K4444" s="7" t="s">
        <v>38</v>
      </c>
      <c r="L4444" s="3" t="s">
        <v>28</v>
      </c>
      <c r="M4444" s="3" t="s">
        <v>28</v>
      </c>
      <c r="N4444" s="3" t="s">
        <v>4963</v>
      </c>
      <c r="O4444" s="77" t="s">
        <v>28</v>
      </c>
      <c r="P4444" s="77" t="s">
        <v>99</v>
      </c>
      <c r="Q4444" s="77" t="s">
        <v>32</v>
      </c>
      <c r="R4444" s="77"/>
    </row>
    <row r="4445" spans="1:18" ht="15" customHeight="1">
      <c r="A4445" s="5" t="s">
        <v>16018</v>
      </c>
      <c r="B4445" s="3" t="s">
        <v>16019</v>
      </c>
      <c r="C4445" s="3" t="s">
        <v>16020</v>
      </c>
      <c r="D4445" s="3" t="s">
        <v>16021</v>
      </c>
      <c r="E4445" s="3" t="s">
        <v>16022</v>
      </c>
      <c r="F4445" s="3" t="s">
        <v>22</v>
      </c>
      <c r="G4445" s="3" t="s">
        <v>60</v>
      </c>
      <c r="H4445" s="3" t="s">
        <v>32</v>
      </c>
      <c r="I4445" s="3" t="s">
        <v>8215</v>
      </c>
      <c r="J4445" s="1" t="s">
        <v>37</v>
      </c>
      <c r="K4445" s="7" t="s">
        <v>89</v>
      </c>
      <c r="L4445" s="3" t="s">
        <v>28</v>
      </c>
      <c r="M4445" s="3" t="s">
        <v>29</v>
      </c>
      <c r="N4445" s="3" t="s">
        <v>7991</v>
      </c>
      <c r="O4445" s="77" t="s">
        <v>28</v>
      </c>
      <c r="P4445" s="77" t="s">
        <v>1112</v>
      </c>
      <c r="Q4445" s="77" t="s">
        <v>32</v>
      </c>
      <c r="R4445" s="77"/>
    </row>
    <row r="4446" spans="1:18" ht="15" customHeight="1">
      <c r="A4446" s="5" t="s">
        <v>16023</v>
      </c>
      <c r="B4446" s="3" t="s">
        <v>16024</v>
      </c>
      <c r="C4446" s="3"/>
      <c r="D4446" s="3" t="s">
        <v>16025</v>
      </c>
      <c r="E4446" s="3" t="s">
        <v>16026</v>
      </c>
      <c r="F4446" s="3" t="s">
        <v>22</v>
      </c>
      <c r="G4446" s="3" t="s">
        <v>60</v>
      </c>
      <c r="H4446" s="3" t="s">
        <v>24</v>
      </c>
      <c r="I4446" s="3" t="s">
        <v>8215</v>
      </c>
      <c r="J4446" s="1" t="s">
        <v>37</v>
      </c>
      <c r="K4446" s="7" t="s">
        <v>38</v>
      </c>
      <c r="L4446" s="3" t="s">
        <v>28</v>
      </c>
      <c r="M4446" s="3" t="s">
        <v>28</v>
      </c>
      <c r="N4446" s="3" t="s">
        <v>4963</v>
      </c>
      <c r="O4446" s="77" t="s">
        <v>28</v>
      </c>
      <c r="P4446" s="77" t="s">
        <v>99</v>
      </c>
      <c r="Q4446" s="77" t="s">
        <v>32</v>
      </c>
      <c r="R4446" s="77"/>
    </row>
    <row r="4447" spans="1:18" ht="15" customHeight="1">
      <c r="A4447" s="5" t="s">
        <v>16027</v>
      </c>
      <c r="B4447" s="3" t="s">
        <v>16028</v>
      </c>
      <c r="C4447" s="3"/>
      <c r="D4447" s="3" t="s">
        <v>16029</v>
      </c>
      <c r="E4447" s="3" t="s">
        <v>16030</v>
      </c>
      <c r="F4447" s="3" t="s">
        <v>22</v>
      </c>
      <c r="G4447" s="3" t="s">
        <v>60</v>
      </c>
      <c r="H4447" s="3" t="s">
        <v>24</v>
      </c>
      <c r="I4447" s="3" t="s">
        <v>8215</v>
      </c>
      <c r="J4447" s="1" t="s">
        <v>37</v>
      </c>
      <c r="K4447" s="7" t="s">
        <v>38</v>
      </c>
      <c r="L4447" s="3" t="s">
        <v>28</v>
      </c>
      <c r="M4447" s="3" t="s">
        <v>28</v>
      </c>
      <c r="N4447" s="3" t="s">
        <v>4963</v>
      </c>
      <c r="O4447" s="77" t="s">
        <v>28</v>
      </c>
      <c r="P4447" s="77" t="s">
        <v>99</v>
      </c>
      <c r="Q4447" s="77" t="s">
        <v>32</v>
      </c>
      <c r="R4447" s="77"/>
    </row>
    <row r="4448" spans="1:18" ht="15" customHeight="1">
      <c r="A4448" s="5" t="s">
        <v>16031</v>
      </c>
      <c r="B4448" s="3" t="s">
        <v>16032</v>
      </c>
      <c r="C4448" s="3"/>
      <c r="D4448" s="3" t="s">
        <v>16033</v>
      </c>
      <c r="E4448" s="3" t="s">
        <v>16034</v>
      </c>
      <c r="F4448" s="3" t="s">
        <v>22</v>
      </c>
      <c r="G4448" s="3" t="s">
        <v>60</v>
      </c>
      <c r="H4448" s="3" t="s">
        <v>24</v>
      </c>
      <c r="I4448" s="3" t="s">
        <v>8215</v>
      </c>
      <c r="J4448" s="1" t="s">
        <v>37</v>
      </c>
      <c r="K4448" s="7" t="s">
        <v>38</v>
      </c>
      <c r="L4448" s="3" t="s">
        <v>28</v>
      </c>
      <c r="M4448" s="3" t="s">
        <v>28</v>
      </c>
      <c r="N4448" s="3" t="s">
        <v>4963</v>
      </c>
      <c r="O4448" s="77" t="s">
        <v>28</v>
      </c>
      <c r="P4448" s="77" t="s">
        <v>99</v>
      </c>
      <c r="Q4448" s="77" t="s">
        <v>32</v>
      </c>
      <c r="R4448" s="77"/>
    </row>
    <row r="4449" spans="1:18" ht="15" customHeight="1">
      <c r="A4449" s="5" t="s">
        <v>16035</v>
      </c>
      <c r="B4449" s="3" t="s">
        <v>16036</v>
      </c>
      <c r="C4449" s="3" t="s">
        <v>16037</v>
      </c>
      <c r="D4449" s="3" t="s">
        <v>16038</v>
      </c>
      <c r="E4449" s="3" t="s">
        <v>16039</v>
      </c>
      <c r="F4449" s="3" t="s">
        <v>22</v>
      </c>
      <c r="G4449" s="3" t="s">
        <v>65</v>
      </c>
      <c r="H4449" s="3" t="s">
        <v>32</v>
      </c>
      <c r="I4449" s="3" t="s">
        <v>8215</v>
      </c>
      <c r="J4449" s="1" t="s">
        <v>37</v>
      </c>
      <c r="K4449" s="7" t="s">
        <v>89</v>
      </c>
      <c r="L4449" s="3" t="s">
        <v>29</v>
      </c>
      <c r="M4449" s="3" t="s">
        <v>29</v>
      </c>
      <c r="N4449" s="3" t="s">
        <v>7991</v>
      </c>
      <c r="O4449" s="77" t="s">
        <v>28</v>
      </c>
      <c r="P4449" s="77" t="s">
        <v>1112</v>
      </c>
      <c r="Q4449" s="77" t="s">
        <v>32</v>
      </c>
      <c r="R4449" s="77"/>
    </row>
    <row r="4450" spans="1:18" ht="15" customHeight="1">
      <c r="A4450" s="5" t="s">
        <v>16040</v>
      </c>
      <c r="B4450" s="3" t="s">
        <v>16041</v>
      </c>
      <c r="C4450" s="3" t="s">
        <v>16042</v>
      </c>
      <c r="D4450" s="3" t="s">
        <v>16043</v>
      </c>
      <c r="E4450" s="3" t="s">
        <v>16044</v>
      </c>
      <c r="F4450" s="3" t="s">
        <v>22</v>
      </c>
      <c r="G4450" s="3" t="s">
        <v>16045</v>
      </c>
      <c r="H4450" s="3" t="s">
        <v>24</v>
      </c>
      <c r="I4450" s="3" t="s">
        <v>8215</v>
      </c>
      <c r="J4450" s="1" t="s">
        <v>37</v>
      </c>
      <c r="K4450" s="7" t="s">
        <v>38</v>
      </c>
      <c r="L4450" s="3" t="s">
        <v>28</v>
      </c>
      <c r="M4450" s="3" t="s">
        <v>28</v>
      </c>
      <c r="N4450" s="3" t="s">
        <v>4963</v>
      </c>
      <c r="O4450" s="77" t="s">
        <v>28</v>
      </c>
      <c r="P4450" s="77" t="s">
        <v>219</v>
      </c>
      <c r="Q4450" s="77" t="s">
        <v>32</v>
      </c>
      <c r="R4450" s="77"/>
    </row>
    <row r="4451" spans="1:18" ht="15" customHeight="1">
      <c r="A4451" s="5" t="s">
        <v>16046</v>
      </c>
      <c r="B4451" s="3" t="s">
        <v>16047</v>
      </c>
      <c r="C4451" s="3"/>
      <c r="D4451" s="3" t="s">
        <v>16048</v>
      </c>
      <c r="E4451" s="3" t="s">
        <v>16049</v>
      </c>
      <c r="F4451" s="3" t="s">
        <v>22</v>
      </c>
      <c r="G4451" s="3" t="s">
        <v>60</v>
      </c>
      <c r="H4451" s="3" t="s">
        <v>24</v>
      </c>
      <c r="I4451" s="3" t="s">
        <v>8215</v>
      </c>
      <c r="J4451" s="1" t="s">
        <v>37</v>
      </c>
      <c r="K4451" s="7" t="s">
        <v>38</v>
      </c>
      <c r="L4451" s="3" t="s">
        <v>28</v>
      </c>
      <c r="M4451" s="3" t="s">
        <v>28</v>
      </c>
      <c r="N4451" s="3" t="s">
        <v>4963</v>
      </c>
      <c r="O4451" s="77" t="s">
        <v>28</v>
      </c>
      <c r="P4451" s="77" t="s">
        <v>99</v>
      </c>
      <c r="Q4451" s="77" t="s">
        <v>32</v>
      </c>
      <c r="R4451" s="77"/>
    </row>
    <row r="4452" spans="1:18" ht="15" customHeight="1">
      <c r="A4452" s="5" t="s">
        <v>16050</v>
      </c>
      <c r="B4452" s="3" t="s">
        <v>16051</v>
      </c>
      <c r="C4452" s="3"/>
      <c r="D4452" s="3" t="s">
        <v>16052</v>
      </c>
      <c r="E4452" s="3" t="s">
        <v>16053</v>
      </c>
      <c r="F4452" s="3" t="s">
        <v>88</v>
      </c>
      <c r="G4452" s="3" t="s">
        <v>23</v>
      </c>
      <c r="H4452" s="3" t="s">
        <v>28</v>
      </c>
      <c r="I4452" s="3" t="s">
        <v>8215</v>
      </c>
      <c r="J4452" s="1" t="s">
        <v>37</v>
      </c>
      <c r="K4452" s="7" t="s">
        <v>27</v>
      </c>
      <c r="L4452" s="3" t="s">
        <v>28</v>
      </c>
      <c r="M4452" s="3" t="s">
        <v>29</v>
      </c>
      <c r="N4452" s="3" t="s">
        <v>8240</v>
      </c>
      <c r="O4452" s="77" t="s">
        <v>28</v>
      </c>
      <c r="P4452" s="77" t="s">
        <v>104</v>
      </c>
      <c r="Q4452" s="77" t="s">
        <v>32</v>
      </c>
      <c r="R4452" s="77"/>
    </row>
    <row r="4453" spans="1:18" ht="15" customHeight="1">
      <c r="A4453" s="5" t="s">
        <v>16054</v>
      </c>
      <c r="B4453" s="3" t="s">
        <v>16055</v>
      </c>
      <c r="C4453" s="3"/>
      <c r="D4453" s="3" t="s">
        <v>16056</v>
      </c>
      <c r="E4453" s="3" t="s">
        <v>16057</v>
      </c>
      <c r="F4453" s="3" t="s">
        <v>22</v>
      </c>
      <c r="G4453" s="3" t="s">
        <v>60</v>
      </c>
      <c r="H4453" s="3" t="s">
        <v>24</v>
      </c>
      <c r="I4453" s="3" t="s">
        <v>8215</v>
      </c>
      <c r="J4453" s="1" t="s">
        <v>37</v>
      </c>
      <c r="K4453" s="7" t="s">
        <v>38</v>
      </c>
      <c r="L4453" s="3" t="s">
        <v>28</v>
      </c>
      <c r="M4453" s="3" t="s">
        <v>28</v>
      </c>
      <c r="N4453" s="3" t="s">
        <v>4963</v>
      </c>
      <c r="O4453" s="77" t="s">
        <v>28</v>
      </c>
      <c r="P4453" s="77" t="s">
        <v>99</v>
      </c>
      <c r="Q4453" s="77" t="s">
        <v>32</v>
      </c>
      <c r="R4453" s="77"/>
    </row>
    <row r="4454" spans="1:18" ht="15" customHeight="1">
      <c r="A4454" s="5" t="s">
        <v>16058</v>
      </c>
      <c r="B4454" s="3" t="s">
        <v>16059</v>
      </c>
      <c r="C4454" s="3"/>
      <c r="D4454" s="3" t="s">
        <v>16060</v>
      </c>
      <c r="E4454" s="3" t="s">
        <v>16061</v>
      </c>
      <c r="F4454" s="3" t="s">
        <v>22</v>
      </c>
      <c r="G4454" s="3" t="s">
        <v>53</v>
      </c>
      <c r="H4454" s="3" t="s">
        <v>24</v>
      </c>
      <c r="I4454" s="3" t="s">
        <v>8215</v>
      </c>
      <c r="J4454" s="1" t="s">
        <v>165</v>
      </c>
      <c r="K4454" s="7" t="s">
        <v>27</v>
      </c>
      <c r="L4454" s="3" t="s">
        <v>28</v>
      </c>
      <c r="M4454" s="3" t="s">
        <v>28</v>
      </c>
      <c r="N4454" s="3" t="s">
        <v>8240</v>
      </c>
      <c r="O4454" s="77" t="s">
        <v>28</v>
      </c>
      <c r="P4454" s="77" t="s">
        <v>104</v>
      </c>
      <c r="Q4454" s="77" t="s">
        <v>32</v>
      </c>
      <c r="R4454" s="77"/>
    </row>
    <row r="4455" spans="1:18" ht="15" customHeight="1">
      <c r="A4455" s="5" t="s">
        <v>16062</v>
      </c>
      <c r="B4455" s="3" t="s">
        <v>16063</v>
      </c>
      <c r="C4455" s="3"/>
      <c r="D4455" s="3" t="s">
        <v>16064</v>
      </c>
      <c r="E4455" s="3" t="s">
        <v>16065</v>
      </c>
      <c r="F4455" s="3" t="s">
        <v>22</v>
      </c>
      <c r="G4455" s="3" t="s">
        <v>60</v>
      </c>
      <c r="H4455" s="3" t="s">
        <v>24</v>
      </c>
      <c r="I4455" s="3" t="s">
        <v>8215</v>
      </c>
      <c r="J4455" s="1" t="s">
        <v>37</v>
      </c>
      <c r="K4455" s="7" t="s">
        <v>38</v>
      </c>
      <c r="L4455" s="3" t="s">
        <v>28</v>
      </c>
      <c r="M4455" s="3" t="s">
        <v>28</v>
      </c>
      <c r="N4455" s="3" t="s">
        <v>4963</v>
      </c>
      <c r="O4455" s="77" t="s">
        <v>28</v>
      </c>
      <c r="P4455" s="77" t="s">
        <v>99</v>
      </c>
      <c r="Q4455" s="77" t="s">
        <v>32</v>
      </c>
      <c r="R4455" s="77"/>
    </row>
    <row r="4456" spans="1:18" ht="15" customHeight="1">
      <c r="A4456" s="5" t="s">
        <v>16066</v>
      </c>
      <c r="B4456" s="3" t="s">
        <v>16067</v>
      </c>
      <c r="C4456" s="3" t="s">
        <v>16068</v>
      </c>
      <c r="D4456" s="3" t="s">
        <v>16069</v>
      </c>
      <c r="E4456" s="3" t="s">
        <v>16070</v>
      </c>
      <c r="F4456" s="3" t="s">
        <v>22</v>
      </c>
      <c r="G4456" s="3" t="s">
        <v>65</v>
      </c>
      <c r="H4456" s="3" t="s">
        <v>32</v>
      </c>
      <c r="I4456" s="3" t="s">
        <v>8215</v>
      </c>
      <c r="J4456" s="1" t="s">
        <v>37</v>
      </c>
      <c r="K4456" s="7" t="s">
        <v>89</v>
      </c>
      <c r="L4456" s="3" t="s">
        <v>29</v>
      </c>
      <c r="M4456" s="3" t="s">
        <v>28</v>
      </c>
      <c r="N4456" s="3" t="s">
        <v>7991</v>
      </c>
      <c r="O4456" s="77" t="s">
        <v>28</v>
      </c>
      <c r="P4456" s="77" t="s">
        <v>1112</v>
      </c>
      <c r="Q4456" s="77" t="s">
        <v>32</v>
      </c>
      <c r="R4456" s="77"/>
    </row>
    <row r="4457" spans="1:18" ht="15" customHeight="1">
      <c r="A4457" s="5" t="s">
        <v>16071</v>
      </c>
      <c r="B4457" s="3" t="s">
        <v>16072</v>
      </c>
      <c r="C4457" s="3"/>
      <c r="D4457" s="3" t="s">
        <v>16073</v>
      </c>
      <c r="E4457" s="3" t="s">
        <v>16074</v>
      </c>
      <c r="F4457" s="3" t="s">
        <v>22</v>
      </c>
      <c r="G4457" s="3" t="s">
        <v>60</v>
      </c>
      <c r="H4457" s="3" t="s">
        <v>24</v>
      </c>
      <c r="I4457" s="3" t="s">
        <v>8215</v>
      </c>
      <c r="J4457" s="1" t="s">
        <v>37</v>
      </c>
      <c r="K4457" s="7" t="s">
        <v>38</v>
      </c>
      <c r="L4457" s="3" t="s">
        <v>28</v>
      </c>
      <c r="M4457" s="3" t="s">
        <v>28</v>
      </c>
      <c r="N4457" s="3" t="s">
        <v>4963</v>
      </c>
      <c r="O4457" s="77" t="s">
        <v>28</v>
      </c>
      <c r="P4457" s="77" t="s">
        <v>99</v>
      </c>
      <c r="Q4457" s="77" t="s">
        <v>32</v>
      </c>
      <c r="R4457" s="77"/>
    </row>
    <row r="4458" spans="1:18" ht="15" customHeight="1">
      <c r="A4458" s="5" t="s">
        <v>16075</v>
      </c>
      <c r="B4458" s="3" t="s">
        <v>16076</v>
      </c>
      <c r="C4458" s="3"/>
      <c r="D4458" s="3" t="s">
        <v>16077</v>
      </c>
      <c r="E4458" s="3" t="s">
        <v>16078</v>
      </c>
      <c r="F4458" s="3" t="s">
        <v>22</v>
      </c>
      <c r="G4458" s="3" t="s">
        <v>195</v>
      </c>
      <c r="H4458" s="3" t="s">
        <v>24</v>
      </c>
      <c r="I4458" s="3" t="s">
        <v>8215</v>
      </c>
      <c r="J4458" s="1" t="s">
        <v>26</v>
      </c>
      <c r="K4458" s="7" t="s">
        <v>27</v>
      </c>
      <c r="L4458" s="3" t="s">
        <v>28</v>
      </c>
      <c r="M4458" s="3" t="s">
        <v>28</v>
      </c>
      <c r="N4458" s="3" t="s">
        <v>8226</v>
      </c>
      <c r="O4458" s="77" t="s">
        <v>28</v>
      </c>
      <c r="P4458" s="77" t="s">
        <v>104</v>
      </c>
      <c r="Q4458" s="77" t="s">
        <v>32</v>
      </c>
      <c r="R4458" s="77"/>
    </row>
    <row r="4459" spans="1:18" ht="15" customHeight="1">
      <c r="A4459" s="5" t="s">
        <v>16079</v>
      </c>
      <c r="B4459" s="3" t="s">
        <v>16080</v>
      </c>
      <c r="C4459" s="3" t="s">
        <v>16081</v>
      </c>
      <c r="D4459" s="3" t="s">
        <v>16082</v>
      </c>
      <c r="E4459" s="3" t="s">
        <v>16083</v>
      </c>
      <c r="F4459" s="3" t="s">
        <v>22</v>
      </c>
      <c r="G4459" s="3" t="s">
        <v>23</v>
      </c>
      <c r="H4459" s="3" t="s">
        <v>24</v>
      </c>
      <c r="I4459" s="3" t="s">
        <v>8215</v>
      </c>
      <c r="J4459" s="1" t="s">
        <v>37</v>
      </c>
      <c r="K4459" s="7" t="s">
        <v>38</v>
      </c>
      <c r="L4459" s="3" t="s">
        <v>28</v>
      </c>
      <c r="M4459" s="3" t="s">
        <v>28</v>
      </c>
      <c r="N4459" s="3" t="s">
        <v>28</v>
      </c>
      <c r="O4459" s="77" t="s">
        <v>28</v>
      </c>
      <c r="P4459" s="77" t="s">
        <v>219</v>
      </c>
      <c r="Q4459" s="77" t="s">
        <v>32</v>
      </c>
      <c r="R4459" s="77"/>
    </row>
    <row r="4460" spans="1:18" ht="15" customHeight="1">
      <c r="A4460" s="5" t="s">
        <v>16084</v>
      </c>
      <c r="B4460" s="3" t="s">
        <v>16085</v>
      </c>
      <c r="C4460" s="3"/>
      <c r="D4460" s="3" t="s">
        <v>16086</v>
      </c>
      <c r="E4460" s="3" t="s">
        <v>16087</v>
      </c>
      <c r="F4460" s="3" t="s">
        <v>22</v>
      </c>
      <c r="G4460" s="3" t="s">
        <v>60</v>
      </c>
      <c r="H4460" s="3" t="s">
        <v>24</v>
      </c>
      <c r="I4460" s="3" t="s">
        <v>8215</v>
      </c>
      <c r="J4460" s="1" t="s">
        <v>109</v>
      </c>
      <c r="K4460" s="7" t="s">
        <v>27</v>
      </c>
      <c r="L4460" s="3" t="s">
        <v>28</v>
      </c>
      <c r="M4460" s="3" t="s">
        <v>28</v>
      </c>
      <c r="N4460" s="3" t="s">
        <v>8240</v>
      </c>
      <c r="O4460" s="77" t="s">
        <v>28</v>
      </c>
      <c r="P4460" s="77" t="s">
        <v>104</v>
      </c>
      <c r="Q4460" s="77" t="s">
        <v>32</v>
      </c>
      <c r="R4460" s="77"/>
    </row>
    <row r="4461" spans="1:18" ht="15" customHeight="1">
      <c r="A4461" s="5" t="s">
        <v>16088</v>
      </c>
      <c r="B4461" s="3" t="s">
        <v>16089</v>
      </c>
      <c r="C4461" s="3"/>
      <c r="D4461" s="3" t="s">
        <v>16090</v>
      </c>
      <c r="E4461" s="3" t="s">
        <v>16091</v>
      </c>
      <c r="F4461" s="3" t="s">
        <v>22</v>
      </c>
      <c r="G4461" s="3" t="s">
        <v>60</v>
      </c>
      <c r="H4461" s="3" t="s">
        <v>24</v>
      </c>
      <c r="I4461" s="3" t="s">
        <v>8215</v>
      </c>
      <c r="J4461" s="1" t="s">
        <v>37</v>
      </c>
      <c r="K4461" s="7" t="s">
        <v>38</v>
      </c>
      <c r="L4461" s="3" t="s">
        <v>28</v>
      </c>
      <c r="M4461" s="3" t="s">
        <v>28</v>
      </c>
      <c r="N4461" s="3" t="s">
        <v>4963</v>
      </c>
      <c r="O4461" s="77" t="s">
        <v>28</v>
      </c>
      <c r="P4461" s="77" t="s">
        <v>99</v>
      </c>
      <c r="Q4461" s="77" t="s">
        <v>32</v>
      </c>
      <c r="R4461" s="77"/>
    </row>
    <row r="4462" spans="1:18" ht="15" customHeight="1">
      <c r="A4462" s="5" t="s">
        <v>16092</v>
      </c>
      <c r="B4462" s="3" t="s">
        <v>16093</v>
      </c>
      <c r="C4462" s="3" t="s">
        <v>16094</v>
      </c>
      <c r="D4462" s="3" t="s">
        <v>16095</v>
      </c>
      <c r="E4462" s="3" t="s">
        <v>16096</v>
      </c>
      <c r="F4462" s="3" t="s">
        <v>22</v>
      </c>
      <c r="G4462" s="3" t="s">
        <v>65</v>
      </c>
      <c r="H4462" s="3" t="s">
        <v>24</v>
      </c>
      <c r="I4462" s="3" t="s">
        <v>8215</v>
      </c>
      <c r="J4462" s="1" t="s">
        <v>37</v>
      </c>
      <c r="K4462" s="7" t="s">
        <v>27</v>
      </c>
      <c r="L4462" s="3" t="s">
        <v>29</v>
      </c>
      <c r="M4462" s="3" t="s">
        <v>29</v>
      </c>
      <c r="N4462" s="3" t="s">
        <v>8226</v>
      </c>
      <c r="O4462" s="77" t="s">
        <v>28</v>
      </c>
      <c r="P4462" s="77" t="s">
        <v>466</v>
      </c>
      <c r="Q4462" s="77" t="s">
        <v>32</v>
      </c>
      <c r="R4462" s="77"/>
    </row>
    <row r="4463" spans="1:18" ht="15" customHeight="1">
      <c r="A4463" s="5" t="s">
        <v>16097</v>
      </c>
      <c r="B4463" s="3" t="s">
        <v>16098</v>
      </c>
      <c r="C4463" s="3" t="s">
        <v>16099</v>
      </c>
      <c r="D4463" s="3" t="s">
        <v>16100</v>
      </c>
      <c r="E4463" s="3" t="s">
        <v>16101</v>
      </c>
      <c r="F4463" s="3" t="s">
        <v>88</v>
      </c>
      <c r="G4463" s="3" t="s">
        <v>23</v>
      </c>
      <c r="H4463" s="3" t="s">
        <v>28</v>
      </c>
      <c r="I4463" s="3" t="s">
        <v>8215</v>
      </c>
      <c r="J4463" s="1" t="s">
        <v>37</v>
      </c>
      <c r="K4463" s="7" t="s">
        <v>38</v>
      </c>
      <c r="L4463" s="3" t="s">
        <v>28</v>
      </c>
      <c r="M4463" s="3" t="s">
        <v>29</v>
      </c>
      <c r="N4463" s="3" t="s">
        <v>28</v>
      </c>
      <c r="O4463" s="77" t="s">
        <v>28</v>
      </c>
      <c r="P4463" s="77" t="s">
        <v>246</v>
      </c>
      <c r="Q4463" s="77" t="s">
        <v>32</v>
      </c>
      <c r="R4463" s="77"/>
    </row>
    <row r="4464" spans="1:18" ht="15" customHeight="1">
      <c r="A4464" s="5" t="s">
        <v>16102</v>
      </c>
      <c r="B4464" s="3" t="s">
        <v>16103</v>
      </c>
      <c r="C4464" s="3" t="s">
        <v>16104</v>
      </c>
      <c r="D4464" s="3" t="s">
        <v>16105</v>
      </c>
      <c r="E4464" s="3" t="s">
        <v>16106</v>
      </c>
      <c r="F4464" s="3" t="s">
        <v>22</v>
      </c>
      <c r="G4464" s="3" t="s">
        <v>65</v>
      </c>
      <c r="H4464" s="3" t="s">
        <v>32</v>
      </c>
      <c r="I4464" s="3" t="s">
        <v>8215</v>
      </c>
      <c r="J4464" s="1" t="s">
        <v>37</v>
      </c>
      <c r="K4464" s="7" t="s">
        <v>89</v>
      </c>
      <c r="L4464" s="3" t="s">
        <v>28</v>
      </c>
      <c r="M4464" s="3" t="s">
        <v>29</v>
      </c>
      <c r="N4464" s="3" t="s">
        <v>7991</v>
      </c>
      <c r="O4464" s="77" t="s">
        <v>28</v>
      </c>
      <c r="P4464" s="77" t="s">
        <v>1112</v>
      </c>
      <c r="Q4464" s="77" t="s">
        <v>32</v>
      </c>
      <c r="R4464" s="77"/>
    </row>
    <row r="4465" spans="1:18" ht="15" customHeight="1">
      <c r="A4465" s="5" t="s">
        <v>16107</v>
      </c>
      <c r="B4465" s="3" t="s">
        <v>16108</v>
      </c>
      <c r="C4465" s="3" t="s">
        <v>16109</v>
      </c>
      <c r="D4465" s="3" t="s">
        <v>16110</v>
      </c>
      <c r="E4465" s="3" t="s">
        <v>16111</v>
      </c>
      <c r="F4465" s="3" t="s">
        <v>22</v>
      </c>
      <c r="G4465" s="3" t="s">
        <v>60</v>
      </c>
      <c r="H4465" s="3" t="s">
        <v>24</v>
      </c>
      <c r="I4465" s="3" t="s">
        <v>8215</v>
      </c>
      <c r="J4465" s="1" t="s">
        <v>37</v>
      </c>
      <c r="K4465" s="7" t="s">
        <v>38</v>
      </c>
      <c r="L4465" s="3" t="s">
        <v>28</v>
      </c>
      <c r="M4465" s="3" t="s">
        <v>28</v>
      </c>
      <c r="N4465" s="3" t="s">
        <v>4963</v>
      </c>
      <c r="O4465" s="77" t="s">
        <v>28</v>
      </c>
      <c r="P4465" s="77" t="s">
        <v>99</v>
      </c>
      <c r="Q4465" s="77" t="s">
        <v>32</v>
      </c>
      <c r="R4465" s="77"/>
    </row>
    <row r="4466" spans="1:18" ht="15" customHeight="1">
      <c r="A4466" s="5" t="s">
        <v>16112</v>
      </c>
      <c r="B4466" s="3" t="s">
        <v>16113</v>
      </c>
      <c r="C4466" s="3" t="s">
        <v>16114</v>
      </c>
      <c r="D4466" s="3" t="s">
        <v>16115</v>
      </c>
      <c r="E4466" s="3" t="s">
        <v>16116</v>
      </c>
      <c r="F4466" s="3" t="s">
        <v>22</v>
      </c>
      <c r="G4466" s="3" t="s">
        <v>65</v>
      </c>
      <c r="H4466" s="3" t="s">
        <v>24</v>
      </c>
      <c r="I4466" s="3" t="s">
        <v>8215</v>
      </c>
      <c r="J4466" s="1" t="s">
        <v>37</v>
      </c>
      <c r="K4466" s="7" t="s">
        <v>27</v>
      </c>
      <c r="L4466" s="3" t="s">
        <v>29</v>
      </c>
      <c r="M4466" s="3" t="s">
        <v>29</v>
      </c>
      <c r="N4466" s="3" t="s">
        <v>8226</v>
      </c>
      <c r="O4466" s="77" t="s">
        <v>28</v>
      </c>
      <c r="P4466" s="77" t="s">
        <v>466</v>
      </c>
      <c r="Q4466" s="77" t="s">
        <v>32</v>
      </c>
      <c r="R4466" s="77"/>
    </row>
    <row r="4467" spans="1:18" ht="15" customHeight="1">
      <c r="A4467" s="5" t="s">
        <v>16117</v>
      </c>
      <c r="B4467" s="3" t="s">
        <v>16118</v>
      </c>
      <c r="C4467" s="3" t="s">
        <v>16119</v>
      </c>
      <c r="D4467" s="3" t="s">
        <v>16120</v>
      </c>
      <c r="E4467" s="3" t="s">
        <v>16121</v>
      </c>
      <c r="F4467" s="3" t="s">
        <v>22</v>
      </c>
      <c r="G4467" s="3" t="s">
        <v>60</v>
      </c>
      <c r="H4467" s="3" t="s">
        <v>24</v>
      </c>
      <c r="I4467" s="3" t="s">
        <v>8215</v>
      </c>
      <c r="J4467" s="1" t="s">
        <v>37</v>
      </c>
      <c r="K4467" s="7" t="s">
        <v>38</v>
      </c>
      <c r="L4467" s="3" t="s">
        <v>28</v>
      </c>
      <c r="M4467" s="3" t="s">
        <v>28</v>
      </c>
      <c r="N4467" s="3" t="s">
        <v>4963</v>
      </c>
      <c r="O4467" s="77" t="s">
        <v>28</v>
      </c>
      <c r="P4467" s="77" t="s">
        <v>99</v>
      </c>
      <c r="Q4467" s="77" t="s">
        <v>32</v>
      </c>
      <c r="R4467" s="77"/>
    </row>
    <row r="4468" spans="1:18" ht="15" customHeight="1">
      <c r="A4468" s="5" t="s">
        <v>16122</v>
      </c>
      <c r="B4468" s="3" t="s">
        <v>16123</v>
      </c>
      <c r="C4468" s="3"/>
      <c r="D4468" s="3" t="s">
        <v>16124</v>
      </c>
      <c r="E4468" s="3" t="s">
        <v>16125</v>
      </c>
      <c r="F4468" s="3" t="s">
        <v>22</v>
      </c>
      <c r="G4468" s="3" t="s">
        <v>23</v>
      </c>
      <c r="H4468" s="3" t="s">
        <v>24</v>
      </c>
      <c r="I4468" s="3" t="s">
        <v>8215</v>
      </c>
      <c r="J4468" s="1" t="s">
        <v>37</v>
      </c>
      <c r="K4468" s="7" t="s">
        <v>27</v>
      </c>
      <c r="L4468" s="3" t="s">
        <v>28</v>
      </c>
      <c r="M4468" s="3" t="s">
        <v>29</v>
      </c>
      <c r="N4468" s="3" t="s">
        <v>8226</v>
      </c>
      <c r="O4468" s="77" t="s">
        <v>28</v>
      </c>
      <c r="P4468" s="77" t="s">
        <v>104</v>
      </c>
      <c r="Q4468" s="77" t="s">
        <v>32</v>
      </c>
      <c r="R4468" s="77"/>
    </row>
    <row r="4469" spans="1:18" ht="15" customHeight="1">
      <c r="A4469" s="5" t="s">
        <v>16126</v>
      </c>
      <c r="B4469" s="3" t="s">
        <v>16127</v>
      </c>
      <c r="C4469" s="3" t="s">
        <v>16128</v>
      </c>
      <c r="D4469" s="3" t="s">
        <v>16129</v>
      </c>
      <c r="E4469" s="3" t="s">
        <v>16130</v>
      </c>
      <c r="F4469" s="3" t="s">
        <v>88</v>
      </c>
      <c r="G4469" s="3" t="s">
        <v>60</v>
      </c>
      <c r="H4469" s="3" t="s">
        <v>28</v>
      </c>
      <c r="I4469" s="3" t="s">
        <v>8215</v>
      </c>
      <c r="J4469" s="1" t="s">
        <v>37</v>
      </c>
      <c r="K4469" s="7" t="s">
        <v>38</v>
      </c>
      <c r="L4469" s="3" t="s">
        <v>28</v>
      </c>
      <c r="M4469" s="3" t="s">
        <v>29</v>
      </c>
      <c r="N4469" s="3" t="s">
        <v>28</v>
      </c>
      <c r="O4469" s="77" t="s">
        <v>28</v>
      </c>
      <c r="P4469" s="77" t="s">
        <v>246</v>
      </c>
      <c r="Q4469" s="77" t="s">
        <v>32</v>
      </c>
      <c r="R4469" s="77"/>
    </row>
    <row r="4470" spans="1:18" ht="15" customHeight="1">
      <c r="A4470" s="5" t="s">
        <v>16131</v>
      </c>
      <c r="B4470" s="3" t="s">
        <v>16132</v>
      </c>
      <c r="C4470" s="3" t="s">
        <v>16133</v>
      </c>
      <c r="D4470" s="3" t="s">
        <v>16134</v>
      </c>
      <c r="E4470" s="3" t="s">
        <v>16135</v>
      </c>
      <c r="F4470" s="3" t="s">
        <v>22</v>
      </c>
      <c r="G4470" s="3" t="s">
        <v>65</v>
      </c>
      <c r="H4470" s="3" t="s">
        <v>24</v>
      </c>
      <c r="I4470" s="3" t="s">
        <v>8215</v>
      </c>
      <c r="J4470" s="1" t="s">
        <v>37</v>
      </c>
      <c r="K4470" s="7" t="s">
        <v>27</v>
      </c>
      <c r="L4470" s="3" t="s">
        <v>28</v>
      </c>
      <c r="M4470" s="3" t="s">
        <v>28</v>
      </c>
      <c r="N4470" s="3" t="s">
        <v>8226</v>
      </c>
      <c r="O4470" s="77" t="s">
        <v>28</v>
      </c>
      <c r="P4470" s="77" t="s">
        <v>466</v>
      </c>
      <c r="Q4470" s="77" t="s">
        <v>32</v>
      </c>
      <c r="R4470" s="77"/>
    </row>
    <row r="4471" spans="1:18" ht="15" customHeight="1">
      <c r="A4471" s="5" t="s">
        <v>16136</v>
      </c>
      <c r="B4471" s="3" t="s">
        <v>16137</v>
      </c>
      <c r="C4471" s="3" t="s">
        <v>16138</v>
      </c>
      <c r="D4471" s="3" t="s">
        <v>16139</v>
      </c>
      <c r="E4471" s="3" t="s">
        <v>16140</v>
      </c>
      <c r="F4471" s="3" t="s">
        <v>22</v>
      </c>
      <c r="G4471" s="3" t="s">
        <v>8230</v>
      </c>
      <c r="H4471" s="3" t="s">
        <v>24</v>
      </c>
      <c r="I4471" s="3" t="s">
        <v>8215</v>
      </c>
      <c r="J4471" s="1" t="s">
        <v>37</v>
      </c>
      <c r="K4471" s="7" t="s">
        <v>38</v>
      </c>
      <c r="L4471" s="3" t="s">
        <v>28</v>
      </c>
      <c r="M4471" s="3" t="s">
        <v>28</v>
      </c>
      <c r="N4471" s="3" t="s">
        <v>4963</v>
      </c>
      <c r="O4471" s="77" t="s">
        <v>28</v>
      </c>
      <c r="P4471" s="77" t="s">
        <v>99</v>
      </c>
      <c r="Q4471" s="77" t="s">
        <v>32</v>
      </c>
      <c r="R4471" s="77"/>
    </row>
    <row r="4472" spans="1:18" ht="15" customHeight="1">
      <c r="A4472" s="5" t="s">
        <v>16141</v>
      </c>
      <c r="B4472" s="3" t="s">
        <v>16142</v>
      </c>
      <c r="C4472" s="3" t="s">
        <v>16143</v>
      </c>
      <c r="D4472" s="3" t="s">
        <v>16144</v>
      </c>
      <c r="E4472" s="3" t="s">
        <v>16145</v>
      </c>
      <c r="F4472" s="3" t="s">
        <v>22</v>
      </c>
      <c r="G4472" s="3" t="s">
        <v>65</v>
      </c>
      <c r="H4472" s="3" t="s">
        <v>32</v>
      </c>
      <c r="I4472" s="3" t="s">
        <v>8215</v>
      </c>
      <c r="J4472" s="1" t="s">
        <v>37</v>
      </c>
      <c r="K4472" s="7" t="s">
        <v>89</v>
      </c>
      <c r="L4472" s="3" t="s">
        <v>29</v>
      </c>
      <c r="M4472" s="3" t="s">
        <v>28</v>
      </c>
      <c r="N4472" s="3" t="s">
        <v>7991</v>
      </c>
      <c r="O4472" s="77" t="s">
        <v>28</v>
      </c>
      <c r="P4472" s="77" t="s">
        <v>1112</v>
      </c>
      <c r="Q4472" s="77" t="s">
        <v>32</v>
      </c>
      <c r="R4472" s="77"/>
    </row>
    <row r="4473" spans="1:18" ht="15" customHeight="1">
      <c r="A4473" s="5" t="s">
        <v>16146</v>
      </c>
      <c r="B4473" s="3" t="s">
        <v>16147</v>
      </c>
      <c r="C4473" s="3" t="s">
        <v>16148</v>
      </c>
      <c r="D4473" s="3" t="s">
        <v>16149</v>
      </c>
      <c r="E4473" s="3" t="s">
        <v>16150</v>
      </c>
      <c r="F4473" s="3" t="s">
        <v>22</v>
      </c>
      <c r="G4473" s="3" t="s">
        <v>23</v>
      </c>
      <c r="H4473" s="3" t="s">
        <v>24</v>
      </c>
      <c r="I4473" s="3" t="s">
        <v>8215</v>
      </c>
      <c r="J4473" s="1" t="s">
        <v>37</v>
      </c>
      <c r="K4473" s="7" t="s">
        <v>38</v>
      </c>
      <c r="L4473" s="3" t="s">
        <v>28</v>
      </c>
      <c r="M4473" s="3" t="s">
        <v>29</v>
      </c>
      <c r="N4473" s="3" t="s">
        <v>24</v>
      </c>
      <c r="O4473" s="77" t="s">
        <v>28</v>
      </c>
      <c r="P4473" s="77" t="s">
        <v>219</v>
      </c>
      <c r="Q4473" s="77" t="s">
        <v>32</v>
      </c>
      <c r="R4473" s="77"/>
    </row>
    <row r="4474" spans="1:18" ht="15" customHeight="1">
      <c r="A4474" s="5" t="s">
        <v>16151</v>
      </c>
      <c r="B4474" s="3" t="s">
        <v>16152</v>
      </c>
      <c r="C4474" s="3"/>
      <c r="D4474" s="3" t="s">
        <v>16153</v>
      </c>
      <c r="E4474" s="3" t="s">
        <v>16154</v>
      </c>
      <c r="F4474" s="3" t="s">
        <v>22</v>
      </c>
      <c r="G4474" s="3" t="s">
        <v>195</v>
      </c>
      <c r="H4474" s="3" t="s">
        <v>24</v>
      </c>
      <c r="I4474" s="3" t="s">
        <v>8215</v>
      </c>
      <c r="J4474" s="1" t="s">
        <v>37</v>
      </c>
      <c r="K4474" s="7" t="s">
        <v>27</v>
      </c>
      <c r="L4474" s="3" t="s">
        <v>28</v>
      </c>
      <c r="M4474" s="3" t="s">
        <v>28</v>
      </c>
      <c r="N4474" s="3" t="s">
        <v>8226</v>
      </c>
      <c r="O4474" s="77" t="s">
        <v>28</v>
      </c>
      <c r="P4474" s="77" t="s">
        <v>104</v>
      </c>
      <c r="Q4474" s="77" t="s">
        <v>32</v>
      </c>
      <c r="R4474" s="77"/>
    </row>
    <row r="4475" spans="1:18" ht="15" customHeight="1">
      <c r="A4475" s="5" t="s">
        <v>16155</v>
      </c>
      <c r="B4475" s="3" t="s">
        <v>16156</v>
      </c>
      <c r="C4475" s="3"/>
      <c r="D4475" s="3" t="s">
        <v>16157</v>
      </c>
      <c r="E4475" s="3" t="s">
        <v>16158</v>
      </c>
      <c r="F4475" s="3" t="s">
        <v>22</v>
      </c>
      <c r="G4475" s="3" t="s">
        <v>60</v>
      </c>
      <c r="H4475" s="3" t="s">
        <v>24</v>
      </c>
      <c r="I4475" s="3" t="s">
        <v>8215</v>
      </c>
      <c r="J4475" s="1" t="s">
        <v>1021</v>
      </c>
      <c r="K4475" s="7" t="s">
        <v>38</v>
      </c>
      <c r="L4475" s="3" t="s">
        <v>28</v>
      </c>
      <c r="M4475" s="3" t="s">
        <v>28</v>
      </c>
      <c r="N4475" s="3" t="s">
        <v>4963</v>
      </c>
      <c r="O4475" s="77" t="s">
        <v>28</v>
      </c>
      <c r="P4475" s="77" t="s">
        <v>46</v>
      </c>
      <c r="Q4475" s="77" t="s">
        <v>32</v>
      </c>
      <c r="R4475" s="77"/>
    </row>
    <row r="4476" spans="1:18" ht="15" customHeight="1">
      <c r="A4476" s="5" t="s">
        <v>16159</v>
      </c>
      <c r="B4476" s="3" t="s">
        <v>16160</v>
      </c>
      <c r="C4476" s="3"/>
      <c r="D4476" s="3" t="s">
        <v>16161</v>
      </c>
      <c r="E4476" s="3" t="s">
        <v>16162</v>
      </c>
      <c r="F4476" s="3" t="s">
        <v>22</v>
      </c>
      <c r="G4476" s="3" t="s">
        <v>23</v>
      </c>
      <c r="H4476" s="3" t="s">
        <v>24</v>
      </c>
      <c r="I4476" s="3" t="s">
        <v>8215</v>
      </c>
      <c r="J4476" s="1" t="s">
        <v>37</v>
      </c>
      <c r="K4476" s="7" t="s">
        <v>27</v>
      </c>
      <c r="L4476" s="3" t="s">
        <v>28</v>
      </c>
      <c r="M4476" s="3" t="s">
        <v>29</v>
      </c>
      <c r="N4476" s="3" t="s">
        <v>8240</v>
      </c>
      <c r="O4476" s="77" t="s">
        <v>28</v>
      </c>
      <c r="P4476" s="77" t="s">
        <v>104</v>
      </c>
      <c r="Q4476" s="77" t="s">
        <v>32</v>
      </c>
      <c r="R4476" s="77"/>
    </row>
    <row r="4477" spans="1:18" ht="15" customHeight="1">
      <c r="A4477" s="5" t="s">
        <v>16163</v>
      </c>
      <c r="B4477" s="3" t="s">
        <v>16164</v>
      </c>
      <c r="C4477" s="3" t="s">
        <v>16165</v>
      </c>
      <c r="D4477" s="3" t="s">
        <v>16166</v>
      </c>
      <c r="E4477" s="3" t="s">
        <v>16167</v>
      </c>
      <c r="F4477" s="3" t="s">
        <v>22</v>
      </c>
      <c r="G4477" s="3" t="s">
        <v>60</v>
      </c>
      <c r="H4477" s="3" t="s">
        <v>24</v>
      </c>
      <c r="I4477" s="3" t="s">
        <v>8215</v>
      </c>
      <c r="J4477" s="1" t="s">
        <v>37</v>
      </c>
      <c r="K4477" s="7" t="s">
        <v>38</v>
      </c>
      <c r="L4477" s="3" t="s">
        <v>28</v>
      </c>
      <c r="M4477" s="3" t="s">
        <v>29</v>
      </c>
      <c r="N4477" s="3" t="s">
        <v>28</v>
      </c>
      <c r="O4477" s="77" t="s">
        <v>28</v>
      </c>
      <c r="P4477" s="77" t="s">
        <v>246</v>
      </c>
      <c r="Q4477" s="77" t="s">
        <v>32</v>
      </c>
      <c r="R4477" s="77"/>
    </row>
    <row r="4478" spans="1:18" ht="15" customHeight="1">
      <c r="A4478" s="5" t="s">
        <v>16168</v>
      </c>
      <c r="B4478" s="3" t="s">
        <v>16169</v>
      </c>
      <c r="C4478" s="3"/>
      <c r="D4478" s="3" t="s">
        <v>16170</v>
      </c>
      <c r="E4478" s="3" t="s">
        <v>16171</v>
      </c>
      <c r="F4478" s="3" t="s">
        <v>22</v>
      </c>
      <c r="G4478" s="3" t="s">
        <v>60</v>
      </c>
      <c r="H4478" s="3" t="s">
        <v>24</v>
      </c>
      <c r="I4478" s="3" t="s">
        <v>8215</v>
      </c>
      <c r="J4478" s="1" t="s">
        <v>37</v>
      </c>
      <c r="K4478" s="7" t="s">
        <v>27</v>
      </c>
      <c r="L4478" s="3" t="s">
        <v>28</v>
      </c>
      <c r="M4478" s="3" t="s">
        <v>28</v>
      </c>
      <c r="N4478" s="3" t="s">
        <v>8240</v>
      </c>
      <c r="O4478" s="77" t="s">
        <v>28</v>
      </c>
      <c r="P4478" s="77" t="s">
        <v>104</v>
      </c>
      <c r="Q4478" s="77" t="s">
        <v>32</v>
      </c>
      <c r="R4478" s="77"/>
    </row>
    <row r="4479" spans="1:18" ht="15" customHeight="1">
      <c r="A4479" s="5" t="s">
        <v>16172</v>
      </c>
      <c r="B4479" s="3" t="s">
        <v>16173</v>
      </c>
      <c r="C4479" s="3" t="s">
        <v>16174</v>
      </c>
      <c r="D4479" s="3" t="s">
        <v>16175</v>
      </c>
      <c r="E4479" s="3"/>
      <c r="F4479" s="3" t="s">
        <v>22</v>
      </c>
      <c r="G4479" s="3" t="s">
        <v>60</v>
      </c>
      <c r="H4479" s="3" t="s">
        <v>24</v>
      </c>
      <c r="I4479" s="3" t="s">
        <v>8215</v>
      </c>
      <c r="J4479" s="1" t="s">
        <v>26</v>
      </c>
      <c r="K4479" s="7" t="s">
        <v>38</v>
      </c>
      <c r="L4479" s="3" t="s">
        <v>28</v>
      </c>
      <c r="M4479" s="3" t="s">
        <v>28</v>
      </c>
      <c r="N4479" s="3" t="s">
        <v>24</v>
      </c>
      <c r="O4479" s="77" t="s">
        <v>28</v>
      </c>
      <c r="P4479" s="77" t="s">
        <v>46</v>
      </c>
      <c r="Q4479" s="77" t="s">
        <v>32</v>
      </c>
      <c r="R4479" s="77" t="s">
        <v>166</v>
      </c>
    </row>
    <row r="4480" spans="1:18" ht="15" customHeight="1">
      <c r="A4480" s="5" t="s">
        <v>16176</v>
      </c>
      <c r="B4480" s="3" t="s">
        <v>16177</v>
      </c>
      <c r="C4480" s="3" t="s">
        <v>16178</v>
      </c>
      <c r="D4480" s="3" t="s">
        <v>16179</v>
      </c>
      <c r="E4480" s="3" t="s">
        <v>16180</v>
      </c>
      <c r="F4480" s="3" t="s">
        <v>22</v>
      </c>
      <c r="G4480" s="3" t="s">
        <v>23</v>
      </c>
      <c r="H4480" s="3" t="s">
        <v>32</v>
      </c>
      <c r="I4480" s="3" t="s">
        <v>8215</v>
      </c>
      <c r="J4480" s="1" t="s">
        <v>37</v>
      </c>
      <c r="K4480" s="7" t="s">
        <v>89</v>
      </c>
      <c r="L4480" s="3" t="s">
        <v>29</v>
      </c>
      <c r="M4480" s="3" t="s">
        <v>28</v>
      </c>
      <c r="N4480" s="3" t="s">
        <v>7991</v>
      </c>
      <c r="O4480" s="77" t="s">
        <v>28</v>
      </c>
      <c r="P4480" s="77" t="s">
        <v>1112</v>
      </c>
      <c r="Q4480" s="77" t="s">
        <v>32</v>
      </c>
      <c r="R4480" s="77"/>
    </row>
    <row r="4481" spans="1:18" ht="15" customHeight="1">
      <c r="A4481" s="5" t="s">
        <v>16181</v>
      </c>
      <c r="B4481" s="3" t="s">
        <v>16182</v>
      </c>
      <c r="C4481" s="3" t="s">
        <v>16183</v>
      </c>
      <c r="D4481" s="3" t="s">
        <v>16184</v>
      </c>
      <c r="E4481" s="3" t="s">
        <v>16185</v>
      </c>
      <c r="F4481" s="3" t="s">
        <v>22</v>
      </c>
      <c r="G4481" s="3" t="s">
        <v>15021</v>
      </c>
      <c r="H4481" s="3" t="s">
        <v>24</v>
      </c>
      <c r="I4481" s="3" t="s">
        <v>8215</v>
      </c>
      <c r="J4481" s="1" t="s">
        <v>37</v>
      </c>
      <c r="K4481" s="7" t="s">
        <v>38</v>
      </c>
      <c r="L4481" s="3" t="s">
        <v>28</v>
      </c>
      <c r="M4481" s="3" t="s">
        <v>28</v>
      </c>
      <c r="N4481" s="3" t="s">
        <v>4963</v>
      </c>
      <c r="O4481" s="77" t="s">
        <v>28</v>
      </c>
      <c r="P4481" s="77" t="s">
        <v>219</v>
      </c>
      <c r="Q4481" s="77" t="s">
        <v>32</v>
      </c>
      <c r="R4481" s="77"/>
    </row>
    <row r="4482" spans="1:18" ht="15" customHeight="1">
      <c r="A4482" s="5" t="s">
        <v>16186</v>
      </c>
      <c r="B4482" s="3" t="s">
        <v>16187</v>
      </c>
      <c r="C4482" s="3"/>
      <c r="D4482" s="3" t="s">
        <v>16188</v>
      </c>
      <c r="E4482" s="3" t="s">
        <v>16189</v>
      </c>
      <c r="F4482" s="3" t="s">
        <v>22</v>
      </c>
      <c r="G4482" s="3" t="s">
        <v>60</v>
      </c>
      <c r="H4482" s="3" t="s">
        <v>24</v>
      </c>
      <c r="I4482" s="3" t="s">
        <v>8215</v>
      </c>
      <c r="J4482" s="1" t="s">
        <v>37</v>
      </c>
      <c r="K4482" s="7" t="s">
        <v>27</v>
      </c>
      <c r="L4482" s="3" t="s">
        <v>28</v>
      </c>
      <c r="M4482" s="3" t="s">
        <v>28</v>
      </c>
      <c r="N4482" s="3" t="s">
        <v>8240</v>
      </c>
      <c r="O4482" s="77" t="s">
        <v>28</v>
      </c>
      <c r="P4482" s="77" t="s">
        <v>104</v>
      </c>
      <c r="Q4482" s="77" t="s">
        <v>32</v>
      </c>
      <c r="R4482" s="77"/>
    </row>
    <row r="4483" spans="1:18" ht="15" customHeight="1">
      <c r="A4483" s="5" t="s">
        <v>16190</v>
      </c>
      <c r="B4483" s="3" t="s">
        <v>16191</v>
      </c>
      <c r="C4483" s="3" t="s">
        <v>16192</v>
      </c>
      <c r="D4483" s="3" t="s">
        <v>16193</v>
      </c>
      <c r="E4483" s="3"/>
      <c r="F4483" s="3" t="s">
        <v>88</v>
      </c>
      <c r="G4483" s="3" t="s">
        <v>60</v>
      </c>
      <c r="H4483" s="3" t="s">
        <v>28</v>
      </c>
      <c r="I4483" s="3" t="s">
        <v>8215</v>
      </c>
      <c r="J4483" s="1" t="s">
        <v>37</v>
      </c>
      <c r="K4483" s="7" t="s">
        <v>38</v>
      </c>
      <c r="L4483" s="3" t="s">
        <v>28</v>
      </c>
      <c r="M4483" s="3" t="s">
        <v>29</v>
      </c>
      <c r="N4483" s="3" t="s">
        <v>24</v>
      </c>
      <c r="O4483" s="77" t="s">
        <v>28</v>
      </c>
      <c r="P4483" s="77" t="s">
        <v>46</v>
      </c>
      <c r="Q4483" s="77" t="s">
        <v>32</v>
      </c>
      <c r="R4483" s="77"/>
    </row>
    <row r="4484" spans="1:18" ht="15" customHeight="1">
      <c r="A4484" s="5" t="s">
        <v>16194</v>
      </c>
      <c r="B4484" s="3" t="s">
        <v>16195</v>
      </c>
      <c r="C4484" s="3"/>
      <c r="D4484" s="3" t="s">
        <v>16196</v>
      </c>
      <c r="E4484" s="3" t="s">
        <v>16197</v>
      </c>
      <c r="F4484" s="3" t="s">
        <v>22</v>
      </c>
      <c r="G4484" s="3" t="s">
        <v>60</v>
      </c>
      <c r="H4484" s="3" t="s">
        <v>24</v>
      </c>
      <c r="I4484" s="3" t="s">
        <v>8215</v>
      </c>
      <c r="J4484" s="1" t="s">
        <v>1021</v>
      </c>
      <c r="K4484" s="7" t="s">
        <v>38</v>
      </c>
      <c r="L4484" s="3" t="s">
        <v>28</v>
      </c>
      <c r="M4484" s="3" t="s">
        <v>28</v>
      </c>
      <c r="N4484" s="3" t="s">
        <v>4963</v>
      </c>
      <c r="O4484" s="77" t="s">
        <v>28</v>
      </c>
      <c r="P4484" s="77" t="s">
        <v>46</v>
      </c>
      <c r="Q4484" s="77" t="s">
        <v>32</v>
      </c>
      <c r="R4484" s="77"/>
    </row>
    <row r="4485" spans="1:18" ht="15" customHeight="1">
      <c r="A4485" s="5" t="s">
        <v>16198</v>
      </c>
      <c r="B4485" s="3" t="s">
        <v>16199</v>
      </c>
      <c r="C4485" s="3"/>
      <c r="D4485" s="3" t="s">
        <v>16200</v>
      </c>
      <c r="E4485" s="3" t="s">
        <v>16201</v>
      </c>
      <c r="F4485" s="3" t="s">
        <v>22</v>
      </c>
      <c r="G4485" s="3" t="s">
        <v>65</v>
      </c>
      <c r="H4485" s="3" t="s">
        <v>24</v>
      </c>
      <c r="I4485" s="3" t="s">
        <v>8215</v>
      </c>
      <c r="J4485" s="1" t="s">
        <v>37</v>
      </c>
      <c r="K4485" s="7" t="s">
        <v>27</v>
      </c>
      <c r="L4485" s="3" t="s">
        <v>28</v>
      </c>
      <c r="M4485" s="3" t="s">
        <v>28</v>
      </c>
      <c r="N4485" s="3" t="s">
        <v>8240</v>
      </c>
      <c r="O4485" s="77" t="s">
        <v>28</v>
      </c>
      <c r="P4485" s="77" t="s">
        <v>104</v>
      </c>
      <c r="Q4485" s="77" t="s">
        <v>32</v>
      </c>
      <c r="R4485" s="77"/>
    </row>
    <row r="4486" spans="1:18" ht="15" customHeight="1">
      <c r="A4486" s="5" t="s">
        <v>16202</v>
      </c>
      <c r="B4486" s="3" t="s">
        <v>16203</v>
      </c>
      <c r="C4486" s="3" t="s">
        <v>16204</v>
      </c>
      <c r="D4486" s="3" t="s">
        <v>16205</v>
      </c>
      <c r="E4486" s="3" t="s">
        <v>16206</v>
      </c>
      <c r="F4486" s="3" t="s">
        <v>88</v>
      </c>
      <c r="G4486" s="3" t="s">
        <v>23</v>
      </c>
      <c r="H4486" s="3" t="s">
        <v>28</v>
      </c>
      <c r="I4486" s="3" t="s">
        <v>8215</v>
      </c>
      <c r="J4486" s="1" t="s">
        <v>37</v>
      </c>
      <c r="K4486" s="7" t="s">
        <v>38</v>
      </c>
      <c r="L4486" s="3" t="s">
        <v>28</v>
      </c>
      <c r="M4486" s="3" t="s">
        <v>29</v>
      </c>
      <c r="N4486" s="3" t="s">
        <v>28</v>
      </c>
      <c r="O4486" s="77" t="s">
        <v>28</v>
      </c>
      <c r="P4486" s="77" t="s">
        <v>246</v>
      </c>
      <c r="Q4486" s="77" t="s">
        <v>32</v>
      </c>
      <c r="R4486" s="77"/>
    </row>
    <row r="4487" spans="1:18" ht="15" customHeight="1">
      <c r="A4487" s="5" t="s">
        <v>16207</v>
      </c>
      <c r="B4487" s="3" t="s">
        <v>16208</v>
      </c>
      <c r="C4487" s="3" t="s">
        <v>16209</v>
      </c>
      <c r="D4487" s="3" t="s">
        <v>16210</v>
      </c>
      <c r="E4487" s="3" t="s">
        <v>16211</v>
      </c>
      <c r="F4487" s="3" t="s">
        <v>22</v>
      </c>
      <c r="G4487" s="3" t="s">
        <v>65</v>
      </c>
      <c r="H4487" s="3" t="s">
        <v>32</v>
      </c>
      <c r="I4487" s="3" t="s">
        <v>8215</v>
      </c>
      <c r="J4487" s="1" t="s">
        <v>37</v>
      </c>
      <c r="K4487" s="7" t="s">
        <v>89</v>
      </c>
      <c r="L4487" s="3" t="s">
        <v>28</v>
      </c>
      <c r="M4487" s="3" t="s">
        <v>29</v>
      </c>
      <c r="N4487" s="3" t="s">
        <v>7991</v>
      </c>
      <c r="O4487" s="77" t="s">
        <v>28</v>
      </c>
      <c r="P4487" s="77" t="s">
        <v>458</v>
      </c>
      <c r="Q4487" s="77" t="s">
        <v>32</v>
      </c>
      <c r="R4487" s="77"/>
    </row>
    <row r="4488" spans="1:18" ht="15" customHeight="1">
      <c r="A4488" s="5" t="s">
        <v>16212</v>
      </c>
      <c r="B4488" s="3" t="s">
        <v>16213</v>
      </c>
      <c r="C4488" s="3"/>
      <c r="D4488" s="3" t="s">
        <v>16214</v>
      </c>
      <c r="E4488" s="3" t="s">
        <v>16215</v>
      </c>
      <c r="F4488" s="3" t="s">
        <v>22</v>
      </c>
      <c r="G4488" s="3" t="s">
        <v>60</v>
      </c>
      <c r="H4488" s="3" t="s">
        <v>24</v>
      </c>
      <c r="I4488" s="3" t="s">
        <v>8215</v>
      </c>
      <c r="J4488" s="1" t="s">
        <v>1021</v>
      </c>
      <c r="K4488" s="7" t="s">
        <v>38</v>
      </c>
      <c r="L4488" s="3" t="s">
        <v>28</v>
      </c>
      <c r="M4488" s="3" t="s">
        <v>28</v>
      </c>
      <c r="N4488" s="3" t="s">
        <v>4963</v>
      </c>
      <c r="O4488" s="77" t="s">
        <v>28</v>
      </c>
      <c r="P4488" s="77" t="s">
        <v>46</v>
      </c>
      <c r="Q4488" s="77" t="s">
        <v>32</v>
      </c>
      <c r="R4488" s="77"/>
    </row>
    <row r="4489" spans="1:18" ht="15" customHeight="1">
      <c r="A4489" s="5" t="s">
        <v>16216</v>
      </c>
      <c r="B4489" s="3" t="s">
        <v>16217</v>
      </c>
      <c r="C4489" s="3"/>
      <c r="D4489" s="3" t="s">
        <v>16218</v>
      </c>
      <c r="E4489" s="3" t="s">
        <v>16219</v>
      </c>
      <c r="F4489" s="3" t="s">
        <v>22</v>
      </c>
      <c r="G4489" s="3" t="s">
        <v>65</v>
      </c>
      <c r="H4489" s="3" t="s">
        <v>24</v>
      </c>
      <c r="I4489" s="3" t="s">
        <v>8215</v>
      </c>
      <c r="J4489" s="1" t="s">
        <v>37</v>
      </c>
      <c r="K4489" s="7" t="s">
        <v>27</v>
      </c>
      <c r="L4489" s="3" t="s">
        <v>28</v>
      </c>
      <c r="M4489" s="3" t="s">
        <v>29</v>
      </c>
      <c r="N4489" s="3" t="s">
        <v>8226</v>
      </c>
      <c r="O4489" s="77" t="s">
        <v>28</v>
      </c>
      <c r="P4489" s="77" t="s">
        <v>104</v>
      </c>
      <c r="Q4489" s="77" t="s">
        <v>32</v>
      </c>
      <c r="R4489" s="77"/>
    </row>
    <row r="4490" spans="1:18" ht="15" customHeight="1">
      <c r="A4490" s="5" t="s">
        <v>16220</v>
      </c>
      <c r="B4490" s="3" t="s">
        <v>16221</v>
      </c>
      <c r="C4490" s="3" t="s">
        <v>16222</v>
      </c>
      <c r="D4490" s="3" t="s">
        <v>16223</v>
      </c>
      <c r="E4490" s="3" t="s">
        <v>16224</v>
      </c>
      <c r="F4490" s="3" t="s">
        <v>88</v>
      </c>
      <c r="G4490" s="3" t="s">
        <v>60</v>
      </c>
      <c r="H4490" s="3" t="s">
        <v>28</v>
      </c>
      <c r="I4490" s="3" t="s">
        <v>8215</v>
      </c>
      <c r="J4490" s="1" t="s">
        <v>37</v>
      </c>
      <c r="K4490" s="7" t="s">
        <v>38</v>
      </c>
      <c r="L4490" s="3" t="s">
        <v>28</v>
      </c>
      <c r="M4490" s="3" t="s">
        <v>29</v>
      </c>
      <c r="N4490" s="3" t="s">
        <v>28</v>
      </c>
      <c r="O4490" s="77" t="s">
        <v>28</v>
      </c>
      <c r="P4490" s="77" t="s">
        <v>246</v>
      </c>
      <c r="Q4490" s="77" t="s">
        <v>32</v>
      </c>
      <c r="R4490" s="77"/>
    </row>
    <row r="4491" spans="1:18" ht="15" customHeight="1">
      <c r="A4491" s="5" t="s">
        <v>16225</v>
      </c>
      <c r="B4491" s="3" t="s">
        <v>16226</v>
      </c>
      <c r="C4491" s="3"/>
      <c r="D4491" s="3" t="s">
        <v>16227</v>
      </c>
      <c r="E4491" s="3" t="s">
        <v>16228</v>
      </c>
      <c r="F4491" s="3" t="s">
        <v>22</v>
      </c>
      <c r="G4491" s="3" t="s">
        <v>23</v>
      </c>
      <c r="H4491" s="3" t="s">
        <v>24</v>
      </c>
      <c r="I4491" s="3" t="s">
        <v>8215</v>
      </c>
      <c r="J4491" s="1" t="s">
        <v>37</v>
      </c>
      <c r="K4491" s="7" t="s">
        <v>27</v>
      </c>
      <c r="L4491" s="3" t="s">
        <v>28</v>
      </c>
      <c r="M4491" s="3" t="s">
        <v>29</v>
      </c>
      <c r="N4491" s="3" t="s">
        <v>8226</v>
      </c>
      <c r="O4491" s="77" t="s">
        <v>29</v>
      </c>
      <c r="P4491" s="77" t="s">
        <v>104</v>
      </c>
      <c r="Q4491" s="77" t="s">
        <v>8612</v>
      </c>
      <c r="R4491" s="77"/>
    </row>
    <row r="4492" spans="1:18" ht="15" customHeight="1">
      <c r="A4492" s="5" t="s">
        <v>16229</v>
      </c>
      <c r="B4492" s="3" t="s">
        <v>16230</v>
      </c>
      <c r="C4492" s="3"/>
      <c r="D4492" s="3" t="s">
        <v>16231</v>
      </c>
      <c r="E4492" s="3" t="s">
        <v>16232</v>
      </c>
      <c r="F4492" s="3" t="s">
        <v>22</v>
      </c>
      <c r="G4492" s="3" t="s">
        <v>60</v>
      </c>
      <c r="H4492" s="3" t="s">
        <v>24</v>
      </c>
      <c r="I4492" s="3" t="s">
        <v>8215</v>
      </c>
      <c r="J4492" s="1" t="s">
        <v>1021</v>
      </c>
      <c r="K4492" s="7" t="s">
        <v>38</v>
      </c>
      <c r="L4492" s="3" t="s">
        <v>28</v>
      </c>
      <c r="M4492" s="3" t="s">
        <v>28</v>
      </c>
      <c r="N4492" s="3" t="s">
        <v>4963</v>
      </c>
      <c r="O4492" s="77" t="s">
        <v>28</v>
      </c>
      <c r="P4492" s="77" t="s">
        <v>46</v>
      </c>
      <c r="Q4492" s="77" t="s">
        <v>32</v>
      </c>
      <c r="R4492" s="77"/>
    </row>
    <row r="4493" spans="1:18" ht="15" customHeight="1">
      <c r="A4493" s="5" t="s">
        <v>16233</v>
      </c>
      <c r="B4493" s="3" t="s">
        <v>16234</v>
      </c>
      <c r="C4493" s="3"/>
      <c r="D4493" s="3" t="s">
        <v>16235</v>
      </c>
      <c r="E4493" s="3" t="s">
        <v>16236</v>
      </c>
      <c r="F4493" s="3" t="s">
        <v>22</v>
      </c>
      <c r="G4493" s="3" t="s">
        <v>23</v>
      </c>
      <c r="H4493" s="3" t="s">
        <v>24</v>
      </c>
      <c r="I4493" s="3" t="s">
        <v>8215</v>
      </c>
      <c r="J4493" s="1" t="s">
        <v>37</v>
      </c>
      <c r="K4493" s="7" t="s">
        <v>27</v>
      </c>
      <c r="L4493" s="3" t="s">
        <v>28</v>
      </c>
      <c r="M4493" s="3" t="s">
        <v>28</v>
      </c>
      <c r="N4493" s="3" t="s">
        <v>8226</v>
      </c>
      <c r="O4493" s="77" t="s">
        <v>28</v>
      </c>
      <c r="P4493" s="77" t="s">
        <v>104</v>
      </c>
      <c r="Q4493" s="77" t="s">
        <v>32</v>
      </c>
      <c r="R4493" s="77"/>
    </row>
    <row r="4494" spans="1:18" ht="15" customHeight="1">
      <c r="A4494" s="5" t="s">
        <v>16237</v>
      </c>
      <c r="B4494" s="3" t="s">
        <v>16238</v>
      </c>
      <c r="C4494" s="3" t="s">
        <v>16239</v>
      </c>
      <c r="D4494" s="3" t="s">
        <v>16240</v>
      </c>
      <c r="E4494" s="3" t="s">
        <v>16241</v>
      </c>
      <c r="F4494" s="3" t="s">
        <v>22</v>
      </c>
      <c r="G4494" s="3" t="s">
        <v>23</v>
      </c>
      <c r="H4494" s="3" t="s">
        <v>24</v>
      </c>
      <c r="I4494" s="3" t="s">
        <v>8215</v>
      </c>
      <c r="J4494" s="1" t="s">
        <v>37</v>
      </c>
      <c r="K4494" s="7" t="s">
        <v>38</v>
      </c>
      <c r="L4494" s="3" t="s">
        <v>28</v>
      </c>
      <c r="M4494" s="3" t="s">
        <v>28</v>
      </c>
      <c r="N4494" s="3" t="s">
        <v>4963</v>
      </c>
      <c r="O4494" s="77" t="s">
        <v>28</v>
      </c>
      <c r="P4494" s="77" t="s">
        <v>219</v>
      </c>
      <c r="Q4494" s="77" t="s">
        <v>32</v>
      </c>
      <c r="R4494" s="77"/>
    </row>
    <row r="4495" spans="1:18" ht="15" customHeight="1">
      <c r="A4495" s="5" t="s">
        <v>16242</v>
      </c>
      <c r="B4495" s="3" t="s">
        <v>16243</v>
      </c>
      <c r="C4495" s="3" t="s">
        <v>16244</v>
      </c>
      <c r="D4495" s="3" t="s">
        <v>16245</v>
      </c>
      <c r="E4495" s="3" t="s">
        <v>16246</v>
      </c>
      <c r="F4495" s="3" t="s">
        <v>22</v>
      </c>
      <c r="G4495" s="3" t="s">
        <v>65</v>
      </c>
      <c r="H4495" s="3" t="s">
        <v>32</v>
      </c>
      <c r="I4495" s="3" t="s">
        <v>8215</v>
      </c>
      <c r="J4495" s="1" t="s">
        <v>109</v>
      </c>
      <c r="K4495" s="7" t="s">
        <v>89</v>
      </c>
      <c r="L4495" s="3" t="s">
        <v>29</v>
      </c>
      <c r="M4495" s="3" t="s">
        <v>28</v>
      </c>
      <c r="N4495" s="3" t="s">
        <v>7991</v>
      </c>
      <c r="O4495" s="77" t="s">
        <v>28</v>
      </c>
      <c r="P4495" s="77" t="s">
        <v>1112</v>
      </c>
      <c r="Q4495" s="77" t="s">
        <v>32</v>
      </c>
      <c r="R4495" s="77"/>
    </row>
    <row r="4496" spans="1:18" ht="15" customHeight="1">
      <c r="A4496" s="5" t="s">
        <v>16247</v>
      </c>
      <c r="B4496" s="3" t="s">
        <v>16248</v>
      </c>
      <c r="C4496" s="3"/>
      <c r="D4496" s="3" t="s">
        <v>16249</v>
      </c>
      <c r="E4496" s="3" t="s">
        <v>16250</v>
      </c>
      <c r="F4496" s="3" t="s">
        <v>22</v>
      </c>
      <c r="G4496" s="3" t="s">
        <v>60</v>
      </c>
      <c r="H4496" s="3" t="s">
        <v>24</v>
      </c>
      <c r="I4496" s="3" t="s">
        <v>8215</v>
      </c>
      <c r="J4496" s="1" t="s">
        <v>1021</v>
      </c>
      <c r="K4496" s="7" t="s">
        <v>38</v>
      </c>
      <c r="L4496" s="3" t="s">
        <v>28</v>
      </c>
      <c r="M4496" s="3" t="s">
        <v>28</v>
      </c>
      <c r="N4496" s="3" t="s">
        <v>4963</v>
      </c>
      <c r="O4496" s="77" t="s">
        <v>28</v>
      </c>
      <c r="P4496" s="77" t="s">
        <v>46</v>
      </c>
      <c r="Q4496" s="77" t="s">
        <v>32</v>
      </c>
      <c r="R4496" s="77"/>
    </row>
    <row r="4497" spans="1:18" ht="15" customHeight="1">
      <c r="A4497" s="5" t="s">
        <v>16251</v>
      </c>
      <c r="B4497" s="3" t="s">
        <v>16252</v>
      </c>
      <c r="C4497" s="3"/>
      <c r="D4497" s="3" t="s">
        <v>16253</v>
      </c>
      <c r="E4497" s="3" t="s">
        <v>16254</v>
      </c>
      <c r="F4497" s="3" t="s">
        <v>22</v>
      </c>
      <c r="G4497" s="3" t="s">
        <v>23</v>
      </c>
      <c r="H4497" s="3" t="s">
        <v>24</v>
      </c>
      <c r="I4497" s="3" t="s">
        <v>8215</v>
      </c>
      <c r="J4497" s="1" t="s">
        <v>37</v>
      </c>
      <c r="K4497" s="7" t="s">
        <v>27</v>
      </c>
      <c r="L4497" s="3" t="s">
        <v>28</v>
      </c>
      <c r="M4497" s="3" t="s">
        <v>29</v>
      </c>
      <c r="N4497" s="3" t="s">
        <v>8240</v>
      </c>
      <c r="O4497" s="77" t="s">
        <v>28</v>
      </c>
      <c r="P4497" s="77" t="s">
        <v>104</v>
      </c>
      <c r="Q4497" s="77" t="s">
        <v>32</v>
      </c>
      <c r="R4497" s="77"/>
    </row>
    <row r="4498" spans="1:18" ht="15" customHeight="1">
      <c r="A4498" s="5" t="s">
        <v>16255</v>
      </c>
      <c r="B4498" s="3" t="s">
        <v>16256</v>
      </c>
      <c r="C4498" s="3"/>
      <c r="D4498" s="3" t="s">
        <v>16257</v>
      </c>
      <c r="E4498" s="3" t="s">
        <v>16258</v>
      </c>
      <c r="F4498" s="3" t="s">
        <v>22</v>
      </c>
      <c r="G4498" s="3" t="s">
        <v>60</v>
      </c>
      <c r="H4498" s="3" t="s">
        <v>24</v>
      </c>
      <c r="I4498" s="3" t="s">
        <v>8215</v>
      </c>
      <c r="J4498" s="1" t="s">
        <v>1021</v>
      </c>
      <c r="K4498" s="7" t="s">
        <v>38</v>
      </c>
      <c r="L4498" s="3" t="s">
        <v>28</v>
      </c>
      <c r="M4498" s="3" t="s">
        <v>28</v>
      </c>
      <c r="N4498" s="3" t="s">
        <v>4963</v>
      </c>
      <c r="O4498" s="77" t="s">
        <v>28</v>
      </c>
      <c r="P4498" s="77" t="s">
        <v>46</v>
      </c>
      <c r="Q4498" s="77" t="s">
        <v>32</v>
      </c>
      <c r="R4498" s="77"/>
    </row>
    <row r="4499" spans="1:18" ht="15" customHeight="1">
      <c r="A4499" s="5" t="s">
        <v>16259</v>
      </c>
      <c r="B4499" s="3" t="s">
        <v>16260</v>
      </c>
      <c r="C4499" s="3"/>
      <c r="D4499" s="3" t="s">
        <v>16261</v>
      </c>
      <c r="E4499" s="3" t="s">
        <v>16262</v>
      </c>
      <c r="F4499" s="3" t="s">
        <v>22</v>
      </c>
      <c r="G4499" s="3" t="s">
        <v>60</v>
      </c>
      <c r="H4499" s="3" t="s">
        <v>24</v>
      </c>
      <c r="I4499" s="3" t="s">
        <v>8215</v>
      </c>
      <c r="J4499" s="1" t="s">
        <v>109</v>
      </c>
      <c r="K4499" s="7" t="s">
        <v>27</v>
      </c>
      <c r="L4499" s="3" t="s">
        <v>28</v>
      </c>
      <c r="M4499" s="3" t="s">
        <v>28</v>
      </c>
      <c r="N4499" s="3" t="s">
        <v>8226</v>
      </c>
      <c r="O4499" s="77" t="s">
        <v>28</v>
      </c>
      <c r="P4499" s="77" t="s">
        <v>104</v>
      </c>
      <c r="Q4499" s="77" t="s">
        <v>32</v>
      </c>
      <c r="R4499" s="77"/>
    </row>
    <row r="4500" spans="1:18" ht="15" customHeight="1">
      <c r="A4500" s="5" t="s">
        <v>16263</v>
      </c>
      <c r="B4500" s="3" t="s">
        <v>16264</v>
      </c>
      <c r="C4500" s="3"/>
      <c r="D4500" s="3" t="s">
        <v>16265</v>
      </c>
      <c r="E4500" s="3" t="s">
        <v>16266</v>
      </c>
      <c r="F4500" s="3" t="s">
        <v>22</v>
      </c>
      <c r="G4500" s="3" t="s">
        <v>60</v>
      </c>
      <c r="H4500" s="3" t="s">
        <v>24</v>
      </c>
      <c r="I4500" s="3" t="s">
        <v>8215</v>
      </c>
      <c r="J4500" s="1" t="s">
        <v>1021</v>
      </c>
      <c r="K4500" s="7" t="s">
        <v>38</v>
      </c>
      <c r="L4500" s="3" t="s">
        <v>28</v>
      </c>
      <c r="M4500" s="3" t="s">
        <v>28</v>
      </c>
      <c r="N4500" s="3" t="s">
        <v>4963</v>
      </c>
      <c r="O4500" s="77" t="s">
        <v>28</v>
      </c>
      <c r="P4500" s="77" t="s">
        <v>46</v>
      </c>
      <c r="Q4500" s="77" t="s">
        <v>32</v>
      </c>
      <c r="R4500" s="77"/>
    </row>
    <row r="4501" spans="1:18" ht="15" customHeight="1">
      <c r="A4501" s="5" t="s">
        <v>16267</v>
      </c>
      <c r="B4501" s="3" t="s">
        <v>16268</v>
      </c>
      <c r="C4501" s="3"/>
      <c r="D4501" s="3" t="s">
        <v>16269</v>
      </c>
      <c r="E4501" s="3" t="s">
        <v>16270</v>
      </c>
      <c r="F4501" s="3" t="s">
        <v>22</v>
      </c>
      <c r="G4501" s="3" t="s">
        <v>23</v>
      </c>
      <c r="H4501" s="3" t="s">
        <v>24</v>
      </c>
      <c r="I4501" s="3" t="s">
        <v>8215</v>
      </c>
      <c r="J4501" s="1" t="s">
        <v>37</v>
      </c>
      <c r="K4501" s="7" t="s">
        <v>27</v>
      </c>
      <c r="L4501" s="3" t="s">
        <v>28</v>
      </c>
      <c r="M4501" s="3" t="s">
        <v>28</v>
      </c>
      <c r="N4501" s="3" t="s">
        <v>8240</v>
      </c>
      <c r="O4501" s="77" t="s">
        <v>28</v>
      </c>
      <c r="P4501" s="77" t="s">
        <v>104</v>
      </c>
      <c r="Q4501" s="77" t="s">
        <v>32</v>
      </c>
      <c r="R4501" s="77"/>
    </row>
    <row r="4502" spans="1:18" ht="15" customHeight="1">
      <c r="A4502" s="5" t="s">
        <v>16271</v>
      </c>
      <c r="B4502" s="3" t="s">
        <v>16272</v>
      </c>
      <c r="C4502" s="3" t="s">
        <v>16273</v>
      </c>
      <c r="D4502" s="3" t="s">
        <v>16274</v>
      </c>
      <c r="E4502" s="3" t="s">
        <v>16275</v>
      </c>
      <c r="F4502" s="3" t="s">
        <v>22</v>
      </c>
      <c r="G4502" s="3" t="s">
        <v>60</v>
      </c>
      <c r="H4502" s="3" t="s">
        <v>24</v>
      </c>
      <c r="I4502" s="3" t="s">
        <v>8215</v>
      </c>
      <c r="J4502" s="1" t="s">
        <v>179</v>
      </c>
      <c r="K4502" s="7" t="s">
        <v>38</v>
      </c>
      <c r="L4502" s="3" t="s">
        <v>28</v>
      </c>
      <c r="M4502" s="3" t="s">
        <v>28</v>
      </c>
      <c r="N4502" s="3" t="s">
        <v>24</v>
      </c>
      <c r="O4502" s="77" t="s">
        <v>28</v>
      </c>
      <c r="P4502" s="77" t="s">
        <v>46</v>
      </c>
      <c r="Q4502" s="77" t="s">
        <v>32</v>
      </c>
      <c r="R4502" s="77" t="s">
        <v>166</v>
      </c>
    </row>
    <row r="4503" spans="1:18" ht="15" customHeight="1">
      <c r="A4503" s="5" t="s">
        <v>16276</v>
      </c>
      <c r="B4503" s="3" t="s">
        <v>16277</v>
      </c>
      <c r="C4503" s="3" t="s">
        <v>16278</v>
      </c>
      <c r="D4503" s="3" t="s">
        <v>16279</v>
      </c>
      <c r="E4503" s="3" t="s">
        <v>16280</v>
      </c>
      <c r="F4503" s="3" t="s">
        <v>285</v>
      </c>
      <c r="G4503" s="3" t="s">
        <v>60</v>
      </c>
      <c r="H4503" s="3" t="s">
        <v>28</v>
      </c>
      <c r="I4503" s="3" t="s">
        <v>8215</v>
      </c>
      <c r="J4503" s="1" t="s">
        <v>37</v>
      </c>
      <c r="K4503" s="7" t="s">
        <v>38</v>
      </c>
      <c r="L4503" s="3" t="s">
        <v>28</v>
      </c>
      <c r="M4503" s="3" t="s">
        <v>29</v>
      </c>
      <c r="N4503" s="3" t="s">
        <v>28</v>
      </c>
      <c r="O4503" s="77" t="s">
        <v>28</v>
      </c>
      <c r="P4503" s="77" t="s">
        <v>246</v>
      </c>
      <c r="Q4503" s="77" t="s">
        <v>32</v>
      </c>
      <c r="R4503" s="77" t="s">
        <v>166</v>
      </c>
    </row>
    <row r="4504" spans="1:18" ht="15" customHeight="1">
      <c r="A4504" s="5" t="s">
        <v>16281</v>
      </c>
      <c r="B4504" s="3" t="s">
        <v>16282</v>
      </c>
      <c r="C4504" s="3"/>
      <c r="D4504" s="3" t="s">
        <v>16283</v>
      </c>
      <c r="E4504" s="3" t="s">
        <v>16284</v>
      </c>
      <c r="F4504" s="3" t="s">
        <v>22</v>
      </c>
      <c r="G4504" s="3" t="s">
        <v>195</v>
      </c>
      <c r="H4504" s="3" t="s">
        <v>24</v>
      </c>
      <c r="I4504" s="3" t="s">
        <v>8215</v>
      </c>
      <c r="J4504" s="1" t="s">
        <v>37</v>
      </c>
      <c r="K4504" s="7" t="s">
        <v>27</v>
      </c>
      <c r="L4504" s="3" t="s">
        <v>28</v>
      </c>
      <c r="M4504" s="3" t="s">
        <v>28</v>
      </c>
      <c r="N4504" s="3" t="s">
        <v>4963</v>
      </c>
      <c r="O4504" s="77" t="s">
        <v>28</v>
      </c>
      <c r="P4504" s="77" t="s">
        <v>104</v>
      </c>
      <c r="Q4504" s="77" t="s">
        <v>32</v>
      </c>
      <c r="R4504" s="77"/>
    </row>
    <row r="4505" spans="1:18" ht="15" customHeight="1">
      <c r="A4505" s="5" t="s">
        <v>16285</v>
      </c>
      <c r="B4505" s="3" t="s">
        <v>16286</v>
      </c>
      <c r="C4505" s="3" t="s">
        <v>16287</v>
      </c>
      <c r="D4505" s="3" t="s">
        <v>16288</v>
      </c>
      <c r="E4505" s="3"/>
      <c r="F4505" s="3" t="s">
        <v>22</v>
      </c>
      <c r="G4505" s="3" t="s">
        <v>8230</v>
      </c>
      <c r="H4505" s="3" t="s">
        <v>24</v>
      </c>
      <c r="I4505" s="3" t="s">
        <v>8215</v>
      </c>
      <c r="J4505" s="1" t="s">
        <v>37</v>
      </c>
      <c r="K4505" s="7" t="s">
        <v>38</v>
      </c>
      <c r="L4505" s="3" t="s">
        <v>28</v>
      </c>
      <c r="M4505" s="3" t="s">
        <v>28</v>
      </c>
      <c r="N4505" s="3" t="s">
        <v>4963</v>
      </c>
      <c r="O4505" s="77" t="s">
        <v>28</v>
      </c>
      <c r="P4505" s="77" t="s">
        <v>46</v>
      </c>
      <c r="Q4505" s="77" t="s">
        <v>32</v>
      </c>
      <c r="R4505" s="77"/>
    </row>
    <row r="4506" spans="1:18" ht="15" customHeight="1">
      <c r="A4506" s="5" t="s">
        <v>16289</v>
      </c>
      <c r="B4506" s="3" t="s">
        <v>16290</v>
      </c>
      <c r="C4506" s="3" t="s">
        <v>16291</v>
      </c>
      <c r="D4506" s="3" t="s">
        <v>16292</v>
      </c>
      <c r="E4506" s="3" t="s">
        <v>16293</v>
      </c>
      <c r="F4506" s="3" t="s">
        <v>22</v>
      </c>
      <c r="G4506" s="3" t="s">
        <v>23</v>
      </c>
      <c r="H4506" s="3" t="s">
        <v>32</v>
      </c>
      <c r="I4506" s="3" t="s">
        <v>8215</v>
      </c>
      <c r="J4506" s="1" t="s">
        <v>37</v>
      </c>
      <c r="K4506" s="7" t="s">
        <v>89</v>
      </c>
      <c r="L4506" s="3" t="s">
        <v>28</v>
      </c>
      <c r="M4506" s="3" t="s">
        <v>28</v>
      </c>
      <c r="N4506" s="3" t="s">
        <v>7991</v>
      </c>
      <c r="O4506" s="77" t="s">
        <v>28</v>
      </c>
      <c r="P4506" s="77" t="s">
        <v>1112</v>
      </c>
      <c r="Q4506" s="77" t="s">
        <v>32</v>
      </c>
      <c r="R4506" s="77"/>
    </row>
    <row r="4507" spans="1:18" ht="15" customHeight="1">
      <c r="A4507" s="5" t="s">
        <v>16294</v>
      </c>
      <c r="B4507" s="3" t="s">
        <v>16295</v>
      </c>
      <c r="C4507" s="3" t="s">
        <v>16296</v>
      </c>
      <c r="D4507" s="3" t="s">
        <v>16297</v>
      </c>
      <c r="E4507" s="3" t="s">
        <v>16298</v>
      </c>
      <c r="F4507" s="3" t="s">
        <v>22</v>
      </c>
      <c r="G4507" s="3" t="s">
        <v>23</v>
      </c>
      <c r="H4507" s="3" t="s">
        <v>24</v>
      </c>
      <c r="I4507" s="3" t="s">
        <v>8215</v>
      </c>
      <c r="J4507" s="1" t="s">
        <v>37</v>
      </c>
      <c r="K4507" s="7" t="s">
        <v>38</v>
      </c>
      <c r="L4507" s="3" t="s">
        <v>28</v>
      </c>
      <c r="M4507" s="3" t="s">
        <v>28</v>
      </c>
      <c r="N4507" s="3" t="s">
        <v>4963</v>
      </c>
      <c r="O4507" s="77" t="s">
        <v>28</v>
      </c>
      <c r="P4507" s="77" t="s">
        <v>219</v>
      </c>
      <c r="Q4507" s="77" t="s">
        <v>32</v>
      </c>
      <c r="R4507" s="77"/>
    </row>
    <row r="4508" spans="1:18" ht="15" customHeight="1">
      <c r="A4508" s="5" t="s">
        <v>16299</v>
      </c>
      <c r="B4508" s="3" t="s">
        <v>16300</v>
      </c>
      <c r="C4508" s="3" t="s">
        <v>16301</v>
      </c>
      <c r="D4508" s="3" t="s">
        <v>16302</v>
      </c>
      <c r="E4508" s="3"/>
      <c r="F4508" s="3" t="s">
        <v>88</v>
      </c>
      <c r="G4508" s="3" t="s">
        <v>60</v>
      </c>
      <c r="H4508" s="3" t="s">
        <v>28</v>
      </c>
      <c r="I4508" s="3" t="s">
        <v>8215</v>
      </c>
      <c r="J4508" s="1" t="s">
        <v>109</v>
      </c>
      <c r="K4508" s="7" t="s">
        <v>38</v>
      </c>
      <c r="L4508" s="3" t="s">
        <v>28</v>
      </c>
      <c r="M4508" s="3" t="s">
        <v>29</v>
      </c>
      <c r="N4508" s="3" t="s">
        <v>28</v>
      </c>
      <c r="O4508" s="77" t="s">
        <v>28</v>
      </c>
      <c r="P4508" s="77" t="s">
        <v>46</v>
      </c>
      <c r="Q4508" s="77" t="s">
        <v>32</v>
      </c>
      <c r="R4508" s="77" t="s">
        <v>166</v>
      </c>
    </row>
    <row r="4509" spans="1:18" ht="15" customHeight="1">
      <c r="A4509" s="5" t="s">
        <v>16303</v>
      </c>
      <c r="B4509" s="3" t="s">
        <v>16304</v>
      </c>
      <c r="C4509" s="3"/>
      <c r="D4509" s="3" t="s">
        <v>16305</v>
      </c>
      <c r="E4509" s="3" t="s">
        <v>16306</v>
      </c>
      <c r="F4509" s="3" t="s">
        <v>22</v>
      </c>
      <c r="G4509" s="3" t="s">
        <v>53</v>
      </c>
      <c r="H4509" s="3" t="s">
        <v>24</v>
      </c>
      <c r="I4509" s="3" t="s">
        <v>8215</v>
      </c>
      <c r="J4509" s="1" t="s">
        <v>165</v>
      </c>
      <c r="K4509" s="7" t="s">
        <v>27</v>
      </c>
      <c r="L4509" s="3" t="s">
        <v>28</v>
      </c>
      <c r="M4509" s="3" t="s">
        <v>28</v>
      </c>
      <c r="N4509" s="3" t="s">
        <v>8226</v>
      </c>
      <c r="O4509" s="77" t="s">
        <v>28</v>
      </c>
      <c r="P4509" s="77" t="s">
        <v>104</v>
      </c>
      <c r="Q4509" s="77" t="s">
        <v>32</v>
      </c>
      <c r="R4509" s="77"/>
    </row>
    <row r="4510" spans="1:18" ht="15" customHeight="1">
      <c r="A4510" s="5" t="s">
        <v>16307</v>
      </c>
      <c r="B4510" s="3" t="s">
        <v>16308</v>
      </c>
      <c r="C4510" s="3" t="s">
        <v>16309</v>
      </c>
      <c r="D4510" s="3" t="s">
        <v>16310</v>
      </c>
      <c r="E4510" s="3" t="s">
        <v>16311</v>
      </c>
      <c r="F4510" s="3" t="s">
        <v>22</v>
      </c>
      <c r="G4510" s="3" t="s">
        <v>23</v>
      </c>
      <c r="H4510" s="3" t="s">
        <v>24</v>
      </c>
      <c r="I4510" s="3" t="s">
        <v>8215</v>
      </c>
      <c r="J4510" s="1" t="s">
        <v>37</v>
      </c>
      <c r="K4510" s="7" t="s">
        <v>38</v>
      </c>
      <c r="L4510" s="3" t="s">
        <v>28</v>
      </c>
      <c r="M4510" s="3" t="s">
        <v>29</v>
      </c>
      <c r="N4510" s="3" t="s">
        <v>28</v>
      </c>
      <c r="O4510" s="77" t="s">
        <v>28</v>
      </c>
      <c r="P4510" s="77" t="s">
        <v>246</v>
      </c>
      <c r="Q4510" s="77" t="s">
        <v>32</v>
      </c>
      <c r="R4510" s="77"/>
    </row>
    <row r="4511" spans="1:18" ht="15" customHeight="1">
      <c r="A4511" s="5" t="s">
        <v>16312</v>
      </c>
      <c r="B4511" s="3" t="s">
        <v>16313</v>
      </c>
      <c r="C4511" s="3" t="s">
        <v>16314</v>
      </c>
      <c r="D4511" s="3" t="s">
        <v>16315</v>
      </c>
      <c r="E4511" s="3" t="s">
        <v>16316</v>
      </c>
      <c r="F4511" s="3" t="s">
        <v>22</v>
      </c>
      <c r="G4511" s="3" t="s">
        <v>23</v>
      </c>
      <c r="H4511" s="3" t="s">
        <v>32</v>
      </c>
      <c r="I4511" s="3" t="s">
        <v>8215</v>
      </c>
      <c r="J4511" s="1" t="s">
        <v>37</v>
      </c>
      <c r="K4511" s="7" t="s">
        <v>89</v>
      </c>
      <c r="L4511" s="3" t="s">
        <v>28</v>
      </c>
      <c r="M4511" s="3" t="s">
        <v>29</v>
      </c>
      <c r="N4511" s="3" t="s">
        <v>7991</v>
      </c>
      <c r="O4511" s="77" t="s">
        <v>28</v>
      </c>
      <c r="P4511" s="77" t="s">
        <v>1112</v>
      </c>
      <c r="Q4511" s="77" t="s">
        <v>32</v>
      </c>
      <c r="R4511" s="77"/>
    </row>
    <row r="4512" spans="1:18" ht="15" customHeight="1">
      <c r="A4512" s="5" t="s">
        <v>16317</v>
      </c>
      <c r="B4512" s="3" t="s">
        <v>16318</v>
      </c>
      <c r="C4512" s="3" t="s">
        <v>16319</v>
      </c>
      <c r="D4512" s="3" t="s">
        <v>16320</v>
      </c>
      <c r="E4512" s="3"/>
      <c r="F4512" s="3" t="s">
        <v>22</v>
      </c>
      <c r="G4512" s="3" t="s">
        <v>60</v>
      </c>
      <c r="H4512" s="3" t="s">
        <v>24</v>
      </c>
      <c r="I4512" s="3" t="s">
        <v>8215</v>
      </c>
      <c r="J4512" s="1" t="s">
        <v>26</v>
      </c>
      <c r="K4512" s="7" t="s">
        <v>38</v>
      </c>
      <c r="L4512" s="3" t="s">
        <v>28</v>
      </c>
      <c r="M4512" s="3" t="s">
        <v>28</v>
      </c>
      <c r="N4512" s="3" t="s">
        <v>24</v>
      </c>
      <c r="O4512" s="77" t="s">
        <v>28</v>
      </c>
      <c r="P4512" s="77" t="s">
        <v>46</v>
      </c>
      <c r="Q4512" s="77" t="s">
        <v>32</v>
      </c>
      <c r="R4512" s="77" t="s">
        <v>166</v>
      </c>
    </row>
    <row r="4513" spans="1:18" ht="15" customHeight="1">
      <c r="A4513" s="5" t="s">
        <v>16321</v>
      </c>
      <c r="B4513" s="3" t="s">
        <v>16322</v>
      </c>
      <c r="C4513" s="3" t="s">
        <v>16323</v>
      </c>
      <c r="D4513" s="3" t="s">
        <v>16324</v>
      </c>
      <c r="E4513" s="3"/>
      <c r="F4513" s="3" t="s">
        <v>22</v>
      </c>
      <c r="G4513" s="3" t="s">
        <v>60</v>
      </c>
      <c r="H4513" s="3" t="s">
        <v>24</v>
      </c>
      <c r="I4513" s="3" t="s">
        <v>8215</v>
      </c>
      <c r="J4513" s="1" t="s">
        <v>109</v>
      </c>
      <c r="K4513" s="7" t="s">
        <v>38</v>
      </c>
      <c r="L4513" s="3" t="s">
        <v>28</v>
      </c>
      <c r="M4513" s="3" t="s">
        <v>29</v>
      </c>
      <c r="N4513" s="3" t="s">
        <v>24</v>
      </c>
      <c r="O4513" s="77" t="s">
        <v>28</v>
      </c>
      <c r="P4513" s="77" t="s">
        <v>46</v>
      </c>
      <c r="Q4513" s="77" t="s">
        <v>32</v>
      </c>
      <c r="R4513" s="77"/>
    </row>
    <row r="4514" spans="1:18" ht="15" customHeight="1">
      <c r="A4514" s="5" t="s">
        <v>16325</v>
      </c>
      <c r="B4514" s="3" t="s">
        <v>16326</v>
      </c>
      <c r="C4514" s="3"/>
      <c r="D4514" s="3" t="s">
        <v>16327</v>
      </c>
      <c r="E4514" s="3" t="s">
        <v>16328</v>
      </c>
      <c r="F4514" s="3" t="s">
        <v>22</v>
      </c>
      <c r="G4514" s="3" t="s">
        <v>65</v>
      </c>
      <c r="H4514" s="3" t="s">
        <v>24</v>
      </c>
      <c r="I4514" s="3" t="s">
        <v>8215</v>
      </c>
      <c r="J4514" s="1" t="s">
        <v>37</v>
      </c>
      <c r="K4514" s="7" t="s">
        <v>27</v>
      </c>
      <c r="L4514" s="3" t="s">
        <v>28</v>
      </c>
      <c r="M4514" s="3" t="s">
        <v>29</v>
      </c>
      <c r="N4514" s="3" t="s">
        <v>8226</v>
      </c>
      <c r="O4514" s="77" t="s">
        <v>28</v>
      </c>
      <c r="P4514" s="77" t="s">
        <v>104</v>
      </c>
      <c r="Q4514" s="77" t="s">
        <v>32</v>
      </c>
      <c r="R4514" s="77"/>
    </row>
    <row r="4515" spans="1:18" ht="15" customHeight="1">
      <c r="A4515" s="5" t="s">
        <v>16329</v>
      </c>
      <c r="B4515" s="3" t="s">
        <v>16330</v>
      </c>
      <c r="C4515" s="3"/>
      <c r="D4515" s="3" t="s">
        <v>16331</v>
      </c>
      <c r="E4515" s="3" t="s">
        <v>16332</v>
      </c>
      <c r="F4515" s="3" t="s">
        <v>22</v>
      </c>
      <c r="G4515" s="3" t="s">
        <v>23</v>
      </c>
      <c r="H4515" s="3" t="s">
        <v>24</v>
      </c>
      <c r="I4515" s="3" t="s">
        <v>8215</v>
      </c>
      <c r="J4515" s="1" t="s">
        <v>37</v>
      </c>
      <c r="K4515" s="7" t="s">
        <v>38</v>
      </c>
      <c r="L4515" s="3" t="s">
        <v>28</v>
      </c>
      <c r="M4515" s="3" t="s">
        <v>28</v>
      </c>
      <c r="N4515" s="3" t="s">
        <v>4963</v>
      </c>
      <c r="O4515" s="77" t="s">
        <v>28</v>
      </c>
      <c r="P4515" s="77" t="s">
        <v>246</v>
      </c>
      <c r="Q4515" s="77" t="s">
        <v>32</v>
      </c>
      <c r="R4515" s="77"/>
    </row>
    <row r="4516" spans="1:18" ht="15" customHeight="1">
      <c r="A4516" s="5" t="s">
        <v>16333</v>
      </c>
      <c r="B4516" s="3" t="s">
        <v>16334</v>
      </c>
      <c r="C4516" s="3"/>
      <c r="D4516" s="3" t="s">
        <v>16335</v>
      </c>
      <c r="E4516" s="3" t="s">
        <v>16336</v>
      </c>
      <c r="F4516" s="3" t="s">
        <v>22</v>
      </c>
      <c r="G4516" s="3" t="s">
        <v>195</v>
      </c>
      <c r="H4516" s="3" t="s">
        <v>24</v>
      </c>
      <c r="I4516" s="3" t="s">
        <v>8215</v>
      </c>
      <c r="J4516" s="1" t="s">
        <v>37</v>
      </c>
      <c r="K4516" s="7" t="s">
        <v>27</v>
      </c>
      <c r="L4516" s="3" t="s">
        <v>28</v>
      </c>
      <c r="M4516" s="3" t="s">
        <v>29</v>
      </c>
      <c r="N4516" s="3" t="s">
        <v>8240</v>
      </c>
      <c r="O4516" s="77" t="s">
        <v>28</v>
      </c>
      <c r="P4516" s="77" t="s">
        <v>104</v>
      </c>
      <c r="Q4516" s="77" t="s">
        <v>32</v>
      </c>
      <c r="R4516" s="77"/>
    </row>
    <row r="4517" spans="1:18" ht="15" customHeight="1">
      <c r="A4517" s="5" t="s">
        <v>16337</v>
      </c>
      <c r="B4517" s="3" t="s">
        <v>16338</v>
      </c>
      <c r="C4517" s="3"/>
      <c r="D4517" s="3" t="s">
        <v>16339</v>
      </c>
      <c r="E4517" s="3" t="s">
        <v>16340</v>
      </c>
      <c r="F4517" s="3" t="s">
        <v>22</v>
      </c>
      <c r="G4517" s="3" t="s">
        <v>60</v>
      </c>
      <c r="H4517" s="3" t="s">
        <v>24</v>
      </c>
      <c r="I4517" s="3" t="s">
        <v>8215</v>
      </c>
      <c r="J4517" s="1" t="s">
        <v>1021</v>
      </c>
      <c r="K4517" s="7" t="s">
        <v>38</v>
      </c>
      <c r="L4517" s="3" t="s">
        <v>28</v>
      </c>
      <c r="M4517" s="3" t="s">
        <v>28</v>
      </c>
      <c r="N4517" s="3" t="s">
        <v>4963</v>
      </c>
      <c r="O4517" s="77" t="s">
        <v>28</v>
      </c>
      <c r="P4517" s="77" t="s">
        <v>46</v>
      </c>
      <c r="Q4517" s="77" t="s">
        <v>32</v>
      </c>
      <c r="R4517" s="77"/>
    </row>
    <row r="4518" spans="1:18" ht="15" customHeight="1">
      <c r="A4518" s="5" t="s">
        <v>16341</v>
      </c>
      <c r="B4518" s="3" t="s">
        <v>16342</v>
      </c>
      <c r="C4518" s="3"/>
      <c r="D4518" s="3" t="s">
        <v>16343</v>
      </c>
      <c r="E4518" s="3" t="s">
        <v>16344</v>
      </c>
      <c r="F4518" s="3" t="s">
        <v>22</v>
      </c>
      <c r="G4518" s="3" t="s">
        <v>65</v>
      </c>
      <c r="H4518" s="3" t="s">
        <v>24</v>
      </c>
      <c r="I4518" s="3" t="s">
        <v>8215</v>
      </c>
      <c r="J4518" s="1" t="s">
        <v>37</v>
      </c>
      <c r="K4518" s="7" t="s">
        <v>27</v>
      </c>
      <c r="L4518" s="3" t="s">
        <v>28</v>
      </c>
      <c r="M4518" s="3" t="s">
        <v>28</v>
      </c>
      <c r="N4518" s="3" t="s">
        <v>8226</v>
      </c>
      <c r="O4518" s="77" t="s">
        <v>28</v>
      </c>
      <c r="P4518" s="77" t="s">
        <v>104</v>
      </c>
      <c r="Q4518" s="77" t="s">
        <v>32</v>
      </c>
      <c r="R4518" s="77"/>
    </row>
    <row r="4519" spans="1:18" ht="15" customHeight="1">
      <c r="A4519" s="5" t="s">
        <v>16345</v>
      </c>
      <c r="B4519" s="3" t="s">
        <v>16346</v>
      </c>
      <c r="C4519" s="3" t="s">
        <v>16347</v>
      </c>
      <c r="D4519" s="3" t="s">
        <v>16348</v>
      </c>
      <c r="E4519" s="3" t="s">
        <v>16349</v>
      </c>
      <c r="F4519" s="3" t="s">
        <v>22</v>
      </c>
      <c r="G4519" s="3" t="s">
        <v>15021</v>
      </c>
      <c r="H4519" s="3" t="s">
        <v>24</v>
      </c>
      <c r="I4519" s="3" t="s">
        <v>8215</v>
      </c>
      <c r="J4519" s="1" t="s">
        <v>37</v>
      </c>
      <c r="K4519" s="7" t="s">
        <v>38</v>
      </c>
      <c r="L4519" s="3" t="s">
        <v>28</v>
      </c>
      <c r="M4519" s="3" t="s">
        <v>28</v>
      </c>
      <c r="N4519" s="3" t="s">
        <v>4963</v>
      </c>
      <c r="O4519" s="77" t="s">
        <v>28</v>
      </c>
      <c r="P4519" s="77" t="s">
        <v>219</v>
      </c>
      <c r="Q4519" s="77" t="s">
        <v>32</v>
      </c>
      <c r="R4519" s="77"/>
    </row>
    <row r="4520" spans="1:18" ht="15" customHeight="1">
      <c r="A4520" s="5" t="s">
        <v>16350</v>
      </c>
      <c r="B4520" s="3" t="s">
        <v>16351</v>
      </c>
      <c r="C4520" s="3" t="s">
        <v>16352</v>
      </c>
      <c r="D4520" s="3" t="s">
        <v>16353</v>
      </c>
      <c r="E4520" s="3" t="s">
        <v>16354</v>
      </c>
      <c r="F4520" s="3" t="s">
        <v>22</v>
      </c>
      <c r="G4520" s="3" t="s">
        <v>65</v>
      </c>
      <c r="H4520" s="3" t="s">
        <v>32</v>
      </c>
      <c r="I4520" s="3" t="s">
        <v>8215</v>
      </c>
      <c r="J4520" s="1" t="s">
        <v>37</v>
      </c>
      <c r="K4520" s="7" t="s">
        <v>89</v>
      </c>
      <c r="L4520" s="3" t="s">
        <v>29</v>
      </c>
      <c r="M4520" s="3" t="s">
        <v>29</v>
      </c>
      <c r="N4520" s="3" t="s">
        <v>7991</v>
      </c>
      <c r="O4520" s="77" t="s">
        <v>28</v>
      </c>
      <c r="P4520" s="77" t="s">
        <v>1112</v>
      </c>
      <c r="Q4520" s="77" t="s">
        <v>32</v>
      </c>
      <c r="R4520" s="77"/>
    </row>
    <row r="4521" spans="1:18" ht="15" customHeight="1">
      <c r="A4521" s="5" t="s">
        <v>16355</v>
      </c>
      <c r="B4521" s="3" t="s">
        <v>16356</v>
      </c>
      <c r="C4521" s="3"/>
      <c r="D4521" s="3" t="s">
        <v>16357</v>
      </c>
      <c r="E4521" s="3" t="s">
        <v>16358</v>
      </c>
      <c r="F4521" s="3" t="s">
        <v>22</v>
      </c>
      <c r="G4521" s="3" t="s">
        <v>60</v>
      </c>
      <c r="H4521" s="3" t="s">
        <v>24</v>
      </c>
      <c r="I4521" s="3" t="s">
        <v>8215</v>
      </c>
      <c r="J4521" s="1" t="s">
        <v>1021</v>
      </c>
      <c r="K4521" s="7" t="s">
        <v>38</v>
      </c>
      <c r="L4521" s="3" t="s">
        <v>28</v>
      </c>
      <c r="M4521" s="3" t="s">
        <v>28</v>
      </c>
      <c r="N4521" s="3" t="s">
        <v>4963</v>
      </c>
      <c r="O4521" s="77" t="s">
        <v>28</v>
      </c>
      <c r="P4521" s="77" t="s">
        <v>46</v>
      </c>
      <c r="Q4521" s="77" t="s">
        <v>32</v>
      </c>
      <c r="R4521" s="77"/>
    </row>
    <row r="4522" spans="1:18" ht="15" customHeight="1">
      <c r="A4522" s="5" t="s">
        <v>16359</v>
      </c>
      <c r="B4522" s="3" t="s">
        <v>16360</v>
      </c>
      <c r="C4522" s="3"/>
      <c r="D4522" s="3" t="s">
        <v>16361</v>
      </c>
      <c r="E4522" s="3" t="s">
        <v>16362</v>
      </c>
      <c r="F4522" s="3" t="s">
        <v>22</v>
      </c>
      <c r="G4522" s="3" t="s">
        <v>65</v>
      </c>
      <c r="H4522" s="3" t="s">
        <v>24</v>
      </c>
      <c r="I4522" s="3" t="s">
        <v>8215</v>
      </c>
      <c r="J4522" s="1" t="s">
        <v>26</v>
      </c>
      <c r="K4522" s="7" t="s">
        <v>27</v>
      </c>
      <c r="L4522" s="3" t="s">
        <v>28</v>
      </c>
      <c r="M4522" s="3" t="s">
        <v>28</v>
      </c>
      <c r="N4522" s="3" t="s">
        <v>8226</v>
      </c>
      <c r="O4522" s="77" t="s">
        <v>28</v>
      </c>
      <c r="P4522" s="77" t="s">
        <v>104</v>
      </c>
      <c r="Q4522" s="77" t="s">
        <v>32</v>
      </c>
      <c r="R4522" s="77"/>
    </row>
    <row r="4523" spans="1:18" ht="15" customHeight="1">
      <c r="A4523" s="5" t="s">
        <v>16363</v>
      </c>
      <c r="B4523" s="3" t="s">
        <v>16364</v>
      </c>
      <c r="C4523" s="3"/>
      <c r="D4523" s="3" t="s">
        <v>16365</v>
      </c>
      <c r="E4523" s="3" t="s">
        <v>16366</v>
      </c>
      <c r="F4523" s="3" t="s">
        <v>22</v>
      </c>
      <c r="G4523" s="3" t="s">
        <v>23</v>
      </c>
      <c r="H4523" s="3" t="s">
        <v>24</v>
      </c>
      <c r="I4523" s="3" t="s">
        <v>8215</v>
      </c>
      <c r="J4523" s="1" t="s">
        <v>37</v>
      </c>
      <c r="K4523" s="7" t="s">
        <v>38</v>
      </c>
      <c r="L4523" s="3" t="s">
        <v>28</v>
      </c>
      <c r="M4523" s="3" t="s">
        <v>28</v>
      </c>
      <c r="N4523" s="3" t="s">
        <v>4963</v>
      </c>
      <c r="O4523" s="77" t="s">
        <v>28</v>
      </c>
      <c r="P4523" s="77" t="s">
        <v>246</v>
      </c>
      <c r="Q4523" s="77" t="s">
        <v>32</v>
      </c>
      <c r="R4523" s="77"/>
    </row>
    <row r="4524" spans="1:18" ht="15" customHeight="1">
      <c r="A4524" s="5" t="s">
        <v>16367</v>
      </c>
      <c r="B4524" s="3" t="s">
        <v>16368</v>
      </c>
      <c r="C4524" s="3"/>
      <c r="D4524" s="3" t="s">
        <v>16369</v>
      </c>
      <c r="E4524" s="3" t="s">
        <v>16370</v>
      </c>
      <c r="F4524" s="3" t="s">
        <v>22</v>
      </c>
      <c r="G4524" s="3" t="s">
        <v>195</v>
      </c>
      <c r="H4524" s="3" t="s">
        <v>24</v>
      </c>
      <c r="I4524" s="3" t="s">
        <v>8215</v>
      </c>
      <c r="J4524" s="1" t="s">
        <v>109</v>
      </c>
      <c r="K4524" s="7" t="s">
        <v>27</v>
      </c>
      <c r="L4524" s="3" t="s">
        <v>28</v>
      </c>
      <c r="M4524" s="3" t="s">
        <v>29</v>
      </c>
      <c r="N4524" s="3" t="s">
        <v>8226</v>
      </c>
      <c r="O4524" s="77" t="s">
        <v>28</v>
      </c>
      <c r="P4524" s="77" t="s">
        <v>104</v>
      </c>
      <c r="Q4524" s="77" t="s">
        <v>32</v>
      </c>
      <c r="R4524" s="77"/>
    </row>
    <row r="4525" spans="1:18" ht="15" customHeight="1">
      <c r="A4525" s="5" t="s">
        <v>16371</v>
      </c>
      <c r="B4525" s="3" t="s">
        <v>16372</v>
      </c>
      <c r="C4525" s="3" t="s">
        <v>16373</v>
      </c>
      <c r="D4525" s="3" t="s">
        <v>16374</v>
      </c>
      <c r="E4525" s="3" t="s">
        <v>16375</v>
      </c>
      <c r="F4525" s="3" t="s">
        <v>22</v>
      </c>
      <c r="G4525" s="3" t="s">
        <v>60</v>
      </c>
      <c r="H4525" s="3" t="s">
        <v>24</v>
      </c>
      <c r="I4525" s="3" t="s">
        <v>8215</v>
      </c>
      <c r="J4525" s="1" t="s">
        <v>179</v>
      </c>
      <c r="K4525" s="7" t="s">
        <v>38</v>
      </c>
      <c r="L4525" s="3" t="s">
        <v>28</v>
      </c>
      <c r="M4525" s="3" t="s">
        <v>28</v>
      </c>
      <c r="N4525" s="3" t="s">
        <v>24</v>
      </c>
      <c r="O4525" s="77" t="s">
        <v>28</v>
      </c>
      <c r="P4525" s="77" t="s">
        <v>46</v>
      </c>
      <c r="Q4525" s="77" t="s">
        <v>32</v>
      </c>
      <c r="R4525" s="77" t="s">
        <v>166</v>
      </c>
    </row>
    <row r="4526" spans="1:18" ht="15" customHeight="1">
      <c r="A4526" s="5" t="s">
        <v>16376</v>
      </c>
      <c r="B4526" s="3" t="s">
        <v>16377</v>
      </c>
      <c r="C4526" s="3"/>
      <c r="D4526" s="3" t="s">
        <v>16378</v>
      </c>
      <c r="E4526" s="3" t="s">
        <v>16379</v>
      </c>
      <c r="F4526" s="3" t="s">
        <v>22</v>
      </c>
      <c r="G4526" s="3" t="s">
        <v>195</v>
      </c>
      <c r="H4526" s="3" t="s">
        <v>24</v>
      </c>
      <c r="I4526" s="3" t="s">
        <v>8215</v>
      </c>
      <c r="J4526" s="1" t="s">
        <v>37</v>
      </c>
      <c r="K4526" s="7" t="s">
        <v>27</v>
      </c>
      <c r="L4526" s="3" t="s">
        <v>29</v>
      </c>
      <c r="M4526" s="3" t="s">
        <v>29</v>
      </c>
      <c r="N4526" s="3" t="s">
        <v>8226</v>
      </c>
      <c r="O4526" s="77" t="s">
        <v>28</v>
      </c>
      <c r="P4526" s="77" t="s">
        <v>104</v>
      </c>
      <c r="Q4526" s="77" t="s">
        <v>32</v>
      </c>
      <c r="R4526" s="77"/>
    </row>
    <row r="4527" spans="1:18" ht="15" customHeight="1">
      <c r="A4527" s="5" t="s">
        <v>16380</v>
      </c>
      <c r="B4527" s="3" t="s">
        <v>16381</v>
      </c>
      <c r="C4527" s="3" t="s">
        <v>16382</v>
      </c>
      <c r="D4527" s="3"/>
      <c r="E4527" s="3"/>
      <c r="F4527" s="3" t="s">
        <v>88</v>
      </c>
      <c r="G4527" s="3" t="s">
        <v>60</v>
      </c>
      <c r="H4527" s="3" t="s">
        <v>28</v>
      </c>
      <c r="I4527" s="3" t="s">
        <v>8215</v>
      </c>
      <c r="J4527" s="1" t="s">
        <v>165</v>
      </c>
      <c r="K4527" s="7" t="s">
        <v>38</v>
      </c>
      <c r="L4527" s="3" t="s">
        <v>28</v>
      </c>
      <c r="M4527" s="3" t="s">
        <v>28</v>
      </c>
      <c r="N4527" s="3" t="s">
        <v>24</v>
      </c>
      <c r="O4527" s="77" t="s">
        <v>28</v>
      </c>
      <c r="P4527" s="77" t="s">
        <v>99</v>
      </c>
      <c r="Q4527" s="77" t="s">
        <v>32</v>
      </c>
      <c r="R4527" s="77"/>
    </row>
    <row r="4528" spans="1:18" ht="15" customHeight="1">
      <c r="A4528" s="5" t="s">
        <v>16383</v>
      </c>
      <c r="B4528" s="3" t="s">
        <v>16384</v>
      </c>
      <c r="C4528" s="3" t="s">
        <v>16385</v>
      </c>
      <c r="D4528" s="3" t="s">
        <v>16386</v>
      </c>
      <c r="E4528" s="3"/>
      <c r="F4528" s="3" t="s">
        <v>88</v>
      </c>
      <c r="G4528" s="3" t="s">
        <v>60</v>
      </c>
      <c r="H4528" s="3" t="s">
        <v>29</v>
      </c>
      <c r="I4528" s="3" t="s">
        <v>8215</v>
      </c>
      <c r="J4528" s="1" t="s">
        <v>165</v>
      </c>
      <c r="K4528" s="7" t="s">
        <v>38</v>
      </c>
      <c r="L4528" s="3" t="s">
        <v>28</v>
      </c>
      <c r="M4528" s="3" t="s">
        <v>29</v>
      </c>
      <c r="N4528" s="3" t="s">
        <v>28</v>
      </c>
      <c r="O4528" s="77" t="s">
        <v>28</v>
      </c>
      <c r="P4528" s="77" t="s">
        <v>246</v>
      </c>
      <c r="Q4528" s="77" t="s">
        <v>32</v>
      </c>
      <c r="R4528" s="77" t="s">
        <v>166</v>
      </c>
    </row>
    <row r="4529" spans="1:18" ht="15" customHeight="1">
      <c r="A4529" s="5" t="s">
        <v>16387</v>
      </c>
      <c r="B4529" s="3" t="s">
        <v>16388</v>
      </c>
      <c r="C4529" s="3" t="s">
        <v>16389</v>
      </c>
      <c r="D4529" s="3" t="s">
        <v>16390</v>
      </c>
      <c r="E4529" s="3" t="s">
        <v>16391</v>
      </c>
      <c r="F4529" s="3" t="s">
        <v>22</v>
      </c>
      <c r="G4529" s="3" t="s">
        <v>23</v>
      </c>
      <c r="H4529" s="3" t="s">
        <v>24</v>
      </c>
      <c r="I4529" s="3" t="s">
        <v>8215</v>
      </c>
      <c r="J4529" s="1" t="s">
        <v>37</v>
      </c>
      <c r="K4529" s="7" t="s">
        <v>38</v>
      </c>
      <c r="L4529" s="3" t="s">
        <v>28</v>
      </c>
      <c r="M4529" s="3" t="s">
        <v>28</v>
      </c>
      <c r="N4529" s="3" t="s">
        <v>24</v>
      </c>
      <c r="O4529" s="77" t="s">
        <v>28</v>
      </c>
      <c r="P4529" s="77" t="s">
        <v>219</v>
      </c>
      <c r="Q4529" s="77" t="s">
        <v>32</v>
      </c>
      <c r="R4529" s="77"/>
    </row>
    <row r="4530" spans="1:18" ht="15" customHeight="1">
      <c r="A4530" s="5" t="s">
        <v>16392</v>
      </c>
      <c r="B4530" s="3" t="s">
        <v>16393</v>
      </c>
      <c r="C4530" s="3"/>
      <c r="D4530" s="3" t="s">
        <v>16394</v>
      </c>
      <c r="E4530" s="3" t="s">
        <v>16395</v>
      </c>
      <c r="F4530" s="3" t="s">
        <v>22</v>
      </c>
      <c r="G4530" s="3" t="s">
        <v>53</v>
      </c>
      <c r="H4530" s="3" t="s">
        <v>24</v>
      </c>
      <c r="I4530" s="3" t="s">
        <v>8215</v>
      </c>
      <c r="J4530" s="1" t="s">
        <v>165</v>
      </c>
      <c r="K4530" s="7" t="s">
        <v>27</v>
      </c>
      <c r="L4530" s="3" t="s">
        <v>28</v>
      </c>
      <c r="M4530" s="3" t="s">
        <v>28</v>
      </c>
      <c r="N4530" s="3" t="s">
        <v>8226</v>
      </c>
      <c r="O4530" s="77" t="s">
        <v>28</v>
      </c>
      <c r="P4530" s="77" t="s">
        <v>104</v>
      </c>
      <c r="Q4530" s="77" t="s">
        <v>32</v>
      </c>
      <c r="R4530" s="77"/>
    </row>
    <row r="4531" spans="1:18" ht="15" customHeight="1">
      <c r="A4531" s="5" t="s">
        <v>16396</v>
      </c>
      <c r="B4531" s="3" t="s">
        <v>16397</v>
      </c>
      <c r="C4531" s="3" t="s">
        <v>16398</v>
      </c>
      <c r="D4531" s="3"/>
      <c r="E4531" s="3"/>
      <c r="F4531" s="3" t="s">
        <v>88</v>
      </c>
      <c r="G4531" s="3" t="s">
        <v>60</v>
      </c>
      <c r="H4531" s="3" t="s">
        <v>28</v>
      </c>
      <c r="I4531" s="3" t="s">
        <v>8215</v>
      </c>
      <c r="J4531" s="1" t="s">
        <v>165</v>
      </c>
      <c r="K4531" s="7" t="s">
        <v>38</v>
      </c>
      <c r="L4531" s="3" t="s">
        <v>28</v>
      </c>
      <c r="M4531" s="3" t="s">
        <v>29</v>
      </c>
      <c r="N4531" s="3" t="s">
        <v>24</v>
      </c>
      <c r="O4531" s="77" t="s">
        <v>28</v>
      </c>
      <c r="P4531" s="77" t="s">
        <v>99</v>
      </c>
      <c r="Q4531" s="77" t="s">
        <v>32</v>
      </c>
      <c r="R4531" s="77" t="s">
        <v>166</v>
      </c>
    </row>
    <row r="4532" spans="1:18" ht="15" customHeight="1">
      <c r="A4532" s="5" t="s">
        <v>16399</v>
      </c>
      <c r="B4532" s="3" t="s">
        <v>16400</v>
      </c>
      <c r="C4532" s="3"/>
      <c r="D4532" s="3" t="s">
        <v>16401</v>
      </c>
      <c r="E4532" s="3" t="s">
        <v>16402</v>
      </c>
      <c r="F4532" s="3" t="s">
        <v>22</v>
      </c>
      <c r="G4532" s="3" t="s">
        <v>60</v>
      </c>
      <c r="H4532" s="3" t="s">
        <v>24</v>
      </c>
      <c r="I4532" s="3" t="s">
        <v>8215</v>
      </c>
      <c r="J4532" s="1" t="s">
        <v>37</v>
      </c>
      <c r="K4532" s="7" t="s">
        <v>27</v>
      </c>
      <c r="L4532" s="3" t="s">
        <v>28</v>
      </c>
      <c r="M4532" s="3" t="s">
        <v>29</v>
      </c>
      <c r="N4532" s="3" t="s">
        <v>8226</v>
      </c>
      <c r="O4532" s="77" t="s">
        <v>28</v>
      </c>
      <c r="P4532" s="77" t="s">
        <v>104</v>
      </c>
      <c r="Q4532" s="77" t="s">
        <v>32</v>
      </c>
      <c r="R4532" s="77"/>
    </row>
    <row r="4533" spans="1:18" ht="15" customHeight="1">
      <c r="A4533" s="5" t="s">
        <v>16403</v>
      </c>
      <c r="B4533" s="3" t="s">
        <v>16404</v>
      </c>
      <c r="C4533" s="3" t="s">
        <v>16405</v>
      </c>
      <c r="D4533" s="3" t="s">
        <v>16406</v>
      </c>
      <c r="E4533" s="3" t="s">
        <v>16407</v>
      </c>
      <c r="F4533" s="3" t="s">
        <v>164</v>
      </c>
      <c r="G4533" s="3" t="s">
        <v>1769</v>
      </c>
      <c r="H4533" s="3" t="s">
        <v>28</v>
      </c>
      <c r="I4533" s="3" t="s">
        <v>8215</v>
      </c>
      <c r="J4533" s="1" t="s">
        <v>26</v>
      </c>
      <c r="K4533" s="7" t="s">
        <v>89</v>
      </c>
      <c r="L4533" s="3" t="s">
        <v>29</v>
      </c>
      <c r="M4533" s="3" t="s">
        <v>29</v>
      </c>
      <c r="N4533" s="3" t="s">
        <v>7991</v>
      </c>
      <c r="O4533" s="77" t="s">
        <v>28</v>
      </c>
      <c r="P4533" s="77" t="s">
        <v>1112</v>
      </c>
      <c r="Q4533" s="77" t="s">
        <v>32</v>
      </c>
      <c r="R4533" s="77" t="s">
        <v>166</v>
      </c>
    </row>
    <row r="4534" spans="1:18" ht="15" customHeight="1">
      <c r="A4534" s="5" t="s">
        <v>16408</v>
      </c>
      <c r="B4534" s="3" t="s">
        <v>16409</v>
      </c>
      <c r="C4534" s="3" t="s">
        <v>16410</v>
      </c>
      <c r="D4534" s="3"/>
      <c r="E4534" s="3"/>
      <c r="F4534" s="3" t="s">
        <v>88</v>
      </c>
      <c r="G4534" s="3" t="s">
        <v>60</v>
      </c>
      <c r="H4534" s="3" t="s">
        <v>28</v>
      </c>
      <c r="I4534" s="3" t="s">
        <v>8215</v>
      </c>
      <c r="J4534" s="1" t="s">
        <v>26</v>
      </c>
      <c r="K4534" s="7" t="s">
        <v>38</v>
      </c>
      <c r="L4534" s="3" t="s">
        <v>28</v>
      </c>
      <c r="M4534" s="3" t="s">
        <v>28</v>
      </c>
      <c r="N4534" s="3" t="s">
        <v>24</v>
      </c>
      <c r="O4534" s="77" t="s">
        <v>28</v>
      </c>
      <c r="P4534" s="77" t="s">
        <v>99</v>
      </c>
      <c r="Q4534" s="77" t="s">
        <v>32</v>
      </c>
      <c r="R4534" s="77" t="s">
        <v>166</v>
      </c>
    </row>
    <row r="4535" spans="1:18" ht="15" customHeight="1">
      <c r="A4535" s="5" t="s">
        <v>16411</v>
      </c>
      <c r="B4535" s="3" t="s">
        <v>16412</v>
      </c>
      <c r="C4535" s="3"/>
      <c r="D4535" s="3" t="s">
        <v>16413</v>
      </c>
      <c r="E4535" s="3" t="s">
        <v>16414</v>
      </c>
      <c r="F4535" s="3" t="s">
        <v>22</v>
      </c>
      <c r="G4535" s="3" t="s">
        <v>195</v>
      </c>
      <c r="H4535" s="3" t="s">
        <v>24</v>
      </c>
      <c r="I4535" s="3" t="s">
        <v>8215</v>
      </c>
      <c r="J4535" s="1" t="s">
        <v>37</v>
      </c>
      <c r="K4535" s="7" t="s">
        <v>27</v>
      </c>
      <c r="L4535" s="3" t="s">
        <v>28</v>
      </c>
      <c r="M4535" s="3" t="s">
        <v>29</v>
      </c>
      <c r="N4535" s="3" t="s">
        <v>8226</v>
      </c>
      <c r="O4535" s="77" t="s">
        <v>28</v>
      </c>
      <c r="P4535" s="77" t="s">
        <v>104</v>
      </c>
      <c r="Q4535" s="77" t="s">
        <v>32</v>
      </c>
      <c r="R4535" s="77"/>
    </row>
    <row r="4536" spans="1:18" ht="15" customHeight="1">
      <c r="A4536" s="5" t="s">
        <v>16415</v>
      </c>
      <c r="B4536" s="3" t="s">
        <v>16416</v>
      </c>
      <c r="C4536" s="3" t="s">
        <v>16417</v>
      </c>
      <c r="D4536" s="3"/>
      <c r="E4536" s="3"/>
      <c r="F4536" s="3" t="s">
        <v>3162</v>
      </c>
      <c r="G4536" s="3" t="s">
        <v>8230</v>
      </c>
      <c r="H4536" s="3" t="s">
        <v>28</v>
      </c>
      <c r="I4536" s="3" t="s">
        <v>8215</v>
      </c>
      <c r="J4536" s="1" t="s">
        <v>37</v>
      </c>
      <c r="K4536" s="7" t="s">
        <v>38</v>
      </c>
      <c r="L4536" s="3" t="s">
        <v>28</v>
      </c>
      <c r="M4536" s="3" t="s">
        <v>24</v>
      </c>
      <c r="N4536" s="3" t="s">
        <v>4963</v>
      </c>
      <c r="O4536" s="77" t="s">
        <v>28</v>
      </c>
      <c r="P4536" s="77" t="s">
        <v>219</v>
      </c>
      <c r="Q4536" s="77" t="s">
        <v>32</v>
      </c>
      <c r="R4536" s="77"/>
    </row>
    <row r="4537" spans="1:18" ht="15" customHeight="1">
      <c r="A4537" s="5" t="s">
        <v>16418</v>
      </c>
      <c r="B4537" s="3" t="s">
        <v>16419</v>
      </c>
      <c r="C4537" s="3" t="s">
        <v>16420</v>
      </c>
      <c r="D4537" s="3" t="s">
        <v>16421</v>
      </c>
      <c r="E4537" s="3"/>
      <c r="F4537" s="3" t="s">
        <v>285</v>
      </c>
      <c r="G4537" s="3" t="s">
        <v>60</v>
      </c>
      <c r="H4537" s="3" t="s">
        <v>28</v>
      </c>
      <c r="I4537" s="3" t="s">
        <v>8215</v>
      </c>
      <c r="J4537" s="1" t="s">
        <v>26</v>
      </c>
      <c r="K4537" s="7" t="s">
        <v>38</v>
      </c>
      <c r="L4537" s="3" t="s">
        <v>28</v>
      </c>
      <c r="M4537" s="3" t="s">
        <v>28</v>
      </c>
      <c r="N4537" s="3" t="s">
        <v>24</v>
      </c>
      <c r="O4537" s="77" t="s">
        <v>28</v>
      </c>
      <c r="P4537" s="77" t="s">
        <v>246</v>
      </c>
      <c r="Q4537" s="77" t="s">
        <v>32</v>
      </c>
      <c r="R4537" s="77" t="s">
        <v>166</v>
      </c>
    </row>
    <row r="4538" spans="1:18" ht="15" customHeight="1">
      <c r="A4538" s="5" t="s">
        <v>16422</v>
      </c>
      <c r="B4538" s="3" t="s">
        <v>16423</v>
      </c>
      <c r="C4538" s="3" t="s">
        <v>16424</v>
      </c>
      <c r="D4538" s="3" t="s">
        <v>16425</v>
      </c>
      <c r="E4538" s="3"/>
      <c r="F4538" s="3" t="s">
        <v>88</v>
      </c>
      <c r="G4538" s="3" t="s">
        <v>23</v>
      </c>
      <c r="H4538" s="3" t="s">
        <v>28</v>
      </c>
      <c r="I4538" s="3" t="s">
        <v>8215</v>
      </c>
      <c r="J4538" s="1" t="s">
        <v>26</v>
      </c>
      <c r="K4538" s="7" t="s">
        <v>5395</v>
      </c>
      <c r="L4538" s="3" t="s">
        <v>28</v>
      </c>
      <c r="M4538" s="3" t="s">
        <v>29</v>
      </c>
      <c r="N4538" s="3" t="s">
        <v>16426</v>
      </c>
      <c r="O4538" s="77" t="s">
        <v>28</v>
      </c>
      <c r="P4538" s="77" t="s">
        <v>5396</v>
      </c>
      <c r="Q4538" s="77" t="s">
        <v>32</v>
      </c>
      <c r="R4538" s="77"/>
    </row>
    <row r="4539" spans="1:18" ht="15" customHeight="1">
      <c r="A4539" s="5" t="s">
        <v>16427</v>
      </c>
      <c r="B4539" s="3" t="s">
        <v>16428</v>
      </c>
      <c r="C4539" s="3"/>
      <c r="D4539" s="3" t="s">
        <v>16429</v>
      </c>
      <c r="E4539" s="3" t="s">
        <v>16430</v>
      </c>
      <c r="F4539" s="3" t="s">
        <v>22</v>
      </c>
      <c r="G4539" s="3" t="s">
        <v>60</v>
      </c>
      <c r="H4539" s="3" t="s">
        <v>24</v>
      </c>
      <c r="I4539" s="3" t="s">
        <v>8215</v>
      </c>
      <c r="J4539" s="1" t="s">
        <v>165</v>
      </c>
      <c r="K4539" s="7" t="s">
        <v>27</v>
      </c>
      <c r="L4539" s="3" t="s">
        <v>28</v>
      </c>
      <c r="M4539" s="3" t="s">
        <v>29</v>
      </c>
      <c r="N4539" s="3" t="s">
        <v>8226</v>
      </c>
      <c r="O4539" s="77" t="s">
        <v>28</v>
      </c>
      <c r="P4539" s="77" t="s">
        <v>104</v>
      </c>
      <c r="Q4539" s="77" t="s">
        <v>32</v>
      </c>
      <c r="R4539" s="77"/>
    </row>
    <row r="4540" spans="1:18" ht="15" customHeight="1">
      <c r="A4540" s="5" t="s">
        <v>16431</v>
      </c>
      <c r="B4540" s="3" t="s">
        <v>16432</v>
      </c>
      <c r="C4540" s="3"/>
      <c r="D4540" s="3" t="s">
        <v>16433</v>
      </c>
      <c r="E4540" s="3"/>
      <c r="F4540" s="3" t="s">
        <v>22</v>
      </c>
      <c r="G4540" s="3" t="s">
        <v>60</v>
      </c>
      <c r="H4540" s="3" t="s">
        <v>24</v>
      </c>
      <c r="I4540" s="3" t="s">
        <v>8215</v>
      </c>
      <c r="J4540" s="1" t="s">
        <v>1021</v>
      </c>
      <c r="K4540" s="7" t="s">
        <v>38</v>
      </c>
      <c r="L4540" s="3" t="s">
        <v>28</v>
      </c>
      <c r="M4540" s="3" t="s">
        <v>28</v>
      </c>
      <c r="N4540" s="3" t="s">
        <v>4963</v>
      </c>
      <c r="O4540" s="77" t="s">
        <v>28</v>
      </c>
      <c r="P4540" s="77" t="s">
        <v>219</v>
      </c>
      <c r="Q4540" s="77" t="s">
        <v>32</v>
      </c>
      <c r="R4540" s="77"/>
    </row>
    <row r="4541" spans="1:18" ht="15" customHeight="1">
      <c r="A4541" s="5" t="s">
        <v>16434</v>
      </c>
      <c r="B4541" s="3" t="s">
        <v>16435</v>
      </c>
      <c r="C4541" s="3" t="s">
        <v>16436</v>
      </c>
      <c r="D4541" s="3" t="s">
        <v>16437</v>
      </c>
      <c r="E4541" s="3" t="s">
        <v>16438</v>
      </c>
      <c r="F4541" s="3" t="s">
        <v>22</v>
      </c>
      <c r="G4541" s="3" t="s">
        <v>195</v>
      </c>
      <c r="H4541" s="3" t="s">
        <v>32</v>
      </c>
      <c r="I4541" s="3" t="s">
        <v>8215</v>
      </c>
      <c r="J4541" s="1" t="s">
        <v>37</v>
      </c>
      <c r="K4541" s="7" t="s">
        <v>89</v>
      </c>
      <c r="L4541" s="3" t="s">
        <v>28</v>
      </c>
      <c r="M4541" s="3" t="s">
        <v>29</v>
      </c>
      <c r="N4541" s="3" t="s">
        <v>7991</v>
      </c>
      <c r="O4541" s="77" t="s">
        <v>28</v>
      </c>
      <c r="P4541" s="77" t="s">
        <v>1112</v>
      </c>
      <c r="Q4541" s="77" t="s">
        <v>32</v>
      </c>
      <c r="R4541" s="77"/>
    </row>
    <row r="4542" spans="1:18" ht="15" customHeight="1">
      <c r="A4542" s="5" t="s">
        <v>16439</v>
      </c>
      <c r="B4542" s="3" t="s">
        <v>16440</v>
      </c>
      <c r="C4542" s="3"/>
      <c r="D4542" s="3" t="s">
        <v>16441</v>
      </c>
      <c r="E4542" s="3"/>
      <c r="F4542" s="3" t="s">
        <v>22</v>
      </c>
      <c r="G4542" s="3" t="s">
        <v>8539</v>
      </c>
      <c r="H4542" s="3" t="s">
        <v>24</v>
      </c>
      <c r="I4542" s="3" t="s">
        <v>8215</v>
      </c>
      <c r="J4542" s="1" t="s">
        <v>37</v>
      </c>
      <c r="K4542" s="7" t="s">
        <v>38</v>
      </c>
      <c r="L4542" s="3" t="s">
        <v>28</v>
      </c>
      <c r="M4542" s="3" t="s">
        <v>24</v>
      </c>
      <c r="N4542" s="3" t="s">
        <v>4963</v>
      </c>
      <c r="O4542" s="77" t="s">
        <v>28</v>
      </c>
      <c r="P4542" s="77" t="s">
        <v>219</v>
      </c>
      <c r="Q4542" s="77" t="s">
        <v>32</v>
      </c>
      <c r="R4542" s="77"/>
    </row>
    <row r="4543" spans="1:18" ht="15" customHeight="1">
      <c r="A4543" s="5" t="s">
        <v>16442</v>
      </c>
      <c r="B4543" s="3" t="s">
        <v>16443</v>
      </c>
      <c r="C4543" s="3"/>
      <c r="D4543" s="3" t="s">
        <v>16444</v>
      </c>
      <c r="E4543" s="3" t="s">
        <v>16445</v>
      </c>
      <c r="F4543" s="3" t="s">
        <v>22</v>
      </c>
      <c r="G4543" s="3" t="s">
        <v>195</v>
      </c>
      <c r="H4543" s="3" t="s">
        <v>24</v>
      </c>
      <c r="I4543" s="3" t="s">
        <v>8215</v>
      </c>
      <c r="J4543" s="1" t="s">
        <v>26</v>
      </c>
      <c r="K4543" s="7" t="s">
        <v>27</v>
      </c>
      <c r="L4543" s="3" t="s">
        <v>28</v>
      </c>
      <c r="M4543" s="3" t="s">
        <v>28</v>
      </c>
      <c r="N4543" s="3" t="s">
        <v>8226</v>
      </c>
      <c r="O4543" s="77" t="s">
        <v>28</v>
      </c>
      <c r="P4543" s="77" t="s">
        <v>104</v>
      </c>
      <c r="Q4543" s="77" t="s">
        <v>32</v>
      </c>
      <c r="R4543" s="77"/>
    </row>
    <row r="4544" spans="1:18" ht="15" customHeight="1">
      <c r="A4544" s="5" t="s">
        <v>16446</v>
      </c>
      <c r="B4544" s="3" t="s">
        <v>16447</v>
      </c>
      <c r="C4544" s="3" t="s">
        <v>16448</v>
      </c>
      <c r="D4544" s="3" t="s">
        <v>16449</v>
      </c>
      <c r="E4544" s="3"/>
      <c r="F4544" s="3" t="s">
        <v>285</v>
      </c>
      <c r="G4544" s="3" t="s">
        <v>60</v>
      </c>
      <c r="H4544" s="3" t="s">
        <v>28</v>
      </c>
      <c r="I4544" s="3" t="s">
        <v>8215</v>
      </c>
      <c r="J4544" s="1" t="s">
        <v>179</v>
      </c>
      <c r="K4544" s="7" t="s">
        <v>38</v>
      </c>
      <c r="L4544" s="3" t="s">
        <v>28</v>
      </c>
      <c r="M4544" s="3" t="s">
        <v>28</v>
      </c>
      <c r="N4544" s="3" t="s">
        <v>24</v>
      </c>
      <c r="O4544" s="77" t="s">
        <v>28</v>
      </c>
      <c r="P4544" s="77" t="s">
        <v>246</v>
      </c>
      <c r="Q4544" s="77" t="s">
        <v>32</v>
      </c>
      <c r="R4544" s="77" t="s">
        <v>166</v>
      </c>
    </row>
    <row r="4545" spans="1:18" ht="15" customHeight="1">
      <c r="A4545" s="5" t="s">
        <v>16450</v>
      </c>
      <c r="B4545" s="3" t="s">
        <v>16451</v>
      </c>
      <c r="C4545" s="3"/>
      <c r="D4545" s="3" t="s">
        <v>16452</v>
      </c>
      <c r="E4545" s="3"/>
      <c r="F4545" s="3" t="s">
        <v>3162</v>
      </c>
      <c r="G4545" s="3" t="s">
        <v>8230</v>
      </c>
      <c r="H4545" s="3" t="s">
        <v>28</v>
      </c>
      <c r="I4545" s="3" t="s">
        <v>8215</v>
      </c>
      <c r="J4545" s="1" t="s">
        <v>37</v>
      </c>
      <c r="K4545" s="7" t="s">
        <v>38</v>
      </c>
      <c r="L4545" s="3" t="s">
        <v>28</v>
      </c>
      <c r="M4545" s="3" t="s">
        <v>24</v>
      </c>
      <c r="N4545" s="3" t="s">
        <v>4963</v>
      </c>
      <c r="O4545" s="77" t="s">
        <v>28</v>
      </c>
      <c r="P4545" s="77" t="s">
        <v>219</v>
      </c>
      <c r="Q4545" s="77" t="s">
        <v>32</v>
      </c>
      <c r="R4545" s="77" t="s">
        <v>166</v>
      </c>
    </row>
    <row r="4546" spans="1:18" ht="15" customHeight="1">
      <c r="A4546" s="5" t="s">
        <v>16453</v>
      </c>
      <c r="B4546" s="3" t="s">
        <v>16454</v>
      </c>
      <c r="C4546" s="3"/>
      <c r="D4546" s="3" t="s">
        <v>16455</v>
      </c>
      <c r="E4546" s="3" t="s">
        <v>16456</v>
      </c>
      <c r="F4546" s="3" t="s">
        <v>22</v>
      </c>
      <c r="G4546" s="3" t="s">
        <v>23</v>
      </c>
      <c r="H4546" s="3" t="s">
        <v>24</v>
      </c>
      <c r="I4546" s="3" t="s">
        <v>8215</v>
      </c>
      <c r="J4546" s="1" t="s">
        <v>37</v>
      </c>
      <c r="K4546" s="7" t="s">
        <v>27</v>
      </c>
      <c r="L4546" s="3" t="s">
        <v>29</v>
      </c>
      <c r="M4546" s="3" t="s">
        <v>29</v>
      </c>
      <c r="N4546" s="3" t="s">
        <v>8226</v>
      </c>
      <c r="O4546" s="77" t="s">
        <v>28</v>
      </c>
      <c r="P4546" s="77" t="s">
        <v>104</v>
      </c>
      <c r="Q4546" s="77" t="s">
        <v>32</v>
      </c>
      <c r="R4546" s="77"/>
    </row>
    <row r="4547" spans="1:18" ht="15" customHeight="1">
      <c r="A4547" s="5" t="s">
        <v>16457</v>
      </c>
      <c r="B4547" s="3"/>
      <c r="C4547" s="3"/>
      <c r="D4547" s="3" t="s">
        <v>16458</v>
      </c>
      <c r="E4547" s="3"/>
      <c r="F4547" s="3" t="s">
        <v>3162</v>
      </c>
      <c r="G4547" s="3" t="s">
        <v>8230</v>
      </c>
      <c r="H4547" s="3" t="s">
        <v>28</v>
      </c>
      <c r="I4547" s="3" t="s">
        <v>8215</v>
      </c>
      <c r="J4547" s="1" t="s">
        <v>37</v>
      </c>
      <c r="K4547" s="7" t="s">
        <v>38</v>
      </c>
      <c r="L4547" s="3" t="s">
        <v>28</v>
      </c>
      <c r="M4547" s="3" t="s">
        <v>24</v>
      </c>
      <c r="N4547" s="3" t="s">
        <v>4963</v>
      </c>
      <c r="O4547" s="77" t="s">
        <v>28</v>
      </c>
      <c r="P4547" s="77" t="s">
        <v>219</v>
      </c>
      <c r="Q4547" s="77" t="s">
        <v>32</v>
      </c>
      <c r="R4547" s="77"/>
    </row>
    <row r="4548" spans="1:18" ht="15" customHeight="1">
      <c r="A4548" s="5" t="s">
        <v>16459</v>
      </c>
      <c r="B4548" s="3" t="s">
        <v>16460</v>
      </c>
      <c r="C4548" s="3" t="s">
        <v>16461</v>
      </c>
      <c r="D4548" s="3" t="s">
        <v>16462</v>
      </c>
      <c r="E4548" s="3" t="s">
        <v>16463</v>
      </c>
      <c r="F4548" s="3" t="s">
        <v>22</v>
      </c>
      <c r="G4548" s="3" t="s">
        <v>60</v>
      </c>
      <c r="H4548" s="3" t="s">
        <v>24</v>
      </c>
      <c r="I4548" s="3" t="s">
        <v>8215</v>
      </c>
      <c r="J4548" s="1" t="s">
        <v>26</v>
      </c>
      <c r="K4548" s="7" t="s">
        <v>27</v>
      </c>
      <c r="L4548" s="3" t="s">
        <v>28</v>
      </c>
      <c r="M4548" s="3" t="s">
        <v>29</v>
      </c>
      <c r="N4548" s="3" t="s">
        <v>8226</v>
      </c>
      <c r="O4548" s="77" t="s">
        <v>28</v>
      </c>
      <c r="P4548" s="77" t="s">
        <v>466</v>
      </c>
      <c r="Q4548" s="77" t="s">
        <v>32</v>
      </c>
      <c r="R4548" s="77"/>
    </row>
    <row r="4549" spans="1:18" ht="15" customHeight="1">
      <c r="A4549" s="5" t="s">
        <v>16464</v>
      </c>
      <c r="B4549" s="3" t="s">
        <v>16465</v>
      </c>
      <c r="C4549" s="3" t="s">
        <v>16466</v>
      </c>
      <c r="D4549" s="3" t="s">
        <v>16467</v>
      </c>
      <c r="E4549" s="3" t="s">
        <v>16468</v>
      </c>
      <c r="F4549" s="3" t="s">
        <v>22</v>
      </c>
      <c r="G4549" s="3" t="s">
        <v>65</v>
      </c>
      <c r="H4549" s="3" t="s">
        <v>32</v>
      </c>
      <c r="I4549" s="3" t="s">
        <v>8215</v>
      </c>
      <c r="J4549" s="1" t="s">
        <v>37</v>
      </c>
      <c r="K4549" s="7" t="s">
        <v>89</v>
      </c>
      <c r="L4549" s="3" t="s">
        <v>29</v>
      </c>
      <c r="M4549" s="3" t="s">
        <v>29</v>
      </c>
      <c r="N4549" s="3" t="s">
        <v>7991</v>
      </c>
      <c r="O4549" s="77" t="s">
        <v>28</v>
      </c>
      <c r="P4549" s="77" t="s">
        <v>1112</v>
      </c>
      <c r="Q4549" s="77" t="s">
        <v>32</v>
      </c>
      <c r="R4549" s="77"/>
    </row>
    <row r="4550" spans="1:18" ht="15" customHeight="1">
      <c r="A4550" s="5" t="s">
        <v>16469</v>
      </c>
      <c r="B4550" s="3" t="s">
        <v>16470</v>
      </c>
      <c r="C4550" s="3" t="s">
        <v>16471</v>
      </c>
      <c r="D4550" s="3" t="s">
        <v>16472</v>
      </c>
      <c r="E4550" s="3" t="s">
        <v>16473</v>
      </c>
      <c r="F4550" s="3" t="s">
        <v>22</v>
      </c>
      <c r="G4550" s="3" t="s">
        <v>16474</v>
      </c>
      <c r="H4550" s="3" t="s">
        <v>24</v>
      </c>
      <c r="I4550" s="3" t="s">
        <v>8215</v>
      </c>
      <c r="J4550" s="1" t="s">
        <v>37</v>
      </c>
      <c r="K4550" s="7" t="s">
        <v>27</v>
      </c>
      <c r="L4550" s="3" t="s">
        <v>28</v>
      </c>
      <c r="M4550" s="3" t="s">
        <v>29</v>
      </c>
      <c r="N4550" s="3" t="s">
        <v>4963</v>
      </c>
      <c r="O4550" s="77" t="s">
        <v>28</v>
      </c>
      <c r="P4550" s="77" t="s">
        <v>466</v>
      </c>
      <c r="Q4550" s="77" t="s">
        <v>32</v>
      </c>
      <c r="R4550" s="77"/>
    </row>
    <row r="4551" spans="1:18" ht="15" customHeight="1">
      <c r="A4551" s="5" t="s">
        <v>16475</v>
      </c>
      <c r="B4551" s="3" t="s">
        <v>16476</v>
      </c>
      <c r="C4551" s="3"/>
      <c r="D4551" s="3" t="s">
        <v>16477</v>
      </c>
      <c r="E4551" s="3"/>
      <c r="F4551" s="3" t="s">
        <v>22</v>
      </c>
      <c r="G4551" s="3" t="s">
        <v>53</v>
      </c>
      <c r="H4551" s="3" t="s">
        <v>24</v>
      </c>
      <c r="I4551" s="3" t="s">
        <v>8215</v>
      </c>
      <c r="J4551" s="1" t="s">
        <v>37</v>
      </c>
      <c r="K4551" s="7" t="s">
        <v>5395</v>
      </c>
      <c r="L4551" s="3" t="s">
        <v>28</v>
      </c>
      <c r="M4551" s="3" t="s">
        <v>29</v>
      </c>
      <c r="N4551" s="3" t="s">
        <v>16426</v>
      </c>
      <c r="O4551" s="77" t="s">
        <v>28</v>
      </c>
      <c r="P4551" s="77" t="s">
        <v>5396</v>
      </c>
      <c r="Q4551" s="77" t="s">
        <v>32</v>
      </c>
      <c r="R4551" s="77"/>
    </row>
    <row r="4552" spans="1:18" ht="15" customHeight="1">
      <c r="A4552" s="5" t="s">
        <v>16478</v>
      </c>
      <c r="B4552" s="3" t="s">
        <v>16479</v>
      </c>
      <c r="C4552" s="3" t="s">
        <v>16480</v>
      </c>
      <c r="D4552" s="3" t="s">
        <v>16481</v>
      </c>
      <c r="E4552" s="3"/>
      <c r="F4552" s="3" t="s">
        <v>164</v>
      </c>
      <c r="G4552" s="3" t="s">
        <v>60</v>
      </c>
      <c r="H4552" s="3" t="s">
        <v>28</v>
      </c>
      <c r="I4552" s="3" t="s">
        <v>8215</v>
      </c>
      <c r="J4552" s="1" t="s">
        <v>179</v>
      </c>
      <c r="K4552" s="7" t="s">
        <v>38</v>
      </c>
      <c r="L4552" s="3" t="s">
        <v>28</v>
      </c>
      <c r="M4552" s="3" t="s">
        <v>28</v>
      </c>
      <c r="N4552" s="3" t="s">
        <v>24</v>
      </c>
      <c r="O4552" s="77" t="s">
        <v>28</v>
      </c>
      <c r="P4552" s="77" t="s">
        <v>246</v>
      </c>
      <c r="Q4552" s="77" t="s">
        <v>32</v>
      </c>
      <c r="R4552" s="77" t="s">
        <v>166</v>
      </c>
    </row>
    <row r="4553" spans="1:18" ht="15" customHeight="1">
      <c r="A4553" s="5" t="s">
        <v>16482</v>
      </c>
      <c r="B4553" s="3" t="s">
        <v>16483</v>
      </c>
      <c r="C4553" s="3" t="s">
        <v>16484</v>
      </c>
      <c r="D4553" s="3" t="s">
        <v>16485</v>
      </c>
      <c r="E4553" s="3" t="s">
        <v>16486</v>
      </c>
      <c r="F4553" s="3" t="s">
        <v>22</v>
      </c>
      <c r="G4553" s="3" t="s">
        <v>65</v>
      </c>
      <c r="H4553" s="3" t="s">
        <v>24</v>
      </c>
      <c r="I4553" s="3" t="s">
        <v>8215</v>
      </c>
      <c r="J4553" s="1" t="s">
        <v>37</v>
      </c>
      <c r="K4553" s="7" t="s">
        <v>27</v>
      </c>
      <c r="L4553" s="3" t="s">
        <v>28</v>
      </c>
      <c r="M4553" s="3" t="s">
        <v>29</v>
      </c>
      <c r="N4553" s="3" t="s">
        <v>8226</v>
      </c>
      <c r="O4553" s="77" t="s">
        <v>28</v>
      </c>
      <c r="P4553" s="77" t="s">
        <v>419</v>
      </c>
      <c r="Q4553" s="77" t="s">
        <v>32</v>
      </c>
      <c r="R4553" s="77"/>
    </row>
    <row r="4554" spans="1:18" ht="15" customHeight="1">
      <c r="A4554" s="5" t="s">
        <v>16487</v>
      </c>
      <c r="B4554" s="3" t="s">
        <v>16488</v>
      </c>
      <c r="C4554" s="3" t="s">
        <v>16489</v>
      </c>
      <c r="D4554" s="3" t="s">
        <v>16490</v>
      </c>
      <c r="E4554" s="3"/>
      <c r="F4554" s="3" t="s">
        <v>285</v>
      </c>
      <c r="G4554" s="3" t="s">
        <v>60</v>
      </c>
      <c r="H4554" s="3" t="s">
        <v>29</v>
      </c>
      <c r="I4554" s="3" t="s">
        <v>8215</v>
      </c>
      <c r="J4554" s="1" t="s">
        <v>37</v>
      </c>
      <c r="K4554" s="7" t="s">
        <v>38</v>
      </c>
      <c r="L4554" s="3" t="s">
        <v>28</v>
      </c>
      <c r="M4554" s="3" t="s">
        <v>28</v>
      </c>
      <c r="N4554" s="3" t="s">
        <v>24</v>
      </c>
      <c r="O4554" s="77" t="s">
        <v>28</v>
      </c>
      <c r="P4554" s="77" t="s">
        <v>246</v>
      </c>
      <c r="Q4554" s="77" t="s">
        <v>32</v>
      </c>
      <c r="R4554" s="77" t="s">
        <v>166</v>
      </c>
    </row>
    <row r="4555" spans="1:18" ht="15" customHeight="1">
      <c r="A4555" s="5" t="s">
        <v>16491</v>
      </c>
      <c r="B4555" s="3" t="s">
        <v>16492</v>
      </c>
      <c r="C4555" s="3" t="s">
        <v>16493</v>
      </c>
      <c r="D4555" s="3" t="s">
        <v>16494</v>
      </c>
      <c r="E4555" s="3" t="s">
        <v>16495</v>
      </c>
      <c r="F4555" s="3" t="s">
        <v>22</v>
      </c>
      <c r="G4555" s="3" t="s">
        <v>65</v>
      </c>
      <c r="H4555" s="3" t="s">
        <v>32</v>
      </c>
      <c r="I4555" s="3" t="s">
        <v>8215</v>
      </c>
      <c r="J4555" s="1" t="s">
        <v>37</v>
      </c>
      <c r="K4555" s="7" t="s">
        <v>89</v>
      </c>
      <c r="L4555" s="3" t="s">
        <v>29</v>
      </c>
      <c r="M4555" s="3" t="s">
        <v>29</v>
      </c>
      <c r="N4555" s="3" t="s">
        <v>7991</v>
      </c>
      <c r="O4555" s="77" t="s">
        <v>29</v>
      </c>
      <c r="P4555" s="77" t="s">
        <v>1112</v>
      </c>
      <c r="Q4555" s="77" t="s">
        <v>8315</v>
      </c>
      <c r="R4555" s="77"/>
    </row>
    <row r="4556" spans="1:18" ht="15" customHeight="1">
      <c r="A4556" s="5" t="s">
        <v>16496</v>
      </c>
      <c r="B4556" s="3" t="s">
        <v>16497</v>
      </c>
      <c r="C4556" s="3"/>
      <c r="D4556" s="3" t="s">
        <v>16498</v>
      </c>
      <c r="E4556" s="3" t="s">
        <v>16499</v>
      </c>
      <c r="F4556" s="3" t="s">
        <v>22</v>
      </c>
      <c r="G4556" s="3" t="s">
        <v>65</v>
      </c>
      <c r="H4556" s="3" t="s">
        <v>24</v>
      </c>
      <c r="I4556" s="3" t="s">
        <v>8215</v>
      </c>
      <c r="J4556" s="1" t="s">
        <v>37</v>
      </c>
      <c r="K4556" s="7" t="s">
        <v>5395</v>
      </c>
      <c r="L4556" s="3" t="s">
        <v>28</v>
      </c>
      <c r="M4556" s="3" t="s">
        <v>28</v>
      </c>
      <c r="N4556" s="3" t="s">
        <v>5749</v>
      </c>
      <c r="O4556" s="77" t="s">
        <v>28</v>
      </c>
      <c r="P4556" s="77" t="s">
        <v>5396</v>
      </c>
      <c r="Q4556" s="77" t="s">
        <v>32</v>
      </c>
      <c r="R4556" s="77" t="s">
        <v>166</v>
      </c>
    </row>
    <row r="4557" spans="1:18" ht="15" customHeight="1">
      <c r="A4557" s="5" t="s">
        <v>16500</v>
      </c>
      <c r="B4557" s="3" t="s">
        <v>16501</v>
      </c>
      <c r="C4557" s="3" t="s">
        <v>16502</v>
      </c>
      <c r="D4557" s="3" t="s">
        <v>16503</v>
      </c>
      <c r="E4557" s="3" t="s">
        <v>16504</v>
      </c>
      <c r="F4557" s="3" t="s">
        <v>22</v>
      </c>
      <c r="G4557" s="3" t="s">
        <v>65</v>
      </c>
      <c r="H4557" s="3" t="s">
        <v>24</v>
      </c>
      <c r="I4557" s="3" t="s">
        <v>8215</v>
      </c>
      <c r="J4557" s="1" t="s">
        <v>37</v>
      </c>
      <c r="K4557" s="7" t="s">
        <v>27</v>
      </c>
      <c r="L4557" s="3" t="s">
        <v>29</v>
      </c>
      <c r="M4557" s="3" t="s">
        <v>29</v>
      </c>
      <c r="N4557" s="3" t="s">
        <v>8226</v>
      </c>
      <c r="O4557" s="77" t="s">
        <v>28</v>
      </c>
      <c r="P4557" s="77" t="s">
        <v>3061</v>
      </c>
      <c r="Q4557" s="77" t="s">
        <v>32</v>
      </c>
      <c r="R4557" s="77"/>
    </row>
    <row r="4558" spans="1:18" ht="15" customHeight="1">
      <c r="A4558" s="5" t="s">
        <v>16505</v>
      </c>
      <c r="B4558" s="3" t="s">
        <v>16506</v>
      </c>
      <c r="C4558" s="3"/>
      <c r="D4558" s="3" t="s">
        <v>16507</v>
      </c>
      <c r="E4558" s="3" t="s">
        <v>16508</v>
      </c>
      <c r="F4558" s="3" t="s">
        <v>22</v>
      </c>
      <c r="G4558" s="3" t="s">
        <v>195</v>
      </c>
      <c r="H4558" s="3" t="s">
        <v>24</v>
      </c>
      <c r="I4558" s="3" t="s">
        <v>8215</v>
      </c>
      <c r="J4558" s="1" t="s">
        <v>37</v>
      </c>
      <c r="K4558" s="7" t="s">
        <v>27</v>
      </c>
      <c r="L4558" s="3" t="s">
        <v>28</v>
      </c>
      <c r="M4558" s="3" t="s">
        <v>29</v>
      </c>
      <c r="N4558" s="3" t="s">
        <v>8226</v>
      </c>
      <c r="O4558" s="77" t="s">
        <v>28</v>
      </c>
      <c r="P4558" s="77" t="s">
        <v>104</v>
      </c>
      <c r="Q4558" s="77" t="s">
        <v>32</v>
      </c>
      <c r="R4558" s="77"/>
    </row>
    <row r="4559" spans="1:18" ht="15" customHeight="1">
      <c r="A4559" s="5" t="s">
        <v>16509</v>
      </c>
      <c r="B4559" s="3" t="s">
        <v>16510</v>
      </c>
      <c r="C4559" s="3" t="s">
        <v>16511</v>
      </c>
      <c r="D4559" s="3" t="s">
        <v>16512</v>
      </c>
      <c r="E4559" s="3" t="s">
        <v>16513</v>
      </c>
      <c r="F4559" s="3" t="s">
        <v>22</v>
      </c>
      <c r="G4559" s="3" t="s">
        <v>65</v>
      </c>
      <c r="H4559" s="3" t="s">
        <v>24</v>
      </c>
      <c r="I4559" s="3" t="s">
        <v>8215</v>
      </c>
      <c r="J4559" s="1" t="s">
        <v>37</v>
      </c>
      <c r="K4559" s="7" t="s">
        <v>27</v>
      </c>
      <c r="L4559" s="3" t="s">
        <v>28</v>
      </c>
      <c r="M4559" s="3" t="s">
        <v>29</v>
      </c>
      <c r="N4559" s="3" t="s">
        <v>8240</v>
      </c>
      <c r="O4559" s="77" t="s">
        <v>28</v>
      </c>
      <c r="P4559" s="77" t="s">
        <v>3061</v>
      </c>
      <c r="Q4559" s="77" t="s">
        <v>32</v>
      </c>
      <c r="R4559" s="77"/>
    </row>
    <row r="4560" spans="1:18" ht="15" customHeight="1">
      <c r="A4560" s="5" t="s">
        <v>16514</v>
      </c>
      <c r="B4560" s="3" t="s">
        <v>16515</v>
      </c>
      <c r="C4560" s="3"/>
      <c r="D4560" s="3" t="s">
        <v>16516</v>
      </c>
      <c r="E4560" s="3" t="s">
        <v>16517</v>
      </c>
      <c r="F4560" s="3" t="s">
        <v>22</v>
      </c>
      <c r="G4560" s="3" t="s">
        <v>23</v>
      </c>
      <c r="H4560" s="3" t="s">
        <v>24</v>
      </c>
      <c r="I4560" s="3" t="s">
        <v>8215</v>
      </c>
      <c r="J4560" s="1" t="s">
        <v>37</v>
      </c>
      <c r="K4560" s="7" t="s">
        <v>5395</v>
      </c>
      <c r="L4560" s="3" t="s">
        <v>28</v>
      </c>
      <c r="M4560" s="3" t="s">
        <v>29</v>
      </c>
      <c r="N4560" s="3" t="s">
        <v>16426</v>
      </c>
      <c r="O4560" s="77" t="s">
        <v>29</v>
      </c>
      <c r="P4560" s="77" t="s">
        <v>5396</v>
      </c>
      <c r="Q4560" s="77" t="s">
        <v>16518</v>
      </c>
      <c r="R4560" s="77"/>
    </row>
    <row r="4561" spans="1:18" ht="15" customHeight="1">
      <c r="A4561" s="5" t="s">
        <v>16519</v>
      </c>
      <c r="B4561" s="3" t="s">
        <v>16520</v>
      </c>
      <c r="C4561" s="3" t="s">
        <v>16521</v>
      </c>
      <c r="D4561" s="3" t="s">
        <v>16522</v>
      </c>
      <c r="E4561" s="3"/>
      <c r="F4561" s="3" t="s">
        <v>88</v>
      </c>
      <c r="G4561" s="3" t="s">
        <v>60</v>
      </c>
      <c r="H4561" s="3" t="s">
        <v>28</v>
      </c>
      <c r="I4561" s="3" t="s">
        <v>8215</v>
      </c>
      <c r="J4561" s="1" t="s">
        <v>37</v>
      </c>
      <c r="K4561" s="7" t="s">
        <v>38</v>
      </c>
      <c r="L4561" s="3" t="s">
        <v>28</v>
      </c>
      <c r="M4561" s="3" t="s">
        <v>28</v>
      </c>
      <c r="N4561" s="3" t="s">
        <v>24</v>
      </c>
      <c r="O4561" s="77" t="s">
        <v>28</v>
      </c>
      <c r="P4561" s="77" t="s">
        <v>46</v>
      </c>
      <c r="Q4561" s="77" t="s">
        <v>32</v>
      </c>
      <c r="R4561" s="77"/>
    </row>
    <row r="4562" spans="1:18" ht="15" customHeight="1">
      <c r="A4562" s="5" t="s">
        <v>16523</v>
      </c>
      <c r="B4562" s="3" t="s">
        <v>16524</v>
      </c>
      <c r="C4562" s="3" t="s">
        <v>16525</v>
      </c>
      <c r="D4562" s="3" t="s">
        <v>16526</v>
      </c>
      <c r="E4562" s="3"/>
      <c r="F4562" s="3" t="s">
        <v>285</v>
      </c>
      <c r="G4562" s="3" t="s">
        <v>60</v>
      </c>
      <c r="H4562" s="3" t="s">
        <v>28</v>
      </c>
      <c r="I4562" s="3" t="s">
        <v>8215</v>
      </c>
      <c r="J4562" s="1" t="s">
        <v>37</v>
      </c>
      <c r="K4562" s="7" t="s">
        <v>38</v>
      </c>
      <c r="L4562" s="3" t="s">
        <v>28</v>
      </c>
      <c r="M4562" s="3" t="s">
        <v>28</v>
      </c>
      <c r="N4562" s="3" t="s">
        <v>24</v>
      </c>
      <c r="O4562" s="77" t="s">
        <v>28</v>
      </c>
      <c r="P4562" s="77" t="s">
        <v>246</v>
      </c>
      <c r="Q4562" s="77" t="s">
        <v>32</v>
      </c>
      <c r="R4562" s="77"/>
    </row>
    <row r="4563" spans="1:18" ht="15" customHeight="1">
      <c r="A4563" s="5" t="s">
        <v>16527</v>
      </c>
      <c r="B4563" s="3" t="s">
        <v>16528</v>
      </c>
      <c r="C4563" s="3"/>
      <c r="D4563" s="3" t="s">
        <v>16529</v>
      </c>
      <c r="E4563" s="3" t="s">
        <v>16530</v>
      </c>
      <c r="F4563" s="3" t="s">
        <v>22</v>
      </c>
      <c r="G4563" s="3" t="s">
        <v>60</v>
      </c>
      <c r="H4563" s="3" t="s">
        <v>24</v>
      </c>
      <c r="I4563" s="3" t="s">
        <v>8215</v>
      </c>
      <c r="J4563" s="1" t="s">
        <v>37</v>
      </c>
      <c r="K4563" s="7" t="s">
        <v>27</v>
      </c>
      <c r="L4563" s="3" t="s">
        <v>28</v>
      </c>
      <c r="M4563" s="3" t="s">
        <v>29</v>
      </c>
      <c r="N4563" s="3" t="s">
        <v>8240</v>
      </c>
      <c r="O4563" s="77" t="s">
        <v>28</v>
      </c>
      <c r="P4563" s="77" t="s">
        <v>104</v>
      </c>
      <c r="Q4563" s="77" t="s">
        <v>32</v>
      </c>
      <c r="R4563" s="77"/>
    </row>
    <row r="4564" spans="1:18" ht="15" customHeight="1">
      <c r="A4564" s="5" t="s">
        <v>16531</v>
      </c>
      <c r="B4564" s="3" t="s">
        <v>16532</v>
      </c>
      <c r="C4564" s="3" t="s">
        <v>16533</v>
      </c>
      <c r="D4564" s="3" t="s">
        <v>16534</v>
      </c>
      <c r="E4564" s="3"/>
      <c r="F4564" s="3" t="s">
        <v>285</v>
      </c>
      <c r="G4564" s="3" t="s">
        <v>60</v>
      </c>
      <c r="H4564" s="3" t="s">
        <v>28</v>
      </c>
      <c r="I4564" s="3" t="s">
        <v>8215</v>
      </c>
      <c r="J4564" s="1" t="s">
        <v>165</v>
      </c>
      <c r="K4564" s="7" t="s">
        <v>38</v>
      </c>
      <c r="L4564" s="3" t="s">
        <v>28</v>
      </c>
      <c r="M4564" s="3" t="s">
        <v>28</v>
      </c>
      <c r="N4564" s="3" t="s">
        <v>24</v>
      </c>
      <c r="O4564" s="77" t="s">
        <v>28</v>
      </c>
      <c r="P4564" s="77" t="s">
        <v>246</v>
      </c>
      <c r="Q4564" s="77" t="s">
        <v>32</v>
      </c>
      <c r="R4564" s="77"/>
    </row>
    <row r="4565" spans="1:18" ht="15" customHeight="1">
      <c r="A4565" s="5" t="s">
        <v>16535</v>
      </c>
      <c r="B4565" s="3" t="s">
        <v>16536</v>
      </c>
      <c r="C4565" s="3" t="s">
        <v>16537</v>
      </c>
      <c r="D4565" s="3" t="s">
        <v>16538</v>
      </c>
      <c r="E4565" s="3" t="s">
        <v>16539</v>
      </c>
      <c r="F4565" s="3" t="s">
        <v>22</v>
      </c>
      <c r="G4565" s="3" t="s">
        <v>65</v>
      </c>
      <c r="H4565" s="3" t="s">
        <v>32</v>
      </c>
      <c r="I4565" s="3" t="s">
        <v>8215</v>
      </c>
      <c r="J4565" s="1" t="s">
        <v>37</v>
      </c>
      <c r="K4565" s="7" t="s">
        <v>89</v>
      </c>
      <c r="L4565" s="3" t="s">
        <v>29</v>
      </c>
      <c r="M4565" s="3" t="s">
        <v>28</v>
      </c>
      <c r="N4565" s="3" t="s">
        <v>7991</v>
      </c>
      <c r="O4565" s="77" t="s">
        <v>28</v>
      </c>
      <c r="P4565" s="77" t="s">
        <v>1112</v>
      </c>
      <c r="Q4565" s="77" t="s">
        <v>32</v>
      </c>
      <c r="R4565" s="77"/>
    </row>
    <row r="4566" spans="1:18" ht="15" customHeight="1">
      <c r="A4566" s="5" t="s">
        <v>16540</v>
      </c>
      <c r="B4566" s="3" t="s">
        <v>16541</v>
      </c>
      <c r="C4566" s="3"/>
      <c r="D4566" s="3" t="s">
        <v>16542</v>
      </c>
      <c r="E4566" s="3" t="s">
        <v>16543</v>
      </c>
      <c r="F4566" s="3" t="s">
        <v>22</v>
      </c>
      <c r="G4566" s="3" t="s">
        <v>60</v>
      </c>
      <c r="H4566" s="3" t="s">
        <v>24</v>
      </c>
      <c r="I4566" s="3" t="s">
        <v>8215</v>
      </c>
      <c r="J4566" s="1" t="s">
        <v>37</v>
      </c>
      <c r="K4566" s="7" t="s">
        <v>5395</v>
      </c>
      <c r="L4566" s="3" t="s">
        <v>29</v>
      </c>
      <c r="M4566" s="3" t="s">
        <v>28</v>
      </c>
      <c r="N4566" s="3" t="s">
        <v>5749</v>
      </c>
      <c r="O4566" s="77" t="s">
        <v>28</v>
      </c>
      <c r="P4566" s="77" t="s">
        <v>5396</v>
      </c>
      <c r="Q4566" s="77" t="s">
        <v>32</v>
      </c>
      <c r="R4566" s="77"/>
    </row>
    <row r="4567" spans="1:18" ht="15" customHeight="1">
      <c r="A4567" s="5" t="s">
        <v>16544</v>
      </c>
      <c r="B4567" s="3" t="s">
        <v>16545</v>
      </c>
      <c r="C4567" s="3"/>
      <c r="D4567" s="3" t="s">
        <v>16546</v>
      </c>
      <c r="E4567" s="3" t="s">
        <v>16547</v>
      </c>
      <c r="F4567" s="3" t="s">
        <v>22</v>
      </c>
      <c r="G4567" s="3" t="s">
        <v>8539</v>
      </c>
      <c r="H4567" s="3" t="s">
        <v>24</v>
      </c>
      <c r="I4567" s="3" t="s">
        <v>8215</v>
      </c>
      <c r="J4567" s="1" t="s">
        <v>37</v>
      </c>
      <c r="K4567" s="7" t="s">
        <v>27</v>
      </c>
      <c r="L4567" s="3" t="s">
        <v>28</v>
      </c>
      <c r="M4567" s="3" t="s">
        <v>28</v>
      </c>
      <c r="N4567" s="3" t="s">
        <v>4963</v>
      </c>
      <c r="O4567" s="77" t="s">
        <v>28</v>
      </c>
      <c r="P4567" s="77" t="s">
        <v>104</v>
      </c>
      <c r="Q4567" s="77" t="s">
        <v>32</v>
      </c>
      <c r="R4567" s="77"/>
    </row>
    <row r="4568" spans="1:18" ht="15" customHeight="1">
      <c r="A4568" s="5" t="s">
        <v>16548</v>
      </c>
      <c r="B4568" s="3" t="s">
        <v>16549</v>
      </c>
      <c r="C4568" s="3" t="s">
        <v>16550</v>
      </c>
      <c r="D4568" s="3"/>
      <c r="E4568" s="3"/>
      <c r="F4568" s="3" t="s">
        <v>3162</v>
      </c>
      <c r="G4568" s="3" t="s">
        <v>9388</v>
      </c>
      <c r="H4568" s="3" t="s">
        <v>28</v>
      </c>
      <c r="I4568" s="3" t="s">
        <v>8215</v>
      </c>
      <c r="J4568" s="1" t="s">
        <v>37</v>
      </c>
      <c r="K4568" s="7" t="s">
        <v>38</v>
      </c>
      <c r="L4568" s="3" t="s">
        <v>28</v>
      </c>
      <c r="M4568" s="3" t="s">
        <v>28</v>
      </c>
      <c r="N4568" s="3" t="s">
        <v>4963</v>
      </c>
      <c r="O4568" s="77" t="s">
        <v>28</v>
      </c>
      <c r="P4568" s="77" t="s">
        <v>246</v>
      </c>
      <c r="Q4568" s="77" t="s">
        <v>32</v>
      </c>
      <c r="R4568" s="77"/>
    </row>
    <row r="4569" spans="1:18" ht="15" customHeight="1">
      <c r="A4569" s="5" t="s">
        <v>16551</v>
      </c>
      <c r="B4569" s="3" t="s">
        <v>16552</v>
      </c>
      <c r="C4569" s="3"/>
      <c r="D4569" s="3" t="s">
        <v>16553</v>
      </c>
      <c r="E4569" s="3" t="s">
        <v>16554</v>
      </c>
      <c r="F4569" s="3" t="s">
        <v>22</v>
      </c>
      <c r="G4569" s="3" t="s">
        <v>8539</v>
      </c>
      <c r="H4569" s="3" t="s">
        <v>24</v>
      </c>
      <c r="I4569" s="3" t="s">
        <v>8215</v>
      </c>
      <c r="J4569" s="1" t="s">
        <v>37</v>
      </c>
      <c r="K4569" s="7" t="s">
        <v>27</v>
      </c>
      <c r="L4569" s="3" t="s">
        <v>28</v>
      </c>
      <c r="M4569" s="3" t="s">
        <v>28</v>
      </c>
      <c r="N4569" s="3" t="s">
        <v>4963</v>
      </c>
      <c r="O4569" s="77" t="s">
        <v>28</v>
      </c>
      <c r="P4569" s="77" t="s">
        <v>104</v>
      </c>
      <c r="Q4569" s="77" t="s">
        <v>32</v>
      </c>
      <c r="R4569" s="77"/>
    </row>
    <row r="4570" spans="1:18" ht="15" customHeight="1">
      <c r="A4570" s="5" t="s">
        <v>16555</v>
      </c>
      <c r="B4570" s="3" t="s">
        <v>16556</v>
      </c>
      <c r="C4570" s="3" t="s">
        <v>16557</v>
      </c>
      <c r="D4570" s="3" t="s">
        <v>16558</v>
      </c>
      <c r="E4570" s="3"/>
      <c r="F4570" s="3" t="s">
        <v>3162</v>
      </c>
      <c r="G4570" s="3" t="s">
        <v>9388</v>
      </c>
      <c r="H4570" s="3" t="s">
        <v>28</v>
      </c>
      <c r="I4570" s="3" t="s">
        <v>8215</v>
      </c>
      <c r="J4570" s="1" t="s">
        <v>37</v>
      </c>
      <c r="K4570" s="7" t="s">
        <v>38</v>
      </c>
      <c r="L4570" s="3" t="s">
        <v>28</v>
      </c>
      <c r="M4570" s="3" t="s">
        <v>28</v>
      </c>
      <c r="N4570" s="3" t="s">
        <v>4963</v>
      </c>
      <c r="O4570" s="77" t="s">
        <v>28</v>
      </c>
      <c r="P4570" s="77" t="s">
        <v>246</v>
      </c>
      <c r="Q4570" s="77" t="s">
        <v>32</v>
      </c>
      <c r="R4570" s="77"/>
    </row>
    <row r="4571" spans="1:18" ht="15" customHeight="1">
      <c r="A4571" s="5" t="s">
        <v>16559</v>
      </c>
      <c r="B4571" s="3" t="s">
        <v>16560</v>
      </c>
      <c r="C4571" s="3" t="s">
        <v>16561</v>
      </c>
      <c r="D4571" s="3" t="s">
        <v>16562</v>
      </c>
      <c r="E4571" s="3" t="s">
        <v>16563</v>
      </c>
      <c r="F4571" s="3" t="s">
        <v>22</v>
      </c>
      <c r="G4571" s="3" t="s">
        <v>53</v>
      </c>
      <c r="H4571" s="3" t="s">
        <v>32</v>
      </c>
      <c r="I4571" s="3" t="s">
        <v>8215</v>
      </c>
      <c r="J4571" s="1" t="s">
        <v>37</v>
      </c>
      <c r="K4571" s="7" t="s">
        <v>89</v>
      </c>
      <c r="L4571" s="3" t="s">
        <v>28</v>
      </c>
      <c r="M4571" s="3" t="s">
        <v>29</v>
      </c>
      <c r="N4571" s="3" t="s">
        <v>7991</v>
      </c>
      <c r="O4571" s="77" t="s">
        <v>28</v>
      </c>
      <c r="P4571" s="77" t="s">
        <v>4773</v>
      </c>
      <c r="Q4571" s="77" t="s">
        <v>32</v>
      </c>
      <c r="R4571" s="77"/>
    </row>
    <row r="4572" spans="1:18" ht="15" customHeight="1">
      <c r="A4572" s="5" t="s">
        <v>16564</v>
      </c>
      <c r="B4572" s="3" t="s">
        <v>16565</v>
      </c>
      <c r="C4572" s="3"/>
      <c r="D4572" s="3" t="s">
        <v>16566</v>
      </c>
      <c r="E4572" s="3" t="s">
        <v>16567</v>
      </c>
      <c r="F4572" s="3" t="s">
        <v>22</v>
      </c>
      <c r="G4572" s="3" t="s">
        <v>195</v>
      </c>
      <c r="H4572" s="3" t="s">
        <v>24</v>
      </c>
      <c r="I4572" s="3" t="s">
        <v>8215</v>
      </c>
      <c r="J4572" s="1" t="s">
        <v>37</v>
      </c>
      <c r="K4572" s="7" t="s">
        <v>27</v>
      </c>
      <c r="L4572" s="3" t="s">
        <v>28</v>
      </c>
      <c r="M4572" s="3" t="s">
        <v>28</v>
      </c>
      <c r="N4572" s="3" t="s">
        <v>4963</v>
      </c>
      <c r="O4572" s="77" t="s">
        <v>28</v>
      </c>
      <c r="P4572" s="77" t="s">
        <v>104</v>
      </c>
      <c r="Q4572" s="77" t="s">
        <v>32</v>
      </c>
      <c r="R4572" s="77"/>
    </row>
    <row r="4573" spans="1:18" ht="15" customHeight="1">
      <c r="A4573" s="5" t="s">
        <v>16568</v>
      </c>
      <c r="B4573" s="3" t="s">
        <v>16569</v>
      </c>
      <c r="C4573" s="3" t="s">
        <v>16570</v>
      </c>
      <c r="D4573" s="3" t="s">
        <v>16571</v>
      </c>
      <c r="E4573" s="3"/>
      <c r="F4573" s="3" t="s">
        <v>88</v>
      </c>
      <c r="G4573" s="3" t="s">
        <v>60</v>
      </c>
      <c r="H4573" s="3" t="s">
        <v>28</v>
      </c>
      <c r="I4573" s="3" t="s">
        <v>8215</v>
      </c>
      <c r="J4573" s="1" t="s">
        <v>37</v>
      </c>
      <c r="K4573" s="7" t="s">
        <v>38</v>
      </c>
      <c r="L4573" s="3" t="s">
        <v>28</v>
      </c>
      <c r="M4573" s="3" t="s">
        <v>28</v>
      </c>
      <c r="N4573" s="3" t="s">
        <v>4963</v>
      </c>
      <c r="O4573" s="77" t="s">
        <v>28</v>
      </c>
      <c r="P4573" s="77" t="s">
        <v>246</v>
      </c>
      <c r="Q4573" s="77" t="s">
        <v>32</v>
      </c>
      <c r="R4573" s="77"/>
    </row>
    <row r="4574" spans="1:18" ht="15" customHeight="1">
      <c r="A4574" s="5" t="s">
        <v>16572</v>
      </c>
      <c r="B4574" s="3" t="s">
        <v>16573</v>
      </c>
      <c r="C4574" s="3"/>
      <c r="D4574" s="3" t="s">
        <v>16574</v>
      </c>
      <c r="E4574" s="3" t="s">
        <v>16575</v>
      </c>
      <c r="F4574" s="3" t="s">
        <v>22</v>
      </c>
      <c r="G4574" s="3" t="s">
        <v>60</v>
      </c>
      <c r="H4574" s="3" t="s">
        <v>24</v>
      </c>
      <c r="I4574" s="3" t="s">
        <v>8215</v>
      </c>
      <c r="J4574" s="1" t="s">
        <v>37</v>
      </c>
      <c r="K4574" s="7" t="s">
        <v>27</v>
      </c>
      <c r="L4574" s="3" t="s">
        <v>28</v>
      </c>
      <c r="M4574" s="3" t="s">
        <v>29</v>
      </c>
      <c r="N4574" s="3" t="s">
        <v>8226</v>
      </c>
      <c r="O4574" s="77" t="s">
        <v>29</v>
      </c>
      <c r="P4574" s="77" t="s">
        <v>104</v>
      </c>
      <c r="Q4574" s="77" t="s">
        <v>8612</v>
      </c>
      <c r="R4574" s="77"/>
    </row>
    <row r="4575" spans="1:18" ht="15" customHeight="1">
      <c r="A4575" s="5" t="s">
        <v>16576</v>
      </c>
      <c r="B4575" s="3" t="s">
        <v>16577</v>
      </c>
      <c r="C4575" s="3" t="s">
        <v>16578</v>
      </c>
      <c r="D4575" s="3"/>
      <c r="E4575" s="3"/>
      <c r="F4575" s="3" t="s">
        <v>3162</v>
      </c>
      <c r="G4575" s="3" t="s">
        <v>9388</v>
      </c>
      <c r="H4575" s="3" t="s">
        <v>29</v>
      </c>
      <c r="I4575" s="3" t="s">
        <v>8215</v>
      </c>
      <c r="J4575" s="1" t="s">
        <v>37</v>
      </c>
      <c r="K4575" s="7" t="s">
        <v>38</v>
      </c>
      <c r="L4575" s="3" t="s">
        <v>28</v>
      </c>
      <c r="M4575" s="3" t="s">
        <v>28</v>
      </c>
      <c r="N4575" s="3" t="s">
        <v>4963</v>
      </c>
      <c r="O4575" s="77" t="s">
        <v>28</v>
      </c>
      <c r="P4575" s="77" t="s">
        <v>246</v>
      </c>
      <c r="Q4575" s="77" t="s">
        <v>32</v>
      </c>
      <c r="R4575" s="77"/>
    </row>
    <row r="4576" spans="1:18" ht="15" customHeight="1">
      <c r="A4576" s="5" t="s">
        <v>16579</v>
      </c>
      <c r="B4576" s="3" t="s">
        <v>16580</v>
      </c>
      <c r="C4576" s="3" t="s">
        <v>16581</v>
      </c>
      <c r="D4576" s="3" t="s">
        <v>16582</v>
      </c>
      <c r="E4576" s="3" t="s">
        <v>16583</v>
      </c>
      <c r="F4576" s="3" t="s">
        <v>22</v>
      </c>
      <c r="G4576" s="3" t="s">
        <v>65</v>
      </c>
      <c r="H4576" s="3" t="s">
        <v>32</v>
      </c>
      <c r="I4576" s="3" t="s">
        <v>8215</v>
      </c>
      <c r="J4576" s="1" t="s">
        <v>37</v>
      </c>
      <c r="K4576" s="7" t="s">
        <v>89</v>
      </c>
      <c r="L4576" s="3" t="s">
        <v>28</v>
      </c>
      <c r="M4576" s="3" t="s">
        <v>29</v>
      </c>
      <c r="N4576" s="3" t="s">
        <v>7991</v>
      </c>
      <c r="O4576" s="77" t="s">
        <v>28</v>
      </c>
      <c r="P4576" s="77" t="s">
        <v>4773</v>
      </c>
      <c r="Q4576" s="77" t="s">
        <v>32</v>
      </c>
      <c r="R4576" s="77"/>
    </row>
    <row r="4577" spans="1:18" ht="15" customHeight="1">
      <c r="A4577" s="5" t="s">
        <v>16584</v>
      </c>
      <c r="B4577" s="3" t="s">
        <v>16585</v>
      </c>
      <c r="C4577" s="3" t="s">
        <v>16586</v>
      </c>
      <c r="D4577" s="3" t="s">
        <v>16587</v>
      </c>
      <c r="E4577" s="3" t="s">
        <v>16588</v>
      </c>
      <c r="F4577" s="3" t="s">
        <v>22</v>
      </c>
      <c r="G4577" s="3" t="s">
        <v>65</v>
      </c>
      <c r="H4577" s="3" t="s">
        <v>32</v>
      </c>
      <c r="I4577" s="3" t="s">
        <v>8215</v>
      </c>
      <c r="J4577" s="1" t="s">
        <v>37</v>
      </c>
      <c r="K4577" s="7" t="s">
        <v>89</v>
      </c>
      <c r="L4577" s="3" t="s">
        <v>28</v>
      </c>
      <c r="M4577" s="3" t="s">
        <v>29</v>
      </c>
      <c r="N4577" s="3" t="s">
        <v>7991</v>
      </c>
      <c r="O4577" s="77" t="s">
        <v>28</v>
      </c>
      <c r="P4577" s="77" t="s">
        <v>1112</v>
      </c>
      <c r="Q4577" s="77" t="s">
        <v>32</v>
      </c>
      <c r="R4577" s="77"/>
    </row>
    <row r="4578" spans="1:18" ht="15" customHeight="1">
      <c r="A4578" s="5" t="s">
        <v>16589</v>
      </c>
      <c r="B4578" s="3" t="s">
        <v>16590</v>
      </c>
      <c r="C4578" s="3" t="s">
        <v>16591</v>
      </c>
      <c r="D4578" s="3" t="s">
        <v>16592</v>
      </c>
      <c r="E4578" s="3"/>
      <c r="F4578" s="3" t="s">
        <v>3162</v>
      </c>
      <c r="G4578" s="3" t="s">
        <v>9388</v>
      </c>
      <c r="H4578" s="3" t="s">
        <v>28</v>
      </c>
      <c r="I4578" s="3" t="s">
        <v>8215</v>
      </c>
      <c r="J4578" s="1" t="s">
        <v>37</v>
      </c>
      <c r="K4578" s="7" t="s">
        <v>38</v>
      </c>
      <c r="L4578" s="3" t="s">
        <v>28</v>
      </c>
      <c r="M4578" s="3" t="s">
        <v>28</v>
      </c>
      <c r="N4578" s="3" t="s">
        <v>4963</v>
      </c>
      <c r="O4578" s="77" t="s">
        <v>28</v>
      </c>
      <c r="P4578" s="77" t="s">
        <v>246</v>
      </c>
      <c r="Q4578" s="77" t="s">
        <v>32</v>
      </c>
      <c r="R4578" s="77"/>
    </row>
    <row r="4579" spans="1:18" ht="15" customHeight="1">
      <c r="A4579" s="5" t="s">
        <v>16593</v>
      </c>
      <c r="B4579" s="3" t="s">
        <v>16594</v>
      </c>
      <c r="C4579" s="3"/>
      <c r="D4579" s="3" t="s">
        <v>16595</v>
      </c>
      <c r="E4579" s="3" t="s">
        <v>16596</v>
      </c>
      <c r="F4579" s="3" t="s">
        <v>22</v>
      </c>
      <c r="G4579" s="3" t="s">
        <v>8539</v>
      </c>
      <c r="H4579" s="3" t="s">
        <v>24</v>
      </c>
      <c r="I4579" s="3" t="s">
        <v>8215</v>
      </c>
      <c r="J4579" s="1" t="s">
        <v>26</v>
      </c>
      <c r="K4579" s="7" t="s">
        <v>27</v>
      </c>
      <c r="L4579" s="3" t="s">
        <v>28</v>
      </c>
      <c r="M4579" s="3" t="s">
        <v>28</v>
      </c>
      <c r="N4579" s="3" t="s">
        <v>4963</v>
      </c>
      <c r="O4579" s="77" t="s">
        <v>28</v>
      </c>
      <c r="P4579" s="77" t="s">
        <v>104</v>
      </c>
      <c r="Q4579" s="77" t="s">
        <v>32</v>
      </c>
      <c r="R4579" s="77"/>
    </row>
    <row r="4580" spans="1:18" ht="15" customHeight="1">
      <c r="A4580" s="5" t="s">
        <v>16597</v>
      </c>
      <c r="B4580" s="3" t="s">
        <v>16598</v>
      </c>
      <c r="C4580" s="3"/>
      <c r="D4580" s="3" t="s">
        <v>16599</v>
      </c>
      <c r="E4580" s="3"/>
      <c r="F4580" s="3" t="s">
        <v>22</v>
      </c>
      <c r="G4580" s="3" t="s">
        <v>16600</v>
      </c>
      <c r="H4580" s="3" t="s">
        <v>24</v>
      </c>
      <c r="I4580" s="3" t="s">
        <v>8215</v>
      </c>
      <c r="J4580" s="1" t="s">
        <v>37</v>
      </c>
      <c r="K4580" s="7" t="s">
        <v>38</v>
      </c>
      <c r="L4580" s="3" t="s">
        <v>28</v>
      </c>
      <c r="M4580" s="3" t="s">
        <v>28</v>
      </c>
      <c r="N4580" s="3" t="s">
        <v>4963</v>
      </c>
      <c r="O4580" s="77" t="s">
        <v>28</v>
      </c>
      <c r="P4580" s="77" t="s">
        <v>219</v>
      </c>
      <c r="Q4580" s="77" t="s">
        <v>32</v>
      </c>
      <c r="R4580" s="77" t="s">
        <v>166</v>
      </c>
    </row>
    <row r="4581" spans="1:18" ht="15" customHeight="1">
      <c r="A4581" s="5" t="s">
        <v>16601</v>
      </c>
      <c r="B4581" s="3" t="s">
        <v>16602</v>
      </c>
      <c r="C4581" s="3" t="s">
        <v>16603</v>
      </c>
      <c r="D4581" s="3" t="s">
        <v>16604</v>
      </c>
      <c r="E4581" s="3"/>
      <c r="F4581" s="3" t="s">
        <v>285</v>
      </c>
      <c r="G4581" s="3" t="s">
        <v>23</v>
      </c>
      <c r="H4581" s="3" t="s">
        <v>29</v>
      </c>
      <c r="I4581" s="3" t="s">
        <v>8215</v>
      </c>
      <c r="J4581" s="1" t="s">
        <v>37</v>
      </c>
      <c r="K4581" s="7" t="s">
        <v>38</v>
      </c>
      <c r="L4581" s="3" t="s">
        <v>28</v>
      </c>
      <c r="M4581" s="3" t="s">
        <v>28</v>
      </c>
      <c r="N4581" s="3" t="s">
        <v>24</v>
      </c>
      <c r="O4581" s="77" t="s">
        <v>28</v>
      </c>
      <c r="P4581" s="77" t="s">
        <v>246</v>
      </c>
      <c r="Q4581" s="77" t="s">
        <v>32</v>
      </c>
      <c r="R4581" s="77" t="s">
        <v>166</v>
      </c>
    </row>
    <row r="4582" spans="1:18" ht="15" customHeight="1">
      <c r="A4582" s="5" t="s">
        <v>16605</v>
      </c>
      <c r="B4582" s="3" t="s">
        <v>16606</v>
      </c>
      <c r="C4582" s="3" t="s">
        <v>16607</v>
      </c>
      <c r="D4582" s="3"/>
      <c r="E4582" s="3"/>
      <c r="F4582" s="3" t="s">
        <v>8275</v>
      </c>
      <c r="G4582" s="3" t="s">
        <v>8230</v>
      </c>
      <c r="H4582" s="3" t="s">
        <v>24</v>
      </c>
      <c r="I4582" s="3" t="s">
        <v>8215</v>
      </c>
      <c r="J4582" s="1" t="s">
        <v>37</v>
      </c>
      <c r="K4582" s="7" t="s">
        <v>38</v>
      </c>
      <c r="L4582" s="3" t="s">
        <v>28</v>
      </c>
      <c r="M4582" s="3" t="s">
        <v>24</v>
      </c>
      <c r="N4582" s="3" t="s">
        <v>4963</v>
      </c>
      <c r="O4582" s="77" t="s">
        <v>28</v>
      </c>
      <c r="P4582" s="77" t="s">
        <v>246</v>
      </c>
      <c r="Q4582" s="77" t="s">
        <v>32</v>
      </c>
      <c r="R4582" s="77" t="s">
        <v>166</v>
      </c>
    </row>
    <row r="4583" spans="1:18" ht="15" customHeight="1">
      <c r="A4583" s="5" t="s">
        <v>16608</v>
      </c>
      <c r="B4583" s="3" t="s">
        <v>16609</v>
      </c>
      <c r="C4583" s="3"/>
      <c r="D4583" s="3" t="s">
        <v>16610</v>
      </c>
      <c r="E4583" s="3" t="s">
        <v>16611</v>
      </c>
      <c r="F4583" s="3" t="s">
        <v>22</v>
      </c>
      <c r="G4583" s="3" t="s">
        <v>12248</v>
      </c>
      <c r="H4583" s="3" t="s">
        <v>24</v>
      </c>
      <c r="I4583" s="3" t="s">
        <v>8215</v>
      </c>
      <c r="J4583" s="1" t="s">
        <v>37</v>
      </c>
      <c r="K4583" s="7" t="s">
        <v>27</v>
      </c>
      <c r="L4583" s="3" t="s">
        <v>28</v>
      </c>
      <c r="M4583" s="3" t="s">
        <v>28</v>
      </c>
      <c r="N4583" s="3" t="s">
        <v>4963</v>
      </c>
      <c r="O4583" s="77" t="s">
        <v>28</v>
      </c>
      <c r="P4583" s="77" t="s">
        <v>104</v>
      </c>
      <c r="Q4583" s="77" t="s">
        <v>32</v>
      </c>
      <c r="R4583" s="77"/>
    </row>
    <row r="4584" spans="1:18" ht="15" customHeight="1">
      <c r="A4584" s="5" t="s">
        <v>16612</v>
      </c>
      <c r="B4584" s="3" t="s">
        <v>16613</v>
      </c>
      <c r="C4584" s="3" t="s">
        <v>16614</v>
      </c>
      <c r="D4584" s="3" t="s">
        <v>16615</v>
      </c>
      <c r="E4584" s="3" t="s">
        <v>16616</v>
      </c>
      <c r="F4584" s="3" t="s">
        <v>22</v>
      </c>
      <c r="G4584" s="3" t="s">
        <v>23</v>
      </c>
      <c r="H4584" s="3" t="s">
        <v>32</v>
      </c>
      <c r="I4584" s="3" t="s">
        <v>8215</v>
      </c>
      <c r="J4584" s="1" t="s">
        <v>37</v>
      </c>
      <c r="K4584" s="7" t="s">
        <v>89</v>
      </c>
      <c r="L4584" s="3" t="s">
        <v>28</v>
      </c>
      <c r="M4584" s="3" t="s">
        <v>29</v>
      </c>
      <c r="N4584" s="3" t="s">
        <v>7991</v>
      </c>
      <c r="O4584" s="77" t="s">
        <v>28</v>
      </c>
      <c r="P4584" s="77" t="s">
        <v>4773</v>
      </c>
      <c r="Q4584" s="77" t="s">
        <v>32</v>
      </c>
      <c r="R4584" s="77"/>
    </row>
    <row r="4585" spans="1:18" ht="15" customHeight="1">
      <c r="A4585" s="5" t="s">
        <v>16617</v>
      </c>
      <c r="B4585" s="3" t="s">
        <v>16618</v>
      </c>
      <c r="C4585" s="3" t="s">
        <v>16619</v>
      </c>
      <c r="D4585" s="3" t="s">
        <v>16620</v>
      </c>
      <c r="E4585" s="3" t="s">
        <v>16621</v>
      </c>
      <c r="F4585" s="3" t="s">
        <v>22</v>
      </c>
      <c r="G4585" s="3" t="s">
        <v>65</v>
      </c>
      <c r="H4585" s="3" t="s">
        <v>32</v>
      </c>
      <c r="I4585" s="3" t="s">
        <v>8215</v>
      </c>
      <c r="J4585" s="1" t="s">
        <v>37</v>
      </c>
      <c r="K4585" s="7" t="s">
        <v>89</v>
      </c>
      <c r="L4585" s="3" t="s">
        <v>29</v>
      </c>
      <c r="M4585" s="3" t="s">
        <v>29</v>
      </c>
      <c r="N4585" s="3" t="s">
        <v>7991</v>
      </c>
      <c r="O4585" s="77" t="s">
        <v>28</v>
      </c>
      <c r="P4585" s="77" t="s">
        <v>1112</v>
      </c>
      <c r="Q4585" s="77" t="s">
        <v>32</v>
      </c>
      <c r="R4585" s="77"/>
    </row>
    <row r="4586" spans="1:18" ht="15" customHeight="1">
      <c r="A4586" s="5" t="s">
        <v>16622</v>
      </c>
      <c r="B4586" s="3" t="s">
        <v>16623</v>
      </c>
      <c r="C4586" s="3"/>
      <c r="D4586" s="3" t="s">
        <v>16624</v>
      </c>
      <c r="E4586" s="3" t="s">
        <v>16625</v>
      </c>
      <c r="F4586" s="3" t="s">
        <v>22</v>
      </c>
      <c r="G4586" s="3" t="s">
        <v>23</v>
      </c>
      <c r="H4586" s="3" t="s">
        <v>24</v>
      </c>
      <c r="I4586" s="3" t="s">
        <v>8215</v>
      </c>
      <c r="J4586" s="1" t="s">
        <v>26</v>
      </c>
      <c r="K4586" s="7" t="s">
        <v>27</v>
      </c>
      <c r="L4586" s="3" t="s">
        <v>28</v>
      </c>
      <c r="M4586" s="3" t="s">
        <v>29</v>
      </c>
      <c r="N4586" s="3" t="s">
        <v>8226</v>
      </c>
      <c r="O4586" s="77" t="s">
        <v>28</v>
      </c>
      <c r="P4586" s="77" t="s">
        <v>104</v>
      </c>
      <c r="Q4586" s="77" t="s">
        <v>32</v>
      </c>
      <c r="R4586" s="77"/>
    </row>
    <row r="4587" spans="1:18" ht="15" customHeight="1">
      <c r="A4587" s="5" t="s">
        <v>16626</v>
      </c>
      <c r="B4587" s="3" t="s">
        <v>16627</v>
      </c>
      <c r="C4587" s="3"/>
      <c r="D4587" s="3" t="s">
        <v>16628</v>
      </c>
      <c r="E4587" s="3" t="s">
        <v>16629</v>
      </c>
      <c r="F4587" s="3" t="s">
        <v>22</v>
      </c>
      <c r="G4587" s="3" t="s">
        <v>23</v>
      </c>
      <c r="H4587" s="3" t="s">
        <v>24</v>
      </c>
      <c r="I4587" s="3" t="s">
        <v>8215</v>
      </c>
      <c r="J4587" s="1" t="s">
        <v>37</v>
      </c>
      <c r="K4587" s="7" t="s">
        <v>27</v>
      </c>
      <c r="L4587" s="3" t="s">
        <v>28</v>
      </c>
      <c r="M4587" s="3" t="s">
        <v>29</v>
      </c>
      <c r="N4587" s="3" t="s">
        <v>8226</v>
      </c>
      <c r="O4587" s="77" t="s">
        <v>28</v>
      </c>
      <c r="P4587" s="77" t="s">
        <v>104</v>
      </c>
      <c r="Q4587" s="77" t="s">
        <v>32</v>
      </c>
      <c r="R4587" s="77"/>
    </row>
    <row r="4588" spans="1:18" ht="15" customHeight="1">
      <c r="A4588" s="5" t="s">
        <v>16630</v>
      </c>
      <c r="B4588" s="3" t="s">
        <v>16631</v>
      </c>
      <c r="C4588" s="3" t="s">
        <v>16632</v>
      </c>
      <c r="D4588" s="3" t="s">
        <v>16633</v>
      </c>
      <c r="E4588" s="3" t="s">
        <v>16634</v>
      </c>
      <c r="F4588" s="3" t="s">
        <v>22</v>
      </c>
      <c r="G4588" s="3" t="s">
        <v>65</v>
      </c>
      <c r="H4588" s="3" t="s">
        <v>32</v>
      </c>
      <c r="I4588" s="3" t="s">
        <v>8215</v>
      </c>
      <c r="J4588" s="1" t="s">
        <v>37</v>
      </c>
      <c r="K4588" s="7" t="s">
        <v>89</v>
      </c>
      <c r="L4588" s="3" t="s">
        <v>28</v>
      </c>
      <c r="M4588" s="3" t="s">
        <v>29</v>
      </c>
      <c r="N4588" s="3" t="s">
        <v>7991</v>
      </c>
      <c r="O4588" s="77" t="s">
        <v>28</v>
      </c>
      <c r="P4588" s="77" t="s">
        <v>4773</v>
      </c>
      <c r="Q4588" s="77" t="s">
        <v>32</v>
      </c>
      <c r="R4588" s="77"/>
    </row>
    <row r="4589" spans="1:18" ht="15" customHeight="1">
      <c r="A4589" s="5" t="s">
        <v>16635</v>
      </c>
      <c r="B4589" s="3" t="s">
        <v>16636</v>
      </c>
      <c r="C4589" s="3" t="s">
        <v>16637</v>
      </c>
      <c r="D4589" s="3" t="s">
        <v>16638</v>
      </c>
      <c r="E4589" s="3" t="s">
        <v>16639</v>
      </c>
      <c r="F4589" s="3" t="s">
        <v>22</v>
      </c>
      <c r="G4589" s="3" t="s">
        <v>23</v>
      </c>
      <c r="H4589" s="3" t="s">
        <v>32</v>
      </c>
      <c r="I4589" s="3" t="s">
        <v>8215</v>
      </c>
      <c r="J4589" s="1" t="s">
        <v>37</v>
      </c>
      <c r="K4589" s="7" t="s">
        <v>89</v>
      </c>
      <c r="L4589" s="3" t="s">
        <v>28</v>
      </c>
      <c r="M4589" s="3" t="s">
        <v>29</v>
      </c>
      <c r="N4589" s="3" t="s">
        <v>7991</v>
      </c>
      <c r="O4589" s="77" t="s">
        <v>28</v>
      </c>
      <c r="P4589" s="77" t="s">
        <v>1112</v>
      </c>
      <c r="Q4589" s="77" t="s">
        <v>32</v>
      </c>
      <c r="R4589" s="77"/>
    </row>
    <row r="4590" spans="1:18" ht="15" customHeight="1">
      <c r="A4590" s="5" t="s">
        <v>16640</v>
      </c>
      <c r="B4590" s="3" t="s">
        <v>16641</v>
      </c>
      <c r="C4590" s="3" t="s">
        <v>16642</v>
      </c>
      <c r="D4590" s="3" t="s">
        <v>16643</v>
      </c>
      <c r="E4590" s="3"/>
      <c r="F4590" s="3" t="s">
        <v>88</v>
      </c>
      <c r="G4590" s="3" t="s">
        <v>60</v>
      </c>
      <c r="H4590" s="3" t="s">
        <v>28</v>
      </c>
      <c r="I4590" s="3" t="s">
        <v>8215</v>
      </c>
      <c r="J4590" s="1" t="s">
        <v>26</v>
      </c>
      <c r="K4590" s="7" t="s">
        <v>38</v>
      </c>
      <c r="L4590" s="3" t="s">
        <v>28</v>
      </c>
      <c r="M4590" s="3" t="s">
        <v>28</v>
      </c>
      <c r="N4590" s="3" t="s">
        <v>4963</v>
      </c>
      <c r="O4590" s="77" t="s">
        <v>28</v>
      </c>
      <c r="P4590" s="77" t="s">
        <v>99</v>
      </c>
      <c r="Q4590" s="77" t="s">
        <v>32</v>
      </c>
      <c r="R4590" s="77" t="s">
        <v>166</v>
      </c>
    </row>
    <row r="4591" spans="1:18" ht="15" customHeight="1">
      <c r="A4591" s="5" t="s">
        <v>16644</v>
      </c>
      <c r="B4591" s="3" t="s">
        <v>16645</v>
      </c>
      <c r="C4591" s="3"/>
      <c r="D4591" s="3" t="s">
        <v>16646</v>
      </c>
      <c r="E4591" s="3" t="s">
        <v>16647</v>
      </c>
      <c r="F4591" s="3" t="s">
        <v>22</v>
      </c>
      <c r="G4591" s="3" t="s">
        <v>60</v>
      </c>
      <c r="H4591" s="3" t="s">
        <v>24</v>
      </c>
      <c r="I4591" s="3" t="s">
        <v>8215</v>
      </c>
      <c r="J4591" s="1" t="s">
        <v>37</v>
      </c>
      <c r="K4591" s="7" t="s">
        <v>27</v>
      </c>
      <c r="L4591" s="3" t="s">
        <v>28</v>
      </c>
      <c r="M4591" s="3" t="s">
        <v>29</v>
      </c>
      <c r="N4591" s="3" t="s">
        <v>8226</v>
      </c>
      <c r="O4591" s="77" t="s">
        <v>28</v>
      </c>
      <c r="P4591" s="77" t="s">
        <v>104</v>
      </c>
      <c r="Q4591" s="77" t="s">
        <v>32</v>
      </c>
      <c r="R4591" s="77"/>
    </row>
    <row r="4592" spans="1:18" ht="15" customHeight="1">
      <c r="A4592" s="5" t="s">
        <v>16648</v>
      </c>
      <c r="B4592" s="3" t="s">
        <v>16649</v>
      </c>
      <c r="C4592" s="3" t="s">
        <v>16650</v>
      </c>
      <c r="D4592" s="3" t="s">
        <v>16651</v>
      </c>
      <c r="E4592" s="3" t="s">
        <v>16652</v>
      </c>
      <c r="F4592" s="3" t="s">
        <v>22</v>
      </c>
      <c r="G4592" s="3" t="s">
        <v>23</v>
      </c>
      <c r="H4592" s="3" t="s">
        <v>32</v>
      </c>
      <c r="I4592" s="3" t="s">
        <v>8215</v>
      </c>
      <c r="J4592" s="1" t="s">
        <v>37</v>
      </c>
      <c r="K4592" s="7" t="s">
        <v>89</v>
      </c>
      <c r="L4592" s="3" t="s">
        <v>28</v>
      </c>
      <c r="M4592" s="3" t="s">
        <v>29</v>
      </c>
      <c r="N4592" s="3" t="s">
        <v>7991</v>
      </c>
      <c r="O4592" s="77" t="s">
        <v>28</v>
      </c>
      <c r="P4592" s="77" t="s">
        <v>4773</v>
      </c>
      <c r="Q4592" s="77" t="s">
        <v>32</v>
      </c>
      <c r="R4592" s="77"/>
    </row>
    <row r="4593" spans="1:18" ht="15" customHeight="1">
      <c r="A4593" s="5" t="s">
        <v>16653</v>
      </c>
      <c r="B4593" s="3" t="s">
        <v>16654</v>
      </c>
      <c r="C4593" s="3"/>
      <c r="D4593" s="3" t="s">
        <v>16655</v>
      </c>
      <c r="E4593" s="3" t="s">
        <v>16656</v>
      </c>
      <c r="F4593" s="3" t="s">
        <v>22</v>
      </c>
      <c r="G4593" s="3" t="s">
        <v>195</v>
      </c>
      <c r="H4593" s="3" t="s">
        <v>24</v>
      </c>
      <c r="I4593" s="3" t="s">
        <v>8215</v>
      </c>
      <c r="J4593" s="1" t="s">
        <v>37</v>
      </c>
      <c r="K4593" s="7" t="s">
        <v>27</v>
      </c>
      <c r="L4593" s="3" t="s">
        <v>28</v>
      </c>
      <c r="M4593" s="3" t="s">
        <v>29</v>
      </c>
      <c r="N4593" s="3" t="s">
        <v>8226</v>
      </c>
      <c r="O4593" s="77" t="s">
        <v>28</v>
      </c>
      <c r="P4593" s="77" t="s">
        <v>104</v>
      </c>
      <c r="Q4593" s="77" t="s">
        <v>32</v>
      </c>
      <c r="R4593" s="77"/>
    </row>
    <row r="4594" spans="1:18" ht="15" customHeight="1">
      <c r="A4594" s="5" t="s">
        <v>16657</v>
      </c>
      <c r="B4594" s="3" t="s">
        <v>16658</v>
      </c>
      <c r="C4594" s="3" t="s">
        <v>16659</v>
      </c>
      <c r="D4594" s="3" t="s">
        <v>16660</v>
      </c>
      <c r="E4594" s="3"/>
      <c r="F4594" s="3" t="s">
        <v>22</v>
      </c>
      <c r="G4594" s="3" t="s">
        <v>60</v>
      </c>
      <c r="H4594" s="3" t="s">
        <v>24</v>
      </c>
      <c r="I4594" s="3" t="s">
        <v>8215</v>
      </c>
      <c r="J4594" s="1" t="s">
        <v>109</v>
      </c>
      <c r="K4594" s="7" t="s">
        <v>38</v>
      </c>
      <c r="L4594" s="3" t="s">
        <v>28</v>
      </c>
      <c r="M4594" s="3" t="s">
        <v>29</v>
      </c>
      <c r="N4594" s="3" t="s">
        <v>24</v>
      </c>
      <c r="O4594" s="77" t="s">
        <v>28</v>
      </c>
      <c r="P4594" s="77" t="s">
        <v>246</v>
      </c>
      <c r="Q4594" s="77" t="s">
        <v>32</v>
      </c>
      <c r="R4594" s="77"/>
    </row>
    <row r="4595" spans="1:18" ht="15" customHeight="1">
      <c r="A4595" s="5" t="s">
        <v>16661</v>
      </c>
      <c r="B4595" s="3" t="s">
        <v>16662</v>
      </c>
      <c r="C4595" s="3"/>
      <c r="D4595" s="3" t="s">
        <v>16663</v>
      </c>
      <c r="E4595" s="3" t="s">
        <v>16664</v>
      </c>
      <c r="F4595" s="3" t="s">
        <v>22</v>
      </c>
      <c r="G4595" s="3" t="s">
        <v>53</v>
      </c>
      <c r="H4595" s="3" t="s">
        <v>24</v>
      </c>
      <c r="I4595" s="3" t="s">
        <v>8215</v>
      </c>
      <c r="J4595" s="1" t="s">
        <v>165</v>
      </c>
      <c r="K4595" s="7" t="s">
        <v>27</v>
      </c>
      <c r="L4595" s="3" t="s">
        <v>28</v>
      </c>
      <c r="M4595" s="3" t="s">
        <v>28</v>
      </c>
      <c r="N4595" s="3" t="s">
        <v>8240</v>
      </c>
      <c r="O4595" s="77" t="s">
        <v>28</v>
      </c>
      <c r="P4595" s="77" t="s">
        <v>104</v>
      </c>
      <c r="Q4595" s="77" t="s">
        <v>32</v>
      </c>
      <c r="R4595" s="77"/>
    </row>
    <row r="4596" spans="1:18" ht="15" customHeight="1">
      <c r="A4596" s="5" t="s">
        <v>16665</v>
      </c>
      <c r="B4596" s="3" t="s">
        <v>16666</v>
      </c>
      <c r="C4596" s="3" t="s">
        <v>16667</v>
      </c>
      <c r="D4596" s="3" t="s">
        <v>16668</v>
      </c>
      <c r="E4596" s="3" t="s">
        <v>16669</v>
      </c>
      <c r="F4596" s="3" t="s">
        <v>22</v>
      </c>
      <c r="G4596" s="3" t="s">
        <v>65</v>
      </c>
      <c r="H4596" s="3" t="s">
        <v>32</v>
      </c>
      <c r="I4596" s="3" t="s">
        <v>8215</v>
      </c>
      <c r="J4596" s="1" t="s">
        <v>109</v>
      </c>
      <c r="K4596" s="7" t="s">
        <v>89</v>
      </c>
      <c r="L4596" s="3" t="s">
        <v>28</v>
      </c>
      <c r="M4596" s="3" t="s">
        <v>29</v>
      </c>
      <c r="N4596" s="3" t="s">
        <v>7991</v>
      </c>
      <c r="O4596" s="77" t="s">
        <v>28</v>
      </c>
      <c r="P4596" s="77" t="s">
        <v>1112</v>
      </c>
      <c r="Q4596" s="77" t="s">
        <v>32</v>
      </c>
      <c r="R4596" s="77"/>
    </row>
    <row r="4597" spans="1:18" ht="15" customHeight="1">
      <c r="A4597" s="5" t="s">
        <v>16670</v>
      </c>
      <c r="B4597" s="3" t="s">
        <v>16671</v>
      </c>
      <c r="C4597" s="3" t="s">
        <v>16672</v>
      </c>
      <c r="D4597" s="3" t="s">
        <v>16673</v>
      </c>
      <c r="E4597" s="3" t="s">
        <v>16674</v>
      </c>
      <c r="F4597" s="3" t="s">
        <v>22</v>
      </c>
      <c r="G4597" s="3" t="s">
        <v>23</v>
      </c>
      <c r="H4597" s="3" t="s">
        <v>32</v>
      </c>
      <c r="I4597" s="3" t="s">
        <v>8215</v>
      </c>
      <c r="J4597" s="1" t="s">
        <v>37</v>
      </c>
      <c r="K4597" s="7" t="s">
        <v>89</v>
      </c>
      <c r="L4597" s="3" t="s">
        <v>28</v>
      </c>
      <c r="M4597" s="3" t="s">
        <v>28</v>
      </c>
      <c r="N4597" s="3" t="s">
        <v>7991</v>
      </c>
      <c r="O4597" s="77" t="s">
        <v>28</v>
      </c>
      <c r="P4597" s="77" t="s">
        <v>4773</v>
      </c>
      <c r="Q4597" s="77" t="s">
        <v>32</v>
      </c>
      <c r="R4597" s="77"/>
    </row>
    <row r="4598" spans="1:18" ht="15" customHeight="1">
      <c r="A4598" s="5" t="s">
        <v>16675</v>
      </c>
      <c r="B4598" s="3" t="s">
        <v>16676</v>
      </c>
      <c r="C4598" s="3"/>
      <c r="D4598" s="3" t="s">
        <v>16677</v>
      </c>
      <c r="E4598" s="3" t="s">
        <v>16678</v>
      </c>
      <c r="F4598" s="3" t="s">
        <v>22</v>
      </c>
      <c r="G4598" s="3" t="s">
        <v>65</v>
      </c>
      <c r="H4598" s="3" t="s">
        <v>24</v>
      </c>
      <c r="I4598" s="3" t="s">
        <v>8215</v>
      </c>
      <c r="J4598" s="1" t="s">
        <v>26</v>
      </c>
      <c r="K4598" s="7" t="s">
        <v>27</v>
      </c>
      <c r="L4598" s="3" t="s">
        <v>28</v>
      </c>
      <c r="M4598" s="3" t="s">
        <v>28</v>
      </c>
      <c r="N4598" s="3" t="s">
        <v>8226</v>
      </c>
      <c r="O4598" s="77" t="s">
        <v>28</v>
      </c>
      <c r="P4598" s="77" t="s">
        <v>104</v>
      </c>
      <c r="Q4598" s="77" t="s">
        <v>32</v>
      </c>
      <c r="R4598" s="77"/>
    </row>
    <row r="4599" spans="1:18" ht="15" customHeight="1">
      <c r="A4599" s="5" t="s">
        <v>16679</v>
      </c>
      <c r="B4599" s="3" t="s">
        <v>16680</v>
      </c>
      <c r="C4599" s="3" t="s">
        <v>16681</v>
      </c>
      <c r="D4599" s="3" t="s">
        <v>16682</v>
      </c>
      <c r="E4599" s="3"/>
      <c r="F4599" s="3" t="s">
        <v>3162</v>
      </c>
      <c r="G4599" s="3" t="s">
        <v>8230</v>
      </c>
      <c r="H4599" s="3" t="s">
        <v>28</v>
      </c>
      <c r="I4599" s="3" t="s">
        <v>8215</v>
      </c>
      <c r="J4599" s="1" t="s">
        <v>37</v>
      </c>
      <c r="K4599" s="7" t="s">
        <v>38</v>
      </c>
      <c r="L4599" s="3" t="s">
        <v>28</v>
      </c>
      <c r="M4599" s="3" t="s">
        <v>24</v>
      </c>
      <c r="N4599" s="3" t="s">
        <v>4963</v>
      </c>
      <c r="O4599" s="77" t="s">
        <v>28</v>
      </c>
      <c r="P4599" s="77" t="s">
        <v>46</v>
      </c>
      <c r="Q4599" s="77" t="s">
        <v>32</v>
      </c>
      <c r="R4599" s="77"/>
    </row>
    <row r="4600" spans="1:18" ht="15" customHeight="1">
      <c r="A4600" s="5" t="s">
        <v>16683</v>
      </c>
      <c r="B4600" s="3" t="s">
        <v>16684</v>
      </c>
      <c r="C4600" s="3"/>
      <c r="D4600" s="3" t="s">
        <v>16685</v>
      </c>
      <c r="E4600" s="3" t="s">
        <v>16686</v>
      </c>
      <c r="F4600" s="3" t="s">
        <v>22</v>
      </c>
      <c r="G4600" s="3" t="s">
        <v>65</v>
      </c>
      <c r="H4600" s="3" t="s">
        <v>24</v>
      </c>
      <c r="I4600" s="3" t="s">
        <v>8215</v>
      </c>
      <c r="J4600" s="1" t="s">
        <v>37</v>
      </c>
      <c r="K4600" s="7" t="s">
        <v>27</v>
      </c>
      <c r="L4600" s="3" t="s">
        <v>28</v>
      </c>
      <c r="M4600" s="3" t="s">
        <v>29</v>
      </c>
      <c r="N4600" s="3" t="s">
        <v>8240</v>
      </c>
      <c r="O4600" s="77" t="s">
        <v>28</v>
      </c>
      <c r="P4600" s="77" t="s">
        <v>104</v>
      </c>
      <c r="Q4600" s="77" t="s">
        <v>32</v>
      </c>
      <c r="R4600" s="77"/>
    </row>
    <row r="4601" spans="1:18" ht="15" customHeight="1">
      <c r="A4601" s="5" t="s">
        <v>16687</v>
      </c>
      <c r="B4601" s="3" t="s">
        <v>16688</v>
      </c>
      <c r="C4601" s="3" t="s">
        <v>16689</v>
      </c>
      <c r="D4601" s="3" t="s">
        <v>16690</v>
      </c>
      <c r="E4601" s="3" t="s">
        <v>16691</v>
      </c>
      <c r="F4601" s="3" t="s">
        <v>22</v>
      </c>
      <c r="G4601" s="3" t="s">
        <v>60</v>
      </c>
      <c r="H4601" s="3" t="s">
        <v>24</v>
      </c>
      <c r="I4601" s="3" t="s">
        <v>8215</v>
      </c>
      <c r="J4601" s="1" t="s">
        <v>37</v>
      </c>
      <c r="K4601" s="7" t="s">
        <v>38</v>
      </c>
      <c r="L4601" s="3" t="s">
        <v>28</v>
      </c>
      <c r="M4601" s="3" t="s">
        <v>29</v>
      </c>
      <c r="N4601" s="3" t="s">
        <v>24</v>
      </c>
      <c r="O4601" s="77" t="s">
        <v>28</v>
      </c>
      <c r="P4601" s="77" t="s">
        <v>246</v>
      </c>
      <c r="Q4601" s="77" t="s">
        <v>32</v>
      </c>
      <c r="R4601" s="77"/>
    </row>
    <row r="4602" spans="1:18" ht="15" customHeight="1">
      <c r="A4602" s="5" t="s">
        <v>16692</v>
      </c>
      <c r="B4602" s="3" t="s">
        <v>16693</v>
      </c>
      <c r="C4602" s="3" t="s">
        <v>16694</v>
      </c>
      <c r="D4602" s="3" t="s">
        <v>16695</v>
      </c>
      <c r="E4602" s="3" t="s">
        <v>16696</v>
      </c>
      <c r="F4602" s="3" t="s">
        <v>22</v>
      </c>
      <c r="G4602" s="3" t="s">
        <v>65</v>
      </c>
      <c r="H4602" s="3" t="s">
        <v>32</v>
      </c>
      <c r="I4602" s="3" t="s">
        <v>8215</v>
      </c>
      <c r="J4602" s="1" t="s">
        <v>37</v>
      </c>
      <c r="K4602" s="7" t="s">
        <v>89</v>
      </c>
      <c r="L4602" s="3" t="s">
        <v>28</v>
      </c>
      <c r="M4602" s="3" t="s">
        <v>29</v>
      </c>
      <c r="N4602" s="3" t="s">
        <v>7991</v>
      </c>
      <c r="O4602" s="77" t="s">
        <v>28</v>
      </c>
      <c r="P4602" s="77" t="s">
        <v>4773</v>
      </c>
      <c r="Q4602" s="77" t="s">
        <v>32</v>
      </c>
      <c r="R4602" s="77"/>
    </row>
    <row r="4603" spans="1:18" ht="15" customHeight="1">
      <c r="A4603" s="5" t="s">
        <v>16697</v>
      </c>
      <c r="B4603" s="3" t="s">
        <v>16698</v>
      </c>
      <c r="C4603" s="3" t="s">
        <v>16699</v>
      </c>
      <c r="D4603" s="3" t="s">
        <v>16700</v>
      </c>
      <c r="E4603" s="3" t="s">
        <v>16701</v>
      </c>
      <c r="F4603" s="3" t="s">
        <v>22</v>
      </c>
      <c r="G4603" s="3" t="s">
        <v>65</v>
      </c>
      <c r="H4603" s="3" t="s">
        <v>32</v>
      </c>
      <c r="I4603" s="3" t="s">
        <v>8215</v>
      </c>
      <c r="J4603" s="1" t="s">
        <v>37</v>
      </c>
      <c r="K4603" s="7" t="s">
        <v>89</v>
      </c>
      <c r="L4603" s="3" t="s">
        <v>28</v>
      </c>
      <c r="M4603" s="3" t="s">
        <v>28</v>
      </c>
      <c r="N4603" s="3" t="s">
        <v>7991</v>
      </c>
      <c r="O4603" s="77" t="s">
        <v>28</v>
      </c>
      <c r="P4603" s="77" t="s">
        <v>458</v>
      </c>
      <c r="Q4603" s="77" t="s">
        <v>32</v>
      </c>
      <c r="R4603" s="77"/>
    </row>
    <row r="4604" spans="1:18" ht="15" customHeight="1">
      <c r="A4604" s="5" t="s">
        <v>16702</v>
      </c>
      <c r="B4604" s="3" t="s">
        <v>16703</v>
      </c>
      <c r="C4604" s="3" t="s">
        <v>16704</v>
      </c>
      <c r="D4604" s="3" t="s">
        <v>16705</v>
      </c>
      <c r="E4604" s="3" t="s">
        <v>16706</v>
      </c>
      <c r="F4604" s="3" t="s">
        <v>22</v>
      </c>
      <c r="G4604" s="3" t="s">
        <v>60</v>
      </c>
      <c r="H4604" s="3" t="s">
        <v>24</v>
      </c>
      <c r="I4604" s="3" t="s">
        <v>8215</v>
      </c>
      <c r="J4604" s="1" t="s">
        <v>37</v>
      </c>
      <c r="K4604" s="7" t="s">
        <v>38</v>
      </c>
      <c r="L4604" s="3" t="s">
        <v>28</v>
      </c>
      <c r="M4604" s="3" t="s">
        <v>28</v>
      </c>
      <c r="N4604" s="3" t="s">
        <v>24</v>
      </c>
      <c r="O4604" s="77" t="s">
        <v>28</v>
      </c>
      <c r="P4604" s="77" t="s">
        <v>246</v>
      </c>
      <c r="Q4604" s="77" t="s">
        <v>32</v>
      </c>
      <c r="R4604" s="77"/>
    </row>
    <row r="4605" spans="1:18" ht="15" customHeight="1">
      <c r="A4605" s="5" t="s">
        <v>16707</v>
      </c>
      <c r="B4605" s="3" t="s">
        <v>16708</v>
      </c>
      <c r="C4605" s="3" t="s">
        <v>16709</v>
      </c>
      <c r="D4605" s="3" t="s">
        <v>16710</v>
      </c>
      <c r="E4605" s="3" t="s">
        <v>16711</v>
      </c>
      <c r="F4605" s="3" t="s">
        <v>22</v>
      </c>
      <c r="G4605" s="3" t="s">
        <v>65</v>
      </c>
      <c r="H4605" s="3" t="s">
        <v>32</v>
      </c>
      <c r="I4605" s="3" t="s">
        <v>8215</v>
      </c>
      <c r="J4605" s="1" t="s">
        <v>37</v>
      </c>
      <c r="K4605" s="7" t="s">
        <v>89</v>
      </c>
      <c r="L4605" s="3" t="s">
        <v>28</v>
      </c>
      <c r="M4605" s="3" t="s">
        <v>28</v>
      </c>
      <c r="N4605" s="3" t="s">
        <v>7991</v>
      </c>
      <c r="O4605" s="77" t="s">
        <v>28</v>
      </c>
      <c r="P4605" s="77" t="s">
        <v>4773</v>
      </c>
      <c r="Q4605" s="77" t="s">
        <v>32</v>
      </c>
      <c r="R4605" s="77"/>
    </row>
    <row r="4606" spans="1:18" ht="15" customHeight="1">
      <c r="A4606" s="5" t="s">
        <v>16712</v>
      </c>
      <c r="B4606" s="3" t="s">
        <v>16713</v>
      </c>
      <c r="C4606" s="3"/>
      <c r="D4606" s="3" t="s">
        <v>16714</v>
      </c>
      <c r="E4606" s="3" t="s">
        <v>16715</v>
      </c>
      <c r="F4606" s="3" t="s">
        <v>22</v>
      </c>
      <c r="G4606" s="3" t="s">
        <v>65</v>
      </c>
      <c r="H4606" s="3" t="s">
        <v>24</v>
      </c>
      <c r="I4606" s="3" t="s">
        <v>8215</v>
      </c>
      <c r="J4606" s="1" t="s">
        <v>37</v>
      </c>
      <c r="K4606" s="7" t="s">
        <v>27</v>
      </c>
      <c r="L4606" s="3" t="s">
        <v>28</v>
      </c>
      <c r="M4606" s="3" t="s">
        <v>29</v>
      </c>
      <c r="N4606" s="3" t="s">
        <v>8240</v>
      </c>
      <c r="O4606" s="77" t="s">
        <v>28</v>
      </c>
      <c r="P4606" s="77" t="s">
        <v>104</v>
      </c>
      <c r="Q4606" s="77" t="s">
        <v>32</v>
      </c>
      <c r="R4606" s="77"/>
    </row>
    <row r="4607" spans="1:18" ht="15" customHeight="1">
      <c r="A4607" s="5" t="s">
        <v>16716</v>
      </c>
      <c r="B4607" s="3" t="s">
        <v>16717</v>
      </c>
      <c r="C4607" s="3" t="s">
        <v>16718</v>
      </c>
      <c r="D4607" s="3" t="s">
        <v>16719</v>
      </c>
      <c r="E4607" s="3"/>
      <c r="F4607" s="3" t="s">
        <v>164</v>
      </c>
      <c r="G4607" s="3" t="s">
        <v>60</v>
      </c>
      <c r="H4607" s="3" t="s">
        <v>28</v>
      </c>
      <c r="I4607" s="3" t="s">
        <v>8215</v>
      </c>
      <c r="J4607" s="1" t="s">
        <v>179</v>
      </c>
      <c r="K4607" s="7" t="s">
        <v>38</v>
      </c>
      <c r="L4607" s="3" t="s">
        <v>28</v>
      </c>
      <c r="M4607" s="3" t="s">
        <v>29</v>
      </c>
      <c r="N4607" s="3" t="s">
        <v>24</v>
      </c>
      <c r="O4607" s="77" t="s">
        <v>28</v>
      </c>
      <c r="P4607" s="77" t="s">
        <v>246</v>
      </c>
      <c r="Q4607" s="77" t="s">
        <v>32</v>
      </c>
      <c r="R4607" s="77" t="s">
        <v>166</v>
      </c>
    </row>
    <row r="4608" spans="1:18" ht="15" customHeight="1">
      <c r="A4608" s="5" t="s">
        <v>16720</v>
      </c>
      <c r="B4608" s="3" t="s">
        <v>16721</v>
      </c>
      <c r="C4608" s="3" t="s">
        <v>16722</v>
      </c>
      <c r="D4608" s="3" t="s">
        <v>16723</v>
      </c>
      <c r="E4608" s="3"/>
      <c r="F4608" s="3" t="s">
        <v>22</v>
      </c>
      <c r="G4608" s="3" t="s">
        <v>23</v>
      </c>
      <c r="H4608" s="3" t="s">
        <v>24</v>
      </c>
      <c r="I4608" s="3" t="s">
        <v>8215</v>
      </c>
      <c r="J4608" s="1" t="s">
        <v>37</v>
      </c>
      <c r="K4608" s="7" t="s">
        <v>38</v>
      </c>
      <c r="L4608" s="3" t="s">
        <v>28</v>
      </c>
      <c r="M4608" s="3" t="s">
        <v>29</v>
      </c>
      <c r="N4608" s="3" t="s">
        <v>24</v>
      </c>
      <c r="O4608" s="77" t="s">
        <v>28</v>
      </c>
      <c r="P4608" s="77" t="s">
        <v>246</v>
      </c>
      <c r="Q4608" s="77" t="s">
        <v>32</v>
      </c>
      <c r="R4608" s="77"/>
    </row>
    <row r="4609" spans="1:18" ht="15" customHeight="1">
      <c r="A4609" s="5" t="s">
        <v>16724</v>
      </c>
      <c r="B4609" s="3" t="s">
        <v>16725</v>
      </c>
      <c r="C4609" s="3" t="s">
        <v>16726</v>
      </c>
      <c r="D4609" s="3"/>
      <c r="E4609" s="3"/>
      <c r="F4609" s="3" t="s">
        <v>3162</v>
      </c>
      <c r="G4609" s="3" t="s">
        <v>8230</v>
      </c>
      <c r="H4609" s="3" t="s">
        <v>28</v>
      </c>
      <c r="I4609" s="3" t="s">
        <v>8215</v>
      </c>
      <c r="J4609" s="1" t="s">
        <v>37</v>
      </c>
      <c r="K4609" s="7" t="s">
        <v>38</v>
      </c>
      <c r="L4609" s="3" t="s">
        <v>28</v>
      </c>
      <c r="M4609" s="3" t="s">
        <v>24</v>
      </c>
      <c r="N4609" s="3" t="s">
        <v>4963</v>
      </c>
      <c r="O4609" s="77" t="s">
        <v>28</v>
      </c>
      <c r="P4609" s="77" t="s">
        <v>246</v>
      </c>
      <c r="Q4609" s="77" t="s">
        <v>32</v>
      </c>
      <c r="R4609" s="77" t="s">
        <v>166</v>
      </c>
    </row>
    <row r="4610" spans="1:18" ht="15" customHeight="1">
      <c r="A4610" s="5" t="s">
        <v>16727</v>
      </c>
      <c r="B4610" s="3" t="s">
        <v>16728</v>
      </c>
      <c r="C4610" s="3"/>
      <c r="D4610" s="3" t="s">
        <v>16729</v>
      </c>
      <c r="E4610" s="3" t="s">
        <v>16730</v>
      </c>
      <c r="F4610" s="3" t="s">
        <v>22</v>
      </c>
      <c r="G4610" s="3" t="s">
        <v>65</v>
      </c>
      <c r="H4610" s="3" t="s">
        <v>24</v>
      </c>
      <c r="I4610" s="3" t="s">
        <v>8215</v>
      </c>
      <c r="J4610" s="1" t="s">
        <v>37</v>
      </c>
      <c r="K4610" s="7" t="s">
        <v>27</v>
      </c>
      <c r="L4610" s="3" t="s">
        <v>29</v>
      </c>
      <c r="M4610" s="3" t="s">
        <v>29</v>
      </c>
      <c r="N4610" s="3" t="s">
        <v>8226</v>
      </c>
      <c r="O4610" s="77" t="s">
        <v>28</v>
      </c>
      <c r="P4610" s="77" t="s">
        <v>104</v>
      </c>
      <c r="Q4610" s="77" t="s">
        <v>32</v>
      </c>
      <c r="R4610" s="77"/>
    </row>
    <row r="4611" spans="1:18" ht="15" customHeight="1">
      <c r="A4611" s="5" t="s">
        <v>16731</v>
      </c>
      <c r="B4611" s="3" t="s">
        <v>16732</v>
      </c>
      <c r="C4611" s="3" t="s">
        <v>16733</v>
      </c>
      <c r="D4611" s="3" t="s">
        <v>16734</v>
      </c>
      <c r="E4611" s="3" t="s">
        <v>16735</v>
      </c>
      <c r="F4611" s="3" t="s">
        <v>22</v>
      </c>
      <c r="G4611" s="3" t="s">
        <v>65</v>
      </c>
      <c r="H4611" s="3" t="s">
        <v>32</v>
      </c>
      <c r="I4611" s="3" t="s">
        <v>8215</v>
      </c>
      <c r="J4611" s="1" t="s">
        <v>37</v>
      </c>
      <c r="K4611" s="7" t="s">
        <v>89</v>
      </c>
      <c r="L4611" s="3" t="s">
        <v>28</v>
      </c>
      <c r="M4611" s="3" t="s">
        <v>28</v>
      </c>
      <c r="N4611" s="3" t="s">
        <v>7991</v>
      </c>
      <c r="O4611" s="77" t="s">
        <v>28</v>
      </c>
      <c r="P4611" s="77" t="s">
        <v>4773</v>
      </c>
      <c r="Q4611" s="77" t="s">
        <v>32</v>
      </c>
      <c r="R4611" s="77"/>
    </row>
    <row r="4612" spans="1:18" ht="15" customHeight="1">
      <c r="A4612" s="5" t="s">
        <v>16736</v>
      </c>
      <c r="B4612" s="3" t="s">
        <v>16737</v>
      </c>
      <c r="C4612" s="3"/>
      <c r="D4612" s="3" t="s">
        <v>16738</v>
      </c>
      <c r="E4612" s="3" t="s">
        <v>16739</v>
      </c>
      <c r="F4612" s="3" t="s">
        <v>22</v>
      </c>
      <c r="G4612" s="3" t="s">
        <v>65</v>
      </c>
      <c r="H4612" s="3" t="s">
        <v>24</v>
      </c>
      <c r="I4612" s="3" t="s">
        <v>8215</v>
      </c>
      <c r="J4612" s="1" t="s">
        <v>37</v>
      </c>
      <c r="K4612" s="7" t="s">
        <v>27</v>
      </c>
      <c r="L4612" s="3" t="s">
        <v>28</v>
      </c>
      <c r="M4612" s="3" t="s">
        <v>29</v>
      </c>
      <c r="N4612" s="3" t="s">
        <v>8240</v>
      </c>
      <c r="O4612" s="77" t="s">
        <v>28</v>
      </c>
      <c r="P4612" s="77" t="s">
        <v>104</v>
      </c>
      <c r="Q4612" s="77" t="s">
        <v>32</v>
      </c>
      <c r="R4612" s="77"/>
    </row>
    <row r="4613" spans="1:18" ht="15" customHeight="1">
      <c r="A4613" s="5" t="s">
        <v>16740</v>
      </c>
      <c r="B4613" s="3" t="s">
        <v>16741</v>
      </c>
      <c r="C4613" s="3" t="s">
        <v>16742</v>
      </c>
      <c r="D4613" s="3" t="s">
        <v>16743</v>
      </c>
      <c r="E4613" s="3"/>
      <c r="F4613" s="3" t="s">
        <v>3162</v>
      </c>
      <c r="G4613" s="3" t="s">
        <v>8230</v>
      </c>
      <c r="H4613" s="3" t="s">
        <v>28</v>
      </c>
      <c r="I4613" s="3" t="s">
        <v>8215</v>
      </c>
      <c r="J4613" s="1" t="s">
        <v>37</v>
      </c>
      <c r="K4613" s="7" t="s">
        <v>38</v>
      </c>
      <c r="L4613" s="3" t="s">
        <v>28</v>
      </c>
      <c r="M4613" s="3" t="s">
        <v>24</v>
      </c>
      <c r="N4613" s="3" t="s">
        <v>4963</v>
      </c>
      <c r="O4613" s="77" t="s">
        <v>28</v>
      </c>
      <c r="P4613" s="77" t="s">
        <v>46</v>
      </c>
      <c r="Q4613" s="77" t="s">
        <v>32</v>
      </c>
      <c r="R4613" s="77" t="s">
        <v>166</v>
      </c>
    </row>
    <row r="4614" spans="1:18" ht="15" customHeight="1">
      <c r="A4614" s="5" t="s">
        <v>16744</v>
      </c>
      <c r="B4614" s="3" t="s">
        <v>16745</v>
      </c>
      <c r="C4614" s="3"/>
      <c r="D4614" s="3" t="s">
        <v>16746</v>
      </c>
      <c r="E4614" s="3" t="s">
        <v>16747</v>
      </c>
      <c r="F4614" s="3" t="s">
        <v>22</v>
      </c>
      <c r="G4614" s="3" t="s">
        <v>195</v>
      </c>
      <c r="H4614" s="3" t="s">
        <v>24</v>
      </c>
      <c r="I4614" s="3" t="s">
        <v>8215</v>
      </c>
      <c r="J4614" s="1" t="s">
        <v>37</v>
      </c>
      <c r="K4614" s="7" t="s">
        <v>27</v>
      </c>
      <c r="L4614" s="3" t="s">
        <v>28</v>
      </c>
      <c r="M4614" s="3" t="s">
        <v>28</v>
      </c>
      <c r="N4614" s="3" t="s">
        <v>8226</v>
      </c>
      <c r="O4614" s="77" t="s">
        <v>28</v>
      </c>
      <c r="P4614" s="77" t="s">
        <v>104</v>
      </c>
      <c r="Q4614" s="77" t="s">
        <v>32</v>
      </c>
      <c r="R4614" s="77"/>
    </row>
    <row r="4615" spans="1:18" ht="15" customHeight="1">
      <c r="A4615" s="5" t="s">
        <v>16748</v>
      </c>
      <c r="B4615" s="3" t="s">
        <v>16749</v>
      </c>
      <c r="C4615" s="3" t="s">
        <v>16750</v>
      </c>
      <c r="D4615" s="3" t="s">
        <v>16751</v>
      </c>
      <c r="E4615" s="3" t="s">
        <v>16752</v>
      </c>
      <c r="F4615" s="3" t="s">
        <v>22</v>
      </c>
      <c r="G4615" s="3" t="s">
        <v>65</v>
      </c>
      <c r="H4615" s="3" t="s">
        <v>32</v>
      </c>
      <c r="I4615" s="3" t="s">
        <v>8215</v>
      </c>
      <c r="J4615" s="1" t="s">
        <v>37</v>
      </c>
      <c r="K4615" s="7" t="s">
        <v>89</v>
      </c>
      <c r="L4615" s="3" t="s">
        <v>28</v>
      </c>
      <c r="M4615" s="3" t="s">
        <v>29</v>
      </c>
      <c r="N4615" s="3" t="s">
        <v>7991</v>
      </c>
      <c r="O4615" s="77" t="s">
        <v>28</v>
      </c>
      <c r="P4615" s="77" t="s">
        <v>4773</v>
      </c>
      <c r="Q4615" s="77" t="s">
        <v>32</v>
      </c>
      <c r="R4615" s="77"/>
    </row>
    <row r="4616" spans="1:18" ht="15" customHeight="1">
      <c r="A4616" s="5" t="s">
        <v>16753</v>
      </c>
      <c r="B4616" s="3" t="s">
        <v>16754</v>
      </c>
      <c r="C4616" s="3"/>
      <c r="D4616" s="3" t="s">
        <v>16755</v>
      </c>
      <c r="E4616" s="3" t="s">
        <v>16756</v>
      </c>
      <c r="F4616" s="3" t="s">
        <v>22</v>
      </c>
      <c r="G4616" s="3" t="s">
        <v>65</v>
      </c>
      <c r="H4616" s="3" t="s">
        <v>24</v>
      </c>
      <c r="I4616" s="3" t="s">
        <v>8215</v>
      </c>
      <c r="J4616" s="1" t="s">
        <v>37</v>
      </c>
      <c r="K4616" s="7" t="s">
        <v>27</v>
      </c>
      <c r="L4616" s="3" t="s">
        <v>28</v>
      </c>
      <c r="M4616" s="3" t="s">
        <v>29</v>
      </c>
      <c r="N4616" s="3" t="s">
        <v>8240</v>
      </c>
      <c r="O4616" s="77" t="s">
        <v>28</v>
      </c>
      <c r="P4616" s="77" t="s">
        <v>104</v>
      </c>
      <c r="Q4616" s="77" t="s">
        <v>32</v>
      </c>
      <c r="R4616" s="77"/>
    </row>
    <row r="4617" spans="1:18" ht="15" customHeight="1">
      <c r="A4617" s="5" t="s">
        <v>16757</v>
      </c>
      <c r="B4617" s="3" t="s">
        <v>16758</v>
      </c>
      <c r="C4617" s="3" t="s">
        <v>16759</v>
      </c>
      <c r="D4617" s="3" t="s">
        <v>16760</v>
      </c>
      <c r="E4617" s="3"/>
      <c r="F4617" s="3" t="s">
        <v>88</v>
      </c>
      <c r="G4617" s="3" t="s">
        <v>60</v>
      </c>
      <c r="H4617" s="3" t="s">
        <v>28</v>
      </c>
      <c r="I4617" s="3" t="s">
        <v>8215</v>
      </c>
      <c r="J4617" s="1" t="s">
        <v>37</v>
      </c>
      <c r="K4617" s="7" t="s">
        <v>38</v>
      </c>
      <c r="L4617" s="3" t="s">
        <v>28</v>
      </c>
      <c r="M4617" s="3" t="s">
        <v>29</v>
      </c>
      <c r="N4617" s="3" t="s">
        <v>24</v>
      </c>
      <c r="O4617" s="77" t="s">
        <v>28</v>
      </c>
      <c r="P4617" s="77" t="s">
        <v>246</v>
      </c>
      <c r="Q4617" s="77" t="s">
        <v>32</v>
      </c>
      <c r="R4617" s="77"/>
    </row>
    <row r="4618" spans="1:18" ht="15" customHeight="1">
      <c r="A4618" s="5" t="s">
        <v>16761</v>
      </c>
      <c r="B4618" s="3" t="s">
        <v>16762</v>
      </c>
      <c r="C4618" s="3"/>
      <c r="D4618" s="3" t="s">
        <v>16763</v>
      </c>
      <c r="E4618" s="3" t="s">
        <v>16764</v>
      </c>
      <c r="F4618" s="3" t="s">
        <v>22</v>
      </c>
      <c r="G4618" s="3" t="s">
        <v>60</v>
      </c>
      <c r="H4618" s="3" t="s">
        <v>24</v>
      </c>
      <c r="I4618" s="3" t="s">
        <v>8215</v>
      </c>
      <c r="J4618" s="1" t="s">
        <v>165</v>
      </c>
      <c r="K4618" s="7" t="s">
        <v>27</v>
      </c>
      <c r="L4618" s="3" t="s">
        <v>28</v>
      </c>
      <c r="M4618" s="3" t="s">
        <v>28</v>
      </c>
      <c r="N4618" s="3" t="s">
        <v>8226</v>
      </c>
      <c r="O4618" s="77" t="s">
        <v>28</v>
      </c>
      <c r="P4618" s="77" t="s">
        <v>104</v>
      </c>
      <c r="Q4618" s="77" t="s">
        <v>32</v>
      </c>
      <c r="R4618" s="77"/>
    </row>
    <row r="4619" spans="1:18" ht="15" customHeight="1">
      <c r="A4619" s="5" t="s">
        <v>16765</v>
      </c>
      <c r="B4619" s="3" t="s">
        <v>16766</v>
      </c>
      <c r="C4619" s="3" t="s">
        <v>16767</v>
      </c>
      <c r="D4619" s="3" t="s">
        <v>16768</v>
      </c>
      <c r="E4619" s="3" t="s">
        <v>16769</v>
      </c>
      <c r="F4619" s="3" t="s">
        <v>22</v>
      </c>
      <c r="G4619" s="3" t="s">
        <v>60</v>
      </c>
      <c r="H4619" s="3" t="s">
        <v>32</v>
      </c>
      <c r="I4619" s="3" t="s">
        <v>8215</v>
      </c>
      <c r="J4619" s="1" t="s">
        <v>37</v>
      </c>
      <c r="K4619" s="7" t="s">
        <v>89</v>
      </c>
      <c r="L4619" s="3" t="s">
        <v>28</v>
      </c>
      <c r="M4619" s="3" t="s">
        <v>29</v>
      </c>
      <c r="N4619" s="3" t="s">
        <v>7991</v>
      </c>
      <c r="O4619" s="77" t="s">
        <v>28</v>
      </c>
      <c r="P4619" s="77" t="s">
        <v>4773</v>
      </c>
      <c r="Q4619" s="77" t="s">
        <v>32</v>
      </c>
      <c r="R4619" s="77"/>
    </row>
    <row r="4620" spans="1:18" ht="15" customHeight="1">
      <c r="A4620" s="5" t="s">
        <v>16770</v>
      </c>
      <c r="B4620" s="3" t="s">
        <v>16771</v>
      </c>
      <c r="C4620" s="3" t="s">
        <v>16772</v>
      </c>
      <c r="D4620" s="3" t="s">
        <v>16773</v>
      </c>
      <c r="E4620" s="3"/>
      <c r="F4620" s="3" t="s">
        <v>22</v>
      </c>
      <c r="G4620" s="3" t="s">
        <v>60</v>
      </c>
      <c r="H4620" s="3" t="s">
        <v>24</v>
      </c>
      <c r="I4620" s="3" t="s">
        <v>8215</v>
      </c>
      <c r="J4620" s="1" t="s">
        <v>37</v>
      </c>
      <c r="K4620" s="7" t="s">
        <v>38</v>
      </c>
      <c r="L4620" s="3" t="s">
        <v>28</v>
      </c>
      <c r="M4620" s="3" t="s">
        <v>29</v>
      </c>
      <c r="N4620" s="3" t="s">
        <v>28</v>
      </c>
      <c r="O4620" s="77" t="s">
        <v>28</v>
      </c>
      <c r="P4620" s="77" t="s">
        <v>246</v>
      </c>
      <c r="Q4620" s="77" t="s">
        <v>32</v>
      </c>
      <c r="R4620" s="77"/>
    </row>
    <row r="4621" spans="1:18" ht="15" customHeight="1">
      <c r="A4621" s="5" t="s">
        <v>16774</v>
      </c>
      <c r="B4621" s="3" t="s">
        <v>16775</v>
      </c>
      <c r="C4621" s="3"/>
      <c r="D4621" s="3" t="s">
        <v>16776</v>
      </c>
      <c r="E4621" s="3" t="s">
        <v>16777</v>
      </c>
      <c r="F4621" s="3" t="s">
        <v>22</v>
      </c>
      <c r="G4621" s="3" t="s">
        <v>195</v>
      </c>
      <c r="H4621" s="3" t="s">
        <v>24</v>
      </c>
      <c r="I4621" s="3" t="s">
        <v>8215</v>
      </c>
      <c r="J4621" s="1" t="s">
        <v>37</v>
      </c>
      <c r="K4621" s="7" t="s">
        <v>27</v>
      </c>
      <c r="L4621" s="3" t="s">
        <v>28</v>
      </c>
      <c r="M4621" s="3" t="s">
        <v>29</v>
      </c>
      <c r="N4621" s="3" t="s">
        <v>8226</v>
      </c>
      <c r="O4621" s="77" t="s">
        <v>28</v>
      </c>
      <c r="P4621" s="77" t="s">
        <v>104</v>
      </c>
      <c r="Q4621" s="77" t="s">
        <v>32</v>
      </c>
      <c r="R4621" s="77"/>
    </row>
    <row r="4622" spans="1:18" ht="15" customHeight="1">
      <c r="A4622" s="5" t="s">
        <v>16778</v>
      </c>
      <c r="B4622" s="3" t="s">
        <v>16779</v>
      </c>
      <c r="C4622" s="3" t="s">
        <v>16780</v>
      </c>
      <c r="D4622" s="3" t="s">
        <v>16781</v>
      </c>
      <c r="E4622" s="3" t="s">
        <v>16782</v>
      </c>
      <c r="F4622" s="3" t="s">
        <v>22</v>
      </c>
      <c r="G4622" s="3" t="s">
        <v>60</v>
      </c>
      <c r="H4622" s="3" t="s">
        <v>24</v>
      </c>
      <c r="I4622" s="3" t="s">
        <v>8215</v>
      </c>
      <c r="J4622" s="1" t="s">
        <v>37</v>
      </c>
      <c r="K4622" s="7" t="s">
        <v>38</v>
      </c>
      <c r="L4622" s="3" t="s">
        <v>28</v>
      </c>
      <c r="M4622" s="3" t="s">
        <v>28</v>
      </c>
      <c r="N4622" s="3" t="s">
        <v>28</v>
      </c>
      <c r="O4622" s="77" t="s">
        <v>28</v>
      </c>
      <c r="P4622" s="77" t="s">
        <v>246</v>
      </c>
      <c r="Q4622" s="77" t="s">
        <v>32</v>
      </c>
      <c r="R4622" s="77" t="s">
        <v>166</v>
      </c>
    </row>
    <row r="4623" spans="1:18" ht="15" customHeight="1">
      <c r="A4623" s="5" t="s">
        <v>16783</v>
      </c>
      <c r="B4623" s="3" t="s">
        <v>16784</v>
      </c>
      <c r="C4623" s="3"/>
      <c r="D4623" s="3" t="s">
        <v>16785</v>
      </c>
      <c r="E4623" s="3" t="s">
        <v>16786</v>
      </c>
      <c r="F4623" s="3" t="s">
        <v>22</v>
      </c>
      <c r="G4623" s="3" t="s">
        <v>65</v>
      </c>
      <c r="H4623" s="3" t="s">
        <v>24</v>
      </c>
      <c r="I4623" s="3" t="s">
        <v>8215</v>
      </c>
      <c r="J4623" s="1" t="s">
        <v>37</v>
      </c>
      <c r="K4623" s="7" t="s">
        <v>27</v>
      </c>
      <c r="L4623" s="3" t="s">
        <v>28</v>
      </c>
      <c r="M4623" s="3" t="s">
        <v>29</v>
      </c>
      <c r="N4623" s="3" t="s">
        <v>8226</v>
      </c>
      <c r="O4623" s="77" t="s">
        <v>28</v>
      </c>
      <c r="P4623" s="77" t="s">
        <v>104</v>
      </c>
      <c r="Q4623" s="77" t="s">
        <v>32</v>
      </c>
      <c r="R4623" s="77"/>
    </row>
    <row r="4624" spans="1:18" ht="15" customHeight="1">
      <c r="A4624" s="5" t="s">
        <v>16787</v>
      </c>
      <c r="B4624" s="3" t="s">
        <v>16788</v>
      </c>
      <c r="C4624" s="3" t="s">
        <v>16789</v>
      </c>
      <c r="D4624" s="3" t="s">
        <v>16790</v>
      </c>
      <c r="E4624" s="3" t="s">
        <v>16791</v>
      </c>
      <c r="F4624" s="3" t="s">
        <v>22</v>
      </c>
      <c r="G4624" s="3" t="s">
        <v>23</v>
      </c>
      <c r="H4624" s="3" t="s">
        <v>32</v>
      </c>
      <c r="I4624" s="3" t="s">
        <v>8215</v>
      </c>
      <c r="J4624" s="1" t="s">
        <v>37</v>
      </c>
      <c r="K4624" s="7" t="s">
        <v>89</v>
      </c>
      <c r="L4624" s="3" t="s">
        <v>28</v>
      </c>
      <c r="M4624" s="3" t="s">
        <v>29</v>
      </c>
      <c r="N4624" s="3" t="s">
        <v>7991</v>
      </c>
      <c r="O4624" s="77" t="s">
        <v>28</v>
      </c>
      <c r="P4624" s="77" t="s">
        <v>4773</v>
      </c>
      <c r="Q4624" s="77" t="s">
        <v>32</v>
      </c>
      <c r="R4624" s="77"/>
    </row>
    <row r="4625" spans="1:18" ht="15" customHeight="1">
      <c r="A4625" s="5" t="s">
        <v>16792</v>
      </c>
      <c r="B4625" s="3" t="s">
        <v>16793</v>
      </c>
      <c r="C4625" s="3" t="s">
        <v>16794</v>
      </c>
      <c r="D4625" s="3" t="s">
        <v>16795</v>
      </c>
      <c r="E4625" s="3" t="s">
        <v>16796</v>
      </c>
      <c r="F4625" s="3" t="s">
        <v>22</v>
      </c>
      <c r="G4625" s="3" t="s">
        <v>53</v>
      </c>
      <c r="H4625" s="3" t="s">
        <v>24</v>
      </c>
      <c r="I4625" s="3" t="s">
        <v>8215</v>
      </c>
      <c r="J4625" s="1" t="s">
        <v>37</v>
      </c>
      <c r="K4625" s="7" t="s">
        <v>38</v>
      </c>
      <c r="L4625" s="3" t="s">
        <v>28</v>
      </c>
      <c r="M4625" s="3" t="s">
        <v>28</v>
      </c>
      <c r="N4625" s="3" t="s">
        <v>24</v>
      </c>
      <c r="O4625" s="77" t="s">
        <v>28</v>
      </c>
      <c r="P4625" s="77" t="s">
        <v>246</v>
      </c>
      <c r="Q4625" s="77" t="s">
        <v>32</v>
      </c>
      <c r="R4625" s="77"/>
    </row>
    <row r="4626" spans="1:18" ht="15" customHeight="1">
      <c r="A4626" s="5" t="s">
        <v>16797</v>
      </c>
      <c r="B4626" s="3" t="s">
        <v>16798</v>
      </c>
      <c r="C4626" s="3"/>
      <c r="D4626" s="3" t="s">
        <v>16799</v>
      </c>
      <c r="E4626" s="3" t="s">
        <v>16800</v>
      </c>
      <c r="F4626" s="3" t="s">
        <v>22</v>
      </c>
      <c r="G4626" s="3" t="s">
        <v>195</v>
      </c>
      <c r="H4626" s="3" t="s">
        <v>24</v>
      </c>
      <c r="I4626" s="3" t="s">
        <v>8215</v>
      </c>
      <c r="J4626" s="1" t="s">
        <v>37</v>
      </c>
      <c r="K4626" s="7" t="s">
        <v>27</v>
      </c>
      <c r="L4626" s="3" t="s">
        <v>28</v>
      </c>
      <c r="M4626" s="3" t="s">
        <v>29</v>
      </c>
      <c r="N4626" s="3" t="s">
        <v>8226</v>
      </c>
      <c r="O4626" s="77" t="s">
        <v>28</v>
      </c>
      <c r="P4626" s="77" t="s">
        <v>104</v>
      </c>
      <c r="Q4626" s="77" t="s">
        <v>32</v>
      </c>
      <c r="R4626" s="77"/>
    </row>
    <row r="4627" spans="1:18" ht="15" customHeight="1">
      <c r="A4627" s="5" t="s">
        <v>16801</v>
      </c>
      <c r="B4627" s="3" t="s">
        <v>16802</v>
      </c>
      <c r="C4627" s="3" t="s">
        <v>16803</v>
      </c>
      <c r="D4627" s="3" t="s">
        <v>16804</v>
      </c>
      <c r="E4627" s="3" t="s">
        <v>16805</v>
      </c>
      <c r="F4627" s="3" t="s">
        <v>22</v>
      </c>
      <c r="G4627" s="3" t="s">
        <v>65</v>
      </c>
      <c r="H4627" s="3" t="s">
        <v>32</v>
      </c>
      <c r="I4627" s="3" t="s">
        <v>8215</v>
      </c>
      <c r="J4627" s="1" t="s">
        <v>37</v>
      </c>
      <c r="K4627" s="7" t="s">
        <v>89</v>
      </c>
      <c r="L4627" s="3" t="s">
        <v>28</v>
      </c>
      <c r="M4627" s="3" t="s">
        <v>29</v>
      </c>
      <c r="N4627" s="3" t="s">
        <v>7991</v>
      </c>
      <c r="O4627" s="77" t="s">
        <v>28</v>
      </c>
      <c r="P4627" s="77" t="s">
        <v>4773</v>
      </c>
      <c r="Q4627" s="77" t="s">
        <v>32</v>
      </c>
      <c r="R4627" s="77"/>
    </row>
    <row r="4628" spans="1:18" ht="15" customHeight="1">
      <c r="A4628" s="5" t="s">
        <v>16806</v>
      </c>
      <c r="B4628" s="3" t="s">
        <v>16807</v>
      </c>
      <c r="C4628" s="3" t="s">
        <v>16808</v>
      </c>
      <c r="D4628" s="3" t="s">
        <v>16809</v>
      </c>
      <c r="E4628" s="3" t="s">
        <v>16810</v>
      </c>
      <c r="F4628" s="3" t="s">
        <v>22</v>
      </c>
      <c r="G4628" s="3" t="s">
        <v>65</v>
      </c>
      <c r="H4628" s="3" t="s">
        <v>32</v>
      </c>
      <c r="I4628" s="3" t="s">
        <v>8215</v>
      </c>
      <c r="J4628" s="1" t="s">
        <v>37</v>
      </c>
      <c r="K4628" s="7" t="s">
        <v>89</v>
      </c>
      <c r="L4628" s="3" t="s">
        <v>28</v>
      </c>
      <c r="M4628" s="3" t="s">
        <v>29</v>
      </c>
      <c r="N4628" s="3" t="s">
        <v>7991</v>
      </c>
      <c r="O4628" s="77" t="s">
        <v>28</v>
      </c>
      <c r="P4628" s="77" t="s">
        <v>4773</v>
      </c>
      <c r="Q4628" s="77" t="s">
        <v>32</v>
      </c>
      <c r="R4628" s="77"/>
    </row>
    <row r="4629" spans="1:18" ht="15" customHeight="1">
      <c r="A4629" s="5" t="s">
        <v>16811</v>
      </c>
      <c r="B4629" s="3" t="s">
        <v>16812</v>
      </c>
      <c r="C4629" s="3"/>
      <c r="D4629" s="3" t="s">
        <v>16813</v>
      </c>
      <c r="E4629" s="3" t="s">
        <v>16814</v>
      </c>
      <c r="F4629" s="3" t="s">
        <v>22</v>
      </c>
      <c r="G4629" s="3" t="s">
        <v>60</v>
      </c>
      <c r="H4629" s="3" t="s">
        <v>24</v>
      </c>
      <c r="I4629" s="3" t="s">
        <v>8215</v>
      </c>
      <c r="J4629" s="1" t="s">
        <v>165</v>
      </c>
      <c r="K4629" s="7" t="s">
        <v>27</v>
      </c>
      <c r="L4629" s="3" t="s">
        <v>28</v>
      </c>
      <c r="M4629" s="3" t="s">
        <v>28</v>
      </c>
      <c r="N4629" s="3" t="s">
        <v>8226</v>
      </c>
      <c r="O4629" s="77" t="s">
        <v>28</v>
      </c>
      <c r="P4629" s="77" t="s">
        <v>104</v>
      </c>
      <c r="Q4629" s="77" t="s">
        <v>32</v>
      </c>
      <c r="R4629" s="77"/>
    </row>
    <row r="4630" spans="1:18" ht="15" customHeight="1">
      <c r="A4630" s="5" t="s">
        <v>16815</v>
      </c>
      <c r="B4630" s="3" t="s">
        <v>16816</v>
      </c>
      <c r="C4630" s="3"/>
      <c r="D4630" s="3" t="s">
        <v>16817</v>
      </c>
      <c r="E4630" s="3" t="s">
        <v>16818</v>
      </c>
      <c r="F4630" s="3" t="s">
        <v>22</v>
      </c>
      <c r="G4630" s="3" t="s">
        <v>60</v>
      </c>
      <c r="H4630" s="3" t="s">
        <v>24</v>
      </c>
      <c r="I4630" s="3" t="s">
        <v>8215</v>
      </c>
      <c r="J4630" s="1" t="s">
        <v>1021</v>
      </c>
      <c r="K4630" s="7" t="s">
        <v>38</v>
      </c>
      <c r="L4630" s="3" t="s">
        <v>28</v>
      </c>
      <c r="M4630" s="3" t="s">
        <v>28</v>
      </c>
      <c r="N4630" s="3" t="s">
        <v>4963</v>
      </c>
      <c r="O4630" s="77" t="s">
        <v>28</v>
      </c>
      <c r="P4630" s="77" t="s">
        <v>246</v>
      </c>
      <c r="Q4630" s="77" t="s">
        <v>32</v>
      </c>
      <c r="R4630" s="77"/>
    </row>
    <row r="4631" spans="1:18" ht="15" customHeight="1">
      <c r="A4631" s="5" t="s">
        <v>16819</v>
      </c>
      <c r="B4631" s="3" t="s">
        <v>16820</v>
      </c>
      <c r="C4631" s="3" t="s">
        <v>16821</v>
      </c>
      <c r="D4631" s="3" t="s">
        <v>16822</v>
      </c>
      <c r="E4631" s="3"/>
      <c r="F4631" s="3" t="s">
        <v>22</v>
      </c>
      <c r="G4631" s="3" t="s">
        <v>60</v>
      </c>
      <c r="H4631" s="3" t="s">
        <v>24</v>
      </c>
      <c r="I4631" s="3" t="s">
        <v>8215</v>
      </c>
      <c r="J4631" s="1" t="s">
        <v>1021</v>
      </c>
      <c r="K4631" s="7" t="s">
        <v>38</v>
      </c>
      <c r="L4631" s="3" t="s">
        <v>28</v>
      </c>
      <c r="M4631" s="3" t="s">
        <v>28</v>
      </c>
      <c r="N4631" s="3" t="s">
        <v>4963</v>
      </c>
      <c r="O4631" s="77" t="s">
        <v>28</v>
      </c>
      <c r="P4631" s="77" t="s">
        <v>246</v>
      </c>
      <c r="Q4631" s="77" t="s">
        <v>32</v>
      </c>
      <c r="R4631" s="77"/>
    </row>
    <row r="4632" spans="1:18" ht="15" customHeight="1">
      <c r="A4632" s="5" t="s">
        <v>16823</v>
      </c>
      <c r="B4632" s="3" t="s">
        <v>16824</v>
      </c>
      <c r="C4632" s="3"/>
      <c r="D4632" s="3" t="s">
        <v>16825</v>
      </c>
      <c r="E4632" s="3" t="s">
        <v>16826</v>
      </c>
      <c r="F4632" s="3" t="s">
        <v>22</v>
      </c>
      <c r="G4632" s="3" t="s">
        <v>195</v>
      </c>
      <c r="H4632" s="3" t="s">
        <v>24</v>
      </c>
      <c r="I4632" s="3" t="s">
        <v>8215</v>
      </c>
      <c r="J4632" s="1" t="s">
        <v>37</v>
      </c>
      <c r="K4632" s="7" t="s">
        <v>27</v>
      </c>
      <c r="L4632" s="3" t="s">
        <v>28</v>
      </c>
      <c r="M4632" s="3" t="s">
        <v>29</v>
      </c>
      <c r="N4632" s="3" t="s">
        <v>8226</v>
      </c>
      <c r="O4632" s="77" t="s">
        <v>28</v>
      </c>
      <c r="P4632" s="77" t="s">
        <v>104</v>
      </c>
      <c r="Q4632" s="77" t="s">
        <v>32</v>
      </c>
      <c r="R4632" s="77"/>
    </row>
    <row r="4633" spans="1:18" ht="15" customHeight="1">
      <c r="A4633" s="5" t="s">
        <v>16827</v>
      </c>
      <c r="B4633" s="3" t="s">
        <v>16828</v>
      </c>
      <c r="C4633" s="3" t="s">
        <v>16829</v>
      </c>
      <c r="D4633" s="3" t="s">
        <v>16830</v>
      </c>
      <c r="E4633" s="3" t="s">
        <v>16831</v>
      </c>
      <c r="F4633" s="3" t="s">
        <v>22</v>
      </c>
      <c r="G4633" s="3" t="s">
        <v>65</v>
      </c>
      <c r="H4633" s="3" t="s">
        <v>32</v>
      </c>
      <c r="I4633" s="3" t="s">
        <v>8215</v>
      </c>
      <c r="J4633" s="1" t="s">
        <v>37</v>
      </c>
      <c r="K4633" s="7" t="s">
        <v>89</v>
      </c>
      <c r="L4633" s="3" t="s">
        <v>28</v>
      </c>
      <c r="M4633" s="3" t="s">
        <v>29</v>
      </c>
      <c r="N4633" s="3" t="s">
        <v>7991</v>
      </c>
      <c r="O4633" s="77" t="s">
        <v>28</v>
      </c>
      <c r="P4633" s="77" t="s">
        <v>4773</v>
      </c>
      <c r="Q4633" s="77" t="s">
        <v>32</v>
      </c>
      <c r="R4633" s="77"/>
    </row>
    <row r="4634" spans="1:18" ht="15" customHeight="1">
      <c r="A4634" s="5" t="s">
        <v>16832</v>
      </c>
      <c r="B4634" s="3" t="s">
        <v>16833</v>
      </c>
      <c r="C4634" s="3" t="s">
        <v>16834</v>
      </c>
      <c r="D4634" s="3" t="s">
        <v>16835</v>
      </c>
      <c r="E4634" s="3" t="s">
        <v>16836</v>
      </c>
      <c r="F4634" s="3" t="s">
        <v>22</v>
      </c>
      <c r="G4634" s="3" t="s">
        <v>60</v>
      </c>
      <c r="H4634" s="3" t="s">
        <v>24</v>
      </c>
      <c r="I4634" s="3" t="s">
        <v>8215</v>
      </c>
      <c r="J4634" s="1" t="s">
        <v>165</v>
      </c>
      <c r="K4634" s="7" t="s">
        <v>38</v>
      </c>
      <c r="L4634" s="3" t="s">
        <v>28</v>
      </c>
      <c r="M4634" s="3" t="s">
        <v>28</v>
      </c>
      <c r="N4634" s="3" t="s">
        <v>4963</v>
      </c>
      <c r="O4634" s="77" t="s">
        <v>28</v>
      </c>
      <c r="P4634" s="77" t="s">
        <v>246</v>
      </c>
      <c r="Q4634" s="77" t="s">
        <v>32</v>
      </c>
      <c r="R4634" s="77" t="s">
        <v>166</v>
      </c>
    </row>
    <row r="4635" spans="1:18" ht="15" customHeight="1">
      <c r="A4635" s="5" t="s">
        <v>16837</v>
      </c>
      <c r="B4635" s="3" t="s">
        <v>16838</v>
      </c>
      <c r="C4635" s="3"/>
      <c r="D4635" s="3" t="s">
        <v>16839</v>
      </c>
      <c r="E4635" s="3" t="s">
        <v>16840</v>
      </c>
      <c r="F4635" s="3" t="s">
        <v>22</v>
      </c>
      <c r="G4635" s="3" t="s">
        <v>195</v>
      </c>
      <c r="H4635" s="3" t="s">
        <v>24</v>
      </c>
      <c r="I4635" s="3" t="s">
        <v>8215</v>
      </c>
      <c r="J4635" s="1" t="s">
        <v>37</v>
      </c>
      <c r="K4635" s="7" t="s">
        <v>27</v>
      </c>
      <c r="L4635" s="3" t="s">
        <v>28</v>
      </c>
      <c r="M4635" s="3" t="s">
        <v>29</v>
      </c>
      <c r="N4635" s="3" t="s">
        <v>8226</v>
      </c>
      <c r="O4635" s="77" t="s">
        <v>28</v>
      </c>
      <c r="P4635" s="77" t="s">
        <v>104</v>
      </c>
      <c r="Q4635" s="77" t="s">
        <v>32</v>
      </c>
      <c r="R4635" s="77"/>
    </row>
    <row r="4636" spans="1:18" ht="15" customHeight="1">
      <c r="A4636" s="5" t="s">
        <v>16841</v>
      </c>
      <c r="B4636" s="3" t="s">
        <v>16842</v>
      </c>
      <c r="C4636" s="3" t="s">
        <v>16843</v>
      </c>
      <c r="D4636" s="3" t="s">
        <v>16844</v>
      </c>
      <c r="E4636" s="3" t="s">
        <v>16845</v>
      </c>
      <c r="F4636" s="3" t="s">
        <v>22</v>
      </c>
      <c r="G4636" s="3" t="s">
        <v>60</v>
      </c>
      <c r="H4636" s="3" t="s">
        <v>24</v>
      </c>
      <c r="I4636" s="3" t="s">
        <v>8215</v>
      </c>
      <c r="J4636" s="1" t="s">
        <v>37</v>
      </c>
      <c r="K4636" s="7" t="s">
        <v>38</v>
      </c>
      <c r="L4636" s="3" t="s">
        <v>28</v>
      </c>
      <c r="M4636" s="3" t="s">
        <v>28</v>
      </c>
      <c r="N4636" s="3" t="s">
        <v>4963</v>
      </c>
      <c r="O4636" s="77" t="s">
        <v>28</v>
      </c>
      <c r="P4636" s="77" t="s">
        <v>246</v>
      </c>
      <c r="Q4636" s="77" t="s">
        <v>32</v>
      </c>
      <c r="R4636" s="77"/>
    </row>
    <row r="4637" spans="1:18" ht="15" customHeight="1">
      <c r="A4637" s="5" t="s">
        <v>16846</v>
      </c>
      <c r="B4637" s="3" t="s">
        <v>16847</v>
      </c>
      <c r="C4637" s="3"/>
      <c r="D4637" s="3" t="s">
        <v>16848</v>
      </c>
      <c r="E4637" s="3" t="s">
        <v>16849</v>
      </c>
      <c r="F4637" s="3" t="s">
        <v>22</v>
      </c>
      <c r="G4637" s="3" t="s">
        <v>195</v>
      </c>
      <c r="H4637" s="3" t="s">
        <v>24</v>
      </c>
      <c r="I4637" s="3" t="s">
        <v>8215</v>
      </c>
      <c r="J4637" s="1" t="s">
        <v>26</v>
      </c>
      <c r="K4637" s="7" t="s">
        <v>27</v>
      </c>
      <c r="L4637" s="3" t="s">
        <v>28</v>
      </c>
      <c r="M4637" s="3" t="s">
        <v>28</v>
      </c>
      <c r="N4637" s="3" t="s">
        <v>8240</v>
      </c>
      <c r="O4637" s="77" t="s">
        <v>28</v>
      </c>
      <c r="P4637" s="77" t="s">
        <v>104</v>
      </c>
      <c r="Q4637" s="77" t="s">
        <v>32</v>
      </c>
      <c r="R4637" s="77"/>
    </row>
    <row r="4638" spans="1:18" ht="15" customHeight="1">
      <c r="A4638" s="5" t="s">
        <v>16850</v>
      </c>
      <c r="B4638" s="3" t="s">
        <v>16851</v>
      </c>
      <c r="C4638" s="3" t="s">
        <v>16852</v>
      </c>
      <c r="D4638" s="3" t="s">
        <v>16853</v>
      </c>
      <c r="E4638" s="3" t="s">
        <v>16854</v>
      </c>
      <c r="F4638" s="3" t="s">
        <v>22</v>
      </c>
      <c r="G4638" s="3" t="s">
        <v>65</v>
      </c>
      <c r="H4638" s="3" t="s">
        <v>32</v>
      </c>
      <c r="I4638" s="3" t="s">
        <v>8215</v>
      </c>
      <c r="J4638" s="1" t="s">
        <v>37</v>
      </c>
      <c r="K4638" s="7" t="s">
        <v>89</v>
      </c>
      <c r="L4638" s="3" t="s">
        <v>28</v>
      </c>
      <c r="M4638" s="3" t="s">
        <v>29</v>
      </c>
      <c r="N4638" s="3" t="s">
        <v>7991</v>
      </c>
      <c r="O4638" s="77" t="s">
        <v>28</v>
      </c>
      <c r="P4638" s="77" t="s">
        <v>4773</v>
      </c>
      <c r="Q4638" s="77" t="s">
        <v>32</v>
      </c>
      <c r="R4638" s="77"/>
    </row>
    <row r="4639" spans="1:18" ht="15" customHeight="1">
      <c r="A4639" s="5" t="s">
        <v>16855</v>
      </c>
      <c r="B4639" s="3" t="s">
        <v>16856</v>
      </c>
      <c r="C4639" s="3" t="s">
        <v>16857</v>
      </c>
      <c r="D4639" s="3" t="s">
        <v>16858</v>
      </c>
      <c r="E4639" s="3"/>
      <c r="F4639" s="3" t="s">
        <v>22</v>
      </c>
      <c r="G4639" s="3" t="s">
        <v>60</v>
      </c>
      <c r="H4639" s="3" t="s">
        <v>24</v>
      </c>
      <c r="I4639" s="3" t="s">
        <v>8215</v>
      </c>
      <c r="J4639" s="1" t="s">
        <v>165</v>
      </c>
      <c r="K4639" s="7" t="s">
        <v>38</v>
      </c>
      <c r="L4639" s="3" t="s">
        <v>28</v>
      </c>
      <c r="M4639" s="3" t="s">
        <v>29</v>
      </c>
      <c r="N4639" s="3" t="s">
        <v>24</v>
      </c>
      <c r="O4639" s="77" t="s">
        <v>28</v>
      </c>
      <c r="P4639" s="77" t="s">
        <v>246</v>
      </c>
      <c r="Q4639" s="77" t="s">
        <v>32</v>
      </c>
      <c r="R4639" s="77" t="s">
        <v>166</v>
      </c>
    </row>
    <row r="4640" spans="1:18" ht="15" customHeight="1">
      <c r="A4640" s="5" t="s">
        <v>16859</v>
      </c>
      <c r="B4640" s="3" t="s">
        <v>16860</v>
      </c>
      <c r="C4640" s="3" t="s">
        <v>16861</v>
      </c>
      <c r="D4640" s="3" t="s">
        <v>16862</v>
      </c>
      <c r="E4640" s="3" t="s">
        <v>16863</v>
      </c>
      <c r="F4640" s="3" t="s">
        <v>22</v>
      </c>
      <c r="G4640" s="3" t="s">
        <v>65</v>
      </c>
      <c r="H4640" s="3" t="s">
        <v>32</v>
      </c>
      <c r="I4640" s="3" t="s">
        <v>8215</v>
      </c>
      <c r="J4640" s="1" t="s">
        <v>37</v>
      </c>
      <c r="K4640" s="7" t="s">
        <v>89</v>
      </c>
      <c r="L4640" s="3" t="s">
        <v>28</v>
      </c>
      <c r="M4640" s="3" t="s">
        <v>28</v>
      </c>
      <c r="N4640" s="3" t="s">
        <v>7991</v>
      </c>
      <c r="O4640" s="77" t="s">
        <v>28</v>
      </c>
      <c r="P4640" s="77" t="s">
        <v>4773</v>
      </c>
      <c r="Q4640" s="77" t="s">
        <v>32</v>
      </c>
      <c r="R4640" s="77"/>
    </row>
    <row r="4641" spans="1:18" ht="15" customHeight="1">
      <c r="A4641" s="5" t="s">
        <v>16864</v>
      </c>
      <c r="B4641" s="3" t="s">
        <v>16865</v>
      </c>
      <c r="C4641" s="3" t="s">
        <v>16866</v>
      </c>
      <c r="D4641" s="3" t="s">
        <v>16867</v>
      </c>
      <c r="E4641" s="3" t="s">
        <v>16868</v>
      </c>
      <c r="F4641" s="3" t="s">
        <v>22</v>
      </c>
      <c r="G4641" s="3" t="s">
        <v>23</v>
      </c>
      <c r="H4641" s="3" t="s">
        <v>32</v>
      </c>
      <c r="I4641" s="3" t="s">
        <v>8215</v>
      </c>
      <c r="J4641" s="1" t="s">
        <v>37</v>
      </c>
      <c r="K4641" s="7" t="s">
        <v>89</v>
      </c>
      <c r="L4641" s="3" t="s">
        <v>28</v>
      </c>
      <c r="M4641" s="3" t="s">
        <v>28</v>
      </c>
      <c r="N4641" s="3" t="s">
        <v>7991</v>
      </c>
      <c r="O4641" s="77" t="s">
        <v>28</v>
      </c>
      <c r="P4641" s="77" t="s">
        <v>1112</v>
      </c>
      <c r="Q4641" s="77" t="s">
        <v>32</v>
      </c>
      <c r="R4641" s="77"/>
    </row>
    <row r="4642" spans="1:18" ht="15" customHeight="1">
      <c r="A4642" s="5" t="s">
        <v>16869</v>
      </c>
      <c r="B4642" s="3" t="s">
        <v>16870</v>
      </c>
      <c r="C4642" s="3" t="s">
        <v>16871</v>
      </c>
      <c r="D4642" s="3" t="s">
        <v>16872</v>
      </c>
      <c r="E4642" s="3"/>
      <c r="F4642" s="3" t="s">
        <v>164</v>
      </c>
      <c r="G4642" s="3" t="s">
        <v>60</v>
      </c>
      <c r="H4642" s="3" t="s">
        <v>28</v>
      </c>
      <c r="I4642" s="3" t="s">
        <v>8215</v>
      </c>
      <c r="J4642" s="1" t="s">
        <v>165</v>
      </c>
      <c r="K4642" s="7" t="s">
        <v>38</v>
      </c>
      <c r="L4642" s="3" t="s">
        <v>28</v>
      </c>
      <c r="M4642" s="3" t="s">
        <v>29</v>
      </c>
      <c r="N4642" s="3" t="s">
        <v>28</v>
      </c>
      <c r="O4642" s="77" t="s">
        <v>28</v>
      </c>
      <c r="P4642" s="77" t="s">
        <v>246</v>
      </c>
      <c r="Q4642" s="77" t="s">
        <v>32</v>
      </c>
      <c r="R4642" s="77"/>
    </row>
    <row r="4643" spans="1:18" ht="15" customHeight="1">
      <c r="A4643" s="5" t="s">
        <v>16873</v>
      </c>
      <c r="B4643" s="3" t="s">
        <v>16874</v>
      </c>
      <c r="C4643" s="3" t="s">
        <v>16875</v>
      </c>
      <c r="D4643" s="3" t="s">
        <v>16876</v>
      </c>
      <c r="E4643" s="3"/>
      <c r="F4643" s="3" t="s">
        <v>88</v>
      </c>
      <c r="G4643" s="3" t="s">
        <v>23</v>
      </c>
      <c r="H4643" s="3" t="s">
        <v>28</v>
      </c>
      <c r="I4643" s="3" t="s">
        <v>8215</v>
      </c>
      <c r="J4643" s="1" t="s">
        <v>37</v>
      </c>
      <c r="K4643" s="7" t="s">
        <v>38</v>
      </c>
      <c r="L4643" s="3" t="s">
        <v>28</v>
      </c>
      <c r="M4643" s="3" t="s">
        <v>28</v>
      </c>
      <c r="N4643" s="3" t="s">
        <v>28</v>
      </c>
      <c r="O4643" s="77" t="s">
        <v>28</v>
      </c>
      <c r="P4643" s="77" t="s">
        <v>246</v>
      </c>
      <c r="Q4643" s="77" t="s">
        <v>32</v>
      </c>
      <c r="R4643" s="77"/>
    </row>
    <row r="4644" spans="1:18" ht="15" customHeight="1">
      <c r="A4644" s="5" t="s">
        <v>16877</v>
      </c>
      <c r="B4644" s="3" t="s">
        <v>16878</v>
      </c>
      <c r="C4644" s="3" t="s">
        <v>16879</v>
      </c>
      <c r="D4644" s="3" t="s">
        <v>16880</v>
      </c>
      <c r="E4644" s="3"/>
      <c r="F4644" s="3" t="s">
        <v>22</v>
      </c>
      <c r="G4644" s="3" t="s">
        <v>60</v>
      </c>
      <c r="H4644" s="3" t="s">
        <v>24</v>
      </c>
      <c r="I4644" s="3" t="s">
        <v>8215</v>
      </c>
      <c r="J4644" s="1" t="s">
        <v>26</v>
      </c>
      <c r="K4644" s="7" t="s">
        <v>38</v>
      </c>
      <c r="L4644" s="3" t="s">
        <v>28</v>
      </c>
      <c r="M4644" s="3" t="s">
        <v>28</v>
      </c>
      <c r="N4644" s="3" t="s">
        <v>24</v>
      </c>
      <c r="O4644" s="77" t="s">
        <v>28</v>
      </c>
      <c r="P4644" s="77" t="s">
        <v>246</v>
      </c>
      <c r="Q4644" s="77" t="s">
        <v>32</v>
      </c>
      <c r="R4644" s="77"/>
    </row>
    <row r="4645" spans="1:18" ht="15" customHeight="1">
      <c r="A4645" s="5" t="s">
        <v>16881</v>
      </c>
      <c r="B4645" s="3" t="s">
        <v>16882</v>
      </c>
      <c r="C4645" s="3"/>
      <c r="D4645" s="3" t="s">
        <v>16883</v>
      </c>
      <c r="E4645" s="3" t="s">
        <v>16884</v>
      </c>
      <c r="F4645" s="3" t="s">
        <v>22</v>
      </c>
      <c r="G4645" s="3" t="s">
        <v>65</v>
      </c>
      <c r="H4645" s="3" t="s">
        <v>24</v>
      </c>
      <c r="I4645" s="3" t="s">
        <v>8215</v>
      </c>
      <c r="J4645" s="1" t="s">
        <v>37</v>
      </c>
      <c r="K4645" s="7" t="s">
        <v>27</v>
      </c>
      <c r="L4645" s="3" t="s">
        <v>28</v>
      </c>
      <c r="M4645" s="3" t="s">
        <v>29</v>
      </c>
      <c r="N4645" s="3" t="s">
        <v>8226</v>
      </c>
      <c r="O4645" s="77" t="s">
        <v>28</v>
      </c>
      <c r="P4645" s="77" t="s">
        <v>104</v>
      </c>
      <c r="Q4645" s="77" t="s">
        <v>32</v>
      </c>
      <c r="R4645" s="77"/>
    </row>
    <row r="4646" spans="1:18" ht="15" customHeight="1">
      <c r="A4646" s="5" t="s">
        <v>16885</v>
      </c>
      <c r="B4646" s="3" t="s">
        <v>16886</v>
      </c>
      <c r="C4646" s="3" t="s">
        <v>16887</v>
      </c>
      <c r="D4646" s="3" t="s">
        <v>16888</v>
      </c>
      <c r="E4646" s="3" t="s">
        <v>16889</v>
      </c>
      <c r="F4646" s="3" t="s">
        <v>22</v>
      </c>
      <c r="G4646" s="3" t="s">
        <v>65</v>
      </c>
      <c r="H4646" s="3" t="s">
        <v>32</v>
      </c>
      <c r="I4646" s="3" t="s">
        <v>8215</v>
      </c>
      <c r="J4646" s="1" t="s">
        <v>37</v>
      </c>
      <c r="K4646" s="7" t="s">
        <v>89</v>
      </c>
      <c r="L4646" s="3" t="s">
        <v>28</v>
      </c>
      <c r="M4646" s="3" t="s">
        <v>29</v>
      </c>
      <c r="N4646" s="3" t="s">
        <v>7991</v>
      </c>
      <c r="O4646" s="77" t="s">
        <v>28</v>
      </c>
      <c r="P4646" s="77" t="s">
        <v>4773</v>
      </c>
      <c r="Q4646" s="77" t="s">
        <v>32</v>
      </c>
      <c r="R4646" s="77"/>
    </row>
    <row r="4647" spans="1:18" ht="15" customHeight="1">
      <c r="A4647" s="5" t="s">
        <v>16890</v>
      </c>
      <c r="B4647" s="3" t="s">
        <v>16891</v>
      </c>
      <c r="C4647" s="3"/>
      <c r="D4647" s="3" t="s">
        <v>16892</v>
      </c>
      <c r="E4647" s="3" t="s">
        <v>16893</v>
      </c>
      <c r="F4647" s="3" t="s">
        <v>22</v>
      </c>
      <c r="G4647" s="3" t="s">
        <v>60</v>
      </c>
      <c r="H4647" s="3" t="s">
        <v>24</v>
      </c>
      <c r="I4647" s="3" t="s">
        <v>8215</v>
      </c>
      <c r="J4647" s="1" t="s">
        <v>483</v>
      </c>
      <c r="K4647" s="7" t="s">
        <v>27</v>
      </c>
      <c r="L4647" s="3" t="s">
        <v>28</v>
      </c>
      <c r="M4647" s="3" t="s">
        <v>29</v>
      </c>
      <c r="N4647" s="3" t="s">
        <v>8226</v>
      </c>
      <c r="O4647" s="77" t="s">
        <v>28</v>
      </c>
      <c r="P4647" s="77" t="s">
        <v>104</v>
      </c>
      <c r="Q4647" s="77" t="s">
        <v>32</v>
      </c>
      <c r="R4647" s="77"/>
    </row>
    <row r="4648" spans="1:18" ht="15" customHeight="1">
      <c r="A4648" s="5" t="s">
        <v>16894</v>
      </c>
      <c r="B4648" s="3" t="s">
        <v>16895</v>
      </c>
      <c r="C4648" s="3" t="s">
        <v>16896</v>
      </c>
      <c r="D4648" s="3" t="s">
        <v>16897</v>
      </c>
      <c r="E4648" s="3" t="s">
        <v>16898</v>
      </c>
      <c r="F4648" s="3" t="s">
        <v>22</v>
      </c>
      <c r="G4648" s="3" t="s">
        <v>53</v>
      </c>
      <c r="H4648" s="3" t="s">
        <v>24</v>
      </c>
      <c r="I4648" s="3" t="s">
        <v>8215</v>
      </c>
      <c r="J4648" s="1" t="s">
        <v>165</v>
      </c>
      <c r="K4648" s="7" t="s">
        <v>38</v>
      </c>
      <c r="L4648" s="3" t="s">
        <v>28</v>
      </c>
      <c r="M4648" s="3" t="s">
        <v>29</v>
      </c>
      <c r="N4648" s="3" t="s">
        <v>24</v>
      </c>
      <c r="O4648" s="77" t="s">
        <v>28</v>
      </c>
      <c r="P4648" s="77" t="s">
        <v>219</v>
      </c>
      <c r="Q4648" s="77" t="s">
        <v>32</v>
      </c>
      <c r="R4648" s="77" t="s">
        <v>166</v>
      </c>
    </row>
    <row r="4649" spans="1:18" ht="15" customHeight="1">
      <c r="A4649" s="5" t="s">
        <v>16899</v>
      </c>
      <c r="B4649" s="3" t="s">
        <v>16900</v>
      </c>
      <c r="C4649" s="3"/>
      <c r="D4649" s="3" t="s">
        <v>16901</v>
      </c>
      <c r="E4649" s="3"/>
      <c r="F4649" s="3" t="s">
        <v>164</v>
      </c>
      <c r="G4649" s="3" t="s">
        <v>60</v>
      </c>
      <c r="H4649" s="3" t="s">
        <v>28</v>
      </c>
      <c r="I4649" s="3" t="s">
        <v>8215</v>
      </c>
      <c r="J4649" s="1" t="s">
        <v>1021</v>
      </c>
      <c r="K4649" s="7" t="s">
        <v>38</v>
      </c>
      <c r="L4649" s="3" t="s">
        <v>28</v>
      </c>
      <c r="M4649" s="3" t="s">
        <v>28</v>
      </c>
      <c r="N4649" s="3" t="s">
        <v>4963</v>
      </c>
      <c r="O4649" s="77" t="s">
        <v>28</v>
      </c>
      <c r="P4649" s="77" t="s">
        <v>39</v>
      </c>
      <c r="Q4649" s="77" t="s">
        <v>32</v>
      </c>
      <c r="R4649" s="77"/>
    </row>
    <row r="4650" spans="1:18" ht="15" customHeight="1">
      <c r="A4650" s="5" t="s">
        <v>16902</v>
      </c>
      <c r="B4650" s="3" t="s">
        <v>16903</v>
      </c>
      <c r="C4650" s="3" t="s">
        <v>16904</v>
      </c>
      <c r="D4650" s="3" t="s">
        <v>16905</v>
      </c>
      <c r="E4650" s="3" t="s">
        <v>16906</v>
      </c>
      <c r="F4650" s="3" t="s">
        <v>22</v>
      </c>
      <c r="G4650" s="3" t="s">
        <v>65</v>
      </c>
      <c r="H4650" s="3" t="s">
        <v>32</v>
      </c>
      <c r="I4650" s="3" t="s">
        <v>8215</v>
      </c>
      <c r="J4650" s="1" t="s">
        <v>37</v>
      </c>
      <c r="K4650" s="7" t="s">
        <v>89</v>
      </c>
      <c r="L4650" s="3" t="s">
        <v>28</v>
      </c>
      <c r="M4650" s="3" t="s">
        <v>29</v>
      </c>
      <c r="N4650" s="3" t="s">
        <v>7991</v>
      </c>
      <c r="O4650" s="77" t="s">
        <v>28</v>
      </c>
      <c r="P4650" s="77" t="s">
        <v>1112</v>
      </c>
      <c r="Q4650" s="77" t="s">
        <v>32</v>
      </c>
      <c r="R4650" s="77"/>
    </row>
    <row r="4651" spans="1:18" ht="15" customHeight="1">
      <c r="A4651" s="5" t="s">
        <v>16907</v>
      </c>
      <c r="B4651" s="3" t="s">
        <v>16908</v>
      </c>
      <c r="C4651" s="3" t="s">
        <v>16909</v>
      </c>
      <c r="D4651" s="3" t="s">
        <v>16910</v>
      </c>
      <c r="E4651" s="3"/>
      <c r="F4651" s="3" t="s">
        <v>22</v>
      </c>
      <c r="G4651" s="3" t="s">
        <v>65</v>
      </c>
      <c r="H4651" s="3" t="s">
        <v>32</v>
      </c>
      <c r="I4651" s="3" t="s">
        <v>8215</v>
      </c>
      <c r="J4651" s="1" t="s">
        <v>37</v>
      </c>
      <c r="K4651" s="7" t="s">
        <v>89</v>
      </c>
      <c r="L4651" s="3" t="s">
        <v>28</v>
      </c>
      <c r="M4651" s="3" t="s">
        <v>28</v>
      </c>
      <c r="N4651" s="3" t="s">
        <v>7991</v>
      </c>
      <c r="O4651" s="77" t="s">
        <v>28</v>
      </c>
      <c r="P4651" s="77" t="s">
        <v>4773</v>
      </c>
      <c r="Q4651" s="77" t="s">
        <v>32</v>
      </c>
      <c r="R4651" s="77"/>
    </row>
    <row r="4652" spans="1:18" ht="15" customHeight="1">
      <c r="A4652" s="5" t="s">
        <v>16911</v>
      </c>
      <c r="B4652" s="3" t="s">
        <v>16912</v>
      </c>
      <c r="C4652" s="3"/>
      <c r="D4652" s="3" t="s">
        <v>16913</v>
      </c>
      <c r="E4652" s="3" t="s">
        <v>16914</v>
      </c>
      <c r="F4652" s="3" t="s">
        <v>22</v>
      </c>
      <c r="G4652" s="3" t="s">
        <v>23</v>
      </c>
      <c r="H4652" s="3" t="s">
        <v>24</v>
      </c>
      <c r="I4652" s="3" t="s">
        <v>8215</v>
      </c>
      <c r="J4652" s="1" t="s">
        <v>37</v>
      </c>
      <c r="K4652" s="7" t="s">
        <v>27</v>
      </c>
      <c r="L4652" s="3" t="s">
        <v>28</v>
      </c>
      <c r="M4652" s="3" t="s">
        <v>29</v>
      </c>
      <c r="N4652" s="3" t="s">
        <v>8226</v>
      </c>
      <c r="O4652" s="77" t="s">
        <v>28</v>
      </c>
      <c r="P4652" s="77" t="s">
        <v>104</v>
      </c>
      <c r="Q4652" s="77" t="s">
        <v>32</v>
      </c>
      <c r="R4652" s="77"/>
    </row>
    <row r="4653" spans="1:18" ht="15" customHeight="1">
      <c r="A4653" s="5" t="s">
        <v>16915</v>
      </c>
      <c r="B4653" s="3" t="s">
        <v>16916</v>
      </c>
      <c r="C4653" s="3" t="s">
        <v>16917</v>
      </c>
      <c r="D4653" s="3" t="s">
        <v>16918</v>
      </c>
      <c r="E4653" s="3" t="s">
        <v>16919</v>
      </c>
      <c r="F4653" s="3" t="s">
        <v>22</v>
      </c>
      <c r="G4653" s="3" t="s">
        <v>53</v>
      </c>
      <c r="H4653" s="3" t="s">
        <v>24</v>
      </c>
      <c r="I4653" s="3" t="s">
        <v>8215</v>
      </c>
      <c r="J4653" s="1" t="s">
        <v>37</v>
      </c>
      <c r="K4653" s="7" t="s">
        <v>38</v>
      </c>
      <c r="L4653" s="3" t="s">
        <v>28</v>
      </c>
      <c r="M4653" s="3" t="s">
        <v>28</v>
      </c>
      <c r="N4653" s="3" t="s">
        <v>24</v>
      </c>
      <c r="O4653" s="77" t="s">
        <v>28</v>
      </c>
      <c r="P4653" s="77" t="s">
        <v>219</v>
      </c>
      <c r="Q4653" s="77" t="s">
        <v>32</v>
      </c>
      <c r="R4653" s="77"/>
    </row>
    <row r="4654" spans="1:18" ht="15" customHeight="1">
      <c r="A4654" s="5" t="s">
        <v>16920</v>
      </c>
      <c r="B4654" s="3" t="s">
        <v>16921</v>
      </c>
      <c r="C4654" s="3" t="s">
        <v>16922</v>
      </c>
      <c r="D4654" s="3" t="s">
        <v>16923</v>
      </c>
      <c r="E4654" s="3" t="s">
        <v>16924</v>
      </c>
      <c r="F4654" s="3" t="s">
        <v>22</v>
      </c>
      <c r="G4654" s="3" t="s">
        <v>23</v>
      </c>
      <c r="H4654" s="3" t="s">
        <v>24</v>
      </c>
      <c r="I4654" s="3" t="s">
        <v>8215</v>
      </c>
      <c r="J4654" s="1" t="s">
        <v>37</v>
      </c>
      <c r="K4654" s="7" t="s">
        <v>38</v>
      </c>
      <c r="L4654" s="3" t="s">
        <v>29</v>
      </c>
      <c r="M4654" s="3" t="s">
        <v>28</v>
      </c>
      <c r="N4654" s="3" t="s">
        <v>24</v>
      </c>
      <c r="O4654" s="77" t="s">
        <v>28</v>
      </c>
      <c r="P4654" s="77" t="s">
        <v>246</v>
      </c>
      <c r="Q4654" s="77" t="s">
        <v>32</v>
      </c>
      <c r="R4654" s="77"/>
    </row>
    <row r="4655" spans="1:18" ht="15" customHeight="1">
      <c r="A4655" s="5" t="s">
        <v>16925</v>
      </c>
      <c r="B4655" s="3" t="s">
        <v>16926</v>
      </c>
      <c r="C4655" s="3" t="s">
        <v>16927</v>
      </c>
      <c r="D4655" s="3" t="s">
        <v>16928</v>
      </c>
      <c r="E4655" s="3" t="s">
        <v>16929</v>
      </c>
      <c r="F4655" s="3" t="s">
        <v>22</v>
      </c>
      <c r="G4655" s="3" t="s">
        <v>60</v>
      </c>
      <c r="H4655" s="3" t="s">
        <v>32</v>
      </c>
      <c r="I4655" s="3" t="s">
        <v>8215</v>
      </c>
      <c r="J4655" s="1" t="s">
        <v>7301</v>
      </c>
      <c r="K4655" s="7" t="s">
        <v>89</v>
      </c>
      <c r="L4655" s="3" t="s">
        <v>28</v>
      </c>
      <c r="M4655" s="3" t="s">
        <v>28</v>
      </c>
      <c r="N4655" s="3" t="s">
        <v>7991</v>
      </c>
      <c r="O4655" s="77" t="s">
        <v>28</v>
      </c>
      <c r="P4655" s="77" t="s">
        <v>1112</v>
      </c>
      <c r="Q4655" s="77" t="s">
        <v>32</v>
      </c>
      <c r="R4655" s="77" t="s">
        <v>166</v>
      </c>
    </row>
    <row r="4656" spans="1:18" ht="15" customHeight="1">
      <c r="A4656" s="5" t="s">
        <v>16930</v>
      </c>
      <c r="B4656" s="3" t="s">
        <v>16931</v>
      </c>
      <c r="C4656" s="3" t="s">
        <v>16932</v>
      </c>
      <c r="D4656" s="3" t="s">
        <v>16933</v>
      </c>
      <c r="E4656" s="3"/>
      <c r="F4656" s="3" t="s">
        <v>164</v>
      </c>
      <c r="G4656" s="3" t="s">
        <v>65</v>
      </c>
      <c r="H4656" s="3" t="s">
        <v>28</v>
      </c>
      <c r="I4656" s="3" t="s">
        <v>8215</v>
      </c>
      <c r="J4656" s="1" t="s">
        <v>109</v>
      </c>
      <c r="K4656" s="7" t="s">
        <v>89</v>
      </c>
      <c r="L4656" s="3" t="s">
        <v>28</v>
      </c>
      <c r="M4656" s="3" t="s">
        <v>29</v>
      </c>
      <c r="N4656" s="3" t="s">
        <v>7991</v>
      </c>
      <c r="O4656" s="77" t="s">
        <v>28</v>
      </c>
      <c r="P4656" s="77" t="s">
        <v>4773</v>
      </c>
      <c r="Q4656" s="77" t="s">
        <v>32</v>
      </c>
      <c r="R4656" s="77" t="s">
        <v>166</v>
      </c>
    </row>
    <row r="4657" spans="1:18" ht="15" customHeight="1">
      <c r="A4657" s="5" t="s">
        <v>16934</v>
      </c>
      <c r="B4657" s="3" t="s">
        <v>16935</v>
      </c>
      <c r="C4657" s="3" t="s">
        <v>16936</v>
      </c>
      <c r="D4657" s="3" t="s">
        <v>16937</v>
      </c>
      <c r="E4657" s="3" t="s">
        <v>16938</v>
      </c>
      <c r="F4657" s="3" t="s">
        <v>22</v>
      </c>
      <c r="G4657" s="3" t="s">
        <v>23</v>
      </c>
      <c r="H4657" s="3" t="s">
        <v>24</v>
      </c>
      <c r="I4657" s="3" t="s">
        <v>8215</v>
      </c>
      <c r="J4657" s="1" t="s">
        <v>37</v>
      </c>
      <c r="K4657" s="7" t="s">
        <v>38</v>
      </c>
      <c r="L4657" s="3" t="s">
        <v>28</v>
      </c>
      <c r="M4657" s="3" t="s">
        <v>29</v>
      </c>
      <c r="N4657" s="3" t="s">
        <v>24</v>
      </c>
      <c r="O4657" s="77" t="s">
        <v>28</v>
      </c>
      <c r="P4657" s="77" t="s">
        <v>246</v>
      </c>
      <c r="Q4657" s="77" t="s">
        <v>32</v>
      </c>
      <c r="R4657" s="77"/>
    </row>
    <row r="4658" spans="1:18" ht="15" customHeight="1">
      <c r="A4658" s="5" t="s">
        <v>16939</v>
      </c>
      <c r="B4658" s="3" t="s">
        <v>16940</v>
      </c>
      <c r="C4658" s="3"/>
      <c r="D4658" s="3" t="s">
        <v>16941</v>
      </c>
      <c r="E4658" s="3" t="s">
        <v>16942</v>
      </c>
      <c r="F4658" s="3" t="s">
        <v>22</v>
      </c>
      <c r="G4658" s="3" t="s">
        <v>195</v>
      </c>
      <c r="H4658" s="3" t="s">
        <v>24</v>
      </c>
      <c r="I4658" s="3" t="s">
        <v>8215</v>
      </c>
      <c r="J4658" s="1" t="s">
        <v>37</v>
      </c>
      <c r="K4658" s="7" t="s">
        <v>27</v>
      </c>
      <c r="L4658" s="3" t="s">
        <v>28</v>
      </c>
      <c r="M4658" s="3" t="s">
        <v>29</v>
      </c>
      <c r="N4658" s="3" t="s">
        <v>8226</v>
      </c>
      <c r="O4658" s="77" t="s">
        <v>28</v>
      </c>
      <c r="P4658" s="77" t="s">
        <v>104</v>
      </c>
      <c r="Q4658" s="77" t="s">
        <v>32</v>
      </c>
      <c r="R4658" s="77"/>
    </row>
    <row r="4659" spans="1:18" ht="15" customHeight="1">
      <c r="A4659" s="5" t="s">
        <v>16943</v>
      </c>
      <c r="B4659" s="3" t="s">
        <v>16944</v>
      </c>
      <c r="C4659" s="3" t="s">
        <v>16945</v>
      </c>
      <c r="D4659" s="3" t="s">
        <v>16946</v>
      </c>
      <c r="E4659" s="3" t="s">
        <v>16947</v>
      </c>
      <c r="F4659" s="3" t="s">
        <v>22</v>
      </c>
      <c r="G4659" s="3" t="s">
        <v>23</v>
      </c>
      <c r="H4659" s="3" t="s">
        <v>32</v>
      </c>
      <c r="I4659" s="3" t="s">
        <v>8215</v>
      </c>
      <c r="J4659" s="1" t="s">
        <v>37</v>
      </c>
      <c r="K4659" s="7" t="s">
        <v>89</v>
      </c>
      <c r="L4659" s="3" t="s">
        <v>29</v>
      </c>
      <c r="M4659" s="3" t="s">
        <v>29</v>
      </c>
      <c r="N4659" s="3" t="s">
        <v>7991</v>
      </c>
      <c r="O4659" s="77" t="s">
        <v>29</v>
      </c>
      <c r="P4659" s="77" t="s">
        <v>4773</v>
      </c>
      <c r="Q4659" s="77" t="s">
        <v>8315</v>
      </c>
      <c r="R4659" s="77"/>
    </row>
    <row r="4660" spans="1:18" ht="15" customHeight="1">
      <c r="A4660" s="5" t="s">
        <v>16948</v>
      </c>
      <c r="B4660" s="3" t="s">
        <v>16949</v>
      </c>
      <c r="C4660" s="3" t="s">
        <v>16950</v>
      </c>
      <c r="D4660" s="3" t="s">
        <v>16951</v>
      </c>
      <c r="E4660" s="3" t="s">
        <v>16952</v>
      </c>
      <c r="F4660" s="3" t="s">
        <v>22</v>
      </c>
      <c r="G4660" s="3" t="s">
        <v>60</v>
      </c>
      <c r="H4660" s="3" t="s">
        <v>32</v>
      </c>
      <c r="I4660" s="3" t="s">
        <v>8215</v>
      </c>
      <c r="J4660" s="1" t="s">
        <v>37</v>
      </c>
      <c r="K4660" s="7" t="s">
        <v>89</v>
      </c>
      <c r="L4660" s="3" t="s">
        <v>28</v>
      </c>
      <c r="M4660" s="3" t="s">
        <v>28</v>
      </c>
      <c r="N4660" s="3" t="s">
        <v>7991</v>
      </c>
      <c r="O4660" s="77" t="s">
        <v>28</v>
      </c>
      <c r="P4660" s="77" t="s">
        <v>90</v>
      </c>
      <c r="Q4660" s="77" t="s">
        <v>32</v>
      </c>
      <c r="R4660" s="77"/>
    </row>
    <row r="4661" spans="1:18" ht="15" customHeight="1">
      <c r="A4661" s="5" t="s">
        <v>16953</v>
      </c>
      <c r="B4661" s="3" t="s">
        <v>16954</v>
      </c>
      <c r="C4661" s="3" t="s">
        <v>16955</v>
      </c>
      <c r="D4661" s="3" t="s">
        <v>16956</v>
      </c>
      <c r="E4661" s="3" t="s">
        <v>16957</v>
      </c>
      <c r="F4661" s="3" t="s">
        <v>22</v>
      </c>
      <c r="G4661" s="3" t="s">
        <v>65</v>
      </c>
      <c r="H4661" s="3" t="s">
        <v>32</v>
      </c>
      <c r="I4661" s="3" t="s">
        <v>8215</v>
      </c>
      <c r="J4661" s="1" t="s">
        <v>37</v>
      </c>
      <c r="K4661" s="7" t="s">
        <v>89</v>
      </c>
      <c r="L4661" s="3" t="s">
        <v>29</v>
      </c>
      <c r="M4661" s="3" t="s">
        <v>29</v>
      </c>
      <c r="N4661" s="3" t="s">
        <v>7991</v>
      </c>
      <c r="O4661" s="77" t="s">
        <v>29</v>
      </c>
      <c r="P4661" s="77" t="s">
        <v>4773</v>
      </c>
      <c r="Q4661" s="77" t="s">
        <v>8315</v>
      </c>
      <c r="R4661" s="77"/>
    </row>
    <row r="4662" spans="1:18" ht="15" customHeight="1">
      <c r="A4662" s="5" t="s">
        <v>16958</v>
      </c>
      <c r="B4662" s="3" t="s">
        <v>16959</v>
      </c>
      <c r="C4662" s="3"/>
      <c r="D4662" s="3" t="s">
        <v>16960</v>
      </c>
      <c r="E4662" s="3" t="s">
        <v>16961</v>
      </c>
      <c r="F4662" s="3" t="s">
        <v>22</v>
      </c>
      <c r="G4662" s="3" t="s">
        <v>195</v>
      </c>
      <c r="H4662" s="3" t="s">
        <v>24</v>
      </c>
      <c r="I4662" s="3" t="s">
        <v>8215</v>
      </c>
      <c r="J4662" s="1" t="s">
        <v>26</v>
      </c>
      <c r="K4662" s="7" t="s">
        <v>27</v>
      </c>
      <c r="L4662" s="3" t="s">
        <v>28</v>
      </c>
      <c r="M4662" s="3" t="s">
        <v>28</v>
      </c>
      <c r="N4662" s="3" t="s">
        <v>8226</v>
      </c>
      <c r="O4662" s="77" t="s">
        <v>28</v>
      </c>
      <c r="P4662" s="77" t="s">
        <v>104</v>
      </c>
      <c r="Q4662" s="77" t="s">
        <v>32</v>
      </c>
      <c r="R4662" s="77"/>
    </row>
    <row r="4663" spans="1:18" ht="15" customHeight="1">
      <c r="A4663" s="5" t="s">
        <v>16962</v>
      </c>
      <c r="B4663" s="3" t="s">
        <v>16963</v>
      </c>
      <c r="C4663" s="3" t="s">
        <v>16964</v>
      </c>
      <c r="D4663" s="3" t="s">
        <v>16965</v>
      </c>
      <c r="E4663" s="3" t="s">
        <v>16966</v>
      </c>
      <c r="F4663" s="3" t="s">
        <v>22</v>
      </c>
      <c r="G4663" s="3" t="s">
        <v>60</v>
      </c>
      <c r="H4663" s="3" t="s">
        <v>24</v>
      </c>
      <c r="I4663" s="3" t="s">
        <v>8215</v>
      </c>
      <c r="J4663" s="1" t="s">
        <v>37</v>
      </c>
      <c r="K4663" s="7" t="s">
        <v>38</v>
      </c>
      <c r="L4663" s="3" t="s">
        <v>28</v>
      </c>
      <c r="M4663" s="3" t="s">
        <v>28</v>
      </c>
      <c r="N4663" s="3" t="s">
        <v>24</v>
      </c>
      <c r="O4663" s="77" t="s">
        <v>28</v>
      </c>
      <c r="P4663" s="77" t="s">
        <v>46</v>
      </c>
      <c r="Q4663" s="77" t="s">
        <v>32</v>
      </c>
      <c r="R4663" s="77"/>
    </row>
    <row r="4664" spans="1:18" ht="15" customHeight="1">
      <c r="A4664" s="5" t="s">
        <v>16967</v>
      </c>
      <c r="B4664" s="3" t="s">
        <v>16968</v>
      </c>
      <c r="C4664" s="3" t="s">
        <v>16969</v>
      </c>
      <c r="D4664" s="3" t="s">
        <v>16970</v>
      </c>
      <c r="E4664" s="3" t="s">
        <v>16971</v>
      </c>
      <c r="F4664" s="3" t="s">
        <v>22</v>
      </c>
      <c r="G4664" s="3" t="s">
        <v>60</v>
      </c>
      <c r="H4664" s="3" t="s">
        <v>24</v>
      </c>
      <c r="I4664" s="3" t="s">
        <v>8215</v>
      </c>
      <c r="J4664" s="1" t="s">
        <v>37</v>
      </c>
      <c r="K4664" s="7" t="s">
        <v>38</v>
      </c>
      <c r="L4664" s="3" t="s">
        <v>28</v>
      </c>
      <c r="M4664" s="3" t="s">
        <v>28</v>
      </c>
      <c r="N4664" s="3" t="s">
        <v>24</v>
      </c>
      <c r="O4664" s="77" t="s">
        <v>28</v>
      </c>
      <c r="P4664" s="77" t="s">
        <v>46</v>
      </c>
      <c r="Q4664" s="77" t="s">
        <v>32</v>
      </c>
      <c r="R4664" s="77"/>
    </row>
    <row r="4665" spans="1:18" ht="15" customHeight="1">
      <c r="A4665" s="5" t="s">
        <v>16972</v>
      </c>
      <c r="B4665" s="3" t="s">
        <v>16973</v>
      </c>
      <c r="C4665" s="3"/>
      <c r="D4665" s="3" t="s">
        <v>16974</v>
      </c>
      <c r="E4665" s="3" t="s">
        <v>16975</v>
      </c>
      <c r="F4665" s="3" t="s">
        <v>22</v>
      </c>
      <c r="G4665" s="3" t="s">
        <v>65</v>
      </c>
      <c r="H4665" s="3" t="s">
        <v>24</v>
      </c>
      <c r="I4665" s="3" t="s">
        <v>8215</v>
      </c>
      <c r="J4665" s="1" t="s">
        <v>37</v>
      </c>
      <c r="K4665" s="7" t="s">
        <v>27</v>
      </c>
      <c r="L4665" s="3" t="s">
        <v>28</v>
      </c>
      <c r="M4665" s="3" t="s">
        <v>29</v>
      </c>
      <c r="N4665" s="3" t="s">
        <v>8240</v>
      </c>
      <c r="O4665" s="77" t="s">
        <v>28</v>
      </c>
      <c r="P4665" s="77" t="s">
        <v>104</v>
      </c>
      <c r="Q4665" s="77" t="s">
        <v>32</v>
      </c>
      <c r="R4665" s="77"/>
    </row>
    <row r="4666" spans="1:18" ht="15" customHeight="1">
      <c r="A4666" s="5" t="s">
        <v>16976</v>
      </c>
      <c r="B4666" s="3" t="s">
        <v>16977</v>
      </c>
      <c r="C4666" s="3" t="s">
        <v>16978</v>
      </c>
      <c r="D4666" s="3" t="s">
        <v>16979</v>
      </c>
      <c r="E4666" s="3" t="s">
        <v>16980</v>
      </c>
      <c r="F4666" s="3" t="s">
        <v>22</v>
      </c>
      <c r="G4666" s="3" t="s">
        <v>65</v>
      </c>
      <c r="H4666" s="3" t="s">
        <v>32</v>
      </c>
      <c r="I4666" s="3" t="s">
        <v>8215</v>
      </c>
      <c r="J4666" s="1" t="s">
        <v>37</v>
      </c>
      <c r="K4666" s="7" t="s">
        <v>89</v>
      </c>
      <c r="L4666" s="3" t="s">
        <v>28</v>
      </c>
      <c r="M4666" s="3" t="s">
        <v>29</v>
      </c>
      <c r="N4666" s="3" t="s">
        <v>7991</v>
      </c>
      <c r="O4666" s="77" t="s">
        <v>28</v>
      </c>
      <c r="P4666" s="77" t="s">
        <v>4773</v>
      </c>
      <c r="Q4666" s="77" t="s">
        <v>32</v>
      </c>
      <c r="R4666" s="77"/>
    </row>
    <row r="4667" spans="1:18" ht="15" customHeight="1">
      <c r="A4667" s="5" t="s">
        <v>16981</v>
      </c>
      <c r="B4667" s="3" t="s">
        <v>16982</v>
      </c>
      <c r="C4667" s="3" t="s">
        <v>16983</v>
      </c>
      <c r="D4667" s="3" t="s">
        <v>16984</v>
      </c>
      <c r="E4667" s="3" t="s">
        <v>16985</v>
      </c>
      <c r="F4667" s="3" t="s">
        <v>22</v>
      </c>
      <c r="G4667" s="3" t="s">
        <v>65</v>
      </c>
      <c r="H4667" s="3" t="s">
        <v>32</v>
      </c>
      <c r="I4667" s="3" t="s">
        <v>8215</v>
      </c>
      <c r="J4667" s="1" t="s">
        <v>37</v>
      </c>
      <c r="K4667" s="7" t="s">
        <v>89</v>
      </c>
      <c r="L4667" s="3" t="s">
        <v>28</v>
      </c>
      <c r="M4667" s="3" t="s">
        <v>28</v>
      </c>
      <c r="N4667" s="3" t="s">
        <v>7991</v>
      </c>
      <c r="O4667" s="77" t="s">
        <v>28</v>
      </c>
      <c r="P4667" s="77" t="s">
        <v>90</v>
      </c>
      <c r="Q4667" s="77" t="s">
        <v>32</v>
      </c>
      <c r="R4667" s="77"/>
    </row>
    <row r="4668" spans="1:18" ht="15" customHeight="1">
      <c r="A4668" s="5" t="s">
        <v>16986</v>
      </c>
      <c r="B4668" s="3" t="s">
        <v>16987</v>
      </c>
      <c r="C4668" s="3" t="s">
        <v>16988</v>
      </c>
      <c r="D4668" s="3" t="s">
        <v>16989</v>
      </c>
      <c r="E4668" s="3" t="s">
        <v>16990</v>
      </c>
      <c r="F4668" s="3" t="s">
        <v>22</v>
      </c>
      <c r="G4668" s="3" t="s">
        <v>60</v>
      </c>
      <c r="H4668" s="3" t="s">
        <v>24</v>
      </c>
      <c r="I4668" s="3" t="s">
        <v>8215</v>
      </c>
      <c r="J4668" s="1" t="s">
        <v>165</v>
      </c>
      <c r="K4668" s="7" t="s">
        <v>38</v>
      </c>
      <c r="L4668" s="3" t="s">
        <v>28</v>
      </c>
      <c r="M4668" s="3" t="s">
        <v>28</v>
      </c>
      <c r="N4668" s="3" t="s">
        <v>24</v>
      </c>
      <c r="O4668" s="77" t="s">
        <v>28</v>
      </c>
      <c r="P4668" s="77" t="s">
        <v>46</v>
      </c>
      <c r="Q4668" s="77" t="s">
        <v>32</v>
      </c>
      <c r="R4668" s="77" t="s">
        <v>166</v>
      </c>
    </row>
    <row r="4669" spans="1:18" ht="15" customHeight="1">
      <c r="A4669" s="5" t="s">
        <v>16991</v>
      </c>
      <c r="B4669" s="3" t="s">
        <v>16992</v>
      </c>
      <c r="C4669" s="3"/>
      <c r="D4669" s="3" t="s">
        <v>16993</v>
      </c>
      <c r="E4669" s="3" t="s">
        <v>16994</v>
      </c>
      <c r="F4669" s="3" t="s">
        <v>22</v>
      </c>
      <c r="G4669" s="3" t="s">
        <v>5732</v>
      </c>
      <c r="H4669" s="3" t="s">
        <v>24</v>
      </c>
      <c r="I4669" s="3" t="s">
        <v>8215</v>
      </c>
      <c r="J4669" s="1" t="s">
        <v>483</v>
      </c>
      <c r="K4669" s="7" t="s">
        <v>27</v>
      </c>
      <c r="L4669" s="3" t="s">
        <v>28</v>
      </c>
      <c r="M4669" s="3" t="s">
        <v>28</v>
      </c>
      <c r="N4669" s="3" t="s">
        <v>8226</v>
      </c>
      <c r="O4669" s="77" t="s">
        <v>28</v>
      </c>
      <c r="P4669" s="77" t="s">
        <v>104</v>
      </c>
      <c r="Q4669" s="77" t="s">
        <v>32</v>
      </c>
      <c r="R4669" s="77"/>
    </row>
    <row r="4670" spans="1:18" ht="15" customHeight="1">
      <c r="A4670" s="5" t="s">
        <v>16995</v>
      </c>
      <c r="B4670" s="3" t="s">
        <v>16996</v>
      </c>
      <c r="C4670" s="3" t="s">
        <v>16997</v>
      </c>
      <c r="D4670" s="3" t="s">
        <v>16998</v>
      </c>
      <c r="E4670" s="3" t="s">
        <v>16999</v>
      </c>
      <c r="F4670" s="3" t="s">
        <v>164</v>
      </c>
      <c r="G4670" s="3" t="s">
        <v>8230</v>
      </c>
      <c r="H4670" s="3" t="s">
        <v>28</v>
      </c>
      <c r="I4670" s="3" t="s">
        <v>8215</v>
      </c>
      <c r="J4670" s="1" t="s">
        <v>7301</v>
      </c>
      <c r="K4670" s="7" t="s">
        <v>89</v>
      </c>
      <c r="L4670" s="3" t="s">
        <v>29</v>
      </c>
      <c r="M4670" s="3" t="s">
        <v>28</v>
      </c>
      <c r="N4670" s="3" t="s">
        <v>7991</v>
      </c>
      <c r="O4670" s="77" t="s">
        <v>28</v>
      </c>
      <c r="P4670" s="77" t="s">
        <v>4773</v>
      </c>
      <c r="Q4670" s="77" t="s">
        <v>32</v>
      </c>
      <c r="R4670" s="77" t="s">
        <v>166</v>
      </c>
    </row>
    <row r="4671" spans="1:18" ht="15" customHeight="1">
      <c r="A4671" s="5" t="s">
        <v>17000</v>
      </c>
      <c r="B4671" s="3" t="s">
        <v>17001</v>
      </c>
      <c r="C4671" s="3" t="s">
        <v>17002</v>
      </c>
      <c r="D4671" s="3" t="s">
        <v>17003</v>
      </c>
      <c r="E4671" s="3" t="s">
        <v>17004</v>
      </c>
      <c r="F4671" s="3" t="s">
        <v>22</v>
      </c>
      <c r="G4671" s="3" t="s">
        <v>65</v>
      </c>
      <c r="H4671" s="3" t="s">
        <v>32</v>
      </c>
      <c r="I4671" s="3" t="s">
        <v>8215</v>
      </c>
      <c r="J4671" s="1" t="s">
        <v>37</v>
      </c>
      <c r="K4671" s="7" t="s">
        <v>89</v>
      </c>
      <c r="L4671" s="3" t="s">
        <v>28</v>
      </c>
      <c r="M4671" s="3" t="s">
        <v>29</v>
      </c>
      <c r="N4671" s="3" t="s">
        <v>7991</v>
      </c>
      <c r="O4671" s="77" t="s">
        <v>28</v>
      </c>
      <c r="P4671" s="77" t="s">
        <v>90</v>
      </c>
      <c r="Q4671" s="77" t="s">
        <v>32</v>
      </c>
      <c r="R4671" s="77"/>
    </row>
    <row r="4672" spans="1:18" ht="15" customHeight="1">
      <c r="A4672" s="5" t="s">
        <v>17005</v>
      </c>
      <c r="B4672" s="3" t="s">
        <v>17006</v>
      </c>
      <c r="C4672" s="3" t="s">
        <v>17007</v>
      </c>
      <c r="D4672" s="3" t="s">
        <v>17008</v>
      </c>
      <c r="E4672" s="3" t="s">
        <v>17009</v>
      </c>
      <c r="F4672" s="3" t="s">
        <v>22</v>
      </c>
      <c r="G4672" s="3" t="s">
        <v>60</v>
      </c>
      <c r="H4672" s="3" t="s">
        <v>24</v>
      </c>
      <c r="I4672" s="3" t="s">
        <v>8215</v>
      </c>
      <c r="J4672" s="1" t="s">
        <v>179</v>
      </c>
      <c r="K4672" s="7" t="s">
        <v>38</v>
      </c>
      <c r="L4672" s="3" t="s">
        <v>28</v>
      </c>
      <c r="M4672" s="3" t="s">
        <v>28</v>
      </c>
      <c r="N4672" s="3" t="s">
        <v>24</v>
      </c>
      <c r="O4672" s="77" t="s">
        <v>28</v>
      </c>
      <c r="P4672" s="77" t="s">
        <v>46</v>
      </c>
      <c r="Q4672" s="77" t="s">
        <v>32</v>
      </c>
      <c r="R4672" s="77" t="s">
        <v>166</v>
      </c>
    </row>
    <row r="4673" spans="1:18" ht="15" customHeight="1">
      <c r="A4673" s="5" t="s">
        <v>17010</v>
      </c>
      <c r="B4673" s="3" t="s">
        <v>17011</v>
      </c>
      <c r="C4673" s="3" t="s">
        <v>17012</v>
      </c>
      <c r="D4673" s="3" t="s">
        <v>17013</v>
      </c>
      <c r="E4673" s="3"/>
      <c r="F4673" s="3" t="s">
        <v>22</v>
      </c>
      <c r="G4673" s="3" t="s">
        <v>60</v>
      </c>
      <c r="H4673" s="3" t="s">
        <v>24</v>
      </c>
      <c r="I4673" s="3" t="s">
        <v>8215</v>
      </c>
      <c r="J4673" s="1" t="s">
        <v>37</v>
      </c>
      <c r="K4673" s="7" t="s">
        <v>38</v>
      </c>
      <c r="L4673" s="3" t="s">
        <v>28</v>
      </c>
      <c r="M4673" s="3" t="s">
        <v>28</v>
      </c>
      <c r="N4673" s="3" t="s">
        <v>24</v>
      </c>
      <c r="O4673" s="77" t="s">
        <v>28</v>
      </c>
      <c r="P4673" s="77" t="s">
        <v>46</v>
      </c>
      <c r="Q4673" s="77" t="s">
        <v>32</v>
      </c>
      <c r="R4673" s="77"/>
    </row>
    <row r="4674" spans="1:18" ht="15" customHeight="1">
      <c r="A4674" s="5" t="s">
        <v>17014</v>
      </c>
      <c r="B4674" s="3" t="s">
        <v>17015</v>
      </c>
      <c r="C4674" s="3" t="s">
        <v>17016</v>
      </c>
      <c r="D4674" s="3" t="s">
        <v>17017</v>
      </c>
      <c r="E4674" s="3" t="s">
        <v>17018</v>
      </c>
      <c r="F4674" s="3" t="s">
        <v>22</v>
      </c>
      <c r="G4674" s="3" t="s">
        <v>60</v>
      </c>
      <c r="H4674" s="3" t="s">
        <v>32</v>
      </c>
      <c r="I4674" s="3" t="s">
        <v>8215</v>
      </c>
      <c r="J4674" s="1" t="s">
        <v>37</v>
      </c>
      <c r="K4674" s="7" t="s">
        <v>89</v>
      </c>
      <c r="L4674" s="3" t="s">
        <v>28</v>
      </c>
      <c r="M4674" s="3" t="s">
        <v>29</v>
      </c>
      <c r="N4674" s="3" t="s">
        <v>7991</v>
      </c>
      <c r="O4674" s="77" t="s">
        <v>28</v>
      </c>
      <c r="P4674" s="77" t="s">
        <v>90</v>
      </c>
      <c r="Q4674" s="77" t="s">
        <v>32</v>
      </c>
      <c r="R4674" s="77"/>
    </row>
    <row r="4675" spans="1:18" ht="15" customHeight="1">
      <c r="A4675" s="5" t="s">
        <v>17019</v>
      </c>
      <c r="B4675" s="3" t="s">
        <v>17020</v>
      </c>
      <c r="C4675" s="3" t="s">
        <v>17021</v>
      </c>
      <c r="D4675" s="3" t="s">
        <v>17022</v>
      </c>
      <c r="E4675" s="3" t="s">
        <v>17023</v>
      </c>
      <c r="F4675" s="3" t="s">
        <v>22</v>
      </c>
      <c r="G4675" s="3" t="s">
        <v>60</v>
      </c>
      <c r="H4675" s="3" t="s">
        <v>24</v>
      </c>
      <c r="I4675" s="3" t="s">
        <v>8215</v>
      </c>
      <c r="J4675" s="1" t="s">
        <v>37</v>
      </c>
      <c r="K4675" s="7" t="s">
        <v>38</v>
      </c>
      <c r="L4675" s="3" t="s">
        <v>28</v>
      </c>
      <c r="M4675" s="3" t="s">
        <v>28</v>
      </c>
      <c r="N4675" s="3" t="s">
        <v>24</v>
      </c>
      <c r="O4675" s="77" t="s">
        <v>28</v>
      </c>
      <c r="P4675" s="77" t="s">
        <v>46</v>
      </c>
      <c r="Q4675" s="77" t="s">
        <v>32</v>
      </c>
      <c r="R4675" s="77"/>
    </row>
    <row r="4676" spans="1:18" ht="15" customHeight="1">
      <c r="A4676" s="5" t="s">
        <v>17024</v>
      </c>
      <c r="B4676" s="3" t="s">
        <v>17025</v>
      </c>
      <c r="C4676" s="3"/>
      <c r="D4676" s="3" t="s">
        <v>17026</v>
      </c>
      <c r="E4676" s="3" t="s">
        <v>17027</v>
      </c>
      <c r="F4676" s="3" t="s">
        <v>22</v>
      </c>
      <c r="G4676" s="3" t="s">
        <v>60</v>
      </c>
      <c r="H4676" s="3" t="s">
        <v>24</v>
      </c>
      <c r="I4676" s="3" t="s">
        <v>8215</v>
      </c>
      <c r="J4676" s="1" t="s">
        <v>179</v>
      </c>
      <c r="K4676" s="7" t="s">
        <v>27</v>
      </c>
      <c r="L4676" s="3" t="s">
        <v>28</v>
      </c>
      <c r="M4676" s="3" t="s">
        <v>28</v>
      </c>
      <c r="N4676" s="3" t="s">
        <v>8226</v>
      </c>
      <c r="O4676" s="77" t="s">
        <v>28</v>
      </c>
      <c r="P4676" s="77" t="s">
        <v>104</v>
      </c>
      <c r="Q4676" s="77" t="s">
        <v>32</v>
      </c>
      <c r="R4676" s="77"/>
    </row>
    <row r="4677" spans="1:18" ht="15" customHeight="1">
      <c r="A4677" s="5" t="s">
        <v>17028</v>
      </c>
      <c r="B4677" s="3" t="s">
        <v>17029</v>
      </c>
      <c r="C4677" s="3" t="s">
        <v>17030</v>
      </c>
      <c r="D4677" s="3" t="s">
        <v>17031</v>
      </c>
      <c r="E4677" s="3" t="s">
        <v>17032</v>
      </c>
      <c r="F4677" s="3" t="s">
        <v>22</v>
      </c>
      <c r="G4677" s="3" t="s">
        <v>65</v>
      </c>
      <c r="H4677" s="3" t="s">
        <v>32</v>
      </c>
      <c r="I4677" s="3" t="s">
        <v>8215</v>
      </c>
      <c r="J4677" s="1" t="s">
        <v>37</v>
      </c>
      <c r="K4677" s="7" t="s">
        <v>89</v>
      </c>
      <c r="L4677" s="3" t="s">
        <v>29</v>
      </c>
      <c r="M4677" s="3" t="s">
        <v>28</v>
      </c>
      <c r="N4677" s="3" t="s">
        <v>7991</v>
      </c>
      <c r="O4677" s="77" t="s">
        <v>28</v>
      </c>
      <c r="P4677" s="77" t="s">
        <v>4773</v>
      </c>
      <c r="Q4677" s="77" t="s">
        <v>32</v>
      </c>
      <c r="R4677" s="77"/>
    </row>
    <row r="4678" spans="1:18" ht="15" customHeight="1">
      <c r="A4678" s="5" t="s">
        <v>17033</v>
      </c>
      <c r="B4678" s="3" t="s">
        <v>17034</v>
      </c>
      <c r="C4678" s="3" t="s">
        <v>17035</v>
      </c>
      <c r="D4678" s="3" t="s">
        <v>17036</v>
      </c>
      <c r="E4678" s="3" t="s">
        <v>17037</v>
      </c>
      <c r="F4678" s="3" t="s">
        <v>22</v>
      </c>
      <c r="G4678" s="3" t="s">
        <v>60</v>
      </c>
      <c r="H4678" s="3" t="s">
        <v>32</v>
      </c>
      <c r="I4678" s="3" t="s">
        <v>8215</v>
      </c>
      <c r="J4678" s="1" t="s">
        <v>37</v>
      </c>
      <c r="K4678" s="7" t="s">
        <v>89</v>
      </c>
      <c r="L4678" s="3" t="s">
        <v>28</v>
      </c>
      <c r="M4678" s="3" t="s">
        <v>29</v>
      </c>
      <c r="N4678" s="3" t="s">
        <v>7991</v>
      </c>
      <c r="O4678" s="77" t="s">
        <v>28</v>
      </c>
      <c r="P4678" s="77" t="s">
        <v>90</v>
      </c>
      <c r="Q4678" s="77" t="s">
        <v>32</v>
      </c>
      <c r="R4678" s="77" t="s">
        <v>166</v>
      </c>
    </row>
    <row r="4679" spans="1:18" ht="15" customHeight="1">
      <c r="A4679" s="5" t="s">
        <v>17038</v>
      </c>
      <c r="B4679" s="3" t="s">
        <v>17039</v>
      </c>
      <c r="C4679" s="3" t="s">
        <v>17040</v>
      </c>
      <c r="D4679" s="3" t="s">
        <v>17041</v>
      </c>
      <c r="E4679" s="3" t="s">
        <v>17042</v>
      </c>
      <c r="F4679" s="3" t="s">
        <v>22</v>
      </c>
      <c r="G4679" s="3" t="s">
        <v>60</v>
      </c>
      <c r="H4679" s="3" t="s">
        <v>24</v>
      </c>
      <c r="I4679" s="3" t="s">
        <v>8215</v>
      </c>
      <c r="J4679" s="1" t="s">
        <v>165</v>
      </c>
      <c r="K4679" s="7" t="s">
        <v>38</v>
      </c>
      <c r="L4679" s="3" t="s">
        <v>28</v>
      </c>
      <c r="M4679" s="3" t="s">
        <v>28</v>
      </c>
      <c r="N4679" s="3" t="s">
        <v>24</v>
      </c>
      <c r="O4679" s="77" t="s">
        <v>28</v>
      </c>
      <c r="P4679" s="77" t="s">
        <v>46</v>
      </c>
      <c r="Q4679" s="77" t="s">
        <v>32</v>
      </c>
      <c r="R4679" s="77" t="s">
        <v>166</v>
      </c>
    </row>
    <row r="4680" spans="1:18" ht="15" customHeight="1">
      <c r="A4680" s="5" t="s">
        <v>17043</v>
      </c>
      <c r="B4680" s="3" t="s">
        <v>17044</v>
      </c>
      <c r="C4680" s="3" t="s">
        <v>17045</v>
      </c>
      <c r="D4680" s="3" t="s">
        <v>17046</v>
      </c>
      <c r="E4680" s="3" t="s">
        <v>17047</v>
      </c>
      <c r="F4680" s="3" t="s">
        <v>22</v>
      </c>
      <c r="G4680" s="3" t="s">
        <v>60</v>
      </c>
      <c r="H4680" s="3" t="s">
        <v>24</v>
      </c>
      <c r="I4680" s="3" t="s">
        <v>8215</v>
      </c>
      <c r="J4680" s="1" t="s">
        <v>165</v>
      </c>
      <c r="K4680" s="7" t="s">
        <v>38</v>
      </c>
      <c r="L4680" s="3" t="s">
        <v>28</v>
      </c>
      <c r="M4680" s="3" t="s">
        <v>28</v>
      </c>
      <c r="N4680" s="3" t="s">
        <v>24</v>
      </c>
      <c r="O4680" s="77" t="s">
        <v>28</v>
      </c>
      <c r="P4680" s="77" t="s">
        <v>246</v>
      </c>
      <c r="Q4680" s="77" t="s">
        <v>32</v>
      </c>
      <c r="R4680" s="77" t="s">
        <v>166</v>
      </c>
    </row>
    <row r="4681" spans="1:18" ht="15" customHeight="1">
      <c r="A4681" s="5" t="s">
        <v>17048</v>
      </c>
      <c r="B4681" s="3" t="s">
        <v>17049</v>
      </c>
      <c r="C4681" s="3" t="s">
        <v>17050</v>
      </c>
      <c r="D4681" s="3" t="s">
        <v>17051</v>
      </c>
      <c r="E4681" s="3" t="s">
        <v>17052</v>
      </c>
      <c r="F4681" s="3" t="s">
        <v>22</v>
      </c>
      <c r="G4681" s="3" t="s">
        <v>8221</v>
      </c>
      <c r="H4681" s="3" t="s">
        <v>24</v>
      </c>
      <c r="I4681" s="3" t="s">
        <v>8215</v>
      </c>
      <c r="J4681" s="1" t="s">
        <v>37</v>
      </c>
      <c r="K4681" s="7" t="s">
        <v>38</v>
      </c>
      <c r="L4681" s="3" t="s">
        <v>28</v>
      </c>
      <c r="M4681" s="3" t="s">
        <v>28</v>
      </c>
      <c r="N4681" s="3" t="s">
        <v>24</v>
      </c>
      <c r="O4681" s="77" t="s">
        <v>28</v>
      </c>
      <c r="P4681" s="77" t="s">
        <v>219</v>
      </c>
      <c r="Q4681" s="77" t="s">
        <v>32</v>
      </c>
      <c r="R4681" s="77"/>
    </row>
    <row r="4682" spans="1:18" ht="15" customHeight="1">
      <c r="A4682" s="5" t="s">
        <v>17053</v>
      </c>
      <c r="B4682" s="3" t="s">
        <v>17054</v>
      </c>
      <c r="C4682" s="3"/>
      <c r="D4682" s="3" t="s">
        <v>17055</v>
      </c>
      <c r="E4682" s="3" t="s">
        <v>17056</v>
      </c>
      <c r="F4682" s="3" t="s">
        <v>22</v>
      </c>
      <c r="G4682" s="3" t="s">
        <v>23</v>
      </c>
      <c r="H4682" s="3" t="s">
        <v>24</v>
      </c>
      <c r="I4682" s="3" t="s">
        <v>8215</v>
      </c>
      <c r="J4682" s="1" t="s">
        <v>37</v>
      </c>
      <c r="K4682" s="7" t="s">
        <v>27</v>
      </c>
      <c r="L4682" s="3" t="s">
        <v>28</v>
      </c>
      <c r="M4682" s="3" t="s">
        <v>29</v>
      </c>
      <c r="N4682" s="3" t="s">
        <v>8226</v>
      </c>
      <c r="O4682" s="77" t="s">
        <v>28</v>
      </c>
      <c r="P4682" s="77" t="s">
        <v>104</v>
      </c>
      <c r="Q4682" s="77" t="s">
        <v>32</v>
      </c>
      <c r="R4682" s="77"/>
    </row>
    <row r="4683" spans="1:18" ht="15" customHeight="1">
      <c r="A4683" s="5" t="s">
        <v>17057</v>
      </c>
      <c r="B4683" s="3" t="s">
        <v>17058</v>
      </c>
      <c r="C4683" s="3" t="s">
        <v>17059</v>
      </c>
      <c r="D4683" s="3" t="s">
        <v>17060</v>
      </c>
      <c r="E4683" s="3" t="s">
        <v>17061</v>
      </c>
      <c r="F4683" s="3" t="s">
        <v>22</v>
      </c>
      <c r="G4683" s="3" t="s">
        <v>65</v>
      </c>
      <c r="H4683" s="3" t="s">
        <v>32</v>
      </c>
      <c r="I4683" s="3" t="s">
        <v>8215</v>
      </c>
      <c r="J4683" s="1" t="s">
        <v>37</v>
      </c>
      <c r="K4683" s="7" t="s">
        <v>89</v>
      </c>
      <c r="L4683" s="3" t="s">
        <v>28</v>
      </c>
      <c r="M4683" s="3" t="s">
        <v>29</v>
      </c>
      <c r="N4683" s="3" t="s">
        <v>7991</v>
      </c>
      <c r="O4683" s="77" t="s">
        <v>28</v>
      </c>
      <c r="P4683" s="77" t="s">
        <v>4773</v>
      </c>
      <c r="Q4683" s="77" t="s">
        <v>32</v>
      </c>
      <c r="R4683" s="77"/>
    </row>
    <row r="4684" spans="1:18" ht="15" customHeight="1">
      <c r="A4684" s="5" t="s">
        <v>17062</v>
      </c>
      <c r="B4684" s="3" t="s">
        <v>17063</v>
      </c>
      <c r="C4684" s="3"/>
      <c r="D4684" s="3" t="s">
        <v>17064</v>
      </c>
      <c r="E4684" s="3" t="s">
        <v>17065</v>
      </c>
      <c r="F4684" s="3" t="s">
        <v>22</v>
      </c>
      <c r="G4684" s="3" t="s">
        <v>8230</v>
      </c>
      <c r="H4684" s="3" t="s">
        <v>24</v>
      </c>
      <c r="I4684" s="3" t="s">
        <v>8215</v>
      </c>
      <c r="J4684" s="1" t="s">
        <v>37</v>
      </c>
      <c r="K4684" s="7" t="s">
        <v>27</v>
      </c>
      <c r="L4684" s="3" t="s">
        <v>28</v>
      </c>
      <c r="M4684" s="3" t="s">
        <v>28</v>
      </c>
      <c r="N4684" s="3" t="s">
        <v>4963</v>
      </c>
      <c r="O4684" s="77" t="s">
        <v>28</v>
      </c>
      <c r="P4684" s="77" t="s">
        <v>104</v>
      </c>
      <c r="Q4684" s="77" t="s">
        <v>32</v>
      </c>
      <c r="R4684" s="77"/>
    </row>
    <row r="4685" spans="1:18" ht="15" customHeight="1">
      <c r="A4685" s="5" t="s">
        <v>17066</v>
      </c>
      <c r="B4685" s="3" t="s">
        <v>17067</v>
      </c>
      <c r="C4685" s="3"/>
      <c r="D4685" s="3" t="s">
        <v>17068</v>
      </c>
      <c r="E4685" s="3" t="s">
        <v>17069</v>
      </c>
      <c r="F4685" s="3" t="s">
        <v>22</v>
      </c>
      <c r="G4685" s="3" t="s">
        <v>3280</v>
      </c>
      <c r="H4685" s="3" t="s">
        <v>24</v>
      </c>
      <c r="I4685" s="3" t="s">
        <v>8215</v>
      </c>
      <c r="J4685" s="1" t="s">
        <v>37</v>
      </c>
      <c r="K4685" s="7" t="s">
        <v>27</v>
      </c>
      <c r="L4685" s="3" t="s">
        <v>28</v>
      </c>
      <c r="M4685" s="3" t="s">
        <v>28</v>
      </c>
      <c r="N4685" s="3" t="s">
        <v>4963</v>
      </c>
      <c r="O4685" s="77" t="s">
        <v>28</v>
      </c>
      <c r="P4685" s="77" t="s">
        <v>104</v>
      </c>
      <c r="Q4685" s="77" t="s">
        <v>32</v>
      </c>
      <c r="R4685" s="77"/>
    </row>
    <row r="4686" spans="1:18" ht="15" customHeight="1">
      <c r="A4686" s="5" t="s">
        <v>17070</v>
      </c>
      <c r="B4686" s="3" t="s">
        <v>17071</v>
      </c>
      <c r="C4686" s="3" t="s">
        <v>17072</v>
      </c>
      <c r="D4686" s="3" t="s">
        <v>17073</v>
      </c>
      <c r="E4686" s="3" t="s">
        <v>17074</v>
      </c>
      <c r="F4686" s="3" t="s">
        <v>22</v>
      </c>
      <c r="G4686" s="3" t="s">
        <v>65</v>
      </c>
      <c r="H4686" s="3" t="s">
        <v>32</v>
      </c>
      <c r="I4686" s="3" t="s">
        <v>8215</v>
      </c>
      <c r="J4686" s="1" t="s">
        <v>37</v>
      </c>
      <c r="K4686" s="7" t="s">
        <v>89</v>
      </c>
      <c r="L4686" s="3" t="s">
        <v>28</v>
      </c>
      <c r="M4686" s="3" t="s">
        <v>29</v>
      </c>
      <c r="N4686" s="3" t="s">
        <v>7991</v>
      </c>
      <c r="O4686" s="77" t="s">
        <v>28</v>
      </c>
      <c r="P4686" s="77" t="s">
        <v>4773</v>
      </c>
      <c r="Q4686" s="77" t="s">
        <v>32</v>
      </c>
      <c r="R4686" s="77"/>
    </row>
    <row r="4687" spans="1:18" ht="15" customHeight="1">
      <c r="A4687" s="5" t="s">
        <v>17075</v>
      </c>
      <c r="B4687" s="3" t="s">
        <v>17076</v>
      </c>
      <c r="C4687" s="3" t="s">
        <v>17077</v>
      </c>
      <c r="D4687" s="3" t="s">
        <v>17078</v>
      </c>
      <c r="E4687" s="3" t="s">
        <v>17079</v>
      </c>
      <c r="F4687" s="3" t="s">
        <v>22</v>
      </c>
      <c r="G4687" s="3" t="s">
        <v>60</v>
      </c>
      <c r="H4687" s="3" t="s">
        <v>24</v>
      </c>
      <c r="I4687" s="3" t="s">
        <v>8215</v>
      </c>
      <c r="J4687" s="1" t="s">
        <v>37</v>
      </c>
      <c r="K4687" s="7" t="s">
        <v>38</v>
      </c>
      <c r="L4687" s="3" t="s">
        <v>28</v>
      </c>
      <c r="M4687" s="3" t="s">
        <v>28</v>
      </c>
      <c r="N4687" s="3" t="s">
        <v>4963</v>
      </c>
      <c r="O4687" s="77" t="s">
        <v>28</v>
      </c>
      <c r="P4687" s="77" t="s">
        <v>46</v>
      </c>
      <c r="Q4687" s="77" t="s">
        <v>32</v>
      </c>
      <c r="R4687" s="77"/>
    </row>
    <row r="4688" spans="1:18" ht="15" customHeight="1">
      <c r="A4688" s="5" t="s">
        <v>17080</v>
      </c>
      <c r="B4688" s="3" t="s">
        <v>17081</v>
      </c>
      <c r="C4688" s="3"/>
      <c r="D4688" s="3" t="s">
        <v>17082</v>
      </c>
      <c r="E4688" s="3" t="s">
        <v>17083</v>
      </c>
      <c r="F4688" s="3" t="s">
        <v>22</v>
      </c>
      <c r="G4688" s="3" t="s">
        <v>195</v>
      </c>
      <c r="H4688" s="3" t="s">
        <v>24</v>
      </c>
      <c r="I4688" s="3" t="s">
        <v>8215</v>
      </c>
      <c r="J4688" s="1" t="s">
        <v>165</v>
      </c>
      <c r="K4688" s="7" t="s">
        <v>27</v>
      </c>
      <c r="L4688" s="3" t="s">
        <v>28</v>
      </c>
      <c r="M4688" s="3" t="s">
        <v>28</v>
      </c>
      <c r="N4688" s="3" t="s">
        <v>8226</v>
      </c>
      <c r="O4688" s="77" t="s">
        <v>28</v>
      </c>
      <c r="P4688" s="77" t="s">
        <v>104</v>
      </c>
      <c r="Q4688" s="77" t="s">
        <v>32</v>
      </c>
      <c r="R4688" s="77" t="s">
        <v>166</v>
      </c>
    </row>
    <row r="4689" spans="1:18" ht="15" customHeight="1">
      <c r="A4689" s="5" t="s">
        <v>17084</v>
      </c>
      <c r="B4689" s="3" t="s">
        <v>17085</v>
      </c>
      <c r="C4689" s="3" t="s">
        <v>17086</v>
      </c>
      <c r="D4689" s="3" t="s">
        <v>17087</v>
      </c>
      <c r="E4689" s="3" t="s">
        <v>17088</v>
      </c>
      <c r="F4689" s="3" t="s">
        <v>22</v>
      </c>
      <c r="G4689" s="3" t="s">
        <v>8230</v>
      </c>
      <c r="H4689" s="3" t="s">
        <v>24</v>
      </c>
      <c r="I4689" s="3" t="s">
        <v>8215</v>
      </c>
      <c r="J4689" s="1" t="s">
        <v>37</v>
      </c>
      <c r="K4689" s="7" t="s">
        <v>38</v>
      </c>
      <c r="L4689" s="3" t="s">
        <v>28</v>
      </c>
      <c r="M4689" s="3" t="s">
        <v>28</v>
      </c>
      <c r="N4689" s="3" t="s">
        <v>4963</v>
      </c>
      <c r="O4689" s="77" t="s">
        <v>28</v>
      </c>
      <c r="P4689" s="77" t="s">
        <v>46</v>
      </c>
      <c r="Q4689" s="77" t="s">
        <v>32</v>
      </c>
      <c r="R4689" s="77"/>
    </row>
    <row r="4690" spans="1:18" ht="15" customHeight="1">
      <c r="A4690" s="5" t="s">
        <v>17089</v>
      </c>
      <c r="B4690" s="3" t="s">
        <v>17090</v>
      </c>
      <c r="C4690" s="3"/>
      <c r="D4690" s="3" t="s">
        <v>17091</v>
      </c>
      <c r="E4690" s="3" t="s">
        <v>17092</v>
      </c>
      <c r="F4690" s="3" t="s">
        <v>22</v>
      </c>
      <c r="G4690" s="3" t="s">
        <v>60</v>
      </c>
      <c r="H4690" s="3" t="s">
        <v>24</v>
      </c>
      <c r="I4690" s="3" t="s">
        <v>8215</v>
      </c>
      <c r="J4690" s="1" t="s">
        <v>165</v>
      </c>
      <c r="K4690" s="7" t="s">
        <v>27</v>
      </c>
      <c r="L4690" s="3" t="s">
        <v>28</v>
      </c>
      <c r="M4690" s="3" t="s">
        <v>28</v>
      </c>
      <c r="N4690" s="3" t="s">
        <v>8226</v>
      </c>
      <c r="O4690" s="77" t="s">
        <v>28</v>
      </c>
      <c r="P4690" s="77" t="s">
        <v>104</v>
      </c>
      <c r="Q4690" s="77" t="s">
        <v>32</v>
      </c>
      <c r="R4690" s="77"/>
    </row>
    <row r="4691" spans="1:18" ht="15" customHeight="1">
      <c r="A4691" s="5" t="s">
        <v>17093</v>
      </c>
      <c r="B4691" s="3" t="s">
        <v>17094</v>
      </c>
      <c r="C4691" s="3" t="s">
        <v>17095</v>
      </c>
      <c r="D4691" s="3" t="s">
        <v>17096</v>
      </c>
      <c r="E4691" s="3" t="s">
        <v>17097</v>
      </c>
      <c r="F4691" s="3" t="s">
        <v>164</v>
      </c>
      <c r="G4691" s="3" t="s">
        <v>5732</v>
      </c>
      <c r="H4691" s="3" t="s">
        <v>28</v>
      </c>
      <c r="I4691" s="3" t="s">
        <v>8215</v>
      </c>
      <c r="J4691" s="1" t="s">
        <v>483</v>
      </c>
      <c r="K4691" s="7" t="s">
        <v>89</v>
      </c>
      <c r="L4691" s="3" t="s">
        <v>29</v>
      </c>
      <c r="M4691" s="3" t="s">
        <v>29</v>
      </c>
      <c r="N4691" s="3" t="s">
        <v>7991</v>
      </c>
      <c r="O4691" s="77" t="s">
        <v>29</v>
      </c>
      <c r="P4691" s="77" t="s">
        <v>4773</v>
      </c>
      <c r="Q4691" s="77" t="s">
        <v>8315</v>
      </c>
      <c r="R4691" s="77" t="s">
        <v>166</v>
      </c>
    </row>
    <row r="4692" spans="1:18" ht="15" customHeight="1">
      <c r="A4692" s="5" t="s">
        <v>17098</v>
      </c>
      <c r="B4692" s="3" t="s">
        <v>17099</v>
      </c>
      <c r="C4692" s="3" t="s">
        <v>17100</v>
      </c>
      <c r="D4692" s="3" t="s">
        <v>17101</v>
      </c>
      <c r="E4692" s="3" t="s">
        <v>17102</v>
      </c>
      <c r="F4692" s="3" t="s">
        <v>22</v>
      </c>
      <c r="G4692" s="3" t="s">
        <v>60</v>
      </c>
      <c r="H4692" s="3" t="s">
        <v>24</v>
      </c>
      <c r="I4692" s="3" t="s">
        <v>8215</v>
      </c>
      <c r="J4692" s="1" t="s">
        <v>26</v>
      </c>
      <c r="K4692" s="7" t="s">
        <v>38</v>
      </c>
      <c r="L4692" s="3" t="s">
        <v>28</v>
      </c>
      <c r="M4692" s="3" t="s">
        <v>28</v>
      </c>
      <c r="N4692" s="3" t="s">
        <v>24</v>
      </c>
      <c r="O4692" s="77" t="s">
        <v>28</v>
      </c>
      <c r="P4692" s="77" t="s">
        <v>46</v>
      </c>
      <c r="Q4692" s="77" t="s">
        <v>32</v>
      </c>
      <c r="R4692" s="77" t="s">
        <v>166</v>
      </c>
    </row>
    <row r="4693" spans="1:18" ht="15" customHeight="1">
      <c r="A4693" s="5" t="s">
        <v>17103</v>
      </c>
      <c r="B4693" s="3" t="s">
        <v>17104</v>
      </c>
      <c r="C4693" s="3"/>
      <c r="D4693" s="3" t="s">
        <v>17105</v>
      </c>
      <c r="E4693" s="3" t="s">
        <v>17106</v>
      </c>
      <c r="F4693" s="3" t="s">
        <v>22</v>
      </c>
      <c r="G4693" s="3" t="s">
        <v>65</v>
      </c>
      <c r="H4693" s="3" t="s">
        <v>24</v>
      </c>
      <c r="I4693" s="3" t="s">
        <v>8215</v>
      </c>
      <c r="J4693" s="1" t="s">
        <v>37</v>
      </c>
      <c r="K4693" s="7" t="s">
        <v>27</v>
      </c>
      <c r="L4693" s="3" t="s">
        <v>28</v>
      </c>
      <c r="M4693" s="3" t="s">
        <v>29</v>
      </c>
      <c r="N4693" s="3" t="s">
        <v>8226</v>
      </c>
      <c r="O4693" s="77" t="s">
        <v>28</v>
      </c>
      <c r="P4693" s="77" t="s">
        <v>104</v>
      </c>
      <c r="Q4693" s="77" t="s">
        <v>32</v>
      </c>
      <c r="R4693" s="77"/>
    </row>
    <row r="4694" spans="1:18" ht="15" customHeight="1">
      <c r="A4694" s="5" t="s">
        <v>17107</v>
      </c>
      <c r="B4694" s="3" t="s">
        <v>17108</v>
      </c>
      <c r="C4694" s="3" t="s">
        <v>17109</v>
      </c>
      <c r="D4694" s="3" t="s">
        <v>17110</v>
      </c>
      <c r="E4694" s="3" t="s">
        <v>17111</v>
      </c>
      <c r="F4694" s="3" t="s">
        <v>22</v>
      </c>
      <c r="G4694" s="3" t="s">
        <v>23</v>
      </c>
      <c r="H4694" s="3" t="s">
        <v>24</v>
      </c>
      <c r="I4694" s="3" t="s">
        <v>8215</v>
      </c>
      <c r="J4694" s="1" t="s">
        <v>37</v>
      </c>
      <c r="K4694" s="7" t="s">
        <v>38</v>
      </c>
      <c r="L4694" s="3" t="s">
        <v>28</v>
      </c>
      <c r="M4694" s="3" t="s">
        <v>28</v>
      </c>
      <c r="N4694" s="3" t="s">
        <v>4963</v>
      </c>
      <c r="O4694" s="77" t="s">
        <v>28</v>
      </c>
      <c r="P4694" s="77" t="s">
        <v>219</v>
      </c>
      <c r="Q4694" s="77" t="s">
        <v>32</v>
      </c>
      <c r="R4694" s="77"/>
    </row>
    <row r="4695" spans="1:18" ht="15" customHeight="1">
      <c r="A4695" s="5" t="s">
        <v>17112</v>
      </c>
      <c r="B4695" s="3" t="s">
        <v>17113</v>
      </c>
      <c r="C4695" s="3"/>
      <c r="D4695" s="3" t="s">
        <v>17114</v>
      </c>
      <c r="E4695" s="3" t="s">
        <v>17115</v>
      </c>
      <c r="F4695" s="3" t="s">
        <v>3162</v>
      </c>
      <c r="G4695" s="3" t="s">
        <v>12248</v>
      </c>
      <c r="H4695" s="3" t="s">
        <v>28</v>
      </c>
      <c r="I4695" s="3" t="s">
        <v>8215</v>
      </c>
      <c r="J4695" s="1" t="s">
        <v>26</v>
      </c>
      <c r="K4695" s="7" t="s">
        <v>27</v>
      </c>
      <c r="L4695" s="3" t="s">
        <v>28</v>
      </c>
      <c r="M4695" s="3" t="s">
        <v>28</v>
      </c>
      <c r="N4695" s="3" t="s">
        <v>4963</v>
      </c>
      <c r="O4695" s="77" t="s">
        <v>28</v>
      </c>
      <c r="P4695" s="77" t="s">
        <v>104</v>
      </c>
      <c r="Q4695" s="77" t="s">
        <v>32</v>
      </c>
      <c r="R4695" s="77"/>
    </row>
    <row r="4696" spans="1:18" ht="15" customHeight="1">
      <c r="A4696" s="5" t="s">
        <v>17116</v>
      </c>
      <c r="B4696" s="3" t="s">
        <v>17117</v>
      </c>
      <c r="C4696" s="3"/>
      <c r="D4696" s="3" t="s">
        <v>17118</v>
      </c>
      <c r="E4696" s="3" t="s">
        <v>17119</v>
      </c>
      <c r="F4696" s="3" t="s">
        <v>22</v>
      </c>
      <c r="G4696" s="3" t="s">
        <v>60</v>
      </c>
      <c r="H4696" s="3" t="s">
        <v>24</v>
      </c>
      <c r="I4696" s="3" t="s">
        <v>8215</v>
      </c>
      <c r="J4696" s="1" t="s">
        <v>1021</v>
      </c>
      <c r="K4696" s="7" t="s">
        <v>38</v>
      </c>
      <c r="L4696" s="3" t="s">
        <v>28</v>
      </c>
      <c r="M4696" s="3" t="s">
        <v>28</v>
      </c>
      <c r="N4696" s="3" t="s">
        <v>4963</v>
      </c>
      <c r="O4696" s="77" t="s">
        <v>28</v>
      </c>
      <c r="P4696" s="77" t="s">
        <v>46</v>
      </c>
      <c r="Q4696" s="77" t="s">
        <v>32</v>
      </c>
      <c r="R4696" s="77"/>
    </row>
    <row r="4697" spans="1:18" ht="15" customHeight="1">
      <c r="A4697" s="5" t="s">
        <v>17120</v>
      </c>
      <c r="B4697" s="3" t="s">
        <v>17121</v>
      </c>
      <c r="C4697" s="3"/>
      <c r="D4697" s="3" t="s">
        <v>17122</v>
      </c>
      <c r="E4697" s="3" t="s">
        <v>17123</v>
      </c>
      <c r="F4697" s="3" t="s">
        <v>22</v>
      </c>
      <c r="G4697" s="3" t="s">
        <v>60</v>
      </c>
      <c r="H4697" s="3" t="s">
        <v>24</v>
      </c>
      <c r="I4697" s="3" t="s">
        <v>8215</v>
      </c>
      <c r="J4697" s="1" t="s">
        <v>37</v>
      </c>
      <c r="K4697" s="7" t="s">
        <v>38</v>
      </c>
      <c r="L4697" s="3" t="s">
        <v>28</v>
      </c>
      <c r="M4697" s="3" t="s">
        <v>28</v>
      </c>
      <c r="N4697" s="3" t="s">
        <v>4963</v>
      </c>
      <c r="O4697" s="77" t="s">
        <v>28</v>
      </c>
      <c r="P4697" s="77" t="s">
        <v>46</v>
      </c>
      <c r="Q4697" s="77" t="s">
        <v>32</v>
      </c>
      <c r="R4697" s="77"/>
    </row>
    <row r="4698" spans="1:18" ht="15" customHeight="1">
      <c r="A4698" s="5" t="s">
        <v>17124</v>
      </c>
      <c r="B4698" s="3" t="s">
        <v>17125</v>
      </c>
      <c r="C4698" s="3"/>
      <c r="D4698" s="3" t="s">
        <v>17126</v>
      </c>
      <c r="E4698" s="3" t="s">
        <v>17127</v>
      </c>
      <c r="F4698" s="3" t="s">
        <v>22</v>
      </c>
      <c r="G4698" s="3" t="s">
        <v>195</v>
      </c>
      <c r="H4698" s="3" t="s">
        <v>24</v>
      </c>
      <c r="I4698" s="3" t="s">
        <v>8215</v>
      </c>
      <c r="J4698" s="1" t="s">
        <v>37</v>
      </c>
      <c r="K4698" s="7" t="s">
        <v>27</v>
      </c>
      <c r="L4698" s="3" t="s">
        <v>28</v>
      </c>
      <c r="M4698" s="3" t="s">
        <v>28</v>
      </c>
      <c r="N4698" s="3" t="s">
        <v>4963</v>
      </c>
      <c r="O4698" s="77" t="s">
        <v>28</v>
      </c>
      <c r="P4698" s="77" t="s">
        <v>104</v>
      </c>
      <c r="Q4698" s="77" t="s">
        <v>32</v>
      </c>
      <c r="R4698" s="77"/>
    </row>
    <row r="4699" spans="1:18" ht="15" customHeight="1">
      <c r="A4699" s="5" t="s">
        <v>17128</v>
      </c>
      <c r="B4699" s="3" t="s">
        <v>17129</v>
      </c>
      <c r="C4699" s="3" t="s">
        <v>17130</v>
      </c>
      <c r="D4699" s="3" t="s">
        <v>17131</v>
      </c>
      <c r="E4699" s="3" t="s">
        <v>17132</v>
      </c>
      <c r="F4699" s="3" t="s">
        <v>22</v>
      </c>
      <c r="G4699" s="3" t="s">
        <v>65</v>
      </c>
      <c r="H4699" s="3" t="s">
        <v>32</v>
      </c>
      <c r="I4699" s="3" t="s">
        <v>8215</v>
      </c>
      <c r="J4699" s="1" t="s">
        <v>37</v>
      </c>
      <c r="K4699" s="7" t="s">
        <v>89</v>
      </c>
      <c r="L4699" s="3" t="s">
        <v>29</v>
      </c>
      <c r="M4699" s="3" t="s">
        <v>28</v>
      </c>
      <c r="N4699" s="3" t="s">
        <v>7991</v>
      </c>
      <c r="O4699" s="77" t="s">
        <v>29</v>
      </c>
      <c r="P4699" s="77" t="s">
        <v>4773</v>
      </c>
      <c r="Q4699" s="77" t="s">
        <v>8315</v>
      </c>
      <c r="R4699" s="77"/>
    </row>
    <row r="4700" spans="1:18" ht="15" customHeight="1">
      <c r="A4700" s="5" t="s">
        <v>17133</v>
      </c>
      <c r="B4700" s="3" t="s">
        <v>17134</v>
      </c>
      <c r="C4700" s="3"/>
      <c r="D4700" s="3" t="s">
        <v>17135</v>
      </c>
      <c r="E4700" s="3" t="s">
        <v>17136</v>
      </c>
      <c r="F4700" s="3" t="s">
        <v>88</v>
      </c>
      <c r="G4700" s="3" t="s">
        <v>60</v>
      </c>
      <c r="H4700" s="3" t="s">
        <v>28</v>
      </c>
      <c r="I4700" s="3" t="s">
        <v>8215</v>
      </c>
      <c r="J4700" s="1" t="s">
        <v>109</v>
      </c>
      <c r="K4700" s="7" t="s">
        <v>27</v>
      </c>
      <c r="L4700" s="3" t="s">
        <v>11351</v>
      </c>
      <c r="M4700" s="3" t="s">
        <v>28</v>
      </c>
      <c r="N4700" s="3" t="s">
        <v>8226</v>
      </c>
      <c r="O4700" s="77" t="s">
        <v>28</v>
      </c>
      <c r="P4700" s="77" t="s">
        <v>104</v>
      </c>
      <c r="Q4700" s="77" t="s">
        <v>32</v>
      </c>
      <c r="R4700" s="77"/>
    </row>
    <row r="4701" spans="1:18" ht="15" customHeight="1">
      <c r="A4701" s="5" t="s">
        <v>17137</v>
      </c>
      <c r="B4701" s="3" t="s">
        <v>17138</v>
      </c>
      <c r="C4701" s="3" t="s">
        <v>17139</v>
      </c>
      <c r="D4701" s="3" t="s">
        <v>17140</v>
      </c>
      <c r="E4701" s="3" t="s">
        <v>17141</v>
      </c>
      <c r="F4701" s="3" t="s">
        <v>22</v>
      </c>
      <c r="G4701" s="3" t="s">
        <v>60</v>
      </c>
      <c r="H4701" s="3" t="s">
        <v>24</v>
      </c>
      <c r="I4701" s="3" t="s">
        <v>8215</v>
      </c>
      <c r="J4701" s="1" t="s">
        <v>37</v>
      </c>
      <c r="K4701" s="7" t="s">
        <v>38</v>
      </c>
      <c r="L4701" s="3" t="s">
        <v>28</v>
      </c>
      <c r="M4701" s="3" t="s">
        <v>28</v>
      </c>
      <c r="N4701" s="3" t="s">
        <v>24</v>
      </c>
      <c r="O4701" s="77" t="s">
        <v>28</v>
      </c>
      <c r="P4701" s="77" t="s">
        <v>46</v>
      </c>
      <c r="Q4701" s="77" t="s">
        <v>32</v>
      </c>
      <c r="R4701" s="77"/>
    </row>
    <row r="4702" spans="1:18" ht="15" customHeight="1">
      <c r="A4702" s="5" t="s">
        <v>17142</v>
      </c>
      <c r="B4702" s="3" t="s">
        <v>17143</v>
      </c>
      <c r="C4702" s="3" t="s">
        <v>17144</v>
      </c>
      <c r="D4702" s="3" t="s">
        <v>17145</v>
      </c>
      <c r="E4702" s="3" t="s">
        <v>17146</v>
      </c>
      <c r="F4702" s="3" t="s">
        <v>22</v>
      </c>
      <c r="G4702" s="3" t="s">
        <v>23</v>
      </c>
      <c r="H4702" s="3" t="s">
        <v>24</v>
      </c>
      <c r="I4702" s="3" t="s">
        <v>8215</v>
      </c>
      <c r="J4702" s="1" t="s">
        <v>37</v>
      </c>
      <c r="K4702" s="7" t="s">
        <v>38</v>
      </c>
      <c r="L4702" s="3" t="s">
        <v>28</v>
      </c>
      <c r="M4702" s="3" t="s">
        <v>29</v>
      </c>
      <c r="N4702" s="3" t="s">
        <v>24</v>
      </c>
      <c r="O4702" s="77" t="s">
        <v>28</v>
      </c>
      <c r="P4702" s="77" t="s">
        <v>246</v>
      </c>
      <c r="Q4702" s="77" t="s">
        <v>32</v>
      </c>
      <c r="R4702" s="77"/>
    </row>
    <row r="4703" spans="1:18" ht="15" customHeight="1">
      <c r="A4703" s="5" t="s">
        <v>17147</v>
      </c>
      <c r="B4703" s="3" t="s">
        <v>17148</v>
      </c>
      <c r="C4703" s="3"/>
      <c r="D4703" s="3" t="s">
        <v>17149</v>
      </c>
      <c r="E4703" s="3" t="s">
        <v>17150</v>
      </c>
      <c r="F4703" s="3" t="s">
        <v>22</v>
      </c>
      <c r="G4703" s="3" t="s">
        <v>60</v>
      </c>
      <c r="H4703" s="3" t="s">
        <v>24</v>
      </c>
      <c r="I4703" s="3" t="s">
        <v>8215</v>
      </c>
      <c r="J4703" s="1" t="s">
        <v>165</v>
      </c>
      <c r="K4703" s="7" t="s">
        <v>27</v>
      </c>
      <c r="L4703" s="3" t="s">
        <v>28</v>
      </c>
      <c r="M4703" s="3" t="s">
        <v>28</v>
      </c>
      <c r="N4703" s="3" t="s">
        <v>8226</v>
      </c>
      <c r="O4703" s="77" t="s">
        <v>28</v>
      </c>
      <c r="P4703" s="77" t="s">
        <v>104</v>
      </c>
      <c r="Q4703" s="77" t="s">
        <v>32</v>
      </c>
      <c r="R4703" s="77"/>
    </row>
    <row r="4704" spans="1:18" ht="15" customHeight="1">
      <c r="A4704" s="5" t="s">
        <v>17151</v>
      </c>
      <c r="B4704" s="3" t="s">
        <v>17152</v>
      </c>
      <c r="C4704" s="3" t="s">
        <v>17153</v>
      </c>
      <c r="D4704" s="3" t="s">
        <v>17154</v>
      </c>
      <c r="E4704" s="3" t="s">
        <v>17155</v>
      </c>
      <c r="F4704" s="3" t="s">
        <v>22</v>
      </c>
      <c r="G4704" s="3" t="s">
        <v>60</v>
      </c>
      <c r="H4704" s="3" t="s">
        <v>24</v>
      </c>
      <c r="I4704" s="3" t="s">
        <v>8215</v>
      </c>
      <c r="J4704" s="1" t="s">
        <v>37</v>
      </c>
      <c r="K4704" s="7" t="s">
        <v>38</v>
      </c>
      <c r="L4704" s="3" t="s">
        <v>28</v>
      </c>
      <c r="M4704" s="3" t="s">
        <v>28</v>
      </c>
      <c r="N4704" s="3" t="s">
        <v>24</v>
      </c>
      <c r="O4704" s="77" t="s">
        <v>28</v>
      </c>
      <c r="P4704" s="77" t="s">
        <v>46</v>
      </c>
      <c r="Q4704" s="77" t="s">
        <v>32</v>
      </c>
      <c r="R4704" s="77"/>
    </row>
    <row r="4705" spans="1:18" ht="15" customHeight="1">
      <c r="A4705" s="5" t="s">
        <v>17156</v>
      </c>
      <c r="B4705" s="3" t="s">
        <v>17157</v>
      </c>
      <c r="C4705" s="3"/>
      <c r="D4705" s="3" t="s">
        <v>17158</v>
      </c>
      <c r="E4705" s="3" t="s">
        <v>17159</v>
      </c>
      <c r="F4705" s="3" t="s">
        <v>22</v>
      </c>
      <c r="G4705" s="3" t="s">
        <v>60</v>
      </c>
      <c r="H4705" s="3" t="s">
        <v>24</v>
      </c>
      <c r="I4705" s="3" t="s">
        <v>8215</v>
      </c>
      <c r="J4705" s="1" t="s">
        <v>37</v>
      </c>
      <c r="K4705" s="7" t="s">
        <v>27</v>
      </c>
      <c r="L4705" s="3" t="s">
        <v>28</v>
      </c>
      <c r="M4705" s="3" t="s">
        <v>29</v>
      </c>
      <c r="N4705" s="3" t="s">
        <v>8240</v>
      </c>
      <c r="O4705" s="77" t="s">
        <v>28</v>
      </c>
      <c r="P4705" s="77" t="s">
        <v>104</v>
      </c>
      <c r="Q4705" s="77" t="s">
        <v>32</v>
      </c>
      <c r="R4705" s="77"/>
    </row>
    <row r="4706" spans="1:18" ht="15" customHeight="1">
      <c r="A4706" s="5" t="s">
        <v>17160</v>
      </c>
      <c r="B4706" s="3" t="s">
        <v>17161</v>
      </c>
      <c r="C4706" s="3" t="s">
        <v>17162</v>
      </c>
      <c r="D4706" s="3" t="s">
        <v>17163</v>
      </c>
      <c r="E4706" s="3" t="s">
        <v>17164</v>
      </c>
      <c r="F4706" s="3" t="s">
        <v>22</v>
      </c>
      <c r="G4706" s="3" t="s">
        <v>60</v>
      </c>
      <c r="H4706" s="3" t="s">
        <v>32</v>
      </c>
      <c r="I4706" s="3" t="s">
        <v>8215</v>
      </c>
      <c r="J4706" s="1" t="s">
        <v>165</v>
      </c>
      <c r="K4706" s="7" t="s">
        <v>89</v>
      </c>
      <c r="L4706" s="3" t="s">
        <v>28</v>
      </c>
      <c r="M4706" s="3" t="s">
        <v>28</v>
      </c>
      <c r="N4706" s="3" t="s">
        <v>7991</v>
      </c>
      <c r="O4706" s="77" t="s">
        <v>28</v>
      </c>
      <c r="P4706" s="77" t="s">
        <v>4773</v>
      </c>
      <c r="Q4706" s="77" t="s">
        <v>32</v>
      </c>
      <c r="R4706" s="77" t="s">
        <v>166</v>
      </c>
    </row>
    <row r="4707" spans="1:18" ht="15" customHeight="1">
      <c r="A4707" s="5" t="s">
        <v>17165</v>
      </c>
      <c r="B4707" s="3" t="s">
        <v>17166</v>
      </c>
      <c r="C4707" s="3" t="s">
        <v>17167</v>
      </c>
      <c r="D4707" s="3" t="s">
        <v>17168</v>
      </c>
      <c r="E4707" s="3" t="s">
        <v>17169</v>
      </c>
      <c r="F4707" s="3" t="s">
        <v>22</v>
      </c>
      <c r="G4707" s="3" t="s">
        <v>60</v>
      </c>
      <c r="H4707" s="3" t="s">
        <v>24</v>
      </c>
      <c r="I4707" s="3" t="s">
        <v>8215</v>
      </c>
      <c r="J4707" s="1" t="s">
        <v>109</v>
      </c>
      <c r="K4707" s="7" t="s">
        <v>38</v>
      </c>
      <c r="L4707" s="3" t="s">
        <v>28</v>
      </c>
      <c r="M4707" s="3" t="s">
        <v>28</v>
      </c>
      <c r="N4707" s="3" t="s">
        <v>24</v>
      </c>
      <c r="O4707" s="77" t="s">
        <v>28</v>
      </c>
      <c r="P4707" s="77" t="s">
        <v>46</v>
      </c>
      <c r="Q4707" s="77" t="s">
        <v>32</v>
      </c>
      <c r="R4707" s="77" t="s">
        <v>166</v>
      </c>
    </row>
    <row r="4708" spans="1:18" ht="15" customHeight="1">
      <c r="A4708" s="5" t="s">
        <v>17170</v>
      </c>
      <c r="B4708" s="3" t="s">
        <v>17171</v>
      </c>
      <c r="C4708" s="3"/>
      <c r="D4708" s="3" t="s">
        <v>17172</v>
      </c>
      <c r="E4708" s="3" t="s">
        <v>17173</v>
      </c>
      <c r="F4708" s="3" t="s">
        <v>22</v>
      </c>
      <c r="G4708" s="3" t="s">
        <v>60</v>
      </c>
      <c r="H4708" s="3" t="s">
        <v>24</v>
      </c>
      <c r="I4708" s="3" t="s">
        <v>8215</v>
      </c>
      <c r="J4708" s="1" t="s">
        <v>26</v>
      </c>
      <c r="K4708" s="7" t="s">
        <v>27</v>
      </c>
      <c r="L4708" s="3" t="s">
        <v>28</v>
      </c>
      <c r="M4708" s="3" t="s">
        <v>28</v>
      </c>
      <c r="N4708" s="3" t="s">
        <v>8240</v>
      </c>
      <c r="O4708" s="77" t="s">
        <v>28</v>
      </c>
      <c r="P4708" s="77" t="s">
        <v>104</v>
      </c>
      <c r="Q4708" s="77" t="s">
        <v>32</v>
      </c>
      <c r="R4708" s="77"/>
    </row>
    <row r="4709" spans="1:18" ht="15" customHeight="1">
      <c r="A4709" s="5" t="s">
        <v>17174</v>
      </c>
      <c r="B4709" s="3" t="s">
        <v>17175</v>
      </c>
      <c r="C4709" s="3" t="s">
        <v>17176</v>
      </c>
      <c r="D4709" s="3" t="s">
        <v>17177</v>
      </c>
      <c r="E4709" s="3"/>
      <c r="F4709" s="3" t="s">
        <v>22</v>
      </c>
      <c r="G4709" s="3" t="s">
        <v>60</v>
      </c>
      <c r="H4709" s="3" t="s">
        <v>24</v>
      </c>
      <c r="I4709" s="3" t="s">
        <v>8215</v>
      </c>
      <c r="J4709" s="1" t="s">
        <v>37</v>
      </c>
      <c r="K4709" s="7" t="s">
        <v>38</v>
      </c>
      <c r="L4709" s="3" t="s">
        <v>28</v>
      </c>
      <c r="M4709" s="3" t="s">
        <v>28</v>
      </c>
      <c r="N4709" s="3" t="s">
        <v>4963</v>
      </c>
      <c r="O4709" s="77" t="s">
        <v>28</v>
      </c>
      <c r="P4709" s="77" t="s">
        <v>46</v>
      </c>
      <c r="Q4709" s="77" t="s">
        <v>32</v>
      </c>
      <c r="R4709" s="77"/>
    </row>
    <row r="4710" spans="1:18" ht="15" customHeight="1">
      <c r="A4710" s="5" t="s">
        <v>17178</v>
      </c>
      <c r="B4710" s="3" t="s">
        <v>17179</v>
      </c>
      <c r="C4710" s="3"/>
      <c r="D4710" s="3" t="s">
        <v>17180</v>
      </c>
      <c r="E4710" s="3" t="s">
        <v>17181</v>
      </c>
      <c r="F4710" s="3" t="s">
        <v>22</v>
      </c>
      <c r="G4710" s="3" t="s">
        <v>65</v>
      </c>
      <c r="H4710" s="3" t="s">
        <v>24</v>
      </c>
      <c r="I4710" s="3" t="s">
        <v>8215</v>
      </c>
      <c r="J4710" s="1" t="s">
        <v>37</v>
      </c>
      <c r="K4710" s="7" t="s">
        <v>27</v>
      </c>
      <c r="L4710" s="3" t="s">
        <v>28</v>
      </c>
      <c r="M4710" s="3" t="s">
        <v>28</v>
      </c>
      <c r="N4710" s="3" t="s">
        <v>8226</v>
      </c>
      <c r="O4710" s="77" t="s">
        <v>28</v>
      </c>
      <c r="P4710" s="77" t="s">
        <v>104</v>
      </c>
      <c r="Q4710" s="77" t="s">
        <v>32</v>
      </c>
      <c r="R4710" s="77"/>
    </row>
    <row r="4711" spans="1:18" ht="15" customHeight="1">
      <c r="A4711" s="5" t="s">
        <v>17182</v>
      </c>
      <c r="B4711" s="3" t="s">
        <v>17183</v>
      </c>
      <c r="C4711" s="3" t="s">
        <v>17184</v>
      </c>
      <c r="D4711" s="3" t="s">
        <v>17185</v>
      </c>
      <c r="E4711" s="3" t="s">
        <v>17186</v>
      </c>
      <c r="F4711" s="3" t="s">
        <v>22</v>
      </c>
      <c r="G4711" s="3" t="s">
        <v>60</v>
      </c>
      <c r="H4711" s="3" t="s">
        <v>32</v>
      </c>
      <c r="I4711" s="3" t="s">
        <v>8215</v>
      </c>
      <c r="J4711" s="1" t="s">
        <v>37</v>
      </c>
      <c r="K4711" s="7" t="s">
        <v>89</v>
      </c>
      <c r="L4711" s="3" t="s">
        <v>28</v>
      </c>
      <c r="M4711" s="3" t="s">
        <v>28</v>
      </c>
      <c r="N4711" s="3" t="s">
        <v>7991</v>
      </c>
      <c r="O4711" s="77" t="s">
        <v>28</v>
      </c>
      <c r="P4711" s="77" t="s">
        <v>4773</v>
      </c>
      <c r="Q4711" s="77" t="s">
        <v>32</v>
      </c>
      <c r="R4711" s="77" t="s">
        <v>166</v>
      </c>
    </row>
    <row r="4712" spans="1:18" ht="15" customHeight="1">
      <c r="A4712" s="5" t="s">
        <v>17187</v>
      </c>
      <c r="B4712" s="3" t="s">
        <v>17188</v>
      </c>
      <c r="C4712" s="3" t="s">
        <v>17189</v>
      </c>
      <c r="D4712" s="3" t="s">
        <v>17190</v>
      </c>
      <c r="E4712" s="3" t="s">
        <v>17191</v>
      </c>
      <c r="F4712" s="3" t="s">
        <v>88</v>
      </c>
      <c r="G4712" s="3" t="s">
        <v>23</v>
      </c>
      <c r="H4712" s="3" t="s">
        <v>28</v>
      </c>
      <c r="I4712" s="3" t="s">
        <v>8215</v>
      </c>
      <c r="J4712" s="1" t="s">
        <v>37</v>
      </c>
      <c r="K4712" s="7" t="s">
        <v>38</v>
      </c>
      <c r="L4712" s="3" t="s">
        <v>28</v>
      </c>
      <c r="M4712" s="3" t="s">
        <v>29</v>
      </c>
      <c r="N4712" s="3" t="s">
        <v>28</v>
      </c>
      <c r="O4712" s="77" t="s">
        <v>28</v>
      </c>
      <c r="P4712" s="77" t="s">
        <v>246</v>
      </c>
      <c r="Q4712" s="77" t="s">
        <v>32</v>
      </c>
      <c r="R4712" s="77"/>
    </row>
    <row r="4713" spans="1:18" ht="15" customHeight="1">
      <c r="A4713" s="5" t="s">
        <v>17192</v>
      </c>
      <c r="B4713" s="3" t="s">
        <v>17193</v>
      </c>
      <c r="C4713" s="3"/>
      <c r="D4713" s="3" t="s">
        <v>17194</v>
      </c>
      <c r="E4713" s="3" t="s">
        <v>17195</v>
      </c>
      <c r="F4713" s="3" t="s">
        <v>22</v>
      </c>
      <c r="G4713" s="3" t="s">
        <v>60</v>
      </c>
      <c r="H4713" s="3" t="s">
        <v>24</v>
      </c>
      <c r="I4713" s="3" t="s">
        <v>8215</v>
      </c>
      <c r="J4713" s="1" t="s">
        <v>37</v>
      </c>
      <c r="K4713" s="7" t="s">
        <v>38</v>
      </c>
      <c r="L4713" s="3" t="s">
        <v>28</v>
      </c>
      <c r="M4713" s="3" t="s">
        <v>28</v>
      </c>
      <c r="N4713" s="3" t="s">
        <v>4963</v>
      </c>
      <c r="O4713" s="77" t="s">
        <v>28</v>
      </c>
      <c r="P4713" s="77" t="s">
        <v>46</v>
      </c>
      <c r="Q4713" s="77" t="s">
        <v>32</v>
      </c>
      <c r="R4713" s="77"/>
    </row>
    <row r="4714" spans="1:18" ht="15" customHeight="1">
      <c r="A4714" s="5" t="s">
        <v>17196</v>
      </c>
      <c r="B4714" s="3" t="s">
        <v>17197</v>
      </c>
      <c r="C4714" s="3"/>
      <c r="D4714" s="3" t="s">
        <v>17198</v>
      </c>
      <c r="E4714" s="3" t="s">
        <v>17199</v>
      </c>
      <c r="F4714" s="3" t="s">
        <v>22</v>
      </c>
      <c r="G4714" s="3" t="s">
        <v>60</v>
      </c>
      <c r="H4714" s="3" t="s">
        <v>24</v>
      </c>
      <c r="I4714" s="3" t="s">
        <v>8215</v>
      </c>
      <c r="J4714" s="1" t="s">
        <v>37</v>
      </c>
      <c r="K4714" s="7" t="s">
        <v>27</v>
      </c>
      <c r="L4714" s="3" t="s">
        <v>28</v>
      </c>
      <c r="M4714" s="3" t="s">
        <v>28</v>
      </c>
      <c r="N4714" s="3" t="s">
        <v>8226</v>
      </c>
      <c r="O4714" s="77" t="s">
        <v>28</v>
      </c>
      <c r="P4714" s="77" t="s">
        <v>104</v>
      </c>
      <c r="Q4714" s="77" t="s">
        <v>32</v>
      </c>
      <c r="R4714" s="77"/>
    </row>
    <row r="4715" spans="1:18" ht="15" customHeight="1">
      <c r="A4715" s="5" t="s">
        <v>17200</v>
      </c>
      <c r="B4715" s="3" t="s">
        <v>17201</v>
      </c>
      <c r="C4715" s="3" t="s">
        <v>17202</v>
      </c>
      <c r="D4715" s="3" t="s">
        <v>17203</v>
      </c>
      <c r="E4715" s="3"/>
      <c r="F4715" s="3" t="s">
        <v>22</v>
      </c>
      <c r="G4715" s="3" t="s">
        <v>23</v>
      </c>
      <c r="H4715" s="3" t="s">
        <v>24</v>
      </c>
      <c r="I4715" s="3" t="s">
        <v>8215</v>
      </c>
      <c r="J4715" s="1" t="s">
        <v>37</v>
      </c>
      <c r="K4715" s="7" t="s">
        <v>38</v>
      </c>
      <c r="L4715" s="3" t="s">
        <v>28</v>
      </c>
      <c r="M4715" s="3" t="s">
        <v>29</v>
      </c>
      <c r="N4715" s="3" t="s">
        <v>28</v>
      </c>
      <c r="O4715" s="77" t="s">
        <v>28</v>
      </c>
      <c r="P4715" s="77" t="s">
        <v>219</v>
      </c>
      <c r="Q4715" s="77" t="s">
        <v>32</v>
      </c>
      <c r="R4715" s="77"/>
    </row>
    <row r="4716" spans="1:18" ht="15" customHeight="1">
      <c r="A4716" s="5" t="s">
        <v>17204</v>
      </c>
      <c r="B4716" s="3" t="s">
        <v>17205</v>
      </c>
      <c r="C4716" s="3"/>
      <c r="D4716" s="3" t="s">
        <v>17206</v>
      </c>
      <c r="E4716" s="3" t="s">
        <v>17207</v>
      </c>
      <c r="F4716" s="3" t="s">
        <v>22</v>
      </c>
      <c r="G4716" s="3" t="s">
        <v>23</v>
      </c>
      <c r="H4716" s="3" t="s">
        <v>24</v>
      </c>
      <c r="I4716" s="3" t="s">
        <v>8215</v>
      </c>
      <c r="J4716" s="1" t="s">
        <v>37</v>
      </c>
      <c r="K4716" s="7" t="s">
        <v>27</v>
      </c>
      <c r="L4716" s="3" t="s">
        <v>28</v>
      </c>
      <c r="M4716" s="3" t="s">
        <v>29</v>
      </c>
      <c r="N4716" s="3" t="s">
        <v>8240</v>
      </c>
      <c r="O4716" s="77" t="s">
        <v>28</v>
      </c>
      <c r="P4716" s="77" t="s">
        <v>104</v>
      </c>
      <c r="Q4716" s="77" t="s">
        <v>32</v>
      </c>
      <c r="R4716" s="77"/>
    </row>
    <row r="4717" spans="1:18" ht="15" customHeight="1">
      <c r="A4717" s="5" t="s">
        <v>17208</v>
      </c>
      <c r="B4717" s="3" t="s">
        <v>17209</v>
      </c>
      <c r="C4717" s="3"/>
      <c r="D4717" s="3" t="s">
        <v>17210</v>
      </c>
      <c r="E4717" s="3" t="s">
        <v>17211</v>
      </c>
      <c r="F4717" s="3" t="s">
        <v>22</v>
      </c>
      <c r="G4717" s="3" t="s">
        <v>60</v>
      </c>
      <c r="H4717" s="3" t="s">
        <v>24</v>
      </c>
      <c r="I4717" s="3" t="s">
        <v>8215</v>
      </c>
      <c r="J4717" s="1" t="s">
        <v>37</v>
      </c>
      <c r="K4717" s="7" t="s">
        <v>38</v>
      </c>
      <c r="L4717" s="3" t="s">
        <v>28</v>
      </c>
      <c r="M4717" s="3" t="s">
        <v>28</v>
      </c>
      <c r="N4717" s="3" t="s">
        <v>4963</v>
      </c>
      <c r="O4717" s="77" t="s">
        <v>28</v>
      </c>
      <c r="P4717" s="77" t="s">
        <v>46</v>
      </c>
      <c r="Q4717" s="77" t="s">
        <v>32</v>
      </c>
      <c r="R4717" s="77"/>
    </row>
    <row r="4718" spans="1:18" ht="15" customHeight="1">
      <c r="A4718" s="5" t="s">
        <v>17212</v>
      </c>
      <c r="B4718" s="3" t="s">
        <v>17213</v>
      </c>
      <c r="C4718" s="3" t="s">
        <v>17214</v>
      </c>
      <c r="D4718" s="3" t="s">
        <v>17215</v>
      </c>
      <c r="E4718" s="3" t="s">
        <v>17216</v>
      </c>
      <c r="F4718" s="3" t="s">
        <v>22</v>
      </c>
      <c r="G4718" s="3" t="s">
        <v>23</v>
      </c>
      <c r="H4718" s="3" t="s">
        <v>24</v>
      </c>
      <c r="I4718" s="3" t="s">
        <v>8215</v>
      </c>
      <c r="J4718" s="1" t="s">
        <v>37</v>
      </c>
      <c r="K4718" s="7" t="s">
        <v>38</v>
      </c>
      <c r="L4718" s="3" t="s">
        <v>28</v>
      </c>
      <c r="M4718" s="3" t="s">
        <v>28</v>
      </c>
      <c r="N4718" s="3" t="s">
        <v>28</v>
      </c>
      <c r="O4718" s="77" t="s">
        <v>28</v>
      </c>
      <c r="P4718" s="77" t="s">
        <v>246</v>
      </c>
      <c r="Q4718" s="77" t="s">
        <v>32</v>
      </c>
      <c r="R4718" s="77"/>
    </row>
    <row r="4719" spans="1:18" ht="15" customHeight="1">
      <c r="A4719" s="5" t="s">
        <v>17217</v>
      </c>
      <c r="B4719" s="3" t="s">
        <v>17218</v>
      </c>
      <c r="C4719" s="3" t="s">
        <v>17219</v>
      </c>
      <c r="D4719" s="3" t="s">
        <v>17220</v>
      </c>
      <c r="E4719" s="3" t="s">
        <v>17221</v>
      </c>
      <c r="F4719" s="3" t="s">
        <v>22</v>
      </c>
      <c r="G4719" s="3" t="s">
        <v>60</v>
      </c>
      <c r="H4719" s="3" t="s">
        <v>32</v>
      </c>
      <c r="I4719" s="3" t="s">
        <v>8215</v>
      </c>
      <c r="J4719" s="1" t="s">
        <v>109</v>
      </c>
      <c r="K4719" s="7" t="s">
        <v>89</v>
      </c>
      <c r="L4719" s="3" t="s">
        <v>28</v>
      </c>
      <c r="M4719" s="3" t="s">
        <v>28</v>
      </c>
      <c r="N4719" s="3" t="s">
        <v>7991</v>
      </c>
      <c r="O4719" s="77" t="s">
        <v>28</v>
      </c>
      <c r="P4719" s="77" t="s">
        <v>4773</v>
      </c>
      <c r="Q4719" s="77" t="s">
        <v>32</v>
      </c>
      <c r="R4719" s="77" t="s">
        <v>166</v>
      </c>
    </row>
    <row r="4720" spans="1:18" ht="15" customHeight="1">
      <c r="A4720" s="5" t="s">
        <v>17222</v>
      </c>
      <c r="B4720" s="3" t="s">
        <v>17223</v>
      </c>
      <c r="C4720" s="3"/>
      <c r="D4720" s="3" t="s">
        <v>17224</v>
      </c>
      <c r="E4720" s="3" t="s">
        <v>17225</v>
      </c>
      <c r="F4720" s="3" t="s">
        <v>22</v>
      </c>
      <c r="G4720" s="3" t="s">
        <v>60</v>
      </c>
      <c r="H4720" s="3" t="s">
        <v>24</v>
      </c>
      <c r="I4720" s="3" t="s">
        <v>8215</v>
      </c>
      <c r="J4720" s="1" t="s">
        <v>26</v>
      </c>
      <c r="K4720" s="7" t="s">
        <v>27</v>
      </c>
      <c r="L4720" s="3" t="s">
        <v>28</v>
      </c>
      <c r="M4720" s="3" t="s">
        <v>28</v>
      </c>
      <c r="N4720" s="3" t="s">
        <v>8226</v>
      </c>
      <c r="O4720" s="77" t="s">
        <v>28</v>
      </c>
      <c r="P4720" s="77" t="s">
        <v>104</v>
      </c>
      <c r="Q4720" s="77" t="s">
        <v>32</v>
      </c>
      <c r="R4720" s="77"/>
    </row>
    <row r="4721" spans="1:18" ht="15" customHeight="1">
      <c r="A4721" s="5" t="s">
        <v>17226</v>
      </c>
      <c r="B4721" s="3" t="s">
        <v>17227</v>
      </c>
      <c r="C4721" s="3" t="s">
        <v>17228</v>
      </c>
      <c r="D4721" s="3" t="s">
        <v>17229</v>
      </c>
      <c r="E4721" s="3" t="s">
        <v>17230</v>
      </c>
      <c r="F4721" s="3" t="s">
        <v>22</v>
      </c>
      <c r="G4721" s="3" t="s">
        <v>60</v>
      </c>
      <c r="H4721" s="3" t="s">
        <v>24</v>
      </c>
      <c r="I4721" s="3" t="s">
        <v>8215</v>
      </c>
      <c r="J4721" s="1" t="s">
        <v>37</v>
      </c>
      <c r="K4721" s="7" t="s">
        <v>38</v>
      </c>
      <c r="L4721" s="3" t="s">
        <v>28</v>
      </c>
      <c r="M4721" s="3" t="s">
        <v>28</v>
      </c>
      <c r="N4721" s="3" t="s">
        <v>4963</v>
      </c>
      <c r="O4721" s="77" t="s">
        <v>28</v>
      </c>
      <c r="P4721" s="77" t="s">
        <v>46</v>
      </c>
      <c r="Q4721" s="77" t="s">
        <v>32</v>
      </c>
      <c r="R4721" s="77"/>
    </row>
    <row r="4722" spans="1:18" ht="15" customHeight="1">
      <c r="A4722" s="5" t="s">
        <v>17231</v>
      </c>
      <c r="B4722" s="3" t="s">
        <v>17232</v>
      </c>
      <c r="C4722" s="3"/>
      <c r="D4722" s="3" t="s">
        <v>17233</v>
      </c>
      <c r="E4722" s="3" t="s">
        <v>17234</v>
      </c>
      <c r="F4722" s="3" t="s">
        <v>22</v>
      </c>
      <c r="G4722" s="3" t="s">
        <v>53</v>
      </c>
      <c r="H4722" s="3" t="s">
        <v>24</v>
      </c>
      <c r="I4722" s="3" t="s">
        <v>8215</v>
      </c>
      <c r="J4722" s="1" t="s">
        <v>37</v>
      </c>
      <c r="K4722" s="7" t="s">
        <v>27</v>
      </c>
      <c r="L4722" s="3" t="s">
        <v>28</v>
      </c>
      <c r="M4722" s="3" t="s">
        <v>28</v>
      </c>
      <c r="N4722" s="3" t="s">
        <v>4963</v>
      </c>
      <c r="O4722" s="77" t="s">
        <v>28</v>
      </c>
      <c r="P4722" s="77" t="s">
        <v>104</v>
      </c>
      <c r="Q4722" s="77" t="s">
        <v>32</v>
      </c>
      <c r="R4722" s="77"/>
    </row>
    <row r="4723" spans="1:18" ht="15" customHeight="1">
      <c r="A4723" s="5" t="s">
        <v>17235</v>
      </c>
      <c r="B4723" s="3" t="s">
        <v>17236</v>
      </c>
      <c r="C4723" s="3" t="s">
        <v>17237</v>
      </c>
      <c r="D4723" s="3" t="s">
        <v>17238</v>
      </c>
      <c r="E4723" s="3" t="s">
        <v>17239</v>
      </c>
      <c r="F4723" s="3" t="s">
        <v>22</v>
      </c>
      <c r="G4723" s="3" t="s">
        <v>65</v>
      </c>
      <c r="H4723" s="3" t="s">
        <v>32</v>
      </c>
      <c r="I4723" s="3" t="s">
        <v>8215</v>
      </c>
      <c r="J4723" s="1" t="s">
        <v>37</v>
      </c>
      <c r="K4723" s="7" t="s">
        <v>89</v>
      </c>
      <c r="L4723" s="3" t="s">
        <v>28</v>
      </c>
      <c r="M4723" s="3" t="s">
        <v>28</v>
      </c>
      <c r="N4723" s="3" t="s">
        <v>7991</v>
      </c>
      <c r="O4723" s="77" t="s">
        <v>28</v>
      </c>
      <c r="P4723" s="77" t="s">
        <v>4773</v>
      </c>
      <c r="Q4723" s="77" t="s">
        <v>32</v>
      </c>
      <c r="R4723" s="77"/>
    </row>
    <row r="4724" spans="1:18" ht="15" customHeight="1">
      <c r="A4724" s="5" t="s">
        <v>17240</v>
      </c>
      <c r="B4724" s="3" t="s">
        <v>17241</v>
      </c>
      <c r="C4724" s="3" t="s">
        <v>17242</v>
      </c>
      <c r="D4724" s="3" t="s">
        <v>17243</v>
      </c>
      <c r="E4724" s="3"/>
      <c r="F4724" s="3" t="s">
        <v>164</v>
      </c>
      <c r="G4724" s="3" t="s">
        <v>60</v>
      </c>
      <c r="H4724" s="3" t="s">
        <v>29</v>
      </c>
      <c r="I4724" s="3" t="s">
        <v>8215</v>
      </c>
      <c r="J4724" s="1" t="s">
        <v>37</v>
      </c>
      <c r="K4724" s="7" t="s">
        <v>38</v>
      </c>
      <c r="L4724" s="3" t="s">
        <v>28</v>
      </c>
      <c r="M4724" s="3" t="s">
        <v>28</v>
      </c>
      <c r="N4724" s="3" t="s">
        <v>24</v>
      </c>
      <c r="O4724" s="77" t="s">
        <v>28</v>
      </c>
      <c r="P4724" s="77" t="s">
        <v>246</v>
      </c>
      <c r="Q4724" s="77" t="s">
        <v>32</v>
      </c>
      <c r="R4724" s="77" t="s">
        <v>166</v>
      </c>
    </row>
    <row r="4725" spans="1:18" ht="15" customHeight="1">
      <c r="A4725" s="5" t="s">
        <v>17244</v>
      </c>
      <c r="B4725" s="3" t="s">
        <v>17245</v>
      </c>
      <c r="C4725" s="3"/>
      <c r="D4725" s="3" t="s">
        <v>17246</v>
      </c>
      <c r="E4725" s="3" t="s">
        <v>17247</v>
      </c>
      <c r="F4725" s="3" t="s">
        <v>22</v>
      </c>
      <c r="G4725" s="3" t="s">
        <v>60</v>
      </c>
      <c r="H4725" s="3" t="s">
        <v>24</v>
      </c>
      <c r="I4725" s="3" t="s">
        <v>8215</v>
      </c>
      <c r="J4725" s="1" t="s">
        <v>37</v>
      </c>
      <c r="K4725" s="7" t="s">
        <v>27</v>
      </c>
      <c r="L4725" s="3" t="s">
        <v>28</v>
      </c>
      <c r="M4725" s="3" t="s">
        <v>28</v>
      </c>
      <c r="N4725" s="3" t="s">
        <v>4963</v>
      </c>
      <c r="O4725" s="77" t="s">
        <v>28</v>
      </c>
      <c r="P4725" s="77" t="s">
        <v>104</v>
      </c>
      <c r="Q4725" s="77" t="s">
        <v>32</v>
      </c>
      <c r="R4725" s="77"/>
    </row>
    <row r="4726" spans="1:18" ht="15" customHeight="1">
      <c r="A4726" s="5" t="s">
        <v>17248</v>
      </c>
      <c r="B4726" s="3" t="s">
        <v>17249</v>
      </c>
      <c r="C4726" s="3" t="s">
        <v>17250</v>
      </c>
      <c r="D4726" s="3" t="s">
        <v>17251</v>
      </c>
      <c r="E4726" s="3" t="s">
        <v>17252</v>
      </c>
      <c r="F4726" s="3" t="s">
        <v>22</v>
      </c>
      <c r="G4726" s="3" t="s">
        <v>60</v>
      </c>
      <c r="H4726" s="3" t="s">
        <v>24</v>
      </c>
      <c r="I4726" s="3" t="s">
        <v>8215</v>
      </c>
      <c r="J4726" s="1" t="s">
        <v>165</v>
      </c>
      <c r="K4726" s="7" t="s">
        <v>38</v>
      </c>
      <c r="L4726" s="3" t="s">
        <v>28</v>
      </c>
      <c r="M4726" s="3" t="s">
        <v>28</v>
      </c>
      <c r="N4726" s="3" t="s">
        <v>24</v>
      </c>
      <c r="O4726" s="77" t="s">
        <v>28</v>
      </c>
      <c r="P4726" s="77" t="s">
        <v>246</v>
      </c>
      <c r="Q4726" s="77" t="s">
        <v>32</v>
      </c>
      <c r="R4726" s="77" t="s">
        <v>166</v>
      </c>
    </row>
    <row r="4727" spans="1:18" ht="15" customHeight="1">
      <c r="A4727" s="5" t="s">
        <v>17253</v>
      </c>
      <c r="B4727" s="3" t="s">
        <v>17254</v>
      </c>
      <c r="C4727" s="3"/>
      <c r="D4727" s="3" t="s">
        <v>17255</v>
      </c>
      <c r="E4727" s="3" t="s">
        <v>17256</v>
      </c>
      <c r="F4727" s="3" t="s">
        <v>22</v>
      </c>
      <c r="G4727" s="3" t="s">
        <v>23</v>
      </c>
      <c r="H4727" s="3" t="s">
        <v>24</v>
      </c>
      <c r="I4727" s="3" t="s">
        <v>8215</v>
      </c>
      <c r="J4727" s="1" t="s">
        <v>37</v>
      </c>
      <c r="K4727" s="7" t="s">
        <v>27</v>
      </c>
      <c r="L4727" s="3" t="s">
        <v>28</v>
      </c>
      <c r="M4727" s="3" t="s">
        <v>29</v>
      </c>
      <c r="N4727" s="3" t="s">
        <v>8240</v>
      </c>
      <c r="O4727" s="77" t="s">
        <v>28</v>
      </c>
      <c r="P4727" s="77" t="s">
        <v>104</v>
      </c>
      <c r="Q4727" s="77" t="s">
        <v>32</v>
      </c>
      <c r="R4727" s="77"/>
    </row>
    <row r="4728" spans="1:18" ht="15" customHeight="1">
      <c r="A4728" s="5" t="s">
        <v>17257</v>
      </c>
      <c r="B4728" s="3" t="s">
        <v>17258</v>
      </c>
      <c r="C4728" s="3" t="s">
        <v>17259</v>
      </c>
      <c r="D4728" s="3" t="s">
        <v>17260</v>
      </c>
      <c r="E4728" s="3" t="s">
        <v>17261</v>
      </c>
      <c r="F4728" s="3" t="s">
        <v>22</v>
      </c>
      <c r="G4728" s="3" t="s">
        <v>60</v>
      </c>
      <c r="H4728" s="3" t="s">
        <v>32</v>
      </c>
      <c r="I4728" s="3" t="s">
        <v>8215</v>
      </c>
      <c r="J4728" s="1" t="s">
        <v>37</v>
      </c>
      <c r="K4728" s="7" t="s">
        <v>89</v>
      </c>
      <c r="L4728" s="3" t="s">
        <v>28</v>
      </c>
      <c r="M4728" s="3" t="s">
        <v>29</v>
      </c>
      <c r="N4728" s="3" t="s">
        <v>7991</v>
      </c>
      <c r="O4728" s="77" t="s">
        <v>28</v>
      </c>
      <c r="P4728" s="77" t="s">
        <v>4773</v>
      </c>
      <c r="Q4728" s="77" t="s">
        <v>32</v>
      </c>
      <c r="R4728" s="77"/>
    </row>
    <row r="4729" spans="1:18" ht="15" customHeight="1">
      <c r="A4729" s="5" t="s">
        <v>17262</v>
      </c>
      <c r="B4729" s="3" t="s">
        <v>17263</v>
      </c>
      <c r="C4729" s="3"/>
      <c r="D4729" s="3" t="s">
        <v>17264</v>
      </c>
      <c r="E4729" s="3" t="s">
        <v>17265</v>
      </c>
      <c r="F4729" s="3" t="s">
        <v>22</v>
      </c>
      <c r="G4729" s="3" t="s">
        <v>23</v>
      </c>
      <c r="H4729" s="3" t="s">
        <v>24</v>
      </c>
      <c r="I4729" s="3" t="s">
        <v>8215</v>
      </c>
      <c r="J4729" s="1" t="s">
        <v>37</v>
      </c>
      <c r="K4729" s="7" t="s">
        <v>27</v>
      </c>
      <c r="L4729" s="3" t="s">
        <v>28</v>
      </c>
      <c r="M4729" s="3" t="s">
        <v>28</v>
      </c>
      <c r="N4729" s="3" t="s">
        <v>4963</v>
      </c>
      <c r="O4729" s="77" t="s">
        <v>28</v>
      </c>
      <c r="P4729" s="77" t="s">
        <v>104</v>
      </c>
      <c r="Q4729" s="77" t="s">
        <v>32</v>
      </c>
      <c r="R4729" s="77"/>
    </row>
    <row r="4730" spans="1:18" ht="15" customHeight="1">
      <c r="A4730" s="5" t="s">
        <v>17266</v>
      </c>
      <c r="B4730" s="3" t="s">
        <v>17267</v>
      </c>
      <c r="C4730" s="3"/>
      <c r="D4730" s="3" t="s">
        <v>17268</v>
      </c>
      <c r="E4730" s="3" t="s">
        <v>17269</v>
      </c>
      <c r="F4730" s="3" t="s">
        <v>22</v>
      </c>
      <c r="G4730" s="3" t="s">
        <v>60</v>
      </c>
      <c r="H4730" s="3" t="s">
        <v>24</v>
      </c>
      <c r="I4730" s="3" t="s">
        <v>8215</v>
      </c>
      <c r="J4730" s="1" t="s">
        <v>1021</v>
      </c>
      <c r="K4730" s="7" t="s">
        <v>38</v>
      </c>
      <c r="L4730" s="3" t="s">
        <v>28</v>
      </c>
      <c r="M4730" s="3" t="s">
        <v>28</v>
      </c>
      <c r="N4730" s="3" t="s">
        <v>4963</v>
      </c>
      <c r="O4730" s="77" t="s">
        <v>28</v>
      </c>
      <c r="P4730" s="77" t="s">
        <v>246</v>
      </c>
      <c r="Q4730" s="77" t="s">
        <v>32</v>
      </c>
      <c r="R4730" s="77"/>
    </row>
    <row r="4731" spans="1:18" ht="15" customHeight="1">
      <c r="A4731" s="5" t="s">
        <v>17270</v>
      </c>
      <c r="B4731" s="3" t="s">
        <v>17271</v>
      </c>
      <c r="C4731" s="3" t="s">
        <v>17272</v>
      </c>
      <c r="D4731" s="3" t="s">
        <v>17273</v>
      </c>
      <c r="E4731" s="3" t="s">
        <v>17274</v>
      </c>
      <c r="F4731" s="3" t="s">
        <v>22</v>
      </c>
      <c r="G4731" s="3" t="s">
        <v>60</v>
      </c>
      <c r="H4731" s="3" t="s">
        <v>32</v>
      </c>
      <c r="I4731" s="3" t="s">
        <v>8215</v>
      </c>
      <c r="J4731" s="1" t="s">
        <v>37</v>
      </c>
      <c r="K4731" s="7" t="s">
        <v>89</v>
      </c>
      <c r="L4731" s="3" t="s">
        <v>28</v>
      </c>
      <c r="M4731" s="3" t="s">
        <v>29</v>
      </c>
      <c r="N4731" s="3" t="s">
        <v>7991</v>
      </c>
      <c r="O4731" s="77" t="s">
        <v>28</v>
      </c>
      <c r="P4731" s="77" t="s">
        <v>4773</v>
      </c>
      <c r="Q4731" s="77" t="s">
        <v>32</v>
      </c>
      <c r="R4731" s="77"/>
    </row>
    <row r="4732" spans="1:18" ht="15" customHeight="1">
      <c r="A4732" s="5" t="s">
        <v>17275</v>
      </c>
      <c r="B4732" s="3" t="s">
        <v>17276</v>
      </c>
      <c r="C4732" s="3"/>
      <c r="D4732" s="3" t="s">
        <v>17277</v>
      </c>
      <c r="E4732" s="3" t="s">
        <v>17278</v>
      </c>
      <c r="F4732" s="3" t="s">
        <v>22</v>
      </c>
      <c r="G4732" s="3" t="s">
        <v>23</v>
      </c>
      <c r="H4732" s="3" t="s">
        <v>24</v>
      </c>
      <c r="I4732" s="3" t="s">
        <v>8215</v>
      </c>
      <c r="J4732" s="1" t="s">
        <v>37</v>
      </c>
      <c r="K4732" s="7" t="s">
        <v>27</v>
      </c>
      <c r="L4732" s="3" t="s">
        <v>28</v>
      </c>
      <c r="M4732" s="3" t="s">
        <v>28</v>
      </c>
      <c r="N4732" s="3" t="s">
        <v>4963</v>
      </c>
      <c r="O4732" s="77" t="s">
        <v>28</v>
      </c>
      <c r="P4732" s="77" t="s">
        <v>104</v>
      </c>
      <c r="Q4732" s="77" t="s">
        <v>32</v>
      </c>
      <c r="R4732" s="77"/>
    </row>
    <row r="4733" spans="1:18" ht="15" customHeight="1">
      <c r="A4733" s="5" t="s">
        <v>17279</v>
      </c>
      <c r="B4733" s="3" t="s">
        <v>17280</v>
      </c>
      <c r="C4733" s="3"/>
      <c r="D4733" s="3" t="s">
        <v>17281</v>
      </c>
      <c r="E4733" s="3" t="s">
        <v>17282</v>
      </c>
      <c r="F4733" s="3" t="s">
        <v>22</v>
      </c>
      <c r="G4733" s="3" t="s">
        <v>60</v>
      </c>
      <c r="H4733" s="3" t="s">
        <v>24</v>
      </c>
      <c r="I4733" s="3" t="s">
        <v>8215</v>
      </c>
      <c r="J4733" s="1" t="s">
        <v>1021</v>
      </c>
      <c r="K4733" s="7" t="s">
        <v>38</v>
      </c>
      <c r="L4733" s="3" t="s">
        <v>28</v>
      </c>
      <c r="M4733" s="3" t="s">
        <v>28</v>
      </c>
      <c r="N4733" s="3" t="s">
        <v>4963</v>
      </c>
      <c r="O4733" s="77" t="s">
        <v>28</v>
      </c>
      <c r="P4733" s="77" t="s">
        <v>246</v>
      </c>
      <c r="Q4733" s="77" t="s">
        <v>32</v>
      </c>
      <c r="R4733" s="77"/>
    </row>
    <row r="4734" spans="1:18" ht="15" customHeight="1">
      <c r="A4734" s="5" t="s">
        <v>17283</v>
      </c>
      <c r="B4734" s="3" t="s">
        <v>17284</v>
      </c>
      <c r="C4734" s="3"/>
      <c r="D4734" s="3" t="s">
        <v>17285</v>
      </c>
      <c r="E4734" s="3" t="s">
        <v>17286</v>
      </c>
      <c r="F4734" s="3" t="s">
        <v>22</v>
      </c>
      <c r="G4734" s="3" t="s">
        <v>60</v>
      </c>
      <c r="H4734" s="3" t="s">
        <v>24</v>
      </c>
      <c r="I4734" s="3" t="s">
        <v>8215</v>
      </c>
      <c r="J4734" s="1" t="s">
        <v>37</v>
      </c>
      <c r="K4734" s="7" t="s">
        <v>27</v>
      </c>
      <c r="L4734" s="3" t="s">
        <v>28</v>
      </c>
      <c r="M4734" s="3" t="s">
        <v>28</v>
      </c>
      <c r="N4734" s="3" t="s">
        <v>4963</v>
      </c>
      <c r="O4734" s="77" t="s">
        <v>28</v>
      </c>
      <c r="P4734" s="77" t="s">
        <v>104</v>
      </c>
      <c r="Q4734" s="77" t="s">
        <v>32</v>
      </c>
      <c r="R4734" s="77"/>
    </row>
    <row r="4735" spans="1:18" ht="15" customHeight="1">
      <c r="A4735" s="5" t="s">
        <v>17287</v>
      </c>
      <c r="B4735" s="3" t="s">
        <v>17288</v>
      </c>
      <c r="C4735" s="3" t="s">
        <v>17289</v>
      </c>
      <c r="D4735" s="3" t="s">
        <v>17290</v>
      </c>
      <c r="E4735" s="3" t="s">
        <v>17291</v>
      </c>
      <c r="F4735" s="3" t="s">
        <v>22</v>
      </c>
      <c r="G4735" s="3" t="s">
        <v>60</v>
      </c>
      <c r="H4735" s="3" t="s">
        <v>24</v>
      </c>
      <c r="I4735" s="3" t="s">
        <v>8215</v>
      </c>
      <c r="J4735" s="1" t="s">
        <v>37</v>
      </c>
      <c r="K4735" s="7" t="s">
        <v>38</v>
      </c>
      <c r="L4735" s="3" t="s">
        <v>28</v>
      </c>
      <c r="M4735" s="3" t="s">
        <v>28</v>
      </c>
      <c r="N4735" s="3" t="s">
        <v>28</v>
      </c>
      <c r="O4735" s="77" t="s">
        <v>28</v>
      </c>
      <c r="P4735" s="77" t="s">
        <v>246</v>
      </c>
      <c r="Q4735" s="77" t="s">
        <v>32</v>
      </c>
      <c r="R4735" s="77"/>
    </row>
    <row r="4736" spans="1:18" ht="15" customHeight="1">
      <c r="A4736" s="5" t="s">
        <v>17292</v>
      </c>
      <c r="B4736" s="3" t="s">
        <v>17293</v>
      </c>
      <c r="C4736" s="3" t="s">
        <v>17294</v>
      </c>
      <c r="D4736" s="3" t="s">
        <v>17295</v>
      </c>
      <c r="E4736" s="3" t="s">
        <v>17296</v>
      </c>
      <c r="F4736" s="3" t="s">
        <v>22</v>
      </c>
      <c r="G4736" s="3" t="s">
        <v>23</v>
      </c>
      <c r="H4736" s="3" t="s">
        <v>24</v>
      </c>
      <c r="I4736" s="3" t="s">
        <v>8215</v>
      </c>
      <c r="J4736" s="1" t="s">
        <v>37</v>
      </c>
      <c r="K4736" s="7" t="s">
        <v>38</v>
      </c>
      <c r="L4736" s="3" t="s">
        <v>28</v>
      </c>
      <c r="M4736" s="3" t="s">
        <v>28</v>
      </c>
      <c r="N4736" s="3" t="s">
        <v>24</v>
      </c>
      <c r="O4736" s="77" t="s">
        <v>28</v>
      </c>
      <c r="P4736" s="77" t="s">
        <v>246</v>
      </c>
      <c r="Q4736" s="77" t="s">
        <v>32</v>
      </c>
      <c r="R4736" s="77"/>
    </row>
    <row r="4737" spans="1:18" ht="15" customHeight="1">
      <c r="A4737" s="5" t="s">
        <v>17297</v>
      </c>
      <c r="B4737" s="3" t="s">
        <v>17298</v>
      </c>
      <c r="C4737" s="3" t="s">
        <v>17299</v>
      </c>
      <c r="D4737" s="3" t="s">
        <v>17300</v>
      </c>
      <c r="E4737" s="3" t="s">
        <v>17301</v>
      </c>
      <c r="F4737" s="3" t="s">
        <v>22</v>
      </c>
      <c r="G4737" s="3" t="s">
        <v>65</v>
      </c>
      <c r="H4737" s="3" t="s">
        <v>32</v>
      </c>
      <c r="I4737" s="3" t="s">
        <v>8215</v>
      </c>
      <c r="J4737" s="1" t="s">
        <v>37</v>
      </c>
      <c r="K4737" s="7" t="s">
        <v>89</v>
      </c>
      <c r="L4737" s="3" t="s">
        <v>28</v>
      </c>
      <c r="M4737" s="3" t="s">
        <v>29</v>
      </c>
      <c r="N4737" s="3" t="s">
        <v>7991</v>
      </c>
      <c r="O4737" s="77" t="s">
        <v>28</v>
      </c>
      <c r="P4737" s="77" t="s">
        <v>4773</v>
      </c>
      <c r="Q4737" s="77" t="s">
        <v>32</v>
      </c>
      <c r="R4737" s="77"/>
    </row>
    <row r="4738" spans="1:18" ht="15" customHeight="1">
      <c r="A4738" s="5" t="s">
        <v>17302</v>
      </c>
      <c r="B4738" s="3" t="s">
        <v>17303</v>
      </c>
      <c r="C4738" s="3" t="s">
        <v>17304</v>
      </c>
      <c r="D4738" s="3" t="s">
        <v>17305</v>
      </c>
      <c r="E4738" s="3" t="s">
        <v>17306</v>
      </c>
      <c r="F4738" s="3" t="s">
        <v>22</v>
      </c>
      <c r="G4738" s="3" t="s">
        <v>195</v>
      </c>
      <c r="H4738" s="3" t="s">
        <v>24</v>
      </c>
      <c r="I4738" s="3" t="s">
        <v>8215</v>
      </c>
      <c r="J4738" s="1" t="s">
        <v>26</v>
      </c>
      <c r="K4738" s="7" t="s">
        <v>27</v>
      </c>
      <c r="L4738" s="3" t="s">
        <v>29</v>
      </c>
      <c r="M4738" s="3" t="s">
        <v>28</v>
      </c>
      <c r="N4738" s="3" t="s">
        <v>8226</v>
      </c>
      <c r="O4738" s="77" t="s">
        <v>28</v>
      </c>
      <c r="P4738" s="77" t="s">
        <v>466</v>
      </c>
      <c r="Q4738" s="77" t="s">
        <v>32</v>
      </c>
      <c r="R4738" s="77"/>
    </row>
    <row r="4739" spans="1:18" ht="15" customHeight="1">
      <c r="A4739" s="5" t="s">
        <v>17307</v>
      </c>
      <c r="B4739" s="3" t="s">
        <v>17308</v>
      </c>
      <c r="C4739" s="3" t="s">
        <v>17309</v>
      </c>
      <c r="D4739" s="3" t="s">
        <v>17310</v>
      </c>
      <c r="E4739" s="3" t="s">
        <v>17311</v>
      </c>
      <c r="F4739" s="3" t="s">
        <v>22</v>
      </c>
      <c r="G4739" s="3" t="s">
        <v>60</v>
      </c>
      <c r="H4739" s="3" t="s">
        <v>24</v>
      </c>
      <c r="I4739" s="3" t="s">
        <v>8215</v>
      </c>
      <c r="J4739" s="1" t="s">
        <v>37</v>
      </c>
      <c r="K4739" s="7" t="s">
        <v>38</v>
      </c>
      <c r="L4739" s="3" t="s">
        <v>28</v>
      </c>
      <c r="M4739" s="3" t="s">
        <v>28</v>
      </c>
      <c r="N4739" s="3" t="s">
        <v>24</v>
      </c>
      <c r="O4739" s="77" t="s">
        <v>28</v>
      </c>
      <c r="P4739" s="77" t="s">
        <v>246</v>
      </c>
      <c r="Q4739" s="77" t="s">
        <v>32</v>
      </c>
      <c r="R4739" s="77"/>
    </row>
    <row r="4740" spans="1:18" ht="15" customHeight="1">
      <c r="A4740" s="5" t="s">
        <v>17312</v>
      </c>
      <c r="B4740" s="3" t="s">
        <v>17313</v>
      </c>
      <c r="C4740" s="3" t="s">
        <v>17314</v>
      </c>
      <c r="D4740" s="3" t="s">
        <v>17315</v>
      </c>
      <c r="E4740" s="3" t="s">
        <v>17316</v>
      </c>
      <c r="F4740" s="3" t="s">
        <v>22</v>
      </c>
      <c r="G4740" s="3" t="s">
        <v>23</v>
      </c>
      <c r="H4740" s="3" t="s">
        <v>24</v>
      </c>
      <c r="I4740" s="3" t="s">
        <v>8215</v>
      </c>
      <c r="J4740" s="1" t="s">
        <v>37</v>
      </c>
      <c r="K4740" s="7" t="s">
        <v>38</v>
      </c>
      <c r="L4740" s="3" t="s">
        <v>28</v>
      </c>
      <c r="M4740" s="3" t="s">
        <v>29</v>
      </c>
      <c r="N4740" s="3" t="s">
        <v>28</v>
      </c>
      <c r="O4740" s="77" t="s">
        <v>28</v>
      </c>
      <c r="P4740" s="77" t="s">
        <v>246</v>
      </c>
      <c r="Q4740" s="77" t="s">
        <v>32</v>
      </c>
      <c r="R4740" s="77"/>
    </row>
    <row r="4741" spans="1:18" ht="15" customHeight="1">
      <c r="A4741" s="5" t="s">
        <v>17317</v>
      </c>
      <c r="B4741" s="3" t="s">
        <v>17318</v>
      </c>
      <c r="C4741" s="3" t="s">
        <v>17319</v>
      </c>
      <c r="D4741" s="3" t="s">
        <v>17320</v>
      </c>
      <c r="E4741" s="3"/>
      <c r="F4741" s="3" t="s">
        <v>22</v>
      </c>
      <c r="G4741" s="3" t="s">
        <v>23</v>
      </c>
      <c r="H4741" s="3" t="s">
        <v>24</v>
      </c>
      <c r="I4741" s="3" t="s">
        <v>8215</v>
      </c>
      <c r="J4741" s="1" t="s">
        <v>37</v>
      </c>
      <c r="K4741" s="7" t="s">
        <v>38</v>
      </c>
      <c r="L4741" s="3" t="s">
        <v>28</v>
      </c>
      <c r="M4741" s="3" t="s">
        <v>29</v>
      </c>
      <c r="N4741" s="3" t="s">
        <v>24</v>
      </c>
      <c r="O4741" s="77" t="s">
        <v>28</v>
      </c>
      <c r="P4741" s="77" t="s">
        <v>219</v>
      </c>
      <c r="Q4741" s="77" t="s">
        <v>32</v>
      </c>
      <c r="R4741" s="77"/>
    </row>
    <row r="4742" spans="1:18" ht="15" customHeight="1">
      <c r="A4742" s="5" t="s">
        <v>17321</v>
      </c>
      <c r="B4742" s="3" t="s">
        <v>17322</v>
      </c>
      <c r="C4742" s="3" t="s">
        <v>17323</v>
      </c>
      <c r="D4742" s="3" t="s">
        <v>17324</v>
      </c>
      <c r="E4742" s="3" t="s">
        <v>17325</v>
      </c>
      <c r="F4742" s="3" t="s">
        <v>22</v>
      </c>
      <c r="G4742" s="3" t="s">
        <v>60</v>
      </c>
      <c r="H4742" s="3" t="s">
        <v>24</v>
      </c>
      <c r="I4742" s="3" t="s">
        <v>8215</v>
      </c>
      <c r="J4742" s="1" t="s">
        <v>37</v>
      </c>
      <c r="K4742" s="7" t="s">
        <v>27</v>
      </c>
      <c r="L4742" s="3" t="s">
        <v>28</v>
      </c>
      <c r="M4742" s="3" t="s">
        <v>28</v>
      </c>
      <c r="N4742" s="3" t="s">
        <v>8240</v>
      </c>
      <c r="O4742" s="77" t="s">
        <v>28</v>
      </c>
      <c r="P4742" s="77" t="s">
        <v>466</v>
      </c>
      <c r="Q4742" s="77" t="s">
        <v>32</v>
      </c>
      <c r="R4742" s="77"/>
    </row>
    <row r="4743" spans="1:18" ht="15" customHeight="1">
      <c r="A4743" s="5" t="s">
        <v>17326</v>
      </c>
      <c r="B4743" s="3" t="s">
        <v>17327</v>
      </c>
      <c r="C4743" s="3"/>
      <c r="D4743" s="3"/>
      <c r="E4743" s="3"/>
      <c r="F4743" s="3" t="s">
        <v>3162</v>
      </c>
      <c r="G4743" s="3" t="s">
        <v>9388</v>
      </c>
      <c r="H4743" s="3" t="s">
        <v>28</v>
      </c>
      <c r="I4743" s="3" t="s">
        <v>8215</v>
      </c>
      <c r="J4743" s="1" t="s">
        <v>37</v>
      </c>
      <c r="K4743" s="7" t="s">
        <v>38</v>
      </c>
      <c r="L4743" s="3" t="s">
        <v>28</v>
      </c>
      <c r="M4743" s="3" t="s">
        <v>28</v>
      </c>
      <c r="N4743" s="3" t="s">
        <v>4963</v>
      </c>
      <c r="O4743" s="77" t="s">
        <v>28</v>
      </c>
      <c r="P4743" s="77" t="s">
        <v>246</v>
      </c>
      <c r="Q4743" s="77" t="s">
        <v>32</v>
      </c>
      <c r="R4743" s="77"/>
    </row>
    <row r="4744" spans="1:18" ht="15" customHeight="1">
      <c r="A4744" s="5" t="s">
        <v>17328</v>
      </c>
      <c r="B4744" s="3" t="s">
        <v>17329</v>
      </c>
      <c r="C4744" s="3"/>
      <c r="D4744" s="3" t="s">
        <v>17330</v>
      </c>
      <c r="E4744" s="3" t="s">
        <v>17331</v>
      </c>
      <c r="F4744" s="3" t="s">
        <v>22</v>
      </c>
      <c r="G4744" s="3" t="s">
        <v>23</v>
      </c>
      <c r="H4744" s="3" t="s">
        <v>24</v>
      </c>
      <c r="I4744" s="3" t="s">
        <v>8215</v>
      </c>
      <c r="J4744" s="1" t="s">
        <v>37</v>
      </c>
      <c r="K4744" s="7" t="s">
        <v>27</v>
      </c>
      <c r="L4744" s="3" t="s">
        <v>29</v>
      </c>
      <c r="M4744" s="3" t="s">
        <v>29</v>
      </c>
      <c r="N4744" s="3" t="s">
        <v>8226</v>
      </c>
      <c r="O4744" s="77" t="s">
        <v>28</v>
      </c>
      <c r="P4744" s="77" t="s">
        <v>104</v>
      </c>
      <c r="Q4744" s="77" t="s">
        <v>32</v>
      </c>
      <c r="R4744" s="77"/>
    </row>
    <row r="4745" spans="1:18" ht="15" customHeight="1">
      <c r="A4745" s="5" t="s">
        <v>17332</v>
      </c>
      <c r="B4745" s="3" t="s">
        <v>17333</v>
      </c>
      <c r="C4745" s="3"/>
      <c r="D4745" s="3" t="s">
        <v>17334</v>
      </c>
      <c r="E4745" s="3" t="s">
        <v>17335</v>
      </c>
      <c r="F4745" s="3" t="s">
        <v>22</v>
      </c>
      <c r="G4745" s="3" t="s">
        <v>60</v>
      </c>
      <c r="H4745" s="3" t="s">
        <v>32</v>
      </c>
      <c r="I4745" s="3" t="s">
        <v>8215</v>
      </c>
      <c r="J4745" s="1" t="s">
        <v>37</v>
      </c>
      <c r="K4745" s="7" t="s">
        <v>89</v>
      </c>
      <c r="L4745" s="3" t="s">
        <v>28</v>
      </c>
      <c r="M4745" s="3" t="s">
        <v>28</v>
      </c>
      <c r="N4745" s="3" t="s">
        <v>7991</v>
      </c>
      <c r="O4745" s="77" t="s">
        <v>28</v>
      </c>
      <c r="P4745" s="77" t="s">
        <v>4773</v>
      </c>
      <c r="Q4745" s="77" t="s">
        <v>32</v>
      </c>
      <c r="R4745" s="77"/>
    </row>
    <row r="4746" spans="1:18" ht="15" customHeight="1">
      <c r="A4746" s="5" t="s">
        <v>17336</v>
      </c>
      <c r="B4746" s="3" t="s">
        <v>17337</v>
      </c>
      <c r="C4746" s="3" t="s">
        <v>17338</v>
      </c>
      <c r="D4746" s="3" t="s">
        <v>17339</v>
      </c>
      <c r="E4746" s="3" t="s">
        <v>17340</v>
      </c>
      <c r="F4746" s="3" t="s">
        <v>22</v>
      </c>
      <c r="G4746" s="3" t="s">
        <v>65</v>
      </c>
      <c r="H4746" s="3" t="s">
        <v>24</v>
      </c>
      <c r="I4746" s="3" t="s">
        <v>8215</v>
      </c>
      <c r="J4746" s="1" t="s">
        <v>37</v>
      </c>
      <c r="K4746" s="7" t="s">
        <v>27</v>
      </c>
      <c r="L4746" s="3" t="s">
        <v>28</v>
      </c>
      <c r="M4746" s="3" t="s">
        <v>29</v>
      </c>
      <c r="N4746" s="3" t="s">
        <v>8226</v>
      </c>
      <c r="O4746" s="77" t="s">
        <v>28</v>
      </c>
      <c r="P4746" s="77" t="s">
        <v>466</v>
      </c>
      <c r="Q4746" s="77" t="s">
        <v>32</v>
      </c>
      <c r="R4746" s="77"/>
    </row>
    <row r="4747" spans="1:18" ht="15" customHeight="1">
      <c r="A4747" s="5" t="s">
        <v>17341</v>
      </c>
      <c r="B4747" s="3" t="s">
        <v>17342</v>
      </c>
      <c r="C4747" s="3" t="s">
        <v>17343</v>
      </c>
      <c r="D4747" s="3"/>
      <c r="E4747" s="3"/>
      <c r="F4747" s="3" t="s">
        <v>3162</v>
      </c>
      <c r="G4747" s="3" t="s">
        <v>9388</v>
      </c>
      <c r="H4747" s="3" t="s">
        <v>28</v>
      </c>
      <c r="I4747" s="3" t="s">
        <v>8215</v>
      </c>
      <c r="J4747" s="1" t="s">
        <v>37</v>
      </c>
      <c r="K4747" s="7" t="s">
        <v>38</v>
      </c>
      <c r="L4747" s="3" t="s">
        <v>28</v>
      </c>
      <c r="M4747" s="3" t="s">
        <v>28</v>
      </c>
      <c r="N4747" s="3" t="s">
        <v>4963</v>
      </c>
      <c r="O4747" s="77" t="s">
        <v>28</v>
      </c>
      <c r="P4747" s="77" t="s">
        <v>246</v>
      </c>
      <c r="Q4747" s="77" t="s">
        <v>32</v>
      </c>
      <c r="R4747" s="77"/>
    </row>
    <row r="4748" spans="1:18" ht="15" customHeight="1">
      <c r="A4748" s="5" t="s">
        <v>17344</v>
      </c>
      <c r="B4748" s="3" t="s">
        <v>17345</v>
      </c>
      <c r="C4748" s="3" t="s">
        <v>17346</v>
      </c>
      <c r="D4748" s="3" t="s">
        <v>17347</v>
      </c>
      <c r="E4748" s="3" t="s">
        <v>17348</v>
      </c>
      <c r="F4748" s="3" t="s">
        <v>22</v>
      </c>
      <c r="G4748" s="3" t="s">
        <v>23</v>
      </c>
      <c r="H4748" s="3" t="s">
        <v>24</v>
      </c>
      <c r="I4748" s="3" t="s">
        <v>8215</v>
      </c>
      <c r="J4748" s="1" t="s">
        <v>37</v>
      </c>
      <c r="K4748" s="7" t="s">
        <v>38</v>
      </c>
      <c r="L4748" s="3" t="s">
        <v>28</v>
      </c>
      <c r="M4748" s="3" t="s">
        <v>29</v>
      </c>
      <c r="N4748" s="3" t="s">
        <v>24</v>
      </c>
      <c r="O4748" s="77" t="s">
        <v>28</v>
      </c>
      <c r="P4748" s="77" t="s">
        <v>246</v>
      </c>
      <c r="Q4748" s="77" t="s">
        <v>32</v>
      </c>
      <c r="R4748" s="77" t="s">
        <v>166</v>
      </c>
    </row>
    <row r="4749" spans="1:18" ht="15" customHeight="1">
      <c r="A4749" s="5" t="s">
        <v>17349</v>
      </c>
      <c r="B4749" s="3" t="s">
        <v>17350</v>
      </c>
      <c r="C4749" s="3"/>
      <c r="D4749" s="3"/>
      <c r="E4749" s="3"/>
      <c r="F4749" s="3" t="s">
        <v>285</v>
      </c>
      <c r="G4749" s="3" t="s">
        <v>8257</v>
      </c>
      <c r="H4749" s="3" t="s">
        <v>28</v>
      </c>
      <c r="I4749" s="3" t="s">
        <v>8215</v>
      </c>
      <c r="J4749" s="1" t="s">
        <v>109</v>
      </c>
      <c r="K4749" s="7" t="s">
        <v>38</v>
      </c>
      <c r="L4749" s="3" t="s">
        <v>28</v>
      </c>
      <c r="M4749" s="3" t="s">
        <v>28</v>
      </c>
      <c r="N4749" s="3" t="s">
        <v>4963</v>
      </c>
      <c r="O4749" s="77" t="s">
        <v>28</v>
      </c>
      <c r="P4749" s="77" t="s">
        <v>246</v>
      </c>
      <c r="Q4749" s="77" t="s">
        <v>32</v>
      </c>
      <c r="R4749" s="77"/>
    </row>
    <row r="4750" spans="1:18" ht="15" customHeight="1">
      <c r="A4750" s="5" t="s">
        <v>17351</v>
      </c>
      <c r="B4750" s="3" t="s">
        <v>17352</v>
      </c>
      <c r="C4750" s="3"/>
      <c r="D4750" s="3" t="s">
        <v>17353</v>
      </c>
      <c r="E4750" s="3" t="s">
        <v>17354</v>
      </c>
      <c r="F4750" s="3" t="s">
        <v>22</v>
      </c>
      <c r="G4750" s="3" t="s">
        <v>60</v>
      </c>
      <c r="H4750" s="3" t="s">
        <v>32</v>
      </c>
      <c r="I4750" s="3" t="s">
        <v>8215</v>
      </c>
      <c r="J4750" s="1" t="s">
        <v>37</v>
      </c>
      <c r="K4750" s="7" t="s">
        <v>89</v>
      </c>
      <c r="L4750" s="3" t="s">
        <v>28</v>
      </c>
      <c r="M4750" s="3" t="s">
        <v>28</v>
      </c>
      <c r="N4750" s="3" t="s">
        <v>7991</v>
      </c>
      <c r="O4750" s="77" t="s">
        <v>28</v>
      </c>
      <c r="P4750" s="77" t="s">
        <v>4773</v>
      </c>
      <c r="Q4750" s="77" t="s">
        <v>32</v>
      </c>
      <c r="R4750" s="77"/>
    </row>
    <row r="4751" spans="1:18" ht="15" customHeight="1">
      <c r="A4751" s="5" t="s">
        <v>17355</v>
      </c>
      <c r="B4751" s="3" t="s">
        <v>17356</v>
      </c>
      <c r="C4751" s="3"/>
      <c r="D4751" s="3" t="s">
        <v>17357</v>
      </c>
      <c r="E4751" s="3" t="s">
        <v>17358</v>
      </c>
      <c r="F4751" s="3" t="s">
        <v>22</v>
      </c>
      <c r="G4751" s="3" t="s">
        <v>195</v>
      </c>
      <c r="H4751" s="3" t="s">
        <v>24</v>
      </c>
      <c r="I4751" s="3" t="s">
        <v>8215</v>
      </c>
      <c r="J4751" s="1" t="s">
        <v>37</v>
      </c>
      <c r="K4751" s="7" t="s">
        <v>27</v>
      </c>
      <c r="L4751" s="3" t="s">
        <v>28</v>
      </c>
      <c r="M4751" s="3" t="s">
        <v>29</v>
      </c>
      <c r="N4751" s="3" t="s">
        <v>8226</v>
      </c>
      <c r="O4751" s="77" t="s">
        <v>28</v>
      </c>
      <c r="P4751" s="77" t="s">
        <v>104</v>
      </c>
      <c r="Q4751" s="77" t="s">
        <v>32</v>
      </c>
      <c r="R4751" s="77"/>
    </row>
    <row r="4752" spans="1:18" ht="15" customHeight="1">
      <c r="A4752" s="5" t="s">
        <v>17359</v>
      </c>
      <c r="B4752" s="3" t="s">
        <v>17360</v>
      </c>
      <c r="C4752" s="3" t="s">
        <v>17361</v>
      </c>
      <c r="D4752" s="3" t="s">
        <v>17362</v>
      </c>
      <c r="E4752" s="3"/>
      <c r="F4752" s="3" t="s">
        <v>22</v>
      </c>
      <c r="G4752" s="3" t="s">
        <v>5732</v>
      </c>
      <c r="H4752" s="3" t="s">
        <v>24</v>
      </c>
      <c r="I4752" s="3" t="s">
        <v>8215</v>
      </c>
      <c r="J4752" s="1" t="s">
        <v>109</v>
      </c>
      <c r="K4752" s="7" t="s">
        <v>38</v>
      </c>
      <c r="L4752" s="3" t="s">
        <v>28</v>
      </c>
      <c r="M4752" s="3" t="s">
        <v>28</v>
      </c>
      <c r="N4752" s="3" t="s">
        <v>4963</v>
      </c>
      <c r="O4752" s="77" t="s">
        <v>28</v>
      </c>
      <c r="P4752" s="77" t="s">
        <v>99</v>
      </c>
      <c r="Q4752" s="77" t="s">
        <v>32</v>
      </c>
      <c r="R4752" s="77"/>
    </row>
    <row r="4753" spans="1:18" ht="15" customHeight="1">
      <c r="A4753" s="5" t="s">
        <v>17363</v>
      </c>
      <c r="B4753" s="3" t="s">
        <v>17364</v>
      </c>
      <c r="C4753" s="3" t="s">
        <v>17365</v>
      </c>
      <c r="D4753" s="3" t="s">
        <v>17366</v>
      </c>
      <c r="E4753" s="3" t="s">
        <v>17367</v>
      </c>
      <c r="F4753" s="3" t="s">
        <v>22</v>
      </c>
      <c r="G4753" s="3" t="s">
        <v>65</v>
      </c>
      <c r="H4753" s="3" t="s">
        <v>32</v>
      </c>
      <c r="I4753" s="3" t="s">
        <v>8215</v>
      </c>
      <c r="J4753" s="1" t="s">
        <v>109</v>
      </c>
      <c r="K4753" s="7" t="s">
        <v>89</v>
      </c>
      <c r="L4753" s="3" t="s">
        <v>28</v>
      </c>
      <c r="M4753" s="3" t="s">
        <v>29</v>
      </c>
      <c r="N4753" s="3" t="s">
        <v>7991</v>
      </c>
      <c r="O4753" s="77" t="s">
        <v>28</v>
      </c>
      <c r="P4753" s="77" t="s">
        <v>4773</v>
      </c>
      <c r="Q4753" s="77" t="s">
        <v>32</v>
      </c>
      <c r="R4753" s="77"/>
    </row>
    <row r="4754" spans="1:18" ht="15" customHeight="1">
      <c r="A4754" s="5" t="s">
        <v>17368</v>
      </c>
      <c r="B4754" s="3" t="s">
        <v>17369</v>
      </c>
      <c r="C4754" s="3" t="s">
        <v>17370</v>
      </c>
      <c r="D4754" s="3"/>
      <c r="E4754" s="3"/>
      <c r="F4754" s="3" t="s">
        <v>3162</v>
      </c>
      <c r="G4754" s="3" t="s">
        <v>8230</v>
      </c>
      <c r="H4754" s="3" t="s">
        <v>28</v>
      </c>
      <c r="I4754" s="3" t="s">
        <v>8215</v>
      </c>
      <c r="J4754" s="1" t="s">
        <v>37</v>
      </c>
      <c r="K4754" s="7" t="s">
        <v>38</v>
      </c>
      <c r="L4754" s="3" t="s">
        <v>28</v>
      </c>
      <c r="M4754" s="3" t="s">
        <v>24</v>
      </c>
      <c r="N4754" s="3" t="s">
        <v>4963</v>
      </c>
      <c r="O4754" s="77" t="s">
        <v>28</v>
      </c>
      <c r="P4754" s="77" t="s">
        <v>46</v>
      </c>
      <c r="Q4754" s="77" t="s">
        <v>32</v>
      </c>
      <c r="R4754" s="77" t="s">
        <v>166</v>
      </c>
    </row>
    <row r="4755" spans="1:18" ht="15" customHeight="1">
      <c r="A4755" s="5" t="s">
        <v>17371</v>
      </c>
      <c r="B4755" s="3" t="s">
        <v>17372</v>
      </c>
      <c r="C4755" s="3" t="s">
        <v>17373</v>
      </c>
      <c r="D4755" s="3"/>
      <c r="E4755" s="3"/>
      <c r="F4755" s="3" t="s">
        <v>3162</v>
      </c>
      <c r="G4755" s="3" t="s">
        <v>8230</v>
      </c>
      <c r="H4755" s="3" t="s">
        <v>28</v>
      </c>
      <c r="I4755" s="3" t="s">
        <v>8215</v>
      </c>
      <c r="J4755" s="1" t="s">
        <v>37</v>
      </c>
      <c r="K4755" s="7" t="s">
        <v>38</v>
      </c>
      <c r="L4755" s="3" t="s">
        <v>28</v>
      </c>
      <c r="M4755" s="3" t="s">
        <v>24</v>
      </c>
      <c r="N4755" s="3" t="s">
        <v>4963</v>
      </c>
      <c r="O4755" s="77" t="s">
        <v>28</v>
      </c>
      <c r="P4755" s="77" t="s">
        <v>219</v>
      </c>
      <c r="Q4755" s="77" t="s">
        <v>32</v>
      </c>
      <c r="R4755" s="77" t="s">
        <v>166</v>
      </c>
    </row>
    <row r="4756" spans="1:18" ht="15" customHeight="1">
      <c r="A4756" s="5" t="s">
        <v>17374</v>
      </c>
      <c r="B4756" s="3" t="s">
        <v>17375</v>
      </c>
      <c r="C4756" s="3" t="s">
        <v>17376</v>
      </c>
      <c r="D4756" s="3" t="s">
        <v>17377</v>
      </c>
      <c r="E4756" s="3" t="s">
        <v>17378</v>
      </c>
      <c r="F4756" s="3" t="s">
        <v>22</v>
      </c>
      <c r="G4756" s="3" t="s">
        <v>65</v>
      </c>
      <c r="H4756" s="3" t="s">
        <v>32</v>
      </c>
      <c r="I4756" s="3" t="s">
        <v>8215</v>
      </c>
      <c r="J4756" s="1" t="s">
        <v>37</v>
      </c>
      <c r="K4756" s="7" t="s">
        <v>89</v>
      </c>
      <c r="L4756" s="3" t="s">
        <v>29</v>
      </c>
      <c r="M4756" s="3" t="s">
        <v>29</v>
      </c>
      <c r="N4756" s="3" t="s">
        <v>7991</v>
      </c>
      <c r="O4756" s="77" t="s">
        <v>28</v>
      </c>
      <c r="P4756" s="77" t="s">
        <v>4773</v>
      </c>
      <c r="Q4756" s="77" t="s">
        <v>32</v>
      </c>
      <c r="R4756" s="77"/>
    </row>
    <row r="4757" spans="1:18" ht="15" customHeight="1">
      <c r="A4757" s="5" t="s">
        <v>17379</v>
      </c>
      <c r="B4757" s="3" t="s">
        <v>17380</v>
      </c>
      <c r="C4757" s="3" t="s">
        <v>17381</v>
      </c>
      <c r="D4757" s="3" t="s">
        <v>17382</v>
      </c>
      <c r="E4757" s="3"/>
      <c r="F4757" s="3" t="s">
        <v>22</v>
      </c>
      <c r="G4757" s="3" t="s">
        <v>23</v>
      </c>
      <c r="H4757" s="3" t="s">
        <v>24</v>
      </c>
      <c r="I4757" s="3" t="s">
        <v>8215</v>
      </c>
      <c r="J4757" s="1" t="s">
        <v>37</v>
      </c>
      <c r="K4757" s="7" t="s">
        <v>38</v>
      </c>
      <c r="L4757" s="3" t="s">
        <v>28</v>
      </c>
      <c r="M4757" s="3" t="s">
        <v>29</v>
      </c>
      <c r="N4757" s="3" t="s">
        <v>24</v>
      </c>
      <c r="O4757" s="77" t="s">
        <v>28</v>
      </c>
      <c r="P4757" s="77" t="s">
        <v>219</v>
      </c>
      <c r="Q4757" s="77" t="s">
        <v>32</v>
      </c>
      <c r="R4757" s="77"/>
    </row>
    <row r="4758" spans="1:18" ht="15" customHeight="1">
      <c r="A4758" s="5" t="s">
        <v>17383</v>
      </c>
      <c r="B4758" s="3" t="s">
        <v>17384</v>
      </c>
      <c r="C4758" s="3"/>
      <c r="D4758" s="3" t="s">
        <v>17385</v>
      </c>
      <c r="E4758" s="3" t="s">
        <v>17386</v>
      </c>
      <c r="F4758" s="3" t="s">
        <v>22</v>
      </c>
      <c r="G4758" s="3" t="s">
        <v>8539</v>
      </c>
      <c r="H4758" s="3" t="s">
        <v>24</v>
      </c>
      <c r="I4758" s="3" t="s">
        <v>8215</v>
      </c>
      <c r="J4758" s="1" t="s">
        <v>37</v>
      </c>
      <c r="K4758" s="7" t="s">
        <v>27</v>
      </c>
      <c r="L4758" s="3" t="s">
        <v>28</v>
      </c>
      <c r="M4758" s="3" t="s">
        <v>29</v>
      </c>
      <c r="N4758" s="3" t="s">
        <v>4963</v>
      </c>
      <c r="O4758" s="77" t="s">
        <v>29</v>
      </c>
      <c r="P4758" s="77" t="s">
        <v>104</v>
      </c>
      <c r="Q4758" s="77" t="s">
        <v>17387</v>
      </c>
      <c r="R4758" s="77"/>
    </row>
    <row r="4759" spans="1:18" ht="15" customHeight="1">
      <c r="A4759" s="5" t="s">
        <v>17388</v>
      </c>
      <c r="B4759" s="3" t="s">
        <v>17389</v>
      </c>
      <c r="C4759" s="3"/>
      <c r="D4759" s="3" t="s">
        <v>17390</v>
      </c>
      <c r="E4759" s="3"/>
      <c r="F4759" s="3" t="s">
        <v>164</v>
      </c>
      <c r="G4759" s="3" t="s">
        <v>5732</v>
      </c>
      <c r="H4759" s="3" t="s">
        <v>28</v>
      </c>
      <c r="I4759" s="3" t="s">
        <v>8215</v>
      </c>
      <c r="J4759" s="1" t="s">
        <v>37</v>
      </c>
      <c r="K4759" s="7" t="s">
        <v>38</v>
      </c>
      <c r="L4759" s="3" t="s">
        <v>28</v>
      </c>
      <c r="M4759" s="3" t="s">
        <v>28</v>
      </c>
      <c r="N4759" s="3" t="s">
        <v>28</v>
      </c>
      <c r="O4759" s="77" t="s">
        <v>28</v>
      </c>
      <c r="P4759" s="77" t="s">
        <v>39</v>
      </c>
      <c r="Q4759" s="77" t="s">
        <v>32</v>
      </c>
      <c r="R4759" s="77"/>
    </row>
    <row r="4760" spans="1:18" ht="15" customHeight="1">
      <c r="A4760" s="5" t="s">
        <v>17391</v>
      </c>
      <c r="B4760" s="3" t="s">
        <v>17392</v>
      </c>
      <c r="C4760" s="3" t="s">
        <v>17393</v>
      </c>
      <c r="D4760" s="3" t="s">
        <v>17394</v>
      </c>
      <c r="E4760" s="3" t="s">
        <v>17395</v>
      </c>
      <c r="F4760" s="3" t="s">
        <v>22</v>
      </c>
      <c r="G4760" s="3" t="s">
        <v>65</v>
      </c>
      <c r="H4760" s="3" t="s">
        <v>32</v>
      </c>
      <c r="I4760" s="3" t="s">
        <v>8215</v>
      </c>
      <c r="J4760" s="1" t="s">
        <v>37</v>
      </c>
      <c r="K4760" s="7" t="s">
        <v>89</v>
      </c>
      <c r="L4760" s="3" t="s">
        <v>28</v>
      </c>
      <c r="M4760" s="3" t="s">
        <v>29</v>
      </c>
      <c r="N4760" s="3" t="s">
        <v>7991</v>
      </c>
      <c r="O4760" s="77" t="s">
        <v>28</v>
      </c>
      <c r="P4760" s="77" t="s">
        <v>4773</v>
      </c>
      <c r="Q4760" s="77" t="s">
        <v>32</v>
      </c>
      <c r="R4760" s="77"/>
    </row>
    <row r="4761" spans="1:18" ht="15" customHeight="1">
      <c r="A4761" s="5" t="s">
        <v>17396</v>
      </c>
      <c r="B4761" s="3" t="s">
        <v>17397</v>
      </c>
      <c r="C4761" s="3" t="s">
        <v>17398</v>
      </c>
      <c r="D4761" s="3" t="s">
        <v>17399</v>
      </c>
      <c r="E4761" s="3" t="s">
        <v>17400</v>
      </c>
      <c r="F4761" s="3" t="s">
        <v>22</v>
      </c>
      <c r="G4761" s="3" t="s">
        <v>60</v>
      </c>
      <c r="H4761" s="3" t="s">
        <v>24</v>
      </c>
      <c r="I4761" s="3" t="s">
        <v>8215</v>
      </c>
      <c r="J4761" s="1" t="s">
        <v>37</v>
      </c>
      <c r="K4761" s="7" t="s">
        <v>38</v>
      </c>
      <c r="L4761" s="3" t="s">
        <v>28</v>
      </c>
      <c r="M4761" s="3" t="s">
        <v>28</v>
      </c>
      <c r="N4761" s="3" t="s">
        <v>24</v>
      </c>
      <c r="O4761" s="77" t="s">
        <v>28</v>
      </c>
      <c r="P4761" s="77" t="s">
        <v>246</v>
      </c>
      <c r="Q4761" s="77" t="s">
        <v>32</v>
      </c>
      <c r="R4761" s="77"/>
    </row>
    <row r="4762" spans="1:18" ht="15" customHeight="1">
      <c r="A4762" s="5" t="s">
        <v>17401</v>
      </c>
      <c r="B4762" s="3"/>
      <c r="C4762" s="3"/>
      <c r="D4762" s="3" t="s">
        <v>17402</v>
      </c>
      <c r="E4762" s="3"/>
      <c r="F4762" s="3" t="s">
        <v>22</v>
      </c>
      <c r="G4762" s="3" t="s">
        <v>5732</v>
      </c>
      <c r="H4762" s="3" t="s">
        <v>24</v>
      </c>
      <c r="I4762" s="3" t="s">
        <v>8215</v>
      </c>
      <c r="J4762" s="1" t="s">
        <v>165</v>
      </c>
      <c r="K4762" s="7" t="s">
        <v>38</v>
      </c>
      <c r="L4762" s="3" t="s">
        <v>28</v>
      </c>
      <c r="M4762" s="3" t="s">
        <v>28</v>
      </c>
      <c r="N4762" s="3" t="s">
        <v>4963</v>
      </c>
      <c r="O4762" s="77" t="s">
        <v>28</v>
      </c>
      <c r="P4762" s="77" t="s">
        <v>39</v>
      </c>
      <c r="Q4762" s="77" t="s">
        <v>32</v>
      </c>
      <c r="R4762" s="77"/>
    </row>
    <row r="4763" spans="1:18" ht="15" customHeight="1">
      <c r="A4763" s="5" t="s">
        <v>17403</v>
      </c>
      <c r="B4763" s="3" t="s">
        <v>17404</v>
      </c>
      <c r="C4763" s="3"/>
      <c r="D4763" s="3" t="s">
        <v>17405</v>
      </c>
      <c r="E4763" s="3"/>
      <c r="F4763" s="3" t="s">
        <v>22</v>
      </c>
      <c r="G4763" s="3" t="s">
        <v>60</v>
      </c>
      <c r="H4763" s="3" t="s">
        <v>24</v>
      </c>
      <c r="I4763" s="3" t="s">
        <v>8215</v>
      </c>
      <c r="J4763" s="1" t="s">
        <v>37</v>
      </c>
      <c r="K4763" s="7" t="s">
        <v>38</v>
      </c>
      <c r="L4763" s="3" t="s">
        <v>28</v>
      </c>
      <c r="M4763" s="3" t="s">
        <v>28</v>
      </c>
      <c r="N4763" s="3" t="s">
        <v>4963</v>
      </c>
      <c r="O4763" s="77" t="s">
        <v>28</v>
      </c>
      <c r="P4763" s="77" t="s">
        <v>246</v>
      </c>
      <c r="Q4763" s="77" t="s">
        <v>32</v>
      </c>
      <c r="R4763" s="77" t="s">
        <v>166</v>
      </c>
    </row>
    <row r="4764" spans="1:18" ht="15" customHeight="1">
      <c r="A4764" s="5" t="s">
        <v>17406</v>
      </c>
      <c r="B4764" s="3" t="s">
        <v>17407</v>
      </c>
      <c r="C4764" s="3" t="s">
        <v>17408</v>
      </c>
      <c r="D4764" s="3" t="s">
        <v>17409</v>
      </c>
      <c r="E4764" s="3" t="s">
        <v>17410</v>
      </c>
      <c r="F4764" s="3" t="s">
        <v>22</v>
      </c>
      <c r="G4764" s="3" t="s">
        <v>53</v>
      </c>
      <c r="H4764" s="3" t="s">
        <v>24</v>
      </c>
      <c r="I4764" s="3" t="s">
        <v>8215</v>
      </c>
      <c r="J4764" s="1" t="s">
        <v>179</v>
      </c>
      <c r="K4764" s="7" t="s">
        <v>38</v>
      </c>
      <c r="L4764" s="3" t="s">
        <v>28</v>
      </c>
      <c r="M4764" s="3" t="s">
        <v>28</v>
      </c>
      <c r="N4764" s="3" t="s">
        <v>24</v>
      </c>
      <c r="O4764" s="77" t="s">
        <v>28</v>
      </c>
      <c r="P4764" s="77" t="s">
        <v>46</v>
      </c>
      <c r="Q4764" s="77" t="s">
        <v>32</v>
      </c>
      <c r="R4764" s="77" t="s">
        <v>166</v>
      </c>
    </row>
    <row r="4765" spans="1:18" ht="15" customHeight="1">
      <c r="A4765" s="5" t="s">
        <v>17411</v>
      </c>
      <c r="B4765" s="3" t="s">
        <v>17412</v>
      </c>
      <c r="C4765" s="3" t="s">
        <v>17413</v>
      </c>
      <c r="D4765" s="3" t="s">
        <v>17414</v>
      </c>
      <c r="E4765" s="3" t="s">
        <v>17415</v>
      </c>
      <c r="F4765" s="3" t="s">
        <v>22</v>
      </c>
      <c r="G4765" s="3" t="s">
        <v>195</v>
      </c>
      <c r="H4765" s="3" t="s">
        <v>32</v>
      </c>
      <c r="I4765" s="3" t="s">
        <v>8215</v>
      </c>
      <c r="J4765" s="1" t="s">
        <v>37</v>
      </c>
      <c r="K4765" s="7" t="s">
        <v>89</v>
      </c>
      <c r="L4765" s="3" t="s">
        <v>28</v>
      </c>
      <c r="M4765" s="3" t="s">
        <v>29</v>
      </c>
      <c r="N4765" s="3" t="s">
        <v>7991</v>
      </c>
      <c r="O4765" s="77" t="s">
        <v>28</v>
      </c>
      <c r="P4765" s="77" t="s">
        <v>4773</v>
      </c>
      <c r="Q4765" s="77" t="s">
        <v>32</v>
      </c>
      <c r="R4765" s="77"/>
    </row>
    <row r="4766" spans="1:18" ht="15" customHeight="1">
      <c r="A4766" s="5" t="s">
        <v>17416</v>
      </c>
      <c r="B4766" s="3" t="s">
        <v>17417</v>
      </c>
      <c r="C4766" s="3" t="s">
        <v>17418</v>
      </c>
      <c r="D4766" s="3" t="s">
        <v>17419</v>
      </c>
      <c r="E4766" s="3"/>
      <c r="F4766" s="3" t="s">
        <v>3162</v>
      </c>
      <c r="G4766" s="3" t="s">
        <v>8230</v>
      </c>
      <c r="H4766" s="3" t="s">
        <v>28</v>
      </c>
      <c r="I4766" s="3" t="s">
        <v>8215</v>
      </c>
      <c r="J4766" s="1" t="s">
        <v>37</v>
      </c>
      <c r="K4766" s="7" t="s">
        <v>38</v>
      </c>
      <c r="L4766" s="3" t="s">
        <v>28</v>
      </c>
      <c r="M4766" s="3" t="s">
        <v>24</v>
      </c>
      <c r="N4766" s="3" t="s">
        <v>4963</v>
      </c>
      <c r="O4766" s="77" t="s">
        <v>28</v>
      </c>
      <c r="P4766" s="77" t="s">
        <v>246</v>
      </c>
      <c r="Q4766" s="77" t="s">
        <v>32</v>
      </c>
      <c r="R4766" s="77"/>
    </row>
    <row r="4767" spans="1:18" ht="15" customHeight="1">
      <c r="A4767" s="5" t="s">
        <v>17420</v>
      </c>
      <c r="B4767" s="3" t="s">
        <v>17421</v>
      </c>
      <c r="C4767" s="3"/>
      <c r="D4767" s="3" t="s">
        <v>17422</v>
      </c>
      <c r="E4767" s="3" t="s">
        <v>17423</v>
      </c>
      <c r="F4767" s="3" t="s">
        <v>22</v>
      </c>
      <c r="G4767" s="3" t="s">
        <v>23</v>
      </c>
      <c r="H4767" s="3" t="s">
        <v>24</v>
      </c>
      <c r="I4767" s="3" t="s">
        <v>8215</v>
      </c>
      <c r="J4767" s="1" t="s">
        <v>37</v>
      </c>
      <c r="K4767" s="7" t="s">
        <v>27</v>
      </c>
      <c r="L4767" s="3" t="s">
        <v>28</v>
      </c>
      <c r="M4767" s="3" t="s">
        <v>29</v>
      </c>
      <c r="N4767" s="3" t="s">
        <v>8226</v>
      </c>
      <c r="O4767" s="77" t="s">
        <v>28</v>
      </c>
      <c r="P4767" s="77" t="s">
        <v>104</v>
      </c>
      <c r="Q4767" s="77" t="s">
        <v>32</v>
      </c>
      <c r="R4767" s="77"/>
    </row>
    <row r="4768" spans="1:18" ht="15" customHeight="1">
      <c r="A4768" s="5" t="s">
        <v>17424</v>
      </c>
      <c r="B4768" s="3" t="s">
        <v>17425</v>
      </c>
      <c r="C4768" s="3" t="s">
        <v>17426</v>
      </c>
      <c r="D4768" s="3"/>
      <c r="E4768" s="3"/>
      <c r="F4768" s="3" t="s">
        <v>22</v>
      </c>
      <c r="G4768" s="3" t="s">
        <v>8230</v>
      </c>
      <c r="H4768" s="3" t="s">
        <v>24</v>
      </c>
      <c r="I4768" s="3" t="s">
        <v>8215</v>
      </c>
      <c r="J4768" s="1" t="s">
        <v>37</v>
      </c>
      <c r="K4768" s="7" t="s">
        <v>38</v>
      </c>
      <c r="L4768" s="3" t="s">
        <v>28</v>
      </c>
      <c r="M4768" s="3" t="s">
        <v>24</v>
      </c>
      <c r="N4768" s="3" t="s">
        <v>4963</v>
      </c>
      <c r="O4768" s="77" t="s">
        <v>28</v>
      </c>
      <c r="P4768" s="77" t="s">
        <v>246</v>
      </c>
      <c r="Q4768" s="77" t="s">
        <v>32</v>
      </c>
      <c r="R4768" s="77"/>
    </row>
    <row r="4769" spans="1:18" ht="15" customHeight="1">
      <c r="A4769" s="5" t="s">
        <v>17427</v>
      </c>
      <c r="B4769" s="3" t="s">
        <v>17428</v>
      </c>
      <c r="C4769" s="3" t="s">
        <v>17429</v>
      </c>
      <c r="D4769" s="3" t="s">
        <v>17430</v>
      </c>
      <c r="E4769" s="3" t="s">
        <v>17431</v>
      </c>
      <c r="F4769" s="3" t="s">
        <v>22</v>
      </c>
      <c r="G4769" s="3" t="s">
        <v>60</v>
      </c>
      <c r="H4769" s="3" t="s">
        <v>24</v>
      </c>
      <c r="I4769" s="3" t="s">
        <v>8215</v>
      </c>
      <c r="J4769" s="1" t="s">
        <v>165</v>
      </c>
      <c r="K4769" s="7" t="s">
        <v>27</v>
      </c>
      <c r="L4769" s="3" t="s">
        <v>28</v>
      </c>
      <c r="M4769" s="3" t="s">
        <v>28</v>
      </c>
      <c r="N4769" s="3" t="s">
        <v>8226</v>
      </c>
      <c r="O4769" s="77" t="s">
        <v>28</v>
      </c>
      <c r="P4769" s="77" t="s">
        <v>419</v>
      </c>
      <c r="Q4769" s="77" t="s">
        <v>32</v>
      </c>
      <c r="R4769" s="77"/>
    </row>
    <row r="4770" spans="1:18" ht="15" customHeight="1">
      <c r="A4770" s="5" t="s">
        <v>17432</v>
      </c>
      <c r="B4770" s="3" t="s">
        <v>17433</v>
      </c>
      <c r="C4770" s="3" t="s">
        <v>17434</v>
      </c>
      <c r="D4770" s="3" t="s">
        <v>17435</v>
      </c>
      <c r="E4770" s="3" t="s">
        <v>17436</v>
      </c>
      <c r="F4770" s="3" t="s">
        <v>22</v>
      </c>
      <c r="G4770" s="3" t="s">
        <v>65</v>
      </c>
      <c r="H4770" s="3" t="s">
        <v>32</v>
      </c>
      <c r="I4770" s="3" t="s">
        <v>8215</v>
      </c>
      <c r="J4770" s="1" t="s">
        <v>37</v>
      </c>
      <c r="K4770" s="7" t="s">
        <v>89</v>
      </c>
      <c r="L4770" s="3" t="s">
        <v>28</v>
      </c>
      <c r="M4770" s="3" t="s">
        <v>29</v>
      </c>
      <c r="N4770" s="3" t="s">
        <v>7991</v>
      </c>
      <c r="O4770" s="77" t="s">
        <v>28</v>
      </c>
      <c r="P4770" s="77" t="s">
        <v>4773</v>
      </c>
      <c r="Q4770" s="77" t="s">
        <v>32</v>
      </c>
      <c r="R4770" s="77"/>
    </row>
    <row r="4771" spans="1:18" ht="15" customHeight="1">
      <c r="A4771" s="5" t="s">
        <v>17437</v>
      </c>
      <c r="B4771" s="3" t="s">
        <v>17438</v>
      </c>
      <c r="C4771" s="3" t="s">
        <v>17439</v>
      </c>
      <c r="D4771" s="3" t="s">
        <v>17440</v>
      </c>
      <c r="E4771" s="3"/>
      <c r="F4771" s="3" t="s">
        <v>22</v>
      </c>
      <c r="G4771" s="3" t="s">
        <v>8230</v>
      </c>
      <c r="H4771" s="3" t="s">
        <v>24</v>
      </c>
      <c r="I4771" s="3" t="s">
        <v>8215</v>
      </c>
      <c r="J4771" s="1" t="s">
        <v>37</v>
      </c>
      <c r="K4771" s="7" t="s">
        <v>38</v>
      </c>
      <c r="L4771" s="3" t="s">
        <v>28</v>
      </c>
      <c r="M4771" s="3" t="s">
        <v>24</v>
      </c>
      <c r="N4771" s="3" t="s">
        <v>4963</v>
      </c>
      <c r="O4771" s="77" t="s">
        <v>28</v>
      </c>
      <c r="P4771" s="77" t="s">
        <v>46</v>
      </c>
      <c r="Q4771" s="77" t="s">
        <v>32</v>
      </c>
      <c r="R4771" s="77" t="s">
        <v>166</v>
      </c>
    </row>
    <row r="4772" spans="1:18" ht="15" customHeight="1">
      <c r="A4772" s="5" t="s">
        <v>17441</v>
      </c>
      <c r="B4772" s="3" t="s">
        <v>17442</v>
      </c>
      <c r="C4772" s="3" t="s">
        <v>17443</v>
      </c>
      <c r="D4772" s="3" t="s">
        <v>17444</v>
      </c>
      <c r="E4772" s="3" t="s">
        <v>17445</v>
      </c>
      <c r="F4772" s="3" t="s">
        <v>22</v>
      </c>
      <c r="G4772" s="3" t="s">
        <v>23</v>
      </c>
      <c r="H4772" s="3" t="s">
        <v>24</v>
      </c>
      <c r="I4772" s="3" t="s">
        <v>8215</v>
      </c>
      <c r="J4772" s="1" t="s">
        <v>37</v>
      </c>
      <c r="K4772" s="7" t="s">
        <v>27</v>
      </c>
      <c r="L4772" s="3" t="s">
        <v>28</v>
      </c>
      <c r="M4772" s="3" t="s">
        <v>29</v>
      </c>
      <c r="N4772" s="3" t="s">
        <v>8226</v>
      </c>
      <c r="O4772" s="77" t="s">
        <v>28</v>
      </c>
      <c r="P4772" s="77" t="s">
        <v>419</v>
      </c>
      <c r="Q4772" s="77" t="s">
        <v>32</v>
      </c>
      <c r="R4772" s="77"/>
    </row>
    <row r="4773" spans="1:18" ht="15" customHeight="1">
      <c r="A4773" s="5" t="s">
        <v>17446</v>
      </c>
      <c r="B4773" s="3" t="s">
        <v>17447</v>
      </c>
      <c r="C4773" s="3" t="s">
        <v>17448</v>
      </c>
      <c r="D4773" s="3" t="s">
        <v>17449</v>
      </c>
      <c r="E4773" s="3" t="s">
        <v>17450</v>
      </c>
      <c r="F4773" s="3" t="s">
        <v>22</v>
      </c>
      <c r="G4773" s="3" t="s">
        <v>60</v>
      </c>
      <c r="H4773" s="3" t="s">
        <v>24</v>
      </c>
      <c r="I4773" s="3" t="s">
        <v>8215</v>
      </c>
      <c r="J4773" s="1" t="s">
        <v>37</v>
      </c>
      <c r="K4773" s="7" t="s">
        <v>27</v>
      </c>
      <c r="L4773" s="3" t="s">
        <v>28</v>
      </c>
      <c r="M4773" s="3" t="s">
        <v>28</v>
      </c>
      <c r="N4773" s="3" t="s">
        <v>8226</v>
      </c>
      <c r="O4773" s="77" t="s">
        <v>28</v>
      </c>
      <c r="P4773" s="77" t="s">
        <v>419</v>
      </c>
      <c r="Q4773" s="77" t="s">
        <v>32</v>
      </c>
      <c r="R4773" s="77"/>
    </row>
    <row r="4774" spans="1:18" ht="15" customHeight="1">
      <c r="A4774" s="5" t="s">
        <v>17451</v>
      </c>
      <c r="B4774" s="3" t="s">
        <v>17452</v>
      </c>
      <c r="C4774" s="3" t="s">
        <v>17453</v>
      </c>
      <c r="D4774" s="3" t="s">
        <v>17454</v>
      </c>
      <c r="E4774" s="3"/>
      <c r="F4774" s="3" t="s">
        <v>3162</v>
      </c>
      <c r="G4774" s="3" t="s">
        <v>8230</v>
      </c>
      <c r="H4774" s="3" t="s">
        <v>28</v>
      </c>
      <c r="I4774" s="3" t="s">
        <v>8215</v>
      </c>
      <c r="J4774" s="1" t="s">
        <v>37</v>
      </c>
      <c r="K4774" s="7" t="s">
        <v>38</v>
      </c>
      <c r="L4774" s="3" t="s">
        <v>28</v>
      </c>
      <c r="M4774" s="3" t="s">
        <v>24</v>
      </c>
      <c r="N4774" s="3" t="s">
        <v>4963</v>
      </c>
      <c r="O4774" s="77" t="s">
        <v>28</v>
      </c>
      <c r="P4774" s="77" t="s">
        <v>46</v>
      </c>
      <c r="Q4774" s="77" t="s">
        <v>32</v>
      </c>
      <c r="R4774" s="77" t="s">
        <v>166</v>
      </c>
    </row>
    <row r="4775" spans="1:18" ht="15" customHeight="1">
      <c r="A4775" s="5" t="s">
        <v>17455</v>
      </c>
      <c r="B4775" s="3" t="s">
        <v>17456</v>
      </c>
      <c r="C4775" s="3" t="s">
        <v>17457</v>
      </c>
      <c r="D4775" s="3" t="s">
        <v>17458</v>
      </c>
      <c r="E4775" s="3" t="s">
        <v>17459</v>
      </c>
      <c r="F4775" s="3" t="s">
        <v>22</v>
      </c>
      <c r="G4775" s="3" t="s">
        <v>60</v>
      </c>
      <c r="H4775" s="3" t="s">
        <v>32</v>
      </c>
      <c r="I4775" s="3" t="s">
        <v>8215</v>
      </c>
      <c r="J4775" s="1" t="s">
        <v>165</v>
      </c>
      <c r="K4775" s="7" t="s">
        <v>89</v>
      </c>
      <c r="L4775" s="3" t="s">
        <v>28</v>
      </c>
      <c r="M4775" s="3" t="s">
        <v>29</v>
      </c>
      <c r="N4775" s="3" t="s">
        <v>7991</v>
      </c>
      <c r="O4775" s="77" t="s">
        <v>28</v>
      </c>
      <c r="P4775" s="77" t="s">
        <v>4773</v>
      </c>
      <c r="Q4775" s="77" t="s">
        <v>32</v>
      </c>
      <c r="R4775" s="77" t="s">
        <v>166</v>
      </c>
    </row>
    <row r="4776" spans="1:18" ht="15" customHeight="1">
      <c r="A4776" s="5" t="s">
        <v>17460</v>
      </c>
      <c r="B4776" s="3" t="s">
        <v>17461</v>
      </c>
      <c r="C4776" s="3" t="s">
        <v>17462</v>
      </c>
      <c r="D4776" s="3" t="s">
        <v>17463</v>
      </c>
      <c r="E4776" s="3" t="s">
        <v>17464</v>
      </c>
      <c r="F4776" s="3" t="s">
        <v>22</v>
      </c>
      <c r="G4776" s="3" t="s">
        <v>60</v>
      </c>
      <c r="H4776" s="3" t="s">
        <v>24</v>
      </c>
      <c r="I4776" s="3" t="s">
        <v>8215</v>
      </c>
      <c r="J4776" s="1" t="s">
        <v>37</v>
      </c>
      <c r="K4776" s="7" t="s">
        <v>27</v>
      </c>
      <c r="L4776" s="3" t="s">
        <v>28</v>
      </c>
      <c r="M4776" s="3" t="s">
        <v>28</v>
      </c>
      <c r="N4776" s="3" t="s">
        <v>4963</v>
      </c>
      <c r="O4776" s="77" t="s">
        <v>28</v>
      </c>
      <c r="P4776" s="77" t="s">
        <v>419</v>
      </c>
      <c r="Q4776" s="77" t="s">
        <v>32</v>
      </c>
      <c r="R4776" s="77"/>
    </row>
    <row r="4777" spans="1:18" ht="15" customHeight="1">
      <c r="A4777" s="5" t="s">
        <v>17465</v>
      </c>
      <c r="B4777" s="3" t="s">
        <v>17466</v>
      </c>
      <c r="C4777" s="3"/>
      <c r="D4777" s="3" t="s">
        <v>17467</v>
      </c>
      <c r="E4777" s="3"/>
      <c r="F4777" s="3" t="s">
        <v>22</v>
      </c>
      <c r="G4777" s="3" t="s">
        <v>60</v>
      </c>
      <c r="H4777" s="3" t="s">
        <v>24</v>
      </c>
      <c r="I4777" s="3" t="s">
        <v>8215</v>
      </c>
      <c r="J4777" s="1" t="s">
        <v>37</v>
      </c>
      <c r="K4777" s="7" t="s">
        <v>38</v>
      </c>
      <c r="L4777" s="3" t="s">
        <v>28</v>
      </c>
      <c r="M4777" s="3" t="s">
        <v>28</v>
      </c>
      <c r="N4777" s="3" t="s">
        <v>4963</v>
      </c>
      <c r="O4777" s="77" t="s">
        <v>28</v>
      </c>
      <c r="P4777" s="77" t="s">
        <v>246</v>
      </c>
      <c r="Q4777" s="77" t="s">
        <v>32</v>
      </c>
      <c r="R4777" s="77"/>
    </row>
    <row r="4778" spans="1:18" ht="15" customHeight="1">
      <c r="A4778" s="5" t="s">
        <v>17468</v>
      </c>
      <c r="B4778" s="3" t="s">
        <v>17469</v>
      </c>
      <c r="C4778" s="3"/>
      <c r="D4778" s="3" t="s">
        <v>17470</v>
      </c>
      <c r="E4778" s="3" t="s">
        <v>17471</v>
      </c>
      <c r="F4778" s="3" t="s">
        <v>22</v>
      </c>
      <c r="G4778" s="3" t="s">
        <v>60</v>
      </c>
      <c r="H4778" s="3" t="s">
        <v>24</v>
      </c>
      <c r="I4778" s="3" t="s">
        <v>8215</v>
      </c>
      <c r="J4778" s="1" t="s">
        <v>179</v>
      </c>
      <c r="K4778" s="7" t="s">
        <v>27</v>
      </c>
      <c r="L4778" s="3" t="s">
        <v>28</v>
      </c>
      <c r="M4778" s="3" t="s">
        <v>28</v>
      </c>
      <c r="N4778" s="3" t="s">
        <v>8226</v>
      </c>
      <c r="O4778" s="77" t="s">
        <v>28</v>
      </c>
      <c r="P4778" s="77" t="s">
        <v>104</v>
      </c>
      <c r="Q4778" s="77" t="s">
        <v>32</v>
      </c>
      <c r="R4778" s="77" t="s">
        <v>166</v>
      </c>
    </row>
    <row r="4779" spans="1:18" ht="15" customHeight="1">
      <c r="A4779" s="5" t="s">
        <v>17472</v>
      </c>
      <c r="B4779" s="3" t="s">
        <v>17473</v>
      </c>
      <c r="C4779" s="3"/>
      <c r="D4779" s="3" t="s">
        <v>17474</v>
      </c>
      <c r="E4779" s="3" t="s">
        <v>17475</v>
      </c>
      <c r="F4779" s="3" t="s">
        <v>22</v>
      </c>
      <c r="G4779" s="3" t="s">
        <v>53</v>
      </c>
      <c r="H4779" s="3" t="s">
        <v>24</v>
      </c>
      <c r="I4779" s="3" t="s">
        <v>8215</v>
      </c>
      <c r="J4779" s="1" t="s">
        <v>37</v>
      </c>
      <c r="K4779" s="7" t="s">
        <v>38</v>
      </c>
      <c r="L4779" s="3" t="s">
        <v>28</v>
      </c>
      <c r="M4779" s="3" t="s">
        <v>28</v>
      </c>
      <c r="N4779" s="3" t="s">
        <v>4963</v>
      </c>
      <c r="O4779" s="77" t="s">
        <v>28</v>
      </c>
      <c r="P4779" s="77" t="s">
        <v>219</v>
      </c>
      <c r="Q4779" s="77" t="s">
        <v>32</v>
      </c>
      <c r="R4779" s="77"/>
    </row>
    <row r="4780" spans="1:18" ht="15" customHeight="1">
      <c r="A4780" s="5" t="s">
        <v>17476</v>
      </c>
      <c r="B4780" s="3" t="s">
        <v>17477</v>
      </c>
      <c r="C4780" s="3"/>
      <c r="D4780" s="3" t="s">
        <v>17478</v>
      </c>
      <c r="E4780" s="3" t="s">
        <v>17479</v>
      </c>
      <c r="F4780" s="3" t="s">
        <v>22</v>
      </c>
      <c r="G4780" s="3" t="s">
        <v>195</v>
      </c>
      <c r="H4780" s="3" t="s">
        <v>24</v>
      </c>
      <c r="I4780" s="3" t="s">
        <v>8215</v>
      </c>
      <c r="J4780" s="1" t="s">
        <v>37</v>
      </c>
      <c r="K4780" s="7" t="s">
        <v>27</v>
      </c>
      <c r="L4780" s="3" t="s">
        <v>28</v>
      </c>
      <c r="M4780" s="3" t="s">
        <v>29</v>
      </c>
      <c r="N4780" s="3" t="s">
        <v>8226</v>
      </c>
      <c r="O4780" s="77" t="s">
        <v>28</v>
      </c>
      <c r="P4780" s="77" t="s">
        <v>104</v>
      </c>
      <c r="Q4780" s="77" t="s">
        <v>32</v>
      </c>
      <c r="R4780" s="77"/>
    </row>
    <row r="4781" spans="1:18" ht="15" customHeight="1">
      <c r="A4781" s="5" t="s">
        <v>17480</v>
      </c>
      <c r="B4781" s="3" t="s">
        <v>17481</v>
      </c>
      <c r="C4781" s="3"/>
      <c r="D4781" s="3" t="s">
        <v>17482</v>
      </c>
      <c r="E4781" s="3"/>
      <c r="F4781" s="3" t="s">
        <v>22</v>
      </c>
      <c r="G4781" s="3" t="s">
        <v>60</v>
      </c>
      <c r="H4781" s="3" t="s">
        <v>24</v>
      </c>
      <c r="I4781" s="3" t="s">
        <v>8215</v>
      </c>
      <c r="J4781" s="1" t="s">
        <v>37</v>
      </c>
      <c r="K4781" s="7" t="s">
        <v>38</v>
      </c>
      <c r="L4781" s="3" t="s">
        <v>28</v>
      </c>
      <c r="M4781" s="3" t="s">
        <v>28</v>
      </c>
      <c r="N4781" s="3" t="s">
        <v>4963</v>
      </c>
      <c r="O4781" s="77" t="s">
        <v>28</v>
      </c>
      <c r="P4781" s="77" t="s">
        <v>246</v>
      </c>
      <c r="Q4781" s="77" t="s">
        <v>32</v>
      </c>
      <c r="R4781" s="77"/>
    </row>
    <row r="4782" spans="1:18" ht="15" customHeight="1">
      <c r="A4782" s="5" t="s">
        <v>17483</v>
      </c>
      <c r="B4782" s="3" t="s">
        <v>17484</v>
      </c>
      <c r="C4782" s="3" t="s">
        <v>17485</v>
      </c>
      <c r="D4782" s="3" t="s">
        <v>17486</v>
      </c>
      <c r="E4782" s="3" t="s">
        <v>17487</v>
      </c>
      <c r="F4782" s="3" t="s">
        <v>22</v>
      </c>
      <c r="G4782" s="3" t="s">
        <v>60</v>
      </c>
      <c r="H4782" s="3" t="s">
        <v>32</v>
      </c>
      <c r="I4782" s="3" t="s">
        <v>8215</v>
      </c>
      <c r="J4782" s="1" t="s">
        <v>37</v>
      </c>
      <c r="K4782" s="7" t="s">
        <v>89</v>
      </c>
      <c r="L4782" s="3" t="s">
        <v>28</v>
      </c>
      <c r="M4782" s="3" t="s">
        <v>28</v>
      </c>
      <c r="N4782" s="3" t="s">
        <v>7991</v>
      </c>
      <c r="O4782" s="77" t="s">
        <v>28</v>
      </c>
      <c r="P4782" s="77" t="s">
        <v>4773</v>
      </c>
      <c r="Q4782" s="77" t="s">
        <v>32</v>
      </c>
      <c r="R4782" s="77"/>
    </row>
    <row r="4783" spans="1:18" ht="15" customHeight="1">
      <c r="A4783" s="5" t="s">
        <v>17488</v>
      </c>
      <c r="B4783" s="3" t="s">
        <v>17489</v>
      </c>
      <c r="C4783" s="3"/>
      <c r="D4783" s="3" t="s">
        <v>17490</v>
      </c>
      <c r="E4783" s="3" t="s">
        <v>17491</v>
      </c>
      <c r="F4783" s="3" t="s">
        <v>22</v>
      </c>
      <c r="G4783" s="3" t="s">
        <v>23</v>
      </c>
      <c r="H4783" s="3" t="s">
        <v>24</v>
      </c>
      <c r="I4783" s="3" t="s">
        <v>8215</v>
      </c>
      <c r="J4783" s="1" t="s">
        <v>37</v>
      </c>
      <c r="K4783" s="7" t="s">
        <v>27</v>
      </c>
      <c r="L4783" s="3" t="s">
        <v>28</v>
      </c>
      <c r="M4783" s="3" t="s">
        <v>29</v>
      </c>
      <c r="N4783" s="3" t="s">
        <v>8240</v>
      </c>
      <c r="O4783" s="77" t="s">
        <v>28</v>
      </c>
      <c r="P4783" s="77" t="s">
        <v>104</v>
      </c>
      <c r="Q4783" s="77" t="s">
        <v>32</v>
      </c>
      <c r="R4783" s="77"/>
    </row>
    <row r="4784" spans="1:18" ht="15" customHeight="1">
      <c r="A4784" s="5" t="s">
        <v>17492</v>
      </c>
      <c r="B4784" s="3" t="s">
        <v>17493</v>
      </c>
      <c r="C4784" s="3"/>
      <c r="D4784" s="3" t="s">
        <v>17494</v>
      </c>
      <c r="E4784" s="3"/>
      <c r="F4784" s="3" t="s">
        <v>22</v>
      </c>
      <c r="G4784" s="3" t="s">
        <v>60</v>
      </c>
      <c r="H4784" s="3" t="s">
        <v>24</v>
      </c>
      <c r="I4784" s="3" t="s">
        <v>8215</v>
      </c>
      <c r="J4784" s="1" t="s">
        <v>37</v>
      </c>
      <c r="K4784" s="7" t="s">
        <v>38</v>
      </c>
      <c r="L4784" s="3" t="s">
        <v>28</v>
      </c>
      <c r="M4784" s="3" t="s">
        <v>28</v>
      </c>
      <c r="N4784" s="3" t="s">
        <v>4963</v>
      </c>
      <c r="O4784" s="77" t="s">
        <v>28</v>
      </c>
      <c r="P4784" s="77" t="s">
        <v>246</v>
      </c>
      <c r="Q4784" s="77" t="s">
        <v>32</v>
      </c>
      <c r="R4784" s="77"/>
    </row>
    <row r="4785" spans="1:18" ht="15" customHeight="1">
      <c r="A4785" s="5" t="s">
        <v>17495</v>
      </c>
      <c r="B4785" s="3" t="s">
        <v>17496</v>
      </c>
      <c r="C4785" s="3"/>
      <c r="D4785" s="3" t="s">
        <v>17497</v>
      </c>
      <c r="E4785" s="3" t="s">
        <v>17498</v>
      </c>
      <c r="F4785" s="3" t="s">
        <v>22</v>
      </c>
      <c r="G4785" s="3" t="s">
        <v>65</v>
      </c>
      <c r="H4785" s="3" t="s">
        <v>24</v>
      </c>
      <c r="I4785" s="3" t="s">
        <v>8215</v>
      </c>
      <c r="J4785" s="1" t="s">
        <v>37</v>
      </c>
      <c r="K4785" s="7" t="s">
        <v>27</v>
      </c>
      <c r="L4785" s="3" t="s">
        <v>28</v>
      </c>
      <c r="M4785" s="3" t="s">
        <v>29</v>
      </c>
      <c r="N4785" s="3" t="s">
        <v>8240</v>
      </c>
      <c r="O4785" s="77" t="s">
        <v>28</v>
      </c>
      <c r="P4785" s="77" t="s">
        <v>104</v>
      </c>
      <c r="Q4785" s="77" t="s">
        <v>32</v>
      </c>
      <c r="R4785" s="77"/>
    </row>
    <row r="4786" spans="1:18" ht="15" customHeight="1">
      <c r="A4786" s="5" t="s">
        <v>17499</v>
      </c>
      <c r="B4786" s="3" t="s">
        <v>17500</v>
      </c>
      <c r="C4786" s="3" t="s">
        <v>17501</v>
      </c>
      <c r="D4786" s="3"/>
      <c r="E4786" s="3"/>
      <c r="F4786" s="3" t="s">
        <v>3162</v>
      </c>
      <c r="G4786" s="3" t="s">
        <v>8230</v>
      </c>
      <c r="H4786" s="3" t="s">
        <v>28</v>
      </c>
      <c r="I4786" s="3" t="s">
        <v>8215</v>
      </c>
      <c r="J4786" s="1" t="s">
        <v>37</v>
      </c>
      <c r="K4786" s="7" t="s">
        <v>38</v>
      </c>
      <c r="L4786" s="3" t="s">
        <v>28</v>
      </c>
      <c r="M4786" s="3" t="s">
        <v>24</v>
      </c>
      <c r="N4786" s="3" t="s">
        <v>4963</v>
      </c>
      <c r="O4786" s="77" t="s">
        <v>28</v>
      </c>
      <c r="P4786" s="77" t="s">
        <v>246</v>
      </c>
      <c r="Q4786" s="77" t="s">
        <v>32</v>
      </c>
      <c r="R4786" s="77" t="s">
        <v>166</v>
      </c>
    </row>
    <row r="4787" spans="1:18" ht="15" customHeight="1">
      <c r="A4787" s="5" t="s">
        <v>17502</v>
      </c>
      <c r="B4787" s="3" t="s">
        <v>17503</v>
      </c>
      <c r="C4787" s="3"/>
      <c r="D4787" s="3" t="s">
        <v>17504</v>
      </c>
      <c r="E4787" s="3" t="s">
        <v>17505</v>
      </c>
      <c r="F4787" s="3" t="s">
        <v>22</v>
      </c>
      <c r="G4787" s="3" t="s">
        <v>195</v>
      </c>
      <c r="H4787" s="3" t="s">
        <v>24</v>
      </c>
      <c r="I4787" s="3" t="s">
        <v>8215</v>
      </c>
      <c r="J4787" s="1" t="s">
        <v>37</v>
      </c>
      <c r="K4787" s="7" t="s">
        <v>27</v>
      </c>
      <c r="L4787" s="3" t="s">
        <v>28</v>
      </c>
      <c r="M4787" s="3" t="s">
        <v>28</v>
      </c>
      <c r="N4787" s="3" t="s">
        <v>4963</v>
      </c>
      <c r="O4787" s="77" t="s">
        <v>28</v>
      </c>
      <c r="P4787" s="77" t="s">
        <v>104</v>
      </c>
      <c r="Q4787" s="77" t="s">
        <v>32</v>
      </c>
      <c r="R4787" s="77"/>
    </row>
    <row r="4788" spans="1:18" ht="15" customHeight="1">
      <c r="A4788" s="5" t="s">
        <v>17506</v>
      </c>
      <c r="B4788" s="3" t="s">
        <v>17507</v>
      </c>
      <c r="C4788" s="3" t="s">
        <v>17508</v>
      </c>
      <c r="D4788" s="3" t="s">
        <v>17509</v>
      </c>
      <c r="E4788" s="3" t="s">
        <v>17510</v>
      </c>
      <c r="F4788" s="3" t="s">
        <v>22</v>
      </c>
      <c r="G4788" s="3" t="s">
        <v>60</v>
      </c>
      <c r="H4788" s="3" t="s">
        <v>32</v>
      </c>
      <c r="I4788" s="3" t="s">
        <v>8215</v>
      </c>
      <c r="J4788" s="1" t="s">
        <v>37</v>
      </c>
      <c r="K4788" s="7" t="s">
        <v>89</v>
      </c>
      <c r="L4788" s="3" t="s">
        <v>28</v>
      </c>
      <c r="M4788" s="3" t="s">
        <v>29</v>
      </c>
      <c r="N4788" s="3" t="s">
        <v>7991</v>
      </c>
      <c r="O4788" s="77" t="s">
        <v>28</v>
      </c>
      <c r="P4788" s="77" t="s">
        <v>4773</v>
      </c>
      <c r="Q4788" s="77" t="s">
        <v>32</v>
      </c>
      <c r="R4788" s="77"/>
    </row>
    <row r="4789" spans="1:18" ht="15" customHeight="1">
      <c r="A4789" s="5" t="s">
        <v>17511</v>
      </c>
      <c r="B4789" s="3" t="s">
        <v>17512</v>
      </c>
      <c r="C4789" s="3" t="s">
        <v>17513</v>
      </c>
      <c r="D4789" s="3" t="s">
        <v>17514</v>
      </c>
      <c r="E4789" s="3"/>
      <c r="F4789" s="3" t="s">
        <v>3162</v>
      </c>
      <c r="G4789" s="3" t="s">
        <v>8230</v>
      </c>
      <c r="H4789" s="3" t="s">
        <v>28</v>
      </c>
      <c r="I4789" s="3" t="s">
        <v>8215</v>
      </c>
      <c r="J4789" s="1" t="s">
        <v>37</v>
      </c>
      <c r="K4789" s="7" t="s">
        <v>38</v>
      </c>
      <c r="L4789" s="3" t="s">
        <v>28</v>
      </c>
      <c r="M4789" s="3" t="s">
        <v>24</v>
      </c>
      <c r="N4789" s="3" t="s">
        <v>4963</v>
      </c>
      <c r="O4789" s="77" t="s">
        <v>28</v>
      </c>
      <c r="P4789" s="77" t="s">
        <v>246</v>
      </c>
      <c r="Q4789" s="77" t="s">
        <v>32</v>
      </c>
      <c r="R4789" s="77"/>
    </row>
    <row r="4790" spans="1:18" ht="15" customHeight="1">
      <c r="A4790" s="5" t="s">
        <v>17515</v>
      </c>
      <c r="B4790" s="3" t="s">
        <v>17516</v>
      </c>
      <c r="C4790" s="3"/>
      <c r="D4790" s="3" t="s">
        <v>17517</v>
      </c>
      <c r="E4790" s="3" t="s">
        <v>17518</v>
      </c>
      <c r="F4790" s="3" t="s">
        <v>22</v>
      </c>
      <c r="G4790" s="3" t="s">
        <v>53</v>
      </c>
      <c r="H4790" s="3" t="s">
        <v>24</v>
      </c>
      <c r="I4790" s="3" t="s">
        <v>8215</v>
      </c>
      <c r="J4790" s="1" t="s">
        <v>37</v>
      </c>
      <c r="K4790" s="7" t="s">
        <v>27</v>
      </c>
      <c r="L4790" s="3" t="s">
        <v>28</v>
      </c>
      <c r="M4790" s="3" t="s">
        <v>29</v>
      </c>
      <c r="N4790" s="3" t="s">
        <v>8226</v>
      </c>
      <c r="O4790" s="77" t="s">
        <v>28</v>
      </c>
      <c r="P4790" s="77" t="s">
        <v>104</v>
      </c>
      <c r="Q4790" s="77" t="s">
        <v>32</v>
      </c>
      <c r="R4790" s="77"/>
    </row>
    <row r="4791" spans="1:18" ht="15" customHeight="1">
      <c r="A4791" s="5" t="s">
        <v>17519</v>
      </c>
      <c r="B4791" s="3" t="s">
        <v>17520</v>
      </c>
      <c r="C4791" s="3" t="s">
        <v>17521</v>
      </c>
      <c r="D4791" s="3" t="s">
        <v>17522</v>
      </c>
      <c r="E4791" s="3" t="s">
        <v>17523</v>
      </c>
      <c r="F4791" s="3" t="s">
        <v>22</v>
      </c>
      <c r="G4791" s="3" t="s">
        <v>23</v>
      </c>
      <c r="H4791" s="3" t="s">
        <v>24</v>
      </c>
      <c r="I4791" s="3" t="s">
        <v>8215</v>
      </c>
      <c r="J4791" s="1" t="s">
        <v>37</v>
      </c>
      <c r="K4791" s="7" t="s">
        <v>38</v>
      </c>
      <c r="L4791" s="3" t="s">
        <v>28</v>
      </c>
      <c r="M4791" s="3" t="s">
        <v>28</v>
      </c>
      <c r="N4791" s="3" t="s">
        <v>4963</v>
      </c>
      <c r="O4791" s="77" t="s">
        <v>28</v>
      </c>
      <c r="P4791" s="77" t="s">
        <v>219</v>
      </c>
      <c r="Q4791" s="77" t="s">
        <v>32</v>
      </c>
      <c r="R4791" s="77"/>
    </row>
    <row r="4792" spans="1:18" ht="15" customHeight="1">
      <c r="A4792" s="5" t="s">
        <v>17524</v>
      </c>
      <c r="B4792" s="3" t="s">
        <v>17525</v>
      </c>
      <c r="C4792" s="3" t="s">
        <v>17526</v>
      </c>
      <c r="D4792" s="3" t="s">
        <v>17527</v>
      </c>
      <c r="E4792" s="3"/>
      <c r="F4792" s="3" t="s">
        <v>3162</v>
      </c>
      <c r="G4792" s="3" t="s">
        <v>8230</v>
      </c>
      <c r="H4792" s="3" t="s">
        <v>28</v>
      </c>
      <c r="I4792" s="3" t="s">
        <v>8215</v>
      </c>
      <c r="J4792" s="1" t="s">
        <v>37</v>
      </c>
      <c r="K4792" s="7" t="s">
        <v>38</v>
      </c>
      <c r="L4792" s="3" t="s">
        <v>28</v>
      </c>
      <c r="M4792" s="3" t="s">
        <v>24</v>
      </c>
      <c r="N4792" s="3" t="s">
        <v>4963</v>
      </c>
      <c r="O4792" s="77" t="s">
        <v>28</v>
      </c>
      <c r="P4792" s="77" t="s">
        <v>246</v>
      </c>
      <c r="Q4792" s="77" t="s">
        <v>32</v>
      </c>
      <c r="R4792" s="77"/>
    </row>
    <row r="4793" spans="1:18" ht="15" customHeight="1">
      <c r="A4793" s="5" t="s">
        <v>17528</v>
      </c>
      <c r="B4793" s="3" t="s">
        <v>17529</v>
      </c>
      <c r="C4793" s="3" t="s">
        <v>17530</v>
      </c>
      <c r="D4793" s="3" t="s">
        <v>17531</v>
      </c>
      <c r="E4793" s="3" t="s">
        <v>17532</v>
      </c>
      <c r="F4793" s="3" t="s">
        <v>22</v>
      </c>
      <c r="G4793" s="3" t="s">
        <v>65</v>
      </c>
      <c r="H4793" s="3" t="s">
        <v>32</v>
      </c>
      <c r="I4793" s="3" t="s">
        <v>8215</v>
      </c>
      <c r="J4793" s="1" t="s">
        <v>37</v>
      </c>
      <c r="K4793" s="7" t="s">
        <v>89</v>
      </c>
      <c r="L4793" s="3" t="s">
        <v>28</v>
      </c>
      <c r="M4793" s="3" t="s">
        <v>29</v>
      </c>
      <c r="N4793" s="3" t="s">
        <v>7991</v>
      </c>
      <c r="O4793" s="77" t="s">
        <v>28</v>
      </c>
      <c r="P4793" s="77" t="s">
        <v>4773</v>
      </c>
      <c r="Q4793" s="77" t="s">
        <v>32</v>
      </c>
      <c r="R4793" s="77"/>
    </row>
    <row r="4794" spans="1:18" ht="15" customHeight="1">
      <c r="A4794" s="5" t="s">
        <v>17533</v>
      </c>
      <c r="B4794" s="3" t="s">
        <v>17534</v>
      </c>
      <c r="C4794" s="3" t="s">
        <v>17535</v>
      </c>
      <c r="D4794" s="3" t="s">
        <v>17536</v>
      </c>
      <c r="E4794" s="3" t="s">
        <v>17537</v>
      </c>
      <c r="F4794" s="3" t="s">
        <v>22</v>
      </c>
      <c r="G4794" s="3" t="s">
        <v>23</v>
      </c>
      <c r="H4794" s="3" t="s">
        <v>24</v>
      </c>
      <c r="I4794" s="3" t="s">
        <v>8215</v>
      </c>
      <c r="J4794" s="1" t="s">
        <v>37</v>
      </c>
      <c r="K4794" s="7" t="s">
        <v>38</v>
      </c>
      <c r="L4794" s="3" t="s">
        <v>28</v>
      </c>
      <c r="M4794" s="3" t="s">
        <v>28</v>
      </c>
      <c r="N4794" s="3" t="s">
        <v>24</v>
      </c>
      <c r="O4794" s="77" t="s">
        <v>28</v>
      </c>
      <c r="P4794" s="77" t="s">
        <v>46</v>
      </c>
      <c r="Q4794" s="77" t="s">
        <v>32</v>
      </c>
      <c r="R4794" s="77"/>
    </row>
    <row r="4795" spans="1:18" ht="15" customHeight="1">
      <c r="A4795" s="5" t="s">
        <v>17538</v>
      </c>
      <c r="B4795" s="3" t="s">
        <v>17539</v>
      </c>
      <c r="C4795" s="3"/>
      <c r="D4795" s="3" t="s">
        <v>17540</v>
      </c>
      <c r="E4795" s="3" t="s">
        <v>17541</v>
      </c>
      <c r="F4795" s="3" t="s">
        <v>22</v>
      </c>
      <c r="G4795" s="3" t="s">
        <v>60</v>
      </c>
      <c r="H4795" s="3" t="s">
        <v>24</v>
      </c>
      <c r="I4795" s="3" t="s">
        <v>8215</v>
      </c>
      <c r="J4795" s="1" t="s">
        <v>37</v>
      </c>
      <c r="K4795" s="7" t="s">
        <v>38</v>
      </c>
      <c r="L4795" s="3" t="s">
        <v>28</v>
      </c>
      <c r="M4795" s="3" t="s">
        <v>28</v>
      </c>
      <c r="N4795" s="3" t="s">
        <v>4963</v>
      </c>
      <c r="O4795" s="77" t="s">
        <v>28</v>
      </c>
      <c r="P4795" s="77" t="s">
        <v>246</v>
      </c>
      <c r="Q4795" s="77" t="s">
        <v>32</v>
      </c>
      <c r="R4795" s="77"/>
    </row>
    <row r="4796" spans="1:18" ht="15" customHeight="1">
      <c r="A4796" s="5" t="s">
        <v>17542</v>
      </c>
      <c r="B4796" s="3" t="s">
        <v>17543</v>
      </c>
      <c r="C4796" s="3"/>
      <c r="D4796" s="3" t="s">
        <v>17544</v>
      </c>
      <c r="E4796" s="3" t="s">
        <v>17545</v>
      </c>
      <c r="F4796" s="3" t="s">
        <v>22</v>
      </c>
      <c r="G4796" s="3" t="s">
        <v>5732</v>
      </c>
      <c r="H4796" s="3" t="s">
        <v>24</v>
      </c>
      <c r="I4796" s="3" t="s">
        <v>8215</v>
      </c>
      <c r="J4796" s="1" t="s">
        <v>483</v>
      </c>
      <c r="K4796" s="7" t="s">
        <v>27</v>
      </c>
      <c r="L4796" s="3" t="s">
        <v>28</v>
      </c>
      <c r="M4796" s="3" t="s">
        <v>29</v>
      </c>
      <c r="N4796" s="3" t="s">
        <v>8226</v>
      </c>
      <c r="O4796" s="77" t="s">
        <v>28</v>
      </c>
      <c r="P4796" s="77" t="s">
        <v>104</v>
      </c>
      <c r="Q4796" s="77" t="s">
        <v>32</v>
      </c>
      <c r="R4796" s="77"/>
    </row>
    <row r="4797" spans="1:18" ht="15" customHeight="1">
      <c r="A4797" s="5" t="s">
        <v>17546</v>
      </c>
      <c r="B4797" s="3" t="s">
        <v>17547</v>
      </c>
      <c r="C4797" s="3"/>
      <c r="D4797" s="3" t="s">
        <v>17548</v>
      </c>
      <c r="E4797" s="3"/>
      <c r="F4797" s="3" t="s">
        <v>22</v>
      </c>
      <c r="G4797" s="3" t="s">
        <v>8230</v>
      </c>
      <c r="H4797" s="3" t="s">
        <v>24</v>
      </c>
      <c r="I4797" s="3" t="s">
        <v>8215</v>
      </c>
      <c r="J4797" s="1" t="s">
        <v>37</v>
      </c>
      <c r="K4797" s="7" t="s">
        <v>38</v>
      </c>
      <c r="L4797" s="3" t="s">
        <v>28</v>
      </c>
      <c r="M4797" s="3" t="s">
        <v>24</v>
      </c>
      <c r="N4797" s="3" t="s">
        <v>4963</v>
      </c>
      <c r="O4797" s="77" t="s">
        <v>28</v>
      </c>
      <c r="P4797" s="77" t="s">
        <v>39</v>
      </c>
      <c r="Q4797" s="77" t="s">
        <v>32</v>
      </c>
      <c r="R4797" s="77"/>
    </row>
    <row r="4798" spans="1:18" ht="15" customHeight="1">
      <c r="A4798" s="5" t="s">
        <v>17549</v>
      </c>
      <c r="B4798" s="3" t="s">
        <v>17550</v>
      </c>
      <c r="C4798" s="3"/>
      <c r="D4798" s="3" t="s">
        <v>17551</v>
      </c>
      <c r="E4798" s="3" t="s">
        <v>17552</v>
      </c>
      <c r="F4798" s="3" t="s">
        <v>22</v>
      </c>
      <c r="G4798" s="3" t="s">
        <v>65</v>
      </c>
      <c r="H4798" s="3" t="s">
        <v>32</v>
      </c>
      <c r="I4798" s="3" t="s">
        <v>8215</v>
      </c>
      <c r="J4798" s="1" t="s">
        <v>37</v>
      </c>
      <c r="K4798" s="7" t="s">
        <v>89</v>
      </c>
      <c r="L4798" s="3" t="s">
        <v>28</v>
      </c>
      <c r="M4798" s="3" t="s">
        <v>28</v>
      </c>
      <c r="N4798" s="3" t="s">
        <v>7991</v>
      </c>
      <c r="O4798" s="77" t="s">
        <v>28</v>
      </c>
      <c r="P4798" s="77" t="s">
        <v>4773</v>
      </c>
      <c r="Q4798" s="77" t="s">
        <v>32</v>
      </c>
      <c r="R4798" s="77"/>
    </row>
    <row r="4799" spans="1:18" ht="15" customHeight="1">
      <c r="A4799" s="5" t="s">
        <v>17553</v>
      </c>
      <c r="B4799" s="3"/>
      <c r="C4799" s="3"/>
      <c r="D4799" s="3" t="s">
        <v>17554</v>
      </c>
      <c r="E4799" s="3"/>
      <c r="F4799" s="3" t="s">
        <v>22</v>
      </c>
      <c r="G4799" s="3" t="s">
        <v>8230</v>
      </c>
      <c r="H4799" s="3" t="s">
        <v>24</v>
      </c>
      <c r="I4799" s="3" t="s">
        <v>8215</v>
      </c>
      <c r="J4799" s="1" t="s">
        <v>37</v>
      </c>
      <c r="K4799" s="7" t="s">
        <v>38</v>
      </c>
      <c r="L4799" s="3" t="s">
        <v>28</v>
      </c>
      <c r="M4799" s="3" t="s">
        <v>24</v>
      </c>
      <c r="N4799" s="3" t="s">
        <v>4963</v>
      </c>
      <c r="O4799" s="77" t="s">
        <v>28</v>
      </c>
      <c r="P4799" s="77" t="s">
        <v>39</v>
      </c>
      <c r="Q4799" s="77" t="s">
        <v>32</v>
      </c>
      <c r="R4799" s="77"/>
    </row>
    <row r="4800" spans="1:18" ht="15" customHeight="1">
      <c r="A4800" s="5" t="s">
        <v>17555</v>
      </c>
      <c r="B4800" s="3" t="s">
        <v>17556</v>
      </c>
      <c r="C4800" s="3"/>
      <c r="D4800" s="3" t="s">
        <v>17557</v>
      </c>
      <c r="E4800" s="3" t="s">
        <v>17558</v>
      </c>
      <c r="F4800" s="3" t="s">
        <v>22</v>
      </c>
      <c r="G4800" s="3" t="s">
        <v>60</v>
      </c>
      <c r="H4800" s="3" t="s">
        <v>24</v>
      </c>
      <c r="I4800" s="3" t="s">
        <v>8215</v>
      </c>
      <c r="J4800" s="1" t="s">
        <v>37</v>
      </c>
      <c r="K4800" s="7" t="s">
        <v>27</v>
      </c>
      <c r="L4800" s="3" t="s">
        <v>28</v>
      </c>
      <c r="M4800" s="3" t="s">
        <v>28</v>
      </c>
      <c r="N4800" s="3" t="s">
        <v>4963</v>
      </c>
      <c r="O4800" s="77" t="s">
        <v>28</v>
      </c>
      <c r="P4800" s="77" t="s">
        <v>104</v>
      </c>
      <c r="Q4800" s="77" t="s">
        <v>32</v>
      </c>
      <c r="R4800" s="77"/>
    </row>
    <row r="4801" spans="1:18" ht="15" customHeight="1">
      <c r="A4801" s="5" t="s">
        <v>17559</v>
      </c>
      <c r="B4801" s="3" t="s">
        <v>17560</v>
      </c>
      <c r="C4801" s="3"/>
      <c r="D4801" s="3" t="s">
        <v>17561</v>
      </c>
      <c r="E4801" s="3"/>
      <c r="F4801" s="3" t="s">
        <v>22</v>
      </c>
      <c r="G4801" s="3" t="s">
        <v>60</v>
      </c>
      <c r="H4801" s="3" t="s">
        <v>24</v>
      </c>
      <c r="I4801" s="3" t="s">
        <v>8215</v>
      </c>
      <c r="J4801" s="1" t="s">
        <v>1021</v>
      </c>
      <c r="K4801" s="7" t="s">
        <v>38</v>
      </c>
      <c r="L4801" s="3" t="s">
        <v>28</v>
      </c>
      <c r="M4801" s="3" t="s">
        <v>28</v>
      </c>
      <c r="N4801" s="3" t="s">
        <v>4963</v>
      </c>
      <c r="O4801" s="77" t="s">
        <v>28</v>
      </c>
      <c r="P4801" s="77" t="s">
        <v>99</v>
      </c>
      <c r="Q4801" s="77" t="s">
        <v>32</v>
      </c>
      <c r="R4801" s="77"/>
    </row>
    <row r="4802" spans="1:18" ht="15" customHeight="1">
      <c r="A4802" s="5" t="s">
        <v>17562</v>
      </c>
      <c r="B4802" s="3" t="s">
        <v>17563</v>
      </c>
      <c r="C4802" s="3" t="s">
        <v>17564</v>
      </c>
      <c r="D4802" s="3" t="s">
        <v>17565</v>
      </c>
      <c r="E4802" s="3"/>
      <c r="F4802" s="3" t="s">
        <v>88</v>
      </c>
      <c r="G4802" s="3" t="s">
        <v>16474</v>
      </c>
      <c r="H4802" s="3" t="s">
        <v>8278</v>
      </c>
      <c r="I4802" s="3" t="s">
        <v>8215</v>
      </c>
      <c r="J4802" s="1" t="s">
        <v>179</v>
      </c>
      <c r="K4802" s="7" t="s">
        <v>89</v>
      </c>
      <c r="L4802" s="3" t="s">
        <v>28</v>
      </c>
      <c r="M4802" s="3" t="s">
        <v>28</v>
      </c>
      <c r="N4802" s="3" t="s">
        <v>7991</v>
      </c>
      <c r="O4802" s="77" t="s">
        <v>28</v>
      </c>
      <c r="P4802" s="77" t="s">
        <v>4773</v>
      </c>
      <c r="Q4802" s="77" t="s">
        <v>32</v>
      </c>
      <c r="R4802" s="77" t="s">
        <v>166</v>
      </c>
    </row>
    <row r="4803" spans="1:18" ht="15" customHeight="1">
      <c r="A4803" s="5" t="s">
        <v>17566</v>
      </c>
      <c r="B4803" s="3" t="s">
        <v>17567</v>
      </c>
      <c r="C4803" s="3"/>
      <c r="D4803" s="3" t="s">
        <v>17568</v>
      </c>
      <c r="E4803" s="3" t="s">
        <v>17569</v>
      </c>
      <c r="F4803" s="3" t="s">
        <v>22</v>
      </c>
      <c r="G4803" s="3" t="s">
        <v>65</v>
      </c>
      <c r="H4803" s="3" t="s">
        <v>24</v>
      </c>
      <c r="I4803" s="3" t="s">
        <v>8215</v>
      </c>
      <c r="J4803" s="1" t="s">
        <v>37</v>
      </c>
      <c r="K4803" s="7" t="s">
        <v>27</v>
      </c>
      <c r="L4803" s="3" t="s">
        <v>28</v>
      </c>
      <c r="M4803" s="3" t="s">
        <v>29</v>
      </c>
      <c r="N4803" s="3" t="s">
        <v>8226</v>
      </c>
      <c r="O4803" s="77" t="s">
        <v>28</v>
      </c>
      <c r="P4803" s="77" t="s">
        <v>104</v>
      </c>
      <c r="Q4803" s="77" t="s">
        <v>32</v>
      </c>
      <c r="R4803" s="77"/>
    </row>
    <row r="4804" spans="1:18" ht="15" customHeight="1">
      <c r="A4804" s="5" t="s">
        <v>17570</v>
      </c>
      <c r="B4804" s="3" t="s">
        <v>17571</v>
      </c>
      <c r="C4804" s="3"/>
      <c r="D4804" s="3" t="s">
        <v>17572</v>
      </c>
      <c r="E4804" s="3" t="s">
        <v>17573</v>
      </c>
      <c r="F4804" s="3" t="s">
        <v>22</v>
      </c>
      <c r="G4804" s="3" t="s">
        <v>60</v>
      </c>
      <c r="H4804" s="3" t="s">
        <v>24</v>
      </c>
      <c r="I4804" s="3" t="s">
        <v>8215</v>
      </c>
      <c r="J4804" s="1" t="s">
        <v>1021</v>
      </c>
      <c r="K4804" s="7" t="s">
        <v>38</v>
      </c>
      <c r="L4804" s="3" t="s">
        <v>28</v>
      </c>
      <c r="M4804" s="3" t="s">
        <v>28</v>
      </c>
      <c r="N4804" s="3" t="s">
        <v>4963</v>
      </c>
      <c r="O4804" s="77" t="s">
        <v>28</v>
      </c>
      <c r="P4804" s="77" t="s">
        <v>39</v>
      </c>
      <c r="Q4804" s="77" t="s">
        <v>32</v>
      </c>
      <c r="R4804" s="77"/>
    </row>
    <row r="4805" spans="1:18" ht="15" customHeight="1">
      <c r="A4805" s="5" t="s">
        <v>17574</v>
      </c>
      <c r="B4805" s="3" t="s">
        <v>17575</v>
      </c>
      <c r="C4805" s="3" t="s">
        <v>17576</v>
      </c>
      <c r="D4805" s="3" t="s">
        <v>17577</v>
      </c>
      <c r="E4805" s="3"/>
      <c r="F4805" s="3" t="s">
        <v>88</v>
      </c>
      <c r="G4805" s="3" t="s">
        <v>60</v>
      </c>
      <c r="H4805" s="3" t="s">
        <v>28</v>
      </c>
      <c r="I4805" s="3" t="s">
        <v>8215</v>
      </c>
      <c r="J4805" s="1" t="s">
        <v>109</v>
      </c>
      <c r="K4805" s="7" t="s">
        <v>38</v>
      </c>
      <c r="L4805" s="3" t="s">
        <v>28</v>
      </c>
      <c r="M4805" s="3" t="s">
        <v>28</v>
      </c>
      <c r="N4805" s="3" t="s">
        <v>28</v>
      </c>
      <c r="O4805" s="77" t="s">
        <v>28</v>
      </c>
      <c r="P4805" s="77" t="s">
        <v>46</v>
      </c>
      <c r="Q4805" s="77" t="s">
        <v>32</v>
      </c>
      <c r="R4805" s="77" t="s">
        <v>166</v>
      </c>
    </row>
    <row r="4806" spans="1:18" ht="15" customHeight="1">
      <c r="A4806" s="5" t="s">
        <v>17578</v>
      </c>
      <c r="B4806" s="3" t="s">
        <v>17579</v>
      </c>
      <c r="C4806" s="3" t="s">
        <v>17580</v>
      </c>
      <c r="D4806" s="3" t="s">
        <v>17581</v>
      </c>
      <c r="E4806" s="3" t="s">
        <v>17582</v>
      </c>
      <c r="F4806" s="3" t="s">
        <v>22</v>
      </c>
      <c r="G4806" s="3" t="s">
        <v>53</v>
      </c>
      <c r="H4806" s="3" t="s">
        <v>24</v>
      </c>
      <c r="I4806" s="3" t="s">
        <v>8215</v>
      </c>
      <c r="J4806" s="1" t="s">
        <v>37</v>
      </c>
      <c r="K4806" s="7" t="s">
        <v>38</v>
      </c>
      <c r="L4806" s="3" t="s">
        <v>28</v>
      </c>
      <c r="M4806" s="3" t="s">
        <v>28</v>
      </c>
      <c r="N4806" s="3" t="s">
        <v>4963</v>
      </c>
      <c r="O4806" s="77" t="s">
        <v>28</v>
      </c>
      <c r="P4806" s="77" t="s">
        <v>219</v>
      </c>
      <c r="Q4806" s="77" t="s">
        <v>32</v>
      </c>
      <c r="R4806" s="77"/>
    </row>
    <row r="4807" spans="1:18" ht="15" customHeight="1">
      <c r="A4807" s="5" t="s">
        <v>17583</v>
      </c>
      <c r="B4807" s="3" t="s">
        <v>17584</v>
      </c>
      <c r="C4807" s="3" t="s">
        <v>17585</v>
      </c>
      <c r="D4807" s="3" t="s">
        <v>17586</v>
      </c>
      <c r="E4807" s="3"/>
      <c r="F4807" s="3" t="s">
        <v>22</v>
      </c>
      <c r="G4807" s="3" t="s">
        <v>60</v>
      </c>
      <c r="H4807" s="3" t="s">
        <v>24</v>
      </c>
      <c r="I4807" s="3" t="s">
        <v>8215</v>
      </c>
      <c r="J4807" s="1" t="s">
        <v>109</v>
      </c>
      <c r="K4807" s="7" t="s">
        <v>38</v>
      </c>
      <c r="L4807" s="3" t="s">
        <v>28</v>
      </c>
      <c r="M4807" s="3" t="s">
        <v>28</v>
      </c>
      <c r="N4807" s="3" t="s">
        <v>28</v>
      </c>
      <c r="O4807" s="77" t="s">
        <v>28</v>
      </c>
      <c r="P4807" s="77" t="s">
        <v>46</v>
      </c>
      <c r="Q4807" s="77" t="s">
        <v>32</v>
      </c>
      <c r="R4807" s="77"/>
    </row>
    <row r="4808" spans="1:18" ht="15" customHeight="1">
      <c r="A4808" s="5" t="s">
        <v>17587</v>
      </c>
      <c r="B4808" s="3" t="s">
        <v>17588</v>
      </c>
      <c r="C4808" s="3" t="s">
        <v>17589</v>
      </c>
      <c r="D4808" s="3" t="s">
        <v>17590</v>
      </c>
      <c r="E4808" s="3"/>
      <c r="F4808" s="3" t="s">
        <v>88</v>
      </c>
      <c r="G4808" s="3" t="s">
        <v>60</v>
      </c>
      <c r="H4808" s="3" t="s">
        <v>28</v>
      </c>
      <c r="I4808" s="3" t="s">
        <v>8215</v>
      </c>
      <c r="J4808" s="1" t="s">
        <v>109</v>
      </c>
      <c r="K4808" s="7" t="s">
        <v>38</v>
      </c>
      <c r="L4808" s="3" t="s">
        <v>28</v>
      </c>
      <c r="M4808" s="3" t="s">
        <v>28</v>
      </c>
      <c r="N4808" s="3" t="s">
        <v>28</v>
      </c>
      <c r="O4808" s="77" t="s">
        <v>28</v>
      </c>
      <c r="P4808" s="77" t="s">
        <v>46</v>
      </c>
      <c r="Q4808" s="77" t="s">
        <v>32</v>
      </c>
      <c r="R4808" s="77"/>
    </row>
    <row r="4809" spans="1:18" ht="15" customHeight="1">
      <c r="A4809" s="5" t="s">
        <v>17591</v>
      </c>
      <c r="B4809" s="3" t="s">
        <v>17592</v>
      </c>
      <c r="C4809" s="3" t="s">
        <v>17593</v>
      </c>
      <c r="D4809" s="3" t="s">
        <v>17594</v>
      </c>
      <c r="E4809" s="3" t="s">
        <v>17595</v>
      </c>
      <c r="F4809" s="3" t="s">
        <v>22</v>
      </c>
      <c r="G4809" s="3" t="s">
        <v>65</v>
      </c>
      <c r="H4809" s="3" t="s">
        <v>32</v>
      </c>
      <c r="I4809" s="3" t="s">
        <v>8215</v>
      </c>
      <c r="J4809" s="1" t="s">
        <v>37</v>
      </c>
      <c r="K4809" s="7" t="s">
        <v>89</v>
      </c>
      <c r="L4809" s="3" t="s">
        <v>28</v>
      </c>
      <c r="M4809" s="3" t="s">
        <v>29</v>
      </c>
      <c r="N4809" s="3" t="s">
        <v>7991</v>
      </c>
      <c r="O4809" s="77" t="s">
        <v>28</v>
      </c>
      <c r="P4809" s="77" t="s">
        <v>458</v>
      </c>
      <c r="Q4809" s="77" t="s">
        <v>32</v>
      </c>
      <c r="R4809" s="77"/>
    </row>
    <row r="4810" spans="1:18" ht="15" customHeight="1">
      <c r="A4810" s="5" t="s">
        <v>17596</v>
      </c>
      <c r="B4810" s="3" t="s">
        <v>17597</v>
      </c>
      <c r="C4810" s="3" t="s">
        <v>17598</v>
      </c>
      <c r="D4810" s="3" t="s">
        <v>17599</v>
      </c>
      <c r="E4810" s="3"/>
      <c r="F4810" s="3" t="s">
        <v>88</v>
      </c>
      <c r="G4810" s="3" t="s">
        <v>53</v>
      </c>
      <c r="H4810" s="3" t="s">
        <v>28</v>
      </c>
      <c r="I4810" s="3" t="s">
        <v>8215</v>
      </c>
      <c r="J4810" s="1" t="s">
        <v>37</v>
      </c>
      <c r="K4810" s="7" t="s">
        <v>89</v>
      </c>
      <c r="L4810" s="3" t="s">
        <v>28</v>
      </c>
      <c r="M4810" s="3" t="s">
        <v>28</v>
      </c>
      <c r="N4810" s="3" t="s">
        <v>7991</v>
      </c>
      <c r="O4810" s="77" t="s">
        <v>28</v>
      </c>
      <c r="P4810" s="77" t="s">
        <v>4773</v>
      </c>
      <c r="Q4810" s="77" t="s">
        <v>32</v>
      </c>
      <c r="R4810" s="77"/>
    </row>
    <row r="4811" spans="1:18" ht="15" customHeight="1">
      <c r="A4811" s="5" t="s">
        <v>17600</v>
      </c>
      <c r="B4811" s="3" t="s">
        <v>17601</v>
      </c>
      <c r="C4811" s="3"/>
      <c r="D4811" s="3"/>
      <c r="E4811" s="3"/>
      <c r="F4811" s="3" t="s">
        <v>88</v>
      </c>
      <c r="G4811" s="3" t="s">
        <v>60</v>
      </c>
      <c r="H4811" s="3" t="s">
        <v>28</v>
      </c>
      <c r="I4811" s="3" t="s">
        <v>8215</v>
      </c>
      <c r="J4811" s="1" t="s">
        <v>109</v>
      </c>
      <c r="K4811" s="7" t="s">
        <v>38</v>
      </c>
      <c r="L4811" s="3" t="s">
        <v>28</v>
      </c>
      <c r="M4811" s="3" t="s">
        <v>28</v>
      </c>
      <c r="N4811" s="3" t="s">
        <v>28</v>
      </c>
      <c r="O4811" s="77" t="s">
        <v>28</v>
      </c>
      <c r="P4811" s="77" t="s">
        <v>46</v>
      </c>
      <c r="Q4811" s="77" t="s">
        <v>32</v>
      </c>
      <c r="R4811" s="77"/>
    </row>
    <row r="4812" spans="1:18" ht="15" customHeight="1">
      <c r="A4812" s="5" t="s">
        <v>17602</v>
      </c>
      <c r="B4812" s="3" t="s">
        <v>17603</v>
      </c>
      <c r="C4812" s="3" t="s">
        <v>17604</v>
      </c>
      <c r="D4812" s="3" t="s">
        <v>17605</v>
      </c>
      <c r="E4812" s="3" t="s">
        <v>17606</v>
      </c>
      <c r="F4812" s="3" t="s">
        <v>22</v>
      </c>
      <c r="G4812" s="3" t="s">
        <v>23</v>
      </c>
      <c r="H4812" s="3" t="s">
        <v>24</v>
      </c>
      <c r="I4812" s="3" t="s">
        <v>8215</v>
      </c>
      <c r="J4812" s="1" t="s">
        <v>37</v>
      </c>
      <c r="K4812" s="7" t="s">
        <v>38</v>
      </c>
      <c r="L4812" s="3" t="s">
        <v>28</v>
      </c>
      <c r="M4812" s="3" t="s">
        <v>28</v>
      </c>
      <c r="N4812" s="3" t="s">
        <v>4963</v>
      </c>
      <c r="O4812" s="77" t="s">
        <v>28</v>
      </c>
      <c r="P4812" s="77" t="s">
        <v>219</v>
      </c>
      <c r="Q4812" s="77" t="s">
        <v>32</v>
      </c>
      <c r="R4812" s="77"/>
    </row>
    <row r="4813" spans="1:18" ht="15" customHeight="1">
      <c r="A4813" s="5" t="s">
        <v>17607</v>
      </c>
      <c r="B4813" s="3" t="s">
        <v>17608</v>
      </c>
      <c r="C4813" s="3" t="s">
        <v>17609</v>
      </c>
      <c r="D4813" s="3" t="s">
        <v>17610</v>
      </c>
      <c r="E4813" s="3" t="s">
        <v>17611</v>
      </c>
      <c r="F4813" s="3" t="s">
        <v>22</v>
      </c>
      <c r="G4813" s="3" t="s">
        <v>60</v>
      </c>
      <c r="H4813" s="3" t="s">
        <v>32</v>
      </c>
      <c r="I4813" s="3" t="s">
        <v>8215</v>
      </c>
      <c r="J4813" s="1" t="s">
        <v>37</v>
      </c>
      <c r="K4813" s="7" t="s">
        <v>89</v>
      </c>
      <c r="L4813" s="3" t="s">
        <v>28</v>
      </c>
      <c r="M4813" s="3" t="s">
        <v>28</v>
      </c>
      <c r="N4813" s="3" t="s">
        <v>7991</v>
      </c>
      <c r="O4813" s="77" t="s">
        <v>28</v>
      </c>
      <c r="P4813" s="77" t="s">
        <v>458</v>
      </c>
      <c r="Q4813" s="77" t="s">
        <v>32</v>
      </c>
      <c r="R4813" s="77"/>
    </row>
    <row r="4814" spans="1:18" ht="15" customHeight="1">
      <c r="A4814" s="5" t="s">
        <v>17612</v>
      </c>
      <c r="B4814" s="3" t="s">
        <v>17613</v>
      </c>
      <c r="C4814" s="3" t="s">
        <v>17614</v>
      </c>
      <c r="D4814" s="3" t="s">
        <v>17615</v>
      </c>
      <c r="E4814" s="3" t="s">
        <v>17616</v>
      </c>
      <c r="F4814" s="3" t="s">
        <v>22</v>
      </c>
      <c r="G4814" s="3" t="s">
        <v>60</v>
      </c>
      <c r="H4814" s="3" t="s">
        <v>24</v>
      </c>
      <c r="I4814" s="3" t="s">
        <v>8215</v>
      </c>
      <c r="J4814" s="1" t="s">
        <v>37</v>
      </c>
      <c r="K4814" s="7" t="s">
        <v>38</v>
      </c>
      <c r="L4814" s="3" t="s">
        <v>28</v>
      </c>
      <c r="M4814" s="3" t="s">
        <v>28</v>
      </c>
      <c r="N4814" s="3" t="s">
        <v>4963</v>
      </c>
      <c r="O4814" s="77" t="s">
        <v>28</v>
      </c>
      <c r="P4814" s="77" t="s">
        <v>39</v>
      </c>
      <c r="Q4814" s="77" t="s">
        <v>32</v>
      </c>
      <c r="R4814" s="77"/>
    </row>
    <row r="4815" spans="1:18" ht="15" customHeight="1">
      <c r="A4815" s="5" t="s">
        <v>17617</v>
      </c>
      <c r="B4815" s="3" t="s">
        <v>17618</v>
      </c>
      <c r="C4815" s="3"/>
      <c r="D4815" s="3" t="s">
        <v>17619</v>
      </c>
      <c r="E4815" s="3" t="s">
        <v>17620</v>
      </c>
      <c r="F4815" s="3" t="s">
        <v>22</v>
      </c>
      <c r="G4815" s="3" t="s">
        <v>60</v>
      </c>
      <c r="H4815" s="3" t="s">
        <v>24</v>
      </c>
      <c r="I4815" s="3" t="s">
        <v>8215</v>
      </c>
      <c r="J4815" s="1" t="s">
        <v>165</v>
      </c>
      <c r="K4815" s="7" t="s">
        <v>27</v>
      </c>
      <c r="L4815" s="3" t="s">
        <v>28</v>
      </c>
      <c r="M4815" s="3" t="s">
        <v>29</v>
      </c>
      <c r="N4815" s="3" t="s">
        <v>8226</v>
      </c>
      <c r="O4815" s="77" t="s">
        <v>28</v>
      </c>
      <c r="P4815" s="77" t="s">
        <v>104</v>
      </c>
      <c r="Q4815" s="77" t="s">
        <v>32</v>
      </c>
      <c r="R4815" s="77"/>
    </row>
    <row r="4816" spans="1:18" ht="15" customHeight="1">
      <c r="A4816" s="5" t="s">
        <v>17621</v>
      </c>
      <c r="B4816" s="3" t="s">
        <v>17622</v>
      </c>
      <c r="C4816" s="3" t="s">
        <v>17623</v>
      </c>
      <c r="D4816" s="3" t="s">
        <v>17624</v>
      </c>
      <c r="E4816" s="3"/>
      <c r="F4816" s="3" t="s">
        <v>22</v>
      </c>
      <c r="G4816" s="3" t="s">
        <v>8539</v>
      </c>
      <c r="H4816" s="3" t="s">
        <v>32</v>
      </c>
      <c r="I4816" s="3" t="s">
        <v>8215</v>
      </c>
      <c r="J4816" s="1" t="s">
        <v>37</v>
      </c>
      <c r="K4816" s="7" t="s">
        <v>89</v>
      </c>
      <c r="L4816" s="3" t="s">
        <v>28</v>
      </c>
      <c r="M4816" s="3" t="s">
        <v>28</v>
      </c>
      <c r="N4816" s="3" t="s">
        <v>7991</v>
      </c>
      <c r="O4816" s="77" t="s">
        <v>28</v>
      </c>
      <c r="P4816" s="77" t="s">
        <v>4773</v>
      </c>
      <c r="Q4816" s="77" t="s">
        <v>32</v>
      </c>
      <c r="R4816" s="77"/>
    </row>
    <row r="4817" spans="1:18" ht="15" customHeight="1">
      <c r="A4817" s="5" t="s">
        <v>17625</v>
      </c>
      <c r="B4817" s="3" t="s">
        <v>17626</v>
      </c>
      <c r="C4817" s="3" t="s">
        <v>17627</v>
      </c>
      <c r="D4817" s="3" t="s">
        <v>17628</v>
      </c>
      <c r="E4817" s="3" t="s">
        <v>17629</v>
      </c>
      <c r="F4817" s="3" t="s">
        <v>22</v>
      </c>
      <c r="G4817" s="3" t="s">
        <v>60</v>
      </c>
      <c r="H4817" s="3" t="s">
        <v>24</v>
      </c>
      <c r="I4817" s="3" t="s">
        <v>8215</v>
      </c>
      <c r="J4817" s="1" t="s">
        <v>37</v>
      </c>
      <c r="K4817" s="7" t="s">
        <v>38</v>
      </c>
      <c r="L4817" s="3" t="s">
        <v>29</v>
      </c>
      <c r="M4817" s="3" t="s">
        <v>28</v>
      </c>
      <c r="N4817" s="3" t="s">
        <v>24</v>
      </c>
      <c r="O4817" s="77" t="s">
        <v>28</v>
      </c>
      <c r="P4817" s="77" t="s">
        <v>39</v>
      </c>
      <c r="Q4817" s="77" t="s">
        <v>32</v>
      </c>
      <c r="R4817" s="77"/>
    </row>
    <row r="4818" spans="1:18" ht="15" customHeight="1">
      <c r="A4818" s="5" t="s">
        <v>17630</v>
      </c>
      <c r="B4818" s="3" t="s">
        <v>17631</v>
      </c>
      <c r="C4818" s="3"/>
      <c r="D4818" s="3" t="s">
        <v>17632</v>
      </c>
      <c r="E4818" s="3" t="s">
        <v>17633</v>
      </c>
      <c r="F4818" s="3" t="s">
        <v>22</v>
      </c>
      <c r="G4818" s="3" t="s">
        <v>65</v>
      </c>
      <c r="H4818" s="3" t="s">
        <v>24</v>
      </c>
      <c r="I4818" s="3" t="s">
        <v>8215</v>
      </c>
      <c r="J4818" s="1" t="s">
        <v>37</v>
      </c>
      <c r="K4818" s="7" t="s">
        <v>27</v>
      </c>
      <c r="L4818" s="3" t="s">
        <v>28</v>
      </c>
      <c r="M4818" s="3" t="s">
        <v>29</v>
      </c>
      <c r="N4818" s="3" t="s">
        <v>8226</v>
      </c>
      <c r="O4818" s="77" t="s">
        <v>28</v>
      </c>
      <c r="P4818" s="77" t="s">
        <v>104</v>
      </c>
      <c r="Q4818" s="77" t="s">
        <v>32</v>
      </c>
      <c r="R4818" s="77"/>
    </row>
    <row r="4819" spans="1:18" ht="15" customHeight="1">
      <c r="A4819" s="5" t="s">
        <v>17634</v>
      </c>
      <c r="B4819" s="3" t="s">
        <v>17635</v>
      </c>
      <c r="C4819" s="3" t="s">
        <v>17636</v>
      </c>
      <c r="D4819" s="3" t="s">
        <v>17637</v>
      </c>
      <c r="E4819" s="3" t="s">
        <v>17638</v>
      </c>
      <c r="F4819" s="3" t="s">
        <v>22</v>
      </c>
      <c r="G4819" s="3" t="s">
        <v>53</v>
      </c>
      <c r="H4819" s="3" t="s">
        <v>24</v>
      </c>
      <c r="I4819" s="3" t="s">
        <v>8215</v>
      </c>
      <c r="J4819" s="1" t="s">
        <v>37</v>
      </c>
      <c r="K4819" s="7" t="s">
        <v>38</v>
      </c>
      <c r="L4819" s="3" t="s">
        <v>28</v>
      </c>
      <c r="M4819" s="3" t="s">
        <v>28</v>
      </c>
      <c r="N4819" s="3" t="s">
        <v>4963</v>
      </c>
      <c r="O4819" s="77" t="s">
        <v>28</v>
      </c>
      <c r="P4819" s="77" t="s">
        <v>219</v>
      </c>
      <c r="Q4819" s="77" t="s">
        <v>32</v>
      </c>
      <c r="R4819" s="77" t="s">
        <v>166</v>
      </c>
    </row>
    <row r="4820" spans="1:18" ht="15" customHeight="1">
      <c r="A4820" s="5" t="s">
        <v>17639</v>
      </c>
      <c r="B4820" s="3" t="s">
        <v>17640</v>
      </c>
      <c r="C4820" s="3" t="s">
        <v>17641</v>
      </c>
      <c r="D4820" s="3" t="s">
        <v>17642</v>
      </c>
      <c r="E4820" s="3" t="s">
        <v>17643</v>
      </c>
      <c r="F4820" s="3" t="s">
        <v>22</v>
      </c>
      <c r="G4820" s="3" t="s">
        <v>60</v>
      </c>
      <c r="H4820" s="3" t="s">
        <v>24</v>
      </c>
      <c r="I4820" s="3" t="s">
        <v>8215</v>
      </c>
      <c r="J4820" s="1" t="s">
        <v>37</v>
      </c>
      <c r="K4820" s="7" t="s">
        <v>38</v>
      </c>
      <c r="L4820" s="3" t="s">
        <v>28</v>
      </c>
      <c r="M4820" s="3" t="s">
        <v>28</v>
      </c>
      <c r="N4820" s="3" t="s">
        <v>24</v>
      </c>
      <c r="O4820" s="77" t="s">
        <v>28</v>
      </c>
      <c r="P4820" s="77" t="s">
        <v>39</v>
      </c>
      <c r="Q4820" s="77" t="s">
        <v>32</v>
      </c>
      <c r="R4820" s="77"/>
    </row>
    <row r="4821" spans="1:18" ht="15" customHeight="1">
      <c r="A4821" s="5" t="s">
        <v>17644</v>
      </c>
      <c r="B4821" s="3" t="s">
        <v>17645</v>
      </c>
      <c r="C4821" s="3"/>
      <c r="D4821" s="3" t="s">
        <v>17646</v>
      </c>
      <c r="E4821" s="3" t="s">
        <v>17647</v>
      </c>
      <c r="F4821" s="3" t="s">
        <v>22</v>
      </c>
      <c r="G4821" s="3" t="s">
        <v>65</v>
      </c>
      <c r="H4821" s="3" t="s">
        <v>24</v>
      </c>
      <c r="I4821" s="3" t="s">
        <v>8215</v>
      </c>
      <c r="J4821" s="1" t="s">
        <v>37</v>
      </c>
      <c r="K4821" s="7" t="s">
        <v>27</v>
      </c>
      <c r="L4821" s="3" t="s">
        <v>28</v>
      </c>
      <c r="M4821" s="3" t="s">
        <v>29</v>
      </c>
      <c r="N4821" s="3" t="s">
        <v>8240</v>
      </c>
      <c r="O4821" s="77" t="s">
        <v>28</v>
      </c>
      <c r="P4821" s="77" t="s">
        <v>104</v>
      </c>
      <c r="Q4821" s="77" t="s">
        <v>32</v>
      </c>
      <c r="R4821" s="77"/>
    </row>
    <row r="4822" spans="1:18" ht="15" customHeight="1">
      <c r="A4822" s="5" t="s">
        <v>17648</v>
      </c>
      <c r="B4822" s="3" t="s">
        <v>17649</v>
      </c>
      <c r="C4822" s="3" t="s">
        <v>17650</v>
      </c>
      <c r="D4822" s="3" t="s">
        <v>17651</v>
      </c>
      <c r="E4822" s="3"/>
      <c r="F4822" s="3" t="s">
        <v>22</v>
      </c>
      <c r="G4822" s="3" t="s">
        <v>23</v>
      </c>
      <c r="H4822" s="3" t="s">
        <v>24</v>
      </c>
      <c r="I4822" s="3" t="s">
        <v>8215</v>
      </c>
      <c r="J4822" s="1" t="s">
        <v>37</v>
      </c>
      <c r="K4822" s="7" t="s">
        <v>38</v>
      </c>
      <c r="L4822" s="3" t="s">
        <v>28</v>
      </c>
      <c r="M4822" s="3" t="s">
        <v>28</v>
      </c>
      <c r="N4822" s="3" t="s">
        <v>4963</v>
      </c>
      <c r="O4822" s="77" t="s">
        <v>28</v>
      </c>
      <c r="P4822" s="77" t="s">
        <v>219</v>
      </c>
      <c r="Q4822" s="77" t="s">
        <v>32</v>
      </c>
      <c r="R4822" s="77"/>
    </row>
    <row r="4823" spans="1:18" ht="15" customHeight="1">
      <c r="A4823" s="5" t="s">
        <v>17652</v>
      </c>
      <c r="B4823" s="3" t="s">
        <v>17653</v>
      </c>
      <c r="C4823" s="3" t="s">
        <v>17654</v>
      </c>
      <c r="D4823" s="3" t="s">
        <v>17655</v>
      </c>
      <c r="E4823" s="3" t="s">
        <v>17656</v>
      </c>
      <c r="F4823" s="3" t="s">
        <v>22</v>
      </c>
      <c r="G4823" s="3" t="s">
        <v>65</v>
      </c>
      <c r="H4823" s="3" t="s">
        <v>32</v>
      </c>
      <c r="I4823" s="3" t="s">
        <v>8215</v>
      </c>
      <c r="J4823" s="1" t="s">
        <v>37</v>
      </c>
      <c r="K4823" s="7" t="s">
        <v>89</v>
      </c>
      <c r="L4823" s="3" t="s">
        <v>28</v>
      </c>
      <c r="M4823" s="3" t="s">
        <v>29</v>
      </c>
      <c r="N4823" s="3" t="s">
        <v>7991</v>
      </c>
      <c r="O4823" s="77" t="s">
        <v>28</v>
      </c>
      <c r="P4823" s="77" t="s">
        <v>1112</v>
      </c>
      <c r="Q4823" s="77" t="s">
        <v>32</v>
      </c>
      <c r="R4823" s="77"/>
    </row>
    <row r="4824" spans="1:18" ht="15" customHeight="1">
      <c r="A4824" s="5" t="s">
        <v>17657</v>
      </c>
      <c r="B4824" s="3" t="s">
        <v>17658</v>
      </c>
      <c r="C4824" s="3" t="s">
        <v>17659</v>
      </c>
      <c r="D4824" s="3" t="s">
        <v>17660</v>
      </c>
      <c r="E4824" s="3" t="s">
        <v>17661</v>
      </c>
      <c r="F4824" s="3" t="s">
        <v>22</v>
      </c>
      <c r="G4824" s="3" t="s">
        <v>60</v>
      </c>
      <c r="H4824" s="3" t="s">
        <v>24</v>
      </c>
      <c r="I4824" s="3" t="s">
        <v>8215</v>
      </c>
      <c r="J4824" s="1" t="s">
        <v>179</v>
      </c>
      <c r="K4824" s="7" t="s">
        <v>38</v>
      </c>
      <c r="L4824" s="3" t="s">
        <v>28</v>
      </c>
      <c r="M4824" s="3" t="s">
        <v>28</v>
      </c>
      <c r="N4824" s="3" t="s">
        <v>24</v>
      </c>
      <c r="O4824" s="77" t="s">
        <v>28</v>
      </c>
      <c r="P4824" s="77" t="s">
        <v>39</v>
      </c>
      <c r="Q4824" s="77" t="s">
        <v>32</v>
      </c>
      <c r="R4824" s="77" t="s">
        <v>166</v>
      </c>
    </row>
    <row r="4825" spans="1:18" ht="15" customHeight="1">
      <c r="A4825" s="5" t="s">
        <v>17662</v>
      </c>
      <c r="B4825" s="3" t="s">
        <v>17663</v>
      </c>
      <c r="C4825" s="3" t="s">
        <v>17664</v>
      </c>
      <c r="D4825" s="3" t="s">
        <v>17665</v>
      </c>
      <c r="E4825" s="3" t="s">
        <v>17666</v>
      </c>
      <c r="F4825" s="3" t="s">
        <v>22</v>
      </c>
      <c r="G4825" s="3" t="s">
        <v>8859</v>
      </c>
      <c r="H4825" s="3" t="s">
        <v>32</v>
      </c>
      <c r="I4825" s="3" t="s">
        <v>8215</v>
      </c>
      <c r="J4825" s="1" t="s">
        <v>37</v>
      </c>
      <c r="K4825" s="7" t="s">
        <v>89</v>
      </c>
      <c r="L4825" s="3" t="s">
        <v>28</v>
      </c>
      <c r="M4825" s="3" t="s">
        <v>28</v>
      </c>
      <c r="N4825" s="3" t="s">
        <v>7991</v>
      </c>
      <c r="O4825" s="77" t="s">
        <v>28</v>
      </c>
      <c r="P4825" s="77" t="s">
        <v>4773</v>
      </c>
      <c r="Q4825" s="77" t="s">
        <v>32</v>
      </c>
      <c r="R4825" s="77"/>
    </row>
    <row r="4826" spans="1:18" ht="15" customHeight="1">
      <c r="A4826" s="5" t="s">
        <v>17667</v>
      </c>
      <c r="B4826" s="3" t="s">
        <v>17668</v>
      </c>
      <c r="C4826" s="3" t="s">
        <v>17669</v>
      </c>
      <c r="D4826" s="3"/>
      <c r="E4826" s="3"/>
      <c r="F4826" s="3" t="s">
        <v>22</v>
      </c>
      <c r="G4826" s="3" t="s">
        <v>60</v>
      </c>
      <c r="H4826" s="3" t="s">
        <v>24</v>
      </c>
      <c r="I4826" s="3" t="s">
        <v>8215</v>
      </c>
      <c r="J4826" s="1" t="s">
        <v>37</v>
      </c>
      <c r="K4826" s="7" t="s">
        <v>38</v>
      </c>
      <c r="L4826" s="3" t="s">
        <v>28</v>
      </c>
      <c r="M4826" s="3" t="s">
        <v>29</v>
      </c>
      <c r="N4826" s="3" t="s">
        <v>4963</v>
      </c>
      <c r="O4826" s="77" t="s">
        <v>28</v>
      </c>
      <c r="P4826" s="77" t="s">
        <v>39</v>
      </c>
      <c r="Q4826" s="77" t="s">
        <v>32</v>
      </c>
      <c r="R4826" s="77"/>
    </row>
    <row r="4827" spans="1:18" ht="15" customHeight="1">
      <c r="A4827" s="5" t="s">
        <v>17670</v>
      </c>
      <c r="B4827" s="3" t="s">
        <v>17671</v>
      </c>
      <c r="C4827" s="3"/>
      <c r="D4827" s="3" t="s">
        <v>17672</v>
      </c>
      <c r="E4827" s="3" t="s">
        <v>17673</v>
      </c>
      <c r="F4827" s="3" t="s">
        <v>22</v>
      </c>
      <c r="G4827" s="3" t="s">
        <v>195</v>
      </c>
      <c r="H4827" s="3" t="s">
        <v>24</v>
      </c>
      <c r="I4827" s="3" t="s">
        <v>8215</v>
      </c>
      <c r="J4827" s="1" t="s">
        <v>37</v>
      </c>
      <c r="K4827" s="7" t="s">
        <v>27</v>
      </c>
      <c r="L4827" s="3" t="s">
        <v>28</v>
      </c>
      <c r="M4827" s="3" t="s">
        <v>29</v>
      </c>
      <c r="N4827" s="3" t="s">
        <v>8226</v>
      </c>
      <c r="O4827" s="77" t="s">
        <v>28</v>
      </c>
      <c r="P4827" s="77" t="s">
        <v>104</v>
      </c>
      <c r="Q4827" s="77" t="s">
        <v>32</v>
      </c>
      <c r="R4827" s="77"/>
    </row>
    <row r="4828" spans="1:18" ht="15" customHeight="1">
      <c r="A4828" s="5" t="s">
        <v>17674</v>
      </c>
      <c r="B4828" s="3" t="s">
        <v>17675</v>
      </c>
      <c r="C4828" s="3" t="s">
        <v>17676</v>
      </c>
      <c r="D4828" s="3"/>
      <c r="E4828" s="3"/>
      <c r="F4828" s="3" t="s">
        <v>285</v>
      </c>
      <c r="G4828" s="3" t="s">
        <v>5732</v>
      </c>
      <c r="H4828" s="3" t="s">
        <v>28</v>
      </c>
      <c r="I4828" s="3" t="s">
        <v>8215</v>
      </c>
      <c r="J4828" s="1" t="s">
        <v>37</v>
      </c>
      <c r="K4828" s="7" t="s">
        <v>38</v>
      </c>
      <c r="L4828" s="3" t="s">
        <v>28</v>
      </c>
      <c r="M4828" s="3" t="s">
        <v>29</v>
      </c>
      <c r="N4828" s="3" t="s">
        <v>24</v>
      </c>
      <c r="O4828" s="77" t="s">
        <v>28</v>
      </c>
      <c r="P4828" s="77" t="s">
        <v>39</v>
      </c>
      <c r="Q4828" s="77" t="s">
        <v>32</v>
      </c>
      <c r="R4828" s="77"/>
    </row>
    <row r="4829" spans="1:18" ht="15" customHeight="1">
      <c r="A4829" s="5" t="s">
        <v>17677</v>
      </c>
      <c r="B4829" s="3" t="s">
        <v>17678</v>
      </c>
      <c r="C4829" s="3" t="s">
        <v>17679</v>
      </c>
      <c r="D4829" s="3" t="s">
        <v>17680</v>
      </c>
      <c r="E4829" s="3"/>
      <c r="F4829" s="3" t="s">
        <v>22</v>
      </c>
      <c r="G4829" s="3" t="s">
        <v>5732</v>
      </c>
      <c r="H4829" s="3" t="s">
        <v>24</v>
      </c>
      <c r="I4829" s="3" t="s">
        <v>8215</v>
      </c>
      <c r="J4829" s="1" t="s">
        <v>37</v>
      </c>
      <c r="K4829" s="7" t="s">
        <v>38</v>
      </c>
      <c r="L4829" s="3" t="s">
        <v>28</v>
      </c>
      <c r="M4829" s="3" t="s">
        <v>28</v>
      </c>
      <c r="N4829" s="3" t="s">
        <v>4963</v>
      </c>
      <c r="O4829" s="77" t="s">
        <v>28</v>
      </c>
      <c r="P4829" s="77" t="s">
        <v>39</v>
      </c>
      <c r="Q4829" s="77" t="s">
        <v>32</v>
      </c>
      <c r="R4829" s="77"/>
    </row>
    <row r="4830" spans="1:18" ht="15" customHeight="1">
      <c r="A4830" s="5" t="s">
        <v>17681</v>
      </c>
      <c r="B4830" s="3" t="s">
        <v>17682</v>
      </c>
      <c r="C4830" s="3"/>
      <c r="D4830" s="3" t="s">
        <v>17683</v>
      </c>
      <c r="E4830" s="3" t="s">
        <v>17684</v>
      </c>
      <c r="F4830" s="3" t="s">
        <v>22</v>
      </c>
      <c r="G4830" s="3" t="s">
        <v>195</v>
      </c>
      <c r="H4830" s="3" t="s">
        <v>24</v>
      </c>
      <c r="I4830" s="3" t="s">
        <v>8215</v>
      </c>
      <c r="J4830" s="1" t="s">
        <v>37</v>
      </c>
      <c r="K4830" s="7" t="s">
        <v>27</v>
      </c>
      <c r="L4830" s="3" t="s">
        <v>28</v>
      </c>
      <c r="M4830" s="3" t="s">
        <v>29</v>
      </c>
      <c r="N4830" s="3" t="s">
        <v>8226</v>
      </c>
      <c r="O4830" s="77" t="s">
        <v>28</v>
      </c>
      <c r="P4830" s="77" t="s">
        <v>104</v>
      </c>
      <c r="Q4830" s="77" t="s">
        <v>32</v>
      </c>
      <c r="R4830" s="77"/>
    </row>
    <row r="4831" spans="1:18" ht="15" customHeight="1">
      <c r="A4831" s="5" t="s">
        <v>17685</v>
      </c>
      <c r="B4831" s="3" t="s">
        <v>17686</v>
      </c>
      <c r="C4831" s="3"/>
      <c r="D4831" s="3" t="s">
        <v>17687</v>
      </c>
      <c r="E4831" s="3" t="s">
        <v>17688</v>
      </c>
      <c r="F4831" s="3" t="s">
        <v>22</v>
      </c>
      <c r="G4831" s="3" t="s">
        <v>23</v>
      </c>
      <c r="H4831" s="3" t="s">
        <v>32</v>
      </c>
      <c r="I4831" s="3" t="s">
        <v>8215</v>
      </c>
      <c r="J4831" s="1" t="s">
        <v>37</v>
      </c>
      <c r="K4831" s="7" t="s">
        <v>89</v>
      </c>
      <c r="L4831" s="3" t="s">
        <v>28</v>
      </c>
      <c r="M4831" s="3" t="s">
        <v>28</v>
      </c>
      <c r="N4831" s="3" t="s">
        <v>7991</v>
      </c>
      <c r="O4831" s="77" t="s">
        <v>28</v>
      </c>
      <c r="P4831" s="77" t="s">
        <v>4773</v>
      </c>
      <c r="Q4831" s="77" t="s">
        <v>32</v>
      </c>
      <c r="R4831" s="77"/>
    </row>
    <row r="4832" spans="1:18" ht="15" customHeight="1">
      <c r="A4832" s="5" t="s">
        <v>17689</v>
      </c>
      <c r="B4832" s="3" t="s">
        <v>17690</v>
      </c>
      <c r="C4832" s="3" t="s">
        <v>17691</v>
      </c>
      <c r="D4832" s="3" t="s">
        <v>17692</v>
      </c>
      <c r="E4832" s="3" t="s">
        <v>17693</v>
      </c>
      <c r="F4832" s="3" t="s">
        <v>22</v>
      </c>
      <c r="G4832" s="3" t="s">
        <v>60</v>
      </c>
      <c r="H4832" s="3" t="s">
        <v>24</v>
      </c>
      <c r="I4832" s="3" t="s">
        <v>8215</v>
      </c>
      <c r="J4832" s="1" t="s">
        <v>37</v>
      </c>
      <c r="K4832" s="7" t="s">
        <v>38</v>
      </c>
      <c r="L4832" s="3" t="s">
        <v>28</v>
      </c>
      <c r="M4832" s="3" t="s">
        <v>28</v>
      </c>
      <c r="N4832" s="3" t="s">
        <v>4963</v>
      </c>
      <c r="O4832" s="77" t="s">
        <v>28</v>
      </c>
      <c r="P4832" s="77" t="s">
        <v>39</v>
      </c>
      <c r="Q4832" s="77" t="s">
        <v>32</v>
      </c>
      <c r="R4832" s="77"/>
    </row>
    <row r="4833" spans="1:18" ht="15" customHeight="1">
      <c r="A4833" s="5" t="s">
        <v>17694</v>
      </c>
      <c r="B4833" s="3" t="s">
        <v>17695</v>
      </c>
      <c r="C4833" s="3" t="s">
        <v>17696</v>
      </c>
      <c r="D4833" s="3" t="s">
        <v>17697</v>
      </c>
      <c r="E4833" s="3" t="s">
        <v>17698</v>
      </c>
      <c r="F4833" s="3" t="s">
        <v>22</v>
      </c>
      <c r="G4833" s="3" t="s">
        <v>23</v>
      </c>
      <c r="H4833" s="3" t="s">
        <v>24</v>
      </c>
      <c r="I4833" s="3" t="s">
        <v>8215</v>
      </c>
      <c r="J4833" s="1" t="s">
        <v>37</v>
      </c>
      <c r="K4833" s="7" t="s">
        <v>38</v>
      </c>
      <c r="L4833" s="3" t="s">
        <v>28</v>
      </c>
      <c r="M4833" s="3" t="s">
        <v>28</v>
      </c>
      <c r="N4833" s="3" t="s">
        <v>4963</v>
      </c>
      <c r="O4833" s="77" t="s">
        <v>28</v>
      </c>
      <c r="P4833" s="77" t="s">
        <v>219</v>
      </c>
      <c r="Q4833" s="77" t="s">
        <v>32</v>
      </c>
      <c r="R4833" s="77"/>
    </row>
    <row r="4834" spans="1:18" ht="15" customHeight="1">
      <c r="A4834" s="5" t="s">
        <v>17699</v>
      </c>
      <c r="B4834" s="3" t="s">
        <v>17700</v>
      </c>
      <c r="C4834" s="3" t="s">
        <v>17701</v>
      </c>
      <c r="D4834" s="3" t="s">
        <v>17702</v>
      </c>
      <c r="E4834" s="3" t="s">
        <v>17703</v>
      </c>
      <c r="F4834" s="3" t="s">
        <v>22</v>
      </c>
      <c r="G4834" s="3" t="s">
        <v>8144</v>
      </c>
      <c r="H4834" s="3" t="s">
        <v>32</v>
      </c>
      <c r="I4834" s="3" t="s">
        <v>8215</v>
      </c>
      <c r="J4834" s="1" t="s">
        <v>37</v>
      </c>
      <c r="K4834" s="7" t="s">
        <v>89</v>
      </c>
      <c r="L4834" s="3" t="s">
        <v>28</v>
      </c>
      <c r="M4834" s="3" t="s">
        <v>28</v>
      </c>
      <c r="N4834" s="3" t="s">
        <v>7991</v>
      </c>
      <c r="O4834" s="77" t="s">
        <v>28</v>
      </c>
      <c r="P4834" s="77" t="s">
        <v>458</v>
      </c>
      <c r="Q4834" s="77" t="s">
        <v>32</v>
      </c>
      <c r="R4834" s="77"/>
    </row>
    <row r="4835" spans="1:18" ht="15" customHeight="1">
      <c r="A4835" s="5" t="s">
        <v>17704</v>
      </c>
      <c r="B4835" s="3" t="s">
        <v>17705</v>
      </c>
      <c r="C4835" s="3" t="s">
        <v>17706</v>
      </c>
      <c r="D4835" s="3" t="s">
        <v>17707</v>
      </c>
      <c r="E4835" s="3" t="s">
        <v>17708</v>
      </c>
      <c r="F4835" s="3" t="s">
        <v>22</v>
      </c>
      <c r="G4835" s="3" t="s">
        <v>60</v>
      </c>
      <c r="H4835" s="3" t="s">
        <v>24</v>
      </c>
      <c r="I4835" s="3" t="s">
        <v>8215</v>
      </c>
      <c r="J4835" s="1" t="s">
        <v>37</v>
      </c>
      <c r="K4835" s="7" t="s">
        <v>38</v>
      </c>
      <c r="L4835" s="3" t="s">
        <v>28</v>
      </c>
      <c r="M4835" s="3" t="s">
        <v>28</v>
      </c>
      <c r="N4835" s="3" t="s">
        <v>4963</v>
      </c>
      <c r="O4835" s="77" t="s">
        <v>28</v>
      </c>
      <c r="P4835" s="77" t="s">
        <v>39</v>
      </c>
      <c r="Q4835" s="77" t="s">
        <v>32</v>
      </c>
      <c r="R4835" s="77"/>
    </row>
    <row r="4836" spans="1:18" ht="15" customHeight="1">
      <c r="A4836" s="5" t="s">
        <v>17709</v>
      </c>
      <c r="B4836" s="3" t="s">
        <v>17710</v>
      </c>
      <c r="C4836" s="3" t="s">
        <v>17711</v>
      </c>
      <c r="D4836" s="3" t="s">
        <v>17712</v>
      </c>
      <c r="E4836" s="3" t="s">
        <v>17713</v>
      </c>
      <c r="F4836" s="3" t="s">
        <v>22</v>
      </c>
      <c r="G4836" s="3" t="s">
        <v>8230</v>
      </c>
      <c r="H4836" s="3" t="s">
        <v>32</v>
      </c>
      <c r="I4836" s="3" t="s">
        <v>8215</v>
      </c>
      <c r="J4836" s="1" t="s">
        <v>37</v>
      </c>
      <c r="K4836" s="7" t="s">
        <v>89</v>
      </c>
      <c r="L4836" s="3" t="s">
        <v>28</v>
      </c>
      <c r="M4836" s="3" t="s">
        <v>28</v>
      </c>
      <c r="N4836" s="3" t="s">
        <v>7991</v>
      </c>
      <c r="O4836" s="77" t="s">
        <v>28</v>
      </c>
      <c r="P4836" s="77" t="s">
        <v>4773</v>
      </c>
      <c r="Q4836" s="77" t="s">
        <v>32</v>
      </c>
      <c r="R4836" s="77"/>
    </row>
    <row r="4837" spans="1:18" ht="15" customHeight="1">
      <c r="A4837" s="5" t="s">
        <v>17714</v>
      </c>
      <c r="B4837" s="3" t="s">
        <v>17715</v>
      </c>
      <c r="C4837" s="3" t="s">
        <v>17716</v>
      </c>
      <c r="D4837" s="3" t="s">
        <v>17717</v>
      </c>
      <c r="E4837" s="3" t="s">
        <v>17718</v>
      </c>
      <c r="F4837" s="3" t="s">
        <v>22</v>
      </c>
      <c r="G4837" s="3" t="s">
        <v>60</v>
      </c>
      <c r="H4837" s="3" t="s">
        <v>24</v>
      </c>
      <c r="I4837" s="3" t="s">
        <v>8215</v>
      </c>
      <c r="J4837" s="1" t="s">
        <v>37</v>
      </c>
      <c r="K4837" s="7" t="s">
        <v>38</v>
      </c>
      <c r="L4837" s="3" t="s">
        <v>28</v>
      </c>
      <c r="M4837" s="3" t="s">
        <v>28</v>
      </c>
      <c r="N4837" s="3" t="s">
        <v>4963</v>
      </c>
      <c r="O4837" s="77" t="s">
        <v>28</v>
      </c>
      <c r="P4837" s="77" t="s">
        <v>39</v>
      </c>
      <c r="Q4837" s="77" t="s">
        <v>32</v>
      </c>
      <c r="R4837" s="77"/>
    </row>
    <row r="4838" spans="1:18" ht="15" customHeight="1">
      <c r="A4838" s="5" t="s">
        <v>17719</v>
      </c>
      <c r="B4838" s="3" t="s">
        <v>17720</v>
      </c>
      <c r="C4838" s="3" t="s">
        <v>17721</v>
      </c>
      <c r="D4838" s="3" t="s">
        <v>17722</v>
      </c>
      <c r="E4838" s="3" t="s">
        <v>17723</v>
      </c>
      <c r="F4838" s="3" t="s">
        <v>22</v>
      </c>
      <c r="G4838" s="3" t="s">
        <v>53</v>
      </c>
      <c r="H4838" s="3" t="s">
        <v>24</v>
      </c>
      <c r="I4838" s="3" t="s">
        <v>8215</v>
      </c>
      <c r="J4838" s="1" t="s">
        <v>37</v>
      </c>
      <c r="K4838" s="7" t="s">
        <v>38</v>
      </c>
      <c r="L4838" s="3" t="s">
        <v>28</v>
      </c>
      <c r="M4838" s="3" t="s">
        <v>28</v>
      </c>
      <c r="N4838" s="3" t="s">
        <v>4963</v>
      </c>
      <c r="O4838" s="77" t="s">
        <v>28</v>
      </c>
      <c r="P4838" s="77" t="s">
        <v>219</v>
      </c>
      <c r="Q4838" s="77" t="s">
        <v>32</v>
      </c>
      <c r="R4838" s="77"/>
    </row>
    <row r="4839" spans="1:18" ht="15" customHeight="1">
      <c r="A4839" s="5" t="s">
        <v>17724</v>
      </c>
      <c r="B4839" s="3"/>
      <c r="C4839" s="3"/>
      <c r="D4839" s="3" t="s">
        <v>17725</v>
      </c>
      <c r="E4839" s="3"/>
      <c r="F4839" s="3" t="s">
        <v>22</v>
      </c>
      <c r="G4839" s="3" t="s">
        <v>60</v>
      </c>
      <c r="H4839" s="3" t="s">
        <v>24</v>
      </c>
      <c r="I4839" s="3" t="s">
        <v>8215</v>
      </c>
      <c r="J4839" s="1" t="s">
        <v>37</v>
      </c>
      <c r="K4839" s="7" t="s">
        <v>38</v>
      </c>
      <c r="L4839" s="3" t="s">
        <v>28</v>
      </c>
      <c r="M4839" s="3" t="s">
        <v>28</v>
      </c>
      <c r="N4839" s="3" t="s">
        <v>4963</v>
      </c>
      <c r="O4839" s="77" t="s">
        <v>28</v>
      </c>
      <c r="P4839" s="77" t="s">
        <v>46</v>
      </c>
      <c r="Q4839" s="77" t="s">
        <v>32</v>
      </c>
      <c r="R4839" s="77" t="s">
        <v>166</v>
      </c>
    </row>
    <row r="4840" spans="1:18" ht="15" customHeight="1">
      <c r="A4840" s="5" t="s">
        <v>17726</v>
      </c>
      <c r="B4840" s="3" t="s">
        <v>17727</v>
      </c>
      <c r="C4840" s="3"/>
      <c r="D4840" s="3" t="s">
        <v>17728</v>
      </c>
      <c r="E4840" s="3" t="s">
        <v>17729</v>
      </c>
      <c r="F4840" s="3" t="s">
        <v>22</v>
      </c>
      <c r="G4840" s="3" t="s">
        <v>60</v>
      </c>
      <c r="H4840" s="3" t="s">
        <v>24</v>
      </c>
      <c r="I4840" s="3" t="s">
        <v>8215</v>
      </c>
      <c r="J4840" s="1" t="s">
        <v>1021</v>
      </c>
      <c r="K4840" s="7" t="s">
        <v>38</v>
      </c>
      <c r="L4840" s="3" t="s">
        <v>28</v>
      </c>
      <c r="M4840" s="3" t="s">
        <v>28</v>
      </c>
      <c r="N4840" s="3" t="s">
        <v>4963</v>
      </c>
      <c r="O4840" s="77" t="s">
        <v>28</v>
      </c>
      <c r="P4840" s="77" t="s">
        <v>46</v>
      </c>
      <c r="Q4840" s="77" t="s">
        <v>32</v>
      </c>
      <c r="R4840" s="77"/>
    </row>
    <row r="4841" spans="1:18" ht="15" customHeight="1">
      <c r="A4841" s="5" t="s">
        <v>17730</v>
      </c>
      <c r="B4841" s="3" t="s">
        <v>17731</v>
      </c>
      <c r="C4841" s="3" t="s">
        <v>17732</v>
      </c>
      <c r="D4841" s="3" t="s">
        <v>17733</v>
      </c>
      <c r="E4841" s="3" t="s">
        <v>17734</v>
      </c>
      <c r="F4841" s="3" t="s">
        <v>22</v>
      </c>
      <c r="G4841" s="3" t="s">
        <v>8859</v>
      </c>
      <c r="H4841" s="3" t="s">
        <v>32</v>
      </c>
      <c r="I4841" s="3" t="s">
        <v>8215</v>
      </c>
      <c r="J4841" s="1" t="s">
        <v>37</v>
      </c>
      <c r="K4841" s="7" t="s">
        <v>89</v>
      </c>
      <c r="L4841" s="3" t="s">
        <v>28</v>
      </c>
      <c r="M4841" s="3" t="s">
        <v>28</v>
      </c>
      <c r="N4841" s="3" t="s">
        <v>7991</v>
      </c>
      <c r="O4841" s="77" t="s">
        <v>28</v>
      </c>
      <c r="P4841" s="77" t="s">
        <v>4773</v>
      </c>
      <c r="Q4841" s="77" t="s">
        <v>32</v>
      </c>
      <c r="R4841" s="77"/>
    </row>
    <row r="4842" spans="1:18" ht="15" customHeight="1">
      <c r="A4842" s="5" t="s">
        <v>17735</v>
      </c>
      <c r="B4842" s="3" t="s">
        <v>17736</v>
      </c>
      <c r="C4842" s="3"/>
      <c r="D4842" s="3" t="s">
        <v>17737</v>
      </c>
      <c r="E4842" s="3" t="s">
        <v>17738</v>
      </c>
      <c r="F4842" s="3" t="s">
        <v>22</v>
      </c>
      <c r="G4842" s="3" t="s">
        <v>60</v>
      </c>
      <c r="H4842" s="3" t="s">
        <v>24</v>
      </c>
      <c r="I4842" s="3" t="s">
        <v>8215</v>
      </c>
      <c r="J4842" s="1" t="s">
        <v>1021</v>
      </c>
      <c r="K4842" s="7" t="s">
        <v>38</v>
      </c>
      <c r="L4842" s="3" t="s">
        <v>28</v>
      </c>
      <c r="M4842" s="3" t="s">
        <v>28</v>
      </c>
      <c r="N4842" s="3" t="s">
        <v>4963</v>
      </c>
      <c r="O4842" s="77" t="s">
        <v>28</v>
      </c>
      <c r="P4842" s="77" t="s">
        <v>46</v>
      </c>
      <c r="Q4842" s="77" t="s">
        <v>32</v>
      </c>
      <c r="R4842" s="77"/>
    </row>
    <row r="4843" spans="1:18" ht="15" customHeight="1">
      <c r="A4843" s="5" t="s">
        <v>17739</v>
      </c>
      <c r="B4843" s="3" t="s">
        <v>17740</v>
      </c>
      <c r="C4843" s="3"/>
      <c r="D4843" s="3" t="s">
        <v>17741</v>
      </c>
      <c r="E4843" s="3" t="s">
        <v>17742</v>
      </c>
      <c r="F4843" s="3" t="s">
        <v>22</v>
      </c>
      <c r="G4843" s="3" t="s">
        <v>60</v>
      </c>
      <c r="H4843" s="3" t="s">
        <v>24</v>
      </c>
      <c r="I4843" s="3" t="s">
        <v>8215</v>
      </c>
      <c r="J4843" s="1" t="s">
        <v>1021</v>
      </c>
      <c r="K4843" s="7" t="s">
        <v>38</v>
      </c>
      <c r="L4843" s="3" t="s">
        <v>28</v>
      </c>
      <c r="M4843" s="3" t="s">
        <v>28</v>
      </c>
      <c r="N4843" s="3" t="s">
        <v>4963</v>
      </c>
      <c r="O4843" s="77" t="s">
        <v>28</v>
      </c>
      <c r="P4843" s="77" t="s">
        <v>46</v>
      </c>
      <c r="Q4843" s="77" t="s">
        <v>32</v>
      </c>
      <c r="R4843" s="77"/>
    </row>
    <row r="4844" spans="1:18" ht="15" customHeight="1">
      <c r="A4844" s="5" t="s">
        <v>17743</v>
      </c>
      <c r="B4844" s="3" t="s">
        <v>17744</v>
      </c>
      <c r="C4844" s="3"/>
      <c r="D4844" s="3" t="s">
        <v>17745</v>
      </c>
      <c r="E4844" s="3" t="s">
        <v>17746</v>
      </c>
      <c r="F4844" s="3" t="s">
        <v>22</v>
      </c>
      <c r="G4844" s="3" t="s">
        <v>60</v>
      </c>
      <c r="H4844" s="3" t="s">
        <v>24</v>
      </c>
      <c r="I4844" s="3" t="s">
        <v>8215</v>
      </c>
      <c r="J4844" s="1" t="s">
        <v>1021</v>
      </c>
      <c r="K4844" s="7" t="s">
        <v>38</v>
      </c>
      <c r="L4844" s="3" t="s">
        <v>28</v>
      </c>
      <c r="M4844" s="3" t="s">
        <v>28</v>
      </c>
      <c r="N4844" s="3" t="s">
        <v>4963</v>
      </c>
      <c r="O4844" s="77" t="s">
        <v>28</v>
      </c>
      <c r="P4844" s="77" t="s">
        <v>46</v>
      </c>
      <c r="Q4844" s="77" t="s">
        <v>32</v>
      </c>
      <c r="R4844" s="77"/>
    </row>
    <row r="4845" spans="1:18" ht="15" customHeight="1">
      <c r="A4845" s="5" t="s">
        <v>17747</v>
      </c>
      <c r="B4845" s="3" t="s">
        <v>17748</v>
      </c>
      <c r="C4845" s="3"/>
      <c r="D4845" s="3" t="s">
        <v>17749</v>
      </c>
      <c r="E4845" s="3" t="s">
        <v>17750</v>
      </c>
      <c r="F4845" s="3" t="s">
        <v>22</v>
      </c>
      <c r="G4845" s="3" t="s">
        <v>65</v>
      </c>
      <c r="H4845" s="3" t="s">
        <v>24</v>
      </c>
      <c r="I4845" s="3" t="s">
        <v>8215</v>
      </c>
      <c r="J4845" s="1" t="s">
        <v>37</v>
      </c>
      <c r="K4845" s="7" t="s">
        <v>27</v>
      </c>
      <c r="L4845" s="3" t="s">
        <v>29</v>
      </c>
      <c r="M4845" s="3" t="s">
        <v>29</v>
      </c>
      <c r="N4845" s="3" t="s">
        <v>8226</v>
      </c>
      <c r="O4845" s="77" t="s">
        <v>28</v>
      </c>
      <c r="P4845" s="77" t="s">
        <v>104</v>
      </c>
      <c r="Q4845" s="77" t="s">
        <v>32</v>
      </c>
      <c r="R4845" s="77"/>
    </row>
    <row r="4846" spans="1:18" ht="15" customHeight="1">
      <c r="A4846" s="5" t="s">
        <v>17751</v>
      </c>
      <c r="B4846" s="3" t="s">
        <v>17752</v>
      </c>
      <c r="C4846" s="3" t="s">
        <v>17753</v>
      </c>
      <c r="D4846" s="3" t="s">
        <v>17754</v>
      </c>
      <c r="E4846" s="3" t="s">
        <v>17755</v>
      </c>
      <c r="F4846" s="3" t="s">
        <v>22</v>
      </c>
      <c r="G4846" s="3" t="s">
        <v>60</v>
      </c>
      <c r="H4846" s="3" t="s">
        <v>32</v>
      </c>
      <c r="I4846" s="3" t="s">
        <v>8215</v>
      </c>
      <c r="J4846" s="1" t="s">
        <v>37</v>
      </c>
      <c r="K4846" s="7" t="s">
        <v>89</v>
      </c>
      <c r="L4846" s="3" t="s">
        <v>28</v>
      </c>
      <c r="M4846" s="3" t="s">
        <v>28</v>
      </c>
      <c r="N4846" s="3" t="s">
        <v>7991</v>
      </c>
      <c r="O4846" s="77" t="s">
        <v>28</v>
      </c>
      <c r="P4846" s="77" t="s">
        <v>4773</v>
      </c>
      <c r="Q4846" s="77" t="s">
        <v>32</v>
      </c>
      <c r="R4846" s="77"/>
    </row>
    <row r="4847" spans="1:18" ht="15" customHeight="1">
      <c r="A4847" s="5" t="s">
        <v>17756</v>
      </c>
      <c r="B4847" s="3" t="s">
        <v>17757</v>
      </c>
      <c r="C4847" s="3"/>
      <c r="D4847" s="3" t="s">
        <v>17758</v>
      </c>
      <c r="E4847" s="3" t="s">
        <v>17759</v>
      </c>
      <c r="F4847" s="3" t="s">
        <v>22</v>
      </c>
      <c r="G4847" s="3" t="s">
        <v>60</v>
      </c>
      <c r="H4847" s="3" t="s">
        <v>24</v>
      </c>
      <c r="I4847" s="3" t="s">
        <v>8215</v>
      </c>
      <c r="J4847" s="1" t="s">
        <v>1021</v>
      </c>
      <c r="K4847" s="7" t="s">
        <v>38</v>
      </c>
      <c r="L4847" s="3" t="s">
        <v>28</v>
      </c>
      <c r="M4847" s="3" t="s">
        <v>28</v>
      </c>
      <c r="N4847" s="3" t="s">
        <v>4963</v>
      </c>
      <c r="O4847" s="77" t="s">
        <v>28</v>
      </c>
      <c r="P4847" s="77" t="s">
        <v>46</v>
      </c>
      <c r="Q4847" s="77" t="s">
        <v>32</v>
      </c>
      <c r="R4847" s="77"/>
    </row>
    <row r="4848" spans="1:18" ht="15" customHeight="1">
      <c r="A4848" s="5" t="s">
        <v>17760</v>
      </c>
      <c r="B4848" s="3" t="s">
        <v>17761</v>
      </c>
      <c r="C4848" s="3"/>
      <c r="D4848" s="3" t="s">
        <v>17762</v>
      </c>
      <c r="E4848" s="3" t="s">
        <v>17763</v>
      </c>
      <c r="F4848" s="3" t="s">
        <v>22</v>
      </c>
      <c r="G4848" s="3" t="s">
        <v>60</v>
      </c>
      <c r="H4848" s="3" t="s">
        <v>24</v>
      </c>
      <c r="I4848" s="3" t="s">
        <v>8215</v>
      </c>
      <c r="J4848" s="1" t="s">
        <v>37</v>
      </c>
      <c r="K4848" s="7" t="s">
        <v>38</v>
      </c>
      <c r="L4848" s="3" t="s">
        <v>28</v>
      </c>
      <c r="M4848" s="3" t="s">
        <v>28</v>
      </c>
      <c r="N4848" s="3" t="s">
        <v>4963</v>
      </c>
      <c r="O4848" s="77" t="s">
        <v>28</v>
      </c>
      <c r="P4848" s="77" t="s">
        <v>46</v>
      </c>
      <c r="Q4848" s="77" t="s">
        <v>32</v>
      </c>
      <c r="R4848" s="77"/>
    </row>
    <row r="4849" spans="1:18" ht="15" customHeight="1">
      <c r="A4849" s="5" t="s">
        <v>17764</v>
      </c>
      <c r="B4849" s="3" t="s">
        <v>17765</v>
      </c>
      <c r="C4849" s="3" t="s">
        <v>17766</v>
      </c>
      <c r="D4849" s="3" t="s">
        <v>17767</v>
      </c>
      <c r="E4849" s="3" t="s">
        <v>17768</v>
      </c>
      <c r="F4849" s="3" t="s">
        <v>22</v>
      </c>
      <c r="G4849" s="3" t="s">
        <v>60</v>
      </c>
      <c r="H4849" s="3" t="s">
        <v>32</v>
      </c>
      <c r="I4849" s="3" t="s">
        <v>8215</v>
      </c>
      <c r="J4849" s="1" t="s">
        <v>37</v>
      </c>
      <c r="K4849" s="7" t="s">
        <v>89</v>
      </c>
      <c r="L4849" s="3" t="s">
        <v>28</v>
      </c>
      <c r="M4849" s="3" t="s">
        <v>29</v>
      </c>
      <c r="N4849" s="3" t="s">
        <v>7991</v>
      </c>
      <c r="O4849" s="77" t="s">
        <v>28</v>
      </c>
      <c r="P4849" s="77" t="s">
        <v>4773</v>
      </c>
      <c r="Q4849" s="77" t="s">
        <v>32</v>
      </c>
      <c r="R4849" s="77" t="s">
        <v>166</v>
      </c>
    </row>
    <row r="4850" spans="1:18" ht="15" customHeight="1">
      <c r="A4850" s="5" t="s">
        <v>17769</v>
      </c>
      <c r="B4850" s="3" t="s">
        <v>17770</v>
      </c>
      <c r="C4850" s="3"/>
      <c r="D4850" s="3" t="s">
        <v>17771</v>
      </c>
      <c r="E4850" s="3" t="s">
        <v>17772</v>
      </c>
      <c r="F4850" s="3" t="s">
        <v>22</v>
      </c>
      <c r="G4850" s="3" t="s">
        <v>60</v>
      </c>
      <c r="H4850" s="3" t="s">
        <v>24</v>
      </c>
      <c r="I4850" s="3" t="s">
        <v>8215</v>
      </c>
      <c r="J4850" s="1" t="s">
        <v>179</v>
      </c>
      <c r="K4850" s="7" t="s">
        <v>27</v>
      </c>
      <c r="L4850" s="3" t="s">
        <v>28</v>
      </c>
      <c r="M4850" s="3" t="s">
        <v>29</v>
      </c>
      <c r="N4850" s="3" t="s">
        <v>8226</v>
      </c>
      <c r="O4850" s="77" t="s">
        <v>28</v>
      </c>
      <c r="P4850" s="77" t="s">
        <v>104</v>
      </c>
      <c r="Q4850" s="77" t="s">
        <v>32</v>
      </c>
      <c r="R4850" s="77"/>
    </row>
    <row r="4851" spans="1:18" ht="15" customHeight="1">
      <c r="A4851" s="5" t="s">
        <v>17773</v>
      </c>
      <c r="B4851" s="3" t="s">
        <v>17774</v>
      </c>
      <c r="C4851" s="3" t="s">
        <v>17775</v>
      </c>
      <c r="D4851" s="3" t="s">
        <v>17776</v>
      </c>
      <c r="E4851" s="3" t="s">
        <v>17777</v>
      </c>
      <c r="F4851" s="3" t="s">
        <v>22</v>
      </c>
      <c r="G4851" s="3" t="s">
        <v>60</v>
      </c>
      <c r="H4851" s="3" t="s">
        <v>24</v>
      </c>
      <c r="I4851" s="3" t="s">
        <v>8215</v>
      </c>
      <c r="J4851" s="1" t="s">
        <v>37</v>
      </c>
      <c r="K4851" s="7" t="s">
        <v>38</v>
      </c>
      <c r="L4851" s="3" t="s">
        <v>28</v>
      </c>
      <c r="M4851" s="3" t="s">
        <v>28</v>
      </c>
      <c r="N4851" s="3" t="s">
        <v>24</v>
      </c>
      <c r="O4851" s="77" t="s">
        <v>28</v>
      </c>
      <c r="P4851" s="77" t="s">
        <v>46</v>
      </c>
      <c r="Q4851" s="77" t="s">
        <v>32</v>
      </c>
      <c r="R4851" s="77"/>
    </row>
    <row r="4852" spans="1:18" ht="15" customHeight="1">
      <c r="A4852" s="5" t="s">
        <v>17778</v>
      </c>
      <c r="B4852" s="3" t="s">
        <v>17779</v>
      </c>
      <c r="C4852" s="3"/>
      <c r="D4852" s="3" t="s">
        <v>17780</v>
      </c>
      <c r="E4852" s="3" t="s">
        <v>17781</v>
      </c>
      <c r="F4852" s="3" t="s">
        <v>22</v>
      </c>
      <c r="G4852" s="3" t="s">
        <v>60</v>
      </c>
      <c r="H4852" s="3" t="s">
        <v>24</v>
      </c>
      <c r="I4852" s="3" t="s">
        <v>8215</v>
      </c>
      <c r="J4852" s="1" t="s">
        <v>37</v>
      </c>
      <c r="K4852" s="7" t="s">
        <v>38</v>
      </c>
      <c r="L4852" s="3" t="s">
        <v>28</v>
      </c>
      <c r="M4852" s="3" t="s">
        <v>28</v>
      </c>
      <c r="N4852" s="3" t="s">
        <v>4963</v>
      </c>
      <c r="O4852" s="77" t="s">
        <v>28</v>
      </c>
      <c r="P4852" s="77" t="s">
        <v>46</v>
      </c>
      <c r="Q4852" s="77" t="s">
        <v>32</v>
      </c>
      <c r="R4852" s="77"/>
    </row>
    <row r="4853" spans="1:18" ht="15" customHeight="1">
      <c r="A4853" s="5" t="s">
        <v>17782</v>
      </c>
      <c r="B4853" s="3" t="s">
        <v>17783</v>
      </c>
      <c r="C4853" s="3" t="s">
        <v>17784</v>
      </c>
      <c r="D4853" s="3" t="s">
        <v>17785</v>
      </c>
      <c r="E4853" s="3" t="s">
        <v>17786</v>
      </c>
      <c r="F4853" s="3" t="s">
        <v>22</v>
      </c>
      <c r="G4853" s="3" t="s">
        <v>65</v>
      </c>
      <c r="H4853" s="3" t="s">
        <v>32</v>
      </c>
      <c r="I4853" s="3" t="s">
        <v>8215</v>
      </c>
      <c r="J4853" s="1" t="s">
        <v>37</v>
      </c>
      <c r="K4853" s="7" t="s">
        <v>89</v>
      </c>
      <c r="L4853" s="3" t="s">
        <v>28</v>
      </c>
      <c r="M4853" s="3" t="s">
        <v>28</v>
      </c>
      <c r="N4853" s="3" t="s">
        <v>7991</v>
      </c>
      <c r="O4853" s="77" t="s">
        <v>28</v>
      </c>
      <c r="P4853" s="77" t="s">
        <v>4773</v>
      </c>
      <c r="Q4853" s="77" t="s">
        <v>32</v>
      </c>
      <c r="R4853" s="77"/>
    </row>
    <row r="4854" spans="1:18" ht="15" customHeight="1">
      <c r="A4854" s="5" t="s">
        <v>17787</v>
      </c>
      <c r="B4854" s="3" t="s">
        <v>17788</v>
      </c>
      <c r="C4854" s="3" t="s">
        <v>17789</v>
      </c>
      <c r="D4854" s="3" t="s">
        <v>17790</v>
      </c>
      <c r="E4854" s="3" t="s">
        <v>17791</v>
      </c>
      <c r="F4854" s="3" t="s">
        <v>22</v>
      </c>
      <c r="G4854" s="3" t="s">
        <v>23</v>
      </c>
      <c r="H4854" s="3" t="s">
        <v>24</v>
      </c>
      <c r="I4854" s="3" t="s">
        <v>8215</v>
      </c>
      <c r="J4854" s="1" t="s">
        <v>37</v>
      </c>
      <c r="K4854" s="7" t="s">
        <v>38</v>
      </c>
      <c r="L4854" s="3" t="s">
        <v>28</v>
      </c>
      <c r="M4854" s="3" t="s">
        <v>29</v>
      </c>
      <c r="N4854" s="3" t="s">
        <v>28</v>
      </c>
      <c r="O4854" s="77" t="s">
        <v>28</v>
      </c>
      <c r="P4854" s="77" t="s">
        <v>246</v>
      </c>
      <c r="Q4854" s="77" t="s">
        <v>32</v>
      </c>
      <c r="R4854" s="77"/>
    </row>
    <row r="4855" spans="1:18" ht="15" customHeight="1">
      <c r="A4855" s="5" t="s">
        <v>17792</v>
      </c>
      <c r="B4855" s="3" t="s">
        <v>17793</v>
      </c>
      <c r="C4855" s="3"/>
      <c r="D4855" s="3" t="s">
        <v>17794</v>
      </c>
      <c r="E4855" s="3" t="s">
        <v>17795</v>
      </c>
      <c r="F4855" s="3" t="s">
        <v>22</v>
      </c>
      <c r="G4855" s="3" t="s">
        <v>60</v>
      </c>
      <c r="H4855" s="3" t="s">
        <v>24</v>
      </c>
      <c r="I4855" s="3" t="s">
        <v>8215</v>
      </c>
      <c r="J4855" s="1" t="s">
        <v>37</v>
      </c>
      <c r="K4855" s="7" t="s">
        <v>38</v>
      </c>
      <c r="L4855" s="3" t="s">
        <v>28</v>
      </c>
      <c r="M4855" s="3" t="s">
        <v>28</v>
      </c>
      <c r="N4855" s="3" t="s">
        <v>4963</v>
      </c>
      <c r="O4855" s="77" t="s">
        <v>28</v>
      </c>
      <c r="P4855" s="77" t="s">
        <v>46</v>
      </c>
      <c r="Q4855" s="77" t="s">
        <v>32</v>
      </c>
      <c r="R4855" s="77"/>
    </row>
    <row r="4856" spans="1:18" ht="15" customHeight="1">
      <c r="A4856" s="5" t="s">
        <v>17796</v>
      </c>
      <c r="B4856" s="3" t="s">
        <v>17797</v>
      </c>
      <c r="C4856" s="3"/>
      <c r="D4856" s="3" t="s">
        <v>17798</v>
      </c>
      <c r="E4856" s="3" t="s">
        <v>17799</v>
      </c>
      <c r="F4856" s="3" t="s">
        <v>22</v>
      </c>
      <c r="G4856" s="3" t="s">
        <v>60</v>
      </c>
      <c r="H4856" s="3" t="s">
        <v>24</v>
      </c>
      <c r="I4856" s="3" t="s">
        <v>8215</v>
      </c>
      <c r="J4856" s="1" t="s">
        <v>37</v>
      </c>
      <c r="K4856" s="7" t="s">
        <v>38</v>
      </c>
      <c r="L4856" s="3" t="s">
        <v>28</v>
      </c>
      <c r="M4856" s="3" t="s">
        <v>28</v>
      </c>
      <c r="N4856" s="3" t="s">
        <v>4963</v>
      </c>
      <c r="O4856" s="77" t="s">
        <v>28</v>
      </c>
      <c r="P4856" s="77" t="s">
        <v>46</v>
      </c>
      <c r="Q4856" s="77" t="s">
        <v>32</v>
      </c>
      <c r="R4856" s="77"/>
    </row>
    <row r="4857" spans="1:18" ht="15" customHeight="1">
      <c r="A4857" s="5" t="s">
        <v>17800</v>
      </c>
      <c r="B4857" s="3" t="s">
        <v>17801</v>
      </c>
      <c r="C4857" s="3"/>
      <c r="D4857" s="3" t="s">
        <v>17802</v>
      </c>
      <c r="E4857" s="3" t="s">
        <v>17803</v>
      </c>
      <c r="F4857" s="3" t="s">
        <v>22</v>
      </c>
      <c r="G4857" s="3" t="s">
        <v>23</v>
      </c>
      <c r="H4857" s="3" t="s">
        <v>24</v>
      </c>
      <c r="I4857" s="3" t="s">
        <v>8215</v>
      </c>
      <c r="J4857" s="1" t="s">
        <v>37</v>
      </c>
      <c r="K4857" s="7" t="s">
        <v>27</v>
      </c>
      <c r="L4857" s="3" t="s">
        <v>28</v>
      </c>
      <c r="M4857" s="3" t="s">
        <v>29</v>
      </c>
      <c r="N4857" s="3" t="s">
        <v>8240</v>
      </c>
      <c r="O4857" s="77" t="s">
        <v>28</v>
      </c>
      <c r="P4857" s="77" t="s">
        <v>104</v>
      </c>
      <c r="Q4857" s="77" t="s">
        <v>32</v>
      </c>
      <c r="R4857" s="77"/>
    </row>
    <row r="4858" spans="1:18" ht="15" customHeight="1">
      <c r="A4858" s="5" t="s">
        <v>17804</v>
      </c>
      <c r="B4858" s="3" t="s">
        <v>17805</v>
      </c>
      <c r="C4858" s="3" t="s">
        <v>17806</v>
      </c>
      <c r="D4858" s="3" t="s">
        <v>17807</v>
      </c>
      <c r="E4858" s="3"/>
      <c r="F4858" s="3" t="s">
        <v>164</v>
      </c>
      <c r="G4858" s="3" t="s">
        <v>60</v>
      </c>
      <c r="H4858" s="3" t="s">
        <v>8278</v>
      </c>
      <c r="I4858" s="3" t="s">
        <v>8215</v>
      </c>
      <c r="J4858" s="1" t="s">
        <v>37</v>
      </c>
      <c r="K4858" s="7" t="s">
        <v>89</v>
      </c>
      <c r="L4858" s="3" t="s">
        <v>28</v>
      </c>
      <c r="M4858" s="3" t="s">
        <v>29</v>
      </c>
      <c r="N4858" s="3" t="s">
        <v>7991</v>
      </c>
      <c r="O4858" s="77" t="s">
        <v>28</v>
      </c>
      <c r="P4858" s="77" t="s">
        <v>4773</v>
      </c>
      <c r="Q4858" s="77" t="s">
        <v>32</v>
      </c>
      <c r="R4858" s="77"/>
    </row>
    <row r="4859" spans="1:18" ht="15" customHeight="1">
      <c r="A4859" s="5" t="s">
        <v>17808</v>
      </c>
      <c r="B4859" s="3" t="s">
        <v>17809</v>
      </c>
      <c r="C4859" s="3" t="s">
        <v>17810</v>
      </c>
      <c r="D4859" s="3" t="s">
        <v>17811</v>
      </c>
      <c r="E4859" s="3" t="s">
        <v>17812</v>
      </c>
      <c r="F4859" s="3" t="s">
        <v>22</v>
      </c>
      <c r="G4859" s="3" t="s">
        <v>23</v>
      </c>
      <c r="H4859" s="3" t="s">
        <v>24</v>
      </c>
      <c r="I4859" s="3" t="s">
        <v>8215</v>
      </c>
      <c r="J4859" s="1" t="s">
        <v>37</v>
      </c>
      <c r="K4859" s="7" t="s">
        <v>38</v>
      </c>
      <c r="L4859" s="3" t="s">
        <v>28</v>
      </c>
      <c r="M4859" s="3" t="s">
        <v>29</v>
      </c>
      <c r="N4859" s="3" t="s">
        <v>28</v>
      </c>
      <c r="O4859" s="77" t="s">
        <v>28</v>
      </c>
      <c r="P4859" s="77" t="s">
        <v>246</v>
      </c>
      <c r="Q4859" s="77" t="s">
        <v>32</v>
      </c>
      <c r="R4859" s="77"/>
    </row>
    <row r="4860" spans="1:18" ht="15" customHeight="1">
      <c r="A4860" s="5" t="s">
        <v>17813</v>
      </c>
      <c r="B4860" s="3" t="s">
        <v>17814</v>
      </c>
      <c r="C4860" s="3"/>
      <c r="D4860" s="3" t="s">
        <v>17815</v>
      </c>
      <c r="E4860" s="3" t="s">
        <v>17816</v>
      </c>
      <c r="F4860" s="3" t="s">
        <v>22</v>
      </c>
      <c r="G4860" s="3" t="s">
        <v>60</v>
      </c>
      <c r="H4860" s="3" t="s">
        <v>24</v>
      </c>
      <c r="I4860" s="3" t="s">
        <v>8215</v>
      </c>
      <c r="J4860" s="1" t="s">
        <v>37</v>
      </c>
      <c r="K4860" s="7" t="s">
        <v>38</v>
      </c>
      <c r="L4860" s="3" t="s">
        <v>28</v>
      </c>
      <c r="M4860" s="3" t="s">
        <v>28</v>
      </c>
      <c r="N4860" s="3" t="s">
        <v>4963</v>
      </c>
      <c r="O4860" s="77" t="s">
        <v>28</v>
      </c>
      <c r="P4860" s="77" t="s">
        <v>46</v>
      </c>
      <c r="Q4860" s="77" t="s">
        <v>32</v>
      </c>
      <c r="R4860" s="77"/>
    </row>
    <row r="4861" spans="1:18" ht="15" customHeight="1">
      <c r="A4861" s="5" t="s">
        <v>17817</v>
      </c>
      <c r="B4861" s="3" t="s">
        <v>17818</v>
      </c>
      <c r="C4861" s="3" t="s">
        <v>17819</v>
      </c>
      <c r="D4861" s="3" t="s">
        <v>17820</v>
      </c>
      <c r="E4861" s="3" t="s">
        <v>17821</v>
      </c>
      <c r="F4861" s="3" t="s">
        <v>22</v>
      </c>
      <c r="G4861" s="3" t="s">
        <v>11341</v>
      </c>
      <c r="H4861" s="3" t="s">
        <v>32</v>
      </c>
      <c r="I4861" s="3" t="s">
        <v>8215</v>
      </c>
      <c r="J4861" s="1" t="s">
        <v>37</v>
      </c>
      <c r="K4861" s="7" t="s">
        <v>89</v>
      </c>
      <c r="L4861" s="3" t="s">
        <v>28</v>
      </c>
      <c r="M4861" s="3" t="s">
        <v>28</v>
      </c>
      <c r="N4861" s="3" t="s">
        <v>7991</v>
      </c>
      <c r="O4861" s="77" t="s">
        <v>28</v>
      </c>
      <c r="P4861" s="77" t="s">
        <v>458</v>
      </c>
      <c r="Q4861" s="77" t="s">
        <v>32</v>
      </c>
      <c r="R4861" s="77"/>
    </row>
    <row r="4862" spans="1:18" ht="15" customHeight="1">
      <c r="A4862" s="5" t="s">
        <v>17822</v>
      </c>
      <c r="B4862" s="3" t="s">
        <v>17823</v>
      </c>
      <c r="C4862" s="3" t="s">
        <v>17824</v>
      </c>
      <c r="D4862" s="3" t="s">
        <v>17825</v>
      </c>
      <c r="E4862" s="3"/>
      <c r="F4862" s="3" t="s">
        <v>22</v>
      </c>
      <c r="G4862" s="3" t="s">
        <v>23</v>
      </c>
      <c r="H4862" s="3" t="s">
        <v>32</v>
      </c>
      <c r="I4862" s="3" t="s">
        <v>8215</v>
      </c>
      <c r="J4862" s="1" t="s">
        <v>37</v>
      </c>
      <c r="K4862" s="7" t="s">
        <v>89</v>
      </c>
      <c r="L4862" s="3" t="s">
        <v>28</v>
      </c>
      <c r="M4862" s="3" t="s">
        <v>29</v>
      </c>
      <c r="N4862" s="3" t="s">
        <v>7991</v>
      </c>
      <c r="O4862" s="77" t="s">
        <v>28</v>
      </c>
      <c r="P4862" s="77" t="s">
        <v>4773</v>
      </c>
      <c r="Q4862" s="77" t="s">
        <v>32</v>
      </c>
      <c r="R4862" s="77"/>
    </row>
    <row r="4863" spans="1:18" ht="15" customHeight="1">
      <c r="A4863" s="5" t="s">
        <v>17826</v>
      </c>
      <c r="B4863" s="3" t="s">
        <v>17827</v>
      </c>
      <c r="C4863" s="3"/>
      <c r="D4863" s="3" t="s">
        <v>17828</v>
      </c>
      <c r="E4863" s="3" t="s">
        <v>17829</v>
      </c>
      <c r="F4863" s="3" t="s">
        <v>22</v>
      </c>
      <c r="G4863" s="3" t="s">
        <v>195</v>
      </c>
      <c r="H4863" s="3" t="s">
        <v>24</v>
      </c>
      <c r="I4863" s="3" t="s">
        <v>8215</v>
      </c>
      <c r="J4863" s="1" t="s">
        <v>26</v>
      </c>
      <c r="K4863" s="7" t="s">
        <v>27</v>
      </c>
      <c r="L4863" s="3" t="s">
        <v>28</v>
      </c>
      <c r="M4863" s="3" t="s">
        <v>28</v>
      </c>
      <c r="N4863" s="3" t="s">
        <v>8226</v>
      </c>
      <c r="O4863" s="77" t="s">
        <v>28</v>
      </c>
      <c r="P4863" s="77" t="s">
        <v>104</v>
      </c>
      <c r="Q4863" s="77" t="s">
        <v>32</v>
      </c>
      <c r="R4863" s="77"/>
    </row>
    <row r="4864" spans="1:18" ht="15" customHeight="1">
      <c r="A4864" s="5" t="s">
        <v>17830</v>
      </c>
      <c r="B4864" s="3" t="s">
        <v>17831</v>
      </c>
      <c r="C4864" s="3"/>
      <c r="D4864" s="3" t="s">
        <v>17832</v>
      </c>
      <c r="E4864" s="3" t="s">
        <v>17833</v>
      </c>
      <c r="F4864" s="3" t="s">
        <v>22</v>
      </c>
      <c r="G4864" s="3" t="s">
        <v>60</v>
      </c>
      <c r="H4864" s="3" t="s">
        <v>24</v>
      </c>
      <c r="I4864" s="3" t="s">
        <v>8215</v>
      </c>
      <c r="J4864" s="1" t="s">
        <v>1021</v>
      </c>
      <c r="K4864" s="7" t="s">
        <v>38</v>
      </c>
      <c r="L4864" s="3" t="s">
        <v>28</v>
      </c>
      <c r="M4864" s="3" t="s">
        <v>28</v>
      </c>
      <c r="N4864" s="3" t="s">
        <v>4963</v>
      </c>
      <c r="O4864" s="77" t="s">
        <v>28</v>
      </c>
      <c r="P4864" s="77" t="s">
        <v>99</v>
      </c>
      <c r="Q4864" s="77" t="s">
        <v>32</v>
      </c>
      <c r="R4864" s="77"/>
    </row>
    <row r="4865" spans="1:18" ht="15" customHeight="1">
      <c r="A4865" s="5" t="s">
        <v>17834</v>
      </c>
      <c r="B4865" s="3" t="s">
        <v>17835</v>
      </c>
      <c r="C4865" s="3" t="s">
        <v>17836</v>
      </c>
      <c r="D4865" s="3" t="s">
        <v>17837</v>
      </c>
      <c r="E4865" s="3" t="s">
        <v>17838</v>
      </c>
      <c r="F4865" s="3" t="s">
        <v>22</v>
      </c>
      <c r="G4865" s="3" t="s">
        <v>23</v>
      </c>
      <c r="H4865" s="3" t="s">
        <v>24</v>
      </c>
      <c r="I4865" s="3" t="s">
        <v>8215</v>
      </c>
      <c r="J4865" s="1" t="s">
        <v>37</v>
      </c>
      <c r="K4865" s="7" t="s">
        <v>38</v>
      </c>
      <c r="L4865" s="3" t="s">
        <v>28</v>
      </c>
      <c r="M4865" s="3" t="s">
        <v>28</v>
      </c>
      <c r="N4865" s="3" t="s">
        <v>4963</v>
      </c>
      <c r="O4865" s="77" t="s">
        <v>28</v>
      </c>
      <c r="P4865" s="77" t="s">
        <v>219</v>
      </c>
      <c r="Q4865" s="77" t="s">
        <v>32</v>
      </c>
      <c r="R4865" s="77"/>
    </row>
    <row r="4866" spans="1:18" ht="15" customHeight="1">
      <c r="A4866" s="5" t="s">
        <v>17839</v>
      </c>
      <c r="B4866" s="3" t="s">
        <v>17840</v>
      </c>
      <c r="C4866" s="3" t="s">
        <v>17841</v>
      </c>
      <c r="D4866" s="3" t="s">
        <v>17842</v>
      </c>
      <c r="E4866" s="3" t="s">
        <v>17843</v>
      </c>
      <c r="F4866" s="3" t="s">
        <v>22</v>
      </c>
      <c r="G4866" s="3" t="s">
        <v>60</v>
      </c>
      <c r="H4866" s="3" t="s">
        <v>24</v>
      </c>
      <c r="I4866" s="3" t="s">
        <v>8215</v>
      </c>
      <c r="J4866" s="1" t="s">
        <v>37</v>
      </c>
      <c r="K4866" s="7" t="s">
        <v>27</v>
      </c>
      <c r="L4866" s="3" t="s">
        <v>11351</v>
      </c>
      <c r="M4866" s="3" t="s">
        <v>29</v>
      </c>
      <c r="N4866" s="3" t="s">
        <v>8226</v>
      </c>
      <c r="O4866" s="77" t="s">
        <v>28</v>
      </c>
      <c r="P4866" s="77" t="s">
        <v>466</v>
      </c>
      <c r="Q4866" s="77" t="s">
        <v>32</v>
      </c>
      <c r="R4866" s="77"/>
    </row>
    <row r="4867" spans="1:18" ht="15" customHeight="1">
      <c r="A4867" s="5" t="s">
        <v>17844</v>
      </c>
      <c r="B4867" s="3" t="s">
        <v>17845</v>
      </c>
      <c r="C4867" s="3" t="s">
        <v>17846</v>
      </c>
      <c r="D4867" s="3" t="s">
        <v>17847</v>
      </c>
      <c r="E4867" s="3" t="s">
        <v>17848</v>
      </c>
      <c r="F4867" s="3" t="s">
        <v>22</v>
      </c>
      <c r="G4867" s="3" t="s">
        <v>60</v>
      </c>
      <c r="H4867" s="3" t="s">
        <v>24</v>
      </c>
      <c r="I4867" s="3" t="s">
        <v>8215</v>
      </c>
      <c r="J4867" s="1" t="s">
        <v>37</v>
      </c>
      <c r="K4867" s="7" t="s">
        <v>38</v>
      </c>
      <c r="L4867" s="3" t="s">
        <v>28</v>
      </c>
      <c r="M4867" s="3" t="s">
        <v>28</v>
      </c>
      <c r="N4867" s="3" t="s">
        <v>4963</v>
      </c>
      <c r="O4867" s="77" t="s">
        <v>28</v>
      </c>
      <c r="P4867" s="77" t="s">
        <v>99</v>
      </c>
      <c r="Q4867" s="77" t="s">
        <v>32</v>
      </c>
      <c r="R4867" s="77"/>
    </row>
    <row r="4868" spans="1:18" ht="15" customHeight="1">
      <c r="A4868" s="5" t="s">
        <v>17849</v>
      </c>
      <c r="B4868" s="3" t="s">
        <v>17850</v>
      </c>
      <c r="C4868" s="3" t="s">
        <v>17851</v>
      </c>
      <c r="D4868" s="3" t="s">
        <v>17852</v>
      </c>
      <c r="E4868" s="3" t="s">
        <v>17853</v>
      </c>
      <c r="F4868" s="3" t="s">
        <v>22</v>
      </c>
      <c r="G4868" s="3" t="s">
        <v>17854</v>
      </c>
      <c r="H4868" s="3" t="s">
        <v>24</v>
      </c>
      <c r="I4868" s="3" t="s">
        <v>8215</v>
      </c>
      <c r="J4868" s="1" t="s">
        <v>37</v>
      </c>
      <c r="K4868" s="7" t="s">
        <v>27</v>
      </c>
      <c r="L4868" s="3" t="s">
        <v>11351</v>
      </c>
      <c r="M4868" s="3" t="s">
        <v>28</v>
      </c>
      <c r="N4868" s="3" t="s">
        <v>8240</v>
      </c>
      <c r="O4868" s="77" t="s">
        <v>28</v>
      </c>
      <c r="P4868" s="77" t="s">
        <v>466</v>
      </c>
      <c r="Q4868" s="77" t="s">
        <v>32</v>
      </c>
      <c r="R4868" s="77"/>
    </row>
    <row r="4869" spans="1:18" ht="15" customHeight="1">
      <c r="A4869" s="5" t="s">
        <v>17855</v>
      </c>
      <c r="B4869" s="3" t="s">
        <v>17856</v>
      </c>
      <c r="C4869" s="3" t="s">
        <v>17857</v>
      </c>
      <c r="D4869" s="3" t="s">
        <v>17858</v>
      </c>
      <c r="E4869" s="3" t="s">
        <v>17859</v>
      </c>
      <c r="F4869" s="3" t="s">
        <v>22</v>
      </c>
      <c r="G4869" s="3" t="s">
        <v>8859</v>
      </c>
      <c r="H4869" s="3" t="s">
        <v>32</v>
      </c>
      <c r="I4869" s="3" t="s">
        <v>8215</v>
      </c>
      <c r="J4869" s="1" t="s">
        <v>37</v>
      </c>
      <c r="K4869" s="7" t="s">
        <v>89</v>
      </c>
      <c r="L4869" s="3" t="s">
        <v>28</v>
      </c>
      <c r="M4869" s="3" t="s">
        <v>28</v>
      </c>
      <c r="N4869" s="3" t="s">
        <v>7991</v>
      </c>
      <c r="O4869" s="77" t="s">
        <v>28</v>
      </c>
      <c r="P4869" s="77" t="s">
        <v>4773</v>
      </c>
      <c r="Q4869" s="77" t="s">
        <v>32</v>
      </c>
      <c r="R4869" s="77"/>
    </row>
    <row r="4870" spans="1:18" ht="15" customHeight="1">
      <c r="A4870" s="5" t="s">
        <v>17860</v>
      </c>
      <c r="B4870" s="3" t="s">
        <v>17861</v>
      </c>
      <c r="C4870" s="3"/>
      <c r="D4870" s="3" t="s">
        <v>17862</v>
      </c>
      <c r="E4870" s="3" t="s">
        <v>17863</v>
      </c>
      <c r="F4870" s="3" t="s">
        <v>22</v>
      </c>
      <c r="G4870" s="3" t="s">
        <v>60</v>
      </c>
      <c r="H4870" s="3" t="s">
        <v>24</v>
      </c>
      <c r="I4870" s="3" t="s">
        <v>8215</v>
      </c>
      <c r="J4870" s="1" t="s">
        <v>1021</v>
      </c>
      <c r="K4870" s="7" t="s">
        <v>38</v>
      </c>
      <c r="L4870" s="3" t="s">
        <v>28</v>
      </c>
      <c r="M4870" s="3" t="s">
        <v>28</v>
      </c>
      <c r="N4870" s="3" t="s">
        <v>4963</v>
      </c>
      <c r="O4870" s="77" t="s">
        <v>28</v>
      </c>
      <c r="P4870" s="77" t="s">
        <v>99</v>
      </c>
      <c r="Q4870" s="77" t="s">
        <v>32</v>
      </c>
      <c r="R4870" s="77"/>
    </row>
    <row r="4871" spans="1:18" ht="15" customHeight="1">
      <c r="A4871" s="5" t="s">
        <v>17864</v>
      </c>
      <c r="B4871" s="3" t="s">
        <v>17865</v>
      </c>
      <c r="C4871" s="3" t="s">
        <v>17866</v>
      </c>
      <c r="D4871" s="3" t="s">
        <v>17867</v>
      </c>
      <c r="E4871" s="3" t="s">
        <v>17868</v>
      </c>
      <c r="F4871" s="3" t="s">
        <v>22</v>
      </c>
      <c r="G4871" s="3" t="s">
        <v>65</v>
      </c>
      <c r="H4871" s="3" t="s">
        <v>24</v>
      </c>
      <c r="I4871" s="3" t="s">
        <v>8215</v>
      </c>
      <c r="J4871" s="1" t="s">
        <v>37</v>
      </c>
      <c r="K4871" s="7" t="s">
        <v>27</v>
      </c>
      <c r="L4871" s="3" t="s">
        <v>28</v>
      </c>
      <c r="M4871" s="3" t="s">
        <v>29</v>
      </c>
      <c r="N4871" s="3" t="s">
        <v>8226</v>
      </c>
      <c r="O4871" s="77" t="s">
        <v>28</v>
      </c>
      <c r="P4871" s="77" t="s">
        <v>466</v>
      </c>
      <c r="Q4871" s="77" t="s">
        <v>32</v>
      </c>
      <c r="R4871" s="77"/>
    </row>
    <row r="4872" spans="1:18" ht="15" customHeight="1">
      <c r="A4872" s="5" t="s">
        <v>17869</v>
      </c>
      <c r="B4872" s="3" t="s">
        <v>17870</v>
      </c>
      <c r="C4872" s="3" t="s">
        <v>17871</v>
      </c>
      <c r="D4872" s="3" t="s">
        <v>17872</v>
      </c>
      <c r="E4872" s="3"/>
      <c r="F4872" s="3" t="s">
        <v>285</v>
      </c>
      <c r="G4872" s="3" t="s">
        <v>60</v>
      </c>
      <c r="H4872" s="3" t="s">
        <v>28</v>
      </c>
      <c r="I4872" s="3" t="s">
        <v>8215</v>
      </c>
      <c r="J4872" s="1" t="s">
        <v>37</v>
      </c>
      <c r="K4872" s="7" t="s">
        <v>38</v>
      </c>
      <c r="L4872" s="3" t="s">
        <v>28</v>
      </c>
      <c r="M4872" s="3" t="s">
        <v>28</v>
      </c>
      <c r="N4872" s="3" t="s">
        <v>4963</v>
      </c>
      <c r="O4872" s="77" t="s">
        <v>28</v>
      </c>
      <c r="P4872" s="77" t="s">
        <v>99</v>
      </c>
      <c r="Q4872" s="77" t="s">
        <v>32</v>
      </c>
      <c r="R4872" s="77"/>
    </row>
    <row r="4873" spans="1:18" ht="15" customHeight="1">
      <c r="A4873" s="5" t="s">
        <v>17873</v>
      </c>
      <c r="B4873" s="3" t="s">
        <v>17874</v>
      </c>
      <c r="C4873" s="3"/>
      <c r="D4873" s="3" t="s">
        <v>17875</v>
      </c>
      <c r="E4873" s="3" t="s">
        <v>17876</v>
      </c>
      <c r="F4873" s="3" t="s">
        <v>22</v>
      </c>
      <c r="G4873" s="3" t="s">
        <v>60</v>
      </c>
      <c r="H4873" s="3" t="s">
        <v>24</v>
      </c>
      <c r="I4873" s="3" t="s">
        <v>8215</v>
      </c>
      <c r="J4873" s="1" t="s">
        <v>37</v>
      </c>
      <c r="K4873" s="7" t="s">
        <v>27</v>
      </c>
      <c r="L4873" s="3" t="s">
        <v>28</v>
      </c>
      <c r="M4873" s="3" t="s">
        <v>29</v>
      </c>
      <c r="N4873" s="3" t="s">
        <v>8226</v>
      </c>
      <c r="O4873" s="77" t="s">
        <v>28</v>
      </c>
      <c r="P4873" s="77" t="s">
        <v>104</v>
      </c>
      <c r="Q4873" s="77" t="s">
        <v>32</v>
      </c>
      <c r="R4873" s="77"/>
    </row>
    <row r="4874" spans="1:18" ht="15" customHeight="1">
      <c r="A4874" s="5" t="s">
        <v>17877</v>
      </c>
      <c r="B4874" s="3" t="s">
        <v>17878</v>
      </c>
      <c r="C4874" s="3" t="s">
        <v>17879</v>
      </c>
      <c r="D4874" s="3" t="s">
        <v>17880</v>
      </c>
      <c r="E4874" s="3"/>
      <c r="F4874" s="3" t="s">
        <v>3162</v>
      </c>
      <c r="G4874" s="3" t="s">
        <v>9388</v>
      </c>
      <c r="H4874" s="3" t="s">
        <v>29</v>
      </c>
      <c r="I4874" s="3" t="s">
        <v>8215</v>
      </c>
      <c r="J4874" s="1" t="s">
        <v>37</v>
      </c>
      <c r="K4874" s="7" t="s">
        <v>38</v>
      </c>
      <c r="L4874" s="3" t="s">
        <v>28</v>
      </c>
      <c r="M4874" s="3" t="s">
        <v>28</v>
      </c>
      <c r="N4874" s="3" t="s">
        <v>4963</v>
      </c>
      <c r="O4874" s="77" t="s">
        <v>28</v>
      </c>
      <c r="P4874" s="77" t="s">
        <v>99</v>
      </c>
      <c r="Q4874" s="77" t="s">
        <v>32</v>
      </c>
      <c r="R4874" s="77"/>
    </row>
    <row r="4875" spans="1:18" ht="15" customHeight="1">
      <c r="A4875" s="5" t="s">
        <v>17881</v>
      </c>
      <c r="B4875" s="3" t="s">
        <v>17882</v>
      </c>
      <c r="C4875" s="3" t="s">
        <v>17883</v>
      </c>
      <c r="D4875" s="3" t="s">
        <v>17884</v>
      </c>
      <c r="E4875" s="3" t="s">
        <v>17885</v>
      </c>
      <c r="F4875" s="3" t="s">
        <v>22</v>
      </c>
      <c r="G4875" s="3" t="s">
        <v>12248</v>
      </c>
      <c r="H4875" s="3" t="s">
        <v>24</v>
      </c>
      <c r="I4875" s="3" t="s">
        <v>8215</v>
      </c>
      <c r="J4875" s="1" t="s">
        <v>37</v>
      </c>
      <c r="K4875" s="7" t="s">
        <v>27</v>
      </c>
      <c r="L4875" s="3" t="s">
        <v>28</v>
      </c>
      <c r="M4875" s="3" t="s">
        <v>29</v>
      </c>
      <c r="N4875" s="3" t="s">
        <v>4963</v>
      </c>
      <c r="O4875" s="77" t="s">
        <v>28</v>
      </c>
      <c r="P4875" s="77" t="s">
        <v>466</v>
      </c>
      <c r="Q4875" s="77" t="s">
        <v>32</v>
      </c>
      <c r="R4875" s="77"/>
    </row>
    <row r="4876" spans="1:18" ht="15" customHeight="1">
      <c r="A4876" s="5" t="s">
        <v>17886</v>
      </c>
      <c r="B4876" s="3" t="s">
        <v>17887</v>
      </c>
      <c r="C4876" s="3" t="s">
        <v>17888</v>
      </c>
      <c r="D4876" s="3" t="s">
        <v>17889</v>
      </c>
      <c r="E4876" s="3" t="s">
        <v>17890</v>
      </c>
      <c r="F4876" s="3" t="s">
        <v>22</v>
      </c>
      <c r="G4876" s="3" t="s">
        <v>8859</v>
      </c>
      <c r="H4876" s="3" t="s">
        <v>32</v>
      </c>
      <c r="I4876" s="3" t="s">
        <v>8215</v>
      </c>
      <c r="J4876" s="1" t="s">
        <v>37</v>
      </c>
      <c r="K4876" s="7" t="s">
        <v>89</v>
      </c>
      <c r="L4876" s="3" t="s">
        <v>28</v>
      </c>
      <c r="M4876" s="3" t="s">
        <v>28</v>
      </c>
      <c r="N4876" s="3" t="s">
        <v>7991</v>
      </c>
      <c r="O4876" s="77" t="s">
        <v>28</v>
      </c>
      <c r="P4876" s="77" t="s">
        <v>4773</v>
      </c>
      <c r="Q4876" s="77" t="s">
        <v>32</v>
      </c>
      <c r="R4876" s="77"/>
    </row>
    <row r="4877" spans="1:18" ht="15" customHeight="1">
      <c r="A4877" s="5" t="s">
        <v>17891</v>
      </c>
      <c r="B4877" s="3" t="s">
        <v>17892</v>
      </c>
      <c r="C4877" s="3" t="s">
        <v>17893</v>
      </c>
      <c r="D4877" s="3" t="s">
        <v>17894</v>
      </c>
      <c r="E4877" s="3" t="s">
        <v>17895</v>
      </c>
      <c r="F4877" s="3" t="s">
        <v>164</v>
      </c>
      <c r="G4877" s="3" t="s">
        <v>60</v>
      </c>
      <c r="H4877" s="3" t="s">
        <v>28</v>
      </c>
      <c r="I4877" s="3" t="s">
        <v>8215</v>
      </c>
      <c r="J4877" s="1" t="s">
        <v>179</v>
      </c>
      <c r="K4877" s="7" t="s">
        <v>38</v>
      </c>
      <c r="L4877" s="3" t="s">
        <v>28</v>
      </c>
      <c r="M4877" s="3" t="s">
        <v>28</v>
      </c>
      <c r="N4877" s="3" t="s">
        <v>24</v>
      </c>
      <c r="O4877" s="77" t="s">
        <v>28</v>
      </c>
      <c r="P4877" s="77" t="s">
        <v>99</v>
      </c>
      <c r="Q4877" s="77" t="s">
        <v>32</v>
      </c>
      <c r="R4877" s="77" t="s">
        <v>166</v>
      </c>
    </row>
    <row r="4878" spans="1:18" ht="15" customHeight="1">
      <c r="A4878" s="5" t="s">
        <v>17896</v>
      </c>
      <c r="B4878" s="3" t="s">
        <v>17897</v>
      </c>
      <c r="C4878" s="3" t="s">
        <v>17898</v>
      </c>
      <c r="D4878" s="3" t="s">
        <v>17899</v>
      </c>
      <c r="E4878" s="3" t="s">
        <v>17900</v>
      </c>
      <c r="F4878" s="3" t="s">
        <v>22</v>
      </c>
      <c r="G4878" s="3" t="s">
        <v>60</v>
      </c>
      <c r="H4878" s="3" t="s">
        <v>24</v>
      </c>
      <c r="I4878" s="3" t="s">
        <v>8215</v>
      </c>
      <c r="J4878" s="1" t="s">
        <v>26</v>
      </c>
      <c r="K4878" s="7" t="s">
        <v>27</v>
      </c>
      <c r="L4878" s="3" t="s">
        <v>28</v>
      </c>
      <c r="M4878" s="3" t="s">
        <v>28</v>
      </c>
      <c r="N4878" s="3" t="s">
        <v>8240</v>
      </c>
      <c r="O4878" s="77" t="s">
        <v>28</v>
      </c>
      <c r="P4878" s="77" t="s">
        <v>466</v>
      </c>
      <c r="Q4878" s="77" t="s">
        <v>32</v>
      </c>
      <c r="R4878" s="77"/>
    </row>
    <row r="4879" spans="1:18" ht="15" customHeight="1">
      <c r="A4879" s="5" t="s">
        <v>17901</v>
      </c>
      <c r="B4879" s="3" t="s">
        <v>17902</v>
      </c>
      <c r="C4879" s="3" t="s">
        <v>17903</v>
      </c>
      <c r="D4879" s="3" t="s">
        <v>17904</v>
      </c>
      <c r="E4879" s="3" t="s">
        <v>17905</v>
      </c>
      <c r="F4879" s="3" t="s">
        <v>164</v>
      </c>
      <c r="G4879" s="3" t="s">
        <v>60</v>
      </c>
      <c r="H4879" s="3" t="s">
        <v>28</v>
      </c>
      <c r="I4879" s="3" t="s">
        <v>8215</v>
      </c>
      <c r="J4879" s="1" t="s">
        <v>26</v>
      </c>
      <c r="K4879" s="7" t="s">
        <v>38</v>
      </c>
      <c r="L4879" s="3" t="s">
        <v>28</v>
      </c>
      <c r="M4879" s="3" t="s">
        <v>29</v>
      </c>
      <c r="N4879" s="3" t="s">
        <v>24</v>
      </c>
      <c r="O4879" s="77" t="s">
        <v>28</v>
      </c>
      <c r="P4879" s="77" t="s">
        <v>99</v>
      </c>
      <c r="Q4879" s="77" t="s">
        <v>32</v>
      </c>
      <c r="R4879" s="77"/>
    </row>
    <row r="4880" spans="1:18" ht="15" customHeight="1">
      <c r="A4880" s="5" t="s">
        <v>17906</v>
      </c>
      <c r="B4880" s="3" t="s">
        <v>17907</v>
      </c>
      <c r="C4880" s="3"/>
      <c r="D4880" s="3" t="s">
        <v>17908</v>
      </c>
      <c r="E4880" s="3" t="s">
        <v>17909</v>
      </c>
      <c r="F4880" s="3" t="s">
        <v>22</v>
      </c>
      <c r="G4880" s="3" t="s">
        <v>195</v>
      </c>
      <c r="H4880" s="3" t="s">
        <v>24</v>
      </c>
      <c r="I4880" s="3" t="s">
        <v>8215</v>
      </c>
      <c r="J4880" s="1" t="s">
        <v>37</v>
      </c>
      <c r="K4880" s="7" t="s">
        <v>27</v>
      </c>
      <c r="L4880" s="3" t="s">
        <v>28</v>
      </c>
      <c r="M4880" s="3" t="s">
        <v>29</v>
      </c>
      <c r="N4880" s="3" t="s">
        <v>8226</v>
      </c>
      <c r="O4880" s="77" t="s">
        <v>28</v>
      </c>
      <c r="P4880" s="77" t="s">
        <v>104</v>
      </c>
      <c r="Q4880" s="77" t="s">
        <v>32</v>
      </c>
      <c r="R4880" s="77"/>
    </row>
    <row r="4881" spans="1:18" ht="15" customHeight="1">
      <c r="A4881" s="5" t="s">
        <v>17910</v>
      </c>
      <c r="B4881" s="3" t="s">
        <v>17911</v>
      </c>
      <c r="C4881" s="3" t="s">
        <v>17912</v>
      </c>
      <c r="D4881" s="3" t="s">
        <v>17913</v>
      </c>
      <c r="E4881" s="3" t="s">
        <v>17914</v>
      </c>
      <c r="F4881" s="3" t="s">
        <v>22</v>
      </c>
      <c r="G4881" s="3" t="s">
        <v>8230</v>
      </c>
      <c r="H4881" s="3" t="s">
        <v>32</v>
      </c>
      <c r="I4881" s="3" t="s">
        <v>8215</v>
      </c>
      <c r="J4881" s="1" t="s">
        <v>37</v>
      </c>
      <c r="K4881" s="7" t="s">
        <v>89</v>
      </c>
      <c r="L4881" s="3" t="s">
        <v>28</v>
      </c>
      <c r="M4881" s="3" t="s">
        <v>28</v>
      </c>
      <c r="N4881" s="3" t="s">
        <v>7991</v>
      </c>
      <c r="O4881" s="77" t="s">
        <v>28</v>
      </c>
      <c r="P4881" s="77" t="s">
        <v>4773</v>
      </c>
      <c r="Q4881" s="77" t="s">
        <v>32</v>
      </c>
      <c r="R4881" s="77"/>
    </row>
    <row r="4882" spans="1:18" ht="15" customHeight="1">
      <c r="A4882" s="5" t="s">
        <v>17915</v>
      </c>
      <c r="B4882" s="3" t="s">
        <v>17916</v>
      </c>
      <c r="C4882" s="3"/>
      <c r="D4882" s="3" t="s">
        <v>17917</v>
      </c>
      <c r="E4882" s="3" t="s">
        <v>17918</v>
      </c>
      <c r="F4882" s="3" t="s">
        <v>22</v>
      </c>
      <c r="G4882" s="3" t="s">
        <v>195</v>
      </c>
      <c r="H4882" s="3" t="s">
        <v>24</v>
      </c>
      <c r="I4882" s="3" t="s">
        <v>8215</v>
      </c>
      <c r="J4882" s="1" t="s">
        <v>109</v>
      </c>
      <c r="K4882" s="7" t="s">
        <v>27</v>
      </c>
      <c r="L4882" s="3" t="s">
        <v>28</v>
      </c>
      <c r="M4882" s="3" t="s">
        <v>29</v>
      </c>
      <c r="N4882" s="3" t="s">
        <v>8226</v>
      </c>
      <c r="O4882" s="77" t="s">
        <v>28</v>
      </c>
      <c r="P4882" s="77" t="s">
        <v>104</v>
      </c>
      <c r="Q4882" s="77" t="s">
        <v>32</v>
      </c>
      <c r="R4882" s="77"/>
    </row>
    <row r="4883" spans="1:18" ht="15" customHeight="1">
      <c r="A4883" s="5" t="s">
        <v>17919</v>
      </c>
      <c r="B4883" s="3" t="s">
        <v>17920</v>
      </c>
      <c r="C4883" s="3" t="s">
        <v>17921</v>
      </c>
      <c r="D4883" s="3"/>
      <c r="E4883" s="3"/>
      <c r="F4883" s="3" t="s">
        <v>285</v>
      </c>
      <c r="G4883" s="3" t="s">
        <v>8230</v>
      </c>
      <c r="H4883" s="3" t="s">
        <v>28</v>
      </c>
      <c r="I4883" s="3" t="s">
        <v>8215</v>
      </c>
      <c r="J4883" s="1" t="s">
        <v>165</v>
      </c>
      <c r="K4883" s="7" t="s">
        <v>38</v>
      </c>
      <c r="L4883" s="3" t="s">
        <v>28</v>
      </c>
      <c r="M4883" s="3" t="s">
        <v>29</v>
      </c>
      <c r="N4883" s="3" t="s">
        <v>4963</v>
      </c>
      <c r="O4883" s="77" t="s">
        <v>28</v>
      </c>
      <c r="P4883" s="77" t="s">
        <v>99</v>
      </c>
      <c r="Q4883" s="77" t="s">
        <v>32</v>
      </c>
      <c r="R4883" s="77" t="s">
        <v>166</v>
      </c>
    </row>
    <row r="4884" spans="1:18" ht="15" customHeight="1">
      <c r="A4884" s="5" t="s">
        <v>17922</v>
      </c>
      <c r="B4884" s="3" t="s">
        <v>17923</v>
      </c>
      <c r="C4884" s="3" t="s">
        <v>17924</v>
      </c>
      <c r="D4884" s="3" t="s">
        <v>17925</v>
      </c>
      <c r="E4884" s="3"/>
      <c r="F4884" s="3" t="s">
        <v>22</v>
      </c>
      <c r="G4884" s="3" t="s">
        <v>60</v>
      </c>
      <c r="H4884" s="3" t="s">
        <v>24</v>
      </c>
      <c r="I4884" s="3" t="s">
        <v>8215</v>
      </c>
      <c r="J4884" s="1" t="s">
        <v>37</v>
      </c>
      <c r="K4884" s="7" t="s">
        <v>38</v>
      </c>
      <c r="L4884" s="3" t="s">
        <v>28</v>
      </c>
      <c r="M4884" s="3" t="s">
        <v>29</v>
      </c>
      <c r="N4884" s="3" t="s">
        <v>4963</v>
      </c>
      <c r="O4884" s="77" t="s">
        <v>28</v>
      </c>
      <c r="P4884" s="77" t="s">
        <v>99</v>
      </c>
      <c r="Q4884" s="77" t="s">
        <v>32</v>
      </c>
      <c r="R4884" s="77" t="s">
        <v>166</v>
      </c>
    </row>
    <row r="4885" spans="1:18" ht="15" customHeight="1">
      <c r="A4885" s="5" t="s">
        <v>17926</v>
      </c>
      <c r="B4885" s="3" t="s">
        <v>17927</v>
      </c>
      <c r="C4885" s="3" t="s">
        <v>17928</v>
      </c>
      <c r="D4885" s="3" t="s">
        <v>17929</v>
      </c>
      <c r="E4885" s="3"/>
      <c r="F4885" s="3" t="s">
        <v>88</v>
      </c>
      <c r="G4885" s="3" t="s">
        <v>60</v>
      </c>
      <c r="H4885" s="3" t="s">
        <v>28</v>
      </c>
      <c r="I4885" s="3" t="s">
        <v>8215</v>
      </c>
      <c r="J4885" s="1" t="s">
        <v>37</v>
      </c>
      <c r="K4885" s="7" t="s">
        <v>38</v>
      </c>
      <c r="L4885" s="3" t="s">
        <v>28</v>
      </c>
      <c r="M4885" s="3" t="s">
        <v>28</v>
      </c>
      <c r="N4885" s="3" t="s">
        <v>4963</v>
      </c>
      <c r="O4885" s="77" t="s">
        <v>28</v>
      </c>
      <c r="P4885" s="77" t="s">
        <v>99</v>
      </c>
      <c r="Q4885" s="77" t="s">
        <v>32</v>
      </c>
      <c r="R4885" s="77"/>
    </row>
    <row r="4886" spans="1:18" ht="15" customHeight="1">
      <c r="A4886" s="5" t="s">
        <v>17930</v>
      </c>
      <c r="B4886" s="3" t="s">
        <v>17931</v>
      </c>
      <c r="C4886" s="3"/>
      <c r="D4886" s="3" t="s">
        <v>17932</v>
      </c>
      <c r="E4886" s="3" t="s">
        <v>17933</v>
      </c>
      <c r="F4886" s="3" t="s">
        <v>22</v>
      </c>
      <c r="G4886" s="3" t="s">
        <v>60</v>
      </c>
      <c r="H4886" s="3" t="s">
        <v>24</v>
      </c>
      <c r="I4886" s="3" t="s">
        <v>8215</v>
      </c>
      <c r="J4886" s="1" t="s">
        <v>165</v>
      </c>
      <c r="K4886" s="7" t="s">
        <v>27</v>
      </c>
      <c r="L4886" s="3" t="s">
        <v>28</v>
      </c>
      <c r="M4886" s="3" t="s">
        <v>28</v>
      </c>
      <c r="N4886" s="3" t="s">
        <v>8226</v>
      </c>
      <c r="O4886" s="77" t="s">
        <v>28</v>
      </c>
      <c r="P4886" s="77" t="s">
        <v>104</v>
      </c>
      <c r="Q4886" s="77" t="s">
        <v>32</v>
      </c>
      <c r="R4886" s="77"/>
    </row>
    <row r="4887" spans="1:18" ht="15" customHeight="1">
      <c r="A4887" s="5" t="s">
        <v>17934</v>
      </c>
      <c r="B4887" s="3" t="s">
        <v>17935</v>
      </c>
      <c r="C4887" s="3" t="s">
        <v>17936</v>
      </c>
      <c r="D4887" s="3" t="s">
        <v>17937</v>
      </c>
      <c r="E4887" s="3" t="s">
        <v>17938</v>
      </c>
      <c r="F4887" s="3" t="s">
        <v>22</v>
      </c>
      <c r="G4887" s="3" t="s">
        <v>195</v>
      </c>
      <c r="H4887" s="3" t="s">
        <v>32</v>
      </c>
      <c r="I4887" s="3" t="s">
        <v>8215</v>
      </c>
      <c r="J4887" s="1" t="s">
        <v>37</v>
      </c>
      <c r="K4887" s="7" t="s">
        <v>89</v>
      </c>
      <c r="L4887" s="3" t="s">
        <v>28</v>
      </c>
      <c r="M4887" s="3" t="s">
        <v>28</v>
      </c>
      <c r="N4887" s="3" t="s">
        <v>7991</v>
      </c>
      <c r="O4887" s="77" t="s">
        <v>28</v>
      </c>
      <c r="P4887" s="77" t="s">
        <v>4773</v>
      </c>
      <c r="Q4887" s="77" t="s">
        <v>32</v>
      </c>
      <c r="R4887" s="77"/>
    </row>
    <row r="4888" spans="1:18" ht="15" customHeight="1">
      <c r="A4888" s="5" t="s">
        <v>17939</v>
      </c>
      <c r="B4888" s="3" t="s">
        <v>17940</v>
      </c>
      <c r="C4888" s="3"/>
      <c r="D4888" s="3" t="s">
        <v>17941</v>
      </c>
      <c r="E4888" s="3" t="s">
        <v>17942</v>
      </c>
      <c r="F4888" s="3" t="s">
        <v>22</v>
      </c>
      <c r="G4888" s="3" t="s">
        <v>60</v>
      </c>
      <c r="H4888" s="3" t="s">
        <v>24</v>
      </c>
      <c r="I4888" s="3" t="s">
        <v>8215</v>
      </c>
      <c r="J4888" s="1" t="s">
        <v>37</v>
      </c>
      <c r="K4888" s="7" t="s">
        <v>27</v>
      </c>
      <c r="L4888" s="3" t="s">
        <v>28</v>
      </c>
      <c r="M4888" s="3" t="s">
        <v>29</v>
      </c>
      <c r="N4888" s="3" t="s">
        <v>8226</v>
      </c>
      <c r="O4888" s="77" t="s">
        <v>28</v>
      </c>
      <c r="P4888" s="77" t="s">
        <v>104</v>
      </c>
      <c r="Q4888" s="77" t="s">
        <v>32</v>
      </c>
      <c r="R4888" s="77"/>
    </row>
    <row r="4889" spans="1:18" ht="15" customHeight="1">
      <c r="A4889" s="5" t="s">
        <v>17943</v>
      </c>
      <c r="B4889" s="3" t="s">
        <v>17944</v>
      </c>
      <c r="C4889" s="3" t="s">
        <v>17945</v>
      </c>
      <c r="D4889" s="3"/>
      <c r="E4889" s="3"/>
      <c r="F4889" s="3" t="s">
        <v>164</v>
      </c>
      <c r="G4889" s="3" t="s">
        <v>60</v>
      </c>
      <c r="H4889" s="3" t="s">
        <v>28</v>
      </c>
      <c r="I4889" s="3" t="s">
        <v>8215</v>
      </c>
      <c r="J4889" s="1" t="s">
        <v>37</v>
      </c>
      <c r="K4889" s="7" t="s">
        <v>38</v>
      </c>
      <c r="L4889" s="3" t="s">
        <v>28</v>
      </c>
      <c r="M4889" s="3" t="s">
        <v>29</v>
      </c>
      <c r="N4889" s="3" t="s">
        <v>4963</v>
      </c>
      <c r="O4889" s="77" t="s">
        <v>28</v>
      </c>
      <c r="P4889" s="77" t="s">
        <v>99</v>
      </c>
      <c r="Q4889" s="77" t="s">
        <v>32</v>
      </c>
      <c r="R4889" s="77" t="s">
        <v>166</v>
      </c>
    </row>
    <row r="4890" spans="1:18" ht="15" customHeight="1">
      <c r="A4890" s="5" t="s">
        <v>17946</v>
      </c>
      <c r="B4890" s="3" t="s">
        <v>17947</v>
      </c>
      <c r="C4890" s="3" t="s">
        <v>17948</v>
      </c>
      <c r="D4890" s="3"/>
      <c r="E4890" s="3"/>
      <c r="F4890" s="3" t="s">
        <v>3162</v>
      </c>
      <c r="G4890" s="3" t="s">
        <v>9388</v>
      </c>
      <c r="H4890" s="3" t="s">
        <v>29</v>
      </c>
      <c r="I4890" s="3" t="s">
        <v>8215</v>
      </c>
      <c r="J4890" s="1" t="s">
        <v>37</v>
      </c>
      <c r="K4890" s="7" t="s">
        <v>38</v>
      </c>
      <c r="L4890" s="3" t="s">
        <v>28</v>
      </c>
      <c r="M4890" s="3" t="s">
        <v>28</v>
      </c>
      <c r="N4890" s="3" t="s">
        <v>4963</v>
      </c>
      <c r="O4890" s="77" t="s">
        <v>28</v>
      </c>
      <c r="P4890" s="77" t="s">
        <v>99</v>
      </c>
      <c r="Q4890" s="77" t="s">
        <v>32</v>
      </c>
      <c r="R4890" s="77"/>
    </row>
    <row r="4891" spans="1:18" ht="15" customHeight="1">
      <c r="A4891" s="5" t="s">
        <v>17949</v>
      </c>
      <c r="B4891" s="3" t="s">
        <v>17950</v>
      </c>
      <c r="C4891" s="3"/>
      <c r="D4891" s="3" t="s">
        <v>17951</v>
      </c>
      <c r="E4891" s="3" t="s">
        <v>17952</v>
      </c>
      <c r="F4891" s="3" t="s">
        <v>22</v>
      </c>
      <c r="G4891" s="3" t="s">
        <v>23</v>
      </c>
      <c r="H4891" s="3" t="s">
        <v>32</v>
      </c>
      <c r="I4891" s="3" t="s">
        <v>8215</v>
      </c>
      <c r="J4891" s="1" t="s">
        <v>37</v>
      </c>
      <c r="K4891" s="7" t="s">
        <v>89</v>
      </c>
      <c r="L4891" s="3" t="s">
        <v>28</v>
      </c>
      <c r="M4891" s="3" t="s">
        <v>28</v>
      </c>
      <c r="N4891" s="3" t="s">
        <v>7991</v>
      </c>
      <c r="O4891" s="77" t="s">
        <v>28</v>
      </c>
      <c r="P4891" s="77" t="s">
        <v>4773</v>
      </c>
      <c r="Q4891" s="77" t="s">
        <v>32</v>
      </c>
      <c r="R4891" s="77"/>
    </row>
    <row r="4892" spans="1:18" ht="15" customHeight="1">
      <c r="A4892" s="5" t="s">
        <v>17953</v>
      </c>
      <c r="B4892" s="3" t="s">
        <v>17954</v>
      </c>
      <c r="C4892" s="3"/>
      <c r="D4892" s="3" t="s">
        <v>17955</v>
      </c>
      <c r="E4892" s="3" t="s">
        <v>17956</v>
      </c>
      <c r="F4892" s="3" t="s">
        <v>22</v>
      </c>
      <c r="G4892" s="3" t="s">
        <v>23</v>
      </c>
      <c r="H4892" s="3" t="s">
        <v>24</v>
      </c>
      <c r="I4892" s="3" t="s">
        <v>8215</v>
      </c>
      <c r="J4892" s="1" t="s">
        <v>37</v>
      </c>
      <c r="K4892" s="7" t="s">
        <v>27</v>
      </c>
      <c r="L4892" s="3" t="s">
        <v>28</v>
      </c>
      <c r="M4892" s="3" t="s">
        <v>28</v>
      </c>
      <c r="N4892" s="3" t="s">
        <v>8240</v>
      </c>
      <c r="O4892" s="77" t="s">
        <v>28</v>
      </c>
      <c r="P4892" s="77" t="s">
        <v>104</v>
      </c>
      <c r="Q4892" s="77" t="s">
        <v>32</v>
      </c>
      <c r="R4892" s="77"/>
    </row>
    <row r="4893" spans="1:18" ht="15" customHeight="1">
      <c r="A4893" s="5" t="s">
        <v>17957</v>
      </c>
      <c r="B4893" s="3" t="s">
        <v>17958</v>
      </c>
      <c r="C4893" s="3" t="s">
        <v>17959</v>
      </c>
      <c r="D4893" s="3" t="s">
        <v>17960</v>
      </c>
      <c r="E4893" s="3"/>
      <c r="F4893" s="3" t="s">
        <v>22</v>
      </c>
      <c r="G4893" s="3" t="s">
        <v>60</v>
      </c>
      <c r="H4893" s="3" t="s">
        <v>24</v>
      </c>
      <c r="I4893" s="3" t="s">
        <v>8215</v>
      </c>
      <c r="J4893" s="1" t="s">
        <v>37</v>
      </c>
      <c r="K4893" s="7" t="s">
        <v>38</v>
      </c>
      <c r="L4893" s="3" t="s">
        <v>28</v>
      </c>
      <c r="M4893" s="3" t="s">
        <v>28</v>
      </c>
      <c r="N4893" s="3" t="s">
        <v>4963</v>
      </c>
      <c r="O4893" s="77" t="s">
        <v>28</v>
      </c>
      <c r="P4893" s="77" t="s">
        <v>99</v>
      </c>
      <c r="Q4893" s="77" t="s">
        <v>32</v>
      </c>
      <c r="R4893" s="77"/>
    </row>
    <row r="4894" spans="1:18" ht="15" customHeight="1">
      <c r="A4894" s="5" t="s">
        <v>17961</v>
      </c>
      <c r="B4894" s="3" t="s">
        <v>17962</v>
      </c>
      <c r="C4894" s="3"/>
      <c r="D4894" s="3" t="s">
        <v>17963</v>
      </c>
      <c r="E4894" s="3" t="s">
        <v>17964</v>
      </c>
      <c r="F4894" s="3" t="s">
        <v>22</v>
      </c>
      <c r="G4894" s="3" t="s">
        <v>60</v>
      </c>
      <c r="H4894" s="3" t="s">
        <v>24</v>
      </c>
      <c r="I4894" s="3" t="s">
        <v>8215</v>
      </c>
      <c r="J4894" s="1" t="s">
        <v>165</v>
      </c>
      <c r="K4894" s="7" t="s">
        <v>27</v>
      </c>
      <c r="L4894" s="3" t="s">
        <v>28</v>
      </c>
      <c r="M4894" s="3" t="s">
        <v>28</v>
      </c>
      <c r="N4894" s="3" t="s">
        <v>8226</v>
      </c>
      <c r="O4894" s="77" t="s">
        <v>28</v>
      </c>
      <c r="P4894" s="77" t="s">
        <v>104</v>
      </c>
      <c r="Q4894" s="77" t="s">
        <v>32</v>
      </c>
      <c r="R4894" s="77"/>
    </row>
    <row r="4895" spans="1:18" ht="15" customHeight="1">
      <c r="A4895" s="5" t="s">
        <v>17965</v>
      </c>
      <c r="B4895" s="3" t="s">
        <v>17966</v>
      </c>
      <c r="C4895" s="3" t="s">
        <v>17967</v>
      </c>
      <c r="D4895" s="3" t="s">
        <v>17968</v>
      </c>
      <c r="E4895" s="3" t="s">
        <v>17969</v>
      </c>
      <c r="F4895" s="3" t="s">
        <v>22</v>
      </c>
      <c r="G4895" s="3" t="s">
        <v>23</v>
      </c>
      <c r="H4895" s="3" t="s">
        <v>24</v>
      </c>
      <c r="I4895" s="3" t="s">
        <v>8215</v>
      </c>
      <c r="J4895" s="1" t="s">
        <v>37</v>
      </c>
      <c r="K4895" s="7" t="s">
        <v>38</v>
      </c>
      <c r="L4895" s="3" t="s">
        <v>28</v>
      </c>
      <c r="M4895" s="3" t="s">
        <v>28</v>
      </c>
      <c r="N4895" s="3" t="s">
        <v>4963</v>
      </c>
      <c r="O4895" s="77" t="s">
        <v>28</v>
      </c>
      <c r="P4895" s="77" t="s">
        <v>219</v>
      </c>
      <c r="Q4895" s="77" t="s">
        <v>32</v>
      </c>
      <c r="R4895" s="77"/>
    </row>
    <row r="4896" spans="1:18" ht="15" customHeight="1">
      <c r="A4896" s="5" t="s">
        <v>17970</v>
      </c>
      <c r="B4896" s="3" t="s">
        <v>17971</v>
      </c>
      <c r="C4896" s="3"/>
      <c r="D4896" s="3" t="s">
        <v>17972</v>
      </c>
      <c r="E4896" s="3" t="s">
        <v>17973</v>
      </c>
      <c r="F4896" s="3" t="s">
        <v>22</v>
      </c>
      <c r="G4896" s="3" t="s">
        <v>53</v>
      </c>
      <c r="H4896" s="3" t="s">
        <v>24</v>
      </c>
      <c r="I4896" s="3" t="s">
        <v>8215</v>
      </c>
      <c r="J4896" s="1" t="s">
        <v>165</v>
      </c>
      <c r="K4896" s="7" t="s">
        <v>27</v>
      </c>
      <c r="L4896" s="3" t="s">
        <v>28</v>
      </c>
      <c r="M4896" s="3" t="s">
        <v>28</v>
      </c>
      <c r="N4896" s="3" t="s">
        <v>8240</v>
      </c>
      <c r="O4896" s="77" t="s">
        <v>28</v>
      </c>
      <c r="P4896" s="77" t="s">
        <v>104</v>
      </c>
      <c r="Q4896" s="77" t="s">
        <v>32</v>
      </c>
      <c r="R4896" s="77"/>
    </row>
    <row r="4897" spans="1:18" ht="15" customHeight="1">
      <c r="A4897" s="5" t="s">
        <v>17974</v>
      </c>
      <c r="B4897" s="3" t="s">
        <v>17975</v>
      </c>
      <c r="C4897" s="3" t="s">
        <v>17976</v>
      </c>
      <c r="D4897" s="3"/>
      <c r="E4897" s="3"/>
      <c r="F4897" s="3" t="s">
        <v>164</v>
      </c>
      <c r="G4897" s="3" t="s">
        <v>60</v>
      </c>
      <c r="H4897" s="3" t="s">
        <v>28</v>
      </c>
      <c r="I4897" s="3" t="s">
        <v>8215</v>
      </c>
      <c r="J4897" s="1" t="s">
        <v>165</v>
      </c>
      <c r="K4897" s="7" t="s">
        <v>38</v>
      </c>
      <c r="L4897" s="3" t="s">
        <v>28</v>
      </c>
      <c r="M4897" s="3" t="s">
        <v>28</v>
      </c>
      <c r="N4897" s="3" t="s">
        <v>4963</v>
      </c>
      <c r="O4897" s="77" t="s">
        <v>28</v>
      </c>
      <c r="P4897" s="77" t="s">
        <v>99</v>
      </c>
      <c r="Q4897" s="77" t="s">
        <v>32</v>
      </c>
      <c r="R4897" s="77" t="s">
        <v>166</v>
      </c>
    </row>
    <row r="4898" spans="1:18" ht="15" customHeight="1">
      <c r="A4898" s="5" t="s">
        <v>17977</v>
      </c>
      <c r="B4898" s="3" t="s">
        <v>17978</v>
      </c>
      <c r="C4898" s="3" t="s">
        <v>17979</v>
      </c>
      <c r="D4898" s="3" t="s">
        <v>17980</v>
      </c>
      <c r="E4898" s="3"/>
      <c r="F4898" s="3" t="s">
        <v>22</v>
      </c>
      <c r="G4898" s="3" t="s">
        <v>65</v>
      </c>
      <c r="H4898" s="3" t="s">
        <v>32</v>
      </c>
      <c r="I4898" s="3" t="s">
        <v>8215</v>
      </c>
      <c r="J4898" s="1" t="s">
        <v>26</v>
      </c>
      <c r="K4898" s="7" t="s">
        <v>89</v>
      </c>
      <c r="L4898" s="3" t="s">
        <v>28</v>
      </c>
      <c r="M4898" s="3" t="s">
        <v>29</v>
      </c>
      <c r="N4898" s="3" t="s">
        <v>7991</v>
      </c>
      <c r="O4898" s="77" t="s">
        <v>28</v>
      </c>
      <c r="P4898" s="77" t="s">
        <v>458</v>
      </c>
      <c r="Q4898" s="77" t="s">
        <v>32</v>
      </c>
      <c r="R4898" s="77"/>
    </row>
    <row r="4899" spans="1:18" ht="15" customHeight="1">
      <c r="A4899" s="5" t="s">
        <v>17981</v>
      </c>
      <c r="B4899" s="3" t="s">
        <v>17982</v>
      </c>
      <c r="C4899" s="3"/>
      <c r="D4899" s="3" t="s">
        <v>17983</v>
      </c>
      <c r="E4899" s="3" t="s">
        <v>17984</v>
      </c>
      <c r="F4899" s="3" t="s">
        <v>22</v>
      </c>
      <c r="G4899" s="3" t="s">
        <v>65</v>
      </c>
      <c r="H4899" s="3" t="s">
        <v>24</v>
      </c>
      <c r="I4899" s="3" t="s">
        <v>8215</v>
      </c>
      <c r="J4899" s="1" t="s">
        <v>37</v>
      </c>
      <c r="K4899" s="7" t="s">
        <v>27</v>
      </c>
      <c r="L4899" s="3" t="s">
        <v>28</v>
      </c>
      <c r="M4899" s="3" t="s">
        <v>28</v>
      </c>
      <c r="N4899" s="3" t="s">
        <v>8226</v>
      </c>
      <c r="O4899" s="77" t="s">
        <v>28</v>
      </c>
      <c r="P4899" s="77" t="s">
        <v>104</v>
      </c>
      <c r="Q4899" s="77" t="s">
        <v>32</v>
      </c>
      <c r="R4899" s="77"/>
    </row>
    <row r="4900" spans="1:18" ht="15" customHeight="1">
      <c r="A4900" s="5" t="s">
        <v>17985</v>
      </c>
      <c r="B4900" s="3" t="s">
        <v>17986</v>
      </c>
      <c r="C4900" s="3" t="s">
        <v>17987</v>
      </c>
      <c r="D4900" s="3"/>
      <c r="E4900" s="3"/>
      <c r="F4900" s="3" t="s">
        <v>164</v>
      </c>
      <c r="G4900" s="3" t="s">
        <v>60</v>
      </c>
      <c r="H4900" s="3" t="s">
        <v>28</v>
      </c>
      <c r="I4900" s="3" t="s">
        <v>8215</v>
      </c>
      <c r="J4900" s="1" t="s">
        <v>165</v>
      </c>
      <c r="K4900" s="7" t="s">
        <v>38</v>
      </c>
      <c r="L4900" s="3" t="s">
        <v>28</v>
      </c>
      <c r="M4900" s="3" t="s">
        <v>28</v>
      </c>
      <c r="N4900" s="3" t="s">
        <v>4963</v>
      </c>
      <c r="O4900" s="77" t="s">
        <v>28</v>
      </c>
      <c r="P4900" s="77" t="s">
        <v>99</v>
      </c>
      <c r="Q4900" s="77" t="s">
        <v>32</v>
      </c>
      <c r="R4900" s="77" t="s">
        <v>166</v>
      </c>
    </row>
    <row r="4901" spans="1:18" ht="15" customHeight="1">
      <c r="A4901" s="5" t="s">
        <v>17988</v>
      </c>
      <c r="B4901" s="3" t="s">
        <v>17989</v>
      </c>
      <c r="C4901" s="3"/>
      <c r="D4901" s="3" t="s">
        <v>17990</v>
      </c>
      <c r="E4901" s="3" t="s">
        <v>17991</v>
      </c>
      <c r="F4901" s="3" t="s">
        <v>22</v>
      </c>
      <c r="G4901" s="3" t="s">
        <v>9356</v>
      </c>
      <c r="H4901" s="3" t="s">
        <v>24</v>
      </c>
      <c r="I4901" s="3" t="s">
        <v>8215</v>
      </c>
      <c r="J4901" s="1" t="s">
        <v>37</v>
      </c>
      <c r="K4901" s="7" t="s">
        <v>27</v>
      </c>
      <c r="L4901" s="3" t="s">
        <v>28</v>
      </c>
      <c r="M4901" s="3" t="s">
        <v>28</v>
      </c>
      <c r="N4901" s="3" t="s">
        <v>4963</v>
      </c>
      <c r="O4901" s="77" t="s">
        <v>28</v>
      </c>
      <c r="P4901" s="77" t="s">
        <v>104</v>
      </c>
      <c r="Q4901" s="77" t="s">
        <v>32</v>
      </c>
      <c r="R4901" s="77"/>
    </row>
    <row r="4902" spans="1:18" ht="15" customHeight="1">
      <c r="A4902" s="5" t="s">
        <v>17992</v>
      </c>
      <c r="B4902" s="3" t="s">
        <v>17993</v>
      </c>
      <c r="C4902" s="3"/>
      <c r="D4902" s="3"/>
      <c r="E4902" s="3"/>
      <c r="F4902" s="3" t="s">
        <v>22</v>
      </c>
      <c r="G4902" s="3" t="s">
        <v>60</v>
      </c>
      <c r="H4902" s="3" t="s">
        <v>32</v>
      </c>
      <c r="I4902" s="3" t="s">
        <v>8215</v>
      </c>
      <c r="J4902" s="1" t="s">
        <v>165</v>
      </c>
      <c r="K4902" s="7" t="s">
        <v>89</v>
      </c>
      <c r="L4902" s="3" t="s">
        <v>28</v>
      </c>
      <c r="M4902" s="3" t="s">
        <v>29</v>
      </c>
      <c r="N4902" s="3" t="s">
        <v>7991</v>
      </c>
      <c r="O4902" s="77" t="s">
        <v>28</v>
      </c>
      <c r="P4902" s="77" t="s">
        <v>458</v>
      </c>
      <c r="Q4902" s="77" t="s">
        <v>32</v>
      </c>
      <c r="R4902" s="77"/>
    </row>
    <row r="4903" spans="1:18" ht="15" customHeight="1">
      <c r="A4903" s="5" t="s">
        <v>17994</v>
      </c>
      <c r="B4903" s="3" t="s">
        <v>17995</v>
      </c>
      <c r="C4903" s="3" t="s">
        <v>17996</v>
      </c>
      <c r="D4903" s="3" t="s">
        <v>17997</v>
      </c>
      <c r="E4903" s="3"/>
      <c r="F4903" s="3" t="s">
        <v>88</v>
      </c>
      <c r="G4903" s="3" t="s">
        <v>195</v>
      </c>
      <c r="H4903" s="3" t="s">
        <v>28</v>
      </c>
      <c r="I4903" s="3" t="s">
        <v>8215</v>
      </c>
      <c r="J4903" s="1" t="s">
        <v>26</v>
      </c>
      <c r="K4903" s="7" t="s">
        <v>89</v>
      </c>
      <c r="L4903" s="3" t="s">
        <v>28</v>
      </c>
      <c r="M4903" s="3" t="s">
        <v>29</v>
      </c>
      <c r="N4903" s="3" t="s">
        <v>7991</v>
      </c>
      <c r="O4903" s="77" t="s">
        <v>28</v>
      </c>
      <c r="P4903" s="77" t="s">
        <v>458</v>
      </c>
      <c r="Q4903" s="77" t="s">
        <v>32</v>
      </c>
      <c r="R4903" s="77" t="s">
        <v>166</v>
      </c>
    </row>
    <row r="4904" spans="1:18" ht="15" customHeight="1">
      <c r="A4904" s="5" t="s">
        <v>17998</v>
      </c>
      <c r="B4904" s="3" t="s">
        <v>17999</v>
      </c>
      <c r="C4904" s="3" t="s">
        <v>18000</v>
      </c>
      <c r="D4904" s="3"/>
      <c r="E4904" s="3"/>
      <c r="F4904" s="3" t="s">
        <v>164</v>
      </c>
      <c r="G4904" s="3" t="s">
        <v>60</v>
      </c>
      <c r="H4904" s="3" t="s">
        <v>28</v>
      </c>
      <c r="I4904" s="3" t="s">
        <v>8215</v>
      </c>
      <c r="J4904" s="1" t="s">
        <v>165</v>
      </c>
      <c r="K4904" s="7" t="s">
        <v>38</v>
      </c>
      <c r="L4904" s="3" t="s">
        <v>28</v>
      </c>
      <c r="M4904" s="3" t="s">
        <v>28</v>
      </c>
      <c r="N4904" s="3" t="s">
        <v>4963</v>
      </c>
      <c r="O4904" s="77" t="s">
        <v>28</v>
      </c>
      <c r="P4904" s="77" t="s">
        <v>99</v>
      </c>
      <c r="Q4904" s="77" t="s">
        <v>32</v>
      </c>
      <c r="R4904" s="77" t="s">
        <v>166</v>
      </c>
    </row>
    <row r="4905" spans="1:18" ht="15" customHeight="1">
      <c r="A4905" s="5" t="s">
        <v>18001</v>
      </c>
      <c r="B4905" s="3" t="s">
        <v>18002</v>
      </c>
      <c r="C4905" s="3"/>
      <c r="D4905" s="3" t="s">
        <v>18003</v>
      </c>
      <c r="E4905" s="3" t="s">
        <v>18004</v>
      </c>
      <c r="F4905" s="3" t="s">
        <v>22</v>
      </c>
      <c r="G4905" s="3" t="s">
        <v>18005</v>
      </c>
      <c r="H4905" s="3" t="s">
        <v>24</v>
      </c>
      <c r="I4905" s="3" t="s">
        <v>8215</v>
      </c>
      <c r="J4905" s="1" t="s">
        <v>37</v>
      </c>
      <c r="K4905" s="7" t="s">
        <v>27</v>
      </c>
      <c r="L4905" s="3" t="s">
        <v>28</v>
      </c>
      <c r="M4905" s="3" t="s">
        <v>28</v>
      </c>
      <c r="N4905" s="3" t="s">
        <v>4963</v>
      </c>
      <c r="O4905" s="77" t="s">
        <v>28</v>
      </c>
      <c r="P4905" s="77" t="s">
        <v>104</v>
      </c>
      <c r="Q4905" s="77" t="s">
        <v>32</v>
      </c>
      <c r="R4905" s="77"/>
    </row>
    <row r="4906" spans="1:18" ht="15" customHeight="1">
      <c r="A4906" s="5" t="s">
        <v>18006</v>
      </c>
      <c r="B4906" s="3" t="s">
        <v>18007</v>
      </c>
      <c r="C4906" s="3"/>
      <c r="D4906" s="3"/>
      <c r="E4906" s="3"/>
      <c r="F4906" s="3" t="s">
        <v>22</v>
      </c>
      <c r="G4906" s="3" t="s">
        <v>23</v>
      </c>
      <c r="H4906" s="3" t="s">
        <v>32</v>
      </c>
      <c r="I4906" s="3" t="s">
        <v>8215</v>
      </c>
      <c r="J4906" s="1" t="s">
        <v>37</v>
      </c>
      <c r="K4906" s="7" t="s">
        <v>89</v>
      </c>
      <c r="L4906" s="3" t="s">
        <v>28</v>
      </c>
      <c r="M4906" s="3" t="s">
        <v>28</v>
      </c>
      <c r="N4906" s="3" t="s">
        <v>7991</v>
      </c>
      <c r="O4906" s="77" t="s">
        <v>28</v>
      </c>
      <c r="P4906" s="77" t="s">
        <v>4773</v>
      </c>
      <c r="Q4906" s="77" t="s">
        <v>32</v>
      </c>
      <c r="R4906" s="77"/>
    </row>
    <row r="4907" spans="1:18" ht="15" customHeight="1">
      <c r="A4907" s="5" t="s">
        <v>18008</v>
      </c>
      <c r="B4907" s="3" t="s">
        <v>18009</v>
      </c>
      <c r="C4907" s="3"/>
      <c r="D4907" s="3" t="s">
        <v>18010</v>
      </c>
      <c r="E4907" s="3" t="s">
        <v>18011</v>
      </c>
      <c r="F4907" s="3" t="s">
        <v>22</v>
      </c>
      <c r="G4907" s="3" t="s">
        <v>65</v>
      </c>
      <c r="H4907" s="3" t="s">
        <v>24</v>
      </c>
      <c r="I4907" s="3" t="s">
        <v>8215</v>
      </c>
      <c r="J4907" s="1" t="s">
        <v>37</v>
      </c>
      <c r="K4907" s="7" t="s">
        <v>27</v>
      </c>
      <c r="L4907" s="3" t="s">
        <v>28</v>
      </c>
      <c r="M4907" s="3" t="s">
        <v>28</v>
      </c>
      <c r="N4907" s="3" t="s">
        <v>8240</v>
      </c>
      <c r="O4907" s="77" t="s">
        <v>28</v>
      </c>
      <c r="P4907" s="77" t="s">
        <v>104</v>
      </c>
      <c r="Q4907" s="77" t="s">
        <v>32</v>
      </c>
      <c r="R4907" s="77"/>
    </row>
    <row r="4908" spans="1:18" ht="15" customHeight="1">
      <c r="A4908" s="5" t="s">
        <v>18012</v>
      </c>
      <c r="B4908" s="3" t="s">
        <v>18013</v>
      </c>
      <c r="C4908" s="3" t="s">
        <v>18014</v>
      </c>
      <c r="D4908" s="3" t="s">
        <v>18015</v>
      </c>
      <c r="E4908" s="3" t="s">
        <v>18016</v>
      </c>
      <c r="F4908" s="3" t="s">
        <v>22</v>
      </c>
      <c r="G4908" s="3" t="s">
        <v>60</v>
      </c>
      <c r="H4908" s="3" t="s">
        <v>24</v>
      </c>
      <c r="I4908" s="3" t="s">
        <v>8215</v>
      </c>
      <c r="J4908" s="1" t="s">
        <v>37</v>
      </c>
      <c r="K4908" s="7" t="s">
        <v>38</v>
      </c>
      <c r="L4908" s="3" t="s">
        <v>28</v>
      </c>
      <c r="M4908" s="3" t="s">
        <v>28</v>
      </c>
      <c r="N4908" s="3" t="s">
        <v>4963</v>
      </c>
      <c r="O4908" s="77" t="s">
        <v>28</v>
      </c>
      <c r="P4908" s="77" t="s">
        <v>99</v>
      </c>
      <c r="Q4908" s="77" t="s">
        <v>32</v>
      </c>
      <c r="R4908" s="77"/>
    </row>
    <row r="4909" spans="1:18" ht="15" customHeight="1">
      <c r="A4909" s="5" t="s">
        <v>18017</v>
      </c>
      <c r="B4909" s="3" t="s">
        <v>18018</v>
      </c>
      <c r="C4909" s="3" t="s">
        <v>18019</v>
      </c>
      <c r="D4909" s="3" t="s">
        <v>18020</v>
      </c>
      <c r="E4909" s="3"/>
      <c r="F4909" s="3" t="s">
        <v>88</v>
      </c>
      <c r="G4909" s="3" t="s">
        <v>60</v>
      </c>
      <c r="H4909" s="3" t="s">
        <v>28</v>
      </c>
      <c r="I4909" s="3" t="s">
        <v>8215</v>
      </c>
      <c r="J4909" s="1" t="s">
        <v>179</v>
      </c>
      <c r="K4909" s="7" t="s">
        <v>27</v>
      </c>
      <c r="L4909" s="3" t="s">
        <v>28</v>
      </c>
      <c r="M4909" s="3" t="s">
        <v>28</v>
      </c>
      <c r="N4909" s="3" t="s">
        <v>8240</v>
      </c>
      <c r="O4909" s="77" t="s">
        <v>28</v>
      </c>
      <c r="P4909" s="77" t="s">
        <v>104</v>
      </c>
      <c r="Q4909" s="77" t="s">
        <v>32</v>
      </c>
      <c r="R4909" s="77"/>
    </row>
    <row r="4910" spans="1:18" ht="15" customHeight="1">
      <c r="A4910" s="5" t="s">
        <v>18021</v>
      </c>
      <c r="B4910" s="3" t="s">
        <v>18022</v>
      </c>
      <c r="C4910" s="3" t="s">
        <v>18023</v>
      </c>
      <c r="D4910" s="3" t="s">
        <v>18024</v>
      </c>
      <c r="E4910" s="3"/>
      <c r="F4910" s="3" t="s">
        <v>22</v>
      </c>
      <c r="G4910" s="3" t="s">
        <v>195</v>
      </c>
      <c r="H4910" s="3" t="s">
        <v>32</v>
      </c>
      <c r="I4910" s="3" t="s">
        <v>8215</v>
      </c>
      <c r="J4910" s="1" t="s">
        <v>37</v>
      </c>
      <c r="K4910" s="7" t="s">
        <v>89</v>
      </c>
      <c r="L4910" s="3" t="s">
        <v>28</v>
      </c>
      <c r="M4910" s="3" t="s">
        <v>29</v>
      </c>
      <c r="N4910" s="3" t="s">
        <v>7991</v>
      </c>
      <c r="O4910" s="77" t="s">
        <v>28</v>
      </c>
      <c r="P4910" s="77" t="s">
        <v>4773</v>
      </c>
      <c r="Q4910" s="77" t="s">
        <v>32</v>
      </c>
      <c r="R4910" s="77"/>
    </row>
    <row r="4911" spans="1:18" ht="15" customHeight="1">
      <c r="A4911" s="5" t="s">
        <v>18025</v>
      </c>
      <c r="B4911" s="3" t="s">
        <v>18026</v>
      </c>
      <c r="C4911" s="3" t="s">
        <v>18027</v>
      </c>
      <c r="D4911" s="3" t="s">
        <v>18028</v>
      </c>
      <c r="E4911" s="3" t="s">
        <v>18029</v>
      </c>
      <c r="F4911" s="3" t="s">
        <v>22</v>
      </c>
      <c r="G4911" s="3" t="s">
        <v>60</v>
      </c>
      <c r="H4911" s="3" t="s">
        <v>24</v>
      </c>
      <c r="I4911" s="3" t="s">
        <v>8215</v>
      </c>
      <c r="J4911" s="1" t="s">
        <v>37</v>
      </c>
      <c r="K4911" s="7" t="s">
        <v>27</v>
      </c>
      <c r="L4911" s="3" t="s">
        <v>8439</v>
      </c>
      <c r="M4911" s="3" t="s">
        <v>29</v>
      </c>
      <c r="N4911" s="3" t="s">
        <v>8226</v>
      </c>
      <c r="O4911" s="77" t="s">
        <v>28</v>
      </c>
      <c r="P4911" s="77" t="s">
        <v>466</v>
      </c>
      <c r="Q4911" s="77" t="s">
        <v>32</v>
      </c>
      <c r="R4911" s="77"/>
    </row>
    <row r="4912" spans="1:18" ht="15" customHeight="1">
      <c r="A4912" s="5" t="s">
        <v>18030</v>
      </c>
      <c r="B4912" s="3" t="s">
        <v>18031</v>
      </c>
      <c r="C4912" s="3"/>
      <c r="D4912" s="3" t="s">
        <v>18032</v>
      </c>
      <c r="E4912" s="3"/>
      <c r="F4912" s="3" t="s">
        <v>164</v>
      </c>
      <c r="G4912" s="3" t="s">
        <v>10779</v>
      </c>
      <c r="H4912" s="3" t="s">
        <v>28</v>
      </c>
      <c r="I4912" s="3" t="s">
        <v>8215</v>
      </c>
      <c r="J4912" s="1" t="s">
        <v>165</v>
      </c>
      <c r="K4912" s="7" t="s">
        <v>38</v>
      </c>
      <c r="L4912" s="3" t="s">
        <v>28</v>
      </c>
      <c r="M4912" s="3" t="s">
        <v>28</v>
      </c>
      <c r="N4912" s="3" t="s">
        <v>4963</v>
      </c>
      <c r="O4912" s="77" t="s">
        <v>28</v>
      </c>
      <c r="P4912" s="77" t="s">
        <v>39</v>
      </c>
      <c r="Q4912" s="77" t="s">
        <v>32</v>
      </c>
      <c r="R4912" s="77"/>
    </row>
    <row r="4913" spans="1:18" ht="15" customHeight="1">
      <c r="A4913" s="5" t="s">
        <v>18033</v>
      </c>
      <c r="B4913" s="3" t="s">
        <v>18034</v>
      </c>
      <c r="C4913" s="3" t="s">
        <v>18035</v>
      </c>
      <c r="D4913" s="3" t="s">
        <v>18036</v>
      </c>
      <c r="E4913" s="3" t="s">
        <v>18037</v>
      </c>
      <c r="F4913" s="3" t="s">
        <v>164</v>
      </c>
      <c r="G4913" s="3" t="s">
        <v>5732</v>
      </c>
      <c r="H4913" s="3" t="s">
        <v>28</v>
      </c>
      <c r="I4913" s="3" t="s">
        <v>8215</v>
      </c>
      <c r="J4913" s="1" t="s">
        <v>483</v>
      </c>
      <c r="K4913" s="7" t="s">
        <v>27</v>
      </c>
      <c r="L4913" s="3" t="s">
        <v>28</v>
      </c>
      <c r="M4913" s="3" t="s">
        <v>29</v>
      </c>
      <c r="N4913" s="3" t="s">
        <v>8226</v>
      </c>
      <c r="O4913" s="77" t="s">
        <v>28</v>
      </c>
      <c r="P4913" s="77" t="s">
        <v>466</v>
      </c>
      <c r="Q4913" s="77" t="s">
        <v>32</v>
      </c>
      <c r="R4913" s="77" t="s">
        <v>166</v>
      </c>
    </row>
    <row r="4914" spans="1:18" ht="15" customHeight="1">
      <c r="A4914" s="5" t="s">
        <v>18038</v>
      </c>
      <c r="B4914" s="3"/>
      <c r="C4914" s="3"/>
      <c r="D4914" s="3" t="s">
        <v>18039</v>
      </c>
      <c r="E4914" s="3"/>
      <c r="F4914" s="3" t="s">
        <v>164</v>
      </c>
      <c r="G4914" s="3" t="s">
        <v>60</v>
      </c>
      <c r="H4914" s="3" t="s">
        <v>28</v>
      </c>
      <c r="I4914" s="3" t="s">
        <v>8215</v>
      </c>
      <c r="J4914" s="1" t="s">
        <v>179</v>
      </c>
      <c r="K4914" s="7" t="s">
        <v>38</v>
      </c>
      <c r="L4914" s="3" t="s">
        <v>28</v>
      </c>
      <c r="M4914" s="3" t="s">
        <v>28</v>
      </c>
      <c r="N4914" s="3" t="s">
        <v>24</v>
      </c>
      <c r="O4914" s="77" t="s">
        <v>28</v>
      </c>
      <c r="P4914" s="77" t="s">
        <v>99</v>
      </c>
      <c r="Q4914" s="77" t="s">
        <v>32</v>
      </c>
      <c r="R4914" s="77"/>
    </row>
    <row r="4915" spans="1:18" ht="15" customHeight="1">
      <c r="A4915" s="5" t="s">
        <v>18040</v>
      </c>
      <c r="B4915" s="3" t="s">
        <v>18041</v>
      </c>
      <c r="C4915" s="3" t="s">
        <v>18042</v>
      </c>
      <c r="D4915" s="3" t="s">
        <v>18043</v>
      </c>
      <c r="E4915" s="3"/>
      <c r="F4915" s="3" t="s">
        <v>22</v>
      </c>
      <c r="G4915" s="3" t="s">
        <v>195</v>
      </c>
      <c r="H4915" s="3" t="s">
        <v>32</v>
      </c>
      <c r="I4915" s="3" t="s">
        <v>8215</v>
      </c>
      <c r="J4915" s="1" t="s">
        <v>37</v>
      </c>
      <c r="K4915" s="7" t="s">
        <v>89</v>
      </c>
      <c r="L4915" s="3" t="s">
        <v>29</v>
      </c>
      <c r="M4915" s="3" t="s">
        <v>29</v>
      </c>
      <c r="N4915" s="3" t="s">
        <v>7991</v>
      </c>
      <c r="O4915" s="77" t="s">
        <v>28</v>
      </c>
      <c r="P4915" s="77" t="s">
        <v>4773</v>
      </c>
      <c r="Q4915" s="77" t="s">
        <v>32</v>
      </c>
      <c r="R4915" s="77"/>
    </row>
    <row r="4916" spans="1:18" ht="15" customHeight="1">
      <c r="A4916" s="5" t="s">
        <v>18044</v>
      </c>
      <c r="B4916" s="3" t="s">
        <v>18045</v>
      </c>
      <c r="C4916" s="3"/>
      <c r="D4916" s="3" t="s">
        <v>18046</v>
      </c>
      <c r="E4916" s="3" t="s">
        <v>18047</v>
      </c>
      <c r="F4916" s="3" t="s">
        <v>22</v>
      </c>
      <c r="G4916" s="3" t="s">
        <v>60</v>
      </c>
      <c r="H4916" s="3" t="s">
        <v>24</v>
      </c>
      <c r="I4916" s="3" t="s">
        <v>8215</v>
      </c>
      <c r="J4916" s="1" t="s">
        <v>37</v>
      </c>
      <c r="K4916" s="7" t="s">
        <v>38</v>
      </c>
      <c r="L4916" s="3" t="s">
        <v>28</v>
      </c>
      <c r="M4916" s="3" t="s">
        <v>28</v>
      </c>
      <c r="N4916" s="3" t="s">
        <v>4963</v>
      </c>
      <c r="O4916" s="77" t="s">
        <v>28</v>
      </c>
      <c r="P4916" s="77" t="s">
        <v>99</v>
      </c>
      <c r="Q4916" s="77" t="s">
        <v>32</v>
      </c>
      <c r="R4916" s="77"/>
    </row>
    <row r="4917" spans="1:18" ht="15" customHeight="1">
      <c r="A4917" s="5" t="s">
        <v>18048</v>
      </c>
      <c r="B4917" s="3" t="s">
        <v>18049</v>
      </c>
      <c r="C4917" s="3"/>
      <c r="D4917" s="3" t="s">
        <v>18050</v>
      </c>
      <c r="E4917" s="3" t="s">
        <v>18051</v>
      </c>
      <c r="F4917" s="3" t="s">
        <v>22</v>
      </c>
      <c r="G4917" s="3" t="s">
        <v>65</v>
      </c>
      <c r="H4917" s="3" t="s">
        <v>24</v>
      </c>
      <c r="I4917" s="3" t="s">
        <v>8215</v>
      </c>
      <c r="J4917" s="1" t="s">
        <v>37</v>
      </c>
      <c r="K4917" s="7" t="s">
        <v>27</v>
      </c>
      <c r="L4917" s="3" t="s">
        <v>28</v>
      </c>
      <c r="M4917" s="3" t="s">
        <v>29</v>
      </c>
      <c r="N4917" s="3" t="s">
        <v>8226</v>
      </c>
      <c r="O4917" s="77" t="s">
        <v>28</v>
      </c>
      <c r="P4917" s="77" t="s">
        <v>104</v>
      </c>
      <c r="Q4917" s="77" t="s">
        <v>32</v>
      </c>
      <c r="R4917" s="77"/>
    </row>
    <row r="4918" spans="1:18" ht="15" customHeight="1">
      <c r="A4918" s="5" t="s">
        <v>18052</v>
      </c>
      <c r="B4918" s="3" t="s">
        <v>18053</v>
      </c>
      <c r="C4918" s="3"/>
      <c r="D4918" s="3" t="s">
        <v>18054</v>
      </c>
      <c r="E4918" s="3"/>
      <c r="F4918" s="3" t="s">
        <v>88</v>
      </c>
      <c r="G4918" s="3" t="s">
        <v>65</v>
      </c>
      <c r="H4918" s="3" t="s">
        <v>8278</v>
      </c>
      <c r="I4918" s="3" t="s">
        <v>8215</v>
      </c>
      <c r="J4918" s="1" t="s">
        <v>37</v>
      </c>
      <c r="K4918" s="7" t="s">
        <v>89</v>
      </c>
      <c r="L4918" s="3" t="s">
        <v>28</v>
      </c>
      <c r="M4918" s="3" t="s">
        <v>29</v>
      </c>
      <c r="N4918" s="3" t="s">
        <v>7991</v>
      </c>
      <c r="O4918" s="77" t="s">
        <v>28</v>
      </c>
      <c r="P4918" s="77" t="s">
        <v>4773</v>
      </c>
      <c r="Q4918" s="77" t="s">
        <v>32</v>
      </c>
      <c r="R4918" s="77"/>
    </row>
    <row r="4919" spans="1:18" ht="15" customHeight="1">
      <c r="A4919" s="5" t="s">
        <v>18055</v>
      </c>
      <c r="B4919" s="3" t="s">
        <v>18056</v>
      </c>
      <c r="C4919" s="3" t="s">
        <v>18057</v>
      </c>
      <c r="D4919" s="3" t="s">
        <v>18058</v>
      </c>
      <c r="E4919" s="3" t="s">
        <v>18059</v>
      </c>
      <c r="F4919" s="3" t="s">
        <v>22</v>
      </c>
      <c r="G4919" s="3" t="s">
        <v>23</v>
      </c>
      <c r="H4919" s="3" t="s">
        <v>24</v>
      </c>
      <c r="I4919" s="3" t="s">
        <v>8215</v>
      </c>
      <c r="J4919" s="1" t="s">
        <v>37</v>
      </c>
      <c r="K4919" s="7" t="s">
        <v>38</v>
      </c>
      <c r="L4919" s="3" t="s">
        <v>28</v>
      </c>
      <c r="M4919" s="3" t="s">
        <v>28</v>
      </c>
      <c r="N4919" s="3" t="s">
        <v>24</v>
      </c>
      <c r="O4919" s="77" t="s">
        <v>28</v>
      </c>
      <c r="P4919" s="77" t="s">
        <v>46</v>
      </c>
      <c r="Q4919" s="77" t="s">
        <v>32</v>
      </c>
      <c r="R4919" s="77"/>
    </row>
    <row r="4920" spans="1:18" ht="15" customHeight="1">
      <c r="A4920" s="5" t="s">
        <v>18060</v>
      </c>
      <c r="B4920" s="3"/>
      <c r="C4920" s="3"/>
      <c r="D4920" s="3" t="s">
        <v>18061</v>
      </c>
      <c r="E4920" s="3"/>
      <c r="F4920" s="3" t="s">
        <v>22</v>
      </c>
      <c r="G4920" s="3" t="s">
        <v>8230</v>
      </c>
      <c r="H4920" s="3" t="s">
        <v>24</v>
      </c>
      <c r="I4920" s="3" t="s">
        <v>8215</v>
      </c>
      <c r="J4920" s="1" t="s">
        <v>37</v>
      </c>
      <c r="K4920" s="7" t="s">
        <v>38</v>
      </c>
      <c r="L4920" s="3" t="s">
        <v>28</v>
      </c>
      <c r="M4920" s="3" t="s">
        <v>24</v>
      </c>
      <c r="N4920" s="3" t="s">
        <v>4963</v>
      </c>
      <c r="O4920" s="77" t="s">
        <v>28</v>
      </c>
      <c r="P4920" s="77" t="s">
        <v>39</v>
      </c>
      <c r="Q4920" s="77" t="s">
        <v>32</v>
      </c>
      <c r="R4920" s="77"/>
    </row>
    <row r="4921" spans="1:18" ht="15" customHeight="1">
      <c r="A4921" s="5" t="s">
        <v>18062</v>
      </c>
      <c r="B4921" s="3" t="s">
        <v>18063</v>
      </c>
      <c r="C4921" s="3" t="s">
        <v>18064</v>
      </c>
      <c r="D4921" s="3" t="s">
        <v>18065</v>
      </c>
      <c r="E4921" s="3"/>
      <c r="F4921" s="3" t="s">
        <v>285</v>
      </c>
      <c r="G4921" s="3" t="s">
        <v>60</v>
      </c>
      <c r="H4921" s="3" t="s">
        <v>8278</v>
      </c>
      <c r="I4921" s="3" t="s">
        <v>8215</v>
      </c>
      <c r="J4921" s="1" t="s">
        <v>165</v>
      </c>
      <c r="K4921" s="7" t="s">
        <v>89</v>
      </c>
      <c r="L4921" s="3" t="s">
        <v>28</v>
      </c>
      <c r="M4921" s="3" t="s">
        <v>28</v>
      </c>
      <c r="N4921" s="3" t="s">
        <v>7991</v>
      </c>
      <c r="O4921" s="77" t="s">
        <v>28</v>
      </c>
      <c r="P4921" s="77" t="s">
        <v>458</v>
      </c>
      <c r="Q4921" s="77" t="s">
        <v>32</v>
      </c>
      <c r="R4921" s="77" t="s">
        <v>166</v>
      </c>
    </row>
    <row r="4922" spans="1:18" ht="15" customHeight="1">
      <c r="A4922" s="5" t="s">
        <v>18066</v>
      </c>
      <c r="B4922" s="3" t="s">
        <v>18067</v>
      </c>
      <c r="C4922" s="3" t="s">
        <v>18068</v>
      </c>
      <c r="D4922" s="3" t="s">
        <v>18069</v>
      </c>
      <c r="E4922" s="3" t="s">
        <v>18070</v>
      </c>
      <c r="F4922" s="3" t="s">
        <v>22</v>
      </c>
      <c r="G4922" s="3" t="s">
        <v>9356</v>
      </c>
      <c r="H4922" s="3" t="s">
        <v>24</v>
      </c>
      <c r="I4922" s="3" t="s">
        <v>8215</v>
      </c>
      <c r="J4922" s="1" t="s">
        <v>37</v>
      </c>
      <c r="K4922" s="7" t="s">
        <v>38</v>
      </c>
      <c r="L4922" s="3" t="s">
        <v>28</v>
      </c>
      <c r="M4922" s="3" t="s">
        <v>28</v>
      </c>
      <c r="N4922" s="3" t="s">
        <v>4963</v>
      </c>
      <c r="O4922" s="77" t="s">
        <v>28</v>
      </c>
      <c r="P4922" s="77" t="s">
        <v>219</v>
      </c>
      <c r="Q4922" s="77" t="s">
        <v>32</v>
      </c>
      <c r="R4922" s="77"/>
    </row>
    <row r="4923" spans="1:18" ht="15" customHeight="1">
      <c r="A4923" s="5" t="s">
        <v>18071</v>
      </c>
      <c r="B4923" s="3" t="s">
        <v>18072</v>
      </c>
      <c r="C4923" s="3" t="s">
        <v>18073</v>
      </c>
      <c r="D4923" s="3" t="s">
        <v>18074</v>
      </c>
      <c r="E4923" s="3" t="s">
        <v>18075</v>
      </c>
      <c r="F4923" s="3" t="s">
        <v>164</v>
      </c>
      <c r="G4923" s="3" t="s">
        <v>195</v>
      </c>
      <c r="H4923" s="3" t="s">
        <v>28</v>
      </c>
      <c r="I4923" s="3" t="s">
        <v>8215</v>
      </c>
      <c r="J4923" s="1" t="s">
        <v>37</v>
      </c>
      <c r="K4923" s="7" t="s">
        <v>38</v>
      </c>
      <c r="L4923" s="3" t="s">
        <v>28</v>
      </c>
      <c r="M4923" s="3" t="s">
        <v>28</v>
      </c>
      <c r="N4923" s="3" t="s">
        <v>24</v>
      </c>
      <c r="O4923" s="77" t="s">
        <v>28</v>
      </c>
      <c r="P4923" s="77" t="s">
        <v>46</v>
      </c>
      <c r="Q4923" s="77" t="s">
        <v>32</v>
      </c>
      <c r="R4923" s="77" t="s">
        <v>166</v>
      </c>
    </row>
    <row r="4924" spans="1:18" ht="15" customHeight="1">
      <c r="A4924" s="5" t="s">
        <v>18076</v>
      </c>
      <c r="B4924" s="3" t="s">
        <v>18077</v>
      </c>
      <c r="C4924" s="3" t="s">
        <v>18078</v>
      </c>
      <c r="D4924" s="3" t="s">
        <v>18079</v>
      </c>
      <c r="E4924" s="3" t="s">
        <v>18080</v>
      </c>
      <c r="F4924" s="3" t="s">
        <v>22</v>
      </c>
      <c r="G4924" s="3" t="s">
        <v>60</v>
      </c>
      <c r="H4924" s="3" t="s">
        <v>24</v>
      </c>
      <c r="I4924" s="3" t="s">
        <v>8215</v>
      </c>
      <c r="J4924" s="1" t="s">
        <v>37</v>
      </c>
      <c r="K4924" s="7" t="s">
        <v>38</v>
      </c>
      <c r="L4924" s="3" t="s">
        <v>28</v>
      </c>
      <c r="M4924" s="3" t="s">
        <v>28</v>
      </c>
      <c r="N4924" s="3" t="s">
        <v>24</v>
      </c>
      <c r="O4924" s="77" t="s">
        <v>28</v>
      </c>
      <c r="P4924" s="77" t="s">
        <v>246</v>
      </c>
      <c r="Q4924" s="77" t="s">
        <v>32</v>
      </c>
      <c r="R4924" s="77"/>
    </row>
    <row r="4925" spans="1:18" ht="15" customHeight="1">
      <c r="A4925" s="5" t="s">
        <v>18081</v>
      </c>
      <c r="B4925" s="3" t="s">
        <v>18082</v>
      </c>
      <c r="C4925" s="3"/>
      <c r="D4925" s="3" t="s">
        <v>18083</v>
      </c>
      <c r="E4925" s="3" t="s">
        <v>18084</v>
      </c>
      <c r="F4925" s="3" t="s">
        <v>22</v>
      </c>
      <c r="G4925" s="3" t="s">
        <v>195</v>
      </c>
      <c r="H4925" s="3" t="s">
        <v>24</v>
      </c>
      <c r="I4925" s="3" t="s">
        <v>8215</v>
      </c>
      <c r="J4925" s="1" t="s">
        <v>109</v>
      </c>
      <c r="K4925" s="7" t="s">
        <v>27</v>
      </c>
      <c r="L4925" s="3" t="s">
        <v>28</v>
      </c>
      <c r="M4925" s="3" t="s">
        <v>28</v>
      </c>
      <c r="N4925" s="3" t="s">
        <v>8240</v>
      </c>
      <c r="O4925" s="77" t="s">
        <v>28</v>
      </c>
      <c r="P4925" s="77" t="s">
        <v>104</v>
      </c>
      <c r="Q4925" s="77" t="s">
        <v>32</v>
      </c>
      <c r="R4925" s="77"/>
    </row>
    <row r="4926" spans="1:18" ht="15" customHeight="1">
      <c r="A4926" s="5" t="s">
        <v>18085</v>
      </c>
      <c r="B4926" s="3" t="s">
        <v>18086</v>
      </c>
      <c r="C4926" s="3"/>
      <c r="D4926" s="3"/>
      <c r="E4926" s="3"/>
      <c r="F4926" s="3" t="s">
        <v>88</v>
      </c>
      <c r="G4926" s="3" t="s">
        <v>60</v>
      </c>
      <c r="H4926" s="3" t="s">
        <v>8278</v>
      </c>
      <c r="I4926" s="3" t="s">
        <v>8215</v>
      </c>
      <c r="J4926" s="1" t="s">
        <v>37</v>
      </c>
      <c r="K4926" s="7" t="s">
        <v>89</v>
      </c>
      <c r="L4926" s="3" t="s">
        <v>28</v>
      </c>
      <c r="M4926" s="3" t="s">
        <v>18087</v>
      </c>
      <c r="N4926" s="3" t="s">
        <v>7991</v>
      </c>
      <c r="O4926" s="77" t="s">
        <v>28</v>
      </c>
      <c r="P4926" s="77" t="s">
        <v>4773</v>
      </c>
      <c r="Q4926" s="77" t="s">
        <v>32</v>
      </c>
      <c r="R4926" s="77"/>
    </row>
    <row r="4927" spans="1:18" ht="15" customHeight="1">
      <c r="A4927" s="5" t="s">
        <v>18088</v>
      </c>
      <c r="B4927" s="3" t="s">
        <v>18089</v>
      </c>
      <c r="C4927" s="3" t="s">
        <v>18090</v>
      </c>
      <c r="D4927" s="3" t="s">
        <v>18091</v>
      </c>
      <c r="E4927" s="3" t="s">
        <v>18092</v>
      </c>
      <c r="F4927" s="3" t="s">
        <v>22</v>
      </c>
      <c r="G4927" s="3" t="s">
        <v>60</v>
      </c>
      <c r="H4927" s="3" t="s">
        <v>24</v>
      </c>
      <c r="I4927" s="3" t="s">
        <v>8215</v>
      </c>
      <c r="J4927" s="1" t="s">
        <v>37</v>
      </c>
      <c r="K4927" s="7" t="s">
        <v>38</v>
      </c>
      <c r="L4927" s="3" t="s">
        <v>28</v>
      </c>
      <c r="M4927" s="3" t="s">
        <v>28</v>
      </c>
      <c r="N4927" s="3" t="s">
        <v>4963</v>
      </c>
      <c r="O4927" s="77" t="s">
        <v>28</v>
      </c>
      <c r="P4927" s="77" t="s">
        <v>46</v>
      </c>
      <c r="Q4927" s="77" t="s">
        <v>32</v>
      </c>
      <c r="R4927" s="77"/>
    </row>
    <row r="4928" spans="1:18" ht="15" customHeight="1">
      <c r="A4928" s="5" t="s">
        <v>18093</v>
      </c>
      <c r="B4928" s="3" t="s">
        <v>18094</v>
      </c>
      <c r="C4928" s="3" t="s">
        <v>18095</v>
      </c>
      <c r="D4928" s="3" t="s">
        <v>18096</v>
      </c>
      <c r="E4928" s="3" t="s">
        <v>18097</v>
      </c>
      <c r="F4928" s="3" t="s">
        <v>22</v>
      </c>
      <c r="G4928" s="3" t="s">
        <v>60</v>
      </c>
      <c r="H4928" s="3" t="s">
        <v>24</v>
      </c>
      <c r="I4928" s="3" t="s">
        <v>8215</v>
      </c>
      <c r="J4928" s="1" t="s">
        <v>37</v>
      </c>
      <c r="K4928" s="7" t="s">
        <v>38</v>
      </c>
      <c r="L4928" s="3" t="s">
        <v>28</v>
      </c>
      <c r="M4928" s="3" t="s">
        <v>28</v>
      </c>
      <c r="N4928" s="3" t="s">
        <v>24</v>
      </c>
      <c r="O4928" s="77" t="s">
        <v>28</v>
      </c>
      <c r="P4928" s="77" t="s">
        <v>246</v>
      </c>
      <c r="Q4928" s="77" t="s">
        <v>32</v>
      </c>
      <c r="R4928" s="77"/>
    </row>
    <row r="4929" spans="1:18" ht="15" customHeight="1">
      <c r="A4929" s="5" t="s">
        <v>18098</v>
      </c>
      <c r="B4929" s="3" t="s">
        <v>18099</v>
      </c>
      <c r="C4929" s="3"/>
      <c r="D4929" s="3" t="s">
        <v>18100</v>
      </c>
      <c r="E4929" s="3" t="s">
        <v>18101</v>
      </c>
      <c r="F4929" s="3" t="s">
        <v>22</v>
      </c>
      <c r="G4929" s="3" t="s">
        <v>195</v>
      </c>
      <c r="H4929" s="3" t="s">
        <v>24</v>
      </c>
      <c r="I4929" s="3" t="s">
        <v>8215</v>
      </c>
      <c r="J4929" s="1" t="s">
        <v>165</v>
      </c>
      <c r="K4929" s="7" t="s">
        <v>27</v>
      </c>
      <c r="L4929" s="3" t="s">
        <v>28</v>
      </c>
      <c r="M4929" s="3" t="s">
        <v>29</v>
      </c>
      <c r="N4929" s="3" t="s">
        <v>8240</v>
      </c>
      <c r="O4929" s="77" t="s">
        <v>28</v>
      </c>
      <c r="P4929" s="77" t="s">
        <v>104</v>
      </c>
      <c r="Q4929" s="77" t="s">
        <v>32</v>
      </c>
      <c r="R4929" s="77"/>
    </row>
    <row r="4930" spans="1:18" ht="15" customHeight="1">
      <c r="A4930" s="5" t="s">
        <v>18102</v>
      </c>
      <c r="B4930" s="3" t="s">
        <v>18103</v>
      </c>
      <c r="C4930" s="3" t="s">
        <v>18104</v>
      </c>
      <c r="D4930" s="3" t="s">
        <v>18105</v>
      </c>
      <c r="E4930" s="3" t="s">
        <v>18106</v>
      </c>
      <c r="F4930" s="3" t="s">
        <v>22</v>
      </c>
      <c r="G4930" s="3" t="s">
        <v>60</v>
      </c>
      <c r="H4930" s="3" t="s">
        <v>24</v>
      </c>
      <c r="I4930" s="3" t="s">
        <v>8215</v>
      </c>
      <c r="J4930" s="1" t="s">
        <v>165</v>
      </c>
      <c r="K4930" s="7" t="s">
        <v>38</v>
      </c>
      <c r="L4930" s="3" t="s">
        <v>28</v>
      </c>
      <c r="M4930" s="3" t="s">
        <v>28</v>
      </c>
      <c r="N4930" s="3" t="s">
        <v>24</v>
      </c>
      <c r="O4930" s="77" t="s">
        <v>28</v>
      </c>
      <c r="P4930" s="77" t="s">
        <v>246</v>
      </c>
      <c r="Q4930" s="77" t="s">
        <v>32</v>
      </c>
      <c r="R4930" s="77" t="s">
        <v>166</v>
      </c>
    </row>
    <row r="4931" spans="1:18" ht="15" customHeight="1">
      <c r="A4931" s="5" t="s">
        <v>18107</v>
      </c>
      <c r="B4931" s="3" t="s">
        <v>18108</v>
      </c>
      <c r="C4931" s="3" t="s">
        <v>18109</v>
      </c>
      <c r="D4931" s="3" t="s">
        <v>18110</v>
      </c>
      <c r="E4931" s="3" t="s">
        <v>18111</v>
      </c>
      <c r="F4931" s="3" t="s">
        <v>22</v>
      </c>
      <c r="G4931" s="3" t="s">
        <v>65</v>
      </c>
      <c r="H4931" s="3" t="s">
        <v>32</v>
      </c>
      <c r="I4931" s="3" t="s">
        <v>8215</v>
      </c>
      <c r="J4931" s="1" t="s">
        <v>37</v>
      </c>
      <c r="K4931" s="7" t="s">
        <v>89</v>
      </c>
      <c r="L4931" s="3" t="s">
        <v>28</v>
      </c>
      <c r="M4931" s="3" t="s">
        <v>28</v>
      </c>
      <c r="N4931" s="3" t="s">
        <v>7991</v>
      </c>
      <c r="O4931" s="77" t="s">
        <v>28</v>
      </c>
      <c r="P4931" s="77" t="s">
        <v>90</v>
      </c>
      <c r="Q4931" s="77" t="s">
        <v>32</v>
      </c>
      <c r="R4931" s="77"/>
    </row>
    <row r="4932" spans="1:18" ht="15" customHeight="1">
      <c r="A4932" s="5" t="s">
        <v>18112</v>
      </c>
      <c r="B4932" s="3" t="s">
        <v>18113</v>
      </c>
      <c r="C4932" s="3" t="s">
        <v>18114</v>
      </c>
      <c r="D4932" s="3" t="s">
        <v>18115</v>
      </c>
      <c r="E4932" s="3" t="s">
        <v>18116</v>
      </c>
      <c r="F4932" s="3" t="s">
        <v>164</v>
      </c>
      <c r="G4932" s="3" t="s">
        <v>60</v>
      </c>
      <c r="H4932" s="3" t="s">
        <v>28</v>
      </c>
      <c r="I4932" s="3" t="s">
        <v>8215</v>
      </c>
      <c r="J4932" s="1" t="s">
        <v>1021</v>
      </c>
      <c r="K4932" s="7" t="s">
        <v>89</v>
      </c>
      <c r="L4932" s="3" t="s">
        <v>28</v>
      </c>
      <c r="M4932" s="3" t="s">
        <v>29</v>
      </c>
      <c r="N4932" s="3" t="s">
        <v>7991</v>
      </c>
      <c r="O4932" s="77" t="s">
        <v>28</v>
      </c>
      <c r="P4932" s="77" t="s">
        <v>4773</v>
      </c>
      <c r="Q4932" s="77" t="s">
        <v>32</v>
      </c>
      <c r="R4932" s="77"/>
    </row>
    <row r="4933" spans="1:18" ht="15" customHeight="1">
      <c r="A4933" s="5" t="s">
        <v>18117</v>
      </c>
      <c r="B4933" s="3" t="s">
        <v>18118</v>
      </c>
      <c r="C4933" s="3" t="s">
        <v>18119</v>
      </c>
      <c r="D4933" s="3" t="s">
        <v>18120</v>
      </c>
      <c r="E4933" s="3" t="s">
        <v>18121</v>
      </c>
      <c r="F4933" s="3" t="s">
        <v>22</v>
      </c>
      <c r="G4933" s="3" t="s">
        <v>60</v>
      </c>
      <c r="H4933" s="3" t="s">
        <v>24</v>
      </c>
      <c r="I4933" s="3" t="s">
        <v>8215</v>
      </c>
      <c r="J4933" s="1" t="s">
        <v>37</v>
      </c>
      <c r="K4933" s="7" t="s">
        <v>38</v>
      </c>
      <c r="L4933" s="3" t="s">
        <v>28</v>
      </c>
      <c r="M4933" s="3" t="s">
        <v>28</v>
      </c>
      <c r="N4933" s="3" t="s">
        <v>24</v>
      </c>
      <c r="O4933" s="77" t="s">
        <v>28</v>
      </c>
      <c r="P4933" s="77" t="s">
        <v>246</v>
      </c>
      <c r="Q4933" s="77" t="s">
        <v>32</v>
      </c>
      <c r="R4933" s="77"/>
    </row>
    <row r="4934" spans="1:18" ht="15" customHeight="1">
      <c r="A4934" s="5" t="s">
        <v>18122</v>
      </c>
      <c r="B4934" s="3" t="s">
        <v>18123</v>
      </c>
      <c r="C4934" s="3" t="s">
        <v>18124</v>
      </c>
      <c r="D4934" s="3" t="s">
        <v>18125</v>
      </c>
      <c r="E4934" s="3" t="s">
        <v>18126</v>
      </c>
      <c r="F4934" s="3" t="s">
        <v>22</v>
      </c>
      <c r="G4934" s="3" t="s">
        <v>60</v>
      </c>
      <c r="H4934" s="3" t="s">
        <v>32</v>
      </c>
      <c r="I4934" s="3" t="s">
        <v>8215</v>
      </c>
      <c r="J4934" s="1" t="s">
        <v>165</v>
      </c>
      <c r="K4934" s="7" t="s">
        <v>89</v>
      </c>
      <c r="L4934" s="3" t="s">
        <v>28</v>
      </c>
      <c r="M4934" s="3" t="s">
        <v>29</v>
      </c>
      <c r="N4934" s="3" t="s">
        <v>7991</v>
      </c>
      <c r="O4934" s="77" t="s">
        <v>28</v>
      </c>
      <c r="P4934" s="77" t="s">
        <v>458</v>
      </c>
      <c r="Q4934" s="77" t="s">
        <v>32</v>
      </c>
      <c r="R4934" s="77"/>
    </row>
    <row r="4935" spans="1:18" ht="15" customHeight="1">
      <c r="A4935" s="5" t="s">
        <v>18127</v>
      </c>
      <c r="B4935" s="3" t="s">
        <v>18128</v>
      </c>
      <c r="C4935" s="3" t="s">
        <v>18129</v>
      </c>
      <c r="D4935" s="3" t="s">
        <v>18130</v>
      </c>
      <c r="E4935" s="3"/>
      <c r="F4935" s="3" t="s">
        <v>22</v>
      </c>
      <c r="G4935" s="3" t="s">
        <v>8230</v>
      </c>
      <c r="H4935" s="3" t="s">
        <v>24</v>
      </c>
      <c r="I4935" s="3" t="s">
        <v>8215</v>
      </c>
      <c r="J4935" s="1" t="s">
        <v>37</v>
      </c>
      <c r="K4935" s="7" t="s">
        <v>38</v>
      </c>
      <c r="L4935" s="3" t="s">
        <v>28</v>
      </c>
      <c r="M4935" s="3" t="s">
        <v>24</v>
      </c>
      <c r="N4935" s="3" t="s">
        <v>4963</v>
      </c>
      <c r="O4935" s="77" t="s">
        <v>28</v>
      </c>
      <c r="P4935" s="77" t="s">
        <v>46</v>
      </c>
      <c r="Q4935" s="77" t="s">
        <v>32</v>
      </c>
      <c r="R4935" s="77" t="s">
        <v>166</v>
      </c>
    </row>
    <row r="4936" spans="1:18" ht="15" customHeight="1">
      <c r="A4936" s="5" t="s">
        <v>18131</v>
      </c>
      <c r="B4936" s="3" t="s">
        <v>18132</v>
      </c>
      <c r="C4936" s="3"/>
      <c r="D4936" s="3" t="s">
        <v>18133</v>
      </c>
      <c r="E4936" s="3" t="s">
        <v>18134</v>
      </c>
      <c r="F4936" s="3" t="s">
        <v>22</v>
      </c>
      <c r="G4936" s="3" t="s">
        <v>65</v>
      </c>
      <c r="H4936" s="3" t="s">
        <v>24</v>
      </c>
      <c r="I4936" s="3" t="s">
        <v>8215</v>
      </c>
      <c r="J4936" s="1" t="s">
        <v>37</v>
      </c>
      <c r="K4936" s="7" t="s">
        <v>27</v>
      </c>
      <c r="L4936" s="3" t="s">
        <v>28</v>
      </c>
      <c r="M4936" s="3" t="s">
        <v>29</v>
      </c>
      <c r="N4936" s="3" t="s">
        <v>8240</v>
      </c>
      <c r="O4936" s="77" t="s">
        <v>28</v>
      </c>
      <c r="P4936" s="77" t="s">
        <v>104</v>
      </c>
      <c r="Q4936" s="77" t="s">
        <v>32</v>
      </c>
      <c r="R4936" s="77"/>
    </row>
    <row r="4937" spans="1:18" ht="15" customHeight="1">
      <c r="A4937" s="5" t="s">
        <v>18135</v>
      </c>
      <c r="B4937" s="3" t="s">
        <v>18136</v>
      </c>
      <c r="C4937" s="3" t="s">
        <v>18137</v>
      </c>
      <c r="D4937" s="3" t="s">
        <v>18138</v>
      </c>
      <c r="E4937" s="3" t="s">
        <v>18139</v>
      </c>
      <c r="F4937" s="3" t="s">
        <v>164</v>
      </c>
      <c r="G4937" s="3" t="s">
        <v>60</v>
      </c>
      <c r="H4937" s="3" t="s">
        <v>28</v>
      </c>
      <c r="I4937" s="3" t="s">
        <v>8215</v>
      </c>
      <c r="J4937" s="1" t="s">
        <v>26</v>
      </c>
      <c r="K4937" s="7" t="s">
        <v>89</v>
      </c>
      <c r="L4937" s="3" t="s">
        <v>28</v>
      </c>
      <c r="M4937" s="3" t="s">
        <v>29</v>
      </c>
      <c r="N4937" s="3" t="s">
        <v>7991</v>
      </c>
      <c r="O4937" s="77" t="s">
        <v>28</v>
      </c>
      <c r="P4937" s="77" t="s">
        <v>90</v>
      </c>
      <c r="Q4937" s="77" t="s">
        <v>32</v>
      </c>
      <c r="R4937" s="77" t="s">
        <v>166</v>
      </c>
    </row>
    <row r="4938" spans="1:18" ht="15" customHeight="1">
      <c r="A4938" s="5" t="s">
        <v>18140</v>
      </c>
      <c r="B4938" s="3" t="s">
        <v>18141</v>
      </c>
      <c r="C4938" s="3" t="s">
        <v>18142</v>
      </c>
      <c r="D4938" s="3" t="s">
        <v>18143</v>
      </c>
      <c r="E4938" s="3"/>
      <c r="F4938" s="3" t="s">
        <v>164</v>
      </c>
      <c r="G4938" s="3" t="s">
        <v>60</v>
      </c>
      <c r="H4938" s="3" t="s">
        <v>28</v>
      </c>
      <c r="I4938" s="3" t="s">
        <v>8215</v>
      </c>
      <c r="J4938" s="1" t="s">
        <v>179</v>
      </c>
      <c r="K4938" s="7" t="s">
        <v>38</v>
      </c>
      <c r="L4938" s="3" t="s">
        <v>28</v>
      </c>
      <c r="M4938" s="3" t="s">
        <v>28</v>
      </c>
      <c r="N4938" s="3" t="s">
        <v>28</v>
      </c>
      <c r="O4938" s="77" t="s">
        <v>28</v>
      </c>
      <c r="P4938" s="77" t="s">
        <v>46</v>
      </c>
      <c r="Q4938" s="77" t="s">
        <v>32</v>
      </c>
      <c r="R4938" s="77"/>
    </row>
    <row r="4939" spans="1:18" ht="15" customHeight="1">
      <c r="A4939" s="5" t="s">
        <v>18144</v>
      </c>
      <c r="B4939" s="3" t="s">
        <v>18145</v>
      </c>
      <c r="C4939" s="3"/>
      <c r="D4939" s="3" t="s">
        <v>18146</v>
      </c>
      <c r="E4939" s="3"/>
      <c r="F4939" s="3" t="s">
        <v>3162</v>
      </c>
      <c r="G4939" s="3" t="s">
        <v>8230</v>
      </c>
      <c r="H4939" s="3" t="s">
        <v>28</v>
      </c>
      <c r="I4939" s="3" t="s">
        <v>8215</v>
      </c>
      <c r="J4939" s="1" t="s">
        <v>1021</v>
      </c>
      <c r="K4939" s="7" t="s">
        <v>38</v>
      </c>
      <c r="L4939" s="3" t="s">
        <v>28</v>
      </c>
      <c r="M4939" s="3" t="s">
        <v>28</v>
      </c>
      <c r="N4939" s="3" t="s">
        <v>4963</v>
      </c>
      <c r="O4939" s="77" t="s">
        <v>28</v>
      </c>
      <c r="P4939" s="77" t="s">
        <v>46</v>
      </c>
      <c r="Q4939" s="77" t="s">
        <v>32</v>
      </c>
      <c r="R4939" s="77"/>
    </row>
    <row r="4940" spans="1:18" ht="15" customHeight="1">
      <c r="A4940" s="5" t="s">
        <v>18147</v>
      </c>
      <c r="B4940" s="3" t="s">
        <v>18148</v>
      </c>
      <c r="C4940" s="3" t="s">
        <v>18149</v>
      </c>
      <c r="D4940" s="3" t="s">
        <v>18150</v>
      </c>
      <c r="E4940" s="3" t="s">
        <v>18151</v>
      </c>
      <c r="F4940" s="3" t="s">
        <v>22</v>
      </c>
      <c r="G4940" s="3" t="s">
        <v>65</v>
      </c>
      <c r="H4940" s="3" t="s">
        <v>32</v>
      </c>
      <c r="I4940" s="3" t="s">
        <v>8215</v>
      </c>
      <c r="J4940" s="1" t="s">
        <v>37</v>
      </c>
      <c r="K4940" s="7" t="s">
        <v>89</v>
      </c>
      <c r="L4940" s="3" t="s">
        <v>28</v>
      </c>
      <c r="M4940" s="3" t="s">
        <v>28</v>
      </c>
      <c r="N4940" s="3" t="s">
        <v>7991</v>
      </c>
      <c r="O4940" s="77" t="s">
        <v>28</v>
      </c>
      <c r="P4940" s="77" t="s">
        <v>458</v>
      </c>
      <c r="Q4940" s="77" t="s">
        <v>32</v>
      </c>
      <c r="R4940" s="77"/>
    </row>
    <row r="4941" spans="1:18" ht="15" customHeight="1">
      <c r="A4941" s="5" t="s">
        <v>18152</v>
      </c>
      <c r="B4941" s="3" t="s">
        <v>18153</v>
      </c>
      <c r="C4941" s="3"/>
      <c r="D4941" s="3"/>
      <c r="E4941" s="3"/>
      <c r="F4941" s="3" t="s">
        <v>22</v>
      </c>
      <c r="G4941" s="3" t="s">
        <v>65</v>
      </c>
      <c r="H4941" s="3" t="s">
        <v>32</v>
      </c>
      <c r="I4941" s="3" t="s">
        <v>8215</v>
      </c>
      <c r="J4941" s="1" t="s">
        <v>37</v>
      </c>
      <c r="K4941" s="7" t="s">
        <v>89</v>
      </c>
      <c r="L4941" s="3" t="s">
        <v>28</v>
      </c>
      <c r="M4941" s="3" t="s">
        <v>28</v>
      </c>
      <c r="N4941" s="3" t="s">
        <v>7991</v>
      </c>
      <c r="O4941" s="77" t="s">
        <v>28</v>
      </c>
      <c r="P4941" s="77" t="s">
        <v>4773</v>
      </c>
      <c r="Q4941" s="77" t="s">
        <v>32</v>
      </c>
      <c r="R4941" s="77"/>
    </row>
    <row r="4942" spans="1:18" ht="15" customHeight="1">
      <c r="A4942" s="5" t="s">
        <v>18154</v>
      </c>
      <c r="B4942" s="3" t="s">
        <v>18155</v>
      </c>
      <c r="C4942" s="3" t="s">
        <v>18156</v>
      </c>
      <c r="D4942" s="3"/>
      <c r="E4942" s="3"/>
      <c r="F4942" s="3" t="s">
        <v>285</v>
      </c>
      <c r="G4942" s="3" t="s">
        <v>60</v>
      </c>
      <c r="H4942" s="3" t="s">
        <v>28</v>
      </c>
      <c r="I4942" s="3" t="s">
        <v>8215</v>
      </c>
      <c r="J4942" s="1" t="s">
        <v>179</v>
      </c>
      <c r="K4942" s="7" t="s">
        <v>38</v>
      </c>
      <c r="L4942" s="3" t="s">
        <v>28</v>
      </c>
      <c r="M4942" s="3" t="s">
        <v>28</v>
      </c>
      <c r="N4942" s="3" t="s">
        <v>24</v>
      </c>
      <c r="O4942" s="77" t="s">
        <v>28</v>
      </c>
      <c r="P4942" s="77" t="s">
        <v>99</v>
      </c>
      <c r="Q4942" s="77" t="s">
        <v>32</v>
      </c>
      <c r="R4942" s="77" t="s">
        <v>166</v>
      </c>
    </row>
    <row r="4943" spans="1:18" ht="15" customHeight="1">
      <c r="A4943" s="5" t="s">
        <v>18157</v>
      </c>
      <c r="B4943" s="3" t="s">
        <v>18158</v>
      </c>
      <c r="C4943" s="3"/>
      <c r="D4943" s="3"/>
      <c r="E4943" s="3"/>
      <c r="F4943" s="3" t="s">
        <v>285</v>
      </c>
      <c r="G4943" s="3" t="s">
        <v>60</v>
      </c>
      <c r="H4943" s="3" t="s">
        <v>28</v>
      </c>
      <c r="I4943" s="3" t="s">
        <v>8215</v>
      </c>
      <c r="J4943" s="1" t="s">
        <v>179</v>
      </c>
      <c r="K4943" s="7" t="s">
        <v>38</v>
      </c>
      <c r="L4943" s="3" t="s">
        <v>28</v>
      </c>
      <c r="M4943" s="3" t="s">
        <v>29</v>
      </c>
      <c r="N4943" s="3" t="s">
        <v>24</v>
      </c>
      <c r="O4943" s="77" t="s">
        <v>28</v>
      </c>
      <c r="P4943" s="77" t="s">
        <v>99</v>
      </c>
      <c r="Q4943" s="77" t="s">
        <v>32</v>
      </c>
      <c r="R4943" s="77"/>
    </row>
    <row r="4944" spans="1:18" ht="15" customHeight="1">
      <c r="A4944" s="5" t="s">
        <v>18159</v>
      </c>
      <c r="B4944" s="3" t="s">
        <v>18160</v>
      </c>
      <c r="C4944" s="3" t="s">
        <v>18161</v>
      </c>
      <c r="D4944" s="3" t="s">
        <v>18162</v>
      </c>
      <c r="E4944" s="3" t="s">
        <v>18163</v>
      </c>
      <c r="F4944" s="3" t="s">
        <v>22</v>
      </c>
      <c r="G4944" s="3" t="s">
        <v>65</v>
      </c>
      <c r="H4944" s="3" t="s">
        <v>32</v>
      </c>
      <c r="I4944" s="3" t="s">
        <v>8215</v>
      </c>
      <c r="J4944" s="1" t="s">
        <v>37</v>
      </c>
      <c r="K4944" s="7" t="s">
        <v>89</v>
      </c>
      <c r="L4944" s="3" t="s">
        <v>28</v>
      </c>
      <c r="M4944" s="3" t="s">
        <v>28</v>
      </c>
      <c r="N4944" s="3" t="s">
        <v>7991</v>
      </c>
      <c r="O4944" s="77" t="s">
        <v>28</v>
      </c>
      <c r="P4944" s="77" t="s">
        <v>1112</v>
      </c>
      <c r="Q4944" s="77" t="s">
        <v>32</v>
      </c>
      <c r="R4944" s="77"/>
    </row>
    <row r="4945" spans="1:18" ht="15" customHeight="1">
      <c r="A4945" s="5" t="s">
        <v>18164</v>
      </c>
      <c r="B4945" s="3" t="s">
        <v>18165</v>
      </c>
      <c r="C4945" s="3" t="s">
        <v>18166</v>
      </c>
      <c r="D4945" s="3" t="s">
        <v>18167</v>
      </c>
      <c r="E4945" s="3"/>
      <c r="F4945" s="3" t="s">
        <v>164</v>
      </c>
      <c r="G4945" s="3" t="s">
        <v>60</v>
      </c>
      <c r="H4945" s="3" t="s">
        <v>28</v>
      </c>
      <c r="I4945" s="3" t="s">
        <v>8215</v>
      </c>
      <c r="J4945" s="1" t="s">
        <v>37</v>
      </c>
      <c r="K4945" s="7" t="s">
        <v>89</v>
      </c>
      <c r="L4945" s="3" t="s">
        <v>28</v>
      </c>
      <c r="M4945" s="3" t="s">
        <v>29</v>
      </c>
      <c r="N4945" s="3" t="s">
        <v>7991</v>
      </c>
      <c r="O4945" s="77" t="s">
        <v>28</v>
      </c>
      <c r="P4945" s="77" t="s">
        <v>4773</v>
      </c>
      <c r="Q4945" s="77" t="s">
        <v>32</v>
      </c>
      <c r="R4945" s="77" t="s">
        <v>166</v>
      </c>
    </row>
    <row r="4946" spans="1:18" ht="15" customHeight="1">
      <c r="A4946" s="5" t="s">
        <v>18168</v>
      </c>
      <c r="B4946" s="3" t="s">
        <v>18169</v>
      </c>
      <c r="C4946" s="3" t="s">
        <v>18170</v>
      </c>
      <c r="D4946" s="3"/>
      <c r="E4946" s="3"/>
      <c r="F4946" s="3" t="s">
        <v>164</v>
      </c>
      <c r="G4946" s="3" t="s">
        <v>60</v>
      </c>
      <c r="H4946" s="3" t="s">
        <v>28</v>
      </c>
      <c r="I4946" s="3" t="s">
        <v>8215</v>
      </c>
      <c r="J4946" s="1" t="s">
        <v>26</v>
      </c>
      <c r="K4946" s="7" t="s">
        <v>38</v>
      </c>
      <c r="L4946" s="3" t="s">
        <v>28</v>
      </c>
      <c r="M4946" s="3" t="s">
        <v>28</v>
      </c>
      <c r="N4946" s="3" t="s">
        <v>24</v>
      </c>
      <c r="O4946" s="77" t="s">
        <v>28</v>
      </c>
      <c r="P4946" s="77" t="s">
        <v>99</v>
      </c>
      <c r="Q4946" s="77" t="s">
        <v>32</v>
      </c>
      <c r="R4946" s="77" t="s">
        <v>166</v>
      </c>
    </row>
    <row r="4947" spans="1:18" ht="15" customHeight="1">
      <c r="A4947" s="5" t="s">
        <v>18171</v>
      </c>
      <c r="B4947" s="3" t="s">
        <v>18172</v>
      </c>
      <c r="C4947" s="3" t="s">
        <v>18173</v>
      </c>
      <c r="D4947" s="3" t="s">
        <v>18174</v>
      </c>
      <c r="E4947" s="3" t="s">
        <v>18175</v>
      </c>
      <c r="F4947" s="3" t="s">
        <v>22</v>
      </c>
      <c r="G4947" s="3" t="s">
        <v>65</v>
      </c>
      <c r="H4947" s="3" t="s">
        <v>32</v>
      </c>
      <c r="I4947" s="3" t="s">
        <v>8215</v>
      </c>
      <c r="J4947" s="1" t="s">
        <v>37</v>
      </c>
      <c r="K4947" s="7" t="s">
        <v>89</v>
      </c>
      <c r="L4947" s="3" t="s">
        <v>28</v>
      </c>
      <c r="M4947" s="3" t="s">
        <v>29</v>
      </c>
      <c r="N4947" s="3" t="s">
        <v>7991</v>
      </c>
      <c r="O4947" s="77" t="s">
        <v>28</v>
      </c>
      <c r="P4947" s="77" t="s">
        <v>1112</v>
      </c>
      <c r="Q4947" s="77" t="s">
        <v>32</v>
      </c>
      <c r="R4947" s="77"/>
    </row>
    <row r="4948" spans="1:18" ht="15" customHeight="1">
      <c r="A4948" s="5" t="s">
        <v>18176</v>
      </c>
      <c r="B4948" s="3" t="s">
        <v>18177</v>
      </c>
      <c r="C4948" s="3"/>
      <c r="D4948" s="3"/>
      <c r="E4948" s="3"/>
      <c r="F4948" s="3" t="s">
        <v>164</v>
      </c>
      <c r="G4948" s="3" t="s">
        <v>60</v>
      </c>
      <c r="H4948" s="3" t="s">
        <v>28</v>
      </c>
      <c r="I4948" s="3" t="s">
        <v>8215</v>
      </c>
      <c r="J4948" s="1" t="s">
        <v>26</v>
      </c>
      <c r="K4948" s="7" t="s">
        <v>89</v>
      </c>
      <c r="L4948" s="3" t="s">
        <v>28</v>
      </c>
      <c r="M4948" s="3" t="s">
        <v>29</v>
      </c>
      <c r="N4948" s="3" t="s">
        <v>7991</v>
      </c>
      <c r="O4948" s="77" t="s">
        <v>28</v>
      </c>
      <c r="P4948" s="77" t="s">
        <v>4773</v>
      </c>
      <c r="Q4948" s="77" t="s">
        <v>32</v>
      </c>
      <c r="R4948" s="77" t="s">
        <v>166</v>
      </c>
    </row>
    <row r="4949" spans="1:18" ht="15" customHeight="1">
      <c r="A4949" s="5" t="s">
        <v>18178</v>
      </c>
      <c r="B4949" s="3" t="s">
        <v>18179</v>
      </c>
      <c r="C4949" s="3"/>
      <c r="D4949" s="3" t="s">
        <v>18180</v>
      </c>
      <c r="E4949" s="3" t="s">
        <v>18181</v>
      </c>
      <c r="F4949" s="3" t="s">
        <v>22</v>
      </c>
      <c r="G4949" s="3" t="s">
        <v>195</v>
      </c>
      <c r="H4949" s="3" t="s">
        <v>24</v>
      </c>
      <c r="I4949" s="3" t="s">
        <v>8215</v>
      </c>
      <c r="J4949" s="1" t="s">
        <v>165</v>
      </c>
      <c r="K4949" s="7" t="s">
        <v>27</v>
      </c>
      <c r="L4949" s="3" t="s">
        <v>28</v>
      </c>
      <c r="M4949" s="3" t="s">
        <v>29</v>
      </c>
      <c r="N4949" s="3" t="s">
        <v>8240</v>
      </c>
      <c r="O4949" s="77" t="s">
        <v>28</v>
      </c>
      <c r="P4949" s="77" t="s">
        <v>104</v>
      </c>
      <c r="Q4949" s="77" t="s">
        <v>32</v>
      </c>
      <c r="R4949" s="77"/>
    </row>
    <row r="4950" spans="1:18" ht="15" customHeight="1">
      <c r="A4950" s="5" t="s">
        <v>18182</v>
      </c>
      <c r="B4950" s="3" t="s">
        <v>18183</v>
      </c>
      <c r="C4950" s="3" t="s">
        <v>18184</v>
      </c>
      <c r="D4950" s="3" t="s">
        <v>18185</v>
      </c>
      <c r="E4950" s="3" t="s">
        <v>18186</v>
      </c>
      <c r="F4950" s="3" t="s">
        <v>22</v>
      </c>
      <c r="G4950" s="3" t="s">
        <v>60</v>
      </c>
      <c r="H4950" s="3" t="s">
        <v>24</v>
      </c>
      <c r="I4950" s="3" t="s">
        <v>8215</v>
      </c>
      <c r="J4950" s="1" t="s">
        <v>37</v>
      </c>
      <c r="K4950" s="7" t="s">
        <v>38</v>
      </c>
      <c r="L4950" s="3" t="s">
        <v>28</v>
      </c>
      <c r="M4950" s="3" t="s">
        <v>28</v>
      </c>
      <c r="N4950" s="3" t="s">
        <v>28</v>
      </c>
      <c r="O4950" s="77" t="s">
        <v>28</v>
      </c>
      <c r="P4950" s="77" t="s">
        <v>39</v>
      </c>
      <c r="Q4950" s="77" t="s">
        <v>32</v>
      </c>
      <c r="R4950" s="77"/>
    </row>
    <row r="4951" spans="1:18" ht="15" customHeight="1">
      <c r="A4951" s="5" t="s">
        <v>18187</v>
      </c>
      <c r="B4951" s="3" t="s">
        <v>18188</v>
      </c>
      <c r="C4951" s="3" t="s">
        <v>18189</v>
      </c>
      <c r="D4951" s="3" t="s">
        <v>18190</v>
      </c>
      <c r="E4951" s="3" t="s">
        <v>18191</v>
      </c>
      <c r="F4951" s="3" t="s">
        <v>164</v>
      </c>
      <c r="G4951" s="3" t="s">
        <v>60</v>
      </c>
      <c r="H4951" s="3" t="s">
        <v>28</v>
      </c>
      <c r="I4951" s="3" t="s">
        <v>8215</v>
      </c>
      <c r="J4951" s="1" t="s">
        <v>26</v>
      </c>
      <c r="K4951" s="7" t="s">
        <v>38</v>
      </c>
      <c r="L4951" s="3" t="s">
        <v>28</v>
      </c>
      <c r="M4951" s="3" t="s">
        <v>28</v>
      </c>
      <c r="N4951" s="3" t="s">
        <v>24</v>
      </c>
      <c r="O4951" s="77" t="s">
        <v>28</v>
      </c>
      <c r="P4951" s="77" t="s">
        <v>39</v>
      </c>
      <c r="Q4951" s="77" t="s">
        <v>32</v>
      </c>
      <c r="R4951" s="77" t="s">
        <v>166</v>
      </c>
    </row>
    <row r="4952" spans="1:18" ht="15" customHeight="1">
      <c r="A4952" s="5" t="s">
        <v>18192</v>
      </c>
      <c r="B4952" s="3" t="s">
        <v>18193</v>
      </c>
      <c r="C4952" s="3"/>
      <c r="D4952" s="3" t="s">
        <v>18194</v>
      </c>
      <c r="E4952" s="3" t="s">
        <v>18195</v>
      </c>
      <c r="F4952" s="3" t="s">
        <v>22</v>
      </c>
      <c r="G4952" s="3" t="s">
        <v>195</v>
      </c>
      <c r="H4952" s="3" t="s">
        <v>24</v>
      </c>
      <c r="I4952" s="3" t="s">
        <v>8215</v>
      </c>
      <c r="J4952" s="1" t="s">
        <v>109</v>
      </c>
      <c r="K4952" s="7" t="s">
        <v>27</v>
      </c>
      <c r="L4952" s="3" t="s">
        <v>28</v>
      </c>
      <c r="M4952" s="3" t="s">
        <v>29</v>
      </c>
      <c r="N4952" s="3" t="s">
        <v>8240</v>
      </c>
      <c r="O4952" s="77" t="s">
        <v>28</v>
      </c>
      <c r="P4952" s="77" t="s">
        <v>104</v>
      </c>
      <c r="Q4952" s="77" t="s">
        <v>32</v>
      </c>
      <c r="R4952" s="77"/>
    </row>
    <row r="4953" spans="1:18" ht="15" customHeight="1">
      <c r="A4953" s="5" t="s">
        <v>18196</v>
      </c>
      <c r="B4953" s="3" t="s">
        <v>18197</v>
      </c>
      <c r="C4953" s="3"/>
      <c r="D4953" s="3" t="s">
        <v>18198</v>
      </c>
      <c r="E4953" s="3"/>
      <c r="F4953" s="3" t="s">
        <v>164</v>
      </c>
      <c r="G4953" s="3" t="s">
        <v>53</v>
      </c>
      <c r="H4953" s="3" t="s">
        <v>28</v>
      </c>
      <c r="I4953" s="3" t="s">
        <v>8215</v>
      </c>
      <c r="J4953" s="1" t="s">
        <v>26</v>
      </c>
      <c r="K4953" s="7" t="s">
        <v>89</v>
      </c>
      <c r="L4953" s="3" t="s">
        <v>28</v>
      </c>
      <c r="M4953" s="3" t="s">
        <v>29</v>
      </c>
      <c r="N4953" s="3" t="s">
        <v>7991</v>
      </c>
      <c r="O4953" s="77" t="s">
        <v>28</v>
      </c>
      <c r="P4953" s="77" t="s">
        <v>4773</v>
      </c>
      <c r="Q4953" s="77" t="s">
        <v>32</v>
      </c>
      <c r="R4953" s="77" t="s">
        <v>166</v>
      </c>
    </row>
    <row r="4954" spans="1:18" ht="15" customHeight="1">
      <c r="A4954" s="5" t="s">
        <v>18199</v>
      </c>
      <c r="B4954" s="3" t="s">
        <v>18200</v>
      </c>
      <c r="C4954" s="3" t="s">
        <v>18201</v>
      </c>
      <c r="D4954" s="3" t="s">
        <v>18202</v>
      </c>
      <c r="E4954" s="3" t="s">
        <v>18203</v>
      </c>
      <c r="F4954" s="3" t="s">
        <v>164</v>
      </c>
      <c r="G4954" s="3" t="s">
        <v>60</v>
      </c>
      <c r="H4954" s="3" t="s">
        <v>28</v>
      </c>
      <c r="I4954" s="3" t="s">
        <v>8215</v>
      </c>
      <c r="J4954" s="1" t="s">
        <v>26</v>
      </c>
      <c r="K4954" s="7" t="s">
        <v>38</v>
      </c>
      <c r="L4954" s="3" t="s">
        <v>28</v>
      </c>
      <c r="M4954" s="3" t="s">
        <v>28</v>
      </c>
      <c r="N4954" s="3" t="s">
        <v>24</v>
      </c>
      <c r="O4954" s="77" t="s">
        <v>28</v>
      </c>
      <c r="P4954" s="77" t="s">
        <v>39</v>
      </c>
      <c r="Q4954" s="77" t="s">
        <v>32</v>
      </c>
      <c r="R4954" s="77" t="s">
        <v>166</v>
      </c>
    </row>
    <row r="4955" spans="1:18" ht="15" customHeight="1">
      <c r="A4955" s="5" t="s">
        <v>18204</v>
      </c>
      <c r="B4955" s="3" t="s">
        <v>18205</v>
      </c>
      <c r="C4955" s="3"/>
      <c r="D4955" s="3" t="s">
        <v>18206</v>
      </c>
      <c r="E4955" s="3" t="s">
        <v>18207</v>
      </c>
      <c r="F4955" s="3" t="s">
        <v>22</v>
      </c>
      <c r="G4955" s="3" t="s">
        <v>3280</v>
      </c>
      <c r="H4955" s="3" t="s">
        <v>24</v>
      </c>
      <c r="I4955" s="3" t="s">
        <v>8215</v>
      </c>
      <c r="J4955" s="1" t="s">
        <v>37</v>
      </c>
      <c r="K4955" s="7" t="s">
        <v>27</v>
      </c>
      <c r="L4955" s="3" t="s">
        <v>28</v>
      </c>
      <c r="M4955" s="3" t="s">
        <v>28</v>
      </c>
      <c r="N4955" s="3" t="s">
        <v>4963</v>
      </c>
      <c r="O4955" s="77" t="s">
        <v>28</v>
      </c>
      <c r="P4955" s="77" t="s">
        <v>104</v>
      </c>
      <c r="Q4955" s="77" t="s">
        <v>32</v>
      </c>
      <c r="R4955" s="77"/>
    </row>
    <row r="4956" spans="1:18" ht="15" customHeight="1">
      <c r="A4956" s="5" t="s">
        <v>18208</v>
      </c>
      <c r="B4956" s="3" t="s">
        <v>18209</v>
      </c>
      <c r="C4956" s="3"/>
      <c r="D4956" s="3" t="s">
        <v>18210</v>
      </c>
      <c r="E4956" s="3" t="s">
        <v>18211</v>
      </c>
      <c r="F4956" s="3" t="s">
        <v>22</v>
      </c>
      <c r="G4956" s="3" t="s">
        <v>9356</v>
      </c>
      <c r="H4956" s="3" t="s">
        <v>24</v>
      </c>
      <c r="I4956" s="3" t="s">
        <v>8215</v>
      </c>
      <c r="J4956" s="1" t="s">
        <v>37</v>
      </c>
      <c r="K4956" s="7" t="s">
        <v>38</v>
      </c>
      <c r="L4956" s="3" t="s">
        <v>28</v>
      </c>
      <c r="M4956" s="3" t="s">
        <v>28</v>
      </c>
      <c r="N4956" s="3" t="s">
        <v>4963</v>
      </c>
      <c r="O4956" s="77" t="s">
        <v>28</v>
      </c>
      <c r="P4956" s="77" t="s">
        <v>219</v>
      </c>
      <c r="Q4956" s="77" t="s">
        <v>32</v>
      </c>
      <c r="R4956" s="77"/>
    </row>
    <row r="4957" spans="1:18" ht="15" customHeight="1">
      <c r="A4957" s="5" t="s">
        <v>18212</v>
      </c>
      <c r="B4957" s="3" t="s">
        <v>18213</v>
      </c>
      <c r="C4957" s="3"/>
      <c r="D4957" s="3" t="s">
        <v>18214</v>
      </c>
      <c r="E4957" s="3" t="s">
        <v>18215</v>
      </c>
      <c r="F4957" s="3" t="s">
        <v>22</v>
      </c>
      <c r="G4957" s="3" t="s">
        <v>23</v>
      </c>
      <c r="H4957" s="3" t="s">
        <v>24</v>
      </c>
      <c r="I4957" s="3" t="s">
        <v>8215</v>
      </c>
      <c r="J4957" s="1" t="s">
        <v>37</v>
      </c>
      <c r="K4957" s="7" t="s">
        <v>27</v>
      </c>
      <c r="L4957" s="3" t="s">
        <v>28</v>
      </c>
      <c r="M4957" s="3" t="s">
        <v>28</v>
      </c>
      <c r="N4957" s="3" t="s">
        <v>4963</v>
      </c>
      <c r="O4957" s="77" t="s">
        <v>28</v>
      </c>
      <c r="P4957" s="77" t="s">
        <v>104</v>
      </c>
      <c r="Q4957" s="77" t="s">
        <v>32</v>
      </c>
      <c r="R4957" s="77"/>
    </row>
    <row r="4958" spans="1:18" ht="15" customHeight="1">
      <c r="A4958" s="5" t="s">
        <v>18216</v>
      </c>
      <c r="B4958" s="3" t="s">
        <v>18217</v>
      </c>
      <c r="C4958" s="3" t="s">
        <v>18218</v>
      </c>
      <c r="D4958" s="3" t="s">
        <v>18219</v>
      </c>
      <c r="E4958" s="3"/>
      <c r="F4958" s="3" t="s">
        <v>22</v>
      </c>
      <c r="G4958" s="3" t="s">
        <v>60</v>
      </c>
      <c r="H4958" s="3" t="s">
        <v>24</v>
      </c>
      <c r="I4958" s="3" t="s">
        <v>8215</v>
      </c>
      <c r="J4958" s="1" t="s">
        <v>165</v>
      </c>
      <c r="K4958" s="7" t="s">
        <v>38</v>
      </c>
      <c r="L4958" s="3" t="s">
        <v>28</v>
      </c>
      <c r="M4958" s="3" t="s">
        <v>29</v>
      </c>
      <c r="N4958" s="3" t="s">
        <v>24</v>
      </c>
      <c r="O4958" s="77" t="s">
        <v>28</v>
      </c>
      <c r="P4958" s="77" t="s">
        <v>39</v>
      </c>
      <c r="Q4958" s="77" t="s">
        <v>32</v>
      </c>
      <c r="R4958" s="77" t="s">
        <v>166</v>
      </c>
    </row>
    <row r="4959" spans="1:18" ht="15" customHeight="1">
      <c r="A4959" s="5" t="s">
        <v>18220</v>
      </c>
      <c r="B4959" s="3" t="s">
        <v>18221</v>
      </c>
      <c r="C4959" s="3" t="s">
        <v>18222</v>
      </c>
      <c r="D4959" s="3" t="s">
        <v>18223</v>
      </c>
      <c r="E4959" s="3"/>
      <c r="F4959" s="3" t="s">
        <v>285</v>
      </c>
      <c r="G4959" s="3" t="s">
        <v>195</v>
      </c>
      <c r="H4959" s="3" t="s">
        <v>28</v>
      </c>
      <c r="I4959" s="3" t="s">
        <v>8215</v>
      </c>
      <c r="J4959" s="1" t="s">
        <v>26</v>
      </c>
      <c r="K4959" s="7" t="s">
        <v>89</v>
      </c>
      <c r="L4959" s="3" t="s">
        <v>28</v>
      </c>
      <c r="M4959" s="3" t="s">
        <v>29</v>
      </c>
      <c r="N4959" s="3" t="s">
        <v>7991</v>
      </c>
      <c r="O4959" s="77" t="s">
        <v>28</v>
      </c>
      <c r="P4959" s="77" t="s">
        <v>4773</v>
      </c>
      <c r="Q4959" s="77" t="s">
        <v>32</v>
      </c>
      <c r="R4959" s="77"/>
    </row>
    <row r="4960" spans="1:18" ht="15" customHeight="1">
      <c r="A4960" s="5" t="s">
        <v>18224</v>
      </c>
      <c r="B4960" s="3" t="s">
        <v>18225</v>
      </c>
      <c r="C4960" s="3"/>
      <c r="D4960" s="3" t="s">
        <v>18226</v>
      </c>
      <c r="E4960" s="3" t="s">
        <v>18227</v>
      </c>
      <c r="F4960" s="3" t="s">
        <v>22</v>
      </c>
      <c r="G4960" s="3" t="s">
        <v>23</v>
      </c>
      <c r="H4960" s="3" t="s">
        <v>24</v>
      </c>
      <c r="I4960" s="3" t="s">
        <v>8215</v>
      </c>
      <c r="J4960" s="1" t="s">
        <v>37</v>
      </c>
      <c r="K4960" s="7" t="s">
        <v>27</v>
      </c>
      <c r="L4960" s="3" t="s">
        <v>28</v>
      </c>
      <c r="M4960" s="3" t="s">
        <v>28</v>
      </c>
      <c r="N4960" s="3" t="s">
        <v>4963</v>
      </c>
      <c r="O4960" s="77" t="s">
        <v>28</v>
      </c>
      <c r="P4960" s="77" t="s">
        <v>104</v>
      </c>
      <c r="Q4960" s="77" t="s">
        <v>32</v>
      </c>
      <c r="R4960" s="77"/>
    </row>
    <row r="4961" spans="1:18" ht="15" customHeight="1">
      <c r="A4961" s="5" t="s">
        <v>18228</v>
      </c>
      <c r="B4961" s="3" t="s">
        <v>18229</v>
      </c>
      <c r="C4961" s="3" t="s">
        <v>18230</v>
      </c>
      <c r="D4961" s="3" t="s">
        <v>18231</v>
      </c>
      <c r="E4961" s="3" t="s">
        <v>18232</v>
      </c>
      <c r="F4961" s="3" t="s">
        <v>22</v>
      </c>
      <c r="G4961" s="3" t="s">
        <v>60</v>
      </c>
      <c r="H4961" s="3" t="s">
        <v>24</v>
      </c>
      <c r="I4961" s="3" t="s">
        <v>8215</v>
      </c>
      <c r="J4961" s="1" t="s">
        <v>37</v>
      </c>
      <c r="K4961" s="7" t="s">
        <v>38</v>
      </c>
      <c r="L4961" s="3" t="s">
        <v>28</v>
      </c>
      <c r="M4961" s="3" t="s">
        <v>29</v>
      </c>
      <c r="N4961" s="3" t="s">
        <v>24</v>
      </c>
      <c r="O4961" s="77" t="s">
        <v>28</v>
      </c>
      <c r="P4961" s="77" t="s">
        <v>39</v>
      </c>
      <c r="Q4961" s="77" t="s">
        <v>32</v>
      </c>
      <c r="R4961" s="77" t="s">
        <v>166</v>
      </c>
    </row>
    <row r="4962" spans="1:18" ht="15" customHeight="1">
      <c r="A4962" s="5" t="s">
        <v>18233</v>
      </c>
      <c r="B4962" s="3" t="s">
        <v>18234</v>
      </c>
      <c r="C4962" s="3" t="s">
        <v>18235</v>
      </c>
      <c r="D4962" s="3" t="s">
        <v>18236</v>
      </c>
      <c r="E4962" s="3" t="s">
        <v>18237</v>
      </c>
      <c r="F4962" s="3" t="s">
        <v>22</v>
      </c>
      <c r="G4962" s="3" t="s">
        <v>65</v>
      </c>
      <c r="H4962" s="3" t="s">
        <v>24</v>
      </c>
      <c r="I4962" s="3" t="s">
        <v>8215</v>
      </c>
      <c r="J4962" s="1" t="s">
        <v>37</v>
      </c>
      <c r="K4962" s="7" t="s">
        <v>27</v>
      </c>
      <c r="L4962" s="3" t="s">
        <v>28</v>
      </c>
      <c r="M4962" s="3" t="s">
        <v>29</v>
      </c>
      <c r="N4962" s="3" t="s">
        <v>8226</v>
      </c>
      <c r="O4962" s="77" t="s">
        <v>28</v>
      </c>
      <c r="P4962" s="77" t="s">
        <v>466</v>
      </c>
      <c r="Q4962" s="77" t="s">
        <v>32</v>
      </c>
      <c r="R4962" s="77"/>
    </row>
    <row r="4963" spans="1:18" ht="15" customHeight="1">
      <c r="A4963" s="5" t="s">
        <v>18238</v>
      </c>
      <c r="B4963" s="3" t="s">
        <v>18239</v>
      </c>
      <c r="C4963" s="3" t="s">
        <v>18240</v>
      </c>
      <c r="D4963" s="3" t="s">
        <v>18241</v>
      </c>
      <c r="E4963" s="3" t="s">
        <v>18242</v>
      </c>
      <c r="F4963" s="3" t="s">
        <v>22</v>
      </c>
      <c r="G4963" s="3" t="s">
        <v>9356</v>
      </c>
      <c r="H4963" s="3" t="s">
        <v>24</v>
      </c>
      <c r="I4963" s="3" t="s">
        <v>8215</v>
      </c>
      <c r="J4963" s="1" t="s">
        <v>37</v>
      </c>
      <c r="K4963" s="7" t="s">
        <v>38</v>
      </c>
      <c r="L4963" s="3" t="s">
        <v>28</v>
      </c>
      <c r="M4963" s="3" t="s">
        <v>28</v>
      </c>
      <c r="N4963" s="3" t="s">
        <v>4963</v>
      </c>
      <c r="O4963" s="77" t="s">
        <v>28</v>
      </c>
      <c r="P4963" s="77" t="s">
        <v>219</v>
      </c>
      <c r="Q4963" s="77" t="s">
        <v>32</v>
      </c>
      <c r="R4963" s="77"/>
    </row>
    <row r="4964" spans="1:18" ht="15" customHeight="1">
      <c r="A4964" s="5" t="s">
        <v>18243</v>
      </c>
      <c r="B4964" s="3" t="s">
        <v>18244</v>
      </c>
      <c r="C4964" s="3" t="s">
        <v>18245</v>
      </c>
      <c r="D4964" s="3" t="s">
        <v>18246</v>
      </c>
      <c r="E4964" s="3" t="s">
        <v>18247</v>
      </c>
      <c r="F4964" s="3" t="s">
        <v>164</v>
      </c>
      <c r="G4964" s="3" t="s">
        <v>60</v>
      </c>
      <c r="H4964" s="3" t="s">
        <v>28</v>
      </c>
      <c r="I4964" s="3" t="s">
        <v>8215</v>
      </c>
      <c r="J4964" s="1" t="s">
        <v>179</v>
      </c>
      <c r="K4964" s="7" t="s">
        <v>38</v>
      </c>
      <c r="L4964" s="3" t="s">
        <v>29</v>
      </c>
      <c r="M4964" s="3" t="s">
        <v>29</v>
      </c>
      <c r="N4964" s="3" t="s">
        <v>24</v>
      </c>
      <c r="O4964" s="77" t="s">
        <v>28</v>
      </c>
      <c r="P4964" s="77" t="s">
        <v>39</v>
      </c>
      <c r="Q4964" s="77" t="s">
        <v>32</v>
      </c>
      <c r="R4964" s="77" t="s">
        <v>166</v>
      </c>
    </row>
    <row r="4965" spans="1:18" ht="15" customHeight="1">
      <c r="A4965" s="5" t="s">
        <v>18248</v>
      </c>
      <c r="B4965" s="3" t="s">
        <v>18249</v>
      </c>
      <c r="C4965" s="3"/>
      <c r="D4965" s="3"/>
      <c r="E4965" s="3"/>
      <c r="F4965" s="3" t="s">
        <v>285</v>
      </c>
      <c r="G4965" s="3" t="s">
        <v>60</v>
      </c>
      <c r="H4965" s="3" t="s">
        <v>8278</v>
      </c>
      <c r="I4965" s="3" t="s">
        <v>8215</v>
      </c>
      <c r="J4965" s="1" t="s">
        <v>165</v>
      </c>
      <c r="K4965" s="7" t="s">
        <v>89</v>
      </c>
      <c r="L4965" s="3" t="s">
        <v>28</v>
      </c>
      <c r="M4965" s="3" t="s">
        <v>29</v>
      </c>
      <c r="N4965" s="3" t="s">
        <v>7991</v>
      </c>
      <c r="O4965" s="77" t="s">
        <v>28</v>
      </c>
      <c r="P4965" s="77" t="s">
        <v>4773</v>
      </c>
      <c r="Q4965" s="77" t="s">
        <v>32</v>
      </c>
      <c r="R4965" s="77" t="s">
        <v>166</v>
      </c>
    </row>
    <row r="4966" spans="1:18" ht="15" customHeight="1">
      <c r="A4966" s="5" t="s">
        <v>18250</v>
      </c>
      <c r="B4966" s="3" t="s">
        <v>18251</v>
      </c>
      <c r="C4966" s="3" t="s">
        <v>18252</v>
      </c>
      <c r="D4966" s="3" t="s">
        <v>18253</v>
      </c>
      <c r="E4966" s="3"/>
      <c r="F4966" s="3" t="s">
        <v>22</v>
      </c>
      <c r="G4966" s="3" t="s">
        <v>60</v>
      </c>
      <c r="H4966" s="3" t="s">
        <v>24</v>
      </c>
      <c r="I4966" s="3" t="s">
        <v>8215</v>
      </c>
      <c r="J4966" s="1" t="s">
        <v>26</v>
      </c>
      <c r="K4966" s="7" t="s">
        <v>38</v>
      </c>
      <c r="L4966" s="3" t="s">
        <v>29</v>
      </c>
      <c r="M4966" s="3" t="s">
        <v>29</v>
      </c>
      <c r="N4966" s="3" t="s">
        <v>24</v>
      </c>
      <c r="O4966" s="77" t="s">
        <v>28</v>
      </c>
      <c r="P4966" s="77" t="s">
        <v>39</v>
      </c>
      <c r="Q4966" s="77" t="s">
        <v>32</v>
      </c>
      <c r="R4966" s="77" t="s">
        <v>166</v>
      </c>
    </row>
    <row r="4967" spans="1:18" ht="15" customHeight="1">
      <c r="A4967" s="5" t="s">
        <v>18254</v>
      </c>
      <c r="B4967" s="3" t="s">
        <v>18255</v>
      </c>
      <c r="C4967" s="3"/>
      <c r="D4967" s="3" t="s">
        <v>18256</v>
      </c>
      <c r="E4967" s="3" t="s">
        <v>18257</v>
      </c>
      <c r="F4967" s="3" t="s">
        <v>22</v>
      </c>
      <c r="G4967" s="3" t="s">
        <v>60</v>
      </c>
      <c r="H4967" s="3" t="s">
        <v>24</v>
      </c>
      <c r="I4967" s="3" t="s">
        <v>8215</v>
      </c>
      <c r="J4967" s="1" t="s">
        <v>26</v>
      </c>
      <c r="K4967" s="7" t="s">
        <v>27</v>
      </c>
      <c r="L4967" s="3" t="s">
        <v>28</v>
      </c>
      <c r="M4967" s="3" t="s">
        <v>28</v>
      </c>
      <c r="N4967" s="3" t="s">
        <v>8226</v>
      </c>
      <c r="O4967" s="77" t="s">
        <v>28</v>
      </c>
      <c r="P4967" s="77" t="s">
        <v>104</v>
      </c>
      <c r="Q4967" s="77" t="s">
        <v>32</v>
      </c>
      <c r="R4967" s="77"/>
    </row>
    <row r="4968" spans="1:18" ht="15" customHeight="1">
      <c r="A4968" s="5" t="s">
        <v>18258</v>
      </c>
      <c r="B4968" s="3" t="s">
        <v>18259</v>
      </c>
      <c r="C4968" s="3" t="s">
        <v>18260</v>
      </c>
      <c r="D4968" s="3" t="s">
        <v>18261</v>
      </c>
      <c r="E4968" s="3"/>
      <c r="F4968" s="3" t="s">
        <v>164</v>
      </c>
      <c r="G4968" s="3" t="s">
        <v>60</v>
      </c>
      <c r="H4968" s="3" t="s">
        <v>28</v>
      </c>
      <c r="I4968" s="3" t="s">
        <v>8215</v>
      </c>
      <c r="J4968" s="1" t="s">
        <v>165</v>
      </c>
      <c r="K4968" s="7" t="s">
        <v>89</v>
      </c>
      <c r="L4968" s="3" t="s">
        <v>28</v>
      </c>
      <c r="M4968" s="3" t="s">
        <v>29</v>
      </c>
      <c r="N4968" s="3" t="s">
        <v>7991</v>
      </c>
      <c r="O4968" s="77" t="s">
        <v>28</v>
      </c>
      <c r="P4968" s="77" t="s">
        <v>4773</v>
      </c>
      <c r="Q4968" s="77" t="s">
        <v>32</v>
      </c>
      <c r="R4968" s="77" t="s">
        <v>166</v>
      </c>
    </row>
    <row r="4969" spans="1:18" ht="15" customHeight="1">
      <c r="A4969" s="5" t="s">
        <v>18262</v>
      </c>
      <c r="B4969" s="3" t="s">
        <v>18263</v>
      </c>
      <c r="C4969" s="3"/>
      <c r="D4969" s="3" t="s">
        <v>18264</v>
      </c>
      <c r="E4969" s="3"/>
      <c r="F4969" s="3" t="s">
        <v>22</v>
      </c>
      <c r="G4969" s="3" t="s">
        <v>195</v>
      </c>
      <c r="H4969" s="3" t="s">
        <v>32</v>
      </c>
      <c r="I4969" s="3" t="s">
        <v>8215</v>
      </c>
      <c r="J4969" s="1" t="s">
        <v>37</v>
      </c>
      <c r="K4969" s="7" t="s">
        <v>89</v>
      </c>
      <c r="L4969" s="3" t="s">
        <v>28</v>
      </c>
      <c r="M4969" s="3" t="s">
        <v>29</v>
      </c>
      <c r="N4969" s="3" t="s">
        <v>7991</v>
      </c>
      <c r="O4969" s="77" t="s">
        <v>28</v>
      </c>
      <c r="P4969" s="77" t="s">
        <v>458</v>
      </c>
      <c r="Q4969" s="77" t="s">
        <v>32</v>
      </c>
      <c r="R4969" s="77"/>
    </row>
    <row r="4970" spans="1:18" ht="15" customHeight="1">
      <c r="A4970" s="5" t="s">
        <v>18265</v>
      </c>
      <c r="B4970" s="3" t="s">
        <v>18266</v>
      </c>
      <c r="C4970" s="3" t="s">
        <v>18267</v>
      </c>
      <c r="D4970" s="3" t="s">
        <v>18268</v>
      </c>
      <c r="E4970" s="3" t="s">
        <v>18269</v>
      </c>
      <c r="F4970" s="3" t="s">
        <v>22</v>
      </c>
      <c r="G4970" s="3" t="s">
        <v>60</v>
      </c>
      <c r="H4970" s="3" t="s">
        <v>24</v>
      </c>
      <c r="I4970" s="3" t="s">
        <v>8215</v>
      </c>
      <c r="J4970" s="1" t="s">
        <v>37</v>
      </c>
      <c r="K4970" s="7" t="s">
        <v>38</v>
      </c>
      <c r="L4970" s="3" t="s">
        <v>28</v>
      </c>
      <c r="M4970" s="3" t="s">
        <v>28</v>
      </c>
      <c r="N4970" s="3" t="s">
        <v>4963</v>
      </c>
      <c r="O4970" s="77" t="s">
        <v>28</v>
      </c>
      <c r="P4970" s="77" t="s">
        <v>39</v>
      </c>
      <c r="Q4970" s="77" t="s">
        <v>32</v>
      </c>
      <c r="R4970" s="77"/>
    </row>
    <row r="4971" spans="1:18" ht="15" customHeight="1">
      <c r="A4971" s="5" t="s">
        <v>18270</v>
      </c>
      <c r="B4971" s="3" t="s">
        <v>18271</v>
      </c>
      <c r="C4971" s="3"/>
      <c r="D4971" s="3" t="s">
        <v>18272</v>
      </c>
      <c r="E4971" s="3" t="s">
        <v>18273</v>
      </c>
      <c r="F4971" s="3" t="s">
        <v>22</v>
      </c>
      <c r="G4971" s="3" t="s">
        <v>60</v>
      </c>
      <c r="H4971" s="3" t="s">
        <v>24</v>
      </c>
      <c r="I4971" s="3" t="s">
        <v>8215</v>
      </c>
      <c r="J4971" s="1" t="s">
        <v>1021</v>
      </c>
      <c r="K4971" s="7" t="s">
        <v>38</v>
      </c>
      <c r="L4971" s="3" t="s">
        <v>28</v>
      </c>
      <c r="M4971" s="3" t="s">
        <v>28</v>
      </c>
      <c r="N4971" s="3" t="s">
        <v>4963</v>
      </c>
      <c r="O4971" s="77" t="s">
        <v>28</v>
      </c>
      <c r="P4971" s="77" t="s">
        <v>39</v>
      </c>
      <c r="Q4971" s="77" t="s">
        <v>32</v>
      </c>
      <c r="R4971" s="77"/>
    </row>
    <row r="4972" spans="1:18" ht="15" customHeight="1">
      <c r="A4972" s="5" t="s">
        <v>18274</v>
      </c>
      <c r="B4972" s="3" t="s">
        <v>18275</v>
      </c>
      <c r="C4972" s="3"/>
      <c r="D4972" s="3" t="s">
        <v>18276</v>
      </c>
      <c r="E4972" s="3" t="s">
        <v>18277</v>
      </c>
      <c r="F4972" s="3" t="s">
        <v>22</v>
      </c>
      <c r="G4972" s="3" t="s">
        <v>23</v>
      </c>
      <c r="H4972" s="3" t="s">
        <v>24</v>
      </c>
      <c r="I4972" s="3" t="s">
        <v>8215</v>
      </c>
      <c r="J4972" s="1" t="s">
        <v>37</v>
      </c>
      <c r="K4972" s="7" t="s">
        <v>27</v>
      </c>
      <c r="L4972" s="3" t="s">
        <v>28</v>
      </c>
      <c r="M4972" s="3" t="s">
        <v>29</v>
      </c>
      <c r="N4972" s="3" t="s">
        <v>8240</v>
      </c>
      <c r="O4972" s="77" t="s">
        <v>28</v>
      </c>
      <c r="P4972" s="77" t="s">
        <v>104</v>
      </c>
      <c r="Q4972" s="77" t="s">
        <v>32</v>
      </c>
      <c r="R4972" s="77"/>
    </row>
    <row r="4973" spans="1:18" ht="15" customHeight="1">
      <c r="A4973" s="5" t="s">
        <v>18278</v>
      </c>
      <c r="B4973" s="3" t="s">
        <v>18279</v>
      </c>
      <c r="C4973" s="3"/>
      <c r="D4973" s="3"/>
      <c r="E4973" s="3"/>
      <c r="F4973" s="3" t="s">
        <v>285</v>
      </c>
      <c r="G4973" s="3" t="s">
        <v>53</v>
      </c>
      <c r="H4973" s="3" t="s">
        <v>8278</v>
      </c>
      <c r="I4973" s="3" t="s">
        <v>8215</v>
      </c>
      <c r="J4973" s="1" t="s">
        <v>165</v>
      </c>
      <c r="K4973" s="7" t="s">
        <v>89</v>
      </c>
      <c r="L4973" s="3" t="s">
        <v>28</v>
      </c>
      <c r="M4973" s="3" t="s">
        <v>29</v>
      </c>
      <c r="N4973" s="3" t="s">
        <v>7991</v>
      </c>
      <c r="O4973" s="77" t="s">
        <v>28</v>
      </c>
      <c r="P4973" s="77" t="s">
        <v>4773</v>
      </c>
      <c r="Q4973" s="77" t="s">
        <v>32</v>
      </c>
      <c r="R4973" s="77" t="s">
        <v>166</v>
      </c>
    </row>
    <row r="4974" spans="1:18" ht="15" customHeight="1">
      <c r="A4974" s="5" t="s">
        <v>18280</v>
      </c>
      <c r="B4974" s="3" t="s">
        <v>18281</v>
      </c>
      <c r="C4974" s="3"/>
      <c r="D4974" s="3"/>
      <c r="E4974" s="3"/>
      <c r="F4974" s="3" t="s">
        <v>88</v>
      </c>
      <c r="G4974" s="3" t="s">
        <v>60</v>
      </c>
      <c r="H4974" s="3" t="s">
        <v>28</v>
      </c>
      <c r="I4974" s="3" t="s">
        <v>8215</v>
      </c>
      <c r="J4974" s="1" t="s">
        <v>37</v>
      </c>
      <c r="K4974" s="7" t="s">
        <v>89</v>
      </c>
      <c r="L4974" s="3" t="s">
        <v>28</v>
      </c>
      <c r="M4974" s="3" t="s">
        <v>28</v>
      </c>
      <c r="N4974" s="3" t="s">
        <v>7991</v>
      </c>
      <c r="O4974" s="77" t="s">
        <v>28</v>
      </c>
      <c r="P4974" s="77" t="s">
        <v>458</v>
      </c>
      <c r="Q4974" s="77" t="s">
        <v>32</v>
      </c>
      <c r="R4974" s="77"/>
    </row>
    <row r="4975" spans="1:18" ht="15" customHeight="1">
      <c r="A4975" s="5" t="s">
        <v>18282</v>
      </c>
      <c r="B4975" s="3" t="s">
        <v>18283</v>
      </c>
      <c r="C4975" s="3"/>
      <c r="D4975" s="3" t="s">
        <v>18284</v>
      </c>
      <c r="E4975" s="3" t="s">
        <v>18285</v>
      </c>
      <c r="F4975" s="3" t="s">
        <v>22</v>
      </c>
      <c r="G4975" s="3" t="s">
        <v>60</v>
      </c>
      <c r="H4975" s="3" t="s">
        <v>24</v>
      </c>
      <c r="I4975" s="3" t="s">
        <v>8215</v>
      </c>
      <c r="J4975" s="1" t="s">
        <v>1021</v>
      </c>
      <c r="K4975" s="7" t="s">
        <v>38</v>
      </c>
      <c r="L4975" s="3" t="s">
        <v>28</v>
      </c>
      <c r="M4975" s="3" t="s">
        <v>28</v>
      </c>
      <c r="N4975" s="3" t="s">
        <v>4963</v>
      </c>
      <c r="O4975" s="77" t="s">
        <v>28</v>
      </c>
      <c r="P4975" s="77" t="s">
        <v>39</v>
      </c>
      <c r="Q4975" s="77" t="s">
        <v>32</v>
      </c>
      <c r="R4975" s="77"/>
    </row>
    <row r="4976" spans="1:18" ht="15" customHeight="1">
      <c r="A4976" s="5" t="s">
        <v>18286</v>
      </c>
      <c r="B4976" s="3" t="s">
        <v>18287</v>
      </c>
      <c r="C4976" s="3" t="s">
        <v>18288</v>
      </c>
      <c r="D4976" s="3" t="s">
        <v>18289</v>
      </c>
      <c r="E4976" s="3" t="s">
        <v>18290</v>
      </c>
      <c r="F4976" s="3" t="s">
        <v>22</v>
      </c>
      <c r="G4976" s="3" t="s">
        <v>23</v>
      </c>
      <c r="H4976" s="3" t="s">
        <v>24</v>
      </c>
      <c r="I4976" s="3" t="s">
        <v>8215</v>
      </c>
      <c r="J4976" s="1" t="s">
        <v>37</v>
      </c>
      <c r="K4976" s="7" t="s">
        <v>38</v>
      </c>
      <c r="L4976" s="3" t="s">
        <v>28</v>
      </c>
      <c r="M4976" s="3" t="s">
        <v>28</v>
      </c>
      <c r="N4976" s="3" t="s">
        <v>4963</v>
      </c>
      <c r="O4976" s="77" t="s">
        <v>28</v>
      </c>
      <c r="P4976" s="77" t="s">
        <v>219</v>
      </c>
      <c r="Q4976" s="77" t="s">
        <v>32</v>
      </c>
      <c r="R4976" s="77"/>
    </row>
    <row r="4977" spans="1:18" ht="15" customHeight="1">
      <c r="A4977" s="5" t="s">
        <v>18291</v>
      </c>
      <c r="B4977" s="3" t="s">
        <v>18292</v>
      </c>
      <c r="C4977" s="3"/>
      <c r="D4977" s="3" t="s">
        <v>18293</v>
      </c>
      <c r="E4977" s="3" t="s">
        <v>18294</v>
      </c>
      <c r="F4977" s="3" t="s">
        <v>22</v>
      </c>
      <c r="G4977" s="3" t="s">
        <v>65</v>
      </c>
      <c r="H4977" s="3" t="s">
        <v>24</v>
      </c>
      <c r="I4977" s="3" t="s">
        <v>8215</v>
      </c>
      <c r="J4977" s="1" t="s">
        <v>37</v>
      </c>
      <c r="K4977" s="7" t="s">
        <v>27</v>
      </c>
      <c r="L4977" s="3" t="s">
        <v>28</v>
      </c>
      <c r="M4977" s="3" t="s">
        <v>29</v>
      </c>
      <c r="N4977" s="3" t="s">
        <v>8226</v>
      </c>
      <c r="O4977" s="77" t="s">
        <v>28</v>
      </c>
      <c r="P4977" s="77" t="s">
        <v>104</v>
      </c>
      <c r="Q4977" s="77" t="s">
        <v>32</v>
      </c>
      <c r="R4977" s="77"/>
    </row>
    <row r="4978" spans="1:18" ht="15" customHeight="1">
      <c r="A4978" s="5" t="s">
        <v>18295</v>
      </c>
      <c r="B4978" s="3" t="s">
        <v>18296</v>
      </c>
      <c r="C4978" s="3" t="s">
        <v>18297</v>
      </c>
      <c r="D4978" s="3" t="s">
        <v>18298</v>
      </c>
      <c r="E4978" s="3" t="s">
        <v>18299</v>
      </c>
      <c r="F4978" s="3" t="s">
        <v>22</v>
      </c>
      <c r="G4978" s="3" t="s">
        <v>60</v>
      </c>
      <c r="H4978" s="3" t="s">
        <v>24</v>
      </c>
      <c r="I4978" s="3" t="s">
        <v>8215</v>
      </c>
      <c r="J4978" s="1" t="s">
        <v>37</v>
      </c>
      <c r="K4978" s="7" t="s">
        <v>38</v>
      </c>
      <c r="L4978" s="3" t="s">
        <v>28</v>
      </c>
      <c r="M4978" s="3" t="s">
        <v>28</v>
      </c>
      <c r="N4978" s="3" t="s">
        <v>4963</v>
      </c>
      <c r="O4978" s="77" t="s">
        <v>28</v>
      </c>
      <c r="P4978" s="77" t="s">
        <v>39</v>
      </c>
      <c r="Q4978" s="77" t="s">
        <v>32</v>
      </c>
      <c r="R4978" s="77"/>
    </row>
    <row r="4979" spans="1:18" ht="15" customHeight="1">
      <c r="A4979" s="5" t="s">
        <v>18300</v>
      </c>
      <c r="B4979" s="3" t="s">
        <v>18301</v>
      </c>
      <c r="C4979" s="3" t="s">
        <v>18302</v>
      </c>
      <c r="D4979" s="3" t="s">
        <v>18303</v>
      </c>
      <c r="E4979" s="3" t="s">
        <v>18304</v>
      </c>
      <c r="F4979" s="3" t="s">
        <v>22</v>
      </c>
      <c r="G4979" s="3" t="s">
        <v>65</v>
      </c>
      <c r="H4979" s="3" t="s">
        <v>32</v>
      </c>
      <c r="I4979" s="3" t="s">
        <v>8215</v>
      </c>
      <c r="J4979" s="1" t="s">
        <v>37</v>
      </c>
      <c r="K4979" s="7" t="s">
        <v>89</v>
      </c>
      <c r="L4979" s="3" t="s">
        <v>28</v>
      </c>
      <c r="M4979" s="3" t="s">
        <v>28</v>
      </c>
      <c r="N4979" s="3" t="s">
        <v>7991</v>
      </c>
      <c r="O4979" s="77" t="s">
        <v>28</v>
      </c>
      <c r="P4979" s="77" t="s">
        <v>4773</v>
      </c>
      <c r="Q4979" s="77" t="s">
        <v>32</v>
      </c>
      <c r="R4979" s="77"/>
    </row>
    <row r="4980" spans="1:18" ht="15" customHeight="1">
      <c r="A4980" s="5" t="s">
        <v>18305</v>
      </c>
      <c r="B4980" s="3" t="s">
        <v>18306</v>
      </c>
      <c r="C4980" s="3" t="s">
        <v>18307</v>
      </c>
      <c r="D4980" s="3" t="s">
        <v>18308</v>
      </c>
      <c r="E4980" s="3" t="s">
        <v>18309</v>
      </c>
      <c r="F4980" s="3" t="s">
        <v>22</v>
      </c>
      <c r="G4980" s="3" t="s">
        <v>65</v>
      </c>
      <c r="H4980" s="3" t="s">
        <v>24</v>
      </c>
      <c r="I4980" s="3" t="s">
        <v>8215</v>
      </c>
      <c r="J4980" s="1" t="s">
        <v>37</v>
      </c>
      <c r="K4980" s="7" t="s">
        <v>27</v>
      </c>
      <c r="L4980" s="3" t="s">
        <v>29</v>
      </c>
      <c r="M4980" s="3" t="s">
        <v>29</v>
      </c>
      <c r="N4980" s="3" t="s">
        <v>8226</v>
      </c>
      <c r="O4980" s="77" t="s">
        <v>29</v>
      </c>
      <c r="P4980" s="77" t="s">
        <v>466</v>
      </c>
      <c r="Q4980" s="77" t="s">
        <v>8749</v>
      </c>
      <c r="R4980" s="77"/>
    </row>
    <row r="4981" spans="1:18" ht="15" customHeight="1">
      <c r="A4981" s="5" t="s">
        <v>18310</v>
      </c>
      <c r="B4981" s="3" t="s">
        <v>18311</v>
      </c>
      <c r="C4981" s="3"/>
      <c r="D4981" s="3" t="s">
        <v>18312</v>
      </c>
      <c r="E4981" s="3"/>
      <c r="F4981" s="3" t="s">
        <v>22</v>
      </c>
      <c r="G4981" s="3" t="s">
        <v>60</v>
      </c>
      <c r="H4981" s="3" t="s">
        <v>24</v>
      </c>
      <c r="I4981" s="3" t="s">
        <v>8215</v>
      </c>
      <c r="J4981" s="1" t="s">
        <v>37</v>
      </c>
      <c r="K4981" s="7" t="s">
        <v>38</v>
      </c>
      <c r="L4981" s="3" t="s">
        <v>28</v>
      </c>
      <c r="M4981" s="3" t="s">
        <v>28</v>
      </c>
      <c r="N4981" s="3" t="s">
        <v>4963</v>
      </c>
      <c r="O4981" s="77" t="s">
        <v>28</v>
      </c>
      <c r="P4981" s="77" t="s">
        <v>39</v>
      </c>
      <c r="Q4981" s="77" t="s">
        <v>32</v>
      </c>
      <c r="R4981" s="77"/>
    </row>
    <row r="4982" spans="1:18" ht="15" customHeight="1">
      <c r="A4982" s="5" t="s">
        <v>18313</v>
      </c>
      <c r="B4982" s="3" t="s">
        <v>18314</v>
      </c>
      <c r="C4982" s="3" t="s">
        <v>18315</v>
      </c>
      <c r="D4982" s="3" t="s">
        <v>18316</v>
      </c>
      <c r="E4982" s="3"/>
      <c r="F4982" s="3" t="s">
        <v>164</v>
      </c>
      <c r="G4982" s="3" t="s">
        <v>60</v>
      </c>
      <c r="H4982" s="3" t="s">
        <v>28</v>
      </c>
      <c r="I4982" s="3" t="s">
        <v>8215</v>
      </c>
      <c r="J4982" s="1" t="s">
        <v>483</v>
      </c>
      <c r="K4982" s="7" t="s">
        <v>89</v>
      </c>
      <c r="L4982" s="3" t="s">
        <v>28</v>
      </c>
      <c r="M4982" s="3" t="s">
        <v>28</v>
      </c>
      <c r="N4982" s="3" t="s">
        <v>7991</v>
      </c>
      <c r="O4982" s="77" t="s">
        <v>28</v>
      </c>
      <c r="P4982" s="77" t="s">
        <v>458</v>
      </c>
      <c r="Q4982" s="77" t="s">
        <v>32</v>
      </c>
      <c r="R4982" s="77" t="s">
        <v>166</v>
      </c>
    </row>
    <row r="4983" spans="1:18" ht="15" customHeight="1">
      <c r="A4983" s="5" t="s">
        <v>18317</v>
      </c>
      <c r="B4983" s="3" t="s">
        <v>18318</v>
      </c>
      <c r="C4983" s="3" t="s">
        <v>18319</v>
      </c>
      <c r="D4983" s="3" t="s">
        <v>18320</v>
      </c>
      <c r="E4983" s="3" t="s">
        <v>18321</v>
      </c>
      <c r="F4983" s="3" t="s">
        <v>22</v>
      </c>
      <c r="G4983" s="3" t="s">
        <v>9356</v>
      </c>
      <c r="H4983" s="3" t="s">
        <v>24</v>
      </c>
      <c r="I4983" s="3" t="s">
        <v>8215</v>
      </c>
      <c r="J4983" s="1" t="s">
        <v>37</v>
      </c>
      <c r="K4983" s="7" t="s">
        <v>38</v>
      </c>
      <c r="L4983" s="3" t="s">
        <v>28</v>
      </c>
      <c r="M4983" s="3" t="s">
        <v>28</v>
      </c>
      <c r="N4983" s="3" t="s">
        <v>4963</v>
      </c>
      <c r="O4983" s="77" t="s">
        <v>28</v>
      </c>
      <c r="P4983" s="77" t="s">
        <v>219</v>
      </c>
      <c r="Q4983" s="77" t="s">
        <v>32</v>
      </c>
      <c r="R4983" s="77"/>
    </row>
    <row r="4984" spans="1:18" ht="15" customHeight="1">
      <c r="A4984" s="5" t="s">
        <v>18322</v>
      </c>
      <c r="B4984" s="3" t="s">
        <v>18323</v>
      </c>
      <c r="C4984" s="3" t="s">
        <v>18324</v>
      </c>
      <c r="D4984" s="3" t="s">
        <v>18325</v>
      </c>
      <c r="E4984" s="3" t="s">
        <v>18326</v>
      </c>
      <c r="F4984" s="3" t="s">
        <v>22</v>
      </c>
      <c r="G4984" s="3" t="s">
        <v>65</v>
      </c>
      <c r="H4984" s="3" t="s">
        <v>24</v>
      </c>
      <c r="I4984" s="3" t="s">
        <v>8215</v>
      </c>
      <c r="J4984" s="1" t="s">
        <v>37</v>
      </c>
      <c r="K4984" s="7" t="s">
        <v>27</v>
      </c>
      <c r="L4984" s="3" t="s">
        <v>29</v>
      </c>
      <c r="M4984" s="3" t="s">
        <v>29</v>
      </c>
      <c r="N4984" s="3" t="s">
        <v>8226</v>
      </c>
      <c r="O4984" s="77" t="s">
        <v>29</v>
      </c>
      <c r="P4984" s="77" t="s">
        <v>466</v>
      </c>
      <c r="Q4984" s="77" t="s">
        <v>8749</v>
      </c>
      <c r="R4984" s="77"/>
    </row>
    <row r="4985" spans="1:18" ht="15" customHeight="1">
      <c r="A4985" s="5" t="s">
        <v>18327</v>
      </c>
      <c r="B4985" s="3" t="s">
        <v>18328</v>
      </c>
      <c r="C4985" s="3" t="s">
        <v>18329</v>
      </c>
      <c r="D4985" s="3"/>
      <c r="E4985" s="3"/>
      <c r="F4985" s="3" t="s">
        <v>22</v>
      </c>
      <c r="G4985" s="3" t="s">
        <v>60</v>
      </c>
      <c r="H4985" s="3" t="s">
        <v>24</v>
      </c>
      <c r="I4985" s="3" t="s">
        <v>8215</v>
      </c>
      <c r="J4985" s="1" t="s">
        <v>26</v>
      </c>
      <c r="K4985" s="7" t="s">
        <v>38</v>
      </c>
      <c r="L4985" s="3" t="s">
        <v>28</v>
      </c>
      <c r="M4985" s="3" t="s">
        <v>29</v>
      </c>
      <c r="N4985" s="3" t="s">
        <v>4963</v>
      </c>
      <c r="O4985" s="77" t="s">
        <v>28</v>
      </c>
      <c r="P4985" s="77" t="s">
        <v>39</v>
      </c>
      <c r="Q4985" s="77" t="s">
        <v>32</v>
      </c>
      <c r="R4985" s="77" t="s">
        <v>166</v>
      </c>
    </row>
    <row r="4986" spans="1:18" ht="15" customHeight="1">
      <c r="A4986" s="5" t="s">
        <v>18330</v>
      </c>
      <c r="B4986" s="3" t="s">
        <v>18331</v>
      </c>
      <c r="C4986" s="3" t="s">
        <v>18332</v>
      </c>
      <c r="D4986" s="3" t="s">
        <v>18333</v>
      </c>
      <c r="E4986" s="3"/>
      <c r="F4986" s="3" t="s">
        <v>22</v>
      </c>
      <c r="G4986" s="3" t="s">
        <v>53</v>
      </c>
      <c r="H4986" s="3" t="s">
        <v>32</v>
      </c>
      <c r="I4986" s="3" t="s">
        <v>8215</v>
      </c>
      <c r="J4986" s="1" t="s">
        <v>37</v>
      </c>
      <c r="K4986" s="7" t="s">
        <v>89</v>
      </c>
      <c r="L4986" s="3" t="s">
        <v>28</v>
      </c>
      <c r="M4986" s="3" t="s">
        <v>29</v>
      </c>
      <c r="N4986" s="3" t="s">
        <v>7991</v>
      </c>
      <c r="O4986" s="77" t="s">
        <v>28</v>
      </c>
      <c r="P4986" s="77" t="s">
        <v>90</v>
      </c>
      <c r="Q4986" s="77" t="s">
        <v>32</v>
      </c>
      <c r="R4986" s="77" t="s">
        <v>166</v>
      </c>
    </row>
    <row r="4987" spans="1:18" ht="15" customHeight="1">
      <c r="A4987" s="5" t="s">
        <v>18334</v>
      </c>
      <c r="B4987" s="3" t="s">
        <v>18335</v>
      </c>
      <c r="C4987" s="3" t="s">
        <v>18336</v>
      </c>
      <c r="D4987" s="3" t="s">
        <v>18337</v>
      </c>
      <c r="E4987" s="3"/>
      <c r="F4987" s="3" t="s">
        <v>22</v>
      </c>
      <c r="G4987" s="3" t="s">
        <v>60</v>
      </c>
      <c r="H4987" s="3" t="s">
        <v>24</v>
      </c>
      <c r="I4987" s="3" t="s">
        <v>8215</v>
      </c>
      <c r="J4987" s="1" t="s">
        <v>37</v>
      </c>
      <c r="K4987" s="7" t="s">
        <v>38</v>
      </c>
      <c r="L4987" s="3" t="s">
        <v>28</v>
      </c>
      <c r="M4987" s="3" t="s">
        <v>28</v>
      </c>
      <c r="N4987" s="3" t="s">
        <v>4963</v>
      </c>
      <c r="O4987" s="77" t="s">
        <v>28</v>
      </c>
      <c r="P4987" s="77" t="s">
        <v>39</v>
      </c>
      <c r="Q4987" s="77" t="s">
        <v>32</v>
      </c>
      <c r="R4987" s="77"/>
    </row>
    <row r="4988" spans="1:18" ht="15" customHeight="1">
      <c r="A4988" s="5" t="s">
        <v>18338</v>
      </c>
      <c r="B4988" s="3" t="s">
        <v>18339</v>
      </c>
      <c r="C4988" s="3"/>
      <c r="D4988" s="3" t="s">
        <v>18340</v>
      </c>
      <c r="E4988" s="3" t="s">
        <v>18341</v>
      </c>
      <c r="F4988" s="3" t="s">
        <v>22</v>
      </c>
      <c r="G4988" s="3" t="s">
        <v>195</v>
      </c>
      <c r="H4988" s="3" t="s">
        <v>24</v>
      </c>
      <c r="I4988" s="3" t="s">
        <v>8215</v>
      </c>
      <c r="J4988" s="1" t="s">
        <v>37</v>
      </c>
      <c r="K4988" s="7" t="s">
        <v>27</v>
      </c>
      <c r="L4988" s="3" t="s">
        <v>29</v>
      </c>
      <c r="M4988" s="3" t="s">
        <v>29</v>
      </c>
      <c r="N4988" s="3" t="s">
        <v>8226</v>
      </c>
      <c r="O4988" s="77" t="s">
        <v>28</v>
      </c>
      <c r="P4988" s="77" t="s">
        <v>104</v>
      </c>
      <c r="Q4988" s="77" t="s">
        <v>32</v>
      </c>
      <c r="R4988" s="77"/>
    </row>
    <row r="4989" spans="1:18" ht="15" customHeight="1">
      <c r="A4989" s="5" t="s">
        <v>18342</v>
      </c>
      <c r="B4989" s="3" t="s">
        <v>18343</v>
      </c>
      <c r="C4989" s="3" t="s">
        <v>18344</v>
      </c>
      <c r="D4989" s="3" t="s">
        <v>18345</v>
      </c>
      <c r="E4989" s="3"/>
      <c r="F4989" s="3" t="s">
        <v>22</v>
      </c>
      <c r="G4989" s="3" t="s">
        <v>23</v>
      </c>
      <c r="H4989" s="3" t="s">
        <v>24</v>
      </c>
      <c r="I4989" s="3" t="s">
        <v>8215</v>
      </c>
      <c r="J4989" s="1" t="s">
        <v>37</v>
      </c>
      <c r="K4989" s="7" t="s">
        <v>38</v>
      </c>
      <c r="L4989" s="3" t="s">
        <v>28</v>
      </c>
      <c r="M4989" s="3" t="s">
        <v>28</v>
      </c>
      <c r="N4989" s="3" t="s">
        <v>4963</v>
      </c>
      <c r="O4989" s="77" t="s">
        <v>28</v>
      </c>
      <c r="P4989" s="77" t="s">
        <v>219</v>
      </c>
      <c r="Q4989" s="77" t="s">
        <v>32</v>
      </c>
      <c r="R4989" s="77"/>
    </row>
    <row r="4990" spans="1:18" ht="15" customHeight="1">
      <c r="A4990" s="5" t="s">
        <v>18346</v>
      </c>
      <c r="B4990" s="3" t="s">
        <v>18347</v>
      </c>
      <c r="C4990" s="3"/>
      <c r="D4990" s="3" t="s">
        <v>18348</v>
      </c>
      <c r="E4990" s="3" t="s">
        <v>18349</v>
      </c>
      <c r="F4990" s="3" t="s">
        <v>22</v>
      </c>
      <c r="G4990" s="3" t="s">
        <v>195</v>
      </c>
      <c r="H4990" s="3" t="s">
        <v>24</v>
      </c>
      <c r="I4990" s="3" t="s">
        <v>8215</v>
      </c>
      <c r="J4990" s="1" t="s">
        <v>37</v>
      </c>
      <c r="K4990" s="7" t="s">
        <v>27</v>
      </c>
      <c r="L4990" s="3" t="s">
        <v>28</v>
      </c>
      <c r="M4990" s="3" t="s">
        <v>29</v>
      </c>
      <c r="N4990" s="3" t="s">
        <v>8226</v>
      </c>
      <c r="O4990" s="77" t="s">
        <v>28</v>
      </c>
      <c r="P4990" s="77" t="s">
        <v>104</v>
      </c>
      <c r="Q4990" s="77" t="s">
        <v>32</v>
      </c>
      <c r="R4990" s="77"/>
    </row>
    <row r="4991" spans="1:18" ht="15" customHeight="1">
      <c r="A4991" s="5" t="s">
        <v>18350</v>
      </c>
      <c r="B4991" s="3" t="s">
        <v>18351</v>
      </c>
      <c r="C4991" s="3" t="s">
        <v>18352</v>
      </c>
      <c r="D4991" s="3" t="s">
        <v>18353</v>
      </c>
      <c r="E4991" s="3" t="s">
        <v>18354</v>
      </c>
      <c r="F4991" s="3" t="s">
        <v>22</v>
      </c>
      <c r="G4991" s="3" t="s">
        <v>60</v>
      </c>
      <c r="H4991" s="3" t="s">
        <v>24</v>
      </c>
      <c r="I4991" s="3" t="s">
        <v>8215</v>
      </c>
      <c r="J4991" s="1" t="s">
        <v>165</v>
      </c>
      <c r="K4991" s="7" t="s">
        <v>38</v>
      </c>
      <c r="L4991" s="3" t="s">
        <v>28</v>
      </c>
      <c r="M4991" s="3" t="s">
        <v>28</v>
      </c>
      <c r="N4991" s="3" t="s">
        <v>4963</v>
      </c>
      <c r="O4991" s="77" t="s">
        <v>28</v>
      </c>
      <c r="P4991" s="77" t="s">
        <v>39</v>
      </c>
      <c r="Q4991" s="77" t="s">
        <v>32</v>
      </c>
      <c r="R4991" s="77" t="s">
        <v>166</v>
      </c>
    </row>
    <row r="4992" spans="1:18" ht="15" customHeight="1">
      <c r="A4992" s="5" t="s">
        <v>18355</v>
      </c>
      <c r="B4992" s="3" t="s">
        <v>18356</v>
      </c>
      <c r="C4992" s="3"/>
      <c r="D4992" s="3"/>
      <c r="E4992" s="3"/>
      <c r="F4992" s="3" t="s">
        <v>164</v>
      </c>
      <c r="G4992" s="3" t="s">
        <v>60</v>
      </c>
      <c r="H4992" s="3" t="s">
        <v>28</v>
      </c>
      <c r="I4992" s="3" t="s">
        <v>8215</v>
      </c>
      <c r="J4992" s="1" t="s">
        <v>26</v>
      </c>
      <c r="K4992" s="7" t="s">
        <v>89</v>
      </c>
      <c r="L4992" s="3" t="s">
        <v>28</v>
      </c>
      <c r="M4992" s="3" t="s">
        <v>29</v>
      </c>
      <c r="N4992" s="3" t="s">
        <v>7991</v>
      </c>
      <c r="O4992" s="77" t="s">
        <v>28</v>
      </c>
      <c r="P4992" s="77" t="s">
        <v>90</v>
      </c>
      <c r="Q4992" s="77" t="s">
        <v>32</v>
      </c>
      <c r="R4992" s="77"/>
    </row>
    <row r="4993" spans="1:18" ht="15" customHeight="1">
      <c r="A4993" s="5" t="s">
        <v>18357</v>
      </c>
      <c r="B4993" s="3" t="s">
        <v>18358</v>
      </c>
      <c r="C4993" s="3"/>
      <c r="D4993" s="3" t="s">
        <v>18359</v>
      </c>
      <c r="E4993" s="3" t="s">
        <v>18360</v>
      </c>
      <c r="F4993" s="3" t="s">
        <v>22</v>
      </c>
      <c r="G4993" s="3" t="s">
        <v>195</v>
      </c>
      <c r="H4993" s="3" t="s">
        <v>24</v>
      </c>
      <c r="I4993" s="3" t="s">
        <v>8215</v>
      </c>
      <c r="J4993" s="1" t="s">
        <v>37</v>
      </c>
      <c r="K4993" s="7" t="s">
        <v>27</v>
      </c>
      <c r="L4993" s="3" t="s">
        <v>28</v>
      </c>
      <c r="M4993" s="3" t="s">
        <v>29</v>
      </c>
      <c r="N4993" s="3" t="s">
        <v>8226</v>
      </c>
      <c r="O4993" s="77" t="s">
        <v>28</v>
      </c>
      <c r="P4993" s="77" t="s">
        <v>104</v>
      </c>
      <c r="Q4993" s="77" t="s">
        <v>32</v>
      </c>
      <c r="R4993" s="77"/>
    </row>
    <row r="4994" spans="1:18" ht="15" customHeight="1">
      <c r="A4994" s="5" t="s">
        <v>18361</v>
      </c>
      <c r="B4994" s="3" t="s">
        <v>18362</v>
      </c>
      <c r="C4994" s="3" t="s">
        <v>18363</v>
      </c>
      <c r="D4994" s="3" t="s">
        <v>18364</v>
      </c>
      <c r="E4994" s="3" t="s">
        <v>18365</v>
      </c>
      <c r="F4994" s="3" t="s">
        <v>22</v>
      </c>
      <c r="G4994" s="3" t="s">
        <v>60</v>
      </c>
      <c r="H4994" s="3" t="s">
        <v>24</v>
      </c>
      <c r="I4994" s="3" t="s">
        <v>8215</v>
      </c>
      <c r="J4994" s="1" t="s">
        <v>37</v>
      </c>
      <c r="K4994" s="7" t="s">
        <v>38</v>
      </c>
      <c r="L4994" s="3" t="s">
        <v>28</v>
      </c>
      <c r="M4994" s="3" t="s">
        <v>28</v>
      </c>
      <c r="N4994" s="3" t="s">
        <v>4963</v>
      </c>
      <c r="O4994" s="77" t="s">
        <v>28</v>
      </c>
      <c r="P4994" s="77" t="s">
        <v>39</v>
      </c>
      <c r="Q4994" s="77" t="s">
        <v>32</v>
      </c>
      <c r="R4994" s="77"/>
    </row>
    <row r="4995" spans="1:18" ht="15" customHeight="1">
      <c r="A4995" s="5" t="s">
        <v>18366</v>
      </c>
      <c r="B4995" s="3" t="s">
        <v>18367</v>
      </c>
      <c r="C4995" s="3"/>
      <c r="D4995" s="3" t="s">
        <v>18368</v>
      </c>
      <c r="E4995" s="3" t="s">
        <v>18369</v>
      </c>
      <c r="F4995" s="3" t="s">
        <v>22</v>
      </c>
      <c r="G4995" s="3" t="s">
        <v>65</v>
      </c>
      <c r="H4995" s="3" t="s">
        <v>24</v>
      </c>
      <c r="I4995" s="3" t="s">
        <v>8215</v>
      </c>
      <c r="J4995" s="1" t="s">
        <v>37</v>
      </c>
      <c r="K4995" s="7" t="s">
        <v>27</v>
      </c>
      <c r="L4995" s="3" t="s">
        <v>28</v>
      </c>
      <c r="M4995" s="3" t="s">
        <v>28</v>
      </c>
      <c r="N4995" s="3" t="s">
        <v>4963</v>
      </c>
      <c r="O4995" s="77" t="s">
        <v>28</v>
      </c>
      <c r="P4995" s="77" t="s">
        <v>104</v>
      </c>
      <c r="Q4995" s="77" t="s">
        <v>32</v>
      </c>
      <c r="R4995" s="77"/>
    </row>
    <row r="4996" spans="1:18" ht="15" customHeight="1">
      <c r="A4996" s="5" t="s">
        <v>18370</v>
      </c>
      <c r="B4996" s="3" t="s">
        <v>18371</v>
      </c>
      <c r="C4996" s="3"/>
      <c r="D4996" s="3"/>
      <c r="E4996" s="3"/>
      <c r="F4996" s="3" t="s">
        <v>164</v>
      </c>
      <c r="G4996" s="3" t="s">
        <v>60</v>
      </c>
      <c r="H4996" s="3" t="s">
        <v>28</v>
      </c>
      <c r="I4996" s="3" t="s">
        <v>8215</v>
      </c>
      <c r="J4996" s="1" t="s">
        <v>37</v>
      </c>
      <c r="K4996" s="7" t="s">
        <v>89</v>
      </c>
      <c r="L4996" s="3" t="s">
        <v>28</v>
      </c>
      <c r="M4996" s="3" t="s">
        <v>29</v>
      </c>
      <c r="N4996" s="3" t="s">
        <v>7991</v>
      </c>
      <c r="O4996" s="77" t="s">
        <v>28</v>
      </c>
      <c r="P4996" s="77" t="s">
        <v>90</v>
      </c>
      <c r="Q4996" s="77" t="s">
        <v>32</v>
      </c>
      <c r="R4996" s="77"/>
    </row>
    <row r="4997" spans="1:18" ht="15" customHeight="1">
      <c r="A4997" s="5" t="s">
        <v>18372</v>
      </c>
      <c r="B4997" s="3" t="s">
        <v>18373</v>
      </c>
      <c r="C4997" s="3" t="s">
        <v>18374</v>
      </c>
      <c r="D4997" s="3"/>
      <c r="E4997" s="3"/>
      <c r="F4997" s="3" t="s">
        <v>88</v>
      </c>
      <c r="G4997" s="3" t="s">
        <v>60</v>
      </c>
      <c r="H4997" s="3" t="s">
        <v>28</v>
      </c>
      <c r="I4997" s="3" t="s">
        <v>8215</v>
      </c>
      <c r="J4997" s="1" t="s">
        <v>165</v>
      </c>
      <c r="K4997" s="7" t="s">
        <v>38</v>
      </c>
      <c r="L4997" s="3" t="s">
        <v>28</v>
      </c>
      <c r="M4997" s="3" t="s">
        <v>28</v>
      </c>
      <c r="N4997" s="3" t="s">
        <v>4963</v>
      </c>
      <c r="O4997" s="77" t="s">
        <v>28</v>
      </c>
      <c r="P4997" s="77" t="s">
        <v>39</v>
      </c>
      <c r="Q4997" s="77" t="s">
        <v>32</v>
      </c>
      <c r="R4997" s="77" t="s">
        <v>166</v>
      </c>
    </row>
    <row r="4998" spans="1:18" ht="15" customHeight="1">
      <c r="A4998" s="5" t="s">
        <v>18375</v>
      </c>
      <c r="B4998" s="3" t="s">
        <v>18376</v>
      </c>
      <c r="C4998" s="3"/>
      <c r="D4998" s="3"/>
      <c r="E4998" s="3"/>
      <c r="F4998" s="3" t="s">
        <v>164</v>
      </c>
      <c r="G4998" s="3" t="s">
        <v>53</v>
      </c>
      <c r="H4998" s="3" t="s">
        <v>28</v>
      </c>
      <c r="I4998" s="3" t="s">
        <v>8215</v>
      </c>
      <c r="J4998" s="1" t="s">
        <v>37</v>
      </c>
      <c r="K4998" s="7" t="s">
        <v>89</v>
      </c>
      <c r="L4998" s="3" t="s">
        <v>28</v>
      </c>
      <c r="M4998" s="3" t="s">
        <v>29</v>
      </c>
      <c r="N4998" s="3" t="s">
        <v>7991</v>
      </c>
      <c r="O4998" s="77" t="s">
        <v>28</v>
      </c>
      <c r="P4998" s="77" t="s">
        <v>90</v>
      </c>
      <c r="Q4998" s="77" t="s">
        <v>32</v>
      </c>
      <c r="R4998" s="77" t="s">
        <v>166</v>
      </c>
    </row>
    <row r="4999" spans="1:18" ht="15" customHeight="1">
      <c r="A4999" s="5" t="s">
        <v>18377</v>
      </c>
      <c r="B4999" s="3" t="s">
        <v>18378</v>
      </c>
      <c r="C4999" s="3" t="s">
        <v>18379</v>
      </c>
      <c r="D4999" s="3" t="s">
        <v>18380</v>
      </c>
      <c r="E4999" s="3" t="s">
        <v>18381</v>
      </c>
      <c r="F4999" s="3" t="s">
        <v>22</v>
      </c>
      <c r="G4999" s="3" t="s">
        <v>23</v>
      </c>
      <c r="H4999" s="3" t="s">
        <v>24</v>
      </c>
      <c r="I4999" s="3" t="s">
        <v>8215</v>
      </c>
      <c r="J4999" s="1" t="s">
        <v>109</v>
      </c>
      <c r="K4999" s="7" t="s">
        <v>38</v>
      </c>
      <c r="L4999" s="3" t="s">
        <v>28</v>
      </c>
      <c r="M4999" s="3" t="s">
        <v>29</v>
      </c>
      <c r="N4999" s="3" t="s">
        <v>24</v>
      </c>
      <c r="O4999" s="77" t="s">
        <v>28</v>
      </c>
      <c r="P4999" s="77" t="s">
        <v>46</v>
      </c>
      <c r="Q4999" s="77" t="s">
        <v>32</v>
      </c>
      <c r="R4999" s="77"/>
    </row>
    <row r="5000" spans="1:18" ht="15" customHeight="1">
      <c r="A5000" s="5" t="s">
        <v>18382</v>
      </c>
      <c r="B5000" s="3" t="s">
        <v>18383</v>
      </c>
      <c r="C5000" s="3" t="s">
        <v>18384</v>
      </c>
      <c r="D5000" s="3"/>
      <c r="E5000" s="3"/>
      <c r="F5000" s="3" t="s">
        <v>88</v>
      </c>
      <c r="G5000" s="3" t="s">
        <v>60</v>
      </c>
      <c r="H5000" s="3" t="s">
        <v>28</v>
      </c>
      <c r="I5000" s="3" t="s">
        <v>8215</v>
      </c>
      <c r="J5000" s="1" t="s">
        <v>165</v>
      </c>
      <c r="K5000" s="7" t="s">
        <v>38</v>
      </c>
      <c r="L5000" s="3" t="s">
        <v>28</v>
      </c>
      <c r="M5000" s="3" t="s">
        <v>28</v>
      </c>
      <c r="N5000" s="3" t="s">
        <v>4963</v>
      </c>
      <c r="O5000" s="77" t="s">
        <v>28</v>
      </c>
      <c r="P5000" s="77" t="s">
        <v>39</v>
      </c>
      <c r="Q5000" s="77" t="s">
        <v>32</v>
      </c>
      <c r="R5000" s="77" t="s">
        <v>166</v>
      </c>
    </row>
    <row r="5001" spans="1:18" ht="15" customHeight="1">
      <c r="A5001" s="5" t="s">
        <v>18385</v>
      </c>
      <c r="B5001" s="3" t="s">
        <v>18386</v>
      </c>
      <c r="C5001" s="3"/>
      <c r="D5001" s="3" t="s">
        <v>18387</v>
      </c>
      <c r="E5001" s="3" t="s">
        <v>18388</v>
      </c>
      <c r="F5001" s="3" t="s">
        <v>22</v>
      </c>
      <c r="G5001" s="3" t="s">
        <v>65</v>
      </c>
      <c r="H5001" s="3" t="s">
        <v>24</v>
      </c>
      <c r="I5001" s="3" t="s">
        <v>8215</v>
      </c>
      <c r="J5001" s="1" t="s">
        <v>37</v>
      </c>
      <c r="K5001" s="7" t="s">
        <v>27</v>
      </c>
      <c r="L5001" s="3" t="s">
        <v>28</v>
      </c>
      <c r="M5001" s="3" t="s">
        <v>28</v>
      </c>
      <c r="N5001" s="3" t="s">
        <v>8240</v>
      </c>
      <c r="O5001" s="77" t="s">
        <v>28</v>
      </c>
      <c r="P5001" s="77" t="s">
        <v>104</v>
      </c>
      <c r="Q5001" s="77" t="s">
        <v>32</v>
      </c>
      <c r="R5001" s="77"/>
    </row>
    <row r="5002" spans="1:18" ht="15" customHeight="1">
      <c r="A5002" s="5" t="s">
        <v>18389</v>
      </c>
      <c r="B5002" s="3" t="s">
        <v>18390</v>
      </c>
      <c r="C5002" s="3" t="s">
        <v>18391</v>
      </c>
      <c r="D5002" s="3"/>
      <c r="E5002" s="3"/>
      <c r="F5002" s="3" t="s">
        <v>3162</v>
      </c>
      <c r="G5002" s="3" t="s">
        <v>9388</v>
      </c>
      <c r="H5002" s="3" t="s">
        <v>29</v>
      </c>
      <c r="I5002" s="3" t="s">
        <v>8215</v>
      </c>
      <c r="J5002" s="1" t="s">
        <v>37</v>
      </c>
      <c r="K5002" s="7" t="s">
        <v>38</v>
      </c>
      <c r="L5002" s="3" t="s">
        <v>28</v>
      </c>
      <c r="M5002" s="3" t="s">
        <v>28</v>
      </c>
      <c r="N5002" s="3" t="s">
        <v>4963</v>
      </c>
      <c r="O5002" s="77" t="s">
        <v>28</v>
      </c>
      <c r="P5002" s="77" t="s">
        <v>39</v>
      </c>
      <c r="Q5002" s="77" t="s">
        <v>32</v>
      </c>
      <c r="R5002" s="77"/>
    </row>
    <row r="5003" spans="1:18" ht="15" customHeight="1">
      <c r="A5003" s="5" t="s">
        <v>18392</v>
      </c>
      <c r="B5003" s="3" t="s">
        <v>18393</v>
      </c>
      <c r="C5003" s="3"/>
      <c r="D5003" s="3"/>
      <c r="E5003" s="3"/>
      <c r="F5003" s="3" t="s">
        <v>164</v>
      </c>
      <c r="G5003" s="3" t="s">
        <v>60</v>
      </c>
      <c r="H5003" s="3" t="s">
        <v>28</v>
      </c>
      <c r="I5003" s="3" t="s">
        <v>8215</v>
      </c>
      <c r="J5003" s="1" t="s">
        <v>37</v>
      </c>
      <c r="K5003" s="7" t="s">
        <v>89</v>
      </c>
      <c r="L5003" s="3" t="s">
        <v>28</v>
      </c>
      <c r="M5003" s="3" t="s">
        <v>29</v>
      </c>
      <c r="N5003" s="3" t="s">
        <v>7991</v>
      </c>
      <c r="O5003" s="77" t="s">
        <v>28</v>
      </c>
      <c r="P5003" s="77" t="s">
        <v>90</v>
      </c>
      <c r="Q5003" s="77" t="s">
        <v>32</v>
      </c>
      <c r="R5003" s="77" t="s">
        <v>166</v>
      </c>
    </row>
    <row r="5004" spans="1:18" ht="15" customHeight="1">
      <c r="A5004" s="5" t="s">
        <v>18394</v>
      </c>
      <c r="B5004" s="3" t="s">
        <v>18395</v>
      </c>
      <c r="C5004" s="3"/>
      <c r="D5004" s="3" t="s">
        <v>18396</v>
      </c>
      <c r="E5004" s="3" t="s">
        <v>18397</v>
      </c>
      <c r="F5004" s="3" t="s">
        <v>22</v>
      </c>
      <c r="G5004" s="3" t="s">
        <v>195</v>
      </c>
      <c r="H5004" s="3" t="s">
        <v>24</v>
      </c>
      <c r="I5004" s="3" t="s">
        <v>8215</v>
      </c>
      <c r="J5004" s="1" t="s">
        <v>37</v>
      </c>
      <c r="K5004" s="7" t="s">
        <v>27</v>
      </c>
      <c r="L5004" s="3" t="s">
        <v>28</v>
      </c>
      <c r="M5004" s="3" t="s">
        <v>29</v>
      </c>
      <c r="N5004" s="3" t="s">
        <v>8226</v>
      </c>
      <c r="O5004" s="77" t="s">
        <v>28</v>
      </c>
      <c r="P5004" s="77" t="s">
        <v>104</v>
      </c>
      <c r="Q5004" s="77" t="s">
        <v>32</v>
      </c>
      <c r="R5004" s="77"/>
    </row>
    <row r="5005" spans="1:18" ht="15" customHeight="1">
      <c r="A5005" s="5" t="s">
        <v>18398</v>
      </c>
      <c r="B5005" s="3" t="s">
        <v>18399</v>
      </c>
      <c r="C5005" s="3" t="s">
        <v>18400</v>
      </c>
      <c r="D5005" s="3" t="s">
        <v>18401</v>
      </c>
      <c r="E5005" s="3"/>
      <c r="F5005" s="3" t="s">
        <v>3162</v>
      </c>
      <c r="G5005" s="3" t="s">
        <v>9388</v>
      </c>
      <c r="H5005" s="3" t="s">
        <v>28</v>
      </c>
      <c r="I5005" s="3" t="s">
        <v>8215</v>
      </c>
      <c r="J5005" s="1" t="s">
        <v>37</v>
      </c>
      <c r="K5005" s="7" t="s">
        <v>38</v>
      </c>
      <c r="L5005" s="3" t="s">
        <v>28</v>
      </c>
      <c r="M5005" s="3" t="s">
        <v>28</v>
      </c>
      <c r="N5005" s="3" t="s">
        <v>4963</v>
      </c>
      <c r="O5005" s="77" t="s">
        <v>28</v>
      </c>
      <c r="P5005" s="77" t="s">
        <v>39</v>
      </c>
      <c r="Q5005" s="77" t="s">
        <v>32</v>
      </c>
      <c r="R5005" s="77"/>
    </row>
    <row r="5006" spans="1:18" ht="15" customHeight="1">
      <c r="A5006" s="5" t="s">
        <v>18402</v>
      </c>
      <c r="B5006" s="3" t="s">
        <v>18403</v>
      </c>
      <c r="C5006" s="3" t="s">
        <v>18404</v>
      </c>
      <c r="D5006" s="3" t="s">
        <v>18405</v>
      </c>
      <c r="E5006" s="3"/>
      <c r="F5006" s="3" t="s">
        <v>285</v>
      </c>
      <c r="G5006" s="3" t="s">
        <v>53</v>
      </c>
      <c r="H5006" s="3" t="s">
        <v>8278</v>
      </c>
      <c r="I5006" s="3" t="s">
        <v>8215</v>
      </c>
      <c r="J5006" s="1" t="s">
        <v>37</v>
      </c>
      <c r="K5006" s="7" t="s">
        <v>89</v>
      </c>
      <c r="L5006" s="3" t="s">
        <v>28</v>
      </c>
      <c r="M5006" s="3" t="s">
        <v>29</v>
      </c>
      <c r="N5006" s="3" t="s">
        <v>7991</v>
      </c>
      <c r="O5006" s="77" t="s">
        <v>28</v>
      </c>
      <c r="P5006" s="77" t="s">
        <v>458</v>
      </c>
      <c r="Q5006" s="77" t="s">
        <v>32</v>
      </c>
      <c r="R5006" s="77"/>
    </row>
    <row r="5007" spans="1:18" ht="15" customHeight="1">
      <c r="A5007" s="5" t="s">
        <v>18406</v>
      </c>
      <c r="B5007" s="3" t="s">
        <v>18407</v>
      </c>
      <c r="C5007" s="3"/>
      <c r="D5007" s="3" t="s">
        <v>18408</v>
      </c>
      <c r="E5007" s="3" t="s">
        <v>18409</v>
      </c>
      <c r="F5007" s="3" t="s">
        <v>22</v>
      </c>
      <c r="G5007" s="3" t="s">
        <v>60</v>
      </c>
      <c r="H5007" s="3" t="s">
        <v>24</v>
      </c>
      <c r="I5007" s="3" t="s">
        <v>8215</v>
      </c>
      <c r="J5007" s="1" t="s">
        <v>37</v>
      </c>
      <c r="K5007" s="7" t="s">
        <v>38</v>
      </c>
      <c r="L5007" s="3" t="s">
        <v>28</v>
      </c>
      <c r="M5007" s="3" t="s">
        <v>28</v>
      </c>
      <c r="N5007" s="3" t="s">
        <v>4963</v>
      </c>
      <c r="O5007" s="77" t="s">
        <v>28</v>
      </c>
      <c r="P5007" s="77" t="s">
        <v>39</v>
      </c>
      <c r="Q5007" s="77" t="s">
        <v>32</v>
      </c>
      <c r="R5007" s="77"/>
    </row>
    <row r="5008" spans="1:18" ht="15" customHeight="1">
      <c r="A5008" s="5" t="s">
        <v>18410</v>
      </c>
      <c r="B5008" s="3" t="s">
        <v>18411</v>
      </c>
      <c r="C5008" s="3"/>
      <c r="D5008" s="3"/>
      <c r="E5008" s="3"/>
      <c r="F5008" s="3" t="s">
        <v>164</v>
      </c>
      <c r="G5008" s="3" t="s">
        <v>60</v>
      </c>
      <c r="H5008" s="3" t="s">
        <v>28</v>
      </c>
      <c r="I5008" s="3" t="s">
        <v>8215</v>
      </c>
      <c r="J5008" s="1" t="s">
        <v>37</v>
      </c>
      <c r="K5008" s="7" t="s">
        <v>89</v>
      </c>
      <c r="L5008" s="3" t="s">
        <v>28</v>
      </c>
      <c r="M5008" s="3" t="s">
        <v>28</v>
      </c>
      <c r="N5008" s="3" t="s">
        <v>7991</v>
      </c>
      <c r="O5008" s="77" t="s">
        <v>28</v>
      </c>
      <c r="P5008" s="77" t="s">
        <v>90</v>
      </c>
      <c r="Q5008" s="77" t="s">
        <v>32</v>
      </c>
      <c r="R5008" s="77" t="s">
        <v>166</v>
      </c>
    </row>
    <row r="5009" spans="1:18" ht="15" customHeight="1">
      <c r="A5009" s="5" t="s">
        <v>18412</v>
      </c>
      <c r="B5009" s="3" t="s">
        <v>18413</v>
      </c>
      <c r="C5009" s="3" t="s">
        <v>18414</v>
      </c>
      <c r="D5009" s="3" t="s">
        <v>18415</v>
      </c>
      <c r="E5009" s="3" t="s">
        <v>18416</v>
      </c>
      <c r="F5009" s="3" t="s">
        <v>88</v>
      </c>
      <c r="G5009" s="3" t="s">
        <v>7935</v>
      </c>
      <c r="H5009" s="3" t="s">
        <v>28</v>
      </c>
      <c r="I5009" s="3" t="s">
        <v>8215</v>
      </c>
      <c r="J5009" s="1" t="s">
        <v>37</v>
      </c>
      <c r="K5009" s="7" t="s">
        <v>38</v>
      </c>
      <c r="L5009" s="3" t="s">
        <v>28</v>
      </c>
      <c r="M5009" s="3" t="s">
        <v>28</v>
      </c>
      <c r="N5009" s="3" t="s">
        <v>28</v>
      </c>
      <c r="O5009" s="77" t="s">
        <v>28</v>
      </c>
      <c r="P5009" s="77" t="s">
        <v>39</v>
      </c>
      <c r="Q5009" s="77" t="s">
        <v>32</v>
      </c>
      <c r="R5009" s="77"/>
    </row>
    <row r="5010" spans="1:18" ht="15" customHeight="1">
      <c r="A5010" s="5" t="s">
        <v>18417</v>
      </c>
      <c r="B5010" s="3" t="s">
        <v>18418</v>
      </c>
      <c r="C5010" s="3" t="s">
        <v>18419</v>
      </c>
      <c r="D5010" s="3" t="s">
        <v>18420</v>
      </c>
      <c r="E5010" s="3" t="s">
        <v>18421</v>
      </c>
      <c r="F5010" s="3" t="s">
        <v>22</v>
      </c>
      <c r="G5010" s="3" t="s">
        <v>195</v>
      </c>
      <c r="H5010" s="3" t="s">
        <v>32</v>
      </c>
      <c r="I5010" s="3" t="s">
        <v>8215</v>
      </c>
      <c r="J5010" s="1" t="s">
        <v>37</v>
      </c>
      <c r="K5010" s="7" t="s">
        <v>89</v>
      </c>
      <c r="L5010" s="3" t="s">
        <v>28</v>
      </c>
      <c r="M5010" s="3" t="s">
        <v>28</v>
      </c>
      <c r="N5010" s="3" t="s">
        <v>7991</v>
      </c>
      <c r="O5010" s="77" t="s">
        <v>28</v>
      </c>
      <c r="P5010" s="77" t="s">
        <v>458</v>
      </c>
      <c r="Q5010" s="77" t="s">
        <v>32</v>
      </c>
      <c r="R5010" s="77"/>
    </row>
    <row r="5011" spans="1:18" ht="15" customHeight="1">
      <c r="A5011" s="5" t="s">
        <v>18422</v>
      </c>
      <c r="B5011" s="3" t="s">
        <v>18423</v>
      </c>
      <c r="C5011" s="3" t="s">
        <v>18424</v>
      </c>
      <c r="D5011" s="3" t="s">
        <v>18425</v>
      </c>
      <c r="E5011" s="3"/>
      <c r="F5011" s="3" t="s">
        <v>3162</v>
      </c>
      <c r="G5011" s="3" t="s">
        <v>8230</v>
      </c>
      <c r="H5011" s="3" t="s">
        <v>28</v>
      </c>
      <c r="I5011" s="3" t="s">
        <v>8215</v>
      </c>
      <c r="J5011" s="1" t="s">
        <v>37</v>
      </c>
      <c r="K5011" s="7" t="s">
        <v>38</v>
      </c>
      <c r="L5011" s="3" t="s">
        <v>28</v>
      </c>
      <c r="M5011" s="3" t="s">
        <v>28</v>
      </c>
      <c r="N5011" s="3" t="s">
        <v>4963</v>
      </c>
      <c r="O5011" s="77" t="s">
        <v>28</v>
      </c>
      <c r="P5011" s="77" t="s">
        <v>39</v>
      </c>
      <c r="Q5011" s="77" t="s">
        <v>32</v>
      </c>
      <c r="R5011" s="77" t="s">
        <v>166</v>
      </c>
    </row>
    <row r="5012" spans="1:18" ht="15" customHeight="1">
      <c r="A5012" s="5" t="s">
        <v>18426</v>
      </c>
      <c r="B5012" s="3" t="s">
        <v>18427</v>
      </c>
      <c r="C5012" s="3"/>
      <c r="D5012" s="3"/>
      <c r="E5012" s="3"/>
      <c r="F5012" s="3" t="s">
        <v>285</v>
      </c>
      <c r="G5012" s="3" t="s">
        <v>60</v>
      </c>
      <c r="H5012" s="3" t="s">
        <v>8278</v>
      </c>
      <c r="I5012" s="3" t="s">
        <v>8215</v>
      </c>
      <c r="J5012" s="1" t="s">
        <v>37</v>
      </c>
      <c r="K5012" s="7" t="s">
        <v>89</v>
      </c>
      <c r="L5012" s="3" t="s">
        <v>28</v>
      </c>
      <c r="M5012" s="3" t="s">
        <v>28</v>
      </c>
      <c r="N5012" s="3" t="s">
        <v>7991</v>
      </c>
      <c r="O5012" s="77" t="s">
        <v>28</v>
      </c>
      <c r="P5012" s="77" t="s">
        <v>90</v>
      </c>
      <c r="Q5012" s="77" t="s">
        <v>32</v>
      </c>
      <c r="R5012" s="77" t="s">
        <v>166</v>
      </c>
    </row>
    <row r="5013" spans="1:18" ht="15" customHeight="1">
      <c r="A5013" s="5" t="s">
        <v>18428</v>
      </c>
      <c r="B5013" s="3" t="s">
        <v>18429</v>
      </c>
      <c r="C5013" s="3" t="s">
        <v>18430</v>
      </c>
      <c r="D5013" s="3" t="s">
        <v>18431</v>
      </c>
      <c r="E5013" s="3"/>
      <c r="F5013" s="3" t="s">
        <v>3162</v>
      </c>
      <c r="G5013" s="3" t="s">
        <v>8230</v>
      </c>
      <c r="H5013" s="3" t="s">
        <v>28</v>
      </c>
      <c r="I5013" s="3" t="s">
        <v>8215</v>
      </c>
      <c r="J5013" s="1" t="s">
        <v>37</v>
      </c>
      <c r="K5013" s="7" t="s">
        <v>38</v>
      </c>
      <c r="L5013" s="3" t="s">
        <v>28</v>
      </c>
      <c r="M5013" s="3" t="s">
        <v>28</v>
      </c>
      <c r="N5013" s="3" t="s">
        <v>4963</v>
      </c>
      <c r="O5013" s="77" t="s">
        <v>28</v>
      </c>
      <c r="P5013" s="77" t="s">
        <v>39</v>
      </c>
      <c r="Q5013" s="77" t="s">
        <v>32</v>
      </c>
      <c r="R5013" s="77" t="s">
        <v>166</v>
      </c>
    </row>
    <row r="5014" spans="1:18" ht="15" customHeight="1">
      <c r="A5014" s="5" t="s">
        <v>18432</v>
      </c>
      <c r="B5014" s="3" t="s">
        <v>18433</v>
      </c>
      <c r="C5014" s="3" t="s">
        <v>18434</v>
      </c>
      <c r="D5014" s="3" t="s">
        <v>18435</v>
      </c>
      <c r="E5014" s="3"/>
      <c r="F5014" s="3" t="s">
        <v>164</v>
      </c>
      <c r="G5014" s="3" t="s">
        <v>60</v>
      </c>
      <c r="H5014" s="3" t="s">
        <v>28</v>
      </c>
      <c r="I5014" s="3" t="s">
        <v>8215</v>
      </c>
      <c r="J5014" s="1" t="s">
        <v>26</v>
      </c>
      <c r="K5014" s="7" t="s">
        <v>89</v>
      </c>
      <c r="L5014" s="3" t="s">
        <v>28</v>
      </c>
      <c r="M5014" s="3" t="s">
        <v>29</v>
      </c>
      <c r="N5014" s="3" t="s">
        <v>7991</v>
      </c>
      <c r="O5014" s="77" t="s">
        <v>28</v>
      </c>
      <c r="P5014" s="77" t="s">
        <v>458</v>
      </c>
      <c r="Q5014" s="77" t="s">
        <v>32</v>
      </c>
      <c r="R5014" s="77" t="s">
        <v>166</v>
      </c>
    </row>
    <row r="5015" spans="1:18" ht="15" customHeight="1">
      <c r="A5015" s="5" t="s">
        <v>18436</v>
      </c>
      <c r="B5015" s="3" t="s">
        <v>18437</v>
      </c>
      <c r="C5015" s="3"/>
      <c r="D5015" s="3" t="s">
        <v>18438</v>
      </c>
      <c r="E5015" s="3" t="s">
        <v>18439</v>
      </c>
      <c r="F5015" s="3" t="s">
        <v>22</v>
      </c>
      <c r="G5015" s="3" t="s">
        <v>53</v>
      </c>
      <c r="H5015" s="3" t="s">
        <v>24</v>
      </c>
      <c r="I5015" s="3" t="s">
        <v>8215</v>
      </c>
      <c r="J5015" s="1" t="s">
        <v>37</v>
      </c>
      <c r="K5015" s="7" t="s">
        <v>38</v>
      </c>
      <c r="L5015" s="3" t="s">
        <v>28</v>
      </c>
      <c r="M5015" s="3" t="s">
        <v>28</v>
      </c>
      <c r="N5015" s="3" t="s">
        <v>4963</v>
      </c>
      <c r="O5015" s="77" t="s">
        <v>28</v>
      </c>
      <c r="P5015" s="77" t="s">
        <v>219</v>
      </c>
      <c r="Q5015" s="77" t="s">
        <v>32</v>
      </c>
      <c r="R5015" s="77"/>
    </row>
    <row r="5016" spans="1:18" ht="15" customHeight="1">
      <c r="A5016" s="5" t="s">
        <v>18440</v>
      </c>
      <c r="B5016" s="3" t="s">
        <v>18441</v>
      </c>
      <c r="C5016" s="3" t="s">
        <v>18442</v>
      </c>
      <c r="D5016" s="3" t="s">
        <v>18443</v>
      </c>
      <c r="E5016" s="3" t="s">
        <v>18444</v>
      </c>
      <c r="F5016" s="3" t="s">
        <v>22</v>
      </c>
      <c r="G5016" s="3" t="s">
        <v>65</v>
      </c>
      <c r="H5016" s="3" t="s">
        <v>24</v>
      </c>
      <c r="I5016" s="3" t="s">
        <v>8215</v>
      </c>
      <c r="J5016" s="1" t="s">
        <v>37</v>
      </c>
      <c r="K5016" s="7" t="s">
        <v>27</v>
      </c>
      <c r="L5016" s="3" t="s">
        <v>28</v>
      </c>
      <c r="M5016" s="3" t="s">
        <v>29</v>
      </c>
      <c r="N5016" s="3" t="s">
        <v>8240</v>
      </c>
      <c r="O5016" s="77" t="s">
        <v>28</v>
      </c>
      <c r="P5016" s="77" t="s">
        <v>466</v>
      </c>
      <c r="Q5016" s="77" t="s">
        <v>32</v>
      </c>
      <c r="R5016" s="77"/>
    </row>
    <row r="5017" spans="1:18" ht="15" customHeight="1">
      <c r="A5017" s="5" t="s">
        <v>18445</v>
      </c>
      <c r="B5017" s="3" t="s">
        <v>18446</v>
      </c>
      <c r="C5017" s="3" t="s">
        <v>18447</v>
      </c>
      <c r="D5017" s="3" t="s">
        <v>18448</v>
      </c>
      <c r="E5017" s="3"/>
      <c r="F5017" s="3" t="s">
        <v>3162</v>
      </c>
      <c r="G5017" s="3" t="s">
        <v>9388</v>
      </c>
      <c r="H5017" s="3" t="s">
        <v>29</v>
      </c>
      <c r="I5017" s="3" t="s">
        <v>8215</v>
      </c>
      <c r="J5017" s="1" t="s">
        <v>37</v>
      </c>
      <c r="K5017" s="7" t="s">
        <v>38</v>
      </c>
      <c r="L5017" s="3" t="s">
        <v>28</v>
      </c>
      <c r="M5017" s="3" t="s">
        <v>28</v>
      </c>
      <c r="N5017" s="3" t="s">
        <v>4963</v>
      </c>
      <c r="O5017" s="77" t="s">
        <v>28</v>
      </c>
      <c r="P5017" s="77" t="s">
        <v>39</v>
      </c>
      <c r="Q5017" s="77" t="s">
        <v>32</v>
      </c>
      <c r="R5017" s="77" t="s">
        <v>166</v>
      </c>
    </row>
    <row r="5018" spans="1:18" ht="15" customHeight="1">
      <c r="A5018" s="5" t="s">
        <v>18449</v>
      </c>
      <c r="B5018" s="3" t="s">
        <v>18450</v>
      </c>
      <c r="C5018" s="3"/>
      <c r="D5018" s="3"/>
      <c r="E5018" s="3"/>
      <c r="F5018" s="3" t="s">
        <v>164</v>
      </c>
      <c r="G5018" s="3" t="s">
        <v>60</v>
      </c>
      <c r="H5018" s="3" t="s">
        <v>28</v>
      </c>
      <c r="I5018" s="3" t="s">
        <v>8215</v>
      </c>
      <c r="J5018" s="1" t="s">
        <v>37</v>
      </c>
      <c r="K5018" s="7" t="s">
        <v>89</v>
      </c>
      <c r="L5018" s="3" t="s">
        <v>28</v>
      </c>
      <c r="M5018" s="3" t="s">
        <v>28</v>
      </c>
      <c r="N5018" s="3" t="s">
        <v>7991</v>
      </c>
      <c r="O5018" s="77" t="s">
        <v>28</v>
      </c>
      <c r="P5018" s="77" t="s">
        <v>90</v>
      </c>
      <c r="Q5018" s="77" t="s">
        <v>32</v>
      </c>
      <c r="R5018" s="77" t="s">
        <v>166</v>
      </c>
    </row>
    <row r="5019" spans="1:18" ht="15" customHeight="1">
      <c r="A5019" s="5" t="s">
        <v>18451</v>
      </c>
      <c r="B5019" s="3" t="s">
        <v>18452</v>
      </c>
      <c r="C5019" s="3"/>
      <c r="D5019" s="3" t="s">
        <v>18453</v>
      </c>
      <c r="E5019" s="3" t="s">
        <v>18454</v>
      </c>
      <c r="F5019" s="3" t="s">
        <v>22</v>
      </c>
      <c r="G5019" s="3" t="s">
        <v>195</v>
      </c>
      <c r="H5019" s="3" t="s">
        <v>24</v>
      </c>
      <c r="I5019" s="3" t="s">
        <v>8215</v>
      </c>
      <c r="J5019" s="1" t="s">
        <v>37</v>
      </c>
      <c r="K5019" s="7" t="s">
        <v>27</v>
      </c>
      <c r="L5019" s="3" t="s">
        <v>28</v>
      </c>
      <c r="M5019" s="3" t="s">
        <v>29</v>
      </c>
      <c r="N5019" s="3" t="s">
        <v>8226</v>
      </c>
      <c r="O5019" s="77" t="s">
        <v>28</v>
      </c>
      <c r="P5019" s="77" t="s">
        <v>104</v>
      </c>
      <c r="Q5019" s="77" t="s">
        <v>32</v>
      </c>
      <c r="R5019" s="77"/>
    </row>
    <row r="5020" spans="1:18" ht="15" customHeight="1">
      <c r="A5020" s="5" t="s">
        <v>18455</v>
      </c>
      <c r="B5020" s="3" t="s">
        <v>18456</v>
      </c>
      <c r="C5020" s="3" t="s">
        <v>18457</v>
      </c>
      <c r="D5020" s="3" t="s">
        <v>18458</v>
      </c>
      <c r="E5020" s="3"/>
      <c r="F5020" s="3" t="s">
        <v>3162</v>
      </c>
      <c r="G5020" s="3" t="s">
        <v>9388</v>
      </c>
      <c r="H5020" s="3" t="s">
        <v>28</v>
      </c>
      <c r="I5020" s="3" t="s">
        <v>8215</v>
      </c>
      <c r="J5020" s="1" t="s">
        <v>37</v>
      </c>
      <c r="K5020" s="7" t="s">
        <v>38</v>
      </c>
      <c r="L5020" s="3" t="s">
        <v>28</v>
      </c>
      <c r="M5020" s="3" t="s">
        <v>28</v>
      </c>
      <c r="N5020" s="3" t="s">
        <v>4963</v>
      </c>
      <c r="O5020" s="77" t="s">
        <v>28</v>
      </c>
      <c r="P5020" s="77" t="s">
        <v>39</v>
      </c>
      <c r="Q5020" s="77" t="s">
        <v>32</v>
      </c>
      <c r="R5020" s="77" t="s">
        <v>166</v>
      </c>
    </row>
    <row r="5021" spans="1:18" ht="15" customHeight="1">
      <c r="A5021" s="5" t="s">
        <v>18459</v>
      </c>
      <c r="B5021" s="3" t="s">
        <v>18460</v>
      </c>
      <c r="C5021" s="3" t="s">
        <v>18461</v>
      </c>
      <c r="D5021" s="3" t="s">
        <v>18462</v>
      </c>
      <c r="E5021" s="3"/>
      <c r="F5021" s="3" t="s">
        <v>88</v>
      </c>
      <c r="G5021" s="3" t="s">
        <v>60</v>
      </c>
      <c r="H5021" s="3" t="s">
        <v>28</v>
      </c>
      <c r="I5021" s="3" t="s">
        <v>8215</v>
      </c>
      <c r="J5021" s="1" t="s">
        <v>37</v>
      </c>
      <c r="K5021" s="7" t="s">
        <v>38</v>
      </c>
      <c r="L5021" s="3" t="s">
        <v>28</v>
      </c>
      <c r="M5021" s="3" t="s">
        <v>28</v>
      </c>
      <c r="N5021" s="3" t="s">
        <v>4963</v>
      </c>
      <c r="O5021" s="77" t="s">
        <v>28</v>
      </c>
      <c r="P5021" s="77" t="s">
        <v>39</v>
      </c>
      <c r="Q5021" s="77" t="s">
        <v>32</v>
      </c>
      <c r="R5021" s="77" t="s">
        <v>166</v>
      </c>
    </row>
    <row r="5022" spans="1:18" ht="15" customHeight="1">
      <c r="A5022" s="5" t="s">
        <v>18463</v>
      </c>
      <c r="B5022" s="3" t="s">
        <v>18464</v>
      </c>
      <c r="C5022" s="3" t="s">
        <v>18465</v>
      </c>
      <c r="D5022" s="3" t="s">
        <v>18466</v>
      </c>
      <c r="E5022" s="3"/>
      <c r="F5022" s="3" t="s">
        <v>164</v>
      </c>
      <c r="G5022" s="3" t="s">
        <v>5732</v>
      </c>
      <c r="H5022" s="3" t="s">
        <v>28</v>
      </c>
      <c r="I5022" s="3" t="s">
        <v>8215</v>
      </c>
      <c r="J5022" s="1" t="s">
        <v>483</v>
      </c>
      <c r="K5022" s="7" t="s">
        <v>89</v>
      </c>
      <c r="L5022" s="3" t="s">
        <v>28</v>
      </c>
      <c r="M5022" s="3" t="s">
        <v>28</v>
      </c>
      <c r="N5022" s="3" t="s">
        <v>7991</v>
      </c>
      <c r="O5022" s="77" t="s">
        <v>28</v>
      </c>
      <c r="P5022" s="77" t="s">
        <v>458</v>
      </c>
      <c r="Q5022" s="77" t="s">
        <v>32</v>
      </c>
      <c r="R5022" s="77" t="s">
        <v>166</v>
      </c>
    </row>
    <row r="5023" spans="1:18" ht="15" customHeight="1">
      <c r="A5023" s="5" t="s">
        <v>18467</v>
      </c>
      <c r="B5023" s="3" t="s">
        <v>18468</v>
      </c>
      <c r="C5023" s="3"/>
      <c r="D5023" s="3"/>
      <c r="E5023" s="3"/>
      <c r="F5023" s="3" t="s">
        <v>164</v>
      </c>
      <c r="G5023" s="3" t="s">
        <v>60</v>
      </c>
      <c r="H5023" s="3" t="s">
        <v>28</v>
      </c>
      <c r="I5023" s="3" t="s">
        <v>8215</v>
      </c>
      <c r="J5023" s="1" t="s">
        <v>37</v>
      </c>
      <c r="K5023" s="7" t="s">
        <v>89</v>
      </c>
      <c r="L5023" s="3" t="s">
        <v>28</v>
      </c>
      <c r="M5023" s="3" t="s">
        <v>28</v>
      </c>
      <c r="N5023" s="3" t="s">
        <v>7991</v>
      </c>
      <c r="O5023" s="77" t="s">
        <v>28</v>
      </c>
      <c r="P5023" s="77" t="s">
        <v>90</v>
      </c>
      <c r="Q5023" s="77" t="s">
        <v>32</v>
      </c>
      <c r="R5023" s="77" t="s">
        <v>166</v>
      </c>
    </row>
    <row r="5024" spans="1:18" ht="15" customHeight="1">
      <c r="A5024" s="5" t="s">
        <v>18469</v>
      </c>
      <c r="B5024" s="3" t="s">
        <v>18470</v>
      </c>
      <c r="C5024" s="3"/>
      <c r="D5024" s="3" t="s">
        <v>18471</v>
      </c>
      <c r="E5024" s="3" t="s">
        <v>18472</v>
      </c>
      <c r="F5024" s="3" t="s">
        <v>22</v>
      </c>
      <c r="G5024" s="3" t="s">
        <v>23</v>
      </c>
      <c r="H5024" s="3" t="s">
        <v>24</v>
      </c>
      <c r="I5024" s="3" t="s">
        <v>8215</v>
      </c>
      <c r="J5024" s="1" t="s">
        <v>37</v>
      </c>
      <c r="K5024" s="7" t="s">
        <v>27</v>
      </c>
      <c r="L5024" s="3" t="s">
        <v>28</v>
      </c>
      <c r="M5024" s="3" t="s">
        <v>29</v>
      </c>
      <c r="N5024" s="3" t="s">
        <v>8226</v>
      </c>
      <c r="O5024" s="77" t="s">
        <v>29</v>
      </c>
      <c r="P5024" s="77" t="s">
        <v>104</v>
      </c>
      <c r="Q5024" s="77" t="s">
        <v>8612</v>
      </c>
      <c r="R5024" s="77"/>
    </row>
    <row r="5025" spans="1:18" ht="15" customHeight="1">
      <c r="A5025" s="5" t="s">
        <v>18473</v>
      </c>
      <c r="B5025" s="3" t="s">
        <v>18474</v>
      </c>
      <c r="C5025" s="3" t="s">
        <v>18475</v>
      </c>
      <c r="D5025" s="3" t="s">
        <v>18476</v>
      </c>
      <c r="E5025" s="3"/>
      <c r="F5025" s="3" t="s">
        <v>88</v>
      </c>
      <c r="G5025" s="3" t="s">
        <v>60</v>
      </c>
      <c r="H5025" s="3" t="s">
        <v>28</v>
      </c>
      <c r="I5025" s="3" t="s">
        <v>8215</v>
      </c>
      <c r="J5025" s="1" t="s">
        <v>37</v>
      </c>
      <c r="K5025" s="7" t="s">
        <v>38</v>
      </c>
      <c r="L5025" s="3" t="s">
        <v>28</v>
      </c>
      <c r="M5025" s="3" t="s">
        <v>28</v>
      </c>
      <c r="N5025" s="3" t="s">
        <v>4963</v>
      </c>
      <c r="O5025" s="77" t="s">
        <v>28</v>
      </c>
      <c r="P5025" s="77" t="s">
        <v>39</v>
      </c>
      <c r="Q5025" s="77" t="s">
        <v>32</v>
      </c>
      <c r="R5025" s="77" t="s">
        <v>166</v>
      </c>
    </row>
    <row r="5026" spans="1:18" ht="15" customHeight="1">
      <c r="A5026" s="5" t="s">
        <v>18477</v>
      </c>
      <c r="B5026" s="3" t="s">
        <v>18478</v>
      </c>
      <c r="C5026" s="3"/>
      <c r="D5026" s="3" t="s">
        <v>18479</v>
      </c>
      <c r="E5026" s="3" t="s">
        <v>18480</v>
      </c>
      <c r="F5026" s="3" t="s">
        <v>22</v>
      </c>
      <c r="G5026" s="3" t="s">
        <v>53</v>
      </c>
      <c r="H5026" s="3" t="s">
        <v>24</v>
      </c>
      <c r="I5026" s="3" t="s">
        <v>8215</v>
      </c>
      <c r="J5026" s="1" t="s">
        <v>37</v>
      </c>
      <c r="K5026" s="7" t="s">
        <v>38</v>
      </c>
      <c r="L5026" s="3" t="s">
        <v>28</v>
      </c>
      <c r="M5026" s="3" t="s">
        <v>28</v>
      </c>
      <c r="N5026" s="3" t="s">
        <v>4963</v>
      </c>
      <c r="O5026" s="77" t="s">
        <v>28</v>
      </c>
      <c r="P5026" s="77" t="s">
        <v>219</v>
      </c>
      <c r="Q5026" s="77" t="s">
        <v>32</v>
      </c>
      <c r="R5026" s="77"/>
    </row>
    <row r="5027" spans="1:18" ht="15" customHeight="1">
      <c r="A5027" s="5" t="s">
        <v>18481</v>
      </c>
      <c r="B5027" s="3" t="s">
        <v>18482</v>
      </c>
      <c r="C5027" s="3" t="s">
        <v>18483</v>
      </c>
      <c r="D5027" s="3" t="s">
        <v>18484</v>
      </c>
      <c r="E5027" s="3"/>
      <c r="F5027" s="3" t="s">
        <v>164</v>
      </c>
      <c r="G5027" s="3" t="s">
        <v>60</v>
      </c>
      <c r="H5027" s="3" t="s">
        <v>8278</v>
      </c>
      <c r="I5027" s="3" t="s">
        <v>8215</v>
      </c>
      <c r="J5027" s="1" t="s">
        <v>26</v>
      </c>
      <c r="K5027" s="7" t="s">
        <v>89</v>
      </c>
      <c r="L5027" s="3" t="s">
        <v>28</v>
      </c>
      <c r="M5027" s="3" t="s">
        <v>28</v>
      </c>
      <c r="N5027" s="3" t="s">
        <v>7991</v>
      </c>
      <c r="O5027" s="77" t="s">
        <v>28</v>
      </c>
      <c r="P5027" s="77" t="s">
        <v>458</v>
      </c>
      <c r="Q5027" s="77" t="s">
        <v>32</v>
      </c>
      <c r="R5027" s="77"/>
    </row>
    <row r="5028" spans="1:18" ht="15" customHeight="1">
      <c r="A5028" s="5" t="s">
        <v>18485</v>
      </c>
      <c r="B5028" s="3" t="s">
        <v>18486</v>
      </c>
      <c r="C5028" s="3" t="s">
        <v>18487</v>
      </c>
      <c r="D5028" s="3" t="s">
        <v>18488</v>
      </c>
      <c r="E5028" s="3"/>
      <c r="F5028" s="3" t="s">
        <v>285</v>
      </c>
      <c r="G5028" s="3" t="s">
        <v>60</v>
      </c>
      <c r="H5028" s="3" t="s">
        <v>29</v>
      </c>
      <c r="I5028" s="3" t="s">
        <v>8215</v>
      </c>
      <c r="J5028" s="1" t="s">
        <v>26</v>
      </c>
      <c r="K5028" s="7" t="s">
        <v>38</v>
      </c>
      <c r="L5028" s="3" t="s">
        <v>28</v>
      </c>
      <c r="M5028" s="3" t="s">
        <v>28</v>
      </c>
      <c r="N5028" s="3" t="s">
        <v>4963</v>
      </c>
      <c r="O5028" s="77" t="s">
        <v>28</v>
      </c>
      <c r="P5028" s="77" t="s">
        <v>39</v>
      </c>
      <c r="Q5028" s="77" t="s">
        <v>32</v>
      </c>
      <c r="R5028" s="77"/>
    </row>
    <row r="5029" spans="1:18" ht="15" customHeight="1">
      <c r="A5029" s="5" t="s">
        <v>18489</v>
      </c>
      <c r="B5029" s="3" t="s">
        <v>18490</v>
      </c>
      <c r="C5029" s="3" t="s">
        <v>18491</v>
      </c>
      <c r="D5029" s="3" t="s">
        <v>18492</v>
      </c>
      <c r="E5029" s="3" t="s">
        <v>18493</v>
      </c>
      <c r="F5029" s="3" t="s">
        <v>22</v>
      </c>
      <c r="G5029" s="3" t="s">
        <v>53</v>
      </c>
      <c r="H5029" s="3" t="s">
        <v>32</v>
      </c>
      <c r="I5029" s="3" t="s">
        <v>8215</v>
      </c>
      <c r="J5029" s="1" t="s">
        <v>37</v>
      </c>
      <c r="K5029" s="7" t="s">
        <v>89</v>
      </c>
      <c r="L5029" s="3" t="s">
        <v>28</v>
      </c>
      <c r="M5029" s="3" t="s">
        <v>28</v>
      </c>
      <c r="N5029" s="3" t="s">
        <v>7991</v>
      </c>
      <c r="O5029" s="77" t="s">
        <v>28</v>
      </c>
      <c r="P5029" s="77" t="s">
        <v>90</v>
      </c>
      <c r="Q5029" s="77" t="s">
        <v>32</v>
      </c>
      <c r="R5029" s="77"/>
    </row>
    <row r="5030" spans="1:18" ht="15" customHeight="1">
      <c r="A5030" s="5" t="s">
        <v>18494</v>
      </c>
      <c r="B5030" s="3" t="s">
        <v>18495</v>
      </c>
      <c r="C5030" s="3"/>
      <c r="D5030" s="3"/>
      <c r="E5030" s="3"/>
      <c r="F5030" s="3" t="s">
        <v>164</v>
      </c>
      <c r="G5030" s="3" t="s">
        <v>60</v>
      </c>
      <c r="H5030" s="3" t="s">
        <v>28</v>
      </c>
      <c r="I5030" s="3" t="s">
        <v>8215</v>
      </c>
      <c r="J5030" s="1" t="s">
        <v>37</v>
      </c>
      <c r="K5030" s="7" t="s">
        <v>89</v>
      </c>
      <c r="L5030" s="3" t="s">
        <v>28</v>
      </c>
      <c r="M5030" s="3" t="s">
        <v>28</v>
      </c>
      <c r="N5030" s="3" t="s">
        <v>7991</v>
      </c>
      <c r="O5030" s="77" t="s">
        <v>28</v>
      </c>
      <c r="P5030" s="77" t="s">
        <v>90</v>
      </c>
      <c r="Q5030" s="77" t="s">
        <v>32</v>
      </c>
      <c r="R5030" s="77" t="s">
        <v>166</v>
      </c>
    </row>
    <row r="5031" spans="1:18" ht="15" customHeight="1">
      <c r="A5031" s="5" t="s">
        <v>18496</v>
      </c>
      <c r="B5031" s="3" t="s">
        <v>18497</v>
      </c>
      <c r="C5031" s="3"/>
      <c r="D5031" s="3" t="s">
        <v>18498</v>
      </c>
      <c r="E5031" s="3" t="s">
        <v>18499</v>
      </c>
      <c r="F5031" s="3" t="s">
        <v>22</v>
      </c>
      <c r="G5031" s="3" t="s">
        <v>53</v>
      </c>
      <c r="H5031" s="3" t="s">
        <v>24</v>
      </c>
      <c r="I5031" s="3" t="s">
        <v>8215</v>
      </c>
      <c r="J5031" s="1" t="s">
        <v>165</v>
      </c>
      <c r="K5031" s="7" t="s">
        <v>27</v>
      </c>
      <c r="L5031" s="3" t="s">
        <v>28</v>
      </c>
      <c r="M5031" s="3" t="s">
        <v>29</v>
      </c>
      <c r="N5031" s="3" t="s">
        <v>8240</v>
      </c>
      <c r="O5031" s="77" t="s">
        <v>28</v>
      </c>
      <c r="P5031" s="77" t="s">
        <v>104</v>
      </c>
      <c r="Q5031" s="77" t="s">
        <v>32</v>
      </c>
      <c r="R5031" s="77"/>
    </row>
    <row r="5032" spans="1:18" ht="15" customHeight="1">
      <c r="A5032" s="5" t="s">
        <v>18500</v>
      </c>
      <c r="B5032" s="3" t="s">
        <v>18501</v>
      </c>
      <c r="C5032" s="3" t="s">
        <v>18502</v>
      </c>
      <c r="D5032" s="3" t="s">
        <v>18503</v>
      </c>
      <c r="E5032" s="3"/>
      <c r="F5032" s="3" t="s">
        <v>285</v>
      </c>
      <c r="G5032" s="3" t="s">
        <v>60</v>
      </c>
      <c r="H5032" s="3" t="s">
        <v>29</v>
      </c>
      <c r="I5032" s="3" t="s">
        <v>8215</v>
      </c>
      <c r="J5032" s="1" t="s">
        <v>26</v>
      </c>
      <c r="K5032" s="7" t="s">
        <v>38</v>
      </c>
      <c r="L5032" s="3" t="s">
        <v>28</v>
      </c>
      <c r="M5032" s="3" t="s">
        <v>28</v>
      </c>
      <c r="N5032" s="3" t="s">
        <v>4963</v>
      </c>
      <c r="O5032" s="77" t="s">
        <v>28</v>
      </c>
      <c r="P5032" s="77" t="s">
        <v>39</v>
      </c>
      <c r="Q5032" s="77" t="s">
        <v>32</v>
      </c>
      <c r="R5032" s="77" t="s">
        <v>166</v>
      </c>
    </row>
    <row r="5033" spans="1:18" ht="15" customHeight="1">
      <c r="A5033" s="5" t="s">
        <v>18504</v>
      </c>
      <c r="B5033" s="3" t="s">
        <v>18505</v>
      </c>
      <c r="C5033" s="3"/>
      <c r="D5033" s="3" t="s">
        <v>18506</v>
      </c>
      <c r="E5033" s="3"/>
      <c r="F5033" s="3" t="s">
        <v>164</v>
      </c>
      <c r="G5033" s="3" t="s">
        <v>53</v>
      </c>
      <c r="H5033" s="3" t="s">
        <v>8278</v>
      </c>
      <c r="I5033" s="3" t="s">
        <v>8215</v>
      </c>
      <c r="J5033" s="1" t="s">
        <v>37</v>
      </c>
      <c r="K5033" s="7" t="s">
        <v>89</v>
      </c>
      <c r="L5033" s="3" t="s">
        <v>28</v>
      </c>
      <c r="M5033" s="3" t="s">
        <v>28</v>
      </c>
      <c r="N5033" s="3" t="s">
        <v>7991</v>
      </c>
      <c r="O5033" s="77" t="s">
        <v>28</v>
      </c>
      <c r="P5033" s="77" t="s">
        <v>90</v>
      </c>
      <c r="Q5033" s="77" t="s">
        <v>32</v>
      </c>
      <c r="R5033" s="77" t="s">
        <v>166</v>
      </c>
    </row>
    <row r="5034" spans="1:18" ht="15" customHeight="1">
      <c r="A5034" s="5" t="s">
        <v>18507</v>
      </c>
      <c r="B5034" s="3" t="s">
        <v>18508</v>
      </c>
      <c r="C5034" s="3"/>
      <c r="D5034" s="3" t="s">
        <v>18509</v>
      </c>
      <c r="E5034" s="3" t="s">
        <v>18510</v>
      </c>
      <c r="F5034" s="3" t="s">
        <v>22</v>
      </c>
      <c r="G5034" s="3" t="s">
        <v>195</v>
      </c>
      <c r="H5034" s="3" t="s">
        <v>24</v>
      </c>
      <c r="I5034" s="3" t="s">
        <v>8215</v>
      </c>
      <c r="J5034" s="1" t="s">
        <v>26</v>
      </c>
      <c r="K5034" s="7" t="s">
        <v>27</v>
      </c>
      <c r="L5034" s="3" t="s">
        <v>28</v>
      </c>
      <c r="M5034" s="3" t="s">
        <v>29</v>
      </c>
      <c r="N5034" s="3" t="s">
        <v>8226</v>
      </c>
      <c r="O5034" s="77" t="s">
        <v>28</v>
      </c>
      <c r="P5034" s="77" t="s">
        <v>104</v>
      </c>
      <c r="Q5034" s="77" t="s">
        <v>32</v>
      </c>
      <c r="R5034" s="77"/>
    </row>
    <row r="5035" spans="1:18" ht="15" customHeight="1">
      <c r="A5035" s="5" t="s">
        <v>18511</v>
      </c>
      <c r="B5035" s="3" t="s">
        <v>18512</v>
      </c>
      <c r="C5035" s="3" t="s">
        <v>18513</v>
      </c>
      <c r="D5035" s="3" t="s">
        <v>18514</v>
      </c>
      <c r="E5035" s="3"/>
      <c r="F5035" s="3" t="s">
        <v>285</v>
      </c>
      <c r="G5035" s="3" t="s">
        <v>60</v>
      </c>
      <c r="H5035" s="3" t="s">
        <v>28</v>
      </c>
      <c r="I5035" s="3" t="s">
        <v>8215</v>
      </c>
      <c r="J5035" s="1" t="s">
        <v>26</v>
      </c>
      <c r="K5035" s="7" t="s">
        <v>38</v>
      </c>
      <c r="L5035" s="3" t="s">
        <v>28</v>
      </c>
      <c r="M5035" s="3" t="s">
        <v>28</v>
      </c>
      <c r="N5035" s="3" t="s">
        <v>4963</v>
      </c>
      <c r="O5035" s="77" t="s">
        <v>28</v>
      </c>
      <c r="P5035" s="77" t="s">
        <v>39</v>
      </c>
      <c r="Q5035" s="77" t="s">
        <v>32</v>
      </c>
      <c r="R5035" s="77" t="s">
        <v>166</v>
      </c>
    </row>
    <row r="5036" spans="1:18" ht="15" customHeight="1">
      <c r="A5036" s="5" t="s">
        <v>18515</v>
      </c>
      <c r="B5036" s="3" t="s">
        <v>18516</v>
      </c>
      <c r="C5036" s="3"/>
      <c r="D5036" s="3" t="s">
        <v>18517</v>
      </c>
      <c r="E5036" s="3" t="s">
        <v>18518</v>
      </c>
      <c r="F5036" s="3" t="s">
        <v>22</v>
      </c>
      <c r="G5036" s="3" t="s">
        <v>60</v>
      </c>
      <c r="H5036" s="3" t="s">
        <v>24</v>
      </c>
      <c r="I5036" s="3" t="s">
        <v>8215</v>
      </c>
      <c r="J5036" s="1" t="s">
        <v>26</v>
      </c>
      <c r="K5036" s="7" t="s">
        <v>27</v>
      </c>
      <c r="L5036" s="3" t="s">
        <v>28</v>
      </c>
      <c r="M5036" s="3" t="s">
        <v>28</v>
      </c>
      <c r="N5036" s="3" t="s">
        <v>8240</v>
      </c>
      <c r="O5036" s="77" t="s">
        <v>28</v>
      </c>
      <c r="P5036" s="77" t="s">
        <v>104</v>
      </c>
      <c r="Q5036" s="77" t="s">
        <v>32</v>
      </c>
      <c r="R5036" s="77"/>
    </row>
    <row r="5037" spans="1:18" ht="15" customHeight="1">
      <c r="A5037" s="5" t="s">
        <v>18519</v>
      </c>
      <c r="B5037" s="3" t="s">
        <v>18520</v>
      </c>
      <c r="C5037" s="3" t="s">
        <v>18521</v>
      </c>
      <c r="D5037" s="3" t="s">
        <v>18522</v>
      </c>
      <c r="E5037" s="3"/>
      <c r="F5037" s="3" t="s">
        <v>285</v>
      </c>
      <c r="G5037" s="3" t="s">
        <v>60</v>
      </c>
      <c r="H5037" s="3" t="s">
        <v>29</v>
      </c>
      <c r="I5037" s="3" t="s">
        <v>8215</v>
      </c>
      <c r="J5037" s="1" t="s">
        <v>26</v>
      </c>
      <c r="K5037" s="7" t="s">
        <v>38</v>
      </c>
      <c r="L5037" s="3" t="s">
        <v>28</v>
      </c>
      <c r="M5037" s="3" t="s">
        <v>28</v>
      </c>
      <c r="N5037" s="3" t="s">
        <v>4963</v>
      </c>
      <c r="O5037" s="77" t="s">
        <v>28</v>
      </c>
      <c r="P5037" s="77" t="s">
        <v>39</v>
      </c>
      <c r="Q5037" s="77" t="s">
        <v>32</v>
      </c>
      <c r="R5037" s="77" t="s">
        <v>166</v>
      </c>
    </row>
    <row r="5038" spans="1:18" ht="15" customHeight="1">
      <c r="A5038" s="5" t="s">
        <v>18523</v>
      </c>
      <c r="B5038" s="3" t="s">
        <v>18524</v>
      </c>
      <c r="C5038" s="3" t="s">
        <v>18525</v>
      </c>
      <c r="D5038" s="3" t="s">
        <v>18526</v>
      </c>
      <c r="E5038" s="3"/>
      <c r="F5038" s="3" t="s">
        <v>22</v>
      </c>
      <c r="G5038" s="3" t="s">
        <v>65</v>
      </c>
      <c r="H5038" s="3" t="s">
        <v>32</v>
      </c>
      <c r="I5038" s="3" t="s">
        <v>8215</v>
      </c>
      <c r="J5038" s="1" t="s">
        <v>37</v>
      </c>
      <c r="K5038" s="7" t="s">
        <v>89</v>
      </c>
      <c r="L5038" s="3" t="s">
        <v>28</v>
      </c>
      <c r="M5038" s="3" t="s">
        <v>29</v>
      </c>
      <c r="N5038" s="3" t="s">
        <v>7991</v>
      </c>
      <c r="O5038" s="77" t="s">
        <v>28</v>
      </c>
      <c r="P5038" s="77" t="s">
        <v>458</v>
      </c>
      <c r="Q5038" s="77" t="s">
        <v>32</v>
      </c>
      <c r="R5038" s="77"/>
    </row>
    <row r="5039" spans="1:18" ht="15" customHeight="1">
      <c r="A5039" s="5" t="s">
        <v>18527</v>
      </c>
      <c r="B5039" s="3" t="s">
        <v>18528</v>
      </c>
      <c r="C5039" s="3"/>
      <c r="D5039" s="3" t="s">
        <v>18529</v>
      </c>
      <c r="E5039" s="3"/>
      <c r="F5039" s="3" t="s">
        <v>88</v>
      </c>
      <c r="G5039" s="3" t="s">
        <v>65</v>
      </c>
      <c r="H5039" s="3" t="s">
        <v>8278</v>
      </c>
      <c r="I5039" s="3" t="s">
        <v>8215</v>
      </c>
      <c r="J5039" s="1" t="s">
        <v>37</v>
      </c>
      <c r="K5039" s="7" t="s">
        <v>89</v>
      </c>
      <c r="L5039" s="3" t="s">
        <v>28</v>
      </c>
      <c r="M5039" s="3" t="s">
        <v>28</v>
      </c>
      <c r="N5039" s="3" t="s">
        <v>7991</v>
      </c>
      <c r="O5039" s="77" t="s">
        <v>28</v>
      </c>
      <c r="P5039" s="77" t="s">
        <v>90</v>
      </c>
      <c r="Q5039" s="77" t="s">
        <v>32</v>
      </c>
      <c r="R5039" s="77"/>
    </row>
    <row r="5040" spans="1:18" ht="15" customHeight="1">
      <c r="A5040" s="5" t="s">
        <v>18530</v>
      </c>
      <c r="B5040" s="3" t="s">
        <v>18531</v>
      </c>
      <c r="C5040" s="3"/>
      <c r="D5040" s="3" t="s">
        <v>18532</v>
      </c>
      <c r="E5040" s="3" t="s">
        <v>18533</v>
      </c>
      <c r="F5040" s="3" t="s">
        <v>22</v>
      </c>
      <c r="G5040" s="3" t="s">
        <v>65</v>
      </c>
      <c r="H5040" s="3" t="s">
        <v>24</v>
      </c>
      <c r="I5040" s="3" t="s">
        <v>8215</v>
      </c>
      <c r="J5040" s="1" t="s">
        <v>37</v>
      </c>
      <c r="K5040" s="7" t="s">
        <v>27</v>
      </c>
      <c r="L5040" s="3" t="s">
        <v>28</v>
      </c>
      <c r="M5040" s="3" t="s">
        <v>28</v>
      </c>
      <c r="N5040" s="3" t="s">
        <v>8240</v>
      </c>
      <c r="O5040" s="77" t="s">
        <v>28</v>
      </c>
      <c r="P5040" s="77" t="s">
        <v>104</v>
      </c>
      <c r="Q5040" s="77" t="s">
        <v>32</v>
      </c>
      <c r="R5040" s="77"/>
    </row>
    <row r="5041" spans="1:18" ht="15" customHeight="1">
      <c r="A5041" s="5" t="s">
        <v>18534</v>
      </c>
      <c r="B5041" s="3" t="s">
        <v>18535</v>
      </c>
      <c r="C5041" s="3" t="s">
        <v>18536</v>
      </c>
      <c r="D5041" s="3" t="s">
        <v>18537</v>
      </c>
      <c r="E5041" s="3"/>
      <c r="F5041" s="3" t="s">
        <v>285</v>
      </c>
      <c r="G5041" s="3" t="s">
        <v>60</v>
      </c>
      <c r="H5041" s="3" t="s">
        <v>29</v>
      </c>
      <c r="I5041" s="3" t="s">
        <v>8215</v>
      </c>
      <c r="J5041" s="1" t="s">
        <v>37</v>
      </c>
      <c r="K5041" s="7" t="s">
        <v>38</v>
      </c>
      <c r="L5041" s="3" t="s">
        <v>28</v>
      </c>
      <c r="M5041" s="3" t="s">
        <v>28</v>
      </c>
      <c r="N5041" s="3" t="s">
        <v>4963</v>
      </c>
      <c r="O5041" s="77" t="s">
        <v>28</v>
      </c>
      <c r="P5041" s="77" t="s">
        <v>39</v>
      </c>
      <c r="Q5041" s="77" t="s">
        <v>32</v>
      </c>
      <c r="R5041" s="77"/>
    </row>
    <row r="5042" spans="1:18" ht="15" customHeight="1">
      <c r="A5042" s="5" t="s">
        <v>18538</v>
      </c>
      <c r="B5042" s="3" t="s">
        <v>18539</v>
      </c>
      <c r="C5042" s="3" t="s">
        <v>18540</v>
      </c>
      <c r="D5042" s="3" t="s">
        <v>18541</v>
      </c>
      <c r="E5042" s="3" t="s">
        <v>18542</v>
      </c>
      <c r="F5042" s="3" t="s">
        <v>22</v>
      </c>
      <c r="G5042" s="3" t="s">
        <v>23</v>
      </c>
      <c r="H5042" s="3" t="s">
        <v>24</v>
      </c>
      <c r="I5042" s="3" t="s">
        <v>8215</v>
      </c>
      <c r="J5042" s="1" t="s">
        <v>37</v>
      </c>
      <c r="K5042" s="7" t="s">
        <v>38</v>
      </c>
      <c r="L5042" s="3" t="s">
        <v>28</v>
      </c>
      <c r="M5042" s="3" t="s">
        <v>28</v>
      </c>
      <c r="N5042" s="3" t="s">
        <v>4963</v>
      </c>
      <c r="O5042" s="77" t="s">
        <v>28</v>
      </c>
      <c r="P5042" s="77" t="s">
        <v>219</v>
      </c>
      <c r="Q5042" s="77" t="s">
        <v>32</v>
      </c>
      <c r="R5042" s="77"/>
    </row>
    <row r="5043" spans="1:18" ht="15" customHeight="1">
      <c r="A5043" s="5" t="s">
        <v>18543</v>
      </c>
      <c r="B5043" s="3" t="s">
        <v>18544</v>
      </c>
      <c r="C5043" s="3" t="s">
        <v>18545</v>
      </c>
      <c r="D5043" s="3" t="s">
        <v>18546</v>
      </c>
      <c r="E5043" s="3"/>
      <c r="F5043" s="3" t="s">
        <v>22</v>
      </c>
      <c r="G5043" s="3" t="s">
        <v>195</v>
      </c>
      <c r="H5043" s="3" t="s">
        <v>32</v>
      </c>
      <c r="I5043" s="3" t="s">
        <v>8215</v>
      </c>
      <c r="J5043" s="1" t="s">
        <v>1021</v>
      </c>
      <c r="K5043" s="7" t="s">
        <v>89</v>
      </c>
      <c r="L5043" s="3" t="s">
        <v>29</v>
      </c>
      <c r="M5043" s="3" t="s">
        <v>29</v>
      </c>
      <c r="N5043" s="3" t="s">
        <v>7991</v>
      </c>
      <c r="O5043" s="77" t="s">
        <v>28</v>
      </c>
      <c r="P5043" s="77" t="s">
        <v>458</v>
      </c>
      <c r="Q5043" s="77" t="s">
        <v>32</v>
      </c>
      <c r="R5043" s="77"/>
    </row>
    <row r="5044" spans="1:18" ht="15" customHeight="1">
      <c r="A5044" s="5" t="s">
        <v>18547</v>
      </c>
      <c r="B5044" s="3" t="s">
        <v>18548</v>
      </c>
      <c r="C5044" s="3" t="s">
        <v>18549</v>
      </c>
      <c r="D5044" s="3" t="s">
        <v>18550</v>
      </c>
      <c r="E5044" s="3"/>
      <c r="F5044" s="3" t="s">
        <v>285</v>
      </c>
      <c r="G5044" s="3" t="s">
        <v>60</v>
      </c>
      <c r="H5044" s="3" t="s">
        <v>29</v>
      </c>
      <c r="I5044" s="3" t="s">
        <v>8215</v>
      </c>
      <c r="J5044" s="1" t="s">
        <v>37</v>
      </c>
      <c r="K5044" s="7" t="s">
        <v>38</v>
      </c>
      <c r="L5044" s="3" t="s">
        <v>28</v>
      </c>
      <c r="M5044" s="3" t="s">
        <v>28</v>
      </c>
      <c r="N5044" s="3" t="s">
        <v>4963</v>
      </c>
      <c r="O5044" s="77" t="s">
        <v>28</v>
      </c>
      <c r="P5044" s="77" t="s">
        <v>39</v>
      </c>
      <c r="Q5044" s="77" t="s">
        <v>32</v>
      </c>
      <c r="R5044" s="77"/>
    </row>
    <row r="5045" spans="1:18" ht="15" customHeight="1">
      <c r="A5045" s="5" t="s">
        <v>18551</v>
      </c>
      <c r="B5045" s="3" t="s">
        <v>18552</v>
      </c>
      <c r="C5045" s="3"/>
      <c r="D5045" s="3" t="s">
        <v>18553</v>
      </c>
      <c r="E5045" s="3" t="s">
        <v>18554</v>
      </c>
      <c r="F5045" s="3" t="s">
        <v>22</v>
      </c>
      <c r="G5045" s="3" t="s">
        <v>23</v>
      </c>
      <c r="H5045" s="3" t="s">
        <v>24</v>
      </c>
      <c r="I5045" s="3" t="s">
        <v>8215</v>
      </c>
      <c r="J5045" s="1" t="s">
        <v>37</v>
      </c>
      <c r="K5045" s="7" t="s">
        <v>27</v>
      </c>
      <c r="L5045" s="3" t="s">
        <v>28</v>
      </c>
      <c r="M5045" s="3" t="s">
        <v>28</v>
      </c>
      <c r="N5045" s="3" t="s">
        <v>4963</v>
      </c>
      <c r="O5045" s="77" t="s">
        <v>28</v>
      </c>
      <c r="P5045" s="77" t="s">
        <v>104</v>
      </c>
      <c r="Q5045" s="77" t="s">
        <v>32</v>
      </c>
      <c r="R5045" s="77"/>
    </row>
    <row r="5046" spans="1:18" ht="15" customHeight="1">
      <c r="A5046" s="5" t="s">
        <v>18555</v>
      </c>
      <c r="B5046" s="3" t="s">
        <v>18556</v>
      </c>
      <c r="C5046" s="3"/>
      <c r="D5046" s="3" t="s">
        <v>18557</v>
      </c>
      <c r="E5046" s="3"/>
      <c r="F5046" s="3" t="s">
        <v>88</v>
      </c>
      <c r="G5046" s="3" t="s">
        <v>60</v>
      </c>
      <c r="H5046" s="3" t="s">
        <v>8278</v>
      </c>
      <c r="I5046" s="3" t="s">
        <v>8215</v>
      </c>
      <c r="J5046" s="1" t="s">
        <v>26</v>
      </c>
      <c r="K5046" s="7" t="s">
        <v>89</v>
      </c>
      <c r="L5046" s="3" t="s">
        <v>28</v>
      </c>
      <c r="M5046" s="3" t="s">
        <v>28</v>
      </c>
      <c r="N5046" s="3" t="s">
        <v>7991</v>
      </c>
      <c r="O5046" s="77" t="s">
        <v>28</v>
      </c>
      <c r="P5046" s="77" t="s">
        <v>90</v>
      </c>
      <c r="Q5046" s="77" t="s">
        <v>32</v>
      </c>
      <c r="R5046" s="77"/>
    </row>
    <row r="5047" spans="1:18" ht="15" customHeight="1">
      <c r="A5047" s="5" t="s">
        <v>18558</v>
      </c>
      <c r="B5047" s="3" t="s">
        <v>18559</v>
      </c>
      <c r="C5047" s="3"/>
      <c r="D5047" s="3" t="s">
        <v>18560</v>
      </c>
      <c r="E5047" s="3" t="s">
        <v>18561</v>
      </c>
      <c r="F5047" s="3" t="s">
        <v>22</v>
      </c>
      <c r="G5047" s="3" t="s">
        <v>65</v>
      </c>
      <c r="H5047" s="3" t="s">
        <v>24</v>
      </c>
      <c r="I5047" s="3" t="s">
        <v>8215</v>
      </c>
      <c r="J5047" s="1" t="s">
        <v>37</v>
      </c>
      <c r="K5047" s="7" t="s">
        <v>27</v>
      </c>
      <c r="L5047" s="3" t="s">
        <v>28</v>
      </c>
      <c r="M5047" s="3" t="s">
        <v>28</v>
      </c>
      <c r="N5047" s="3" t="s">
        <v>8226</v>
      </c>
      <c r="O5047" s="77" t="s">
        <v>28</v>
      </c>
      <c r="P5047" s="77" t="s">
        <v>104</v>
      </c>
      <c r="Q5047" s="77" t="s">
        <v>32</v>
      </c>
      <c r="R5047" s="77"/>
    </row>
    <row r="5048" spans="1:18" ht="15" customHeight="1">
      <c r="A5048" s="5" t="s">
        <v>18562</v>
      </c>
      <c r="B5048" s="3" t="s">
        <v>18563</v>
      </c>
      <c r="C5048" s="3" t="s">
        <v>18564</v>
      </c>
      <c r="D5048" s="3" t="s">
        <v>18565</v>
      </c>
      <c r="E5048" s="3"/>
      <c r="F5048" s="3" t="s">
        <v>22</v>
      </c>
      <c r="G5048" s="3" t="s">
        <v>65</v>
      </c>
      <c r="H5048" s="3" t="s">
        <v>32</v>
      </c>
      <c r="I5048" s="3" t="s">
        <v>8215</v>
      </c>
      <c r="J5048" s="1" t="s">
        <v>37</v>
      </c>
      <c r="K5048" s="7" t="s">
        <v>89</v>
      </c>
      <c r="L5048" s="3" t="s">
        <v>28</v>
      </c>
      <c r="M5048" s="3" t="s">
        <v>29</v>
      </c>
      <c r="N5048" s="3" t="s">
        <v>7991</v>
      </c>
      <c r="O5048" s="77" t="s">
        <v>28</v>
      </c>
      <c r="P5048" s="77" t="s">
        <v>458</v>
      </c>
      <c r="Q5048" s="77" t="s">
        <v>32</v>
      </c>
      <c r="R5048" s="77" t="s">
        <v>166</v>
      </c>
    </row>
    <row r="5049" spans="1:18" ht="15" customHeight="1">
      <c r="A5049" s="5" t="s">
        <v>18566</v>
      </c>
      <c r="B5049" s="3" t="s">
        <v>18567</v>
      </c>
      <c r="C5049" s="3" t="s">
        <v>18568</v>
      </c>
      <c r="D5049" s="3" t="s">
        <v>18569</v>
      </c>
      <c r="E5049" s="3"/>
      <c r="F5049" s="3" t="s">
        <v>22</v>
      </c>
      <c r="G5049" s="3" t="s">
        <v>12645</v>
      </c>
      <c r="H5049" s="3" t="s">
        <v>24</v>
      </c>
      <c r="I5049" s="3" t="s">
        <v>8215</v>
      </c>
      <c r="J5049" s="1" t="s">
        <v>37</v>
      </c>
      <c r="K5049" s="7" t="s">
        <v>38</v>
      </c>
      <c r="L5049" s="3" t="s">
        <v>28</v>
      </c>
      <c r="M5049" s="3" t="s">
        <v>24</v>
      </c>
      <c r="N5049" s="3" t="s">
        <v>4963</v>
      </c>
      <c r="O5049" s="77" t="s">
        <v>28</v>
      </c>
      <c r="P5049" s="77" t="s">
        <v>219</v>
      </c>
      <c r="Q5049" s="77" t="s">
        <v>32</v>
      </c>
      <c r="R5049" s="77"/>
    </row>
    <row r="5050" spans="1:18" ht="15" customHeight="1">
      <c r="A5050" s="5" t="s">
        <v>18570</v>
      </c>
      <c r="B5050" s="3" t="s">
        <v>18571</v>
      </c>
      <c r="C5050" s="3"/>
      <c r="D5050" s="3" t="s">
        <v>18572</v>
      </c>
      <c r="E5050" s="3" t="s">
        <v>18573</v>
      </c>
      <c r="F5050" s="3" t="s">
        <v>22</v>
      </c>
      <c r="G5050" s="3" t="s">
        <v>195</v>
      </c>
      <c r="H5050" s="3" t="s">
        <v>24</v>
      </c>
      <c r="I5050" s="3" t="s">
        <v>8215</v>
      </c>
      <c r="J5050" s="1" t="s">
        <v>26</v>
      </c>
      <c r="K5050" s="7" t="s">
        <v>27</v>
      </c>
      <c r="L5050" s="3" t="s">
        <v>28</v>
      </c>
      <c r="M5050" s="3" t="s">
        <v>28</v>
      </c>
      <c r="N5050" s="3" t="s">
        <v>8240</v>
      </c>
      <c r="O5050" s="77" t="s">
        <v>28</v>
      </c>
      <c r="P5050" s="77" t="s">
        <v>104</v>
      </c>
      <c r="Q5050" s="77" t="s">
        <v>32</v>
      </c>
      <c r="R5050" s="77"/>
    </row>
    <row r="5051" spans="1:18" ht="15" customHeight="1">
      <c r="A5051" s="5" t="s">
        <v>18574</v>
      </c>
      <c r="B5051" s="3" t="s">
        <v>18575</v>
      </c>
      <c r="C5051" s="3"/>
      <c r="D5051" s="3" t="s">
        <v>18576</v>
      </c>
      <c r="E5051" s="3" t="s">
        <v>18577</v>
      </c>
      <c r="F5051" s="3" t="s">
        <v>22</v>
      </c>
      <c r="G5051" s="3" t="s">
        <v>60</v>
      </c>
      <c r="H5051" s="3" t="s">
        <v>24</v>
      </c>
      <c r="I5051" s="3" t="s">
        <v>8215</v>
      </c>
      <c r="J5051" s="1" t="s">
        <v>37</v>
      </c>
      <c r="K5051" s="7" t="s">
        <v>38</v>
      </c>
      <c r="L5051" s="3" t="s">
        <v>28</v>
      </c>
      <c r="M5051" s="3" t="s">
        <v>28</v>
      </c>
      <c r="N5051" s="3" t="s">
        <v>4963</v>
      </c>
      <c r="O5051" s="77" t="s">
        <v>28</v>
      </c>
      <c r="P5051" s="77" t="s">
        <v>46</v>
      </c>
      <c r="Q5051" s="77" t="s">
        <v>32</v>
      </c>
      <c r="R5051" s="77"/>
    </row>
    <row r="5052" spans="1:18" ht="15" customHeight="1">
      <c r="A5052" s="5" t="s">
        <v>18578</v>
      </c>
      <c r="B5052" s="3" t="s">
        <v>18579</v>
      </c>
      <c r="C5052" s="3"/>
      <c r="D5052" s="3" t="s">
        <v>18580</v>
      </c>
      <c r="E5052" s="3" t="s">
        <v>18581</v>
      </c>
      <c r="F5052" s="3" t="s">
        <v>22</v>
      </c>
      <c r="G5052" s="3" t="s">
        <v>23</v>
      </c>
      <c r="H5052" s="3" t="s">
        <v>24</v>
      </c>
      <c r="I5052" s="3" t="s">
        <v>8215</v>
      </c>
      <c r="J5052" s="1" t="s">
        <v>37</v>
      </c>
      <c r="K5052" s="7" t="s">
        <v>27</v>
      </c>
      <c r="L5052" s="3" t="s">
        <v>28</v>
      </c>
      <c r="M5052" s="3" t="s">
        <v>28</v>
      </c>
      <c r="N5052" s="3" t="s">
        <v>8240</v>
      </c>
      <c r="O5052" s="77" t="s">
        <v>28</v>
      </c>
      <c r="P5052" s="77" t="s">
        <v>104</v>
      </c>
      <c r="Q5052" s="77" t="s">
        <v>32</v>
      </c>
      <c r="R5052" s="77"/>
    </row>
    <row r="5053" spans="1:18" ht="15" customHeight="1">
      <c r="A5053" s="5" t="s">
        <v>18582</v>
      </c>
      <c r="B5053" s="3" t="s">
        <v>18583</v>
      </c>
      <c r="C5053" s="3"/>
      <c r="D5053" s="3"/>
      <c r="E5053" s="3"/>
      <c r="F5053" s="3" t="s">
        <v>22</v>
      </c>
      <c r="G5053" s="3" t="s">
        <v>60</v>
      </c>
      <c r="H5053" s="3" t="s">
        <v>32</v>
      </c>
      <c r="I5053" s="3" t="s">
        <v>8215</v>
      </c>
      <c r="J5053" s="1" t="s">
        <v>26</v>
      </c>
      <c r="K5053" s="7" t="s">
        <v>89</v>
      </c>
      <c r="L5053" s="3" t="s">
        <v>28</v>
      </c>
      <c r="M5053" s="3" t="s">
        <v>28</v>
      </c>
      <c r="N5053" s="3" t="s">
        <v>7991</v>
      </c>
      <c r="O5053" s="77" t="s">
        <v>28</v>
      </c>
      <c r="P5053" s="77" t="s">
        <v>90</v>
      </c>
      <c r="Q5053" s="77" t="s">
        <v>32</v>
      </c>
      <c r="R5053" s="77"/>
    </row>
    <row r="5054" spans="1:18" ht="15" customHeight="1">
      <c r="A5054" s="5" t="s">
        <v>18584</v>
      </c>
      <c r="B5054" s="3" t="s">
        <v>18585</v>
      </c>
      <c r="C5054" s="3" t="s">
        <v>18586</v>
      </c>
      <c r="D5054" s="3" t="s">
        <v>18587</v>
      </c>
      <c r="E5054" s="3" t="s">
        <v>18588</v>
      </c>
      <c r="F5054" s="3" t="s">
        <v>22</v>
      </c>
      <c r="G5054" s="3" t="s">
        <v>60</v>
      </c>
      <c r="H5054" s="3" t="s">
        <v>24</v>
      </c>
      <c r="I5054" s="3" t="s">
        <v>8215</v>
      </c>
      <c r="J5054" s="1" t="s">
        <v>37</v>
      </c>
      <c r="K5054" s="7" t="s">
        <v>27</v>
      </c>
      <c r="L5054" s="3" t="s">
        <v>28</v>
      </c>
      <c r="M5054" s="3" t="s">
        <v>29</v>
      </c>
      <c r="N5054" s="3" t="s">
        <v>8226</v>
      </c>
      <c r="O5054" s="77" t="s">
        <v>28</v>
      </c>
      <c r="P5054" s="77" t="s">
        <v>466</v>
      </c>
      <c r="Q5054" s="77" t="s">
        <v>32</v>
      </c>
      <c r="R5054" s="77"/>
    </row>
    <row r="5055" spans="1:18" ht="15" customHeight="1">
      <c r="A5055" s="5" t="s">
        <v>18589</v>
      </c>
      <c r="B5055" s="3"/>
      <c r="C5055" s="3"/>
      <c r="D5055" s="3" t="s">
        <v>18590</v>
      </c>
      <c r="E5055" s="3"/>
      <c r="F5055" s="3" t="s">
        <v>164</v>
      </c>
      <c r="G5055" s="3" t="s">
        <v>5732</v>
      </c>
      <c r="H5055" s="3" t="s">
        <v>28</v>
      </c>
      <c r="I5055" s="3" t="s">
        <v>8215</v>
      </c>
      <c r="J5055" s="1" t="s">
        <v>179</v>
      </c>
      <c r="K5055" s="7" t="s">
        <v>38</v>
      </c>
      <c r="L5055" s="3" t="s">
        <v>28</v>
      </c>
      <c r="M5055" s="3" t="s">
        <v>28</v>
      </c>
      <c r="N5055" s="3" t="s">
        <v>4963</v>
      </c>
      <c r="O5055" s="77" t="s">
        <v>28</v>
      </c>
      <c r="P5055" s="77" t="s">
        <v>39</v>
      </c>
      <c r="Q5055" s="77" t="s">
        <v>32</v>
      </c>
      <c r="R5055" s="77"/>
    </row>
    <row r="5056" spans="1:18" ht="15" customHeight="1">
      <c r="A5056" s="5" t="s">
        <v>18591</v>
      </c>
      <c r="B5056" s="3" t="s">
        <v>18592</v>
      </c>
      <c r="C5056" s="3"/>
      <c r="D5056" s="3" t="s">
        <v>18593</v>
      </c>
      <c r="E5056" s="3" t="s">
        <v>18594</v>
      </c>
      <c r="F5056" s="3" t="s">
        <v>22</v>
      </c>
      <c r="G5056" s="3" t="s">
        <v>195</v>
      </c>
      <c r="H5056" s="3" t="s">
        <v>24</v>
      </c>
      <c r="I5056" s="3" t="s">
        <v>8215</v>
      </c>
      <c r="J5056" s="1" t="s">
        <v>26</v>
      </c>
      <c r="K5056" s="7" t="s">
        <v>27</v>
      </c>
      <c r="L5056" s="3" t="s">
        <v>28</v>
      </c>
      <c r="M5056" s="3" t="s">
        <v>29</v>
      </c>
      <c r="N5056" s="3" t="s">
        <v>8226</v>
      </c>
      <c r="O5056" s="77" t="s">
        <v>28</v>
      </c>
      <c r="P5056" s="77" t="s">
        <v>104</v>
      </c>
      <c r="Q5056" s="77" t="s">
        <v>32</v>
      </c>
      <c r="R5056" s="77"/>
    </row>
    <row r="5057" spans="1:18" ht="15" customHeight="1">
      <c r="A5057" s="5" t="s">
        <v>18595</v>
      </c>
      <c r="B5057" s="3" t="s">
        <v>18596</v>
      </c>
      <c r="C5057" s="3"/>
      <c r="D5057" s="3" t="s">
        <v>18597</v>
      </c>
      <c r="E5057" s="3"/>
      <c r="F5057" s="3" t="s">
        <v>22</v>
      </c>
      <c r="G5057" s="3" t="s">
        <v>60</v>
      </c>
      <c r="H5057" s="3" t="s">
        <v>32</v>
      </c>
      <c r="I5057" s="3" t="s">
        <v>8215</v>
      </c>
      <c r="J5057" s="1" t="s">
        <v>26</v>
      </c>
      <c r="K5057" s="7" t="s">
        <v>89</v>
      </c>
      <c r="L5057" s="3" t="s">
        <v>28</v>
      </c>
      <c r="M5057" s="3" t="s">
        <v>28</v>
      </c>
      <c r="N5057" s="3" t="s">
        <v>7991</v>
      </c>
      <c r="O5057" s="77" t="s">
        <v>28</v>
      </c>
      <c r="P5057" s="77" t="s">
        <v>90</v>
      </c>
      <c r="Q5057" s="77" t="s">
        <v>32</v>
      </c>
      <c r="R5057" s="77"/>
    </row>
    <row r="5058" spans="1:18" ht="15" customHeight="1">
      <c r="A5058" s="5" t="s">
        <v>18598</v>
      </c>
      <c r="B5058" s="3" t="s">
        <v>18599</v>
      </c>
      <c r="C5058" s="3"/>
      <c r="D5058" s="3" t="s">
        <v>18600</v>
      </c>
      <c r="E5058" s="3" t="s">
        <v>18601</v>
      </c>
      <c r="F5058" s="3" t="s">
        <v>22</v>
      </c>
      <c r="G5058" s="3" t="s">
        <v>60</v>
      </c>
      <c r="H5058" s="3" t="s">
        <v>24</v>
      </c>
      <c r="I5058" s="3" t="s">
        <v>8215</v>
      </c>
      <c r="J5058" s="1" t="s">
        <v>165</v>
      </c>
      <c r="K5058" s="7" t="s">
        <v>27</v>
      </c>
      <c r="L5058" s="3" t="s">
        <v>28</v>
      </c>
      <c r="M5058" s="3" t="s">
        <v>28</v>
      </c>
      <c r="N5058" s="3" t="s">
        <v>8240</v>
      </c>
      <c r="O5058" s="77" t="s">
        <v>28</v>
      </c>
      <c r="P5058" s="77" t="s">
        <v>104</v>
      </c>
      <c r="Q5058" s="77" t="s">
        <v>32</v>
      </c>
      <c r="R5058" s="77"/>
    </row>
    <row r="5059" spans="1:18" ht="15" customHeight="1">
      <c r="A5059" s="5" t="s">
        <v>18602</v>
      </c>
      <c r="B5059" s="3" t="s">
        <v>18603</v>
      </c>
      <c r="C5059" s="3" t="s">
        <v>18604</v>
      </c>
      <c r="D5059" s="3"/>
      <c r="E5059" s="3"/>
      <c r="F5059" s="3" t="s">
        <v>3162</v>
      </c>
      <c r="G5059" s="3" t="s">
        <v>8230</v>
      </c>
      <c r="H5059" s="3" t="s">
        <v>28</v>
      </c>
      <c r="I5059" s="3" t="s">
        <v>8215</v>
      </c>
      <c r="J5059" s="1" t="s">
        <v>1021</v>
      </c>
      <c r="K5059" s="7" t="s">
        <v>38</v>
      </c>
      <c r="L5059" s="3" t="s">
        <v>28</v>
      </c>
      <c r="M5059" s="3" t="s">
        <v>24</v>
      </c>
      <c r="N5059" s="3" t="s">
        <v>4963</v>
      </c>
      <c r="O5059" s="77" t="s">
        <v>28</v>
      </c>
      <c r="P5059" s="77" t="s">
        <v>219</v>
      </c>
      <c r="Q5059" s="77" t="s">
        <v>32</v>
      </c>
      <c r="R5059" s="77"/>
    </row>
    <row r="5060" spans="1:18" ht="15" customHeight="1">
      <c r="A5060" s="5" t="s">
        <v>18605</v>
      </c>
      <c r="B5060" s="3" t="s">
        <v>18606</v>
      </c>
      <c r="C5060" s="3" t="s">
        <v>18607</v>
      </c>
      <c r="D5060" s="3" t="s">
        <v>18608</v>
      </c>
      <c r="E5060" s="3"/>
      <c r="F5060" s="3" t="s">
        <v>285</v>
      </c>
      <c r="G5060" s="3" t="s">
        <v>53</v>
      </c>
      <c r="H5060" s="3" t="s">
        <v>8278</v>
      </c>
      <c r="I5060" s="3" t="s">
        <v>8215</v>
      </c>
      <c r="J5060" s="1" t="s">
        <v>37</v>
      </c>
      <c r="K5060" s="7" t="s">
        <v>89</v>
      </c>
      <c r="L5060" s="3" t="s">
        <v>28</v>
      </c>
      <c r="M5060" s="3" t="s">
        <v>29</v>
      </c>
      <c r="N5060" s="3" t="s">
        <v>7991</v>
      </c>
      <c r="O5060" s="77" t="s">
        <v>28</v>
      </c>
      <c r="P5060" s="77" t="s">
        <v>458</v>
      </c>
      <c r="Q5060" s="77" t="s">
        <v>32</v>
      </c>
      <c r="R5060" s="77"/>
    </row>
    <row r="5061" spans="1:18" ht="15" customHeight="1">
      <c r="A5061" s="5" t="s">
        <v>18609</v>
      </c>
      <c r="B5061" s="3" t="s">
        <v>18610</v>
      </c>
      <c r="C5061" s="3" t="s">
        <v>18611</v>
      </c>
      <c r="D5061" s="3"/>
      <c r="E5061" s="3"/>
      <c r="F5061" s="3" t="s">
        <v>3162</v>
      </c>
      <c r="G5061" s="3" t="s">
        <v>8230</v>
      </c>
      <c r="H5061" s="3" t="s">
        <v>28</v>
      </c>
      <c r="I5061" s="3" t="s">
        <v>8215</v>
      </c>
      <c r="J5061" s="1" t="s">
        <v>1021</v>
      </c>
      <c r="K5061" s="7" t="s">
        <v>38</v>
      </c>
      <c r="L5061" s="3" t="s">
        <v>28</v>
      </c>
      <c r="M5061" s="3" t="s">
        <v>24</v>
      </c>
      <c r="N5061" s="3" t="s">
        <v>4963</v>
      </c>
      <c r="O5061" s="77" t="s">
        <v>28</v>
      </c>
      <c r="P5061" s="77" t="s">
        <v>219</v>
      </c>
      <c r="Q5061" s="77" t="s">
        <v>32</v>
      </c>
      <c r="R5061" s="77"/>
    </row>
    <row r="5062" spans="1:18" ht="15" customHeight="1">
      <c r="A5062" s="5" t="s">
        <v>18612</v>
      </c>
      <c r="B5062" s="3" t="s">
        <v>18613</v>
      </c>
      <c r="C5062" s="3" t="s">
        <v>18614</v>
      </c>
      <c r="D5062" s="3" t="s">
        <v>18615</v>
      </c>
      <c r="E5062" s="3"/>
      <c r="F5062" s="3" t="s">
        <v>22</v>
      </c>
      <c r="G5062" s="3" t="s">
        <v>65</v>
      </c>
      <c r="H5062" s="3" t="s">
        <v>32</v>
      </c>
      <c r="I5062" s="3" t="s">
        <v>8215</v>
      </c>
      <c r="J5062" s="1" t="s">
        <v>26</v>
      </c>
      <c r="K5062" s="7" t="s">
        <v>89</v>
      </c>
      <c r="L5062" s="3" t="s">
        <v>28</v>
      </c>
      <c r="M5062" s="3" t="s">
        <v>28</v>
      </c>
      <c r="N5062" s="3" t="s">
        <v>7991</v>
      </c>
      <c r="O5062" s="77" t="s">
        <v>28</v>
      </c>
      <c r="P5062" s="77" t="s">
        <v>90</v>
      </c>
      <c r="Q5062" s="77" t="s">
        <v>32</v>
      </c>
      <c r="R5062" s="77"/>
    </row>
    <row r="5063" spans="1:18" ht="15" customHeight="1">
      <c r="A5063" s="5" t="s">
        <v>18616</v>
      </c>
      <c r="B5063" s="3" t="s">
        <v>18617</v>
      </c>
      <c r="C5063" s="3" t="s">
        <v>18618</v>
      </c>
      <c r="D5063" s="3" t="s">
        <v>18619</v>
      </c>
      <c r="E5063" s="3"/>
      <c r="F5063" s="3" t="s">
        <v>22</v>
      </c>
      <c r="G5063" s="3" t="s">
        <v>60</v>
      </c>
      <c r="H5063" s="3" t="s">
        <v>32</v>
      </c>
      <c r="I5063" s="3" t="s">
        <v>8215</v>
      </c>
      <c r="J5063" s="1" t="s">
        <v>37</v>
      </c>
      <c r="K5063" s="7" t="s">
        <v>89</v>
      </c>
      <c r="L5063" s="3" t="s">
        <v>28</v>
      </c>
      <c r="M5063" s="3" t="s">
        <v>28</v>
      </c>
      <c r="N5063" s="3" t="s">
        <v>7991</v>
      </c>
      <c r="O5063" s="77" t="s">
        <v>28</v>
      </c>
      <c r="P5063" s="77" t="s">
        <v>458</v>
      </c>
      <c r="Q5063" s="77" t="s">
        <v>32</v>
      </c>
      <c r="R5063" s="77"/>
    </row>
    <row r="5064" spans="1:18" ht="15" customHeight="1">
      <c r="A5064" s="5" t="s">
        <v>18620</v>
      </c>
      <c r="B5064" s="3" t="s">
        <v>18621</v>
      </c>
      <c r="C5064" s="3" t="s">
        <v>18622</v>
      </c>
      <c r="D5064" s="3"/>
      <c r="E5064" s="3"/>
      <c r="F5064" s="3" t="s">
        <v>3162</v>
      </c>
      <c r="G5064" s="3" t="s">
        <v>8230</v>
      </c>
      <c r="H5064" s="3" t="s">
        <v>28</v>
      </c>
      <c r="I5064" s="3" t="s">
        <v>8215</v>
      </c>
      <c r="J5064" s="1" t="s">
        <v>1021</v>
      </c>
      <c r="K5064" s="7" t="s">
        <v>38</v>
      </c>
      <c r="L5064" s="3" t="s">
        <v>28</v>
      </c>
      <c r="M5064" s="3" t="s">
        <v>24</v>
      </c>
      <c r="N5064" s="3" t="s">
        <v>4963</v>
      </c>
      <c r="O5064" s="77" t="s">
        <v>28</v>
      </c>
      <c r="P5064" s="77" t="s">
        <v>219</v>
      </c>
      <c r="Q5064" s="77" t="s">
        <v>32</v>
      </c>
      <c r="R5064" s="77"/>
    </row>
    <row r="5065" spans="1:18" ht="15" customHeight="1">
      <c r="A5065" s="5" t="s">
        <v>18623</v>
      </c>
      <c r="B5065" s="3" t="s">
        <v>18624</v>
      </c>
      <c r="C5065" s="3" t="s">
        <v>18625</v>
      </c>
      <c r="D5065" s="3" t="s">
        <v>18626</v>
      </c>
      <c r="E5065" s="3" t="s">
        <v>18627</v>
      </c>
      <c r="F5065" s="3" t="s">
        <v>22</v>
      </c>
      <c r="G5065" s="3" t="s">
        <v>23</v>
      </c>
      <c r="H5065" s="3" t="s">
        <v>24</v>
      </c>
      <c r="I5065" s="3" t="s">
        <v>8215</v>
      </c>
      <c r="J5065" s="1" t="s">
        <v>37</v>
      </c>
      <c r="K5065" s="7" t="s">
        <v>38</v>
      </c>
      <c r="L5065" s="3" t="s">
        <v>28</v>
      </c>
      <c r="M5065" s="3" t="s">
        <v>28</v>
      </c>
      <c r="N5065" s="3" t="s">
        <v>4963</v>
      </c>
      <c r="O5065" s="77" t="s">
        <v>28</v>
      </c>
      <c r="P5065" s="77" t="s">
        <v>219</v>
      </c>
      <c r="Q5065" s="77" t="s">
        <v>32</v>
      </c>
      <c r="R5065" s="77"/>
    </row>
    <row r="5066" spans="1:18" ht="15" customHeight="1">
      <c r="A5066" s="5" t="s">
        <v>18628</v>
      </c>
      <c r="B5066" s="3" t="s">
        <v>18629</v>
      </c>
      <c r="C5066" s="3" t="s">
        <v>18630</v>
      </c>
      <c r="D5066" s="3" t="s">
        <v>18631</v>
      </c>
      <c r="E5066" s="3" t="s">
        <v>18632</v>
      </c>
      <c r="F5066" s="3" t="s">
        <v>22</v>
      </c>
      <c r="G5066" s="3" t="s">
        <v>23</v>
      </c>
      <c r="H5066" s="3" t="s">
        <v>24</v>
      </c>
      <c r="I5066" s="3" t="s">
        <v>8215</v>
      </c>
      <c r="J5066" s="1" t="s">
        <v>37</v>
      </c>
      <c r="K5066" s="7" t="s">
        <v>38</v>
      </c>
      <c r="L5066" s="3" t="s">
        <v>28</v>
      </c>
      <c r="M5066" s="3" t="s">
        <v>28</v>
      </c>
      <c r="N5066" s="3" t="s">
        <v>28</v>
      </c>
      <c r="O5066" s="77" t="s">
        <v>28</v>
      </c>
      <c r="P5066" s="77" t="s">
        <v>46</v>
      </c>
      <c r="Q5066" s="77" t="s">
        <v>32</v>
      </c>
      <c r="R5066" s="77"/>
    </row>
    <row r="5067" spans="1:18" ht="15" customHeight="1">
      <c r="A5067" s="5" t="s">
        <v>18633</v>
      </c>
      <c r="B5067" s="3" t="s">
        <v>18634</v>
      </c>
      <c r="C5067" s="3" t="s">
        <v>18635</v>
      </c>
      <c r="D5067" s="3"/>
      <c r="E5067" s="3"/>
      <c r="F5067" s="3" t="s">
        <v>22</v>
      </c>
      <c r="G5067" s="3" t="s">
        <v>60</v>
      </c>
      <c r="H5067" s="3" t="s">
        <v>24</v>
      </c>
      <c r="I5067" s="3" t="s">
        <v>8215</v>
      </c>
      <c r="J5067" s="1" t="s">
        <v>37</v>
      </c>
      <c r="K5067" s="7" t="s">
        <v>38</v>
      </c>
      <c r="L5067" s="3" t="s">
        <v>28</v>
      </c>
      <c r="M5067" s="3" t="s">
        <v>28</v>
      </c>
      <c r="N5067" s="3" t="s">
        <v>24</v>
      </c>
      <c r="O5067" s="77" t="s">
        <v>28</v>
      </c>
      <c r="P5067" s="77" t="s">
        <v>39</v>
      </c>
      <c r="Q5067" s="77" t="s">
        <v>32</v>
      </c>
      <c r="R5067" s="77"/>
    </row>
    <row r="5068" spans="1:18" ht="15" customHeight="1">
      <c r="A5068" s="5" t="s">
        <v>18636</v>
      </c>
      <c r="B5068" s="3" t="s">
        <v>18637</v>
      </c>
      <c r="C5068" s="3" t="s">
        <v>18638</v>
      </c>
      <c r="D5068" s="3" t="s">
        <v>18639</v>
      </c>
      <c r="E5068" s="3"/>
      <c r="F5068" s="3" t="s">
        <v>164</v>
      </c>
      <c r="G5068" s="3" t="s">
        <v>11341</v>
      </c>
      <c r="H5068" s="3" t="s">
        <v>28</v>
      </c>
      <c r="I5068" s="3" t="s">
        <v>8215</v>
      </c>
      <c r="J5068" s="1" t="s">
        <v>37</v>
      </c>
      <c r="K5068" s="7" t="s">
        <v>89</v>
      </c>
      <c r="L5068" s="3" t="s">
        <v>29</v>
      </c>
      <c r="M5068" s="3" t="s">
        <v>29</v>
      </c>
      <c r="N5068" s="3" t="s">
        <v>7991</v>
      </c>
      <c r="O5068" s="77" t="s">
        <v>29</v>
      </c>
      <c r="P5068" s="77" t="s">
        <v>458</v>
      </c>
      <c r="Q5068" s="77" t="s">
        <v>8315</v>
      </c>
      <c r="R5068" s="77"/>
    </row>
    <row r="5069" spans="1:18" ht="15" customHeight="1">
      <c r="A5069" s="5" t="s">
        <v>18640</v>
      </c>
      <c r="B5069" s="3" t="s">
        <v>18641</v>
      </c>
      <c r="C5069" s="3" t="s">
        <v>18642</v>
      </c>
      <c r="D5069" s="3" t="s">
        <v>18643</v>
      </c>
      <c r="E5069" s="3" t="s">
        <v>18644</v>
      </c>
      <c r="F5069" s="3" t="s">
        <v>22</v>
      </c>
      <c r="G5069" s="3" t="s">
        <v>65</v>
      </c>
      <c r="H5069" s="3" t="s">
        <v>32</v>
      </c>
      <c r="I5069" s="3" t="s">
        <v>8215</v>
      </c>
      <c r="J5069" s="1" t="s">
        <v>37</v>
      </c>
      <c r="K5069" s="7" t="s">
        <v>89</v>
      </c>
      <c r="L5069" s="3" t="s">
        <v>28</v>
      </c>
      <c r="M5069" s="3" t="s">
        <v>29</v>
      </c>
      <c r="N5069" s="3" t="s">
        <v>7991</v>
      </c>
      <c r="O5069" s="77" t="s">
        <v>28</v>
      </c>
      <c r="P5069" s="77" t="s">
        <v>90</v>
      </c>
      <c r="Q5069" s="77" t="s">
        <v>32</v>
      </c>
      <c r="R5069" s="77"/>
    </row>
    <row r="5070" spans="1:18" ht="15" customHeight="1">
      <c r="A5070" s="5" t="s">
        <v>18645</v>
      </c>
      <c r="B5070" s="3" t="s">
        <v>18646</v>
      </c>
      <c r="C5070" s="3"/>
      <c r="D5070" s="3"/>
      <c r="E5070" s="3"/>
      <c r="F5070" s="3" t="s">
        <v>22</v>
      </c>
      <c r="G5070" s="3" t="s">
        <v>60</v>
      </c>
      <c r="H5070" s="3" t="s">
        <v>24</v>
      </c>
      <c r="I5070" s="3" t="s">
        <v>8215</v>
      </c>
      <c r="J5070" s="1" t="s">
        <v>37</v>
      </c>
      <c r="K5070" s="7" t="s">
        <v>38</v>
      </c>
      <c r="L5070" s="3" t="s">
        <v>28</v>
      </c>
      <c r="M5070" s="3" t="s">
        <v>28</v>
      </c>
      <c r="N5070" s="3" t="s">
        <v>24</v>
      </c>
      <c r="O5070" s="77" t="s">
        <v>28</v>
      </c>
      <c r="P5070" s="77" t="s">
        <v>39</v>
      </c>
      <c r="Q5070" s="77" t="s">
        <v>32</v>
      </c>
      <c r="R5070" s="77"/>
    </row>
    <row r="5071" spans="1:18" ht="15" customHeight="1">
      <c r="A5071" s="5" t="s">
        <v>18647</v>
      </c>
      <c r="B5071" s="3" t="s">
        <v>18648</v>
      </c>
      <c r="C5071" s="3"/>
      <c r="D5071" s="3" t="s">
        <v>18649</v>
      </c>
      <c r="E5071" s="3" t="s">
        <v>18650</v>
      </c>
      <c r="F5071" s="3" t="s">
        <v>22</v>
      </c>
      <c r="G5071" s="3" t="s">
        <v>60</v>
      </c>
      <c r="H5071" s="3" t="s">
        <v>24</v>
      </c>
      <c r="I5071" s="3" t="s">
        <v>8215</v>
      </c>
      <c r="J5071" s="1" t="s">
        <v>26</v>
      </c>
      <c r="K5071" s="7" t="s">
        <v>27</v>
      </c>
      <c r="L5071" s="3" t="s">
        <v>28</v>
      </c>
      <c r="M5071" s="3" t="s">
        <v>28</v>
      </c>
      <c r="N5071" s="3" t="s">
        <v>8226</v>
      </c>
      <c r="O5071" s="77" t="s">
        <v>28</v>
      </c>
      <c r="P5071" s="77" t="s">
        <v>104</v>
      </c>
      <c r="Q5071" s="77" t="s">
        <v>32</v>
      </c>
      <c r="R5071" s="77"/>
    </row>
    <row r="5072" spans="1:18" ht="15" customHeight="1">
      <c r="A5072" s="5" t="s">
        <v>18651</v>
      </c>
      <c r="B5072" s="3" t="s">
        <v>18652</v>
      </c>
      <c r="C5072" s="3"/>
      <c r="D5072" s="3"/>
      <c r="E5072" s="3"/>
      <c r="F5072" s="3" t="s">
        <v>88</v>
      </c>
      <c r="G5072" s="3" t="s">
        <v>60</v>
      </c>
      <c r="H5072" s="3" t="s">
        <v>28</v>
      </c>
      <c r="I5072" s="3" t="s">
        <v>8215</v>
      </c>
      <c r="J5072" s="1" t="s">
        <v>37</v>
      </c>
      <c r="K5072" s="7" t="s">
        <v>38</v>
      </c>
      <c r="L5072" s="3" t="s">
        <v>28</v>
      </c>
      <c r="M5072" s="3" t="s">
        <v>28</v>
      </c>
      <c r="N5072" s="3" t="s">
        <v>24</v>
      </c>
      <c r="O5072" s="77" t="s">
        <v>28</v>
      </c>
      <c r="P5072" s="77" t="s">
        <v>39</v>
      </c>
      <c r="Q5072" s="77" t="s">
        <v>32</v>
      </c>
      <c r="R5072" s="77" t="s">
        <v>166</v>
      </c>
    </row>
    <row r="5073" spans="1:18" ht="15" customHeight="1">
      <c r="A5073" s="5" t="s">
        <v>18653</v>
      </c>
      <c r="B5073" s="3" t="s">
        <v>18654</v>
      </c>
      <c r="C5073" s="3" t="s">
        <v>18655</v>
      </c>
      <c r="D5073" s="3" t="s">
        <v>18656</v>
      </c>
      <c r="E5073" s="3" t="s">
        <v>18657</v>
      </c>
      <c r="F5073" s="3" t="s">
        <v>22</v>
      </c>
      <c r="G5073" s="3" t="s">
        <v>60</v>
      </c>
      <c r="H5073" s="3" t="s">
        <v>24</v>
      </c>
      <c r="I5073" s="3" t="s">
        <v>8215</v>
      </c>
      <c r="J5073" s="1" t="s">
        <v>165</v>
      </c>
      <c r="K5073" s="7" t="s">
        <v>27</v>
      </c>
      <c r="L5073" s="3" t="s">
        <v>28</v>
      </c>
      <c r="M5073" s="3" t="s">
        <v>28</v>
      </c>
      <c r="N5073" s="3" t="s">
        <v>8226</v>
      </c>
      <c r="O5073" s="77" t="s">
        <v>28</v>
      </c>
      <c r="P5073" s="77" t="s">
        <v>419</v>
      </c>
      <c r="Q5073" s="77" t="s">
        <v>32</v>
      </c>
      <c r="R5073" s="77"/>
    </row>
    <row r="5074" spans="1:18" ht="15" customHeight="1">
      <c r="A5074" s="5" t="s">
        <v>18658</v>
      </c>
      <c r="B5074" s="3" t="s">
        <v>18659</v>
      </c>
      <c r="C5074" s="3"/>
      <c r="D5074" s="3" t="s">
        <v>18660</v>
      </c>
      <c r="E5074" s="3"/>
      <c r="F5074" s="3" t="s">
        <v>22</v>
      </c>
      <c r="G5074" s="3" t="s">
        <v>60</v>
      </c>
      <c r="H5074" s="3" t="s">
        <v>32</v>
      </c>
      <c r="I5074" s="3" t="s">
        <v>8215</v>
      </c>
      <c r="J5074" s="1" t="s">
        <v>37</v>
      </c>
      <c r="K5074" s="7" t="s">
        <v>89</v>
      </c>
      <c r="L5074" s="3" t="s">
        <v>28</v>
      </c>
      <c r="M5074" s="3" t="s">
        <v>28</v>
      </c>
      <c r="N5074" s="3" t="s">
        <v>7991</v>
      </c>
      <c r="O5074" s="77" t="s">
        <v>28</v>
      </c>
      <c r="P5074" s="77" t="s">
        <v>90</v>
      </c>
      <c r="Q5074" s="77" t="s">
        <v>32</v>
      </c>
      <c r="R5074" s="77"/>
    </row>
    <row r="5075" spans="1:18" ht="15" customHeight="1">
      <c r="A5075" s="5" t="s">
        <v>18661</v>
      </c>
      <c r="B5075" s="3" t="s">
        <v>18662</v>
      </c>
      <c r="C5075" s="3"/>
      <c r="D5075" s="3"/>
      <c r="E5075" s="3"/>
      <c r="F5075" s="3" t="s">
        <v>22</v>
      </c>
      <c r="G5075" s="3" t="s">
        <v>60</v>
      </c>
      <c r="H5075" s="3" t="s">
        <v>24</v>
      </c>
      <c r="I5075" s="3" t="s">
        <v>8215</v>
      </c>
      <c r="J5075" s="1" t="s">
        <v>26</v>
      </c>
      <c r="K5075" s="7" t="s">
        <v>38</v>
      </c>
      <c r="L5075" s="3" t="s">
        <v>28</v>
      </c>
      <c r="M5075" s="3" t="s">
        <v>28</v>
      </c>
      <c r="N5075" s="3" t="s">
        <v>24</v>
      </c>
      <c r="O5075" s="77" t="s">
        <v>28</v>
      </c>
      <c r="P5075" s="77" t="s">
        <v>39</v>
      </c>
      <c r="Q5075" s="77" t="s">
        <v>32</v>
      </c>
      <c r="R5075" s="77" t="s">
        <v>166</v>
      </c>
    </row>
    <row r="5076" spans="1:18" ht="15" customHeight="1">
      <c r="A5076" s="5" t="s">
        <v>18663</v>
      </c>
      <c r="B5076" s="3" t="s">
        <v>18664</v>
      </c>
      <c r="C5076" s="3" t="s">
        <v>18665</v>
      </c>
      <c r="D5076" s="3" t="s">
        <v>18666</v>
      </c>
      <c r="E5076" s="3"/>
      <c r="F5076" s="3" t="s">
        <v>22</v>
      </c>
      <c r="G5076" s="3" t="s">
        <v>65</v>
      </c>
      <c r="H5076" s="3" t="s">
        <v>32</v>
      </c>
      <c r="I5076" s="3" t="s">
        <v>8215</v>
      </c>
      <c r="J5076" s="1" t="s">
        <v>37</v>
      </c>
      <c r="K5076" s="7" t="s">
        <v>89</v>
      </c>
      <c r="L5076" s="3" t="s">
        <v>29</v>
      </c>
      <c r="M5076" s="3" t="s">
        <v>28</v>
      </c>
      <c r="N5076" s="3" t="s">
        <v>7991</v>
      </c>
      <c r="O5076" s="77" t="s">
        <v>28</v>
      </c>
      <c r="P5076" s="77" t="s">
        <v>458</v>
      </c>
      <c r="Q5076" s="77" t="s">
        <v>32</v>
      </c>
      <c r="R5076" s="77"/>
    </row>
    <row r="5077" spans="1:18" ht="15" customHeight="1">
      <c r="A5077" s="5" t="s">
        <v>18667</v>
      </c>
      <c r="B5077" s="3" t="s">
        <v>18668</v>
      </c>
      <c r="C5077" s="3" t="s">
        <v>18669</v>
      </c>
      <c r="D5077" s="3" t="s">
        <v>18670</v>
      </c>
      <c r="E5077" s="3" t="s">
        <v>18671</v>
      </c>
      <c r="F5077" s="3" t="s">
        <v>22</v>
      </c>
      <c r="G5077" s="3" t="s">
        <v>60</v>
      </c>
      <c r="H5077" s="3" t="s">
        <v>32</v>
      </c>
      <c r="I5077" s="3" t="s">
        <v>8215</v>
      </c>
      <c r="J5077" s="1" t="s">
        <v>37</v>
      </c>
      <c r="K5077" s="7" t="s">
        <v>89</v>
      </c>
      <c r="L5077" s="3" t="s">
        <v>28</v>
      </c>
      <c r="M5077" s="3" t="s">
        <v>28</v>
      </c>
      <c r="N5077" s="3" t="s">
        <v>7991</v>
      </c>
      <c r="O5077" s="77" t="s">
        <v>28</v>
      </c>
      <c r="P5077" s="77" t="s">
        <v>90</v>
      </c>
      <c r="Q5077" s="77" t="s">
        <v>32</v>
      </c>
      <c r="R5077" s="77"/>
    </row>
    <row r="5078" spans="1:18" ht="15" customHeight="1">
      <c r="A5078" s="5" t="s">
        <v>18672</v>
      </c>
      <c r="B5078" s="3" t="s">
        <v>18673</v>
      </c>
      <c r="C5078" s="3"/>
      <c r="D5078" s="3" t="s">
        <v>18674</v>
      </c>
      <c r="E5078" s="3" t="s">
        <v>18675</v>
      </c>
      <c r="F5078" s="3" t="s">
        <v>22</v>
      </c>
      <c r="G5078" s="3" t="s">
        <v>65</v>
      </c>
      <c r="H5078" s="3" t="s">
        <v>24</v>
      </c>
      <c r="I5078" s="3" t="s">
        <v>8215</v>
      </c>
      <c r="J5078" s="1" t="s">
        <v>37</v>
      </c>
      <c r="K5078" s="7" t="s">
        <v>27</v>
      </c>
      <c r="L5078" s="3" t="s">
        <v>28</v>
      </c>
      <c r="M5078" s="3" t="s">
        <v>28</v>
      </c>
      <c r="N5078" s="3" t="s">
        <v>8226</v>
      </c>
      <c r="O5078" s="77" t="s">
        <v>28</v>
      </c>
      <c r="P5078" s="77" t="s">
        <v>104</v>
      </c>
      <c r="Q5078" s="77" t="s">
        <v>32</v>
      </c>
      <c r="R5078" s="77"/>
    </row>
    <row r="5079" spans="1:18" ht="15" customHeight="1">
      <c r="A5079" s="5" t="s">
        <v>18676</v>
      </c>
      <c r="B5079" s="3" t="s">
        <v>18677</v>
      </c>
      <c r="C5079" s="3" t="s">
        <v>18678</v>
      </c>
      <c r="D5079" s="3" t="s">
        <v>18679</v>
      </c>
      <c r="E5079" s="3"/>
      <c r="F5079" s="3" t="s">
        <v>164</v>
      </c>
      <c r="G5079" s="3" t="s">
        <v>60</v>
      </c>
      <c r="H5079" s="3" t="s">
        <v>28</v>
      </c>
      <c r="I5079" s="3" t="s">
        <v>8215</v>
      </c>
      <c r="J5079" s="1" t="s">
        <v>26</v>
      </c>
      <c r="K5079" s="7" t="s">
        <v>38</v>
      </c>
      <c r="L5079" s="3" t="s">
        <v>28</v>
      </c>
      <c r="M5079" s="3" t="s">
        <v>29</v>
      </c>
      <c r="N5079" s="3" t="s">
        <v>24</v>
      </c>
      <c r="O5079" s="77" t="s">
        <v>28</v>
      </c>
      <c r="P5079" s="77" t="s">
        <v>39</v>
      </c>
      <c r="Q5079" s="77" t="s">
        <v>32</v>
      </c>
      <c r="R5079" s="77" t="s">
        <v>166</v>
      </c>
    </row>
    <row r="5080" spans="1:18" ht="15" customHeight="1">
      <c r="A5080" s="5" t="s">
        <v>18680</v>
      </c>
      <c r="B5080" s="3" t="s">
        <v>18681</v>
      </c>
      <c r="C5080" s="3"/>
      <c r="D5080" s="3" t="s">
        <v>18682</v>
      </c>
      <c r="E5080" s="3" t="s">
        <v>18683</v>
      </c>
      <c r="F5080" s="3" t="s">
        <v>22</v>
      </c>
      <c r="G5080" s="3" t="s">
        <v>195</v>
      </c>
      <c r="H5080" s="3" t="s">
        <v>24</v>
      </c>
      <c r="I5080" s="3" t="s">
        <v>8215</v>
      </c>
      <c r="J5080" s="1" t="s">
        <v>37</v>
      </c>
      <c r="K5080" s="7" t="s">
        <v>27</v>
      </c>
      <c r="L5080" s="3" t="s">
        <v>29</v>
      </c>
      <c r="M5080" s="3" t="s">
        <v>29</v>
      </c>
      <c r="N5080" s="3" t="s">
        <v>8226</v>
      </c>
      <c r="O5080" s="77" t="s">
        <v>28</v>
      </c>
      <c r="P5080" s="77" t="s">
        <v>104</v>
      </c>
      <c r="Q5080" s="77" t="s">
        <v>32</v>
      </c>
      <c r="R5080" s="77"/>
    </row>
    <row r="5081" spans="1:18" ht="15" customHeight="1">
      <c r="A5081" s="5" t="s">
        <v>18684</v>
      </c>
      <c r="B5081" s="3" t="s">
        <v>18685</v>
      </c>
      <c r="C5081" s="3" t="s">
        <v>18686</v>
      </c>
      <c r="D5081" s="3" t="s">
        <v>18687</v>
      </c>
      <c r="E5081" s="3" t="s">
        <v>18685</v>
      </c>
      <c r="F5081" s="3" t="s">
        <v>22</v>
      </c>
      <c r="G5081" s="3" t="s">
        <v>65</v>
      </c>
      <c r="H5081" s="3" t="s">
        <v>32</v>
      </c>
      <c r="I5081" s="3" t="s">
        <v>8215</v>
      </c>
      <c r="J5081" s="1" t="s">
        <v>37</v>
      </c>
      <c r="K5081" s="7" t="s">
        <v>89</v>
      </c>
      <c r="L5081" s="3" t="s">
        <v>28</v>
      </c>
      <c r="M5081" s="3" t="s">
        <v>28</v>
      </c>
      <c r="N5081" s="3" t="s">
        <v>7991</v>
      </c>
      <c r="O5081" s="77" t="s">
        <v>28</v>
      </c>
      <c r="P5081" s="77" t="s">
        <v>90</v>
      </c>
      <c r="Q5081" s="77" t="s">
        <v>32</v>
      </c>
      <c r="R5081" s="77"/>
    </row>
    <row r="5082" spans="1:18" ht="15" customHeight="1">
      <c r="A5082" s="5" t="s">
        <v>18688</v>
      </c>
      <c r="B5082" s="3" t="s">
        <v>18689</v>
      </c>
      <c r="C5082" s="3" t="s">
        <v>18690</v>
      </c>
      <c r="D5082" s="3" t="s">
        <v>18691</v>
      </c>
      <c r="E5082" s="3"/>
      <c r="F5082" s="3" t="s">
        <v>164</v>
      </c>
      <c r="G5082" s="3" t="s">
        <v>60</v>
      </c>
      <c r="H5082" s="3" t="s">
        <v>28</v>
      </c>
      <c r="I5082" s="3" t="s">
        <v>8215</v>
      </c>
      <c r="J5082" s="1" t="s">
        <v>37</v>
      </c>
      <c r="K5082" s="7" t="s">
        <v>89</v>
      </c>
      <c r="L5082" s="3" t="s">
        <v>28</v>
      </c>
      <c r="M5082" s="3" t="s">
        <v>28</v>
      </c>
      <c r="N5082" s="3" t="s">
        <v>7991</v>
      </c>
      <c r="O5082" s="77" t="s">
        <v>28</v>
      </c>
      <c r="P5082" s="77" t="s">
        <v>458</v>
      </c>
      <c r="Q5082" s="77" t="s">
        <v>32</v>
      </c>
      <c r="R5082" s="77"/>
    </row>
    <row r="5083" spans="1:18" ht="15" customHeight="1">
      <c r="A5083" s="5" t="s">
        <v>18692</v>
      </c>
      <c r="B5083" s="3" t="s">
        <v>18693</v>
      </c>
      <c r="C5083" s="3" t="s">
        <v>18694</v>
      </c>
      <c r="D5083" s="3" t="s">
        <v>18695</v>
      </c>
      <c r="E5083" s="3"/>
      <c r="F5083" s="3" t="s">
        <v>164</v>
      </c>
      <c r="G5083" s="3" t="s">
        <v>60</v>
      </c>
      <c r="H5083" s="3" t="s">
        <v>28</v>
      </c>
      <c r="I5083" s="3" t="s">
        <v>8215</v>
      </c>
      <c r="J5083" s="1" t="s">
        <v>37</v>
      </c>
      <c r="K5083" s="7" t="s">
        <v>38</v>
      </c>
      <c r="L5083" s="3" t="s">
        <v>28</v>
      </c>
      <c r="M5083" s="3" t="s">
        <v>28</v>
      </c>
      <c r="N5083" s="3" t="s">
        <v>28</v>
      </c>
      <c r="O5083" s="77" t="s">
        <v>28</v>
      </c>
      <c r="P5083" s="77" t="s">
        <v>39</v>
      </c>
      <c r="Q5083" s="77" t="s">
        <v>32</v>
      </c>
      <c r="R5083" s="77"/>
    </row>
    <row r="5084" spans="1:18" ht="15" customHeight="1">
      <c r="A5084" s="5" t="s">
        <v>18696</v>
      </c>
      <c r="B5084" s="3" t="s">
        <v>18697</v>
      </c>
      <c r="C5084" s="3"/>
      <c r="D5084" s="3" t="s">
        <v>18698</v>
      </c>
      <c r="E5084" s="3" t="s">
        <v>18699</v>
      </c>
      <c r="F5084" s="3" t="s">
        <v>22</v>
      </c>
      <c r="G5084" s="3" t="s">
        <v>53</v>
      </c>
      <c r="H5084" s="3" t="s">
        <v>24</v>
      </c>
      <c r="I5084" s="3" t="s">
        <v>8215</v>
      </c>
      <c r="J5084" s="1" t="s">
        <v>37</v>
      </c>
      <c r="K5084" s="7" t="s">
        <v>27</v>
      </c>
      <c r="L5084" s="3" t="s">
        <v>28</v>
      </c>
      <c r="M5084" s="3" t="s">
        <v>28</v>
      </c>
      <c r="N5084" s="3" t="s">
        <v>8226</v>
      </c>
      <c r="O5084" s="77" t="s">
        <v>28</v>
      </c>
      <c r="P5084" s="77" t="s">
        <v>104</v>
      </c>
      <c r="Q5084" s="77" t="s">
        <v>32</v>
      </c>
      <c r="R5084" s="77"/>
    </row>
    <row r="5085" spans="1:18" ht="15" customHeight="1">
      <c r="A5085" s="5" t="s">
        <v>18700</v>
      </c>
      <c r="B5085" s="3" t="s">
        <v>18701</v>
      </c>
      <c r="C5085" s="3" t="s">
        <v>18702</v>
      </c>
      <c r="D5085" s="3" t="s">
        <v>18703</v>
      </c>
      <c r="E5085" s="3"/>
      <c r="F5085" s="3" t="s">
        <v>22</v>
      </c>
      <c r="G5085" s="3" t="s">
        <v>195</v>
      </c>
      <c r="H5085" s="3" t="s">
        <v>32</v>
      </c>
      <c r="I5085" s="3" t="s">
        <v>8215</v>
      </c>
      <c r="J5085" s="1" t="s">
        <v>37</v>
      </c>
      <c r="K5085" s="7" t="s">
        <v>89</v>
      </c>
      <c r="L5085" s="3" t="s">
        <v>28</v>
      </c>
      <c r="M5085" s="3" t="s">
        <v>28</v>
      </c>
      <c r="N5085" s="3" t="s">
        <v>7991</v>
      </c>
      <c r="O5085" s="77" t="s">
        <v>28</v>
      </c>
      <c r="P5085" s="77" t="s">
        <v>1112</v>
      </c>
      <c r="Q5085" s="77" t="s">
        <v>32</v>
      </c>
      <c r="R5085" s="77"/>
    </row>
    <row r="5086" spans="1:18" ht="15" customHeight="1">
      <c r="A5086" s="5" t="s">
        <v>18704</v>
      </c>
      <c r="B5086" s="3" t="s">
        <v>18705</v>
      </c>
      <c r="C5086" s="3"/>
      <c r="D5086" s="3" t="s">
        <v>18706</v>
      </c>
      <c r="E5086" s="3" t="s">
        <v>18707</v>
      </c>
      <c r="F5086" s="3" t="s">
        <v>22</v>
      </c>
      <c r="G5086" s="3" t="s">
        <v>60</v>
      </c>
      <c r="H5086" s="3" t="s">
        <v>24</v>
      </c>
      <c r="I5086" s="3" t="s">
        <v>8215</v>
      </c>
      <c r="J5086" s="1" t="s">
        <v>37</v>
      </c>
      <c r="K5086" s="7" t="s">
        <v>27</v>
      </c>
      <c r="L5086" s="3" t="s">
        <v>28</v>
      </c>
      <c r="M5086" s="3" t="s">
        <v>28</v>
      </c>
      <c r="N5086" s="3" t="s">
        <v>8226</v>
      </c>
      <c r="O5086" s="77" t="s">
        <v>28</v>
      </c>
      <c r="P5086" s="77" t="s">
        <v>104</v>
      </c>
      <c r="Q5086" s="77" t="s">
        <v>32</v>
      </c>
      <c r="R5086" s="77"/>
    </row>
    <row r="5087" spans="1:18" ht="15" customHeight="1">
      <c r="A5087" s="5" t="s">
        <v>18708</v>
      </c>
      <c r="B5087" s="3" t="s">
        <v>18709</v>
      </c>
      <c r="C5087" s="3" t="s">
        <v>18710</v>
      </c>
      <c r="D5087" s="3" t="s">
        <v>18711</v>
      </c>
      <c r="E5087" s="3"/>
      <c r="F5087" s="3" t="s">
        <v>164</v>
      </c>
      <c r="G5087" s="3" t="s">
        <v>60</v>
      </c>
      <c r="H5087" s="3" t="s">
        <v>28</v>
      </c>
      <c r="I5087" s="3" t="s">
        <v>8215</v>
      </c>
      <c r="J5087" s="1" t="s">
        <v>37</v>
      </c>
      <c r="K5087" s="7" t="s">
        <v>38</v>
      </c>
      <c r="L5087" s="3" t="s">
        <v>28</v>
      </c>
      <c r="M5087" s="3" t="s">
        <v>29</v>
      </c>
      <c r="N5087" s="3" t="s">
        <v>24</v>
      </c>
      <c r="O5087" s="77" t="s">
        <v>28</v>
      </c>
      <c r="P5087" s="77" t="s">
        <v>39</v>
      </c>
      <c r="Q5087" s="77" t="s">
        <v>32</v>
      </c>
      <c r="R5087" s="77" t="s">
        <v>166</v>
      </c>
    </row>
    <row r="5088" spans="1:18" ht="15" customHeight="1">
      <c r="A5088" s="5" t="s">
        <v>18712</v>
      </c>
      <c r="B5088" s="3" t="s">
        <v>18713</v>
      </c>
      <c r="C5088" s="3"/>
      <c r="D5088" s="3" t="s">
        <v>18714</v>
      </c>
      <c r="E5088" s="3"/>
      <c r="F5088" s="3" t="s">
        <v>164</v>
      </c>
      <c r="G5088" s="3" t="s">
        <v>5732</v>
      </c>
      <c r="H5088" s="3" t="s">
        <v>28</v>
      </c>
      <c r="I5088" s="3" t="s">
        <v>8215</v>
      </c>
      <c r="J5088" s="1" t="s">
        <v>37</v>
      </c>
      <c r="K5088" s="7" t="s">
        <v>89</v>
      </c>
      <c r="L5088" s="3" t="s">
        <v>28</v>
      </c>
      <c r="M5088" s="3" t="s">
        <v>28</v>
      </c>
      <c r="N5088" s="3" t="s">
        <v>7991</v>
      </c>
      <c r="O5088" s="77" t="s">
        <v>28</v>
      </c>
      <c r="P5088" s="77" t="s">
        <v>90</v>
      </c>
      <c r="Q5088" s="77" t="s">
        <v>32</v>
      </c>
      <c r="R5088" s="77"/>
    </row>
    <row r="5089" spans="1:18" ht="15" customHeight="1">
      <c r="A5089" s="5" t="s">
        <v>18715</v>
      </c>
      <c r="B5089" s="3" t="s">
        <v>18716</v>
      </c>
      <c r="C5089" s="3" t="s">
        <v>18717</v>
      </c>
      <c r="D5089" s="3" t="s">
        <v>18718</v>
      </c>
      <c r="E5089" s="3"/>
      <c r="F5089" s="3" t="s">
        <v>22</v>
      </c>
      <c r="G5089" s="3" t="s">
        <v>60</v>
      </c>
      <c r="H5089" s="3" t="s">
        <v>32</v>
      </c>
      <c r="I5089" s="3" t="s">
        <v>8215</v>
      </c>
      <c r="J5089" s="1" t="s">
        <v>26</v>
      </c>
      <c r="K5089" s="7" t="s">
        <v>89</v>
      </c>
      <c r="L5089" s="3" t="s">
        <v>29</v>
      </c>
      <c r="M5089" s="3" t="s">
        <v>29</v>
      </c>
      <c r="N5089" s="3" t="s">
        <v>7991</v>
      </c>
      <c r="O5089" s="77" t="s">
        <v>28</v>
      </c>
      <c r="P5089" s="77" t="s">
        <v>458</v>
      </c>
      <c r="Q5089" s="77" t="s">
        <v>32</v>
      </c>
      <c r="R5089" s="77" t="s">
        <v>166</v>
      </c>
    </row>
    <row r="5090" spans="1:18" ht="15" customHeight="1">
      <c r="A5090" s="5" t="s">
        <v>18719</v>
      </c>
      <c r="B5090" s="3" t="s">
        <v>18720</v>
      </c>
      <c r="C5090" s="3" t="s">
        <v>18721</v>
      </c>
      <c r="D5090" s="3" t="s">
        <v>18722</v>
      </c>
      <c r="E5090" s="3"/>
      <c r="F5090" s="3" t="s">
        <v>164</v>
      </c>
      <c r="G5090" s="3" t="s">
        <v>60</v>
      </c>
      <c r="H5090" s="3" t="s">
        <v>29</v>
      </c>
      <c r="I5090" s="3" t="s">
        <v>8215</v>
      </c>
      <c r="J5090" s="1" t="s">
        <v>37</v>
      </c>
      <c r="K5090" s="7" t="s">
        <v>38</v>
      </c>
      <c r="L5090" s="3" t="s">
        <v>28</v>
      </c>
      <c r="M5090" s="3" t="s">
        <v>29</v>
      </c>
      <c r="N5090" s="3" t="s">
        <v>28</v>
      </c>
      <c r="O5090" s="77" t="s">
        <v>28</v>
      </c>
      <c r="P5090" s="77" t="s">
        <v>39</v>
      </c>
      <c r="Q5090" s="77" t="s">
        <v>32</v>
      </c>
      <c r="R5090" s="77"/>
    </row>
    <row r="5091" spans="1:18" ht="15" customHeight="1">
      <c r="A5091" s="5" t="s">
        <v>18723</v>
      </c>
      <c r="B5091" s="3" t="s">
        <v>18724</v>
      </c>
      <c r="C5091" s="3"/>
      <c r="D5091" s="3" t="s">
        <v>18725</v>
      </c>
      <c r="E5091" s="3" t="s">
        <v>18726</v>
      </c>
      <c r="F5091" s="3" t="s">
        <v>22</v>
      </c>
      <c r="G5091" s="3" t="s">
        <v>60</v>
      </c>
      <c r="H5091" s="3" t="s">
        <v>24</v>
      </c>
      <c r="I5091" s="3" t="s">
        <v>8215</v>
      </c>
      <c r="J5091" s="1" t="s">
        <v>37</v>
      </c>
      <c r="K5091" s="7" t="s">
        <v>27</v>
      </c>
      <c r="L5091" s="3" t="s">
        <v>28</v>
      </c>
      <c r="M5091" s="3" t="s">
        <v>28</v>
      </c>
      <c r="N5091" s="3" t="s">
        <v>4963</v>
      </c>
      <c r="O5091" s="77" t="s">
        <v>28</v>
      </c>
      <c r="P5091" s="77" t="s">
        <v>104</v>
      </c>
      <c r="Q5091" s="77" t="s">
        <v>32</v>
      </c>
      <c r="R5091" s="77"/>
    </row>
    <row r="5092" spans="1:18" ht="15" customHeight="1">
      <c r="A5092" s="5" t="s">
        <v>18727</v>
      </c>
      <c r="B5092" s="3" t="s">
        <v>18728</v>
      </c>
      <c r="C5092" s="3"/>
      <c r="D5092" s="3" t="s">
        <v>18729</v>
      </c>
      <c r="E5092" s="3"/>
      <c r="F5092" s="3" t="s">
        <v>22</v>
      </c>
      <c r="G5092" s="3" t="s">
        <v>60</v>
      </c>
      <c r="H5092" s="3" t="s">
        <v>32</v>
      </c>
      <c r="I5092" s="3" t="s">
        <v>8215</v>
      </c>
      <c r="J5092" s="1" t="s">
        <v>37</v>
      </c>
      <c r="K5092" s="7" t="s">
        <v>89</v>
      </c>
      <c r="L5092" s="3" t="s">
        <v>28</v>
      </c>
      <c r="M5092" s="3" t="s">
        <v>28</v>
      </c>
      <c r="N5092" s="3" t="s">
        <v>7991</v>
      </c>
      <c r="O5092" s="77" t="s">
        <v>28</v>
      </c>
      <c r="P5092" s="77" t="s">
        <v>90</v>
      </c>
      <c r="Q5092" s="77" t="s">
        <v>32</v>
      </c>
      <c r="R5092" s="77"/>
    </row>
    <row r="5093" spans="1:18" ht="15" customHeight="1">
      <c r="A5093" s="5" t="s">
        <v>18730</v>
      </c>
      <c r="B5093" s="3" t="s">
        <v>18731</v>
      </c>
      <c r="C5093" s="3"/>
      <c r="D5093" s="3" t="s">
        <v>18732</v>
      </c>
      <c r="E5093" s="3" t="s">
        <v>18733</v>
      </c>
      <c r="F5093" s="3" t="s">
        <v>22</v>
      </c>
      <c r="G5093" s="3" t="s">
        <v>195</v>
      </c>
      <c r="H5093" s="3" t="s">
        <v>24</v>
      </c>
      <c r="I5093" s="3" t="s">
        <v>8215</v>
      </c>
      <c r="J5093" s="1" t="s">
        <v>109</v>
      </c>
      <c r="K5093" s="7" t="s">
        <v>27</v>
      </c>
      <c r="L5093" s="3" t="s">
        <v>28</v>
      </c>
      <c r="M5093" s="3" t="s">
        <v>29</v>
      </c>
      <c r="N5093" s="3" t="s">
        <v>8240</v>
      </c>
      <c r="O5093" s="77" t="s">
        <v>28</v>
      </c>
      <c r="P5093" s="77" t="s">
        <v>104</v>
      </c>
      <c r="Q5093" s="77" t="s">
        <v>32</v>
      </c>
      <c r="R5093" s="77"/>
    </row>
    <row r="5094" spans="1:18" ht="15" customHeight="1">
      <c r="A5094" s="5" t="s">
        <v>18734</v>
      </c>
      <c r="B5094" s="3" t="s">
        <v>18735</v>
      </c>
      <c r="C5094" s="3" t="s">
        <v>18736</v>
      </c>
      <c r="D5094" s="3" t="s">
        <v>18737</v>
      </c>
      <c r="E5094" s="3"/>
      <c r="F5094" s="3" t="s">
        <v>164</v>
      </c>
      <c r="G5094" s="3" t="s">
        <v>60</v>
      </c>
      <c r="H5094" s="3" t="s">
        <v>28</v>
      </c>
      <c r="I5094" s="3" t="s">
        <v>8215</v>
      </c>
      <c r="J5094" s="1" t="s">
        <v>37</v>
      </c>
      <c r="K5094" s="7" t="s">
        <v>38</v>
      </c>
      <c r="L5094" s="3" t="s">
        <v>28</v>
      </c>
      <c r="M5094" s="3" t="s">
        <v>29</v>
      </c>
      <c r="N5094" s="3" t="s">
        <v>24</v>
      </c>
      <c r="O5094" s="77" t="s">
        <v>28</v>
      </c>
      <c r="P5094" s="77" t="s">
        <v>39</v>
      </c>
      <c r="Q5094" s="77" t="s">
        <v>32</v>
      </c>
      <c r="R5094" s="77"/>
    </row>
    <row r="5095" spans="1:18" ht="15" customHeight="1">
      <c r="A5095" s="5" t="s">
        <v>18738</v>
      </c>
      <c r="B5095" s="3" t="s">
        <v>18739</v>
      </c>
      <c r="C5095" s="3"/>
      <c r="D5095" s="3" t="s">
        <v>18740</v>
      </c>
      <c r="E5095" s="3" t="s">
        <v>18741</v>
      </c>
      <c r="F5095" s="3" t="s">
        <v>22</v>
      </c>
      <c r="G5095" s="3" t="s">
        <v>23</v>
      </c>
      <c r="H5095" s="3" t="s">
        <v>24</v>
      </c>
      <c r="I5095" s="3" t="s">
        <v>8215</v>
      </c>
      <c r="J5095" s="1" t="s">
        <v>37</v>
      </c>
      <c r="K5095" s="7" t="s">
        <v>27</v>
      </c>
      <c r="L5095" s="3" t="s">
        <v>28</v>
      </c>
      <c r="M5095" s="3" t="s">
        <v>28</v>
      </c>
      <c r="N5095" s="3" t="s">
        <v>4963</v>
      </c>
      <c r="O5095" s="77" t="s">
        <v>28</v>
      </c>
      <c r="P5095" s="77" t="s">
        <v>104</v>
      </c>
      <c r="Q5095" s="77" t="s">
        <v>32</v>
      </c>
      <c r="R5095" s="77"/>
    </row>
    <row r="5096" spans="1:18" ht="15" customHeight="1">
      <c r="A5096" s="5" t="s">
        <v>18742</v>
      </c>
      <c r="B5096" s="3" t="s">
        <v>18743</v>
      </c>
      <c r="C5096" s="3" t="s">
        <v>18744</v>
      </c>
      <c r="D5096" s="3" t="s">
        <v>18745</v>
      </c>
      <c r="E5096" s="3"/>
      <c r="F5096" s="3" t="s">
        <v>22</v>
      </c>
      <c r="G5096" s="3" t="s">
        <v>1769</v>
      </c>
      <c r="H5096" s="3" t="s">
        <v>32</v>
      </c>
      <c r="I5096" s="3" t="s">
        <v>8215</v>
      </c>
      <c r="J5096" s="1" t="s">
        <v>37</v>
      </c>
      <c r="K5096" s="7" t="s">
        <v>89</v>
      </c>
      <c r="L5096" s="3" t="s">
        <v>29</v>
      </c>
      <c r="M5096" s="3" t="s">
        <v>29</v>
      </c>
      <c r="N5096" s="3" t="s">
        <v>7991</v>
      </c>
      <c r="O5096" s="77" t="s">
        <v>28</v>
      </c>
      <c r="P5096" s="77" t="s">
        <v>458</v>
      </c>
      <c r="Q5096" s="77" t="s">
        <v>32</v>
      </c>
      <c r="R5096" s="77"/>
    </row>
    <row r="5097" spans="1:18" ht="15" customHeight="1">
      <c r="A5097" s="5" t="s">
        <v>18746</v>
      </c>
      <c r="B5097" s="3" t="s">
        <v>18747</v>
      </c>
      <c r="C5097" s="3" t="s">
        <v>18748</v>
      </c>
      <c r="D5097" s="3" t="s">
        <v>18749</v>
      </c>
      <c r="E5097" s="3"/>
      <c r="F5097" s="3" t="s">
        <v>22</v>
      </c>
      <c r="G5097" s="3" t="s">
        <v>60</v>
      </c>
      <c r="H5097" s="3" t="s">
        <v>24</v>
      </c>
      <c r="I5097" s="3" t="s">
        <v>8215</v>
      </c>
      <c r="J5097" s="1" t="s">
        <v>37</v>
      </c>
      <c r="K5097" s="7" t="s">
        <v>38</v>
      </c>
      <c r="L5097" s="3" t="s">
        <v>28</v>
      </c>
      <c r="M5097" s="3" t="s">
        <v>28</v>
      </c>
      <c r="N5097" s="3" t="s">
        <v>4963</v>
      </c>
      <c r="O5097" s="77" t="s">
        <v>28</v>
      </c>
      <c r="P5097" s="77" t="s">
        <v>219</v>
      </c>
      <c r="Q5097" s="77" t="s">
        <v>32</v>
      </c>
      <c r="R5097" s="77"/>
    </row>
    <row r="5098" spans="1:18" ht="15" customHeight="1">
      <c r="A5098" s="5" t="s">
        <v>18750</v>
      </c>
      <c r="B5098" s="3" t="s">
        <v>18751</v>
      </c>
      <c r="C5098" s="3"/>
      <c r="D5098" s="3" t="s">
        <v>18752</v>
      </c>
      <c r="E5098" s="3" t="s">
        <v>18753</v>
      </c>
      <c r="F5098" s="3" t="s">
        <v>22</v>
      </c>
      <c r="G5098" s="3" t="s">
        <v>65</v>
      </c>
      <c r="H5098" s="3" t="s">
        <v>24</v>
      </c>
      <c r="I5098" s="3" t="s">
        <v>8215</v>
      </c>
      <c r="J5098" s="1" t="s">
        <v>37</v>
      </c>
      <c r="K5098" s="7" t="s">
        <v>27</v>
      </c>
      <c r="L5098" s="3" t="s">
        <v>28</v>
      </c>
      <c r="M5098" s="3" t="s">
        <v>29</v>
      </c>
      <c r="N5098" s="3" t="s">
        <v>8226</v>
      </c>
      <c r="O5098" s="77" t="s">
        <v>28</v>
      </c>
      <c r="P5098" s="77" t="s">
        <v>104</v>
      </c>
      <c r="Q5098" s="77" t="s">
        <v>32</v>
      </c>
      <c r="R5098" s="77"/>
    </row>
    <row r="5099" spans="1:18" ht="15" customHeight="1">
      <c r="A5099" s="5" t="s">
        <v>18754</v>
      </c>
      <c r="B5099" s="3" t="s">
        <v>18755</v>
      </c>
      <c r="C5099" s="3"/>
      <c r="D5099" s="3" t="s">
        <v>18756</v>
      </c>
      <c r="E5099" s="3"/>
      <c r="F5099" s="3" t="s">
        <v>3162</v>
      </c>
      <c r="G5099" s="3" t="s">
        <v>8230</v>
      </c>
      <c r="H5099" s="3" t="s">
        <v>28</v>
      </c>
      <c r="I5099" s="3" t="s">
        <v>8215</v>
      </c>
      <c r="J5099" s="1" t="s">
        <v>37</v>
      </c>
      <c r="K5099" s="7" t="s">
        <v>38</v>
      </c>
      <c r="L5099" s="3" t="s">
        <v>28</v>
      </c>
      <c r="M5099" s="3" t="s">
        <v>24</v>
      </c>
      <c r="N5099" s="3" t="s">
        <v>4963</v>
      </c>
      <c r="O5099" s="77" t="s">
        <v>28</v>
      </c>
      <c r="P5099" s="77" t="s">
        <v>219</v>
      </c>
      <c r="Q5099" s="77" t="s">
        <v>32</v>
      </c>
      <c r="R5099" s="77"/>
    </row>
    <row r="5100" spans="1:18" ht="15" customHeight="1">
      <c r="A5100" s="5" t="s">
        <v>18757</v>
      </c>
      <c r="B5100" s="3" t="s">
        <v>18758</v>
      </c>
      <c r="C5100" s="3" t="s">
        <v>18759</v>
      </c>
      <c r="D5100" s="3" t="s">
        <v>18760</v>
      </c>
      <c r="E5100" s="3"/>
      <c r="F5100" s="3" t="s">
        <v>22</v>
      </c>
      <c r="G5100" s="3" t="s">
        <v>60</v>
      </c>
      <c r="H5100" s="3" t="s">
        <v>32</v>
      </c>
      <c r="I5100" s="3" t="s">
        <v>8215</v>
      </c>
      <c r="J5100" s="1" t="s">
        <v>179</v>
      </c>
      <c r="K5100" s="7" t="s">
        <v>89</v>
      </c>
      <c r="L5100" s="3" t="s">
        <v>29</v>
      </c>
      <c r="M5100" s="3" t="s">
        <v>29</v>
      </c>
      <c r="N5100" s="3" t="s">
        <v>7991</v>
      </c>
      <c r="O5100" s="77" t="s">
        <v>28</v>
      </c>
      <c r="P5100" s="77" t="s">
        <v>458</v>
      </c>
      <c r="Q5100" s="77" t="s">
        <v>32</v>
      </c>
      <c r="R5100" s="77" t="s">
        <v>166</v>
      </c>
    </row>
    <row r="5101" spans="1:18" ht="15" customHeight="1">
      <c r="A5101" s="5" t="s">
        <v>18761</v>
      </c>
      <c r="B5101" s="3" t="s">
        <v>18762</v>
      </c>
      <c r="C5101" s="3" t="s">
        <v>18763</v>
      </c>
      <c r="D5101" s="3" t="s">
        <v>18764</v>
      </c>
      <c r="E5101" s="3" t="s">
        <v>18765</v>
      </c>
      <c r="F5101" s="3" t="s">
        <v>22</v>
      </c>
      <c r="G5101" s="3" t="s">
        <v>60</v>
      </c>
      <c r="H5101" s="3" t="s">
        <v>32</v>
      </c>
      <c r="I5101" s="3" t="s">
        <v>8215</v>
      </c>
      <c r="J5101" s="1" t="s">
        <v>179</v>
      </c>
      <c r="K5101" s="7" t="s">
        <v>89</v>
      </c>
      <c r="L5101" s="3" t="s">
        <v>28</v>
      </c>
      <c r="M5101" s="3" t="s">
        <v>28</v>
      </c>
      <c r="N5101" s="3" t="s">
        <v>7991</v>
      </c>
      <c r="O5101" s="77" t="s">
        <v>28</v>
      </c>
      <c r="P5101" s="77" t="s">
        <v>90</v>
      </c>
      <c r="Q5101" s="77" t="s">
        <v>32</v>
      </c>
      <c r="R5101" s="77"/>
    </row>
    <row r="5102" spans="1:18" ht="15" customHeight="1">
      <c r="A5102" s="5" t="s">
        <v>18766</v>
      </c>
      <c r="B5102" s="3" t="s">
        <v>18767</v>
      </c>
      <c r="C5102" s="3" t="s">
        <v>18768</v>
      </c>
      <c r="D5102" s="3"/>
      <c r="E5102" s="3"/>
      <c r="F5102" s="3" t="s">
        <v>22</v>
      </c>
      <c r="G5102" s="3" t="s">
        <v>8230</v>
      </c>
      <c r="H5102" s="3" t="s">
        <v>24</v>
      </c>
      <c r="I5102" s="3" t="s">
        <v>8215</v>
      </c>
      <c r="J5102" s="1" t="s">
        <v>37</v>
      </c>
      <c r="K5102" s="7" t="s">
        <v>38</v>
      </c>
      <c r="L5102" s="3" t="s">
        <v>28</v>
      </c>
      <c r="M5102" s="3" t="s">
        <v>24</v>
      </c>
      <c r="N5102" s="3" t="s">
        <v>4963</v>
      </c>
      <c r="O5102" s="77" t="s">
        <v>28</v>
      </c>
      <c r="P5102" s="77" t="s">
        <v>219</v>
      </c>
      <c r="Q5102" s="77" t="s">
        <v>32</v>
      </c>
      <c r="R5102" s="77"/>
    </row>
    <row r="5103" spans="1:18" ht="15" customHeight="1">
      <c r="A5103" s="5" t="s">
        <v>18769</v>
      </c>
      <c r="B5103" s="3" t="s">
        <v>18770</v>
      </c>
      <c r="C5103" s="3" t="s">
        <v>18771</v>
      </c>
      <c r="D5103" s="3" t="s">
        <v>18772</v>
      </c>
      <c r="E5103" s="3" t="s">
        <v>18773</v>
      </c>
      <c r="F5103" s="3" t="s">
        <v>22</v>
      </c>
      <c r="G5103" s="3" t="s">
        <v>65</v>
      </c>
      <c r="H5103" s="3" t="s">
        <v>32</v>
      </c>
      <c r="I5103" s="3" t="s">
        <v>8215</v>
      </c>
      <c r="J5103" s="1" t="s">
        <v>37</v>
      </c>
      <c r="K5103" s="7" t="s">
        <v>89</v>
      </c>
      <c r="L5103" s="3" t="s">
        <v>28</v>
      </c>
      <c r="M5103" s="3" t="s">
        <v>29</v>
      </c>
      <c r="N5103" s="3" t="s">
        <v>7991</v>
      </c>
      <c r="O5103" s="77" t="s">
        <v>28</v>
      </c>
      <c r="P5103" s="77" t="s">
        <v>90</v>
      </c>
      <c r="Q5103" s="77" t="s">
        <v>32</v>
      </c>
      <c r="R5103" s="77"/>
    </row>
    <row r="5104" spans="1:18" ht="15" customHeight="1">
      <c r="A5104" s="5" t="s">
        <v>18774</v>
      </c>
      <c r="B5104" s="3" t="s">
        <v>18775</v>
      </c>
      <c r="C5104" s="3" t="s">
        <v>18776</v>
      </c>
      <c r="D5104" s="3" t="s">
        <v>18777</v>
      </c>
      <c r="E5104" s="3"/>
      <c r="F5104" s="3" t="s">
        <v>164</v>
      </c>
      <c r="G5104" s="3" t="s">
        <v>60</v>
      </c>
      <c r="H5104" s="3" t="s">
        <v>28</v>
      </c>
      <c r="I5104" s="3" t="s">
        <v>8215</v>
      </c>
      <c r="J5104" s="1" t="s">
        <v>179</v>
      </c>
      <c r="K5104" s="7" t="s">
        <v>89</v>
      </c>
      <c r="L5104" s="3" t="s">
        <v>28</v>
      </c>
      <c r="M5104" s="3" t="s">
        <v>28</v>
      </c>
      <c r="N5104" s="3" t="s">
        <v>7991</v>
      </c>
      <c r="O5104" s="77" t="s">
        <v>28</v>
      </c>
      <c r="P5104" s="77" t="s">
        <v>458</v>
      </c>
      <c r="Q5104" s="77" t="s">
        <v>32</v>
      </c>
      <c r="R5104" s="77" t="s">
        <v>166</v>
      </c>
    </row>
    <row r="5105" spans="1:18" ht="15" customHeight="1">
      <c r="A5105" s="5" t="s">
        <v>18778</v>
      </c>
      <c r="B5105" s="3" t="s">
        <v>18779</v>
      </c>
      <c r="C5105" s="3" t="s">
        <v>18780</v>
      </c>
      <c r="D5105" s="3" t="s">
        <v>18781</v>
      </c>
      <c r="E5105" s="3"/>
      <c r="F5105" s="3" t="s">
        <v>22</v>
      </c>
      <c r="G5105" s="3" t="s">
        <v>8230</v>
      </c>
      <c r="H5105" s="3" t="s">
        <v>24</v>
      </c>
      <c r="I5105" s="3" t="s">
        <v>8215</v>
      </c>
      <c r="J5105" s="1" t="s">
        <v>37</v>
      </c>
      <c r="K5105" s="7" t="s">
        <v>38</v>
      </c>
      <c r="L5105" s="3" t="s">
        <v>28</v>
      </c>
      <c r="M5105" s="3" t="s">
        <v>24</v>
      </c>
      <c r="N5105" s="3" t="s">
        <v>4963</v>
      </c>
      <c r="O5105" s="77" t="s">
        <v>28</v>
      </c>
      <c r="P5105" s="77" t="s">
        <v>219</v>
      </c>
      <c r="Q5105" s="77" t="s">
        <v>32</v>
      </c>
      <c r="R5105" s="77" t="s">
        <v>166</v>
      </c>
    </row>
    <row r="5106" spans="1:18" ht="15" customHeight="1">
      <c r="A5106" s="5" t="s">
        <v>18782</v>
      </c>
      <c r="B5106" s="3" t="s">
        <v>18783</v>
      </c>
      <c r="C5106" s="3"/>
      <c r="D5106" s="3" t="s">
        <v>18784</v>
      </c>
      <c r="E5106" s="3" t="s">
        <v>18785</v>
      </c>
      <c r="F5106" s="3" t="s">
        <v>22</v>
      </c>
      <c r="G5106" s="3" t="s">
        <v>195</v>
      </c>
      <c r="H5106" s="3" t="s">
        <v>24</v>
      </c>
      <c r="I5106" s="3" t="s">
        <v>8215</v>
      </c>
      <c r="J5106" s="1" t="s">
        <v>37</v>
      </c>
      <c r="K5106" s="7" t="s">
        <v>27</v>
      </c>
      <c r="L5106" s="3" t="s">
        <v>28</v>
      </c>
      <c r="M5106" s="3" t="s">
        <v>29</v>
      </c>
      <c r="N5106" s="3" t="s">
        <v>8226</v>
      </c>
      <c r="O5106" s="77" t="s">
        <v>28</v>
      </c>
      <c r="P5106" s="77" t="s">
        <v>104</v>
      </c>
      <c r="Q5106" s="77" t="s">
        <v>32</v>
      </c>
      <c r="R5106" s="77"/>
    </row>
    <row r="5107" spans="1:18" ht="15" customHeight="1">
      <c r="A5107" s="5" t="s">
        <v>18786</v>
      </c>
      <c r="B5107" s="3" t="s">
        <v>18787</v>
      </c>
      <c r="C5107" s="3" t="s">
        <v>18788</v>
      </c>
      <c r="D5107" s="3"/>
      <c r="E5107" s="3"/>
      <c r="F5107" s="3" t="s">
        <v>22</v>
      </c>
      <c r="G5107" s="3" t="s">
        <v>8230</v>
      </c>
      <c r="H5107" s="3" t="s">
        <v>24</v>
      </c>
      <c r="I5107" s="3" t="s">
        <v>8215</v>
      </c>
      <c r="J5107" s="1" t="s">
        <v>26</v>
      </c>
      <c r="K5107" s="7" t="s">
        <v>38</v>
      </c>
      <c r="L5107" s="3" t="s">
        <v>28</v>
      </c>
      <c r="M5107" s="3" t="s">
        <v>24</v>
      </c>
      <c r="N5107" s="3" t="s">
        <v>4963</v>
      </c>
      <c r="O5107" s="77" t="s">
        <v>28</v>
      </c>
      <c r="P5107" s="77" t="s">
        <v>219</v>
      </c>
      <c r="Q5107" s="77" t="s">
        <v>32</v>
      </c>
      <c r="R5107" s="77" t="s">
        <v>166</v>
      </c>
    </row>
    <row r="5108" spans="1:18" ht="15" customHeight="1">
      <c r="A5108" s="5" t="s">
        <v>18789</v>
      </c>
      <c r="B5108" s="3" t="s">
        <v>18790</v>
      </c>
      <c r="C5108" s="3" t="s">
        <v>18791</v>
      </c>
      <c r="D5108" s="3" t="s">
        <v>18792</v>
      </c>
      <c r="E5108" s="3"/>
      <c r="F5108" s="3" t="s">
        <v>164</v>
      </c>
      <c r="G5108" s="3" t="s">
        <v>60</v>
      </c>
      <c r="H5108" s="3" t="s">
        <v>28</v>
      </c>
      <c r="I5108" s="3" t="s">
        <v>8215</v>
      </c>
      <c r="J5108" s="1" t="s">
        <v>26</v>
      </c>
      <c r="K5108" s="7" t="s">
        <v>89</v>
      </c>
      <c r="L5108" s="3" t="s">
        <v>28</v>
      </c>
      <c r="M5108" s="3" t="s">
        <v>29</v>
      </c>
      <c r="N5108" s="3" t="s">
        <v>7991</v>
      </c>
      <c r="O5108" s="77" t="s">
        <v>28</v>
      </c>
      <c r="P5108" s="77" t="s">
        <v>458</v>
      </c>
      <c r="Q5108" s="77" t="s">
        <v>32</v>
      </c>
      <c r="R5108" s="77" t="s">
        <v>166</v>
      </c>
    </row>
    <row r="5109" spans="1:18" ht="15" customHeight="1">
      <c r="A5109" s="5" t="s">
        <v>18793</v>
      </c>
      <c r="B5109" s="3" t="s">
        <v>18794</v>
      </c>
      <c r="C5109" s="3" t="s">
        <v>18795</v>
      </c>
      <c r="D5109" s="3" t="s">
        <v>18796</v>
      </c>
      <c r="E5109" s="3" t="s">
        <v>18797</v>
      </c>
      <c r="F5109" s="3" t="s">
        <v>22</v>
      </c>
      <c r="G5109" s="3" t="s">
        <v>65</v>
      </c>
      <c r="H5109" s="3" t="s">
        <v>32</v>
      </c>
      <c r="I5109" s="3" t="s">
        <v>8215</v>
      </c>
      <c r="J5109" s="1" t="s">
        <v>37</v>
      </c>
      <c r="K5109" s="7" t="s">
        <v>89</v>
      </c>
      <c r="L5109" s="3" t="s">
        <v>28</v>
      </c>
      <c r="M5109" s="3" t="s">
        <v>29</v>
      </c>
      <c r="N5109" s="3" t="s">
        <v>7991</v>
      </c>
      <c r="O5109" s="77" t="s">
        <v>28</v>
      </c>
      <c r="P5109" s="77" t="s">
        <v>90</v>
      </c>
      <c r="Q5109" s="77" t="s">
        <v>32</v>
      </c>
      <c r="R5109" s="77"/>
    </row>
    <row r="5110" spans="1:18" ht="15" customHeight="1">
      <c r="A5110" s="5" t="s">
        <v>18798</v>
      </c>
      <c r="B5110" s="3" t="s">
        <v>18799</v>
      </c>
      <c r="C5110" s="3" t="s">
        <v>18800</v>
      </c>
      <c r="D5110" s="3" t="s">
        <v>18801</v>
      </c>
      <c r="E5110" s="3" t="s">
        <v>18802</v>
      </c>
      <c r="F5110" s="3" t="s">
        <v>22</v>
      </c>
      <c r="G5110" s="3" t="s">
        <v>65</v>
      </c>
      <c r="H5110" s="3" t="s">
        <v>32</v>
      </c>
      <c r="I5110" s="3" t="s">
        <v>8215</v>
      </c>
      <c r="J5110" s="1" t="s">
        <v>37</v>
      </c>
      <c r="K5110" s="7" t="s">
        <v>89</v>
      </c>
      <c r="L5110" s="3" t="s">
        <v>28</v>
      </c>
      <c r="M5110" s="3" t="s">
        <v>29</v>
      </c>
      <c r="N5110" s="3" t="s">
        <v>7991</v>
      </c>
      <c r="O5110" s="77" t="s">
        <v>28</v>
      </c>
      <c r="P5110" s="77" t="s">
        <v>90</v>
      </c>
      <c r="Q5110" s="77" t="s">
        <v>32</v>
      </c>
      <c r="R5110" s="77"/>
    </row>
    <row r="5111" spans="1:18" ht="15" customHeight="1">
      <c r="A5111" s="5" t="s">
        <v>18803</v>
      </c>
      <c r="B5111" s="3" t="s">
        <v>18804</v>
      </c>
      <c r="C5111" s="3" t="s">
        <v>18805</v>
      </c>
      <c r="D5111" s="3"/>
      <c r="E5111" s="3"/>
      <c r="F5111" s="3" t="s">
        <v>3162</v>
      </c>
      <c r="G5111" s="3" t="s">
        <v>8230</v>
      </c>
      <c r="H5111" s="3" t="s">
        <v>28</v>
      </c>
      <c r="I5111" s="3" t="s">
        <v>8215</v>
      </c>
      <c r="J5111" s="1" t="s">
        <v>37</v>
      </c>
      <c r="K5111" s="7" t="s">
        <v>38</v>
      </c>
      <c r="L5111" s="3" t="s">
        <v>28</v>
      </c>
      <c r="M5111" s="3" t="s">
        <v>24</v>
      </c>
      <c r="N5111" s="3" t="s">
        <v>4963</v>
      </c>
      <c r="O5111" s="77" t="s">
        <v>28</v>
      </c>
      <c r="P5111" s="77" t="s">
        <v>219</v>
      </c>
      <c r="Q5111" s="77" t="s">
        <v>32</v>
      </c>
      <c r="R5111" s="77"/>
    </row>
    <row r="5112" spans="1:18" ht="15" customHeight="1">
      <c r="A5112" s="5" t="s">
        <v>18806</v>
      </c>
      <c r="B5112" s="3" t="s">
        <v>18807</v>
      </c>
      <c r="C5112" s="3"/>
      <c r="D5112" s="3" t="s">
        <v>18808</v>
      </c>
      <c r="E5112" s="3" t="s">
        <v>18809</v>
      </c>
      <c r="F5112" s="3" t="s">
        <v>22</v>
      </c>
      <c r="G5112" s="3" t="s">
        <v>53</v>
      </c>
      <c r="H5112" s="3" t="s">
        <v>24</v>
      </c>
      <c r="I5112" s="3" t="s">
        <v>8215</v>
      </c>
      <c r="J5112" s="1" t="s">
        <v>37</v>
      </c>
      <c r="K5112" s="7" t="s">
        <v>27</v>
      </c>
      <c r="L5112" s="3" t="s">
        <v>8439</v>
      </c>
      <c r="M5112" s="3" t="s">
        <v>29</v>
      </c>
      <c r="N5112" s="3" t="s">
        <v>8226</v>
      </c>
      <c r="O5112" s="77" t="s">
        <v>28</v>
      </c>
      <c r="P5112" s="77" t="s">
        <v>104</v>
      </c>
      <c r="Q5112" s="77" t="s">
        <v>32</v>
      </c>
      <c r="R5112" s="77"/>
    </row>
    <row r="5113" spans="1:18" ht="15" customHeight="1">
      <c r="A5113" s="5" t="s">
        <v>18810</v>
      </c>
      <c r="B5113" s="3" t="s">
        <v>18811</v>
      </c>
      <c r="C5113" s="3" t="s">
        <v>18812</v>
      </c>
      <c r="D5113" s="3" t="s">
        <v>18813</v>
      </c>
      <c r="E5113" s="3" t="s">
        <v>18814</v>
      </c>
      <c r="F5113" s="3" t="s">
        <v>22</v>
      </c>
      <c r="G5113" s="3" t="s">
        <v>65</v>
      </c>
      <c r="H5113" s="3" t="s">
        <v>32</v>
      </c>
      <c r="I5113" s="3" t="s">
        <v>8215</v>
      </c>
      <c r="J5113" s="1" t="s">
        <v>37</v>
      </c>
      <c r="K5113" s="7" t="s">
        <v>89</v>
      </c>
      <c r="L5113" s="3" t="s">
        <v>28</v>
      </c>
      <c r="M5113" s="3" t="s">
        <v>29</v>
      </c>
      <c r="N5113" s="3" t="s">
        <v>7991</v>
      </c>
      <c r="O5113" s="77" t="s">
        <v>28</v>
      </c>
      <c r="P5113" s="77" t="s">
        <v>90</v>
      </c>
      <c r="Q5113" s="77" t="s">
        <v>32</v>
      </c>
      <c r="R5113" s="77"/>
    </row>
    <row r="5114" spans="1:18" ht="15" customHeight="1">
      <c r="A5114" s="5" t="s">
        <v>18815</v>
      </c>
      <c r="B5114" s="3" t="s">
        <v>18816</v>
      </c>
      <c r="C5114" s="3" t="s">
        <v>18817</v>
      </c>
      <c r="D5114" s="3" t="s">
        <v>18818</v>
      </c>
      <c r="E5114" s="3"/>
      <c r="F5114" s="3" t="s">
        <v>22</v>
      </c>
      <c r="G5114" s="3" t="s">
        <v>8230</v>
      </c>
      <c r="H5114" s="3" t="s">
        <v>24</v>
      </c>
      <c r="I5114" s="3" t="s">
        <v>8215</v>
      </c>
      <c r="J5114" s="1" t="s">
        <v>26</v>
      </c>
      <c r="K5114" s="7" t="s">
        <v>38</v>
      </c>
      <c r="L5114" s="3" t="s">
        <v>28</v>
      </c>
      <c r="M5114" s="3" t="s">
        <v>24</v>
      </c>
      <c r="N5114" s="3" t="s">
        <v>4963</v>
      </c>
      <c r="O5114" s="77" t="s">
        <v>28</v>
      </c>
      <c r="P5114" s="77" t="s">
        <v>219</v>
      </c>
      <c r="Q5114" s="77" t="s">
        <v>32</v>
      </c>
      <c r="R5114" s="77" t="s">
        <v>166</v>
      </c>
    </row>
    <row r="5115" spans="1:18" ht="15" customHeight="1">
      <c r="A5115" s="5" t="s">
        <v>18819</v>
      </c>
      <c r="B5115" s="3" t="s">
        <v>18820</v>
      </c>
      <c r="C5115" s="3"/>
      <c r="D5115" s="3" t="s">
        <v>18821</v>
      </c>
      <c r="E5115" s="3" t="s">
        <v>18822</v>
      </c>
      <c r="F5115" s="3" t="s">
        <v>22</v>
      </c>
      <c r="G5115" s="3" t="s">
        <v>60</v>
      </c>
      <c r="H5115" s="3" t="s">
        <v>24</v>
      </c>
      <c r="I5115" s="3" t="s">
        <v>8215</v>
      </c>
      <c r="J5115" s="1" t="s">
        <v>37</v>
      </c>
      <c r="K5115" s="7" t="s">
        <v>27</v>
      </c>
      <c r="L5115" s="3" t="s">
        <v>29</v>
      </c>
      <c r="M5115" s="3" t="s">
        <v>29</v>
      </c>
      <c r="N5115" s="3" t="s">
        <v>8240</v>
      </c>
      <c r="O5115" s="77" t="s">
        <v>28</v>
      </c>
      <c r="P5115" s="77" t="s">
        <v>104</v>
      </c>
      <c r="Q5115" s="77" t="s">
        <v>32</v>
      </c>
      <c r="R5115" s="77"/>
    </row>
    <row r="5116" spans="1:18" ht="15" customHeight="1">
      <c r="A5116" s="5" t="s">
        <v>18823</v>
      </c>
      <c r="B5116" s="3" t="s">
        <v>18824</v>
      </c>
      <c r="C5116" s="3" t="s">
        <v>18825</v>
      </c>
      <c r="D5116" s="3"/>
      <c r="E5116" s="3"/>
      <c r="F5116" s="3" t="s">
        <v>22</v>
      </c>
      <c r="G5116" s="3" t="s">
        <v>8230</v>
      </c>
      <c r="H5116" s="3" t="s">
        <v>24</v>
      </c>
      <c r="I5116" s="3" t="s">
        <v>8215</v>
      </c>
      <c r="J5116" s="1" t="s">
        <v>37</v>
      </c>
      <c r="K5116" s="7" t="s">
        <v>38</v>
      </c>
      <c r="L5116" s="3" t="s">
        <v>28</v>
      </c>
      <c r="M5116" s="3" t="s">
        <v>24</v>
      </c>
      <c r="N5116" s="3" t="s">
        <v>4963</v>
      </c>
      <c r="O5116" s="77" t="s">
        <v>28</v>
      </c>
      <c r="P5116" s="77" t="s">
        <v>219</v>
      </c>
      <c r="Q5116" s="77" t="s">
        <v>32</v>
      </c>
      <c r="R5116" s="77"/>
    </row>
    <row r="5117" spans="1:18" ht="15" customHeight="1">
      <c r="A5117" s="5" t="s">
        <v>18826</v>
      </c>
      <c r="B5117" s="3" t="s">
        <v>18827</v>
      </c>
      <c r="C5117" s="3" t="s">
        <v>18828</v>
      </c>
      <c r="D5117" s="3" t="s">
        <v>18829</v>
      </c>
      <c r="E5117" s="3"/>
      <c r="F5117" s="3" t="s">
        <v>164</v>
      </c>
      <c r="G5117" s="3" t="s">
        <v>60</v>
      </c>
      <c r="H5117" s="3" t="s">
        <v>28</v>
      </c>
      <c r="I5117" s="3" t="s">
        <v>8215</v>
      </c>
      <c r="J5117" s="1" t="s">
        <v>26</v>
      </c>
      <c r="K5117" s="7" t="s">
        <v>89</v>
      </c>
      <c r="L5117" s="3" t="s">
        <v>29</v>
      </c>
      <c r="M5117" s="3" t="s">
        <v>29</v>
      </c>
      <c r="N5117" s="3" t="s">
        <v>7991</v>
      </c>
      <c r="O5117" s="77" t="s">
        <v>28</v>
      </c>
      <c r="P5117" s="77" t="s">
        <v>458</v>
      </c>
      <c r="Q5117" s="77" t="s">
        <v>32</v>
      </c>
      <c r="R5117" s="77" t="s">
        <v>166</v>
      </c>
    </row>
    <row r="5118" spans="1:18" ht="15" customHeight="1">
      <c r="A5118" s="5" t="s">
        <v>18830</v>
      </c>
      <c r="B5118" s="3" t="s">
        <v>18831</v>
      </c>
      <c r="C5118" s="3"/>
      <c r="D5118" s="3" t="s">
        <v>18832</v>
      </c>
      <c r="E5118" s="3" t="s">
        <v>18833</v>
      </c>
      <c r="F5118" s="3" t="s">
        <v>22</v>
      </c>
      <c r="G5118" s="3" t="s">
        <v>195</v>
      </c>
      <c r="H5118" s="3" t="s">
        <v>24</v>
      </c>
      <c r="I5118" s="3" t="s">
        <v>8215</v>
      </c>
      <c r="J5118" s="1" t="s">
        <v>109</v>
      </c>
      <c r="K5118" s="7" t="s">
        <v>27</v>
      </c>
      <c r="L5118" s="3" t="s">
        <v>28</v>
      </c>
      <c r="M5118" s="3" t="s">
        <v>29</v>
      </c>
      <c r="N5118" s="3" t="s">
        <v>8240</v>
      </c>
      <c r="O5118" s="77" t="s">
        <v>28</v>
      </c>
      <c r="P5118" s="77" t="s">
        <v>104</v>
      </c>
      <c r="Q5118" s="77" t="s">
        <v>32</v>
      </c>
      <c r="R5118" s="77"/>
    </row>
    <row r="5119" spans="1:18" ht="15" customHeight="1">
      <c r="A5119" s="5" t="s">
        <v>18834</v>
      </c>
      <c r="B5119" s="3" t="s">
        <v>18835</v>
      </c>
      <c r="C5119" s="3" t="s">
        <v>18836</v>
      </c>
      <c r="D5119" s="3"/>
      <c r="E5119" s="3"/>
      <c r="F5119" s="3" t="s">
        <v>3162</v>
      </c>
      <c r="G5119" s="3" t="s">
        <v>8230</v>
      </c>
      <c r="H5119" s="3" t="s">
        <v>28</v>
      </c>
      <c r="I5119" s="3" t="s">
        <v>8215</v>
      </c>
      <c r="J5119" s="1" t="s">
        <v>26</v>
      </c>
      <c r="K5119" s="7" t="s">
        <v>38</v>
      </c>
      <c r="L5119" s="3" t="s">
        <v>28</v>
      </c>
      <c r="M5119" s="3" t="s">
        <v>24</v>
      </c>
      <c r="N5119" s="3" t="s">
        <v>4963</v>
      </c>
      <c r="O5119" s="77" t="s">
        <v>28</v>
      </c>
      <c r="P5119" s="77" t="s">
        <v>219</v>
      </c>
      <c r="Q5119" s="77" t="s">
        <v>32</v>
      </c>
      <c r="R5119" s="77" t="s">
        <v>166</v>
      </c>
    </row>
    <row r="5120" spans="1:18" ht="15" customHeight="1">
      <c r="A5120" s="5" t="s">
        <v>18837</v>
      </c>
      <c r="B5120" s="3" t="s">
        <v>18838</v>
      </c>
      <c r="C5120" s="3" t="s">
        <v>18839</v>
      </c>
      <c r="D5120" s="3" t="s">
        <v>18840</v>
      </c>
      <c r="E5120" s="3" t="s">
        <v>18841</v>
      </c>
      <c r="F5120" s="3" t="s">
        <v>22</v>
      </c>
      <c r="G5120" s="3" t="s">
        <v>65</v>
      </c>
      <c r="H5120" s="3" t="s">
        <v>32</v>
      </c>
      <c r="I5120" s="3" t="s">
        <v>8215</v>
      </c>
      <c r="J5120" s="1" t="s">
        <v>37</v>
      </c>
      <c r="K5120" s="7" t="s">
        <v>89</v>
      </c>
      <c r="L5120" s="3" t="s">
        <v>28</v>
      </c>
      <c r="M5120" s="3" t="s">
        <v>29</v>
      </c>
      <c r="N5120" s="3" t="s">
        <v>7991</v>
      </c>
      <c r="O5120" s="77" t="s">
        <v>28</v>
      </c>
      <c r="P5120" s="77" t="s">
        <v>90</v>
      </c>
      <c r="Q5120" s="77" t="s">
        <v>32</v>
      </c>
      <c r="R5120" s="77"/>
    </row>
    <row r="5121" spans="1:18" ht="15" customHeight="1">
      <c r="A5121" s="5" t="s">
        <v>18842</v>
      </c>
      <c r="B5121" s="3" t="s">
        <v>18843</v>
      </c>
      <c r="C5121" s="3" t="s">
        <v>18844</v>
      </c>
      <c r="D5121" s="3" t="s">
        <v>18845</v>
      </c>
      <c r="E5121" s="3"/>
      <c r="F5121" s="3" t="s">
        <v>22</v>
      </c>
      <c r="G5121" s="3" t="s">
        <v>60</v>
      </c>
      <c r="H5121" s="3" t="s">
        <v>32</v>
      </c>
      <c r="I5121" s="3" t="s">
        <v>8215</v>
      </c>
      <c r="J5121" s="1" t="s">
        <v>179</v>
      </c>
      <c r="K5121" s="7" t="s">
        <v>89</v>
      </c>
      <c r="L5121" s="3" t="s">
        <v>29</v>
      </c>
      <c r="M5121" s="3" t="s">
        <v>29</v>
      </c>
      <c r="N5121" s="3" t="s">
        <v>7991</v>
      </c>
      <c r="O5121" s="77" t="s">
        <v>28</v>
      </c>
      <c r="P5121" s="77" t="s">
        <v>458</v>
      </c>
      <c r="Q5121" s="77" t="s">
        <v>32</v>
      </c>
      <c r="R5121" s="77" t="s">
        <v>166</v>
      </c>
    </row>
    <row r="5122" spans="1:18" ht="15" customHeight="1">
      <c r="A5122" s="5" t="s">
        <v>18846</v>
      </c>
      <c r="B5122" s="3" t="s">
        <v>18847</v>
      </c>
      <c r="C5122" s="3" t="s">
        <v>18848</v>
      </c>
      <c r="D5122" s="3" t="s">
        <v>18849</v>
      </c>
      <c r="E5122" s="3"/>
      <c r="F5122" s="3" t="s">
        <v>164</v>
      </c>
      <c r="G5122" s="3" t="s">
        <v>60</v>
      </c>
      <c r="H5122" s="3" t="s">
        <v>28</v>
      </c>
      <c r="I5122" s="3" t="s">
        <v>8215</v>
      </c>
      <c r="J5122" s="1" t="s">
        <v>26</v>
      </c>
      <c r="K5122" s="7" t="s">
        <v>38</v>
      </c>
      <c r="L5122" s="3" t="s">
        <v>28</v>
      </c>
      <c r="M5122" s="3" t="s">
        <v>28</v>
      </c>
      <c r="N5122" s="3" t="s">
        <v>24</v>
      </c>
      <c r="O5122" s="77" t="s">
        <v>28</v>
      </c>
      <c r="P5122" s="77" t="s">
        <v>219</v>
      </c>
      <c r="Q5122" s="77" t="s">
        <v>32</v>
      </c>
      <c r="R5122" s="77" t="s">
        <v>166</v>
      </c>
    </row>
    <row r="5123" spans="1:18" ht="15" customHeight="1">
      <c r="A5123" s="5" t="s">
        <v>18850</v>
      </c>
      <c r="B5123" s="3" t="s">
        <v>18851</v>
      </c>
      <c r="C5123" s="3"/>
      <c r="D5123" s="3" t="s">
        <v>18852</v>
      </c>
      <c r="E5123" s="3" t="s">
        <v>18853</v>
      </c>
      <c r="F5123" s="3" t="s">
        <v>22</v>
      </c>
      <c r="G5123" s="3" t="s">
        <v>5732</v>
      </c>
      <c r="H5123" s="3" t="s">
        <v>24</v>
      </c>
      <c r="I5123" s="3" t="s">
        <v>8215</v>
      </c>
      <c r="J5123" s="1" t="s">
        <v>483</v>
      </c>
      <c r="K5123" s="7" t="s">
        <v>27</v>
      </c>
      <c r="L5123" s="3" t="s">
        <v>28</v>
      </c>
      <c r="M5123" s="3" t="s">
        <v>29</v>
      </c>
      <c r="N5123" s="3" t="s">
        <v>8240</v>
      </c>
      <c r="O5123" s="77" t="s">
        <v>28</v>
      </c>
      <c r="P5123" s="77" t="s">
        <v>104</v>
      </c>
      <c r="Q5123" s="77" t="s">
        <v>32</v>
      </c>
      <c r="R5123" s="77"/>
    </row>
    <row r="5124" spans="1:18" ht="15" customHeight="1">
      <c r="A5124" s="5" t="s">
        <v>18854</v>
      </c>
      <c r="B5124" s="3" t="s">
        <v>18855</v>
      </c>
      <c r="C5124" s="3" t="s">
        <v>18856</v>
      </c>
      <c r="D5124" s="3" t="s">
        <v>18857</v>
      </c>
      <c r="E5124" s="3"/>
      <c r="F5124" s="3" t="s">
        <v>164</v>
      </c>
      <c r="G5124" s="3" t="s">
        <v>60</v>
      </c>
      <c r="H5124" s="3" t="s">
        <v>28</v>
      </c>
      <c r="I5124" s="3" t="s">
        <v>8215</v>
      </c>
      <c r="J5124" s="1" t="s">
        <v>165</v>
      </c>
      <c r="K5124" s="7" t="s">
        <v>38</v>
      </c>
      <c r="L5124" s="3" t="s">
        <v>28</v>
      </c>
      <c r="M5124" s="3" t="s">
        <v>28</v>
      </c>
      <c r="N5124" s="3" t="s">
        <v>4963</v>
      </c>
      <c r="O5124" s="77" t="s">
        <v>28</v>
      </c>
      <c r="P5124" s="77" t="s">
        <v>99</v>
      </c>
      <c r="Q5124" s="77" t="s">
        <v>32</v>
      </c>
      <c r="R5124" s="77" t="s">
        <v>166</v>
      </c>
    </row>
    <row r="5125" spans="1:18" ht="15" customHeight="1">
      <c r="A5125" s="5" t="s">
        <v>18858</v>
      </c>
      <c r="B5125" s="3" t="s">
        <v>18859</v>
      </c>
      <c r="C5125" s="3"/>
      <c r="D5125" s="3" t="s">
        <v>18860</v>
      </c>
      <c r="E5125" s="3" t="s">
        <v>18861</v>
      </c>
      <c r="F5125" s="3" t="s">
        <v>22</v>
      </c>
      <c r="G5125" s="3" t="s">
        <v>195</v>
      </c>
      <c r="H5125" s="3" t="s">
        <v>24</v>
      </c>
      <c r="I5125" s="3" t="s">
        <v>8215</v>
      </c>
      <c r="J5125" s="1" t="s">
        <v>37</v>
      </c>
      <c r="K5125" s="7" t="s">
        <v>27</v>
      </c>
      <c r="L5125" s="3" t="s">
        <v>28</v>
      </c>
      <c r="M5125" s="3" t="s">
        <v>29</v>
      </c>
      <c r="N5125" s="3" t="s">
        <v>8226</v>
      </c>
      <c r="O5125" s="77" t="s">
        <v>28</v>
      </c>
      <c r="P5125" s="77" t="s">
        <v>104</v>
      </c>
      <c r="Q5125" s="77" t="s">
        <v>32</v>
      </c>
      <c r="R5125" s="77"/>
    </row>
    <row r="5126" spans="1:18" ht="15" customHeight="1">
      <c r="A5126" s="5" t="s">
        <v>18862</v>
      </c>
      <c r="B5126" s="3" t="s">
        <v>18863</v>
      </c>
      <c r="C5126" s="3" t="s">
        <v>18864</v>
      </c>
      <c r="D5126" s="3" t="s">
        <v>18865</v>
      </c>
      <c r="E5126" s="3" t="s">
        <v>18866</v>
      </c>
      <c r="F5126" s="3" t="s">
        <v>22</v>
      </c>
      <c r="G5126" s="3" t="s">
        <v>65</v>
      </c>
      <c r="H5126" s="3" t="s">
        <v>32</v>
      </c>
      <c r="I5126" s="3" t="s">
        <v>8215</v>
      </c>
      <c r="J5126" s="1" t="s">
        <v>37</v>
      </c>
      <c r="K5126" s="7" t="s">
        <v>89</v>
      </c>
      <c r="L5126" s="3" t="s">
        <v>28</v>
      </c>
      <c r="M5126" s="3" t="s">
        <v>29</v>
      </c>
      <c r="N5126" s="3" t="s">
        <v>7991</v>
      </c>
      <c r="O5126" s="77" t="s">
        <v>28</v>
      </c>
      <c r="P5126" s="77" t="s">
        <v>90</v>
      </c>
      <c r="Q5126" s="77" t="s">
        <v>32</v>
      </c>
      <c r="R5126" s="77"/>
    </row>
    <row r="5127" spans="1:18" ht="15" customHeight="1">
      <c r="A5127" s="5" t="s">
        <v>18867</v>
      </c>
      <c r="B5127" s="3" t="s">
        <v>18868</v>
      </c>
      <c r="C5127" s="3"/>
      <c r="D5127" s="3" t="s">
        <v>18869</v>
      </c>
      <c r="E5127" s="3" t="s">
        <v>18870</v>
      </c>
      <c r="F5127" s="3" t="s">
        <v>88</v>
      </c>
      <c r="G5127" s="3" t="s">
        <v>60</v>
      </c>
      <c r="H5127" s="3" t="s">
        <v>28</v>
      </c>
      <c r="I5127" s="3" t="s">
        <v>8215</v>
      </c>
      <c r="J5127" s="1" t="s">
        <v>109</v>
      </c>
      <c r="K5127" s="7" t="s">
        <v>27</v>
      </c>
      <c r="L5127" s="3" t="s">
        <v>28</v>
      </c>
      <c r="M5127" s="3" t="s">
        <v>29</v>
      </c>
      <c r="N5127" s="3" t="s">
        <v>8226</v>
      </c>
      <c r="O5127" s="77" t="s">
        <v>28</v>
      </c>
      <c r="P5127" s="77" t="s">
        <v>104</v>
      </c>
      <c r="Q5127" s="77" t="s">
        <v>32</v>
      </c>
      <c r="R5127" s="77"/>
    </row>
    <row r="5128" spans="1:18" ht="15" customHeight="1">
      <c r="A5128" s="5" t="s">
        <v>18871</v>
      </c>
      <c r="B5128" s="3" t="s">
        <v>18872</v>
      </c>
      <c r="C5128" s="3" t="s">
        <v>18873</v>
      </c>
      <c r="D5128" s="3" t="s">
        <v>18874</v>
      </c>
      <c r="E5128" s="3"/>
      <c r="F5128" s="3" t="s">
        <v>22</v>
      </c>
      <c r="G5128" s="3" t="s">
        <v>60</v>
      </c>
      <c r="H5128" s="3" t="s">
        <v>24</v>
      </c>
      <c r="I5128" s="3" t="s">
        <v>8215</v>
      </c>
      <c r="J5128" s="1" t="s">
        <v>165</v>
      </c>
      <c r="K5128" s="7" t="s">
        <v>38</v>
      </c>
      <c r="L5128" s="3" t="s">
        <v>28</v>
      </c>
      <c r="M5128" s="3" t="s">
        <v>28</v>
      </c>
      <c r="N5128" s="3" t="s">
        <v>4963</v>
      </c>
      <c r="O5128" s="77" t="s">
        <v>28</v>
      </c>
      <c r="P5128" s="77" t="s">
        <v>99</v>
      </c>
      <c r="Q5128" s="77" t="s">
        <v>32</v>
      </c>
      <c r="R5128" s="77" t="s">
        <v>166</v>
      </c>
    </row>
    <row r="5129" spans="1:18" ht="15" customHeight="1">
      <c r="A5129" s="5" t="s">
        <v>18875</v>
      </c>
      <c r="B5129" s="3" t="s">
        <v>18876</v>
      </c>
      <c r="C5129" s="3" t="s">
        <v>18877</v>
      </c>
      <c r="D5129" s="3" t="s">
        <v>18878</v>
      </c>
      <c r="E5129" s="3"/>
      <c r="F5129" s="3" t="s">
        <v>164</v>
      </c>
      <c r="G5129" s="3" t="s">
        <v>60</v>
      </c>
      <c r="H5129" s="3" t="s">
        <v>28</v>
      </c>
      <c r="I5129" s="3" t="s">
        <v>8215</v>
      </c>
      <c r="J5129" s="1" t="s">
        <v>37</v>
      </c>
      <c r="K5129" s="7" t="s">
        <v>89</v>
      </c>
      <c r="L5129" s="3" t="s">
        <v>29</v>
      </c>
      <c r="M5129" s="3" t="s">
        <v>29</v>
      </c>
      <c r="N5129" s="3" t="s">
        <v>7991</v>
      </c>
      <c r="O5129" s="77" t="s">
        <v>29</v>
      </c>
      <c r="P5129" s="77" t="s">
        <v>458</v>
      </c>
      <c r="Q5129" s="77" t="s">
        <v>8315</v>
      </c>
      <c r="R5129" s="77"/>
    </row>
    <row r="5130" spans="1:18" ht="15" customHeight="1">
      <c r="A5130" s="5" t="s">
        <v>18879</v>
      </c>
      <c r="B5130" s="3" t="s">
        <v>18880</v>
      </c>
      <c r="C5130" s="3"/>
      <c r="D5130" s="3" t="s">
        <v>18881</v>
      </c>
      <c r="E5130" s="3" t="s">
        <v>18882</v>
      </c>
      <c r="F5130" s="3" t="s">
        <v>22</v>
      </c>
      <c r="G5130" s="3" t="s">
        <v>23</v>
      </c>
      <c r="H5130" s="3" t="s">
        <v>24</v>
      </c>
      <c r="I5130" s="3" t="s">
        <v>8215</v>
      </c>
      <c r="J5130" s="1" t="s">
        <v>37</v>
      </c>
      <c r="K5130" s="7" t="s">
        <v>27</v>
      </c>
      <c r="L5130" s="3" t="s">
        <v>29</v>
      </c>
      <c r="M5130" s="3" t="s">
        <v>29</v>
      </c>
      <c r="N5130" s="3" t="s">
        <v>8226</v>
      </c>
      <c r="O5130" s="77" t="s">
        <v>28</v>
      </c>
      <c r="P5130" s="77" t="s">
        <v>104</v>
      </c>
      <c r="Q5130" s="77" t="s">
        <v>32</v>
      </c>
      <c r="R5130" s="77"/>
    </row>
    <row r="5131" spans="1:18" ht="15" customHeight="1">
      <c r="A5131" s="5" t="s">
        <v>18883</v>
      </c>
      <c r="B5131" s="3" t="s">
        <v>18884</v>
      </c>
      <c r="C5131" s="3" t="s">
        <v>18885</v>
      </c>
      <c r="D5131" s="3" t="s">
        <v>18886</v>
      </c>
      <c r="E5131" s="3"/>
      <c r="F5131" s="3" t="s">
        <v>22</v>
      </c>
      <c r="G5131" s="3" t="s">
        <v>60</v>
      </c>
      <c r="H5131" s="3" t="s">
        <v>24</v>
      </c>
      <c r="I5131" s="3" t="s">
        <v>8215</v>
      </c>
      <c r="J5131" s="1" t="s">
        <v>37</v>
      </c>
      <c r="K5131" s="7" t="s">
        <v>38</v>
      </c>
      <c r="L5131" s="3" t="s">
        <v>28</v>
      </c>
      <c r="M5131" s="3" t="s">
        <v>28</v>
      </c>
      <c r="N5131" s="3" t="s">
        <v>4963</v>
      </c>
      <c r="O5131" s="77" t="s">
        <v>28</v>
      </c>
      <c r="P5131" s="77" t="s">
        <v>99</v>
      </c>
      <c r="Q5131" s="77" t="s">
        <v>32</v>
      </c>
      <c r="R5131" s="77" t="s">
        <v>166</v>
      </c>
    </row>
    <row r="5132" spans="1:18" ht="15" customHeight="1">
      <c r="A5132" s="5" t="s">
        <v>18887</v>
      </c>
      <c r="B5132" s="3" t="s">
        <v>18888</v>
      </c>
      <c r="C5132" s="3"/>
      <c r="D5132" s="3" t="s">
        <v>18889</v>
      </c>
      <c r="E5132" s="3" t="s">
        <v>18890</v>
      </c>
      <c r="F5132" s="3" t="s">
        <v>22</v>
      </c>
      <c r="G5132" s="3" t="s">
        <v>8230</v>
      </c>
      <c r="H5132" s="3" t="s">
        <v>24</v>
      </c>
      <c r="I5132" s="3" t="s">
        <v>8215</v>
      </c>
      <c r="J5132" s="1" t="s">
        <v>37</v>
      </c>
      <c r="K5132" s="7" t="s">
        <v>27</v>
      </c>
      <c r="L5132" s="3" t="s">
        <v>28</v>
      </c>
      <c r="M5132" s="3" t="s">
        <v>28</v>
      </c>
      <c r="N5132" s="3" t="s">
        <v>4963</v>
      </c>
      <c r="O5132" s="77" t="s">
        <v>28</v>
      </c>
      <c r="P5132" s="77" t="s">
        <v>104</v>
      </c>
      <c r="Q5132" s="77" t="s">
        <v>32</v>
      </c>
      <c r="R5132" s="77"/>
    </row>
    <row r="5133" spans="1:18" ht="15" customHeight="1">
      <c r="A5133" s="5" t="s">
        <v>18891</v>
      </c>
      <c r="B5133" s="3" t="s">
        <v>18892</v>
      </c>
      <c r="C5133" s="3"/>
      <c r="D5133" s="3" t="s">
        <v>18893</v>
      </c>
      <c r="E5133" s="3" t="s">
        <v>18894</v>
      </c>
      <c r="F5133" s="3" t="s">
        <v>22</v>
      </c>
      <c r="G5133" s="3" t="s">
        <v>65</v>
      </c>
      <c r="H5133" s="3" t="s">
        <v>24</v>
      </c>
      <c r="I5133" s="3" t="s">
        <v>8215</v>
      </c>
      <c r="J5133" s="1" t="s">
        <v>37</v>
      </c>
      <c r="K5133" s="7" t="s">
        <v>27</v>
      </c>
      <c r="L5133" s="3" t="s">
        <v>28</v>
      </c>
      <c r="M5133" s="3" t="s">
        <v>29</v>
      </c>
      <c r="N5133" s="3" t="s">
        <v>8240</v>
      </c>
      <c r="O5133" s="77" t="s">
        <v>28</v>
      </c>
      <c r="P5133" s="77" t="s">
        <v>104</v>
      </c>
      <c r="Q5133" s="77" t="s">
        <v>32</v>
      </c>
      <c r="R5133" s="77"/>
    </row>
    <row r="5134" spans="1:18" ht="15" customHeight="1">
      <c r="A5134" s="5" t="s">
        <v>18895</v>
      </c>
      <c r="B5134" s="3" t="s">
        <v>18896</v>
      </c>
      <c r="C5134" s="3" t="s">
        <v>18897</v>
      </c>
      <c r="D5134" s="3" t="s">
        <v>18898</v>
      </c>
      <c r="E5134" s="3"/>
      <c r="F5134" s="3" t="s">
        <v>22</v>
      </c>
      <c r="G5134" s="3" t="s">
        <v>60</v>
      </c>
      <c r="H5134" s="3" t="s">
        <v>24</v>
      </c>
      <c r="I5134" s="3" t="s">
        <v>8215</v>
      </c>
      <c r="J5134" s="1" t="s">
        <v>165</v>
      </c>
      <c r="K5134" s="7" t="s">
        <v>38</v>
      </c>
      <c r="L5134" s="3" t="s">
        <v>28</v>
      </c>
      <c r="M5134" s="3" t="s">
        <v>29</v>
      </c>
      <c r="N5134" s="3" t="s">
        <v>4963</v>
      </c>
      <c r="O5134" s="77" t="s">
        <v>28</v>
      </c>
      <c r="P5134" s="77" t="s">
        <v>99</v>
      </c>
      <c r="Q5134" s="77" t="s">
        <v>32</v>
      </c>
      <c r="R5134" s="77" t="s">
        <v>166</v>
      </c>
    </row>
    <row r="5135" spans="1:18" ht="15" customHeight="1">
      <c r="A5135" s="5" t="s">
        <v>18899</v>
      </c>
      <c r="B5135" s="3" t="s">
        <v>18900</v>
      </c>
      <c r="C5135" s="3"/>
      <c r="D5135" s="3"/>
      <c r="E5135" s="3"/>
      <c r="F5135" s="3" t="s">
        <v>22</v>
      </c>
      <c r="G5135" s="3" t="s">
        <v>60</v>
      </c>
      <c r="H5135" s="3" t="s">
        <v>32</v>
      </c>
      <c r="I5135" s="3" t="s">
        <v>8215</v>
      </c>
      <c r="J5135" s="1" t="s">
        <v>37</v>
      </c>
      <c r="K5135" s="7" t="s">
        <v>89</v>
      </c>
      <c r="L5135" s="3" t="s">
        <v>29</v>
      </c>
      <c r="M5135" s="3" t="s">
        <v>29</v>
      </c>
      <c r="N5135" s="3" t="s">
        <v>7991</v>
      </c>
      <c r="O5135" s="77" t="s">
        <v>28</v>
      </c>
      <c r="P5135" s="77" t="s">
        <v>458</v>
      </c>
      <c r="Q5135" s="77" t="s">
        <v>32</v>
      </c>
      <c r="R5135" s="77"/>
    </row>
    <row r="5136" spans="1:18" ht="15" customHeight="1">
      <c r="A5136" s="5" t="s">
        <v>18901</v>
      </c>
      <c r="B5136" s="3" t="s">
        <v>18902</v>
      </c>
      <c r="C5136" s="3" t="s">
        <v>18903</v>
      </c>
      <c r="D5136" s="3" t="s">
        <v>18904</v>
      </c>
      <c r="E5136" s="3"/>
      <c r="F5136" s="3" t="s">
        <v>164</v>
      </c>
      <c r="G5136" s="3" t="s">
        <v>7935</v>
      </c>
      <c r="H5136" s="3" t="s">
        <v>28</v>
      </c>
      <c r="I5136" s="3" t="s">
        <v>8215</v>
      </c>
      <c r="J5136" s="1" t="s">
        <v>165</v>
      </c>
      <c r="K5136" s="7" t="s">
        <v>38</v>
      </c>
      <c r="L5136" s="3" t="s">
        <v>28</v>
      </c>
      <c r="M5136" s="3" t="s">
        <v>28</v>
      </c>
      <c r="N5136" s="3" t="s">
        <v>28</v>
      </c>
      <c r="O5136" s="77" t="s">
        <v>28</v>
      </c>
      <c r="P5136" s="77" t="s">
        <v>99</v>
      </c>
      <c r="Q5136" s="77" t="s">
        <v>32</v>
      </c>
      <c r="R5136" s="77"/>
    </row>
    <row r="5137" spans="1:18" ht="15" customHeight="1">
      <c r="A5137" s="5" t="s">
        <v>18905</v>
      </c>
      <c r="B5137" s="3" t="s">
        <v>18906</v>
      </c>
      <c r="C5137" s="3"/>
      <c r="D5137" s="3" t="s">
        <v>18907</v>
      </c>
      <c r="E5137" s="3" t="s">
        <v>18908</v>
      </c>
      <c r="F5137" s="3" t="s">
        <v>22</v>
      </c>
      <c r="G5137" s="3" t="s">
        <v>23</v>
      </c>
      <c r="H5137" s="3" t="s">
        <v>24</v>
      </c>
      <c r="I5137" s="3" t="s">
        <v>8215</v>
      </c>
      <c r="J5137" s="1" t="s">
        <v>37</v>
      </c>
      <c r="K5137" s="7" t="s">
        <v>27</v>
      </c>
      <c r="L5137" s="3" t="s">
        <v>28</v>
      </c>
      <c r="M5137" s="3" t="s">
        <v>29</v>
      </c>
      <c r="N5137" s="3" t="s">
        <v>8240</v>
      </c>
      <c r="O5137" s="77" t="s">
        <v>28</v>
      </c>
      <c r="P5137" s="77" t="s">
        <v>104</v>
      </c>
      <c r="Q5137" s="77" t="s">
        <v>32</v>
      </c>
      <c r="R5137" s="77"/>
    </row>
    <row r="5138" spans="1:18" ht="15" customHeight="1">
      <c r="A5138" s="5" t="s">
        <v>18909</v>
      </c>
      <c r="B5138" s="3" t="s">
        <v>18910</v>
      </c>
      <c r="C5138" s="3" t="s">
        <v>18911</v>
      </c>
      <c r="D5138" s="3" t="s">
        <v>18912</v>
      </c>
      <c r="E5138" s="3" t="s">
        <v>18913</v>
      </c>
      <c r="F5138" s="3" t="s">
        <v>22</v>
      </c>
      <c r="G5138" s="3" t="s">
        <v>65</v>
      </c>
      <c r="H5138" s="3" t="s">
        <v>32</v>
      </c>
      <c r="I5138" s="3" t="s">
        <v>8215</v>
      </c>
      <c r="J5138" s="1" t="s">
        <v>37</v>
      </c>
      <c r="K5138" s="7" t="s">
        <v>89</v>
      </c>
      <c r="L5138" s="3" t="s">
        <v>28</v>
      </c>
      <c r="M5138" s="3" t="s">
        <v>29</v>
      </c>
      <c r="N5138" s="3" t="s">
        <v>7991</v>
      </c>
      <c r="O5138" s="77" t="s">
        <v>28</v>
      </c>
      <c r="P5138" s="77" t="s">
        <v>90</v>
      </c>
      <c r="Q5138" s="77" t="s">
        <v>32</v>
      </c>
      <c r="R5138" s="77"/>
    </row>
    <row r="5139" spans="1:18" ht="15" customHeight="1">
      <c r="A5139" s="5" t="s">
        <v>18914</v>
      </c>
      <c r="B5139" s="3" t="s">
        <v>18915</v>
      </c>
      <c r="C5139" s="3"/>
      <c r="D5139" s="3" t="s">
        <v>18916</v>
      </c>
      <c r="E5139" s="3" t="s">
        <v>18917</v>
      </c>
      <c r="F5139" s="3" t="s">
        <v>22</v>
      </c>
      <c r="G5139" s="3" t="s">
        <v>23</v>
      </c>
      <c r="H5139" s="3" t="s">
        <v>24</v>
      </c>
      <c r="I5139" s="3" t="s">
        <v>8215</v>
      </c>
      <c r="J5139" s="1" t="s">
        <v>37</v>
      </c>
      <c r="K5139" s="7" t="s">
        <v>27</v>
      </c>
      <c r="L5139" s="3" t="s">
        <v>28</v>
      </c>
      <c r="M5139" s="3" t="s">
        <v>29</v>
      </c>
      <c r="N5139" s="3" t="s">
        <v>8240</v>
      </c>
      <c r="O5139" s="77" t="s">
        <v>28</v>
      </c>
      <c r="P5139" s="77" t="s">
        <v>104</v>
      </c>
      <c r="Q5139" s="77" t="s">
        <v>32</v>
      </c>
      <c r="R5139" s="77"/>
    </row>
    <row r="5140" spans="1:18" ht="15" customHeight="1">
      <c r="A5140" s="5" t="s">
        <v>18918</v>
      </c>
      <c r="B5140" s="3" t="s">
        <v>18919</v>
      </c>
      <c r="C5140" s="3" t="s">
        <v>18920</v>
      </c>
      <c r="D5140" s="3" t="s">
        <v>18921</v>
      </c>
      <c r="E5140" s="3"/>
      <c r="F5140" s="3" t="s">
        <v>22</v>
      </c>
      <c r="G5140" s="3" t="s">
        <v>60</v>
      </c>
      <c r="H5140" s="3" t="s">
        <v>24</v>
      </c>
      <c r="I5140" s="3" t="s">
        <v>8215</v>
      </c>
      <c r="J5140" s="1" t="s">
        <v>26</v>
      </c>
      <c r="K5140" s="7" t="s">
        <v>38</v>
      </c>
      <c r="L5140" s="3" t="s">
        <v>28</v>
      </c>
      <c r="M5140" s="3" t="s">
        <v>28</v>
      </c>
      <c r="N5140" s="3" t="s">
        <v>4963</v>
      </c>
      <c r="O5140" s="77" t="s">
        <v>28</v>
      </c>
      <c r="P5140" s="77" t="s">
        <v>99</v>
      </c>
      <c r="Q5140" s="77" t="s">
        <v>32</v>
      </c>
      <c r="R5140" s="77" t="s">
        <v>166</v>
      </c>
    </row>
    <row r="5141" spans="1:18" ht="15" customHeight="1">
      <c r="A5141" s="5" t="s">
        <v>18922</v>
      </c>
      <c r="B5141" s="3" t="s">
        <v>18923</v>
      </c>
      <c r="C5141" s="3"/>
      <c r="D5141" s="3" t="s">
        <v>18924</v>
      </c>
      <c r="E5141" s="3" t="s">
        <v>18925</v>
      </c>
      <c r="F5141" s="3" t="s">
        <v>22</v>
      </c>
      <c r="G5141" s="3" t="s">
        <v>53</v>
      </c>
      <c r="H5141" s="3" t="s">
        <v>24</v>
      </c>
      <c r="I5141" s="3" t="s">
        <v>8215</v>
      </c>
      <c r="J5141" s="1" t="s">
        <v>109</v>
      </c>
      <c r="K5141" s="7" t="s">
        <v>27</v>
      </c>
      <c r="L5141" s="3" t="s">
        <v>28</v>
      </c>
      <c r="M5141" s="3" t="s">
        <v>29</v>
      </c>
      <c r="N5141" s="3" t="s">
        <v>8240</v>
      </c>
      <c r="O5141" s="77" t="s">
        <v>28</v>
      </c>
      <c r="P5141" s="77" t="s">
        <v>104</v>
      </c>
      <c r="Q5141" s="77" t="s">
        <v>32</v>
      </c>
      <c r="R5141" s="77"/>
    </row>
    <row r="5142" spans="1:18" ht="15" customHeight="1">
      <c r="A5142" s="5" t="s">
        <v>18926</v>
      </c>
      <c r="B5142" s="3" t="s">
        <v>18927</v>
      </c>
      <c r="C5142" s="3"/>
      <c r="D5142" s="3"/>
      <c r="E5142" s="3"/>
      <c r="F5142" s="3" t="s">
        <v>88</v>
      </c>
      <c r="G5142" s="3" t="s">
        <v>53</v>
      </c>
      <c r="H5142" s="3" t="s">
        <v>28</v>
      </c>
      <c r="I5142" s="3" t="s">
        <v>8215</v>
      </c>
      <c r="J5142" s="1" t="s">
        <v>37</v>
      </c>
      <c r="K5142" s="7" t="s">
        <v>38</v>
      </c>
      <c r="L5142" s="3" t="s">
        <v>28</v>
      </c>
      <c r="M5142" s="3" t="s">
        <v>29</v>
      </c>
      <c r="N5142" s="3" t="s">
        <v>4963</v>
      </c>
      <c r="O5142" s="77" t="s">
        <v>28</v>
      </c>
      <c r="P5142" s="77" t="s">
        <v>99</v>
      </c>
      <c r="Q5142" s="77" t="s">
        <v>32</v>
      </c>
      <c r="R5142" s="77" t="s">
        <v>166</v>
      </c>
    </row>
    <row r="5143" spans="1:18" ht="15" customHeight="1">
      <c r="A5143" s="5" t="s">
        <v>18928</v>
      </c>
      <c r="B5143" s="3" t="s">
        <v>18929</v>
      </c>
      <c r="C5143" s="3"/>
      <c r="D5143" s="3" t="s">
        <v>18930</v>
      </c>
      <c r="E5143" s="3" t="s">
        <v>18931</v>
      </c>
      <c r="F5143" s="3" t="s">
        <v>22</v>
      </c>
      <c r="G5143" s="3" t="s">
        <v>60</v>
      </c>
      <c r="H5143" s="3" t="s">
        <v>24</v>
      </c>
      <c r="I5143" s="3" t="s">
        <v>8215</v>
      </c>
      <c r="J5143" s="1" t="s">
        <v>37</v>
      </c>
      <c r="K5143" s="7" t="s">
        <v>27</v>
      </c>
      <c r="L5143" s="3" t="s">
        <v>28</v>
      </c>
      <c r="M5143" s="3" t="s">
        <v>28</v>
      </c>
      <c r="N5143" s="3" t="s">
        <v>4963</v>
      </c>
      <c r="O5143" s="77" t="s">
        <v>28</v>
      </c>
      <c r="P5143" s="77" t="s">
        <v>104</v>
      </c>
      <c r="Q5143" s="77" t="s">
        <v>32</v>
      </c>
      <c r="R5143" s="77"/>
    </row>
    <row r="5144" spans="1:18" ht="15" customHeight="1">
      <c r="A5144" s="5" t="s">
        <v>18932</v>
      </c>
      <c r="B5144" s="3" t="s">
        <v>18933</v>
      </c>
      <c r="C5144" s="3" t="s">
        <v>18934</v>
      </c>
      <c r="D5144" s="3" t="s">
        <v>18935</v>
      </c>
      <c r="E5144" s="3" t="s">
        <v>18936</v>
      </c>
      <c r="F5144" s="3" t="s">
        <v>22</v>
      </c>
      <c r="G5144" s="3" t="s">
        <v>60</v>
      </c>
      <c r="H5144" s="3" t="s">
        <v>32</v>
      </c>
      <c r="I5144" s="3" t="s">
        <v>8215</v>
      </c>
      <c r="J5144" s="1" t="s">
        <v>109</v>
      </c>
      <c r="K5144" s="7" t="s">
        <v>89</v>
      </c>
      <c r="L5144" s="3" t="s">
        <v>28</v>
      </c>
      <c r="M5144" s="3" t="s">
        <v>28</v>
      </c>
      <c r="N5144" s="3" t="s">
        <v>7991</v>
      </c>
      <c r="O5144" s="77" t="s">
        <v>28</v>
      </c>
      <c r="P5144" s="77" t="s">
        <v>90</v>
      </c>
      <c r="Q5144" s="77" t="s">
        <v>32</v>
      </c>
      <c r="R5144" s="77"/>
    </row>
    <row r="5145" spans="1:18" ht="15" customHeight="1">
      <c r="A5145" s="5" t="s">
        <v>18937</v>
      </c>
      <c r="B5145" s="3" t="s">
        <v>18938</v>
      </c>
      <c r="C5145" s="3"/>
      <c r="D5145" s="3" t="s">
        <v>18939</v>
      </c>
      <c r="E5145" s="3" t="s">
        <v>18940</v>
      </c>
      <c r="F5145" s="3" t="s">
        <v>88</v>
      </c>
      <c r="G5145" s="3" t="s">
        <v>60</v>
      </c>
      <c r="H5145" s="3" t="s">
        <v>28</v>
      </c>
      <c r="I5145" s="3" t="s">
        <v>8215</v>
      </c>
      <c r="J5145" s="1" t="s">
        <v>179</v>
      </c>
      <c r="K5145" s="7" t="s">
        <v>27</v>
      </c>
      <c r="L5145" s="3" t="s">
        <v>28</v>
      </c>
      <c r="M5145" s="3" t="s">
        <v>29</v>
      </c>
      <c r="N5145" s="3" t="s">
        <v>8226</v>
      </c>
      <c r="O5145" s="77" t="s">
        <v>28</v>
      </c>
      <c r="P5145" s="77" t="s">
        <v>104</v>
      </c>
      <c r="Q5145" s="77" t="s">
        <v>32</v>
      </c>
      <c r="R5145" s="77"/>
    </row>
    <row r="5146" spans="1:18" ht="15" customHeight="1">
      <c r="A5146" s="5" t="s">
        <v>18941</v>
      </c>
      <c r="B5146" s="3" t="s">
        <v>18942</v>
      </c>
      <c r="C5146" s="3" t="s">
        <v>18943</v>
      </c>
      <c r="D5146" s="3" t="s">
        <v>18944</v>
      </c>
      <c r="E5146" s="3"/>
      <c r="F5146" s="3" t="s">
        <v>22</v>
      </c>
      <c r="G5146" s="3" t="s">
        <v>60</v>
      </c>
      <c r="H5146" s="3" t="s">
        <v>24</v>
      </c>
      <c r="I5146" s="3" t="s">
        <v>8215</v>
      </c>
      <c r="J5146" s="1" t="s">
        <v>37</v>
      </c>
      <c r="K5146" s="7" t="s">
        <v>38</v>
      </c>
      <c r="L5146" s="3" t="s">
        <v>28</v>
      </c>
      <c r="M5146" s="3" t="s">
        <v>28</v>
      </c>
      <c r="N5146" s="3" t="s">
        <v>4963</v>
      </c>
      <c r="O5146" s="77" t="s">
        <v>28</v>
      </c>
      <c r="P5146" s="77" t="s">
        <v>99</v>
      </c>
      <c r="Q5146" s="77" t="s">
        <v>32</v>
      </c>
      <c r="R5146" s="77"/>
    </row>
    <row r="5147" spans="1:18" ht="15" customHeight="1">
      <c r="A5147" s="5" t="s">
        <v>18945</v>
      </c>
      <c r="B5147" s="3" t="s">
        <v>18946</v>
      </c>
      <c r="C5147" s="3" t="s">
        <v>18947</v>
      </c>
      <c r="D5147" s="3" t="s">
        <v>18948</v>
      </c>
      <c r="E5147" s="3" t="s">
        <v>18949</v>
      </c>
      <c r="F5147" s="3" t="s">
        <v>22</v>
      </c>
      <c r="G5147" s="3" t="s">
        <v>60</v>
      </c>
      <c r="H5147" s="3" t="s">
        <v>24</v>
      </c>
      <c r="I5147" s="3" t="s">
        <v>8215</v>
      </c>
      <c r="J5147" s="1" t="s">
        <v>179</v>
      </c>
      <c r="K5147" s="7" t="s">
        <v>38</v>
      </c>
      <c r="L5147" s="3" t="s">
        <v>29</v>
      </c>
      <c r="M5147" s="3" t="s">
        <v>29</v>
      </c>
      <c r="N5147" s="3" t="s">
        <v>24</v>
      </c>
      <c r="O5147" s="77" t="s">
        <v>28</v>
      </c>
      <c r="P5147" s="77" t="s">
        <v>39</v>
      </c>
      <c r="Q5147" s="77" t="s">
        <v>32</v>
      </c>
      <c r="R5147" s="77" t="s">
        <v>166</v>
      </c>
    </row>
    <row r="5148" spans="1:18" ht="15" customHeight="1">
      <c r="A5148" s="5" t="s">
        <v>18950</v>
      </c>
      <c r="B5148" s="3" t="s">
        <v>18951</v>
      </c>
      <c r="C5148" s="3"/>
      <c r="D5148" s="3" t="s">
        <v>18952</v>
      </c>
      <c r="E5148" s="3" t="s">
        <v>18953</v>
      </c>
      <c r="F5148" s="3" t="s">
        <v>22</v>
      </c>
      <c r="G5148" s="3" t="s">
        <v>23</v>
      </c>
      <c r="H5148" s="3" t="s">
        <v>24</v>
      </c>
      <c r="I5148" s="3" t="s">
        <v>8215</v>
      </c>
      <c r="J5148" s="1" t="s">
        <v>37</v>
      </c>
      <c r="K5148" s="7" t="s">
        <v>27</v>
      </c>
      <c r="L5148" s="3" t="s">
        <v>29</v>
      </c>
      <c r="M5148" s="3" t="s">
        <v>29</v>
      </c>
      <c r="N5148" s="3" t="s">
        <v>8226</v>
      </c>
      <c r="O5148" s="77" t="s">
        <v>29</v>
      </c>
      <c r="P5148" s="77" t="s">
        <v>104</v>
      </c>
      <c r="Q5148" s="77" t="s">
        <v>8612</v>
      </c>
      <c r="R5148" s="77"/>
    </row>
    <row r="5149" spans="1:18" ht="15" customHeight="1">
      <c r="A5149" s="5" t="s">
        <v>18954</v>
      </c>
      <c r="B5149" s="3" t="s">
        <v>18955</v>
      </c>
      <c r="C5149" s="3" t="s">
        <v>18956</v>
      </c>
      <c r="D5149" s="3" t="s">
        <v>18957</v>
      </c>
      <c r="E5149" s="3" t="s">
        <v>18958</v>
      </c>
      <c r="F5149" s="3" t="s">
        <v>22</v>
      </c>
      <c r="G5149" s="3" t="s">
        <v>65</v>
      </c>
      <c r="H5149" s="3" t="s">
        <v>32</v>
      </c>
      <c r="I5149" s="3" t="s">
        <v>8215</v>
      </c>
      <c r="J5149" s="1" t="s">
        <v>37</v>
      </c>
      <c r="K5149" s="7" t="s">
        <v>89</v>
      </c>
      <c r="L5149" s="3" t="s">
        <v>28</v>
      </c>
      <c r="M5149" s="3" t="s">
        <v>29</v>
      </c>
      <c r="N5149" s="3" t="s">
        <v>7991</v>
      </c>
      <c r="O5149" s="77" t="s">
        <v>28</v>
      </c>
      <c r="P5149" s="77" t="s">
        <v>90</v>
      </c>
      <c r="Q5149" s="77" t="s">
        <v>32</v>
      </c>
      <c r="R5149" s="77"/>
    </row>
    <row r="5150" spans="1:18" ht="15" customHeight="1">
      <c r="A5150" s="5" t="s">
        <v>18959</v>
      </c>
      <c r="B5150" s="3" t="s">
        <v>18960</v>
      </c>
      <c r="C5150" s="3"/>
      <c r="D5150" s="3" t="s">
        <v>18961</v>
      </c>
      <c r="E5150" s="3" t="s">
        <v>18962</v>
      </c>
      <c r="F5150" s="3" t="s">
        <v>22</v>
      </c>
      <c r="G5150" s="3" t="s">
        <v>60</v>
      </c>
      <c r="H5150" s="3" t="s">
        <v>24</v>
      </c>
      <c r="I5150" s="3" t="s">
        <v>8215</v>
      </c>
      <c r="J5150" s="1" t="s">
        <v>1021</v>
      </c>
      <c r="K5150" s="7" t="s">
        <v>38</v>
      </c>
      <c r="L5150" s="3" t="s">
        <v>28</v>
      </c>
      <c r="M5150" s="3" t="s">
        <v>28</v>
      </c>
      <c r="N5150" s="3" t="s">
        <v>4963</v>
      </c>
      <c r="O5150" s="77" t="s">
        <v>28</v>
      </c>
      <c r="P5150" s="77" t="s">
        <v>39</v>
      </c>
      <c r="Q5150" s="77" t="s">
        <v>32</v>
      </c>
      <c r="R5150" s="77"/>
    </row>
    <row r="5151" spans="1:18" ht="15" customHeight="1">
      <c r="A5151" s="5" t="s">
        <v>18963</v>
      </c>
      <c r="B5151" s="3" t="s">
        <v>18964</v>
      </c>
      <c r="C5151" s="3"/>
      <c r="D5151" s="3" t="s">
        <v>18965</v>
      </c>
      <c r="E5151" s="3"/>
      <c r="F5151" s="3" t="s">
        <v>285</v>
      </c>
      <c r="G5151" s="3" t="s">
        <v>5732</v>
      </c>
      <c r="H5151" s="3" t="s">
        <v>28</v>
      </c>
      <c r="I5151" s="3" t="s">
        <v>8215</v>
      </c>
      <c r="J5151" s="1" t="s">
        <v>37</v>
      </c>
      <c r="K5151" s="7" t="s">
        <v>38</v>
      </c>
      <c r="L5151" s="3" t="s">
        <v>28</v>
      </c>
      <c r="M5151" s="3" t="s">
        <v>29</v>
      </c>
      <c r="N5151" s="3" t="s">
        <v>28</v>
      </c>
      <c r="O5151" s="77" t="s">
        <v>28</v>
      </c>
      <c r="P5151" s="77" t="s">
        <v>39</v>
      </c>
      <c r="Q5151" s="77" t="s">
        <v>32</v>
      </c>
      <c r="R5151" s="77"/>
    </row>
    <row r="5152" spans="1:18" ht="15" customHeight="1">
      <c r="A5152" s="5" t="s">
        <v>18966</v>
      </c>
      <c r="B5152" s="3" t="s">
        <v>18967</v>
      </c>
      <c r="C5152" s="3"/>
      <c r="D5152" s="3" t="s">
        <v>18968</v>
      </c>
      <c r="E5152" s="3" t="s">
        <v>18969</v>
      </c>
      <c r="F5152" s="3" t="s">
        <v>22</v>
      </c>
      <c r="G5152" s="3" t="s">
        <v>65</v>
      </c>
      <c r="H5152" s="3" t="s">
        <v>24</v>
      </c>
      <c r="I5152" s="3" t="s">
        <v>8215</v>
      </c>
      <c r="J5152" s="1" t="s">
        <v>37</v>
      </c>
      <c r="K5152" s="7" t="s">
        <v>27</v>
      </c>
      <c r="L5152" s="3" t="s">
        <v>28</v>
      </c>
      <c r="M5152" s="3" t="s">
        <v>29</v>
      </c>
      <c r="N5152" s="3" t="s">
        <v>8240</v>
      </c>
      <c r="O5152" s="77" t="s">
        <v>28</v>
      </c>
      <c r="P5152" s="77" t="s">
        <v>104</v>
      </c>
      <c r="Q5152" s="77" t="s">
        <v>32</v>
      </c>
      <c r="R5152" s="77"/>
    </row>
    <row r="5153" spans="1:18" ht="15" customHeight="1">
      <c r="A5153" s="5" t="s">
        <v>18970</v>
      </c>
      <c r="B5153" s="3" t="s">
        <v>18971</v>
      </c>
      <c r="C5153" s="3" t="s">
        <v>18972</v>
      </c>
      <c r="D5153" s="3" t="s">
        <v>18973</v>
      </c>
      <c r="E5153" s="3" t="s">
        <v>18974</v>
      </c>
      <c r="F5153" s="3" t="s">
        <v>22</v>
      </c>
      <c r="G5153" s="3" t="s">
        <v>65</v>
      </c>
      <c r="H5153" s="3" t="s">
        <v>32</v>
      </c>
      <c r="I5153" s="3" t="s">
        <v>8215</v>
      </c>
      <c r="J5153" s="1" t="s">
        <v>37</v>
      </c>
      <c r="K5153" s="7" t="s">
        <v>89</v>
      </c>
      <c r="L5153" s="3" t="s">
        <v>28</v>
      </c>
      <c r="M5153" s="3" t="s">
        <v>29</v>
      </c>
      <c r="N5153" s="3" t="s">
        <v>7991</v>
      </c>
      <c r="O5153" s="77" t="s">
        <v>28</v>
      </c>
      <c r="P5153" s="77" t="s">
        <v>90</v>
      </c>
      <c r="Q5153" s="77" t="s">
        <v>32</v>
      </c>
      <c r="R5153" s="77"/>
    </row>
    <row r="5154" spans="1:18" ht="15" customHeight="1">
      <c r="A5154" s="5" t="s">
        <v>18975</v>
      </c>
      <c r="B5154" s="3"/>
      <c r="C5154" s="3"/>
      <c r="D5154" s="3" t="s">
        <v>18976</v>
      </c>
      <c r="E5154" s="3"/>
      <c r="F5154" s="3" t="s">
        <v>3162</v>
      </c>
      <c r="G5154" s="3" t="s">
        <v>8230</v>
      </c>
      <c r="H5154" s="3" t="s">
        <v>28</v>
      </c>
      <c r="I5154" s="3" t="s">
        <v>8215</v>
      </c>
      <c r="J5154" s="1" t="s">
        <v>37</v>
      </c>
      <c r="K5154" s="7" t="s">
        <v>38</v>
      </c>
      <c r="L5154" s="3" t="s">
        <v>28</v>
      </c>
      <c r="M5154" s="3" t="s">
        <v>24</v>
      </c>
      <c r="N5154" s="3" t="s">
        <v>4963</v>
      </c>
      <c r="O5154" s="77" t="s">
        <v>28</v>
      </c>
      <c r="P5154" s="77" t="s">
        <v>39</v>
      </c>
      <c r="Q5154" s="77" t="s">
        <v>32</v>
      </c>
      <c r="R5154" s="77"/>
    </row>
    <row r="5155" spans="1:18" ht="15" customHeight="1">
      <c r="A5155" s="5" t="s">
        <v>18977</v>
      </c>
      <c r="B5155" s="3" t="s">
        <v>18978</v>
      </c>
      <c r="C5155" s="3" t="s">
        <v>18979</v>
      </c>
      <c r="D5155" s="3" t="s">
        <v>18980</v>
      </c>
      <c r="E5155" s="3" t="s">
        <v>18981</v>
      </c>
      <c r="F5155" s="3" t="s">
        <v>22</v>
      </c>
      <c r="G5155" s="3" t="s">
        <v>9356</v>
      </c>
      <c r="H5155" s="3" t="s">
        <v>24</v>
      </c>
      <c r="I5155" s="3" t="s">
        <v>8215</v>
      </c>
      <c r="J5155" s="1" t="s">
        <v>37</v>
      </c>
      <c r="K5155" s="7" t="s">
        <v>38</v>
      </c>
      <c r="L5155" s="3" t="s">
        <v>28</v>
      </c>
      <c r="M5155" s="3" t="s">
        <v>28</v>
      </c>
      <c r="N5155" s="3" t="s">
        <v>4963</v>
      </c>
      <c r="O5155" s="77" t="s">
        <v>28</v>
      </c>
      <c r="P5155" s="77" t="s">
        <v>46</v>
      </c>
      <c r="Q5155" s="77" t="s">
        <v>32</v>
      </c>
      <c r="R5155" s="77"/>
    </row>
    <row r="5156" spans="1:18" ht="15" customHeight="1">
      <c r="A5156" s="5" t="s">
        <v>18982</v>
      </c>
      <c r="B5156" s="3" t="s">
        <v>18983</v>
      </c>
      <c r="C5156" s="3"/>
      <c r="D5156" s="3" t="s">
        <v>18984</v>
      </c>
      <c r="E5156" s="3" t="s">
        <v>18985</v>
      </c>
      <c r="F5156" s="3" t="s">
        <v>22</v>
      </c>
      <c r="G5156" s="3" t="s">
        <v>60</v>
      </c>
      <c r="H5156" s="3" t="s">
        <v>24</v>
      </c>
      <c r="I5156" s="3" t="s">
        <v>8215</v>
      </c>
      <c r="J5156" s="1" t="s">
        <v>37</v>
      </c>
      <c r="K5156" s="7" t="s">
        <v>38</v>
      </c>
      <c r="L5156" s="3" t="s">
        <v>28</v>
      </c>
      <c r="M5156" s="3" t="s">
        <v>28</v>
      </c>
      <c r="N5156" s="3" t="s">
        <v>4963</v>
      </c>
      <c r="O5156" s="77" t="s">
        <v>28</v>
      </c>
      <c r="P5156" s="77" t="s">
        <v>39</v>
      </c>
      <c r="Q5156" s="77" t="s">
        <v>32</v>
      </c>
      <c r="R5156" s="77"/>
    </row>
    <row r="5157" spans="1:18" ht="15" customHeight="1">
      <c r="A5157" s="5" t="s">
        <v>18986</v>
      </c>
      <c r="B5157" s="3" t="s">
        <v>18987</v>
      </c>
      <c r="C5157" s="3" t="s">
        <v>18988</v>
      </c>
      <c r="D5157" s="3" t="s">
        <v>18989</v>
      </c>
      <c r="E5157" s="3"/>
      <c r="F5157" s="3" t="s">
        <v>22</v>
      </c>
      <c r="G5157" s="3" t="s">
        <v>65</v>
      </c>
      <c r="H5157" s="3" t="s">
        <v>24</v>
      </c>
      <c r="I5157" s="3" t="s">
        <v>8215</v>
      </c>
      <c r="J5157" s="1" t="s">
        <v>26</v>
      </c>
      <c r="K5157" s="7" t="s">
        <v>27</v>
      </c>
      <c r="L5157" s="3" t="s">
        <v>28</v>
      </c>
      <c r="M5157" s="3" t="s">
        <v>29</v>
      </c>
      <c r="N5157" s="3" t="s">
        <v>8226</v>
      </c>
      <c r="O5157" s="77" t="s">
        <v>28</v>
      </c>
      <c r="P5157" s="77" t="s">
        <v>104</v>
      </c>
      <c r="Q5157" s="77" t="s">
        <v>32</v>
      </c>
      <c r="R5157" s="77"/>
    </row>
    <row r="5158" spans="1:18" ht="15" customHeight="1">
      <c r="A5158" s="5" t="s">
        <v>18990</v>
      </c>
      <c r="B5158" s="3" t="s">
        <v>18991</v>
      </c>
      <c r="C5158" s="3" t="s">
        <v>18992</v>
      </c>
      <c r="D5158" s="3" t="s">
        <v>18993</v>
      </c>
      <c r="E5158" s="3" t="s">
        <v>18994</v>
      </c>
      <c r="F5158" s="3" t="s">
        <v>22</v>
      </c>
      <c r="G5158" s="3" t="s">
        <v>65</v>
      </c>
      <c r="H5158" s="3" t="s">
        <v>32</v>
      </c>
      <c r="I5158" s="3" t="s">
        <v>8215</v>
      </c>
      <c r="J5158" s="1" t="s">
        <v>37</v>
      </c>
      <c r="K5158" s="7" t="s">
        <v>89</v>
      </c>
      <c r="L5158" s="3" t="s">
        <v>28</v>
      </c>
      <c r="M5158" s="3" t="s">
        <v>29</v>
      </c>
      <c r="N5158" s="3" t="s">
        <v>7991</v>
      </c>
      <c r="O5158" s="77" t="s">
        <v>28</v>
      </c>
      <c r="P5158" s="77" t="s">
        <v>90</v>
      </c>
      <c r="Q5158" s="77" t="s">
        <v>32</v>
      </c>
      <c r="R5158" s="77"/>
    </row>
    <row r="5159" spans="1:18" ht="15" customHeight="1">
      <c r="A5159" s="5" t="s">
        <v>18995</v>
      </c>
      <c r="B5159" s="3" t="s">
        <v>18996</v>
      </c>
      <c r="C5159" s="3" t="s">
        <v>18997</v>
      </c>
      <c r="D5159" s="3" t="s">
        <v>18998</v>
      </c>
      <c r="E5159" s="3" t="s">
        <v>18999</v>
      </c>
      <c r="F5159" s="3" t="s">
        <v>22</v>
      </c>
      <c r="G5159" s="3" t="s">
        <v>195</v>
      </c>
      <c r="H5159" s="3" t="s">
        <v>32</v>
      </c>
      <c r="I5159" s="3" t="s">
        <v>8215</v>
      </c>
      <c r="J5159" s="1" t="s">
        <v>37</v>
      </c>
      <c r="K5159" s="7" t="s">
        <v>89</v>
      </c>
      <c r="L5159" s="3" t="s">
        <v>30</v>
      </c>
      <c r="M5159" s="3" t="s">
        <v>28</v>
      </c>
      <c r="N5159" s="3" t="s">
        <v>7991</v>
      </c>
      <c r="O5159" s="77" t="s">
        <v>28</v>
      </c>
      <c r="P5159" s="77" t="s">
        <v>458</v>
      </c>
      <c r="Q5159" s="77" t="s">
        <v>32</v>
      </c>
      <c r="R5159" s="77"/>
    </row>
    <row r="5160" spans="1:18" ht="15" customHeight="1">
      <c r="A5160" s="5" t="s">
        <v>19000</v>
      </c>
      <c r="B5160" s="3" t="s">
        <v>19001</v>
      </c>
      <c r="C5160" s="3" t="s">
        <v>19002</v>
      </c>
      <c r="D5160" s="3" t="s">
        <v>19003</v>
      </c>
      <c r="E5160" s="3" t="s">
        <v>19004</v>
      </c>
      <c r="F5160" s="3" t="s">
        <v>164</v>
      </c>
      <c r="G5160" s="3" t="s">
        <v>60</v>
      </c>
      <c r="H5160" s="3" t="s">
        <v>28</v>
      </c>
      <c r="I5160" s="3" t="s">
        <v>8215</v>
      </c>
      <c r="J5160" s="1" t="s">
        <v>179</v>
      </c>
      <c r="K5160" s="7" t="s">
        <v>38</v>
      </c>
      <c r="L5160" s="3" t="s">
        <v>28</v>
      </c>
      <c r="M5160" s="3" t="s">
        <v>28</v>
      </c>
      <c r="N5160" s="3" t="s">
        <v>24</v>
      </c>
      <c r="O5160" s="77" t="s">
        <v>28</v>
      </c>
      <c r="P5160" s="77" t="s">
        <v>39</v>
      </c>
      <c r="Q5160" s="77" t="s">
        <v>32</v>
      </c>
      <c r="R5160" s="77" t="s">
        <v>166</v>
      </c>
    </row>
    <row r="5161" spans="1:18" ht="15" customHeight="1">
      <c r="A5161" s="5" t="s">
        <v>19005</v>
      </c>
      <c r="B5161" s="3" t="s">
        <v>19006</v>
      </c>
      <c r="C5161" s="3"/>
      <c r="D5161" s="3" t="s">
        <v>19007</v>
      </c>
      <c r="E5161" s="3" t="s">
        <v>19008</v>
      </c>
      <c r="F5161" s="3" t="s">
        <v>22</v>
      </c>
      <c r="G5161" s="3" t="s">
        <v>23</v>
      </c>
      <c r="H5161" s="3" t="s">
        <v>24</v>
      </c>
      <c r="I5161" s="3" t="s">
        <v>8215</v>
      </c>
      <c r="J5161" s="1" t="s">
        <v>37</v>
      </c>
      <c r="K5161" s="7" t="s">
        <v>27</v>
      </c>
      <c r="L5161" s="3" t="s">
        <v>28</v>
      </c>
      <c r="M5161" s="3" t="s">
        <v>29</v>
      </c>
      <c r="N5161" s="3" t="s">
        <v>8240</v>
      </c>
      <c r="O5161" s="77" t="s">
        <v>28</v>
      </c>
      <c r="P5161" s="77" t="s">
        <v>104</v>
      </c>
      <c r="Q5161" s="77" t="s">
        <v>32</v>
      </c>
      <c r="R5161" s="77"/>
    </row>
    <row r="5162" spans="1:18" ht="15" customHeight="1">
      <c r="A5162" s="5" t="s">
        <v>19009</v>
      </c>
      <c r="B5162" s="3" t="s">
        <v>19010</v>
      </c>
      <c r="C5162" s="3" t="s">
        <v>19011</v>
      </c>
      <c r="D5162" s="3"/>
      <c r="E5162" s="3"/>
      <c r="F5162" s="3" t="s">
        <v>3162</v>
      </c>
      <c r="G5162" s="3" t="s">
        <v>8230</v>
      </c>
      <c r="H5162" s="3" t="s">
        <v>29</v>
      </c>
      <c r="I5162" s="3" t="s">
        <v>8215</v>
      </c>
      <c r="J5162" s="1" t="s">
        <v>37</v>
      </c>
      <c r="K5162" s="7" t="s">
        <v>38</v>
      </c>
      <c r="L5162" s="3" t="s">
        <v>28</v>
      </c>
      <c r="M5162" s="3" t="s">
        <v>28</v>
      </c>
      <c r="N5162" s="3" t="s">
        <v>4963</v>
      </c>
      <c r="O5162" s="77" t="s">
        <v>28</v>
      </c>
      <c r="P5162" s="77" t="s">
        <v>39</v>
      </c>
      <c r="Q5162" s="77" t="s">
        <v>32</v>
      </c>
      <c r="R5162" s="77"/>
    </row>
    <row r="5163" spans="1:18" ht="15" customHeight="1">
      <c r="A5163" s="5" t="s">
        <v>19012</v>
      </c>
      <c r="B5163" s="3" t="s">
        <v>19013</v>
      </c>
      <c r="C5163" s="3" t="s">
        <v>19014</v>
      </c>
      <c r="D5163" s="3" t="s">
        <v>19015</v>
      </c>
      <c r="E5163" s="3" t="s">
        <v>19016</v>
      </c>
      <c r="F5163" s="3" t="s">
        <v>22</v>
      </c>
      <c r="G5163" s="3" t="s">
        <v>23</v>
      </c>
      <c r="H5163" s="3" t="s">
        <v>24</v>
      </c>
      <c r="I5163" s="3" t="s">
        <v>8215</v>
      </c>
      <c r="J5163" s="1" t="s">
        <v>37</v>
      </c>
      <c r="K5163" s="7" t="s">
        <v>38</v>
      </c>
      <c r="L5163" s="3" t="s">
        <v>28</v>
      </c>
      <c r="M5163" s="3" t="s">
        <v>28</v>
      </c>
      <c r="N5163" s="3" t="s">
        <v>4963</v>
      </c>
      <c r="O5163" s="77" t="s">
        <v>28</v>
      </c>
      <c r="P5163" s="77" t="s">
        <v>46</v>
      </c>
      <c r="Q5163" s="77" t="s">
        <v>32</v>
      </c>
      <c r="R5163" s="77"/>
    </row>
    <row r="5164" spans="1:18" ht="15" customHeight="1">
      <c r="A5164" s="5" t="s">
        <v>19017</v>
      </c>
      <c r="B5164" s="3" t="s">
        <v>19018</v>
      </c>
      <c r="C5164" s="3" t="s">
        <v>19019</v>
      </c>
      <c r="D5164" s="3" t="s">
        <v>19020</v>
      </c>
      <c r="E5164" s="3" t="s">
        <v>19021</v>
      </c>
      <c r="F5164" s="3" t="s">
        <v>22</v>
      </c>
      <c r="G5164" s="3" t="s">
        <v>65</v>
      </c>
      <c r="H5164" s="3" t="s">
        <v>32</v>
      </c>
      <c r="I5164" s="3" t="s">
        <v>8215</v>
      </c>
      <c r="J5164" s="1" t="s">
        <v>37</v>
      </c>
      <c r="K5164" s="7" t="s">
        <v>89</v>
      </c>
      <c r="L5164" s="3" t="s">
        <v>28</v>
      </c>
      <c r="M5164" s="3" t="s">
        <v>29</v>
      </c>
      <c r="N5164" s="3" t="s">
        <v>7991</v>
      </c>
      <c r="O5164" s="77" t="s">
        <v>28</v>
      </c>
      <c r="P5164" s="77" t="s">
        <v>90</v>
      </c>
      <c r="Q5164" s="77" t="s">
        <v>32</v>
      </c>
      <c r="R5164" s="77"/>
    </row>
    <row r="5165" spans="1:18" ht="15" customHeight="1">
      <c r="A5165" s="5" t="s">
        <v>19022</v>
      </c>
      <c r="B5165" s="3" t="s">
        <v>19023</v>
      </c>
      <c r="C5165" s="3"/>
      <c r="D5165" s="3" t="s">
        <v>19024</v>
      </c>
      <c r="E5165" s="3" t="s">
        <v>19025</v>
      </c>
      <c r="F5165" s="3" t="s">
        <v>22</v>
      </c>
      <c r="G5165" s="3" t="s">
        <v>60</v>
      </c>
      <c r="H5165" s="3" t="s">
        <v>24</v>
      </c>
      <c r="I5165" s="3" t="s">
        <v>8215</v>
      </c>
      <c r="J5165" s="1" t="s">
        <v>109</v>
      </c>
      <c r="K5165" s="7" t="s">
        <v>27</v>
      </c>
      <c r="L5165" s="3" t="s">
        <v>28</v>
      </c>
      <c r="M5165" s="3" t="s">
        <v>28</v>
      </c>
      <c r="N5165" s="3" t="s">
        <v>4963</v>
      </c>
      <c r="O5165" s="77" t="s">
        <v>28</v>
      </c>
      <c r="P5165" s="77" t="s">
        <v>104</v>
      </c>
      <c r="Q5165" s="77" t="s">
        <v>32</v>
      </c>
      <c r="R5165" s="77"/>
    </row>
    <row r="5166" spans="1:18" ht="15" customHeight="1">
      <c r="A5166" s="5" t="s">
        <v>19026</v>
      </c>
      <c r="B5166" s="3" t="s">
        <v>19027</v>
      </c>
      <c r="C5166" s="3" t="s">
        <v>19028</v>
      </c>
      <c r="D5166" s="3" t="s">
        <v>19029</v>
      </c>
      <c r="E5166" s="3"/>
      <c r="F5166" s="3" t="s">
        <v>3162</v>
      </c>
      <c r="G5166" s="3" t="s">
        <v>9388</v>
      </c>
      <c r="H5166" s="3" t="s">
        <v>28</v>
      </c>
      <c r="I5166" s="3" t="s">
        <v>8215</v>
      </c>
      <c r="J5166" s="1" t="s">
        <v>37</v>
      </c>
      <c r="K5166" s="7" t="s">
        <v>38</v>
      </c>
      <c r="L5166" s="3" t="s">
        <v>28</v>
      </c>
      <c r="M5166" s="3" t="s">
        <v>28</v>
      </c>
      <c r="N5166" s="3" t="s">
        <v>4963</v>
      </c>
      <c r="O5166" s="77" t="s">
        <v>28</v>
      </c>
      <c r="P5166" s="77" t="s">
        <v>39</v>
      </c>
      <c r="Q5166" s="77" t="s">
        <v>32</v>
      </c>
      <c r="R5166" s="77"/>
    </row>
    <row r="5167" spans="1:18" ht="15" customHeight="1">
      <c r="A5167" s="5" t="s">
        <v>19030</v>
      </c>
      <c r="B5167" s="3" t="s">
        <v>19031</v>
      </c>
      <c r="C5167" s="3"/>
      <c r="D5167" s="3" t="s">
        <v>19032</v>
      </c>
      <c r="E5167" s="3" t="s">
        <v>19033</v>
      </c>
      <c r="F5167" s="3" t="s">
        <v>22</v>
      </c>
      <c r="G5167" s="3" t="s">
        <v>60</v>
      </c>
      <c r="H5167" s="3" t="s">
        <v>24</v>
      </c>
      <c r="I5167" s="3" t="s">
        <v>8215</v>
      </c>
      <c r="J5167" s="1" t="s">
        <v>37</v>
      </c>
      <c r="K5167" s="7" t="s">
        <v>38</v>
      </c>
      <c r="L5167" s="3" t="s">
        <v>28</v>
      </c>
      <c r="M5167" s="3" t="s">
        <v>28</v>
      </c>
      <c r="N5167" s="3" t="s">
        <v>4963</v>
      </c>
      <c r="O5167" s="77" t="s">
        <v>28</v>
      </c>
      <c r="P5167" s="77" t="s">
        <v>39</v>
      </c>
      <c r="Q5167" s="77" t="s">
        <v>32</v>
      </c>
      <c r="R5167" s="77"/>
    </row>
    <row r="5168" spans="1:18" ht="15" customHeight="1">
      <c r="A5168" s="5" t="s">
        <v>19034</v>
      </c>
      <c r="B5168" s="3" t="s">
        <v>19035</v>
      </c>
      <c r="C5168" s="3"/>
      <c r="D5168" s="3" t="s">
        <v>19036</v>
      </c>
      <c r="E5168" s="3" t="s">
        <v>19037</v>
      </c>
      <c r="F5168" s="3" t="s">
        <v>22</v>
      </c>
      <c r="G5168" s="3" t="s">
        <v>19038</v>
      </c>
      <c r="H5168" s="3" t="s">
        <v>24</v>
      </c>
      <c r="I5168" s="3" t="s">
        <v>8215</v>
      </c>
      <c r="J5168" s="1" t="s">
        <v>483</v>
      </c>
      <c r="K5168" s="7" t="s">
        <v>27</v>
      </c>
      <c r="L5168" s="3" t="s">
        <v>28</v>
      </c>
      <c r="M5168" s="3" t="s">
        <v>29</v>
      </c>
      <c r="N5168" s="3" t="s">
        <v>8226</v>
      </c>
      <c r="O5168" s="77" t="s">
        <v>28</v>
      </c>
      <c r="P5168" s="77" t="s">
        <v>104</v>
      </c>
      <c r="Q5168" s="77" t="s">
        <v>32</v>
      </c>
      <c r="R5168" s="77"/>
    </row>
    <row r="5169" spans="1:18" ht="15" customHeight="1">
      <c r="A5169" s="5" t="s">
        <v>19039</v>
      </c>
      <c r="B5169" s="3" t="s">
        <v>19040</v>
      </c>
      <c r="C5169" s="3" t="s">
        <v>19041</v>
      </c>
      <c r="D5169" s="3" t="s">
        <v>19042</v>
      </c>
      <c r="E5169" s="3" t="s">
        <v>19043</v>
      </c>
      <c r="F5169" s="3" t="s">
        <v>22</v>
      </c>
      <c r="G5169" s="3" t="s">
        <v>60</v>
      </c>
      <c r="H5169" s="3" t="s">
        <v>32</v>
      </c>
      <c r="I5169" s="3" t="s">
        <v>8215</v>
      </c>
      <c r="J5169" s="1" t="s">
        <v>37</v>
      </c>
      <c r="K5169" s="7" t="s">
        <v>89</v>
      </c>
      <c r="L5169" s="3" t="s">
        <v>28</v>
      </c>
      <c r="M5169" s="3" t="s">
        <v>29</v>
      </c>
      <c r="N5169" s="3" t="s">
        <v>7991</v>
      </c>
      <c r="O5169" s="77" t="s">
        <v>28</v>
      </c>
      <c r="P5169" s="77" t="s">
        <v>90</v>
      </c>
      <c r="Q5169" s="77" t="s">
        <v>32</v>
      </c>
      <c r="R5169" s="77"/>
    </row>
    <row r="5170" spans="1:18" ht="15" customHeight="1">
      <c r="A5170" s="5" t="s">
        <v>19044</v>
      </c>
      <c r="B5170" s="3" t="s">
        <v>19045</v>
      </c>
      <c r="C5170" s="3"/>
      <c r="D5170" s="3" t="s">
        <v>19046</v>
      </c>
      <c r="E5170" s="3" t="s">
        <v>19047</v>
      </c>
      <c r="F5170" s="3" t="s">
        <v>22</v>
      </c>
      <c r="G5170" s="3" t="s">
        <v>195</v>
      </c>
      <c r="H5170" s="3" t="s">
        <v>24</v>
      </c>
      <c r="I5170" s="3" t="s">
        <v>8215</v>
      </c>
      <c r="J5170" s="1" t="s">
        <v>37</v>
      </c>
      <c r="K5170" s="7" t="s">
        <v>27</v>
      </c>
      <c r="L5170" s="3" t="s">
        <v>28</v>
      </c>
      <c r="M5170" s="3" t="s">
        <v>29</v>
      </c>
      <c r="N5170" s="3" t="s">
        <v>8226</v>
      </c>
      <c r="O5170" s="77" t="s">
        <v>28</v>
      </c>
      <c r="P5170" s="77" t="s">
        <v>104</v>
      </c>
      <c r="Q5170" s="77" t="s">
        <v>32</v>
      </c>
      <c r="R5170" s="77"/>
    </row>
    <row r="5171" spans="1:18" ht="15" customHeight="1">
      <c r="A5171" s="5" t="s">
        <v>19048</v>
      </c>
      <c r="B5171" s="3" t="s">
        <v>19049</v>
      </c>
      <c r="C5171" s="3"/>
      <c r="D5171" s="3" t="s">
        <v>19050</v>
      </c>
      <c r="E5171" s="3" t="s">
        <v>19051</v>
      </c>
      <c r="F5171" s="3" t="s">
        <v>22</v>
      </c>
      <c r="G5171" s="3" t="s">
        <v>60</v>
      </c>
      <c r="H5171" s="3" t="s">
        <v>24</v>
      </c>
      <c r="I5171" s="3" t="s">
        <v>8215</v>
      </c>
      <c r="J5171" s="1" t="s">
        <v>37</v>
      </c>
      <c r="K5171" s="7" t="s">
        <v>38</v>
      </c>
      <c r="L5171" s="3" t="s">
        <v>28</v>
      </c>
      <c r="M5171" s="3" t="s">
        <v>28</v>
      </c>
      <c r="N5171" s="3" t="s">
        <v>4963</v>
      </c>
      <c r="O5171" s="77" t="s">
        <v>28</v>
      </c>
      <c r="P5171" s="77" t="s">
        <v>39</v>
      </c>
      <c r="Q5171" s="77" t="s">
        <v>32</v>
      </c>
      <c r="R5171" s="77"/>
    </row>
    <row r="5172" spans="1:18" ht="15" customHeight="1">
      <c r="A5172" s="5" t="s">
        <v>19052</v>
      </c>
      <c r="B5172" s="3" t="s">
        <v>19053</v>
      </c>
      <c r="C5172" s="3"/>
      <c r="D5172" s="3" t="s">
        <v>19054</v>
      </c>
      <c r="E5172" s="3" t="s">
        <v>19055</v>
      </c>
      <c r="F5172" s="3" t="s">
        <v>22</v>
      </c>
      <c r="G5172" s="3" t="s">
        <v>60</v>
      </c>
      <c r="H5172" s="3" t="s">
        <v>24</v>
      </c>
      <c r="I5172" s="3" t="s">
        <v>8215</v>
      </c>
      <c r="J5172" s="1" t="s">
        <v>1021</v>
      </c>
      <c r="K5172" s="7" t="s">
        <v>38</v>
      </c>
      <c r="L5172" s="3" t="s">
        <v>28</v>
      </c>
      <c r="M5172" s="3" t="s">
        <v>28</v>
      </c>
      <c r="N5172" s="3" t="s">
        <v>4963</v>
      </c>
      <c r="O5172" s="77" t="s">
        <v>28</v>
      </c>
      <c r="P5172" s="77" t="s">
        <v>46</v>
      </c>
      <c r="Q5172" s="77" t="s">
        <v>32</v>
      </c>
      <c r="R5172" s="77"/>
    </row>
    <row r="5173" spans="1:18" ht="15" customHeight="1">
      <c r="A5173" s="5" t="s">
        <v>19056</v>
      </c>
      <c r="B5173" s="3" t="s">
        <v>19057</v>
      </c>
      <c r="C5173" s="3"/>
      <c r="D5173" s="3" t="s">
        <v>19058</v>
      </c>
      <c r="E5173" s="3" t="s">
        <v>19059</v>
      </c>
      <c r="F5173" s="3" t="s">
        <v>22</v>
      </c>
      <c r="G5173" s="3" t="s">
        <v>195</v>
      </c>
      <c r="H5173" s="3" t="s">
        <v>24</v>
      </c>
      <c r="I5173" s="3" t="s">
        <v>8215</v>
      </c>
      <c r="J5173" s="1" t="s">
        <v>26</v>
      </c>
      <c r="K5173" s="7" t="s">
        <v>27</v>
      </c>
      <c r="L5173" s="3" t="s">
        <v>28</v>
      </c>
      <c r="M5173" s="3" t="s">
        <v>28</v>
      </c>
      <c r="N5173" s="3" t="s">
        <v>8226</v>
      </c>
      <c r="O5173" s="77" t="s">
        <v>28</v>
      </c>
      <c r="P5173" s="77" t="s">
        <v>104</v>
      </c>
      <c r="Q5173" s="77" t="s">
        <v>32</v>
      </c>
      <c r="R5173" s="77"/>
    </row>
    <row r="5174" spans="1:18" ht="15" customHeight="1">
      <c r="A5174" s="5" t="s">
        <v>19060</v>
      </c>
      <c r="B5174" s="3" t="s">
        <v>19061</v>
      </c>
      <c r="C5174" s="3"/>
      <c r="D5174" s="3" t="s">
        <v>19062</v>
      </c>
      <c r="E5174" s="3" t="s">
        <v>19063</v>
      </c>
      <c r="F5174" s="3" t="s">
        <v>22</v>
      </c>
      <c r="G5174" s="3" t="s">
        <v>60</v>
      </c>
      <c r="H5174" s="3" t="s">
        <v>24</v>
      </c>
      <c r="I5174" s="3" t="s">
        <v>8215</v>
      </c>
      <c r="J5174" s="1" t="s">
        <v>37</v>
      </c>
      <c r="K5174" s="7" t="s">
        <v>38</v>
      </c>
      <c r="L5174" s="3" t="s">
        <v>28</v>
      </c>
      <c r="M5174" s="3" t="s">
        <v>28</v>
      </c>
      <c r="N5174" s="3" t="s">
        <v>4963</v>
      </c>
      <c r="O5174" s="77" t="s">
        <v>28</v>
      </c>
      <c r="P5174" s="77" t="s">
        <v>46</v>
      </c>
      <c r="Q5174" s="77" t="s">
        <v>32</v>
      </c>
      <c r="R5174" s="77"/>
    </row>
    <row r="5175" spans="1:18" ht="15" customHeight="1">
      <c r="A5175" s="5" t="s">
        <v>19064</v>
      </c>
      <c r="B5175" s="3" t="s">
        <v>19065</v>
      </c>
      <c r="C5175" s="3"/>
      <c r="D5175" s="3" t="s">
        <v>19066</v>
      </c>
      <c r="E5175" s="3" t="s">
        <v>19067</v>
      </c>
      <c r="F5175" s="3" t="s">
        <v>22</v>
      </c>
      <c r="G5175" s="3" t="s">
        <v>60</v>
      </c>
      <c r="H5175" s="3" t="s">
        <v>24</v>
      </c>
      <c r="I5175" s="3" t="s">
        <v>8215</v>
      </c>
      <c r="J5175" s="1" t="s">
        <v>37</v>
      </c>
      <c r="K5175" s="7" t="s">
        <v>38</v>
      </c>
      <c r="L5175" s="3" t="s">
        <v>28</v>
      </c>
      <c r="M5175" s="3" t="s">
        <v>28</v>
      </c>
      <c r="N5175" s="3" t="s">
        <v>4963</v>
      </c>
      <c r="O5175" s="77" t="s">
        <v>28</v>
      </c>
      <c r="P5175" s="77" t="s">
        <v>46</v>
      </c>
      <c r="Q5175" s="77" t="s">
        <v>32</v>
      </c>
      <c r="R5175" s="77"/>
    </row>
    <row r="5176" spans="1:18" ht="15" customHeight="1">
      <c r="A5176" s="5" t="s">
        <v>19068</v>
      </c>
      <c r="B5176" s="3" t="s">
        <v>19069</v>
      </c>
      <c r="C5176" s="3"/>
      <c r="D5176" s="3" t="s">
        <v>19070</v>
      </c>
      <c r="E5176" s="3" t="s">
        <v>19071</v>
      </c>
      <c r="F5176" s="3" t="s">
        <v>22</v>
      </c>
      <c r="G5176" s="3" t="s">
        <v>60</v>
      </c>
      <c r="H5176" s="3" t="s">
        <v>24</v>
      </c>
      <c r="I5176" s="3" t="s">
        <v>8215</v>
      </c>
      <c r="J5176" s="1" t="s">
        <v>165</v>
      </c>
      <c r="K5176" s="7" t="s">
        <v>27</v>
      </c>
      <c r="L5176" s="3" t="s">
        <v>28</v>
      </c>
      <c r="M5176" s="3" t="s">
        <v>28</v>
      </c>
      <c r="N5176" s="3" t="s">
        <v>8226</v>
      </c>
      <c r="O5176" s="77" t="s">
        <v>28</v>
      </c>
      <c r="P5176" s="77" t="s">
        <v>104</v>
      </c>
      <c r="Q5176" s="77" t="s">
        <v>32</v>
      </c>
      <c r="R5176" s="77"/>
    </row>
    <row r="5177" spans="1:18" ht="15" customHeight="1">
      <c r="A5177" s="5" t="s">
        <v>19072</v>
      </c>
      <c r="B5177" s="3" t="s">
        <v>19073</v>
      </c>
      <c r="C5177" s="3" t="s">
        <v>19074</v>
      </c>
      <c r="D5177" s="3" t="s">
        <v>19075</v>
      </c>
      <c r="E5177" s="3" t="s">
        <v>19076</v>
      </c>
      <c r="F5177" s="3" t="s">
        <v>22</v>
      </c>
      <c r="G5177" s="3" t="s">
        <v>65</v>
      </c>
      <c r="H5177" s="3" t="s">
        <v>32</v>
      </c>
      <c r="I5177" s="3" t="s">
        <v>8215</v>
      </c>
      <c r="J5177" s="1" t="s">
        <v>37</v>
      </c>
      <c r="K5177" s="7" t="s">
        <v>89</v>
      </c>
      <c r="L5177" s="3" t="s">
        <v>28</v>
      </c>
      <c r="M5177" s="3" t="s">
        <v>29</v>
      </c>
      <c r="N5177" s="3" t="s">
        <v>7991</v>
      </c>
      <c r="O5177" s="77" t="s">
        <v>28</v>
      </c>
      <c r="P5177" s="77" t="s">
        <v>90</v>
      </c>
      <c r="Q5177" s="77" t="s">
        <v>32</v>
      </c>
      <c r="R5177" s="77"/>
    </row>
    <row r="5178" spans="1:18" ht="15" customHeight="1">
      <c r="A5178" s="5" t="s">
        <v>19077</v>
      </c>
      <c r="B5178" s="3" t="s">
        <v>19078</v>
      </c>
      <c r="C5178" s="3" t="s">
        <v>19079</v>
      </c>
      <c r="D5178" s="3" t="s">
        <v>19080</v>
      </c>
      <c r="E5178" s="3" t="s">
        <v>19081</v>
      </c>
      <c r="F5178" s="3" t="s">
        <v>22</v>
      </c>
      <c r="G5178" s="3" t="s">
        <v>8230</v>
      </c>
      <c r="H5178" s="3" t="s">
        <v>24</v>
      </c>
      <c r="I5178" s="3" t="s">
        <v>8215</v>
      </c>
      <c r="J5178" s="1" t="s">
        <v>37</v>
      </c>
      <c r="K5178" s="7" t="s">
        <v>38</v>
      </c>
      <c r="L5178" s="3" t="s">
        <v>28</v>
      </c>
      <c r="M5178" s="3" t="s">
        <v>28</v>
      </c>
      <c r="N5178" s="3" t="s">
        <v>4963</v>
      </c>
      <c r="O5178" s="77" t="s">
        <v>28</v>
      </c>
      <c r="P5178" s="77" t="s">
        <v>46</v>
      </c>
      <c r="Q5178" s="77" t="s">
        <v>32</v>
      </c>
      <c r="R5178" s="77"/>
    </row>
    <row r="5179" spans="1:18" ht="15" customHeight="1">
      <c r="A5179" s="5" t="s">
        <v>19082</v>
      </c>
      <c r="B5179" s="3" t="s">
        <v>19083</v>
      </c>
      <c r="C5179" s="3"/>
      <c r="D5179" s="3" t="s">
        <v>19084</v>
      </c>
      <c r="E5179" s="3" t="s">
        <v>19085</v>
      </c>
      <c r="F5179" s="3" t="s">
        <v>22</v>
      </c>
      <c r="G5179" s="3" t="s">
        <v>23</v>
      </c>
      <c r="H5179" s="3" t="s">
        <v>24</v>
      </c>
      <c r="I5179" s="3" t="s">
        <v>8215</v>
      </c>
      <c r="J5179" s="1" t="s">
        <v>37</v>
      </c>
      <c r="K5179" s="7" t="s">
        <v>27</v>
      </c>
      <c r="L5179" s="3" t="s">
        <v>28</v>
      </c>
      <c r="M5179" s="3" t="s">
        <v>29</v>
      </c>
      <c r="N5179" s="3" t="s">
        <v>8226</v>
      </c>
      <c r="O5179" s="77" t="s">
        <v>28</v>
      </c>
      <c r="P5179" s="77" t="s">
        <v>104</v>
      </c>
      <c r="Q5179" s="77" t="s">
        <v>32</v>
      </c>
      <c r="R5179" s="77"/>
    </row>
    <row r="5180" spans="1:18" ht="15" customHeight="1">
      <c r="A5180" s="5" t="s">
        <v>19086</v>
      </c>
      <c r="B5180" s="3" t="s">
        <v>19087</v>
      </c>
      <c r="C5180" s="3" t="s">
        <v>19088</v>
      </c>
      <c r="D5180" s="3" t="s">
        <v>19089</v>
      </c>
      <c r="E5180" s="3"/>
      <c r="F5180" s="3" t="s">
        <v>22</v>
      </c>
      <c r="G5180" s="3" t="s">
        <v>60</v>
      </c>
      <c r="H5180" s="3" t="s">
        <v>24</v>
      </c>
      <c r="I5180" s="3" t="s">
        <v>8215</v>
      </c>
      <c r="J5180" s="1" t="s">
        <v>37</v>
      </c>
      <c r="K5180" s="7" t="s">
        <v>38</v>
      </c>
      <c r="L5180" s="3" t="s">
        <v>29</v>
      </c>
      <c r="M5180" s="3" t="s">
        <v>29</v>
      </c>
      <c r="N5180" s="3" t="s">
        <v>28</v>
      </c>
      <c r="O5180" s="77" t="s">
        <v>28</v>
      </c>
      <c r="P5180" s="77" t="s">
        <v>39</v>
      </c>
      <c r="Q5180" s="77" t="s">
        <v>32</v>
      </c>
      <c r="R5180" s="77"/>
    </row>
    <row r="5181" spans="1:18" ht="15" customHeight="1">
      <c r="A5181" s="5" t="s">
        <v>19090</v>
      </c>
      <c r="B5181" s="3" t="s">
        <v>19091</v>
      </c>
      <c r="C5181" s="3"/>
      <c r="D5181" s="3" t="s">
        <v>19092</v>
      </c>
      <c r="E5181" s="3" t="s">
        <v>19093</v>
      </c>
      <c r="F5181" s="3" t="s">
        <v>22</v>
      </c>
      <c r="G5181" s="3" t="s">
        <v>60</v>
      </c>
      <c r="H5181" s="3" t="s">
        <v>24</v>
      </c>
      <c r="I5181" s="3" t="s">
        <v>8215</v>
      </c>
      <c r="J5181" s="1" t="s">
        <v>26</v>
      </c>
      <c r="K5181" s="7" t="s">
        <v>27</v>
      </c>
      <c r="L5181" s="3" t="s">
        <v>28</v>
      </c>
      <c r="M5181" s="3" t="s">
        <v>28</v>
      </c>
      <c r="N5181" s="3" t="s">
        <v>8226</v>
      </c>
      <c r="O5181" s="77" t="s">
        <v>28</v>
      </c>
      <c r="P5181" s="77" t="s">
        <v>104</v>
      </c>
      <c r="Q5181" s="77" t="s">
        <v>32</v>
      </c>
      <c r="R5181" s="77"/>
    </row>
    <row r="5182" spans="1:18" ht="15" customHeight="1">
      <c r="A5182" s="5" t="s">
        <v>19094</v>
      </c>
      <c r="B5182" s="3" t="s">
        <v>19095</v>
      </c>
      <c r="C5182" s="3" t="s">
        <v>19096</v>
      </c>
      <c r="D5182" s="3" t="s">
        <v>19097</v>
      </c>
      <c r="E5182" s="3" t="s">
        <v>19098</v>
      </c>
      <c r="F5182" s="3" t="s">
        <v>22</v>
      </c>
      <c r="G5182" s="3" t="s">
        <v>65</v>
      </c>
      <c r="H5182" s="3" t="s">
        <v>32</v>
      </c>
      <c r="I5182" s="3" t="s">
        <v>8215</v>
      </c>
      <c r="J5182" s="1" t="s">
        <v>37</v>
      </c>
      <c r="K5182" s="7" t="s">
        <v>89</v>
      </c>
      <c r="L5182" s="3" t="s">
        <v>28</v>
      </c>
      <c r="M5182" s="3" t="s">
        <v>29</v>
      </c>
      <c r="N5182" s="3" t="s">
        <v>7991</v>
      </c>
      <c r="O5182" s="77" t="s">
        <v>28</v>
      </c>
      <c r="P5182" s="77" t="s">
        <v>90</v>
      </c>
      <c r="Q5182" s="77" t="s">
        <v>32</v>
      </c>
      <c r="R5182" s="77"/>
    </row>
    <row r="5183" spans="1:18" ht="15" customHeight="1">
      <c r="A5183" s="5" t="s">
        <v>19099</v>
      </c>
      <c r="B5183" s="3" t="s">
        <v>19100</v>
      </c>
      <c r="C5183" s="3"/>
      <c r="D5183" s="3" t="s">
        <v>19101</v>
      </c>
      <c r="E5183" s="3" t="s">
        <v>19102</v>
      </c>
      <c r="F5183" s="3" t="s">
        <v>22</v>
      </c>
      <c r="G5183" s="3" t="s">
        <v>23</v>
      </c>
      <c r="H5183" s="3" t="s">
        <v>24</v>
      </c>
      <c r="I5183" s="3" t="s">
        <v>8215</v>
      </c>
      <c r="J5183" s="1" t="s">
        <v>37</v>
      </c>
      <c r="K5183" s="7" t="s">
        <v>27</v>
      </c>
      <c r="L5183" s="3" t="s">
        <v>28</v>
      </c>
      <c r="M5183" s="3" t="s">
        <v>29</v>
      </c>
      <c r="N5183" s="3" t="s">
        <v>8226</v>
      </c>
      <c r="O5183" s="77" t="s">
        <v>28</v>
      </c>
      <c r="P5183" s="77" t="s">
        <v>104</v>
      </c>
      <c r="Q5183" s="77" t="s">
        <v>32</v>
      </c>
      <c r="R5183" s="77"/>
    </row>
    <row r="5184" spans="1:18" ht="15" customHeight="1">
      <c r="A5184" s="5" t="s">
        <v>19103</v>
      </c>
      <c r="B5184" s="3" t="s">
        <v>19104</v>
      </c>
      <c r="C5184" s="3" t="s">
        <v>19105</v>
      </c>
      <c r="D5184" s="3" t="s">
        <v>19106</v>
      </c>
      <c r="E5184" s="3"/>
      <c r="F5184" s="3" t="s">
        <v>3162</v>
      </c>
      <c r="G5184" s="3" t="s">
        <v>8230</v>
      </c>
      <c r="H5184" s="3" t="s">
        <v>28</v>
      </c>
      <c r="I5184" s="3" t="s">
        <v>8215</v>
      </c>
      <c r="J5184" s="1" t="s">
        <v>37</v>
      </c>
      <c r="K5184" s="7" t="s">
        <v>38</v>
      </c>
      <c r="L5184" s="3" t="s">
        <v>28</v>
      </c>
      <c r="M5184" s="3" t="s">
        <v>24</v>
      </c>
      <c r="N5184" s="3" t="s">
        <v>4963</v>
      </c>
      <c r="O5184" s="77" t="s">
        <v>28</v>
      </c>
      <c r="P5184" s="77" t="s">
        <v>219</v>
      </c>
      <c r="Q5184" s="77" t="s">
        <v>32</v>
      </c>
      <c r="R5184" s="77"/>
    </row>
    <row r="5185" spans="1:18" ht="15" customHeight="1">
      <c r="A5185" s="5" t="s">
        <v>19107</v>
      </c>
      <c r="B5185" s="3" t="s">
        <v>19108</v>
      </c>
      <c r="C5185" s="3"/>
      <c r="D5185" s="3" t="s">
        <v>19109</v>
      </c>
      <c r="E5185" s="3" t="s">
        <v>19110</v>
      </c>
      <c r="F5185" s="3" t="s">
        <v>22</v>
      </c>
      <c r="G5185" s="3" t="s">
        <v>23</v>
      </c>
      <c r="H5185" s="3" t="s">
        <v>24</v>
      </c>
      <c r="I5185" s="3" t="s">
        <v>8215</v>
      </c>
      <c r="J5185" s="1" t="s">
        <v>37</v>
      </c>
      <c r="K5185" s="7" t="s">
        <v>27</v>
      </c>
      <c r="L5185" s="3" t="s">
        <v>28</v>
      </c>
      <c r="M5185" s="3" t="s">
        <v>29</v>
      </c>
      <c r="N5185" s="3" t="s">
        <v>8226</v>
      </c>
      <c r="O5185" s="77" t="s">
        <v>28</v>
      </c>
      <c r="P5185" s="77" t="s">
        <v>104</v>
      </c>
      <c r="Q5185" s="77" t="s">
        <v>32</v>
      </c>
      <c r="R5185" s="77"/>
    </row>
    <row r="5186" spans="1:18" ht="15" customHeight="1">
      <c r="A5186" s="5" t="s">
        <v>19111</v>
      </c>
      <c r="B5186" s="3" t="s">
        <v>19112</v>
      </c>
      <c r="C5186" s="3" t="s">
        <v>19113</v>
      </c>
      <c r="D5186" s="3"/>
      <c r="E5186" s="3"/>
      <c r="F5186" s="3" t="s">
        <v>3162</v>
      </c>
      <c r="G5186" s="3" t="s">
        <v>8230</v>
      </c>
      <c r="H5186" s="3" t="s">
        <v>28</v>
      </c>
      <c r="I5186" s="3" t="s">
        <v>8215</v>
      </c>
      <c r="J5186" s="1" t="s">
        <v>37</v>
      </c>
      <c r="K5186" s="7" t="s">
        <v>38</v>
      </c>
      <c r="L5186" s="3" t="s">
        <v>28</v>
      </c>
      <c r="M5186" s="3" t="s">
        <v>24</v>
      </c>
      <c r="N5186" s="3" t="s">
        <v>4963</v>
      </c>
      <c r="O5186" s="77" t="s">
        <v>28</v>
      </c>
      <c r="P5186" s="77" t="s">
        <v>219</v>
      </c>
      <c r="Q5186" s="77" t="s">
        <v>32</v>
      </c>
      <c r="R5186" s="77" t="s">
        <v>166</v>
      </c>
    </row>
    <row r="5187" spans="1:18" ht="15" customHeight="1">
      <c r="A5187" s="5" t="s">
        <v>19114</v>
      </c>
      <c r="B5187" s="3" t="s">
        <v>19115</v>
      </c>
      <c r="C5187" s="3"/>
      <c r="D5187" s="3" t="s">
        <v>19116</v>
      </c>
      <c r="E5187" s="3" t="s">
        <v>19117</v>
      </c>
      <c r="F5187" s="3" t="s">
        <v>22</v>
      </c>
      <c r="G5187" s="3" t="s">
        <v>65</v>
      </c>
      <c r="H5187" s="3" t="s">
        <v>24</v>
      </c>
      <c r="I5187" s="3" t="s">
        <v>8215</v>
      </c>
      <c r="J5187" s="1" t="s">
        <v>37</v>
      </c>
      <c r="K5187" s="7" t="s">
        <v>27</v>
      </c>
      <c r="L5187" s="3" t="s">
        <v>28</v>
      </c>
      <c r="M5187" s="3" t="s">
        <v>29</v>
      </c>
      <c r="N5187" s="3" t="s">
        <v>8226</v>
      </c>
      <c r="O5187" s="77" t="s">
        <v>29</v>
      </c>
      <c r="P5187" s="77" t="s">
        <v>104</v>
      </c>
      <c r="Q5187" s="77" t="s">
        <v>15289</v>
      </c>
      <c r="R5187" s="77"/>
    </row>
    <row r="5188" spans="1:18" ht="15" customHeight="1">
      <c r="A5188" s="5" t="s">
        <v>19118</v>
      </c>
      <c r="B5188" s="3" t="s">
        <v>19119</v>
      </c>
      <c r="C5188" s="3" t="s">
        <v>19120</v>
      </c>
      <c r="D5188" s="3" t="s">
        <v>19121</v>
      </c>
      <c r="E5188" s="3" t="s">
        <v>19122</v>
      </c>
      <c r="F5188" s="3" t="s">
        <v>22</v>
      </c>
      <c r="G5188" s="3" t="s">
        <v>53</v>
      </c>
      <c r="H5188" s="3" t="s">
        <v>32</v>
      </c>
      <c r="I5188" s="3" t="s">
        <v>8215</v>
      </c>
      <c r="J5188" s="1" t="s">
        <v>37</v>
      </c>
      <c r="K5188" s="7" t="s">
        <v>89</v>
      </c>
      <c r="L5188" s="3" t="s">
        <v>28</v>
      </c>
      <c r="M5188" s="3" t="s">
        <v>28</v>
      </c>
      <c r="N5188" s="3" t="s">
        <v>7991</v>
      </c>
      <c r="O5188" s="77" t="s">
        <v>28</v>
      </c>
      <c r="P5188" s="77" t="s">
        <v>90</v>
      </c>
      <c r="Q5188" s="77" t="s">
        <v>32</v>
      </c>
      <c r="R5188" s="77"/>
    </row>
    <row r="5189" spans="1:18" ht="15" customHeight="1">
      <c r="A5189" s="5" t="s">
        <v>19123</v>
      </c>
      <c r="B5189" s="3" t="s">
        <v>19124</v>
      </c>
      <c r="C5189" s="3"/>
      <c r="D5189" s="3" t="s">
        <v>19125</v>
      </c>
      <c r="E5189" s="3" t="s">
        <v>19126</v>
      </c>
      <c r="F5189" s="3" t="s">
        <v>22</v>
      </c>
      <c r="G5189" s="3" t="s">
        <v>195</v>
      </c>
      <c r="H5189" s="3" t="s">
        <v>24</v>
      </c>
      <c r="I5189" s="3" t="s">
        <v>8215</v>
      </c>
      <c r="J5189" s="1" t="s">
        <v>37</v>
      </c>
      <c r="K5189" s="7" t="s">
        <v>27</v>
      </c>
      <c r="L5189" s="3" t="s">
        <v>28</v>
      </c>
      <c r="M5189" s="3" t="s">
        <v>29</v>
      </c>
      <c r="N5189" s="3" t="s">
        <v>8226</v>
      </c>
      <c r="O5189" s="77" t="s">
        <v>28</v>
      </c>
      <c r="P5189" s="77" t="s">
        <v>104</v>
      </c>
      <c r="Q5189" s="77" t="s">
        <v>32</v>
      </c>
      <c r="R5189" s="77"/>
    </row>
    <row r="5190" spans="1:18" ht="15" customHeight="1">
      <c r="A5190" s="5" t="s">
        <v>19127</v>
      </c>
      <c r="B5190" s="3" t="s">
        <v>19128</v>
      </c>
      <c r="C5190" s="3" t="s">
        <v>19129</v>
      </c>
      <c r="D5190" s="3"/>
      <c r="E5190" s="3"/>
      <c r="F5190" s="3" t="s">
        <v>3162</v>
      </c>
      <c r="G5190" s="3" t="s">
        <v>8230</v>
      </c>
      <c r="H5190" s="3" t="s">
        <v>28</v>
      </c>
      <c r="I5190" s="3" t="s">
        <v>8215</v>
      </c>
      <c r="J5190" s="1" t="s">
        <v>26</v>
      </c>
      <c r="K5190" s="7" t="s">
        <v>38</v>
      </c>
      <c r="L5190" s="3" t="s">
        <v>28</v>
      </c>
      <c r="M5190" s="3" t="s">
        <v>24</v>
      </c>
      <c r="N5190" s="3" t="s">
        <v>4963</v>
      </c>
      <c r="O5190" s="77" t="s">
        <v>28</v>
      </c>
      <c r="P5190" s="77" t="s">
        <v>46</v>
      </c>
      <c r="Q5190" s="77" t="s">
        <v>32</v>
      </c>
      <c r="R5190" s="77" t="s">
        <v>166</v>
      </c>
    </row>
    <row r="5191" spans="1:18" ht="15" customHeight="1">
      <c r="A5191" s="5" t="s">
        <v>19130</v>
      </c>
      <c r="B5191" s="3" t="s">
        <v>19131</v>
      </c>
      <c r="C5191" s="3" t="s">
        <v>19132</v>
      </c>
      <c r="D5191" s="3" t="s">
        <v>19133</v>
      </c>
      <c r="E5191" s="3" t="s">
        <v>19134</v>
      </c>
      <c r="F5191" s="3" t="s">
        <v>22</v>
      </c>
      <c r="G5191" s="3" t="s">
        <v>60</v>
      </c>
      <c r="H5191" s="3" t="s">
        <v>24</v>
      </c>
      <c r="I5191" s="3" t="s">
        <v>8215</v>
      </c>
      <c r="J5191" s="1" t="s">
        <v>37</v>
      </c>
      <c r="K5191" s="7" t="s">
        <v>27</v>
      </c>
      <c r="L5191" s="3" t="s">
        <v>28</v>
      </c>
      <c r="M5191" s="3" t="s">
        <v>28</v>
      </c>
      <c r="N5191" s="3" t="s">
        <v>8240</v>
      </c>
      <c r="O5191" s="77" t="s">
        <v>28</v>
      </c>
      <c r="P5191" s="77" t="s">
        <v>466</v>
      </c>
      <c r="Q5191" s="77" t="s">
        <v>32</v>
      </c>
      <c r="R5191" s="77"/>
    </row>
    <row r="5192" spans="1:18" ht="15" customHeight="1">
      <c r="A5192" s="5" t="s">
        <v>19135</v>
      </c>
      <c r="B5192" s="3" t="s">
        <v>19136</v>
      </c>
      <c r="C5192" s="3" t="s">
        <v>19137</v>
      </c>
      <c r="D5192" s="3" t="s">
        <v>19138</v>
      </c>
      <c r="E5192" s="3" t="s">
        <v>19139</v>
      </c>
      <c r="F5192" s="3" t="s">
        <v>22</v>
      </c>
      <c r="G5192" s="3" t="s">
        <v>23</v>
      </c>
      <c r="H5192" s="3" t="s">
        <v>24</v>
      </c>
      <c r="I5192" s="3" t="s">
        <v>8215</v>
      </c>
      <c r="J5192" s="1" t="s">
        <v>37</v>
      </c>
      <c r="K5192" s="7" t="s">
        <v>38</v>
      </c>
      <c r="L5192" s="3" t="s">
        <v>28</v>
      </c>
      <c r="M5192" s="3" t="s">
        <v>28</v>
      </c>
      <c r="N5192" s="3" t="s">
        <v>24</v>
      </c>
      <c r="O5192" s="77" t="s">
        <v>28</v>
      </c>
      <c r="P5192" s="77" t="s">
        <v>99</v>
      </c>
      <c r="Q5192" s="77" t="s">
        <v>32</v>
      </c>
      <c r="R5192" s="77"/>
    </row>
    <row r="5193" spans="1:18" ht="15" customHeight="1">
      <c r="A5193" s="5" t="s">
        <v>19140</v>
      </c>
      <c r="B5193" s="3" t="s">
        <v>19141</v>
      </c>
      <c r="C5193" s="3"/>
      <c r="D5193" s="3" t="s">
        <v>19142</v>
      </c>
      <c r="E5193" s="3" t="s">
        <v>19143</v>
      </c>
      <c r="F5193" s="3" t="s">
        <v>22</v>
      </c>
      <c r="G5193" s="3" t="s">
        <v>23</v>
      </c>
      <c r="H5193" s="3" t="s">
        <v>24</v>
      </c>
      <c r="I5193" s="3" t="s">
        <v>8215</v>
      </c>
      <c r="J5193" s="1" t="s">
        <v>37</v>
      </c>
      <c r="K5193" s="7" t="s">
        <v>27</v>
      </c>
      <c r="L5193" s="3" t="s">
        <v>28</v>
      </c>
      <c r="M5193" s="3" t="s">
        <v>29</v>
      </c>
      <c r="N5193" s="3" t="s">
        <v>8240</v>
      </c>
      <c r="O5193" s="77" t="s">
        <v>28</v>
      </c>
      <c r="P5193" s="77" t="s">
        <v>104</v>
      </c>
      <c r="Q5193" s="77" t="s">
        <v>32</v>
      </c>
      <c r="R5193" s="77"/>
    </row>
    <row r="5194" spans="1:18" ht="15" customHeight="1">
      <c r="A5194" s="5" t="s">
        <v>19144</v>
      </c>
      <c r="B5194" s="3" t="s">
        <v>19145</v>
      </c>
      <c r="C5194" s="3" t="s">
        <v>19146</v>
      </c>
      <c r="D5194" s="3"/>
      <c r="E5194" s="3"/>
      <c r="F5194" s="3" t="s">
        <v>3162</v>
      </c>
      <c r="G5194" s="3" t="s">
        <v>8230</v>
      </c>
      <c r="H5194" s="3" t="s">
        <v>28</v>
      </c>
      <c r="I5194" s="3" t="s">
        <v>8215</v>
      </c>
      <c r="J5194" s="1" t="s">
        <v>26</v>
      </c>
      <c r="K5194" s="7" t="s">
        <v>38</v>
      </c>
      <c r="L5194" s="3" t="s">
        <v>28</v>
      </c>
      <c r="M5194" s="3" t="s">
        <v>24</v>
      </c>
      <c r="N5194" s="3" t="s">
        <v>4963</v>
      </c>
      <c r="O5194" s="77" t="s">
        <v>28</v>
      </c>
      <c r="P5194" s="77" t="s">
        <v>219</v>
      </c>
      <c r="Q5194" s="77" t="s">
        <v>32</v>
      </c>
      <c r="R5194" s="77" t="s">
        <v>166</v>
      </c>
    </row>
    <row r="5195" spans="1:18" ht="15" customHeight="1">
      <c r="A5195" s="5" t="s">
        <v>19147</v>
      </c>
      <c r="B5195" s="3" t="s">
        <v>19148</v>
      </c>
      <c r="C5195" s="3" t="s">
        <v>19149</v>
      </c>
      <c r="D5195" s="3" t="s">
        <v>19150</v>
      </c>
      <c r="E5195" s="3" t="s">
        <v>19151</v>
      </c>
      <c r="F5195" s="3" t="s">
        <v>22</v>
      </c>
      <c r="G5195" s="3" t="s">
        <v>60</v>
      </c>
      <c r="H5195" s="3" t="s">
        <v>24</v>
      </c>
      <c r="I5195" s="3" t="s">
        <v>8215</v>
      </c>
      <c r="J5195" s="1" t="s">
        <v>165</v>
      </c>
      <c r="K5195" s="7" t="s">
        <v>27</v>
      </c>
      <c r="L5195" s="3" t="s">
        <v>28</v>
      </c>
      <c r="M5195" s="3" t="s">
        <v>28</v>
      </c>
      <c r="N5195" s="3" t="s">
        <v>8240</v>
      </c>
      <c r="O5195" s="77" t="s">
        <v>28</v>
      </c>
      <c r="P5195" s="77" t="s">
        <v>466</v>
      </c>
      <c r="Q5195" s="77" t="s">
        <v>32</v>
      </c>
      <c r="R5195" s="77"/>
    </row>
    <row r="5196" spans="1:18" ht="15" customHeight="1">
      <c r="A5196" s="5" t="s">
        <v>19152</v>
      </c>
      <c r="B5196" s="3" t="s">
        <v>19153</v>
      </c>
      <c r="C5196" s="3" t="s">
        <v>19154</v>
      </c>
      <c r="D5196" s="3" t="s">
        <v>19155</v>
      </c>
      <c r="E5196" s="3" t="s">
        <v>19156</v>
      </c>
      <c r="F5196" s="3" t="s">
        <v>22</v>
      </c>
      <c r="G5196" s="3" t="s">
        <v>65</v>
      </c>
      <c r="H5196" s="3" t="s">
        <v>24</v>
      </c>
      <c r="I5196" s="3" t="s">
        <v>8215</v>
      </c>
      <c r="J5196" s="1" t="s">
        <v>37</v>
      </c>
      <c r="K5196" s="7" t="s">
        <v>27</v>
      </c>
      <c r="L5196" s="3" t="s">
        <v>28</v>
      </c>
      <c r="M5196" s="3" t="s">
        <v>29</v>
      </c>
      <c r="N5196" s="3" t="s">
        <v>8226</v>
      </c>
      <c r="O5196" s="77" t="s">
        <v>28</v>
      </c>
      <c r="P5196" s="77" t="s">
        <v>419</v>
      </c>
      <c r="Q5196" s="77" t="s">
        <v>32</v>
      </c>
      <c r="R5196" s="77"/>
    </row>
    <row r="5197" spans="1:18" ht="15" customHeight="1">
      <c r="A5197" s="5" t="s">
        <v>19157</v>
      </c>
      <c r="B5197" s="3" t="s">
        <v>19158</v>
      </c>
      <c r="C5197" s="3" t="s">
        <v>19159</v>
      </c>
      <c r="D5197" s="3"/>
      <c r="E5197" s="3"/>
      <c r="F5197" s="3" t="s">
        <v>22</v>
      </c>
      <c r="G5197" s="3" t="s">
        <v>8230</v>
      </c>
      <c r="H5197" s="3" t="s">
        <v>24</v>
      </c>
      <c r="I5197" s="3" t="s">
        <v>8215</v>
      </c>
      <c r="J5197" s="1" t="s">
        <v>37</v>
      </c>
      <c r="K5197" s="7" t="s">
        <v>38</v>
      </c>
      <c r="L5197" s="3" t="s">
        <v>28</v>
      </c>
      <c r="M5197" s="3" t="s">
        <v>24</v>
      </c>
      <c r="N5197" s="3" t="s">
        <v>4963</v>
      </c>
      <c r="O5197" s="77" t="s">
        <v>28</v>
      </c>
      <c r="P5197" s="77" t="s">
        <v>46</v>
      </c>
      <c r="Q5197" s="77" t="s">
        <v>32</v>
      </c>
      <c r="R5197" s="77"/>
    </row>
    <row r="5198" spans="1:18" ht="15" customHeight="1">
      <c r="A5198" s="5" t="s">
        <v>19160</v>
      </c>
      <c r="B5198" s="3" t="s">
        <v>19161</v>
      </c>
      <c r="C5198" s="3"/>
      <c r="D5198" s="3" t="s">
        <v>19162</v>
      </c>
      <c r="E5198" s="3" t="s">
        <v>19163</v>
      </c>
      <c r="F5198" s="3" t="s">
        <v>22</v>
      </c>
      <c r="G5198" s="3" t="s">
        <v>53</v>
      </c>
      <c r="H5198" s="3" t="s">
        <v>24</v>
      </c>
      <c r="I5198" s="3" t="s">
        <v>8215</v>
      </c>
      <c r="J5198" s="1" t="s">
        <v>26</v>
      </c>
      <c r="K5198" s="7" t="s">
        <v>27</v>
      </c>
      <c r="L5198" s="3" t="s">
        <v>28</v>
      </c>
      <c r="M5198" s="3" t="s">
        <v>28</v>
      </c>
      <c r="N5198" s="3" t="s">
        <v>8240</v>
      </c>
      <c r="O5198" s="77" t="s">
        <v>28</v>
      </c>
      <c r="P5198" s="77" t="s">
        <v>104</v>
      </c>
      <c r="Q5198" s="77" t="s">
        <v>32</v>
      </c>
      <c r="R5198" s="77"/>
    </row>
    <row r="5199" spans="1:18" ht="15" customHeight="1">
      <c r="A5199" s="5" t="s">
        <v>19164</v>
      </c>
      <c r="B5199" s="3" t="s">
        <v>19165</v>
      </c>
      <c r="C5199" s="3"/>
      <c r="D5199" s="3" t="s">
        <v>19166</v>
      </c>
      <c r="E5199" s="3"/>
      <c r="F5199" s="3" t="s">
        <v>22</v>
      </c>
      <c r="G5199" s="3" t="s">
        <v>8230</v>
      </c>
      <c r="H5199" s="3" t="s">
        <v>24</v>
      </c>
      <c r="I5199" s="3" t="s">
        <v>8215</v>
      </c>
      <c r="J5199" s="1" t="s">
        <v>37</v>
      </c>
      <c r="K5199" s="7" t="s">
        <v>38</v>
      </c>
      <c r="L5199" s="3" t="s">
        <v>28</v>
      </c>
      <c r="M5199" s="3" t="s">
        <v>24</v>
      </c>
      <c r="N5199" s="3" t="s">
        <v>4963</v>
      </c>
      <c r="O5199" s="77" t="s">
        <v>28</v>
      </c>
      <c r="P5199" s="77" t="s">
        <v>46</v>
      </c>
      <c r="Q5199" s="77" t="s">
        <v>32</v>
      </c>
      <c r="R5199" s="77" t="s">
        <v>166</v>
      </c>
    </row>
    <row r="5200" spans="1:18" ht="15" customHeight="1">
      <c r="A5200" s="5" t="s">
        <v>19167</v>
      </c>
      <c r="B5200" s="3" t="s">
        <v>19168</v>
      </c>
      <c r="C5200" s="3" t="s">
        <v>19169</v>
      </c>
      <c r="D5200" s="3" t="s">
        <v>19170</v>
      </c>
      <c r="E5200" s="3" t="s">
        <v>19171</v>
      </c>
      <c r="F5200" s="3" t="s">
        <v>22</v>
      </c>
      <c r="G5200" s="3" t="s">
        <v>53</v>
      </c>
      <c r="H5200" s="3" t="s">
        <v>32</v>
      </c>
      <c r="I5200" s="3" t="s">
        <v>8215</v>
      </c>
      <c r="J5200" s="1" t="s">
        <v>37</v>
      </c>
      <c r="K5200" s="7" t="s">
        <v>89</v>
      </c>
      <c r="L5200" s="3" t="s">
        <v>28</v>
      </c>
      <c r="M5200" s="3" t="s">
        <v>28</v>
      </c>
      <c r="N5200" s="3" t="s">
        <v>7991</v>
      </c>
      <c r="O5200" s="77" t="s">
        <v>28</v>
      </c>
      <c r="P5200" s="77" t="s">
        <v>90</v>
      </c>
      <c r="Q5200" s="77" t="s">
        <v>32</v>
      </c>
      <c r="R5200" s="77"/>
    </row>
    <row r="5201" spans="1:18" ht="15" customHeight="1">
      <c r="A5201" s="5" t="s">
        <v>19172</v>
      </c>
      <c r="B5201" s="3" t="s">
        <v>19173</v>
      </c>
      <c r="C5201" s="3" t="s">
        <v>19174</v>
      </c>
      <c r="D5201" s="3" t="s">
        <v>19175</v>
      </c>
      <c r="E5201" s="3" t="s">
        <v>19176</v>
      </c>
      <c r="F5201" s="3" t="s">
        <v>22</v>
      </c>
      <c r="G5201" s="3" t="s">
        <v>60</v>
      </c>
      <c r="H5201" s="3" t="s">
        <v>32</v>
      </c>
      <c r="I5201" s="3" t="s">
        <v>8215</v>
      </c>
      <c r="J5201" s="1" t="s">
        <v>109</v>
      </c>
      <c r="K5201" s="7" t="s">
        <v>89</v>
      </c>
      <c r="L5201" s="3" t="s">
        <v>28</v>
      </c>
      <c r="M5201" s="3" t="s">
        <v>28</v>
      </c>
      <c r="N5201" s="3" t="s">
        <v>7991</v>
      </c>
      <c r="O5201" s="77" t="s">
        <v>28</v>
      </c>
      <c r="P5201" s="77" t="s">
        <v>90</v>
      </c>
      <c r="Q5201" s="77" t="s">
        <v>32</v>
      </c>
      <c r="R5201" s="77"/>
    </row>
    <row r="5202" spans="1:18" ht="15" customHeight="1">
      <c r="A5202" s="5" t="s">
        <v>19177</v>
      </c>
      <c r="B5202" s="3" t="s">
        <v>19178</v>
      </c>
      <c r="C5202" s="3" t="s">
        <v>19179</v>
      </c>
      <c r="D5202" s="3"/>
      <c r="E5202" s="3"/>
      <c r="F5202" s="3" t="s">
        <v>3162</v>
      </c>
      <c r="G5202" s="3" t="s">
        <v>8230</v>
      </c>
      <c r="H5202" s="3" t="s">
        <v>28</v>
      </c>
      <c r="I5202" s="3" t="s">
        <v>8215</v>
      </c>
      <c r="J5202" s="1" t="s">
        <v>37</v>
      </c>
      <c r="K5202" s="7" t="s">
        <v>38</v>
      </c>
      <c r="L5202" s="3" t="s">
        <v>28</v>
      </c>
      <c r="M5202" s="3" t="s">
        <v>24</v>
      </c>
      <c r="N5202" s="3" t="s">
        <v>4963</v>
      </c>
      <c r="O5202" s="77" t="s">
        <v>28</v>
      </c>
      <c r="P5202" s="77" t="s">
        <v>246</v>
      </c>
      <c r="Q5202" s="77" t="s">
        <v>32</v>
      </c>
      <c r="R5202" s="77"/>
    </row>
    <row r="5203" spans="1:18" ht="15" customHeight="1">
      <c r="A5203" s="5" t="s">
        <v>19180</v>
      </c>
      <c r="B5203" s="3" t="s">
        <v>19181</v>
      </c>
      <c r="C5203" s="3"/>
      <c r="D5203" s="3" t="s">
        <v>19182</v>
      </c>
      <c r="E5203" s="3" t="s">
        <v>19183</v>
      </c>
      <c r="F5203" s="3" t="s">
        <v>22</v>
      </c>
      <c r="G5203" s="3" t="s">
        <v>23</v>
      </c>
      <c r="H5203" s="3" t="s">
        <v>24</v>
      </c>
      <c r="I5203" s="3" t="s">
        <v>8215</v>
      </c>
      <c r="J5203" s="1" t="s">
        <v>37</v>
      </c>
      <c r="K5203" s="7" t="s">
        <v>27</v>
      </c>
      <c r="L5203" s="3" t="s">
        <v>28</v>
      </c>
      <c r="M5203" s="3" t="s">
        <v>29</v>
      </c>
      <c r="N5203" s="3" t="s">
        <v>8240</v>
      </c>
      <c r="O5203" s="77" t="s">
        <v>28</v>
      </c>
      <c r="P5203" s="77" t="s">
        <v>104</v>
      </c>
      <c r="Q5203" s="77" t="s">
        <v>32</v>
      </c>
      <c r="R5203" s="77"/>
    </row>
    <row r="5204" spans="1:18" ht="15" customHeight="1">
      <c r="A5204" s="5" t="s">
        <v>19184</v>
      </c>
      <c r="B5204" s="3" t="s">
        <v>19185</v>
      </c>
      <c r="C5204" s="3"/>
      <c r="D5204" s="3" t="s">
        <v>19186</v>
      </c>
      <c r="E5204" s="3" t="s">
        <v>19187</v>
      </c>
      <c r="F5204" s="3" t="s">
        <v>22</v>
      </c>
      <c r="G5204" s="3" t="s">
        <v>53</v>
      </c>
      <c r="H5204" s="3" t="s">
        <v>24</v>
      </c>
      <c r="I5204" s="3" t="s">
        <v>8215</v>
      </c>
      <c r="J5204" s="1" t="s">
        <v>37</v>
      </c>
      <c r="K5204" s="7" t="s">
        <v>38</v>
      </c>
      <c r="L5204" s="3" t="s">
        <v>28</v>
      </c>
      <c r="M5204" s="3" t="s">
        <v>28</v>
      </c>
      <c r="N5204" s="3" t="s">
        <v>4963</v>
      </c>
      <c r="O5204" s="77" t="s">
        <v>28</v>
      </c>
      <c r="P5204" s="77" t="s">
        <v>99</v>
      </c>
      <c r="Q5204" s="77" t="s">
        <v>32</v>
      </c>
      <c r="R5204" s="77"/>
    </row>
    <row r="5205" spans="1:18" ht="15" customHeight="1">
      <c r="A5205" s="5" t="s">
        <v>19188</v>
      </c>
      <c r="B5205" s="3" t="s">
        <v>19189</v>
      </c>
      <c r="C5205" s="3"/>
      <c r="D5205" s="3" t="s">
        <v>19190</v>
      </c>
      <c r="E5205" s="3" t="s">
        <v>19191</v>
      </c>
      <c r="F5205" s="3" t="s">
        <v>22</v>
      </c>
      <c r="G5205" s="3" t="s">
        <v>23</v>
      </c>
      <c r="H5205" s="3" t="s">
        <v>24</v>
      </c>
      <c r="I5205" s="3" t="s">
        <v>8215</v>
      </c>
      <c r="J5205" s="1" t="s">
        <v>37</v>
      </c>
      <c r="K5205" s="7" t="s">
        <v>27</v>
      </c>
      <c r="L5205" s="3" t="s">
        <v>28</v>
      </c>
      <c r="M5205" s="3" t="s">
        <v>28</v>
      </c>
      <c r="N5205" s="3" t="s">
        <v>8240</v>
      </c>
      <c r="O5205" s="77" t="s">
        <v>28</v>
      </c>
      <c r="P5205" s="77" t="s">
        <v>104</v>
      </c>
      <c r="Q5205" s="77" t="s">
        <v>32</v>
      </c>
      <c r="R5205" s="77"/>
    </row>
    <row r="5206" spans="1:18" ht="15" customHeight="1">
      <c r="A5206" s="5" t="s">
        <v>19192</v>
      </c>
      <c r="B5206" s="3" t="s">
        <v>19193</v>
      </c>
      <c r="C5206" s="3" t="s">
        <v>19194</v>
      </c>
      <c r="D5206" s="3"/>
      <c r="E5206" s="3"/>
      <c r="F5206" s="3" t="s">
        <v>3162</v>
      </c>
      <c r="G5206" s="3" t="s">
        <v>8230</v>
      </c>
      <c r="H5206" s="3" t="s">
        <v>28</v>
      </c>
      <c r="I5206" s="3" t="s">
        <v>8215</v>
      </c>
      <c r="J5206" s="1" t="s">
        <v>37</v>
      </c>
      <c r="K5206" s="7" t="s">
        <v>38</v>
      </c>
      <c r="L5206" s="3" t="s">
        <v>28</v>
      </c>
      <c r="M5206" s="3" t="s">
        <v>24</v>
      </c>
      <c r="N5206" s="3" t="s">
        <v>4963</v>
      </c>
      <c r="O5206" s="77" t="s">
        <v>28</v>
      </c>
      <c r="P5206" s="77" t="s">
        <v>46</v>
      </c>
      <c r="Q5206" s="77" t="s">
        <v>32</v>
      </c>
      <c r="R5206" s="77" t="s">
        <v>166</v>
      </c>
    </row>
    <row r="5207" spans="1:18" ht="15" customHeight="1">
      <c r="A5207" s="5" t="s">
        <v>19195</v>
      </c>
      <c r="B5207" s="3" t="s">
        <v>19196</v>
      </c>
      <c r="C5207" s="3"/>
      <c r="D5207" s="3" t="s">
        <v>19197</v>
      </c>
      <c r="E5207" s="3" t="s">
        <v>19198</v>
      </c>
      <c r="F5207" s="3" t="s">
        <v>22</v>
      </c>
      <c r="G5207" s="3" t="s">
        <v>60</v>
      </c>
      <c r="H5207" s="3" t="s">
        <v>24</v>
      </c>
      <c r="I5207" s="3" t="s">
        <v>8215</v>
      </c>
      <c r="J5207" s="1" t="s">
        <v>37</v>
      </c>
      <c r="K5207" s="7" t="s">
        <v>27</v>
      </c>
      <c r="L5207" s="3" t="s">
        <v>28</v>
      </c>
      <c r="M5207" s="3" t="s">
        <v>28</v>
      </c>
      <c r="N5207" s="3" t="s">
        <v>4963</v>
      </c>
      <c r="O5207" s="77" t="s">
        <v>28</v>
      </c>
      <c r="P5207" s="77" t="s">
        <v>104</v>
      </c>
      <c r="Q5207" s="77" t="s">
        <v>32</v>
      </c>
      <c r="R5207" s="77"/>
    </row>
    <row r="5208" spans="1:18" ht="15" customHeight="1">
      <c r="A5208" s="5" t="s">
        <v>19199</v>
      </c>
      <c r="B5208" s="3" t="s">
        <v>19200</v>
      </c>
      <c r="C5208" s="3" t="s">
        <v>19201</v>
      </c>
      <c r="D5208" s="3" t="s">
        <v>19202</v>
      </c>
      <c r="E5208" s="3" t="s">
        <v>19203</v>
      </c>
      <c r="F5208" s="3" t="s">
        <v>22</v>
      </c>
      <c r="G5208" s="3" t="s">
        <v>60</v>
      </c>
      <c r="H5208" s="3" t="s">
        <v>32</v>
      </c>
      <c r="I5208" s="3" t="s">
        <v>8215</v>
      </c>
      <c r="J5208" s="1" t="s">
        <v>165</v>
      </c>
      <c r="K5208" s="7" t="s">
        <v>89</v>
      </c>
      <c r="L5208" s="3" t="s">
        <v>28</v>
      </c>
      <c r="M5208" s="3" t="s">
        <v>29</v>
      </c>
      <c r="N5208" s="3" t="s">
        <v>7991</v>
      </c>
      <c r="O5208" s="77" t="s">
        <v>28</v>
      </c>
      <c r="P5208" s="77" t="s">
        <v>90</v>
      </c>
      <c r="Q5208" s="77" t="s">
        <v>32</v>
      </c>
      <c r="R5208" s="77"/>
    </row>
    <row r="5209" spans="1:18" ht="15" customHeight="1">
      <c r="A5209" s="5" t="s">
        <v>19204</v>
      </c>
      <c r="B5209" s="3" t="s">
        <v>19205</v>
      </c>
      <c r="C5209" s="3"/>
      <c r="D5209" s="3" t="s">
        <v>19206</v>
      </c>
      <c r="E5209" s="3"/>
      <c r="F5209" s="3" t="s">
        <v>22</v>
      </c>
      <c r="G5209" s="3" t="s">
        <v>8230</v>
      </c>
      <c r="H5209" s="3" t="s">
        <v>24</v>
      </c>
      <c r="I5209" s="3" t="s">
        <v>8215</v>
      </c>
      <c r="J5209" s="1" t="s">
        <v>37</v>
      </c>
      <c r="K5209" s="7" t="s">
        <v>38</v>
      </c>
      <c r="L5209" s="3" t="s">
        <v>28</v>
      </c>
      <c r="M5209" s="3" t="s">
        <v>24</v>
      </c>
      <c r="N5209" s="3" t="s">
        <v>4963</v>
      </c>
      <c r="O5209" s="77" t="s">
        <v>28</v>
      </c>
      <c r="P5209" s="77" t="s">
        <v>46</v>
      </c>
      <c r="Q5209" s="77" t="s">
        <v>32</v>
      </c>
      <c r="R5209" s="77"/>
    </row>
    <row r="5210" spans="1:18" ht="15" customHeight="1">
      <c r="A5210" s="5" t="s">
        <v>19207</v>
      </c>
      <c r="B5210" s="3" t="s">
        <v>19208</v>
      </c>
      <c r="C5210" s="3"/>
      <c r="D5210" s="3" t="s">
        <v>19209</v>
      </c>
      <c r="E5210" s="3" t="s">
        <v>19210</v>
      </c>
      <c r="F5210" s="3" t="s">
        <v>22</v>
      </c>
      <c r="G5210" s="3" t="s">
        <v>65</v>
      </c>
      <c r="H5210" s="3" t="s">
        <v>24</v>
      </c>
      <c r="I5210" s="3" t="s">
        <v>8215</v>
      </c>
      <c r="J5210" s="1" t="s">
        <v>37</v>
      </c>
      <c r="K5210" s="7" t="s">
        <v>27</v>
      </c>
      <c r="L5210" s="3" t="s">
        <v>28</v>
      </c>
      <c r="M5210" s="3" t="s">
        <v>29</v>
      </c>
      <c r="N5210" s="3" t="s">
        <v>8226</v>
      </c>
      <c r="O5210" s="77" t="s">
        <v>28</v>
      </c>
      <c r="P5210" s="77" t="s">
        <v>104</v>
      </c>
      <c r="Q5210" s="77" t="s">
        <v>32</v>
      </c>
      <c r="R5210" s="77"/>
    </row>
    <row r="5211" spans="1:18" ht="15" customHeight="1">
      <c r="A5211" s="5" t="s">
        <v>19211</v>
      </c>
      <c r="B5211" s="3" t="s">
        <v>19212</v>
      </c>
      <c r="C5211" s="3" t="s">
        <v>19213</v>
      </c>
      <c r="D5211" s="3" t="s">
        <v>19214</v>
      </c>
      <c r="E5211" s="3" t="s">
        <v>19215</v>
      </c>
      <c r="F5211" s="3" t="s">
        <v>22</v>
      </c>
      <c r="G5211" s="3" t="s">
        <v>9356</v>
      </c>
      <c r="H5211" s="3" t="s">
        <v>24</v>
      </c>
      <c r="I5211" s="3" t="s">
        <v>8215</v>
      </c>
      <c r="J5211" s="1" t="s">
        <v>37</v>
      </c>
      <c r="K5211" s="7" t="s">
        <v>38</v>
      </c>
      <c r="L5211" s="3" t="s">
        <v>28</v>
      </c>
      <c r="M5211" s="3" t="s">
        <v>28</v>
      </c>
      <c r="N5211" s="3" t="s">
        <v>4963</v>
      </c>
      <c r="O5211" s="77" t="s">
        <v>28</v>
      </c>
      <c r="P5211" s="77" t="s">
        <v>99</v>
      </c>
      <c r="Q5211" s="77" t="s">
        <v>32</v>
      </c>
      <c r="R5211" s="77"/>
    </row>
    <row r="5212" spans="1:18" ht="15" customHeight="1">
      <c r="A5212" s="5" t="s">
        <v>19216</v>
      </c>
      <c r="B5212" s="3" t="s">
        <v>19217</v>
      </c>
      <c r="C5212" s="3"/>
      <c r="D5212" s="3" t="s">
        <v>19218</v>
      </c>
      <c r="E5212" s="3" t="s">
        <v>19219</v>
      </c>
      <c r="F5212" s="3" t="s">
        <v>22</v>
      </c>
      <c r="G5212" s="3" t="s">
        <v>65</v>
      </c>
      <c r="H5212" s="3" t="s">
        <v>24</v>
      </c>
      <c r="I5212" s="3" t="s">
        <v>8215</v>
      </c>
      <c r="J5212" s="1" t="s">
        <v>37</v>
      </c>
      <c r="K5212" s="7" t="s">
        <v>27</v>
      </c>
      <c r="L5212" s="3" t="s">
        <v>28</v>
      </c>
      <c r="M5212" s="3" t="s">
        <v>29</v>
      </c>
      <c r="N5212" s="3" t="s">
        <v>8240</v>
      </c>
      <c r="O5212" s="77" t="s">
        <v>28</v>
      </c>
      <c r="P5212" s="77" t="s">
        <v>104</v>
      </c>
      <c r="Q5212" s="77" t="s">
        <v>32</v>
      </c>
      <c r="R5212" s="77"/>
    </row>
    <row r="5213" spans="1:18" ht="15" customHeight="1">
      <c r="A5213" s="5" t="s">
        <v>19220</v>
      </c>
      <c r="B5213" s="3" t="s">
        <v>19221</v>
      </c>
      <c r="C5213" s="3"/>
      <c r="D5213" s="3" t="s">
        <v>19222</v>
      </c>
      <c r="E5213" s="3" t="s">
        <v>19223</v>
      </c>
      <c r="F5213" s="3" t="s">
        <v>22</v>
      </c>
      <c r="G5213" s="3" t="s">
        <v>53</v>
      </c>
      <c r="H5213" s="3" t="s">
        <v>24</v>
      </c>
      <c r="I5213" s="3" t="s">
        <v>8215</v>
      </c>
      <c r="J5213" s="1" t="s">
        <v>37</v>
      </c>
      <c r="K5213" s="7" t="s">
        <v>38</v>
      </c>
      <c r="L5213" s="3" t="s">
        <v>28</v>
      </c>
      <c r="M5213" s="3" t="s">
        <v>28</v>
      </c>
      <c r="N5213" s="3" t="s">
        <v>4963</v>
      </c>
      <c r="O5213" s="77" t="s">
        <v>28</v>
      </c>
      <c r="P5213" s="77" t="s">
        <v>99</v>
      </c>
      <c r="Q5213" s="77" t="s">
        <v>32</v>
      </c>
      <c r="R5213" s="77"/>
    </row>
    <row r="5214" spans="1:18" ht="15" customHeight="1">
      <c r="A5214" s="5" t="s">
        <v>19224</v>
      </c>
      <c r="B5214" s="3" t="s">
        <v>19225</v>
      </c>
      <c r="C5214" s="3"/>
      <c r="D5214" s="3" t="s">
        <v>19226</v>
      </c>
      <c r="E5214" s="3" t="s">
        <v>19227</v>
      </c>
      <c r="F5214" s="3" t="s">
        <v>22</v>
      </c>
      <c r="G5214" s="3" t="s">
        <v>23</v>
      </c>
      <c r="H5214" s="3" t="s">
        <v>24</v>
      </c>
      <c r="I5214" s="3" t="s">
        <v>8215</v>
      </c>
      <c r="J5214" s="1" t="s">
        <v>37</v>
      </c>
      <c r="K5214" s="7" t="s">
        <v>27</v>
      </c>
      <c r="L5214" s="3" t="s">
        <v>28</v>
      </c>
      <c r="M5214" s="3" t="s">
        <v>28</v>
      </c>
      <c r="N5214" s="3" t="s">
        <v>8226</v>
      </c>
      <c r="O5214" s="77" t="s">
        <v>28</v>
      </c>
      <c r="P5214" s="77" t="s">
        <v>104</v>
      </c>
      <c r="Q5214" s="77" t="s">
        <v>32</v>
      </c>
      <c r="R5214" s="77"/>
    </row>
    <row r="5215" spans="1:18" ht="15" customHeight="1">
      <c r="A5215" s="5" t="s">
        <v>19228</v>
      </c>
      <c r="B5215" s="3" t="s">
        <v>19229</v>
      </c>
      <c r="C5215" s="3" t="s">
        <v>19230</v>
      </c>
      <c r="D5215" s="3" t="s">
        <v>19231</v>
      </c>
      <c r="E5215" s="3"/>
      <c r="F5215" s="3" t="s">
        <v>88</v>
      </c>
      <c r="G5215" s="3" t="s">
        <v>65</v>
      </c>
      <c r="H5215" s="3" t="s">
        <v>29</v>
      </c>
      <c r="I5215" s="3" t="s">
        <v>8215</v>
      </c>
      <c r="J5215" s="1" t="s">
        <v>37</v>
      </c>
      <c r="K5215" s="7" t="s">
        <v>38</v>
      </c>
      <c r="L5215" s="3" t="s">
        <v>28</v>
      </c>
      <c r="M5215" s="3" t="s">
        <v>29</v>
      </c>
      <c r="N5215" s="3" t="s">
        <v>24</v>
      </c>
      <c r="O5215" s="77" t="s">
        <v>29</v>
      </c>
      <c r="P5215" s="77" t="s">
        <v>219</v>
      </c>
      <c r="Q5215" s="77" t="s">
        <v>8612</v>
      </c>
      <c r="R5215" s="77"/>
    </row>
    <row r="5216" spans="1:18" ht="15" customHeight="1">
      <c r="A5216" s="5" t="s">
        <v>19232</v>
      </c>
      <c r="B5216" s="3" t="s">
        <v>19233</v>
      </c>
      <c r="C5216" s="3"/>
      <c r="D5216" s="3" t="s">
        <v>19234</v>
      </c>
      <c r="E5216" s="3"/>
      <c r="F5216" s="3" t="s">
        <v>3162</v>
      </c>
      <c r="G5216" s="3" t="s">
        <v>8230</v>
      </c>
      <c r="H5216" s="3" t="s">
        <v>28</v>
      </c>
      <c r="I5216" s="3" t="s">
        <v>8215</v>
      </c>
      <c r="J5216" s="1" t="s">
        <v>165</v>
      </c>
      <c r="K5216" s="7" t="s">
        <v>38</v>
      </c>
      <c r="L5216" s="3" t="s">
        <v>28</v>
      </c>
      <c r="M5216" s="3" t="s">
        <v>24</v>
      </c>
      <c r="N5216" s="3" t="s">
        <v>4963</v>
      </c>
      <c r="O5216" s="77" t="s">
        <v>28</v>
      </c>
      <c r="P5216" s="77" t="s">
        <v>219</v>
      </c>
      <c r="Q5216" s="77" t="s">
        <v>32</v>
      </c>
      <c r="R5216" s="77" t="s">
        <v>166</v>
      </c>
    </row>
    <row r="5217" spans="1:18" ht="15" customHeight="1">
      <c r="A5217" s="5" t="s">
        <v>19235</v>
      </c>
      <c r="B5217" s="3"/>
      <c r="C5217" s="3"/>
      <c r="D5217" s="3" t="s">
        <v>19236</v>
      </c>
      <c r="E5217" s="3"/>
      <c r="F5217" s="3" t="s">
        <v>22</v>
      </c>
      <c r="G5217" s="3" t="s">
        <v>8230</v>
      </c>
      <c r="H5217" s="3" t="s">
        <v>24</v>
      </c>
      <c r="I5217" s="3" t="s">
        <v>8215</v>
      </c>
      <c r="J5217" s="1" t="s">
        <v>37</v>
      </c>
      <c r="K5217" s="7" t="s">
        <v>38</v>
      </c>
      <c r="L5217" s="3" t="s">
        <v>28</v>
      </c>
      <c r="M5217" s="3" t="s">
        <v>24</v>
      </c>
      <c r="N5217" s="3" t="s">
        <v>4963</v>
      </c>
      <c r="O5217" s="77" t="s">
        <v>28</v>
      </c>
      <c r="P5217" s="77" t="s">
        <v>219</v>
      </c>
      <c r="Q5217" s="77" t="s">
        <v>32</v>
      </c>
      <c r="R5217" s="77"/>
    </row>
    <row r="5218" spans="1:18" ht="15" customHeight="1">
      <c r="A5218" s="5" t="s">
        <v>19237</v>
      </c>
      <c r="B5218" s="3" t="s">
        <v>19238</v>
      </c>
      <c r="C5218" s="3"/>
      <c r="D5218" s="3" t="s">
        <v>19239</v>
      </c>
      <c r="E5218" s="3" t="s">
        <v>19240</v>
      </c>
      <c r="F5218" s="3" t="s">
        <v>22</v>
      </c>
      <c r="G5218" s="3" t="s">
        <v>23</v>
      </c>
      <c r="H5218" s="3" t="s">
        <v>24</v>
      </c>
      <c r="I5218" s="3" t="s">
        <v>8215</v>
      </c>
      <c r="J5218" s="1" t="s">
        <v>37</v>
      </c>
      <c r="K5218" s="7" t="s">
        <v>27</v>
      </c>
      <c r="L5218" s="3" t="s">
        <v>28</v>
      </c>
      <c r="M5218" s="3" t="s">
        <v>29</v>
      </c>
      <c r="N5218" s="3" t="s">
        <v>8240</v>
      </c>
      <c r="O5218" s="77" t="s">
        <v>28</v>
      </c>
      <c r="P5218" s="77" t="s">
        <v>104</v>
      </c>
      <c r="Q5218" s="77" t="s">
        <v>32</v>
      </c>
      <c r="R5218" s="77"/>
    </row>
    <row r="5219" spans="1:18" ht="15" customHeight="1">
      <c r="A5219" s="5" t="s">
        <v>19241</v>
      </c>
      <c r="B5219" s="3" t="s">
        <v>19242</v>
      </c>
      <c r="C5219" s="3" t="s">
        <v>19243</v>
      </c>
      <c r="D5219" s="3" t="s">
        <v>19244</v>
      </c>
      <c r="E5219" s="3" t="s">
        <v>19245</v>
      </c>
      <c r="F5219" s="3" t="s">
        <v>22</v>
      </c>
      <c r="G5219" s="3" t="s">
        <v>53</v>
      </c>
      <c r="H5219" s="3" t="s">
        <v>24</v>
      </c>
      <c r="I5219" s="3" t="s">
        <v>8215</v>
      </c>
      <c r="J5219" s="1" t="s">
        <v>165</v>
      </c>
      <c r="K5219" s="7" t="s">
        <v>27</v>
      </c>
      <c r="L5219" s="3" t="s">
        <v>28</v>
      </c>
      <c r="M5219" s="3" t="s">
        <v>29</v>
      </c>
      <c r="N5219" s="3" t="s">
        <v>8226</v>
      </c>
      <c r="O5219" s="77" t="s">
        <v>28</v>
      </c>
      <c r="P5219" s="77" t="s">
        <v>466</v>
      </c>
      <c r="Q5219" s="77" t="s">
        <v>32</v>
      </c>
      <c r="R5219" s="77" t="s">
        <v>166</v>
      </c>
    </row>
    <row r="5220" spans="1:18" ht="15" customHeight="1">
      <c r="A5220" s="5" t="s">
        <v>19246</v>
      </c>
      <c r="B5220" s="3" t="s">
        <v>19247</v>
      </c>
      <c r="C5220" s="3" t="s">
        <v>19248</v>
      </c>
      <c r="D5220" s="3"/>
      <c r="E5220" s="3"/>
      <c r="F5220" s="3" t="s">
        <v>3162</v>
      </c>
      <c r="G5220" s="3" t="s">
        <v>8230</v>
      </c>
      <c r="H5220" s="3" t="s">
        <v>28</v>
      </c>
      <c r="I5220" s="3" t="s">
        <v>8215</v>
      </c>
      <c r="J5220" s="1" t="s">
        <v>37</v>
      </c>
      <c r="K5220" s="7" t="s">
        <v>38</v>
      </c>
      <c r="L5220" s="3" t="s">
        <v>28</v>
      </c>
      <c r="M5220" s="3" t="s">
        <v>24</v>
      </c>
      <c r="N5220" s="3" t="s">
        <v>4963</v>
      </c>
      <c r="O5220" s="77" t="s">
        <v>28</v>
      </c>
      <c r="P5220" s="77" t="s">
        <v>219</v>
      </c>
      <c r="Q5220" s="77" t="s">
        <v>32</v>
      </c>
      <c r="R5220" s="77"/>
    </row>
    <row r="5221" spans="1:18" ht="15" customHeight="1">
      <c r="A5221" s="5" t="s">
        <v>19249</v>
      </c>
      <c r="B5221" s="3" t="s">
        <v>19250</v>
      </c>
      <c r="C5221" s="3"/>
      <c r="D5221" s="3" t="s">
        <v>19251</v>
      </c>
      <c r="E5221" s="3" t="s">
        <v>19252</v>
      </c>
      <c r="F5221" s="3" t="s">
        <v>22</v>
      </c>
      <c r="G5221" s="3" t="s">
        <v>195</v>
      </c>
      <c r="H5221" s="3" t="s">
        <v>24</v>
      </c>
      <c r="I5221" s="3" t="s">
        <v>8215</v>
      </c>
      <c r="J5221" s="1" t="s">
        <v>37</v>
      </c>
      <c r="K5221" s="7" t="s">
        <v>27</v>
      </c>
      <c r="L5221" s="3" t="s">
        <v>28</v>
      </c>
      <c r="M5221" s="3" t="s">
        <v>29</v>
      </c>
      <c r="N5221" s="3" t="s">
        <v>8240</v>
      </c>
      <c r="O5221" s="77" t="s">
        <v>28</v>
      </c>
      <c r="P5221" s="77" t="s">
        <v>104</v>
      </c>
      <c r="Q5221" s="77" t="s">
        <v>32</v>
      </c>
      <c r="R5221" s="77"/>
    </row>
    <row r="5222" spans="1:18" ht="15" customHeight="1">
      <c r="A5222" s="5" t="s">
        <v>19253</v>
      </c>
      <c r="B5222" s="3" t="s">
        <v>19254</v>
      </c>
      <c r="C5222" s="3" t="s">
        <v>19255</v>
      </c>
      <c r="D5222" s="3"/>
      <c r="E5222" s="3"/>
      <c r="F5222" s="3" t="s">
        <v>22</v>
      </c>
      <c r="G5222" s="3" t="s">
        <v>8230</v>
      </c>
      <c r="H5222" s="3" t="s">
        <v>24</v>
      </c>
      <c r="I5222" s="3" t="s">
        <v>8215</v>
      </c>
      <c r="J5222" s="1" t="s">
        <v>37</v>
      </c>
      <c r="K5222" s="7" t="s">
        <v>38</v>
      </c>
      <c r="L5222" s="3" t="s">
        <v>28</v>
      </c>
      <c r="M5222" s="3" t="s">
        <v>24</v>
      </c>
      <c r="N5222" s="3" t="s">
        <v>4963</v>
      </c>
      <c r="O5222" s="77" t="s">
        <v>28</v>
      </c>
      <c r="P5222" s="77" t="s">
        <v>219</v>
      </c>
      <c r="Q5222" s="77" t="s">
        <v>32</v>
      </c>
      <c r="R5222" s="77"/>
    </row>
    <row r="5223" spans="1:18" ht="15" customHeight="1">
      <c r="A5223" s="5" t="s">
        <v>19256</v>
      </c>
      <c r="B5223" s="3" t="s">
        <v>19257</v>
      </c>
      <c r="C5223" s="3" t="s">
        <v>19258</v>
      </c>
      <c r="D5223" s="3" t="s">
        <v>19259</v>
      </c>
      <c r="E5223" s="3" t="s">
        <v>19260</v>
      </c>
      <c r="F5223" s="3" t="s">
        <v>22</v>
      </c>
      <c r="G5223" s="3" t="s">
        <v>65</v>
      </c>
      <c r="H5223" s="3" t="s">
        <v>32</v>
      </c>
      <c r="I5223" s="3" t="s">
        <v>8215</v>
      </c>
      <c r="J5223" s="1" t="s">
        <v>37</v>
      </c>
      <c r="K5223" s="7" t="s">
        <v>89</v>
      </c>
      <c r="L5223" s="3" t="s">
        <v>28</v>
      </c>
      <c r="M5223" s="3" t="s">
        <v>29</v>
      </c>
      <c r="N5223" s="3" t="s">
        <v>7991</v>
      </c>
      <c r="O5223" s="77" t="s">
        <v>28</v>
      </c>
      <c r="P5223" s="77" t="s">
        <v>90</v>
      </c>
      <c r="Q5223" s="77" t="s">
        <v>32</v>
      </c>
      <c r="R5223" s="77"/>
    </row>
    <row r="5224" spans="1:18" ht="15" customHeight="1">
      <c r="A5224" s="5" t="s">
        <v>19261</v>
      </c>
      <c r="B5224" s="3" t="s">
        <v>19262</v>
      </c>
      <c r="C5224" s="3" t="s">
        <v>19263</v>
      </c>
      <c r="D5224" s="3" t="s">
        <v>19264</v>
      </c>
      <c r="E5224" s="3"/>
      <c r="F5224" s="3" t="s">
        <v>22</v>
      </c>
      <c r="G5224" s="3" t="s">
        <v>8230</v>
      </c>
      <c r="H5224" s="3" t="s">
        <v>24</v>
      </c>
      <c r="I5224" s="3" t="s">
        <v>8215</v>
      </c>
      <c r="J5224" s="1" t="s">
        <v>37</v>
      </c>
      <c r="K5224" s="7" t="s">
        <v>38</v>
      </c>
      <c r="L5224" s="3" t="s">
        <v>28</v>
      </c>
      <c r="M5224" s="3" t="s">
        <v>24</v>
      </c>
      <c r="N5224" s="3" t="s">
        <v>4963</v>
      </c>
      <c r="O5224" s="77" t="s">
        <v>28</v>
      </c>
      <c r="P5224" s="77" t="s">
        <v>219</v>
      </c>
      <c r="Q5224" s="77" t="s">
        <v>32</v>
      </c>
      <c r="R5224" s="77"/>
    </row>
    <row r="5225" spans="1:18" ht="15" customHeight="1">
      <c r="A5225" s="5" t="s">
        <v>19265</v>
      </c>
      <c r="B5225" s="3" t="s">
        <v>19266</v>
      </c>
      <c r="C5225" s="3" t="s">
        <v>19267</v>
      </c>
      <c r="D5225" s="3" t="s">
        <v>19268</v>
      </c>
      <c r="E5225" s="3" t="s">
        <v>19269</v>
      </c>
      <c r="F5225" s="3" t="s">
        <v>22</v>
      </c>
      <c r="G5225" s="3" t="s">
        <v>8221</v>
      </c>
      <c r="H5225" s="3" t="s">
        <v>24</v>
      </c>
      <c r="I5225" s="3" t="s">
        <v>8215</v>
      </c>
      <c r="J5225" s="1" t="s">
        <v>37</v>
      </c>
      <c r="K5225" s="7" t="s">
        <v>38</v>
      </c>
      <c r="L5225" s="3" t="s">
        <v>29</v>
      </c>
      <c r="M5225" s="3" t="s">
        <v>28</v>
      </c>
      <c r="N5225" s="3" t="s">
        <v>24</v>
      </c>
      <c r="O5225" s="77" t="s">
        <v>28</v>
      </c>
      <c r="P5225" s="77" t="s">
        <v>99</v>
      </c>
      <c r="Q5225" s="77" t="s">
        <v>32</v>
      </c>
      <c r="R5225" s="77"/>
    </row>
    <row r="5226" spans="1:18" ht="15" customHeight="1">
      <c r="A5226" s="5" t="s">
        <v>19270</v>
      </c>
      <c r="B5226" s="3" t="s">
        <v>19271</v>
      </c>
      <c r="C5226" s="3"/>
      <c r="D5226" s="3" t="s">
        <v>19272</v>
      </c>
      <c r="E5226" s="3" t="s">
        <v>19273</v>
      </c>
      <c r="F5226" s="3" t="s">
        <v>22</v>
      </c>
      <c r="G5226" s="3" t="s">
        <v>65</v>
      </c>
      <c r="H5226" s="3" t="s">
        <v>24</v>
      </c>
      <c r="I5226" s="3" t="s">
        <v>8215</v>
      </c>
      <c r="J5226" s="1" t="s">
        <v>37</v>
      </c>
      <c r="K5226" s="7" t="s">
        <v>27</v>
      </c>
      <c r="L5226" s="3" t="s">
        <v>28</v>
      </c>
      <c r="M5226" s="3" t="s">
        <v>28</v>
      </c>
      <c r="N5226" s="3" t="s">
        <v>8226</v>
      </c>
      <c r="O5226" s="77" t="s">
        <v>28</v>
      </c>
      <c r="P5226" s="77" t="s">
        <v>104</v>
      </c>
      <c r="Q5226" s="77" t="s">
        <v>32</v>
      </c>
      <c r="R5226" s="77"/>
    </row>
    <row r="5227" spans="1:18" ht="15" customHeight="1">
      <c r="A5227" s="5" t="s">
        <v>19274</v>
      </c>
      <c r="B5227" s="3" t="s">
        <v>19275</v>
      </c>
      <c r="C5227" s="3"/>
      <c r="D5227" s="3" t="s">
        <v>19276</v>
      </c>
      <c r="E5227" s="3"/>
      <c r="F5227" s="3" t="s">
        <v>3162</v>
      </c>
      <c r="G5227" s="3" t="s">
        <v>8230</v>
      </c>
      <c r="H5227" s="3" t="s">
        <v>28</v>
      </c>
      <c r="I5227" s="3" t="s">
        <v>8215</v>
      </c>
      <c r="J5227" s="1" t="s">
        <v>37</v>
      </c>
      <c r="K5227" s="7" t="s">
        <v>38</v>
      </c>
      <c r="L5227" s="3" t="s">
        <v>28</v>
      </c>
      <c r="M5227" s="3" t="s">
        <v>24</v>
      </c>
      <c r="N5227" s="3" t="s">
        <v>4963</v>
      </c>
      <c r="O5227" s="77" t="s">
        <v>28</v>
      </c>
      <c r="P5227" s="77" t="s">
        <v>219</v>
      </c>
      <c r="Q5227" s="77" t="s">
        <v>32</v>
      </c>
      <c r="R5227" s="77"/>
    </row>
    <row r="5228" spans="1:18" ht="15" customHeight="1">
      <c r="A5228" s="5" t="s">
        <v>19277</v>
      </c>
      <c r="B5228" s="3" t="s">
        <v>19278</v>
      </c>
      <c r="C5228" s="3"/>
      <c r="D5228" s="3" t="s">
        <v>19279</v>
      </c>
      <c r="E5228" s="3" t="s">
        <v>19280</v>
      </c>
      <c r="F5228" s="3" t="s">
        <v>22</v>
      </c>
      <c r="G5228" s="3" t="s">
        <v>65</v>
      </c>
      <c r="H5228" s="3" t="s">
        <v>24</v>
      </c>
      <c r="I5228" s="3" t="s">
        <v>8215</v>
      </c>
      <c r="J5228" s="1" t="s">
        <v>37</v>
      </c>
      <c r="K5228" s="7" t="s">
        <v>27</v>
      </c>
      <c r="L5228" s="3" t="s">
        <v>28</v>
      </c>
      <c r="M5228" s="3" t="s">
        <v>28</v>
      </c>
      <c r="N5228" s="3" t="s">
        <v>8240</v>
      </c>
      <c r="O5228" s="77" t="s">
        <v>28</v>
      </c>
      <c r="P5228" s="77" t="s">
        <v>104</v>
      </c>
      <c r="Q5228" s="77" t="s">
        <v>32</v>
      </c>
      <c r="R5228" s="77" t="s">
        <v>166</v>
      </c>
    </row>
    <row r="5229" spans="1:18" ht="15" customHeight="1">
      <c r="A5229" s="5" t="s">
        <v>19281</v>
      </c>
      <c r="B5229" s="3" t="s">
        <v>19282</v>
      </c>
      <c r="C5229" s="3" t="s">
        <v>19283</v>
      </c>
      <c r="D5229" s="3" t="s">
        <v>19284</v>
      </c>
      <c r="E5229" s="3" t="s">
        <v>19285</v>
      </c>
      <c r="F5229" s="3" t="s">
        <v>22</v>
      </c>
      <c r="G5229" s="3" t="s">
        <v>60</v>
      </c>
      <c r="H5229" s="3" t="s">
        <v>32</v>
      </c>
      <c r="I5229" s="3" t="s">
        <v>8215</v>
      </c>
      <c r="J5229" s="1" t="s">
        <v>37</v>
      </c>
      <c r="K5229" s="7" t="s">
        <v>89</v>
      </c>
      <c r="L5229" s="3" t="s">
        <v>28</v>
      </c>
      <c r="M5229" s="3" t="s">
        <v>29</v>
      </c>
      <c r="N5229" s="3" t="s">
        <v>7991</v>
      </c>
      <c r="O5229" s="77" t="s">
        <v>28</v>
      </c>
      <c r="P5229" s="77" t="s">
        <v>90</v>
      </c>
      <c r="Q5229" s="77" t="s">
        <v>32</v>
      </c>
      <c r="R5229" s="77" t="s">
        <v>166</v>
      </c>
    </row>
    <row r="5230" spans="1:18" ht="15" customHeight="1">
      <c r="A5230" s="5" t="s">
        <v>19286</v>
      </c>
      <c r="B5230" s="3" t="s">
        <v>19287</v>
      </c>
      <c r="C5230" s="3" t="s">
        <v>19288</v>
      </c>
      <c r="D5230" s="3"/>
      <c r="E5230" s="3"/>
      <c r="F5230" s="3" t="s">
        <v>22</v>
      </c>
      <c r="G5230" s="3" t="s">
        <v>8230</v>
      </c>
      <c r="H5230" s="3" t="s">
        <v>24</v>
      </c>
      <c r="I5230" s="3" t="s">
        <v>8215</v>
      </c>
      <c r="J5230" s="1" t="s">
        <v>37</v>
      </c>
      <c r="K5230" s="7" t="s">
        <v>38</v>
      </c>
      <c r="L5230" s="3" t="s">
        <v>28</v>
      </c>
      <c r="M5230" s="3" t="s">
        <v>24</v>
      </c>
      <c r="N5230" s="3" t="s">
        <v>4963</v>
      </c>
      <c r="O5230" s="77" t="s">
        <v>28</v>
      </c>
      <c r="P5230" s="77" t="s">
        <v>219</v>
      </c>
      <c r="Q5230" s="77" t="s">
        <v>32</v>
      </c>
      <c r="R5230" s="77" t="s">
        <v>166</v>
      </c>
    </row>
    <row r="5231" spans="1:18" ht="15" customHeight="1">
      <c r="A5231" s="5" t="s">
        <v>19289</v>
      </c>
      <c r="B5231" s="3" t="s">
        <v>19290</v>
      </c>
      <c r="C5231" s="3"/>
      <c r="D5231" s="3" t="s">
        <v>19291</v>
      </c>
      <c r="E5231" s="3" t="s">
        <v>19292</v>
      </c>
      <c r="F5231" s="3" t="s">
        <v>22</v>
      </c>
      <c r="G5231" s="3" t="s">
        <v>60</v>
      </c>
      <c r="H5231" s="3" t="s">
        <v>24</v>
      </c>
      <c r="I5231" s="3" t="s">
        <v>8215</v>
      </c>
      <c r="J5231" s="1" t="s">
        <v>37</v>
      </c>
      <c r="K5231" s="7" t="s">
        <v>27</v>
      </c>
      <c r="L5231" s="3" t="s">
        <v>28</v>
      </c>
      <c r="M5231" s="3" t="s">
        <v>28</v>
      </c>
      <c r="N5231" s="3" t="s">
        <v>4963</v>
      </c>
      <c r="O5231" s="77" t="s">
        <v>28</v>
      </c>
      <c r="P5231" s="77" t="s">
        <v>104</v>
      </c>
      <c r="Q5231" s="77" t="s">
        <v>32</v>
      </c>
      <c r="R5231" s="77"/>
    </row>
    <row r="5232" spans="1:18" ht="15" customHeight="1">
      <c r="A5232" s="5" t="s">
        <v>19293</v>
      </c>
      <c r="B5232" s="3" t="s">
        <v>19294</v>
      </c>
      <c r="C5232" s="3" t="s">
        <v>19295</v>
      </c>
      <c r="D5232" s="3" t="s">
        <v>19296</v>
      </c>
      <c r="E5232" s="3"/>
      <c r="F5232" s="3" t="s">
        <v>3162</v>
      </c>
      <c r="G5232" s="3" t="s">
        <v>8230</v>
      </c>
      <c r="H5232" s="3" t="s">
        <v>28</v>
      </c>
      <c r="I5232" s="3" t="s">
        <v>8215</v>
      </c>
      <c r="J5232" s="1" t="s">
        <v>165</v>
      </c>
      <c r="K5232" s="7" t="s">
        <v>38</v>
      </c>
      <c r="L5232" s="3" t="s">
        <v>28</v>
      </c>
      <c r="M5232" s="3" t="s">
        <v>24</v>
      </c>
      <c r="N5232" s="3" t="s">
        <v>4963</v>
      </c>
      <c r="O5232" s="77" t="s">
        <v>28</v>
      </c>
      <c r="P5232" s="77" t="s">
        <v>219</v>
      </c>
      <c r="Q5232" s="77" t="s">
        <v>32</v>
      </c>
      <c r="R5232" s="77"/>
    </row>
    <row r="5233" spans="1:18" ht="15" customHeight="1">
      <c r="A5233" s="5" t="s">
        <v>19297</v>
      </c>
      <c r="B5233" s="3" t="s">
        <v>19298</v>
      </c>
      <c r="C5233" s="3" t="s">
        <v>19299</v>
      </c>
      <c r="D5233" s="3" t="s">
        <v>19300</v>
      </c>
      <c r="E5233" s="3" t="s">
        <v>19301</v>
      </c>
      <c r="F5233" s="3" t="s">
        <v>22</v>
      </c>
      <c r="G5233" s="3" t="s">
        <v>65</v>
      </c>
      <c r="H5233" s="3" t="s">
        <v>24</v>
      </c>
      <c r="I5233" s="3" t="s">
        <v>8215</v>
      </c>
      <c r="J5233" s="1" t="s">
        <v>37</v>
      </c>
      <c r="K5233" s="7" t="s">
        <v>27</v>
      </c>
      <c r="L5233" s="3" t="s">
        <v>29</v>
      </c>
      <c r="M5233" s="3" t="s">
        <v>29</v>
      </c>
      <c r="N5233" s="3" t="s">
        <v>8226</v>
      </c>
      <c r="O5233" s="77" t="s">
        <v>28</v>
      </c>
      <c r="P5233" s="77" t="s">
        <v>466</v>
      </c>
      <c r="Q5233" s="77" t="s">
        <v>32</v>
      </c>
      <c r="R5233" s="77"/>
    </row>
    <row r="5234" spans="1:18" ht="15" customHeight="1">
      <c r="A5234" s="5" t="s">
        <v>19302</v>
      </c>
      <c r="B5234" s="3" t="s">
        <v>19303</v>
      </c>
      <c r="C5234" s="3" t="s">
        <v>19304</v>
      </c>
      <c r="D5234" s="3"/>
      <c r="E5234" s="3"/>
      <c r="F5234" s="3" t="s">
        <v>22</v>
      </c>
      <c r="G5234" s="3" t="s">
        <v>8230</v>
      </c>
      <c r="H5234" s="3" t="s">
        <v>24</v>
      </c>
      <c r="I5234" s="3" t="s">
        <v>8215</v>
      </c>
      <c r="J5234" s="1" t="s">
        <v>37</v>
      </c>
      <c r="K5234" s="7" t="s">
        <v>38</v>
      </c>
      <c r="L5234" s="3" t="s">
        <v>28</v>
      </c>
      <c r="M5234" s="3" t="s">
        <v>24</v>
      </c>
      <c r="N5234" s="3" t="s">
        <v>4963</v>
      </c>
      <c r="O5234" s="77" t="s">
        <v>28</v>
      </c>
      <c r="P5234" s="77" t="s">
        <v>219</v>
      </c>
      <c r="Q5234" s="77" t="s">
        <v>32</v>
      </c>
      <c r="R5234" s="77"/>
    </row>
    <row r="5235" spans="1:18" ht="15" customHeight="1">
      <c r="A5235" s="5" t="s">
        <v>19305</v>
      </c>
      <c r="B5235" s="3" t="s">
        <v>19306</v>
      </c>
      <c r="C5235" s="3"/>
      <c r="D5235" s="3" t="s">
        <v>19307</v>
      </c>
      <c r="E5235" s="3" t="s">
        <v>19308</v>
      </c>
      <c r="F5235" s="3" t="s">
        <v>22</v>
      </c>
      <c r="G5235" s="3" t="s">
        <v>65</v>
      </c>
      <c r="H5235" s="3" t="s">
        <v>24</v>
      </c>
      <c r="I5235" s="3" t="s">
        <v>8215</v>
      </c>
      <c r="J5235" s="1" t="s">
        <v>37</v>
      </c>
      <c r="K5235" s="7" t="s">
        <v>27</v>
      </c>
      <c r="L5235" s="3" t="s">
        <v>28</v>
      </c>
      <c r="M5235" s="3" t="s">
        <v>29</v>
      </c>
      <c r="N5235" s="3" t="s">
        <v>8240</v>
      </c>
      <c r="O5235" s="77" t="s">
        <v>28</v>
      </c>
      <c r="P5235" s="77" t="s">
        <v>104</v>
      </c>
      <c r="Q5235" s="77" t="s">
        <v>32</v>
      </c>
      <c r="R5235" s="77"/>
    </row>
    <row r="5236" spans="1:18" ht="15" customHeight="1">
      <c r="A5236" s="5" t="s">
        <v>19309</v>
      </c>
      <c r="B5236" s="3" t="s">
        <v>19310</v>
      </c>
      <c r="C5236" s="3" t="s">
        <v>19311</v>
      </c>
      <c r="D5236" s="3" t="s">
        <v>19312</v>
      </c>
      <c r="E5236" s="3" t="s">
        <v>19313</v>
      </c>
      <c r="F5236" s="3" t="s">
        <v>22</v>
      </c>
      <c r="G5236" s="3" t="s">
        <v>65</v>
      </c>
      <c r="H5236" s="3" t="s">
        <v>32</v>
      </c>
      <c r="I5236" s="3" t="s">
        <v>8215</v>
      </c>
      <c r="J5236" s="1" t="s">
        <v>37</v>
      </c>
      <c r="K5236" s="7" t="s">
        <v>89</v>
      </c>
      <c r="L5236" s="3" t="s">
        <v>28</v>
      </c>
      <c r="M5236" s="3" t="s">
        <v>29</v>
      </c>
      <c r="N5236" s="3" t="s">
        <v>7991</v>
      </c>
      <c r="O5236" s="77" t="s">
        <v>28</v>
      </c>
      <c r="P5236" s="77" t="s">
        <v>90</v>
      </c>
      <c r="Q5236" s="77" t="s">
        <v>32</v>
      </c>
      <c r="R5236" s="77"/>
    </row>
    <row r="5237" spans="1:18" ht="15" customHeight="1">
      <c r="A5237" s="5" t="s">
        <v>19314</v>
      </c>
      <c r="B5237" s="3" t="s">
        <v>19315</v>
      </c>
      <c r="C5237" s="3" t="s">
        <v>19316</v>
      </c>
      <c r="D5237" s="3" t="s">
        <v>19317</v>
      </c>
      <c r="E5237" s="3" t="s">
        <v>19318</v>
      </c>
      <c r="F5237" s="3" t="s">
        <v>22</v>
      </c>
      <c r="G5237" s="3" t="s">
        <v>60</v>
      </c>
      <c r="H5237" s="3" t="s">
        <v>24</v>
      </c>
      <c r="I5237" s="3" t="s">
        <v>8215</v>
      </c>
      <c r="J5237" s="1" t="s">
        <v>37</v>
      </c>
      <c r="K5237" s="7" t="s">
        <v>27</v>
      </c>
      <c r="L5237" s="3" t="s">
        <v>28</v>
      </c>
      <c r="M5237" s="3" t="s">
        <v>29</v>
      </c>
      <c r="N5237" s="3" t="s">
        <v>8226</v>
      </c>
      <c r="O5237" s="77" t="s">
        <v>28</v>
      </c>
      <c r="P5237" s="77" t="s">
        <v>466</v>
      </c>
      <c r="Q5237" s="77" t="s">
        <v>32</v>
      </c>
      <c r="R5237" s="77"/>
    </row>
    <row r="5238" spans="1:18" ht="15" customHeight="1">
      <c r="A5238" s="5" t="s">
        <v>19319</v>
      </c>
      <c r="B5238" s="3" t="s">
        <v>19320</v>
      </c>
      <c r="C5238" s="3"/>
      <c r="D5238" s="3" t="s">
        <v>19321</v>
      </c>
      <c r="E5238" s="3"/>
      <c r="F5238" s="3" t="s">
        <v>22</v>
      </c>
      <c r="G5238" s="3" t="s">
        <v>60</v>
      </c>
      <c r="H5238" s="3" t="s">
        <v>24</v>
      </c>
      <c r="I5238" s="3" t="s">
        <v>8215</v>
      </c>
      <c r="J5238" s="1" t="s">
        <v>37</v>
      </c>
      <c r="K5238" s="7" t="s">
        <v>38</v>
      </c>
      <c r="L5238" s="3" t="s">
        <v>28</v>
      </c>
      <c r="M5238" s="3" t="s">
        <v>28</v>
      </c>
      <c r="N5238" s="3" t="s">
        <v>4963</v>
      </c>
      <c r="O5238" s="77" t="s">
        <v>28</v>
      </c>
      <c r="P5238" s="77" t="s">
        <v>219</v>
      </c>
      <c r="Q5238" s="77" t="s">
        <v>32</v>
      </c>
      <c r="R5238" s="77"/>
    </row>
    <row r="5239" spans="1:18" ht="15" customHeight="1">
      <c r="A5239" s="5" t="s">
        <v>19322</v>
      </c>
      <c r="B5239" s="3" t="s">
        <v>19323</v>
      </c>
      <c r="C5239" s="3" t="s">
        <v>19324</v>
      </c>
      <c r="D5239" s="3" t="s">
        <v>19325</v>
      </c>
      <c r="E5239" s="3" t="s">
        <v>19326</v>
      </c>
      <c r="F5239" s="3" t="s">
        <v>22</v>
      </c>
      <c r="G5239" s="3" t="s">
        <v>8221</v>
      </c>
      <c r="H5239" s="3" t="s">
        <v>24</v>
      </c>
      <c r="I5239" s="3" t="s">
        <v>8215</v>
      </c>
      <c r="J5239" s="1" t="s">
        <v>37</v>
      </c>
      <c r="K5239" s="7" t="s">
        <v>38</v>
      </c>
      <c r="L5239" s="3" t="s">
        <v>28</v>
      </c>
      <c r="M5239" s="3" t="s">
        <v>28</v>
      </c>
      <c r="N5239" s="3" t="s">
        <v>24</v>
      </c>
      <c r="O5239" s="77" t="s">
        <v>28</v>
      </c>
      <c r="P5239" s="77" t="s">
        <v>99</v>
      </c>
      <c r="Q5239" s="77" t="s">
        <v>32</v>
      </c>
      <c r="R5239" s="77"/>
    </row>
    <row r="5240" spans="1:18" ht="15" customHeight="1">
      <c r="A5240" s="5" t="s">
        <v>19327</v>
      </c>
      <c r="B5240" s="3" t="s">
        <v>19328</v>
      </c>
      <c r="C5240" s="3" t="s">
        <v>19329</v>
      </c>
      <c r="D5240" s="3" t="s">
        <v>19330</v>
      </c>
      <c r="E5240" s="3"/>
      <c r="F5240" s="3" t="s">
        <v>22</v>
      </c>
      <c r="G5240" s="3" t="s">
        <v>8230</v>
      </c>
      <c r="H5240" s="3" t="s">
        <v>24</v>
      </c>
      <c r="I5240" s="3" t="s">
        <v>8215</v>
      </c>
      <c r="J5240" s="1" t="s">
        <v>37</v>
      </c>
      <c r="K5240" s="7" t="s">
        <v>38</v>
      </c>
      <c r="L5240" s="3" t="s">
        <v>28</v>
      </c>
      <c r="M5240" s="3" t="s">
        <v>24</v>
      </c>
      <c r="N5240" s="3" t="s">
        <v>4963</v>
      </c>
      <c r="O5240" s="77" t="s">
        <v>28</v>
      </c>
      <c r="P5240" s="77" t="s">
        <v>219</v>
      </c>
      <c r="Q5240" s="77" t="s">
        <v>32</v>
      </c>
      <c r="R5240" s="77" t="s">
        <v>166</v>
      </c>
    </row>
    <row r="5241" spans="1:18" ht="15" customHeight="1">
      <c r="A5241" s="5" t="s">
        <v>19331</v>
      </c>
      <c r="B5241" s="3" t="s">
        <v>19332</v>
      </c>
      <c r="C5241" s="3"/>
      <c r="D5241" s="3" t="s">
        <v>19333</v>
      </c>
      <c r="E5241" s="3" t="s">
        <v>19334</v>
      </c>
      <c r="F5241" s="3" t="s">
        <v>22</v>
      </c>
      <c r="G5241" s="3" t="s">
        <v>14154</v>
      </c>
      <c r="H5241" s="3" t="s">
        <v>24</v>
      </c>
      <c r="I5241" s="3" t="s">
        <v>8215</v>
      </c>
      <c r="J5241" s="1" t="s">
        <v>37</v>
      </c>
      <c r="K5241" s="7" t="s">
        <v>27</v>
      </c>
      <c r="L5241" s="3" t="s">
        <v>28</v>
      </c>
      <c r="M5241" s="3" t="s">
        <v>28</v>
      </c>
      <c r="N5241" s="3" t="s">
        <v>4963</v>
      </c>
      <c r="O5241" s="77" t="s">
        <v>28</v>
      </c>
      <c r="P5241" s="77" t="s">
        <v>104</v>
      </c>
      <c r="Q5241" s="77" t="s">
        <v>32</v>
      </c>
      <c r="R5241" s="77"/>
    </row>
    <row r="5242" spans="1:18" ht="15" customHeight="1">
      <c r="A5242" s="5" t="s">
        <v>19335</v>
      </c>
      <c r="B5242" s="3" t="s">
        <v>19336</v>
      </c>
      <c r="C5242" s="3" t="s">
        <v>19337</v>
      </c>
      <c r="D5242" s="3" t="s">
        <v>19338</v>
      </c>
      <c r="E5242" s="3" t="s">
        <v>19339</v>
      </c>
      <c r="F5242" s="3" t="s">
        <v>22</v>
      </c>
      <c r="G5242" s="3" t="s">
        <v>65</v>
      </c>
      <c r="H5242" s="3" t="s">
        <v>32</v>
      </c>
      <c r="I5242" s="3" t="s">
        <v>8215</v>
      </c>
      <c r="J5242" s="1" t="s">
        <v>37</v>
      </c>
      <c r="K5242" s="7" t="s">
        <v>89</v>
      </c>
      <c r="L5242" s="3" t="s">
        <v>28</v>
      </c>
      <c r="M5242" s="3" t="s">
        <v>28</v>
      </c>
      <c r="N5242" s="3" t="s">
        <v>7991</v>
      </c>
      <c r="O5242" s="77" t="s">
        <v>28</v>
      </c>
      <c r="P5242" s="77" t="s">
        <v>90</v>
      </c>
      <c r="Q5242" s="77" t="s">
        <v>32</v>
      </c>
      <c r="R5242" s="77"/>
    </row>
    <row r="5243" spans="1:18" ht="15" customHeight="1">
      <c r="A5243" s="5" t="s">
        <v>19340</v>
      </c>
      <c r="B5243" s="3" t="s">
        <v>19341</v>
      </c>
      <c r="C5243" s="3" t="s">
        <v>19342</v>
      </c>
      <c r="D5243" s="3" t="s">
        <v>19343</v>
      </c>
      <c r="E5243" s="3" t="s">
        <v>19344</v>
      </c>
      <c r="F5243" s="3" t="s">
        <v>22</v>
      </c>
      <c r="G5243" s="3" t="s">
        <v>195</v>
      </c>
      <c r="H5243" s="3" t="s">
        <v>24</v>
      </c>
      <c r="I5243" s="3" t="s">
        <v>8215</v>
      </c>
      <c r="J5243" s="1" t="s">
        <v>109</v>
      </c>
      <c r="K5243" s="7" t="s">
        <v>27</v>
      </c>
      <c r="L5243" s="3" t="s">
        <v>28</v>
      </c>
      <c r="M5243" s="3" t="s">
        <v>29</v>
      </c>
      <c r="N5243" s="3" t="s">
        <v>8226</v>
      </c>
      <c r="O5243" s="77" t="s">
        <v>28</v>
      </c>
      <c r="P5243" s="77" t="s">
        <v>466</v>
      </c>
      <c r="Q5243" s="77" t="s">
        <v>32</v>
      </c>
      <c r="R5243" s="77"/>
    </row>
    <row r="5244" spans="1:18" ht="15" customHeight="1">
      <c r="A5244" s="5" t="s">
        <v>19345</v>
      </c>
      <c r="B5244" s="3" t="s">
        <v>19346</v>
      </c>
      <c r="C5244" s="3" t="s">
        <v>19347</v>
      </c>
      <c r="D5244" s="3"/>
      <c r="E5244" s="3"/>
      <c r="F5244" s="3" t="s">
        <v>3162</v>
      </c>
      <c r="G5244" s="3" t="s">
        <v>8230</v>
      </c>
      <c r="H5244" s="3" t="s">
        <v>28</v>
      </c>
      <c r="I5244" s="3" t="s">
        <v>8215</v>
      </c>
      <c r="J5244" s="1" t="s">
        <v>37</v>
      </c>
      <c r="K5244" s="7" t="s">
        <v>38</v>
      </c>
      <c r="L5244" s="3" t="s">
        <v>28</v>
      </c>
      <c r="M5244" s="3" t="s">
        <v>24</v>
      </c>
      <c r="N5244" s="3" t="s">
        <v>4963</v>
      </c>
      <c r="O5244" s="77" t="s">
        <v>28</v>
      </c>
      <c r="P5244" s="77" t="s">
        <v>219</v>
      </c>
      <c r="Q5244" s="77" t="s">
        <v>32</v>
      </c>
      <c r="R5244" s="77"/>
    </row>
    <row r="5245" spans="1:18" ht="15" customHeight="1">
      <c r="A5245" s="5" t="s">
        <v>19348</v>
      </c>
      <c r="B5245" s="3" t="s">
        <v>19349</v>
      </c>
      <c r="C5245" s="3"/>
      <c r="D5245" s="3" t="s">
        <v>19350</v>
      </c>
      <c r="E5245" s="3"/>
      <c r="F5245" s="3" t="s">
        <v>22</v>
      </c>
      <c r="G5245" s="3" t="s">
        <v>8230</v>
      </c>
      <c r="H5245" s="3" t="s">
        <v>24</v>
      </c>
      <c r="I5245" s="3" t="s">
        <v>8215</v>
      </c>
      <c r="J5245" s="1" t="s">
        <v>26</v>
      </c>
      <c r="K5245" s="7" t="s">
        <v>38</v>
      </c>
      <c r="L5245" s="3" t="s">
        <v>28</v>
      </c>
      <c r="M5245" s="3" t="s">
        <v>24</v>
      </c>
      <c r="N5245" s="3" t="s">
        <v>4963</v>
      </c>
      <c r="O5245" s="77" t="s">
        <v>28</v>
      </c>
      <c r="P5245" s="77" t="s">
        <v>219</v>
      </c>
      <c r="Q5245" s="77" t="s">
        <v>32</v>
      </c>
      <c r="R5245" s="77"/>
    </row>
    <row r="5246" spans="1:18" ht="15" customHeight="1">
      <c r="A5246" s="5" t="s">
        <v>19351</v>
      </c>
      <c r="B5246" s="3" t="s">
        <v>19352</v>
      </c>
      <c r="C5246" s="3"/>
      <c r="D5246" s="3" t="s">
        <v>19353</v>
      </c>
      <c r="E5246" s="3" t="s">
        <v>19354</v>
      </c>
      <c r="F5246" s="3" t="s">
        <v>22</v>
      </c>
      <c r="G5246" s="3" t="s">
        <v>60</v>
      </c>
      <c r="H5246" s="3" t="s">
        <v>24</v>
      </c>
      <c r="I5246" s="3" t="s">
        <v>8215</v>
      </c>
      <c r="J5246" s="1" t="s">
        <v>26</v>
      </c>
      <c r="K5246" s="7" t="s">
        <v>27</v>
      </c>
      <c r="L5246" s="3" t="s">
        <v>28</v>
      </c>
      <c r="M5246" s="3" t="s">
        <v>28</v>
      </c>
      <c r="N5246" s="3" t="s">
        <v>8226</v>
      </c>
      <c r="O5246" s="77" t="s">
        <v>28</v>
      </c>
      <c r="P5246" s="77" t="s">
        <v>104</v>
      </c>
      <c r="Q5246" s="77" t="s">
        <v>32</v>
      </c>
      <c r="R5246" s="77"/>
    </row>
    <row r="5247" spans="1:18" ht="15" customHeight="1">
      <c r="A5247" s="5" t="s">
        <v>19355</v>
      </c>
      <c r="B5247" s="3" t="s">
        <v>19356</v>
      </c>
      <c r="C5247" s="3"/>
      <c r="D5247" s="3" t="s">
        <v>19357</v>
      </c>
      <c r="E5247" s="3"/>
      <c r="F5247" s="3" t="s">
        <v>22</v>
      </c>
      <c r="G5247" s="3" t="s">
        <v>60</v>
      </c>
      <c r="H5247" s="3" t="s">
        <v>24</v>
      </c>
      <c r="I5247" s="3" t="s">
        <v>8215</v>
      </c>
      <c r="J5247" s="1" t="s">
        <v>26</v>
      </c>
      <c r="K5247" s="7" t="s">
        <v>38</v>
      </c>
      <c r="L5247" s="3" t="s">
        <v>28</v>
      </c>
      <c r="M5247" s="3" t="s">
        <v>28</v>
      </c>
      <c r="N5247" s="3" t="s">
        <v>4963</v>
      </c>
      <c r="O5247" s="77" t="s">
        <v>28</v>
      </c>
      <c r="P5247" s="77" t="s">
        <v>219</v>
      </c>
      <c r="Q5247" s="77" t="s">
        <v>32</v>
      </c>
      <c r="R5247" s="77"/>
    </row>
    <row r="5248" spans="1:18" ht="15" customHeight="1">
      <c r="A5248" s="5" t="s">
        <v>19358</v>
      </c>
      <c r="B5248" s="3" t="s">
        <v>19359</v>
      </c>
      <c r="C5248" s="3" t="s">
        <v>19360</v>
      </c>
      <c r="D5248" s="3" t="s">
        <v>19361</v>
      </c>
      <c r="E5248" s="3" t="s">
        <v>19362</v>
      </c>
      <c r="F5248" s="3" t="s">
        <v>22</v>
      </c>
      <c r="G5248" s="3" t="s">
        <v>60</v>
      </c>
      <c r="H5248" s="3" t="s">
        <v>24</v>
      </c>
      <c r="I5248" s="3" t="s">
        <v>8215</v>
      </c>
      <c r="J5248" s="1" t="s">
        <v>37</v>
      </c>
      <c r="K5248" s="7" t="s">
        <v>27</v>
      </c>
      <c r="L5248" s="3" t="s">
        <v>29</v>
      </c>
      <c r="M5248" s="3" t="s">
        <v>29</v>
      </c>
      <c r="N5248" s="3" t="s">
        <v>8226</v>
      </c>
      <c r="O5248" s="77" t="s">
        <v>28</v>
      </c>
      <c r="P5248" s="77" t="s">
        <v>466</v>
      </c>
      <c r="Q5248" s="77" t="s">
        <v>32</v>
      </c>
      <c r="R5248" s="77"/>
    </row>
    <row r="5249" spans="1:18" ht="15" customHeight="1">
      <c r="A5249" s="5" t="s">
        <v>19363</v>
      </c>
      <c r="B5249" s="3" t="s">
        <v>19364</v>
      </c>
      <c r="C5249" s="3" t="s">
        <v>19365</v>
      </c>
      <c r="D5249" s="3" t="s">
        <v>19366</v>
      </c>
      <c r="E5249" s="3" t="s">
        <v>19367</v>
      </c>
      <c r="F5249" s="3" t="s">
        <v>22</v>
      </c>
      <c r="G5249" s="3" t="s">
        <v>65</v>
      </c>
      <c r="H5249" s="3" t="s">
        <v>24</v>
      </c>
      <c r="I5249" s="3" t="s">
        <v>8215</v>
      </c>
      <c r="J5249" s="1" t="s">
        <v>37</v>
      </c>
      <c r="K5249" s="7" t="s">
        <v>27</v>
      </c>
      <c r="L5249" s="3" t="s">
        <v>29</v>
      </c>
      <c r="M5249" s="3" t="s">
        <v>29</v>
      </c>
      <c r="N5249" s="3" t="s">
        <v>8226</v>
      </c>
      <c r="O5249" s="77" t="s">
        <v>29</v>
      </c>
      <c r="P5249" s="77" t="s">
        <v>419</v>
      </c>
      <c r="Q5249" s="77" t="s">
        <v>8749</v>
      </c>
      <c r="R5249" s="77"/>
    </row>
    <row r="5250" spans="1:18" ht="15" customHeight="1">
      <c r="A5250" s="5" t="s">
        <v>19368</v>
      </c>
      <c r="B5250" s="3" t="s">
        <v>19369</v>
      </c>
      <c r="C5250" s="3" t="s">
        <v>19370</v>
      </c>
      <c r="D5250" s="3" t="s">
        <v>19371</v>
      </c>
      <c r="E5250" s="3" t="s">
        <v>19372</v>
      </c>
      <c r="F5250" s="3" t="s">
        <v>22</v>
      </c>
      <c r="G5250" s="3" t="s">
        <v>65</v>
      </c>
      <c r="H5250" s="3" t="s">
        <v>32</v>
      </c>
      <c r="I5250" s="3" t="s">
        <v>8215</v>
      </c>
      <c r="J5250" s="1" t="s">
        <v>37</v>
      </c>
      <c r="K5250" s="7" t="s">
        <v>89</v>
      </c>
      <c r="L5250" s="3" t="s">
        <v>28</v>
      </c>
      <c r="M5250" s="3" t="s">
        <v>28</v>
      </c>
      <c r="N5250" s="3" t="s">
        <v>7991</v>
      </c>
      <c r="O5250" s="77" t="s">
        <v>28</v>
      </c>
      <c r="P5250" s="77" t="s">
        <v>90</v>
      </c>
      <c r="Q5250" s="77" t="s">
        <v>32</v>
      </c>
      <c r="R5250" s="77"/>
    </row>
    <row r="5251" spans="1:18" ht="15" customHeight="1">
      <c r="A5251" s="5" t="s">
        <v>19373</v>
      </c>
      <c r="B5251" s="3" t="s">
        <v>19374</v>
      </c>
      <c r="C5251" s="3" t="s">
        <v>19375</v>
      </c>
      <c r="D5251" s="3" t="s">
        <v>19376</v>
      </c>
      <c r="E5251" s="3" t="s">
        <v>19377</v>
      </c>
      <c r="F5251" s="3" t="s">
        <v>22</v>
      </c>
      <c r="G5251" s="3" t="s">
        <v>65</v>
      </c>
      <c r="H5251" s="3" t="s">
        <v>24</v>
      </c>
      <c r="I5251" s="3" t="s">
        <v>8215</v>
      </c>
      <c r="J5251" s="1" t="s">
        <v>37</v>
      </c>
      <c r="K5251" s="7" t="s">
        <v>27</v>
      </c>
      <c r="L5251" s="3" t="s">
        <v>29</v>
      </c>
      <c r="M5251" s="3" t="s">
        <v>29</v>
      </c>
      <c r="N5251" s="3" t="s">
        <v>8226</v>
      </c>
      <c r="O5251" s="77" t="s">
        <v>28</v>
      </c>
      <c r="P5251" s="77" t="s">
        <v>3061</v>
      </c>
      <c r="Q5251" s="77" t="s">
        <v>32</v>
      </c>
      <c r="R5251" s="77"/>
    </row>
    <row r="5252" spans="1:18" ht="15" customHeight="1">
      <c r="A5252" s="5" t="s">
        <v>19378</v>
      </c>
      <c r="B5252" s="3" t="s">
        <v>19379</v>
      </c>
      <c r="C5252" s="3"/>
      <c r="D5252" s="3" t="s">
        <v>19380</v>
      </c>
      <c r="E5252" s="3" t="s">
        <v>19381</v>
      </c>
      <c r="F5252" s="3" t="s">
        <v>22</v>
      </c>
      <c r="G5252" s="3" t="s">
        <v>60</v>
      </c>
      <c r="H5252" s="3" t="s">
        <v>28</v>
      </c>
      <c r="I5252" s="3" t="s">
        <v>8215</v>
      </c>
      <c r="J5252" s="1" t="s">
        <v>1021</v>
      </c>
      <c r="K5252" s="7" t="s">
        <v>38</v>
      </c>
      <c r="L5252" s="3" t="s">
        <v>28</v>
      </c>
      <c r="M5252" s="3" t="s">
        <v>28</v>
      </c>
      <c r="N5252" s="3" t="s">
        <v>4963</v>
      </c>
      <c r="O5252" s="77" t="s">
        <v>28</v>
      </c>
      <c r="P5252" s="77" t="s">
        <v>219</v>
      </c>
      <c r="Q5252" s="77" t="s">
        <v>32</v>
      </c>
      <c r="R5252" s="77"/>
    </row>
    <row r="5253" spans="1:18" ht="15" customHeight="1">
      <c r="A5253" s="5" t="s">
        <v>19382</v>
      </c>
      <c r="B5253" s="3" t="s">
        <v>19383</v>
      </c>
      <c r="C5253" s="3" t="s">
        <v>19384</v>
      </c>
      <c r="D5253" s="3" t="s">
        <v>19385</v>
      </c>
      <c r="E5253" s="3" t="s">
        <v>19386</v>
      </c>
      <c r="F5253" s="3" t="s">
        <v>22</v>
      </c>
      <c r="G5253" s="3" t="s">
        <v>60</v>
      </c>
      <c r="H5253" s="3" t="s">
        <v>32</v>
      </c>
      <c r="I5253" s="3" t="s">
        <v>8215</v>
      </c>
      <c r="J5253" s="1" t="s">
        <v>37</v>
      </c>
      <c r="K5253" s="7" t="s">
        <v>89</v>
      </c>
      <c r="L5253" s="3" t="s">
        <v>28</v>
      </c>
      <c r="M5253" s="3" t="s">
        <v>28</v>
      </c>
      <c r="N5253" s="3" t="s">
        <v>7991</v>
      </c>
      <c r="O5253" s="77" t="s">
        <v>28</v>
      </c>
      <c r="P5253" s="77" t="s">
        <v>90</v>
      </c>
      <c r="Q5253" s="77" t="s">
        <v>32</v>
      </c>
      <c r="R5253" s="77"/>
    </row>
    <row r="5254" spans="1:18" ht="15" customHeight="1">
      <c r="A5254" s="5" t="s">
        <v>19387</v>
      </c>
      <c r="B5254" s="3" t="s">
        <v>19388</v>
      </c>
      <c r="C5254" s="3" t="s">
        <v>19389</v>
      </c>
      <c r="D5254" s="3" t="s">
        <v>19390</v>
      </c>
      <c r="E5254" s="3" t="s">
        <v>19391</v>
      </c>
      <c r="F5254" s="3" t="s">
        <v>22</v>
      </c>
      <c r="G5254" s="3" t="s">
        <v>23</v>
      </c>
      <c r="H5254" s="3" t="s">
        <v>24</v>
      </c>
      <c r="I5254" s="3" t="s">
        <v>8215</v>
      </c>
      <c r="J5254" s="1" t="s">
        <v>37</v>
      </c>
      <c r="K5254" s="7" t="s">
        <v>27</v>
      </c>
      <c r="L5254" s="3" t="s">
        <v>28</v>
      </c>
      <c r="M5254" s="3" t="s">
        <v>29</v>
      </c>
      <c r="N5254" s="3" t="s">
        <v>8226</v>
      </c>
      <c r="O5254" s="77" t="s">
        <v>28</v>
      </c>
      <c r="P5254" s="77" t="s">
        <v>419</v>
      </c>
      <c r="Q5254" s="77" t="s">
        <v>32</v>
      </c>
      <c r="R5254" s="77"/>
    </row>
    <row r="5255" spans="1:18" ht="15" customHeight="1">
      <c r="A5255" s="5" t="s">
        <v>19392</v>
      </c>
      <c r="B5255" s="3" t="s">
        <v>19393</v>
      </c>
      <c r="C5255" s="3" t="s">
        <v>19394</v>
      </c>
      <c r="D5255" s="3" t="s">
        <v>19395</v>
      </c>
      <c r="E5255" s="3"/>
      <c r="F5255" s="3" t="s">
        <v>22</v>
      </c>
      <c r="G5255" s="3" t="s">
        <v>65</v>
      </c>
      <c r="H5255" s="3" t="s">
        <v>32</v>
      </c>
      <c r="I5255" s="3" t="s">
        <v>8215</v>
      </c>
      <c r="J5255" s="1" t="s">
        <v>37</v>
      </c>
      <c r="K5255" s="7" t="s">
        <v>89</v>
      </c>
      <c r="L5255" s="3" t="s">
        <v>28</v>
      </c>
      <c r="M5255" s="3" t="s">
        <v>28</v>
      </c>
      <c r="N5255" s="3" t="s">
        <v>7991</v>
      </c>
      <c r="O5255" s="77" t="s">
        <v>28</v>
      </c>
      <c r="P5255" s="77" t="s">
        <v>90</v>
      </c>
      <c r="Q5255" s="77" t="s">
        <v>32</v>
      </c>
      <c r="R5255" s="77"/>
    </row>
    <row r="5256" spans="1:18" ht="15" customHeight="1">
      <c r="A5256" s="5" t="s">
        <v>19396</v>
      </c>
      <c r="B5256" s="3" t="s">
        <v>19397</v>
      </c>
      <c r="C5256" s="3" t="s">
        <v>19398</v>
      </c>
      <c r="D5256" s="3" t="s">
        <v>19399</v>
      </c>
      <c r="E5256" s="3" t="s">
        <v>19400</v>
      </c>
      <c r="F5256" s="3" t="s">
        <v>22</v>
      </c>
      <c r="G5256" s="3" t="s">
        <v>65</v>
      </c>
      <c r="H5256" s="3" t="s">
        <v>32</v>
      </c>
      <c r="I5256" s="3" t="s">
        <v>8215</v>
      </c>
      <c r="J5256" s="1" t="s">
        <v>37</v>
      </c>
      <c r="K5256" s="7" t="s">
        <v>89</v>
      </c>
      <c r="L5256" s="3" t="s">
        <v>28</v>
      </c>
      <c r="M5256" s="3" t="s">
        <v>28</v>
      </c>
      <c r="N5256" s="3" t="s">
        <v>7991</v>
      </c>
      <c r="O5256" s="77" t="s">
        <v>28</v>
      </c>
      <c r="P5256" s="77" t="s">
        <v>90</v>
      </c>
      <c r="Q5256" s="77" t="s">
        <v>32</v>
      </c>
      <c r="R5256" s="77" t="s">
        <v>166</v>
      </c>
    </row>
    <row r="5257" spans="1:18" ht="15" customHeight="1">
      <c r="A5257" s="5" t="s">
        <v>19401</v>
      </c>
      <c r="B5257" s="3" t="s">
        <v>19402</v>
      </c>
      <c r="C5257" s="3" t="s">
        <v>19403</v>
      </c>
      <c r="D5257" s="3" t="s">
        <v>19404</v>
      </c>
      <c r="E5257" s="3" t="s">
        <v>19405</v>
      </c>
      <c r="F5257" s="3" t="s">
        <v>22</v>
      </c>
      <c r="G5257" s="3" t="s">
        <v>53</v>
      </c>
      <c r="H5257" s="3" t="s">
        <v>32</v>
      </c>
      <c r="I5257" s="3" t="s">
        <v>8215</v>
      </c>
      <c r="J5257" s="1" t="s">
        <v>37</v>
      </c>
      <c r="K5257" s="7" t="s">
        <v>89</v>
      </c>
      <c r="L5257" s="3" t="s">
        <v>28</v>
      </c>
      <c r="M5257" s="3" t="s">
        <v>28</v>
      </c>
      <c r="N5257" s="3" t="s">
        <v>7991</v>
      </c>
      <c r="O5257" s="77" t="s">
        <v>28</v>
      </c>
      <c r="P5257" s="77" t="s">
        <v>458</v>
      </c>
      <c r="Q5257" s="77" t="s">
        <v>32</v>
      </c>
      <c r="R5257" s="77"/>
    </row>
    <row r="5258" spans="1:18" ht="15" customHeight="1">
      <c r="A5258" s="5" t="s">
        <v>19406</v>
      </c>
      <c r="B5258" s="3" t="s">
        <v>19407</v>
      </c>
      <c r="C5258" s="3" t="s">
        <v>19408</v>
      </c>
      <c r="D5258" s="3" t="s">
        <v>19409</v>
      </c>
      <c r="E5258" s="3"/>
      <c r="F5258" s="3" t="s">
        <v>88</v>
      </c>
      <c r="G5258" s="3" t="s">
        <v>65</v>
      </c>
      <c r="H5258" s="3" t="s">
        <v>8278</v>
      </c>
      <c r="I5258" s="3" t="s">
        <v>8215</v>
      </c>
      <c r="J5258" s="1" t="s">
        <v>387</v>
      </c>
      <c r="K5258" s="7" t="s">
        <v>89</v>
      </c>
      <c r="L5258" s="3" t="s">
        <v>28</v>
      </c>
      <c r="M5258" s="3" t="s">
        <v>28</v>
      </c>
      <c r="N5258" s="3" t="s">
        <v>7991</v>
      </c>
      <c r="O5258" s="77" t="s">
        <v>28</v>
      </c>
      <c r="P5258" s="77" t="s">
        <v>90</v>
      </c>
      <c r="Q5258" s="77" t="s">
        <v>32</v>
      </c>
      <c r="R5258" s="77"/>
    </row>
    <row r="5259" spans="1:18" ht="15" customHeight="1">
      <c r="A5259" s="5" t="s">
        <v>19410</v>
      </c>
      <c r="B5259" s="3" t="s">
        <v>19411</v>
      </c>
      <c r="C5259" s="3" t="s">
        <v>19412</v>
      </c>
      <c r="D5259" s="3" t="s">
        <v>19413</v>
      </c>
      <c r="E5259" s="3" t="s">
        <v>19414</v>
      </c>
      <c r="F5259" s="3" t="s">
        <v>22</v>
      </c>
      <c r="G5259" s="3" t="s">
        <v>23</v>
      </c>
      <c r="H5259" s="3" t="s">
        <v>24</v>
      </c>
      <c r="I5259" s="3" t="s">
        <v>8215</v>
      </c>
      <c r="J5259" s="1" t="s">
        <v>37</v>
      </c>
      <c r="K5259" s="7" t="s">
        <v>38</v>
      </c>
      <c r="L5259" s="3" t="s">
        <v>28</v>
      </c>
      <c r="M5259" s="3" t="s">
        <v>28</v>
      </c>
      <c r="N5259" s="3" t="s">
        <v>24</v>
      </c>
      <c r="O5259" s="77" t="s">
        <v>28</v>
      </c>
      <c r="P5259" s="77" t="s">
        <v>99</v>
      </c>
      <c r="Q5259" s="77" t="s">
        <v>32</v>
      </c>
      <c r="R5259" s="77"/>
    </row>
    <row r="5260" spans="1:18" ht="15" customHeight="1">
      <c r="A5260" s="5" t="s">
        <v>19415</v>
      </c>
      <c r="B5260" s="3" t="s">
        <v>19416</v>
      </c>
      <c r="C5260" s="3" t="s">
        <v>19417</v>
      </c>
      <c r="D5260" s="3" t="s">
        <v>19418</v>
      </c>
      <c r="E5260" s="3" t="s">
        <v>19419</v>
      </c>
      <c r="F5260" s="3" t="s">
        <v>22</v>
      </c>
      <c r="G5260" s="3" t="s">
        <v>60</v>
      </c>
      <c r="H5260" s="3" t="s">
        <v>24</v>
      </c>
      <c r="I5260" s="3" t="s">
        <v>8215</v>
      </c>
      <c r="J5260" s="1" t="s">
        <v>26</v>
      </c>
      <c r="K5260" s="7" t="s">
        <v>27</v>
      </c>
      <c r="L5260" s="3" t="s">
        <v>28</v>
      </c>
      <c r="M5260" s="3" t="s">
        <v>29</v>
      </c>
      <c r="N5260" s="3" t="s">
        <v>8240</v>
      </c>
      <c r="O5260" s="77" t="s">
        <v>28</v>
      </c>
      <c r="P5260" s="77" t="s">
        <v>419</v>
      </c>
      <c r="Q5260" s="77" t="s">
        <v>32</v>
      </c>
      <c r="R5260" s="77"/>
    </row>
    <row r="5261" spans="1:18" ht="15" customHeight="1">
      <c r="A5261" s="5" t="s">
        <v>19420</v>
      </c>
      <c r="B5261" s="3" t="s">
        <v>19421</v>
      </c>
      <c r="C5261" s="3" t="s">
        <v>19422</v>
      </c>
      <c r="D5261" s="3" t="s">
        <v>19423</v>
      </c>
      <c r="E5261" s="3" t="s">
        <v>19424</v>
      </c>
      <c r="F5261" s="3" t="s">
        <v>22</v>
      </c>
      <c r="G5261" s="3" t="s">
        <v>65</v>
      </c>
      <c r="H5261" s="3" t="s">
        <v>32</v>
      </c>
      <c r="I5261" s="3" t="s">
        <v>8215</v>
      </c>
      <c r="J5261" s="1" t="s">
        <v>37</v>
      </c>
      <c r="K5261" s="7" t="s">
        <v>89</v>
      </c>
      <c r="L5261" s="3" t="s">
        <v>28</v>
      </c>
      <c r="M5261" s="3" t="s">
        <v>28</v>
      </c>
      <c r="N5261" s="3" t="s">
        <v>7991</v>
      </c>
      <c r="O5261" s="77" t="s">
        <v>28</v>
      </c>
      <c r="P5261" s="77" t="s">
        <v>90</v>
      </c>
      <c r="Q5261" s="77" t="s">
        <v>32</v>
      </c>
      <c r="R5261" s="77"/>
    </row>
    <row r="5262" spans="1:18" ht="15" customHeight="1">
      <c r="A5262" s="5" t="s">
        <v>19425</v>
      </c>
      <c r="B5262" s="3" t="s">
        <v>19426</v>
      </c>
      <c r="C5262" s="3" t="s">
        <v>19427</v>
      </c>
      <c r="D5262" s="3" t="s">
        <v>19428</v>
      </c>
      <c r="E5262" s="3" t="s">
        <v>19429</v>
      </c>
      <c r="F5262" s="3" t="s">
        <v>22</v>
      </c>
      <c r="G5262" s="3" t="s">
        <v>53</v>
      </c>
      <c r="H5262" s="3" t="s">
        <v>24</v>
      </c>
      <c r="I5262" s="3" t="s">
        <v>8215</v>
      </c>
      <c r="J5262" s="1" t="s">
        <v>37</v>
      </c>
      <c r="K5262" s="7" t="s">
        <v>38</v>
      </c>
      <c r="L5262" s="3" t="s">
        <v>28</v>
      </c>
      <c r="M5262" s="3" t="s">
        <v>28</v>
      </c>
      <c r="N5262" s="3" t="s">
        <v>4963</v>
      </c>
      <c r="O5262" s="77" t="s">
        <v>28</v>
      </c>
      <c r="P5262" s="77" t="s">
        <v>99</v>
      </c>
      <c r="Q5262" s="77" t="s">
        <v>32</v>
      </c>
      <c r="R5262" s="77"/>
    </row>
    <row r="5263" spans="1:18" ht="15" customHeight="1">
      <c r="A5263" s="5" t="s">
        <v>19430</v>
      </c>
      <c r="B5263" s="3" t="s">
        <v>19431</v>
      </c>
      <c r="C5263" s="3" t="s">
        <v>19432</v>
      </c>
      <c r="D5263" s="3" t="s">
        <v>19433</v>
      </c>
      <c r="E5263" s="3"/>
      <c r="F5263" s="3" t="s">
        <v>22</v>
      </c>
      <c r="G5263" s="3" t="s">
        <v>60</v>
      </c>
      <c r="H5263" s="3" t="s">
        <v>32</v>
      </c>
      <c r="I5263" s="3" t="s">
        <v>8215</v>
      </c>
      <c r="J5263" s="1" t="s">
        <v>37</v>
      </c>
      <c r="K5263" s="7" t="s">
        <v>89</v>
      </c>
      <c r="L5263" s="3" t="s">
        <v>28</v>
      </c>
      <c r="M5263" s="3" t="s">
        <v>28</v>
      </c>
      <c r="N5263" s="3" t="s">
        <v>7991</v>
      </c>
      <c r="O5263" s="77" t="s">
        <v>28</v>
      </c>
      <c r="P5263" s="77" t="s">
        <v>90</v>
      </c>
      <c r="Q5263" s="77" t="s">
        <v>32</v>
      </c>
      <c r="R5263" s="77"/>
    </row>
    <row r="5264" spans="1:18" ht="15" customHeight="1">
      <c r="A5264" s="5" t="s">
        <v>19434</v>
      </c>
      <c r="B5264" s="3" t="s">
        <v>19435</v>
      </c>
      <c r="C5264" s="3" t="s">
        <v>19436</v>
      </c>
      <c r="D5264" s="3" t="s">
        <v>19437</v>
      </c>
      <c r="E5264" s="3" t="s">
        <v>19438</v>
      </c>
      <c r="F5264" s="3" t="s">
        <v>22</v>
      </c>
      <c r="G5264" s="3" t="s">
        <v>53</v>
      </c>
      <c r="H5264" s="3" t="s">
        <v>24</v>
      </c>
      <c r="I5264" s="3" t="s">
        <v>8215</v>
      </c>
      <c r="J5264" s="1" t="s">
        <v>37</v>
      </c>
      <c r="K5264" s="7" t="s">
        <v>38</v>
      </c>
      <c r="L5264" s="3" t="s">
        <v>28</v>
      </c>
      <c r="M5264" s="3" t="s">
        <v>28</v>
      </c>
      <c r="N5264" s="3" t="s">
        <v>24</v>
      </c>
      <c r="O5264" s="77" t="s">
        <v>28</v>
      </c>
      <c r="P5264" s="77" t="s">
        <v>99</v>
      </c>
      <c r="Q5264" s="77" t="s">
        <v>32</v>
      </c>
      <c r="R5264" s="77"/>
    </row>
    <row r="5265" spans="1:18" ht="15" customHeight="1">
      <c r="A5265" s="5" t="s">
        <v>19439</v>
      </c>
      <c r="B5265" s="3" t="s">
        <v>19440</v>
      </c>
      <c r="C5265" s="3" t="s">
        <v>19441</v>
      </c>
      <c r="D5265" s="3" t="s">
        <v>19442</v>
      </c>
      <c r="E5265" s="3" t="s">
        <v>19443</v>
      </c>
      <c r="F5265" s="3" t="s">
        <v>22</v>
      </c>
      <c r="G5265" s="3" t="s">
        <v>53</v>
      </c>
      <c r="H5265" s="3" t="s">
        <v>32</v>
      </c>
      <c r="I5265" s="3" t="s">
        <v>8215</v>
      </c>
      <c r="J5265" s="1" t="s">
        <v>37</v>
      </c>
      <c r="K5265" s="7" t="s">
        <v>89</v>
      </c>
      <c r="L5265" s="3" t="s">
        <v>28</v>
      </c>
      <c r="M5265" s="3" t="s">
        <v>28</v>
      </c>
      <c r="N5265" s="3" t="s">
        <v>7991</v>
      </c>
      <c r="O5265" s="77" t="s">
        <v>28</v>
      </c>
      <c r="P5265" s="77" t="s">
        <v>90</v>
      </c>
      <c r="Q5265" s="77" t="s">
        <v>32</v>
      </c>
      <c r="R5265" s="77"/>
    </row>
    <row r="5266" spans="1:18" ht="15" customHeight="1">
      <c r="A5266" s="5" t="s">
        <v>19444</v>
      </c>
      <c r="B5266" s="3" t="s">
        <v>19445</v>
      </c>
      <c r="C5266" s="3"/>
      <c r="D5266" s="3" t="s">
        <v>19446</v>
      </c>
      <c r="E5266" s="3" t="s">
        <v>19447</v>
      </c>
      <c r="F5266" s="3" t="s">
        <v>22</v>
      </c>
      <c r="G5266" s="3" t="s">
        <v>60</v>
      </c>
      <c r="H5266" s="3" t="s">
        <v>24</v>
      </c>
      <c r="I5266" s="3" t="s">
        <v>8215</v>
      </c>
      <c r="J5266" s="1" t="s">
        <v>37</v>
      </c>
      <c r="K5266" s="7" t="s">
        <v>27</v>
      </c>
      <c r="L5266" s="3" t="s">
        <v>29</v>
      </c>
      <c r="M5266" s="3" t="s">
        <v>29</v>
      </c>
      <c r="N5266" s="3" t="s">
        <v>8226</v>
      </c>
      <c r="O5266" s="77" t="s">
        <v>28</v>
      </c>
      <c r="P5266" s="77" t="s">
        <v>104</v>
      </c>
      <c r="Q5266" s="77" t="s">
        <v>32</v>
      </c>
      <c r="R5266" s="77"/>
    </row>
    <row r="5267" spans="1:18" ht="15" customHeight="1">
      <c r="A5267" s="5" t="s">
        <v>19448</v>
      </c>
      <c r="B5267" s="3" t="s">
        <v>19449</v>
      </c>
      <c r="C5267" s="3" t="s">
        <v>19450</v>
      </c>
      <c r="D5267" s="3" t="s">
        <v>19451</v>
      </c>
      <c r="E5267" s="3" t="s">
        <v>19452</v>
      </c>
      <c r="F5267" s="3" t="s">
        <v>22</v>
      </c>
      <c r="G5267" s="3" t="s">
        <v>23</v>
      </c>
      <c r="H5267" s="3" t="s">
        <v>24</v>
      </c>
      <c r="I5267" s="3" t="s">
        <v>8215</v>
      </c>
      <c r="J5267" s="1" t="s">
        <v>37</v>
      </c>
      <c r="K5267" s="7" t="s">
        <v>38</v>
      </c>
      <c r="L5267" s="3" t="s">
        <v>28</v>
      </c>
      <c r="M5267" s="3" t="s">
        <v>28</v>
      </c>
      <c r="N5267" s="3" t="s">
        <v>24</v>
      </c>
      <c r="O5267" s="77" t="s">
        <v>28</v>
      </c>
      <c r="P5267" s="77" t="s">
        <v>99</v>
      </c>
      <c r="Q5267" s="77" t="s">
        <v>32</v>
      </c>
      <c r="R5267" s="77"/>
    </row>
    <row r="5268" spans="1:18" ht="15" customHeight="1">
      <c r="A5268" s="5" t="s">
        <v>19453</v>
      </c>
      <c r="B5268" s="3" t="s">
        <v>19454</v>
      </c>
      <c r="C5268" s="3"/>
      <c r="D5268" s="3" t="s">
        <v>19455</v>
      </c>
      <c r="E5268" s="3" t="s">
        <v>19456</v>
      </c>
      <c r="F5268" s="3" t="s">
        <v>22</v>
      </c>
      <c r="G5268" s="3" t="s">
        <v>195</v>
      </c>
      <c r="H5268" s="3" t="s">
        <v>24</v>
      </c>
      <c r="I5268" s="3" t="s">
        <v>8215</v>
      </c>
      <c r="J5268" s="1" t="s">
        <v>37</v>
      </c>
      <c r="K5268" s="7" t="s">
        <v>27</v>
      </c>
      <c r="L5268" s="3" t="s">
        <v>28</v>
      </c>
      <c r="M5268" s="3" t="s">
        <v>29</v>
      </c>
      <c r="N5268" s="3" t="s">
        <v>8226</v>
      </c>
      <c r="O5268" s="77" t="s">
        <v>28</v>
      </c>
      <c r="P5268" s="77" t="s">
        <v>104</v>
      </c>
      <c r="Q5268" s="77" t="s">
        <v>32</v>
      </c>
      <c r="R5268" s="77"/>
    </row>
    <row r="5269" spans="1:18" ht="15" customHeight="1">
      <c r="A5269" s="5" t="s">
        <v>19457</v>
      </c>
      <c r="B5269" s="3" t="s">
        <v>19458</v>
      </c>
      <c r="C5269" s="3"/>
      <c r="D5269" s="3" t="s">
        <v>19459</v>
      </c>
      <c r="E5269" s="3" t="s">
        <v>19460</v>
      </c>
      <c r="F5269" s="3" t="s">
        <v>22</v>
      </c>
      <c r="G5269" s="3" t="s">
        <v>65</v>
      </c>
      <c r="H5269" s="3" t="s">
        <v>24</v>
      </c>
      <c r="I5269" s="3" t="s">
        <v>8215</v>
      </c>
      <c r="J5269" s="1" t="s">
        <v>26</v>
      </c>
      <c r="K5269" s="7" t="s">
        <v>27</v>
      </c>
      <c r="L5269" s="3" t="s">
        <v>28</v>
      </c>
      <c r="M5269" s="3" t="s">
        <v>29</v>
      </c>
      <c r="N5269" s="3" t="s">
        <v>8240</v>
      </c>
      <c r="O5269" s="77" t="s">
        <v>28</v>
      </c>
      <c r="P5269" s="77" t="s">
        <v>104</v>
      </c>
      <c r="Q5269" s="77" t="s">
        <v>32</v>
      </c>
      <c r="R5269" s="77"/>
    </row>
    <row r="5270" spans="1:18" ht="15" customHeight="1">
      <c r="A5270" s="5" t="s">
        <v>19461</v>
      </c>
      <c r="B5270" s="3" t="s">
        <v>19462</v>
      </c>
      <c r="C5270" s="3" t="s">
        <v>19463</v>
      </c>
      <c r="D5270" s="3" t="s">
        <v>19464</v>
      </c>
      <c r="E5270" s="3" t="s">
        <v>19465</v>
      </c>
      <c r="F5270" s="3" t="s">
        <v>164</v>
      </c>
      <c r="G5270" s="3" t="s">
        <v>53</v>
      </c>
      <c r="H5270" s="3" t="s">
        <v>28</v>
      </c>
      <c r="I5270" s="3" t="s">
        <v>8215</v>
      </c>
      <c r="J5270" s="1" t="s">
        <v>179</v>
      </c>
      <c r="K5270" s="7" t="s">
        <v>38</v>
      </c>
      <c r="L5270" s="3" t="s">
        <v>28</v>
      </c>
      <c r="M5270" s="3" t="s">
        <v>28</v>
      </c>
      <c r="N5270" s="3" t="s">
        <v>24</v>
      </c>
      <c r="O5270" s="77" t="s">
        <v>28</v>
      </c>
      <c r="P5270" s="77" t="s">
        <v>99</v>
      </c>
      <c r="Q5270" s="77" t="s">
        <v>32</v>
      </c>
      <c r="R5270" s="77"/>
    </row>
    <row r="5271" spans="1:18" ht="15" customHeight="1">
      <c r="A5271" s="5" t="s">
        <v>19466</v>
      </c>
      <c r="B5271" s="3" t="s">
        <v>19467</v>
      </c>
      <c r="C5271" s="3"/>
      <c r="D5271" s="3" t="s">
        <v>19468</v>
      </c>
      <c r="E5271" s="3" t="s">
        <v>19469</v>
      </c>
      <c r="F5271" s="3" t="s">
        <v>22</v>
      </c>
      <c r="G5271" s="3" t="s">
        <v>65</v>
      </c>
      <c r="H5271" s="3" t="s">
        <v>24</v>
      </c>
      <c r="I5271" s="3" t="s">
        <v>8215</v>
      </c>
      <c r="J5271" s="1" t="s">
        <v>37</v>
      </c>
      <c r="K5271" s="7" t="s">
        <v>27</v>
      </c>
      <c r="L5271" s="3" t="s">
        <v>28</v>
      </c>
      <c r="M5271" s="3" t="s">
        <v>29</v>
      </c>
      <c r="N5271" s="3" t="s">
        <v>8240</v>
      </c>
      <c r="O5271" s="77" t="s">
        <v>28</v>
      </c>
      <c r="P5271" s="77" t="s">
        <v>104</v>
      </c>
      <c r="Q5271" s="77" t="s">
        <v>32</v>
      </c>
      <c r="R5271" s="77"/>
    </row>
    <row r="5272" spans="1:18" ht="15" customHeight="1">
      <c r="A5272" s="5" t="s">
        <v>19470</v>
      </c>
      <c r="B5272" s="3" t="s">
        <v>19471</v>
      </c>
      <c r="C5272" s="3"/>
      <c r="D5272" s="3" t="s">
        <v>19472</v>
      </c>
      <c r="E5272" s="3" t="s">
        <v>19473</v>
      </c>
      <c r="F5272" s="3" t="s">
        <v>22</v>
      </c>
      <c r="G5272" s="3" t="s">
        <v>65</v>
      </c>
      <c r="H5272" s="3" t="s">
        <v>24</v>
      </c>
      <c r="I5272" s="3" t="s">
        <v>8215</v>
      </c>
      <c r="J5272" s="1" t="s">
        <v>37</v>
      </c>
      <c r="K5272" s="7" t="s">
        <v>27</v>
      </c>
      <c r="L5272" s="3" t="s">
        <v>28</v>
      </c>
      <c r="M5272" s="3" t="s">
        <v>29</v>
      </c>
      <c r="N5272" s="3" t="s">
        <v>8240</v>
      </c>
      <c r="O5272" s="77" t="s">
        <v>28</v>
      </c>
      <c r="P5272" s="77" t="s">
        <v>104</v>
      </c>
      <c r="Q5272" s="77" t="s">
        <v>32</v>
      </c>
      <c r="R5272" s="77"/>
    </row>
    <row r="5273" spans="1:18" ht="15" customHeight="1">
      <c r="A5273" s="5" t="s">
        <v>19474</v>
      </c>
      <c r="B5273" s="3" t="s">
        <v>19475</v>
      </c>
      <c r="C5273" s="3" t="s">
        <v>19476</v>
      </c>
      <c r="D5273" s="3" t="s">
        <v>19477</v>
      </c>
      <c r="E5273" s="3" t="s">
        <v>19478</v>
      </c>
      <c r="F5273" s="3" t="s">
        <v>22</v>
      </c>
      <c r="G5273" s="3" t="s">
        <v>5732</v>
      </c>
      <c r="H5273" s="3" t="s">
        <v>24</v>
      </c>
      <c r="I5273" s="3" t="s">
        <v>8215</v>
      </c>
      <c r="J5273" s="1" t="s">
        <v>37</v>
      </c>
      <c r="K5273" s="7" t="s">
        <v>38</v>
      </c>
      <c r="L5273" s="3" t="s">
        <v>28</v>
      </c>
      <c r="M5273" s="3" t="s">
        <v>28</v>
      </c>
      <c r="N5273" s="3" t="s">
        <v>4963</v>
      </c>
      <c r="O5273" s="77" t="s">
        <v>28</v>
      </c>
      <c r="P5273" s="77" t="s">
        <v>99</v>
      </c>
      <c r="Q5273" s="77" t="s">
        <v>32</v>
      </c>
      <c r="R5273" s="77"/>
    </row>
    <row r="5274" spans="1:18" ht="15" customHeight="1">
      <c r="A5274" s="5" t="s">
        <v>19479</v>
      </c>
      <c r="B5274" s="3" t="s">
        <v>19480</v>
      </c>
      <c r="C5274" s="3"/>
      <c r="D5274" s="3" t="s">
        <v>19481</v>
      </c>
      <c r="E5274" s="3" t="s">
        <v>19482</v>
      </c>
      <c r="F5274" s="3" t="s">
        <v>22</v>
      </c>
      <c r="G5274" s="3" t="s">
        <v>23</v>
      </c>
      <c r="H5274" s="3" t="s">
        <v>24</v>
      </c>
      <c r="I5274" s="3" t="s">
        <v>8215</v>
      </c>
      <c r="J5274" s="1" t="s">
        <v>37</v>
      </c>
      <c r="K5274" s="7" t="s">
        <v>27</v>
      </c>
      <c r="L5274" s="3" t="s">
        <v>28</v>
      </c>
      <c r="M5274" s="3" t="s">
        <v>29</v>
      </c>
      <c r="N5274" s="3" t="s">
        <v>8226</v>
      </c>
      <c r="O5274" s="77" t="s">
        <v>28</v>
      </c>
      <c r="P5274" s="77" t="s">
        <v>104</v>
      </c>
      <c r="Q5274" s="77" t="s">
        <v>32</v>
      </c>
      <c r="R5274" s="77"/>
    </row>
    <row r="5275" spans="1:18" ht="15" customHeight="1">
      <c r="A5275" s="5" t="s">
        <v>19483</v>
      </c>
      <c r="B5275" s="3" t="s">
        <v>19484</v>
      </c>
      <c r="C5275" s="3" t="s">
        <v>19485</v>
      </c>
      <c r="D5275" s="3" t="s">
        <v>19486</v>
      </c>
      <c r="E5275" s="3" t="s">
        <v>19487</v>
      </c>
      <c r="F5275" s="3" t="s">
        <v>22</v>
      </c>
      <c r="G5275" s="3" t="s">
        <v>23</v>
      </c>
      <c r="H5275" s="3" t="s">
        <v>24</v>
      </c>
      <c r="I5275" s="3" t="s">
        <v>8215</v>
      </c>
      <c r="J5275" s="1" t="s">
        <v>37</v>
      </c>
      <c r="K5275" s="7" t="s">
        <v>38</v>
      </c>
      <c r="L5275" s="3" t="s">
        <v>28</v>
      </c>
      <c r="M5275" s="3" t="s">
        <v>28</v>
      </c>
      <c r="N5275" s="3" t="s">
        <v>24</v>
      </c>
      <c r="O5275" s="77" t="s">
        <v>28</v>
      </c>
      <c r="P5275" s="77" t="s">
        <v>99</v>
      </c>
      <c r="Q5275" s="77" t="s">
        <v>32</v>
      </c>
      <c r="R5275" s="77"/>
    </row>
    <row r="5276" spans="1:18" ht="15" customHeight="1">
      <c r="A5276" s="5" t="s">
        <v>19488</v>
      </c>
      <c r="B5276" s="3" t="s">
        <v>19489</v>
      </c>
      <c r="C5276" s="3"/>
      <c r="D5276" s="3" t="s">
        <v>19490</v>
      </c>
      <c r="E5276" s="3" t="s">
        <v>19491</v>
      </c>
      <c r="F5276" s="3" t="s">
        <v>22</v>
      </c>
      <c r="G5276" s="3" t="s">
        <v>60</v>
      </c>
      <c r="H5276" s="3" t="s">
        <v>24</v>
      </c>
      <c r="I5276" s="3" t="s">
        <v>8215</v>
      </c>
      <c r="J5276" s="1" t="s">
        <v>179</v>
      </c>
      <c r="K5276" s="7" t="s">
        <v>27</v>
      </c>
      <c r="L5276" s="3" t="s">
        <v>28</v>
      </c>
      <c r="M5276" s="3" t="s">
        <v>28</v>
      </c>
      <c r="N5276" s="3" t="s">
        <v>8226</v>
      </c>
      <c r="O5276" s="77" t="s">
        <v>28</v>
      </c>
      <c r="P5276" s="77" t="s">
        <v>104</v>
      </c>
      <c r="Q5276" s="77" t="s">
        <v>32</v>
      </c>
      <c r="R5276" s="77"/>
    </row>
    <row r="5277" spans="1:18" ht="15" customHeight="1">
      <c r="A5277" s="5" t="s">
        <v>19492</v>
      </c>
      <c r="B5277" s="3" t="s">
        <v>19493</v>
      </c>
      <c r="C5277" s="3" t="s">
        <v>19494</v>
      </c>
      <c r="D5277" s="3" t="s">
        <v>19495</v>
      </c>
      <c r="E5277" s="3" t="s">
        <v>19496</v>
      </c>
      <c r="F5277" s="3" t="s">
        <v>22</v>
      </c>
      <c r="G5277" s="3" t="s">
        <v>5732</v>
      </c>
      <c r="H5277" s="3" t="s">
        <v>24</v>
      </c>
      <c r="I5277" s="3" t="s">
        <v>8215</v>
      </c>
      <c r="J5277" s="1" t="s">
        <v>37</v>
      </c>
      <c r="K5277" s="7" t="s">
        <v>38</v>
      </c>
      <c r="L5277" s="3" t="s">
        <v>28</v>
      </c>
      <c r="M5277" s="3" t="s">
        <v>28</v>
      </c>
      <c r="N5277" s="3" t="s">
        <v>4963</v>
      </c>
      <c r="O5277" s="77" t="s">
        <v>28</v>
      </c>
      <c r="P5277" s="77" t="s">
        <v>99</v>
      </c>
      <c r="Q5277" s="77" t="s">
        <v>32</v>
      </c>
      <c r="R5277" s="77"/>
    </row>
    <row r="5278" spans="1:18" ht="15" customHeight="1">
      <c r="A5278" s="5" t="s">
        <v>19497</v>
      </c>
      <c r="B5278" s="3" t="s">
        <v>19498</v>
      </c>
      <c r="C5278" s="3"/>
      <c r="D5278" s="3" t="s">
        <v>19499</v>
      </c>
      <c r="E5278" s="3" t="s">
        <v>19500</v>
      </c>
      <c r="F5278" s="3" t="s">
        <v>22</v>
      </c>
      <c r="G5278" s="3" t="s">
        <v>195</v>
      </c>
      <c r="H5278" s="3" t="s">
        <v>24</v>
      </c>
      <c r="I5278" s="3" t="s">
        <v>8215</v>
      </c>
      <c r="J5278" s="1" t="s">
        <v>179</v>
      </c>
      <c r="K5278" s="7" t="s">
        <v>27</v>
      </c>
      <c r="L5278" s="3" t="s">
        <v>28</v>
      </c>
      <c r="M5278" s="3" t="s">
        <v>28</v>
      </c>
      <c r="N5278" s="3" t="s">
        <v>8226</v>
      </c>
      <c r="O5278" s="77" t="s">
        <v>28</v>
      </c>
      <c r="P5278" s="77" t="s">
        <v>104</v>
      </c>
      <c r="Q5278" s="77" t="s">
        <v>32</v>
      </c>
      <c r="R5278" s="77" t="s">
        <v>166</v>
      </c>
    </row>
    <row r="5279" spans="1:18" ht="15" customHeight="1">
      <c r="A5279" s="5" t="s">
        <v>19501</v>
      </c>
      <c r="B5279" s="3" t="s">
        <v>19502</v>
      </c>
      <c r="C5279" s="3" t="s">
        <v>19503</v>
      </c>
      <c r="D5279" s="3"/>
      <c r="E5279" s="3"/>
      <c r="F5279" s="3" t="s">
        <v>88</v>
      </c>
      <c r="G5279" s="3" t="s">
        <v>60</v>
      </c>
      <c r="H5279" s="3" t="s">
        <v>28</v>
      </c>
      <c r="I5279" s="3" t="s">
        <v>8215</v>
      </c>
      <c r="J5279" s="1" t="s">
        <v>165</v>
      </c>
      <c r="K5279" s="7" t="s">
        <v>38</v>
      </c>
      <c r="L5279" s="3" t="s">
        <v>28</v>
      </c>
      <c r="M5279" s="3" t="s">
        <v>29</v>
      </c>
      <c r="N5279" s="3" t="s">
        <v>24</v>
      </c>
      <c r="O5279" s="77" t="s">
        <v>28</v>
      </c>
      <c r="P5279" s="77" t="s">
        <v>99</v>
      </c>
      <c r="Q5279" s="77" t="s">
        <v>32</v>
      </c>
      <c r="R5279" s="77" t="s">
        <v>166</v>
      </c>
    </row>
    <row r="5280" spans="1:18" ht="15" customHeight="1">
      <c r="A5280" s="5" t="s">
        <v>19504</v>
      </c>
      <c r="B5280" s="3" t="s">
        <v>19505</v>
      </c>
      <c r="C5280" s="3" t="s">
        <v>19506</v>
      </c>
      <c r="D5280" s="3"/>
      <c r="E5280" s="3"/>
      <c r="F5280" s="3" t="s">
        <v>3162</v>
      </c>
      <c r="G5280" s="3" t="s">
        <v>12248</v>
      </c>
      <c r="H5280" s="3" t="s">
        <v>28</v>
      </c>
      <c r="I5280" s="3" t="s">
        <v>8215</v>
      </c>
      <c r="J5280" s="1" t="s">
        <v>37</v>
      </c>
      <c r="K5280" s="7" t="s">
        <v>38</v>
      </c>
      <c r="L5280" s="3" t="s">
        <v>28</v>
      </c>
      <c r="M5280" s="3" t="s">
        <v>24</v>
      </c>
      <c r="N5280" s="3" t="s">
        <v>4963</v>
      </c>
      <c r="O5280" s="77" t="s">
        <v>28</v>
      </c>
      <c r="P5280" s="77" t="s">
        <v>246</v>
      </c>
      <c r="Q5280" s="77" t="s">
        <v>32</v>
      </c>
      <c r="R5280" s="77" t="s">
        <v>166</v>
      </c>
    </row>
    <row r="5281" spans="1:18" ht="15" customHeight="1">
      <c r="A5281" s="5" t="s">
        <v>19507</v>
      </c>
      <c r="B5281" s="3" t="s">
        <v>19508</v>
      </c>
      <c r="C5281" s="3"/>
      <c r="D5281" s="3" t="s">
        <v>19509</v>
      </c>
      <c r="E5281" s="3" t="s">
        <v>19510</v>
      </c>
      <c r="F5281" s="3" t="s">
        <v>22</v>
      </c>
      <c r="G5281" s="3" t="s">
        <v>23</v>
      </c>
      <c r="H5281" s="3" t="s">
        <v>24</v>
      </c>
      <c r="I5281" s="3" t="s">
        <v>8215</v>
      </c>
      <c r="J5281" s="1" t="s">
        <v>37</v>
      </c>
      <c r="K5281" s="7" t="s">
        <v>27</v>
      </c>
      <c r="L5281" s="3" t="s">
        <v>28</v>
      </c>
      <c r="M5281" s="3" t="s">
        <v>28</v>
      </c>
      <c r="N5281" s="3" t="s">
        <v>8240</v>
      </c>
      <c r="O5281" s="77" t="s">
        <v>28</v>
      </c>
      <c r="P5281" s="77" t="s">
        <v>104</v>
      </c>
      <c r="Q5281" s="77" t="s">
        <v>32</v>
      </c>
      <c r="R5281" s="77"/>
    </row>
    <row r="5282" spans="1:18" ht="15" customHeight="1">
      <c r="A5282" s="5" t="s">
        <v>19511</v>
      </c>
      <c r="B5282" s="3" t="s">
        <v>19512</v>
      </c>
      <c r="C5282" s="3"/>
      <c r="D5282" s="3" t="s">
        <v>19513</v>
      </c>
      <c r="E5282" s="3" t="s">
        <v>19514</v>
      </c>
      <c r="F5282" s="3" t="s">
        <v>22</v>
      </c>
      <c r="G5282" s="3" t="s">
        <v>23</v>
      </c>
      <c r="H5282" s="3" t="s">
        <v>24</v>
      </c>
      <c r="I5282" s="3" t="s">
        <v>8215</v>
      </c>
      <c r="J5282" s="1" t="s">
        <v>37</v>
      </c>
      <c r="K5282" s="7" t="s">
        <v>27</v>
      </c>
      <c r="L5282" s="3" t="s">
        <v>28</v>
      </c>
      <c r="M5282" s="3" t="s">
        <v>28</v>
      </c>
      <c r="N5282" s="3" t="s">
        <v>8240</v>
      </c>
      <c r="O5282" s="77" t="s">
        <v>28</v>
      </c>
      <c r="P5282" s="77" t="s">
        <v>104</v>
      </c>
      <c r="Q5282" s="77" t="s">
        <v>32</v>
      </c>
      <c r="R5282" s="77"/>
    </row>
    <row r="5283" spans="1:18" ht="15" customHeight="1">
      <c r="A5283" s="5" t="s">
        <v>19515</v>
      </c>
      <c r="B5283" s="3" t="s">
        <v>19516</v>
      </c>
      <c r="C5283" s="3" t="s">
        <v>19517</v>
      </c>
      <c r="D5283" s="3" t="s">
        <v>19518</v>
      </c>
      <c r="E5283" s="3" t="s">
        <v>19519</v>
      </c>
      <c r="F5283" s="3" t="s">
        <v>22</v>
      </c>
      <c r="G5283" s="3" t="s">
        <v>9356</v>
      </c>
      <c r="H5283" s="3" t="s">
        <v>24</v>
      </c>
      <c r="I5283" s="3" t="s">
        <v>8215</v>
      </c>
      <c r="J5283" s="1" t="s">
        <v>37</v>
      </c>
      <c r="K5283" s="7" t="s">
        <v>38</v>
      </c>
      <c r="L5283" s="3" t="s">
        <v>28</v>
      </c>
      <c r="M5283" s="3" t="s">
        <v>28</v>
      </c>
      <c r="N5283" s="3" t="s">
        <v>4963</v>
      </c>
      <c r="O5283" s="77" t="s">
        <v>28</v>
      </c>
      <c r="P5283" s="77" t="s">
        <v>99</v>
      </c>
      <c r="Q5283" s="77" t="s">
        <v>32</v>
      </c>
      <c r="R5283" s="77"/>
    </row>
    <row r="5284" spans="1:18" ht="15" customHeight="1">
      <c r="A5284" s="5" t="s">
        <v>19520</v>
      </c>
      <c r="B5284" s="3" t="s">
        <v>19521</v>
      </c>
      <c r="C5284" s="3"/>
      <c r="D5284" s="3" t="s">
        <v>19522</v>
      </c>
      <c r="E5284" s="3" t="s">
        <v>19523</v>
      </c>
      <c r="F5284" s="3" t="s">
        <v>22</v>
      </c>
      <c r="G5284" s="3" t="s">
        <v>23</v>
      </c>
      <c r="H5284" s="3" t="s">
        <v>24</v>
      </c>
      <c r="I5284" s="3" t="s">
        <v>8215</v>
      </c>
      <c r="J5284" s="1" t="s">
        <v>37</v>
      </c>
      <c r="K5284" s="7" t="s">
        <v>27</v>
      </c>
      <c r="L5284" s="3" t="s">
        <v>28</v>
      </c>
      <c r="M5284" s="3" t="s">
        <v>28</v>
      </c>
      <c r="N5284" s="3" t="s">
        <v>8226</v>
      </c>
      <c r="O5284" s="77" t="s">
        <v>28</v>
      </c>
      <c r="P5284" s="77" t="s">
        <v>104</v>
      </c>
      <c r="Q5284" s="77" t="s">
        <v>32</v>
      </c>
      <c r="R5284" s="77"/>
    </row>
    <row r="5285" spans="1:18" ht="15" customHeight="1">
      <c r="A5285" s="5" t="s">
        <v>19524</v>
      </c>
      <c r="B5285" s="3" t="s">
        <v>19525</v>
      </c>
      <c r="C5285" s="3"/>
      <c r="D5285" s="3" t="s">
        <v>19526</v>
      </c>
      <c r="E5285" s="3" t="s">
        <v>19527</v>
      </c>
      <c r="F5285" s="3" t="s">
        <v>22</v>
      </c>
      <c r="G5285" s="3" t="s">
        <v>65</v>
      </c>
      <c r="H5285" s="3" t="s">
        <v>24</v>
      </c>
      <c r="I5285" s="3" t="s">
        <v>8215</v>
      </c>
      <c r="J5285" s="1" t="s">
        <v>37</v>
      </c>
      <c r="K5285" s="7" t="s">
        <v>27</v>
      </c>
      <c r="L5285" s="3" t="s">
        <v>28</v>
      </c>
      <c r="M5285" s="3" t="s">
        <v>29</v>
      </c>
      <c r="N5285" s="3" t="s">
        <v>8240</v>
      </c>
      <c r="O5285" s="77" t="s">
        <v>28</v>
      </c>
      <c r="P5285" s="77" t="s">
        <v>104</v>
      </c>
      <c r="Q5285" s="77" t="s">
        <v>32</v>
      </c>
      <c r="R5285" s="77"/>
    </row>
    <row r="5286" spans="1:18" ht="15" customHeight="1">
      <c r="A5286" s="5" t="s">
        <v>19528</v>
      </c>
      <c r="B5286" s="3" t="s">
        <v>19529</v>
      </c>
      <c r="C5286" s="3" t="s">
        <v>19530</v>
      </c>
      <c r="D5286" s="3"/>
      <c r="E5286" s="3"/>
      <c r="F5286" s="3" t="s">
        <v>3162</v>
      </c>
      <c r="G5286" s="3" t="s">
        <v>8230</v>
      </c>
      <c r="H5286" s="3" t="s">
        <v>28</v>
      </c>
      <c r="I5286" s="3" t="s">
        <v>8215</v>
      </c>
      <c r="J5286" s="1" t="s">
        <v>37</v>
      </c>
      <c r="K5286" s="7" t="s">
        <v>38</v>
      </c>
      <c r="L5286" s="3" t="s">
        <v>28</v>
      </c>
      <c r="M5286" s="3" t="s">
        <v>24</v>
      </c>
      <c r="N5286" s="3" t="s">
        <v>4963</v>
      </c>
      <c r="O5286" s="77" t="s">
        <v>28</v>
      </c>
      <c r="P5286" s="77" t="s">
        <v>246</v>
      </c>
      <c r="Q5286" s="77" t="s">
        <v>32</v>
      </c>
      <c r="R5286" s="77" t="s">
        <v>166</v>
      </c>
    </row>
    <row r="5287" spans="1:18" ht="15" customHeight="1">
      <c r="A5287" s="5" t="s">
        <v>19531</v>
      </c>
      <c r="B5287" s="3" t="s">
        <v>19532</v>
      </c>
      <c r="C5287" s="3"/>
      <c r="D5287" s="3" t="s">
        <v>19533</v>
      </c>
      <c r="E5287" s="3" t="s">
        <v>19534</v>
      </c>
      <c r="F5287" s="3" t="s">
        <v>22</v>
      </c>
      <c r="G5287" s="3" t="s">
        <v>60</v>
      </c>
      <c r="H5287" s="3" t="s">
        <v>24</v>
      </c>
      <c r="I5287" s="3" t="s">
        <v>8215</v>
      </c>
      <c r="J5287" s="1" t="s">
        <v>179</v>
      </c>
      <c r="K5287" s="7" t="s">
        <v>27</v>
      </c>
      <c r="L5287" s="3" t="s">
        <v>28</v>
      </c>
      <c r="M5287" s="3" t="s">
        <v>28</v>
      </c>
      <c r="N5287" s="3" t="s">
        <v>8240</v>
      </c>
      <c r="O5287" s="77" t="s">
        <v>28</v>
      </c>
      <c r="P5287" s="77" t="s">
        <v>104</v>
      </c>
      <c r="Q5287" s="77" t="s">
        <v>32</v>
      </c>
      <c r="R5287" s="77"/>
    </row>
    <row r="5288" spans="1:18" ht="15" customHeight="1">
      <c r="A5288" s="5" t="s">
        <v>19535</v>
      </c>
      <c r="B5288" s="3" t="s">
        <v>19536</v>
      </c>
      <c r="C5288" s="3" t="s">
        <v>19537</v>
      </c>
      <c r="D5288" s="3" t="s">
        <v>19538</v>
      </c>
      <c r="E5288" s="3"/>
      <c r="F5288" s="3" t="s">
        <v>3162</v>
      </c>
      <c r="G5288" s="3" t="s">
        <v>8230</v>
      </c>
      <c r="H5288" s="3" t="s">
        <v>28</v>
      </c>
      <c r="I5288" s="3" t="s">
        <v>8215</v>
      </c>
      <c r="J5288" s="1" t="s">
        <v>37</v>
      </c>
      <c r="K5288" s="7" t="s">
        <v>38</v>
      </c>
      <c r="L5288" s="3" t="s">
        <v>28</v>
      </c>
      <c r="M5288" s="3" t="s">
        <v>24</v>
      </c>
      <c r="N5288" s="3" t="s">
        <v>4963</v>
      </c>
      <c r="O5288" s="77" t="s">
        <v>28</v>
      </c>
      <c r="P5288" s="77" t="s">
        <v>246</v>
      </c>
      <c r="Q5288" s="77" t="s">
        <v>32</v>
      </c>
      <c r="R5288" s="77"/>
    </row>
    <row r="5289" spans="1:18" ht="15" customHeight="1">
      <c r="A5289" s="5" t="s">
        <v>19539</v>
      </c>
      <c r="B5289" s="3" t="s">
        <v>19540</v>
      </c>
      <c r="C5289" s="3" t="s">
        <v>19541</v>
      </c>
      <c r="D5289" s="3" t="s">
        <v>19542</v>
      </c>
      <c r="E5289" s="3"/>
      <c r="F5289" s="3" t="s">
        <v>22</v>
      </c>
      <c r="G5289" s="3" t="s">
        <v>23</v>
      </c>
      <c r="H5289" s="3" t="s">
        <v>24</v>
      </c>
      <c r="I5289" s="3" t="s">
        <v>8215</v>
      </c>
      <c r="J5289" s="1" t="s">
        <v>37</v>
      </c>
      <c r="K5289" s="7" t="s">
        <v>38</v>
      </c>
      <c r="L5289" s="3" t="s">
        <v>28</v>
      </c>
      <c r="M5289" s="3" t="s">
        <v>28</v>
      </c>
      <c r="N5289" s="3" t="s">
        <v>24</v>
      </c>
      <c r="O5289" s="77" t="s">
        <v>28</v>
      </c>
      <c r="P5289" s="77" t="s">
        <v>219</v>
      </c>
      <c r="Q5289" s="77" t="s">
        <v>32</v>
      </c>
      <c r="R5289" s="77"/>
    </row>
    <row r="5290" spans="1:18" ht="15" customHeight="1">
      <c r="A5290" s="5" t="s">
        <v>19543</v>
      </c>
      <c r="B5290" s="3" t="s">
        <v>19544</v>
      </c>
      <c r="C5290" s="3" t="s">
        <v>19545</v>
      </c>
      <c r="D5290" s="3" t="s">
        <v>19546</v>
      </c>
      <c r="E5290" s="3" t="s">
        <v>19547</v>
      </c>
      <c r="F5290" s="3" t="s">
        <v>22</v>
      </c>
      <c r="G5290" s="3" t="s">
        <v>9356</v>
      </c>
      <c r="H5290" s="3" t="s">
        <v>24</v>
      </c>
      <c r="I5290" s="3" t="s">
        <v>8215</v>
      </c>
      <c r="J5290" s="1" t="s">
        <v>37</v>
      </c>
      <c r="K5290" s="7" t="s">
        <v>38</v>
      </c>
      <c r="L5290" s="3" t="s">
        <v>28</v>
      </c>
      <c r="M5290" s="3" t="s">
        <v>28</v>
      </c>
      <c r="N5290" s="3" t="s">
        <v>4963</v>
      </c>
      <c r="O5290" s="77" t="s">
        <v>28</v>
      </c>
      <c r="P5290" s="77" t="s">
        <v>99</v>
      </c>
      <c r="Q5290" s="77" t="s">
        <v>32</v>
      </c>
      <c r="R5290" s="77"/>
    </row>
    <row r="5291" spans="1:18" ht="15" customHeight="1">
      <c r="A5291" s="5" t="s">
        <v>19548</v>
      </c>
      <c r="B5291" s="3" t="s">
        <v>19549</v>
      </c>
      <c r="C5291" s="3"/>
      <c r="D5291" s="3" t="s">
        <v>19550</v>
      </c>
      <c r="E5291" s="3" t="s">
        <v>19551</v>
      </c>
      <c r="F5291" s="3" t="s">
        <v>22</v>
      </c>
      <c r="G5291" s="3" t="s">
        <v>23</v>
      </c>
      <c r="H5291" s="3" t="s">
        <v>24</v>
      </c>
      <c r="I5291" s="3" t="s">
        <v>8215</v>
      </c>
      <c r="J5291" s="1" t="s">
        <v>37</v>
      </c>
      <c r="K5291" s="7" t="s">
        <v>27</v>
      </c>
      <c r="L5291" s="3" t="s">
        <v>28</v>
      </c>
      <c r="M5291" s="3" t="s">
        <v>28</v>
      </c>
      <c r="N5291" s="3" t="s">
        <v>8240</v>
      </c>
      <c r="O5291" s="77" t="s">
        <v>28</v>
      </c>
      <c r="P5291" s="77" t="s">
        <v>104</v>
      </c>
      <c r="Q5291" s="77" t="s">
        <v>32</v>
      </c>
      <c r="R5291" s="77"/>
    </row>
    <row r="5292" spans="1:18" ht="15" customHeight="1">
      <c r="A5292" s="5" t="s">
        <v>19552</v>
      </c>
      <c r="B5292" s="3" t="s">
        <v>19553</v>
      </c>
      <c r="C5292" s="3" t="s">
        <v>19554</v>
      </c>
      <c r="D5292" s="3" t="s">
        <v>19555</v>
      </c>
      <c r="E5292" s="3" t="s">
        <v>19556</v>
      </c>
      <c r="F5292" s="3" t="s">
        <v>22</v>
      </c>
      <c r="G5292" s="3" t="s">
        <v>60</v>
      </c>
      <c r="H5292" s="3" t="s">
        <v>24</v>
      </c>
      <c r="I5292" s="3" t="s">
        <v>8215</v>
      </c>
      <c r="J5292" s="1" t="s">
        <v>37</v>
      </c>
      <c r="K5292" s="7" t="s">
        <v>38</v>
      </c>
      <c r="L5292" s="3" t="s">
        <v>28</v>
      </c>
      <c r="M5292" s="3" t="s">
        <v>28</v>
      </c>
      <c r="N5292" s="3" t="s">
        <v>24</v>
      </c>
      <c r="O5292" s="77" t="s">
        <v>28</v>
      </c>
      <c r="P5292" s="77" t="s">
        <v>246</v>
      </c>
      <c r="Q5292" s="77" t="s">
        <v>32</v>
      </c>
      <c r="R5292" s="77"/>
    </row>
    <row r="5293" spans="1:18" ht="15" customHeight="1">
      <c r="A5293" s="5" t="s">
        <v>19557</v>
      </c>
      <c r="B5293" s="3" t="s">
        <v>19558</v>
      </c>
      <c r="C5293" s="3"/>
      <c r="D5293" s="3" t="s">
        <v>19559</v>
      </c>
      <c r="E5293" s="3" t="s">
        <v>19560</v>
      </c>
      <c r="F5293" s="3" t="s">
        <v>22</v>
      </c>
      <c r="G5293" s="3" t="s">
        <v>65</v>
      </c>
      <c r="H5293" s="3" t="s">
        <v>24</v>
      </c>
      <c r="I5293" s="3" t="s">
        <v>8215</v>
      </c>
      <c r="J5293" s="1" t="s">
        <v>26</v>
      </c>
      <c r="K5293" s="7" t="s">
        <v>27</v>
      </c>
      <c r="L5293" s="3" t="s">
        <v>28</v>
      </c>
      <c r="M5293" s="3" t="s">
        <v>29</v>
      </c>
      <c r="N5293" s="3" t="s">
        <v>8226</v>
      </c>
      <c r="O5293" s="77" t="s">
        <v>28</v>
      </c>
      <c r="P5293" s="77" t="s">
        <v>104</v>
      </c>
      <c r="Q5293" s="77" t="s">
        <v>32</v>
      </c>
      <c r="R5293" s="77"/>
    </row>
    <row r="5294" spans="1:18" ht="15" customHeight="1">
      <c r="A5294" s="5" t="s">
        <v>19561</v>
      </c>
      <c r="B5294" s="3" t="s">
        <v>19562</v>
      </c>
      <c r="C5294" s="3" t="s">
        <v>19563</v>
      </c>
      <c r="D5294" s="3" t="s">
        <v>19564</v>
      </c>
      <c r="E5294" s="3"/>
      <c r="F5294" s="3" t="s">
        <v>22</v>
      </c>
      <c r="G5294" s="3" t="s">
        <v>195</v>
      </c>
      <c r="H5294" s="3" t="s">
        <v>24</v>
      </c>
      <c r="I5294" s="3" t="s">
        <v>8215</v>
      </c>
      <c r="J5294" s="1" t="s">
        <v>37</v>
      </c>
      <c r="K5294" s="7" t="s">
        <v>38</v>
      </c>
      <c r="L5294" s="3" t="s">
        <v>28</v>
      </c>
      <c r="M5294" s="3" t="s">
        <v>28</v>
      </c>
      <c r="N5294" s="3" t="s">
        <v>24</v>
      </c>
      <c r="O5294" s="77" t="s">
        <v>28</v>
      </c>
      <c r="P5294" s="77" t="s">
        <v>246</v>
      </c>
      <c r="Q5294" s="77" t="s">
        <v>32</v>
      </c>
      <c r="R5294" s="77"/>
    </row>
    <row r="5295" spans="1:18" ht="15" customHeight="1">
      <c r="A5295" s="5" t="s">
        <v>19565</v>
      </c>
      <c r="B5295" s="3" t="s">
        <v>19566</v>
      </c>
      <c r="C5295" s="3" t="s">
        <v>19567</v>
      </c>
      <c r="D5295" s="3" t="s">
        <v>19568</v>
      </c>
      <c r="E5295" s="3" t="s">
        <v>19569</v>
      </c>
      <c r="F5295" s="3" t="s">
        <v>22</v>
      </c>
      <c r="G5295" s="3" t="s">
        <v>8230</v>
      </c>
      <c r="H5295" s="3" t="s">
        <v>24</v>
      </c>
      <c r="I5295" s="3" t="s">
        <v>8215</v>
      </c>
      <c r="J5295" s="1" t="s">
        <v>37</v>
      </c>
      <c r="K5295" s="7" t="s">
        <v>38</v>
      </c>
      <c r="L5295" s="3" t="s">
        <v>28</v>
      </c>
      <c r="M5295" s="3" t="s">
        <v>28</v>
      </c>
      <c r="N5295" s="3" t="s">
        <v>4963</v>
      </c>
      <c r="O5295" s="77" t="s">
        <v>28</v>
      </c>
      <c r="P5295" s="77" t="s">
        <v>46</v>
      </c>
      <c r="Q5295" s="77" t="s">
        <v>32</v>
      </c>
      <c r="R5295" s="77"/>
    </row>
    <row r="5296" spans="1:18" ht="15" customHeight="1">
      <c r="A5296" s="5" t="s">
        <v>19570</v>
      </c>
      <c r="B5296" s="3" t="s">
        <v>19571</v>
      </c>
      <c r="C5296" s="3" t="s">
        <v>19572</v>
      </c>
      <c r="D5296" s="3" t="s">
        <v>19573</v>
      </c>
      <c r="E5296" s="3" t="s">
        <v>19574</v>
      </c>
      <c r="F5296" s="3" t="s">
        <v>22</v>
      </c>
      <c r="G5296" s="3" t="s">
        <v>53</v>
      </c>
      <c r="H5296" s="3" t="s">
        <v>24</v>
      </c>
      <c r="I5296" s="3" t="s">
        <v>8215</v>
      </c>
      <c r="J5296" s="1" t="s">
        <v>37</v>
      </c>
      <c r="K5296" s="7" t="s">
        <v>38</v>
      </c>
      <c r="L5296" s="3" t="s">
        <v>28</v>
      </c>
      <c r="M5296" s="3" t="s">
        <v>28</v>
      </c>
      <c r="N5296" s="3" t="s">
        <v>4963</v>
      </c>
      <c r="O5296" s="77" t="s">
        <v>28</v>
      </c>
      <c r="P5296" s="77" t="s">
        <v>99</v>
      </c>
      <c r="Q5296" s="77" t="s">
        <v>32</v>
      </c>
      <c r="R5296" s="77"/>
    </row>
    <row r="5297" spans="1:18" ht="15" customHeight="1">
      <c r="A5297" s="5" t="s">
        <v>19575</v>
      </c>
      <c r="B5297" s="3" t="s">
        <v>19576</v>
      </c>
      <c r="C5297" s="3"/>
      <c r="D5297" s="3" t="s">
        <v>19577</v>
      </c>
      <c r="E5297" s="3" t="s">
        <v>19578</v>
      </c>
      <c r="F5297" s="3" t="s">
        <v>22</v>
      </c>
      <c r="G5297" s="3" t="s">
        <v>60</v>
      </c>
      <c r="H5297" s="3" t="s">
        <v>24</v>
      </c>
      <c r="I5297" s="3" t="s">
        <v>8215</v>
      </c>
      <c r="J5297" s="1" t="s">
        <v>109</v>
      </c>
      <c r="K5297" s="7" t="s">
        <v>27</v>
      </c>
      <c r="L5297" s="3" t="s">
        <v>28</v>
      </c>
      <c r="M5297" s="3" t="s">
        <v>28</v>
      </c>
      <c r="N5297" s="3" t="s">
        <v>4963</v>
      </c>
      <c r="O5297" s="77" t="s">
        <v>28</v>
      </c>
      <c r="P5297" s="77" t="s">
        <v>104</v>
      </c>
      <c r="Q5297" s="77" t="s">
        <v>32</v>
      </c>
      <c r="R5297" s="77"/>
    </row>
    <row r="5298" spans="1:18" ht="15" customHeight="1">
      <c r="A5298" s="5" t="s">
        <v>19579</v>
      </c>
      <c r="B5298" s="3" t="s">
        <v>19580</v>
      </c>
      <c r="C5298" s="3" t="s">
        <v>19581</v>
      </c>
      <c r="D5298" s="3" t="s">
        <v>19582</v>
      </c>
      <c r="E5298" s="3" t="s">
        <v>19583</v>
      </c>
      <c r="F5298" s="3" t="s">
        <v>22</v>
      </c>
      <c r="G5298" s="3" t="s">
        <v>195</v>
      </c>
      <c r="H5298" s="3" t="s">
        <v>24</v>
      </c>
      <c r="I5298" s="3" t="s">
        <v>8215</v>
      </c>
      <c r="J5298" s="1" t="s">
        <v>37</v>
      </c>
      <c r="K5298" s="7" t="s">
        <v>38</v>
      </c>
      <c r="L5298" s="3" t="s">
        <v>28</v>
      </c>
      <c r="M5298" s="3" t="s">
        <v>29</v>
      </c>
      <c r="N5298" s="3" t="s">
        <v>24</v>
      </c>
      <c r="O5298" s="77" t="s">
        <v>28</v>
      </c>
      <c r="P5298" s="77" t="s">
        <v>46</v>
      </c>
      <c r="Q5298" s="77" t="s">
        <v>32</v>
      </c>
      <c r="R5298" s="77"/>
    </row>
    <row r="5299" spans="1:18" ht="15" customHeight="1">
      <c r="A5299" s="5" t="s">
        <v>19584</v>
      </c>
      <c r="B5299" s="3" t="s">
        <v>19585</v>
      </c>
      <c r="C5299" s="3"/>
      <c r="D5299" s="3" t="s">
        <v>19586</v>
      </c>
      <c r="E5299" s="3" t="s">
        <v>19587</v>
      </c>
      <c r="F5299" s="3" t="s">
        <v>22</v>
      </c>
      <c r="G5299" s="3" t="s">
        <v>60</v>
      </c>
      <c r="H5299" s="3" t="s">
        <v>24</v>
      </c>
      <c r="I5299" s="3" t="s">
        <v>8215</v>
      </c>
      <c r="J5299" s="1" t="s">
        <v>165</v>
      </c>
      <c r="K5299" s="7" t="s">
        <v>27</v>
      </c>
      <c r="L5299" s="3" t="s">
        <v>28</v>
      </c>
      <c r="M5299" s="3" t="s">
        <v>28</v>
      </c>
      <c r="N5299" s="3" t="s">
        <v>8240</v>
      </c>
      <c r="O5299" s="77" t="s">
        <v>28</v>
      </c>
      <c r="P5299" s="77" t="s">
        <v>104</v>
      </c>
      <c r="Q5299" s="77" t="s">
        <v>32</v>
      </c>
      <c r="R5299" s="77"/>
    </row>
    <row r="5300" spans="1:18" ht="15" customHeight="1">
      <c r="A5300" s="5" t="s">
        <v>19588</v>
      </c>
      <c r="B5300" s="3" t="s">
        <v>19589</v>
      </c>
      <c r="C5300" s="3" t="s">
        <v>19590</v>
      </c>
      <c r="D5300" s="3" t="s">
        <v>19591</v>
      </c>
      <c r="E5300" s="3" t="s">
        <v>19592</v>
      </c>
      <c r="F5300" s="3" t="s">
        <v>22</v>
      </c>
      <c r="G5300" s="3" t="s">
        <v>60</v>
      </c>
      <c r="H5300" s="3" t="s">
        <v>24</v>
      </c>
      <c r="I5300" s="3" t="s">
        <v>8215</v>
      </c>
      <c r="J5300" s="1" t="s">
        <v>37</v>
      </c>
      <c r="K5300" s="7" t="s">
        <v>38</v>
      </c>
      <c r="L5300" s="3" t="s">
        <v>28</v>
      </c>
      <c r="M5300" s="3" t="s">
        <v>28</v>
      </c>
      <c r="N5300" s="3" t="s">
        <v>4963</v>
      </c>
      <c r="O5300" s="77" t="s">
        <v>28</v>
      </c>
      <c r="P5300" s="77" t="s">
        <v>246</v>
      </c>
      <c r="Q5300" s="77" t="s">
        <v>32</v>
      </c>
      <c r="R5300" s="77"/>
    </row>
    <row r="5301" spans="1:18" ht="15" customHeight="1">
      <c r="A5301" s="5" t="s">
        <v>19593</v>
      </c>
      <c r="B5301" s="3" t="s">
        <v>19594</v>
      </c>
      <c r="C5301" s="3" t="s">
        <v>19595</v>
      </c>
      <c r="D5301" s="3" t="s">
        <v>19596</v>
      </c>
      <c r="E5301" s="3" t="s">
        <v>19597</v>
      </c>
      <c r="F5301" s="3" t="s">
        <v>22</v>
      </c>
      <c r="G5301" s="3" t="s">
        <v>53</v>
      </c>
      <c r="H5301" s="3" t="s">
        <v>24</v>
      </c>
      <c r="I5301" s="3" t="s">
        <v>8215</v>
      </c>
      <c r="J5301" s="1" t="s">
        <v>37</v>
      </c>
      <c r="K5301" s="7" t="s">
        <v>38</v>
      </c>
      <c r="L5301" s="3" t="s">
        <v>29</v>
      </c>
      <c r="M5301" s="3" t="s">
        <v>29</v>
      </c>
      <c r="N5301" s="3" t="s">
        <v>24</v>
      </c>
      <c r="O5301" s="77" t="s">
        <v>28</v>
      </c>
      <c r="P5301" s="77" t="s">
        <v>39</v>
      </c>
      <c r="Q5301" s="77" t="s">
        <v>32</v>
      </c>
      <c r="R5301" s="77" t="s">
        <v>166</v>
      </c>
    </row>
    <row r="5302" spans="1:18" ht="15" customHeight="1">
      <c r="A5302" s="5" t="s">
        <v>19598</v>
      </c>
      <c r="B5302" s="3" t="s">
        <v>19599</v>
      </c>
      <c r="C5302" s="3" t="s">
        <v>19600</v>
      </c>
      <c r="D5302" s="3" t="s">
        <v>19601</v>
      </c>
      <c r="E5302" s="3"/>
      <c r="F5302" s="3" t="s">
        <v>164</v>
      </c>
      <c r="G5302" s="3" t="s">
        <v>19602</v>
      </c>
      <c r="H5302" s="3" t="s">
        <v>28</v>
      </c>
      <c r="I5302" s="3" t="s">
        <v>8215</v>
      </c>
      <c r="J5302" s="1" t="s">
        <v>165</v>
      </c>
      <c r="K5302" s="7" t="s">
        <v>38</v>
      </c>
      <c r="L5302" s="3" t="s">
        <v>28</v>
      </c>
      <c r="M5302" s="3" t="s">
        <v>29</v>
      </c>
      <c r="N5302" s="3" t="s">
        <v>4963</v>
      </c>
      <c r="O5302" s="77" t="s">
        <v>28</v>
      </c>
      <c r="P5302" s="77" t="s">
        <v>39</v>
      </c>
      <c r="Q5302" s="77" t="s">
        <v>32</v>
      </c>
      <c r="R5302" s="77"/>
    </row>
    <row r="5303" spans="1:18" ht="15" customHeight="1">
      <c r="A5303" s="5" t="s">
        <v>19603</v>
      </c>
      <c r="B5303" s="3" t="s">
        <v>19604</v>
      </c>
      <c r="C5303" s="3" t="s">
        <v>19605</v>
      </c>
      <c r="D5303" s="3" t="s">
        <v>19606</v>
      </c>
      <c r="E5303" s="3" t="s">
        <v>19607</v>
      </c>
      <c r="F5303" s="3" t="s">
        <v>22</v>
      </c>
      <c r="G5303" s="3" t="s">
        <v>65</v>
      </c>
      <c r="H5303" s="3" t="s">
        <v>24</v>
      </c>
      <c r="I5303" s="3" t="s">
        <v>8215</v>
      </c>
      <c r="J5303" s="1" t="s">
        <v>179</v>
      </c>
      <c r="K5303" s="7" t="s">
        <v>38</v>
      </c>
      <c r="L5303" s="3" t="s">
        <v>29</v>
      </c>
      <c r="M5303" s="3" t="s">
        <v>29</v>
      </c>
      <c r="N5303" s="3" t="s">
        <v>24</v>
      </c>
      <c r="O5303" s="77" t="s">
        <v>28</v>
      </c>
      <c r="P5303" s="77" t="s">
        <v>39</v>
      </c>
      <c r="Q5303" s="77" t="s">
        <v>32</v>
      </c>
      <c r="R5303" s="77" t="s">
        <v>166</v>
      </c>
    </row>
    <row r="5304" spans="1:18" ht="15" customHeight="1">
      <c r="A5304" s="5" t="s">
        <v>19608</v>
      </c>
      <c r="B5304" s="3" t="s">
        <v>19609</v>
      </c>
      <c r="C5304" s="3"/>
      <c r="D5304" s="3" t="s">
        <v>19610</v>
      </c>
      <c r="E5304" s="3" t="s">
        <v>19611</v>
      </c>
      <c r="F5304" s="3" t="s">
        <v>88</v>
      </c>
      <c r="G5304" s="3" t="s">
        <v>65</v>
      </c>
      <c r="H5304" s="3" t="s">
        <v>29</v>
      </c>
      <c r="I5304" s="3" t="s">
        <v>8215</v>
      </c>
      <c r="J5304" s="1" t="s">
        <v>37</v>
      </c>
      <c r="K5304" s="7" t="s">
        <v>27</v>
      </c>
      <c r="L5304" s="3" t="s">
        <v>28</v>
      </c>
      <c r="M5304" s="3" t="s">
        <v>28</v>
      </c>
      <c r="N5304" s="3" t="s">
        <v>4963</v>
      </c>
      <c r="O5304" s="77" t="s">
        <v>28</v>
      </c>
      <c r="P5304" s="77" t="s">
        <v>104</v>
      </c>
      <c r="Q5304" s="77" t="s">
        <v>32</v>
      </c>
      <c r="R5304" s="77"/>
    </row>
    <row r="5305" spans="1:18" ht="15" customHeight="1">
      <c r="A5305" s="5" t="s">
        <v>19612</v>
      </c>
      <c r="B5305" s="3" t="s">
        <v>19613</v>
      </c>
      <c r="C5305" s="3" t="s">
        <v>19614</v>
      </c>
      <c r="D5305" s="3" t="s">
        <v>19615</v>
      </c>
      <c r="E5305" s="3" t="s">
        <v>19616</v>
      </c>
      <c r="F5305" s="3" t="s">
        <v>22</v>
      </c>
      <c r="G5305" s="3" t="s">
        <v>60</v>
      </c>
      <c r="H5305" s="3" t="s">
        <v>24</v>
      </c>
      <c r="I5305" s="3" t="s">
        <v>8215</v>
      </c>
      <c r="J5305" s="1" t="s">
        <v>37</v>
      </c>
      <c r="K5305" s="7" t="s">
        <v>38</v>
      </c>
      <c r="L5305" s="3" t="s">
        <v>28</v>
      </c>
      <c r="M5305" s="3" t="s">
        <v>29</v>
      </c>
      <c r="N5305" s="3" t="s">
        <v>28</v>
      </c>
      <c r="O5305" s="77" t="s">
        <v>28</v>
      </c>
      <c r="P5305" s="77" t="s">
        <v>99</v>
      </c>
      <c r="Q5305" s="77" t="s">
        <v>32</v>
      </c>
      <c r="R5305" s="77"/>
    </row>
    <row r="5306" spans="1:18" ht="15" customHeight="1">
      <c r="A5306" s="5" t="s">
        <v>19617</v>
      </c>
      <c r="B5306" s="3" t="s">
        <v>19618</v>
      </c>
      <c r="C5306" s="3" t="s">
        <v>19619</v>
      </c>
      <c r="D5306" s="3" t="s">
        <v>19620</v>
      </c>
      <c r="E5306" s="3"/>
      <c r="F5306" s="3" t="s">
        <v>22</v>
      </c>
      <c r="G5306" s="3" t="s">
        <v>12645</v>
      </c>
      <c r="H5306" s="3" t="s">
        <v>24</v>
      </c>
      <c r="I5306" s="3" t="s">
        <v>8215</v>
      </c>
      <c r="J5306" s="1" t="s">
        <v>37</v>
      </c>
      <c r="K5306" s="7" t="s">
        <v>38</v>
      </c>
      <c r="L5306" s="3" t="s">
        <v>28</v>
      </c>
      <c r="M5306" s="3" t="s">
        <v>24</v>
      </c>
      <c r="N5306" s="3" t="s">
        <v>4963</v>
      </c>
      <c r="O5306" s="77" t="s">
        <v>28</v>
      </c>
      <c r="P5306" s="77" t="s">
        <v>99</v>
      </c>
      <c r="Q5306" s="77" t="s">
        <v>32</v>
      </c>
      <c r="R5306" s="77"/>
    </row>
    <row r="5307" spans="1:18" ht="15" customHeight="1">
      <c r="A5307" s="5" t="s">
        <v>19621</v>
      </c>
      <c r="B5307" s="3" t="s">
        <v>19622</v>
      </c>
      <c r="C5307" s="3"/>
      <c r="D5307" s="3" t="s">
        <v>19623</v>
      </c>
      <c r="E5307" s="3" t="s">
        <v>19624</v>
      </c>
      <c r="F5307" s="3" t="s">
        <v>22</v>
      </c>
      <c r="G5307" s="3" t="s">
        <v>3280</v>
      </c>
      <c r="H5307" s="3" t="s">
        <v>24</v>
      </c>
      <c r="I5307" s="3" t="s">
        <v>8215</v>
      </c>
      <c r="J5307" s="1" t="s">
        <v>37</v>
      </c>
      <c r="K5307" s="7" t="s">
        <v>27</v>
      </c>
      <c r="L5307" s="3" t="s">
        <v>28</v>
      </c>
      <c r="M5307" s="3" t="s">
        <v>28</v>
      </c>
      <c r="N5307" s="3" t="s">
        <v>4963</v>
      </c>
      <c r="O5307" s="77" t="s">
        <v>28</v>
      </c>
      <c r="P5307" s="77" t="s">
        <v>104</v>
      </c>
      <c r="Q5307" s="77" t="s">
        <v>32</v>
      </c>
      <c r="R5307" s="77"/>
    </row>
    <row r="5308" spans="1:18" ht="15" customHeight="1">
      <c r="A5308" s="5" t="s">
        <v>19625</v>
      </c>
      <c r="B5308" s="3" t="s">
        <v>19626</v>
      </c>
      <c r="C5308" s="3" t="s">
        <v>19627</v>
      </c>
      <c r="D5308" s="3" t="s">
        <v>19628</v>
      </c>
      <c r="E5308" s="3" t="s">
        <v>19629</v>
      </c>
      <c r="F5308" s="3" t="s">
        <v>22</v>
      </c>
      <c r="G5308" s="3" t="s">
        <v>60</v>
      </c>
      <c r="H5308" s="3" t="s">
        <v>24</v>
      </c>
      <c r="I5308" s="3" t="s">
        <v>8215</v>
      </c>
      <c r="J5308" s="1" t="s">
        <v>37</v>
      </c>
      <c r="K5308" s="7" t="s">
        <v>38</v>
      </c>
      <c r="L5308" s="3" t="s">
        <v>28</v>
      </c>
      <c r="M5308" s="3" t="s">
        <v>28</v>
      </c>
      <c r="N5308" s="3" t="s">
        <v>4963</v>
      </c>
      <c r="O5308" s="77" t="s">
        <v>28</v>
      </c>
      <c r="P5308" s="77" t="s">
        <v>99</v>
      </c>
      <c r="Q5308" s="77" t="s">
        <v>32</v>
      </c>
      <c r="R5308" s="77"/>
    </row>
    <row r="5309" spans="1:18" ht="15" customHeight="1">
      <c r="A5309" s="5" t="s">
        <v>19630</v>
      </c>
      <c r="B5309" s="3" t="s">
        <v>19631</v>
      </c>
      <c r="C5309" s="3"/>
      <c r="D5309" s="3" t="s">
        <v>19632</v>
      </c>
      <c r="E5309" s="3" t="s">
        <v>19633</v>
      </c>
      <c r="F5309" s="3" t="s">
        <v>22</v>
      </c>
      <c r="G5309" s="3" t="s">
        <v>19634</v>
      </c>
      <c r="H5309" s="3" t="s">
        <v>24</v>
      </c>
      <c r="I5309" s="3" t="s">
        <v>8215</v>
      </c>
      <c r="J5309" s="1" t="s">
        <v>37</v>
      </c>
      <c r="K5309" s="7" t="s">
        <v>27</v>
      </c>
      <c r="L5309" s="3" t="s">
        <v>28</v>
      </c>
      <c r="M5309" s="3" t="s">
        <v>28</v>
      </c>
      <c r="N5309" s="3" t="s">
        <v>4963</v>
      </c>
      <c r="O5309" s="77" t="s">
        <v>28</v>
      </c>
      <c r="P5309" s="77" t="s">
        <v>104</v>
      </c>
      <c r="Q5309" s="77" t="s">
        <v>32</v>
      </c>
      <c r="R5309" s="77"/>
    </row>
    <row r="5310" spans="1:18" ht="15" customHeight="1">
      <c r="A5310" s="5" t="s">
        <v>19635</v>
      </c>
      <c r="B5310" s="3" t="s">
        <v>19636</v>
      </c>
      <c r="C5310" s="3" t="s">
        <v>19637</v>
      </c>
      <c r="D5310" s="3" t="s">
        <v>19638</v>
      </c>
      <c r="E5310" s="3"/>
      <c r="F5310" s="3" t="s">
        <v>22</v>
      </c>
      <c r="G5310" s="3" t="s">
        <v>12645</v>
      </c>
      <c r="H5310" s="3" t="s">
        <v>24</v>
      </c>
      <c r="I5310" s="3" t="s">
        <v>8215</v>
      </c>
      <c r="J5310" s="1" t="s">
        <v>37</v>
      </c>
      <c r="K5310" s="7" t="s">
        <v>38</v>
      </c>
      <c r="L5310" s="3" t="s">
        <v>28</v>
      </c>
      <c r="M5310" s="3" t="s">
        <v>24</v>
      </c>
      <c r="N5310" s="3" t="s">
        <v>4963</v>
      </c>
      <c r="O5310" s="77" t="s">
        <v>28</v>
      </c>
      <c r="P5310" s="77" t="s">
        <v>99</v>
      </c>
      <c r="Q5310" s="77" t="s">
        <v>32</v>
      </c>
      <c r="R5310" s="77"/>
    </row>
    <row r="5311" spans="1:18" ht="15" customHeight="1">
      <c r="A5311" s="5" t="s">
        <v>19639</v>
      </c>
      <c r="B5311" s="3" t="s">
        <v>19640</v>
      </c>
      <c r="C5311" s="3"/>
      <c r="D5311" s="3" t="s">
        <v>19641</v>
      </c>
      <c r="E5311" s="3" t="s">
        <v>19642</v>
      </c>
      <c r="F5311" s="3" t="s">
        <v>22</v>
      </c>
      <c r="G5311" s="3" t="s">
        <v>60</v>
      </c>
      <c r="H5311" s="3" t="s">
        <v>24</v>
      </c>
      <c r="I5311" s="3" t="s">
        <v>8215</v>
      </c>
      <c r="J5311" s="1" t="s">
        <v>37</v>
      </c>
      <c r="K5311" s="7" t="s">
        <v>27</v>
      </c>
      <c r="L5311" s="3" t="s">
        <v>28</v>
      </c>
      <c r="M5311" s="3" t="s">
        <v>28</v>
      </c>
      <c r="N5311" s="3" t="s">
        <v>4963</v>
      </c>
      <c r="O5311" s="77" t="s">
        <v>28</v>
      </c>
      <c r="P5311" s="77" t="s">
        <v>104</v>
      </c>
      <c r="Q5311" s="77" t="s">
        <v>32</v>
      </c>
      <c r="R5311" s="77"/>
    </row>
    <row r="5312" spans="1:18" ht="15" customHeight="1">
      <c r="A5312" s="5" t="s">
        <v>19643</v>
      </c>
      <c r="B5312" s="3" t="s">
        <v>19644</v>
      </c>
      <c r="C5312" s="3" t="s">
        <v>19645</v>
      </c>
      <c r="D5312" s="3" t="s">
        <v>19646</v>
      </c>
      <c r="E5312" s="3" t="s">
        <v>19647</v>
      </c>
      <c r="F5312" s="3" t="s">
        <v>22</v>
      </c>
      <c r="G5312" s="3" t="s">
        <v>60</v>
      </c>
      <c r="H5312" s="3" t="s">
        <v>24</v>
      </c>
      <c r="I5312" s="3" t="s">
        <v>8215</v>
      </c>
      <c r="J5312" s="1" t="s">
        <v>37</v>
      </c>
      <c r="K5312" s="7" t="s">
        <v>27</v>
      </c>
      <c r="L5312" s="3" t="s">
        <v>28</v>
      </c>
      <c r="M5312" s="3" t="s">
        <v>28</v>
      </c>
      <c r="N5312" s="3" t="s">
        <v>8226</v>
      </c>
      <c r="O5312" s="77" t="s">
        <v>28</v>
      </c>
      <c r="P5312" s="77" t="s">
        <v>466</v>
      </c>
      <c r="Q5312" s="77" t="s">
        <v>32</v>
      </c>
      <c r="R5312" s="77"/>
    </row>
    <row r="5313" spans="1:18" ht="15" customHeight="1">
      <c r="A5313" s="5" t="s">
        <v>19648</v>
      </c>
      <c r="B5313" s="3" t="s">
        <v>19649</v>
      </c>
      <c r="C5313" s="3" t="s">
        <v>19650</v>
      </c>
      <c r="D5313" s="3" t="s">
        <v>19651</v>
      </c>
      <c r="E5313" s="3" t="s">
        <v>19652</v>
      </c>
      <c r="F5313" s="3" t="s">
        <v>22</v>
      </c>
      <c r="G5313" s="3" t="s">
        <v>53</v>
      </c>
      <c r="H5313" s="3" t="s">
        <v>24</v>
      </c>
      <c r="I5313" s="3" t="s">
        <v>8215</v>
      </c>
      <c r="J5313" s="1" t="s">
        <v>37</v>
      </c>
      <c r="K5313" s="7" t="s">
        <v>38</v>
      </c>
      <c r="L5313" s="3" t="s">
        <v>28</v>
      </c>
      <c r="M5313" s="3" t="s">
        <v>28</v>
      </c>
      <c r="N5313" s="3" t="s">
        <v>24</v>
      </c>
      <c r="O5313" s="77" t="s">
        <v>28</v>
      </c>
      <c r="P5313" s="77" t="s">
        <v>46</v>
      </c>
      <c r="Q5313" s="77" t="s">
        <v>32</v>
      </c>
      <c r="R5313" s="77"/>
    </row>
    <row r="5314" spans="1:18" ht="15" customHeight="1">
      <c r="A5314" s="5" t="s">
        <v>19653</v>
      </c>
      <c r="B5314" s="3" t="s">
        <v>19654</v>
      </c>
      <c r="C5314" s="3"/>
      <c r="D5314" s="3" t="s">
        <v>19655</v>
      </c>
      <c r="E5314" s="3" t="s">
        <v>19656</v>
      </c>
      <c r="F5314" s="3" t="s">
        <v>22</v>
      </c>
      <c r="G5314" s="3" t="s">
        <v>53</v>
      </c>
      <c r="H5314" s="3" t="s">
        <v>24</v>
      </c>
      <c r="I5314" s="3" t="s">
        <v>8215</v>
      </c>
      <c r="J5314" s="1" t="s">
        <v>26</v>
      </c>
      <c r="K5314" s="7" t="s">
        <v>27</v>
      </c>
      <c r="L5314" s="3" t="s">
        <v>28</v>
      </c>
      <c r="M5314" s="3" t="s">
        <v>28</v>
      </c>
      <c r="N5314" s="3" t="s">
        <v>4963</v>
      </c>
      <c r="O5314" s="77" t="s">
        <v>28</v>
      </c>
      <c r="P5314" s="77" t="s">
        <v>104</v>
      </c>
      <c r="Q5314" s="77" t="s">
        <v>32</v>
      </c>
      <c r="R5314" s="77"/>
    </row>
    <row r="5315" spans="1:18" ht="15" customHeight="1">
      <c r="A5315" s="5" t="s">
        <v>19657</v>
      </c>
      <c r="B5315" s="3" t="s">
        <v>19658</v>
      </c>
      <c r="C5315" s="3"/>
      <c r="D5315" s="3" t="s">
        <v>19659</v>
      </c>
      <c r="E5315" s="3" t="s">
        <v>19660</v>
      </c>
      <c r="F5315" s="3" t="s">
        <v>22</v>
      </c>
      <c r="G5315" s="3" t="s">
        <v>53</v>
      </c>
      <c r="H5315" s="3" t="s">
        <v>24</v>
      </c>
      <c r="I5315" s="3" t="s">
        <v>8215</v>
      </c>
      <c r="J5315" s="1" t="s">
        <v>37</v>
      </c>
      <c r="K5315" s="7" t="s">
        <v>38</v>
      </c>
      <c r="L5315" s="3" t="s">
        <v>28</v>
      </c>
      <c r="M5315" s="3" t="s">
        <v>28</v>
      </c>
      <c r="N5315" s="3" t="s">
        <v>4963</v>
      </c>
      <c r="O5315" s="77" t="s">
        <v>28</v>
      </c>
      <c r="P5315" s="77" t="s">
        <v>99</v>
      </c>
      <c r="Q5315" s="77" t="s">
        <v>32</v>
      </c>
      <c r="R5315" s="77"/>
    </row>
    <row r="5316" spans="1:18" ht="15" customHeight="1">
      <c r="A5316" s="5" t="s">
        <v>19661</v>
      </c>
      <c r="B5316" s="3" t="s">
        <v>19662</v>
      </c>
      <c r="C5316" s="3"/>
      <c r="D5316" s="3" t="s">
        <v>19663</v>
      </c>
      <c r="E5316" s="3"/>
      <c r="F5316" s="3" t="s">
        <v>22</v>
      </c>
      <c r="G5316" s="3" t="s">
        <v>8230</v>
      </c>
      <c r="H5316" s="3" t="s">
        <v>24</v>
      </c>
      <c r="I5316" s="3" t="s">
        <v>8215</v>
      </c>
      <c r="J5316" s="1" t="s">
        <v>37</v>
      </c>
      <c r="K5316" s="7" t="s">
        <v>38</v>
      </c>
      <c r="L5316" s="3" t="s">
        <v>28</v>
      </c>
      <c r="M5316" s="3" t="s">
        <v>24</v>
      </c>
      <c r="N5316" s="3" t="s">
        <v>4963</v>
      </c>
      <c r="O5316" s="77" t="s">
        <v>28</v>
      </c>
      <c r="P5316" s="77" t="s">
        <v>219</v>
      </c>
      <c r="Q5316" s="77" t="s">
        <v>32</v>
      </c>
      <c r="R5316" s="77" t="s">
        <v>166</v>
      </c>
    </row>
    <row r="5317" spans="1:18" ht="15" customHeight="1">
      <c r="A5317" s="5" t="s">
        <v>19664</v>
      </c>
      <c r="B5317" s="3" t="s">
        <v>19665</v>
      </c>
      <c r="C5317" s="3" t="s">
        <v>19666</v>
      </c>
      <c r="D5317" s="3" t="s">
        <v>19667</v>
      </c>
      <c r="E5317" s="3" t="s">
        <v>19668</v>
      </c>
      <c r="F5317" s="3" t="s">
        <v>22</v>
      </c>
      <c r="G5317" s="3" t="s">
        <v>65</v>
      </c>
      <c r="H5317" s="3" t="s">
        <v>24</v>
      </c>
      <c r="I5317" s="3" t="s">
        <v>8215</v>
      </c>
      <c r="J5317" s="1" t="s">
        <v>37</v>
      </c>
      <c r="K5317" s="7" t="s">
        <v>27</v>
      </c>
      <c r="L5317" s="3" t="s">
        <v>11351</v>
      </c>
      <c r="M5317" s="3" t="s">
        <v>29</v>
      </c>
      <c r="N5317" s="3" t="s">
        <v>8226</v>
      </c>
      <c r="O5317" s="77" t="s">
        <v>28</v>
      </c>
      <c r="P5317" s="77" t="s">
        <v>466</v>
      </c>
      <c r="Q5317" s="77" t="s">
        <v>32</v>
      </c>
      <c r="R5317" s="77"/>
    </row>
    <row r="5318" spans="1:18" ht="15" customHeight="1">
      <c r="A5318" s="5" t="s">
        <v>19669</v>
      </c>
      <c r="B5318" s="3" t="s">
        <v>19670</v>
      </c>
      <c r="C5318" s="3"/>
      <c r="D5318" s="3" t="s">
        <v>19671</v>
      </c>
      <c r="E5318" s="3" t="s">
        <v>19672</v>
      </c>
      <c r="F5318" s="3" t="s">
        <v>22</v>
      </c>
      <c r="G5318" s="3" t="s">
        <v>65</v>
      </c>
      <c r="H5318" s="3" t="s">
        <v>24</v>
      </c>
      <c r="I5318" s="3" t="s">
        <v>8215</v>
      </c>
      <c r="J5318" s="1" t="s">
        <v>37</v>
      </c>
      <c r="K5318" s="7" t="s">
        <v>27</v>
      </c>
      <c r="L5318" s="3" t="s">
        <v>28</v>
      </c>
      <c r="M5318" s="3" t="s">
        <v>29</v>
      </c>
      <c r="N5318" s="3" t="s">
        <v>8226</v>
      </c>
      <c r="O5318" s="77" t="s">
        <v>28</v>
      </c>
      <c r="P5318" s="77" t="s">
        <v>104</v>
      </c>
      <c r="Q5318" s="77" t="s">
        <v>32</v>
      </c>
      <c r="R5318" s="77"/>
    </row>
    <row r="5319" spans="1:18" ht="15" customHeight="1">
      <c r="A5319" s="5" t="s">
        <v>19673</v>
      </c>
      <c r="B5319" s="3" t="s">
        <v>19674</v>
      </c>
      <c r="C5319" s="3" t="s">
        <v>19675</v>
      </c>
      <c r="D5319" s="3" t="s">
        <v>19676</v>
      </c>
      <c r="E5319" s="3" t="s">
        <v>19677</v>
      </c>
      <c r="F5319" s="3" t="s">
        <v>88</v>
      </c>
      <c r="G5319" s="3" t="s">
        <v>60</v>
      </c>
      <c r="H5319" s="3" t="s">
        <v>28</v>
      </c>
      <c r="I5319" s="3" t="s">
        <v>8215</v>
      </c>
      <c r="J5319" s="1" t="s">
        <v>109</v>
      </c>
      <c r="K5319" s="7" t="s">
        <v>38</v>
      </c>
      <c r="L5319" s="3" t="s">
        <v>28</v>
      </c>
      <c r="M5319" s="3" t="s">
        <v>29</v>
      </c>
      <c r="N5319" s="3" t="s">
        <v>28</v>
      </c>
      <c r="O5319" s="77" t="s">
        <v>28</v>
      </c>
      <c r="P5319" s="77" t="s">
        <v>219</v>
      </c>
      <c r="Q5319" s="77" t="s">
        <v>32</v>
      </c>
      <c r="R5319" s="77"/>
    </row>
    <row r="5320" spans="1:18" ht="15" customHeight="1">
      <c r="A5320" s="5" t="s">
        <v>19678</v>
      </c>
      <c r="B5320" s="3" t="s">
        <v>19679</v>
      </c>
      <c r="C5320" s="3" t="s">
        <v>19680</v>
      </c>
      <c r="D5320" s="3" t="s">
        <v>19681</v>
      </c>
      <c r="E5320" s="3"/>
      <c r="F5320" s="3" t="s">
        <v>22</v>
      </c>
      <c r="G5320" s="3" t="s">
        <v>60</v>
      </c>
      <c r="H5320" s="3" t="s">
        <v>24</v>
      </c>
      <c r="I5320" s="3" t="s">
        <v>8215</v>
      </c>
      <c r="J5320" s="1" t="s">
        <v>26</v>
      </c>
      <c r="K5320" s="7" t="s">
        <v>38</v>
      </c>
      <c r="L5320" s="3" t="s">
        <v>28</v>
      </c>
      <c r="M5320" s="3" t="s">
        <v>28</v>
      </c>
      <c r="N5320" s="3" t="s">
        <v>4963</v>
      </c>
      <c r="O5320" s="77" t="s">
        <v>28</v>
      </c>
      <c r="P5320" s="77" t="s">
        <v>99</v>
      </c>
      <c r="Q5320" s="77" t="s">
        <v>32</v>
      </c>
      <c r="R5320" s="77"/>
    </row>
    <row r="5321" spans="1:18" ht="15" customHeight="1">
      <c r="A5321" s="5" t="s">
        <v>19682</v>
      </c>
      <c r="B5321" s="3" t="s">
        <v>19683</v>
      </c>
      <c r="C5321" s="3" t="s">
        <v>19684</v>
      </c>
      <c r="D5321" s="3" t="s">
        <v>19685</v>
      </c>
      <c r="E5321" s="3" t="s">
        <v>19686</v>
      </c>
      <c r="F5321" s="3" t="s">
        <v>22</v>
      </c>
      <c r="G5321" s="3" t="s">
        <v>8859</v>
      </c>
      <c r="H5321" s="3" t="s">
        <v>32</v>
      </c>
      <c r="I5321" s="3" t="s">
        <v>8215</v>
      </c>
      <c r="J5321" s="1" t="s">
        <v>37</v>
      </c>
      <c r="K5321" s="7" t="s">
        <v>89</v>
      </c>
      <c r="L5321" s="3" t="s">
        <v>28</v>
      </c>
      <c r="M5321" s="3" t="s">
        <v>28</v>
      </c>
      <c r="N5321" s="3" t="s">
        <v>7991</v>
      </c>
      <c r="O5321" s="77" t="s">
        <v>28</v>
      </c>
      <c r="P5321" s="77" t="s">
        <v>458</v>
      </c>
      <c r="Q5321" s="77" t="s">
        <v>32</v>
      </c>
      <c r="R5321" s="77" t="s">
        <v>166</v>
      </c>
    </row>
    <row r="5322" spans="1:18" ht="15" customHeight="1">
      <c r="A5322" s="5" t="s">
        <v>19687</v>
      </c>
      <c r="B5322" s="3" t="s">
        <v>19688</v>
      </c>
      <c r="C5322" s="3"/>
      <c r="D5322" s="3" t="s">
        <v>19689</v>
      </c>
      <c r="E5322" s="3" t="s">
        <v>19690</v>
      </c>
      <c r="F5322" s="3" t="s">
        <v>22</v>
      </c>
      <c r="G5322" s="3" t="s">
        <v>60</v>
      </c>
      <c r="H5322" s="3" t="s">
        <v>24</v>
      </c>
      <c r="I5322" s="3" t="s">
        <v>8215</v>
      </c>
      <c r="J5322" s="1" t="s">
        <v>109</v>
      </c>
      <c r="K5322" s="7" t="s">
        <v>27</v>
      </c>
      <c r="L5322" s="3" t="s">
        <v>28</v>
      </c>
      <c r="M5322" s="3" t="s">
        <v>28</v>
      </c>
      <c r="N5322" s="3" t="s">
        <v>8240</v>
      </c>
      <c r="O5322" s="77" t="s">
        <v>28</v>
      </c>
      <c r="P5322" s="77" t="s">
        <v>104</v>
      </c>
      <c r="Q5322" s="77" t="s">
        <v>32</v>
      </c>
      <c r="R5322" s="77" t="s">
        <v>166</v>
      </c>
    </row>
    <row r="5323" spans="1:18" ht="15" customHeight="1">
      <c r="A5323" s="5" t="s">
        <v>19691</v>
      </c>
      <c r="B5323" s="3" t="s">
        <v>19692</v>
      </c>
      <c r="C5323" s="3" t="s">
        <v>19693</v>
      </c>
      <c r="D5323" s="3" t="s">
        <v>19694</v>
      </c>
      <c r="E5323" s="3" t="s">
        <v>19695</v>
      </c>
      <c r="F5323" s="3" t="s">
        <v>22</v>
      </c>
      <c r="G5323" s="3" t="s">
        <v>60</v>
      </c>
      <c r="H5323" s="3" t="s">
        <v>24</v>
      </c>
      <c r="I5323" s="3" t="s">
        <v>8215</v>
      </c>
      <c r="J5323" s="1" t="s">
        <v>37</v>
      </c>
      <c r="K5323" s="7" t="s">
        <v>38</v>
      </c>
      <c r="L5323" s="3" t="s">
        <v>28</v>
      </c>
      <c r="M5323" s="3" t="s">
        <v>28</v>
      </c>
      <c r="N5323" s="3" t="s">
        <v>28</v>
      </c>
      <c r="O5323" s="77" t="s">
        <v>28</v>
      </c>
      <c r="P5323" s="77" t="s">
        <v>39</v>
      </c>
      <c r="Q5323" s="77" t="s">
        <v>32</v>
      </c>
      <c r="R5323" s="77"/>
    </row>
    <row r="5324" spans="1:18" ht="15" customHeight="1">
      <c r="A5324" s="5" t="s">
        <v>19696</v>
      </c>
      <c r="B5324" s="3" t="s">
        <v>19697</v>
      </c>
      <c r="C5324" s="3" t="s">
        <v>19698</v>
      </c>
      <c r="D5324" s="3" t="s">
        <v>19699</v>
      </c>
      <c r="E5324" s="3" t="s">
        <v>19700</v>
      </c>
      <c r="F5324" s="3" t="s">
        <v>22</v>
      </c>
      <c r="G5324" s="3" t="s">
        <v>15021</v>
      </c>
      <c r="H5324" s="3" t="s">
        <v>24</v>
      </c>
      <c r="I5324" s="3" t="s">
        <v>8215</v>
      </c>
      <c r="J5324" s="1" t="s">
        <v>37</v>
      </c>
      <c r="K5324" s="7" t="s">
        <v>38</v>
      </c>
      <c r="L5324" s="3" t="s">
        <v>28</v>
      </c>
      <c r="M5324" s="3" t="s">
        <v>28</v>
      </c>
      <c r="N5324" s="3" t="s">
        <v>4963</v>
      </c>
      <c r="O5324" s="77" t="s">
        <v>28</v>
      </c>
      <c r="P5324" s="77" t="s">
        <v>99</v>
      </c>
      <c r="Q5324" s="77" t="s">
        <v>32</v>
      </c>
      <c r="R5324" s="77" t="s">
        <v>166</v>
      </c>
    </row>
    <row r="5325" spans="1:18" ht="15" customHeight="1">
      <c r="A5325" s="5" t="s">
        <v>19701</v>
      </c>
      <c r="B5325" s="3" t="s">
        <v>19702</v>
      </c>
      <c r="C5325" s="3" t="s">
        <v>19703</v>
      </c>
      <c r="D5325" s="3" t="s">
        <v>19704</v>
      </c>
      <c r="E5325" s="3" t="s">
        <v>19705</v>
      </c>
      <c r="F5325" s="3" t="s">
        <v>22</v>
      </c>
      <c r="G5325" s="3" t="s">
        <v>60</v>
      </c>
      <c r="H5325" s="3" t="s">
        <v>24</v>
      </c>
      <c r="I5325" s="3" t="s">
        <v>8215</v>
      </c>
      <c r="J5325" s="1" t="s">
        <v>179</v>
      </c>
      <c r="K5325" s="7" t="s">
        <v>27</v>
      </c>
      <c r="L5325" s="3" t="s">
        <v>28</v>
      </c>
      <c r="M5325" s="3" t="s">
        <v>28</v>
      </c>
      <c r="N5325" s="3" t="s">
        <v>8226</v>
      </c>
      <c r="O5325" s="77" t="s">
        <v>28</v>
      </c>
      <c r="P5325" s="77" t="s">
        <v>466</v>
      </c>
      <c r="Q5325" s="77" t="s">
        <v>32</v>
      </c>
      <c r="R5325" s="77"/>
    </row>
    <row r="5326" spans="1:18" ht="15" customHeight="1">
      <c r="A5326" s="5" t="s">
        <v>19706</v>
      </c>
      <c r="B5326" s="3" t="s">
        <v>19707</v>
      </c>
      <c r="C5326" s="3" t="s">
        <v>19708</v>
      </c>
      <c r="D5326" s="3" t="s">
        <v>19709</v>
      </c>
      <c r="E5326" s="3" t="s">
        <v>19710</v>
      </c>
      <c r="F5326" s="3" t="s">
        <v>22</v>
      </c>
      <c r="G5326" s="3" t="s">
        <v>65</v>
      </c>
      <c r="H5326" s="3" t="s">
        <v>24</v>
      </c>
      <c r="I5326" s="3" t="s">
        <v>8215</v>
      </c>
      <c r="J5326" s="1" t="s">
        <v>37</v>
      </c>
      <c r="K5326" s="7" t="s">
        <v>27</v>
      </c>
      <c r="L5326" s="3" t="s">
        <v>29</v>
      </c>
      <c r="M5326" s="3" t="s">
        <v>29</v>
      </c>
      <c r="N5326" s="3" t="s">
        <v>8226</v>
      </c>
      <c r="O5326" s="77" t="s">
        <v>28</v>
      </c>
      <c r="P5326" s="77" t="s">
        <v>466</v>
      </c>
      <c r="Q5326" s="77" t="s">
        <v>32</v>
      </c>
      <c r="R5326" s="77"/>
    </row>
    <row r="5327" spans="1:18" ht="15" customHeight="1">
      <c r="A5327" s="5" t="s">
        <v>19711</v>
      </c>
      <c r="B5327" s="3" t="s">
        <v>19712</v>
      </c>
      <c r="C5327" s="3"/>
      <c r="D5327" s="3" t="s">
        <v>19713</v>
      </c>
      <c r="E5327" s="3" t="s">
        <v>19714</v>
      </c>
      <c r="F5327" s="3" t="s">
        <v>22</v>
      </c>
      <c r="G5327" s="3" t="s">
        <v>53</v>
      </c>
      <c r="H5327" s="3" t="s">
        <v>24</v>
      </c>
      <c r="I5327" s="3" t="s">
        <v>8215</v>
      </c>
      <c r="J5327" s="1" t="s">
        <v>37</v>
      </c>
      <c r="K5327" s="7" t="s">
        <v>38</v>
      </c>
      <c r="L5327" s="3" t="s">
        <v>28</v>
      </c>
      <c r="M5327" s="3" t="s">
        <v>28</v>
      </c>
      <c r="N5327" s="3" t="s">
        <v>4963</v>
      </c>
      <c r="O5327" s="77" t="s">
        <v>28</v>
      </c>
      <c r="P5327" s="77" t="s">
        <v>99</v>
      </c>
      <c r="Q5327" s="77" t="s">
        <v>32</v>
      </c>
      <c r="R5327" s="77"/>
    </row>
    <row r="5328" spans="1:18" ht="15" customHeight="1">
      <c r="A5328" s="5" t="s">
        <v>19715</v>
      </c>
      <c r="B5328" s="3" t="s">
        <v>19716</v>
      </c>
      <c r="C5328" s="3"/>
      <c r="D5328" s="3" t="s">
        <v>19717</v>
      </c>
      <c r="E5328" s="3" t="s">
        <v>19718</v>
      </c>
      <c r="F5328" s="3" t="s">
        <v>22</v>
      </c>
      <c r="G5328" s="3" t="s">
        <v>65</v>
      </c>
      <c r="H5328" s="3" t="s">
        <v>24</v>
      </c>
      <c r="I5328" s="3" t="s">
        <v>8215</v>
      </c>
      <c r="J5328" s="1" t="s">
        <v>37</v>
      </c>
      <c r="K5328" s="7" t="s">
        <v>27</v>
      </c>
      <c r="L5328" s="3" t="s">
        <v>28</v>
      </c>
      <c r="M5328" s="3" t="s">
        <v>29</v>
      </c>
      <c r="N5328" s="3" t="s">
        <v>8240</v>
      </c>
      <c r="O5328" s="77" t="s">
        <v>28</v>
      </c>
      <c r="P5328" s="77" t="s">
        <v>104</v>
      </c>
      <c r="Q5328" s="77" t="s">
        <v>32</v>
      </c>
      <c r="R5328" s="77"/>
    </row>
    <row r="5329" spans="1:18" ht="15" customHeight="1">
      <c r="A5329" s="5" t="s">
        <v>19719</v>
      </c>
      <c r="B5329" s="3" t="s">
        <v>19720</v>
      </c>
      <c r="C5329" s="3" t="s">
        <v>19721</v>
      </c>
      <c r="D5329" s="3" t="s">
        <v>19722</v>
      </c>
      <c r="E5329" s="3" t="s">
        <v>19723</v>
      </c>
      <c r="F5329" s="3" t="s">
        <v>22</v>
      </c>
      <c r="G5329" s="3" t="s">
        <v>23</v>
      </c>
      <c r="H5329" s="3" t="s">
        <v>24</v>
      </c>
      <c r="I5329" s="3" t="s">
        <v>8215</v>
      </c>
      <c r="J5329" s="1" t="s">
        <v>37</v>
      </c>
      <c r="K5329" s="7" t="s">
        <v>27</v>
      </c>
      <c r="L5329" s="3" t="s">
        <v>28</v>
      </c>
      <c r="M5329" s="3" t="s">
        <v>29</v>
      </c>
      <c r="N5329" s="3" t="s">
        <v>8226</v>
      </c>
      <c r="O5329" s="77" t="s">
        <v>28</v>
      </c>
      <c r="P5329" s="77" t="s">
        <v>466</v>
      </c>
      <c r="Q5329" s="77" t="s">
        <v>32</v>
      </c>
      <c r="R5329" s="77"/>
    </row>
    <row r="5330" spans="1:18" ht="15" customHeight="1">
      <c r="A5330" s="5" t="s">
        <v>19724</v>
      </c>
      <c r="B5330" s="3" t="s">
        <v>19725</v>
      </c>
      <c r="C5330" s="3" t="s">
        <v>19726</v>
      </c>
      <c r="D5330" s="3" t="s">
        <v>19727</v>
      </c>
      <c r="E5330" s="3" t="s">
        <v>19728</v>
      </c>
      <c r="F5330" s="3" t="s">
        <v>22</v>
      </c>
      <c r="G5330" s="3" t="s">
        <v>53</v>
      </c>
      <c r="H5330" s="3" t="s">
        <v>24</v>
      </c>
      <c r="I5330" s="3" t="s">
        <v>8215</v>
      </c>
      <c r="J5330" s="1" t="s">
        <v>26</v>
      </c>
      <c r="K5330" s="7" t="s">
        <v>27</v>
      </c>
      <c r="L5330" s="3" t="s">
        <v>28</v>
      </c>
      <c r="M5330" s="3" t="s">
        <v>28</v>
      </c>
      <c r="N5330" s="3" t="s">
        <v>8226</v>
      </c>
      <c r="O5330" s="77" t="s">
        <v>28</v>
      </c>
      <c r="P5330" s="77" t="s">
        <v>466</v>
      </c>
      <c r="Q5330" s="77" t="s">
        <v>32</v>
      </c>
      <c r="R5330" s="77"/>
    </row>
    <row r="5331" spans="1:18" ht="15" customHeight="1">
      <c r="A5331" s="5" t="s">
        <v>19729</v>
      </c>
      <c r="B5331" s="3" t="s">
        <v>19730</v>
      </c>
      <c r="C5331" s="3" t="s">
        <v>19731</v>
      </c>
      <c r="D5331" s="3" t="s">
        <v>19732</v>
      </c>
      <c r="E5331" s="3" t="s">
        <v>19733</v>
      </c>
      <c r="F5331" s="3" t="s">
        <v>22</v>
      </c>
      <c r="G5331" s="3" t="s">
        <v>23</v>
      </c>
      <c r="H5331" s="3" t="s">
        <v>24</v>
      </c>
      <c r="I5331" s="3" t="s">
        <v>8215</v>
      </c>
      <c r="J5331" s="1" t="s">
        <v>37</v>
      </c>
      <c r="K5331" s="7" t="s">
        <v>38</v>
      </c>
      <c r="L5331" s="3" t="s">
        <v>28</v>
      </c>
      <c r="M5331" s="3" t="s">
        <v>28</v>
      </c>
      <c r="N5331" s="3" t="s">
        <v>24</v>
      </c>
      <c r="O5331" s="77" t="s">
        <v>28</v>
      </c>
      <c r="P5331" s="77" t="s">
        <v>99</v>
      </c>
      <c r="Q5331" s="77" t="s">
        <v>32</v>
      </c>
      <c r="R5331" s="77"/>
    </row>
    <row r="5332" spans="1:18" ht="15" customHeight="1">
      <c r="A5332" s="5" t="s">
        <v>19734</v>
      </c>
      <c r="B5332" s="3" t="s">
        <v>19735</v>
      </c>
      <c r="C5332" s="3" t="s">
        <v>19736</v>
      </c>
      <c r="D5332" s="3" t="s">
        <v>19737</v>
      </c>
      <c r="E5332" s="3" t="s">
        <v>19738</v>
      </c>
      <c r="F5332" s="3" t="s">
        <v>22</v>
      </c>
      <c r="G5332" s="3" t="s">
        <v>65</v>
      </c>
      <c r="H5332" s="3" t="s">
        <v>24</v>
      </c>
      <c r="I5332" s="3" t="s">
        <v>8215</v>
      </c>
      <c r="J5332" s="1" t="s">
        <v>37</v>
      </c>
      <c r="K5332" s="7" t="s">
        <v>27</v>
      </c>
      <c r="L5332" s="3" t="s">
        <v>28</v>
      </c>
      <c r="M5332" s="3" t="s">
        <v>29</v>
      </c>
      <c r="N5332" s="3" t="s">
        <v>8226</v>
      </c>
      <c r="O5332" s="77" t="s">
        <v>28</v>
      </c>
      <c r="P5332" s="77" t="s">
        <v>466</v>
      </c>
      <c r="Q5332" s="77" t="s">
        <v>32</v>
      </c>
      <c r="R5332" s="77"/>
    </row>
    <row r="5333" spans="1:18" ht="15" customHeight="1">
      <c r="A5333" s="5" t="s">
        <v>19739</v>
      </c>
      <c r="B5333" s="3" t="s">
        <v>19740</v>
      </c>
      <c r="C5333" s="3" t="s">
        <v>19741</v>
      </c>
      <c r="D5333" s="3" t="s">
        <v>19742</v>
      </c>
      <c r="E5333" s="3" t="s">
        <v>19743</v>
      </c>
      <c r="F5333" s="3" t="s">
        <v>22</v>
      </c>
      <c r="G5333" s="3" t="s">
        <v>65</v>
      </c>
      <c r="H5333" s="3" t="s">
        <v>24</v>
      </c>
      <c r="I5333" s="3" t="s">
        <v>8215</v>
      </c>
      <c r="J5333" s="1" t="s">
        <v>37</v>
      </c>
      <c r="K5333" s="7" t="s">
        <v>27</v>
      </c>
      <c r="L5333" s="3" t="s">
        <v>28</v>
      </c>
      <c r="M5333" s="3" t="s">
        <v>29</v>
      </c>
      <c r="N5333" s="3" t="s">
        <v>8226</v>
      </c>
      <c r="O5333" s="77" t="s">
        <v>28</v>
      </c>
      <c r="P5333" s="77" t="s">
        <v>466</v>
      </c>
      <c r="Q5333" s="77" t="s">
        <v>32</v>
      </c>
      <c r="R5333" s="77"/>
    </row>
    <row r="5334" spans="1:18" ht="15" customHeight="1">
      <c r="A5334" s="5" t="s">
        <v>19744</v>
      </c>
      <c r="B5334" s="3"/>
      <c r="C5334" s="3"/>
      <c r="D5334" s="3" t="s">
        <v>19745</v>
      </c>
      <c r="E5334" s="3"/>
      <c r="F5334" s="3" t="s">
        <v>22</v>
      </c>
      <c r="G5334" s="3" t="s">
        <v>16600</v>
      </c>
      <c r="H5334" s="3" t="s">
        <v>24</v>
      </c>
      <c r="I5334" s="3" t="s">
        <v>8215</v>
      </c>
      <c r="J5334" s="1" t="s">
        <v>37</v>
      </c>
      <c r="K5334" s="7" t="s">
        <v>38</v>
      </c>
      <c r="L5334" s="3" t="s">
        <v>28</v>
      </c>
      <c r="M5334" s="3" t="s">
        <v>28</v>
      </c>
      <c r="N5334" s="3" t="s">
        <v>4963</v>
      </c>
      <c r="O5334" s="77" t="s">
        <v>28</v>
      </c>
      <c r="P5334" s="77" t="s">
        <v>39</v>
      </c>
      <c r="Q5334" s="77" t="s">
        <v>32</v>
      </c>
      <c r="R5334" s="77"/>
    </row>
    <row r="5335" spans="1:18" ht="15" customHeight="1">
      <c r="A5335" s="5" t="s">
        <v>19746</v>
      </c>
      <c r="B5335" s="3" t="s">
        <v>19747</v>
      </c>
      <c r="C5335" s="3" t="s">
        <v>19748</v>
      </c>
      <c r="D5335" s="3" t="s">
        <v>19749</v>
      </c>
      <c r="E5335" s="3" t="s">
        <v>19750</v>
      </c>
      <c r="F5335" s="3" t="s">
        <v>22</v>
      </c>
      <c r="G5335" s="3" t="s">
        <v>60</v>
      </c>
      <c r="H5335" s="3" t="s">
        <v>24</v>
      </c>
      <c r="I5335" s="3" t="s">
        <v>8215</v>
      </c>
      <c r="J5335" s="1" t="s">
        <v>165</v>
      </c>
      <c r="K5335" s="7" t="s">
        <v>27</v>
      </c>
      <c r="L5335" s="3" t="s">
        <v>28</v>
      </c>
      <c r="M5335" s="3" t="s">
        <v>29</v>
      </c>
      <c r="N5335" s="3" t="s">
        <v>8240</v>
      </c>
      <c r="O5335" s="77" t="s">
        <v>28</v>
      </c>
      <c r="P5335" s="77" t="s">
        <v>466</v>
      </c>
      <c r="Q5335" s="77" t="s">
        <v>32</v>
      </c>
      <c r="R5335" s="77"/>
    </row>
    <row r="5336" spans="1:18" ht="15" customHeight="1">
      <c r="A5336" s="5" t="s">
        <v>19751</v>
      </c>
      <c r="B5336" s="3"/>
      <c r="C5336" s="3"/>
      <c r="D5336" s="3" t="s">
        <v>19752</v>
      </c>
      <c r="E5336" s="3"/>
      <c r="F5336" s="3" t="s">
        <v>22</v>
      </c>
      <c r="G5336" s="3" t="s">
        <v>16600</v>
      </c>
      <c r="H5336" s="3" t="s">
        <v>24</v>
      </c>
      <c r="I5336" s="3" t="s">
        <v>8215</v>
      </c>
      <c r="J5336" s="1" t="s">
        <v>37</v>
      </c>
      <c r="K5336" s="7" t="s">
        <v>38</v>
      </c>
      <c r="L5336" s="3" t="s">
        <v>28</v>
      </c>
      <c r="M5336" s="3" t="s">
        <v>28</v>
      </c>
      <c r="N5336" s="3" t="s">
        <v>4963</v>
      </c>
      <c r="O5336" s="77" t="s">
        <v>28</v>
      </c>
      <c r="P5336" s="77" t="s">
        <v>219</v>
      </c>
      <c r="Q5336" s="77" t="s">
        <v>32</v>
      </c>
      <c r="R5336" s="77"/>
    </row>
    <row r="5337" spans="1:18" ht="15" customHeight="1">
      <c r="A5337" s="5" t="s">
        <v>19753</v>
      </c>
      <c r="B5337" s="3"/>
      <c r="C5337" s="3"/>
      <c r="D5337" s="3" t="s">
        <v>19754</v>
      </c>
      <c r="E5337" s="3"/>
      <c r="F5337" s="3" t="s">
        <v>22</v>
      </c>
      <c r="G5337" s="3" t="s">
        <v>16600</v>
      </c>
      <c r="H5337" s="3" t="s">
        <v>24</v>
      </c>
      <c r="I5337" s="3" t="s">
        <v>8215</v>
      </c>
      <c r="J5337" s="1" t="s">
        <v>37</v>
      </c>
      <c r="K5337" s="7" t="s">
        <v>38</v>
      </c>
      <c r="L5337" s="3" t="s">
        <v>28</v>
      </c>
      <c r="M5337" s="3" t="s">
        <v>28</v>
      </c>
      <c r="N5337" s="3" t="s">
        <v>4963</v>
      </c>
      <c r="O5337" s="77" t="s">
        <v>28</v>
      </c>
      <c r="P5337" s="77" t="s">
        <v>39</v>
      </c>
      <c r="Q5337" s="77" t="s">
        <v>32</v>
      </c>
      <c r="R5337" s="77"/>
    </row>
    <row r="5338" spans="1:18" ht="15" customHeight="1">
      <c r="A5338" s="5" t="s">
        <v>19755</v>
      </c>
      <c r="B5338" s="3" t="s">
        <v>19756</v>
      </c>
      <c r="C5338" s="3"/>
      <c r="D5338" s="3" t="s">
        <v>19757</v>
      </c>
      <c r="E5338" s="3" t="s">
        <v>19758</v>
      </c>
      <c r="F5338" s="3" t="s">
        <v>22</v>
      </c>
      <c r="G5338" s="3" t="s">
        <v>65</v>
      </c>
      <c r="H5338" s="3" t="s">
        <v>24</v>
      </c>
      <c r="I5338" s="3" t="s">
        <v>8215</v>
      </c>
      <c r="J5338" s="1" t="s">
        <v>37</v>
      </c>
      <c r="K5338" s="7" t="s">
        <v>27</v>
      </c>
      <c r="L5338" s="3" t="s">
        <v>28</v>
      </c>
      <c r="M5338" s="3" t="s">
        <v>28</v>
      </c>
      <c r="N5338" s="3" t="s">
        <v>4963</v>
      </c>
      <c r="O5338" s="77" t="s">
        <v>28</v>
      </c>
      <c r="P5338" s="77" t="s">
        <v>104</v>
      </c>
      <c r="Q5338" s="77" t="s">
        <v>32</v>
      </c>
      <c r="R5338" s="77"/>
    </row>
    <row r="5339" spans="1:18" ht="15" customHeight="1">
      <c r="A5339" s="5" t="s">
        <v>19759</v>
      </c>
      <c r="B5339" s="3" t="s">
        <v>19760</v>
      </c>
      <c r="C5339" s="3" t="s">
        <v>19761</v>
      </c>
      <c r="D5339" s="3" t="s">
        <v>19762</v>
      </c>
      <c r="E5339" s="3" t="s">
        <v>19763</v>
      </c>
      <c r="F5339" s="3" t="s">
        <v>22</v>
      </c>
      <c r="G5339" s="3" t="s">
        <v>12645</v>
      </c>
      <c r="H5339" s="3" t="s">
        <v>24</v>
      </c>
      <c r="I5339" s="3" t="s">
        <v>8215</v>
      </c>
      <c r="J5339" s="1" t="s">
        <v>37</v>
      </c>
      <c r="K5339" s="7" t="s">
        <v>38</v>
      </c>
      <c r="L5339" s="3" t="s">
        <v>28</v>
      </c>
      <c r="M5339" s="3" t="s">
        <v>24</v>
      </c>
      <c r="N5339" s="3" t="s">
        <v>4963</v>
      </c>
      <c r="O5339" s="77" t="s">
        <v>28</v>
      </c>
      <c r="P5339" s="77" t="s">
        <v>46</v>
      </c>
      <c r="Q5339" s="77" t="s">
        <v>32</v>
      </c>
      <c r="R5339" s="77"/>
    </row>
    <row r="5340" spans="1:18" ht="15" customHeight="1">
      <c r="A5340" s="5" t="s">
        <v>19764</v>
      </c>
      <c r="B5340" s="3" t="s">
        <v>19765</v>
      </c>
      <c r="C5340" s="3" t="s">
        <v>19766</v>
      </c>
      <c r="D5340" s="3" t="s">
        <v>19767</v>
      </c>
      <c r="E5340" s="3" t="s">
        <v>19768</v>
      </c>
      <c r="F5340" s="3" t="s">
        <v>22</v>
      </c>
      <c r="G5340" s="3" t="s">
        <v>65</v>
      </c>
      <c r="H5340" s="3" t="s">
        <v>24</v>
      </c>
      <c r="I5340" s="3" t="s">
        <v>8215</v>
      </c>
      <c r="J5340" s="1" t="s">
        <v>37</v>
      </c>
      <c r="K5340" s="7" t="s">
        <v>27</v>
      </c>
      <c r="L5340" s="3" t="s">
        <v>28</v>
      </c>
      <c r="M5340" s="3" t="s">
        <v>29</v>
      </c>
      <c r="N5340" s="3" t="s">
        <v>8226</v>
      </c>
      <c r="O5340" s="77" t="s">
        <v>28</v>
      </c>
      <c r="P5340" s="77" t="s">
        <v>419</v>
      </c>
      <c r="Q5340" s="77" t="s">
        <v>32</v>
      </c>
      <c r="R5340" s="77"/>
    </row>
    <row r="5341" spans="1:18" ht="15" customHeight="1">
      <c r="A5341" s="5" t="s">
        <v>19769</v>
      </c>
      <c r="B5341" s="3" t="s">
        <v>19770</v>
      </c>
      <c r="C5341" s="3"/>
      <c r="D5341" s="3" t="s">
        <v>19771</v>
      </c>
      <c r="E5341" s="3"/>
      <c r="F5341" s="3" t="s">
        <v>22</v>
      </c>
      <c r="G5341" s="3" t="s">
        <v>16600</v>
      </c>
      <c r="H5341" s="3" t="s">
        <v>24</v>
      </c>
      <c r="I5341" s="3" t="s">
        <v>8215</v>
      </c>
      <c r="J5341" s="1" t="s">
        <v>37</v>
      </c>
      <c r="K5341" s="7" t="s">
        <v>38</v>
      </c>
      <c r="L5341" s="3" t="s">
        <v>28</v>
      </c>
      <c r="M5341" s="3" t="s">
        <v>28</v>
      </c>
      <c r="N5341" s="3" t="s">
        <v>4963</v>
      </c>
      <c r="O5341" s="77" t="s">
        <v>28</v>
      </c>
      <c r="P5341" s="77" t="s">
        <v>219</v>
      </c>
      <c r="Q5341" s="77" t="s">
        <v>32</v>
      </c>
      <c r="R5341" s="77"/>
    </row>
    <row r="5342" spans="1:18" ht="15" customHeight="1">
      <c r="A5342" s="5" t="s">
        <v>19772</v>
      </c>
      <c r="B5342" s="3" t="s">
        <v>19773</v>
      </c>
      <c r="C5342" s="3" t="s">
        <v>19774</v>
      </c>
      <c r="D5342" s="3" t="s">
        <v>19775</v>
      </c>
      <c r="E5342" s="3" t="s">
        <v>19776</v>
      </c>
      <c r="F5342" s="3" t="s">
        <v>22</v>
      </c>
      <c r="G5342" s="3" t="s">
        <v>23</v>
      </c>
      <c r="H5342" s="3" t="s">
        <v>24</v>
      </c>
      <c r="I5342" s="3" t="s">
        <v>8215</v>
      </c>
      <c r="J5342" s="1" t="s">
        <v>37</v>
      </c>
      <c r="K5342" s="7" t="s">
        <v>38</v>
      </c>
      <c r="L5342" s="3" t="s">
        <v>28</v>
      </c>
      <c r="M5342" s="3" t="s">
        <v>28</v>
      </c>
      <c r="N5342" s="3" t="s">
        <v>4963</v>
      </c>
      <c r="O5342" s="77" t="s">
        <v>28</v>
      </c>
      <c r="P5342" s="77" t="s">
        <v>99</v>
      </c>
      <c r="Q5342" s="77" t="s">
        <v>32</v>
      </c>
      <c r="R5342" s="77"/>
    </row>
    <row r="5343" spans="1:18" ht="15" customHeight="1">
      <c r="A5343" s="5" t="s">
        <v>19777</v>
      </c>
      <c r="B5343" s="3"/>
      <c r="C5343" s="3"/>
      <c r="D5343" s="3" t="s">
        <v>19778</v>
      </c>
      <c r="E5343" s="3"/>
      <c r="F5343" s="3" t="s">
        <v>22</v>
      </c>
      <c r="G5343" s="3" t="s">
        <v>16600</v>
      </c>
      <c r="H5343" s="3" t="s">
        <v>24</v>
      </c>
      <c r="I5343" s="3" t="s">
        <v>8215</v>
      </c>
      <c r="J5343" s="1" t="s">
        <v>179</v>
      </c>
      <c r="K5343" s="7" t="s">
        <v>38</v>
      </c>
      <c r="L5343" s="3" t="s">
        <v>28</v>
      </c>
      <c r="M5343" s="3" t="s">
        <v>28</v>
      </c>
      <c r="N5343" s="3" t="s">
        <v>4963</v>
      </c>
      <c r="O5343" s="77" t="s">
        <v>28</v>
      </c>
      <c r="P5343" s="77" t="s">
        <v>219</v>
      </c>
      <c r="Q5343" s="77" t="s">
        <v>32</v>
      </c>
      <c r="R5343" s="77"/>
    </row>
    <row r="5344" spans="1:18" ht="15" customHeight="1">
      <c r="A5344" s="5" t="s">
        <v>19779</v>
      </c>
      <c r="B5344" s="3" t="s">
        <v>19780</v>
      </c>
      <c r="C5344" s="3" t="s">
        <v>19781</v>
      </c>
      <c r="D5344" s="3" t="s">
        <v>19782</v>
      </c>
      <c r="E5344" s="3"/>
      <c r="F5344" s="3" t="s">
        <v>22</v>
      </c>
      <c r="G5344" s="3" t="s">
        <v>60</v>
      </c>
      <c r="H5344" s="3" t="s">
        <v>32</v>
      </c>
      <c r="I5344" s="3" t="s">
        <v>8215</v>
      </c>
      <c r="J5344" s="1" t="s">
        <v>37</v>
      </c>
      <c r="K5344" s="7" t="s">
        <v>89</v>
      </c>
      <c r="L5344" s="3" t="s">
        <v>28</v>
      </c>
      <c r="M5344" s="3" t="s">
        <v>28</v>
      </c>
      <c r="N5344" s="3" t="s">
        <v>7991</v>
      </c>
      <c r="O5344" s="77" t="s">
        <v>28</v>
      </c>
      <c r="P5344" s="77" t="s">
        <v>458</v>
      </c>
      <c r="Q5344" s="77" t="s">
        <v>32</v>
      </c>
      <c r="R5344" s="77"/>
    </row>
    <row r="5345" spans="1:18" ht="15" customHeight="1">
      <c r="A5345" s="5" t="s">
        <v>19783</v>
      </c>
      <c r="B5345" s="3" t="s">
        <v>19784</v>
      </c>
      <c r="C5345" s="3" t="s">
        <v>19785</v>
      </c>
      <c r="D5345" s="3"/>
      <c r="E5345" s="3"/>
      <c r="F5345" s="3" t="s">
        <v>22</v>
      </c>
      <c r="G5345" s="3" t="s">
        <v>8214</v>
      </c>
      <c r="H5345" s="3" t="s">
        <v>24</v>
      </c>
      <c r="I5345" s="3" t="s">
        <v>8215</v>
      </c>
      <c r="J5345" s="1" t="s">
        <v>37</v>
      </c>
      <c r="K5345" s="7" t="s">
        <v>38</v>
      </c>
      <c r="L5345" s="3" t="s">
        <v>28</v>
      </c>
      <c r="M5345" s="3" t="s">
        <v>28</v>
      </c>
      <c r="N5345" s="3" t="s">
        <v>4963</v>
      </c>
      <c r="O5345" s="77" t="s">
        <v>28</v>
      </c>
      <c r="P5345" s="77" t="s">
        <v>219</v>
      </c>
      <c r="Q5345" s="77" t="s">
        <v>32</v>
      </c>
      <c r="R5345" s="77"/>
    </row>
    <row r="5346" spans="1:18" ht="15" customHeight="1">
      <c r="A5346" s="5" t="s">
        <v>19786</v>
      </c>
      <c r="B5346" s="3" t="s">
        <v>19787</v>
      </c>
      <c r="C5346" s="3" t="s">
        <v>19788</v>
      </c>
      <c r="D5346" s="3" t="s">
        <v>19789</v>
      </c>
      <c r="E5346" s="3" t="s">
        <v>19790</v>
      </c>
      <c r="F5346" s="3" t="s">
        <v>22</v>
      </c>
      <c r="G5346" s="3" t="s">
        <v>65</v>
      </c>
      <c r="H5346" s="3" t="s">
        <v>24</v>
      </c>
      <c r="I5346" s="3" t="s">
        <v>8215</v>
      </c>
      <c r="J5346" s="1" t="s">
        <v>37</v>
      </c>
      <c r="K5346" s="7" t="s">
        <v>27</v>
      </c>
      <c r="L5346" s="3" t="s">
        <v>29</v>
      </c>
      <c r="M5346" s="3" t="s">
        <v>29</v>
      </c>
      <c r="N5346" s="3" t="s">
        <v>8226</v>
      </c>
      <c r="O5346" s="77" t="s">
        <v>28</v>
      </c>
      <c r="P5346" s="77" t="s">
        <v>419</v>
      </c>
      <c r="Q5346" s="77" t="s">
        <v>32</v>
      </c>
      <c r="R5346" s="77"/>
    </row>
    <row r="5347" spans="1:18" ht="15" customHeight="1">
      <c r="A5347" s="5" t="s">
        <v>19791</v>
      </c>
      <c r="B5347" s="3" t="s">
        <v>19792</v>
      </c>
      <c r="C5347" s="3" t="s">
        <v>19793</v>
      </c>
      <c r="D5347" s="3"/>
      <c r="E5347" s="3"/>
      <c r="F5347" s="3" t="s">
        <v>22</v>
      </c>
      <c r="G5347" s="3" t="s">
        <v>8214</v>
      </c>
      <c r="H5347" s="3" t="s">
        <v>24</v>
      </c>
      <c r="I5347" s="3" t="s">
        <v>8215</v>
      </c>
      <c r="J5347" s="1" t="s">
        <v>37</v>
      </c>
      <c r="K5347" s="7" t="s">
        <v>38</v>
      </c>
      <c r="L5347" s="3" t="s">
        <v>28</v>
      </c>
      <c r="M5347" s="3" t="s">
        <v>28</v>
      </c>
      <c r="N5347" s="3" t="s">
        <v>4963</v>
      </c>
      <c r="O5347" s="77" t="s">
        <v>28</v>
      </c>
      <c r="P5347" s="77" t="s">
        <v>219</v>
      </c>
      <c r="Q5347" s="77" t="s">
        <v>32</v>
      </c>
      <c r="R5347" s="77" t="s">
        <v>166</v>
      </c>
    </row>
    <row r="5348" spans="1:18" ht="15" customHeight="1">
      <c r="A5348" s="5" t="s">
        <v>19794</v>
      </c>
      <c r="B5348" s="3" t="s">
        <v>19795</v>
      </c>
      <c r="C5348" s="3"/>
      <c r="D5348" s="3" t="s">
        <v>19796</v>
      </c>
      <c r="E5348" s="3" t="s">
        <v>19797</v>
      </c>
      <c r="F5348" s="3" t="s">
        <v>164</v>
      </c>
      <c r="G5348" s="3" t="s">
        <v>5732</v>
      </c>
      <c r="H5348" s="3" t="s">
        <v>28</v>
      </c>
      <c r="I5348" s="3" t="s">
        <v>8215</v>
      </c>
      <c r="J5348" s="1" t="s">
        <v>483</v>
      </c>
      <c r="K5348" s="7" t="s">
        <v>27</v>
      </c>
      <c r="L5348" s="3" t="s">
        <v>28</v>
      </c>
      <c r="M5348" s="3" t="s">
        <v>28</v>
      </c>
      <c r="N5348" s="3" t="s">
        <v>8226</v>
      </c>
      <c r="O5348" s="77" t="s">
        <v>28</v>
      </c>
      <c r="P5348" s="77" t="s">
        <v>104</v>
      </c>
      <c r="Q5348" s="77" t="s">
        <v>32</v>
      </c>
      <c r="R5348" s="77"/>
    </row>
    <row r="5349" spans="1:18" ht="15" customHeight="1">
      <c r="A5349" s="5" t="s">
        <v>19798</v>
      </c>
      <c r="B5349" s="3" t="s">
        <v>19799</v>
      </c>
      <c r="C5349" s="3"/>
      <c r="D5349" s="3" t="s">
        <v>19800</v>
      </c>
      <c r="E5349" s="3"/>
      <c r="F5349" s="3" t="s">
        <v>22</v>
      </c>
      <c r="G5349" s="3" t="s">
        <v>16600</v>
      </c>
      <c r="H5349" s="3" t="s">
        <v>24</v>
      </c>
      <c r="I5349" s="3" t="s">
        <v>8215</v>
      </c>
      <c r="J5349" s="1" t="s">
        <v>37</v>
      </c>
      <c r="K5349" s="7" t="s">
        <v>38</v>
      </c>
      <c r="L5349" s="3" t="s">
        <v>28</v>
      </c>
      <c r="M5349" s="3" t="s">
        <v>28</v>
      </c>
      <c r="N5349" s="3" t="s">
        <v>4963</v>
      </c>
      <c r="O5349" s="77" t="s">
        <v>28</v>
      </c>
      <c r="P5349" s="77" t="s">
        <v>219</v>
      </c>
      <c r="Q5349" s="77" t="s">
        <v>32</v>
      </c>
      <c r="R5349" s="77"/>
    </row>
    <row r="5350" spans="1:18" ht="15" customHeight="1">
      <c r="A5350" s="5" t="s">
        <v>19801</v>
      </c>
      <c r="B5350" s="3" t="s">
        <v>19802</v>
      </c>
      <c r="C5350" s="3" t="s">
        <v>19803</v>
      </c>
      <c r="D5350" s="3" t="s">
        <v>19804</v>
      </c>
      <c r="E5350" s="3" t="s">
        <v>19805</v>
      </c>
      <c r="F5350" s="3" t="s">
        <v>22</v>
      </c>
      <c r="G5350" s="3" t="s">
        <v>19602</v>
      </c>
      <c r="H5350" s="3" t="s">
        <v>24</v>
      </c>
      <c r="I5350" s="3" t="s">
        <v>8215</v>
      </c>
      <c r="J5350" s="1" t="s">
        <v>37</v>
      </c>
      <c r="K5350" s="7" t="s">
        <v>38</v>
      </c>
      <c r="L5350" s="3" t="s">
        <v>28</v>
      </c>
      <c r="M5350" s="3" t="s">
        <v>28</v>
      </c>
      <c r="N5350" s="3" t="s">
        <v>4963</v>
      </c>
      <c r="O5350" s="77" t="s">
        <v>28</v>
      </c>
      <c r="P5350" s="77" t="s">
        <v>99</v>
      </c>
      <c r="Q5350" s="77" t="s">
        <v>32</v>
      </c>
      <c r="R5350" s="77"/>
    </row>
    <row r="5351" spans="1:18" ht="15" customHeight="1">
      <c r="A5351" s="5" t="s">
        <v>19806</v>
      </c>
      <c r="B5351" s="3" t="s">
        <v>19807</v>
      </c>
      <c r="C5351" s="3"/>
      <c r="D5351" s="3" t="s">
        <v>19808</v>
      </c>
      <c r="E5351" s="3"/>
      <c r="F5351" s="3" t="s">
        <v>22</v>
      </c>
      <c r="G5351" s="3" t="s">
        <v>16600</v>
      </c>
      <c r="H5351" s="3" t="s">
        <v>24</v>
      </c>
      <c r="I5351" s="3" t="s">
        <v>8215</v>
      </c>
      <c r="J5351" s="1" t="s">
        <v>37</v>
      </c>
      <c r="K5351" s="7" t="s">
        <v>38</v>
      </c>
      <c r="L5351" s="3" t="s">
        <v>28</v>
      </c>
      <c r="M5351" s="3" t="s">
        <v>28</v>
      </c>
      <c r="N5351" s="3" t="s">
        <v>4963</v>
      </c>
      <c r="O5351" s="77" t="s">
        <v>28</v>
      </c>
      <c r="P5351" s="77" t="s">
        <v>246</v>
      </c>
      <c r="Q5351" s="77" t="s">
        <v>32</v>
      </c>
      <c r="R5351" s="77"/>
    </row>
    <row r="5352" spans="1:18" ht="15" customHeight="1">
      <c r="A5352" s="5" t="s">
        <v>19809</v>
      </c>
      <c r="B5352" s="3" t="s">
        <v>19810</v>
      </c>
      <c r="C5352" s="3"/>
      <c r="D5352" s="3" t="s">
        <v>19811</v>
      </c>
      <c r="E5352" s="3" t="s">
        <v>19812</v>
      </c>
      <c r="F5352" s="3" t="s">
        <v>22</v>
      </c>
      <c r="G5352" s="3" t="s">
        <v>23</v>
      </c>
      <c r="H5352" s="3" t="s">
        <v>24</v>
      </c>
      <c r="I5352" s="3" t="s">
        <v>8215</v>
      </c>
      <c r="J5352" s="1" t="s">
        <v>37</v>
      </c>
      <c r="K5352" s="7" t="s">
        <v>27</v>
      </c>
      <c r="L5352" s="3" t="s">
        <v>28</v>
      </c>
      <c r="M5352" s="3" t="s">
        <v>29</v>
      </c>
      <c r="N5352" s="3" t="s">
        <v>8226</v>
      </c>
      <c r="O5352" s="77" t="s">
        <v>28</v>
      </c>
      <c r="P5352" s="77" t="s">
        <v>104</v>
      </c>
      <c r="Q5352" s="77" t="s">
        <v>32</v>
      </c>
      <c r="R5352" s="77"/>
    </row>
    <row r="5353" spans="1:18" ht="15" customHeight="1">
      <c r="A5353" s="5" t="s">
        <v>19813</v>
      </c>
      <c r="B5353" s="3" t="s">
        <v>19814</v>
      </c>
      <c r="C5353" s="3" t="s">
        <v>19815</v>
      </c>
      <c r="D5353" s="3" t="s">
        <v>19816</v>
      </c>
      <c r="E5353" s="3"/>
      <c r="F5353" s="3" t="s">
        <v>3162</v>
      </c>
      <c r="G5353" s="3" t="s">
        <v>8214</v>
      </c>
      <c r="H5353" s="3" t="s">
        <v>28</v>
      </c>
      <c r="I5353" s="3" t="s">
        <v>8215</v>
      </c>
      <c r="J5353" s="1" t="s">
        <v>37</v>
      </c>
      <c r="K5353" s="7" t="s">
        <v>38</v>
      </c>
      <c r="L5353" s="3" t="s">
        <v>28</v>
      </c>
      <c r="M5353" s="3" t="s">
        <v>28</v>
      </c>
      <c r="N5353" s="3" t="s">
        <v>4963</v>
      </c>
      <c r="O5353" s="77" t="s">
        <v>28</v>
      </c>
      <c r="P5353" s="77" t="s">
        <v>46</v>
      </c>
      <c r="Q5353" s="77" t="s">
        <v>32</v>
      </c>
      <c r="R5353" s="77"/>
    </row>
    <row r="5354" spans="1:18" ht="15" customHeight="1">
      <c r="A5354" s="5" t="s">
        <v>19817</v>
      </c>
      <c r="B5354" s="3" t="s">
        <v>19818</v>
      </c>
      <c r="C5354" s="3"/>
      <c r="D5354" s="3" t="s">
        <v>19819</v>
      </c>
      <c r="E5354" s="3" t="s">
        <v>19820</v>
      </c>
      <c r="F5354" s="3" t="s">
        <v>22</v>
      </c>
      <c r="G5354" s="3" t="s">
        <v>23</v>
      </c>
      <c r="H5354" s="3" t="s">
        <v>24</v>
      </c>
      <c r="I5354" s="3" t="s">
        <v>8215</v>
      </c>
      <c r="J5354" s="1" t="s">
        <v>37</v>
      </c>
      <c r="K5354" s="7" t="s">
        <v>27</v>
      </c>
      <c r="L5354" s="3" t="s">
        <v>28</v>
      </c>
      <c r="M5354" s="3" t="s">
        <v>29</v>
      </c>
      <c r="N5354" s="3" t="s">
        <v>8226</v>
      </c>
      <c r="O5354" s="77" t="s">
        <v>28</v>
      </c>
      <c r="P5354" s="77" t="s">
        <v>104</v>
      </c>
      <c r="Q5354" s="77" t="s">
        <v>32</v>
      </c>
      <c r="R5354" s="77"/>
    </row>
    <row r="5355" spans="1:18" ht="15" customHeight="1">
      <c r="A5355" s="5" t="s">
        <v>19821</v>
      </c>
      <c r="B5355" s="3" t="s">
        <v>19822</v>
      </c>
      <c r="C5355" s="3"/>
      <c r="D5355" s="3" t="s">
        <v>19823</v>
      </c>
      <c r="E5355" s="3" t="s">
        <v>19824</v>
      </c>
      <c r="F5355" s="3" t="s">
        <v>22</v>
      </c>
      <c r="G5355" s="3" t="s">
        <v>195</v>
      </c>
      <c r="H5355" s="3" t="s">
        <v>24</v>
      </c>
      <c r="I5355" s="3" t="s">
        <v>8215</v>
      </c>
      <c r="J5355" s="1" t="s">
        <v>37</v>
      </c>
      <c r="K5355" s="7" t="s">
        <v>27</v>
      </c>
      <c r="L5355" s="3" t="s">
        <v>28</v>
      </c>
      <c r="M5355" s="3" t="s">
        <v>29</v>
      </c>
      <c r="N5355" s="3" t="s">
        <v>8240</v>
      </c>
      <c r="O5355" s="77" t="s">
        <v>28</v>
      </c>
      <c r="P5355" s="77" t="s">
        <v>104</v>
      </c>
      <c r="Q5355" s="77" t="s">
        <v>32</v>
      </c>
      <c r="R5355" s="77"/>
    </row>
    <row r="5356" spans="1:18" ht="15" customHeight="1">
      <c r="A5356" s="5" t="s">
        <v>19825</v>
      </c>
      <c r="B5356" s="3" t="s">
        <v>19826</v>
      </c>
      <c r="C5356" s="3" t="s">
        <v>19827</v>
      </c>
      <c r="D5356" s="3" t="s">
        <v>19828</v>
      </c>
      <c r="E5356" s="3"/>
      <c r="F5356" s="3" t="s">
        <v>3162</v>
      </c>
      <c r="G5356" s="3" t="s">
        <v>8214</v>
      </c>
      <c r="H5356" s="3" t="s">
        <v>28</v>
      </c>
      <c r="I5356" s="3" t="s">
        <v>8215</v>
      </c>
      <c r="J5356" s="1" t="s">
        <v>37</v>
      </c>
      <c r="K5356" s="7" t="s">
        <v>38</v>
      </c>
      <c r="L5356" s="3" t="s">
        <v>28</v>
      </c>
      <c r="M5356" s="3" t="s">
        <v>28</v>
      </c>
      <c r="N5356" s="3" t="s">
        <v>4963</v>
      </c>
      <c r="O5356" s="77" t="s">
        <v>28</v>
      </c>
      <c r="P5356" s="77" t="s">
        <v>246</v>
      </c>
      <c r="Q5356" s="77" t="s">
        <v>32</v>
      </c>
      <c r="R5356" s="77"/>
    </row>
    <row r="5357" spans="1:18" ht="15" customHeight="1">
      <c r="A5357" s="5" t="s">
        <v>19829</v>
      </c>
      <c r="B5357" s="3" t="s">
        <v>19830</v>
      </c>
      <c r="C5357" s="3" t="s">
        <v>19831</v>
      </c>
      <c r="D5357" s="3" t="s">
        <v>19832</v>
      </c>
      <c r="E5357" s="3" t="s">
        <v>19833</v>
      </c>
      <c r="F5357" s="3" t="s">
        <v>22</v>
      </c>
      <c r="G5357" s="3" t="s">
        <v>65</v>
      </c>
      <c r="H5357" s="3" t="s">
        <v>24</v>
      </c>
      <c r="I5357" s="3" t="s">
        <v>8215</v>
      </c>
      <c r="J5357" s="1" t="s">
        <v>37</v>
      </c>
      <c r="K5357" s="7" t="s">
        <v>27</v>
      </c>
      <c r="L5357" s="3" t="s">
        <v>28</v>
      </c>
      <c r="M5357" s="3" t="s">
        <v>29</v>
      </c>
      <c r="N5357" s="3" t="s">
        <v>8226</v>
      </c>
      <c r="O5357" s="77" t="s">
        <v>28</v>
      </c>
      <c r="P5357" s="77" t="s">
        <v>3061</v>
      </c>
      <c r="Q5357" s="77" t="s">
        <v>32</v>
      </c>
      <c r="R5357" s="77"/>
    </row>
    <row r="5358" spans="1:18" ht="15" customHeight="1">
      <c r="A5358" s="5" t="s">
        <v>19834</v>
      </c>
      <c r="B5358" s="3" t="s">
        <v>19835</v>
      </c>
      <c r="C5358" s="3" t="s">
        <v>19836</v>
      </c>
      <c r="D5358" s="3" t="s">
        <v>19837</v>
      </c>
      <c r="E5358" s="3" t="s">
        <v>19838</v>
      </c>
      <c r="F5358" s="3" t="s">
        <v>22</v>
      </c>
      <c r="G5358" s="3" t="s">
        <v>23</v>
      </c>
      <c r="H5358" s="3" t="s">
        <v>24</v>
      </c>
      <c r="I5358" s="3" t="s">
        <v>8215</v>
      </c>
      <c r="J5358" s="1" t="s">
        <v>37</v>
      </c>
      <c r="K5358" s="7" t="s">
        <v>38</v>
      </c>
      <c r="L5358" s="3" t="s">
        <v>28</v>
      </c>
      <c r="M5358" s="3" t="s">
        <v>28</v>
      </c>
      <c r="N5358" s="3" t="s">
        <v>4963</v>
      </c>
      <c r="O5358" s="77" t="s">
        <v>28</v>
      </c>
      <c r="P5358" s="77" t="s">
        <v>99</v>
      </c>
      <c r="Q5358" s="77" t="s">
        <v>32</v>
      </c>
      <c r="R5358" s="77"/>
    </row>
    <row r="5359" spans="1:18" ht="15" customHeight="1">
      <c r="A5359" s="5" t="s">
        <v>19839</v>
      </c>
      <c r="B5359" s="3" t="s">
        <v>19840</v>
      </c>
      <c r="C5359" s="3" t="s">
        <v>19841</v>
      </c>
      <c r="D5359" s="3" t="s">
        <v>19842</v>
      </c>
      <c r="E5359" s="3" t="s">
        <v>19843</v>
      </c>
      <c r="F5359" s="3" t="s">
        <v>22</v>
      </c>
      <c r="G5359" s="3" t="s">
        <v>60</v>
      </c>
      <c r="H5359" s="3" t="s">
        <v>32</v>
      </c>
      <c r="I5359" s="3" t="s">
        <v>8215</v>
      </c>
      <c r="J5359" s="1" t="s">
        <v>37</v>
      </c>
      <c r="K5359" s="7" t="s">
        <v>89</v>
      </c>
      <c r="L5359" s="3" t="s">
        <v>28</v>
      </c>
      <c r="M5359" s="3" t="s">
        <v>28</v>
      </c>
      <c r="N5359" s="3" t="s">
        <v>7991</v>
      </c>
      <c r="O5359" s="77" t="s">
        <v>28</v>
      </c>
      <c r="P5359" s="77" t="s">
        <v>458</v>
      </c>
      <c r="Q5359" s="77" t="s">
        <v>32</v>
      </c>
      <c r="R5359" s="77"/>
    </row>
    <row r="5360" spans="1:18" ht="15" customHeight="1">
      <c r="A5360" s="5" t="s">
        <v>19844</v>
      </c>
      <c r="B5360" s="3"/>
      <c r="C5360" s="3"/>
      <c r="D5360" s="3" t="s">
        <v>19845</v>
      </c>
      <c r="E5360" s="3"/>
      <c r="F5360" s="3" t="s">
        <v>22</v>
      </c>
      <c r="G5360" s="3" t="s">
        <v>16600</v>
      </c>
      <c r="H5360" s="3" t="s">
        <v>24</v>
      </c>
      <c r="I5360" s="3" t="s">
        <v>8215</v>
      </c>
      <c r="J5360" s="1" t="s">
        <v>37</v>
      </c>
      <c r="K5360" s="7" t="s">
        <v>38</v>
      </c>
      <c r="L5360" s="3" t="s">
        <v>28</v>
      </c>
      <c r="M5360" s="3" t="s">
        <v>28</v>
      </c>
      <c r="N5360" s="3" t="s">
        <v>4963</v>
      </c>
      <c r="O5360" s="77" t="s">
        <v>28</v>
      </c>
      <c r="P5360" s="77" t="s">
        <v>39</v>
      </c>
      <c r="Q5360" s="77" t="s">
        <v>32</v>
      </c>
      <c r="R5360" s="77"/>
    </row>
    <row r="5361" spans="1:18" ht="15" customHeight="1">
      <c r="A5361" s="5" t="s">
        <v>19846</v>
      </c>
      <c r="B5361" s="3" t="s">
        <v>19847</v>
      </c>
      <c r="C5361" s="3"/>
      <c r="D5361" s="3" t="s">
        <v>19848</v>
      </c>
      <c r="E5361" s="3" t="s">
        <v>19849</v>
      </c>
      <c r="F5361" s="3" t="s">
        <v>22</v>
      </c>
      <c r="G5361" s="3" t="s">
        <v>65</v>
      </c>
      <c r="H5361" s="3" t="s">
        <v>24</v>
      </c>
      <c r="I5361" s="3" t="s">
        <v>8215</v>
      </c>
      <c r="J5361" s="1" t="s">
        <v>37</v>
      </c>
      <c r="K5361" s="7" t="s">
        <v>27</v>
      </c>
      <c r="L5361" s="3" t="s">
        <v>28</v>
      </c>
      <c r="M5361" s="3" t="s">
        <v>29</v>
      </c>
      <c r="N5361" s="3" t="s">
        <v>8240</v>
      </c>
      <c r="O5361" s="77" t="s">
        <v>28</v>
      </c>
      <c r="P5361" s="77" t="s">
        <v>104</v>
      </c>
      <c r="Q5361" s="77" t="s">
        <v>32</v>
      </c>
      <c r="R5361" s="77"/>
    </row>
    <row r="5362" spans="1:18" ht="15" customHeight="1">
      <c r="A5362" s="5" t="s">
        <v>19850</v>
      </c>
      <c r="B5362" s="3" t="s">
        <v>19851</v>
      </c>
      <c r="C5362" s="3" t="s">
        <v>19852</v>
      </c>
      <c r="D5362" s="3" t="s">
        <v>19853</v>
      </c>
      <c r="E5362" s="3" t="s">
        <v>19854</v>
      </c>
      <c r="F5362" s="3" t="s">
        <v>22</v>
      </c>
      <c r="G5362" s="3" t="s">
        <v>8539</v>
      </c>
      <c r="H5362" s="3" t="s">
        <v>24</v>
      </c>
      <c r="I5362" s="3" t="s">
        <v>8215</v>
      </c>
      <c r="J5362" s="1" t="s">
        <v>37</v>
      </c>
      <c r="K5362" s="7" t="s">
        <v>27</v>
      </c>
      <c r="L5362" s="3" t="s">
        <v>28</v>
      </c>
      <c r="M5362" s="3" t="s">
        <v>28</v>
      </c>
      <c r="N5362" s="3" t="s">
        <v>4963</v>
      </c>
      <c r="O5362" s="77" t="s">
        <v>28</v>
      </c>
      <c r="P5362" s="77" t="s">
        <v>3061</v>
      </c>
      <c r="Q5362" s="77" t="s">
        <v>32</v>
      </c>
      <c r="R5362" s="77"/>
    </row>
    <row r="5363" spans="1:18" ht="15" customHeight="1">
      <c r="A5363" s="5" t="s">
        <v>19855</v>
      </c>
      <c r="B5363" s="3"/>
      <c r="C5363" s="3"/>
      <c r="D5363" s="3" t="s">
        <v>19856</v>
      </c>
      <c r="E5363" s="3"/>
      <c r="F5363" s="3" t="s">
        <v>22</v>
      </c>
      <c r="G5363" s="3" t="s">
        <v>12645</v>
      </c>
      <c r="H5363" s="3" t="s">
        <v>24</v>
      </c>
      <c r="I5363" s="3" t="s">
        <v>8215</v>
      </c>
      <c r="J5363" s="1" t="s">
        <v>37</v>
      </c>
      <c r="K5363" s="7" t="s">
        <v>38</v>
      </c>
      <c r="L5363" s="3" t="s">
        <v>28</v>
      </c>
      <c r="M5363" s="3" t="s">
        <v>24</v>
      </c>
      <c r="N5363" s="3" t="s">
        <v>4963</v>
      </c>
      <c r="O5363" s="77" t="s">
        <v>28</v>
      </c>
      <c r="P5363" s="77" t="s">
        <v>246</v>
      </c>
      <c r="Q5363" s="77" t="s">
        <v>32</v>
      </c>
      <c r="R5363" s="77"/>
    </row>
    <row r="5364" spans="1:18" ht="15" customHeight="1">
      <c r="A5364" s="5" t="s">
        <v>19857</v>
      </c>
      <c r="B5364" s="3" t="s">
        <v>19858</v>
      </c>
      <c r="C5364" s="3" t="s">
        <v>19859</v>
      </c>
      <c r="D5364" s="3" t="s">
        <v>19860</v>
      </c>
      <c r="E5364" s="3" t="s">
        <v>19861</v>
      </c>
      <c r="F5364" s="3" t="s">
        <v>22</v>
      </c>
      <c r="G5364" s="3" t="s">
        <v>60</v>
      </c>
      <c r="H5364" s="3" t="s">
        <v>32</v>
      </c>
      <c r="I5364" s="3" t="s">
        <v>8215</v>
      </c>
      <c r="J5364" s="1" t="s">
        <v>37</v>
      </c>
      <c r="K5364" s="7" t="s">
        <v>89</v>
      </c>
      <c r="L5364" s="3" t="s">
        <v>28</v>
      </c>
      <c r="M5364" s="3" t="s">
        <v>28</v>
      </c>
      <c r="N5364" s="3" t="s">
        <v>7991</v>
      </c>
      <c r="O5364" s="77" t="s">
        <v>28</v>
      </c>
      <c r="P5364" s="77" t="s">
        <v>458</v>
      </c>
      <c r="Q5364" s="77" t="s">
        <v>32</v>
      </c>
      <c r="R5364" s="77"/>
    </row>
    <row r="5365" spans="1:18" ht="15" customHeight="1">
      <c r="A5365" s="5" t="s">
        <v>19862</v>
      </c>
      <c r="B5365" s="3" t="s">
        <v>19863</v>
      </c>
      <c r="C5365" s="3" t="s">
        <v>19864</v>
      </c>
      <c r="D5365" s="3" t="s">
        <v>19865</v>
      </c>
      <c r="E5365" s="3"/>
      <c r="F5365" s="3" t="s">
        <v>22</v>
      </c>
      <c r="G5365" s="3" t="s">
        <v>8214</v>
      </c>
      <c r="H5365" s="3" t="s">
        <v>24</v>
      </c>
      <c r="I5365" s="3" t="s">
        <v>8215</v>
      </c>
      <c r="J5365" s="1" t="s">
        <v>37</v>
      </c>
      <c r="K5365" s="7" t="s">
        <v>38</v>
      </c>
      <c r="L5365" s="3" t="s">
        <v>28</v>
      </c>
      <c r="M5365" s="3" t="s">
        <v>28</v>
      </c>
      <c r="N5365" s="3" t="s">
        <v>4963</v>
      </c>
      <c r="O5365" s="77" t="s">
        <v>28</v>
      </c>
      <c r="P5365" s="77" t="s">
        <v>246</v>
      </c>
      <c r="Q5365" s="77" t="s">
        <v>32</v>
      </c>
      <c r="R5365" s="77"/>
    </row>
    <row r="5366" spans="1:18" ht="15" customHeight="1">
      <c r="A5366" s="5" t="s">
        <v>19866</v>
      </c>
      <c r="B5366" s="3" t="s">
        <v>19867</v>
      </c>
      <c r="C5366" s="3" t="s">
        <v>19868</v>
      </c>
      <c r="D5366" s="3" t="s">
        <v>19869</v>
      </c>
      <c r="E5366" s="3" t="s">
        <v>19870</v>
      </c>
      <c r="F5366" s="3" t="s">
        <v>22</v>
      </c>
      <c r="G5366" s="3" t="s">
        <v>60</v>
      </c>
      <c r="H5366" s="3" t="s">
        <v>32</v>
      </c>
      <c r="I5366" s="3" t="s">
        <v>8215</v>
      </c>
      <c r="J5366" s="1" t="s">
        <v>37</v>
      </c>
      <c r="K5366" s="7" t="s">
        <v>89</v>
      </c>
      <c r="L5366" s="3" t="s">
        <v>28</v>
      </c>
      <c r="M5366" s="3" t="s">
        <v>28</v>
      </c>
      <c r="N5366" s="3" t="s">
        <v>7991</v>
      </c>
      <c r="O5366" s="77" t="s">
        <v>28</v>
      </c>
      <c r="P5366" s="77" t="s">
        <v>458</v>
      </c>
      <c r="Q5366" s="77" t="s">
        <v>32</v>
      </c>
      <c r="R5366" s="77"/>
    </row>
    <row r="5367" spans="1:18" ht="15" customHeight="1">
      <c r="A5367" s="5" t="s">
        <v>19871</v>
      </c>
      <c r="B5367" s="3" t="s">
        <v>19872</v>
      </c>
      <c r="C5367" s="3" t="s">
        <v>19873</v>
      </c>
      <c r="D5367" s="3"/>
      <c r="E5367" s="3"/>
      <c r="F5367" s="3" t="s">
        <v>22</v>
      </c>
      <c r="G5367" s="3" t="s">
        <v>8214</v>
      </c>
      <c r="H5367" s="3" t="s">
        <v>24</v>
      </c>
      <c r="I5367" s="3" t="s">
        <v>8215</v>
      </c>
      <c r="J5367" s="1" t="s">
        <v>37</v>
      </c>
      <c r="K5367" s="7" t="s">
        <v>38</v>
      </c>
      <c r="L5367" s="3" t="s">
        <v>28</v>
      </c>
      <c r="M5367" s="3" t="s">
        <v>28</v>
      </c>
      <c r="N5367" s="3" t="s">
        <v>4963</v>
      </c>
      <c r="O5367" s="77" t="s">
        <v>28</v>
      </c>
      <c r="P5367" s="77" t="s">
        <v>246</v>
      </c>
      <c r="Q5367" s="77" t="s">
        <v>32</v>
      </c>
      <c r="R5367" s="77"/>
    </row>
    <row r="5368" spans="1:18" ht="15" customHeight="1">
      <c r="A5368" s="5" t="s">
        <v>19874</v>
      </c>
      <c r="B5368" s="3" t="s">
        <v>19875</v>
      </c>
      <c r="C5368" s="3"/>
      <c r="D5368" s="3" t="s">
        <v>19876</v>
      </c>
      <c r="E5368" s="3" t="s">
        <v>19877</v>
      </c>
      <c r="F5368" s="3" t="s">
        <v>22</v>
      </c>
      <c r="G5368" s="3" t="s">
        <v>53</v>
      </c>
      <c r="H5368" s="3" t="s">
        <v>24</v>
      </c>
      <c r="I5368" s="3" t="s">
        <v>8215</v>
      </c>
      <c r="J5368" s="1" t="s">
        <v>37</v>
      </c>
      <c r="K5368" s="7" t="s">
        <v>27</v>
      </c>
      <c r="L5368" s="3" t="s">
        <v>28</v>
      </c>
      <c r="M5368" s="3" t="s">
        <v>28</v>
      </c>
      <c r="N5368" s="3" t="s">
        <v>8240</v>
      </c>
      <c r="O5368" s="77" t="s">
        <v>28</v>
      </c>
      <c r="P5368" s="77" t="s">
        <v>104</v>
      </c>
      <c r="Q5368" s="77" t="s">
        <v>32</v>
      </c>
      <c r="R5368" s="77"/>
    </row>
    <row r="5369" spans="1:18" ht="15" customHeight="1">
      <c r="A5369" s="5" t="s">
        <v>19878</v>
      </c>
      <c r="B5369" s="3" t="s">
        <v>19879</v>
      </c>
      <c r="C5369" s="3"/>
      <c r="D5369" s="3" t="s">
        <v>19880</v>
      </c>
      <c r="E5369" s="3"/>
      <c r="F5369" s="3" t="s">
        <v>22</v>
      </c>
      <c r="G5369" s="3" t="s">
        <v>8214</v>
      </c>
      <c r="H5369" s="3" t="s">
        <v>24</v>
      </c>
      <c r="I5369" s="3" t="s">
        <v>8215</v>
      </c>
      <c r="J5369" s="1" t="s">
        <v>109</v>
      </c>
      <c r="K5369" s="7" t="s">
        <v>38</v>
      </c>
      <c r="L5369" s="3" t="s">
        <v>28</v>
      </c>
      <c r="M5369" s="3" t="s">
        <v>28</v>
      </c>
      <c r="N5369" s="3" t="s">
        <v>4963</v>
      </c>
      <c r="O5369" s="77" t="s">
        <v>28</v>
      </c>
      <c r="P5369" s="77" t="s">
        <v>46</v>
      </c>
      <c r="Q5369" s="77" t="s">
        <v>32</v>
      </c>
      <c r="R5369" s="77"/>
    </row>
    <row r="5370" spans="1:18" ht="15" customHeight="1">
      <c r="A5370" s="5" t="s">
        <v>19881</v>
      </c>
      <c r="B5370" s="3"/>
      <c r="C5370" s="3"/>
      <c r="D5370" s="3" t="s">
        <v>19882</v>
      </c>
      <c r="E5370" s="3"/>
      <c r="F5370" s="3" t="s">
        <v>22</v>
      </c>
      <c r="G5370" s="3" t="s">
        <v>16600</v>
      </c>
      <c r="H5370" s="3" t="s">
        <v>24</v>
      </c>
      <c r="I5370" s="3" t="s">
        <v>8215</v>
      </c>
      <c r="J5370" s="1" t="s">
        <v>37</v>
      </c>
      <c r="K5370" s="7" t="s">
        <v>38</v>
      </c>
      <c r="L5370" s="3" t="s">
        <v>28</v>
      </c>
      <c r="M5370" s="3" t="s">
        <v>28</v>
      </c>
      <c r="N5370" s="3" t="s">
        <v>4963</v>
      </c>
      <c r="O5370" s="77" t="s">
        <v>28</v>
      </c>
      <c r="P5370" s="77" t="s">
        <v>39</v>
      </c>
      <c r="Q5370" s="77" t="s">
        <v>32</v>
      </c>
      <c r="R5370" s="77"/>
    </row>
    <row r="5371" spans="1:18" ht="15" customHeight="1">
      <c r="A5371" s="5" t="s">
        <v>19883</v>
      </c>
      <c r="B5371" s="3" t="s">
        <v>19884</v>
      </c>
      <c r="C5371" s="3" t="s">
        <v>19885</v>
      </c>
      <c r="D5371" s="3" t="s">
        <v>19886</v>
      </c>
      <c r="E5371" s="3" t="s">
        <v>19887</v>
      </c>
      <c r="F5371" s="3" t="s">
        <v>22</v>
      </c>
      <c r="G5371" s="3" t="s">
        <v>12596</v>
      </c>
      <c r="H5371" s="3" t="s">
        <v>24</v>
      </c>
      <c r="I5371" s="3" t="s">
        <v>8215</v>
      </c>
      <c r="J5371" s="1" t="s">
        <v>37</v>
      </c>
      <c r="K5371" s="7" t="s">
        <v>38</v>
      </c>
      <c r="L5371" s="3" t="s">
        <v>28</v>
      </c>
      <c r="M5371" s="3" t="s">
        <v>24</v>
      </c>
      <c r="N5371" s="3" t="s">
        <v>4963</v>
      </c>
      <c r="O5371" s="77" t="s">
        <v>28</v>
      </c>
      <c r="P5371" s="77" t="s">
        <v>46</v>
      </c>
      <c r="Q5371" s="77" t="s">
        <v>32</v>
      </c>
      <c r="R5371" s="77"/>
    </row>
    <row r="5372" spans="1:18" ht="15" customHeight="1">
      <c r="A5372" s="5" t="s">
        <v>19888</v>
      </c>
      <c r="B5372" s="3" t="s">
        <v>19889</v>
      </c>
      <c r="C5372" s="3"/>
      <c r="D5372" s="3" t="s">
        <v>19890</v>
      </c>
      <c r="E5372" s="3" t="s">
        <v>19891</v>
      </c>
      <c r="F5372" s="3" t="s">
        <v>22</v>
      </c>
      <c r="G5372" s="3" t="s">
        <v>65</v>
      </c>
      <c r="H5372" s="3" t="s">
        <v>24</v>
      </c>
      <c r="I5372" s="3" t="s">
        <v>8215</v>
      </c>
      <c r="J5372" s="1" t="s">
        <v>37</v>
      </c>
      <c r="K5372" s="7" t="s">
        <v>27</v>
      </c>
      <c r="L5372" s="3" t="s">
        <v>11351</v>
      </c>
      <c r="M5372" s="3" t="s">
        <v>29</v>
      </c>
      <c r="N5372" s="3" t="s">
        <v>8226</v>
      </c>
      <c r="O5372" s="77" t="s">
        <v>28</v>
      </c>
      <c r="P5372" s="77" t="s">
        <v>104</v>
      </c>
      <c r="Q5372" s="77" t="s">
        <v>32</v>
      </c>
      <c r="R5372" s="77"/>
    </row>
    <row r="5373" spans="1:18" ht="15" customHeight="1">
      <c r="A5373" s="5" t="s">
        <v>19892</v>
      </c>
      <c r="B5373" s="3" t="s">
        <v>19893</v>
      </c>
      <c r="C5373" s="3"/>
      <c r="D5373" s="3" t="s">
        <v>19894</v>
      </c>
      <c r="E5373" s="3" t="s">
        <v>19895</v>
      </c>
      <c r="F5373" s="3" t="s">
        <v>22</v>
      </c>
      <c r="G5373" s="3" t="s">
        <v>60</v>
      </c>
      <c r="H5373" s="3" t="s">
        <v>32</v>
      </c>
      <c r="I5373" s="3" t="s">
        <v>8215</v>
      </c>
      <c r="J5373" s="1" t="s">
        <v>37</v>
      </c>
      <c r="K5373" s="7" t="s">
        <v>89</v>
      </c>
      <c r="L5373" s="3" t="s">
        <v>28</v>
      </c>
      <c r="M5373" s="3" t="s">
        <v>28</v>
      </c>
      <c r="N5373" s="3" t="s">
        <v>7991</v>
      </c>
      <c r="O5373" s="77" t="s">
        <v>28</v>
      </c>
      <c r="P5373" s="77" t="s">
        <v>90</v>
      </c>
      <c r="Q5373" s="77" t="s">
        <v>32</v>
      </c>
      <c r="R5373" s="77"/>
    </row>
    <row r="5374" spans="1:18" ht="15" customHeight="1">
      <c r="A5374" s="5" t="s">
        <v>19896</v>
      </c>
      <c r="B5374" s="3" t="s">
        <v>19897</v>
      </c>
      <c r="C5374" s="3" t="s">
        <v>19898</v>
      </c>
      <c r="D5374" s="3" t="s">
        <v>19899</v>
      </c>
      <c r="E5374" s="3" t="s">
        <v>19900</v>
      </c>
      <c r="F5374" s="3" t="s">
        <v>22</v>
      </c>
      <c r="G5374" s="3" t="s">
        <v>23</v>
      </c>
      <c r="H5374" s="3" t="s">
        <v>24</v>
      </c>
      <c r="I5374" s="3" t="s">
        <v>8215</v>
      </c>
      <c r="J5374" s="1" t="s">
        <v>37</v>
      </c>
      <c r="K5374" s="7" t="s">
        <v>38</v>
      </c>
      <c r="L5374" s="3" t="s">
        <v>28</v>
      </c>
      <c r="M5374" s="3" t="s">
        <v>28</v>
      </c>
      <c r="N5374" s="3" t="s">
        <v>24</v>
      </c>
      <c r="O5374" s="77" t="s">
        <v>28</v>
      </c>
      <c r="P5374" s="77" t="s">
        <v>46</v>
      </c>
      <c r="Q5374" s="77" t="s">
        <v>32</v>
      </c>
      <c r="R5374" s="77"/>
    </row>
    <row r="5375" spans="1:18" ht="15" customHeight="1">
      <c r="A5375" s="5" t="s">
        <v>19901</v>
      </c>
      <c r="B5375" s="3"/>
      <c r="C5375" s="3"/>
      <c r="D5375" s="3" t="s">
        <v>19902</v>
      </c>
      <c r="E5375" s="3"/>
      <c r="F5375" s="3" t="s">
        <v>22</v>
      </c>
      <c r="G5375" s="3" t="s">
        <v>16600</v>
      </c>
      <c r="H5375" s="3" t="s">
        <v>24</v>
      </c>
      <c r="I5375" s="3" t="s">
        <v>8215</v>
      </c>
      <c r="J5375" s="1" t="s">
        <v>37</v>
      </c>
      <c r="K5375" s="7" t="s">
        <v>38</v>
      </c>
      <c r="L5375" s="3" t="s">
        <v>28</v>
      </c>
      <c r="M5375" s="3" t="s">
        <v>28</v>
      </c>
      <c r="N5375" s="3" t="s">
        <v>4963</v>
      </c>
      <c r="O5375" s="77" t="s">
        <v>28</v>
      </c>
      <c r="P5375" s="77" t="s">
        <v>99</v>
      </c>
      <c r="Q5375" s="77" t="s">
        <v>32</v>
      </c>
      <c r="R5375" s="77"/>
    </row>
    <row r="5376" spans="1:18" ht="15" customHeight="1">
      <c r="A5376" s="5" t="s">
        <v>19903</v>
      </c>
      <c r="B5376" s="3" t="s">
        <v>19904</v>
      </c>
      <c r="C5376" s="3"/>
      <c r="D5376" s="3" t="s">
        <v>19905</v>
      </c>
      <c r="E5376" s="3" t="s">
        <v>19906</v>
      </c>
      <c r="F5376" s="3" t="s">
        <v>22</v>
      </c>
      <c r="G5376" s="3" t="s">
        <v>53</v>
      </c>
      <c r="H5376" s="3" t="s">
        <v>32</v>
      </c>
      <c r="I5376" s="3" t="s">
        <v>8215</v>
      </c>
      <c r="J5376" s="1" t="s">
        <v>37</v>
      </c>
      <c r="K5376" s="7" t="s">
        <v>89</v>
      </c>
      <c r="L5376" s="3" t="s">
        <v>28</v>
      </c>
      <c r="M5376" s="3" t="s">
        <v>28</v>
      </c>
      <c r="N5376" s="3" t="s">
        <v>7991</v>
      </c>
      <c r="O5376" s="77" t="s">
        <v>28</v>
      </c>
      <c r="P5376" s="77" t="s">
        <v>90</v>
      </c>
      <c r="Q5376" s="77" t="s">
        <v>32</v>
      </c>
      <c r="R5376" s="77"/>
    </row>
    <row r="5377" spans="1:18" ht="15" customHeight="1">
      <c r="A5377" s="5" t="s">
        <v>19907</v>
      </c>
      <c r="B5377" s="3" t="s">
        <v>19908</v>
      </c>
      <c r="C5377" s="3" t="s">
        <v>19909</v>
      </c>
      <c r="D5377" s="3" t="s">
        <v>19910</v>
      </c>
      <c r="E5377" s="3" t="s">
        <v>19911</v>
      </c>
      <c r="F5377" s="3" t="s">
        <v>22</v>
      </c>
      <c r="G5377" s="3" t="s">
        <v>53</v>
      </c>
      <c r="H5377" s="3" t="s">
        <v>24</v>
      </c>
      <c r="I5377" s="3" t="s">
        <v>8215</v>
      </c>
      <c r="J5377" s="1" t="s">
        <v>483</v>
      </c>
      <c r="K5377" s="7" t="s">
        <v>38</v>
      </c>
      <c r="L5377" s="3" t="s">
        <v>28</v>
      </c>
      <c r="M5377" s="3" t="s">
        <v>28</v>
      </c>
      <c r="N5377" s="3" t="s">
        <v>24</v>
      </c>
      <c r="O5377" s="77" t="s">
        <v>28</v>
      </c>
      <c r="P5377" s="77" t="s">
        <v>46</v>
      </c>
      <c r="Q5377" s="77" t="s">
        <v>32</v>
      </c>
      <c r="R5377" s="77" t="s">
        <v>166</v>
      </c>
    </row>
    <row r="5378" spans="1:18" ht="15" customHeight="1">
      <c r="A5378" s="5" t="s">
        <v>19912</v>
      </c>
      <c r="B5378" s="3"/>
      <c r="C5378" s="3"/>
      <c r="D5378" s="3" t="s">
        <v>19913</v>
      </c>
      <c r="E5378" s="3"/>
      <c r="F5378" s="3" t="s">
        <v>22</v>
      </c>
      <c r="G5378" s="3" t="s">
        <v>16600</v>
      </c>
      <c r="H5378" s="3" t="s">
        <v>24</v>
      </c>
      <c r="I5378" s="3" t="s">
        <v>8215</v>
      </c>
      <c r="J5378" s="1" t="s">
        <v>37</v>
      </c>
      <c r="K5378" s="7" t="s">
        <v>38</v>
      </c>
      <c r="L5378" s="3" t="s">
        <v>28</v>
      </c>
      <c r="M5378" s="3" t="s">
        <v>28</v>
      </c>
      <c r="N5378" s="3" t="s">
        <v>4963</v>
      </c>
      <c r="O5378" s="77" t="s">
        <v>28</v>
      </c>
      <c r="P5378" s="77" t="s">
        <v>99</v>
      </c>
      <c r="Q5378" s="77" t="s">
        <v>32</v>
      </c>
      <c r="R5378" s="77"/>
    </row>
    <row r="5379" spans="1:18" ht="15" customHeight="1">
      <c r="A5379" s="5" t="s">
        <v>19914</v>
      </c>
      <c r="B5379" s="3" t="s">
        <v>19915</v>
      </c>
      <c r="C5379" s="3"/>
      <c r="D5379" s="3" t="s">
        <v>19916</v>
      </c>
      <c r="E5379" s="3"/>
      <c r="F5379" s="3" t="s">
        <v>22</v>
      </c>
      <c r="G5379" s="3" t="s">
        <v>16600</v>
      </c>
      <c r="H5379" s="3" t="s">
        <v>24</v>
      </c>
      <c r="I5379" s="3" t="s">
        <v>8215</v>
      </c>
      <c r="J5379" s="1" t="s">
        <v>37</v>
      </c>
      <c r="K5379" s="7" t="s">
        <v>38</v>
      </c>
      <c r="L5379" s="3" t="s">
        <v>28</v>
      </c>
      <c r="M5379" s="3" t="s">
        <v>28</v>
      </c>
      <c r="N5379" s="3" t="s">
        <v>4963</v>
      </c>
      <c r="O5379" s="77" t="s">
        <v>28</v>
      </c>
      <c r="P5379" s="77" t="s">
        <v>46</v>
      </c>
      <c r="Q5379" s="77" t="s">
        <v>32</v>
      </c>
      <c r="R5379" s="77"/>
    </row>
    <row r="5380" spans="1:18" ht="15" customHeight="1">
      <c r="A5380" s="5" t="s">
        <v>19917</v>
      </c>
      <c r="B5380" s="3" t="s">
        <v>19918</v>
      </c>
      <c r="C5380" s="3"/>
      <c r="D5380" s="3" t="s">
        <v>19919</v>
      </c>
      <c r="E5380" s="3" t="s">
        <v>19920</v>
      </c>
      <c r="F5380" s="3" t="s">
        <v>22</v>
      </c>
      <c r="G5380" s="3" t="s">
        <v>65</v>
      </c>
      <c r="H5380" s="3" t="s">
        <v>24</v>
      </c>
      <c r="I5380" s="3" t="s">
        <v>8215</v>
      </c>
      <c r="J5380" s="1" t="s">
        <v>37</v>
      </c>
      <c r="K5380" s="7" t="s">
        <v>27</v>
      </c>
      <c r="L5380" s="3" t="s">
        <v>28</v>
      </c>
      <c r="M5380" s="3" t="s">
        <v>28</v>
      </c>
      <c r="N5380" s="3" t="s">
        <v>8240</v>
      </c>
      <c r="O5380" s="77" t="s">
        <v>28</v>
      </c>
      <c r="P5380" s="77" t="s">
        <v>104</v>
      </c>
      <c r="Q5380" s="77" t="s">
        <v>32</v>
      </c>
      <c r="R5380" s="77"/>
    </row>
    <row r="5381" spans="1:18" ht="15" customHeight="1">
      <c r="A5381" s="5" t="s">
        <v>19921</v>
      </c>
      <c r="B5381" s="3" t="s">
        <v>19922</v>
      </c>
      <c r="C5381" s="3"/>
      <c r="D5381" s="3" t="s">
        <v>19923</v>
      </c>
      <c r="E5381" s="3" t="s">
        <v>19924</v>
      </c>
      <c r="F5381" s="3" t="s">
        <v>22</v>
      </c>
      <c r="G5381" s="3" t="s">
        <v>11341</v>
      </c>
      <c r="H5381" s="3" t="s">
        <v>32</v>
      </c>
      <c r="I5381" s="3" t="s">
        <v>8215</v>
      </c>
      <c r="J5381" s="1" t="s">
        <v>37</v>
      </c>
      <c r="K5381" s="7" t="s">
        <v>89</v>
      </c>
      <c r="L5381" s="3" t="s">
        <v>28</v>
      </c>
      <c r="M5381" s="3" t="s">
        <v>28</v>
      </c>
      <c r="N5381" s="3" t="s">
        <v>7991</v>
      </c>
      <c r="O5381" s="77" t="s">
        <v>28</v>
      </c>
      <c r="P5381" s="77" t="s">
        <v>90</v>
      </c>
      <c r="Q5381" s="77" t="s">
        <v>32</v>
      </c>
      <c r="R5381" s="77"/>
    </row>
    <row r="5382" spans="1:18" ht="15" customHeight="1">
      <c r="A5382" s="5" t="s">
        <v>19925</v>
      </c>
      <c r="B5382" s="3" t="s">
        <v>19926</v>
      </c>
      <c r="C5382" s="3" t="s">
        <v>19927</v>
      </c>
      <c r="D5382" s="3" t="s">
        <v>19928</v>
      </c>
      <c r="E5382" s="3"/>
      <c r="F5382" s="3" t="s">
        <v>22</v>
      </c>
      <c r="G5382" s="3" t="s">
        <v>16600</v>
      </c>
      <c r="H5382" s="3" t="s">
        <v>24</v>
      </c>
      <c r="I5382" s="3" t="s">
        <v>8215</v>
      </c>
      <c r="J5382" s="1" t="s">
        <v>37</v>
      </c>
      <c r="K5382" s="7" t="s">
        <v>38</v>
      </c>
      <c r="L5382" s="3" t="s">
        <v>28</v>
      </c>
      <c r="M5382" s="3" t="s">
        <v>28</v>
      </c>
      <c r="N5382" s="3" t="s">
        <v>4963</v>
      </c>
      <c r="O5382" s="77" t="s">
        <v>28</v>
      </c>
      <c r="P5382" s="77" t="s">
        <v>219</v>
      </c>
      <c r="Q5382" s="77" t="s">
        <v>32</v>
      </c>
      <c r="R5382" s="77"/>
    </row>
    <row r="5383" spans="1:18" ht="15" customHeight="1">
      <c r="A5383" s="5" t="s">
        <v>19929</v>
      </c>
      <c r="B5383" s="3" t="s">
        <v>19930</v>
      </c>
      <c r="C5383" s="3"/>
      <c r="D5383" s="3" t="s">
        <v>19931</v>
      </c>
      <c r="E5383" s="3"/>
      <c r="F5383" s="3" t="s">
        <v>22</v>
      </c>
      <c r="G5383" s="3" t="s">
        <v>16600</v>
      </c>
      <c r="H5383" s="3" t="s">
        <v>24</v>
      </c>
      <c r="I5383" s="3" t="s">
        <v>8215</v>
      </c>
      <c r="J5383" s="1" t="s">
        <v>37</v>
      </c>
      <c r="K5383" s="7" t="s">
        <v>38</v>
      </c>
      <c r="L5383" s="3" t="s">
        <v>28</v>
      </c>
      <c r="M5383" s="3" t="s">
        <v>28</v>
      </c>
      <c r="N5383" s="3" t="s">
        <v>4963</v>
      </c>
      <c r="O5383" s="77" t="s">
        <v>28</v>
      </c>
      <c r="P5383" s="77" t="s">
        <v>219</v>
      </c>
      <c r="Q5383" s="77" t="s">
        <v>32</v>
      </c>
      <c r="R5383" s="77"/>
    </row>
    <row r="5384" spans="1:18" ht="15" customHeight="1">
      <c r="A5384" s="5" t="s">
        <v>19932</v>
      </c>
      <c r="B5384" s="3" t="s">
        <v>19933</v>
      </c>
      <c r="C5384" s="3" t="s">
        <v>19934</v>
      </c>
      <c r="D5384" s="3" t="s">
        <v>19935</v>
      </c>
      <c r="E5384" s="3" t="s">
        <v>19936</v>
      </c>
      <c r="F5384" s="3" t="s">
        <v>22</v>
      </c>
      <c r="G5384" s="3" t="s">
        <v>65</v>
      </c>
      <c r="H5384" s="3" t="s">
        <v>24</v>
      </c>
      <c r="I5384" s="3" t="s">
        <v>8215</v>
      </c>
      <c r="J5384" s="1" t="s">
        <v>37</v>
      </c>
      <c r="K5384" s="7" t="s">
        <v>27</v>
      </c>
      <c r="L5384" s="3" t="s">
        <v>28</v>
      </c>
      <c r="M5384" s="3" t="s">
        <v>29</v>
      </c>
      <c r="N5384" s="3" t="s">
        <v>8226</v>
      </c>
      <c r="O5384" s="77" t="s">
        <v>28</v>
      </c>
      <c r="P5384" s="77" t="s">
        <v>466</v>
      </c>
      <c r="Q5384" s="77" t="s">
        <v>32</v>
      </c>
      <c r="R5384" s="77"/>
    </row>
    <row r="5385" spans="1:18" ht="15" customHeight="1">
      <c r="A5385" s="5" t="s">
        <v>19937</v>
      </c>
      <c r="B5385" s="3" t="s">
        <v>19938</v>
      </c>
      <c r="C5385" s="3"/>
      <c r="D5385" s="3" t="s">
        <v>19939</v>
      </c>
      <c r="E5385" s="3" t="s">
        <v>19940</v>
      </c>
      <c r="F5385" s="3" t="s">
        <v>22</v>
      </c>
      <c r="G5385" s="3" t="s">
        <v>60</v>
      </c>
      <c r="H5385" s="3" t="s">
        <v>32</v>
      </c>
      <c r="I5385" s="3" t="s">
        <v>8215</v>
      </c>
      <c r="J5385" s="1" t="s">
        <v>37</v>
      </c>
      <c r="K5385" s="7" t="s">
        <v>89</v>
      </c>
      <c r="L5385" s="3" t="s">
        <v>28</v>
      </c>
      <c r="M5385" s="3" t="s">
        <v>28</v>
      </c>
      <c r="N5385" s="3" t="s">
        <v>7991</v>
      </c>
      <c r="O5385" s="77" t="s">
        <v>28</v>
      </c>
      <c r="P5385" s="77" t="s">
        <v>90</v>
      </c>
      <c r="Q5385" s="77" t="s">
        <v>32</v>
      </c>
      <c r="R5385" s="77"/>
    </row>
    <row r="5386" spans="1:18" ht="15" customHeight="1">
      <c r="A5386" s="5" t="s">
        <v>19941</v>
      </c>
      <c r="B5386" s="3" t="s">
        <v>19942</v>
      </c>
      <c r="C5386" s="3" t="s">
        <v>19943</v>
      </c>
      <c r="D5386" s="3"/>
      <c r="E5386" s="3"/>
      <c r="F5386" s="3" t="s">
        <v>22</v>
      </c>
      <c r="G5386" s="3" t="s">
        <v>8214</v>
      </c>
      <c r="H5386" s="3" t="s">
        <v>24</v>
      </c>
      <c r="I5386" s="3" t="s">
        <v>8215</v>
      </c>
      <c r="J5386" s="1" t="s">
        <v>165</v>
      </c>
      <c r="K5386" s="7" t="s">
        <v>38</v>
      </c>
      <c r="L5386" s="3" t="s">
        <v>28</v>
      </c>
      <c r="M5386" s="3" t="s">
        <v>28</v>
      </c>
      <c r="N5386" s="3" t="s">
        <v>4963</v>
      </c>
      <c r="O5386" s="77" t="s">
        <v>28</v>
      </c>
      <c r="P5386" s="77" t="s">
        <v>219</v>
      </c>
      <c r="Q5386" s="77" t="s">
        <v>32</v>
      </c>
      <c r="R5386" s="77" t="s">
        <v>166</v>
      </c>
    </row>
    <row r="5387" spans="1:18" ht="15" customHeight="1">
      <c r="A5387" s="5" t="s">
        <v>19944</v>
      </c>
      <c r="B5387" s="3" t="s">
        <v>19945</v>
      </c>
      <c r="C5387" s="3"/>
      <c r="D5387" s="3" t="s">
        <v>19946</v>
      </c>
      <c r="E5387" s="3" t="s">
        <v>19947</v>
      </c>
      <c r="F5387" s="3" t="s">
        <v>22</v>
      </c>
      <c r="G5387" s="3" t="s">
        <v>60</v>
      </c>
      <c r="H5387" s="3" t="s">
        <v>32</v>
      </c>
      <c r="I5387" s="3" t="s">
        <v>8215</v>
      </c>
      <c r="J5387" s="1" t="s">
        <v>37</v>
      </c>
      <c r="K5387" s="7" t="s">
        <v>89</v>
      </c>
      <c r="L5387" s="3" t="s">
        <v>28</v>
      </c>
      <c r="M5387" s="3" t="s">
        <v>28</v>
      </c>
      <c r="N5387" s="3" t="s">
        <v>7991</v>
      </c>
      <c r="O5387" s="77" t="s">
        <v>28</v>
      </c>
      <c r="P5387" s="77" t="s">
        <v>90</v>
      </c>
      <c r="Q5387" s="77" t="s">
        <v>32</v>
      </c>
      <c r="R5387" s="77"/>
    </row>
    <row r="5388" spans="1:18" ht="15" customHeight="1">
      <c r="A5388" s="5" t="s">
        <v>19948</v>
      </c>
      <c r="B5388" s="3" t="s">
        <v>19949</v>
      </c>
      <c r="C5388" s="3" t="s">
        <v>19950</v>
      </c>
      <c r="D5388" s="3" t="s">
        <v>19951</v>
      </c>
      <c r="E5388" s="3" t="s">
        <v>19952</v>
      </c>
      <c r="F5388" s="3" t="s">
        <v>22</v>
      </c>
      <c r="G5388" s="3" t="s">
        <v>53</v>
      </c>
      <c r="H5388" s="3" t="s">
        <v>24</v>
      </c>
      <c r="I5388" s="3" t="s">
        <v>8215</v>
      </c>
      <c r="J5388" s="1" t="s">
        <v>26</v>
      </c>
      <c r="K5388" s="7" t="s">
        <v>27</v>
      </c>
      <c r="L5388" s="3" t="s">
        <v>29</v>
      </c>
      <c r="M5388" s="3" t="s">
        <v>29</v>
      </c>
      <c r="N5388" s="3" t="s">
        <v>8226</v>
      </c>
      <c r="O5388" s="77" t="s">
        <v>28</v>
      </c>
      <c r="P5388" s="77" t="s">
        <v>466</v>
      </c>
      <c r="Q5388" s="77" t="s">
        <v>32</v>
      </c>
      <c r="R5388" s="77"/>
    </row>
    <row r="5389" spans="1:18" ht="15" customHeight="1">
      <c r="A5389" s="5" t="s">
        <v>19953</v>
      </c>
      <c r="B5389" s="3" t="s">
        <v>19954</v>
      </c>
      <c r="C5389" s="3"/>
      <c r="D5389" s="3" t="s">
        <v>19955</v>
      </c>
      <c r="E5389" s="3" t="s">
        <v>19956</v>
      </c>
      <c r="F5389" s="3" t="s">
        <v>22</v>
      </c>
      <c r="G5389" s="3" t="s">
        <v>23</v>
      </c>
      <c r="H5389" s="3" t="s">
        <v>32</v>
      </c>
      <c r="I5389" s="3" t="s">
        <v>8215</v>
      </c>
      <c r="J5389" s="1" t="s">
        <v>37</v>
      </c>
      <c r="K5389" s="7" t="s">
        <v>89</v>
      </c>
      <c r="L5389" s="3" t="s">
        <v>28</v>
      </c>
      <c r="M5389" s="3" t="s">
        <v>28</v>
      </c>
      <c r="N5389" s="3" t="s">
        <v>7991</v>
      </c>
      <c r="O5389" s="77" t="s">
        <v>28</v>
      </c>
      <c r="P5389" s="77" t="s">
        <v>90</v>
      </c>
      <c r="Q5389" s="77" t="s">
        <v>32</v>
      </c>
      <c r="R5389" s="77"/>
    </row>
    <row r="5390" spans="1:18" ht="15" customHeight="1">
      <c r="A5390" s="5" t="s">
        <v>19957</v>
      </c>
      <c r="B5390" s="3" t="s">
        <v>19958</v>
      </c>
      <c r="C5390" s="3"/>
      <c r="D5390" s="3" t="s">
        <v>19959</v>
      </c>
      <c r="E5390" s="3" t="s">
        <v>19960</v>
      </c>
      <c r="F5390" s="3" t="s">
        <v>22</v>
      </c>
      <c r="G5390" s="3" t="s">
        <v>60</v>
      </c>
      <c r="H5390" s="3" t="s">
        <v>32</v>
      </c>
      <c r="I5390" s="3" t="s">
        <v>8215</v>
      </c>
      <c r="J5390" s="1" t="s">
        <v>37</v>
      </c>
      <c r="K5390" s="7" t="s">
        <v>89</v>
      </c>
      <c r="L5390" s="3" t="s">
        <v>28</v>
      </c>
      <c r="M5390" s="3" t="s">
        <v>28</v>
      </c>
      <c r="N5390" s="3" t="s">
        <v>7991</v>
      </c>
      <c r="O5390" s="77" t="s">
        <v>28</v>
      </c>
      <c r="P5390" s="77" t="s">
        <v>90</v>
      </c>
      <c r="Q5390" s="77" t="s">
        <v>32</v>
      </c>
      <c r="R5390" s="77"/>
    </row>
    <row r="5391" spans="1:18" ht="15" customHeight="1">
      <c r="A5391" s="5" t="s">
        <v>19961</v>
      </c>
      <c r="B5391" s="3" t="s">
        <v>19962</v>
      </c>
      <c r="C5391" s="3" t="s">
        <v>19963</v>
      </c>
      <c r="D5391" s="3" t="s">
        <v>19964</v>
      </c>
      <c r="E5391" s="3" t="s">
        <v>19965</v>
      </c>
      <c r="F5391" s="3" t="s">
        <v>22</v>
      </c>
      <c r="G5391" s="3" t="s">
        <v>65</v>
      </c>
      <c r="H5391" s="3" t="s">
        <v>24</v>
      </c>
      <c r="I5391" s="3" t="s">
        <v>8215</v>
      </c>
      <c r="J5391" s="1" t="s">
        <v>37</v>
      </c>
      <c r="K5391" s="7" t="s">
        <v>27</v>
      </c>
      <c r="L5391" s="3" t="s">
        <v>29</v>
      </c>
      <c r="M5391" s="3" t="s">
        <v>29</v>
      </c>
      <c r="N5391" s="3" t="s">
        <v>8226</v>
      </c>
      <c r="O5391" s="77" t="s">
        <v>28</v>
      </c>
      <c r="P5391" s="77" t="s">
        <v>466</v>
      </c>
      <c r="Q5391" s="77" t="s">
        <v>32</v>
      </c>
      <c r="R5391" s="77"/>
    </row>
    <row r="5392" spans="1:18" ht="15" customHeight="1">
      <c r="A5392" s="5" t="s">
        <v>19966</v>
      </c>
      <c r="B5392" s="3" t="s">
        <v>19967</v>
      </c>
      <c r="C5392" s="3"/>
      <c r="D5392" s="3" t="s">
        <v>19968</v>
      </c>
      <c r="E5392" s="3" t="s">
        <v>19969</v>
      </c>
      <c r="F5392" s="3" t="s">
        <v>22</v>
      </c>
      <c r="G5392" s="3" t="s">
        <v>60</v>
      </c>
      <c r="H5392" s="3" t="s">
        <v>32</v>
      </c>
      <c r="I5392" s="3" t="s">
        <v>8215</v>
      </c>
      <c r="J5392" s="1" t="s">
        <v>37</v>
      </c>
      <c r="K5392" s="7" t="s">
        <v>89</v>
      </c>
      <c r="L5392" s="3" t="s">
        <v>28</v>
      </c>
      <c r="M5392" s="3" t="s">
        <v>28</v>
      </c>
      <c r="N5392" s="3" t="s">
        <v>7991</v>
      </c>
      <c r="O5392" s="77" t="s">
        <v>28</v>
      </c>
      <c r="P5392" s="77" t="s">
        <v>90</v>
      </c>
      <c r="Q5392" s="77" t="s">
        <v>32</v>
      </c>
      <c r="R5392" s="77"/>
    </row>
    <row r="5393" spans="1:18" ht="15" customHeight="1">
      <c r="A5393" s="5" t="s">
        <v>19970</v>
      </c>
      <c r="B5393" s="3" t="s">
        <v>19971</v>
      </c>
      <c r="C5393" s="3"/>
      <c r="D5393" s="3" t="s">
        <v>19972</v>
      </c>
      <c r="E5393" s="3" t="s">
        <v>19973</v>
      </c>
      <c r="F5393" s="3" t="s">
        <v>22</v>
      </c>
      <c r="G5393" s="3" t="s">
        <v>60</v>
      </c>
      <c r="H5393" s="3" t="s">
        <v>32</v>
      </c>
      <c r="I5393" s="3" t="s">
        <v>8215</v>
      </c>
      <c r="J5393" s="1" t="s">
        <v>37</v>
      </c>
      <c r="K5393" s="7" t="s">
        <v>89</v>
      </c>
      <c r="L5393" s="3" t="s">
        <v>28</v>
      </c>
      <c r="M5393" s="3" t="s">
        <v>28</v>
      </c>
      <c r="N5393" s="3" t="s">
        <v>7991</v>
      </c>
      <c r="O5393" s="77" t="s">
        <v>28</v>
      </c>
      <c r="P5393" s="77" t="s">
        <v>90</v>
      </c>
      <c r="Q5393" s="77" t="s">
        <v>32</v>
      </c>
      <c r="R5393" s="77"/>
    </row>
    <row r="5394" spans="1:18" ht="15" customHeight="1">
      <c r="A5394" s="5" t="s">
        <v>19974</v>
      </c>
      <c r="B5394" s="3" t="s">
        <v>19975</v>
      </c>
      <c r="C5394" s="3" t="s">
        <v>19976</v>
      </c>
      <c r="D5394" s="3" t="s">
        <v>19977</v>
      </c>
      <c r="E5394" s="3" t="s">
        <v>19978</v>
      </c>
      <c r="F5394" s="3" t="s">
        <v>22</v>
      </c>
      <c r="G5394" s="3" t="s">
        <v>60</v>
      </c>
      <c r="H5394" s="3" t="s">
        <v>24</v>
      </c>
      <c r="I5394" s="3" t="s">
        <v>8215</v>
      </c>
      <c r="J5394" s="1" t="s">
        <v>109</v>
      </c>
      <c r="K5394" s="7" t="s">
        <v>27</v>
      </c>
      <c r="L5394" s="3" t="s">
        <v>29</v>
      </c>
      <c r="M5394" s="3" t="s">
        <v>29</v>
      </c>
      <c r="N5394" s="3" t="s">
        <v>8226</v>
      </c>
      <c r="O5394" s="77" t="s">
        <v>28</v>
      </c>
      <c r="P5394" s="77" t="s">
        <v>466</v>
      </c>
      <c r="Q5394" s="77" t="s">
        <v>32</v>
      </c>
      <c r="R5394" s="77"/>
    </row>
    <row r="5395" spans="1:18" ht="15" customHeight="1">
      <c r="A5395" s="5" t="s">
        <v>19979</v>
      </c>
      <c r="B5395" s="3" t="s">
        <v>19980</v>
      </c>
      <c r="C5395" s="3"/>
      <c r="D5395" s="3"/>
      <c r="E5395" s="3"/>
      <c r="F5395" s="3" t="s">
        <v>88</v>
      </c>
      <c r="G5395" s="3" t="s">
        <v>11341</v>
      </c>
      <c r="H5395" s="3" t="s">
        <v>8278</v>
      </c>
      <c r="I5395" s="3" t="s">
        <v>8215</v>
      </c>
      <c r="J5395" s="1" t="s">
        <v>37</v>
      </c>
      <c r="K5395" s="7" t="s">
        <v>89</v>
      </c>
      <c r="L5395" s="3" t="s">
        <v>28</v>
      </c>
      <c r="M5395" s="3" t="s">
        <v>28</v>
      </c>
      <c r="N5395" s="3" t="s">
        <v>7991</v>
      </c>
      <c r="O5395" s="77" t="s">
        <v>28</v>
      </c>
      <c r="P5395" s="77" t="s">
        <v>90</v>
      </c>
      <c r="Q5395" s="77" t="s">
        <v>32</v>
      </c>
      <c r="R5395" s="77"/>
    </row>
    <row r="5396" spans="1:18" ht="15" customHeight="1">
      <c r="A5396" s="5" t="s">
        <v>19981</v>
      </c>
      <c r="B5396" s="3" t="s">
        <v>19982</v>
      </c>
      <c r="C5396" s="3" t="s">
        <v>19983</v>
      </c>
      <c r="D5396" s="3" t="s">
        <v>19984</v>
      </c>
      <c r="E5396" s="3" t="s">
        <v>19985</v>
      </c>
      <c r="F5396" s="3" t="s">
        <v>22</v>
      </c>
      <c r="G5396" s="3" t="s">
        <v>65</v>
      </c>
      <c r="H5396" s="3" t="s">
        <v>24</v>
      </c>
      <c r="I5396" s="3" t="s">
        <v>8215</v>
      </c>
      <c r="J5396" s="1" t="s">
        <v>37</v>
      </c>
      <c r="K5396" s="7" t="s">
        <v>27</v>
      </c>
      <c r="L5396" s="3" t="s">
        <v>28</v>
      </c>
      <c r="M5396" s="3" t="s">
        <v>29</v>
      </c>
      <c r="N5396" s="3" t="s">
        <v>8226</v>
      </c>
      <c r="O5396" s="77" t="s">
        <v>28</v>
      </c>
      <c r="P5396" s="77" t="s">
        <v>466</v>
      </c>
      <c r="Q5396" s="77" t="s">
        <v>32</v>
      </c>
      <c r="R5396" s="77"/>
    </row>
    <row r="5397" spans="1:18" ht="15" customHeight="1">
      <c r="A5397" s="5" t="s">
        <v>19986</v>
      </c>
      <c r="B5397" s="3" t="s">
        <v>19987</v>
      </c>
      <c r="C5397" s="3"/>
      <c r="D5397" s="3"/>
      <c r="E5397" s="3"/>
      <c r="F5397" s="3" t="s">
        <v>22</v>
      </c>
      <c r="G5397" s="3" t="s">
        <v>60</v>
      </c>
      <c r="H5397" s="3" t="s">
        <v>32</v>
      </c>
      <c r="I5397" s="3" t="s">
        <v>8215</v>
      </c>
      <c r="J5397" s="1" t="s">
        <v>37</v>
      </c>
      <c r="K5397" s="7" t="s">
        <v>89</v>
      </c>
      <c r="L5397" s="3" t="s">
        <v>28</v>
      </c>
      <c r="M5397" s="3" t="s">
        <v>28</v>
      </c>
      <c r="N5397" s="3" t="s">
        <v>7991</v>
      </c>
      <c r="O5397" s="77" t="s">
        <v>28</v>
      </c>
      <c r="P5397" s="77" t="s">
        <v>90</v>
      </c>
      <c r="Q5397" s="77" t="s">
        <v>32</v>
      </c>
      <c r="R5397" s="77"/>
    </row>
    <row r="5398" spans="1:18" ht="15" customHeight="1">
      <c r="A5398" s="5" t="s">
        <v>19988</v>
      </c>
      <c r="B5398" s="3" t="s">
        <v>19989</v>
      </c>
      <c r="C5398" s="3" t="s">
        <v>19990</v>
      </c>
      <c r="D5398" s="3" t="s">
        <v>19991</v>
      </c>
      <c r="E5398" s="3" t="s">
        <v>19992</v>
      </c>
      <c r="F5398" s="3" t="s">
        <v>22</v>
      </c>
      <c r="G5398" s="3" t="s">
        <v>8859</v>
      </c>
      <c r="H5398" s="3" t="s">
        <v>32</v>
      </c>
      <c r="I5398" s="3" t="s">
        <v>8215</v>
      </c>
      <c r="J5398" s="1" t="s">
        <v>37</v>
      </c>
      <c r="K5398" s="7" t="s">
        <v>89</v>
      </c>
      <c r="L5398" s="3" t="s">
        <v>28</v>
      </c>
      <c r="M5398" s="3" t="s">
        <v>28</v>
      </c>
      <c r="N5398" s="3" t="s">
        <v>7991</v>
      </c>
      <c r="O5398" s="77" t="s">
        <v>28</v>
      </c>
      <c r="P5398" s="77" t="s">
        <v>90</v>
      </c>
      <c r="Q5398" s="77" t="s">
        <v>32</v>
      </c>
      <c r="R5398" s="77"/>
    </row>
    <row r="5399" spans="1:18" ht="15" customHeight="1">
      <c r="A5399" s="5" t="s">
        <v>19993</v>
      </c>
      <c r="B5399" s="3"/>
      <c r="C5399" s="3"/>
      <c r="D5399" s="3" t="s">
        <v>19994</v>
      </c>
      <c r="E5399" s="3"/>
      <c r="F5399" s="3" t="s">
        <v>22</v>
      </c>
      <c r="G5399" s="3" t="s">
        <v>23</v>
      </c>
      <c r="H5399" s="3" t="s">
        <v>24</v>
      </c>
      <c r="I5399" s="3" t="s">
        <v>8215</v>
      </c>
      <c r="J5399" s="1" t="s">
        <v>37</v>
      </c>
      <c r="K5399" s="7" t="s">
        <v>38</v>
      </c>
      <c r="L5399" s="3" t="s">
        <v>28</v>
      </c>
      <c r="M5399" s="3" t="s">
        <v>28</v>
      </c>
      <c r="N5399" s="3" t="s">
        <v>4963</v>
      </c>
      <c r="O5399" s="77" t="s">
        <v>28</v>
      </c>
      <c r="P5399" s="77" t="s">
        <v>99</v>
      </c>
      <c r="Q5399" s="77" t="s">
        <v>32</v>
      </c>
      <c r="R5399" s="77"/>
    </row>
    <row r="5400" spans="1:18" ht="15" customHeight="1">
      <c r="A5400" s="5" t="s">
        <v>19995</v>
      </c>
      <c r="B5400" s="3" t="s">
        <v>19996</v>
      </c>
      <c r="C5400" s="3"/>
      <c r="D5400" s="3" t="s">
        <v>19997</v>
      </c>
      <c r="E5400" s="3" t="s">
        <v>19998</v>
      </c>
      <c r="F5400" s="3" t="s">
        <v>22</v>
      </c>
      <c r="G5400" s="3" t="s">
        <v>8230</v>
      </c>
      <c r="H5400" s="3" t="s">
        <v>24</v>
      </c>
      <c r="I5400" s="3" t="s">
        <v>8215</v>
      </c>
      <c r="J5400" s="1" t="s">
        <v>109</v>
      </c>
      <c r="K5400" s="7" t="s">
        <v>27</v>
      </c>
      <c r="L5400" s="3" t="s">
        <v>28</v>
      </c>
      <c r="M5400" s="3" t="s">
        <v>28</v>
      </c>
      <c r="N5400" s="3" t="s">
        <v>4963</v>
      </c>
      <c r="O5400" s="77" t="s">
        <v>28</v>
      </c>
      <c r="P5400" s="77" t="s">
        <v>104</v>
      </c>
      <c r="Q5400" s="77" t="s">
        <v>32</v>
      </c>
      <c r="R5400" s="77"/>
    </row>
    <row r="5401" spans="1:18" ht="15" customHeight="1">
      <c r="A5401" s="5" t="s">
        <v>19999</v>
      </c>
      <c r="B5401" s="3" t="s">
        <v>20000</v>
      </c>
      <c r="C5401" s="3"/>
      <c r="D5401" s="3" t="s">
        <v>20001</v>
      </c>
      <c r="E5401" s="3" t="s">
        <v>20002</v>
      </c>
      <c r="F5401" s="3" t="s">
        <v>88</v>
      </c>
      <c r="G5401" s="3" t="s">
        <v>60</v>
      </c>
      <c r="H5401" s="3" t="s">
        <v>8278</v>
      </c>
      <c r="I5401" s="3" t="s">
        <v>8215</v>
      </c>
      <c r="J5401" s="1" t="s">
        <v>37</v>
      </c>
      <c r="K5401" s="7" t="s">
        <v>89</v>
      </c>
      <c r="L5401" s="3" t="s">
        <v>28</v>
      </c>
      <c r="M5401" s="3" t="s">
        <v>28</v>
      </c>
      <c r="N5401" s="3" t="s">
        <v>7991</v>
      </c>
      <c r="O5401" s="77" t="s">
        <v>28</v>
      </c>
      <c r="P5401" s="77" t="s">
        <v>90</v>
      </c>
      <c r="Q5401" s="77" t="s">
        <v>32</v>
      </c>
      <c r="R5401" s="77"/>
    </row>
    <row r="5402" spans="1:18" ht="15" customHeight="1">
      <c r="A5402" s="5" t="s">
        <v>20003</v>
      </c>
      <c r="B5402" s="3" t="s">
        <v>20004</v>
      </c>
      <c r="C5402" s="3"/>
      <c r="D5402" s="3" t="s">
        <v>20005</v>
      </c>
      <c r="E5402" s="3" t="s">
        <v>20006</v>
      </c>
      <c r="F5402" s="3" t="s">
        <v>22</v>
      </c>
      <c r="G5402" s="3" t="s">
        <v>23</v>
      </c>
      <c r="H5402" s="3" t="s">
        <v>32</v>
      </c>
      <c r="I5402" s="3" t="s">
        <v>8215</v>
      </c>
      <c r="J5402" s="1" t="s">
        <v>37</v>
      </c>
      <c r="K5402" s="7" t="s">
        <v>89</v>
      </c>
      <c r="L5402" s="3" t="s">
        <v>28</v>
      </c>
      <c r="M5402" s="3" t="s">
        <v>28</v>
      </c>
      <c r="N5402" s="3" t="s">
        <v>7991</v>
      </c>
      <c r="O5402" s="77" t="s">
        <v>28</v>
      </c>
      <c r="P5402" s="77" t="s">
        <v>90</v>
      </c>
      <c r="Q5402" s="77" t="s">
        <v>32</v>
      </c>
      <c r="R5402" s="77"/>
    </row>
    <row r="5403" spans="1:18" ht="15" customHeight="1">
      <c r="A5403" s="5" t="s">
        <v>20007</v>
      </c>
      <c r="B5403" s="3" t="s">
        <v>20008</v>
      </c>
      <c r="C5403" s="3"/>
      <c r="D5403" s="3" t="s">
        <v>20009</v>
      </c>
      <c r="E5403" s="3" t="s">
        <v>20010</v>
      </c>
      <c r="F5403" s="3" t="s">
        <v>22</v>
      </c>
      <c r="G5403" s="3" t="s">
        <v>65</v>
      </c>
      <c r="H5403" s="3" t="s">
        <v>24</v>
      </c>
      <c r="I5403" s="3" t="s">
        <v>8215</v>
      </c>
      <c r="J5403" s="1" t="s">
        <v>37</v>
      </c>
      <c r="K5403" s="7" t="s">
        <v>27</v>
      </c>
      <c r="L5403" s="3" t="s">
        <v>28</v>
      </c>
      <c r="M5403" s="3" t="s">
        <v>28</v>
      </c>
      <c r="N5403" s="3" t="s">
        <v>4963</v>
      </c>
      <c r="O5403" s="77" t="s">
        <v>28</v>
      </c>
      <c r="P5403" s="77" t="s">
        <v>104</v>
      </c>
      <c r="Q5403" s="77" t="s">
        <v>32</v>
      </c>
      <c r="R5403" s="77"/>
    </row>
    <row r="5404" spans="1:18" ht="15" customHeight="1">
      <c r="A5404" s="5" t="s">
        <v>20011</v>
      </c>
      <c r="B5404" s="3" t="s">
        <v>20012</v>
      </c>
      <c r="C5404" s="3"/>
      <c r="D5404" s="3" t="s">
        <v>20013</v>
      </c>
      <c r="E5404" s="3" t="s">
        <v>20014</v>
      </c>
      <c r="F5404" s="3" t="s">
        <v>22</v>
      </c>
      <c r="G5404" s="3" t="s">
        <v>195</v>
      </c>
      <c r="H5404" s="3" t="s">
        <v>24</v>
      </c>
      <c r="I5404" s="3" t="s">
        <v>8215</v>
      </c>
      <c r="J5404" s="1" t="s">
        <v>165</v>
      </c>
      <c r="K5404" s="7" t="s">
        <v>27</v>
      </c>
      <c r="L5404" s="3" t="s">
        <v>28</v>
      </c>
      <c r="M5404" s="3" t="s">
        <v>28</v>
      </c>
      <c r="N5404" s="3" t="s">
        <v>8240</v>
      </c>
      <c r="O5404" s="77" t="s">
        <v>28</v>
      </c>
      <c r="P5404" s="77" t="s">
        <v>104</v>
      </c>
      <c r="Q5404" s="77" t="s">
        <v>32</v>
      </c>
      <c r="R5404" s="77"/>
    </row>
    <row r="5405" spans="1:18" ht="15" customHeight="1">
      <c r="A5405" s="5" t="s">
        <v>20015</v>
      </c>
      <c r="B5405" s="3" t="s">
        <v>20016</v>
      </c>
      <c r="C5405" s="3" t="s">
        <v>20017</v>
      </c>
      <c r="D5405" s="3" t="s">
        <v>20018</v>
      </c>
      <c r="E5405" s="3"/>
      <c r="F5405" s="3" t="s">
        <v>22</v>
      </c>
      <c r="G5405" s="3" t="s">
        <v>23</v>
      </c>
      <c r="H5405" s="3" t="s">
        <v>24</v>
      </c>
      <c r="I5405" s="3" t="s">
        <v>8215</v>
      </c>
      <c r="J5405" s="1" t="s">
        <v>37</v>
      </c>
      <c r="K5405" s="7" t="s">
        <v>38</v>
      </c>
      <c r="L5405" s="3" t="s">
        <v>28</v>
      </c>
      <c r="M5405" s="3" t="s">
        <v>29</v>
      </c>
      <c r="N5405" s="3" t="s">
        <v>24</v>
      </c>
      <c r="O5405" s="77" t="s">
        <v>28</v>
      </c>
      <c r="P5405" s="77" t="s">
        <v>39</v>
      </c>
      <c r="Q5405" s="77" t="s">
        <v>32</v>
      </c>
      <c r="R5405" s="77" t="s">
        <v>166</v>
      </c>
    </row>
    <row r="5406" spans="1:18" ht="15" customHeight="1">
      <c r="A5406" s="5" t="s">
        <v>20019</v>
      </c>
      <c r="B5406" s="3" t="s">
        <v>20020</v>
      </c>
      <c r="C5406" s="3" t="s">
        <v>20021</v>
      </c>
      <c r="D5406" s="3" t="s">
        <v>20022</v>
      </c>
      <c r="E5406" s="3" t="s">
        <v>20023</v>
      </c>
      <c r="F5406" s="3" t="s">
        <v>22</v>
      </c>
      <c r="G5406" s="3" t="s">
        <v>53</v>
      </c>
      <c r="H5406" s="3" t="s">
        <v>24</v>
      </c>
      <c r="I5406" s="3" t="s">
        <v>8215</v>
      </c>
      <c r="J5406" s="1" t="s">
        <v>483</v>
      </c>
      <c r="K5406" s="7" t="s">
        <v>38</v>
      </c>
      <c r="L5406" s="3" t="s">
        <v>28</v>
      </c>
      <c r="M5406" s="3" t="s">
        <v>28</v>
      </c>
      <c r="N5406" s="3" t="s">
        <v>24</v>
      </c>
      <c r="O5406" s="77" t="s">
        <v>28</v>
      </c>
      <c r="P5406" s="77" t="s">
        <v>46</v>
      </c>
      <c r="Q5406" s="77" t="s">
        <v>32</v>
      </c>
      <c r="R5406" s="77" t="s">
        <v>166</v>
      </c>
    </row>
    <row r="5407" spans="1:18" ht="15" customHeight="1">
      <c r="A5407" s="5" t="s">
        <v>20024</v>
      </c>
      <c r="B5407" s="3" t="s">
        <v>20025</v>
      </c>
      <c r="C5407" s="3" t="s">
        <v>20026</v>
      </c>
      <c r="D5407" s="3" t="s">
        <v>20027</v>
      </c>
      <c r="E5407" s="3" t="s">
        <v>20028</v>
      </c>
      <c r="F5407" s="3" t="s">
        <v>22</v>
      </c>
      <c r="G5407" s="3" t="s">
        <v>65</v>
      </c>
      <c r="H5407" s="3" t="s">
        <v>32</v>
      </c>
      <c r="I5407" s="3" t="s">
        <v>8215</v>
      </c>
      <c r="J5407" s="1" t="s">
        <v>37</v>
      </c>
      <c r="K5407" s="7" t="s">
        <v>89</v>
      </c>
      <c r="L5407" s="3" t="s">
        <v>28</v>
      </c>
      <c r="M5407" s="3" t="s">
        <v>28</v>
      </c>
      <c r="N5407" s="3" t="s">
        <v>7991</v>
      </c>
      <c r="O5407" s="77" t="s">
        <v>28</v>
      </c>
      <c r="P5407" s="77" t="s">
        <v>90</v>
      </c>
      <c r="Q5407" s="77" t="s">
        <v>32</v>
      </c>
      <c r="R5407" s="77"/>
    </row>
    <row r="5408" spans="1:18" ht="15" customHeight="1">
      <c r="A5408" s="5" t="s">
        <v>20029</v>
      </c>
      <c r="B5408" s="3" t="s">
        <v>20030</v>
      </c>
      <c r="C5408" s="3"/>
      <c r="D5408" s="3"/>
      <c r="E5408" s="3"/>
      <c r="F5408" s="3" t="s">
        <v>164</v>
      </c>
      <c r="G5408" s="3" t="s">
        <v>53</v>
      </c>
      <c r="H5408" s="3" t="s">
        <v>28</v>
      </c>
      <c r="I5408" s="3" t="s">
        <v>8215</v>
      </c>
      <c r="J5408" s="1" t="s">
        <v>37</v>
      </c>
      <c r="K5408" s="7" t="s">
        <v>38</v>
      </c>
      <c r="L5408" s="3" t="s">
        <v>28</v>
      </c>
      <c r="M5408" s="3" t="s">
        <v>28</v>
      </c>
      <c r="N5408" s="3" t="s">
        <v>24</v>
      </c>
      <c r="O5408" s="77" t="s">
        <v>28</v>
      </c>
      <c r="P5408" s="77" t="s">
        <v>39</v>
      </c>
      <c r="Q5408" s="77" t="s">
        <v>32</v>
      </c>
      <c r="R5408" s="77" t="s">
        <v>166</v>
      </c>
    </row>
    <row r="5409" spans="1:18" ht="15" customHeight="1">
      <c r="A5409" s="5" t="s">
        <v>20031</v>
      </c>
      <c r="B5409" s="3" t="s">
        <v>20032</v>
      </c>
      <c r="C5409" s="3"/>
      <c r="D5409" s="3" t="s">
        <v>20033</v>
      </c>
      <c r="E5409" s="3" t="s">
        <v>20034</v>
      </c>
      <c r="F5409" s="3" t="s">
        <v>22</v>
      </c>
      <c r="G5409" s="3" t="s">
        <v>60</v>
      </c>
      <c r="H5409" s="3" t="s">
        <v>24</v>
      </c>
      <c r="I5409" s="3" t="s">
        <v>8215</v>
      </c>
      <c r="J5409" s="1" t="s">
        <v>37</v>
      </c>
      <c r="K5409" s="7" t="s">
        <v>27</v>
      </c>
      <c r="L5409" s="3" t="s">
        <v>28</v>
      </c>
      <c r="M5409" s="3" t="s">
        <v>28</v>
      </c>
      <c r="N5409" s="3" t="s">
        <v>4963</v>
      </c>
      <c r="O5409" s="77" t="s">
        <v>28</v>
      </c>
      <c r="P5409" s="77" t="s">
        <v>104</v>
      </c>
      <c r="Q5409" s="77" t="s">
        <v>32</v>
      </c>
      <c r="R5409" s="77"/>
    </row>
    <row r="5410" spans="1:18" ht="15" customHeight="1">
      <c r="A5410" s="5" t="s">
        <v>20035</v>
      </c>
      <c r="B5410" s="3" t="s">
        <v>20036</v>
      </c>
      <c r="C5410" s="3" t="s">
        <v>20037</v>
      </c>
      <c r="D5410" s="3" t="s">
        <v>20038</v>
      </c>
      <c r="E5410" s="3" t="s">
        <v>20039</v>
      </c>
      <c r="F5410" s="3" t="s">
        <v>22</v>
      </c>
      <c r="G5410" s="3" t="s">
        <v>14154</v>
      </c>
      <c r="H5410" s="3" t="s">
        <v>32</v>
      </c>
      <c r="I5410" s="3" t="s">
        <v>8215</v>
      </c>
      <c r="J5410" s="1" t="s">
        <v>37</v>
      </c>
      <c r="K5410" s="7" t="s">
        <v>89</v>
      </c>
      <c r="L5410" s="3" t="s">
        <v>28</v>
      </c>
      <c r="M5410" s="3" t="s">
        <v>28</v>
      </c>
      <c r="N5410" s="3" t="s">
        <v>7991</v>
      </c>
      <c r="O5410" s="77" t="s">
        <v>28</v>
      </c>
      <c r="P5410" s="77" t="s">
        <v>90</v>
      </c>
      <c r="Q5410" s="77" t="s">
        <v>32</v>
      </c>
      <c r="R5410" s="77"/>
    </row>
    <row r="5411" spans="1:18" ht="15" customHeight="1">
      <c r="A5411" s="5" t="s">
        <v>20040</v>
      </c>
      <c r="B5411" s="3" t="s">
        <v>20041</v>
      </c>
      <c r="C5411" s="3" t="s">
        <v>20042</v>
      </c>
      <c r="D5411" s="3" t="s">
        <v>20043</v>
      </c>
      <c r="E5411" s="3" t="s">
        <v>20044</v>
      </c>
      <c r="F5411" s="3" t="s">
        <v>22</v>
      </c>
      <c r="G5411" s="3" t="s">
        <v>65</v>
      </c>
      <c r="H5411" s="3" t="s">
        <v>24</v>
      </c>
      <c r="I5411" s="3" t="s">
        <v>8215</v>
      </c>
      <c r="J5411" s="1" t="s">
        <v>37</v>
      </c>
      <c r="K5411" s="7" t="s">
        <v>27</v>
      </c>
      <c r="L5411" s="3" t="s">
        <v>29</v>
      </c>
      <c r="M5411" s="3" t="s">
        <v>29</v>
      </c>
      <c r="N5411" s="3" t="s">
        <v>8226</v>
      </c>
      <c r="O5411" s="77" t="s">
        <v>28</v>
      </c>
      <c r="P5411" s="77" t="s">
        <v>466</v>
      </c>
      <c r="Q5411" s="77" t="s">
        <v>32</v>
      </c>
      <c r="R5411" s="77"/>
    </row>
    <row r="5412" spans="1:18" ht="15" customHeight="1">
      <c r="A5412" s="5" t="s">
        <v>20045</v>
      </c>
      <c r="B5412" s="3" t="s">
        <v>20046</v>
      </c>
      <c r="C5412" s="3" t="s">
        <v>20047</v>
      </c>
      <c r="D5412" s="3" t="s">
        <v>20048</v>
      </c>
      <c r="E5412" s="3" t="s">
        <v>20049</v>
      </c>
      <c r="F5412" s="3" t="s">
        <v>22</v>
      </c>
      <c r="G5412" s="3" t="s">
        <v>23</v>
      </c>
      <c r="H5412" s="3" t="s">
        <v>32</v>
      </c>
      <c r="I5412" s="3" t="s">
        <v>8215</v>
      </c>
      <c r="J5412" s="1" t="s">
        <v>37</v>
      </c>
      <c r="K5412" s="7" t="s">
        <v>89</v>
      </c>
      <c r="L5412" s="3" t="s">
        <v>28</v>
      </c>
      <c r="M5412" s="3" t="s">
        <v>28</v>
      </c>
      <c r="N5412" s="3" t="s">
        <v>7991</v>
      </c>
      <c r="O5412" s="77" t="s">
        <v>28</v>
      </c>
      <c r="P5412" s="77" t="s">
        <v>90</v>
      </c>
      <c r="Q5412" s="77" t="s">
        <v>32</v>
      </c>
      <c r="R5412" s="77"/>
    </row>
    <row r="5413" spans="1:18" ht="15" customHeight="1">
      <c r="A5413" s="5" t="s">
        <v>20050</v>
      </c>
      <c r="B5413" s="3" t="s">
        <v>20051</v>
      </c>
      <c r="C5413" s="3" t="s">
        <v>20052</v>
      </c>
      <c r="D5413" s="3" t="s">
        <v>20053</v>
      </c>
      <c r="E5413" s="3" t="s">
        <v>20054</v>
      </c>
      <c r="F5413" s="3" t="s">
        <v>22</v>
      </c>
      <c r="G5413" s="3" t="s">
        <v>195</v>
      </c>
      <c r="H5413" s="3" t="s">
        <v>24</v>
      </c>
      <c r="I5413" s="3" t="s">
        <v>8215</v>
      </c>
      <c r="J5413" s="1" t="s">
        <v>37</v>
      </c>
      <c r="K5413" s="7" t="s">
        <v>38</v>
      </c>
      <c r="L5413" s="3" t="s">
        <v>28</v>
      </c>
      <c r="M5413" s="3" t="s">
        <v>28</v>
      </c>
      <c r="N5413" s="3" t="s">
        <v>4963</v>
      </c>
      <c r="O5413" s="77" t="s">
        <v>28</v>
      </c>
      <c r="P5413" s="77" t="s">
        <v>46</v>
      </c>
      <c r="Q5413" s="77" t="s">
        <v>32</v>
      </c>
      <c r="R5413" s="77"/>
    </row>
    <row r="5414" spans="1:18" ht="15" customHeight="1">
      <c r="A5414" s="5" t="s">
        <v>20055</v>
      </c>
      <c r="B5414" s="3" t="s">
        <v>20056</v>
      </c>
      <c r="C5414" s="3"/>
      <c r="D5414" s="3" t="s">
        <v>20057</v>
      </c>
      <c r="E5414" s="3" t="s">
        <v>20058</v>
      </c>
      <c r="F5414" s="3" t="s">
        <v>22</v>
      </c>
      <c r="G5414" s="3" t="s">
        <v>65</v>
      </c>
      <c r="H5414" s="3" t="s">
        <v>24</v>
      </c>
      <c r="I5414" s="3" t="s">
        <v>8215</v>
      </c>
      <c r="J5414" s="1" t="s">
        <v>37</v>
      </c>
      <c r="K5414" s="7" t="s">
        <v>27</v>
      </c>
      <c r="L5414" s="3" t="s">
        <v>28</v>
      </c>
      <c r="M5414" s="3" t="s">
        <v>28</v>
      </c>
      <c r="N5414" s="3" t="s">
        <v>4963</v>
      </c>
      <c r="O5414" s="77" t="s">
        <v>28</v>
      </c>
      <c r="P5414" s="77" t="s">
        <v>104</v>
      </c>
      <c r="Q5414" s="77" t="s">
        <v>32</v>
      </c>
      <c r="R5414" s="77"/>
    </row>
    <row r="5415" spans="1:18" ht="15" customHeight="1">
      <c r="A5415" s="5" t="s">
        <v>20059</v>
      </c>
      <c r="B5415" s="3" t="s">
        <v>20060</v>
      </c>
      <c r="C5415" s="3" t="s">
        <v>20061</v>
      </c>
      <c r="D5415" s="3" t="s">
        <v>20062</v>
      </c>
      <c r="E5415" s="3" t="s">
        <v>20063</v>
      </c>
      <c r="F5415" s="3" t="s">
        <v>88</v>
      </c>
      <c r="G5415" s="3" t="s">
        <v>65</v>
      </c>
      <c r="H5415" s="3" t="s">
        <v>8278</v>
      </c>
      <c r="I5415" s="3" t="s">
        <v>8215</v>
      </c>
      <c r="J5415" s="1" t="s">
        <v>109</v>
      </c>
      <c r="K5415" s="7" t="s">
        <v>89</v>
      </c>
      <c r="L5415" s="3" t="s">
        <v>28</v>
      </c>
      <c r="M5415" s="3" t="s">
        <v>28</v>
      </c>
      <c r="N5415" s="3" t="s">
        <v>7991</v>
      </c>
      <c r="O5415" s="77" t="s">
        <v>28</v>
      </c>
      <c r="P5415" s="77" t="s">
        <v>90</v>
      </c>
      <c r="Q5415" s="77" t="s">
        <v>32</v>
      </c>
      <c r="R5415" s="77"/>
    </row>
    <row r="5416" spans="1:18" ht="15" customHeight="1">
      <c r="A5416" s="5" t="s">
        <v>20064</v>
      </c>
      <c r="B5416" s="3" t="s">
        <v>20065</v>
      </c>
      <c r="C5416" s="3" t="s">
        <v>20066</v>
      </c>
      <c r="D5416" s="3" t="s">
        <v>20067</v>
      </c>
      <c r="E5416" s="3" t="s">
        <v>20068</v>
      </c>
      <c r="F5416" s="3" t="s">
        <v>22</v>
      </c>
      <c r="G5416" s="3" t="s">
        <v>23</v>
      </c>
      <c r="H5416" s="3" t="s">
        <v>24</v>
      </c>
      <c r="I5416" s="3" t="s">
        <v>8215</v>
      </c>
      <c r="J5416" s="1" t="s">
        <v>37</v>
      </c>
      <c r="K5416" s="7" t="s">
        <v>38</v>
      </c>
      <c r="L5416" s="3" t="s">
        <v>29</v>
      </c>
      <c r="M5416" s="3" t="s">
        <v>28</v>
      </c>
      <c r="N5416" s="3" t="s">
        <v>24</v>
      </c>
      <c r="O5416" s="77" t="s">
        <v>29</v>
      </c>
      <c r="P5416" s="77" t="s">
        <v>46</v>
      </c>
      <c r="Q5416" s="77" t="s">
        <v>8612</v>
      </c>
      <c r="R5416" s="77"/>
    </row>
    <row r="5417" spans="1:18" ht="15" customHeight="1">
      <c r="A5417" s="5" t="s">
        <v>20069</v>
      </c>
      <c r="B5417" s="3" t="s">
        <v>20070</v>
      </c>
      <c r="C5417" s="3"/>
      <c r="D5417" s="3" t="s">
        <v>20071</v>
      </c>
      <c r="E5417" s="3" t="s">
        <v>20072</v>
      </c>
      <c r="F5417" s="3" t="s">
        <v>22</v>
      </c>
      <c r="G5417" s="3" t="s">
        <v>65</v>
      </c>
      <c r="H5417" s="3" t="s">
        <v>24</v>
      </c>
      <c r="I5417" s="3" t="s">
        <v>8215</v>
      </c>
      <c r="J5417" s="1" t="s">
        <v>26</v>
      </c>
      <c r="K5417" s="7" t="s">
        <v>27</v>
      </c>
      <c r="L5417" s="3" t="s">
        <v>28</v>
      </c>
      <c r="M5417" s="3" t="s">
        <v>28</v>
      </c>
      <c r="N5417" s="3" t="s">
        <v>8240</v>
      </c>
      <c r="O5417" s="77" t="s">
        <v>28</v>
      </c>
      <c r="P5417" s="77" t="s">
        <v>104</v>
      </c>
      <c r="Q5417" s="77" t="s">
        <v>32</v>
      </c>
      <c r="R5417" s="77"/>
    </row>
    <row r="5418" spans="1:18" ht="15" customHeight="1">
      <c r="A5418" s="5" t="s">
        <v>20073</v>
      </c>
      <c r="B5418" s="3" t="s">
        <v>20074</v>
      </c>
      <c r="C5418" s="3" t="s">
        <v>20075</v>
      </c>
      <c r="D5418" s="3" t="s">
        <v>20076</v>
      </c>
      <c r="E5418" s="3" t="s">
        <v>20077</v>
      </c>
      <c r="F5418" s="3" t="s">
        <v>22</v>
      </c>
      <c r="G5418" s="3" t="s">
        <v>8230</v>
      </c>
      <c r="H5418" s="3" t="s">
        <v>32</v>
      </c>
      <c r="I5418" s="3" t="s">
        <v>8215</v>
      </c>
      <c r="J5418" s="1" t="s">
        <v>37</v>
      </c>
      <c r="K5418" s="7" t="s">
        <v>89</v>
      </c>
      <c r="L5418" s="3" t="s">
        <v>28</v>
      </c>
      <c r="M5418" s="3" t="s">
        <v>28</v>
      </c>
      <c r="N5418" s="3" t="s">
        <v>7991</v>
      </c>
      <c r="O5418" s="77" t="s">
        <v>28</v>
      </c>
      <c r="P5418" s="77" t="s">
        <v>90</v>
      </c>
      <c r="Q5418" s="77" t="s">
        <v>32</v>
      </c>
      <c r="R5418" s="77"/>
    </row>
    <row r="5419" spans="1:18" ht="15" customHeight="1">
      <c r="A5419" s="5" t="s">
        <v>20078</v>
      </c>
      <c r="B5419" s="3"/>
      <c r="C5419" s="3"/>
      <c r="D5419" s="3" t="s">
        <v>20079</v>
      </c>
      <c r="E5419" s="3"/>
      <c r="F5419" s="3" t="s">
        <v>22</v>
      </c>
      <c r="G5419" s="3" t="s">
        <v>23</v>
      </c>
      <c r="H5419" s="3" t="s">
        <v>24</v>
      </c>
      <c r="I5419" s="3" t="s">
        <v>8215</v>
      </c>
      <c r="J5419" s="1" t="s">
        <v>37</v>
      </c>
      <c r="K5419" s="7" t="s">
        <v>38</v>
      </c>
      <c r="L5419" s="3" t="s">
        <v>28</v>
      </c>
      <c r="M5419" s="3" t="s">
        <v>28</v>
      </c>
      <c r="N5419" s="3" t="s">
        <v>4963</v>
      </c>
      <c r="O5419" s="77" t="s">
        <v>28</v>
      </c>
      <c r="P5419" s="77" t="s">
        <v>39</v>
      </c>
      <c r="Q5419" s="77" t="s">
        <v>32</v>
      </c>
      <c r="R5419" s="77"/>
    </row>
    <row r="5420" spans="1:18" ht="15" customHeight="1">
      <c r="A5420" s="5" t="s">
        <v>20080</v>
      </c>
      <c r="B5420" s="3" t="s">
        <v>20081</v>
      </c>
      <c r="C5420" s="3" t="s">
        <v>20082</v>
      </c>
      <c r="D5420" s="3" t="s">
        <v>20083</v>
      </c>
      <c r="E5420" s="3" t="s">
        <v>20084</v>
      </c>
      <c r="F5420" s="3" t="s">
        <v>22</v>
      </c>
      <c r="G5420" s="3" t="s">
        <v>65</v>
      </c>
      <c r="H5420" s="3" t="s">
        <v>24</v>
      </c>
      <c r="I5420" s="3" t="s">
        <v>8215</v>
      </c>
      <c r="J5420" s="1" t="s">
        <v>37</v>
      </c>
      <c r="K5420" s="7" t="s">
        <v>27</v>
      </c>
      <c r="L5420" s="3" t="s">
        <v>29</v>
      </c>
      <c r="M5420" s="3" t="s">
        <v>29</v>
      </c>
      <c r="N5420" s="3" t="s">
        <v>8226</v>
      </c>
      <c r="O5420" s="77" t="s">
        <v>28</v>
      </c>
      <c r="P5420" s="77" t="s">
        <v>466</v>
      </c>
      <c r="Q5420" s="77" t="s">
        <v>32</v>
      </c>
      <c r="R5420" s="77"/>
    </row>
    <row r="5421" spans="1:18" ht="15" customHeight="1">
      <c r="A5421" s="5" t="s">
        <v>20085</v>
      </c>
      <c r="B5421" s="3" t="s">
        <v>20086</v>
      </c>
      <c r="C5421" s="3" t="s">
        <v>20087</v>
      </c>
      <c r="D5421" s="3" t="s">
        <v>20088</v>
      </c>
      <c r="E5421" s="3" t="s">
        <v>20089</v>
      </c>
      <c r="F5421" s="3" t="s">
        <v>22</v>
      </c>
      <c r="G5421" s="3" t="s">
        <v>8859</v>
      </c>
      <c r="H5421" s="3" t="s">
        <v>32</v>
      </c>
      <c r="I5421" s="3" t="s">
        <v>8215</v>
      </c>
      <c r="J5421" s="1" t="s">
        <v>37</v>
      </c>
      <c r="K5421" s="7" t="s">
        <v>89</v>
      </c>
      <c r="L5421" s="3" t="s">
        <v>28</v>
      </c>
      <c r="M5421" s="3" t="s">
        <v>28</v>
      </c>
      <c r="N5421" s="3" t="s">
        <v>7991</v>
      </c>
      <c r="O5421" s="77" t="s">
        <v>28</v>
      </c>
      <c r="P5421" s="77" t="s">
        <v>90</v>
      </c>
      <c r="Q5421" s="77" t="s">
        <v>32</v>
      </c>
      <c r="R5421" s="77"/>
    </row>
    <row r="5422" spans="1:18" ht="15" customHeight="1">
      <c r="A5422" s="5" t="s">
        <v>20090</v>
      </c>
      <c r="B5422" s="3" t="s">
        <v>20091</v>
      </c>
      <c r="C5422" s="3"/>
      <c r="D5422" s="3" t="s">
        <v>20092</v>
      </c>
      <c r="E5422" s="3" t="s">
        <v>20093</v>
      </c>
      <c r="F5422" s="3" t="s">
        <v>22</v>
      </c>
      <c r="G5422" s="3" t="s">
        <v>65</v>
      </c>
      <c r="H5422" s="3" t="s">
        <v>24</v>
      </c>
      <c r="I5422" s="3" t="s">
        <v>8215</v>
      </c>
      <c r="J5422" s="1" t="s">
        <v>37</v>
      </c>
      <c r="K5422" s="7" t="s">
        <v>27</v>
      </c>
      <c r="L5422" s="3" t="s">
        <v>28</v>
      </c>
      <c r="M5422" s="3" t="s">
        <v>28</v>
      </c>
      <c r="N5422" s="3" t="s">
        <v>8240</v>
      </c>
      <c r="O5422" s="77" t="s">
        <v>28</v>
      </c>
      <c r="P5422" s="77" t="s">
        <v>104</v>
      </c>
      <c r="Q5422" s="77" t="s">
        <v>32</v>
      </c>
      <c r="R5422" s="77"/>
    </row>
    <row r="5423" spans="1:18" ht="15" customHeight="1">
      <c r="A5423" s="5" t="s">
        <v>20094</v>
      </c>
      <c r="B5423" s="3" t="s">
        <v>20095</v>
      </c>
      <c r="C5423" s="3"/>
      <c r="D5423" s="3" t="s">
        <v>20096</v>
      </c>
      <c r="E5423" s="3" t="s">
        <v>20097</v>
      </c>
      <c r="F5423" s="3" t="s">
        <v>22</v>
      </c>
      <c r="G5423" s="3" t="s">
        <v>20098</v>
      </c>
      <c r="H5423" s="3" t="s">
        <v>24</v>
      </c>
      <c r="I5423" s="3" t="s">
        <v>8215</v>
      </c>
      <c r="J5423" s="1" t="s">
        <v>37</v>
      </c>
      <c r="K5423" s="7" t="s">
        <v>27</v>
      </c>
      <c r="L5423" s="3" t="s">
        <v>28</v>
      </c>
      <c r="M5423" s="3" t="s">
        <v>28</v>
      </c>
      <c r="N5423" s="3" t="s">
        <v>4963</v>
      </c>
      <c r="O5423" s="77" t="s">
        <v>28</v>
      </c>
      <c r="P5423" s="77" t="s">
        <v>104</v>
      </c>
      <c r="Q5423" s="77" t="s">
        <v>32</v>
      </c>
      <c r="R5423" s="77"/>
    </row>
    <row r="5424" spans="1:18" ht="15" customHeight="1">
      <c r="A5424" s="5" t="s">
        <v>20099</v>
      </c>
      <c r="B5424" s="3" t="s">
        <v>20100</v>
      </c>
      <c r="C5424" s="3" t="s">
        <v>20101</v>
      </c>
      <c r="D5424" s="3" t="s">
        <v>20102</v>
      </c>
      <c r="E5424" s="3"/>
      <c r="F5424" s="3" t="s">
        <v>22</v>
      </c>
      <c r="G5424" s="3" t="s">
        <v>53</v>
      </c>
      <c r="H5424" s="3" t="s">
        <v>32</v>
      </c>
      <c r="I5424" s="3" t="s">
        <v>8215</v>
      </c>
      <c r="J5424" s="1" t="s">
        <v>37</v>
      </c>
      <c r="K5424" s="7" t="s">
        <v>89</v>
      </c>
      <c r="L5424" s="3" t="s">
        <v>28</v>
      </c>
      <c r="M5424" s="3" t="s">
        <v>28</v>
      </c>
      <c r="N5424" s="3" t="s">
        <v>7991</v>
      </c>
      <c r="O5424" s="77" t="s">
        <v>28</v>
      </c>
      <c r="P5424" s="77" t="s">
        <v>90</v>
      </c>
      <c r="Q5424" s="77" t="s">
        <v>32</v>
      </c>
      <c r="R5424" s="77"/>
    </row>
    <row r="5425" spans="1:18" ht="15" customHeight="1">
      <c r="A5425" s="5" t="s">
        <v>20103</v>
      </c>
      <c r="B5425" s="3" t="s">
        <v>20104</v>
      </c>
      <c r="C5425" s="3" t="s">
        <v>20105</v>
      </c>
      <c r="D5425" s="3" t="s">
        <v>20106</v>
      </c>
      <c r="E5425" s="3" t="s">
        <v>20107</v>
      </c>
      <c r="F5425" s="3" t="s">
        <v>22</v>
      </c>
      <c r="G5425" s="3" t="s">
        <v>60</v>
      </c>
      <c r="H5425" s="3" t="s">
        <v>24</v>
      </c>
      <c r="I5425" s="3" t="s">
        <v>8215</v>
      </c>
      <c r="J5425" s="1" t="s">
        <v>26</v>
      </c>
      <c r="K5425" s="7" t="s">
        <v>27</v>
      </c>
      <c r="L5425" s="3" t="s">
        <v>29</v>
      </c>
      <c r="M5425" s="3" t="s">
        <v>29</v>
      </c>
      <c r="N5425" s="3" t="s">
        <v>8226</v>
      </c>
      <c r="O5425" s="77" t="s">
        <v>28</v>
      </c>
      <c r="P5425" s="77" t="s">
        <v>466</v>
      </c>
      <c r="Q5425" s="77" t="s">
        <v>32</v>
      </c>
      <c r="R5425" s="77"/>
    </row>
    <row r="5426" spans="1:18" ht="15" customHeight="1">
      <c r="A5426" s="5" t="s">
        <v>20108</v>
      </c>
      <c r="B5426" s="3" t="s">
        <v>20109</v>
      </c>
      <c r="C5426" s="3" t="s">
        <v>20110</v>
      </c>
      <c r="D5426" s="3" t="s">
        <v>20111</v>
      </c>
      <c r="E5426" s="3" t="s">
        <v>20112</v>
      </c>
      <c r="F5426" s="3" t="s">
        <v>22</v>
      </c>
      <c r="G5426" s="3" t="s">
        <v>65</v>
      </c>
      <c r="H5426" s="3" t="s">
        <v>32</v>
      </c>
      <c r="I5426" s="3" t="s">
        <v>8215</v>
      </c>
      <c r="J5426" s="1" t="s">
        <v>37</v>
      </c>
      <c r="K5426" s="7" t="s">
        <v>89</v>
      </c>
      <c r="L5426" s="3" t="s">
        <v>28</v>
      </c>
      <c r="M5426" s="3" t="s">
        <v>28</v>
      </c>
      <c r="N5426" s="3" t="s">
        <v>7991</v>
      </c>
      <c r="O5426" s="77" t="s">
        <v>28</v>
      </c>
      <c r="P5426" s="77" t="s">
        <v>90</v>
      </c>
      <c r="Q5426" s="77" t="s">
        <v>32</v>
      </c>
      <c r="R5426" s="77"/>
    </row>
    <row r="5427" spans="1:18" ht="15" customHeight="1">
      <c r="A5427" s="5" t="s">
        <v>20113</v>
      </c>
      <c r="B5427" s="3" t="s">
        <v>20114</v>
      </c>
      <c r="C5427" s="3"/>
      <c r="D5427" s="3" t="s">
        <v>20115</v>
      </c>
      <c r="E5427" s="3" t="s">
        <v>20116</v>
      </c>
      <c r="F5427" s="3" t="s">
        <v>22</v>
      </c>
      <c r="G5427" s="3" t="s">
        <v>60</v>
      </c>
      <c r="H5427" s="3" t="s">
        <v>24</v>
      </c>
      <c r="I5427" s="3" t="s">
        <v>8215</v>
      </c>
      <c r="J5427" s="1" t="s">
        <v>37</v>
      </c>
      <c r="K5427" s="7" t="s">
        <v>27</v>
      </c>
      <c r="L5427" s="3" t="s">
        <v>28</v>
      </c>
      <c r="M5427" s="3" t="s">
        <v>28</v>
      </c>
      <c r="N5427" s="3" t="s">
        <v>4963</v>
      </c>
      <c r="O5427" s="77" t="s">
        <v>28</v>
      </c>
      <c r="P5427" s="77" t="s">
        <v>104</v>
      </c>
      <c r="Q5427" s="77" t="s">
        <v>32</v>
      </c>
      <c r="R5427" s="77"/>
    </row>
    <row r="5428" spans="1:18" ht="15" customHeight="1">
      <c r="A5428" s="5" t="s">
        <v>20117</v>
      </c>
      <c r="B5428" s="3" t="s">
        <v>20118</v>
      </c>
      <c r="C5428" s="3" t="s">
        <v>20119</v>
      </c>
      <c r="D5428" s="3" t="s">
        <v>20120</v>
      </c>
      <c r="E5428" s="3" t="s">
        <v>20121</v>
      </c>
      <c r="F5428" s="3" t="s">
        <v>22</v>
      </c>
      <c r="G5428" s="3" t="s">
        <v>8859</v>
      </c>
      <c r="H5428" s="3" t="s">
        <v>32</v>
      </c>
      <c r="I5428" s="3" t="s">
        <v>8215</v>
      </c>
      <c r="J5428" s="1" t="s">
        <v>37</v>
      </c>
      <c r="K5428" s="7" t="s">
        <v>89</v>
      </c>
      <c r="L5428" s="3" t="s">
        <v>28</v>
      </c>
      <c r="M5428" s="3" t="s">
        <v>28</v>
      </c>
      <c r="N5428" s="3" t="s">
        <v>7991</v>
      </c>
      <c r="O5428" s="77" t="s">
        <v>28</v>
      </c>
      <c r="P5428" s="77" t="s">
        <v>90</v>
      </c>
      <c r="Q5428" s="77" t="s">
        <v>32</v>
      </c>
      <c r="R5428" s="77"/>
    </row>
    <row r="5429" spans="1:18" ht="15" customHeight="1">
      <c r="A5429" s="5" t="s">
        <v>20122</v>
      </c>
      <c r="B5429" s="3" t="s">
        <v>20123</v>
      </c>
      <c r="C5429" s="3" t="s">
        <v>20124</v>
      </c>
      <c r="D5429" s="3" t="s">
        <v>20125</v>
      </c>
      <c r="E5429" s="3" t="s">
        <v>20126</v>
      </c>
      <c r="F5429" s="3" t="s">
        <v>22</v>
      </c>
      <c r="G5429" s="3" t="s">
        <v>53</v>
      </c>
      <c r="H5429" s="3" t="s">
        <v>24</v>
      </c>
      <c r="I5429" s="3" t="s">
        <v>8215</v>
      </c>
      <c r="J5429" s="1" t="s">
        <v>37</v>
      </c>
      <c r="K5429" s="7" t="s">
        <v>38</v>
      </c>
      <c r="L5429" s="3" t="s">
        <v>28</v>
      </c>
      <c r="M5429" s="3" t="s">
        <v>28</v>
      </c>
      <c r="N5429" s="3" t="s">
        <v>24</v>
      </c>
      <c r="O5429" s="77" t="s">
        <v>28</v>
      </c>
      <c r="P5429" s="77" t="s">
        <v>46</v>
      </c>
      <c r="Q5429" s="77" t="s">
        <v>32</v>
      </c>
      <c r="R5429" s="77"/>
    </row>
    <row r="5430" spans="1:18" ht="15" customHeight="1">
      <c r="A5430" s="5" t="s">
        <v>20127</v>
      </c>
      <c r="B5430" s="3" t="s">
        <v>20128</v>
      </c>
      <c r="C5430" s="3"/>
      <c r="D5430" s="3" t="s">
        <v>20129</v>
      </c>
      <c r="E5430" s="3" t="s">
        <v>20130</v>
      </c>
      <c r="F5430" s="3" t="s">
        <v>22</v>
      </c>
      <c r="G5430" s="3" t="s">
        <v>60</v>
      </c>
      <c r="H5430" s="3" t="s">
        <v>24</v>
      </c>
      <c r="I5430" s="3" t="s">
        <v>8215</v>
      </c>
      <c r="J5430" s="1" t="s">
        <v>37</v>
      </c>
      <c r="K5430" s="7" t="s">
        <v>27</v>
      </c>
      <c r="L5430" s="3" t="s">
        <v>28</v>
      </c>
      <c r="M5430" s="3" t="s">
        <v>28</v>
      </c>
      <c r="N5430" s="3" t="s">
        <v>4963</v>
      </c>
      <c r="O5430" s="77" t="s">
        <v>28</v>
      </c>
      <c r="P5430" s="77" t="s">
        <v>104</v>
      </c>
      <c r="Q5430" s="77" t="s">
        <v>32</v>
      </c>
      <c r="R5430" s="77"/>
    </row>
    <row r="5431" spans="1:18" ht="15" customHeight="1">
      <c r="A5431" s="5" t="s">
        <v>20131</v>
      </c>
      <c r="B5431" s="3" t="s">
        <v>20132</v>
      </c>
      <c r="C5431" s="3" t="s">
        <v>20133</v>
      </c>
      <c r="D5431" s="3" t="s">
        <v>20134</v>
      </c>
      <c r="E5431" s="3" t="s">
        <v>20135</v>
      </c>
      <c r="F5431" s="3" t="s">
        <v>22</v>
      </c>
      <c r="G5431" s="3" t="s">
        <v>8859</v>
      </c>
      <c r="H5431" s="3" t="s">
        <v>32</v>
      </c>
      <c r="I5431" s="3" t="s">
        <v>8215</v>
      </c>
      <c r="J5431" s="1" t="s">
        <v>37</v>
      </c>
      <c r="K5431" s="7" t="s">
        <v>89</v>
      </c>
      <c r="L5431" s="3" t="s">
        <v>28</v>
      </c>
      <c r="M5431" s="3" t="s">
        <v>28</v>
      </c>
      <c r="N5431" s="3" t="s">
        <v>7991</v>
      </c>
      <c r="O5431" s="77" t="s">
        <v>28</v>
      </c>
      <c r="P5431" s="77" t="s">
        <v>90</v>
      </c>
      <c r="Q5431" s="77" t="s">
        <v>32</v>
      </c>
      <c r="R5431" s="77"/>
    </row>
    <row r="5432" spans="1:18" ht="15" customHeight="1">
      <c r="A5432" s="5" t="s">
        <v>20136</v>
      </c>
      <c r="B5432" s="3" t="s">
        <v>20137</v>
      </c>
      <c r="C5432" s="3" t="s">
        <v>20138</v>
      </c>
      <c r="D5432" s="3" t="s">
        <v>20139</v>
      </c>
      <c r="E5432" s="3" t="s">
        <v>20140</v>
      </c>
      <c r="F5432" s="3" t="s">
        <v>22</v>
      </c>
      <c r="G5432" s="3" t="s">
        <v>23</v>
      </c>
      <c r="H5432" s="3" t="s">
        <v>24</v>
      </c>
      <c r="I5432" s="3" t="s">
        <v>8215</v>
      </c>
      <c r="J5432" s="1" t="s">
        <v>37</v>
      </c>
      <c r="K5432" s="7" t="s">
        <v>38</v>
      </c>
      <c r="L5432" s="3" t="s">
        <v>28</v>
      </c>
      <c r="M5432" s="3" t="s">
        <v>29</v>
      </c>
      <c r="N5432" s="3" t="s">
        <v>28</v>
      </c>
      <c r="O5432" s="77" t="s">
        <v>28</v>
      </c>
      <c r="P5432" s="77" t="s">
        <v>46</v>
      </c>
      <c r="Q5432" s="77" t="s">
        <v>32</v>
      </c>
      <c r="R5432" s="77" t="s">
        <v>166</v>
      </c>
    </row>
    <row r="5433" spans="1:18" ht="15" customHeight="1">
      <c r="A5433" s="5" t="s">
        <v>20141</v>
      </c>
      <c r="B5433" s="3" t="s">
        <v>20142</v>
      </c>
      <c r="C5433" s="3"/>
      <c r="D5433" s="3" t="s">
        <v>20143</v>
      </c>
      <c r="E5433" s="3" t="s">
        <v>20144</v>
      </c>
      <c r="F5433" s="3" t="s">
        <v>22</v>
      </c>
      <c r="G5433" s="3" t="s">
        <v>65</v>
      </c>
      <c r="H5433" s="3" t="s">
        <v>24</v>
      </c>
      <c r="I5433" s="3" t="s">
        <v>8215</v>
      </c>
      <c r="J5433" s="1" t="s">
        <v>37</v>
      </c>
      <c r="K5433" s="7" t="s">
        <v>27</v>
      </c>
      <c r="L5433" s="3" t="s">
        <v>28</v>
      </c>
      <c r="M5433" s="3" t="s">
        <v>28</v>
      </c>
      <c r="N5433" s="3" t="s">
        <v>4963</v>
      </c>
      <c r="O5433" s="77" t="s">
        <v>28</v>
      </c>
      <c r="P5433" s="77" t="s">
        <v>104</v>
      </c>
      <c r="Q5433" s="77" t="s">
        <v>32</v>
      </c>
      <c r="R5433" s="77"/>
    </row>
    <row r="5434" spans="1:18" ht="15" customHeight="1">
      <c r="A5434" s="5" t="s">
        <v>20145</v>
      </c>
      <c r="B5434" s="3" t="s">
        <v>20146</v>
      </c>
      <c r="C5434" s="3" t="s">
        <v>20147</v>
      </c>
      <c r="D5434" s="3" t="s">
        <v>20148</v>
      </c>
      <c r="E5434" s="3" t="s">
        <v>20149</v>
      </c>
      <c r="F5434" s="3" t="s">
        <v>22</v>
      </c>
      <c r="G5434" s="3" t="s">
        <v>53</v>
      </c>
      <c r="H5434" s="3" t="s">
        <v>32</v>
      </c>
      <c r="I5434" s="3" t="s">
        <v>8215</v>
      </c>
      <c r="J5434" s="1" t="s">
        <v>165</v>
      </c>
      <c r="K5434" s="7" t="s">
        <v>89</v>
      </c>
      <c r="L5434" s="3" t="s">
        <v>28</v>
      </c>
      <c r="M5434" s="3" t="s">
        <v>28</v>
      </c>
      <c r="N5434" s="3" t="s">
        <v>7991</v>
      </c>
      <c r="O5434" s="77" t="s">
        <v>28</v>
      </c>
      <c r="P5434" s="77" t="s">
        <v>90</v>
      </c>
      <c r="Q5434" s="77" t="s">
        <v>32</v>
      </c>
      <c r="R5434" s="77" t="s">
        <v>166</v>
      </c>
    </row>
    <row r="5435" spans="1:18" ht="15" customHeight="1">
      <c r="A5435" s="5" t="s">
        <v>20150</v>
      </c>
      <c r="B5435" s="3" t="s">
        <v>20151</v>
      </c>
      <c r="C5435" s="3"/>
      <c r="D5435" s="3" t="s">
        <v>20152</v>
      </c>
      <c r="E5435" s="3" t="s">
        <v>20153</v>
      </c>
      <c r="F5435" s="3" t="s">
        <v>22</v>
      </c>
      <c r="G5435" s="3" t="s">
        <v>60</v>
      </c>
      <c r="H5435" s="3" t="s">
        <v>24</v>
      </c>
      <c r="I5435" s="3" t="s">
        <v>8215</v>
      </c>
      <c r="J5435" s="1" t="s">
        <v>37</v>
      </c>
      <c r="K5435" s="7" t="s">
        <v>27</v>
      </c>
      <c r="L5435" s="3" t="s">
        <v>28</v>
      </c>
      <c r="M5435" s="3" t="s">
        <v>28</v>
      </c>
      <c r="N5435" s="3" t="s">
        <v>4963</v>
      </c>
      <c r="O5435" s="77" t="s">
        <v>28</v>
      </c>
      <c r="P5435" s="77" t="s">
        <v>104</v>
      </c>
      <c r="Q5435" s="77" t="s">
        <v>32</v>
      </c>
      <c r="R5435" s="77"/>
    </row>
    <row r="5436" spans="1:18" ht="15" customHeight="1">
      <c r="A5436" s="5" t="s">
        <v>20154</v>
      </c>
      <c r="B5436" s="3" t="s">
        <v>20155</v>
      </c>
      <c r="C5436" s="3" t="s">
        <v>20156</v>
      </c>
      <c r="D5436" s="3" t="s">
        <v>20157</v>
      </c>
      <c r="E5436" s="3" t="s">
        <v>20158</v>
      </c>
      <c r="F5436" s="3" t="s">
        <v>22</v>
      </c>
      <c r="G5436" s="3" t="s">
        <v>60</v>
      </c>
      <c r="H5436" s="3" t="s">
        <v>32</v>
      </c>
      <c r="I5436" s="3" t="s">
        <v>8215</v>
      </c>
      <c r="J5436" s="1" t="s">
        <v>37</v>
      </c>
      <c r="K5436" s="7" t="s">
        <v>89</v>
      </c>
      <c r="L5436" s="3" t="s">
        <v>28</v>
      </c>
      <c r="M5436" s="3" t="s">
        <v>28</v>
      </c>
      <c r="N5436" s="3" t="s">
        <v>7991</v>
      </c>
      <c r="O5436" s="77" t="s">
        <v>28</v>
      </c>
      <c r="P5436" s="77" t="s">
        <v>90</v>
      </c>
      <c r="Q5436" s="77" t="s">
        <v>32</v>
      </c>
      <c r="R5436" s="77"/>
    </row>
    <row r="5437" spans="1:18" ht="15" customHeight="1">
      <c r="A5437" s="5" t="s">
        <v>20159</v>
      </c>
      <c r="B5437" s="3" t="s">
        <v>20160</v>
      </c>
      <c r="C5437" s="3"/>
      <c r="D5437" s="3" t="s">
        <v>20161</v>
      </c>
      <c r="E5437" s="3" t="s">
        <v>20162</v>
      </c>
      <c r="F5437" s="3" t="s">
        <v>22</v>
      </c>
      <c r="G5437" s="3" t="s">
        <v>195</v>
      </c>
      <c r="H5437" s="3" t="s">
        <v>24</v>
      </c>
      <c r="I5437" s="3" t="s">
        <v>8215</v>
      </c>
      <c r="J5437" s="1" t="s">
        <v>37</v>
      </c>
      <c r="K5437" s="7" t="s">
        <v>27</v>
      </c>
      <c r="L5437" s="3" t="s">
        <v>28</v>
      </c>
      <c r="M5437" s="3" t="s">
        <v>28</v>
      </c>
      <c r="N5437" s="3" t="s">
        <v>8240</v>
      </c>
      <c r="O5437" s="77" t="s">
        <v>28</v>
      </c>
      <c r="P5437" s="77" t="s">
        <v>104</v>
      </c>
      <c r="Q5437" s="77" t="s">
        <v>32</v>
      </c>
      <c r="R5437" s="77"/>
    </row>
    <row r="5438" spans="1:18" ht="15" customHeight="1">
      <c r="A5438" s="5" t="s">
        <v>20163</v>
      </c>
      <c r="B5438" s="3" t="s">
        <v>20164</v>
      </c>
      <c r="C5438" s="3" t="s">
        <v>20165</v>
      </c>
      <c r="D5438" s="3" t="s">
        <v>20166</v>
      </c>
      <c r="E5438" s="3" t="s">
        <v>20167</v>
      </c>
      <c r="F5438" s="3" t="s">
        <v>22</v>
      </c>
      <c r="G5438" s="3" t="s">
        <v>9356</v>
      </c>
      <c r="H5438" s="3" t="s">
        <v>24</v>
      </c>
      <c r="I5438" s="3" t="s">
        <v>8215</v>
      </c>
      <c r="J5438" s="1" t="s">
        <v>37</v>
      </c>
      <c r="K5438" s="7" t="s">
        <v>38</v>
      </c>
      <c r="L5438" s="3" t="s">
        <v>28</v>
      </c>
      <c r="M5438" s="3" t="s">
        <v>28</v>
      </c>
      <c r="N5438" s="3" t="s">
        <v>4963</v>
      </c>
      <c r="O5438" s="77" t="s">
        <v>28</v>
      </c>
      <c r="P5438" s="77" t="s">
        <v>46</v>
      </c>
      <c r="Q5438" s="77" t="s">
        <v>32</v>
      </c>
      <c r="R5438" s="77"/>
    </row>
    <row r="5439" spans="1:18" ht="15" customHeight="1">
      <c r="A5439" s="5" t="s">
        <v>20168</v>
      </c>
      <c r="B5439" s="3" t="s">
        <v>20169</v>
      </c>
      <c r="C5439" s="3" t="s">
        <v>20170</v>
      </c>
      <c r="D5439" s="3" t="s">
        <v>20171</v>
      </c>
      <c r="E5439" s="3" t="s">
        <v>20172</v>
      </c>
      <c r="F5439" s="3" t="s">
        <v>22</v>
      </c>
      <c r="G5439" s="3" t="s">
        <v>60</v>
      </c>
      <c r="H5439" s="3" t="s">
        <v>24</v>
      </c>
      <c r="I5439" s="3" t="s">
        <v>8215</v>
      </c>
      <c r="J5439" s="1" t="s">
        <v>37</v>
      </c>
      <c r="K5439" s="7" t="s">
        <v>27</v>
      </c>
      <c r="L5439" s="3" t="s">
        <v>28</v>
      </c>
      <c r="M5439" s="3" t="s">
        <v>28</v>
      </c>
      <c r="N5439" s="3" t="s">
        <v>8240</v>
      </c>
      <c r="O5439" s="77" t="s">
        <v>28</v>
      </c>
      <c r="P5439" s="77" t="s">
        <v>466</v>
      </c>
      <c r="Q5439" s="77" t="s">
        <v>32</v>
      </c>
      <c r="R5439" s="77"/>
    </row>
    <row r="5440" spans="1:18" ht="15" customHeight="1">
      <c r="A5440" s="5" t="s">
        <v>20173</v>
      </c>
      <c r="B5440" s="3" t="s">
        <v>20174</v>
      </c>
      <c r="C5440" s="3"/>
      <c r="D5440" s="3" t="s">
        <v>20175</v>
      </c>
      <c r="E5440" s="3" t="s">
        <v>20176</v>
      </c>
      <c r="F5440" s="3" t="s">
        <v>22</v>
      </c>
      <c r="G5440" s="3" t="s">
        <v>65</v>
      </c>
      <c r="H5440" s="3" t="s">
        <v>24</v>
      </c>
      <c r="I5440" s="3" t="s">
        <v>8215</v>
      </c>
      <c r="J5440" s="1" t="s">
        <v>37</v>
      </c>
      <c r="K5440" s="7" t="s">
        <v>27</v>
      </c>
      <c r="L5440" s="3" t="s">
        <v>28</v>
      </c>
      <c r="M5440" s="3" t="s">
        <v>28</v>
      </c>
      <c r="N5440" s="3" t="s">
        <v>8226</v>
      </c>
      <c r="O5440" s="77" t="s">
        <v>28</v>
      </c>
      <c r="P5440" s="77" t="s">
        <v>104</v>
      </c>
      <c r="Q5440" s="77" t="s">
        <v>32</v>
      </c>
      <c r="R5440" s="77"/>
    </row>
    <row r="5441" spans="1:18" ht="15" customHeight="1">
      <c r="A5441" s="5" t="s">
        <v>20177</v>
      </c>
      <c r="B5441" s="3" t="s">
        <v>20178</v>
      </c>
      <c r="C5441" s="3" t="s">
        <v>20179</v>
      </c>
      <c r="D5441" s="3" t="s">
        <v>20180</v>
      </c>
      <c r="E5441" s="3" t="s">
        <v>20181</v>
      </c>
      <c r="F5441" s="3" t="s">
        <v>22</v>
      </c>
      <c r="G5441" s="3" t="s">
        <v>65</v>
      </c>
      <c r="H5441" s="3" t="s">
        <v>24</v>
      </c>
      <c r="I5441" s="3" t="s">
        <v>8215</v>
      </c>
      <c r="J5441" s="1" t="s">
        <v>37</v>
      </c>
      <c r="K5441" s="7" t="s">
        <v>27</v>
      </c>
      <c r="L5441" s="3" t="s">
        <v>28</v>
      </c>
      <c r="M5441" s="3" t="s">
        <v>29</v>
      </c>
      <c r="N5441" s="3" t="s">
        <v>8240</v>
      </c>
      <c r="O5441" s="77" t="s">
        <v>28</v>
      </c>
      <c r="P5441" s="77" t="s">
        <v>466</v>
      </c>
      <c r="Q5441" s="77" t="s">
        <v>32</v>
      </c>
      <c r="R5441" s="77"/>
    </row>
    <row r="5442" spans="1:18" ht="15" customHeight="1">
      <c r="A5442" s="5" t="s">
        <v>20182</v>
      </c>
      <c r="B5442" s="3" t="s">
        <v>20183</v>
      </c>
      <c r="C5442" s="3"/>
      <c r="D5442" s="3" t="s">
        <v>20184</v>
      </c>
      <c r="E5442" s="3" t="s">
        <v>20185</v>
      </c>
      <c r="F5442" s="3" t="s">
        <v>22</v>
      </c>
      <c r="G5442" s="3" t="s">
        <v>60</v>
      </c>
      <c r="H5442" s="3" t="s">
        <v>24</v>
      </c>
      <c r="I5442" s="3" t="s">
        <v>8215</v>
      </c>
      <c r="J5442" s="1" t="s">
        <v>37</v>
      </c>
      <c r="K5442" s="7" t="s">
        <v>27</v>
      </c>
      <c r="L5442" s="3" t="s">
        <v>28</v>
      </c>
      <c r="M5442" s="3" t="s">
        <v>28</v>
      </c>
      <c r="N5442" s="3" t="s">
        <v>4963</v>
      </c>
      <c r="O5442" s="77" t="s">
        <v>28</v>
      </c>
      <c r="P5442" s="77" t="s">
        <v>104</v>
      </c>
      <c r="Q5442" s="77" t="s">
        <v>32</v>
      </c>
      <c r="R5442" s="77"/>
    </row>
    <row r="5443" spans="1:18" ht="15" customHeight="1">
      <c r="A5443" s="5" t="s">
        <v>20186</v>
      </c>
      <c r="B5443" s="3" t="s">
        <v>20187</v>
      </c>
      <c r="C5443" s="3" t="s">
        <v>20188</v>
      </c>
      <c r="D5443" s="3" t="s">
        <v>20189</v>
      </c>
      <c r="E5443" s="3" t="s">
        <v>20190</v>
      </c>
      <c r="F5443" s="3" t="s">
        <v>22</v>
      </c>
      <c r="G5443" s="3" t="s">
        <v>65</v>
      </c>
      <c r="H5443" s="3" t="s">
        <v>32</v>
      </c>
      <c r="I5443" s="3" t="s">
        <v>8215</v>
      </c>
      <c r="J5443" s="1" t="s">
        <v>37</v>
      </c>
      <c r="K5443" s="7" t="s">
        <v>89</v>
      </c>
      <c r="L5443" s="3" t="s">
        <v>28</v>
      </c>
      <c r="M5443" s="3" t="s">
        <v>28</v>
      </c>
      <c r="N5443" s="3" t="s">
        <v>7991</v>
      </c>
      <c r="O5443" s="77" t="s">
        <v>28</v>
      </c>
      <c r="P5443" s="77" t="s">
        <v>90</v>
      </c>
      <c r="Q5443" s="77" t="s">
        <v>32</v>
      </c>
      <c r="R5443" s="77"/>
    </row>
    <row r="5444" spans="1:18" ht="15" customHeight="1">
      <c r="A5444" s="5" t="s">
        <v>20191</v>
      </c>
      <c r="B5444" s="3" t="s">
        <v>20192</v>
      </c>
      <c r="C5444" s="3" t="s">
        <v>20193</v>
      </c>
      <c r="D5444" s="3" t="s">
        <v>20194</v>
      </c>
      <c r="E5444" s="3" t="s">
        <v>20195</v>
      </c>
      <c r="F5444" s="3" t="s">
        <v>22</v>
      </c>
      <c r="G5444" s="3" t="s">
        <v>65</v>
      </c>
      <c r="H5444" s="3" t="s">
        <v>32</v>
      </c>
      <c r="I5444" s="3" t="s">
        <v>8215</v>
      </c>
      <c r="J5444" s="1" t="s">
        <v>37</v>
      </c>
      <c r="K5444" s="7" t="s">
        <v>89</v>
      </c>
      <c r="L5444" s="3" t="s">
        <v>28</v>
      </c>
      <c r="M5444" s="3" t="s">
        <v>28</v>
      </c>
      <c r="N5444" s="3" t="s">
        <v>7991</v>
      </c>
      <c r="O5444" s="77" t="s">
        <v>28</v>
      </c>
      <c r="P5444" s="77" t="s">
        <v>90</v>
      </c>
      <c r="Q5444" s="77" t="s">
        <v>32</v>
      </c>
      <c r="R5444" s="77"/>
    </row>
    <row r="5445" spans="1:18" ht="15" customHeight="1">
      <c r="A5445" s="5" t="s">
        <v>20196</v>
      </c>
      <c r="B5445" s="3" t="s">
        <v>20197</v>
      </c>
      <c r="C5445" s="3" t="s">
        <v>20198</v>
      </c>
      <c r="D5445" s="3" t="s">
        <v>20199</v>
      </c>
      <c r="E5445" s="3" t="s">
        <v>20200</v>
      </c>
      <c r="F5445" s="3" t="s">
        <v>22</v>
      </c>
      <c r="G5445" s="3" t="s">
        <v>5732</v>
      </c>
      <c r="H5445" s="3" t="s">
        <v>32</v>
      </c>
      <c r="I5445" s="3" t="s">
        <v>8215</v>
      </c>
      <c r="J5445" s="1" t="s">
        <v>179</v>
      </c>
      <c r="K5445" s="7" t="s">
        <v>89</v>
      </c>
      <c r="L5445" s="3" t="s">
        <v>28</v>
      </c>
      <c r="M5445" s="3" t="s">
        <v>28</v>
      </c>
      <c r="N5445" s="3" t="s">
        <v>7991</v>
      </c>
      <c r="O5445" s="77" t="s">
        <v>28</v>
      </c>
      <c r="P5445" s="77" t="s">
        <v>90</v>
      </c>
      <c r="Q5445" s="77" t="s">
        <v>32</v>
      </c>
      <c r="R5445" s="77"/>
    </row>
    <row r="5446" spans="1:18" ht="15" customHeight="1">
      <c r="A5446" s="5" t="s">
        <v>20201</v>
      </c>
      <c r="B5446" s="3" t="s">
        <v>20202</v>
      </c>
      <c r="C5446" s="3"/>
      <c r="D5446" s="3" t="s">
        <v>20203</v>
      </c>
      <c r="E5446" s="3" t="s">
        <v>20204</v>
      </c>
      <c r="F5446" s="3" t="s">
        <v>22</v>
      </c>
      <c r="G5446" s="3" t="s">
        <v>65</v>
      </c>
      <c r="H5446" s="3" t="s">
        <v>24</v>
      </c>
      <c r="I5446" s="3" t="s">
        <v>8215</v>
      </c>
      <c r="J5446" s="1" t="s">
        <v>37</v>
      </c>
      <c r="K5446" s="7" t="s">
        <v>27</v>
      </c>
      <c r="L5446" s="3" t="s">
        <v>28</v>
      </c>
      <c r="M5446" s="3" t="s">
        <v>28</v>
      </c>
      <c r="N5446" s="3" t="s">
        <v>4963</v>
      </c>
      <c r="O5446" s="77" t="s">
        <v>28</v>
      </c>
      <c r="P5446" s="77" t="s">
        <v>104</v>
      </c>
      <c r="Q5446" s="77" t="s">
        <v>32</v>
      </c>
      <c r="R5446" s="77"/>
    </row>
    <row r="5447" spans="1:18" ht="15" customHeight="1">
      <c r="A5447" s="5" t="s">
        <v>20205</v>
      </c>
      <c r="B5447" s="3" t="s">
        <v>20206</v>
      </c>
      <c r="C5447" s="3" t="s">
        <v>20207</v>
      </c>
      <c r="D5447" s="3" t="s">
        <v>20208</v>
      </c>
      <c r="E5447" s="3" t="s">
        <v>20209</v>
      </c>
      <c r="F5447" s="3" t="s">
        <v>22</v>
      </c>
      <c r="G5447" s="3" t="s">
        <v>8859</v>
      </c>
      <c r="H5447" s="3" t="s">
        <v>32</v>
      </c>
      <c r="I5447" s="3" t="s">
        <v>8215</v>
      </c>
      <c r="J5447" s="1" t="s">
        <v>37</v>
      </c>
      <c r="K5447" s="7" t="s">
        <v>89</v>
      </c>
      <c r="L5447" s="3" t="s">
        <v>28</v>
      </c>
      <c r="M5447" s="3" t="s">
        <v>28</v>
      </c>
      <c r="N5447" s="3" t="s">
        <v>7991</v>
      </c>
      <c r="O5447" s="77" t="s">
        <v>28</v>
      </c>
      <c r="P5447" s="77" t="s">
        <v>90</v>
      </c>
      <c r="Q5447" s="77" t="s">
        <v>32</v>
      </c>
      <c r="R5447" s="77"/>
    </row>
    <row r="5448" spans="1:18" ht="15" customHeight="1">
      <c r="A5448" s="5" t="s">
        <v>20210</v>
      </c>
      <c r="B5448" s="3" t="s">
        <v>20211</v>
      </c>
      <c r="C5448" s="3"/>
      <c r="D5448" s="3" t="s">
        <v>20212</v>
      </c>
      <c r="E5448" s="3" t="s">
        <v>20213</v>
      </c>
      <c r="F5448" s="3" t="s">
        <v>22</v>
      </c>
      <c r="G5448" s="3" t="s">
        <v>65</v>
      </c>
      <c r="H5448" s="3" t="s">
        <v>24</v>
      </c>
      <c r="I5448" s="3" t="s">
        <v>8215</v>
      </c>
      <c r="J5448" s="1" t="s">
        <v>37</v>
      </c>
      <c r="K5448" s="7" t="s">
        <v>27</v>
      </c>
      <c r="L5448" s="3" t="s">
        <v>28</v>
      </c>
      <c r="M5448" s="3" t="s">
        <v>29</v>
      </c>
      <c r="N5448" s="3" t="s">
        <v>8226</v>
      </c>
      <c r="O5448" s="77" t="s">
        <v>28</v>
      </c>
      <c r="P5448" s="77" t="s">
        <v>104</v>
      </c>
      <c r="Q5448" s="77" t="s">
        <v>32</v>
      </c>
      <c r="R5448" s="77"/>
    </row>
    <row r="5449" spans="1:18" ht="15" customHeight="1">
      <c r="A5449" s="5" t="s">
        <v>20214</v>
      </c>
      <c r="B5449" s="3" t="s">
        <v>20215</v>
      </c>
      <c r="C5449" s="3" t="s">
        <v>20216</v>
      </c>
      <c r="D5449" s="3" t="s">
        <v>20217</v>
      </c>
      <c r="E5449" s="3" t="s">
        <v>20218</v>
      </c>
      <c r="F5449" s="3" t="s">
        <v>22</v>
      </c>
      <c r="G5449" s="3" t="s">
        <v>8859</v>
      </c>
      <c r="H5449" s="3" t="s">
        <v>32</v>
      </c>
      <c r="I5449" s="3" t="s">
        <v>8215</v>
      </c>
      <c r="J5449" s="1" t="s">
        <v>37</v>
      </c>
      <c r="K5449" s="7" t="s">
        <v>89</v>
      </c>
      <c r="L5449" s="3" t="s">
        <v>28</v>
      </c>
      <c r="M5449" s="3" t="s">
        <v>28</v>
      </c>
      <c r="N5449" s="3" t="s">
        <v>7991</v>
      </c>
      <c r="O5449" s="77" t="s">
        <v>28</v>
      </c>
      <c r="P5449" s="77" t="s">
        <v>90</v>
      </c>
      <c r="Q5449" s="77" t="s">
        <v>32</v>
      </c>
      <c r="R5449" s="77"/>
    </row>
    <row r="5450" spans="1:18" ht="15" customHeight="1">
      <c r="A5450" s="5" t="s">
        <v>20219</v>
      </c>
      <c r="B5450" s="3" t="s">
        <v>20220</v>
      </c>
      <c r="C5450" s="3" t="s">
        <v>20221</v>
      </c>
      <c r="D5450" s="3" t="s">
        <v>20222</v>
      </c>
      <c r="E5450" s="3" t="s">
        <v>20223</v>
      </c>
      <c r="F5450" s="3" t="s">
        <v>22</v>
      </c>
      <c r="G5450" s="3" t="s">
        <v>8539</v>
      </c>
      <c r="H5450" s="3" t="s">
        <v>32</v>
      </c>
      <c r="I5450" s="3" t="s">
        <v>8215</v>
      </c>
      <c r="J5450" s="1" t="s">
        <v>37</v>
      </c>
      <c r="K5450" s="7" t="s">
        <v>89</v>
      </c>
      <c r="L5450" s="3" t="s">
        <v>28</v>
      </c>
      <c r="M5450" s="3" t="s">
        <v>28</v>
      </c>
      <c r="N5450" s="3" t="s">
        <v>7991</v>
      </c>
      <c r="O5450" s="77" t="s">
        <v>28</v>
      </c>
      <c r="P5450" s="77" t="s">
        <v>90</v>
      </c>
      <c r="Q5450" s="77" t="s">
        <v>32</v>
      </c>
      <c r="R5450" s="77"/>
    </row>
    <row r="5451" spans="1:18" ht="15" customHeight="1">
      <c r="A5451" s="5" t="s">
        <v>20224</v>
      </c>
      <c r="B5451" s="3" t="s">
        <v>20225</v>
      </c>
      <c r="C5451" s="3"/>
      <c r="D5451" s="3" t="s">
        <v>20226</v>
      </c>
      <c r="E5451" s="3" t="s">
        <v>20227</v>
      </c>
      <c r="F5451" s="3" t="s">
        <v>22</v>
      </c>
      <c r="G5451" s="3" t="s">
        <v>65</v>
      </c>
      <c r="H5451" s="3" t="s">
        <v>24</v>
      </c>
      <c r="I5451" s="3" t="s">
        <v>8215</v>
      </c>
      <c r="J5451" s="1" t="s">
        <v>37</v>
      </c>
      <c r="K5451" s="7" t="s">
        <v>27</v>
      </c>
      <c r="L5451" s="3" t="s">
        <v>28</v>
      </c>
      <c r="M5451" s="3" t="s">
        <v>29</v>
      </c>
      <c r="N5451" s="3" t="s">
        <v>8226</v>
      </c>
      <c r="O5451" s="77" t="s">
        <v>28</v>
      </c>
      <c r="P5451" s="77" t="s">
        <v>104</v>
      </c>
      <c r="Q5451" s="77" t="s">
        <v>32</v>
      </c>
      <c r="R5451" s="77"/>
    </row>
    <row r="5452" spans="1:18" ht="15" customHeight="1">
      <c r="A5452" s="5" t="s">
        <v>20228</v>
      </c>
      <c r="B5452" s="3" t="s">
        <v>20229</v>
      </c>
      <c r="C5452" s="3"/>
      <c r="D5452" s="3" t="s">
        <v>20230</v>
      </c>
      <c r="E5452" s="3" t="s">
        <v>20231</v>
      </c>
      <c r="F5452" s="3" t="s">
        <v>22</v>
      </c>
      <c r="G5452" s="3" t="s">
        <v>53</v>
      </c>
      <c r="H5452" s="3" t="s">
        <v>24</v>
      </c>
      <c r="I5452" s="3" t="s">
        <v>8215</v>
      </c>
      <c r="J5452" s="1" t="s">
        <v>37</v>
      </c>
      <c r="K5452" s="7" t="s">
        <v>38</v>
      </c>
      <c r="L5452" s="3" t="s">
        <v>28</v>
      </c>
      <c r="M5452" s="3" t="s">
        <v>28</v>
      </c>
      <c r="N5452" s="3" t="s">
        <v>4963</v>
      </c>
      <c r="O5452" s="77" t="s">
        <v>28</v>
      </c>
      <c r="P5452" s="77" t="s">
        <v>46</v>
      </c>
      <c r="Q5452" s="77" t="s">
        <v>32</v>
      </c>
      <c r="R5452" s="77"/>
    </row>
    <row r="5453" spans="1:18" ht="15" customHeight="1">
      <c r="A5453" s="5" t="s">
        <v>20232</v>
      </c>
      <c r="B5453" s="3" t="s">
        <v>20233</v>
      </c>
      <c r="C5453" s="3"/>
      <c r="D5453" s="3" t="s">
        <v>20234</v>
      </c>
      <c r="E5453" s="3" t="s">
        <v>20235</v>
      </c>
      <c r="F5453" s="3" t="s">
        <v>22</v>
      </c>
      <c r="G5453" s="3" t="s">
        <v>65</v>
      </c>
      <c r="H5453" s="3" t="s">
        <v>24</v>
      </c>
      <c r="I5453" s="3" t="s">
        <v>8215</v>
      </c>
      <c r="J5453" s="1" t="s">
        <v>37</v>
      </c>
      <c r="K5453" s="7" t="s">
        <v>27</v>
      </c>
      <c r="L5453" s="3" t="s">
        <v>28</v>
      </c>
      <c r="M5453" s="3" t="s">
        <v>29</v>
      </c>
      <c r="N5453" s="3" t="s">
        <v>8226</v>
      </c>
      <c r="O5453" s="77" t="s">
        <v>28</v>
      </c>
      <c r="P5453" s="77" t="s">
        <v>104</v>
      </c>
      <c r="Q5453" s="77" t="s">
        <v>32</v>
      </c>
      <c r="R5453" s="77"/>
    </row>
    <row r="5454" spans="1:18" ht="15" customHeight="1">
      <c r="A5454" s="5" t="s">
        <v>20236</v>
      </c>
      <c r="B5454" s="3" t="s">
        <v>20237</v>
      </c>
      <c r="C5454" s="3"/>
      <c r="D5454" s="3" t="s">
        <v>20238</v>
      </c>
      <c r="E5454" s="3" t="s">
        <v>20239</v>
      </c>
      <c r="F5454" s="3" t="s">
        <v>22</v>
      </c>
      <c r="G5454" s="3" t="s">
        <v>23</v>
      </c>
      <c r="H5454" s="3" t="s">
        <v>24</v>
      </c>
      <c r="I5454" s="3" t="s">
        <v>8215</v>
      </c>
      <c r="J5454" s="1" t="s">
        <v>37</v>
      </c>
      <c r="K5454" s="7" t="s">
        <v>27</v>
      </c>
      <c r="L5454" s="3" t="s">
        <v>28</v>
      </c>
      <c r="M5454" s="3" t="s">
        <v>29</v>
      </c>
      <c r="N5454" s="3" t="s">
        <v>8226</v>
      </c>
      <c r="O5454" s="77" t="s">
        <v>28</v>
      </c>
      <c r="P5454" s="77" t="s">
        <v>104</v>
      </c>
      <c r="Q5454" s="77" t="s">
        <v>32</v>
      </c>
      <c r="R5454" s="77"/>
    </row>
    <row r="5455" spans="1:18" ht="15" customHeight="1">
      <c r="A5455" s="5" t="s">
        <v>20240</v>
      </c>
      <c r="B5455" s="3" t="s">
        <v>20241</v>
      </c>
      <c r="C5455" s="3"/>
      <c r="D5455" s="3" t="s">
        <v>20242</v>
      </c>
      <c r="E5455" s="3" t="s">
        <v>20243</v>
      </c>
      <c r="F5455" s="3" t="s">
        <v>22</v>
      </c>
      <c r="G5455" s="3" t="s">
        <v>60</v>
      </c>
      <c r="H5455" s="3" t="s">
        <v>24</v>
      </c>
      <c r="I5455" s="3" t="s">
        <v>8215</v>
      </c>
      <c r="J5455" s="1" t="s">
        <v>109</v>
      </c>
      <c r="K5455" s="7" t="s">
        <v>27</v>
      </c>
      <c r="L5455" s="3" t="s">
        <v>28</v>
      </c>
      <c r="M5455" s="3" t="s">
        <v>29</v>
      </c>
      <c r="N5455" s="3" t="s">
        <v>8240</v>
      </c>
      <c r="O5455" s="77" t="s">
        <v>28</v>
      </c>
      <c r="P5455" s="77" t="s">
        <v>104</v>
      </c>
      <c r="Q5455" s="77" t="s">
        <v>32</v>
      </c>
      <c r="R5455" s="77"/>
    </row>
    <row r="5456" spans="1:18" ht="15" customHeight="1">
      <c r="A5456" s="5" t="s">
        <v>20244</v>
      </c>
      <c r="B5456" s="3" t="s">
        <v>20245</v>
      </c>
      <c r="C5456" s="3"/>
      <c r="D5456" s="3" t="s">
        <v>20246</v>
      </c>
      <c r="E5456" s="3" t="s">
        <v>20247</v>
      </c>
      <c r="F5456" s="3" t="s">
        <v>22</v>
      </c>
      <c r="G5456" s="3" t="s">
        <v>23</v>
      </c>
      <c r="H5456" s="3" t="s">
        <v>24</v>
      </c>
      <c r="I5456" s="3" t="s">
        <v>8215</v>
      </c>
      <c r="J5456" s="1" t="s">
        <v>37</v>
      </c>
      <c r="K5456" s="7" t="s">
        <v>27</v>
      </c>
      <c r="L5456" s="3" t="s">
        <v>28</v>
      </c>
      <c r="M5456" s="3" t="s">
        <v>29</v>
      </c>
      <c r="N5456" s="3" t="s">
        <v>8240</v>
      </c>
      <c r="O5456" s="77" t="s">
        <v>28</v>
      </c>
      <c r="P5456" s="77" t="s">
        <v>104</v>
      </c>
      <c r="Q5456" s="77" t="s">
        <v>32</v>
      </c>
      <c r="R5456" s="77"/>
    </row>
    <row r="5457" spans="1:18" ht="15" customHeight="1">
      <c r="A5457" s="5" t="s">
        <v>20248</v>
      </c>
      <c r="B5457" s="3" t="s">
        <v>20249</v>
      </c>
      <c r="C5457" s="3" t="s">
        <v>20250</v>
      </c>
      <c r="D5457" s="3" t="s">
        <v>20251</v>
      </c>
      <c r="E5457" s="3" t="s">
        <v>20252</v>
      </c>
      <c r="F5457" s="3" t="s">
        <v>164</v>
      </c>
      <c r="G5457" s="3" t="s">
        <v>60</v>
      </c>
      <c r="H5457" s="3" t="s">
        <v>28</v>
      </c>
      <c r="I5457" s="3" t="s">
        <v>8215</v>
      </c>
      <c r="J5457" s="1" t="s">
        <v>26</v>
      </c>
      <c r="K5457" s="7" t="s">
        <v>89</v>
      </c>
      <c r="L5457" s="3" t="s">
        <v>28</v>
      </c>
      <c r="M5457" s="3" t="s">
        <v>28</v>
      </c>
      <c r="N5457" s="3" t="s">
        <v>7991</v>
      </c>
      <c r="O5457" s="77" t="s">
        <v>28</v>
      </c>
      <c r="P5457" s="77" t="s">
        <v>1112</v>
      </c>
      <c r="Q5457" s="77" t="s">
        <v>32</v>
      </c>
      <c r="R5457" s="77" t="s">
        <v>166</v>
      </c>
    </row>
    <row r="5458" spans="1:18" ht="15" customHeight="1">
      <c r="A5458" s="5" t="s">
        <v>20253</v>
      </c>
      <c r="B5458" s="3" t="s">
        <v>20254</v>
      </c>
      <c r="C5458" s="3" t="s">
        <v>20255</v>
      </c>
      <c r="D5458" s="3" t="s">
        <v>20256</v>
      </c>
      <c r="E5458" s="3" t="s">
        <v>20257</v>
      </c>
      <c r="F5458" s="3" t="s">
        <v>285</v>
      </c>
      <c r="G5458" s="3" t="s">
        <v>60</v>
      </c>
      <c r="H5458" s="3" t="s">
        <v>28</v>
      </c>
      <c r="I5458" s="3" t="s">
        <v>8215</v>
      </c>
      <c r="J5458" s="1" t="s">
        <v>109</v>
      </c>
      <c r="K5458" s="7" t="s">
        <v>89</v>
      </c>
      <c r="L5458" s="3" t="s">
        <v>28</v>
      </c>
      <c r="M5458" s="3" t="s">
        <v>28</v>
      </c>
      <c r="N5458" s="3" t="s">
        <v>7991</v>
      </c>
      <c r="O5458" s="77" t="s">
        <v>28</v>
      </c>
      <c r="P5458" s="77" t="s">
        <v>458</v>
      </c>
      <c r="Q5458" s="77" t="s">
        <v>32</v>
      </c>
      <c r="R5458" s="77"/>
    </row>
    <row r="5459" spans="1:18" ht="15" customHeight="1">
      <c r="A5459" s="5" t="s">
        <v>20258</v>
      </c>
      <c r="B5459" s="3" t="s">
        <v>20259</v>
      </c>
      <c r="C5459" s="3"/>
      <c r="D5459" s="3" t="s">
        <v>20260</v>
      </c>
      <c r="E5459" s="3" t="s">
        <v>20261</v>
      </c>
      <c r="F5459" s="3" t="s">
        <v>22</v>
      </c>
      <c r="G5459" s="3" t="s">
        <v>65</v>
      </c>
      <c r="H5459" s="3" t="s">
        <v>24</v>
      </c>
      <c r="I5459" s="3" t="s">
        <v>8215</v>
      </c>
      <c r="J5459" s="1" t="s">
        <v>37</v>
      </c>
      <c r="K5459" s="7" t="s">
        <v>27</v>
      </c>
      <c r="L5459" s="3" t="s">
        <v>28</v>
      </c>
      <c r="M5459" s="3" t="s">
        <v>29</v>
      </c>
      <c r="N5459" s="3" t="s">
        <v>8240</v>
      </c>
      <c r="O5459" s="77" t="s">
        <v>28</v>
      </c>
      <c r="P5459" s="77" t="s">
        <v>104</v>
      </c>
      <c r="Q5459" s="77" t="s">
        <v>32</v>
      </c>
      <c r="R5459" s="77"/>
    </row>
    <row r="5460" spans="1:18" ht="15" customHeight="1">
      <c r="A5460" s="5" t="s">
        <v>20262</v>
      </c>
      <c r="B5460" s="3" t="s">
        <v>20263</v>
      </c>
      <c r="C5460" s="3"/>
      <c r="D5460" s="3" t="s">
        <v>20264</v>
      </c>
      <c r="E5460" s="3" t="s">
        <v>20265</v>
      </c>
      <c r="F5460" s="3" t="s">
        <v>88</v>
      </c>
      <c r="G5460" s="3" t="s">
        <v>60</v>
      </c>
      <c r="H5460" s="3" t="s">
        <v>8278</v>
      </c>
      <c r="I5460" s="3" t="s">
        <v>8215</v>
      </c>
      <c r="J5460" s="1" t="s">
        <v>109</v>
      </c>
      <c r="K5460" s="7" t="s">
        <v>89</v>
      </c>
      <c r="L5460" s="3" t="s">
        <v>28</v>
      </c>
      <c r="M5460" s="3" t="s">
        <v>29</v>
      </c>
      <c r="N5460" s="3" t="s">
        <v>7991</v>
      </c>
      <c r="O5460" s="77" t="s">
        <v>28</v>
      </c>
      <c r="P5460" s="77" t="s">
        <v>458</v>
      </c>
      <c r="Q5460" s="77" t="s">
        <v>32</v>
      </c>
      <c r="R5460" s="77"/>
    </row>
    <row r="5461" spans="1:18" ht="15" customHeight="1">
      <c r="A5461" s="5" t="s">
        <v>20266</v>
      </c>
      <c r="B5461" s="3" t="s">
        <v>20267</v>
      </c>
      <c r="C5461" s="3" t="s">
        <v>20268</v>
      </c>
      <c r="D5461" s="3" t="s">
        <v>20269</v>
      </c>
      <c r="E5461" s="3" t="s">
        <v>20270</v>
      </c>
      <c r="F5461" s="3" t="s">
        <v>88</v>
      </c>
      <c r="G5461" s="3" t="s">
        <v>53</v>
      </c>
      <c r="H5461" s="3" t="s">
        <v>8278</v>
      </c>
      <c r="I5461" s="3" t="s">
        <v>8215</v>
      </c>
      <c r="J5461" s="1" t="s">
        <v>37</v>
      </c>
      <c r="K5461" s="7" t="s">
        <v>89</v>
      </c>
      <c r="L5461" s="3" t="s">
        <v>28</v>
      </c>
      <c r="M5461" s="3" t="s">
        <v>29</v>
      </c>
      <c r="N5461" s="3" t="s">
        <v>7991</v>
      </c>
      <c r="O5461" s="77" t="s">
        <v>28</v>
      </c>
      <c r="P5461" s="77" t="s">
        <v>90</v>
      </c>
      <c r="Q5461" s="77" t="s">
        <v>32</v>
      </c>
      <c r="R5461" s="77"/>
    </row>
    <row r="5462" spans="1:18" ht="15" customHeight="1">
      <c r="A5462" s="5" t="s">
        <v>20271</v>
      </c>
      <c r="B5462" s="3" t="s">
        <v>20272</v>
      </c>
      <c r="C5462" s="3" t="s">
        <v>20273</v>
      </c>
      <c r="D5462" s="3" t="s">
        <v>20274</v>
      </c>
      <c r="E5462" s="3" t="s">
        <v>20275</v>
      </c>
      <c r="F5462" s="3" t="s">
        <v>88</v>
      </c>
      <c r="G5462" s="3" t="s">
        <v>60</v>
      </c>
      <c r="H5462" s="3" t="s">
        <v>8278</v>
      </c>
      <c r="I5462" s="3" t="s">
        <v>8215</v>
      </c>
      <c r="J5462" s="1" t="s">
        <v>109</v>
      </c>
      <c r="K5462" s="7" t="s">
        <v>89</v>
      </c>
      <c r="L5462" s="3" t="s">
        <v>28</v>
      </c>
      <c r="M5462" s="3" t="s">
        <v>29</v>
      </c>
      <c r="N5462" s="3" t="s">
        <v>7991</v>
      </c>
      <c r="O5462" s="77" t="s">
        <v>28</v>
      </c>
      <c r="P5462" s="77" t="s">
        <v>90</v>
      </c>
      <c r="Q5462" s="77" t="s">
        <v>32</v>
      </c>
      <c r="R5462" s="77"/>
    </row>
    <row r="5463" spans="1:18" ht="15" customHeight="1">
      <c r="A5463" s="5" t="s">
        <v>20276</v>
      </c>
      <c r="B5463" s="3" t="s">
        <v>20277</v>
      </c>
      <c r="C5463" s="3" t="s">
        <v>20278</v>
      </c>
      <c r="D5463" s="3" t="s">
        <v>20279</v>
      </c>
      <c r="E5463" s="3"/>
      <c r="F5463" s="3" t="s">
        <v>88</v>
      </c>
      <c r="G5463" s="3" t="s">
        <v>8539</v>
      </c>
      <c r="H5463" s="3" t="s">
        <v>8278</v>
      </c>
      <c r="I5463" s="3" t="s">
        <v>8215</v>
      </c>
      <c r="J5463" s="1" t="s">
        <v>37</v>
      </c>
      <c r="K5463" s="7" t="s">
        <v>89</v>
      </c>
      <c r="L5463" s="3" t="s">
        <v>28</v>
      </c>
      <c r="M5463" s="3" t="s">
        <v>28</v>
      </c>
      <c r="N5463" s="3" t="s">
        <v>7991</v>
      </c>
      <c r="O5463" s="77" t="s">
        <v>29</v>
      </c>
      <c r="P5463" s="77" t="s">
        <v>90</v>
      </c>
      <c r="Q5463" s="77" t="s">
        <v>20280</v>
      </c>
      <c r="R5463" s="77"/>
    </row>
    <row r="5464" spans="1:18" ht="15" customHeight="1">
      <c r="A5464" s="5" t="s">
        <v>20281</v>
      </c>
      <c r="B5464" s="3" t="s">
        <v>20282</v>
      </c>
      <c r="C5464" s="3" t="s">
        <v>20283</v>
      </c>
      <c r="D5464" s="3" t="s">
        <v>20284</v>
      </c>
      <c r="E5464" s="3"/>
      <c r="F5464" s="3" t="s">
        <v>3162</v>
      </c>
      <c r="G5464" s="3" t="s">
        <v>20285</v>
      </c>
      <c r="H5464" s="3" t="s">
        <v>28</v>
      </c>
      <c r="I5464" s="3" t="s">
        <v>8215</v>
      </c>
      <c r="J5464" s="1" t="s">
        <v>37</v>
      </c>
      <c r="K5464" s="7" t="s">
        <v>89</v>
      </c>
      <c r="L5464" s="3" t="s">
        <v>28</v>
      </c>
      <c r="M5464" s="3" t="s">
        <v>28</v>
      </c>
      <c r="N5464" s="3" t="s">
        <v>7991</v>
      </c>
      <c r="O5464" s="77" t="s">
        <v>28</v>
      </c>
      <c r="P5464" s="77" t="s">
        <v>1112</v>
      </c>
      <c r="Q5464" s="77" t="s">
        <v>32</v>
      </c>
      <c r="R5464" s="77"/>
    </row>
    <row r="5465" spans="1:18" ht="15" customHeight="1">
      <c r="A5465" s="5" t="s">
        <v>20286</v>
      </c>
      <c r="B5465" s="3" t="s">
        <v>20287</v>
      </c>
      <c r="C5465" s="3" t="s">
        <v>20288</v>
      </c>
      <c r="D5465" s="3"/>
      <c r="E5465" s="3"/>
      <c r="F5465" s="3" t="s">
        <v>88</v>
      </c>
      <c r="G5465" s="3" t="s">
        <v>23</v>
      </c>
      <c r="H5465" s="3" t="s">
        <v>28</v>
      </c>
      <c r="I5465" s="3" t="s">
        <v>8215</v>
      </c>
      <c r="J5465" s="1" t="s">
        <v>37</v>
      </c>
      <c r="K5465" s="7" t="s">
        <v>38</v>
      </c>
      <c r="L5465" s="3" t="s">
        <v>28</v>
      </c>
      <c r="M5465" s="3" t="s">
        <v>29</v>
      </c>
      <c r="N5465" s="3" t="s">
        <v>4963</v>
      </c>
      <c r="O5465" s="77" t="s">
        <v>28</v>
      </c>
      <c r="P5465" s="77" t="s">
        <v>99</v>
      </c>
      <c r="Q5465" s="77" t="s">
        <v>32</v>
      </c>
      <c r="R5465" s="77"/>
    </row>
    <row r="5466" spans="1:18" ht="15" customHeight="1">
      <c r="A5466" s="5" t="s">
        <v>20289</v>
      </c>
      <c r="B5466" s="3" t="s">
        <v>20290</v>
      </c>
      <c r="C5466" s="3" t="s">
        <v>20291</v>
      </c>
      <c r="D5466" s="3" t="s">
        <v>20292</v>
      </c>
      <c r="E5466" s="3"/>
      <c r="F5466" s="3" t="s">
        <v>3162</v>
      </c>
      <c r="G5466" s="3" t="s">
        <v>20285</v>
      </c>
      <c r="H5466" s="3" t="s">
        <v>28</v>
      </c>
      <c r="I5466" s="3" t="s">
        <v>8215</v>
      </c>
      <c r="J5466" s="1" t="s">
        <v>37</v>
      </c>
      <c r="K5466" s="7" t="s">
        <v>89</v>
      </c>
      <c r="L5466" s="3" t="s">
        <v>28</v>
      </c>
      <c r="M5466" s="3" t="s">
        <v>28</v>
      </c>
      <c r="N5466" s="3" t="s">
        <v>7991</v>
      </c>
      <c r="O5466" s="77" t="s">
        <v>28</v>
      </c>
      <c r="P5466" s="77" t="s">
        <v>1112</v>
      </c>
      <c r="Q5466" s="77" t="s">
        <v>32</v>
      </c>
      <c r="R5466" s="77"/>
    </row>
    <row r="5467" spans="1:18" ht="15" customHeight="1">
      <c r="A5467" s="5" t="s">
        <v>20293</v>
      </c>
      <c r="B5467" s="3" t="s">
        <v>20294</v>
      </c>
      <c r="C5467" s="3" t="s">
        <v>20295</v>
      </c>
      <c r="D5467" s="3" t="s">
        <v>20296</v>
      </c>
      <c r="E5467" s="3"/>
      <c r="F5467" s="3" t="s">
        <v>88</v>
      </c>
      <c r="G5467" s="3" t="s">
        <v>23</v>
      </c>
      <c r="H5467" s="3" t="s">
        <v>8278</v>
      </c>
      <c r="I5467" s="3" t="s">
        <v>8215</v>
      </c>
      <c r="J5467" s="1" t="s">
        <v>37</v>
      </c>
      <c r="K5467" s="7" t="s">
        <v>89</v>
      </c>
      <c r="L5467" s="3" t="s">
        <v>28</v>
      </c>
      <c r="M5467" s="3" t="s">
        <v>28</v>
      </c>
      <c r="N5467" s="3" t="s">
        <v>7991</v>
      </c>
      <c r="O5467" s="77" t="s">
        <v>28</v>
      </c>
      <c r="P5467" s="77" t="s">
        <v>1112</v>
      </c>
      <c r="Q5467" s="77" t="s">
        <v>32</v>
      </c>
      <c r="R5467" s="77"/>
    </row>
    <row r="5468" spans="1:18" ht="15" customHeight="1">
      <c r="A5468" s="5" t="s">
        <v>20297</v>
      </c>
      <c r="B5468" s="3" t="s">
        <v>20298</v>
      </c>
      <c r="C5468" s="3" t="s">
        <v>20299</v>
      </c>
      <c r="D5468" s="3" t="s">
        <v>20300</v>
      </c>
      <c r="E5468" s="3"/>
      <c r="F5468" s="3" t="s">
        <v>3162</v>
      </c>
      <c r="G5468" s="3" t="s">
        <v>20285</v>
      </c>
      <c r="H5468" s="3" t="s">
        <v>28</v>
      </c>
      <c r="I5468" s="3" t="s">
        <v>8215</v>
      </c>
      <c r="J5468" s="1" t="s">
        <v>37</v>
      </c>
      <c r="K5468" s="7" t="s">
        <v>89</v>
      </c>
      <c r="L5468" s="3" t="s">
        <v>28</v>
      </c>
      <c r="M5468" s="3" t="s">
        <v>28</v>
      </c>
      <c r="N5468" s="3" t="s">
        <v>7991</v>
      </c>
      <c r="O5468" s="77" t="s">
        <v>28</v>
      </c>
      <c r="P5468" s="77" t="s">
        <v>1112</v>
      </c>
      <c r="Q5468" s="77" t="s">
        <v>32</v>
      </c>
      <c r="R5468" s="77"/>
    </row>
    <row r="5469" spans="1:18" ht="15" customHeight="1">
      <c r="A5469" s="5" t="s">
        <v>20301</v>
      </c>
      <c r="B5469" s="3" t="s">
        <v>20302</v>
      </c>
      <c r="C5469" s="3" t="s">
        <v>20303</v>
      </c>
      <c r="D5469" s="3" t="s">
        <v>20304</v>
      </c>
      <c r="E5469" s="3"/>
      <c r="F5469" s="3" t="s">
        <v>3162</v>
      </c>
      <c r="G5469" s="3" t="s">
        <v>20285</v>
      </c>
      <c r="H5469" s="3" t="s">
        <v>28</v>
      </c>
      <c r="I5469" s="3" t="s">
        <v>8215</v>
      </c>
      <c r="J5469" s="1" t="s">
        <v>37</v>
      </c>
      <c r="K5469" s="7" t="s">
        <v>89</v>
      </c>
      <c r="L5469" s="3" t="s">
        <v>28</v>
      </c>
      <c r="M5469" s="3" t="s">
        <v>28</v>
      </c>
      <c r="N5469" s="3" t="s">
        <v>7991</v>
      </c>
      <c r="O5469" s="77" t="s">
        <v>28</v>
      </c>
      <c r="P5469" s="77" t="s">
        <v>1112</v>
      </c>
      <c r="Q5469" s="77" t="s">
        <v>32</v>
      </c>
      <c r="R5469" s="77"/>
    </row>
    <row r="5470" spans="1:18" ht="15" customHeight="1">
      <c r="A5470" s="5" t="s">
        <v>20305</v>
      </c>
      <c r="B5470" s="3" t="s">
        <v>20306</v>
      </c>
      <c r="C5470" s="3" t="s">
        <v>20307</v>
      </c>
      <c r="D5470" s="3" t="s">
        <v>20308</v>
      </c>
      <c r="E5470" s="3" t="s">
        <v>20309</v>
      </c>
      <c r="F5470" s="3" t="s">
        <v>22</v>
      </c>
      <c r="G5470" s="3" t="s">
        <v>23</v>
      </c>
      <c r="H5470" s="3" t="s">
        <v>24</v>
      </c>
      <c r="I5470" s="3" t="s">
        <v>8215</v>
      </c>
      <c r="J5470" s="1" t="s">
        <v>37</v>
      </c>
      <c r="K5470" s="7" t="s">
        <v>38</v>
      </c>
      <c r="L5470" s="3" t="s">
        <v>28</v>
      </c>
      <c r="M5470" s="3" t="s">
        <v>28</v>
      </c>
      <c r="N5470" s="3" t="s">
        <v>24</v>
      </c>
      <c r="O5470" s="77" t="s">
        <v>28</v>
      </c>
      <c r="P5470" s="77" t="s">
        <v>46</v>
      </c>
      <c r="Q5470" s="77" t="s">
        <v>32</v>
      </c>
      <c r="R5470" s="77"/>
    </row>
    <row r="5471" spans="1:18" ht="15" customHeight="1">
      <c r="A5471" s="5" t="s">
        <v>20310</v>
      </c>
      <c r="B5471" s="3" t="s">
        <v>20311</v>
      </c>
      <c r="C5471" s="3" t="s">
        <v>20312</v>
      </c>
      <c r="D5471" s="3" t="s">
        <v>20313</v>
      </c>
      <c r="E5471" s="3"/>
      <c r="F5471" s="3" t="s">
        <v>3162</v>
      </c>
      <c r="G5471" s="3" t="s">
        <v>20285</v>
      </c>
      <c r="H5471" s="3" t="s">
        <v>28</v>
      </c>
      <c r="I5471" s="3" t="s">
        <v>8215</v>
      </c>
      <c r="J5471" s="1" t="s">
        <v>37</v>
      </c>
      <c r="K5471" s="7" t="s">
        <v>89</v>
      </c>
      <c r="L5471" s="3" t="s">
        <v>28</v>
      </c>
      <c r="M5471" s="3" t="s">
        <v>28</v>
      </c>
      <c r="N5471" s="3" t="s">
        <v>7991</v>
      </c>
      <c r="O5471" s="77" t="s">
        <v>28</v>
      </c>
      <c r="P5471" s="77" t="s">
        <v>1112</v>
      </c>
      <c r="Q5471" s="77" t="s">
        <v>32</v>
      </c>
      <c r="R5471" s="77"/>
    </row>
    <row r="5472" spans="1:18" ht="15" customHeight="1">
      <c r="A5472" s="5" t="s">
        <v>20314</v>
      </c>
      <c r="B5472" s="3" t="s">
        <v>20315</v>
      </c>
      <c r="C5472" s="3" t="s">
        <v>20316</v>
      </c>
      <c r="D5472" s="3" t="s">
        <v>20317</v>
      </c>
      <c r="E5472" s="3"/>
      <c r="F5472" s="3" t="s">
        <v>88</v>
      </c>
      <c r="G5472" s="3" t="s">
        <v>23</v>
      </c>
      <c r="H5472" s="3" t="s">
        <v>8278</v>
      </c>
      <c r="I5472" s="3" t="s">
        <v>8215</v>
      </c>
      <c r="J5472" s="1" t="s">
        <v>37</v>
      </c>
      <c r="K5472" s="7" t="s">
        <v>89</v>
      </c>
      <c r="L5472" s="3" t="s">
        <v>28</v>
      </c>
      <c r="M5472" s="3" t="s">
        <v>28</v>
      </c>
      <c r="N5472" s="3" t="s">
        <v>7991</v>
      </c>
      <c r="O5472" s="77" t="s">
        <v>28</v>
      </c>
      <c r="P5472" s="77" t="s">
        <v>1112</v>
      </c>
      <c r="Q5472" s="77" t="s">
        <v>32</v>
      </c>
      <c r="R5472" s="77"/>
    </row>
    <row r="5473" spans="1:18" ht="15" customHeight="1">
      <c r="A5473" s="5" t="s">
        <v>20318</v>
      </c>
      <c r="B5473" s="3" t="s">
        <v>20319</v>
      </c>
      <c r="C5473" s="3" t="s">
        <v>20320</v>
      </c>
      <c r="D5473" s="3" t="s">
        <v>20321</v>
      </c>
      <c r="E5473" s="3"/>
      <c r="F5473" s="3" t="s">
        <v>88</v>
      </c>
      <c r="G5473" s="3" t="s">
        <v>23</v>
      </c>
      <c r="H5473" s="3" t="s">
        <v>8278</v>
      </c>
      <c r="I5473" s="3" t="s">
        <v>8215</v>
      </c>
      <c r="J5473" s="1" t="s">
        <v>37</v>
      </c>
      <c r="K5473" s="7" t="s">
        <v>89</v>
      </c>
      <c r="L5473" s="3" t="s">
        <v>28</v>
      </c>
      <c r="M5473" s="3" t="s">
        <v>28</v>
      </c>
      <c r="N5473" s="3" t="s">
        <v>7991</v>
      </c>
      <c r="O5473" s="77" t="s">
        <v>28</v>
      </c>
      <c r="P5473" s="77" t="s">
        <v>1112</v>
      </c>
      <c r="Q5473" s="77" t="s">
        <v>32</v>
      </c>
      <c r="R5473" s="77"/>
    </row>
    <row r="5474" spans="1:18" ht="15" customHeight="1">
      <c r="A5474" s="5" t="s">
        <v>20322</v>
      </c>
      <c r="B5474" s="3" t="s">
        <v>20323</v>
      </c>
      <c r="C5474" s="3" t="s">
        <v>20324</v>
      </c>
      <c r="D5474" s="3" t="s">
        <v>20325</v>
      </c>
      <c r="E5474" s="3"/>
      <c r="F5474" s="3" t="s">
        <v>88</v>
      </c>
      <c r="G5474" s="3" t="s">
        <v>53</v>
      </c>
      <c r="H5474" s="3" t="s">
        <v>8278</v>
      </c>
      <c r="I5474" s="3" t="s">
        <v>8215</v>
      </c>
      <c r="J5474" s="1" t="s">
        <v>37</v>
      </c>
      <c r="K5474" s="7" t="s">
        <v>89</v>
      </c>
      <c r="L5474" s="3" t="s">
        <v>28</v>
      </c>
      <c r="M5474" s="3" t="s">
        <v>28</v>
      </c>
      <c r="N5474" s="3" t="s">
        <v>7991</v>
      </c>
      <c r="O5474" s="77" t="s">
        <v>28</v>
      </c>
      <c r="P5474" s="77" t="s">
        <v>1112</v>
      </c>
      <c r="Q5474" s="77" t="s">
        <v>32</v>
      </c>
      <c r="R5474" s="77" t="s">
        <v>166</v>
      </c>
    </row>
    <row r="5475" spans="1:18" ht="15" customHeight="1">
      <c r="A5475" s="5" t="s">
        <v>20326</v>
      </c>
      <c r="B5475" s="3" t="s">
        <v>20327</v>
      </c>
      <c r="C5475" s="3"/>
      <c r="D5475" s="3" t="s">
        <v>20328</v>
      </c>
      <c r="E5475" s="3" t="s">
        <v>20329</v>
      </c>
      <c r="F5475" s="3" t="s">
        <v>22</v>
      </c>
      <c r="G5475" s="3" t="s">
        <v>23</v>
      </c>
      <c r="H5475" s="3" t="s">
        <v>24</v>
      </c>
      <c r="I5475" s="3" t="s">
        <v>8215</v>
      </c>
      <c r="J5475" s="1" t="s">
        <v>1021</v>
      </c>
      <c r="K5475" s="7" t="s">
        <v>38</v>
      </c>
      <c r="L5475" s="3" t="s">
        <v>28</v>
      </c>
      <c r="M5475" s="3" t="s">
        <v>28</v>
      </c>
      <c r="N5475" s="3" t="s">
        <v>4963</v>
      </c>
      <c r="O5475" s="77" t="s">
        <v>28</v>
      </c>
      <c r="P5475" s="77" t="s">
        <v>46</v>
      </c>
      <c r="Q5475" s="77" t="s">
        <v>32</v>
      </c>
      <c r="R5475" s="77"/>
    </row>
    <row r="5476" spans="1:18" ht="15" customHeight="1">
      <c r="A5476" s="5" t="s">
        <v>20330</v>
      </c>
      <c r="B5476" s="3" t="s">
        <v>20331</v>
      </c>
      <c r="C5476" s="3"/>
      <c r="D5476" s="3" t="s">
        <v>20332</v>
      </c>
      <c r="E5476" s="3" t="s">
        <v>20333</v>
      </c>
      <c r="F5476" s="3" t="s">
        <v>22</v>
      </c>
      <c r="G5476" s="3" t="s">
        <v>23</v>
      </c>
      <c r="H5476" s="3" t="s">
        <v>24</v>
      </c>
      <c r="I5476" s="3" t="s">
        <v>8215</v>
      </c>
      <c r="J5476" s="1" t="s">
        <v>1021</v>
      </c>
      <c r="K5476" s="7" t="s">
        <v>38</v>
      </c>
      <c r="L5476" s="3" t="s">
        <v>28</v>
      </c>
      <c r="M5476" s="3" t="s">
        <v>28</v>
      </c>
      <c r="N5476" s="3" t="s">
        <v>4963</v>
      </c>
      <c r="O5476" s="77" t="s">
        <v>28</v>
      </c>
      <c r="P5476" s="77" t="s">
        <v>46</v>
      </c>
      <c r="Q5476" s="77" t="s">
        <v>32</v>
      </c>
      <c r="R5476" s="77"/>
    </row>
    <row r="5477" spans="1:18" ht="15" customHeight="1">
      <c r="A5477" s="5" t="s">
        <v>20334</v>
      </c>
      <c r="B5477" s="3" t="s">
        <v>20335</v>
      </c>
      <c r="C5477" s="3" t="s">
        <v>20336</v>
      </c>
      <c r="D5477" s="3" t="s">
        <v>20337</v>
      </c>
      <c r="E5477" s="3"/>
      <c r="F5477" s="3" t="s">
        <v>22</v>
      </c>
      <c r="G5477" s="3" t="s">
        <v>60</v>
      </c>
      <c r="H5477" s="3" t="s">
        <v>32</v>
      </c>
      <c r="I5477" s="3" t="s">
        <v>8215</v>
      </c>
      <c r="J5477" s="1" t="s">
        <v>37</v>
      </c>
      <c r="K5477" s="7" t="s">
        <v>89</v>
      </c>
      <c r="L5477" s="3" t="s">
        <v>28</v>
      </c>
      <c r="M5477" s="3" t="s">
        <v>28</v>
      </c>
      <c r="N5477" s="3" t="s">
        <v>7991</v>
      </c>
      <c r="O5477" s="77" t="s">
        <v>28</v>
      </c>
      <c r="P5477" s="77" t="s">
        <v>1112</v>
      </c>
      <c r="Q5477" s="77" t="s">
        <v>32</v>
      </c>
      <c r="R5477" s="77"/>
    </row>
    <row r="5478" spans="1:18" ht="15" customHeight="1">
      <c r="A5478" s="5" t="s">
        <v>20338</v>
      </c>
      <c r="B5478" s="3" t="s">
        <v>20339</v>
      </c>
      <c r="C5478" s="3"/>
      <c r="D5478" s="3" t="s">
        <v>20340</v>
      </c>
      <c r="E5478" s="3" t="s">
        <v>20341</v>
      </c>
      <c r="F5478" s="3" t="s">
        <v>22</v>
      </c>
      <c r="G5478" s="3" t="s">
        <v>23</v>
      </c>
      <c r="H5478" s="3" t="s">
        <v>24</v>
      </c>
      <c r="I5478" s="3" t="s">
        <v>8215</v>
      </c>
      <c r="J5478" s="1" t="s">
        <v>37</v>
      </c>
      <c r="K5478" s="7" t="s">
        <v>27</v>
      </c>
      <c r="L5478" s="3" t="s">
        <v>28</v>
      </c>
      <c r="M5478" s="3" t="s">
        <v>28</v>
      </c>
      <c r="N5478" s="3" t="s">
        <v>4963</v>
      </c>
      <c r="O5478" s="77" t="s">
        <v>28</v>
      </c>
      <c r="P5478" s="77" t="s">
        <v>104</v>
      </c>
      <c r="Q5478" s="77" t="s">
        <v>32</v>
      </c>
      <c r="R5478" s="77"/>
    </row>
    <row r="5479" spans="1:18" ht="15" customHeight="1">
      <c r="A5479" s="5" t="s">
        <v>20342</v>
      </c>
      <c r="B5479" s="3" t="s">
        <v>20343</v>
      </c>
      <c r="C5479" s="3"/>
      <c r="D5479" s="3" t="s">
        <v>20344</v>
      </c>
      <c r="E5479" s="3" t="s">
        <v>20345</v>
      </c>
      <c r="F5479" s="3" t="s">
        <v>22</v>
      </c>
      <c r="G5479" s="3" t="s">
        <v>23</v>
      </c>
      <c r="H5479" s="3" t="s">
        <v>24</v>
      </c>
      <c r="I5479" s="3" t="s">
        <v>8215</v>
      </c>
      <c r="J5479" s="1" t="s">
        <v>37</v>
      </c>
      <c r="K5479" s="7" t="s">
        <v>27</v>
      </c>
      <c r="L5479" s="3" t="s">
        <v>28</v>
      </c>
      <c r="M5479" s="3" t="s">
        <v>28</v>
      </c>
      <c r="N5479" s="3" t="s">
        <v>4963</v>
      </c>
      <c r="O5479" s="77" t="s">
        <v>28</v>
      </c>
      <c r="P5479" s="77" t="s">
        <v>104</v>
      </c>
      <c r="Q5479" s="77" t="s">
        <v>32</v>
      </c>
      <c r="R5479" s="77"/>
    </row>
    <row r="5480" spans="1:18" ht="15" customHeight="1">
      <c r="A5480" s="5" t="s">
        <v>20346</v>
      </c>
      <c r="B5480" s="3" t="s">
        <v>20347</v>
      </c>
      <c r="C5480" s="3" t="s">
        <v>20348</v>
      </c>
      <c r="D5480" s="3" t="s">
        <v>20349</v>
      </c>
      <c r="E5480" s="3"/>
      <c r="F5480" s="3" t="s">
        <v>88</v>
      </c>
      <c r="G5480" s="3" t="s">
        <v>60</v>
      </c>
      <c r="H5480" s="3" t="s">
        <v>8278</v>
      </c>
      <c r="I5480" s="3" t="s">
        <v>8215</v>
      </c>
      <c r="J5480" s="1" t="s">
        <v>109</v>
      </c>
      <c r="K5480" s="7" t="s">
        <v>89</v>
      </c>
      <c r="L5480" s="3" t="s">
        <v>28</v>
      </c>
      <c r="M5480" s="3" t="s">
        <v>28</v>
      </c>
      <c r="N5480" s="3" t="s">
        <v>7991</v>
      </c>
      <c r="O5480" s="77" t="s">
        <v>28</v>
      </c>
      <c r="P5480" s="77" t="s">
        <v>90</v>
      </c>
      <c r="Q5480" s="77" t="s">
        <v>32</v>
      </c>
      <c r="R5480" s="77"/>
    </row>
    <row r="5481" spans="1:18" ht="15" customHeight="1">
      <c r="A5481" s="5" t="s">
        <v>20350</v>
      </c>
      <c r="B5481" s="3" t="s">
        <v>20351</v>
      </c>
      <c r="C5481" s="3"/>
      <c r="D5481" s="3" t="s">
        <v>20352</v>
      </c>
      <c r="E5481" s="3" t="s">
        <v>20353</v>
      </c>
      <c r="F5481" s="3" t="s">
        <v>22</v>
      </c>
      <c r="G5481" s="3" t="s">
        <v>53</v>
      </c>
      <c r="H5481" s="3" t="s">
        <v>24</v>
      </c>
      <c r="I5481" s="3" t="s">
        <v>8215</v>
      </c>
      <c r="J5481" s="1" t="s">
        <v>37</v>
      </c>
      <c r="K5481" s="7" t="s">
        <v>27</v>
      </c>
      <c r="L5481" s="3" t="s">
        <v>28</v>
      </c>
      <c r="M5481" s="3" t="s">
        <v>28</v>
      </c>
      <c r="N5481" s="3" t="s">
        <v>4963</v>
      </c>
      <c r="O5481" s="77" t="s">
        <v>28</v>
      </c>
      <c r="P5481" s="77" t="s">
        <v>104</v>
      </c>
      <c r="Q5481" s="77" t="s">
        <v>32</v>
      </c>
      <c r="R5481" s="77"/>
    </row>
    <row r="5482" spans="1:18" ht="15" customHeight="1">
      <c r="A5482" s="5" t="s">
        <v>20354</v>
      </c>
      <c r="B5482" s="3" t="s">
        <v>20355</v>
      </c>
      <c r="C5482" s="3"/>
      <c r="D5482" s="3" t="s">
        <v>20356</v>
      </c>
      <c r="E5482" s="3" t="s">
        <v>20357</v>
      </c>
      <c r="F5482" s="3" t="s">
        <v>22</v>
      </c>
      <c r="G5482" s="3" t="s">
        <v>23</v>
      </c>
      <c r="H5482" s="3" t="s">
        <v>24</v>
      </c>
      <c r="I5482" s="3" t="s">
        <v>8215</v>
      </c>
      <c r="J5482" s="1" t="s">
        <v>1021</v>
      </c>
      <c r="K5482" s="7" t="s">
        <v>38</v>
      </c>
      <c r="L5482" s="3" t="s">
        <v>28</v>
      </c>
      <c r="M5482" s="3" t="s">
        <v>28</v>
      </c>
      <c r="N5482" s="3" t="s">
        <v>4963</v>
      </c>
      <c r="O5482" s="77" t="s">
        <v>28</v>
      </c>
      <c r="P5482" s="77" t="s">
        <v>46</v>
      </c>
      <c r="Q5482" s="77" t="s">
        <v>32</v>
      </c>
      <c r="R5482" s="77"/>
    </row>
    <row r="5483" spans="1:18" ht="15" customHeight="1">
      <c r="A5483" s="5" t="s">
        <v>20358</v>
      </c>
      <c r="B5483" s="3" t="s">
        <v>20359</v>
      </c>
      <c r="C5483" s="3" t="s">
        <v>20360</v>
      </c>
      <c r="D5483" s="3" t="s">
        <v>20361</v>
      </c>
      <c r="E5483" s="3" t="s">
        <v>20362</v>
      </c>
      <c r="F5483" s="3" t="s">
        <v>22</v>
      </c>
      <c r="G5483" s="3" t="s">
        <v>23</v>
      </c>
      <c r="H5483" s="3" t="s">
        <v>24</v>
      </c>
      <c r="I5483" s="3" t="s">
        <v>8215</v>
      </c>
      <c r="J5483" s="1" t="s">
        <v>37</v>
      </c>
      <c r="K5483" s="7" t="s">
        <v>38</v>
      </c>
      <c r="L5483" s="3" t="s">
        <v>28</v>
      </c>
      <c r="M5483" s="3" t="s">
        <v>28</v>
      </c>
      <c r="N5483" s="3" t="s">
        <v>24</v>
      </c>
      <c r="O5483" s="77" t="s">
        <v>28</v>
      </c>
      <c r="P5483" s="77" t="s">
        <v>46</v>
      </c>
      <c r="Q5483" s="77" t="s">
        <v>32</v>
      </c>
      <c r="R5483" s="77"/>
    </row>
    <row r="5484" spans="1:18" ht="15" customHeight="1">
      <c r="A5484" s="5" t="s">
        <v>20363</v>
      </c>
      <c r="B5484" s="3" t="s">
        <v>20364</v>
      </c>
      <c r="C5484" s="3"/>
      <c r="D5484" s="3" t="s">
        <v>20365</v>
      </c>
      <c r="E5484" s="3" t="s">
        <v>20366</v>
      </c>
      <c r="F5484" s="3" t="s">
        <v>22</v>
      </c>
      <c r="G5484" s="3" t="s">
        <v>65</v>
      </c>
      <c r="H5484" s="3" t="s">
        <v>24</v>
      </c>
      <c r="I5484" s="3" t="s">
        <v>8215</v>
      </c>
      <c r="J5484" s="1" t="s">
        <v>37</v>
      </c>
      <c r="K5484" s="7" t="s">
        <v>27</v>
      </c>
      <c r="L5484" s="3" t="s">
        <v>28</v>
      </c>
      <c r="M5484" s="3" t="s">
        <v>28</v>
      </c>
      <c r="N5484" s="3" t="s">
        <v>4963</v>
      </c>
      <c r="O5484" s="77" t="s">
        <v>28</v>
      </c>
      <c r="P5484" s="77" t="s">
        <v>104</v>
      </c>
      <c r="Q5484" s="77" t="s">
        <v>32</v>
      </c>
      <c r="R5484" s="77"/>
    </row>
    <row r="5485" spans="1:18" ht="15" customHeight="1">
      <c r="A5485" s="5" t="s">
        <v>20367</v>
      </c>
      <c r="B5485" s="3" t="s">
        <v>20368</v>
      </c>
      <c r="C5485" s="3"/>
      <c r="D5485" s="3" t="s">
        <v>20369</v>
      </c>
      <c r="E5485" s="3" t="s">
        <v>20370</v>
      </c>
      <c r="F5485" s="3" t="s">
        <v>22</v>
      </c>
      <c r="G5485" s="3" t="s">
        <v>60</v>
      </c>
      <c r="H5485" s="3" t="s">
        <v>24</v>
      </c>
      <c r="I5485" s="3" t="s">
        <v>8215</v>
      </c>
      <c r="J5485" s="1" t="s">
        <v>37</v>
      </c>
      <c r="K5485" s="7" t="s">
        <v>27</v>
      </c>
      <c r="L5485" s="3" t="s">
        <v>28</v>
      </c>
      <c r="M5485" s="3" t="s">
        <v>28</v>
      </c>
      <c r="N5485" s="3" t="s">
        <v>4963</v>
      </c>
      <c r="O5485" s="77" t="s">
        <v>28</v>
      </c>
      <c r="P5485" s="77" t="s">
        <v>104</v>
      </c>
      <c r="Q5485" s="77" t="s">
        <v>32</v>
      </c>
      <c r="R5485" s="77"/>
    </row>
    <row r="5486" spans="1:18" ht="15" customHeight="1">
      <c r="A5486" s="5" t="s">
        <v>20371</v>
      </c>
      <c r="B5486" s="3" t="s">
        <v>20372</v>
      </c>
      <c r="C5486" s="3" t="s">
        <v>20373</v>
      </c>
      <c r="D5486" s="3" t="s">
        <v>20374</v>
      </c>
      <c r="E5486" s="3" t="s">
        <v>20375</v>
      </c>
      <c r="F5486" s="3" t="s">
        <v>22</v>
      </c>
      <c r="G5486" s="3" t="s">
        <v>23</v>
      </c>
      <c r="H5486" s="3" t="s">
        <v>24</v>
      </c>
      <c r="I5486" s="3" t="s">
        <v>8215</v>
      </c>
      <c r="J5486" s="1" t="s">
        <v>37</v>
      </c>
      <c r="K5486" s="7" t="s">
        <v>38</v>
      </c>
      <c r="L5486" s="3" t="s">
        <v>28</v>
      </c>
      <c r="M5486" s="3" t="s">
        <v>28</v>
      </c>
      <c r="N5486" s="3" t="s">
        <v>24</v>
      </c>
      <c r="O5486" s="77" t="s">
        <v>28</v>
      </c>
      <c r="P5486" s="77" t="s">
        <v>46</v>
      </c>
      <c r="Q5486" s="77" t="s">
        <v>32</v>
      </c>
      <c r="R5486" s="77"/>
    </row>
    <row r="5487" spans="1:18" ht="15" customHeight="1">
      <c r="A5487" s="5" t="s">
        <v>20376</v>
      </c>
      <c r="B5487" s="3" t="s">
        <v>20377</v>
      </c>
      <c r="C5487" s="3" t="s">
        <v>20378</v>
      </c>
      <c r="D5487" s="3" t="s">
        <v>20379</v>
      </c>
      <c r="E5487" s="3" t="s">
        <v>20380</v>
      </c>
      <c r="F5487" s="3" t="s">
        <v>22</v>
      </c>
      <c r="G5487" s="3" t="s">
        <v>23</v>
      </c>
      <c r="H5487" s="3" t="s">
        <v>24</v>
      </c>
      <c r="I5487" s="3" t="s">
        <v>8215</v>
      </c>
      <c r="J5487" s="1" t="s">
        <v>1021</v>
      </c>
      <c r="K5487" s="7" t="s">
        <v>38</v>
      </c>
      <c r="L5487" s="3" t="s">
        <v>28</v>
      </c>
      <c r="M5487" s="3" t="s">
        <v>7808</v>
      </c>
      <c r="N5487" s="3" t="s">
        <v>28</v>
      </c>
      <c r="O5487" s="77" t="s">
        <v>28</v>
      </c>
      <c r="P5487" s="77" t="s">
        <v>46</v>
      </c>
      <c r="Q5487" s="77" t="s">
        <v>32</v>
      </c>
      <c r="R5487" s="77"/>
    </row>
    <row r="5488" spans="1:18" ht="15" customHeight="1">
      <c r="A5488" s="5" t="s">
        <v>20381</v>
      </c>
      <c r="B5488" s="3" t="s">
        <v>20382</v>
      </c>
      <c r="C5488" s="3"/>
      <c r="D5488" s="3" t="s">
        <v>20383</v>
      </c>
      <c r="E5488" s="3" t="s">
        <v>20384</v>
      </c>
      <c r="F5488" s="3" t="s">
        <v>22</v>
      </c>
      <c r="G5488" s="3" t="s">
        <v>23</v>
      </c>
      <c r="H5488" s="3" t="s">
        <v>24</v>
      </c>
      <c r="I5488" s="3" t="s">
        <v>8215</v>
      </c>
      <c r="J5488" s="1" t="s">
        <v>37</v>
      </c>
      <c r="K5488" s="7" t="s">
        <v>27</v>
      </c>
      <c r="L5488" s="3" t="s">
        <v>28</v>
      </c>
      <c r="M5488" s="3" t="s">
        <v>29</v>
      </c>
      <c r="N5488" s="3" t="s">
        <v>8226</v>
      </c>
      <c r="O5488" s="77" t="s">
        <v>28</v>
      </c>
      <c r="P5488" s="77" t="s">
        <v>104</v>
      </c>
      <c r="Q5488" s="77" t="s">
        <v>32</v>
      </c>
      <c r="R5488" s="77"/>
    </row>
    <row r="5489" spans="1:18" ht="15" customHeight="1">
      <c r="A5489" s="5" t="s">
        <v>20385</v>
      </c>
      <c r="B5489" s="3" t="s">
        <v>20386</v>
      </c>
      <c r="C5489" s="3" t="s">
        <v>20387</v>
      </c>
      <c r="D5489" s="3"/>
      <c r="E5489" s="3"/>
      <c r="F5489" s="3" t="s">
        <v>22</v>
      </c>
      <c r="G5489" s="3" t="s">
        <v>23</v>
      </c>
      <c r="H5489" s="3" t="s">
        <v>24</v>
      </c>
      <c r="I5489" s="3" t="s">
        <v>8215</v>
      </c>
      <c r="J5489" s="1" t="s">
        <v>37</v>
      </c>
      <c r="K5489" s="7" t="s">
        <v>38</v>
      </c>
      <c r="L5489" s="3" t="s">
        <v>28</v>
      </c>
      <c r="M5489" s="3" t="s">
        <v>28</v>
      </c>
      <c r="N5489" s="3" t="s">
        <v>4963</v>
      </c>
      <c r="O5489" s="77" t="s">
        <v>28</v>
      </c>
      <c r="P5489" s="77" t="s">
        <v>246</v>
      </c>
      <c r="Q5489" s="77" t="s">
        <v>32</v>
      </c>
      <c r="R5489" s="77"/>
    </row>
    <row r="5490" spans="1:18" ht="15" customHeight="1">
      <c r="A5490" s="5" t="s">
        <v>20388</v>
      </c>
      <c r="B5490" s="3" t="s">
        <v>20389</v>
      </c>
      <c r="C5490" s="3" t="s">
        <v>20390</v>
      </c>
      <c r="D5490" s="3" t="s">
        <v>20391</v>
      </c>
      <c r="E5490" s="3"/>
      <c r="F5490" s="3" t="s">
        <v>88</v>
      </c>
      <c r="G5490" s="3" t="s">
        <v>23</v>
      </c>
      <c r="H5490" s="3" t="s">
        <v>29</v>
      </c>
      <c r="I5490" s="3" t="s">
        <v>8215</v>
      </c>
      <c r="J5490" s="1" t="s">
        <v>37</v>
      </c>
      <c r="K5490" s="7" t="s">
        <v>38</v>
      </c>
      <c r="L5490" s="3" t="s">
        <v>28</v>
      </c>
      <c r="M5490" s="3" t="s">
        <v>29</v>
      </c>
      <c r="N5490" s="3" t="s">
        <v>4963</v>
      </c>
      <c r="O5490" s="77" t="s">
        <v>28</v>
      </c>
      <c r="P5490" s="77" t="s">
        <v>99</v>
      </c>
      <c r="Q5490" s="77" t="s">
        <v>32</v>
      </c>
      <c r="R5490" s="77"/>
    </row>
    <row r="5491" spans="1:18" ht="15" customHeight="1">
      <c r="A5491" s="5" t="s">
        <v>20392</v>
      </c>
      <c r="B5491" s="3" t="s">
        <v>20393</v>
      </c>
      <c r="C5491" s="3"/>
      <c r="D5491" s="3" t="s">
        <v>20394</v>
      </c>
      <c r="E5491" s="3" t="s">
        <v>20395</v>
      </c>
      <c r="F5491" s="3" t="s">
        <v>22</v>
      </c>
      <c r="G5491" s="3" t="s">
        <v>60</v>
      </c>
      <c r="H5491" s="3" t="s">
        <v>24</v>
      </c>
      <c r="I5491" s="3" t="s">
        <v>8215</v>
      </c>
      <c r="J5491" s="1" t="s">
        <v>37</v>
      </c>
      <c r="K5491" s="7" t="s">
        <v>27</v>
      </c>
      <c r="L5491" s="3" t="s">
        <v>28</v>
      </c>
      <c r="M5491" s="3" t="s">
        <v>29</v>
      </c>
      <c r="N5491" s="3" t="s">
        <v>8226</v>
      </c>
      <c r="O5491" s="77" t="s">
        <v>28</v>
      </c>
      <c r="P5491" s="77" t="s">
        <v>104</v>
      </c>
      <c r="Q5491" s="77" t="s">
        <v>32</v>
      </c>
      <c r="R5491" s="77"/>
    </row>
    <row r="5492" spans="1:18" ht="15" customHeight="1">
      <c r="A5492" s="5" t="s">
        <v>20396</v>
      </c>
      <c r="B5492" s="3" t="s">
        <v>20397</v>
      </c>
      <c r="C5492" s="3" t="s">
        <v>20398</v>
      </c>
      <c r="D5492" s="3"/>
      <c r="E5492" s="3"/>
      <c r="F5492" s="3" t="s">
        <v>88</v>
      </c>
      <c r="G5492" s="3" t="s">
        <v>23</v>
      </c>
      <c r="H5492" s="3" t="s">
        <v>29</v>
      </c>
      <c r="I5492" s="3" t="s">
        <v>8215</v>
      </c>
      <c r="J5492" s="1" t="s">
        <v>37</v>
      </c>
      <c r="K5492" s="7" t="s">
        <v>38</v>
      </c>
      <c r="L5492" s="3" t="s">
        <v>28</v>
      </c>
      <c r="M5492" s="3" t="s">
        <v>29</v>
      </c>
      <c r="N5492" s="3" t="s">
        <v>4963</v>
      </c>
      <c r="O5492" s="77" t="s">
        <v>28</v>
      </c>
      <c r="P5492" s="77" t="s">
        <v>99</v>
      </c>
      <c r="Q5492" s="77" t="s">
        <v>32</v>
      </c>
      <c r="R5492" s="77"/>
    </row>
    <row r="5493" spans="1:18" ht="15" customHeight="1">
      <c r="A5493" s="5" t="s">
        <v>20399</v>
      </c>
      <c r="B5493" s="3" t="s">
        <v>20400</v>
      </c>
      <c r="C5493" s="3"/>
      <c r="D5493" s="3" t="s">
        <v>20401</v>
      </c>
      <c r="E5493" s="3" t="s">
        <v>20402</v>
      </c>
      <c r="F5493" s="3" t="s">
        <v>22</v>
      </c>
      <c r="G5493" s="3" t="s">
        <v>65</v>
      </c>
      <c r="H5493" s="3" t="s">
        <v>24</v>
      </c>
      <c r="I5493" s="3" t="s">
        <v>8215</v>
      </c>
      <c r="J5493" s="1" t="s">
        <v>37</v>
      </c>
      <c r="K5493" s="7" t="s">
        <v>27</v>
      </c>
      <c r="L5493" s="3" t="s">
        <v>28</v>
      </c>
      <c r="M5493" s="3" t="s">
        <v>28</v>
      </c>
      <c r="N5493" s="3" t="s">
        <v>8226</v>
      </c>
      <c r="O5493" s="77" t="s">
        <v>28</v>
      </c>
      <c r="P5493" s="77" t="s">
        <v>104</v>
      </c>
      <c r="Q5493" s="77" t="s">
        <v>32</v>
      </c>
      <c r="R5493" s="77"/>
    </row>
    <row r="5494" spans="1:18" ht="15" customHeight="1">
      <c r="A5494" s="5" t="s">
        <v>20403</v>
      </c>
      <c r="B5494" s="3" t="s">
        <v>20404</v>
      </c>
      <c r="C5494" s="3"/>
      <c r="D5494" s="3" t="s">
        <v>20405</v>
      </c>
      <c r="E5494" s="3" t="s">
        <v>20406</v>
      </c>
      <c r="F5494" s="3" t="s">
        <v>22</v>
      </c>
      <c r="G5494" s="3" t="s">
        <v>23</v>
      </c>
      <c r="H5494" s="3" t="s">
        <v>24</v>
      </c>
      <c r="I5494" s="3" t="s">
        <v>8215</v>
      </c>
      <c r="J5494" s="1" t="s">
        <v>37</v>
      </c>
      <c r="K5494" s="7" t="s">
        <v>38</v>
      </c>
      <c r="L5494" s="3" t="s">
        <v>28</v>
      </c>
      <c r="M5494" s="3" t="s">
        <v>28</v>
      </c>
      <c r="N5494" s="3" t="s">
        <v>4963</v>
      </c>
      <c r="O5494" s="77" t="s">
        <v>28</v>
      </c>
      <c r="P5494" s="77" t="s">
        <v>46</v>
      </c>
      <c r="Q5494" s="77" t="s">
        <v>32</v>
      </c>
      <c r="R5494" s="77"/>
    </row>
    <row r="5495" spans="1:18" ht="15" customHeight="1">
      <c r="A5495" s="5" t="s">
        <v>20407</v>
      </c>
      <c r="B5495" s="3" t="s">
        <v>20408</v>
      </c>
      <c r="C5495" s="3"/>
      <c r="D5495" s="3" t="s">
        <v>20409</v>
      </c>
      <c r="E5495" s="3" t="s">
        <v>20410</v>
      </c>
      <c r="F5495" s="3" t="s">
        <v>22</v>
      </c>
      <c r="G5495" s="3" t="s">
        <v>23</v>
      </c>
      <c r="H5495" s="3" t="s">
        <v>24</v>
      </c>
      <c r="I5495" s="3" t="s">
        <v>8215</v>
      </c>
      <c r="J5495" s="1" t="s">
        <v>37</v>
      </c>
      <c r="K5495" s="7" t="s">
        <v>38</v>
      </c>
      <c r="L5495" s="3" t="s">
        <v>28</v>
      </c>
      <c r="M5495" s="3" t="s">
        <v>28</v>
      </c>
      <c r="N5495" s="3" t="s">
        <v>4963</v>
      </c>
      <c r="O5495" s="77" t="s">
        <v>28</v>
      </c>
      <c r="P5495" s="77" t="s">
        <v>46</v>
      </c>
      <c r="Q5495" s="77" t="s">
        <v>32</v>
      </c>
      <c r="R5495" s="77"/>
    </row>
    <row r="5496" spans="1:18" ht="15" customHeight="1">
      <c r="A5496" s="5" t="s">
        <v>20411</v>
      </c>
      <c r="B5496" s="3" t="s">
        <v>20412</v>
      </c>
      <c r="C5496" s="3"/>
      <c r="D5496" s="3" t="s">
        <v>20413</v>
      </c>
      <c r="E5496" s="3" t="s">
        <v>20414</v>
      </c>
      <c r="F5496" s="3" t="s">
        <v>22</v>
      </c>
      <c r="G5496" s="3" t="s">
        <v>65</v>
      </c>
      <c r="H5496" s="3" t="s">
        <v>24</v>
      </c>
      <c r="I5496" s="3" t="s">
        <v>8215</v>
      </c>
      <c r="J5496" s="1" t="s">
        <v>37</v>
      </c>
      <c r="K5496" s="7" t="s">
        <v>27</v>
      </c>
      <c r="L5496" s="3" t="s">
        <v>28</v>
      </c>
      <c r="M5496" s="3" t="s">
        <v>29</v>
      </c>
      <c r="N5496" s="3" t="s">
        <v>8226</v>
      </c>
      <c r="O5496" s="77" t="s">
        <v>28</v>
      </c>
      <c r="P5496" s="77" t="s">
        <v>104</v>
      </c>
      <c r="Q5496" s="77" t="s">
        <v>32</v>
      </c>
      <c r="R5496" s="77"/>
    </row>
    <row r="5497" spans="1:18" ht="15" customHeight="1">
      <c r="A5497" s="5" t="s">
        <v>20415</v>
      </c>
      <c r="B5497" s="3" t="s">
        <v>20416</v>
      </c>
      <c r="C5497" s="3" t="s">
        <v>20417</v>
      </c>
      <c r="D5497" s="3"/>
      <c r="E5497" s="3"/>
      <c r="F5497" s="3" t="s">
        <v>88</v>
      </c>
      <c r="G5497" s="3" t="s">
        <v>23</v>
      </c>
      <c r="H5497" s="3" t="s">
        <v>29</v>
      </c>
      <c r="I5497" s="3" t="s">
        <v>8215</v>
      </c>
      <c r="J5497" s="1" t="s">
        <v>37</v>
      </c>
      <c r="K5497" s="7" t="s">
        <v>38</v>
      </c>
      <c r="L5497" s="3" t="s">
        <v>28</v>
      </c>
      <c r="M5497" s="3" t="s">
        <v>28</v>
      </c>
      <c r="N5497" s="3" t="s">
        <v>4963</v>
      </c>
      <c r="O5497" s="77" t="s">
        <v>28</v>
      </c>
      <c r="P5497" s="77" t="s">
        <v>246</v>
      </c>
      <c r="Q5497" s="77" t="s">
        <v>32</v>
      </c>
      <c r="R5497" s="77"/>
    </row>
    <row r="5498" spans="1:18" ht="15" customHeight="1">
      <c r="A5498" s="5" t="s">
        <v>20418</v>
      </c>
      <c r="B5498" s="3" t="s">
        <v>20419</v>
      </c>
      <c r="C5498" s="3"/>
      <c r="D5498" s="3" t="s">
        <v>20420</v>
      </c>
      <c r="E5498" s="3" t="s">
        <v>20421</v>
      </c>
      <c r="F5498" s="3" t="s">
        <v>22</v>
      </c>
      <c r="G5498" s="3" t="s">
        <v>23</v>
      </c>
      <c r="H5498" s="3" t="s">
        <v>24</v>
      </c>
      <c r="I5498" s="3" t="s">
        <v>8215</v>
      </c>
      <c r="J5498" s="1" t="s">
        <v>37</v>
      </c>
      <c r="K5498" s="7" t="s">
        <v>38</v>
      </c>
      <c r="L5498" s="3" t="s">
        <v>28</v>
      </c>
      <c r="M5498" s="3" t="s">
        <v>28</v>
      </c>
      <c r="N5498" s="3" t="s">
        <v>4963</v>
      </c>
      <c r="O5498" s="77" t="s">
        <v>28</v>
      </c>
      <c r="P5498" s="77" t="s">
        <v>46</v>
      </c>
      <c r="Q5498" s="77" t="s">
        <v>32</v>
      </c>
      <c r="R5498" s="77"/>
    </row>
    <row r="5499" spans="1:18" ht="15" customHeight="1">
      <c r="A5499" s="5" t="s">
        <v>20422</v>
      </c>
      <c r="B5499" s="3" t="s">
        <v>20423</v>
      </c>
      <c r="C5499" s="3"/>
      <c r="D5499" s="3" t="s">
        <v>20424</v>
      </c>
      <c r="E5499" s="3" t="s">
        <v>20425</v>
      </c>
      <c r="F5499" s="3" t="s">
        <v>22</v>
      </c>
      <c r="G5499" s="3" t="s">
        <v>23</v>
      </c>
      <c r="H5499" s="3" t="s">
        <v>24</v>
      </c>
      <c r="I5499" s="3" t="s">
        <v>8215</v>
      </c>
      <c r="J5499" s="1" t="s">
        <v>37</v>
      </c>
      <c r="K5499" s="7" t="s">
        <v>38</v>
      </c>
      <c r="L5499" s="3" t="s">
        <v>28</v>
      </c>
      <c r="M5499" s="3" t="s">
        <v>28</v>
      </c>
      <c r="N5499" s="3" t="s">
        <v>4963</v>
      </c>
      <c r="O5499" s="77" t="s">
        <v>28</v>
      </c>
      <c r="P5499" s="77" t="s">
        <v>46</v>
      </c>
      <c r="Q5499" s="77" t="s">
        <v>32</v>
      </c>
      <c r="R5499" s="77"/>
    </row>
    <row r="5500" spans="1:18" ht="15" customHeight="1">
      <c r="A5500" s="5" t="s">
        <v>20426</v>
      </c>
      <c r="B5500" s="3" t="s">
        <v>20427</v>
      </c>
      <c r="C5500" s="3"/>
      <c r="D5500" s="3" t="s">
        <v>20428</v>
      </c>
      <c r="E5500" s="3"/>
      <c r="F5500" s="3" t="s">
        <v>164</v>
      </c>
      <c r="G5500" s="3" t="s">
        <v>23</v>
      </c>
      <c r="H5500" s="3" t="s">
        <v>28</v>
      </c>
      <c r="I5500" s="3" t="s">
        <v>8215</v>
      </c>
      <c r="J5500" s="1" t="s">
        <v>1021</v>
      </c>
      <c r="K5500" s="7" t="s">
        <v>38</v>
      </c>
      <c r="L5500" s="3" t="s">
        <v>28</v>
      </c>
      <c r="M5500" s="3" t="s">
        <v>28</v>
      </c>
      <c r="N5500" s="3" t="s">
        <v>4963</v>
      </c>
      <c r="O5500" s="77" t="s">
        <v>28</v>
      </c>
      <c r="P5500" s="77" t="s">
        <v>99</v>
      </c>
      <c r="Q5500" s="77" t="s">
        <v>32</v>
      </c>
      <c r="R5500" s="77"/>
    </row>
    <row r="5501" spans="1:18" ht="15" customHeight="1">
      <c r="A5501" s="5" t="s">
        <v>20429</v>
      </c>
      <c r="B5501" s="3" t="s">
        <v>20430</v>
      </c>
      <c r="C5501" s="3"/>
      <c r="D5501" s="3" t="s">
        <v>20431</v>
      </c>
      <c r="E5501" s="3"/>
      <c r="F5501" s="3" t="s">
        <v>22</v>
      </c>
      <c r="G5501" s="3" t="s">
        <v>23</v>
      </c>
      <c r="H5501" s="3" t="s">
        <v>24</v>
      </c>
      <c r="I5501" s="3" t="s">
        <v>8215</v>
      </c>
      <c r="J5501" s="1" t="s">
        <v>1021</v>
      </c>
      <c r="K5501" s="7" t="s">
        <v>38</v>
      </c>
      <c r="L5501" s="3" t="s">
        <v>28</v>
      </c>
      <c r="M5501" s="3" t="s">
        <v>28</v>
      </c>
      <c r="N5501" s="3" t="s">
        <v>4963</v>
      </c>
      <c r="O5501" s="77" t="s">
        <v>28</v>
      </c>
      <c r="P5501" s="77" t="s">
        <v>39</v>
      </c>
      <c r="Q5501" s="77" t="s">
        <v>32</v>
      </c>
      <c r="R5501" s="77"/>
    </row>
    <row r="5502" spans="1:18" ht="15" customHeight="1">
      <c r="A5502" s="5" t="s">
        <v>20432</v>
      </c>
      <c r="B5502" s="3" t="s">
        <v>20433</v>
      </c>
      <c r="C5502" s="3" t="s">
        <v>20434</v>
      </c>
      <c r="D5502" s="3" t="s">
        <v>20435</v>
      </c>
      <c r="E5502" s="3"/>
      <c r="F5502" s="3" t="s">
        <v>22</v>
      </c>
      <c r="G5502" s="3" t="s">
        <v>60</v>
      </c>
      <c r="H5502" s="3" t="s">
        <v>32</v>
      </c>
      <c r="I5502" s="3" t="s">
        <v>8215</v>
      </c>
      <c r="J5502" s="1" t="s">
        <v>387</v>
      </c>
      <c r="K5502" s="7" t="s">
        <v>89</v>
      </c>
      <c r="L5502" s="3" t="s">
        <v>28</v>
      </c>
      <c r="M5502" s="3" t="s">
        <v>29</v>
      </c>
      <c r="N5502" s="3" t="s">
        <v>7991</v>
      </c>
      <c r="O5502" s="77" t="s">
        <v>28</v>
      </c>
      <c r="P5502" s="77" t="s">
        <v>458</v>
      </c>
      <c r="Q5502" s="77" t="s">
        <v>32</v>
      </c>
      <c r="R5502" s="77"/>
    </row>
    <row r="5503" spans="1:18" ht="15" customHeight="1">
      <c r="A5503" s="5" t="s">
        <v>20436</v>
      </c>
      <c r="B5503" s="3" t="s">
        <v>20437</v>
      </c>
      <c r="C5503" s="3"/>
      <c r="D5503" s="3" t="s">
        <v>20438</v>
      </c>
      <c r="E5503" s="3" t="s">
        <v>20439</v>
      </c>
      <c r="F5503" s="3" t="s">
        <v>22</v>
      </c>
      <c r="G5503" s="3" t="s">
        <v>60</v>
      </c>
      <c r="H5503" s="3" t="s">
        <v>24</v>
      </c>
      <c r="I5503" s="3" t="s">
        <v>8215</v>
      </c>
      <c r="J5503" s="1" t="s">
        <v>37</v>
      </c>
      <c r="K5503" s="7" t="s">
        <v>27</v>
      </c>
      <c r="L5503" s="3" t="s">
        <v>28</v>
      </c>
      <c r="M5503" s="3" t="s">
        <v>28</v>
      </c>
      <c r="N5503" s="3" t="s">
        <v>4963</v>
      </c>
      <c r="O5503" s="77" t="s">
        <v>28</v>
      </c>
      <c r="P5503" s="77" t="s">
        <v>104</v>
      </c>
      <c r="Q5503" s="77" t="s">
        <v>32</v>
      </c>
      <c r="R5503" s="77"/>
    </row>
    <row r="5504" spans="1:18" ht="15" customHeight="1">
      <c r="A5504" s="5" t="s">
        <v>20440</v>
      </c>
      <c r="B5504" s="3" t="s">
        <v>20441</v>
      </c>
      <c r="C5504" s="3"/>
      <c r="D5504" s="3" t="s">
        <v>20442</v>
      </c>
      <c r="E5504" s="3" t="s">
        <v>20443</v>
      </c>
      <c r="F5504" s="3" t="s">
        <v>22</v>
      </c>
      <c r="G5504" s="3" t="s">
        <v>53</v>
      </c>
      <c r="H5504" s="3" t="s">
        <v>32</v>
      </c>
      <c r="I5504" s="3" t="s">
        <v>8215</v>
      </c>
      <c r="J5504" s="1" t="s">
        <v>37</v>
      </c>
      <c r="K5504" s="7" t="s">
        <v>89</v>
      </c>
      <c r="L5504" s="3" t="s">
        <v>28</v>
      </c>
      <c r="M5504" s="3" t="s">
        <v>29</v>
      </c>
      <c r="N5504" s="3" t="s">
        <v>7991</v>
      </c>
      <c r="O5504" s="77" t="s">
        <v>28</v>
      </c>
      <c r="P5504" s="77" t="s">
        <v>458</v>
      </c>
      <c r="Q5504" s="77" t="s">
        <v>32</v>
      </c>
      <c r="R5504" s="77"/>
    </row>
    <row r="5505" spans="1:18" ht="15" customHeight="1">
      <c r="A5505" s="5" t="s">
        <v>20444</v>
      </c>
      <c r="B5505" s="3" t="s">
        <v>20445</v>
      </c>
      <c r="C5505" s="3" t="s">
        <v>20446</v>
      </c>
      <c r="D5505" s="3" t="s">
        <v>20447</v>
      </c>
      <c r="E5505" s="3"/>
      <c r="F5505" s="3" t="s">
        <v>22</v>
      </c>
      <c r="G5505" s="3" t="s">
        <v>65</v>
      </c>
      <c r="H5505" s="3" t="s">
        <v>32</v>
      </c>
      <c r="I5505" s="3" t="s">
        <v>8215</v>
      </c>
      <c r="J5505" s="1" t="s">
        <v>1021</v>
      </c>
      <c r="K5505" s="7" t="s">
        <v>89</v>
      </c>
      <c r="L5505" s="3" t="s">
        <v>29</v>
      </c>
      <c r="M5505" s="3" t="s">
        <v>29</v>
      </c>
      <c r="N5505" s="3" t="s">
        <v>7991</v>
      </c>
      <c r="O5505" s="77" t="s">
        <v>28</v>
      </c>
      <c r="P5505" s="77" t="s">
        <v>4773</v>
      </c>
      <c r="Q5505" s="77" t="s">
        <v>32</v>
      </c>
      <c r="R5505" s="77"/>
    </row>
    <row r="5506" spans="1:18" ht="15" customHeight="1">
      <c r="A5506" s="5" t="s">
        <v>20448</v>
      </c>
      <c r="B5506" s="3" t="s">
        <v>20449</v>
      </c>
      <c r="C5506" s="3"/>
      <c r="D5506" s="3" t="s">
        <v>20450</v>
      </c>
      <c r="E5506" s="3" t="s">
        <v>20451</v>
      </c>
      <c r="F5506" s="3" t="s">
        <v>22</v>
      </c>
      <c r="G5506" s="3" t="s">
        <v>65</v>
      </c>
      <c r="H5506" s="3" t="s">
        <v>24</v>
      </c>
      <c r="I5506" s="3" t="s">
        <v>8215</v>
      </c>
      <c r="J5506" s="1" t="s">
        <v>37</v>
      </c>
      <c r="K5506" s="7" t="s">
        <v>27</v>
      </c>
      <c r="L5506" s="3" t="s">
        <v>28</v>
      </c>
      <c r="M5506" s="3" t="s">
        <v>28</v>
      </c>
      <c r="N5506" s="3" t="s">
        <v>4963</v>
      </c>
      <c r="O5506" s="77" t="s">
        <v>28</v>
      </c>
      <c r="P5506" s="77" t="s">
        <v>104</v>
      </c>
      <c r="Q5506" s="77" t="s">
        <v>32</v>
      </c>
      <c r="R5506" s="77"/>
    </row>
    <row r="5507" spans="1:18" ht="15" customHeight="1">
      <c r="A5507" s="5" t="s">
        <v>20452</v>
      </c>
      <c r="B5507" s="3" t="s">
        <v>20453</v>
      </c>
      <c r="C5507" s="3" t="s">
        <v>20454</v>
      </c>
      <c r="D5507" s="3" t="s">
        <v>20455</v>
      </c>
      <c r="E5507" s="3"/>
      <c r="F5507" s="3" t="s">
        <v>22</v>
      </c>
      <c r="G5507" s="3" t="s">
        <v>60</v>
      </c>
      <c r="H5507" s="3" t="s">
        <v>32</v>
      </c>
      <c r="I5507" s="3" t="s">
        <v>8215</v>
      </c>
      <c r="J5507" s="1" t="s">
        <v>37</v>
      </c>
      <c r="K5507" s="7" t="s">
        <v>89</v>
      </c>
      <c r="L5507" s="3" t="s">
        <v>29</v>
      </c>
      <c r="M5507" s="3" t="s">
        <v>29</v>
      </c>
      <c r="N5507" s="3" t="s">
        <v>7991</v>
      </c>
      <c r="O5507" s="77" t="s">
        <v>28</v>
      </c>
      <c r="P5507" s="77" t="s">
        <v>458</v>
      </c>
      <c r="Q5507" s="77" t="s">
        <v>32</v>
      </c>
      <c r="R5507" s="77"/>
    </row>
    <row r="5508" spans="1:18" ht="15" customHeight="1">
      <c r="A5508" s="5" t="s">
        <v>20456</v>
      </c>
      <c r="B5508" s="3" t="s">
        <v>20457</v>
      </c>
      <c r="C5508" s="3" t="s">
        <v>20458</v>
      </c>
      <c r="D5508" s="3" t="s">
        <v>20459</v>
      </c>
      <c r="E5508" s="3"/>
      <c r="F5508" s="3" t="s">
        <v>285</v>
      </c>
      <c r="G5508" s="3" t="s">
        <v>53</v>
      </c>
      <c r="H5508" s="3" t="s">
        <v>8278</v>
      </c>
      <c r="I5508" s="3" t="s">
        <v>8215</v>
      </c>
      <c r="J5508" s="1" t="s">
        <v>165</v>
      </c>
      <c r="K5508" s="7" t="s">
        <v>89</v>
      </c>
      <c r="L5508" s="3" t="s">
        <v>28</v>
      </c>
      <c r="M5508" s="3" t="s">
        <v>29</v>
      </c>
      <c r="N5508" s="3" t="s">
        <v>7991</v>
      </c>
      <c r="O5508" s="77" t="s">
        <v>28</v>
      </c>
      <c r="P5508" s="77" t="s">
        <v>4773</v>
      </c>
      <c r="Q5508" s="77" t="s">
        <v>32</v>
      </c>
      <c r="R5508" s="77" t="s">
        <v>166</v>
      </c>
    </row>
    <row r="5509" spans="1:18" ht="15" customHeight="1">
      <c r="A5509" s="5" t="s">
        <v>20460</v>
      </c>
      <c r="B5509" s="3" t="s">
        <v>20461</v>
      </c>
      <c r="C5509" s="3" t="s">
        <v>20462</v>
      </c>
      <c r="D5509" s="3"/>
      <c r="E5509" s="3"/>
      <c r="F5509" s="3" t="s">
        <v>22</v>
      </c>
      <c r="G5509" s="3" t="s">
        <v>65</v>
      </c>
      <c r="H5509" s="3" t="s">
        <v>32</v>
      </c>
      <c r="I5509" s="3" t="s">
        <v>8215</v>
      </c>
      <c r="J5509" s="1" t="s">
        <v>37</v>
      </c>
      <c r="K5509" s="7" t="s">
        <v>89</v>
      </c>
      <c r="L5509" s="3" t="s">
        <v>29</v>
      </c>
      <c r="M5509" s="3" t="s">
        <v>29</v>
      </c>
      <c r="N5509" s="3" t="s">
        <v>7991</v>
      </c>
      <c r="O5509" s="77" t="s">
        <v>29</v>
      </c>
      <c r="P5509" s="77" t="s">
        <v>4773</v>
      </c>
      <c r="Q5509" s="77" t="s">
        <v>8315</v>
      </c>
      <c r="R5509" s="77"/>
    </row>
    <row r="5510" spans="1:18" ht="15" customHeight="1">
      <c r="A5510" s="5" t="s">
        <v>20463</v>
      </c>
      <c r="B5510" s="3" t="s">
        <v>20464</v>
      </c>
      <c r="C5510" s="3" t="s">
        <v>20465</v>
      </c>
      <c r="D5510" s="3" t="s">
        <v>20466</v>
      </c>
      <c r="E5510" s="3" t="s">
        <v>20467</v>
      </c>
      <c r="F5510" s="3" t="s">
        <v>22</v>
      </c>
      <c r="G5510" s="3" t="s">
        <v>60</v>
      </c>
      <c r="H5510" s="3" t="s">
        <v>32</v>
      </c>
      <c r="I5510" s="3" t="s">
        <v>8215</v>
      </c>
      <c r="J5510" s="1" t="s">
        <v>37</v>
      </c>
      <c r="K5510" s="7" t="s">
        <v>89</v>
      </c>
      <c r="L5510" s="3" t="s">
        <v>28</v>
      </c>
      <c r="M5510" s="3" t="s">
        <v>28</v>
      </c>
      <c r="N5510" s="3" t="s">
        <v>7991</v>
      </c>
      <c r="O5510" s="77" t="s">
        <v>28</v>
      </c>
      <c r="P5510" s="77" t="s">
        <v>458</v>
      </c>
      <c r="Q5510" s="77" t="s">
        <v>32</v>
      </c>
      <c r="R5510" s="77"/>
    </row>
    <row r="5511" spans="1:18" ht="15" customHeight="1">
      <c r="A5511" s="5" t="s">
        <v>20468</v>
      </c>
      <c r="B5511" s="3" t="s">
        <v>20469</v>
      </c>
      <c r="C5511" s="3" t="s">
        <v>20470</v>
      </c>
      <c r="D5511" s="3" t="s">
        <v>20471</v>
      </c>
      <c r="E5511" s="3" t="s">
        <v>20472</v>
      </c>
      <c r="F5511" s="3" t="s">
        <v>22</v>
      </c>
      <c r="G5511" s="3" t="s">
        <v>65</v>
      </c>
      <c r="H5511" s="3" t="s">
        <v>32</v>
      </c>
      <c r="I5511" s="3" t="s">
        <v>8215</v>
      </c>
      <c r="J5511" s="1" t="s">
        <v>37</v>
      </c>
      <c r="K5511" s="7" t="s">
        <v>89</v>
      </c>
      <c r="L5511" s="3" t="s">
        <v>28</v>
      </c>
      <c r="M5511" s="3" t="s">
        <v>28</v>
      </c>
      <c r="N5511" s="3" t="s">
        <v>7991</v>
      </c>
      <c r="O5511" s="77" t="s">
        <v>28</v>
      </c>
      <c r="P5511" s="77" t="s">
        <v>458</v>
      </c>
      <c r="Q5511" s="77" t="s">
        <v>32</v>
      </c>
      <c r="R5511" s="77"/>
    </row>
    <row r="5512" spans="1:18" ht="15" customHeight="1">
      <c r="A5512" s="5" t="s">
        <v>20473</v>
      </c>
      <c r="B5512" s="3" t="s">
        <v>20474</v>
      </c>
      <c r="C5512" s="3" t="s">
        <v>20475</v>
      </c>
      <c r="D5512" s="3" t="s">
        <v>20476</v>
      </c>
      <c r="E5512" s="3"/>
      <c r="F5512" s="3" t="s">
        <v>164</v>
      </c>
      <c r="G5512" s="3" t="s">
        <v>60</v>
      </c>
      <c r="H5512" s="3" t="s">
        <v>28</v>
      </c>
      <c r="I5512" s="3" t="s">
        <v>8215</v>
      </c>
      <c r="J5512" s="1" t="s">
        <v>37</v>
      </c>
      <c r="K5512" s="7" t="s">
        <v>89</v>
      </c>
      <c r="L5512" s="3" t="s">
        <v>28</v>
      </c>
      <c r="M5512" s="3" t="s">
        <v>29</v>
      </c>
      <c r="N5512" s="3" t="s">
        <v>7991</v>
      </c>
      <c r="O5512" s="77" t="s">
        <v>28</v>
      </c>
      <c r="P5512" s="77" t="s">
        <v>458</v>
      </c>
      <c r="Q5512" s="77" t="s">
        <v>32</v>
      </c>
      <c r="R5512" s="77"/>
    </row>
    <row r="5513" spans="1:18" ht="15" customHeight="1">
      <c r="A5513" s="5" t="s">
        <v>20477</v>
      </c>
      <c r="B5513" s="3" t="s">
        <v>20478</v>
      </c>
      <c r="C5513" s="3" t="s">
        <v>20479</v>
      </c>
      <c r="D5513" s="3" t="s">
        <v>20480</v>
      </c>
      <c r="E5513" s="3" t="s">
        <v>20481</v>
      </c>
      <c r="F5513" s="3" t="s">
        <v>22</v>
      </c>
      <c r="G5513" s="3" t="s">
        <v>60</v>
      </c>
      <c r="H5513" s="3" t="s">
        <v>32</v>
      </c>
      <c r="I5513" s="3" t="s">
        <v>8215</v>
      </c>
      <c r="J5513" s="1" t="s">
        <v>37</v>
      </c>
      <c r="K5513" s="7" t="s">
        <v>89</v>
      </c>
      <c r="L5513" s="3" t="s">
        <v>28</v>
      </c>
      <c r="M5513" s="3" t="s">
        <v>28</v>
      </c>
      <c r="N5513" s="3" t="s">
        <v>7991</v>
      </c>
      <c r="O5513" s="77" t="s">
        <v>28</v>
      </c>
      <c r="P5513" s="77" t="s">
        <v>458</v>
      </c>
      <c r="Q5513" s="77" t="s">
        <v>32</v>
      </c>
      <c r="R5513" s="77"/>
    </row>
    <row r="5514" spans="1:18" ht="15" customHeight="1">
      <c r="A5514" s="5" t="s">
        <v>20482</v>
      </c>
      <c r="B5514" s="3" t="s">
        <v>20483</v>
      </c>
      <c r="C5514" s="3" t="s">
        <v>20484</v>
      </c>
      <c r="D5514" s="3"/>
      <c r="E5514" s="3"/>
      <c r="F5514" s="3" t="s">
        <v>285</v>
      </c>
      <c r="G5514" s="3" t="s">
        <v>53</v>
      </c>
      <c r="H5514" s="3" t="s">
        <v>29</v>
      </c>
      <c r="I5514" s="3" t="s">
        <v>8215</v>
      </c>
      <c r="J5514" s="1" t="s">
        <v>37</v>
      </c>
      <c r="K5514" s="7" t="s">
        <v>38</v>
      </c>
      <c r="L5514" s="3" t="s">
        <v>28</v>
      </c>
      <c r="M5514" s="3" t="s">
        <v>28</v>
      </c>
      <c r="N5514" s="3" t="s">
        <v>24</v>
      </c>
      <c r="O5514" s="77" t="s">
        <v>29</v>
      </c>
      <c r="P5514" s="77" t="s">
        <v>246</v>
      </c>
      <c r="Q5514" s="77" t="s">
        <v>8612</v>
      </c>
      <c r="R5514" s="77" t="s">
        <v>166</v>
      </c>
    </row>
    <row r="5515" spans="1:18" ht="15" customHeight="1">
      <c r="A5515" s="5" t="s">
        <v>20485</v>
      </c>
      <c r="B5515" s="3" t="s">
        <v>20486</v>
      </c>
      <c r="C5515" s="3" t="s">
        <v>20487</v>
      </c>
      <c r="D5515" s="3" t="s">
        <v>20488</v>
      </c>
      <c r="E5515" s="3" t="s">
        <v>20489</v>
      </c>
      <c r="F5515" s="3" t="s">
        <v>22</v>
      </c>
      <c r="G5515" s="3" t="s">
        <v>60</v>
      </c>
      <c r="H5515" s="3" t="s">
        <v>32</v>
      </c>
      <c r="I5515" s="3" t="s">
        <v>8215</v>
      </c>
      <c r="J5515" s="1" t="s">
        <v>37</v>
      </c>
      <c r="K5515" s="7" t="s">
        <v>89</v>
      </c>
      <c r="L5515" s="3" t="s">
        <v>28</v>
      </c>
      <c r="M5515" s="3" t="s">
        <v>28</v>
      </c>
      <c r="N5515" s="3" t="s">
        <v>7991</v>
      </c>
      <c r="O5515" s="77" t="s">
        <v>28</v>
      </c>
      <c r="P5515" s="77" t="s">
        <v>458</v>
      </c>
      <c r="Q5515" s="77" t="s">
        <v>32</v>
      </c>
      <c r="R5515" s="77"/>
    </row>
    <row r="5516" spans="1:18" ht="15" customHeight="1">
      <c r="A5516" s="5" t="s">
        <v>20490</v>
      </c>
      <c r="B5516" s="3" t="s">
        <v>20491</v>
      </c>
      <c r="C5516" s="3" t="s">
        <v>20492</v>
      </c>
      <c r="D5516" s="3" t="s">
        <v>20493</v>
      </c>
      <c r="E5516" s="3"/>
      <c r="F5516" s="3" t="s">
        <v>285</v>
      </c>
      <c r="G5516" s="3" t="s">
        <v>60</v>
      </c>
      <c r="H5516" s="3" t="s">
        <v>8278</v>
      </c>
      <c r="I5516" s="3" t="s">
        <v>8215</v>
      </c>
      <c r="J5516" s="1" t="s">
        <v>179</v>
      </c>
      <c r="K5516" s="7" t="s">
        <v>89</v>
      </c>
      <c r="L5516" s="3" t="s">
        <v>28</v>
      </c>
      <c r="M5516" s="3" t="s">
        <v>29</v>
      </c>
      <c r="N5516" s="3" t="s">
        <v>7991</v>
      </c>
      <c r="O5516" s="77" t="s">
        <v>28</v>
      </c>
      <c r="P5516" s="77" t="s">
        <v>4773</v>
      </c>
      <c r="Q5516" s="77" t="s">
        <v>32</v>
      </c>
      <c r="R5516" s="77" t="s">
        <v>166</v>
      </c>
    </row>
    <row r="5517" spans="1:18" ht="15" customHeight="1">
      <c r="A5517" s="5" t="s">
        <v>20494</v>
      </c>
      <c r="B5517" s="3" t="s">
        <v>20495</v>
      </c>
      <c r="C5517" s="3" t="s">
        <v>20496</v>
      </c>
      <c r="D5517" s="3" t="s">
        <v>20497</v>
      </c>
      <c r="E5517" s="3" t="s">
        <v>20498</v>
      </c>
      <c r="F5517" s="3" t="s">
        <v>22</v>
      </c>
      <c r="G5517" s="3" t="s">
        <v>65</v>
      </c>
      <c r="H5517" s="3" t="s">
        <v>32</v>
      </c>
      <c r="I5517" s="3" t="s">
        <v>8215</v>
      </c>
      <c r="J5517" s="1" t="s">
        <v>37</v>
      </c>
      <c r="K5517" s="7" t="s">
        <v>89</v>
      </c>
      <c r="L5517" s="3" t="s">
        <v>28</v>
      </c>
      <c r="M5517" s="3" t="s">
        <v>29</v>
      </c>
      <c r="N5517" s="3" t="s">
        <v>7991</v>
      </c>
      <c r="O5517" s="77" t="s">
        <v>28</v>
      </c>
      <c r="P5517" s="77" t="s">
        <v>458</v>
      </c>
      <c r="Q5517" s="77" t="s">
        <v>32</v>
      </c>
      <c r="R5517" s="77"/>
    </row>
    <row r="5518" spans="1:18" ht="15" customHeight="1">
      <c r="A5518" s="5" t="s">
        <v>20499</v>
      </c>
      <c r="B5518" s="3" t="s">
        <v>20500</v>
      </c>
      <c r="C5518" s="3" t="s">
        <v>20501</v>
      </c>
      <c r="D5518" s="3" t="s">
        <v>20502</v>
      </c>
      <c r="E5518" s="3"/>
      <c r="F5518" s="3" t="s">
        <v>88</v>
      </c>
      <c r="G5518" s="3" t="s">
        <v>23</v>
      </c>
      <c r="H5518" s="3" t="s">
        <v>29</v>
      </c>
      <c r="I5518" s="3" t="s">
        <v>8215</v>
      </c>
      <c r="J5518" s="1" t="s">
        <v>37</v>
      </c>
      <c r="K5518" s="7" t="s">
        <v>38</v>
      </c>
      <c r="L5518" s="3" t="s">
        <v>28</v>
      </c>
      <c r="M5518" s="3" t="s">
        <v>29</v>
      </c>
      <c r="N5518" s="3" t="s">
        <v>4963</v>
      </c>
      <c r="O5518" s="77" t="s">
        <v>28</v>
      </c>
      <c r="P5518" s="77" t="s">
        <v>99</v>
      </c>
      <c r="Q5518" s="77" t="s">
        <v>32</v>
      </c>
      <c r="R5518" s="77"/>
    </row>
    <row r="5519" spans="1:18" ht="15" customHeight="1">
      <c r="A5519" s="5" t="s">
        <v>20503</v>
      </c>
      <c r="B5519" s="3" t="s">
        <v>20504</v>
      </c>
      <c r="C5519" s="3" t="s">
        <v>20505</v>
      </c>
      <c r="D5519" s="3" t="s">
        <v>20506</v>
      </c>
      <c r="E5519" s="3"/>
      <c r="F5519" s="3" t="s">
        <v>164</v>
      </c>
      <c r="G5519" s="3" t="s">
        <v>60</v>
      </c>
      <c r="H5519" s="3" t="s">
        <v>8278</v>
      </c>
      <c r="I5519" s="3" t="s">
        <v>8215</v>
      </c>
      <c r="J5519" s="1" t="s">
        <v>37</v>
      </c>
      <c r="K5519" s="7" t="s">
        <v>89</v>
      </c>
      <c r="L5519" s="3" t="s">
        <v>28</v>
      </c>
      <c r="M5519" s="3" t="s">
        <v>29</v>
      </c>
      <c r="N5519" s="3" t="s">
        <v>7991</v>
      </c>
      <c r="O5519" s="77" t="s">
        <v>28</v>
      </c>
      <c r="P5519" s="77" t="s">
        <v>458</v>
      </c>
      <c r="Q5519" s="77" t="s">
        <v>32</v>
      </c>
      <c r="R5519" s="77"/>
    </row>
    <row r="5520" spans="1:18" ht="15" customHeight="1">
      <c r="A5520" s="5" t="s">
        <v>20507</v>
      </c>
      <c r="B5520" s="3" t="s">
        <v>20508</v>
      </c>
      <c r="C5520" s="3" t="s">
        <v>20509</v>
      </c>
      <c r="D5520" s="3" t="s">
        <v>20510</v>
      </c>
      <c r="E5520" s="3"/>
      <c r="F5520" s="3" t="s">
        <v>88</v>
      </c>
      <c r="G5520" s="3" t="s">
        <v>53</v>
      </c>
      <c r="H5520" s="3" t="s">
        <v>8278</v>
      </c>
      <c r="I5520" s="3" t="s">
        <v>8215</v>
      </c>
      <c r="J5520" s="1" t="s">
        <v>37</v>
      </c>
      <c r="K5520" s="7" t="s">
        <v>89</v>
      </c>
      <c r="L5520" s="3" t="s">
        <v>28</v>
      </c>
      <c r="M5520" s="3" t="s">
        <v>29</v>
      </c>
      <c r="N5520" s="3" t="s">
        <v>7991</v>
      </c>
      <c r="O5520" s="77" t="s">
        <v>28</v>
      </c>
      <c r="P5520" s="77" t="s">
        <v>458</v>
      </c>
      <c r="Q5520" s="77" t="s">
        <v>32</v>
      </c>
      <c r="R5520" s="77" t="s">
        <v>166</v>
      </c>
    </row>
    <row r="5521" spans="1:18" ht="15" customHeight="1">
      <c r="A5521" s="5" t="s">
        <v>20511</v>
      </c>
      <c r="B5521" s="3" t="s">
        <v>20512</v>
      </c>
      <c r="C5521" s="3" t="s">
        <v>20513</v>
      </c>
      <c r="D5521" s="3" t="s">
        <v>20514</v>
      </c>
      <c r="E5521" s="3" t="s">
        <v>20515</v>
      </c>
      <c r="F5521" s="3" t="s">
        <v>22</v>
      </c>
      <c r="G5521" s="3" t="s">
        <v>8144</v>
      </c>
      <c r="H5521" s="3" t="s">
        <v>32</v>
      </c>
      <c r="I5521" s="3" t="s">
        <v>8215</v>
      </c>
      <c r="J5521" s="1" t="s">
        <v>37</v>
      </c>
      <c r="K5521" s="7" t="s">
        <v>89</v>
      </c>
      <c r="L5521" s="3" t="s">
        <v>28</v>
      </c>
      <c r="M5521" s="3" t="s">
        <v>28</v>
      </c>
      <c r="N5521" s="3" t="s">
        <v>7991</v>
      </c>
      <c r="O5521" s="77" t="s">
        <v>28</v>
      </c>
      <c r="P5521" s="77" t="s">
        <v>458</v>
      </c>
      <c r="Q5521" s="77" t="s">
        <v>32</v>
      </c>
      <c r="R5521" s="77"/>
    </row>
    <row r="5522" spans="1:18" ht="15" customHeight="1">
      <c r="A5522" s="5" t="s">
        <v>20516</v>
      </c>
      <c r="B5522" s="3" t="s">
        <v>20517</v>
      </c>
      <c r="C5522" s="3" t="s">
        <v>20518</v>
      </c>
      <c r="D5522" s="3" t="s">
        <v>20519</v>
      </c>
      <c r="E5522" s="3"/>
      <c r="F5522" s="3" t="s">
        <v>88</v>
      </c>
      <c r="G5522" s="3" t="s">
        <v>23</v>
      </c>
      <c r="H5522" s="3" t="s">
        <v>28</v>
      </c>
      <c r="I5522" s="3" t="s">
        <v>8215</v>
      </c>
      <c r="J5522" s="1" t="s">
        <v>37</v>
      </c>
      <c r="K5522" s="7" t="s">
        <v>38</v>
      </c>
      <c r="L5522" s="3" t="s">
        <v>28</v>
      </c>
      <c r="M5522" s="3" t="s">
        <v>29</v>
      </c>
      <c r="N5522" s="3" t="s">
        <v>4963</v>
      </c>
      <c r="O5522" s="77" t="s">
        <v>28</v>
      </c>
      <c r="P5522" s="77" t="s">
        <v>99</v>
      </c>
      <c r="Q5522" s="77" t="s">
        <v>32</v>
      </c>
      <c r="R5522" s="77"/>
    </row>
    <row r="5523" spans="1:18" ht="15" customHeight="1">
      <c r="A5523" s="5" t="s">
        <v>20520</v>
      </c>
      <c r="B5523" s="3" t="s">
        <v>20521</v>
      </c>
      <c r="C5523" s="3" t="s">
        <v>20522</v>
      </c>
      <c r="D5523" s="3" t="s">
        <v>20523</v>
      </c>
      <c r="E5523" s="3"/>
      <c r="F5523" s="3" t="s">
        <v>285</v>
      </c>
      <c r="G5523" s="3" t="s">
        <v>53</v>
      </c>
      <c r="H5523" s="3" t="s">
        <v>8278</v>
      </c>
      <c r="I5523" s="3" t="s">
        <v>8215</v>
      </c>
      <c r="J5523" s="1" t="s">
        <v>37</v>
      </c>
      <c r="K5523" s="7" t="s">
        <v>89</v>
      </c>
      <c r="L5523" s="3" t="s">
        <v>28</v>
      </c>
      <c r="M5523" s="3" t="s">
        <v>29</v>
      </c>
      <c r="N5523" s="3" t="s">
        <v>7991</v>
      </c>
      <c r="O5523" s="77" t="s">
        <v>28</v>
      </c>
      <c r="P5523" s="77" t="s">
        <v>458</v>
      </c>
      <c r="Q5523" s="77" t="s">
        <v>32</v>
      </c>
      <c r="R5523" s="77"/>
    </row>
    <row r="5524" spans="1:18" ht="15" customHeight="1">
      <c r="A5524" s="5" t="s">
        <v>20524</v>
      </c>
      <c r="B5524" s="3" t="s">
        <v>20525</v>
      </c>
      <c r="C5524" s="3"/>
      <c r="D5524" s="3" t="s">
        <v>20526</v>
      </c>
      <c r="E5524" s="3" t="s">
        <v>20527</v>
      </c>
      <c r="F5524" s="3" t="s">
        <v>22</v>
      </c>
      <c r="G5524" s="3" t="s">
        <v>8230</v>
      </c>
      <c r="H5524" s="3" t="s">
        <v>24</v>
      </c>
      <c r="I5524" s="3" t="s">
        <v>8215</v>
      </c>
      <c r="J5524" s="1" t="s">
        <v>37</v>
      </c>
      <c r="K5524" s="7" t="s">
        <v>27</v>
      </c>
      <c r="L5524" s="3" t="s">
        <v>28</v>
      </c>
      <c r="M5524" s="3" t="s">
        <v>28</v>
      </c>
      <c r="N5524" s="3" t="s">
        <v>4963</v>
      </c>
      <c r="O5524" s="77" t="s">
        <v>28</v>
      </c>
      <c r="P5524" s="77" t="s">
        <v>104</v>
      </c>
      <c r="Q5524" s="77" t="s">
        <v>32</v>
      </c>
      <c r="R5524" s="77"/>
    </row>
    <row r="5525" spans="1:18" ht="15" customHeight="1">
      <c r="A5525" s="5" t="s">
        <v>20528</v>
      </c>
      <c r="B5525" s="3" t="s">
        <v>20529</v>
      </c>
      <c r="C5525" s="3" t="s">
        <v>20530</v>
      </c>
      <c r="D5525" s="3" t="s">
        <v>20531</v>
      </c>
      <c r="E5525" s="3" t="s">
        <v>20532</v>
      </c>
      <c r="F5525" s="3" t="s">
        <v>22</v>
      </c>
      <c r="G5525" s="3" t="s">
        <v>23</v>
      </c>
      <c r="H5525" s="3" t="s">
        <v>32</v>
      </c>
      <c r="I5525" s="3" t="s">
        <v>8215</v>
      </c>
      <c r="J5525" s="1" t="s">
        <v>37</v>
      </c>
      <c r="K5525" s="7" t="s">
        <v>89</v>
      </c>
      <c r="L5525" s="3" t="s">
        <v>28</v>
      </c>
      <c r="M5525" s="3" t="s">
        <v>29</v>
      </c>
      <c r="N5525" s="3" t="s">
        <v>7991</v>
      </c>
      <c r="O5525" s="77" t="s">
        <v>28</v>
      </c>
      <c r="P5525" s="77" t="s">
        <v>458</v>
      </c>
      <c r="Q5525" s="77" t="s">
        <v>32</v>
      </c>
      <c r="R5525" s="77"/>
    </row>
    <row r="5526" spans="1:18" ht="15" customHeight="1">
      <c r="A5526" s="5" t="s">
        <v>20533</v>
      </c>
      <c r="B5526" s="3" t="s">
        <v>20534</v>
      </c>
      <c r="C5526" s="3"/>
      <c r="D5526" s="3"/>
      <c r="E5526" s="3"/>
      <c r="F5526" s="3" t="s">
        <v>285</v>
      </c>
      <c r="G5526" s="3" t="s">
        <v>60</v>
      </c>
      <c r="H5526" s="3" t="s">
        <v>8278</v>
      </c>
      <c r="I5526" s="3" t="s">
        <v>8215</v>
      </c>
      <c r="J5526" s="1" t="s">
        <v>37</v>
      </c>
      <c r="K5526" s="7" t="s">
        <v>89</v>
      </c>
      <c r="L5526" s="3" t="s">
        <v>28</v>
      </c>
      <c r="M5526" s="3" t="s">
        <v>29</v>
      </c>
      <c r="N5526" s="3" t="s">
        <v>7991</v>
      </c>
      <c r="O5526" s="77" t="s">
        <v>28</v>
      </c>
      <c r="P5526" s="77" t="s">
        <v>458</v>
      </c>
      <c r="Q5526" s="77" t="s">
        <v>32</v>
      </c>
      <c r="R5526" s="77"/>
    </row>
    <row r="5527" spans="1:18" ht="15" customHeight="1">
      <c r="A5527" s="5" t="s">
        <v>20535</v>
      </c>
      <c r="B5527" s="3" t="s">
        <v>20536</v>
      </c>
      <c r="C5527" s="3" t="s">
        <v>20537</v>
      </c>
      <c r="D5527" s="3" t="s">
        <v>20538</v>
      </c>
      <c r="E5527" s="3"/>
      <c r="F5527" s="3" t="s">
        <v>164</v>
      </c>
      <c r="G5527" s="3" t="s">
        <v>11341</v>
      </c>
      <c r="H5527" s="3" t="s">
        <v>28</v>
      </c>
      <c r="I5527" s="3" t="s">
        <v>8215</v>
      </c>
      <c r="J5527" s="1" t="s">
        <v>26</v>
      </c>
      <c r="K5527" s="7" t="s">
        <v>89</v>
      </c>
      <c r="L5527" s="3" t="s">
        <v>29</v>
      </c>
      <c r="M5527" s="3" t="s">
        <v>29</v>
      </c>
      <c r="N5527" s="3" t="s">
        <v>7991</v>
      </c>
      <c r="O5527" s="77" t="s">
        <v>28</v>
      </c>
      <c r="P5527" s="77" t="s">
        <v>458</v>
      </c>
      <c r="Q5527" s="77" t="s">
        <v>32</v>
      </c>
      <c r="R5527" s="77" t="s">
        <v>166</v>
      </c>
    </row>
    <row r="5528" spans="1:18" ht="15" customHeight="1">
      <c r="A5528" s="5" t="s">
        <v>20539</v>
      </c>
      <c r="B5528" s="3" t="s">
        <v>20540</v>
      </c>
      <c r="C5528" s="3" t="s">
        <v>20541</v>
      </c>
      <c r="D5528" s="3" t="s">
        <v>20542</v>
      </c>
      <c r="E5528" s="3"/>
      <c r="F5528" s="3" t="s">
        <v>285</v>
      </c>
      <c r="G5528" s="3" t="s">
        <v>60</v>
      </c>
      <c r="H5528" s="3" t="s">
        <v>8278</v>
      </c>
      <c r="I5528" s="3" t="s">
        <v>8215</v>
      </c>
      <c r="J5528" s="1" t="s">
        <v>179</v>
      </c>
      <c r="K5528" s="7" t="s">
        <v>89</v>
      </c>
      <c r="L5528" s="3" t="s">
        <v>28</v>
      </c>
      <c r="M5528" s="3" t="s">
        <v>28</v>
      </c>
      <c r="N5528" s="3" t="s">
        <v>7991</v>
      </c>
      <c r="O5528" s="77" t="s">
        <v>28</v>
      </c>
      <c r="P5528" s="77" t="s">
        <v>4773</v>
      </c>
      <c r="Q5528" s="77" t="s">
        <v>32</v>
      </c>
      <c r="R5528" s="77" t="s">
        <v>166</v>
      </c>
    </row>
    <row r="5529" spans="1:18" ht="15" customHeight="1">
      <c r="A5529" s="5" t="s">
        <v>20543</v>
      </c>
      <c r="B5529" s="3" t="s">
        <v>20544</v>
      </c>
      <c r="C5529" s="3" t="s">
        <v>20545</v>
      </c>
      <c r="D5529" s="3" t="s">
        <v>20546</v>
      </c>
      <c r="E5529" s="3" t="s">
        <v>20547</v>
      </c>
      <c r="F5529" s="3" t="s">
        <v>22</v>
      </c>
      <c r="G5529" s="3" t="s">
        <v>60</v>
      </c>
      <c r="H5529" s="3" t="s">
        <v>32</v>
      </c>
      <c r="I5529" s="3" t="s">
        <v>8215</v>
      </c>
      <c r="J5529" s="1" t="s">
        <v>37</v>
      </c>
      <c r="K5529" s="7" t="s">
        <v>89</v>
      </c>
      <c r="L5529" s="3" t="s">
        <v>28</v>
      </c>
      <c r="M5529" s="3" t="s">
        <v>28</v>
      </c>
      <c r="N5529" s="3" t="s">
        <v>7991</v>
      </c>
      <c r="O5529" s="77" t="s">
        <v>28</v>
      </c>
      <c r="P5529" s="77" t="s">
        <v>458</v>
      </c>
      <c r="Q5529" s="77" t="s">
        <v>32</v>
      </c>
      <c r="R5529" s="77"/>
    </row>
    <row r="5530" spans="1:18" ht="15" customHeight="1">
      <c r="A5530" s="5" t="s">
        <v>20548</v>
      </c>
      <c r="B5530" s="3" t="s">
        <v>20549</v>
      </c>
      <c r="C5530" s="3" t="s">
        <v>20550</v>
      </c>
      <c r="D5530" s="3" t="s">
        <v>20551</v>
      </c>
      <c r="E5530" s="3"/>
      <c r="F5530" s="3" t="s">
        <v>22</v>
      </c>
      <c r="G5530" s="3" t="s">
        <v>195</v>
      </c>
      <c r="H5530" s="3" t="s">
        <v>32</v>
      </c>
      <c r="I5530" s="3" t="s">
        <v>8215</v>
      </c>
      <c r="J5530" s="1" t="s">
        <v>37</v>
      </c>
      <c r="K5530" s="7" t="s">
        <v>89</v>
      </c>
      <c r="L5530" s="3" t="s">
        <v>28</v>
      </c>
      <c r="M5530" s="3" t="s">
        <v>29</v>
      </c>
      <c r="N5530" s="3" t="s">
        <v>7991</v>
      </c>
      <c r="O5530" s="77" t="s">
        <v>28</v>
      </c>
      <c r="P5530" s="77" t="s">
        <v>458</v>
      </c>
      <c r="Q5530" s="77" t="s">
        <v>32</v>
      </c>
      <c r="R5530" s="77"/>
    </row>
    <row r="5531" spans="1:18" ht="15" customHeight="1">
      <c r="A5531" s="5" t="s">
        <v>20552</v>
      </c>
      <c r="B5531" s="3" t="s">
        <v>20553</v>
      </c>
      <c r="C5531" s="3" t="s">
        <v>20554</v>
      </c>
      <c r="D5531" s="3" t="s">
        <v>20555</v>
      </c>
      <c r="E5531" s="3"/>
      <c r="F5531" s="3" t="s">
        <v>164</v>
      </c>
      <c r="G5531" s="3" t="s">
        <v>60</v>
      </c>
      <c r="H5531" s="3" t="s">
        <v>28</v>
      </c>
      <c r="I5531" s="3" t="s">
        <v>8215</v>
      </c>
      <c r="J5531" s="1" t="s">
        <v>165</v>
      </c>
      <c r="K5531" s="7" t="s">
        <v>89</v>
      </c>
      <c r="L5531" s="3" t="s">
        <v>28</v>
      </c>
      <c r="M5531" s="3" t="s">
        <v>29</v>
      </c>
      <c r="N5531" s="3" t="s">
        <v>7991</v>
      </c>
      <c r="O5531" s="77" t="s">
        <v>28</v>
      </c>
      <c r="P5531" s="77" t="s">
        <v>458</v>
      </c>
      <c r="Q5531" s="77" t="s">
        <v>32</v>
      </c>
      <c r="R5531" s="77"/>
    </row>
    <row r="5532" spans="1:18" ht="15" customHeight="1">
      <c r="A5532" s="5" t="s">
        <v>20556</v>
      </c>
      <c r="B5532" s="3" t="s">
        <v>20557</v>
      </c>
      <c r="C5532" s="3"/>
      <c r="D5532" s="3" t="s">
        <v>20558</v>
      </c>
      <c r="E5532" s="3" t="s">
        <v>20559</v>
      </c>
      <c r="F5532" s="3" t="s">
        <v>22</v>
      </c>
      <c r="G5532" s="3" t="s">
        <v>60</v>
      </c>
      <c r="H5532" s="3" t="s">
        <v>24</v>
      </c>
      <c r="I5532" s="3" t="s">
        <v>8215</v>
      </c>
      <c r="J5532" s="1" t="s">
        <v>37</v>
      </c>
      <c r="K5532" s="7" t="s">
        <v>27</v>
      </c>
      <c r="L5532" s="3" t="s">
        <v>28</v>
      </c>
      <c r="M5532" s="3" t="s">
        <v>28</v>
      </c>
      <c r="N5532" s="3" t="s">
        <v>4963</v>
      </c>
      <c r="O5532" s="77" t="s">
        <v>28</v>
      </c>
      <c r="P5532" s="77" t="s">
        <v>104</v>
      </c>
      <c r="Q5532" s="77" t="s">
        <v>32</v>
      </c>
      <c r="R5532" s="77"/>
    </row>
    <row r="5533" spans="1:18" ht="15" customHeight="1">
      <c r="A5533" s="5" t="s">
        <v>20560</v>
      </c>
      <c r="B5533" s="3" t="s">
        <v>20561</v>
      </c>
      <c r="C5533" s="3" t="s">
        <v>20562</v>
      </c>
      <c r="D5533" s="3" t="s">
        <v>20563</v>
      </c>
      <c r="E5533" s="3"/>
      <c r="F5533" s="3" t="s">
        <v>88</v>
      </c>
      <c r="G5533" s="3" t="s">
        <v>60</v>
      </c>
      <c r="H5533" s="3" t="s">
        <v>8278</v>
      </c>
      <c r="I5533" s="3" t="s">
        <v>8215</v>
      </c>
      <c r="J5533" s="1" t="s">
        <v>1021</v>
      </c>
      <c r="K5533" s="7" t="s">
        <v>89</v>
      </c>
      <c r="L5533" s="3" t="s">
        <v>28</v>
      </c>
      <c r="M5533" s="3" t="s">
        <v>29</v>
      </c>
      <c r="N5533" s="3" t="s">
        <v>7991</v>
      </c>
      <c r="O5533" s="77" t="s">
        <v>28</v>
      </c>
      <c r="P5533" s="77" t="s">
        <v>90</v>
      </c>
      <c r="Q5533" s="77" t="s">
        <v>32</v>
      </c>
      <c r="R5533" s="77"/>
    </row>
    <row r="5534" spans="1:18" ht="15" customHeight="1">
      <c r="A5534" s="5" t="s">
        <v>20564</v>
      </c>
      <c r="B5534" s="3" t="s">
        <v>20565</v>
      </c>
      <c r="C5534" s="3" t="s">
        <v>20566</v>
      </c>
      <c r="D5534" s="3" t="s">
        <v>20567</v>
      </c>
      <c r="E5534" s="3"/>
      <c r="F5534" s="3" t="s">
        <v>88</v>
      </c>
      <c r="G5534" s="3" t="s">
        <v>53</v>
      </c>
      <c r="H5534" s="3" t="s">
        <v>8278</v>
      </c>
      <c r="I5534" s="3" t="s">
        <v>8215</v>
      </c>
      <c r="J5534" s="1" t="s">
        <v>37</v>
      </c>
      <c r="K5534" s="7" t="s">
        <v>89</v>
      </c>
      <c r="L5534" s="3" t="s">
        <v>28</v>
      </c>
      <c r="M5534" s="3" t="s">
        <v>29</v>
      </c>
      <c r="N5534" s="3" t="s">
        <v>7991</v>
      </c>
      <c r="O5534" s="77" t="s">
        <v>28</v>
      </c>
      <c r="P5534" s="77" t="s">
        <v>90</v>
      </c>
      <c r="Q5534" s="77" t="s">
        <v>32</v>
      </c>
      <c r="R5534" s="77"/>
    </row>
    <row r="5535" spans="1:18" ht="15" customHeight="1">
      <c r="A5535" s="5" t="s">
        <v>20568</v>
      </c>
      <c r="B5535" s="3" t="s">
        <v>20569</v>
      </c>
      <c r="C5535" s="3" t="s">
        <v>20570</v>
      </c>
      <c r="D5535" s="3" t="s">
        <v>20571</v>
      </c>
      <c r="E5535" s="3" t="s">
        <v>20572</v>
      </c>
      <c r="F5535" s="3" t="s">
        <v>22</v>
      </c>
      <c r="G5535" s="3" t="s">
        <v>53</v>
      </c>
      <c r="H5535" s="3" t="s">
        <v>24</v>
      </c>
      <c r="I5535" s="3" t="s">
        <v>8215</v>
      </c>
      <c r="J5535" s="1" t="s">
        <v>37</v>
      </c>
      <c r="K5535" s="7" t="s">
        <v>38</v>
      </c>
      <c r="L5535" s="3" t="s">
        <v>28</v>
      </c>
      <c r="M5535" s="3" t="s">
        <v>28</v>
      </c>
      <c r="N5535" s="3" t="s">
        <v>24</v>
      </c>
      <c r="O5535" s="77" t="s">
        <v>28</v>
      </c>
      <c r="P5535" s="77" t="s">
        <v>246</v>
      </c>
      <c r="Q5535" s="77" t="s">
        <v>32</v>
      </c>
      <c r="R5535" s="77"/>
    </row>
    <row r="5536" spans="1:18" ht="15" customHeight="1">
      <c r="A5536" s="5" t="s">
        <v>20573</v>
      </c>
      <c r="B5536" s="3" t="s">
        <v>20574</v>
      </c>
      <c r="C5536" s="3" t="s">
        <v>20575</v>
      </c>
      <c r="D5536" s="3" t="s">
        <v>20576</v>
      </c>
      <c r="E5536" s="3" t="s">
        <v>20577</v>
      </c>
      <c r="F5536" s="3" t="s">
        <v>22</v>
      </c>
      <c r="G5536" s="3" t="s">
        <v>60</v>
      </c>
      <c r="H5536" s="3" t="s">
        <v>32</v>
      </c>
      <c r="I5536" s="3" t="s">
        <v>8215</v>
      </c>
      <c r="J5536" s="1" t="s">
        <v>165</v>
      </c>
      <c r="K5536" s="7" t="s">
        <v>89</v>
      </c>
      <c r="L5536" s="3" t="s">
        <v>28</v>
      </c>
      <c r="M5536" s="3" t="s">
        <v>28</v>
      </c>
      <c r="N5536" s="3" t="s">
        <v>7991</v>
      </c>
      <c r="O5536" s="77" t="s">
        <v>28</v>
      </c>
      <c r="P5536" s="77" t="s">
        <v>458</v>
      </c>
      <c r="Q5536" s="77" t="s">
        <v>32</v>
      </c>
      <c r="R5536" s="77" t="s">
        <v>166</v>
      </c>
    </row>
    <row r="5537" spans="1:18" ht="15" customHeight="1">
      <c r="A5537" s="5" t="s">
        <v>20578</v>
      </c>
      <c r="B5537" s="3" t="s">
        <v>20579</v>
      </c>
      <c r="C5537" s="3"/>
      <c r="D5537" s="3" t="s">
        <v>20580</v>
      </c>
      <c r="E5537" s="3"/>
      <c r="F5537" s="3" t="s">
        <v>164</v>
      </c>
      <c r="G5537" s="3" t="s">
        <v>60</v>
      </c>
      <c r="H5537" s="3" t="s">
        <v>28</v>
      </c>
      <c r="I5537" s="3" t="s">
        <v>8215</v>
      </c>
      <c r="J5537" s="1" t="s">
        <v>26</v>
      </c>
      <c r="K5537" s="7" t="s">
        <v>89</v>
      </c>
      <c r="L5537" s="3" t="s">
        <v>28</v>
      </c>
      <c r="M5537" s="3" t="s">
        <v>29</v>
      </c>
      <c r="N5537" s="3" t="s">
        <v>7991</v>
      </c>
      <c r="O5537" s="77" t="s">
        <v>28</v>
      </c>
      <c r="P5537" s="77" t="s">
        <v>458</v>
      </c>
      <c r="Q5537" s="77" t="s">
        <v>32</v>
      </c>
      <c r="R5537" s="77" t="s">
        <v>166</v>
      </c>
    </row>
    <row r="5538" spans="1:18" ht="15" customHeight="1">
      <c r="A5538" s="5" t="s">
        <v>20581</v>
      </c>
      <c r="B5538" s="3" t="s">
        <v>20582</v>
      </c>
      <c r="C5538" s="3" t="s">
        <v>20583</v>
      </c>
      <c r="D5538" s="3" t="s">
        <v>20584</v>
      </c>
      <c r="E5538" s="3"/>
      <c r="F5538" s="3" t="s">
        <v>22</v>
      </c>
      <c r="G5538" s="3" t="s">
        <v>23</v>
      </c>
      <c r="H5538" s="3" t="s">
        <v>24</v>
      </c>
      <c r="I5538" s="3" t="s">
        <v>8215</v>
      </c>
      <c r="J5538" s="1" t="s">
        <v>37</v>
      </c>
      <c r="K5538" s="7" t="s">
        <v>38</v>
      </c>
      <c r="L5538" s="3" t="s">
        <v>28</v>
      </c>
      <c r="M5538" s="3" t="s">
        <v>28</v>
      </c>
      <c r="N5538" s="3" t="s">
        <v>24</v>
      </c>
      <c r="O5538" s="77" t="s">
        <v>28</v>
      </c>
      <c r="P5538" s="77" t="s">
        <v>246</v>
      </c>
      <c r="Q5538" s="77" t="s">
        <v>32</v>
      </c>
      <c r="R5538" s="77"/>
    </row>
    <row r="5539" spans="1:18" ht="15" customHeight="1">
      <c r="A5539" s="5" t="s">
        <v>20585</v>
      </c>
      <c r="B5539" s="3" t="s">
        <v>20586</v>
      </c>
      <c r="C5539" s="3" t="s">
        <v>20587</v>
      </c>
      <c r="D5539" s="3" t="s">
        <v>20588</v>
      </c>
      <c r="E5539" s="3" t="s">
        <v>20589</v>
      </c>
      <c r="F5539" s="3" t="s">
        <v>22</v>
      </c>
      <c r="G5539" s="3" t="s">
        <v>65</v>
      </c>
      <c r="H5539" s="3" t="s">
        <v>32</v>
      </c>
      <c r="I5539" s="3" t="s">
        <v>8215</v>
      </c>
      <c r="J5539" s="1" t="s">
        <v>37</v>
      </c>
      <c r="K5539" s="7" t="s">
        <v>89</v>
      </c>
      <c r="L5539" s="3" t="s">
        <v>28</v>
      </c>
      <c r="M5539" s="3" t="s">
        <v>29</v>
      </c>
      <c r="N5539" s="3" t="s">
        <v>7991</v>
      </c>
      <c r="O5539" s="77" t="s">
        <v>28</v>
      </c>
      <c r="P5539" s="77" t="s">
        <v>458</v>
      </c>
      <c r="Q5539" s="77" t="s">
        <v>32</v>
      </c>
      <c r="R5539" s="77"/>
    </row>
    <row r="5540" spans="1:18" ht="15" customHeight="1">
      <c r="A5540" s="5" t="s">
        <v>20590</v>
      </c>
      <c r="B5540" s="3" t="s">
        <v>20591</v>
      </c>
      <c r="C5540" s="3"/>
      <c r="D5540" s="3" t="s">
        <v>20592</v>
      </c>
      <c r="E5540" s="3"/>
      <c r="F5540" s="3" t="s">
        <v>285</v>
      </c>
      <c r="G5540" s="3" t="s">
        <v>65</v>
      </c>
      <c r="H5540" s="3" t="s">
        <v>8278</v>
      </c>
      <c r="I5540" s="3" t="s">
        <v>8215</v>
      </c>
      <c r="J5540" s="1" t="s">
        <v>37</v>
      </c>
      <c r="K5540" s="7" t="s">
        <v>89</v>
      </c>
      <c r="L5540" s="3" t="s">
        <v>28</v>
      </c>
      <c r="M5540" s="3" t="s">
        <v>29</v>
      </c>
      <c r="N5540" s="3" t="s">
        <v>7991</v>
      </c>
      <c r="O5540" s="77" t="s">
        <v>28</v>
      </c>
      <c r="P5540" s="77" t="s">
        <v>458</v>
      </c>
      <c r="Q5540" s="77" t="s">
        <v>32</v>
      </c>
      <c r="R5540" s="77" t="s">
        <v>166</v>
      </c>
    </row>
    <row r="5541" spans="1:18" ht="15" customHeight="1">
      <c r="A5541" s="5" t="s">
        <v>20593</v>
      </c>
      <c r="B5541" s="3" t="s">
        <v>20594</v>
      </c>
      <c r="C5541" s="3" t="s">
        <v>20595</v>
      </c>
      <c r="D5541" s="3" t="s">
        <v>20596</v>
      </c>
      <c r="E5541" s="3" t="s">
        <v>20597</v>
      </c>
      <c r="F5541" s="3" t="s">
        <v>22</v>
      </c>
      <c r="G5541" s="3" t="s">
        <v>65</v>
      </c>
      <c r="H5541" s="3" t="s">
        <v>32</v>
      </c>
      <c r="I5541" s="3" t="s">
        <v>8215</v>
      </c>
      <c r="J5541" s="1" t="s">
        <v>37</v>
      </c>
      <c r="K5541" s="7" t="s">
        <v>89</v>
      </c>
      <c r="L5541" s="3" t="s">
        <v>28</v>
      </c>
      <c r="M5541" s="3" t="s">
        <v>28</v>
      </c>
      <c r="N5541" s="3" t="s">
        <v>7991</v>
      </c>
      <c r="O5541" s="77" t="s">
        <v>28</v>
      </c>
      <c r="P5541" s="77" t="s">
        <v>458</v>
      </c>
      <c r="Q5541" s="77" t="s">
        <v>32</v>
      </c>
      <c r="R5541" s="77"/>
    </row>
    <row r="5542" spans="1:18" ht="15" customHeight="1">
      <c r="A5542" s="5" t="s">
        <v>20598</v>
      </c>
      <c r="B5542" s="3" t="s">
        <v>20599</v>
      </c>
      <c r="C5542" s="3"/>
      <c r="D5542" s="3" t="s">
        <v>20600</v>
      </c>
      <c r="E5542" s="3"/>
      <c r="F5542" s="3" t="s">
        <v>285</v>
      </c>
      <c r="G5542" s="3" t="s">
        <v>60</v>
      </c>
      <c r="H5542" s="3" t="s">
        <v>8278</v>
      </c>
      <c r="I5542" s="3" t="s">
        <v>8215</v>
      </c>
      <c r="J5542" s="1" t="s">
        <v>37</v>
      </c>
      <c r="K5542" s="7" t="s">
        <v>89</v>
      </c>
      <c r="L5542" s="3" t="s">
        <v>28</v>
      </c>
      <c r="M5542" s="3" t="s">
        <v>28</v>
      </c>
      <c r="N5542" s="3" t="s">
        <v>7991</v>
      </c>
      <c r="O5542" s="77" t="s">
        <v>28</v>
      </c>
      <c r="P5542" s="77" t="s">
        <v>458</v>
      </c>
      <c r="Q5542" s="77" t="s">
        <v>32</v>
      </c>
      <c r="R5542" s="77" t="s">
        <v>166</v>
      </c>
    </row>
    <row r="5543" spans="1:18" ht="15" customHeight="1">
      <c r="A5543" s="5" t="s">
        <v>20601</v>
      </c>
      <c r="B5543" s="3" t="s">
        <v>20602</v>
      </c>
      <c r="C5543" s="3"/>
      <c r="D5543" s="3"/>
      <c r="E5543" s="3"/>
      <c r="F5543" s="3" t="s">
        <v>164</v>
      </c>
      <c r="G5543" s="3" t="s">
        <v>60</v>
      </c>
      <c r="H5543" s="3" t="s">
        <v>28</v>
      </c>
      <c r="I5543" s="3" t="s">
        <v>8215</v>
      </c>
      <c r="J5543" s="1" t="s">
        <v>37</v>
      </c>
      <c r="K5543" s="7" t="s">
        <v>89</v>
      </c>
      <c r="L5543" s="3" t="s">
        <v>28</v>
      </c>
      <c r="M5543" s="3" t="s">
        <v>29</v>
      </c>
      <c r="N5543" s="3" t="s">
        <v>7991</v>
      </c>
      <c r="O5543" s="77" t="s">
        <v>28</v>
      </c>
      <c r="P5543" s="77" t="s">
        <v>458</v>
      </c>
      <c r="Q5543" s="77" t="s">
        <v>32</v>
      </c>
      <c r="R5543" s="77" t="s">
        <v>166</v>
      </c>
    </row>
    <row r="5544" spans="1:18" ht="15" customHeight="1">
      <c r="A5544" s="5" t="s">
        <v>20603</v>
      </c>
      <c r="B5544" s="3" t="s">
        <v>20604</v>
      </c>
      <c r="C5544" s="3"/>
      <c r="D5544" s="3" t="s">
        <v>20605</v>
      </c>
      <c r="E5544" s="3" t="s">
        <v>20606</v>
      </c>
      <c r="F5544" s="3" t="s">
        <v>22</v>
      </c>
      <c r="G5544" s="3" t="s">
        <v>23</v>
      </c>
      <c r="H5544" s="3" t="s">
        <v>24</v>
      </c>
      <c r="I5544" s="3" t="s">
        <v>8215</v>
      </c>
      <c r="J5544" s="1" t="s">
        <v>37</v>
      </c>
      <c r="K5544" s="7" t="s">
        <v>27</v>
      </c>
      <c r="L5544" s="3" t="s">
        <v>28</v>
      </c>
      <c r="M5544" s="3" t="s">
        <v>29</v>
      </c>
      <c r="N5544" s="3" t="s">
        <v>8226</v>
      </c>
      <c r="O5544" s="77" t="s">
        <v>28</v>
      </c>
      <c r="P5544" s="77" t="s">
        <v>104</v>
      </c>
      <c r="Q5544" s="77" t="s">
        <v>32</v>
      </c>
      <c r="R5544" s="77"/>
    </row>
    <row r="5545" spans="1:18" ht="15" customHeight="1">
      <c r="A5545" s="5" t="s">
        <v>20607</v>
      </c>
      <c r="B5545" s="3" t="s">
        <v>20608</v>
      </c>
      <c r="C5545" s="3"/>
      <c r="D5545" s="3"/>
      <c r="E5545" s="3"/>
      <c r="F5545" s="3" t="s">
        <v>22</v>
      </c>
      <c r="G5545" s="3" t="s">
        <v>60</v>
      </c>
      <c r="H5545" s="3" t="s">
        <v>32</v>
      </c>
      <c r="I5545" s="3" t="s">
        <v>8215</v>
      </c>
      <c r="J5545" s="1" t="s">
        <v>37</v>
      </c>
      <c r="K5545" s="7" t="s">
        <v>89</v>
      </c>
      <c r="L5545" s="3" t="s">
        <v>28</v>
      </c>
      <c r="M5545" s="3" t="s">
        <v>29</v>
      </c>
      <c r="N5545" s="3" t="s">
        <v>7991</v>
      </c>
      <c r="O5545" s="77" t="s">
        <v>28</v>
      </c>
      <c r="P5545" s="77" t="s">
        <v>458</v>
      </c>
      <c r="Q5545" s="77" t="s">
        <v>32</v>
      </c>
      <c r="R5545" s="77" t="s">
        <v>166</v>
      </c>
    </row>
    <row r="5546" spans="1:18" ht="15" customHeight="1">
      <c r="A5546" s="5" t="s">
        <v>20609</v>
      </c>
      <c r="B5546" s="3" t="s">
        <v>20610</v>
      </c>
      <c r="C5546" s="3" t="s">
        <v>20611</v>
      </c>
      <c r="D5546" s="3" t="s">
        <v>20612</v>
      </c>
      <c r="E5546" s="3" t="s">
        <v>20613</v>
      </c>
      <c r="F5546" s="3" t="s">
        <v>22</v>
      </c>
      <c r="G5546" s="3" t="s">
        <v>65</v>
      </c>
      <c r="H5546" s="3" t="s">
        <v>32</v>
      </c>
      <c r="I5546" s="3" t="s">
        <v>8215</v>
      </c>
      <c r="J5546" s="1" t="s">
        <v>37</v>
      </c>
      <c r="K5546" s="7" t="s">
        <v>89</v>
      </c>
      <c r="L5546" s="3" t="s">
        <v>28</v>
      </c>
      <c r="M5546" s="3" t="s">
        <v>29</v>
      </c>
      <c r="N5546" s="3" t="s">
        <v>7991</v>
      </c>
      <c r="O5546" s="77" t="s">
        <v>28</v>
      </c>
      <c r="P5546" s="77" t="s">
        <v>458</v>
      </c>
      <c r="Q5546" s="77" t="s">
        <v>32</v>
      </c>
      <c r="R5546" s="77"/>
    </row>
    <row r="5547" spans="1:18" ht="15" customHeight="1">
      <c r="A5547" s="5" t="s">
        <v>20614</v>
      </c>
      <c r="B5547" s="3" t="s">
        <v>20615</v>
      </c>
      <c r="C5547" s="3" t="s">
        <v>20616</v>
      </c>
      <c r="D5547" s="3" t="s">
        <v>20617</v>
      </c>
      <c r="E5547" s="3"/>
      <c r="F5547" s="3" t="s">
        <v>88</v>
      </c>
      <c r="G5547" s="3" t="s">
        <v>60</v>
      </c>
      <c r="H5547" s="3" t="s">
        <v>28</v>
      </c>
      <c r="I5547" s="3" t="s">
        <v>8215</v>
      </c>
      <c r="J5547" s="1" t="s">
        <v>37</v>
      </c>
      <c r="K5547" s="7" t="s">
        <v>89</v>
      </c>
      <c r="L5547" s="3" t="s">
        <v>28</v>
      </c>
      <c r="M5547" s="3" t="s">
        <v>28</v>
      </c>
      <c r="N5547" s="3" t="s">
        <v>7991</v>
      </c>
      <c r="O5547" s="77" t="s">
        <v>28</v>
      </c>
      <c r="P5547" s="77" t="s">
        <v>458</v>
      </c>
      <c r="Q5547" s="77" t="s">
        <v>32</v>
      </c>
      <c r="R5547" s="77"/>
    </row>
    <row r="5548" spans="1:18" ht="15" customHeight="1">
      <c r="A5548" s="5" t="s">
        <v>20618</v>
      </c>
      <c r="B5548" s="3" t="s">
        <v>20619</v>
      </c>
      <c r="C5548" s="3"/>
      <c r="D5548" s="3" t="s">
        <v>20620</v>
      </c>
      <c r="E5548" s="3" t="s">
        <v>20621</v>
      </c>
      <c r="F5548" s="3" t="s">
        <v>88</v>
      </c>
      <c r="G5548" s="3" t="s">
        <v>195</v>
      </c>
      <c r="H5548" s="3" t="s">
        <v>28</v>
      </c>
      <c r="I5548" s="3" t="s">
        <v>8215</v>
      </c>
      <c r="J5548" s="1" t="s">
        <v>37</v>
      </c>
      <c r="K5548" s="7" t="s">
        <v>27</v>
      </c>
      <c r="L5548" s="3" t="s">
        <v>28</v>
      </c>
      <c r="M5548" s="3" t="s">
        <v>28</v>
      </c>
      <c r="N5548" s="3" t="s">
        <v>8226</v>
      </c>
      <c r="O5548" s="77" t="s">
        <v>28</v>
      </c>
      <c r="P5548" s="77" t="s">
        <v>104</v>
      </c>
      <c r="Q5548" s="77" t="s">
        <v>32</v>
      </c>
      <c r="R5548" s="77"/>
    </row>
    <row r="5549" spans="1:18" ht="15" customHeight="1">
      <c r="A5549" s="5" t="s">
        <v>20622</v>
      </c>
      <c r="B5549" s="3" t="s">
        <v>20623</v>
      </c>
      <c r="C5549" s="3" t="s">
        <v>20624</v>
      </c>
      <c r="D5549" s="3" t="s">
        <v>20625</v>
      </c>
      <c r="E5549" s="3"/>
      <c r="F5549" s="3" t="s">
        <v>22</v>
      </c>
      <c r="G5549" s="3" t="s">
        <v>60</v>
      </c>
      <c r="H5549" s="3" t="s">
        <v>32</v>
      </c>
      <c r="I5549" s="3" t="s">
        <v>8215</v>
      </c>
      <c r="J5549" s="1" t="s">
        <v>37</v>
      </c>
      <c r="K5549" s="7" t="s">
        <v>89</v>
      </c>
      <c r="L5549" s="3" t="s">
        <v>28</v>
      </c>
      <c r="M5549" s="3" t="s">
        <v>29</v>
      </c>
      <c r="N5549" s="3" t="s">
        <v>7991</v>
      </c>
      <c r="O5549" s="77" t="s">
        <v>28</v>
      </c>
      <c r="P5549" s="77" t="s">
        <v>458</v>
      </c>
      <c r="Q5549" s="77" t="s">
        <v>32</v>
      </c>
      <c r="R5549" s="77"/>
    </row>
    <row r="5550" spans="1:18" ht="15" customHeight="1">
      <c r="A5550" s="5" t="s">
        <v>20626</v>
      </c>
      <c r="B5550" s="3" t="s">
        <v>20627</v>
      </c>
      <c r="C5550" s="3"/>
      <c r="D5550" s="3" t="s">
        <v>20628</v>
      </c>
      <c r="E5550" s="3" t="s">
        <v>20629</v>
      </c>
      <c r="F5550" s="3" t="s">
        <v>22</v>
      </c>
      <c r="G5550" s="3" t="s">
        <v>65</v>
      </c>
      <c r="H5550" s="3" t="s">
        <v>24</v>
      </c>
      <c r="I5550" s="3" t="s">
        <v>8215</v>
      </c>
      <c r="J5550" s="1" t="s">
        <v>37</v>
      </c>
      <c r="K5550" s="7" t="s">
        <v>27</v>
      </c>
      <c r="L5550" s="3" t="s">
        <v>28</v>
      </c>
      <c r="M5550" s="3" t="s">
        <v>28</v>
      </c>
      <c r="N5550" s="3" t="s">
        <v>8240</v>
      </c>
      <c r="O5550" s="77" t="s">
        <v>28</v>
      </c>
      <c r="P5550" s="77" t="s">
        <v>104</v>
      </c>
      <c r="Q5550" s="77" t="s">
        <v>32</v>
      </c>
      <c r="R5550" s="77"/>
    </row>
    <row r="5551" spans="1:18" ht="15" customHeight="1">
      <c r="A5551" s="5" t="s">
        <v>20630</v>
      </c>
      <c r="B5551" s="3" t="s">
        <v>20631</v>
      </c>
      <c r="C5551" s="3"/>
      <c r="D5551" s="3" t="s">
        <v>20632</v>
      </c>
      <c r="E5551" s="3" t="s">
        <v>20633</v>
      </c>
      <c r="F5551" s="3" t="s">
        <v>22</v>
      </c>
      <c r="G5551" s="3" t="s">
        <v>65</v>
      </c>
      <c r="H5551" s="3" t="s">
        <v>24</v>
      </c>
      <c r="I5551" s="3" t="s">
        <v>8215</v>
      </c>
      <c r="J5551" s="1" t="s">
        <v>37</v>
      </c>
      <c r="K5551" s="7" t="s">
        <v>27</v>
      </c>
      <c r="L5551" s="3" t="s">
        <v>28</v>
      </c>
      <c r="M5551" s="3" t="s">
        <v>29</v>
      </c>
      <c r="N5551" s="3" t="s">
        <v>8226</v>
      </c>
      <c r="O5551" s="77" t="s">
        <v>28</v>
      </c>
      <c r="P5551" s="77" t="s">
        <v>104</v>
      </c>
      <c r="Q5551" s="77" t="s">
        <v>32</v>
      </c>
      <c r="R5551" s="77"/>
    </row>
    <row r="5552" spans="1:18" ht="15" customHeight="1">
      <c r="A5552" s="5" t="s">
        <v>20634</v>
      </c>
      <c r="B5552" s="3" t="s">
        <v>20635</v>
      </c>
      <c r="C5552" s="3"/>
      <c r="D5552" s="3" t="s">
        <v>20636</v>
      </c>
      <c r="E5552" s="3" t="s">
        <v>20637</v>
      </c>
      <c r="F5552" s="3" t="s">
        <v>22</v>
      </c>
      <c r="G5552" s="3" t="s">
        <v>60</v>
      </c>
      <c r="H5552" s="3" t="s">
        <v>24</v>
      </c>
      <c r="I5552" s="3" t="s">
        <v>8215</v>
      </c>
      <c r="J5552" s="1" t="s">
        <v>37</v>
      </c>
      <c r="K5552" s="7" t="s">
        <v>27</v>
      </c>
      <c r="L5552" s="3" t="s">
        <v>28</v>
      </c>
      <c r="M5552" s="3" t="s">
        <v>28</v>
      </c>
      <c r="N5552" s="3" t="s">
        <v>8226</v>
      </c>
      <c r="O5552" s="77" t="s">
        <v>28</v>
      </c>
      <c r="P5552" s="77" t="s">
        <v>104</v>
      </c>
      <c r="Q5552" s="77" t="s">
        <v>32</v>
      </c>
      <c r="R5552" s="77"/>
    </row>
    <row r="5553" spans="1:18" ht="15" customHeight="1">
      <c r="A5553" s="5" t="s">
        <v>20638</v>
      </c>
      <c r="B5553" s="3" t="s">
        <v>20639</v>
      </c>
      <c r="C5553" s="3"/>
      <c r="D5553" s="3" t="s">
        <v>20640</v>
      </c>
      <c r="E5553" s="3" t="s">
        <v>20641</v>
      </c>
      <c r="F5553" s="3" t="s">
        <v>22</v>
      </c>
      <c r="G5553" s="3" t="s">
        <v>65</v>
      </c>
      <c r="H5553" s="3" t="s">
        <v>24</v>
      </c>
      <c r="I5553" s="3" t="s">
        <v>8215</v>
      </c>
      <c r="J5553" s="1" t="s">
        <v>37</v>
      </c>
      <c r="K5553" s="7" t="s">
        <v>27</v>
      </c>
      <c r="L5553" s="3" t="s">
        <v>28</v>
      </c>
      <c r="M5553" s="3" t="s">
        <v>29</v>
      </c>
      <c r="N5553" s="3" t="s">
        <v>8226</v>
      </c>
      <c r="O5553" s="77" t="s">
        <v>28</v>
      </c>
      <c r="P5553" s="77" t="s">
        <v>104</v>
      </c>
      <c r="Q5553" s="77" t="s">
        <v>32</v>
      </c>
      <c r="R5553" s="77"/>
    </row>
    <row r="5554" spans="1:18" ht="15" customHeight="1">
      <c r="A5554" s="5" t="s">
        <v>20642</v>
      </c>
      <c r="B5554" s="3" t="s">
        <v>20643</v>
      </c>
      <c r="C5554" s="3" t="s">
        <v>20644</v>
      </c>
      <c r="D5554" s="3" t="s">
        <v>20645</v>
      </c>
      <c r="E5554" s="3" t="s">
        <v>20646</v>
      </c>
      <c r="F5554" s="3" t="s">
        <v>22</v>
      </c>
      <c r="G5554" s="3" t="s">
        <v>65</v>
      </c>
      <c r="H5554" s="3" t="s">
        <v>32</v>
      </c>
      <c r="I5554" s="3" t="s">
        <v>8215</v>
      </c>
      <c r="J5554" s="1" t="s">
        <v>37</v>
      </c>
      <c r="K5554" s="7" t="s">
        <v>89</v>
      </c>
      <c r="L5554" s="3" t="s">
        <v>28</v>
      </c>
      <c r="M5554" s="3" t="s">
        <v>29</v>
      </c>
      <c r="N5554" s="3" t="s">
        <v>7991</v>
      </c>
      <c r="O5554" s="77" t="s">
        <v>28</v>
      </c>
      <c r="P5554" s="77" t="s">
        <v>458</v>
      </c>
      <c r="Q5554" s="77" t="s">
        <v>32</v>
      </c>
      <c r="R5554" s="77"/>
    </row>
    <row r="5555" spans="1:18" ht="15" customHeight="1">
      <c r="A5555" s="5" t="s">
        <v>20647</v>
      </c>
      <c r="B5555" s="3" t="s">
        <v>20648</v>
      </c>
      <c r="C5555" s="3"/>
      <c r="D5555" s="3" t="s">
        <v>20649</v>
      </c>
      <c r="E5555" s="3" t="s">
        <v>20650</v>
      </c>
      <c r="F5555" s="3" t="s">
        <v>22</v>
      </c>
      <c r="G5555" s="3" t="s">
        <v>23</v>
      </c>
      <c r="H5555" s="3" t="s">
        <v>24</v>
      </c>
      <c r="I5555" s="3" t="s">
        <v>8215</v>
      </c>
      <c r="J5555" s="1" t="s">
        <v>37</v>
      </c>
      <c r="K5555" s="7" t="s">
        <v>27</v>
      </c>
      <c r="L5555" s="3" t="s">
        <v>28</v>
      </c>
      <c r="M5555" s="3" t="s">
        <v>29</v>
      </c>
      <c r="N5555" s="3" t="s">
        <v>8226</v>
      </c>
      <c r="O5555" s="77" t="s">
        <v>28</v>
      </c>
      <c r="P5555" s="77" t="s">
        <v>104</v>
      </c>
      <c r="Q5555" s="77" t="s">
        <v>32</v>
      </c>
      <c r="R5555" s="77"/>
    </row>
    <row r="5556" spans="1:18" ht="15" customHeight="1">
      <c r="A5556" s="5" t="s">
        <v>20651</v>
      </c>
      <c r="B5556" s="3" t="s">
        <v>20652</v>
      </c>
      <c r="C5556" s="3" t="s">
        <v>20653</v>
      </c>
      <c r="D5556" s="3" t="s">
        <v>20654</v>
      </c>
      <c r="E5556" s="3" t="s">
        <v>20655</v>
      </c>
      <c r="F5556" s="3" t="s">
        <v>22</v>
      </c>
      <c r="G5556" s="3" t="s">
        <v>60</v>
      </c>
      <c r="H5556" s="3" t="s">
        <v>24</v>
      </c>
      <c r="I5556" s="3" t="s">
        <v>8215</v>
      </c>
      <c r="J5556" s="1" t="s">
        <v>37</v>
      </c>
      <c r="K5556" s="7" t="s">
        <v>27</v>
      </c>
      <c r="L5556" s="3" t="s">
        <v>28</v>
      </c>
      <c r="M5556" s="3" t="s">
        <v>28</v>
      </c>
      <c r="N5556" s="3" t="s">
        <v>8226</v>
      </c>
      <c r="O5556" s="77" t="s">
        <v>28</v>
      </c>
      <c r="P5556" s="77" t="s">
        <v>466</v>
      </c>
      <c r="Q5556" s="77" t="s">
        <v>32</v>
      </c>
      <c r="R5556" s="77"/>
    </row>
    <row r="5557" spans="1:18" ht="15" customHeight="1">
      <c r="A5557" s="5" t="s">
        <v>20656</v>
      </c>
      <c r="B5557" s="3" t="s">
        <v>20657</v>
      </c>
      <c r="C5557" s="3" t="s">
        <v>20658</v>
      </c>
      <c r="D5557" s="3" t="s">
        <v>20659</v>
      </c>
      <c r="E5557" s="3" t="s">
        <v>20660</v>
      </c>
      <c r="F5557" s="3" t="s">
        <v>22</v>
      </c>
      <c r="G5557" s="3" t="s">
        <v>9356</v>
      </c>
      <c r="H5557" s="3" t="s">
        <v>24</v>
      </c>
      <c r="I5557" s="3" t="s">
        <v>8215</v>
      </c>
      <c r="J5557" s="1" t="s">
        <v>1021</v>
      </c>
      <c r="K5557" s="7" t="s">
        <v>38</v>
      </c>
      <c r="L5557" s="3" t="s">
        <v>28</v>
      </c>
      <c r="M5557" s="3" t="s">
        <v>28</v>
      </c>
      <c r="N5557" s="3" t="s">
        <v>4963</v>
      </c>
      <c r="O5557" s="77" t="s">
        <v>28</v>
      </c>
      <c r="P5557" s="77" t="s">
        <v>99</v>
      </c>
      <c r="Q5557" s="77" t="s">
        <v>32</v>
      </c>
      <c r="R5557" s="77"/>
    </row>
    <row r="5558" spans="1:18" ht="15" customHeight="1">
      <c r="A5558" s="5" t="s">
        <v>20661</v>
      </c>
      <c r="B5558" s="3" t="s">
        <v>20662</v>
      </c>
      <c r="C5558" s="3"/>
      <c r="D5558" s="3" t="s">
        <v>20663</v>
      </c>
      <c r="E5558" s="3" t="s">
        <v>20664</v>
      </c>
      <c r="F5558" s="3" t="s">
        <v>22</v>
      </c>
      <c r="G5558" s="3" t="s">
        <v>23</v>
      </c>
      <c r="H5558" s="3" t="s">
        <v>24</v>
      </c>
      <c r="I5558" s="3" t="s">
        <v>8215</v>
      </c>
      <c r="J5558" s="1" t="s">
        <v>37</v>
      </c>
      <c r="K5558" s="7" t="s">
        <v>27</v>
      </c>
      <c r="L5558" s="3" t="s">
        <v>28</v>
      </c>
      <c r="M5558" s="3" t="s">
        <v>29</v>
      </c>
      <c r="N5558" s="3" t="s">
        <v>8226</v>
      </c>
      <c r="O5558" s="77" t="s">
        <v>28</v>
      </c>
      <c r="P5558" s="77" t="s">
        <v>104</v>
      </c>
      <c r="Q5558" s="77" t="s">
        <v>32</v>
      </c>
      <c r="R5558" s="77"/>
    </row>
    <row r="5559" spans="1:18" ht="15" customHeight="1">
      <c r="A5559" s="5" t="s">
        <v>20665</v>
      </c>
      <c r="B5559" s="3" t="s">
        <v>20666</v>
      </c>
      <c r="C5559" s="3" t="s">
        <v>20667</v>
      </c>
      <c r="D5559" s="3" t="s">
        <v>20668</v>
      </c>
      <c r="E5559" s="3" t="s">
        <v>20669</v>
      </c>
      <c r="F5559" s="3" t="s">
        <v>22</v>
      </c>
      <c r="G5559" s="3" t="s">
        <v>53</v>
      </c>
      <c r="H5559" s="3" t="s">
        <v>24</v>
      </c>
      <c r="I5559" s="3" t="s">
        <v>8215</v>
      </c>
      <c r="J5559" s="1" t="s">
        <v>26</v>
      </c>
      <c r="K5559" s="7" t="s">
        <v>27</v>
      </c>
      <c r="L5559" s="3" t="s">
        <v>29</v>
      </c>
      <c r="M5559" s="3" t="s">
        <v>29</v>
      </c>
      <c r="N5559" s="3" t="s">
        <v>8226</v>
      </c>
      <c r="O5559" s="77" t="s">
        <v>28</v>
      </c>
      <c r="P5559" s="77" t="s">
        <v>419</v>
      </c>
      <c r="Q5559" s="77" t="s">
        <v>32</v>
      </c>
      <c r="R5559" s="77"/>
    </row>
    <row r="5560" spans="1:18" ht="15" customHeight="1">
      <c r="A5560" s="5" t="s">
        <v>20670</v>
      </c>
      <c r="B5560" s="3" t="s">
        <v>20671</v>
      </c>
      <c r="C5560" s="3" t="s">
        <v>20672</v>
      </c>
      <c r="D5560" s="3" t="s">
        <v>20673</v>
      </c>
      <c r="E5560" s="3"/>
      <c r="F5560" s="3" t="s">
        <v>22</v>
      </c>
      <c r="G5560" s="3" t="s">
        <v>65</v>
      </c>
      <c r="H5560" s="3" t="s">
        <v>32</v>
      </c>
      <c r="I5560" s="3" t="s">
        <v>8215</v>
      </c>
      <c r="J5560" s="1" t="s">
        <v>37</v>
      </c>
      <c r="K5560" s="7" t="s">
        <v>89</v>
      </c>
      <c r="L5560" s="3" t="s">
        <v>28</v>
      </c>
      <c r="M5560" s="3" t="s">
        <v>29</v>
      </c>
      <c r="N5560" s="3" t="s">
        <v>7991</v>
      </c>
      <c r="O5560" s="77" t="s">
        <v>28</v>
      </c>
      <c r="P5560" s="77" t="s">
        <v>90</v>
      </c>
      <c r="Q5560" s="77" t="s">
        <v>32</v>
      </c>
      <c r="R5560" s="77"/>
    </row>
    <row r="5561" spans="1:18" ht="15" customHeight="1">
      <c r="A5561" s="5" t="s">
        <v>20674</v>
      </c>
      <c r="B5561" s="3" t="s">
        <v>20675</v>
      </c>
      <c r="C5561" s="3"/>
      <c r="D5561" s="3" t="s">
        <v>20676</v>
      </c>
      <c r="E5561" s="3" t="s">
        <v>20677</v>
      </c>
      <c r="F5561" s="3" t="s">
        <v>22</v>
      </c>
      <c r="G5561" s="3" t="s">
        <v>195</v>
      </c>
      <c r="H5561" s="3" t="s">
        <v>24</v>
      </c>
      <c r="I5561" s="3" t="s">
        <v>8215</v>
      </c>
      <c r="J5561" s="1" t="s">
        <v>37</v>
      </c>
      <c r="K5561" s="7" t="s">
        <v>27</v>
      </c>
      <c r="L5561" s="3" t="s">
        <v>28</v>
      </c>
      <c r="M5561" s="3" t="s">
        <v>29</v>
      </c>
      <c r="N5561" s="3" t="s">
        <v>8226</v>
      </c>
      <c r="O5561" s="77" t="s">
        <v>28</v>
      </c>
      <c r="P5561" s="77" t="s">
        <v>104</v>
      </c>
      <c r="Q5561" s="77" t="s">
        <v>32</v>
      </c>
      <c r="R5561" s="77"/>
    </row>
    <row r="5562" spans="1:18" ht="15" customHeight="1">
      <c r="A5562" s="5" t="s">
        <v>20678</v>
      </c>
      <c r="B5562" s="3" t="s">
        <v>20679</v>
      </c>
      <c r="C5562" s="3" t="s">
        <v>20680</v>
      </c>
      <c r="D5562" s="3" t="s">
        <v>20681</v>
      </c>
      <c r="E5562" s="3" t="s">
        <v>20682</v>
      </c>
      <c r="F5562" s="3" t="s">
        <v>22</v>
      </c>
      <c r="G5562" s="3" t="s">
        <v>65</v>
      </c>
      <c r="H5562" s="3" t="s">
        <v>32</v>
      </c>
      <c r="I5562" s="3" t="s">
        <v>8215</v>
      </c>
      <c r="J5562" s="1" t="s">
        <v>37</v>
      </c>
      <c r="K5562" s="7" t="s">
        <v>89</v>
      </c>
      <c r="L5562" s="3" t="s">
        <v>28</v>
      </c>
      <c r="M5562" s="3" t="s">
        <v>29</v>
      </c>
      <c r="N5562" s="3" t="s">
        <v>7991</v>
      </c>
      <c r="O5562" s="77" t="s">
        <v>28</v>
      </c>
      <c r="P5562" s="77" t="s">
        <v>458</v>
      </c>
      <c r="Q5562" s="77" t="s">
        <v>32</v>
      </c>
      <c r="R5562" s="77"/>
    </row>
    <row r="5563" spans="1:18" ht="15" customHeight="1">
      <c r="A5563" s="5" t="s">
        <v>20683</v>
      </c>
      <c r="B5563" s="3" t="s">
        <v>20684</v>
      </c>
      <c r="C5563" s="3" t="s">
        <v>20685</v>
      </c>
      <c r="D5563" s="3" t="s">
        <v>20686</v>
      </c>
      <c r="E5563" s="3" t="s">
        <v>20687</v>
      </c>
      <c r="F5563" s="3" t="s">
        <v>22</v>
      </c>
      <c r="G5563" s="3" t="s">
        <v>60</v>
      </c>
      <c r="H5563" s="3" t="s">
        <v>24</v>
      </c>
      <c r="I5563" s="3" t="s">
        <v>8215</v>
      </c>
      <c r="J5563" s="1" t="s">
        <v>26</v>
      </c>
      <c r="K5563" s="7" t="s">
        <v>27</v>
      </c>
      <c r="L5563" s="3" t="s">
        <v>29</v>
      </c>
      <c r="M5563" s="3" t="s">
        <v>28</v>
      </c>
      <c r="N5563" s="3" t="s">
        <v>8226</v>
      </c>
      <c r="O5563" s="77" t="s">
        <v>28</v>
      </c>
      <c r="P5563" s="77" t="s">
        <v>466</v>
      </c>
      <c r="Q5563" s="77" t="s">
        <v>32</v>
      </c>
      <c r="R5563" s="77"/>
    </row>
    <row r="5564" spans="1:18" ht="15" customHeight="1">
      <c r="A5564" s="5" t="s">
        <v>20688</v>
      </c>
      <c r="B5564" s="3" t="s">
        <v>20689</v>
      </c>
      <c r="C5564" s="3"/>
      <c r="D5564" s="3" t="s">
        <v>20690</v>
      </c>
      <c r="E5564" s="3" t="s">
        <v>20691</v>
      </c>
      <c r="F5564" s="3" t="s">
        <v>22</v>
      </c>
      <c r="G5564" s="3" t="s">
        <v>12881</v>
      </c>
      <c r="H5564" s="3" t="s">
        <v>24</v>
      </c>
      <c r="I5564" s="3" t="s">
        <v>8215</v>
      </c>
      <c r="J5564" s="1" t="s">
        <v>37</v>
      </c>
      <c r="K5564" s="7" t="s">
        <v>27</v>
      </c>
      <c r="L5564" s="3" t="s">
        <v>28</v>
      </c>
      <c r="M5564" s="3" t="s">
        <v>28</v>
      </c>
      <c r="N5564" s="3" t="s">
        <v>4963</v>
      </c>
      <c r="O5564" s="77" t="s">
        <v>28</v>
      </c>
      <c r="P5564" s="77" t="s">
        <v>104</v>
      </c>
      <c r="Q5564" s="77" t="s">
        <v>32</v>
      </c>
      <c r="R5564" s="77"/>
    </row>
    <row r="5565" spans="1:18" ht="15" customHeight="1">
      <c r="A5565" s="5" t="s">
        <v>20692</v>
      </c>
      <c r="B5565" s="3" t="s">
        <v>20693</v>
      </c>
      <c r="C5565" s="3" t="s">
        <v>20694</v>
      </c>
      <c r="D5565" s="3" t="s">
        <v>20695</v>
      </c>
      <c r="E5565" s="3" t="s">
        <v>20696</v>
      </c>
      <c r="F5565" s="3" t="s">
        <v>22</v>
      </c>
      <c r="G5565" s="3" t="s">
        <v>60</v>
      </c>
      <c r="H5565" s="3" t="s">
        <v>32</v>
      </c>
      <c r="I5565" s="3" t="s">
        <v>8215</v>
      </c>
      <c r="J5565" s="1" t="s">
        <v>37</v>
      </c>
      <c r="K5565" s="7" t="s">
        <v>89</v>
      </c>
      <c r="L5565" s="3" t="s">
        <v>28</v>
      </c>
      <c r="M5565" s="3" t="s">
        <v>28</v>
      </c>
      <c r="N5565" s="3" t="s">
        <v>7991</v>
      </c>
      <c r="O5565" s="77" t="s">
        <v>28</v>
      </c>
      <c r="P5565" s="77" t="s">
        <v>458</v>
      </c>
      <c r="Q5565" s="77" t="s">
        <v>32</v>
      </c>
      <c r="R5565" s="77"/>
    </row>
    <row r="5566" spans="1:18" ht="15" customHeight="1">
      <c r="A5566" s="5" t="s">
        <v>20697</v>
      </c>
      <c r="B5566" s="3" t="s">
        <v>20698</v>
      </c>
      <c r="C5566" s="3" t="s">
        <v>20699</v>
      </c>
      <c r="D5566" s="3" t="s">
        <v>20700</v>
      </c>
      <c r="E5566" s="3" t="s">
        <v>20701</v>
      </c>
      <c r="F5566" s="3" t="s">
        <v>22</v>
      </c>
      <c r="G5566" s="3" t="s">
        <v>65</v>
      </c>
      <c r="H5566" s="3" t="s">
        <v>24</v>
      </c>
      <c r="I5566" s="3" t="s">
        <v>8215</v>
      </c>
      <c r="J5566" s="1" t="s">
        <v>37</v>
      </c>
      <c r="K5566" s="7" t="s">
        <v>27</v>
      </c>
      <c r="L5566" s="3" t="s">
        <v>28</v>
      </c>
      <c r="M5566" s="3" t="s">
        <v>28</v>
      </c>
      <c r="N5566" s="3" t="s">
        <v>8226</v>
      </c>
      <c r="O5566" s="77" t="s">
        <v>28</v>
      </c>
      <c r="P5566" s="77" t="s">
        <v>466</v>
      </c>
      <c r="Q5566" s="77" t="s">
        <v>32</v>
      </c>
      <c r="R5566" s="77"/>
    </row>
    <row r="5567" spans="1:18" ht="15" customHeight="1">
      <c r="A5567" s="5" t="s">
        <v>20702</v>
      </c>
      <c r="B5567" s="3" t="s">
        <v>20703</v>
      </c>
      <c r="C5567" s="3"/>
      <c r="D5567" s="3" t="s">
        <v>20704</v>
      </c>
      <c r="E5567" s="3" t="s">
        <v>20705</v>
      </c>
      <c r="F5567" s="3" t="s">
        <v>22</v>
      </c>
      <c r="G5567" s="3" t="s">
        <v>60</v>
      </c>
      <c r="H5567" s="3" t="s">
        <v>24</v>
      </c>
      <c r="I5567" s="3" t="s">
        <v>8215</v>
      </c>
      <c r="J5567" s="1" t="s">
        <v>37</v>
      </c>
      <c r="K5567" s="7" t="s">
        <v>27</v>
      </c>
      <c r="L5567" s="3" t="s">
        <v>28</v>
      </c>
      <c r="M5567" s="3" t="s">
        <v>28</v>
      </c>
      <c r="N5567" s="3" t="s">
        <v>4963</v>
      </c>
      <c r="O5567" s="77" t="s">
        <v>28</v>
      </c>
      <c r="P5567" s="77" t="s">
        <v>104</v>
      </c>
      <c r="Q5567" s="77" t="s">
        <v>32</v>
      </c>
      <c r="R5567" s="77"/>
    </row>
    <row r="5568" spans="1:18" ht="15" customHeight="1">
      <c r="A5568" s="5" t="s">
        <v>20706</v>
      </c>
      <c r="B5568" s="3" t="s">
        <v>20707</v>
      </c>
      <c r="C5568" s="3" t="s">
        <v>20708</v>
      </c>
      <c r="D5568" s="3" t="s">
        <v>20709</v>
      </c>
      <c r="E5568" s="3" t="s">
        <v>20710</v>
      </c>
      <c r="F5568" s="3" t="s">
        <v>22</v>
      </c>
      <c r="G5568" s="3" t="s">
        <v>65</v>
      </c>
      <c r="H5568" s="3" t="s">
        <v>24</v>
      </c>
      <c r="I5568" s="3" t="s">
        <v>8215</v>
      </c>
      <c r="J5568" s="1" t="s">
        <v>37</v>
      </c>
      <c r="K5568" s="7" t="s">
        <v>27</v>
      </c>
      <c r="L5568" s="3" t="s">
        <v>28</v>
      </c>
      <c r="M5568" s="3" t="s">
        <v>28</v>
      </c>
      <c r="N5568" s="3" t="s">
        <v>8240</v>
      </c>
      <c r="O5568" s="77" t="s">
        <v>28</v>
      </c>
      <c r="P5568" s="77" t="s">
        <v>466</v>
      </c>
      <c r="Q5568" s="77" t="s">
        <v>32</v>
      </c>
      <c r="R5568" s="77"/>
    </row>
    <row r="5569" spans="1:18" ht="15" customHeight="1">
      <c r="A5569" s="5" t="s">
        <v>20711</v>
      </c>
      <c r="B5569" s="3" t="s">
        <v>20712</v>
      </c>
      <c r="C5569" s="3"/>
      <c r="D5569" s="3" t="s">
        <v>20713</v>
      </c>
      <c r="E5569" s="3" t="s">
        <v>20714</v>
      </c>
      <c r="F5569" s="3" t="s">
        <v>22</v>
      </c>
      <c r="G5569" s="3" t="s">
        <v>23</v>
      </c>
      <c r="H5569" s="3" t="s">
        <v>24</v>
      </c>
      <c r="I5569" s="3" t="s">
        <v>8215</v>
      </c>
      <c r="J5569" s="1" t="s">
        <v>1021</v>
      </c>
      <c r="K5569" s="7" t="s">
        <v>38</v>
      </c>
      <c r="L5569" s="3" t="s">
        <v>28</v>
      </c>
      <c r="M5569" s="3" t="s">
        <v>28</v>
      </c>
      <c r="N5569" s="3" t="s">
        <v>4963</v>
      </c>
      <c r="O5569" s="77" t="s">
        <v>28</v>
      </c>
      <c r="P5569" s="77" t="s">
        <v>46</v>
      </c>
      <c r="Q5569" s="77" t="s">
        <v>32</v>
      </c>
      <c r="R5569" s="77"/>
    </row>
    <row r="5570" spans="1:18" ht="15" customHeight="1">
      <c r="A5570" s="5" t="s">
        <v>20715</v>
      </c>
      <c r="B5570" s="3" t="s">
        <v>20716</v>
      </c>
      <c r="C5570" s="3" t="s">
        <v>20717</v>
      </c>
      <c r="D5570" s="3" t="s">
        <v>20718</v>
      </c>
      <c r="E5570" s="3" t="s">
        <v>20719</v>
      </c>
      <c r="F5570" s="3" t="s">
        <v>22</v>
      </c>
      <c r="G5570" s="3" t="s">
        <v>53</v>
      </c>
      <c r="H5570" s="3" t="s">
        <v>24</v>
      </c>
      <c r="I5570" s="3" t="s">
        <v>8215</v>
      </c>
      <c r="J5570" s="1" t="s">
        <v>37</v>
      </c>
      <c r="K5570" s="7" t="s">
        <v>27</v>
      </c>
      <c r="L5570" s="3" t="s">
        <v>28</v>
      </c>
      <c r="M5570" s="3" t="s">
        <v>28</v>
      </c>
      <c r="N5570" s="3" t="s">
        <v>8240</v>
      </c>
      <c r="O5570" s="77" t="s">
        <v>28</v>
      </c>
      <c r="P5570" s="77" t="s">
        <v>466</v>
      </c>
      <c r="Q5570" s="77" t="s">
        <v>32</v>
      </c>
      <c r="R5570" s="77"/>
    </row>
    <row r="5571" spans="1:18" ht="15" customHeight="1">
      <c r="A5571" s="5" t="s">
        <v>20720</v>
      </c>
      <c r="B5571" s="3" t="s">
        <v>20721</v>
      </c>
      <c r="C5571" s="3"/>
      <c r="D5571" s="3" t="s">
        <v>20722</v>
      </c>
      <c r="E5571" s="3" t="s">
        <v>20723</v>
      </c>
      <c r="F5571" s="3" t="s">
        <v>22</v>
      </c>
      <c r="G5571" s="3" t="s">
        <v>23</v>
      </c>
      <c r="H5571" s="3" t="s">
        <v>24</v>
      </c>
      <c r="I5571" s="3" t="s">
        <v>8215</v>
      </c>
      <c r="J5571" s="1" t="s">
        <v>1021</v>
      </c>
      <c r="K5571" s="7" t="s">
        <v>38</v>
      </c>
      <c r="L5571" s="3" t="s">
        <v>28</v>
      </c>
      <c r="M5571" s="3" t="s">
        <v>28</v>
      </c>
      <c r="N5571" s="3" t="s">
        <v>4963</v>
      </c>
      <c r="O5571" s="77" t="s">
        <v>28</v>
      </c>
      <c r="P5571" s="77" t="s">
        <v>46</v>
      </c>
      <c r="Q5571" s="77" t="s">
        <v>32</v>
      </c>
      <c r="R5571" s="77"/>
    </row>
    <row r="5572" spans="1:18" ht="15" customHeight="1">
      <c r="A5572" s="5" t="s">
        <v>20724</v>
      </c>
      <c r="B5572" s="3" t="s">
        <v>20725</v>
      </c>
      <c r="C5572" s="3" t="s">
        <v>20726</v>
      </c>
      <c r="D5572" s="3" t="s">
        <v>20727</v>
      </c>
      <c r="E5572" s="3" t="s">
        <v>20728</v>
      </c>
      <c r="F5572" s="3" t="s">
        <v>22</v>
      </c>
      <c r="G5572" s="3" t="s">
        <v>65</v>
      </c>
      <c r="H5572" s="3" t="s">
        <v>24</v>
      </c>
      <c r="I5572" s="3" t="s">
        <v>8215</v>
      </c>
      <c r="J5572" s="1" t="s">
        <v>37</v>
      </c>
      <c r="K5572" s="7" t="s">
        <v>27</v>
      </c>
      <c r="L5572" s="3" t="s">
        <v>28</v>
      </c>
      <c r="M5572" s="3" t="s">
        <v>28</v>
      </c>
      <c r="N5572" s="3" t="s">
        <v>8240</v>
      </c>
      <c r="O5572" s="77" t="s">
        <v>28</v>
      </c>
      <c r="P5572" s="77" t="s">
        <v>466</v>
      </c>
      <c r="Q5572" s="77" t="s">
        <v>32</v>
      </c>
      <c r="R5572" s="77"/>
    </row>
    <row r="5573" spans="1:18" ht="15" customHeight="1">
      <c r="A5573" s="5" t="s">
        <v>20729</v>
      </c>
      <c r="B5573" s="3" t="s">
        <v>20730</v>
      </c>
      <c r="C5573" s="3"/>
      <c r="D5573" s="3" t="s">
        <v>20731</v>
      </c>
      <c r="E5573" s="3" t="s">
        <v>20732</v>
      </c>
      <c r="F5573" s="3" t="s">
        <v>22</v>
      </c>
      <c r="G5573" s="3" t="s">
        <v>65</v>
      </c>
      <c r="H5573" s="3" t="s">
        <v>24</v>
      </c>
      <c r="I5573" s="3" t="s">
        <v>8215</v>
      </c>
      <c r="J5573" s="1" t="s">
        <v>37</v>
      </c>
      <c r="K5573" s="7" t="s">
        <v>27</v>
      </c>
      <c r="L5573" s="3" t="s">
        <v>28</v>
      </c>
      <c r="M5573" s="3" t="s">
        <v>28</v>
      </c>
      <c r="N5573" s="3" t="s">
        <v>4963</v>
      </c>
      <c r="O5573" s="77" t="s">
        <v>28</v>
      </c>
      <c r="P5573" s="77" t="s">
        <v>104</v>
      </c>
      <c r="Q5573" s="77" t="s">
        <v>32</v>
      </c>
      <c r="R5573" s="77"/>
    </row>
    <row r="5574" spans="1:18" ht="15" customHeight="1">
      <c r="A5574" s="5" t="s">
        <v>20733</v>
      </c>
      <c r="B5574" s="3" t="s">
        <v>20734</v>
      </c>
      <c r="C5574" s="3"/>
      <c r="D5574" s="3" t="s">
        <v>20735</v>
      </c>
      <c r="E5574" s="3" t="s">
        <v>20736</v>
      </c>
      <c r="F5574" s="3" t="s">
        <v>22</v>
      </c>
      <c r="G5574" s="3" t="s">
        <v>23</v>
      </c>
      <c r="H5574" s="3" t="s">
        <v>24</v>
      </c>
      <c r="I5574" s="3" t="s">
        <v>8215</v>
      </c>
      <c r="J5574" s="1" t="s">
        <v>1021</v>
      </c>
      <c r="K5574" s="7" t="s">
        <v>38</v>
      </c>
      <c r="L5574" s="3" t="s">
        <v>28</v>
      </c>
      <c r="M5574" s="3" t="s">
        <v>29</v>
      </c>
      <c r="N5574" s="3" t="s">
        <v>28</v>
      </c>
      <c r="O5574" s="77" t="s">
        <v>28</v>
      </c>
      <c r="P5574" s="77" t="s">
        <v>46</v>
      </c>
      <c r="Q5574" s="77" t="s">
        <v>32</v>
      </c>
      <c r="R5574" s="77"/>
    </row>
    <row r="5575" spans="1:18" ht="15" customHeight="1">
      <c r="A5575" s="5" t="s">
        <v>20737</v>
      </c>
      <c r="B5575" s="3" t="s">
        <v>20738</v>
      </c>
      <c r="C5575" s="3"/>
      <c r="D5575" s="3" t="s">
        <v>20739</v>
      </c>
      <c r="E5575" s="3" t="s">
        <v>20740</v>
      </c>
      <c r="F5575" s="3" t="s">
        <v>22</v>
      </c>
      <c r="G5575" s="3" t="s">
        <v>65</v>
      </c>
      <c r="H5575" s="3" t="s">
        <v>24</v>
      </c>
      <c r="I5575" s="3" t="s">
        <v>8215</v>
      </c>
      <c r="J5575" s="1" t="s">
        <v>37</v>
      </c>
      <c r="K5575" s="7" t="s">
        <v>27</v>
      </c>
      <c r="L5575" s="3" t="s">
        <v>28</v>
      </c>
      <c r="M5575" s="3" t="s">
        <v>28</v>
      </c>
      <c r="N5575" s="3" t="s">
        <v>8240</v>
      </c>
      <c r="O5575" s="77" t="s">
        <v>28</v>
      </c>
      <c r="P5575" s="77" t="s">
        <v>104</v>
      </c>
      <c r="Q5575" s="77" t="s">
        <v>32</v>
      </c>
      <c r="R5575" s="77"/>
    </row>
    <row r="5576" spans="1:18" ht="15" customHeight="1">
      <c r="A5576" s="5" t="s">
        <v>20741</v>
      </c>
      <c r="B5576" s="3" t="s">
        <v>20742</v>
      </c>
      <c r="C5576" s="3"/>
      <c r="D5576" s="3" t="s">
        <v>20743</v>
      </c>
      <c r="E5576" s="3" t="s">
        <v>20744</v>
      </c>
      <c r="F5576" s="3" t="s">
        <v>22</v>
      </c>
      <c r="G5576" s="3" t="s">
        <v>23</v>
      </c>
      <c r="H5576" s="3" t="s">
        <v>24</v>
      </c>
      <c r="I5576" s="3" t="s">
        <v>8215</v>
      </c>
      <c r="J5576" s="1" t="s">
        <v>37</v>
      </c>
      <c r="K5576" s="7" t="s">
        <v>27</v>
      </c>
      <c r="L5576" s="3" t="s">
        <v>28</v>
      </c>
      <c r="M5576" s="3" t="s">
        <v>28</v>
      </c>
      <c r="N5576" s="3" t="s">
        <v>8240</v>
      </c>
      <c r="O5576" s="77" t="s">
        <v>28</v>
      </c>
      <c r="P5576" s="77" t="s">
        <v>104</v>
      </c>
      <c r="Q5576" s="77" t="s">
        <v>32</v>
      </c>
      <c r="R5576" s="77"/>
    </row>
    <row r="5577" spans="1:18" ht="15" customHeight="1">
      <c r="A5577" s="5" t="s">
        <v>20745</v>
      </c>
      <c r="B5577" s="3"/>
      <c r="C5577" s="3"/>
      <c r="D5577" s="3" t="s">
        <v>20746</v>
      </c>
      <c r="E5577" s="3"/>
      <c r="F5577" s="3" t="s">
        <v>22</v>
      </c>
      <c r="G5577" s="3" t="s">
        <v>23</v>
      </c>
      <c r="H5577" s="3" t="s">
        <v>24</v>
      </c>
      <c r="I5577" s="3" t="s">
        <v>8215</v>
      </c>
      <c r="J5577" s="1" t="s">
        <v>37</v>
      </c>
      <c r="K5577" s="7" t="s">
        <v>38</v>
      </c>
      <c r="L5577" s="3" t="s">
        <v>28</v>
      </c>
      <c r="M5577" s="3" t="s">
        <v>28</v>
      </c>
      <c r="N5577" s="3" t="s">
        <v>4963</v>
      </c>
      <c r="O5577" s="77" t="s">
        <v>28</v>
      </c>
      <c r="P5577" s="77" t="s">
        <v>39</v>
      </c>
      <c r="Q5577" s="77" t="s">
        <v>32</v>
      </c>
      <c r="R5577" s="77"/>
    </row>
    <row r="5578" spans="1:18" ht="15" customHeight="1">
      <c r="A5578" s="5" t="s">
        <v>20747</v>
      </c>
      <c r="B5578" s="3" t="s">
        <v>20748</v>
      </c>
      <c r="C5578" s="3"/>
      <c r="D5578" s="3" t="s">
        <v>20749</v>
      </c>
      <c r="E5578" s="3" t="s">
        <v>20750</v>
      </c>
      <c r="F5578" s="3" t="s">
        <v>22</v>
      </c>
      <c r="G5578" s="3" t="s">
        <v>60</v>
      </c>
      <c r="H5578" s="3" t="s">
        <v>24</v>
      </c>
      <c r="I5578" s="3" t="s">
        <v>8215</v>
      </c>
      <c r="J5578" s="1" t="s">
        <v>165</v>
      </c>
      <c r="K5578" s="7" t="s">
        <v>27</v>
      </c>
      <c r="L5578" s="3" t="s">
        <v>28</v>
      </c>
      <c r="M5578" s="3" t="s">
        <v>28</v>
      </c>
      <c r="N5578" s="3" t="s">
        <v>8226</v>
      </c>
      <c r="O5578" s="77" t="s">
        <v>28</v>
      </c>
      <c r="P5578" s="77" t="s">
        <v>104</v>
      </c>
      <c r="Q5578" s="77" t="s">
        <v>32</v>
      </c>
      <c r="R5578" s="77"/>
    </row>
    <row r="5579" spans="1:18" ht="15" customHeight="1">
      <c r="A5579" s="5" t="s">
        <v>20751</v>
      </c>
      <c r="B5579" s="3" t="s">
        <v>20752</v>
      </c>
      <c r="C5579" s="3" t="s">
        <v>20753</v>
      </c>
      <c r="D5579" s="3" t="s">
        <v>20754</v>
      </c>
      <c r="E5579" s="3" t="s">
        <v>20755</v>
      </c>
      <c r="F5579" s="3" t="s">
        <v>22</v>
      </c>
      <c r="G5579" s="3" t="s">
        <v>53</v>
      </c>
      <c r="H5579" s="3" t="s">
        <v>24</v>
      </c>
      <c r="I5579" s="3" t="s">
        <v>8215</v>
      </c>
      <c r="J5579" s="1" t="s">
        <v>37</v>
      </c>
      <c r="K5579" s="7" t="s">
        <v>27</v>
      </c>
      <c r="L5579" s="3" t="s">
        <v>28</v>
      </c>
      <c r="M5579" s="3" t="s">
        <v>29</v>
      </c>
      <c r="N5579" s="3" t="s">
        <v>8226</v>
      </c>
      <c r="O5579" s="77" t="s">
        <v>28</v>
      </c>
      <c r="P5579" s="77" t="s">
        <v>466</v>
      </c>
      <c r="Q5579" s="77" t="s">
        <v>32</v>
      </c>
      <c r="R5579" s="77"/>
    </row>
    <row r="5580" spans="1:18" ht="15" customHeight="1">
      <c r="A5580" s="5" t="s">
        <v>20756</v>
      </c>
      <c r="B5580" s="3" t="s">
        <v>20757</v>
      </c>
      <c r="C5580" s="3"/>
      <c r="D5580" s="3" t="s">
        <v>20758</v>
      </c>
      <c r="E5580" s="3" t="s">
        <v>20759</v>
      </c>
      <c r="F5580" s="3" t="s">
        <v>22</v>
      </c>
      <c r="G5580" s="3" t="s">
        <v>60</v>
      </c>
      <c r="H5580" s="3" t="s">
        <v>24</v>
      </c>
      <c r="I5580" s="3" t="s">
        <v>8215</v>
      </c>
      <c r="J5580" s="1" t="s">
        <v>37</v>
      </c>
      <c r="K5580" s="7" t="s">
        <v>27</v>
      </c>
      <c r="L5580" s="3" t="s">
        <v>28</v>
      </c>
      <c r="M5580" s="3" t="s">
        <v>29</v>
      </c>
      <c r="N5580" s="3" t="s">
        <v>8226</v>
      </c>
      <c r="O5580" s="77" t="s">
        <v>28</v>
      </c>
      <c r="P5580" s="77" t="s">
        <v>104</v>
      </c>
      <c r="Q5580" s="77" t="s">
        <v>32</v>
      </c>
      <c r="R5580" s="77"/>
    </row>
    <row r="5581" spans="1:18" ht="15" customHeight="1">
      <c r="A5581" s="5" t="s">
        <v>20760</v>
      </c>
      <c r="B5581" s="3" t="s">
        <v>20761</v>
      </c>
      <c r="C5581" s="3"/>
      <c r="D5581" s="3" t="s">
        <v>20762</v>
      </c>
      <c r="E5581" s="3" t="s">
        <v>20763</v>
      </c>
      <c r="F5581" s="3" t="s">
        <v>22</v>
      </c>
      <c r="G5581" s="3" t="s">
        <v>195</v>
      </c>
      <c r="H5581" s="3" t="s">
        <v>24</v>
      </c>
      <c r="I5581" s="3" t="s">
        <v>8215</v>
      </c>
      <c r="J5581" s="1" t="s">
        <v>37</v>
      </c>
      <c r="K5581" s="7" t="s">
        <v>27</v>
      </c>
      <c r="L5581" s="3" t="s">
        <v>28</v>
      </c>
      <c r="M5581" s="3" t="s">
        <v>29</v>
      </c>
      <c r="N5581" s="3" t="s">
        <v>8226</v>
      </c>
      <c r="O5581" s="77" t="s">
        <v>28</v>
      </c>
      <c r="P5581" s="77" t="s">
        <v>104</v>
      </c>
      <c r="Q5581" s="77" t="s">
        <v>32</v>
      </c>
      <c r="R5581" s="77"/>
    </row>
    <row r="5582" spans="1:18" ht="15" customHeight="1">
      <c r="A5582" s="5" t="s">
        <v>20764</v>
      </c>
      <c r="B5582" s="3" t="s">
        <v>20765</v>
      </c>
      <c r="C5582" s="3" t="s">
        <v>20766</v>
      </c>
      <c r="D5582" s="3" t="s">
        <v>20767</v>
      </c>
      <c r="E5582" s="3" t="s">
        <v>20768</v>
      </c>
      <c r="F5582" s="3" t="s">
        <v>22</v>
      </c>
      <c r="G5582" s="3" t="s">
        <v>65</v>
      </c>
      <c r="H5582" s="3" t="s">
        <v>24</v>
      </c>
      <c r="I5582" s="3" t="s">
        <v>8215</v>
      </c>
      <c r="J5582" s="1" t="s">
        <v>37</v>
      </c>
      <c r="K5582" s="7" t="s">
        <v>27</v>
      </c>
      <c r="L5582" s="3" t="s">
        <v>28</v>
      </c>
      <c r="M5582" s="3" t="s">
        <v>29</v>
      </c>
      <c r="N5582" s="3" t="s">
        <v>8226</v>
      </c>
      <c r="O5582" s="77" t="s">
        <v>28</v>
      </c>
      <c r="P5582" s="77" t="s">
        <v>419</v>
      </c>
      <c r="Q5582" s="77" t="s">
        <v>32</v>
      </c>
      <c r="R5582" s="77"/>
    </row>
    <row r="5583" spans="1:18" ht="15" customHeight="1">
      <c r="A5583" s="5" t="s">
        <v>20769</v>
      </c>
      <c r="B5583" s="3" t="s">
        <v>20770</v>
      </c>
      <c r="C5583" s="3"/>
      <c r="D5583" s="3" t="s">
        <v>20771</v>
      </c>
      <c r="E5583" s="3" t="s">
        <v>20772</v>
      </c>
      <c r="F5583" s="3" t="s">
        <v>22</v>
      </c>
      <c r="G5583" s="3" t="s">
        <v>195</v>
      </c>
      <c r="H5583" s="3" t="s">
        <v>24</v>
      </c>
      <c r="I5583" s="3" t="s">
        <v>8215</v>
      </c>
      <c r="J5583" s="1" t="s">
        <v>37</v>
      </c>
      <c r="K5583" s="7" t="s">
        <v>27</v>
      </c>
      <c r="L5583" s="3" t="s">
        <v>28</v>
      </c>
      <c r="M5583" s="3" t="s">
        <v>29</v>
      </c>
      <c r="N5583" s="3" t="s">
        <v>8226</v>
      </c>
      <c r="O5583" s="77" t="s">
        <v>28</v>
      </c>
      <c r="P5583" s="77" t="s">
        <v>104</v>
      </c>
      <c r="Q5583" s="77" t="s">
        <v>32</v>
      </c>
      <c r="R5583" s="77"/>
    </row>
    <row r="5584" spans="1:18" ht="15" customHeight="1">
      <c r="A5584" s="5" t="s">
        <v>20773</v>
      </c>
      <c r="B5584" s="3" t="s">
        <v>20774</v>
      </c>
      <c r="C5584" s="3" t="s">
        <v>20775</v>
      </c>
      <c r="D5584" s="3" t="s">
        <v>20776</v>
      </c>
      <c r="E5584" s="3" t="s">
        <v>20777</v>
      </c>
      <c r="F5584" s="3" t="s">
        <v>22</v>
      </c>
      <c r="G5584" s="3" t="s">
        <v>60</v>
      </c>
      <c r="H5584" s="3" t="s">
        <v>24</v>
      </c>
      <c r="I5584" s="3" t="s">
        <v>8215</v>
      </c>
      <c r="J5584" s="1" t="s">
        <v>179</v>
      </c>
      <c r="K5584" s="7" t="s">
        <v>27</v>
      </c>
      <c r="L5584" s="3" t="s">
        <v>28</v>
      </c>
      <c r="M5584" s="3" t="s">
        <v>29</v>
      </c>
      <c r="N5584" s="3" t="s">
        <v>8226</v>
      </c>
      <c r="O5584" s="77" t="s">
        <v>28</v>
      </c>
      <c r="P5584" s="77" t="s">
        <v>419</v>
      </c>
      <c r="Q5584" s="77" t="s">
        <v>32</v>
      </c>
      <c r="R5584" s="77"/>
    </row>
    <row r="5585" spans="1:18" ht="15" customHeight="1">
      <c r="A5585" s="5" t="s">
        <v>20778</v>
      </c>
      <c r="B5585" s="3" t="s">
        <v>20779</v>
      </c>
      <c r="C5585" s="3"/>
      <c r="D5585" s="3" t="s">
        <v>20780</v>
      </c>
      <c r="E5585" s="3" t="s">
        <v>20781</v>
      </c>
      <c r="F5585" s="3" t="s">
        <v>22</v>
      </c>
      <c r="G5585" s="3" t="s">
        <v>195</v>
      </c>
      <c r="H5585" s="3" t="s">
        <v>24</v>
      </c>
      <c r="I5585" s="3" t="s">
        <v>8215</v>
      </c>
      <c r="J5585" s="1" t="s">
        <v>37</v>
      </c>
      <c r="K5585" s="7" t="s">
        <v>27</v>
      </c>
      <c r="L5585" s="3" t="s">
        <v>28</v>
      </c>
      <c r="M5585" s="3" t="s">
        <v>29</v>
      </c>
      <c r="N5585" s="3" t="s">
        <v>8226</v>
      </c>
      <c r="O5585" s="77" t="s">
        <v>28</v>
      </c>
      <c r="P5585" s="77" t="s">
        <v>104</v>
      </c>
      <c r="Q5585" s="77" t="s">
        <v>32</v>
      </c>
      <c r="R5585" s="77"/>
    </row>
    <row r="5586" spans="1:18" ht="15" customHeight="1">
      <c r="A5586" s="5" t="s">
        <v>20782</v>
      </c>
      <c r="B5586" s="3" t="s">
        <v>20783</v>
      </c>
      <c r="C5586" s="3"/>
      <c r="D5586" s="3" t="s">
        <v>20784</v>
      </c>
      <c r="E5586" s="3" t="s">
        <v>20785</v>
      </c>
      <c r="F5586" s="3" t="s">
        <v>22</v>
      </c>
      <c r="G5586" s="3" t="s">
        <v>60</v>
      </c>
      <c r="H5586" s="3" t="s">
        <v>24</v>
      </c>
      <c r="I5586" s="3" t="s">
        <v>8215</v>
      </c>
      <c r="J5586" s="1" t="s">
        <v>37</v>
      </c>
      <c r="K5586" s="7" t="s">
        <v>27</v>
      </c>
      <c r="L5586" s="3" t="s">
        <v>28</v>
      </c>
      <c r="M5586" s="3" t="s">
        <v>29</v>
      </c>
      <c r="N5586" s="3" t="s">
        <v>8226</v>
      </c>
      <c r="O5586" s="77" t="s">
        <v>28</v>
      </c>
      <c r="P5586" s="77" t="s">
        <v>104</v>
      </c>
      <c r="Q5586" s="77" t="s">
        <v>32</v>
      </c>
      <c r="R5586" s="77"/>
    </row>
    <row r="5587" spans="1:18" ht="15" customHeight="1">
      <c r="A5587" s="5" t="s">
        <v>20786</v>
      </c>
      <c r="B5587" s="3" t="s">
        <v>20787</v>
      </c>
      <c r="C5587" s="3"/>
      <c r="D5587" s="3" t="s">
        <v>20788</v>
      </c>
      <c r="E5587" s="3" t="s">
        <v>20789</v>
      </c>
      <c r="F5587" s="3" t="s">
        <v>22</v>
      </c>
      <c r="G5587" s="3" t="s">
        <v>195</v>
      </c>
      <c r="H5587" s="3" t="s">
        <v>24</v>
      </c>
      <c r="I5587" s="3" t="s">
        <v>8215</v>
      </c>
      <c r="J5587" s="1" t="s">
        <v>37</v>
      </c>
      <c r="K5587" s="7" t="s">
        <v>27</v>
      </c>
      <c r="L5587" s="3" t="s">
        <v>29</v>
      </c>
      <c r="M5587" s="3" t="s">
        <v>29</v>
      </c>
      <c r="N5587" s="3" t="s">
        <v>8226</v>
      </c>
      <c r="O5587" s="77" t="s">
        <v>28</v>
      </c>
      <c r="P5587" s="77" t="s">
        <v>104</v>
      </c>
      <c r="Q5587" s="77" t="s">
        <v>32</v>
      </c>
      <c r="R5587" s="77"/>
    </row>
    <row r="5588" spans="1:18" ht="15" customHeight="1">
      <c r="A5588" s="5" t="s">
        <v>20790</v>
      </c>
      <c r="B5588" s="3" t="s">
        <v>20791</v>
      </c>
      <c r="C5588" s="3" t="s">
        <v>20792</v>
      </c>
      <c r="D5588" s="3" t="s">
        <v>20793</v>
      </c>
      <c r="E5588" s="3" t="s">
        <v>20794</v>
      </c>
      <c r="F5588" s="3" t="s">
        <v>22</v>
      </c>
      <c r="G5588" s="3" t="s">
        <v>60</v>
      </c>
      <c r="H5588" s="3" t="s">
        <v>32</v>
      </c>
      <c r="I5588" s="3" t="s">
        <v>8215</v>
      </c>
      <c r="J5588" s="1" t="s">
        <v>37</v>
      </c>
      <c r="K5588" s="7" t="s">
        <v>89</v>
      </c>
      <c r="L5588" s="3" t="s">
        <v>28</v>
      </c>
      <c r="M5588" s="3" t="s">
        <v>28</v>
      </c>
      <c r="N5588" s="3" t="s">
        <v>7991</v>
      </c>
      <c r="O5588" s="77" t="s">
        <v>28</v>
      </c>
      <c r="P5588" s="77" t="s">
        <v>458</v>
      </c>
      <c r="Q5588" s="77" t="s">
        <v>32</v>
      </c>
      <c r="R5588" s="77" t="s">
        <v>166</v>
      </c>
    </row>
    <row r="5589" spans="1:18" ht="15" customHeight="1">
      <c r="A5589" s="5" t="s">
        <v>20795</v>
      </c>
      <c r="B5589" s="3" t="s">
        <v>20796</v>
      </c>
      <c r="C5589" s="3"/>
      <c r="D5589" s="3" t="s">
        <v>20797</v>
      </c>
      <c r="E5589" s="3" t="s">
        <v>20798</v>
      </c>
      <c r="F5589" s="3" t="s">
        <v>22</v>
      </c>
      <c r="G5589" s="3" t="s">
        <v>60</v>
      </c>
      <c r="H5589" s="3" t="s">
        <v>24</v>
      </c>
      <c r="I5589" s="3" t="s">
        <v>8215</v>
      </c>
      <c r="J5589" s="1" t="s">
        <v>37</v>
      </c>
      <c r="K5589" s="7" t="s">
        <v>27</v>
      </c>
      <c r="L5589" s="3" t="s">
        <v>28</v>
      </c>
      <c r="M5589" s="3" t="s">
        <v>28</v>
      </c>
      <c r="N5589" s="3" t="s">
        <v>4963</v>
      </c>
      <c r="O5589" s="77" t="s">
        <v>28</v>
      </c>
      <c r="P5589" s="77" t="s">
        <v>104</v>
      </c>
      <c r="Q5589" s="77" t="s">
        <v>32</v>
      </c>
      <c r="R5589" s="77"/>
    </row>
    <row r="5590" spans="1:18" ht="15" customHeight="1">
      <c r="A5590" s="5" t="s">
        <v>20799</v>
      </c>
      <c r="B5590" s="3" t="s">
        <v>20800</v>
      </c>
      <c r="C5590" s="3"/>
      <c r="D5590" s="3" t="s">
        <v>20801</v>
      </c>
      <c r="E5590" s="3" t="s">
        <v>20802</v>
      </c>
      <c r="F5590" s="3" t="s">
        <v>22</v>
      </c>
      <c r="G5590" s="3" t="s">
        <v>195</v>
      </c>
      <c r="H5590" s="3" t="s">
        <v>24</v>
      </c>
      <c r="I5590" s="3" t="s">
        <v>8215</v>
      </c>
      <c r="J5590" s="1" t="s">
        <v>37</v>
      </c>
      <c r="K5590" s="7" t="s">
        <v>27</v>
      </c>
      <c r="L5590" s="3" t="s">
        <v>28</v>
      </c>
      <c r="M5590" s="3" t="s">
        <v>29</v>
      </c>
      <c r="N5590" s="3" t="s">
        <v>8226</v>
      </c>
      <c r="O5590" s="77" t="s">
        <v>28</v>
      </c>
      <c r="P5590" s="77" t="s">
        <v>104</v>
      </c>
      <c r="Q5590" s="77" t="s">
        <v>32</v>
      </c>
      <c r="R5590" s="77"/>
    </row>
    <row r="5591" spans="1:18" ht="15" customHeight="1">
      <c r="A5591" s="5" t="s">
        <v>20803</v>
      </c>
      <c r="B5591" s="3" t="s">
        <v>20804</v>
      </c>
      <c r="C5591" s="3"/>
      <c r="D5591" s="3" t="s">
        <v>20805</v>
      </c>
      <c r="E5591" s="3" t="s">
        <v>20806</v>
      </c>
      <c r="F5591" s="3" t="s">
        <v>22</v>
      </c>
      <c r="G5591" s="3" t="s">
        <v>60</v>
      </c>
      <c r="H5591" s="3" t="s">
        <v>24</v>
      </c>
      <c r="I5591" s="3" t="s">
        <v>8215</v>
      </c>
      <c r="J5591" s="1" t="s">
        <v>165</v>
      </c>
      <c r="K5591" s="7" t="s">
        <v>27</v>
      </c>
      <c r="L5591" s="3" t="s">
        <v>28</v>
      </c>
      <c r="M5591" s="3" t="s">
        <v>28</v>
      </c>
      <c r="N5591" s="3" t="s">
        <v>8226</v>
      </c>
      <c r="O5591" s="77" t="s">
        <v>28</v>
      </c>
      <c r="P5591" s="77" t="s">
        <v>104</v>
      </c>
      <c r="Q5591" s="77" t="s">
        <v>32</v>
      </c>
      <c r="R5591" s="77"/>
    </row>
    <row r="5592" spans="1:18" ht="15" customHeight="1">
      <c r="A5592" s="5" t="s">
        <v>20807</v>
      </c>
      <c r="B5592" s="3" t="s">
        <v>20808</v>
      </c>
      <c r="C5592" s="3"/>
      <c r="D5592" s="3" t="s">
        <v>20809</v>
      </c>
      <c r="E5592" s="3" t="s">
        <v>20810</v>
      </c>
      <c r="F5592" s="3" t="s">
        <v>22</v>
      </c>
      <c r="G5592" s="3" t="s">
        <v>195</v>
      </c>
      <c r="H5592" s="3" t="s">
        <v>24</v>
      </c>
      <c r="I5592" s="3" t="s">
        <v>8215</v>
      </c>
      <c r="J5592" s="1" t="s">
        <v>37</v>
      </c>
      <c r="K5592" s="7" t="s">
        <v>27</v>
      </c>
      <c r="L5592" s="3" t="s">
        <v>28</v>
      </c>
      <c r="M5592" s="3" t="s">
        <v>29</v>
      </c>
      <c r="N5592" s="3" t="s">
        <v>8226</v>
      </c>
      <c r="O5592" s="77" t="s">
        <v>28</v>
      </c>
      <c r="P5592" s="77" t="s">
        <v>104</v>
      </c>
      <c r="Q5592" s="77" t="s">
        <v>32</v>
      </c>
      <c r="R5592" s="77"/>
    </row>
    <row r="5593" spans="1:18" ht="15" customHeight="1">
      <c r="A5593" s="5" t="s">
        <v>20811</v>
      </c>
      <c r="B5593" s="3" t="s">
        <v>20812</v>
      </c>
      <c r="C5593" s="3" t="s">
        <v>20813</v>
      </c>
      <c r="D5593" s="3" t="s">
        <v>20814</v>
      </c>
      <c r="E5593" s="3" t="s">
        <v>20815</v>
      </c>
      <c r="F5593" s="3" t="s">
        <v>22</v>
      </c>
      <c r="G5593" s="3" t="s">
        <v>60</v>
      </c>
      <c r="H5593" s="3" t="s">
        <v>32</v>
      </c>
      <c r="I5593" s="3" t="s">
        <v>8215</v>
      </c>
      <c r="J5593" s="1" t="s">
        <v>26</v>
      </c>
      <c r="K5593" s="7" t="s">
        <v>89</v>
      </c>
      <c r="L5593" s="3" t="s">
        <v>28</v>
      </c>
      <c r="M5593" s="3" t="s">
        <v>28</v>
      </c>
      <c r="N5593" s="3" t="s">
        <v>7991</v>
      </c>
      <c r="O5593" s="77" t="s">
        <v>28</v>
      </c>
      <c r="P5593" s="77" t="s">
        <v>458</v>
      </c>
      <c r="Q5593" s="77" t="s">
        <v>32</v>
      </c>
      <c r="R5593" s="77"/>
    </row>
    <row r="5594" spans="1:18" ht="15" customHeight="1">
      <c r="A5594" s="5" t="s">
        <v>20816</v>
      </c>
      <c r="B5594" s="3" t="s">
        <v>20817</v>
      </c>
      <c r="C5594" s="3"/>
      <c r="D5594" s="3" t="s">
        <v>20818</v>
      </c>
      <c r="E5594" s="3" t="s">
        <v>20819</v>
      </c>
      <c r="F5594" s="3" t="s">
        <v>22</v>
      </c>
      <c r="G5594" s="3" t="s">
        <v>60</v>
      </c>
      <c r="H5594" s="3" t="s">
        <v>24</v>
      </c>
      <c r="I5594" s="3" t="s">
        <v>8215</v>
      </c>
      <c r="J5594" s="1" t="s">
        <v>37</v>
      </c>
      <c r="K5594" s="7" t="s">
        <v>27</v>
      </c>
      <c r="L5594" s="3" t="s">
        <v>28</v>
      </c>
      <c r="M5594" s="3" t="s">
        <v>29</v>
      </c>
      <c r="N5594" s="3" t="s">
        <v>8226</v>
      </c>
      <c r="O5594" s="77" t="s">
        <v>28</v>
      </c>
      <c r="P5594" s="77" t="s">
        <v>104</v>
      </c>
      <c r="Q5594" s="77" t="s">
        <v>32</v>
      </c>
      <c r="R5594" s="77"/>
    </row>
    <row r="5595" spans="1:18" ht="15" customHeight="1">
      <c r="A5595" s="5" t="s">
        <v>20820</v>
      </c>
      <c r="B5595" s="3" t="s">
        <v>20821</v>
      </c>
      <c r="C5595" s="3" t="s">
        <v>20822</v>
      </c>
      <c r="D5595" s="3" t="s">
        <v>20823</v>
      </c>
      <c r="E5595" s="3"/>
      <c r="F5595" s="3" t="s">
        <v>88</v>
      </c>
      <c r="G5595" s="3" t="s">
        <v>23</v>
      </c>
      <c r="H5595" s="3" t="s">
        <v>28</v>
      </c>
      <c r="I5595" s="3" t="s">
        <v>8215</v>
      </c>
      <c r="J5595" s="1" t="s">
        <v>37</v>
      </c>
      <c r="K5595" s="7" t="s">
        <v>38</v>
      </c>
      <c r="L5595" s="3" t="s">
        <v>28</v>
      </c>
      <c r="M5595" s="3" t="s">
        <v>28</v>
      </c>
      <c r="N5595" s="3" t="s">
        <v>28</v>
      </c>
      <c r="O5595" s="77" t="s">
        <v>28</v>
      </c>
      <c r="P5595" s="77" t="s">
        <v>246</v>
      </c>
      <c r="Q5595" s="77" t="s">
        <v>32</v>
      </c>
      <c r="R5595" s="77"/>
    </row>
    <row r="5596" spans="1:18" ht="15" customHeight="1">
      <c r="A5596" s="5" t="s">
        <v>20824</v>
      </c>
      <c r="B5596" s="3" t="s">
        <v>20825</v>
      </c>
      <c r="C5596" s="3" t="s">
        <v>20826</v>
      </c>
      <c r="D5596" s="3" t="s">
        <v>20827</v>
      </c>
      <c r="E5596" s="3" t="s">
        <v>20828</v>
      </c>
      <c r="F5596" s="3" t="s">
        <v>22</v>
      </c>
      <c r="G5596" s="3" t="s">
        <v>65</v>
      </c>
      <c r="H5596" s="3" t="s">
        <v>32</v>
      </c>
      <c r="I5596" s="3" t="s">
        <v>8215</v>
      </c>
      <c r="J5596" s="1" t="s">
        <v>37</v>
      </c>
      <c r="K5596" s="7" t="s">
        <v>89</v>
      </c>
      <c r="L5596" s="3" t="s">
        <v>28</v>
      </c>
      <c r="M5596" s="3" t="s">
        <v>28</v>
      </c>
      <c r="N5596" s="3" t="s">
        <v>7991</v>
      </c>
      <c r="O5596" s="77" t="s">
        <v>28</v>
      </c>
      <c r="P5596" s="77" t="s">
        <v>458</v>
      </c>
      <c r="Q5596" s="77" t="s">
        <v>32</v>
      </c>
      <c r="R5596" s="77"/>
    </row>
    <row r="5597" spans="1:18" ht="15" customHeight="1">
      <c r="A5597" s="5" t="s">
        <v>20829</v>
      </c>
      <c r="B5597" s="3" t="s">
        <v>20830</v>
      </c>
      <c r="C5597" s="3" t="s">
        <v>20831</v>
      </c>
      <c r="D5597" s="3" t="s">
        <v>20832</v>
      </c>
      <c r="E5597" s="3" t="s">
        <v>20833</v>
      </c>
      <c r="F5597" s="3" t="s">
        <v>22</v>
      </c>
      <c r="G5597" s="3" t="s">
        <v>23</v>
      </c>
      <c r="H5597" s="3" t="s">
        <v>24</v>
      </c>
      <c r="I5597" s="3" t="s">
        <v>8215</v>
      </c>
      <c r="J5597" s="1" t="s">
        <v>26</v>
      </c>
      <c r="K5597" s="7" t="s">
        <v>38</v>
      </c>
      <c r="L5597" s="3" t="s">
        <v>28</v>
      </c>
      <c r="M5597" s="3" t="s">
        <v>28</v>
      </c>
      <c r="N5597" s="3" t="s">
        <v>24</v>
      </c>
      <c r="O5597" s="77" t="s">
        <v>28</v>
      </c>
      <c r="P5597" s="77" t="s">
        <v>246</v>
      </c>
      <c r="Q5597" s="77" t="s">
        <v>32</v>
      </c>
      <c r="R5597" s="77" t="s">
        <v>166</v>
      </c>
    </row>
    <row r="5598" spans="1:18" ht="15" customHeight="1">
      <c r="A5598" s="5" t="s">
        <v>20834</v>
      </c>
      <c r="B5598" s="3" t="s">
        <v>20835</v>
      </c>
      <c r="C5598" s="3"/>
      <c r="D5598" s="3" t="s">
        <v>20836</v>
      </c>
      <c r="E5598" s="3" t="s">
        <v>20837</v>
      </c>
      <c r="F5598" s="3" t="s">
        <v>22</v>
      </c>
      <c r="G5598" s="3" t="s">
        <v>65</v>
      </c>
      <c r="H5598" s="3" t="s">
        <v>24</v>
      </c>
      <c r="I5598" s="3" t="s">
        <v>8215</v>
      </c>
      <c r="J5598" s="1" t="s">
        <v>37</v>
      </c>
      <c r="K5598" s="7" t="s">
        <v>27</v>
      </c>
      <c r="L5598" s="3" t="s">
        <v>28</v>
      </c>
      <c r="M5598" s="3" t="s">
        <v>29</v>
      </c>
      <c r="N5598" s="3" t="s">
        <v>8226</v>
      </c>
      <c r="O5598" s="77" t="s">
        <v>28</v>
      </c>
      <c r="P5598" s="77" t="s">
        <v>104</v>
      </c>
      <c r="Q5598" s="77" t="s">
        <v>32</v>
      </c>
      <c r="R5598" s="77"/>
    </row>
    <row r="5599" spans="1:18" ht="15" customHeight="1">
      <c r="A5599" s="5" t="s">
        <v>20838</v>
      </c>
      <c r="B5599" s="3" t="s">
        <v>20839</v>
      </c>
      <c r="C5599" s="3" t="s">
        <v>20840</v>
      </c>
      <c r="D5599" s="3" t="s">
        <v>20841</v>
      </c>
      <c r="E5599" s="3"/>
      <c r="F5599" s="3" t="s">
        <v>22</v>
      </c>
      <c r="G5599" s="3" t="s">
        <v>65</v>
      </c>
      <c r="H5599" s="3" t="s">
        <v>32</v>
      </c>
      <c r="I5599" s="3" t="s">
        <v>8215</v>
      </c>
      <c r="J5599" s="1" t="s">
        <v>37</v>
      </c>
      <c r="K5599" s="7" t="s">
        <v>89</v>
      </c>
      <c r="L5599" s="3" t="s">
        <v>28</v>
      </c>
      <c r="M5599" s="3" t="s">
        <v>28</v>
      </c>
      <c r="N5599" s="3" t="s">
        <v>7991</v>
      </c>
      <c r="O5599" s="77" t="s">
        <v>28</v>
      </c>
      <c r="P5599" s="77" t="s">
        <v>90</v>
      </c>
      <c r="Q5599" s="77" t="s">
        <v>32</v>
      </c>
      <c r="R5599" s="77"/>
    </row>
    <row r="5600" spans="1:18" ht="15" customHeight="1">
      <c r="A5600" s="5" t="s">
        <v>20842</v>
      </c>
      <c r="B5600" s="3" t="s">
        <v>20843</v>
      </c>
      <c r="C5600" s="3" t="s">
        <v>20844</v>
      </c>
      <c r="D5600" s="3" t="s">
        <v>20845</v>
      </c>
      <c r="E5600" s="3" t="s">
        <v>20846</v>
      </c>
      <c r="F5600" s="3" t="s">
        <v>22</v>
      </c>
      <c r="G5600" s="3" t="s">
        <v>23</v>
      </c>
      <c r="H5600" s="3" t="s">
        <v>24</v>
      </c>
      <c r="I5600" s="3" t="s">
        <v>8215</v>
      </c>
      <c r="J5600" s="1" t="s">
        <v>37</v>
      </c>
      <c r="K5600" s="7" t="s">
        <v>38</v>
      </c>
      <c r="L5600" s="3" t="s">
        <v>28</v>
      </c>
      <c r="M5600" s="3" t="s">
        <v>28</v>
      </c>
      <c r="N5600" s="3" t="s">
        <v>4963</v>
      </c>
      <c r="O5600" s="77" t="s">
        <v>28</v>
      </c>
      <c r="P5600" s="77" t="s">
        <v>246</v>
      </c>
      <c r="Q5600" s="77" t="s">
        <v>32</v>
      </c>
      <c r="R5600" s="77"/>
    </row>
    <row r="5601" spans="1:18" ht="15" customHeight="1">
      <c r="A5601" s="5" t="s">
        <v>20847</v>
      </c>
      <c r="B5601" s="3" t="s">
        <v>20848</v>
      </c>
      <c r="C5601" s="3"/>
      <c r="D5601" s="3" t="s">
        <v>20849</v>
      </c>
      <c r="E5601" s="3" t="s">
        <v>20850</v>
      </c>
      <c r="F5601" s="3" t="s">
        <v>3162</v>
      </c>
      <c r="G5601" s="3" t="s">
        <v>8230</v>
      </c>
      <c r="H5601" s="3" t="s">
        <v>29</v>
      </c>
      <c r="I5601" s="3" t="s">
        <v>8215</v>
      </c>
      <c r="J5601" s="1" t="s">
        <v>37</v>
      </c>
      <c r="K5601" s="7" t="s">
        <v>27</v>
      </c>
      <c r="L5601" s="3" t="s">
        <v>28</v>
      </c>
      <c r="M5601" s="3" t="s">
        <v>28</v>
      </c>
      <c r="N5601" s="3" t="s">
        <v>4963</v>
      </c>
      <c r="O5601" s="77" t="s">
        <v>28</v>
      </c>
      <c r="P5601" s="77" t="s">
        <v>104</v>
      </c>
      <c r="Q5601" s="77" t="s">
        <v>32</v>
      </c>
      <c r="R5601" s="77"/>
    </row>
    <row r="5602" spans="1:18" ht="15" customHeight="1">
      <c r="A5602" s="5" t="s">
        <v>20851</v>
      </c>
      <c r="B5602" s="3" t="s">
        <v>20852</v>
      </c>
      <c r="C5602" s="3" t="s">
        <v>20853</v>
      </c>
      <c r="D5602" s="3" t="s">
        <v>20854</v>
      </c>
      <c r="E5602" s="3"/>
      <c r="F5602" s="3" t="s">
        <v>22</v>
      </c>
      <c r="G5602" s="3" t="s">
        <v>23</v>
      </c>
      <c r="H5602" s="3" t="s">
        <v>24</v>
      </c>
      <c r="I5602" s="3" t="s">
        <v>8215</v>
      </c>
      <c r="J5602" s="1" t="s">
        <v>37</v>
      </c>
      <c r="K5602" s="7" t="s">
        <v>38</v>
      </c>
      <c r="L5602" s="3" t="s">
        <v>28</v>
      </c>
      <c r="M5602" s="3" t="s">
        <v>29</v>
      </c>
      <c r="N5602" s="3" t="s">
        <v>24</v>
      </c>
      <c r="O5602" s="77" t="s">
        <v>28</v>
      </c>
      <c r="P5602" s="77" t="s">
        <v>39</v>
      </c>
      <c r="Q5602" s="77" t="s">
        <v>32</v>
      </c>
      <c r="R5602" s="77"/>
    </row>
    <row r="5603" spans="1:18" ht="15" customHeight="1">
      <c r="A5603" s="5" t="s">
        <v>20855</v>
      </c>
      <c r="B5603" s="3" t="s">
        <v>20856</v>
      </c>
      <c r="C5603" s="3"/>
      <c r="D5603" s="3" t="s">
        <v>20857</v>
      </c>
      <c r="E5603" s="3" t="s">
        <v>20858</v>
      </c>
      <c r="F5603" s="3" t="s">
        <v>22</v>
      </c>
      <c r="G5603" s="3" t="s">
        <v>53</v>
      </c>
      <c r="H5603" s="3" t="s">
        <v>24</v>
      </c>
      <c r="I5603" s="3" t="s">
        <v>8215</v>
      </c>
      <c r="J5603" s="1" t="s">
        <v>37</v>
      </c>
      <c r="K5603" s="7" t="s">
        <v>27</v>
      </c>
      <c r="L5603" s="3" t="s">
        <v>28</v>
      </c>
      <c r="M5603" s="3" t="s">
        <v>28</v>
      </c>
      <c r="N5603" s="3" t="s">
        <v>4963</v>
      </c>
      <c r="O5603" s="77" t="s">
        <v>28</v>
      </c>
      <c r="P5603" s="77" t="s">
        <v>104</v>
      </c>
      <c r="Q5603" s="77" t="s">
        <v>32</v>
      </c>
      <c r="R5603" s="77"/>
    </row>
    <row r="5604" spans="1:18" ht="15" customHeight="1">
      <c r="A5604" s="5" t="s">
        <v>20859</v>
      </c>
      <c r="B5604" s="3" t="s">
        <v>20860</v>
      </c>
      <c r="C5604" s="3"/>
      <c r="D5604" s="3" t="s">
        <v>20861</v>
      </c>
      <c r="E5604" s="3"/>
      <c r="F5604" s="3" t="s">
        <v>22</v>
      </c>
      <c r="G5604" s="3" t="s">
        <v>23</v>
      </c>
      <c r="H5604" s="3" t="s">
        <v>24</v>
      </c>
      <c r="I5604" s="3" t="s">
        <v>8215</v>
      </c>
      <c r="J5604" s="1" t="s">
        <v>37</v>
      </c>
      <c r="K5604" s="7" t="s">
        <v>38</v>
      </c>
      <c r="L5604" s="3" t="s">
        <v>28</v>
      </c>
      <c r="M5604" s="3" t="s">
        <v>28</v>
      </c>
      <c r="N5604" s="3" t="s">
        <v>24</v>
      </c>
      <c r="O5604" s="77" t="s">
        <v>28</v>
      </c>
      <c r="P5604" s="77" t="s">
        <v>246</v>
      </c>
      <c r="Q5604" s="77" t="s">
        <v>32</v>
      </c>
      <c r="R5604" s="77"/>
    </row>
    <row r="5605" spans="1:18" ht="15" customHeight="1">
      <c r="A5605" s="5" t="s">
        <v>20862</v>
      </c>
      <c r="B5605" s="3" t="s">
        <v>20863</v>
      </c>
      <c r="C5605" s="3"/>
      <c r="D5605" s="3" t="s">
        <v>20864</v>
      </c>
      <c r="E5605" s="3" t="s">
        <v>20865</v>
      </c>
      <c r="F5605" s="3" t="s">
        <v>22</v>
      </c>
      <c r="G5605" s="3" t="s">
        <v>20866</v>
      </c>
      <c r="H5605" s="3" t="s">
        <v>24</v>
      </c>
      <c r="I5605" s="3" t="s">
        <v>8215</v>
      </c>
      <c r="J5605" s="1" t="s">
        <v>37</v>
      </c>
      <c r="K5605" s="7" t="s">
        <v>27</v>
      </c>
      <c r="L5605" s="3" t="s">
        <v>28</v>
      </c>
      <c r="M5605" s="3" t="s">
        <v>28</v>
      </c>
      <c r="N5605" s="3" t="s">
        <v>4963</v>
      </c>
      <c r="O5605" s="77" t="s">
        <v>28</v>
      </c>
      <c r="P5605" s="77" t="s">
        <v>104</v>
      </c>
      <c r="Q5605" s="77" t="s">
        <v>32</v>
      </c>
      <c r="R5605" s="77"/>
    </row>
    <row r="5606" spans="1:18" ht="15" customHeight="1">
      <c r="A5606" s="5" t="s">
        <v>20867</v>
      </c>
      <c r="B5606" s="3" t="s">
        <v>20868</v>
      </c>
      <c r="C5606" s="3" t="s">
        <v>20869</v>
      </c>
      <c r="D5606" s="3" t="s">
        <v>20870</v>
      </c>
      <c r="E5606" s="3" t="s">
        <v>20871</v>
      </c>
      <c r="F5606" s="3" t="s">
        <v>22</v>
      </c>
      <c r="G5606" s="3" t="s">
        <v>65</v>
      </c>
      <c r="H5606" s="3" t="s">
        <v>24</v>
      </c>
      <c r="I5606" s="3" t="s">
        <v>8215</v>
      </c>
      <c r="J5606" s="1" t="s">
        <v>37</v>
      </c>
      <c r="K5606" s="7" t="s">
        <v>27</v>
      </c>
      <c r="L5606" s="3" t="s">
        <v>28</v>
      </c>
      <c r="M5606" s="3" t="s">
        <v>29</v>
      </c>
      <c r="N5606" s="3" t="s">
        <v>8226</v>
      </c>
      <c r="O5606" s="77" t="s">
        <v>28</v>
      </c>
      <c r="P5606" s="77" t="s">
        <v>466</v>
      </c>
      <c r="Q5606" s="77" t="s">
        <v>32</v>
      </c>
      <c r="R5606" s="77"/>
    </row>
    <row r="5607" spans="1:18" ht="15" customHeight="1">
      <c r="A5607" s="5" t="s">
        <v>20872</v>
      </c>
      <c r="B5607" s="3" t="s">
        <v>20873</v>
      </c>
      <c r="C5607" s="3"/>
      <c r="D5607" s="3" t="s">
        <v>20874</v>
      </c>
      <c r="E5607" s="3" t="s">
        <v>20875</v>
      </c>
      <c r="F5607" s="3" t="s">
        <v>22</v>
      </c>
      <c r="G5607" s="3" t="s">
        <v>9356</v>
      </c>
      <c r="H5607" s="3" t="s">
        <v>24</v>
      </c>
      <c r="I5607" s="3" t="s">
        <v>8215</v>
      </c>
      <c r="J5607" s="1" t="s">
        <v>37</v>
      </c>
      <c r="K5607" s="7" t="s">
        <v>27</v>
      </c>
      <c r="L5607" s="3" t="s">
        <v>28</v>
      </c>
      <c r="M5607" s="3" t="s">
        <v>28</v>
      </c>
      <c r="N5607" s="3" t="s">
        <v>4963</v>
      </c>
      <c r="O5607" s="77" t="s">
        <v>28</v>
      </c>
      <c r="P5607" s="77" t="s">
        <v>104</v>
      </c>
      <c r="Q5607" s="77" t="s">
        <v>32</v>
      </c>
      <c r="R5607" s="77"/>
    </row>
    <row r="5608" spans="1:18" ht="15" customHeight="1">
      <c r="A5608" s="5" t="s">
        <v>20876</v>
      </c>
      <c r="B5608" s="3" t="s">
        <v>20877</v>
      </c>
      <c r="C5608" s="3"/>
      <c r="D5608" s="3" t="s">
        <v>20878</v>
      </c>
      <c r="E5608" s="3" t="s">
        <v>20879</v>
      </c>
      <c r="F5608" s="3" t="s">
        <v>22</v>
      </c>
      <c r="G5608" s="3" t="s">
        <v>9356</v>
      </c>
      <c r="H5608" s="3" t="s">
        <v>24</v>
      </c>
      <c r="I5608" s="3" t="s">
        <v>8215</v>
      </c>
      <c r="J5608" s="1" t="s">
        <v>37</v>
      </c>
      <c r="K5608" s="7" t="s">
        <v>27</v>
      </c>
      <c r="L5608" s="3" t="s">
        <v>28</v>
      </c>
      <c r="M5608" s="3" t="s">
        <v>28</v>
      </c>
      <c r="N5608" s="3" t="s">
        <v>4963</v>
      </c>
      <c r="O5608" s="77" t="s">
        <v>28</v>
      </c>
      <c r="P5608" s="77" t="s">
        <v>104</v>
      </c>
      <c r="Q5608" s="77" t="s">
        <v>32</v>
      </c>
      <c r="R5608" s="77"/>
    </row>
    <row r="5609" spans="1:18" ht="15" customHeight="1">
      <c r="A5609" s="5" t="s">
        <v>20880</v>
      </c>
      <c r="B5609" s="3" t="s">
        <v>20881</v>
      </c>
      <c r="C5609" s="3" t="s">
        <v>20882</v>
      </c>
      <c r="D5609" s="3" t="s">
        <v>20883</v>
      </c>
      <c r="E5609" s="3" t="s">
        <v>20884</v>
      </c>
      <c r="F5609" s="3" t="s">
        <v>22</v>
      </c>
      <c r="G5609" s="3" t="s">
        <v>9685</v>
      </c>
      <c r="H5609" s="3" t="s">
        <v>24</v>
      </c>
      <c r="I5609" s="3" t="s">
        <v>8215</v>
      </c>
      <c r="J5609" s="1" t="s">
        <v>37</v>
      </c>
      <c r="K5609" s="7" t="s">
        <v>27</v>
      </c>
      <c r="L5609" s="3" t="s">
        <v>28</v>
      </c>
      <c r="M5609" s="3" t="s">
        <v>29</v>
      </c>
      <c r="N5609" s="3" t="s">
        <v>4963</v>
      </c>
      <c r="O5609" s="77" t="s">
        <v>28</v>
      </c>
      <c r="P5609" s="77" t="s">
        <v>466</v>
      </c>
      <c r="Q5609" s="77" t="s">
        <v>32</v>
      </c>
      <c r="R5609" s="77"/>
    </row>
    <row r="5610" spans="1:18" ht="15" customHeight="1">
      <c r="A5610" s="5" t="s">
        <v>20885</v>
      </c>
      <c r="B5610" s="3" t="s">
        <v>20886</v>
      </c>
      <c r="C5610" s="3"/>
      <c r="D5610" s="3" t="s">
        <v>20887</v>
      </c>
      <c r="E5610" s="3" t="s">
        <v>20888</v>
      </c>
      <c r="F5610" s="3" t="s">
        <v>22</v>
      </c>
      <c r="G5610" s="3" t="s">
        <v>65</v>
      </c>
      <c r="H5610" s="3" t="s">
        <v>24</v>
      </c>
      <c r="I5610" s="3" t="s">
        <v>8215</v>
      </c>
      <c r="J5610" s="1" t="s">
        <v>37</v>
      </c>
      <c r="K5610" s="7" t="s">
        <v>27</v>
      </c>
      <c r="L5610" s="3" t="s">
        <v>28</v>
      </c>
      <c r="M5610" s="3" t="s">
        <v>29</v>
      </c>
      <c r="N5610" s="3" t="s">
        <v>8226</v>
      </c>
      <c r="O5610" s="77" t="s">
        <v>28</v>
      </c>
      <c r="P5610" s="77" t="s">
        <v>104</v>
      </c>
      <c r="Q5610" s="77" t="s">
        <v>32</v>
      </c>
      <c r="R5610" s="77"/>
    </row>
    <row r="5611" spans="1:18" ht="15" customHeight="1">
      <c r="A5611" s="5" t="s">
        <v>20889</v>
      </c>
      <c r="B5611" s="3" t="s">
        <v>20890</v>
      </c>
      <c r="C5611" s="3" t="s">
        <v>20891</v>
      </c>
      <c r="D5611" s="3"/>
      <c r="E5611" s="3"/>
      <c r="F5611" s="3" t="s">
        <v>22</v>
      </c>
      <c r="G5611" s="3" t="s">
        <v>53</v>
      </c>
      <c r="H5611" s="3" t="s">
        <v>24</v>
      </c>
      <c r="I5611" s="3" t="s">
        <v>8215</v>
      </c>
      <c r="J5611" s="1" t="s">
        <v>37</v>
      </c>
      <c r="K5611" s="7" t="s">
        <v>38</v>
      </c>
      <c r="L5611" s="3" t="s">
        <v>28</v>
      </c>
      <c r="M5611" s="3" t="s">
        <v>28</v>
      </c>
      <c r="N5611" s="3" t="s">
        <v>4963</v>
      </c>
      <c r="O5611" s="77" t="s">
        <v>28</v>
      </c>
      <c r="P5611" s="77" t="s">
        <v>246</v>
      </c>
      <c r="Q5611" s="77" t="s">
        <v>32</v>
      </c>
      <c r="R5611" s="77"/>
    </row>
    <row r="5612" spans="1:18" ht="15" customHeight="1">
      <c r="A5612" s="5" t="s">
        <v>20892</v>
      </c>
      <c r="B5612" s="3" t="s">
        <v>20893</v>
      </c>
      <c r="C5612" s="3" t="s">
        <v>20894</v>
      </c>
      <c r="D5612" s="3" t="s">
        <v>20895</v>
      </c>
      <c r="E5612" s="3" t="s">
        <v>20896</v>
      </c>
      <c r="F5612" s="3" t="s">
        <v>22</v>
      </c>
      <c r="G5612" s="3" t="s">
        <v>23</v>
      </c>
      <c r="H5612" s="3" t="s">
        <v>24</v>
      </c>
      <c r="I5612" s="3" t="s">
        <v>8215</v>
      </c>
      <c r="J5612" s="1" t="s">
        <v>37</v>
      </c>
      <c r="K5612" s="7" t="s">
        <v>38</v>
      </c>
      <c r="L5612" s="3" t="s">
        <v>28</v>
      </c>
      <c r="M5612" s="3" t="s">
        <v>28</v>
      </c>
      <c r="N5612" s="3" t="s">
        <v>24</v>
      </c>
      <c r="O5612" s="77" t="s">
        <v>28</v>
      </c>
      <c r="P5612" s="77" t="s">
        <v>46</v>
      </c>
      <c r="Q5612" s="77" t="s">
        <v>32</v>
      </c>
      <c r="R5612" s="77"/>
    </row>
    <row r="5613" spans="1:18" ht="15" customHeight="1">
      <c r="A5613" s="5" t="s">
        <v>20897</v>
      </c>
      <c r="B5613" s="3" t="s">
        <v>20898</v>
      </c>
      <c r="C5613" s="3"/>
      <c r="D5613" s="3" t="s">
        <v>20899</v>
      </c>
      <c r="E5613" s="3" t="s">
        <v>20900</v>
      </c>
      <c r="F5613" s="3" t="s">
        <v>22</v>
      </c>
      <c r="G5613" s="3" t="s">
        <v>195</v>
      </c>
      <c r="H5613" s="3" t="s">
        <v>24</v>
      </c>
      <c r="I5613" s="3" t="s">
        <v>8215</v>
      </c>
      <c r="J5613" s="1" t="s">
        <v>37</v>
      </c>
      <c r="K5613" s="7" t="s">
        <v>27</v>
      </c>
      <c r="L5613" s="3" t="s">
        <v>28</v>
      </c>
      <c r="M5613" s="3" t="s">
        <v>28</v>
      </c>
      <c r="N5613" s="3" t="s">
        <v>4963</v>
      </c>
      <c r="O5613" s="77" t="s">
        <v>28</v>
      </c>
      <c r="P5613" s="77" t="s">
        <v>104</v>
      </c>
      <c r="Q5613" s="77" t="s">
        <v>32</v>
      </c>
      <c r="R5613" s="77"/>
    </row>
    <row r="5614" spans="1:18" ht="15" customHeight="1">
      <c r="A5614" s="5" t="s">
        <v>20901</v>
      </c>
      <c r="B5614" s="3" t="s">
        <v>20902</v>
      </c>
      <c r="C5614" s="3"/>
      <c r="D5614" s="3" t="s">
        <v>20903</v>
      </c>
      <c r="E5614" s="3" t="s">
        <v>20904</v>
      </c>
      <c r="F5614" s="3" t="s">
        <v>22</v>
      </c>
      <c r="G5614" s="3" t="s">
        <v>8859</v>
      </c>
      <c r="H5614" s="3" t="s">
        <v>24</v>
      </c>
      <c r="I5614" s="3" t="s">
        <v>8215</v>
      </c>
      <c r="J5614" s="1" t="s">
        <v>37</v>
      </c>
      <c r="K5614" s="7" t="s">
        <v>27</v>
      </c>
      <c r="L5614" s="3" t="s">
        <v>28</v>
      </c>
      <c r="M5614" s="3" t="s">
        <v>28</v>
      </c>
      <c r="N5614" s="3" t="s">
        <v>4963</v>
      </c>
      <c r="O5614" s="77" t="s">
        <v>28</v>
      </c>
      <c r="P5614" s="77" t="s">
        <v>104</v>
      </c>
      <c r="Q5614" s="77" t="s">
        <v>32</v>
      </c>
      <c r="R5614" s="77"/>
    </row>
    <row r="5615" spans="1:18" ht="15" customHeight="1">
      <c r="A5615" s="5" t="s">
        <v>20905</v>
      </c>
      <c r="B5615" s="3" t="s">
        <v>20906</v>
      </c>
      <c r="C5615" s="3" t="s">
        <v>20907</v>
      </c>
      <c r="D5615" s="3"/>
      <c r="E5615" s="3"/>
      <c r="F5615" s="3" t="s">
        <v>22</v>
      </c>
      <c r="G5615" s="3" t="s">
        <v>53</v>
      </c>
      <c r="H5615" s="3" t="s">
        <v>24</v>
      </c>
      <c r="I5615" s="3" t="s">
        <v>8215</v>
      </c>
      <c r="J5615" s="1" t="s">
        <v>37</v>
      </c>
      <c r="K5615" s="7" t="s">
        <v>38</v>
      </c>
      <c r="L5615" s="3" t="s">
        <v>28</v>
      </c>
      <c r="M5615" s="3" t="s">
        <v>28</v>
      </c>
      <c r="N5615" s="3" t="s">
        <v>4963</v>
      </c>
      <c r="O5615" s="77" t="s">
        <v>28</v>
      </c>
      <c r="P5615" s="77" t="s">
        <v>246</v>
      </c>
      <c r="Q5615" s="77" t="s">
        <v>32</v>
      </c>
      <c r="R5615" s="77"/>
    </row>
    <row r="5616" spans="1:18" ht="15" customHeight="1">
      <c r="A5616" s="5" t="s">
        <v>20908</v>
      </c>
      <c r="B5616" s="3" t="s">
        <v>20909</v>
      </c>
      <c r="C5616" s="3" t="s">
        <v>20910</v>
      </c>
      <c r="D5616" s="3" t="s">
        <v>20911</v>
      </c>
      <c r="E5616" s="3" t="s">
        <v>20912</v>
      </c>
      <c r="F5616" s="3" t="s">
        <v>22</v>
      </c>
      <c r="G5616" s="3" t="s">
        <v>23</v>
      </c>
      <c r="H5616" s="3" t="s">
        <v>24</v>
      </c>
      <c r="I5616" s="3" t="s">
        <v>8215</v>
      </c>
      <c r="J5616" s="1" t="s">
        <v>37</v>
      </c>
      <c r="K5616" s="7" t="s">
        <v>38</v>
      </c>
      <c r="L5616" s="3" t="s">
        <v>28</v>
      </c>
      <c r="M5616" s="3" t="s">
        <v>28</v>
      </c>
      <c r="N5616" s="3" t="s">
        <v>24</v>
      </c>
      <c r="O5616" s="77" t="s">
        <v>28</v>
      </c>
      <c r="P5616" s="77" t="s">
        <v>46</v>
      </c>
      <c r="Q5616" s="77" t="s">
        <v>32</v>
      </c>
      <c r="R5616" s="77"/>
    </row>
    <row r="5617" spans="1:18" ht="15" customHeight="1">
      <c r="A5617" s="5" t="s">
        <v>20913</v>
      </c>
      <c r="B5617" s="3" t="s">
        <v>20914</v>
      </c>
      <c r="C5617" s="3"/>
      <c r="D5617" s="3" t="s">
        <v>20915</v>
      </c>
      <c r="E5617" s="3" t="s">
        <v>20916</v>
      </c>
      <c r="F5617" s="3" t="s">
        <v>22</v>
      </c>
      <c r="G5617" s="3" t="s">
        <v>60</v>
      </c>
      <c r="H5617" s="3" t="s">
        <v>24</v>
      </c>
      <c r="I5617" s="3" t="s">
        <v>8215</v>
      </c>
      <c r="J5617" s="1" t="s">
        <v>165</v>
      </c>
      <c r="K5617" s="7" t="s">
        <v>27</v>
      </c>
      <c r="L5617" s="3" t="s">
        <v>28</v>
      </c>
      <c r="M5617" s="3" t="s">
        <v>29</v>
      </c>
      <c r="N5617" s="3" t="s">
        <v>8226</v>
      </c>
      <c r="O5617" s="77" t="s">
        <v>28</v>
      </c>
      <c r="P5617" s="77" t="s">
        <v>104</v>
      </c>
      <c r="Q5617" s="77" t="s">
        <v>32</v>
      </c>
      <c r="R5617" s="77"/>
    </row>
    <row r="5618" spans="1:18" ht="15" customHeight="1">
      <c r="A5618" s="5" t="s">
        <v>20917</v>
      </c>
      <c r="B5618" s="3" t="s">
        <v>20918</v>
      </c>
      <c r="C5618" s="3"/>
      <c r="D5618" s="3" t="s">
        <v>20919</v>
      </c>
      <c r="E5618" s="3" t="s">
        <v>20920</v>
      </c>
      <c r="F5618" s="3" t="s">
        <v>22</v>
      </c>
      <c r="G5618" s="3" t="s">
        <v>65</v>
      </c>
      <c r="H5618" s="3" t="s">
        <v>24</v>
      </c>
      <c r="I5618" s="3" t="s">
        <v>8215</v>
      </c>
      <c r="J5618" s="1" t="s">
        <v>37</v>
      </c>
      <c r="K5618" s="7" t="s">
        <v>27</v>
      </c>
      <c r="L5618" s="3" t="s">
        <v>28</v>
      </c>
      <c r="M5618" s="3" t="s">
        <v>28</v>
      </c>
      <c r="N5618" s="3" t="s">
        <v>8240</v>
      </c>
      <c r="O5618" s="77" t="s">
        <v>28</v>
      </c>
      <c r="P5618" s="77" t="s">
        <v>104</v>
      </c>
      <c r="Q5618" s="77" t="s">
        <v>32</v>
      </c>
      <c r="R5618" s="77"/>
    </row>
    <row r="5619" spans="1:18" ht="15" customHeight="1">
      <c r="A5619" s="5" t="s">
        <v>20921</v>
      </c>
      <c r="B5619" s="3" t="s">
        <v>20922</v>
      </c>
      <c r="C5619" s="3"/>
      <c r="D5619" s="3" t="s">
        <v>20923</v>
      </c>
      <c r="E5619" s="3" t="s">
        <v>20924</v>
      </c>
      <c r="F5619" s="3" t="s">
        <v>22</v>
      </c>
      <c r="G5619" s="3" t="s">
        <v>195</v>
      </c>
      <c r="H5619" s="3" t="s">
        <v>24</v>
      </c>
      <c r="I5619" s="3" t="s">
        <v>8215</v>
      </c>
      <c r="J5619" s="1" t="s">
        <v>37</v>
      </c>
      <c r="K5619" s="7" t="s">
        <v>27</v>
      </c>
      <c r="L5619" s="3" t="s">
        <v>28</v>
      </c>
      <c r="M5619" s="3" t="s">
        <v>28</v>
      </c>
      <c r="N5619" s="3" t="s">
        <v>8240</v>
      </c>
      <c r="O5619" s="77" t="s">
        <v>28</v>
      </c>
      <c r="P5619" s="77" t="s">
        <v>104</v>
      </c>
      <c r="Q5619" s="77" t="s">
        <v>32</v>
      </c>
      <c r="R5619" s="77"/>
    </row>
    <row r="5620" spans="1:18" ht="15" customHeight="1">
      <c r="A5620" s="5" t="s">
        <v>20925</v>
      </c>
      <c r="B5620" s="3" t="s">
        <v>20926</v>
      </c>
      <c r="C5620" s="3" t="s">
        <v>20927</v>
      </c>
      <c r="D5620" s="3" t="s">
        <v>20928</v>
      </c>
      <c r="E5620" s="3" t="s">
        <v>20929</v>
      </c>
      <c r="F5620" s="3" t="s">
        <v>22</v>
      </c>
      <c r="G5620" s="3" t="s">
        <v>23</v>
      </c>
      <c r="H5620" s="3" t="s">
        <v>24</v>
      </c>
      <c r="I5620" s="3" t="s">
        <v>8215</v>
      </c>
      <c r="J5620" s="1" t="s">
        <v>109</v>
      </c>
      <c r="K5620" s="7" t="s">
        <v>38</v>
      </c>
      <c r="L5620" s="3" t="s">
        <v>28</v>
      </c>
      <c r="M5620" s="3" t="s">
        <v>29</v>
      </c>
      <c r="N5620" s="3" t="s">
        <v>24</v>
      </c>
      <c r="O5620" s="77" t="s">
        <v>28</v>
      </c>
      <c r="P5620" s="77" t="s">
        <v>46</v>
      </c>
      <c r="Q5620" s="77" t="s">
        <v>32</v>
      </c>
      <c r="R5620" s="77"/>
    </row>
    <row r="5621" spans="1:18" ht="15" customHeight="1">
      <c r="A5621" s="5" t="s">
        <v>20930</v>
      </c>
      <c r="B5621" s="3" t="s">
        <v>20931</v>
      </c>
      <c r="C5621" s="3"/>
      <c r="D5621" s="3" t="s">
        <v>20932</v>
      </c>
      <c r="E5621" s="3" t="s">
        <v>20933</v>
      </c>
      <c r="F5621" s="3" t="s">
        <v>22</v>
      </c>
      <c r="G5621" s="3" t="s">
        <v>60</v>
      </c>
      <c r="H5621" s="3" t="s">
        <v>24</v>
      </c>
      <c r="I5621" s="3" t="s">
        <v>8215</v>
      </c>
      <c r="J5621" s="1" t="s">
        <v>37</v>
      </c>
      <c r="K5621" s="7" t="s">
        <v>27</v>
      </c>
      <c r="L5621" s="3" t="s">
        <v>28</v>
      </c>
      <c r="M5621" s="3" t="s">
        <v>28</v>
      </c>
      <c r="N5621" s="3" t="s">
        <v>8226</v>
      </c>
      <c r="O5621" s="77" t="s">
        <v>28</v>
      </c>
      <c r="P5621" s="77" t="s">
        <v>104</v>
      </c>
      <c r="Q5621" s="77" t="s">
        <v>32</v>
      </c>
      <c r="R5621" s="77"/>
    </row>
    <row r="5622" spans="1:18" ht="15" customHeight="1">
      <c r="A5622" s="5" t="s">
        <v>20934</v>
      </c>
      <c r="B5622" s="3" t="s">
        <v>20935</v>
      </c>
      <c r="C5622" s="3" t="s">
        <v>20936</v>
      </c>
      <c r="D5622" s="3" t="s">
        <v>20937</v>
      </c>
      <c r="E5622" s="3" t="s">
        <v>20938</v>
      </c>
      <c r="F5622" s="3" t="s">
        <v>22</v>
      </c>
      <c r="G5622" s="3" t="s">
        <v>23</v>
      </c>
      <c r="H5622" s="3" t="s">
        <v>32</v>
      </c>
      <c r="I5622" s="3" t="s">
        <v>8215</v>
      </c>
      <c r="J5622" s="1" t="s">
        <v>37</v>
      </c>
      <c r="K5622" s="7" t="s">
        <v>89</v>
      </c>
      <c r="L5622" s="3" t="s">
        <v>28</v>
      </c>
      <c r="M5622" s="3" t="s">
        <v>29</v>
      </c>
      <c r="N5622" s="3" t="s">
        <v>7991</v>
      </c>
      <c r="O5622" s="77" t="s">
        <v>28</v>
      </c>
      <c r="P5622" s="77" t="s">
        <v>458</v>
      </c>
      <c r="Q5622" s="77" t="s">
        <v>32</v>
      </c>
      <c r="R5622" s="77"/>
    </row>
    <row r="5623" spans="1:18" ht="15" customHeight="1">
      <c r="A5623" s="5" t="s">
        <v>20939</v>
      </c>
      <c r="B5623" s="3" t="s">
        <v>20940</v>
      </c>
      <c r="C5623" s="3"/>
      <c r="D5623" s="3" t="s">
        <v>20941</v>
      </c>
      <c r="E5623" s="3" t="s">
        <v>20942</v>
      </c>
      <c r="F5623" s="3" t="s">
        <v>22</v>
      </c>
      <c r="G5623" s="3" t="s">
        <v>65</v>
      </c>
      <c r="H5623" s="3" t="s">
        <v>24</v>
      </c>
      <c r="I5623" s="3" t="s">
        <v>8215</v>
      </c>
      <c r="J5623" s="1" t="s">
        <v>37</v>
      </c>
      <c r="K5623" s="7" t="s">
        <v>27</v>
      </c>
      <c r="L5623" s="3" t="s">
        <v>28</v>
      </c>
      <c r="M5623" s="3" t="s">
        <v>28</v>
      </c>
      <c r="N5623" s="3" t="s">
        <v>8226</v>
      </c>
      <c r="O5623" s="77" t="s">
        <v>28</v>
      </c>
      <c r="P5623" s="77" t="s">
        <v>104</v>
      </c>
      <c r="Q5623" s="77" t="s">
        <v>32</v>
      </c>
      <c r="R5623" s="77"/>
    </row>
    <row r="5624" spans="1:18" ht="15" customHeight="1">
      <c r="A5624" s="5" t="s">
        <v>20943</v>
      </c>
      <c r="B5624" s="3" t="s">
        <v>20944</v>
      </c>
      <c r="C5624" s="3"/>
      <c r="D5624" s="3" t="s">
        <v>20945</v>
      </c>
      <c r="E5624" s="3" t="s">
        <v>20946</v>
      </c>
      <c r="F5624" s="3" t="s">
        <v>22</v>
      </c>
      <c r="G5624" s="3" t="s">
        <v>195</v>
      </c>
      <c r="H5624" s="3" t="s">
        <v>24</v>
      </c>
      <c r="I5624" s="3" t="s">
        <v>8215</v>
      </c>
      <c r="J5624" s="1" t="s">
        <v>26</v>
      </c>
      <c r="K5624" s="7" t="s">
        <v>27</v>
      </c>
      <c r="L5624" s="3" t="s">
        <v>28</v>
      </c>
      <c r="M5624" s="3" t="s">
        <v>28</v>
      </c>
      <c r="N5624" s="3" t="s">
        <v>8226</v>
      </c>
      <c r="O5624" s="77" t="s">
        <v>28</v>
      </c>
      <c r="P5624" s="77" t="s">
        <v>104</v>
      </c>
      <c r="Q5624" s="77" t="s">
        <v>32</v>
      </c>
      <c r="R5624" s="77"/>
    </row>
    <row r="5625" spans="1:18" ht="15" customHeight="1">
      <c r="A5625" s="5" t="s">
        <v>20947</v>
      </c>
      <c r="B5625" s="3" t="s">
        <v>20948</v>
      </c>
      <c r="C5625" s="3" t="s">
        <v>20949</v>
      </c>
      <c r="D5625" s="3" t="s">
        <v>20950</v>
      </c>
      <c r="E5625" s="3" t="s">
        <v>20951</v>
      </c>
      <c r="F5625" s="3" t="s">
        <v>22</v>
      </c>
      <c r="G5625" s="3" t="s">
        <v>23</v>
      </c>
      <c r="H5625" s="3" t="s">
        <v>24</v>
      </c>
      <c r="I5625" s="3" t="s">
        <v>8215</v>
      </c>
      <c r="J5625" s="1" t="s">
        <v>37</v>
      </c>
      <c r="K5625" s="7" t="s">
        <v>38</v>
      </c>
      <c r="L5625" s="3" t="s">
        <v>28</v>
      </c>
      <c r="M5625" s="3" t="s">
        <v>28</v>
      </c>
      <c r="N5625" s="3" t="s">
        <v>4963</v>
      </c>
      <c r="O5625" s="77" t="s">
        <v>28</v>
      </c>
      <c r="P5625" s="77" t="s">
        <v>46</v>
      </c>
      <c r="Q5625" s="77" t="s">
        <v>32</v>
      </c>
      <c r="R5625" s="77"/>
    </row>
    <row r="5626" spans="1:18" ht="15" customHeight="1">
      <c r="A5626" s="5" t="s">
        <v>20952</v>
      </c>
      <c r="B5626" s="3" t="s">
        <v>20953</v>
      </c>
      <c r="C5626" s="3"/>
      <c r="D5626" s="3" t="s">
        <v>20954</v>
      </c>
      <c r="E5626" s="3" t="s">
        <v>20955</v>
      </c>
      <c r="F5626" s="3" t="s">
        <v>22</v>
      </c>
      <c r="G5626" s="3" t="s">
        <v>23</v>
      </c>
      <c r="H5626" s="3" t="s">
        <v>24</v>
      </c>
      <c r="I5626" s="3" t="s">
        <v>8215</v>
      </c>
      <c r="J5626" s="1" t="s">
        <v>37</v>
      </c>
      <c r="K5626" s="7" t="s">
        <v>27</v>
      </c>
      <c r="L5626" s="3" t="s">
        <v>28</v>
      </c>
      <c r="M5626" s="3" t="s">
        <v>28</v>
      </c>
      <c r="N5626" s="3" t="s">
        <v>8240</v>
      </c>
      <c r="O5626" s="77" t="s">
        <v>28</v>
      </c>
      <c r="P5626" s="77" t="s">
        <v>104</v>
      </c>
      <c r="Q5626" s="77" t="s">
        <v>32</v>
      </c>
      <c r="R5626" s="77"/>
    </row>
    <row r="5627" spans="1:18" ht="15" customHeight="1">
      <c r="A5627" s="5" t="s">
        <v>20956</v>
      </c>
      <c r="B5627" s="3" t="s">
        <v>20957</v>
      </c>
      <c r="C5627" s="3" t="s">
        <v>20958</v>
      </c>
      <c r="D5627" s="3" t="s">
        <v>20959</v>
      </c>
      <c r="E5627" s="3" t="s">
        <v>20960</v>
      </c>
      <c r="F5627" s="3" t="s">
        <v>22</v>
      </c>
      <c r="G5627" s="3" t="s">
        <v>23</v>
      </c>
      <c r="H5627" s="3" t="s">
        <v>24</v>
      </c>
      <c r="I5627" s="3" t="s">
        <v>8215</v>
      </c>
      <c r="J5627" s="1" t="s">
        <v>37</v>
      </c>
      <c r="K5627" s="7" t="s">
        <v>38</v>
      </c>
      <c r="L5627" s="3" t="s">
        <v>28</v>
      </c>
      <c r="M5627" s="3" t="s">
        <v>28</v>
      </c>
      <c r="N5627" s="3" t="s">
        <v>4963</v>
      </c>
      <c r="O5627" s="77" t="s">
        <v>28</v>
      </c>
      <c r="P5627" s="77" t="s">
        <v>46</v>
      </c>
      <c r="Q5627" s="77" t="s">
        <v>32</v>
      </c>
      <c r="R5627" s="77"/>
    </row>
    <row r="5628" spans="1:18" ht="15" customHeight="1">
      <c r="A5628" s="5" t="s">
        <v>20961</v>
      </c>
      <c r="B5628" s="3" t="s">
        <v>20962</v>
      </c>
      <c r="C5628" s="3"/>
      <c r="D5628" s="3" t="s">
        <v>20963</v>
      </c>
      <c r="E5628" s="3" t="s">
        <v>20964</v>
      </c>
      <c r="F5628" s="3" t="s">
        <v>22</v>
      </c>
      <c r="G5628" s="3" t="s">
        <v>23</v>
      </c>
      <c r="H5628" s="3" t="s">
        <v>24</v>
      </c>
      <c r="I5628" s="3" t="s">
        <v>8215</v>
      </c>
      <c r="J5628" s="1" t="s">
        <v>37</v>
      </c>
      <c r="K5628" s="7" t="s">
        <v>27</v>
      </c>
      <c r="L5628" s="3" t="s">
        <v>28</v>
      </c>
      <c r="M5628" s="3" t="s">
        <v>28</v>
      </c>
      <c r="N5628" s="3" t="s">
        <v>8226</v>
      </c>
      <c r="O5628" s="77" t="s">
        <v>28</v>
      </c>
      <c r="P5628" s="77" t="s">
        <v>104</v>
      </c>
      <c r="Q5628" s="77" t="s">
        <v>32</v>
      </c>
      <c r="R5628" s="77"/>
    </row>
    <row r="5629" spans="1:18" ht="15" customHeight="1">
      <c r="A5629" s="5" t="s">
        <v>20965</v>
      </c>
      <c r="B5629" s="3" t="s">
        <v>20966</v>
      </c>
      <c r="C5629" s="3" t="s">
        <v>20967</v>
      </c>
      <c r="D5629" s="3" t="s">
        <v>20968</v>
      </c>
      <c r="E5629" s="3"/>
      <c r="F5629" s="3" t="s">
        <v>22</v>
      </c>
      <c r="G5629" s="3" t="s">
        <v>20969</v>
      </c>
      <c r="H5629" s="3" t="s">
        <v>32</v>
      </c>
      <c r="I5629" s="3" t="s">
        <v>8215</v>
      </c>
      <c r="J5629" s="1" t="s">
        <v>37</v>
      </c>
      <c r="K5629" s="7" t="s">
        <v>89</v>
      </c>
      <c r="L5629" s="3" t="s">
        <v>28</v>
      </c>
      <c r="M5629" s="3" t="s">
        <v>28</v>
      </c>
      <c r="N5629" s="3" t="s">
        <v>7991</v>
      </c>
      <c r="O5629" s="77" t="s">
        <v>28</v>
      </c>
      <c r="P5629" s="77" t="s">
        <v>458</v>
      </c>
      <c r="Q5629" s="77" t="s">
        <v>32</v>
      </c>
      <c r="R5629" s="77" t="s">
        <v>166</v>
      </c>
    </row>
    <row r="5630" spans="1:18" ht="15" customHeight="1">
      <c r="A5630" s="5" t="s">
        <v>20970</v>
      </c>
      <c r="B5630" s="3" t="s">
        <v>20971</v>
      </c>
      <c r="C5630" s="3"/>
      <c r="D5630" s="3" t="s">
        <v>20972</v>
      </c>
      <c r="E5630" s="3" t="s">
        <v>20973</v>
      </c>
      <c r="F5630" s="3" t="s">
        <v>22</v>
      </c>
      <c r="G5630" s="3" t="s">
        <v>53</v>
      </c>
      <c r="H5630" s="3" t="s">
        <v>24</v>
      </c>
      <c r="I5630" s="3" t="s">
        <v>8215</v>
      </c>
      <c r="J5630" s="1" t="s">
        <v>37</v>
      </c>
      <c r="K5630" s="7" t="s">
        <v>27</v>
      </c>
      <c r="L5630" s="3" t="s">
        <v>28</v>
      </c>
      <c r="M5630" s="3" t="s">
        <v>28</v>
      </c>
      <c r="N5630" s="3" t="s">
        <v>8240</v>
      </c>
      <c r="O5630" s="77" t="s">
        <v>28</v>
      </c>
      <c r="P5630" s="77" t="s">
        <v>104</v>
      </c>
      <c r="Q5630" s="77" t="s">
        <v>32</v>
      </c>
      <c r="R5630" s="77"/>
    </row>
    <row r="5631" spans="1:18" ht="15" customHeight="1">
      <c r="A5631" s="5" t="s">
        <v>20974</v>
      </c>
      <c r="B5631" s="3" t="s">
        <v>20975</v>
      </c>
      <c r="C5631" s="3" t="s">
        <v>20976</v>
      </c>
      <c r="D5631" s="3" t="s">
        <v>20977</v>
      </c>
      <c r="E5631" s="3" t="s">
        <v>20978</v>
      </c>
      <c r="F5631" s="3" t="s">
        <v>22</v>
      </c>
      <c r="G5631" s="3" t="s">
        <v>65</v>
      </c>
      <c r="H5631" s="3" t="s">
        <v>32</v>
      </c>
      <c r="I5631" s="3" t="s">
        <v>8215</v>
      </c>
      <c r="J5631" s="1" t="s">
        <v>37</v>
      </c>
      <c r="K5631" s="7" t="s">
        <v>89</v>
      </c>
      <c r="L5631" s="3" t="s">
        <v>28</v>
      </c>
      <c r="M5631" s="3" t="s">
        <v>29</v>
      </c>
      <c r="N5631" s="3" t="s">
        <v>7991</v>
      </c>
      <c r="O5631" s="77" t="s">
        <v>28</v>
      </c>
      <c r="P5631" s="77" t="s">
        <v>458</v>
      </c>
      <c r="Q5631" s="77" t="s">
        <v>32</v>
      </c>
      <c r="R5631" s="77"/>
    </row>
    <row r="5632" spans="1:18" ht="15" customHeight="1">
      <c r="A5632" s="5" t="s">
        <v>20979</v>
      </c>
      <c r="B5632" s="3" t="s">
        <v>20980</v>
      </c>
      <c r="C5632" s="3"/>
      <c r="D5632" s="3" t="s">
        <v>20981</v>
      </c>
      <c r="E5632" s="3" t="s">
        <v>20982</v>
      </c>
      <c r="F5632" s="3" t="s">
        <v>22</v>
      </c>
      <c r="G5632" s="3" t="s">
        <v>23</v>
      </c>
      <c r="H5632" s="3" t="s">
        <v>24</v>
      </c>
      <c r="I5632" s="3" t="s">
        <v>8215</v>
      </c>
      <c r="J5632" s="1" t="s">
        <v>37</v>
      </c>
      <c r="K5632" s="7" t="s">
        <v>27</v>
      </c>
      <c r="L5632" s="3" t="s">
        <v>28</v>
      </c>
      <c r="M5632" s="3" t="s">
        <v>29</v>
      </c>
      <c r="N5632" s="3" t="s">
        <v>8226</v>
      </c>
      <c r="O5632" s="77" t="s">
        <v>29</v>
      </c>
      <c r="P5632" s="77" t="s">
        <v>104</v>
      </c>
      <c r="Q5632" s="77" t="s">
        <v>8612</v>
      </c>
      <c r="R5632" s="77"/>
    </row>
    <row r="5633" spans="1:18" ht="15" customHeight="1">
      <c r="A5633" s="5" t="s">
        <v>20983</v>
      </c>
      <c r="B5633" s="3" t="s">
        <v>20984</v>
      </c>
      <c r="C5633" s="3" t="s">
        <v>20985</v>
      </c>
      <c r="D5633" s="3" t="s">
        <v>20986</v>
      </c>
      <c r="E5633" s="3" t="s">
        <v>20987</v>
      </c>
      <c r="F5633" s="3" t="s">
        <v>22</v>
      </c>
      <c r="G5633" s="3" t="s">
        <v>23</v>
      </c>
      <c r="H5633" s="3" t="s">
        <v>24</v>
      </c>
      <c r="I5633" s="3" t="s">
        <v>8215</v>
      </c>
      <c r="J5633" s="1" t="s">
        <v>37</v>
      </c>
      <c r="K5633" s="7" t="s">
        <v>38</v>
      </c>
      <c r="L5633" s="3" t="s">
        <v>28</v>
      </c>
      <c r="M5633" s="3" t="s">
        <v>29</v>
      </c>
      <c r="N5633" s="3" t="s">
        <v>24</v>
      </c>
      <c r="O5633" s="77" t="s">
        <v>28</v>
      </c>
      <c r="P5633" s="77" t="s">
        <v>46</v>
      </c>
      <c r="Q5633" s="77" t="s">
        <v>32</v>
      </c>
      <c r="R5633" s="77"/>
    </row>
    <row r="5634" spans="1:18" ht="15" customHeight="1">
      <c r="A5634" s="5" t="s">
        <v>20988</v>
      </c>
      <c r="B5634" s="3" t="s">
        <v>20989</v>
      </c>
      <c r="C5634" s="3"/>
      <c r="D5634" s="3" t="s">
        <v>20990</v>
      </c>
      <c r="E5634" s="3" t="s">
        <v>20991</v>
      </c>
      <c r="F5634" s="3" t="s">
        <v>22</v>
      </c>
      <c r="G5634" s="3" t="s">
        <v>60</v>
      </c>
      <c r="H5634" s="3" t="s">
        <v>24</v>
      </c>
      <c r="I5634" s="3" t="s">
        <v>8215</v>
      </c>
      <c r="J5634" s="1" t="s">
        <v>26</v>
      </c>
      <c r="K5634" s="7" t="s">
        <v>27</v>
      </c>
      <c r="L5634" s="3" t="s">
        <v>11351</v>
      </c>
      <c r="M5634" s="3" t="s">
        <v>28</v>
      </c>
      <c r="N5634" s="3" t="s">
        <v>8240</v>
      </c>
      <c r="O5634" s="77" t="s">
        <v>28</v>
      </c>
      <c r="P5634" s="77" t="s">
        <v>104</v>
      </c>
      <c r="Q5634" s="77" t="s">
        <v>32</v>
      </c>
      <c r="R5634" s="77"/>
    </row>
    <row r="5635" spans="1:18" ht="15" customHeight="1">
      <c r="A5635" s="5" t="s">
        <v>20992</v>
      </c>
      <c r="B5635" s="3" t="s">
        <v>20993</v>
      </c>
      <c r="C5635" s="3" t="s">
        <v>20994</v>
      </c>
      <c r="D5635" s="3" t="s">
        <v>20995</v>
      </c>
      <c r="E5635" s="3" t="s">
        <v>20996</v>
      </c>
      <c r="F5635" s="3" t="s">
        <v>22</v>
      </c>
      <c r="G5635" s="3" t="s">
        <v>23</v>
      </c>
      <c r="H5635" s="3" t="s">
        <v>24</v>
      </c>
      <c r="I5635" s="3" t="s">
        <v>8215</v>
      </c>
      <c r="J5635" s="1" t="s">
        <v>37</v>
      </c>
      <c r="K5635" s="7" t="s">
        <v>38</v>
      </c>
      <c r="L5635" s="3" t="s">
        <v>28</v>
      </c>
      <c r="M5635" s="3" t="s">
        <v>29</v>
      </c>
      <c r="N5635" s="3" t="s">
        <v>24</v>
      </c>
      <c r="O5635" s="77" t="s">
        <v>28</v>
      </c>
      <c r="P5635" s="77" t="s">
        <v>46</v>
      </c>
      <c r="Q5635" s="77" t="s">
        <v>32</v>
      </c>
      <c r="R5635" s="77"/>
    </row>
    <row r="5636" spans="1:18" ht="15" customHeight="1">
      <c r="A5636" s="5" t="s">
        <v>20997</v>
      </c>
      <c r="B5636" s="3" t="s">
        <v>20998</v>
      </c>
      <c r="C5636" s="3" t="s">
        <v>20999</v>
      </c>
      <c r="D5636" s="3" t="s">
        <v>21000</v>
      </c>
      <c r="E5636" s="3" t="s">
        <v>21001</v>
      </c>
      <c r="F5636" s="3" t="s">
        <v>22</v>
      </c>
      <c r="G5636" s="3" t="s">
        <v>60</v>
      </c>
      <c r="H5636" s="3" t="s">
        <v>32</v>
      </c>
      <c r="I5636" s="3" t="s">
        <v>8215</v>
      </c>
      <c r="J5636" s="1" t="s">
        <v>37</v>
      </c>
      <c r="K5636" s="7" t="s">
        <v>89</v>
      </c>
      <c r="L5636" s="3" t="s">
        <v>28</v>
      </c>
      <c r="M5636" s="3" t="s">
        <v>29</v>
      </c>
      <c r="N5636" s="3" t="s">
        <v>7991</v>
      </c>
      <c r="O5636" s="77" t="s">
        <v>28</v>
      </c>
      <c r="P5636" s="77" t="s">
        <v>458</v>
      </c>
      <c r="Q5636" s="77" t="s">
        <v>32</v>
      </c>
      <c r="R5636" s="77"/>
    </row>
    <row r="5637" spans="1:18" ht="15" customHeight="1">
      <c r="A5637" s="5" t="s">
        <v>21002</v>
      </c>
      <c r="B5637" s="3" t="s">
        <v>21003</v>
      </c>
      <c r="C5637" s="3"/>
      <c r="D5637" s="3" t="s">
        <v>21004</v>
      </c>
      <c r="E5637" s="3" t="s">
        <v>21005</v>
      </c>
      <c r="F5637" s="3" t="s">
        <v>22</v>
      </c>
      <c r="G5637" s="3" t="s">
        <v>60</v>
      </c>
      <c r="H5637" s="3" t="s">
        <v>24</v>
      </c>
      <c r="I5637" s="3" t="s">
        <v>8215</v>
      </c>
      <c r="J5637" s="1" t="s">
        <v>37</v>
      </c>
      <c r="K5637" s="7" t="s">
        <v>27</v>
      </c>
      <c r="L5637" s="3" t="s">
        <v>28</v>
      </c>
      <c r="M5637" s="3" t="s">
        <v>29</v>
      </c>
      <c r="N5637" s="3" t="s">
        <v>8226</v>
      </c>
      <c r="O5637" s="77" t="s">
        <v>28</v>
      </c>
      <c r="P5637" s="77" t="s">
        <v>104</v>
      </c>
      <c r="Q5637" s="77" t="s">
        <v>32</v>
      </c>
      <c r="R5637" s="77"/>
    </row>
    <row r="5638" spans="1:18" ht="15" customHeight="1">
      <c r="A5638" s="5" t="s">
        <v>21006</v>
      </c>
      <c r="B5638" s="3" t="s">
        <v>21007</v>
      </c>
      <c r="C5638" s="3" t="s">
        <v>21008</v>
      </c>
      <c r="D5638" s="3" t="s">
        <v>21009</v>
      </c>
      <c r="E5638" s="3" t="s">
        <v>21010</v>
      </c>
      <c r="F5638" s="3" t="s">
        <v>22</v>
      </c>
      <c r="G5638" s="3" t="s">
        <v>65</v>
      </c>
      <c r="H5638" s="3" t="s">
        <v>32</v>
      </c>
      <c r="I5638" s="3" t="s">
        <v>8215</v>
      </c>
      <c r="J5638" s="1" t="s">
        <v>37</v>
      </c>
      <c r="K5638" s="7" t="s">
        <v>89</v>
      </c>
      <c r="L5638" s="3" t="s">
        <v>28</v>
      </c>
      <c r="M5638" s="3" t="s">
        <v>29</v>
      </c>
      <c r="N5638" s="3" t="s">
        <v>7991</v>
      </c>
      <c r="O5638" s="77" t="s">
        <v>28</v>
      </c>
      <c r="P5638" s="77" t="s">
        <v>458</v>
      </c>
      <c r="Q5638" s="77" t="s">
        <v>32</v>
      </c>
      <c r="R5638" s="77"/>
    </row>
    <row r="5639" spans="1:18" ht="15" customHeight="1">
      <c r="A5639" s="5" t="s">
        <v>21011</v>
      </c>
      <c r="B5639" s="3" t="s">
        <v>21012</v>
      </c>
      <c r="C5639" s="3" t="s">
        <v>21013</v>
      </c>
      <c r="D5639" s="3" t="s">
        <v>21014</v>
      </c>
      <c r="E5639" s="3" t="s">
        <v>21015</v>
      </c>
      <c r="F5639" s="3" t="s">
        <v>22</v>
      </c>
      <c r="G5639" s="3" t="s">
        <v>60</v>
      </c>
      <c r="H5639" s="3" t="s">
        <v>32</v>
      </c>
      <c r="I5639" s="3" t="s">
        <v>8215</v>
      </c>
      <c r="J5639" s="1" t="s">
        <v>109</v>
      </c>
      <c r="K5639" s="7" t="s">
        <v>89</v>
      </c>
      <c r="L5639" s="3" t="s">
        <v>28</v>
      </c>
      <c r="M5639" s="3" t="s">
        <v>28</v>
      </c>
      <c r="N5639" s="3" t="s">
        <v>7991</v>
      </c>
      <c r="O5639" s="77" t="s">
        <v>28</v>
      </c>
      <c r="P5639" s="77" t="s">
        <v>458</v>
      </c>
      <c r="Q5639" s="77" t="s">
        <v>32</v>
      </c>
      <c r="R5639" s="77"/>
    </row>
    <row r="5640" spans="1:18" ht="15" customHeight="1">
      <c r="A5640" s="5" t="s">
        <v>21016</v>
      </c>
      <c r="B5640" s="3" t="s">
        <v>21017</v>
      </c>
      <c r="C5640" s="3"/>
      <c r="D5640" s="3" t="s">
        <v>21018</v>
      </c>
      <c r="E5640" s="3" t="s">
        <v>21019</v>
      </c>
      <c r="F5640" s="3" t="s">
        <v>22</v>
      </c>
      <c r="G5640" s="3" t="s">
        <v>195</v>
      </c>
      <c r="H5640" s="3" t="s">
        <v>24</v>
      </c>
      <c r="I5640" s="3" t="s">
        <v>8215</v>
      </c>
      <c r="J5640" s="1" t="s">
        <v>37</v>
      </c>
      <c r="K5640" s="7" t="s">
        <v>27</v>
      </c>
      <c r="L5640" s="3" t="s">
        <v>28</v>
      </c>
      <c r="M5640" s="3" t="s">
        <v>29</v>
      </c>
      <c r="N5640" s="3" t="s">
        <v>8226</v>
      </c>
      <c r="O5640" s="77" t="s">
        <v>28</v>
      </c>
      <c r="P5640" s="77" t="s">
        <v>104</v>
      </c>
      <c r="Q5640" s="77" t="s">
        <v>32</v>
      </c>
      <c r="R5640" s="77"/>
    </row>
    <row r="5641" spans="1:18" ht="15" customHeight="1">
      <c r="A5641" s="5" t="s">
        <v>21020</v>
      </c>
      <c r="B5641" s="3" t="s">
        <v>21021</v>
      </c>
      <c r="C5641" s="3" t="s">
        <v>21022</v>
      </c>
      <c r="D5641" s="3" t="s">
        <v>21023</v>
      </c>
      <c r="E5641" s="3" t="s">
        <v>21024</v>
      </c>
      <c r="F5641" s="3" t="s">
        <v>22</v>
      </c>
      <c r="G5641" s="3" t="s">
        <v>65</v>
      </c>
      <c r="H5641" s="3" t="s">
        <v>32</v>
      </c>
      <c r="I5641" s="3" t="s">
        <v>8215</v>
      </c>
      <c r="J5641" s="1" t="s">
        <v>37</v>
      </c>
      <c r="K5641" s="7" t="s">
        <v>89</v>
      </c>
      <c r="L5641" s="3" t="s">
        <v>28</v>
      </c>
      <c r="M5641" s="3" t="s">
        <v>29</v>
      </c>
      <c r="N5641" s="3" t="s">
        <v>7991</v>
      </c>
      <c r="O5641" s="77" t="s">
        <v>28</v>
      </c>
      <c r="P5641" s="77" t="s">
        <v>458</v>
      </c>
      <c r="Q5641" s="77" t="s">
        <v>32</v>
      </c>
      <c r="R5641" s="77"/>
    </row>
    <row r="5642" spans="1:18" ht="15" customHeight="1">
      <c r="A5642" s="5" t="s">
        <v>21025</v>
      </c>
      <c r="B5642" s="3" t="s">
        <v>21026</v>
      </c>
      <c r="C5642" s="3"/>
      <c r="D5642" s="3" t="s">
        <v>21027</v>
      </c>
      <c r="E5642" s="3" t="s">
        <v>21028</v>
      </c>
      <c r="F5642" s="3" t="s">
        <v>22</v>
      </c>
      <c r="G5642" s="3" t="s">
        <v>23</v>
      </c>
      <c r="H5642" s="3" t="s">
        <v>24</v>
      </c>
      <c r="I5642" s="3" t="s">
        <v>8215</v>
      </c>
      <c r="J5642" s="1" t="s">
        <v>37</v>
      </c>
      <c r="K5642" s="7" t="s">
        <v>27</v>
      </c>
      <c r="L5642" s="3" t="s">
        <v>28</v>
      </c>
      <c r="M5642" s="3" t="s">
        <v>29</v>
      </c>
      <c r="N5642" s="3" t="s">
        <v>8226</v>
      </c>
      <c r="O5642" s="77" t="s">
        <v>28</v>
      </c>
      <c r="P5642" s="77" t="s">
        <v>104</v>
      </c>
      <c r="Q5642" s="77" t="s">
        <v>32</v>
      </c>
      <c r="R5642" s="77"/>
    </row>
    <row r="5643" spans="1:18" ht="15" customHeight="1">
      <c r="A5643" s="5" t="s">
        <v>21029</v>
      </c>
      <c r="B5643" s="3" t="s">
        <v>21030</v>
      </c>
      <c r="C5643" s="3" t="s">
        <v>21031</v>
      </c>
      <c r="D5643" s="3" t="s">
        <v>21032</v>
      </c>
      <c r="E5643" s="3" t="s">
        <v>21033</v>
      </c>
      <c r="F5643" s="3" t="s">
        <v>22</v>
      </c>
      <c r="G5643" s="3" t="s">
        <v>23</v>
      </c>
      <c r="H5643" s="3" t="s">
        <v>24</v>
      </c>
      <c r="I5643" s="3" t="s">
        <v>8215</v>
      </c>
      <c r="J5643" s="1" t="s">
        <v>37</v>
      </c>
      <c r="K5643" s="7" t="s">
        <v>38</v>
      </c>
      <c r="L5643" s="3" t="s">
        <v>28</v>
      </c>
      <c r="M5643" s="3" t="s">
        <v>29</v>
      </c>
      <c r="N5643" s="3" t="s">
        <v>24</v>
      </c>
      <c r="O5643" s="77" t="s">
        <v>28</v>
      </c>
      <c r="P5643" s="77" t="s">
        <v>246</v>
      </c>
      <c r="Q5643" s="77" t="s">
        <v>32</v>
      </c>
      <c r="R5643" s="77"/>
    </row>
    <row r="5644" spans="1:18" ht="15" customHeight="1">
      <c r="A5644" s="5" t="s">
        <v>21034</v>
      </c>
      <c r="B5644" s="3" t="s">
        <v>21035</v>
      </c>
      <c r="C5644" s="3" t="s">
        <v>21036</v>
      </c>
      <c r="D5644" s="3" t="s">
        <v>21037</v>
      </c>
      <c r="E5644" s="3" t="s">
        <v>21038</v>
      </c>
      <c r="F5644" s="3" t="s">
        <v>22</v>
      </c>
      <c r="G5644" s="3" t="s">
        <v>65</v>
      </c>
      <c r="H5644" s="3" t="s">
        <v>32</v>
      </c>
      <c r="I5644" s="3" t="s">
        <v>8215</v>
      </c>
      <c r="J5644" s="1" t="s">
        <v>37</v>
      </c>
      <c r="K5644" s="7" t="s">
        <v>89</v>
      </c>
      <c r="L5644" s="3" t="s">
        <v>28</v>
      </c>
      <c r="M5644" s="3" t="s">
        <v>29</v>
      </c>
      <c r="N5644" s="3" t="s">
        <v>7991</v>
      </c>
      <c r="O5644" s="77" t="s">
        <v>28</v>
      </c>
      <c r="P5644" s="77" t="s">
        <v>458</v>
      </c>
      <c r="Q5644" s="77" t="s">
        <v>32</v>
      </c>
      <c r="R5644" s="77"/>
    </row>
    <row r="5645" spans="1:18" ht="15" customHeight="1">
      <c r="A5645" s="5" t="s">
        <v>21039</v>
      </c>
      <c r="B5645" s="3" t="s">
        <v>21040</v>
      </c>
      <c r="C5645" s="3" t="s">
        <v>21041</v>
      </c>
      <c r="D5645" s="3" t="s">
        <v>21042</v>
      </c>
      <c r="E5645" s="3" t="s">
        <v>21043</v>
      </c>
      <c r="F5645" s="3" t="s">
        <v>22</v>
      </c>
      <c r="G5645" s="3" t="s">
        <v>23</v>
      </c>
      <c r="H5645" s="3" t="s">
        <v>24</v>
      </c>
      <c r="I5645" s="3" t="s">
        <v>8215</v>
      </c>
      <c r="J5645" s="1" t="s">
        <v>37</v>
      </c>
      <c r="K5645" s="7" t="s">
        <v>38</v>
      </c>
      <c r="L5645" s="3" t="s">
        <v>28</v>
      </c>
      <c r="M5645" s="3" t="s">
        <v>28</v>
      </c>
      <c r="N5645" s="3" t="s">
        <v>24</v>
      </c>
      <c r="O5645" s="77" t="s">
        <v>28</v>
      </c>
      <c r="P5645" s="77" t="s">
        <v>246</v>
      </c>
      <c r="Q5645" s="77" t="s">
        <v>32</v>
      </c>
      <c r="R5645" s="77"/>
    </row>
    <row r="5646" spans="1:18" ht="15" customHeight="1">
      <c r="A5646" s="5" t="s">
        <v>21044</v>
      </c>
      <c r="B5646" s="3" t="s">
        <v>21045</v>
      </c>
      <c r="C5646" s="3"/>
      <c r="D5646" s="3" t="s">
        <v>21046</v>
      </c>
      <c r="E5646" s="3" t="s">
        <v>21047</v>
      </c>
      <c r="F5646" s="3" t="s">
        <v>22</v>
      </c>
      <c r="G5646" s="3" t="s">
        <v>8539</v>
      </c>
      <c r="H5646" s="3" t="s">
        <v>24</v>
      </c>
      <c r="I5646" s="3" t="s">
        <v>8215</v>
      </c>
      <c r="J5646" s="1" t="s">
        <v>37</v>
      </c>
      <c r="K5646" s="7" t="s">
        <v>27</v>
      </c>
      <c r="L5646" s="3" t="s">
        <v>28</v>
      </c>
      <c r="M5646" s="3" t="s">
        <v>29</v>
      </c>
      <c r="N5646" s="3" t="s">
        <v>4963</v>
      </c>
      <c r="O5646" s="77" t="s">
        <v>28</v>
      </c>
      <c r="P5646" s="77" t="s">
        <v>104</v>
      </c>
      <c r="Q5646" s="77" t="s">
        <v>32</v>
      </c>
      <c r="R5646" s="77"/>
    </row>
    <row r="5647" spans="1:18" ht="15" customHeight="1">
      <c r="A5647" s="5" t="s">
        <v>21048</v>
      </c>
      <c r="B5647" s="3" t="s">
        <v>21049</v>
      </c>
      <c r="C5647" s="3" t="s">
        <v>21050</v>
      </c>
      <c r="D5647" s="3" t="s">
        <v>21051</v>
      </c>
      <c r="E5647" s="3" t="s">
        <v>21052</v>
      </c>
      <c r="F5647" s="3" t="s">
        <v>22</v>
      </c>
      <c r="G5647" s="3" t="s">
        <v>23</v>
      </c>
      <c r="H5647" s="3" t="s">
        <v>24</v>
      </c>
      <c r="I5647" s="3" t="s">
        <v>8215</v>
      </c>
      <c r="J5647" s="1" t="s">
        <v>37</v>
      </c>
      <c r="K5647" s="7" t="s">
        <v>38</v>
      </c>
      <c r="L5647" s="3" t="s">
        <v>28</v>
      </c>
      <c r="M5647" s="3" t="s">
        <v>28</v>
      </c>
      <c r="N5647" s="3" t="s">
        <v>4963</v>
      </c>
      <c r="O5647" s="77" t="s">
        <v>28</v>
      </c>
      <c r="P5647" s="77" t="s">
        <v>246</v>
      </c>
      <c r="Q5647" s="77" t="s">
        <v>32</v>
      </c>
      <c r="R5647" s="77"/>
    </row>
    <row r="5648" spans="1:18" ht="15" customHeight="1">
      <c r="A5648" s="5" t="s">
        <v>21053</v>
      </c>
      <c r="B5648" s="3" t="s">
        <v>21054</v>
      </c>
      <c r="C5648" s="3" t="s">
        <v>21055</v>
      </c>
      <c r="D5648" s="3" t="s">
        <v>21056</v>
      </c>
      <c r="E5648" s="3" t="s">
        <v>21057</v>
      </c>
      <c r="F5648" s="3" t="s">
        <v>164</v>
      </c>
      <c r="G5648" s="3" t="s">
        <v>60</v>
      </c>
      <c r="H5648" s="3" t="s">
        <v>28</v>
      </c>
      <c r="I5648" s="3" t="s">
        <v>8215</v>
      </c>
      <c r="J5648" s="1" t="s">
        <v>165</v>
      </c>
      <c r="K5648" s="7" t="s">
        <v>89</v>
      </c>
      <c r="L5648" s="3" t="s">
        <v>28</v>
      </c>
      <c r="M5648" s="3" t="s">
        <v>29</v>
      </c>
      <c r="N5648" s="3" t="s">
        <v>7991</v>
      </c>
      <c r="O5648" s="77" t="s">
        <v>28</v>
      </c>
      <c r="P5648" s="77" t="s">
        <v>458</v>
      </c>
      <c r="Q5648" s="77" t="s">
        <v>32</v>
      </c>
      <c r="R5648" s="77" t="s">
        <v>166</v>
      </c>
    </row>
    <row r="5649" spans="1:18" ht="15" customHeight="1">
      <c r="A5649" s="5" t="s">
        <v>21058</v>
      </c>
      <c r="B5649" s="3" t="s">
        <v>21059</v>
      </c>
      <c r="C5649" s="3"/>
      <c r="D5649" s="3" t="s">
        <v>21060</v>
      </c>
      <c r="E5649" s="3" t="s">
        <v>21061</v>
      </c>
      <c r="F5649" s="3" t="s">
        <v>22</v>
      </c>
      <c r="G5649" s="3" t="s">
        <v>23</v>
      </c>
      <c r="H5649" s="3" t="s">
        <v>24</v>
      </c>
      <c r="I5649" s="3" t="s">
        <v>8215</v>
      </c>
      <c r="J5649" s="1" t="s">
        <v>37</v>
      </c>
      <c r="K5649" s="7" t="s">
        <v>27</v>
      </c>
      <c r="L5649" s="3" t="s">
        <v>28</v>
      </c>
      <c r="M5649" s="3" t="s">
        <v>29</v>
      </c>
      <c r="N5649" s="3" t="s">
        <v>8226</v>
      </c>
      <c r="O5649" s="77" t="s">
        <v>28</v>
      </c>
      <c r="P5649" s="77" t="s">
        <v>104</v>
      </c>
      <c r="Q5649" s="77" t="s">
        <v>32</v>
      </c>
      <c r="R5649" s="77"/>
    </row>
    <row r="5650" spans="1:18" ht="15" customHeight="1">
      <c r="A5650" s="5" t="s">
        <v>21062</v>
      </c>
      <c r="B5650" s="3" t="s">
        <v>21063</v>
      </c>
      <c r="C5650" s="3" t="s">
        <v>21064</v>
      </c>
      <c r="D5650" s="3" t="s">
        <v>21065</v>
      </c>
      <c r="E5650" s="3"/>
      <c r="F5650" s="3" t="s">
        <v>22</v>
      </c>
      <c r="G5650" s="3" t="s">
        <v>23</v>
      </c>
      <c r="H5650" s="3" t="s">
        <v>24</v>
      </c>
      <c r="I5650" s="3" t="s">
        <v>8215</v>
      </c>
      <c r="J5650" s="1" t="s">
        <v>37</v>
      </c>
      <c r="K5650" s="7" t="s">
        <v>38</v>
      </c>
      <c r="L5650" s="3" t="s">
        <v>28</v>
      </c>
      <c r="M5650" s="3" t="s">
        <v>28</v>
      </c>
      <c r="N5650" s="3" t="s">
        <v>4963</v>
      </c>
      <c r="O5650" s="77" t="s">
        <v>28</v>
      </c>
      <c r="P5650" s="77" t="s">
        <v>99</v>
      </c>
      <c r="Q5650" s="77" t="s">
        <v>32</v>
      </c>
      <c r="R5650" s="77"/>
    </row>
    <row r="5651" spans="1:18" ht="15" customHeight="1">
      <c r="A5651" s="5" t="s">
        <v>21066</v>
      </c>
      <c r="B5651" s="3" t="s">
        <v>21067</v>
      </c>
      <c r="C5651" s="3" t="s">
        <v>21068</v>
      </c>
      <c r="D5651" s="3" t="s">
        <v>21069</v>
      </c>
      <c r="E5651" s="3" t="s">
        <v>21070</v>
      </c>
      <c r="F5651" s="3" t="s">
        <v>22</v>
      </c>
      <c r="G5651" s="3" t="s">
        <v>60</v>
      </c>
      <c r="H5651" s="3" t="s">
        <v>24</v>
      </c>
      <c r="I5651" s="3" t="s">
        <v>8215</v>
      </c>
      <c r="J5651" s="1" t="s">
        <v>37</v>
      </c>
      <c r="K5651" s="7" t="s">
        <v>38</v>
      </c>
      <c r="L5651" s="3" t="s">
        <v>28</v>
      </c>
      <c r="M5651" s="3" t="s">
        <v>28</v>
      </c>
      <c r="N5651" s="3" t="s">
        <v>24</v>
      </c>
      <c r="O5651" s="77" t="s">
        <v>28</v>
      </c>
      <c r="P5651" s="77" t="s">
        <v>246</v>
      </c>
      <c r="Q5651" s="77" t="s">
        <v>32</v>
      </c>
      <c r="R5651" s="77"/>
    </row>
    <row r="5652" spans="1:18" ht="15" customHeight="1">
      <c r="A5652" s="5" t="s">
        <v>21071</v>
      </c>
      <c r="B5652" s="3"/>
      <c r="C5652" s="3"/>
      <c r="D5652" s="3" t="s">
        <v>21072</v>
      </c>
      <c r="E5652" s="3"/>
      <c r="F5652" s="3" t="s">
        <v>22</v>
      </c>
      <c r="G5652" s="3" t="s">
        <v>23</v>
      </c>
      <c r="H5652" s="3" t="s">
        <v>24</v>
      </c>
      <c r="I5652" s="3" t="s">
        <v>8215</v>
      </c>
      <c r="J5652" s="1" t="s">
        <v>37</v>
      </c>
      <c r="K5652" s="7" t="s">
        <v>38</v>
      </c>
      <c r="L5652" s="3" t="s">
        <v>28</v>
      </c>
      <c r="M5652" s="3" t="s">
        <v>28</v>
      </c>
      <c r="N5652" s="3" t="s">
        <v>4963</v>
      </c>
      <c r="O5652" s="77" t="s">
        <v>28</v>
      </c>
      <c r="P5652" s="77" t="s">
        <v>39</v>
      </c>
      <c r="Q5652" s="77" t="s">
        <v>32</v>
      </c>
      <c r="R5652" s="77"/>
    </row>
    <row r="5653" spans="1:18" ht="15" customHeight="1">
      <c r="A5653" s="5" t="s">
        <v>21073</v>
      </c>
      <c r="B5653" s="3" t="s">
        <v>21074</v>
      </c>
      <c r="C5653" s="3" t="s">
        <v>21075</v>
      </c>
      <c r="D5653" s="3" t="s">
        <v>21076</v>
      </c>
      <c r="E5653" s="3" t="s">
        <v>21077</v>
      </c>
      <c r="F5653" s="3" t="s">
        <v>22</v>
      </c>
      <c r="G5653" s="3" t="s">
        <v>65</v>
      </c>
      <c r="H5653" s="3" t="s">
        <v>32</v>
      </c>
      <c r="I5653" s="3" t="s">
        <v>8215</v>
      </c>
      <c r="J5653" s="1" t="s">
        <v>37</v>
      </c>
      <c r="K5653" s="7" t="s">
        <v>89</v>
      </c>
      <c r="L5653" s="3" t="s">
        <v>28</v>
      </c>
      <c r="M5653" s="3" t="s">
        <v>29</v>
      </c>
      <c r="N5653" s="3" t="s">
        <v>7991</v>
      </c>
      <c r="O5653" s="77" t="s">
        <v>28</v>
      </c>
      <c r="P5653" s="77" t="s">
        <v>458</v>
      </c>
      <c r="Q5653" s="77" t="s">
        <v>32</v>
      </c>
      <c r="R5653" s="77"/>
    </row>
    <row r="5654" spans="1:18" ht="15" customHeight="1">
      <c r="A5654" s="5" t="s">
        <v>21078</v>
      </c>
      <c r="B5654" s="3" t="s">
        <v>21079</v>
      </c>
      <c r="C5654" s="3" t="s">
        <v>21080</v>
      </c>
      <c r="D5654" s="3" t="s">
        <v>21081</v>
      </c>
      <c r="E5654" s="3"/>
      <c r="F5654" s="3" t="s">
        <v>22</v>
      </c>
      <c r="G5654" s="3" t="s">
        <v>23</v>
      </c>
      <c r="H5654" s="3" t="s">
        <v>24</v>
      </c>
      <c r="I5654" s="3" t="s">
        <v>8215</v>
      </c>
      <c r="J5654" s="1" t="s">
        <v>37</v>
      </c>
      <c r="K5654" s="7" t="s">
        <v>38</v>
      </c>
      <c r="L5654" s="3" t="s">
        <v>28</v>
      </c>
      <c r="M5654" s="3" t="s">
        <v>28</v>
      </c>
      <c r="N5654" s="3" t="s">
        <v>4963</v>
      </c>
      <c r="O5654" s="77" t="s">
        <v>28</v>
      </c>
      <c r="P5654" s="77" t="s">
        <v>246</v>
      </c>
      <c r="Q5654" s="77" t="s">
        <v>32</v>
      </c>
      <c r="R5654" s="77"/>
    </row>
    <row r="5655" spans="1:18" ht="15" customHeight="1">
      <c r="A5655" s="5" t="s">
        <v>21082</v>
      </c>
      <c r="B5655" s="3" t="s">
        <v>21083</v>
      </c>
      <c r="C5655" s="3" t="s">
        <v>21084</v>
      </c>
      <c r="D5655" s="3" t="s">
        <v>21085</v>
      </c>
      <c r="E5655" s="3" t="s">
        <v>21086</v>
      </c>
      <c r="F5655" s="3" t="s">
        <v>22</v>
      </c>
      <c r="G5655" s="3" t="s">
        <v>65</v>
      </c>
      <c r="H5655" s="3" t="s">
        <v>32</v>
      </c>
      <c r="I5655" s="3" t="s">
        <v>8215</v>
      </c>
      <c r="J5655" s="1" t="s">
        <v>37</v>
      </c>
      <c r="K5655" s="7" t="s">
        <v>89</v>
      </c>
      <c r="L5655" s="3" t="s">
        <v>28</v>
      </c>
      <c r="M5655" s="3" t="s">
        <v>29</v>
      </c>
      <c r="N5655" s="3" t="s">
        <v>7991</v>
      </c>
      <c r="O5655" s="77" t="s">
        <v>28</v>
      </c>
      <c r="P5655" s="77" t="s">
        <v>458</v>
      </c>
      <c r="Q5655" s="77" t="s">
        <v>32</v>
      </c>
      <c r="R5655" s="77"/>
    </row>
    <row r="5656" spans="1:18" ht="15" customHeight="1">
      <c r="A5656" s="5" t="s">
        <v>21087</v>
      </c>
      <c r="B5656" s="3" t="s">
        <v>21088</v>
      </c>
      <c r="C5656" s="3"/>
      <c r="D5656" s="3" t="s">
        <v>21089</v>
      </c>
      <c r="E5656" s="3"/>
      <c r="F5656" s="3" t="s">
        <v>22</v>
      </c>
      <c r="G5656" s="3" t="s">
        <v>23</v>
      </c>
      <c r="H5656" s="3" t="s">
        <v>24</v>
      </c>
      <c r="I5656" s="3" t="s">
        <v>8215</v>
      </c>
      <c r="J5656" s="1" t="s">
        <v>37</v>
      </c>
      <c r="K5656" s="7" t="s">
        <v>38</v>
      </c>
      <c r="L5656" s="3" t="s">
        <v>28</v>
      </c>
      <c r="M5656" s="3" t="s">
        <v>28</v>
      </c>
      <c r="N5656" s="3" t="s">
        <v>4963</v>
      </c>
      <c r="O5656" s="77" t="s">
        <v>28</v>
      </c>
      <c r="P5656" s="77" t="s">
        <v>246</v>
      </c>
      <c r="Q5656" s="77" t="s">
        <v>32</v>
      </c>
      <c r="R5656" s="77" t="s">
        <v>166</v>
      </c>
    </row>
    <row r="5657" spans="1:18" ht="15" customHeight="1">
      <c r="A5657" s="5" t="s">
        <v>21090</v>
      </c>
      <c r="B5657" s="3" t="s">
        <v>21091</v>
      </c>
      <c r="C5657" s="3" t="s">
        <v>21092</v>
      </c>
      <c r="D5657" s="3" t="s">
        <v>21093</v>
      </c>
      <c r="E5657" s="3" t="s">
        <v>21094</v>
      </c>
      <c r="F5657" s="3" t="s">
        <v>22</v>
      </c>
      <c r="G5657" s="3" t="s">
        <v>23</v>
      </c>
      <c r="H5657" s="3" t="s">
        <v>24</v>
      </c>
      <c r="I5657" s="3" t="s">
        <v>8215</v>
      </c>
      <c r="J5657" s="1" t="s">
        <v>165</v>
      </c>
      <c r="K5657" s="7" t="s">
        <v>27</v>
      </c>
      <c r="L5657" s="3" t="s">
        <v>28</v>
      </c>
      <c r="M5657" s="3" t="s">
        <v>29</v>
      </c>
      <c r="N5657" s="3" t="s">
        <v>8240</v>
      </c>
      <c r="O5657" s="77" t="s">
        <v>28</v>
      </c>
      <c r="P5657" s="77" t="s">
        <v>1292</v>
      </c>
      <c r="Q5657" s="77" t="s">
        <v>32</v>
      </c>
      <c r="R5657" s="77"/>
    </row>
    <row r="5658" spans="1:18" ht="15" customHeight="1">
      <c r="A5658" s="5" t="s">
        <v>21095</v>
      </c>
      <c r="B5658" s="3" t="s">
        <v>21096</v>
      </c>
      <c r="C5658" s="3" t="s">
        <v>21097</v>
      </c>
      <c r="D5658" s="3" t="s">
        <v>21098</v>
      </c>
      <c r="E5658" s="3" t="s">
        <v>21099</v>
      </c>
      <c r="F5658" s="3" t="s">
        <v>22</v>
      </c>
      <c r="G5658" s="3" t="s">
        <v>23</v>
      </c>
      <c r="H5658" s="3" t="s">
        <v>24</v>
      </c>
      <c r="I5658" s="3" t="s">
        <v>8215</v>
      </c>
      <c r="J5658" s="1" t="s">
        <v>37</v>
      </c>
      <c r="K5658" s="7" t="s">
        <v>38</v>
      </c>
      <c r="L5658" s="3" t="s">
        <v>28</v>
      </c>
      <c r="M5658" s="3" t="s">
        <v>28</v>
      </c>
      <c r="N5658" s="3" t="s">
        <v>4963</v>
      </c>
      <c r="O5658" s="77" t="s">
        <v>28</v>
      </c>
      <c r="P5658" s="77" t="s">
        <v>246</v>
      </c>
      <c r="Q5658" s="77" t="s">
        <v>32</v>
      </c>
      <c r="R5658" s="77"/>
    </row>
    <row r="5659" spans="1:18" ht="15" customHeight="1">
      <c r="A5659" s="5" t="s">
        <v>21100</v>
      </c>
      <c r="B5659" s="3" t="s">
        <v>21101</v>
      </c>
      <c r="C5659" s="3" t="s">
        <v>21102</v>
      </c>
      <c r="D5659" s="3" t="s">
        <v>21103</v>
      </c>
      <c r="E5659" s="3" t="s">
        <v>21104</v>
      </c>
      <c r="F5659" s="3" t="s">
        <v>22</v>
      </c>
      <c r="G5659" s="3" t="s">
        <v>65</v>
      </c>
      <c r="H5659" s="3" t="s">
        <v>32</v>
      </c>
      <c r="I5659" s="3" t="s">
        <v>8215</v>
      </c>
      <c r="J5659" s="1" t="s">
        <v>37</v>
      </c>
      <c r="K5659" s="7" t="s">
        <v>89</v>
      </c>
      <c r="L5659" s="3" t="s">
        <v>28</v>
      </c>
      <c r="M5659" s="3" t="s">
        <v>29</v>
      </c>
      <c r="N5659" s="3" t="s">
        <v>7991</v>
      </c>
      <c r="O5659" s="77" t="s">
        <v>28</v>
      </c>
      <c r="P5659" s="77" t="s">
        <v>458</v>
      </c>
      <c r="Q5659" s="77" t="s">
        <v>32</v>
      </c>
      <c r="R5659" s="77"/>
    </row>
    <row r="5660" spans="1:18" ht="15" customHeight="1">
      <c r="A5660" s="5" t="s">
        <v>21105</v>
      </c>
      <c r="B5660" s="3" t="s">
        <v>21106</v>
      </c>
      <c r="C5660" s="3"/>
      <c r="D5660" s="3" t="s">
        <v>21107</v>
      </c>
      <c r="E5660" s="3" t="s">
        <v>21108</v>
      </c>
      <c r="F5660" s="3" t="s">
        <v>22</v>
      </c>
      <c r="G5660" s="3" t="s">
        <v>60</v>
      </c>
      <c r="H5660" s="3" t="s">
        <v>24</v>
      </c>
      <c r="I5660" s="3" t="s">
        <v>8215</v>
      </c>
      <c r="J5660" s="1" t="s">
        <v>37</v>
      </c>
      <c r="K5660" s="7" t="s">
        <v>27</v>
      </c>
      <c r="L5660" s="3" t="s">
        <v>28</v>
      </c>
      <c r="M5660" s="3" t="s">
        <v>29</v>
      </c>
      <c r="N5660" s="3" t="s">
        <v>8226</v>
      </c>
      <c r="O5660" s="77" t="s">
        <v>28</v>
      </c>
      <c r="P5660" s="77" t="s">
        <v>104</v>
      </c>
      <c r="Q5660" s="77" t="s">
        <v>32</v>
      </c>
      <c r="R5660" s="77"/>
    </row>
    <row r="5661" spans="1:18" ht="15" customHeight="1">
      <c r="A5661" s="5" t="s">
        <v>21109</v>
      </c>
      <c r="B5661" s="3" t="s">
        <v>21110</v>
      </c>
      <c r="C5661" s="3" t="s">
        <v>21111</v>
      </c>
      <c r="D5661" s="3" t="s">
        <v>21112</v>
      </c>
      <c r="E5661" s="3" t="s">
        <v>21113</v>
      </c>
      <c r="F5661" s="3" t="s">
        <v>22</v>
      </c>
      <c r="G5661" s="3" t="s">
        <v>23</v>
      </c>
      <c r="H5661" s="3" t="s">
        <v>24</v>
      </c>
      <c r="I5661" s="3" t="s">
        <v>8215</v>
      </c>
      <c r="J5661" s="1" t="s">
        <v>37</v>
      </c>
      <c r="K5661" s="7" t="s">
        <v>38</v>
      </c>
      <c r="L5661" s="3" t="s">
        <v>28</v>
      </c>
      <c r="M5661" s="3" t="s">
        <v>28</v>
      </c>
      <c r="N5661" s="3" t="s">
        <v>4963</v>
      </c>
      <c r="O5661" s="77" t="s">
        <v>28</v>
      </c>
      <c r="P5661" s="77" t="s">
        <v>246</v>
      </c>
      <c r="Q5661" s="77" t="s">
        <v>32</v>
      </c>
      <c r="R5661" s="77"/>
    </row>
    <row r="5662" spans="1:18" ht="15" customHeight="1">
      <c r="A5662" s="5" t="s">
        <v>21114</v>
      </c>
      <c r="B5662" s="3" t="s">
        <v>21115</v>
      </c>
      <c r="C5662" s="3"/>
      <c r="D5662" s="3" t="s">
        <v>21116</v>
      </c>
      <c r="E5662" s="3" t="s">
        <v>21117</v>
      </c>
      <c r="F5662" s="3" t="s">
        <v>22</v>
      </c>
      <c r="G5662" s="3" t="s">
        <v>195</v>
      </c>
      <c r="H5662" s="3" t="s">
        <v>24</v>
      </c>
      <c r="I5662" s="3" t="s">
        <v>8215</v>
      </c>
      <c r="J5662" s="1" t="s">
        <v>37</v>
      </c>
      <c r="K5662" s="7" t="s">
        <v>27</v>
      </c>
      <c r="L5662" s="3" t="s">
        <v>28</v>
      </c>
      <c r="M5662" s="3" t="s">
        <v>29</v>
      </c>
      <c r="N5662" s="3" t="s">
        <v>8226</v>
      </c>
      <c r="O5662" s="77" t="s">
        <v>28</v>
      </c>
      <c r="P5662" s="77" t="s">
        <v>104</v>
      </c>
      <c r="Q5662" s="77" t="s">
        <v>32</v>
      </c>
      <c r="R5662" s="77"/>
    </row>
    <row r="5663" spans="1:18" ht="15" customHeight="1">
      <c r="A5663" s="5" t="s">
        <v>21118</v>
      </c>
      <c r="B5663" s="3" t="s">
        <v>21119</v>
      </c>
      <c r="C5663" s="3" t="s">
        <v>21120</v>
      </c>
      <c r="D5663" s="3" t="s">
        <v>21121</v>
      </c>
      <c r="E5663" s="3" t="s">
        <v>21122</v>
      </c>
      <c r="F5663" s="3" t="s">
        <v>22</v>
      </c>
      <c r="G5663" s="3" t="s">
        <v>23</v>
      </c>
      <c r="H5663" s="3" t="s">
        <v>24</v>
      </c>
      <c r="I5663" s="3" t="s">
        <v>8215</v>
      </c>
      <c r="J5663" s="1" t="s">
        <v>37</v>
      </c>
      <c r="K5663" s="7" t="s">
        <v>38</v>
      </c>
      <c r="L5663" s="3" t="s">
        <v>28</v>
      </c>
      <c r="M5663" s="3" t="s">
        <v>28</v>
      </c>
      <c r="N5663" s="3" t="s">
        <v>4963</v>
      </c>
      <c r="O5663" s="77" t="s">
        <v>28</v>
      </c>
      <c r="P5663" s="77" t="s">
        <v>246</v>
      </c>
      <c r="Q5663" s="77" t="s">
        <v>32</v>
      </c>
      <c r="R5663" s="77"/>
    </row>
    <row r="5664" spans="1:18" ht="15" customHeight="1">
      <c r="A5664" s="5" t="s">
        <v>21123</v>
      </c>
      <c r="B5664" s="3" t="s">
        <v>21124</v>
      </c>
      <c r="C5664" s="3" t="s">
        <v>21125</v>
      </c>
      <c r="D5664" s="3" t="s">
        <v>21126</v>
      </c>
      <c r="E5664" s="3" t="s">
        <v>21127</v>
      </c>
      <c r="F5664" s="3" t="s">
        <v>22</v>
      </c>
      <c r="G5664" s="3" t="s">
        <v>23</v>
      </c>
      <c r="H5664" s="3" t="s">
        <v>24</v>
      </c>
      <c r="I5664" s="3" t="s">
        <v>8215</v>
      </c>
      <c r="J5664" s="1" t="s">
        <v>37</v>
      </c>
      <c r="K5664" s="7" t="s">
        <v>38</v>
      </c>
      <c r="L5664" s="3" t="s">
        <v>28</v>
      </c>
      <c r="M5664" s="3" t="s">
        <v>28</v>
      </c>
      <c r="N5664" s="3" t="s">
        <v>4963</v>
      </c>
      <c r="O5664" s="77" t="s">
        <v>28</v>
      </c>
      <c r="P5664" s="77" t="s">
        <v>246</v>
      </c>
      <c r="Q5664" s="77" t="s">
        <v>32</v>
      </c>
      <c r="R5664" s="77"/>
    </row>
    <row r="5665" spans="1:18" ht="15" customHeight="1">
      <c r="A5665" s="5" t="s">
        <v>21128</v>
      </c>
      <c r="B5665" s="3" t="s">
        <v>21129</v>
      </c>
      <c r="C5665" s="3" t="s">
        <v>21130</v>
      </c>
      <c r="D5665" s="3" t="s">
        <v>21131</v>
      </c>
      <c r="E5665" s="3" t="s">
        <v>21132</v>
      </c>
      <c r="F5665" s="3" t="s">
        <v>22</v>
      </c>
      <c r="G5665" s="3" t="s">
        <v>195</v>
      </c>
      <c r="H5665" s="3" t="s">
        <v>32</v>
      </c>
      <c r="I5665" s="3" t="s">
        <v>8215</v>
      </c>
      <c r="J5665" s="1" t="s">
        <v>37</v>
      </c>
      <c r="K5665" s="7" t="s">
        <v>89</v>
      </c>
      <c r="L5665" s="3" t="s">
        <v>28</v>
      </c>
      <c r="M5665" s="3" t="s">
        <v>29</v>
      </c>
      <c r="N5665" s="3" t="s">
        <v>7991</v>
      </c>
      <c r="O5665" s="77" t="s">
        <v>28</v>
      </c>
      <c r="P5665" s="77" t="s">
        <v>458</v>
      </c>
      <c r="Q5665" s="77" t="s">
        <v>32</v>
      </c>
      <c r="R5665" s="77"/>
    </row>
    <row r="5666" spans="1:18" ht="15" customHeight="1">
      <c r="A5666" s="5" t="s">
        <v>21133</v>
      </c>
      <c r="B5666" s="3" t="s">
        <v>21134</v>
      </c>
      <c r="C5666" s="3" t="s">
        <v>21135</v>
      </c>
      <c r="D5666" s="3" t="s">
        <v>21136</v>
      </c>
      <c r="E5666" s="3" t="s">
        <v>21137</v>
      </c>
      <c r="F5666" s="3" t="s">
        <v>22</v>
      </c>
      <c r="G5666" s="3" t="s">
        <v>23</v>
      </c>
      <c r="H5666" s="3" t="s">
        <v>24</v>
      </c>
      <c r="I5666" s="3" t="s">
        <v>8215</v>
      </c>
      <c r="J5666" s="1" t="s">
        <v>37</v>
      </c>
      <c r="K5666" s="7" t="s">
        <v>38</v>
      </c>
      <c r="L5666" s="3" t="s">
        <v>28</v>
      </c>
      <c r="M5666" s="3" t="s">
        <v>28</v>
      </c>
      <c r="N5666" s="3" t="s">
        <v>24</v>
      </c>
      <c r="O5666" s="77" t="s">
        <v>28</v>
      </c>
      <c r="P5666" s="77" t="s">
        <v>246</v>
      </c>
      <c r="Q5666" s="77" t="s">
        <v>32</v>
      </c>
      <c r="R5666" s="77"/>
    </row>
    <row r="5667" spans="1:18" ht="15" customHeight="1">
      <c r="A5667" s="5" t="s">
        <v>21138</v>
      </c>
      <c r="B5667" s="3" t="s">
        <v>21139</v>
      </c>
      <c r="C5667" s="3" t="s">
        <v>21140</v>
      </c>
      <c r="D5667" s="3" t="s">
        <v>21141</v>
      </c>
      <c r="E5667" s="3" t="s">
        <v>21142</v>
      </c>
      <c r="F5667" s="3" t="s">
        <v>22</v>
      </c>
      <c r="G5667" s="3" t="s">
        <v>60</v>
      </c>
      <c r="H5667" s="3" t="s">
        <v>32</v>
      </c>
      <c r="I5667" s="3" t="s">
        <v>8215</v>
      </c>
      <c r="J5667" s="1" t="s">
        <v>37</v>
      </c>
      <c r="K5667" s="7" t="s">
        <v>89</v>
      </c>
      <c r="L5667" s="3" t="s">
        <v>28</v>
      </c>
      <c r="M5667" s="3" t="s">
        <v>28</v>
      </c>
      <c r="N5667" s="3" t="s">
        <v>7991</v>
      </c>
      <c r="O5667" s="77" t="s">
        <v>28</v>
      </c>
      <c r="P5667" s="77" t="s">
        <v>458</v>
      </c>
      <c r="Q5667" s="77" t="s">
        <v>32</v>
      </c>
      <c r="R5667" s="77"/>
    </row>
    <row r="5668" spans="1:18" ht="15" customHeight="1">
      <c r="A5668" s="5" t="s">
        <v>21143</v>
      </c>
      <c r="B5668" s="3"/>
      <c r="C5668" s="3"/>
      <c r="D5668" s="3" t="s">
        <v>21144</v>
      </c>
      <c r="E5668" s="3"/>
      <c r="F5668" s="3" t="s">
        <v>22</v>
      </c>
      <c r="G5668" s="3" t="s">
        <v>23</v>
      </c>
      <c r="H5668" s="3" t="s">
        <v>24</v>
      </c>
      <c r="I5668" s="3" t="s">
        <v>8215</v>
      </c>
      <c r="J5668" s="1" t="s">
        <v>37</v>
      </c>
      <c r="K5668" s="7" t="s">
        <v>38</v>
      </c>
      <c r="L5668" s="3" t="s">
        <v>28</v>
      </c>
      <c r="M5668" s="3" t="s">
        <v>28</v>
      </c>
      <c r="N5668" s="3" t="s">
        <v>4963</v>
      </c>
      <c r="O5668" s="77" t="s">
        <v>28</v>
      </c>
      <c r="P5668" s="77" t="s">
        <v>39</v>
      </c>
      <c r="Q5668" s="77" t="s">
        <v>32</v>
      </c>
      <c r="R5668" s="77"/>
    </row>
    <row r="5669" spans="1:18" ht="15" customHeight="1">
      <c r="A5669" s="5" t="s">
        <v>21145</v>
      </c>
      <c r="B5669" s="3"/>
      <c r="C5669" s="3"/>
      <c r="D5669" s="3" t="s">
        <v>21146</v>
      </c>
      <c r="E5669" s="3"/>
      <c r="F5669" s="3" t="s">
        <v>22</v>
      </c>
      <c r="G5669" s="3" t="s">
        <v>23</v>
      </c>
      <c r="H5669" s="3" t="s">
        <v>24</v>
      </c>
      <c r="I5669" s="3" t="s">
        <v>8215</v>
      </c>
      <c r="J5669" s="1" t="s">
        <v>37</v>
      </c>
      <c r="K5669" s="7" t="s">
        <v>38</v>
      </c>
      <c r="L5669" s="3" t="s">
        <v>28</v>
      </c>
      <c r="M5669" s="3" t="s">
        <v>28</v>
      </c>
      <c r="N5669" s="3" t="s">
        <v>4963</v>
      </c>
      <c r="O5669" s="77" t="s">
        <v>28</v>
      </c>
      <c r="P5669" s="77" t="s">
        <v>39</v>
      </c>
      <c r="Q5669" s="77" t="s">
        <v>32</v>
      </c>
      <c r="R5669" s="77"/>
    </row>
    <row r="5670" spans="1:18" ht="15" customHeight="1">
      <c r="A5670" s="5" t="s">
        <v>21147</v>
      </c>
      <c r="B5670" s="3" t="s">
        <v>21148</v>
      </c>
      <c r="C5670" s="3" t="s">
        <v>21149</v>
      </c>
      <c r="D5670" s="3" t="s">
        <v>21150</v>
      </c>
      <c r="E5670" s="3" t="s">
        <v>21151</v>
      </c>
      <c r="F5670" s="3" t="s">
        <v>22</v>
      </c>
      <c r="G5670" s="3" t="s">
        <v>23</v>
      </c>
      <c r="H5670" s="3" t="s">
        <v>24</v>
      </c>
      <c r="I5670" s="3" t="s">
        <v>8215</v>
      </c>
      <c r="J5670" s="1" t="s">
        <v>37</v>
      </c>
      <c r="K5670" s="7" t="s">
        <v>38</v>
      </c>
      <c r="L5670" s="3" t="s">
        <v>29</v>
      </c>
      <c r="M5670" s="3" t="s">
        <v>29</v>
      </c>
      <c r="N5670" s="3" t="s">
        <v>24</v>
      </c>
      <c r="O5670" s="77" t="s">
        <v>28</v>
      </c>
      <c r="P5670" s="77" t="s">
        <v>39</v>
      </c>
      <c r="Q5670" s="77" t="s">
        <v>32</v>
      </c>
      <c r="R5670" s="77"/>
    </row>
    <row r="5671" spans="1:18" ht="15" customHeight="1">
      <c r="A5671" s="5" t="s">
        <v>21152</v>
      </c>
      <c r="B5671" s="3" t="s">
        <v>21153</v>
      </c>
      <c r="C5671" s="3" t="s">
        <v>21154</v>
      </c>
      <c r="D5671" s="3"/>
      <c r="E5671" s="3"/>
      <c r="F5671" s="3" t="s">
        <v>88</v>
      </c>
      <c r="G5671" s="3" t="s">
        <v>23</v>
      </c>
      <c r="H5671" s="3" t="s">
        <v>28</v>
      </c>
      <c r="I5671" s="3" t="s">
        <v>8215</v>
      </c>
      <c r="J5671" s="1" t="s">
        <v>37</v>
      </c>
      <c r="K5671" s="7" t="s">
        <v>38</v>
      </c>
      <c r="L5671" s="3" t="s">
        <v>28</v>
      </c>
      <c r="M5671" s="3" t="s">
        <v>29</v>
      </c>
      <c r="N5671" s="3" t="s">
        <v>4963</v>
      </c>
      <c r="O5671" s="77" t="s">
        <v>28</v>
      </c>
      <c r="P5671" s="77" t="s">
        <v>39</v>
      </c>
      <c r="Q5671" s="77" t="s">
        <v>32</v>
      </c>
      <c r="R5671" s="77"/>
    </row>
    <row r="5672" spans="1:18" ht="15" customHeight="1">
      <c r="A5672" s="5" t="s">
        <v>21155</v>
      </c>
      <c r="B5672" s="3" t="s">
        <v>21156</v>
      </c>
      <c r="C5672" s="3" t="s">
        <v>21157</v>
      </c>
      <c r="D5672" s="3" t="s">
        <v>21158</v>
      </c>
      <c r="E5672" s="3" t="s">
        <v>21159</v>
      </c>
      <c r="F5672" s="3" t="s">
        <v>22</v>
      </c>
      <c r="G5672" s="3" t="s">
        <v>23</v>
      </c>
      <c r="H5672" s="3" t="s">
        <v>24</v>
      </c>
      <c r="I5672" s="3" t="s">
        <v>8215</v>
      </c>
      <c r="J5672" s="1" t="s">
        <v>37</v>
      </c>
      <c r="K5672" s="7" t="s">
        <v>38</v>
      </c>
      <c r="L5672" s="3" t="s">
        <v>28</v>
      </c>
      <c r="M5672" s="3" t="s">
        <v>28</v>
      </c>
      <c r="N5672" s="3" t="s">
        <v>4963</v>
      </c>
      <c r="O5672" s="77" t="s">
        <v>28</v>
      </c>
      <c r="P5672" s="77" t="s">
        <v>46</v>
      </c>
      <c r="Q5672" s="77" t="s">
        <v>32</v>
      </c>
      <c r="R5672" s="77"/>
    </row>
    <row r="5673" spans="1:18" ht="15" customHeight="1">
      <c r="A5673" s="5" t="s">
        <v>21160</v>
      </c>
      <c r="B5673" s="3" t="s">
        <v>21161</v>
      </c>
      <c r="C5673" s="3" t="s">
        <v>21162</v>
      </c>
      <c r="D5673" s="3" t="s">
        <v>21163</v>
      </c>
      <c r="E5673" s="3" t="s">
        <v>21164</v>
      </c>
      <c r="F5673" s="3" t="s">
        <v>22</v>
      </c>
      <c r="G5673" s="3" t="s">
        <v>53</v>
      </c>
      <c r="H5673" s="3" t="s">
        <v>24</v>
      </c>
      <c r="I5673" s="3" t="s">
        <v>8215</v>
      </c>
      <c r="J5673" s="1" t="s">
        <v>37</v>
      </c>
      <c r="K5673" s="7" t="s">
        <v>38</v>
      </c>
      <c r="L5673" s="3" t="s">
        <v>28</v>
      </c>
      <c r="M5673" s="3" t="s">
        <v>28</v>
      </c>
      <c r="N5673" s="3" t="s">
        <v>4963</v>
      </c>
      <c r="O5673" s="77" t="s">
        <v>28</v>
      </c>
      <c r="P5673" s="77" t="s">
        <v>39</v>
      </c>
      <c r="Q5673" s="77" t="s">
        <v>32</v>
      </c>
      <c r="R5673" s="77"/>
    </row>
    <row r="5674" spans="1:18" ht="15" customHeight="1">
      <c r="A5674" s="5" t="s">
        <v>21165</v>
      </c>
      <c r="B5674" s="3" t="s">
        <v>21166</v>
      </c>
      <c r="C5674" s="3" t="s">
        <v>21167</v>
      </c>
      <c r="D5674" s="3" t="s">
        <v>21168</v>
      </c>
      <c r="E5674" s="3" t="s">
        <v>21169</v>
      </c>
      <c r="F5674" s="3" t="s">
        <v>22</v>
      </c>
      <c r="G5674" s="3" t="s">
        <v>65</v>
      </c>
      <c r="H5674" s="3" t="s">
        <v>32</v>
      </c>
      <c r="I5674" s="3" t="s">
        <v>8215</v>
      </c>
      <c r="J5674" s="1" t="s">
        <v>37</v>
      </c>
      <c r="K5674" s="7" t="s">
        <v>89</v>
      </c>
      <c r="L5674" s="3" t="s">
        <v>28</v>
      </c>
      <c r="M5674" s="3" t="s">
        <v>29</v>
      </c>
      <c r="N5674" s="3" t="s">
        <v>7991</v>
      </c>
      <c r="O5674" s="77" t="s">
        <v>28</v>
      </c>
      <c r="P5674" s="77" t="s">
        <v>458</v>
      </c>
      <c r="Q5674" s="77" t="s">
        <v>32</v>
      </c>
      <c r="R5674" s="77"/>
    </row>
    <row r="5675" spans="1:18" ht="15" customHeight="1">
      <c r="A5675" s="5" t="s">
        <v>21170</v>
      </c>
      <c r="B5675" s="3" t="s">
        <v>21171</v>
      </c>
      <c r="C5675" s="3" t="s">
        <v>21172</v>
      </c>
      <c r="D5675" s="3" t="s">
        <v>21173</v>
      </c>
      <c r="E5675" s="3" t="s">
        <v>21174</v>
      </c>
      <c r="F5675" s="3" t="s">
        <v>22</v>
      </c>
      <c r="G5675" s="3" t="s">
        <v>23</v>
      </c>
      <c r="H5675" s="3" t="s">
        <v>24</v>
      </c>
      <c r="I5675" s="3" t="s">
        <v>8215</v>
      </c>
      <c r="J5675" s="1" t="s">
        <v>37</v>
      </c>
      <c r="K5675" s="7" t="s">
        <v>38</v>
      </c>
      <c r="L5675" s="3" t="s">
        <v>28</v>
      </c>
      <c r="M5675" s="3" t="s">
        <v>28</v>
      </c>
      <c r="N5675" s="3" t="s">
        <v>24</v>
      </c>
      <c r="O5675" s="77" t="s">
        <v>28</v>
      </c>
      <c r="P5675" s="77" t="s">
        <v>46</v>
      </c>
      <c r="Q5675" s="77" t="s">
        <v>32</v>
      </c>
      <c r="R5675" s="77"/>
    </row>
    <row r="5676" spans="1:18" ht="15" customHeight="1">
      <c r="A5676" s="5" t="s">
        <v>21175</v>
      </c>
      <c r="B5676" s="3" t="s">
        <v>21176</v>
      </c>
      <c r="C5676" s="3" t="s">
        <v>21177</v>
      </c>
      <c r="D5676" s="3" t="s">
        <v>21178</v>
      </c>
      <c r="E5676" s="3" t="s">
        <v>21179</v>
      </c>
      <c r="F5676" s="3" t="s">
        <v>22</v>
      </c>
      <c r="G5676" s="3" t="s">
        <v>60</v>
      </c>
      <c r="H5676" s="3" t="s">
        <v>32</v>
      </c>
      <c r="I5676" s="3" t="s">
        <v>8215</v>
      </c>
      <c r="J5676" s="1" t="s">
        <v>37</v>
      </c>
      <c r="K5676" s="7" t="s">
        <v>89</v>
      </c>
      <c r="L5676" s="3" t="s">
        <v>28</v>
      </c>
      <c r="M5676" s="3" t="s">
        <v>28</v>
      </c>
      <c r="N5676" s="3" t="s">
        <v>7991</v>
      </c>
      <c r="O5676" s="77" t="s">
        <v>28</v>
      </c>
      <c r="P5676" s="77" t="s">
        <v>458</v>
      </c>
      <c r="Q5676" s="77" t="s">
        <v>32</v>
      </c>
      <c r="R5676" s="77"/>
    </row>
    <row r="5677" spans="1:18" ht="15" customHeight="1">
      <c r="A5677" s="5" t="s">
        <v>21180</v>
      </c>
      <c r="B5677" s="3" t="s">
        <v>21181</v>
      </c>
      <c r="C5677" s="3" t="s">
        <v>21182</v>
      </c>
      <c r="D5677" s="3" t="s">
        <v>21183</v>
      </c>
      <c r="E5677" s="3" t="s">
        <v>21184</v>
      </c>
      <c r="F5677" s="3" t="s">
        <v>22</v>
      </c>
      <c r="G5677" s="3" t="s">
        <v>23</v>
      </c>
      <c r="H5677" s="3" t="s">
        <v>24</v>
      </c>
      <c r="I5677" s="3" t="s">
        <v>8215</v>
      </c>
      <c r="J5677" s="1" t="s">
        <v>37</v>
      </c>
      <c r="K5677" s="7" t="s">
        <v>38</v>
      </c>
      <c r="L5677" s="3" t="s">
        <v>28</v>
      </c>
      <c r="M5677" s="3" t="s">
        <v>28</v>
      </c>
      <c r="N5677" s="3" t="s">
        <v>24</v>
      </c>
      <c r="O5677" s="77" t="s">
        <v>28</v>
      </c>
      <c r="P5677" s="77" t="s">
        <v>46</v>
      </c>
      <c r="Q5677" s="77" t="s">
        <v>32</v>
      </c>
      <c r="R5677" s="77"/>
    </row>
    <row r="5678" spans="1:18" ht="15" customHeight="1">
      <c r="A5678" s="5" t="s">
        <v>21185</v>
      </c>
      <c r="B5678" s="3" t="s">
        <v>21186</v>
      </c>
      <c r="C5678" s="3" t="s">
        <v>21187</v>
      </c>
      <c r="D5678" s="3" t="s">
        <v>21188</v>
      </c>
      <c r="E5678" s="3" t="s">
        <v>21189</v>
      </c>
      <c r="F5678" s="3" t="s">
        <v>22</v>
      </c>
      <c r="G5678" s="3" t="s">
        <v>65</v>
      </c>
      <c r="H5678" s="3" t="s">
        <v>32</v>
      </c>
      <c r="I5678" s="3" t="s">
        <v>8215</v>
      </c>
      <c r="J5678" s="1" t="s">
        <v>37</v>
      </c>
      <c r="K5678" s="7" t="s">
        <v>89</v>
      </c>
      <c r="L5678" s="3" t="s">
        <v>28</v>
      </c>
      <c r="M5678" s="3" t="s">
        <v>29</v>
      </c>
      <c r="N5678" s="3" t="s">
        <v>7991</v>
      </c>
      <c r="O5678" s="77" t="s">
        <v>28</v>
      </c>
      <c r="P5678" s="77" t="s">
        <v>458</v>
      </c>
      <c r="Q5678" s="77" t="s">
        <v>32</v>
      </c>
      <c r="R5678" s="77"/>
    </row>
    <row r="5679" spans="1:18" ht="15" customHeight="1">
      <c r="A5679" s="5" t="s">
        <v>21190</v>
      </c>
      <c r="B5679" s="3" t="s">
        <v>21191</v>
      </c>
      <c r="C5679" s="3" t="s">
        <v>21192</v>
      </c>
      <c r="D5679" s="3" t="s">
        <v>21193</v>
      </c>
      <c r="E5679" s="3" t="s">
        <v>21194</v>
      </c>
      <c r="F5679" s="3" t="s">
        <v>22</v>
      </c>
      <c r="G5679" s="3" t="s">
        <v>23</v>
      </c>
      <c r="H5679" s="3" t="s">
        <v>24</v>
      </c>
      <c r="I5679" s="3" t="s">
        <v>8215</v>
      </c>
      <c r="J5679" s="1" t="s">
        <v>37</v>
      </c>
      <c r="K5679" s="7" t="s">
        <v>38</v>
      </c>
      <c r="L5679" s="3" t="s">
        <v>28</v>
      </c>
      <c r="M5679" s="3" t="s">
        <v>28</v>
      </c>
      <c r="N5679" s="3" t="s">
        <v>4963</v>
      </c>
      <c r="O5679" s="77" t="s">
        <v>28</v>
      </c>
      <c r="P5679" s="77" t="s">
        <v>46</v>
      </c>
      <c r="Q5679" s="77" t="s">
        <v>32</v>
      </c>
      <c r="R5679" s="77"/>
    </row>
    <row r="5680" spans="1:18" ht="15" customHeight="1">
      <c r="A5680" s="5" t="s">
        <v>21195</v>
      </c>
      <c r="B5680" s="3" t="s">
        <v>21196</v>
      </c>
      <c r="C5680" s="3"/>
      <c r="D5680" s="3" t="s">
        <v>21197</v>
      </c>
      <c r="E5680" s="3"/>
      <c r="F5680" s="3" t="s">
        <v>22</v>
      </c>
      <c r="G5680" s="3" t="s">
        <v>9356</v>
      </c>
      <c r="H5680" s="3" t="s">
        <v>24</v>
      </c>
      <c r="I5680" s="3" t="s">
        <v>8215</v>
      </c>
      <c r="J5680" s="1" t="s">
        <v>37</v>
      </c>
      <c r="K5680" s="7" t="s">
        <v>38</v>
      </c>
      <c r="L5680" s="3" t="s">
        <v>28</v>
      </c>
      <c r="M5680" s="3" t="s">
        <v>28</v>
      </c>
      <c r="N5680" s="3" t="s">
        <v>4963</v>
      </c>
      <c r="O5680" s="77" t="s">
        <v>28</v>
      </c>
      <c r="P5680" s="77" t="s">
        <v>46</v>
      </c>
      <c r="Q5680" s="77" t="s">
        <v>32</v>
      </c>
      <c r="R5680" s="77"/>
    </row>
    <row r="5681" spans="1:18" ht="15" customHeight="1">
      <c r="A5681" s="5" t="s">
        <v>21198</v>
      </c>
      <c r="B5681" s="3" t="s">
        <v>21199</v>
      </c>
      <c r="C5681" s="3" t="s">
        <v>21200</v>
      </c>
      <c r="D5681" s="3" t="s">
        <v>21201</v>
      </c>
      <c r="E5681" s="3" t="s">
        <v>21202</v>
      </c>
      <c r="F5681" s="3" t="s">
        <v>22</v>
      </c>
      <c r="G5681" s="3" t="s">
        <v>65</v>
      </c>
      <c r="H5681" s="3" t="s">
        <v>32</v>
      </c>
      <c r="I5681" s="3" t="s">
        <v>8215</v>
      </c>
      <c r="J5681" s="1" t="s">
        <v>37</v>
      </c>
      <c r="K5681" s="7" t="s">
        <v>89</v>
      </c>
      <c r="L5681" s="3" t="s">
        <v>28</v>
      </c>
      <c r="M5681" s="3" t="s">
        <v>29</v>
      </c>
      <c r="N5681" s="3" t="s">
        <v>7991</v>
      </c>
      <c r="O5681" s="77" t="s">
        <v>28</v>
      </c>
      <c r="P5681" s="77" t="s">
        <v>458</v>
      </c>
      <c r="Q5681" s="77" t="s">
        <v>32</v>
      </c>
      <c r="R5681" s="77"/>
    </row>
    <row r="5682" spans="1:18" ht="15" customHeight="1">
      <c r="A5682" s="5" t="s">
        <v>21203</v>
      </c>
      <c r="B5682" s="3" t="s">
        <v>21204</v>
      </c>
      <c r="C5682" s="3" t="s">
        <v>21205</v>
      </c>
      <c r="D5682" s="3" t="s">
        <v>21206</v>
      </c>
      <c r="E5682" s="3" t="s">
        <v>21207</v>
      </c>
      <c r="F5682" s="3" t="s">
        <v>22</v>
      </c>
      <c r="G5682" s="3" t="s">
        <v>53</v>
      </c>
      <c r="H5682" s="3" t="s">
        <v>32</v>
      </c>
      <c r="I5682" s="3" t="s">
        <v>8215</v>
      </c>
      <c r="J5682" s="1" t="s">
        <v>26</v>
      </c>
      <c r="K5682" s="7" t="s">
        <v>89</v>
      </c>
      <c r="L5682" s="3" t="s">
        <v>28</v>
      </c>
      <c r="M5682" s="3" t="s">
        <v>28</v>
      </c>
      <c r="N5682" s="3" t="s">
        <v>7991</v>
      </c>
      <c r="O5682" s="77" t="s">
        <v>28</v>
      </c>
      <c r="P5682" s="77" t="s">
        <v>458</v>
      </c>
      <c r="Q5682" s="77" t="s">
        <v>32</v>
      </c>
      <c r="R5682" s="77" t="s">
        <v>166</v>
      </c>
    </row>
    <row r="5683" spans="1:18" ht="15" customHeight="1">
      <c r="A5683" s="5" t="s">
        <v>21208</v>
      </c>
      <c r="B5683" s="3" t="s">
        <v>21209</v>
      </c>
      <c r="C5683" s="3" t="s">
        <v>21210</v>
      </c>
      <c r="D5683" s="3" t="s">
        <v>21211</v>
      </c>
      <c r="E5683" s="3" t="s">
        <v>21212</v>
      </c>
      <c r="F5683" s="3" t="s">
        <v>88</v>
      </c>
      <c r="G5683" s="3" t="s">
        <v>23</v>
      </c>
      <c r="H5683" s="3" t="s">
        <v>28</v>
      </c>
      <c r="I5683" s="3" t="s">
        <v>8215</v>
      </c>
      <c r="J5683" s="1" t="s">
        <v>37</v>
      </c>
      <c r="K5683" s="7" t="s">
        <v>38</v>
      </c>
      <c r="L5683" s="3" t="s">
        <v>28</v>
      </c>
      <c r="M5683" s="3" t="s">
        <v>28</v>
      </c>
      <c r="N5683" s="3" t="s">
        <v>4963</v>
      </c>
      <c r="O5683" s="77" t="s">
        <v>28</v>
      </c>
      <c r="P5683" s="77" t="s">
        <v>46</v>
      </c>
      <c r="Q5683" s="77" t="s">
        <v>32</v>
      </c>
      <c r="R5683" s="77"/>
    </row>
    <row r="5684" spans="1:18" ht="15" customHeight="1">
      <c r="A5684" s="5" t="s">
        <v>21213</v>
      </c>
      <c r="B5684" s="3" t="s">
        <v>21214</v>
      </c>
      <c r="C5684" s="3" t="s">
        <v>21215</v>
      </c>
      <c r="D5684" s="3" t="s">
        <v>21216</v>
      </c>
      <c r="E5684" s="3" t="s">
        <v>21217</v>
      </c>
      <c r="F5684" s="3" t="s">
        <v>22</v>
      </c>
      <c r="G5684" s="3" t="s">
        <v>65</v>
      </c>
      <c r="H5684" s="3" t="s">
        <v>32</v>
      </c>
      <c r="I5684" s="3" t="s">
        <v>8215</v>
      </c>
      <c r="J5684" s="1" t="s">
        <v>37</v>
      </c>
      <c r="K5684" s="7" t="s">
        <v>89</v>
      </c>
      <c r="L5684" s="3" t="s">
        <v>28</v>
      </c>
      <c r="M5684" s="3" t="s">
        <v>29</v>
      </c>
      <c r="N5684" s="3" t="s">
        <v>7991</v>
      </c>
      <c r="O5684" s="77" t="s">
        <v>28</v>
      </c>
      <c r="P5684" s="77" t="s">
        <v>458</v>
      </c>
      <c r="Q5684" s="77" t="s">
        <v>32</v>
      </c>
      <c r="R5684" s="77"/>
    </row>
    <row r="5685" spans="1:18" ht="15" customHeight="1">
      <c r="A5685" s="5" t="s">
        <v>21218</v>
      </c>
      <c r="B5685" s="3" t="s">
        <v>21219</v>
      </c>
      <c r="C5685" s="3" t="s">
        <v>21220</v>
      </c>
      <c r="D5685" s="3" t="s">
        <v>21221</v>
      </c>
      <c r="E5685" s="3" t="s">
        <v>21222</v>
      </c>
      <c r="F5685" s="3" t="s">
        <v>22</v>
      </c>
      <c r="G5685" s="3" t="s">
        <v>60</v>
      </c>
      <c r="H5685" s="3" t="s">
        <v>32</v>
      </c>
      <c r="I5685" s="3" t="s">
        <v>8215</v>
      </c>
      <c r="J5685" s="1" t="s">
        <v>37</v>
      </c>
      <c r="K5685" s="7" t="s">
        <v>89</v>
      </c>
      <c r="L5685" s="3" t="s">
        <v>28</v>
      </c>
      <c r="M5685" s="3" t="s">
        <v>28</v>
      </c>
      <c r="N5685" s="3" t="s">
        <v>7991</v>
      </c>
      <c r="O5685" s="77" t="s">
        <v>28</v>
      </c>
      <c r="P5685" s="77" t="s">
        <v>458</v>
      </c>
      <c r="Q5685" s="77" t="s">
        <v>32</v>
      </c>
      <c r="R5685" s="77"/>
    </row>
    <row r="5686" spans="1:18" ht="15" customHeight="1">
      <c r="A5686" s="5" t="s">
        <v>21223</v>
      </c>
      <c r="B5686" s="3" t="s">
        <v>21224</v>
      </c>
      <c r="C5686" s="3" t="s">
        <v>21225</v>
      </c>
      <c r="D5686" s="3" t="s">
        <v>21226</v>
      </c>
      <c r="E5686" s="3" t="s">
        <v>21227</v>
      </c>
      <c r="F5686" s="3" t="s">
        <v>22</v>
      </c>
      <c r="G5686" s="3" t="s">
        <v>9356</v>
      </c>
      <c r="H5686" s="3" t="s">
        <v>24</v>
      </c>
      <c r="I5686" s="3" t="s">
        <v>8215</v>
      </c>
      <c r="J5686" s="1" t="s">
        <v>387</v>
      </c>
      <c r="K5686" s="7" t="s">
        <v>38</v>
      </c>
      <c r="L5686" s="3" t="s">
        <v>28</v>
      </c>
      <c r="M5686" s="3" t="s">
        <v>28</v>
      </c>
      <c r="N5686" s="3" t="s">
        <v>4963</v>
      </c>
      <c r="O5686" s="77" t="s">
        <v>28</v>
      </c>
      <c r="P5686" s="77" t="s">
        <v>46</v>
      </c>
      <c r="Q5686" s="77" t="s">
        <v>32</v>
      </c>
      <c r="R5686" s="77"/>
    </row>
    <row r="5687" spans="1:18" ht="15" customHeight="1">
      <c r="A5687" s="5" t="s">
        <v>21228</v>
      </c>
      <c r="B5687" s="3" t="s">
        <v>21229</v>
      </c>
      <c r="C5687" s="3" t="s">
        <v>21230</v>
      </c>
      <c r="D5687" s="3" t="s">
        <v>21231</v>
      </c>
      <c r="E5687" s="3" t="s">
        <v>21232</v>
      </c>
      <c r="F5687" s="3" t="s">
        <v>22</v>
      </c>
      <c r="G5687" s="3" t="s">
        <v>60</v>
      </c>
      <c r="H5687" s="3" t="s">
        <v>32</v>
      </c>
      <c r="I5687" s="3" t="s">
        <v>8215</v>
      </c>
      <c r="J5687" s="1" t="s">
        <v>37</v>
      </c>
      <c r="K5687" s="7" t="s">
        <v>89</v>
      </c>
      <c r="L5687" s="3" t="s">
        <v>28</v>
      </c>
      <c r="M5687" s="3" t="s">
        <v>28</v>
      </c>
      <c r="N5687" s="3" t="s">
        <v>7991</v>
      </c>
      <c r="O5687" s="77" t="s">
        <v>28</v>
      </c>
      <c r="P5687" s="77" t="s">
        <v>458</v>
      </c>
      <c r="Q5687" s="77" t="s">
        <v>32</v>
      </c>
      <c r="R5687" s="77"/>
    </row>
    <row r="5688" spans="1:18" ht="15" customHeight="1">
      <c r="A5688" s="5" t="s">
        <v>21233</v>
      </c>
      <c r="B5688" s="3" t="s">
        <v>21234</v>
      </c>
      <c r="C5688" s="3" t="s">
        <v>21235</v>
      </c>
      <c r="D5688" s="3" t="s">
        <v>21236</v>
      </c>
      <c r="E5688" s="3" t="s">
        <v>21237</v>
      </c>
      <c r="F5688" s="3" t="s">
        <v>22</v>
      </c>
      <c r="G5688" s="3" t="s">
        <v>23</v>
      </c>
      <c r="H5688" s="3" t="s">
        <v>24</v>
      </c>
      <c r="I5688" s="3" t="s">
        <v>8215</v>
      </c>
      <c r="J5688" s="1" t="s">
        <v>37</v>
      </c>
      <c r="K5688" s="7" t="s">
        <v>38</v>
      </c>
      <c r="L5688" s="3" t="s">
        <v>28</v>
      </c>
      <c r="M5688" s="3" t="s">
        <v>28</v>
      </c>
      <c r="N5688" s="3" t="s">
        <v>4963</v>
      </c>
      <c r="O5688" s="77" t="s">
        <v>28</v>
      </c>
      <c r="P5688" s="77" t="s">
        <v>46</v>
      </c>
      <c r="Q5688" s="77" t="s">
        <v>32</v>
      </c>
      <c r="R5688" s="77"/>
    </row>
    <row r="5689" spans="1:18" ht="15" customHeight="1">
      <c r="A5689" s="5" t="s">
        <v>21238</v>
      </c>
      <c r="B5689" s="3" t="s">
        <v>21239</v>
      </c>
      <c r="C5689" s="3" t="s">
        <v>21240</v>
      </c>
      <c r="D5689" s="3" t="s">
        <v>21241</v>
      </c>
      <c r="E5689" s="3"/>
      <c r="F5689" s="3" t="s">
        <v>22</v>
      </c>
      <c r="G5689" s="3" t="s">
        <v>60</v>
      </c>
      <c r="H5689" s="3" t="s">
        <v>32</v>
      </c>
      <c r="I5689" s="3" t="s">
        <v>8215</v>
      </c>
      <c r="J5689" s="1" t="s">
        <v>37</v>
      </c>
      <c r="K5689" s="7" t="s">
        <v>89</v>
      </c>
      <c r="L5689" s="3" t="s">
        <v>28</v>
      </c>
      <c r="M5689" s="3" t="s">
        <v>28</v>
      </c>
      <c r="N5689" s="3" t="s">
        <v>7991</v>
      </c>
      <c r="O5689" s="77" t="s">
        <v>28</v>
      </c>
      <c r="P5689" s="77" t="s">
        <v>458</v>
      </c>
      <c r="Q5689" s="77" t="s">
        <v>32</v>
      </c>
      <c r="R5689" s="77"/>
    </row>
    <row r="5690" spans="1:18" ht="15" customHeight="1">
      <c r="A5690" s="5" t="s">
        <v>21242</v>
      </c>
      <c r="B5690" s="3" t="s">
        <v>21243</v>
      </c>
      <c r="C5690" s="3"/>
      <c r="D5690" s="3" t="s">
        <v>21244</v>
      </c>
      <c r="E5690" s="3" t="s">
        <v>21245</v>
      </c>
      <c r="F5690" s="3" t="s">
        <v>22</v>
      </c>
      <c r="G5690" s="3" t="s">
        <v>23</v>
      </c>
      <c r="H5690" s="3" t="s">
        <v>24</v>
      </c>
      <c r="I5690" s="3" t="s">
        <v>8215</v>
      </c>
      <c r="J5690" s="1" t="s">
        <v>37</v>
      </c>
      <c r="K5690" s="7" t="s">
        <v>38</v>
      </c>
      <c r="L5690" s="3" t="s">
        <v>28</v>
      </c>
      <c r="M5690" s="3" t="s">
        <v>28</v>
      </c>
      <c r="N5690" s="3" t="s">
        <v>4963</v>
      </c>
      <c r="O5690" s="77" t="s">
        <v>28</v>
      </c>
      <c r="P5690" s="77" t="s">
        <v>46</v>
      </c>
      <c r="Q5690" s="77" t="s">
        <v>32</v>
      </c>
      <c r="R5690" s="77"/>
    </row>
    <row r="5691" spans="1:18" ht="15" customHeight="1">
      <c r="A5691" s="5" t="s">
        <v>21246</v>
      </c>
      <c r="B5691" s="3" t="s">
        <v>21247</v>
      </c>
      <c r="C5691" s="3" t="s">
        <v>21248</v>
      </c>
      <c r="D5691" s="3" t="s">
        <v>21249</v>
      </c>
      <c r="E5691" s="3" t="s">
        <v>21250</v>
      </c>
      <c r="F5691" s="3" t="s">
        <v>22</v>
      </c>
      <c r="G5691" s="3" t="s">
        <v>23</v>
      </c>
      <c r="H5691" s="3" t="s">
        <v>24</v>
      </c>
      <c r="I5691" s="3" t="s">
        <v>8215</v>
      </c>
      <c r="J5691" s="1" t="s">
        <v>37</v>
      </c>
      <c r="K5691" s="7" t="s">
        <v>38</v>
      </c>
      <c r="L5691" s="3" t="s">
        <v>28</v>
      </c>
      <c r="M5691" s="3" t="s">
        <v>28</v>
      </c>
      <c r="N5691" s="3" t="s">
        <v>24</v>
      </c>
      <c r="O5691" s="77" t="s">
        <v>28</v>
      </c>
      <c r="P5691" s="77" t="s">
        <v>46</v>
      </c>
      <c r="Q5691" s="77" t="s">
        <v>32</v>
      </c>
      <c r="R5691" s="77"/>
    </row>
    <row r="5692" spans="1:18" ht="15" customHeight="1">
      <c r="A5692" s="5" t="s">
        <v>21251</v>
      </c>
      <c r="B5692" s="3" t="s">
        <v>21252</v>
      </c>
      <c r="C5692" s="3" t="s">
        <v>21253</v>
      </c>
      <c r="D5692" s="3" t="s">
        <v>21254</v>
      </c>
      <c r="E5692" s="3" t="s">
        <v>21255</v>
      </c>
      <c r="F5692" s="3" t="s">
        <v>22</v>
      </c>
      <c r="G5692" s="3" t="s">
        <v>65</v>
      </c>
      <c r="H5692" s="3" t="s">
        <v>32</v>
      </c>
      <c r="I5692" s="3" t="s">
        <v>8215</v>
      </c>
      <c r="J5692" s="1" t="s">
        <v>37</v>
      </c>
      <c r="K5692" s="7" t="s">
        <v>89</v>
      </c>
      <c r="L5692" s="3" t="s">
        <v>28</v>
      </c>
      <c r="M5692" s="3" t="s">
        <v>29</v>
      </c>
      <c r="N5692" s="3" t="s">
        <v>7991</v>
      </c>
      <c r="O5692" s="77" t="s">
        <v>28</v>
      </c>
      <c r="P5692" s="77" t="s">
        <v>458</v>
      </c>
      <c r="Q5692" s="77" t="s">
        <v>32</v>
      </c>
      <c r="R5692" s="77"/>
    </row>
    <row r="5693" spans="1:18" ht="15" customHeight="1">
      <c r="A5693" s="5" t="s">
        <v>21256</v>
      </c>
      <c r="B5693" s="3" t="s">
        <v>21257</v>
      </c>
      <c r="C5693" s="3" t="s">
        <v>21258</v>
      </c>
      <c r="D5693" s="3" t="s">
        <v>21259</v>
      </c>
      <c r="E5693" s="3"/>
      <c r="F5693" s="3" t="s">
        <v>22</v>
      </c>
      <c r="G5693" s="3" t="s">
        <v>23</v>
      </c>
      <c r="H5693" s="3" t="s">
        <v>24</v>
      </c>
      <c r="I5693" s="3" t="s">
        <v>8215</v>
      </c>
      <c r="J5693" s="1" t="s">
        <v>37</v>
      </c>
      <c r="K5693" s="7" t="s">
        <v>38</v>
      </c>
      <c r="L5693" s="3" t="s">
        <v>28</v>
      </c>
      <c r="M5693" s="3" t="s">
        <v>28</v>
      </c>
      <c r="N5693" s="3" t="s">
        <v>4963</v>
      </c>
      <c r="O5693" s="77" t="s">
        <v>28</v>
      </c>
      <c r="P5693" s="77" t="s">
        <v>46</v>
      </c>
      <c r="Q5693" s="77" t="s">
        <v>32</v>
      </c>
      <c r="R5693" s="77"/>
    </row>
    <row r="5694" spans="1:18" ht="15" customHeight="1">
      <c r="A5694" s="5" t="s">
        <v>21260</v>
      </c>
      <c r="B5694" s="3" t="s">
        <v>21261</v>
      </c>
      <c r="C5694" s="3" t="s">
        <v>21262</v>
      </c>
      <c r="D5694" s="3"/>
      <c r="E5694" s="3"/>
      <c r="F5694" s="3" t="s">
        <v>285</v>
      </c>
      <c r="G5694" s="3" t="s">
        <v>23</v>
      </c>
      <c r="H5694" s="3" t="s">
        <v>29</v>
      </c>
      <c r="I5694" s="3" t="s">
        <v>8215</v>
      </c>
      <c r="J5694" s="1" t="s">
        <v>37</v>
      </c>
      <c r="K5694" s="7" t="s">
        <v>38</v>
      </c>
      <c r="L5694" s="3" t="s">
        <v>28</v>
      </c>
      <c r="M5694" s="3" t="s">
        <v>29</v>
      </c>
      <c r="N5694" s="3" t="s">
        <v>4963</v>
      </c>
      <c r="O5694" s="77" t="s">
        <v>28</v>
      </c>
      <c r="P5694" s="77" t="s">
        <v>99</v>
      </c>
      <c r="Q5694" s="77" t="s">
        <v>32</v>
      </c>
      <c r="R5694" s="77"/>
    </row>
    <row r="5695" spans="1:18" ht="15" customHeight="1">
      <c r="A5695" s="5" t="s">
        <v>21263</v>
      </c>
      <c r="B5695" s="3" t="s">
        <v>21264</v>
      </c>
      <c r="C5695" s="3" t="s">
        <v>21265</v>
      </c>
      <c r="D5695" s="3" t="s">
        <v>21266</v>
      </c>
      <c r="E5695" s="3" t="s">
        <v>21267</v>
      </c>
      <c r="F5695" s="3" t="s">
        <v>22</v>
      </c>
      <c r="G5695" s="3" t="s">
        <v>65</v>
      </c>
      <c r="H5695" s="3" t="s">
        <v>32</v>
      </c>
      <c r="I5695" s="3" t="s">
        <v>8215</v>
      </c>
      <c r="J5695" s="1" t="s">
        <v>37</v>
      </c>
      <c r="K5695" s="7" t="s">
        <v>89</v>
      </c>
      <c r="L5695" s="3" t="s">
        <v>28</v>
      </c>
      <c r="M5695" s="3" t="s">
        <v>29</v>
      </c>
      <c r="N5695" s="3" t="s">
        <v>7991</v>
      </c>
      <c r="O5695" s="77" t="s">
        <v>28</v>
      </c>
      <c r="P5695" s="77" t="s">
        <v>458</v>
      </c>
      <c r="Q5695" s="77" t="s">
        <v>32</v>
      </c>
      <c r="R5695" s="77"/>
    </row>
    <row r="5696" spans="1:18" ht="15" customHeight="1">
      <c r="A5696" s="5" t="s">
        <v>21268</v>
      </c>
      <c r="B5696" s="3" t="s">
        <v>21269</v>
      </c>
      <c r="C5696" s="3" t="s">
        <v>21270</v>
      </c>
      <c r="D5696" s="3" t="s">
        <v>21271</v>
      </c>
      <c r="E5696" s="3"/>
      <c r="F5696" s="3" t="s">
        <v>22</v>
      </c>
      <c r="G5696" s="3" t="s">
        <v>60</v>
      </c>
      <c r="H5696" s="3" t="s">
        <v>32</v>
      </c>
      <c r="I5696" s="3" t="s">
        <v>8215</v>
      </c>
      <c r="J5696" s="1" t="s">
        <v>37</v>
      </c>
      <c r="K5696" s="7" t="s">
        <v>89</v>
      </c>
      <c r="L5696" s="3" t="s">
        <v>28</v>
      </c>
      <c r="M5696" s="3" t="s">
        <v>28</v>
      </c>
      <c r="N5696" s="3" t="s">
        <v>7991</v>
      </c>
      <c r="O5696" s="77" t="s">
        <v>28</v>
      </c>
      <c r="P5696" s="77" t="s">
        <v>458</v>
      </c>
      <c r="Q5696" s="77" t="s">
        <v>32</v>
      </c>
      <c r="R5696" s="77"/>
    </row>
    <row r="5697" spans="1:18" ht="15" customHeight="1">
      <c r="A5697" s="5" t="s">
        <v>21272</v>
      </c>
      <c r="B5697" s="3" t="s">
        <v>21273</v>
      </c>
      <c r="C5697" s="3" t="s">
        <v>21274</v>
      </c>
      <c r="D5697" s="3"/>
      <c r="E5697" s="3"/>
      <c r="F5697" s="3" t="s">
        <v>285</v>
      </c>
      <c r="G5697" s="3" t="s">
        <v>23</v>
      </c>
      <c r="H5697" s="3" t="s">
        <v>28</v>
      </c>
      <c r="I5697" s="3" t="s">
        <v>8215</v>
      </c>
      <c r="J5697" s="1" t="s">
        <v>37</v>
      </c>
      <c r="K5697" s="7" t="s">
        <v>38</v>
      </c>
      <c r="L5697" s="3" t="s">
        <v>28</v>
      </c>
      <c r="M5697" s="3" t="s">
        <v>29</v>
      </c>
      <c r="N5697" s="3" t="s">
        <v>4963</v>
      </c>
      <c r="O5697" s="77" t="s">
        <v>28</v>
      </c>
      <c r="P5697" s="77" t="s">
        <v>99</v>
      </c>
      <c r="Q5697" s="77" t="s">
        <v>32</v>
      </c>
      <c r="R5697" s="77"/>
    </row>
    <row r="5698" spans="1:18" ht="15" customHeight="1">
      <c r="A5698" s="5" t="s">
        <v>21275</v>
      </c>
      <c r="B5698" s="3" t="s">
        <v>21276</v>
      </c>
      <c r="C5698" s="3" t="s">
        <v>21277</v>
      </c>
      <c r="D5698" s="3" t="s">
        <v>21278</v>
      </c>
      <c r="E5698" s="3" t="s">
        <v>21279</v>
      </c>
      <c r="F5698" s="3" t="s">
        <v>22</v>
      </c>
      <c r="G5698" s="3" t="s">
        <v>65</v>
      </c>
      <c r="H5698" s="3" t="s">
        <v>32</v>
      </c>
      <c r="I5698" s="3" t="s">
        <v>8215</v>
      </c>
      <c r="J5698" s="1" t="s">
        <v>37</v>
      </c>
      <c r="K5698" s="7" t="s">
        <v>89</v>
      </c>
      <c r="L5698" s="3" t="s">
        <v>28</v>
      </c>
      <c r="M5698" s="3" t="s">
        <v>29</v>
      </c>
      <c r="N5698" s="3" t="s">
        <v>7991</v>
      </c>
      <c r="O5698" s="77" t="s">
        <v>28</v>
      </c>
      <c r="P5698" s="77" t="s">
        <v>458</v>
      </c>
      <c r="Q5698" s="77" t="s">
        <v>32</v>
      </c>
      <c r="R5698" s="77"/>
    </row>
    <row r="5699" spans="1:18" ht="15" customHeight="1">
      <c r="A5699" s="5" t="s">
        <v>21280</v>
      </c>
      <c r="B5699" s="3" t="s">
        <v>21281</v>
      </c>
      <c r="C5699" s="3" t="s">
        <v>21282</v>
      </c>
      <c r="D5699" s="3" t="s">
        <v>21283</v>
      </c>
      <c r="E5699" s="3" t="s">
        <v>21284</v>
      </c>
      <c r="F5699" s="3" t="s">
        <v>22</v>
      </c>
      <c r="G5699" s="3" t="s">
        <v>23</v>
      </c>
      <c r="H5699" s="3" t="s">
        <v>24</v>
      </c>
      <c r="I5699" s="3" t="s">
        <v>8215</v>
      </c>
      <c r="J5699" s="1" t="s">
        <v>37</v>
      </c>
      <c r="K5699" s="7" t="s">
        <v>38</v>
      </c>
      <c r="L5699" s="3" t="s">
        <v>28</v>
      </c>
      <c r="M5699" s="3" t="s">
        <v>29</v>
      </c>
      <c r="N5699" s="3" t="s">
        <v>28</v>
      </c>
      <c r="O5699" s="77" t="s">
        <v>28</v>
      </c>
      <c r="P5699" s="77" t="s">
        <v>99</v>
      </c>
      <c r="Q5699" s="77" t="s">
        <v>32</v>
      </c>
      <c r="R5699" s="77"/>
    </row>
    <row r="5700" spans="1:18" ht="15" customHeight="1">
      <c r="A5700" s="5" t="s">
        <v>21285</v>
      </c>
      <c r="B5700" s="3" t="s">
        <v>21286</v>
      </c>
      <c r="C5700" s="3" t="s">
        <v>21287</v>
      </c>
      <c r="D5700" s="3" t="s">
        <v>21288</v>
      </c>
      <c r="E5700" s="3" t="s">
        <v>21289</v>
      </c>
      <c r="F5700" s="3" t="s">
        <v>22</v>
      </c>
      <c r="G5700" s="3" t="s">
        <v>53</v>
      </c>
      <c r="H5700" s="3" t="s">
        <v>32</v>
      </c>
      <c r="I5700" s="3" t="s">
        <v>8215</v>
      </c>
      <c r="J5700" s="1" t="s">
        <v>37</v>
      </c>
      <c r="K5700" s="7" t="s">
        <v>89</v>
      </c>
      <c r="L5700" s="3" t="s">
        <v>28</v>
      </c>
      <c r="M5700" s="3" t="s">
        <v>28</v>
      </c>
      <c r="N5700" s="3" t="s">
        <v>7991</v>
      </c>
      <c r="O5700" s="77" t="s">
        <v>28</v>
      </c>
      <c r="P5700" s="77" t="s">
        <v>458</v>
      </c>
      <c r="Q5700" s="77" t="s">
        <v>32</v>
      </c>
      <c r="R5700" s="77"/>
    </row>
    <row r="5701" spans="1:18" ht="15" customHeight="1">
      <c r="A5701" s="5" t="s">
        <v>21290</v>
      </c>
      <c r="B5701" s="3" t="s">
        <v>21291</v>
      </c>
      <c r="C5701" s="3" t="s">
        <v>21292</v>
      </c>
      <c r="D5701" s="3" t="s">
        <v>21293</v>
      </c>
      <c r="E5701" s="3" t="s">
        <v>21294</v>
      </c>
      <c r="F5701" s="3" t="s">
        <v>22</v>
      </c>
      <c r="G5701" s="3" t="s">
        <v>23</v>
      </c>
      <c r="H5701" s="3" t="s">
        <v>24</v>
      </c>
      <c r="I5701" s="3" t="s">
        <v>8215</v>
      </c>
      <c r="J5701" s="1" t="s">
        <v>37</v>
      </c>
      <c r="K5701" s="7" t="s">
        <v>38</v>
      </c>
      <c r="L5701" s="3" t="s">
        <v>28</v>
      </c>
      <c r="M5701" s="3" t="s">
        <v>28</v>
      </c>
      <c r="N5701" s="3" t="s">
        <v>4963</v>
      </c>
      <c r="O5701" s="77" t="s">
        <v>28</v>
      </c>
      <c r="P5701" s="77" t="s">
        <v>99</v>
      </c>
      <c r="Q5701" s="77" t="s">
        <v>32</v>
      </c>
      <c r="R5701" s="77"/>
    </row>
    <row r="5702" spans="1:18" ht="15" customHeight="1">
      <c r="A5702" s="5" t="s">
        <v>21295</v>
      </c>
      <c r="B5702" s="3" t="s">
        <v>21296</v>
      </c>
      <c r="C5702" s="3" t="s">
        <v>21297</v>
      </c>
      <c r="D5702" s="3" t="s">
        <v>21298</v>
      </c>
      <c r="E5702" s="3"/>
      <c r="F5702" s="3" t="s">
        <v>88</v>
      </c>
      <c r="G5702" s="3" t="s">
        <v>23</v>
      </c>
      <c r="H5702" s="3" t="s">
        <v>29</v>
      </c>
      <c r="I5702" s="3" t="s">
        <v>8215</v>
      </c>
      <c r="J5702" s="1" t="s">
        <v>37</v>
      </c>
      <c r="K5702" s="7" t="s">
        <v>38</v>
      </c>
      <c r="L5702" s="3" t="s">
        <v>28</v>
      </c>
      <c r="M5702" s="3" t="s">
        <v>29</v>
      </c>
      <c r="N5702" s="3" t="s">
        <v>4963</v>
      </c>
      <c r="O5702" s="77" t="s">
        <v>28</v>
      </c>
      <c r="P5702" s="77" t="s">
        <v>99</v>
      </c>
      <c r="Q5702" s="77" t="s">
        <v>32</v>
      </c>
      <c r="R5702" s="77"/>
    </row>
    <row r="5703" spans="1:18" ht="15" customHeight="1">
      <c r="A5703" s="5" t="s">
        <v>21299</v>
      </c>
      <c r="B5703" s="3" t="s">
        <v>21300</v>
      </c>
      <c r="C5703" s="3"/>
      <c r="D5703" s="3" t="s">
        <v>21301</v>
      </c>
      <c r="E5703" s="3" t="s">
        <v>21302</v>
      </c>
      <c r="F5703" s="3" t="s">
        <v>22</v>
      </c>
      <c r="G5703" s="3" t="s">
        <v>53</v>
      </c>
      <c r="H5703" s="3" t="s">
        <v>24</v>
      </c>
      <c r="I5703" s="3" t="s">
        <v>8215</v>
      </c>
      <c r="J5703" s="1" t="s">
        <v>165</v>
      </c>
      <c r="K5703" s="7" t="s">
        <v>27</v>
      </c>
      <c r="L5703" s="3" t="s">
        <v>28</v>
      </c>
      <c r="M5703" s="3" t="s">
        <v>28</v>
      </c>
      <c r="N5703" s="3" t="s">
        <v>8226</v>
      </c>
      <c r="O5703" s="77" t="s">
        <v>28</v>
      </c>
      <c r="P5703" s="77" t="s">
        <v>104</v>
      </c>
      <c r="Q5703" s="77" t="s">
        <v>32</v>
      </c>
      <c r="R5703" s="77"/>
    </row>
    <row r="5704" spans="1:18" ht="15" customHeight="1">
      <c r="A5704" s="5" t="s">
        <v>21303</v>
      </c>
      <c r="B5704" s="3" t="s">
        <v>21304</v>
      </c>
      <c r="C5704" s="3" t="s">
        <v>21305</v>
      </c>
      <c r="D5704" s="3" t="s">
        <v>21306</v>
      </c>
      <c r="E5704" s="3"/>
      <c r="F5704" s="3" t="s">
        <v>88</v>
      </c>
      <c r="G5704" s="3" t="s">
        <v>23</v>
      </c>
      <c r="H5704" s="3" t="s">
        <v>29</v>
      </c>
      <c r="I5704" s="3" t="s">
        <v>8215</v>
      </c>
      <c r="J5704" s="1" t="s">
        <v>1021</v>
      </c>
      <c r="K5704" s="7" t="s">
        <v>38</v>
      </c>
      <c r="L5704" s="3" t="s">
        <v>28</v>
      </c>
      <c r="M5704" s="3" t="s">
        <v>29</v>
      </c>
      <c r="N5704" s="3" t="s">
        <v>28</v>
      </c>
      <c r="O5704" s="77" t="s">
        <v>28</v>
      </c>
      <c r="P5704" s="77" t="s">
        <v>99</v>
      </c>
      <c r="Q5704" s="77" t="s">
        <v>32</v>
      </c>
      <c r="R5704" s="77"/>
    </row>
    <row r="5705" spans="1:18" ht="15" customHeight="1">
      <c r="A5705" s="5" t="s">
        <v>21307</v>
      </c>
      <c r="B5705" s="3" t="s">
        <v>21308</v>
      </c>
      <c r="C5705" s="3" t="s">
        <v>21309</v>
      </c>
      <c r="D5705" s="3" t="s">
        <v>21310</v>
      </c>
      <c r="E5705" s="3" t="s">
        <v>21311</v>
      </c>
      <c r="F5705" s="3" t="s">
        <v>22</v>
      </c>
      <c r="G5705" s="3" t="s">
        <v>65</v>
      </c>
      <c r="H5705" s="3" t="s">
        <v>32</v>
      </c>
      <c r="I5705" s="3" t="s">
        <v>8215</v>
      </c>
      <c r="J5705" s="1" t="s">
        <v>37</v>
      </c>
      <c r="K5705" s="7" t="s">
        <v>89</v>
      </c>
      <c r="L5705" s="3" t="s">
        <v>28</v>
      </c>
      <c r="M5705" s="3" t="s">
        <v>28</v>
      </c>
      <c r="N5705" s="3" t="s">
        <v>7991</v>
      </c>
      <c r="O5705" s="77" t="s">
        <v>28</v>
      </c>
      <c r="P5705" s="77" t="s">
        <v>458</v>
      </c>
      <c r="Q5705" s="77" t="s">
        <v>32</v>
      </c>
      <c r="R5705" s="77"/>
    </row>
    <row r="5706" spans="1:18" ht="15" customHeight="1">
      <c r="A5706" s="5" t="s">
        <v>21312</v>
      </c>
      <c r="B5706" s="3" t="s">
        <v>21313</v>
      </c>
      <c r="C5706" s="3" t="s">
        <v>21314</v>
      </c>
      <c r="D5706" s="3" t="s">
        <v>21315</v>
      </c>
      <c r="E5706" s="3" t="s">
        <v>21316</v>
      </c>
      <c r="F5706" s="3" t="s">
        <v>22</v>
      </c>
      <c r="G5706" s="3" t="s">
        <v>53</v>
      </c>
      <c r="H5706" s="3" t="s">
        <v>32</v>
      </c>
      <c r="I5706" s="3" t="s">
        <v>8215</v>
      </c>
      <c r="J5706" s="1" t="s">
        <v>37</v>
      </c>
      <c r="K5706" s="7" t="s">
        <v>89</v>
      </c>
      <c r="L5706" s="3" t="s">
        <v>28</v>
      </c>
      <c r="M5706" s="3" t="s">
        <v>28</v>
      </c>
      <c r="N5706" s="3" t="s">
        <v>7991</v>
      </c>
      <c r="O5706" s="77" t="s">
        <v>28</v>
      </c>
      <c r="P5706" s="77" t="s">
        <v>458</v>
      </c>
      <c r="Q5706" s="77" t="s">
        <v>32</v>
      </c>
      <c r="R5706" s="77"/>
    </row>
    <row r="5707" spans="1:18" ht="15" customHeight="1">
      <c r="A5707" s="5" t="s">
        <v>21317</v>
      </c>
      <c r="B5707" s="3" t="s">
        <v>21318</v>
      </c>
      <c r="C5707" s="3" t="s">
        <v>21319</v>
      </c>
      <c r="D5707" s="3"/>
      <c r="E5707" s="3"/>
      <c r="F5707" s="3" t="s">
        <v>22</v>
      </c>
      <c r="G5707" s="3" t="s">
        <v>23</v>
      </c>
      <c r="H5707" s="3" t="s">
        <v>24</v>
      </c>
      <c r="I5707" s="3" t="s">
        <v>8215</v>
      </c>
      <c r="J5707" s="1" t="s">
        <v>37</v>
      </c>
      <c r="K5707" s="7" t="s">
        <v>38</v>
      </c>
      <c r="L5707" s="3" t="s">
        <v>28</v>
      </c>
      <c r="M5707" s="3" t="s">
        <v>28</v>
      </c>
      <c r="N5707" s="3" t="s">
        <v>4963</v>
      </c>
      <c r="O5707" s="77" t="s">
        <v>28</v>
      </c>
      <c r="P5707" s="77" t="s">
        <v>46</v>
      </c>
      <c r="Q5707" s="77" t="s">
        <v>32</v>
      </c>
      <c r="R5707" s="77"/>
    </row>
    <row r="5708" spans="1:18" ht="15" customHeight="1">
      <c r="A5708" s="5" t="s">
        <v>21320</v>
      </c>
      <c r="B5708" s="3" t="s">
        <v>21321</v>
      </c>
      <c r="C5708" s="3" t="s">
        <v>21322</v>
      </c>
      <c r="D5708" s="3" t="s">
        <v>21323</v>
      </c>
      <c r="E5708" s="3" t="s">
        <v>21324</v>
      </c>
      <c r="F5708" s="3" t="s">
        <v>22</v>
      </c>
      <c r="G5708" s="3" t="s">
        <v>65</v>
      </c>
      <c r="H5708" s="3" t="s">
        <v>24</v>
      </c>
      <c r="I5708" s="3" t="s">
        <v>8215</v>
      </c>
      <c r="J5708" s="1" t="s">
        <v>37</v>
      </c>
      <c r="K5708" s="7" t="s">
        <v>27</v>
      </c>
      <c r="L5708" s="3" t="s">
        <v>28</v>
      </c>
      <c r="M5708" s="3" t="s">
        <v>29</v>
      </c>
      <c r="N5708" s="3" t="s">
        <v>8226</v>
      </c>
      <c r="O5708" s="77" t="s">
        <v>28</v>
      </c>
      <c r="P5708" s="77" t="s">
        <v>466</v>
      </c>
      <c r="Q5708" s="77" t="s">
        <v>32</v>
      </c>
      <c r="R5708" s="77"/>
    </row>
    <row r="5709" spans="1:18" ht="15" customHeight="1">
      <c r="A5709" s="5" t="s">
        <v>21325</v>
      </c>
      <c r="B5709" s="3" t="s">
        <v>21326</v>
      </c>
      <c r="C5709" s="3" t="s">
        <v>21327</v>
      </c>
      <c r="D5709" s="3" t="s">
        <v>21328</v>
      </c>
      <c r="E5709" s="3" t="s">
        <v>21329</v>
      </c>
      <c r="F5709" s="3" t="s">
        <v>22</v>
      </c>
      <c r="G5709" s="3" t="s">
        <v>60</v>
      </c>
      <c r="H5709" s="3" t="s">
        <v>32</v>
      </c>
      <c r="I5709" s="3" t="s">
        <v>8215</v>
      </c>
      <c r="J5709" s="1" t="s">
        <v>37</v>
      </c>
      <c r="K5709" s="7" t="s">
        <v>89</v>
      </c>
      <c r="L5709" s="3" t="s">
        <v>28</v>
      </c>
      <c r="M5709" s="3" t="s">
        <v>28</v>
      </c>
      <c r="N5709" s="3" t="s">
        <v>7991</v>
      </c>
      <c r="O5709" s="77" t="s">
        <v>28</v>
      </c>
      <c r="P5709" s="77" t="s">
        <v>458</v>
      </c>
      <c r="Q5709" s="77" t="s">
        <v>32</v>
      </c>
      <c r="R5709" s="77"/>
    </row>
    <row r="5710" spans="1:18" ht="15" customHeight="1">
      <c r="A5710" s="5" t="s">
        <v>21330</v>
      </c>
      <c r="B5710" s="3" t="s">
        <v>21331</v>
      </c>
      <c r="C5710" s="3"/>
      <c r="D5710" s="3" t="s">
        <v>21332</v>
      </c>
      <c r="E5710" s="3" t="s">
        <v>21333</v>
      </c>
      <c r="F5710" s="3" t="s">
        <v>22</v>
      </c>
      <c r="G5710" s="3" t="s">
        <v>65</v>
      </c>
      <c r="H5710" s="3" t="s">
        <v>24</v>
      </c>
      <c r="I5710" s="3" t="s">
        <v>8215</v>
      </c>
      <c r="J5710" s="1" t="s">
        <v>37</v>
      </c>
      <c r="K5710" s="7" t="s">
        <v>27</v>
      </c>
      <c r="L5710" s="3" t="s">
        <v>28</v>
      </c>
      <c r="M5710" s="3" t="s">
        <v>29</v>
      </c>
      <c r="N5710" s="3" t="s">
        <v>8240</v>
      </c>
      <c r="O5710" s="77" t="s">
        <v>28</v>
      </c>
      <c r="P5710" s="77" t="s">
        <v>104</v>
      </c>
      <c r="Q5710" s="77" t="s">
        <v>32</v>
      </c>
      <c r="R5710" s="77"/>
    </row>
    <row r="5711" spans="1:18" ht="15" customHeight="1">
      <c r="A5711" s="5" t="s">
        <v>21334</v>
      </c>
      <c r="B5711" s="3" t="s">
        <v>21335</v>
      </c>
      <c r="C5711" s="3" t="s">
        <v>21336</v>
      </c>
      <c r="D5711" s="3" t="s">
        <v>21337</v>
      </c>
      <c r="E5711" s="3"/>
      <c r="F5711" s="3" t="s">
        <v>22</v>
      </c>
      <c r="G5711" s="3" t="s">
        <v>23</v>
      </c>
      <c r="H5711" s="3" t="s">
        <v>24</v>
      </c>
      <c r="I5711" s="3" t="s">
        <v>8215</v>
      </c>
      <c r="J5711" s="1" t="s">
        <v>37</v>
      </c>
      <c r="K5711" s="7" t="s">
        <v>38</v>
      </c>
      <c r="L5711" s="3" t="s">
        <v>28</v>
      </c>
      <c r="M5711" s="3" t="s">
        <v>29</v>
      </c>
      <c r="N5711" s="3" t="s">
        <v>24</v>
      </c>
      <c r="O5711" s="77" t="s">
        <v>28</v>
      </c>
      <c r="P5711" s="77" t="s">
        <v>46</v>
      </c>
      <c r="Q5711" s="77" t="s">
        <v>32</v>
      </c>
      <c r="R5711" s="77"/>
    </row>
    <row r="5712" spans="1:18" ht="15" customHeight="1">
      <c r="A5712" s="5" t="s">
        <v>21338</v>
      </c>
      <c r="B5712" s="3" t="s">
        <v>21339</v>
      </c>
      <c r="C5712" s="3" t="s">
        <v>21340</v>
      </c>
      <c r="D5712" s="3" t="s">
        <v>21341</v>
      </c>
      <c r="E5712" s="3"/>
      <c r="F5712" s="3" t="s">
        <v>22</v>
      </c>
      <c r="G5712" s="3" t="s">
        <v>23</v>
      </c>
      <c r="H5712" s="3" t="s">
        <v>24</v>
      </c>
      <c r="I5712" s="3" t="s">
        <v>8215</v>
      </c>
      <c r="J5712" s="1" t="s">
        <v>37</v>
      </c>
      <c r="K5712" s="7" t="s">
        <v>38</v>
      </c>
      <c r="L5712" s="3" t="s">
        <v>28</v>
      </c>
      <c r="M5712" s="3" t="s">
        <v>28</v>
      </c>
      <c r="N5712" s="3" t="s">
        <v>4963</v>
      </c>
      <c r="O5712" s="77" t="s">
        <v>28</v>
      </c>
      <c r="P5712" s="77" t="s">
        <v>46</v>
      </c>
      <c r="Q5712" s="77" t="s">
        <v>32</v>
      </c>
      <c r="R5712" s="77"/>
    </row>
    <row r="5713" spans="1:18" ht="15" customHeight="1">
      <c r="A5713" s="5" t="s">
        <v>21342</v>
      </c>
      <c r="B5713" s="3" t="s">
        <v>21343</v>
      </c>
      <c r="C5713" s="3"/>
      <c r="D5713" s="3" t="s">
        <v>21344</v>
      </c>
      <c r="E5713" s="3" t="s">
        <v>21345</v>
      </c>
      <c r="F5713" s="3" t="s">
        <v>22</v>
      </c>
      <c r="G5713" s="3" t="s">
        <v>60</v>
      </c>
      <c r="H5713" s="3" t="s">
        <v>24</v>
      </c>
      <c r="I5713" s="3" t="s">
        <v>8215</v>
      </c>
      <c r="J5713" s="1" t="s">
        <v>37</v>
      </c>
      <c r="K5713" s="7" t="s">
        <v>27</v>
      </c>
      <c r="L5713" s="3" t="s">
        <v>29</v>
      </c>
      <c r="M5713" s="3" t="s">
        <v>29</v>
      </c>
      <c r="N5713" s="3" t="s">
        <v>8226</v>
      </c>
      <c r="O5713" s="77" t="s">
        <v>28</v>
      </c>
      <c r="P5713" s="77" t="s">
        <v>104</v>
      </c>
      <c r="Q5713" s="77" t="s">
        <v>32</v>
      </c>
      <c r="R5713" s="77"/>
    </row>
    <row r="5714" spans="1:18" ht="15" customHeight="1">
      <c r="A5714" s="5" t="s">
        <v>21346</v>
      </c>
      <c r="B5714" s="3" t="s">
        <v>21347</v>
      </c>
      <c r="C5714" s="3" t="s">
        <v>21348</v>
      </c>
      <c r="D5714" s="3" t="s">
        <v>21349</v>
      </c>
      <c r="E5714" s="3" t="s">
        <v>21350</v>
      </c>
      <c r="F5714" s="3" t="s">
        <v>22</v>
      </c>
      <c r="G5714" s="3" t="s">
        <v>60</v>
      </c>
      <c r="H5714" s="3" t="s">
        <v>24</v>
      </c>
      <c r="I5714" s="3" t="s">
        <v>8215</v>
      </c>
      <c r="J5714" s="1" t="s">
        <v>37</v>
      </c>
      <c r="K5714" s="7" t="s">
        <v>27</v>
      </c>
      <c r="L5714" s="3" t="s">
        <v>29</v>
      </c>
      <c r="M5714" s="3" t="s">
        <v>29</v>
      </c>
      <c r="N5714" s="3" t="s">
        <v>8226</v>
      </c>
      <c r="O5714" s="77" t="s">
        <v>28</v>
      </c>
      <c r="P5714" s="77" t="s">
        <v>388</v>
      </c>
      <c r="Q5714" s="77" t="s">
        <v>32</v>
      </c>
      <c r="R5714" s="77"/>
    </row>
    <row r="5715" spans="1:18" ht="15" customHeight="1">
      <c r="A5715" s="5" t="s">
        <v>21351</v>
      </c>
      <c r="B5715" s="3" t="s">
        <v>21352</v>
      </c>
      <c r="C5715" s="3" t="s">
        <v>21353</v>
      </c>
      <c r="D5715" s="3" t="s">
        <v>21354</v>
      </c>
      <c r="E5715" s="3" t="s">
        <v>21355</v>
      </c>
      <c r="F5715" s="3" t="s">
        <v>22</v>
      </c>
      <c r="G5715" s="3" t="s">
        <v>23</v>
      </c>
      <c r="H5715" s="3" t="s">
        <v>24</v>
      </c>
      <c r="I5715" s="3" t="s">
        <v>8215</v>
      </c>
      <c r="J5715" s="1" t="s">
        <v>37</v>
      </c>
      <c r="K5715" s="7" t="s">
        <v>38</v>
      </c>
      <c r="L5715" s="3" t="s">
        <v>28</v>
      </c>
      <c r="M5715" s="3" t="s">
        <v>28</v>
      </c>
      <c r="N5715" s="3" t="s">
        <v>4963</v>
      </c>
      <c r="O5715" s="77" t="s">
        <v>28</v>
      </c>
      <c r="P5715" s="77" t="s">
        <v>46</v>
      </c>
      <c r="Q5715" s="77" t="s">
        <v>32</v>
      </c>
      <c r="R5715" s="77"/>
    </row>
    <row r="5716" spans="1:18" ht="15" customHeight="1">
      <c r="A5716" s="5" t="s">
        <v>21356</v>
      </c>
      <c r="B5716" s="3" t="s">
        <v>21357</v>
      </c>
      <c r="C5716" s="3" t="s">
        <v>21358</v>
      </c>
      <c r="D5716" s="3" t="s">
        <v>21359</v>
      </c>
      <c r="E5716" s="3"/>
      <c r="F5716" s="3" t="s">
        <v>22</v>
      </c>
      <c r="G5716" s="3" t="s">
        <v>23</v>
      </c>
      <c r="H5716" s="3" t="s">
        <v>24</v>
      </c>
      <c r="I5716" s="3" t="s">
        <v>8215</v>
      </c>
      <c r="J5716" s="1" t="s">
        <v>37</v>
      </c>
      <c r="K5716" s="7" t="s">
        <v>38</v>
      </c>
      <c r="L5716" s="3" t="s">
        <v>28</v>
      </c>
      <c r="M5716" s="3" t="s">
        <v>28</v>
      </c>
      <c r="N5716" s="3" t="s">
        <v>28</v>
      </c>
      <c r="O5716" s="77" t="s">
        <v>28</v>
      </c>
      <c r="P5716" s="77" t="s">
        <v>46</v>
      </c>
      <c r="Q5716" s="77" t="s">
        <v>32</v>
      </c>
      <c r="R5716" s="77"/>
    </row>
    <row r="5717" spans="1:18" ht="15" customHeight="1">
      <c r="A5717" s="5" t="s">
        <v>21360</v>
      </c>
      <c r="B5717" s="3" t="s">
        <v>21361</v>
      </c>
      <c r="C5717" s="3"/>
      <c r="D5717" s="3" t="s">
        <v>21362</v>
      </c>
      <c r="E5717" s="3" t="s">
        <v>21363</v>
      </c>
      <c r="F5717" s="3" t="s">
        <v>22</v>
      </c>
      <c r="G5717" s="3" t="s">
        <v>195</v>
      </c>
      <c r="H5717" s="3" t="s">
        <v>24</v>
      </c>
      <c r="I5717" s="3" t="s">
        <v>8215</v>
      </c>
      <c r="J5717" s="1" t="s">
        <v>37</v>
      </c>
      <c r="K5717" s="7" t="s">
        <v>27</v>
      </c>
      <c r="L5717" s="3" t="s">
        <v>28</v>
      </c>
      <c r="M5717" s="3" t="s">
        <v>29</v>
      </c>
      <c r="N5717" s="3" t="s">
        <v>8226</v>
      </c>
      <c r="O5717" s="77" t="s">
        <v>28</v>
      </c>
      <c r="P5717" s="77" t="s">
        <v>104</v>
      </c>
      <c r="Q5717" s="77" t="s">
        <v>32</v>
      </c>
      <c r="R5717" s="77"/>
    </row>
    <row r="5718" spans="1:18" ht="15" customHeight="1">
      <c r="A5718" s="5" t="s">
        <v>21364</v>
      </c>
      <c r="B5718" s="3" t="s">
        <v>21365</v>
      </c>
      <c r="C5718" s="3" t="s">
        <v>21366</v>
      </c>
      <c r="D5718" s="3" t="s">
        <v>21367</v>
      </c>
      <c r="E5718" s="3" t="s">
        <v>21368</v>
      </c>
      <c r="F5718" s="3" t="s">
        <v>22</v>
      </c>
      <c r="G5718" s="3" t="s">
        <v>11341</v>
      </c>
      <c r="H5718" s="3" t="s">
        <v>32</v>
      </c>
      <c r="I5718" s="3" t="s">
        <v>8215</v>
      </c>
      <c r="J5718" s="1" t="s">
        <v>37</v>
      </c>
      <c r="K5718" s="7" t="s">
        <v>89</v>
      </c>
      <c r="L5718" s="3" t="s">
        <v>28</v>
      </c>
      <c r="M5718" s="3" t="s">
        <v>28</v>
      </c>
      <c r="N5718" s="3" t="s">
        <v>7991</v>
      </c>
      <c r="O5718" s="77" t="s">
        <v>28</v>
      </c>
      <c r="P5718" s="77" t="s">
        <v>458</v>
      </c>
      <c r="Q5718" s="77" t="s">
        <v>32</v>
      </c>
      <c r="R5718" s="77"/>
    </row>
    <row r="5719" spans="1:18" ht="15" customHeight="1">
      <c r="A5719" s="5" t="s">
        <v>21369</v>
      </c>
      <c r="B5719" s="3" t="s">
        <v>21370</v>
      </c>
      <c r="C5719" s="3" t="s">
        <v>21371</v>
      </c>
      <c r="D5719" s="3" t="s">
        <v>21372</v>
      </c>
      <c r="E5719" s="3"/>
      <c r="F5719" s="3" t="s">
        <v>22</v>
      </c>
      <c r="G5719" s="3" t="s">
        <v>23</v>
      </c>
      <c r="H5719" s="3" t="s">
        <v>24</v>
      </c>
      <c r="I5719" s="3" t="s">
        <v>8215</v>
      </c>
      <c r="J5719" s="1" t="s">
        <v>37</v>
      </c>
      <c r="K5719" s="7" t="s">
        <v>38</v>
      </c>
      <c r="L5719" s="3" t="s">
        <v>28</v>
      </c>
      <c r="M5719" s="3" t="s">
        <v>28</v>
      </c>
      <c r="N5719" s="3" t="s">
        <v>24</v>
      </c>
      <c r="O5719" s="77" t="s">
        <v>28</v>
      </c>
      <c r="P5719" s="77" t="s">
        <v>219</v>
      </c>
      <c r="Q5719" s="77" t="s">
        <v>32</v>
      </c>
      <c r="R5719" s="77"/>
    </row>
    <row r="5720" spans="1:18" ht="15" customHeight="1">
      <c r="A5720" s="5" t="s">
        <v>21373</v>
      </c>
      <c r="B5720" s="3" t="s">
        <v>21374</v>
      </c>
      <c r="C5720" s="3"/>
      <c r="D5720" s="3" t="s">
        <v>21375</v>
      </c>
      <c r="E5720" s="3" t="s">
        <v>21376</v>
      </c>
      <c r="F5720" s="3" t="s">
        <v>22</v>
      </c>
      <c r="G5720" s="3" t="s">
        <v>195</v>
      </c>
      <c r="H5720" s="3" t="s">
        <v>24</v>
      </c>
      <c r="I5720" s="3" t="s">
        <v>8215</v>
      </c>
      <c r="J5720" s="1" t="s">
        <v>37</v>
      </c>
      <c r="K5720" s="7" t="s">
        <v>27</v>
      </c>
      <c r="L5720" s="3" t="s">
        <v>28</v>
      </c>
      <c r="M5720" s="3" t="s">
        <v>29</v>
      </c>
      <c r="N5720" s="3" t="s">
        <v>8226</v>
      </c>
      <c r="O5720" s="77" t="s">
        <v>28</v>
      </c>
      <c r="P5720" s="77" t="s">
        <v>104</v>
      </c>
      <c r="Q5720" s="77" t="s">
        <v>32</v>
      </c>
      <c r="R5720" s="77"/>
    </row>
    <row r="5721" spans="1:18" ht="15" customHeight="1">
      <c r="A5721" s="5" t="s">
        <v>21377</v>
      </c>
      <c r="B5721" s="3" t="s">
        <v>21378</v>
      </c>
      <c r="C5721" s="3"/>
      <c r="D5721" s="3" t="s">
        <v>21379</v>
      </c>
      <c r="E5721" s="3" t="s">
        <v>21380</v>
      </c>
      <c r="F5721" s="3" t="s">
        <v>22</v>
      </c>
      <c r="G5721" s="3" t="s">
        <v>65</v>
      </c>
      <c r="H5721" s="3" t="s">
        <v>24</v>
      </c>
      <c r="I5721" s="3" t="s">
        <v>8215</v>
      </c>
      <c r="J5721" s="1" t="s">
        <v>26</v>
      </c>
      <c r="K5721" s="7" t="s">
        <v>27</v>
      </c>
      <c r="L5721" s="3" t="s">
        <v>28</v>
      </c>
      <c r="M5721" s="3" t="s">
        <v>28</v>
      </c>
      <c r="N5721" s="3" t="s">
        <v>8226</v>
      </c>
      <c r="O5721" s="77" t="s">
        <v>28</v>
      </c>
      <c r="P5721" s="77" t="s">
        <v>104</v>
      </c>
      <c r="Q5721" s="77" t="s">
        <v>32</v>
      </c>
      <c r="R5721" s="77"/>
    </row>
    <row r="5722" spans="1:18" ht="15" customHeight="1">
      <c r="A5722" s="5" t="s">
        <v>21381</v>
      </c>
      <c r="B5722" s="3" t="s">
        <v>21382</v>
      </c>
      <c r="C5722" s="3"/>
      <c r="D5722" s="3" t="s">
        <v>21383</v>
      </c>
      <c r="E5722" s="3" t="s">
        <v>21384</v>
      </c>
      <c r="F5722" s="3" t="s">
        <v>22</v>
      </c>
      <c r="G5722" s="3" t="s">
        <v>19634</v>
      </c>
      <c r="H5722" s="3" t="s">
        <v>24</v>
      </c>
      <c r="I5722" s="3" t="s">
        <v>8215</v>
      </c>
      <c r="J5722" s="1" t="s">
        <v>37</v>
      </c>
      <c r="K5722" s="7" t="s">
        <v>27</v>
      </c>
      <c r="L5722" s="3" t="s">
        <v>28</v>
      </c>
      <c r="M5722" s="3" t="s">
        <v>29</v>
      </c>
      <c r="N5722" s="3" t="s">
        <v>4963</v>
      </c>
      <c r="O5722" s="77" t="s">
        <v>28</v>
      </c>
      <c r="P5722" s="77" t="s">
        <v>104</v>
      </c>
      <c r="Q5722" s="77" t="s">
        <v>32</v>
      </c>
      <c r="R5722" s="77"/>
    </row>
    <row r="5723" spans="1:18" ht="15" customHeight="1">
      <c r="A5723" s="5" t="s">
        <v>21385</v>
      </c>
      <c r="B5723" s="3" t="s">
        <v>21386</v>
      </c>
      <c r="C5723" s="3" t="s">
        <v>21387</v>
      </c>
      <c r="D5723" s="3" t="s">
        <v>21388</v>
      </c>
      <c r="E5723" s="3"/>
      <c r="F5723" s="3" t="s">
        <v>22</v>
      </c>
      <c r="G5723" s="3" t="s">
        <v>23</v>
      </c>
      <c r="H5723" s="3" t="s">
        <v>24</v>
      </c>
      <c r="I5723" s="3" t="s">
        <v>8215</v>
      </c>
      <c r="J5723" s="1" t="s">
        <v>37</v>
      </c>
      <c r="K5723" s="7" t="s">
        <v>38</v>
      </c>
      <c r="L5723" s="3" t="s">
        <v>28</v>
      </c>
      <c r="M5723" s="3" t="s">
        <v>28</v>
      </c>
      <c r="N5723" s="3" t="s">
        <v>24</v>
      </c>
      <c r="O5723" s="77" t="s">
        <v>28</v>
      </c>
      <c r="P5723" s="77" t="s">
        <v>219</v>
      </c>
      <c r="Q5723" s="77" t="s">
        <v>32</v>
      </c>
      <c r="R5723" s="77"/>
    </row>
    <row r="5724" spans="1:18" ht="15" customHeight="1">
      <c r="A5724" s="5" t="s">
        <v>21389</v>
      </c>
      <c r="B5724" s="3" t="s">
        <v>21390</v>
      </c>
      <c r="C5724" s="3"/>
      <c r="D5724" s="3" t="s">
        <v>21391</v>
      </c>
      <c r="E5724" s="3" t="s">
        <v>21392</v>
      </c>
      <c r="F5724" s="3" t="s">
        <v>22</v>
      </c>
      <c r="G5724" s="3" t="s">
        <v>23</v>
      </c>
      <c r="H5724" s="3" t="s">
        <v>24</v>
      </c>
      <c r="I5724" s="3" t="s">
        <v>8215</v>
      </c>
      <c r="J5724" s="1" t="s">
        <v>37</v>
      </c>
      <c r="K5724" s="7" t="s">
        <v>27</v>
      </c>
      <c r="L5724" s="3" t="s">
        <v>28</v>
      </c>
      <c r="M5724" s="3" t="s">
        <v>29</v>
      </c>
      <c r="N5724" s="3" t="s">
        <v>8226</v>
      </c>
      <c r="O5724" s="77" t="s">
        <v>29</v>
      </c>
      <c r="P5724" s="77" t="s">
        <v>104</v>
      </c>
      <c r="Q5724" s="77" t="s">
        <v>8612</v>
      </c>
      <c r="R5724" s="77"/>
    </row>
    <row r="5725" spans="1:18" ht="15" customHeight="1">
      <c r="A5725" s="5" t="s">
        <v>21393</v>
      </c>
      <c r="B5725" s="3" t="s">
        <v>21394</v>
      </c>
      <c r="C5725" s="3"/>
      <c r="D5725" s="3" t="s">
        <v>21395</v>
      </c>
      <c r="E5725" s="3" t="s">
        <v>21396</v>
      </c>
      <c r="F5725" s="3" t="s">
        <v>22</v>
      </c>
      <c r="G5725" s="3" t="s">
        <v>195</v>
      </c>
      <c r="H5725" s="3" t="s">
        <v>24</v>
      </c>
      <c r="I5725" s="3" t="s">
        <v>8215</v>
      </c>
      <c r="J5725" s="1" t="s">
        <v>37</v>
      </c>
      <c r="K5725" s="7" t="s">
        <v>27</v>
      </c>
      <c r="L5725" s="3" t="s">
        <v>28</v>
      </c>
      <c r="M5725" s="3" t="s">
        <v>28</v>
      </c>
      <c r="N5725" s="3" t="s">
        <v>8226</v>
      </c>
      <c r="O5725" s="77" t="s">
        <v>29</v>
      </c>
      <c r="P5725" s="77" t="s">
        <v>104</v>
      </c>
      <c r="Q5725" s="77" t="s">
        <v>8612</v>
      </c>
      <c r="R5725" s="77"/>
    </row>
    <row r="5726" spans="1:18" ht="15" customHeight="1">
      <c r="A5726" s="5" t="s">
        <v>21397</v>
      </c>
      <c r="B5726" s="3" t="s">
        <v>21398</v>
      </c>
      <c r="C5726" s="3"/>
      <c r="D5726" s="3"/>
      <c r="E5726" s="3"/>
      <c r="F5726" s="3" t="s">
        <v>88</v>
      </c>
      <c r="G5726" s="3" t="s">
        <v>23</v>
      </c>
      <c r="H5726" s="3" t="s">
        <v>29</v>
      </c>
      <c r="I5726" s="3" t="s">
        <v>8215</v>
      </c>
      <c r="J5726" s="1" t="s">
        <v>26</v>
      </c>
      <c r="K5726" s="7" t="s">
        <v>38</v>
      </c>
      <c r="L5726" s="3" t="s">
        <v>28</v>
      </c>
      <c r="M5726" s="3" t="s">
        <v>28</v>
      </c>
      <c r="N5726" s="3" t="s">
        <v>24</v>
      </c>
      <c r="O5726" s="77" t="s">
        <v>28</v>
      </c>
      <c r="P5726" s="77" t="s">
        <v>99</v>
      </c>
      <c r="Q5726" s="77" t="s">
        <v>32</v>
      </c>
      <c r="R5726" s="77" t="s">
        <v>166</v>
      </c>
    </row>
    <row r="5727" spans="1:18" ht="15" customHeight="1">
      <c r="A5727" s="5" t="s">
        <v>21399</v>
      </c>
      <c r="B5727" s="3" t="s">
        <v>21400</v>
      </c>
      <c r="C5727" s="3" t="s">
        <v>21401</v>
      </c>
      <c r="D5727" s="3" t="s">
        <v>21402</v>
      </c>
      <c r="E5727" s="3"/>
      <c r="F5727" s="3" t="s">
        <v>22</v>
      </c>
      <c r="G5727" s="3" t="s">
        <v>23</v>
      </c>
      <c r="H5727" s="3" t="s">
        <v>24</v>
      </c>
      <c r="I5727" s="3" t="s">
        <v>8215</v>
      </c>
      <c r="J5727" s="1" t="s">
        <v>37</v>
      </c>
      <c r="K5727" s="7" t="s">
        <v>38</v>
      </c>
      <c r="L5727" s="3" t="s">
        <v>28</v>
      </c>
      <c r="M5727" s="3" t="s">
        <v>29</v>
      </c>
      <c r="N5727" s="3" t="s">
        <v>4963</v>
      </c>
      <c r="O5727" s="77" t="s">
        <v>28</v>
      </c>
      <c r="P5727" s="77" t="s">
        <v>39</v>
      </c>
      <c r="Q5727" s="77" t="s">
        <v>32</v>
      </c>
      <c r="R5727" s="77"/>
    </row>
    <row r="5728" spans="1:18" ht="15" customHeight="1">
      <c r="A5728" s="5" t="s">
        <v>21403</v>
      </c>
      <c r="B5728" s="3" t="s">
        <v>21404</v>
      </c>
      <c r="C5728" s="3"/>
      <c r="D5728" s="3" t="s">
        <v>21405</v>
      </c>
      <c r="E5728" s="3" t="s">
        <v>21406</v>
      </c>
      <c r="F5728" s="3" t="s">
        <v>22</v>
      </c>
      <c r="G5728" s="3" t="s">
        <v>195</v>
      </c>
      <c r="H5728" s="3" t="s">
        <v>24</v>
      </c>
      <c r="I5728" s="3" t="s">
        <v>8215</v>
      </c>
      <c r="J5728" s="1" t="s">
        <v>37</v>
      </c>
      <c r="K5728" s="7" t="s">
        <v>27</v>
      </c>
      <c r="L5728" s="3" t="s">
        <v>28</v>
      </c>
      <c r="M5728" s="3" t="s">
        <v>29</v>
      </c>
      <c r="N5728" s="3" t="s">
        <v>8226</v>
      </c>
      <c r="O5728" s="77" t="s">
        <v>28</v>
      </c>
      <c r="P5728" s="77" t="s">
        <v>104</v>
      </c>
      <c r="Q5728" s="77" t="s">
        <v>32</v>
      </c>
      <c r="R5728" s="77"/>
    </row>
    <row r="5729" spans="1:18" ht="15" customHeight="1">
      <c r="A5729" s="5" t="s">
        <v>21407</v>
      </c>
      <c r="B5729" s="3" t="s">
        <v>21408</v>
      </c>
      <c r="C5729" s="3" t="s">
        <v>21409</v>
      </c>
      <c r="D5729" s="3" t="s">
        <v>21410</v>
      </c>
      <c r="E5729" s="3" t="s">
        <v>21411</v>
      </c>
      <c r="F5729" s="3" t="s">
        <v>22</v>
      </c>
      <c r="G5729" s="3" t="s">
        <v>60</v>
      </c>
      <c r="H5729" s="3" t="s">
        <v>32</v>
      </c>
      <c r="I5729" s="3" t="s">
        <v>8215</v>
      </c>
      <c r="J5729" s="1" t="s">
        <v>109</v>
      </c>
      <c r="K5729" s="7" t="s">
        <v>89</v>
      </c>
      <c r="L5729" s="3" t="s">
        <v>28</v>
      </c>
      <c r="M5729" s="3" t="s">
        <v>29</v>
      </c>
      <c r="N5729" s="3" t="s">
        <v>7991</v>
      </c>
      <c r="O5729" s="77" t="s">
        <v>28</v>
      </c>
      <c r="P5729" s="77" t="s">
        <v>458</v>
      </c>
      <c r="Q5729" s="77" t="s">
        <v>32</v>
      </c>
      <c r="R5729" s="77"/>
    </row>
    <row r="5730" spans="1:18" ht="15" customHeight="1">
      <c r="A5730" s="5" t="s">
        <v>21412</v>
      </c>
      <c r="B5730" s="3" t="s">
        <v>21413</v>
      </c>
      <c r="C5730" s="3" t="s">
        <v>21414</v>
      </c>
      <c r="D5730" s="3" t="s">
        <v>21415</v>
      </c>
      <c r="E5730" s="3" t="s">
        <v>21416</v>
      </c>
      <c r="F5730" s="3" t="s">
        <v>22</v>
      </c>
      <c r="G5730" s="3" t="s">
        <v>23</v>
      </c>
      <c r="H5730" s="3" t="s">
        <v>24</v>
      </c>
      <c r="I5730" s="3" t="s">
        <v>8215</v>
      </c>
      <c r="J5730" s="1" t="s">
        <v>37</v>
      </c>
      <c r="K5730" s="7" t="s">
        <v>38</v>
      </c>
      <c r="L5730" s="3" t="s">
        <v>28</v>
      </c>
      <c r="M5730" s="3" t="s">
        <v>28</v>
      </c>
      <c r="N5730" s="3" t="s">
        <v>24</v>
      </c>
      <c r="O5730" s="77" t="s">
        <v>28</v>
      </c>
      <c r="P5730" s="77" t="s">
        <v>39</v>
      </c>
      <c r="Q5730" s="77" t="s">
        <v>32</v>
      </c>
      <c r="R5730" s="77"/>
    </row>
    <row r="5731" spans="1:18" ht="15" customHeight="1">
      <c r="A5731" s="5" t="s">
        <v>21417</v>
      </c>
      <c r="B5731" s="3" t="s">
        <v>21418</v>
      </c>
      <c r="C5731" s="3"/>
      <c r="D5731" s="3" t="s">
        <v>21419</v>
      </c>
      <c r="E5731" s="3" t="s">
        <v>21420</v>
      </c>
      <c r="F5731" s="3" t="s">
        <v>22</v>
      </c>
      <c r="G5731" s="3" t="s">
        <v>195</v>
      </c>
      <c r="H5731" s="3" t="s">
        <v>24</v>
      </c>
      <c r="I5731" s="3" t="s">
        <v>8215</v>
      </c>
      <c r="J5731" s="1" t="s">
        <v>37</v>
      </c>
      <c r="K5731" s="7" t="s">
        <v>27</v>
      </c>
      <c r="L5731" s="3" t="s">
        <v>28</v>
      </c>
      <c r="M5731" s="3" t="s">
        <v>29</v>
      </c>
      <c r="N5731" s="3" t="s">
        <v>8226</v>
      </c>
      <c r="O5731" s="77" t="s">
        <v>28</v>
      </c>
      <c r="P5731" s="77" t="s">
        <v>104</v>
      </c>
      <c r="Q5731" s="77" t="s">
        <v>32</v>
      </c>
      <c r="R5731" s="77"/>
    </row>
    <row r="5732" spans="1:18" ht="15" customHeight="1">
      <c r="A5732" s="5" t="s">
        <v>21421</v>
      </c>
      <c r="B5732" s="3" t="s">
        <v>21422</v>
      </c>
      <c r="C5732" s="3" t="s">
        <v>21423</v>
      </c>
      <c r="D5732" s="3" t="s">
        <v>21424</v>
      </c>
      <c r="E5732" s="3"/>
      <c r="F5732" s="3" t="s">
        <v>164</v>
      </c>
      <c r="G5732" s="3" t="s">
        <v>60</v>
      </c>
      <c r="H5732" s="3" t="s">
        <v>28</v>
      </c>
      <c r="I5732" s="3" t="s">
        <v>8215</v>
      </c>
      <c r="J5732" s="1" t="s">
        <v>26</v>
      </c>
      <c r="K5732" s="7" t="s">
        <v>89</v>
      </c>
      <c r="L5732" s="3" t="s">
        <v>29</v>
      </c>
      <c r="M5732" s="3" t="s">
        <v>29</v>
      </c>
      <c r="N5732" s="3" t="s">
        <v>7991</v>
      </c>
      <c r="O5732" s="77" t="s">
        <v>28</v>
      </c>
      <c r="P5732" s="77" t="s">
        <v>458</v>
      </c>
      <c r="Q5732" s="77" t="s">
        <v>32</v>
      </c>
      <c r="R5732" s="77"/>
    </row>
    <row r="5733" spans="1:18" ht="15" customHeight="1">
      <c r="A5733" s="5" t="s">
        <v>21425</v>
      </c>
      <c r="B5733" s="3" t="s">
        <v>21426</v>
      </c>
      <c r="C5733" s="3"/>
      <c r="D5733" s="3" t="s">
        <v>21427</v>
      </c>
      <c r="E5733" s="3" t="s">
        <v>21428</v>
      </c>
      <c r="F5733" s="3" t="s">
        <v>22</v>
      </c>
      <c r="G5733" s="3" t="s">
        <v>60</v>
      </c>
      <c r="H5733" s="3" t="s">
        <v>24</v>
      </c>
      <c r="I5733" s="3" t="s">
        <v>8215</v>
      </c>
      <c r="J5733" s="1" t="s">
        <v>165</v>
      </c>
      <c r="K5733" s="7" t="s">
        <v>27</v>
      </c>
      <c r="L5733" s="3" t="s">
        <v>28</v>
      </c>
      <c r="M5733" s="3" t="s">
        <v>28</v>
      </c>
      <c r="N5733" s="3" t="s">
        <v>8226</v>
      </c>
      <c r="O5733" s="77" t="s">
        <v>28</v>
      </c>
      <c r="P5733" s="77" t="s">
        <v>104</v>
      </c>
      <c r="Q5733" s="77" t="s">
        <v>32</v>
      </c>
      <c r="R5733" s="77"/>
    </row>
    <row r="5734" spans="1:18" ht="15" customHeight="1">
      <c r="A5734" s="5" t="s">
        <v>21429</v>
      </c>
      <c r="B5734" s="3" t="s">
        <v>21430</v>
      </c>
      <c r="C5734" s="3" t="s">
        <v>21431</v>
      </c>
      <c r="D5734" s="3"/>
      <c r="E5734" s="3"/>
      <c r="F5734" s="3" t="s">
        <v>88</v>
      </c>
      <c r="G5734" s="3" t="s">
        <v>23</v>
      </c>
      <c r="H5734" s="3" t="s">
        <v>28</v>
      </c>
      <c r="I5734" s="3" t="s">
        <v>8215</v>
      </c>
      <c r="J5734" s="1" t="s">
        <v>37</v>
      </c>
      <c r="K5734" s="7" t="s">
        <v>38</v>
      </c>
      <c r="L5734" s="3" t="s">
        <v>28</v>
      </c>
      <c r="M5734" s="3" t="s">
        <v>28</v>
      </c>
      <c r="N5734" s="3" t="s">
        <v>4963</v>
      </c>
      <c r="O5734" s="77" t="s">
        <v>28</v>
      </c>
      <c r="P5734" s="77" t="s">
        <v>39</v>
      </c>
      <c r="Q5734" s="77" t="s">
        <v>32</v>
      </c>
      <c r="R5734" s="77"/>
    </row>
    <row r="5735" spans="1:18" ht="15" customHeight="1">
      <c r="A5735" s="5" t="s">
        <v>21432</v>
      </c>
      <c r="B5735" s="3" t="s">
        <v>21433</v>
      </c>
      <c r="C5735" s="3"/>
      <c r="D5735" s="3" t="s">
        <v>21434</v>
      </c>
      <c r="E5735" s="3" t="s">
        <v>21435</v>
      </c>
      <c r="F5735" s="3" t="s">
        <v>22</v>
      </c>
      <c r="G5735" s="3" t="s">
        <v>23</v>
      </c>
      <c r="H5735" s="3" t="s">
        <v>24</v>
      </c>
      <c r="I5735" s="3" t="s">
        <v>8215</v>
      </c>
      <c r="J5735" s="1" t="s">
        <v>37</v>
      </c>
      <c r="K5735" s="7" t="s">
        <v>27</v>
      </c>
      <c r="L5735" s="3" t="s">
        <v>28</v>
      </c>
      <c r="M5735" s="3" t="s">
        <v>29</v>
      </c>
      <c r="N5735" s="3" t="s">
        <v>8226</v>
      </c>
      <c r="O5735" s="77" t="s">
        <v>29</v>
      </c>
      <c r="P5735" s="77" t="s">
        <v>104</v>
      </c>
      <c r="Q5735" s="77" t="s">
        <v>8612</v>
      </c>
      <c r="R5735" s="77"/>
    </row>
    <row r="5736" spans="1:18" ht="15" customHeight="1">
      <c r="A5736" s="5" t="s">
        <v>21436</v>
      </c>
      <c r="B5736" s="3" t="s">
        <v>21437</v>
      </c>
      <c r="C5736" s="3"/>
      <c r="D5736" s="3" t="s">
        <v>21438</v>
      </c>
      <c r="E5736" s="3" t="s">
        <v>21439</v>
      </c>
      <c r="F5736" s="3" t="s">
        <v>22</v>
      </c>
      <c r="G5736" s="3" t="s">
        <v>65</v>
      </c>
      <c r="H5736" s="3" t="s">
        <v>24</v>
      </c>
      <c r="I5736" s="3" t="s">
        <v>8215</v>
      </c>
      <c r="J5736" s="1" t="s">
        <v>37</v>
      </c>
      <c r="K5736" s="7" t="s">
        <v>27</v>
      </c>
      <c r="L5736" s="3" t="s">
        <v>28</v>
      </c>
      <c r="M5736" s="3" t="s">
        <v>29</v>
      </c>
      <c r="N5736" s="3" t="s">
        <v>8226</v>
      </c>
      <c r="O5736" s="77" t="s">
        <v>28</v>
      </c>
      <c r="P5736" s="77" t="s">
        <v>104</v>
      </c>
      <c r="Q5736" s="77" t="s">
        <v>32</v>
      </c>
      <c r="R5736" s="77"/>
    </row>
    <row r="5737" spans="1:18" ht="15" customHeight="1">
      <c r="A5737" s="5" t="s">
        <v>21440</v>
      </c>
      <c r="B5737" s="3" t="s">
        <v>21441</v>
      </c>
      <c r="C5737" s="3" t="s">
        <v>21442</v>
      </c>
      <c r="D5737" s="3"/>
      <c r="E5737" s="3"/>
      <c r="F5737" s="3" t="s">
        <v>22</v>
      </c>
      <c r="G5737" s="3" t="s">
        <v>23</v>
      </c>
      <c r="H5737" s="3" t="s">
        <v>24</v>
      </c>
      <c r="I5737" s="3" t="s">
        <v>8215</v>
      </c>
      <c r="J5737" s="1" t="s">
        <v>37</v>
      </c>
      <c r="K5737" s="7" t="s">
        <v>38</v>
      </c>
      <c r="L5737" s="3" t="s">
        <v>28</v>
      </c>
      <c r="M5737" s="3" t="s">
        <v>29</v>
      </c>
      <c r="N5737" s="3" t="s">
        <v>4963</v>
      </c>
      <c r="O5737" s="77" t="s">
        <v>28</v>
      </c>
      <c r="P5737" s="77" t="s">
        <v>39</v>
      </c>
      <c r="Q5737" s="77" t="s">
        <v>32</v>
      </c>
      <c r="R5737" s="77"/>
    </row>
    <row r="5738" spans="1:18" ht="15" customHeight="1">
      <c r="A5738" s="5" t="s">
        <v>21443</v>
      </c>
      <c r="B5738" s="3" t="s">
        <v>21444</v>
      </c>
      <c r="C5738" s="3" t="s">
        <v>21445</v>
      </c>
      <c r="D5738" s="3" t="s">
        <v>21446</v>
      </c>
      <c r="E5738" s="3" t="s">
        <v>21447</v>
      </c>
      <c r="F5738" s="3" t="s">
        <v>22</v>
      </c>
      <c r="G5738" s="3" t="s">
        <v>60</v>
      </c>
      <c r="H5738" s="3" t="s">
        <v>32</v>
      </c>
      <c r="I5738" s="3" t="s">
        <v>8215</v>
      </c>
      <c r="J5738" s="1" t="s">
        <v>37</v>
      </c>
      <c r="K5738" s="7" t="s">
        <v>89</v>
      </c>
      <c r="L5738" s="3" t="s">
        <v>28</v>
      </c>
      <c r="M5738" s="3" t="s">
        <v>29</v>
      </c>
      <c r="N5738" s="3" t="s">
        <v>7991</v>
      </c>
      <c r="O5738" s="77" t="s">
        <v>28</v>
      </c>
      <c r="P5738" s="77" t="s">
        <v>458</v>
      </c>
      <c r="Q5738" s="77" t="s">
        <v>32</v>
      </c>
      <c r="R5738" s="77"/>
    </row>
    <row r="5739" spans="1:18" ht="15" customHeight="1">
      <c r="A5739" s="5" t="s">
        <v>21448</v>
      </c>
      <c r="B5739" s="3" t="s">
        <v>21449</v>
      </c>
      <c r="C5739" s="3"/>
      <c r="D5739" s="3" t="s">
        <v>21450</v>
      </c>
      <c r="E5739" s="3" t="s">
        <v>21451</v>
      </c>
      <c r="F5739" s="3" t="s">
        <v>22</v>
      </c>
      <c r="G5739" s="3" t="s">
        <v>65</v>
      </c>
      <c r="H5739" s="3" t="s">
        <v>24</v>
      </c>
      <c r="I5739" s="3" t="s">
        <v>8215</v>
      </c>
      <c r="J5739" s="1" t="s">
        <v>37</v>
      </c>
      <c r="K5739" s="7" t="s">
        <v>27</v>
      </c>
      <c r="L5739" s="3" t="s">
        <v>28</v>
      </c>
      <c r="M5739" s="3" t="s">
        <v>29</v>
      </c>
      <c r="N5739" s="3" t="s">
        <v>8226</v>
      </c>
      <c r="O5739" s="77" t="s">
        <v>28</v>
      </c>
      <c r="P5739" s="77" t="s">
        <v>104</v>
      </c>
      <c r="Q5739" s="77" t="s">
        <v>32</v>
      </c>
      <c r="R5739" s="77"/>
    </row>
    <row r="5740" spans="1:18" ht="15" customHeight="1">
      <c r="A5740" s="5" t="s">
        <v>21452</v>
      </c>
      <c r="B5740" s="3" t="s">
        <v>21453</v>
      </c>
      <c r="C5740" s="3" t="s">
        <v>21454</v>
      </c>
      <c r="D5740" s="3"/>
      <c r="E5740" s="3"/>
      <c r="F5740" s="3" t="s">
        <v>22</v>
      </c>
      <c r="G5740" s="3" t="s">
        <v>23</v>
      </c>
      <c r="H5740" s="3" t="s">
        <v>24</v>
      </c>
      <c r="I5740" s="3" t="s">
        <v>8215</v>
      </c>
      <c r="J5740" s="1" t="s">
        <v>37</v>
      </c>
      <c r="K5740" s="7" t="s">
        <v>38</v>
      </c>
      <c r="L5740" s="3" t="s">
        <v>28</v>
      </c>
      <c r="M5740" s="3" t="s">
        <v>29</v>
      </c>
      <c r="N5740" s="3" t="s">
        <v>4963</v>
      </c>
      <c r="O5740" s="77" t="s">
        <v>28</v>
      </c>
      <c r="P5740" s="77" t="s">
        <v>39</v>
      </c>
      <c r="Q5740" s="77" t="s">
        <v>32</v>
      </c>
      <c r="R5740" s="77" t="s">
        <v>166</v>
      </c>
    </row>
    <row r="5741" spans="1:18" ht="15" customHeight="1">
      <c r="A5741" s="5" t="s">
        <v>21455</v>
      </c>
      <c r="B5741" s="3" t="s">
        <v>21456</v>
      </c>
      <c r="C5741" s="3"/>
      <c r="D5741" s="3" t="s">
        <v>21457</v>
      </c>
      <c r="E5741" s="3" t="s">
        <v>21458</v>
      </c>
      <c r="F5741" s="3" t="s">
        <v>22</v>
      </c>
      <c r="G5741" s="3" t="s">
        <v>21459</v>
      </c>
      <c r="H5741" s="3" t="s">
        <v>24</v>
      </c>
      <c r="I5741" s="3" t="s">
        <v>8215</v>
      </c>
      <c r="J5741" s="1" t="s">
        <v>37</v>
      </c>
      <c r="K5741" s="7" t="s">
        <v>27</v>
      </c>
      <c r="L5741" s="3" t="s">
        <v>28</v>
      </c>
      <c r="M5741" s="3" t="s">
        <v>28</v>
      </c>
      <c r="N5741" s="3" t="s">
        <v>4963</v>
      </c>
      <c r="O5741" s="77" t="s">
        <v>28</v>
      </c>
      <c r="P5741" s="77" t="s">
        <v>104</v>
      </c>
      <c r="Q5741" s="77" t="s">
        <v>32</v>
      </c>
      <c r="R5741" s="77"/>
    </row>
    <row r="5742" spans="1:18" ht="15" customHeight="1">
      <c r="A5742" s="5" t="s">
        <v>21460</v>
      </c>
      <c r="B5742" s="3" t="s">
        <v>21461</v>
      </c>
      <c r="C5742" s="3" t="s">
        <v>21462</v>
      </c>
      <c r="D5742" s="3" t="s">
        <v>21463</v>
      </c>
      <c r="E5742" s="3"/>
      <c r="F5742" s="3" t="s">
        <v>88</v>
      </c>
      <c r="G5742" s="3" t="s">
        <v>60</v>
      </c>
      <c r="H5742" s="3" t="s">
        <v>8278</v>
      </c>
      <c r="I5742" s="3" t="s">
        <v>8215</v>
      </c>
      <c r="J5742" s="1" t="s">
        <v>37</v>
      </c>
      <c r="K5742" s="7" t="s">
        <v>89</v>
      </c>
      <c r="L5742" s="3" t="s">
        <v>28</v>
      </c>
      <c r="M5742" s="3" t="s">
        <v>29</v>
      </c>
      <c r="N5742" s="3" t="s">
        <v>7991</v>
      </c>
      <c r="O5742" s="77" t="s">
        <v>28</v>
      </c>
      <c r="P5742" s="77" t="s">
        <v>458</v>
      </c>
      <c r="Q5742" s="77" t="s">
        <v>32</v>
      </c>
      <c r="R5742" s="77"/>
    </row>
    <row r="5743" spans="1:18" ht="15" customHeight="1">
      <c r="A5743" s="5" t="s">
        <v>21464</v>
      </c>
      <c r="B5743" s="3" t="s">
        <v>21465</v>
      </c>
      <c r="C5743" s="3" t="s">
        <v>21466</v>
      </c>
      <c r="D5743" s="3" t="s">
        <v>21467</v>
      </c>
      <c r="E5743" s="3"/>
      <c r="F5743" s="3" t="s">
        <v>88</v>
      </c>
      <c r="G5743" s="3" t="s">
        <v>23</v>
      </c>
      <c r="H5743" s="3" t="s">
        <v>28</v>
      </c>
      <c r="I5743" s="3" t="s">
        <v>8215</v>
      </c>
      <c r="J5743" s="1" t="s">
        <v>26</v>
      </c>
      <c r="K5743" s="7" t="s">
        <v>38</v>
      </c>
      <c r="L5743" s="3" t="s">
        <v>28</v>
      </c>
      <c r="M5743" s="3" t="s">
        <v>29</v>
      </c>
      <c r="N5743" s="3" t="s">
        <v>4963</v>
      </c>
      <c r="O5743" s="77" t="s">
        <v>28</v>
      </c>
      <c r="P5743" s="77" t="s">
        <v>39</v>
      </c>
      <c r="Q5743" s="77" t="s">
        <v>32</v>
      </c>
      <c r="R5743" s="77" t="s">
        <v>166</v>
      </c>
    </row>
    <row r="5744" spans="1:18" ht="15" customHeight="1">
      <c r="A5744" s="5" t="s">
        <v>21468</v>
      </c>
      <c r="B5744" s="3" t="s">
        <v>21469</v>
      </c>
      <c r="C5744" s="3"/>
      <c r="D5744" s="3" t="s">
        <v>21470</v>
      </c>
      <c r="E5744" s="3" t="s">
        <v>21471</v>
      </c>
      <c r="F5744" s="3" t="s">
        <v>22</v>
      </c>
      <c r="G5744" s="3" t="s">
        <v>65</v>
      </c>
      <c r="H5744" s="3" t="s">
        <v>24</v>
      </c>
      <c r="I5744" s="3" t="s">
        <v>8215</v>
      </c>
      <c r="J5744" s="1" t="s">
        <v>37</v>
      </c>
      <c r="K5744" s="7" t="s">
        <v>27</v>
      </c>
      <c r="L5744" s="3" t="s">
        <v>28</v>
      </c>
      <c r="M5744" s="3" t="s">
        <v>28</v>
      </c>
      <c r="N5744" s="3" t="s">
        <v>4963</v>
      </c>
      <c r="O5744" s="77" t="s">
        <v>28</v>
      </c>
      <c r="P5744" s="77" t="s">
        <v>104</v>
      </c>
      <c r="Q5744" s="77" t="s">
        <v>32</v>
      </c>
      <c r="R5744" s="77"/>
    </row>
    <row r="5745" spans="1:18" ht="15" customHeight="1">
      <c r="A5745" s="5" t="s">
        <v>21472</v>
      </c>
      <c r="B5745" s="3" t="s">
        <v>21473</v>
      </c>
      <c r="C5745" s="3" t="s">
        <v>21474</v>
      </c>
      <c r="D5745" s="3" t="s">
        <v>21475</v>
      </c>
      <c r="E5745" s="3" t="s">
        <v>21476</v>
      </c>
      <c r="F5745" s="3" t="s">
        <v>22</v>
      </c>
      <c r="G5745" s="3" t="s">
        <v>53</v>
      </c>
      <c r="H5745" s="3" t="s">
        <v>32</v>
      </c>
      <c r="I5745" s="3" t="s">
        <v>8215</v>
      </c>
      <c r="J5745" s="1" t="s">
        <v>37</v>
      </c>
      <c r="K5745" s="7" t="s">
        <v>89</v>
      </c>
      <c r="L5745" s="3" t="s">
        <v>28</v>
      </c>
      <c r="M5745" s="3" t="s">
        <v>29</v>
      </c>
      <c r="N5745" s="3" t="s">
        <v>7991</v>
      </c>
      <c r="O5745" s="77" t="s">
        <v>28</v>
      </c>
      <c r="P5745" s="77" t="s">
        <v>458</v>
      </c>
      <c r="Q5745" s="77" t="s">
        <v>32</v>
      </c>
      <c r="R5745" s="77"/>
    </row>
    <row r="5746" spans="1:18" ht="15" customHeight="1">
      <c r="A5746" s="5" t="s">
        <v>21477</v>
      </c>
      <c r="B5746" s="3" t="s">
        <v>21478</v>
      </c>
      <c r="C5746" s="3" t="s">
        <v>21479</v>
      </c>
      <c r="D5746" s="3" t="s">
        <v>21480</v>
      </c>
      <c r="E5746" s="3"/>
      <c r="F5746" s="3" t="s">
        <v>22</v>
      </c>
      <c r="G5746" s="3" t="s">
        <v>23</v>
      </c>
      <c r="H5746" s="3" t="s">
        <v>24</v>
      </c>
      <c r="I5746" s="3" t="s">
        <v>8215</v>
      </c>
      <c r="J5746" s="1" t="s">
        <v>26</v>
      </c>
      <c r="K5746" s="7" t="s">
        <v>38</v>
      </c>
      <c r="L5746" s="3" t="s">
        <v>28</v>
      </c>
      <c r="M5746" s="3" t="s">
        <v>29</v>
      </c>
      <c r="N5746" s="3" t="s">
        <v>4963</v>
      </c>
      <c r="O5746" s="77" t="s">
        <v>28</v>
      </c>
      <c r="P5746" s="77" t="s">
        <v>39</v>
      </c>
      <c r="Q5746" s="77" t="s">
        <v>32</v>
      </c>
      <c r="R5746" s="77" t="s">
        <v>166</v>
      </c>
    </row>
    <row r="5747" spans="1:18" ht="15" customHeight="1">
      <c r="A5747" s="5" t="s">
        <v>21481</v>
      </c>
      <c r="B5747" s="3" t="s">
        <v>21482</v>
      </c>
      <c r="C5747" s="3"/>
      <c r="D5747" s="3" t="s">
        <v>21483</v>
      </c>
      <c r="E5747" s="3" t="s">
        <v>21484</v>
      </c>
      <c r="F5747" s="3" t="s">
        <v>22</v>
      </c>
      <c r="G5747" s="3" t="s">
        <v>195</v>
      </c>
      <c r="H5747" s="3" t="s">
        <v>24</v>
      </c>
      <c r="I5747" s="3" t="s">
        <v>8215</v>
      </c>
      <c r="J5747" s="1" t="s">
        <v>37</v>
      </c>
      <c r="K5747" s="7" t="s">
        <v>27</v>
      </c>
      <c r="L5747" s="3" t="s">
        <v>28</v>
      </c>
      <c r="M5747" s="3" t="s">
        <v>29</v>
      </c>
      <c r="N5747" s="3" t="s">
        <v>8226</v>
      </c>
      <c r="O5747" s="77" t="s">
        <v>28</v>
      </c>
      <c r="P5747" s="77" t="s">
        <v>104</v>
      </c>
      <c r="Q5747" s="77" t="s">
        <v>32</v>
      </c>
      <c r="R5747" s="77"/>
    </row>
    <row r="5748" spans="1:18" ht="15" customHeight="1">
      <c r="A5748" s="5" t="s">
        <v>21485</v>
      </c>
      <c r="B5748" s="3" t="s">
        <v>21486</v>
      </c>
      <c r="C5748" s="3" t="s">
        <v>21487</v>
      </c>
      <c r="D5748" s="3"/>
      <c r="E5748" s="3"/>
      <c r="F5748" s="3" t="s">
        <v>22</v>
      </c>
      <c r="G5748" s="3" t="s">
        <v>23</v>
      </c>
      <c r="H5748" s="3" t="s">
        <v>24</v>
      </c>
      <c r="I5748" s="3" t="s">
        <v>8215</v>
      </c>
      <c r="J5748" s="1" t="s">
        <v>37</v>
      </c>
      <c r="K5748" s="7" t="s">
        <v>38</v>
      </c>
      <c r="L5748" s="3" t="s">
        <v>28</v>
      </c>
      <c r="M5748" s="3" t="s">
        <v>29</v>
      </c>
      <c r="N5748" s="3" t="s">
        <v>4963</v>
      </c>
      <c r="O5748" s="77" t="s">
        <v>28</v>
      </c>
      <c r="P5748" s="77" t="s">
        <v>39</v>
      </c>
      <c r="Q5748" s="77" t="s">
        <v>32</v>
      </c>
      <c r="R5748" s="77"/>
    </row>
    <row r="5749" spans="1:18" ht="15" customHeight="1">
      <c r="A5749" s="5" t="s">
        <v>21488</v>
      </c>
      <c r="B5749" s="3" t="s">
        <v>21489</v>
      </c>
      <c r="C5749" s="3"/>
      <c r="D5749" s="3" t="s">
        <v>21490</v>
      </c>
      <c r="E5749" s="3" t="s">
        <v>21491</v>
      </c>
      <c r="F5749" s="3" t="s">
        <v>22</v>
      </c>
      <c r="G5749" s="3" t="s">
        <v>195</v>
      </c>
      <c r="H5749" s="3" t="s">
        <v>24</v>
      </c>
      <c r="I5749" s="3" t="s">
        <v>8215</v>
      </c>
      <c r="J5749" s="1" t="s">
        <v>37</v>
      </c>
      <c r="K5749" s="7" t="s">
        <v>27</v>
      </c>
      <c r="L5749" s="3" t="s">
        <v>28</v>
      </c>
      <c r="M5749" s="3" t="s">
        <v>28</v>
      </c>
      <c r="N5749" s="3" t="s">
        <v>8240</v>
      </c>
      <c r="O5749" s="77" t="s">
        <v>28</v>
      </c>
      <c r="P5749" s="77" t="s">
        <v>104</v>
      </c>
      <c r="Q5749" s="77" t="s">
        <v>32</v>
      </c>
      <c r="R5749" s="77"/>
    </row>
    <row r="5750" spans="1:18" ht="15" customHeight="1">
      <c r="A5750" s="5" t="s">
        <v>21492</v>
      </c>
      <c r="B5750" s="3" t="s">
        <v>21493</v>
      </c>
      <c r="C5750" s="3" t="s">
        <v>21494</v>
      </c>
      <c r="D5750" s="3" t="s">
        <v>21495</v>
      </c>
      <c r="E5750" s="3" t="s">
        <v>21496</v>
      </c>
      <c r="F5750" s="3" t="s">
        <v>22</v>
      </c>
      <c r="G5750" s="3" t="s">
        <v>65</v>
      </c>
      <c r="H5750" s="3" t="s">
        <v>32</v>
      </c>
      <c r="I5750" s="3" t="s">
        <v>8215</v>
      </c>
      <c r="J5750" s="1" t="s">
        <v>37</v>
      </c>
      <c r="K5750" s="7" t="s">
        <v>89</v>
      </c>
      <c r="L5750" s="3" t="s">
        <v>28</v>
      </c>
      <c r="M5750" s="3" t="s">
        <v>29</v>
      </c>
      <c r="N5750" s="3" t="s">
        <v>7991</v>
      </c>
      <c r="O5750" s="77" t="s">
        <v>28</v>
      </c>
      <c r="P5750" s="77" t="s">
        <v>458</v>
      </c>
      <c r="Q5750" s="77" t="s">
        <v>32</v>
      </c>
      <c r="R5750" s="77"/>
    </row>
    <row r="5751" spans="1:18" ht="15" customHeight="1">
      <c r="A5751" s="5" t="s">
        <v>21497</v>
      </c>
      <c r="B5751" s="3" t="s">
        <v>21498</v>
      </c>
      <c r="C5751" s="3"/>
      <c r="D5751" s="3" t="s">
        <v>21499</v>
      </c>
      <c r="E5751" s="3" t="s">
        <v>21500</v>
      </c>
      <c r="F5751" s="3" t="s">
        <v>22</v>
      </c>
      <c r="G5751" s="3" t="s">
        <v>60</v>
      </c>
      <c r="H5751" s="3" t="s">
        <v>24</v>
      </c>
      <c r="I5751" s="3" t="s">
        <v>8215</v>
      </c>
      <c r="J5751" s="1" t="s">
        <v>26</v>
      </c>
      <c r="K5751" s="7" t="s">
        <v>27</v>
      </c>
      <c r="L5751" s="3" t="s">
        <v>28</v>
      </c>
      <c r="M5751" s="3" t="s">
        <v>28</v>
      </c>
      <c r="N5751" s="3" t="s">
        <v>8240</v>
      </c>
      <c r="O5751" s="77" t="s">
        <v>28</v>
      </c>
      <c r="P5751" s="77" t="s">
        <v>104</v>
      </c>
      <c r="Q5751" s="77" t="s">
        <v>32</v>
      </c>
      <c r="R5751" s="77"/>
    </row>
    <row r="5752" spans="1:18" ht="15" customHeight="1">
      <c r="A5752" s="5" t="s">
        <v>21501</v>
      </c>
      <c r="B5752" s="3" t="s">
        <v>21502</v>
      </c>
      <c r="C5752" s="3" t="s">
        <v>21503</v>
      </c>
      <c r="D5752" s="3"/>
      <c r="E5752" s="3"/>
      <c r="F5752" s="3" t="s">
        <v>88</v>
      </c>
      <c r="G5752" s="3" t="s">
        <v>23</v>
      </c>
      <c r="H5752" s="3" t="s">
        <v>28</v>
      </c>
      <c r="I5752" s="3" t="s">
        <v>8215</v>
      </c>
      <c r="J5752" s="1" t="s">
        <v>37</v>
      </c>
      <c r="K5752" s="7" t="s">
        <v>38</v>
      </c>
      <c r="L5752" s="3" t="s">
        <v>28</v>
      </c>
      <c r="M5752" s="3" t="s">
        <v>29</v>
      </c>
      <c r="N5752" s="3" t="s">
        <v>4963</v>
      </c>
      <c r="O5752" s="77" t="s">
        <v>28</v>
      </c>
      <c r="P5752" s="77" t="s">
        <v>39</v>
      </c>
      <c r="Q5752" s="77" t="s">
        <v>32</v>
      </c>
      <c r="R5752" s="77"/>
    </row>
    <row r="5753" spans="1:18" ht="15" customHeight="1">
      <c r="A5753" s="5" t="s">
        <v>21504</v>
      </c>
      <c r="B5753" s="3" t="s">
        <v>21505</v>
      </c>
      <c r="C5753" s="3"/>
      <c r="D5753" s="3" t="s">
        <v>21506</v>
      </c>
      <c r="E5753" s="3" t="s">
        <v>21507</v>
      </c>
      <c r="F5753" s="3" t="s">
        <v>22</v>
      </c>
      <c r="G5753" s="3" t="s">
        <v>53</v>
      </c>
      <c r="H5753" s="3" t="s">
        <v>24</v>
      </c>
      <c r="I5753" s="3" t="s">
        <v>8215</v>
      </c>
      <c r="J5753" s="1" t="s">
        <v>37</v>
      </c>
      <c r="K5753" s="7" t="s">
        <v>27</v>
      </c>
      <c r="L5753" s="3" t="s">
        <v>28</v>
      </c>
      <c r="M5753" s="3" t="s">
        <v>29</v>
      </c>
      <c r="N5753" s="3" t="s">
        <v>8226</v>
      </c>
      <c r="O5753" s="77" t="s">
        <v>28</v>
      </c>
      <c r="P5753" s="77" t="s">
        <v>104</v>
      </c>
      <c r="Q5753" s="77" t="s">
        <v>32</v>
      </c>
      <c r="R5753" s="77"/>
    </row>
    <row r="5754" spans="1:18" ht="15" customHeight="1">
      <c r="A5754" s="5" t="s">
        <v>21508</v>
      </c>
      <c r="B5754" s="3" t="s">
        <v>21509</v>
      </c>
      <c r="C5754" s="3"/>
      <c r="D5754" s="3" t="s">
        <v>21510</v>
      </c>
      <c r="E5754" s="3" t="s">
        <v>21511</v>
      </c>
      <c r="F5754" s="3" t="s">
        <v>22</v>
      </c>
      <c r="G5754" s="3" t="s">
        <v>23</v>
      </c>
      <c r="H5754" s="3" t="s">
        <v>24</v>
      </c>
      <c r="I5754" s="3" t="s">
        <v>8215</v>
      </c>
      <c r="J5754" s="1" t="s">
        <v>37</v>
      </c>
      <c r="K5754" s="7" t="s">
        <v>27</v>
      </c>
      <c r="L5754" s="3" t="s">
        <v>28</v>
      </c>
      <c r="M5754" s="3" t="s">
        <v>29</v>
      </c>
      <c r="N5754" s="3" t="s">
        <v>8240</v>
      </c>
      <c r="O5754" s="77" t="s">
        <v>28</v>
      </c>
      <c r="P5754" s="77" t="s">
        <v>104</v>
      </c>
      <c r="Q5754" s="77" t="s">
        <v>32</v>
      </c>
      <c r="R5754" s="77"/>
    </row>
    <row r="5755" spans="1:18" ht="15" customHeight="1">
      <c r="A5755" s="5" t="s">
        <v>21512</v>
      </c>
      <c r="B5755" s="3" t="s">
        <v>21513</v>
      </c>
      <c r="C5755" s="3" t="s">
        <v>21514</v>
      </c>
      <c r="D5755" s="3" t="s">
        <v>21515</v>
      </c>
      <c r="E5755" s="3"/>
      <c r="F5755" s="3" t="s">
        <v>22</v>
      </c>
      <c r="G5755" s="3" t="s">
        <v>23</v>
      </c>
      <c r="H5755" s="3" t="s">
        <v>24</v>
      </c>
      <c r="I5755" s="3" t="s">
        <v>8215</v>
      </c>
      <c r="J5755" s="1" t="s">
        <v>37</v>
      </c>
      <c r="K5755" s="7" t="s">
        <v>38</v>
      </c>
      <c r="L5755" s="3" t="s">
        <v>28</v>
      </c>
      <c r="M5755" s="3" t="s">
        <v>29</v>
      </c>
      <c r="N5755" s="3" t="s">
        <v>4963</v>
      </c>
      <c r="O5755" s="77" t="s">
        <v>28</v>
      </c>
      <c r="P5755" s="77" t="s">
        <v>39</v>
      </c>
      <c r="Q5755" s="77" t="s">
        <v>32</v>
      </c>
      <c r="R5755" s="77"/>
    </row>
    <row r="5756" spans="1:18" ht="15" customHeight="1">
      <c r="A5756" s="5" t="s">
        <v>21516</v>
      </c>
      <c r="B5756" s="3" t="s">
        <v>21517</v>
      </c>
      <c r="C5756" s="3"/>
      <c r="D5756" s="3" t="s">
        <v>21518</v>
      </c>
      <c r="E5756" s="3" t="s">
        <v>21519</v>
      </c>
      <c r="F5756" s="3" t="s">
        <v>22</v>
      </c>
      <c r="G5756" s="3" t="s">
        <v>23</v>
      </c>
      <c r="H5756" s="3" t="s">
        <v>24</v>
      </c>
      <c r="I5756" s="3" t="s">
        <v>8215</v>
      </c>
      <c r="J5756" s="1" t="s">
        <v>37</v>
      </c>
      <c r="K5756" s="7" t="s">
        <v>27</v>
      </c>
      <c r="L5756" s="3" t="s">
        <v>28</v>
      </c>
      <c r="M5756" s="3" t="s">
        <v>28</v>
      </c>
      <c r="N5756" s="3" t="s">
        <v>4963</v>
      </c>
      <c r="O5756" s="77" t="s">
        <v>28</v>
      </c>
      <c r="P5756" s="77" t="s">
        <v>104</v>
      </c>
      <c r="Q5756" s="77" t="s">
        <v>32</v>
      </c>
      <c r="R5756" s="77"/>
    </row>
    <row r="5757" spans="1:18" ht="15" customHeight="1">
      <c r="A5757" s="5" t="s">
        <v>21520</v>
      </c>
      <c r="B5757" s="3" t="s">
        <v>21521</v>
      </c>
      <c r="C5757" s="3"/>
      <c r="D5757" s="3" t="s">
        <v>21522</v>
      </c>
      <c r="E5757" s="3" t="s">
        <v>21523</v>
      </c>
      <c r="F5757" s="3" t="s">
        <v>22</v>
      </c>
      <c r="G5757" s="3" t="s">
        <v>65</v>
      </c>
      <c r="H5757" s="3" t="s">
        <v>24</v>
      </c>
      <c r="I5757" s="3" t="s">
        <v>8215</v>
      </c>
      <c r="J5757" s="1" t="s">
        <v>37</v>
      </c>
      <c r="K5757" s="7" t="s">
        <v>27</v>
      </c>
      <c r="L5757" s="3" t="s">
        <v>28</v>
      </c>
      <c r="M5757" s="3" t="s">
        <v>28</v>
      </c>
      <c r="N5757" s="3" t="s">
        <v>4963</v>
      </c>
      <c r="O5757" s="77" t="s">
        <v>28</v>
      </c>
      <c r="P5757" s="77" t="s">
        <v>104</v>
      </c>
      <c r="Q5757" s="77" t="s">
        <v>32</v>
      </c>
      <c r="R5757" s="77"/>
    </row>
    <row r="5758" spans="1:18" ht="15" customHeight="1">
      <c r="A5758" s="5" t="s">
        <v>21524</v>
      </c>
      <c r="B5758" s="3" t="s">
        <v>21525</v>
      </c>
      <c r="C5758" s="3" t="s">
        <v>21526</v>
      </c>
      <c r="D5758" s="3" t="s">
        <v>21527</v>
      </c>
      <c r="E5758" s="3"/>
      <c r="F5758" s="3" t="s">
        <v>22</v>
      </c>
      <c r="G5758" s="3" t="s">
        <v>23</v>
      </c>
      <c r="H5758" s="3" t="s">
        <v>24</v>
      </c>
      <c r="I5758" s="3" t="s">
        <v>8215</v>
      </c>
      <c r="J5758" s="1" t="s">
        <v>37</v>
      </c>
      <c r="K5758" s="7" t="s">
        <v>38</v>
      </c>
      <c r="L5758" s="3" t="s">
        <v>28</v>
      </c>
      <c r="M5758" s="3" t="s">
        <v>29</v>
      </c>
      <c r="N5758" s="3" t="s">
        <v>4963</v>
      </c>
      <c r="O5758" s="77" t="s">
        <v>28</v>
      </c>
      <c r="P5758" s="77" t="s">
        <v>39</v>
      </c>
      <c r="Q5758" s="77" t="s">
        <v>32</v>
      </c>
      <c r="R5758" s="77"/>
    </row>
    <row r="5759" spans="1:18" ht="15" customHeight="1">
      <c r="A5759" s="5" t="s">
        <v>21528</v>
      </c>
      <c r="B5759" s="3" t="s">
        <v>21529</v>
      </c>
      <c r="C5759" s="3"/>
      <c r="D5759" s="3" t="s">
        <v>21530</v>
      </c>
      <c r="E5759" s="3" t="s">
        <v>21531</v>
      </c>
      <c r="F5759" s="3" t="s">
        <v>22</v>
      </c>
      <c r="G5759" s="3" t="s">
        <v>65</v>
      </c>
      <c r="H5759" s="3" t="s">
        <v>24</v>
      </c>
      <c r="I5759" s="3" t="s">
        <v>8215</v>
      </c>
      <c r="J5759" s="1" t="s">
        <v>37</v>
      </c>
      <c r="K5759" s="7" t="s">
        <v>27</v>
      </c>
      <c r="L5759" s="3" t="s">
        <v>28</v>
      </c>
      <c r="M5759" s="3" t="s">
        <v>29</v>
      </c>
      <c r="N5759" s="3" t="s">
        <v>8226</v>
      </c>
      <c r="O5759" s="77" t="s">
        <v>29</v>
      </c>
      <c r="P5759" s="77" t="s">
        <v>104</v>
      </c>
      <c r="Q5759" s="77" t="s">
        <v>8612</v>
      </c>
      <c r="R5759" s="77"/>
    </row>
    <row r="5760" spans="1:18" ht="15" customHeight="1">
      <c r="A5760" s="5" t="s">
        <v>21532</v>
      </c>
      <c r="B5760" s="3" t="s">
        <v>21533</v>
      </c>
      <c r="C5760" s="3"/>
      <c r="D5760" s="3" t="s">
        <v>21534</v>
      </c>
      <c r="E5760" s="3" t="s">
        <v>21535</v>
      </c>
      <c r="F5760" s="3" t="s">
        <v>22</v>
      </c>
      <c r="G5760" s="3" t="s">
        <v>65</v>
      </c>
      <c r="H5760" s="3" t="s">
        <v>24</v>
      </c>
      <c r="I5760" s="3" t="s">
        <v>8215</v>
      </c>
      <c r="J5760" s="1" t="s">
        <v>37</v>
      </c>
      <c r="K5760" s="7" t="s">
        <v>27</v>
      </c>
      <c r="L5760" s="3" t="s">
        <v>28</v>
      </c>
      <c r="M5760" s="3" t="s">
        <v>29</v>
      </c>
      <c r="N5760" s="3" t="s">
        <v>8226</v>
      </c>
      <c r="O5760" s="77" t="s">
        <v>28</v>
      </c>
      <c r="P5760" s="77" t="s">
        <v>104</v>
      </c>
      <c r="Q5760" s="77" t="s">
        <v>32</v>
      </c>
      <c r="R5760" s="77"/>
    </row>
    <row r="5761" spans="1:18" ht="15" customHeight="1">
      <c r="A5761" s="5" t="s">
        <v>21536</v>
      </c>
      <c r="B5761" s="3" t="s">
        <v>21537</v>
      </c>
      <c r="C5761" s="3" t="s">
        <v>21538</v>
      </c>
      <c r="D5761" s="3" t="s">
        <v>21539</v>
      </c>
      <c r="E5761" s="3"/>
      <c r="F5761" s="3" t="s">
        <v>88</v>
      </c>
      <c r="G5761" s="3" t="s">
        <v>23</v>
      </c>
      <c r="H5761" s="3" t="s">
        <v>29</v>
      </c>
      <c r="I5761" s="3" t="s">
        <v>8215</v>
      </c>
      <c r="J5761" s="1" t="s">
        <v>37</v>
      </c>
      <c r="K5761" s="7" t="s">
        <v>38</v>
      </c>
      <c r="L5761" s="3" t="s">
        <v>28</v>
      </c>
      <c r="M5761" s="3" t="s">
        <v>29</v>
      </c>
      <c r="N5761" s="3" t="s">
        <v>4963</v>
      </c>
      <c r="O5761" s="77" t="s">
        <v>28</v>
      </c>
      <c r="P5761" s="77" t="s">
        <v>39</v>
      </c>
      <c r="Q5761" s="77" t="s">
        <v>32</v>
      </c>
      <c r="R5761" s="77"/>
    </row>
    <row r="5762" spans="1:18" ht="15" customHeight="1">
      <c r="A5762" s="5" t="s">
        <v>21540</v>
      </c>
      <c r="B5762" s="3" t="s">
        <v>21541</v>
      </c>
      <c r="C5762" s="3"/>
      <c r="D5762" s="3" t="s">
        <v>21542</v>
      </c>
      <c r="E5762" s="3" t="s">
        <v>21543</v>
      </c>
      <c r="F5762" s="3" t="s">
        <v>22</v>
      </c>
      <c r="G5762" s="3" t="s">
        <v>195</v>
      </c>
      <c r="H5762" s="3" t="s">
        <v>24</v>
      </c>
      <c r="I5762" s="3" t="s">
        <v>8215</v>
      </c>
      <c r="J5762" s="1" t="s">
        <v>26</v>
      </c>
      <c r="K5762" s="7" t="s">
        <v>27</v>
      </c>
      <c r="L5762" s="3" t="s">
        <v>29</v>
      </c>
      <c r="M5762" s="3" t="s">
        <v>28</v>
      </c>
      <c r="N5762" s="3" t="s">
        <v>8226</v>
      </c>
      <c r="O5762" s="77" t="s">
        <v>28</v>
      </c>
      <c r="P5762" s="77" t="s">
        <v>104</v>
      </c>
      <c r="Q5762" s="77" t="s">
        <v>32</v>
      </c>
      <c r="R5762" s="77"/>
    </row>
    <row r="5763" spans="1:18" ht="15" customHeight="1">
      <c r="A5763" s="5" t="s">
        <v>21544</v>
      </c>
      <c r="B5763" s="3" t="s">
        <v>21545</v>
      </c>
      <c r="C5763" s="3"/>
      <c r="D5763" s="3" t="s">
        <v>21546</v>
      </c>
      <c r="E5763" s="3" t="s">
        <v>21547</v>
      </c>
      <c r="F5763" s="3" t="s">
        <v>22</v>
      </c>
      <c r="G5763" s="3" t="s">
        <v>65</v>
      </c>
      <c r="H5763" s="3" t="s">
        <v>24</v>
      </c>
      <c r="I5763" s="3" t="s">
        <v>8215</v>
      </c>
      <c r="J5763" s="1" t="s">
        <v>37</v>
      </c>
      <c r="K5763" s="7" t="s">
        <v>27</v>
      </c>
      <c r="L5763" s="3" t="s">
        <v>28</v>
      </c>
      <c r="M5763" s="3" t="s">
        <v>29</v>
      </c>
      <c r="N5763" s="3" t="s">
        <v>8240</v>
      </c>
      <c r="O5763" s="77" t="s">
        <v>28</v>
      </c>
      <c r="P5763" s="77" t="s">
        <v>104</v>
      </c>
      <c r="Q5763" s="77" t="s">
        <v>32</v>
      </c>
      <c r="R5763" s="77"/>
    </row>
    <row r="5764" spans="1:18" ht="15" customHeight="1">
      <c r="A5764" s="5" t="s">
        <v>21548</v>
      </c>
      <c r="B5764" s="3" t="s">
        <v>21549</v>
      </c>
      <c r="C5764" s="3" t="s">
        <v>21550</v>
      </c>
      <c r="D5764" s="3"/>
      <c r="E5764" s="3"/>
      <c r="F5764" s="3" t="s">
        <v>22</v>
      </c>
      <c r="G5764" s="3" t="s">
        <v>23</v>
      </c>
      <c r="H5764" s="3" t="s">
        <v>24</v>
      </c>
      <c r="I5764" s="3" t="s">
        <v>8215</v>
      </c>
      <c r="J5764" s="1" t="s">
        <v>37</v>
      </c>
      <c r="K5764" s="7" t="s">
        <v>38</v>
      </c>
      <c r="L5764" s="3" t="s">
        <v>28</v>
      </c>
      <c r="M5764" s="3" t="s">
        <v>29</v>
      </c>
      <c r="N5764" s="3" t="s">
        <v>4963</v>
      </c>
      <c r="O5764" s="77" t="s">
        <v>28</v>
      </c>
      <c r="P5764" s="77" t="s">
        <v>39</v>
      </c>
      <c r="Q5764" s="77" t="s">
        <v>32</v>
      </c>
      <c r="R5764" s="77"/>
    </row>
    <row r="5765" spans="1:18" ht="15" customHeight="1">
      <c r="A5765" s="5" t="s">
        <v>21551</v>
      </c>
      <c r="B5765" s="3" t="s">
        <v>21552</v>
      </c>
      <c r="C5765" s="3"/>
      <c r="D5765" s="3" t="s">
        <v>21553</v>
      </c>
      <c r="E5765" s="3" t="s">
        <v>21554</v>
      </c>
      <c r="F5765" s="3" t="s">
        <v>22</v>
      </c>
      <c r="G5765" s="3" t="s">
        <v>11809</v>
      </c>
      <c r="H5765" s="3" t="s">
        <v>24</v>
      </c>
      <c r="I5765" s="3" t="s">
        <v>8215</v>
      </c>
      <c r="J5765" s="1" t="s">
        <v>37</v>
      </c>
      <c r="K5765" s="7" t="s">
        <v>27</v>
      </c>
      <c r="L5765" s="3" t="s">
        <v>28</v>
      </c>
      <c r="M5765" s="3" t="s">
        <v>28</v>
      </c>
      <c r="N5765" s="3" t="s">
        <v>4963</v>
      </c>
      <c r="O5765" s="77" t="s">
        <v>28</v>
      </c>
      <c r="P5765" s="77" t="s">
        <v>104</v>
      </c>
      <c r="Q5765" s="77" t="s">
        <v>32</v>
      </c>
      <c r="R5765" s="77"/>
    </row>
    <row r="5766" spans="1:18" ht="15" customHeight="1">
      <c r="A5766" s="5" t="s">
        <v>21555</v>
      </c>
      <c r="B5766" s="3"/>
      <c r="C5766" s="3"/>
      <c r="D5766" s="3" t="s">
        <v>21556</v>
      </c>
      <c r="E5766" s="3"/>
      <c r="F5766" s="3" t="s">
        <v>22</v>
      </c>
      <c r="G5766" s="3" t="s">
        <v>23</v>
      </c>
      <c r="H5766" s="3" t="s">
        <v>24</v>
      </c>
      <c r="I5766" s="3" t="s">
        <v>8215</v>
      </c>
      <c r="J5766" s="1" t="s">
        <v>37</v>
      </c>
      <c r="K5766" s="7" t="s">
        <v>38</v>
      </c>
      <c r="L5766" s="3" t="s">
        <v>28</v>
      </c>
      <c r="M5766" s="3" t="s">
        <v>28</v>
      </c>
      <c r="N5766" s="3" t="s">
        <v>4963</v>
      </c>
      <c r="O5766" s="77" t="s">
        <v>28</v>
      </c>
      <c r="P5766" s="77" t="s">
        <v>39</v>
      </c>
      <c r="Q5766" s="77" t="s">
        <v>32</v>
      </c>
      <c r="R5766" s="77"/>
    </row>
    <row r="5767" spans="1:18" ht="15" customHeight="1">
      <c r="A5767" s="5" t="s">
        <v>21557</v>
      </c>
      <c r="B5767" s="3" t="s">
        <v>21558</v>
      </c>
      <c r="C5767" s="3"/>
      <c r="D5767" s="3" t="s">
        <v>21559</v>
      </c>
      <c r="E5767" s="3"/>
      <c r="F5767" s="3" t="s">
        <v>22</v>
      </c>
      <c r="G5767" s="3" t="s">
        <v>60</v>
      </c>
      <c r="H5767" s="3" t="s">
        <v>24</v>
      </c>
      <c r="I5767" s="3" t="s">
        <v>8215</v>
      </c>
      <c r="J5767" s="1" t="s">
        <v>165</v>
      </c>
      <c r="K5767" s="7" t="s">
        <v>27</v>
      </c>
      <c r="L5767" s="3" t="s">
        <v>28</v>
      </c>
      <c r="M5767" s="3" t="s">
        <v>29</v>
      </c>
      <c r="N5767" s="3" t="s">
        <v>8240</v>
      </c>
      <c r="O5767" s="77" t="s">
        <v>28</v>
      </c>
      <c r="P5767" s="77" t="s">
        <v>104</v>
      </c>
      <c r="Q5767" s="77" t="s">
        <v>32</v>
      </c>
      <c r="R5767" s="77"/>
    </row>
    <row r="5768" spans="1:18" ht="15" customHeight="1">
      <c r="A5768" s="5" t="s">
        <v>21560</v>
      </c>
      <c r="B5768" s="3" t="s">
        <v>21561</v>
      </c>
      <c r="C5768" s="3"/>
      <c r="D5768" s="3" t="s">
        <v>21562</v>
      </c>
      <c r="E5768" s="3" t="s">
        <v>21563</v>
      </c>
      <c r="F5768" s="3" t="s">
        <v>22</v>
      </c>
      <c r="G5768" s="3" t="s">
        <v>21564</v>
      </c>
      <c r="H5768" s="3" t="s">
        <v>24</v>
      </c>
      <c r="I5768" s="3" t="s">
        <v>8215</v>
      </c>
      <c r="J5768" s="1" t="s">
        <v>37</v>
      </c>
      <c r="K5768" s="7" t="s">
        <v>27</v>
      </c>
      <c r="L5768" s="3" t="s">
        <v>28</v>
      </c>
      <c r="M5768" s="3" t="s">
        <v>28</v>
      </c>
      <c r="N5768" s="3" t="s">
        <v>4963</v>
      </c>
      <c r="O5768" s="77" t="s">
        <v>28</v>
      </c>
      <c r="P5768" s="77" t="s">
        <v>104</v>
      </c>
      <c r="Q5768" s="77" t="s">
        <v>32</v>
      </c>
      <c r="R5768" s="77"/>
    </row>
    <row r="5769" spans="1:18" ht="15" customHeight="1">
      <c r="A5769" s="5" t="s">
        <v>21565</v>
      </c>
      <c r="B5769" s="3" t="s">
        <v>21566</v>
      </c>
      <c r="C5769" s="3" t="s">
        <v>21567</v>
      </c>
      <c r="D5769" s="3" t="s">
        <v>21568</v>
      </c>
      <c r="E5769" s="3" t="s">
        <v>21569</v>
      </c>
      <c r="F5769" s="3" t="s">
        <v>22</v>
      </c>
      <c r="G5769" s="3" t="s">
        <v>23</v>
      </c>
      <c r="H5769" s="3" t="s">
        <v>24</v>
      </c>
      <c r="I5769" s="3" t="s">
        <v>8215</v>
      </c>
      <c r="J5769" s="1" t="s">
        <v>37</v>
      </c>
      <c r="K5769" s="7" t="s">
        <v>38</v>
      </c>
      <c r="L5769" s="3" t="s">
        <v>28</v>
      </c>
      <c r="M5769" s="3" t="s">
        <v>29</v>
      </c>
      <c r="N5769" s="3" t="s">
        <v>24</v>
      </c>
      <c r="O5769" s="77" t="s">
        <v>28</v>
      </c>
      <c r="P5769" s="77" t="s">
        <v>46</v>
      </c>
      <c r="Q5769" s="77" t="s">
        <v>32</v>
      </c>
      <c r="R5769" s="77"/>
    </row>
    <row r="5770" spans="1:18" ht="15" customHeight="1">
      <c r="A5770" s="5" t="s">
        <v>21570</v>
      </c>
      <c r="B5770" s="3" t="s">
        <v>21571</v>
      </c>
      <c r="C5770" s="3"/>
      <c r="D5770" s="3" t="s">
        <v>21572</v>
      </c>
      <c r="E5770" s="3" t="s">
        <v>21573</v>
      </c>
      <c r="F5770" s="3" t="s">
        <v>22</v>
      </c>
      <c r="G5770" s="3" t="s">
        <v>65</v>
      </c>
      <c r="H5770" s="3" t="s">
        <v>24</v>
      </c>
      <c r="I5770" s="3" t="s">
        <v>8215</v>
      </c>
      <c r="J5770" s="1" t="s">
        <v>37</v>
      </c>
      <c r="K5770" s="7" t="s">
        <v>27</v>
      </c>
      <c r="L5770" s="3" t="s">
        <v>28</v>
      </c>
      <c r="M5770" s="3" t="s">
        <v>28</v>
      </c>
      <c r="N5770" s="3" t="s">
        <v>8240</v>
      </c>
      <c r="O5770" s="77" t="s">
        <v>28</v>
      </c>
      <c r="P5770" s="77" t="s">
        <v>104</v>
      </c>
      <c r="Q5770" s="77" t="s">
        <v>32</v>
      </c>
      <c r="R5770" s="77"/>
    </row>
    <row r="5771" spans="1:18" ht="15" customHeight="1">
      <c r="A5771" s="5" t="s">
        <v>21574</v>
      </c>
      <c r="B5771" s="3" t="s">
        <v>21575</v>
      </c>
      <c r="C5771" s="3" t="s">
        <v>21576</v>
      </c>
      <c r="D5771" s="3" t="s">
        <v>21577</v>
      </c>
      <c r="E5771" s="3" t="s">
        <v>21578</v>
      </c>
      <c r="F5771" s="3" t="s">
        <v>22</v>
      </c>
      <c r="G5771" s="3" t="s">
        <v>9356</v>
      </c>
      <c r="H5771" s="3" t="s">
        <v>24</v>
      </c>
      <c r="I5771" s="3" t="s">
        <v>8215</v>
      </c>
      <c r="J5771" s="1" t="s">
        <v>37</v>
      </c>
      <c r="K5771" s="7" t="s">
        <v>38</v>
      </c>
      <c r="L5771" s="3" t="s">
        <v>28</v>
      </c>
      <c r="M5771" s="3" t="s">
        <v>28</v>
      </c>
      <c r="N5771" s="3" t="s">
        <v>4963</v>
      </c>
      <c r="O5771" s="77" t="s">
        <v>28</v>
      </c>
      <c r="P5771" s="77" t="s">
        <v>46</v>
      </c>
      <c r="Q5771" s="77" t="s">
        <v>32</v>
      </c>
      <c r="R5771" s="77"/>
    </row>
    <row r="5772" spans="1:18" ht="15" customHeight="1">
      <c r="A5772" s="5" t="s">
        <v>21579</v>
      </c>
      <c r="B5772" s="3" t="s">
        <v>21580</v>
      </c>
      <c r="C5772" s="3"/>
      <c r="D5772" s="3" t="s">
        <v>21581</v>
      </c>
      <c r="E5772" s="3" t="s">
        <v>21582</v>
      </c>
      <c r="F5772" s="3" t="s">
        <v>22</v>
      </c>
      <c r="G5772" s="3" t="s">
        <v>53</v>
      </c>
      <c r="H5772" s="3" t="s">
        <v>24</v>
      </c>
      <c r="I5772" s="3" t="s">
        <v>8215</v>
      </c>
      <c r="J5772" s="1" t="s">
        <v>37</v>
      </c>
      <c r="K5772" s="7" t="s">
        <v>27</v>
      </c>
      <c r="L5772" s="3" t="s">
        <v>28</v>
      </c>
      <c r="M5772" s="3" t="s">
        <v>28</v>
      </c>
      <c r="N5772" s="3" t="s">
        <v>4963</v>
      </c>
      <c r="O5772" s="77" t="s">
        <v>28</v>
      </c>
      <c r="P5772" s="77" t="s">
        <v>104</v>
      </c>
      <c r="Q5772" s="77" t="s">
        <v>32</v>
      </c>
      <c r="R5772" s="77"/>
    </row>
    <row r="5773" spans="1:18" ht="15" customHeight="1">
      <c r="A5773" s="5" t="s">
        <v>21583</v>
      </c>
      <c r="B5773" s="3" t="s">
        <v>21584</v>
      </c>
      <c r="C5773" s="3"/>
      <c r="D5773" s="3"/>
      <c r="E5773" s="3"/>
      <c r="F5773" s="3" t="s">
        <v>285</v>
      </c>
      <c r="G5773" s="3" t="s">
        <v>23</v>
      </c>
      <c r="H5773" s="3" t="s">
        <v>29</v>
      </c>
      <c r="I5773" s="3" t="s">
        <v>8215</v>
      </c>
      <c r="J5773" s="1" t="s">
        <v>37</v>
      </c>
      <c r="K5773" s="7" t="s">
        <v>38</v>
      </c>
      <c r="L5773" s="3" t="s">
        <v>28</v>
      </c>
      <c r="M5773" s="3" t="s">
        <v>29</v>
      </c>
      <c r="N5773" s="3" t="s">
        <v>24</v>
      </c>
      <c r="O5773" s="77" t="s">
        <v>28</v>
      </c>
      <c r="P5773" s="77" t="s">
        <v>39</v>
      </c>
      <c r="Q5773" s="77" t="s">
        <v>32</v>
      </c>
      <c r="R5773" s="77"/>
    </row>
    <row r="5774" spans="1:18" ht="15" customHeight="1">
      <c r="A5774" s="5" t="s">
        <v>21585</v>
      </c>
      <c r="B5774" s="3" t="s">
        <v>21586</v>
      </c>
      <c r="C5774" s="3" t="s">
        <v>21587</v>
      </c>
      <c r="D5774" s="3" t="s">
        <v>21588</v>
      </c>
      <c r="E5774" s="3" t="s">
        <v>21589</v>
      </c>
      <c r="F5774" s="3" t="s">
        <v>22</v>
      </c>
      <c r="G5774" s="3" t="s">
        <v>23</v>
      </c>
      <c r="H5774" s="3" t="s">
        <v>24</v>
      </c>
      <c r="I5774" s="3" t="s">
        <v>8215</v>
      </c>
      <c r="J5774" s="1" t="s">
        <v>37</v>
      </c>
      <c r="K5774" s="7" t="s">
        <v>27</v>
      </c>
      <c r="L5774" s="3" t="s">
        <v>29</v>
      </c>
      <c r="M5774" s="3" t="s">
        <v>29</v>
      </c>
      <c r="N5774" s="3" t="s">
        <v>8226</v>
      </c>
      <c r="O5774" s="77" t="s">
        <v>28</v>
      </c>
      <c r="P5774" s="77" t="s">
        <v>466</v>
      </c>
      <c r="Q5774" s="77" t="s">
        <v>32</v>
      </c>
      <c r="R5774" s="77"/>
    </row>
    <row r="5775" spans="1:18" ht="15" customHeight="1">
      <c r="A5775" s="5" t="s">
        <v>21590</v>
      </c>
      <c r="B5775" s="3" t="s">
        <v>21591</v>
      </c>
      <c r="C5775" s="3"/>
      <c r="D5775" s="3"/>
      <c r="E5775" s="3"/>
      <c r="F5775" s="3" t="s">
        <v>88</v>
      </c>
      <c r="G5775" s="3" t="s">
        <v>23</v>
      </c>
      <c r="H5775" s="3" t="s">
        <v>28</v>
      </c>
      <c r="I5775" s="3" t="s">
        <v>8215</v>
      </c>
      <c r="J5775" s="1" t="s">
        <v>37</v>
      </c>
      <c r="K5775" s="7" t="s">
        <v>38</v>
      </c>
      <c r="L5775" s="3" t="s">
        <v>28</v>
      </c>
      <c r="M5775" s="3" t="s">
        <v>28</v>
      </c>
      <c r="N5775" s="3" t="s">
        <v>24</v>
      </c>
      <c r="O5775" s="77" t="s">
        <v>28</v>
      </c>
      <c r="P5775" s="77" t="s">
        <v>39</v>
      </c>
      <c r="Q5775" s="77" t="s">
        <v>32</v>
      </c>
      <c r="R5775" s="77" t="s">
        <v>166</v>
      </c>
    </row>
    <row r="5776" spans="1:18" ht="15" customHeight="1">
      <c r="A5776" s="5" t="s">
        <v>21592</v>
      </c>
      <c r="B5776" s="3" t="s">
        <v>21593</v>
      </c>
      <c r="C5776" s="3" t="s">
        <v>21594</v>
      </c>
      <c r="D5776" s="3" t="s">
        <v>21595</v>
      </c>
      <c r="E5776" s="3" t="s">
        <v>21596</v>
      </c>
      <c r="F5776" s="3" t="s">
        <v>88</v>
      </c>
      <c r="G5776" s="3" t="s">
        <v>53</v>
      </c>
      <c r="H5776" s="3" t="s">
        <v>28</v>
      </c>
      <c r="I5776" s="3" t="s">
        <v>8215</v>
      </c>
      <c r="J5776" s="1" t="s">
        <v>37</v>
      </c>
      <c r="K5776" s="7" t="s">
        <v>89</v>
      </c>
      <c r="L5776" s="3" t="s">
        <v>28</v>
      </c>
      <c r="M5776" s="3" t="s">
        <v>29</v>
      </c>
      <c r="N5776" s="3" t="s">
        <v>7991</v>
      </c>
      <c r="O5776" s="77" t="s">
        <v>28</v>
      </c>
      <c r="P5776" s="77" t="s">
        <v>458</v>
      </c>
      <c r="Q5776" s="77" t="s">
        <v>32</v>
      </c>
      <c r="R5776" s="77"/>
    </row>
    <row r="5777" spans="1:18" ht="15" customHeight="1">
      <c r="A5777" s="5" t="s">
        <v>21597</v>
      </c>
      <c r="B5777" s="3" t="s">
        <v>21598</v>
      </c>
      <c r="C5777" s="3" t="s">
        <v>21599</v>
      </c>
      <c r="D5777" s="3" t="s">
        <v>21600</v>
      </c>
      <c r="E5777" s="3"/>
      <c r="F5777" s="3" t="s">
        <v>22</v>
      </c>
      <c r="G5777" s="3" t="s">
        <v>23</v>
      </c>
      <c r="H5777" s="3" t="s">
        <v>24</v>
      </c>
      <c r="I5777" s="3" t="s">
        <v>8215</v>
      </c>
      <c r="J5777" s="1" t="s">
        <v>37</v>
      </c>
      <c r="K5777" s="7" t="s">
        <v>38</v>
      </c>
      <c r="L5777" s="3" t="s">
        <v>28</v>
      </c>
      <c r="M5777" s="3" t="s">
        <v>29</v>
      </c>
      <c r="N5777" s="3" t="s">
        <v>24</v>
      </c>
      <c r="O5777" s="77" t="s">
        <v>28</v>
      </c>
      <c r="P5777" s="77" t="s">
        <v>39</v>
      </c>
      <c r="Q5777" s="77" t="s">
        <v>32</v>
      </c>
      <c r="R5777" s="77"/>
    </row>
    <row r="5778" spans="1:18" ht="15" customHeight="1">
      <c r="A5778" s="5" t="s">
        <v>21601</v>
      </c>
      <c r="B5778" s="3" t="s">
        <v>21602</v>
      </c>
      <c r="C5778" s="3"/>
      <c r="D5778" s="3" t="s">
        <v>21603</v>
      </c>
      <c r="E5778" s="3" t="s">
        <v>21604</v>
      </c>
      <c r="F5778" s="3" t="s">
        <v>22</v>
      </c>
      <c r="G5778" s="3" t="s">
        <v>53</v>
      </c>
      <c r="H5778" s="3" t="s">
        <v>24</v>
      </c>
      <c r="I5778" s="3" t="s">
        <v>8215</v>
      </c>
      <c r="J5778" s="1" t="s">
        <v>37</v>
      </c>
      <c r="K5778" s="7" t="s">
        <v>27</v>
      </c>
      <c r="L5778" s="3" t="s">
        <v>28</v>
      </c>
      <c r="M5778" s="3" t="s">
        <v>28</v>
      </c>
      <c r="N5778" s="3" t="s">
        <v>8226</v>
      </c>
      <c r="O5778" s="77" t="s">
        <v>28</v>
      </c>
      <c r="P5778" s="77" t="s">
        <v>104</v>
      </c>
      <c r="Q5778" s="77" t="s">
        <v>32</v>
      </c>
      <c r="R5778" s="77"/>
    </row>
    <row r="5779" spans="1:18" ht="15" customHeight="1">
      <c r="A5779" s="5" t="s">
        <v>21605</v>
      </c>
      <c r="B5779" s="3" t="s">
        <v>21606</v>
      </c>
      <c r="C5779" s="3" t="s">
        <v>21607</v>
      </c>
      <c r="D5779" s="3" t="s">
        <v>21608</v>
      </c>
      <c r="E5779" s="3" t="s">
        <v>21609</v>
      </c>
      <c r="F5779" s="3" t="s">
        <v>22</v>
      </c>
      <c r="G5779" s="3" t="s">
        <v>23</v>
      </c>
      <c r="H5779" s="3" t="s">
        <v>32</v>
      </c>
      <c r="I5779" s="3" t="s">
        <v>8215</v>
      </c>
      <c r="J5779" s="1" t="s">
        <v>37</v>
      </c>
      <c r="K5779" s="7" t="s">
        <v>89</v>
      </c>
      <c r="L5779" s="3" t="s">
        <v>28</v>
      </c>
      <c r="M5779" s="3" t="s">
        <v>29</v>
      </c>
      <c r="N5779" s="3" t="s">
        <v>7991</v>
      </c>
      <c r="O5779" s="77" t="s">
        <v>28</v>
      </c>
      <c r="P5779" s="77" t="s">
        <v>458</v>
      </c>
      <c r="Q5779" s="77" t="s">
        <v>32</v>
      </c>
      <c r="R5779" s="77"/>
    </row>
    <row r="5780" spans="1:18" ht="15" customHeight="1">
      <c r="A5780" s="5" t="s">
        <v>21610</v>
      </c>
      <c r="B5780" s="3" t="s">
        <v>21611</v>
      </c>
      <c r="C5780" s="3" t="s">
        <v>21612</v>
      </c>
      <c r="D5780" s="3"/>
      <c r="E5780" s="3"/>
      <c r="F5780" s="3" t="s">
        <v>22</v>
      </c>
      <c r="G5780" s="3" t="s">
        <v>23</v>
      </c>
      <c r="H5780" s="3" t="s">
        <v>24</v>
      </c>
      <c r="I5780" s="3" t="s">
        <v>8215</v>
      </c>
      <c r="J5780" s="1" t="s">
        <v>1021</v>
      </c>
      <c r="K5780" s="7" t="s">
        <v>38</v>
      </c>
      <c r="L5780" s="3" t="s">
        <v>28</v>
      </c>
      <c r="M5780" s="3" t="s">
        <v>29</v>
      </c>
      <c r="N5780" s="3" t="s">
        <v>4963</v>
      </c>
      <c r="O5780" s="77" t="s">
        <v>28</v>
      </c>
      <c r="P5780" s="77" t="s">
        <v>39</v>
      </c>
      <c r="Q5780" s="77" t="s">
        <v>32</v>
      </c>
      <c r="R5780" s="77"/>
    </row>
    <row r="5781" spans="1:18" ht="15" customHeight="1">
      <c r="A5781" s="5" t="s">
        <v>21613</v>
      </c>
      <c r="B5781" s="3" t="s">
        <v>21614</v>
      </c>
      <c r="C5781" s="3"/>
      <c r="D5781" s="3" t="s">
        <v>21615</v>
      </c>
      <c r="E5781" s="3" t="s">
        <v>21616</v>
      </c>
      <c r="F5781" s="3" t="s">
        <v>22</v>
      </c>
      <c r="G5781" s="3" t="s">
        <v>14154</v>
      </c>
      <c r="H5781" s="3" t="s">
        <v>24</v>
      </c>
      <c r="I5781" s="3" t="s">
        <v>8215</v>
      </c>
      <c r="J5781" s="1" t="s">
        <v>26</v>
      </c>
      <c r="K5781" s="7" t="s">
        <v>27</v>
      </c>
      <c r="L5781" s="3" t="s">
        <v>28</v>
      </c>
      <c r="M5781" s="3" t="s">
        <v>28</v>
      </c>
      <c r="N5781" s="3" t="s">
        <v>4963</v>
      </c>
      <c r="O5781" s="77" t="s">
        <v>28</v>
      </c>
      <c r="P5781" s="77" t="s">
        <v>104</v>
      </c>
      <c r="Q5781" s="77" t="s">
        <v>32</v>
      </c>
      <c r="R5781" s="77"/>
    </row>
    <row r="5782" spans="1:18" ht="15" customHeight="1">
      <c r="A5782" s="5" t="s">
        <v>21617</v>
      </c>
      <c r="B5782" s="3" t="s">
        <v>21618</v>
      </c>
      <c r="C5782" s="3"/>
      <c r="D5782" s="3" t="s">
        <v>21619</v>
      </c>
      <c r="E5782" s="3" t="s">
        <v>21620</v>
      </c>
      <c r="F5782" s="3" t="s">
        <v>88</v>
      </c>
      <c r="G5782" s="3" t="s">
        <v>23</v>
      </c>
      <c r="H5782" s="3" t="s">
        <v>28</v>
      </c>
      <c r="I5782" s="3" t="s">
        <v>8215</v>
      </c>
      <c r="J5782" s="1" t="s">
        <v>37</v>
      </c>
      <c r="K5782" s="7" t="s">
        <v>27</v>
      </c>
      <c r="L5782" s="3" t="s">
        <v>28</v>
      </c>
      <c r="M5782" s="3" t="s">
        <v>29</v>
      </c>
      <c r="N5782" s="3" t="s">
        <v>8226</v>
      </c>
      <c r="O5782" s="77" t="s">
        <v>28</v>
      </c>
      <c r="P5782" s="77" t="s">
        <v>104</v>
      </c>
      <c r="Q5782" s="77" t="s">
        <v>32</v>
      </c>
      <c r="R5782" s="77"/>
    </row>
    <row r="5783" spans="1:18" ht="15" customHeight="1">
      <c r="A5783" s="5" t="s">
        <v>21621</v>
      </c>
      <c r="B5783" s="3" t="s">
        <v>21622</v>
      </c>
      <c r="C5783" s="3" t="s">
        <v>21623</v>
      </c>
      <c r="D5783" s="3" t="s">
        <v>21624</v>
      </c>
      <c r="E5783" s="3" t="s">
        <v>21625</v>
      </c>
      <c r="F5783" s="3" t="s">
        <v>88</v>
      </c>
      <c r="G5783" s="3" t="s">
        <v>23</v>
      </c>
      <c r="H5783" s="3" t="s">
        <v>28</v>
      </c>
      <c r="I5783" s="3" t="s">
        <v>8215</v>
      </c>
      <c r="J5783" s="1" t="s">
        <v>1021</v>
      </c>
      <c r="K5783" s="7" t="s">
        <v>38</v>
      </c>
      <c r="L5783" s="3" t="s">
        <v>28</v>
      </c>
      <c r="M5783" s="3" t="s">
        <v>28</v>
      </c>
      <c r="N5783" s="3" t="s">
        <v>28</v>
      </c>
      <c r="O5783" s="77" t="s">
        <v>28</v>
      </c>
      <c r="P5783" s="77" t="s">
        <v>219</v>
      </c>
      <c r="Q5783" s="77" t="s">
        <v>32</v>
      </c>
      <c r="R5783" s="77"/>
    </row>
    <row r="5784" spans="1:18" ht="15" customHeight="1">
      <c r="A5784" s="5" t="s">
        <v>21626</v>
      </c>
      <c r="B5784" s="3" t="s">
        <v>21627</v>
      </c>
      <c r="C5784" s="3"/>
      <c r="D5784" s="3" t="s">
        <v>21628</v>
      </c>
      <c r="E5784" s="3" t="s">
        <v>21629</v>
      </c>
      <c r="F5784" s="3" t="s">
        <v>22</v>
      </c>
      <c r="G5784" s="3" t="s">
        <v>23</v>
      </c>
      <c r="H5784" s="3" t="s">
        <v>24</v>
      </c>
      <c r="I5784" s="3" t="s">
        <v>8215</v>
      </c>
      <c r="J5784" s="1" t="s">
        <v>37</v>
      </c>
      <c r="K5784" s="7" t="s">
        <v>27</v>
      </c>
      <c r="L5784" s="3" t="s">
        <v>28</v>
      </c>
      <c r="M5784" s="3" t="s">
        <v>28</v>
      </c>
      <c r="N5784" s="3" t="s">
        <v>4963</v>
      </c>
      <c r="O5784" s="77" t="s">
        <v>28</v>
      </c>
      <c r="P5784" s="77" t="s">
        <v>104</v>
      </c>
      <c r="Q5784" s="77" t="s">
        <v>32</v>
      </c>
      <c r="R5784" s="77"/>
    </row>
    <row r="5785" spans="1:18" ht="15" customHeight="1">
      <c r="A5785" s="5" t="s">
        <v>21630</v>
      </c>
      <c r="B5785" s="3" t="s">
        <v>21631</v>
      </c>
      <c r="C5785" s="3" t="s">
        <v>21632</v>
      </c>
      <c r="D5785" s="3" t="s">
        <v>21633</v>
      </c>
      <c r="E5785" s="3"/>
      <c r="F5785" s="3" t="s">
        <v>22</v>
      </c>
      <c r="G5785" s="3" t="s">
        <v>65</v>
      </c>
      <c r="H5785" s="3" t="s">
        <v>24</v>
      </c>
      <c r="I5785" s="3" t="s">
        <v>8215</v>
      </c>
      <c r="J5785" s="1" t="s">
        <v>37</v>
      </c>
      <c r="K5785" s="7" t="s">
        <v>27</v>
      </c>
      <c r="L5785" s="3" t="s">
        <v>29</v>
      </c>
      <c r="M5785" s="3" t="s">
        <v>29</v>
      </c>
      <c r="N5785" s="3" t="s">
        <v>8226</v>
      </c>
      <c r="O5785" s="77" t="s">
        <v>28</v>
      </c>
      <c r="P5785" s="77" t="s">
        <v>466</v>
      </c>
      <c r="Q5785" s="77" t="s">
        <v>32</v>
      </c>
      <c r="R5785" s="77"/>
    </row>
    <row r="5786" spans="1:18" ht="15" customHeight="1">
      <c r="A5786" s="5" t="s">
        <v>21634</v>
      </c>
      <c r="B5786" s="3" t="s">
        <v>21635</v>
      </c>
      <c r="C5786" s="3"/>
      <c r="D5786" s="3" t="s">
        <v>21636</v>
      </c>
      <c r="E5786" s="3" t="s">
        <v>21637</v>
      </c>
      <c r="F5786" s="3" t="s">
        <v>88</v>
      </c>
      <c r="G5786" s="3" t="s">
        <v>23</v>
      </c>
      <c r="H5786" s="3" t="s">
        <v>28</v>
      </c>
      <c r="I5786" s="3" t="s">
        <v>8215</v>
      </c>
      <c r="J5786" s="1" t="s">
        <v>109</v>
      </c>
      <c r="K5786" s="7" t="s">
        <v>38</v>
      </c>
      <c r="L5786" s="3" t="s">
        <v>28</v>
      </c>
      <c r="M5786" s="3" t="s">
        <v>29</v>
      </c>
      <c r="N5786" s="3" t="s">
        <v>28</v>
      </c>
      <c r="O5786" s="77" t="s">
        <v>28</v>
      </c>
      <c r="P5786" s="77" t="s">
        <v>219</v>
      </c>
      <c r="Q5786" s="77" t="s">
        <v>32</v>
      </c>
      <c r="R5786" s="77"/>
    </row>
    <row r="5787" spans="1:18" ht="15" customHeight="1">
      <c r="A5787" s="5" t="s">
        <v>21638</v>
      </c>
      <c r="B5787" s="3" t="s">
        <v>21639</v>
      </c>
      <c r="C5787" s="3" t="s">
        <v>21640</v>
      </c>
      <c r="D5787" s="3" t="s">
        <v>21641</v>
      </c>
      <c r="E5787" s="3" t="s">
        <v>21642</v>
      </c>
      <c r="F5787" s="3" t="s">
        <v>22</v>
      </c>
      <c r="G5787" s="3" t="s">
        <v>23</v>
      </c>
      <c r="H5787" s="3" t="s">
        <v>32</v>
      </c>
      <c r="I5787" s="3" t="s">
        <v>8215</v>
      </c>
      <c r="J5787" s="1" t="s">
        <v>37</v>
      </c>
      <c r="K5787" s="7" t="s">
        <v>89</v>
      </c>
      <c r="L5787" s="3" t="s">
        <v>28</v>
      </c>
      <c r="M5787" s="3" t="s">
        <v>29</v>
      </c>
      <c r="N5787" s="3" t="s">
        <v>7991</v>
      </c>
      <c r="O5787" s="77" t="s">
        <v>28</v>
      </c>
      <c r="P5787" s="77" t="s">
        <v>458</v>
      </c>
      <c r="Q5787" s="77" t="s">
        <v>32</v>
      </c>
      <c r="R5787" s="77"/>
    </row>
    <row r="5788" spans="1:18" ht="15" customHeight="1">
      <c r="A5788" s="5" t="s">
        <v>21643</v>
      </c>
      <c r="B5788" s="3" t="s">
        <v>21644</v>
      </c>
      <c r="C5788" s="3" t="s">
        <v>21645</v>
      </c>
      <c r="D5788" s="3" t="s">
        <v>21646</v>
      </c>
      <c r="E5788" s="3"/>
      <c r="F5788" s="3" t="s">
        <v>22</v>
      </c>
      <c r="G5788" s="3" t="s">
        <v>23</v>
      </c>
      <c r="H5788" s="3" t="s">
        <v>24</v>
      </c>
      <c r="I5788" s="3" t="s">
        <v>8215</v>
      </c>
      <c r="J5788" s="1" t="s">
        <v>37</v>
      </c>
      <c r="K5788" s="7" t="s">
        <v>38</v>
      </c>
      <c r="L5788" s="3" t="s">
        <v>28</v>
      </c>
      <c r="M5788" s="3" t="s">
        <v>28</v>
      </c>
      <c r="N5788" s="3" t="s">
        <v>4963</v>
      </c>
      <c r="O5788" s="77" t="s">
        <v>28</v>
      </c>
      <c r="P5788" s="77" t="s">
        <v>99</v>
      </c>
      <c r="Q5788" s="77" t="s">
        <v>32</v>
      </c>
      <c r="R5788" s="77"/>
    </row>
    <row r="5789" spans="1:18" ht="15" customHeight="1">
      <c r="A5789" s="5" t="s">
        <v>21647</v>
      </c>
      <c r="B5789" s="3" t="s">
        <v>21648</v>
      </c>
      <c r="C5789" s="3" t="s">
        <v>21649</v>
      </c>
      <c r="D5789" s="3" t="s">
        <v>21650</v>
      </c>
      <c r="E5789" s="3" t="s">
        <v>21651</v>
      </c>
      <c r="F5789" s="3" t="s">
        <v>22</v>
      </c>
      <c r="G5789" s="3" t="s">
        <v>65</v>
      </c>
      <c r="H5789" s="3" t="s">
        <v>32</v>
      </c>
      <c r="I5789" s="3" t="s">
        <v>8215</v>
      </c>
      <c r="J5789" s="1" t="s">
        <v>37</v>
      </c>
      <c r="K5789" s="7" t="s">
        <v>89</v>
      </c>
      <c r="L5789" s="3" t="s">
        <v>28</v>
      </c>
      <c r="M5789" s="3" t="s">
        <v>29</v>
      </c>
      <c r="N5789" s="3" t="s">
        <v>7991</v>
      </c>
      <c r="O5789" s="77" t="s">
        <v>28</v>
      </c>
      <c r="P5789" s="77" t="s">
        <v>458</v>
      </c>
      <c r="Q5789" s="77" t="s">
        <v>32</v>
      </c>
      <c r="R5789" s="77"/>
    </row>
    <row r="5790" spans="1:18" ht="15" customHeight="1">
      <c r="A5790" s="5" t="s">
        <v>21652</v>
      </c>
      <c r="B5790" s="3" t="s">
        <v>21653</v>
      </c>
      <c r="C5790" s="3"/>
      <c r="D5790" s="3"/>
      <c r="E5790" s="3"/>
      <c r="F5790" s="3" t="s">
        <v>285</v>
      </c>
      <c r="G5790" s="3" t="s">
        <v>23</v>
      </c>
      <c r="H5790" s="3" t="s">
        <v>29</v>
      </c>
      <c r="I5790" s="3" t="s">
        <v>8215</v>
      </c>
      <c r="J5790" s="1" t="s">
        <v>37</v>
      </c>
      <c r="K5790" s="7" t="s">
        <v>38</v>
      </c>
      <c r="L5790" s="3" t="s">
        <v>28</v>
      </c>
      <c r="M5790" s="3" t="s">
        <v>28</v>
      </c>
      <c r="N5790" s="3" t="s">
        <v>4963</v>
      </c>
      <c r="O5790" s="77" t="s">
        <v>28</v>
      </c>
      <c r="P5790" s="77" t="s">
        <v>99</v>
      </c>
      <c r="Q5790" s="77" t="s">
        <v>32</v>
      </c>
      <c r="R5790" s="77"/>
    </row>
    <row r="5791" spans="1:18" ht="15" customHeight="1">
      <c r="A5791" s="5" t="s">
        <v>21654</v>
      </c>
      <c r="B5791" s="3" t="s">
        <v>21655</v>
      </c>
      <c r="C5791" s="3" t="s">
        <v>21656</v>
      </c>
      <c r="D5791" s="3"/>
      <c r="E5791" s="3"/>
      <c r="F5791" s="3" t="s">
        <v>285</v>
      </c>
      <c r="G5791" s="3" t="s">
        <v>23</v>
      </c>
      <c r="H5791" s="3" t="s">
        <v>28</v>
      </c>
      <c r="I5791" s="3" t="s">
        <v>8215</v>
      </c>
      <c r="J5791" s="1" t="s">
        <v>37</v>
      </c>
      <c r="K5791" s="7" t="s">
        <v>38</v>
      </c>
      <c r="L5791" s="3" t="s">
        <v>28</v>
      </c>
      <c r="M5791" s="3" t="s">
        <v>28</v>
      </c>
      <c r="N5791" s="3" t="s">
        <v>4963</v>
      </c>
      <c r="O5791" s="77" t="s">
        <v>28</v>
      </c>
      <c r="P5791" s="77" t="s">
        <v>99</v>
      </c>
      <c r="Q5791" s="77" t="s">
        <v>32</v>
      </c>
      <c r="R5791" s="77" t="s">
        <v>166</v>
      </c>
    </row>
    <row r="5792" spans="1:18" ht="15" customHeight="1">
      <c r="A5792" s="5" t="s">
        <v>21657</v>
      </c>
      <c r="B5792" s="3" t="s">
        <v>21658</v>
      </c>
      <c r="C5792" s="3" t="s">
        <v>21659</v>
      </c>
      <c r="D5792" s="3" t="s">
        <v>21660</v>
      </c>
      <c r="E5792" s="3" t="s">
        <v>21661</v>
      </c>
      <c r="F5792" s="3" t="s">
        <v>22</v>
      </c>
      <c r="G5792" s="3" t="s">
        <v>23</v>
      </c>
      <c r="H5792" s="3" t="s">
        <v>24</v>
      </c>
      <c r="I5792" s="3" t="s">
        <v>8215</v>
      </c>
      <c r="J5792" s="1" t="s">
        <v>37</v>
      </c>
      <c r="K5792" s="7" t="s">
        <v>27</v>
      </c>
      <c r="L5792" s="3" t="s">
        <v>29</v>
      </c>
      <c r="M5792" s="3" t="s">
        <v>29</v>
      </c>
      <c r="N5792" s="3" t="s">
        <v>8226</v>
      </c>
      <c r="O5792" s="77" t="s">
        <v>28</v>
      </c>
      <c r="P5792" s="77" t="s">
        <v>466</v>
      </c>
      <c r="Q5792" s="77" t="s">
        <v>32</v>
      </c>
      <c r="R5792" s="77"/>
    </row>
    <row r="5793" spans="1:18" ht="15" customHeight="1">
      <c r="A5793" s="5" t="s">
        <v>21662</v>
      </c>
      <c r="B5793" s="3" t="s">
        <v>21663</v>
      </c>
      <c r="C5793" s="3" t="s">
        <v>21664</v>
      </c>
      <c r="D5793" s="3" t="s">
        <v>21665</v>
      </c>
      <c r="E5793" s="3"/>
      <c r="F5793" s="3" t="s">
        <v>22</v>
      </c>
      <c r="G5793" s="3" t="s">
        <v>23</v>
      </c>
      <c r="H5793" s="3" t="s">
        <v>24</v>
      </c>
      <c r="I5793" s="3" t="s">
        <v>8215</v>
      </c>
      <c r="J5793" s="1" t="s">
        <v>37</v>
      </c>
      <c r="K5793" s="7" t="s">
        <v>38</v>
      </c>
      <c r="L5793" s="3" t="s">
        <v>28</v>
      </c>
      <c r="M5793" s="3" t="s">
        <v>29</v>
      </c>
      <c r="N5793" s="3" t="s">
        <v>4963</v>
      </c>
      <c r="O5793" s="77" t="s">
        <v>28</v>
      </c>
      <c r="P5793" s="77" t="s">
        <v>99</v>
      </c>
      <c r="Q5793" s="77" t="s">
        <v>32</v>
      </c>
      <c r="R5793" s="77"/>
    </row>
    <row r="5794" spans="1:18" ht="15" customHeight="1">
      <c r="A5794" s="5" t="s">
        <v>21666</v>
      </c>
      <c r="B5794" s="3" t="s">
        <v>21667</v>
      </c>
      <c r="C5794" s="3" t="s">
        <v>21668</v>
      </c>
      <c r="D5794" s="3"/>
      <c r="E5794" s="3"/>
      <c r="F5794" s="3" t="s">
        <v>22</v>
      </c>
      <c r="G5794" s="3" t="s">
        <v>23</v>
      </c>
      <c r="H5794" s="3" t="s">
        <v>24</v>
      </c>
      <c r="I5794" s="3" t="s">
        <v>8215</v>
      </c>
      <c r="J5794" s="1" t="s">
        <v>37</v>
      </c>
      <c r="K5794" s="7" t="s">
        <v>38</v>
      </c>
      <c r="L5794" s="3" t="s">
        <v>28</v>
      </c>
      <c r="M5794" s="3" t="s">
        <v>29</v>
      </c>
      <c r="N5794" s="3" t="s">
        <v>4963</v>
      </c>
      <c r="O5794" s="77" t="s">
        <v>28</v>
      </c>
      <c r="P5794" s="77" t="s">
        <v>99</v>
      </c>
      <c r="Q5794" s="77" t="s">
        <v>32</v>
      </c>
      <c r="R5794" s="77"/>
    </row>
    <row r="5795" spans="1:18" ht="15" customHeight="1">
      <c r="A5795" s="5" t="s">
        <v>21669</v>
      </c>
      <c r="B5795" s="3" t="s">
        <v>21670</v>
      </c>
      <c r="C5795" s="3"/>
      <c r="D5795" s="3" t="s">
        <v>21671</v>
      </c>
      <c r="E5795" s="3" t="s">
        <v>21672</v>
      </c>
      <c r="F5795" s="3" t="s">
        <v>22</v>
      </c>
      <c r="G5795" s="3" t="s">
        <v>60</v>
      </c>
      <c r="H5795" s="3" t="s">
        <v>24</v>
      </c>
      <c r="I5795" s="3" t="s">
        <v>8215</v>
      </c>
      <c r="J5795" s="1" t="s">
        <v>26</v>
      </c>
      <c r="K5795" s="7" t="s">
        <v>27</v>
      </c>
      <c r="L5795" s="3" t="s">
        <v>28</v>
      </c>
      <c r="M5795" s="3" t="s">
        <v>29</v>
      </c>
      <c r="N5795" s="3" t="s">
        <v>8240</v>
      </c>
      <c r="O5795" s="77" t="s">
        <v>28</v>
      </c>
      <c r="P5795" s="77" t="s">
        <v>104</v>
      </c>
      <c r="Q5795" s="77" t="s">
        <v>32</v>
      </c>
      <c r="R5795" s="77"/>
    </row>
    <row r="5796" spans="1:18" ht="15" customHeight="1">
      <c r="A5796" s="5" t="s">
        <v>21673</v>
      </c>
      <c r="B5796" s="3" t="s">
        <v>21674</v>
      </c>
      <c r="C5796" s="3" t="s">
        <v>21675</v>
      </c>
      <c r="D5796" s="3" t="s">
        <v>21676</v>
      </c>
      <c r="E5796" s="3" t="s">
        <v>21677</v>
      </c>
      <c r="F5796" s="3" t="s">
        <v>22</v>
      </c>
      <c r="G5796" s="3" t="s">
        <v>14154</v>
      </c>
      <c r="H5796" s="3" t="s">
        <v>32</v>
      </c>
      <c r="I5796" s="3" t="s">
        <v>8215</v>
      </c>
      <c r="J5796" s="1" t="s">
        <v>37</v>
      </c>
      <c r="K5796" s="7" t="s">
        <v>89</v>
      </c>
      <c r="L5796" s="3" t="s">
        <v>28</v>
      </c>
      <c r="M5796" s="3" t="s">
        <v>28</v>
      </c>
      <c r="N5796" s="3" t="s">
        <v>7991</v>
      </c>
      <c r="O5796" s="77" t="s">
        <v>28</v>
      </c>
      <c r="P5796" s="77" t="s">
        <v>458</v>
      </c>
      <c r="Q5796" s="77" t="s">
        <v>32</v>
      </c>
      <c r="R5796" s="77"/>
    </row>
    <row r="5797" spans="1:18" ht="15" customHeight="1">
      <c r="A5797" s="5" t="s">
        <v>21678</v>
      </c>
      <c r="B5797" s="3" t="s">
        <v>21679</v>
      </c>
      <c r="C5797" s="3" t="s">
        <v>21680</v>
      </c>
      <c r="D5797" s="3"/>
      <c r="E5797" s="3"/>
      <c r="F5797" s="3" t="s">
        <v>22</v>
      </c>
      <c r="G5797" s="3" t="s">
        <v>23</v>
      </c>
      <c r="H5797" s="3" t="s">
        <v>24</v>
      </c>
      <c r="I5797" s="3" t="s">
        <v>8215</v>
      </c>
      <c r="J5797" s="1" t="s">
        <v>37</v>
      </c>
      <c r="K5797" s="7" t="s">
        <v>38</v>
      </c>
      <c r="L5797" s="3" t="s">
        <v>28</v>
      </c>
      <c r="M5797" s="3" t="s">
        <v>29</v>
      </c>
      <c r="N5797" s="3" t="s">
        <v>4963</v>
      </c>
      <c r="O5797" s="77" t="s">
        <v>28</v>
      </c>
      <c r="P5797" s="77" t="s">
        <v>99</v>
      </c>
      <c r="Q5797" s="77" t="s">
        <v>32</v>
      </c>
      <c r="R5797" s="77"/>
    </row>
    <row r="5798" spans="1:18" ht="15" customHeight="1">
      <c r="A5798" s="5" t="s">
        <v>21681</v>
      </c>
      <c r="B5798" s="3" t="s">
        <v>21682</v>
      </c>
      <c r="C5798" s="3" t="s">
        <v>21683</v>
      </c>
      <c r="D5798" s="3" t="s">
        <v>21684</v>
      </c>
      <c r="E5798" s="3"/>
      <c r="F5798" s="3" t="s">
        <v>22</v>
      </c>
      <c r="G5798" s="3" t="s">
        <v>23</v>
      </c>
      <c r="H5798" s="3" t="s">
        <v>24</v>
      </c>
      <c r="I5798" s="3" t="s">
        <v>8215</v>
      </c>
      <c r="J5798" s="1" t="s">
        <v>37</v>
      </c>
      <c r="K5798" s="7" t="s">
        <v>38</v>
      </c>
      <c r="L5798" s="3" t="s">
        <v>28</v>
      </c>
      <c r="M5798" s="3" t="s">
        <v>28</v>
      </c>
      <c r="N5798" s="3" t="s">
        <v>4963</v>
      </c>
      <c r="O5798" s="77" t="s">
        <v>28</v>
      </c>
      <c r="P5798" s="77" t="s">
        <v>99</v>
      </c>
      <c r="Q5798" s="77" t="s">
        <v>32</v>
      </c>
      <c r="R5798" s="77"/>
    </row>
    <row r="5799" spans="1:18" ht="15" customHeight="1">
      <c r="A5799" s="5" t="s">
        <v>21685</v>
      </c>
      <c r="B5799" s="3" t="s">
        <v>21686</v>
      </c>
      <c r="C5799" s="3" t="s">
        <v>21687</v>
      </c>
      <c r="D5799" s="3" t="s">
        <v>21688</v>
      </c>
      <c r="E5799" s="3" t="s">
        <v>21689</v>
      </c>
      <c r="F5799" s="3" t="s">
        <v>22</v>
      </c>
      <c r="G5799" s="3" t="s">
        <v>60</v>
      </c>
      <c r="H5799" s="3" t="s">
        <v>24</v>
      </c>
      <c r="I5799" s="3" t="s">
        <v>8215</v>
      </c>
      <c r="J5799" s="1" t="s">
        <v>37</v>
      </c>
      <c r="K5799" s="7" t="s">
        <v>27</v>
      </c>
      <c r="L5799" s="3" t="s">
        <v>11351</v>
      </c>
      <c r="M5799" s="3" t="s">
        <v>29</v>
      </c>
      <c r="N5799" s="3" t="s">
        <v>8226</v>
      </c>
      <c r="O5799" s="77" t="s">
        <v>28</v>
      </c>
      <c r="P5799" s="77" t="s">
        <v>466</v>
      </c>
      <c r="Q5799" s="77" t="s">
        <v>32</v>
      </c>
      <c r="R5799" s="77"/>
    </row>
    <row r="5800" spans="1:18" ht="15" customHeight="1">
      <c r="A5800" s="5" t="s">
        <v>21690</v>
      </c>
      <c r="B5800" s="3" t="s">
        <v>21691</v>
      </c>
      <c r="C5800" s="3" t="s">
        <v>21692</v>
      </c>
      <c r="D5800" s="3" t="s">
        <v>21693</v>
      </c>
      <c r="E5800" s="3" t="s">
        <v>21694</v>
      </c>
      <c r="F5800" s="3" t="s">
        <v>22</v>
      </c>
      <c r="G5800" s="3" t="s">
        <v>65</v>
      </c>
      <c r="H5800" s="3" t="s">
        <v>32</v>
      </c>
      <c r="I5800" s="3" t="s">
        <v>8215</v>
      </c>
      <c r="J5800" s="1" t="s">
        <v>37</v>
      </c>
      <c r="K5800" s="7" t="s">
        <v>89</v>
      </c>
      <c r="L5800" s="3" t="s">
        <v>28</v>
      </c>
      <c r="M5800" s="3" t="s">
        <v>28</v>
      </c>
      <c r="N5800" s="3" t="s">
        <v>7991</v>
      </c>
      <c r="O5800" s="77" t="s">
        <v>28</v>
      </c>
      <c r="P5800" s="77" t="s">
        <v>458</v>
      </c>
      <c r="Q5800" s="77" t="s">
        <v>32</v>
      </c>
      <c r="R5800" s="77"/>
    </row>
    <row r="5801" spans="1:18" ht="15" customHeight="1">
      <c r="A5801" s="5" t="s">
        <v>21695</v>
      </c>
      <c r="B5801" s="3" t="s">
        <v>21696</v>
      </c>
      <c r="C5801" s="3" t="s">
        <v>21697</v>
      </c>
      <c r="D5801" s="3" t="s">
        <v>21698</v>
      </c>
      <c r="E5801" s="3"/>
      <c r="F5801" s="3" t="s">
        <v>22</v>
      </c>
      <c r="G5801" s="3" t="s">
        <v>23</v>
      </c>
      <c r="H5801" s="3" t="s">
        <v>24</v>
      </c>
      <c r="I5801" s="3" t="s">
        <v>8215</v>
      </c>
      <c r="J5801" s="1" t="s">
        <v>37</v>
      </c>
      <c r="K5801" s="7" t="s">
        <v>38</v>
      </c>
      <c r="L5801" s="3" t="s">
        <v>28</v>
      </c>
      <c r="M5801" s="3" t="s">
        <v>29</v>
      </c>
      <c r="N5801" s="3" t="s">
        <v>4963</v>
      </c>
      <c r="O5801" s="77" t="s">
        <v>28</v>
      </c>
      <c r="P5801" s="77" t="s">
        <v>99</v>
      </c>
      <c r="Q5801" s="77" t="s">
        <v>32</v>
      </c>
      <c r="R5801" s="77"/>
    </row>
    <row r="5802" spans="1:18" ht="15" customHeight="1">
      <c r="A5802" s="5" t="s">
        <v>21699</v>
      </c>
      <c r="B5802" s="3" t="s">
        <v>21700</v>
      </c>
      <c r="C5802" s="3" t="s">
        <v>21701</v>
      </c>
      <c r="D5802" s="3"/>
      <c r="E5802" s="3"/>
      <c r="F5802" s="3" t="s">
        <v>285</v>
      </c>
      <c r="G5802" s="3" t="s">
        <v>23</v>
      </c>
      <c r="H5802" s="3" t="s">
        <v>28</v>
      </c>
      <c r="I5802" s="3" t="s">
        <v>8215</v>
      </c>
      <c r="J5802" s="1" t="s">
        <v>37</v>
      </c>
      <c r="K5802" s="7" t="s">
        <v>38</v>
      </c>
      <c r="L5802" s="3" t="s">
        <v>28</v>
      </c>
      <c r="M5802" s="3" t="s">
        <v>29</v>
      </c>
      <c r="N5802" s="3" t="s">
        <v>4963</v>
      </c>
      <c r="O5802" s="77" t="s">
        <v>28</v>
      </c>
      <c r="P5802" s="77" t="s">
        <v>99</v>
      </c>
      <c r="Q5802" s="77" t="s">
        <v>32</v>
      </c>
      <c r="R5802" s="77"/>
    </row>
    <row r="5803" spans="1:18" ht="15" customHeight="1">
      <c r="A5803" s="5" t="s">
        <v>21702</v>
      </c>
      <c r="B5803" s="3" t="s">
        <v>21703</v>
      </c>
      <c r="C5803" s="3" t="s">
        <v>21704</v>
      </c>
      <c r="D5803" s="3" t="s">
        <v>21705</v>
      </c>
      <c r="E5803" s="3" t="s">
        <v>21706</v>
      </c>
      <c r="F5803" s="3" t="s">
        <v>22</v>
      </c>
      <c r="G5803" s="3" t="s">
        <v>60</v>
      </c>
      <c r="H5803" s="3" t="s">
        <v>32</v>
      </c>
      <c r="I5803" s="3" t="s">
        <v>8215</v>
      </c>
      <c r="J5803" s="1" t="s">
        <v>37</v>
      </c>
      <c r="K5803" s="7" t="s">
        <v>89</v>
      </c>
      <c r="L5803" s="3" t="s">
        <v>28</v>
      </c>
      <c r="M5803" s="3" t="s">
        <v>30</v>
      </c>
      <c r="N5803" s="3" t="s">
        <v>7991</v>
      </c>
      <c r="O5803" s="77" t="s">
        <v>28</v>
      </c>
      <c r="P5803" s="77" t="s">
        <v>458</v>
      </c>
      <c r="Q5803" s="77" t="s">
        <v>32</v>
      </c>
      <c r="R5803" s="77" t="s">
        <v>166</v>
      </c>
    </row>
    <row r="5804" spans="1:18" ht="15" customHeight="1">
      <c r="A5804" s="5" t="s">
        <v>21707</v>
      </c>
      <c r="B5804" s="3" t="s">
        <v>21708</v>
      </c>
      <c r="C5804" s="3"/>
      <c r="D5804" s="3" t="s">
        <v>21709</v>
      </c>
      <c r="E5804" s="3" t="s">
        <v>21710</v>
      </c>
      <c r="F5804" s="3" t="s">
        <v>22</v>
      </c>
      <c r="G5804" s="3" t="s">
        <v>195</v>
      </c>
      <c r="H5804" s="3" t="s">
        <v>24</v>
      </c>
      <c r="I5804" s="3" t="s">
        <v>8215</v>
      </c>
      <c r="J5804" s="1" t="s">
        <v>37</v>
      </c>
      <c r="K5804" s="7" t="s">
        <v>27</v>
      </c>
      <c r="L5804" s="3" t="s">
        <v>8439</v>
      </c>
      <c r="M5804" s="3" t="s">
        <v>29</v>
      </c>
      <c r="N5804" s="3" t="s">
        <v>8240</v>
      </c>
      <c r="O5804" s="77" t="s">
        <v>28</v>
      </c>
      <c r="P5804" s="77" t="s">
        <v>104</v>
      </c>
      <c r="Q5804" s="77" t="s">
        <v>32</v>
      </c>
      <c r="R5804" s="77"/>
    </row>
    <row r="5805" spans="1:18" ht="15" customHeight="1">
      <c r="A5805" s="5" t="s">
        <v>21711</v>
      </c>
      <c r="B5805" s="3" t="s">
        <v>21712</v>
      </c>
      <c r="C5805" s="3" t="s">
        <v>21713</v>
      </c>
      <c r="D5805" s="3" t="s">
        <v>21714</v>
      </c>
      <c r="E5805" s="3"/>
      <c r="F5805" s="3" t="s">
        <v>88</v>
      </c>
      <c r="G5805" s="3" t="s">
        <v>23</v>
      </c>
      <c r="H5805" s="3" t="s">
        <v>28</v>
      </c>
      <c r="I5805" s="3" t="s">
        <v>8215</v>
      </c>
      <c r="J5805" s="1" t="s">
        <v>37</v>
      </c>
      <c r="K5805" s="7" t="s">
        <v>38</v>
      </c>
      <c r="L5805" s="3" t="s">
        <v>28</v>
      </c>
      <c r="M5805" s="3" t="s">
        <v>29</v>
      </c>
      <c r="N5805" s="3" t="s">
        <v>4963</v>
      </c>
      <c r="O5805" s="77" t="s">
        <v>28</v>
      </c>
      <c r="P5805" s="77" t="s">
        <v>99</v>
      </c>
      <c r="Q5805" s="77" t="s">
        <v>32</v>
      </c>
      <c r="R5805" s="77"/>
    </row>
    <row r="5806" spans="1:18" ht="15" customHeight="1">
      <c r="A5806" s="5" t="s">
        <v>21715</v>
      </c>
      <c r="B5806" s="3" t="s">
        <v>21716</v>
      </c>
      <c r="C5806" s="3" t="s">
        <v>21717</v>
      </c>
      <c r="D5806" s="3" t="s">
        <v>21718</v>
      </c>
      <c r="E5806" s="3" t="s">
        <v>21719</v>
      </c>
      <c r="F5806" s="3" t="s">
        <v>22</v>
      </c>
      <c r="G5806" s="3" t="s">
        <v>60</v>
      </c>
      <c r="H5806" s="3" t="s">
        <v>32</v>
      </c>
      <c r="I5806" s="3" t="s">
        <v>8215</v>
      </c>
      <c r="J5806" s="1" t="s">
        <v>109</v>
      </c>
      <c r="K5806" s="7" t="s">
        <v>89</v>
      </c>
      <c r="L5806" s="3" t="s">
        <v>28</v>
      </c>
      <c r="M5806" s="3" t="s">
        <v>29</v>
      </c>
      <c r="N5806" s="3" t="s">
        <v>7991</v>
      </c>
      <c r="O5806" s="77" t="s">
        <v>28</v>
      </c>
      <c r="P5806" s="77" t="s">
        <v>458</v>
      </c>
      <c r="Q5806" s="77" t="s">
        <v>32</v>
      </c>
      <c r="R5806" s="77"/>
    </row>
    <row r="5807" spans="1:18" ht="15" customHeight="1">
      <c r="A5807" s="5" t="s">
        <v>21720</v>
      </c>
      <c r="B5807" s="3" t="s">
        <v>21721</v>
      </c>
      <c r="C5807" s="3"/>
      <c r="D5807" s="3"/>
      <c r="E5807" s="3"/>
      <c r="F5807" s="3" t="s">
        <v>88</v>
      </c>
      <c r="G5807" s="3" t="s">
        <v>23</v>
      </c>
      <c r="H5807" s="3" t="s">
        <v>29</v>
      </c>
      <c r="I5807" s="3" t="s">
        <v>8215</v>
      </c>
      <c r="J5807" s="1" t="s">
        <v>26</v>
      </c>
      <c r="K5807" s="7" t="s">
        <v>38</v>
      </c>
      <c r="L5807" s="3" t="s">
        <v>28</v>
      </c>
      <c r="M5807" s="3" t="s">
        <v>28</v>
      </c>
      <c r="N5807" s="3" t="s">
        <v>4963</v>
      </c>
      <c r="O5807" s="77" t="s">
        <v>28</v>
      </c>
      <c r="P5807" s="77" t="s">
        <v>99</v>
      </c>
      <c r="Q5807" s="77" t="s">
        <v>32</v>
      </c>
      <c r="R5807" s="77" t="s">
        <v>166</v>
      </c>
    </row>
    <row r="5808" spans="1:18" ht="15" customHeight="1">
      <c r="A5808" s="5" t="s">
        <v>21722</v>
      </c>
      <c r="B5808" s="3" t="s">
        <v>21723</v>
      </c>
      <c r="C5808" s="3"/>
      <c r="D5808" s="3"/>
      <c r="E5808" s="3"/>
      <c r="F5808" s="3" t="s">
        <v>88</v>
      </c>
      <c r="G5808" s="3" t="s">
        <v>23</v>
      </c>
      <c r="H5808" s="3" t="s">
        <v>28</v>
      </c>
      <c r="I5808" s="3" t="s">
        <v>8215</v>
      </c>
      <c r="J5808" s="1" t="s">
        <v>37</v>
      </c>
      <c r="K5808" s="7" t="s">
        <v>38</v>
      </c>
      <c r="L5808" s="3" t="s">
        <v>28</v>
      </c>
      <c r="M5808" s="3" t="s">
        <v>29</v>
      </c>
      <c r="N5808" s="3" t="s">
        <v>4963</v>
      </c>
      <c r="O5808" s="77" t="s">
        <v>28</v>
      </c>
      <c r="P5808" s="77" t="s">
        <v>99</v>
      </c>
      <c r="Q5808" s="77" t="s">
        <v>32</v>
      </c>
      <c r="R5808" s="77"/>
    </row>
    <row r="5809" spans="1:18" ht="15" customHeight="1">
      <c r="A5809" s="5" t="s">
        <v>21724</v>
      </c>
      <c r="B5809" s="3" t="s">
        <v>21725</v>
      </c>
      <c r="C5809" s="3" t="s">
        <v>21726</v>
      </c>
      <c r="D5809" s="3"/>
      <c r="E5809" s="3"/>
      <c r="F5809" s="3" t="s">
        <v>285</v>
      </c>
      <c r="G5809" s="3" t="s">
        <v>23</v>
      </c>
      <c r="H5809" s="3" t="s">
        <v>29</v>
      </c>
      <c r="I5809" s="3" t="s">
        <v>8215</v>
      </c>
      <c r="J5809" s="1" t="s">
        <v>37</v>
      </c>
      <c r="K5809" s="7" t="s">
        <v>38</v>
      </c>
      <c r="L5809" s="3" t="s">
        <v>28</v>
      </c>
      <c r="M5809" s="3" t="s">
        <v>29</v>
      </c>
      <c r="N5809" s="3" t="s">
        <v>4963</v>
      </c>
      <c r="O5809" s="77" t="s">
        <v>28</v>
      </c>
      <c r="P5809" s="77" t="s">
        <v>39</v>
      </c>
      <c r="Q5809" s="77" t="s">
        <v>32</v>
      </c>
      <c r="R5809" s="77"/>
    </row>
    <row r="5810" spans="1:18" ht="15" customHeight="1">
      <c r="A5810" s="5" t="s">
        <v>21727</v>
      </c>
      <c r="B5810" s="3" t="s">
        <v>21728</v>
      </c>
      <c r="C5810" s="3" t="s">
        <v>21729</v>
      </c>
      <c r="D5810" s="3" t="s">
        <v>21730</v>
      </c>
      <c r="E5810" s="3" t="s">
        <v>21731</v>
      </c>
      <c r="F5810" s="3" t="s">
        <v>22</v>
      </c>
      <c r="G5810" s="3" t="s">
        <v>23</v>
      </c>
      <c r="H5810" s="3" t="s">
        <v>24</v>
      </c>
      <c r="I5810" s="3" t="s">
        <v>8215</v>
      </c>
      <c r="J5810" s="1" t="s">
        <v>37</v>
      </c>
      <c r="K5810" s="7" t="s">
        <v>27</v>
      </c>
      <c r="L5810" s="3" t="s">
        <v>28</v>
      </c>
      <c r="M5810" s="3" t="s">
        <v>28</v>
      </c>
      <c r="N5810" s="3" t="s">
        <v>8240</v>
      </c>
      <c r="O5810" s="77" t="s">
        <v>28</v>
      </c>
      <c r="P5810" s="77" t="s">
        <v>466</v>
      </c>
      <c r="Q5810" s="77" t="s">
        <v>32</v>
      </c>
      <c r="R5810" s="77"/>
    </row>
    <row r="5811" spans="1:18" ht="15" customHeight="1">
      <c r="A5811" s="5" t="s">
        <v>21732</v>
      </c>
      <c r="B5811" s="3" t="s">
        <v>21733</v>
      </c>
      <c r="C5811" s="3" t="s">
        <v>21734</v>
      </c>
      <c r="D5811" s="3" t="s">
        <v>21735</v>
      </c>
      <c r="E5811" s="3"/>
      <c r="F5811" s="3" t="s">
        <v>22</v>
      </c>
      <c r="G5811" s="3" t="s">
        <v>53</v>
      </c>
      <c r="H5811" s="3" t="s">
        <v>24</v>
      </c>
      <c r="I5811" s="3" t="s">
        <v>8215</v>
      </c>
      <c r="J5811" s="1" t="s">
        <v>165</v>
      </c>
      <c r="K5811" s="7" t="s">
        <v>38</v>
      </c>
      <c r="L5811" s="3" t="s">
        <v>28</v>
      </c>
      <c r="M5811" s="3" t="s">
        <v>28</v>
      </c>
      <c r="N5811" s="3" t="s">
        <v>24</v>
      </c>
      <c r="O5811" s="77" t="s">
        <v>28</v>
      </c>
      <c r="P5811" s="77" t="s">
        <v>246</v>
      </c>
      <c r="Q5811" s="77" t="s">
        <v>32</v>
      </c>
      <c r="R5811" s="77"/>
    </row>
    <row r="5812" spans="1:18" ht="15" customHeight="1">
      <c r="A5812" s="5" t="s">
        <v>21736</v>
      </c>
      <c r="B5812" s="3" t="s">
        <v>21737</v>
      </c>
      <c r="C5812" s="3" t="s">
        <v>21738</v>
      </c>
      <c r="D5812" s="3"/>
      <c r="E5812" s="3"/>
      <c r="F5812" s="3" t="s">
        <v>285</v>
      </c>
      <c r="G5812" s="3" t="s">
        <v>23</v>
      </c>
      <c r="H5812" s="3" t="s">
        <v>28</v>
      </c>
      <c r="I5812" s="3" t="s">
        <v>8215</v>
      </c>
      <c r="J5812" s="1" t="s">
        <v>37</v>
      </c>
      <c r="K5812" s="7" t="s">
        <v>38</v>
      </c>
      <c r="L5812" s="3" t="s">
        <v>28</v>
      </c>
      <c r="M5812" s="3" t="s">
        <v>29</v>
      </c>
      <c r="N5812" s="3" t="s">
        <v>4963</v>
      </c>
      <c r="O5812" s="77" t="s">
        <v>28</v>
      </c>
      <c r="P5812" s="77" t="s">
        <v>39</v>
      </c>
      <c r="Q5812" s="77" t="s">
        <v>32</v>
      </c>
      <c r="R5812" s="77"/>
    </row>
    <row r="5813" spans="1:18" ht="15" customHeight="1">
      <c r="A5813" s="5" t="s">
        <v>21739</v>
      </c>
      <c r="B5813" s="3" t="s">
        <v>21740</v>
      </c>
      <c r="C5813" s="3" t="s">
        <v>21741</v>
      </c>
      <c r="D5813" s="3"/>
      <c r="E5813" s="3"/>
      <c r="F5813" s="3" t="s">
        <v>88</v>
      </c>
      <c r="G5813" s="3" t="s">
        <v>23</v>
      </c>
      <c r="H5813" s="3" t="s">
        <v>29</v>
      </c>
      <c r="I5813" s="3" t="s">
        <v>8215</v>
      </c>
      <c r="J5813" s="1" t="s">
        <v>37</v>
      </c>
      <c r="K5813" s="7" t="s">
        <v>38</v>
      </c>
      <c r="L5813" s="3" t="s">
        <v>28</v>
      </c>
      <c r="M5813" s="3" t="s">
        <v>29</v>
      </c>
      <c r="N5813" s="3" t="s">
        <v>4963</v>
      </c>
      <c r="O5813" s="77" t="s">
        <v>28</v>
      </c>
      <c r="P5813" s="77" t="s">
        <v>39</v>
      </c>
      <c r="Q5813" s="77" t="s">
        <v>32</v>
      </c>
      <c r="R5813" s="77"/>
    </row>
    <row r="5814" spans="1:18" ht="15" customHeight="1">
      <c r="A5814" s="5" t="s">
        <v>21742</v>
      </c>
      <c r="B5814" s="3" t="s">
        <v>21743</v>
      </c>
      <c r="C5814" s="3"/>
      <c r="D5814" s="3" t="s">
        <v>21744</v>
      </c>
      <c r="E5814" s="3" t="s">
        <v>21745</v>
      </c>
      <c r="F5814" s="3" t="s">
        <v>22</v>
      </c>
      <c r="G5814" s="3" t="s">
        <v>65</v>
      </c>
      <c r="H5814" s="3" t="s">
        <v>24</v>
      </c>
      <c r="I5814" s="3" t="s">
        <v>8215</v>
      </c>
      <c r="J5814" s="1" t="s">
        <v>37</v>
      </c>
      <c r="K5814" s="7" t="s">
        <v>27</v>
      </c>
      <c r="L5814" s="3" t="s">
        <v>28</v>
      </c>
      <c r="M5814" s="3" t="s">
        <v>29</v>
      </c>
      <c r="N5814" s="3" t="s">
        <v>8240</v>
      </c>
      <c r="O5814" s="77" t="s">
        <v>28</v>
      </c>
      <c r="P5814" s="77" t="s">
        <v>104</v>
      </c>
      <c r="Q5814" s="77" t="s">
        <v>32</v>
      </c>
      <c r="R5814" s="77"/>
    </row>
    <row r="5815" spans="1:18" ht="15" customHeight="1">
      <c r="A5815" s="5" t="s">
        <v>21746</v>
      </c>
      <c r="B5815" s="3" t="s">
        <v>21747</v>
      </c>
      <c r="C5815" s="3" t="s">
        <v>21748</v>
      </c>
      <c r="D5815" s="3" t="s">
        <v>21749</v>
      </c>
      <c r="E5815" s="3" t="s">
        <v>21750</v>
      </c>
      <c r="F5815" s="3" t="s">
        <v>22</v>
      </c>
      <c r="G5815" s="3" t="s">
        <v>23</v>
      </c>
      <c r="H5815" s="3" t="s">
        <v>24</v>
      </c>
      <c r="I5815" s="3" t="s">
        <v>8215</v>
      </c>
      <c r="J5815" s="1" t="s">
        <v>37</v>
      </c>
      <c r="K5815" s="7" t="s">
        <v>38</v>
      </c>
      <c r="L5815" s="3" t="s">
        <v>28</v>
      </c>
      <c r="M5815" s="3" t="s">
        <v>28</v>
      </c>
      <c r="N5815" s="3" t="s">
        <v>4963</v>
      </c>
      <c r="O5815" s="77" t="s">
        <v>28</v>
      </c>
      <c r="P5815" s="77" t="s">
        <v>46</v>
      </c>
      <c r="Q5815" s="77" t="s">
        <v>32</v>
      </c>
      <c r="R5815" s="77"/>
    </row>
    <row r="5816" spans="1:18" ht="15" customHeight="1">
      <c r="A5816" s="5" t="s">
        <v>21751</v>
      </c>
      <c r="B5816" s="3" t="s">
        <v>21752</v>
      </c>
      <c r="C5816" s="3" t="s">
        <v>21753</v>
      </c>
      <c r="D5816" s="3" t="s">
        <v>21754</v>
      </c>
      <c r="E5816" s="3" t="s">
        <v>21755</v>
      </c>
      <c r="F5816" s="3" t="s">
        <v>22</v>
      </c>
      <c r="G5816" s="3" t="s">
        <v>23</v>
      </c>
      <c r="H5816" s="3" t="s">
        <v>24</v>
      </c>
      <c r="I5816" s="3" t="s">
        <v>8215</v>
      </c>
      <c r="J5816" s="1" t="s">
        <v>37</v>
      </c>
      <c r="K5816" s="7" t="s">
        <v>38</v>
      </c>
      <c r="L5816" s="3" t="s">
        <v>28</v>
      </c>
      <c r="M5816" s="3" t="s">
        <v>28</v>
      </c>
      <c r="N5816" s="3" t="s">
        <v>4963</v>
      </c>
      <c r="O5816" s="77" t="s">
        <v>28</v>
      </c>
      <c r="P5816" s="77" t="s">
        <v>46</v>
      </c>
      <c r="Q5816" s="77" t="s">
        <v>32</v>
      </c>
      <c r="R5816" s="77"/>
    </row>
    <row r="5817" spans="1:18" ht="15" customHeight="1">
      <c r="A5817" s="5" t="s">
        <v>21756</v>
      </c>
      <c r="B5817" s="3" t="s">
        <v>21757</v>
      </c>
      <c r="C5817" s="3" t="s">
        <v>21758</v>
      </c>
      <c r="D5817" s="3" t="s">
        <v>21759</v>
      </c>
      <c r="E5817" s="3"/>
      <c r="F5817" s="3" t="s">
        <v>22</v>
      </c>
      <c r="G5817" s="3" t="s">
        <v>23</v>
      </c>
      <c r="H5817" s="3" t="s">
        <v>24</v>
      </c>
      <c r="I5817" s="3" t="s">
        <v>8215</v>
      </c>
      <c r="J5817" s="1" t="s">
        <v>37</v>
      </c>
      <c r="K5817" s="7" t="s">
        <v>38</v>
      </c>
      <c r="L5817" s="3" t="s">
        <v>28</v>
      </c>
      <c r="M5817" s="3" t="s">
        <v>28</v>
      </c>
      <c r="N5817" s="3" t="s">
        <v>4963</v>
      </c>
      <c r="O5817" s="77" t="s">
        <v>28</v>
      </c>
      <c r="P5817" s="77" t="s">
        <v>46</v>
      </c>
      <c r="Q5817" s="77" t="s">
        <v>32</v>
      </c>
      <c r="R5817" s="77"/>
    </row>
    <row r="5818" spans="1:18" ht="15" customHeight="1">
      <c r="A5818" s="5" t="s">
        <v>21760</v>
      </c>
      <c r="B5818" s="3" t="s">
        <v>21761</v>
      </c>
      <c r="C5818" s="3" t="s">
        <v>21762</v>
      </c>
      <c r="D5818" s="3" t="s">
        <v>21763</v>
      </c>
      <c r="E5818" s="3" t="s">
        <v>21764</v>
      </c>
      <c r="F5818" s="3" t="s">
        <v>22</v>
      </c>
      <c r="G5818" s="3" t="s">
        <v>65</v>
      </c>
      <c r="H5818" s="3" t="s">
        <v>32</v>
      </c>
      <c r="I5818" s="3" t="s">
        <v>8215</v>
      </c>
      <c r="J5818" s="1" t="s">
        <v>1021</v>
      </c>
      <c r="K5818" s="7" t="s">
        <v>89</v>
      </c>
      <c r="L5818" s="3" t="s">
        <v>28</v>
      </c>
      <c r="M5818" s="3" t="s">
        <v>28</v>
      </c>
      <c r="N5818" s="3" t="s">
        <v>7991</v>
      </c>
      <c r="O5818" s="77" t="s">
        <v>28</v>
      </c>
      <c r="P5818" s="77" t="s">
        <v>458</v>
      </c>
      <c r="Q5818" s="77" t="s">
        <v>32</v>
      </c>
      <c r="R5818" s="77"/>
    </row>
    <row r="5819" spans="1:18" ht="15" customHeight="1">
      <c r="A5819" s="5" t="s">
        <v>21765</v>
      </c>
      <c r="B5819" s="3"/>
      <c r="C5819" s="3"/>
      <c r="D5819" s="3" t="s">
        <v>21766</v>
      </c>
      <c r="E5819" s="3"/>
      <c r="F5819" s="3" t="s">
        <v>22</v>
      </c>
      <c r="G5819" s="3" t="s">
        <v>23</v>
      </c>
      <c r="H5819" s="3" t="s">
        <v>24</v>
      </c>
      <c r="I5819" s="3" t="s">
        <v>8215</v>
      </c>
      <c r="J5819" s="1" t="s">
        <v>37</v>
      </c>
      <c r="K5819" s="7" t="s">
        <v>38</v>
      </c>
      <c r="L5819" s="3" t="s">
        <v>28</v>
      </c>
      <c r="M5819" s="3" t="s">
        <v>28</v>
      </c>
      <c r="N5819" s="3" t="s">
        <v>4963</v>
      </c>
      <c r="O5819" s="77" t="s">
        <v>28</v>
      </c>
      <c r="P5819" s="77" t="s">
        <v>46</v>
      </c>
      <c r="Q5819" s="77" t="s">
        <v>32</v>
      </c>
      <c r="R5819" s="77"/>
    </row>
    <row r="5820" spans="1:18" ht="15" customHeight="1">
      <c r="A5820" s="5" t="s">
        <v>21767</v>
      </c>
      <c r="B5820" s="3" t="s">
        <v>21768</v>
      </c>
      <c r="C5820" s="3" t="s">
        <v>21769</v>
      </c>
      <c r="D5820" s="3" t="s">
        <v>21770</v>
      </c>
      <c r="E5820" s="3" t="s">
        <v>21771</v>
      </c>
      <c r="F5820" s="3" t="s">
        <v>22</v>
      </c>
      <c r="G5820" s="3" t="s">
        <v>60</v>
      </c>
      <c r="H5820" s="3" t="s">
        <v>32</v>
      </c>
      <c r="I5820" s="3" t="s">
        <v>8215</v>
      </c>
      <c r="J5820" s="1" t="s">
        <v>37</v>
      </c>
      <c r="K5820" s="7" t="s">
        <v>89</v>
      </c>
      <c r="L5820" s="3" t="s">
        <v>28</v>
      </c>
      <c r="M5820" s="3" t="s">
        <v>28</v>
      </c>
      <c r="N5820" s="3" t="s">
        <v>7991</v>
      </c>
      <c r="O5820" s="77" t="s">
        <v>28</v>
      </c>
      <c r="P5820" s="77" t="s">
        <v>458</v>
      </c>
      <c r="Q5820" s="77" t="s">
        <v>32</v>
      </c>
      <c r="R5820" s="77" t="s">
        <v>166</v>
      </c>
    </row>
    <row r="5821" spans="1:18" ht="15" customHeight="1">
      <c r="A5821" s="5" t="s">
        <v>21772</v>
      </c>
      <c r="B5821" s="3" t="s">
        <v>21773</v>
      </c>
      <c r="C5821" s="3"/>
      <c r="D5821" s="3" t="s">
        <v>21774</v>
      </c>
      <c r="E5821" s="3"/>
      <c r="F5821" s="3" t="s">
        <v>22</v>
      </c>
      <c r="G5821" s="3" t="s">
        <v>23</v>
      </c>
      <c r="H5821" s="3" t="s">
        <v>24</v>
      </c>
      <c r="I5821" s="3" t="s">
        <v>8215</v>
      </c>
      <c r="J5821" s="1" t="s">
        <v>26</v>
      </c>
      <c r="K5821" s="7" t="s">
        <v>38</v>
      </c>
      <c r="L5821" s="3" t="s">
        <v>28</v>
      </c>
      <c r="M5821" s="3" t="s">
        <v>28</v>
      </c>
      <c r="N5821" s="3" t="s">
        <v>4963</v>
      </c>
      <c r="O5821" s="77" t="s">
        <v>28</v>
      </c>
      <c r="P5821" s="77" t="s">
        <v>46</v>
      </c>
      <c r="Q5821" s="77" t="s">
        <v>32</v>
      </c>
      <c r="R5821" s="77" t="s">
        <v>166</v>
      </c>
    </row>
    <row r="5822" spans="1:18" ht="15" customHeight="1">
      <c r="A5822" s="5" t="s">
        <v>21775</v>
      </c>
      <c r="B5822" s="3" t="s">
        <v>21776</v>
      </c>
      <c r="C5822" s="3" t="s">
        <v>21777</v>
      </c>
      <c r="D5822" s="3" t="s">
        <v>21778</v>
      </c>
      <c r="E5822" s="3" t="s">
        <v>21779</v>
      </c>
      <c r="F5822" s="3" t="s">
        <v>22</v>
      </c>
      <c r="G5822" s="3" t="s">
        <v>23</v>
      </c>
      <c r="H5822" s="3" t="s">
        <v>24</v>
      </c>
      <c r="I5822" s="3" t="s">
        <v>8215</v>
      </c>
      <c r="J5822" s="1" t="s">
        <v>37</v>
      </c>
      <c r="K5822" s="7" t="s">
        <v>27</v>
      </c>
      <c r="L5822" s="3" t="s">
        <v>29</v>
      </c>
      <c r="M5822" s="3" t="s">
        <v>29</v>
      </c>
      <c r="N5822" s="3" t="s">
        <v>8226</v>
      </c>
      <c r="O5822" s="77" t="s">
        <v>28</v>
      </c>
      <c r="P5822" s="77" t="s">
        <v>466</v>
      </c>
      <c r="Q5822" s="77" t="s">
        <v>32</v>
      </c>
      <c r="R5822" s="77"/>
    </row>
    <row r="5823" spans="1:18" ht="15" customHeight="1">
      <c r="A5823" s="5" t="s">
        <v>21780</v>
      </c>
      <c r="B5823" s="3" t="s">
        <v>21781</v>
      </c>
      <c r="C5823" s="3"/>
      <c r="D5823" s="3" t="s">
        <v>21782</v>
      </c>
      <c r="E5823" s="3" t="s">
        <v>21783</v>
      </c>
      <c r="F5823" s="3" t="s">
        <v>22</v>
      </c>
      <c r="G5823" s="3" t="s">
        <v>195</v>
      </c>
      <c r="H5823" s="3" t="s">
        <v>24</v>
      </c>
      <c r="I5823" s="3" t="s">
        <v>8215</v>
      </c>
      <c r="J5823" s="1" t="s">
        <v>37</v>
      </c>
      <c r="K5823" s="7" t="s">
        <v>27</v>
      </c>
      <c r="L5823" s="3" t="s">
        <v>28</v>
      </c>
      <c r="M5823" s="3" t="s">
        <v>28</v>
      </c>
      <c r="N5823" s="3" t="s">
        <v>8240</v>
      </c>
      <c r="O5823" s="77" t="s">
        <v>28</v>
      </c>
      <c r="P5823" s="77" t="s">
        <v>104</v>
      </c>
      <c r="Q5823" s="77" t="s">
        <v>32</v>
      </c>
      <c r="R5823" s="77"/>
    </row>
    <row r="5824" spans="1:18" ht="15" customHeight="1">
      <c r="A5824" s="5" t="s">
        <v>21784</v>
      </c>
      <c r="B5824" s="3" t="s">
        <v>21785</v>
      </c>
      <c r="C5824" s="3" t="s">
        <v>21786</v>
      </c>
      <c r="D5824" s="3" t="s">
        <v>21787</v>
      </c>
      <c r="E5824" s="3" t="s">
        <v>21788</v>
      </c>
      <c r="F5824" s="3" t="s">
        <v>22</v>
      </c>
      <c r="G5824" s="3" t="s">
        <v>65</v>
      </c>
      <c r="H5824" s="3" t="s">
        <v>24</v>
      </c>
      <c r="I5824" s="3" t="s">
        <v>8215</v>
      </c>
      <c r="J5824" s="1" t="s">
        <v>37</v>
      </c>
      <c r="K5824" s="7" t="s">
        <v>27</v>
      </c>
      <c r="L5824" s="3" t="s">
        <v>29</v>
      </c>
      <c r="M5824" s="3" t="s">
        <v>29</v>
      </c>
      <c r="N5824" s="3" t="s">
        <v>8226</v>
      </c>
      <c r="O5824" s="77" t="s">
        <v>28</v>
      </c>
      <c r="P5824" s="77" t="s">
        <v>466</v>
      </c>
      <c r="Q5824" s="77" t="s">
        <v>32</v>
      </c>
      <c r="R5824" s="77"/>
    </row>
    <row r="5825" spans="1:18" ht="15" customHeight="1">
      <c r="A5825" s="5" t="s">
        <v>21789</v>
      </c>
      <c r="B5825" s="3" t="s">
        <v>21790</v>
      </c>
      <c r="C5825" s="3" t="s">
        <v>21791</v>
      </c>
      <c r="D5825" s="3" t="s">
        <v>21792</v>
      </c>
      <c r="E5825" s="3"/>
      <c r="F5825" s="3" t="s">
        <v>22</v>
      </c>
      <c r="G5825" s="3" t="s">
        <v>53</v>
      </c>
      <c r="H5825" s="3" t="s">
        <v>24</v>
      </c>
      <c r="I5825" s="3" t="s">
        <v>8215</v>
      </c>
      <c r="J5825" s="1" t="s">
        <v>37</v>
      </c>
      <c r="K5825" s="7" t="s">
        <v>38</v>
      </c>
      <c r="L5825" s="3" t="s">
        <v>28</v>
      </c>
      <c r="M5825" s="3" t="s">
        <v>28</v>
      </c>
      <c r="N5825" s="3" t="s">
        <v>24</v>
      </c>
      <c r="O5825" s="77" t="s">
        <v>28</v>
      </c>
      <c r="P5825" s="77" t="s">
        <v>246</v>
      </c>
      <c r="Q5825" s="77" t="s">
        <v>32</v>
      </c>
      <c r="R5825" s="77"/>
    </row>
    <row r="5826" spans="1:18" ht="15" customHeight="1">
      <c r="A5826" s="5" t="s">
        <v>21793</v>
      </c>
      <c r="B5826" s="3" t="s">
        <v>21794</v>
      </c>
      <c r="C5826" s="3"/>
      <c r="D5826" s="3" t="s">
        <v>21795</v>
      </c>
      <c r="E5826" s="3" t="s">
        <v>21796</v>
      </c>
      <c r="F5826" s="3" t="s">
        <v>22</v>
      </c>
      <c r="G5826" s="3" t="s">
        <v>14154</v>
      </c>
      <c r="H5826" s="3" t="s">
        <v>24</v>
      </c>
      <c r="I5826" s="3" t="s">
        <v>8215</v>
      </c>
      <c r="J5826" s="1" t="s">
        <v>26</v>
      </c>
      <c r="K5826" s="7" t="s">
        <v>27</v>
      </c>
      <c r="L5826" s="3" t="s">
        <v>28</v>
      </c>
      <c r="M5826" s="3" t="s">
        <v>28</v>
      </c>
      <c r="N5826" s="3" t="s">
        <v>4963</v>
      </c>
      <c r="O5826" s="77" t="s">
        <v>28</v>
      </c>
      <c r="P5826" s="77" t="s">
        <v>104</v>
      </c>
      <c r="Q5826" s="77" t="s">
        <v>32</v>
      </c>
      <c r="R5826" s="77"/>
    </row>
    <row r="5827" spans="1:18" ht="15" customHeight="1">
      <c r="A5827" s="5" t="s">
        <v>21797</v>
      </c>
      <c r="B5827" s="3" t="s">
        <v>21798</v>
      </c>
      <c r="C5827" s="3"/>
      <c r="D5827" s="3" t="s">
        <v>21799</v>
      </c>
      <c r="E5827" s="3" t="s">
        <v>21800</v>
      </c>
      <c r="F5827" s="3" t="s">
        <v>22</v>
      </c>
      <c r="G5827" s="3" t="s">
        <v>65</v>
      </c>
      <c r="H5827" s="3" t="s">
        <v>24</v>
      </c>
      <c r="I5827" s="3" t="s">
        <v>8215</v>
      </c>
      <c r="J5827" s="1" t="s">
        <v>26</v>
      </c>
      <c r="K5827" s="7" t="s">
        <v>27</v>
      </c>
      <c r="L5827" s="3" t="s">
        <v>28</v>
      </c>
      <c r="M5827" s="3" t="s">
        <v>28</v>
      </c>
      <c r="N5827" s="3" t="s">
        <v>8226</v>
      </c>
      <c r="O5827" s="77" t="s">
        <v>28</v>
      </c>
      <c r="P5827" s="77" t="s">
        <v>104</v>
      </c>
      <c r="Q5827" s="77" t="s">
        <v>32</v>
      </c>
      <c r="R5827" s="77"/>
    </row>
    <row r="5828" spans="1:18" ht="15" customHeight="1">
      <c r="A5828" s="5" t="s">
        <v>21801</v>
      </c>
      <c r="B5828" s="3" t="s">
        <v>21802</v>
      </c>
      <c r="C5828" s="3" t="s">
        <v>21803</v>
      </c>
      <c r="D5828" s="3" t="s">
        <v>21804</v>
      </c>
      <c r="E5828" s="3"/>
      <c r="F5828" s="3" t="s">
        <v>22</v>
      </c>
      <c r="G5828" s="3" t="s">
        <v>60</v>
      </c>
      <c r="H5828" s="3" t="s">
        <v>24</v>
      </c>
      <c r="I5828" s="3" t="s">
        <v>8215</v>
      </c>
      <c r="J5828" s="1" t="s">
        <v>37</v>
      </c>
      <c r="K5828" s="7" t="s">
        <v>27</v>
      </c>
      <c r="L5828" s="3" t="s">
        <v>28</v>
      </c>
      <c r="M5828" s="3" t="s">
        <v>28</v>
      </c>
      <c r="N5828" s="3" t="s">
        <v>8226</v>
      </c>
      <c r="O5828" s="77" t="s">
        <v>28</v>
      </c>
      <c r="P5828" s="77" t="s">
        <v>466</v>
      </c>
      <c r="Q5828" s="77" t="s">
        <v>32</v>
      </c>
      <c r="R5828" s="77"/>
    </row>
    <row r="5829" spans="1:18" ht="15" customHeight="1">
      <c r="A5829" s="5" t="s">
        <v>21805</v>
      </c>
      <c r="B5829" s="3" t="s">
        <v>21806</v>
      </c>
      <c r="C5829" s="3"/>
      <c r="D5829" s="3" t="s">
        <v>21807</v>
      </c>
      <c r="E5829" s="3" t="s">
        <v>21808</v>
      </c>
      <c r="F5829" s="3" t="s">
        <v>22</v>
      </c>
      <c r="G5829" s="3" t="s">
        <v>53</v>
      </c>
      <c r="H5829" s="3" t="s">
        <v>24</v>
      </c>
      <c r="I5829" s="3" t="s">
        <v>8215</v>
      </c>
      <c r="J5829" s="1" t="s">
        <v>1021</v>
      </c>
      <c r="K5829" s="7" t="s">
        <v>38</v>
      </c>
      <c r="L5829" s="3" t="s">
        <v>28</v>
      </c>
      <c r="M5829" s="3" t="s">
        <v>28</v>
      </c>
      <c r="N5829" s="3" t="s">
        <v>4963</v>
      </c>
      <c r="O5829" s="77" t="s">
        <v>28</v>
      </c>
      <c r="P5829" s="77" t="s">
        <v>46</v>
      </c>
      <c r="Q5829" s="77" t="s">
        <v>32</v>
      </c>
      <c r="R5829" s="77"/>
    </row>
    <row r="5830" spans="1:18" ht="15" customHeight="1">
      <c r="A5830" s="5" t="s">
        <v>21809</v>
      </c>
      <c r="B5830" s="3" t="s">
        <v>21810</v>
      </c>
      <c r="C5830" s="3"/>
      <c r="D5830" s="3" t="s">
        <v>21811</v>
      </c>
      <c r="E5830" s="3" t="s">
        <v>21812</v>
      </c>
      <c r="F5830" s="3" t="s">
        <v>22</v>
      </c>
      <c r="G5830" s="3" t="s">
        <v>195</v>
      </c>
      <c r="H5830" s="3" t="s">
        <v>24</v>
      </c>
      <c r="I5830" s="3" t="s">
        <v>8215</v>
      </c>
      <c r="J5830" s="1" t="s">
        <v>37</v>
      </c>
      <c r="K5830" s="7" t="s">
        <v>27</v>
      </c>
      <c r="L5830" s="3" t="s">
        <v>28</v>
      </c>
      <c r="M5830" s="3" t="s">
        <v>29</v>
      </c>
      <c r="N5830" s="3" t="s">
        <v>8226</v>
      </c>
      <c r="O5830" s="77" t="s">
        <v>28</v>
      </c>
      <c r="P5830" s="77" t="s">
        <v>104</v>
      </c>
      <c r="Q5830" s="77" t="s">
        <v>32</v>
      </c>
      <c r="R5830" s="77"/>
    </row>
    <row r="5831" spans="1:18" ht="15" customHeight="1">
      <c r="A5831" s="5" t="s">
        <v>21813</v>
      </c>
      <c r="B5831" s="3" t="s">
        <v>21814</v>
      </c>
      <c r="C5831" s="3"/>
      <c r="D5831" s="3" t="s">
        <v>21815</v>
      </c>
      <c r="E5831" s="3" t="s">
        <v>21816</v>
      </c>
      <c r="F5831" s="3" t="s">
        <v>22</v>
      </c>
      <c r="G5831" s="3" t="s">
        <v>53</v>
      </c>
      <c r="H5831" s="3" t="s">
        <v>24</v>
      </c>
      <c r="I5831" s="3" t="s">
        <v>8215</v>
      </c>
      <c r="J5831" s="1" t="s">
        <v>1021</v>
      </c>
      <c r="K5831" s="7" t="s">
        <v>38</v>
      </c>
      <c r="L5831" s="3" t="s">
        <v>28</v>
      </c>
      <c r="M5831" s="3" t="s">
        <v>28</v>
      </c>
      <c r="N5831" s="3" t="s">
        <v>4963</v>
      </c>
      <c r="O5831" s="77" t="s">
        <v>28</v>
      </c>
      <c r="P5831" s="77" t="s">
        <v>46</v>
      </c>
      <c r="Q5831" s="77" t="s">
        <v>32</v>
      </c>
      <c r="R5831" s="77"/>
    </row>
    <row r="5832" spans="1:18" ht="15" customHeight="1">
      <c r="A5832" s="5" t="s">
        <v>21817</v>
      </c>
      <c r="B5832" s="3" t="s">
        <v>21818</v>
      </c>
      <c r="C5832" s="3" t="s">
        <v>21819</v>
      </c>
      <c r="D5832" s="3" t="s">
        <v>21820</v>
      </c>
      <c r="E5832" s="3" t="s">
        <v>21821</v>
      </c>
      <c r="F5832" s="3" t="s">
        <v>22</v>
      </c>
      <c r="G5832" s="3" t="s">
        <v>23</v>
      </c>
      <c r="H5832" s="3" t="s">
        <v>24</v>
      </c>
      <c r="I5832" s="3" t="s">
        <v>8215</v>
      </c>
      <c r="J5832" s="1" t="s">
        <v>37</v>
      </c>
      <c r="K5832" s="7" t="s">
        <v>27</v>
      </c>
      <c r="L5832" s="3" t="s">
        <v>29</v>
      </c>
      <c r="M5832" s="3" t="s">
        <v>29</v>
      </c>
      <c r="N5832" s="3" t="s">
        <v>8226</v>
      </c>
      <c r="O5832" s="77" t="s">
        <v>28</v>
      </c>
      <c r="P5832" s="77" t="s">
        <v>466</v>
      </c>
      <c r="Q5832" s="77" t="s">
        <v>32</v>
      </c>
      <c r="R5832" s="77"/>
    </row>
    <row r="5833" spans="1:18" ht="15" customHeight="1">
      <c r="A5833" s="5" t="s">
        <v>21822</v>
      </c>
      <c r="B5833" s="3" t="s">
        <v>21823</v>
      </c>
      <c r="C5833" s="3" t="s">
        <v>21824</v>
      </c>
      <c r="D5833" s="3" t="s">
        <v>21825</v>
      </c>
      <c r="E5833" s="3" t="s">
        <v>21826</v>
      </c>
      <c r="F5833" s="3" t="s">
        <v>22</v>
      </c>
      <c r="G5833" s="3" t="s">
        <v>65</v>
      </c>
      <c r="H5833" s="3" t="s">
        <v>24</v>
      </c>
      <c r="I5833" s="3" t="s">
        <v>8215</v>
      </c>
      <c r="J5833" s="1" t="s">
        <v>37</v>
      </c>
      <c r="K5833" s="7" t="s">
        <v>27</v>
      </c>
      <c r="L5833" s="3" t="s">
        <v>28</v>
      </c>
      <c r="M5833" s="3" t="s">
        <v>29</v>
      </c>
      <c r="N5833" s="3" t="s">
        <v>8226</v>
      </c>
      <c r="O5833" s="77" t="s">
        <v>28</v>
      </c>
      <c r="P5833" s="77" t="s">
        <v>388</v>
      </c>
      <c r="Q5833" s="77" t="s">
        <v>32</v>
      </c>
      <c r="R5833" s="77"/>
    </row>
    <row r="5834" spans="1:18" ht="15" customHeight="1">
      <c r="A5834" s="5" t="s">
        <v>21827</v>
      </c>
      <c r="B5834" s="3" t="s">
        <v>21828</v>
      </c>
      <c r="C5834" s="3"/>
      <c r="D5834" s="3" t="s">
        <v>21829</v>
      </c>
      <c r="E5834" s="3" t="s">
        <v>21830</v>
      </c>
      <c r="F5834" s="3" t="s">
        <v>22</v>
      </c>
      <c r="G5834" s="3" t="s">
        <v>53</v>
      </c>
      <c r="H5834" s="3" t="s">
        <v>24</v>
      </c>
      <c r="I5834" s="3" t="s">
        <v>8215</v>
      </c>
      <c r="J5834" s="1" t="s">
        <v>1021</v>
      </c>
      <c r="K5834" s="7" t="s">
        <v>38</v>
      </c>
      <c r="L5834" s="3" t="s">
        <v>28</v>
      </c>
      <c r="M5834" s="3" t="s">
        <v>28</v>
      </c>
      <c r="N5834" s="3" t="s">
        <v>4963</v>
      </c>
      <c r="O5834" s="77" t="s">
        <v>28</v>
      </c>
      <c r="P5834" s="77" t="s">
        <v>46</v>
      </c>
      <c r="Q5834" s="77" t="s">
        <v>32</v>
      </c>
      <c r="R5834" s="77"/>
    </row>
    <row r="5835" spans="1:18" ht="15" customHeight="1">
      <c r="A5835" s="5" t="s">
        <v>21831</v>
      </c>
      <c r="B5835" s="3" t="s">
        <v>21832</v>
      </c>
      <c r="C5835" s="3" t="s">
        <v>21833</v>
      </c>
      <c r="D5835" s="3" t="s">
        <v>21834</v>
      </c>
      <c r="E5835" s="3" t="s">
        <v>21835</v>
      </c>
      <c r="F5835" s="3" t="s">
        <v>22</v>
      </c>
      <c r="G5835" s="3" t="s">
        <v>53</v>
      </c>
      <c r="H5835" s="3" t="s">
        <v>24</v>
      </c>
      <c r="I5835" s="3" t="s">
        <v>8215</v>
      </c>
      <c r="J5835" s="1" t="s">
        <v>26</v>
      </c>
      <c r="K5835" s="7" t="s">
        <v>27</v>
      </c>
      <c r="L5835" s="3" t="s">
        <v>29</v>
      </c>
      <c r="M5835" s="3" t="s">
        <v>29</v>
      </c>
      <c r="N5835" s="3" t="s">
        <v>8226</v>
      </c>
      <c r="O5835" s="77" t="s">
        <v>28</v>
      </c>
      <c r="P5835" s="77" t="s">
        <v>388</v>
      </c>
      <c r="Q5835" s="77" t="s">
        <v>32</v>
      </c>
      <c r="R5835" s="77"/>
    </row>
    <row r="5836" spans="1:18" ht="15" customHeight="1">
      <c r="A5836" s="5" t="s">
        <v>21836</v>
      </c>
      <c r="B5836" s="3" t="s">
        <v>21837</v>
      </c>
      <c r="C5836" s="3" t="s">
        <v>21838</v>
      </c>
      <c r="D5836" s="3" t="s">
        <v>21839</v>
      </c>
      <c r="E5836" s="3"/>
      <c r="F5836" s="3" t="s">
        <v>164</v>
      </c>
      <c r="G5836" s="3" t="s">
        <v>60</v>
      </c>
      <c r="H5836" s="3" t="s">
        <v>28</v>
      </c>
      <c r="I5836" s="3" t="s">
        <v>8215</v>
      </c>
      <c r="J5836" s="1" t="s">
        <v>26</v>
      </c>
      <c r="K5836" s="7" t="s">
        <v>27</v>
      </c>
      <c r="L5836" s="3" t="s">
        <v>28</v>
      </c>
      <c r="M5836" s="3" t="s">
        <v>29</v>
      </c>
      <c r="N5836" s="3" t="s">
        <v>8226</v>
      </c>
      <c r="O5836" s="77" t="s">
        <v>28</v>
      </c>
      <c r="P5836" s="77" t="s">
        <v>466</v>
      </c>
      <c r="Q5836" s="77" t="s">
        <v>32</v>
      </c>
      <c r="R5836" s="77"/>
    </row>
    <row r="5837" spans="1:18" ht="15" customHeight="1">
      <c r="A5837" s="5" t="s">
        <v>21840</v>
      </c>
      <c r="B5837" s="3" t="s">
        <v>21841</v>
      </c>
      <c r="C5837" s="3"/>
      <c r="D5837" s="3" t="s">
        <v>21842</v>
      </c>
      <c r="E5837" s="3" t="s">
        <v>21843</v>
      </c>
      <c r="F5837" s="3" t="s">
        <v>22</v>
      </c>
      <c r="G5837" s="3" t="s">
        <v>53</v>
      </c>
      <c r="H5837" s="3" t="s">
        <v>24</v>
      </c>
      <c r="I5837" s="3" t="s">
        <v>8215</v>
      </c>
      <c r="J5837" s="1" t="s">
        <v>1021</v>
      </c>
      <c r="K5837" s="7" t="s">
        <v>38</v>
      </c>
      <c r="L5837" s="3" t="s">
        <v>28</v>
      </c>
      <c r="M5837" s="3" t="s">
        <v>28</v>
      </c>
      <c r="N5837" s="3" t="s">
        <v>4963</v>
      </c>
      <c r="O5837" s="77" t="s">
        <v>28</v>
      </c>
      <c r="P5837" s="77" t="s">
        <v>46</v>
      </c>
      <c r="Q5837" s="77" t="s">
        <v>32</v>
      </c>
      <c r="R5837" s="77"/>
    </row>
    <row r="5838" spans="1:18" ht="15" customHeight="1">
      <c r="A5838" s="5" t="s">
        <v>21844</v>
      </c>
      <c r="B5838" s="3" t="s">
        <v>21845</v>
      </c>
      <c r="C5838" s="3" t="s">
        <v>21846</v>
      </c>
      <c r="D5838" s="3" t="s">
        <v>21847</v>
      </c>
      <c r="E5838" s="3" t="s">
        <v>21848</v>
      </c>
      <c r="F5838" s="3" t="s">
        <v>22</v>
      </c>
      <c r="G5838" s="3" t="s">
        <v>60</v>
      </c>
      <c r="H5838" s="3" t="s">
        <v>24</v>
      </c>
      <c r="I5838" s="3" t="s">
        <v>8215</v>
      </c>
      <c r="J5838" s="1" t="s">
        <v>37</v>
      </c>
      <c r="K5838" s="7" t="s">
        <v>27</v>
      </c>
      <c r="L5838" s="3" t="s">
        <v>29</v>
      </c>
      <c r="M5838" s="3" t="s">
        <v>29</v>
      </c>
      <c r="N5838" s="3" t="s">
        <v>8240</v>
      </c>
      <c r="O5838" s="77" t="s">
        <v>28</v>
      </c>
      <c r="P5838" s="77" t="s">
        <v>1292</v>
      </c>
      <c r="Q5838" s="77" t="s">
        <v>32</v>
      </c>
      <c r="R5838" s="77"/>
    </row>
    <row r="5839" spans="1:18" ht="15" customHeight="1">
      <c r="A5839" s="5" t="s">
        <v>21849</v>
      </c>
      <c r="B5839" s="3" t="s">
        <v>21850</v>
      </c>
      <c r="C5839" s="3"/>
      <c r="D5839" s="3" t="s">
        <v>21851</v>
      </c>
      <c r="E5839" s="3" t="s">
        <v>21852</v>
      </c>
      <c r="F5839" s="3" t="s">
        <v>22</v>
      </c>
      <c r="G5839" s="3" t="s">
        <v>53</v>
      </c>
      <c r="H5839" s="3" t="s">
        <v>24</v>
      </c>
      <c r="I5839" s="3" t="s">
        <v>8215</v>
      </c>
      <c r="J5839" s="1" t="s">
        <v>1021</v>
      </c>
      <c r="K5839" s="7" t="s">
        <v>38</v>
      </c>
      <c r="L5839" s="3" t="s">
        <v>28</v>
      </c>
      <c r="M5839" s="3" t="s">
        <v>28</v>
      </c>
      <c r="N5839" s="3" t="s">
        <v>4963</v>
      </c>
      <c r="O5839" s="77" t="s">
        <v>28</v>
      </c>
      <c r="P5839" s="77" t="s">
        <v>46</v>
      </c>
      <c r="Q5839" s="77" t="s">
        <v>32</v>
      </c>
      <c r="R5839" s="77"/>
    </row>
    <row r="5840" spans="1:18" ht="15" customHeight="1">
      <c r="A5840" s="5" t="s">
        <v>21853</v>
      </c>
      <c r="B5840" s="3" t="s">
        <v>21854</v>
      </c>
      <c r="C5840" s="3" t="s">
        <v>21855</v>
      </c>
      <c r="D5840" s="3" t="s">
        <v>21856</v>
      </c>
      <c r="E5840" s="3" t="s">
        <v>21857</v>
      </c>
      <c r="F5840" s="3" t="s">
        <v>22</v>
      </c>
      <c r="G5840" s="3" t="s">
        <v>65</v>
      </c>
      <c r="H5840" s="3" t="s">
        <v>24</v>
      </c>
      <c r="I5840" s="3" t="s">
        <v>8215</v>
      </c>
      <c r="J5840" s="1" t="s">
        <v>37</v>
      </c>
      <c r="K5840" s="7" t="s">
        <v>27</v>
      </c>
      <c r="L5840" s="3" t="s">
        <v>28</v>
      </c>
      <c r="M5840" s="3" t="s">
        <v>29</v>
      </c>
      <c r="N5840" s="3" t="s">
        <v>8226</v>
      </c>
      <c r="O5840" s="77" t="s">
        <v>28</v>
      </c>
      <c r="P5840" s="77" t="s">
        <v>466</v>
      </c>
      <c r="Q5840" s="77" t="s">
        <v>32</v>
      </c>
      <c r="R5840" s="77"/>
    </row>
    <row r="5841" spans="1:18" ht="15" customHeight="1">
      <c r="A5841" s="5" t="s">
        <v>21858</v>
      </c>
      <c r="B5841" s="3" t="s">
        <v>21859</v>
      </c>
      <c r="C5841" s="3" t="s">
        <v>21860</v>
      </c>
      <c r="D5841" s="3" t="s">
        <v>21861</v>
      </c>
      <c r="E5841" s="3" t="s">
        <v>21862</v>
      </c>
      <c r="F5841" s="3" t="s">
        <v>22</v>
      </c>
      <c r="G5841" s="3" t="s">
        <v>60</v>
      </c>
      <c r="H5841" s="3" t="s">
        <v>32</v>
      </c>
      <c r="I5841" s="3" t="s">
        <v>8215</v>
      </c>
      <c r="J5841" s="1" t="s">
        <v>37</v>
      </c>
      <c r="K5841" s="7" t="s">
        <v>89</v>
      </c>
      <c r="L5841" s="3" t="s">
        <v>28</v>
      </c>
      <c r="M5841" s="3" t="s">
        <v>28</v>
      </c>
      <c r="N5841" s="3" t="s">
        <v>7991</v>
      </c>
      <c r="O5841" s="77" t="s">
        <v>28</v>
      </c>
      <c r="P5841" s="77" t="s">
        <v>458</v>
      </c>
      <c r="Q5841" s="77" t="s">
        <v>32</v>
      </c>
      <c r="R5841" s="77"/>
    </row>
    <row r="5842" spans="1:18" ht="15" customHeight="1">
      <c r="A5842" s="5" t="s">
        <v>21863</v>
      </c>
      <c r="B5842" s="3" t="s">
        <v>21864</v>
      </c>
      <c r="C5842" s="3"/>
      <c r="D5842" s="3" t="s">
        <v>21865</v>
      </c>
      <c r="E5842" s="3" t="s">
        <v>21866</v>
      </c>
      <c r="F5842" s="3" t="s">
        <v>22</v>
      </c>
      <c r="G5842" s="3" t="s">
        <v>53</v>
      </c>
      <c r="H5842" s="3" t="s">
        <v>24</v>
      </c>
      <c r="I5842" s="3" t="s">
        <v>8215</v>
      </c>
      <c r="J5842" s="1" t="s">
        <v>37</v>
      </c>
      <c r="K5842" s="7" t="s">
        <v>38</v>
      </c>
      <c r="L5842" s="3" t="s">
        <v>28</v>
      </c>
      <c r="M5842" s="3" t="s">
        <v>28</v>
      </c>
      <c r="N5842" s="3" t="s">
        <v>4963</v>
      </c>
      <c r="O5842" s="77" t="s">
        <v>28</v>
      </c>
      <c r="P5842" s="77" t="s">
        <v>46</v>
      </c>
      <c r="Q5842" s="77" t="s">
        <v>32</v>
      </c>
      <c r="R5842" s="77"/>
    </row>
    <row r="5843" spans="1:18" ht="15" customHeight="1">
      <c r="A5843" s="5" t="s">
        <v>21867</v>
      </c>
      <c r="B5843" s="3" t="s">
        <v>21868</v>
      </c>
      <c r="C5843" s="3"/>
      <c r="D5843" s="3" t="s">
        <v>21869</v>
      </c>
      <c r="E5843" s="3" t="s">
        <v>21870</v>
      </c>
      <c r="F5843" s="3" t="s">
        <v>22</v>
      </c>
      <c r="G5843" s="3" t="s">
        <v>60</v>
      </c>
      <c r="H5843" s="3" t="s">
        <v>24</v>
      </c>
      <c r="I5843" s="3" t="s">
        <v>8215</v>
      </c>
      <c r="J5843" s="1" t="s">
        <v>26</v>
      </c>
      <c r="K5843" s="7" t="s">
        <v>27</v>
      </c>
      <c r="L5843" s="3" t="s">
        <v>28</v>
      </c>
      <c r="M5843" s="3" t="s">
        <v>28</v>
      </c>
      <c r="N5843" s="3" t="s">
        <v>8240</v>
      </c>
      <c r="O5843" s="77" t="s">
        <v>28</v>
      </c>
      <c r="P5843" s="77" t="s">
        <v>104</v>
      </c>
      <c r="Q5843" s="77" t="s">
        <v>32</v>
      </c>
      <c r="R5843" s="77"/>
    </row>
    <row r="5844" spans="1:18" ht="15" customHeight="1">
      <c r="A5844" s="5" t="s">
        <v>21871</v>
      </c>
      <c r="B5844" s="3" t="s">
        <v>21872</v>
      </c>
      <c r="C5844" s="3" t="s">
        <v>21873</v>
      </c>
      <c r="D5844" s="3" t="s">
        <v>21874</v>
      </c>
      <c r="E5844" s="3" t="s">
        <v>21875</v>
      </c>
      <c r="F5844" s="3" t="s">
        <v>22</v>
      </c>
      <c r="G5844" s="3" t="s">
        <v>60</v>
      </c>
      <c r="H5844" s="3" t="s">
        <v>32</v>
      </c>
      <c r="I5844" s="3" t="s">
        <v>8215</v>
      </c>
      <c r="J5844" s="1" t="s">
        <v>165</v>
      </c>
      <c r="K5844" s="7" t="s">
        <v>89</v>
      </c>
      <c r="L5844" s="3" t="s">
        <v>28</v>
      </c>
      <c r="M5844" s="3" t="s">
        <v>28</v>
      </c>
      <c r="N5844" s="3" t="s">
        <v>7991</v>
      </c>
      <c r="O5844" s="77" t="s">
        <v>28</v>
      </c>
      <c r="P5844" s="77" t="s">
        <v>458</v>
      </c>
      <c r="Q5844" s="77" t="s">
        <v>32</v>
      </c>
      <c r="R5844" s="77"/>
    </row>
    <row r="5845" spans="1:18" ht="15" customHeight="1">
      <c r="A5845" s="5" t="s">
        <v>21876</v>
      </c>
      <c r="B5845" s="3" t="s">
        <v>21877</v>
      </c>
      <c r="C5845" s="3"/>
      <c r="D5845" s="3" t="s">
        <v>21878</v>
      </c>
      <c r="E5845" s="3" t="s">
        <v>21879</v>
      </c>
      <c r="F5845" s="3" t="s">
        <v>22</v>
      </c>
      <c r="G5845" s="3" t="s">
        <v>53</v>
      </c>
      <c r="H5845" s="3" t="s">
        <v>24</v>
      </c>
      <c r="I5845" s="3" t="s">
        <v>8215</v>
      </c>
      <c r="J5845" s="1" t="s">
        <v>1021</v>
      </c>
      <c r="K5845" s="7" t="s">
        <v>38</v>
      </c>
      <c r="L5845" s="3" t="s">
        <v>28</v>
      </c>
      <c r="M5845" s="3" t="s">
        <v>28</v>
      </c>
      <c r="N5845" s="3" t="s">
        <v>4963</v>
      </c>
      <c r="O5845" s="77" t="s">
        <v>28</v>
      </c>
      <c r="P5845" s="77" t="s">
        <v>219</v>
      </c>
      <c r="Q5845" s="77" t="s">
        <v>32</v>
      </c>
      <c r="R5845" s="77"/>
    </row>
    <row r="5846" spans="1:18" ht="15" customHeight="1">
      <c r="A5846" s="5" t="s">
        <v>21880</v>
      </c>
      <c r="B5846" s="3" t="s">
        <v>21881</v>
      </c>
      <c r="C5846" s="3"/>
      <c r="D5846" s="3" t="s">
        <v>21882</v>
      </c>
      <c r="E5846" s="3" t="s">
        <v>21883</v>
      </c>
      <c r="F5846" s="3" t="s">
        <v>22</v>
      </c>
      <c r="G5846" s="3" t="s">
        <v>23</v>
      </c>
      <c r="H5846" s="3" t="s">
        <v>24</v>
      </c>
      <c r="I5846" s="3" t="s">
        <v>8215</v>
      </c>
      <c r="J5846" s="1" t="s">
        <v>37</v>
      </c>
      <c r="K5846" s="7" t="s">
        <v>27</v>
      </c>
      <c r="L5846" s="3" t="s">
        <v>28</v>
      </c>
      <c r="M5846" s="3" t="s">
        <v>29</v>
      </c>
      <c r="N5846" s="3" t="s">
        <v>8226</v>
      </c>
      <c r="O5846" s="77" t="s">
        <v>28</v>
      </c>
      <c r="P5846" s="77" t="s">
        <v>104</v>
      </c>
      <c r="Q5846" s="77" t="s">
        <v>32</v>
      </c>
      <c r="R5846" s="77"/>
    </row>
    <row r="5847" spans="1:18" ht="15" customHeight="1">
      <c r="A5847" s="5" t="s">
        <v>21884</v>
      </c>
      <c r="B5847" s="3" t="s">
        <v>21885</v>
      </c>
      <c r="C5847" s="3"/>
      <c r="D5847" s="3" t="s">
        <v>21886</v>
      </c>
      <c r="E5847" s="3" t="s">
        <v>21887</v>
      </c>
      <c r="F5847" s="3" t="s">
        <v>22</v>
      </c>
      <c r="G5847" s="3" t="s">
        <v>60</v>
      </c>
      <c r="H5847" s="3" t="s">
        <v>24</v>
      </c>
      <c r="I5847" s="3" t="s">
        <v>8215</v>
      </c>
      <c r="J5847" s="1" t="s">
        <v>1021</v>
      </c>
      <c r="K5847" s="7" t="s">
        <v>38</v>
      </c>
      <c r="L5847" s="3" t="s">
        <v>28</v>
      </c>
      <c r="M5847" s="3" t="s">
        <v>28</v>
      </c>
      <c r="N5847" s="3" t="s">
        <v>4963</v>
      </c>
      <c r="O5847" s="77" t="s">
        <v>28</v>
      </c>
      <c r="P5847" s="77" t="s">
        <v>219</v>
      </c>
      <c r="Q5847" s="77" t="s">
        <v>32</v>
      </c>
      <c r="R5847" s="77"/>
    </row>
    <row r="5848" spans="1:18" ht="15" customHeight="1">
      <c r="A5848" s="5" t="s">
        <v>21888</v>
      </c>
      <c r="B5848" s="3" t="s">
        <v>21889</v>
      </c>
      <c r="C5848" s="3"/>
      <c r="D5848" s="3" t="s">
        <v>21890</v>
      </c>
      <c r="E5848" s="3" t="s">
        <v>21891</v>
      </c>
      <c r="F5848" s="3" t="s">
        <v>22</v>
      </c>
      <c r="G5848" s="3" t="s">
        <v>195</v>
      </c>
      <c r="H5848" s="3" t="s">
        <v>24</v>
      </c>
      <c r="I5848" s="3" t="s">
        <v>8215</v>
      </c>
      <c r="J5848" s="1" t="s">
        <v>109</v>
      </c>
      <c r="K5848" s="7" t="s">
        <v>27</v>
      </c>
      <c r="L5848" s="3" t="s">
        <v>28</v>
      </c>
      <c r="M5848" s="3" t="s">
        <v>28</v>
      </c>
      <c r="N5848" s="3" t="s">
        <v>8240</v>
      </c>
      <c r="O5848" s="77" t="s">
        <v>28</v>
      </c>
      <c r="P5848" s="77" t="s">
        <v>104</v>
      </c>
      <c r="Q5848" s="77" t="s">
        <v>32</v>
      </c>
      <c r="R5848" s="77"/>
    </row>
    <row r="5849" spans="1:18" ht="15" customHeight="1">
      <c r="A5849" s="5" t="s">
        <v>21892</v>
      </c>
      <c r="B5849" s="3" t="s">
        <v>21893</v>
      </c>
      <c r="C5849" s="3"/>
      <c r="D5849" s="3" t="s">
        <v>21894</v>
      </c>
      <c r="E5849" s="3" t="s">
        <v>21895</v>
      </c>
      <c r="F5849" s="3" t="s">
        <v>22</v>
      </c>
      <c r="G5849" s="3" t="s">
        <v>53</v>
      </c>
      <c r="H5849" s="3" t="s">
        <v>24</v>
      </c>
      <c r="I5849" s="3" t="s">
        <v>8215</v>
      </c>
      <c r="J5849" s="1" t="s">
        <v>1021</v>
      </c>
      <c r="K5849" s="7" t="s">
        <v>38</v>
      </c>
      <c r="L5849" s="3" t="s">
        <v>28</v>
      </c>
      <c r="M5849" s="3" t="s">
        <v>28</v>
      </c>
      <c r="N5849" s="3" t="s">
        <v>4963</v>
      </c>
      <c r="O5849" s="77" t="s">
        <v>28</v>
      </c>
      <c r="P5849" s="77" t="s">
        <v>219</v>
      </c>
      <c r="Q5849" s="77" t="s">
        <v>32</v>
      </c>
      <c r="R5849" s="77"/>
    </row>
    <row r="5850" spans="1:18" ht="15" customHeight="1">
      <c r="A5850" s="5" t="s">
        <v>21896</v>
      </c>
      <c r="B5850" s="3" t="s">
        <v>21897</v>
      </c>
      <c r="C5850" s="3"/>
      <c r="D5850" s="3" t="s">
        <v>21898</v>
      </c>
      <c r="E5850" s="3" t="s">
        <v>21899</v>
      </c>
      <c r="F5850" s="3" t="s">
        <v>22</v>
      </c>
      <c r="G5850" s="3" t="s">
        <v>65</v>
      </c>
      <c r="H5850" s="3" t="s">
        <v>24</v>
      </c>
      <c r="I5850" s="3" t="s">
        <v>8215</v>
      </c>
      <c r="J5850" s="1" t="s">
        <v>37</v>
      </c>
      <c r="K5850" s="7" t="s">
        <v>27</v>
      </c>
      <c r="L5850" s="3" t="s">
        <v>28</v>
      </c>
      <c r="M5850" s="3" t="s">
        <v>29</v>
      </c>
      <c r="N5850" s="3" t="s">
        <v>8226</v>
      </c>
      <c r="O5850" s="77" t="s">
        <v>28</v>
      </c>
      <c r="P5850" s="77" t="s">
        <v>104</v>
      </c>
      <c r="Q5850" s="77" t="s">
        <v>32</v>
      </c>
      <c r="R5850" s="77"/>
    </row>
    <row r="5851" spans="1:18" ht="15" customHeight="1">
      <c r="A5851" s="5" t="s">
        <v>21900</v>
      </c>
      <c r="B5851" s="3" t="s">
        <v>21901</v>
      </c>
      <c r="C5851" s="3"/>
      <c r="D5851" s="3" t="s">
        <v>21902</v>
      </c>
      <c r="E5851" s="3" t="s">
        <v>21903</v>
      </c>
      <c r="F5851" s="3" t="s">
        <v>22</v>
      </c>
      <c r="G5851" s="3" t="s">
        <v>8230</v>
      </c>
      <c r="H5851" s="3" t="s">
        <v>24</v>
      </c>
      <c r="I5851" s="3" t="s">
        <v>8215</v>
      </c>
      <c r="J5851" s="1" t="s">
        <v>37</v>
      </c>
      <c r="K5851" s="7" t="s">
        <v>27</v>
      </c>
      <c r="L5851" s="3" t="s">
        <v>29</v>
      </c>
      <c r="M5851" s="3" t="s">
        <v>29</v>
      </c>
      <c r="N5851" s="3" t="s">
        <v>4963</v>
      </c>
      <c r="O5851" s="77" t="s">
        <v>28</v>
      </c>
      <c r="P5851" s="77" t="s">
        <v>104</v>
      </c>
      <c r="Q5851" s="77" t="s">
        <v>32</v>
      </c>
      <c r="R5851" s="77"/>
    </row>
    <row r="5852" spans="1:18" ht="15" customHeight="1">
      <c r="A5852" s="5" t="s">
        <v>21904</v>
      </c>
      <c r="B5852" s="3" t="s">
        <v>21905</v>
      </c>
      <c r="C5852" s="3" t="s">
        <v>21906</v>
      </c>
      <c r="D5852" s="3" t="s">
        <v>21907</v>
      </c>
      <c r="E5852" s="3" t="s">
        <v>21908</v>
      </c>
      <c r="F5852" s="3" t="s">
        <v>22</v>
      </c>
      <c r="G5852" s="3" t="s">
        <v>65</v>
      </c>
      <c r="H5852" s="3" t="s">
        <v>24</v>
      </c>
      <c r="I5852" s="3" t="s">
        <v>8215</v>
      </c>
      <c r="J5852" s="1" t="s">
        <v>37</v>
      </c>
      <c r="K5852" s="7" t="s">
        <v>27</v>
      </c>
      <c r="L5852" s="3" t="s">
        <v>28</v>
      </c>
      <c r="M5852" s="3" t="s">
        <v>29</v>
      </c>
      <c r="N5852" s="3" t="s">
        <v>8226</v>
      </c>
      <c r="O5852" s="77" t="s">
        <v>28</v>
      </c>
      <c r="P5852" s="77" t="s">
        <v>466</v>
      </c>
      <c r="Q5852" s="77" t="s">
        <v>32</v>
      </c>
      <c r="R5852" s="77"/>
    </row>
    <row r="5853" spans="1:18" ht="15" customHeight="1">
      <c r="A5853" s="5" t="s">
        <v>21909</v>
      </c>
      <c r="B5853" s="3" t="s">
        <v>21910</v>
      </c>
      <c r="C5853" s="3"/>
      <c r="D5853" s="3" t="s">
        <v>21911</v>
      </c>
      <c r="E5853" s="3" t="s">
        <v>21912</v>
      </c>
      <c r="F5853" s="3" t="s">
        <v>22</v>
      </c>
      <c r="G5853" s="3" t="s">
        <v>53</v>
      </c>
      <c r="H5853" s="3" t="s">
        <v>24</v>
      </c>
      <c r="I5853" s="3" t="s">
        <v>8215</v>
      </c>
      <c r="J5853" s="1" t="s">
        <v>1021</v>
      </c>
      <c r="K5853" s="7" t="s">
        <v>38</v>
      </c>
      <c r="L5853" s="3" t="s">
        <v>28</v>
      </c>
      <c r="M5853" s="3" t="s">
        <v>28</v>
      </c>
      <c r="N5853" s="3" t="s">
        <v>4963</v>
      </c>
      <c r="O5853" s="77" t="s">
        <v>28</v>
      </c>
      <c r="P5853" s="77" t="s">
        <v>99</v>
      </c>
      <c r="Q5853" s="77" t="s">
        <v>32</v>
      </c>
      <c r="R5853" s="77"/>
    </row>
    <row r="5854" spans="1:18" ht="15" customHeight="1">
      <c r="A5854" s="5" t="s">
        <v>21913</v>
      </c>
      <c r="B5854" s="3" t="s">
        <v>21914</v>
      </c>
      <c r="C5854" s="3"/>
      <c r="D5854" s="3" t="s">
        <v>21915</v>
      </c>
      <c r="E5854" s="3" t="s">
        <v>21916</v>
      </c>
      <c r="F5854" s="3" t="s">
        <v>22</v>
      </c>
      <c r="G5854" s="3" t="s">
        <v>53</v>
      </c>
      <c r="H5854" s="3" t="s">
        <v>24</v>
      </c>
      <c r="I5854" s="3" t="s">
        <v>8215</v>
      </c>
      <c r="J5854" s="1" t="s">
        <v>1021</v>
      </c>
      <c r="K5854" s="7" t="s">
        <v>38</v>
      </c>
      <c r="L5854" s="3" t="s">
        <v>28</v>
      </c>
      <c r="M5854" s="3" t="s">
        <v>28</v>
      </c>
      <c r="N5854" s="3" t="s">
        <v>4963</v>
      </c>
      <c r="O5854" s="77" t="s">
        <v>28</v>
      </c>
      <c r="P5854" s="77" t="s">
        <v>99</v>
      </c>
      <c r="Q5854" s="77" t="s">
        <v>32</v>
      </c>
      <c r="R5854" s="77"/>
    </row>
    <row r="5855" spans="1:18" ht="15" customHeight="1">
      <c r="A5855" s="5" t="s">
        <v>21917</v>
      </c>
      <c r="B5855" s="3" t="s">
        <v>21918</v>
      </c>
      <c r="C5855" s="3"/>
      <c r="D5855" s="3" t="s">
        <v>21919</v>
      </c>
      <c r="E5855" s="3" t="s">
        <v>21920</v>
      </c>
      <c r="F5855" s="3" t="s">
        <v>22</v>
      </c>
      <c r="G5855" s="3" t="s">
        <v>53</v>
      </c>
      <c r="H5855" s="3" t="s">
        <v>24</v>
      </c>
      <c r="I5855" s="3" t="s">
        <v>8215</v>
      </c>
      <c r="J5855" s="1" t="s">
        <v>1021</v>
      </c>
      <c r="K5855" s="7" t="s">
        <v>38</v>
      </c>
      <c r="L5855" s="3" t="s">
        <v>28</v>
      </c>
      <c r="M5855" s="3" t="s">
        <v>28</v>
      </c>
      <c r="N5855" s="3" t="s">
        <v>4963</v>
      </c>
      <c r="O5855" s="77" t="s">
        <v>28</v>
      </c>
      <c r="P5855" s="77" t="s">
        <v>99</v>
      </c>
      <c r="Q5855" s="77" t="s">
        <v>32</v>
      </c>
      <c r="R5855" s="77"/>
    </row>
    <row r="5856" spans="1:18" ht="15" customHeight="1">
      <c r="A5856" s="5" t="s">
        <v>21921</v>
      </c>
      <c r="B5856" s="3" t="s">
        <v>21922</v>
      </c>
      <c r="C5856" s="3" t="s">
        <v>21923</v>
      </c>
      <c r="D5856" s="3" t="s">
        <v>21924</v>
      </c>
      <c r="E5856" s="3" t="s">
        <v>21925</v>
      </c>
      <c r="F5856" s="3" t="s">
        <v>22</v>
      </c>
      <c r="G5856" s="3" t="s">
        <v>60</v>
      </c>
      <c r="H5856" s="3" t="s">
        <v>24</v>
      </c>
      <c r="I5856" s="3" t="s">
        <v>8215</v>
      </c>
      <c r="J5856" s="1" t="s">
        <v>26</v>
      </c>
      <c r="K5856" s="7" t="s">
        <v>27</v>
      </c>
      <c r="L5856" s="3" t="s">
        <v>28</v>
      </c>
      <c r="M5856" s="3" t="s">
        <v>28</v>
      </c>
      <c r="N5856" s="3" t="s">
        <v>8226</v>
      </c>
      <c r="O5856" s="77" t="s">
        <v>28</v>
      </c>
      <c r="P5856" s="77" t="s">
        <v>466</v>
      </c>
      <c r="Q5856" s="77" t="s">
        <v>32</v>
      </c>
      <c r="R5856" s="77"/>
    </row>
    <row r="5857" spans="1:18" ht="15" customHeight="1">
      <c r="A5857" s="5" t="s">
        <v>21926</v>
      </c>
      <c r="B5857" s="3" t="s">
        <v>21927</v>
      </c>
      <c r="C5857" s="3"/>
      <c r="D5857" s="3" t="s">
        <v>21928</v>
      </c>
      <c r="E5857" s="3" t="s">
        <v>21929</v>
      </c>
      <c r="F5857" s="3" t="s">
        <v>22</v>
      </c>
      <c r="G5857" s="3" t="s">
        <v>53</v>
      </c>
      <c r="H5857" s="3" t="s">
        <v>24</v>
      </c>
      <c r="I5857" s="3" t="s">
        <v>8215</v>
      </c>
      <c r="J5857" s="1" t="s">
        <v>1021</v>
      </c>
      <c r="K5857" s="7" t="s">
        <v>38</v>
      </c>
      <c r="L5857" s="3" t="s">
        <v>28</v>
      </c>
      <c r="M5857" s="3" t="s">
        <v>28</v>
      </c>
      <c r="N5857" s="3" t="s">
        <v>4963</v>
      </c>
      <c r="O5857" s="77" t="s">
        <v>28</v>
      </c>
      <c r="P5857" s="77" t="s">
        <v>46</v>
      </c>
      <c r="Q5857" s="77" t="s">
        <v>32</v>
      </c>
      <c r="R5857" s="77"/>
    </row>
    <row r="5858" spans="1:18" ht="15" customHeight="1">
      <c r="A5858" s="5" t="s">
        <v>21930</v>
      </c>
      <c r="B5858" s="3" t="s">
        <v>21931</v>
      </c>
      <c r="C5858" s="3"/>
      <c r="D5858" s="3" t="s">
        <v>21932</v>
      </c>
      <c r="E5858" s="3" t="s">
        <v>21933</v>
      </c>
      <c r="F5858" s="3" t="s">
        <v>22</v>
      </c>
      <c r="G5858" s="3" t="s">
        <v>53</v>
      </c>
      <c r="H5858" s="3" t="s">
        <v>24</v>
      </c>
      <c r="I5858" s="3" t="s">
        <v>8215</v>
      </c>
      <c r="J5858" s="1" t="s">
        <v>1021</v>
      </c>
      <c r="K5858" s="7" t="s">
        <v>38</v>
      </c>
      <c r="L5858" s="3" t="s">
        <v>28</v>
      </c>
      <c r="M5858" s="3" t="s">
        <v>28</v>
      </c>
      <c r="N5858" s="3" t="s">
        <v>4963</v>
      </c>
      <c r="O5858" s="77" t="s">
        <v>28</v>
      </c>
      <c r="P5858" s="77" t="s">
        <v>46</v>
      </c>
      <c r="Q5858" s="77" t="s">
        <v>32</v>
      </c>
      <c r="R5858" s="77"/>
    </row>
    <row r="5859" spans="1:18" ht="15" customHeight="1">
      <c r="A5859" s="5" t="s">
        <v>21934</v>
      </c>
      <c r="B5859" s="3" t="s">
        <v>21935</v>
      </c>
      <c r="C5859" s="3"/>
      <c r="D5859" s="3" t="s">
        <v>21936</v>
      </c>
      <c r="E5859" s="3"/>
      <c r="F5859" s="3" t="s">
        <v>22</v>
      </c>
      <c r="G5859" s="3" t="s">
        <v>53</v>
      </c>
      <c r="H5859" s="3" t="s">
        <v>24</v>
      </c>
      <c r="I5859" s="3" t="s">
        <v>8215</v>
      </c>
      <c r="J5859" s="1" t="s">
        <v>1021</v>
      </c>
      <c r="K5859" s="7" t="s">
        <v>38</v>
      </c>
      <c r="L5859" s="3" t="s">
        <v>28</v>
      </c>
      <c r="M5859" s="3" t="s">
        <v>28</v>
      </c>
      <c r="N5859" s="3" t="s">
        <v>4963</v>
      </c>
      <c r="O5859" s="77" t="s">
        <v>28</v>
      </c>
      <c r="P5859" s="77" t="s">
        <v>219</v>
      </c>
      <c r="Q5859" s="77" t="s">
        <v>32</v>
      </c>
      <c r="R5859" s="77"/>
    </row>
    <row r="5860" spans="1:18" ht="15" customHeight="1">
      <c r="A5860" s="5" t="s">
        <v>21937</v>
      </c>
      <c r="B5860" s="3" t="s">
        <v>21938</v>
      </c>
      <c r="C5860" s="3" t="s">
        <v>21939</v>
      </c>
      <c r="D5860" s="3" t="s">
        <v>21940</v>
      </c>
      <c r="E5860" s="3" t="s">
        <v>21941</v>
      </c>
      <c r="F5860" s="3" t="s">
        <v>88</v>
      </c>
      <c r="G5860" s="3" t="s">
        <v>53</v>
      </c>
      <c r="H5860" s="3" t="s">
        <v>28</v>
      </c>
      <c r="I5860" s="3" t="s">
        <v>8215</v>
      </c>
      <c r="J5860" s="1" t="s">
        <v>387</v>
      </c>
      <c r="K5860" s="7" t="s">
        <v>38</v>
      </c>
      <c r="L5860" s="3" t="s">
        <v>28</v>
      </c>
      <c r="M5860" s="3" t="s">
        <v>28</v>
      </c>
      <c r="N5860" s="3" t="s">
        <v>28</v>
      </c>
      <c r="O5860" s="77" t="s">
        <v>28</v>
      </c>
      <c r="P5860" s="77" t="s">
        <v>246</v>
      </c>
      <c r="Q5860" s="77" t="s">
        <v>32</v>
      </c>
      <c r="R5860" s="77"/>
    </row>
    <row r="5861" spans="1:18" ht="15" customHeight="1">
      <c r="A5861" s="5" t="s">
        <v>21942</v>
      </c>
      <c r="B5861" s="3" t="s">
        <v>21943</v>
      </c>
      <c r="C5861" s="3"/>
      <c r="D5861" s="3" t="s">
        <v>21944</v>
      </c>
      <c r="E5861" s="3" t="s">
        <v>21945</v>
      </c>
      <c r="F5861" s="3" t="s">
        <v>22</v>
      </c>
      <c r="G5861" s="3" t="s">
        <v>195</v>
      </c>
      <c r="H5861" s="3" t="s">
        <v>24</v>
      </c>
      <c r="I5861" s="3" t="s">
        <v>8215</v>
      </c>
      <c r="J5861" s="1" t="s">
        <v>165</v>
      </c>
      <c r="K5861" s="7" t="s">
        <v>27</v>
      </c>
      <c r="L5861" s="3" t="s">
        <v>28</v>
      </c>
      <c r="M5861" s="3" t="s">
        <v>28</v>
      </c>
      <c r="N5861" s="3" t="s">
        <v>8240</v>
      </c>
      <c r="O5861" s="77" t="s">
        <v>28</v>
      </c>
      <c r="P5861" s="77" t="s">
        <v>104</v>
      </c>
      <c r="Q5861" s="77" t="s">
        <v>32</v>
      </c>
      <c r="R5861" s="77"/>
    </row>
    <row r="5862" spans="1:18" ht="15" customHeight="1">
      <c r="A5862" s="5" t="s">
        <v>21946</v>
      </c>
      <c r="B5862" s="3" t="s">
        <v>21947</v>
      </c>
      <c r="C5862" s="3"/>
      <c r="D5862" s="3" t="s">
        <v>21948</v>
      </c>
      <c r="E5862" s="3" t="s">
        <v>21949</v>
      </c>
      <c r="F5862" s="3" t="s">
        <v>22</v>
      </c>
      <c r="G5862" s="3" t="s">
        <v>53</v>
      </c>
      <c r="H5862" s="3" t="s">
        <v>24</v>
      </c>
      <c r="I5862" s="3" t="s">
        <v>8215</v>
      </c>
      <c r="J5862" s="1" t="s">
        <v>37</v>
      </c>
      <c r="K5862" s="7" t="s">
        <v>27</v>
      </c>
      <c r="L5862" s="3" t="s">
        <v>28</v>
      </c>
      <c r="M5862" s="3" t="s">
        <v>28</v>
      </c>
      <c r="N5862" s="3" t="s">
        <v>4963</v>
      </c>
      <c r="O5862" s="77" t="s">
        <v>28</v>
      </c>
      <c r="P5862" s="77" t="s">
        <v>104</v>
      </c>
      <c r="Q5862" s="77" t="s">
        <v>32</v>
      </c>
      <c r="R5862" s="77"/>
    </row>
    <row r="5863" spans="1:18" ht="15" customHeight="1">
      <c r="A5863" s="5" t="s">
        <v>21950</v>
      </c>
      <c r="B5863" s="3" t="s">
        <v>21951</v>
      </c>
      <c r="C5863" s="3" t="s">
        <v>21952</v>
      </c>
      <c r="D5863" s="3" t="s">
        <v>21953</v>
      </c>
      <c r="E5863" s="3"/>
      <c r="F5863" s="3" t="s">
        <v>22</v>
      </c>
      <c r="G5863" s="3" t="s">
        <v>53</v>
      </c>
      <c r="H5863" s="3" t="s">
        <v>24</v>
      </c>
      <c r="I5863" s="3" t="s">
        <v>8215</v>
      </c>
      <c r="J5863" s="1" t="s">
        <v>37</v>
      </c>
      <c r="K5863" s="7" t="s">
        <v>38</v>
      </c>
      <c r="L5863" s="3" t="s">
        <v>28</v>
      </c>
      <c r="M5863" s="3" t="s">
        <v>28</v>
      </c>
      <c r="N5863" s="3" t="s">
        <v>28</v>
      </c>
      <c r="O5863" s="77" t="s">
        <v>28</v>
      </c>
      <c r="P5863" s="77" t="s">
        <v>246</v>
      </c>
      <c r="Q5863" s="77" t="s">
        <v>32</v>
      </c>
      <c r="R5863" s="77"/>
    </row>
    <row r="5864" spans="1:18" ht="15" customHeight="1">
      <c r="A5864" s="5" t="s">
        <v>21954</v>
      </c>
      <c r="B5864" s="3" t="s">
        <v>21955</v>
      </c>
      <c r="C5864" s="3"/>
      <c r="D5864" s="3" t="s">
        <v>21956</v>
      </c>
      <c r="E5864" s="3" t="s">
        <v>21957</v>
      </c>
      <c r="F5864" s="3" t="s">
        <v>22</v>
      </c>
      <c r="G5864" s="3" t="s">
        <v>60</v>
      </c>
      <c r="H5864" s="3" t="s">
        <v>24</v>
      </c>
      <c r="I5864" s="3" t="s">
        <v>8215</v>
      </c>
      <c r="J5864" s="1" t="s">
        <v>37</v>
      </c>
      <c r="K5864" s="7" t="s">
        <v>27</v>
      </c>
      <c r="L5864" s="3" t="s">
        <v>28</v>
      </c>
      <c r="M5864" s="3" t="s">
        <v>28</v>
      </c>
      <c r="N5864" s="3" t="s">
        <v>8240</v>
      </c>
      <c r="O5864" s="77" t="s">
        <v>28</v>
      </c>
      <c r="P5864" s="77" t="s">
        <v>104</v>
      </c>
      <c r="Q5864" s="77" t="s">
        <v>32</v>
      </c>
      <c r="R5864" s="77"/>
    </row>
    <row r="5865" spans="1:18" ht="15" customHeight="1">
      <c r="A5865" s="5" t="s">
        <v>21958</v>
      </c>
      <c r="B5865" s="3" t="s">
        <v>21959</v>
      </c>
      <c r="C5865" s="3"/>
      <c r="D5865" s="3" t="s">
        <v>21960</v>
      </c>
      <c r="E5865" s="3" t="s">
        <v>21961</v>
      </c>
      <c r="F5865" s="3" t="s">
        <v>22</v>
      </c>
      <c r="G5865" s="3" t="s">
        <v>8230</v>
      </c>
      <c r="H5865" s="3" t="s">
        <v>24</v>
      </c>
      <c r="I5865" s="3" t="s">
        <v>8215</v>
      </c>
      <c r="J5865" s="1" t="s">
        <v>37</v>
      </c>
      <c r="K5865" s="7" t="s">
        <v>27</v>
      </c>
      <c r="L5865" s="3" t="s">
        <v>28</v>
      </c>
      <c r="M5865" s="3" t="s">
        <v>28</v>
      </c>
      <c r="N5865" s="3" t="s">
        <v>4963</v>
      </c>
      <c r="O5865" s="77" t="s">
        <v>28</v>
      </c>
      <c r="P5865" s="77" t="s">
        <v>104</v>
      </c>
      <c r="Q5865" s="77" t="s">
        <v>32</v>
      </c>
      <c r="R5865" s="77"/>
    </row>
    <row r="5866" spans="1:18" ht="15" customHeight="1">
      <c r="A5866" s="5" t="s">
        <v>21962</v>
      </c>
      <c r="B5866" s="3" t="s">
        <v>21963</v>
      </c>
      <c r="C5866" s="3" t="s">
        <v>21964</v>
      </c>
      <c r="D5866" s="3" t="s">
        <v>21965</v>
      </c>
      <c r="E5866" s="3" t="s">
        <v>21966</v>
      </c>
      <c r="F5866" s="3" t="s">
        <v>22</v>
      </c>
      <c r="G5866" s="3" t="s">
        <v>60</v>
      </c>
      <c r="H5866" s="3" t="s">
        <v>24</v>
      </c>
      <c r="I5866" s="3" t="s">
        <v>8215</v>
      </c>
      <c r="J5866" s="1" t="s">
        <v>165</v>
      </c>
      <c r="K5866" s="7" t="s">
        <v>27</v>
      </c>
      <c r="L5866" s="3" t="s">
        <v>28</v>
      </c>
      <c r="M5866" s="3" t="s">
        <v>28</v>
      </c>
      <c r="N5866" s="3" t="s">
        <v>8226</v>
      </c>
      <c r="O5866" s="77" t="s">
        <v>28</v>
      </c>
      <c r="P5866" s="77" t="s">
        <v>466</v>
      </c>
      <c r="Q5866" s="77" t="s">
        <v>32</v>
      </c>
      <c r="R5866" s="77"/>
    </row>
    <row r="5867" spans="1:18" ht="15" customHeight="1">
      <c r="A5867" s="5" t="s">
        <v>21967</v>
      </c>
      <c r="B5867" s="3" t="s">
        <v>21968</v>
      </c>
      <c r="C5867" s="3"/>
      <c r="D5867" s="3" t="s">
        <v>21969</v>
      </c>
      <c r="E5867" s="3" t="s">
        <v>21970</v>
      </c>
      <c r="F5867" s="3" t="s">
        <v>22</v>
      </c>
      <c r="G5867" s="3" t="s">
        <v>23</v>
      </c>
      <c r="H5867" s="3" t="s">
        <v>24</v>
      </c>
      <c r="I5867" s="3" t="s">
        <v>8215</v>
      </c>
      <c r="J5867" s="1" t="s">
        <v>37</v>
      </c>
      <c r="K5867" s="7" t="s">
        <v>27</v>
      </c>
      <c r="L5867" s="3" t="s">
        <v>28</v>
      </c>
      <c r="M5867" s="3" t="s">
        <v>28</v>
      </c>
      <c r="N5867" s="3" t="s">
        <v>4963</v>
      </c>
      <c r="O5867" s="77" t="s">
        <v>28</v>
      </c>
      <c r="P5867" s="77" t="s">
        <v>104</v>
      </c>
      <c r="Q5867" s="77" t="s">
        <v>32</v>
      </c>
      <c r="R5867" s="77"/>
    </row>
    <row r="5868" spans="1:18" ht="15" customHeight="1">
      <c r="A5868" s="5" t="s">
        <v>21971</v>
      </c>
      <c r="B5868" s="3" t="s">
        <v>21972</v>
      </c>
      <c r="C5868" s="3" t="s">
        <v>21973</v>
      </c>
      <c r="D5868" s="3" t="s">
        <v>21974</v>
      </c>
      <c r="E5868" s="3"/>
      <c r="F5868" s="3" t="s">
        <v>88</v>
      </c>
      <c r="G5868" s="3" t="s">
        <v>60</v>
      </c>
      <c r="H5868" s="3" t="s">
        <v>28</v>
      </c>
      <c r="I5868" s="3" t="s">
        <v>8215</v>
      </c>
      <c r="J5868" s="1" t="s">
        <v>37</v>
      </c>
      <c r="K5868" s="7" t="s">
        <v>38</v>
      </c>
      <c r="L5868" s="3" t="s">
        <v>28</v>
      </c>
      <c r="M5868" s="3" t="s">
        <v>28</v>
      </c>
      <c r="N5868" s="3" t="s">
        <v>28</v>
      </c>
      <c r="O5868" s="77" t="s">
        <v>28</v>
      </c>
      <c r="P5868" s="77" t="s">
        <v>46</v>
      </c>
      <c r="Q5868" s="77" t="s">
        <v>32</v>
      </c>
      <c r="R5868" s="77"/>
    </row>
    <row r="5869" spans="1:18" ht="15" customHeight="1">
      <c r="A5869" s="5" t="s">
        <v>21975</v>
      </c>
      <c r="B5869" s="3" t="s">
        <v>21976</v>
      </c>
      <c r="C5869" s="3" t="s">
        <v>21977</v>
      </c>
      <c r="D5869" s="3" t="s">
        <v>21978</v>
      </c>
      <c r="E5869" s="3" t="s">
        <v>21979</v>
      </c>
      <c r="F5869" s="3" t="s">
        <v>22</v>
      </c>
      <c r="G5869" s="3" t="s">
        <v>65</v>
      </c>
      <c r="H5869" s="3" t="s">
        <v>24</v>
      </c>
      <c r="I5869" s="3" t="s">
        <v>8215</v>
      </c>
      <c r="J5869" s="1" t="s">
        <v>37</v>
      </c>
      <c r="K5869" s="7" t="s">
        <v>27</v>
      </c>
      <c r="L5869" s="3" t="s">
        <v>28</v>
      </c>
      <c r="M5869" s="3" t="s">
        <v>29</v>
      </c>
      <c r="N5869" s="3" t="s">
        <v>8226</v>
      </c>
      <c r="O5869" s="77" t="s">
        <v>28</v>
      </c>
      <c r="P5869" s="77" t="s">
        <v>466</v>
      </c>
      <c r="Q5869" s="77" t="s">
        <v>32</v>
      </c>
      <c r="R5869" s="77"/>
    </row>
    <row r="5870" spans="1:18" ht="15" customHeight="1">
      <c r="A5870" s="5" t="s">
        <v>21980</v>
      </c>
      <c r="B5870" s="3" t="s">
        <v>21981</v>
      </c>
      <c r="C5870" s="3"/>
      <c r="D5870" s="3" t="s">
        <v>21982</v>
      </c>
      <c r="E5870" s="3" t="s">
        <v>21983</v>
      </c>
      <c r="F5870" s="3" t="s">
        <v>22</v>
      </c>
      <c r="G5870" s="3" t="s">
        <v>53</v>
      </c>
      <c r="H5870" s="3" t="s">
        <v>24</v>
      </c>
      <c r="I5870" s="3" t="s">
        <v>8215</v>
      </c>
      <c r="J5870" s="1" t="s">
        <v>26</v>
      </c>
      <c r="K5870" s="7" t="s">
        <v>27</v>
      </c>
      <c r="L5870" s="3" t="s">
        <v>28</v>
      </c>
      <c r="M5870" s="3" t="s">
        <v>28</v>
      </c>
      <c r="N5870" s="3" t="s">
        <v>8226</v>
      </c>
      <c r="O5870" s="77" t="s">
        <v>28</v>
      </c>
      <c r="P5870" s="77" t="s">
        <v>104</v>
      </c>
      <c r="Q5870" s="77" t="s">
        <v>32</v>
      </c>
      <c r="R5870" s="77"/>
    </row>
    <row r="5871" spans="1:18" ht="15" customHeight="1">
      <c r="A5871" s="5" t="s">
        <v>21984</v>
      </c>
      <c r="B5871" s="3" t="s">
        <v>21985</v>
      </c>
      <c r="C5871" s="3" t="s">
        <v>21986</v>
      </c>
      <c r="D5871" s="3" t="s">
        <v>21987</v>
      </c>
      <c r="E5871" s="3" t="s">
        <v>21988</v>
      </c>
      <c r="F5871" s="3" t="s">
        <v>22</v>
      </c>
      <c r="G5871" s="3" t="s">
        <v>53</v>
      </c>
      <c r="H5871" s="3" t="s">
        <v>24</v>
      </c>
      <c r="I5871" s="3" t="s">
        <v>8215</v>
      </c>
      <c r="J5871" s="1" t="s">
        <v>109</v>
      </c>
      <c r="K5871" s="7" t="s">
        <v>38</v>
      </c>
      <c r="L5871" s="3" t="s">
        <v>28</v>
      </c>
      <c r="M5871" s="3" t="s">
        <v>28</v>
      </c>
      <c r="N5871" s="3" t="s">
        <v>4963</v>
      </c>
      <c r="O5871" s="77" t="s">
        <v>28</v>
      </c>
      <c r="P5871" s="77" t="s">
        <v>46</v>
      </c>
      <c r="Q5871" s="77" t="s">
        <v>32</v>
      </c>
      <c r="R5871" s="77"/>
    </row>
    <row r="5872" spans="1:18" ht="15" customHeight="1">
      <c r="A5872" s="5" t="s">
        <v>21989</v>
      </c>
      <c r="B5872" s="3" t="s">
        <v>21990</v>
      </c>
      <c r="C5872" s="3"/>
      <c r="D5872" s="3" t="s">
        <v>21991</v>
      </c>
      <c r="E5872" s="3" t="s">
        <v>21992</v>
      </c>
      <c r="F5872" s="3" t="s">
        <v>22</v>
      </c>
      <c r="G5872" s="3" t="s">
        <v>53</v>
      </c>
      <c r="H5872" s="3" t="s">
        <v>24</v>
      </c>
      <c r="I5872" s="3" t="s">
        <v>8215</v>
      </c>
      <c r="J5872" s="1" t="s">
        <v>37</v>
      </c>
      <c r="K5872" s="7" t="s">
        <v>27</v>
      </c>
      <c r="L5872" s="3" t="s">
        <v>28</v>
      </c>
      <c r="M5872" s="3" t="s">
        <v>29</v>
      </c>
      <c r="N5872" s="3" t="s">
        <v>8226</v>
      </c>
      <c r="O5872" s="77" t="s">
        <v>28</v>
      </c>
      <c r="P5872" s="77" t="s">
        <v>104</v>
      </c>
      <c r="Q5872" s="77" t="s">
        <v>32</v>
      </c>
      <c r="R5872" s="77"/>
    </row>
    <row r="5873" spans="1:18" ht="15" customHeight="1">
      <c r="A5873" s="5" t="s">
        <v>21993</v>
      </c>
      <c r="B5873" s="3" t="s">
        <v>21994</v>
      </c>
      <c r="C5873" s="3" t="s">
        <v>21995</v>
      </c>
      <c r="D5873" s="3" t="s">
        <v>21996</v>
      </c>
      <c r="E5873" s="3" t="s">
        <v>21997</v>
      </c>
      <c r="F5873" s="3" t="s">
        <v>22</v>
      </c>
      <c r="G5873" s="3" t="s">
        <v>53</v>
      </c>
      <c r="H5873" s="3" t="s">
        <v>24</v>
      </c>
      <c r="I5873" s="3" t="s">
        <v>8215</v>
      </c>
      <c r="J5873" s="1" t="s">
        <v>37</v>
      </c>
      <c r="K5873" s="7" t="s">
        <v>38</v>
      </c>
      <c r="L5873" s="3" t="s">
        <v>28</v>
      </c>
      <c r="M5873" s="3" t="s">
        <v>28</v>
      </c>
      <c r="N5873" s="3" t="s">
        <v>4963</v>
      </c>
      <c r="O5873" s="77" t="s">
        <v>28</v>
      </c>
      <c r="P5873" s="77" t="s">
        <v>39</v>
      </c>
      <c r="Q5873" s="77" t="s">
        <v>32</v>
      </c>
      <c r="R5873" s="77"/>
    </row>
    <row r="5874" spans="1:18" ht="15" customHeight="1">
      <c r="A5874" s="5" t="s">
        <v>21998</v>
      </c>
      <c r="B5874" s="3" t="s">
        <v>21999</v>
      </c>
      <c r="C5874" s="3" t="s">
        <v>22000</v>
      </c>
      <c r="D5874" s="3" t="s">
        <v>22001</v>
      </c>
      <c r="E5874" s="3" t="s">
        <v>22002</v>
      </c>
      <c r="F5874" s="3" t="s">
        <v>22</v>
      </c>
      <c r="G5874" s="3" t="s">
        <v>53</v>
      </c>
      <c r="H5874" s="3" t="s">
        <v>24</v>
      </c>
      <c r="I5874" s="3" t="s">
        <v>8215</v>
      </c>
      <c r="J5874" s="1" t="s">
        <v>37</v>
      </c>
      <c r="K5874" s="7" t="s">
        <v>38</v>
      </c>
      <c r="L5874" s="3" t="s">
        <v>28</v>
      </c>
      <c r="M5874" s="3" t="s">
        <v>28</v>
      </c>
      <c r="N5874" s="3" t="s">
        <v>4963</v>
      </c>
      <c r="O5874" s="77" t="s">
        <v>28</v>
      </c>
      <c r="P5874" s="77" t="s">
        <v>39</v>
      </c>
      <c r="Q5874" s="77" t="s">
        <v>32</v>
      </c>
      <c r="R5874" s="77"/>
    </row>
    <row r="5875" spans="1:18" ht="15" customHeight="1">
      <c r="A5875" s="5" t="s">
        <v>22003</v>
      </c>
      <c r="B5875" s="3" t="s">
        <v>22004</v>
      </c>
      <c r="C5875" s="3" t="s">
        <v>22005</v>
      </c>
      <c r="D5875" s="3" t="s">
        <v>22006</v>
      </c>
      <c r="E5875" s="3" t="s">
        <v>22007</v>
      </c>
      <c r="F5875" s="3" t="s">
        <v>22</v>
      </c>
      <c r="G5875" s="3" t="s">
        <v>60</v>
      </c>
      <c r="H5875" s="3" t="s">
        <v>24</v>
      </c>
      <c r="I5875" s="3" t="s">
        <v>8215</v>
      </c>
      <c r="J5875" s="1" t="s">
        <v>26</v>
      </c>
      <c r="K5875" s="7" t="s">
        <v>27</v>
      </c>
      <c r="L5875" s="3" t="s">
        <v>28</v>
      </c>
      <c r="M5875" s="3" t="s">
        <v>29</v>
      </c>
      <c r="N5875" s="3" t="s">
        <v>8240</v>
      </c>
      <c r="O5875" s="77" t="s">
        <v>28</v>
      </c>
      <c r="P5875" s="77" t="s">
        <v>466</v>
      </c>
      <c r="Q5875" s="77" t="s">
        <v>32</v>
      </c>
      <c r="R5875" s="77"/>
    </row>
    <row r="5876" spans="1:18" ht="15" customHeight="1">
      <c r="A5876" s="5" t="s">
        <v>22008</v>
      </c>
      <c r="B5876" s="3" t="s">
        <v>22009</v>
      </c>
      <c r="C5876" s="3" t="s">
        <v>22010</v>
      </c>
      <c r="D5876" s="3" t="s">
        <v>22011</v>
      </c>
      <c r="E5876" s="3" t="s">
        <v>22012</v>
      </c>
      <c r="F5876" s="3" t="s">
        <v>22</v>
      </c>
      <c r="G5876" s="3" t="s">
        <v>53</v>
      </c>
      <c r="H5876" s="3" t="s">
        <v>24</v>
      </c>
      <c r="I5876" s="3" t="s">
        <v>8215</v>
      </c>
      <c r="J5876" s="1" t="s">
        <v>37</v>
      </c>
      <c r="K5876" s="7" t="s">
        <v>38</v>
      </c>
      <c r="L5876" s="3" t="s">
        <v>28</v>
      </c>
      <c r="M5876" s="3" t="s">
        <v>28</v>
      </c>
      <c r="N5876" s="3" t="s">
        <v>4963</v>
      </c>
      <c r="O5876" s="77" t="s">
        <v>28</v>
      </c>
      <c r="P5876" s="77" t="s">
        <v>46</v>
      </c>
      <c r="Q5876" s="77" t="s">
        <v>32</v>
      </c>
      <c r="R5876" s="77"/>
    </row>
    <row r="5877" spans="1:18" ht="15" customHeight="1">
      <c r="A5877" s="5" t="s">
        <v>22013</v>
      </c>
      <c r="B5877" s="3" t="s">
        <v>22014</v>
      </c>
      <c r="C5877" s="3"/>
      <c r="D5877" s="3" t="s">
        <v>22015</v>
      </c>
      <c r="E5877" s="3" t="s">
        <v>22016</v>
      </c>
      <c r="F5877" s="3" t="s">
        <v>22</v>
      </c>
      <c r="G5877" s="3" t="s">
        <v>3280</v>
      </c>
      <c r="H5877" s="3" t="s">
        <v>24</v>
      </c>
      <c r="I5877" s="3" t="s">
        <v>8215</v>
      </c>
      <c r="J5877" s="1" t="s">
        <v>37</v>
      </c>
      <c r="K5877" s="7" t="s">
        <v>27</v>
      </c>
      <c r="L5877" s="3" t="s">
        <v>28</v>
      </c>
      <c r="M5877" s="3" t="s">
        <v>28</v>
      </c>
      <c r="N5877" s="3" t="s">
        <v>4963</v>
      </c>
      <c r="O5877" s="77" t="s">
        <v>28</v>
      </c>
      <c r="P5877" s="77" t="s">
        <v>104</v>
      </c>
      <c r="Q5877" s="77" t="s">
        <v>32</v>
      </c>
      <c r="R5877" s="77"/>
    </row>
    <row r="5878" spans="1:18" ht="15" customHeight="1">
      <c r="A5878" s="5" t="s">
        <v>22017</v>
      </c>
      <c r="B5878" s="3" t="s">
        <v>22018</v>
      </c>
      <c r="C5878" s="3" t="s">
        <v>22019</v>
      </c>
      <c r="D5878" s="3" t="s">
        <v>22020</v>
      </c>
      <c r="E5878" s="3" t="s">
        <v>22021</v>
      </c>
      <c r="F5878" s="3" t="s">
        <v>22</v>
      </c>
      <c r="G5878" s="3" t="s">
        <v>53</v>
      </c>
      <c r="H5878" s="3" t="s">
        <v>24</v>
      </c>
      <c r="I5878" s="3" t="s">
        <v>8215</v>
      </c>
      <c r="J5878" s="1" t="s">
        <v>37</v>
      </c>
      <c r="K5878" s="7" t="s">
        <v>38</v>
      </c>
      <c r="L5878" s="3" t="s">
        <v>28</v>
      </c>
      <c r="M5878" s="3" t="s">
        <v>28</v>
      </c>
      <c r="N5878" s="3" t="s">
        <v>24</v>
      </c>
      <c r="O5878" s="77" t="s">
        <v>28</v>
      </c>
      <c r="P5878" s="77" t="s">
        <v>99</v>
      </c>
      <c r="Q5878" s="77" t="s">
        <v>32</v>
      </c>
      <c r="R5878" s="77"/>
    </row>
    <row r="5879" spans="1:18" ht="15" customHeight="1">
      <c r="A5879" s="5" t="s">
        <v>22022</v>
      </c>
      <c r="B5879" s="3" t="s">
        <v>22023</v>
      </c>
      <c r="C5879" s="3"/>
      <c r="D5879" s="3" t="s">
        <v>22024</v>
      </c>
      <c r="E5879" s="3" t="s">
        <v>22025</v>
      </c>
      <c r="F5879" s="3" t="s">
        <v>22</v>
      </c>
      <c r="G5879" s="3" t="s">
        <v>53</v>
      </c>
      <c r="H5879" s="3" t="s">
        <v>24</v>
      </c>
      <c r="I5879" s="3" t="s">
        <v>8215</v>
      </c>
      <c r="J5879" s="1" t="s">
        <v>37</v>
      </c>
      <c r="K5879" s="7" t="s">
        <v>38</v>
      </c>
      <c r="L5879" s="3" t="s">
        <v>28</v>
      </c>
      <c r="M5879" s="3" t="s">
        <v>28</v>
      </c>
      <c r="N5879" s="3" t="s">
        <v>4963</v>
      </c>
      <c r="O5879" s="77" t="s">
        <v>28</v>
      </c>
      <c r="P5879" s="77" t="s">
        <v>46</v>
      </c>
      <c r="Q5879" s="77" t="s">
        <v>32</v>
      </c>
      <c r="R5879" s="77"/>
    </row>
    <row r="5880" spans="1:18" ht="15" customHeight="1">
      <c r="A5880" s="5" t="s">
        <v>22026</v>
      </c>
      <c r="B5880" s="3" t="s">
        <v>22027</v>
      </c>
      <c r="C5880" s="3"/>
      <c r="D5880" s="3" t="s">
        <v>22028</v>
      </c>
      <c r="E5880" s="3"/>
      <c r="F5880" s="3" t="s">
        <v>22</v>
      </c>
      <c r="G5880" s="3" t="s">
        <v>65</v>
      </c>
      <c r="H5880" s="3" t="s">
        <v>24</v>
      </c>
      <c r="I5880" s="3" t="s">
        <v>8215</v>
      </c>
      <c r="J5880" s="1" t="s">
        <v>37</v>
      </c>
      <c r="K5880" s="7" t="s">
        <v>27</v>
      </c>
      <c r="L5880" s="3" t="s">
        <v>28</v>
      </c>
      <c r="M5880" s="3" t="s">
        <v>29</v>
      </c>
      <c r="N5880" s="3" t="s">
        <v>8226</v>
      </c>
      <c r="O5880" s="77" t="s">
        <v>28</v>
      </c>
      <c r="P5880" s="77" t="s">
        <v>104</v>
      </c>
      <c r="Q5880" s="77" t="s">
        <v>32</v>
      </c>
      <c r="R5880" s="77"/>
    </row>
    <row r="5881" spans="1:18" ht="15" customHeight="1">
      <c r="A5881" s="5" t="s">
        <v>22029</v>
      </c>
      <c r="B5881" s="3" t="s">
        <v>22030</v>
      </c>
      <c r="C5881" s="3" t="s">
        <v>22031</v>
      </c>
      <c r="D5881" s="3" t="s">
        <v>22032</v>
      </c>
      <c r="E5881" s="3"/>
      <c r="F5881" s="3" t="s">
        <v>164</v>
      </c>
      <c r="G5881" s="3" t="s">
        <v>53</v>
      </c>
      <c r="H5881" s="3" t="s">
        <v>28</v>
      </c>
      <c r="I5881" s="3" t="s">
        <v>8215</v>
      </c>
      <c r="J5881" s="1" t="s">
        <v>37</v>
      </c>
      <c r="K5881" s="7" t="s">
        <v>38</v>
      </c>
      <c r="L5881" s="3" t="s">
        <v>28</v>
      </c>
      <c r="M5881" s="3" t="s">
        <v>28</v>
      </c>
      <c r="N5881" s="3" t="s">
        <v>24</v>
      </c>
      <c r="O5881" s="77" t="s">
        <v>28</v>
      </c>
      <c r="P5881" s="77" t="s">
        <v>46</v>
      </c>
      <c r="Q5881" s="77" t="s">
        <v>32</v>
      </c>
      <c r="R5881" s="77"/>
    </row>
    <row r="5882" spans="1:18" ht="15" customHeight="1">
      <c r="A5882" s="5" t="s">
        <v>22033</v>
      </c>
      <c r="B5882" s="3" t="s">
        <v>22034</v>
      </c>
      <c r="C5882" s="3" t="s">
        <v>22035</v>
      </c>
      <c r="D5882" s="3" t="s">
        <v>22036</v>
      </c>
      <c r="E5882" s="3" t="s">
        <v>22037</v>
      </c>
      <c r="F5882" s="3" t="s">
        <v>285</v>
      </c>
      <c r="G5882" s="3" t="s">
        <v>53</v>
      </c>
      <c r="H5882" s="3" t="s">
        <v>28</v>
      </c>
      <c r="I5882" s="3" t="s">
        <v>8215</v>
      </c>
      <c r="J5882" s="1" t="s">
        <v>109</v>
      </c>
      <c r="K5882" s="7" t="s">
        <v>27</v>
      </c>
      <c r="L5882" s="3" t="s">
        <v>28</v>
      </c>
      <c r="M5882" s="3" t="s">
        <v>29</v>
      </c>
      <c r="N5882" s="3" t="s">
        <v>8226</v>
      </c>
      <c r="O5882" s="77" t="s">
        <v>28</v>
      </c>
      <c r="P5882" s="77" t="s">
        <v>104</v>
      </c>
      <c r="Q5882" s="77" t="s">
        <v>32</v>
      </c>
      <c r="R5882" s="77"/>
    </row>
    <row r="5883" spans="1:18" ht="15" customHeight="1">
      <c r="A5883" s="5" t="s">
        <v>22038</v>
      </c>
      <c r="B5883" s="3" t="s">
        <v>22039</v>
      </c>
      <c r="C5883" s="3" t="s">
        <v>22040</v>
      </c>
      <c r="D5883" s="3" t="s">
        <v>22041</v>
      </c>
      <c r="E5883" s="3"/>
      <c r="F5883" s="3" t="s">
        <v>164</v>
      </c>
      <c r="G5883" s="3" t="s">
        <v>195</v>
      </c>
      <c r="H5883" s="3" t="s">
        <v>28</v>
      </c>
      <c r="I5883" s="3" t="s">
        <v>8215</v>
      </c>
      <c r="J5883" s="1" t="s">
        <v>26</v>
      </c>
      <c r="K5883" s="7" t="s">
        <v>38</v>
      </c>
      <c r="L5883" s="3" t="s">
        <v>28</v>
      </c>
      <c r="M5883" s="3" t="s">
        <v>28</v>
      </c>
      <c r="N5883" s="3" t="s">
        <v>24</v>
      </c>
      <c r="O5883" s="77" t="s">
        <v>28</v>
      </c>
      <c r="P5883" s="77" t="s">
        <v>46</v>
      </c>
      <c r="Q5883" s="77" t="s">
        <v>32</v>
      </c>
      <c r="R5883" s="77" t="s">
        <v>166</v>
      </c>
    </row>
    <row r="5884" spans="1:18" ht="15" customHeight="1">
      <c r="A5884" s="5" t="s">
        <v>22042</v>
      </c>
      <c r="B5884" s="3" t="s">
        <v>22043</v>
      </c>
      <c r="C5884" s="3"/>
      <c r="D5884" s="3" t="s">
        <v>22044</v>
      </c>
      <c r="E5884" s="3" t="s">
        <v>22045</v>
      </c>
      <c r="F5884" s="3" t="s">
        <v>22</v>
      </c>
      <c r="G5884" s="3" t="s">
        <v>65</v>
      </c>
      <c r="H5884" s="3" t="s">
        <v>24</v>
      </c>
      <c r="I5884" s="3" t="s">
        <v>8215</v>
      </c>
      <c r="J5884" s="1" t="s">
        <v>37</v>
      </c>
      <c r="K5884" s="7" t="s">
        <v>27</v>
      </c>
      <c r="L5884" s="3" t="s">
        <v>28</v>
      </c>
      <c r="M5884" s="3" t="s">
        <v>29</v>
      </c>
      <c r="N5884" s="3" t="s">
        <v>8240</v>
      </c>
      <c r="O5884" s="77" t="s">
        <v>28</v>
      </c>
      <c r="P5884" s="77" t="s">
        <v>104</v>
      </c>
      <c r="Q5884" s="77" t="s">
        <v>32</v>
      </c>
      <c r="R5884" s="77"/>
    </row>
    <row r="5885" spans="1:18" ht="15" customHeight="1">
      <c r="A5885" s="5" t="s">
        <v>22046</v>
      </c>
      <c r="B5885" s="3" t="s">
        <v>22047</v>
      </c>
      <c r="C5885" s="3" t="s">
        <v>22048</v>
      </c>
      <c r="D5885" s="3" t="s">
        <v>22049</v>
      </c>
      <c r="E5885" s="3" t="s">
        <v>22050</v>
      </c>
      <c r="F5885" s="3" t="s">
        <v>22</v>
      </c>
      <c r="G5885" s="3" t="s">
        <v>60</v>
      </c>
      <c r="H5885" s="3" t="s">
        <v>24</v>
      </c>
      <c r="I5885" s="3" t="s">
        <v>8215</v>
      </c>
      <c r="J5885" s="1" t="s">
        <v>26</v>
      </c>
      <c r="K5885" s="7" t="s">
        <v>27</v>
      </c>
      <c r="L5885" s="3" t="s">
        <v>29</v>
      </c>
      <c r="M5885" s="3" t="s">
        <v>29</v>
      </c>
      <c r="N5885" s="3" t="s">
        <v>8226</v>
      </c>
      <c r="O5885" s="77" t="s">
        <v>28</v>
      </c>
      <c r="P5885" s="77" t="s">
        <v>466</v>
      </c>
      <c r="Q5885" s="77" t="s">
        <v>32</v>
      </c>
      <c r="R5885" s="77"/>
    </row>
    <row r="5886" spans="1:18" ht="15" customHeight="1">
      <c r="A5886" s="5" t="s">
        <v>22051</v>
      </c>
      <c r="B5886" s="3" t="s">
        <v>22052</v>
      </c>
      <c r="C5886" s="3" t="s">
        <v>22053</v>
      </c>
      <c r="D5886" s="3" t="s">
        <v>22054</v>
      </c>
      <c r="E5886" s="3" t="s">
        <v>22055</v>
      </c>
      <c r="F5886" s="3" t="s">
        <v>22</v>
      </c>
      <c r="G5886" s="3" t="s">
        <v>53</v>
      </c>
      <c r="H5886" s="3" t="s">
        <v>24</v>
      </c>
      <c r="I5886" s="3" t="s">
        <v>8215</v>
      </c>
      <c r="J5886" s="1" t="s">
        <v>37</v>
      </c>
      <c r="K5886" s="7" t="s">
        <v>38</v>
      </c>
      <c r="L5886" s="3" t="s">
        <v>28</v>
      </c>
      <c r="M5886" s="3" t="s">
        <v>29</v>
      </c>
      <c r="N5886" s="3" t="s">
        <v>24</v>
      </c>
      <c r="O5886" s="77" t="s">
        <v>28</v>
      </c>
      <c r="P5886" s="77" t="s">
        <v>39</v>
      </c>
      <c r="Q5886" s="77" t="s">
        <v>32</v>
      </c>
      <c r="R5886" s="77"/>
    </row>
    <row r="5887" spans="1:18" ht="15" customHeight="1">
      <c r="A5887" s="5" t="s">
        <v>22056</v>
      </c>
      <c r="B5887" s="3" t="s">
        <v>22057</v>
      </c>
      <c r="C5887" s="3"/>
      <c r="D5887" s="3" t="s">
        <v>22058</v>
      </c>
      <c r="E5887" s="3" t="s">
        <v>22059</v>
      </c>
      <c r="F5887" s="3" t="s">
        <v>164</v>
      </c>
      <c r="G5887" s="3" t="s">
        <v>60</v>
      </c>
      <c r="H5887" s="3" t="s">
        <v>28</v>
      </c>
      <c r="I5887" s="3" t="s">
        <v>8215</v>
      </c>
      <c r="J5887" s="1" t="s">
        <v>165</v>
      </c>
      <c r="K5887" s="7" t="s">
        <v>27</v>
      </c>
      <c r="L5887" s="3" t="s">
        <v>28</v>
      </c>
      <c r="M5887" s="3" t="s">
        <v>28</v>
      </c>
      <c r="N5887" s="3" t="s">
        <v>8226</v>
      </c>
      <c r="O5887" s="77" t="s">
        <v>28</v>
      </c>
      <c r="P5887" s="77" t="s">
        <v>104</v>
      </c>
      <c r="Q5887" s="77" t="s">
        <v>32</v>
      </c>
      <c r="R5887" s="77"/>
    </row>
    <row r="5888" spans="1:18" ht="15" customHeight="1">
      <c r="A5888" s="5" t="s">
        <v>22060</v>
      </c>
      <c r="B5888" s="3" t="s">
        <v>22061</v>
      </c>
      <c r="C5888" s="3"/>
      <c r="D5888" s="3" t="s">
        <v>22062</v>
      </c>
      <c r="E5888" s="3" t="s">
        <v>22063</v>
      </c>
      <c r="F5888" s="3" t="s">
        <v>22</v>
      </c>
      <c r="G5888" s="3" t="s">
        <v>53</v>
      </c>
      <c r="H5888" s="3" t="s">
        <v>24</v>
      </c>
      <c r="I5888" s="3" t="s">
        <v>8215</v>
      </c>
      <c r="J5888" s="1" t="s">
        <v>37</v>
      </c>
      <c r="K5888" s="7" t="s">
        <v>38</v>
      </c>
      <c r="L5888" s="3" t="s">
        <v>28</v>
      </c>
      <c r="M5888" s="3" t="s">
        <v>28</v>
      </c>
      <c r="N5888" s="3" t="s">
        <v>4963</v>
      </c>
      <c r="O5888" s="77" t="s">
        <v>28</v>
      </c>
      <c r="P5888" s="77" t="s">
        <v>39</v>
      </c>
      <c r="Q5888" s="77" t="s">
        <v>32</v>
      </c>
      <c r="R5888" s="77"/>
    </row>
    <row r="5889" spans="1:18" ht="15" customHeight="1">
      <c r="A5889" s="5" t="s">
        <v>22064</v>
      </c>
      <c r="B5889" s="3" t="s">
        <v>22065</v>
      </c>
      <c r="C5889" s="3" t="s">
        <v>22066</v>
      </c>
      <c r="D5889" s="3" t="s">
        <v>22067</v>
      </c>
      <c r="E5889" s="3" t="s">
        <v>22068</v>
      </c>
      <c r="F5889" s="3" t="s">
        <v>22</v>
      </c>
      <c r="G5889" s="3" t="s">
        <v>8859</v>
      </c>
      <c r="H5889" s="3" t="s">
        <v>32</v>
      </c>
      <c r="I5889" s="3" t="s">
        <v>8215</v>
      </c>
      <c r="J5889" s="1" t="s">
        <v>37</v>
      </c>
      <c r="K5889" s="7" t="s">
        <v>89</v>
      </c>
      <c r="L5889" s="3" t="s">
        <v>28</v>
      </c>
      <c r="M5889" s="3" t="s">
        <v>28</v>
      </c>
      <c r="N5889" s="3" t="s">
        <v>7991</v>
      </c>
      <c r="O5889" s="77" t="s">
        <v>28</v>
      </c>
      <c r="P5889" s="77" t="s">
        <v>458</v>
      </c>
      <c r="Q5889" s="77" t="s">
        <v>32</v>
      </c>
      <c r="R5889" s="77"/>
    </row>
    <row r="5890" spans="1:18" ht="15" customHeight="1">
      <c r="A5890" s="5" t="s">
        <v>22069</v>
      </c>
      <c r="B5890" s="3" t="s">
        <v>22070</v>
      </c>
      <c r="C5890" s="3"/>
      <c r="D5890" s="3" t="s">
        <v>22071</v>
      </c>
      <c r="E5890" s="3" t="s">
        <v>22072</v>
      </c>
      <c r="F5890" s="3" t="s">
        <v>22</v>
      </c>
      <c r="G5890" s="3" t="s">
        <v>22073</v>
      </c>
      <c r="H5890" s="3" t="s">
        <v>24</v>
      </c>
      <c r="I5890" s="3" t="s">
        <v>8215</v>
      </c>
      <c r="J5890" s="1" t="s">
        <v>37</v>
      </c>
      <c r="K5890" s="7" t="s">
        <v>27</v>
      </c>
      <c r="L5890" s="3" t="s">
        <v>28</v>
      </c>
      <c r="M5890" s="3" t="s">
        <v>28</v>
      </c>
      <c r="N5890" s="3" t="s">
        <v>4963</v>
      </c>
      <c r="O5890" s="77" t="s">
        <v>28</v>
      </c>
      <c r="P5890" s="77" t="s">
        <v>104</v>
      </c>
      <c r="Q5890" s="77" t="s">
        <v>32</v>
      </c>
      <c r="R5890" s="77"/>
    </row>
    <row r="5891" spans="1:18" ht="15" customHeight="1">
      <c r="A5891" s="5" t="s">
        <v>22074</v>
      </c>
      <c r="B5891" s="3" t="s">
        <v>22075</v>
      </c>
      <c r="C5891" s="3" t="s">
        <v>22076</v>
      </c>
      <c r="D5891" s="3" t="s">
        <v>22077</v>
      </c>
      <c r="E5891" s="3" t="s">
        <v>22078</v>
      </c>
      <c r="F5891" s="3" t="s">
        <v>22</v>
      </c>
      <c r="G5891" s="3" t="s">
        <v>53</v>
      </c>
      <c r="H5891" s="3" t="s">
        <v>24</v>
      </c>
      <c r="I5891" s="3" t="s">
        <v>8215</v>
      </c>
      <c r="J5891" s="1" t="s">
        <v>37</v>
      </c>
      <c r="K5891" s="7" t="s">
        <v>38</v>
      </c>
      <c r="L5891" s="3" t="s">
        <v>28</v>
      </c>
      <c r="M5891" s="3" t="s">
        <v>28</v>
      </c>
      <c r="N5891" s="3" t="s">
        <v>4963</v>
      </c>
      <c r="O5891" s="77" t="s">
        <v>28</v>
      </c>
      <c r="P5891" s="77" t="s">
        <v>46</v>
      </c>
      <c r="Q5891" s="77" t="s">
        <v>32</v>
      </c>
      <c r="R5891" s="77"/>
    </row>
    <row r="5892" spans="1:18" ht="15" customHeight="1">
      <c r="A5892" s="5" t="s">
        <v>22079</v>
      </c>
      <c r="B5892" s="3" t="s">
        <v>22080</v>
      </c>
      <c r="C5892" s="3"/>
      <c r="D5892" s="3" t="s">
        <v>22081</v>
      </c>
      <c r="E5892" s="3" t="s">
        <v>22082</v>
      </c>
      <c r="F5892" s="3" t="s">
        <v>22</v>
      </c>
      <c r="G5892" s="3" t="s">
        <v>195</v>
      </c>
      <c r="H5892" s="3" t="s">
        <v>24</v>
      </c>
      <c r="I5892" s="3" t="s">
        <v>8215</v>
      </c>
      <c r="J5892" s="1" t="s">
        <v>37</v>
      </c>
      <c r="K5892" s="7" t="s">
        <v>27</v>
      </c>
      <c r="L5892" s="3" t="s">
        <v>28</v>
      </c>
      <c r="M5892" s="3" t="s">
        <v>28</v>
      </c>
      <c r="N5892" s="3" t="s">
        <v>8240</v>
      </c>
      <c r="O5892" s="77" t="s">
        <v>28</v>
      </c>
      <c r="P5892" s="77" t="s">
        <v>104</v>
      </c>
      <c r="Q5892" s="77" t="s">
        <v>32</v>
      </c>
      <c r="R5892" s="77"/>
    </row>
    <row r="5893" spans="1:18" ht="15" customHeight="1">
      <c r="A5893" s="5" t="s">
        <v>22083</v>
      </c>
      <c r="B5893" s="3" t="s">
        <v>22084</v>
      </c>
      <c r="C5893" s="3"/>
      <c r="D5893" s="3" t="s">
        <v>22085</v>
      </c>
      <c r="E5893" s="3" t="s">
        <v>22086</v>
      </c>
      <c r="F5893" s="3" t="s">
        <v>22</v>
      </c>
      <c r="G5893" s="3" t="s">
        <v>53</v>
      </c>
      <c r="H5893" s="3" t="s">
        <v>24</v>
      </c>
      <c r="I5893" s="3" t="s">
        <v>8215</v>
      </c>
      <c r="J5893" s="1" t="s">
        <v>37</v>
      </c>
      <c r="K5893" s="7" t="s">
        <v>38</v>
      </c>
      <c r="L5893" s="3" t="s">
        <v>28</v>
      </c>
      <c r="M5893" s="3" t="s">
        <v>28</v>
      </c>
      <c r="N5893" s="3" t="s">
        <v>4963</v>
      </c>
      <c r="O5893" s="77" t="s">
        <v>28</v>
      </c>
      <c r="P5893" s="77" t="s">
        <v>46</v>
      </c>
      <c r="Q5893" s="77" t="s">
        <v>32</v>
      </c>
      <c r="R5893" s="77"/>
    </row>
    <row r="5894" spans="1:18" ht="15" customHeight="1">
      <c r="A5894" s="5" t="s">
        <v>22087</v>
      </c>
      <c r="B5894" s="3" t="s">
        <v>22088</v>
      </c>
      <c r="C5894" s="3" t="s">
        <v>22089</v>
      </c>
      <c r="D5894" s="3" t="s">
        <v>22090</v>
      </c>
      <c r="E5894" s="3" t="s">
        <v>22091</v>
      </c>
      <c r="F5894" s="3" t="s">
        <v>164</v>
      </c>
      <c r="G5894" s="3" t="s">
        <v>60</v>
      </c>
      <c r="H5894" s="3" t="s">
        <v>28</v>
      </c>
      <c r="I5894" s="3" t="s">
        <v>8215</v>
      </c>
      <c r="J5894" s="1" t="s">
        <v>165</v>
      </c>
      <c r="K5894" s="7" t="s">
        <v>27</v>
      </c>
      <c r="L5894" s="3" t="s">
        <v>28</v>
      </c>
      <c r="M5894" s="3" t="s">
        <v>29</v>
      </c>
      <c r="N5894" s="3" t="s">
        <v>8226</v>
      </c>
      <c r="O5894" s="77" t="s">
        <v>28</v>
      </c>
      <c r="P5894" s="77" t="s">
        <v>466</v>
      </c>
      <c r="Q5894" s="77" t="s">
        <v>32</v>
      </c>
      <c r="R5894" s="77"/>
    </row>
    <row r="5895" spans="1:18" ht="15" customHeight="1">
      <c r="A5895" s="5" t="s">
        <v>22092</v>
      </c>
      <c r="B5895" s="3" t="s">
        <v>22093</v>
      </c>
      <c r="C5895" s="3" t="s">
        <v>22094</v>
      </c>
      <c r="D5895" s="3" t="s">
        <v>22095</v>
      </c>
      <c r="E5895" s="3" t="s">
        <v>22096</v>
      </c>
      <c r="F5895" s="3" t="s">
        <v>22</v>
      </c>
      <c r="G5895" s="3" t="s">
        <v>60</v>
      </c>
      <c r="H5895" s="3" t="s">
        <v>32</v>
      </c>
      <c r="I5895" s="3" t="s">
        <v>8215</v>
      </c>
      <c r="J5895" s="1" t="s">
        <v>37</v>
      </c>
      <c r="K5895" s="7" t="s">
        <v>89</v>
      </c>
      <c r="L5895" s="3" t="s">
        <v>29</v>
      </c>
      <c r="M5895" s="3" t="s">
        <v>28</v>
      </c>
      <c r="N5895" s="3" t="s">
        <v>7991</v>
      </c>
      <c r="O5895" s="77" t="s">
        <v>28</v>
      </c>
      <c r="P5895" s="77" t="s">
        <v>458</v>
      </c>
      <c r="Q5895" s="77" t="s">
        <v>32</v>
      </c>
      <c r="R5895" s="77"/>
    </row>
    <row r="5896" spans="1:18" ht="15" customHeight="1">
      <c r="A5896" s="5" t="s">
        <v>22097</v>
      </c>
      <c r="B5896" s="3" t="s">
        <v>22098</v>
      </c>
      <c r="C5896" s="3"/>
      <c r="D5896" s="3" t="s">
        <v>22099</v>
      </c>
      <c r="E5896" s="3" t="s">
        <v>22100</v>
      </c>
      <c r="F5896" s="3" t="s">
        <v>22</v>
      </c>
      <c r="G5896" s="3" t="s">
        <v>23</v>
      </c>
      <c r="H5896" s="3" t="s">
        <v>24</v>
      </c>
      <c r="I5896" s="3" t="s">
        <v>8215</v>
      </c>
      <c r="J5896" s="1" t="s">
        <v>37</v>
      </c>
      <c r="K5896" s="7" t="s">
        <v>27</v>
      </c>
      <c r="L5896" s="3" t="s">
        <v>28</v>
      </c>
      <c r="M5896" s="3" t="s">
        <v>29</v>
      </c>
      <c r="N5896" s="3" t="s">
        <v>8226</v>
      </c>
      <c r="O5896" s="77" t="s">
        <v>28</v>
      </c>
      <c r="P5896" s="77" t="s">
        <v>104</v>
      </c>
      <c r="Q5896" s="77" t="s">
        <v>32</v>
      </c>
      <c r="R5896" s="77"/>
    </row>
    <row r="5897" spans="1:18" ht="15" customHeight="1">
      <c r="A5897" s="5" t="s">
        <v>22101</v>
      </c>
      <c r="B5897" s="3" t="s">
        <v>22102</v>
      </c>
      <c r="C5897" s="3" t="s">
        <v>22103</v>
      </c>
      <c r="D5897" s="3" t="s">
        <v>22104</v>
      </c>
      <c r="E5897" s="3"/>
      <c r="F5897" s="3" t="s">
        <v>164</v>
      </c>
      <c r="G5897" s="3" t="s">
        <v>53</v>
      </c>
      <c r="H5897" s="3" t="s">
        <v>28</v>
      </c>
      <c r="I5897" s="3" t="s">
        <v>8215</v>
      </c>
      <c r="J5897" s="1" t="s">
        <v>26</v>
      </c>
      <c r="K5897" s="7" t="s">
        <v>38</v>
      </c>
      <c r="L5897" s="3" t="s">
        <v>28</v>
      </c>
      <c r="M5897" s="3" t="s">
        <v>28</v>
      </c>
      <c r="N5897" s="3" t="s">
        <v>24</v>
      </c>
      <c r="O5897" s="77" t="s">
        <v>28</v>
      </c>
      <c r="P5897" s="77" t="s">
        <v>39</v>
      </c>
      <c r="Q5897" s="77" t="s">
        <v>32</v>
      </c>
      <c r="R5897" s="77"/>
    </row>
    <row r="5898" spans="1:18" ht="15" customHeight="1">
      <c r="A5898" s="5" t="s">
        <v>22105</v>
      </c>
      <c r="B5898" s="3" t="s">
        <v>22106</v>
      </c>
      <c r="C5898" s="3"/>
      <c r="D5898" s="3" t="s">
        <v>22107</v>
      </c>
      <c r="E5898" s="3"/>
      <c r="F5898" s="3" t="s">
        <v>88</v>
      </c>
      <c r="G5898" s="3" t="s">
        <v>195</v>
      </c>
      <c r="H5898" s="3" t="s">
        <v>28</v>
      </c>
      <c r="I5898" s="3" t="s">
        <v>8215</v>
      </c>
      <c r="J5898" s="1" t="s">
        <v>37</v>
      </c>
      <c r="K5898" s="7" t="s">
        <v>27</v>
      </c>
      <c r="L5898" s="3" t="s">
        <v>28</v>
      </c>
      <c r="M5898" s="3" t="s">
        <v>29</v>
      </c>
      <c r="N5898" s="3" t="s">
        <v>8226</v>
      </c>
      <c r="O5898" s="77" t="s">
        <v>28</v>
      </c>
      <c r="P5898" s="77" t="s">
        <v>104</v>
      </c>
      <c r="Q5898" s="77" t="s">
        <v>32</v>
      </c>
      <c r="R5898" s="77"/>
    </row>
    <row r="5899" spans="1:18" ht="15" customHeight="1">
      <c r="A5899" s="5" t="s">
        <v>22108</v>
      </c>
      <c r="B5899" s="3" t="s">
        <v>22109</v>
      </c>
      <c r="C5899" s="3"/>
      <c r="D5899" s="3"/>
      <c r="E5899" s="3"/>
      <c r="F5899" s="3" t="s">
        <v>164</v>
      </c>
      <c r="G5899" s="3" t="s">
        <v>53</v>
      </c>
      <c r="H5899" s="3" t="s">
        <v>28</v>
      </c>
      <c r="I5899" s="3" t="s">
        <v>8215</v>
      </c>
      <c r="J5899" s="1" t="s">
        <v>37</v>
      </c>
      <c r="K5899" s="7" t="s">
        <v>38</v>
      </c>
      <c r="L5899" s="3" t="s">
        <v>28</v>
      </c>
      <c r="M5899" s="3" t="s">
        <v>28</v>
      </c>
      <c r="N5899" s="3" t="s">
        <v>24</v>
      </c>
      <c r="O5899" s="77" t="s">
        <v>28</v>
      </c>
      <c r="P5899" s="77" t="s">
        <v>39</v>
      </c>
      <c r="Q5899" s="77" t="s">
        <v>32</v>
      </c>
      <c r="R5899" s="77" t="s">
        <v>166</v>
      </c>
    </row>
    <row r="5900" spans="1:18" ht="15" customHeight="1">
      <c r="A5900" s="5" t="s">
        <v>22110</v>
      </c>
      <c r="B5900" s="3" t="s">
        <v>22111</v>
      </c>
      <c r="C5900" s="3" t="s">
        <v>22112</v>
      </c>
      <c r="D5900" s="3" t="s">
        <v>22113</v>
      </c>
      <c r="E5900" s="3" t="s">
        <v>22114</v>
      </c>
      <c r="F5900" s="3" t="s">
        <v>22</v>
      </c>
      <c r="G5900" s="3" t="s">
        <v>53</v>
      </c>
      <c r="H5900" s="3" t="s">
        <v>24</v>
      </c>
      <c r="I5900" s="3" t="s">
        <v>8215</v>
      </c>
      <c r="J5900" s="1" t="s">
        <v>37</v>
      </c>
      <c r="K5900" s="7" t="s">
        <v>38</v>
      </c>
      <c r="L5900" s="3" t="s">
        <v>28</v>
      </c>
      <c r="M5900" s="3" t="s">
        <v>28</v>
      </c>
      <c r="N5900" s="3" t="s">
        <v>24</v>
      </c>
      <c r="O5900" s="77" t="s">
        <v>28</v>
      </c>
      <c r="P5900" s="77" t="s">
        <v>39</v>
      </c>
      <c r="Q5900" s="77" t="s">
        <v>32</v>
      </c>
      <c r="R5900" s="77"/>
    </row>
    <row r="5901" spans="1:18" ht="15" customHeight="1">
      <c r="A5901" s="5" t="s">
        <v>22115</v>
      </c>
      <c r="B5901" s="3" t="s">
        <v>22116</v>
      </c>
      <c r="C5901" s="3" t="s">
        <v>22117</v>
      </c>
      <c r="D5901" s="3" t="s">
        <v>22118</v>
      </c>
      <c r="E5901" s="3" t="s">
        <v>22119</v>
      </c>
      <c r="F5901" s="3" t="s">
        <v>22</v>
      </c>
      <c r="G5901" s="3" t="s">
        <v>65</v>
      </c>
      <c r="H5901" s="3" t="s">
        <v>24</v>
      </c>
      <c r="I5901" s="3" t="s">
        <v>8215</v>
      </c>
      <c r="J5901" s="1" t="s">
        <v>37</v>
      </c>
      <c r="K5901" s="7" t="s">
        <v>27</v>
      </c>
      <c r="L5901" s="3" t="s">
        <v>29</v>
      </c>
      <c r="M5901" s="3" t="s">
        <v>29</v>
      </c>
      <c r="N5901" s="3" t="s">
        <v>8226</v>
      </c>
      <c r="O5901" s="77" t="s">
        <v>28</v>
      </c>
      <c r="P5901" s="77" t="s">
        <v>466</v>
      </c>
      <c r="Q5901" s="77" t="s">
        <v>32</v>
      </c>
      <c r="R5901" s="77"/>
    </row>
    <row r="5902" spans="1:18" ht="15" customHeight="1">
      <c r="A5902" s="5" t="s">
        <v>22120</v>
      </c>
      <c r="B5902" s="3" t="s">
        <v>22121</v>
      </c>
      <c r="C5902" s="3" t="s">
        <v>22122</v>
      </c>
      <c r="D5902" s="3" t="s">
        <v>22123</v>
      </c>
      <c r="E5902" s="3" t="s">
        <v>22124</v>
      </c>
      <c r="F5902" s="3" t="s">
        <v>22</v>
      </c>
      <c r="G5902" s="3" t="s">
        <v>53</v>
      </c>
      <c r="H5902" s="3" t="s">
        <v>24</v>
      </c>
      <c r="I5902" s="3" t="s">
        <v>8215</v>
      </c>
      <c r="J5902" s="1" t="s">
        <v>37</v>
      </c>
      <c r="K5902" s="7" t="s">
        <v>38</v>
      </c>
      <c r="L5902" s="3" t="s">
        <v>28</v>
      </c>
      <c r="M5902" s="3" t="s">
        <v>28</v>
      </c>
      <c r="N5902" s="3" t="s">
        <v>4963</v>
      </c>
      <c r="O5902" s="77" t="s">
        <v>28</v>
      </c>
      <c r="P5902" s="77" t="s">
        <v>39</v>
      </c>
      <c r="Q5902" s="77" t="s">
        <v>32</v>
      </c>
      <c r="R5902" s="77"/>
    </row>
    <row r="5903" spans="1:18" ht="15" customHeight="1">
      <c r="A5903" s="5" t="s">
        <v>22125</v>
      </c>
      <c r="B5903" s="3" t="s">
        <v>22126</v>
      </c>
      <c r="C5903" s="3" t="s">
        <v>22127</v>
      </c>
      <c r="D5903" s="3" t="s">
        <v>22128</v>
      </c>
      <c r="E5903" s="3"/>
      <c r="F5903" s="3" t="s">
        <v>22</v>
      </c>
      <c r="G5903" s="3" t="s">
        <v>53</v>
      </c>
      <c r="H5903" s="3" t="s">
        <v>24</v>
      </c>
      <c r="I5903" s="3" t="s">
        <v>8215</v>
      </c>
      <c r="J5903" s="1" t="s">
        <v>37</v>
      </c>
      <c r="K5903" s="7" t="s">
        <v>38</v>
      </c>
      <c r="L5903" s="3" t="s">
        <v>28</v>
      </c>
      <c r="M5903" s="3" t="s">
        <v>28</v>
      </c>
      <c r="N5903" s="3" t="s">
        <v>4963</v>
      </c>
      <c r="O5903" s="77" t="s">
        <v>28</v>
      </c>
      <c r="P5903" s="77" t="s">
        <v>39</v>
      </c>
      <c r="Q5903" s="77" t="s">
        <v>32</v>
      </c>
      <c r="R5903" s="77"/>
    </row>
    <row r="5904" spans="1:18" ht="15" customHeight="1">
      <c r="A5904" s="5" t="s">
        <v>22129</v>
      </c>
      <c r="B5904" s="3"/>
      <c r="C5904" s="3"/>
      <c r="D5904" s="3"/>
      <c r="E5904" s="3"/>
      <c r="F5904" s="3" t="s">
        <v>22</v>
      </c>
      <c r="G5904" s="3" t="s">
        <v>53</v>
      </c>
      <c r="H5904" s="3" t="s">
        <v>24</v>
      </c>
      <c r="I5904" s="3" t="s">
        <v>8215</v>
      </c>
      <c r="J5904" s="1" t="s">
        <v>1021</v>
      </c>
      <c r="K5904" s="7" t="s">
        <v>38</v>
      </c>
      <c r="L5904" s="3" t="s">
        <v>28</v>
      </c>
      <c r="M5904" s="3" t="s">
        <v>28</v>
      </c>
      <c r="N5904" s="3" t="s">
        <v>28</v>
      </c>
      <c r="O5904" s="77" t="s">
        <v>28</v>
      </c>
      <c r="P5904" s="77" t="s">
        <v>46</v>
      </c>
      <c r="Q5904" s="77" t="s">
        <v>32</v>
      </c>
      <c r="R5904" s="77"/>
    </row>
    <row r="5905" spans="1:18" ht="15" customHeight="1">
      <c r="A5905" s="5" t="s">
        <v>22130</v>
      </c>
      <c r="B5905" s="3" t="s">
        <v>22131</v>
      </c>
      <c r="C5905" s="3" t="s">
        <v>22132</v>
      </c>
      <c r="D5905" s="3" t="s">
        <v>22133</v>
      </c>
      <c r="E5905" s="3" t="s">
        <v>22134</v>
      </c>
      <c r="F5905" s="3" t="s">
        <v>22</v>
      </c>
      <c r="G5905" s="3" t="s">
        <v>16474</v>
      </c>
      <c r="H5905" s="3" t="s">
        <v>32</v>
      </c>
      <c r="I5905" s="3" t="s">
        <v>8215</v>
      </c>
      <c r="J5905" s="1" t="s">
        <v>37</v>
      </c>
      <c r="K5905" s="7" t="s">
        <v>89</v>
      </c>
      <c r="L5905" s="3" t="s">
        <v>28</v>
      </c>
      <c r="M5905" s="3" t="s">
        <v>28</v>
      </c>
      <c r="N5905" s="3" t="s">
        <v>7991</v>
      </c>
      <c r="O5905" s="77" t="s">
        <v>28</v>
      </c>
      <c r="P5905" s="77" t="s">
        <v>458</v>
      </c>
      <c r="Q5905" s="77" t="s">
        <v>32</v>
      </c>
      <c r="R5905" s="77"/>
    </row>
    <row r="5906" spans="1:18" ht="15" customHeight="1">
      <c r="A5906" s="5" t="s">
        <v>22135</v>
      </c>
      <c r="B5906" s="3" t="s">
        <v>22136</v>
      </c>
      <c r="C5906" s="3"/>
      <c r="D5906" s="3" t="s">
        <v>22137</v>
      </c>
      <c r="E5906" s="3" t="s">
        <v>22138</v>
      </c>
      <c r="F5906" s="3" t="s">
        <v>22</v>
      </c>
      <c r="G5906" s="3" t="s">
        <v>195</v>
      </c>
      <c r="H5906" s="3" t="s">
        <v>24</v>
      </c>
      <c r="I5906" s="3" t="s">
        <v>8215</v>
      </c>
      <c r="J5906" s="1" t="s">
        <v>1021</v>
      </c>
      <c r="K5906" s="7" t="s">
        <v>38</v>
      </c>
      <c r="L5906" s="3" t="s">
        <v>28</v>
      </c>
      <c r="M5906" s="3" t="s">
        <v>28</v>
      </c>
      <c r="N5906" s="3" t="s">
        <v>4963</v>
      </c>
      <c r="O5906" s="77" t="s">
        <v>28</v>
      </c>
      <c r="P5906" s="77" t="s">
        <v>246</v>
      </c>
      <c r="Q5906" s="77" t="s">
        <v>32</v>
      </c>
      <c r="R5906" s="77"/>
    </row>
    <row r="5907" spans="1:18" ht="15" customHeight="1">
      <c r="A5907" s="5" t="s">
        <v>22139</v>
      </c>
      <c r="B5907" s="3" t="s">
        <v>22140</v>
      </c>
      <c r="C5907" s="3" t="s">
        <v>22141</v>
      </c>
      <c r="D5907" s="3" t="s">
        <v>22142</v>
      </c>
      <c r="E5907" s="3" t="s">
        <v>22143</v>
      </c>
      <c r="F5907" s="3" t="s">
        <v>22</v>
      </c>
      <c r="G5907" s="3" t="s">
        <v>53</v>
      </c>
      <c r="H5907" s="3" t="s">
        <v>32</v>
      </c>
      <c r="I5907" s="3" t="s">
        <v>8215</v>
      </c>
      <c r="J5907" s="1" t="s">
        <v>37</v>
      </c>
      <c r="K5907" s="7" t="s">
        <v>89</v>
      </c>
      <c r="L5907" s="3" t="s">
        <v>28</v>
      </c>
      <c r="M5907" s="3" t="s">
        <v>28</v>
      </c>
      <c r="N5907" s="3" t="s">
        <v>7991</v>
      </c>
      <c r="O5907" s="77" t="s">
        <v>28</v>
      </c>
      <c r="P5907" s="77" t="s">
        <v>458</v>
      </c>
      <c r="Q5907" s="77" t="s">
        <v>32</v>
      </c>
      <c r="R5907" s="77"/>
    </row>
    <row r="5908" spans="1:18" ht="15" customHeight="1">
      <c r="A5908" s="5" t="s">
        <v>22144</v>
      </c>
      <c r="B5908" s="3" t="s">
        <v>22145</v>
      </c>
      <c r="C5908" s="3" t="s">
        <v>22146</v>
      </c>
      <c r="D5908" s="3" t="s">
        <v>22147</v>
      </c>
      <c r="E5908" s="3" t="s">
        <v>22148</v>
      </c>
      <c r="F5908" s="3" t="s">
        <v>22</v>
      </c>
      <c r="G5908" s="3" t="s">
        <v>8230</v>
      </c>
      <c r="H5908" s="3" t="s">
        <v>32</v>
      </c>
      <c r="I5908" s="3" t="s">
        <v>8215</v>
      </c>
      <c r="J5908" s="1" t="s">
        <v>37</v>
      </c>
      <c r="K5908" s="7" t="s">
        <v>89</v>
      </c>
      <c r="L5908" s="3" t="s">
        <v>28</v>
      </c>
      <c r="M5908" s="3" t="s">
        <v>28</v>
      </c>
      <c r="N5908" s="3" t="s">
        <v>7991</v>
      </c>
      <c r="O5908" s="77" t="s">
        <v>28</v>
      </c>
      <c r="P5908" s="77" t="s">
        <v>458</v>
      </c>
      <c r="Q5908" s="77" t="s">
        <v>32</v>
      </c>
      <c r="R5908" s="77"/>
    </row>
    <row r="5909" spans="1:18" ht="15" customHeight="1">
      <c r="A5909" s="5" t="s">
        <v>22149</v>
      </c>
      <c r="B5909" s="3" t="s">
        <v>22150</v>
      </c>
      <c r="C5909" s="3" t="s">
        <v>22151</v>
      </c>
      <c r="D5909" s="3" t="s">
        <v>22152</v>
      </c>
      <c r="E5909" s="3"/>
      <c r="F5909" s="3" t="s">
        <v>22</v>
      </c>
      <c r="G5909" s="3" t="s">
        <v>60</v>
      </c>
      <c r="H5909" s="3" t="s">
        <v>24</v>
      </c>
      <c r="I5909" s="3" t="s">
        <v>8215</v>
      </c>
      <c r="J5909" s="1" t="s">
        <v>165</v>
      </c>
      <c r="K5909" s="7" t="s">
        <v>27</v>
      </c>
      <c r="L5909" s="3" t="s">
        <v>8439</v>
      </c>
      <c r="M5909" s="3" t="s">
        <v>29</v>
      </c>
      <c r="N5909" s="3" t="s">
        <v>8226</v>
      </c>
      <c r="O5909" s="77" t="s">
        <v>28</v>
      </c>
      <c r="P5909" s="77" t="s">
        <v>388</v>
      </c>
      <c r="Q5909" s="77" t="s">
        <v>32</v>
      </c>
      <c r="R5909" s="77"/>
    </row>
    <row r="5910" spans="1:18" ht="15" customHeight="1">
      <c r="A5910" s="5" t="s">
        <v>22153</v>
      </c>
      <c r="B5910" s="3" t="s">
        <v>22154</v>
      </c>
      <c r="C5910" s="3" t="s">
        <v>22155</v>
      </c>
      <c r="D5910" s="3" t="s">
        <v>22156</v>
      </c>
      <c r="E5910" s="3" t="s">
        <v>22157</v>
      </c>
      <c r="F5910" s="3" t="s">
        <v>22</v>
      </c>
      <c r="G5910" s="3" t="s">
        <v>8539</v>
      </c>
      <c r="H5910" s="3" t="s">
        <v>32</v>
      </c>
      <c r="I5910" s="3" t="s">
        <v>8215</v>
      </c>
      <c r="J5910" s="1" t="s">
        <v>37</v>
      </c>
      <c r="K5910" s="7" t="s">
        <v>89</v>
      </c>
      <c r="L5910" s="3" t="s">
        <v>28</v>
      </c>
      <c r="M5910" s="3" t="s">
        <v>28</v>
      </c>
      <c r="N5910" s="3" t="s">
        <v>7991</v>
      </c>
      <c r="O5910" s="77" t="s">
        <v>28</v>
      </c>
      <c r="P5910" s="77" t="s">
        <v>458</v>
      </c>
      <c r="Q5910" s="77" t="s">
        <v>32</v>
      </c>
      <c r="R5910" s="77"/>
    </row>
    <row r="5911" spans="1:18" ht="15" customHeight="1">
      <c r="A5911" s="5" t="s">
        <v>22158</v>
      </c>
      <c r="B5911" s="3" t="s">
        <v>22159</v>
      </c>
      <c r="C5911" s="3" t="s">
        <v>22160</v>
      </c>
      <c r="D5911" s="3" t="s">
        <v>22161</v>
      </c>
      <c r="E5911" s="3"/>
      <c r="F5911" s="3" t="s">
        <v>22</v>
      </c>
      <c r="G5911" s="3" t="s">
        <v>23</v>
      </c>
      <c r="H5911" s="3" t="s">
        <v>24</v>
      </c>
      <c r="I5911" s="3" t="s">
        <v>8215</v>
      </c>
      <c r="J5911" s="1" t="s">
        <v>37</v>
      </c>
      <c r="K5911" s="7" t="s">
        <v>27</v>
      </c>
      <c r="L5911" s="3" t="s">
        <v>29</v>
      </c>
      <c r="M5911" s="3" t="s">
        <v>29</v>
      </c>
      <c r="N5911" s="3" t="s">
        <v>8226</v>
      </c>
      <c r="O5911" s="77" t="s">
        <v>29</v>
      </c>
      <c r="P5911" s="77" t="s">
        <v>388</v>
      </c>
      <c r="Q5911" s="77" t="s">
        <v>8749</v>
      </c>
      <c r="R5911" s="77"/>
    </row>
    <row r="5912" spans="1:18" ht="15" customHeight="1">
      <c r="A5912" s="5" t="s">
        <v>22162</v>
      </c>
      <c r="B5912" s="3" t="s">
        <v>22163</v>
      </c>
      <c r="C5912" s="3" t="s">
        <v>22164</v>
      </c>
      <c r="D5912" s="3" t="s">
        <v>22165</v>
      </c>
      <c r="E5912" s="3" t="s">
        <v>22166</v>
      </c>
      <c r="F5912" s="3" t="s">
        <v>22</v>
      </c>
      <c r="G5912" s="3" t="s">
        <v>8539</v>
      </c>
      <c r="H5912" s="3" t="s">
        <v>32</v>
      </c>
      <c r="I5912" s="3" t="s">
        <v>8215</v>
      </c>
      <c r="J5912" s="1" t="s">
        <v>37</v>
      </c>
      <c r="K5912" s="7" t="s">
        <v>89</v>
      </c>
      <c r="L5912" s="3" t="s">
        <v>28</v>
      </c>
      <c r="M5912" s="3" t="s">
        <v>28</v>
      </c>
      <c r="N5912" s="3" t="s">
        <v>7991</v>
      </c>
      <c r="O5912" s="77" t="s">
        <v>28</v>
      </c>
      <c r="P5912" s="77" t="s">
        <v>458</v>
      </c>
      <c r="Q5912" s="77" t="s">
        <v>32</v>
      </c>
      <c r="R5912" s="77"/>
    </row>
    <row r="5913" spans="1:18" ht="15" customHeight="1">
      <c r="A5913" s="5" t="s">
        <v>22167</v>
      </c>
      <c r="B5913" s="3" t="s">
        <v>22168</v>
      </c>
      <c r="C5913" s="3" t="s">
        <v>22169</v>
      </c>
      <c r="D5913" s="3" t="s">
        <v>22170</v>
      </c>
      <c r="E5913" s="3" t="s">
        <v>22171</v>
      </c>
      <c r="F5913" s="3" t="s">
        <v>22</v>
      </c>
      <c r="G5913" s="3" t="s">
        <v>195</v>
      </c>
      <c r="H5913" s="3" t="s">
        <v>24</v>
      </c>
      <c r="I5913" s="3" t="s">
        <v>8215</v>
      </c>
      <c r="J5913" s="1" t="s">
        <v>37</v>
      </c>
      <c r="K5913" s="7" t="s">
        <v>27</v>
      </c>
      <c r="L5913" s="3" t="s">
        <v>28</v>
      </c>
      <c r="M5913" s="3" t="s">
        <v>29</v>
      </c>
      <c r="N5913" s="3" t="s">
        <v>8226</v>
      </c>
      <c r="O5913" s="77" t="s">
        <v>28</v>
      </c>
      <c r="P5913" s="77" t="s">
        <v>388</v>
      </c>
      <c r="Q5913" s="77" t="s">
        <v>32</v>
      </c>
      <c r="R5913" s="77"/>
    </row>
    <row r="5914" spans="1:18" ht="15" customHeight="1">
      <c r="A5914" s="5" t="s">
        <v>22172</v>
      </c>
      <c r="B5914" s="3" t="s">
        <v>22173</v>
      </c>
      <c r="C5914" s="3"/>
      <c r="D5914" s="3" t="s">
        <v>22174</v>
      </c>
      <c r="E5914" s="3" t="s">
        <v>22175</v>
      </c>
      <c r="F5914" s="3" t="s">
        <v>22</v>
      </c>
      <c r="G5914" s="3" t="s">
        <v>195</v>
      </c>
      <c r="H5914" s="3" t="s">
        <v>24</v>
      </c>
      <c r="I5914" s="3" t="s">
        <v>8215</v>
      </c>
      <c r="J5914" s="1" t="s">
        <v>37</v>
      </c>
      <c r="K5914" s="7" t="s">
        <v>27</v>
      </c>
      <c r="L5914" s="3" t="s">
        <v>28</v>
      </c>
      <c r="M5914" s="3" t="s">
        <v>29</v>
      </c>
      <c r="N5914" s="3" t="s">
        <v>8226</v>
      </c>
      <c r="O5914" s="77" t="s">
        <v>28</v>
      </c>
      <c r="P5914" s="77" t="s">
        <v>104</v>
      </c>
      <c r="Q5914" s="77" t="s">
        <v>32</v>
      </c>
      <c r="R5914" s="77"/>
    </row>
    <row r="5915" spans="1:18" ht="15" customHeight="1">
      <c r="A5915" s="5" t="s">
        <v>22176</v>
      </c>
      <c r="B5915" s="3" t="s">
        <v>22177</v>
      </c>
      <c r="C5915" s="3" t="s">
        <v>22178</v>
      </c>
      <c r="D5915" s="3" t="s">
        <v>22179</v>
      </c>
      <c r="E5915" s="3"/>
      <c r="F5915" s="3" t="s">
        <v>22</v>
      </c>
      <c r="G5915" s="3" t="s">
        <v>8230</v>
      </c>
      <c r="H5915" s="3" t="s">
        <v>24</v>
      </c>
      <c r="I5915" s="3" t="s">
        <v>8215</v>
      </c>
      <c r="J5915" s="1" t="s">
        <v>37</v>
      </c>
      <c r="K5915" s="7" t="s">
        <v>27</v>
      </c>
      <c r="L5915" s="3" t="s">
        <v>28</v>
      </c>
      <c r="M5915" s="3" t="s">
        <v>28</v>
      </c>
      <c r="N5915" s="3" t="s">
        <v>4963</v>
      </c>
      <c r="O5915" s="77" t="s">
        <v>28</v>
      </c>
      <c r="P5915" s="77" t="s">
        <v>388</v>
      </c>
      <c r="Q5915" s="77" t="s">
        <v>32</v>
      </c>
      <c r="R5915" s="77"/>
    </row>
    <row r="5916" spans="1:18" ht="15" customHeight="1">
      <c r="A5916" s="5" t="s">
        <v>22180</v>
      </c>
      <c r="B5916" s="3" t="s">
        <v>22181</v>
      </c>
      <c r="C5916" s="3"/>
      <c r="D5916" s="3" t="s">
        <v>22182</v>
      </c>
      <c r="E5916" s="3" t="s">
        <v>22183</v>
      </c>
      <c r="F5916" s="3" t="s">
        <v>22</v>
      </c>
      <c r="G5916" s="3" t="s">
        <v>195</v>
      </c>
      <c r="H5916" s="3" t="s">
        <v>24</v>
      </c>
      <c r="I5916" s="3" t="s">
        <v>8215</v>
      </c>
      <c r="J5916" s="1" t="s">
        <v>37</v>
      </c>
      <c r="K5916" s="7" t="s">
        <v>27</v>
      </c>
      <c r="L5916" s="3" t="s">
        <v>28</v>
      </c>
      <c r="M5916" s="3" t="s">
        <v>28</v>
      </c>
      <c r="N5916" s="3" t="s">
        <v>8240</v>
      </c>
      <c r="O5916" s="77" t="s">
        <v>28</v>
      </c>
      <c r="P5916" s="77" t="s">
        <v>104</v>
      </c>
      <c r="Q5916" s="77" t="s">
        <v>32</v>
      </c>
      <c r="R5916" s="77"/>
    </row>
    <row r="5917" spans="1:18" ht="15" customHeight="1">
      <c r="A5917" s="5" t="s">
        <v>22184</v>
      </c>
      <c r="B5917" s="3" t="s">
        <v>22185</v>
      </c>
      <c r="C5917" s="3" t="s">
        <v>22186</v>
      </c>
      <c r="D5917" s="3" t="s">
        <v>22187</v>
      </c>
      <c r="E5917" s="3"/>
      <c r="F5917" s="3" t="s">
        <v>22188</v>
      </c>
      <c r="G5917" s="3" t="s">
        <v>8230</v>
      </c>
      <c r="H5917" s="3" t="s">
        <v>28</v>
      </c>
      <c r="I5917" s="3" t="s">
        <v>8215</v>
      </c>
      <c r="J5917" s="1" t="s">
        <v>37</v>
      </c>
      <c r="K5917" s="7" t="s">
        <v>27</v>
      </c>
      <c r="L5917" s="3" t="s">
        <v>28</v>
      </c>
      <c r="M5917" s="3" t="s">
        <v>28</v>
      </c>
      <c r="N5917" s="3" t="s">
        <v>4963</v>
      </c>
      <c r="O5917" s="77" t="s">
        <v>28</v>
      </c>
      <c r="P5917" s="77" t="s">
        <v>419</v>
      </c>
      <c r="Q5917" s="77" t="s">
        <v>32</v>
      </c>
      <c r="R5917" s="77"/>
    </row>
    <row r="5918" spans="1:18" ht="15" customHeight="1">
      <c r="A5918" s="5" t="s">
        <v>22189</v>
      </c>
      <c r="B5918" s="3" t="s">
        <v>22190</v>
      </c>
      <c r="C5918" s="3"/>
      <c r="D5918" s="3" t="s">
        <v>22191</v>
      </c>
      <c r="E5918" s="3" t="s">
        <v>22192</v>
      </c>
      <c r="F5918" s="3" t="s">
        <v>22</v>
      </c>
      <c r="G5918" s="3" t="s">
        <v>195</v>
      </c>
      <c r="H5918" s="3" t="s">
        <v>24</v>
      </c>
      <c r="I5918" s="3" t="s">
        <v>8215</v>
      </c>
      <c r="J5918" s="1" t="s">
        <v>37</v>
      </c>
      <c r="K5918" s="7" t="s">
        <v>27</v>
      </c>
      <c r="L5918" s="3" t="s">
        <v>28</v>
      </c>
      <c r="M5918" s="3" t="s">
        <v>28</v>
      </c>
      <c r="N5918" s="3" t="s">
        <v>8240</v>
      </c>
      <c r="O5918" s="77" t="s">
        <v>28</v>
      </c>
      <c r="P5918" s="77" t="s">
        <v>104</v>
      </c>
      <c r="Q5918" s="77" t="s">
        <v>32</v>
      </c>
      <c r="R5918" s="77"/>
    </row>
    <row r="5919" spans="1:18" ht="15" customHeight="1">
      <c r="A5919" s="5" t="s">
        <v>22193</v>
      </c>
      <c r="B5919" s="3" t="s">
        <v>22194</v>
      </c>
      <c r="C5919" s="3" t="s">
        <v>22195</v>
      </c>
      <c r="D5919" s="3" t="s">
        <v>22196</v>
      </c>
      <c r="E5919" s="3"/>
      <c r="F5919" s="3" t="s">
        <v>22188</v>
      </c>
      <c r="G5919" s="3" t="s">
        <v>8230</v>
      </c>
      <c r="H5919" s="3" t="s">
        <v>28</v>
      </c>
      <c r="I5919" s="3" t="s">
        <v>8215</v>
      </c>
      <c r="J5919" s="1" t="s">
        <v>37</v>
      </c>
      <c r="K5919" s="7" t="s">
        <v>27</v>
      </c>
      <c r="L5919" s="3" t="s">
        <v>28</v>
      </c>
      <c r="M5919" s="3" t="s">
        <v>28</v>
      </c>
      <c r="N5919" s="3" t="s">
        <v>4963</v>
      </c>
      <c r="O5919" s="77" t="s">
        <v>28</v>
      </c>
      <c r="P5919" s="77" t="s">
        <v>419</v>
      </c>
      <c r="Q5919" s="77" t="s">
        <v>32</v>
      </c>
      <c r="R5919" s="77"/>
    </row>
    <row r="5920" spans="1:18" ht="15" customHeight="1">
      <c r="A5920" s="5" t="s">
        <v>22197</v>
      </c>
      <c r="B5920" s="3" t="s">
        <v>22198</v>
      </c>
      <c r="C5920" s="3"/>
      <c r="D5920" s="3" t="s">
        <v>22199</v>
      </c>
      <c r="E5920" s="3" t="s">
        <v>22200</v>
      </c>
      <c r="F5920" s="3" t="s">
        <v>22</v>
      </c>
      <c r="G5920" s="3" t="s">
        <v>8539</v>
      </c>
      <c r="H5920" s="3" t="s">
        <v>24</v>
      </c>
      <c r="I5920" s="3" t="s">
        <v>8215</v>
      </c>
      <c r="J5920" s="1" t="s">
        <v>37</v>
      </c>
      <c r="K5920" s="7" t="s">
        <v>27</v>
      </c>
      <c r="L5920" s="3" t="s">
        <v>28</v>
      </c>
      <c r="M5920" s="3" t="s">
        <v>28</v>
      </c>
      <c r="N5920" s="3" t="s">
        <v>4963</v>
      </c>
      <c r="O5920" s="77" t="s">
        <v>28</v>
      </c>
      <c r="P5920" s="77" t="s">
        <v>104</v>
      </c>
      <c r="Q5920" s="77" t="s">
        <v>32</v>
      </c>
      <c r="R5920" s="77"/>
    </row>
    <row r="5921" spans="1:18" ht="15" customHeight="1">
      <c r="A5921" s="5" t="s">
        <v>22201</v>
      </c>
      <c r="B5921" s="3" t="s">
        <v>22202</v>
      </c>
      <c r="C5921" s="3"/>
      <c r="D5921" s="3" t="s">
        <v>22203</v>
      </c>
      <c r="E5921" s="3"/>
      <c r="F5921" s="3" t="s">
        <v>22188</v>
      </c>
      <c r="G5921" s="3" t="s">
        <v>8230</v>
      </c>
      <c r="H5921" s="3" t="s">
        <v>28</v>
      </c>
      <c r="I5921" s="3" t="s">
        <v>8215</v>
      </c>
      <c r="J5921" s="1" t="s">
        <v>37</v>
      </c>
      <c r="K5921" s="7" t="s">
        <v>27</v>
      </c>
      <c r="L5921" s="3" t="s">
        <v>28</v>
      </c>
      <c r="M5921" s="3" t="s">
        <v>28</v>
      </c>
      <c r="N5921" s="3" t="s">
        <v>4963</v>
      </c>
      <c r="O5921" s="77" t="s">
        <v>28</v>
      </c>
      <c r="P5921" s="77" t="s">
        <v>2602</v>
      </c>
      <c r="Q5921" s="77" t="s">
        <v>32</v>
      </c>
      <c r="R5921" s="77"/>
    </row>
    <row r="5922" spans="1:18" ht="15" customHeight="1">
      <c r="A5922" s="5" t="s">
        <v>22204</v>
      </c>
      <c r="B5922" s="3" t="s">
        <v>22205</v>
      </c>
      <c r="C5922" s="3"/>
      <c r="D5922" s="3" t="s">
        <v>22206</v>
      </c>
      <c r="E5922" s="3"/>
      <c r="F5922" s="3" t="s">
        <v>22188</v>
      </c>
      <c r="G5922" s="3" t="s">
        <v>8230</v>
      </c>
      <c r="H5922" s="3" t="s">
        <v>28</v>
      </c>
      <c r="I5922" s="3" t="s">
        <v>8215</v>
      </c>
      <c r="J5922" s="1" t="s">
        <v>37</v>
      </c>
      <c r="K5922" s="7" t="s">
        <v>27</v>
      </c>
      <c r="L5922" s="3" t="s">
        <v>28</v>
      </c>
      <c r="M5922" s="3" t="s">
        <v>28</v>
      </c>
      <c r="N5922" s="3" t="s">
        <v>4963</v>
      </c>
      <c r="O5922" s="77" t="s">
        <v>28</v>
      </c>
      <c r="P5922" s="77" t="s">
        <v>2602</v>
      </c>
      <c r="Q5922" s="77" t="s">
        <v>32</v>
      </c>
      <c r="R5922" s="77"/>
    </row>
    <row r="5923" spans="1:18" ht="15" customHeight="1">
      <c r="A5923" s="5" t="s">
        <v>22207</v>
      </c>
      <c r="B5923" s="3" t="s">
        <v>22208</v>
      </c>
      <c r="C5923" s="3"/>
      <c r="D5923" s="3" t="s">
        <v>22209</v>
      </c>
      <c r="E5923" s="3"/>
      <c r="F5923" s="3" t="s">
        <v>22</v>
      </c>
      <c r="G5923" s="3" t="s">
        <v>23</v>
      </c>
      <c r="H5923" s="3" t="s">
        <v>24</v>
      </c>
      <c r="I5923" s="3" t="s">
        <v>8215</v>
      </c>
      <c r="J5923" s="1" t="s">
        <v>37</v>
      </c>
      <c r="K5923" s="7" t="s">
        <v>27</v>
      </c>
      <c r="L5923" s="3" t="s">
        <v>28</v>
      </c>
      <c r="M5923" s="3" t="s">
        <v>28</v>
      </c>
      <c r="N5923" s="3" t="s">
        <v>4963</v>
      </c>
      <c r="O5923" s="77" t="s">
        <v>28</v>
      </c>
      <c r="P5923" s="77" t="s">
        <v>2602</v>
      </c>
      <c r="Q5923" s="77" t="s">
        <v>32</v>
      </c>
      <c r="R5923" s="77"/>
    </row>
    <row r="5924" spans="1:18" ht="15" customHeight="1">
      <c r="A5924" s="5" t="s">
        <v>22210</v>
      </c>
      <c r="B5924" s="3" t="s">
        <v>22211</v>
      </c>
      <c r="C5924" s="3"/>
      <c r="D5924" s="3" t="s">
        <v>22212</v>
      </c>
      <c r="E5924" s="3"/>
      <c r="F5924" s="3" t="s">
        <v>22188</v>
      </c>
      <c r="G5924" s="3" t="s">
        <v>8230</v>
      </c>
      <c r="H5924" s="3" t="s">
        <v>28</v>
      </c>
      <c r="I5924" s="3" t="s">
        <v>8215</v>
      </c>
      <c r="J5924" s="1" t="s">
        <v>26</v>
      </c>
      <c r="K5924" s="7" t="s">
        <v>27</v>
      </c>
      <c r="L5924" s="3" t="s">
        <v>28</v>
      </c>
      <c r="M5924" s="3" t="s">
        <v>28</v>
      </c>
      <c r="N5924" s="3" t="s">
        <v>4963</v>
      </c>
      <c r="O5924" s="77" t="s">
        <v>28</v>
      </c>
      <c r="P5924" s="77" t="s">
        <v>2602</v>
      </c>
      <c r="Q5924" s="77" t="s">
        <v>32</v>
      </c>
      <c r="R5924" s="77"/>
    </row>
    <row r="5925" spans="1:18" ht="15" customHeight="1">
      <c r="A5925" s="5" t="s">
        <v>22213</v>
      </c>
      <c r="B5925" s="3" t="s">
        <v>22214</v>
      </c>
      <c r="C5925" s="3"/>
      <c r="D5925" s="3" t="s">
        <v>22215</v>
      </c>
      <c r="E5925" s="3"/>
      <c r="F5925" s="3" t="s">
        <v>22188</v>
      </c>
      <c r="G5925" s="3" t="s">
        <v>8230</v>
      </c>
      <c r="H5925" s="3" t="s">
        <v>28</v>
      </c>
      <c r="I5925" s="3" t="s">
        <v>8215</v>
      </c>
      <c r="J5925" s="1" t="s">
        <v>26</v>
      </c>
      <c r="K5925" s="7" t="s">
        <v>27</v>
      </c>
      <c r="L5925" s="3" t="s">
        <v>28</v>
      </c>
      <c r="M5925" s="3" t="s">
        <v>28</v>
      </c>
      <c r="N5925" s="3" t="s">
        <v>4963</v>
      </c>
      <c r="O5925" s="77" t="s">
        <v>28</v>
      </c>
      <c r="P5925" s="77" t="s">
        <v>2602</v>
      </c>
      <c r="Q5925" s="77" t="s">
        <v>32</v>
      </c>
      <c r="R5925" s="77"/>
    </row>
    <row r="5926" spans="1:18" ht="15" customHeight="1">
      <c r="A5926" s="5" t="s">
        <v>22216</v>
      </c>
      <c r="B5926" s="3" t="s">
        <v>22217</v>
      </c>
      <c r="C5926" s="3" t="s">
        <v>22218</v>
      </c>
      <c r="D5926" s="3"/>
      <c r="E5926" s="3"/>
      <c r="F5926" s="3" t="s">
        <v>22188</v>
      </c>
      <c r="G5926" s="3" t="s">
        <v>8230</v>
      </c>
      <c r="H5926" s="3" t="s">
        <v>28</v>
      </c>
      <c r="I5926" s="3" t="s">
        <v>8215</v>
      </c>
      <c r="J5926" s="1" t="s">
        <v>37</v>
      </c>
      <c r="K5926" s="7" t="s">
        <v>27</v>
      </c>
      <c r="L5926" s="3" t="s">
        <v>28</v>
      </c>
      <c r="M5926" s="3" t="s">
        <v>28</v>
      </c>
      <c r="N5926" s="3" t="s">
        <v>4963</v>
      </c>
      <c r="O5926" s="77" t="s">
        <v>28</v>
      </c>
      <c r="P5926" s="77" t="s">
        <v>2602</v>
      </c>
      <c r="Q5926" s="77" t="s">
        <v>32</v>
      </c>
      <c r="R5926" s="77"/>
    </row>
    <row r="5927" spans="1:18" ht="15" customHeight="1">
      <c r="A5927" s="5" t="s">
        <v>22219</v>
      </c>
      <c r="B5927" s="3" t="s">
        <v>22220</v>
      </c>
      <c r="C5927" s="3"/>
      <c r="D5927" s="3" t="s">
        <v>22221</v>
      </c>
      <c r="E5927" s="3"/>
      <c r="F5927" s="3" t="s">
        <v>22</v>
      </c>
      <c r="G5927" s="3" t="s">
        <v>60</v>
      </c>
      <c r="H5927" s="3" t="s">
        <v>24</v>
      </c>
      <c r="I5927" s="3" t="s">
        <v>8215</v>
      </c>
      <c r="J5927" s="1" t="s">
        <v>26</v>
      </c>
      <c r="K5927" s="7" t="s">
        <v>27</v>
      </c>
      <c r="L5927" s="3" t="s">
        <v>28</v>
      </c>
      <c r="M5927" s="3" t="s">
        <v>28</v>
      </c>
      <c r="N5927" s="3" t="s">
        <v>4963</v>
      </c>
      <c r="O5927" s="77" t="s">
        <v>28</v>
      </c>
      <c r="P5927" s="77" t="s">
        <v>2602</v>
      </c>
      <c r="Q5927" s="77" t="s">
        <v>32</v>
      </c>
      <c r="R5927" s="77"/>
    </row>
    <row r="5928" spans="1:18" ht="15" customHeight="1">
      <c r="A5928" s="5" t="s">
        <v>22222</v>
      </c>
      <c r="B5928" s="3" t="s">
        <v>22223</v>
      </c>
      <c r="C5928" s="3" t="s">
        <v>22224</v>
      </c>
      <c r="D5928" s="3" t="s">
        <v>22225</v>
      </c>
      <c r="E5928" s="3"/>
      <c r="F5928" s="3" t="s">
        <v>22188</v>
      </c>
      <c r="G5928" s="3" t="s">
        <v>8230</v>
      </c>
      <c r="H5928" s="3" t="s">
        <v>28</v>
      </c>
      <c r="I5928" s="3" t="s">
        <v>8215</v>
      </c>
      <c r="J5928" s="1" t="s">
        <v>179</v>
      </c>
      <c r="K5928" s="7" t="s">
        <v>27</v>
      </c>
      <c r="L5928" s="3" t="s">
        <v>28</v>
      </c>
      <c r="M5928" s="3" t="s">
        <v>28</v>
      </c>
      <c r="N5928" s="3" t="s">
        <v>4963</v>
      </c>
      <c r="O5928" s="77" t="s">
        <v>28</v>
      </c>
      <c r="P5928" s="77" t="s">
        <v>2602</v>
      </c>
      <c r="Q5928" s="77" t="s">
        <v>32</v>
      </c>
      <c r="R5928" s="77"/>
    </row>
    <row r="5929" spans="1:18" ht="15" customHeight="1">
      <c r="A5929" s="5" t="s">
        <v>22226</v>
      </c>
      <c r="B5929" s="3" t="s">
        <v>22227</v>
      </c>
      <c r="C5929" s="3"/>
      <c r="D5929" s="3" t="s">
        <v>22228</v>
      </c>
      <c r="E5929" s="3"/>
      <c r="F5929" s="3" t="s">
        <v>22</v>
      </c>
      <c r="G5929" s="3" t="s">
        <v>23</v>
      </c>
      <c r="H5929" s="3" t="s">
        <v>24</v>
      </c>
      <c r="I5929" s="3" t="s">
        <v>8215</v>
      </c>
      <c r="J5929" s="1" t="s">
        <v>37</v>
      </c>
      <c r="K5929" s="7" t="s">
        <v>27</v>
      </c>
      <c r="L5929" s="3" t="s">
        <v>28</v>
      </c>
      <c r="M5929" s="3" t="s">
        <v>28</v>
      </c>
      <c r="N5929" s="3" t="s">
        <v>4963</v>
      </c>
      <c r="O5929" s="77" t="s">
        <v>28</v>
      </c>
      <c r="P5929" s="77" t="s">
        <v>2602</v>
      </c>
      <c r="Q5929" s="77" t="s">
        <v>32</v>
      </c>
      <c r="R5929" s="77"/>
    </row>
    <row r="5930" spans="1:18" ht="15" customHeight="1">
      <c r="A5930" s="5" t="s">
        <v>22229</v>
      </c>
      <c r="B5930" s="3" t="s">
        <v>22230</v>
      </c>
      <c r="C5930" s="3" t="s">
        <v>22231</v>
      </c>
      <c r="D5930" s="3" t="s">
        <v>22232</v>
      </c>
      <c r="E5930" s="3" t="s">
        <v>22233</v>
      </c>
      <c r="F5930" s="3" t="s">
        <v>22</v>
      </c>
      <c r="G5930" s="3" t="s">
        <v>8230</v>
      </c>
      <c r="H5930" s="3" t="s">
        <v>32</v>
      </c>
      <c r="I5930" s="3" t="s">
        <v>8215</v>
      </c>
      <c r="J5930" s="1" t="s">
        <v>37</v>
      </c>
      <c r="K5930" s="7" t="s">
        <v>89</v>
      </c>
      <c r="L5930" s="3" t="s">
        <v>28</v>
      </c>
      <c r="M5930" s="3" t="s">
        <v>28</v>
      </c>
      <c r="N5930" s="3" t="s">
        <v>7991</v>
      </c>
      <c r="O5930" s="77" t="s">
        <v>28</v>
      </c>
      <c r="P5930" s="77" t="s">
        <v>458</v>
      </c>
      <c r="Q5930" s="77" t="s">
        <v>32</v>
      </c>
      <c r="R5930" s="77"/>
    </row>
    <row r="5931" spans="1:18" ht="15" customHeight="1">
      <c r="A5931" s="5" t="s">
        <v>22234</v>
      </c>
      <c r="B5931" s="3" t="s">
        <v>22235</v>
      </c>
      <c r="C5931" s="3" t="s">
        <v>22236</v>
      </c>
      <c r="D5931" s="3" t="s">
        <v>22237</v>
      </c>
      <c r="E5931" s="3"/>
      <c r="F5931" s="3" t="s">
        <v>22188</v>
      </c>
      <c r="G5931" s="3" t="s">
        <v>8230</v>
      </c>
      <c r="H5931" s="3" t="s">
        <v>28</v>
      </c>
      <c r="I5931" s="3" t="s">
        <v>8215</v>
      </c>
      <c r="J5931" s="1" t="s">
        <v>37</v>
      </c>
      <c r="K5931" s="7" t="s">
        <v>27</v>
      </c>
      <c r="L5931" s="3" t="s">
        <v>28</v>
      </c>
      <c r="M5931" s="3" t="s">
        <v>28</v>
      </c>
      <c r="N5931" s="3" t="s">
        <v>4963</v>
      </c>
      <c r="O5931" s="77" t="s">
        <v>28</v>
      </c>
      <c r="P5931" s="77" t="s">
        <v>2602</v>
      </c>
      <c r="Q5931" s="77" t="s">
        <v>32</v>
      </c>
      <c r="R5931" s="77"/>
    </row>
    <row r="5932" spans="1:18" ht="15" customHeight="1">
      <c r="A5932" s="5" t="s">
        <v>22238</v>
      </c>
      <c r="B5932" s="3" t="s">
        <v>22239</v>
      </c>
      <c r="C5932" s="3" t="s">
        <v>22240</v>
      </c>
      <c r="D5932" s="3"/>
      <c r="E5932" s="3"/>
      <c r="F5932" s="3" t="s">
        <v>22188</v>
      </c>
      <c r="G5932" s="3" t="s">
        <v>8230</v>
      </c>
      <c r="H5932" s="3" t="s">
        <v>28</v>
      </c>
      <c r="I5932" s="3" t="s">
        <v>8215</v>
      </c>
      <c r="J5932" s="1" t="s">
        <v>37</v>
      </c>
      <c r="K5932" s="7" t="s">
        <v>27</v>
      </c>
      <c r="L5932" s="3" t="s">
        <v>28</v>
      </c>
      <c r="M5932" s="3" t="s">
        <v>28</v>
      </c>
      <c r="N5932" s="3" t="s">
        <v>4963</v>
      </c>
      <c r="O5932" s="77" t="s">
        <v>28</v>
      </c>
      <c r="P5932" s="77" t="s">
        <v>2602</v>
      </c>
      <c r="Q5932" s="77" t="s">
        <v>32</v>
      </c>
      <c r="R5932" s="77"/>
    </row>
    <row r="5933" spans="1:18" ht="15" customHeight="1">
      <c r="A5933" s="5" t="s">
        <v>22241</v>
      </c>
      <c r="B5933" s="3" t="s">
        <v>22242</v>
      </c>
      <c r="C5933" s="3"/>
      <c r="D5933" s="3" t="s">
        <v>22243</v>
      </c>
      <c r="E5933" s="3"/>
      <c r="F5933" s="3" t="s">
        <v>22188</v>
      </c>
      <c r="G5933" s="3" t="s">
        <v>12248</v>
      </c>
      <c r="H5933" s="3" t="s">
        <v>28</v>
      </c>
      <c r="I5933" s="3" t="s">
        <v>8215</v>
      </c>
      <c r="J5933" s="1" t="s">
        <v>179</v>
      </c>
      <c r="K5933" s="7" t="s">
        <v>27</v>
      </c>
      <c r="L5933" s="3" t="s">
        <v>28</v>
      </c>
      <c r="M5933" s="3" t="s">
        <v>28</v>
      </c>
      <c r="N5933" s="3" t="s">
        <v>4963</v>
      </c>
      <c r="O5933" s="77" t="s">
        <v>28</v>
      </c>
      <c r="P5933" s="77" t="s">
        <v>2602</v>
      </c>
      <c r="Q5933" s="77" t="s">
        <v>32</v>
      </c>
      <c r="R5933" s="77"/>
    </row>
    <row r="5934" spans="1:18" ht="15" customHeight="1">
      <c r="A5934" s="5" t="s">
        <v>22244</v>
      </c>
      <c r="B5934" s="3" t="s">
        <v>22245</v>
      </c>
      <c r="C5934" s="3" t="s">
        <v>22246</v>
      </c>
      <c r="D5934" s="3" t="s">
        <v>22247</v>
      </c>
      <c r="E5934" s="3"/>
      <c r="F5934" s="3" t="s">
        <v>22188</v>
      </c>
      <c r="G5934" s="3" t="s">
        <v>8230</v>
      </c>
      <c r="H5934" s="3" t="s">
        <v>28</v>
      </c>
      <c r="I5934" s="3" t="s">
        <v>8215</v>
      </c>
      <c r="J5934" s="1" t="s">
        <v>179</v>
      </c>
      <c r="K5934" s="7" t="s">
        <v>27</v>
      </c>
      <c r="L5934" s="3" t="s">
        <v>28</v>
      </c>
      <c r="M5934" s="3" t="s">
        <v>28</v>
      </c>
      <c r="N5934" s="3" t="s">
        <v>4963</v>
      </c>
      <c r="O5934" s="77" t="s">
        <v>28</v>
      </c>
      <c r="P5934" s="77" t="s">
        <v>2602</v>
      </c>
      <c r="Q5934" s="77" t="s">
        <v>32</v>
      </c>
      <c r="R5934" s="77"/>
    </row>
    <row r="5935" spans="1:18" ht="15" customHeight="1">
      <c r="A5935" s="5" t="s">
        <v>22248</v>
      </c>
      <c r="B5935" s="3" t="s">
        <v>22249</v>
      </c>
      <c r="C5935" s="3"/>
      <c r="D5935" s="3" t="s">
        <v>22250</v>
      </c>
      <c r="E5935" s="3"/>
      <c r="F5935" s="3" t="s">
        <v>22188</v>
      </c>
      <c r="G5935" s="3" t="s">
        <v>12248</v>
      </c>
      <c r="H5935" s="3" t="s">
        <v>28</v>
      </c>
      <c r="I5935" s="3" t="s">
        <v>8215</v>
      </c>
      <c r="J5935" s="1" t="s">
        <v>179</v>
      </c>
      <c r="K5935" s="7" t="s">
        <v>27</v>
      </c>
      <c r="L5935" s="3" t="s">
        <v>28</v>
      </c>
      <c r="M5935" s="3" t="s">
        <v>28</v>
      </c>
      <c r="N5935" s="3" t="s">
        <v>4963</v>
      </c>
      <c r="O5935" s="77" t="s">
        <v>28</v>
      </c>
      <c r="P5935" s="77" t="s">
        <v>2602</v>
      </c>
      <c r="Q5935" s="77" t="s">
        <v>32</v>
      </c>
      <c r="R5935" s="77"/>
    </row>
    <row r="5936" spans="1:18" ht="15" customHeight="1">
      <c r="A5936" s="5" t="s">
        <v>22251</v>
      </c>
      <c r="B5936" s="3" t="s">
        <v>22252</v>
      </c>
      <c r="C5936" s="3" t="s">
        <v>22253</v>
      </c>
      <c r="D5936" s="3" t="s">
        <v>22254</v>
      </c>
      <c r="E5936" s="3" t="s">
        <v>22255</v>
      </c>
      <c r="F5936" s="3" t="s">
        <v>22</v>
      </c>
      <c r="G5936" s="3" t="s">
        <v>60</v>
      </c>
      <c r="H5936" s="3" t="s">
        <v>24</v>
      </c>
      <c r="I5936" s="3" t="s">
        <v>8215</v>
      </c>
      <c r="J5936" s="1" t="s">
        <v>7301</v>
      </c>
      <c r="K5936" s="7" t="s">
        <v>27</v>
      </c>
      <c r="L5936" s="3" t="s">
        <v>28</v>
      </c>
      <c r="M5936" s="3" t="s">
        <v>29</v>
      </c>
      <c r="N5936" s="3" t="s">
        <v>8226</v>
      </c>
      <c r="O5936" s="77" t="s">
        <v>28</v>
      </c>
      <c r="P5936" s="77" t="s">
        <v>419</v>
      </c>
      <c r="Q5936" s="77" t="s">
        <v>32</v>
      </c>
      <c r="R5936" s="77"/>
    </row>
    <row r="5937" spans="1:18" ht="15" customHeight="1">
      <c r="A5937" s="5" t="s">
        <v>22256</v>
      </c>
      <c r="B5937" s="3" t="s">
        <v>22257</v>
      </c>
      <c r="C5937" s="3" t="s">
        <v>22258</v>
      </c>
      <c r="D5937" s="3"/>
      <c r="E5937" s="3"/>
      <c r="F5937" s="3" t="s">
        <v>22188</v>
      </c>
      <c r="G5937" s="3" t="s">
        <v>8230</v>
      </c>
      <c r="H5937" s="3" t="s">
        <v>28</v>
      </c>
      <c r="I5937" s="3" t="s">
        <v>8215</v>
      </c>
      <c r="J5937" s="1" t="s">
        <v>179</v>
      </c>
      <c r="K5937" s="7" t="s">
        <v>27</v>
      </c>
      <c r="L5937" s="3" t="s">
        <v>28</v>
      </c>
      <c r="M5937" s="3" t="s">
        <v>28</v>
      </c>
      <c r="N5937" s="3" t="s">
        <v>4963</v>
      </c>
      <c r="O5937" s="77" t="s">
        <v>28</v>
      </c>
      <c r="P5937" s="77" t="s">
        <v>2602</v>
      </c>
      <c r="Q5937" s="77" t="s">
        <v>32</v>
      </c>
      <c r="R5937" s="77"/>
    </row>
    <row r="5938" spans="1:18" ht="15" customHeight="1">
      <c r="A5938" s="5" t="s">
        <v>22259</v>
      </c>
      <c r="B5938" s="3" t="s">
        <v>22260</v>
      </c>
      <c r="C5938" s="3" t="s">
        <v>22261</v>
      </c>
      <c r="D5938" s="3"/>
      <c r="E5938" s="3"/>
      <c r="F5938" s="3" t="s">
        <v>22</v>
      </c>
      <c r="G5938" s="3" t="s">
        <v>60</v>
      </c>
      <c r="H5938" s="3" t="s">
        <v>24</v>
      </c>
      <c r="I5938" s="3" t="s">
        <v>8215</v>
      </c>
      <c r="J5938" s="1" t="s">
        <v>179</v>
      </c>
      <c r="K5938" s="7" t="s">
        <v>27</v>
      </c>
      <c r="L5938" s="3" t="s">
        <v>28</v>
      </c>
      <c r="M5938" s="3" t="s">
        <v>28</v>
      </c>
      <c r="N5938" s="3" t="s">
        <v>4963</v>
      </c>
      <c r="O5938" s="77" t="s">
        <v>28</v>
      </c>
      <c r="P5938" s="77" t="s">
        <v>2602</v>
      </c>
      <c r="Q5938" s="77" t="s">
        <v>32</v>
      </c>
      <c r="R5938" s="77"/>
    </row>
    <row r="5939" spans="1:18" ht="15" customHeight="1">
      <c r="A5939" s="5" t="s">
        <v>22262</v>
      </c>
      <c r="B5939" s="3" t="s">
        <v>22263</v>
      </c>
      <c r="C5939" s="3" t="s">
        <v>22264</v>
      </c>
      <c r="D5939" s="3" t="s">
        <v>22265</v>
      </c>
      <c r="E5939" s="3" t="s">
        <v>22266</v>
      </c>
      <c r="F5939" s="3" t="s">
        <v>22</v>
      </c>
      <c r="G5939" s="3" t="s">
        <v>8230</v>
      </c>
      <c r="H5939" s="3" t="s">
        <v>24</v>
      </c>
      <c r="I5939" s="3" t="s">
        <v>8215</v>
      </c>
      <c r="J5939" s="1" t="s">
        <v>37</v>
      </c>
      <c r="K5939" s="7" t="s">
        <v>27</v>
      </c>
      <c r="L5939" s="3" t="s">
        <v>28</v>
      </c>
      <c r="M5939" s="3" t="s">
        <v>28</v>
      </c>
      <c r="N5939" s="3" t="s">
        <v>4963</v>
      </c>
      <c r="O5939" s="77" t="s">
        <v>28</v>
      </c>
      <c r="P5939" s="77" t="s">
        <v>419</v>
      </c>
      <c r="Q5939" s="77" t="s">
        <v>32</v>
      </c>
      <c r="R5939" s="77"/>
    </row>
    <row r="5940" spans="1:18" ht="15" customHeight="1">
      <c r="A5940" s="5" t="s">
        <v>22267</v>
      </c>
      <c r="B5940" s="3" t="s">
        <v>22268</v>
      </c>
      <c r="C5940" s="3" t="s">
        <v>22269</v>
      </c>
      <c r="D5940" s="3"/>
      <c r="E5940" s="3"/>
      <c r="F5940" s="3" t="s">
        <v>22</v>
      </c>
      <c r="G5940" s="3" t="s">
        <v>60</v>
      </c>
      <c r="H5940" s="3" t="s">
        <v>24</v>
      </c>
      <c r="I5940" s="3" t="s">
        <v>8215</v>
      </c>
      <c r="J5940" s="1" t="s">
        <v>179</v>
      </c>
      <c r="K5940" s="7" t="s">
        <v>27</v>
      </c>
      <c r="L5940" s="3" t="s">
        <v>28</v>
      </c>
      <c r="M5940" s="3" t="s">
        <v>28</v>
      </c>
      <c r="N5940" s="3" t="s">
        <v>4963</v>
      </c>
      <c r="O5940" s="77" t="s">
        <v>28</v>
      </c>
      <c r="P5940" s="77" t="s">
        <v>2602</v>
      </c>
      <c r="Q5940" s="77" t="s">
        <v>32</v>
      </c>
      <c r="R5940" s="77"/>
    </row>
    <row r="5941" spans="1:18" ht="15" customHeight="1">
      <c r="A5941" s="5" t="s">
        <v>22270</v>
      </c>
      <c r="B5941" s="3" t="s">
        <v>22271</v>
      </c>
      <c r="C5941" s="3"/>
      <c r="D5941" s="3" t="s">
        <v>22272</v>
      </c>
      <c r="E5941" s="3"/>
      <c r="F5941" s="3" t="s">
        <v>22</v>
      </c>
      <c r="G5941" s="3" t="s">
        <v>60</v>
      </c>
      <c r="H5941" s="3" t="s">
        <v>24</v>
      </c>
      <c r="I5941" s="3" t="s">
        <v>8215</v>
      </c>
      <c r="J5941" s="1" t="s">
        <v>37</v>
      </c>
      <c r="K5941" s="7" t="s">
        <v>27</v>
      </c>
      <c r="L5941" s="3" t="s">
        <v>28</v>
      </c>
      <c r="M5941" s="3" t="s">
        <v>28</v>
      </c>
      <c r="N5941" s="3" t="s">
        <v>4963</v>
      </c>
      <c r="O5941" s="77" t="s">
        <v>28</v>
      </c>
      <c r="P5941" s="77" t="s">
        <v>2602</v>
      </c>
      <c r="Q5941" s="77" t="s">
        <v>32</v>
      </c>
      <c r="R5941" s="77"/>
    </row>
    <row r="5942" spans="1:18" ht="15" customHeight="1">
      <c r="A5942" s="5" t="s">
        <v>22273</v>
      </c>
      <c r="B5942" s="3" t="s">
        <v>22274</v>
      </c>
      <c r="C5942" s="3"/>
      <c r="D5942" s="3" t="s">
        <v>22275</v>
      </c>
      <c r="E5942" s="3" t="s">
        <v>22276</v>
      </c>
      <c r="F5942" s="3" t="s">
        <v>22</v>
      </c>
      <c r="G5942" s="3" t="s">
        <v>60</v>
      </c>
      <c r="H5942" s="3" t="s">
        <v>24</v>
      </c>
      <c r="I5942" s="3" t="s">
        <v>8215</v>
      </c>
      <c r="J5942" s="1" t="s">
        <v>37</v>
      </c>
      <c r="K5942" s="7" t="s">
        <v>27</v>
      </c>
      <c r="L5942" s="3" t="s">
        <v>28</v>
      </c>
      <c r="M5942" s="3" t="s">
        <v>29</v>
      </c>
      <c r="N5942" s="3" t="s">
        <v>8226</v>
      </c>
      <c r="O5942" s="77" t="s">
        <v>28</v>
      </c>
      <c r="P5942" s="77" t="s">
        <v>104</v>
      </c>
      <c r="Q5942" s="77" t="s">
        <v>32</v>
      </c>
      <c r="R5942" s="77"/>
    </row>
    <row r="5943" spans="1:18" ht="15" customHeight="1">
      <c r="A5943" s="5" t="s">
        <v>22277</v>
      </c>
      <c r="B5943" s="3" t="s">
        <v>22278</v>
      </c>
      <c r="C5943" s="3" t="s">
        <v>22279</v>
      </c>
      <c r="D5943" s="3"/>
      <c r="E5943" s="3"/>
      <c r="F5943" s="3" t="s">
        <v>22188</v>
      </c>
      <c r="G5943" s="3" t="s">
        <v>8230</v>
      </c>
      <c r="H5943" s="3" t="s">
        <v>28</v>
      </c>
      <c r="I5943" s="3" t="s">
        <v>8215</v>
      </c>
      <c r="J5943" s="1" t="s">
        <v>37</v>
      </c>
      <c r="K5943" s="7" t="s">
        <v>27</v>
      </c>
      <c r="L5943" s="3" t="s">
        <v>28</v>
      </c>
      <c r="M5943" s="3" t="s">
        <v>28</v>
      </c>
      <c r="N5943" s="3" t="s">
        <v>4963</v>
      </c>
      <c r="O5943" s="77" t="s">
        <v>28</v>
      </c>
      <c r="P5943" s="77" t="s">
        <v>2602</v>
      </c>
      <c r="Q5943" s="77" t="s">
        <v>32</v>
      </c>
      <c r="R5943" s="77"/>
    </row>
    <row r="5944" spans="1:18" ht="15" customHeight="1">
      <c r="A5944" s="5" t="s">
        <v>22280</v>
      </c>
      <c r="B5944" s="3" t="s">
        <v>22281</v>
      </c>
      <c r="C5944" s="3" t="s">
        <v>22282</v>
      </c>
      <c r="D5944" s="3"/>
      <c r="E5944" s="3"/>
      <c r="F5944" s="3" t="s">
        <v>22188</v>
      </c>
      <c r="G5944" s="3" t="s">
        <v>8230</v>
      </c>
      <c r="H5944" s="3" t="s">
        <v>28</v>
      </c>
      <c r="I5944" s="3" t="s">
        <v>8215</v>
      </c>
      <c r="J5944" s="1" t="s">
        <v>165</v>
      </c>
      <c r="K5944" s="7" t="s">
        <v>27</v>
      </c>
      <c r="L5944" s="3" t="s">
        <v>28</v>
      </c>
      <c r="M5944" s="3" t="s">
        <v>28</v>
      </c>
      <c r="N5944" s="3" t="s">
        <v>4963</v>
      </c>
      <c r="O5944" s="77" t="s">
        <v>28</v>
      </c>
      <c r="P5944" s="77" t="s">
        <v>2602</v>
      </c>
      <c r="Q5944" s="77" t="s">
        <v>32</v>
      </c>
      <c r="R5944" s="77"/>
    </row>
    <row r="5945" spans="1:18" ht="15" customHeight="1">
      <c r="A5945" s="5" t="s">
        <v>22283</v>
      </c>
      <c r="B5945" s="3" t="s">
        <v>22284</v>
      </c>
      <c r="C5945" s="3"/>
      <c r="D5945" s="3" t="s">
        <v>22285</v>
      </c>
      <c r="E5945" s="3" t="s">
        <v>22286</v>
      </c>
      <c r="F5945" s="3" t="s">
        <v>22</v>
      </c>
      <c r="G5945" s="3" t="s">
        <v>65</v>
      </c>
      <c r="H5945" s="3" t="s">
        <v>24</v>
      </c>
      <c r="I5945" s="3" t="s">
        <v>8215</v>
      </c>
      <c r="J5945" s="1" t="s">
        <v>37</v>
      </c>
      <c r="K5945" s="7" t="s">
        <v>27</v>
      </c>
      <c r="L5945" s="3" t="s">
        <v>28</v>
      </c>
      <c r="M5945" s="3" t="s">
        <v>28</v>
      </c>
      <c r="N5945" s="3" t="s">
        <v>4963</v>
      </c>
      <c r="O5945" s="77" t="s">
        <v>28</v>
      </c>
      <c r="P5945" s="77" t="s">
        <v>104</v>
      </c>
      <c r="Q5945" s="77" t="s">
        <v>32</v>
      </c>
      <c r="R5945" s="77"/>
    </row>
    <row r="5946" spans="1:18" ht="15" customHeight="1">
      <c r="A5946" s="5" t="s">
        <v>22287</v>
      </c>
      <c r="B5946" s="3" t="s">
        <v>22288</v>
      </c>
      <c r="C5946" s="3"/>
      <c r="D5946" s="3" t="s">
        <v>22289</v>
      </c>
      <c r="E5946" s="3" t="s">
        <v>22290</v>
      </c>
      <c r="F5946" s="3" t="s">
        <v>22</v>
      </c>
      <c r="G5946" s="3" t="s">
        <v>60</v>
      </c>
      <c r="H5946" s="3" t="s">
        <v>24</v>
      </c>
      <c r="I5946" s="3" t="s">
        <v>8215</v>
      </c>
      <c r="J5946" s="1" t="s">
        <v>37</v>
      </c>
      <c r="K5946" s="7" t="s">
        <v>27</v>
      </c>
      <c r="L5946" s="3" t="s">
        <v>28</v>
      </c>
      <c r="M5946" s="3" t="s">
        <v>28</v>
      </c>
      <c r="N5946" s="3" t="s">
        <v>4963</v>
      </c>
      <c r="O5946" s="77" t="s">
        <v>28</v>
      </c>
      <c r="P5946" s="77" t="s">
        <v>104</v>
      </c>
      <c r="Q5946" s="77" t="s">
        <v>32</v>
      </c>
      <c r="R5946" s="77"/>
    </row>
    <row r="5947" spans="1:18" ht="15" customHeight="1">
      <c r="A5947" s="5" t="s">
        <v>22291</v>
      </c>
      <c r="B5947" s="3" t="s">
        <v>22292</v>
      </c>
      <c r="C5947" s="3" t="s">
        <v>22293</v>
      </c>
      <c r="D5947" s="3" t="s">
        <v>22294</v>
      </c>
      <c r="E5947" s="3"/>
      <c r="F5947" s="3" t="s">
        <v>22</v>
      </c>
      <c r="G5947" s="3" t="s">
        <v>65</v>
      </c>
      <c r="H5947" s="3" t="s">
        <v>24</v>
      </c>
      <c r="I5947" s="3" t="s">
        <v>8215</v>
      </c>
      <c r="J5947" s="1" t="s">
        <v>37</v>
      </c>
      <c r="K5947" s="7" t="s">
        <v>27</v>
      </c>
      <c r="L5947" s="3" t="s">
        <v>28</v>
      </c>
      <c r="M5947" s="3" t="s">
        <v>28</v>
      </c>
      <c r="N5947" s="3" t="s">
        <v>4963</v>
      </c>
      <c r="O5947" s="77" t="s">
        <v>28</v>
      </c>
      <c r="P5947" s="77" t="s">
        <v>2602</v>
      </c>
      <c r="Q5947" s="77" t="s">
        <v>32</v>
      </c>
      <c r="R5947" s="77"/>
    </row>
    <row r="5948" spans="1:18" ht="15" customHeight="1">
      <c r="A5948" s="5" t="s">
        <v>22295</v>
      </c>
      <c r="B5948" s="3" t="s">
        <v>22296</v>
      </c>
      <c r="C5948" s="3"/>
      <c r="D5948" s="3" t="s">
        <v>22297</v>
      </c>
      <c r="E5948" s="3" t="s">
        <v>22298</v>
      </c>
      <c r="F5948" s="3" t="s">
        <v>22</v>
      </c>
      <c r="G5948" s="3" t="s">
        <v>3280</v>
      </c>
      <c r="H5948" s="3" t="s">
        <v>24</v>
      </c>
      <c r="I5948" s="3" t="s">
        <v>8215</v>
      </c>
      <c r="J5948" s="1" t="s">
        <v>37</v>
      </c>
      <c r="K5948" s="7" t="s">
        <v>27</v>
      </c>
      <c r="L5948" s="3" t="s">
        <v>28</v>
      </c>
      <c r="M5948" s="3" t="s">
        <v>28</v>
      </c>
      <c r="N5948" s="3" t="s">
        <v>4963</v>
      </c>
      <c r="O5948" s="77" t="s">
        <v>28</v>
      </c>
      <c r="P5948" s="77" t="s">
        <v>104</v>
      </c>
      <c r="Q5948" s="77" t="s">
        <v>32</v>
      </c>
      <c r="R5948" s="77"/>
    </row>
    <row r="5949" spans="1:18" ht="15" customHeight="1">
      <c r="A5949" s="5" t="s">
        <v>22299</v>
      </c>
      <c r="B5949" s="3" t="s">
        <v>22300</v>
      </c>
      <c r="C5949" s="3" t="s">
        <v>22301</v>
      </c>
      <c r="D5949" s="3"/>
      <c r="E5949" s="3"/>
      <c r="F5949" s="3" t="s">
        <v>22188</v>
      </c>
      <c r="G5949" s="3" t="s">
        <v>8230</v>
      </c>
      <c r="H5949" s="3" t="s">
        <v>29</v>
      </c>
      <c r="I5949" s="3" t="s">
        <v>8215</v>
      </c>
      <c r="J5949" s="1" t="s">
        <v>37</v>
      </c>
      <c r="K5949" s="7" t="s">
        <v>27</v>
      </c>
      <c r="L5949" s="3" t="s">
        <v>28</v>
      </c>
      <c r="M5949" s="3" t="s">
        <v>28</v>
      </c>
      <c r="N5949" s="3" t="s">
        <v>4963</v>
      </c>
      <c r="O5949" s="77" t="s">
        <v>28</v>
      </c>
      <c r="P5949" s="77" t="s">
        <v>2602</v>
      </c>
      <c r="Q5949" s="77" t="s">
        <v>32</v>
      </c>
      <c r="R5949" s="77"/>
    </row>
    <row r="5950" spans="1:18" ht="15" customHeight="1">
      <c r="A5950" s="5" t="s">
        <v>22302</v>
      </c>
      <c r="B5950" s="3" t="s">
        <v>22303</v>
      </c>
      <c r="C5950" s="3" t="s">
        <v>22304</v>
      </c>
      <c r="D5950" s="3" t="s">
        <v>22305</v>
      </c>
      <c r="E5950" s="3"/>
      <c r="F5950" s="3" t="s">
        <v>22188</v>
      </c>
      <c r="G5950" s="3" t="s">
        <v>8230</v>
      </c>
      <c r="H5950" s="3" t="s">
        <v>28</v>
      </c>
      <c r="I5950" s="3" t="s">
        <v>8215</v>
      </c>
      <c r="J5950" s="1" t="s">
        <v>37</v>
      </c>
      <c r="K5950" s="7" t="s">
        <v>27</v>
      </c>
      <c r="L5950" s="3" t="s">
        <v>28</v>
      </c>
      <c r="M5950" s="3" t="s">
        <v>28</v>
      </c>
      <c r="N5950" s="3" t="s">
        <v>4963</v>
      </c>
      <c r="O5950" s="77" t="s">
        <v>28</v>
      </c>
      <c r="P5950" s="77" t="s">
        <v>2602</v>
      </c>
      <c r="Q5950" s="77" t="s">
        <v>32</v>
      </c>
      <c r="R5950" s="77"/>
    </row>
    <row r="5951" spans="1:18" ht="15" customHeight="1">
      <c r="A5951" s="5" t="s">
        <v>22306</v>
      </c>
      <c r="B5951" s="3" t="s">
        <v>22307</v>
      </c>
      <c r="C5951" s="3"/>
      <c r="D5951" s="3" t="s">
        <v>22308</v>
      </c>
      <c r="E5951" s="3" t="s">
        <v>22309</v>
      </c>
      <c r="F5951" s="3" t="s">
        <v>22</v>
      </c>
      <c r="G5951" s="3" t="s">
        <v>53</v>
      </c>
      <c r="H5951" s="3" t="s">
        <v>24</v>
      </c>
      <c r="I5951" s="3" t="s">
        <v>8215</v>
      </c>
      <c r="J5951" s="1" t="s">
        <v>26</v>
      </c>
      <c r="K5951" s="7" t="s">
        <v>27</v>
      </c>
      <c r="L5951" s="3" t="s">
        <v>28</v>
      </c>
      <c r="M5951" s="3" t="s">
        <v>28</v>
      </c>
      <c r="N5951" s="3" t="s">
        <v>8226</v>
      </c>
      <c r="O5951" s="77" t="s">
        <v>28</v>
      </c>
      <c r="P5951" s="77" t="s">
        <v>104</v>
      </c>
      <c r="Q5951" s="77" t="s">
        <v>32</v>
      </c>
      <c r="R5951" s="77"/>
    </row>
    <row r="5952" spans="1:18" ht="15" customHeight="1">
      <c r="A5952" s="5" t="s">
        <v>22310</v>
      </c>
      <c r="B5952" s="3" t="s">
        <v>22311</v>
      </c>
      <c r="C5952" s="3" t="s">
        <v>22312</v>
      </c>
      <c r="D5952" s="3"/>
      <c r="E5952" s="3"/>
      <c r="F5952" s="3" t="s">
        <v>22188</v>
      </c>
      <c r="G5952" s="3" t="s">
        <v>12248</v>
      </c>
      <c r="H5952" s="3" t="s">
        <v>29</v>
      </c>
      <c r="I5952" s="3" t="s">
        <v>8215</v>
      </c>
      <c r="J5952" s="1" t="s">
        <v>26</v>
      </c>
      <c r="K5952" s="7" t="s">
        <v>27</v>
      </c>
      <c r="L5952" s="3" t="s">
        <v>28</v>
      </c>
      <c r="M5952" s="3" t="s">
        <v>28</v>
      </c>
      <c r="N5952" s="3" t="s">
        <v>4963</v>
      </c>
      <c r="O5952" s="77" t="s">
        <v>28</v>
      </c>
      <c r="P5952" s="77" t="s">
        <v>2602</v>
      </c>
      <c r="Q5952" s="77" t="s">
        <v>32</v>
      </c>
      <c r="R5952" s="77"/>
    </row>
    <row r="5953" spans="1:18" ht="15" customHeight="1">
      <c r="A5953" s="5" t="s">
        <v>22313</v>
      </c>
      <c r="B5953" s="3" t="s">
        <v>22314</v>
      </c>
      <c r="C5953" s="3"/>
      <c r="D5953" s="3" t="s">
        <v>22315</v>
      </c>
      <c r="E5953" s="3"/>
      <c r="F5953" s="3" t="s">
        <v>22188</v>
      </c>
      <c r="G5953" s="3" t="s">
        <v>8230</v>
      </c>
      <c r="H5953" s="3" t="s">
        <v>28</v>
      </c>
      <c r="I5953" s="3" t="s">
        <v>8215</v>
      </c>
      <c r="J5953" s="1" t="s">
        <v>26</v>
      </c>
      <c r="K5953" s="7" t="s">
        <v>27</v>
      </c>
      <c r="L5953" s="3" t="s">
        <v>28</v>
      </c>
      <c r="M5953" s="3" t="s">
        <v>28</v>
      </c>
      <c r="N5953" s="3" t="s">
        <v>4963</v>
      </c>
      <c r="O5953" s="77" t="s">
        <v>28</v>
      </c>
      <c r="P5953" s="77" t="s">
        <v>2602</v>
      </c>
      <c r="Q5953" s="77" t="s">
        <v>32</v>
      </c>
      <c r="R5953" s="77"/>
    </row>
    <row r="5954" spans="1:18" ht="15" customHeight="1">
      <c r="A5954" s="5" t="s">
        <v>22316</v>
      </c>
      <c r="B5954" s="3" t="s">
        <v>22317</v>
      </c>
      <c r="C5954" s="3"/>
      <c r="D5954" s="3" t="s">
        <v>22318</v>
      </c>
      <c r="E5954" s="3" t="s">
        <v>22319</v>
      </c>
      <c r="F5954" s="3" t="s">
        <v>22</v>
      </c>
      <c r="G5954" s="3" t="s">
        <v>11809</v>
      </c>
      <c r="H5954" s="3" t="s">
        <v>24</v>
      </c>
      <c r="I5954" s="3" t="s">
        <v>8215</v>
      </c>
      <c r="J5954" s="1" t="s">
        <v>37</v>
      </c>
      <c r="K5954" s="7" t="s">
        <v>27</v>
      </c>
      <c r="L5954" s="3" t="s">
        <v>28</v>
      </c>
      <c r="M5954" s="3" t="s">
        <v>28</v>
      </c>
      <c r="N5954" s="3" t="s">
        <v>4963</v>
      </c>
      <c r="O5954" s="77" t="s">
        <v>28</v>
      </c>
      <c r="P5954" s="77" t="s">
        <v>104</v>
      </c>
      <c r="Q5954" s="77" t="s">
        <v>32</v>
      </c>
      <c r="R5954" s="77"/>
    </row>
    <row r="5955" spans="1:18" ht="15" customHeight="1">
      <c r="A5955" s="5" t="s">
        <v>22320</v>
      </c>
      <c r="B5955" s="3" t="s">
        <v>22321</v>
      </c>
      <c r="C5955" s="3"/>
      <c r="D5955" s="3" t="s">
        <v>22322</v>
      </c>
      <c r="E5955" s="3" t="s">
        <v>22323</v>
      </c>
      <c r="F5955" s="3" t="s">
        <v>22</v>
      </c>
      <c r="G5955" s="3" t="s">
        <v>65</v>
      </c>
      <c r="H5955" s="3" t="s">
        <v>24</v>
      </c>
      <c r="I5955" s="3" t="s">
        <v>8215</v>
      </c>
      <c r="J5955" s="1" t="s">
        <v>37</v>
      </c>
      <c r="K5955" s="7" t="s">
        <v>27</v>
      </c>
      <c r="L5955" s="3" t="s">
        <v>28</v>
      </c>
      <c r="M5955" s="3" t="s">
        <v>29</v>
      </c>
      <c r="N5955" s="3" t="s">
        <v>8240</v>
      </c>
      <c r="O5955" s="77" t="s">
        <v>28</v>
      </c>
      <c r="P5955" s="77" t="s">
        <v>104</v>
      </c>
      <c r="Q5955" s="77" t="s">
        <v>32</v>
      </c>
      <c r="R5955" s="77"/>
    </row>
    <row r="5956" spans="1:18" ht="15" customHeight="1">
      <c r="A5956" s="5" t="s">
        <v>22324</v>
      </c>
      <c r="B5956" s="3" t="s">
        <v>22325</v>
      </c>
      <c r="C5956" s="3" t="s">
        <v>22326</v>
      </c>
      <c r="D5956" s="3"/>
      <c r="E5956" s="3"/>
      <c r="F5956" s="3" t="s">
        <v>22</v>
      </c>
      <c r="G5956" s="3" t="s">
        <v>23</v>
      </c>
      <c r="H5956" s="3" t="s">
        <v>24</v>
      </c>
      <c r="I5956" s="3" t="s">
        <v>8215</v>
      </c>
      <c r="J5956" s="1" t="s">
        <v>37</v>
      </c>
      <c r="K5956" s="7" t="s">
        <v>27</v>
      </c>
      <c r="L5956" s="3" t="s">
        <v>28</v>
      </c>
      <c r="M5956" s="3" t="s">
        <v>28</v>
      </c>
      <c r="N5956" s="3" t="s">
        <v>4963</v>
      </c>
      <c r="O5956" s="77" t="s">
        <v>29</v>
      </c>
      <c r="P5956" s="77" t="s">
        <v>2602</v>
      </c>
      <c r="Q5956" s="77" t="s">
        <v>8612</v>
      </c>
      <c r="R5956" s="77"/>
    </row>
    <row r="5957" spans="1:18" ht="15" customHeight="1">
      <c r="A5957" s="5" t="s">
        <v>22327</v>
      </c>
      <c r="B5957" s="3" t="s">
        <v>22328</v>
      </c>
      <c r="C5957" s="3" t="s">
        <v>22329</v>
      </c>
      <c r="D5957" s="3"/>
      <c r="E5957" s="3"/>
      <c r="F5957" s="3" t="s">
        <v>22188</v>
      </c>
      <c r="G5957" s="3" t="s">
        <v>8230</v>
      </c>
      <c r="H5957" s="3" t="s">
        <v>29</v>
      </c>
      <c r="I5957" s="3" t="s">
        <v>8215</v>
      </c>
      <c r="J5957" s="1" t="s">
        <v>37</v>
      </c>
      <c r="K5957" s="7" t="s">
        <v>27</v>
      </c>
      <c r="L5957" s="3" t="s">
        <v>28</v>
      </c>
      <c r="M5957" s="3" t="s">
        <v>28</v>
      </c>
      <c r="N5957" s="3" t="s">
        <v>4963</v>
      </c>
      <c r="O5957" s="77" t="s">
        <v>28</v>
      </c>
      <c r="P5957" s="77" t="s">
        <v>2602</v>
      </c>
      <c r="Q5957" s="77" t="s">
        <v>32</v>
      </c>
      <c r="R5957" s="77"/>
    </row>
    <row r="5958" spans="1:18" ht="15" customHeight="1">
      <c r="A5958" s="5" t="s">
        <v>22330</v>
      </c>
      <c r="B5958" s="3" t="s">
        <v>22331</v>
      </c>
      <c r="C5958" s="3" t="s">
        <v>22332</v>
      </c>
      <c r="D5958" s="3"/>
      <c r="E5958" s="3"/>
      <c r="F5958" s="3" t="s">
        <v>22</v>
      </c>
      <c r="G5958" s="3" t="s">
        <v>23</v>
      </c>
      <c r="H5958" s="3" t="s">
        <v>32</v>
      </c>
      <c r="I5958" s="3" t="s">
        <v>8215</v>
      </c>
      <c r="J5958" s="1" t="s">
        <v>37</v>
      </c>
      <c r="K5958" s="7" t="s">
        <v>89</v>
      </c>
      <c r="L5958" s="3" t="s">
        <v>28</v>
      </c>
      <c r="M5958" s="3" t="s">
        <v>29</v>
      </c>
      <c r="N5958" s="3" t="s">
        <v>7991</v>
      </c>
      <c r="O5958" s="77" t="s">
        <v>28</v>
      </c>
      <c r="P5958" s="77" t="s">
        <v>1112</v>
      </c>
      <c r="Q5958" s="77" t="s">
        <v>32</v>
      </c>
      <c r="R5958" s="77"/>
    </row>
    <row r="5959" spans="1:18" ht="15" customHeight="1">
      <c r="A5959" s="5" t="s">
        <v>22333</v>
      </c>
      <c r="B5959" s="3" t="s">
        <v>22334</v>
      </c>
      <c r="C5959" s="3"/>
      <c r="D5959" s="3" t="s">
        <v>22335</v>
      </c>
      <c r="E5959" s="3" t="s">
        <v>22336</v>
      </c>
      <c r="F5959" s="3" t="s">
        <v>22</v>
      </c>
      <c r="G5959" s="3" t="s">
        <v>60</v>
      </c>
      <c r="H5959" s="3" t="s">
        <v>24</v>
      </c>
      <c r="I5959" s="3" t="s">
        <v>8215</v>
      </c>
      <c r="J5959" s="1" t="s">
        <v>1021</v>
      </c>
      <c r="K5959" s="7" t="s">
        <v>27</v>
      </c>
      <c r="L5959" s="3" t="s">
        <v>28</v>
      </c>
      <c r="M5959" s="3" t="s">
        <v>28</v>
      </c>
      <c r="N5959" s="3" t="s">
        <v>4963</v>
      </c>
      <c r="O5959" s="77" t="s">
        <v>28</v>
      </c>
      <c r="P5959" s="77" t="s">
        <v>7989</v>
      </c>
      <c r="Q5959" s="77" t="s">
        <v>32</v>
      </c>
      <c r="R5959" s="77"/>
    </row>
    <row r="5960" spans="1:18" ht="15" customHeight="1">
      <c r="A5960" s="5" t="s">
        <v>22337</v>
      </c>
      <c r="B5960" s="3" t="s">
        <v>22338</v>
      </c>
      <c r="C5960" s="3"/>
      <c r="D5960" s="3" t="s">
        <v>22339</v>
      </c>
      <c r="E5960" s="3" t="s">
        <v>22340</v>
      </c>
      <c r="F5960" s="3" t="s">
        <v>22</v>
      </c>
      <c r="G5960" s="3" t="s">
        <v>53</v>
      </c>
      <c r="H5960" s="3" t="s">
        <v>24</v>
      </c>
      <c r="I5960" s="3" t="s">
        <v>8215</v>
      </c>
      <c r="J5960" s="1" t="s">
        <v>1021</v>
      </c>
      <c r="K5960" s="7" t="s">
        <v>27</v>
      </c>
      <c r="L5960" s="3" t="s">
        <v>28</v>
      </c>
      <c r="M5960" s="3" t="s">
        <v>28</v>
      </c>
      <c r="N5960" s="3" t="s">
        <v>4963</v>
      </c>
      <c r="O5960" s="77" t="s">
        <v>28</v>
      </c>
      <c r="P5960" s="77" t="s">
        <v>7989</v>
      </c>
      <c r="Q5960" s="77" t="s">
        <v>32</v>
      </c>
      <c r="R5960" s="77"/>
    </row>
    <row r="5961" spans="1:18" ht="15" customHeight="1">
      <c r="A5961" s="5" t="s">
        <v>22341</v>
      </c>
      <c r="B5961" s="3" t="s">
        <v>22342</v>
      </c>
      <c r="C5961" s="3"/>
      <c r="D5961" s="3" t="s">
        <v>22343</v>
      </c>
      <c r="E5961" s="3" t="s">
        <v>22344</v>
      </c>
      <c r="F5961" s="3" t="s">
        <v>22</v>
      </c>
      <c r="G5961" s="3" t="s">
        <v>53</v>
      </c>
      <c r="H5961" s="3" t="s">
        <v>24</v>
      </c>
      <c r="I5961" s="3" t="s">
        <v>8215</v>
      </c>
      <c r="J5961" s="1" t="s">
        <v>1021</v>
      </c>
      <c r="K5961" s="7" t="s">
        <v>27</v>
      </c>
      <c r="L5961" s="3" t="s">
        <v>28</v>
      </c>
      <c r="M5961" s="3" t="s">
        <v>28</v>
      </c>
      <c r="N5961" s="3" t="s">
        <v>4963</v>
      </c>
      <c r="O5961" s="77" t="s">
        <v>28</v>
      </c>
      <c r="P5961" s="77" t="s">
        <v>7989</v>
      </c>
      <c r="Q5961" s="77" t="s">
        <v>32</v>
      </c>
      <c r="R5961" s="77"/>
    </row>
    <row r="5962" spans="1:18" ht="15" customHeight="1">
      <c r="A5962" s="5" t="s">
        <v>22345</v>
      </c>
      <c r="B5962" s="3" t="s">
        <v>22346</v>
      </c>
      <c r="C5962" s="3" t="s">
        <v>22347</v>
      </c>
      <c r="D5962" s="3" t="s">
        <v>22348</v>
      </c>
      <c r="E5962" s="3" t="s">
        <v>22349</v>
      </c>
      <c r="F5962" s="3" t="s">
        <v>22</v>
      </c>
      <c r="G5962" s="3" t="s">
        <v>195</v>
      </c>
      <c r="H5962" s="3" t="s">
        <v>32</v>
      </c>
      <c r="I5962" s="3" t="s">
        <v>8215</v>
      </c>
      <c r="J5962" s="1" t="s">
        <v>37</v>
      </c>
      <c r="K5962" s="7" t="s">
        <v>89</v>
      </c>
      <c r="L5962" s="3" t="s">
        <v>28</v>
      </c>
      <c r="M5962" s="3" t="s">
        <v>29</v>
      </c>
      <c r="N5962" s="3" t="s">
        <v>7991</v>
      </c>
      <c r="O5962" s="77" t="s">
        <v>28</v>
      </c>
      <c r="P5962" s="77" t="s">
        <v>1112</v>
      </c>
      <c r="Q5962" s="77" t="s">
        <v>32</v>
      </c>
      <c r="R5962" s="77"/>
    </row>
    <row r="5963" spans="1:18" ht="15" customHeight="1">
      <c r="A5963" s="5" t="s">
        <v>22350</v>
      </c>
      <c r="B5963" s="3" t="s">
        <v>22351</v>
      </c>
      <c r="C5963" s="3"/>
      <c r="D5963" s="3" t="s">
        <v>22352</v>
      </c>
      <c r="E5963" s="3"/>
      <c r="F5963" s="3" t="s">
        <v>22188</v>
      </c>
      <c r="G5963" s="3" t="s">
        <v>60</v>
      </c>
      <c r="H5963" s="3" t="s">
        <v>28</v>
      </c>
      <c r="I5963" s="3" t="s">
        <v>8215</v>
      </c>
      <c r="J5963" s="1" t="s">
        <v>1021</v>
      </c>
      <c r="K5963" s="7" t="s">
        <v>27</v>
      </c>
      <c r="L5963" s="3" t="s">
        <v>28</v>
      </c>
      <c r="M5963" s="3" t="s">
        <v>28</v>
      </c>
      <c r="N5963" s="3" t="s">
        <v>22353</v>
      </c>
      <c r="O5963" s="77" t="s">
        <v>28</v>
      </c>
      <c r="P5963" s="77" t="s">
        <v>2602</v>
      </c>
      <c r="Q5963" s="77" t="s">
        <v>32</v>
      </c>
      <c r="R5963" s="77"/>
    </row>
    <row r="5964" spans="1:18" ht="15" customHeight="1">
      <c r="A5964" s="5" t="s">
        <v>22354</v>
      </c>
      <c r="B5964" s="3" t="s">
        <v>22355</v>
      </c>
      <c r="C5964" s="3" t="s">
        <v>22356</v>
      </c>
      <c r="D5964" s="3"/>
      <c r="E5964" s="3"/>
      <c r="F5964" s="3" t="s">
        <v>22</v>
      </c>
      <c r="G5964" s="3" t="s">
        <v>65</v>
      </c>
      <c r="H5964" s="3" t="s">
        <v>24</v>
      </c>
      <c r="I5964" s="3" t="s">
        <v>8215</v>
      </c>
      <c r="J5964" s="1" t="s">
        <v>37</v>
      </c>
      <c r="K5964" s="7" t="s">
        <v>27</v>
      </c>
      <c r="L5964" s="3" t="s">
        <v>28</v>
      </c>
      <c r="M5964" s="3" t="s">
        <v>28</v>
      </c>
      <c r="N5964" s="3" t="s">
        <v>4963</v>
      </c>
      <c r="O5964" s="77" t="s">
        <v>28</v>
      </c>
      <c r="P5964" s="77" t="s">
        <v>2602</v>
      </c>
      <c r="Q5964" s="77" t="s">
        <v>32</v>
      </c>
      <c r="R5964" s="77"/>
    </row>
    <row r="5965" spans="1:18" ht="15" customHeight="1">
      <c r="A5965" s="5" t="s">
        <v>22357</v>
      </c>
      <c r="B5965" s="3" t="s">
        <v>22358</v>
      </c>
      <c r="C5965" s="3"/>
      <c r="D5965" s="3" t="s">
        <v>22359</v>
      </c>
      <c r="E5965" s="3"/>
      <c r="F5965" s="3" t="s">
        <v>22188</v>
      </c>
      <c r="G5965" s="3" t="s">
        <v>60</v>
      </c>
      <c r="H5965" s="3" t="s">
        <v>28</v>
      </c>
      <c r="I5965" s="3" t="s">
        <v>8215</v>
      </c>
      <c r="J5965" s="1" t="s">
        <v>1021</v>
      </c>
      <c r="K5965" s="7" t="s">
        <v>27</v>
      </c>
      <c r="L5965" s="3" t="s">
        <v>28</v>
      </c>
      <c r="M5965" s="3" t="s">
        <v>28</v>
      </c>
      <c r="N5965" s="3" t="s">
        <v>4963</v>
      </c>
      <c r="O5965" s="77" t="s">
        <v>28</v>
      </c>
      <c r="P5965" s="77" t="s">
        <v>2602</v>
      </c>
      <c r="Q5965" s="77" t="s">
        <v>32</v>
      </c>
      <c r="R5965" s="77"/>
    </row>
    <row r="5966" spans="1:18" ht="15" customHeight="1">
      <c r="A5966" s="5" t="s">
        <v>22360</v>
      </c>
      <c r="B5966" s="3" t="s">
        <v>22361</v>
      </c>
      <c r="C5966" s="3" t="s">
        <v>22362</v>
      </c>
      <c r="D5966" s="3" t="s">
        <v>22363</v>
      </c>
      <c r="E5966" s="3" t="s">
        <v>22364</v>
      </c>
      <c r="F5966" s="3" t="s">
        <v>22</v>
      </c>
      <c r="G5966" s="3" t="s">
        <v>195</v>
      </c>
      <c r="H5966" s="3" t="s">
        <v>24</v>
      </c>
      <c r="I5966" s="3" t="s">
        <v>8215</v>
      </c>
      <c r="J5966" s="1" t="s">
        <v>179</v>
      </c>
      <c r="K5966" s="7" t="s">
        <v>27</v>
      </c>
      <c r="L5966" s="3" t="s">
        <v>28</v>
      </c>
      <c r="M5966" s="3" t="s">
        <v>29</v>
      </c>
      <c r="N5966" s="3" t="s">
        <v>8226</v>
      </c>
      <c r="O5966" s="77" t="s">
        <v>28</v>
      </c>
      <c r="P5966" s="77" t="s">
        <v>2602</v>
      </c>
      <c r="Q5966" s="77" t="s">
        <v>32</v>
      </c>
      <c r="R5966" s="77"/>
    </row>
    <row r="5967" spans="1:18" ht="15" customHeight="1">
      <c r="A5967" s="5" t="s">
        <v>22365</v>
      </c>
      <c r="B5967" s="3" t="s">
        <v>22366</v>
      </c>
      <c r="C5967" s="3" t="s">
        <v>22367</v>
      </c>
      <c r="D5967" s="3" t="s">
        <v>22368</v>
      </c>
      <c r="E5967" s="3" t="s">
        <v>22369</v>
      </c>
      <c r="F5967" s="3" t="s">
        <v>22</v>
      </c>
      <c r="G5967" s="3" t="s">
        <v>23</v>
      </c>
      <c r="H5967" s="3" t="s">
        <v>24</v>
      </c>
      <c r="I5967" s="3" t="s">
        <v>8215</v>
      </c>
      <c r="J5967" s="1" t="s">
        <v>37</v>
      </c>
      <c r="K5967" s="7" t="s">
        <v>27</v>
      </c>
      <c r="L5967" s="3" t="s">
        <v>28</v>
      </c>
      <c r="M5967" s="3" t="s">
        <v>29</v>
      </c>
      <c r="N5967" s="3" t="s">
        <v>8226</v>
      </c>
      <c r="O5967" s="77" t="s">
        <v>28</v>
      </c>
      <c r="P5967" s="77" t="s">
        <v>2602</v>
      </c>
      <c r="Q5967" s="77" t="s">
        <v>32</v>
      </c>
      <c r="R5967" s="77"/>
    </row>
    <row r="5968" spans="1:18" ht="15" customHeight="1">
      <c r="A5968" s="5" t="s">
        <v>22370</v>
      </c>
      <c r="B5968" s="3" t="s">
        <v>22371</v>
      </c>
      <c r="C5968" s="3" t="s">
        <v>22372</v>
      </c>
      <c r="D5968" s="3" t="s">
        <v>22373</v>
      </c>
      <c r="E5968" s="3" t="s">
        <v>22374</v>
      </c>
      <c r="F5968" s="3" t="s">
        <v>22</v>
      </c>
      <c r="G5968" s="3" t="s">
        <v>65</v>
      </c>
      <c r="H5968" s="3" t="s">
        <v>24</v>
      </c>
      <c r="I5968" s="3" t="s">
        <v>8215</v>
      </c>
      <c r="J5968" s="1" t="s">
        <v>26</v>
      </c>
      <c r="K5968" s="7" t="s">
        <v>27</v>
      </c>
      <c r="L5968" s="3" t="s">
        <v>11351</v>
      </c>
      <c r="M5968" s="3" t="s">
        <v>29</v>
      </c>
      <c r="N5968" s="3" t="s">
        <v>8226</v>
      </c>
      <c r="O5968" s="77" t="s">
        <v>28</v>
      </c>
      <c r="P5968" s="77" t="s">
        <v>2602</v>
      </c>
      <c r="Q5968" s="77" t="s">
        <v>32</v>
      </c>
      <c r="R5968" s="77"/>
    </row>
    <row r="5969" spans="1:18" ht="15" customHeight="1">
      <c r="A5969" s="5" t="s">
        <v>22375</v>
      </c>
      <c r="B5969" s="3" t="s">
        <v>22376</v>
      </c>
      <c r="C5969" s="3"/>
      <c r="D5969" s="3" t="s">
        <v>22377</v>
      </c>
      <c r="E5969" s="3"/>
      <c r="F5969" s="3" t="s">
        <v>22188</v>
      </c>
      <c r="G5969" s="3" t="s">
        <v>8230</v>
      </c>
      <c r="H5969" s="3" t="s">
        <v>28</v>
      </c>
      <c r="I5969" s="3" t="s">
        <v>8215</v>
      </c>
      <c r="J5969" s="1" t="s">
        <v>37</v>
      </c>
      <c r="K5969" s="7" t="s">
        <v>27</v>
      </c>
      <c r="L5969" s="3" t="s">
        <v>28</v>
      </c>
      <c r="M5969" s="3" t="s">
        <v>28</v>
      </c>
      <c r="N5969" s="3" t="s">
        <v>4963</v>
      </c>
      <c r="O5969" s="77" t="s">
        <v>28</v>
      </c>
      <c r="P5969" s="77" t="s">
        <v>2602</v>
      </c>
      <c r="Q5969" s="77" t="s">
        <v>32</v>
      </c>
      <c r="R5969" s="77"/>
    </row>
    <row r="5970" spans="1:18" ht="15" customHeight="1">
      <c r="A5970" s="5" t="s">
        <v>22378</v>
      </c>
      <c r="B5970" s="3" t="s">
        <v>22379</v>
      </c>
      <c r="C5970" s="3" t="s">
        <v>22380</v>
      </c>
      <c r="D5970" s="3"/>
      <c r="E5970" s="3"/>
      <c r="F5970" s="3" t="s">
        <v>22</v>
      </c>
      <c r="G5970" s="3" t="s">
        <v>60</v>
      </c>
      <c r="H5970" s="3" t="s">
        <v>24</v>
      </c>
      <c r="I5970" s="3" t="s">
        <v>8215</v>
      </c>
      <c r="J5970" s="1" t="s">
        <v>37</v>
      </c>
      <c r="K5970" s="7" t="s">
        <v>27</v>
      </c>
      <c r="L5970" s="3" t="s">
        <v>28</v>
      </c>
      <c r="M5970" s="3" t="s">
        <v>28</v>
      </c>
      <c r="N5970" s="3" t="s">
        <v>4963</v>
      </c>
      <c r="O5970" s="77" t="s">
        <v>28</v>
      </c>
      <c r="P5970" s="77" t="s">
        <v>2602</v>
      </c>
      <c r="Q5970" s="77" t="s">
        <v>32</v>
      </c>
      <c r="R5970" s="77"/>
    </row>
    <row r="5971" spans="1:18" ht="15" customHeight="1">
      <c r="A5971" s="5" t="s">
        <v>22381</v>
      </c>
      <c r="B5971" s="3" t="s">
        <v>22382</v>
      </c>
      <c r="C5971" s="3" t="s">
        <v>22383</v>
      </c>
      <c r="D5971" s="3"/>
      <c r="E5971" s="3"/>
      <c r="F5971" s="3" t="s">
        <v>22188</v>
      </c>
      <c r="G5971" s="3" t="s">
        <v>12248</v>
      </c>
      <c r="H5971" s="3" t="s">
        <v>29</v>
      </c>
      <c r="I5971" s="3" t="s">
        <v>8215</v>
      </c>
      <c r="J5971" s="1" t="s">
        <v>37</v>
      </c>
      <c r="K5971" s="7" t="s">
        <v>27</v>
      </c>
      <c r="L5971" s="3" t="s">
        <v>28</v>
      </c>
      <c r="M5971" s="3" t="s">
        <v>28</v>
      </c>
      <c r="N5971" s="3" t="s">
        <v>4963</v>
      </c>
      <c r="O5971" s="77" t="s">
        <v>28</v>
      </c>
      <c r="P5971" s="77" t="s">
        <v>2602</v>
      </c>
      <c r="Q5971" s="77" t="s">
        <v>32</v>
      </c>
      <c r="R5971" s="77"/>
    </row>
    <row r="5972" spans="1:18" ht="15" customHeight="1">
      <c r="A5972" s="5" t="s">
        <v>22384</v>
      </c>
      <c r="B5972" s="3" t="s">
        <v>22385</v>
      </c>
      <c r="C5972" s="3" t="s">
        <v>22386</v>
      </c>
      <c r="D5972" s="3" t="s">
        <v>22387</v>
      </c>
      <c r="E5972" s="3" t="s">
        <v>22388</v>
      </c>
      <c r="F5972" s="3" t="s">
        <v>22</v>
      </c>
      <c r="G5972" s="3" t="s">
        <v>5732</v>
      </c>
      <c r="H5972" s="3" t="s">
        <v>24</v>
      </c>
      <c r="I5972" s="3" t="s">
        <v>8215</v>
      </c>
      <c r="J5972" s="1" t="s">
        <v>179</v>
      </c>
      <c r="K5972" s="7" t="s">
        <v>27</v>
      </c>
      <c r="L5972" s="3" t="s">
        <v>28</v>
      </c>
      <c r="M5972" s="3" t="s">
        <v>28</v>
      </c>
      <c r="N5972" s="3" t="s">
        <v>4963</v>
      </c>
      <c r="O5972" s="77" t="s">
        <v>28</v>
      </c>
      <c r="P5972" s="77" t="s">
        <v>2602</v>
      </c>
      <c r="Q5972" s="77" t="s">
        <v>32</v>
      </c>
      <c r="R5972" s="77"/>
    </row>
    <row r="5973" spans="1:18" ht="15" customHeight="1">
      <c r="A5973" s="5" t="s">
        <v>22389</v>
      </c>
      <c r="B5973" s="3" t="s">
        <v>22390</v>
      </c>
      <c r="C5973" s="3" t="s">
        <v>22391</v>
      </c>
      <c r="D5973" s="3" t="s">
        <v>22392</v>
      </c>
      <c r="E5973" s="3" t="s">
        <v>22393</v>
      </c>
      <c r="F5973" s="3" t="s">
        <v>22</v>
      </c>
      <c r="G5973" s="3" t="s">
        <v>195</v>
      </c>
      <c r="H5973" s="3" t="s">
        <v>24</v>
      </c>
      <c r="I5973" s="3" t="s">
        <v>8215</v>
      </c>
      <c r="J5973" s="1" t="s">
        <v>37</v>
      </c>
      <c r="K5973" s="7" t="s">
        <v>27</v>
      </c>
      <c r="L5973" s="3" t="s">
        <v>29</v>
      </c>
      <c r="M5973" s="3" t="s">
        <v>29</v>
      </c>
      <c r="N5973" s="3" t="s">
        <v>8226</v>
      </c>
      <c r="O5973" s="77" t="s">
        <v>28</v>
      </c>
      <c r="P5973" s="77" t="s">
        <v>419</v>
      </c>
      <c r="Q5973" s="77" t="s">
        <v>32</v>
      </c>
      <c r="R5973" s="77"/>
    </row>
    <row r="5974" spans="1:18" ht="15" customHeight="1">
      <c r="A5974" s="5" t="s">
        <v>22394</v>
      </c>
      <c r="B5974" s="3" t="s">
        <v>22395</v>
      </c>
      <c r="C5974" s="3"/>
      <c r="D5974" s="3" t="s">
        <v>22396</v>
      </c>
      <c r="E5974" s="3" t="s">
        <v>22397</v>
      </c>
      <c r="F5974" s="3" t="s">
        <v>22</v>
      </c>
      <c r="G5974" s="3" t="s">
        <v>53</v>
      </c>
      <c r="H5974" s="3" t="s">
        <v>24</v>
      </c>
      <c r="I5974" s="3" t="s">
        <v>8215</v>
      </c>
      <c r="J5974" s="1" t="s">
        <v>26</v>
      </c>
      <c r="K5974" s="7" t="s">
        <v>27</v>
      </c>
      <c r="L5974" s="3" t="s">
        <v>28</v>
      </c>
      <c r="M5974" s="3" t="s">
        <v>28</v>
      </c>
      <c r="N5974" s="3" t="s">
        <v>8226</v>
      </c>
      <c r="O5974" s="77" t="s">
        <v>28</v>
      </c>
      <c r="P5974" s="77" t="s">
        <v>104</v>
      </c>
      <c r="Q5974" s="77" t="s">
        <v>32</v>
      </c>
      <c r="R5974" s="77"/>
    </row>
    <row r="5975" spans="1:18" ht="15" customHeight="1">
      <c r="A5975" s="5" t="s">
        <v>22398</v>
      </c>
      <c r="B5975" s="3" t="s">
        <v>22399</v>
      </c>
      <c r="C5975" s="3"/>
      <c r="D5975" s="3" t="s">
        <v>22400</v>
      </c>
      <c r="E5975" s="3" t="s">
        <v>22401</v>
      </c>
      <c r="F5975" s="3" t="s">
        <v>22</v>
      </c>
      <c r="G5975" s="3" t="s">
        <v>60</v>
      </c>
      <c r="H5975" s="3" t="s">
        <v>24</v>
      </c>
      <c r="I5975" s="3" t="s">
        <v>8215</v>
      </c>
      <c r="J5975" s="1" t="s">
        <v>37</v>
      </c>
      <c r="K5975" s="7" t="s">
        <v>27</v>
      </c>
      <c r="L5975" s="3" t="s">
        <v>28</v>
      </c>
      <c r="M5975" s="3" t="s">
        <v>29</v>
      </c>
      <c r="N5975" s="3" t="s">
        <v>8226</v>
      </c>
      <c r="O5975" s="77" t="s">
        <v>28</v>
      </c>
      <c r="P5975" s="77" t="s">
        <v>104</v>
      </c>
      <c r="Q5975" s="77" t="s">
        <v>32</v>
      </c>
      <c r="R5975" s="77"/>
    </row>
    <row r="5976" spans="1:18" ht="15" customHeight="1">
      <c r="A5976" s="5" t="s">
        <v>22402</v>
      </c>
      <c r="B5976" s="3" t="s">
        <v>22403</v>
      </c>
      <c r="C5976" s="3" t="s">
        <v>22404</v>
      </c>
      <c r="D5976" s="3" t="s">
        <v>22405</v>
      </c>
      <c r="E5976" s="3"/>
      <c r="F5976" s="3" t="s">
        <v>22</v>
      </c>
      <c r="G5976" s="3" t="s">
        <v>53</v>
      </c>
      <c r="H5976" s="3" t="s">
        <v>24</v>
      </c>
      <c r="I5976" s="3" t="s">
        <v>8215</v>
      </c>
      <c r="J5976" s="1" t="s">
        <v>179</v>
      </c>
      <c r="K5976" s="7" t="s">
        <v>27</v>
      </c>
      <c r="L5976" s="3" t="s">
        <v>28</v>
      </c>
      <c r="M5976" s="3" t="s">
        <v>28</v>
      </c>
      <c r="N5976" s="3" t="s">
        <v>8226</v>
      </c>
      <c r="O5976" s="77" t="s">
        <v>28</v>
      </c>
      <c r="P5976" s="77" t="s">
        <v>3061</v>
      </c>
      <c r="Q5976" s="77" t="s">
        <v>32</v>
      </c>
      <c r="R5976" s="77"/>
    </row>
    <row r="5977" spans="1:18" ht="15" customHeight="1">
      <c r="A5977" s="5" t="s">
        <v>22406</v>
      </c>
      <c r="B5977" s="3" t="s">
        <v>22407</v>
      </c>
      <c r="C5977" s="3"/>
      <c r="D5977" s="3" t="s">
        <v>22408</v>
      </c>
      <c r="E5977" s="3" t="s">
        <v>22409</v>
      </c>
      <c r="F5977" s="3" t="s">
        <v>22</v>
      </c>
      <c r="G5977" s="3" t="s">
        <v>11809</v>
      </c>
      <c r="H5977" s="3" t="s">
        <v>24</v>
      </c>
      <c r="I5977" s="3" t="s">
        <v>8215</v>
      </c>
      <c r="J5977" s="1" t="s">
        <v>37</v>
      </c>
      <c r="K5977" s="7" t="s">
        <v>27</v>
      </c>
      <c r="L5977" s="3" t="s">
        <v>28</v>
      </c>
      <c r="M5977" s="3" t="s">
        <v>28</v>
      </c>
      <c r="N5977" s="3" t="s">
        <v>4963</v>
      </c>
      <c r="O5977" s="77" t="s">
        <v>28</v>
      </c>
      <c r="P5977" s="77" t="s">
        <v>104</v>
      </c>
      <c r="Q5977" s="77" t="s">
        <v>32</v>
      </c>
      <c r="R5977" s="77"/>
    </row>
    <row r="5978" spans="1:18" ht="15" customHeight="1">
      <c r="A5978" s="5" t="s">
        <v>22410</v>
      </c>
      <c r="B5978" s="3" t="s">
        <v>22411</v>
      </c>
      <c r="C5978" s="3"/>
      <c r="D5978" s="3" t="s">
        <v>22412</v>
      </c>
      <c r="E5978" s="3" t="s">
        <v>22413</v>
      </c>
      <c r="F5978" s="3" t="s">
        <v>22</v>
      </c>
      <c r="G5978" s="3" t="s">
        <v>65</v>
      </c>
      <c r="H5978" s="3" t="s">
        <v>24</v>
      </c>
      <c r="I5978" s="3" t="s">
        <v>8215</v>
      </c>
      <c r="J5978" s="1" t="s">
        <v>37</v>
      </c>
      <c r="K5978" s="7" t="s">
        <v>27</v>
      </c>
      <c r="L5978" s="3" t="s">
        <v>28</v>
      </c>
      <c r="M5978" s="3" t="s">
        <v>29</v>
      </c>
      <c r="N5978" s="3" t="s">
        <v>8226</v>
      </c>
      <c r="O5978" s="77" t="s">
        <v>28</v>
      </c>
      <c r="P5978" s="77" t="s">
        <v>104</v>
      </c>
      <c r="Q5978" s="77" t="s">
        <v>32</v>
      </c>
      <c r="R5978" s="77"/>
    </row>
    <row r="5979" spans="1:18" ht="15" customHeight="1">
      <c r="A5979" s="5" t="s">
        <v>22414</v>
      </c>
      <c r="B5979" s="3" t="s">
        <v>22415</v>
      </c>
      <c r="C5979" s="3"/>
      <c r="D5979" s="3"/>
      <c r="E5979" s="3"/>
      <c r="F5979" s="3" t="s">
        <v>164</v>
      </c>
      <c r="G5979" s="3" t="s">
        <v>53</v>
      </c>
      <c r="H5979" s="3" t="s">
        <v>28</v>
      </c>
      <c r="I5979" s="3" t="s">
        <v>8215</v>
      </c>
      <c r="J5979" s="1" t="s">
        <v>37</v>
      </c>
      <c r="K5979" s="7" t="s">
        <v>89</v>
      </c>
      <c r="L5979" s="3" t="s">
        <v>28</v>
      </c>
      <c r="M5979" s="3" t="s">
        <v>29</v>
      </c>
      <c r="N5979" s="3" t="s">
        <v>7991</v>
      </c>
      <c r="O5979" s="77" t="s">
        <v>28</v>
      </c>
      <c r="P5979" s="77" t="s">
        <v>1112</v>
      </c>
      <c r="Q5979" s="77" t="s">
        <v>32</v>
      </c>
      <c r="R5979" s="77" t="s">
        <v>166</v>
      </c>
    </row>
    <row r="5980" spans="1:18" ht="15" customHeight="1">
      <c r="A5980" s="5" t="s">
        <v>22416</v>
      </c>
      <c r="B5980" s="3" t="s">
        <v>22417</v>
      </c>
      <c r="C5980" s="3" t="s">
        <v>22418</v>
      </c>
      <c r="D5980" s="3" t="s">
        <v>22419</v>
      </c>
      <c r="E5980" s="3"/>
      <c r="F5980" s="3" t="s">
        <v>22</v>
      </c>
      <c r="G5980" s="3" t="s">
        <v>60</v>
      </c>
      <c r="H5980" s="3" t="s">
        <v>24</v>
      </c>
      <c r="I5980" s="3" t="s">
        <v>8215</v>
      </c>
      <c r="J5980" s="1" t="s">
        <v>109</v>
      </c>
      <c r="K5980" s="7" t="s">
        <v>27</v>
      </c>
      <c r="L5980" s="3" t="s">
        <v>28</v>
      </c>
      <c r="M5980" s="3" t="s">
        <v>28</v>
      </c>
      <c r="N5980" s="3" t="s">
        <v>4963</v>
      </c>
      <c r="O5980" s="77" t="s">
        <v>28</v>
      </c>
      <c r="P5980" s="77" t="s">
        <v>104</v>
      </c>
      <c r="Q5980" s="77" t="s">
        <v>32</v>
      </c>
      <c r="R5980" s="77"/>
    </row>
    <row r="5981" spans="1:18" ht="15" customHeight="1">
      <c r="A5981" s="5" t="s">
        <v>22420</v>
      </c>
      <c r="B5981" s="3" t="s">
        <v>22421</v>
      </c>
      <c r="C5981" s="3"/>
      <c r="D5981" s="3" t="s">
        <v>22422</v>
      </c>
      <c r="E5981" s="3" t="s">
        <v>22423</v>
      </c>
      <c r="F5981" s="3" t="s">
        <v>22</v>
      </c>
      <c r="G5981" s="3" t="s">
        <v>11809</v>
      </c>
      <c r="H5981" s="3" t="s">
        <v>24</v>
      </c>
      <c r="I5981" s="3" t="s">
        <v>8215</v>
      </c>
      <c r="J5981" s="1" t="s">
        <v>37</v>
      </c>
      <c r="K5981" s="7" t="s">
        <v>27</v>
      </c>
      <c r="L5981" s="3" t="s">
        <v>28</v>
      </c>
      <c r="M5981" s="3" t="s">
        <v>28</v>
      </c>
      <c r="N5981" s="3" t="s">
        <v>4963</v>
      </c>
      <c r="O5981" s="77" t="s">
        <v>28</v>
      </c>
      <c r="P5981" s="77" t="s">
        <v>104</v>
      </c>
      <c r="Q5981" s="77" t="s">
        <v>32</v>
      </c>
      <c r="R5981" s="77"/>
    </row>
    <row r="5982" spans="1:18" ht="15" customHeight="1">
      <c r="A5982" s="5" t="s">
        <v>22424</v>
      </c>
      <c r="B5982" s="3" t="s">
        <v>22425</v>
      </c>
      <c r="C5982" s="3"/>
      <c r="D5982" s="3" t="s">
        <v>22426</v>
      </c>
      <c r="E5982" s="3"/>
      <c r="F5982" s="3" t="s">
        <v>22</v>
      </c>
      <c r="G5982" s="3" t="s">
        <v>65</v>
      </c>
      <c r="H5982" s="3" t="s">
        <v>24</v>
      </c>
      <c r="I5982" s="3" t="s">
        <v>8215</v>
      </c>
      <c r="J5982" s="1" t="s">
        <v>37</v>
      </c>
      <c r="K5982" s="7" t="s">
        <v>27</v>
      </c>
      <c r="L5982" s="3" t="s">
        <v>28</v>
      </c>
      <c r="M5982" s="3" t="s">
        <v>29</v>
      </c>
      <c r="N5982" s="3" t="s">
        <v>8226</v>
      </c>
      <c r="O5982" s="77" t="s">
        <v>28</v>
      </c>
      <c r="P5982" s="77" t="s">
        <v>3061</v>
      </c>
      <c r="Q5982" s="77" t="s">
        <v>32</v>
      </c>
      <c r="R5982" s="77"/>
    </row>
    <row r="5983" spans="1:18" ht="15" customHeight="1">
      <c r="A5983" s="5" t="s">
        <v>22427</v>
      </c>
      <c r="B5983" s="3" t="s">
        <v>22428</v>
      </c>
      <c r="C5983" s="3"/>
      <c r="D5983" s="3" t="s">
        <v>22429</v>
      </c>
      <c r="E5983" s="3" t="s">
        <v>22430</v>
      </c>
      <c r="F5983" s="3" t="s">
        <v>22</v>
      </c>
      <c r="G5983" s="3" t="s">
        <v>9356</v>
      </c>
      <c r="H5983" s="3" t="s">
        <v>24</v>
      </c>
      <c r="I5983" s="3" t="s">
        <v>8215</v>
      </c>
      <c r="J5983" s="1" t="s">
        <v>37</v>
      </c>
      <c r="K5983" s="7" t="s">
        <v>27</v>
      </c>
      <c r="L5983" s="3" t="s">
        <v>28</v>
      </c>
      <c r="M5983" s="3" t="s">
        <v>28</v>
      </c>
      <c r="N5983" s="3" t="s">
        <v>4963</v>
      </c>
      <c r="O5983" s="77" t="s">
        <v>28</v>
      </c>
      <c r="P5983" s="77" t="s">
        <v>104</v>
      </c>
      <c r="Q5983" s="77" t="s">
        <v>32</v>
      </c>
      <c r="R5983" s="77"/>
    </row>
    <row r="5984" spans="1:18" ht="15" customHeight="1">
      <c r="A5984" s="5" t="s">
        <v>22431</v>
      </c>
      <c r="B5984" s="3" t="s">
        <v>22432</v>
      </c>
      <c r="C5984" s="3"/>
      <c r="D5984" s="3" t="s">
        <v>22433</v>
      </c>
      <c r="E5984" s="3"/>
      <c r="F5984" s="3" t="s">
        <v>22</v>
      </c>
      <c r="G5984" s="3" t="s">
        <v>60</v>
      </c>
      <c r="H5984" s="3" t="s">
        <v>24</v>
      </c>
      <c r="I5984" s="3" t="s">
        <v>8215</v>
      </c>
      <c r="J5984" s="1" t="s">
        <v>37</v>
      </c>
      <c r="K5984" s="7" t="s">
        <v>27</v>
      </c>
      <c r="L5984" s="3" t="s">
        <v>28</v>
      </c>
      <c r="M5984" s="3" t="s">
        <v>29</v>
      </c>
      <c r="N5984" s="3" t="s">
        <v>8240</v>
      </c>
      <c r="O5984" s="77" t="s">
        <v>28</v>
      </c>
      <c r="P5984" s="77" t="s">
        <v>3061</v>
      </c>
      <c r="Q5984" s="77" t="s">
        <v>32</v>
      </c>
      <c r="R5984" s="77"/>
    </row>
    <row r="5985" spans="1:18" ht="15" customHeight="1">
      <c r="A5985" s="5" t="s">
        <v>22434</v>
      </c>
      <c r="B5985" s="3" t="s">
        <v>22435</v>
      </c>
      <c r="C5985" s="3"/>
      <c r="D5985" s="3" t="s">
        <v>22436</v>
      </c>
      <c r="E5985" s="3" t="s">
        <v>22437</v>
      </c>
      <c r="F5985" s="3" t="s">
        <v>22</v>
      </c>
      <c r="G5985" s="3" t="s">
        <v>8859</v>
      </c>
      <c r="H5985" s="3" t="s">
        <v>24</v>
      </c>
      <c r="I5985" s="3" t="s">
        <v>8215</v>
      </c>
      <c r="J5985" s="1" t="s">
        <v>37</v>
      </c>
      <c r="K5985" s="7" t="s">
        <v>27</v>
      </c>
      <c r="L5985" s="3" t="s">
        <v>28</v>
      </c>
      <c r="M5985" s="3" t="s">
        <v>28</v>
      </c>
      <c r="N5985" s="3" t="s">
        <v>4963</v>
      </c>
      <c r="O5985" s="77" t="s">
        <v>28</v>
      </c>
      <c r="P5985" s="77" t="s">
        <v>104</v>
      </c>
      <c r="Q5985" s="77" t="s">
        <v>32</v>
      </c>
      <c r="R5985" s="77"/>
    </row>
    <row r="5986" spans="1:18" ht="15" customHeight="1">
      <c r="A5986" s="5" t="s">
        <v>22438</v>
      </c>
      <c r="B5986" s="3" t="s">
        <v>22439</v>
      </c>
      <c r="C5986" s="3" t="s">
        <v>22440</v>
      </c>
      <c r="D5986" s="3"/>
      <c r="E5986" s="3"/>
      <c r="F5986" s="3" t="s">
        <v>22</v>
      </c>
      <c r="G5986" s="3" t="s">
        <v>60</v>
      </c>
      <c r="H5986" s="3" t="s">
        <v>24</v>
      </c>
      <c r="I5986" s="3" t="s">
        <v>8215</v>
      </c>
      <c r="J5986" s="1" t="s">
        <v>165</v>
      </c>
      <c r="K5986" s="7" t="s">
        <v>27</v>
      </c>
      <c r="L5986" s="3" t="s">
        <v>28</v>
      </c>
      <c r="M5986" s="3" t="s">
        <v>29</v>
      </c>
      <c r="N5986" s="3" t="s">
        <v>8226</v>
      </c>
      <c r="O5986" s="77" t="s">
        <v>28</v>
      </c>
      <c r="P5986" s="77" t="s">
        <v>3061</v>
      </c>
      <c r="Q5986" s="77" t="s">
        <v>32</v>
      </c>
      <c r="R5986" s="77"/>
    </row>
    <row r="5987" spans="1:18" ht="15" customHeight="1">
      <c r="A5987" s="5" t="s">
        <v>22441</v>
      </c>
      <c r="B5987" s="3" t="s">
        <v>22442</v>
      </c>
      <c r="C5987" s="3" t="s">
        <v>22443</v>
      </c>
      <c r="D5987" s="3"/>
      <c r="E5987" s="3"/>
      <c r="F5987" s="3" t="s">
        <v>22</v>
      </c>
      <c r="G5987" s="3" t="s">
        <v>23</v>
      </c>
      <c r="H5987" s="3" t="s">
        <v>24</v>
      </c>
      <c r="I5987" s="3" t="s">
        <v>8215</v>
      </c>
      <c r="J5987" s="1" t="s">
        <v>37</v>
      </c>
      <c r="K5987" s="7" t="s">
        <v>27</v>
      </c>
      <c r="L5987" s="3" t="s">
        <v>28</v>
      </c>
      <c r="M5987" s="3" t="s">
        <v>29</v>
      </c>
      <c r="N5987" s="3" t="s">
        <v>8226</v>
      </c>
      <c r="O5987" s="77" t="s">
        <v>28</v>
      </c>
      <c r="P5987" s="77" t="s">
        <v>3061</v>
      </c>
      <c r="Q5987" s="77" t="s">
        <v>32</v>
      </c>
      <c r="R5987" s="77"/>
    </row>
    <row r="5988" spans="1:18" ht="15" customHeight="1">
      <c r="A5988" s="5" t="s">
        <v>22444</v>
      </c>
      <c r="B5988" s="3" t="s">
        <v>22445</v>
      </c>
      <c r="C5988" s="3" t="s">
        <v>22446</v>
      </c>
      <c r="D5988" s="3" t="s">
        <v>22447</v>
      </c>
      <c r="E5988" s="3"/>
      <c r="F5988" s="3" t="s">
        <v>22</v>
      </c>
      <c r="G5988" s="3" t="s">
        <v>65</v>
      </c>
      <c r="H5988" s="3" t="s">
        <v>24</v>
      </c>
      <c r="I5988" s="3" t="s">
        <v>8215</v>
      </c>
      <c r="J5988" s="1" t="s">
        <v>37</v>
      </c>
      <c r="K5988" s="7" t="s">
        <v>27</v>
      </c>
      <c r="L5988" s="3" t="s">
        <v>28</v>
      </c>
      <c r="M5988" s="3" t="s">
        <v>28</v>
      </c>
      <c r="N5988" s="3" t="s">
        <v>8240</v>
      </c>
      <c r="O5988" s="77" t="s">
        <v>28</v>
      </c>
      <c r="P5988" s="77" t="s">
        <v>3061</v>
      </c>
      <c r="Q5988" s="77" t="s">
        <v>32</v>
      </c>
      <c r="R5988" s="77"/>
    </row>
    <row r="5989" spans="1:18" ht="15" customHeight="1">
      <c r="A5989" s="5" t="s">
        <v>22448</v>
      </c>
      <c r="B5989" s="3" t="s">
        <v>22449</v>
      </c>
      <c r="C5989" s="3" t="s">
        <v>22450</v>
      </c>
      <c r="D5989" s="3" t="s">
        <v>22451</v>
      </c>
      <c r="E5989" s="3"/>
      <c r="F5989" s="3" t="s">
        <v>22</v>
      </c>
      <c r="G5989" s="3" t="s">
        <v>195</v>
      </c>
      <c r="H5989" s="3" t="s">
        <v>24</v>
      </c>
      <c r="I5989" s="3" t="s">
        <v>8215</v>
      </c>
      <c r="J5989" s="1" t="s">
        <v>37</v>
      </c>
      <c r="K5989" s="7" t="s">
        <v>27</v>
      </c>
      <c r="L5989" s="3" t="s">
        <v>28</v>
      </c>
      <c r="M5989" s="3" t="s">
        <v>29</v>
      </c>
      <c r="N5989" s="3" t="s">
        <v>8226</v>
      </c>
      <c r="O5989" s="77" t="s">
        <v>28</v>
      </c>
      <c r="P5989" s="77" t="s">
        <v>3061</v>
      </c>
      <c r="Q5989" s="77" t="s">
        <v>32</v>
      </c>
      <c r="R5989" s="77"/>
    </row>
    <row r="5990" spans="1:18" ht="15" customHeight="1">
      <c r="A5990" s="5" t="s">
        <v>22452</v>
      </c>
      <c r="B5990" s="3" t="s">
        <v>22453</v>
      </c>
      <c r="C5990" s="3"/>
      <c r="D5990" s="3"/>
      <c r="E5990" s="3"/>
      <c r="F5990" s="3" t="s">
        <v>164</v>
      </c>
      <c r="G5990" s="3" t="s">
        <v>60</v>
      </c>
      <c r="H5990" s="3" t="s">
        <v>28</v>
      </c>
      <c r="I5990" s="3" t="s">
        <v>8215</v>
      </c>
      <c r="J5990" s="1" t="s">
        <v>26</v>
      </c>
      <c r="K5990" s="7" t="s">
        <v>89</v>
      </c>
      <c r="L5990" s="3" t="s">
        <v>28</v>
      </c>
      <c r="M5990" s="3" t="s">
        <v>29</v>
      </c>
      <c r="N5990" s="3" t="s">
        <v>7991</v>
      </c>
      <c r="O5990" s="77" t="s">
        <v>28</v>
      </c>
      <c r="P5990" s="77" t="s">
        <v>1112</v>
      </c>
      <c r="Q5990" s="77" t="s">
        <v>32</v>
      </c>
      <c r="R5990" s="77" t="s">
        <v>166</v>
      </c>
    </row>
    <row r="5991" spans="1:18" ht="15" customHeight="1">
      <c r="A5991" s="5" t="s">
        <v>22454</v>
      </c>
      <c r="B5991" s="3" t="s">
        <v>22455</v>
      </c>
      <c r="C5991" s="3" t="s">
        <v>22456</v>
      </c>
      <c r="D5991" s="3" t="s">
        <v>22457</v>
      </c>
      <c r="E5991" s="3"/>
      <c r="F5991" s="3" t="s">
        <v>22</v>
      </c>
      <c r="G5991" s="3" t="s">
        <v>23</v>
      </c>
      <c r="H5991" s="3" t="s">
        <v>24</v>
      </c>
      <c r="I5991" s="3" t="s">
        <v>8215</v>
      </c>
      <c r="J5991" s="1" t="s">
        <v>37</v>
      </c>
      <c r="K5991" s="7" t="s">
        <v>27</v>
      </c>
      <c r="L5991" s="3" t="s">
        <v>28</v>
      </c>
      <c r="M5991" s="3" t="s">
        <v>29</v>
      </c>
      <c r="N5991" s="3" t="s">
        <v>8226</v>
      </c>
      <c r="O5991" s="77" t="s">
        <v>28</v>
      </c>
      <c r="P5991" s="77" t="s">
        <v>3061</v>
      </c>
      <c r="Q5991" s="77" t="s">
        <v>32</v>
      </c>
      <c r="R5991" s="77"/>
    </row>
    <row r="5992" spans="1:18" ht="15" customHeight="1">
      <c r="A5992" s="5" t="s">
        <v>22458</v>
      </c>
      <c r="B5992" s="3" t="s">
        <v>22459</v>
      </c>
      <c r="C5992" s="3" t="s">
        <v>22460</v>
      </c>
      <c r="D5992" s="3" t="s">
        <v>22461</v>
      </c>
      <c r="E5992" s="3"/>
      <c r="F5992" s="3" t="s">
        <v>22</v>
      </c>
      <c r="G5992" s="3" t="s">
        <v>53</v>
      </c>
      <c r="H5992" s="3" t="s">
        <v>24</v>
      </c>
      <c r="I5992" s="3" t="s">
        <v>8215</v>
      </c>
      <c r="J5992" s="1" t="s">
        <v>37</v>
      </c>
      <c r="K5992" s="7" t="s">
        <v>27</v>
      </c>
      <c r="L5992" s="3" t="s">
        <v>28</v>
      </c>
      <c r="M5992" s="3" t="s">
        <v>29</v>
      </c>
      <c r="N5992" s="3" t="s">
        <v>8240</v>
      </c>
      <c r="O5992" s="77" t="s">
        <v>28</v>
      </c>
      <c r="P5992" s="77" t="s">
        <v>3061</v>
      </c>
      <c r="Q5992" s="77" t="s">
        <v>32</v>
      </c>
      <c r="R5992" s="77"/>
    </row>
    <row r="5993" spans="1:18" ht="15" customHeight="1">
      <c r="A5993" s="5" t="s">
        <v>22462</v>
      </c>
      <c r="B5993" s="3" t="s">
        <v>22463</v>
      </c>
      <c r="C5993" s="3" t="s">
        <v>22464</v>
      </c>
      <c r="D5993" s="3" t="s">
        <v>22465</v>
      </c>
      <c r="E5993" s="3"/>
      <c r="F5993" s="3" t="s">
        <v>22</v>
      </c>
      <c r="G5993" s="3" t="s">
        <v>60</v>
      </c>
      <c r="H5993" s="3" t="s">
        <v>24</v>
      </c>
      <c r="I5993" s="3" t="s">
        <v>8215</v>
      </c>
      <c r="J5993" s="1" t="s">
        <v>165</v>
      </c>
      <c r="K5993" s="7" t="s">
        <v>27</v>
      </c>
      <c r="L5993" s="3" t="s">
        <v>28</v>
      </c>
      <c r="M5993" s="3" t="s">
        <v>28</v>
      </c>
      <c r="N5993" s="3" t="s">
        <v>8240</v>
      </c>
      <c r="O5993" s="77" t="s">
        <v>28</v>
      </c>
      <c r="P5993" s="77" t="s">
        <v>3061</v>
      </c>
      <c r="Q5993" s="77" t="s">
        <v>32</v>
      </c>
      <c r="R5993" s="77"/>
    </row>
    <row r="5994" spans="1:18" ht="15" customHeight="1">
      <c r="A5994" s="5" t="s">
        <v>22466</v>
      </c>
      <c r="B5994" s="3" t="s">
        <v>22467</v>
      </c>
      <c r="C5994" s="3" t="s">
        <v>22468</v>
      </c>
      <c r="D5994" s="3" t="s">
        <v>22469</v>
      </c>
      <c r="E5994" s="3"/>
      <c r="F5994" s="3" t="s">
        <v>22</v>
      </c>
      <c r="G5994" s="3" t="s">
        <v>195</v>
      </c>
      <c r="H5994" s="3" t="s">
        <v>24</v>
      </c>
      <c r="I5994" s="3" t="s">
        <v>8215</v>
      </c>
      <c r="J5994" s="1" t="s">
        <v>165</v>
      </c>
      <c r="K5994" s="7" t="s">
        <v>27</v>
      </c>
      <c r="L5994" s="3" t="s">
        <v>28</v>
      </c>
      <c r="M5994" s="3" t="s">
        <v>29</v>
      </c>
      <c r="N5994" s="3" t="s">
        <v>8226</v>
      </c>
      <c r="O5994" s="77" t="s">
        <v>28</v>
      </c>
      <c r="P5994" s="77" t="s">
        <v>3061</v>
      </c>
      <c r="Q5994" s="77" t="s">
        <v>32</v>
      </c>
      <c r="R5994" s="77"/>
    </row>
    <row r="5995" spans="1:18" ht="15" customHeight="1">
      <c r="A5995" s="5" t="s">
        <v>22470</v>
      </c>
      <c r="B5995" s="3" t="s">
        <v>22471</v>
      </c>
      <c r="C5995" s="3" t="s">
        <v>22472</v>
      </c>
      <c r="D5995" s="3" t="s">
        <v>22473</v>
      </c>
      <c r="E5995" s="3"/>
      <c r="F5995" s="3" t="s">
        <v>22</v>
      </c>
      <c r="G5995" s="3" t="s">
        <v>53</v>
      </c>
      <c r="H5995" s="3" t="s">
        <v>24</v>
      </c>
      <c r="I5995" s="3" t="s">
        <v>8215</v>
      </c>
      <c r="J5995" s="1" t="s">
        <v>37</v>
      </c>
      <c r="K5995" s="7" t="s">
        <v>27</v>
      </c>
      <c r="L5995" s="3" t="s">
        <v>28</v>
      </c>
      <c r="M5995" s="3" t="s">
        <v>28</v>
      </c>
      <c r="N5995" s="3" t="s">
        <v>8240</v>
      </c>
      <c r="O5995" s="77" t="s">
        <v>28</v>
      </c>
      <c r="P5995" s="77" t="s">
        <v>3061</v>
      </c>
      <c r="Q5995" s="77" t="s">
        <v>32</v>
      </c>
      <c r="R5995" s="77"/>
    </row>
    <row r="5996" spans="1:18" ht="15" customHeight="1">
      <c r="A5996" s="5" t="s">
        <v>22474</v>
      </c>
      <c r="B5996" s="3" t="s">
        <v>22475</v>
      </c>
      <c r="C5996" s="3" t="s">
        <v>22476</v>
      </c>
      <c r="D5996" s="3"/>
      <c r="E5996" s="3"/>
      <c r="F5996" s="3" t="s">
        <v>22</v>
      </c>
      <c r="G5996" s="3" t="s">
        <v>60</v>
      </c>
      <c r="H5996" s="3" t="s">
        <v>24</v>
      </c>
      <c r="I5996" s="3" t="s">
        <v>8215</v>
      </c>
      <c r="J5996" s="1" t="s">
        <v>26</v>
      </c>
      <c r="K5996" s="7" t="s">
        <v>27</v>
      </c>
      <c r="L5996" s="3" t="s">
        <v>28</v>
      </c>
      <c r="M5996" s="3" t="s">
        <v>28</v>
      </c>
      <c r="N5996" s="3" t="s">
        <v>8226</v>
      </c>
      <c r="O5996" s="77" t="s">
        <v>28</v>
      </c>
      <c r="P5996" s="77" t="s">
        <v>3061</v>
      </c>
      <c r="Q5996" s="77" t="s">
        <v>32</v>
      </c>
      <c r="R5996" s="77"/>
    </row>
    <row r="5997" spans="1:18" ht="15" customHeight="1">
      <c r="A5997" s="5" t="s">
        <v>22477</v>
      </c>
      <c r="B5997" s="3" t="s">
        <v>22478</v>
      </c>
      <c r="C5997" s="3"/>
      <c r="D5997" s="3" t="s">
        <v>22479</v>
      </c>
      <c r="E5997" s="3"/>
      <c r="F5997" s="3" t="s">
        <v>22</v>
      </c>
      <c r="G5997" s="3" t="s">
        <v>23</v>
      </c>
      <c r="H5997" s="3" t="s">
        <v>24</v>
      </c>
      <c r="I5997" s="3" t="s">
        <v>8215</v>
      </c>
      <c r="J5997" s="1" t="s">
        <v>37</v>
      </c>
      <c r="K5997" s="7" t="s">
        <v>27</v>
      </c>
      <c r="L5997" s="3" t="s">
        <v>28</v>
      </c>
      <c r="M5997" s="3" t="s">
        <v>29</v>
      </c>
      <c r="N5997" s="3" t="s">
        <v>8226</v>
      </c>
      <c r="O5997" s="77" t="s">
        <v>28</v>
      </c>
      <c r="P5997" s="77" t="s">
        <v>3061</v>
      </c>
      <c r="Q5997" s="77" t="s">
        <v>32</v>
      </c>
      <c r="R5997" s="77"/>
    </row>
    <row r="5998" spans="1:18" ht="15" customHeight="1">
      <c r="A5998" s="5" t="s">
        <v>22480</v>
      </c>
      <c r="B5998" s="3" t="s">
        <v>22481</v>
      </c>
      <c r="C5998" s="3"/>
      <c r="D5998" s="3" t="s">
        <v>22482</v>
      </c>
      <c r="E5998" s="3"/>
      <c r="F5998" s="3" t="s">
        <v>164</v>
      </c>
      <c r="G5998" s="3" t="s">
        <v>53</v>
      </c>
      <c r="H5998" s="3" t="s">
        <v>28</v>
      </c>
      <c r="I5998" s="3" t="s">
        <v>8215</v>
      </c>
      <c r="J5998" s="1" t="s">
        <v>26</v>
      </c>
      <c r="K5998" s="7" t="s">
        <v>89</v>
      </c>
      <c r="L5998" s="3" t="s">
        <v>28</v>
      </c>
      <c r="M5998" s="3" t="s">
        <v>29</v>
      </c>
      <c r="N5998" s="3" t="s">
        <v>7991</v>
      </c>
      <c r="O5998" s="77" t="s">
        <v>28</v>
      </c>
      <c r="P5998" s="77" t="s">
        <v>1112</v>
      </c>
      <c r="Q5998" s="77" t="s">
        <v>32</v>
      </c>
      <c r="R5998" s="77" t="s">
        <v>166</v>
      </c>
    </row>
    <row r="5999" spans="1:18" ht="15" customHeight="1">
      <c r="A5999" s="5" t="s">
        <v>22483</v>
      </c>
      <c r="B5999" s="3" t="s">
        <v>22484</v>
      </c>
      <c r="C5999" s="3"/>
      <c r="D5999" s="3"/>
      <c r="E5999" s="3"/>
      <c r="F5999" s="3" t="s">
        <v>88</v>
      </c>
      <c r="G5999" s="3" t="s">
        <v>65</v>
      </c>
      <c r="H5999" s="3" t="s">
        <v>29</v>
      </c>
      <c r="I5999" s="3" t="s">
        <v>8215</v>
      </c>
      <c r="J5999" s="1" t="s">
        <v>37</v>
      </c>
      <c r="K5999" s="7" t="s">
        <v>27</v>
      </c>
      <c r="L5999" s="3" t="s">
        <v>28</v>
      </c>
      <c r="M5999" s="3" t="s">
        <v>28</v>
      </c>
      <c r="N5999" s="3" t="s">
        <v>8226</v>
      </c>
      <c r="O5999" s="77" t="s">
        <v>28</v>
      </c>
      <c r="P5999" s="77" t="s">
        <v>3061</v>
      </c>
      <c r="Q5999" s="77" t="s">
        <v>32</v>
      </c>
      <c r="R5999" s="77"/>
    </row>
    <row r="6000" spans="1:18" ht="15" customHeight="1">
      <c r="A6000" s="5" t="s">
        <v>22485</v>
      </c>
      <c r="B6000" s="3" t="s">
        <v>22486</v>
      </c>
      <c r="C6000" s="3" t="s">
        <v>22487</v>
      </c>
      <c r="D6000" s="3" t="s">
        <v>22488</v>
      </c>
      <c r="E6000" s="3"/>
      <c r="F6000" s="3" t="s">
        <v>22</v>
      </c>
      <c r="G6000" s="3" t="s">
        <v>60</v>
      </c>
      <c r="H6000" s="3" t="s">
        <v>24</v>
      </c>
      <c r="I6000" s="3" t="s">
        <v>8215</v>
      </c>
      <c r="J6000" s="1" t="s">
        <v>26</v>
      </c>
      <c r="K6000" s="7" t="s">
        <v>27</v>
      </c>
      <c r="L6000" s="3" t="s">
        <v>29</v>
      </c>
      <c r="M6000" s="3" t="s">
        <v>29</v>
      </c>
      <c r="N6000" s="3" t="s">
        <v>8226</v>
      </c>
      <c r="O6000" s="77" t="s">
        <v>28</v>
      </c>
      <c r="P6000" s="77" t="s">
        <v>1292</v>
      </c>
      <c r="Q6000" s="77" t="s">
        <v>32</v>
      </c>
      <c r="R6000" s="77"/>
    </row>
    <row r="6001" spans="1:18" ht="15" customHeight="1">
      <c r="A6001" s="5" t="s">
        <v>22489</v>
      </c>
      <c r="B6001" s="3" t="s">
        <v>22490</v>
      </c>
      <c r="C6001" s="3"/>
      <c r="D6001" s="3" t="s">
        <v>22491</v>
      </c>
      <c r="E6001" s="3"/>
      <c r="F6001" s="3" t="s">
        <v>22</v>
      </c>
      <c r="G6001" s="3" t="s">
        <v>60</v>
      </c>
      <c r="H6001" s="3" t="s">
        <v>24</v>
      </c>
      <c r="I6001" s="3" t="s">
        <v>8215</v>
      </c>
      <c r="J6001" s="1" t="s">
        <v>1021</v>
      </c>
      <c r="K6001" s="7" t="s">
        <v>27</v>
      </c>
      <c r="L6001" s="3" t="s">
        <v>28</v>
      </c>
      <c r="M6001" s="3" t="s">
        <v>28</v>
      </c>
      <c r="N6001" s="3" t="s">
        <v>4963</v>
      </c>
      <c r="O6001" s="77" t="s">
        <v>28</v>
      </c>
      <c r="P6001" s="77" t="s">
        <v>22492</v>
      </c>
      <c r="Q6001" s="77" t="s">
        <v>32</v>
      </c>
      <c r="R6001" s="77"/>
    </row>
    <row r="6002" spans="1:18" ht="15" customHeight="1">
      <c r="A6002" s="5" t="s">
        <v>22493</v>
      </c>
      <c r="B6002" s="3" t="s">
        <v>22494</v>
      </c>
      <c r="C6002" s="3"/>
      <c r="D6002" s="3" t="s">
        <v>22495</v>
      </c>
      <c r="E6002" s="3"/>
      <c r="F6002" s="3" t="s">
        <v>22</v>
      </c>
      <c r="G6002" s="3" t="s">
        <v>60</v>
      </c>
      <c r="H6002" s="3" t="s">
        <v>24</v>
      </c>
      <c r="I6002" s="3" t="s">
        <v>8215</v>
      </c>
      <c r="J6002" s="1" t="s">
        <v>32</v>
      </c>
      <c r="K6002" s="7" t="s">
        <v>27</v>
      </c>
      <c r="L6002" s="3" t="s">
        <v>28</v>
      </c>
      <c r="M6002" s="3" t="s">
        <v>28</v>
      </c>
      <c r="N6002" s="3" t="s">
        <v>4963</v>
      </c>
      <c r="O6002" s="77" t="s">
        <v>28</v>
      </c>
      <c r="P6002" s="77" t="s">
        <v>22496</v>
      </c>
      <c r="Q6002" s="77" t="s">
        <v>32</v>
      </c>
      <c r="R6002" s="77"/>
    </row>
    <row r="6003" spans="1:18" ht="15" customHeight="1">
      <c r="A6003" s="5" t="s">
        <v>22497</v>
      </c>
      <c r="B6003" s="3" t="s">
        <v>22498</v>
      </c>
      <c r="C6003" s="3"/>
      <c r="D6003" s="3" t="s">
        <v>22498</v>
      </c>
      <c r="E6003" s="3"/>
      <c r="F6003" s="3" t="s">
        <v>164</v>
      </c>
      <c r="G6003" s="3" t="s">
        <v>53</v>
      </c>
      <c r="H6003" s="3" t="s">
        <v>28</v>
      </c>
      <c r="I6003" s="3" t="s">
        <v>8215</v>
      </c>
      <c r="J6003" s="1" t="s">
        <v>179</v>
      </c>
      <c r="K6003" s="7" t="s">
        <v>89</v>
      </c>
      <c r="L6003" s="3" t="s">
        <v>28</v>
      </c>
      <c r="M6003" s="3" t="s">
        <v>29</v>
      </c>
      <c r="N6003" s="3" t="s">
        <v>7991</v>
      </c>
      <c r="O6003" s="77" t="s">
        <v>28</v>
      </c>
      <c r="P6003" s="77" t="s">
        <v>1112</v>
      </c>
      <c r="Q6003" s="77" t="s">
        <v>32</v>
      </c>
      <c r="R6003" s="77" t="s">
        <v>166</v>
      </c>
    </row>
    <row r="6004" spans="1:18" ht="15" customHeight="1">
      <c r="A6004" s="5" t="s">
        <v>22499</v>
      </c>
      <c r="B6004" s="3"/>
      <c r="C6004" s="3"/>
      <c r="D6004" s="3" t="s">
        <v>22500</v>
      </c>
      <c r="E6004" s="3"/>
      <c r="F6004" s="3" t="s">
        <v>22</v>
      </c>
      <c r="G6004" s="3" t="s">
        <v>23</v>
      </c>
      <c r="H6004" s="3" t="s">
        <v>24</v>
      </c>
      <c r="I6004" s="3" t="s">
        <v>8215</v>
      </c>
      <c r="J6004" s="1" t="s">
        <v>37</v>
      </c>
      <c r="K6004" s="7" t="s">
        <v>27</v>
      </c>
      <c r="L6004" s="3" t="s">
        <v>28</v>
      </c>
      <c r="M6004" s="3" t="s">
        <v>28</v>
      </c>
      <c r="N6004" s="3" t="s">
        <v>4963</v>
      </c>
      <c r="O6004" s="77" t="s">
        <v>28</v>
      </c>
      <c r="P6004" s="77" t="s">
        <v>31</v>
      </c>
      <c r="Q6004" s="77" t="s">
        <v>32</v>
      </c>
      <c r="R6004" s="77"/>
    </row>
    <row r="6005" spans="1:18" ht="15" customHeight="1">
      <c r="A6005" s="5" t="s">
        <v>22501</v>
      </c>
      <c r="B6005" s="3" t="s">
        <v>22502</v>
      </c>
      <c r="C6005" s="3" t="s">
        <v>22503</v>
      </c>
      <c r="D6005" s="3" t="s">
        <v>22504</v>
      </c>
      <c r="E6005" s="3" t="s">
        <v>22505</v>
      </c>
      <c r="F6005" s="3" t="s">
        <v>22</v>
      </c>
      <c r="G6005" s="3" t="s">
        <v>65</v>
      </c>
      <c r="H6005" s="3" t="s">
        <v>32</v>
      </c>
      <c r="I6005" s="3" t="s">
        <v>8215</v>
      </c>
      <c r="J6005" s="1" t="s">
        <v>37</v>
      </c>
      <c r="K6005" s="7" t="s">
        <v>89</v>
      </c>
      <c r="L6005" s="3" t="s">
        <v>28</v>
      </c>
      <c r="M6005" s="3" t="s">
        <v>28</v>
      </c>
      <c r="N6005" s="3" t="s">
        <v>7991</v>
      </c>
      <c r="O6005" s="77" t="s">
        <v>28</v>
      </c>
      <c r="P6005" s="77" t="s">
        <v>458</v>
      </c>
      <c r="Q6005" s="77" t="s">
        <v>32</v>
      </c>
      <c r="R6005" s="77"/>
    </row>
    <row r="6006" spans="1:18" ht="15" customHeight="1">
      <c r="A6006" s="5" t="s">
        <v>22506</v>
      </c>
      <c r="B6006" s="3" t="s">
        <v>22507</v>
      </c>
      <c r="C6006" s="3" t="s">
        <v>22508</v>
      </c>
      <c r="D6006" s="3" t="s">
        <v>22509</v>
      </c>
      <c r="E6006" s="3" t="s">
        <v>22510</v>
      </c>
      <c r="F6006" s="3" t="s">
        <v>22</v>
      </c>
      <c r="G6006" s="3" t="s">
        <v>60</v>
      </c>
      <c r="H6006" s="3" t="s">
        <v>24</v>
      </c>
      <c r="I6006" s="3" t="s">
        <v>8215</v>
      </c>
      <c r="J6006" s="1" t="s">
        <v>37</v>
      </c>
      <c r="K6006" s="7" t="s">
        <v>27</v>
      </c>
      <c r="L6006" s="3" t="s">
        <v>28</v>
      </c>
      <c r="M6006" s="3" t="s">
        <v>29</v>
      </c>
      <c r="N6006" s="3" t="s">
        <v>8226</v>
      </c>
      <c r="O6006" s="77" t="s">
        <v>28</v>
      </c>
      <c r="P6006" s="77" t="s">
        <v>3061</v>
      </c>
      <c r="Q6006" s="77" t="s">
        <v>32</v>
      </c>
      <c r="R6006" s="77"/>
    </row>
    <row r="6007" spans="1:18" ht="15" customHeight="1">
      <c r="A6007" s="5" t="s">
        <v>22511</v>
      </c>
      <c r="B6007" s="3" t="s">
        <v>22512</v>
      </c>
      <c r="C6007" s="3" t="s">
        <v>22513</v>
      </c>
      <c r="D6007" s="3" t="s">
        <v>22514</v>
      </c>
      <c r="E6007" s="3" t="s">
        <v>22515</v>
      </c>
      <c r="F6007" s="3" t="s">
        <v>22</v>
      </c>
      <c r="G6007" s="3" t="s">
        <v>60</v>
      </c>
      <c r="H6007" s="3" t="s">
        <v>24</v>
      </c>
      <c r="I6007" s="3" t="s">
        <v>8215</v>
      </c>
      <c r="J6007" s="1" t="s">
        <v>37</v>
      </c>
      <c r="K6007" s="7" t="s">
        <v>27</v>
      </c>
      <c r="L6007" s="3" t="s">
        <v>29</v>
      </c>
      <c r="M6007" s="3" t="s">
        <v>29</v>
      </c>
      <c r="N6007" s="3" t="s">
        <v>8226</v>
      </c>
      <c r="O6007" s="77" t="s">
        <v>28</v>
      </c>
      <c r="P6007" s="77" t="s">
        <v>3061</v>
      </c>
      <c r="Q6007" s="77" t="s">
        <v>32</v>
      </c>
      <c r="R6007" s="77"/>
    </row>
    <row r="6008" spans="1:18" ht="15" customHeight="1">
      <c r="A6008" s="5" t="s">
        <v>22516</v>
      </c>
      <c r="B6008" s="3" t="s">
        <v>22517</v>
      </c>
      <c r="C6008" s="3" t="s">
        <v>22518</v>
      </c>
      <c r="D6008" s="3" t="s">
        <v>22519</v>
      </c>
      <c r="E6008" s="3" t="s">
        <v>22520</v>
      </c>
      <c r="F6008" s="3" t="s">
        <v>22</v>
      </c>
      <c r="G6008" s="3" t="s">
        <v>65</v>
      </c>
      <c r="H6008" s="3" t="s">
        <v>24</v>
      </c>
      <c r="I6008" s="3" t="s">
        <v>8215</v>
      </c>
      <c r="J6008" s="1" t="s">
        <v>37</v>
      </c>
      <c r="K6008" s="7" t="s">
        <v>27</v>
      </c>
      <c r="L6008" s="3" t="s">
        <v>28</v>
      </c>
      <c r="M6008" s="3" t="s">
        <v>29</v>
      </c>
      <c r="N6008" s="3" t="s">
        <v>8240</v>
      </c>
      <c r="O6008" s="77" t="s">
        <v>28</v>
      </c>
      <c r="P6008" s="77" t="s">
        <v>466</v>
      </c>
      <c r="Q6008" s="77" t="s">
        <v>32</v>
      </c>
      <c r="R6008" s="77"/>
    </row>
    <row r="6009" spans="1:18" ht="15" customHeight="1">
      <c r="A6009" s="5" t="s">
        <v>22521</v>
      </c>
      <c r="B6009" s="3" t="s">
        <v>22522</v>
      </c>
      <c r="C6009" s="3" t="s">
        <v>22523</v>
      </c>
      <c r="D6009" s="3" t="s">
        <v>22524</v>
      </c>
      <c r="E6009" s="3" t="s">
        <v>22525</v>
      </c>
      <c r="F6009" s="3" t="s">
        <v>164</v>
      </c>
      <c r="G6009" s="3" t="s">
        <v>60</v>
      </c>
      <c r="H6009" s="3" t="s">
        <v>28</v>
      </c>
      <c r="I6009" s="3" t="s">
        <v>8215</v>
      </c>
      <c r="J6009" s="1" t="s">
        <v>26</v>
      </c>
      <c r="K6009" s="7" t="s">
        <v>27</v>
      </c>
      <c r="L6009" s="3" t="s">
        <v>28</v>
      </c>
      <c r="M6009" s="3" t="s">
        <v>29</v>
      </c>
      <c r="N6009" s="3" t="s">
        <v>8226</v>
      </c>
      <c r="O6009" s="77" t="s">
        <v>28</v>
      </c>
      <c r="P6009" s="77" t="s">
        <v>3061</v>
      </c>
      <c r="Q6009" s="77" t="s">
        <v>32</v>
      </c>
      <c r="R6009" s="77"/>
    </row>
    <row r="6010" spans="1:18" ht="15" customHeight="1">
      <c r="A6010" s="5" t="s">
        <v>22526</v>
      </c>
      <c r="B6010" s="3" t="s">
        <v>22527</v>
      </c>
      <c r="C6010" s="3"/>
      <c r="D6010" s="3"/>
      <c r="E6010" s="3"/>
      <c r="F6010" s="3" t="s">
        <v>164</v>
      </c>
      <c r="G6010" s="3" t="s">
        <v>60</v>
      </c>
      <c r="H6010" s="3" t="s">
        <v>28</v>
      </c>
      <c r="I6010" s="3" t="s">
        <v>8215</v>
      </c>
      <c r="J6010" s="1" t="s">
        <v>179</v>
      </c>
      <c r="K6010" s="7" t="s">
        <v>89</v>
      </c>
      <c r="L6010" s="3" t="s">
        <v>28</v>
      </c>
      <c r="M6010" s="3" t="s">
        <v>29</v>
      </c>
      <c r="N6010" s="3" t="s">
        <v>7991</v>
      </c>
      <c r="O6010" s="77" t="s">
        <v>28</v>
      </c>
      <c r="P6010" s="77" t="s">
        <v>1112</v>
      </c>
      <c r="Q6010" s="77" t="s">
        <v>32</v>
      </c>
      <c r="R6010" s="77" t="s">
        <v>166</v>
      </c>
    </row>
    <row r="6011" spans="1:18" ht="15" customHeight="1">
      <c r="A6011" s="5" t="s">
        <v>22528</v>
      </c>
      <c r="B6011" s="3" t="s">
        <v>22529</v>
      </c>
      <c r="C6011" s="3" t="s">
        <v>22530</v>
      </c>
      <c r="D6011" s="3" t="s">
        <v>22531</v>
      </c>
      <c r="E6011" s="3" t="s">
        <v>22532</v>
      </c>
      <c r="F6011" s="3" t="s">
        <v>22</v>
      </c>
      <c r="G6011" s="3" t="s">
        <v>65</v>
      </c>
      <c r="H6011" s="3" t="s">
        <v>24</v>
      </c>
      <c r="I6011" s="3" t="s">
        <v>8215</v>
      </c>
      <c r="J6011" s="1" t="s">
        <v>37</v>
      </c>
      <c r="K6011" s="7" t="s">
        <v>27</v>
      </c>
      <c r="L6011" s="3" t="s">
        <v>28</v>
      </c>
      <c r="M6011" s="3" t="s">
        <v>28</v>
      </c>
      <c r="N6011" s="3" t="s">
        <v>4963</v>
      </c>
      <c r="O6011" s="77" t="s">
        <v>28</v>
      </c>
      <c r="P6011" s="77" t="s">
        <v>466</v>
      </c>
      <c r="Q6011" s="77" t="s">
        <v>32</v>
      </c>
      <c r="R6011" s="77"/>
    </row>
    <row r="6012" spans="1:18" ht="15" customHeight="1">
      <c r="A6012" s="5" t="s">
        <v>22533</v>
      </c>
      <c r="B6012" s="3" t="s">
        <v>22534</v>
      </c>
      <c r="C6012" s="3" t="s">
        <v>22535</v>
      </c>
      <c r="D6012" s="3" t="s">
        <v>22536</v>
      </c>
      <c r="E6012" s="3" t="s">
        <v>22537</v>
      </c>
      <c r="F6012" s="3" t="s">
        <v>22</v>
      </c>
      <c r="G6012" s="3" t="s">
        <v>65</v>
      </c>
      <c r="H6012" s="3" t="s">
        <v>24</v>
      </c>
      <c r="I6012" s="3" t="s">
        <v>8215</v>
      </c>
      <c r="J6012" s="1" t="s">
        <v>37</v>
      </c>
      <c r="K6012" s="7" t="s">
        <v>27</v>
      </c>
      <c r="L6012" s="3" t="s">
        <v>29</v>
      </c>
      <c r="M6012" s="3" t="s">
        <v>29</v>
      </c>
      <c r="N6012" s="3" t="s">
        <v>8226</v>
      </c>
      <c r="O6012" s="77" t="s">
        <v>28</v>
      </c>
      <c r="P6012" s="77" t="s">
        <v>3061</v>
      </c>
      <c r="Q6012" s="77" t="s">
        <v>32</v>
      </c>
      <c r="R6012" s="77"/>
    </row>
    <row r="6013" spans="1:18" ht="15" customHeight="1">
      <c r="A6013" s="5" t="s">
        <v>22538</v>
      </c>
      <c r="B6013" s="3" t="s">
        <v>22539</v>
      </c>
      <c r="C6013" s="3" t="s">
        <v>22540</v>
      </c>
      <c r="D6013" s="3" t="s">
        <v>22541</v>
      </c>
      <c r="E6013" s="3" t="s">
        <v>22542</v>
      </c>
      <c r="F6013" s="3" t="s">
        <v>22</v>
      </c>
      <c r="G6013" s="3" t="s">
        <v>14154</v>
      </c>
      <c r="H6013" s="3" t="s">
        <v>24</v>
      </c>
      <c r="I6013" s="3" t="s">
        <v>8215</v>
      </c>
      <c r="J6013" s="1" t="s">
        <v>37</v>
      </c>
      <c r="K6013" s="7" t="s">
        <v>27</v>
      </c>
      <c r="L6013" s="3" t="s">
        <v>28</v>
      </c>
      <c r="M6013" s="3" t="s">
        <v>28</v>
      </c>
      <c r="N6013" s="3" t="s">
        <v>4963</v>
      </c>
      <c r="O6013" s="77" t="s">
        <v>28</v>
      </c>
      <c r="P6013" s="77" t="s">
        <v>419</v>
      </c>
      <c r="Q6013" s="77" t="s">
        <v>32</v>
      </c>
      <c r="R6013" s="77"/>
    </row>
    <row r="6014" spans="1:18" ht="15" customHeight="1">
      <c r="A6014" s="5" t="s">
        <v>22543</v>
      </c>
      <c r="B6014" s="3" t="s">
        <v>22544</v>
      </c>
      <c r="C6014" s="3" t="s">
        <v>22545</v>
      </c>
      <c r="D6014" s="3" t="s">
        <v>22546</v>
      </c>
      <c r="E6014" s="3" t="s">
        <v>22547</v>
      </c>
      <c r="F6014" s="3" t="s">
        <v>22</v>
      </c>
      <c r="G6014" s="3" t="s">
        <v>60</v>
      </c>
      <c r="H6014" s="3" t="s">
        <v>24</v>
      </c>
      <c r="I6014" s="3" t="s">
        <v>8215</v>
      </c>
      <c r="J6014" s="1" t="s">
        <v>37</v>
      </c>
      <c r="K6014" s="7" t="s">
        <v>27</v>
      </c>
      <c r="L6014" s="3" t="s">
        <v>29</v>
      </c>
      <c r="M6014" s="3" t="s">
        <v>29</v>
      </c>
      <c r="N6014" s="3" t="s">
        <v>8226</v>
      </c>
      <c r="O6014" s="77" t="s">
        <v>28</v>
      </c>
      <c r="P6014" s="77" t="s">
        <v>3061</v>
      </c>
      <c r="Q6014" s="77" t="s">
        <v>32</v>
      </c>
      <c r="R6014" s="77"/>
    </row>
    <row r="6015" spans="1:18" ht="15" customHeight="1">
      <c r="A6015" s="5" t="s">
        <v>22548</v>
      </c>
      <c r="B6015" s="3" t="s">
        <v>22549</v>
      </c>
      <c r="C6015" s="3"/>
      <c r="D6015" s="3" t="s">
        <v>22550</v>
      </c>
      <c r="E6015" s="3" t="s">
        <v>22551</v>
      </c>
      <c r="F6015" s="3" t="s">
        <v>22</v>
      </c>
      <c r="G6015" s="3" t="s">
        <v>65</v>
      </c>
      <c r="H6015" s="3" t="s">
        <v>24</v>
      </c>
      <c r="I6015" s="3" t="s">
        <v>8215</v>
      </c>
      <c r="J6015" s="1" t="s">
        <v>37</v>
      </c>
      <c r="K6015" s="7" t="s">
        <v>27</v>
      </c>
      <c r="L6015" s="3" t="s">
        <v>28</v>
      </c>
      <c r="M6015" s="3" t="s">
        <v>28</v>
      </c>
      <c r="N6015" s="3" t="s">
        <v>4963</v>
      </c>
      <c r="O6015" s="77" t="s">
        <v>28</v>
      </c>
      <c r="P6015" s="77" t="s">
        <v>104</v>
      </c>
      <c r="Q6015" s="77" t="s">
        <v>32</v>
      </c>
      <c r="R6015" s="77"/>
    </row>
    <row r="6016" spans="1:18" ht="15" customHeight="1">
      <c r="A6016" s="5" t="s">
        <v>22552</v>
      </c>
      <c r="B6016" s="3" t="s">
        <v>22553</v>
      </c>
      <c r="C6016" s="3" t="s">
        <v>22554</v>
      </c>
      <c r="D6016" s="3" t="s">
        <v>22555</v>
      </c>
      <c r="E6016" s="3" t="s">
        <v>22556</v>
      </c>
      <c r="F6016" s="3" t="s">
        <v>22</v>
      </c>
      <c r="G6016" s="3" t="s">
        <v>65</v>
      </c>
      <c r="H6016" s="3" t="s">
        <v>24</v>
      </c>
      <c r="I6016" s="3" t="s">
        <v>8215</v>
      </c>
      <c r="J6016" s="1" t="s">
        <v>37</v>
      </c>
      <c r="K6016" s="7" t="s">
        <v>27</v>
      </c>
      <c r="L6016" s="3" t="s">
        <v>28</v>
      </c>
      <c r="M6016" s="3" t="s">
        <v>29</v>
      </c>
      <c r="N6016" s="3" t="s">
        <v>8226</v>
      </c>
      <c r="O6016" s="77" t="s">
        <v>28</v>
      </c>
      <c r="P6016" s="77" t="s">
        <v>3061</v>
      </c>
      <c r="Q6016" s="77" t="s">
        <v>32</v>
      </c>
      <c r="R6016" s="77"/>
    </row>
    <row r="6017" spans="1:18" ht="15" customHeight="1">
      <c r="A6017" s="5" t="s">
        <v>22557</v>
      </c>
      <c r="B6017" s="3" t="s">
        <v>22558</v>
      </c>
      <c r="C6017" s="3" t="s">
        <v>22559</v>
      </c>
      <c r="D6017" s="3" t="s">
        <v>22560</v>
      </c>
      <c r="E6017" s="3"/>
      <c r="F6017" s="3" t="s">
        <v>22</v>
      </c>
      <c r="G6017" s="3" t="s">
        <v>65</v>
      </c>
      <c r="H6017" s="3" t="s">
        <v>24</v>
      </c>
      <c r="I6017" s="3" t="s">
        <v>8215</v>
      </c>
      <c r="J6017" s="1" t="s">
        <v>37</v>
      </c>
      <c r="K6017" s="7" t="s">
        <v>27</v>
      </c>
      <c r="L6017" s="3" t="s">
        <v>28</v>
      </c>
      <c r="M6017" s="3" t="s">
        <v>29</v>
      </c>
      <c r="N6017" s="3" t="s">
        <v>8226</v>
      </c>
      <c r="O6017" s="77" t="s">
        <v>28</v>
      </c>
      <c r="P6017" s="77" t="s">
        <v>3061</v>
      </c>
      <c r="Q6017" s="77" t="s">
        <v>32</v>
      </c>
      <c r="R6017" s="77"/>
    </row>
    <row r="6018" spans="1:18" ht="15" customHeight="1">
      <c r="A6018" s="5" t="s">
        <v>22561</v>
      </c>
      <c r="B6018" s="3" t="s">
        <v>22562</v>
      </c>
      <c r="C6018" s="3"/>
      <c r="D6018" s="3" t="s">
        <v>22563</v>
      </c>
      <c r="E6018" s="3" t="s">
        <v>22564</v>
      </c>
      <c r="F6018" s="3" t="s">
        <v>22</v>
      </c>
      <c r="G6018" s="3" t="s">
        <v>9356</v>
      </c>
      <c r="H6018" s="3" t="s">
        <v>24</v>
      </c>
      <c r="I6018" s="3" t="s">
        <v>8215</v>
      </c>
      <c r="J6018" s="1" t="s">
        <v>37</v>
      </c>
      <c r="K6018" s="7" t="s">
        <v>27</v>
      </c>
      <c r="L6018" s="3" t="s">
        <v>28</v>
      </c>
      <c r="M6018" s="3" t="s">
        <v>28</v>
      </c>
      <c r="N6018" s="3" t="s">
        <v>4963</v>
      </c>
      <c r="O6018" s="77" t="s">
        <v>28</v>
      </c>
      <c r="P6018" s="77" t="s">
        <v>104</v>
      </c>
      <c r="Q6018" s="77" t="s">
        <v>32</v>
      </c>
      <c r="R6018" s="77"/>
    </row>
    <row r="6019" spans="1:18" ht="15" customHeight="1">
      <c r="A6019" s="5" t="s">
        <v>22565</v>
      </c>
      <c r="B6019" s="3" t="s">
        <v>22566</v>
      </c>
      <c r="C6019" s="3"/>
      <c r="D6019" s="3" t="s">
        <v>22567</v>
      </c>
      <c r="E6019" s="3" t="s">
        <v>22568</v>
      </c>
      <c r="F6019" s="3" t="s">
        <v>22</v>
      </c>
      <c r="G6019" s="3" t="s">
        <v>60</v>
      </c>
      <c r="H6019" s="3" t="s">
        <v>24</v>
      </c>
      <c r="I6019" s="3" t="s">
        <v>8215</v>
      </c>
      <c r="J6019" s="1" t="s">
        <v>1021</v>
      </c>
      <c r="K6019" s="7" t="s">
        <v>27</v>
      </c>
      <c r="L6019" s="3" t="s">
        <v>28</v>
      </c>
      <c r="M6019" s="3" t="s">
        <v>28</v>
      </c>
      <c r="N6019" s="3" t="s">
        <v>4963</v>
      </c>
      <c r="O6019" s="77" t="s">
        <v>28</v>
      </c>
      <c r="P6019" s="77" t="s">
        <v>3061</v>
      </c>
      <c r="Q6019" s="77" t="s">
        <v>32</v>
      </c>
      <c r="R6019" s="77"/>
    </row>
    <row r="6020" spans="1:18" ht="15" customHeight="1">
      <c r="A6020" s="5" t="s">
        <v>22569</v>
      </c>
      <c r="B6020" s="3" t="s">
        <v>22570</v>
      </c>
      <c r="C6020" s="3"/>
      <c r="D6020" s="3" t="s">
        <v>22571</v>
      </c>
      <c r="E6020" s="3" t="s">
        <v>22572</v>
      </c>
      <c r="F6020" s="3" t="s">
        <v>22</v>
      </c>
      <c r="G6020" s="3" t="s">
        <v>53</v>
      </c>
      <c r="H6020" s="3" t="s">
        <v>24</v>
      </c>
      <c r="I6020" s="3" t="s">
        <v>8215</v>
      </c>
      <c r="J6020" s="1" t="s">
        <v>37</v>
      </c>
      <c r="K6020" s="7" t="s">
        <v>27</v>
      </c>
      <c r="L6020" s="3" t="s">
        <v>28</v>
      </c>
      <c r="M6020" s="3" t="s">
        <v>28</v>
      </c>
      <c r="N6020" s="3" t="s">
        <v>4963</v>
      </c>
      <c r="O6020" s="77" t="s">
        <v>28</v>
      </c>
      <c r="P6020" s="77" t="s">
        <v>104</v>
      </c>
      <c r="Q6020" s="77" t="s">
        <v>32</v>
      </c>
      <c r="R6020" s="77"/>
    </row>
    <row r="6021" spans="1:18" ht="15" customHeight="1">
      <c r="A6021" s="5" t="s">
        <v>22573</v>
      </c>
      <c r="B6021" s="3" t="s">
        <v>22574</v>
      </c>
      <c r="C6021" s="3" t="s">
        <v>22575</v>
      </c>
      <c r="D6021" s="3" t="s">
        <v>22576</v>
      </c>
      <c r="E6021" s="3"/>
      <c r="F6021" s="3" t="s">
        <v>22</v>
      </c>
      <c r="G6021" s="3" t="s">
        <v>22577</v>
      </c>
      <c r="H6021" s="3" t="s">
        <v>24</v>
      </c>
      <c r="I6021" s="3" t="s">
        <v>8215</v>
      </c>
      <c r="J6021" s="1" t="s">
        <v>26</v>
      </c>
      <c r="K6021" s="7" t="s">
        <v>27</v>
      </c>
      <c r="L6021" s="3" t="s">
        <v>29</v>
      </c>
      <c r="M6021" s="3" t="s">
        <v>29</v>
      </c>
      <c r="N6021" s="3" t="s">
        <v>4963</v>
      </c>
      <c r="O6021" s="77" t="s">
        <v>28</v>
      </c>
      <c r="P6021" s="77" t="s">
        <v>31</v>
      </c>
      <c r="Q6021" s="77" t="s">
        <v>32</v>
      </c>
      <c r="R6021" s="77"/>
    </row>
    <row r="6022" spans="1:18" ht="15" customHeight="1">
      <c r="A6022" s="5" t="s">
        <v>22578</v>
      </c>
      <c r="B6022" s="3" t="s">
        <v>22579</v>
      </c>
      <c r="C6022" s="3"/>
      <c r="D6022" s="3"/>
      <c r="E6022" s="3"/>
      <c r="F6022" s="3" t="s">
        <v>164</v>
      </c>
      <c r="G6022" s="3" t="s">
        <v>60</v>
      </c>
      <c r="H6022" s="3" t="s">
        <v>28</v>
      </c>
      <c r="I6022" s="3" t="s">
        <v>8215</v>
      </c>
      <c r="J6022" s="1" t="s">
        <v>179</v>
      </c>
      <c r="K6022" s="7" t="s">
        <v>89</v>
      </c>
      <c r="L6022" s="3" t="s">
        <v>28</v>
      </c>
      <c r="M6022" s="3" t="s">
        <v>29</v>
      </c>
      <c r="N6022" s="3" t="s">
        <v>7991</v>
      </c>
      <c r="O6022" s="77" t="s">
        <v>28</v>
      </c>
      <c r="P6022" s="77" t="s">
        <v>1112</v>
      </c>
      <c r="Q6022" s="77" t="s">
        <v>32</v>
      </c>
      <c r="R6022" s="77" t="s">
        <v>166</v>
      </c>
    </row>
    <row r="6023" spans="1:18" ht="15" customHeight="1">
      <c r="A6023" s="5" t="s">
        <v>22580</v>
      </c>
      <c r="B6023" s="3" t="s">
        <v>22581</v>
      </c>
      <c r="C6023" s="3"/>
      <c r="D6023" s="3" t="s">
        <v>22582</v>
      </c>
      <c r="E6023" s="3" t="s">
        <v>22583</v>
      </c>
      <c r="F6023" s="3" t="s">
        <v>22</v>
      </c>
      <c r="G6023" s="3" t="s">
        <v>8859</v>
      </c>
      <c r="H6023" s="3" t="s">
        <v>24</v>
      </c>
      <c r="I6023" s="3" t="s">
        <v>8215</v>
      </c>
      <c r="J6023" s="1" t="s">
        <v>37</v>
      </c>
      <c r="K6023" s="7" t="s">
        <v>27</v>
      </c>
      <c r="L6023" s="3" t="s">
        <v>28</v>
      </c>
      <c r="M6023" s="3" t="s">
        <v>28</v>
      </c>
      <c r="N6023" s="3" t="s">
        <v>4963</v>
      </c>
      <c r="O6023" s="77" t="s">
        <v>28</v>
      </c>
      <c r="P6023" s="77" t="s">
        <v>104</v>
      </c>
      <c r="Q6023" s="77" t="s">
        <v>32</v>
      </c>
      <c r="R6023" s="77"/>
    </row>
    <row r="6024" spans="1:18" ht="15" customHeight="1">
      <c r="A6024" s="5" t="s">
        <v>22584</v>
      </c>
      <c r="B6024" s="3" t="s">
        <v>22585</v>
      </c>
      <c r="C6024" s="3" t="s">
        <v>22586</v>
      </c>
      <c r="D6024" s="3" t="s">
        <v>22587</v>
      </c>
      <c r="E6024" s="3"/>
      <c r="F6024" s="3" t="s">
        <v>22188</v>
      </c>
      <c r="G6024" s="3" t="s">
        <v>12248</v>
      </c>
      <c r="H6024" s="3" t="s">
        <v>28</v>
      </c>
      <c r="I6024" s="3" t="s">
        <v>8215</v>
      </c>
      <c r="J6024" s="1" t="s">
        <v>37</v>
      </c>
      <c r="K6024" s="7" t="s">
        <v>27</v>
      </c>
      <c r="L6024" s="3" t="s">
        <v>28</v>
      </c>
      <c r="M6024" s="3" t="s">
        <v>28</v>
      </c>
      <c r="N6024" s="3" t="s">
        <v>4963</v>
      </c>
      <c r="O6024" s="77" t="s">
        <v>28</v>
      </c>
      <c r="P6024" s="77" t="s">
        <v>104</v>
      </c>
      <c r="Q6024" s="77" t="s">
        <v>32</v>
      </c>
      <c r="R6024" s="77"/>
    </row>
    <row r="6025" spans="1:18" ht="15" customHeight="1">
      <c r="A6025" s="5" t="s">
        <v>22588</v>
      </c>
      <c r="B6025" s="3" t="s">
        <v>22589</v>
      </c>
      <c r="C6025" s="3" t="s">
        <v>22590</v>
      </c>
      <c r="D6025" s="3" t="s">
        <v>22591</v>
      </c>
      <c r="E6025" s="3"/>
      <c r="F6025" s="3" t="s">
        <v>22</v>
      </c>
      <c r="G6025" s="3" t="s">
        <v>65</v>
      </c>
      <c r="H6025" s="3" t="s">
        <v>24</v>
      </c>
      <c r="I6025" s="3" t="s">
        <v>8215</v>
      </c>
      <c r="J6025" s="1" t="s">
        <v>37</v>
      </c>
      <c r="K6025" s="7" t="s">
        <v>27</v>
      </c>
      <c r="L6025" s="3" t="s">
        <v>28</v>
      </c>
      <c r="M6025" s="3" t="s">
        <v>29</v>
      </c>
      <c r="N6025" s="3" t="s">
        <v>8226</v>
      </c>
      <c r="O6025" s="77" t="s">
        <v>28</v>
      </c>
      <c r="P6025" s="77" t="s">
        <v>3061</v>
      </c>
      <c r="Q6025" s="77" t="s">
        <v>32</v>
      </c>
      <c r="R6025" s="77"/>
    </row>
    <row r="6026" spans="1:18" ht="15" customHeight="1">
      <c r="A6026" s="5" t="s">
        <v>22592</v>
      </c>
      <c r="B6026" s="3" t="s">
        <v>22593</v>
      </c>
      <c r="C6026" s="3" t="s">
        <v>22594</v>
      </c>
      <c r="D6026" s="3" t="s">
        <v>22595</v>
      </c>
      <c r="E6026" s="3" t="s">
        <v>22596</v>
      </c>
      <c r="F6026" s="3" t="s">
        <v>22</v>
      </c>
      <c r="G6026" s="3" t="s">
        <v>23</v>
      </c>
      <c r="H6026" s="3" t="s">
        <v>24</v>
      </c>
      <c r="I6026" s="3" t="s">
        <v>8215</v>
      </c>
      <c r="J6026" s="1" t="s">
        <v>37</v>
      </c>
      <c r="K6026" s="7" t="s">
        <v>27</v>
      </c>
      <c r="L6026" s="3" t="s">
        <v>28</v>
      </c>
      <c r="M6026" s="3" t="s">
        <v>29</v>
      </c>
      <c r="N6026" s="3" t="s">
        <v>8226</v>
      </c>
      <c r="O6026" s="77" t="s">
        <v>28</v>
      </c>
      <c r="P6026" s="77" t="s">
        <v>419</v>
      </c>
      <c r="Q6026" s="77" t="s">
        <v>32</v>
      </c>
      <c r="R6026" s="77"/>
    </row>
    <row r="6027" spans="1:18" ht="15" customHeight="1">
      <c r="A6027" s="5" t="s">
        <v>22597</v>
      </c>
      <c r="B6027" s="3" t="s">
        <v>22598</v>
      </c>
      <c r="C6027" s="3" t="s">
        <v>22599</v>
      </c>
      <c r="D6027" s="3" t="s">
        <v>22600</v>
      </c>
      <c r="E6027" s="3"/>
      <c r="F6027" s="3" t="s">
        <v>164</v>
      </c>
      <c r="G6027" s="3" t="s">
        <v>65</v>
      </c>
      <c r="H6027" s="3" t="s">
        <v>28</v>
      </c>
      <c r="I6027" s="3" t="s">
        <v>8215</v>
      </c>
      <c r="J6027" s="1" t="s">
        <v>26</v>
      </c>
      <c r="K6027" s="7" t="s">
        <v>27</v>
      </c>
      <c r="L6027" s="3" t="s">
        <v>29</v>
      </c>
      <c r="M6027" s="3" t="s">
        <v>29</v>
      </c>
      <c r="N6027" s="3" t="s">
        <v>8226</v>
      </c>
      <c r="O6027" s="77" t="s">
        <v>29</v>
      </c>
      <c r="P6027" s="77" t="s">
        <v>388</v>
      </c>
      <c r="Q6027" s="77" t="s">
        <v>8749</v>
      </c>
      <c r="R6027" s="77"/>
    </row>
    <row r="6028" spans="1:18" ht="15" customHeight="1">
      <c r="A6028" s="5" t="s">
        <v>22601</v>
      </c>
      <c r="B6028" s="3" t="s">
        <v>22602</v>
      </c>
      <c r="C6028" s="3" t="s">
        <v>22603</v>
      </c>
      <c r="D6028" s="3" t="s">
        <v>22604</v>
      </c>
      <c r="E6028" s="3"/>
      <c r="F6028" s="3" t="s">
        <v>22</v>
      </c>
      <c r="G6028" s="3" t="s">
        <v>60</v>
      </c>
      <c r="H6028" s="3" t="s">
        <v>24</v>
      </c>
      <c r="I6028" s="3" t="s">
        <v>8215</v>
      </c>
      <c r="J6028" s="1" t="s">
        <v>37</v>
      </c>
      <c r="K6028" s="7" t="s">
        <v>27</v>
      </c>
      <c r="L6028" s="3" t="s">
        <v>29</v>
      </c>
      <c r="M6028" s="3" t="s">
        <v>29</v>
      </c>
      <c r="N6028" s="3" t="s">
        <v>8226</v>
      </c>
      <c r="O6028" s="77" t="s">
        <v>28</v>
      </c>
      <c r="P6028" s="77" t="s">
        <v>388</v>
      </c>
      <c r="Q6028" s="77" t="s">
        <v>32</v>
      </c>
      <c r="R6028" s="77"/>
    </row>
    <row r="6029" spans="1:18" ht="15" customHeight="1">
      <c r="A6029" s="5" t="s">
        <v>22605</v>
      </c>
      <c r="B6029" s="3" t="s">
        <v>22606</v>
      </c>
      <c r="C6029" s="3" t="s">
        <v>22607</v>
      </c>
      <c r="D6029" s="3" t="s">
        <v>22608</v>
      </c>
      <c r="E6029" s="3"/>
      <c r="F6029" s="3" t="s">
        <v>22</v>
      </c>
      <c r="G6029" s="3" t="s">
        <v>65</v>
      </c>
      <c r="H6029" s="3" t="s">
        <v>24</v>
      </c>
      <c r="I6029" s="3" t="s">
        <v>8215</v>
      </c>
      <c r="J6029" s="1" t="s">
        <v>37</v>
      </c>
      <c r="K6029" s="7" t="s">
        <v>27</v>
      </c>
      <c r="L6029" s="3" t="s">
        <v>28</v>
      </c>
      <c r="M6029" s="3" t="s">
        <v>29</v>
      </c>
      <c r="N6029" s="3" t="s">
        <v>8226</v>
      </c>
      <c r="O6029" s="77" t="s">
        <v>28</v>
      </c>
      <c r="P6029" s="77" t="s">
        <v>388</v>
      </c>
      <c r="Q6029" s="77" t="s">
        <v>32</v>
      </c>
      <c r="R6029" s="77"/>
    </row>
    <row r="6030" spans="1:18" ht="15" customHeight="1">
      <c r="A6030" s="5" t="s">
        <v>22609</v>
      </c>
      <c r="B6030" s="3" t="s">
        <v>22610</v>
      </c>
      <c r="C6030" s="3" t="s">
        <v>22611</v>
      </c>
      <c r="D6030" s="3"/>
      <c r="E6030" s="3"/>
      <c r="F6030" s="3" t="s">
        <v>164</v>
      </c>
      <c r="G6030" s="3" t="s">
        <v>60</v>
      </c>
      <c r="H6030" s="3" t="s">
        <v>28</v>
      </c>
      <c r="I6030" s="3" t="s">
        <v>8215</v>
      </c>
      <c r="J6030" s="1" t="s">
        <v>179</v>
      </c>
      <c r="K6030" s="7" t="s">
        <v>89</v>
      </c>
      <c r="L6030" s="3" t="s">
        <v>28</v>
      </c>
      <c r="M6030" s="3" t="s">
        <v>29</v>
      </c>
      <c r="N6030" s="3" t="s">
        <v>7991</v>
      </c>
      <c r="O6030" s="77" t="s">
        <v>28</v>
      </c>
      <c r="P6030" s="77" t="s">
        <v>1112</v>
      </c>
      <c r="Q6030" s="77" t="s">
        <v>32</v>
      </c>
      <c r="R6030" s="77" t="s">
        <v>166</v>
      </c>
    </row>
    <row r="6031" spans="1:18" ht="15" customHeight="1">
      <c r="A6031" s="5" t="s">
        <v>22612</v>
      </c>
      <c r="B6031" s="3" t="s">
        <v>22613</v>
      </c>
      <c r="C6031" s="3" t="s">
        <v>22614</v>
      </c>
      <c r="D6031" s="3" t="s">
        <v>22615</v>
      </c>
      <c r="E6031" s="3" t="s">
        <v>22616</v>
      </c>
      <c r="F6031" s="3" t="s">
        <v>22</v>
      </c>
      <c r="G6031" s="3" t="s">
        <v>60</v>
      </c>
      <c r="H6031" s="3" t="s">
        <v>24</v>
      </c>
      <c r="I6031" s="3" t="s">
        <v>8215</v>
      </c>
      <c r="J6031" s="1" t="s">
        <v>26</v>
      </c>
      <c r="K6031" s="7" t="s">
        <v>27</v>
      </c>
      <c r="L6031" s="3" t="s">
        <v>28</v>
      </c>
      <c r="M6031" s="3" t="s">
        <v>29</v>
      </c>
      <c r="N6031" s="3" t="s">
        <v>8240</v>
      </c>
      <c r="O6031" s="77" t="s">
        <v>28</v>
      </c>
      <c r="P6031" s="77" t="s">
        <v>1292</v>
      </c>
      <c r="Q6031" s="77" t="s">
        <v>32</v>
      </c>
      <c r="R6031" s="77"/>
    </row>
    <row r="6032" spans="1:18" ht="15" customHeight="1">
      <c r="A6032" s="5" t="s">
        <v>22617</v>
      </c>
      <c r="B6032" s="3" t="s">
        <v>22618</v>
      </c>
      <c r="C6032" s="3" t="s">
        <v>22619</v>
      </c>
      <c r="D6032" s="3"/>
      <c r="E6032" s="3"/>
      <c r="F6032" s="3" t="s">
        <v>22188</v>
      </c>
      <c r="G6032" s="3" t="s">
        <v>8230</v>
      </c>
      <c r="H6032" s="3" t="s">
        <v>28</v>
      </c>
      <c r="I6032" s="3" t="s">
        <v>8215</v>
      </c>
      <c r="J6032" s="1" t="s">
        <v>165</v>
      </c>
      <c r="K6032" s="7" t="s">
        <v>27</v>
      </c>
      <c r="L6032" s="3" t="s">
        <v>28</v>
      </c>
      <c r="M6032" s="3" t="s">
        <v>28</v>
      </c>
      <c r="N6032" s="3" t="s">
        <v>4963</v>
      </c>
      <c r="O6032" s="77" t="s">
        <v>28</v>
      </c>
      <c r="P6032" s="77" t="s">
        <v>2602</v>
      </c>
      <c r="Q6032" s="77" t="s">
        <v>32</v>
      </c>
      <c r="R6032" s="77"/>
    </row>
    <row r="6033" spans="1:18" ht="15" customHeight="1">
      <c r="A6033" s="5" t="s">
        <v>22620</v>
      </c>
      <c r="B6033" s="3" t="s">
        <v>22621</v>
      </c>
      <c r="C6033" s="3"/>
      <c r="D6033" s="3" t="s">
        <v>22622</v>
      </c>
      <c r="E6033" s="3"/>
      <c r="F6033" s="3" t="s">
        <v>22</v>
      </c>
      <c r="G6033" s="3" t="s">
        <v>23</v>
      </c>
      <c r="H6033" s="3" t="s">
        <v>24</v>
      </c>
      <c r="I6033" s="3" t="s">
        <v>8215</v>
      </c>
      <c r="J6033" s="1" t="s">
        <v>37</v>
      </c>
      <c r="K6033" s="7" t="s">
        <v>27</v>
      </c>
      <c r="L6033" s="3" t="s">
        <v>28</v>
      </c>
      <c r="M6033" s="3" t="s">
        <v>28</v>
      </c>
      <c r="N6033" s="3" t="s">
        <v>4963</v>
      </c>
      <c r="O6033" s="77" t="s">
        <v>28</v>
      </c>
      <c r="P6033" s="77" t="s">
        <v>2602</v>
      </c>
      <c r="Q6033" s="77" t="s">
        <v>32</v>
      </c>
      <c r="R6033" s="77"/>
    </row>
    <row r="6034" spans="1:18" ht="15" customHeight="1">
      <c r="A6034" s="5" t="s">
        <v>22623</v>
      </c>
      <c r="B6034" s="3" t="s">
        <v>22624</v>
      </c>
      <c r="C6034" s="3" t="s">
        <v>22625</v>
      </c>
      <c r="D6034" s="3" t="s">
        <v>22626</v>
      </c>
      <c r="E6034" s="3" t="s">
        <v>22627</v>
      </c>
      <c r="F6034" s="3" t="s">
        <v>88</v>
      </c>
      <c r="G6034" s="3" t="s">
        <v>195</v>
      </c>
      <c r="H6034" s="3" t="s">
        <v>28</v>
      </c>
      <c r="I6034" s="3" t="s">
        <v>8215</v>
      </c>
      <c r="J6034" s="1" t="s">
        <v>26</v>
      </c>
      <c r="K6034" s="7" t="s">
        <v>27</v>
      </c>
      <c r="L6034" s="3" t="s">
        <v>28</v>
      </c>
      <c r="M6034" s="3" t="s">
        <v>28</v>
      </c>
      <c r="N6034" s="3" t="s">
        <v>8240</v>
      </c>
      <c r="O6034" s="77" t="s">
        <v>28</v>
      </c>
      <c r="P6034" s="77" t="s">
        <v>22628</v>
      </c>
      <c r="Q6034" s="77" t="s">
        <v>32</v>
      </c>
      <c r="R6034" s="77"/>
    </row>
    <row r="6035" spans="1:18" ht="15" customHeight="1">
      <c r="A6035" s="5" t="s">
        <v>22629</v>
      </c>
      <c r="B6035" s="3" t="s">
        <v>22630</v>
      </c>
      <c r="C6035" s="3"/>
      <c r="D6035" s="3" t="s">
        <v>22631</v>
      </c>
      <c r="E6035" s="3"/>
      <c r="F6035" s="3" t="s">
        <v>22</v>
      </c>
      <c r="G6035" s="3" t="s">
        <v>65</v>
      </c>
      <c r="H6035" s="3" t="s">
        <v>24</v>
      </c>
      <c r="I6035" s="3" t="s">
        <v>8215</v>
      </c>
      <c r="J6035" s="1" t="s">
        <v>165</v>
      </c>
      <c r="K6035" s="7" t="s">
        <v>27</v>
      </c>
      <c r="L6035" s="3" t="s">
        <v>28</v>
      </c>
      <c r="M6035" s="3" t="s">
        <v>28</v>
      </c>
      <c r="N6035" s="3" t="s">
        <v>4963</v>
      </c>
      <c r="O6035" s="77" t="s">
        <v>28</v>
      </c>
      <c r="P6035" s="77" t="s">
        <v>2602</v>
      </c>
      <c r="Q6035" s="77" t="s">
        <v>32</v>
      </c>
      <c r="R6035" s="77"/>
    </row>
    <row r="6036" spans="1:18" ht="15" customHeight="1">
      <c r="A6036" s="5" t="s">
        <v>22632</v>
      </c>
      <c r="B6036" s="3" t="s">
        <v>22633</v>
      </c>
      <c r="C6036" s="3" t="s">
        <v>22634</v>
      </c>
      <c r="D6036" s="3" t="s">
        <v>22635</v>
      </c>
      <c r="E6036" s="3" t="s">
        <v>22636</v>
      </c>
      <c r="F6036" s="3" t="s">
        <v>22</v>
      </c>
      <c r="G6036" s="3" t="s">
        <v>65</v>
      </c>
      <c r="H6036" s="3" t="s">
        <v>24</v>
      </c>
      <c r="I6036" s="3" t="s">
        <v>8215</v>
      </c>
      <c r="J6036" s="1" t="s">
        <v>26</v>
      </c>
      <c r="K6036" s="7" t="s">
        <v>27</v>
      </c>
      <c r="L6036" s="3" t="s">
        <v>29</v>
      </c>
      <c r="M6036" s="3" t="s">
        <v>29</v>
      </c>
      <c r="N6036" s="3" t="s">
        <v>8226</v>
      </c>
      <c r="O6036" s="77" t="s">
        <v>28</v>
      </c>
      <c r="P6036" s="77" t="s">
        <v>3061</v>
      </c>
      <c r="Q6036" s="77" t="s">
        <v>32</v>
      </c>
      <c r="R6036" s="77"/>
    </row>
    <row r="6037" spans="1:18" ht="15" customHeight="1">
      <c r="A6037" s="5" t="s">
        <v>22637</v>
      </c>
      <c r="B6037" s="3" t="s">
        <v>22638</v>
      </c>
      <c r="C6037" s="3" t="s">
        <v>22639</v>
      </c>
      <c r="D6037" s="3" t="s">
        <v>22640</v>
      </c>
      <c r="E6037" s="3"/>
      <c r="F6037" s="3" t="s">
        <v>22</v>
      </c>
      <c r="G6037" s="3" t="s">
        <v>8230</v>
      </c>
      <c r="H6037" s="3" t="s">
        <v>24</v>
      </c>
      <c r="I6037" s="3" t="s">
        <v>8215</v>
      </c>
      <c r="J6037" s="1" t="s">
        <v>165</v>
      </c>
      <c r="K6037" s="7" t="s">
        <v>27</v>
      </c>
      <c r="L6037" s="3" t="s">
        <v>28</v>
      </c>
      <c r="M6037" s="3" t="s">
        <v>28</v>
      </c>
      <c r="N6037" s="3" t="s">
        <v>4963</v>
      </c>
      <c r="O6037" s="77" t="s">
        <v>28</v>
      </c>
      <c r="P6037" s="77" t="s">
        <v>2602</v>
      </c>
      <c r="Q6037" s="77" t="s">
        <v>32</v>
      </c>
      <c r="R6037" s="77"/>
    </row>
    <row r="6038" spans="1:18" ht="15" customHeight="1">
      <c r="A6038" s="5" t="s">
        <v>22641</v>
      </c>
      <c r="B6038" s="3" t="s">
        <v>22642</v>
      </c>
      <c r="C6038" s="3"/>
      <c r="D6038" s="3" t="s">
        <v>22643</v>
      </c>
      <c r="E6038" s="3" t="s">
        <v>22644</v>
      </c>
      <c r="F6038" s="3" t="s">
        <v>22</v>
      </c>
      <c r="G6038" s="3" t="s">
        <v>195</v>
      </c>
      <c r="H6038" s="3" t="s">
        <v>24</v>
      </c>
      <c r="I6038" s="3" t="s">
        <v>8215</v>
      </c>
      <c r="J6038" s="1" t="s">
        <v>37</v>
      </c>
      <c r="K6038" s="7" t="s">
        <v>27</v>
      </c>
      <c r="L6038" s="3" t="s">
        <v>28</v>
      </c>
      <c r="M6038" s="3" t="s">
        <v>29</v>
      </c>
      <c r="N6038" s="3" t="s">
        <v>8226</v>
      </c>
      <c r="O6038" s="77" t="s">
        <v>28</v>
      </c>
      <c r="P6038" s="77" t="s">
        <v>104</v>
      </c>
      <c r="Q6038" s="77" t="s">
        <v>32</v>
      </c>
      <c r="R6038" s="77"/>
    </row>
    <row r="6039" spans="1:18" ht="15" customHeight="1">
      <c r="A6039" s="5" t="s">
        <v>22645</v>
      </c>
      <c r="B6039" s="3" t="s">
        <v>22646</v>
      </c>
      <c r="C6039" s="3"/>
      <c r="D6039" s="3"/>
      <c r="E6039" s="3"/>
      <c r="F6039" s="3" t="s">
        <v>164</v>
      </c>
      <c r="G6039" s="3" t="s">
        <v>60</v>
      </c>
      <c r="H6039" s="3" t="s">
        <v>28</v>
      </c>
      <c r="I6039" s="3" t="s">
        <v>8215</v>
      </c>
      <c r="J6039" s="1" t="s">
        <v>179</v>
      </c>
      <c r="K6039" s="7" t="s">
        <v>89</v>
      </c>
      <c r="L6039" s="3" t="s">
        <v>28</v>
      </c>
      <c r="M6039" s="3" t="s">
        <v>29</v>
      </c>
      <c r="N6039" s="3" t="s">
        <v>7991</v>
      </c>
      <c r="O6039" s="77" t="s">
        <v>28</v>
      </c>
      <c r="P6039" s="77" t="s">
        <v>1112</v>
      </c>
      <c r="Q6039" s="77" t="s">
        <v>32</v>
      </c>
      <c r="R6039" s="77" t="s">
        <v>166</v>
      </c>
    </row>
    <row r="6040" spans="1:18" ht="15" customHeight="1">
      <c r="A6040" s="5" t="s">
        <v>22647</v>
      </c>
      <c r="B6040" s="3" t="s">
        <v>22648</v>
      </c>
      <c r="C6040" s="3"/>
      <c r="D6040" s="3" t="s">
        <v>22649</v>
      </c>
      <c r="E6040" s="3" t="s">
        <v>22650</v>
      </c>
      <c r="F6040" s="3" t="s">
        <v>22</v>
      </c>
      <c r="G6040" s="3" t="s">
        <v>195</v>
      </c>
      <c r="H6040" s="3" t="s">
        <v>24</v>
      </c>
      <c r="I6040" s="3" t="s">
        <v>8215</v>
      </c>
      <c r="J6040" s="1" t="s">
        <v>37</v>
      </c>
      <c r="K6040" s="7" t="s">
        <v>27</v>
      </c>
      <c r="L6040" s="3" t="s">
        <v>28</v>
      </c>
      <c r="M6040" s="3" t="s">
        <v>28</v>
      </c>
      <c r="N6040" s="3" t="s">
        <v>8240</v>
      </c>
      <c r="O6040" s="77" t="s">
        <v>28</v>
      </c>
      <c r="P6040" s="77" t="s">
        <v>104</v>
      </c>
      <c r="Q6040" s="77" t="s">
        <v>32</v>
      </c>
      <c r="R6040" s="77"/>
    </row>
    <row r="6041" spans="1:18" ht="15" customHeight="1">
      <c r="A6041" s="5" t="s">
        <v>22651</v>
      </c>
      <c r="B6041" s="3" t="s">
        <v>22652</v>
      </c>
      <c r="C6041" s="3" t="s">
        <v>22653</v>
      </c>
      <c r="D6041" s="3" t="s">
        <v>22654</v>
      </c>
      <c r="E6041" s="3" t="s">
        <v>22655</v>
      </c>
      <c r="F6041" s="3" t="s">
        <v>22</v>
      </c>
      <c r="G6041" s="3" t="s">
        <v>65</v>
      </c>
      <c r="H6041" s="3" t="s">
        <v>24</v>
      </c>
      <c r="I6041" s="3" t="s">
        <v>8215</v>
      </c>
      <c r="J6041" s="1" t="s">
        <v>37</v>
      </c>
      <c r="K6041" s="7" t="s">
        <v>27</v>
      </c>
      <c r="L6041" s="3" t="s">
        <v>29</v>
      </c>
      <c r="M6041" s="3" t="s">
        <v>29</v>
      </c>
      <c r="N6041" s="3" t="s">
        <v>8226</v>
      </c>
      <c r="O6041" s="77" t="s">
        <v>29</v>
      </c>
      <c r="P6041" s="77" t="s">
        <v>3061</v>
      </c>
      <c r="Q6041" s="77" t="s">
        <v>8749</v>
      </c>
      <c r="R6041" s="77"/>
    </row>
    <row r="6042" spans="1:18" ht="15" customHeight="1">
      <c r="A6042" s="5" t="s">
        <v>22656</v>
      </c>
      <c r="B6042" s="3" t="s">
        <v>22657</v>
      </c>
      <c r="C6042" s="3"/>
      <c r="D6042" s="3" t="s">
        <v>22658</v>
      </c>
      <c r="E6042" s="3" t="s">
        <v>22659</v>
      </c>
      <c r="F6042" s="3" t="s">
        <v>22</v>
      </c>
      <c r="G6042" s="3" t="s">
        <v>60</v>
      </c>
      <c r="H6042" s="3" t="s">
        <v>24</v>
      </c>
      <c r="I6042" s="3" t="s">
        <v>8215</v>
      </c>
      <c r="J6042" s="1" t="s">
        <v>165</v>
      </c>
      <c r="K6042" s="7" t="s">
        <v>27</v>
      </c>
      <c r="L6042" s="3" t="s">
        <v>28</v>
      </c>
      <c r="M6042" s="3" t="s">
        <v>28</v>
      </c>
      <c r="N6042" s="3" t="s">
        <v>8226</v>
      </c>
      <c r="O6042" s="77" t="s">
        <v>28</v>
      </c>
      <c r="P6042" s="77" t="s">
        <v>104</v>
      </c>
      <c r="Q6042" s="77" t="s">
        <v>32</v>
      </c>
      <c r="R6042" s="77"/>
    </row>
    <row r="6043" spans="1:18" ht="15" customHeight="1">
      <c r="A6043" s="5" t="s">
        <v>22660</v>
      </c>
      <c r="B6043" s="3" t="s">
        <v>22661</v>
      </c>
      <c r="C6043" s="3" t="s">
        <v>22662</v>
      </c>
      <c r="D6043" s="3" t="s">
        <v>22663</v>
      </c>
      <c r="E6043" s="3" t="s">
        <v>22664</v>
      </c>
      <c r="F6043" s="3" t="s">
        <v>22</v>
      </c>
      <c r="G6043" s="3" t="s">
        <v>60</v>
      </c>
      <c r="H6043" s="3" t="s">
        <v>24</v>
      </c>
      <c r="I6043" s="3" t="s">
        <v>8215</v>
      </c>
      <c r="J6043" s="1" t="s">
        <v>37</v>
      </c>
      <c r="K6043" s="7" t="s">
        <v>27</v>
      </c>
      <c r="L6043" s="3" t="s">
        <v>29</v>
      </c>
      <c r="M6043" s="3" t="s">
        <v>29</v>
      </c>
      <c r="N6043" s="3" t="s">
        <v>8226</v>
      </c>
      <c r="O6043" s="77" t="s">
        <v>28</v>
      </c>
      <c r="P6043" s="77" t="s">
        <v>3061</v>
      </c>
      <c r="Q6043" s="77" t="s">
        <v>32</v>
      </c>
      <c r="R6043" s="77"/>
    </row>
    <row r="6044" spans="1:18" ht="15" customHeight="1">
      <c r="A6044" s="5" t="s">
        <v>22665</v>
      </c>
      <c r="B6044" s="3" t="s">
        <v>22666</v>
      </c>
      <c r="C6044" s="3"/>
      <c r="D6044" s="3" t="s">
        <v>22667</v>
      </c>
      <c r="E6044" s="3" t="s">
        <v>22668</v>
      </c>
      <c r="F6044" s="3" t="s">
        <v>22</v>
      </c>
      <c r="G6044" s="3" t="s">
        <v>195</v>
      </c>
      <c r="H6044" s="3" t="s">
        <v>24</v>
      </c>
      <c r="I6044" s="3" t="s">
        <v>8215</v>
      </c>
      <c r="J6044" s="1" t="s">
        <v>26</v>
      </c>
      <c r="K6044" s="7" t="s">
        <v>27</v>
      </c>
      <c r="L6044" s="3" t="s">
        <v>28</v>
      </c>
      <c r="M6044" s="3" t="s">
        <v>28</v>
      </c>
      <c r="N6044" s="3" t="s">
        <v>8226</v>
      </c>
      <c r="O6044" s="77" t="s">
        <v>28</v>
      </c>
      <c r="P6044" s="77" t="s">
        <v>104</v>
      </c>
      <c r="Q6044" s="77" t="s">
        <v>32</v>
      </c>
      <c r="R6044" s="77"/>
    </row>
    <row r="6045" spans="1:18" ht="15" customHeight="1">
      <c r="A6045" s="5" t="s">
        <v>22669</v>
      </c>
      <c r="B6045" s="3" t="s">
        <v>22670</v>
      </c>
      <c r="C6045" s="3"/>
      <c r="D6045" s="3" t="s">
        <v>22671</v>
      </c>
      <c r="E6045" s="3" t="s">
        <v>22672</v>
      </c>
      <c r="F6045" s="3" t="s">
        <v>22</v>
      </c>
      <c r="G6045" s="3" t="s">
        <v>195</v>
      </c>
      <c r="H6045" s="3" t="s">
        <v>24</v>
      </c>
      <c r="I6045" s="3" t="s">
        <v>8215</v>
      </c>
      <c r="J6045" s="1" t="s">
        <v>26</v>
      </c>
      <c r="K6045" s="7" t="s">
        <v>27</v>
      </c>
      <c r="L6045" s="3" t="s">
        <v>28</v>
      </c>
      <c r="M6045" s="3" t="s">
        <v>28</v>
      </c>
      <c r="N6045" s="3" t="s">
        <v>8240</v>
      </c>
      <c r="O6045" s="77" t="s">
        <v>28</v>
      </c>
      <c r="P6045" s="77" t="s">
        <v>104</v>
      </c>
      <c r="Q6045" s="77" t="s">
        <v>32</v>
      </c>
      <c r="R6045" s="77"/>
    </row>
    <row r="6046" spans="1:18" ht="15" customHeight="1">
      <c r="A6046" s="5" t="s">
        <v>22673</v>
      </c>
      <c r="B6046" s="3" t="s">
        <v>22674</v>
      </c>
      <c r="C6046" s="3" t="s">
        <v>22675</v>
      </c>
      <c r="D6046" s="3" t="s">
        <v>22676</v>
      </c>
      <c r="E6046" s="3" t="s">
        <v>22677</v>
      </c>
      <c r="F6046" s="3" t="s">
        <v>22</v>
      </c>
      <c r="G6046" s="3" t="s">
        <v>65</v>
      </c>
      <c r="H6046" s="3" t="s">
        <v>24</v>
      </c>
      <c r="I6046" s="3" t="s">
        <v>8215</v>
      </c>
      <c r="J6046" s="1" t="s">
        <v>37</v>
      </c>
      <c r="K6046" s="7" t="s">
        <v>27</v>
      </c>
      <c r="L6046" s="3" t="s">
        <v>28</v>
      </c>
      <c r="M6046" s="3" t="s">
        <v>29</v>
      </c>
      <c r="N6046" s="3" t="s">
        <v>8226</v>
      </c>
      <c r="O6046" s="77" t="s">
        <v>28</v>
      </c>
      <c r="P6046" s="77" t="s">
        <v>3061</v>
      </c>
      <c r="Q6046" s="77" t="s">
        <v>32</v>
      </c>
      <c r="R6046" s="77"/>
    </row>
    <row r="6047" spans="1:18" ht="15" customHeight="1">
      <c r="A6047" s="5" t="s">
        <v>22678</v>
      </c>
      <c r="B6047" s="3" t="s">
        <v>22679</v>
      </c>
      <c r="C6047" s="3"/>
      <c r="D6047" s="3" t="s">
        <v>22680</v>
      </c>
      <c r="E6047" s="3"/>
      <c r="F6047" s="3" t="s">
        <v>22</v>
      </c>
      <c r="G6047" s="3" t="s">
        <v>60</v>
      </c>
      <c r="H6047" s="3" t="s">
        <v>32</v>
      </c>
      <c r="I6047" s="3" t="s">
        <v>8215</v>
      </c>
      <c r="J6047" s="1" t="s">
        <v>37</v>
      </c>
      <c r="K6047" s="7" t="s">
        <v>89</v>
      </c>
      <c r="L6047" s="3" t="s">
        <v>28</v>
      </c>
      <c r="M6047" s="3" t="s">
        <v>28</v>
      </c>
      <c r="N6047" s="3" t="s">
        <v>7991</v>
      </c>
      <c r="O6047" s="77" t="s">
        <v>28</v>
      </c>
      <c r="P6047" s="77" t="s">
        <v>458</v>
      </c>
      <c r="Q6047" s="77" t="s">
        <v>32</v>
      </c>
      <c r="R6047" s="77"/>
    </row>
    <row r="6048" spans="1:18" ht="15" customHeight="1">
      <c r="A6048" s="5" t="s">
        <v>22681</v>
      </c>
      <c r="B6048" s="3" t="s">
        <v>22682</v>
      </c>
      <c r="C6048" s="3" t="s">
        <v>22683</v>
      </c>
      <c r="D6048" s="3" t="s">
        <v>22684</v>
      </c>
      <c r="E6048" s="3" t="s">
        <v>22685</v>
      </c>
      <c r="F6048" s="3" t="s">
        <v>22</v>
      </c>
      <c r="G6048" s="3" t="s">
        <v>23</v>
      </c>
      <c r="H6048" s="3" t="s">
        <v>24</v>
      </c>
      <c r="I6048" s="3" t="s">
        <v>8215</v>
      </c>
      <c r="J6048" s="1" t="s">
        <v>37</v>
      </c>
      <c r="K6048" s="7" t="s">
        <v>27</v>
      </c>
      <c r="L6048" s="3" t="s">
        <v>28</v>
      </c>
      <c r="M6048" s="3" t="s">
        <v>29</v>
      </c>
      <c r="N6048" s="3" t="s">
        <v>8240</v>
      </c>
      <c r="O6048" s="77" t="s">
        <v>28</v>
      </c>
      <c r="P6048" s="77" t="s">
        <v>3061</v>
      </c>
      <c r="Q6048" s="77" t="s">
        <v>32</v>
      </c>
      <c r="R6048" s="77"/>
    </row>
    <row r="6049" spans="1:18" ht="15" customHeight="1">
      <c r="A6049" s="5" t="s">
        <v>22686</v>
      </c>
      <c r="B6049" s="3" t="s">
        <v>22687</v>
      </c>
      <c r="C6049" s="3"/>
      <c r="D6049" s="3" t="s">
        <v>22688</v>
      </c>
      <c r="E6049" s="3" t="s">
        <v>22689</v>
      </c>
      <c r="F6049" s="3" t="s">
        <v>22</v>
      </c>
      <c r="G6049" s="3" t="s">
        <v>195</v>
      </c>
      <c r="H6049" s="3" t="s">
        <v>24</v>
      </c>
      <c r="I6049" s="3" t="s">
        <v>8215</v>
      </c>
      <c r="J6049" s="1" t="s">
        <v>37</v>
      </c>
      <c r="K6049" s="7" t="s">
        <v>27</v>
      </c>
      <c r="L6049" s="3" t="s">
        <v>28</v>
      </c>
      <c r="M6049" s="3" t="s">
        <v>29</v>
      </c>
      <c r="N6049" s="3" t="s">
        <v>8226</v>
      </c>
      <c r="O6049" s="77" t="s">
        <v>28</v>
      </c>
      <c r="P6049" s="77" t="s">
        <v>104</v>
      </c>
      <c r="Q6049" s="77" t="s">
        <v>32</v>
      </c>
      <c r="R6049" s="77"/>
    </row>
    <row r="6050" spans="1:18" ht="15" customHeight="1">
      <c r="A6050" s="5" t="s">
        <v>22690</v>
      </c>
      <c r="B6050" s="3" t="s">
        <v>22691</v>
      </c>
      <c r="C6050" s="3"/>
      <c r="D6050" s="3" t="s">
        <v>22692</v>
      </c>
      <c r="E6050" s="3" t="s">
        <v>22693</v>
      </c>
      <c r="F6050" s="3" t="s">
        <v>22</v>
      </c>
      <c r="G6050" s="3" t="s">
        <v>53</v>
      </c>
      <c r="H6050" s="3" t="s">
        <v>24</v>
      </c>
      <c r="I6050" s="3" t="s">
        <v>8215</v>
      </c>
      <c r="J6050" s="1" t="s">
        <v>1021</v>
      </c>
      <c r="K6050" s="7" t="s">
        <v>27</v>
      </c>
      <c r="L6050" s="3" t="s">
        <v>28</v>
      </c>
      <c r="M6050" s="3" t="s">
        <v>28</v>
      </c>
      <c r="N6050" s="3" t="s">
        <v>4963</v>
      </c>
      <c r="O6050" s="77" t="s">
        <v>28</v>
      </c>
      <c r="P6050" s="77" t="s">
        <v>466</v>
      </c>
      <c r="Q6050" s="77" t="s">
        <v>32</v>
      </c>
      <c r="R6050" s="77"/>
    </row>
    <row r="6051" spans="1:18" ht="15" customHeight="1">
      <c r="A6051" s="5" t="s">
        <v>22694</v>
      </c>
      <c r="B6051" s="3" t="s">
        <v>22695</v>
      </c>
      <c r="C6051" s="3" t="s">
        <v>22696</v>
      </c>
      <c r="D6051" s="3" t="s">
        <v>22697</v>
      </c>
      <c r="E6051" s="3"/>
      <c r="F6051" s="3" t="s">
        <v>22</v>
      </c>
      <c r="G6051" s="3" t="s">
        <v>65</v>
      </c>
      <c r="H6051" s="3" t="s">
        <v>24</v>
      </c>
      <c r="I6051" s="3" t="s">
        <v>8215</v>
      </c>
      <c r="J6051" s="1" t="s">
        <v>37</v>
      </c>
      <c r="K6051" s="7" t="s">
        <v>27</v>
      </c>
      <c r="L6051" s="3" t="s">
        <v>28</v>
      </c>
      <c r="M6051" s="3" t="s">
        <v>28</v>
      </c>
      <c r="N6051" s="3" t="s">
        <v>8226</v>
      </c>
      <c r="O6051" s="77" t="s">
        <v>28</v>
      </c>
      <c r="P6051" s="77" t="s">
        <v>3061</v>
      </c>
      <c r="Q6051" s="77" t="s">
        <v>32</v>
      </c>
      <c r="R6051" s="77"/>
    </row>
    <row r="6052" spans="1:18" ht="15" customHeight="1">
      <c r="A6052" s="5" t="s">
        <v>22698</v>
      </c>
      <c r="B6052" s="3" t="s">
        <v>22699</v>
      </c>
      <c r="C6052" s="3" t="s">
        <v>22700</v>
      </c>
      <c r="D6052" s="3" t="s">
        <v>22701</v>
      </c>
      <c r="E6052" s="3"/>
      <c r="F6052" s="3" t="s">
        <v>22</v>
      </c>
      <c r="G6052" s="3" t="s">
        <v>53</v>
      </c>
      <c r="H6052" s="3" t="s">
        <v>24</v>
      </c>
      <c r="I6052" s="3" t="s">
        <v>8215</v>
      </c>
      <c r="J6052" s="1" t="s">
        <v>37</v>
      </c>
      <c r="K6052" s="7" t="s">
        <v>27</v>
      </c>
      <c r="L6052" s="3" t="s">
        <v>28</v>
      </c>
      <c r="M6052" s="3" t="s">
        <v>28</v>
      </c>
      <c r="N6052" s="3" t="s">
        <v>8240</v>
      </c>
      <c r="O6052" s="77" t="s">
        <v>28</v>
      </c>
      <c r="P6052" s="77" t="s">
        <v>3061</v>
      </c>
      <c r="Q6052" s="77" t="s">
        <v>32</v>
      </c>
      <c r="R6052" s="77"/>
    </row>
    <row r="6053" spans="1:18" ht="15" customHeight="1">
      <c r="A6053" s="5" t="s">
        <v>22702</v>
      </c>
      <c r="B6053" s="3" t="s">
        <v>22703</v>
      </c>
      <c r="C6053" s="3"/>
      <c r="D6053" s="3" t="s">
        <v>22704</v>
      </c>
      <c r="E6053" s="3" t="s">
        <v>22705</v>
      </c>
      <c r="F6053" s="3" t="s">
        <v>22</v>
      </c>
      <c r="G6053" s="3" t="s">
        <v>195</v>
      </c>
      <c r="H6053" s="3" t="s">
        <v>24</v>
      </c>
      <c r="I6053" s="3" t="s">
        <v>8215</v>
      </c>
      <c r="J6053" s="1" t="s">
        <v>37</v>
      </c>
      <c r="K6053" s="7" t="s">
        <v>27</v>
      </c>
      <c r="L6053" s="3" t="s">
        <v>28</v>
      </c>
      <c r="M6053" s="3" t="s">
        <v>28</v>
      </c>
      <c r="N6053" s="3" t="s">
        <v>8240</v>
      </c>
      <c r="O6053" s="77" t="s">
        <v>28</v>
      </c>
      <c r="P6053" s="77" t="s">
        <v>104</v>
      </c>
      <c r="Q6053" s="77" t="s">
        <v>32</v>
      </c>
      <c r="R6053" s="77"/>
    </row>
    <row r="6054" spans="1:18" ht="15" customHeight="1">
      <c r="A6054" s="5" t="s">
        <v>22706</v>
      </c>
      <c r="B6054" s="3" t="s">
        <v>22707</v>
      </c>
      <c r="C6054" s="3"/>
      <c r="D6054" s="3" t="s">
        <v>22708</v>
      </c>
      <c r="E6054" s="3" t="s">
        <v>22709</v>
      </c>
      <c r="F6054" s="3" t="s">
        <v>22</v>
      </c>
      <c r="G6054" s="3" t="s">
        <v>195</v>
      </c>
      <c r="H6054" s="3" t="s">
        <v>24</v>
      </c>
      <c r="I6054" s="3" t="s">
        <v>8215</v>
      </c>
      <c r="J6054" s="1" t="s">
        <v>109</v>
      </c>
      <c r="K6054" s="7" t="s">
        <v>27</v>
      </c>
      <c r="L6054" s="3" t="s">
        <v>28</v>
      </c>
      <c r="M6054" s="3" t="s">
        <v>28</v>
      </c>
      <c r="N6054" s="3" t="s">
        <v>8226</v>
      </c>
      <c r="O6054" s="77" t="s">
        <v>28</v>
      </c>
      <c r="P6054" s="77" t="s">
        <v>104</v>
      </c>
      <c r="Q6054" s="77" t="s">
        <v>32</v>
      </c>
      <c r="R6054" s="77"/>
    </row>
    <row r="6055" spans="1:18" ht="15" customHeight="1">
      <c r="A6055" s="5" t="s">
        <v>22710</v>
      </c>
      <c r="B6055" s="3" t="s">
        <v>22711</v>
      </c>
      <c r="C6055" s="3" t="s">
        <v>22712</v>
      </c>
      <c r="D6055" s="3" t="s">
        <v>22713</v>
      </c>
      <c r="E6055" s="3" t="s">
        <v>22714</v>
      </c>
      <c r="F6055" s="3" t="s">
        <v>22</v>
      </c>
      <c r="G6055" s="3" t="s">
        <v>60</v>
      </c>
      <c r="H6055" s="3" t="s">
        <v>24</v>
      </c>
      <c r="I6055" s="3" t="s">
        <v>8215</v>
      </c>
      <c r="J6055" s="1" t="s">
        <v>26</v>
      </c>
      <c r="K6055" s="7" t="s">
        <v>27</v>
      </c>
      <c r="L6055" s="3" t="s">
        <v>29</v>
      </c>
      <c r="M6055" s="3" t="s">
        <v>29</v>
      </c>
      <c r="N6055" s="3" t="s">
        <v>8226</v>
      </c>
      <c r="O6055" s="77" t="s">
        <v>28</v>
      </c>
      <c r="P6055" s="77" t="s">
        <v>466</v>
      </c>
      <c r="Q6055" s="77" t="s">
        <v>32</v>
      </c>
      <c r="R6055" s="77"/>
    </row>
    <row r="6056" spans="1:18" ht="15" customHeight="1">
      <c r="A6056" s="5" t="s">
        <v>22715</v>
      </c>
      <c r="B6056" s="3" t="s">
        <v>22716</v>
      </c>
      <c r="C6056" s="3"/>
      <c r="D6056" s="3" t="s">
        <v>22717</v>
      </c>
      <c r="E6056" s="3" t="s">
        <v>22718</v>
      </c>
      <c r="F6056" s="3" t="s">
        <v>22</v>
      </c>
      <c r="G6056" s="3" t="s">
        <v>65</v>
      </c>
      <c r="H6056" s="3" t="s">
        <v>24</v>
      </c>
      <c r="I6056" s="3" t="s">
        <v>8215</v>
      </c>
      <c r="J6056" s="1" t="s">
        <v>37</v>
      </c>
      <c r="K6056" s="7" t="s">
        <v>27</v>
      </c>
      <c r="L6056" s="3" t="s">
        <v>28</v>
      </c>
      <c r="M6056" s="3" t="s">
        <v>28</v>
      </c>
      <c r="N6056" s="3" t="s">
        <v>8240</v>
      </c>
      <c r="O6056" s="77" t="s">
        <v>28</v>
      </c>
      <c r="P6056" s="77" t="s">
        <v>104</v>
      </c>
      <c r="Q6056" s="77" t="s">
        <v>32</v>
      </c>
      <c r="R6056" s="77"/>
    </row>
    <row r="6057" spans="1:18" ht="15" customHeight="1">
      <c r="A6057" s="5" t="s">
        <v>22719</v>
      </c>
      <c r="B6057" s="3" t="s">
        <v>22720</v>
      </c>
      <c r="C6057" s="3"/>
      <c r="D6057" s="3" t="s">
        <v>22721</v>
      </c>
      <c r="E6057" s="3" t="s">
        <v>22722</v>
      </c>
      <c r="F6057" s="3" t="s">
        <v>22</v>
      </c>
      <c r="G6057" s="3" t="s">
        <v>23</v>
      </c>
      <c r="H6057" s="3" t="s">
        <v>24</v>
      </c>
      <c r="I6057" s="3" t="s">
        <v>8215</v>
      </c>
      <c r="J6057" s="1" t="s">
        <v>37</v>
      </c>
      <c r="K6057" s="7" t="s">
        <v>27</v>
      </c>
      <c r="L6057" s="3" t="s">
        <v>28</v>
      </c>
      <c r="M6057" s="3" t="s">
        <v>28</v>
      </c>
      <c r="N6057" s="3" t="s">
        <v>8226</v>
      </c>
      <c r="O6057" s="77" t="s">
        <v>28</v>
      </c>
      <c r="P6057" s="77" t="s">
        <v>104</v>
      </c>
      <c r="Q6057" s="77" t="s">
        <v>32</v>
      </c>
      <c r="R6057" s="77"/>
    </row>
    <row r="6058" spans="1:18" ht="15" customHeight="1">
      <c r="A6058" s="5" t="s">
        <v>22723</v>
      </c>
      <c r="B6058" s="3" t="s">
        <v>22724</v>
      </c>
      <c r="C6058" s="3"/>
      <c r="D6058" s="3" t="s">
        <v>22725</v>
      </c>
      <c r="E6058" s="3" t="s">
        <v>22726</v>
      </c>
      <c r="F6058" s="3" t="s">
        <v>22</v>
      </c>
      <c r="G6058" s="3" t="s">
        <v>195</v>
      </c>
      <c r="H6058" s="3" t="s">
        <v>24</v>
      </c>
      <c r="I6058" s="3" t="s">
        <v>8215</v>
      </c>
      <c r="J6058" s="1" t="s">
        <v>37</v>
      </c>
      <c r="K6058" s="7" t="s">
        <v>27</v>
      </c>
      <c r="L6058" s="3" t="s">
        <v>28</v>
      </c>
      <c r="M6058" s="3" t="s">
        <v>28</v>
      </c>
      <c r="N6058" s="3" t="s">
        <v>8226</v>
      </c>
      <c r="O6058" s="77" t="s">
        <v>28</v>
      </c>
      <c r="P6058" s="77" t="s">
        <v>104</v>
      </c>
      <c r="Q6058" s="77" t="s">
        <v>32</v>
      </c>
      <c r="R6058" s="77"/>
    </row>
    <row r="6059" spans="1:18" ht="15" customHeight="1">
      <c r="A6059" s="5" t="s">
        <v>22727</v>
      </c>
      <c r="B6059" s="3" t="s">
        <v>22728</v>
      </c>
      <c r="C6059" s="3" t="s">
        <v>22729</v>
      </c>
      <c r="D6059" s="3" t="s">
        <v>22730</v>
      </c>
      <c r="E6059" s="3" t="s">
        <v>22731</v>
      </c>
      <c r="F6059" s="3" t="s">
        <v>22</v>
      </c>
      <c r="G6059" s="3" t="s">
        <v>60</v>
      </c>
      <c r="H6059" s="3" t="s">
        <v>24</v>
      </c>
      <c r="I6059" s="3" t="s">
        <v>8215</v>
      </c>
      <c r="J6059" s="1" t="s">
        <v>26</v>
      </c>
      <c r="K6059" s="7" t="s">
        <v>27</v>
      </c>
      <c r="L6059" s="3" t="s">
        <v>28</v>
      </c>
      <c r="M6059" s="3" t="s">
        <v>29</v>
      </c>
      <c r="N6059" s="3" t="s">
        <v>8226</v>
      </c>
      <c r="O6059" s="77" t="s">
        <v>28</v>
      </c>
      <c r="P6059" s="77" t="s">
        <v>466</v>
      </c>
      <c r="Q6059" s="77" t="s">
        <v>32</v>
      </c>
      <c r="R6059" s="77"/>
    </row>
    <row r="6060" spans="1:18" ht="15" customHeight="1">
      <c r="A6060" s="5" t="s">
        <v>22732</v>
      </c>
      <c r="B6060" s="3" t="s">
        <v>22733</v>
      </c>
      <c r="C6060" s="3"/>
      <c r="D6060" s="3" t="s">
        <v>22734</v>
      </c>
      <c r="E6060" s="3" t="s">
        <v>22735</v>
      </c>
      <c r="F6060" s="3" t="s">
        <v>22</v>
      </c>
      <c r="G6060" s="3" t="s">
        <v>195</v>
      </c>
      <c r="H6060" s="3" t="s">
        <v>24</v>
      </c>
      <c r="I6060" s="3" t="s">
        <v>8215</v>
      </c>
      <c r="J6060" s="1" t="s">
        <v>37</v>
      </c>
      <c r="K6060" s="7" t="s">
        <v>27</v>
      </c>
      <c r="L6060" s="3" t="s">
        <v>28</v>
      </c>
      <c r="M6060" s="3" t="s">
        <v>28</v>
      </c>
      <c r="N6060" s="3" t="s">
        <v>8226</v>
      </c>
      <c r="O6060" s="77" t="s">
        <v>28</v>
      </c>
      <c r="P6060" s="77" t="s">
        <v>104</v>
      </c>
      <c r="Q6060" s="77" t="s">
        <v>32</v>
      </c>
      <c r="R6060" s="77"/>
    </row>
    <row r="6061" spans="1:18" ht="15" customHeight="1">
      <c r="A6061" s="5" t="s">
        <v>22736</v>
      </c>
      <c r="B6061" s="3" t="s">
        <v>22737</v>
      </c>
      <c r="C6061" s="3"/>
      <c r="D6061" s="3" t="s">
        <v>22738</v>
      </c>
      <c r="E6061" s="3" t="s">
        <v>22739</v>
      </c>
      <c r="F6061" s="3" t="s">
        <v>22</v>
      </c>
      <c r="G6061" s="3" t="s">
        <v>195</v>
      </c>
      <c r="H6061" s="3" t="s">
        <v>24</v>
      </c>
      <c r="I6061" s="3" t="s">
        <v>8215</v>
      </c>
      <c r="J6061" s="1" t="s">
        <v>37</v>
      </c>
      <c r="K6061" s="7" t="s">
        <v>27</v>
      </c>
      <c r="L6061" s="3" t="s">
        <v>28</v>
      </c>
      <c r="M6061" s="3" t="s">
        <v>28</v>
      </c>
      <c r="N6061" s="3" t="s">
        <v>8226</v>
      </c>
      <c r="O6061" s="77" t="s">
        <v>28</v>
      </c>
      <c r="P6061" s="77" t="s">
        <v>104</v>
      </c>
      <c r="Q6061" s="77" t="s">
        <v>32</v>
      </c>
      <c r="R6061" s="77"/>
    </row>
    <row r="6062" spans="1:18" ht="15" customHeight="1">
      <c r="A6062" s="5" t="s">
        <v>22740</v>
      </c>
      <c r="B6062" s="3" t="s">
        <v>22741</v>
      </c>
      <c r="C6062" s="3"/>
      <c r="D6062" s="3" t="s">
        <v>22742</v>
      </c>
      <c r="E6062" s="3" t="s">
        <v>22743</v>
      </c>
      <c r="F6062" s="3" t="s">
        <v>22</v>
      </c>
      <c r="G6062" s="3" t="s">
        <v>65</v>
      </c>
      <c r="H6062" s="3" t="s">
        <v>24</v>
      </c>
      <c r="I6062" s="3" t="s">
        <v>8215</v>
      </c>
      <c r="J6062" s="1" t="s">
        <v>37</v>
      </c>
      <c r="K6062" s="7" t="s">
        <v>27</v>
      </c>
      <c r="L6062" s="3" t="s">
        <v>28</v>
      </c>
      <c r="M6062" s="3" t="s">
        <v>28</v>
      </c>
      <c r="N6062" s="3" t="s">
        <v>8240</v>
      </c>
      <c r="O6062" s="77" t="s">
        <v>28</v>
      </c>
      <c r="P6062" s="77" t="s">
        <v>104</v>
      </c>
      <c r="Q6062" s="77" t="s">
        <v>32</v>
      </c>
      <c r="R6062" s="77"/>
    </row>
    <row r="6063" spans="1:18" ht="15" customHeight="1">
      <c r="A6063" s="5" t="s">
        <v>22744</v>
      </c>
      <c r="B6063" s="3" t="s">
        <v>22745</v>
      </c>
      <c r="C6063" s="3" t="s">
        <v>22746</v>
      </c>
      <c r="D6063" s="3" t="s">
        <v>22747</v>
      </c>
      <c r="E6063" s="3" t="s">
        <v>22748</v>
      </c>
      <c r="F6063" s="3" t="s">
        <v>22</v>
      </c>
      <c r="G6063" s="3" t="s">
        <v>60</v>
      </c>
      <c r="H6063" s="3" t="s">
        <v>24</v>
      </c>
      <c r="I6063" s="3" t="s">
        <v>8215</v>
      </c>
      <c r="J6063" s="1" t="s">
        <v>37</v>
      </c>
      <c r="K6063" s="7" t="s">
        <v>27</v>
      </c>
      <c r="L6063" s="3" t="s">
        <v>29</v>
      </c>
      <c r="M6063" s="3" t="s">
        <v>29</v>
      </c>
      <c r="N6063" s="3" t="s">
        <v>8226</v>
      </c>
      <c r="O6063" s="77" t="s">
        <v>28</v>
      </c>
      <c r="P6063" s="77" t="s">
        <v>466</v>
      </c>
      <c r="Q6063" s="77" t="s">
        <v>32</v>
      </c>
      <c r="R6063" s="77"/>
    </row>
    <row r="6064" spans="1:18" ht="15" customHeight="1">
      <c r="A6064" s="5" t="s">
        <v>22749</v>
      </c>
      <c r="B6064" s="3" t="s">
        <v>22750</v>
      </c>
      <c r="C6064" s="3"/>
      <c r="D6064" s="3" t="s">
        <v>22751</v>
      </c>
      <c r="E6064" s="3" t="s">
        <v>22752</v>
      </c>
      <c r="F6064" s="3" t="s">
        <v>22</v>
      </c>
      <c r="G6064" s="3" t="s">
        <v>195</v>
      </c>
      <c r="H6064" s="3" t="s">
        <v>24</v>
      </c>
      <c r="I6064" s="3" t="s">
        <v>8215</v>
      </c>
      <c r="J6064" s="1" t="s">
        <v>37</v>
      </c>
      <c r="K6064" s="7" t="s">
        <v>27</v>
      </c>
      <c r="L6064" s="3" t="s">
        <v>28</v>
      </c>
      <c r="M6064" s="3" t="s">
        <v>28</v>
      </c>
      <c r="N6064" s="3" t="s">
        <v>8226</v>
      </c>
      <c r="O6064" s="77" t="s">
        <v>28</v>
      </c>
      <c r="P6064" s="77" t="s">
        <v>104</v>
      </c>
      <c r="Q6064" s="77" t="s">
        <v>32</v>
      </c>
      <c r="R6064" s="77"/>
    </row>
    <row r="6065" spans="1:18" ht="15" customHeight="1">
      <c r="A6065" s="5" t="s">
        <v>22753</v>
      </c>
      <c r="B6065" s="3" t="s">
        <v>22754</v>
      </c>
      <c r="C6065" s="3"/>
      <c r="D6065" s="3" t="s">
        <v>22755</v>
      </c>
      <c r="E6065" s="3" t="s">
        <v>22756</v>
      </c>
      <c r="F6065" s="3" t="s">
        <v>22</v>
      </c>
      <c r="G6065" s="3" t="s">
        <v>8257</v>
      </c>
      <c r="H6065" s="3" t="s">
        <v>24</v>
      </c>
      <c r="I6065" s="3" t="s">
        <v>8215</v>
      </c>
      <c r="J6065" s="1" t="s">
        <v>37</v>
      </c>
      <c r="K6065" s="7" t="s">
        <v>27</v>
      </c>
      <c r="L6065" s="3" t="s">
        <v>28</v>
      </c>
      <c r="M6065" s="3" t="s">
        <v>28</v>
      </c>
      <c r="N6065" s="3" t="s">
        <v>4963</v>
      </c>
      <c r="O6065" s="77" t="s">
        <v>28</v>
      </c>
      <c r="P6065" s="77" t="s">
        <v>104</v>
      </c>
      <c r="Q6065" s="77" t="s">
        <v>32</v>
      </c>
      <c r="R6065" s="77"/>
    </row>
    <row r="6066" spans="1:18" ht="15" customHeight="1">
      <c r="A6066" s="5" t="s">
        <v>22757</v>
      </c>
      <c r="B6066" s="3" t="s">
        <v>22758</v>
      </c>
      <c r="C6066" s="3" t="s">
        <v>22759</v>
      </c>
      <c r="D6066" s="3" t="s">
        <v>22760</v>
      </c>
      <c r="E6066" s="3"/>
      <c r="F6066" s="3" t="s">
        <v>88</v>
      </c>
      <c r="G6066" s="3" t="s">
        <v>65</v>
      </c>
      <c r="H6066" s="3" t="s">
        <v>28</v>
      </c>
      <c r="I6066" s="3" t="s">
        <v>8215</v>
      </c>
      <c r="J6066" s="1" t="s">
        <v>37</v>
      </c>
      <c r="K6066" s="7" t="s">
        <v>27</v>
      </c>
      <c r="L6066" s="3" t="s">
        <v>28</v>
      </c>
      <c r="M6066" s="3" t="s">
        <v>29</v>
      </c>
      <c r="N6066" s="3" t="s">
        <v>8226</v>
      </c>
      <c r="O6066" s="77" t="s">
        <v>28</v>
      </c>
      <c r="P6066" s="77" t="s">
        <v>466</v>
      </c>
      <c r="Q6066" s="77" t="s">
        <v>32</v>
      </c>
      <c r="R6066" s="77"/>
    </row>
    <row r="6067" spans="1:18" ht="15" customHeight="1">
      <c r="A6067" s="5" t="s">
        <v>22761</v>
      </c>
      <c r="B6067" s="3" t="s">
        <v>22762</v>
      </c>
      <c r="C6067" s="3" t="s">
        <v>22763</v>
      </c>
      <c r="D6067" s="3" t="s">
        <v>22764</v>
      </c>
      <c r="E6067" s="3"/>
      <c r="F6067" s="3" t="s">
        <v>22</v>
      </c>
      <c r="G6067" s="3" t="s">
        <v>60</v>
      </c>
      <c r="H6067" s="3" t="s">
        <v>24</v>
      </c>
      <c r="I6067" s="3" t="s">
        <v>8215</v>
      </c>
      <c r="J6067" s="1" t="s">
        <v>37</v>
      </c>
      <c r="K6067" s="7" t="s">
        <v>27</v>
      </c>
      <c r="L6067" s="3" t="s">
        <v>28</v>
      </c>
      <c r="M6067" s="3" t="s">
        <v>29</v>
      </c>
      <c r="N6067" s="3" t="s">
        <v>8226</v>
      </c>
      <c r="O6067" s="77" t="s">
        <v>28</v>
      </c>
      <c r="P6067" s="77" t="s">
        <v>466</v>
      </c>
      <c r="Q6067" s="77" t="s">
        <v>32</v>
      </c>
      <c r="R6067" s="77"/>
    </row>
    <row r="6068" spans="1:18" ht="15" customHeight="1">
      <c r="A6068" s="5" t="s">
        <v>22765</v>
      </c>
      <c r="B6068" s="3" t="s">
        <v>22766</v>
      </c>
      <c r="C6068" s="3"/>
      <c r="D6068" s="3" t="s">
        <v>22767</v>
      </c>
      <c r="E6068" s="3" t="s">
        <v>22768</v>
      </c>
      <c r="F6068" s="3" t="s">
        <v>22</v>
      </c>
      <c r="G6068" s="3" t="s">
        <v>12881</v>
      </c>
      <c r="H6068" s="3" t="s">
        <v>24</v>
      </c>
      <c r="I6068" s="3" t="s">
        <v>8215</v>
      </c>
      <c r="J6068" s="1" t="s">
        <v>109</v>
      </c>
      <c r="K6068" s="7" t="s">
        <v>27</v>
      </c>
      <c r="L6068" s="3" t="s">
        <v>28</v>
      </c>
      <c r="M6068" s="3" t="s">
        <v>28</v>
      </c>
      <c r="N6068" s="3" t="s">
        <v>4963</v>
      </c>
      <c r="O6068" s="77" t="s">
        <v>28</v>
      </c>
      <c r="P6068" s="77" t="s">
        <v>104</v>
      </c>
      <c r="Q6068" s="77" t="s">
        <v>32</v>
      </c>
      <c r="R6068" s="77"/>
    </row>
    <row r="6069" spans="1:18" ht="15" customHeight="1">
      <c r="A6069" s="5" t="s">
        <v>22769</v>
      </c>
      <c r="B6069" s="3" t="s">
        <v>22770</v>
      </c>
      <c r="C6069" s="3"/>
      <c r="D6069" s="3" t="s">
        <v>22771</v>
      </c>
      <c r="E6069" s="3" t="s">
        <v>22772</v>
      </c>
      <c r="F6069" s="3" t="s">
        <v>22</v>
      </c>
      <c r="G6069" s="3" t="s">
        <v>14154</v>
      </c>
      <c r="H6069" s="3" t="s">
        <v>24</v>
      </c>
      <c r="I6069" s="3" t="s">
        <v>8215</v>
      </c>
      <c r="J6069" s="1" t="s">
        <v>26</v>
      </c>
      <c r="K6069" s="7" t="s">
        <v>27</v>
      </c>
      <c r="L6069" s="3" t="s">
        <v>28</v>
      </c>
      <c r="M6069" s="3" t="s">
        <v>28</v>
      </c>
      <c r="N6069" s="3" t="s">
        <v>4963</v>
      </c>
      <c r="O6069" s="77" t="s">
        <v>28</v>
      </c>
      <c r="P6069" s="77" t="s">
        <v>104</v>
      </c>
      <c r="Q6069" s="77" t="s">
        <v>32</v>
      </c>
      <c r="R6069" s="77"/>
    </row>
    <row r="6070" spans="1:18" ht="15" customHeight="1">
      <c r="A6070" s="5" t="s">
        <v>22773</v>
      </c>
      <c r="B6070" s="3" t="s">
        <v>22774</v>
      </c>
      <c r="C6070" s="3" t="s">
        <v>22775</v>
      </c>
      <c r="D6070" s="3" t="s">
        <v>22776</v>
      </c>
      <c r="E6070" s="3" t="s">
        <v>22777</v>
      </c>
      <c r="F6070" s="3" t="s">
        <v>22</v>
      </c>
      <c r="G6070" s="3" t="s">
        <v>65</v>
      </c>
      <c r="H6070" s="3" t="s">
        <v>32</v>
      </c>
      <c r="I6070" s="3" t="s">
        <v>8215</v>
      </c>
      <c r="J6070" s="1" t="s">
        <v>37</v>
      </c>
      <c r="K6070" s="7" t="s">
        <v>89</v>
      </c>
      <c r="L6070" s="3" t="s">
        <v>28</v>
      </c>
      <c r="M6070" s="3" t="s">
        <v>29</v>
      </c>
      <c r="N6070" s="3" t="s">
        <v>7991</v>
      </c>
      <c r="O6070" s="77" t="s">
        <v>28</v>
      </c>
      <c r="P6070" s="77" t="s">
        <v>458</v>
      </c>
      <c r="Q6070" s="77" t="s">
        <v>32</v>
      </c>
      <c r="R6070" s="77"/>
    </row>
    <row r="6071" spans="1:18" ht="15" customHeight="1">
      <c r="A6071" s="5" t="s">
        <v>22778</v>
      </c>
      <c r="B6071" s="3" t="s">
        <v>22779</v>
      </c>
      <c r="C6071" s="3"/>
      <c r="D6071" s="3" t="s">
        <v>22780</v>
      </c>
      <c r="E6071" s="3" t="s">
        <v>22781</v>
      </c>
      <c r="F6071" s="3" t="s">
        <v>22</v>
      </c>
      <c r="G6071" s="3" t="s">
        <v>23</v>
      </c>
      <c r="H6071" s="3" t="s">
        <v>24</v>
      </c>
      <c r="I6071" s="3" t="s">
        <v>8215</v>
      </c>
      <c r="J6071" s="1" t="s">
        <v>37</v>
      </c>
      <c r="K6071" s="7" t="s">
        <v>27</v>
      </c>
      <c r="L6071" s="3" t="s">
        <v>28</v>
      </c>
      <c r="M6071" s="3" t="s">
        <v>28</v>
      </c>
      <c r="N6071" s="3" t="s">
        <v>4963</v>
      </c>
      <c r="O6071" s="77" t="s">
        <v>28</v>
      </c>
      <c r="P6071" s="77" t="s">
        <v>104</v>
      </c>
      <c r="Q6071" s="77" t="s">
        <v>32</v>
      </c>
      <c r="R6071" s="77"/>
    </row>
    <row r="6072" spans="1:18" ht="15" customHeight="1">
      <c r="A6072" s="5" t="s">
        <v>22782</v>
      </c>
      <c r="B6072" s="3" t="s">
        <v>22783</v>
      </c>
      <c r="C6072" s="3"/>
      <c r="D6072" s="3"/>
      <c r="E6072" s="3"/>
      <c r="F6072" s="3" t="s">
        <v>88</v>
      </c>
      <c r="G6072" s="3" t="s">
        <v>23</v>
      </c>
      <c r="H6072" s="3" t="s">
        <v>8278</v>
      </c>
      <c r="I6072" s="3" t="s">
        <v>8215</v>
      </c>
      <c r="J6072" s="1" t="s">
        <v>37</v>
      </c>
      <c r="K6072" s="7" t="s">
        <v>89</v>
      </c>
      <c r="L6072" s="3" t="s">
        <v>28</v>
      </c>
      <c r="M6072" s="3" t="s">
        <v>29</v>
      </c>
      <c r="N6072" s="3" t="s">
        <v>7991</v>
      </c>
      <c r="O6072" s="77" t="s">
        <v>28</v>
      </c>
      <c r="P6072" s="77" t="s">
        <v>1112</v>
      </c>
      <c r="Q6072" s="77" t="s">
        <v>32</v>
      </c>
      <c r="R6072" s="77"/>
    </row>
    <row r="6073" spans="1:18" ht="15" customHeight="1">
      <c r="A6073" s="5" t="s">
        <v>22784</v>
      </c>
      <c r="B6073" s="3" t="s">
        <v>22785</v>
      </c>
      <c r="C6073" s="3"/>
      <c r="D6073" s="3" t="s">
        <v>22786</v>
      </c>
      <c r="E6073" s="3" t="s">
        <v>22787</v>
      </c>
      <c r="F6073" s="3" t="s">
        <v>22</v>
      </c>
      <c r="G6073" s="3" t="s">
        <v>53</v>
      </c>
      <c r="H6073" s="3" t="s">
        <v>24</v>
      </c>
      <c r="I6073" s="3" t="s">
        <v>8215</v>
      </c>
      <c r="J6073" s="1" t="s">
        <v>37</v>
      </c>
      <c r="K6073" s="7" t="s">
        <v>27</v>
      </c>
      <c r="L6073" s="3" t="s">
        <v>28</v>
      </c>
      <c r="M6073" s="3" t="s">
        <v>28</v>
      </c>
      <c r="N6073" s="3" t="s">
        <v>4963</v>
      </c>
      <c r="O6073" s="77" t="s">
        <v>28</v>
      </c>
      <c r="P6073" s="77" t="s">
        <v>104</v>
      </c>
      <c r="Q6073" s="77" t="s">
        <v>32</v>
      </c>
      <c r="R6073" s="77"/>
    </row>
    <row r="6074" spans="1:18" ht="15" customHeight="1">
      <c r="A6074" s="5" t="s">
        <v>22788</v>
      </c>
      <c r="B6074" s="3" t="s">
        <v>22789</v>
      </c>
      <c r="C6074" s="3"/>
      <c r="D6074" s="3" t="s">
        <v>22790</v>
      </c>
      <c r="E6074" s="3" t="s">
        <v>22791</v>
      </c>
      <c r="F6074" s="3" t="s">
        <v>22</v>
      </c>
      <c r="G6074" s="3" t="s">
        <v>65</v>
      </c>
      <c r="H6074" s="3" t="s">
        <v>24</v>
      </c>
      <c r="I6074" s="3" t="s">
        <v>8215</v>
      </c>
      <c r="J6074" s="1" t="s">
        <v>37</v>
      </c>
      <c r="K6074" s="7" t="s">
        <v>27</v>
      </c>
      <c r="L6074" s="3" t="s">
        <v>28</v>
      </c>
      <c r="M6074" s="3" t="s">
        <v>28</v>
      </c>
      <c r="N6074" s="3" t="s">
        <v>4963</v>
      </c>
      <c r="O6074" s="77" t="s">
        <v>28</v>
      </c>
      <c r="P6074" s="77" t="s">
        <v>104</v>
      </c>
      <c r="Q6074" s="77" t="s">
        <v>32</v>
      </c>
      <c r="R6074" s="77"/>
    </row>
    <row r="6075" spans="1:18" ht="15" customHeight="1">
      <c r="A6075" s="5" t="s">
        <v>22792</v>
      </c>
      <c r="B6075" s="3" t="s">
        <v>22793</v>
      </c>
      <c r="C6075" s="3" t="s">
        <v>22794</v>
      </c>
      <c r="D6075" s="3" t="s">
        <v>22795</v>
      </c>
      <c r="E6075" s="3"/>
      <c r="F6075" s="3" t="s">
        <v>22</v>
      </c>
      <c r="G6075" s="3" t="s">
        <v>65</v>
      </c>
      <c r="H6075" s="3" t="s">
        <v>32</v>
      </c>
      <c r="I6075" s="3" t="s">
        <v>8215</v>
      </c>
      <c r="J6075" s="1" t="s">
        <v>37</v>
      </c>
      <c r="K6075" s="7" t="s">
        <v>89</v>
      </c>
      <c r="L6075" s="3" t="s">
        <v>28</v>
      </c>
      <c r="M6075" s="3" t="s">
        <v>29</v>
      </c>
      <c r="N6075" s="3" t="s">
        <v>7991</v>
      </c>
      <c r="O6075" s="77" t="s">
        <v>28</v>
      </c>
      <c r="P6075" s="77" t="s">
        <v>1112</v>
      </c>
      <c r="Q6075" s="77" t="s">
        <v>32</v>
      </c>
      <c r="R6075" s="77"/>
    </row>
    <row r="6076" spans="1:18" ht="15" customHeight="1">
      <c r="A6076" s="5" t="s">
        <v>22796</v>
      </c>
      <c r="B6076" s="3" t="s">
        <v>22797</v>
      </c>
      <c r="C6076" s="3" t="s">
        <v>22798</v>
      </c>
      <c r="D6076" s="3" t="s">
        <v>22799</v>
      </c>
      <c r="E6076" s="3"/>
      <c r="F6076" s="3" t="s">
        <v>164</v>
      </c>
      <c r="G6076" s="3" t="s">
        <v>60</v>
      </c>
      <c r="H6076" s="3" t="s">
        <v>28</v>
      </c>
      <c r="I6076" s="3" t="s">
        <v>8215</v>
      </c>
      <c r="J6076" s="1" t="s">
        <v>26</v>
      </c>
      <c r="K6076" s="7" t="s">
        <v>89</v>
      </c>
      <c r="L6076" s="3" t="s">
        <v>28</v>
      </c>
      <c r="M6076" s="3" t="s">
        <v>29</v>
      </c>
      <c r="N6076" s="3" t="s">
        <v>7991</v>
      </c>
      <c r="O6076" s="77" t="s">
        <v>28</v>
      </c>
      <c r="P6076" s="77" t="s">
        <v>1112</v>
      </c>
      <c r="Q6076" s="77" t="s">
        <v>32</v>
      </c>
      <c r="R6076" s="77" t="s">
        <v>166</v>
      </c>
    </row>
    <row r="6077" spans="1:18" ht="15" customHeight="1">
      <c r="A6077" s="5" t="s">
        <v>22800</v>
      </c>
      <c r="B6077" s="3" t="s">
        <v>22801</v>
      </c>
      <c r="C6077" s="3" t="s">
        <v>22802</v>
      </c>
      <c r="D6077" s="3" t="s">
        <v>22803</v>
      </c>
      <c r="E6077" s="3" t="s">
        <v>22804</v>
      </c>
      <c r="F6077" s="3" t="s">
        <v>22</v>
      </c>
      <c r="G6077" s="3" t="s">
        <v>8539</v>
      </c>
      <c r="H6077" s="3" t="s">
        <v>24</v>
      </c>
      <c r="I6077" s="3" t="s">
        <v>8215</v>
      </c>
      <c r="J6077" s="1" t="s">
        <v>37</v>
      </c>
      <c r="K6077" s="7" t="s">
        <v>27</v>
      </c>
      <c r="L6077" s="3" t="s">
        <v>28</v>
      </c>
      <c r="M6077" s="3" t="s">
        <v>29</v>
      </c>
      <c r="N6077" s="3" t="s">
        <v>4963</v>
      </c>
      <c r="O6077" s="77" t="s">
        <v>28</v>
      </c>
      <c r="P6077" s="77" t="s">
        <v>466</v>
      </c>
      <c r="Q6077" s="77" t="s">
        <v>32</v>
      </c>
      <c r="R6077" s="77"/>
    </row>
    <row r="6078" spans="1:18" ht="15" customHeight="1">
      <c r="A6078" s="5" t="s">
        <v>22805</v>
      </c>
      <c r="B6078" s="3" t="s">
        <v>22806</v>
      </c>
      <c r="C6078" s="3" t="s">
        <v>22807</v>
      </c>
      <c r="D6078" s="3"/>
      <c r="E6078" s="3"/>
      <c r="F6078" s="3" t="s">
        <v>164</v>
      </c>
      <c r="G6078" s="3" t="s">
        <v>60</v>
      </c>
      <c r="H6078" s="3" t="s">
        <v>28</v>
      </c>
      <c r="I6078" s="3" t="s">
        <v>8215</v>
      </c>
      <c r="J6078" s="1" t="s">
        <v>179</v>
      </c>
      <c r="K6078" s="7" t="s">
        <v>89</v>
      </c>
      <c r="L6078" s="3" t="s">
        <v>28</v>
      </c>
      <c r="M6078" s="3" t="s">
        <v>29</v>
      </c>
      <c r="N6078" s="3" t="s">
        <v>7991</v>
      </c>
      <c r="O6078" s="77" t="s">
        <v>28</v>
      </c>
      <c r="P6078" s="77" t="s">
        <v>1112</v>
      </c>
      <c r="Q6078" s="77" t="s">
        <v>32</v>
      </c>
      <c r="R6078" s="77" t="s">
        <v>166</v>
      </c>
    </row>
    <row r="6079" spans="1:18" ht="15" customHeight="1">
      <c r="A6079" s="5" t="s">
        <v>22808</v>
      </c>
      <c r="B6079" s="3" t="s">
        <v>22809</v>
      </c>
      <c r="C6079" s="3" t="s">
        <v>22810</v>
      </c>
      <c r="D6079" s="3" t="s">
        <v>22811</v>
      </c>
      <c r="E6079" s="3" t="s">
        <v>22812</v>
      </c>
      <c r="F6079" s="3" t="s">
        <v>22</v>
      </c>
      <c r="G6079" s="3" t="s">
        <v>65</v>
      </c>
      <c r="H6079" s="3" t="s">
        <v>24</v>
      </c>
      <c r="I6079" s="3" t="s">
        <v>8215</v>
      </c>
      <c r="J6079" s="1" t="s">
        <v>37</v>
      </c>
      <c r="K6079" s="7" t="s">
        <v>27</v>
      </c>
      <c r="L6079" s="3" t="s">
        <v>28</v>
      </c>
      <c r="M6079" s="3" t="s">
        <v>29</v>
      </c>
      <c r="N6079" s="3" t="s">
        <v>8240</v>
      </c>
      <c r="O6079" s="77" t="s">
        <v>28</v>
      </c>
      <c r="P6079" s="77" t="s">
        <v>466</v>
      </c>
      <c r="Q6079" s="77" t="s">
        <v>32</v>
      </c>
      <c r="R6079" s="77"/>
    </row>
    <row r="6080" spans="1:18" ht="15" customHeight="1">
      <c r="A6080" s="5" t="s">
        <v>22813</v>
      </c>
      <c r="B6080" s="3" t="s">
        <v>22814</v>
      </c>
      <c r="C6080" s="3" t="s">
        <v>22815</v>
      </c>
      <c r="D6080" s="3" t="s">
        <v>22816</v>
      </c>
      <c r="E6080" s="3" t="s">
        <v>22817</v>
      </c>
      <c r="F6080" s="3" t="s">
        <v>22</v>
      </c>
      <c r="G6080" s="3" t="s">
        <v>65</v>
      </c>
      <c r="H6080" s="3" t="s">
        <v>24</v>
      </c>
      <c r="I6080" s="3" t="s">
        <v>8215</v>
      </c>
      <c r="J6080" s="1" t="s">
        <v>37</v>
      </c>
      <c r="K6080" s="7" t="s">
        <v>27</v>
      </c>
      <c r="L6080" s="3" t="s">
        <v>28</v>
      </c>
      <c r="M6080" s="3" t="s">
        <v>29</v>
      </c>
      <c r="N6080" s="3" t="s">
        <v>8226</v>
      </c>
      <c r="O6080" s="77" t="s">
        <v>28</v>
      </c>
      <c r="P6080" s="77" t="s">
        <v>466</v>
      </c>
      <c r="Q6080" s="77" t="s">
        <v>32</v>
      </c>
      <c r="R6080" s="77"/>
    </row>
    <row r="6081" spans="1:18" ht="15" customHeight="1">
      <c r="A6081" s="5" t="s">
        <v>22818</v>
      </c>
      <c r="B6081" s="3" t="s">
        <v>22819</v>
      </c>
      <c r="C6081" s="3"/>
      <c r="D6081" s="3" t="s">
        <v>22820</v>
      </c>
      <c r="E6081" s="3" t="s">
        <v>22821</v>
      </c>
      <c r="F6081" s="3" t="s">
        <v>22</v>
      </c>
      <c r="G6081" s="3" t="s">
        <v>60</v>
      </c>
      <c r="H6081" s="3" t="s">
        <v>32</v>
      </c>
      <c r="I6081" s="3" t="s">
        <v>8215</v>
      </c>
      <c r="J6081" s="1" t="s">
        <v>37</v>
      </c>
      <c r="K6081" s="7" t="s">
        <v>89</v>
      </c>
      <c r="L6081" s="3" t="s">
        <v>28</v>
      </c>
      <c r="M6081" s="3" t="s">
        <v>28</v>
      </c>
      <c r="N6081" s="3" t="s">
        <v>7991</v>
      </c>
      <c r="O6081" s="77" t="s">
        <v>28</v>
      </c>
      <c r="P6081" s="77" t="s">
        <v>458</v>
      </c>
      <c r="Q6081" s="77" t="s">
        <v>32</v>
      </c>
      <c r="R6081" s="77"/>
    </row>
    <row r="6082" spans="1:18" ht="15" customHeight="1">
      <c r="A6082" s="5" t="s">
        <v>22822</v>
      </c>
      <c r="B6082" s="3" t="s">
        <v>22823</v>
      </c>
      <c r="C6082" s="3"/>
      <c r="D6082" s="3"/>
      <c r="E6082" s="3"/>
      <c r="F6082" s="3" t="s">
        <v>164</v>
      </c>
      <c r="G6082" s="3" t="s">
        <v>60</v>
      </c>
      <c r="H6082" s="3" t="s">
        <v>28</v>
      </c>
      <c r="I6082" s="3" t="s">
        <v>8215</v>
      </c>
      <c r="J6082" s="1" t="s">
        <v>179</v>
      </c>
      <c r="K6082" s="7" t="s">
        <v>89</v>
      </c>
      <c r="L6082" s="3" t="s">
        <v>28</v>
      </c>
      <c r="M6082" s="3" t="s">
        <v>29</v>
      </c>
      <c r="N6082" s="3" t="s">
        <v>7991</v>
      </c>
      <c r="O6082" s="77" t="s">
        <v>28</v>
      </c>
      <c r="P6082" s="77" t="s">
        <v>1112</v>
      </c>
      <c r="Q6082" s="77" t="s">
        <v>32</v>
      </c>
      <c r="R6082" s="77" t="s">
        <v>166</v>
      </c>
    </row>
    <row r="6083" spans="1:18" ht="15" customHeight="1">
      <c r="A6083" s="5" t="s">
        <v>22824</v>
      </c>
      <c r="B6083" s="3" t="s">
        <v>22825</v>
      </c>
      <c r="C6083" s="3"/>
      <c r="D6083" s="3" t="s">
        <v>22826</v>
      </c>
      <c r="E6083" s="3" t="s">
        <v>22827</v>
      </c>
      <c r="F6083" s="3" t="s">
        <v>88</v>
      </c>
      <c r="G6083" s="3" t="s">
        <v>60</v>
      </c>
      <c r="H6083" s="3" t="s">
        <v>8278</v>
      </c>
      <c r="I6083" s="3" t="s">
        <v>8215</v>
      </c>
      <c r="J6083" s="1" t="s">
        <v>37</v>
      </c>
      <c r="K6083" s="7" t="s">
        <v>89</v>
      </c>
      <c r="L6083" s="3" t="s">
        <v>28</v>
      </c>
      <c r="M6083" s="3" t="s">
        <v>28</v>
      </c>
      <c r="N6083" s="3" t="s">
        <v>7991</v>
      </c>
      <c r="O6083" s="77" t="s">
        <v>28</v>
      </c>
      <c r="P6083" s="77" t="s">
        <v>458</v>
      </c>
      <c r="Q6083" s="77" t="s">
        <v>32</v>
      </c>
      <c r="R6083" s="77"/>
    </row>
    <row r="6084" spans="1:18" ht="15" customHeight="1">
      <c r="A6084" s="5" t="s">
        <v>22828</v>
      </c>
      <c r="B6084" s="3" t="s">
        <v>22829</v>
      </c>
      <c r="C6084" s="3"/>
      <c r="D6084" s="3" t="s">
        <v>22830</v>
      </c>
      <c r="E6084" s="3" t="s">
        <v>22831</v>
      </c>
      <c r="F6084" s="3" t="s">
        <v>22</v>
      </c>
      <c r="G6084" s="3" t="s">
        <v>65</v>
      </c>
      <c r="H6084" s="3" t="s">
        <v>24</v>
      </c>
      <c r="I6084" s="3" t="s">
        <v>8215</v>
      </c>
      <c r="J6084" s="1" t="s">
        <v>37</v>
      </c>
      <c r="K6084" s="7" t="s">
        <v>27</v>
      </c>
      <c r="L6084" s="3" t="s">
        <v>28</v>
      </c>
      <c r="M6084" s="3" t="s">
        <v>29</v>
      </c>
      <c r="N6084" s="3" t="s">
        <v>8226</v>
      </c>
      <c r="O6084" s="77" t="s">
        <v>28</v>
      </c>
      <c r="P6084" s="77" t="s">
        <v>104</v>
      </c>
      <c r="Q6084" s="77" t="s">
        <v>32</v>
      </c>
      <c r="R6084" s="77"/>
    </row>
    <row r="6085" spans="1:18" ht="15" customHeight="1">
      <c r="A6085" s="5" t="s">
        <v>22832</v>
      </c>
      <c r="B6085" s="3" t="s">
        <v>22833</v>
      </c>
      <c r="C6085" s="3" t="s">
        <v>22834</v>
      </c>
      <c r="D6085" s="3" t="s">
        <v>22835</v>
      </c>
      <c r="E6085" s="3" t="s">
        <v>22836</v>
      </c>
      <c r="F6085" s="3" t="s">
        <v>22</v>
      </c>
      <c r="G6085" s="3" t="s">
        <v>65</v>
      </c>
      <c r="H6085" s="3" t="s">
        <v>32</v>
      </c>
      <c r="I6085" s="3" t="s">
        <v>8215</v>
      </c>
      <c r="J6085" s="1" t="s">
        <v>37</v>
      </c>
      <c r="K6085" s="7" t="s">
        <v>89</v>
      </c>
      <c r="L6085" s="3" t="s">
        <v>28</v>
      </c>
      <c r="M6085" s="3" t="s">
        <v>28</v>
      </c>
      <c r="N6085" s="3" t="s">
        <v>7991</v>
      </c>
      <c r="O6085" s="77" t="s">
        <v>28</v>
      </c>
      <c r="P6085" s="77" t="s">
        <v>458</v>
      </c>
      <c r="Q6085" s="77" t="s">
        <v>32</v>
      </c>
      <c r="R6085" s="77"/>
    </row>
    <row r="6086" spans="1:18" ht="15" customHeight="1">
      <c r="A6086" s="5" t="s">
        <v>22837</v>
      </c>
      <c r="B6086" s="3" t="s">
        <v>22838</v>
      </c>
      <c r="C6086" s="3"/>
      <c r="D6086" s="3"/>
      <c r="E6086" s="3"/>
      <c r="F6086" s="3" t="s">
        <v>164</v>
      </c>
      <c r="G6086" s="3" t="s">
        <v>60</v>
      </c>
      <c r="H6086" s="3" t="s">
        <v>28</v>
      </c>
      <c r="I6086" s="3" t="s">
        <v>8215</v>
      </c>
      <c r="J6086" s="1" t="s">
        <v>7301</v>
      </c>
      <c r="K6086" s="7" t="s">
        <v>89</v>
      </c>
      <c r="L6086" s="3" t="s">
        <v>28</v>
      </c>
      <c r="M6086" s="3" t="s">
        <v>29</v>
      </c>
      <c r="N6086" s="3" t="s">
        <v>7991</v>
      </c>
      <c r="O6086" s="77" t="s">
        <v>28</v>
      </c>
      <c r="P6086" s="77" t="s">
        <v>1112</v>
      </c>
      <c r="Q6086" s="77" t="s">
        <v>32</v>
      </c>
      <c r="R6086" s="77" t="s">
        <v>166</v>
      </c>
    </row>
    <row r="6087" spans="1:18" ht="15" customHeight="1">
      <c r="A6087" s="5" t="s">
        <v>22839</v>
      </c>
      <c r="B6087" s="3" t="s">
        <v>22840</v>
      </c>
      <c r="C6087" s="3" t="s">
        <v>22841</v>
      </c>
      <c r="D6087" s="3" t="s">
        <v>22842</v>
      </c>
      <c r="E6087" s="3" t="s">
        <v>22843</v>
      </c>
      <c r="F6087" s="3" t="s">
        <v>22</v>
      </c>
      <c r="G6087" s="3" t="s">
        <v>60</v>
      </c>
      <c r="H6087" s="3" t="s">
        <v>32</v>
      </c>
      <c r="I6087" s="3" t="s">
        <v>8215</v>
      </c>
      <c r="J6087" s="1" t="s">
        <v>37</v>
      </c>
      <c r="K6087" s="7" t="s">
        <v>89</v>
      </c>
      <c r="L6087" s="3" t="s">
        <v>28</v>
      </c>
      <c r="M6087" s="3" t="s">
        <v>28</v>
      </c>
      <c r="N6087" s="3" t="s">
        <v>7991</v>
      </c>
      <c r="O6087" s="77" t="s">
        <v>28</v>
      </c>
      <c r="P6087" s="77" t="s">
        <v>458</v>
      </c>
      <c r="Q6087" s="77" t="s">
        <v>32</v>
      </c>
      <c r="R6087" s="77"/>
    </row>
    <row r="6088" spans="1:18" ht="15" customHeight="1">
      <c r="A6088" s="5" t="s">
        <v>22844</v>
      </c>
      <c r="B6088" s="3" t="s">
        <v>22845</v>
      </c>
      <c r="C6088" s="3" t="s">
        <v>22846</v>
      </c>
      <c r="D6088" s="3" t="s">
        <v>22847</v>
      </c>
      <c r="E6088" s="3" t="s">
        <v>22848</v>
      </c>
      <c r="F6088" s="3" t="s">
        <v>22</v>
      </c>
      <c r="G6088" s="3" t="s">
        <v>60</v>
      </c>
      <c r="H6088" s="3" t="s">
        <v>32</v>
      </c>
      <c r="I6088" s="3" t="s">
        <v>8215</v>
      </c>
      <c r="J6088" s="1" t="s">
        <v>37</v>
      </c>
      <c r="K6088" s="7" t="s">
        <v>89</v>
      </c>
      <c r="L6088" s="3" t="s">
        <v>28</v>
      </c>
      <c r="M6088" s="3" t="s">
        <v>28</v>
      </c>
      <c r="N6088" s="3" t="s">
        <v>7991</v>
      </c>
      <c r="O6088" s="77" t="s">
        <v>28</v>
      </c>
      <c r="P6088" s="77" t="s">
        <v>458</v>
      </c>
      <c r="Q6088" s="77" t="s">
        <v>32</v>
      </c>
      <c r="R6088" s="77"/>
    </row>
    <row r="6089" spans="1:18" ht="15" customHeight="1">
      <c r="A6089" s="5" t="s">
        <v>22849</v>
      </c>
      <c r="B6089" s="3" t="s">
        <v>22850</v>
      </c>
      <c r="C6089" s="3" t="s">
        <v>22851</v>
      </c>
      <c r="D6089" s="3" t="s">
        <v>22852</v>
      </c>
      <c r="E6089" s="3" t="s">
        <v>22853</v>
      </c>
      <c r="F6089" s="3" t="s">
        <v>22</v>
      </c>
      <c r="G6089" s="3" t="s">
        <v>60</v>
      </c>
      <c r="H6089" s="3" t="s">
        <v>32</v>
      </c>
      <c r="I6089" s="3" t="s">
        <v>8215</v>
      </c>
      <c r="J6089" s="1" t="s">
        <v>37</v>
      </c>
      <c r="K6089" s="7" t="s">
        <v>89</v>
      </c>
      <c r="L6089" s="3" t="s">
        <v>28</v>
      </c>
      <c r="M6089" s="3" t="s">
        <v>28</v>
      </c>
      <c r="N6089" s="3" t="s">
        <v>7991</v>
      </c>
      <c r="O6089" s="77" t="s">
        <v>28</v>
      </c>
      <c r="P6089" s="77" t="s">
        <v>458</v>
      </c>
      <c r="Q6089" s="77" t="s">
        <v>32</v>
      </c>
      <c r="R6089" s="77"/>
    </row>
    <row r="6090" spans="1:18" ht="15" customHeight="1">
      <c r="A6090" s="5" t="s">
        <v>22854</v>
      </c>
      <c r="B6090" s="3" t="s">
        <v>22855</v>
      </c>
      <c r="C6090" s="3" t="s">
        <v>22856</v>
      </c>
      <c r="D6090" s="3" t="s">
        <v>22857</v>
      </c>
      <c r="E6090" s="3"/>
      <c r="F6090" s="3" t="s">
        <v>22</v>
      </c>
      <c r="G6090" s="3" t="s">
        <v>23</v>
      </c>
      <c r="H6090" s="3" t="s">
        <v>24</v>
      </c>
      <c r="I6090" s="3" t="s">
        <v>8215</v>
      </c>
      <c r="J6090" s="1" t="s">
        <v>37</v>
      </c>
      <c r="K6090" s="7" t="s">
        <v>27</v>
      </c>
      <c r="L6090" s="3" t="s">
        <v>29</v>
      </c>
      <c r="M6090" s="3" t="s">
        <v>29</v>
      </c>
      <c r="N6090" s="3" t="s">
        <v>8226</v>
      </c>
      <c r="O6090" s="77" t="s">
        <v>29</v>
      </c>
      <c r="P6090" s="77" t="s">
        <v>466</v>
      </c>
      <c r="Q6090" s="77" t="s">
        <v>8749</v>
      </c>
      <c r="R6090" s="77"/>
    </row>
    <row r="6091" spans="1:18" ht="15" customHeight="1">
      <c r="A6091" s="5" t="s">
        <v>22858</v>
      </c>
      <c r="B6091" s="3" t="s">
        <v>22859</v>
      </c>
      <c r="C6091" s="3" t="s">
        <v>22860</v>
      </c>
      <c r="D6091" s="3" t="s">
        <v>22861</v>
      </c>
      <c r="E6091" s="3" t="s">
        <v>22862</v>
      </c>
      <c r="F6091" s="3" t="s">
        <v>22</v>
      </c>
      <c r="G6091" s="3" t="s">
        <v>60</v>
      </c>
      <c r="H6091" s="3" t="s">
        <v>32</v>
      </c>
      <c r="I6091" s="3" t="s">
        <v>8215</v>
      </c>
      <c r="J6091" s="1" t="s">
        <v>37</v>
      </c>
      <c r="K6091" s="7" t="s">
        <v>89</v>
      </c>
      <c r="L6091" s="3" t="s">
        <v>28</v>
      </c>
      <c r="M6091" s="3" t="s">
        <v>28</v>
      </c>
      <c r="N6091" s="3" t="s">
        <v>7991</v>
      </c>
      <c r="O6091" s="77" t="s">
        <v>28</v>
      </c>
      <c r="P6091" s="77" t="s">
        <v>458</v>
      </c>
      <c r="Q6091" s="77" t="s">
        <v>32</v>
      </c>
      <c r="R6091" s="77"/>
    </row>
    <row r="6092" spans="1:18" ht="15" customHeight="1">
      <c r="A6092" s="5" t="s">
        <v>22863</v>
      </c>
      <c r="B6092" s="3" t="s">
        <v>22864</v>
      </c>
      <c r="C6092" s="3" t="s">
        <v>22865</v>
      </c>
      <c r="D6092" s="3" t="s">
        <v>22866</v>
      </c>
      <c r="E6092" s="3" t="s">
        <v>22867</v>
      </c>
      <c r="F6092" s="3" t="s">
        <v>22</v>
      </c>
      <c r="G6092" s="3" t="s">
        <v>23</v>
      </c>
      <c r="H6092" s="3" t="s">
        <v>32</v>
      </c>
      <c r="I6092" s="3" t="s">
        <v>8215</v>
      </c>
      <c r="J6092" s="1" t="s">
        <v>37</v>
      </c>
      <c r="K6092" s="7" t="s">
        <v>89</v>
      </c>
      <c r="L6092" s="3" t="s">
        <v>28</v>
      </c>
      <c r="M6092" s="3" t="s">
        <v>28</v>
      </c>
      <c r="N6092" s="3" t="s">
        <v>7991</v>
      </c>
      <c r="O6092" s="77" t="s">
        <v>28</v>
      </c>
      <c r="P6092" s="77" t="s">
        <v>458</v>
      </c>
      <c r="Q6092" s="77" t="s">
        <v>32</v>
      </c>
      <c r="R6092" s="77"/>
    </row>
    <row r="6093" spans="1:18" ht="15" customHeight="1">
      <c r="A6093" s="5" t="s">
        <v>22868</v>
      </c>
      <c r="B6093" s="3" t="s">
        <v>22869</v>
      </c>
      <c r="C6093" s="3" t="s">
        <v>22870</v>
      </c>
      <c r="D6093" s="3" t="s">
        <v>22871</v>
      </c>
      <c r="E6093" s="3" t="s">
        <v>22872</v>
      </c>
      <c r="F6093" s="3" t="s">
        <v>22</v>
      </c>
      <c r="G6093" s="3" t="s">
        <v>60</v>
      </c>
      <c r="H6093" s="3" t="s">
        <v>32</v>
      </c>
      <c r="I6093" s="3" t="s">
        <v>8215</v>
      </c>
      <c r="J6093" s="1" t="s">
        <v>37</v>
      </c>
      <c r="K6093" s="7" t="s">
        <v>89</v>
      </c>
      <c r="L6093" s="3" t="s">
        <v>28</v>
      </c>
      <c r="M6093" s="3" t="s">
        <v>28</v>
      </c>
      <c r="N6093" s="3" t="s">
        <v>7991</v>
      </c>
      <c r="O6093" s="77" t="s">
        <v>28</v>
      </c>
      <c r="P6093" s="77" t="s">
        <v>458</v>
      </c>
      <c r="Q6093" s="77" t="s">
        <v>32</v>
      </c>
      <c r="R6093" s="77"/>
    </row>
    <row r="6094" spans="1:18" ht="15" customHeight="1">
      <c r="A6094" s="5" t="s">
        <v>22873</v>
      </c>
      <c r="B6094" s="3" t="s">
        <v>22874</v>
      </c>
      <c r="C6094" s="3" t="s">
        <v>22875</v>
      </c>
      <c r="D6094" s="3" t="s">
        <v>22876</v>
      </c>
      <c r="E6094" s="3"/>
      <c r="F6094" s="3" t="s">
        <v>22</v>
      </c>
      <c r="G6094" s="3" t="s">
        <v>23</v>
      </c>
      <c r="H6094" s="3" t="s">
        <v>24</v>
      </c>
      <c r="I6094" s="3" t="s">
        <v>8215</v>
      </c>
      <c r="J6094" s="1" t="s">
        <v>37</v>
      </c>
      <c r="K6094" s="7" t="s">
        <v>27</v>
      </c>
      <c r="L6094" s="3" t="s">
        <v>29</v>
      </c>
      <c r="M6094" s="3" t="s">
        <v>29</v>
      </c>
      <c r="N6094" s="3" t="s">
        <v>8226</v>
      </c>
      <c r="O6094" s="77" t="s">
        <v>28</v>
      </c>
      <c r="P6094" s="77" t="s">
        <v>466</v>
      </c>
      <c r="Q6094" s="77" t="s">
        <v>32</v>
      </c>
      <c r="R6094" s="77"/>
    </row>
    <row r="6095" spans="1:18" ht="15" customHeight="1">
      <c r="A6095" s="5" t="s">
        <v>22877</v>
      </c>
      <c r="B6095" s="3" t="s">
        <v>22878</v>
      </c>
      <c r="C6095" s="3"/>
      <c r="D6095" s="3" t="s">
        <v>22879</v>
      </c>
      <c r="E6095" s="3" t="s">
        <v>22880</v>
      </c>
      <c r="F6095" s="3" t="s">
        <v>22</v>
      </c>
      <c r="G6095" s="3" t="s">
        <v>60</v>
      </c>
      <c r="H6095" s="3" t="s">
        <v>32</v>
      </c>
      <c r="I6095" s="3" t="s">
        <v>8215</v>
      </c>
      <c r="J6095" s="1" t="s">
        <v>37</v>
      </c>
      <c r="K6095" s="7" t="s">
        <v>89</v>
      </c>
      <c r="L6095" s="3" t="s">
        <v>28</v>
      </c>
      <c r="M6095" s="3" t="s">
        <v>28</v>
      </c>
      <c r="N6095" s="3" t="s">
        <v>7991</v>
      </c>
      <c r="O6095" s="77" t="s">
        <v>28</v>
      </c>
      <c r="P6095" s="77" t="s">
        <v>458</v>
      </c>
      <c r="Q6095" s="77" t="s">
        <v>32</v>
      </c>
      <c r="R6095" s="77"/>
    </row>
    <row r="6096" spans="1:18" ht="15" customHeight="1">
      <c r="A6096" s="5" t="s">
        <v>22881</v>
      </c>
      <c r="B6096" s="3" t="s">
        <v>22882</v>
      </c>
      <c r="C6096" s="3" t="s">
        <v>22883</v>
      </c>
      <c r="D6096" s="3"/>
      <c r="E6096" s="3"/>
      <c r="F6096" s="3" t="s">
        <v>22</v>
      </c>
      <c r="G6096" s="3" t="s">
        <v>195</v>
      </c>
      <c r="H6096" s="3" t="s">
        <v>24</v>
      </c>
      <c r="I6096" s="3" t="s">
        <v>8215</v>
      </c>
      <c r="J6096" s="1" t="s">
        <v>26</v>
      </c>
      <c r="K6096" s="7" t="s">
        <v>27</v>
      </c>
      <c r="L6096" s="3" t="s">
        <v>28</v>
      </c>
      <c r="M6096" s="3" t="s">
        <v>29</v>
      </c>
      <c r="N6096" s="3" t="s">
        <v>8226</v>
      </c>
      <c r="O6096" s="77" t="s">
        <v>28</v>
      </c>
      <c r="P6096" s="77" t="s">
        <v>466</v>
      </c>
      <c r="Q6096" s="77" t="s">
        <v>32</v>
      </c>
      <c r="R6096" s="77"/>
    </row>
    <row r="6097" spans="1:18" ht="15" customHeight="1">
      <c r="A6097" s="5" t="s">
        <v>22884</v>
      </c>
      <c r="B6097" s="3" t="s">
        <v>22885</v>
      </c>
      <c r="C6097" s="3" t="s">
        <v>22886</v>
      </c>
      <c r="D6097" s="3" t="s">
        <v>22887</v>
      </c>
      <c r="E6097" s="3"/>
      <c r="F6097" s="3" t="s">
        <v>22</v>
      </c>
      <c r="G6097" s="3" t="s">
        <v>65</v>
      </c>
      <c r="H6097" s="3" t="s">
        <v>24</v>
      </c>
      <c r="I6097" s="3" t="s">
        <v>8215</v>
      </c>
      <c r="J6097" s="1" t="s">
        <v>37</v>
      </c>
      <c r="K6097" s="7" t="s">
        <v>27</v>
      </c>
      <c r="L6097" s="3" t="s">
        <v>28</v>
      </c>
      <c r="M6097" s="3" t="s">
        <v>29</v>
      </c>
      <c r="N6097" s="3" t="s">
        <v>8226</v>
      </c>
      <c r="O6097" s="77" t="s">
        <v>28</v>
      </c>
      <c r="P6097" s="77" t="s">
        <v>466</v>
      </c>
      <c r="Q6097" s="77" t="s">
        <v>32</v>
      </c>
      <c r="R6097" s="77"/>
    </row>
    <row r="6098" spans="1:18" ht="15" customHeight="1">
      <c r="A6098" s="5" t="s">
        <v>22888</v>
      </c>
      <c r="B6098" s="3" t="s">
        <v>22889</v>
      </c>
      <c r="C6098" s="3" t="s">
        <v>22890</v>
      </c>
      <c r="D6098" s="3" t="s">
        <v>22891</v>
      </c>
      <c r="E6098" s="3" t="s">
        <v>22892</v>
      </c>
      <c r="F6098" s="3" t="s">
        <v>22</v>
      </c>
      <c r="G6098" s="3" t="s">
        <v>65</v>
      </c>
      <c r="H6098" s="3" t="s">
        <v>32</v>
      </c>
      <c r="I6098" s="3" t="s">
        <v>8215</v>
      </c>
      <c r="J6098" s="1" t="s">
        <v>37</v>
      </c>
      <c r="K6098" s="7" t="s">
        <v>89</v>
      </c>
      <c r="L6098" s="3" t="s">
        <v>28</v>
      </c>
      <c r="M6098" s="3" t="s">
        <v>28</v>
      </c>
      <c r="N6098" s="3" t="s">
        <v>7991</v>
      </c>
      <c r="O6098" s="77" t="s">
        <v>28</v>
      </c>
      <c r="P6098" s="77" t="s">
        <v>458</v>
      </c>
      <c r="Q6098" s="77" t="s">
        <v>32</v>
      </c>
      <c r="R6098" s="77"/>
    </row>
    <row r="6099" spans="1:18" ht="15" customHeight="1">
      <c r="A6099" s="5" t="s">
        <v>22893</v>
      </c>
      <c r="B6099" s="3" t="s">
        <v>22894</v>
      </c>
      <c r="C6099" s="3"/>
      <c r="D6099" s="3" t="s">
        <v>22895</v>
      </c>
      <c r="E6099" s="3" t="s">
        <v>22896</v>
      </c>
      <c r="F6099" s="3" t="s">
        <v>22</v>
      </c>
      <c r="G6099" s="3" t="s">
        <v>60</v>
      </c>
      <c r="H6099" s="3" t="s">
        <v>32</v>
      </c>
      <c r="I6099" s="3" t="s">
        <v>8215</v>
      </c>
      <c r="J6099" s="1" t="s">
        <v>37</v>
      </c>
      <c r="K6099" s="7" t="s">
        <v>89</v>
      </c>
      <c r="L6099" s="3" t="s">
        <v>28</v>
      </c>
      <c r="M6099" s="3" t="s">
        <v>28</v>
      </c>
      <c r="N6099" s="3" t="s">
        <v>7991</v>
      </c>
      <c r="O6099" s="77" t="s">
        <v>28</v>
      </c>
      <c r="P6099" s="77" t="s">
        <v>458</v>
      </c>
      <c r="Q6099" s="77" t="s">
        <v>32</v>
      </c>
      <c r="R6099" s="77" t="s">
        <v>166</v>
      </c>
    </row>
    <row r="6100" spans="1:18" ht="15" customHeight="1">
      <c r="A6100" s="5" t="s">
        <v>22897</v>
      </c>
      <c r="B6100" s="3" t="s">
        <v>22898</v>
      </c>
      <c r="C6100" s="3" t="s">
        <v>22899</v>
      </c>
      <c r="D6100" s="3" t="s">
        <v>22900</v>
      </c>
      <c r="E6100" s="3" t="s">
        <v>22901</v>
      </c>
      <c r="F6100" s="3" t="s">
        <v>22</v>
      </c>
      <c r="G6100" s="3" t="s">
        <v>8539</v>
      </c>
      <c r="H6100" s="3" t="s">
        <v>32</v>
      </c>
      <c r="I6100" s="3" t="s">
        <v>8215</v>
      </c>
      <c r="J6100" s="1" t="s">
        <v>37</v>
      </c>
      <c r="K6100" s="7" t="s">
        <v>89</v>
      </c>
      <c r="L6100" s="3" t="s">
        <v>28</v>
      </c>
      <c r="M6100" s="3" t="s">
        <v>28</v>
      </c>
      <c r="N6100" s="3" t="s">
        <v>7991</v>
      </c>
      <c r="O6100" s="77" t="s">
        <v>28</v>
      </c>
      <c r="P6100" s="77" t="s">
        <v>458</v>
      </c>
      <c r="Q6100" s="77" t="s">
        <v>32</v>
      </c>
      <c r="R6100" s="77"/>
    </row>
    <row r="6101" spans="1:18" ht="15" customHeight="1">
      <c r="A6101" s="5" t="s">
        <v>22902</v>
      </c>
      <c r="B6101" s="3" t="s">
        <v>22903</v>
      </c>
      <c r="C6101" s="3" t="s">
        <v>22904</v>
      </c>
      <c r="D6101" s="3" t="s">
        <v>22905</v>
      </c>
      <c r="E6101" s="3"/>
      <c r="F6101" s="3" t="s">
        <v>88</v>
      </c>
      <c r="G6101" s="3" t="s">
        <v>65</v>
      </c>
      <c r="H6101" s="3" t="s">
        <v>28</v>
      </c>
      <c r="I6101" s="3" t="s">
        <v>8215</v>
      </c>
      <c r="J6101" s="1" t="s">
        <v>37</v>
      </c>
      <c r="K6101" s="7" t="s">
        <v>27</v>
      </c>
      <c r="L6101" s="3" t="s">
        <v>28</v>
      </c>
      <c r="M6101" s="3" t="s">
        <v>29</v>
      </c>
      <c r="N6101" s="3" t="s">
        <v>8226</v>
      </c>
      <c r="O6101" s="77" t="s">
        <v>28</v>
      </c>
      <c r="P6101" s="77" t="s">
        <v>466</v>
      </c>
      <c r="Q6101" s="77" t="s">
        <v>32</v>
      </c>
      <c r="R6101" s="77"/>
    </row>
    <row r="6102" spans="1:18" ht="15" customHeight="1">
      <c r="A6102" s="5" t="s">
        <v>22906</v>
      </c>
      <c r="B6102" s="3" t="s">
        <v>22907</v>
      </c>
      <c r="C6102" s="3"/>
      <c r="D6102" s="3" t="s">
        <v>22908</v>
      </c>
      <c r="E6102" s="3" t="s">
        <v>22909</v>
      </c>
      <c r="F6102" s="3" t="s">
        <v>22</v>
      </c>
      <c r="G6102" s="3" t="s">
        <v>60</v>
      </c>
      <c r="H6102" s="3" t="s">
        <v>32</v>
      </c>
      <c r="I6102" s="3" t="s">
        <v>8215</v>
      </c>
      <c r="J6102" s="1" t="s">
        <v>37</v>
      </c>
      <c r="K6102" s="7" t="s">
        <v>89</v>
      </c>
      <c r="L6102" s="3" t="s">
        <v>28</v>
      </c>
      <c r="M6102" s="3" t="s">
        <v>28</v>
      </c>
      <c r="N6102" s="3" t="s">
        <v>7991</v>
      </c>
      <c r="O6102" s="77" t="s">
        <v>28</v>
      </c>
      <c r="P6102" s="77" t="s">
        <v>458</v>
      </c>
      <c r="Q6102" s="77" t="s">
        <v>32</v>
      </c>
      <c r="R6102" s="77"/>
    </row>
    <row r="6103" spans="1:18" ht="15" customHeight="1">
      <c r="A6103" s="5" t="s">
        <v>22910</v>
      </c>
      <c r="B6103" s="3" t="s">
        <v>22911</v>
      </c>
      <c r="C6103" s="3"/>
      <c r="D6103" s="3" t="s">
        <v>22912</v>
      </c>
      <c r="E6103" s="3" t="s">
        <v>22913</v>
      </c>
      <c r="F6103" s="3" t="s">
        <v>22</v>
      </c>
      <c r="G6103" s="3" t="s">
        <v>60</v>
      </c>
      <c r="H6103" s="3" t="s">
        <v>32</v>
      </c>
      <c r="I6103" s="3" t="s">
        <v>8215</v>
      </c>
      <c r="J6103" s="1" t="s">
        <v>37</v>
      </c>
      <c r="K6103" s="7" t="s">
        <v>89</v>
      </c>
      <c r="L6103" s="3" t="s">
        <v>28</v>
      </c>
      <c r="M6103" s="3" t="s">
        <v>28</v>
      </c>
      <c r="N6103" s="3" t="s">
        <v>7991</v>
      </c>
      <c r="O6103" s="77" t="s">
        <v>28</v>
      </c>
      <c r="P6103" s="77" t="s">
        <v>458</v>
      </c>
      <c r="Q6103" s="77" t="s">
        <v>32</v>
      </c>
      <c r="R6103" s="77"/>
    </row>
    <row r="6104" spans="1:18" ht="15" customHeight="1">
      <c r="A6104" s="5" t="s">
        <v>22914</v>
      </c>
      <c r="B6104" s="3" t="s">
        <v>22915</v>
      </c>
      <c r="C6104" s="3" t="s">
        <v>22916</v>
      </c>
      <c r="D6104" s="3" t="s">
        <v>22917</v>
      </c>
      <c r="E6104" s="3"/>
      <c r="F6104" s="3" t="s">
        <v>88</v>
      </c>
      <c r="G6104" s="3" t="s">
        <v>65</v>
      </c>
      <c r="H6104" s="3" t="s">
        <v>29</v>
      </c>
      <c r="I6104" s="3" t="s">
        <v>8215</v>
      </c>
      <c r="J6104" s="1" t="s">
        <v>37</v>
      </c>
      <c r="K6104" s="7" t="s">
        <v>27</v>
      </c>
      <c r="L6104" s="3" t="s">
        <v>28</v>
      </c>
      <c r="M6104" s="3" t="s">
        <v>29</v>
      </c>
      <c r="N6104" s="3" t="s">
        <v>8226</v>
      </c>
      <c r="O6104" s="77" t="s">
        <v>28</v>
      </c>
      <c r="P6104" s="77" t="s">
        <v>466</v>
      </c>
      <c r="Q6104" s="77" t="s">
        <v>32</v>
      </c>
      <c r="R6104" s="77"/>
    </row>
    <row r="6105" spans="1:18" ht="15" customHeight="1">
      <c r="A6105" s="5" t="s">
        <v>22918</v>
      </c>
      <c r="B6105" s="3" t="s">
        <v>22919</v>
      </c>
      <c r="C6105" s="3" t="s">
        <v>22920</v>
      </c>
      <c r="D6105" s="3" t="s">
        <v>22921</v>
      </c>
      <c r="E6105" s="3" t="s">
        <v>22922</v>
      </c>
      <c r="F6105" s="3" t="s">
        <v>22</v>
      </c>
      <c r="G6105" s="3" t="s">
        <v>65</v>
      </c>
      <c r="H6105" s="3" t="s">
        <v>24</v>
      </c>
      <c r="I6105" s="3" t="s">
        <v>8215</v>
      </c>
      <c r="J6105" s="1" t="s">
        <v>37</v>
      </c>
      <c r="K6105" s="7" t="s">
        <v>27</v>
      </c>
      <c r="L6105" s="3" t="s">
        <v>28</v>
      </c>
      <c r="M6105" s="3" t="s">
        <v>29</v>
      </c>
      <c r="N6105" s="3" t="s">
        <v>8226</v>
      </c>
      <c r="O6105" s="77" t="s">
        <v>28</v>
      </c>
      <c r="P6105" s="77" t="s">
        <v>466</v>
      </c>
      <c r="Q6105" s="77" t="s">
        <v>32</v>
      </c>
      <c r="R6105" s="77"/>
    </row>
    <row r="6106" spans="1:18" ht="15" customHeight="1">
      <c r="A6106" s="5" t="s">
        <v>22923</v>
      </c>
      <c r="B6106" s="3" t="s">
        <v>22924</v>
      </c>
      <c r="C6106" s="3"/>
      <c r="D6106" s="3" t="s">
        <v>22925</v>
      </c>
      <c r="E6106" s="3"/>
      <c r="F6106" s="3" t="s">
        <v>22</v>
      </c>
      <c r="G6106" s="3" t="s">
        <v>65</v>
      </c>
      <c r="H6106" s="3" t="s">
        <v>24</v>
      </c>
      <c r="I6106" s="3" t="s">
        <v>8215</v>
      </c>
      <c r="J6106" s="1" t="s">
        <v>37</v>
      </c>
      <c r="K6106" s="7" t="s">
        <v>27</v>
      </c>
      <c r="L6106" s="3" t="s">
        <v>28</v>
      </c>
      <c r="M6106" s="3" t="s">
        <v>28</v>
      </c>
      <c r="N6106" s="3" t="s">
        <v>4963</v>
      </c>
      <c r="O6106" s="77" t="s">
        <v>28</v>
      </c>
      <c r="P6106" s="77" t="s">
        <v>466</v>
      </c>
      <c r="Q6106" s="77" t="s">
        <v>32</v>
      </c>
      <c r="R6106" s="77"/>
    </row>
    <row r="6107" spans="1:18" ht="15" customHeight="1">
      <c r="A6107" s="5" t="s">
        <v>22926</v>
      </c>
      <c r="B6107" s="3" t="s">
        <v>22927</v>
      </c>
      <c r="C6107" s="3"/>
      <c r="D6107" s="3" t="s">
        <v>22928</v>
      </c>
      <c r="E6107" s="3" t="s">
        <v>22929</v>
      </c>
      <c r="F6107" s="3" t="s">
        <v>22</v>
      </c>
      <c r="G6107" s="3" t="s">
        <v>53</v>
      </c>
      <c r="H6107" s="3" t="s">
        <v>32</v>
      </c>
      <c r="I6107" s="3" t="s">
        <v>8215</v>
      </c>
      <c r="J6107" s="1" t="s">
        <v>37</v>
      </c>
      <c r="K6107" s="7" t="s">
        <v>89</v>
      </c>
      <c r="L6107" s="3" t="s">
        <v>28</v>
      </c>
      <c r="M6107" s="3" t="s">
        <v>28</v>
      </c>
      <c r="N6107" s="3" t="s">
        <v>7991</v>
      </c>
      <c r="O6107" s="77" t="s">
        <v>28</v>
      </c>
      <c r="P6107" s="77" t="s">
        <v>458</v>
      </c>
      <c r="Q6107" s="77" t="s">
        <v>32</v>
      </c>
      <c r="R6107" s="77"/>
    </row>
    <row r="6108" spans="1:18" ht="15" customHeight="1">
      <c r="A6108" s="5" t="s">
        <v>22930</v>
      </c>
      <c r="B6108" s="3" t="s">
        <v>22931</v>
      </c>
      <c r="C6108" s="3"/>
      <c r="D6108" s="3" t="s">
        <v>22932</v>
      </c>
      <c r="E6108" s="3" t="s">
        <v>22933</v>
      </c>
      <c r="F6108" s="3" t="s">
        <v>22</v>
      </c>
      <c r="G6108" s="3" t="s">
        <v>60</v>
      </c>
      <c r="H6108" s="3" t="s">
        <v>32</v>
      </c>
      <c r="I6108" s="3" t="s">
        <v>8215</v>
      </c>
      <c r="J6108" s="1" t="s">
        <v>37</v>
      </c>
      <c r="K6108" s="7" t="s">
        <v>89</v>
      </c>
      <c r="L6108" s="3" t="s">
        <v>28</v>
      </c>
      <c r="M6108" s="3" t="s">
        <v>28</v>
      </c>
      <c r="N6108" s="3" t="s">
        <v>7991</v>
      </c>
      <c r="O6108" s="77" t="s">
        <v>28</v>
      </c>
      <c r="P6108" s="77" t="s">
        <v>458</v>
      </c>
      <c r="Q6108" s="77" t="s">
        <v>32</v>
      </c>
      <c r="R6108" s="77"/>
    </row>
    <row r="6109" spans="1:18" ht="15" customHeight="1">
      <c r="A6109" s="5" t="s">
        <v>22934</v>
      </c>
      <c r="B6109" s="3" t="s">
        <v>22935</v>
      </c>
      <c r="C6109" s="3" t="s">
        <v>22936</v>
      </c>
      <c r="D6109" s="3" t="s">
        <v>22937</v>
      </c>
      <c r="E6109" s="3"/>
      <c r="F6109" s="3" t="s">
        <v>22</v>
      </c>
      <c r="G6109" s="3" t="s">
        <v>60</v>
      </c>
      <c r="H6109" s="3" t="s">
        <v>24</v>
      </c>
      <c r="I6109" s="3" t="s">
        <v>8215</v>
      </c>
      <c r="J6109" s="1" t="s">
        <v>37</v>
      </c>
      <c r="K6109" s="7" t="s">
        <v>27</v>
      </c>
      <c r="L6109" s="3" t="s">
        <v>28</v>
      </c>
      <c r="M6109" s="3" t="s">
        <v>29</v>
      </c>
      <c r="N6109" s="3" t="s">
        <v>8226</v>
      </c>
      <c r="O6109" s="77" t="s">
        <v>28</v>
      </c>
      <c r="P6109" s="77" t="s">
        <v>466</v>
      </c>
      <c r="Q6109" s="77" t="s">
        <v>32</v>
      </c>
      <c r="R6109" s="77"/>
    </row>
    <row r="6110" spans="1:18" ht="15" customHeight="1">
      <c r="A6110" s="5" t="s">
        <v>22938</v>
      </c>
      <c r="B6110" s="3" t="s">
        <v>22939</v>
      </c>
      <c r="C6110" s="3" t="s">
        <v>22940</v>
      </c>
      <c r="D6110" s="3" t="s">
        <v>22941</v>
      </c>
      <c r="E6110" s="3"/>
      <c r="F6110" s="3" t="s">
        <v>22</v>
      </c>
      <c r="G6110" s="3" t="s">
        <v>60</v>
      </c>
      <c r="H6110" s="3" t="s">
        <v>24</v>
      </c>
      <c r="I6110" s="3" t="s">
        <v>8215</v>
      </c>
      <c r="J6110" s="1" t="s">
        <v>37</v>
      </c>
      <c r="K6110" s="7" t="s">
        <v>27</v>
      </c>
      <c r="L6110" s="3" t="s">
        <v>28</v>
      </c>
      <c r="M6110" s="3" t="s">
        <v>29</v>
      </c>
      <c r="N6110" s="3" t="s">
        <v>8226</v>
      </c>
      <c r="O6110" s="77" t="s">
        <v>28</v>
      </c>
      <c r="P6110" s="77" t="s">
        <v>466</v>
      </c>
      <c r="Q6110" s="77" t="s">
        <v>32</v>
      </c>
      <c r="R6110" s="77"/>
    </row>
    <row r="6111" spans="1:18" ht="15" customHeight="1">
      <c r="A6111" s="5" t="s">
        <v>22942</v>
      </c>
      <c r="B6111" s="3" t="s">
        <v>22943</v>
      </c>
      <c r="C6111" s="3"/>
      <c r="D6111" s="3" t="s">
        <v>22944</v>
      </c>
      <c r="E6111" s="3" t="s">
        <v>22945</v>
      </c>
      <c r="F6111" s="3" t="s">
        <v>22</v>
      </c>
      <c r="G6111" s="3" t="s">
        <v>60</v>
      </c>
      <c r="H6111" s="3" t="s">
        <v>32</v>
      </c>
      <c r="I6111" s="3" t="s">
        <v>8215</v>
      </c>
      <c r="J6111" s="1" t="s">
        <v>37</v>
      </c>
      <c r="K6111" s="7" t="s">
        <v>89</v>
      </c>
      <c r="L6111" s="3" t="s">
        <v>28</v>
      </c>
      <c r="M6111" s="3" t="s">
        <v>28</v>
      </c>
      <c r="N6111" s="3" t="s">
        <v>7991</v>
      </c>
      <c r="O6111" s="77" t="s">
        <v>28</v>
      </c>
      <c r="P6111" s="77" t="s">
        <v>458</v>
      </c>
      <c r="Q6111" s="77" t="s">
        <v>32</v>
      </c>
      <c r="R6111" s="77"/>
    </row>
    <row r="6112" spans="1:18" ht="15" customHeight="1">
      <c r="A6112" s="5" t="s">
        <v>22946</v>
      </c>
      <c r="B6112" s="3" t="s">
        <v>22947</v>
      </c>
      <c r="C6112" s="3" t="s">
        <v>22948</v>
      </c>
      <c r="D6112" s="3"/>
      <c r="E6112" s="3"/>
      <c r="F6112" s="3" t="s">
        <v>164</v>
      </c>
      <c r="G6112" s="3" t="s">
        <v>60</v>
      </c>
      <c r="H6112" s="3" t="s">
        <v>28</v>
      </c>
      <c r="I6112" s="3" t="s">
        <v>8215</v>
      </c>
      <c r="J6112" s="1" t="s">
        <v>7301</v>
      </c>
      <c r="K6112" s="7" t="s">
        <v>89</v>
      </c>
      <c r="L6112" s="3" t="s">
        <v>28</v>
      </c>
      <c r="M6112" s="3" t="s">
        <v>29</v>
      </c>
      <c r="N6112" s="3" t="s">
        <v>7991</v>
      </c>
      <c r="O6112" s="77" t="s">
        <v>28</v>
      </c>
      <c r="P6112" s="77" t="s">
        <v>1112</v>
      </c>
      <c r="Q6112" s="77" t="s">
        <v>32</v>
      </c>
      <c r="R6112" s="77" t="s">
        <v>166</v>
      </c>
    </row>
    <row r="6113" spans="1:18" ht="15" customHeight="1">
      <c r="A6113" s="5" t="s">
        <v>22949</v>
      </c>
      <c r="B6113" s="3" t="s">
        <v>22950</v>
      </c>
      <c r="C6113" s="3"/>
      <c r="D6113" s="3" t="s">
        <v>22951</v>
      </c>
      <c r="E6113" s="3" t="s">
        <v>22952</v>
      </c>
      <c r="F6113" s="3" t="s">
        <v>22</v>
      </c>
      <c r="G6113" s="3" t="s">
        <v>60</v>
      </c>
      <c r="H6113" s="3" t="s">
        <v>32</v>
      </c>
      <c r="I6113" s="3" t="s">
        <v>8215</v>
      </c>
      <c r="J6113" s="1" t="s">
        <v>37</v>
      </c>
      <c r="K6113" s="7" t="s">
        <v>89</v>
      </c>
      <c r="L6113" s="3" t="s">
        <v>28</v>
      </c>
      <c r="M6113" s="3" t="s">
        <v>28</v>
      </c>
      <c r="N6113" s="3" t="s">
        <v>7991</v>
      </c>
      <c r="O6113" s="77" t="s">
        <v>28</v>
      </c>
      <c r="P6113" s="77" t="s">
        <v>458</v>
      </c>
      <c r="Q6113" s="77" t="s">
        <v>32</v>
      </c>
      <c r="R6113" s="77"/>
    </row>
    <row r="6114" spans="1:18" ht="15" customHeight="1">
      <c r="A6114" s="5" t="s">
        <v>22953</v>
      </c>
      <c r="B6114" s="3" t="s">
        <v>22954</v>
      </c>
      <c r="C6114" s="3" t="s">
        <v>22955</v>
      </c>
      <c r="D6114" s="3" t="s">
        <v>22956</v>
      </c>
      <c r="E6114" s="3" t="s">
        <v>22957</v>
      </c>
      <c r="F6114" s="3" t="s">
        <v>164</v>
      </c>
      <c r="G6114" s="3" t="s">
        <v>60</v>
      </c>
      <c r="H6114" s="3" t="s">
        <v>28</v>
      </c>
      <c r="I6114" s="3" t="s">
        <v>8215</v>
      </c>
      <c r="J6114" s="1" t="s">
        <v>7301</v>
      </c>
      <c r="K6114" s="7" t="s">
        <v>89</v>
      </c>
      <c r="L6114" s="3" t="s">
        <v>28</v>
      </c>
      <c r="M6114" s="3" t="s">
        <v>28</v>
      </c>
      <c r="N6114" s="3" t="s">
        <v>7991</v>
      </c>
      <c r="O6114" s="77" t="s">
        <v>28</v>
      </c>
      <c r="P6114" s="77" t="s">
        <v>1112</v>
      </c>
      <c r="Q6114" s="77" t="s">
        <v>32</v>
      </c>
      <c r="R6114" s="77" t="s">
        <v>166</v>
      </c>
    </row>
    <row r="6115" spans="1:18" ht="15" customHeight="1">
      <c r="A6115" s="5" t="s">
        <v>22958</v>
      </c>
      <c r="B6115" s="3" t="s">
        <v>22959</v>
      </c>
      <c r="C6115" s="3" t="s">
        <v>22960</v>
      </c>
      <c r="D6115" s="3" t="s">
        <v>22961</v>
      </c>
      <c r="E6115" s="3" t="s">
        <v>22962</v>
      </c>
      <c r="F6115" s="3" t="s">
        <v>22</v>
      </c>
      <c r="G6115" s="3" t="s">
        <v>17854</v>
      </c>
      <c r="H6115" s="3" t="s">
        <v>24</v>
      </c>
      <c r="I6115" s="3" t="s">
        <v>8215</v>
      </c>
      <c r="J6115" s="1" t="s">
        <v>37</v>
      </c>
      <c r="K6115" s="7" t="s">
        <v>27</v>
      </c>
      <c r="L6115" s="3" t="s">
        <v>28</v>
      </c>
      <c r="M6115" s="3" t="s">
        <v>28</v>
      </c>
      <c r="N6115" s="3" t="s">
        <v>8240</v>
      </c>
      <c r="O6115" s="77" t="s">
        <v>28</v>
      </c>
      <c r="P6115" s="77" t="s">
        <v>466</v>
      </c>
      <c r="Q6115" s="77" t="s">
        <v>32</v>
      </c>
      <c r="R6115" s="77"/>
    </row>
    <row r="6116" spans="1:18" ht="15" customHeight="1">
      <c r="A6116" s="5" t="s">
        <v>22963</v>
      </c>
      <c r="B6116" s="3" t="s">
        <v>22964</v>
      </c>
      <c r="C6116" s="3"/>
      <c r="D6116" s="3" t="s">
        <v>22965</v>
      </c>
      <c r="E6116" s="3" t="s">
        <v>22966</v>
      </c>
      <c r="F6116" s="3" t="s">
        <v>22</v>
      </c>
      <c r="G6116" s="3" t="s">
        <v>60</v>
      </c>
      <c r="H6116" s="3" t="s">
        <v>32</v>
      </c>
      <c r="I6116" s="3" t="s">
        <v>8215</v>
      </c>
      <c r="J6116" s="1" t="s">
        <v>37</v>
      </c>
      <c r="K6116" s="7" t="s">
        <v>89</v>
      </c>
      <c r="L6116" s="3" t="s">
        <v>28</v>
      </c>
      <c r="M6116" s="3" t="s">
        <v>28</v>
      </c>
      <c r="N6116" s="3" t="s">
        <v>7991</v>
      </c>
      <c r="O6116" s="77" t="s">
        <v>28</v>
      </c>
      <c r="P6116" s="77" t="s">
        <v>458</v>
      </c>
      <c r="Q6116" s="77" t="s">
        <v>32</v>
      </c>
      <c r="R6116" s="77"/>
    </row>
    <row r="6117" spans="1:18" ht="15" customHeight="1">
      <c r="A6117" s="5" t="s">
        <v>22967</v>
      </c>
      <c r="B6117" s="3" t="s">
        <v>22968</v>
      </c>
      <c r="C6117" s="3"/>
      <c r="D6117" s="3" t="s">
        <v>22969</v>
      </c>
      <c r="E6117" s="3" t="s">
        <v>22970</v>
      </c>
      <c r="F6117" s="3" t="s">
        <v>22</v>
      </c>
      <c r="G6117" s="3" t="s">
        <v>60</v>
      </c>
      <c r="H6117" s="3" t="s">
        <v>32</v>
      </c>
      <c r="I6117" s="3" t="s">
        <v>8215</v>
      </c>
      <c r="J6117" s="1" t="s">
        <v>37</v>
      </c>
      <c r="K6117" s="7" t="s">
        <v>89</v>
      </c>
      <c r="L6117" s="3" t="s">
        <v>28</v>
      </c>
      <c r="M6117" s="3" t="s">
        <v>28</v>
      </c>
      <c r="N6117" s="3" t="s">
        <v>7991</v>
      </c>
      <c r="O6117" s="77" t="s">
        <v>28</v>
      </c>
      <c r="P6117" s="77" t="s">
        <v>458</v>
      </c>
      <c r="Q6117" s="77" t="s">
        <v>32</v>
      </c>
      <c r="R6117" s="77"/>
    </row>
    <row r="6118" spans="1:18" ht="15" customHeight="1">
      <c r="A6118" s="5" t="s">
        <v>22971</v>
      </c>
      <c r="B6118" s="3" t="s">
        <v>22972</v>
      </c>
      <c r="C6118" s="3"/>
      <c r="D6118" s="3" t="s">
        <v>22973</v>
      </c>
      <c r="E6118" s="3" t="s">
        <v>22974</v>
      </c>
      <c r="F6118" s="3" t="s">
        <v>22</v>
      </c>
      <c r="G6118" s="3" t="s">
        <v>60</v>
      </c>
      <c r="H6118" s="3" t="s">
        <v>32</v>
      </c>
      <c r="I6118" s="3" t="s">
        <v>8215</v>
      </c>
      <c r="J6118" s="1" t="s">
        <v>37</v>
      </c>
      <c r="K6118" s="7" t="s">
        <v>89</v>
      </c>
      <c r="L6118" s="3" t="s">
        <v>28</v>
      </c>
      <c r="M6118" s="3" t="s">
        <v>28</v>
      </c>
      <c r="N6118" s="3" t="s">
        <v>7991</v>
      </c>
      <c r="O6118" s="77" t="s">
        <v>28</v>
      </c>
      <c r="P6118" s="77" t="s">
        <v>458</v>
      </c>
      <c r="Q6118" s="77" t="s">
        <v>32</v>
      </c>
      <c r="R6118" s="77"/>
    </row>
    <row r="6119" spans="1:18" ht="15" customHeight="1">
      <c r="A6119" s="5" t="s">
        <v>22975</v>
      </c>
      <c r="B6119" s="3" t="s">
        <v>22976</v>
      </c>
      <c r="C6119" s="3"/>
      <c r="D6119" s="3" t="s">
        <v>22977</v>
      </c>
      <c r="E6119" s="3" t="s">
        <v>22978</v>
      </c>
      <c r="F6119" s="3" t="s">
        <v>22</v>
      </c>
      <c r="G6119" s="3" t="s">
        <v>53</v>
      </c>
      <c r="H6119" s="3" t="s">
        <v>32</v>
      </c>
      <c r="I6119" s="3" t="s">
        <v>8215</v>
      </c>
      <c r="J6119" s="1" t="s">
        <v>37</v>
      </c>
      <c r="K6119" s="7" t="s">
        <v>89</v>
      </c>
      <c r="L6119" s="3" t="s">
        <v>28</v>
      </c>
      <c r="M6119" s="3" t="s">
        <v>28</v>
      </c>
      <c r="N6119" s="3" t="s">
        <v>7991</v>
      </c>
      <c r="O6119" s="77" t="s">
        <v>28</v>
      </c>
      <c r="P6119" s="77" t="s">
        <v>458</v>
      </c>
      <c r="Q6119" s="77" t="s">
        <v>32</v>
      </c>
      <c r="R6119" s="77"/>
    </row>
    <row r="6120" spans="1:18" ht="15" customHeight="1">
      <c r="A6120" s="5" t="s">
        <v>22979</v>
      </c>
      <c r="B6120" s="3" t="s">
        <v>22980</v>
      </c>
      <c r="C6120" s="3" t="s">
        <v>22981</v>
      </c>
      <c r="D6120" s="3" t="s">
        <v>22982</v>
      </c>
      <c r="E6120" s="3" t="s">
        <v>22983</v>
      </c>
      <c r="F6120" s="3" t="s">
        <v>22</v>
      </c>
      <c r="G6120" s="3" t="s">
        <v>23</v>
      </c>
      <c r="H6120" s="3" t="s">
        <v>24</v>
      </c>
      <c r="I6120" s="3" t="s">
        <v>8215</v>
      </c>
      <c r="J6120" s="1" t="s">
        <v>37</v>
      </c>
      <c r="K6120" s="7" t="s">
        <v>27</v>
      </c>
      <c r="L6120" s="3" t="s">
        <v>28</v>
      </c>
      <c r="M6120" s="3" t="s">
        <v>28</v>
      </c>
      <c r="N6120" s="3" t="s">
        <v>8240</v>
      </c>
      <c r="O6120" s="77" t="s">
        <v>28</v>
      </c>
      <c r="P6120" s="77" t="s">
        <v>466</v>
      </c>
      <c r="Q6120" s="77" t="s">
        <v>32</v>
      </c>
      <c r="R6120" s="77"/>
    </row>
    <row r="6121" spans="1:18" ht="15" customHeight="1">
      <c r="A6121" s="5" t="s">
        <v>22984</v>
      </c>
      <c r="B6121" s="3" t="s">
        <v>22985</v>
      </c>
      <c r="C6121" s="3" t="s">
        <v>22986</v>
      </c>
      <c r="D6121" s="3" t="s">
        <v>22987</v>
      </c>
      <c r="E6121" s="3" t="s">
        <v>22988</v>
      </c>
      <c r="F6121" s="3" t="s">
        <v>22</v>
      </c>
      <c r="G6121" s="3" t="s">
        <v>65</v>
      </c>
      <c r="H6121" s="3" t="s">
        <v>24</v>
      </c>
      <c r="I6121" s="3" t="s">
        <v>8215</v>
      </c>
      <c r="J6121" s="1" t="s">
        <v>37</v>
      </c>
      <c r="K6121" s="7" t="s">
        <v>27</v>
      </c>
      <c r="L6121" s="3" t="s">
        <v>28</v>
      </c>
      <c r="M6121" s="3" t="s">
        <v>29</v>
      </c>
      <c r="N6121" s="3" t="s">
        <v>8240</v>
      </c>
      <c r="O6121" s="77" t="s">
        <v>28</v>
      </c>
      <c r="P6121" s="77" t="s">
        <v>466</v>
      </c>
      <c r="Q6121" s="77" t="s">
        <v>32</v>
      </c>
      <c r="R6121" s="77"/>
    </row>
    <row r="6122" spans="1:18" ht="15" customHeight="1">
      <c r="A6122" s="5" t="s">
        <v>22989</v>
      </c>
      <c r="B6122" s="3" t="s">
        <v>22990</v>
      </c>
      <c r="C6122" s="3"/>
      <c r="D6122" s="3" t="s">
        <v>22991</v>
      </c>
      <c r="E6122" s="3" t="s">
        <v>22992</v>
      </c>
      <c r="F6122" s="3" t="s">
        <v>22</v>
      </c>
      <c r="G6122" s="3" t="s">
        <v>60</v>
      </c>
      <c r="H6122" s="3" t="s">
        <v>32</v>
      </c>
      <c r="I6122" s="3" t="s">
        <v>8215</v>
      </c>
      <c r="J6122" s="1" t="s">
        <v>37</v>
      </c>
      <c r="K6122" s="7" t="s">
        <v>89</v>
      </c>
      <c r="L6122" s="3" t="s">
        <v>28</v>
      </c>
      <c r="M6122" s="3" t="s">
        <v>28</v>
      </c>
      <c r="N6122" s="3" t="s">
        <v>7991</v>
      </c>
      <c r="O6122" s="77" t="s">
        <v>28</v>
      </c>
      <c r="P6122" s="77" t="s">
        <v>458</v>
      </c>
      <c r="Q6122" s="77" t="s">
        <v>32</v>
      </c>
      <c r="R6122" s="77"/>
    </row>
    <row r="6123" spans="1:18" ht="15" customHeight="1">
      <c r="A6123" s="5" t="s">
        <v>22993</v>
      </c>
      <c r="B6123" s="3" t="s">
        <v>22994</v>
      </c>
      <c r="C6123" s="3" t="s">
        <v>22995</v>
      </c>
      <c r="D6123" s="3" t="s">
        <v>22996</v>
      </c>
      <c r="E6123" s="3" t="s">
        <v>22997</v>
      </c>
      <c r="F6123" s="3" t="s">
        <v>22</v>
      </c>
      <c r="G6123" s="3" t="s">
        <v>60</v>
      </c>
      <c r="H6123" s="3" t="s">
        <v>24</v>
      </c>
      <c r="I6123" s="3" t="s">
        <v>8215</v>
      </c>
      <c r="J6123" s="1" t="s">
        <v>37</v>
      </c>
      <c r="K6123" s="7" t="s">
        <v>27</v>
      </c>
      <c r="L6123" s="3" t="s">
        <v>28</v>
      </c>
      <c r="M6123" s="3" t="s">
        <v>28</v>
      </c>
      <c r="N6123" s="3" t="s">
        <v>8240</v>
      </c>
      <c r="O6123" s="77" t="s">
        <v>28</v>
      </c>
      <c r="P6123" s="77" t="s">
        <v>466</v>
      </c>
      <c r="Q6123" s="77" t="s">
        <v>32</v>
      </c>
      <c r="R6123" s="77"/>
    </row>
    <row r="6124" spans="1:18" ht="15" customHeight="1">
      <c r="A6124" s="5" t="s">
        <v>22998</v>
      </c>
      <c r="B6124" s="3" t="s">
        <v>22999</v>
      </c>
      <c r="C6124" s="3" t="s">
        <v>23000</v>
      </c>
      <c r="D6124" s="3" t="s">
        <v>23001</v>
      </c>
      <c r="E6124" s="3" t="s">
        <v>23002</v>
      </c>
      <c r="F6124" s="3" t="s">
        <v>22</v>
      </c>
      <c r="G6124" s="3" t="s">
        <v>53</v>
      </c>
      <c r="H6124" s="3" t="s">
        <v>32</v>
      </c>
      <c r="I6124" s="3" t="s">
        <v>8215</v>
      </c>
      <c r="J6124" s="1" t="s">
        <v>37</v>
      </c>
      <c r="K6124" s="7" t="s">
        <v>89</v>
      </c>
      <c r="L6124" s="3" t="s">
        <v>28</v>
      </c>
      <c r="M6124" s="3" t="s">
        <v>28</v>
      </c>
      <c r="N6124" s="3" t="s">
        <v>7991</v>
      </c>
      <c r="O6124" s="77" t="s">
        <v>28</v>
      </c>
      <c r="P6124" s="77" t="s">
        <v>458</v>
      </c>
      <c r="Q6124" s="77" t="s">
        <v>32</v>
      </c>
      <c r="R6124" s="77"/>
    </row>
    <row r="6125" spans="1:18" ht="15" customHeight="1">
      <c r="A6125" s="5" t="s">
        <v>23003</v>
      </c>
      <c r="B6125" s="3" t="s">
        <v>23004</v>
      </c>
      <c r="C6125" s="3"/>
      <c r="D6125" s="3" t="s">
        <v>23005</v>
      </c>
      <c r="E6125" s="3" t="s">
        <v>23006</v>
      </c>
      <c r="F6125" s="3" t="s">
        <v>22</v>
      </c>
      <c r="G6125" s="3" t="s">
        <v>60</v>
      </c>
      <c r="H6125" s="3" t="s">
        <v>32</v>
      </c>
      <c r="I6125" s="3" t="s">
        <v>8215</v>
      </c>
      <c r="J6125" s="1" t="s">
        <v>37</v>
      </c>
      <c r="K6125" s="7" t="s">
        <v>89</v>
      </c>
      <c r="L6125" s="3" t="s">
        <v>28</v>
      </c>
      <c r="M6125" s="3" t="s">
        <v>28</v>
      </c>
      <c r="N6125" s="3" t="s">
        <v>7991</v>
      </c>
      <c r="O6125" s="77" t="s">
        <v>28</v>
      </c>
      <c r="P6125" s="77" t="s">
        <v>458</v>
      </c>
      <c r="Q6125" s="77" t="s">
        <v>32</v>
      </c>
      <c r="R6125" s="77"/>
    </row>
    <row r="6126" spans="1:18" ht="15" customHeight="1">
      <c r="A6126" s="5" t="s">
        <v>23007</v>
      </c>
      <c r="B6126" s="3" t="s">
        <v>23008</v>
      </c>
      <c r="C6126" s="3" t="s">
        <v>23009</v>
      </c>
      <c r="D6126" s="3" t="s">
        <v>23010</v>
      </c>
      <c r="E6126" s="3" t="s">
        <v>23011</v>
      </c>
      <c r="F6126" s="3" t="s">
        <v>22</v>
      </c>
      <c r="G6126" s="3" t="s">
        <v>23</v>
      </c>
      <c r="H6126" s="3" t="s">
        <v>32</v>
      </c>
      <c r="I6126" s="3" t="s">
        <v>8215</v>
      </c>
      <c r="J6126" s="1" t="s">
        <v>37</v>
      </c>
      <c r="K6126" s="7" t="s">
        <v>89</v>
      </c>
      <c r="L6126" s="3" t="s">
        <v>28</v>
      </c>
      <c r="M6126" s="3" t="s">
        <v>28</v>
      </c>
      <c r="N6126" s="3" t="s">
        <v>7991</v>
      </c>
      <c r="O6126" s="77" t="s">
        <v>28</v>
      </c>
      <c r="P6126" s="77" t="s">
        <v>458</v>
      </c>
      <c r="Q6126" s="77" t="s">
        <v>32</v>
      </c>
      <c r="R6126" s="77"/>
    </row>
    <row r="6127" spans="1:18" ht="15" customHeight="1">
      <c r="A6127" s="5" t="s">
        <v>23012</v>
      </c>
      <c r="B6127" s="3" t="s">
        <v>23013</v>
      </c>
      <c r="C6127" s="3"/>
      <c r="D6127" s="3" t="s">
        <v>23014</v>
      </c>
      <c r="E6127" s="3" t="s">
        <v>23015</v>
      </c>
      <c r="F6127" s="3" t="s">
        <v>22</v>
      </c>
      <c r="G6127" s="3" t="s">
        <v>60</v>
      </c>
      <c r="H6127" s="3" t="s">
        <v>32</v>
      </c>
      <c r="I6127" s="3" t="s">
        <v>8215</v>
      </c>
      <c r="J6127" s="1" t="s">
        <v>37</v>
      </c>
      <c r="K6127" s="7" t="s">
        <v>89</v>
      </c>
      <c r="L6127" s="3" t="s">
        <v>28</v>
      </c>
      <c r="M6127" s="3" t="s">
        <v>28</v>
      </c>
      <c r="N6127" s="3" t="s">
        <v>7991</v>
      </c>
      <c r="O6127" s="77" t="s">
        <v>28</v>
      </c>
      <c r="P6127" s="77" t="s">
        <v>458</v>
      </c>
      <c r="Q6127" s="77" t="s">
        <v>32</v>
      </c>
      <c r="R6127" s="77"/>
    </row>
    <row r="6128" spans="1:18" ht="15" customHeight="1">
      <c r="A6128" s="5" t="s">
        <v>23016</v>
      </c>
      <c r="B6128" s="3" t="s">
        <v>23017</v>
      </c>
      <c r="C6128" s="3" t="s">
        <v>23018</v>
      </c>
      <c r="D6128" s="3" t="s">
        <v>23019</v>
      </c>
      <c r="E6128" s="3"/>
      <c r="F6128" s="3" t="s">
        <v>22</v>
      </c>
      <c r="G6128" s="3" t="s">
        <v>65</v>
      </c>
      <c r="H6128" s="3" t="s">
        <v>24</v>
      </c>
      <c r="I6128" s="3" t="s">
        <v>8215</v>
      </c>
      <c r="J6128" s="1" t="s">
        <v>37</v>
      </c>
      <c r="K6128" s="7" t="s">
        <v>27</v>
      </c>
      <c r="L6128" s="3" t="s">
        <v>29</v>
      </c>
      <c r="M6128" s="3" t="s">
        <v>29</v>
      </c>
      <c r="N6128" s="3" t="s">
        <v>8226</v>
      </c>
      <c r="O6128" s="77" t="s">
        <v>28</v>
      </c>
      <c r="P6128" s="77" t="s">
        <v>3061</v>
      </c>
      <c r="Q6128" s="77" t="s">
        <v>32</v>
      </c>
      <c r="R6128" s="77"/>
    </row>
    <row r="6129" spans="1:18" ht="15" customHeight="1">
      <c r="A6129" s="5" t="s">
        <v>23020</v>
      </c>
      <c r="B6129" s="3" t="s">
        <v>23021</v>
      </c>
      <c r="C6129" s="3"/>
      <c r="D6129" s="3" t="s">
        <v>23022</v>
      </c>
      <c r="E6129" s="3" t="s">
        <v>23023</v>
      </c>
      <c r="F6129" s="3" t="s">
        <v>22</v>
      </c>
      <c r="G6129" s="3" t="s">
        <v>60</v>
      </c>
      <c r="H6129" s="3" t="s">
        <v>32</v>
      </c>
      <c r="I6129" s="3" t="s">
        <v>8215</v>
      </c>
      <c r="J6129" s="1" t="s">
        <v>37</v>
      </c>
      <c r="K6129" s="7" t="s">
        <v>89</v>
      </c>
      <c r="L6129" s="3" t="s">
        <v>28</v>
      </c>
      <c r="M6129" s="3" t="s">
        <v>28</v>
      </c>
      <c r="N6129" s="3" t="s">
        <v>7991</v>
      </c>
      <c r="O6129" s="77" t="s">
        <v>28</v>
      </c>
      <c r="P6129" s="77" t="s">
        <v>458</v>
      </c>
      <c r="Q6129" s="77" t="s">
        <v>32</v>
      </c>
      <c r="R6129" s="77"/>
    </row>
    <row r="6130" spans="1:18" ht="15" customHeight="1">
      <c r="A6130" s="5" t="s">
        <v>23024</v>
      </c>
      <c r="B6130" s="3" t="s">
        <v>23025</v>
      </c>
      <c r="C6130" s="3" t="s">
        <v>23026</v>
      </c>
      <c r="D6130" s="3" t="s">
        <v>23027</v>
      </c>
      <c r="E6130" s="3" t="s">
        <v>23028</v>
      </c>
      <c r="F6130" s="3" t="s">
        <v>22</v>
      </c>
      <c r="G6130" s="3" t="s">
        <v>23</v>
      </c>
      <c r="H6130" s="3" t="s">
        <v>24</v>
      </c>
      <c r="I6130" s="3" t="s">
        <v>8215</v>
      </c>
      <c r="J6130" s="1" t="s">
        <v>37</v>
      </c>
      <c r="K6130" s="7" t="s">
        <v>27</v>
      </c>
      <c r="L6130" s="3" t="s">
        <v>28</v>
      </c>
      <c r="M6130" s="3" t="s">
        <v>28</v>
      </c>
      <c r="N6130" s="3" t="s">
        <v>8240</v>
      </c>
      <c r="O6130" s="77" t="s">
        <v>28</v>
      </c>
      <c r="P6130" s="77" t="s">
        <v>466</v>
      </c>
      <c r="Q6130" s="77" t="s">
        <v>32</v>
      </c>
      <c r="R6130" s="77"/>
    </row>
    <row r="6131" spans="1:18" ht="15" customHeight="1">
      <c r="A6131" s="5" t="s">
        <v>23029</v>
      </c>
      <c r="B6131" s="3" t="s">
        <v>23030</v>
      </c>
      <c r="C6131" s="3"/>
      <c r="D6131" s="3" t="s">
        <v>23031</v>
      </c>
      <c r="E6131" s="3" t="s">
        <v>23032</v>
      </c>
      <c r="F6131" s="3" t="s">
        <v>22</v>
      </c>
      <c r="G6131" s="3" t="s">
        <v>53</v>
      </c>
      <c r="H6131" s="3" t="s">
        <v>24</v>
      </c>
      <c r="I6131" s="3" t="s">
        <v>8215</v>
      </c>
      <c r="J6131" s="1" t="s">
        <v>32</v>
      </c>
      <c r="K6131" s="7" t="s">
        <v>27</v>
      </c>
      <c r="L6131" s="3" t="s">
        <v>28</v>
      </c>
      <c r="M6131" s="3" t="s">
        <v>28</v>
      </c>
      <c r="N6131" s="3" t="s">
        <v>4963</v>
      </c>
      <c r="O6131" s="77" t="s">
        <v>28</v>
      </c>
      <c r="P6131" s="77" t="s">
        <v>466</v>
      </c>
      <c r="Q6131" s="77" t="s">
        <v>32</v>
      </c>
      <c r="R6131" s="77"/>
    </row>
    <row r="6132" spans="1:18" ht="15" customHeight="1">
      <c r="A6132" s="5" t="s">
        <v>23033</v>
      </c>
      <c r="B6132" s="3" t="s">
        <v>23034</v>
      </c>
      <c r="C6132" s="3"/>
      <c r="D6132" s="3"/>
      <c r="E6132" s="3"/>
      <c r="F6132" s="3" t="s">
        <v>22</v>
      </c>
      <c r="G6132" s="3" t="s">
        <v>65</v>
      </c>
      <c r="H6132" s="3" t="s">
        <v>24</v>
      </c>
      <c r="I6132" s="3" t="s">
        <v>8215</v>
      </c>
      <c r="J6132" s="1" t="s">
        <v>37</v>
      </c>
      <c r="K6132" s="7" t="s">
        <v>27</v>
      </c>
      <c r="L6132" s="3" t="s">
        <v>8439</v>
      </c>
      <c r="M6132" s="3" t="s">
        <v>29</v>
      </c>
      <c r="N6132" s="3" t="s">
        <v>8226</v>
      </c>
      <c r="O6132" s="77" t="s">
        <v>29</v>
      </c>
      <c r="P6132" s="77" t="s">
        <v>3061</v>
      </c>
      <c r="Q6132" s="77" t="s">
        <v>8749</v>
      </c>
      <c r="R6132" s="77"/>
    </row>
    <row r="6133" spans="1:18" ht="15" customHeight="1">
      <c r="A6133" s="5" t="s">
        <v>23035</v>
      </c>
      <c r="B6133" s="3" t="s">
        <v>23036</v>
      </c>
      <c r="C6133" s="3" t="s">
        <v>23037</v>
      </c>
      <c r="D6133" s="3" t="s">
        <v>23038</v>
      </c>
      <c r="E6133" s="3" t="s">
        <v>23039</v>
      </c>
      <c r="F6133" s="3" t="s">
        <v>22</v>
      </c>
      <c r="G6133" s="3" t="s">
        <v>60</v>
      </c>
      <c r="H6133" s="3" t="s">
        <v>32</v>
      </c>
      <c r="I6133" s="3" t="s">
        <v>8215</v>
      </c>
      <c r="J6133" s="1" t="s">
        <v>37</v>
      </c>
      <c r="K6133" s="7" t="s">
        <v>89</v>
      </c>
      <c r="L6133" s="3" t="s">
        <v>28</v>
      </c>
      <c r="M6133" s="3" t="s">
        <v>28</v>
      </c>
      <c r="N6133" s="3" t="s">
        <v>7991</v>
      </c>
      <c r="O6133" s="77" t="s">
        <v>28</v>
      </c>
      <c r="P6133" s="77" t="s">
        <v>458</v>
      </c>
      <c r="Q6133" s="77" t="s">
        <v>32</v>
      </c>
      <c r="R6133" s="77"/>
    </row>
    <row r="6134" spans="1:18" ht="15" customHeight="1">
      <c r="A6134" s="5" t="s">
        <v>23040</v>
      </c>
      <c r="B6134" s="3" t="s">
        <v>23041</v>
      </c>
      <c r="C6134" s="3"/>
      <c r="D6134" s="3" t="s">
        <v>23042</v>
      </c>
      <c r="E6134" s="3" t="s">
        <v>23043</v>
      </c>
      <c r="F6134" s="3" t="s">
        <v>22</v>
      </c>
      <c r="G6134" s="3" t="s">
        <v>60</v>
      </c>
      <c r="H6134" s="3" t="s">
        <v>24</v>
      </c>
      <c r="I6134" s="3" t="s">
        <v>8215</v>
      </c>
      <c r="J6134" s="1" t="s">
        <v>1021</v>
      </c>
      <c r="K6134" s="7" t="s">
        <v>27</v>
      </c>
      <c r="L6134" s="3" t="s">
        <v>28</v>
      </c>
      <c r="M6134" s="3" t="s">
        <v>28</v>
      </c>
      <c r="N6134" s="3" t="s">
        <v>4963</v>
      </c>
      <c r="O6134" s="77" t="s">
        <v>28</v>
      </c>
      <c r="P6134" s="77" t="s">
        <v>466</v>
      </c>
      <c r="Q6134" s="77" t="s">
        <v>32</v>
      </c>
      <c r="R6134" s="77"/>
    </row>
    <row r="6135" spans="1:18" ht="15" customHeight="1">
      <c r="A6135" s="5" t="s">
        <v>23044</v>
      </c>
      <c r="B6135" s="3" t="s">
        <v>23045</v>
      </c>
      <c r="C6135" s="3" t="s">
        <v>23046</v>
      </c>
      <c r="D6135" s="3" t="s">
        <v>23047</v>
      </c>
      <c r="E6135" s="3" t="s">
        <v>23048</v>
      </c>
      <c r="F6135" s="3" t="s">
        <v>22</v>
      </c>
      <c r="G6135" s="3" t="s">
        <v>60</v>
      </c>
      <c r="H6135" s="3" t="s">
        <v>32</v>
      </c>
      <c r="I6135" s="3" t="s">
        <v>8215</v>
      </c>
      <c r="J6135" s="1" t="s">
        <v>37</v>
      </c>
      <c r="K6135" s="7" t="s">
        <v>89</v>
      </c>
      <c r="L6135" s="3" t="s">
        <v>28</v>
      </c>
      <c r="M6135" s="3" t="s">
        <v>28</v>
      </c>
      <c r="N6135" s="3" t="s">
        <v>7991</v>
      </c>
      <c r="O6135" s="77" t="s">
        <v>28</v>
      </c>
      <c r="P6135" s="77" t="s">
        <v>458</v>
      </c>
      <c r="Q6135" s="77" t="s">
        <v>32</v>
      </c>
      <c r="R6135" s="77"/>
    </row>
    <row r="6136" spans="1:18" ht="15" customHeight="1">
      <c r="A6136" s="5" t="s">
        <v>23049</v>
      </c>
      <c r="B6136" s="3" t="s">
        <v>23050</v>
      </c>
      <c r="C6136" s="3" t="s">
        <v>23051</v>
      </c>
      <c r="D6136" s="3" t="s">
        <v>23052</v>
      </c>
      <c r="E6136" s="3" t="s">
        <v>23053</v>
      </c>
      <c r="F6136" s="3" t="s">
        <v>22</v>
      </c>
      <c r="G6136" s="3" t="s">
        <v>65</v>
      </c>
      <c r="H6136" s="3" t="s">
        <v>32</v>
      </c>
      <c r="I6136" s="3" t="s">
        <v>8215</v>
      </c>
      <c r="J6136" s="1" t="s">
        <v>37</v>
      </c>
      <c r="K6136" s="7" t="s">
        <v>89</v>
      </c>
      <c r="L6136" s="3" t="s">
        <v>28</v>
      </c>
      <c r="M6136" s="3" t="s">
        <v>28</v>
      </c>
      <c r="N6136" s="3" t="s">
        <v>7991</v>
      </c>
      <c r="O6136" s="77" t="s">
        <v>28</v>
      </c>
      <c r="P6136" s="77" t="s">
        <v>458</v>
      </c>
      <c r="Q6136" s="77" t="s">
        <v>32</v>
      </c>
      <c r="R6136" s="77"/>
    </row>
    <row r="6137" spans="1:18" ht="15" customHeight="1">
      <c r="A6137" s="5" t="s">
        <v>23054</v>
      </c>
      <c r="B6137" s="3" t="s">
        <v>23055</v>
      </c>
      <c r="C6137" s="3"/>
      <c r="D6137" s="3" t="s">
        <v>23056</v>
      </c>
      <c r="E6137" s="3" t="s">
        <v>23057</v>
      </c>
      <c r="F6137" s="3" t="s">
        <v>22</v>
      </c>
      <c r="G6137" s="3" t="s">
        <v>60</v>
      </c>
      <c r="H6137" s="3" t="s">
        <v>24</v>
      </c>
      <c r="I6137" s="3" t="s">
        <v>8215</v>
      </c>
      <c r="J6137" s="1" t="s">
        <v>1021</v>
      </c>
      <c r="K6137" s="7" t="s">
        <v>27</v>
      </c>
      <c r="L6137" s="3" t="s">
        <v>28</v>
      </c>
      <c r="M6137" s="3" t="s">
        <v>28</v>
      </c>
      <c r="N6137" s="3" t="s">
        <v>4963</v>
      </c>
      <c r="O6137" s="77" t="s">
        <v>28</v>
      </c>
      <c r="P6137" s="77" t="s">
        <v>466</v>
      </c>
      <c r="Q6137" s="77" t="s">
        <v>32</v>
      </c>
      <c r="R6137" s="77"/>
    </row>
    <row r="6138" spans="1:18" ht="15" customHeight="1">
      <c r="A6138" s="5" t="s">
        <v>23058</v>
      </c>
      <c r="B6138" s="3" t="s">
        <v>23059</v>
      </c>
      <c r="C6138" s="3"/>
      <c r="D6138" s="3" t="s">
        <v>23060</v>
      </c>
      <c r="E6138" s="3" t="s">
        <v>23061</v>
      </c>
      <c r="F6138" s="3" t="s">
        <v>22</v>
      </c>
      <c r="G6138" s="3" t="s">
        <v>60</v>
      </c>
      <c r="H6138" s="3" t="s">
        <v>32</v>
      </c>
      <c r="I6138" s="3" t="s">
        <v>8215</v>
      </c>
      <c r="J6138" s="1" t="s">
        <v>37</v>
      </c>
      <c r="K6138" s="7" t="s">
        <v>89</v>
      </c>
      <c r="L6138" s="3" t="s">
        <v>28</v>
      </c>
      <c r="M6138" s="3" t="s">
        <v>28</v>
      </c>
      <c r="N6138" s="3" t="s">
        <v>7991</v>
      </c>
      <c r="O6138" s="77" t="s">
        <v>28</v>
      </c>
      <c r="P6138" s="77" t="s">
        <v>458</v>
      </c>
      <c r="Q6138" s="77" t="s">
        <v>32</v>
      </c>
      <c r="R6138" s="77"/>
    </row>
    <row r="6139" spans="1:18" ht="15" customHeight="1">
      <c r="A6139" s="5" t="s">
        <v>23062</v>
      </c>
      <c r="B6139" s="3" t="s">
        <v>23063</v>
      </c>
      <c r="C6139" s="3" t="s">
        <v>23064</v>
      </c>
      <c r="D6139" s="3" t="s">
        <v>23065</v>
      </c>
      <c r="E6139" s="3" t="s">
        <v>23066</v>
      </c>
      <c r="F6139" s="3" t="s">
        <v>22</v>
      </c>
      <c r="G6139" s="3" t="s">
        <v>8144</v>
      </c>
      <c r="H6139" s="3" t="s">
        <v>32</v>
      </c>
      <c r="I6139" s="3" t="s">
        <v>8215</v>
      </c>
      <c r="J6139" s="1" t="s">
        <v>37</v>
      </c>
      <c r="K6139" s="7" t="s">
        <v>89</v>
      </c>
      <c r="L6139" s="3" t="s">
        <v>28</v>
      </c>
      <c r="M6139" s="3" t="s">
        <v>28</v>
      </c>
      <c r="N6139" s="3" t="s">
        <v>7991</v>
      </c>
      <c r="O6139" s="77" t="s">
        <v>28</v>
      </c>
      <c r="P6139" s="77" t="s">
        <v>458</v>
      </c>
      <c r="Q6139" s="77" t="s">
        <v>32</v>
      </c>
      <c r="R6139" s="77"/>
    </row>
    <row r="6140" spans="1:18" ht="15" customHeight="1">
      <c r="A6140" s="5" t="s">
        <v>23067</v>
      </c>
      <c r="B6140" s="3" t="s">
        <v>23068</v>
      </c>
      <c r="C6140" s="3"/>
      <c r="D6140" s="3" t="s">
        <v>23069</v>
      </c>
      <c r="E6140" s="3" t="s">
        <v>23070</v>
      </c>
      <c r="F6140" s="3" t="s">
        <v>22</v>
      </c>
      <c r="G6140" s="3" t="s">
        <v>53</v>
      </c>
      <c r="H6140" s="3" t="s">
        <v>24</v>
      </c>
      <c r="I6140" s="3" t="s">
        <v>8215</v>
      </c>
      <c r="J6140" s="1" t="s">
        <v>1021</v>
      </c>
      <c r="K6140" s="7" t="s">
        <v>27</v>
      </c>
      <c r="L6140" s="3" t="s">
        <v>28</v>
      </c>
      <c r="M6140" s="3" t="s">
        <v>28</v>
      </c>
      <c r="N6140" s="3" t="s">
        <v>4963</v>
      </c>
      <c r="O6140" s="77" t="s">
        <v>28</v>
      </c>
      <c r="P6140" s="77" t="s">
        <v>466</v>
      </c>
      <c r="Q6140" s="77" t="s">
        <v>32</v>
      </c>
      <c r="R6140" s="77"/>
    </row>
    <row r="6141" spans="1:18" ht="15" customHeight="1">
      <c r="A6141" s="5" t="s">
        <v>23071</v>
      </c>
      <c r="B6141" s="3" t="s">
        <v>23072</v>
      </c>
      <c r="C6141" s="3"/>
      <c r="D6141" s="3" t="s">
        <v>23073</v>
      </c>
      <c r="E6141" s="3" t="s">
        <v>23074</v>
      </c>
      <c r="F6141" s="3" t="s">
        <v>22</v>
      </c>
      <c r="G6141" s="3" t="s">
        <v>60</v>
      </c>
      <c r="H6141" s="3" t="s">
        <v>32</v>
      </c>
      <c r="I6141" s="3" t="s">
        <v>8215</v>
      </c>
      <c r="J6141" s="1" t="s">
        <v>37</v>
      </c>
      <c r="K6141" s="7" t="s">
        <v>89</v>
      </c>
      <c r="L6141" s="3" t="s">
        <v>28</v>
      </c>
      <c r="M6141" s="3" t="s">
        <v>28</v>
      </c>
      <c r="N6141" s="3" t="s">
        <v>7991</v>
      </c>
      <c r="O6141" s="77" t="s">
        <v>28</v>
      </c>
      <c r="P6141" s="77" t="s">
        <v>458</v>
      </c>
      <c r="Q6141" s="77" t="s">
        <v>32</v>
      </c>
      <c r="R6141" s="77"/>
    </row>
    <row r="6142" spans="1:18" ht="15" customHeight="1">
      <c r="A6142" s="5" t="s">
        <v>23075</v>
      </c>
      <c r="B6142" s="3" t="s">
        <v>23076</v>
      </c>
      <c r="C6142" s="3" t="s">
        <v>23077</v>
      </c>
      <c r="D6142" s="3" t="s">
        <v>23078</v>
      </c>
      <c r="E6142" s="3" t="s">
        <v>23079</v>
      </c>
      <c r="F6142" s="3" t="s">
        <v>22</v>
      </c>
      <c r="G6142" s="3" t="s">
        <v>23</v>
      </c>
      <c r="H6142" s="3" t="s">
        <v>24</v>
      </c>
      <c r="I6142" s="3" t="s">
        <v>8215</v>
      </c>
      <c r="J6142" s="1" t="s">
        <v>37</v>
      </c>
      <c r="K6142" s="7" t="s">
        <v>27</v>
      </c>
      <c r="L6142" s="3" t="s">
        <v>28</v>
      </c>
      <c r="M6142" s="3" t="s">
        <v>28</v>
      </c>
      <c r="N6142" s="3" t="s">
        <v>8226</v>
      </c>
      <c r="O6142" s="77" t="s">
        <v>28</v>
      </c>
      <c r="P6142" s="77" t="s">
        <v>466</v>
      </c>
      <c r="Q6142" s="77" t="s">
        <v>32</v>
      </c>
      <c r="R6142" s="77"/>
    </row>
    <row r="6143" spans="1:18" ht="15" customHeight="1">
      <c r="A6143" s="5" t="s">
        <v>23080</v>
      </c>
      <c r="B6143" s="3" t="s">
        <v>23081</v>
      </c>
      <c r="C6143" s="3" t="s">
        <v>23082</v>
      </c>
      <c r="D6143" s="3" t="s">
        <v>23083</v>
      </c>
      <c r="E6143" s="3"/>
      <c r="F6143" s="3" t="s">
        <v>22</v>
      </c>
      <c r="G6143" s="3" t="s">
        <v>65</v>
      </c>
      <c r="H6143" s="3" t="s">
        <v>24</v>
      </c>
      <c r="I6143" s="3" t="s">
        <v>8215</v>
      </c>
      <c r="J6143" s="1" t="s">
        <v>37</v>
      </c>
      <c r="K6143" s="7" t="s">
        <v>27</v>
      </c>
      <c r="L6143" s="3" t="s">
        <v>29</v>
      </c>
      <c r="M6143" s="3" t="s">
        <v>29</v>
      </c>
      <c r="N6143" s="3" t="s">
        <v>8226</v>
      </c>
      <c r="O6143" s="77" t="s">
        <v>28</v>
      </c>
      <c r="P6143" s="77" t="s">
        <v>3061</v>
      </c>
      <c r="Q6143" s="77" t="s">
        <v>32</v>
      </c>
      <c r="R6143" s="77"/>
    </row>
    <row r="6144" spans="1:18" ht="15" customHeight="1">
      <c r="A6144" s="5" t="s">
        <v>23084</v>
      </c>
      <c r="B6144" s="3" t="s">
        <v>23085</v>
      </c>
      <c r="C6144" s="3"/>
      <c r="D6144" s="3" t="s">
        <v>23086</v>
      </c>
      <c r="E6144" s="3" t="s">
        <v>23087</v>
      </c>
      <c r="F6144" s="3" t="s">
        <v>22</v>
      </c>
      <c r="G6144" s="3" t="s">
        <v>60</v>
      </c>
      <c r="H6144" s="3" t="s">
        <v>32</v>
      </c>
      <c r="I6144" s="3" t="s">
        <v>8215</v>
      </c>
      <c r="J6144" s="1" t="s">
        <v>37</v>
      </c>
      <c r="K6144" s="7" t="s">
        <v>89</v>
      </c>
      <c r="L6144" s="3" t="s">
        <v>28</v>
      </c>
      <c r="M6144" s="3" t="s">
        <v>28</v>
      </c>
      <c r="N6144" s="3" t="s">
        <v>7991</v>
      </c>
      <c r="O6144" s="77" t="s">
        <v>28</v>
      </c>
      <c r="P6144" s="77" t="s">
        <v>458</v>
      </c>
      <c r="Q6144" s="77" t="s">
        <v>32</v>
      </c>
      <c r="R6144" s="77"/>
    </row>
    <row r="6145" spans="1:18" ht="15" customHeight="1">
      <c r="A6145" s="5" t="s">
        <v>23088</v>
      </c>
      <c r="B6145" s="3" t="s">
        <v>23089</v>
      </c>
      <c r="C6145" s="3" t="s">
        <v>23090</v>
      </c>
      <c r="D6145" s="3" t="s">
        <v>23091</v>
      </c>
      <c r="E6145" s="3" t="s">
        <v>23092</v>
      </c>
      <c r="F6145" s="3" t="s">
        <v>22</v>
      </c>
      <c r="G6145" s="3" t="s">
        <v>65</v>
      </c>
      <c r="H6145" s="3" t="s">
        <v>24</v>
      </c>
      <c r="I6145" s="3" t="s">
        <v>8215</v>
      </c>
      <c r="J6145" s="1" t="s">
        <v>37</v>
      </c>
      <c r="K6145" s="7" t="s">
        <v>27</v>
      </c>
      <c r="L6145" s="3" t="s">
        <v>28</v>
      </c>
      <c r="M6145" s="3" t="s">
        <v>29</v>
      </c>
      <c r="N6145" s="3" t="s">
        <v>8226</v>
      </c>
      <c r="O6145" s="77" t="s">
        <v>28</v>
      </c>
      <c r="P6145" s="77" t="s">
        <v>466</v>
      </c>
      <c r="Q6145" s="77" t="s">
        <v>32</v>
      </c>
      <c r="R6145" s="77"/>
    </row>
    <row r="6146" spans="1:18" ht="15" customHeight="1">
      <c r="A6146" s="5" t="s">
        <v>23093</v>
      </c>
      <c r="B6146" s="3" t="s">
        <v>23094</v>
      </c>
      <c r="C6146" s="3"/>
      <c r="D6146" s="3" t="s">
        <v>23095</v>
      </c>
      <c r="E6146" s="3" t="s">
        <v>23096</v>
      </c>
      <c r="F6146" s="3" t="s">
        <v>22</v>
      </c>
      <c r="G6146" s="3" t="s">
        <v>60</v>
      </c>
      <c r="H6146" s="3" t="s">
        <v>32</v>
      </c>
      <c r="I6146" s="3" t="s">
        <v>8215</v>
      </c>
      <c r="J6146" s="1" t="s">
        <v>37</v>
      </c>
      <c r="K6146" s="7" t="s">
        <v>89</v>
      </c>
      <c r="L6146" s="3" t="s">
        <v>28</v>
      </c>
      <c r="M6146" s="3" t="s">
        <v>28</v>
      </c>
      <c r="N6146" s="3" t="s">
        <v>7991</v>
      </c>
      <c r="O6146" s="77" t="s">
        <v>28</v>
      </c>
      <c r="P6146" s="77" t="s">
        <v>458</v>
      </c>
      <c r="Q6146" s="77" t="s">
        <v>32</v>
      </c>
      <c r="R6146" s="77"/>
    </row>
    <row r="6147" spans="1:18" ht="15" customHeight="1">
      <c r="A6147" s="5" t="s">
        <v>23097</v>
      </c>
      <c r="B6147" s="3" t="s">
        <v>23098</v>
      </c>
      <c r="C6147" s="3" t="s">
        <v>23099</v>
      </c>
      <c r="D6147" s="3" t="s">
        <v>23100</v>
      </c>
      <c r="E6147" s="3"/>
      <c r="F6147" s="3" t="s">
        <v>164</v>
      </c>
      <c r="G6147" s="3" t="s">
        <v>60</v>
      </c>
      <c r="H6147" s="3" t="s">
        <v>28</v>
      </c>
      <c r="I6147" s="3" t="s">
        <v>8215</v>
      </c>
      <c r="J6147" s="1" t="s">
        <v>165</v>
      </c>
      <c r="K6147" s="7" t="s">
        <v>27</v>
      </c>
      <c r="L6147" s="3" t="s">
        <v>28</v>
      </c>
      <c r="M6147" s="3" t="s">
        <v>29</v>
      </c>
      <c r="N6147" s="3" t="s">
        <v>8226</v>
      </c>
      <c r="O6147" s="77" t="s">
        <v>28</v>
      </c>
      <c r="P6147" s="77" t="s">
        <v>466</v>
      </c>
      <c r="Q6147" s="77" t="s">
        <v>32</v>
      </c>
      <c r="R6147" s="77"/>
    </row>
    <row r="6148" spans="1:18" ht="15" customHeight="1">
      <c r="A6148" s="5" t="s">
        <v>23101</v>
      </c>
      <c r="B6148" s="3" t="s">
        <v>23102</v>
      </c>
      <c r="C6148" s="3"/>
      <c r="D6148" s="3" t="s">
        <v>23103</v>
      </c>
      <c r="E6148" s="3" t="s">
        <v>23104</v>
      </c>
      <c r="F6148" s="3" t="s">
        <v>22</v>
      </c>
      <c r="G6148" s="3" t="s">
        <v>60</v>
      </c>
      <c r="H6148" s="3" t="s">
        <v>32</v>
      </c>
      <c r="I6148" s="3" t="s">
        <v>8215</v>
      </c>
      <c r="J6148" s="1" t="s">
        <v>37</v>
      </c>
      <c r="K6148" s="7" t="s">
        <v>89</v>
      </c>
      <c r="L6148" s="3" t="s">
        <v>28</v>
      </c>
      <c r="M6148" s="3" t="s">
        <v>28</v>
      </c>
      <c r="N6148" s="3" t="s">
        <v>7991</v>
      </c>
      <c r="O6148" s="77" t="s">
        <v>28</v>
      </c>
      <c r="P6148" s="77" t="s">
        <v>458</v>
      </c>
      <c r="Q6148" s="77" t="s">
        <v>32</v>
      </c>
      <c r="R6148" s="77"/>
    </row>
    <row r="6149" spans="1:18" ht="15" customHeight="1">
      <c r="A6149" s="5" t="s">
        <v>23105</v>
      </c>
      <c r="B6149" s="3" t="s">
        <v>23106</v>
      </c>
      <c r="C6149" s="3" t="s">
        <v>23107</v>
      </c>
      <c r="D6149" s="3" t="s">
        <v>23108</v>
      </c>
      <c r="E6149" s="3"/>
      <c r="F6149" s="3" t="s">
        <v>22</v>
      </c>
      <c r="G6149" s="3" t="s">
        <v>23</v>
      </c>
      <c r="H6149" s="3" t="s">
        <v>24</v>
      </c>
      <c r="I6149" s="3" t="s">
        <v>8215</v>
      </c>
      <c r="J6149" s="1" t="s">
        <v>26</v>
      </c>
      <c r="K6149" s="7" t="s">
        <v>27</v>
      </c>
      <c r="L6149" s="3" t="s">
        <v>28</v>
      </c>
      <c r="M6149" s="3" t="s">
        <v>29</v>
      </c>
      <c r="N6149" s="3" t="s">
        <v>8226</v>
      </c>
      <c r="O6149" s="77" t="s">
        <v>28</v>
      </c>
      <c r="P6149" s="77" t="s">
        <v>3061</v>
      </c>
      <c r="Q6149" s="77" t="s">
        <v>32</v>
      </c>
      <c r="R6149" s="77"/>
    </row>
    <row r="6150" spans="1:18" ht="15" customHeight="1">
      <c r="A6150" s="5" t="s">
        <v>23109</v>
      </c>
      <c r="B6150" s="3" t="s">
        <v>23110</v>
      </c>
      <c r="C6150" s="3"/>
      <c r="D6150" s="3" t="s">
        <v>23111</v>
      </c>
      <c r="E6150" s="3" t="s">
        <v>23112</v>
      </c>
      <c r="F6150" s="3" t="s">
        <v>22</v>
      </c>
      <c r="G6150" s="3" t="s">
        <v>60</v>
      </c>
      <c r="H6150" s="3" t="s">
        <v>32</v>
      </c>
      <c r="I6150" s="3" t="s">
        <v>8215</v>
      </c>
      <c r="J6150" s="1" t="s">
        <v>37</v>
      </c>
      <c r="K6150" s="7" t="s">
        <v>89</v>
      </c>
      <c r="L6150" s="3" t="s">
        <v>28</v>
      </c>
      <c r="M6150" s="3" t="s">
        <v>28</v>
      </c>
      <c r="N6150" s="3" t="s">
        <v>7991</v>
      </c>
      <c r="O6150" s="77" t="s">
        <v>28</v>
      </c>
      <c r="P6150" s="77" t="s">
        <v>458</v>
      </c>
      <c r="Q6150" s="77" t="s">
        <v>32</v>
      </c>
      <c r="R6150" s="77"/>
    </row>
    <row r="6151" spans="1:18" ht="15" customHeight="1">
      <c r="A6151" s="5" t="s">
        <v>23113</v>
      </c>
      <c r="B6151" s="3" t="s">
        <v>23114</v>
      </c>
      <c r="C6151" s="3"/>
      <c r="D6151" s="3" t="s">
        <v>23115</v>
      </c>
      <c r="E6151" s="3" t="s">
        <v>23116</v>
      </c>
      <c r="F6151" s="3" t="s">
        <v>22</v>
      </c>
      <c r="G6151" s="3" t="s">
        <v>60</v>
      </c>
      <c r="H6151" s="3" t="s">
        <v>32</v>
      </c>
      <c r="I6151" s="3" t="s">
        <v>8215</v>
      </c>
      <c r="J6151" s="1" t="s">
        <v>37</v>
      </c>
      <c r="K6151" s="7" t="s">
        <v>89</v>
      </c>
      <c r="L6151" s="3" t="s">
        <v>28</v>
      </c>
      <c r="M6151" s="3" t="s">
        <v>28</v>
      </c>
      <c r="N6151" s="3" t="s">
        <v>7991</v>
      </c>
      <c r="O6151" s="77" t="s">
        <v>28</v>
      </c>
      <c r="P6151" s="77" t="s">
        <v>458</v>
      </c>
      <c r="Q6151" s="77" t="s">
        <v>32</v>
      </c>
      <c r="R6151" s="77"/>
    </row>
    <row r="6152" spans="1:18" ht="15" customHeight="1">
      <c r="A6152" s="5" t="s">
        <v>23117</v>
      </c>
      <c r="B6152" s="3" t="s">
        <v>23118</v>
      </c>
      <c r="C6152" s="3" t="s">
        <v>23119</v>
      </c>
      <c r="D6152" s="3" t="s">
        <v>23120</v>
      </c>
      <c r="E6152" s="3"/>
      <c r="F6152" s="3" t="s">
        <v>22</v>
      </c>
      <c r="G6152" s="3" t="s">
        <v>65</v>
      </c>
      <c r="H6152" s="3" t="s">
        <v>24</v>
      </c>
      <c r="I6152" s="3" t="s">
        <v>8215</v>
      </c>
      <c r="J6152" s="1" t="s">
        <v>37</v>
      </c>
      <c r="K6152" s="7" t="s">
        <v>27</v>
      </c>
      <c r="L6152" s="3" t="s">
        <v>28</v>
      </c>
      <c r="M6152" s="3" t="s">
        <v>29</v>
      </c>
      <c r="N6152" s="3" t="s">
        <v>8226</v>
      </c>
      <c r="O6152" s="77" t="s">
        <v>28</v>
      </c>
      <c r="P6152" s="77" t="s">
        <v>3061</v>
      </c>
      <c r="Q6152" s="77" t="s">
        <v>32</v>
      </c>
      <c r="R6152" s="77"/>
    </row>
    <row r="6153" spans="1:18" ht="15" customHeight="1">
      <c r="A6153" s="5" t="s">
        <v>23121</v>
      </c>
      <c r="B6153" s="3" t="s">
        <v>23122</v>
      </c>
      <c r="C6153" s="3" t="s">
        <v>23123</v>
      </c>
      <c r="D6153" s="3" t="s">
        <v>23124</v>
      </c>
      <c r="E6153" s="3"/>
      <c r="F6153" s="3" t="s">
        <v>22</v>
      </c>
      <c r="G6153" s="3" t="s">
        <v>53</v>
      </c>
      <c r="H6153" s="3" t="s">
        <v>24</v>
      </c>
      <c r="I6153" s="3" t="s">
        <v>8215</v>
      </c>
      <c r="J6153" s="1" t="s">
        <v>37</v>
      </c>
      <c r="K6153" s="7" t="s">
        <v>27</v>
      </c>
      <c r="L6153" s="3" t="s">
        <v>28</v>
      </c>
      <c r="M6153" s="3" t="s">
        <v>28</v>
      </c>
      <c r="N6153" s="3" t="s">
        <v>8240</v>
      </c>
      <c r="O6153" s="77" t="s">
        <v>28</v>
      </c>
      <c r="P6153" s="77" t="s">
        <v>466</v>
      </c>
      <c r="Q6153" s="77" t="s">
        <v>32</v>
      </c>
      <c r="R6153" s="77"/>
    </row>
    <row r="6154" spans="1:18" ht="15" customHeight="1">
      <c r="A6154" s="5" t="s">
        <v>23125</v>
      </c>
      <c r="B6154" s="3" t="s">
        <v>23126</v>
      </c>
      <c r="C6154" s="3"/>
      <c r="D6154" s="3" t="s">
        <v>23127</v>
      </c>
      <c r="E6154" s="3" t="s">
        <v>23128</v>
      </c>
      <c r="F6154" s="3" t="s">
        <v>22</v>
      </c>
      <c r="G6154" s="3" t="s">
        <v>60</v>
      </c>
      <c r="H6154" s="3" t="s">
        <v>32</v>
      </c>
      <c r="I6154" s="3" t="s">
        <v>8215</v>
      </c>
      <c r="J6154" s="1" t="s">
        <v>37</v>
      </c>
      <c r="K6154" s="7" t="s">
        <v>89</v>
      </c>
      <c r="L6154" s="3" t="s">
        <v>28</v>
      </c>
      <c r="M6154" s="3" t="s">
        <v>28</v>
      </c>
      <c r="N6154" s="3" t="s">
        <v>7991</v>
      </c>
      <c r="O6154" s="77" t="s">
        <v>28</v>
      </c>
      <c r="P6154" s="77" t="s">
        <v>458</v>
      </c>
      <c r="Q6154" s="77" t="s">
        <v>32</v>
      </c>
      <c r="R6154" s="77"/>
    </row>
    <row r="6155" spans="1:18" ht="15" customHeight="1">
      <c r="A6155" s="5" t="s">
        <v>23129</v>
      </c>
      <c r="B6155" s="3" t="s">
        <v>23130</v>
      </c>
      <c r="C6155" s="3" t="s">
        <v>23131</v>
      </c>
      <c r="D6155" s="3" t="s">
        <v>23132</v>
      </c>
      <c r="E6155" s="3"/>
      <c r="F6155" s="3" t="s">
        <v>22</v>
      </c>
      <c r="G6155" s="3" t="s">
        <v>23</v>
      </c>
      <c r="H6155" s="3" t="s">
        <v>24</v>
      </c>
      <c r="I6155" s="3" t="s">
        <v>8215</v>
      </c>
      <c r="J6155" s="1" t="s">
        <v>37</v>
      </c>
      <c r="K6155" s="7" t="s">
        <v>27</v>
      </c>
      <c r="L6155" s="3" t="s">
        <v>28</v>
      </c>
      <c r="M6155" s="3" t="s">
        <v>29</v>
      </c>
      <c r="N6155" s="3" t="s">
        <v>8226</v>
      </c>
      <c r="O6155" s="77" t="s">
        <v>28</v>
      </c>
      <c r="P6155" s="77" t="s">
        <v>3061</v>
      </c>
      <c r="Q6155" s="77" t="s">
        <v>32</v>
      </c>
      <c r="R6155" s="77"/>
    </row>
    <row r="6156" spans="1:18" ht="15" customHeight="1">
      <c r="A6156" s="5" t="s">
        <v>23133</v>
      </c>
      <c r="B6156" s="3" t="s">
        <v>23134</v>
      </c>
      <c r="C6156" s="3" t="s">
        <v>23135</v>
      </c>
      <c r="D6156" s="3" t="s">
        <v>23136</v>
      </c>
      <c r="E6156" s="3"/>
      <c r="F6156" s="3" t="s">
        <v>22</v>
      </c>
      <c r="G6156" s="3" t="s">
        <v>65</v>
      </c>
      <c r="H6156" s="3" t="s">
        <v>24</v>
      </c>
      <c r="I6156" s="3" t="s">
        <v>8215</v>
      </c>
      <c r="J6156" s="1" t="s">
        <v>37</v>
      </c>
      <c r="K6156" s="7" t="s">
        <v>27</v>
      </c>
      <c r="L6156" s="3" t="s">
        <v>28</v>
      </c>
      <c r="M6156" s="3" t="s">
        <v>28</v>
      </c>
      <c r="N6156" s="3" t="s">
        <v>8240</v>
      </c>
      <c r="O6156" s="77" t="s">
        <v>28</v>
      </c>
      <c r="P6156" s="77" t="s">
        <v>466</v>
      </c>
      <c r="Q6156" s="77" t="s">
        <v>32</v>
      </c>
      <c r="R6156" s="77"/>
    </row>
    <row r="6157" spans="1:18" ht="15" customHeight="1">
      <c r="A6157" s="5" t="s">
        <v>23137</v>
      </c>
      <c r="B6157" s="3" t="s">
        <v>23138</v>
      </c>
      <c r="C6157" s="3"/>
      <c r="D6157" s="3" t="s">
        <v>23139</v>
      </c>
      <c r="E6157" s="3" t="s">
        <v>23140</v>
      </c>
      <c r="F6157" s="3" t="s">
        <v>22</v>
      </c>
      <c r="G6157" s="3" t="s">
        <v>60</v>
      </c>
      <c r="H6157" s="3" t="s">
        <v>32</v>
      </c>
      <c r="I6157" s="3" t="s">
        <v>8215</v>
      </c>
      <c r="J6157" s="1" t="s">
        <v>37</v>
      </c>
      <c r="K6157" s="7" t="s">
        <v>89</v>
      </c>
      <c r="L6157" s="3" t="s">
        <v>28</v>
      </c>
      <c r="M6157" s="3" t="s">
        <v>28</v>
      </c>
      <c r="N6157" s="3" t="s">
        <v>7991</v>
      </c>
      <c r="O6157" s="77" t="s">
        <v>28</v>
      </c>
      <c r="P6157" s="77" t="s">
        <v>458</v>
      </c>
      <c r="Q6157" s="77" t="s">
        <v>32</v>
      </c>
      <c r="R6157" s="77"/>
    </row>
    <row r="6158" spans="1:18" ht="15" customHeight="1">
      <c r="A6158" s="5" t="s">
        <v>23141</v>
      </c>
      <c r="B6158" s="3" t="s">
        <v>23142</v>
      </c>
      <c r="C6158" s="3" t="s">
        <v>23143</v>
      </c>
      <c r="D6158" s="3" t="s">
        <v>23144</v>
      </c>
      <c r="E6158" s="3"/>
      <c r="F6158" s="3" t="s">
        <v>22</v>
      </c>
      <c r="G6158" s="3" t="s">
        <v>60</v>
      </c>
      <c r="H6158" s="3" t="s">
        <v>24</v>
      </c>
      <c r="I6158" s="3" t="s">
        <v>8215</v>
      </c>
      <c r="J6158" s="1" t="s">
        <v>179</v>
      </c>
      <c r="K6158" s="7" t="s">
        <v>27</v>
      </c>
      <c r="L6158" s="3" t="s">
        <v>28</v>
      </c>
      <c r="M6158" s="3" t="s">
        <v>29</v>
      </c>
      <c r="N6158" s="3" t="s">
        <v>8226</v>
      </c>
      <c r="O6158" s="77" t="s">
        <v>28</v>
      </c>
      <c r="P6158" s="77" t="s">
        <v>3061</v>
      </c>
      <c r="Q6158" s="77" t="s">
        <v>32</v>
      </c>
      <c r="R6158" s="77"/>
    </row>
    <row r="6159" spans="1:18" ht="15" customHeight="1">
      <c r="A6159" s="5" t="s">
        <v>23145</v>
      </c>
      <c r="B6159" s="3" t="s">
        <v>23146</v>
      </c>
      <c r="C6159" s="3" t="s">
        <v>23147</v>
      </c>
      <c r="D6159" s="3" t="s">
        <v>23148</v>
      </c>
      <c r="E6159" s="3" t="s">
        <v>23149</v>
      </c>
      <c r="F6159" s="3" t="s">
        <v>22</v>
      </c>
      <c r="G6159" s="3" t="s">
        <v>65</v>
      </c>
      <c r="H6159" s="3" t="s">
        <v>24</v>
      </c>
      <c r="I6159" s="3" t="s">
        <v>8215</v>
      </c>
      <c r="J6159" s="1" t="s">
        <v>37</v>
      </c>
      <c r="K6159" s="7" t="s">
        <v>27</v>
      </c>
      <c r="L6159" s="3" t="s">
        <v>28</v>
      </c>
      <c r="M6159" s="3" t="s">
        <v>29</v>
      </c>
      <c r="N6159" s="3" t="s">
        <v>8226</v>
      </c>
      <c r="O6159" s="77" t="s">
        <v>28</v>
      </c>
      <c r="P6159" s="77" t="s">
        <v>466</v>
      </c>
      <c r="Q6159" s="77" t="s">
        <v>32</v>
      </c>
      <c r="R6159" s="77"/>
    </row>
    <row r="6160" spans="1:18" ht="15" customHeight="1">
      <c r="A6160" s="5" t="s">
        <v>23150</v>
      </c>
      <c r="B6160" s="3" t="s">
        <v>23151</v>
      </c>
      <c r="C6160" s="3" t="s">
        <v>23152</v>
      </c>
      <c r="D6160" s="3" t="s">
        <v>23153</v>
      </c>
      <c r="E6160" s="3"/>
      <c r="F6160" s="3" t="s">
        <v>88</v>
      </c>
      <c r="G6160" s="3" t="s">
        <v>65</v>
      </c>
      <c r="H6160" s="3" t="s">
        <v>28</v>
      </c>
      <c r="I6160" s="3" t="s">
        <v>8215</v>
      </c>
      <c r="J6160" s="1" t="s">
        <v>165</v>
      </c>
      <c r="K6160" s="7" t="s">
        <v>27</v>
      </c>
      <c r="L6160" s="3" t="s">
        <v>28</v>
      </c>
      <c r="M6160" s="3" t="s">
        <v>29</v>
      </c>
      <c r="N6160" s="3" t="s">
        <v>8226</v>
      </c>
      <c r="O6160" s="77" t="s">
        <v>28</v>
      </c>
      <c r="P6160" s="77" t="s">
        <v>3061</v>
      </c>
      <c r="Q6160" s="77" t="s">
        <v>32</v>
      </c>
      <c r="R6160" s="77"/>
    </row>
    <row r="6161" spans="1:18" ht="15" customHeight="1">
      <c r="A6161" s="5" t="s">
        <v>23154</v>
      </c>
      <c r="B6161" s="3" t="s">
        <v>23155</v>
      </c>
      <c r="C6161" s="3"/>
      <c r="D6161" s="3" t="s">
        <v>23156</v>
      </c>
      <c r="E6161" s="3" t="s">
        <v>23157</v>
      </c>
      <c r="F6161" s="3" t="s">
        <v>22</v>
      </c>
      <c r="G6161" s="3" t="s">
        <v>60</v>
      </c>
      <c r="H6161" s="3" t="s">
        <v>32</v>
      </c>
      <c r="I6161" s="3" t="s">
        <v>8215</v>
      </c>
      <c r="J6161" s="1" t="s">
        <v>37</v>
      </c>
      <c r="K6161" s="7" t="s">
        <v>89</v>
      </c>
      <c r="L6161" s="3" t="s">
        <v>28</v>
      </c>
      <c r="M6161" s="3" t="s">
        <v>28</v>
      </c>
      <c r="N6161" s="3" t="s">
        <v>7991</v>
      </c>
      <c r="O6161" s="77" t="s">
        <v>28</v>
      </c>
      <c r="P6161" s="77" t="s">
        <v>458</v>
      </c>
      <c r="Q6161" s="77" t="s">
        <v>32</v>
      </c>
      <c r="R6161" s="77"/>
    </row>
    <row r="6162" spans="1:18" ht="15" customHeight="1">
      <c r="A6162" s="5" t="s">
        <v>23158</v>
      </c>
      <c r="B6162" s="3" t="s">
        <v>23159</v>
      </c>
      <c r="C6162" s="3"/>
      <c r="D6162" s="3" t="s">
        <v>23160</v>
      </c>
      <c r="E6162" s="3" t="s">
        <v>23161</v>
      </c>
      <c r="F6162" s="3" t="s">
        <v>22</v>
      </c>
      <c r="G6162" s="3" t="s">
        <v>65</v>
      </c>
      <c r="H6162" s="3" t="s">
        <v>24</v>
      </c>
      <c r="I6162" s="3" t="s">
        <v>8215</v>
      </c>
      <c r="J6162" s="1" t="s">
        <v>37</v>
      </c>
      <c r="K6162" s="7" t="s">
        <v>27</v>
      </c>
      <c r="L6162" s="3" t="s">
        <v>28</v>
      </c>
      <c r="M6162" s="3" t="s">
        <v>29</v>
      </c>
      <c r="N6162" s="3" t="s">
        <v>8240</v>
      </c>
      <c r="O6162" s="77" t="s">
        <v>28</v>
      </c>
      <c r="P6162" s="77" t="s">
        <v>104</v>
      </c>
      <c r="Q6162" s="77" t="s">
        <v>32</v>
      </c>
      <c r="R6162" s="77"/>
    </row>
    <row r="6163" spans="1:18" ht="15" customHeight="1">
      <c r="A6163" s="5" t="s">
        <v>23162</v>
      </c>
      <c r="B6163" s="3" t="s">
        <v>23163</v>
      </c>
      <c r="C6163" s="3" t="s">
        <v>23164</v>
      </c>
      <c r="D6163" s="3" t="s">
        <v>23165</v>
      </c>
      <c r="E6163" s="3" t="s">
        <v>23166</v>
      </c>
      <c r="F6163" s="3" t="s">
        <v>22</v>
      </c>
      <c r="G6163" s="3" t="s">
        <v>8859</v>
      </c>
      <c r="H6163" s="3" t="s">
        <v>24</v>
      </c>
      <c r="I6163" s="3" t="s">
        <v>8215</v>
      </c>
      <c r="J6163" s="1" t="s">
        <v>37</v>
      </c>
      <c r="K6163" s="7" t="s">
        <v>27</v>
      </c>
      <c r="L6163" s="3" t="s">
        <v>28</v>
      </c>
      <c r="M6163" s="3" t="s">
        <v>28</v>
      </c>
      <c r="N6163" s="3" t="s">
        <v>4963</v>
      </c>
      <c r="O6163" s="77" t="s">
        <v>28</v>
      </c>
      <c r="P6163" s="77" t="s">
        <v>466</v>
      </c>
      <c r="Q6163" s="77" t="s">
        <v>32</v>
      </c>
      <c r="R6163" s="77"/>
    </row>
    <row r="6164" spans="1:18" ht="15" customHeight="1">
      <c r="A6164" s="5" t="s">
        <v>23167</v>
      </c>
      <c r="B6164" s="3" t="s">
        <v>23168</v>
      </c>
      <c r="C6164" s="3"/>
      <c r="D6164" s="3" t="s">
        <v>23169</v>
      </c>
      <c r="E6164" s="3" t="s">
        <v>23170</v>
      </c>
      <c r="F6164" s="3" t="s">
        <v>22</v>
      </c>
      <c r="G6164" s="3" t="s">
        <v>65</v>
      </c>
      <c r="H6164" s="3" t="s">
        <v>24</v>
      </c>
      <c r="I6164" s="3" t="s">
        <v>8215</v>
      </c>
      <c r="J6164" s="1" t="s">
        <v>37</v>
      </c>
      <c r="K6164" s="7" t="s">
        <v>27</v>
      </c>
      <c r="L6164" s="3" t="s">
        <v>28</v>
      </c>
      <c r="M6164" s="3" t="s">
        <v>28</v>
      </c>
      <c r="N6164" s="3" t="s">
        <v>8240</v>
      </c>
      <c r="O6164" s="77" t="s">
        <v>28</v>
      </c>
      <c r="P6164" s="77" t="s">
        <v>104</v>
      </c>
      <c r="Q6164" s="77" t="s">
        <v>32</v>
      </c>
      <c r="R6164" s="77"/>
    </row>
    <row r="6165" spans="1:18" ht="15" customHeight="1">
      <c r="A6165" s="5" t="s">
        <v>23171</v>
      </c>
      <c r="B6165" s="3" t="s">
        <v>23172</v>
      </c>
      <c r="C6165" s="3"/>
      <c r="D6165" s="3" t="s">
        <v>23173</v>
      </c>
      <c r="E6165" s="3" t="s">
        <v>23174</v>
      </c>
      <c r="F6165" s="3" t="s">
        <v>22</v>
      </c>
      <c r="G6165" s="3" t="s">
        <v>60</v>
      </c>
      <c r="H6165" s="3" t="s">
        <v>32</v>
      </c>
      <c r="I6165" s="3" t="s">
        <v>8215</v>
      </c>
      <c r="J6165" s="1" t="s">
        <v>37</v>
      </c>
      <c r="K6165" s="7" t="s">
        <v>89</v>
      </c>
      <c r="L6165" s="3" t="s">
        <v>28</v>
      </c>
      <c r="M6165" s="3" t="s">
        <v>28</v>
      </c>
      <c r="N6165" s="3" t="s">
        <v>7991</v>
      </c>
      <c r="O6165" s="77" t="s">
        <v>28</v>
      </c>
      <c r="P6165" s="77" t="s">
        <v>458</v>
      </c>
      <c r="Q6165" s="77" t="s">
        <v>32</v>
      </c>
      <c r="R6165" s="77"/>
    </row>
    <row r="6166" spans="1:18" ht="15" customHeight="1">
      <c r="A6166" s="5" t="s">
        <v>23175</v>
      </c>
      <c r="B6166" s="3" t="s">
        <v>23176</v>
      </c>
      <c r="C6166" s="3" t="s">
        <v>23177</v>
      </c>
      <c r="D6166" s="3" t="s">
        <v>23178</v>
      </c>
      <c r="E6166" s="3"/>
      <c r="F6166" s="3" t="s">
        <v>22</v>
      </c>
      <c r="G6166" s="3" t="s">
        <v>65</v>
      </c>
      <c r="H6166" s="3" t="s">
        <v>24</v>
      </c>
      <c r="I6166" s="3" t="s">
        <v>8215</v>
      </c>
      <c r="J6166" s="1" t="s">
        <v>165</v>
      </c>
      <c r="K6166" s="7" t="s">
        <v>27</v>
      </c>
      <c r="L6166" s="3" t="s">
        <v>28</v>
      </c>
      <c r="M6166" s="3" t="s">
        <v>29</v>
      </c>
      <c r="N6166" s="3" t="s">
        <v>8226</v>
      </c>
      <c r="O6166" s="77" t="s">
        <v>28</v>
      </c>
      <c r="P6166" s="77" t="s">
        <v>3061</v>
      </c>
      <c r="Q6166" s="77" t="s">
        <v>32</v>
      </c>
      <c r="R6166" s="77"/>
    </row>
    <row r="6167" spans="1:18" ht="15" customHeight="1">
      <c r="A6167" s="5" t="s">
        <v>23179</v>
      </c>
      <c r="B6167" s="3" t="s">
        <v>23180</v>
      </c>
      <c r="C6167" s="3" t="s">
        <v>23181</v>
      </c>
      <c r="D6167" s="3" t="s">
        <v>23182</v>
      </c>
      <c r="E6167" s="3" t="s">
        <v>23183</v>
      </c>
      <c r="F6167" s="3" t="s">
        <v>22</v>
      </c>
      <c r="G6167" s="3" t="s">
        <v>65</v>
      </c>
      <c r="H6167" s="3" t="s">
        <v>24</v>
      </c>
      <c r="I6167" s="3" t="s">
        <v>8215</v>
      </c>
      <c r="J6167" s="1" t="s">
        <v>37</v>
      </c>
      <c r="K6167" s="7" t="s">
        <v>27</v>
      </c>
      <c r="L6167" s="3" t="s">
        <v>28</v>
      </c>
      <c r="M6167" s="3" t="s">
        <v>28</v>
      </c>
      <c r="N6167" s="3" t="s">
        <v>4963</v>
      </c>
      <c r="O6167" s="77" t="s">
        <v>28</v>
      </c>
      <c r="P6167" s="77" t="s">
        <v>466</v>
      </c>
      <c r="Q6167" s="77" t="s">
        <v>32</v>
      </c>
      <c r="R6167" s="77"/>
    </row>
    <row r="6168" spans="1:18" ht="15" customHeight="1">
      <c r="A6168" s="5" t="s">
        <v>23184</v>
      </c>
      <c r="B6168" s="3" t="s">
        <v>23185</v>
      </c>
      <c r="C6168" s="3"/>
      <c r="D6168" s="3" t="s">
        <v>23186</v>
      </c>
      <c r="E6168" s="3" t="s">
        <v>23187</v>
      </c>
      <c r="F6168" s="3" t="s">
        <v>22</v>
      </c>
      <c r="G6168" s="3" t="s">
        <v>60</v>
      </c>
      <c r="H6168" s="3" t="s">
        <v>32</v>
      </c>
      <c r="I6168" s="3" t="s">
        <v>8215</v>
      </c>
      <c r="J6168" s="1" t="s">
        <v>37</v>
      </c>
      <c r="K6168" s="7" t="s">
        <v>89</v>
      </c>
      <c r="L6168" s="3" t="s">
        <v>28</v>
      </c>
      <c r="M6168" s="3" t="s">
        <v>28</v>
      </c>
      <c r="N6168" s="3" t="s">
        <v>7991</v>
      </c>
      <c r="O6168" s="77" t="s">
        <v>28</v>
      </c>
      <c r="P6168" s="77" t="s">
        <v>458</v>
      </c>
      <c r="Q6168" s="77" t="s">
        <v>32</v>
      </c>
      <c r="R6168" s="77"/>
    </row>
    <row r="6169" spans="1:18" ht="15" customHeight="1">
      <c r="A6169" s="5" t="s">
        <v>23188</v>
      </c>
      <c r="B6169" s="3" t="s">
        <v>23189</v>
      </c>
      <c r="C6169" s="3"/>
      <c r="D6169" s="3" t="s">
        <v>23190</v>
      </c>
      <c r="E6169" s="3" t="s">
        <v>23191</v>
      </c>
      <c r="F6169" s="3" t="s">
        <v>22</v>
      </c>
      <c r="G6169" s="3" t="s">
        <v>23</v>
      </c>
      <c r="H6169" s="3" t="s">
        <v>24</v>
      </c>
      <c r="I6169" s="3" t="s">
        <v>8215</v>
      </c>
      <c r="J6169" s="1" t="s">
        <v>37</v>
      </c>
      <c r="K6169" s="7" t="s">
        <v>27</v>
      </c>
      <c r="L6169" s="3" t="s">
        <v>28</v>
      </c>
      <c r="M6169" s="3" t="s">
        <v>29</v>
      </c>
      <c r="N6169" s="3" t="s">
        <v>8226</v>
      </c>
      <c r="O6169" s="77" t="s">
        <v>28</v>
      </c>
      <c r="P6169" s="77" t="s">
        <v>104</v>
      </c>
      <c r="Q6169" s="77" t="s">
        <v>32</v>
      </c>
      <c r="R6169" s="77"/>
    </row>
    <row r="6170" spans="1:18" ht="15" customHeight="1">
      <c r="A6170" s="5" t="s">
        <v>23192</v>
      </c>
      <c r="B6170" s="3" t="s">
        <v>23193</v>
      </c>
      <c r="C6170" s="3" t="s">
        <v>23194</v>
      </c>
      <c r="D6170" s="3" t="s">
        <v>23195</v>
      </c>
      <c r="E6170" s="3" t="s">
        <v>23196</v>
      </c>
      <c r="F6170" s="3" t="s">
        <v>22</v>
      </c>
      <c r="G6170" s="3" t="s">
        <v>12881</v>
      </c>
      <c r="H6170" s="3" t="s">
        <v>24</v>
      </c>
      <c r="I6170" s="3" t="s">
        <v>8215</v>
      </c>
      <c r="J6170" s="1" t="s">
        <v>37</v>
      </c>
      <c r="K6170" s="7" t="s">
        <v>27</v>
      </c>
      <c r="L6170" s="3" t="s">
        <v>28</v>
      </c>
      <c r="M6170" s="3" t="s">
        <v>28</v>
      </c>
      <c r="N6170" s="3" t="s">
        <v>4963</v>
      </c>
      <c r="O6170" s="77" t="s">
        <v>28</v>
      </c>
      <c r="P6170" s="77" t="s">
        <v>466</v>
      </c>
      <c r="Q6170" s="77" t="s">
        <v>32</v>
      </c>
      <c r="R6170" s="77"/>
    </row>
    <row r="6171" spans="1:18" ht="15" customHeight="1">
      <c r="A6171" s="5" t="s">
        <v>23197</v>
      </c>
      <c r="B6171" s="3" t="s">
        <v>23198</v>
      </c>
      <c r="C6171" s="3" t="s">
        <v>23199</v>
      </c>
      <c r="D6171" s="3" t="s">
        <v>23200</v>
      </c>
      <c r="E6171" s="3" t="s">
        <v>23201</v>
      </c>
      <c r="F6171" s="3" t="s">
        <v>22</v>
      </c>
      <c r="G6171" s="3" t="s">
        <v>8859</v>
      </c>
      <c r="H6171" s="3" t="s">
        <v>32</v>
      </c>
      <c r="I6171" s="3" t="s">
        <v>8215</v>
      </c>
      <c r="J6171" s="1" t="s">
        <v>37</v>
      </c>
      <c r="K6171" s="7" t="s">
        <v>89</v>
      </c>
      <c r="L6171" s="3" t="s">
        <v>28</v>
      </c>
      <c r="M6171" s="3" t="s">
        <v>28</v>
      </c>
      <c r="N6171" s="3" t="s">
        <v>7991</v>
      </c>
      <c r="O6171" s="77" t="s">
        <v>28</v>
      </c>
      <c r="P6171" s="77" t="s">
        <v>458</v>
      </c>
      <c r="Q6171" s="77" t="s">
        <v>32</v>
      </c>
      <c r="R6171" s="77"/>
    </row>
    <row r="6172" spans="1:18" ht="15" customHeight="1">
      <c r="A6172" s="5" t="s">
        <v>23202</v>
      </c>
      <c r="B6172" s="3" t="s">
        <v>23203</v>
      </c>
      <c r="C6172" s="3" t="s">
        <v>23204</v>
      </c>
      <c r="D6172" s="3" t="s">
        <v>23205</v>
      </c>
      <c r="E6172" s="3" t="s">
        <v>23206</v>
      </c>
      <c r="F6172" s="3" t="s">
        <v>22</v>
      </c>
      <c r="G6172" s="3" t="s">
        <v>65</v>
      </c>
      <c r="H6172" s="3" t="s">
        <v>24</v>
      </c>
      <c r="I6172" s="3" t="s">
        <v>8215</v>
      </c>
      <c r="J6172" s="1" t="s">
        <v>37</v>
      </c>
      <c r="K6172" s="7" t="s">
        <v>27</v>
      </c>
      <c r="L6172" s="3" t="s">
        <v>28</v>
      </c>
      <c r="M6172" s="3" t="s">
        <v>28</v>
      </c>
      <c r="N6172" s="3" t="s">
        <v>4963</v>
      </c>
      <c r="O6172" s="77" t="s">
        <v>28</v>
      </c>
      <c r="P6172" s="77" t="s">
        <v>466</v>
      </c>
      <c r="Q6172" s="77" t="s">
        <v>32</v>
      </c>
      <c r="R6172" s="77"/>
    </row>
    <row r="6173" spans="1:18" ht="15" customHeight="1">
      <c r="A6173" s="5" t="s">
        <v>23207</v>
      </c>
      <c r="B6173" s="3" t="s">
        <v>23208</v>
      </c>
      <c r="C6173" s="3" t="s">
        <v>23209</v>
      </c>
      <c r="D6173" s="3" t="s">
        <v>23210</v>
      </c>
      <c r="E6173" s="3" t="s">
        <v>23211</v>
      </c>
      <c r="F6173" s="3" t="s">
        <v>22</v>
      </c>
      <c r="G6173" s="3" t="s">
        <v>65</v>
      </c>
      <c r="H6173" s="3" t="s">
        <v>24</v>
      </c>
      <c r="I6173" s="3" t="s">
        <v>8215</v>
      </c>
      <c r="J6173" s="1" t="s">
        <v>37</v>
      </c>
      <c r="K6173" s="7" t="s">
        <v>27</v>
      </c>
      <c r="L6173" s="3" t="s">
        <v>28</v>
      </c>
      <c r="M6173" s="3" t="s">
        <v>29</v>
      </c>
      <c r="N6173" s="3" t="s">
        <v>8226</v>
      </c>
      <c r="O6173" s="77" t="s">
        <v>28</v>
      </c>
      <c r="P6173" s="77" t="s">
        <v>3061</v>
      </c>
      <c r="Q6173" s="77" t="s">
        <v>32</v>
      </c>
      <c r="R6173" s="77"/>
    </row>
    <row r="6174" spans="1:18" ht="15" customHeight="1">
      <c r="A6174" s="5" t="s">
        <v>23212</v>
      </c>
      <c r="B6174" s="3" t="s">
        <v>23213</v>
      </c>
      <c r="C6174" s="3"/>
      <c r="D6174" s="3" t="s">
        <v>23214</v>
      </c>
      <c r="E6174" s="3" t="s">
        <v>23215</v>
      </c>
      <c r="F6174" s="3" t="s">
        <v>22</v>
      </c>
      <c r="G6174" s="3" t="s">
        <v>53</v>
      </c>
      <c r="H6174" s="3" t="s">
        <v>32</v>
      </c>
      <c r="I6174" s="3" t="s">
        <v>8215</v>
      </c>
      <c r="J6174" s="1" t="s">
        <v>37</v>
      </c>
      <c r="K6174" s="7" t="s">
        <v>89</v>
      </c>
      <c r="L6174" s="3" t="s">
        <v>28</v>
      </c>
      <c r="M6174" s="3" t="s">
        <v>28</v>
      </c>
      <c r="N6174" s="3" t="s">
        <v>7991</v>
      </c>
      <c r="O6174" s="77" t="s">
        <v>28</v>
      </c>
      <c r="P6174" s="77" t="s">
        <v>458</v>
      </c>
      <c r="Q6174" s="77" t="s">
        <v>32</v>
      </c>
      <c r="R6174" s="77"/>
    </row>
    <row r="6175" spans="1:18" ht="15" customHeight="1">
      <c r="A6175" s="5" t="s">
        <v>23216</v>
      </c>
      <c r="B6175" s="3" t="s">
        <v>23217</v>
      </c>
      <c r="C6175" s="3" t="s">
        <v>23218</v>
      </c>
      <c r="D6175" s="3" t="s">
        <v>23219</v>
      </c>
      <c r="E6175" s="3" t="s">
        <v>23220</v>
      </c>
      <c r="F6175" s="3" t="s">
        <v>22</v>
      </c>
      <c r="G6175" s="3" t="s">
        <v>65</v>
      </c>
      <c r="H6175" s="3" t="s">
        <v>24</v>
      </c>
      <c r="I6175" s="3" t="s">
        <v>8215</v>
      </c>
      <c r="J6175" s="1" t="s">
        <v>37</v>
      </c>
      <c r="K6175" s="7" t="s">
        <v>27</v>
      </c>
      <c r="L6175" s="3" t="s">
        <v>28</v>
      </c>
      <c r="M6175" s="3" t="s">
        <v>28</v>
      </c>
      <c r="N6175" s="3" t="s">
        <v>4963</v>
      </c>
      <c r="O6175" s="77" t="s">
        <v>28</v>
      </c>
      <c r="P6175" s="77" t="s">
        <v>466</v>
      </c>
      <c r="Q6175" s="77" t="s">
        <v>32</v>
      </c>
      <c r="R6175" s="77"/>
    </row>
    <row r="6176" spans="1:18" ht="15" customHeight="1">
      <c r="A6176" s="5" t="s">
        <v>23221</v>
      </c>
      <c r="B6176" s="3" t="s">
        <v>23222</v>
      </c>
      <c r="C6176" s="3"/>
      <c r="D6176" s="3" t="s">
        <v>23223</v>
      </c>
      <c r="E6176" s="3" t="s">
        <v>23224</v>
      </c>
      <c r="F6176" s="3" t="s">
        <v>22</v>
      </c>
      <c r="G6176" s="3" t="s">
        <v>60</v>
      </c>
      <c r="H6176" s="3" t="s">
        <v>24</v>
      </c>
      <c r="I6176" s="3" t="s">
        <v>8215</v>
      </c>
      <c r="J6176" s="1" t="s">
        <v>37</v>
      </c>
      <c r="K6176" s="7" t="s">
        <v>27</v>
      </c>
      <c r="L6176" s="3" t="s">
        <v>28</v>
      </c>
      <c r="M6176" s="3" t="s">
        <v>28</v>
      </c>
      <c r="N6176" s="3" t="s">
        <v>4963</v>
      </c>
      <c r="O6176" s="77" t="s">
        <v>28</v>
      </c>
      <c r="P6176" s="77" t="s">
        <v>104</v>
      </c>
      <c r="Q6176" s="77" t="s">
        <v>32</v>
      </c>
      <c r="R6176" s="77"/>
    </row>
    <row r="6177" spans="1:18" ht="15" customHeight="1">
      <c r="A6177" s="5" t="s">
        <v>23225</v>
      </c>
      <c r="B6177" s="3" t="s">
        <v>23226</v>
      </c>
      <c r="C6177" s="3"/>
      <c r="D6177" s="3" t="s">
        <v>23227</v>
      </c>
      <c r="E6177" s="3" t="s">
        <v>23228</v>
      </c>
      <c r="F6177" s="3" t="s">
        <v>22</v>
      </c>
      <c r="G6177" s="3" t="s">
        <v>65</v>
      </c>
      <c r="H6177" s="3" t="s">
        <v>32</v>
      </c>
      <c r="I6177" s="3" t="s">
        <v>8215</v>
      </c>
      <c r="J6177" s="1" t="s">
        <v>109</v>
      </c>
      <c r="K6177" s="7" t="s">
        <v>89</v>
      </c>
      <c r="L6177" s="3" t="s">
        <v>28</v>
      </c>
      <c r="M6177" s="3" t="s">
        <v>28</v>
      </c>
      <c r="N6177" s="3" t="s">
        <v>7991</v>
      </c>
      <c r="O6177" s="77" t="s">
        <v>28</v>
      </c>
      <c r="P6177" s="77" t="s">
        <v>458</v>
      </c>
      <c r="Q6177" s="77" t="s">
        <v>32</v>
      </c>
      <c r="R6177" s="77"/>
    </row>
    <row r="6178" spans="1:18" ht="15" customHeight="1">
      <c r="A6178" s="5" t="s">
        <v>23229</v>
      </c>
      <c r="B6178" s="3" t="s">
        <v>23230</v>
      </c>
      <c r="C6178" s="3" t="s">
        <v>23231</v>
      </c>
      <c r="D6178" s="3" t="s">
        <v>23232</v>
      </c>
      <c r="E6178" s="3" t="s">
        <v>23233</v>
      </c>
      <c r="F6178" s="3" t="s">
        <v>22</v>
      </c>
      <c r="G6178" s="3" t="s">
        <v>65</v>
      </c>
      <c r="H6178" s="3" t="s">
        <v>24</v>
      </c>
      <c r="I6178" s="3" t="s">
        <v>8215</v>
      </c>
      <c r="J6178" s="1" t="s">
        <v>37</v>
      </c>
      <c r="K6178" s="7" t="s">
        <v>27</v>
      </c>
      <c r="L6178" s="3" t="s">
        <v>28</v>
      </c>
      <c r="M6178" s="3" t="s">
        <v>28</v>
      </c>
      <c r="N6178" s="3" t="s">
        <v>4963</v>
      </c>
      <c r="O6178" s="77" t="s">
        <v>28</v>
      </c>
      <c r="P6178" s="77" t="s">
        <v>466</v>
      </c>
      <c r="Q6178" s="77" t="s">
        <v>32</v>
      </c>
      <c r="R6178" s="77"/>
    </row>
    <row r="6179" spans="1:18" ht="15" customHeight="1">
      <c r="A6179" s="5" t="s">
        <v>23234</v>
      </c>
      <c r="B6179" s="3" t="s">
        <v>23235</v>
      </c>
      <c r="C6179" s="3"/>
      <c r="D6179" s="3" t="s">
        <v>23236</v>
      </c>
      <c r="E6179" s="3" t="s">
        <v>23237</v>
      </c>
      <c r="F6179" s="3" t="s">
        <v>22</v>
      </c>
      <c r="G6179" s="3" t="s">
        <v>65</v>
      </c>
      <c r="H6179" s="3" t="s">
        <v>32</v>
      </c>
      <c r="I6179" s="3" t="s">
        <v>8215</v>
      </c>
      <c r="J6179" s="1" t="s">
        <v>109</v>
      </c>
      <c r="K6179" s="7" t="s">
        <v>89</v>
      </c>
      <c r="L6179" s="3" t="s">
        <v>28</v>
      </c>
      <c r="M6179" s="3" t="s">
        <v>28</v>
      </c>
      <c r="N6179" s="3" t="s">
        <v>7991</v>
      </c>
      <c r="O6179" s="77" t="s">
        <v>28</v>
      </c>
      <c r="P6179" s="77" t="s">
        <v>458</v>
      </c>
      <c r="Q6179" s="77" t="s">
        <v>32</v>
      </c>
      <c r="R6179" s="77"/>
    </row>
    <row r="6180" spans="1:18" ht="15" customHeight="1">
      <c r="A6180" s="5" t="s">
        <v>23238</v>
      </c>
      <c r="B6180" s="3" t="s">
        <v>23239</v>
      </c>
      <c r="C6180" s="3" t="s">
        <v>23240</v>
      </c>
      <c r="D6180" s="3" t="s">
        <v>23241</v>
      </c>
      <c r="E6180" s="3" t="s">
        <v>23242</v>
      </c>
      <c r="F6180" s="3" t="s">
        <v>22</v>
      </c>
      <c r="G6180" s="3" t="s">
        <v>65</v>
      </c>
      <c r="H6180" s="3" t="s">
        <v>24</v>
      </c>
      <c r="I6180" s="3" t="s">
        <v>8215</v>
      </c>
      <c r="J6180" s="1" t="s">
        <v>37</v>
      </c>
      <c r="K6180" s="7" t="s">
        <v>27</v>
      </c>
      <c r="L6180" s="3" t="s">
        <v>28</v>
      </c>
      <c r="M6180" s="3" t="s">
        <v>29</v>
      </c>
      <c r="N6180" s="3" t="s">
        <v>8226</v>
      </c>
      <c r="O6180" s="77" t="s">
        <v>28</v>
      </c>
      <c r="P6180" s="77" t="s">
        <v>388</v>
      </c>
      <c r="Q6180" s="77" t="s">
        <v>32</v>
      </c>
      <c r="R6180" s="77"/>
    </row>
    <row r="6181" spans="1:18" ht="15" customHeight="1">
      <c r="A6181" s="5" t="s">
        <v>23243</v>
      </c>
      <c r="B6181" s="3" t="s">
        <v>23244</v>
      </c>
      <c r="C6181" s="3" t="s">
        <v>23245</v>
      </c>
      <c r="D6181" s="3" t="s">
        <v>23246</v>
      </c>
      <c r="E6181" s="3" t="s">
        <v>23247</v>
      </c>
      <c r="F6181" s="3" t="s">
        <v>22</v>
      </c>
      <c r="G6181" s="3" t="s">
        <v>65</v>
      </c>
      <c r="H6181" s="3" t="s">
        <v>24</v>
      </c>
      <c r="I6181" s="3" t="s">
        <v>8215</v>
      </c>
      <c r="J6181" s="1" t="s">
        <v>37</v>
      </c>
      <c r="K6181" s="7" t="s">
        <v>27</v>
      </c>
      <c r="L6181" s="3" t="s">
        <v>28</v>
      </c>
      <c r="M6181" s="3" t="s">
        <v>28</v>
      </c>
      <c r="N6181" s="3" t="s">
        <v>4963</v>
      </c>
      <c r="O6181" s="77" t="s">
        <v>28</v>
      </c>
      <c r="P6181" s="77" t="s">
        <v>466</v>
      </c>
      <c r="Q6181" s="77" t="s">
        <v>32</v>
      </c>
      <c r="R6181" s="77"/>
    </row>
    <row r="6182" spans="1:18" ht="15" customHeight="1">
      <c r="A6182" s="5" t="s">
        <v>23248</v>
      </c>
      <c r="B6182" s="3" t="s">
        <v>23249</v>
      </c>
      <c r="C6182" s="3"/>
      <c r="D6182" s="3"/>
      <c r="E6182" s="3"/>
      <c r="F6182" s="3" t="s">
        <v>22</v>
      </c>
      <c r="G6182" s="3" t="s">
        <v>65</v>
      </c>
      <c r="H6182" s="3" t="s">
        <v>24</v>
      </c>
      <c r="I6182" s="3" t="s">
        <v>8215</v>
      </c>
      <c r="J6182" s="1" t="s">
        <v>179</v>
      </c>
      <c r="K6182" s="7" t="s">
        <v>27</v>
      </c>
      <c r="L6182" s="3" t="s">
        <v>28</v>
      </c>
      <c r="M6182" s="3" t="s">
        <v>29</v>
      </c>
      <c r="N6182" s="3" t="s">
        <v>8240</v>
      </c>
      <c r="O6182" s="77" t="s">
        <v>28</v>
      </c>
      <c r="P6182" s="77" t="s">
        <v>3061</v>
      </c>
      <c r="Q6182" s="77" t="s">
        <v>32</v>
      </c>
      <c r="R6182" s="77"/>
    </row>
    <row r="6183" spans="1:18" ht="15" customHeight="1">
      <c r="A6183" s="5" t="s">
        <v>23250</v>
      </c>
      <c r="B6183" s="3" t="s">
        <v>23251</v>
      </c>
      <c r="C6183" s="3" t="s">
        <v>23252</v>
      </c>
      <c r="D6183" s="3" t="s">
        <v>23253</v>
      </c>
      <c r="E6183" s="3" t="s">
        <v>23254</v>
      </c>
      <c r="F6183" s="3" t="s">
        <v>22</v>
      </c>
      <c r="G6183" s="3" t="s">
        <v>8539</v>
      </c>
      <c r="H6183" s="3" t="s">
        <v>32</v>
      </c>
      <c r="I6183" s="3" t="s">
        <v>8215</v>
      </c>
      <c r="J6183" s="1" t="s">
        <v>37</v>
      </c>
      <c r="K6183" s="7" t="s">
        <v>89</v>
      </c>
      <c r="L6183" s="3" t="s">
        <v>28</v>
      </c>
      <c r="M6183" s="3" t="s">
        <v>28</v>
      </c>
      <c r="N6183" s="3" t="s">
        <v>7991</v>
      </c>
      <c r="O6183" s="77" t="s">
        <v>28</v>
      </c>
      <c r="P6183" s="77" t="s">
        <v>458</v>
      </c>
      <c r="Q6183" s="77" t="s">
        <v>32</v>
      </c>
      <c r="R6183" s="77"/>
    </row>
    <row r="6184" spans="1:18" ht="15" customHeight="1">
      <c r="A6184" s="5" t="s">
        <v>23255</v>
      </c>
      <c r="B6184" s="3" t="s">
        <v>23256</v>
      </c>
      <c r="C6184" s="3" t="s">
        <v>23257</v>
      </c>
      <c r="D6184" s="3" t="s">
        <v>23258</v>
      </c>
      <c r="E6184" s="3" t="s">
        <v>23259</v>
      </c>
      <c r="F6184" s="3" t="s">
        <v>22</v>
      </c>
      <c r="G6184" s="3" t="s">
        <v>65</v>
      </c>
      <c r="H6184" s="3" t="s">
        <v>24</v>
      </c>
      <c r="I6184" s="3" t="s">
        <v>8215</v>
      </c>
      <c r="J6184" s="1" t="s">
        <v>37</v>
      </c>
      <c r="K6184" s="7" t="s">
        <v>27</v>
      </c>
      <c r="L6184" s="3" t="s">
        <v>28</v>
      </c>
      <c r="M6184" s="3" t="s">
        <v>28</v>
      </c>
      <c r="N6184" s="3" t="s">
        <v>4963</v>
      </c>
      <c r="O6184" s="77" t="s">
        <v>28</v>
      </c>
      <c r="P6184" s="77" t="s">
        <v>466</v>
      </c>
      <c r="Q6184" s="77" t="s">
        <v>32</v>
      </c>
      <c r="R6184" s="77"/>
    </row>
    <row r="6185" spans="1:18" ht="15" customHeight="1">
      <c r="A6185" s="5" t="s">
        <v>23260</v>
      </c>
      <c r="B6185" s="3" t="s">
        <v>23261</v>
      </c>
      <c r="C6185" s="3"/>
      <c r="D6185" s="3"/>
      <c r="E6185" s="3"/>
      <c r="F6185" s="3" t="s">
        <v>164</v>
      </c>
      <c r="G6185" s="3" t="s">
        <v>60</v>
      </c>
      <c r="H6185" s="3" t="s">
        <v>28</v>
      </c>
      <c r="I6185" s="3" t="s">
        <v>8215</v>
      </c>
      <c r="J6185" s="1" t="s">
        <v>179</v>
      </c>
      <c r="K6185" s="7" t="s">
        <v>89</v>
      </c>
      <c r="L6185" s="3" t="s">
        <v>28</v>
      </c>
      <c r="M6185" s="3" t="s">
        <v>29</v>
      </c>
      <c r="N6185" s="3" t="s">
        <v>7991</v>
      </c>
      <c r="O6185" s="77" t="s">
        <v>28</v>
      </c>
      <c r="P6185" s="77" t="s">
        <v>1112</v>
      </c>
      <c r="Q6185" s="77" t="s">
        <v>32</v>
      </c>
      <c r="R6185" s="77" t="s">
        <v>166</v>
      </c>
    </row>
    <row r="6186" spans="1:18" ht="15" customHeight="1">
      <c r="A6186" s="5" t="s">
        <v>23262</v>
      </c>
      <c r="B6186" s="3" t="s">
        <v>23263</v>
      </c>
      <c r="C6186" s="3"/>
      <c r="D6186" s="3" t="s">
        <v>23264</v>
      </c>
      <c r="E6186" s="3" t="s">
        <v>23265</v>
      </c>
      <c r="F6186" s="3" t="s">
        <v>22</v>
      </c>
      <c r="G6186" s="3" t="s">
        <v>65</v>
      </c>
      <c r="H6186" s="3" t="s">
        <v>24</v>
      </c>
      <c r="I6186" s="3" t="s">
        <v>8215</v>
      </c>
      <c r="J6186" s="1" t="s">
        <v>37</v>
      </c>
      <c r="K6186" s="7" t="s">
        <v>27</v>
      </c>
      <c r="L6186" s="3" t="s">
        <v>28</v>
      </c>
      <c r="M6186" s="3" t="s">
        <v>28</v>
      </c>
      <c r="N6186" s="3" t="s">
        <v>8240</v>
      </c>
      <c r="O6186" s="77" t="s">
        <v>28</v>
      </c>
      <c r="P6186" s="77" t="s">
        <v>104</v>
      </c>
      <c r="Q6186" s="77" t="s">
        <v>32</v>
      </c>
      <c r="R6186" s="77"/>
    </row>
    <row r="6187" spans="1:18" ht="15" customHeight="1">
      <c r="A6187" s="5" t="s">
        <v>23266</v>
      </c>
      <c r="B6187" s="3" t="s">
        <v>23267</v>
      </c>
      <c r="C6187" s="3" t="s">
        <v>23268</v>
      </c>
      <c r="D6187" s="3" t="s">
        <v>23269</v>
      </c>
      <c r="E6187" s="3" t="s">
        <v>23270</v>
      </c>
      <c r="F6187" s="3" t="s">
        <v>22</v>
      </c>
      <c r="G6187" s="3" t="s">
        <v>65</v>
      </c>
      <c r="H6187" s="3" t="s">
        <v>24</v>
      </c>
      <c r="I6187" s="3" t="s">
        <v>8215</v>
      </c>
      <c r="J6187" s="1" t="s">
        <v>37</v>
      </c>
      <c r="K6187" s="7" t="s">
        <v>27</v>
      </c>
      <c r="L6187" s="3" t="s">
        <v>28</v>
      </c>
      <c r="M6187" s="3" t="s">
        <v>28</v>
      </c>
      <c r="N6187" s="3" t="s">
        <v>4963</v>
      </c>
      <c r="O6187" s="77" t="s">
        <v>28</v>
      </c>
      <c r="P6187" s="77" t="s">
        <v>466</v>
      </c>
      <c r="Q6187" s="77" t="s">
        <v>32</v>
      </c>
      <c r="R6187" s="77"/>
    </row>
    <row r="6188" spans="1:18" ht="15" customHeight="1">
      <c r="A6188" s="5" t="s">
        <v>23271</v>
      </c>
      <c r="B6188" s="3" t="s">
        <v>23272</v>
      </c>
      <c r="C6188" s="3"/>
      <c r="D6188" s="3" t="s">
        <v>23273</v>
      </c>
      <c r="E6188" s="3" t="s">
        <v>23274</v>
      </c>
      <c r="F6188" s="3" t="s">
        <v>22</v>
      </c>
      <c r="G6188" s="3" t="s">
        <v>23</v>
      </c>
      <c r="H6188" s="3" t="s">
        <v>24</v>
      </c>
      <c r="I6188" s="3" t="s">
        <v>8215</v>
      </c>
      <c r="J6188" s="1" t="s">
        <v>37</v>
      </c>
      <c r="K6188" s="7" t="s">
        <v>27</v>
      </c>
      <c r="L6188" s="3" t="s">
        <v>28</v>
      </c>
      <c r="M6188" s="3" t="s">
        <v>28</v>
      </c>
      <c r="N6188" s="3" t="s">
        <v>4963</v>
      </c>
      <c r="O6188" s="77" t="s">
        <v>28</v>
      </c>
      <c r="P6188" s="77" t="s">
        <v>104</v>
      </c>
      <c r="Q6188" s="77" t="s">
        <v>32</v>
      </c>
      <c r="R6188" s="77"/>
    </row>
    <row r="6189" spans="1:18" ht="15" customHeight="1">
      <c r="A6189" s="5" t="s">
        <v>23275</v>
      </c>
      <c r="B6189" s="3" t="s">
        <v>23276</v>
      </c>
      <c r="C6189" s="3" t="s">
        <v>23277</v>
      </c>
      <c r="D6189" s="3" t="s">
        <v>23278</v>
      </c>
      <c r="E6189" s="3"/>
      <c r="F6189" s="3" t="s">
        <v>164</v>
      </c>
      <c r="G6189" s="3" t="s">
        <v>60</v>
      </c>
      <c r="H6189" s="3" t="s">
        <v>28</v>
      </c>
      <c r="I6189" s="3" t="s">
        <v>8215</v>
      </c>
      <c r="J6189" s="1" t="s">
        <v>179</v>
      </c>
      <c r="K6189" s="7" t="s">
        <v>89</v>
      </c>
      <c r="L6189" s="3" t="s">
        <v>28</v>
      </c>
      <c r="M6189" s="3" t="s">
        <v>28</v>
      </c>
      <c r="N6189" s="3" t="s">
        <v>7991</v>
      </c>
      <c r="O6189" s="77" t="s">
        <v>28</v>
      </c>
      <c r="P6189" s="77" t="s">
        <v>1112</v>
      </c>
      <c r="Q6189" s="77" t="s">
        <v>32</v>
      </c>
      <c r="R6189" s="77" t="s">
        <v>166</v>
      </c>
    </row>
    <row r="6190" spans="1:18" ht="15" customHeight="1">
      <c r="A6190" s="5" t="s">
        <v>23279</v>
      </c>
      <c r="B6190" s="3" t="s">
        <v>23280</v>
      </c>
      <c r="C6190" s="3"/>
      <c r="D6190" s="3" t="s">
        <v>23281</v>
      </c>
      <c r="E6190" s="3" t="s">
        <v>23282</v>
      </c>
      <c r="F6190" s="3" t="s">
        <v>22</v>
      </c>
      <c r="G6190" s="3" t="s">
        <v>23</v>
      </c>
      <c r="H6190" s="3" t="s">
        <v>24</v>
      </c>
      <c r="I6190" s="3" t="s">
        <v>8215</v>
      </c>
      <c r="J6190" s="1" t="s">
        <v>37</v>
      </c>
      <c r="K6190" s="7" t="s">
        <v>27</v>
      </c>
      <c r="L6190" s="3" t="s">
        <v>28</v>
      </c>
      <c r="M6190" s="3" t="s">
        <v>28</v>
      </c>
      <c r="N6190" s="3" t="s">
        <v>4963</v>
      </c>
      <c r="O6190" s="77" t="s">
        <v>28</v>
      </c>
      <c r="P6190" s="77" t="s">
        <v>104</v>
      </c>
      <c r="Q6190" s="77" t="s">
        <v>32</v>
      </c>
      <c r="R6190" s="77"/>
    </row>
    <row r="6191" spans="1:18" ht="15" customHeight="1">
      <c r="A6191" s="5" t="s">
        <v>23283</v>
      </c>
      <c r="B6191" s="3" t="s">
        <v>23284</v>
      </c>
      <c r="C6191" s="3"/>
      <c r="D6191" s="3"/>
      <c r="E6191" s="3"/>
      <c r="F6191" s="3" t="s">
        <v>88</v>
      </c>
      <c r="G6191" s="3" t="s">
        <v>60</v>
      </c>
      <c r="H6191" s="3" t="s">
        <v>28</v>
      </c>
      <c r="I6191" s="3" t="s">
        <v>8215</v>
      </c>
      <c r="J6191" s="1" t="s">
        <v>179</v>
      </c>
      <c r="K6191" s="7" t="s">
        <v>89</v>
      </c>
      <c r="L6191" s="3" t="s">
        <v>28</v>
      </c>
      <c r="M6191" s="3" t="s">
        <v>29</v>
      </c>
      <c r="N6191" s="3" t="s">
        <v>7991</v>
      </c>
      <c r="O6191" s="77" t="s">
        <v>28</v>
      </c>
      <c r="P6191" s="77" t="s">
        <v>1112</v>
      </c>
      <c r="Q6191" s="77" t="s">
        <v>32</v>
      </c>
      <c r="R6191" s="77" t="s">
        <v>166</v>
      </c>
    </row>
    <row r="6192" spans="1:18" ht="15" customHeight="1">
      <c r="A6192" s="5" t="s">
        <v>23285</v>
      </c>
      <c r="B6192" s="3" t="s">
        <v>23286</v>
      </c>
      <c r="C6192" s="3"/>
      <c r="D6192" s="3" t="s">
        <v>23287</v>
      </c>
      <c r="E6192" s="3" t="s">
        <v>23288</v>
      </c>
      <c r="F6192" s="3" t="s">
        <v>22</v>
      </c>
      <c r="G6192" s="3" t="s">
        <v>3280</v>
      </c>
      <c r="H6192" s="3" t="s">
        <v>24</v>
      </c>
      <c r="I6192" s="3" t="s">
        <v>8215</v>
      </c>
      <c r="J6192" s="1" t="s">
        <v>37</v>
      </c>
      <c r="K6192" s="7" t="s">
        <v>27</v>
      </c>
      <c r="L6192" s="3" t="s">
        <v>28</v>
      </c>
      <c r="M6192" s="3" t="s">
        <v>28</v>
      </c>
      <c r="N6192" s="3" t="s">
        <v>4963</v>
      </c>
      <c r="O6192" s="77" t="s">
        <v>28</v>
      </c>
      <c r="P6192" s="77" t="s">
        <v>104</v>
      </c>
      <c r="Q6192" s="77" t="s">
        <v>32</v>
      </c>
      <c r="R6192" s="77"/>
    </row>
    <row r="6193" spans="1:18" ht="15" customHeight="1">
      <c r="A6193" s="5" t="s">
        <v>23289</v>
      </c>
      <c r="B6193" s="3" t="s">
        <v>23290</v>
      </c>
      <c r="C6193" s="3"/>
      <c r="D6193" s="3" t="s">
        <v>23291</v>
      </c>
      <c r="E6193" s="3" t="s">
        <v>23292</v>
      </c>
      <c r="F6193" s="3" t="s">
        <v>22</v>
      </c>
      <c r="G6193" s="3" t="s">
        <v>53</v>
      </c>
      <c r="H6193" s="3" t="s">
        <v>24</v>
      </c>
      <c r="I6193" s="3" t="s">
        <v>8215</v>
      </c>
      <c r="J6193" s="1" t="s">
        <v>1021</v>
      </c>
      <c r="K6193" s="7" t="s">
        <v>27</v>
      </c>
      <c r="L6193" s="3" t="s">
        <v>28</v>
      </c>
      <c r="M6193" s="3" t="s">
        <v>28</v>
      </c>
      <c r="N6193" s="3" t="s">
        <v>22353</v>
      </c>
      <c r="O6193" s="77" t="s">
        <v>28</v>
      </c>
      <c r="P6193" s="77" t="s">
        <v>23293</v>
      </c>
      <c r="Q6193" s="77" t="s">
        <v>32</v>
      </c>
      <c r="R6193" s="77"/>
    </row>
    <row r="6194" spans="1:18" ht="15" customHeight="1">
      <c r="A6194" s="5" t="s">
        <v>23294</v>
      </c>
      <c r="B6194" s="3" t="s">
        <v>23295</v>
      </c>
      <c r="C6194" s="3"/>
      <c r="D6194" s="3"/>
      <c r="E6194" s="3"/>
      <c r="F6194" s="3" t="s">
        <v>285</v>
      </c>
      <c r="G6194" s="3" t="s">
        <v>60</v>
      </c>
      <c r="H6194" s="3" t="s">
        <v>8278</v>
      </c>
      <c r="I6194" s="3" t="s">
        <v>8215</v>
      </c>
      <c r="J6194" s="1" t="s">
        <v>179</v>
      </c>
      <c r="K6194" s="7" t="s">
        <v>89</v>
      </c>
      <c r="L6194" s="3" t="s">
        <v>28</v>
      </c>
      <c r="M6194" s="3" t="s">
        <v>29</v>
      </c>
      <c r="N6194" s="3" t="s">
        <v>7991</v>
      </c>
      <c r="O6194" s="77" t="s">
        <v>28</v>
      </c>
      <c r="P6194" s="77" t="s">
        <v>1112</v>
      </c>
      <c r="Q6194" s="77" t="s">
        <v>32</v>
      </c>
      <c r="R6194" s="77" t="s">
        <v>166</v>
      </c>
    </row>
    <row r="6195" spans="1:18" ht="15" customHeight="1">
      <c r="A6195" s="5" t="s">
        <v>23296</v>
      </c>
      <c r="B6195" s="3" t="s">
        <v>23297</v>
      </c>
      <c r="C6195" s="3"/>
      <c r="D6195" s="3" t="s">
        <v>23298</v>
      </c>
      <c r="E6195" s="3" t="s">
        <v>23299</v>
      </c>
      <c r="F6195" s="3" t="s">
        <v>22</v>
      </c>
      <c r="G6195" s="3" t="s">
        <v>53</v>
      </c>
      <c r="H6195" s="3" t="s">
        <v>24</v>
      </c>
      <c r="I6195" s="3" t="s">
        <v>8215</v>
      </c>
      <c r="J6195" s="1" t="s">
        <v>1021</v>
      </c>
      <c r="K6195" s="7" t="s">
        <v>27</v>
      </c>
      <c r="L6195" s="3" t="s">
        <v>28</v>
      </c>
      <c r="M6195" s="3" t="s">
        <v>28</v>
      </c>
      <c r="N6195" s="3" t="s">
        <v>4963</v>
      </c>
      <c r="O6195" s="77" t="s">
        <v>28</v>
      </c>
      <c r="P6195" s="77" t="s">
        <v>466</v>
      </c>
      <c r="Q6195" s="77" t="s">
        <v>32</v>
      </c>
      <c r="R6195" s="77"/>
    </row>
    <row r="6196" spans="1:18" ht="15" customHeight="1">
      <c r="A6196" s="5" t="s">
        <v>23300</v>
      </c>
      <c r="B6196" s="3" t="s">
        <v>23301</v>
      </c>
      <c r="C6196" s="3"/>
      <c r="D6196" s="3" t="s">
        <v>23302</v>
      </c>
      <c r="E6196" s="3" t="s">
        <v>23303</v>
      </c>
      <c r="F6196" s="3" t="s">
        <v>88</v>
      </c>
      <c r="G6196" s="3" t="s">
        <v>60</v>
      </c>
      <c r="H6196" s="3" t="s">
        <v>28</v>
      </c>
      <c r="I6196" s="3" t="s">
        <v>8215</v>
      </c>
      <c r="J6196" s="1" t="s">
        <v>956</v>
      </c>
      <c r="K6196" s="7" t="s">
        <v>27</v>
      </c>
      <c r="L6196" s="3" t="s">
        <v>28</v>
      </c>
      <c r="M6196" s="3" t="s">
        <v>29</v>
      </c>
      <c r="N6196" s="3" t="s">
        <v>23304</v>
      </c>
      <c r="O6196" s="77" t="s">
        <v>28</v>
      </c>
      <c r="P6196" s="77" t="s">
        <v>104</v>
      </c>
      <c r="Q6196" s="77" t="s">
        <v>32</v>
      </c>
      <c r="R6196" s="77"/>
    </row>
    <row r="6197" spans="1:18" ht="15" customHeight="1">
      <c r="A6197" s="5" t="s">
        <v>23305</v>
      </c>
      <c r="B6197" s="3" t="s">
        <v>23306</v>
      </c>
      <c r="C6197" s="3"/>
      <c r="D6197" s="3" t="s">
        <v>23307</v>
      </c>
      <c r="E6197" s="3" t="s">
        <v>23308</v>
      </c>
      <c r="F6197" s="3" t="s">
        <v>22</v>
      </c>
      <c r="G6197" s="3" t="s">
        <v>65</v>
      </c>
      <c r="H6197" s="3" t="s">
        <v>24</v>
      </c>
      <c r="I6197" s="3" t="s">
        <v>8215</v>
      </c>
      <c r="J6197" s="1" t="s">
        <v>37</v>
      </c>
      <c r="K6197" s="7" t="s">
        <v>27</v>
      </c>
      <c r="L6197" s="3" t="s">
        <v>28</v>
      </c>
      <c r="M6197" s="3" t="s">
        <v>28</v>
      </c>
      <c r="N6197" s="3" t="s">
        <v>4963</v>
      </c>
      <c r="O6197" s="77" t="s">
        <v>28</v>
      </c>
      <c r="P6197" s="77" t="s">
        <v>104</v>
      </c>
      <c r="Q6197" s="77" t="s">
        <v>32</v>
      </c>
      <c r="R6197" s="77"/>
    </row>
    <row r="6198" spans="1:18" ht="15" customHeight="1">
      <c r="A6198" s="5" t="s">
        <v>23309</v>
      </c>
      <c r="B6198" s="3"/>
      <c r="C6198" s="3"/>
      <c r="D6198" s="3" t="s">
        <v>23310</v>
      </c>
      <c r="E6198" s="3"/>
      <c r="F6198" s="3" t="s">
        <v>22</v>
      </c>
      <c r="G6198" s="3" t="s">
        <v>23</v>
      </c>
      <c r="H6198" s="3" t="s">
        <v>24</v>
      </c>
      <c r="I6198" s="3" t="s">
        <v>8215</v>
      </c>
      <c r="J6198" s="1" t="s">
        <v>37</v>
      </c>
      <c r="K6198" s="7" t="s">
        <v>27</v>
      </c>
      <c r="L6198" s="3" t="s">
        <v>28</v>
      </c>
      <c r="M6198" s="3" t="s">
        <v>28</v>
      </c>
      <c r="N6198" s="3" t="s">
        <v>4963</v>
      </c>
      <c r="O6198" s="77" t="s">
        <v>28</v>
      </c>
      <c r="P6198" s="77" t="s">
        <v>31</v>
      </c>
      <c r="Q6198" s="77" t="s">
        <v>32</v>
      </c>
      <c r="R6198" s="77"/>
    </row>
    <row r="6199" spans="1:18" ht="15" customHeight="1">
      <c r="A6199" s="5" t="s">
        <v>23311</v>
      </c>
      <c r="B6199" s="3" t="s">
        <v>23312</v>
      </c>
      <c r="C6199" s="3" t="s">
        <v>23313</v>
      </c>
      <c r="D6199" s="3" t="s">
        <v>23314</v>
      </c>
      <c r="E6199" s="3"/>
      <c r="F6199" s="3" t="s">
        <v>22</v>
      </c>
      <c r="G6199" s="3" t="s">
        <v>65</v>
      </c>
      <c r="H6199" s="3" t="s">
        <v>24</v>
      </c>
      <c r="I6199" s="3" t="s">
        <v>8215</v>
      </c>
      <c r="J6199" s="1" t="s">
        <v>37</v>
      </c>
      <c r="K6199" s="7" t="s">
        <v>27</v>
      </c>
      <c r="L6199" s="3" t="s">
        <v>29</v>
      </c>
      <c r="M6199" s="3" t="s">
        <v>29</v>
      </c>
      <c r="N6199" s="3" t="s">
        <v>8226</v>
      </c>
      <c r="O6199" s="77" t="s">
        <v>29</v>
      </c>
      <c r="P6199" s="77" t="s">
        <v>466</v>
      </c>
      <c r="Q6199" s="77" t="s">
        <v>8749</v>
      </c>
      <c r="R6199" s="77"/>
    </row>
    <row r="6200" spans="1:18" ht="15" customHeight="1">
      <c r="A6200" s="5" t="s">
        <v>23315</v>
      </c>
      <c r="B6200" s="3" t="s">
        <v>23316</v>
      </c>
      <c r="C6200" s="3"/>
      <c r="D6200" s="3" t="s">
        <v>23317</v>
      </c>
      <c r="E6200" s="3" t="s">
        <v>23318</v>
      </c>
      <c r="F6200" s="3" t="s">
        <v>22</v>
      </c>
      <c r="G6200" s="3" t="s">
        <v>53</v>
      </c>
      <c r="H6200" s="3" t="s">
        <v>24</v>
      </c>
      <c r="I6200" s="3" t="s">
        <v>8215</v>
      </c>
      <c r="J6200" s="1" t="s">
        <v>37</v>
      </c>
      <c r="K6200" s="7" t="s">
        <v>27</v>
      </c>
      <c r="L6200" s="3" t="s">
        <v>28</v>
      </c>
      <c r="M6200" s="3" t="s">
        <v>28</v>
      </c>
      <c r="N6200" s="3" t="s">
        <v>4963</v>
      </c>
      <c r="O6200" s="77" t="s">
        <v>28</v>
      </c>
      <c r="P6200" s="77" t="s">
        <v>104</v>
      </c>
      <c r="Q6200" s="77" t="s">
        <v>32</v>
      </c>
      <c r="R6200" s="77"/>
    </row>
    <row r="6201" spans="1:18" ht="15" customHeight="1">
      <c r="A6201" s="5" t="s">
        <v>23319</v>
      </c>
      <c r="B6201" s="3" t="s">
        <v>23320</v>
      </c>
      <c r="C6201" s="3"/>
      <c r="D6201" s="3" t="s">
        <v>23321</v>
      </c>
      <c r="E6201" s="3"/>
      <c r="F6201" s="3" t="s">
        <v>22</v>
      </c>
      <c r="G6201" s="3" t="s">
        <v>23322</v>
      </c>
      <c r="H6201" s="3" t="s">
        <v>24</v>
      </c>
      <c r="I6201" s="3" t="s">
        <v>8215</v>
      </c>
      <c r="J6201" s="1" t="s">
        <v>37</v>
      </c>
      <c r="K6201" s="7" t="s">
        <v>27</v>
      </c>
      <c r="L6201" s="3" t="s">
        <v>28</v>
      </c>
      <c r="M6201" s="3" t="s">
        <v>28</v>
      </c>
      <c r="N6201" s="3" t="s">
        <v>4963</v>
      </c>
      <c r="O6201" s="77" t="s">
        <v>28</v>
      </c>
      <c r="P6201" s="77" t="s">
        <v>419</v>
      </c>
      <c r="Q6201" s="77" t="s">
        <v>32</v>
      </c>
      <c r="R6201" s="77"/>
    </row>
    <row r="6202" spans="1:18" ht="15" customHeight="1">
      <c r="A6202" s="5" t="s">
        <v>23323</v>
      </c>
      <c r="B6202" s="3" t="s">
        <v>23324</v>
      </c>
      <c r="C6202" s="3" t="s">
        <v>23325</v>
      </c>
      <c r="D6202" s="3" t="s">
        <v>23326</v>
      </c>
      <c r="E6202" s="3" t="s">
        <v>23327</v>
      </c>
      <c r="F6202" s="3" t="s">
        <v>22</v>
      </c>
      <c r="G6202" s="3" t="s">
        <v>11341</v>
      </c>
      <c r="H6202" s="3" t="s">
        <v>32</v>
      </c>
      <c r="I6202" s="3" t="s">
        <v>8215</v>
      </c>
      <c r="J6202" s="1" t="s">
        <v>37</v>
      </c>
      <c r="K6202" s="7" t="s">
        <v>89</v>
      </c>
      <c r="L6202" s="3" t="s">
        <v>28</v>
      </c>
      <c r="M6202" s="3" t="s">
        <v>29</v>
      </c>
      <c r="N6202" s="3" t="s">
        <v>7991</v>
      </c>
      <c r="O6202" s="77" t="s">
        <v>28</v>
      </c>
      <c r="P6202" s="77" t="s">
        <v>458</v>
      </c>
      <c r="Q6202" s="77" t="s">
        <v>32</v>
      </c>
      <c r="R6202" s="77"/>
    </row>
    <row r="6203" spans="1:18" ht="15" customHeight="1">
      <c r="A6203" s="5" t="s">
        <v>23328</v>
      </c>
      <c r="B6203" s="3" t="s">
        <v>23329</v>
      </c>
      <c r="C6203" s="3"/>
      <c r="D6203" s="3" t="s">
        <v>23330</v>
      </c>
      <c r="E6203" s="3" t="s">
        <v>23331</v>
      </c>
      <c r="F6203" s="3" t="s">
        <v>22</v>
      </c>
      <c r="G6203" s="3" t="s">
        <v>8859</v>
      </c>
      <c r="H6203" s="3" t="s">
        <v>24</v>
      </c>
      <c r="I6203" s="3" t="s">
        <v>8215</v>
      </c>
      <c r="J6203" s="1" t="s">
        <v>37</v>
      </c>
      <c r="K6203" s="7" t="s">
        <v>27</v>
      </c>
      <c r="L6203" s="3" t="s">
        <v>28</v>
      </c>
      <c r="M6203" s="3" t="s">
        <v>28</v>
      </c>
      <c r="N6203" s="3" t="s">
        <v>4963</v>
      </c>
      <c r="O6203" s="77" t="s">
        <v>28</v>
      </c>
      <c r="P6203" s="77" t="s">
        <v>104</v>
      </c>
      <c r="Q6203" s="77" t="s">
        <v>32</v>
      </c>
      <c r="R6203" s="77"/>
    </row>
    <row r="6204" spans="1:18" ht="15" customHeight="1">
      <c r="A6204" s="5" t="s">
        <v>23332</v>
      </c>
      <c r="B6204" s="3" t="s">
        <v>23333</v>
      </c>
      <c r="C6204" s="3" t="s">
        <v>23334</v>
      </c>
      <c r="D6204" s="3" t="s">
        <v>23335</v>
      </c>
      <c r="E6204" s="3"/>
      <c r="F6204" s="3" t="s">
        <v>22188</v>
      </c>
      <c r="G6204" s="3" t="s">
        <v>8230</v>
      </c>
      <c r="H6204" s="3" t="s">
        <v>28</v>
      </c>
      <c r="I6204" s="3" t="s">
        <v>8215</v>
      </c>
      <c r="J6204" s="1" t="s">
        <v>26</v>
      </c>
      <c r="K6204" s="7" t="s">
        <v>27</v>
      </c>
      <c r="L6204" s="3" t="s">
        <v>28</v>
      </c>
      <c r="M6204" s="3" t="s">
        <v>28</v>
      </c>
      <c r="N6204" s="3" t="s">
        <v>4963</v>
      </c>
      <c r="O6204" s="77" t="s">
        <v>28</v>
      </c>
      <c r="P6204" s="77" t="s">
        <v>419</v>
      </c>
      <c r="Q6204" s="77" t="s">
        <v>32</v>
      </c>
      <c r="R6204" s="77"/>
    </row>
    <row r="6205" spans="1:18" ht="15" customHeight="1">
      <c r="A6205" s="5" t="s">
        <v>23336</v>
      </c>
      <c r="B6205" s="3" t="s">
        <v>23337</v>
      </c>
      <c r="C6205" s="3" t="s">
        <v>23338</v>
      </c>
      <c r="D6205" s="3" t="s">
        <v>23339</v>
      </c>
      <c r="E6205" s="3"/>
      <c r="F6205" s="3" t="s">
        <v>22</v>
      </c>
      <c r="G6205" s="3" t="s">
        <v>60</v>
      </c>
      <c r="H6205" s="3" t="s">
        <v>24</v>
      </c>
      <c r="I6205" s="3" t="s">
        <v>8215</v>
      </c>
      <c r="J6205" s="1" t="s">
        <v>37</v>
      </c>
      <c r="K6205" s="7" t="s">
        <v>27</v>
      </c>
      <c r="L6205" s="3" t="s">
        <v>29</v>
      </c>
      <c r="M6205" s="3" t="s">
        <v>29</v>
      </c>
      <c r="N6205" s="3" t="s">
        <v>8226</v>
      </c>
      <c r="O6205" s="77" t="s">
        <v>28</v>
      </c>
      <c r="P6205" s="77" t="s">
        <v>466</v>
      </c>
      <c r="Q6205" s="77" t="s">
        <v>32</v>
      </c>
      <c r="R6205" s="77"/>
    </row>
    <row r="6206" spans="1:18" ht="15" customHeight="1">
      <c r="A6206" s="5" t="s">
        <v>23340</v>
      </c>
      <c r="B6206" s="3" t="s">
        <v>23341</v>
      </c>
      <c r="C6206" s="3"/>
      <c r="D6206" s="3" t="s">
        <v>23342</v>
      </c>
      <c r="E6206" s="3"/>
      <c r="F6206" s="3" t="s">
        <v>22</v>
      </c>
      <c r="G6206" s="3" t="s">
        <v>23</v>
      </c>
      <c r="H6206" s="3" t="s">
        <v>24</v>
      </c>
      <c r="I6206" s="3" t="s">
        <v>8215</v>
      </c>
      <c r="J6206" s="1" t="s">
        <v>37</v>
      </c>
      <c r="K6206" s="7" t="s">
        <v>27</v>
      </c>
      <c r="L6206" s="3" t="s">
        <v>28</v>
      </c>
      <c r="M6206" s="3" t="s">
        <v>28</v>
      </c>
      <c r="N6206" s="3" t="s">
        <v>4963</v>
      </c>
      <c r="O6206" s="77" t="s">
        <v>28</v>
      </c>
      <c r="P6206" s="77" t="s">
        <v>419</v>
      </c>
      <c r="Q6206" s="77" t="s">
        <v>32</v>
      </c>
      <c r="R6206" s="77"/>
    </row>
    <row r="6207" spans="1:18" ht="15" customHeight="1">
      <c r="A6207" s="5" t="s">
        <v>23343</v>
      </c>
      <c r="B6207" s="3" t="s">
        <v>23344</v>
      </c>
      <c r="C6207" s="3" t="s">
        <v>23345</v>
      </c>
      <c r="D6207" s="3" t="s">
        <v>23346</v>
      </c>
      <c r="E6207" s="3" t="s">
        <v>23347</v>
      </c>
      <c r="F6207" s="3" t="s">
        <v>22</v>
      </c>
      <c r="G6207" s="3" t="s">
        <v>53</v>
      </c>
      <c r="H6207" s="3" t="s">
        <v>32</v>
      </c>
      <c r="I6207" s="3" t="s">
        <v>8215</v>
      </c>
      <c r="J6207" s="1" t="s">
        <v>37</v>
      </c>
      <c r="K6207" s="7" t="s">
        <v>89</v>
      </c>
      <c r="L6207" s="3" t="s">
        <v>28</v>
      </c>
      <c r="M6207" s="3" t="s">
        <v>28</v>
      </c>
      <c r="N6207" s="3" t="s">
        <v>7991</v>
      </c>
      <c r="O6207" s="77" t="s">
        <v>28</v>
      </c>
      <c r="P6207" s="77" t="s">
        <v>458</v>
      </c>
      <c r="Q6207" s="77" t="s">
        <v>32</v>
      </c>
      <c r="R6207" s="77"/>
    </row>
    <row r="6208" spans="1:18" ht="15" customHeight="1">
      <c r="A6208" s="5" t="s">
        <v>23348</v>
      </c>
      <c r="B6208" s="3" t="s">
        <v>23349</v>
      </c>
      <c r="C6208" s="3" t="s">
        <v>23350</v>
      </c>
      <c r="D6208" s="3" t="s">
        <v>23351</v>
      </c>
      <c r="E6208" s="3" t="s">
        <v>23352</v>
      </c>
      <c r="F6208" s="3" t="s">
        <v>22</v>
      </c>
      <c r="G6208" s="3" t="s">
        <v>8859</v>
      </c>
      <c r="H6208" s="3" t="s">
        <v>32</v>
      </c>
      <c r="I6208" s="3" t="s">
        <v>8215</v>
      </c>
      <c r="J6208" s="1" t="s">
        <v>37</v>
      </c>
      <c r="K6208" s="7" t="s">
        <v>89</v>
      </c>
      <c r="L6208" s="3" t="s">
        <v>28</v>
      </c>
      <c r="M6208" s="3" t="s">
        <v>28</v>
      </c>
      <c r="N6208" s="3" t="s">
        <v>7991</v>
      </c>
      <c r="O6208" s="77" t="s">
        <v>28</v>
      </c>
      <c r="P6208" s="77" t="s">
        <v>458</v>
      </c>
      <c r="Q6208" s="77" t="s">
        <v>32</v>
      </c>
      <c r="R6208" s="77"/>
    </row>
    <row r="6209" spans="1:18" ht="15" customHeight="1">
      <c r="A6209" s="5" t="s">
        <v>23353</v>
      </c>
      <c r="B6209" s="3" t="s">
        <v>23354</v>
      </c>
      <c r="C6209" s="3"/>
      <c r="D6209" s="3" t="s">
        <v>23355</v>
      </c>
      <c r="E6209" s="3"/>
      <c r="F6209" s="3" t="s">
        <v>22</v>
      </c>
      <c r="G6209" s="3" t="s">
        <v>60</v>
      </c>
      <c r="H6209" s="3" t="s">
        <v>24</v>
      </c>
      <c r="I6209" s="3" t="s">
        <v>8215</v>
      </c>
      <c r="J6209" s="1" t="s">
        <v>26</v>
      </c>
      <c r="K6209" s="7" t="s">
        <v>27</v>
      </c>
      <c r="L6209" s="3" t="s">
        <v>28</v>
      </c>
      <c r="M6209" s="3" t="s">
        <v>28</v>
      </c>
      <c r="N6209" s="3" t="s">
        <v>4963</v>
      </c>
      <c r="O6209" s="77" t="s">
        <v>28</v>
      </c>
      <c r="P6209" s="77" t="s">
        <v>419</v>
      </c>
      <c r="Q6209" s="77" t="s">
        <v>32</v>
      </c>
      <c r="R6209" s="77"/>
    </row>
    <row r="6210" spans="1:18" ht="15" customHeight="1">
      <c r="A6210" s="5" t="s">
        <v>23356</v>
      </c>
      <c r="B6210" s="3" t="s">
        <v>23357</v>
      </c>
      <c r="C6210" s="3" t="s">
        <v>23358</v>
      </c>
      <c r="D6210" s="3" t="s">
        <v>23359</v>
      </c>
      <c r="E6210" s="3" t="s">
        <v>23360</v>
      </c>
      <c r="F6210" s="3" t="s">
        <v>22</v>
      </c>
      <c r="G6210" s="3" t="s">
        <v>8859</v>
      </c>
      <c r="H6210" s="3" t="s">
        <v>32</v>
      </c>
      <c r="I6210" s="3" t="s">
        <v>8215</v>
      </c>
      <c r="J6210" s="1" t="s">
        <v>37</v>
      </c>
      <c r="K6210" s="7" t="s">
        <v>89</v>
      </c>
      <c r="L6210" s="3" t="s">
        <v>28</v>
      </c>
      <c r="M6210" s="3" t="s">
        <v>28</v>
      </c>
      <c r="N6210" s="3" t="s">
        <v>7991</v>
      </c>
      <c r="O6210" s="77" t="s">
        <v>28</v>
      </c>
      <c r="P6210" s="77" t="s">
        <v>458</v>
      </c>
      <c r="Q6210" s="77" t="s">
        <v>32</v>
      </c>
      <c r="R6210" s="77"/>
    </row>
    <row r="6211" spans="1:18" ht="15" customHeight="1">
      <c r="A6211" s="5" t="s">
        <v>23361</v>
      </c>
      <c r="B6211" s="3" t="s">
        <v>23362</v>
      </c>
      <c r="C6211" s="3" t="s">
        <v>23363</v>
      </c>
      <c r="D6211" s="3"/>
      <c r="E6211" s="3"/>
      <c r="F6211" s="3" t="s">
        <v>22</v>
      </c>
      <c r="G6211" s="3" t="s">
        <v>60</v>
      </c>
      <c r="H6211" s="3" t="s">
        <v>24</v>
      </c>
      <c r="I6211" s="3" t="s">
        <v>8215</v>
      </c>
      <c r="J6211" s="1" t="s">
        <v>37</v>
      </c>
      <c r="K6211" s="7" t="s">
        <v>27</v>
      </c>
      <c r="L6211" s="3" t="s">
        <v>28</v>
      </c>
      <c r="M6211" s="3" t="s">
        <v>28</v>
      </c>
      <c r="N6211" s="3" t="s">
        <v>4963</v>
      </c>
      <c r="O6211" s="77" t="s">
        <v>28</v>
      </c>
      <c r="P6211" s="77" t="s">
        <v>419</v>
      </c>
      <c r="Q6211" s="77" t="s">
        <v>32</v>
      </c>
      <c r="R6211" s="77"/>
    </row>
    <row r="6212" spans="1:18" ht="15" customHeight="1">
      <c r="A6212" s="5" t="s">
        <v>23364</v>
      </c>
      <c r="B6212" s="3" t="s">
        <v>23365</v>
      </c>
      <c r="C6212" s="3" t="s">
        <v>23366</v>
      </c>
      <c r="D6212" s="3" t="s">
        <v>23367</v>
      </c>
      <c r="E6212" s="3"/>
      <c r="F6212" s="3" t="s">
        <v>22</v>
      </c>
      <c r="G6212" s="3" t="s">
        <v>65</v>
      </c>
      <c r="H6212" s="3" t="s">
        <v>24</v>
      </c>
      <c r="I6212" s="3" t="s">
        <v>8215</v>
      </c>
      <c r="J6212" s="1" t="s">
        <v>37</v>
      </c>
      <c r="K6212" s="7" t="s">
        <v>27</v>
      </c>
      <c r="L6212" s="3" t="s">
        <v>28</v>
      </c>
      <c r="M6212" s="3" t="s">
        <v>29</v>
      </c>
      <c r="N6212" s="3" t="s">
        <v>8226</v>
      </c>
      <c r="O6212" s="77" t="s">
        <v>28</v>
      </c>
      <c r="P6212" s="77" t="s">
        <v>466</v>
      </c>
      <c r="Q6212" s="77" t="s">
        <v>32</v>
      </c>
      <c r="R6212" s="77"/>
    </row>
    <row r="6213" spans="1:18" ht="15" customHeight="1">
      <c r="A6213" s="5" t="s">
        <v>23368</v>
      </c>
      <c r="B6213" s="3" t="s">
        <v>23369</v>
      </c>
      <c r="C6213" s="3"/>
      <c r="D6213" s="3" t="s">
        <v>23370</v>
      </c>
      <c r="E6213" s="3"/>
      <c r="F6213" s="3" t="s">
        <v>22</v>
      </c>
      <c r="G6213" s="3" t="s">
        <v>60</v>
      </c>
      <c r="H6213" s="3" t="s">
        <v>24</v>
      </c>
      <c r="I6213" s="3" t="s">
        <v>8215</v>
      </c>
      <c r="J6213" s="1" t="s">
        <v>1021</v>
      </c>
      <c r="K6213" s="7" t="s">
        <v>27</v>
      </c>
      <c r="L6213" s="3" t="s">
        <v>28</v>
      </c>
      <c r="M6213" s="3" t="s">
        <v>28</v>
      </c>
      <c r="N6213" s="3" t="s">
        <v>4963</v>
      </c>
      <c r="O6213" s="77" t="s">
        <v>28</v>
      </c>
      <c r="P6213" s="77" t="s">
        <v>23371</v>
      </c>
      <c r="Q6213" s="77" t="s">
        <v>32</v>
      </c>
      <c r="R6213" s="77"/>
    </row>
    <row r="6214" spans="1:18" ht="15" customHeight="1">
      <c r="A6214" s="5" t="s">
        <v>23372</v>
      </c>
      <c r="B6214" s="3" t="s">
        <v>23373</v>
      </c>
      <c r="C6214" s="3" t="s">
        <v>23374</v>
      </c>
      <c r="D6214" s="3"/>
      <c r="E6214" s="3"/>
      <c r="F6214" s="3" t="s">
        <v>164</v>
      </c>
      <c r="G6214" s="3" t="s">
        <v>60</v>
      </c>
      <c r="H6214" s="3" t="s">
        <v>28</v>
      </c>
      <c r="I6214" s="3" t="s">
        <v>8215</v>
      </c>
      <c r="J6214" s="1" t="s">
        <v>179</v>
      </c>
      <c r="K6214" s="7" t="s">
        <v>27</v>
      </c>
      <c r="L6214" s="3" t="s">
        <v>28</v>
      </c>
      <c r="M6214" s="3" t="s">
        <v>29</v>
      </c>
      <c r="N6214" s="3" t="s">
        <v>8226</v>
      </c>
      <c r="O6214" s="77" t="s">
        <v>28</v>
      </c>
      <c r="P6214" s="77" t="s">
        <v>466</v>
      </c>
      <c r="Q6214" s="77" t="s">
        <v>32</v>
      </c>
      <c r="R6214" s="77"/>
    </row>
    <row r="6215" spans="1:18" ht="15" customHeight="1">
      <c r="A6215" s="5" t="s">
        <v>23375</v>
      </c>
      <c r="B6215" s="3" t="s">
        <v>23376</v>
      </c>
      <c r="C6215" s="3"/>
      <c r="D6215" s="3" t="s">
        <v>23377</v>
      </c>
      <c r="E6215" s="3" t="s">
        <v>23378</v>
      </c>
      <c r="F6215" s="3" t="s">
        <v>22</v>
      </c>
      <c r="G6215" s="3" t="s">
        <v>53</v>
      </c>
      <c r="H6215" s="3" t="s">
        <v>24</v>
      </c>
      <c r="I6215" s="3" t="s">
        <v>8215</v>
      </c>
      <c r="J6215" s="1" t="s">
        <v>1021</v>
      </c>
      <c r="K6215" s="7" t="s">
        <v>27</v>
      </c>
      <c r="L6215" s="3" t="s">
        <v>28</v>
      </c>
      <c r="M6215" s="3" t="s">
        <v>28</v>
      </c>
      <c r="N6215" s="3" t="s">
        <v>4963</v>
      </c>
      <c r="O6215" s="77" t="s">
        <v>28</v>
      </c>
      <c r="P6215" s="77" t="s">
        <v>23371</v>
      </c>
      <c r="Q6215" s="77" t="s">
        <v>32</v>
      </c>
      <c r="R6215" s="77"/>
    </row>
    <row r="6216" spans="1:18" ht="15" customHeight="1">
      <c r="A6216" s="5" t="s">
        <v>23379</v>
      </c>
      <c r="B6216" s="3" t="s">
        <v>23380</v>
      </c>
      <c r="C6216" s="3" t="s">
        <v>23381</v>
      </c>
      <c r="D6216" s="3" t="s">
        <v>23382</v>
      </c>
      <c r="E6216" s="3" t="s">
        <v>23383</v>
      </c>
      <c r="F6216" s="3" t="s">
        <v>22</v>
      </c>
      <c r="G6216" s="3" t="s">
        <v>60</v>
      </c>
      <c r="H6216" s="3" t="s">
        <v>24</v>
      </c>
      <c r="I6216" s="3" t="s">
        <v>8215</v>
      </c>
      <c r="J6216" s="1" t="s">
        <v>37</v>
      </c>
      <c r="K6216" s="7" t="s">
        <v>27</v>
      </c>
      <c r="L6216" s="3" t="s">
        <v>28</v>
      </c>
      <c r="M6216" s="3" t="s">
        <v>28</v>
      </c>
      <c r="N6216" s="3" t="s">
        <v>4963</v>
      </c>
      <c r="O6216" s="77" t="s">
        <v>28</v>
      </c>
      <c r="P6216" s="77" t="s">
        <v>419</v>
      </c>
      <c r="Q6216" s="77" t="s">
        <v>32</v>
      </c>
      <c r="R6216" s="77"/>
    </row>
    <row r="6217" spans="1:18" ht="15" customHeight="1">
      <c r="A6217" s="5" t="s">
        <v>23384</v>
      </c>
      <c r="B6217" s="3" t="s">
        <v>23385</v>
      </c>
      <c r="C6217" s="3" t="s">
        <v>23386</v>
      </c>
      <c r="D6217" s="3" t="s">
        <v>23387</v>
      </c>
      <c r="E6217" s="3" t="s">
        <v>23388</v>
      </c>
      <c r="F6217" s="3" t="s">
        <v>22</v>
      </c>
      <c r="G6217" s="3" t="s">
        <v>23</v>
      </c>
      <c r="H6217" s="3" t="s">
        <v>24</v>
      </c>
      <c r="I6217" s="3" t="s">
        <v>8215</v>
      </c>
      <c r="J6217" s="1" t="s">
        <v>37</v>
      </c>
      <c r="K6217" s="7" t="s">
        <v>27</v>
      </c>
      <c r="L6217" s="3" t="s">
        <v>29</v>
      </c>
      <c r="M6217" s="3" t="s">
        <v>29</v>
      </c>
      <c r="N6217" s="3" t="s">
        <v>8226</v>
      </c>
      <c r="O6217" s="77" t="s">
        <v>29</v>
      </c>
      <c r="P6217" s="77" t="s">
        <v>419</v>
      </c>
      <c r="Q6217" s="77" t="s">
        <v>8749</v>
      </c>
      <c r="R6217" s="77"/>
    </row>
    <row r="6218" spans="1:18" ht="15" customHeight="1">
      <c r="A6218" s="5" t="s">
        <v>23389</v>
      </c>
      <c r="B6218" s="3" t="s">
        <v>23390</v>
      </c>
      <c r="C6218" s="3" t="s">
        <v>23391</v>
      </c>
      <c r="D6218" s="3" t="s">
        <v>23392</v>
      </c>
      <c r="E6218" s="3"/>
      <c r="F6218" s="3" t="s">
        <v>164</v>
      </c>
      <c r="G6218" s="3" t="s">
        <v>60</v>
      </c>
      <c r="H6218" s="3" t="s">
        <v>28</v>
      </c>
      <c r="I6218" s="3" t="s">
        <v>8215</v>
      </c>
      <c r="J6218" s="1" t="s">
        <v>179</v>
      </c>
      <c r="K6218" s="7" t="s">
        <v>27</v>
      </c>
      <c r="L6218" s="3" t="s">
        <v>28</v>
      </c>
      <c r="M6218" s="3" t="s">
        <v>29</v>
      </c>
      <c r="N6218" s="3" t="s">
        <v>8226</v>
      </c>
      <c r="O6218" s="77" t="s">
        <v>28</v>
      </c>
      <c r="P6218" s="77" t="s">
        <v>466</v>
      </c>
      <c r="Q6218" s="77" t="s">
        <v>32</v>
      </c>
      <c r="R6218" s="77"/>
    </row>
    <row r="6219" spans="1:18" ht="15" customHeight="1">
      <c r="A6219" s="5" t="s">
        <v>23393</v>
      </c>
      <c r="B6219" s="3" t="s">
        <v>23394</v>
      </c>
      <c r="C6219" s="3" t="s">
        <v>23395</v>
      </c>
      <c r="D6219" s="3" t="s">
        <v>23396</v>
      </c>
      <c r="E6219" s="3" t="s">
        <v>23397</v>
      </c>
      <c r="F6219" s="3" t="s">
        <v>22</v>
      </c>
      <c r="G6219" s="3" t="s">
        <v>195</v>
      </c>
      <c r="H6219" s="3" t="s">
        <v>32</v>
      </c>
      <c r="I6219" s="3" t="s">
        <v>8215</v>
      </c>
      <c r="J6219" s="1" t="s">
        <v>37</v>
      </c>
      <c r="K6219" s="7" t="s">
        <v>89</v>
      </c>
      <c r="L6219" s="3" t="s">
        <v>28</v>
      </c>
      <c r="M6219" s="3" t="s">
        <v>28</v>
      </c>
      <c r="N6219" s="3" t="s">
        <v>7991</v>
      </c>
      <c r="O6219" s="77" t="s">
        <v>28</v>
      </c>
      <c r="P6219" s="77" t="s">
        <v>458</v>
      </c>
      <c r="Q6219" s="77" t="s">
        <v>32</v>
      </c>
      <c r="R6219" s="77"/>
    </row>
    <row r="6220" spans="1:18" ht="15" customHeight="1">
      <c r="A6220" s="5" t="s">
        <v>23398</v>
      </c>
      <c r="B6220" s="3" t="s">
        <v>23399</v>
      </c>
      <c r="C6220" s="3" t="s">
        <v>23400</v>
      </c>
      <c r="D6220" s="3" t="s">
        <v>23401</v>
      </c>
      <c r="E6220" s="3" t="s">
        <v>23402</v>
      </c>
      <c r="F6220" s="3" t="s">
        <v>22</v>
      </c>
      <c r="G6220" s="3" t="s">
        <v>8859</v>
      </c>
      <c r="H6220" s="3" t="s">
        <v>32</v>
      </c>
      <c r="I6220" s="3" t="s">
        <v>8215</v>
      </c>
      <c r="J6220" s="1" t="s">
        <v>37</v>
      </c>
      <c r="K6220" s="7" t="s">
        <v>89</v>
      </c>
      <c r="L6220" s="3" t="s">
        <v>28</v>
      </c>
      <c r="M6220" s="3" t="s">
        <v>28</v>
      </c>
      <c r="N6220" s="3" t="s">
        <v>7991</v>
      </c>
      <c r="O6220" s="77" t="s">
        <v>28</v>
      </c>
      <c r="P6220" s="77" t="s">
        <v>458</v>
      </c>
      <c r="Q6220" s="77" t="s">
        <v>32</v>
      </c>
      <c r="R6220" s="77"/>
    </row>
    <row r="6221" spans="1:18" ht="15" customHeight="1">
      <c r="A6221" s="5" t="s">
        <v>23403</v>
      </c>
      <c r="B6221" s="3" t="s">
        <v>23404</v>
      </c>
      <c r="C6221" s="3" t="s">
        <v>23405</v>
      </c>
      <c r="D6221" s="3" t="s">
        <v>23406</v>
      </c>
      <c r="E6221" s="3" t="s">
        <v>23407</v>
      </c>
      <c r="F6221" s="3" t="s">
        <v>22</v>
      </c>
      <c r="G6221" s="3" t="s">
        <v>65</v>
      </c>
      <c r="H6221" s="3" t="s">
        <v>24</v>
      </c>
      <c r="I6221" s="3" t="s">
        <v>8215</v>
      </c>
      <c r="J6221" s="1" t="s">
        <v>37</v>
      </c>
      <c r="K6221" s="7" t="s">
        <v>27</v>
      </c>
      <c r="L6221" s="3" t="s">
        <v>28</v>
      </c>
      <c r="M6221" s="3" t="s">
        <v>29</v>
      </c>
      <c r="N6221" s="3" t="s">
        <v>8226</v>
      </c>
      <c r="O6221" s="77" t="s">
        <v>28</v>
      </c>
      <c r="P6221" s="77" t="s">
        <v>419</v>
      </c>
      <c r="Q6221" s="77" t="s">
        <v>32</v>
      </c>
      <c r="R6221" s="77"/>
    </row>
    <row r="6222" spans="1:18" ht="15" customHeight="1">
      <c r="A6222" s="5" t="s">
        <v>23408</v>
      </c>
      <c r="B6222" s="3" t="s">
        <v>23409</v>
      </c>
      <c r="C6222" s="3" t="s">
        <v>23410</v>
      </c>
      <c r="D6222" s="3" t="s">
        <v>23411</v>
      </c>
      <c r="E6222" s="3" t="s">
        <v>23412</v>
      </c>
      <c r="F6222" s="3" t="s">
        <v>22</v>
      </c>
      <c r="G6222" s="3" t="s">
        <v>60</v>
      </c>
      <c r="H6222" s="3" t="s">
        <v>24</v>
      </c>
      <c r="I6222" s="3" t="s">
        <v>8215</v>
      </c>
      <c r="J6222" s="1" t="s">
        <v>37</v>
      </c>
      <c r="K6222" s="7" t="s">
        <v>27</v>
      </c>
      <c r="L6222" s="3" t="s">
        <v>28</v>
      </c>
      <c r="M6222" s="3" t="s">
        <v>29</v>
      </c>
      <c r="N6222" s="3" t="s">
        <v>8226</v>
      </c>
      <c r="O6222" s="77" t="s">
        <v>28</v>
      </c>
      <c r="P6222" s="77" t="s">
        <v>419</v>
      </c>
      <c r="Q6222" s="77" t="s">
        <v>32</v>
      </c>
      <c r="R6222" s="77"/>
    </row>
    <row r="6223" spans="1:18" ht="15" customHeight="1">
      <c r="A6223" s="5" t="s">
        <v>23413</v>
      </c>
      <c r="B6223" s="3" t="s">
        <v>23414</v>
      </c>
      <c r="C6223" s="3" t="s">
        <v>23415</v>
      </c>
      <c r="D6223" s="3" t="s">
        <v>23416</v>
      </c>
      <c r="E6223" s="3" t="s">
        <v>23417</v>
      </c>
      <c r="F6223" s="3" t="s">
        <v>22</v>
      </c>
      <c r="G6223" s="3" t="s">
        <v>60</v>
      </c>
      <c r="H6223" s="3" t="s">
        <v>32</v>
      </c>
      <c r="I6223" s="3" t="s">
        <v>8215</v>
      </c>
      <c r="J6223" s="1" t="s">
        <v>37</v>
      </c>
      <c r="K6223" s="7" t="s">
        <v>89</v>
      </c>
      <c r="L6223" s="3" t="s">
        <v>28</v>
      </c>
      <c r="M6223" s="3" t="s">
        <v>28</v>
      </c>
      <c r="N6223" s="3" t="s">
        <v>7991</v>
      </c>
      <c r="O6223" s="77" t="s">
        <v>28</v>
      </c>
      <c r="P6223" s="77" t="s">
        <v>458</v>
      </c>
      <c r="Q6223" s="77" t="s">
        <v>32</v>
      </c>
      <c r="R6223" s="77"/>
    </row>
    <row r="6224" spans="1:18" ht="15" customHeight="1">
      <c r="A6224" s="5" t="s">
        <v>23418</v>
      </c>
      <c r="B6224" s="3" t="s">
        <v>23419</v>
      </c>
      <c r="C6224" s="3"/>
      <c r="D6224" s="3"/>
      <c r="E6224" s="3"/>
      <c r="F6224" s="3" t="s">
        <v>22</v>
      </c>
      <c r="G6224" s="3" t="s">
        <v>65</v>
      </c>
      <c r="H6224" s="3" t="s">
        <v>24</v>
      </c>
      <c r="I6224" s="3" t="s">
        <v>8215</v>
      </c>
      <c r="J6224" s="1" t="s">
        <v>165</v>
      </c>
      <c r="K6224" s="7" t="s">
        <v>27</v>
      </c>
      <c r="L6224" s="3" t="s">
        <v>28</v>
      </c>
      <c r="M6224" s="3" t="s">
        <v>29</v>
      </c>
      <c r="N6224" s="3" t="s">
        <v>8226</v>
      </c>
      <c r="O6224" s="77" t="s">
        <v>28</v>
      </c>
      <c r="P6224" s="77" t="s">
        <v>466</v>
      </c>
      <c r="Q6224" s="77" t="s">
        <v>32</v>
      </c>
      <c r="R6224" s="77"/>
    </row>
    <row r="6225" spans="1:18" ht="15" customHeight="1">
      <c r="A6225" s="5" t="s">
        <v>23420</v>
      </c>
      <c r="B6225" s="3" t="s">
        <v>23421</v>
      </c>
      <c r="C6225" s="3" t="s">
        <v>23422</v>
      </c>
      <c r="D6225" s="3" t="s">
        <v>23423</v>
      </c>
      <c r="E6225" s="3"/>
      <c r="F6225" s="3" t="s">
        <v>22</v>
      </c>
      <c r="G6225" s="3" t="s">
        <v>65</v>
      </c>
      <c r="H6225" s="3" t="s">
        <v>24</v>
      </c>
      <c r="I6225" s="3" t="s">
        <v>8215</v>
      </c>
      <c r="J6225" s="1" t="s">
        <v>37</v>
      </c>
      <c r="K6225" s="7" t="s">
        <v>27</v>
      </c>
      <c r="L6225" s="3" t="s">
        <v>29</v>
      </c>
      <c r="M6225" s="3" t="s">
        <v>29</v>
      </c>
      <c r="N6225" s="3" t="s">
        <v>8226</v>
      </c>
      <c r="O6225" s="77" t="s">
        <v>29</v>
      </c>
      <c r="P6225" s="77" t="s">
        <v>419</v>
      </c>
      <c r="Q6225" s="77" t="s">
        <v>8749</v>
      </c>
      <c r="R6225" s="77"/>
    </row>
    <row r="6226" spans="1:18" ht="15" customHeight="1">
      <c r="A6226" s="5" t="s">
        <v>23424</v>
      </c>
      <c r="B6226" s="3" t="s">
        <v>23425</v>
      </c>
      <c r="C6226" s="3" t="s">
        <v>23426</v>
      </c>
      <c r="D6226" s="3" t="s">
        <v>23427</v>
      </c>
      <c r="E6226" s="3" t="s">
        <v>23428</v>
      </c>
      <c r="F6226" s="3" t="s">
        <v>22</v>
      </c>
      <c r="G6226" s="3" t="s">
        <v>8859</v>
      </c>
      <c r="H6226" s="3" t="s">
        <v>32</v>
      </c>
      <c r="I6226" s="3" t="s">
        <v>8215</v>
      </c>
      <c r="J6226" s="1" t="s">
        <v>37</v>
      </c>
      <c r="K6226" s="7" t="s">
        <v>89</v>
      </c>
      <c r="L6226" s="3" t="s">
        <v>28</v>
      </c>
      <c r="M6226" s="3" t="s">
        <v>28</v>
      </c>
      <c r="N6226" s="3" t="s">
        <v>7991</v>
      </c>
      <c r="O6226" s="77" t="s">
        <v>28</v>
      </c>
      <c r="P6226" s="77" t="s">
        <v>458</v>
      </c>
      <c r="Q6226" s="77" t="s">
        <v>32</v>
      </c>
      <c r="R6226" s="77"/>
    </row>
    <row r="6227" spans="1:18" ht="15" customHeight="1">
      <c r="A6227" s="5" t="s">
        <v>23429</v>
      </c>
      <c r="B6227" s="3" t="s">
        <v>23430</v>
      </c>
      <c r="C6227" s="3" t="s">
        <v>23431</v>
      </c>
      <c r="D6227" s="3" t="s">
        <v>23432</v>
      </c>
      <c r="E6227" s="3"/>
      <c r="F6227" s="3" t="s">
        <v>22</v>
      </c>
      <c r="G6227" s="3" t="s">
        <v>23</v>
      </c>
      <c r="H6227" s="3" t="s">
        <v>24</v>
      </c>
      <c r="I6227" s="3" t="s">
        <v>8215</v>
      </c>
      <c r="J6227" s="1" t="s">
        <v>37</v>
      </c>
      <c r="K6227" s="7" t="s">
        <v>27</v>
      </c>
      <c r="L6227" s="3" t="s">
        <v>28</v>
      </c>
      <c r="M6227" s="3" t="s">
        <v>29</v>
      </c>
      <c r="N6227" s="3" t="s">
        <v>8226</v>
      </c>
      <c r="O6227" s="77" t="s">
        <v>28</v>
      </c>
      <c r="P6227" s="77" t="s">
        <v>419</v>
      </c>
      <c r="Q6227" s="77" t="s">
        <v>32</v>
      </c>
      <c r="R6227" s="77"/>
    </row>
    <row r="6228" spans="1:18" ht="15" customHeight="1">
      <c r="A6228" s="5" t="s">
        <v>23433</v>
      </c>
      <c r="B6228" s="3" t="s">
        <v>23434</v>
      </c>
      <c r="C6228" s="3" t="s">
        <v>23435</v>
      </c>
      <c r="D6228" s="3" t="s">
        <v>23436</v>
      </c>
      <c r="E6228" s="3" t="s">
        <v>23437</v>
      </c>
      <c r="F6228" s="3" t="s">
        <v>22</v>
      </c>
      <c r="G6228" s="3" t="s">
        <v>60</v>
      </c>
      <c r="H6228" s="3" t="s">
        <v>32</v>
      </c>
      <c r="I6228" s="3" t="s">
        <v>8215</v>
      </c>
      <c r="J6228" s="1" t="s">
        <v>37</v>
      </c>
      <c r="K6228" s="7" t="s">
        <v>89</v>
      </c>
      <c r="L6228" s="3" t="s">
        <v>28</v>
      </c>
      <c r="M6228" s="3" t="s">
        <v>28</v>
      </c>
      <c r="N6228" s="3" t="s">
        <v>7991</v>
      </c>
      <c r="O6228" s="77" t="s">
        <v>28</v>
      </c>
      <c r="P6228" s="77" t="s">
        <v>458</v>
      </c>
      <c r="Q6228" s="77" t="s">
        <v>32</v>
      </c>
      <c r="R6228" s="77"/>
    </row>
    <row r="6229" spans="1:18" ht="15" customHeight="1">
      <c r="A6229" s="5" t="s">
        <v>23438</v>
      </c>
      <c r="B6229" s="3" t="s">
        <v>23439</v>
      </c>
      <c r="C6229" s="3" t="s">
        <v>23440</v>
      </c>
      <c r="D6229" s="3" t="s">
        <v>23441</v>
      </c>
      <c r="E6229" s="3" t="s">
        <v>23442</v>
      </c>
      <c r="F6229" s="3" t="s">
        <v>22</v>
      </c>
      <c r="G6229" s="3" t="s">
        <v>23</v>
      </c>
      <c r="H6229" s="3" t="s">
        <v>24</v>
      </c>
      <c r="I6229" s="3" t="s">
        <v>8215</v>
      </c>
      <c r="J6229" s="1" t="s">
        <v>37</v>
      </c>
      <c r="K6229" s="7" t="s">
        <v>27</v>
      </c>
      <c r="L6229" s="3" t="s">
        <v>28</v>
      </c>
      <c r="M6229" s="3" t="s">
        <v>28</v>
      </c>
      <c r="N6229" s="3" t="s">
        <v>8226</v>
      </c>
      <c r="O6229" s="77" t="s">
        <v>28</v>
      </c>
      <c r="P6229" s="77" t="s">
        <v>419</v>
      </c>
      <c r="Q6229" s="77" t="s">
        <v>32</v>
      </c>
      <c r="R6229" s="77"/>
    </row>
    <row r="6230" spans="1:18" ht="15" customHeight="1">
      <c r="A6230" s="5" t="s">
        <v>23443</v>
      </c>
      <c r="B6230" s="3" t="s">
        <v>23444</v>
      </c>
      <c r="C6230" s="3"/>
      <c r="D6230" s="3"/>
      <c r="E6230" s="3"/>
      <c r="F6230" s="3" t="s">
        <v>164</v>
      </c>
      <c r="G6230" s="3" t="s">
        <v>195</v>
      </c>
      <c r="H6230" s="3" t="s">
        <v>28</v>
      </c>
      <c r="I6230" s="3" t="s">
        <v>8215</v>
      </c>
      <c r="J6230" s="1" t="s">
        <v>165</v>
      </c>
      <c r="K6230" s="7" t="s">
        <v>27</v>
      </c>
      <c r="L6230" s="3" t="s">
        <v>28</v>
      </c>
      <c r="M6230" s="3" t="s">
        <v>29</v>
      </c>
      <c r="N6230" s="3" t="s">
        <v>8226</v>
      </c>
      <c r="O6230" s="77" t="s">
        <v>28</v>
      </c>
      <c r="P6230" s="77" t="s">
        <v>466</v>
      </c>
      <c r="Q6230" s="77" t="s">
        <v>32</v>
      </c>
      <c r="R6230" s="77"/>
    </row>
    <row r="6231" spans="1:18" ht="15" customHeight="1">
      <c r="A6231" s="5" t="s">
        <v>23445</v>
      </c>
      <c r="B6231" s="3" t="s">
        <v>23446</v>
      </c>
      <c r="C6231" s="3"/>
      <c r="D6231" s="3" t="s">
        <v>23447</v>
      </c>
      <c r="E6231" s="3"/>
      <c r="F6231" s="3" t="s">
        <v>22188</v>
      </c>
      <c r="G6231" s="3" t="s">
        <v>8230</v>
      </c>
      <c r="H6231" s="3" t="s">
        <v>28</v>
      </c>
      <c r="I6231" s="3" t="s">
        <v>8215</v>
      </c>
      <c r="J6231" s="1" t="s">
        <v>37</v>
      </c>
      <c r="K6231" s="7" t="s">
        <v>27</v>
      </c>
      <c r="L6231" s="3" t="s">
        <v>28</v>
      </c>
      <c r="M6231" s="3" t="s">
        <v>28</v>
      </c>
      <c r="N6231" s="3" t="s">
        <v>4963</v>
      </c>
      <c r="O6231" s="77" t="s">
        <v>28</v>
      </c>
      <c r="P6231" s="77" t="s">
        <v>419</v>
      </c>
      <c r="Q6231" s="77" t="s">
        <v>32</v>
      </c>
      <c r="R6231" s="77"/>
    </row>
    <row r="6232" spans="1:18" ht="15" customHeight="1">
      <c r="A6232" s="5" t="s">
        <v>23448</v>
      </c>
      <c r="B6232" s="3" t="s">
        <v>23449</v>
      </c>
      <c r="C6232" s="3"/>
      <c r="D6232" s="3"/>
      <c r="E6232" s="3"/>
      <c r="F6232" s="3" t="s">
        <v>22</v>
      </c>
      <c r="G6232" s="3" t="s">
        <v>195</v>
      </c>
      <c r="H6232" s="3" t="s">
        <v>24</v>
      </c>
      <c r="I6232" s="3" t="s">
        <v>8215</v>
      </c>
      <c r="J6232" s="1" t="s">
        <v>165</v>
      </c>
      <c r="K6232" s="7" t="s">
        <v>27</v>
      </c>
      <c r="L6232" s="3" t="s">
        <v>28</v>
      </c>
      <c r="M6232" s="3" t="s">
        <v>29</v>
      </c>
      <c r="N6232" s="3" t="s">
        <v>8226</v>
      </c>
      <c r="O6232" s="77" t="s">
        <v>28</v>
      </c>
      <c r="P6232" s="77" t="s">
        <v>466</v>
      </c>
      <c r="Q6232" s="77" t="s">
        <v>32</v>
      </c>
      <c r="R6232" s="77"/>
    </row>
    <row r="6233" spans="1:18" ht="15" customHeight="1">
      <c r="A6233" s="5" t="s">
        <v>23450</v>
      </c>
      <c r="B6233" s="3" t="s">
        <v>23451</v>
      </c>
      <c r="C6233" s="3" t="s">
        <v>23452</v>
      </c>
      <c r="D6233" s="3" t="s">
        <v>23453</v>
      </c>
      <c r="E6233" s="3" t="s">
        <v>23454</v>
      </c>
      <c r="F6233" s="3" t="s">
        <v>22</v>
      </c>
      <c r="G6233" s="3" t="s">
        <v>53</v>
      </c>
      <c r="H6233" s="3" t="s">
        <v>32</v>
      </c>
      <c r="I6233" s="3" t="s">
        <v>8215</v>
      </c>
      <c r="J6233" s="1" t="s">
        <v>37</v>
      </c>
      <c r="K6233" s="7" t="s">
        <v>89</v>
      </c>
      <c r="L6233" s="3" t="s">
        <v>28</v>
      </c>
      <c r="M6233" s="3" t="s">
        <v>28</v>
      </c>
      <c r="N6233" s="3" t="s">
        <v>7991</v>
      </c>
      <c r="O6233" s="77" t="s">
        <v>28</v>
      </c>
      <c r="P6233" s="77" t="s">
        <v>458</v>
      </c>
      <c r="Q6233" s="77" t="s">
        <v>32</v>
      </c>
      <c r="R6233" s="77"/>
    </row>
    <row r="6234" spans="1:18" ht="15" customHeight="1">
      <c r="A6234" s="5" t="s">
        <v>23455</v>
      </c>
      <c r="B6234" s="3" t="s">
        <v>23456</v>
      </c>
      <c r="C6234" s="3" t="s">
        <v>23457</v>
      </c>
      <c r="D6234" s="3"/>
      <c r="E6234" s="3"/>
      <c r="F6234" s="3" t="s">
        <v>22188</v>
      </c>
      <c r="G6234" s="3" t="s">
        <v>8230</v>
      </c>
      <c r="H6234" s="3" t="s">
        <v>29</v>
      </c>
      <c r="I6234" s="3" t="s">
        <v>8215</v>
      </c>
      <c r="J6234" s="1" t="s">
        <v>37</v>
      </c>
      <c r="K6234" s="7" t="s">
        <v>27</v>
      </c>
      <c r="L6234" s="3" t="s">
        <v>28</v>
      </c>
      <c r="M6234" s="3" t="s">
        <v>28</v>
      </c>
      <c r="N6234" s="3" t="s">
        <v>4963</v>
      </c>
      <c r="O6234" s="77" t="s">
        <v>28</v>
      </c>
      <c r="P6234" s="77" t="s">
        <v>419</v>
      </c>
      <c r="Q6234" s="77" t="s">
        <v>32</v>
      </c>
      <c r="R6234" s="77"/>
    </row>
    <row r="6235" spans="1:18" ht="15" customHeight="1">
      <c r="A6235" s="5" t="s">
        <v>23458</v>
      </c>
      <c r="B6235" s="3" t="s">
        <v>23459</v>
      </c>
      <c r="C6235" s="3"/>
      <c r="D6235" s="3"/>
      <c r="E6235" s="3"/>
      <c r="F6235" s="3" t="s">
        <v>22</v>
      </c>
      <c r="G6235" s="3" t="s">
        <v>60</v>
      </c>
      <c r="H6235" s="3" t="s">
        <v>24</v>
      </c>
      <c r="I6235" s="3" t="s">
        <v>8215</v>
      </c>
      <c r="J6235" s="1" t="s">
        <v>26</v>
      </c>
      <c r="K6235" s="7" t="s">
        <v>27</v>
      </c>
      <c r="L6235" s="3" t="s">
        <v>28</v>
      </c>
      <c r="M6235" s="3" t="s">
        <v>29</v>
      </c>
      <c r="N6235" s="3" t="s">
        <v>8226</v>
      </c>
      <c r="O6235" s="77" t="s">
        <v>28</v>
      </c>
      <c r="P6235" s="77" t="s">
        <v>466</v>
      </c>
      <c r="Q6235" s="77" t="s">
        <v>32</v>
      </c>
      <c r="R6235" s="77"/>
    </row>
    <row r="6236" spans="1:18" ht="15" customHeight="1">
      <c r="A6236" s="5" t="s">
        <v>23460</v>
      </c>
      <c r="B6236" s="3" t="s">
        <v>23461</v>
      </c>
      <c r="C6236" s="3" t="s">
        <v>23462</v>
      </c>
      <c r="D6236" s="3" t="s">
        <v>23463</v>
      </c>
      <c r="E6236" s="3"/>
      <c r="F6236" s="3" t="s">
        <v>22</v>
      </c>
      <c r="G6236" s="3" t="s">
        <v>19634</v>
      </c>
      <c r="H6236" s="3" t="s">
        <v>24</v>
      </c>
      <c r="I6236" s="3" t="s">
        <v>8215</v>
      </c>
      <c r="J6236" s="1" t="s">
        <v>37</v>
      </c>
      <c r="K6236" s="7" t="s">
        <v>27</v>
      </c>
      <c r="L6236" s="3" t="s">
        <v>28</v>
      </c>
      <c r="M6236" s="3" t="s">
        <v>28</v>
      </c>
      <c r="N6236" s="3" t="s">
        <v>4963</v>
      </c>
      <c r="O6236" s="77" t="s">
        <v>28</v>
      </c>
      <c r="P6236" s="77" t="s">
        <v>419</v>
      </c>
      <c r="Q6236" s="77" t="s">
        <v>32</v>
      </c>
      <c r="R6236" s="77"/>
    </row>
    <row r="6237" spans="1:18" ht="15" customHeight="1">
      <c r="A6237" s="5" t="s">
        <v>23464</v>
      </c>
      <c r="B6237" s="3" t="s">
        <v>23465</v>
      </c>
      <c r="C6237" s="3" t="s">
        <v>23466</v>
      </c>
      <c r="D6237" s="3" t="s">
        <v>23467</v>
      </c>
      <c r="E6237" s="3" t="s">
        <v>23468</v>
      </c>
      <c r="F6237" s="3" t="s">
        <v>22</v>
      </c>
      <c r="G6237" s="3" t="s">
        <v>60</v>
      </c>
      <c r="H6237" s="3" t="s">
        <v>32</v>
      </c>
      <c r="I6237" s="3" t="s">
        <v>8215</v>
      </c>
      <c r="J6237" s="1" t="s">
        <v>37</v>
      </c>
      <c r="K6237" s="7" t="s">
        <v>89</v>
      </c>
      <c r="L6237" s="3" t="s">
        <v>28</v>
      </c>
      <c r="M6237" s="3" t="s">
        <v>28</v>
      </c>
      <c r="N6237" s="3" t="s">
        <v>7991</v>
      </c>
      <c r="O6237" s="77" t="s">
        <v>28</v>
      </c>
      <c r="P6237" s="77" t="s">
        <v>458</v>
      </c>
      <c r="Q6237" s="77" t="s">
        <v>32</v>
      </c>
      <c r="R6237" s="77" t="s">
        <v>166</v>
      </c>
    </row>
    <row r="6238" spans="1:18" ht="15" customHeight="1">
      <c r="A6238" s="5" t="s">
        <v>23469</v>
      </c>
      <c r="B6238" s="3" t="s">
        <v>23470</v>
      </c>
      <c r="C6238" s="3"/>
      <c r="D6238" s="3"/>
      <c r="E6238" s="3"/>
      <c r="F6238" s="3" t="s">
        <v>88</v>
      </c>
      <c r="G6238" s="3" t="s">
        <v>23</v>
      </c>
      <c r="H6238" s="3" t="s">
        <v>28</v>
      </c>
      <c r="I6238" s="3" t="s">
        <v>8215</v>
      </c>
      <c r="J6238" s="1" t="s">
        <v>37</v>
      </c>
      <c r="K6238" s="7" t="s">
        <v>27</v>
      </c>
      <c r="L6238" s="3" t="s">
        <v>28</v>
      </c>
      <c r="M6238" s="3" t="s">
        <v>28</v>
      </c>
      <c r="N6238" s="3" t="s">
        <v>8226</v>
      </c>
      <c r="O6238" s="77" t="s">
        <v>28</v>
      </c>
      <c r="P6238" s="77" t="s">
        <v>22628</v>
      </c>
      <c r="Q6238" s="77" t="s">
        <v>32</v>
      </c>
      <c r="R6238" s="77"/>
    </row>
    <row r="6239" spans="1:18" ht="15" customHeight="1">
      <c r="A6239" s="5" t="s">
        <v>23471</v>
      </c>
      <c r="B6239" s="3" t="s">
        <v>23472</v>
      </c>
      <c r="C6239" s="3" t="s">
        <v>23473</v>
      </c>
      <c r="D6239" s="3" t="s">
        <v>23474</v>
      </c>
      <c r="E6239" s="3"/>
      <c r="F6239" s="3" t="s">
        <v>22</v>
      </c>
      <c r="G6239" s="3" t="s">
        <v>53</v>
      </c>
      <c r="H6239" s="3" t="s">
        <v>32</v>
      </c>
      <c r="I6239" s="3" t="s">
        <v>8215</v>
      </c>
      <c r="J6239" s="1" t="s">
        <v>37</v>
      </c>
      <c r="K6239" s="7" t="s">
        <v>89</v>
      </c>
      <c r="L6239" s="3" t="s">
        <v>28</v>
      </c>
      <c r="M6239" s="3" t="s">
        <v>28</v>
      </c>
      <c r="N6239" s="3" t="s">
        <v>7991</v>
      </c>
      <c r="O6239" s="77" t="s">
        <v>28</v>
      </c>
      <c r="P6239" s="77" t="s">
        <v>1112</v>
      </c>
      <c r="Q6239" s="77" t="s">
        <v>32</v>
      </c>
      <c r="R6239" s="77"/>
    </row>
    <row r="6240" spans="1:18" ht="15" customHeight="1">
      <c r="A6240" s="5" t="s">
        <v>23475</v>
      </c>
      <c r="B6240" s="3" t="s">
        <v>23476</v>
      </c>
      <c r="C6240" s="3" t="s">
        <v>23477</v>
      </c>
      <c r="D6240" s="3"/>
      <c r="E6240" s="3"/>
      <c r="F6240" s="3" t="s">
        <v>22</v>
      </c>
      <c r="G6240" s="3" t="s">
        <v>23</v>
      </c>
      <c r="H6240" s="3" t="s">
        <v>24</v>
      </c>
      <c r="I6240" s="3" t="s">
        <v>8215</v>
      </c>
      <c r="J6240" s="1" t="s">
        <v>26</v>
      </c>
      <c r="K6240" s="7" t="s">
        <v>27</v>
      </c>
      <c r="L6240" s="3" t="s">
        <v>28</v>
      </c>
      <c r="M6240" s="3" t="s">
        <v>28</v>
      </c>
      <c r="N6240" s="3" t="s">
        <v>8226</v>
      </c>
      <c r="O6240" s="77" t="s">
        <v>28</v>
      </c>
      <c r="P6240" s="77" t="s">
        <v>388</v>
      </c>
      <c r="Q6240" s="77" t="s">
        <v>32</v>
      </c>
      <c r="R6240" s="77"/>
    </row>
    <row r="6241" spans="1:18" ht="15" customHeight="1">
      <c r="A6241" s="5" t="s">
        <v>23478</v>
      </c>
      <c r="B6241" s="3" t="s">
        <v>23479</v>
      </c>
      <c r="C6241" s="3"/>
      <c r="D6241" s="3" t="s">
        <v>23480</v>
      </c>
      <c r="E6241" s="3" t="s">
        <v>23481</v>
      </c>
      <c r="F6241" s="3" t="s">
        <v>22</v>
      </c>
      <c r="G6241" s="3" t="s">
        <v>53</v>
      </c>
      <c r="H6241" s="3" t="s">
        <v>24</v>
      </c>
      <c r="I6241" s="3" t="s">
        <v>8215</v>
      </c>
      <c r="J6241" s="1" t="s">
        <v>37</v>
      </c>
      <c r="K6241" s="7" t="s">
        <v>27</v>
      </c>
      <c r="L6241" s="3" t="s">
        <v>28</v>
      </c>
      <c r="M6241" s="3" t="s">
        <v>28</v>
      </c>
      <c r="N6241" s="3" t="s">
        <v>4963</v>
      </c>
      <c r="O6241" s="77" t="s">
        <v>28</v>
      </c>
      <c r="P6241" s="77" t="s">
        <v>104</v>
      </c>
      <c r="Q6241" s="77" t="s">
        <v>32</v>
      </c>
      <c r="R6241" s="77"/>
    </row>
    <row r="6242" spans="1:18" ht="15" customHeight="1">
      <c r="A6242" s="5" t="s">
        <v>23482</v>
      </c>
      <c r="B6242" s="3" t="s">
        <v>23483</v>
      </c>
      <c r="C6242" s="3" t="s">
        <v>23484</v>
      </c>
      <c r="D6242" s="3" t="s">
        <v>23485</v>
      </c>
      <c r="E6242" s="3" t="s">
        <v>23486</v>
      </c>
      <c r="F6242" s="3" t="s">
        <v>22</v>
      </c>
      <c r="G6242" s="3" t="s">
        <v>60</v>
      </c>
      <c r="H6242" s="3" t="s">
        <v>32</v>
      </c>
      <c r="I6242" s="3" t="s">
        <v>8215</v>
      </c>
      <c r="J6242" s="1" t="s">
        <v>37</v>
      </c>
      <c r="K6242" s="7" t="s">
        <v>89</v>
      </c>
      <c r="L6242" s="3" t="s">
        <v>30</v>
      </c>
      <c r="M6242" s="3" t="s">
        <v>28</v>
      </c>
      <c r="N6242" s="3" t="s">
        <v>7991</v>
      </c>
      <c r="O6242" s="77" t="s">
        <v>28</v>
      </c>
      <c r="P6242" s="77" t="s">
        <v>458</v>
      </c>
      <c r="Q6242" s="77" t="s">
        <v>32</v>
      </c>
      <c r="R6242" s="77"/>
    </row>
    <row r="6243" spans="1:18" ht="15" customHeight="1">
      <c r="A6243" s="5" t="s">
        <v>23487</v>
      </c>
      <c r="B6243" s="3" t="s">
        <v>23488</v>
      </c>
      <c r="C6243" s="3" t="s">
        <v>23489</v>
      </c>
      <c r="D6243" s="3"/>
      <c r="E6243" s="3"/>
      <c r="F6243" s="3" t="s">
        <v>22</v>
      </c>
      <c r="G6243" s="3" t="s">
        <v>60</v>
      </c>
      <c r="H6243" s="3" t="s">
        <v>32</v>
      </c>
      <c r="I6243" s="3" t="s">
        <v>8215</v>
      </c>
      <c r="J6243" s="1" t="s">
        <v>26</v>
      </c>
      <c r="K6243" s="7" t="s">
        <v>89</v>
      </c>
      <c r="L6243" s="3" t="s">
        <v>28</v>
      </c>
      <c r="M6243" s="3" t="s">
        <v>29</v>
      </c>
      <c r="N6243" s="3" t="s">
        <v>7991</v>
      </c>
      <c r="O6243" s="77" t="s">
        <v>28</v>
      </c>
      <c r="P6243" s="77" t="s">
        <v>1112</v>
      </c>
      <c r="Q6243" s="77" t="s">
        <v>32</v>
      </c>
      <c r="R6243" s="77" t="s">
        <v>166</v>
      </c>
    </row>
    <row r="6244" spans="1:18" ht="15" customHeight="1">
      <c r="A6244" s="5" t="s">
        <v>23490</v>
      </c>
      <c r="B6244" s="3" t="s">
        <v>23491</v>
      </c>
      <c r="C6244" s="3" t="s">
        <v>23492</v>
      </c>
      <c r="D6244" s="3" t="s">
        <v>23493</v>
      </c>
      <c r="E6244" s="3"/>
      <c r="F6244" s="3" t="s">
        <v>22</v>
      </c>
      <c r="G6244" s="3" t="s">
        <v>60</v>
      </c>
      <c r="H6244" s="3" t="s">
        <v>24</v>
      </c>
      <c r="I6244" s="3" t="s">
        <v>8215</v>
      </c>
      <c r="J6244" s="1" t="s">
        <v>37</v>
      </c>
      <c r="K6244" s="7" t="s">
        <v>27</v>
      </c>
      <c r="L6244" s="3" t="s">
        <v>28</v>
      </c>
      <c r="M6244" s="3" t="s">
        <v>29</v>
      </c>
      <c r="N6244" s="3" t="s">
        <v>8240</v>
      </c>
      <c r="O6244" s="77" t="s">
        <v>28</v>
      </c>
      <c r="P6244" s="77" t="s">
        <v>3061</v>
      </c>
      <c r="Q6244" s="77" t="s">
        <v>32</v>
      </c>
      <c r="R6244" s="77"/>
    </row>
    <row r="6245" spans="1:18" ht="15" customHeight="1">
      <c r="A6245" s="5" t="s">
        <v>23494</v>
      </c>
      <c r="B6245" s="3" t="s">
        <v>23495</v>
      </c>
      <c r="C6245" s="3"/>
      <c r="D6245" s="3" t="s">
        <v>23496</v>
      </c>
      <c r="E6245" s="3" t="s">
        <v>23497</v>
      </c>
      <c r="F6245" s="3" t="s">
        <v>22</v>
      </c>
      <c r="G6245" s="3" t="s">
        <v>23</v>
      </c>
      <c r="H6245" s="3" t="s">
        <v>24</v>
      </c>
      <c r="I6245" s="3" t="s">
        <v>8215</v>
      </c>
      <c r="J6245" s="1" t="s">
        <v>37</v>
      </c>
      <c r="K6245" s="7" t="s">
        <v>27</v>
      </c>
      <c r="L6245" s="3" t="s">
        <v>28</v>
      </c>
      <c r="M6245" s="3" t="s">
        <v>28</v>
      </c>
      <c r="N6245" s="3" t="s">
        <v>4963</v>
      </c>
      <c r="O6245" s="77" t="s">
        <v>28</v>
      </c>
      <c r="P6245" s="77" t="s">
        <v>104</v>
      </c>
      <c r="Q6245" s="77" t="s">
        <v>32</v>
      </c>
      <c r="R6245" s="77"/>
    </row>
    <row r="6246" spans="1:18" ht="15" customHeight="1">
      <c r="A6246" s="5" t="s">
        <v>23498</v>
      </c>
      <c r="B6246" s="3" t="s">
        <v>23499</v>
      </c>
      <c r="C6246" s="3"/>
      <c r="D6246" s="3" t="s">
        <v>23500</v>
      </c>
      <c r="E6246" s="3"/>
      <c r="F6246" s="3" t="s">
        <v>22188</v>
      </c>
      <c r="G6246" s="3" t="s">
        <v>8230</v>
      </c>
      <c r="H6246" s="3" t="s">
        <v>28</v>
      </c>
      <c r="I6246" s="3" t="s">
        <v>8215</v>
      </c>
      <c r="J6246" s="1" t="s">
        <v>26</v>
      </c>
      <c r="K6246" s="7" t="s">
        <v>27</v>
      </c>
      <c r="L6246" s="3" t="s">
        <v>28</v>
      </c>
      <c r="M6246" s="3" t="s">
        <v>28</v>
      </c>
      <c r="N6246" s="3" t="s">
        <v>4963</v>
      </c>
      <c r="O6246" s="77" t="s">
        <v>28</v>
      </c>
      <c r="P6246" s="77" t="s">
        <v>419</v>
      </c>
      <c r="Q6246" s="77" t="s">
        <v>32</v>
      </c>
      <c r="R6246" s="77"/>
    </row>
    <row r="6247" spans="1:18" ht="15" customHeight="1">
      <c r="A6247" s="5" t="s">
        <v>23501</v>
      </c>
      <c r="B6247" s="3" t="s">
        <v>23502</v>
      </c>
      <c r="C6247" s="3" t="s">
        <v>23503</v>
      </c>
      <c r="D6247" s="3"/>
      <c r="E6247" s="3"/>
      <c r="F6247" s="3" t="s">
        <v>164</v>
      </c>
      <c r="G6247" s="3" t="s">
        <v>60</v>
      </c>
      <c r="H6247" s="3" t="s">
        <v>28</v>
      </c>
      <c r="I6247" s="3" t="s">
        <v>8215</v>
      </c>
      <c r="J6247" s="1" t="s">
        <v>37</v>
      </c>
      <c r="K6247" s="7" t="s">
        <v>89</v>
      </c>
      <c r="L6247" s="3" t="s">
        <v>28</v>
      </c>
      <c r="M6247" s="3" t="s">
        <v>29</v>
      </c>
      <c r="N6247" s="3" t="s">
        <v>7991</v>
      </c>
      <c r="O6247" s="77" t="s">
        <v>28</v>
      </c>
      <c r="P6247" s="77" t="s">
        <v>1112</v>
      </c>
      <c r="Q6247" s="77" t="s">
        <v>32</v>
      </c>
      <c r="R6247" s="77" t="s">
        <v>166</v>
      </c>
    </row>
    <row r="6248" spans="1:18" ht="15" customHeight="1">
      <c r="A6248" s="5" t="s">
        <v>23504</v>
      </c>
      <c r="B6248" s="3" t="s">
        <v>23505</v>
      </c>
      <c r="C6248" s="3" t="s">
        <v>23506</v>
      </c>
      <c r="D6248" s="3" t="s">
        <v>23507</v>
      </c>
      <c r="E6248" s="3" t="s">
        <v>23508</v>
      </c>
      <c r="F6248" s="3" t="s">
        <v>22</v>
      </c>
      <c r="G6248" s="3" t="s">
        <v>23</v>
      </c>
      <c r="H6248" s="3" t="s">
        <v>32</v>
      </c>
      <c r="I6248" s="3" t="s">
        <v>8215</v>
      </c>
      <c r="J6248" s="1" t="s">
        <v>37</v>
      </c>
      <c r="K6248" s="7" t="s">
        <v>89</v>
      </c>
      <c r="L6248" s="3" t="s">
        <v>28</v>
      </c>
      <c r="M6248" s="3" t="s">
        <v>28</v>
      </c>
      <c r="N6248" s="3" t="s">
        <v>7991</v>
      </c>
      <c r="O6248" s="77" t="s">
        <v>28</v>
      </c>
      <c r="P6248" s="77" t="s">
        <v>458</v>
      </c>
      <c r="Q6248" s="77" t="s">
        <v>32</v>
      </c>
      <c r="R6248" s="77"/>
    </row>
    <row r="6249" spans="1:18" ht="15" customHeight="1">
      <c r="A6249" s="5" t="s">
        <v>23509</v>
      </c>
      <c r="B6249" s="3" t="s">
        <v>23510</v>
      </c>
      <c r="C6249" s="3"/>
      <c r="D6249" s="3" t="s">
        <v>23511</v>
      </c>
      <c r="E6249" s="3" t="s">
        <v>23512</v>
      </c>
      <c r="F6249" s="3" t="s">
        <v>22</v>
      </c>
      <c r="G6249" s="3" t="s">
        <v>195</v>
      </c>
      <c r="H6249" s="3" t="s">
        <v>24</v>
      </c>
      <c r="I6249" s="3" t="s">
        <v>8215</v>
      </c>
      <c r="J6249" s="1" t="s">
        <v>37</v>
      </c>
      <c r="K6249" s="7" t="s">
        <v>27</v>
      </c>
      <c r="L6249" s="3" t="s">
        <v>28</v>
      </c>
      <c r="M6249" s="3" t="s">
        <v>28</v>
      </c>
      <c r="N6249" s="3" t="s">
        <v>8240</v>
      </c>
      <c r="O6249" s="77" t="s">
        <v>28</v>
      </c>
      <c r="P6249" s="77" t="s">
        <v>104</v>
      </c>
      <c r="Q6249" s="77" t="s">
        <v>32</v>
      </c>
      <c r="R6249" s="77"/>
    </row>
    <row r="6250" spans="1:18" ht="15" customHeight="1">
      <c r="A6250" s="5" t="s">
        <v>23513</v>
      </c>
      <c r="B6250" s="3" t="s">
        <v>23514</v>
      </c>
      <c r="C6250" s="3"/>
      <c r="D6250" s="3" t="s">
        <v>23515</v>
      </c>
      <c r="E6250" s="3"/>
      <c r="F6250" s="3" t="s">
        <v>22188</v>
      </c>
      <c r="G6250" s="3" t="s">
        <v>8230</v>
      </c>
      <c r="H6250" s="3" t="s">
        <v>29</v>
      </c>
      <c r="I6250" s="3" t="s">
        <v>8215</v>
      </c>
      <c r="J6250" s="1" t="s">
        <v>26</v>
      </c>
      <c r="K6250" s="7" t="s">
        <v>27</v>
      </c>
      <c r="L6250" s="3" t="s">
        <v>28</v>
      </c>
      <c r="M6250" s="3" t="s">
        <v>28</v>
      </c>
      <c r="N6250" s="3" t="s">
        <v>4963</v>
      </c>
      <c r="O6250" s="77" t="s">
        <v>28</v>
      </c>
      <c r="P6250" s="77" t="s">
        <v>419</v>
      </c>
      <c r="Q6250" s="77" t="s">
        <v>32</v>
      </c>
      <c r="R6250" s="77"/>
    </row>
    <row r="6251" spans="1:18" ht="15" customHeight="1">
      <c r="A6251" s="5" t="s">
        <v>23516</v>
      </c>
      <c r="B6251" s="3" t="s">
        <v>23517</v>
      </c>
      <c r="C6251" s="3" t="s">
        <v>23518</v>
      </c>
      <c r="D6251" s="3"/>
      <c r="E6251" s="3"/>
      <c r="F6251" s="3" t="s">
        <v>164</v>
      </c>
      <c r="G6251" s="3" t="s">
        <v>53</v>
      </c>
      <c r="H6251" s="3" t="s">
        <v>28</v>
      </c>
      <c r="I6251" s="3" t="s">
        <v>8215</v>
      </c>
      <c r="J6251" s="1" t="s">
        <v>37</v>
      </c>
      <c r="K6251" s="7" t="s">
        <v>89</v>
      </c>
      <c r="L6251" s="3" t="s">
        <v>28</v>
      </c>
      <c r="M6251" s="3" t="s">
        <v>29</v>
      </c>
      <c r="N6251" s="3" t="s">
        <v>7991</v>
      </c>
      <c r="O6251" s="77" t="s">
        <v>28</v>
      </c>
      <c r="P6251" s="77" t="s">
        <v>1112</v>
      </c>
      <c r="Q6251" s="77" t="s">
        <v>32</v>
      </c>
      <c r="R6251" s="77" t="s">
        <v>166</v>
      </c>
    </row>
    <row r="6252" spans="1:18" ht="15" customHeight="1">
      <c r="A6252" s="5" t="s">
        <v>23519</v>
      </c>
      <c r="B6252" s="3" t="s">
        <v>23520</v>
      </c>
      <c r="C6252" s="3" t="s">
        <v>23521</v>
      </c>
      <c r="D6252" s="3" t="s">
        <v>23522</v>
      </c>
      <c r="E6252" s="3"/>
      <c r="F6252" s="3" t="s">
        <v>22</v>
      </c>
      <c r="G6252" s="3" t="s">
        <v>23</v>
      </c>
      <c r="H6252" s="3" t="s">
        <v>24</v>
      </c>
      <c r="I6252" s="3" t="s">
        <v>8215</v>
      </c>
      <c r="J6252" s="1" t="s">
        <v>37</v>
      </c>
      <c r="K6252" s="7" t="s">
        <v>27</v>
      </c>
      <c r="L6252" s="3" t="s">
        <v>28</v>
      </c>
      <c r="M6252" s="3" t="s">
        <v>29</v>
      </c>
      <c r="N6252" s="3" t="s">
        <v>8226</v>
      </c>
      <c r="O6252" s="77" t="s">
        <v>28</v>
      </c>
      <c r="P6252" s="77" t="s">
        <v>419</v>
      </c>
      <c r="Q6252" s="77" t="s">
        <v>32</v>
      </c>
      <c r="R6252" s="77"/>
    </row>
    <row r="6253" spans="1:18" ht="15" customHeight="1">
      <c r="A6253" s="5" t="s">
        <v>23523</v>
      </c>
      <c r="B6253" s="3" t="s">
        <v>23524</v>
      </c>
      <c r="C6253" s="3"/>
      <c r="D6253" s="3" t="s">
        <v>23525</v>
      </c>
      <c r="E6253" s="3" t="s">
        <v>23526</v>
      </c>
      <c r="F6253" s="3" t="s">
        <v>88</v>
      </c>
      <c r="G6253" s="3" t="s">
        <v>60</v>
      </c>
      <c r="H6253" s="3" t="s">
        <v>28</v>
      </c>
      <c r="I6253" s="3" t="s">
        <v>8215</v>
      </c>
      <c r="J6253" s="1" t="s">
        <v>26</v>
      </c>
      <c r="K6253" s="7" t="s">
        <v>27</v>
      </c>
      <c r="L6253" s="3" t="s">
        <v>28</v>
      </c>
      <c r="M6253" s="3" t="s">
        <v>29</v>
      </c>
      <c r="N6253" s="3" t="s">
        <v>8226</v>
      </c>
      <c r="O6253" s="77" t="s">
        <v>28</v>
      </c>
      <c r="P6253" s="77" t="s">
        <v>104</v>
      </c>
      <c r="Q6253" s="77" t="s">
        <v>32</v>
      </c>
      <c r="R6253" s="77"/>
    </row>
    <row r="6254" spans="1:18" ht="15" customHeight="1">
      <c r="A6254" s="5" t="s">
        <v>23527</v>
      </c>
      <c r="B6254" s="3" t="s">
        <v>23528</v>
      </c>
      <c r="C6254" s="3"/>
      <c r="D6254" s="3"/>
      <c r="E6254" s="3"/>
      <c r="F6254" s="3" t="s">
        <v>22</v>
      </c>
      <c r="G6254" s="3" t="s">
        <v>60</v>
      </c>
      <c r="H6254" s="3" t="s">
        <v>32</v>
      </c>
      <c r="I6254" s="3" t="s">
        <v>8215</v>
      </c>
      <c r="J6254" s="1" t="s">
        <v>37</v>
      </c>
      <c r="K6254" s="7" t="s">
        <v>89</v>
      </c>
      <c r="L6254" s="3" t="s">
        <v>28</v>
      </c>
      <c r="M6254" s="3" t="s">
        <v>29</v>
      </c>
      <c r="N6254" s="3" t="s">
        <v>7991</v>
      </c>
      <c r="O6254" s="77" t="s">
        <v>28</v>
      </c>
      <c r="P6254" s="77" t="s">
        <v>1112</v>
      </c>
      <c r="Q6254" s="77" t="s">
        <v>32</v>
      </c>
      <c r="R6254" s="77"/>
    </row>
    <row r="6255" spans="1:18" ht="15" customHeight="1">
      <c r="A6255" s="5" t="s">
        <v>23529</v>
      </c>
      <c r="B6255" s="3" t="s">
        <v>23530</v>
      </c>
      <c r="C6255" s="3" t="s">
        <v>23531</v>
      </c>
      <c r="D6255" s="3" t="s">
        <v>23532</v>
      </c>
      <c r="E6255" s="3"/>
      <c r="F6255" s="3" t="s">
        <v>22</v>
      </c>
      <c r="G6255" s="3" t="s">
        <v>60</v>
      </c>
      <c r="H6255" s="3" t="s">
        <v>24</v>
      </c>
      <c r="I6255" s="3" t="s">
        <v>8215</v>
      </c>
      <c r="J6255" s="1" t="s">
        <v>179</v>
      </c>
      <c r="K6255" s="7" t="s">
        <v>27</v>
      </c>
      <c r="L6255" s="3" t="s">
        <v>11351</v>
      </c>
      <c r="M6255" s="3" t="s">
        <v>29</v>
      </c>
      <c r="N6255" s="3" t="s">
        <v>8226</v>
      </c>
      <c r="O6255" s="77" t="s">
        <v>28</v>
      </c>
      <c r="P6255" s="77" t="s">
        <v>419</v>
      </c>
      <c r="Q6255" s="77" t="s">
        <v>32</v>
      </c>
      <c r="R6255" s="77"/>
    </row>
    <row r="6256" spans="1:18" ht="15" customHeight="1">
      <c r="A6256" s="5" t="s">
        <v>23533</v>
      </c>
      <c r="B6256" s="3" t="s">
        <v>23534</v>
      </c>
      <c r="C6256" s="3"/>
      <c r="D6256" s="3" t="s">
        <v>23535</v>
      </c>
      <c r="E6256" s="3" t="s">
        <v>23536</v>
      </c>
      <c r="F6256" s="3" t="s">
        <v>22</v>
      </c>
      <c r="G6256" s="3" t="s">
        <v>23</v>
      </c>
      <c r="H6256" s="3" t="s">
        <v>24</v>
      </c>
      <c r="I6256" s="3" t="s">
        <v>8215</v>
      </c>
      <c r="J6256" s="1" t="s">
        <v>37</v>
      </c>
      <c r="K6256" s="7" t="s">
        <v>27</v>
      </c>
      <c r="L6256" s="3" t="s">
        <v>28</v>
      </c>
      <c r="M6256" s="3" t="s">
        <v>28</v>
      </c>
      <c r="N6256" s="3" t="s">
        <v>8240</v>
      </c>
      <c r="O6256" s="77" t="s">
        <v>28</v>
      </c>
      <c r="P6256" s="77" t="s">
        <v>104</v>
      </c>
      <c r="Q6256" s="77" t="s">
        <v>32</v>
      </c>
      <c r="R6256" s="77"/>
    </row>
    <row r="6257" spans="1:18" ht="15" customHeight="1">
      <c r="A6257" s="5" t="s">
        <v>23537</v>
      </c>
      <c r="B6257" s="3" t="s">
        <v>23538</v>
      </c>
      <c r="C6257" s="3" t="s">
        <v>23539</v>
      </c>
      <c r="D6257" s="3"/>
      <c r="E6257" s="3"/>
      <c r="F6257" s="3" t="s">
        <v>22</v>
      </c>
      <c r="G6257" s="3" t="s">
        <v>23</v>
      </c>
      <c r="H6257" s="3" t="s">
        <v>24</v>
      </c>
      <c r="I6257" s="3" t="s">
        <v>8215</v>
      </c>
      <c r="J6257" s="1" t="s">
        <v>37</v>
      </c>
      <c r="K6257" s="7" t="s">
        <v>27</v>
      </c>
      <c r="L6257" s="3" t="s">
        <v>28</v>
      </c>
      <c r="M6257" s="3" t="s">
        <v>29</v>
      </c>
      <c r="N6257" s="3" t="s">
        <v>8226</v>
      </c>
      <c r="O6257" s="77" t="s">
        <v>28</v>
      </c>
      <c r="P6257" s="77" t="s">
        <v>3061</v>
      </c>
      <c r="Q6257" s="77" t="s">
        <v>32</v>
      </c>
      <c r="R6257" s="77"/>
    </row>
    <row r="6258" spans="1:18" ht="15" customHeight="1">
      <c r="A6258" s="5" t="s">
        <v>23540</v>
      </c>
      <c r="B6258" s="3" t="s">
        <v>23541</v>
      </c>
      <c r="C6258" s="3" t="s">
        <v>23542</v>
      </c>
      <c r="D6258" s="3" t="s">
        <v>23543</v>
      </c>
      <c r="E6258" s="3"/>
      <c r="F6258" s="3" t="s">
        <v>22</v>
      </c>
      <c r="G6258" s="3" t="s">
        <v>65</v>
      </c>
      <c r="H6258" s="3" t="s">
        <v>32</v>
      </c>
      <c r="I6258" s="3" t="s">
        <v>8215</v>
      </c>
      <c r="J6258" s="1" t="s">
        <v>37</v>
      </c>
      <c r="K6258" s="7" t="s">
        <v>89</v>
      </c>
      <c r="L6258" s="3" t="s">
        <v>28</v>
      </c>
      <c r="M6258" s="3" t="s">
        <v>29</v>
      </c>
      <c r="N6258" s="3" t="s">
        <v>7991</v>
      </c>
      <c r="O6258" s="77" t="s">
        <v>28</v>
      </c>
      <c r="P6258" s="77" t="s">
        <v>1112</v>
      </c>
      <c r="Q6258" s="77" t="s">
        <v>32</v>
      </c>
      <c r="R6258" s="77"/>
    </row>
    <row r="6259" spans="1:18" ht="15" customHeight="1">
      <c r="A6259" s="5" t="s">
        <v>23544</v>
      </c>
      <c r="B6259" s="3" t="s">
        <v>23545</v>
      </c>
      <c r="C6259" s="3" t="s">
        <v>23546</v>
      </c>
      <c r="D6259" s="3" t="s">
        <v>23547</v>
      </c>
      <c r="E6259" s="3"/>
      <c r="F6259" s="3" t="s">
        <v>22</v>
      </c>
      <c r="G6259" s="3" t="s">
        <v>23</v>
      </c>
      <c r="H6259" s="3" t="s">
        <v>24</v>
      </c>
      <c r="I6259" s="3" t="s">
        <v>8215</v>
      </c>
      <c r="J6259" s="1" t="s">
        <v>37</v>
      </c>
      <c r="K6259" s="7" t="s">
        <v>27</v>
      </c>
      <c r="L6259" s="3" t="s">
        <v>28</v>
      </c>
      <c r="M6259" s="3" t="s">
        <v>29</v>
      </c>
      <c r="N6259" s="3" t="s">
        <v>8226</v>
      </c>
      <c r="O6259" s="77" t="s">
        <v>28</v>
      </c>
      <c r="P6259" s="77" t="s">
        <v>3061</v>
      </c>
      <c r="Q6259" s="77" t="s">
        <v>32</v>
      </c>
      <c r="R6259" s="77"/>
    </row>
    <row r="6260" spans="1:18" ht="15" customHeight="1">
      <c r="A6260" s="5" t="s">
        <v>23548</v>
      </c>
      <c r="B6260" s="3" t="s">
        <v>23549</v>
      </c>
      <c r="C6260" s="3"/>
      <c r="D6260" s="3" t="s">
        <v>23550</v>
      </c>
      <c r="E6260" s="3"/>
      <c r="F6260" s="3" t="s">
        <v>22</v>
      </c>
      <c r="G6260" s="3" t="s">
        <v>60</v>
      </c>
      <c r="H6260" s="3" t="s">
        <v>32</v>
      </c>
      <c r="I6260" s="3" t="s">
        <v>8215</v>
      </c>
      <c r="J6260" s="1" t="s">
        <v>37</v>
      </c>
      <c r="K6260" s="7" t="s">
        <v>89</v>
      </c>
      <c r="L6260" s="3" t="s">
        <v>28</v>
      </c>
      <c r="M6260" s="3" t="s">
        <v>29</v>
      </c>
      <c r="N6260" s="3" t="s">
        <v>7991</v>
      </c>
      <c r="O6260" s="77" t="s">
        <v>28</v>
      </c>
      <c r="P6260" s="77" t="s">
        <v>1112</v>
      </c>
      <c r="Q6260" s="77" t="s">
        <v>32</v>
      </c>
      <c r="R6260" s="77" t="s">
        <v>166</v>
      </c>
    </row>
    <row r="6261" spans="1:18" ht="15" customHeight="1">
      <c r="A6261" s="5" t="s">
        <v>23551</v>
      </c>
      <c r="B6261" s="3" t="s">
        <v>23552</v>
      </c>
      <c r="C6261" s="3" t="s">
        <v>23553</v>
      </c>
      <c r="D6261" s="3" t="s">
        <v>23554</v>
      </c>
      <c r="E6261" s="3"/>
      <c r="F6261" s="3" t="s">
        <v>22</v>
      </c>
      <c r="G6261" s="3" t="s">
        <v>60</v>
      </c>
      <c r="H6261" s="3" t="s">
        <v>24</v>
      </c>
      <c r="I6261" s="3" t="s">
        <v>8215</v>
      </c>
      <c r="J6261" s="1" t="s">
        <v>37</v>
      </c>
      <c r="K6261" s="7" t="s">
        <v>27</v>
      </c>
      <c r="L6261" s="3" t="s">
        <v>28</v>
      </c>
      <c r="M6261" s="3" t="s">
        <v>29</v>
      </c>
      <c r="N6261" s="3" t="s">
        <v>8226</v>
      </c>
      <c r="O6261" s="77" t="s">
        <v>28</v>
      </c>
      <c r="P6261" s="77" t="s">
        <v>4851</v>
      </c>
      <c r="Q6261" s="77" t="s">
        <v>32</v>
      </c>
      <c r="R6261" s="77"/>
    </row>
    <row r="6262" spans="1:18" ht="15" customHeight="1">
      <c r="A6262" s="5" t="s">
        <v>23555</v>
      </c>
      <c r="B6262" s="3" t="s">
        <v>23556</v>
      </c>
      <c r="C6262" s="3"/>
      <c r="D6262" s="3" t="s">
        <v>23557</v>
      </c>
      <c r="E6262" s="3"/>
      <c r="F6262" s="3" t="s">
        <v>22</v>
      </c>
      <c r="G6262" s="3" t="s">
        <v>60</v>
      </c>
      <c r="H6262" s="3" t="s">
        <v>24</v>
      </c>
      <c r="I6262" s="3" t="s">
        <v>8215</v>
      </c>
      <c r="J6262" s="1" t="s">
        <v>1021</v>
      </c>
      <c r="K6262" s="7" t="s">
        <v>27</v>
      </c>
      <c r="L6262" s="3" t="s">
        <v>28</v>
      </c>
      <c r="M6262" s="3" t="s">
        <v>28</v>
      </c>
      <c r="N6262" s="3" t="s">
        <v>4963</v>
      </c>
      <c r="O6262" s="77" t="s">
        <v>28</v>
      </c>
      <c r="P6262" s="77" t="s">
        <v>23558</v>
      </c>
      <c r="Q6262" s="77" t="s">
        <v>32</v>
      </c>
      <c r="R6262" s="77"/>
    </row>
    <row r="6263" spans="1:18" ht="15" customHeight="1">
      <c r="A6263" s="5" t="s">
        <v>23559</v>
      </c>
      <c r="B6263" s="3" t="s">
        <v>23560</v>
      </c>
      <c r="C6263" s="3"/>
      <c r="D6263" s="3" t="s">
        <v>23561</v>
      </c>
      <c r="E6263" s="3"/>
      <c r="F6263" s="3" t="s">
        <v>88</v>
      </c>
      <c r="G6263" s="3" t="s">
        <v>60</v>
      </c>
      <c r="H6263" s="3" t="s">
        <v>28</v>
      </c>
      <c r="I6263" s="3" t="s">
        <v>8215</v>
      </c>
      <c r="J6263" s="1" t="s">
        <v>37</v>
      </c>
      <c r="K6263" s="7" t="s">
        <v>89</v>
      </c>
      <c r="L6263" s="3" t="s">
        <v>28</v>
      </c>
      <c r="M6263" s="3" t="s">
        <v>29</v>
      </c>
      <c r="N6263" s="3" t="s">
        <v>7991</v>
      </c>
      <c r="O6263" s="77" t="s">
        <v>28</v>
      </c>
      <c r="P6263" s="77" t="s">
        <v>1112</v>
      </c>
      <c r="Q6263" s="77" t="s">
        <v>32</v>
      </c>
      <c r="R6263" s="77"/>
    </row>
    <row r="6264" spans="1:18" ht="15" customHeight="1">
      <c r="A6264" s="5" t="s">
        <v>23562</v>
      </c>
      <c r="B6264" s="3" t="s">
        <v>23563</v>
      </c>
      <c r="C6264" s="3" t="s">
        <v>23564</v>
      </c>
      <c r="D6264" s="3" t="s">
        <v>23565</v>
      </c>
      <c r="E6264" s="3"/>
      <c r="F6264" s="3" t="s">
        <v>88</v>
      </c>
      <c r="G6264" s="3" t="s">
        <v>60</v>
      </c>
      <c r="H6264" s="3" t="s">
        <v>28</v>
      </c>
      <c r="I6264" s="3" t="s">
        <v>8215</v>
      </c>
      <c r="J6264" s="1" t="s">
        <v>37</v>
      </c>
      <c r="K6264" s="7" t="s">
        <v>89</v>
      </c>
      <c r="L6264" s="3" t="s">
        <v>28</v>
      </c>
      <c r="M6264" s="3" t="s">
        <v>29</v>
      </c>
      <c r="N6264" s="3" t="s">
        <v>7991</v>
      </c>
      <c r="O6264" s="77" t="s">
        <v>28</v>
      </c>
      <c r="P6264" s="77" t="s">
        <v>1112</v>
      </c>
      <c r="Q6264" s="77" t="s">
        <v>32</v>
      </c>
      <c r="R6264" s="77"/>
    </row>
    <row r="6265" spans="1:18" ht="15" customHeight="1">
      <c r="A6265" s="5" t="s">
        <v>23566</v>
      </c>
      <c r="B6265" s="3" t="s">
        <v>23567</v>
      </c>
      <c r="C6265" s="3"/>
      <c r="D6265" s="3" t="s">
        <v>23568</v>
      </c>
      <c r="E6265" s="3" t="s">
        <v>23569</v>
      </c>
      <c r="F6265" s="3" t="s">
        <v>22</v>
      </c>
      <c r="G6265" s="3" t="s">
        <v>195</v>
      </c>
      <c r="H6265" s="3" t="s">
        <v>24</v>
      </c>
      <c r="I6265" s="3" t="s">
        <v>8215</v>
      </c>
      <c r="J6265" s="1" t="s">
        <v>37</v>
      </c>
      <c r="K6265" s="7" t="s">
        <v>27</v>
      </c>
      <c r="L6265" s="3" t="s">
        <v>28</v>
      </c>
      <c r="M6265" s="3" t="s">
        <v>28</v>
      </c>
      <c r="N6265" s="3" t="s">
        <v>8240</v>
      </c>
      <c r="O6265" s="77" t="s">
        <v>28</v>
      </c>
      <c r="P6265" s="77" t="s">
        <v>104</v>
      </c>
      <c r="Q6265" s="77" t="s">
        <v>32</v>
      </c>
      <c r="R6265" s="77"/>
    </row>
    <row r="6266" spans="1:18" ht="15" customHeight="1">
      <c r="A6266" s="5" t="s">
        <v>23570</v>
      </c>
      <c r="B6266" s="3" t="s">
        <v>23571</v>
      </c>
      <c r="C6266" s="3" t="s">
        <v>23572</v>
      </c>
      <c r="D6266" s="3" t="s">
        <v>23573</v>
      </c>
      <c r="E6266" s="3" t="s">
        <v>23574</v>
      </c>
      <c r="F6266" s="3" t="s">
        <v>22</v>
      </c>
      <c r="G6266" s="3" t="s">
        <v>23</v>
      </c>
      <c r="H6266" s="3" t="s">
        <v>24</v>
      </c>
      <c r="I6266" s="3" t="s">
        <v>8215</v>
      </c>
      <c r="J6266" s="1" t="s">
        <v>387</v>
      </c>
      <c r="K6266" s="7" t="s">
        <v>27</v>
      </c>
      <c r="L6266" s="3" t="s">
        <v>28</v>
      </c>
      <c r="M6266" s="3" t="s">
        <v>29</v>
      </c>
      <c r="N6266" s="3" t="s">
        <v>8226</v>
      </c>
      <c r="O6266" s="77" t="s">
        <v>28</v>
      </c>
      <c r="P6266" s="77" t="s">
        <v>419</v>
      </c>
      <c r="Q6266" s="77" t="s">
        <v>32</v>
      </c>
      <c r="R6266" s="77"/>
    </row>
    <row r="6267" spans="1:18" ht="15" customHeight="1">
      <c r="A6267" s="5" t="s">
        <v>23575</v>
      </c>
      <c r="B6267" s="3" t="s">
        <v>23576</v>
      </c>
      <c r="C6267" s="3" t="s">
        <v>23577</v>
      </c>
      <c r="D6267" s="3"/>
      <c r="E6267" s="3"/>
      <c r="F6267" s="3" t="s">
        <v>22</v>
      </c>
      <c r="G6267" s="3" t="s">
        <v>23</v>
      </c>
      <c r="H6267" s="3" t="s">
        <v>32</v>
      </c>
      <c r="I6267" s="3" t="s">
        <v>8215</v>
      </c>
      <c r="J6267" s="1" t="s">
        <v>37</v>
      </c>
      <c r="K6267" s="7" t="s">
        <v>89</v>
      </c>
      <c r="L6267" s="3" t="s">
        <v>28</v>
      </c>
      <c r="M6267" s="3" t="s">
        <v>29</v>
      </c>
      <c r="N6267" s="3" t="s">
        <v>7991</v>
      </c>
      <c r="O6267" s="77" t="s">
        <v>28</v>
      </c>
      <c r="P6267" s="77" t="s">
        <v>1112</v>
      </c>
      <c r="Q6267" s="77" t="s">
        <v>32</v>
      </c>
      <c r="R6267" s="77"/>
    </row>
    <row r="6268" spans="1:18" ht="15" customHeight="1">
      <c r="A6268" s="5" t="s">
        <v>23578</v>
      </c>
      <c r="B6268" s="3" t="s">
        <v>23579</v>
      </c>
      <c r="C6268" s="3" t="s">
        <v>23580</v>
      </c>
      <c r="D6268" s="3" t="s">
        <v>23581</v>
      </c>
      <c r="E6268" s="3" t="s">
        <v>23582</v>
      </c>
      <c r="F6268" s="3" t="s">
        <v>164</v>
      </c>
      <c r="G6268" s="3" t="s">
        <v>10779</v>
      </c>
      <c r="H6268" s="3" t="s">
        <v>28</v>
      </c>
      <c r="I6268" s="3" t="s">
        <v>8215</v>
      </c>
      <c r="J6268" s="1" t="s">
        <v>483</v>
      </c>
      <c r="K6268" s="7" t="s">
        <v>27</v>
      </c>
      <c r="L6268" s="3" t="s">
        <v>28</v>
      </c>
      <c r="M6268" s="3" t="s">
        <v>28</v>
      </c>
      <c r="N6268" s="3" t="s">
        <v>8226</v>
      </c>
      <c r="O6268" s="77" t="s">
        <v>28</v>
      </c>
      <c r="P6268" s="77" t="s">
        <v>4851</v>
      </c>
      <c r="Q6268" s="77" t="s">
        <v>32</v>
      </c>
      <c r="R6268" s="77"/>
    </row>
    <row r="6269" spans="1:18" ht="15" customHeight="1">
      <c r="A6269" s="5" t="s">
        <v>23583</v>
      </c>
      <c r="B6269" s="3" t="s">
        <v>23584</v>
      </c>
      <c r="C6269" s="3" t="s">
        <v>23585</v>
      </c>
      <c r="D6269" s="3" t="s">
        <v>23586</v>
      </c>
      <c r="E6269" s="3" t="s">
        <v>23587</v>
      </c>
      <c r="F6269" s="3" t="s">
        <v>22</v>
      </c>
      <c r="G6269" s="3" t="s">
        <v>23</v>
      </c>
      <c r="H6269" s="3" t="s">
        <v>24</v>
      </c>
      <c r="I6269" s="3" t="s">
        <v>8215</v>
      </c>
      <c r="J6269" s="1" t="s">
        <v>37</v>
      </c>
      <c r="K6269" s="7" t="s">
        <v>27</v>
      </c>
      <c r="L6269" s="3" t="s">
        <v>29</v>
      </c>
      <c r="M6269" s="3" t="s">
        <v>29</v>
      </c>
      <c r="N6269" s="3" t="s">
        <v>8226</v>
      </c>
      <c r="O6269" s="77" t="s">
        <v>28</v>
      </c>
      <c r="P6269" s="77" t="s">
        <v>4851</v>
      </c>
      <c r="Q6269" s="77" t="s">
        <v>32</v>
      </c>
      <c r="R6269" s="77"/>
    </row>
    <row r="6270" spans="1:18" ht="15" customHeight="1">
      <c r="A6270" s="5" t="s">
        <v>23588</v>
      </c>
      <c r="B6270" s="3" t="s">
        <v>23589</v>
      </c>
      <c r="C6270" s="3" t="s">
        <v>23590</v>
      </c>
      <c r="D6270" s="3" t="s">
        <v>23591</v>
      </c>
      <c r="E6270" s="3" t="s">
        <v>23592</v>
      </c>
      <c r="F6270" s="3" t="s">
        <v>164</v>
      </c>
      <c r="G6270" s="3" t="s">
        <v>5732</v>
      </c>
      <c r="H6270" s="3" t="s">
        <v>28</v>
      </c>
      <c r="I6270" s="3" t="s">
        <v>8215</v>
      </c>
      <c r="J6270" s="1" t="s">
        <v>483</v>
      </c>
      <c r="K6270" s="7" t="s">
        <v>27</v>
      </c>
      <c r="L6270" s="3" t="s">
        <v>28</v>
      </c>
      <c r="M6270" s="3" t="s">
        <v>29</v>
      </c>
      <c r="N6270" s="3" t="s">
        <v>8226</v>
      </c>
      <c r="O6270" s="77" t="s">
        <v>28</v>
      </c>
      <c r="P6270" s="77" t="s">
        <v>388</v>
      </c>
      <c r="Q6270" s="77" t="s">
        <v>32</v>
      </c>
      <c r="R6270" s="77"/>
    </row>
    <row r="6271" spans="1:18" ht="15" customHeight="1">
      <c r="A6271" s="5" t="s">
        <v>23593</v>
      </c>
      <c r="B6271" s="3" t="s">
        <v>23594</v>
      </c>
      <c r="C6271" s="3"/>
      <c r="D6271" s="3"/>
      <c r="E6271" s="3"/>
      <c r="F6271" s="3" t="s">
        <v>22</v>
      </c>
      <c r="G6271" s="3" t="s">
        <v>60</v>
      </c>
      <c r="H6271" s="3" t="s">
        <v>32</v>
      </c>
      <c r="I6271" s="3" t="s">
        <v>8215</v>
      </c>
      <c r="J6271" s="1" t="s">
        <v>37</v>
      </c>
      <c r="K6271" s="7" t="s">
        <v>89</v>
      </c>
      <c r="L6271" s="3" t="s">
        <v>28</v>
      </c>
      <c r="M6271" s="3" t="s">
        <v>29</v>
      </c>
      <c r="N6271" s="3" t="s">
        <v>7991</v>
      </c>
      <c r="O6271" s="77" t="s">
        <v>28</v>
      </c>
      <c r="P6271" s="77" t="s">
        <v>1112</v>
      </c>
      <c r="Q6271" s="77" t="s">
        <v>32</v>
      </c>
      <c r="R6271" s="77"/>
    </row>
    <row r="6272" spans="1:18" ht="15" customHeight="1">
      <c r="A6272" s="5" t="s">
        <v>23595</v>
      </c>
      <c r="B6272" s="3" t="s">
        <v>23596</v>
      </c>
      <c r="C6272" s="3" t="s">
        <v>23597</v>
      </c>
      <c r="D6272" s="3" t="s">
        <v>23598</v>
      </c>
      <c r="E6272" s="3"/>
      <c r="F6272" s="3" t="s">
        <v>22</v>
      </c>
      <c r="G6272" s="3" t="s">
        <v>19634</v>
      </c>
      <c r="H6272" s="3" t="s">
        <v>24</v>
      </c>
      <c r="I6272" s="3" t="s">
        <v>8215</v>
      </c>
      <c r="J6272" s="1" t="s">
        <v>37</v>
      </c>
      <c r="K6272" s="7" t="s">
        <v>27</v>
      </c>
      <c r="L6272" s="3" t="s">
        <v>28</v>
      </c>
      <c r="M6272" s="3" t="s">
        <v>29</v>
      </c>
      <c r="N6272" s="3" t="s">
        <v>4963</v>
      </c>
      <c r="O6272" s="77" t="s">
        <v>29</v>
      </c>
      <c r="P6272" s="77" t="s">
        <v>388</v>
      </c>
      <c r="Q6272" s="77" t="s">
        <v>17387</v>
      </c>
      <c r="R6272" s="77"/>
    </row>
    <row r="6273" spans="1:18" ht="15" customHeight="1">
      <c r="A6273" s="5" t="s">
        <v>23599</v>
      </c>
      <c r="B6273" s="3" t="s">
        <v>23600</v>
      </c>
      <c r="C6273" s="3"/>
      <c r="D6273" s="3"/>
      <c r="E6273" s="3"/>
      <c r="F6273" s="3" t="s">
        <v>164</v>
      </c>
      <c r="G6273" s="3" t="s">
        <v>60</v>
      </c>
      <c r="H6273" s="3" t="s">
        <v>28</v>
      </c>
      <c r="I6273" s="3" t="s">
        <v>8215</v>
      </c>
      <c r="J6273" s="1" t="s">
        <v>179</v>
      </c>
      <c r="K6273" s="7" t="s">
        <v>89</v>
      </c>
      <c r="L6273" s="3" t="s">
        <v>28</v>
      </c>
      <c r="M6273" s="3" t="s">
        <v>29</v>
      </c>
      <c r="N6273" s="3" t="s">
        <v>7991</v>
      </c>
      <c r="O6273" s="77" t="s">
        <v>28</v>
      </c>
      <c r="P6273" s="77" t="s">
        <v>1112</v>
      </c>
      <c r="Q6273" s="77" t="s">
        <v>32</v>
      </c>
      <c r="R6273" s="77" t="s">
        <v>166</v>
      </c>
    </row>
    <row r="6274" spans="1:18" ht="15" customHeight="1">
      <c r="A6274" s="5" t="s">
        <v>23601</v>
      </c>
      <c r="B6274" s="3" t="s">
        <v>23602</v>
      </c>
      <c r="C6274" s="3"/>
      <c r="D6274" s="3" t="s">
        <v>23603</v>
      </c>
      <c r="E6274" s="3" t="s">
        <v>23604</v>
      </c>
      <c r="F6274" s="3" t="s">
        <v>22</v>
      </c>
      <c r="G6274" s="3" t="s">
        <v>60</v>
      </c>
      <c r="H6274" s="3" t="s">
        <v>24</v>
      </c>
      <c r="I6274" s="3" t="s">
        <v>8215</v>
      </c>
      <c r="J6274" s="1" t="s">
        <v>1021</v>
      </c>
      <c r="K6274" s="7" t="s">
        <v>27</v>
      </c>
      <c r="L6274" s="3" t="s">
        <v>28</v>
      </c>
      <c r="M6274" s="3" t="s">
        <v>28</v>
      </c>
      <c r="N6274" s="3" t="s">
        <v>4963</v>
      </c>
      <c r="O6274" s="77" t="s">
        <v>28</v>
      </c>
      <c r="P6274" s="77" t="s">
        <v>388</v>
      </c>
      <c r="Q6274" s="77" t="s">
        <v>32</v>
      </c>
      <c r="R6274" s="77"/>
    </row>
    <row r="6275" spans="1:18" ht="15" customHeight="1">
      <c r="A6275" s="5" t="s">
        <v>23605</v>
      </c>
      <c r="B6275" s="3" t="s">
        <v>23606</v>
      </c>
      <c r="C6275" s="3" t="s">
        <v>23607</v>
      </c>
      <c r="D6275" s="3" t="s">
        <v>23608</v>
      </c>
      <c r="E6275" s="3"/>
      <c r="F6275" s="3" t="s">
        <v>22</v>
      </c>
      <c r="G6275" s="3" t="s">
        <v>60</v>
      </c>
      <c r="H6275" s="3" t="s">
        <v>32</v>
      </c>
      <c r="I6275" s="3" t="s">
        <v>8215</v>
      </c>
      <c r="J6275" s="1" t="s">
        <v>37</v>
      </c>
      <c r="K6275" s="7" t="s">
        <v>89</v>
      </c>
      <c r="L6275" s="3" t="s">
        <v>28</v>
      </c>
      <c r="M6275" s="3" t="s">
        <v>29</v>
      </c>
      <c r="N6275" s="3" t="s">
        <v>7991</v>
      </c>
      <c r="O6275" s="77" t="s">
        <v>28</v>
      </c>
      <c r="P6275" s="77" t="s">
        <v>1112</v>
      </c>
      <c r="Q6275" s="77" t="s">
        <v>32</v>
      </c>
      <c r="R6275" s="77"/>
    </row>
    <row r="6276" spans="1:18" ht="15" customHeight="1">
      <c r="A6276" s="5" t="s">
        <v>23609</v>
      </c>
      <c r="B6276" s="3" t="s">
        <v>23610</v>
      </c>
      <c r="C6276" s="3"/>
      <c r="D6276" s="3" t="s">
        <v>23611</v>
      </c>
      <c r="E6276" s="3" t="s">
        <v>23612</v>
      </c>
      <c r="F6276" s="3" t="s">
        <v>22</v>
      </c>
      <c r="G6276" s="3" t="s">
        <v>53</v>
      </c>
      <c r="H6276" s="3" t="s">
        <v>24</v>
      </c>
      <c r="I6276" s="3" t="s">
        <v>8215</v>
      </c>
      <c r="J6276" s="1" t="s">
        <v>37</v>
      </c>
      <c r="K6276" s="7" t="s">
        <v>27</v>
      </c>
      <c r="L6276" s="3" t="s">
        <v>28</v>
      </c>
      <c r="M6276" s="3" t="s">
        <v>28</v>
      </c>
      <c r="N6276" s="3" t="s">
        <v>4963</v>
      </c>
      <c r="O6276" s="77" t="s">
        <v>28</v>
      </c>
      <c r="P6276" s="77" t="s">
        <v>388</v>
      </c>
      <c r="Q6276" s="77" t="s">
        <v>32</v>
      </c>
      <c r="R6276" s="77"/>
    </row>
    <row r="6277" spans="1:18" ht="15" customHeight="1">
      <c r="A6277" s="5" t="s">
        <v>23613</v>
      </c>
      <c r="B6277" s="3" t="s">
        <v>23614</v>
      </c>
      <c r="C6277" s="3" t="s">
        <v>23615</v>
      </c>
      <c r="D6277" s="3" t="s">
        <v>23616</v>
      </c>
      <c r="E6277" s="3" t="s">
        <v>23617</v>
      </c>
      <c r="F6277" s="3" t="s">
        <v>164</v>
      </c>
      <c r="G6277" s="3" t="s">
        <v>60</v>
      </c>
      <c r="H6277" s="3" t="s">
        <v>28</v>
      </c>
      <c r="I6277" s="3" t="s">
        <v>8215</v>
      </c>
      <c r="J6277" s="1" t="s">
        <v>7301</v>
      </c>
      <c r="K6277" s="7" t="s">
        <v>89</v>
      </c>
      <c r="L6277" s="3" t="s">
        <v>28</v>
      </c>
      <c r="M6277" s="3" t="s">
        <v>29</v>
      </c>
      <c r="N6277" s="3" t="s">
        <v>7991</v>
      </c>
      <c r="O6277" s="77" t="s">
        <v>28</v>
      </c>
      <c r="P6277" s="77" t="s">
        <v>1112</v>
      </c>
      <c r="Q6277" s="77" t="s">
        <v>32</v>
      </c>
      <c r="R6277" s="77" t="s">
        <v>166</v>
      </c>
    </row>
    <row r="6278" spans="1:18" ht="15" customHeight="1">
      <c r="A6278" s="5" t="s">
        <v>23618</v>
      </c>
      <c r="B6278" s="3" t="s">
        <v>23619</v>
      </c>
      <c r="C6278" s="3"/>
      <c r="D6278" s="3" t="s">
        <v>23620</v>
      </c>
      <c r="E6278" s="3" t="s">
        <v>23621</v>
      </c>
      <c r="F6278" s="3" t="s">
        <v>22</v>
      </c>
      <c r="G6278" s="3" t="s">
        <v>53</v>
      </c>
      <c r="H6278" s="3" t="s">
        <v>24</v>
      </c>
      <c r="I6278" s="3" t="s">
        <v>8215</v>
      </c>
      <c r="J6278" s="1" t="s">
        <v>37</v>
      </c>
      <c r="K6278" s="7" t="s">
        <v>27</v>
      </c>
      <c r="L6278" s="3" t="s">
        <v>28</v>
      </c>
      <c r="M6278" s="3" t="s">
        <v>28</v>
      </c>
      <c r="N6278" s="3" t="s">
        <v>4963</v>
      </c>
      <c r="O6278" s="77" t="s">
        <v>28</v>
      </c>
      <c r="P6278" s="77" t="s">
        <v>388</v>
      </c>
      <c r="Q6278" s="77" t="s">
        <v>32</v>
      </c>
      <c r="R6278" s="77"/>
    </row>
    <row r="6279" spans="1:18" ht="15" customHeight="1">
      <c r="A6279" s="5" t="s">
        <v>23622</v>
      </c>
      <c r="B6279" s="3" t="s">
        <v>23623</v>
      </c>
      <c r="C6279" s="3" t="s">
        <v>23624</v>
      </c>
      <c r="D6279" s="3" t="s">
        <v>23625</v>
      </c>
      <c r="E6279" s="3" t="s">
        <v>23626</v>
      </c>
      <c r="F6279" s="3" t="s">
        <v>22</v>
      </c>
      <c r="G6279" s="3" t="s">
        <v>8859</v>
      </c>
      <c r="H6279" s="3" t="s">
        <v>32</v>
      </c>
      <c r="I6279" s="3" t="s">
        <v>8215</v>
      </c>
      <c r="J6279" s="1" t="s">
        <v>37</v>
      </c>
      <c r="K6279" s="7" t="s">
        <v>89</v>
      </c>
      <c r="L6279" s="3" t="s">
        <v>28</v>
      </c>
      <c r="M6279" s="3" t="s">
        <v>28</v>
      </c>
      <c r="N6279" s="3" t="s">
        <v>7991</v>
      </c>
      <c r="O6279" s="77" t="s">
        <v>28</v>
      </c>
      <c r="P6279" s="77" t="s">
        <v>458</v>
      </c>
      <c r="Q6279" s="77" t="s">
        <v>32</v>
      </c>
      <c r="R6279" s="77"/>
    </row>
    <row r="6280" spans="1:18" ht="15" customHeight="1">
      <c r="A6280" s="5" t="s">
        <v>23627</v>
      </c>
      <c r="B6280" s="3" t="s">
        <v>23628</v>
      </c>
      <c r="C6280" s="3"/>
      <c r="D6280" s="3" t="s">
        <v>23629</v>
      </c>
      <c r="E6280" s="3"/>
      <c r="F6280" s="3" t="s">
        <v>285</v>
      </c>
      <c r="G6280" s="3" t="s">
        <v>60</v>
      </c>
      <c r="H6280" s="3" t="s">
        <v>8278</v>
      </c>
      <c r="I6280" s="3" t="s">
        <v>8215</v>
      </c>
      <c r="J6280" s="1" t="s">
        <v>165</v>
      </c>
      <c r="K6280" s="7" t="s">
        <v>89</v>
      </c>
      <c r="L6280" s="3" t="s">
        <v>28</v>
      </c>
      <c r="M6280" s="3" t="s">
        <v>28</v>
      </c>
      <c r="N6280" s="3" t="s">
        <v>7991</v>
      </c>
      <c r="O6280" s="77" t="s">
        <v>28</v>
      </c>
      <c r="P6280" s="77" t="s">
        <v>1112</v>
      </c>
      <c r="Q6280" s="77" t="s">
        <v>32</v>
      </c>
      <c r="R6280" s="77" t="s">
        <v>166</v>
      </c>
    </row>
    <row r="6281" spans="1:18" ht="15" customHeight="1">
      <c r="A6281" s="5" t="s">
        <v>23630</v>
      </c>
      <c r="B6281" s="3" t="s">
        <v>23631</v>
      </c>
      <c r="C6281" s="3"/>
      <c r="D6281" s="3" t="s">
        <v>23632</v>
      </c>
      <c r="E6281" s="3" t="s">
        <v>23633</v>
      </c>
      <c r="F6281" s="3" t="s">
        <v>22</v>
      </c>
      <c r="G6281" s="3" t="s">
        <v>53</v>
      </c>
      <c r="H6281" s="3" t="s">
        <v>24</v>
      </c>
      <c r="I6281" s="3" t="s">
        <v>8215</v>
      </c>
      <c r="J6281" s="1" t="s">
        <v>37</v>
      </c>
      <c r="K6281" s="7" t="s">
        <v>27</v>
      </c>
      <c r="L6281" s="3" t="s">
        <v>28</v>
      </c>
      <c r="M6281" s="3" t="s">
        <v>28</v>
      </c>
      <c r="N6281" s="3" t="s">
        <v>4963</v>
      </c>
      <c r="O6281" s="77" t="s">
        <v>28</v>
      </c>
      <c r="P6281" s="77" t="s">
        <v>388</v>
      </c>
      <c r="Q6281" s="77" t="s">
        <v>32</v>
      </c>
      <c r="R6281" s="77"/>
    </row>
    <row r="6282" spans="1:18" ht="15" customHeight="1">
      <c r="A6282" s="5" t="s">
        <v>23634</v>
      </c>
      <c r="B6282" s="3" t="s">
        <v>23635</v>
      </c>
      <c r="C6282" s="3"/>
      <c r="D6282" s="3" t="s">
        <v>23636</v>
      </c>
      <c r="E6282" s="3" t="s">
        <v>23637</v>
      </c>
      <c r="F6282" s="3" t="s">
        <v>22</v>
      </c>
      <c r="G6282" s="3" t="s">
        <v>60</v>
      </c>
      <c r="H6282" s="3" t="s">
        <v>24</v>
      </c>
      <c r="I6282" s="3" t="s">
        <v>8215</v>
      </c>
      <c r="J6282" s="1" t="s">
        <v>37</v>
      </c>
      <c r="K6282" s="7" t="s">
        <v>27</v>
      </c>
      <c r="L6282" s="3" t="s">
        <v>28</v>
      </c>
      <c r="M6282" s="3" t="s">
        <v>28</v>
      </c>
      <c r="N6282" s="3" t="s">
        <v>4963</v>
      </c>
      <c r="O6282" s="77" t="s">
        <v>28</v>
      </c>
      <c r="P6282" s="77" t="s">
        <v>388</v>
      </c>
      <c r="Q6282" s="77" t="s">
        <v>32</v>
      </c>
      <c r="R6282" s="77"/>
    </row>
    <row r="6283" spans="1:18" ht="15" customHeight="1">
      <c r="A6283" s="5" t="s">
        <v>23638</v>
      </c>
      <c r="B6283" s="3" t="s">
        <v>23639</v>
      </c>
      <c r="C6283" s="3" t="s">
        <v>23640</v>
      </c>
      <c r="D6283" s="3" t="s">
        <v>23641</v>
      </c>
      <c r="E6283" s="3"/>
      <c r="F6283" s="3" t="s">
        <v>22</v>
      </c>
      <c r="G6283" s="3" t="s">
        <v>60</v>
      </c>
      <c r="H6283" s="3" t="s">
        <v>32</v>
      </c>
      <c r="I6283" s="3" t="s">
        <v>8215</v>
      </c>
      <c r="J6283" s="1" t="s">
        <v>179</v>
      </c>
      <c r="K6283" s="7" t="s">
        <v>89</v>
      </c>
      <c r="L6283" s="3" t="s">
        <v>28</v>
      </c>
      <c r="M6283" s="3" t="s">
        <v>29</v>
      </c>
      <c r="N6283" s="3" t="s">
        <v>7991</v>
      </c>
      <c r="O6283" s="77" t="s">
        <v>28</v>
      </c>
      <c r="P6283" s="77" t="s">
        <v>1112</v>
      </c>
      <c r="Q6283" s="77" t="s">
        <v>32</v>
      </c>
      <c r="R6283" s="77"/>
    </row>
    <row r="6284" spans="1:18" ht="15" customHeight="1">
      <c r="A6284" s="5" t="s">
        <v>23642</v>
      </c>
      <c r="B6284" s="3" t="s">
        <v>23643</v>
      </c>
      <c r="C6284" s="3" t="s">
        <v>23644</v>
      </c>
      <c r="D6284" s="3" t="s">
        <v>23645</v>
      </c>
      <c r="E6284" s="3" t="s">
        <v>23646</v>
      </c>
      <c r="F6284" s="3" t="s">
        <v>22</v>
      </c>
      <c r="G6284" s="3" t="s">
        <v>23</v>
      </c>
      <c r="H6284" s="3" t="s">
        <v>24</v>
      </c>
      <c r="I6284" s="3" t="s">
        <v>8215</v>
      </c>
      <c r="J6284" s="1" t="s">
        <v>37</v>
      </c>
      <c r="K6284" s="7" t="s">
        <v>27</v>
      </c>
      <c r="L6284" s="3" t="s">
        <v>28</v>
      </c>
      <c r="M6284" s="3" t="s">
        <v>29</v>
      </c>
      <c r="N6284" s="3" t="s">
        <v>8226</v>
      </c>
      <c r="O6284" s="77" t="s">
        <v>28</v>
      </c>
      <c r="P6284" s="77" t="s">
        <v>388</v>
      </c>
      <c r="Q6284" s="77" t="s">
        <v>32</v>
      </c>
      <c r="R6284" s="77"/>
    </row>
    <row r="6285" spans="1:18" ht="15" customHeight="1">
      <c r="A6285" s="5" t="s">
        <v>23647</v>
      </c>
      <c r="B6285" s="3" t="s">
        <v>23648</v>
      </c>
      <c r="C6285" s="3" t="s">
        <v>23649</v>
      </c>
      <c r="D6285" s="3" t="s">
        <v>23650</v>
      </c>
      <c r="E6285" s="3"/>
      <c r="F6285" s="3" t="s">
        <v>22</v>
      </c>
      <c r="G6285" s="3" t="s">
        <v>17854</v>
      </c>
      <c r="H6285" s="3" t="s">
        <v>24</v>
      </c>
      <c r="I6285" s="3" t="s">
        <v>8215</v>
      </c>
      <c r="J6285" s="1" t="s">
        <v>32</v>
      </c>
      <c r="K6285" s="7" t="s">
        <v>27</v>
      </c>
      <c r="L6285" s="3" t="s">
        <v>28</v>
      </c>
      <c r="M6285" s="3" t="s">
        <v>29</v>
      </c>
      <c r="N6285" s="3" t="s">
        <v>24</v>
      </c>
      <c r="O6285" s="77" t="s">
        <v>28</v>
      </c>
      <c r="P6285" s="77" t="s">
        <v>4855</v>
      </c>
      <c r="Q6285" s="77" t="s">
        <v>32</v>
      </c>
      <c r="R6285" s="77"/>
    </row>
    <row r="6286" spans="1:18" ht="15" customHeight="1">
      <c r="A6286" s="5" t="s">
        <v>23651</v>
      </c>
      <c r="B6286" s="3" t="s">
        <v>23652</v>
      </c>
      <c r="C6286" s="3" t="s">
        <v>23653</v>
      </c>
      <c r="D6286" s="3" t="s">
        <v>23654</v>
      </c>
      <c r="E6286" s="3" t="s">
        <v>23655</v>
      </c>
      <c r="F6286" s="3" t="s">
        <v>22</v>
      </c>
      <c r="G6286" s="3" t="s">
        <v>23</v>
      </c>
      <c r="H6286" s="3" t="s">
        <v>24</v>
      </c>
      <c r="I6286" s="3" t="s">
        <v>8215</v>
      </c>
      <c r="J6286" s="1" t="s">
        <v>1021</v>
      </c>
      <c r="K6286" s="7" t="s">
        <v>27</v>
      </c>
      <c r="L6286" s="3" t="s">
        <v>28</v>
      </c>
      <c r="M6286" s="3" t="s">
        <v>28</v>
      </c>
      <c r="N6286" s="3" t="s">
        <v>4963</v>
      </c>
      <c r="O6286" s="77" t="s">
        <v>28</v>
      </c>
      <c r="P6286" s="77" t="s">
        <v>388</v>
      </c>
      <c r="Q6286" s="77" t="s">
        <v>32</v>
      </c>
      <c r="R6286" s="77"/>
    </row>
    <row r="6287" spans="1:18" ht="15" customHeight="1">
      <c r="A6287" s="5" t="s">
        <v>23656</v>
      </c>
      <c r="B6287" s="3" t="s">
        <v>23657</v>
      </c>
      <c r="C6287" s="3" t="s">
        <v>23658</v>
      </c>
      <c r="D6287" s="3" t="s">
        <v>23659</v>
      </c>
      <c r="E6287" s="3" t="s">
        <v>23660</v>
      </c>
      <c r="F6287" s="3" t="s">
        <v>22</v>
      </c>
      <c r="G6287" s="3" t="s">
        <v>65</v>
      </c>
      <c r="H6287" s="3" t="s">
        <v>32</v>
      </c>
      <c r="I6287" s="3" t="s">
        <v>8215</v>
      </c>
      <c r="J6287" s="1" t="s">
        <v>37</v>
      </c>
      <c r="K6287" s="7" t="s">
        <v>89</v>
      </c>
      <c r="L6287" s="3" t="s">
        <v>28</v>
      </c>
      <c r="M6287" s="3" t="s">
        <v>28</v>
      </c>
      <c r="N6287" s="3" t="s">
        <v>7991</v>
      </c>
      <c r="O6287" s="77" t="s">
        <v>28</v>
      </c>
      <c r="P6287" s="77" t="s">
        <v>458</v>
      </c>
      <c r="Q6287" s="77" t="s">
        <v>32</v>
      </c>
      <c r="R6287" s="77"/>
    </row>
    <row r="6288" spans="1:18" ht="15" customHeight="1">
      <c r="A6288" s="5" t="s">
        <v>23661</v>
      </c>
      <c r="B6288" s="3" t="s">
        <v>23662</v>
      </c>
      <c r="C6288" s="3" t="s">
        <v>23663</v>
      </c>
      <c r="D6288" s="3" t="s">
        <v>23664</v>
      </c>
      <c r="E6288" s="3" t="s">
        <v>23665</v>
      </c>
      <c r="F6288" s="3" t="s">
        <v>22</v>
      </c>
      <c r="G6288" s="3" t="s">
        <v>8539</v>
      </c>
      <c r="H6288" s="3" t="s">
        <v>32</v>
      </c>
      <c r="I6288" s="3" t="s">
        <v>8215</v>
      </c>
      <c r="J6288" s="1" t="s">
        <v>37</v>
      </c>
      <c r="K6288" s="7" t="s">
        <v>89</v>
      </c>
      <c r="L6288" s="3" t="s">
        <v>28</v>
      </c>
      <c r="M6288" s="3" t="s">
        <v>28</v>
      </c>
      <c r="N6288" s="3" t="s">
        <v>7991</v>
      </c>
      <c r="O6288" s="77" t="s">
        <v>28</v>
      </c>
      <c r="P6288" s="77" t="s">
        <v>458</v>
      </c>
      <c r="Q6288" s="77" t="s">
        <v>32</v>
      </c>
      <c r="R6288" s="77"/>
    </row>
    <row r="6289" spans="1:18" ht="15" customHeight="1">
      <c r="A6289" s="5" t="s">
        <v>23666</v>
      </c>
      <c r="B6289" s="3" t="s">
        <v>23667</v>
      </c>
      <c r="C6289" s="3"/>
      <c r="D6289" s="3"/>
      <c r="E6289" s="3"/>
      <c r="F6289" s="3" t="s">
        <v>22</v>
      </c>
      <c r="G6289" s="3" t="s">
        <v>23</v>
      </c>
      <c r="H6289" s="3" t="s">
        <v>24</v>
      </c>
      <c r="I6289" s="3" t="s">
        <v>8215</v>
      </c>
      <c r="J6289" s="1" t="s">
        <v>37</v>
      </c>
      <c r="K6289" s="7" t="s">
        <v>27</v>
      </c>
      <c r="L6289" s="3" t="s">
        <v>28</v>
      </c>
      <c r="M6289" s="3" t="s">
        <v>29</v>
      </c>
      <c r="N6289" s="3" t="s">
        <v>8226</v>
      </c>
      <c r="O6289" s="77" t="s">
        <v>28</v>
      </c>
      <c r="P6289" s="77" t="s">
        <v>388</v>
      </c>
      <c r="Q6289" s="77" t="s">
        <v>32</v>
      </c>
      <c r="R6289" s="77"/>
    </row>
    <row r="6290" spans="1:18" ht="15" customHeight="1">
      <c r="A6290" s="5" t="s">
        <v>23668</v>
      </c>
      <c r="B6290" s="3" t="s">
        <v>23669</v>
      </c>
      <c r="C6290" s="3" t="s">
        <v>23670</v>
      </c>
      <c r="D6290" s="3" t="s">
        <v>23671</v>
      </c>
      <c r="E6290" s="3" t="s">
        <v>23672</v>
      </c>
      <c r="F6290" s="3" t="s">
        <v>22</v>
      </c>
      <c r="G6290" s="3" t="s">
        <v>8539</v>
      </c>
      <c r="H6290" s="3" t="s">
        <v>32</v>
      </c>
      <c r="I6290" s="3" t="s">
        <v>8215</v>
      </c>
      <c r="J6290" s="1" t="s">
        <v>37</v>
      </c>
      <c r="K6290" s="7" t="s">
        <v>89</v>
      </c>
      <c r="L6290" s="3" t="s">
        <v>28</v>
      </c>
      <c r="M6290" s="3" t="s">
        <v>28</v>
      </c>
      <c r="N6290" s="3" t="s">
        <v>7991</v>
      </c>
      <c r="O6290" s="77" t="s">
        <v>28</v>
      </c>
      <c r="P6290" s="77" t="s">
        <v>458</v>
      </c>
      <c r="Q6290" s="77" t="s">
        <v>32</v>
      </c>
      <c r="R6290" s="77"/>
    </row>
    <row r="6291" spans="1:18" ht="15" customHeight="1">
      <c r="A6291" s="5" t="s">
        <v>23673</v>
      </c>
      <c r="B6291" s="3" t="s">
        <v>23674</v>
      </c>
      <c r="C6291" s="3" t="s">
        <v>23675</v>
      </c>
      <c r="D6291" s="3" t="s">
        <v>23676</v>
      </c>
      <c r="E6291" s="3"/>
      <c r="F6291" s="3" t="s">
        <v>22</v>
      </c>
      <c r="G6291" s="3" t="s">
        <v>23</v>
      </c>
      <c r="H6291" s="3" t="s">
        <v>24</v>
      </c>
      <c r="I6291" s="3" t="s">
        <v>8215</v>
      </c>
      <c r="J6291" s="1" t="s">
        <v>37</v>
      </c>
      <c r="K6291" s="7" t="s">
        <v>27</v>
      </c>
      <c r="L6291" s="3" t="s">
        <v>28</v>
      </c>
      <c r="M6291" s="3" t="s">
        <v>29</v>
      </c>
      <c r="N6291" s="3" t="s">
        <v>8226</v>
      </c>
      <c r="O6291" s="77" t="s">
        <v>28</v>
      </c>
      <c r="P6291" s="77" t="s">
        <v>1292</v>
      </c>
      <c r="Q6291" s="77" t="s">
        <v>32</v>
      </c>
      <c r="R6291" s="77"/>
    </row>
    <row r="6292" spans="1:18" ht="15" customHeight="1">
      <c r="A6292" s="5" t="s">
        <v>23677</v>
      </c>
      <c r="B6292" s="3" t="s">
        <v>23678</v>
      </c>
      <c r="C6292" s="3" t="s">
        <v>23679</v>
      </c>
      <c r="D6292" s="3" t="s">
        <v>23680</v>
      </c>
      <c r="E6292" s="3"/>
      <c r="F6292" s="3" t="s">
        <v>285</v>
      </c>
      <c r="G6292" s="3" t="s">
        <v>60</v>
      </c>
      <c r="H6292" s="3" t="s">
        <v>8278</v>
      </c>
      <c r="I6292" s="3" t="s">
        <v>8215</v>
      </c>
      <c r="J6292" s="1" t="s">
        <v>179</v>
      </c>
      <c r="K6292" s="7" t="s">
        <v>89</v>
      </c>
      <c r="L6292" s="3" t="s">
        <v>28</v>
      </c>
      <c r="M6292" s="3" t="s">
        <v>28</v>
      </c>
      <c r="N6292" s="3" t="s">
        <v>7991</v>
      </c>
      <c r="O6292" s="77" t="s">
        <v>28</v>
      </c>
      <c r="P6292" s="77" t="s">
        <v>1112</v>
      </c>
      <c r="Q6292" s="77" t="s">
        <v>32</v>
      </c>
      <c r="R6292" s="77" t="s">
        <v>166</v>
      </c>
    </row>
    <row r="6293" spans="1:18" ht="15" customHeight="1">
      <c r="A6293" s="5" t="s">
        <v>23681</v>
      </c>
      <c r="B6293" s="3" t="s">
        <v>23682</v>
      </c>
      <c r="C6293" s="3" t="s">
        <v>23683</v>
      </c>
      <c r="D6293" s="3" t="s">
        <v>23684</v>
      </c>
      <c r="E6293" s="3" t="s">
        <v>23685</v>
      </c>
      <c r="F6293" s="3" t="s">
        <v>22</v>
      </c>
      <c r="G6293" s="3" t="s">
        <v>65</v>
      </c>
      <c r="H6293" s="3" t="s">
        <v>32</v>
      </c>
      <c r="I6293" s="3" t="s">
        <v>8215</v>
      </c>
      <c r="J6293" s="1" t="s">
        <v>37</v>
      </c>
      <c r="K6293" s="7" t="s">
        <v>89</v>
      </c>
      <c r="L6293" s="3" t="s">
        <v>28</v>
      </c>
      <c r="M6293" s="3" t="s">
        <v>28</v>
      </c>
      <c r="N6293" s="3" t="s">
        <v>7991</v>
      </c>
      <c r="O6293" s="77" t="s">
        <v>28</v>
      </c>
      <c r="P6293" s="77" t="s">
        <v>458</v>
      </c>
      <c r="Q6293" s="77" t="s">
        <v>32</v>
      </c>
      <c r="R6293" s="77"/>
    </row>
    <row r="6294" spans="1:18" ht="15" customHeight="1">
      <c r="A6294" s="5" t="s">
        <v>23686</v>
      </c>
      <c r="B6294" s="3" t="s">
        <v>23687</v>
      </c>
      <c r="C6294" s="3"/>
      <c r="D6294" s="3" t="s">
        <v>23688</v>
      </c>
      <c r="E6294" s="3" t="s">
        <v>23689</v>
      </c>
      <c r="F6294" s="3" t="s">
        <v>88</v>
      </c>
      <c r="G6294" s="3" t="s">
        <v>17854</v>
      </c>
      <c r="H6294" s="3" t="s">
        <v>28</v>
      </c>
      <c r="I6294" s="3" t="s">
        <v>8215</v>
      </c>
      <c r="J6294" s="1" t="s">
        <v>32</v>
      </c>
      <c r="K6294" s="7" t="s">
        <v>27</v>
      </c>
      <c r="L6294" s="3" t="s">
        <v>28</v>
      </c>
      <c r="M6294" s="3" t="s">
        <v>28</v>
      </c>
      <c r="N6294" s="3" t="s">
        <v>4963</v>
      </c>
      <c r="O6294" s="77" t="s">
        <v>28</v>
      </c>
      <c r="P6294" s="77" t="s">
        <v>23690</v>
      </c>
      <c r="Q6294" s="77" t="s">
        <v>32</v>
      </c>
      <c r="R6294" s="77"/>
    </row>
    <row r="6295" spans="1:18" ht="15" customHeight="1">
      <c r="A6295" s="5" t="s">
        <v>23691</v>
      </c>
      <c r="B6295" s="3" t="s">
        <v>23692</v>
      </c>
      <c r="C6295" s="3"/>
      <c r="D6295" s="3" t="s">
        <v>23693</v>
      </c>
      <c r="E6295" s="3"/>
      <c r="F6295" s="3" t="s">
        <v>22</v>
      </c>
      <c r="G6295" s="3" t="s">
        <v>23</v>
      </c>
      <c r="H6295" s="3" t="s">
        <v>24</v>
      </c>
      <c r="I6295" s="3" t="s">
        <v>8215</v>
      </c>
      <c r="J6295" s="1" t="s">
        <v>37</v>
      </c>
      <c r="K6295" s="7" t="s">
        <v>27</v>
      </c>
      <c r="L6295" s="3" t="s">
        <v>28</v>
      </c>
      <c r="M6295" s="3" t="s">
        <v>28</v>
      </c>
      <c r="N6295" s="3" t="s">
        <v>8240</v>
      </c>
      <c r="O6295" s="77" t="s">
        <v>28</v>
      </c>
      <c r="P6295" s="77" t="s">
        <v>104</v>
      </c>
      <c r="Q6295" s="77" t="s">
        <v>32</v>
      </c>
      <c r="R6295" s="77"/>
    </row>
    <row r="6296" spans="1:18" ht="15" customHeight="1">
      <c r="A6296" s="5" t="s">
        <v>23694</v>
      </c>
      <c r="B6296" s="3" t="s">
        <v>23695</v>
      </c>
      <c r="C6296" s="3" t="s">
        <v>23696</v>
      </c>
      <c r="D6296" s="3" t="s">
        <v>23697</v>
      </c>
      <c r="E6296" s="3" t="s">
        <v>23698</v>
      </c>
      <c r="F6296" s="3" t="s">
        <v>22</v>
      </c>
      <c r="G6296" s="3" t="s">
        <v>23</v>
      </c>
      <c r="H6296" s="3" t="s">
        <v>24</v>
      </c>
      <c r="I6296" s="3" t="s">
        <v>8215</v>
      </c>
      <c r="J6296" s="1" t="s">
        <v>37</v>
      </c>
      <c r="K6296" s="7" t="s">
        <v>27</v>
      </c>
      <c r="L6296" s="3" t="s">
        <v>28</v>
      </c>
      <c r="M6296" s="3" t="s">
        <v>29</v>
      </c>
      <c r="N6296" s="3" t="s">
        <v>8226</v>
      </c>
      <c r="O6296" s="77" t="s">
        <v>28</v>
      </c>
      <c r="P6296" s="77" t="s">
        <v>1292</v>
      </c>
      <c r="Q6296" s="77" t="s">
        <v>32</v>
      </c>
      <c r="R6296" s="77"/>
    </row>
    <row r="6297" spans="1:18" ht="15" customHeight="1">
      <c r="A6297" s="5" t="s">
        <v>23699</v>
      </c>
      <c r="B6297" s="3" t="s">
        <v>23700</v>
      </c>
      <c r="C6297" s="3" t="s">
        <v>23701</v>
      </c>
      <c r="D6297" s="3" t="s">
        <v>23702</v>
      </c>
      <c r="E6297" s="3" t="s">
        <v>23703</v>
      </c>
      <c r="F6297" s="3" t="s">
        <v>22</v>
      </c>
      <c r="G6297" s="3" t="s">
        <v>60</v>
      </c>
      <c r="H6297" s="3" t="s">
        <v>24</v>
      </c>
      <c r="I6297" s="3" t="s">
        <v>8215</v>
      </c>
      <c r="J6297" s="1" t="s">
        <v>37</v>
      </c>
      <c r="K6297" s="7" t="s">
        <v>27</v>
      </c>
      <c r="L6297" s="3" t="s">
        <v>8439</v>
      </c>
      <c r="M6297" s="3" t="s">
        <v>29</v>
      </c>
      <c r="N6297" s="3" t="s">
        <v>8226</v>
      </c>
      <c r="O6297" s="77" t="s">
        <v>28</v>
      </c>
      <c r="P6297" s="77" t="s">
        <v>23704</v>
      </c>
      <c r="Q6297" s="77" t="s">
        <v>32</v>
      </c>
      <c r="R6297" s="77"/>
    </row>
    <row r="6298" spans="1:18" ht="15" customHeight="1">
      <c r="A6298" s="5" t="s">
        <v>23705</v>
      </c>
      <c r="B6298" s="3" t="s">
        <v>23706</v>
      </c>
      <c r="C6298" s="3" t="s">
        <v>23707</v>
      </c>
      <c r="D6298" s="3" t="s">
        <v>23708</v>
      </c>
      <c r="E6298" s="3" t="s">
        <v>23709</v>
      </c>
      <c r="F6298" s="3" t="s">
        <v>22</v>
      </c>
      <c r="G6298" s="3" t="s">
        <v>60</v>
      </c>
      <c r="H6298" s="3" t="s">
        <v>32</v>
      </c>
      <c r="I6298" s="3" t="s">
        <v>8215</v>
      </c>
      <c r="J6298" s="1" t="s">
        <v>37</v>
      </c>
      <c r="K6298" s="7" t="s">
        <v>89</v>
      </c>
      <c r="L6298" s="3" t="s">
        <v>28</v>
      </c>
      <c r="M6298" s="3" t="s">
        <v>28</v>
      </c>
      <c r="N6298" s="3" t="s">
        <v>7991</v>
      </c>
      <c r="O6298" s="77" t="s">
        <v>28</v>
      </c>
      <c r="P6298" s="77" t="s">
        <v>458</v>
      </c>
      <c r="Q6298" s="77" t="s">
        <v>32</v>
      </c>
      <c r="R6298" s="77" t="s">
        <v>166</v>
      </c>
    </row>
    <row r="6299" spans="1:18" ht="15" customHeight="1">
      <c r="A6299" s="5" t="s">
        <v>23710</v>
      </c>
      <c r="B6299" s="3" t="s">
        <v>23711</v>
      </c>
      <c r="C6299" s="3" t="s">
        <v>23712</v>
      </c>
      <c r="D6299" s="3" t="s">
        <v>23713</v>
      </c>
      <c r="E6299" s="3"/>
      <c r="F6299" s="3" t="s">
        <v>88</v>
      </c>
      <c r="G6299" s="3" t="s">
        <v>60</v>
      </c>
      <c r="H6299" s="3" t="s">
        <v>28</v>
      </c>
      <c r="I6299" s="3" t="s">
        <v>8215</v>
      </c>
      <c r="J6299" s="1" t="s">
        <v>179</v>
      </c>
      <c r="K6299" s="7" t="s">
        <v>89</v>
      </c>
      <c r="L6299" s="3" t="s">
        <v>28</v>
      </c>
      <c r="M6299" s="3" t="s">
        <v>28</v>
      </c>
      <c r="N6299" s="3" t="s">
        <v>7991</v>
      </c>
      <c r="O6299" s="77" t="s">
        <v>28</v>
      </c>
      <c r="P6299" s="77" t="s">
        <v>1112</v>
      </c>
      <c r="Q6299" s="77" t="s">
        <v>32</v>
      </c>
      <c r="R6299" s="77" t="s">
        <v>166</v>
      </c>
    </row>
    <row r="6300" spans="1:18" ht="15" customHeight="1">
      <c r="A6300" s="5" t="s">
        <v>23714</v>
      </c>
      <c r="B6300" s="3" t="s">
        <v>23715</v>
      </c>
      <c r="C6300" s="3" t="s">
        <v>23716</v>
      </c>
      <c r="D6300" s="3" t="s">
        <v>23717</v>
      </c>
      <c r="E6300" s="3"/>
      <c r="F6300" s="3" t="s">
        <v>88</v>
      </c>
      <c r="G6300" s="3" t="s">
        <v>23</v>
      </c>
      <c r="H6300" s="3" t="s">
        <v>28</v>
      </c>
      <c r="I6300" s="3" t="s">
        <v>8215</v>
      </c>
      <c r="J6300" s="1" t="s">
        <v>37</v>
      </c>
      <c r="K6300" s="7" t="s">
        <v>27</v>
      </c>
      <c r="L6300" s="3" t="s">
        <v>28</v>
      </c>
      <c r="M6300" s="3" t="s">
        <v>28</v>
      </c>
      <c r="N6300" s="3" t="s">
        <v>4963</v>
      </c>
      <c r="O6300" s="77" t="s">
        <v>28</v>
      </c>
      <c r="P6300" s="77" t="s">
        <v>1292</v>
      </c>
      <c r="Q6300" s="77" t="s">
        <v>32</v>
      </c>
      <c r="R6300" s="77"/>
    </row>
    <row r="6301" spans="1:18" ht="15" customHeight="1">
      <c r="A6301" s="5" t="s">
        <v>23718</v>
      </c>
      <c r="B6301" s="3" t="s">
        <v>23719</v>
      </c>
      <c r="C6301" s="3" t="s">
        <v>23720</v>
      </c>
      <c r="D6301" s="3" t="s">
        <v>23721</v>
      </c>
      <c r="E6301" s="3" t="s">
        <v>23722</v>
      </c>
      <c r="F6301" s="3" t="s">
        <v>22</v>
      </c>
      <c r="G6301" s="3" t="s">
        <v>8859</v>
      </c>
      <c r="H6301" s="3" t="s">
        <v>32</v>
      </c>
      <c r="I6301" s="3" t="s">
        <v>8215</v>
      </c>
      <c r="J6301" s="1" t="s">
        <v>37</v>
      </c>
      <c r="K6301" s="7" t="s">
        <v>89</v>
      </c>
      <c r="L6301" s="3" t="s">
        <v>28</v>
      </c>
      <c r="M6301" s="3" t="s">
        <v>28</v>
      </c>
      <c r="N6301" s="3" t="s">
        <v>7991</v>
      </c>
      <c r="O6301" s="77" t="s">
        <v>28</v>
      </c>
      <c r="P6301" s="77" t="s">
        <v>458</v>
      </c>
      <c r="Q6301" s="77" t="s">
        <v>32</v>
      </c>
      <c r="R6301" s="77"/>
    </row>
    <row r="6302" spans="1:18" ht="15" customHeight="1">
      <c r="A6302" s="5" t="s">
        <v>23723</v>
      </c>
      <c r="B6302" s="3" t="s">
        <v>23724</v>
      </c>
      <c r="C6302" s="3" t="s">
        <v>23725</v>
      </c>
      <c r="D6302" s="3" t="s">
        <v>23726</v>
      </c>
      <c r="E6302" s="3"/>
      <c r="F6302" s="3" t="s">
        <v>22</v>
      </c>
      <c r="G6302" s="3" t="s">
        <v>65</v>
      </c>
      <c r="H6302" s="3" t="s">
        <v>24</v>
      </c>
      <c r="I6302" s="3" t="s">
        <v>8215</v>
      </c>
      <c r="J6302" s="1" t="s">
        <v>37</v>
      </c>
      <c r="K6302" s="7" t="s">
        <v>27</v>
      </c>
      <c r="L6302" s="3" t="s">
        <v>28</v>
      </c>
      <c r="M6302" s="3" t="s">
        <v>28</v>
      </c>
      <c r="N6302" s="3" t="s">
        <v>4963</v>
      </c>
      <c r="O6302" s="77" t="s">
        <v>28</v>
      </c>
      <c r="P6302" s="77" t="s">
        <v>419</v>
      </c>
      <c r="Q6302" s="77" t="s">
        <v>32</v>
      </c>
      <c r="R6302" s="77"/>
    </row>
    <row r="6303" spans="1:18" ht="15" customHeight="1">
      <c r="A6303" s="5" t="s">
        <v>23727</v>
      </c>
      <c r="B6303" s="3" t="s">
        <v>23728</v>
      </c>
      <c r="C6303" s="3" t="s">
        <v>23729</v>
      </c>
      <c r="D6303" s="3" t="s">
        <v>23730</v>
      </c>
      <c r="E6303" s="3"/>
      <c r="F6303" s="3" t="s">
        <v>285</v>
      </c>
      <c r="G6303" s="3" t="s">
        <v>60</v>
      </c>
      <c r="H6303" s="3" t="s">
        <v>8278</v>
      </c>
      <c r="I6303" s="3" t="s">
        <v>8215</v>
      </c>
      <c r="J6303" s="1" t="s">
        <v>179</v>
      </c>
      <c r="K6303" s="7" t="s">
        <v>89</v>
      </c>
      <c r="L6303" s="3" t="s">
        <v>28</v>
      </c>
      <c r="M6303" s="3" t="s">
        <v>29</v>
      </c>
      <c r="N6303" s="3" t="s">
        <v>7991</v>
      </c>
      <c r="O6303" s="77" t="s">
        <v>28</v>
      </c>
      <c r="P6303" s="77" t="s">
        <v>1112</v>
      </c>
      <c r="Q6303" s="77" t="s">
        <v>32</v>
      </c>
      <c r="R6303" s="77" t="s">
        <v>166</v>
      </c>
    </row>
    <row r="6304" spans="1:18" ht="15" customHeight="1">
      <c r="A6304" s="5" t="s">
        <v>23731</v>
      </c>
      <c r="B6304" s="3" t="s">
        <v>23732</v>
      </c>
      <c r="C6304" s="3" t="s">
        <v>23733</v>
      </c>
      <c r="D6304" s="3" t="s">
        <v>23734</v>
      </c>
      <c r="E6304" s="3" t="s">
        <v>23735</v>
      </c>
      <c r="F6304" s="3" t="s">
        <v>22</v>
      </c>
      <c r="G6304" s="3" t="s">
        <v>23736</v>
      </c>
      <c r="H6304" s="3" t="s">
        <v>32</v>
      </c>
      <c r="I6304" s="3" t="s">
        <v>8215</v>
      </c>
      <c r="J6304" s="1" t="s">
        <v>37</v>
      </c>
      <c r="K6304" s="7" t="s">
        <v>89</v>
      </c>
      <c r="L6304" s="3" t="s">
        <v>28</v>
      </c>
      <c r="M6304" s="3" t="s">
        <v>28</v>
      </c>
      <c r="N6304" s="3" t="s">
        <v>7991</v>
      </c>
      <c r="O6304" s="77" t="s">
        <v>28</v>
      </c>
      <c r="P6304" s="77" t="s">
        <v>458</v>
      </c>
      <c r="Q6304" s="77" t="s">
        <v>32</v>
      </c>
      <c r="R6304" s="77"/>
    </row>
    <row r="6305" spans="1:18" ht="15" customHeight="1">
      <c r="A6305" s="5" t="s">
        <v>23737</v>
      </c>
      <c r="B6305" s="3" t="s">
        <v>23738</v>
      </c>
      <c r="C6305" s="3"/>
      <c r="D6305" s="3" t="s">
        <v>23739</v>
      </c>
      <c r="E6305" s="3"/>
      <c r="F6305" s="3" t="s">
        <v>22</v>
      </c>
      <c r="G6305" s="3" t="s">
        <v>23</v>
      </c>
      <c r="H6305" s="3" t="s">
        <v>24</v>
      </c>
      <c r="I6305" s="3" t="s">
        <v>8215</v>
      </c>
      <c r="J6305" s="1" t="s">
        <v>37</v>
      </c>
      <c r="K6305" s="7" t="s">
        <v>27</v>
      </c>
      <c r="L6305" s="3" t="s">
        <v>28</v>
      </c>
      <c r="M6305" s="3" t="s">
        <v>28</v>
      </c>
      <c r="N6305" s="3" t="s">
        <v>4963</v>
      </c>
      <c r="O6305" s="77" t="s">
        <v>28</v>
      </c>
      <c r="P6305" s="77" t="s">
        <v>419</v>
      </c>
      <c r="Q6305" s="77" t="s">
        <v>32</v>
      </c>
      <c r="R6305" s="77"/>
    </row>
    <row r="6306" spans="1:18" ht="15" customHeight="1">
      <c r="A6306" s="5" t="s">
        <v>23740</v>
      </c>
      <c r="B6306" s="3" t="s">
        <v>23741</v>
      </c>
      <c r="C6306" s="3" t="s">
        <v>23742</v>
      </c>
      <c r="D6306" s="3" t="s">
        <v>23743</v>
      </c>
      <c r="E6306" s="3"/>
      <c r="F6306" s="3" t="s">
        <v>285</v>
      </c>
      <c r="G6306" s="3" t="s">
        <v>60</v>
      </c>
      <c r="H6306" s="3" t="s">
        <v>8278</v>
      </c>
      <c r="I6306" s="3" t="s">
        <v>8215</v>
      </c>
      <c r="J6306" s="1" t="s">
        <v>179</v>
      </c>
      <c r="K6306" s="7" t="s">
        <v>89</v>
      </c>
      <c r="L6306" s="3" t="s">
        <v>28</v>
      </c>
      <c r="M6306" s="3" t="s">
        <v>28</v>
      </c>
      <c r="N6306" s="3" t="s">
        <v>7991</v>
      </c>
      <c r="O6306" s="77" t="s">
        <v>28</v>
      </c>
      <c r="P6306" s="77" t="s">
        <v>1112</v>
      </c>
      <c r="Q6306" s="77" t="s">
        <v>32</v>
      </c>
      <c r="R6306" s="77" t="s">
        <v>166</v>
      </c>
    </row>
    <row r="6307" spans="1:18" ht="15" customHeight="1">
      <c r="A6307" s="5" t="s">
        <v>23744</v>
      </c>
      <c r="B6307" s="3" t="s">
        <v>23745</v>
      </c>
      <c r="C6307" s="3" t="s">
        <v>23746</v>
      </c>
      <c r="D6307" s="3"/>
      <c r="E6307" s="3"/>
      <c r="F6307" s="3" t="s">
        <v>22</v>
      </c>
      <c r="G6307" s="3" t="s">
        <v>8230</v>
      </c>
      <c r="H6307" s="3" t="s">
        <v>24</v>
      </c>
      <c r="I6307" s="3" t="s">
        <v>8215</v>
      </c>
      <c r="J6307" s="1" t="s">
        <v>37</v>
      </c>
      <c r="K6307" s="7" t="s">
        <v>27</v>
      </c>
      <c r="L6307" s="3" t="s">
        <v>28</v>
      </c>
      <c r="M6307" s="3" t="s">
        <v>28</v>
      </c>
      <c r="N6307" s="3" t="s">
        <v>4963</v>
      </c>
      <c r="O6307" s="77" t="s">
        <v>28</v>
      </c>
      <c r="P6307" s="77" t="s">
        <v>2602</v>
      </c>
      <c r="Q6307" s="77" t="s">
        <v>32</v>
      </c>
      <c r="R6307" s="77"/>
    </row>
    <row r="6308" spans="1:18" ht="15" customHeight="1">
      <c r="A6308" s="5" t="s">
        <v>23747</v>
      </c>
      <c r="B6308" s="3" t="s">
        <v>23748</v>
      </c>
      <c r="C6308" s="3" t="s">
        <v>23749</v>
      </c>
      <c r="D6308" s="3" t="s">
        <v>23750</v>
      </c>
      <c r="E6308" s="3"/>
      <c r="F6308" s="3" t="s">
        <v>22</v>
      </c>
      <c r="G6308" s="3" t="s">
        <v>53</v>
      </c>
      <c r="H6308" s="3" t="s">
        <v>32</v>
      </c>
      <c r="I6308" s="3" t="s">
        <v>8215</v>
      </c>
      <c r="J6308" s="1" t="s">
        <v>37</v>
      </c>
      <c r="K6308" s="7" t="s">
        <v>89</v>
      </c>
      <c r="L6308" s="3" t="s">
        <v>28</v>
      </c>
      <c r="M6308" s="3" t="s">
        <v>29</v>
      </c>
      <c r="N6308" s="3" t="s">
        <v>7991</v>
      </c>
      <c r="O6308" s="77" t="s">
        <v>28</v>
      </c>
      <c r="P6308" s="77" t="s">
        <v>1112</v>
      </c>
      <c r="Q6308" s="77" t="s">
        <v>32</v>
      </c>
      <c r="R6308" s="77"/>
    </row>
    <row r="6309" spans="1:18" ht="15" customHeight="1">
      <c r="A6309" s="5" t="s">
        <v>23751</v>
      </c>
      <c r="B6309" s="3" t="s">
        <v>23752</v>
      </c>
      <c r="C6309" s="3" t="s">
        <v>23753</v>
      </c>
      <c r="D6309" s="3" t="s">
        <v>23754</v>
      </c>
      <c r="E6309" s="3"/>
      <c r="F6309" s="3" t="s">
        <v>22</v>
      </c>
      <c r="G6309" s="3" t="s">
        <v>14154</v>
      </c>
      <c r="H6309" s="3" t="s">
        <v>24</v>
      </c>
      <c r="I6309" s="3" t="s">
        <v>8215</v>
      </c>
      <c r="J6309" s="1" t="s">
        <v>37</v>
      </c>
      <c r="K6309" s="7" t="s">
        <v>27</v>
      </c>
      <c r="L6309" s="3" t="s">
        <v>28</v>
      </c>
      <c r="M6309" s="3" t="s">
        <v>28</v>
      </c>
      <c r="N6309" s="3" t="s">
        <v>4963</v>
      </c>
      <c r="O6309" s="77" t="s">
        <v>28</v>
      </c>
      <c r="P6309" s="77" t="s">
        <v>2602</v>
      </c>
      <c r="Q6309" s="77" t="s">
        <v>32</v>
      </c>
      <c r="R6309" s="77"/>
    </row>
    <row r="6310" spans="1:18" ht="15" customHeight="1">
      <c r="A6310" s="5" t="s">
        <v>23755</v>
      </c>
      <c r="B6310" s="3" t="s">
        <v>23756</v>
      </c>
      <c r="C6310" s="3"/>
      <c r="D6310" s="3" t="s">
        <v>23757</v>
      </c>
      <c r="E6310" s="3"/>
      <c r="F6310" s="3" t="s">
        <v>22</v>
      </c>
      <c r="G6310" s="3" t="s">
        <v>60</v>
      </c>
      <c r="H6310" s="3" t="s">
        <v>24</v>
      </c>
      <c r="I6310" s="3" t="s">
        <v>8215</v>
      </c>
      <c r="J6310" s="1" t="s">
        <v>179</v>
      </c>
      <c r="K6310" s="7" t="s">
        <v>27</v>
      </c>
      <c r="L6310" s="3" t="s">
        <v>28</v>
      </c>
      <c r="M6310" s="3" t="s">
        <v>28</v>
      </c>
      <c r="N6310" s="3" t="s">
        <v>4963</v>
      </c>
      <c r="O6310" s="77" t="s">
        <v>28</v>
      </c>
      <c r="P6310" s="77" t="s">
        <v>2602</v>
      </c>
      <c r="Q6310" s="77" t="s">
        <v>32</v>
      </c>
      <c r="R6310" s="77"/>
    </row>
    <row r="6311" spans="1:18" ht="15" customHeight="1">
      <c r="A6311" s="5" t="s">
        <v>23758</v>
      </c>
      <c r="B6311" s="3" t="s">
        <v>23759</v>
      </c>
      <c r="C6311" s="3"/>
      <c r="D6311" s="3" t="s">
        <v>23760</v>
      </c>
      <c r="E6311" s="3"/>
      <c r="F6311" s="3" t="s">
        <v>22</v>
      </c>
      <c r="G6311" s="3" t="s">
        <v>8230</v>
      </c>
      <c r="H6311" s="3" t="s">
        <v>24</v>
      </c>
      <c r="I6311" s="3" t="s">
        <v>8215</v>
      </c>
      <c r="J6311" s="1" t="s">
        <v>165</v>
      </c>
      <c r="K6311" s="7" t="s">
        <v>27</v>
      </c>
      <c r="L6311" s="3" t="s">
        <v>28</v>
      </c>
      <c r="M6311" s="3" t="s">
        <v>28</v>
      </c>
      <c r="N6311" s="3" t="s">
        <v>4963</v>
      </c>
      <c r="O6311" s="77" t="s">
        <v>28</v>
      </c>
      <c r="P6311" s="77" t="s">
        <v>2602</v>
      </c>
      <c r="Q6311" s="77" t="s">
        <v>32</v>
      </c>
      <c r="R6311" s="77"/>
    </row>
    <row r="6312" spans="1:18" ht="15" customHeight="1">
      <c r="A6312" s="5" t="s">
        <v>23761</v>
      </c>
      <c r="B6312" s="3" t="s">
        <v>23762</v>
      </c>
      <c r="C6312" s="3" t="s">
        <v>23763</v>
      </c>
      <c r="D6312" s="3" t="s">
        <v>23764</v>
      </c>
      <c r="E6312" s="3"/>
      <c r="F6312" s="3" t="s">
        <v>22</v>
      </c>
      <c r="G6312" s="3" t="s">
        <v>60</v>
      </c>
      <c r="H6312" s="3" t="s">
        <v>32</v>
      </c>
      <c r="I6312" s="3" t="s">
        <v>8215</v>
      </c>
      <c r="J6312" s="1" t="s">
        <v>109</v>
      </c>
      <c r="K6312" s="7" t="s">
        <v>89</v>
      </c>
      <c r="L6312" s="3" t="s">
        <v>28</v>
      </c>
      <c r="M6312" s="3" t="s">
        <v>28</v>
      </c>
      <c r="N6312" s="3" t="s">
        <v>7991</v>
      </c>
      <c r="O6312" s="77" t="s">
        <v>28</v>
      </c>
      <c r="P6312" s="77" t="s">
        <v>1112</v>
      </c>
      <c r="Q6312" s="77" t="s">
        <v>32</v>
      </c>
      <c r="R6312" s="77"/>
    </row>
    <row r="6313" spans="1:18" ht="15" customHeight="1">
      <c r="A6313" s="5" t="s">
        <v>23765</v>
      </c>
      <c r="B6313" s="3" t="s">
        <v>23766</v>
      </c>
      <c r="C6313" s="3"/>
      <c r="D6313" s="3" t="s">
        <v>23767</v>
      </c>
      <c r="E6313" s="3"/>
      <c r="F6313" s="3" t="s">
        <v>22188</v>
      </c>
      <c r="G6313" s="3" t="s">
        <v>14154</v>
      </c>
      <c r="H6313" s="3" t="s">
        <v>28</v>
      </c>
      <c r="I6313" s="3" t="s">
        <v>8215</v>
      </c>
      <c r="J6313" s="1" t="s">
        <v>37</v>
      </c>
      <c r="K6313" s="7" t="s">
        <v>27</v>
      </c>
      <c r="L6313" s="3" t="s">
        <v>28</v>
      </c>
      <c r="M6313" s="3" t="s">
        <v>28</v>
      </c>
      <c r="N6313" s="3" t="s">
        <v>4963</v>
      </c>
      <c r="O6313" s="77" t="s">
        <v>28</v>
      </c>
      <c r="P6313" s="77" t="s">
        <v>2602</v>
      </c>
      <c r="Q6313" s="77" t="s">
        <v>32</v>
      </c>
      <c r="R6313" s="77"/>
    </row>
    <row r="6314" spans="1:18" ht="15" customHeight="1">
      <c r="A6314" s="5" t="s">
        <v>23768</v>
      </c>
      <c r="B6314" s="3" t="s">
        <v>23769</v>
      </c>
      <c r="C6314" s="3"/>
      <c r="D6314" s="3" t="s">
        <v>23770</v>
      </c>
      <c r="E6314" s="3"/>
      <c r="F6314" s="3" t="s">
        <v>22</v>
      </c>
      <c r="G6314" s="3" t="s">
        <v>23</v>
      </c>
      <c r="H6314" s="3" t="s">
        <v>24</v>
      </c>
      <c r="I6314" s="3" t="s">
        <v>8215</v>
      </c>
      <c r="J6314" s="1" t="s">
        <v>37</v>
      </c>
      <c r="K6314" s="7" t="s">
        <v>27</v>
      </c>
      <c r="L6314" s="3" t="s">
        <v>28</v>
      </c>
      <c r="M6314" s="3" t="s">
        <v>28</v>
      </c>
      <c r="N6314" s="3" t="s">
        <v>4963</v>
      </c>
      <c r="O6314" s="77" t="s">
        <v>28</v>
      </c>
      <c r="P6314" s="77" t="s">
        <v>2602</v>
      </c>
      <c r="Q6314" s="77" t="s">
        <v>32</v>
      </c>
      <c r="R6314" s="77"/>
    </row>
    <row r="6315" spans="1:18" ht="15" customHeight="1">
      <c r="A6315" s="5" t="s">
        <v>23771</v>
      </c>
      <c r="B6315" s="3" t="s">
        <v>23772</v>
      </c>
      <c r="C6315" s="3" t="s">
        <v>23773</v>
      </c>
      <c r="D6315" s="3" t="s">
        <v>23774</v>
      </c>
      <c r="E6315" s="3"/>
      <c r="F6315" s="3" t="s">
        <v>22</v>
      </c>
      <c r="G6315" s="3" t="s">
        <v>60</v>
      </c>
      <c r="H6315" s="3" t="s">
        <v>32</v>
      </c>
      <c r="I6315" s="3" t="s">
        <v>8215</v>
      </c>
      <c r="J6315" s="1" t="s">
        <v>109</v>
      </c>
      <c r="K6315" s="7" t="s">
        <v>89</v>
      </c>
      <c r="L6315" s="3" t="s">
        <v>28</v>
      </c>
      <c r="M6315" s="3" t="s">
        <v>28</v>
      </c>
      <c r="N6315" s="3" t="s">
        <v>7991</v>
      </c>
      <c r="O6315" s="77" t="s">
        <v>28</v>
      </c>
      <c r="P6315" s="77" t="s">
        <v>1112</v>
      </c>
      <c r="Q6315" s="77" t="s">
        <v>32</v>
      </c>
      <c r="R6315" s="77"/>
    </row>
    <row r="6316" spans="1:18" ht="15" customHeight="1">
      <c r="A6316" s="5" t="s">
        <v>23775</v>
      </c>
      <c r="B6316" s="3" t="s">
        <v>23776</v>
      </c>
      <c r="C6316" s="3" t="s">
        <v>23777</v>
      </c>
      <c r="D6316" s="3"/>
      <c r="E6316" s="3"/>
      <c r="F6316" s="3" t="s">
        <v>22188</v>
      </c>
      <c r="G6316" s="3" t="s">
        <v>8230</v>
      </c>
      <c r="H6316" s="3" t="s">
        <v>28</v>
      </c>
      <c r="I6316" s="3" t="s">
        <v>8215</v>
      </c>
      <c r="J6316" s="1" t="s">
        <v>37</v>
      </c>
      <c r="K6316" s="7" t="s">
        <v>27</v>
      </c>
      <c r="L6316" s="3" t="s">
        <v>28</v>
      </c>
      <c r="M6316" s="3" t="s">
        <v>28</v>
      </c>
      <c r="N6316" s="3" t="s">
        <v>4963</v>
      </c>
      <c r="O6316" s="77" t="s">
        <v>28</v>
      </c>
      <c r="P6316" s="77" t="s">
        <v>2602</v>
      </c>
      <c r="Q6316" s="77" t="s">
        <v>32</v>
      </c>
      <c r="R6316" s="77"/>
    </row>
    <row r="6317" spans="1:18" ht="15" customHeight="1">
      <c r="A6317" s="5" t="s">
        <v>23778</v>
      </c>
      <c r="B6317" s="3" t="s">
        <v>23779</v>
      </c>
      <c r="C6317" s="3" t="s">
        <v>23780</v>
      </c>
      <c r="D6317" s="3" t="s">
        <v>23781</v>
      </c>
      <c r="E6317" s="3" t="s">
        <v>23782</v>
      </c>
      <c r="F6317" s="3" t="s">
        <v>22</v>
      </c>
      <c r="G6317" s="3" t="s">
        <v>195</v>
      </c>
      <c r="H6317" s="3" t="s">
        <v>24</v>
      </c>
      <c r="I6317" s="3" t="s">
        <v>8215</v>
      </c>
      <c r="J6317" s="1" t="s">
        <v>37</v>
      </c>
      <c r="K6317" s="7" t="s">
        <v>27</v>
      </c>
      <c r="L6317" s="3" t="s">
        <v>28</v>
      </c>
      <c r="M6317" s="3" t="s">
        <v>29</v>
      </c>
      <c r="N6317" s="3" t="s">
        <v>8226</v>
      </c>
      <c r="O6317" s="77" t="s">
        <v>28</v>
      </c>
      <c r="P6317" s="77" t="s">
        <v>4851</v>
      </c>
      <c r="Q6317" s="77" t="s">
        <v>32</v>
      </c>
      <c r="R6317" s="77"/>
    </row>
    <row r="6318" spans="1:18" ht="15" customHeight="1">
      <c r="A6318" s="5" t="s">
        <v>23783</v>
      </c>
      <c r="B6318" s="3" t="s">
        <v>23784</v>
      </c>
      <c r="C6318" s="3" t="s">
        <v>23785</v>
      </c>
      <c r="D6318" s="3" t="s">
        <v>23786</v>
      </c>
      <c r="E6318" s="3" t="s">
        <v>23787</v>
      </c>
      <c r="F6318" s="3" t="s">
        <v>22</v>
      </c>
      <c r="G6318" s="3" t="s">
        <v>8859</v>
      </c>
      <c r="H6318" s="3" t="s">
        <v>32</v>
      </c>
      <c r="I6318" s="3" t="s">
        <v>8215</v>
      </c>
      <c r="J6318" s="1" t="s">
        <v>37</v>
      </c>
      <c r="K6318" s="7" t="s">
        <v>89</v>
      </c>
      <c r="L6318" s="3" t="s">
        <v>28</v>
      </c>
      <c r="M6318" s="3" t="s">
        <v>28</v>
      </c>
      <c r="N6318" s="3" t="s">
        <v>7991</v>
      </c>
      <c r="O6318" s="77" t="s">
        <v>28</v>
      </c>
      <c r="P6318" s="77" t="s">
        <v>458</v>
      </c>
      <c r="Q6318" s="77" t="s">
        <v>32</v>
      </c>
      <c r="R6318" s="77" t="s">
        <v>166</v>
      </c>
    </row>
    <row r="6319" spans="1:18" ht="15" customHeight="1">
      <c r="A6319" s="5" t="s">
        <v>23788</v>
      </c>
      <c r="B6319" s="3" t="s">
        <v>23789</v>
      </c>
      <c r="C6319" s="3" t="s">
        <v>23790</v>
      </c>
      <c r="D6319" s="3"/>
      <c r="E6319" s="3"/>
      <c r="F6319" s="3" t="s">
        <v>22188</v>
      </c>
      <c r="G6319" s="3" t="s">
        <v>8230</v>
      </c>
      <c r="H6319" s="3" t="s">
        <v>28</v>
      </c>
      <c r="I6319" s="3" t="s">
        <v>8215</v>
      </c>
      <c r="J6319" s="1" t="s">
        <v>37</v>
      </c>
      <c r="K6319" s="7" t="s">
        <v>27</v>
      </c>
      <c r="L6319" s="3" t="s">
        <v>28</v>
      </c>
      <c r="M6319" s="3" t="s">
        <v>28</v>
      </c>
      <c r="N6319" s="3" t="s">
        <v>4963</v>
      </c>
      <c r="O6319" s="77" t="s">
        <v>28</v>
      </c>
      <c r="P6319" s="77" t="s">
        <v>2602</v>
      </c>
      <c r="Q6319" s="77" t="s">
        <v>32</v>
      </c>
      <c r="R6319" s="77"/>
    </row>
    <row r="6320" spans="1:18" ht="15" customHeight="1">
      <c r="A6320" s="5" t="s">
        <v>23791</v>
      </c>
      <c r="B6320" s="3" t="s">
        <v>23792</v>
      </c>
      <c r="C6320" s="3" t="s">
        <v>23793</v>
      </c>
      <c r="D6320" s="3" t="s">
        <v>23794</v>
      </c>
      <c r="E6320" s="3"/>
      <c r="F6320" s="3" t="s">
        <v>88</v>
      </c>
      <c r="G6320" s="3" t="s">
        <v>23</v>
      </c>
      <c r="H6320" s="3" t="s">
        <v>28</v>
      </c>
      <c r="I6320" s="3" t="s">
        <v>8215</v>
      </c>
      <c r="J6320" s="1" t="s">
        <v>37</v>
      </c>
      <c r="K6320" s="7" t="s">
        <v>89</v>
      </c>
      <c r="L6320" s="3" t="s">
        <v>28</v>
      </c>
      <c r="M6320" s="3" t="s">
        <v>28</v>
      </c>
      <c r="N6320" s="3" t="s">
        <v>7991</v>
      </c>
      <c r="O6320" s="77" t="s">
        <v>28</v>
      </c>
      <c r="P6320" s="77" t="s">
        <v>1112</v>
      </c>
      <c r="Q6320" s="77" t="s">
        <v>32</v>
      </c>
      <c r="R6320" s="77"/>
    </row>
    <row r="6321" spans="1:18" ht="15" customHeight="1">
      <c r="A6321" s="5" t="s">
        <v>23795</v>
      </c>
      <c r="B6321" s="3" t="s">
        <v>23796</v>
      </c>
      <c r="C6321" s="3"/>
      <c r="D6321" s="3" t="s">
        <v>23797</v>
      </c>
      <c r="E6321" s="3" t="s">
        <v>23798</v>
      </c>
      <c r="F6321" s="3" t="s">
        <v>22</v>
      </c>
      <c r="G6321" s="3" t="s">
        <v>53</v>
      </c>
      <c r="H6321" s="3" t="s">
        <v>24</v>
      </c>
      <c r="I6321" s="3" t="s">
        <v>8215</v>
      </c>
      <c r="J6321" s="1" t="s">
        <v>1021</v>
      </c>
      <c r="K6321" s="7" t="s">
        <v>27</v>
      </c>
      <c r="L6321" s="3" t="s">
        <v>28</v>
      </c>
      <c r="M6321" s="3" t="s">
        <v>28</v>
      </c>
      <c r="N6321" s="3" t="s">
        <v>4963</v>
      </c>
      <c r="O6321" s="77" t="s">
        <v>28</v>
      </c>
      <c r="P6321" s="77" t="s">
        <v>22496</v>
      </c>
      <c r="Q6321" s="77" t="s">
        <v>32</v>
      </c>
      <c r="R6321" s="77"/>
    </row>
    <row r="6322" spans="1:18" ht="15" customHeight="1">
      <c r="A6322" s="5" t="s">
        <v>23799</v>
      </c>
      <c r="B6322" s="3" t="s">
        <v>23800</v>
      </c>
      <c r="C6322" s="3"/>
      <c r="D6322" s="3" t="s">
        <v>23801</v>
      </c>
      <c r="E6322" s="3" t="s">
        <v>23802</v>
      </c>
      <c r="F6322" s="3" t="s">
        <v>22</v>
      </c>
      <c r="G6322" s="3" t="s">
        <v>60</v>
      </c>
      <c r="H6322" s="3" t="s">
        <v>24</v>
      </c>
      <c r="I6322" s="3" t="s">
        <v>8215</v>
      </c>
      <c r="J6322" s="1" t="s">
        <v>37</v>
      </c>
      <c r="K6322" s="7" t="s">
        <v>27</v>
      </c>
      <c r="L6322" s="3" t="s">
        <v>28</v>
      </c>
      <c r="M6322" s="3" t="s">
        <v>28</v>
      </c>
      <c r="N6322" s="3" t="s">
        <v>4963</v>
      </c>
      <c r="O6322" s="77" t="s">
        <v>28</v>
      </c>
      <c r="P6322" s="77" t="s">
        <v>104</v>
      </c>
      <c r="Q6322" s="77" t="s">
        <v>32</v>
      </c>
      <c r="R6322" s="77"/>
    </row>
    <row r="6323" spans="1:18" ht="15" customHeight="1">
      <c r="A6323" s="5" t="s">
        <v>23803</v>
      </c>
      <c r="B6323" s="3" t="s">
        <v>23804</v>
      </c>
      <c r="C6323" s="3"/>
      <c r="D6323" s="3" t="s">
        <v>23805</v>
      </c>
      <c r="E6323" s="3" t="s">
        <v>23806</v>
      </c>
      <c r="F6323" s="3" t="s">
        <v>22</v>
      </c>
      <c r="G6323" s="3" t="s">
        <v>53</v>
      </c>
      <c r="H6323" s="3" t="s">
        <v>24</v>
      </c>
      <c r="I6323" s="3" t="s">
        <v>8215</v>
      </c>
      <c r="J6323" s="1" t="s">
        <v>1021</v>
      </c>
      <c r="K6323" s="7" t="s">
        <v>27</v>
      </c>
      <c r="L6323" s="3" t="s">
        <v>28</v>
      </c>
      <c r="M6323" s="3" t="s">
        <v>28</v>
      </c>
      <c r="N6323" s="3" t="s">
        <v>4963</v>
      </c>
      <c r="O6323" s="77" t="s">
        <v>28</v>
      </c>
      <c r="P6323" s="77" t="s">
        <v>22496</v>
      </c>
      <c r="Q6323" s="77" t="s">
        <v>32</v>
      </c>
      <c r="R6323" s="77"/>
    </row>
    <row r="6324" spans="1:18" ht="15" customHeight="1">
      <c r="A6324" s="5" t="s">
        <v>23807</v>
      </c>
      <c r="B6324" s="3" t="s">
        <v>23808</v>
      </c>
      <c r="C6324" s="3" t="s">
        <v>23809</v>
      </c>
      <c r="D6324" s="3" t="s">
        <v>23810</v>
      </c>
      <c r="E6324" s="3"/>
      <c r="F6324" s="3" t="s">
        <v>285</v>
      </c>
      <c r="G6324" s="3" t="s">
        <v>60</v>
      </c>
      <c r="H6324" s="3" t="s">
        <v>8278</v>
      </c>
      <c r="I6324" s="3" t="s">
        <v>8215</v>
      </c>
      <c r="J6324" s="1" t="s">
        <v>26</v>
      </c>
      <c r="K6324" s="7" t="s">
        <v>89</v>
      </c>
      <c r="L6324" s="3" t="s">
        <v>28</v>
      </c>
      <c r="M6324" s="3" t="s">
        <v>28</v>
      </c>
      <c r="N6324" s="3" t="s">
        <v>7991</v>
      </c>
      <c r="O6324" s="77" t="s">
        <v>28</v>
      </c>
      <c r="P6324" s="77" t="s">
        <v>1112</v>
      </c>
      <c r="Q6324" s="77" t="s">
        <v>32</v>
      </c>
      <c r="R6324" s="77"/>
    </row>
    <row r="6325" spans="1:18" ht="15" customHeight="1">
      <c r="A6325" s="5" t="s">
        <v>23811</v>
      </c>
      <c r="B6325" s="3" t="s">
        <v>23812</v>
      </c>
      <c r="C6325" s="3" t="s">
        <v>23813</v>
      </c>
      <c r="D6325" s="3" t="s">
        <v>23814</v>
      </c>
      <c r="E6325" s="3" t="s">
        <v>23815</v>
      </c>
      <c r="F6325" s="3" t="s">
        <v>22</v>
      </c>
      <c r="G6325" s="3" t="s">
        <v>23</v>
      </c>
      <c r="H6325" s="3" t="s">
        <v>32</v>
      </c>
      <c r="I6325" s="3" t="s">
        <v>8215</v>
      </c>
      <c r="J6325" s="1" t="s">
        <v>37</v>
      </c>
      <c r="K6325" s="7" t="s">
        <v>89</v>
      </c>
      <c r="L6325" s="3" t="s">
        <v>28</v>
      </c>
      <c r="M6325" s="3" t="s">
        <v>28</v>
      </c>
      <c r="N6325" s="3" t="s">
        <v>7991</v>
      </c>
      <c r="O6325" s="77" t="s">
        <v>28</v>
      </c>
      <c r="P6325" s="77" t="s">
        <v>458</v>
      </c>
      <c r="Q6325" s="77" t="s">
        <v>32</v>
      </c>
      <c r="R6325" s="77"/>
    </row>
    <row r="6326" spans="1:18" ht="15" customHeight="1">
      <c r="A6326" s="5" t="s">
        <v>23816</v>
      </c>
      <c r="B6326" s="3" t="s">
        <v>23817</v>
      </c>
      <c r="C6326" s="3"/>
      <c r="D6326" s="3" t="s">
        <v>23818</v>
      </c>
      <c r="E6326" s="3" t="s">
        <v>23819</v>
      </c>
      <c r="F6326" s="3" t="s">
        <v>22</v>
      </c>
      <c r="G6326" s="3" t="s">
        <v>60</v>
      </c>
      <c r="H6326" s="3" t="s">
        <v>24</v>
      </c>
      <c r="I6326" s="3" t="s">
        <v>8215</v>
      </c>
      <c r="J6326" s="1" t="s">
        <v>1021</v>
      </c>
      <c r="K6326" s="7" t="s">
        <v>27</v>
      </c>
      <c r="L6326" s="3" t="s">
        <v>28</v>
      </c>
      <c r="M6326" s="3" t="s">
        <v>28</v>
      </c>
      <c r="N6326" s="3" t="s">
        <v>4963</v>
      </c>
      <c r="O6326" s="77" t="s">
        <v>28</v>
      </c>
      <c r="P6326" s="77" t="s">
        <v>22496</v>
      </c>
      <c r="Q6326" s="77" t="s">
        <v>32</v>
      </c>
      <c r="R6326" s="77"/>
    </row>
    <row r="6327" spans="1:18" ht="15" customHeight="1">
      <c r="A6327" s="5" t="s">
        <v>23820</v>
      </c>
      <c r="B6327" s="3" t="s">
        <v>23821</v>
      </c>
      <c r="C6327" s="3"/>
      <c r="D6327" s="3" t="s">
        <v>23822</v>
      </c>
      <c r="E6327" s="3" t="s">
        <v>23823</v>
      </c>
      <c r="F6327" s="3" t="s">
        <v>22</v>
      </c>
      <c r="G6327" s="3" t="s">
        <v>60</v>
      </c>
      <c r="H6327" s="3" t="s">
        <v>24</v>
      </c>
      <c r="I6327" s="3" t="s">
        <v>8215</v>
      </c>
      <c r="J6327" s="1" t="s">
        <v>1021</v>
      </c>
      <c r="K6327" s="7" t="s">
        <v>27</v>
      </c>
      <c r="L6327" s="3" t="s">
        <v>28</v>
      </c>
      <c r="M6327" s="3" t="s">
        <v>28</v>
      </c>
      <c r="N6327" s="3" t="s">
        <v>4963</v>
      </c>
      <c r="O6327" s="77" t="s">
        <v>28</v>
      </c>
      <c r="P6327" s="77" t="s">
        <v>22496</v>
      </c>
      <c r="Q6327" s="77" t="s">
        <v>32</v>
      </c>
      <c r="R6327" s="77"/>
    </row>
    <row r="6328" spans="1:18" ht="15" customHeight="1">
      <c r="A6328" s="5" t="s">
        <v>23824</v>
      </c>
      <c r="B6328" s="3" t="s">
        <v>23825</v>
      </c>
      <c r="C6328" s="3"/>
      <c r="D6328" s="3" t="s">
        <v>23826</v>
      </c>
      <c r="E6328" s="3"/>
      <c r="F6328" s="3" t="s">
        <v>285</v>
      </c>
      <c r="G6328" s="3" t="s">
        <v>60</v>
      </c>
      <c r="H6328" s="3" t="s">
        <v>8278</v>
      </c>
      <c r="I6328" s="3" t="s">
        <v>8215</v>
      </c>
      <c r="J6328" s="1" t="s">
        <v>165</v>
      </c>
      <c r="K6328" s="7" t="s">
        <v>89</v>
      </c>
      <c r="L6328" s="3" t="s">
        <v>28</v>
      </c>
      <c r="M6328" s="3" t="s">
        <v>29</v>
      </c>
      <c r="N6328" s="3" t="s">
        <v>7991</v>
      </c>
      <c r="O6328" s="77" t="s">
        <v>28</v>
      </c>
      <c r="P6328" s="77" t="s">
        <v>1112</v>
      </c>
      <c r="Q6328" s="77" t="s">
        <v>32</v>
      </c>
      <c r="R6328" s="77" t="s">
        <v>166</v>
      </c>
    </row>
    <row r="6329" spans="1:18" ht="15" customHeight="1">
      <c r="A6329" s="5" t="s">
        <v>23827</v>
      </c>
      <c r="B6329" s="3" t="s">
        <v>23828</v>
      </c>
      <c r="C6329" s="3"/>
      <c r="D6329" s="3" t="s">
        <v>23829</v>
      </c>
      <c r="E6329" s="3" t="s">
        <v>23830</v>
      </c>
      <c r="F6329" s="3" t="s">
        <v>22</v>
      </c>
      <c r="G6329" s="3" t="s">
        <v>60</v>
      </c>
      <c r="H6329" s="3" t="s">
        <v>24</v>
      </c>
      <c r="I6329" s="3" t="s">
        <v>8215</v>
      </c>
      <c r="J6329" s="1" t="s">
        <v>37</v>
      </c>
      <c r="K6329" s="7" t="s">
        <v>27</v>
      </c>
      <c r="L6329" s="3" t="s">
        <v>28</v>
      </c>
      <c r="M6329" s="3" t="s">
        <v>28</v>
      </c>
      <c r="N6329" s="3" t="s">
        <v>4963</v>
      </c>
      <c r="O6329" s="77" t="s">
        <v>28</v>
      </c>
      <c r="P6329" s="77" t="s">
        <v>104</v>
      </c>
      <c r="Q6329" s="77" t="s">
        <v>32</v>
      </c>
      <c r="R6329" s="77"/>
    </row>
    <row r="6330" spans="1:18" ht="15" customHeight="1">
      <c r="A6330" s="5" t="s">
        <v>23831</v>
      </c>
      <c r="B6330" s="3" t="s">
        <v>23832</v>
      </c>
      <c r="C6330" s="3"/>
      <c r="D6330" s="3" t="s">
        <v>23833</v>
      </c>
      <c r="E6330" s="3" t="s">
        <v>23834</v>
      </c>
      <c r="F6330" s="3" t="s">
        <v>22</v>
      </c>
      <c r="G6330" s="3" t="s">
        <v>60</v>
      </c>
      <c r="H6330" s="3" t="s">
        <v>24</v>
      </c>
      <c r="I6330" s="3" t="s">
        <v>8215</v>
      </c>
      <c r="J6330" s="1" t="s">
        <v>1021</v>
      </c>
      <c r="K6330" s="7" t="s">
        <v>27</v>
      </c>
      <c r="L6330" s="3" t="s">
        <v>28</v>
      </c>
      <c r="M6330" s="3" t="s">
        <v>28</v>
      </c>
      <c r="N6330" s="3" t="s">
        <v>4963</v>
      </c>
      <c r="O6330" s="77" t="s">
        <v>28</v>
      </c>
      <c r="P6330" s="77" t="s">
        <v>22496</v>
      </c>
      <c r="Q6330" s="77" t="s">
        <v>32</v>
      </c>
      <c r="R6330" s="77"/>
    </row>
    <row r="6331" spans="1:18" ht="15" customHeight="1">
      <c r="A6331" s="5" t="s">
        <v>23835</v>
      </c>
      <c r="B6331" s="3" t="s">
        <v>23836</v>
      </c>
      <c r="C6331" s="3"/>
      <c r="D6331" s="3" t="s">
        <v>23837</v>
      </c>
      <c r="E6331" s="3"/>
      <c r="F6331" s="3" t="s">
        <v>285</v>
      </c>
      <c r="G6331" s="3" t="s">
        <v>60</v>
      </c>
      <c r="H6331" s="3" t="s">
        <v>8278</v>
      </c>
      <c r="I6331" s="3" t="s">
        <v>8215</v>
      </c>
      <c r="J6331" s="1" t="s">
        <v>26</v>
      </c>
      <c r="K6331" s="7" t="s">
        <v>89</v>
      </c>
      <c r="L6331" s="3" t="s">
        <v>28</v>
      </c>
      <c r="M6331" s="3" t="s">
        <v>28</v>
      </c>
      <c r="N6331" s="3" t="s">
        <v>7991</v>
      </c>
      <c r="O6331" s="77" t="s">
        <v>28</v>
      </c>
      <c r="P6331" s="77" t="s">
        <v>1112</v>
      </c>
      <c r="Q6331" s="77" t="s">
        <v>32</v>
      </c>
      <c r="R6331" s="77" t="s">
        <v>166</v>
      </c>
    </row>
    <row r="6332" spans="1:18" ht="15" customHeight="1">
      <c r="A6332" s="5" t="s">
        <v>23838</v>
      </c>
      <c r="B6332" s="3" t="s">
        <v>23839</v>
      </c>
      <c r="C6332" s="3" t="s">
        <v>23840</v>
      </c>
      <c r="D6332" s="3" t="s">
        <v>23841</v>
      </c>
      <c r="E6332" s="3"/>
      <c r="F6332" s="3" t="s">
        <v>22</v>
      </c>
      <c r="G6332" s="3" t="s">
        <v>60</v>
      </c>
      <c r="H6332" s="3" t="s">
        <v>24</v>
      </c>
      <c r="I6332" s="3" t="s">
        <v>8215</v>
      </c>
      <c r="J6332" s="1" t="s">
        <v>179</v>
      </c>
      <c r="K6332" s="7" t="s">
        <v>27</v>
      </c>
      <c r="L6332" s="3" t="s">
        <v>28</v>
      </c>
      <c r="M6332" s="3" t="s">
        <v>29</v>
      </c>
      <c r="N6332" s="3" t="s">
        <v>8226</v>
      </c>
      <c r="O6332" s="77" t="s">
        <v>28</v>
      </c>
      <c r="P6332" s="77" t="s">
        <v>419</v>
      </c>
      <c r="Q6332" s="77" t="s">
        <v>32</v>
      </c>
      <c r="R6332" s="77"/>
    </row>
    <row r="6333" spans="1:18" ht="15" customHeight="1">
      <c r="A6333" s="5" t="s">
        <v>23842</v>
      </c>
      <c r="B6333" s="3" t="s">
        <v>23843</v>
      </c>
      <c r="C6333" s="3"/>
      <c r="D6333" s="3"/>
      <c r="E6333" s="3"/>
      <c r="F6333" s="3" t="s">
        <v>88</v>
      </c>
      <c r="G6333" s="3" t="s">
        <v>60</v>
      </c>
      <c r="H6333" s="3" t="s">
        <v>28</v>
      </c>
      <c r="I6333" s="3" t="s">
        <v>8215</v>
      </c>
      <c r="J6333" s="1" t="s">
        <v>37</v>
      </c>
      <c r="K6333" s="7" t="s">
        <v>89</v>
      </c>
      <c r="L6333" s="3" t="s">
        <v>28</v>
      </c>
      <c r="M6333" s="3" t="s">
        <v>29</v>
      </c>
      <c r="N6333" s="3" t="s">
        <v>7991</v>
      </c>
      <c r="O6333" s="77" t="s">
        <v>28</v>
      </c>
      <c r="P6333" s="77" t="s">
        <v>1112</v>
      </c>
      <c r="Q6333" s="77" t="s">
        <v>32</v>
      </c>
      <c r="R6333" s="77" t="s">
        <v>166</v>
      </c>
    </row>
    <row r="6334" spans="1:18" ht="15" customHeight="1">
      <c r="A6334" s="5" t="s">
        <v>23844</v>
      </c>
      <c r="B6334" s="3" t="s">
        <v>23845</v>
      </c>
      <c r="C6334" s="3" t="s">
        <v>23846</v>
      </c>
      <c r="D6334" s="3" t="s">
        <v>23847</v>
      </c>
      <c r="E6334" s="3"/>
      <c r="F6334" s="3" t="s">
        <v>22188</v>
      </c>
      <c r="G6334" s="3" t="s">
        <v>8230</v>
      </c>
      <c r="H6334" s="3" t="s">
        <v>28</v>
      </c>
      <c r="I6334" s="3" t="s">
        <v>8215</v>
      </c>
      <c r="J6334" s="1" t="s">
        <v>37</v>
      </c>
      <c r="K6334" s="7" t="s">
        <v>27</v>
      </c>
      <c r="L6334" s="3" t="s">
        <v>28</v>
      </c>
      <c r="M6334" s="3" t="s">
        <v>28</v>
      </c>
      <c r="N6334" s="3" t="s">
        <v>4963</v>
      </c>
      <c r="O6334" s="77" t="s">
        <v>28</v>
      </c>
      <c r="P6334" s="77" t="s">
        <v>419</v>
      </c>
      <c r="Q6334" s="77" t="s">
        <v>32</v>
      </c>
      <c r="R6334" s="77"/>
    </row>
    <row r="6335" spans="1:18" ht="15" customHeight="1">
      <c r="A6335" s="5" t="s">
        <v>23848</v>
      </c>
      <c r="B6335" s="3" t="s">
        <v>23849</v>
      </c>
      <c r="C6335" s="3"/>
      <c r="D6335" s="3" t="s">
        <v>23850</v>
      </c>
      <c r="E6335" s="3"/>
      <c r="F6335" s="3" t="s">
        <v>22</v>
      </c>
      <c r="G6335" s="3" t="s">
        <v>23</v>
      </c>
      <c r="H6335" s="3" t="s">
        <v>24</v>
      </c>
      <c r="I6335" s="3" t="s">
        <v>8215</v>
      </c>
      <c r="J6335" s="1" t="s">
        <v>37</v>
      </c>
      <c r="K6335" s="7" t="s">
        <v>27</v>
      </c>
      <c r="L6335" s="3" t="s">
        <v>28</v>
      </c>
      <c r="M6335" s="3" t="s">
        <v>28</v>
      </c>
      <c r="N6335" s="3" t="s">
        <v>4963</v>
      </c>
      <c r="O6335" s="77" t="s">
        <v>28</v>
      </c>
      <c r="P6335" s="77" t="s">
        <v>419</v>
      </c>
      <c r="Q6335" s="77" t="s">
        <v>32</v>
      </c>
      <c r="R6335" s="77"/>
    </row>
    <row r="6336" spans="1:18" ht="15" customHeight="1">
      <c r="A6336" s="5" t="s">
        <v>23851</v>
      </c>
      <c r="B6336" s="3" t="s">
        <v>23852</v>
      </c>
      <c r="C6336" s="3" t="s">
        <v>23853</v>
      </c>
      <c r="D6336" s="3" t="s">
        <v>23854</v>
      </c>
      <c r="E6336" s="3" t="s">
        <v>23855</v>
      </c>
      <c r="F6336" s="3" t="s">
        <v>22</v>
      </c>
      <c r="G6336" s="3" t="s">
        <v>60</v>
      </c>
      <c r="H6336" s="3" t="s">
        <v>32</v>
      </c>
      <c r="I6336" s="3" t="s">
        <v>8215</v>
      </c>
      <c r="J6336" s="1" t="s">
        <v>109</v>
      </c>
      <c r="K6336" s="7" t="s">
        <v>89</v>
      </c>
      <c r="L6336" s="3" t="s">
        <v>28</v>
      </c>
      <c r="M6336" s="3" t="s">
        <v>28</v>
      </c>
      <c r="N6336" s="3" t="s">
        <v>7991</v>
      </c>
      <c r="O6336" s="77" t="s">
        <v>28</v>
      </c>
      <c r="P6336" s="77" t="s">
        <v>1112</v>
      </c>
      <c r="Q6336" s="77" t="s">
        <v>32</v>
      </c>
      <c r="R6336" s="77" t="s">
        <v>166</v>
      </c>
    </row>
    <row r="6337" spans="1:18" ht="15" customHeight="1">
      <c r="A6337" s="5" t="s">
        <v>23856</v>
      </c>
      <c r="B6337" s="3" t="s">
        <v>23857</v>
      </c>
      <c r="C6337" s="3" t="s">
        <v>23858</v>
      </c>
      <c r="D6337" s="3" t="s">
        <v>23859</v>
      </c>
      <c r="E6337" s="3" t="s">
        <v>23860</v>
      </c>
      <c r="F6337" s="3" t="s">
        <v>22</v>
      </c>
      <c r="G6337" s="3" t="s">
        <v>23</v>
      </c>
      <c r="H6337" s="3" t="s">
        <v>24</v>
      </c>
      <c r="I6337" s="3" t="s">
        <v>8215</v>
      </c>
      <c r="J6337" s="1" t="s">
        <v>37</v>
      </c>
      <c r="K6337" s="7" t="s">
        <v>27</v>
      </c>
      <c r="L6337" s="3" t="s">
        <v>28</v>
      </c>
      <c r="M6337" s="3" t="s">
        <v>29</v>
      </c>
      <c r="N6337" s="3" t="s">
        <v>8226</v>
      </c>
      <c r="O6337" s="77" t="s">
        <v>28</v>
      </c>
      <c r="P6337" s="77" t="s">
        <v>419</v>
      </c>
      <c r="Q6337" s="77" t="s">
        <v>32</v>
      </c>
      <c r="R6337" s="77"/>
    </row>
    <row r="6338" spans="1:18" ht="15" customHeight="1">
      <c r="A6338" s="5" t="s">
        <v>23861</v>
      </c>
      <c r="B6338" s="3" t="s">
        <v>23862</v>
      </c>
      <c r="C6338" s="3"/>
      <c r="D6338" s="3" t="s">
        <v>23863</v>
      </c>
      <c r="E6338" s="3"/>
      <c r="F6338" s="3" t="s">
        <v>285</v>
      </c>
      <c r="G6338" s="3" t="s">
        <v>60</v>
      </c>
      <c r="H6338" s="3" t="s">
        <v>8278</v>
      </c>
      <c r="I6338" s="3" t="s">
        <v>8215</v>
      </c>
      <c r="J6338" s="1" t="s">
        <v>165</v>
      </c>
      <c r="K6338" s="7" t="s">
        <v>89</v>
      </c>
      <c r="L6338" s="3" t="s">
        <v>28</v>
      </c>
      <c r="M6338" s="3" t="s">
        <v>28</v>
      </c>
      <c r="N6338" s="3" t="s">
        <v>7991</v>
      </c>
      <c r="O6338" s="77" t="s">
        <v>28</v>
      </c>
      <c r="P6338" s="77" t="s">
        <v>1112</v>
      </c>
      <c r="Q6338" s="77" t="s">
        <v>32</v>
      </c>
      <c r="R6338" s="77" t="s">
        <v>166</v>
      </c>
    </row>
    <row r="6339" spans="1:18" ht="15" customHeight="1">
      <c r="A6339" s="5" t="s">
        <v>23864</v>
      </c>
      <c r="B6339" s="3" t="s">
        <v>23865</v>
      </c>
      <c r="C6339" s="3" t="s">
        <v>23866</v>
      </c>
      <c r="D6339" s="3" t="s">
        <v>23867</v>
      </c>
      <c r="E6339" s="3" t="s">
        <v>23868</v>
      </c>
      <c r="F6339" s="3" t="s">
        <v>22</v>
      </c>
      <c r="G6339" s="3" t="s">
        <v>18005</v>
      </c>
      <c r="H6339" s="3" t="s">
        <v>32</v>
      </c>
      <c r="I6339" s="3" t="s">
        <v>8215</v>
      </c>
      <c r="J6339" s="1" t="s">
        <v>37</v>
      </c>
      <c r="K6339" s="7" t="s">
        <v>89</v>
      </c>
      <c r="L6339" s="3" t="s">
        <v>28</v>
      </c>
      <c r="M6339" s="3" t="s">
        <v>28</v>
      </c>
      <c r="N6339" s="3" t="s">
        <v>7991</v>
      </c>
      <c r="O6339" s="77" t="s">
        <v>28</v>
      </c>
      <c r="P6339" s="77" t="s">
        <v>458</v>
      </c>
      <c r="Q6339" s="77" t="s">
        <v>32</v>
      </c>
      <c r="R6339" s="77"/>
    </row>
    <row r="6340" spans="1:18" ht="15" customHeight="1">
      <c r="A6340" s="5" t="s">
        <v>23869</v>
      </c>
      <c r="B6340" s="3" t="s">
        <v>23870</v>
      </c>
      <c r="C6340" s="3" t="s">
        <v>23871</v>
      </c>
      <c r="D6340" s="3" t="s">
        <v>23872</v>
      </c>
      <c r="E6340" s="3" t="s">
        <v>23873</v>
      </c>
      <c r="F6340" s="3" t="s">
        <v>164</v>
      </c>
      <c r="G6340" s="3" t="s">
        <v>60</v>
      </c>
      <c r="H6340" s="3" t="s">
        <v>28</v>
      </c>
      <c r="I6340" s="3" t="s">
        <v>8215</v>
      </c>
      <c r="J6340" s="1" t="s">
        <v>165</v>
      </c>
      <c r="K6340" s="7" t="s">
        <v>27</v>
      </c>
      <c r="L6340" s="3" t="s">
        <v>28</v>
      </c>
      <c r="M6340" s="3" t="s">
        <v>29</v>
      </c>
      <c r="N6340" s="3" t="s">
        <v>8226</v>
      </c>
      <c r="O6340" s="77" t="s">
        <v>28</v>
      </c>
      <c r="P6340" s="77" t="s">
        <v>388</v>
      </c>
      <c r="Q6340" s="77" t="s">
        <v>32</v>
      </c>
      <c r="R6340" s="77"/>
    </row>
    <row r="6341" spans="1:18" ht="15" customHeight="1">
      <c r="A6341" s="5" t="s">
        <v>23874</v>
      </c>
      <c r="B6341" s="3" t="s">
        <v>23875</v>
      </c>
      <c r="C6341" s="3" t="s">
        <v>23876</v>
      </c>
      <c r="D6341" s="3" t="s">
        <v>23877</v>
      </c>
      <c r="E6341" s="3"/>
      <c r="F6341" s="3" t="s">
        <v>22</v>
      </c>
      <c r="G6341" s="3" t="s">
        <v>8539</v>
      </c>
      <c r="H6341" s="3" t="s">
        <v>24</v>
      </c>
      <c r="I6341" s="3" t="s">
        <v>8215</v>
      </c>
      <c r="J6341" s="1" t="s">
        <v>37</v>
      </c>
      <c r="K6341" s="7" t="s">
        <v>27</v>
      </c>
      <c r="L6341" s="3" t="s">
        <v>28</v>
      </c>
      <c r="M6341" s="3" t="s">
        <v>28</v>
      </c>
      <c r="N6341" s="3" t="s">
        <v>4963</v>
      </c>
      <c r="O6341" s="77" t="s">
        <v>28</v>
      </c>
      <c r="P6341" s="77" t="s">
        <v>3061</v>
      </c>
      <c r="Q6341" s="77" t="s">
        <v>32</v>
      </c>
      <c r="R6341" s="77"/>
    </row>
    <row r="6342" spans="1:18" ht="15" customHeight="1">
      <c r="A6342" s="5" t="s">
        <v>23878</v>
      </c>
      <c r="B6342" s="3" t="s">
        <v>23879</v>
      </c>
      <c r="C6342" s="3"/>
      <c r="D6342" s="3" t="s">
        <v>23880</v>
      </c>
      <c r="E6342" s="3"/>
      <c r="F6342" s="3" t="s">
        <v>22</v>
      </c>
      <c r="G6342" s="3" t="s">
        <v>60</v>
      </c>
      <c r="H6342" s="3" t="s">
        <v>24</v>
      </c>
      <c r="I6342" s="3" t="s">
        <v>8215</v>
      </c>
      <c r="J6342" s="1" t="s">
        <v>1021</v>
      </c>
      <c r="K6342" s="7" t="s">
        <v>27</v>
      </c>
      <c r="L6342" s="3" t="s">
        <v>28</v>
      </c>
      <c r="M6342" s="3" t="s">
        <v>28</v>
      </c>
      <c r="N6342" s="3" t="s">
        <v>4963</v>
      </c>
      <c r="O6342" s="77" t="s">
        <v>28</v>
      </c>
      <c r="P6342" s="77" t="s">
        <v>1112</v>
      </c>
      <c r="Q6342" s="77" t="s">
        <v>32</v>
      </c>
      <c r="R6342" s="77"/>
    </row>
    <row r="6343" spans="1:18" ht="15" customHeight="1">
      <c r="A6343" s="5" t="s">
        <v>23881</v>
      </c>
      <c r="B6343" s="3" t="s">
        <v>23882</v>
      </c>
      <c r="C6343" s="3" t="s">
        <v>23883</v>
      </c>
      <c r="D6343" s="3" t="s">
        <v>23884</v>
      </c>
      <c r="E6343" s="3"/>
      <c r="F6343" s="3" t="s">
        <v>285</v>
      </c>
      <c r="G6343" s="3" t="s">
        <v>60</v>
      </c>
      <c r="H6343" s="3" t="s">
        <v>8278</v>
      </c>
      <c r="I6343" s="3" t="s">
        <v>8215</v>
      </c>
      <c r="J6343" s="1" t="s">
        <v>165</v>
      </c>
      <c r="K6343" s="7" t="s">
        <v>89</v>
      </c>
      <c r="L6343" s="3" t="s">
        <v>28</v>
      </c>
      <c r="M6343" s="3" t="s">
        <v>29</v>
      </c>
      <c r="N6343" s="3" t="s">
        <v>7991</v>
      </c>
      <c r="O6343" s="77" t="s">
        <v>28</v>
      </c>
      <c r="P6343" s="77" t="s">
        <v>1112</v>
      </c>
      <c r="Q6343" s="77" t="s">
        <v>32</v>
      </c>
      <c r="R6343" s="77" t="s">
        <v>166</v>
      </c>
    </row>
    <row r="6344" spans="1:18" ht="15" customHeight="1">
      <c r="A6344" s="5" t="s">
        <v>23885</v>
      </c>
      <c r="B6344" s="3" t="s">
        <v>23886</v>
      </c>
      <c r="C6344" s="3"/>
      <c r="D6344" s="3" t="s">
        <v>23887</v>
      </c>
      <c r="E6344" s="3"/>
      <c r="F6344" s="3" t="s">
        <v>22</v>
      </c>
      <c r="G6344" s="3" t="s">
        <v>60</v>
      </c>
      <c r="H6344" s="3" t="s">
        <v>24</v>
      </c>
      <c r="I6344" s="3" t="s">
        <v>8215</v>
      </c>
      <c r="J6344" s="1" t="s">
        <v>1021</v>
      </c>
      <c r="K6344" s="7" t="s">
        <v>27</v>
      </c>
      <c r="L6344" s="3" t="s">
        <v>28</v>
      </c>
      <c r="M6344" s="3" t="s">
        <v>28</v>
      </c>
      <c r="N6344" s="3" t="s">
        <v>4963</v>
      </c>
      <c r="O6344" s="77" t="s">
        <v>28</v>
      </c>
      <c r="P6344" s="77" t="s">
        <v>1112</v>
      </c>
      <c r="Q6344" s="77" t="s">
        <v>32</v>
      </c>
      <c r="R6344" s="77"/>
    </row>
    <row r="6345" spans="1:18" ht="15" customHeight="1">
      <c r="A6345" s="5" t="s">
        <v>23888</v>
      </c>
      <c r="B6345" s="3" t="s">
        <v>23889</v>
      </c>
      <c r="C6345" s="3" t="s">
        <v>23890</v>
      </c>
      <c r="D6345" s="3" t="s">
        <v>23891</v>
      </c>
      <c r="E6345" s="3" t="s">
        <v>23892</v>
      </c>
      <c r="F6345" s="3" t="s">
        <v>22</v>
      </c>
      <c r="G6345" s="3" t="s">
        <v>65</v>
      </c>
      <c r="H6345" s="3" t="s">
        <v>24</v>
      </c>
      <c r="I6345" s="3" t="s">
        <v>8215</v>
      </c>
      <c r="J6345" s="1" t="s">
        <v>37</v>
      </c>
      <c r="K6345" s="7" t="s">
        <v>27</v>
      </c>
      <c r="L6345" s="3" t="s">
        <v>11351</v>
      </c>
      <c r="M6345" s="3" t="s">
        <v>29</v>
      </c>
      <c r="N6345" s="3" t="s">
        <v>8240</v>
      </c>
      <c r="O6345" s="77" t="s">
        <v>28</v>
      </c>
      <c r="P6345" s="77" t="s">
        <v>104</v>
      </c>
      <c r="Q6345" s="77" t="s">
        <v>32</v>
      </c>
      <c r="R6345" s="77"/>
    </row>
    <row r="6346" spans="1:18" ht="15" customHeight="1">
      <c r="A6346" s="5" t="s">
        <v>23893</v>
      </c>
      <c r="B6346" s="3" t="s">
        <v>23894</v>
      </c>
      <c r="C6346" s="3" t="s">
        <v>23895</v>
      </c>
      <c r="D6346" s="3" t="s">
        <v>23896</v>
      </c>
      <c r="E6346" s="3"/>
      <c r="F6346" s="3" t="s">
        <v>22</v>
      </c>
      <c r="G6346" s="3" t="s">
        <v>195</v>
      </c>
      <c r="H6346" s="3" t="s">
        <v>32</v>
      </c>
      <c r="I6346" s="3" t="s">
        <v>8215</v>
      </c>
      <c r="J6346" s="1" t="s">
        <v>37</v>
      </c>
      <c r="K6346" s="7" t="s">
        <v>89</v>
      </c>
      <c r="L6346" s="3" t="s">
        <v>28</v>
      </c>
      <c r="M6346" s="3" t="s">
        <v>28</v>
      </c>
      <c r="N6346" s="3" t="s">
        <v>7991</v>
      </c>
      <c r="O6346" s="77" t="s">
        <v>28</v>
      </c>
      <c r="P6346" s="77" t="s">
        <v>458</v>
      </c>
      <c r="Q6346" s="77" t="s">
        <v>32</v>
      </c>
      <c r="R6346" s="77"/>
    </row>
    <row r="6347" spans="1:18" ht="15" customHeight="1">
      <c r="A6347" s="5" t="s">
        <v>23897</v>
      </c>
      <c r="B6347" s="3" t="s">
        <v>23898</v>
      </c>
      <c r="C6347" s="3" t="s">
        <v>23899</v>
      </c>
      <c r="D6347" s="3" t="s">
        <v>23900</v>
      </c>
      <c r="E6347" s="3" t="s">
        <v>23901</v>
      </c>
      <c r="F6347" s="3" t="s">
        <v>22</v>
      </c>
      <c r="G6347" s="3" t="s">
        <v>23</v>
      </c>
      <c r="H6347" s="3" t="s">
        <v>24</v>
      </c>
      <c r="I6347" s="3" t="s">
        <v>8215</v>
      </c>
      <c r="J6347" s="1" t="s">
        <v>37</v>
      </c>
      <c r="K6347" s="7" t="s">
        <v>27</v>
      </c>
      <c r="L6347" s="3" t="s">
        <v>28</v>
      </c>
      <c r="M6347" s="3" t="s">
        <v>29</v>
      </c>
      <c r="N6347" s="3" t="s">
        <v>8226</v>
      </c>
      <c r="O6347" s="77" t="s">
        <v>29</v>
      </c>
      <c r="P6347" s="77" t="s">
        <v>104</v>
      </c>
      <c r="Q6347" s="77" t="s">
        <v>8612</v>
      </c>
      <c r="R6347" s="77"/>
    </row>
    <row r="6348" spans="1:18" ht="15" customHeight="1">
      <c r="A6348" s="5" t="s">
        <v>23902</v>
      </c>
      <c r="B6348" s="3" t="s">
        <v>23903</v>
      </c>
      <c r="C6348" s="3" t="s">
        <v>23904</v>
      </c>
      <c r="D6348" s="3" t="s">
        <v>23905</v>
      </c>
      <c r="E6348" s="3"/>
      <c r="F6348" s="3" t="s">
        <v>285</v>
      </c>
      <c r="G6348" s="3" t="s">
        <v>60</v>
      </c>
      <c r="H6348" s="3" t="s">
        <v>8278</v>
      </c>
      <c r="I6348" s="3" t="s">
        <v>8215</v>
      </c>
      <c r="J6348" s="1" t="s">
        <v>165</v>
      </c>
      <c r="K6348" s="7" t="s">
        <v>89</v>
      </c>
      <c r="L6348" s="3" t="s">
        <v>28</v>
      </c>
      <c r="M6348" s="3" t="s">
        <v>28</v>
      </c>
      <c r="N6348" s="3" t="s">
        <v>7991</v>
      </c>
      <c r="O6348" s="77" t="s">
        <v>28</v>
      </c>
      <c r="P6348" s="77" t="s">
        <v>1112</v>
      </c>
      <c r="Q6348" s="77" t="s">
        <v>32</v>
      </c>
      <c r="R6348" s="77" t="s">
        <v>166</v>
      </c>
    </row>
    <row r="6349" spans="1:18" ht="15" customHeight="1">
      <c r="A6349" s="5" t="s">
        <v>23906</v>
      </c>
      <c r="B6349" s="3" t="s">
        <v>23907</v>
      </c>
      <c r="C6349" s="3" t="s">
        <v>23908</v>
      </c>
      <c r="D6349" s="3" t="s">
        <v>23909</v>
      </c>
      <c r="E6349" s="3"/>
      <c r="F6349" s="3" t="s">
        <v>22</v>
      </c>
      <c r="G6349" s="3" t="s">
        <v>65</v>
      </c>
      <c r="H6349" s="3" t="s">
        <v>24</v>
      </c>
      <c r="I6349" s="3" t="s">
        <v>8215</v>
      </c>
      <c r="J6349" s="1" t="s">
        <v>37</v>
      </c>
      <c r="K6349" s="7" t="s">
        <v>27</v>
      </c>
      <c r="L6349" s="3" t="s">
        <v>28</v>
      </c>
      <c r="M6349" s="3" t="s">
        <v>29</v>
      </c>
      <c r="N6349" s="3" t="s">
        <v>8226</v>
      </c>
      <c r="O6349" s="77" t="s">
        <v>28</v>
      </c>
      <c r="P6349" s="77" t="s">
        <v>104</v>
      </c>
      <c r="Q6349" s="77" t="s">
        <v>32</v>
      </c>
      <c r="R6349" s="77"/>
    </row>
    <row r="6350" spans="1:18" ht="15" customHeight="1">
      <c r="A6350" s="5" t="s">
        <v>23910</v>
      </c>
      <c r="B6350" s="3" t="s">
        <v>23911</v>
      </c>
      <c r="C6350" s="3" t="s">
        <v>23912</v>
      </c>
      <c r="D6350" s="3" t="s">
        <v>23913</v>
      </c>
      <c r="E6350" s="3" t="s">
        <v>23914</v>
      </c>
      <c r="F6350" s="3" t="s">
        <v>22</v>
      </c>
      <c r="G6350" s="3" t="s">
        <v>60</v>
      </c>
      <c r="H6350" s="3" t="s">
        <v>32</v>
      </c>
      <c r="I6350" s="3" t="s">
        <v>8215</v>
      </c>
      <c r="J6350" s="1" t="s">
        <v>37</v>
      </c>
      <c r="K6350" s="7" t="s">
        <v>89</v>
      </c>
      <c r="L6350" s="3" t="s">
        <v>28</v>
      </c>
      <c r="M6350" s="3" t="s">
        <v>28</v>
      </c>
      <c r="N6350" s="3" t="s">
        <v>7991</v>
      </c>
      <c r="O6350" s="77" t="s">
        <v>28</v>
      </c>
      <c r="P6350" s="77" t="s">
        <v>458</v>
      </c>
      <c r="Q6350" s="77" t="s">
        <v>32</v>
      </c>
      <c r="R6350" s="77"/>
    </row>
    <row r="6351" spans="1:18" ht="15" customHeight="1">
      <c r="A6351" s="5" t="s">
        <v>23915</v>
      </c>
      <c r="B6351" s="3" t="s">
        <v>23916</v>
      </c>
      <c r="C6351" s="3" t="s">
        <v>23917</v>
      </c>
      <c r="D6351" s="3" t="s">
        <v>23918</v>
      </c>
      <c r="E6351" s="3"/>
      <c r="F6351" s="3" t="s">
        <v>88</v>
      </c>
      <c r="G6351" s="3" t="s">
        <v>65</v>
      </c>
      <c r="H6351" s="3" t="s">
        <v>28</v>
      </c>
      <c r="I6351" s="3" t="s">
        <v>8215</v>
      </c>
      <c r="J6351" s="1" t="s">
        <v>37</v>
      </c>
      <c r="K6351" s="7" t="s">
        <v>89</v>
      </c>
      <c r="L6351" s="3" t="s">
        <v>28</v>
      </c>
      <c r="M6351" s="3" t="s">
        <v>28</v>
      </c>
      <c r="N6351" s="3" t="s">
        <v>7991</v>
      </c>
      <c r="O6351" s="77" t="s">
        <v>28</v>
      </c>
      <c r="P6351" s="77" t="s">
        <v>1112</v>
      </c>
      <c r="Q6351" s="77" t="s">
        <v>32</v>
      </c>
      <c r="R6351" s="77" t="s">
        <v>166</v>
      </c>
    </row>
    <row r="6352" spans="1:18" ht="15" customHeight="1">
      <c r="A6352" s="5" t="s">
        <v>23919</v>
      </c>
      <c r="B6352" s="3" t="s">
        <v>23920</v>
      </c>
      <c r="C6352" s="3" t="s">
        <v>23921</v>
      </c>
      <c r="D6352" s="3" t="s">
        <v>23922</v>
      </c>
      <c r="E6352" s="3" t="s">
        <v>23923</v>
      </c>
      <c r="F6352" s="3" t="s">
        <v>22</v>
      </c>
      <c r="G6352" s="3" t="s">
        <v>60</v>
      </c>
      <c r="H6352" s="3" t="s">
        <v>24</v>
      </c>
      <c r="I6352" s="3" t="s">
        <v>8215</v>
      </c>
      <c r="J6352" s="1" t="s">
        <v>37</v>
      </c>
      <c r="K6352" s="7" t="s">
        <v>27</v>
      </c>
      <c r="L6352" s="3" t="s">
        <v>28</v>
      </c>
      <c r="M6352" s="3" t="s">
        <v>29</v>
      </c>
      <c r="N6352" s="3" t="s">
        <v>8226</v>
      </c>
      <c r="O6352" s="77" t="s">
        <v>28</v>
      </c>
      <c r="P6352" s="77" t="s">
        <v>104</v>
      </c>
      <c r="Q6352" s="77" t="s">
        <v>32</v>
      </c>
      <c r="R6352" s="77"/>
    </row>
    <row r="6353" spans="1:18" ht="15" customHeight="1">
      <c r="A6353" s="5" t="s">
        <v>23924</v>
      </c>
      <c r="B6353" s="3" t="s">
        <v>23925</v>
      </c>
      <c r="C6353" s="3"/>
      <c r="D6353" s="3" t="s">
        <v>23926</v>
      </c>
      <c r="E6353" s="3"/>
      <c r="F6353" s="3" t="s">
        <v>22</v>
      </c>
      <c r="G6353" s="3" t="s">
        <v>23</v>
      </c>
      <c r="H6353" s="3" t="s">
        <v>24</v>
      </c>
      <c r="I6353" s="3" t="s">
        <v>8215</v>
      </c>
      <c r="J6353" s="1" t="s">
        <v>37</v>
      </c>
      <c r="K6353" s="7" t="s">
        <v>27</v>
      </c>
      <c r="L6353" s="3" t="s">
        <v>28</v>
      </c>
      <c r="M6353" s="3" t="s">
        <v>28</v>
      </c>
      <c r="N6353" s="3" t="s">
        <v>4963</v>
      </c>
      <c r="O6353" s="77" t="s">
        <v>28</v>
      </c>
      <c r="P6353" s="77" t="s">
        <v>104</v>
      </c>
      <c r="Q6353" s="77" t="s">
        <v>32</v>
      </c>
      <c r="R6353" s="77"/>
    </row>
    <row r="6354" spans="1:18" ht="15" customHeight="1">
      <c r="A6354" s="5" t="s">
        <v>23927</v>
      </c>
      <c r="B6354" s="3" t="s">
        <v>23928</v>
      </c>
      <c r="C6354" s="3" t="s">
        <v>23929</v>
      </c>
      <c r="D6354" s="3" t="s">
        <v>23930</v>
      </c>
      <c r="E6354" s="3" t="s">
        <v>23931</v>
      </c>
      <c r="F6354" s="3" t="s">
        <v>22</v>
      </c>
      <c r="G6354" s="3" t="s">
        <v>1769</v>
      </c>
      <c r="H6354" s="3" t="s">
        <v>32</v>
      </c>
      <c r="I6354" s="3" t="s">
        <v>8215</v>
      </c>
      <c r="J6354" s="1" t="s">
        <v>37</v>
      </c>
      <c r="K6354" s="7" t="s">
        <v>89</v>
      </c>
      <c r="L6354" s="3" t="s">
        <v>28</v>
      </c>
      <c r="M6354" s="3" t="s">
        <v>28</v>
      </c>
      <c r="N6354" s="3" t="s">
        <v>7991</v>
      </c>
      <c r="O6354" s="77" t="s">
        <v>28</v>
      </c>
      <c r="P6354" s="77" t="s">
        <v>458</v>
      </c>
      <c r="Q6354" s="77" t="s">
        <v>32</v>
      </c>
      <c r="R6354" s="77"/>
    </row>
    <row r="6355" spans="1:18" ht="15" customHeight="1">
      <c r="A6355" s="5" t="s">
        <v>23932</v>
      </c>
      <c r="B6355" s="3" t="s">
        <v>23933</v>
      </c>
      <c r="C6355" s="3" t="s">
        <v>23934</v>
      </c>
      <c r="D6355" s="3" t="s">
        <v>23935</v>
      </c>
      <c r="E6355" s="3"/>
      <c r="F6355" s="3" t="s">
        <v>285</v>
      </c>
      <c r="G6355" s="3" t="s">
        <v>60</v>
      </c>
      <c r="H6355" s="3" t="s">
        <v>8278</v>
      </c>
      <c r="I6355" s="3" t="s">
        <v>8215</v>
      </c>
      <c r="J6355" s="1" t="s">
        <v>37</v>
      </c>
      <c r="K6355" s="7" t="s">
        <v>89</v>
      </c>
      <c r="L6355" s="3" t="s">
        <v>28</v>
      </c>
      <c r="M6355" s="3" t="s">
        <v>28</v>
      </c>
      <c r="N6355" s="3" t="s">
        <v>7991</v>
      </c>
      <c r="O6355" s="77" t="s">
        <v>28</v>
      </c>
      <c r="P6355" s="77" t="s">
        <v>1112</v>
      </c>
      <c r="Q6355" s="77" t="s">
        <v>32</v>
      </c>
      <c r="R6355" s="77"/>
    </row>
    <row r="6356" spans="1:18" ht="15" customHeight="1">
      <c r="A6356" s="5" t="s">
        <v>23936</v>
      </c>
      <c r="B6356" s="3" t="s">
        <v>23937</v>
      </c>
      <c r="C6356" s="3" t="s">
        <v>23938</v>
      </c>
      <c r="D6356" s="3" t="s">
        <v>23939</v>
      </c>
      <c r="E6356" s="3" t="s">
        <v>23940</v>
      </c>
      <c r="F6356" s="3" t="s">
        <v>22</v>
      </c>
      <c r="G6356" s="3" t="s">
        <v>65</v>
      </c>
      <c r="H6356" s="3" t="s">
        <v>24</v>
      </c>
      <c r="I6356" s="3" t="s">
        <v>8215</v>
      </c>
      <c r="J6356" s="1" t="s">
        <v>37</v>
      </c>
      <c r="K6356" s="7" t="s">
        <v>27</v>
      </c>
      <c r="L6356" s="3" t="s">
        <v>29</v>
      </c>
      <c r="M6356" s="3" t="s">
        <v>29</v>
      </c>
      <c r="N6356" s="3" t="s">
        <v>8226</v>
      </c>
      <c r="O6356" s="77" t="s">
        <v>29</v>
      </c>
      <c r="P6356" s="77" t="s">
        <v>466</v>
      </c>
      <c r="Q6356" s="77" t="s">
        <v>8749</v>
      </c>
      <c r="R6356" s="77"/>
    </row>
    <row r="6357" spans="1:18" ht="15" customHeight="1">
      <c r="A6357" s="5" t="s">
        <v>23941</v>
      </c>
      <c r="B6357" s="3" t="s">
        <v>23942</v>
      </c>
      <c r="C6357" s="3" t="s">
        <v>23943</v>
      </c>
      <c r="D6357" s="3"/>
      <c r="E6357" s="3"/>
      <c r="F6357" s="3" t="s">
        <v>22188</v>
      </c>
      <c r="G6357" s="3" t="s">
        <v>8230</v>
      </c>
      <c r="H6357" s="3" t="s">
        <v>28</v>
      </c>
      <c r="I6357" s="3" t="s">
        <v>8215</v>
      </c>
      <c r="J6357" s="1" t="s">
        <v>37</v>
      </c>
      <c r="K6357" s="7" t="s">
        <v>27</v>
      </c>
      <c r="L6357" s="3" t="s">
        <v>28</v>
      </c>
      <c r="M6357" s="3" t="s">
        <v>28</v>
      </c>
      <c r="N6357" s="3" t="s">
        <v>4963</v>
      </c>
      <c r="O6357" s="77" t="s">
        <v>28</v>
      </c>
      <c r="P6357" s="77" t="s">
        <v>22628</v>
      </c>
      <c r="Q6357" s="77" t="s">
        <v>32</v>
      </c>
      <c r="R6357" s="77"/>
    </row>
    <row r="6358" spans="1:18" ht="15" customHeight="1">
      <c r="A6358" s="5" t="s">
        <v>23944</v>
      </c>
      <c r="B6358" s="3" t="s">
        <v>23945</v>
      </c>
      <c r="C6358" s="3" t="s">
        <v>23946</v>
      </c>
      <c r="D6358" s="3" t="s">
        <v>23947</v>
      </c>
      <c r="E6358" s="3"/>
      <c r="F6358" s="3" t="s">
        <v>88</v>
      </c>
      <c r="G6358" s="3" t="s">
        <v>60</v>
      </c>
      <c r="H6358" s="3" t="s">
        <v>28</v>
      </c>
      <c r="I6358" s="3" t="s">
        <v>8215</v>
      </c>
      <c r="J6358" s="1" t="s">
        <v>37</v>
      </c>
      <c r="K6358" s="7" t="s">
        <v>89</v>
      </c>
      <c r="L6358" s="3" t="s">
        <v>28</v>
      </c>
      <c r="M6358" s="3" t="s">
        <v>29</v>
      </c>
      <c r="N6358" s="3" t="s">
        <v>7991</v>
      </c>
      <c r="O6358" s="77" t="s">
        <v>28</v>
      </c>
      <c r="P6358" s="77" t="s">
        <v>1112</v>
      </c>
      <c r="Q6358" s="77" t="s">
        <v>32</v>
      </c>
      <c r="R6358" s="77"/>
    </row>
    <row r="6359" spans="1:18" ht="15" customHeight="1">
      <c r="A6359" s="5" t="s">
        <v>23948</v>
      </c>
      <c r="B6359" s="3" t="s">
        <v>23949</v>
      </c>
      <c r="C6359" s="3" t="s">
        <v>23950</v>
      </c>
      <c r="D6359" s="3" t="s">
        <v>23951</v>
      </c>
      <c r="E6359" s="3" t="s">
        <v>23952</v>
      </c>
      <c r="F6359" s="3" t="s">
        <v>22</v>
      </c>
      <c r="G6359" s="3" t="s">
        <v>60</v>
      </c>
      <c r="H6359" s="3" t="s">
        <v>32</v>
      </c>
      <c r="I6359" s="3" t="s">
        <v>8215</v>
      </c>
      <c r="J6359" s="1" t="s">
        <v>37</v>
      </c>
      <c r="K6359" s="7" t="s">
        <v>89</v>
      </c>
      <c r="L6359" s="3" t="s">
        <v>28</v>
      </c>
      <c r="M6359" s="3" t="s">
        <v>28</v>
      </c>
      <c r="N6359" s="3" t="s">
        <v>7991</v>
      </c>
      <c r="O6359" s="77" t="s">
        <v>28</v>
      </c>
      <c r="P6359" s="77" t="s">
        <v>458</v>
      </c>
      <c r="Q6359" s="77" t="s">
        <v>32</v>
      </c>
      <c r="R6359" s="77"/>
    </row>
    <row r="6360" spans="1:18" ht="15" customHeight="1">
      <c r="A6360" s="5" t="s">
        <v>23953</v>
      </c>
      <c r="B6360" s="3" t="s">
        <v>23954</v>
      </c>
      <c r="C6360" s="3"/>
      <c r="D6360" s="3" t="s">
        <v>23955</v>
      </c>
      <c r="E6360" s="3" t="s">
        <v>23956</v>
      </c>
      <c r="F6360" s="3" t="s">
        <v>22</v>
      </c>
      <c r="G6360" s="3" t="s">
        <v>195</v>
      </c>
      <c r="H6360" s="3" t="s">
        <v>24</v>
      </c>
      <c r="I6360" s="3" t="s">
        <v>8215</v>
      </c>
      <c r="J6360" s="1" t="s">
        <v>37</v>
      </c>
      <c r="K6360" s="7" t="s">
        <v>27</v>
      </c>
      <c r="L6360" s="3" t="s">
        <v>28</v>
      </c>
      <c r="M6360" s="3" t="s">
        <v>28</v>
      </c>
      <c r="N6360" s="3" t="s">
        <v>8240</v>
      </c>
      <c r="O6360" s="77" t="s">
        <v>28</v>
      </c>
      <c r="P6360" s="77" t="s">
        <v>104</v>
      </c>
      <c r="Q6360" s="77" t="s">
        <v>32</v>
      </c>
      <c r="R6360" s="77"/>
    </row>
    <row r="6361" spans="1:18" ht="15" customHeight="1">
      <c r="A6361" s="5" t="s">
        <v>23957</v>
      </c>
      <c r="B6361" s="3" t="s">
        <v>23958</v>
      </c>
      <c r="C6361" s="3" t="s">
        <v>23959</v>
      </c>
      <c r="D6361" s="3"/>
      <c r="E6361" s="3"/>
      <c r="F6361" s="3" t="s">
        <v>88</v>
      </c>
      <c r="G6361" s="3" t="s">
        <v>8230</v>
      </c>
      <c r="H6361" s="3" t="s">
        <v>29</v>
      </c>
      <c r="I6361" s="3" t="s">
        <v>8215</v>
      </c>
      <c r="J6361" s="1" t="s">
        <v>37</v>
      </c>
      <c r="K6361" s="7" t="s">
        <v>27</v>
      </c>
      <c r="L6361" s="3" t="s">
        <v>28</v>
      </c>
      <c r="M6361" s="3" t="s">
        <v>28</v>
      </c>
      <c r="N6361" s="3" t="s">
        <v>4963</v>
      </c>
      <c r="O6361" s="77" t="s">
        <v>28</v>
      </c>
      <c r="P6361" s="77" t="s">
        <v>419</v>
      </c>
      <c r="Q6361" s="77" t="s">
        <v>32</v>
      </c>
      <c r="R6361" s="77"/>
    </row>
    <row r="6362" spans="1:18" ht="15" customHeight="1">
      <c r="A6362" s="5" t="s">
        <v>23960</v>
      </c>
      <c r="B6362" s="3" t="s">
        <v>23961</v>
      </c>
      <c r="C6362" s="3" t="s">
        <v>23962</v>
      </c>
      <c r="D6362" s="3" t="s">
        <v>23963</v>
      </c>
      <c r="E6362" s="3" t="s">
        <v>23964</v>
      </c>
      <c r="F6362" s="3" t="s">
        <v>22</v>
      </c>
      <c r="G6362" s="3" t="s">
        <v>53</v>
      </c>
      <c r="H6362" s="3" t="s">
        <v>32</v>
      </c>
      <c r="I6362" s="3" t="s">
        <v>8215</v>
      </c>
      <c r="J6362" s="1" t="s">
        <v>37</v>
      </c>
      <c r="K6362" s="7" t="s">
        <v>89</v>
      </c>
      <c r="L6362" s="3" t="s">
        <v>28</v>
      </c>
      <c r="M6362" s="3" t="s">
        <v>29</v>
      </c>
      <c r="N6362" s="3" t="s">
        <v>7991</v>
      </c>
      <c r="O6362" s="77" t="s">
        <v>28</v>
      </c>
      <c r="P6362" s="77" t="s">
        <v>458</v>
      </c>
      <c r="Q6362" s="77" t="s">
        <v>32</v>
      </c>
      <c r="R6362" s="77"/>
    </row>
    <row r="6363" spans="1:18" ht="15" customHeight="1">
      <c r="A6363" s="5" t="s">
        <v>23965</v>
      </c>
      <c r="B6363" s="3" t="s">
        <v>23966</v>
      </c>
      <c r="C6363" s="3" t="s">
        <v>23967</v>
      </c>
      <c r="D6363" s="3"/>
      <c r="E6363" s="3"/>
      <c r="F6363" s="3" t="s">
        <v>22188</v>
      </c>
      <c r="G6363" s="3" t="s">
        <v>8230</v>
      </c>
      <c r="H6363" s="3" t="s">
        <v>28</v>
      </c>
      <c r="I6363" s="3" t="s">
        <v>8215</v>
      </c>
      <c r="J6363" s="1" t="s">
        <v>37</v>
      </c>
      <c r="K6363" s="7" t="s">
        <v>27</v>
      </c>
      <c r="L6363" s="3" t="s">
        <v>28</v>
      </c>
      <c r="M6363" s="3" t="s">
        <v>28</v>
      </c>
      <c r="N6363" s="3" t="s">
        <v>4963</v>
      </c>
      <c r="O6363" s="77" t="s">
        <v>28</v>
      </c>
      <c r="P6363" s="77" t="s">
        <v>419</v>
      </c>
      <c r="Q6363" s="77" t="s">
        <v>32</v>
      </c>
      <c r="R6363" s="77"/>
    </row>
    <row r="6364" spans="1:18" ht="15" customHeight="1">
      <c r="A6364" s="5" t="s">
        <v>23968</v>
      </c>
      <c r="B6364" s="3" t="s">
        <v>23969</v>
      </c>
      <c r="C6364" s="3" t="s">
        <v>23970</v>
      </c>
      <c r="D6364" s="3" t="s">
        <v>23971</v>
      </c>
      <c r="E6364" s="3" t="s">
        <v>23972</v>
      </c>
      <c r="F6364" s="3" t="s">
        <v>22</v>
      </c>
      <c r="G6364" s="3" t="s">
        <v>65</v>
      </c>
      <c r="H6364" s="3" t="s">
        <v>32</v>
      </c>
      <c r="I6364" s="3" t="s">
        <v>8215</v>
      </c>
      <c r="J6364" s="1" t="s">
        <v>37</v>
      </c>
      <c r="K6364" s="7" t="s">
        <v>89</v>
      </c>
      <c r="L6364" s="3" t="s">
        <v>28</v>
      </c>
      <c r="M6364" s="3" t="s">
        <v>29</v>
      </c>
      <c r="N6364" s="3" t="s">
        <v>7991</v>
      </c>
      <c r="O6364" s="77" t="s">
        <v>28</v>
      </c>
      <c r="P6364" s="77" t="s">
        <v>458</v>
      </c>
      <c r="Q6364" s="77" t="s">
        <v>32</v>
      </c>
      <c r="R6364" s="77"/>
    </row>
    <row r="6365" spans="1:18" ht="15" customHeight="1">
      <c r="A6365" s="5" t="s">
        <v>23973</v>
      </c>
      <c r="B6365" s="3" t="s">
        <v>23974</v>
      </c>
      <c r="C6365" s="3" t="s">
        <v>23975</v>
      </c>
      <c r="D6365" s="3"/>
      <c r="E6365" s="3"/>
      <c r="F6365" s="3" t="s">
        <v>22188</v>
      </c>
      <c r="G6365" s="3" t="s">
        <v>8230</v>
      </c>
      <c r="H6365" s="3" t="s">
        <v>28</v>
      </c>
      <c r="I6365" s="3" t="s">
        <v>8215</v>
      </c>
      <c r="J6365" s="1" t="s">
        <v>37</v>
      </c>
      <c r="K6365" s="7" t="s">
        <v>27</v>
      </c>
      <c r="L6365" s="3" t="s">
        <v>28</v>
      </c>
      <c r="M6365" s="3" t="s">
        <v>28</v>
      </c>
      <c r="N6365" s="3" t="s">
        <v>4963</v>
      </c>
      <c r="O6365" s="77" t="s">
        <v>28</v>
      </c>
      <c r="P6365" s="77" t="s">
        <v>104</v>
      </c>
      <c r="Q6365" s="77" t="s">
        <v>32</v>
      </c>
      <c r="R6365" s="77"/>
    </row>
    <row r="6366" spans="1:18" ht="15" customHeight="1">
      <c r="A6366" s="5" t="s">
        <v>23976</v>
      </c>
      <c r="B6366" s="3" t="s">
        <v>23977</v>
      </c>
      <c r="C6366" s="3" t="s">
        <v>23978</v>
      </c>
      <c r="D6366" s="3" t="s">
        <v>23979</v>
      </c>
      <c r="E6366" s="3" t="s">
        <v>23980</v>
      </c>
      <c r="F6366" s="3" t="s">
        <v>22</v>
      </c>
      <c r="G6366" s="3" t="s">
        <v>60</v>
      </c>
      <c r="H6366" s="3" t="s">
        <v>32</v>
      </c>
      <c r="I6366" s="3" t="s">
        <v>8215</v>
      </c>
      <c r="J6366" s="1" t="s">
        <v>37</v>
      </c>
      <c r="K6366" s="7" t="s">
        <v>89</v>
      </c>
      <c r="L6366" s="3" t="s">
        <v>28</v>
      </c>
      <c r="M6366" s="3" t="s">
        <v>28</v>
      </c>
      <c r="N6366" s="3" t="s">
        <v>7991</v>
      </c>
      <c r="O6366" s="77" t="s">
        <v>28</v>
      </c>
      <c r="P6366" s="77" t="s">
        <v>1112</v>
      </c>
      <c r="Q6366" s="77" t="s">
        <v>32</v>
      </c>
      <c r="R6366" s="77"/>
    </row>
    <row r="6367" spans="1:18" ht="15" customHeight="1">
      <c r="A6367" s="5" t="s">
        <v>23981</v>
      </c>
      <c r="B6367" s="3" t="s">
        <v>23982</v>
      </c>
      <c r="C6367" s="3" t="s">
        <v>23983</v>
      </c>
      <c r="D6367" s="3"/>
      <c r="E6367" s="3"/>
      <c r="F6367" s="3" t="s">
        <v>22188</v>
      </c>
      <c r="G6367" s="3" t="s">
        <v>8230</v>
      </c>
      <c r="H6367" s="3" t="s">
        <v>28</v>
      </c>
      <c r="I6367" s="3" t="s">
        <v>8215</v>
      </c>
      <c r="J6367" s="1" t="s">
        <v>37</v>
      </c>
      <c r="K6367" s="7" t="s">
        <v>27</v>
      </c>
      <c r="L6367" s="3" t="s">
        <v>28</v>
      </c>
      <c r="M6367" s="3" t="s">
        <v>28</v>
      </c>
      <c r="N6367" s="3" t="s">
        <v>4963</v>
      </c>
      <c r="O6367" s="77" t="s">
        <v>28</v>
      </c>
      <c r="P6367" s="77" t="s">
        <v>104</v>
      </c>
      <c r="Q6367" s="77" t="s">
        <v>32</v>
      </c>
      <c r="R6367" s="77"/>
    </row>
    <row r="6368" spans="1:18" ht="15" customHeight="1">
      <c r="A6368" s="5" t="s">
        <v>23984</v>
      </c>
      <c r="B6368" s="3" t="s">
        <v>23985</v>
      </c>
      <c r="C6368" s="3" t="s">
        <v>23986</v>
      </c>
      <c r="D6368" s="3"/>
      <c r="E6368" s="3"/>
      <c r="F6368" s="3" t="s">
        <v>22188</v>
      </c>
      <c r="G6368" s="3" t="s">
        <v>8230</v>
      </c>
      <c r="H6368" s="3" t="s">
        <v>28</v>
      </c>
      <c r="I6368" s="3" t="s">
        <v>8215</v>
      </c>
      <c r="J6368" s="1" t="s">
        <v>37</v>
      </c>
      <c r="K6368" s="7" t="s">
        <v>27</v>
      </c>
      <c r="L6368" s="3" t="s">
        <v>28</v>
      </c>
      <c r="M6368" s="3" t="s">
        <v>28</v>
      </c>
      <c r="N6368" s="3" t="s">
        <v>4963</v>
      </c>
      <c r="O6368" s="77" t="s">
        <v>28</v>
      </c>
      <c r="P6368" s="77" t="s">
        <v>419</v>
      </c>
      <c r="Q6368" s="77" t="s">
        <v>32</v>
      </c>
      <c r="R6368" s="77"/>
    </row>
    <row r="6369" spans="1:18" ht="15" customHeight="1">
      <c r="A6369" s="5" t="s">
        <v>23987</v>
      </c>
      <c r="B6369" s="3" t="s">
        <v>23988</v>
      </c>
      <c r="C6369" s="3" t="s">
        <v>23989</v>
      </c>
      <c r="D6369" s="3" t="s">
        <v>23990</v>
      </c>
      <c r="E6369" s="3" t="s">
        <v>23991</v>
      </c>
      <c r="F6369" s="3" t="s">
        <v>22</v>
      </c>
      <c r="G6369" s="3" t="s">
        <v>65</v>
      </c>
      <c r="H6369" s="3" t="s">
        <v>32</v>
      </c>
      <c r="I6369" s="3" t="s">
        <v>8215</v>
      </c>
      <c r="J6369" s="1" t="s">
        <v>37</v>
      </c>
      <c r="K6369" s="7" t="s">
        <v>89</v>
      </c>
      <c r="L6369" s="3" t="s">
        <v>28</v>
      </c>
      <c r="M6369" s="3" t="s">
        <v>29</v>
      </c>
      <c r="N6369" s="3" t="s">
        <v>7991</v>
      </c>
      <c r="O6369" s="77" t="s">
        <v>28</v>
      </c>
      <c r="P6369" s="77" t="s">
        <v>458</v>
      </c>
      <c r="Q6369" s="77" t="s">
        <v>32</v>
      </c>
      <c r="R6369" s="77"/>
    </row>
    <row r="6370" spans="1:18" ht="15" customHeight="1">
      <c r="A6370" s="5" t="s">
        <v>23992</v>
      </c>
      <c r="B6370" s="3" t="s">
        <v>23993</v>
      </c>
      <c r="C6370" s="3" t="s">
        <v>23994</v>
      </c>
      <c r="D6370" s="3"/>
      <c r="E6370" s="3"/>
      <c r="F6370" s="3" t="s">
        <v>22188</v>
      </c>
      <c r="G6370" s="3" t="s">
        <v>8230</v>
      </c>
      <c r="H6370" s="3" t="s">
        <v>28</v>
      </c>
      <c r="I6370" s="3" t="s">
        <v>8215</v>
      </c>
      <c r="J6370" s="1" t="s">
        <v>165</v>
      </c>
      <c r="K6370" s="7" t="s">
        <v>27</v>
      </c>
      <c r="L6370" s="3" t="s">
        <v>28</v>
      </c>
      <c r="M6370" s="3" t="s">
        <v>28</v>
      </c>
      <c r="N6370" s="3" t="s">
        <v>4963</v>
      </c>
      <c r="O6370" s="77" t="s">
        <v>28</v>
      </c>
      <c r="P6370" s="77" t="s">
        <v>419</v>
      </c>
      <c r="Q6370" s="77" t="s">
        <v>32</v>
      </c>
      <c r="R6370" s="77"/>
    </row>
    <row r="6371" spans="1:18" ht="15" customHeight="1">
      <c r="A6371" s="5" t="s">
        <v>23995</v>
      </c>
      <c r="B6371" s="3" t="s">
        <v>23996</v>
      </c>
      <c r="C6371" s="3"/>
      <c r="D6371" s="3" t="s">
        <v>23997</v>
      </c>
      <c r="E6371" s="3"/>
      <c r="F6371" s="3" t="s">
        <v>22</v>
      </c>
      <c r="G6371" s="3" t="s">
        <v>23</v>
      </c>
      <c r="H6371" s="3" t="s">
        <v>24</v>
      </c>
      <c r="I6371" s="3" t="s">
        <v>8215</v>
      </c>
      <c r="J6371" s="1" t="s">
        <v>37</v>
      </c>
      <c r="K6371" s="7" t="s">
        <v>27</v>
      </c>
      <c r="L6371" s="3" t="s">
        <v>28</v>
      </c>
      <c r="M6371" s="3" t="s">
        <v>28</v>
      </c>
      <c r="N6371" s="3" t="s">
        <v>4963</v>
      </c>
      <c r="O6371" s="77" t="s">
        <v>28</v>
      </c>
      <c r="P6371" s="77" t="s">
        <v>419</v>
      </c>
      <c r="Q6371" s="77" t="s">
        <v>32</v>
      </c>
      <c r="R6371" s="77"/>
    </row>
    <row r="6372" spans="1:18" ht="15" customHeight="1">
      <c r="A6372" s="5" t="s">
        <v>23998</v>
      </c>
      <c r="B6372" s="3" t="s">
        <v>23999</v>
      </c>
      <c r="C6372" s="3"/>
      <c r="D6372" s="3" t="s">
        <v>24000</v>
      </c>
      <c r="E6372" s="3"/>
      <c r="F6372" s="3" t="s">
        <v>22</v>
      </c>
      <c r="G6372" s="3" t="s">
        <v>65</v>
      </c>
      <c r="H6372" s="3" t="s">
        <v>24</v>
      </c>
      <c r="I6372" s="3" t="s">
        <v>8215</v>
      </c>
      <c r="J6372" s="1" t="s">
        <v>165</v>
      </c>
      <c r="K6372" s="7" t="s">
        <v>27</v>
      </c>
      <c r="L6372" s="3" t="s">
        <v>28</v>
      </c>
      <c r="M6372" s="3" t="s">
        <v>28</v>
      </c>
      <c r="N6372" s="3" t="s">
        <v>4963</v>
      </c>
      <c r="O6372" s="77" t="s">
        <v>28</v>
      </c>
      <c r="P6372" s="77" t="s">
        <v>419</v>
      </c>
      <c r="Q6372" s="77" t="s">
        <v>32</v>
      </c>
      <c r="R6372" s="77"/>
    </row>
    <row r="6373" spans="1:18" ht="15" customHeight="1">
      <c r="A6373" s="5" t="s">
        <v>24001</v>
      </c>
      <c r="B6373" s="3" t="s">
        <v>24002</v>
      </c>
      <c r="C6373" s="3"/>
      <c r="D6373" s="3" t="s">
        <v>24003</v>
      </c>
      <c r="E6373" s="3"/>
      <c r="F6373" s="3" t="s">
        <v>22</v>
      </c>
      <c r="G6373" s="3" t="s">
        <v>23</v>
      </c>
      <c r="H6373" s="3" t="s">
        <v>24</v>
      </c>
      <c r="I6373" s="3" t="s">
        <v>8215</v>
      </c>
      <c r="J6373" s="1" t="s">
        <v>26</v>
      </c>
      <c r="K6373" s="7" t="s">
        <v>27</v>
      </c>
      <c r="L6373" s="3" t="s">
        <v>28</v>
      </c>
      <c r="M6373" s="3" t="s">
        <v>28</v>
      </c>
      <c r="N6373" s="3" t="s">
        <v>4963</v>
      </c>
      <c r="O6373" s="77" t="s">
        <v>28</v>
      </c>
      <c r="P6373" s="77" t="s">
        <v>419</v>
      </c>
      <c r="Q6373" s="77" t="s">
        <v>32</v>
      </c>
      <c r="R6373" s="77"/>
    </row>
    <row r="6374" spans="1:18" ht="15" customHeight="1">
      <c r="A6374" s="5" t="s">
        <v>24004</v>
      </c>
      <c r="B6374" s="3" t="s">
        <v>24005</v>
      </c>
      <c r="C6374" s="3" t="s">
        <v>24006</v>
      </c>
      <c r="D6374" s="3"/>
      <c r="E6374" s="3"/>
      <c r="F6374" s="3" t="s">
        <v>22188</v>
      </c>
      <c r="G6374" s="3" t="s">
        <v>8230</v>
      </c>
      <c r="H6374" s="3" t="s">
        <v>29</v>
      </c>
      <c r="I6374" s="3" t="s">
        <v>8215</v>
      </c>
      <c r="J6374" s="1" t="s">
        <v>37</v>
      </c>
      <c r="K6374" s="7" t="s">
        <v>27</v>
      </c>
      <c r="L6374" s="3" t="s">
        <v>28</v>
      </c>
      <c r="M6374" s="3" t="s">
        <v>28</v>
      </c>
      <c r="N6374" s="3" t="s">
        <v>4963</v>
      </c>
      <c r="O6374" s="77" t="s">
        <v>28</v>
      </c>
      <c r="P6374" s="77" t="s">
        <v>4851</v>
      </c>
      <c r="Q6374" s="77" t="s">
        <v>32</v>
      </c>
      <c r="R6374" s="77"/>
    </row>
    <row r="6375" spans="1:18" ht="15" customHeight="1">
      <c r="A6375" s="5" t="s">
        <v>24007</v>
      </c>
      <c r="B6375" s="3" t="s">
        <v>24008</v>
      </c>
      <c r="C6375" s="3" t="s">
        <v>24009</v>
      </c>
      <c r="D6375" s="3"/>
      <c r="E6375" s="3"/>
      <c r="F6375" s="3" t="s">
        <v>22188</v>
      </c>
      <c r="G6375" s="3" t="s">
        <v>8230</v>
      </c>
      <c r="H6375" s="3" t="s">
        <v>28</v>
      </c>
      <c r="I6375" s="3" t="s">
        <v>8215</v>
      </c>
      <c r="J6375" s="1" t="s">
        <v>37</v>
      </c>
      <c r="K6375" s="7" t="s">
        <v>27</v>
      </c>
      <c r="L6375" s="3" t="s">
        <v>28</v>
      </c>
      <c r="M6375" s="3" t="s">
        <v>28</v>
      </c>
      <c r="N6375" s="3" t="s">
        <v>4963</v>
      </c>
      <c r="O6375" s="77" t="s">
        <v>28</v>
      </c>
      <c r="P6375" s="77" t="s">
        <v>419</v>
      </c>
      <c r="Q6375" s="77" t="s">
        <v>32</v>
      </c>
      <c r="R6375" s="77"/>
    </row>
    <row r="6376" spans="1:18" ht="15" customHeight="1">
      <c r="A6376" s="5" t="s">
        <v>24010</v>
      </c>
      <c r="B6376" s="3" t="s">
        <v>24011</v>
      </c>
      <c r="C6376" s="3" t="s">
        <v>24012</v>
      </c>
      <c r="D6376" s="3" t="s">
        <v>24013</v>
      </c>
      <c r="E6376" s="3" t="s">
        <v>24014</v>
      </c>
      <c r="F6376" s="3" t="s">
        <v>22</v>
      </c>
      <c r="G6376" s="3" t="s">
        <v>65</v>
      </c>
      <c r="H6376" s="3" t="s">
        <v>32</v>
      </c>
      <c r="I6376" s="3" t="s">
        <v>8215</v>
      </c>
      <c r="J6376" s="1" t="s">
        <v>26</v>
      </c>
      <c r="K6376" s="7" t="s">
        <v>89</v>
      </c>
      <c r="L6376" s="3" t="s">
        <v>28</v>
      </c>
      <c r="M6376" s="3" t="s">
        <v>28</v>
      </c>
      <c r="N6376" s="3" t="s">
        <v>7991</v>
      </c>
      <c r="O6376" s="77" t="s">
        <v>28</v>
      </c>
      <c r="P6376" s="77" t="s">
        <v>4773</v>
      </c>
      <c r="Q6376" s="77" t="s">
        <v>32</v>
      </c>
      <c r="R6376" s="77"/>
    </row>
    <row r="6377" spans="1:18" ht="15" customHeight="1">
      <c r="A6377" s="5" t="s">
        <v>24015</v>
      </c>
      <c r="B6377" s="3" t="s">
        <v>24016</v>
      </c>
      <c r="C6377" s="3" t="s">
        <v>24017</v>
      </c>
      <c r="D6377" s="3"/>
      <c r="E6377" s="3"/>
      <c r="F6377" s="3" t="s">
        <v>22188</v>
      </c>
      <c r="G6377" s="3" t="s">
        <v>8230</v>
      </c>
      <c r="H6377" s="3" t="s">
        <v>28</v>
      </c>
      <c r="I6377" s="3" t="s">
        <v>8215</v>
      </c>
      <c r="J6377" s="1" t="s">
        <v>37</v>
      </c>
      <c r="K6377" s="7" t="s">
        <v>27</v>
      </c>
      <c r="L6377" s="3" t="s">
        <v>28</v>
      </c>
      <c r="M6377" s="3" t="s">
        <v>28</v>
      </c>
      <c r="N6377" s="3" t="s">
        <v>4963</v>
      </c>
      <c r="O6377" s="77" t="s">
        <v>28</v>
      </c>
      <c r="P6377" s="77" t="s">
        <v>419</v>
      </c>
      <c r="Q6377" s="77" t="s">
        <v>32</v>
      </c>
      <c r="R6377" s="77"/>
    </row>
    <row r="6378" spans="1:18" ht="15" customHeight="1">
      <c r="A6378" s="5" t="s">
        <v>24018</v>
      </c>
      <c r="B6378" s="3" t="s">
        <v>24019</v>
      </c>
      <c r="C6378" s="3" t="s">
        <v>24020</v>
      </c>
      <c r="D6378" s="3" t="s">
        <v>24021</v>
      </c>
      <c r="E6378" s="3" t="s">
        <v>24022</v>
      </c>
      <c r="F6378" s="3" t="s">
        <v>22</v>
      </c>
      <c r="G6378" s="3" t="s">
        <v>65</v>
      </c>
      <c r="H6378" s="3" t="s">
        <v>32</v>
      </c>
      <c r="I6378" s="3" t="s">
        <v>8215</v>
      </c>
      <c r="J6378" s="1" t="s">
        <v>37</v>
      </c>
      <c r="K6378" s="7" t="s">
        <v>89</v>
      </c>
      <c r="L6378" s="3" t="s">
        <v>28</v>
      </c>
      <c r="M6378" s="3" t="s">
        <v>28</v>
      </c>
      <c r="N6378" s="3" t="s">
        <v>7991</v>
      </c>
      <c r="O6378" s="77" t="s">
        <v>28</v>
      </c>
      <c r="P6378" s="77" t="s">
        <v>458</v>
      </c>
      <c r="Q6378" s="77" t="s">
        <v>32</v>
      </c>
      <c r="R6378" s="77"/>
    </row>
    <row r="6379" spans="1:18" ht="15" customHeight="1">
      <c r="A6379" s="5" t="s">
        <v>24023</v>
      </c>
      <c r="B6379" s="3" t="s">
        <v>24024</v>
      </c>
      <c r="C6379" s="3" t="s">
        <v>24025</v>
      </c>
      <c r="D6379" s="3"/>
      <c r="E6379" s="3"/>
      <c r="F6379" s="3" t="s">
        <v>22188</v>
      </c>
      <c r="G6379" s="3" t="s">
        <v>8230</v>
      </c>
      <c r="H6379" s="3" t="s">
        <v>28</v>
      </c>
      <c r="I6379" s="3" t="s">
        <v>8215</v>
      </c>
      <c r="J6379" s="1" t="s">
        <v>37</v>
      </c>
      <c r="K6379" s="7" t="s">
        <v>27</v>
      </c>
      <c r="L6379" s="3" t="s">
        <v>28</v>
      </c>
      <c r="M6379" s="3" t="s">
        <v>28</v>
      </c>
      <c r="N6379" s="3" t="s">
        <v>4963</v>
      </c>
      <c r="O6379" s="77" t="s">
        <v>28</v>
      </c>
      <c r="P6379" s="77" t="s">
        <v>4851</v>
      </c>
      <c r="Q6379" s="77" t="s">
        <v>32</v>
      </c>
      <c r="R6379" s="77"/>
    </row>
    <row r="6380" spans="1:18" ht="15" customHeight="1">
      <c r="A6380" s="5" t="s">
        <v>24026</v>
      </c>
      <c r="B6380" s="3" t="s">
        <v>24027</v>
      </c>
      <c r="C6380" s="3"/>
      <c r="D6380" s="3" t="s">
        <v>24028</v>
      </c>
      <c r="E6380" s="3"/>
      <c r="F6380" s="3" t="s">
        <v>22</v>
      </c>
      <c r="G6380" s="3" t="s">
        <v>60</v>
      </c>
      <c r="H6380" s="3" t="s">
        <v>24</v>
      </c>
      <c r="I6380" s="3" t="s">
        <v>8215</v>
      </c>
      <c r="J6380" s="1" t="s">
        <v>26</v>
      </c>
      <c r="K6380" s="7" t="s">
        <v>27</v>
      </c>
      <c r="L6380" s="3" t="s">
        <v>28</v>
      </c>
      <c r="M6380" s="3" t="s">
        <v>28</v>
      </c>
      <c r="N6380" s="3" t="s">
        <v>4963</v>
      </c>
      <c r="O6380" s="77" t="s">
        <v>28</v>
      </c>
      <c r="P6380" s="77" t="s">
        <v>4851</v>
      </c>
      <c r="Q6380" s="77" t="s">
        <v>32</v>
      </c>
      <c r="R6380" s="77"/>
    </row>
    <row r="6381" spans="1:18" ht="15" customHeight="1">
      <c r="A6381" s="5" t="s">
        <v>24029</v>
      </c>
      <c r="B6381" s="3" t="s">
        <v>24030</v>
      </c>
      <c r="C6381" s="3" t="s">
        <v>24031</v>
      </c>
      <c r="D6381" s="3" t="s">
        <v>24032</v>
      </c>
      <c r="E6381" s="3" t="s">
        <v>24033</v>
      </c>
      <c r="F6381" s="3" t="s">
        <v>22</v>
      </c>
      <c r="G6381" s="3" t="s">
        <v>23</v>
      </c>
      <c r="H6381" s="3" t="s">
        <v>32</v>
      </c>
      <c r="I6381" s="3" t="s">
        <v>8215</v>
      </c>
      <c r="J6381" s="1" t="s">
        <v>37</v>
      </c>
      <c r="K6381" s="7" t="s">
        <v>89</v>
      </c>
      <c r="L6381" s="3" t="s">
        <v>28</v>
      </c>
      <c r="M6381" s="3" t="s">
        <v>29</v>
      </c>
      <c r="N6381" s="3" t="s">
        <v>7991</v>
      </c>
      <c r="O6381" s="77" t="s">
        <v>28</v>
      </c>
      <c r="P6381" s="77" t="s">
        <v>1112</v>
      </c>
      <c r="Q6381" s="77" t="s">
        <v>32</v>
      </c>
      <c r="R6381" s="77"/>
    </row>
    <row r="6382" spans="1:18" ht="15" customHeight="1">
      <c r="A6382" s="5" t="s">
        <v>24034</v>
      </c>
      <c r="B6382" s="3" t="s">
        <v>24035</v>
      </c>
      <c r="C6382" s="3" t="s">
        <v>24036</v>
      </c>
      <c r="D6382" s="3"/>
      <c r="E6382" s="3"/>
      <c r="F6382" s="3" t="s">
        <v>22188</v>
      </c>
      <c r="G6382" s="3" t="s">
        <v>12248</v>
      </c>
      <c r="H6382" s="3" t="s">
        <v>28</v>
      </c>
      <c r="I6382" s="3" t="s">
        <v>8215</v>
      </c>
      <c r="J6382" s="1" t="s">
        <v>37</v>
      </c>
      <c r="K6382" s="7" t="s">
        <v>27</v>
      </c>
      <c r="L6382" s="3" t="s">
        <v>28</v>
      </c>
      <c r="M6382" s="3" t="s">
        <v>28</v>
      </c>
      <c r="N6382" s="3" t="s">
        <v>4963</v>
      </c>
      <c r="O6382" s="77" t="s">
        <v>28</v>
      </c>
      <c r="P6382" s="77" t="s">
        <v>419</v>
      </c>
      <c r="Q6382" s="77" t="s">
        <v>32</v>
      </c>
      <c r="R6382" s="77"/>
    </row>
    <row r="6383" spans="1:18" ht="15" customHeight="1">
      <c r="A6383" s="5" t="s">
        <v>24037</v>
      </c>
      <c r="B6383" s="3" t="s">
        <v>24038</v>
      </c>
      <c r="C6383" s="3"/>
      <c r="D6383" s="3" t="s">
        <v>24039</v>
      </c>
      <c r="E6383" s="3" t="s">
        <v>24040</v>
      </c>
      <c r="F6383" s="3" t="s">
        <v>22</v>
      </c>
      <c r="G6383" s="3" t="s">
        <v>195</v>
      </c>
      <c r="H6383" s="3" t="s">
        <v>24</v>
      </c>
      <c r="I6383" s="3" t="s">
        <v>8215</v>
      </c>
      <c r="J6383" s="1" t="s">
        <v>37</v>
      </c>
      <c r="K6383" s="7" t="s">
        <v>27</v>
      </c>
      <c r="L6383" s="3" t="s">
        <v>28</v>
      </c>
      <c r="M6383" s="3" t="s">
        <v>29</v>
      </c>
      <c r="N6383" s="3" t="s">
        <v>8226</v>
      </c>
      <c r="O6383" s="77" t="s">
        <v>29</v>
      </c>
      <c r="P6383" s="77" t="s">
        <v>104</v>
      </c>
      <c r="Q6383" s="77" t="s">
        <v>8612</v>
      </c>
      <c r="R6383" s="77"/>
    </row>
    <row r="6384" spans="1:18" ht="15" customHeight="1">
      <c r="A6384" s="5" t="s">
        <v>24041</v>
      </c>
      <c r="B6384" s="3" t="s">
        <v>24042</v>
      </c>
      <c r="C6384" s="3" t="s">
        <v>24043</v>
      </c>
      <c r="D6384" s="3" t="s">
        <v>24044</v>
      </c>
      <c r="E6384" s="3" t="s">
        <v>24045</v>
      </c>
      <c r="F6384" s="3" t="s">
        <v>22</v>
      </c>
      <c r="G6384" s="3" t="s">
        <v>24046</v>
      </c>
      <c r="H6384" s="3" t="s">
        <v>32</v>
      </c>
      <c r="I6384" s="3" t="s">
        <v>8215</v>
      </c>
      <c r="J6384" s="1" t="s">
        <v>37</v>
      </c>
      <c r="K6384" s="7" t="s">
        <v>89</v>
      </c>
      <c r="L6384" s="3" t="s">
        <v>28</v>
      </c>
      <c r="M6384" s="3" t="s">
        <v>28</v>
      </c>
      <c r="N6384" s="3" t="s">
        <v>7991</v>
      </c>
      <c r="O6384" s="77" t="s">
        <v>28</v>
      </c>
      <c r="P6384" s="77" t="s">
        <v>458</v>
      </c>
      <c r="Q6384" s="77" t="s">
        <v>32</v>
      </c>
      <c r="R6384" s="77"/>
    </row>
    <row r="6385" spans="1:18" ht="15" customHeight="1">
      <c r="A6385" s="5" t="s">
        <v>24047</v>
      </c>
      <c r="B6385" s="3" t="s">
        <v>24048</v>
      </c>
      <c r="C6385" s="3" t="s">
        <v>24049</v>
      </c>
      <c r="D6385" s="3"/>
      <c r="E6385" s="3"/>
      <c r="F6385" s="3" t="s">
        <v>22188</v>
      </c>
      <c r="G6385" s="3" t="s">
        <v>8230</v>
      </c>
      <c r="H6385" s="3" t="s">
        <v>28</v>
      </c>
      <c r="I6385" s="3" t="s">
        <v>8215</v>
      </c>
      <c r="J6385" s="1" t="s">
        <v>37</v>
      </c>
      <c r="K6385" s="7" t="s">
        <v>27</v>
      </c>
      <c r="L6385" s="3" t="s">
        <v>28</v>
      </c>
      <c r="M6385" s="3" t="s">
        <v>28</v>
      </c>
      <c r="N6385" s="3" t="s">
        <v>4963</v>
      </c>
      <c r="O6385" s="77" t="s">
        <v>28</v>
      </c>
      <c r="P6385" s="77" t="s">
        <v>419</v>
      </c>
      <c r="Q6385" s="77" t="s">
        <v>32</v>
      </c>
      <c r="R6385" s="77"/>
    </row>
    <row r="6386" spans="1:18" ht="15" customHeight="1">
      <c r="A6386" s="5" t="s">
        <v>24050</v>
      </c>
      <c r="B6386" s="3" t="s">
        <v>24051</v>
      </c>
      <c r="C6386" s="3"/>
      <c r="D6386" s="3" t="s">
        <v>24052</v>
      </c>
      <c r="E6386" s="3"/>
      <c r="F6386" s="3" t="s">
        <v>88</v>
      </c>
      <c r="G6386" s="3" t="s">
        <v>60</v>
      </c>
      <c r="H6386" s="3" t="s">
        <v>28</v>
      </c>
      <c r="I6386" s="3" t="s">
        <v>8215</v>
      </c>
      <c r="J6386" s="1" t="s">
        <v>1021</v>
      </c>
      <c r="K6386" s="7" t="s">
        <v>27</v>
      </c>
      <c r="L6386" s="3" t="s">
        <v>28</v>
      </c>
      <c r="M6386" s="3" t="s">
        <v>28</v>
      </c>
      <c r="N6386" s="3" t="s">
        <v>4963</v>
      </c>
      <c r="O6386" s="77" t="s">
        <v>28</v>
      </c>
      <c r="P6386" s="77" t="s">
        <v>24053</v>
      </c>
      <c r="Q6386" s="77" t="s">
        <v>32</v>
      </c>
      <c r="R6386" s="77"/>
    </row>
    <row r="6387" spans="1:18" ht="15" customHeight="1">
      <c r="A6387" s="5" t="s">
        <v>24054</v>
      </c>
      <c r="B6387" s="3" t="s">
        <v>24055</v>
      </c>
      <c r="C6387" s="3"/>
      <c r="D6387" s="3" t="s">
        <v>24056</v>
      </c>
      <c r="E6387" s="3"/>
      <c r="F6387" s="3" t="s">
        <v>22</v>
      </c>
      <c r="G6387" s="3" t="s">
        <v>60</v>
      </c>
      <c r="H6387" s="3" t="s">
        <v>24</v>
      </c>
      <c r="I6387" s="3" t="s">
        <v>8215</v>
      </c>
      <c r="J6387" s="1" t="s">
        <v>1021</v>
      </c>
      <c r="K6387" s="7" t="s">
        <v>27</v>
      </c>
      <c r="L6387" s="3" t="s">
        <v>28</v>
      </c>
      <c r="M6387" s="3" t="s">
        <v>28</v>
      </c>
      <c r="N6387" s="3" t="s">
        <v>4963</v>
      </c>
      <c r="O6387" s="77" t="s">
        <v>28</v>
      </c>
      <c r="P6387" s="77" t="s">
        <v>24053</v>
      </c>
      <c r="Q6387" s="77" t="s">
        <v>32</v>
      </c>
      <c r="R6387" s="77"/>
    </row>
    <row r="6388" spans="1:18" ht="15" customHeight="1">
      <c r="A6388" s="5" t="s">
        <v>24057</v>
      </c>
      <c r="B6388" s="3" t="s">
        <v>24058</v>
      </c>
      <c r="C6388" s="3"/>
      <c r="D6388" s="3" t="s">
        <v>24059</v>
      </c>
      <c r="E6388" s="3"/>
      <c r="F6388" s="3" t="s">
        <v>22</v>
      </c>
      <c r="G6388" s="3" t="s">
        <v>60</v>
      </c>
      <c r="H6388" s="3" t="s">
        <v>24</v>
      </c>
      <c r="I6388" s="3" t="s">
        <v>8215</v>
      </c>
      <c r="J6388" s="1" t="s">
        <v>1021</v>
      </c>
      <c r="K6388" s="7" t="s">
        <v>27</v>
      </c>
      <c r="L6388" s="3" t="s">
        <v>28</v>
      </c>
      <c r="M6388" s="3" t="s">
        <v>28</v>
      </c>
      <c r="N6388" s="3" t="s">
        <v>22353</v>
      </c>
      <c r="O6388" s="77" t="s">
        <v>28</v>
      </c>
      <c r="P6388" s="77" t="s">
        <v>23690</v>
      </c>
      <c r="Q6388" s="77" t="s">
        <v>32</v>
      </c>
      <c r="R6388" s="77"/>
    </row>
    <row r="6389" spans="1:18" ht="15" customHeight="1">
      <c r="A6389" s="5" t="s">
        <v>24060</v>
      </c>
      <c r="B6389" s="3" t="s">
        <v>24061</v>
      </c>
      <c r="C6389" s="3" t="s">
        <v>24062</v>
      </c>
      <c r="D6389" s="3" t="s">
        <v>24063</v>
      </c>
      <c r="E6389" s="3"/>
      <c r="F6389" s="3" t="s">
        <v>22</v>
      </c>
      <c r="G6389" s="3" t="s">
        <v>23</v>
      </c>
      <c r="H6389" s="3" t="s">
        <v>24</v>
      </c>
      <c r="I6389" s="3" t="s">
        <v>8215</v>
      </c>
      <c r="J6389" s="1" t="s">
        <v>37</v>
      </c>
      <c r="K6389" s="7" t="s">
        <v>27</v>
      </c>
      <c r="L6389" s="3" t="s">
        <v>28</v>
      </c>
      <c r="M6389" s="3" t="s">
        <v>28</v>
      </c>
      <c r="N6389" s="3" t="s">
        <v>4963</v>
      </c>
      <c r="O6389" s="77" t="s">
        <v>28</v>
      </c>
      <c r="P6389" s="77" t="s">
        <v>31</v>
      </c>
      <c r="Q6389" s="77" t="s">
        <v>32</v>
      </c>
      <c r="R6389" s="77"/>
    </row>
    <row r="6390" spans="1:18" ht="15" customHeight="1">
      <c r="A6390" s="5" t="s">
        <v>24064</v>
      </c>
      <c r="B6390" s="3" t="s">
        <v>24065</v>
      </c>
      <c r="C6390" s="3"/>
      <c r="D6390" s="3"/>
      <c r="E6390" s="3"/>
      <c r="F6390" s="3" t="s">
        <v>88</v>
      </c>
      <c r="G6390" s="3" t="s">
        <v>65</v>
      </c>
      <c r="H6390" s="3" t="s">
        <v>28</v>
      </c>
      <c r="I6390" s="3" t="s">
        <v>8215</v>
      </c>
      <c r="J6390" s="1" t="s">
        <v>37</v>
      </c>
      <c r="K6390" s="7" t="s">
        <v>27</v>
      </c>
      <c r="L6390" s="3" t="s">
        <v>28</v>
      </c>
      <c r="M6390" s="3" t="s">
        <v>29</v>
      </c>
      <c r="N6390" s="3" t="s">
        <v>8240</v>
      </c>
      <c r="O6390" s="77" t="s">
        <v>28</v>
      </c>
      <c r="P6390" s="77" t="s">
        <v>31</v>
      </c>
      <c r="Q6390" s="77" t="s">
        <v>32</v>
      </c>
      <c r="R6390" s="77"/>
    </row>
    <row r="6391" spans="1:18" ht="15" customHeight="1">
      <c r="A6391" s="5" t="s">
        <v>24066</v>
      </c>
      <c r="B6391" s="3" t="s">
        <v>24067</v>
      </c>
      <c r="C6391" s="3"/>
      <c r="D6391" s="3" t="s">
        <v>24068</v>
      </c>
      <c r="E6391" s="3"/>
      <c r="F6391" s="3" t="s">
        <v>22188</v>
      </c>
      <c r="G6391" s="3" t="s">
        <v>8230</v>
      </c>
      <c r="H6391" s="3" t="s">
        <v>28</v>
      </c>
      <c r="I6391" s="3" t="s">
        <v>8215</v>
      </c>
      <c r="J6391" s="1" t="s">
        <v>37</v>
      </c>
      <c r="K6391" s="7" t="s">
        <v>27</v>
      </c>
      <c r="L6391" s="3" t="s">
        <v>28</v>
      </c>
      <c r="M6391" s="3" t="s">
        <v>28</v>
      </c>
      <c r="N6391" s="3" t="s">
        <v>4963</v>
      </c>
      <c r="O6391" s="77" t="s">
        <v>28</v>
      </c>
      <c r="P6391" s="77" t="s">
        <v>419</v>
      </c>
      <c r="Q6391" s="77" t="s">
        <v>32</v>
      </c>
      <c r="R6391" s="77"/>
    </row>
    <row r="6392" spans="1:18" ht="15" customHeight="1">
      <c r="A6392" s="5" t="s">
        <v>24069</v>
      </c>
      <c r="B6392" s="3" t="s">
        <v>24070</v>
      </c>
      <c r="C6392" s="3" t="s">
        <v>24071</v>
      </c>
      <c r="D6392" s="3" t="s">
        <v>24072</v>
      </c>
      <c r="E6392" s="3" t="s">
        <v>24073</v>
      </c>
      <c r="F6392" s="3" t="s">
        <v>22</v>
      </c>
      <c r="G6392" s="3" t="s">
        <v>65</v>
      </c>
      <c r="H6392" s="3" t="s">
        <v>32</v>
      </c>
      <c r="I6392" s="3" t="s">
        <v>8215</v>
      </c>
      <c r="J6392" s="1" t="s">
        <v>37</v>
      </c>
      <c r="K6392" s="7" t="s">
        <v>89</v>
      </c>
      <c r="L6392" s="3" t="s">
        <v>28</v>
      </c>
      <c r="M6392" s="3" t="s">
        <v>29</v>
      </c>
      <c r="N6392" s="3" t="s">
        <v>7991</v>
      </c>
      <c r="O6392" s="77" t="s">
        <v>28</v>
      </c>
      <c r="P6392" s="77" t="s">
        <v>1112</v>
      </c>
      <c r="Q6392" s="77" t="s">
        <v>32</v>
      </c>
      <c r="R6392" s="77"/>
    </row>
    <row r="6393" spans="1:18" ht="15" customHeight="1">
      <c r="A6393" s="5" t="s">
        <v>24074</v>
      </c>
      <c r="B6393" s="3" t="s">
        <v>24075</v>
      </c>
      <c r="C6393" s="3" t="s">
        <v>24076</v>
      </c>
      <c r="D6393" s="3" t="s">
        <v>24077</v>
      </c>
      <c r="E6393" s="3" t="s">
        <v>24078</v>
      </c>
      <c r="F6393" s="3" t="s">
        <v>22</v>
      </c>
      <c r="G6393" s="3" t="s">
        <v>8539</v>
      </c>
      <c r="H6393" s="3" t="s">
        <v>32</v>
      </c>
      <c r="I6393" s="3" t="s">
        <v>8215</v>
      </c>
      <c r="J6393" s="1" t="s">
        <v>109</v>
      </c>
      <c r="K6393" s="7" t="s">
        <v>89</v>
      </c>
      <c r="L6393" s="3" t="s">
        <v>28</v>
      </c>
      <c r="M6393" s="3" t="s">
        <v>28</v>
      </c>
      <c r="N6393" s="3" t="s">
        <v>7991</v>
      </c>
      <c r="O6393" s="77" t="s">
        <v>28</v>
      </c>
      <c r="P6393" s="77" t="s">
        <v>458</v>
      </c>
      <c r="Q6393" s="77" t="s">
        <v>32</v>
      </c>
      <c r="R6393" s="77"/>
    </row>
    <row r="6394" spans="1:18" ht="15" customHeight="1">
      <c r="A6394" s="5" t="s">
        <v>24079</v>
      </c>
      <c r="B6394" s="3" t="s">
        <v>24080</v>
      </c>
      <c r="C6394" s="3" t="s">
        <v>24081</v>
      </c>
      <c r="D6394" s="3" t="s">
        <v>24082</v>
      </c>
      <c r="E6394" s="3" t="s">
        <v>24083</v>
      </c>
      <c r="F6394" s="3" t="s">
        <v>22</v>
      </c>
      <c r="G6394" s="3" t="s">
        <v>65</v>
      </c>
      <c r="H6394" s="3" t="s">
        <v>32</v>
      </c>
      <c r="I6394" s="3" t="s">
        <v>8215</v>
      </c>
      <c r="J6394" s="1" t="s">
        <v>37</v>
      </c>
      <c r="K6394" s="7" t="s">
        <v>89</v>
      </c>
      <c r="L6394" s="3" t="s">
        <v>28</v>
      </c>
      <c r="M6394" s="3" t="s">
        <v>29</v>
      </c>
      <c r="N6394" s="3" t="s">
        <v>7991</v>
      </c>
      <c r="O6394" s="77" t="s">
        <v>28</v>
      </c>
      <c r="P6394" s="77" t="s">
        <v>1112</v>
      </c>
      <c r="Q6394" s="77" t="s">
        <v>32</v>
      </c>
      <c r="R6394" s="77"/>
    </row>
    <row r="6395" spans="1:18" ht="15" customHeight="1">
      <c r="A6395" s="5" t="s">
        <v>24084</v>
      </c>
      <c r="B6395" s="3" t="s">
        <v>24085</v>
      </c>
      <c r="C6395" s="3" t="s">
        <v>24086</v>
      </c>
      <c r="D6395" s="3" t="s">
        <v>24087</v>
      </c>
      <c r="E6395" s="3" t="s">
        <v>24088</v>
      </c>
      <c r="F6395" s="3" t="s">
        <v>22</v>
      </c>
      <c r="G6395" s="3" t="s">
        <v>23</v>
      </c>
      <c r="H6395" s="3" t="s">
        <v>24</v>
      </c>
      <c r="I6395" s="3" t="s">
        <v>8215</v>
      </c>
      <c r="J6395" s="1" t="s">
        <v>37</v>
      </c>
      <c r="K6395" s="7" t="s">
        <v>27</v>
      </c>
      <c r="L6395" s="3" t="s">
        <v>28</v>
      </c>
      <c r="M6395" s="3" t="s">
        <v>29</v>
      </c>
      <c r="N6395" s="3" t="s">
        <v>8226</v>
      </c>
      <c r="O6395" s="77" t="s">
        <v>28</v>
      </c>
      <c r="P6395" s="77" t="s">
        <v>419</v>
      </c>
      <c r="Q6395" s="77" t="s">
        <v>32</v>
      </c>
      <c r="R6395" s="77"/>
    </row>
    <row r="6396" spans="1:18" ht="15" customHeight="1">
      <c r="A6396" s="5" t="s">
        <v>24089</v>
      </c>
      <c r="B6396" s="3" t="s">
        <v>24090</v>
      </c>
      <c r="C6396" s="3"/>
      <c r="D6396" s="3" t="s">
        <v>24091</v>
      </c>
      <c r="E6396" s="3"/>
      <c r="F6396" s="3" t="s">
        <v>22</v>
      </c>
      <c r="G6396" s="3" t="s">
        <v>23</v>
      </c>
      <c r="H6396" s="3" t="s">
        <v>24</v>
      </c>
      <c r="I6396" s="3" t="s">
        <v>8215</v>
      </c>
      <c r="J6396" s="1" t="s">
        <v>37</v>
      </c>
      <c r="K6396" s="7" t="s">
        <v>27</v>
      </c>
      <c r="L6396" s="3" t="s">
        <v>28</v>
      </c>
      <c r="M6396" s="3" t="s">
        <v>28</v>
      </c>
      <c r="N6396" s="3" t="s">
        <v>4963</v>
      </c>
      <c r="O6396" s="77" t="s">
        <v>28</v>
      </c>
      <c r="P6396" s="77" t="s">
        <v>2602</v>
      </c>
      <c r="Q6396" s="77" t="s">
        <v>32</v>
      </c>
      <c r="R6396" s="77"/>
    </row>
    <row r="6397" spans="1:18" ht="15" customHeight="1">
      <c r="A6397" s="5" t="s">
        <v>24092</v>
      </c>
      <c r="B6397" s="3" t="s">
        <v>24093</v>
      </c>
      <c r="C6397" s="3" t="s">
        <v>24094</v>
      </c>
      <c r="D6397" s="3" t="s">
        <v>24095</v>
      </c>
      <c r="E6397" s="3" t="s">
        <v>24096</v>
      </c>
      <c r="F6397" s="3" t="s">
        <v>22</v>
      </c>
      <c r="G6397" s="3" t="s">
        <v>60</v>
      </c>
      <c r="H6397" s="3" t="s">
        <v>32</v>
      </c>
      <c r="I6397" s="3" t="s">
        <v>8215</v>
      </c>
      <c r="J6397" s="1" t="s">
        <v>109</v>
      </c>
      <c r="K6397" s="7" t="s">
        <v>89</v>
      </c>
      <c r="L6397" s="3" t="s">
        <v>28</v>
      </c>
      <c r="M6397" s="3" t="s">
        <v>28</v>
      </c>
      <c r="N6397" s="3" t="s">
        <v>7991</v>
      </c>
      <c r="O6397" s="77" t="s">
        <v>28</v>
      </c>
      <c r="P6397" s="77" t="s">
        <v>458</v>
      </c>
      <c r="Q6397" s="77" t="s">
        <v>32</v>
      </c>
      <c r="R6397" s="77"/>
    </row>
    <row r="6398" spans="1:18" ht="15" customHeight="1">
      <c r="A6398" s="5" t="s">
        <v>24097</v>
      </c>
      <c r="B6398" s="3" t="s">
        <v>24098</v>
      </c>
      <c r="C6398" s="3" t="s">
        <v>24099</v>
      </c>
      <c r="D6398" s="3" t="s">
        <v>24100</v>
      </c>
      <c r="E6398" s="3" t="s">
        <v>24101</v>
      </c>
      <c r="F6398" s="3" t="s">
        <v>22</v>
      </c>
      <c r="G6398" s="3" t="s">
        <v>65</v>
      </c>
      <c r="H6398" s="3" t="s">
        <v>32</v>
      </c>
      <c r="I6398" s="3" t="s">
        <v>8215</v>
      </c>
      <c r="J6398" s="1" t="s">
        <v>109</v>
      </c>
      <c r="K6398" s="7" t="s">
        <v>89</v>
      </c>
      <c r="L6398" s="3" t="s">
        <v>28</v>
      </c>
      <c r="M6398" s="3" t="s">
        <v>29</v>
      </c>
      <c r="N6398" s="3" t="s">
        <v>7991</v>
      </c>
      <c r="O6398" s="77" t="s">
        <v>28</v>
      </c>
      <c r="P6398" s="77" t="s">
        <v>1112</v>
      </c>
      <c r="Q6398" s="77" t="s">
        <v>32</v>
      </c>
      <c r="R6398" s="77"/>
    </row>
    <row r="6399" spans="1:18" ht="15" customHeight="1">
      <c r="A6399" s="5" t="s">
        <v>24102</v>
      </c>
      <c r="B6399" s="3" t="s">
        <v>24103</v>
      </c>
      <c r="C6399" s="3"/>
      <c r="D6399" s="3" t="s">
        <v>24104</v>
      </c>
      <c r="E6399" s="3"/>
      <c r="F6399" s="3" t="s">
        <v>22</v>
      </c>
      <c r="G6399" s="3" t="s">
        <v>23</v>
      </c>
      <c r="H6399" s="3" t="s">
        <v>24</v>
      </c>
      <c r="I6399" s="3" t="s">
        <v>8215</v>
      </c>
      <c r="J6399" s="1" t="s">
        <v>37</v>
      </c>
      <c r="K6399" s="7" t="s">
        <v>27</v>
      </c>
      <c r="L6399" s="3" t="s">
        <v>28</v>
      </c>
      <c r="M6399" s="3" t="s">
        <v>28</v>
      </c>
      <c r="N6399" s="3" t="s">
        <v>4963</v>
      </c>
      <c r="O6399" s="77" t="s">
        <v>28</v>
      </c>
      <c r="P6399" s="77" t="s">
        <v>2602</v>
      </c>
      <c r="Q6399" s="77" t="s">
        <v>32</v>
      </c>
      <c r="R6399" s="77"/>
    </row>
    <row r="6400" spans="1:18" ht="15" customHeight="1">
      <c r="A6400" s="5" t="s">
        <v>24105</v>
      </c>
      <c r="B6400" s="3" t="s">
        <v>24106</v>
      </c>
      <c r="C6400" s="3"/>
      <c r="D6400" s="3" t="s">
        <v>24107</v>
      </c>
      <c r="E6400" s="3"/>
      <c r="F6400" s="3" t="s">
        <v>22</v>
      </c>
      <c r="G6400" s="3" t="s">
        <v>19634</v>
      </c>
      <c r="H6400" s="3" t="s">
        <v>24</v>
      </c>
      <c r="I6400" s="3" t="s">
        <v>8215</v>
      </c>
      <c r="J6400" s="1" t="s">
        <v>37</v>
      </c>
      <c r="K6400" s="7" t="s">
        <v>27</v>
      </c>
      <c r="L6400" s="3" t="s">
        <v>28</v>
      </c>
      <c r="M6400" s="3" t="s">
        <v>28</v>
      </c>
      <c r="N6400" s="3" t="s">
        <v>4963</v>
      </c>
      <c r="O6400" s="77" t="s">
        <v>28</v>
      </c>
      <c r="P6400" s="77" t="s">
        <v>2602</v>
      </c>
      <c r="Q6400" s="77" t="s">
        <v>32</v>
      </c>
      <c r="R6400" s="77"/>
    </row>
    <row r="6401" spans="1:18" ht="15" customHeight="1">
      <c r="A6401" s="5" t="s">
        <v>24108</v>
      </c>
      <c r="B6401" s="3" t="s">
        <v>24109</v>
      </c>
      <c r="C6401" s="3" t="s">
        <v>24110</v>
      </c>
      <c r="D6401" s="3" t="s">
        <v>24111</v>
      </c>
      <c r="E6401" s="3"/>
      <c r="F6401" s="3" t="s">
        <v>22</v>
      </c>
      <c r="G6401" s="3" t="s">
        <v>65</v>
      </c>
      <c r="H6401" s="3" t="s">
        <v>24</v>
      </c>
      <c r="I6401" s="3" t="s">
        <v>8215</v>
      </c>
      <c r="J6401" s="1" t="s">
        <v>37</v>
      </c>
      <c r="K6401" s="7" t="s">
        <v>27</v>
      </c>
      <c r="L6401" s="3" t="s">
        <v>29</v>
      </c>
      <c r="M6401" s="3" t="s">
        <v>29</v>
      </c>
      <c r="N6401" s="3" t="s">
        <v>8226</v>
      </c>
      <c r="O6401" s="77" t="s">
        <v>29</v>
      </c>
      <c r="P6401" s="77" t="s">
        <v>388</v>
      </c>
      <c r="Q6401" s="77" t="s">
        <v>8749</v>
      </c>
      <c r="R6401" s="77"/>
    </row>
    <row r="6402" spans="1:18" ht="15" customHeight="1">
      <c r="A6402" s="5" t="s">
        <v>24112</v>
      </c>
      <c r="B6402" s="3" t="s">
        <v>24113</v>
      </c>
      <c r="C6402" s="3"/>
      <c r="D6402" s="3"/>
      <c r="E6402" s="3"/>
      <c r="F6402" s="3" t="s">
        <v>22</v>
      </c>
      <c r="G6402" s="3" t="s">
        <v>65</v>
      </c>
      <c r="H6402" s="3" t="s">
        <v>24</v>
      </c>
      <c r="I6402" s="3" t="s">
        <v>8215</v>
      </c>
      <c r="J6402" s="1" t="s">
        <v>37</v>
      </c>
      <c r="K6402" s="7" t="s">
        <v>27</v>
      </c>
      <c r="L6402" s="3" t="s">
        <v>28</v>
      </c>
      <c r="M6402" s="3" t="s">
        <v>29</v>
      </c>
      <c r="N6402" s="3" t="s">
        <v>8226</v>
      </c>
      <c r="O6402" s="77" t="s">
        <v>28</v>
      </c>
      <c r="P6402" s="77" t="s">
        <v>388</v>
      </c>
      <c r="Q6402" s="77" t="s">
        <v>32</v>
      </c>
      <c r="R6402" s="77"/>
    </row>
    <row r="6403" spans="1:18" ht="15" customHeight="1">
      <c r="A6403" s="5" t="s">
        <v>24114</v>
      </c>
      <c r="B6403" s="3" t="s">
        <v>24115</v>
      </c>
      <c r="C6403" s="3" t="s">
        <v>24116</v>
      </c>
      <c r="D6403" s="3" t="s">
        <v>24117</v>
      </c>
      <c r="E6403" s="3" t="s">
        <v>24118</v>
      </c>
      <c r="F6403" s="3" t="s">
        <v>22</v>
      </c>
      <c r="G6403" s="3" t="s">
        <v>23</v>
      </c>
      <c r="H6403" s="3" t="s">
        <v>32</v>
      </c>
      <c r="I6403" s="3" t="s">
        <v>8215</v>
      </c>
      <c r="J6403" s="1" t="s">
        <v>37</v>
      </c>
      <c r="K6403" s="7" t="s">
        <v>89</v>
      </c>
      <c r="L6403" s="3" t="s">
        <v>28</v>
      </c>
      <c r="M6403" s="3" t="s">
        <v>28</v>
      </c>
      <c r="N6403" s="3" t="s">
        <v>7991</v>
      </c>
      <c r="O6403" s="77" t="s">
        <v>28</v>
      </c>
      <c r="P6403" s="77" t="s">
        <v>1112</v>
      </c>
      <c r="Q6403" s="77" t="s">
        <v>32</v>
      </c>
      <c r="R6403" s="77"/>
    </row>
    <row r="6404" spans="1:18" ht="15" customHeight="1">
      <c r="A6404" s="5" t="s">
        <v>24119</v>
      </c>
      <c r="B6404" s="3"/>
      <c r="C6404" s="3"/>
      <c r="D6404" s="3" t="s">
        <v>24120</v>
      </c>
      <c r="E6404" s="3"/>
      <c r="F6404" s="3" t="s">
        <v>22</v>
      </c>
      <c r="G6404" s="3" t="s">
        <v>23</v>
      </c>
      <c r="H6404" s="3" t="s">
        <v>24</v>
      </c>
      <c r="I6404" s="3" t="s">
        <v>8215</v>
      </c>
      <c r="J6404" s="1" t="s">
        <v>37</v>
      </c>
      <c r="K6404" s="7" t="s">
        <v>27</v>
      </c>
      <c r="L6404" s="3" t="s">
        <v>28</v>
      </c>
      <c r="M6404" s="3" t="s">
        <v>28</v>
      </c>
      <c r="N6404" s="3" t="s">
        <v>4963</v>
      </c>
      <c r="O6404" s="77" t="s">
        <v>28</v>
      </c>
      <c r="P6404" s="77" t="s">
        <v>31</v>
      </c>
      <c r="Q6404" s="77" t="s">
        <v>32</v>
      </c>
      <c r="R6404" s="77"/>
    </row>
    <row r="6405" spans="1:18" ht="15" customHeight="1">
      <c r="A6405" s="5" t="s">
        <v>24121</v>
      </c>
      <c r="B6405" s="3"/>
      <c r="C6405" s="3"/>
      <c r="D6405" s="3" t="s">
        <v>24122</v>
      </c>
      <c r="E6405" s="3"/>
      <c r="F6405" s="3" t="s">
        <v>22</v>
      </c>
      <c r="G6405" s="3" t="s">
        <v>23</v>
      </c>
      <c r="H6405" s="3" t="s">
        <v>24</v>
      </c>
      <c r="I6405" s="3" t="s">
        <v>8215</v>
      </c>
      <c r="J6405" s="1" t="s">
        <v>37</v>
      </c>
      <c r="K6405" s="7" t="s">
        <v>27</v>
      </c>
      <c r="L6405" s="3" t="s">
        <v>28</v>
      </c>
      <c r="M6405" s="3" t="s">
        <v>28</v>
      </c>
      <c r="N6405" s="3" t="s">
        <v>4963</v>
      </c>
      <c r="O6405" s="77" t="s">
        <v>28</v>
      </c>
      <c r="P6405" s="77" t="s">
        <v>1292</v>
      </c>
      <c r="Q6405" s="77" t="s">
        <v>32</v>
      </c>
      <c r="R6405" s="77"/>
    </row>
    <row r="6406" spans="1:18" ht="15" customHeight="1">
      <c r="A6406" s="5" t="s">
        <v>24123</v>
      </c>
      <c r="B6406" s="3" t="s">
        <v>24124</v>
      </c>
      <c r="C6406" s="3" t="s">
        <v>24125</v>
      </c>
      <c r="D6406" s="3" t="s">
        <v>24126</v>
      </c>
      <c r="E6406" s="3" t="s">
        <v>24127</v>
      </c>
      <c r="F6406" s="3" t="s">
        <v>22</v>
      </c>
      <c r="G6406" s="3" t="s">
        <v>60</v>
      </c>
      <c r="H6406" s="3" t="s">
        <v>32</v>
      </c>
      <c r="I6406" s="3" t="s">
        <v>8215</v>
      </c>
      <c r="J6406" s="1" t="s">
        <v>37</v>
      </c>
      <c r="K6406" s="7" t="s">
        <v>89</v>
      </c>
      <c r="L6406" s="3" t="s">
        <v>28</v>
      </c>
      <c r="M6406" s="3" t="s">
        <v>28</v>
      </c>
      <c r="N6406" s="3" t="s">
        <v>7991</v>
      </c>
      <c r="O6406" s="77" t="s">
        <v>28</v>
      </c>
      <c r="P6406" s="77" t="s">
        <v>458</v>
      </c>
      <c r="Q6406" s="77" t="s">
        <v>32</v>
      </c>
      <c r="R6406" s="77"/>
    </row>
    <row r="6407" spans="1:18" ht="15" customHeight="1">
      <c r="A6407" s="5" t="s">
        <v>24128</v>
      </c>
      <c r="B6407" s="3" t="s">
        <v>24129</v>
      </c>
      <c r="C6407" s="3" t="s">
        <v>24130</v>
      </c>
      <c r="D6407" s="3" t="s">
        <v>24131</v>
      </c>
      <c r="E6407" s="3" t="s">
        <v>24132</v>
      </c>
      <c r="F6407" s="3" t="s">
        <v>22</v>
      </c>
      <c r="G6407" s="3" t="s">
        <v>60</v>
      </c>
      <c r="H6407" s="3" t="s">
        <v>24</v>
      </c>
      <c r="I6407" s="3" t="s">
        <v>8215</v>
      </c>
      <c r="J6407" s="1" t="s">
        <v>109</v>
      </c>
      <c r="K6407" s="7" t="s">
        <v>27</v>
      </c>
      <c r="L6407" s="3" t="s">
        <v>28</v>
      </c>
      <c r="M6407" s="3" t="s">
        <v>29</v>
      </c>
      <c r="N6407" s="3" t="s">
        <v>8226</v>
      </c>
      <c r="O6407" s="77" t="s">
        <v>28</v>
      </c>
      <c r="P6407" s="77" t="s">
        <v>388</v>
      </c>
      <c r="Q6407" s="77" t="s">
        <v>32</v>
      </c>
      <c r="R6407" s="77"/>
    </row>
    <row r="6408" spans="1:18" ht="15" customHeight="1">
      <c r="A6408" s="5" t="s">
        <v>24133</v>
      </c>
      <c r="B6408" s="3"/>
      <c r="C6408" s="3"/>
      <c r="D6408" s="3" t="s">
        <v>24134</v>
      </c>
      <c r="E6408" s="3"/>
      <c r="F6408" s="3" t="s">
        <v>22</v>
      </c>
      <c r="G6408" s="3" t="s">
        <v>23</v>
      </c>
      <c r="H6408" s="3" t="s">
        <v>24</v>
      </c>
      <c r="I6408" s="3" t="s">
        <v>8215</v>
      </c>
      <c r="J6408" s="1" t="s">
        <v>37</v>
      </c>
      <c r="K6408" s="7" t="s">
        <v>27</v>
      </c>
      <c r="L6408" s="3" t="s">
        <v>28</v>
      </c>
      <c r="M6408" s="3" t="s">
        <v>28</v>
      </c>
      <c r="N6408" s="3" t="s">
        <v>4963</v>
      </c>
      <c r="O6408" s="77" t="s">
        <v>28</v>
      </c>
      <c r="P6408" s="77" t="s">
        <v>31</v>
      </c>
      <c r="Q6408" s="77" t="s">
        <v>32</v>
      </c>
      <c r="R6408" s="77"/>
    </row>
    <row r="6409" spans="1:18" ht="15" customHeight="1">
      <c r="A6409" s="5" t="s">
        <v>24135</v>
      </c>
      <c r="B6409" s="3" t="s">
        <v>24136</v>
      </c>
      <c r="C6409" s="3" t="s">
        <v>24137</v>
      </c>
      <c r="D6409" s="3" t="s">
        <v>24138</v>
      </c>
      <c r="E6409" s="3" t="s">
        <v>24139</v>
      </c>
      <c r="F6409" s="3" t="s">
        <v>22</v>
      </c>
      <c r="G6409" s="3" t="s">
        <v>60</v>
      </c>
      <c r="H6409" s="3" t="s">
        <v>24</v>
      </c>
      <c r="I6409" s="3" t="s">
        <v>8215</v>
      </c>
      <c r="J6409" s="1" t="s">
        <v>165</v>
      </c>
      <c r="K6409" s="7" t="s">
        <v>27</v>
      </c>
      <c r="L6409" s="3" t="s">
        <v>29</v>
      </c>
      <c r="M6409" s="3" t="s">
        <v>29</v>
      </c>
      <c r="N6409" s="3" t="s">
        <v>8226</v>
      </c>
      <c r="O6409" s="77" t="s">
        <v>28</v>
      </c>
      <c r="P6409" s="77" t="s">
        <v>466</v>
      </c>
      <c r="Q6409" s="77" t="s">
        <v>32</v>
      </c>
      <c r="R6409" s="77"/>
    </row>
    <row r="6410" spans="1:18" ht="15" customHeight="1">
      <c r="A6410" s="5" t="s">
        <v>24140</v>
      </c>
      <c r="B6410" s="3" t="s">
        <v>24141</v>
      </c>
      <c r="C6410" s="3"/>
      <c r="D6410" s="3" t="s">
        <v>24142</v>
      </c>
      <c r="E6410" s="3"/>
      <c r="F6410" s="3" t="s">
        <v>22</v>
      </c>
      <c r="G6410" s="3" t="s">
        <v>65</v>
      </c>
      <c r="H6410" s="3" t="s">
        <v>24</v>
      </c>
      <c r="I6410" s="3" t="s">
        <v>8215</v>
      </c>
      <c r="J6410" s="1" t="s">
        <v>37</v>
      </c>
      <c r="K6410" s="7" t="s">
        <v>27</v>
      </c>
      <c r="L6410" s="3" t="s">
        <v>28</v>
      </c>
      <c r="M6410" s="3" t="s">
        <v>29</v>
      </c>
      <c r="N6410" s="3" t="s">
        <v>8226</v>
      </c>
      <c r="O6410" s="77" t="s">
        <v>28</v>
      </c>
      <c r="P6410" s="77" t="s">
        <v>3061</v>
      </c>
      <c r="Q6410" s="77" t="s">
        <v>32</v>
      </c>
      <c r="R6410" s="77"/>
    </row>
    <row r="6411" spans="1:18" ht="15" customHeight="1">
      <c r="A6411" s="5" t="s">
        <v>24143</v>
      </c>
      <c r="B6411" s="3" t="s">
        <v>24144</v>
      </c>
      <c r="C6411" s="3"/>
      <c r="D6411" s="3" t="s">
        <v>24145</v>
      </c>
      <c r="E6411" s="3"/>
      <c r="F6411" s="3" t="s">
        <v>22</v>
      </c>
      <c r="G6411" s="3" t="s">
        <v>19634</v>
      </c>
      <c r="H6411" s="3" t="s">
        <v>24</v>
      </c>
      <c r="I6411" s="3" t="s">
        <v>8215</v>
      </c>
      <c r="J6411" s="1" t="s">
        <v>37</v>
      </c>
      <c r="K6411" s="7" t="s">
        <v>27</v>
      </c>
      <c r="L6411" s="3" t="s">
        <v>28</v>
      </c>
      <c r="M6411" s="3" t="s">
        <v>28</v>
      </c>
      <c r="N6411" s="3" t="s">
        <v>4963</v>
      </c>
      <c r="O6411" s="77" t="s">
        <v>28</v>
      </c>
      <c r="P6411" s="77" t="s">
        <v>419</v>
      </c>
      <c r="Q6411" s="77" t="s">
        <v>32</v>
      </c>
      <c r="R6411" s="77"/>
    </row>
    <row r="6412" spans="1:18" ht="15" customHeight="1">
      <c r="A6412" s="5" t="s">
        <v>24146</v>
      </c>
      <c r="B6412" s="3" t="s">
        <v>24147</v>
      </c>
      <c r="C6412" s="3" t="s">
        <v>24148</v>
      </c>
      <c r="D6412" s="3"/>
      <c r="E6412" s="3"/>
      <c r="F6412" s="3" t="s">
        <v>22188</v>
      </c>
      <c r="G6412" s="3" t="s">
        <v>8230</v>
      </c>
      <c r="H6412" s="3" t="s">
        <v>29</v>
      </c>
      <c r="I6412" s="3" t="s">
        <v>8215</v>
      </c>
      <c r="J6412" s="1" t="s">
        <v>37</v>
      </c>
      <c r="K6412" s="7" t="s">
        <v>27</v>
      </c>
      <c r="L6412" s="3" t="s">
        <v>28</v>
      </c>
      <c r="M6412" s="3" t="s">
        <v>28</v>
      </c>
      <c r="N6412" s="3" t="s">
        <v>4963</v>
      </c>
      <c r="O6412" s="77" t="s">
        <v>28</v>
      </c>
      <c r="P6412" s="77" t="s">
        <v>419</v>
      </c>
      <c r="Q6412" s="77" t="s">
        <v>32</v>
      </c>
      <c r="R6412" s="77"/>
    </row>
    <row r="6413" spans="1:18" ht="15" customHeight="1">
      <c r="A6413" s="5" t="s">
        <v>24149</v>
      </c>
      <c r="B6413" s="3"/>
      <c r="C6413" s="3"/>
      <c r="D6413" s="3" t="s">
        <v>24150</v>
      </c>
      <c r="E6413" s="3"/>
      <c r="F6413" s="3" t="s">
        <v>22</v>
      </c>
      <c r="G6413" s="3" t="s">
        <v>11809</v>
      </c>
      <c r="H6413" s="3" t="s">
        <v>24</v>
      </c>
      <c r="I6413" s="3" t="s">
        <v>8215</v>
      </c>
      <c r="J6413" s="1" t="s">
        <v>26</v>
      </c>
      <c r="K6413" s="7" t="s">
        <v>27</v>
      </c>
      <c r="L6413" s="3" t="s">
        <v>28</v>
      </c>
      <c r="M6413" s="3" t="s">
        <v>28</v>
      </c>
      <c r="N6413" s="3" t="s">
        <v>4963</v>
      </c>
      <c r="O6413" s="77" t="s">
        <v>28</v>
      </c>
      <c r="P6413" s="77" t="s">
        <v>419</v>
      </c>
      <c r="Q6413" s="77" t="s">
        <v>32</v>
      </c>
      <c r="R6413" s="77"/>
    </row>
    <row r="6414" spans="1:18" ht="15" customHeight="1">
      <c r="A6414" s="5" t="s">
        <v>24151</v>
      </c>
      <c r="B6414" s="3" t="s">
        <v>24152</v>
      </c>
      <c r="C6414" s="3" t="s">
        <v>24153</v>
      </c>
      <c r="D6414" s="3" t="s">
        <v>24154</v>
      </c>
      <c r="E6414" s="3"/>
      <c r="F6414" s="3" t="s">
        <v>22</v>
      </c>
      <c r="G6414" s="3" t="s">
        <v>65</v>
      </c>
      <c r="H6414" s="3" t="s">
        <v>24</v>
      </c>
      <c r="I6414" s="3" t="s">
        <v>8215</v>
      </c>
      <c r="J6414" s="1" t="s">
        <v>37</v>
      </c>
      <c r="K6414" s="7" t="s">
        <v>27</v>
      </c>
      <c r="L6414" s="3" t="s">
        <v>28</v>
      </c>
      <c r="M6414" s="3" t="s">
        <v>28</v>
      </c>
      <c r="N6414" s="3" t="s">
        <v>4963</v>
      </c>
      <c r="O6414" s="77" t="s">
        <v>28</v>
      </c>
      <c r="P6414" s="77" t="s">
        <v>419</v>
      </c>
      <c r="Q6414" s="77" t="s">
        <v>32</v>
      </c>
      <c r="R6414" s="77"/>
    </row>
    <row r="6415" spans="1:18" ht="15" customHeight="1">
      <c r="A6415" s="5" t="s">
        <v>24155</v>
      </c>
      <c r="B6415" s="3" t="s">
        <v>24156</v>
      </c>
      <c r="C6415" s="3"/>
      <c r="D6415" s="3" t="s">
        <v>24157</v>
      </c>
      <c r="E6415" s="3"/>
      <c r="F6415" s="3" t="s">
        <v>22</v>
      </c>
      <c r="G6415" s="3" t="s">
        <v>23</v>
      </c>
      <c r="H6415" s="3" t="s">
        <v>24</v>
      </c>
      <c r="I6415" s="3" t="s">
        <v>8215</v>
      </c>
      <c r="J6415" s="1" t="s">
        <v>37</v>
      </c>
      <c r="K6415" s="7" t="s">
        <v>27</v>
      </c>
      <c r="L6415" s="3" t="s">
        <v>28</v>
      </c>
      <c r="M6415" s="3" t="s">
        <v>28</v>
      </c>
      <c r="N6415" s="3" t="s">
        <v>4963</v>
      </c>
      <c r="O6415" s="77" t="s">
        <v>28</v>
      </c>
      <c r="P6415" s="77" t="s">
        <v>419</v>
      </c>
      <c r="Q6415" s="77" t="s">
        <v>32</v>
      </c>
      <c r="R6415" s="77"/>
    </row>
    <row r="6416" spans="1:18" ht="15" customHeight="1">
      <c r="A6416" s="5" t="s">
        <v>24158</v>
      </c>
      <c r="B6416" s="3"/>
      <c r="C6416" s="3"/>
      <c r="D6416" s="3" t="s">
        <v>24159</v>
      </c>
      <c r="E6416" s="3"/>
      <c r="F6416" s="3" t="s">
        <v>22</v>
      </c>
      <c r="G6416" s="3" t="s">
        <v>23</v>
      </c>
      <c r="H6416" s="3" t="s">
        <v>24</v>
      </c>
      <c r="I6416" s="3" t="s">
        <v>8215</v>
      </c>
      <c r="J6416" s="1" t="s">
        <v>37</v>
      </c>
      <c r="K6416" s="7" t="s">
        <v>27</v>
      </c>
      <c r="L6416" s="3" t="s">
        <v>28</v>
      </c>
      <c r="M6416" s="3" t="s">
        <v>28</v>
      </c>
      <c r="N6416" s="3" t="s">
        <v>4963</v>
      </c>
      <c r="O6416" s="77" t="s">
        <v>28</v>
      </c>
      <c r="P6416" s="77" t="s">
        <v>419</v>
      </c>
      <c r="Q6416" s="77" t="s">
        <v>32</v>
      </c>
      <c r="R6416" s="77"/>
    </row>
    <row r="6417" spans="1:18" ht="15" customHeight="1">
      <c r="A6417" s="5" t="s">
        <v>24160</v>
      </c>
      <c r="B6417" s="3" t="s">
        <v>24161</v>
      </c>
      <c r="C6417" s="3" t="s">
        <v>24162</v>
      </c>
      <c r="D6417" s="3" t="s">
        <v>24163</v>
      </c>
      <c r="E6417" s="3" t="s">
        <v>24164</v>
      </c>
      <c r="F6417" s="3" t="s">
        <v>22</v>
      </c>
      <c r="G6417" s="3" t="s">
        <v>23</v>
      </c>
      <c r="H6417" s="3" t="s">
        <v>24</v>
      </c>
      <c r="I6417" s="3" t="s">
        <v>8215</v>
      </c>
      <c r="J6417" s="1" t="s">
        <v>37</v>
      </c>
      <c r="K6417" s="7" t="s">
        <v>27</v>
      </c>
      <c r="L6417" s="3" t="s">
        <v>28</v>
      </c>
      <c r="M6417" s="3" t="s">
        <v>28</v>
      </c>
      <c r="N6417" s="3" t="s">
        <v>8240</v>
      </c>
      <c r="O6417" s="77" t="s">
        <v>28</v>
      </c>
      <c r="P6417" s="77" t="s">
        <v>419</v>
      </c>
      <c r="Q6417" s="77" t="s">
        <v>32</v>
      </c>
      <c r="R6417" s="77"/>
    </row>
    <row r="6418" spans="1:18" ht="15" customHeight="1">
      <c r="A6418" s="5" t="s">
        <v>24165</v>
      </c>
      <c r="B6418" s="3" t="s">
        <v>24166</v>
      </c>
      <c r="C6418" s="3" t="s">
        <v>24167</v>
      </c>
      <c r="D6418" s="3" t="s">
        <v>24168</v>
      </c>
      <c r="E6418" s="3" t="s">
        <v>24169</v>
      </c>
      <c r="F6418" s="3" t="s">
        <v>22</v>
      </c>
      <c r="G6418" s="3" t="s">
        <v>10779</v>
      </c>
      <c r="H6418" s="3" t="s">
        <v>24</v>
      </c>
      <c r="I6418" s="3" t="s">
        <v>8215</v>
      </c>
      <c r="J6418" s="1" t="s">
        <v>37</v>
      </c>
      <c r="K6418" s="7" t="s">
        <v>27</v>
      </c>
      <c r="L6418" s="3" t="s">
        <v>28</v>
      </c>
      <c r="M6418" s="3" t="s">
        <v>28</v>
      </c>
      <c r="N6418" s="3" t="s">
        <v>4963</v>
      </c>
      <c r="O6418" s="77" t="s">
        <v>28</v>
      </c>
      <c r="P6418" s="77" t="s">
        <v>1292</v>
      </c>
      <c r="Q6418" s="77" t="s">
        <v>32</v>
      </c>
      <c r="R6418" s="77"/>
    </row>
    <row r="6419" spans="1:18" ht="15" customHeight="1">
      <c r="A6419" s="5" t="s">
        <v>24170</v>
      </c>
      <c r="B6419" s="3" t="s">
        <v>24171</v>
      </c>
      <c r="C6419" s="3"/>
      <c r="D6419" s="3" t="s">
        <v>24172</v>
      </c>
      <c r="E6419" s="3"/>
      <c r="F6419" s="3" t="s">
        <v>22188</v>
      </c>
      <c r="G6419" s="3" t="s">
        <v>8230</v>
      </c>
      <c r="H6419" s="3" t="s">
        <v>28</v>
      </c>
      <c r="I6419" s="3" t="s">
        <v>8215</v>
      </c>
      <c r="J6419" s="1" t="s">
        <v>26</v>
      </c>
      <c r="K6419" s="7" t="s">
        <v>27</v>
      </c>
      <c r="L6419" s="3" t="s">
        <v>28</v>
      </c>
      <c r="M6419" s="3" t="s">
        <v>28</v>
      </c>
      <c r="N6419" s="3" t="s">
        <v>4963</v>
      </c>
      <c r="O6419" s="77" t="s">
        <v>28</v>
      </c>
      <c r="P6419" s="77" t="s">
        <v>419</v>
      </c>
      <c r="Q6419" s="77" t="s">
        <v>32</v>
      </c>
      <c r="R6419" s="77"/>
    </row>
    <row r="6420" spans="1:18" ht="15" customHeight="1">
      <c r="A6420" s="5" t="s">
        <v>24173</v>
      </c>
      <c r="B6420" s="3" t="s">
        <v>24174</v>
      </c>
      <c r="C6420" s="3"/>
      <c r="D6420" s="3" t="s">
        <v>24175</v>
      </c>
      <c r="E6420" s="3" t="s">
        <v>24176</v>
      </c>
      <c r="F6420" s="3" t="s">
        <v>22</v>
      </c>
      <c r="G6420" s="3" t="s">
        <v>53</v>
      </c>
      <c r="H6420" s="3" t="s">
        <v>24</v>
      </c>
      <c r="I6420" s="3" t="s">
        <v>8215</v>
      </c>
      <c r="J6420" s="1" t="s">
        <v>109</v>
      </c>
      <c r="K6420" s="7" t="s">
        <v>27</v>
      </c>
      <c r="L6420" s="3" t="s">
        <v>11351</v>
      </c>
      <c r="M6420" s="3" t="s">
        <v>28</v>
      </c>
      <c r="N6420" s="3" t="s">
        <v>8226</v>
      </c>
      <c r="O6420" s="77" t="s">
        <v>28</v>
      </c>
      <c r="P6420" s="77" t="s">
        <v>104</v>
      </c>
      <c r="Q6420" s="77" t="s">
        <v>32</v>
      </c>
      <c r="R6420" s="77"/>
    </row>
    <row r="6421" spans="1:18" ht="15" customHeight="1">
      <c r="A6421" s="5" t="s">
        <v>24177</v>
      </c>
      <c r="B6421" s="3" t="s">
        <v>24178</v>
      </c>
      <c r="C6421" s="3"/>
      <c r="D6421" s="3" t="s">
        <v>24179</v>
      </c>
      <c r="E6421" s="3"/>
      <c r="F6421" s="3" t="s">
        <v>22</v>
      </c>
      <c r="G6421" s="3" t="s">
        <v>60</v>
      </c>
      <c r="H6421" s="3" t="s">
        <v>24</v>
      </c>
      <c r="I6421" s="3" t="s">
        <v>8215</v>
      </c>
      <c r="J6421" s="1" t="s">
        <v>37</v>
      </c>
      <c r="K6421" s="7" t="s">
        <v>27</v>
      </c>
      <c r="L6421" s="3" t="s">
        <v>28</v>
      </c>
      <c r="M6421" s="3" t="s">
        <v>28</v>
      </c>
      <c r="N6421" s="3" t="s">
        <v>4963</v>
      </c>
      <c r="O6421" s="77" t="s">
        <v>28</v>
      </c>
      <c r="P6421" s="77" t="s">
        <v>419</v>
      </c>
      <c r="Q6421" s="77" t="s">
        <v>32</v>
      </c>
      <c r="R6421" s="77"/>
    </row>
    <row r="6422" spans="1:18" ht="15" customHeight="1">
      <c r="A6422" s="5" t="s">
        <v>24180</v>
      </c>
      <c r="B6422" s="3" t="s">
        <v>24181</v>
      </c>
      <c r="C6422" s="3" t="s">
        <v>24182</v>
      </c>
      <c r="D6422" s="3" t="s">
        <v>24183</v>
      </c>
      <c r="E6422" s="3"/>
      <c r="F6422" s="3" t="s">
        <v>22</v>
      </c>
      <c r="G6422" s="3" t="s">
        <v>8230</v>
      </c>
      <c r="H6422" s="3" t="s">
        <v>24</v>
      </c>
      <c r="I6422" s="3" t="s">
        <v>8215</v>
      </c>
      <c r="J6422" s="1" t="s">
        <v>26</v>
      </c>
      <c r="K6422" s="7" t="s">
        <v>27</v>
      </c>
      <c r="L6422" s="3" t="s">
        <v>28</v>
      </c>
      <c r="M6422" s="3" t="s">
        <v>28</v>
      </c>
      <c r="N6422" s="3" t="s">
        <v>4963</v>
      </c>
      <c r="O6422" s="77" t="s">
        <v>28</v>
      </c>
      <c r="P6422" s="77" t="s">
        <v>419</v>
      </c>
      <c r="Q6422" s="77" t="s">
        <v>32</v>
      </c>
      <c r="R6422" s="77"/>
    </row>
    <row r="6423" spans="1:18" ht="15" customHeight="1">
      <c r="A6423" s="5" t="s">
        <v>24184</v>
      </c>
      <c r="B6423" s="3"/>
      <c r="C6423" s="3"/>
      <c r="D6423" s="3" t="s">
        <v>24185</v>
      </c>
      <c r="E6423" s="3"/>
      <c r="F6423" s="3" t="s">
        <v>22</v>
      </c>
      <c r="G6423" s="3" t="s">
        <v>23</v>
      </c>
      <c r="H6423" s="3" t="s">
        <v>24</v>
      </c>
      <c r="I6423" s="3" t="s">
        <v>8215</v>
      </c>
      <c r="J6423" s="1" t="s">
        <v>26</v>
      </c>
      <c r="K6423" s="7" t="s">
        <v>27</v>
      </c>
      <c r="L6423" s="3" t="s">
        <v>28</v>
      </c>
      <c r="M6423" s="3" t="s">
        <v>28</v>
      </c>
      <c r="N6423" s="3" t="s">
        <v>4963</v>
      </c>
      <c r="O6423" s="77" t="s">
        <v>28</v>
      </c>
      <c r="P6423" s="77" t="s">
        <v>419</v>
      </c>
      <c r="Q6423" s="77" t="s">
        <v>32</v>
      </c>
      <c r="R6423" s="77"/>
    </row>
    <row r="6424" spans="1:18" ht="15" customHeight="1">
      <c r="A6424" s="5" t="s">
        <v>24186</v>
      </c>
      <c r="B6424" s="3" t="s">
        <v>24187</v>
      </c>
      <c r="C6424" s="3"/>
      <c r="D6424" s="3" t="s">
        <v>24188</v>
      </c>
      <c r="E6424" s="3" t="s">
        <v>24189</v>
      </c>
      <c r="F6424" s="3" t="s">
        <v>22</v>
      </c>
      <c r="G6424" s="3" t="s">
        <v>8859</v>
      </c>
      <c r="H6424" s="3" t="s">
        <v>24</v>
      </c>
      <c r="I6424" s="3" t="s">
        <v>8215</v>
      </c>
      <c r="J6424" s="1" t="s">
        <v>37</v>
      </c>
      <c r="K6424" s="7" t="s">
        <v>27</v>
      </c>
      <c r="L6424" s="3" t="s">
        <v>28</v>
      </c>
      <c r="M6424" s="3" t="s">
        <v>28</v>
      </c>
      <c r="N6424" s="3" t="s">
        <v>4963</v>
      </c>
      <c r="O6424" s="77" t="s">
        <v>28</v>
      </c>
      <c r="P6424" s="77" t="s">
        <v>104</v>
      </c>
      <c r="Q6424" s="77" t="s">
        <v>32</v>
      </c>
      <c r="R6424" s="77"/>
    </row>
    <row r="6425" spans="1:18" ht="15" customHeight="1">
      <c r="A6425" s="5" t="s">
        <v>24190</v>
      </c>
      <c r="B6425" s="3" t="s">
        <v>24191</v>
      </c>
      <c r="C6425" s="3" t="s">
        <v>24192</v>
      </c>
      <c r="D6425" s="3" t="s">
        <v>24193</v>
      </c>
      <c r="E6425" s="3"/>
      <c r="F6425" s="3" t="s">
        <v>22188</v>
      </c>
      <c r="G6425" s="3" t="s">
        <v>8230</v>
      </c>
      <c r="H6425" s="3" t="s">
        <v>28</v>
      </c>
      <c r="I6425" s="3" t="s">
        <v>8215</v>
      </c>
      <c r="J6425" s="1" t="s">
        <v>37</v>
      </c>
      <c r="K6425" s="7" t="s">
        <v>27</v>
      </c>
      <c r="L6425" s="3" t="s">
        <v>28</v>
      </c>
      <c r="M6425" s="3" t="s">
        <v>28</v>
      </c>
      <c r="N6425" s="3" t="s">
        <v>4963</v>
      </c>
      <c r="O6425" s="77" t="s">
        <v>28</v>
      </c>
      <c r="P6425" s="77" t="s">
        <v>419</v>
      </c>
      <c r="Q6425" s="77" t="s">
        <v>32</v>
      </c>
      <c r="R6425" s="77"/>
    </row>
    <row r="6426" spans="1:18" ht="15" customHeight="1">
      <c r="A6426" s="5" t="s">
        <v>24194</v>
      </c>
      <c r="B6426" s="3" t="s">
        <v>24195</v>
      </c>
      <c r="C6426" s="3"/>
      <c r="D6426" s="3" t="s">
        <v>24196</v>
      </c>
      <c r="E6426" s="3"/>
      <c r="F6426" s="3" t="s">
        <v>22188</v>
      </c>
      <c r="G6426" s="3" t="s">
        <v>8230</v>
      </c>
      <c r="H6426" s="3" t="s">
        <v>28</v>
      </c>
      <c r="I6426" s="3" t="s">
        <v>8215</v>
      </c>
      <c r="J6426" s="1" t="s">
        <v>37</v>
      </c>
      <c r="K6426" s="7" t="s">
        <v>27</v>
      </c>
      <c r="L6426" s="3" t="s">
        <v>28</v>
      </c>
      <c r="M6426" s="3" t="s">
        <v>28</v>
      </c>
      <c r="N6426" s="3" t="s">
        <v>4963</v>
      </c>
      <c r="O6426" s="77" t="s">
        <v>28</v>
      </c>
      <c r="P6426" s="77" t="s">
        <v>419</v>
      </c>
      <c r="Q6426" s="77" t="s">
        <v>32</v>
      </c>
      <c r="R6426" s="77"/>
    </row>
    <row r="6427" spans="1:18" ht="15" customHeight="1">
      <c r="A6427" s="5" t="s">
        <v>24197</v>
      </c>
      <c r="B6427" s="3"/>
      <c r="C6427" s="3"/>
      <c r="D6427" s="3" t="s">
        <v>24198</v>
      </c>
      <c r="E6427" s="3"/>
      <c r="F6427" s="3" t="s">
        <v>22188</v>
      </c>
      <c r="G6427" s="3" t="s">
        <v>8230</v>
      </c>
      <c r="H6427" s="3" t="s">
        <v>28</v>
      </c>
      <c r="I6427" s="3" t="s">
        <v>8215</v>
      </c>
      <c r="J6427" s="1" t="s">
        <v>37</v>
      </c>
      <c r="K6427" s="7" t="s">
        <v>27</v>
      </c>
      <c r="L6427" s="3" t="s">
        <v>28</v>
      </c>
      <c r="M6427" s="3" t="s">
        <v>28</v>
      </c>
      <c r="N6427" s="3" t="s">
        <v>4963</v>
      </c>
      <c r="O6427" s="77" t="s">
        <v>28</v>
      </c>
      <c r="P6427" s="77" t="s">
        <v>419</v>
      </c>
      <c r="Q6427" s="77" t="s">
        <v>32</v>
      </c>
      <c r="R6427" s="77"/>
    </row>
    <row r="6428" spans="1:18" ht="15" customHeight="1">
      <c r="A6428" s="5" t="s">
        <v>24199</v>
      </c>
      <c r="B6428" s="3" t="s">
        <v>24200</v>
      </c>
      <c r="C6428" s="3" t="s">
        <v>24201</v>
      </c>
      <c r="D6428" s="3" t="s">
        <v>24202</v>
      </c>
      <c r="E6428" s="3" t="s">
        <v>24203</v>
      </c>
      <c r="F6428" s="3" t="s">
        <v>22</v>
      </c>
      <c r="G6428" s="3" t="s">
        <v>53</v>
      </c>
      <c r="H6428" s="3" t="s">
        <v>24</v>
      </c>
      <c r="I6428" s="3" t="s">
        <v>8215</v>
      </c>
      <c r="J6428" s="1" t="s">
        <v>37</v>
      </c>
      <c r="K6428" s="7" t="s">
        <v>27</v>
      </c>
      <c r="L6428" s="3" t="s">
        <v>28</v>
      </c>
      <c r="M6428" s="3" t="s">
        <v>28</v>
      </c>
      <c r="N6428" s="3" t="s">
        <v>4963</v>
      </c>
      <c r="O6428" s="77" t="s">
        <v>28</v>
      </c>
      <c r="P6428" s="77" t="s">
        <v>466</v>
      </c>
      <c r="Q6428" s="77" t="s">
        <v>32</v>
      </c>
      <c r="R6428" s="77"/>
    </row>
    <row r="6429" spans="1:18" ht="15" customHeight="1">
      <c r="A6429" s="5" t="s">
        <v>24204</v>
      </c>
      <c r="B6429" s="3" t="s">
        <v>24205</v>
      </c>
      <c r="C6429" s="3" t="s">
        <v>24206</v>
      </c>
      <c r="D6429" s="3" t="s">
        <v>24207</v>
      </c>
      <c r="E6429" s="3"/>
      <c r="F6429" s="3" t="s">
        <v>22</v>
      </c>
      <c r="G6429" s="3" t="s">
        <v>65</v>
      </c>
      <c r="H6429" s="3" t="s">
        <v>24</v>
      </c>
      <c r="I6429" s="3" t="s">
        <v>8215</v>
      </c>
      <c r="J6429" s="1" t="s">
        <v>37</v>
      </c>
      <c r="K6429" s="7" t="s">
        <v>27</v>
      </c>
      <c r="L6429" s="3" t="s">
        <v>28</v>
      </c>
      <c r="M6429" s="3" t="s">
        <v>29</v>
      </c>
      <c r="N6429" s="3" t="s">
        <v>8226</v>
      </c>
      <c r="O6429" s="77" t="s">
        <v>28</v>
      </c>
      <c r="P6429" s="77" t="s">
        <v>466</v>
      </c>
      <c r="Q6429" s="77" t="s">
        <v>32</v>
      </c>
      <c r="R6429" s="77"/>
    </row>
    <row r="6430" spans="1:18" ht="15" customHeight="1">
      <c r="A6430" s="5" t="s">
        <v>24208</v>
      </c>
      <c r="B6430" s="3" t="s">
        <v>24209</v>
      </c>
      <c r="C6430" s="3"/>
      <c r="D6430" s="3" t="s">
        <v>24210</v>
      </c>
      <c r="E6430" s="3" t="s">
        <v>24211</v>
      </c>
      <c r="F6430" s="3" t="s">
        <v>22</v>
      </c>
      <c r="G6430" s="3" t="s">
        <v>53</v>
      </c>
      <c r="H6430" s="3" t="s">
        <v>24</v>
      </c>
      <c r="I6430" s="3" t="s">
        <v>8215</v>
      </c>
      <c r="J6430" s="1" t="s">
        <v>1021</v>
      </c>
      <c r="K6430" s="7" t="s">
        <v>27</v>
      </c>
      <c r="L6430" s="3" t="s">
        <v>28</v>
      </c>
      <c r="M6430" s="3" t="s">
        <v>28</v>
      </c>
      <c r="N6430" s="3" t="s">
        <v>4963</v>
      </c>
      <c r="O6430" s="77" t="s">
        <v>28</v>
      </c>
      <c r="P6430" s="77" t="s">
        <v>419</v>
      </c>
      <c r="Q6430" s="77" t="s">
        <v>32</v>
      </c>
      <c r="R6430" s="77"/>
    </row>
    <row r="6431" spans="1:18" ht="15" customHeight="1">
      <c r="A6431" s="5" t="s">
        <v>24212</v>
      </c>
      <c r="B6431" s="3" t="s">
        <v>24213</v>
      </c>
      <c r="C6431" s="3"/>
      <c r="D6431" s="3" t="s">
        <v>24214</v>
      </c>
      <c r="E6431" s="3" t="s">
        <v>24215</v>
      </c>
      <c r="F6431" s="3" t="s">
        <v>88</v>
      </c>
      <c r="G6431" s="3" t="s">
        <v>195</v>
      </c>
      <c r="H6431" s="3" t="s">
        <v>28</v>
      </c>
      <c r="I6431" s="3" t="s">
        <v>8215</v>
      </c>
      <c r="J6431" s="1" t="s">
        <v>1021</v>
      </c>
      <c r="K6431" s="7" t="s">
        <v>27</v>
      </c>
      <c r="L6431" s="3" t="s">
        <v>28</v>
      </c>
      <c r="M6431" s="3" t="s">
        <v>28</v>
      </c>
      <c r="N6431" s="3" t="s">
        <v>4963</v>
      </c>
      <c r="O6431" s="77" t="s">
        <v>28</v>
      </c>
      <c r="P6431" s="77" t="s">
        <v>419</v>
      </c>
      <c r="Q6431" s="77" t="s">
        <v>32</v>
      </c>
      <c r="R6431" s="77"/>
    </row>
    <row r="6432" spans="1:18" ht="15" customHeight="1">
      <c r="A6432" s="5" t="s">
        <v>24216</v>
      </c>
      <c r="B6432" s="3" t="s">
        <v>24217</v>
      </c>
      <c r="C6432" s="3"/>
      <c r="D6432" s="3" t="s">
        <v>24218</v>
      </c>
      <c r="E6432" s="3" t="s">
        <v>24219</v>
      </c>
      <c r="F6432" s="3" t="s">
        <v>22</v>
      </c>
      <c r="G6432" s="3" t="s">
        <v>53</v>
      </c>
      <c r="H6432" s="3" t="s">
        <v>24</v>
      </c>
      <c r="I6432" s="3" t="s">
        <v>8215</v>
      </c>
      <c r="J6432" s="1" t="s">
        <v>1021</v>
      </c>
      <c r="K6432" s="7" t="s">
        <v>27</v>
      </c>
      <c r="L6432" s="3" t="s">
        <v>28</v>
      </c>
      <c r="M6432" s="3" t="s">
        <v>28</v>
      </c>
      <c r="N6432" s="3" t="s">
        <v>4963</v>
      </c>
      <c r="O6432" s="77" t="s">
        <v>28</v>
      </c>
      <c r="P6432" s="77" t="s">
        <v>419</v>
      </c>
      <c r="Q6432" s="77" t="s">
        <v>32</v>
      </c>
      <c r="R6432" s="77"/>
    </row>
    <row r="6433" spans="1:18" ht="15" customHeight="1">
      <c r="A6433" s="5" t="s">
        <v>24220</v>
      </c>
      <c r="B6433" s="3" t="s">
        <v>24221</v>
      </c>
      <c r="C6433" s="3"/>
      <c r="D6433" s="3" t="s">
        <v>24222</v>
      </c>
      <c r="E6433" s="3" t="s">
        <v>24223</v>
      </c>
      <c r="F6433" s="3" t="s">
        <v>285</v>
      </c>
      <c r="G6433" s="3" t="s">
        <v>19038</v>
      </c>
      <c r="H6433" s="3" t="s">
        <v>28</v>
      </c>
      <c r="I6433" s="3" t="s">
        <v>8215</v>
      </c>
      <c r="J6433" s="1" t="s">
        <v>109</v>
      </c>
      <c r="K6433" s="7" t="s">
        <v>27</v>
      </c>
      <c r="L6433" s="3" t="s">
        <v>28</v>
      </c>
      <c r="M6433" s="3" t="s">
        <v>28</v>
      </c>
      <c r="N6433" s="3" t="s">
        <v>4963</v>
      </c>
      <c r="O6433" s="77" t="s">
        <v>28</v>
      </c>
      <c r="P6433" s="77" t="s">
        <v>104</v>
      </c>
      <c r="Q6433" s="77" t="s">
        <v>32</v>
      </c>
      <c r="R6433" s="77"/>
    </row>
    <row r="6434" spans="1:18" ht="15" customHeight="1">
      <c r="A6434" s="5" t="s">
        <v>24224</v>
      </c>
      <c r="B6434" s="3" t="s">
        <v>24225</v>
      </c>
      <c r="C6434" s="3"/>
      <c r="D6434" s="3" t="s">
        <v>24226</v>
      </c>
      <c r="E6434" s="3" t="s">
        <v>24227</v>
      </c>
      <c r="F6434" s="3" t="s">
        <v>22</v>
      </c>
      <c r="G6434" s="3" t="s">
        <v>60</v>
      </c>
      <c r="H6434" s="3" t="s">
        <v>24</v>
      </c>
      <c r="I6434" s="3" t="s">
        <v>8215</v>
      </c>
      <c r="J6434" s="1" t="s">
        <v>1021</v>
      </c>
      <c r="K6434" s="7" t="s">
        <v>27</v>
      </c>
      <c r="L6434" s="3" t="s">
        <v>28</v>
      </c>
      <c r="M6434" s="3" t="s">
        <v>28</v>
      </c>
      <c r="N6434" s="3" t="s">
        <v>22353</v>
      </c>
      <c r="O6434" s="77" t="s">
        <v>28</v>
      </c>
      <c r="P6434" s="77" t="s">
        <v>24228</v>
      </c>
      <c r="Q6434" s="77" t="s">
        <v>32</v>
      </c>
      <c r="R6434" s="77"/>
    </row>
    <row r="6435" spans="1:18" ht="15" customHeight="1">
      <c r="A6435" s="5" t="s">
        <v>24229</v>
      </c>
      <c r="B6435" s="3" t="s">
        <v>24230</v>
      </c>
      <c r="C6435" s="3" t="s">
        <v>24231</v>
      </c>
      <c r="D6435" s="3" t="s">
        <v>24232</v>
      </c>
      <c r="E6435" s="3" t="s">
        <v>24233</v>
      </c>
      <c r="F6435" s="3" t="s">
        <v>22</v>
      </c>
      <c r="G6435" s="3" t="s">
        <v>8859</v>
      </c>
      <c r="H6435" s="3" t="s">
        <v>32</v>
      </c>
      <c r="I6435" s="3" t="s">
        <v>8215</v>
      </c>
      <c r="J6435" s="1" t="s">
        <v>37</v>
      </c>
      <c r="K6435" s="7" t="s">
        <v>89</v>
      </c>
      <c r="L6435" s="3" t="s">
        <v>28</v>
      </c>
      <c r="M6435" s="3" t="s">
        <v>28</v>
      </c>
      <c r="N6435" s="3" t="s">
        <v>7991</v>
      </c>
      <c r="O6435" s="77" t="s">
        <v>28</v>
      </c>
      <c r="P6435" s="77" t="s">
        <v>458</v>
      </c>
      <c r="Q6435" s="77" t="s">
        <v>32</v>
      </c>
      <c r="R6435" s="77"/>
    </row>
    <row r="6436" spans="1:18" ht="15" customHeight="1">
      <c r="A6436" s="5" t="s">
        <v>24234</v>
      </c>
      <c r="B6436" s="3" t="s">
        <v>24235</v>
      </c>
      <c r="C6436" s="3"/>
      <c r="D6436" s="3" t="s">
        <v>24236</v>
      </c>
      <c r="E6436" s="3" t="s">
        <v>24237</v>
      </c>
      <c r="F6436" s="3" t="s">
        <v>22</v>
      </c>
      <c r="G6436" s="3" t="s">
        <v>53</v>
      </c>
      <c r="H6436" s="3" t="s">
        <v>24</v>
      </c>
      <c r="I6436" s="3" t="s">
        <v>8215</v>
      </c>
      <c r="J6436" s="1" t="s">
        <v>1021</v>
      </c>
      <c r="K6436" s="7" t="s">
        <v>27</v>
      </c>
      <c r="L6436" s="3" t="s">
        <v>28</v>
      </c>
      <c r="M6436" s="3" t="s">
        <v>28</v>
      </c>
      <c r="N6436" s="3" t="s">
        <v>4963</v>
      </c>
      <c r="O6436" s="77" t="s">
        <v>28</v>
      </c>
      <c r="P6436" s="77" t="s">
        <v>419</v>
      </c>
      <c r="Q6436" s="77" t="s">
        <v>32</v>
      </c>
      <c r="R6436" s="77"/>
    </row>
    <row r="6437" spans="1:18" ht="15" customHeight="1">
      <c r="A6437" s="5" t="s">
        <v>24238</v>
      </c>
      <c r="B6437" s="3" t="s">
        <v>24239</v>
      </c>
      <c r="C6437" s="3"/>
      <c r="D6437" s="3" t="s">
        <v>24240</v>
      </c>
      <c r="E6437" s="3" t="s">
        <v>24241</v>
      </c>
      <c r="F6437" s="3" t="s">
        <v>22</v>
      </c>
      <c r="G6437" s="3" t="s">
        <v>53</v>
      </c>
      <c r="H6437" s="3" t="s">
        <v>24</v>
      </c>
      <c r="I6437" s="3" t="s">
        <v>8215</v>
      </c>
      <c r="J6437" s="1" t="s">
        <v>1021</v>
      </c>
      <c r="K6437" s="7" t="s">
        <v>27</v>
      </c>
      <c r="L6437" s="3" t="s">
        <v>28</v>
      </c>
      <c r="M6437" s="3" t="s">
        <v>28</v>
      </c>
      <c r="N6437" s="3" t="s">
        <v>4963</v>
      </c>
      <c r="O6437" s="77" t="s">
        <v>28</v>
      </c>
      <c r="P6437" s="77" t="s">
        <v>419</v>
      </c>
      <c r="Q6437" s="77" t="s">
        <v>32</v>
      </c>
      <c r="R6437" s="77"/>
    </row>
    <row r="6438" spans="1:18" ht="15" customHeight="1">
      <c r="A6438" s="5" t="s">
        <v>24242</v>
      </c>
      <c r="B6438" s="3" t="s">
        <v>24243</v>
      </c>
      <c r="C6438" s="3" t="s">
        <v>24244</v>
      </c>
      <c r="D6438" s="3" t="s">
        <v>24245</v>
      </c>
      <c r="E6438" s="3" t="s">
        <v>24246</v>
      </c>
      <c r="F6438" s="3" t="s">
        <v>22</v>
      </c>
      <c r="G6438" s="3" t="s">
        <v>65</v>
      </c>
      <c r="H6438" s="3" t="s">
        <v>32</v>
      </c>
      <c r="I6438" s="3" t="s">
        <v>8215</v>
      </c>
      <c r="J6438" s="1" t="s">
        <v>37</v>
      </c>
      <c r="K6438" s="7" t="s">
        <v>89</v>
      </c>
      <c r="L6438" s="3" t="s">
        <v>28</v>
      </c>
      <c r="M6438" s="3" t="s">
        <v>29</v>
      </c>
      <c r="N6438" s="3" t="s">
        <v>7991</v>
      </c>
      <c r="O6438" s="77" t="s">
        <v>28</v>
      </c>
      <c r="P6438" s="77" t="s">
        <v>1112</v>
      </c>
      <c r="Q6438" s="77" t="s">
        <v>32</v>
      </c>
      <c r="R6438" s="77"/>
    </row>
    <row r="6439" spans="1:18" ht="15" customHeight="1">
      <c r="A6439" s="5" t="s">
        <v>24247</v>
      </c>
      <c r="B6439" s="3" t="s">
        <v>24248</v>
      </c>
      <c r="C6439" s="3"/>
      <c r="D6439" s="3" t="s">
        <v>24249</v>
      </c>
      <c r="E6439" s="3" t="s">
        <v>24250</v>
      </c>
      <c r="F6439" s="3" t="s">
        <v>22</v>
      </c>
      <c r="G6439" s="3" t="s">
        <v>53</v>
      </c>
      <c r="H6439" s="3" t="s">
        <v>24</v>
      </c>
      <c r="I6439" s="3" t="s">
        <v>8215</v>
      </c>
      <c r="J6439" s="1" t="s">
        <v>1021</v>
      </c>
      <c r="K6439" s="7" t="s">
        <v>27</v>
      </c>
      <c r="L6439" s="3" t="s">
        <v>28</v>
      </c>
      <c r="M6439" s="3" t="s">
        <v>28</v>
      </c>
      <c r="N6439" s="3" t="s">
        <v>4963</v>
      </c>
      <c r="O6439" s="77" t="s">
        <v>28</v>
      </c>
      <c r="P6439" s="77" t="s">
        <v>419</v>
      </c>
      <c r="Q6439" s="77" t="s">
        <v>32</v>
      </c>
      <c r="R6439" s="77"/>
    </row>
    <row r="6440" spans="1:18" ht="15" customHeight="1">
      <c r="A6440" s="5" t="s">
        <v>24251</v>
      </c>
      <c r="B6440" s="3" t="s">
        <v>24252</v>
      </c>
      <c r="C6440" s="3"/>
      <c r="D6440" s="3" t="s">
        <v>24253</v>
      </c>
      <c r="E6440" s="3" t="s">
        <v>24254</v>
      </c>
      <c r="F6440" s="3" t="s">
        <v>22</v>
      </c>
      <c r="G6440" s="3" t="s">
        <v>53</v>
      </c>
      <c r="H6440" s="3" t="s">
        <v>24</v>
      </c>
      <c r="I6440" s="3" t="s">
        <v>8215</v>
      </c>
      <c r="J6440" s="1" t="s">
        <v>1021</v>
      </c>
      <c r="K6440" s="7" t="s">
        <v>27</v>
      </c>
      <c r="L6440" s="3" t="s">
        <v>28</v>
      </c>
      <c r="M6440" s="3" t="s">
        <v>28</v>
      </c>
      <c r="N6440" s="3" t="s">
        <v>4963</v>
      </c>
      <c r="O6440" s="77" t="s">
        <v>28</v>
      </c>
      <c r="P6440" s="77" t="s">
        <v>419</v>
      </c>
      <c r="Q6440" s="77" t="s">
        <v>32</v>
      </c>
      <c r="R6440" s="77"/>
    </row>
    <row r="6441" spans="1:18" ht="15" customHeight="1">
      <c r="A6441" s="5" t="s">
        <v>24255</v>
      </c>
      <c r="B6441" s="3" t="s">
        <v>24256</v>
      </c>
      <c r="C6441" s="3"/>
      <c r="D6441" s="3" t="s">
        <v>24257</v>
      </c>
      <c r="E6441" s="3" t="s">
        <v>24258</v>
      </c>
      <c r="F6441" s="3" t="s">
        <v>22</v>
      </c>
      <c r="G6441" s="3" t="s">
        <v>60</v>
      </c>
      <c r="H6441" s="3" t="s">
        <v>24</v>
      </c>
      <c r="I6441" s="3" t="s">
        <v>8215</v>
      </c>
      <c r="J6441" s="1" t="s">
        <v>1021</v>
      </c>
      <c r="K6441" s="7" t="s">
        <v>27</v>
      </c>
      <c r="L6441" s="3" t="s">
        <v>28</v>
      </c>
      <c r="M6441" s="3" t="s">
        <v>28</v>
      </c>
      <c r="N6441" s="3" t="s">
        <v>4963</v>
      </c>
      <c r="O6441" s="77" t="s">
        <v>28</v>
      </c>
      <c r="P6441" s="77" t="s">
        <v>419</v>
      </c>
      <c r="Q6441" s="77" t="s">
        <v>32</v>
      </c>
      <c r="R6441" s="77"/>
    </row>
    <row r="6442" spans="1:18" ht="15" customHeight="1">
      <c r="A6442" s="5" t="s">
        <v>24259</v>
      </c>
      <c r="B6442" s="3" t="s">
        <v>24260</v>
      </c>
      <c r="C6442" s="3"/>
      <c r="D6442" s="3" t="s">
        <v>24261</v>
      </c>
      <c r="E6442" s="3"/>
      <c r="F6442" s="3" t="s">
        <v>22</v>
      </c>
      <c r="G6442" s="3" t="s">
        <v>23</v>
      </c>
      <c r="H6442" s="3" t="s">
        <v>24</v>
      </c>
      <c r="I6442" s="3" t="s">
        <v>8215</v>
      </c>
      <c r="J6442" s="1" t="s">
        <v>37</v>
      </c>
      <c r="K6442" s="7" t="s">
        <v>27</v>
      </c>
      <c r="L6442" s="3" t="s">
        <v>28</v>
      </c>
      <c r="M6442" s="3" t="s">
        <v>28</v>
      </c>
      <c r="N6442" s="3" t="s">
        <v>4963</v>
      </c>
      <c r="O6442" s="77" t="s">
        <v>28</v>
      </c>
      <c r="P6442" s="77" t="s">
        <v>419</v>
      </c>
      <c r="Q6442" s="77" t="s">
        <v>32</v>
      </c>
      <c r="R6442" s="77"/>
    </row>
    <row r="6443" spans="1:18" ht="15" customHeight="1">
      <c r="A6443" s="5" t="s">
        <v>24262</v>
      </c>
      <c r="B6443" s="3" t="s">
        <v>24263</v>
      </c>
      <c r="C6443" s="3" t="s">
        <v>24264</v>
      </c>
      <c r="D6443" s="3" t="s">
        <v>24265</v>
      </c>
      <c r="E6443" s="3" t="s">
        <v>24266</v>
      </c>
      <c r="F6443" s="3" t="s">
        <v>22</v>
      </c>
      <c r="G6443" s="3" t="s">
        <v>60</v>
      </c>
      <c r="H6443" s="3" t="s">
        <v>32</v>
      </c>
      <c r="I6443" s="3" t="s">
        <v>8215</v>
      </c>
      <c r="J6443" s="1" t="s">
        <v>37</v>
      </c>
      <c r="K6443" s="7" t="s">
        <v>89</v>
      </c>
      <c r="L6443" s="3" t="s">
        <v>28</v>
      </c>
      <c r="M6443" s="3" t="s">
        <v>28</v>
      </c>
      <c r="N6443" s="3" t="s">
        <v>7991</v>
      </c>
      <c r="O6443" s="77" t="s">
        <v>28</v>
      </c>
      <c r="P6443" s="77" t="s">
        <v>458</v>
      </c>
      <c r="Q6443" s="77" t="s">
        <v>32</v>
      </c>
      <c r="R6443" s="77"/>
    </row>
    <row r="6444" spans="1:18" ht="15" customHeight="1">
      <c r="A6444" s="5" t="s">
        <v>24267</v>
      </c>
      <c r="B6444" s="3" t="s">
        <v>24268</v>
      </c>
      <c r="C6444" s="3" t="s">
        <v>24269</v>
      </c>
      <c r="D6444" s="3" t="s">
        <v>24270</v>
      </c>
      <c r="E6444" s="3" t="s">
        <v>24271</v>
      </c>
      <c r="F6444" s="3" t="s">
        <v>22</v>
      </c>
      <c r="G6444" s="3" t="s">
        <v>60</v>
      </c>
      <c r="H6444" s="3" t="s">
        <v>32</v>
      </c>
      <c r="I6444" s="3" t="s">
        <v>8215</v>
      </c>
      <c r="J6444" s="1" t="s">
        <v>37</v>
      </c>
      <c r="K6444" s="7" t="s">
        <v>89</v>
      </c>
      <c r="L6444" s="3" t="s">
        <v>28</v>
      </c>
      <c r="M6444" s="3" t="s">
        <v>28</v>
      </c>
      <c r="N6444" s="3" t="s">
        <v>7991</v>
      </c>
      <c r="O6444" s="77" t="s">
        <v>28</v>
      </c>
      <c r="P6444" s="77" t="s">
        <v>458</v>
      </c>
      <c r="Q6444" s="77" t="s">
        <v>32</v>
      </c>
      <c r="R6444" s="77"/>
    </row>
    <row r="6445" spans="1:18" ht="15" customHeight="1">
      <c r="A6445" s="5" t="s">
        <v>24272</v>
      </c>
      <c r="B6445" s="3" t="s">
        <v>24273</v>
      </c>
      <c r="C6445" s="3" t="s">
        <v>24274</v>
      </c>
      <c r="D6445" s="3" t="s">
        <v>24275</v>
      </c>
      <c r="E6445" s="3" t="s">
        <v>24276</v>
      </c>
      <c r="F6445" s="3" t="s">
        <v>22</v>
      </c>
      <c r="G6445" s="3" t="s">
        <v>65</v>
      </c>
      <c r="H6445" s="3" t="s">
        <v>32</v>
      </c>
      <c r="I6445" s="3" t="s">
        <v>8215</v>
      </c>
      <c r="J6445" s="1" t="s">
        <v>37</v>
      </c>
      <c r="K6445" s="7" t="s">
        <v>89</v>
      </c>
      <c r="L6445" s="3" t="s">
        <v>28</v>
      </c>
      <c r="M6445" s="3" t="s">
        <v>29</v>
      </c>
      <c r="N6445" s="3" t="s">
        <v>7991</v>
      </c>
      <c r="O6445" s="77" t="s">
        <v>28</v>
      </c>
      <c r="P6445" s="77" t="s">
        <v>1112</v>
      </c>
      <c r="Q6445" s="77" t="s">
        <v>32</v>
      </c>
      <c r="R6445" s="77"/>
    </row>
    <row r="6446" spans="1:18" ht="15" customHeight="1">
      <c r="A6446" s="5" t="s">
        <v>24277</v>
      </c>
      <c r="B6446" s="3" t="s">
        <v>24278</v>
      </c>
      <c r="C6446" s="3" t="s">
        <v>24279</v>
      </c>
      <c r="D6446" s="3" t="s">
        <v>24280</v>
      </c>
      <c r="E6446" s="3" t="s">
        <v>24281</v>
      </c>
      <c r="F6446" s="3" t="s">
        <v>22</v>
      </c>
      <c r="G6446" s="3" t="s">
        <v>195</v>
      </c>
      <c r="H6446" s="3" t="s">
        <v>24</v>
      </c>
      <c r="I6446" s="3" t="s">
        <v>8215</v>
      </c>
      <c r="J6446" s="1" t="s">
        <v>165</v>
      </c>
      <c r="K6446" s="7" t="s">
        <v>27</v>
      </c>
      <c r="L6446" s="3" t="s">
        <v>11351</v>
      </c>
      <c r="M6446" s="3" t="s">
        <v>29</v>
      </c>
      <c r="N6446" s="3" t="s">
        <v>8226</v>
      </c>
      <c r="O6446" s="77" t="s">
        <v>28</v>
      </c>
      <c r="P6446" s="77" t="s">
        <v>419</v>
      </c>
      <c r="Q6446" s="77" t="s">
        <v>32</v>
      </c>
      <c r="R6446" s="77"/>
    </row>
    <row r="6447" spans="1:18" ht="15" customHeight="1">
      <c r="A6447" s="5" t="s">
        <v>24282</v>
      </c>
      <c r="B6447" s="3" t="s">
        <v>24283</v>
      </c>
      <c r="C6447" s="3" t="s">
        <v>24284</v>
      </c>
      <c r="D6447" s="3" t="s">
        <v>24285</v>
      </c>
      <c r="E6447" s="3"/>
      <c r="F6447" s="3" t="s">
        <v>22</v>
      </c>
      <c r="G6447" s="3" t="s">
        <v>23</v>
      </c>
      <c r="H6447" s="3" t="s">
        <v>24</v>
      </c>
      <c r="I6447" s="3" t="s">
        <v>8215</v>
      </c>
      <c r="J6447" s="1" t="s">
        <v>37</v>
      </c>
      <c r="K6447" s="7" t="s">
        <v>27</v>
      </c>
      <c r="L6447" s="3" t="s">
        <v>28</v>
      </c>
      <c r="M6447" s="3" t="s">
        <v>29</v>
      </c>
      <c r="N6447" s="3" t="s">
        <v>8226</v>
      </c>
      <c r="O6447" s="77" t="s">
        <v>28</v>
      </c>
      <c r="P6447" s="77" t="s">
        <v>419</v>
      </c>
      <c r="Q6447" s="77" t="s">
        <v>32</v>
      </c>
      <c r="R6447" s="77"/>
    </row>
    <row r="6448" spans="1:18" ht="15" customHeight="1">
      <c r="A6448" s="5" t="s">
        <v>24286</v>
      </c>
      <c r="B6448" s="3" t="s">
        <v>24287</v>
      </c>
      <c r="C6448" s="3"/>
      <c r="D6448" s="3" t="s">
        <v>24288</v>
      </c>
      <c r="E6448" s="3" t="s">
        <v>24289</v>
      </c>
      <c r="F6448" s="3" t="s">
        <v>22</v>
      </c>
      <c r="G6448" s="3" t="s">
        <v>65</v>
      </c>
      <c r="H6448" s="3" t="s">
        <v>24</v>
      </c>
      <c r="I6448" s="3" t="s">
        <v>8215</v>
      </c>
      <c r="J6448" s="1" t="s">
        <v>37</v>
      </c>
      <c r="K6448" s="7" t="s">
        <v>27</v>
      </c>
      <c r="L6448" s="3" t="s">
        <v>28</v>
      </c>
      <c r="M6448" s="3" t="s">
        <v>29</v>
      </c>
      <c r="N6448" s="3" t="s">
        <v>8226</v>
      </c>
      <c r="O6448" s="77" t="s">
        <v>28</v>
      </c>
      <c r="P6448" s="77" t="s">
        <v>104</v>
      </c>
      <c r="Q6448" s="77" t="s">
        <v>32</v>
      </c>
      <c r="R6448" s="77"/>
    </row>
    <row r="6449" spans="1:18" ht="15" customHeight="1">
      <c r="A6449" s="5" t="s">
        <v>24290</v>
      </c>
      <c r="B6449" s="3" t="s">
        <v>24291</v>
      </c>
      <c r="C6449" s="3"/>
      <c r="D6449" s="3" t="s">
        <v>24292</v>
      </c>
      <c r="E6449" s="3" t="s">
        <v>24293</v>
      </c>
      <c r="F6449" s="3" t="s">
        <v>22</v>
      </c>
      <c r="G6449" s="3" t="s">
        <v>65</v>
      </c>
      <c r="H6449" s="3" t="s">
        <v>24</v>
      </c>
      <c r="I6449" s="3" t="s">
        <v>8215</v>
      </c>
      <c r="J6449" s="1" t="s">
        <v>37</v>
      </c>
      <c r="K6449" s="7" t="s">
        <v>27</v>
      </c>
      <c r="L6449" s="3" t="s">
        <v>28</v>
      </c>
      <c r="M6449" s="3" t="s">
        <v>28</v>
      </c>
      <c r="N6449" s="3" t="s">
        <v>4963</v>
      </c>
      <c r="O6449" s="77" t="s">
        <v>28</v>
      </c>
      <c r="P6449" s="77" t="s">
        <v>104</v>
      </c>
      <c r="Q6449" s="77" t="s">
        <v>32</v>
      </c>
      <c r="R6449" s="77"/>
    </row>
    <row r="6450" spans="1:18" ht="15" customHeight="1">
      <c r="A6450" s="5" t="s">
        <v>24294</v>
      </c>
      <c r="B6450" s="3" t="s">
        <v>24295</v>
      </c>
      <c r="C6450" s="3" t="s">
        <v>24296</v>
      </c>
      <c r="D6450" s="3" t="s">
        <v>24297</v>
      </c>
      <c r="E6450" s="3" t="s">
        <v>24298</v>
      </c>
      <c r="F6450" s="3" t="s">
        <v>22</v>
      </c>
      <c r="G6450" s="3" t="s">
        <v>8539</v>
      </c>
      <c r="H6450" s="3" t="s">
        <v>32</v>
      </c>
      <c r="I6450" s="3" t="s">
        <v>8215</v>
      </c>
      <c r="J6450" s="1" t="s">
        <v>37</v>
      </c>
      <c r="K6450" s="7" t="s">
        <v>89</v>
      </c>
      <c r="L6450" s="3" t="s">
        <v>28</v>
      </c>
      <c r="M6450" s="3" t="s">
        <v>28</v>
      </c>
      <c r="N6450" s="3" t="s">
        <v>7991</v>
      </c>
      <c r="O6450" s="77" t="s">
        <v>28</v>
      </c>
      <c r="P6450" s="77" t="s">
        <v>458</v>
      </c>
      <c r="Q6450" s="77" t="s">
        <v>32</v>
      </c>
      <c r="R6450" s="77"/>
    </row>
    <row r="6451" spans="1:18" ht="15" customHeight="1">
      <c r="A6451" s="5" t="s">
        <v>24299</v>
      </c>
      <c r="B6451" s="3" t="s">
        <v>24300</v>
      </c>
      <c r="C6451" s="3" t="s">
        <v>24301</v>
      </c>
      <c r="D6451" s="3" t="s">
        <v>24302</v>
      </c>
      <c r="E6451" s="3"/>
      <c r="F6451" s="3" t="s">
        <v>22</v>
      </c>
      <c r="G6451" s="3" t="s">
        <v>65</v>
      </c>
      <c r="H6451" s="3" t="s">
        <v>24</v>
      </c>
      <c r="I6451" s="3" t="s">
        <v>8215</v>
      </c>
      <c r="J6451" s="1" t="s">
        <v>37</v>
      </c>
      <c r="K6451" s="7" t="s">
        <v>27</v>
      </c>
      <c r="L6451" s="3" t="s">
        <v>28</v>
      </c>
      <c r="M6451" s="3" t="s">
        <v>29</v>
      </c>
      <c r="N6451" s="3" t="s">
        <v>8226</v>
      </c>
      <c r="O6451" s="77" t="s">
        <v>28</v>
      </c>
      <c r="P6451" s="77" t="s">
        <v>419</v>
      </c>
      <c r="Q6451" s="77" t="s">
        <v>32</v>
      </c>
      <c r="R6451" s="77"/>
    </row>
    <row r="6452" spans="1:18" ht="15" customHeight="1">
      <c r="A6452" s="5" t="s">
        <v>24303</v>
      </c>
      <c r="B6452" s="3" t="s">
        <v>24304</v>
      </c>
      <c r="C6452" s="3" t="s">
        <v>24305</v>
      </c>
      <c r="D6452" s="3" t="s">
        <v>24306</v>
      </c>
      <c r="E6452" s="3"/>
      <c r="F6452" s="3" t="s">
        <v>22</v>
      </c>
      <c r="G6452" s="3" t="s">
        <v>65</v>
      </c>
      <c r="H6452" s="3" t="s">
        <v>24</v>
      </c>
      <c r="I6452" s="3" t="s">
        <v>8215</v>
      </c>
      <c r="J6452" s="1" t="s">
        <v>37</v>
      </c>
      <c r="K6452" s="7" t="s">
        <v>27</v>
      </c>
      <c r="L6452" s="3" t="s">
        <v>29</v>
      </c>
      <c r="M6452" s="3" t="s">
        <v>29</v>
      </c>
      <c r="N6452" s="3" t="s">
        <v>8226</v>
      </c>
      <c r="O6452" s="77" t="s">
        <v>29</v>
      </c>
      <c r="P6452" s="77" t="s">
        <v>419</v>
      </c>
      <c r="Q6452" s="77" t="s">
        <v>8749</v>
      </c>
      <c r="R6452" s="77"/>
    </row>
    <row r="6453" spans="1:18" ht="15" customHeight="1">
      <c r="A6453" s="5" t="s">
        <v>24307</v>
      </c>
      <c r="B6453" s="3" t="s">
        <v>24308</v>
      </c>
      <c r="C6453" s="3" t="s">
        <v>24309</v>
      </c>
      <c r="D6453" s="3" t="s">
        <v>24310</v>
      </c>
      <c r="E6453" s="3" t="s">
        <v>24311</v>
      </c>
      <c r="F6453" s="3" t="s">
        <v>22</v>
      </c>
      <c r="G6453" s="3" t="s">
        <v>60</v>
      </c>
      <c r="H6453" s="3" t="s">
        <v>32</v>
      </c>
      <c r="I6453" s="3" t="s">
        <v>8215</v>
      </c>
      <c r="J6453" s="1" t="s">
        <v>37</v>
      </c>
      <c r="K6453" s="7" t="s">
        <v>89</v>
      </c>
      <c r="L6453" s="3" t="s">
        <v>28</v>
      </c>
      <c r="M6453" s="3" t="s">
        <v>28</v>
      </c>
      <c r="N6453" s="3" t="s">
        <v>7991</v>
      </c>
      <c r="O6453" s="77" t="s">
        <v>28</v>
      </c>
      <c r="P6453" s="77" t="s">
        <v>458</v>
      </c>
      <c r="Q6453" s="77" t="s">
        <v>32</v>
      </c>
      <c r="R6453" s="77"/>
    </row>
    <row r="6454" spans="1:18" ht="15" customHeight="1">
      <c r="A6454" s="5" t="s">
        <v>24312</v>
      </c>
      <c r="B6454" s="3" t="s">
        <v>24313</v>
      </c>
      <c r="C6454" s="3" t="s">
        <v>24314</v>
      </c>
      <c r="D6454" s="3" t="s">
        <v>24315</v>
      </c>
      <c r="E6454" s="3"/>
      <c r="F6454" s="3" t="s">
        <v>22</v>
      </c>
      <c r="G6454" s="3" t="s">
        <v>65</v>
      </c>
      <c r="H6454" s="3" t="s">
        <v>24</v>
      </c>
      <c r="I6454" s="3" t="s">
        <v>8215</v>
      </c>
      <c r="J6454" s="1" t="s">
        <v>37</v>
      </c>
      <c r="K6454" s="7" t="s">
        <v>27</v>
      </c>
      <c r="L6454" s="3" t="s">
        <v>29</v>
      </c>
      <c r="M6454" s="3" t="s">
        <v>29</v>
      </c>
      <c r="N6454" s="3" t="s">
        <v>8226</v>
      </c>
      <c r="O6454" s="77" t="s">
        <v>29</v>
      </c>
      <c r="P6454" s="77" t="s">
        <v>419</v>
      </c>
      <c r="Q6454" s="77" t="s">
        <v>8749</v>
      </c>
      <c r="R6454" s="77"/>
    </row>
    <row r="6455" spans="1:18" ht="15" customHeight="1">
      <c r="A6455" s="5" t="s">
        <v>24316</v>
      </c>
      <c r="B6455" s="3" t="s">
        <v>24317</v>
      </c>
      <c r="C6455" s="3" t="s">
        <v>24318</v>
      </c>
      <c r="D6455" s="3" t="s">
        <v>24319</v>
      </c>
      <c r="E6455" s="3" t="s">
        <v>24320</v>
      </c>
      <c r="F6455" s="3" t="s">
        <v>22</v>
      </c>
      <c r="G6455" s="3" t="s">
        <v>65</v>
      </c>
      <c r="H6455" s="3" t="s">
        <v>32</v>
      </c>
      <c r="I6455" s="3" t="s">
        <v>8215</v>
      </c>
      <c r="J6455" s="1" t="s">
        <v>37</v>
      </c>
      <c r="K6455" s="7" t="s">
        <v>89</v>
      </c>
      <c r="L6455" s="3" t="s">
        <v>28</v>
      </c>
      <c r="M6455" s="3" t="s">
        <v>29</v>
      </c>
      <c r="N6455" s="3" t="s">
        <v>7991</v>
      </c>
      <c r="O6455" s="77" t="s">
        <v>28</v>
      </c>
      <c r="P6455" s="77" t="s">
        <v>1112</v>
      </c>
      <c r="Q6455" s="77" t="s">
        <v>32</v>
      </c>
      <c r="R6455" s="77"/>
    </row>
    <row r="6456" spans="1:18" ht="15" customHeight="1">
      <c r="A6456" s="5" t="s">
        <v>24321</v>
      </c>
      <c r="B6456" s="3" t="s">
        <v>24322</v>
      </c>
      <c r="C6456" s="3" t="s">
        <v>24323</v>
      </c>
      <c r="D6456" s="3" t="s">
        <v>24324</v>
      </c>
      <c r="E6456" s="3" t="s">
        <v>24325</v>
      </c>
      <c r="F6456" s="3" t="s">
        <v>22</v>
      </c>
      <c r="G6456" s="3" t="s">
        <v>65</v>
      </c>
      <c r="H6456" s="3" t="s">
        <v>24</v>
      </c>
      <c r="I6456" s="3" t="s">
        <v>8215</v>
      </c>
      <c r="J6456" s="1" t="s">
        <v>26</v>
      </c>
      <c r="K6456" s="7" t="s">
        <v>27</v>
      </c>
      <c r="L6456" s="3" t="s">
        <v>28</v>
      </c>
      <c r="M6456" s="3" t="s">
        <v>29</v>
      </c>
      <c r="N6456" s="3" t="s">
        <v>8226</v>
      </c>
      <c r="O6456" s="77" t="s">
        <v>28</v>
      </c>
      <c r="P6456" s="77" t="s">
        <v>466</v>
      </c>
      <c r="Q6456" s="77" t="s">
        <v>32</v>
      </c>
      <c r="R6456" s="77"/>
    </row>
    <row r="6457" spans="1:18" ht="15" customHeight="1">
      <c r="A6457" s="5" t="s">
        <v>24326</v>
      </c>
      <c r="B6457" s="3" t="s">
        <v>24327</v>
      </c>
      <c r="C6457" s="3" t="s">
        <v>24328</v>
      </c>
      <c r="D6457" s="3" t="s">
        <v>24329</v>
      </c>
      <c r="E6457" s="3" t="s">
        <v>24330</v>
      </c>
      <c r="F6457" s="3" t="s">
        <v>22</v>
      </c>
      <c r="G6457" s="3" t="s">
        <v>14687</v>
      </c>
      <c r="H6457" s="3" t="s">
        <v>32</v>
      </c>
      <c r="I6457" s="3" t="s">
        <v>8215</v>
      </c>
      <c r="J6457" s="1" t="s">
        <v>37</v>
      </c>
      <c r="K6457" s="7" t="s">
        <v>89</v>
      </c>
      <c r="L6457" s="3" t="s">
        <v>28</v>
      </c>
      <c r="M6457" s="3" t="s">
        <v>28</v>
      </c>
      <c r="N6457" s="3" t="s">
        <v>7991</v>
      </c>
      <c r="O6457" s="77" t="s">
        <v>28</v>
      </c>
      <c r="P6457" s="77" t="s">
        <v>458</v>
      </c>
      <c r="Q6457" s="77" t="s">
        <v>32</v>
      </c>
      <c r="R6457" s="77"/>
    </row>
    <row r="6458" spans="1:18" ht="15" customHeight="1">
      <c r="A6458" s="5" t="s">
        <v>24331</v>
      </c>
      <c r="B6458" s="3" t="s">
        <v>24332</v>
      </c>
      <c r="C6458" s="3"/>
      <c r="D6458" s="3" t="s">
        <v>24333</v>
      </c>
      <c r="E6458" s="3"/>
      <c r="F6458" s="3" t="s">
        <v>22188</v>
      </c>
      <c r="G6458" s="3" t="s">
        <v>8230</v>
      </c>
      <c r="H6458" s="3" t="s">
        <v>28</v>
      </c>
      <c r="I6458" s="3" t="s">
        <v>8215</v>
      </c>
      <c r="J6458" s="1" t="s">
        <v>37</v>
      </c>
      <c r="K6458" s="7" t="s">
        <v>27</v>
      </c>
      <c r="L6458" s="3" t="s">
        <v>28</v>
      </c>
      <c r="M6458" s="3" t="s">
        <v>28</v>
      </c>
      <c r="N6458" s="3" t="s">
        <v>4963</v>
      </c>
      <c r="O6458" s="77" t="s">
        <v>28</v>
      </c>
      <c r="P6458" s="77" t="s">
        <v>419</v>
      </c>
      <c r="Q6458" s="77" t="s">
        <v>32</v>
      </c>
      <c r="R6458" s="77"/>
    </row>
    <row r="6459" spans="1:18" ht="15" customHeight="1">
      <c r="A6459" s="5" t="s">
        <v>24334</v>
      </c>
      <c r="B6459" s="3" t="s">
        <v>24335</v>
      </c>
      <c r="C6459" s="3" t="s">
        <v>24336</v>
      </c>
      <c r="D6459" s="3" t="s">
        <v>24337</v>
      </c>
      <c r="E6459" s="3" t="s">
        <v>24338</v>
      </c>
      <c r="F6459" s="3" t="s">
        <v>22</v>
      </c>
      <c r="G6459" s="3" t="s">
        <v>23</v>
      </c>
      <c r="H6459" s="3" t="s">
        <v>24</v>
      </c>
      <c r="I6459" s="3" t="s">
        <v>8215</v>
      </c>
      <c r="J6459" s="1" t="s">
        <v>26</v>
      </c>
      <c r="K6459" s="7" t="s">
        <v>27</v>
      </c>
      <c r="L6459" s="3" t="s">
        <v>28</v>
      </c>
      <c r="M6459" s="3" t="s">
        <v>29</v>
      </c>
      <c r="N6459" s="3" t="s">
        <v>8226</v>
      </c>
      <c r="O6459" s="77" t="s">
        <v>28</v>
      </c>
      <c r="P6459" s="77" t="s">
        <v>466</v>
      </c>
      <c r="Q6459" s="77" t="s">
        <v>32</v>
      </c>
      <c r="R6459" s="77"/>
    </row>
    <row r="6460" spans="1:18" ht="15" customHeight="1">
      <c r="A6460" s="5" t="s">
        <v>24339</v>
      </c>
      <c r="B6460" s="3" t="s">
        <v>24340</v>
      </c>
      <c r="C6460" s="3" t="s">
        <v>24341</v>
      </c>
      <c r="D6460" s="3" t="s">
        <v>24342</v>
      </c>
      <c r="E6460" s="3" t="s">
        <v>24343</v>
      </c>
      <c r="F6460" s="3" t="s">
        <v>22</v>
      </c>
      <c r="G6460" s="3" t="s">
        <v>8859</v>
      </c>
      <c r="H6460" s="3" t="s">
        <v>32</v>
      </c>
      <c r="I6460" s="3" t="s">
        <v>8215</v>
      </c>
      <c r="J6460" s="1" t="s">
        <v>109</v>
      </c>
      <c r="K6460" s="7" t="s">
        <v>89</v>
      </c>
      <c r="L6460" s="3" t="s">
        <v>28</v>
      </c>
      <c r="M6460" s="3" t="s">
        <v>28</v>
      </c>
      <c r="N6460" s="3" t="s">
        <v>7991</v>
      </c>
      <c r="O6460" s="77" t="s">
        <v>28</v>
      </c>
      <c r="P6460" s="77" t="s">
        <v>458</v>
      </c>
      <c r="Q6460" s="77" t="s">
        <v>32</v>
      </c>
      <c r="R6460" s="77"/>
    </row>
    <row r="6461" spans="1:18" ht="15" customHeight="1">
      <c r="A6461" s="5" t="s">
        <v>24344</v>
      </c>
      <c r="B6461" s="3" t="s">
        <v>24345</v>
      </c>
      <c r="C6461" s="3" t="s">
        <v>24346</v>
      </c>
      <c r="D6461" s="3" t="s">
        <v>24347</v>
      </c>
      <c r="E6461" s="3" t="s">
        <v>24348</v>
      </c>
      <c r="F6461" s="3" t="s">
        <v>22</v>
      </c>
      <c r="G6461" s="3" t="s">
        <v>23</v>
      </c>
      <c r="H6461" s="3" t="s">
        <v>24</v>
      </c>
      <c r="I6461" s="3" t="s">
        <v>8215</v>
      </c>
      <c r="J6461" s="1" t="s">
        <v>37</v>
      </c>
      <c r="K6461" s="7" t="s">
        <v>27</v>
      </c>
      <c r="L6461" s="3" t="s">
        <v>29</v>
      </c>
      <c r="M6461" s="3" t="s">
        <v>29</v>
      </c>
      <c r="N6461" s="3" t="s">
        <v>8226</v>
      </c>
      <c r="O6461" s="77" t="s">
        <v>28</v>
      </c>
      <c r="P6461" s="77" t="s">
        <v>419</v>
      </c>
      <c r="Q6461" s="77" t="s">
        <v>32</v>
      </c>
      <c r="R6461" s="77"/>
    </row>
    <row r="6462" spans="1:18" ht="15" customHeight="1">
      <c r="A6462" s="5" t="s">
        <v>24349</v>
      </c>
      <c r="B6462" s="3" t="s">
        <v>24350</v>
      </c>
      <c r="C6462" s="3" t="s">
        <v>24351</v>
      </c>
      <c r="D6462" s="3" t="s">
        <v>24352</v>
      </c>
      <c r="E6462" s="3" t="s">
        <v>24353</v>
      </c>
      <c r="F6462" s="3" t="s">
        <v>164</v>
      </c>
      <c r="G6462" s="3" t="s">
        <v>5732</v>
      </c>
      <c r="H6462" s="3" t="s">
        <v>28</v>
      </c>
      <c r="I6462" s="3" t="s">
        <v>8215</v>
      </c>
      <c r="J6462" s="1" t="s">
        <v>483</v>
      </c>
      <c r="K6462" s="7" t="s">
        <v>27</v>
      </c>
      <c r="L6462" s="3" t="s">
        <v>28</v>
      </c>
      <c r="M6462" s="3" t="s">
        <v>29</v>
      </c>
      <c r="N6462" s="3" t="s">
        <v>8226</v>
      </c>
      <c r="O6462" s="77" t="s">
        <v>28</v>
      </c>
      <c r="P6462" s="77" t="s">
        <v>466</v>
      </c>
      <c r="Q6462" s="77" t="s">
        <v>32</v>
      </c>
      <c r="R6462" s="77"/>
    </row>
    <row r="6463" spans="1:18" ht="15" customHeight="1">
      <c r="A6463" s="5" t="s">
        <v>24354</v>
      </c>
      <c r="B6463" s="3" t="s">
        <v>24355</v>
      </c>
      <c r="C6463" s="3" t="s">
        <v>24356</v>
      </c>
      <c r="D6463" s="3" t="s">
        <v>24357</v>
      </c>
      <c r="E6463" s="3"/>
      <c r="F6463" s="3" t="s">
        <v>22</v>
      </c>
      <c r="G6463" s="3" t="s">
        <v>23</v>
      </c>
      <c r="H6463" s="3" t="s">
        <v>24</v>
      </c>
      <c r="I6463" s="3" t="s">
        <v>8215</v>
      </c>
      <c r="J6463" s="1" t="s">
        <v>37</v>
      </c>
      <c r="K6463" s="7" t="s">
        <v>27</v>
      </c>
      <c r="L6463" s="3" t="s">
        <v>28</v>
      </c>
      <c r="M6463" s="3" t="s">
        <v>29</v>
      </c>
      <c r="N6463" s="3" t="s">
        <v>8226</v>
      </c>
      <c r="O6463" s="77" t="s">
        <v>28</v>
      </c>
      <c r="P6463" s="77" t="s">
        <v>419</v>
      </c>
      <c r="Q6463" s="77" t="s">
        <v>32</v>
      </c>
      <c r="R6463" s="77"/>
    </row>
    <row r="6464" spans="1:18" ht="15" customHeight="1">
      <c r="A6464" s="5" t="s">
        <v>24358</v>
      </c>
      <c r="B6464" s="3" t="s">
        <v>24359</v>
      </c>
      <c r="C6464" s="3" t="s">
        <v>24360</v>
      </c>
      <c r="D6464" s="3" t="s">
        <v>24361</v>
      </c>
      <c r="E6464" s="3"/>
      <c r="F6464" s="3" t="s">
        <v>22</v>
      </c>
      <c r="G6464" s="3" t="s">
        <v>23</v>
      </c>
      <c r="H6464" s="3" t="s">
        <v>24</v>
      </c>
      <c r="I6464" s="3" t="s">
        <v>8215</v>
      </c>
      <c r="J6464" s="1" t="s">
        <v>37</v>
      </c>
      <c r="K6464" s="7" t="s">
        <v>27</v>
      </c>
      <c r="L6464" s="3" t="s">
        <v>28</v>
      </c>
      <c r="M6464" s="3" t="s">
        <v>28</v>
      </c>
      <c r="N6464" s="3" t="s">
        <v>8226</v>
      </c>
      <c r="O6464" s="77" t="s">
        <v>28</v>
      </c>
      <c r="P6464" s="77" t="s">
        <v>419</v>
      </c>
      <c r="Q6464" s="77" t="s">
        <v>32</v>
      </c>
      <c r="R6464" s="77"/>
    </row>
    <row r="6465" spans="1:18" ht="15" customHeight="1">
      <c r="A6465" s="5" t="s">
        <v>24362</v>
      </c>
      <c r="B6465" s="3" t="s">
        <v>24363</v>
      </c>
      <c r="C6465" s="3" t="s">
        <v>24364</v>
      </c>
      <c r="D6465" s="3" t="s">
        <v>24365</v>
      </c>
      <c r="E6465" s="3" t="s">
        <v>24366</v>
      </c>
      <c r="F6465" s="3" t="s">
        <v>22</v>
      </c>
      <c r="G6465" s="3" t="s">
        <v>65</v>
      </c>
      <c r="H6465" s="3" t="s">
        <v>24</v>
      </c>
      <c r="I6465" s="3" t="s">
        <v>8215</v>
      </c>
      <c r="J6465" s="1" t="s">
        <v>37</v>
      </c>
      <c r="K6465" s="7" t="s">
        <v>27</v>
      </c>
      <c r="L6465" s="3" t="s">
        <v>28</v>
      </c>
      <c r="M6465" s="3" t="s">
        <v>29</v>
      </c>
      <c r="N6465" s="3" t="s">
        <v>8226</v>
      </c>
      <c r="O6465" s="77" t="s">
        <v>28</v>
      </c>
      <c r="P6465" s="77" t="s">
        <v>419</v>
      </c>
      <c r="Q6465" s="77" t="s">
        <v>32</v>
      </c>
      <c r="R6465" s="77"/>
    </row>
    <row r="6466" spans="1:18" ht="15" customHeight="1">
      <c r="A6466" s="5" t="s">
        <v>24367</v>
      </c>
      <c r="B6466" s="3" t="s">
        <v>24368</v>
      </c>
      <c r="C6466" s="3"/>
      <c r="D6466" s="3" t="s">
        <v>24369</v>
      </c>
      <c r="E6466" s="3"/>
      <c r="F6466" s="3" t="s">
        <v>22</v>
      </c>
      <c r="G6466" s="3" t="s">
        <v>65</v>
      </c>
      <c r="H6466" s="3" t="s">
        <v>24</v>
      </c>
      <c r="I6466" s="3" t="s">
        <v>8215</v>
      </c>
      <c r="J6466" s="1" t="s">
        <v>37</v>
      </c>
      <c r="K6466" s="7" t="s">
        <v>27</v>
      </c>
      <c r="L6466" s="3" t="s">
        <v>28</v>
      </c>
      <c r="M6466" s="3" t="s">
        <v>28</v>
      </c>
      <c r="N6466" s="3" t="s">
        <v>4963</v>
      </c>
      <c r="O6466" s="77" t="s">
        <v>28</v>
      </c>
      <c r="P6466" s="77" t="s">
        <v>419</v>
      </c>
      <c r="Q6466" s="77" t="s">
        <v>32</v>
      </c>
      <c r="R6466" s="77"/>
    </row>
    <row r="6467" spans="1:18" ht="15" customHeight="1">
      <c r="A6467" s="5" t="s">
        <v>24370</v>
      </c>
      <c r="B6467" s="3" t="s">
        <v>24371</v>
      </c>
      <c r="C6467" s="3"/>
      <c r="D6467" s="3" t="s">
        <v>24372</v>
      </c>
      <c r="E6467" s="3"/>
      <c r="F6467" s="3" t="s">
        <v>22</v>
      </c>
      <c r="G6467" s="3" t="s">
        <v>60</v>
      </c>
      <c r="H6467" s="3" t="s">
        <v>24</v>
      </c>
      <c r="I6467" s="3" t="s">
        <v>8215</v>
      </c>
      <c r="J6467" s="1" t="s">
        <v>26</v>
      </c>
      <c r="K6467" s="7" t="s">
        <v>27</v>
      </c>
      <c r="L6467" s="3" t="s">
        <v>28</v>
      </c>
      <c r="M6467" s="3" t="s">
        <v>28</v>
      </c>
      <c r="N6467" s="3" t="s">
        <v>4963</v>
      </c>
      <c r="O6467" s="77" t="s">
        <v>28</v>
      </c>
      <c r="P6467" s="77" t="s">
        <v>419</v>
      </c>
      <c r="Q6467" s="77" t="s">
        <v>32</v>
      </c>
      <c r="R6467" s="77"/>
    </row>
    <row r="6468" spans="1:18" ht="15" customHeight="1">
      <c r="A6468" s="5" t="s">
        <v>24373</v>
      </c>
      <c r="B6468" s="3" t="s">
        <v>24374</v>
      </c>
      <c r="C6468" s="3" t="s">
        <v>24375</v>
      </c>
      <c r="D6468" s="3" t="s">
        <v>24376</v>
      </c>
      <c r="E6468" s="3"/>
      <c r="F6468" s="3" t="s">
        <v>22</v>
      </c>
      <c r="G6468" s="3" t="s">
        <v>23</v>
      </c>
      <c r="H6468" s="3" t="s">
        <v>24</v>
      </c>
      <c r="I6468" s="3" t="s">
        <v>8215</v>
      </c>
      <c r="J6468" s="1" t="s">
        <v>37</v>
      </c>
      <c r="K6468" s="7" t="s">
        <v>27</v>
      </c>
      <c r="L6468" s="3" t="s">
        <v>28</v>
      </c>
      <c r="M6468" s="3" t="s">
        <v>28</v>
      </c>
      <c r="N6468" s="3" t="s">
        <v>4963</v>
      </c>
      <c r="O6468" s="77" t="s">
        <v>28</v>
      </c>
      <c r="P6468" s="77" t="s">
        <v>419</v>
      </c>
      <c r="Q6468" s="77" t="s">
        <v>32</v>
      </c>
      <c r="R6468" s="77"/>
    </row>
    <row r="6469" spans="1:18" ht="15" customHeight="1">
      <c r="A6469" s="5" t="s">
        <v>24377</v>
      </c>
      <c r="B6469" s="3" t="s">
        <v>24378</v>
      </c>
      <c r="C6469" s="3" t="s">
        <v>24379</v>
      </c>
      <c r="D6469" s="3" t="s">
        <v>24380</v>
      </c>
      <c r="E6469" s="3"/>
      <c r="F6469" s="3" t="s">
        <v>22188</v>
      </c>
      <c r="G6469" s="3" t="s">
        <v>8230</v>
      </c>
      <c r="H6469" s="3" t="s">
        <v>29</v>
      </c>
      <c r="I6469" s="3" t="s">
        <v>8215</v>
      </c>
      <c r="J6469" s="1" t="s">
        <v>26</v>
      </c>
      <c r="K6469" s="7" t="s">
        <v>27</v>
      </c>
      <c r="L6469" s="3" t="s">
        <v>28</v>
      </c>
      <c r="M6469" s="3" t="s">
        <v>28</v>
      </c>
      <c r="N6469" s="3" t="s">
        <v>4963</v>
      </c>
      <c r="O6469" s="77" t="s">
        <v>28</v>
      </c>
      <c r="P6469" s="77" t="s">
        <v>419</v>
      </c>
      <c r="Q6469" s="77" t="s">
        <v>32</v>
      </c>
      <c r="R6469" s="77"/>
    </row>
    <row r="6470" spans="1:18" ht="15" customHeight="1">
      <c r="A6470" s="5" t="s">
        <v>24381</v>
      </c>
      <c r="B6470" s="3" t="s">
        <v>24382</v>
      </c>
      <c r="C6470" s="3" t="s">
        <v>24383</v>
      </c>
      <c r="D6470" s="3" t="s">
        <v>24384</v>
      </c>
      <c r="E6470" s="3" t="s">
        <v>24385</v>
      </c>
      <c r="F6470" s="3" t="s">
        <v>22</v>
      </c>
      <c r="G6470" s="3" t="s">
        <v>53</v>
      </c>
      <c r="H6470" s="3" t="s">
        <v>24</v>
      </c>
      <c r="I6470" s="3" t="s">
        <v>8215</v>
      </c>
      <c r="J6470" s="1" t="s">
        <v>37</v>
      </c>
      <c r="K6470" s="7" t="s">
        <v>27</v>
      </c>
      <c r="L6470" s="3" t="s">
        <v>28</v>
      </c>
      <c r="M6470" s="3" t="s">
        <v>28</v>
      </c>
      <c r="N6470" s="3" t="s">
        <v>8226</v>
      </c>
      <c r="O6470" s="77" t="s">
        <v>28</v>
      </c>
      <c r="P6470" s="77" t="s">
        <v>104</v>
      </c>
      <c r="Q6470" s="77" t="s">
        <v>32</v>
      </c>
      <c r="R6470" s="77"/>
    </row>
    <row r="6471" spans="1:18" ht="15" customHeight="1">
      <c r="A6471" s="5" t="s">
        <v>24386</v>
      </c>
      <c r="B6471" s="3" t="s">
        <v>24387</v>
      </c>
      <c r="C6471" s="3" t="s">
        <v>24388</v>
      </c>
      <c r="D6471" s="3" t="s">
        <v>24389</v>
      </c>
      <c r="E6471" s="3" t="s">
        <v>24390</v>
      </c>
      <c r="F6471" s="3" t="s">
        <v>22</v>
      </c>
      <c r="G6471" s="3" t="s">
        <v>23</v>
      </c>
      <c r="H6471" s="3" t="s">
        <v>32</v>
      </c>
      <c r="I6471" s="3" t="s">
        <v>8215</v>
      </c>
      <c r="J6471" s="1" t="s">
        <v>37</v>
      </c>
      <c r="K6471" s="7" t="s">
        <v>89</v>
      </c>
      <c r="L6471" s="3" t="s">
        <v>28</v>
      </c>
      <c r="M6471" s="3" t="s">
        <v>28</v>
      </c>
      <c r="N6471" s="3" t="s">
        <v>7991</v>
      </c>
      <c r="O6471" s="77" t="s">
        <v>28</v>
      </c>
      <c r="P6471" s="77" t="s">
        <v>458</v>
      </c>
      <c r="Q6471" s="77" t="s">
        <v>32</v>
      </c>
      <c r="R6471" s="77"/>
    </row>
    <row r="6472" spans="1:18" ht="15" customHeight="1">
      <c r="A6472" s="5" t="s">
        <v>24391</v>
      </c>
      <c r="B6472" s="3" t="s">
        <v>24392</v>
      </c>
      <c r="C6472" s="3" t="s">
        <v>24393</v>
      </c>
      <c r="D6472" s="3" t="s">
        <v>24394</v>
      </c>
      <c r="E6472" s="3" t="s">
        <v>24395</v>
      </c>
      <c r="F6472" s="3" t="s">
        <v>22</v>
      </c>
      <c r="G6472" s="3" t="s">
        <v>65</v>
      </c>
      <c r="H6472" s="3" t="s">
        <v>32</v>
      </c>
      <c r="I6472" s="3" t="s">
        <v>8215</v>
      </c>
      <c r="J6472" s="1" t="s">
        <v>37</v>
      </c>
      <c r="K6472" s="7" t="s">
        <v>89</v>
      </c>
      <c r="L6472" s="3" t="s">
        <v>28</v>
      </c>
      <c r="M6472" s="3" t="s">
        <v>29</v>
      </c>
      <c r="N6472" s="3" t="s">
        <v>7991</v>
      </c>
      <c r="O6472" s="77" t="s">
        <v>28</v>
      </c>
      <c r="P6472" s="77" t="s">
        <v>1112</v>
      </c>
      <c r="Q6472" s="77" t="s">
        <v>32</v>
      </c>
      <c r="R6472" s="77"/>
    </row>
    <row r="6473" spans="1:18" ht="15" customHeight="1">
      <c r="A6473" s="5" t="s">
        <v>24396</v>
      </c>
      <c r="B6473" s="3" t="s">
        <v>24397</v>
      </c>
      <c r="C6473" s="3"/>
      <c r="D6473" s="3" t="s">
        <v>24398</v>
      </c>
      <c r="E6473" s="3" t="s">
        <v>24399</v>
      </c>
      <c r="F6473" s="3" t="s">
        <v>22</v>
      </c>
      <c r="G6473" s="3" t="s">
        <v>17854</v>
      </c>
      <c r="H6473" s="3" t="s">
        <v>24</v>
      </c>
      <c r="I6473" s="3" t="s">
        <v>8215</v>
      </c>
      <c r="J6473" s="1" t="s">
        <v>37</v>
      </c>
      <c r="K6473" s="7" t="s">
        <v>27</v>
      </c>
      <c r="L6473" s="3" t="s">
        <v>28</v>
      </c>
      <c r="M6473" s="3" t="s">
        <v>28</v>
      </c>
      <c r="N6473" s="3" t="s">
        <v>4963</v>
      </c>
      <c r="O6473" s="77" t="s">
        <v>28</v>
      </c>
      <c r="P6473" s="77" t="s">
        <v>419</v>
      </c>
      <c r="Q6473" s="77" t="s">
        <v>32</v>
      </c>
      <c r="R6473" s="77"/>
    </row>
    <row r="6474" spans="1:18" ht="15" customHeight="1">
      <c r="A6474" s="5" t="s">
        <v>24400</v>
      </c>
      <c r="B6474" s="3" t="s">
        <v>24401</v>
      </c>
      <c r="C6474" s="3" t="s">
        <v>24402</v>
      </c>
      <c r="D6474" s="3" t="s">
        <v>24403</v>
      </c>
      <c r="E6474" s="3" t="s">
        <v>24404</v>
      </c>
      <c r="F6474" s="3" t="s">
        <v>22</v>
      </c>
      <c r="G6474" s="3" t="s">
        <v>53</v>
      </c>
      <c r="H6474" s="3" t="s">
        <v>32</v>
      </c>
      <c r="I6474" s="3" t="s">
        <v>8215</v>
      </c>
      <c r="J6474" s="1" t="s">
        <v>37</v>
      </c>
      <c r="K6474" s="7" t="s">
        <v>89</v>
      </c>
      <c r="L6474" s="3" t="s">
        <v>28</v>
      </c>
      <c r="M6474" s="3" t="s">
        <v>28</v>
      </c>
      <c r="N6474" s="3" t="s">
        <v>7991</v>
      </c>
      <c r="O6474" s="77" t="s">
        <v>28</v>
      </c>
      <c r="P6474" s="77" t="s">
        <v>1112</v>
      </c>
      <c r="Q6474" s="77" t="s">
        <v>32</v>
      </c>
      <c r="R6474" s="77"/>
    </row>
    <row r="6475" spans="1:18" ht="15" customHeight="1">
      <c r="A6475" s="5" t="s">
        <v>24405</v>
      </c>
      <c r="B6475" s="3" t="s">
        <v>24406</v>
      </c>
      <c r="C6475" s="3" t="s">
        <v>24407</v>
      </c>
      <c r="D6475" s="3" t="s">
        <v>24408</v>
      </c>
      <c r="E6475" s="3" t="s">
        <v>24409</v>
      </c>
      <c r="F6475" s="3" t="s">
        <v>22</v>
      </c>
      <c r="G6475" s="3" t="s">
        <v>23</v>
      </c>
      <c r="H6475" s="3" t="s">
        <v>24</v>
      </c>
      <c r="I6475" s="3" t="s">
        <v>8215</v>
      </c>
      <c r="J6475" s="1" t="s">
        <v>37</v>
      </c>
      <c r="K6475" s="7" t="s">
        <v>27</v>
      </c>
      <c r="L6475" s="3" t="s">
        <v>28</v>
      </c>
      <c r="M6475" s="3" t="s">
        <v>29</v>
      </c>
      <c r="N6475" s="3" t="s">
        <v>8226</v>
      </c>
      <c r="O6475" s="77" t="s">
        <v>28</v>
      </c>
      <c r="P6475" s="77" t="s">
        <v>419</v>
      </c>
      <c r="Q6475" s="77" t="s">
        <v>32</v>
      </c>
      <c r="R6475" s="77"/>
    </row>
    <row r="6476" spans="1:18" ht="15" customHeight="1">
      <c r="A6476" s="5" t="s">
        <v>24410</v>
      </c>
      <c r="B6476" s="3" t="s">
        <v>24411</v>
      </c>
      <c r="C6476" s="3" t="s">
        <v>24412</v>
      </c>
      <c r="D6476" s="3" t="s">
        <v>24413</v>
      </c>
      <c r="E6476" s="3"/>
      <c r="F6476" s="3" t="s">
        <v>22</v>
      </c>
      <c r="G6476" s="3" t="s">
        <v>23</v>
      </c>
      <c r="H6476" s="3" t="s">
        <v>24</v>
      </c>
      <c r="I6476" s="3" t="s">
        <v>8215</v>
      </c>
      <c r="J6476" s="1" t="s">
        <v>37</v>
      </c>
      <c r="K6476" s="7" t="s">
        <v>27</v>
      </c>
      <c r="L6476" s="3" t="s">
        <v>28</v>
      </c>
      <c r="M6476" s="3" t="s">
        <v>29</v>
      </c>
      <c r="N6476" s="3" t="s">
        <v>8240</v>
      </c>
      <c r="O6476" s="77" t="s">
        <v>28</v>
      </c>
      <c r="P6476" s="77" t="s">
        <v>104</v>
      </c>
      <c r="Q6476" s="77" t="s">
        <v>32</v>
      </c>
      <c r="R6476" s="77"/>
    </row>
    <row r="6477" spans="1:18" ht="15" customHeight="1">
      <c r="A6477" s="5" t="s">
        <v>24414</v>
      </c>
      <c r="B6477" s="3" t="s">
        <v>24415</v>
      </c>
      <c r="C6477" s="3" t="s">
        <v>24416</v>
      </c>
      <c r="D6477" s="3" t="s">
        <v>24417</v>
      </c>
      <c r="E6477" s="3" t="s">
        <v>24418</v>
      </c>
      <c r="F6477" s="3" t="s">
        <v>22</v>
      </c>
      <c r="G6477" s="3" t="s">
        <v>195</v>
      </c>
      <c r="H6477" s="3" t="s">
        <v>24</v>
      </c>
      <c r="I6477" s="3" t="s">
        <v>8215</v>
      </c>
      <c r="J6477" s="1" t="s">
        <v>37</v>
      </c>
      <c r="K6477" s="7" t="s">
        <v>27</v>
      </c>
      <c r="L6477" s="3" t="s">
        <v>28</v>
      </c>
      <c r="M6477" s="3" t="s">
        <v>28</v>
      </c>
      <c r="N6477" s="3" t="s">
        <v>8240</v>
      </c>
      <c r="O6477" s="77" t="s">
        <v>28</v>
      </c>
      <c r="P6477" s="77" t="s">
        <v>419</v>
      </c>
      <c r="Q6477" s="77" t="s">
        <v>32</v>
      </c>
      <c r="R6477" s="77"/>
    </row>
    <row r="6478" spans="1:18" ht="15" customHeight="1">
      <c r="A6478" s="5" t="s">
        <v>24419</v>
      </c>
      <c r="B6478" s="3" t="s">
        <v>24420</v>
      </c>
      <c r="C6478" s="3" t="s">
        <v>24421</v>
      </c>
      <c r="D6478" s="3" t="s">
        <v>24422</v>
      </c>
      <c r="E6478" s="3" t="s">
        <v>24423</v>
      </c>
      <c r="F6478" s="3" t="s">
        <v>22</v>
      </c>
      <c r="G6478" s="3" t="s">
        <v>23</v>
      </c>
      <c r="H6478" s="3" t="s">
        <v>24</v>
      </c>
      <c r="I6478" s="3" t="s">
        <v>8215</v>
      </c>
      <c r="J6478" s="1" t="s">
        <v>1021</v>
      </c>
      <c r="K6478" s="7" t="s">
        <v>27</v>
      </c>
      <c r="L6478" s="3" t="s">
        <v>8439</v>
      </c>
      <c r="M6478" s="3" t="s">
        <v>29</v>
      </c>
      <c r="N6478" s="3" t="s">
        <v>7991</v>
      </c>
      <c r="O6478" s="77" t="s">
        <v>28</v>
      </c>
      <c r="P6478" s="77" t="s">
        <v>4689</v>
      </c>
      <c r="Q6478" s="77" t="s">
        <v>32</v>
      </c>
      <c r="R6478" s="77"/>
    </row>
    <row r="6479" spans="1:18" ht="15" customHeight="1">
      <c r="A6479" s="5" t="s">
        <v>24424</v>
      </c>
      <c r="B6479" s="3" t="s">
        <v>24425</v>
      </c>
      <c r="C6479" s="3" t="s">
        <v>24426</v>
      </c>
      <c r="D6479" s="3" t="s">
        <v>24427</v>
      </c>
      <c r="E6479" s="3" t="s">
        <v>24428</v>
      </c>
      <c r="F6479" s="3" t="s">
        <v>22</v>
      </c>
      <c r="G6479" s="3" t="s">
        <v>23</v>
      </c>
      <c r="H6479" s="3" t="s">
        <v>24</v>
      </c>
      <c r="I6479" s="3" t="s">
        <v>8215</v>
      </c>
      <c r="J6479" s="1" t="s">
        <v>37</v>
      </c>
      <c r="K6479" s="7" t="s">
        <v>27</v>
      </c>
      <c r="L6479" s="3" t="s">
        <v>29</v>
      </c>
      <c r="M6479" s="3" t="s">
        <v>29</v>
      </c>
      <c r="N6479" s="3" t="s">
        <v>8226</v>
      </c>
      <c r="O6479" s="77" t="s">
        <v>28</v>
      </c>
      <c r="P6479" s="77" t="s">
        <v>466</v>
      </c>
      <c r="Q6479" s="77" t="s">
        <v>32</v>
      </c>
      <c r="R6479" s="77"/>
    </row>
    <row r="6480" spans="1:18" ht="15" customHeight="1">
      <c r="A6480" s="5" t="s">
        <v>24429</v>
      </c>
      <c r="B6480" s="3" t="s">
        <v>24430</v>
      </c>
      <c r="C6480" s="3" t="s">
        <v>24431</v>
      </c>
      <c r="D6480" s="3" t="s">
        <v>24432</v>
      </c>
      <c r="E6480" s="3"/>
      <c r="F6480" s="3" t="s">
        <v>22</v>
      </c>
      <c r="G6480" s="3" t="s">
        <v>19634</v>
      </c>
      <c r="H6480" s="3" t="s">
        <v>24</v>
      </c>
      <c r="I6480" s="3" t="s">
        <v>8215</v>
      </c>
      <c r="J6480" s="1" t="s">
        <v>1021</v>
      </c>
      <c r="K6480" s="7" t="s">
        <v>27</v>
      </c>
      <c r="L6480" s="3" t="s">
        <v>28</v>
      </c>
      <c r="M6480" s="3" t="s">
        <v>28</v>
      </c>
      <c r="N6480" s="3" t="s">
        <v>4963</v>
      </c>
      <c r="O6480" s="77" t="s">
        <v>28</v>
      </c>
      <c r="P6480" s="77" t="s">
        <v>4689</v>
      </c>
      <c r="Q6480" s="77" t="s">
        <v>32</v>
      </c>
      <c r="R6480" s="77"/>
    </row>
    <row r="6481" spans="1:18" ht="15" customHeight="1">
      <c r="A6481" s="5" t="s">
        <v>24433</v>
      </c>
      <c r="B6481" s="3" t="s">
        <v>24434</v>
      </c>
      <c r="C6481" s="3"/>
      <c r="D6481" s="3" t="s">
        <v>24435</v>
      </c>
      <c r="E6481" s="3" t="s">
        <v>24436</v>
      </c>
      <c r="F6481" s="3" t="s">
        <v>22</v>
      </c>
      <c r="G6481" s="3" t="s">
        <v>23</v>
      </c>
      <c r="H6481" s="3" t="s">
        <v>24</v>
      </c>
      <c r="I6481" s="3" t="s">
        <v>8215</v>
      </c>
      <c r="J6481" s="1" t="s">
        <v>37</v>
      </c>
      <c r="K6481" s="7" t="s">
        <v>27</v>
      </c>
      <c r="L6481" s="3" t="s">
        <v>28</v>
      </c>
      <c r="M6481" s="3" t="s">
        <v>28</v>
      </c>
      <c r="N6481" s="3" t="s">
        <v>8226</v>
      </c>
      <c r="O6481" s="77" t="s">
        <v>28</v>
      </c>
      <c r="P6481" s="77" t="s">
        <v>104</v>
      </c>
      <c r="Q6481" s="77" t="s">
        <v>32</v>
      </c>
      <c r="R6481" s="77"/>
    </row>
    <row r="6482" spans="1:18" ht="15" customHeight="1">
      <c r="A6482" s="5" t="s">
        <v>24437</v>
      </c>
      <c r="B6482" s="3" t="s">
        <v>24438</v>
      </c>
      <c r="C6482" s="3" t="s">
        <v>24439</v>
      </c>
      <c r="D6482" s="3" t="s">
        <v>24440</v>
      </c>
      <c r="E6482" s="3" t="s">
        <v>24441</v>
      </c>
      <c r="F6482" s="3" t="s">
        <v>22</v>
      </c>
      <c r="G6482" s="3" t="s">
        <v>60</v>
      </c>
      <c r="H6482" s="3" t="s">
        <v>24</v>
      </c>
      <c r="I6482" s="3" t="s">
        <v>8215</v>
      </c>
      <c r="J6482" s="1" t="s">
        <v>37</v>
      </c>
      <c r="K6482" s="7" t="s">
        <v>27</v>
      </c>
      <c r="L6482" s="3" t="s">
        <v>28</v>
      </c>
      <c r="M6482" s="3" t="s">
        <v>28</v>
      </c>
      <c r="N6482" s="3" t="s">
        <v>4963</v>
      </c>
      <c r="O6482" s="77" t="s">
        <v>28</v>
      </c>
      <c r="P6482" s="77" t="s">
        <v>419</v>
      </c>
      <c r="Q6482" s="77" t="s">
        <v>32</v>
      </c>
      <c r="R6482" s="77"/>
    </row>
    <row r="6483" spans="1:18" ht="15" customHeight="1">
      <c r="A6483" s="5" t="s">
        <v>24442</v>
      </c>
      <c r="B6483" s="3" t="s">
        <v>24443</v>
      </c>
      <c r="C6483" s="3" t="s">
        <v>24444</v>
      </c>
      <c r="D6483" s="3" t="s">
        <v>24445</v>
      </c>
      <c r="E6483" s="3" t="s">
        <v>24446</v>
      </c>
      <c r="F6483" s="3" t="s">
        <v>22</v>
      </c>
      <c r="G6483" s="3" t="s">
        <v>60</v>
      </c>
      <c r="H6483" s="3" t="s">
        <v>24</v>
      </c>
      <c r="I6483" s="3" t="s">
        <v>8215</v>
      </c>
      <c r="J6483" s="1" t="s">
        <v>37</v>
      </c>
      <c r="K6483" s="7" t="s">
        <v>27</v>
      </c>
      <c r="L6483" s="3" t="s">
        <v>28</v>
      </c>
      <c r="M6483" s="3" t="s">
        <v>28</v>
      </c>
      <c r="N6483" s="3" t="s">
        <v>4963</v>
      </c>
      <c r="O6483" s="77" t="s">
        <v>28</v>
      </c>
      <c r="P6483" s="77" t="s">
        <v>419</v>
      </c>
      <c r="Q6483" s="77" t="s">
        <v>32</v>
      </c>
      <c r="R6483" s="77"/>
    </row>
    <row r="6484" spans="1:18" ht="15" customHeight="1">
      <c r="A6484" s="5" t="s">
        <v>24447</v>
      </c>
      <c r="B6484" s="3" t="s">
        <v>24448</v>
      </c>
      <c r="C6484" s="3" t="s">
        <v>24449</v>
      </c>
      <c r="D6484" s="3" t="s">
        <v>24450</v>
      </c>
      <c r="E6484" s="3" t="s">
        <v>24451</v>
      </c>
      <c r="F6484" s="3" t="s">
        <v>22</v>
      </c>
      <c r="G6484" s="3" t="s">
        <v>60</v>
      </c>
      <c r="H6484" s="3" t="s">
        <v>32</v>
      </c>
      <c r="I6484" s="3" t="s">
        <v>8215</v>
      </c>
      <c r="J6484" s="1" t="s">
        <v>37</v>
      </c>
      <c r="K6484" s="7" t="s">
        <v>89</v>
      </c>
      <c r="L6484" s="3" t="s">
        <v>28</v>
      </c>
      <c r="M6484" s="3" t="s">
        <v>28</v>
      </c>
      <c r="N6484" s="3" t="s">
        <v>7991</v>
      </c>
      <c r="O6484" s="77" t="s">
        <v>28</v>
      </c>
      <c r="P6484" s="77" t="s">
        <v>458</v>
      </c>
      <c r="Q6484" s="77" t="s">
        <v>32</v>
      </c>
      <c r="R6484" s="77"/>
    </row>
    <row r="6485" spans="1:18" ht="15" customHeight="1">
      <c r="A6485" s="5" t="s">
        <v>24452</v>
      </c>
      <c r="B6485" s="3" t="s">
        <v>24453</v>
      </c>
      <c r="C6485" s="3" t="s">
        <v>24454</v>
      </c>
      <c r="D6485" s="3" t="s">
        <v>24455</v>
      </c>
      <c r="E6485" s="3"/>
      <c r="F6485" s="3" t="s">
        <v>22</v>
      </c>
      <c r="G6485" s="3" t="s">
        <v>23</v>
      </c>
      <c r="H6485" s="3" t="s">
        <v>32</v>
      </c>
      <c r="I6485" s="3" t="s">
        <v>8215</v>
      </c>
      <c r="J6485" s="1" t="s">
        <v>37</v>
      </c>
      <c r="K6485" s="7" t="s">
        <v>89</v>
      </c>
      <c r="L6485" s="3" t="s">
        <v>28</v>
      </c>
      <c r="M6485" s="3" t="s">
        <v>28</v>
      </c>
      <c r="N6485" s="3" t="s">
        <v>7991</v>
      </c>
      <c r="O6485" s="77" t="s">
        <v>28</v>
      </c>
      <c r="P6485" s="77" t="s">
        <v>1112</v>
      </c>
      <c r="Q6485" s="77" t="s">
        <v>32</v>
      </c>
      <c r="R6485" s="77"/>
    </row>
    <row r="6486" spans="1:18" ht="15" customHeight="1">
      <c r="A6486" s="5" t="s">
        <v>24456</v>
      </c>
      <c r="B6486" s="3" t="s">
        <v>24457</v>
      </c>
      <c r="C6486" s="3"/>
      <c r="D6486" s="3" t="s">
        <v>24458</v>
      </c>
      <c r="E6486" s="3" t="s">
        <v>24459</v>
      </c>
      <c r="F6486" s="3" t="s">
        <v>22</v>
      </c>
      <c r="G6486" s="3" t="s">
        <v>53</v>
      </c>
      <c r="H6486" s="3" t="s">
        <v>24</v>
      </c>
      <c r="I6486" s="3" t="s">
        <v>8215</v>
      </c>
      <c r="J6486" s="1" t="s">
        <v>37</v>
      </c>
      <c r="K6486" s="7" t="s">
        <v>27</v>
      </c>
      <c r="L6486" s="3" t="s">
        <v>28</v>
      </c>
      <c r="M6486" s="3" t="s">
        <v>28</v>
      </c>
      <c r="N6486" s="3" t="s">
        <v>4963</v>
      </c>
      <c r="O6486" s="77" t="s">
        <v>28</v>
      </c>
      <c r="P6486" s="77" t="s">
        <v>419</v>
      </c>
      <c r="Q6486" s="77" t="s">
        <v>32</v>
      </c>
      <c r="R6486" s="77"/>
    </row>
    <row r="6487" spans="1:18" ht="15" customHeight="1">
      <c r="A6487" s="5" t="s">
        <v>24460</v>
      </c>
      <c r="B6487" s="3" t="s">
        <v>24461</v>
      </c>
      <c r="C6487" s="3"/>
      <c r="D6487" s="3" t="s">
        <v>24462</v>
      </c>
      <c r="E6487" s="3" t="s">
        <v>24463</v>
      </c>
      <c r="F6487" s="3" t="s">
        <v>22</v>
      </c>
      <c r="G6487" s="3" t="s">
        <v>65</v>
      </c>
      <c r="H6487" s="3" t="s">
        <v>24</v>
      </c>
      <c r="I6487" s="3" t="s">
        <v>8215</v>
      </c>
      <c r="J6487" s="1" t="s">
        <v>37</v>
      </c>
      <c r="K6487" s="7" t="s">
        <v>27</v>
      </c>
      <c r="L6487" s="3" t="s">
        <v>28</v>
      </c>
      <c r="M6487" s="3" t="s">
        <v>28</v>
      </c>
      <c r="N6487" s="3" t="s">
        <v>4963</v>
      </c>
      <c r="O6487" s="77" t="s">
        <v>28</v>
      </c>
      <c r="P6487" s="77" t="s">
        <v>419</v>
      </c>
      <c r="Q6487" s="77" t="s">
        <v>32</v>
      </c>
      <c r="R6487" s="77"/>
    </row>
    <row r="6488" spans="1:18" ht="15" customHeight="1">
      <c r="A6488" s="5" t="s">
        <v>24464</v>
      </c>
      <c r="B6488" s="3" t="s">
        <v>24465</v>
      </c>
      <c r="C6488" s="3" t="s">
        <v>24466</v>
      </c>
      <c r="D6488" s="3" t="s">
        <v>24467</v>
      </c>
      <c r="E6488" s="3" t="s">
        <v>24468</v>
      </c>
      <c r="F6488" s="3" t="s">
        <v>22</v>
      </c>
      <c r="G6488" s="3" t="s">
        <v>60</v>
      </c>
      <c r="H6488" s="3" t="s">
        <v>32</v>
      </c>
      <c r="I6488" s="3" t="s">
        <v>8215</v>
      </c>
      <c r="J6488" s="1" t="s">
        <v>37</v>
      </c>
      <c r="K6488" s="7" t="s">
        <v>89</v>
      </c>
      <c r="L6488" s="3" t="s">
        <v>28</v>
      </c>
      <c r="M6488" s="3" t="s">
        <v>28</v>
      </c>
      <c r="N6488" s="3" t="s">
        <v>7991</v>
      </c>
      <c r="O6488" s="77" t="s">
        <v>28</v>
      </c>
      <c r="P6488" s="77" t="s">
        <v>458</v>
      </c>
      <c r="Q6488" s="77" t="s">
        <v>32</v>
      </c>
      <c r="R6488" s="77"/>
    </row>
    <row r="6489" spans="1:18" ht="15" customHeight="1">
      <c r="A6489" s="5" t="s">
        <v>24469</v>
      </c>
      <c r="B6489" s="3" t="s">
        <v>24470</v>
      </c>
      <c r="C6489" s="3" t="s">
        <v>24471</v>
      </c>
      <c r="D6489" s="3" t="s">
        <v>24472</v>
      </c>
      <c r="E6489" s="3" t="s">
        <v>24473</v>
      </c>
      <c r="F6489" s="3" t="s">
        <v>22</v>
      </c>
      <c r="G6489" s="3" t="s">
        <v>60</v>
      </c>
      <c r="H6489" s="3" t="s">
        <v>32</v>
      </c>
      <c r="I6489" s="3" t="s">
        <v>8215</v>
      </c>
      <c r="J6489" s="1" t="s">
        <v>37</v>
      </c>
      <c r="K6489" s="7" t="s">
        <v>89</v>
      </c>
      <c r="L6489" s="3" t="s">
        <v>28</v>
      </c>
      <c r="M6489" s="3" t="s">
        <v>28</v>
      </c>
      <c r="N6489" s="3" t="s">
        <v>7991</v>
      </c>
      <c r="O6489" s="77" t="s">
        <v>28</v>
      </c>
      <c r="P6489" s="77" t="s">
        <v>1112</v>
      </c>
      <c r="Q6489" s="77" t="s">
        <v>32</v>
      </c>
      <c r="R6489" s="77"/>
    </row>
    <row r="6490" spans="1:18" ht="15" customHeight="1">
      <c r="A6490" s="5" t="s">
        <v>24474</v>
      </c>
      <c r="B6490" s="3" t="s">
        <v>24475</v>
      </c>
      <c r="C6490" s="3"/>
      <c r="D6490" s="3" t="s">
        <v>24476</v>
      </c>
      <c r="E6490" s="3" t="s">
        <v>24477</v>
      </c>
      <c r="F6490" s="3" t="s">
        <v>22</v>
      </c>
      <c r="G6490" s="3" t="s">
        <v>60</v>
      </c>
      <c r="H6490" s="3" t="s">
        <v>24</v>
      </c>
      <c r="I6490" s="3" t="s">
        <v>8215</v>
      </c>
      <c r="J6490" s="1" t="s">
        <v>37</v>
      </c>
      <c r="K6490" s="7" t="s">
        <v>27</v>
      </c>
      <c r="L6490" s="3" t="s">
        <v>28</v>
      </c>
      <c r="M6490" s="3" t="s">
        <v>28</v>
      </c>
      <c r="N6490" s="3" t="s">
        <v>4963</v>
      </c>
      <c r="O6490" s="77" t="s">
        <v>28</v>
      </c>
      <c r="P6490" s="77" t="s">
        <v>419</v>
      </c>
      <c r="Q6490" s="77" t="s">
        <v>32</v>
      </c>
      <c r="R6490" s="77"/>
    </row>
    <row r="6491" spans="1:18" ht="15" customHeight="1">
      <c r="A6491" s="5" t="s">
        <v>24478</v>
      </c>
      <c r="B6491" s="3" t="s">
        <v>24479</v>
      </c>
      <c r="C6491" s="3" t="s">
        <v>24480</v>
      </c>
      <c r="D6491" s="3" t="s">
        <v>24481</v>
      </c>
      <c r="E6491" s="3"/>
      <c r="F6491" s="3" t="s">
        <v>22</v>
      </c>
      <c r="G6491" s="3" t="s">
        <v>60</v>
      </c>
      <c r="H6491" s="3" t="s">
        <v>24</v>
      </c>
      <c r="I6491" s="3" t="s">
        <v>8215</v>
      </c>
      <c r="J6491" s="1" t="s">
        <v>37</v>
      </c>
      <c r="K6491" s="7" t="s">
        <v>27</v>
      </c>
      <c r="L6491" s="3" t="s">
        <v>28</v>
      </c>
      <c r="M6491" s="3" t="s">
        <v>29</v>
      </c>
      <c r="N6491" s="3" t="s">
        <v>8240</v>
      </c>
      <c r="O6491" s="77" t="s">
        <v>28</v>
      </c>
      <c r="P6491" s="77" t="s">
        <v>4851</v>
      </c>
      <c r="Q6491" s="77" t="s">
        <v>32</v>
      </c>
      <c r="R6491" s="77"/>
    </row>
    <row r="6492" spans="1:18" ht="15" customHeight="1">
      <c r="A6492" s="5" t="s">
        <v>24482</v>
      </c>
      <c r="B6492" s="3" t="s">
        <v>24483</v>
      </c>
      <c r="C6492" s="3" t="s">
        <v>24484</v>
      </c>
      <c r="D6492" s="3" t="s">
        <v>24485</v>
      </c>
      <c r="E6492" s="3"/>
      <c r="F6492" s="3" t="s">
        <v>22</v>
      </c>
      <c r="G6492" s="3" t="s">
        <v>60</v>
      </c>
      <c r="H6492" s="3" t="s">
        <v>32</v>
      </c>
      <c r="I6492" s="3" t="s">
        <v>8215</v>
      </c>
      <c r="J6492" s="1" t="s">
        <v>37</v>
      </c>
      <c r="K6492" s="7" t="s">
        <v>89</v>
      </c>
      <c r="L6492" s="3" t="s">
        <v>28</v>
      </c>
      <c r="M6492" s="3" t="s">
        <v>28</v>
      </c>
      <c r="N6492" s="3" t="s">
        <v>7991</v>
      </c>
      <c r="O6492" s="77" t="s">
        <v>28</v>
      </c>
      <c r="P6492" s="77" t="s">
        <v>458</v>
      </c>
      <c r="Q6492" s="77" t="s">
        <v>32</v>
      </c>
      <c r="R6492" s="77"/>
    </row>
    <row r="6493" spans="1:18" ht="15" customHeight="1">
      <c r="A6493" s="5" t="s">
        <v>24486</v>
      </c>
      <c r="B6493" s="3" t="s">
        <v>24487</v>
      </c>
      <c r="C6493" s="3" t="s">
        <v>24488</v>
      </c>
      <c r="D6493" s="3" t="s">
        <v>24489</v>
      </c>
      <c r="E6493" s="3" t="s">
        <v>24490</v>
      </c>
      <c r="F6493" s="3" t="s">
        <v>22</v>
      </c>
      <c r="G6493" s="3" t="s">
        <v>12645</v>
      </c>
      <c r="H6493" s="3" t="s">
        <v>32</v>
      </c>
      <c r="I6493" s="3" t="s">
        <v>8215</v>
      </c>
      <c r="J6493" s="1" t="s">
        <v>37</v>
      </c>
      <c r="K6493" s="7" t="s">
        <v>89</v>
      </c>
      <c r="L6493" s="3" t="s">
        <v>28</v>
      </c>
      <c r="M6493" s="3" t="s">
        <v>28</v>
      </c>
      <c r="N6493" s="3" t="s">
        <v>7991</v>
      </c>
      <c r="O6493" s="77" t="s">
        <v>28</v>
      </c>
      <c r="P6493" s="77" t="s">
        <v>1112</v>
      </c>
      <c r="Q6493" s="77" t="s">
        <v>32</v>
      </c>
      <c r="R6493" s="77"/>
    </row>
    <row r="6494" spans="1:18" ht="15" customHeight="1">
      <c r="A6494" s="5" t="s">
        <v>24491</v>
      </c>
      <c r="B6494" s="3" t="s">
        <v>24492</v>
      </c>
      <c r="C6494" s="3"/>
      <c r="D6494" s="3" t="s">
        <v>24493</v>
      </c>
      <c r="E6494" s="3" t="s">
        <v>24494</v>
      </c>
      <c r="F6494" s="3" t="s">
        <v>22</v>
      </c>
      <c r="G6494" s="3" t="s">
        <v>60</v>
      </c>
      <c r="H6494" s="3" t="s">
        <v>24</v>
      </c>
      <c r="I6494" s="3" t="s">
        <v>8215</v>
      </c>
      <c r="J6494" s="1" t="s">
        <v>37</v>
      </c>
      <c r="K6494" s="7" t="s">
        <v>27</v>
      </c>
      <c r="L6494" s="3" t="s">
        <v>28</v>
      </c>
      <c r="M6494" s="3" t="s">
        <v>28</v>
      </c>
      <c r="N6494" s="3" t="s">
        <v>4963</v>
      </c>
      <c r="O6494" s="77" t="s">
        <v>28</v>
      </c>
      <c r="P6494" s="77" t="s">
        <v>419</v>
      </c>
      <c r="Q6494" s="77" t="s">
        <v>32</v>
      </c>
      <c r="R6494" s="77"/>
    </row>
    <row r="6495" spans="1:18" ht="15" customHeight="1">
      <c r="A6495" s="5" t="s">
        <v>24495</v>
      </c>
      <c r="B6495" s="3" t="s">
        <v>24496</v>
      </c>
      <c r="C6495" s="3" t="s">
        <v>24497</v>
      </c>
      <c r="D6495" s="3" t="s">
        <v>24498</v>
      </c>
      <c r="E6495" s="3"/>
      <c r="F6495" s="3" t="s">
        <v>22</v>
      </c>
      <c r="G6495" s="3" t="s">
        <v>20969</v>
      </c>
      <c r="H6495" s="3" t="s">
        <v>32</v>
      </c>
      <c r="I6495" s="3" t="s">
        <v>8215</v>
      </c>
      <c r="J6495" s="1" t="s">
        <v>37</v>
      </c>
      <c r="K6495" s="7" t="s">
        <v>89</v>
      </c>
      <c r="L6495" s="3" t="s">
        <v>28</v>
      </c>
      <c r="M6495" s="3" t="s">
        <v>28</v>
      </c>
      <c r="N6495" s="3" t="s">
        <v>7991</v>
      </c>
      <c r="O6495" s="77" t="s">
        <v>28</v>
      </c>
      <c r="P6495" s="77" t="s">
        <v>458</v>
      </c>
      <c r="Q6495" s="77" t="s">
        <v>32</v>
      </c>
      <c r="R6495" s="77"/>
    </row>
    <row r="6496" spans="1:18" ht="15" customHeight="1">
      <c r="A6496" s="5" t="s">
        <v>24499</v>
      </c>
      <c r="B6496" s="3" t="s">
        <v>24500</v>
      </c>
      <c r="C6496" s="3" t="s">
        <v>24501</v>
      </c>
      <c r="D6496" s="3" t="s">
        <v>24502</v>
      </c>
      <c r="E6496" s="3" t="s">
        <v>24503</v>
      </c>
      <c r="F6496" s="3" t="s">
        <v>22</v>
      </c>
      <c r="G6496" s="3" t="s">
        <v>23</v>
      </c>
      <c r="H6496" s="3" t="s">
        <v>24</v>
      </c>
      <c r="I6496" s="3" t="s">
        <v>8215</v>
      </c>
      <c r="J6496" s="1" t="s">
        <v>37</v>
      </c>
      <c r="K6496" s="7" t="s">
        <v>27</v>
      </c>
      <c r="L6496" s="3" t="s">
        <v>28</v>
      </c>
      <c r="M6496" s="3" t="s">
        <v>28</v>
      </c>
      <c r="N6496" s="3" t="s">
        <v>4963</v>
      </c>
      <c r="O6496" s="77" t="s">
        <v>28</v>
      </c>
      <c r="P6496" s="77" t="s">
        <v>419</v>
      </c>
      <c r="Q6496" s="77" t="s">
        <v>32</v>
      </c>
      <c r="R6496" s="77"/>
    </row>
    <row r="6497" spans="1:18" ht="15" customHeight="1">
      <c r="A6497" s="5" t="s">
        <v>24504</v>
      </c>
      <c r="B6497" s="3" t="s">
        <v>24505</v>
      </c>
      <c r="C6497" s="3" t="s">
        <v>24506</v>
      </c>
      <c r="D6497" s="3" t="s">
        <v>24507</v>
      </c>
      <c r="E6497" s="3" t="s">
        <v>24508</v>
      </c>
      <c r="F6497" s="3" t="s">
        <v>22</v>
      </c>
      <c r="G6497" s="3" t="s">
        <v>23</v>
      </c>
      <c r="H6497" s="3" t="s">
        <v>32</v>
      </c>
      <c r="I6497" s="3" t="s">
        <v>8215</v>
      </c>
      <c r="J6497" s="1" t="s">
        <v>37</v>
      </c>
      <c r="K6497" s="7" t="s">
        <v>89</v>
      </c>
      <c r="L6497" s="3" t="s">
        <v>28</v>
      </c>
      <c r="M6497" s="3" t="s">
        <v>28</v>
      </c>
      <c r="N6497" s="3" t="s">
        <v>7991</v>
      </c>
      <c r="O6497" s="77" t="s">
        <v>28</v>
      </c>
      <c r="P6497" s="77" t="s">
        <v>1112</v>
      </c>
      <c r="Q6497" s="77" t="s">
        <v>32</v>
      </c>
      <c r="R6497" s="77"/>
    </row>
    <row r="6498" spans="1:18" ht="15" customHeight="1">
      <c r="A6498" s="5" t="s">
        <v>24509</v>
      </c>
      <c r="B6498" s="3" t="s">
        <v>24510</v>
      </c>
      <c r="C6498" s="3"/>
      <c r="D6498" s="3" t="s">
        <v>24511</v>
      </c>
      <c r="E6498" s="3" t="s">
        <v>24512</v>
      </c>
      <c r="F6498" s="3" t="s">
        <v>22</v>
      </c>
      <c r="G6498" s="3" t="s">
        <v>53</v>
      </c>
      <c r="H6498" s="3" t="s">
        <v>24</v>
      </c>
      <c r="I6498" s="3" t="s">
        <v>8215</v>
      </c>
      <c r="J6498" s="1" t="s">
        <v>1021</v>
      </c>
      <c r="K6498" s="7" t="s">
        <v>27</v>
      </c>
      <c r="L6498" s="3" t="s">
        <v>28</v>
      </c>
      <c r="M6498" s="3" t="s">
        <v>28</v>
      </c>
      <c r="N6498" s="3" t="s">
        <v>24</v>
      </c>
      <c r="O6498" s="77" t="s">
        <v>28</v>
      </c>
      <c r="P6498" s="77" t="s">
        <v>24228</v>
      </c>
      <c r="Q6498" s="77" t="s">
        <v>32</v>
      </c>
      <c r="R6498" s="77"/>
    </row>
    <row r="6499" spans="1:18" ht="15" customHeight="1">
      <c r="A6499" s="5" t="s">
        <v>24513</v>
      </c>
      <c r="B6499" s="3" t="s">
        <v>24514</v>
      </c>
      <c r="C6499" s="3" t="s">
        <v>24515</v>
      </c>
      <c r="D6499" s="3" t="s">
        <v>24516</v>
      </c>
      <c r="E6499" s="3" t="s">
        <v>24517</v>
      </c>
      <c r="F6499" s="3" t="s">
        <v>22</v>
      </c>
      <c r="G6499" s="3" t="s">
        <v>19634</v>
      </c>
      <c r="H6499" s="3" t="s">
        <v>32</v>
      </c>
      <c r="I6499" s="3" t="s">
        <v>8215</v>
      </c>
      <c r="J6499" s="1" t="s">
        <v>37</v>
      </c>
      <c r="K6499" s="7" t="s">
        <v>89</v>
      </c>
      <c r="L6499" s="3" t="s">
        <v>28</v>
      </c>
      <c r="M6499" s="3" t="s">
        <v>28</v>
      </c>
      <c r="N6499" s="3" t="s">
        <v>7991</v>
      </c>
      <c r="O6499" s="77" t="s">
        <v>28</v>
      </c>
      <c r="P6499" s="77" t="s">
        <v>1112</v>
      </c>
      <c r="Q6499" s="77" t="s">
        <v>32</v>
      </c>
      <c r="R6499" s="77"/>
    </row>
    <row r="6500" spans="1:18" ht="15" customHeight="1">
      <c r="A6500" s="5" t="s">
        <v>24518</v>
      </c>
      <c r="B6500" s="3" t="s">
        <v>24519</v>
      </c>
      <c r="C6500" s="3"/>
      <c r="D6500" s="3" t="s">
        <v>24520</v>
      </c>
      <c r="E6500" s="3" t="s">
        <v>24521</v>
      </c>
      <c r="F6500" s="3" t="s">
        <v>22</v>
      </c>
      <c r="G6500" s="3" t="s">
        <v>60</v>
      </c>
      <c r="H6500" s="3" t="s">
        <v>32</v>
      </c>
      <c r="I6500" s="3" t="s">
        <v>8215</v>
      </c>
      <c r="J6500" s="1" t="s">
        <v>37</v>
      </c>
      <c r="K6500" s="7" t="s">
        <v>89</v>
      </c>
      <c r="L6500" s="3" t="s">
        <v>28</v>
      </c>
      <c r="M6500" s="3" t="s">
        <v>28</v>
      </c>
      <c r="N6500" s="3" t="s">
        <v>7991</v>
      </c>
      <c r="O6500" s="77" t="s">
        <v>28</v>
      </c>
      <c r="P6500" s="77" t="s">
        <v>458</v>
      </c>
      <c r="Q6500" s="77" t="s">
        <v>32</v>
      </c>
      <c r="R6500" s="77"/>
    </row>
    <row r="6501" spans="1:18" ht="15" customHeight="1">
      <c r="A6501" s="5" t="s">
        <v>24522</v>
      </c>
      <c r="B6501" s="3" t="s">
        <v>24523</v>
      </c>
      <c r="C6501" s="3"/>
      <c r="D6501" s="3" t="s">
        <v>24524</v>
      </c>
      <c r="E6501" s="3" t="s">
        <v>24525</v>
      </c>
      <c r="F6501" s="3" t="s">
        <v>22</v>
      </c>
      <c r="G6501" s="3" t="s">
        <v>60</v>
      </c>
      <c r="H6501" s="3" t="s">
        <v>24</v>
      </c>
      <c r="I6501" s="3" t="s">
        <v>8215</v>
      </c>
      <c r="J6501" s="1" t="s">
        <v>1021</v>
      </c>
      <c r="K6501" s="7" t="s">
        <v>27</v>
      </c>
      <c r="L6501" s="3" t="s">
        <v>28</v>
      </c>
      <c r="M6501" s="3" t="s">
        <v>28</v>
      </c>
      <c r="N6501" s="3" t="s">
        <v>4963</v>
      </c>
      <c r="O6501" s="77" t="s">
        <v>28</v>
      </c>
      <c r="P6501" s="77" t="s">
        <v>419</v>
      </c>
      <c r="Q6501" s="77" t="s">
        <v>32</v>
      </c>
      <c r="R6501" s="77"/>
    </row>
    <row r="6502" spans="1:18" ht="15" customHeight="1">
      <c r="A6502" s="5" t="s">
        <v>24526</v>
      </c>
      <c r="B6502" s="3" t="s">
        <v>24527</v>
      </c>
      <c r="C6502" s="3" t="s">
        <v>24528</v>
      </c>
      <c r="D6502" s="3" t="s">
        <v>24529</v>
      </c>
      <c r="E6502" s="3" t="s">
        <v>24530</v>
      </c>
      <c r="F6502" s="3" t="s">
        <v>22</v>
      </c>
      <c r="G6502" s="3" t="s">
        <v>60</v>
      </c>
      <c r="H6502" s="3" t="s">
        <v>32</v>
      </c>
      <c r="I6502" s="3" t="s">
        <v>8215</v>
      </c>
      <c r="J6502" s="1" t="s">
        <v>37</v>
      </c>
      <c r="K6502" s="7" t="s">
        <v>89</v>
      </c>
      <c r="L6502" s="3" t="s">
        <v>28</v>
      </c>
      <c r="M6502" s="3" t="s">
        <v>28</v>
      </c>
      <c r="N6502" s="3" t="s">
        <v>7991</v>
      </c>
      <c r="O6502" s="77" t="s">
        <v>28</v>
      </c>
      <c r="P6502" s="77" t="s">
        <v>1112</v>
      </c>
      <c r="Q6502" s="77" t="s">
        <v>32</v>
      </c>
      <c r="R6502" s="77"/>
    </row>
    <row r="6503" spans="1:18" ht="15" customHeight="1">
      <c r="A6503" s="5" t="s">
        <v>24531</v>
      </c>
      <c r="B6503" s="3" t="s">
        <v>24532</v>
      </c>
      <c r="C6503" s="3"/>
      <c r="D6503" s="3" t="s">
        <v>24533</v>
      </c>
      <c r="E6503" s="3" t="s">
        <v>24534</v>
      </c>
      <c r="F6503" s="3" t="s">
        <v>22</v>
      </c>
      <c r="G6503" s="3" t="s">
        <v>53</v>
      </c>
      <c r="H6503" s="3" t="s">
        <v>24</v>
      </c>
      <c r="I6503" s="3" t="s">
        <v>8215</v>
      </c>
      <c r="J6503" s="1" t="s">
        <v>1021</v>
      </c>
      <c r="K6503" s="7" t="s">
        <v>27</v>
      </c>
      <c r="L6503" s="3" t="s">
        <v>28</v>
      </c>
      <c r="M6503" s="3" t="s">
        <v>30</v>
      </c>
      <c r="N6503" s="3" t="s">
        <v>24</v>
      </c>
      <c r="O6503" s="77" t="s">
        <v>28</v>
      </c>
      <c r="P6503" s="77" t="s">
        <v>24535</v>
      </c>
      <c r="Q6503" s="77" t="s">
        <v>32</v>
      </c>
      <c r="R6503" s="77"/>
    </row>
    <row r="6504" spans="1:18" ht="15" customHeight="1">
      <c r="A6504" s="5" t="s">
        <v>24536</v>
      </c>
      <c r="B6504" s="3" t="s">
        <v>24537</v>
      </c>
      <c r="C6504" s="3" t="s">
        <v>24538</v>
      </c>
      <c r="D6504" s="3" t="s">
        <v>24539</v>
      </c>
      <c r="E6504" s="3" t="s">
        <v>24540</v>
      </c>
      <c r="F6504" s="3" t="s">
        <v>22</v>
      </c>
      <c r="G6504" s="3" t="s">
        <v>23</v>
      </c>
      <c r="H6504" s="3" t="s">
        <v>32</v>
      </c>
      <c r="I6504" s="3" t="s">
        <v>8215</v>
      </c>
      <c r="J6504" s="1" t="s">
        <v>37</v>
      </c>
      <c r="K6504" s="7" t="s">
        <v>89</v>
      </c>
      <c r="L6504" s="3" t="s">
        <v>28</v>
      </c>
      <c r="M6504" s="3" t="s">
        <v>28</v>
      </c>
      <c r="N6504" s="3" t="s">
        <v>7991</v>
      </c>
      <c r="O6504" s="77" t="s">
        <v>28</v>
      </c>
      <c r="P6504" s="77" t="s">
        <v>1112</v>
      </c>
      <c r="Q6504" s="77" t="s">
        <v>32</v>
      </c>
      <c r="R6504" s="77"/>
    </row>
    <row r="6505" spans="1:18" ht="15" customHeight="1">
      <c r="A6505" s="5" t="s">
        <v>24541</v>
      </c>
      <c r="B6505" s="3" t="s">
        <v>24542</v>
      </c>
      <c r="C6505" s="3" t="s">
        <v>24543</v>
      </c>
      <c r="D6505" s="3" t="s">
        <v>24544</v>
      </c>
      <c r="E6505" s="3" t="s">
        <v>24545</v>
      </c>
      <c r="F6505" s="3" t="s">
        <v>22</v>
      </c>
      <c r="G6505" s="3" t="s">
        <v>23</v>
      </c>
      <c r="H6505" s="3" t="s">
        <v>24</v>
      </c>
      <c r="I6505" s="3" t="s">
        <v>8215</v>
      </c>
      <c r="J6505" s="1" t="s">
        <v>37</v>
      </c>
      <c r="K6505" s="7" t="s">
        <v>27</v>
      </c>
      <c r="L6505" s="3" t="s">
        <v>29</v>
      </c>
      <c r="M6505" s="3" t="s">
        <v>29</v>
      </c>
      <c r="N6505" s="3" t="s">
        <v>8226</v>
      </c>
      <c r="O6505" s="77" t="s">
        <v>29</v>
      </c>
      <c r="P6505" s="77" t="s">
        <v>466</v>
      </c>
      <c r="Q6505" s="77" t="s">
        <v>8749</v>
      </c>
      <c r="R6505" s="77"/>
    </row>
    <row r="6506" spans="1:18" ht="15" customHeight="1">
      <c r="A6506" s="5" t="s">
        <v>24546</v>
      </c>
      <c r="B6506" s="3" t="s">
        <v>24547</v>
      </c>
      <c r="C6506" s="3" t="s">
        <v>24548</v>
      </c>
      <c r="D6506" s="3"/>
      <c r="E6506" s="3"/>
      <c r="F6506" s="3" t="s">
        <v>22</v>
      </c>
      <c r="G6506" s="3" t="s">
        <v>195</v>
      </c>
      <c r="H6506" s="3" t="s">
        <v>32</v>
      </c>
      <c r="I6506" s="3" t="s">
        <v>8215</v>
      </c>
      <c r="J6506" s="1" t="s">
        <v>37</v>
      </c>
      <c r="K6506" s="7" t="s">
        <v>89</v>
      </c>
      <c r="L6506" s="3" t="s">
        <v>28</v>
      </c>
      <c r="M6506" s="3" t="s">
        <v>29</v>
      </c>
      <c r="N6506" s="3" t="s">
        <v>7991</v>
      </c>
      <c r="O6506" s="77" t="s">
        <v>28</v>
      </c>
      <c r="P6506" s="77" t="s">
        <v>1112</v>
      </c>
      <c r="Q6506" s="77" t="s">
        <v>32</v>
      </c>
      <c r="R6506" s="77"/>
    </row>
    <row r="6507" spans="1:18" ht="15" customHeight="1">
      <c r="A6507" s="5" t="s">
        <v>24549</v>
      </c>
      <c r="B6507" s="3" t="s">
        <v>24550</v>
      </c>
      <c r="C6507" s="3"/>
      <c r="D6507" s="3"/>
      <c r="E6507" s="3"/>
      <c r="F6507" s="3" t="s">
        <v>22</v>
      </c>
      <c r="G6507" s="3" t="s">
        <v>23</v>
      </c>
      <c r="H6507" s="3" t="s">
        <v>24</v>
      </c>
      <c r="I6507" s="3" t="s">
        <v>8215</v>
      </c>
      <c r="J6507" s="1" t="s">
        <v>37</v>
      </c>
      <c r="K6507" s="7" t="s">
        <v>27</v>
      </c>
      <c r="L6507" s="3" t="s">
        <v>28</v>
      </c>
      <c r="M6507" s="3" t="s">
        <v>29</v>
      </c>
      <c r="N6507" s="3" t="s">
        <v>8226</v>
      </c>
      <c r="O6507" s="77" t="s">
        <v>28</v>
      </c>
      <c r="P6507" s="77" t="s">
        <v>3061</v>
      </c>
      <c r="Q6507" s="77" t="s">
        <v>32</v>
      </c>
      <c r="R6507" s="77"/>
    </row>
    <row r="6508" spans="1:18" ht="15" customHeight="1">
      <c r="A6508" s="5" t="s">
        <v>24551</v>
      </c>
      <c r="B6508" s="3" t="s">
        <v>24552</v>
      </c>
      <c r="C6508" s="3" t="s">
        <v>24553</v>
      </c>
      <c r="D6508" s="3" t="s">
        <v>24554</v>
      </c>
      <c r="E6508" s="3"/>
      <c r="F6508" s="3" t="s">
        <v>22</v>
      </c>
      <c r="G6508" s="3" t="s">
        <v>65</v>
      </c>
      <c r="H6508" s="3" t="s">
        <v>24</v>
      </c>
      <c r="I6508" s="3" t="s">
        <v>8215</v>
      </c>
      <c r="J6508" s="1" t="s">
        <v>37</v>
      </c>
      <c r="K6508" s="7" t="s">
        <v>27</v>
      </c>
      <c r="L6508" s="3" t="s">
        <v>28</v>
      </c>
      <c r="M6508" s="3" t="s">
        <v>29</v>
      </c>
      <c r="N6508" s="3" t="s">
        <v>8240</v>
      </c>
      <c r="O6508" s="77" t="s">
        <v>28</v>
      </c>
      <c r="P6508" s="77" t="s">
        <v>31</v>
      </c>
      <c r="Q6508" s="77" t="s">
        <v>32</v>
      </c>
      <c r="R6508" s="77"/>
    </row>
    <row r="6509" spans="1:18" ht="15" customHeight="1">
      <c r="A6509" s="5" t="s">
        <v>24555</v>
      </c>
      <c r="B6509" s="3" t="s">
        <v>24556</v>
      </c>
      <c r="C6509" s="3"/>
      <c r="D6509" s="3"/>
      <c r="E6509" s="3"/>
      <c r="F6509" s="3" t="s">
        <v>22</v>
      </c>
      <c r="G6509" s="3" t="s">
        <v>60</v>
      </c>
      <c r="H6509" s="3" t="s">
        <v>32</v>
      </c>
      <c r="I6509" s="3" t="s">
        <v>8215</v>
      </c>
      <c r="J6509" s="1" t="s">
        <v>37</v>
      </c>
      <c r="K6509" s="7" t="s">
        <v>89</v>
      </c>
      <c r="L6509" s="3" t="s">
        <v>28</v>
      </c>
      <c r="M6509" s="3" t="s">
        <v>28</v>
      </c>
      <c r="N6509" s="3" t="s">
        <v>7991</v>
      </c>
      <c r="O6509" s="77" t="s">
        <v>28</v>
      </c>
      <c r="P6509" s="77" t="s">
        <v>458</v>
      </c>
      <c r="Q6509" s="77" t="s">
        <v>32</v>
      </c>
      <c r="R6509" s="77"/>
    </row>
    <row r="6510" spans="1:18" ht="15" customHeight="1">
      <c r="A6510" s="5" t="s">
        <v>24557</v>
      </c>
      <c r="B6510" s="3" t="s">
        <v>24558</v>
      </c>
      <c r="C6510" s="3" t="s">
        <v>24559</v>
      </c>
      <c r="D6510" s="3" t="s">
        <v>24560</v>
      </c>
      <c r="E6510" s="3"/>
      <c r="F6510" s="3" t="s">
        <v>22</v>
      </c>
      <c r="G6510" s="3" t="s">
        <v>60</v>
      </c>
      <c r="H6510" s="3" t="s">
        <v>24</v>
      </c>
      <c r="I6510" s="3" t="s">
        <v>8215</v>
      </c>
      <c r="J6510" s="1" t="s">
        <v>37</v>
      </c>
      <c r="K6510" s="7" t="s">
        <v>27</v>
      </c>
      <c r="L6510" s="3" t="s">
        <v>29</v>
      </c>
      <c r="M6510" s="3" t="s">
        <v>29</v>
      </c>
      <c r="N6510" s="3" t="s">
        <v>8226</v>
      </c>
      <c r="O6510" s="77" t="s">
        <v>28</v>
      </c>
      <c r="P6510" s="77" t="s">
        <v>31</v>
      </c>
      <c r="Q6510" s="77" t="s">
        <v>32</v>
      </c>
      <c r="R6510" s="77"/>
    </row>
    <row r="6511" spans="1:18" ht="15" customHeight="1">
      <c r="A6511" s="5" t="s">
        <v>24561</v>
      </c>
      <c r="B6511" s="3" t="s">
        <v>24562</v>
      </c>
      <c r="C6511" s="3" t="s">
        <v>24563</v>
      </c>
      <c r="D6511" s="3" t="s">
        <v>24564</v>
      </c>
      <c r="E6511" s="3"/>
      <c r="F6511" s="3" t="s">
        <v>22</v>
      </c>
      <c r="G6511" s="3" t="s">
        <v>65</v>
      </c>
      <c r="H6511" s="3" t="s">
        <v>24</v>
      </c>
      <c r="I6511" s="3" t="s">
        <v>8215</v>
      </c>
      <c r="J6511" s="1" t="s">
        <v>26</v>
      </c>
      <c r="K6511" s="7" t="s">
        <v>27</v>
      </c>
      <c r="L6511" s="3" t="s">
        <v>28</v>
      </c>
      <c r="M6511" s="3" t="s">
        <v>29</v>
      </c>
      <c r="N6511" s="3" t="s">
        <v>8226</v>
      </c>
      <c r="O6511" s="77" t="s">
        <v>28</v>
      </c>
      <c r="P6511" s="77" t="s">
        <v>3061</v>
      </c>
      <c r="Q6511" s="77" t="s">
        <v>32</v>
      </c>
      <c r="R6511" s="77"/>
    </row>
    <row r="6512" spans="1:18" ht="15" customHeight="1">
      <c r="A6512" s="5" t="s">
        <v>24565</v>
      </c>
      <c r="B6512" s="3" t="s">
        <v>24566</v>
      </c>
      <c r="C6512" s="3" t="s">
        <v>24567</v>
      </c>
      <c r="D6512" s="3" t="s">
        <v>24568</v>
      </c>
      <c r="E6512" s="3" t="s">
        <v>24569</v>
      </c>
      <c r="F6512" s="3" t="s">
        <v>22</v>
      </c>
      <c r="G6512" s="3" t="s">
        <v>23</v>
      </c>
      <c r="H6512" s="3" t="s">
        <v>24</v>
      </c>
      <c r="I6512" s="3" t="s">
        <v>8215</v>
      </c>
      <c r="J6512" s="1" t="s">
        <v>37</v>
      </c>
      <c r="K6512" s="7" t="s">
        <v>27</v>
      </c>
      <c r="L6512" s="3" t="s">
        <v>29</v>
      </c>
      <c r="M6512" s="3" t="s">
        <v>29</v>
      </c>
      <c r="N6512" s="3" t="s">
        <v>8226</v>
      </c>
      <c r="O6512" s="77" t="s">
        <v>29</v>
      </c>
      <c r="P6512" s="77" t="s">
        <v>466</v>
      </c>
      <c r="Q6512" s="77" t="s">
        <v>8749</v>
      </c>
      <c r="R6512" s="77"/>
    </row>
    <row r="6513" spans="1:18" ht="15" customHeight="1">
      <c r="A6513" s="5" t="s">
        <v>24570</v>
      </c>
      <c r="B6513" s="3" t="s">
        <v>24571</v>
      </c>
      <c r="C6513" s="3"/>
      <c r="D6513" s="3"/>
      <c r="E6513" s="3"/>
      <c r="F6513" s="3" t="s">
        <v>22</v>
      </c>
      <c r="G6513" s="3" t="s">
        <v>60</v>
      </c>
      <c r="H6513" s="3" t="s">
        <v>32</v>
      </c>
      <c r="I6513" s="3" t="s">
        <v>8215</v>
      </c>
      <c r="J6513" s="1" t="s">
        <v>37</v>
      </c>
      <c r="K6513" s="7" t="s">
        <v>89</v>
      </c>
      <c r="L6513" s="3" t="s">
        <v>28</v>
      </c>
      <c r="M6513" s="3" t="s">
        <v>28</v>
      </c>
      <c r="N6513" s="3" t="s">
        <v>7991</v>
      </c>
      <c r="O6513" s="77" t="s">
        <v>28</v>
      </c>
      <c r="P6513" s="77" t="s">
        <v>458</v>
      </c>
      <c r="Q6513" s="77" t="s">
        <v>32</v>
      </c>
      <c r="R6513" s="77"/>
    </row>
    <row r="6514" spans="1:18" ht="15" customHeight="1">
      <c r="A6514" s="5" t="s">
        <v>24572</v>
      </c>
      <c r="B6514" s="3" t="s">
        <v>24573</v>
      </c>
      <c r="C6514" s="3"/>
      <c r="D6514" s="3"/>
      <c r="E6514" s="3"/>
      <c r="F6514" s="3" t="s">
        <v>22</v>
      </c>
      <c r="G6514" s="3" t="s">
        <v>23</v>
      </c>
      <c r="H6514" s="3" t="s">
        <v>24</v>
      </c>
      <c r="I6514" s="3" t="s">
        <v>8215</v>
      </c>
      <c r="J6514" s="1" t="s">
        <v>37</v>
      </c>
      <c r="K6514" s="7" t="s">
        <v>27</v>
      </c>
      <c r="L6514" s="3" t="s">
        <v>28</v>
      </c>
      <c r="M6514" s="3" t="s">
        <v>29</v>
      </c>
      <c r="N6514" s="3" t="s">
        <v>8240</v>
      </c>
      <c r="O6514" s="77" t="s">
        <v>28</v>
      </c>
      <c r="P6514" s="77" t="s">
        <v>3061</v>
      </c>
      <c r="Q6514" s="77" t="s">
        <v>32</v>
      </c>
      <c r="R6514" s="77"/>
    </row>
    <row r="6515" spans="1:18" ht="15" customHeight="1">
      <c r="A6515" s="5" t="s">
        <v>24574</v>
      </c>
      <c r="B6515" s="3" t="s">
        <v>24575</v>
      </c>
      <c r="C6515" s="3" t="s">
        <v>24576</v>
      </c>
      <c r="D6515" s="3" t="s">
        <v>24577</v>
      </c>
      <c r="E6515" s="3"/>
      <c r="F6515" s="3" t="s">
        <v>22</v>
      </c>
      <c r="G6515" s="3" t="s">
        <v>65</v>
      </c>
      <c r="H6515" s="3" t="s">
        <v>24</v>
      </c>
      <c r="I6515" s="3" t="s">
        <v>8215</v>
      </c>
      <c r="J6515" s="1" t="s">
        <v>37</v>
      </c>
      <c r="K6515" s="7" t="s">
        <v>27</v>
      </c>
      <c r="L6515" s="3" t="s">
        <v>28</v>
      </c>
      <c r="M6515" s="3" t="s">
        <v>29</v>
      </c>
      <c r="N6515" s="3" t="s">
        <v>8226</v>
      </c>
      <c r="O6515" s="77" t="s">
        <v>28</v>
      </c>
      <c r="P6515" s="77" t="s">
        <v>31</v>
      </c>
      <c r="Q6515" s="77" t="s">
        <v>32</v>
      </c>
      <c r="R6515" s="77"/>
    </row>
    <row r="6516" spans="1:18" ht="15" customHeight="1">
      <c r="A6516" s="5" t="s">
        <v>24578</v>
      </c>
      <c r="B6516" s="3" t="s">
        <v>24579</v>
      </c>
      <c r="C6516" s="3" t="s">
        <v>24580</v>
      </c>
      <c r="D6516" s="3"/>
      <c r="E6516" s="3"/>
      <c r="F6516" s="3" t="s">
        <v>88</v>
      </c>
      <c r="G6516" s="3" t="s">
        <v>23</v>
      </c>
      <c r="H6516" s="3" t="s">
        <v>28</v>
      </c>
      <c r="I6516" s="3" t="s">
        <v>8215</v>
      </c>
      <c r="J6516" s="1" t="s">
        <v>37</v>
      </c>
      <c r="K6516" s="7" t="s">
        <v>27</v>
      </c>
      <c r="L6516" s="3" t="s">
        <v>28</v>
      </c>
      <c r="M6516" s="3" t="s">
        <v>29</v>
      </c>
      <c r="N6516" s="3" t="s">
        <v>4963</v>
      </c>
      <c r="O6516" s="77" t="s">
        <v>28</v>
      </c>
      <c r="P6516" s="77" t="s">
        <v>1292</v>
      </c>
      <c r="Q6516" s="77" t="s">
        <v>32</v>
      </c>
      <c r="R6516" s="77"/>
    </row>
    <row r="6517" spans="1:18" ht="15" customHeight="1">
      <c r="A6517" s="5" t="s">
        <v>24581</v>
      </c>
      <c r="B6517" s="3" t="s">
        <v>24582</v>
      </c>
      <c r="C6517" s="3" t="s">
        <v>24583</v>
      </c>
      <c r="D6517" s="3" t="s">
        <v>24584</v>
      </c>
      <c r="E6517" s="3"/>
      <c r="F6517" s="3" t="s">
        <v>88</v>
      </c>
      <c r="G6517" s="3" t="s">
        <v>195</v>
      </c>
      <c r="H6517" s="3" t="s">
        <v>28</v>
      </c>
      <c r="I6517" s="3" t="s">
        <v>8215</v>
      </c>
      <c r="J6517" s="1" t="s">
        <v>26</v>
      </c>
      <c r="K6517" s="7" t="s">
        <v>27</v>
      </c>
      <c r="L6517" s="3" t="s">
        <v>28</v>
      </c>
      <c r="M6517" s="3" t="s">
        <v>29</v>
      </c>
      <c r="N6517" s="3" t="s">
        <v>8240</v>
      </c>
      <c r="O6517" s="77" t="s">
        <v>28</v>
      </c>
      <c r="P6517" s="77" t="s">
        <v>104</v>
      </c>
      <c r="Q6517" s="77" t="s">
        <v>32</v>
      </c>
      <c r="R6517" s="77"/>
    </row>
    <row r="6518" spans="1:18" ht="15" customHeight="1">
      <c r="A6518" s="5" t="s">
        <v>24585</v>
      </c>
      <c r="B6518" s="3" t="s">
        <v>24586</v>
      </c>
      <c r="C6518" s="3"/>
      <c r="D6518" s="3"/>
      <c r="E6518" s="3"/>
      <c r="F6518" s="3" t="s">
        <v>22</v>
      </c>
      <c r="G6518" s="3" t="s">
        <v>53</v>
      </c>
      <c r="H6518" s="3" t="s">
        <v>32</v>
      </c>
      <c r="I6518" s="3" t="s">
        <v>8215</v>
      </c>
      <c r="J6518" s="1" t="s">
        <v>37</v>
      </c>
      <c r="K6518" s="7" t="s">
        <v>89</v>
      </c>
      <c r="L6518" s="3" t="s">
        <v>28</v>
      </c>
      <c r="M6518" s="3" t="s">
        <v>28</v>
      </c>
      <c r="N6518" s="3" t="s">
        <v>7991</v>
      </c>
      <c r="O6518" s="77" t="s">
        <v>28</v>
      </c>
      <c r="P6518" s="77" t="s">
        <v>458</v>
      </c>
      <c r="Q6518" s="77" t="s">
        <v>32</v>
      </c>
      <c r="R6518" s="77"/>
    </row>
    <row r="6519" spans="1:18" ht="15" customHeight="1">
      <c r="A6519" s="5" t="s">
        <v>24587</v>
      </c>
      <c r="B6519" s="3" t="s">
        <v>24588</v>
      </c>
      <c r="C6519" s="3" t="s">
        <v>24589</v>
      </c>
      <c r="D6519" s="3" t="s">
        <v>24590</v>
      </c>
      <c r="E6519" s="3"/>
      <c r="F6519" s="3" t="s">
        <v>88</v>
      </c>
      <c r="G6519" s="3" t="s">
        <v>17854</v>
      </c>
      <c r="H6519" s="3" t="s">
        <v>29</v>
      </c>
      <c r="I6519" s="3" t="s">
        <v>8215</v>
      </c>
      <c r="J6519" s="1" t="s">
        <v>37</v>
      </c>
      <c r="K6519" s="7" t="s">
        <v>27</v>
      </c>
      <c r="L6519" s="3" t="s">
        <v>28</v>
      </c>
      <c r="M6519" s="3" t="s">
        <v>28</v>
      </c>
      <c r="N6519" s="3" t="s">
        <v>4963</v>
      </c>
      <c r="O6519" s="77" t="s">
        <v>28</v>
      </c>
      <c r="P6519" s="77" t="s">
        <v>1292</v>
      </c>
      <c r="Q6519" s="77" t="s">
        <v>32</v>
      </c>
      <c r="R6519" s="77"/>
    </row>
    <row r="6520" spans="1:18" ht="15" customHeight="1">
      <c r="A6520" s="5" t="s">
        <v>24591</v>
      </c>
      <c r="B6520" s="3" t="s">
        <v>24592</v>
      </c>
      <c r="C6520" s="3" t="s">
        <v>24593</v>
      </c>
      <c r="D6520" s="3"/>
      <c r="E6520" s="3"/>
      <c r="F6520" s="3" t="s">
        <v>22</v>
      </c>
      <c r="G6520" s="3" t="s">
        <v>23</v>
      </c>
      <c r="H6520" s="3" t="s">
        <v>24</v>
      </c>
      <c r="I6520" s="3" t="s">
        <v>8215</v>
      </c>
      <c r="J6520" s="1" t="s">
        <v>387</v>
      </c>
      <c r="K6520" s="7" t="s">
        <v>27</v>
      </c>
      <c r="L6520" s="3" t="s">
        <v>28</v>
      </c>
      <c r="M6520" s="3" t="s">
        <v>29</v>
      </c>
      <c r="N6520" s="3" t="s">
        <v>8226</v>
      </c>
      <c r="O6520" s="77" t="s">
        <v>28</v>
      </c>
      <c r="P6520" s="77" t="s">
        <v>31</v>
      </c>
      <c r="Q6520" s="77" t="s">
        <v>32</v>
      </c>
      <c r="R6520" s="77"/>
    </row>
    <row r="6521" spans="1:18" ht="15" customHeight="1">
      <c r="A6521" s="5" t="s">
        <v>24594</v>
      </c>
      <c r="B6521" s="3" t="s">
        <v>24595</v>
      </c>
      <c r="C6521" s="3"/>
      <c r="D6521" s="3"/>
      <c r="E6521" s="3"/>
      <c r="F6521" s="3" t="s">
        <v>22</v>
      </c>
      <c r="G6521" s="3" t="s">
        <v>23</v>
      </c>
      <c r="H6521" s="3" t="s">
        <v>24</v>
      </c>
      <c r="I6521" s="3" t="s">
        <v>8215</v>
      </c>
      <c r="J6521" s="1" t="s">
        <v>37</v>
      </c>
      <c r="K6521" s="7" t="s">
        <v>27</v>
      </c>
      <c r="L6521" s="3" t="s">
        <v>28</v>
      </c>
      <c r="M6521" s="3" t="s">
        <v>29</v>
      </c>
      <c r="N6521" s="3" t="s">
        <v>8226</v>
      </c>
      <c r="O6521" s="77" t="s">
        <v>28</v>
      </c>
      <c r="P6521" s="77" t="s">
        <v>22628</v>
      </c>
      <c r="Q6521" s="77" t="s">
        <v>32</v>
      </c>
      <c r="R6521" s="77"/>
    </row>
    <row r="6522" spans="1:18" ht="15" customHeight="1">
      <c r="A6522" s="5" t="s">
        <v>24596</v>
      </c>
      <c r="B6522" s="3" t="s">
        <v>24597</v>
      </c>
      <c r="C6522" s="3" t="s">
        <v>24598</v>
      </c>
      <c r="D6522" s="3" t="s">
        <v>24599</v>
      </c>
      <c r="E6522" s="3" t="s">
        <v>24600</v>
      </c>
      <c r="F6522" s="3" t="s">
        <v>22</v>
      </c>
      <c r="G6522" s="3" t="s">
        <v>65</v>
      </c>
      <c r="H6522" s="3" t="s">
        <v>32</v>
      </c>
      <c r="I6522" s="3" t="s">
        <v>8215</v>
      </c>
      <c r="J6522" s="1" t="s">
        <v>37</v>
      </c>
      <c r="K6522" s="7" t="s">
        <v>89</v>
      </c>
      <c r="L6522" s="3" t="s">
        <v>28</v>
      </c>
      <c r="M6522" s="3" t="s">
        <v>28</v>
      </c>
      <c r="N6522" s="3" t="s">
        <v>7991</v>
      </c>
      <c r="O6522" s="77" t="s">
        <v>28</v>
      </c>
      <c r="P6522" s="77" t="s">
        <v>1112</v>
      </c>
      <c r="Q6522" s="77" t="s">
        <v>32</v>
      </c>
      <c r="R6522" s="77"/>
    </row>
    <row r="6523" spans="1:18" ht="15" customHeight="1">
      <c r="A6523" s="5" t="s">
        <v>24601</v>
      </c>
      <c r="B6523" s="3" t="s">
        <v>24602</v>
      </c>
      <c r="C6523" s="3"/>
      <c r="D6523" s="3"/>
      <c r="E6523" s="3"/>
      <c r="F6523" s="3" t="s">
        <v>22</v>
      </c>
      <c r="G6523" s="3" t="s">
        <v>60</v>
      </c>
      <c r="H6523" s="3" t="s">
        <v>32</v>
      </c>
      <c r="I6523" s="3" t="s">
        <v>8215</v>
      </c>
      <c r="J6523" s="1" t="s">
        <v>37</v>
      </c>
      <c r="K6523" s="7" t="s">
        <v>89</v>
      </c>
      <c r="L6523" s="3" t="s">
        <v>28</v>
      </c>
      <c r="M6523" s="3" t="s">
        <v>28</v>
      </c>
      <c r="N6523" s="3" t="s">
        <v>7991</v>
      </c>
      <c r="O6523" s="77" t="s">
        <v>28</v>
      </c>
      <c r="P6523" s="77" t="s">
        <v>458</v>
      </c>
      <c r="Q6523" s="77" t="s">
        <v>32</v>
      </c>
      <c r="R6523" s="77"/>
    </row>
    <row r="6524" spans="1:18" ht="15" customHeight="1">
      <c r="A6524" s="5" t="s">
        <v>24603</v>
      </c>
      <c r="B6524" s="3" t="s">
        <v>24604</v>
      </c>
      <c r="C6524" s="3"/>
      <c r="D6524" s="3"/>
      <c r="E6524" s="3"/>
      <c r="F6524" s="3" t="s">
        <v>22</v>
      </c>
      <c r="G6524" s="3" t="s">
        <v>60</v>
      </c>
      <c r="H6524" s="3" t="s">
        <v>24</v>
      </c>
      <c r="I6524" s="3" t="s">
        <v>8215</v>
      </c>
      <c r="J6524" s="1" t="s">
        <v>37</v>
      </c>
      <c r="K6524" s="7" t="s">
        <v>27</v>
      </c>
      <c r="L6524" s="3" t="s">
        <v>28</v>
      </c>
      <c r="M6524" s="3" t="s">
        <v>29</v>
      </c>
      <c r="N6524" s="3" t="s">
        <v>8226</v>
      </c>
      <c r="O6524" s="77" t="s">
        <v>28</v>
      </c>
      <c r="P6524" s="77" t="s">
        <v>1292</v>
      </c>
      <c r="Q6524" s="77" t="s">
        <v>32</v>
      </c>
      <c r="R6524" s="77"/>
    </row>
    <row r="6525" spans="1:18" ht="15" customHeight="1">
      <c r="A6525" s="5" t="s">
        <v>24605</v>
      </c>
      <c r="B6525" s="3" t="s">
        <v>24606</v>
      </c>
      <c r="C6525" s="3" t="s">
        <v>24607</v>
      </c>
      <c r="D6525" s="3" t="s">
        <v>24608</v>
      </c>
      <c r="E6525" s="3"/>
      <c r="F6525" s="3" t="s">
        <v>22</v>
      </c>
      <c r="G6525" s="3" t="s">
        <v>65</v>
      </c>
      <c r="H6525" s="3" t="s">
        <v>24</v>
      </c>
      <c r="I6525" s="3" t="s">
        <v>8215</v>
      </c>
      <c r="J6525" s="1" t="s">
        <v>37</v>
      </c>
      <c r="K6525" s="7" t="s">
        <v>27</v>
      </c>
      <c r="L6525" s="3" t="s">
        <v>28</v>
      </c>
      <c r="M6525" s="3" t="s">
        <v>29</v>
      </c>
      <c r="N6525" s="3" t="s">
        <v>8226</v>
      </c>
      <c r="O6525" s="77" t="s">
        <v>28</v>
      </c>
      <c r="P6525" s="77" t="s">
        <v>1292</v>
      </c>
      <c r="Q6525" s="77" t="s">
        <v>32</v>
      </c>
      <c r="R6525" s="77"/>
    </row>
    <row r="6526" spans="1:18" ht="15" customHeight="1">
      <c r="A6526" s="5" t="s">
        <v>24609</v>
      </c>
      <c r="B6526" s="3" t="s">
        <v>24610</v>
      </c>
      <c r="C6526" s="3"/>
      <c r="D6526" s="3"/>
      <c r="E6526" s="3"/>
      <c r="F6526" s="3" t="s">
        <v>22</v>
      </c>
      <c r="G6526" s="3" t="s">
        <v>60</v>
      </c>
      <c r="H6526" s="3" t="s">
        <v>24</v>
      </c>
      <c r="I6526" s="3" t="s">
        <v>8215</v>
      </c>
      <c r="J6526" s="1" t="s">
        <v>179</v>
      </c>
      <c r="K6526" s="7" t="s">
        <v>27</v>
      </c>
      <c r="L6526" s="3" t="s">
        <v>28</v>
      </c>
      <c r="M6526" s="3" t="s">
        <v>29</v>
      </c>
      <c r="N6526" s="3" t="s">
        <v>8226</v>
      </c>
      <c r="O6526" s="77" t="s">
        <v>28</v>
      </c>
      <c r="P6526" s="77" t="s">
        <v>1292</v>
      </c>
      <c r="Q6526" s="77" t="s">
        <v>32</v>
      </c>
      <c r="R6526" s="77"/>
    </row>
    <row r="6527" spans="1:18" ht="15" customHeight="1">
      <c r="A6527" s="5" t="s">
        <v>24611</v>
      </c>
      <c r="B6527" s="3" t="s">
        <v>24612</v>
      </c>
      <c r="C6527" s="3" t="s">
        <v>24613</v>
      </c>
      <c r="D6527" s="3" t="s">
        <v>24614</v>
      </c>
      <c r="E6527" s="3"/>
      <c r="F6527" s="3" t="s">
        <v>22</v>
      </c>
      <c r="G6527" s="3" t="s">
        <v>65</v>
      </c>
      <c r="H6527" s="3" t="s">
        <v>24</v>
      </c>
      <c r="I6527" s="3" t="s">
        <v>8215</v>
      </c>
      <c r="J6527" s="1" t="s">
        <v>37</v>
      </c>
      <c r="K6527" s="7" t="s">
        <v>27</v>
      </c>
      <c r="L6527" s="3" t="s">
        <v>28</v>
      </c>
      <c r="M6527" s="3" t="s">
        <v>28</v>
      </c>
      <c r="N6527" s="3" t="s">
        <v>8240</v>
      </c>
      <c r="O6527" s="77" t="s">
        <v>28</v>
      </c>
      <c r="P6527" s="77" t="s">
        <v>466</v>
      </c>
      <c r="Q6527" s="77" t="s">
        <v>32</v>
      </c>
      <c r="R6527" s="77"/>
    </row>
    <row r="6528" spans="1:18" ht="15" customHeight="1">
      <c r="A6528" s="5" t="s">
        <v>24615</v>
      </c>
      <c r="B6528" s="3" t="s">
        <v>24616</v>
      </c>
      <c r="C6528" s="3"/>
      <c r="D6528" s="3"/>
      <c r="E6528" s="3"/>
      <c r="F6528" s="3" t="s">
        <v>22</v>
      </c>
      <c r="G6528" s="3" t="s">
        <v>60</v>
      </c>
      <c r="H6528" s="3" t="s">
        <v>32</v>
      </c>
      <c r="I6528" s="3" t="s">
        <v>8215</v>
      </c>
      <c r="J6528" s="1" t="s">
        <v>37</v>
      </c>
      <c r="K6528" s="7" t="s">
        <v>89</v>
      </c>
      <c r="L6528" s="3" t="s">
        <v>28</v>
      </c>
      <c r="M6528" s="3" t="s">
        <v>28</v>
      </c>
      <c r="N6528" s="3" t="s">
        <v>7991</v>
      </c>
      <c r="O6528" s="77" t="s">
        <v>28</v>
      </c>
      <c r="P6528" s="77" t="s">
        <v>458</v>
      </c>
      <c r="Q6528" s="77" t="s">
        <v>32</v>
      </c>
      <c r="R6528" s="77"/>
    </row>
    <row r="6529" spans="1:18" ht="15" customHeight="1">
      <c r="A6529" s="5" t="s">
        <v>24617</v>
      </c>
      <c r="B6529" s="3" t="s">
        <v>24618</v>
      </c>
      <c r="C6529" s="3" t="s">
        <v>24619</v>
      </c>
      <c r="D6529" s="3" t="s">
        <v>24620</v>
      </c>
      <c r="E6529" s="3" t="s">
        <v>24621</v>
      </c>
      <c r="F6529" s="3" t="s">
        <v>22</v>
      </c>
      <c r="G6529" s="3" t="s">
        <v>53</v>
      </c>
      <c r="H6529" s="3" t="s">
        <v>24</v>
      </c>
      <c r="I6529" s="3" t="s">
        <v>8215</v>
      </c>
      <c r="J6529" s="1" t="s">
        <v>37</v>
      </c>
      <c r="K6529" s="7" t="s">
        <v>27</v>
      </c>
      <c r="L6529" s="3" t="s">
        <v>28</v>
      </c>
      <c r="M6529" s="3" t="s">
        <v>28</v>
      </c>
      <c r="N6529" s="3" t="s">
        <v>8226</v>
      </c>
      <c r="O6529" s="77" t="s">
        <v>28</v>
      </c>
      <c r="P6529" s="77" t="s">
        <v>4851</v>
      </c>
      <c r="Q6529" s="77" t="s">
        <v>32</v>
      </c>
      <c r="R6529" s="77"/>
    </row>
    <row r="6530" spans="1:18" ht="15" customHeight="1">
      <c r="A6530" s="5" t="s">
        <v>24622</v>
      </c>
      <c r="B6530" s="3" t="s">
        <v>24623</v>
      </c>
      <c r="C6530" s="3"/>
      <c r="D6530" s="3" t="s">
        <v>24624</v>
      </c>
      <c r="E6530" s="3"/>
      <c r="F6530" s="3" t="s">
        <v>88</v>
      </c>
      <c r="G6530" s="3" t="s">
        <v>53</v>
      </c>
      <c r="H6530" s="3" t="s">
        <v>29</v>
      </c>
      <c r="I6530" s="3" t="s">
        <v>8215</v>
      </c>
      <c r="J6530" s="1" t="s">
        <v>37</v>
      </c>
      <c r="K6530" s="7" t="s">
        <v>27</v>
      </c>
      <c r="L6530" s="3" t="s">
        <v>28</v>
      </c>
      <c r="M6530" s="3" t="s">
        <v>29</v>
      </c>
      <c r="N6530" s="3" t="s">
        <v>8226</v>
      </c>
      <c r="O6530" s="77" t="s">
        <v>28</v>
      </c>
      <c r="P6530" s="77" t="s">
        <v>1292</v>
      </c>
      <c r="Q6530" s="77" t="s">
        <v>32</v>
      </c>
      <c r="R6530" s="77"/>
    </row>
    <row r="6531" spans="1:18" ht="15" customHeight="1">
      <c r="A6531" s="5" t="s">
        <v>24625</v>
      </c>
      <c r="B6531" s="3" t="s">
        <v>24626</v>
      </c>
      <c r="C6531" s="3"/>
      <c r="D6531" s="3" t="s">
        <v>24627</v>
      </c>
      <c r="E6531" s="3" t="s">
        <v>24628</v>
      </c>
      <c r="F6531" s="3" t="s">
        <v>22</v>
      </c>
      <c r="G6531" s="3" t="s">
        <v>8230</v>
      </c>
      <c r="H6531" s="3" t="s">
        <v>24</v>
      </c>
      <c r="I6531" s="3" t="s">
        <v>8215</v>
      </c>
      <c r="J6531" s="1" t="s">
        <v>37</v>
      </c>
      <c r="K6531" s="7" t="s">
        <v>27</v>
      </c>
      <c r="L6531" s="3" t="s">
        <v>28</v>
      </c>
      <c r="M6531" s="3" t="s">
        <v>28</v>
      </c>
      <c r="N6531" s="3" t="s">
        <v>4963</v>
      </c>
      <c r="O6531" s="77" t="s">
        <v>28</v>
      </c>
      <c r="P6531" s="77" t="s">
        <v>104</v>
      </c>
      <c r="Q6531" s="77" t="s">
        <v>32</v>
      </c>
      <c r="R6531" s="77"/>
    </row>
    <row r="6532" spans="1:18" ht="15" customHeight="1">
      <c r="A6532" s="5" t="s">
        <v>24629</v>
      </c>
      <c r="B6532" s="3" t="s">
        <v>24630</v>
      </c>
      <c r="C6532" s="3" t="s">
        <v>24631</v>
      </c>
      <c r="D6532" s="3" t="s">
        <v>24632</v>
      </c>
      <c r="E6532" s="3"/>
      <c r="F6532" s="3" t="s">
        <v>22</v>
      </c>
      <c r="G6532" s="3" t="s">
        <v>23</v>
      </c>
      <c r="H6532" s="3" t="s">
        <v>24</v>
      </c>
      <c r="I6532" s="3" t="s">
        <v>8215</v>
      </c>
      <c r="J6532" s="1" t="s">
        <v>165</v>
      </c>
      <c r="K6532" s="7" t="s">
        <v>27</v>
      </c>
      <c r="L6532" s="3" t="s">
        <v>28</v>
      </c>
      <c r="M6532" s="3" t="s">
        <v>29</v>
      </c>
      <c r="N6532" s="3" t="s">
        <v>23</v>
      </c>
      <c r="O6532" s="77" t="s">
        <v>28</v>
      </c>
      <c r="P6532" s="77" t="s">
        <v>1292</v>
      </c>
      <c r="Q6532" s="77" t="s">
        <v>32</v>
      </c>
      <c r="R6532" s="77"/>
    </row>
    <row r="6533" spans="1:18" ht="15" customHeight="1">
      <c r="A6533" s="5" t="s">
        <v>24633</v>
      </c>
      <c r="B6533" s="3" t="s">
        <v>24634</v>
      </c>
      <c r="C6533" s="3" t="s">
        <v>24635</v>
      </c>
      <c r="D6533" s="3" t="s">
        <v>24636</v>
      </c>
      <c r="E6533" s="3"/>
      <c r="F6533" s="3" t="s">
        <v>22</v>
      </c>
      <c r="G6533" s="3" t="s">
        <v>60</v>
      </c>
      <c r="H6533" s="3" t="s">
        <v>24</v>
      </c>
      <c r="I6533" s="3" t="s">
        <v>8215</v>
      </c>
      <c r="J6533" s="1" t="s">
        <v>37</v>
      </c>
      <c r="K6533" s="7" t="s">
        <v>27</v>
      </c>
      <c r="L6533" s="3" t="s">
        <v>28</v>
      </c>
      <c r="M6533" s="3" t="s">
        <v>28</v>
      </c>
      <c r="N6533" s="3" t="s">
        <v>8240</v>
      </c>
      <c r="O6533" s="77" t="s">
        <v>28</v>
      </c>
      <c r="P6533" s="77" t="s">
        <v>466</v>
      </c>
      <c r="Q6533" s="77" t="s">
        <v>32</v>
      </c>
      <c r="R6533" s="77"/>
    </row>
    <row r="6534" spans="1:18" ht="15" customHeight="1">
      <c r="A6534" s="5" t="s">
        <v>24637</v>
      </c>
      <c r="B6534" s="3" t="s">
        <v>24638</v>
      </c>
      <c r="C6534" s="3" t="s">
        <v>24639</v>
      </c>
      <c r="D6534" s="3" t="s">
        <v>24640</v>
      </c>
      <c r="E6534" s="3" t="s">
        <v>24641</v>
      </c>
      <c r="F6534" s="3" t="s">
        <v>22</v>
      </c>
      <c r="G6534" s="3" t="s">
        <v>60</v>
      </c>
      <c r="H6534" s="3" t="s">
        <v>32</v>
      </c>
      <c r="I6534" s="3" t="s">
        <v>8215</v>
      </c>
      <c r="J6534" s="1" t="s">
        <v>37</v>
      </c>
      <c r="K6534" s="7" t="s">
        <v>89</v>
      </c>
      <c r="L6534" s="3" t="s">
        <v>28</v>
      </c>
      <c r="M6534" s="3" t="s">
        <v>28</v>
      </c>
      <c r="N6534" s="3" t="s">
        <v>7991</v>
      </c>
      <c r="O6534" s="77" t="s">
        <v>28</v>
      </c>
      <c r="P6534" s="77" t="s">
        <v>458</v>
      </c>
      <c r="Q6534" s="77" t="s">
        <v>32</v>
      </c>
      <c r="R6534" s="77"/>
    </row>
    <row r="6535" spans="1:18" ht="15" customHeight="1">
      <c r="A6535" s="5" t="s">
        <v>24642</v>
      </c>
      <c r="B6535" s="3" t="s">
        <v>24643</v>
      </c>
      <c r="C6535" s="3" t="s">
        <v>24644</v>
      </c>
      <c r="D6535" s="3" t="s">
        <v>24645</v>
      </c>
      <c r="E6535" s="3"/>
      <c r="F6535" s="3" t="s">
        <v>22</v>
      </c>
      <c r="G6535" s="3" t="s">
        <v>65</v>
      </c>
      <c r="H6535" s="3" t="s">
        <v>24</v>
      </c>
      <c r="I6535" s="3" t="s">
        <v>8215</v>
      </c>
      <c r="J6535" s="1" t="s">
        <v>37</v>
      </c>
      <c r="K6535" s="7" t="s">
        <v>27</v>
      </c>
      <c r="L6535" s="3" t="s">
        <v>28</v>
      </c>
      <c r="M6535" s="3" t="s">
        <v>29</v>
      </c>
      <c r="N6535" s="3" t="s">
        <v>8240</v>
      </c>
      <c r="O6535" s="77" t="s">
        <v>28</v>
      </c>
      <c r="P6535" s="77" t="s">
        <v>466</v>
      </c>
      <c r="Q6535" s="77" t="s">
        <v>32</v>
      </c>
      <c r="R6535" s="77"/>
    </row>
    <row r="6536" spans="1:18" ht="15" customHeight="1">
      <c r="A6536" s="5" t="s">
        <v>24646</v>
      </c>
      <c r="B6536" s="3" t="s">
        <v>24647</v>
      </c>
      <c r="C6536" s="3" t="s">
        <v>24648</v>
      </c>
      <c r="D6536" s="3" t="s">
        <v>24649</v>
      </c>
      <c r="E6536" s="3" t="s">
        <v>24650</v>
      </c>
      <c r="F6536" s="3" t="s">
        <v>22</v>
      </c>
      <c r="G6536" s="3" t="s">
        <v>23</v>
      </c>
      <c r="H6536" s="3" t="s">
        <v>24</v>
      </c>
      <c r="I6536" s="3" t="s">
        <v>8215</v>
      </c>
      <c r="J6536" s="1" t="s">
        <v>37</v>
      </c>
      <c r="K6536" s="7" t="s">
        <v>27</v>
      </c>
      <c r="L6536" s="3" t="s">
        <v>28</v>
      </c>
      <c r="M6536" s="3" t="s">
        <v>29</v>
      </c>
      <c r="N6536" s="3" t="s">
        <v>8226</v>
      </c>
      <c r="O6536" s="77" t="s">
        <v>28</v>
      </c>
      <c r="P6536" s="77" t="s">
        <v>1292</v>
      </c>
      <c r="Q6536" s="77" t="s">
        <v>32</v>
      </c>
      <c r="R6536" s="77"/>
    </row>
    <row r="6537" spans="1:18" ht="15" customHeight="1">
      <c r="A6537" s="5" t="s">
        <v>24651</v>
      </c>
      <c r="B6537" s="3" t="s">
        <v>24652</v>
      </c>
      <c r="C6537" s="3" t="s">
        <v>24653</v>
      </c>
      <c r="D6537" s="3" t="s">
        <v>24654</v>
      </c>
      <c r="E6537" s="3"/>
      <c r="F6537" s="3" t="s">
        <v>22</v>
      </c>
      <c r="G6537" s="3" t="s">
        <v>65</v>
      </c>
      <c r="H6537" s="3" t="s">
        <v>24</v>
      </c>
      <c r="I6537" s="3" t="s">
        <v>8215</v>
      </c>
      <c r="J6537" s="1" t="s">
        <v>37</v>
      </c>
      <c r="K6537" s="7" t="s">
        <v>27</v>
      </c>
      <c r="L6537" s="3" t="s">
        <v>28</v>
      </c>
      <c r="M6537" s="3" t="s">
        <v>28</v>
      </c>
      <c r="N6537" s="3" t="s">
        <v>8240</v>
      </c>
      <c r="O6537" s="77" t="s">
        <v>28</v>
      </c>
      <c r="P6537" s="77" t="s">
        <v>466</v>
      </c>
      <c r="Q6537" s="77" t="s">
        <v>32</v>
      </c>
      <c r="R6537" s="77"/>
    </row>
    <row r="6538" spans="1:18" ht="15" customHeight="1">
      <c r="A6538" s="5" t="s">
        <v>24655</v>
      </c>
      <c r="B6538" s="3" t="s">
        <v>24656</v>
      </c>
      <c r="C6538" s="3" t="s">
        <v>24657</v>
      </c>
      <c r="D6538" s="3" t="s">
        <v>24658</v>
      </c>
      <c r="E6538" s="3"/>
      <c r="F6538" s="3" t="s">
        <v>164</v>
      </c>
      <c r="G6538" s="3" t="s">
        <v>5732</v>
      </c>
      <c r="H6538" s="3" t="s">
        <v>28</v>
      </c>
      <c r="I6538" s="3" t="s">
        <v>8215</v>
      </c>
      <c r="J6538" s="1" t="s">
        <v>483</v>
      </c>
      <c r="K6538" s="7" t="s">
        <v>27</v>
      </c>
      <c r="L6538" s="3" t="s">
        <v>28</v>
      </c>
      <c r="M6538" s="3" t="s">
        <v>29</v>
      </c>
      <c r="N6538" s="3" t="s">
        <v>8226</v>
      </c>
      <c r="O6538" s="77" t="s">
        <v>28</v>
      </c>
      <c r="P6538" s="77" t="s">
        <v>1292</v>
      </c>
      <c r="Q6538" s="77" t="s">
        <v>32</v>
      </c>
      <c r="R6538" s="77"/>
    </row>
    <row r="6539" spans="1:18" ht="15" customHeight="1">
      <c r="A6539" s="5" t="s">
        <v>24659</v>
      </c>
      <c r="B6539" s="3" t="s">
        <v>24660</v>
      </c>
      <c r="C6539" s="3"/>
      <c r="D6539" s="3" t="s">
        <v>24661</v>
      </c>
      <c r="E6539" s="3" t="s">
        <v>24662</v>
      </c>
      <c r="F6539" s="3" t="s">
        <v>22</v>
      </c>
      <c r="G6539" s="3" t="s">
        <v>53</v>
      </c>
      <c r="H6539" s="3" t="s">
        <v>24</v>
      </c>
      <c r="I6539" s="3" t="s">
        <v>8215</v>
      </c>
      <c r="J6539" s="1" t="s">
        <v>1021</v>
      </c>
      <c r="K6539" s="7" t="s">
        <v>27</v>
      </c>
      <c r="L6539" s="3" t="s">
        <v>28</v>
      </c>
      <c r="M6539" s="3" t="s">
        <v>28</v>
      </c>
      <c r="N6539" s="3" t="s">
        <v>4963</v>
      </c>
      <c r="O6539" s="77" t="s">
        <v>28</v>
      </c>
      <c r="P6539" s="77" t="s">
        <v>23690</v>
      </c>
      <c r="Q6539" s="77" t="s">
        <v>32</v>
      </c>
      <c r="R6539" s="77"/>
    </row>
    <row r="6540" spans="1:18" ht="15" customHeight="1">
      <c r="A6540" s="5" t="s">
        <v>24663</v>
      </c>
      <c r="B6540" s="3" t="s">
        <v>24664</v>
      </c>
      <c r="C6540" s="3" t="s">
        <v>24665</v>
      </c>
      <c r="D6540" s="3"/>
      <c r="E6540" s="3"/>
      <c r="F6540" s="3" t="s">
        <v>88</v>
      </c>
      <c r="G6540" s="3" t="s">
        <v>23</v>
      </c>
      <c r="H6540" s="3" t="s">
        <v>28</v>
      </c>
      <c r="I6540" s="3" t="s">
        <v>8215</v>
      </c>
      <c r="J6540" s="1" t="s">
        <v>37</v>
      </c>
      <c r="K6540" s="7" t="s">
        <v>27</v>
      </c>
      <c r="L6540" s="3" t="s">
        <v>28</v>
      </c>
      <c r="M6540" s="3" t="s">
        <v>29</v>
      </c>
      <c r="N6540" s="3" t="s">
        <v>8226</v>
      </c>
      <c r="O6540" s="77" t="s">
        <v>28</v>
      </c>
      <c r="P6540" s="77" t="s">
        <v>104</v>
      </c>
      <c r="Q6540" s="77" t="s">
        <v>32</v>
      </c>
      <c r="R6540" s="77"/>
    </row>
    <row r="6541" spans="1:18" ht="15" customHeight="1">
      <c r="A6541" s="5" t="s">
        <v>24666</v>
      </c>
      <c r="B6541" s="3" t="s">
        <v>24667</v>
      </c>
      <c r="C6541" s="3"/>
      <c r="D6541" s="3" t="s">
        <v>24668</v>
      </c>
      <c r="E6541" s="3" t="s">
        <v>24669</v>
      </c>
      <c r="F6541" s="3" t="s">
        <v>22</v>
      </c>
      <c r="G6541" s="3" t="s">
        <v>60</v>
      </c>
      <c r="H6541" s="3" t="s">
        <v>24</v>
      </c>
      <c r="I6541" s="3" t="s">
        <v>8215</v>
      </c>
      <c r="J6541" s="1" t="s">
        <v>37</v>
      </c>
      <c r="K6541" s="7" t="s">
        <v>27</v>
      </c>
      <c r="L6541" s="3" t="s">
        <v>28</v>
      </c>
      <c r="M6541" s="3" t="s">
        <v>28</v>
      </c>
      <c r="N6541" s="3" t="s">
        <v>4963</v>
      </c>
      <c r="O6541" s="77" t="s">
        <v>28</v>
      </c>
      <c r="P6541" s="77" t="s">
        <v>1292</v>
      </c>
      <c r="Q6541" s="77" t="s">
        <v>32</v>
      </c>
      <c r="R6541" s="77"/>
    </row>
    <row r="6542" spans="1:18" ht="15" customHeight="1">
      <c r="A6542" s="5" t="s">
        <v>24670</v>
      </c>
      <c r="B6542" s="3" t="s">
        <v>24671</v>
      </c>
      <c r="C6542" s="3" t="s">
        <v>24672</v>
      </c>
      <c r="D6542" s="3" t="s">
        <v>24673</v>
      </c>
      <c r="E6542" s="3" t="s">
        <v>24674</v>
      </c>
      <c r="F6542" s="3" t="s">
        <v>22</v>
      </c>
      <c r="G6542" s="3" t="s">
        <v>53</v>
      </c>
      <c r="H6542" s="3" t="s">
        <v>24</v>
      </c>
      <c r="I6542" s="3" t="s">
        <v>8215</v>
      </c>
      <c r="J6542" s="1" t="s">
        <v>179</v>
      </c>
      <c r="K6542" s="7" t="s">
        <v>27</v>
      </c>
      <c r="L6542" s="3" t="s">
        <v>28</v>
      </c>
      <c r="M6542" s="3" t="s">
        <v>29</v>
      </c>
      <c r="N6542" s="3" t="s">
        <v>8240</v>
      </c>
      <c r="O6542" s="77" t="s">
        <v>28</v>
      </c>
      <c r="P6542" s="77" t="s">
        <v>1292</v>
      </c>
      <c r="Q6542" s="77" t="s">
        <v>32</v>
      </c>
      <c r="R6542" s="77"/>
    </row>
    <row r="6543" spans="1:18" ht="15" customHeight="1">
      <c r="A6543" s="5" t="s">
        <v>24675</v>
      </c>
      <c r="B6543" s="3" t="s">
        <v>24676</v>
      </c>
      <c r="C6543" s="3"/>
      <c r="D6543" s="3" t="s">
        <v>24677</v>
      </c>
      <c r="E6543" s="3" t="s">
        <v>24678</v>
      </c>
      <c r="F6543" s="3" t="s">
        <v>22</v>
      </c>
      <c r="G6543" s="3" t="s">
        <v>60</v>
      </c>
      <c r="H6543" s="3" t="s">
        <v>24</v>
      </c>
      <c r="I6543" s="3" t="s">
        <v>8215</v>
      </c>
      <c r="J6543" s="1" t="s">
        <v>37</v>
      </c>
      <c r="K6543" s="7" t="s">
        <v>27</v>
      </c>
      <c r="L6543" s="3" t="s">
        <v>28</v>
      </c>
      <c r="M6543" s="3" t="s">
        <v>28</v>
      </c>
      <c r="N6543" s="3" t="s">
        <v>4963</v>
      </c>
      <c r="O6543" s="77" t="s">
        <v>28</v>
      </c>
      <c r="P6543" s="77" t="s">
        <v>1292</v>
      </c>
      <c r="Q6543" s="77" t="s">
        <v>32</v>
      </c>
      <c r="R6543" s="77"/>
    </row>
    <row r="6544" spans="1:18" ht="15" customHeight="1">
      <c r="A6544" s="5" t="s">
        <v>24679</v>
      </c>
      <c r="B6544" s="3" t="s">
        <v>24680</v>
      </c>
      <c r="C6544" s="3" t="s">
        <v>24681</v>
      </c>
      <c r="D6544" s="3" t="s">
        <v>24682</v>
      </c>
      <c r="E6544" s="3" t="s">
        <v>24683</v>
      </c>
      <c r="F6544" s="3" t="s">
        <v>22</v>
      </c>
      <c r="G6544" s="3" t="s">
        <v>60</v>
      </c>
      <c r="H6544" s="3" t="s">
        <v>24</v>
      </c>
      <c r="I6544" s="3" t="s">
        <v>8215</v>
      </c>
      <c r="J6544" s="1" t="s">
        <v>165</v>
      </c>
      <c r="K6544" s="7" t="s">
        <v>27</v>
      </c>
      <c r="L6544" s="3" t="s">
        <v>28</v>
      </c>
      <c r="M6544" s="3" t="s">
        <v>29</v>
      </c>
      <c r="N6544" s="3" t="s">
        <v>8226</v>
      </c>
      <c r="O6544" s="77" t="s">
        <v>28</v>
      </c>
      <c r="P6544" s="77" t="s">
        <v>466</v>
      </c>
      <c r="Q6544" s="77" t="s">
        <v>32</v>
      </c>
      <c r="R6544" s="77"/>
    </row>
    <row r="6545" spans="1:18" ht="15" customHeight="1">
      <c r="A6545" s="5" t="s">
        <v>24684</v>
      </c>
      <c r="B6545" s="3" t="s">
        <v>24685</v>
      </c>
      <c r="C6545" s="3" t="s">
        <v>24686</v>
      </c>
      <c r="D6545" s="3" t="s">
        <v>24687</v>
      </c>
      <c r="E6545" s="3"/>
      <c r="F6545" s="3" t="s">
        <v>88</v>
      </c>
      <c r="G6545" s="3" t="s">
        <v>195</v>
      </c>
      <c r="H6545" s="3" t="s">
        <v>29</v>
      </c>
      <c r="I6545" s="3" t="s">
        <v>8215</v>
      </c>
      <c r="J6545" s="1" t="s">
        <v>109</v>
      </c>
      <c r="K6545" s="7" t="s">
        <v>27</v>
      </c>
      <c r="L6545" s="3" t="s">
        <v>28</v>
      </c>
      <c r="M6545" s="3" t="s">
        <v>29</v>
      </c>
      <c r="N6545" s="3" t="s">
        <v>8226</v>
      </c>
      <c r="O6545" s="77" t="s">
        <v>29</v>
      </c>
      <c r="P6545" s="77" t="s">
        <v>104</v>
      </c>
      <c r="Q6545" s="77" t="s">
        <v>8612</v>
      </c>
      <c r="R6545" s="77"/>
    </row>
    <row r="6546" spans="1:18" ht="15" customHeight="1">
      <c r="A6546" s="5" t="s">
        <v>24688</v>
      </c>
      <c r="B6546" s="3"/>
      <c r="C6546" s="3"/>
      <c r="D6546" s="3" t="s">
        <v>24689</v>
      </c>
      <c r="E6546" s="3"/>
      <c r="F6546" s="3" t="s">
        <v>22</v>
      </c>
      <c r="G6546" s="3" t="s">
        <v>23</v>
      </c>
      <c r="H6546" s="3" t="s">
        <v>24</v>
      </c>
      <c r="I6546" s="3" t="s">
        <v>8215</v>
      </c>
      <c r="J6546" s="1" t="s">
        <v>37</v>
      </c>
      <c r="K6546" s="7" t="s">
        <v>27</v>
      </c>
      <c r="L6546" s="3" t="s">
        <v>28</v>
      </c>
      <c r="M6546" s="3" t="s">
        <v>28</v>
      </c>
      <c r="N6546" s="3" t="s">
        <v>4963</v>
      </c>
      <c r="O6546" s="77" t="s">
        <v>28</v>
      </c>
      <c r="P6546" s="77" t="s">
        <v>1292</v>
      </c>
      <c r="Q6546" s="77" t="s">
        <v>32</v>
      </c>
      <c r="R6546" s="77"/>
    </row>
    <row r="6547" spans="1:18" ht="15" customHeight="1">
      <c r="A6547" s="5" t="s">
        <v>24690</v>
      </c>
      <c r="B6547" s="3" t="s">
        <v>24691</v>
      </c>
      <c r="C6547" s="3" t="s">
        <v>24692</v>
      </c>
      <c r="D6547" s="3" t="s">
        <v>24693</v>
      </c>
      <c r="E6547" s="3"/>
      <c r="F6547" s="3" t="s">
        <v>22</v>
      </c>
      <c r="G6547" s="3" t="s">
        <v>65</v>
      </c>
      <c r="H6547" s="3" t="s">
        <v>24</v>
      </c>
      <c r="I6547" s="3" t="s">
        <v>8215</v>
      </c>
      <c r="J6547" s="1" t="s">
        <v>37</v>
      </c>
      <c r="K6547" s="7" t="s">
        <v>27</v>
      </c>
      <c r="L6547" s="3" t="s">
        <v>28</v>
      </c>
      <c r="M6547" s="3" t="s">
        <v>29</v>
      </c>
      <c r="N6547" s="3" t="s">
        <v>8240</v>
      </c>
      <c r="O6547" s="77" t="s">
        <v>28</v>
      </c>
      <c r="P6547" s="77" t="s">
        <v>466</v>
      </c>
      <c r="Q6547" s="77" t="s">
        <v>32</v>
      </c>
      <c r="R6547" s="77"/>
    </row>
    <row r="6548" spans="1:18" ht="15" customHeight="1">
      <c r="A6548" s="5" t="s">
        <v>24694</v>
      </c>
      <c r="B6548" s="3" t="s">
        <v>24695</v>
      </c>
      <c r="C6548" s="3" t="s">
        <v>24696</v>
      </c>
      <c r="D6548" s="3" t="s">
        <v>24697</v>
      </c>
      <c r="E6548" s="3"/>
      <c r="F6548" s="3" t="s">
        <v>22</v>
      </c>
      <c r="G6548" s="3" t="s">
        <v>23</v>
      </c>
      <c r="H6548" s="3" t="s">
        <v>24</v>
      </c>
      <c r="I6548" s="3" t="s">
        <v>8215</v>
      </c>
      <c r="J6548" s="1" t="s">
        <v>37</v>
      </c>
      <c r="K6548" s="7" t="s">
        <v>27</v>
      </c>
      <c r="L6548" s="3" t="s">
        <v>28</v>
      </c>
      <c r="M6548" s="3" t="s">
        <v>29</v>
      </c>
      <c r="N6548" s="3" t="s">
        <v>8240</v>
      </c>
      <c r="O6548" s="77" t="s">
        <v>28</v>
      </c>
      <c r="P6548" s="77" t="s">
        <v>3061</v>
      </c>
      <c r="Q6548" s="77" t="s">
        <v>32</v>
      </c>
      <c r="R6548" s="77"/>
    </row>
    <row r="6549" spans="1:18" ht="15" customHeight="1">
      <c r="A6549" s="5" t="s">
        <v>24698</v>
      </c>
      <c r="B6549" s="3" t="s">
        <v>24699</v>
      </c>
      <c r="C6549" s="3"/>
      <c r="D6549" s="3"/>
      <c r="E6549" s="3"/>
      <c r="F6549" s="3" t="s">
        <v>22</v>
      </c>
      <c r="G6549" s="3" t="s">
        <v>23</v>
      </c>
      <c r="H6549" s="3" t="s">
        <v>24</v>
      </c>
      <c r="I6549" s="3" t="s">
        <v>8215</v>
      </c>
      <c r="J6549" s="1" t="s">
        <v>37</v>
      </c>
      <c r="K6549" s="7" t="s">
        <v>27</v>
      </c>
      <c r="L6549" s="3" t="s">
        <v>28</v>
      </c>
      <c r="M6549" s="3" t="s">
        <v>29</v>
      </c>
      <c r="N6549" s="3" t="s">
        <v>8240</v>
      </c>
      <c r="O6549" s="77" t="s">
        <v>28</v>
      </c>
      <c r="P6549" s="77" t="s">
        <v>3061</v>
      </c>
      <c r="Q6549" s="77" t="s">
        <v>32</v>
      </c>
      <c r="R6549" s="77"/>
    </row>
    <row r="6550" spans="1:18" ht="15" customHeight="1">
      <c r="A6550" s="5" t="s">
        <v>24700</v>
      </c>
      <c r="B6550" s="3" t="s">
        <v>24701</v>
      </c>
      <c r="C6550" s="3"/>
      <c r="D6550" s="3"/>
      <c r="E6550" s="3"/>
      <c r="F6550" s="3" t="s">
        <v>22</v>
      </c>
      <c r="G6550" s="3" t="s">
        <v>65</v>
      </c>
      <c r="H6550" s="3" t="s">
        <v>24</v>
      </c>
      <c r="I6550" s="3" t="s">
        <v>8215</v>
      </c>
      <c r="J6550" s="1" t="s">
        <v>26</v>
      </c>
      <c r="K6550" s="7" t="s">
        <v>27</v>
      </c>
      <c r="L6550" s="3" t="s">
        <v>28</v>
      </c>
      <c r="M6550" s="3" t="s">
        <v>29</v>
      </c>
      <c r="N6550" s="3" t="s">
        <v>8240</v>
      </c>
      <c r="O6550" s="77" t="s">
        <v>28</v>
      </c>
      <c r="P6550" s="77" t="s">
        <v>3061</v>
      </c>
      <c r="Q6550" s="77" t="s">
        <v>32</v>
      </c>
      <c r="R6550" s="77"/>
    </row>
    <row r="6551" spans="1:18" ht="15" customHeight="1">
      <c r="A6551" s="5" t="s">
        <v>24702</v>
      </c>
      <c r="B6551" s="3" t="s">
        <v>24703</v>
      </c>
      <c r="C6551" s="3"/>
      <c r="D6551" s="3"/>
      <c r="E6551" s="3"/>
      <c r="F6551" s="3" t="s">
        <v>22</v>
      </c>
      <c r="G6551" s="3" t="s">
        <v>60</v>
      </c>
      <c r="H6551" s="3" t="s">
        <v>24</v>
      </c>
      <c r="I6551" s="3" t="s">
        <v>8215</v>
      </c>
      <c r="J6551" s="1" t="s">
        <v>26</v>
      </c>
      <c r="K6551" s="7" t="s">
        <v>27</v>
      </c>
      <c r="L6551" s="3" t="s">
        <v>28</v>
      </c>
      <c r="M6551" s="3" t="s">
        <v>29</v>
      </c>
      <c r="N6551" s="3" t="s">
        <v>8240</v>
      </c>
      <c r="O6551" s="77" t="s">
        <v>28</v>
      </c>
      <c r="P6551" s="77" t="s">
        <v>3061</v>
      </c>
      <c r="Q6551" s="77" t="s">
        <v>32</v>
      </c>
      <c r="R6551" s="77"/>
    </row>
    <row r="6552" spans="1:18" ht="15" customHeight="1">
      <c r="A6552" s="5" t="s">
        <v>24704</v>
      </c>
      <c r="B6552" s="3" t="s">
        <v>24705</v>
      </c>
      <c r="C6552" s="3"/>
      <c r="D6552" s="3"/>
      <c r="E6552" s="3"/>
      <c r="F6552" s="3" t="s">
        <v>22</v>
      </c>
      <c r="G6552" s="3" t="s">
        <v>60</v>
      </c>
      <c r="H6552" s="3" t="s">
        <v>24</v>
      </c>
      <c r="I6552" s="3" t="s">
        <v>8215</v>
      </c>
      <c r="J6552" s="1" t="s">
        <v>26</v>
      </c>
      <c r="K6552" s="7" t="s">
        <v>27</v>
      </c>
      <c r="L6552" s="3" t="s">
        <v>28</v>
      </c>
      <c r="M6552" s="3" t="s">
        <v>28</v>
      </c>
      <c r="N6552" s="3" t="s">
        <v>8240</v>
      </c>
      <c r="O6552" s="77" t="s">
        <v>28</v>
      </c>
      <c r="P6552" s="77" t="s">
        <v>466</v>
      </c>
      <c r="Q6552" s="77" t="s">
        <v>32</v>
      </c>
      <c r="R6552" s="77"/>
    </row>
    <row r="6553" spans="1:18" ht="15" customHeight="1">
      <c r="A6553" s="5" t="s">
        <v>24706</v>
      </c>
      <c r="B6553" s="3" t="s">
        <v>24707</v>
      </c>
      <c r="C6553" s="3"/>
      <c r="D6553" s="3"/>
      <c r="E6553" s="3"/>
      <c r="F6553" s="3" t="s">
        <v>22</v>
      </c>
      <c r="G6553" s="3" t="s">
        <v>23</v>
      </c>
      <c r="H6553" s="3" t="s">
        <v>24</v>
      </c>
      <c r="I6553" s="3" t="s">
        <v>8215</v>
      </c>
      <c r="J6553" s="1" t="s">
        <v>37</v>
      </c>
      <c r="K6553" s="7" t="s">
        <v>27</v>
      </c>
      <c r="L6553" s="3" t="s">
        <v>29</v>
      </c>
      <c r="M6553" s="3" t="s">
        <v>29</v>
      </c>
      <c r="N6553" s="3" t="s">
        <v>8226</v>
      </c>
      <c r="O6553" s="77" t="s">
        <v>29</v>
      </c>
      <c r="P6553" s="77" t="s">
        <v>1292</v>
      </c>
      <c r="Q6553" s="77" t="s">
        <v>8749</v>
      </c>
      <c r="R6553" s="77"/>
    </row>
    <row r="6554" spans="1:18" ht="15" customHeight="1">
      <c r="A6554" s="5" t="s">
        <v>24708</v>
      </c>
      <c r="B6554" s="3" t="s">
        <v>24709</v>
      </c>
      <c r="C6554" s="3" t="s">
        <v>24710</v>
      </c>
      <c r="D6554" s="3" t="s">
        <v>24711</v>
      </c>
      <c r="E6554" s="3"/>
      <c r="F6554" s="3" t="s">
        <v>22</v>
      </c>
      <c r="G6554" s="3" t="s">
        <v>65</v>
      </c>
      <c r="H6554" s="3" t="s">
        <v>24</v>
      </c>
      <c r="I6554" s="3" t="s">
        <v>8215</v>
      </c>
      <c r="J6554" s="1" t="s">
        <v>37</v>
      </c>
      <c r="K6554" s="7" t="s">
        <v>27</v>
      </c>
      <c r="L6554" s="3" t="s">
        <v>29</v>
      </c>
      <c r="M6554" s="3" t="s">
        <v>29</v>
      </c>
      <c r="N6554" s="3" t="s">
        <v>4963</v>
      </c>
      <c r="O6554" s="77" t="s">
        <v>29</v>
      </c>
      <c r="P6554" s="77" t="s">
        <v>31</v>
      </c>
      <c r="Q6554" s="77" t="s">
        <v>8749</v>
      </c>
      <c r="R6554" s="77"/>
    </row>
    <row r="6555" spans="1:18" ht="15" customHeight="1">
      <c r="A6555" s="5" t="s">
        <v>24712</v>
      </c>
      <c r="B6555" s="3" t="s">
        <v>24713</v>
      </c>
      <c r="C6555" s="3"/>
      <c r="D6555" s="3"/>
      <c r="E6555" s="3"/>
      <c r="F6555" s="3" t="s">
        <v>22</v>
      </c>
      <c r="G6555" s="3" t="s">
        <v>23</v>
      </c>
      <c r="H6555" s="3" t="s">
        <v>24</v>
      </c>
      <c r="I6555" s="3" t="s">
        <v>8215</v>
      </c>
      <c r="J6555" s="1" t="s">
        <v>37</v>
      </c>
      <c r="K6555" s="7" t="s">
        <v>27</v>
      </c>
      <c r="L6555" s="3" t="s">
        <v>28</v>
      </c>
      <c r="M6555" s="3" t="s">
        <v>29</v>
      </c>
      <c r="N6555" s="3" t="s">
        <v>8240</v>
      </c>
      <c r="O6555" s="77" t="s">
        <v>28</v>
      </c>
      <c r="P6555" s="77" t="s">
        <v>466</v>
      </c>
      <c r="Q6555" s="77" t="s">
        <v>32</v>
      </c>
      <c r="R6555" s="77"/>
    </row>
    <row r="6556" spans="1:18" ht="15" customHeight="1">
      <c r="A6556" s="5" t="s">
        <v>24714</v>
      </c>
      <c r="B6556" s="3" t="s">
        <v>24715</v>
      </c>
      <c r="C6556" s="3"/>
      <c r="D6556" s="3" t="s">
        <v>24716</v>
      </c>
      <c r="E6556" s="3"/>
      <c r="F6556" s="3" t="s">
        <v>22</v>
      </c>
      <c r="G6556" s="3" t="s">
        <v>195</v>
      </c>
      <c r="H6556" s="3" t="s">
        <v>24</v>
      </c>
      <c r="I6556" s="3" t="s">
        <v>8215</v>
      </c>
      <c r="J6556" s="1" t="s">
        <v>165</v>
      </c>
      <c r="K6556" s="7" t="s">
        <v>27</v>
      </c>
      <c r="L6556" s="3" t="s">
        <v>28</v>
      </c>
      <c r="M6556" s="3" t="s">
        <v>28</v>
      </c>
      <c r="N6556" s="3" t="s">
        <v>8226</v>
      </c>
      <c r="O6556" s="77" t="s">
        <v>28</v>
      </c>
      <c r="P6556" s="77" t="s">
        <v>104</v>
      </c>
      <c r="Q6556" s="77" t="s">
        <v>32</v>
      </c>
      <c r="R6556" s="77"/>
    </row>
    <row r="6557" spans="1:18" ht="15" customHeight="1">
      <c r="A6557" s="5" t="s">
        <v>24717</v>
      </c>
      <c r="B6557" s="3" t="s">
        <v>24718</v>
      </c>
      <c r="C6557" s="3" t="s">
        <v>24719</v>
      </c>
      <c r="D6557" s="3" t="s">
        <v>24720</v>
      </c>
      <c r="E6557" s="3"/>
      <c r="F6557" s="3" t="s">
        <v>22</v>
      </c>
      <c r="G6557" s="3" t="s">
        <v>23</v>
      </c>
      <c r="H6557" s="3" t="s">
        <v>24</v>
      </c>
      <c r="I6557" s="3" t="s">
        <v>8215</v>
      </c>
      <c r="J6557" s="1" t="s">
        <v>37</v>
      </c>
      <c r="K6557" s="7" t="s">
        <v>27</v>
      </c>
      <c r="L6557" s="3" t="s">
        <v>28</v>
      </c>
      <c r="M6557" s="3" t="s">
        <v>29</v>
      </c>
      <c r="N6557" s="3" t="s">
        <v>8226</v>
      </c>
      <c r="O6557" s="77" t="s">
        <v>28</v>
      </c>
      <c r="P6557" s="77" t="s">
        <v>388</v>
      </c>
      <c r="Q6557" s="77" t="s">
        <v>32</v>
      </c>
      <c r="R6557" s="77"/>
    </row>
    <row r="6558" spans="1:18" ht="15" customHeight="1">
      <c r="A6558" s="5" t="s">
        <v>24721</v>
      </c>
      <c r="B6558" s="3" t="s">
        <v>24722</v>
      </c>
      <c r="C6558" s="3" t="s">
        <v>24723</v>
      </c>
      <c r="D6558" s="3"/>
      <c r="E6558" s="3"/>
      <c r="F6558" s="3" t="s">
        <v>22</v>
      </c>
      <c r="G6558" s="3" t="s">
        <v>9356</v>
      </c>
      <c r="H6558" s="3" t="s">
        <v>24</v>
      </c>
      <c r="I6558" s="3" t="s">
        <v>8215</v>
      </c>
      <c r="J6558" s="1" t="s">
        <v>165</v>
      </c>
      <c r="K6558" s="7" t="s">
        <v>27</v>
      </c>
      <c r="L6558" s="3" t="s">
        <v>28</v>
      </c>
      <c r="M6558" s="3" t="s">
        <v>28</v>
      </c>
      <c r="N6558" s="3" t="s">
        <v>4963</v>
      </c>
      <c r="O6558" s="77" t="s">
        <v>28</v>
      </c>
      <c r="P6558" s="77" t="s">
        <v>1292</v>
      </c>
      <c r="Q6558" s="77" t="s">
        <v>32</v>
      </c>
      <c r="R6558" s="77"/>
    </row>
    <row r="6559" spans="1:18" ht="15" customHeight="1">
      <c r="A6559" s="5" t="s">
        <v>24724</v>
      </c>
      <c r="B6559" s="3" t="s">
        <v>24725</v>
      </c>
      <c r="C6559" s="3" t="s">
        <v>24726</v>
      </c>
      <c r="D6559" s="3" t="s">
        <v>24727</v>
      </c>
      <c r="E6559" s="3"/>
      <c r="F6559" s="3" t="s">
        <v>22</v>
      </c>
      <c r="G6559" s="3" t="s">
        <v>23</v>
      </c>
      <c r="H6559" s="3" t="s">
        <v>24</v>
      </c>
      <c r="I6559" s="3" t="s">
        <v>8215</v>
      </c>
      <c r="J6559" s="1" t="s">
        <v>26</v>
      </c>
      <c r="K6559" s="7" t="s">
        <v>27</v>
      </c>
      <c r="L6559" s="3" t="s">
        <v>28</v>
      </c>
      <c r="M6559" s="3" t="s">
        <v>29</v>
      </c>
      <c r="N6559" s="3" t="s">
        <v>4963</v>
      </c>
      <c r="O6559" s="77" t="s">
        <v>28</v>
      </c>
      <c r="P6559" s="77" t="s">
        <v>1292</v>
      </c>
      <c r="Q6559" s="77" t="s">
        <v>32</v>
      </c>
      <c r="R6559" s="77"/>
    </row>
    <row r="6560" spans="1:18" ht="15" customHeight="1">
      <c r="A6560" s="5" t="s">
        <v>24728</v>
      </c>
      <c r="B6560" s="3" t="s">
        <v>24729</v>
      </c>
      <c r="C6560" s="3"/>
      <c r="D6560" s="3"/>
      <c r="E6560" s="3"/>
      <c r="F6560" s="3" t="s">
        <v>88</v>
      </c>
      <c r="G6560" s="3" t="s">
        <v>23</v>
      </c>
      <c r="H6560" s="3" t="s">
        <v>28</v>
      </c>
      <c r="I6560" s="3" t="s">
        <v>8215</v>
      </c>
      <c r="J6560" s="1" t="s">
        <v>26</v>
      </c>
      <c r="K6560" s="7" t="s">
        <v>27</v>
      </c>
      <c r="L6560" s="3" t="s">
        <v>28</v>
      </c>
      <c r="M6560" s="3" t="s">
        <v>29</v>
      </c>
      <c r="N6560" s="3" t="s">
        <v>8240</v>
      </c>
      <c r="O6560" s="77" t="s">
        <v>28</v>
      </c>
      <c r="P6560" s="77" t="s">
        <v>3061</v>
      </c>
      <c r="Q6560" s="77" t="s">
        <v>32</v>
      </c>
      <c r="R6560" s="77"/>
    </row>
    <row r="6561" spans="1:18" ht="15" customHeight="1">
      <c r="A6561" s="5" t="s">
        <v>24730</v>
      </c>
      <c r="B6561" s="3" t="s">
        <v>24731</v>
      </c>
      <c r="C6561" s="3" t="s">
        <v>24732</v>
      </c>
      <c r="D6561" s="3"/>
      <c r="E6561" s="3"/>
      <c r="F6561" s="3" t="s">
        <v>22</v>
      </c>
      <c r="G6561" s="3" t="s">
        <v>23</v>
      </c>
      <c r="H6561" s="3" t="s">
        <v>24</v>
      </c>
      <c r="I6561" s="3" t="s">
        <v>8215</v>
      </c>
      <c r="J6561" s="1" t="s">
        <v>37</v>
      </c>
      <c r="K6561" s="7" t="s">
        <v>27</v>
      </c>
      <c r="L6561" s="3" t="s">
        <v>28</v>
      </c>
      <c r="M6561" s="3" t="s">
        <v>28</v>
      </c>
      <c r="N6561" s="3" t="s">
        <v>4963</v>
      </c>
      <c r="O6561" s="77" t="s">
        <v>28</v>
      </c>
      <c r="P6561" s="77" t="s">
        <v>4851</v>
      </c>
      <c r="Q6561" s="77" t="s">
        <v>32</v>
      </c>
      <c r="R6561" s="77"/>
    </row>
    <row r="6562" spans="1:18" ht="15" customHeight="1">
      <c r="A6562" s="5" t="s">
        <v>24733</v>
      </c>
      <c r="B6562" s="3" t="s">
        <v>24734</v>
      </c>
      <c r="C6562" s="3" t="s">
        <v>24735</v>
      </c>
      <c r="D6562" s="3"/>
      <c r="E6562" s="3"/>
      <c r="F6562" s="3" t="s">
        <v>22</v>
      </c>
      <c r="G6562" s="3" t="s">
        <v>65</v>
      </c>
      <c r="H6562" s="3" t="s">
        <v>24</v>
      </c>
      <c r="I6562" s="3" t="s">
        <v>8215</v>
      </c>
      <c r="J6562" s="1" t="s">
        <v>37</v>
      </c>
      <c r="K6562" s="7" t="s">
        <v>27</v>
      </c>
      <c r="L6562" s="3" t="s">
        <v>29</v>
      </c>
      <c r="M6562" s="3" t="s">
        <v>29</v>
      </c>
      <c r="N6562" s="3" t="s">
        <v>4963</v>
      </c>
      <c r="O6562" s="77" t="s">
        <v>28</v>
      </c>
      <c r="P6562" s="77" t="s">
        <v>1292</v>
      </c>
      <c r="Q6562" s="77" t="s">
        <v>32</v>
      </c>
      <c r="R6562" s="77"/>
    </row>
    <row r="6563" spans="1:18" ht="15" customHeight="1">
      <c r="A6563" s="5" t="s">
        <v>24736</v>
      </c>
      <c r="B6563" s="3" t="s">
        <v>24737</v>
      </c>
      <c r="C6563" s="3" t="s">
        <v>24738</v>
      </c>
      <c r="D6563" s="3" t="s">
        <v>24739</v>
      </c>
      <c r="E6563" s="3"/>
      <c r="F6563" s="3" t="s">
        <v>22</v>
      </c>
      <c r="G6563" s="3" t="s">
        <v>65</v>
      </c>
      <c r="H6563" s="3" t="s">
        <v>24</v>
      </c>
      <c r="I6563" s="3" t="s">
        <v>8215</v>
      </c>
      <c r="J6563" s="1" t="s">
        <v>37</v>
      </c>
      <c r="K6563" s="7" t="s">
        <v>27</v>
      </c>
      <c r="L6563" s="3" t="s">
        <v>28</v>
      </c>
      <c r="M6563" s="3" t="s">
        <v>29</v>
      </c>
      <c r="N6563" s="3" t="s">
        <v>4963</v>
      </c>
      <c r="O6563" s="77" t="s">
        <v>28</v>
      </c>
      <c r="P6563" s="77" t="s">
        <v>31</v>
      </c>
      <c r="Q6563" s="77" t="s">
        <v>32</v>
      </c>
      <c r="R6563" s="77"/>
    </row>
    <row r="6564" spans="1:18" ht="15" customHeight="1">
      <c r="A6564" s="5" t="s">
        <v>24740</v>
      </c>
      <c r="B6564" s="3" t="s">
        <v>24741</v>
      </c>
      <c r="C6564" s="3" t="s">
        <v>24742</v>
      </c>
      <c r="D6564" s="3"/>
      <c r="E6564" s="3"/>
      <c r="F6564" s="3" t="s">
        <v>22188</v>
      </c>
      <c r="G6564" s="3" t="s">
        <v>8230</v>
      </c>
      <c r="H6564" s="3" t="s">
        <v>28</v>
      </c>
      <c r="I6564" s="3" t="s">
        <v>8215</v>
      </c>
      <c r="J6564" s="1" t="s">
        <v>37</v>
      </c>
      <c r="K6564" s="7" t="s">
        <v>27</v>
      </c>
      <c r="L6564" s="3" t="s">
        <v>28</v>
      </c>
      <c r="M6564" s="3" t="s">
        <v>28</v>
      </c>
      <c r="N6564" s="3" t="s">
        <v>4963</v>
      </c>
      <c r="O6564" s="77" t="s">
        <v>28</v>
      </c>
      <c r="P6564" s="77" t="s">
        <v>4851</v>
      </c>
      <c r="Q6564" s="77" t="s">
        <v>32</v>
      </c>
      <c r="R6564" s="77"/>
    </row>
    <row r="6565" spans="1:18" ht="15" customHeight="1">
      <c r="A6565" s="5" t="s">
        <v>24743</v>
      </c>
      <c r="B6565" s="3" t="s">
        <v>24744</v>
      </c>
      <c r="C6565" s="3" t="s">
        <v>24745</v>
      </c>
      <c r="D6565" s="3"/>
      <c r="E6565" s="3"/>
      <c r="F6565" s="3" t="s">
        <v>22188</v>
      </c>
      <c r="G6565" s="3" t="s">
        <v>8230</v>
      </c>
      <c r="H6565" s="3" t="s">
        <v>28</v>
      </c>
      <c r="I6565" s="3" t="s">
        <v>8215</v>
      </c>
      <c r="J6565" s="1" t="s">
        <v>165</v>
      </c>
      <c r="K6565" s="7" t="s">
        <v>27</v>
      </c>
      <c r="L6565" s="3" t="s">
        <v>28</v>
      </c>
      <c r="M6565" s="3" t="s">
        <v>28</v>
      </c>
      <c r="N6565" s="3" t="s">
        <v>4963</v>
      </c>
      <c r="O6565" s="77" t="s">
        <v>28</v>
      </c>
      <c r="P6565" s="77" t="s">
        <v>4851</v>
      </c>
      <c r="Q6565" s="77" t="s">
        <v>32</v>
      </c>
      <c r="R6565" s="77"/>
    </row>
    <row r="6566" spans="1:18" ht="15" customHeight="1">
      <c r="A6566" s="5" t="s">
        <v>24746</v>
      </c>
      <c r="B6566" s="3" t="s">
        <v>24747</v>
      </c>
      <c r="C6566" s="3"/>
      <c r="D6566" s="3" t="s">
        <v>24748</v>
      </c>
      <c r="E6566" s="3"/>
      <c r="F6566" s="3" t="s">
        <v>22</v>
      </c>
      <c r="G6566" s="3" t="s">
        <v>24749</v>
      </c>
      <c r="H6566" s="3" t="s">
        <v>24</v>
      </c>
      <c r="I6566" s="3" t="s">
        <v>8215</v>
      </c>
      <c r="J6566" s="1" t="s">
        <v>165</v>
      </c>
      <c r="K6566" s="7" t="s">
        <v>27</v>
      </c>
      <c r="L6566" s="3" t="s">
        <v>28</v>
      </c>
      <c r="M6566" s="3" t="s">
        <v>28</v>
      </c>
      <c r="N6566" s="3" t="s">
        <v>4963</v>
      </c>
      <c r="O6566" s="77" t="s">
        <v>28</v>
      </c>
      <c r="P6566" s="77" t="s">
        <v>4851</v>
      </c>
      <c r="Q6566" s="77" t="s">
        <v>32</v>
      </c>
      <c r="R6566" s="77"/>
    </row>
    <row r="6567" spans="1:18" ht="15" customHeight="1">
      <c r="A6567" s="5" t="s">
        <v>24750</v>
      </c>
      <c r="B6567" s="3" t="s">
        <v>24751</v>
      </c>
      <c r="C6567" s="3" t="s">
        <v>24752</v>
      </c>
      <c r="D6567" s="3" t="s">
        <v>24753</v>
      </c>
      <c r="E6567" s="3"/>
      <c r="F6567" s="3" t="s">
        <v>22188</v>
      </c>
      <c r="G6567" s="3" t="s">
        <v>8230</v>
      </c>
      <c r="H6567" s="3" t="s">
        <v>28</v>
      </c>
      <c r="I6567" s="3" t="s">
        <v>8215</v>
      </c>
      <c r="J6567" s="1" t="s">
        <v>37</v>
      </c>
      <c r="K6567" s="7" t="s">
        <v>27</v>
      </c>
      <c r="L6567" s="3" t="s">
        <v>28</v>
      </c>
      <c r="M6567" s="3" t="s">
        <v>28</v>
      </c>
      <c r="N6567" s="3" t="s">
        <v>4963</v>
      </c>
      <c r="O6567" s="77" t="s">
        <v>28</v>
      </c>
      <c r="P6567" s="77" t="s">
        <v>4851</v>
      </c>
      <c r="Q6567" s="77" t="s">
        <v>32</v>
      </c>
      <c r="R6567" s="77"/>
    </row>
    <row r="6568" spans="1:18" ht="15" customHeight="1">
      <c r="A6568" s="5" t="s">
        <v>24754</v>
      </c>
      <c r="B6568" s="3" t="s">
        <v>24755</v>
      </c>
      <c r="C6568" s="3" t="s">
        <v>24756</v>
      </c>
      <c r="D6568" s="3" t="s">
        <v>24757</v>
      </c>
      <c r="E6568" s="3"/>
      <c r="F6568" s="3" t="s">
        <v>22188</v>
      </c>
      <c r="G6568" s="3" t="s">
        <v>8230</v>
      </c>
      <c r="H6568" s="3" t="s">
        <v>28</v>
      </c>
      <c r="I6568" s="3" t="s">
        <v>8215</v>
      </c>
      <c r="J6568" s="1" t="s">
        <v>37</v>
      </c>
      <c r="K6568" s="7" t="s">
        <v>27</v>
      </c>
      <c r="L6568" s="3" t="s">
        <v>28</v>
      </c>
      <c r="M6568" s="3" t="s">
        <v>28</v>
      </c>
      <c r="N6568" s="3" t="s">
        <v>4963</v>
      </c>
      <c r="O6568" s="77" t="s">
        <v>28</v>
      </c>
      <c r="P6568" s="77" t="s">
        <v>4851</v>
      </c>
      <c r="Q6568" s="77" t="s">
        <v>32</v>
      </c>
      <c r="R6568" s="77"/>
    </row>
    <row r="6569" spans="1:18" ht="15" customHeight="1">
      <c r="A6569" s="5" t="s">
        <v>24758</v>
      </c>
      <c r="B6569" s="3" t="s">
        <v>24759</v>
      </c>
      <c r="C6569" s="3" t="s">
        <v>24760</v>
      </c>
      <c r="D6569" s="3" t="s">
        <v>24761</v>
      </c>
      <c r="E6569" s="3"/>
      <c r="F6569" s="3" t="s">
        <v>22</v>
      </c>
      <c r="G6569" s="3" t="s">
        <v>8539</v>
      </c>
      <c r="H6569" s="3" t="s">
        <v>32</v>
      </c>
      <c r="I6569" s="3" t="s">
        <v>8215</v>
      </c>
      <c r="J6569" s="1" t="s">
        <v>37</v>
      </c>
      <c r="K6569" s="7" t="s">
        <v>89</v>
      </c>
      <c r="L6569" s="3" t="s">
        <v>28</v>
      </c>
      <c r="M6569" s="3" t="s">
        <v>28</v>
      </c>
      <c r="N6569" s="3" t="s">
        <v>7991</v>
      </c>
      <c r="O6569" s="77" t="s">
        <v>28</v>
      </c>
      <c r="P6569" s="77" t="s">
        <v>458</v>
      </c>
      <c r="Q6569" s="77" t="s">
        <v>32</v>
      </c>
      <c r="R6569" s="77"/>
    </row>
    <row r="6570" spans="1:18" ht="15" customHeight="1">
      <c r="A6570" s="5" t="s">
        <v>24762</v>
      </c>
      <c r="B6570" s="3" t="s">
        <v>24763</v>
      </c>
      <c r="C6570" s="3" t="s">
        <v>24764</v>
      </c>
      <c r="D6570" s="3" t="s">
        <v>24765</v>
      </c>
      <c r="E6570" s="3" t="s">
        <v>24766</v>
      </c>
      <c r="F6570" s="3" t="s">
        <v>164</v>
      </c>
      <c r="G6570" s="3" t="s">
        <v>23</v>
      </c>
      <c r="H6570" s="3" t="s">
        <v>28</v>
      </c>
      <c r="I6570" s="3" t="s">
        <v>8215</v>
      </c>
      <c r="J6570" s="1" t="s">
        <v>387</v>
      </c>
      <c r="K6570" s="7" t="s">
        <v>27</v>
      </c>
      <c r="L6570" s="3" t="s">
        <v>29</v>
      </c>
      <c r="M6570" s="3" t="s">
        <v>29</v>
      </c>
      <c r="N6570" s="3" t="s">
        <v>4963</v>
      </c>
      <c r="O6570" s="77" t="s">
        <v>28</v>
      </c>
      <c r="P6570" s="77" t="s">
        <v>31</v>
      </c>
      <c r="Q6570" s="77" t="s">
        <v>32</v>
      </c>
      <c r="R6570" s="77"/>
    </row>
    <row r="6571" spans="1:18" ht="15" customHeight="1">
      <c r="A6571" s="5" t="s">
        <v>24767</v>
      </c>
      <c r="B6571" s="3" t="s">
        <v>24768</v>
      </c>
      <c r="C6571" s="3" t="s">
        <v>24769</v>
      </c>
      <c r="D6571" s="3" t="s">
        <v>24770</v>
      </c>
      <c r="E6571" s="3"/>
      <c r="F6571" s="3" t="s">
        <v>22</v>
      </c>
      <c r="G6571" s="3" t="s">
        <v>23</v>
      </c>
      <c r="H6571" s="3" t="s">
        <v>24</v>
      </c>
      <c r="I6571" s="3" t="s">
        <v>8215</v>
      </c>
      <c r="J6571" s="1" t="s">
        <v>37</v>
      </c>
      <c r="K6571" s="7" t="s">
        <v>27</v>
      </c>
      <c r="L6571" s="3" t="s">
        <v>28</v>
      </c>
      <c r="M6571" s="3" t="s">
        <v>29</v>
      </c>
      <c r="N6571" s="3" t="s">
        <v>4963</v>
      </c>
      <c r="O6571" s="77" t="s">
        <v>28</v>
      </c>
      <c r="P6571" s="77" t="s">
        <v>1292</v>
      </c>
      <c r="Q6571" s="77" t="s">
        <v>32</v>
      </c>
      <c r="R6571" s="77"/>
    </row>
    <row r="6572" spans="1:18" ht="15" customHeight="1">
      <c r="A6572" s="5" t="s">
        <v>24771</v>
      </c>
      <c r="B6572" s="3" t="s">
        <v>24772</v>
      </c>
      <c r="C6572" s="3"/>
      <c r="D6572" s="3" t="s">
        <v>24773</v>
      </c>
      <c r="E6572" s="3"/>
      <c r="F6572" s="3" t="s">
        <v>22</v>
      </c>
      <c r="G6572" s="3" t="s">
        <v>8539</v>
      </c>
      <c r="H6572" s="3" t="s">
        <v>24</v>
      </c>
      <c r="I6572" s="3" t="s">
        <v>8215</v>
      </c>
      <c r="J6572" s="1" t="s">
        <v>37</v>
      </c>
      <c r="K6572" s="7" t="s">
        <v>27</v>
      </c>
      <c r="L6572" s="3" t="s">
        <v>28</v>
      </c>
      <c r="M6572" s="3" t="s">
        <v>28</v>
      </c>
      <c r="N6572" s="3" t="s">
        <v>4963</v>
      </c>
      <c r="O6572" s="77" t="s">
        <v>28</v>
      </c>
      <c r="P6572" s="77" t="s">
        <v>22628</v>
      </c>
      <c r="Q6572" s="77" t="s">
        <v>32</v>
      </c>
      <c r="R6572" s="77"/>
    </row>
    <row r="6573" spans="1:18" ht="15" customHeight="1">
      <c r="A6573" s="5" t="s">
        <v>24774</v>
      </c>
      <c r="B6573" s="3" t="s">
        <v>24775</v>
      </c>
      <c r="C6573" s="3" t="s">
        <v>24776</v>
      </c>
      <c r="D6573" s="3" t="s">
        <v>24777</v>
      </c>
      <c r="E6573" s="3"/>
      <c r="F6573" s="3" t="s">
        <v>22188</v>
      </c>
      <c r="G6573" s="3" t="s">
        <v>8230</v>
      </c>
      <c r="H6573" s="3" t="s">
        <v>29</v>
      </c>
      <c r="I6573" s="3" t="s">
        <v>8215</v>
      </c>
      <c r="J6573" s="1" t="s">
        <v>165</v>
      </c>
      <c r="K6573" s="7" t="s">
        <v>27</v>
      </c>
      <c r="L6573" s="3" t="s">
        <v>28</v>
      </c>
      <c r="M6573" s="3" t="s">
        <v>28</v>
      </c>
      <c r="N6573" s="3" t="s">
        <v>4963</v>
      </c>
      <c r="O6573" s="77" t="s">
        <v>28</v>
      </c>
      <c r="P6573" s="77" t="s">
        <v>22628</v>
      </c>
      <c r="Q6573" s="77" t="s">
        <v>32</v>
      </c>
      <c r="R6573" s="77"/>
    </row>
    <row r="6574" spans="1:18" ht="15" customHeight="1">
      <c r="A6574" s="5" t="s">
        <v>24778</v>
      </c>
      <c r="B6574" s="3" t="s">
        <v>24779</v>
      </c>
      <c r="C6574" s="3" t="s">
        <v>24780</v>
      </c>
      <c r="D6574" s="3" t="s">
        <v>24781</v>
      </c>
      <c r="E6574" s="3"/>
      <c r="F6574" s="3" t="s">
        <v>22</v>
      </c>
      <c r="G6574" s="3" t="s">
        <v>23</v>
      </c>
      <c r="H6574" s="3" t="s">
        <v>24</v>
      </c>
      <c r="I6574" s="3" t="s">
        <v>8215</v>
      </c>
      <c r="J6574" s="1" t="s">
        <v>37</v>
      </c>
      <c r="K6574" s="7" t="s">
        <v>27</v>
      </c>
      <c r="L6574" s="3" t="s">
        <v>28</v>
      </c>
      <c r="M6574" s="3" t="s">
        <v>29</v>
      </c>
      <c r="N6574" s="3" t="s">
        <v>4963</v>
      </c>
      <c r="O6574" s="77" t="s">
        <v>28</v>
      </c>
      <c r="P6574" s="77" t="s">
        <v>1292</v>
      </c>
      <c r="Q6574" s="77" t="s">
        <v>32</v>
      </c>
      <c r="R6574" s="77"/>
    </row>
    <row r="6575" spans="1:18" ht="15" customHeight="1">
      <c r="A6575" s="5" t="s">
        <v>24782</v>
      </c>
      <c r="B6575" s="3" t="s">
        <v>24783</v>
      </c>
      <c r="C6575" s="3" t="s">
        <v>24784</v>
      </c>
      <c r="D6575" s="3" t="s">
        <v>24785</v>
      </c>
      <c r="E6575" s="3"/>
      <c r="F6575" s="3" t="s">
        <v>22</v>
      </c>
      <c r="G6575" s="3" t="s">
        <v>65</v>
      </c>
      <c r="H6575" s="3" t="s">
        <v>32</v>
      </c>
      <c r="I6575" s="3" t="s">
        <v>8215</v>
      </c>
      <c r="J6575" s="1" t="s">
        <v>37</v>
      </c>
      <c r="K6575" s="7" t="s">
        <v>89</v>
      </c>
      <c r="L6575" s="3" t="s">
        <v>28</v>
      </c>
      <c r="M6575" s="3" t="s">
        <v>28</v>
      </c>
      <c r="N6575" s="3" t="s">
        <v>7991</v>
      </c>
      <c r="O6575" s="77" t="s">
        <v>28</v>
      </c>
      <c r="P6575" s="77" t="s">
        <v>90</v>
      </c>
      <c r="Q6575" s="77" t="s">
        <v>32</v>
      </c>
      <c r="R6575" s="77"/>
    </row>
    <row r="6576" spans="1:18" ht="15" customHeight="1">
      <c r="A6576" s="5" t="s">
        <v>24786</v>
      </c>
      <c r="B6576" s="3" t="s">
        <v>24787</v>
      </c>
      <c r="C6576" s="3" t="s">
        <v>24788</v>
      </c>
      <c r="D6576" s="3" t="s">
        <v>24789</v>
      </c>
      <c r="E6576" s="3"/>
      <c r="F6576" s="3" t="s">
        <v>22</v>
      </c>
      <c r="G6576" s="3" t="s">
        <v>23</v>
      </c>
      <c r="H6576" s="3" t="s">
        <v>24</v>
      </c>
      <c r="I6576" s="3" t="s">
        <v>8215</v>
      </c>
      <c r="J6576" s="1" t="s">
        <v>37</v>
      </c>
      <c r="K6576" s="7" t="s">
        <v>27</v>
      </c>
      <c r="L6576" s="3" t="s">
        <v>28</v>
      </c>
      <c r="M6576" s="3" t="s">
        <v>29</v>
      </c>
      <c r="N6576" s="3" t="s">
        <v>4963</v>
      </c>
      <c r="O6576" s="77" t="s">
        <v>28</v>
      </c>
      <c r="P6576" s="77" t="s">
        <v>1292</v>
      </c>
      <c r="Q6576" s="77" t="s">
        <v>32</v>
      </c>
      <c r="R6576" s="77"/>
    </row>
    <row r="6577" spans="1:18" ht="15" customHeight="1">
      <c r="A6577" s="5" t="s">
        <v>24790</v>
      </c>
      <c r="B6577" s="3" t="s">
        <v>24791</v>
      </c>
      <c r="C6577" s="3" t="s">
        <v>24792</v>
      </c>
      <c r="D6577" s="3" t="s">
        <v>24793</v>
      </c>
      <c r="E6577" s="3"/>
      <c r="F6577" s="3" t="s">
        <v>22</v>
      </c>
      <c r="G6577" s="3" t="s">
        <v>65</v>
      </c>
      <c r="H6577" s="3" t="s">
        <v>24</v>
      </c>
      <c r="I6577" s="3" t="s">
        <v>8215</v>
      </c>
      <c r="J6577" s="1" t="s">
        <v>37</v>
      </c>
      <c r="K6577" s="7" t="s">
        <v>27</v>
      </c>
      <c r="L6577" s="3" t="s">
        <v>28</v>
      </c>
      <c r="M6577" s="3" t="s">
        <v>28</v>
      </c>
      <c r="N6577" s="3" t="s">
        <v>4963</v>
      </c>
      <c r="O6577" s="77" t="s">
        <v>28</v>
      </c>
      <c r="P6577" s="77" t="s">
        <v>22628</v>
      </c>
      <c r="Q6577" s="77" t="s">
        <v>32</v>
      </c>
      <c r="R6577" s="77"/>
    </row>
    <row r="6578" spans="1:18" ht="15" customHeight="1">
      <c r="A6578" s="5" t="s">
        <v>24794</v>
      </c>
      <c r="B6578" s="3" t="s">
        <v>24795</v>
      </c>
      <c r="C6578" s="3" t="s">
        <v>24796</v>
      </c>
      <c r="D6578" s="3" t="s">
        <v>24797</v>
      </c>
      <c r="E6578" s="3"/>
      <c r="F6578" s="3" t="s">
        <v>22</v>
      </c>
      <c r="G6578" s="3" t="s">
        <v>65</v>
      </c>
      <c r="H6578" s="3" t="s">
        <v>32</v>
      </c>
      <c r="I6578" s="3" t="s">
        <v>8215</v>
      </c>
      <c r="J6578" s="1" t="s">
        <v>37</v>
      </c>
      <c r="K6578" s="7" t="s">
        <v>89</v>
      </c>
      <c r="L6578" s="3" t="s">
        <v>28</v>
      </c>
      <c r="M6578" s="3" t="s">
        <v>28</v>
      </c>
      <c r="N6578" s="3" t="s">
        <v>7991</v>
      </c>
      <c r="O6578" s="77" t="s">
        <v>28</v>
      </c>
      <c r="P6578" s="77" t="s">
        <v>90</v>
      </c>
      <c r="Q6578" s="77" t="s">
        <v>32</v>
      </c>
      <c r="R6578" s="77"/>
    </row>
    <row r="6579" spans="1:18" ht="15" customHeight="1">
      <c r="A6579" s="5" t="s">
        <v>24798</v>
      </c>
      <c r="B6579" s="3" t="s">
        <v>24799</v>
      </c>
      <c r="C6579" s="3" t="s">
        <v>24800</v>
      </c>
      <c r="D6579" s="3" t="s">
        <v>24801</v>
      </c>
      <c r="E6579" s="3"/>
      <c r="F6579" s="3" t="s">
        <v>22</v>
      </c>
      <c r="G6579" s="3" t="s">
        <v>17854</v>
      </c>
      <c r="H6579" s="3" t="s">
        <v>24</v>
      </c>
      <c r="I6579" s="3" t="s">
        <v>8215</v>
      </c>
      <c r="J6579" s="1" t="s">
        <v>26</v>
      </c>
      <c r="K6579" s="7" t="s">
        <v>27</v>
      </c>
      <c r="L6579" s="3" t="s">
        <v>28</v>
      </c>
      <c r="M6579" s="3" t="s">
        <v>28</v>
      </c>
      <c r="N6579" s="3" t="s">
        <v>4963</v>
      </c>
      <c r="O6579" s="77" t="s">
        <v>28</v>
      </c>
      <c r="P6579" s="77" t="s">
        <v>1292</v>
      </c>
      <c r="Q6579" s="77" t="s">
        <v>32</v>
      </c>
      <c r="R6579" s="77"/>
    </row>
    <row r="6580" spans="1:18" ht="15" customHeight="1">
      <c r="A6580" s="5" t="s">
        <v>24802</v>
      </c>
      <c r="B6580" s="3" t="s">
        <v>24803</v>
      </c>
      <c r="C6580" s="3" t="s">
        <v>24804</v>
      </c>
      <c r="D6580" s="3" t="s">
        <v>24805</v>
      </c>
      <c r="E6580" s="3"/>
      <c r="F6580" s="3" t="s">
        <v>22188</v>
      </c>
      <c r="G6580" s="3" t="s">
        <v>8230</v>
      </c>
      <c r="H6580" s="3" t="s">
        <v>28</v>
      </c>
      <c r="I6580" s="3" t="s">
        <v>8215</v>
      </c>
      <c r="J6580" s="1" t="s">
        <v>37</v>
      </c>
      <c r="K6580" s="7" t="s">
        <v>27</v>
      </c>
      <c r="L6580" s="3" t="s">
        <v>28</v>
      </c>
      <c r="M6580" s="3" t="s">
        <v>28</v>
      </c>
      <c r="N6580" s="3" t="s">
        <v>4963</v>
      </c>
      <c r="O6580" s="77" t="s">
        <v>28</v>
      </c>
      <c r="P6580" s="77" t="s">
        <v>22628</v>
      </c>
      <c r="Q6580" s="77" t="s">
        <v>32</v>
      </c>
      <c r="R6580" s="77"/>
    </row>
    <row r="6581" spans="1:18" ht="15" customHeight="1">
      <c r="A6581" s="5" t="s">
        <v>24806</v>
      </c>
      <c r="B6581" s="3" t="s">
        <v>24807</v>
      </c>
      <c r="C6581" s="3"/>
      <c r="D6581" s="3" t="s">
        <v>24808</v>
      </c>
      <c r="E6581" s="3" t="s">
        <v>24809</v>
      </c>
      <c r="F6581" s="3" t="s">
        <v>22</v>
      </c>
      <c r="G6581" s="3" t="s">
        <v>195</v>
      </c>
      <c r="H6581" s="3" t="s">
        <v>24</v>
      </c>
      <c r="I6581" s="3" t="s">
        <v>8215</v>
      </c>
      <c r="J6581" s="1" t="s">
        <v>37</v>
      </c>
      <c r="K6581" s="7" t="s">
        <v>27</v>
      </c>
      <c r="L6581" s="3" t="s">
        <v>28</v>
      </c>
      <c r="M6581" s="3" t="s">
        <v>28</v>
      </c>
      <c r="N6581" s="3" t="s">
        <v>8240</v>
      </c>
      <c r="O6581" s="77" t="s">
        <v>28</v>
      </c>
      <c r="P6581" s="77" t="s">
        <v>104</v>
      </c>
      <c r="Q6581" s="77" t="s">
        <v>32</v>
      </c>
      <c r="R6581" s="77"/>
    </row>
    <row r="6582" spans="1:18" ht="15" customHeight="1">
      <c r="A6582" s="5" t="s">
        <v>24810</v>
      </c>
      <c r="B6582" s="3" t="s">
        <v>24811</v>
      </c>
      <c r="C6582" s="3"/>
      <c r="D6582" s="3" t="s">
        <v>24812</v>
      </c>
      <c r="E6582" s="3"/>
      <c r="F6582" s="3" t="s">
        <v>22</v>
      </c>
      <c r="G6582" s="3" t="s">
        <v>60</v>
      </c>
      <c r="H6582" s="3" t="s">
        <v>32</v>
      </c>
      <c r="I6582" s="3" t="s">
        <v>8215</v>
      </c>
      <c r="J6582" s="1" t="s">
        <v>37</v>
      </c>
      <c r="K6582" s="7" t="s">
        <v>89</v>
      </c>
      <c r="L6582" s="3" t="s">
        <v>28</v>
      </c>
      <c r="M6582" s="3" t="s">
        <v>28</v>
      </c>
      <c r="N6582" s="3" t="s">
        <v>7991</v>
      </c>
      <c r="O6582" s="77" t="s">
        <v>28</v>
      </c>
      <c r="P6582" s="77" t="s">
        <v>458</v>
      </c>
      <c r="Q6582" s="77" t="s">
        <v>32</v>
      </c>
      <c r="R6582" s="77"/>
    </row>
    <row r="6583" spans="1:18" ht="15" customHeight="1">
      <c r="A6583" s="5" t="s">
        <v>24813</v>
      </c>
      <c r="B6583" s="3" t="s">
        <v>24814</v>
      </c>
      <c r="C6583" s="3" t="s">
        <v>24815</v>
      </c>
      <c r="D6583" s="3" t="s">
        <v>24816</v>
      </c>
      <c r="E6583" s="3"/>
      <c r="F6583" s="3" t="s">
        <v>22</v>
      </c>
      <c r="G6583" s="3" t="s">
        <v>60</v>
      </c>
      <c r="H6583" s="3" t="s">
        <v>24</v>
      </c>
      <c r="I6583" s="3" t="s">
        <v>8215</v>
      </c>
      <c r="J6583" s="1" t="s">
        <v>26</v>
      </c>
      <c r="K6583" s="7" t="s">
        <v>27</v>
      </c>
      <c r="L6583" s="3" t="s">
        <v>28</v>
      </c>
      <c r="M6583" s="3" t="s">
        <v>29</v>
      </c>
      <c r="N6583" s="3" t="s">
        <v>8240</v>
      </c>
      <c r="O6583" s="77" t="s">
        <v>28</v>
      </c>
      <c r="P6583" s="77" t="s">
        <v>1292</v>
      </c>
      <c r="Q6583" s="77" t="s">
        <v>32</v>
      </c>
      <c r="R6583" s="77"/>
    </row>
    <row r="6584" spans="1:18" ht="15" customHeight="1">
      <c r="A6584" s="5" t="s">
        <v>24817</v>
      </c>
      <c r="B6584" s="3" t="s">
        <v>24818</v>
      </c>
      <c r="C6584" s="3" t="s">
        <v>24819</v>
      </c>
      <c r="D6584" s="3" t="s">
        <v>24820</v>
      </c>
      <c r="E6584" s="3"/>
      <c r="F6584" s="3" t="s">
        <v>22</v>
      </c>
      <c r="G6584" s="3" t="s">
        <v>60</v>
      </c>
      <c r="H6584" s="3" t="s">
        <v>24</v>
      </c>
      <c r="I6584" s="3" t="s">
        <v>8215</v>
      </c>
      <c r="J6584" s="1" t="s">
        <v>26</v>
      </c>
      <c r="K6584" s="7" t="s">
        <v>27</v>
      </c>
      <c r="L6584" s="3" t="s">
        <v>28</v>
      </c>
      <c r="M6584" s="3" t="s">
        <v>28</v>
      </c>
      <c r="N6584" s="3" t="s">
        <v>4963</v>
      </c>
      <c r="O6584" s="77" t="s">
        <v>28</v>
      </c>
      <c r="P6584" s="77" t="s">
        <v>22628</v>
      </c>
      <c r="Q6584" s="77" t="s">
        <v>32</v>
      </c>
      <c r="R6584" s="77"/>
    </row>
    <row r="6585" spans="1:18" ht="15" customHeight="1">
      <c r="A6585" s="5" t="s">
        <v>24821</v>
      </c>
      <c r="B6585" s="3" t="s">
        <v>24822</v>
      </c>
      <c r="C6585" s="3" t="s">
        <v>24823</v>
      </c>
      <c r="D6585" s="3" t="s">
        <v>24824</v>
      </c>
      <c r="E6585" s="3"/>
      <c r="F6585" s="3" t="s">
        <v>22</v>
      </c>
      <c r="G6585" s="3" t="s">
        <v>195</v>
      </c>
      <c r="H6585" s="3" t="s">
        <v>32</v>
      </c>
      <c r="I6585" s="3" t="s">
        <v>8215</v>
      </c>
      <c r="J6585" s="1" t="s">
        <v>37</v>
      </c>
      <c r="K6585" s="7" t="s">
        <v>89</v>
      </c>
      <c r="L6585" s="3" t="s">
        <v>29</v>
      </c>
      <c r="M6585" s="3" t="s">
        <v>29</v>
      </c>
      <c r="N6585" s="3" t="s">
        <v>7991</v>
      </c>
      <c r="O6585" s="77" t="s">
        <v>28</v>
      </c>
      <c r="P6585" s="77" t="s">
        <v>458</v>
      </c>
      <c r="Q6585" s="77" t="s">
        <v>32</v>
      </c>
      <c r="R6585" s="77"/>
    </row>
    <row r="6586" spans="1:18" ht="15" customHeight="1">
      <c r="A6586" s="5" t="s">
        <v>24825</v>
      </c>
      <c r="B6586" s="3" t="s">
        <v>24826</v>
      </c>
      <c r="C6586" s="3" t="s">
        <v>24827</v>
      </c>
      <c r="D6586" s="3" t="s">
        <v>24828</v>
      </c>
      <c r="E6586" s="3"/>
      <c r="F6586" s="3" t="s">
        <v>22188</v>
      </c>
      <c r="G6586" s="3" t="s">
        <v>8230</v>
      </c>
      <c r="H6586" s="3" t="s">
        <v>28</v>
      </c>
      <c r="I6586" s="3" t="s">
        <v>8215</v>
      </c>
      <c r="J6586" s="1" t="s">
        <v>37</v>
      </c>
      <c r="K6586" s="7" t="s">
        <v>27</v>
      </c>
      <c r="L6586" s="3" t="s">
        <v>28</v>
      </c>
      <c r="M6586" s="3" t="s">
        <v>28</v>
      </c>
      <c r="N6586" s="3" t="s">
        <v>4963</v>
      </c>
      <c r="O6586" s="77" t="s">
        <v>28</v>
      </c>
      <c r="P6586" s="77" t="s">
        <v>4851</v>
      </c>
      <c r="Q6586" s="77" t="s">
        <v>32</v>
      </c>
      <c r="R6586" s="77"/>
    </row>
    <row r="6587" spans="1:18" ht="15" customHeight="1">
      <c r="A6587" s="5" t="s">
        <v>24829</v>
      </c>
      <c r="B6587" s="3" t="s">
        <v>24830</v>
      </c>
      <c r="C6587" s="3" t="s">
        <v>24831</v>
      </c>
      <c r="D6587" s="3"/>
      <c r="E6587" s="3"/>
      <c r="F6587" s="3" t="s">
        <v>164</v>
      </c>
      <c r="G6587" s="3" t="s">
        <v>60</v>
      </c>
      <c r="H6587" s="3" t="s">
        <v>28</v>
      </c>
      <c r="I6587" s="3" t="s">
        <v>8215</v>
      </c>
      <c r="J6587" s="1" t="s">
        <v>26</v>
      </c>
      <c r="K6587" s="7" t="s">
        <v>27</v>
      </c>
      <c r="L6587" s="3" t="s">
        <v>28</v>
      </c>
      <c r="M6587" s="3" t="s">
        <v>29</v>
      </c>
      <c r="N6587" s="3" t="s">
        <v>8240</v>
      </c>
      <c r="O6587" s="77" t="s">
        <v>28</v>
      </c>
      <c r="P6587" s="77" t="s">
        <v>1292</v>
      </c>
      <c r="Q6587" s="77" t="s">
        <v>32</v>
      </c>
      <c r="R6587" s="77"/>
    </row>
    <row r="6588" spans="1:18" ht="15" customHeight="1">
      <c r="A6588" s="5" t="s">
        <v>24832</v>
      </c>
      <c r="B6588" s="3" t="s">
        <v>24833</v>
      </c>
      <c r="C6588" s="3"/>
      <c r="D6588" s="3" t="s">
        <v>24834</v>
      </c>
      <c r="E6588" s="3"/>
      <c r="F6588" s="3" t="s">
        <v>22</v>
      </c>
      <c r="G6588" s="3" t="s">
        <v>24749</v>
      </c>
      <c r="H6588" s="3" t="s">
        <v>24</v>
      </c>
      <c r="I6588" s="3" t="s">
        <v>8215</v>
      </c>
      <c r="J6588" s="1" t="s">
        <v>37</v>
      </c>
      <c r="K6588" s="7" t="s">
        <v>27</v>
      </c>
      <c r="L6588" s="3" t="s">
        <v>28</v>
      </c>
      <c r="M6588" s="3" t="s">
        <v>28</v>
      </c>
      <c r="N6588" s="3" t="s">
        <v>4963</v>
      </c>
      <c r="O6588" s="77" t="s">
        <v>28</v>
      </c>
      <c r="P6588" s="77" t="s">
        <v>4851</v>
      </c>
      <c r="Q6588" s="77" t="s">
        <v>32</v>
      </c>
      <c r="R6588" s="77"/>
    </row>
    <row r="6589" spans="1:18" ht="15" customHeight="1">
      <c r="A6589" s="5" t="s">
        <v>24835</v>
      </c>
      <c r="B6589" s="3" t="s">
        <v>24836</v>
      </c>
      <c r="C6589" s="3"/>
      <c r="D6589" s="3" t="s">
        <v>24837</v>
      </c>
      <c r="E6589" s="3"/>
      <c r="F6589" s="3" t="s">
        <v>22188</v>
      </c>
      <c r="G6589" s="3" t="s">
        <v>8230</v>
      </c>
      <c r="H6589" s="3" t="s">
        <v>28</v>
      </c>
      <c r="I6589" s="3" t="s">
        <v>8215</v>
      </c>
      <c r="J6589" s="1" t="s">
        <v>37</v>
      </c>
      <c r="K6589" s="7" t="s">
        <v>27</v>
      </c>
      <c r="L6589" s="3" t="s">
        <v>28</v>
      </c>
      <c r="M6589" s="3" t="s">
        <v>28</v>
      </c>
      <c r="N6589" s="3" t="s">
        <v>4963</v>
      </c>
      <c r="O6589" s="77" t="s">
        <v>28</v>
      </c>
      <c r="P6589" s="77" t="s">
        <v>4851</v>
      </c>
      <c r="Q6589" s="77" t="s">
        <v>32</v>
      </c>
      <c r="R6589" s="77"/>
    </row>
    <row r="6590" spans="1:18" ht="15" customHeight="1">
      <c r="A6590" s="5" t="s">
        <v>24838</v>
      </c>
      <c r="B6590" s="3" t="s">
        <v>24839</v>
      </c>
      <c r="C6590" s="3" t="s">
        <v>24840</v>
      </c>
      <c r="D6590" s="3" t="s">
        <v>24841</v>
      </c>
      <c r="E6590" s="3"/>
      <c r="F6590" s="3" t="s">
        <v>164</v>
      </c>
      <c r="G6590" s="3" t="s">
        <v>5732</v>
      </c>
      <c r="H6590" s="3" t="s">
        <v>28</v>
      </c>
      <c r="I6590" s="3" t="s">
        <v>8215</v>
      </c>
      <c r="J6590" s="1" t="s">
        <v>165</v>
      </c>
      <c r="K6590" s="7" t="s">
        <v>89</v>
      </c>
      <c r="L6590" s="3" t="s">
        <v>28</v>
      </c>
      <c r="M6590" s="3" t="s">
        <v>28</v>
      </c>
      <c r="N6590" s="3" t="s">
        <v>7991</v>
      </c>
      <c r="O6590" s="77" t="s">
        <v>28</v>
      </c>
      <c r="P6590" s="77" t="s">
        <v>1112</v>
      </c>
      <c r="Q6590" s="77" t="s">
        <v>32</v>
      </c>
      <c r="R6590" s="77" t="s">
        <v>166</v>
      </c>
    </row>
    <row r="6591" spans="1:18" ht="15" customHeight="1">
      <c r="A6591" s="5" t="s">
        <v>24842</v>
      </c>
      <c r="B6591" s="3" t="s">
        <v>24843</v>
      </c>
      <c r="C6591" s="3" t="s">
        <v>24844</v>
      </c>
      <c r="D6591" s="3" t="s">
        <v>24845</v>
      </c>
      <c r="E6591" s="3"/>
      <c r="F6591" s="3" t="s">
        <v>22</v>
      </c>
      <c r="G6591" s="3" t="s">
        <v>24749</v>
      </c>
      <c r="H6591" s="3" t="s">
        <v>24</v>
      </c>
      <c r="I6591" s="3" t="s">
        <v>8215</v>
      </c>
      <c r="J6591" s="1" t="s">
        <v>26</v>
      </c>
      <c r="K6591" s="7" t="s">
        <v>27</v>
      </c>
      <c r="L6591" s="3" t="s">
        <v>28</v>
      </c>
      <c r="M6591" s="3" t="s">
        <v>28</v>
      </c>
      <c r="N6591" s="3" t="s">
        <v>4963</v>
      </c>
      <c r="O6591" s="77" t="s">
        <v>28</v>
      </c>
      <c r="P6591" s="77" t="s">
        <v>4851</v>
      </c>
      <c r="Q6591" s="77" t="s">
        <v>32</v>
      </c>
      <c r="R6591" s="77"/>
    </row>
    <row r="6592" spans="1:18" ht="15" customHeight="1">
      <c r="A6592" s="5" t="s">
        <v>24846</v>
      </c>
      <c r="B6592" s="3" t="s">
        <v>24847</v>
      </c>
      <c r="C6592" s="3"/>
      <c r="D6592" s="3" t="s">
        <v>24848</v>
      </c>
      <c r="E6592" s="3"/>
      <c r="F6592" s="3" t="s">
        <v>22</v>
      </c>
      <c r="G6592" s="3" t="s">
        <v>19634</v>
      </c>
      <c r="H6592" s="3" t="s">
        <v>24</v>
      </c>
      <c r="I6592" s="3" t="s">
        <v>8215</v>
      </c>
      <c r="J6592" s="1" t="s">
        <v>37</v>
      </c>
      <c r="K6592" s="7" t="s">
        <v>27</v>
      </c>
      <c r="L6592" s="3" t="s">
        <v>28</v>
      </c>
      <c r="M6592" s="3" t="s">
        <v>28</v>
      </c>
      <c r="N6592" s="3" t="s">
        <v>4963</v>
      </c>
      <c r="O6592" s="77" t="s">
        <v>28</v>
      </c>
      <c r="P6592" s="77" t="s">
        <v>4851</v>
      </c>
      <c r="Q6592" s="77" t="s">
        <v>32</v>
      </c>
      <c r="R6592" s="77"/>
    </row>
    <row r="6593" spans="1:18" ht="15" customHeight="1">
      <c r="A6593" s="5" t="s">
        <v>24849</v>
      </c>
      <c r="B6593" s="3" t="s">
        <v>24850</v>
      </c>
      <c r="C6593" s="3"/>
      <c r="D6593" s="3"/>
      <c r="E6593" s="3"/>
      <c r="F6593" s="3" t="s">
        <v>164</v>
      </c>
      <c r="G6593" s="3" t="s">
        <v>24851</v>
      </c>
      <c r="H6593" s="3" t="s">
        <v>28</v>
      </c>
      <c r="I6593" s="3" t="s">
        <v>8215</v>
      </c>
      <c r="J6593" s="1" t="s">
        <v>165</v>
      </c>
      <c r="K6593" s="7" t="s">
        <v>89</v>
      </c>
      <c r="L6593" s="3" t="s">
        <v>28</v>
      </c>
      <c r="M6593" s="3" t="s">
        <v>28</v>
      </c>
      <c r="N6593" s="3" t="s">
        <v>7991</v>
      </c>
      <c r="O6593" s="77" t="s">
        <v>28</v>
      </c>
      <c r="P6593" s="77" t="s">
        <v>1112</v>
      </c>
      <c r="Q6593" s="77" t="s">
        <v>32</v>
      </c>
      <c r="R6593" s="77" t="s">
        <v>166</v>
      </c>
    </row>
    <row r="6594" spans="1:18" ht="15" customHeight="1">
      <c r="A6594" s="5" t="s">
        <v>24852</v>
      </c>
      <c r="B6594" s="3" t="s">
        <v>24853</v>
      </c>
      <c r="C6594" s="3" t="s">
        <v>24854</v>
      </c>
      <c r="D6594" s="3" t="s">
        <v>24855</v>
      </c>
      <c r="E6594" s="3"/>
      <c r="F6594" s="3" t="s">
        <v>22</v>
      </c>
      <c r="G6594" s="3" t="s">
        <v>24749</v>
      </c>
      <c r="H6594" s="3" t="s">
        <v>24</v>
      </c>
      <c r="I6594" s="3" t="s">
        <v>8215</v>
      </c>
      <c r="J6594" s="1" t="s">
        <v>37</v>
      </c>
      <c r="K6594" s="7" t="s">
        <v>27</v>
      </c>
      <c r="L6594" s="3" t="s">
        <v>28</v>
      </c>
      <c r="M6594" s="3" t="s">
        <v>28</v>
      </c>
      <c r="N6594" s="3" t="s">
        <v>4963</v>
      </c>
      <c r="O6594" s="77" t="s">
        <v>28</v>
      </c>
      <c r="P6594" s="77" t="s">
        <v>22628</v>
      </c>
      <c r="Q6594" s="77" t="s">
        <v>32</v>
      </c>
      <c r="R6594" s="77"/>
    </row>
    <row r="6595" spans="1:18" ht="15" customHeight="1">
      <c r="A6595" s="5" t="s">
        <v>24856</v>
      </c>
      <c r="B6595" s="3" t="s">
        <v>24857</v>
      </c>
      <c r="C6595" s="3" t="s">
        <v>24858</v>
      </c>
      <c r="D6595" s="3"/>
      <c r="E6595" s="3"/>
      <c r="F6595" s="3" t="s">
        <v>22</v>
      </c>
      <c r="G6595" s="3" t="s">
        <v>23</v>
      </c>
      <c r="H6595" s="3" t="s">
        <v>24</v>
      </c>
      <c r="I6595" s="3" t="s">
        <v>8215</v>
      </c>
      <c r="J6595" s="1" t="s">
        <v>37</v>
      </c>
      <c r="K6595" s="7" t="s">
        <v>27</v>
      </c>
      <c r="L6595" s="3" t="s">
        <v>28</v>
      </c>
      <c r="M6595" s="3" t="s">
        <v>28</v>
      </c>
      <c r="N6595" s="3" t="s">
        <v>4963</v>
      </c>
      <c r="O6595" s="77" t="s">
        <v>28</v>
      </c>
      <c r="P6595" s="77" t="s">
        <v>4851</v>
      </c>
      <c r="Q6595" s="77" t="s">
        <v>32</v>
      </c>
      <c r="R6595" s="77"/>
    </row>
    <row r="6596" spans="1:18" ht="15" customHeight="1">
      <c r="A6596" s="5" t="s">
        <v>24859</v>
      </c>
      <c r="B6596" s="3" t="s">
        <v>24860</v>
      </c>
      <c r="C6596" s="3"/>
      <c r="D6596" s="3"/>
      <c r="E6596" s="3"/>
      <c r="F6596" s="3" t="s">
        <v>164</v>
      </c>
      <c r="G6596" s="3" t="s">
        <v>5732</v>
      </c>
      <c r="H6596" s="3" t="s">
        <v>28</v>
      </c>
      <c r="I6596" s="3" t="s">
        <v>8215</v>
      </c>
      <c r="J6596" s="1" t="s">
        <v>165</v>
      </c>
      <c r="K6596" s="7" t="s">
        <v>89</v>
      </c>
      <c r="L6596" s="3" t="s">
        <v>28</v>
      </c>
      <c r="M6596" s="3" t="s">
        <v>28</v>
      </c>
      <c r="N6596" s="3" t="s">
        <v>7991</v>
      </c>
      <c r="O6596" s="77" t="s">
        <v>28</v>
      </c>
      <c r="P6596" s="77" t="s">
        <v>1112</v>
      </c>
      <c r="Q6596" s="77" t="s">
        <v>32</v>
      </c>
      <c r="R6596" s="77"/>
    </row>
    <row r="6597" spans="1:18" ht="15" customHeight="1">
      <c r="A6597" s="5" t="s">
        <v>24861</v>
      </c>
      <c r="B6597" s="3" t="s">
        <v>24862</v>
      </c>
      <c r="C6597" s="3"/>
      <c r="D6597" s="3" t="s">
        <v>24863</v>
      </c>
      <c r="E6597" s="3"/>
      <c r="F6597" s="3" t="s">
        <v>22</v>
      </c>
      <c r="G6597" s="3" t="s">
        <v>23</v>
      </c>
      <c r="H6597" s="3" t="s">
        <v>24</v>
      </c>
      <c r="I6597" s="3" t="s">
        <v>8215</v>
      </c>
      <c r="J6597" s="1" t="s">
        <v>37</v>
      </c>
      <c r="K6597" s="7" t="s">
        <v>27</v>
      </c>
      <c r="L6597" s="3" t="s">
        <v>28</v>
      </c>
      <c r="M6597" s="3" t="s">
        <v>28</v>
      </c>
      <c r="N6597" s="3" t="s">
        <v>4963</v>
      </c>
      <c r="O6597" s="77" t="s">
        <v>28</v>
      </c>
      <c r="P6597" s="77" t="s">
        <v>4851</v>
      </c>
      <c r="Q6597" s="77" t="s">
        <v>32</v>
      </c>
      <c r="R6597" s="77"/>
    </row>
    <row r="6598" spans="1:18" ht="15" customHeight="1">
      <c r="A6598" s="5" t="s">
        <v>24864</v>
      </c>
      <c r="B6598" s="3" t="s">
        <v>24865</v>
      </c>
      <c r="C6598" s="3" t="s">
        <v>24866</v>
      </c>
      <c r="D6598" s="3"/>
      <c r="E6598" s="3"/>
      <c r="F6598" s="3" t="s">
        <v>22188</v>
      </c>
      <c r="G6598" s="3" t="s">
        <v>8230</v>
      </c>
      <c r="H6598" s="3" t="s">
        <v>28</v>
      </c>
      <c r="I6598" s="3" t="s">
        <v>8215</v>
      </c>
      <c r="J6598" s="1" t="s">
        <v>37</v>
      </c>
      <c r="K6598" s="7" t="s">
        <v>27</v>
      </c>
      <c r="L6598" s="3" t="s">
        <v>28</v>
      </c>
      <c r="M6598" s="3" t="s">
        <v>28</v>
      </c>
      <c r="N6598" s="3" t="s">
        <v>4963</v>
      </c>
      <c r="O6598" s="77" t="s">
        <v>28</v>
      </c>
      <c r="P6598" s="77" t="s">
        <v>4851</v>
      </c>
      <c r="Q6598" s="77" t="s">
        <v>32</v>
      </c>
      <c r="R6598" s="77"/>
    </row>
    <row r="6599" spans="1:18" ht="15" customHeight="1">
      <c r="A6599" s="5" t="s">
        <v>24867</v>
      </c>
      <c r="B6599" s="3" t="s">
        <v>24868</v>
      </c>
      <c r="C6599" s="3" t="s">
        <v>24869</v>
      </c>
      <c r="D6599" s="3" t="s">
        <v>24870</v>
      </c>
      <c r="E6599" s="3"/>
      <c r="F6599" s="3" t="s">
        <v>22</v>
      </c>
      <c r="G6599" s="3" t="s">
        <v>65</v>
      </c>
      <c r="H6599" s="3" t="s">
        <v>24</v>
      </c>
      <c r="I6599" s="3" t="s">
        <v>8215</v>
      </c>
      <c r="J6599" s="1" t="s">
        <v>37</v>
      </c>
      <c r="K6599" s="7" t="s">
        <v>27</v>
      </c>
      <c r="L6599" s="3" t="s">
        <v>28</v>
      </c>
      <c r="M6599" s="3" t="s">
        <v>28</v>
      </c>
      <c r="N6599" s="3" t="s">
        <v>4963</v>
      </c>
      <c r="O6599" s="77" t="s">
        <v>28</v>
      </c>
      <c r="P6599" s="77" t="s">
        <v>4851</v>
      </c>
      <c r="Q6599" s="77" t="s">
        <v>32</v>
      </c>
      <c r="R6599" s="77"/>
    </row>
    <row r="6600" spans="1:18" ht="15" customHeight="1">
      <c r="A6600" s="5" t="s">
        <v>24871</v>
      </c>
      <c r="B6600" s="3" t="s">
        <v>24872</v>
      </c>
      <c r="C6600" s="3"/>
      <c r="D6600" s="3"/>
      <c r="E6600" s="3"/>
      <c r="F6600" s="3" t="s">
        <v>88</v>
      </c>
      <c r="G6600" s="3" t="s">
        <v>60</v>
      </c>
      <c r="H6600" s="3" t="s">
        <v>28</v>
      </c>
      <c r="I6600" s="3" t="s">
        <v>8215</v>
      </c>
      <c r="J6600" s="1" t="s">
        <v>37</v>
      </c>
      <c r="K6600" s="7" t="s">
        <v>89</v>
      </c>
      <c r="L6600" s="3" t="s">
        <v>28</v>
      </c>
      <c r="M6600" s="3" t="s">
        <v>28</v>
      </c>
      <c r="N6600" s="3" t="s">
        <v>7991</v>
      </c>
      <c r="O6600" s="77" t="s">
        <v>28</v>
      </c>
      <c r="P6600" s="77" t="s">
        <v>1112</v>
      </c>
      <c r="Q6600" s="77" t="s">
        <v>32</v>
      </c>
      <c r="R6600" s="77"/>
    </row>
    <row r="6601" spans="1:18" ht="15" customHeight="1">
      <c r="A6601" s="5" t="s">
        <v>24873</v>
      </c>
      <c r="B6601" s="3" t="s">
        <v>24874</v>
      </c>
      <c r="C6601" s="3" t="s">
        <v>24875</v>
      </c>
      <c r="D6601" s="3" t="s">
        <v>24876</v>
      </c>
      <c r="E6601" s="3"/>
      <c r="F6601" s="3" t="s">
        <v>22</v>
      </c>
      <c r="G6601" s="3" t="s">
        <v>65</v>
      </c>
      <c r="H6601" s="3" t="s">
        <v>24</v>
      </c>
      <c r="I6601" s="3" t="s">
        <v>8215</v>
      </c>
      <c r="J6601" s="1" t="s">
        <v>37</v>
      </c>
      <c r="K6601" s="7" t="s">
        <v>27</v>
      </c>
      <c r="L6601" s="3" t="s">
        <v>28</v>
      </c>
      <c r="M6601" s="3" t="s">
        <v>28</v>
      </c>
      <c r="N6601" s="3" t="s">
        <v>4963</v>
      </c>
      <c r="O6601" s="77" t="s">
        <v>28</v>
      </c>
      <c r="P6601" s="77" t="s">
        <v>4851</v>
      </c>
      <c r="Q6601" s="77" t="s">
        <v>32</v>
      </c>
      <c r="R6601" s="77"/>
    </row>
    <row r="6602" spans="1:18" ht="15" customHeight="1">
      <c r="A6602" s="5" t="s">
        <v>24877</v>
      </c>
      <c r="B6602" s="3" t="s">
        <v>24878</v>
      </c>
      <c r="C6602" s="3" t="s">
        <v>24879</v>
      </c>
      <c r="D6602" s="3" t="s">
        <v>24880</v>
      </c>
      <c r="E6602" s="3" t="s">
        <v>24881</v>
      </c>
      <c r="F6602" s="3" t="s">
        <v>22</v>
      </c>
      <c r="G6602" s="3" t="s">
        <v>65</v>
      </c>
      <c r="H6602" s="3" t="s">
        <v>24</v>
      </c>
      <c r="I6602" s="3" t="s">
        <v>8215</v>
      </c>
      <c r="J6602" s="1" t="s">
        <v>37</v>
      </c>
      <c r="K6602" s="7" t="s">
        <v>27</v>
      </c>
      <c r="L6602" s="3" t="s">
        <v>28</v>
      </c>
      <c r="M6602" s="3" t="s">
        <v>29</v>
      </c>
      <c r="N6602" s="3" t="s">
        <v>8240</v>
      </c>
      <c r="O6602" s="77" t="s">
        <v>28</v>
      </c>
      <c r="P6602" s="77" t="s">
        <v>466</v>
      </c>
      <c r="Q6602" s="77" t="s">
        <v>32</v>
      </c>
      <c r="R6602" s="77"/>
    </row>
    <row r="6603" spans="1:18" ht="15" customHeight="1">
      <c r="A6603" s="5" t="s">
        <v>24882</v>
      </c>
      <c r="B6603" s="3" t="s">
        <v>24883</v>
      </c>
      <c r="C6603" s="3"/>
      <c r="D6603" s="3"/>
      <c r="E6603" s="3"/>
      <c r="F6603" s="3" t="s">
        <v>22</v>
      </c>
      <c r="G6603" s="3" t="s">
        <v>60</v>
      </c>
      <c r="H6603" s="3" t="s">
        <v>32</v>
      </c>
      <c r="I6603" s="3" t="s">
        <v>8215</v>
      </c>
      <c r="J6603" s="1" t="s">
        <v>37</v>
      </c>
      <c r="K6603" s="7" t="s">
        <v>89</v>
      </c>
      <c r="L6603" s="3" t="s">
        <v>28</v>
      </c>
      <c r="M6603" s="3" t="s">
        <v>28</v>
      </c>
      <c r="N6603" s="3" t="s">
        <v>7991</v>
      </c>
      <c r="O6603" s="77" t="s">
        <v>28</v>
      </c>
      <c r="P6603" s="77" t="s">
        <v>1112</v>
      </c>
      <c r="Q6603" s="77" t="s">
        <v>32</v>
      </c>
      <c r="R6603" s="77" t="s">
        <v>166</v>
      </c>
    </row>
    <row r="6604" spans="1:18" ht="15" customHeight="1">
      <c r="A6604" s="5" t="s">
        <v>24884</v>
      </c>
      <c r="B6604" s="3" t="s">
        <v>24885</v>
      </c>
      <c r="C6604" s="3"/>
      <c r="D6604" s="3" t="s">
        <v>24886</v>
      </c>
      <c r="E6604" s="3"/>
      <c r="F6604" s="3" t="s">
        <v>22</v>
      </c>
      <c r="G6604" s="3" t="s">
        <v>60</v>
      </c>
      <c r="H6604" s="3" t="s">
        <v>24</v>
      </c>
      <c r="I6604" s="3" t="s">
        <v>8215</v>
      </c>
      <c r="J6604" s="1" t="s">
        <v>179</v>
      </c>
      <c r="K6604" s="7" t="s">
        <v>27</v>
      </c>
      <c r="L6604" s="3" t="s">
        <v>28</v>
      </c>
      <c r="M6604" s="3" t="s">
        <v>28</v>
      </c>
      <c r="N6604" s="3" t="s">
        <v>4963</v>
      </c>
      <c r="O6604" s="77" t="s">
        <v>28</v>
      </c>
      <c r="P6604" s="77" t="s">
        <v>4851</v>
      </c>
      <c r="Q6604" s="77" t="s">
        <v>32</v>
      </c>
      <c r="R6604" s="77"/>
    </row>
    <row r="6605" spans="1:18" ht="15" customHeight="1">
      <c r="A6605" s="5" t="s">
        <v>24887</v>
      </c>
      <c r="B6605" s="3" t="s">
        <v>24888</v>
      </c>
      <c r="C6605" s="3"/>
      <c r="D6605" s="3"/>
      <c r="E6605" s="3"/>
      <c r="F6605" s="3" t="s">
        <v>22</v>
      </c>
      <c r="G6605" s="3" t="s">
        <v>195</v>
      </c>
      <c r="H6605" s="3" t="s">
        <v>32</v>
      </c>
      <c r="I6605" s="3" t="s">
        <v>8215</v>
      </c>
      <c r="J6605" s="1" t="s">
        <v>37</v>
      </c>
      <c r="K6605" s="7" t="s">
        <v>89</v>
      </c>
      <c r="L6605" s="3" t="s">
        <v>28</v>
      </c>
      <c r="M6605" s="3" t="s">
        <v>28</v>
      </c>
      <c r="N6605" s="3" t="s">
        <v>7991</v>
      </c>
      <c r="O6605" s="77" t="s">
        <v>28</v>
      </c>
      <c r="P6605" s="77" t="s">
        <v>1112</v>
      </c>
      <c r="Q6605" s="77" t="s">
        <v>32</v>
      </c>
      <c r="R6605" s="77"/>
    </row>
    <row r="6606" spans="1:18" ht="15" customHeight="1">
      <c r="A6606" s="5" t="s">
        <v>24889</v>
      </c>
      <c r="B6606" s="3" t="s">
        <v>24890</v>
      </c>
      <c r="C6606" s="3" t="s">
        <v>24891</v>
      </c>
      <c r="D6606" s="3" t="s">
        <v>24892</v>
      </c>
      <c r="E6606" s="3"/>
      <c r="F6606" s="3" t="s">
        <v>22188</v>
      </c>
      <c r="G6606" s="3" t="s">
        <v>8230</v>
      </c>
      <c r="H6606" s="3" t="s">
        <v>28</v>
      </c>
      <c r="I6606" s="3" t="s">
        <v>8215</v>
      </c>
      <c r="J6606" s="1" t="s">
        <v>26</v>
      </c>
      <c r="K6606" s="7" t="s">
        <v>27</v>
      </c>
      <c r="L6606" s="3" t="s">
        <v>28</v>
      </c>
      <c r="M6606" s="3" t="s">
        <v>28</v>
      </c>
      <c r="N6606" s="3" t="s">
        <v>4963</v>
      </c>
      <c r="O6606" s="77" t="s">
        <v>28</v>
      </c>
      <c r="P6606" s="77" t="s">
        <v>4851</v>
      </c>
      <c r="Q6606" s="77" t="s">
        <v>32</v>
      </c>
      <c r="R6606" s="77"/>
    </row>
    <row r="6607" spans="1:18" ht="15" customHeight="1">
      <c r="A6607" s="5" t="s">
        <v>24893</v>
      </c>
      <c r="B6607" s="3" t="s">
        <v>24894</v>
      </c>
      <c r="C6607" s="3"/>
      <c r="D6607" s="3"/>
      <c r="E6607" s="3"/>
      <c r="F6607" s="3" t="s">
        <v>164</v>
      </c>
      <c r="G6607" s="3" t="s">
        <v>60</v>
      </c>
      <c r="H6607" s="3" t="s">
        <v>28</v>
      </c>
      <c r="I6607" s="3" t="s">
        <v>8215</v>
      </c>
      <c r="J6607" s="1" t="s">
        <v>37</v>
      </c>
      <c r="K6607" s="7" t="s">
        <v>89</v>
      </c>
      <c r="L6607" s="3" t="s">
        <v>28</v>
      </c>
      <c r="M6607" s="3" t="s">
        <v>28</v>
      </c>
      <c r="N6607" s="3" t="s">
        <v>7991</v>
      </c>
      <c r="O6607" s="77" t="s">
        <v>28</v>
      </c>
      <c r="P6607" s="77" t="s">
        <v>1112</v>
      </c>
      <c r="Q6607" s="77" t="s">
        <v>32</v>
      </c>
      <c r="R6607" s="77" t="s">
        <v>166</v>
      </c>
    </row>
    <row r="6608" spans="1:18" ht="15" customHeight="1">
      <c r="A6608" s="5" t="s">
        <v>24895</v>
      </c>
      <c r="B6608" s="3" t="s">
        <v>24896</v>
      </c>
      <c r="C6608" s="3" t="s">
        <v>24897</v>
      </c>
      <c r="D6608" s="3" t="s">
        <v>24898</v>
      </c>
      <c r="E6608" s="3" t="s">
        <v>24899</v>
      </c>
      <c r="F6608" s="3" t="s">
        <v>22</v>
      </c>
      <c r="G6608" s="3" t="s">
        <v>23</v>
      </c>
      <c r="H6608" s="3" t="s">
        <v>32</v>
      </c>
      <c r="I6608" s="3" t="s">
        <v>8215</v>
      </c>
      <c r="J6608" s="1" t="s">
        <v>37</v>
      </c>
      <c r="K6608" s="7" t="s">
        <v>89</v>
      </c>
      <c r="L6608" s="3" t="s">
        <v>28</v>
      </c>
      <c r="M6608" s="3" t="s">
        <v>28</v>
      </c>
      <c r="N6608" s="3" t="s">
        <v>7991</v>
      </c>
      <c r="O6608" s="77" t="s">
        <v>28</v>
      </c>
      <c r="P6608" s="77" t="s">
        <v>1112</v>
      </c>
      <c r="Q6608" s="77" t="s">
        <v>32</v>
      </c>
      <c r="R6608" s="77"/>
    </row>
    <row r="6609" spans="1:18" ht="15" customHeight="1">
      <c r="A6609" s="5" t="s">
        <v>24900</v>
      </c>
      <c r="B6609" s="3" t="s">
        <v>24901</v>
      </c>
      <c r="C6609" s="3"/>
      <c r="D6609" s="3" t="s">
        <v>24902</v>
      </c>
      <c r="E6609" s="3" t="s">
        <v>24903</v>
      </c>
      <c r="F6609" s="3" t="s">
        <v>22</v>
      </c>
      <c r="G6609" s="3" t="s">
        <v>60</v>
      </c>
      <c r="H6609" s="3" t="s">
        <v>24</v>
      </c>
      <c r="I6609" s="3" t="s">
        <v>8215</v>
      </c>
      <c r="J6609" s="1" t="s">
        <v>1021</v>
      </c>
      <c r="K6609" s="7" t="s">
        <v>27</v>
      </c>
      <c r="L6609" s="3" t="s">
        <v>28</v>
      </c>
      <c r="M6609" s="3" t="s">
        <v>28</v>
      </c>
      <c r="N6609" s="3" t="s">
        <v>24</v>
      </c>
      <c r="O6609" s="77" t="s">
        <v>28</v>
      </c>
      <c r="P6609" s="77" t="s">
        <v>4855</v>
      </c>
      <c r="Q6609" s="77" t="s">
        <v>32</v>
      </c>
      <c r="R6609" s="77"/>
    </row>
    <row r="6610" spans="1:18" ht="15" customHeight="1">
      <c r="A6610" s="5" t="s">
        <v>24904</v>
      </c>
      <c r="B6610" s="3" t="s">
        <v>24905</v>
      </c>
      <c r="C6610" s="3"/>
      <c r="D6610" s="3"/>
      <c r="E6610" s="3"/>
      <c r="F6610" s="3" t="s">
        <v>164</v>
      </c>
      <c r="G6610" s="3" t="s">
        <v>1769</v>
      </c>
      <c r="H6610" s="3" t="s">
        <v>28</v>
      </c>
      <c r="I6610" s="3" t="s">
        <v>8215</v>
      </c>
      <c r="J6610" s="1" t="s">
        <v>37</v>
      </c>
      <c r="K6610" s="7" t="s">
        <v>89</v>
      </c>
      <c r="L6610" s="3" t="s">
        <v>28</v>
      </c>
      <c r="M6610" s="3" t="s">
        <v>29</v>
      </c>
      <c r="N6610" s="3" t="s">
        <v>7991</v>
      </c>
      <c r="O6610" s="77" t="s">
        <v>28</v>
      </c>
      <c r="P6610" s="77" t="s">
        <v>1112</v>
      </c>
      <c r="Q6610" s="77" t="s">
        <v>32</v>
      </c>
      <c r="R6610" s="77" t="s">
        <v>166</v>
      </c>
    </row>
    <row r="6611" spans="1:18" ht="15" customHeight="1">
      <c r="A6611" s="5" t="s">
        <v>24906</v>
      </c>
      <c r="B6611" s="3" t="s">
        <v>24907</v>
      </c>
      <c r="C6611" s="3"/>
      <c r="D6611" s="3" t="s">
        <v>24908</v>
      </c>
      <c r="E6611" s="3" t="s">
        <v>24909</v>
      </c>
      <c r="F6611" s="3" t="s">
        <v>22</v>
      </c>
      <c r="G6611" s="3" t="s">
        <v>53</v>
      </c>
      <c r="H6611" s="3" t="s">
        <v>24</v>
      </c>
      <c r="I6611" s="3" t="s">
        <v>8215</v>
      </c>
      <c r="J6611" s="1" t="s">
        <v>1021</v>
      </c>
      <c r="K6611" s="7" t="s">
        <v>27</v>
      </c>
      <c r="L6611" s="3" t="s">
        <v>28</v>
      </c>
      <c r="M6611" s="3" t="s">
        <v>28</v>
      </c>
      <c r="N6611" s="3" t="s">
        <v>4963</v>
      </c>
      <c r="O6611" s="77" t="s">
        <v>28</v>
      </c>
      <c r="P6611" s="77" t="s">
        <v>4851</v>
      </c>
      <c r="Q6611" s="77" t="s">
        <v>32</v>
      </c>
      <c r="R6611" s="77"/>
    </row>
    <row r="6612" spans="1:18" ht="15" customHeight="1">
      <c r="A6612" s="5" t="s">
        <v>24910</v>
      </c>
      <c r="B6612" s="3" t="s">
        <v>24911</v>
      </c>
      <c r="C6612" s="3"/>
      <c r="D6612" s="3"/>
      <c r="E6612" s="3"/>
      <c r="F6612" s="3" t="s">
        <v>88</v>
      </c>
      <c r="G6612" s="3" t="s">
        <v>53</v>
      </c>
      <c r="H6612" s="3" t="s">
        <v>8278</v>
      </c>
      <c r="I6612" s="3" t="s">
        <v>8215</v>
      </c>
      <c r="J6612" s="1" t="s">
        <v>37</v>
      </c>
      <c r="K6612" s="7" t="s">
        <v>89</v>
      </c>
      <c r="L6612" s="3" t="s">
        <v>28</v>
      </c>
      <c r="M6612" s="3" t="s">
        <v>29</v>
      </c>
      <c r="N6612" s="3" t="s">
        <v>7991</v>
      </c>
      <c r="O6612" s="77" t="s">
        <v>28</v>
      </c>
      <c r="P6612" s="77" t="s">
        <v>1112</v>
      </c>
      <c r="Q6612" s="77" t="s">
        <v>32</v>
      </c>
      <c r="R6612" s="77" t="s">
        <v>166</v>
      </c>
    </row>
    <row r="6613" spans="1:18" ht="15" customHeight="1">
      <c r="A6613" s="5" t="s">
        <v>24912</v>
      </c>
      <c r="B6613" s="3" t="s">
        <v>24913</v>
      </c>
      <c r="C6613" s="3" t="s">
        <v>24914</v>
      </c>
      <c r="D6613" s="3" t="s">
        <v>24915</v>
      </c>
      <c r="E6613" s="3" t="s">
        <v>24916</v>
      </c>
      <c r="F6613" s="3" t="s">
        <v>22</v>
      </c>
      <c r="G6613" s="3" t="s">
        <v>53</v>
      </c>
      <c r="H6613" s="3" t="s">
        <v>32</v>
      </c>
      <c r="I6613" s="3" t="s">
        <v>8215</v>
      </c>
      <c r="J6613" s="1" t="s">
        <v>37</v>
      </c>
      <c r="K6613" s="7" t="s">
        <v>89</v>
      </c>
      <c r="L6613" s="3" t="s">
        <v>28</v>
      </c>
      <c r="M6613" s="3" t="s">
        <v>28</v>
      </c>
      <c r="N6613" s="3" t="s">
        <v>7991</v>
      </c>
      <c r="O6613" s="77" t="s">
        <v>28</v>
      </c>
      <c r="P6613" s="77" t="s">
        <v>1112</v>
      </c>
      <c r="Q6613" s="77" t="s">
        <v>32</v>
      </c>
      <c r="R6613" s="77"/>
    </row>
    <row r="6614" spans="1:18" ht="15" customHeight="1">
      <c r="A6614" s="5" t="s">
        <v>24917</v>
      </c>
      <c r="B6614" s="3" t="s">
        <v>24918</v>
      </c>
      <c r="C6614" s="3"/>
      <c r="D6614" s="3" t="s">
        <v>24919</v>
      </c>
      <c r="E6614" s="3" t="s">
        <v>24920</v>
      </c>
      <c r="F6614" s="3" t="s">
        <v>22</v>
      </c>
      <c r="G6614" s="3" t="s">
        <v>53</v>
      </c>
      <c r="H6614" s="3" t="s">
        <v>24</v>
      </c>
      <c r="I6614" s="3" t="s">
        <v>8215</v>
      </c>
      <c r="J6614" s="1" t="s">
        <v>37</v>
      </c>
      <c r="K6614" s="7" t="s">
        <v>27</v>
      </c>
      <c r="L6614" s="3" t="s">
        <v>28</v>
      </c>
      <c r="M6614" s="3" t="s">
        <v>28</v>
      </c>
      <c r="N6614" s="3" t="s">
        <v>4963</v>
      </c>
      <c r="O6614" s="77" t="s">
        <v>28</v>
      </c>
      <c r="P6614" s="77" t="s">
        <v>4851</v>
      </c>
      <c r="Q6614" s="77" t="s">
        <v>32</v>
      </c>
      <c r="R6614" s="77"/>
    </row>
    <row r="6615" spans="1:18" ht="15" customHeight="1">
      <c r="A6615" s="5" t="s">
        <v>24921</v>
      </c>
      <c r="B6615" s="3" t="s">
        <v>24922</v>
      </c>
      <c r="C6615" s="3"/>
      <c r="D6615" s="3"/>
      <c r="E6615" s="3"/>
      <c r="F6615" s="3" t="s">
        <v>22</v>
      </c>
      <c r="G6615" s="3" t="s">
        <v>60</v>
      </c>
      <c r="H6615" s="3" t="s">
        <v>32</v>
      </c>
      <c r="I6615" s="3" t="s">
        <v>8215</v>
      </c>
      <c r="J6615" s="1" t="s">
        <v>37</v>
      </c>
      <c r="K6615" s="7" t="s">
        <v>89</v>
      </c>
      <c r="L6615" s="3" t="s">
        <v>28</v>
      </c>
      <c r="M6615" s="3" t="s">
        <v>28</v>
      </c>
      <c r="N6615" s="3" t="s">
        <v>7991</v>
      </c>
      <c r="O6615" s="77" t="s">
        <v>28</v>
      </c>
      <c r="P6615" s="77" t="s">
        <v>1112</v>
      </c>
      <c r="Q6615" s="77" t="s">
        <v>32</v>
      </c>
      <c r="R6615" s="77"/>
    </row>
    <row r="6616" spans="1:18" ht="15" customHeight="1">
      <c r="A6616" s="5" t="s">
        <v>24923</v>
      </c>
      <c r="B6616" s="3" t="s">
        <v>24924</v>
      </c>
      <c r="C6616" s="3"/>
      <c r="D6616" s="3" t="s">
        <v>24925</v>
      </c>
      <c r="E6616" s="3" t="s">
        <v>24926</v>
      </c>
      <c r="F6616" s="3" t="s">
        <v>22</v>
      </c>
      <c r="G6616" s="3" t="s">
        <v>53</v>
      </c>
      <c r="H6616" s="3" t="s">
        <v>24</v>
      </c>
      <c r="I6616" s="3" t="s">
        <v>8215</v>
      </c>
      <c r="J6616" s="1" t="s">
        <v>37</v>
      </c>
      <c r="K6616" s="7" t="s">
        <v>27</v>
      </c>
      <c r="L6616" s="3" t="s">
        <v>28</v>
      </c>
      <c r="M6616" s="3" t="s">
        <v>28</v>
      </c>
      <c r="N6616" s="3" t="s">
        <v>4963</v>
      </c>
      <c r="O6616" s="77" t="s">
        <v>28</v>
      </c>
      <c r="P6616" s="77" t="s">
        <v>4851</v>
      </c>
      <c r="Q6616" s="77" t="s">
        <v>32</v>
      </c>
      <c r="R6616" s="77"/>
    </row>
    <row r="6617" spans="1:18" ht="15" customHeight="1">
      <c r="A6617" s="5" t="s">
        <v>24927</v>
      </c>
      <c r="B6617" s="3" t="s">
        <v>24928</v>
      </c>
      <c r="C6617" s="3" t="s">
        <v>24929</v>
      </c>
      <c r="D6617" s="3" t="s">
        <v>24930</v>
      </c>
      <c r="E6617" s="3" t="s">
        <v>24931</v>
      </c>
      <c r="F6617" s="3" t="s">
        <v>22</v>
      </c>
      <c r="G6617" s="3" t="s">
        <v>3280</v>
      </c>
      <c r="H6617" s="3" t="s">
        <v>32</v>
      </c>
      <c r="I6617" s="3" t="s">
        <v>8215</v>
      </c>
      <c r="J6617" s="1" t="s">
        <v>37</v>
      </c>
      <c r="K6617" s="7" t="s">
        <v>89</v>
      </c>
      <c r="L6617" s="3" t="s">
        <v>28</v>
      </c>
      <c r="M6617" s="3" t="s">
        <v>28</v>
      </c>
      <c r="N6617" s="3" t="s">
        <v>7991</v>
      </c>
      <c r="O6617" s="77" t="s">
        <v>28</v>
      </c>
      <c r="P6617" s="77" t="s">
        <v>1112</v>
      </c>
      <c r="Q6617" s="77" t="s">
        <v>32</v>
      </c>
      <c r="R6617" s="77"/>
    </row>
    <row r="6618" spans="1:18" ht="15" customHeight="1">
      <c r="A6618" s="5" t="s">
        <v>24932</v>
      </c>
      <c r="B6618" s="3" t="s">
        <v>24933</v>
      </c>
      <c r="C6618" s="3"/>
      <c r="D6618" s="3"/>
      <c r="E6618" s="3"/>
      <c r="F6618" s="3" t="s">
        <v>22</v>
      </c>
      <c r="G6618" s="3" t="s">
        <v>65</v>
      </c>
      <c r="H6618" s="3" t="s">
        <v>32</v>
      </c>
      <c r="I6618" s="3" t="s">
        <v>8215</v>
      </c>
      <c r="J6618" s="1" t="s">
        <v>37</v>
      </c>
      <c r="K6618" s="7" t="s">
        <v>89</v>
      </c>
      <c r="L6618" s="3" t="s">
        <v>28</v>
      </c>
      <c r="M6618" s="3" t="s">
        <v>29</v>
      </c>
      <c r="N6618" s="3" t="s">
        <v>7991</v>
      </c>
      <c r="O6618" s="77" t="s">
        <v>28</v>
      </c>
      <c r="P6618" s="77" t="s">
        <v>1112</v>
      </c>
      <c r="Q6618" s="77" t="s">
        <v>32</v>
      </c>
      <c r="R6618" s="77"/>
    </row>
    <row r="6619" spans="1:18" ht="15" customHeight="1">
      <c r="A6619" s="5" t="s">
        <v>24934</v>
      </c>
      <c r="B6619" s="3" t="s">
        <v>24935</v>
      </c>
      <c r="C6619" s="3" t="s">
        <v>24936</v>
      </c>
      <c r="D6619" s="3" t="s">
        <v>24937</v>
      </c>
      <c r="E6619" s="3"/>
      <c r="F6619" s="3" t="s">
        <v>22</v>
      </c>
      <c r="G6619" s="3" t="s">
        <v>8230</v>
      </c>
      <c r="H6619" s="3" t="s">
        <v>24</v>
      </c>
      <c r="I6619" s="3" t="s">
        <v>8215</v>
      </c>
      <c r="J6619" s="1" t="s">
        <v>26</v>
      </c>
      <c r="K6619" s="7" t="s">
        <v>27</v>
      </c>
      <c r="L6619" s="3" t="s">
        <v>28</v>
      </c>
      <c r="M6619" s="3" t="s">
        <v>28</v>
      </c>
      <c r="N6619" s="3" t="s">
        <v>4963</v>
      </c>
      <c r="O6619" s="77" t="s">
        <v>28</v>
      </c>
      <c r="P6619" s="77" t="s">
        <v>1292</v>
      </c>
      <c r="Q6619" s="77" t="s">
        <v>32</v>
      </c>
      <c r="R6619" s="77"/>
    </row>
    <row r="6620" spans="1:18" ht="15" customHeight="1">
      <c r="A6620" s="5" t="s">
        <v>24938</v>
      </c>
      <c r="B6620" s="3" t="s">
        <v>24939</v>
      </c>
      <c r="C6620" s="3" t="s">
        <v>24940</v>
      </c>
      <c r="D6620" s="3"/>
      <c r="E6620" s="3"/>
      <c r="F6620" s="3" t="s">
        <v>22</v>
      </c>
      <c r="G6620" s="3" t="s">
        <v>60</v>
      </c>
      <c r="H6620" s="3" t="s">
        <v>24</v>
      </c>
      <c r="I6620" s="3" t="s">
        <v>8215</v>
      </c>
      <c r="J6620" s="1" t="s">
        <v>26</v>
      </c>
      <c r="K6620" s="7" t="s">
        <v>27</v>
      </c>
      <c r="L6620" s="3" t="s">
        <v>11351</v>
      </c>
      <c r="M6620" s="3" t="s">
        <v>29</v>
      </c>
      <c r="N6620" s="3" t="s">
        <v>8226</v>
      </c>
      <c r="O6620" s="77" t="s">
        <v>28</v>
      </c>
      <c r="P6620" s="77" t="s">
        <v>388</v>
      </c>
      <c r="Q6620" s="77" t="s">
        <v>32</v>
      </c>
      <c r="R6620" s="77"/>
    </row>
    <row r="6621" spans="1:18" ht="15" customHeight="1">
      <c r="A6621" s="5" t="s">
        <v>24941</v>
      </c>
      <c r="B6621" s="3" t="s">
        <v>24942</v>
      </c>
      <c r="C6621" s="3"/>
      <c r="D6621" s="3"/>
      <c r="E6621" s="3"/>
      <c r="F6621" s="3" t="s">
        <v>22</v>
      </c>
      <c r="G6621" s="3" t="s">
        <v>60</v>
      </c>
      <c r="H6621" s="3" t="s">
        <v>32</v>
      </c>
      <c r="I6621" s="3" t="s">
        <v>8215</v>
      </c>
      <c r="J6621" s="1" t="s">
        <v>37</v>
      </c>
      <c r="K6621" s="7" t="s">
        <v>89</v>
      </c>
      <c r="L6621" s="3" t="s">
        <v>28</v>
      </c>
      <c r="M6621" s="3" t="s">
        <v>28</v>
      </c>
      <c r="N6621" s="3" t="s">
        <v>7991</v>
      </c>
      <c r="O6621" s="77" t="s">
        <v>28</v>
      </c>
      <c r="P6621" s="77" t="s">
        <v>1112</v>
      </c>
      <c r="Q6621" s="77" t="s">
        <v>32</v>
      </c>
      <c r="R6621" s="77"/>
    </row>
    <row r="6622" spans="1:18" ht="15" customHeight="1">
      <c r="A6622" s="5" t="s">
        <v>24943</v>
      </c>
      <c r="B6622" s="3" t="s">
        <v>24944</v>
      </c>
      <c r="C6622" s="3"/>
      <c r="D6622" s="3"/>
      <c r="E6622" s="3"/>
      <c r="F6622" s="3" t="s">
        <v>22</v>
      </c>
      <c r="G6622" s="3" t="s">
        <v>60</v>
      </c>
      <c r="H6622" s="3" t="s">
        <v>24</v>
      </c>
      <c r="I6622" s="3" t="s">
        <v>8215</v>
      </c>
      <c r="J6622" s="1" t="s">
        <v>26</v>
      </c>
      <c r="K6622" s="7" t="s">
        <v>27</v>
      </c>
      <c r="L6622" s="3" t="s">
        <v>28</v>
      </c>
      <c r="M6622" s="3" t="s">
        <v>29</v>
      </c>
      <c r="N6622" s="3" t="s">
        <v>8226</v>
      </c>
      <c r="O6622" s="77" t="s">
        <v>28</v>
      </c>
      <c r="P6622" s="77" t="s">
        <v>388</v>
      </c>
      <c r="Q6622" s="77" t="s">
        <v>32</v>
      </c>
      <c r="R6622" s="77"/>
    </row>
    <row r="6623" spans="1:18" ht="15" customHeight="1">
      <c r="A6623" s="5" t="s">
        <v>24945</v>
      </c>
      <c r="B6623" s="3" t="s">
        <v>24946</v>
      </c>
      <c r="C6623" s="3"/>
      <c r="D6623" s="3"/>
      <c r="E6623" s="3"/>
      <c r="F6623" s="3" t="s">
        <v>88</v>
      </c>
      <c r="G6623" s="3" t="s">
        <v>23</v>
      </c>
      <c r="H6623" s="3" t="s">
        <v>29</v>
      </c>
      <c r="I6623" s="3" t="s">
        <v>8215</v>
      </c>
      <c r="J6623" s="1" t="s">
        <v>165</v>
      </c>
      <c r="K6623" s="7" t="s">
        <v>27</v>
      </c>
      <c r="L6623" s="3" t="s">
        <v>29</v>
      </c>
      <c r="M6623" s="3" t="s">
        <v>29</v>
      </c>
      <c r="N6623" s="3" t="s">
        <v>8226</v>
      </c>
      <c r="O6623" s="77" t="s">
        <v>29</v>
      </c>
      <c r="P6623" s="77" t="s">
        <v>388</v>
      </c>
      <c r="Q6623" s="77" t="s">
        <v>8612</v>
      </c>
      <c r="R6623" s="77"/>
    </row>
    <row r="6624" spans="1:18" ht="15" customHeight="1">
      <c r="A6624" s="5" t="s">
        <v>24947</v>
      </c>
      <c r="B6624" s="3" t="s">
        <v>24948</v>
      </c>
      <c r="C6624" s="3"/>
      <c r="D6624" s="3" t="s">
        <v>24949</v>
      </c>
      <c r="E6624" s="3"/>
      <c r="F6624" s="3" t="s">
        <v>22</v>
      </c>
      <c r="G6624" s="3" t="s">
        <v>60</v>
      </c>
      <c r="H6624" s="3" t="s">
        <v>32</v>
      </c>
      <c r="I6624" s="3" t="s">
        <v>8215</v>
      </c>
      <c r="J6624" s="1" t="s">
        <v>37</v>
      </c>
      <c r="K6624" s="7" t="s">
        <v>89</v>
      </c>
      <c r="L6624" s="3" t="s">
        <v>28</v>
      </c>
      <c r="M6624" s="3" t="s">
        <v>28</v>
      </c>
      <c r="N6624" s="3" t="s">
        <v>7991</v>
      </c>
      <c r="O6624" s="77" t="s">
        <v>28</v>
      </c>
      <c r="P6624" s="77" t="s">
        <v>1112</v>
      </c>
      <c r="Q6624" s="77" t="s">
        <v>32</v>
      </c>
      <c r="R6624" s="77"/>
    </row>
    <row r="6625" spans="1:18" ht="15" customHeight="1">
      <c r="A6625" s="5" t="s">
        <v>24950</v>
      </c>
      <c r="B6625" s="3" t="s">
        <v>24951</v>
      </c>
      <c r="C6625" s="3"/>
      <c r="D6625" s="3"/>
      <c r="E6625" s="3"/>
      <c r="F6625" s="3" t="s">
        <v>22</v>
      </c>
      <c r="G6625" s="3" t="s">
        <v>65</v>
      </c>
      <c r="H6625" s="3" t="s">
        <v>24</v>
      </c>
      <c r="I6625" s="3" t="s">
        <v>8215</v>
      </c>
      <c r="J6625" s="1" t="s">
        <v>37</v>
      </c>
      <c r="K6625" s="7" t="s">
        <v>27</v>
      </c>
      <c r="L6625" s="3" t="s">
        <v>28</v>
      </c>
      <c r="M6625" s="3" t="s">
        <v>29</v>
      </c>
      <c r="N6625" s="3" t="s">
        <v>8226</v>
      </c>
      <c r="O6625" s="77" t="s">
        <v>28</v>
      </c>
      <c r="P6625" s="77" t="s">
        <v>388</v>
      </c>
      <c r="Q6625" s="77" t="s">
        <v>32</v>
      </c>
      <c r="R6625" s="77"/>
    </row>
    <row r="6626" spans="1:18" ht="15" customHeight="1">
      <c r="A6626" s="5" t="s">
        <v>24952</v>
      </c>
      <c r="B6626" s="3" t="s">
        <v>24953</v>
      </c>
      <c r="C6626" s="3"/>
      <c r="D6626" s="3" t="s">
        <v>24954</v>
      </c>
      <c r="E6626" s="3"/>
      <c r="F6626" s="3" t="s">
        <v>22</v>
      </c>
      <c r="G6626" s="3" t="s">
        <v>11341</v>
      </c>
      <c r="H6626" s="3" t="s">
        <v>32</v>
      </c>
      <c r="I6626" s="3" t="s">
        <v>8215</v>
      </c>
      <c r="J6626" s="1" t="s">
        <v>37</v>
      </c>
      <c r="K6626" s="7" t="s">
        <v>89</v>
      </c>
      <c r="L6626" s="3" t="s">
        <v>28</v>
      </c>
      <c r="M6626" s="3" t="s">
        <v>28</v>
      </c>
      <c r="N6626" s="3" t="s">
        <v>7991</v>
      </c>
      <c r="O6626" s="77" t="s">
        <v>28</v>
      </c>
      <c r="P6626" s="77" t="s">
        <v>1112</v>
      </c>
      <c r="Q6626" s="77" t="s">
        <v>32</v>
      </c>
      <c r="R6626" s="77"/>
    </row>
    <row r="6627" spans="1:18" ht="15" customHeight="1">
      <c r="A6627" s="5" t="s">
        <v>24955</v>
      </c>
      <c r="B6627" s="3" t="s">
        <v>24956</v>
      </c>
      <c r="C6627" s="3" t="s">
        <v>24957</v>
      </c>
      <c r="D6627" s="3" t="s">
        <v>24958</v>
      </c>
      <c r="E6627" s="3"/>
      <c r="F6627" s="3" t="s">
        <v>88</v>
      </c>
      <c r="G6627" s="3" t="s">
        <v>60</v>
      </c>
      <c r="H6627" s="3" t="s">
        <v>29</v>
      </c>
      <c r="I6627" s="3" t="s">
        <v>8215</v>
      </c>
      <c r="J6627" s="1" t="s">
        <v>37</v>
      </c>
      <c r="K6627" s="7" t="s">
        <v>27</v>
      </c>
      <c r="L6627" s="3" t="s">
        <v>28</v>
      </c>
      <c r="M6627" s="3" t="s">
        <v>28</v>
      </c>
      <c r="N6627" s="3" t="s">
        <v>4963</v>
      </c>
      <c r="O6627" s="77" t="s">
        <v>28</v>
      </c>
      <c r="P6627" s="77" t="s">
        <v>4851</v>
      </c>
      <c r="Q6627" s="77" t="s">
        <v>32</v>
      </c>
      <c r="R6627" s="77"/>
    </row>
    <row r="6628" spans="1:18" ht="15" customHeight="1">
      <c r="A6628" s="5" t="s">
        <v>24959</v>
      </c>
      <c r="B6628" s="3" t="s">
        <v>24960</v>
      </c>
      <c r="C6628" s="3" t="s">
        <v>24961</v>
      </c>
      <c r="D6628" s="3" t="s">
        <v>24962</v>
      </c>
      <c r="E6628" s="3"/>
      <c r="F6628" s="3" t="s">
        <v>22</v>
      </c>
      <c r="G6628" s="3" t="s">
        <v>60</v>
      </c>
      <c r="H6628" s="3" t="s">
        <v>24</v>
      </c>
      <c r="I6628" s="3" t="s">
        <v>8215</v>
      </c>
      <c r="J6628" s="1" t="s">
        <v>37</v>
      </c>
      <c r="K6628" s="7" t="s">
        <v>27</v>
      </c>
      <c r="L6628" s="3" t="s">
        <v>28</v>
      </c>
      <c r="M6628" s="3" t="s">
        <v>29</v>
      </c>
      <c r="N6628" s="3" t="s">
        <v>8240</v>
      </c>
      <c r="O6628" s="77" t="s">
        <v>28</v>
      </c>
      <c r="P6628" s="77" t="s">
        <v>388</v>
      </c>
      <c r="Q6628" s="77" t="s">
        <v>32</v>
      </c>
      <c r="R6628" s="77"/>
    </row>
    <row r="6629" spans="1:18" ht="15" customHeight="1">
      <c r="A6629" s="5" t="s">
        <v>24963</v>
      </c>
      <c r="B6629" s="3" t="s">
        <v>24964</v>
      </c>
      <c r="C6629" s="3"/>
      <c r="D6629" s="3"/>
      <c r="E6629" s="3"/>
      <c r="F6629" s="3" t="s">
        <v>22</v>
      </c>
      <c r="G6629" s="3" t="s">
        <v>23</v>
      </c>
      <c r="H6629" s="3" t="s">
        <v>32</v>
      </c>
      <c r="I6629" s="3" t="s">
        <v>8215</v>
      </c>
      <c r="J6629" s="1" t="s">
        <v>37</v>
      </c>
      <c r="K6629" s="7" t="s">
        <v>89</v>
      </c>
      <c r="L6629" s="3" t="s">
        <v>28</v>
      </c>
      <c r="M6629" s="3" t="s">
        <v>28</v>
      </c>
      <c r="N6629" s="3" t="s">
        <v>7991</v>
      </c>
      <c r="O6629" s="77" t="s">
        <v>28</v>
      </c>
      <c r="P6629" s="77" t="s">
        <v>1112</v>
      </c>
      <c r="Q6629" s="77" t="s">
        <v>32</v>
      </c>
      <c r="R6629" s="77"/>
    </row>
    <row r="6630" spans="1:18" ht="15" customHeight="1">
      <c r="A6630" s="5" t="s">
        <v>24965</v>
      </c>
      <c r="B6630" s="3" t="s">
        <v>24966</v>
      </c>
      <c r="C6630" s="3" t="s">
        <v>24967</v>
      </c>
      <c r="D6630" s="3" t="s">
        <v>24968</v>
      </c>
      <c r="E6630" s="3"/>
      <c r="F6630" s="3" t="s">
        <v>22</v>
      </c>
      <c r="G6630" s="3" t="s">
        <v>60</v>
      </c>
      <c r="H6630" s="3" t="s">
        <v>24</v>
      </c>
      <c r="I6630" s="3" t="s">
        <v>8215</v>
      </c>
      <c r="J6630" s="1" t="s">
        <v>37</v>
      </c>
      <c r="K6630" s="7" t="s">
        <v>27</v>
      </c>
      <c r="L6630" s="3" t="s">
        <v>28</v>
      </c>
      <c r="M6630" s="3" t="s">
        <v>29</v>
      </c>
      <c r="N6630" s="3" t="s">
        <v>8226</v>
      </c>
      <c r="O6630" s="77" t="s">
        <v>28</v>
      </c>
      <c r="P6630" s="77" t="s">
        <v>388</v>
      </c>
      <c r="Q6630" s="77" t="s">
        <v>32</v>
      </c>
      <c r="R6630" s="77"/>
    </row>
    <row r="6631" spans="1:18" ht="15" customHeight="1">
      <c r="A6631" s="5" t="s">
        <v>24969</v>
      </c>
      <c r="B6631" s="3" t="s">
        <v>24970</v>
      </c>
      <c r="C6631" s="3" t="s">
        <v>24971</v>
      </c>
      <c r="D6631" s="3" t="s">
        <v>24972</v>
      </c>
      <c r="E6631" s="3"/>
      <c r="F6631" s="3" t="s">
        <v>22</v>
      </c>
      <c r="G6631" s="3" t="s">
        <v>60</v>
      </c>
      <c r="H6631" s="3" t="s">
        <v>24</v>
      </c>
      <c r="I6631" s="3" t="s">
        <v>8215</v>
      </c>
      <c r="J6631" s="1" t="s">
        <v>165</v>
      </c>
      <c r="K6631" s="7" t="s">
        <v>27</v>
      </c>
      <c r="L6631" s="3" t="s">
        <v>28</v>
      </c>
      <c r="M6631" s="3" t="s">
        <v>29</v>
      </c>
      <c r="N6631" s="3" t="s">
        <v>8226</v>
      </c>
      <c r="O6631" s="77" t="s">
        <v>28</v>
      </c>
      <c r="P6631" s="77" t="s">
        <v>388</v>
      </c>
      <c r="Q6631" s="77" t="s">
        <v>32</v>
      </c>
      <c r="R6631" s="77"/>
    </row>
    <row r="6632" spans="1:18" ht="15" customHeight="1">
      <c r="A6632" s="5" t="s">
        <v>24973</v>
      </c>
      <c r="B6632" s="3" t="s">
        <v>24974</v>
      </c>
      <c r="C6632" s="3"/>
      <c r="D6632" s="3"/>
      <c r="E6632" s="3"/>
      <c r="F6632" s="3" t="s">
        <v>88</v>
      </c>
      <c r="G6632" s="3" t="s">
        <v>60</v>
      </c>
      <c r="H6632" s="3" t="s">
        <v>28</v>
      </c>
      <c r="I6632" s="3" t="s">
        <v>8215</v>
      </c>
      <c r="J6632" s="1" t="s">
        <v>37</v>
      </c>
      <c r="K6632" s="7" t="s">
        <v>27</v>
      </c>
      <c r="L6632" s="3" t="s">
        <v>28</v>
      </c>
      <c r="M6632" s="3" t="s">
        <v>29</v>
      </c>
      <c r="N6632" s="3" t="s">
        <v>8226</v>
      </c>
      <c r="O6632" s="77" t="s">
        <v>28</v>
      </c>
      <c r="P6632" s="77" t="s">
        <v>388</v>
      </c>
      <c r="Q6632" s="77" t="s">
        <v>32</v>
      </c>
      <c r="R6632" s="77"/>
    </row>
    <row r="6633" spans="1:18" ht="15" customHeight="1">
      <c r="A6633" s="5" t="s">
        <v>24975</v>
      </c>
      <c r="B6633" s="3" t="s">
        <v>24976</v>
      </c>
      <c r="C6633" s="3" t="s">
        <v>24977</v>
      </c>
      <c r="D6633" s="3" t="s">
        <v>24978</v>
      </c>
      <c r="E6633" s="3"/>
      <c r="F6633" s="3" t="s">
        <v>22</v>
      </c>
      <c r="G6633" s="3" t="s">
        <v>65</v>
      </c>
      <c r="H6633" s="3" t="s">
        <v>32</v>
      </c>
      <c r="I6633" s="3" t="s">
        <v>8215</v>
      </c>
      <c r="J6633" s="1" t="s">
        <v>109</v>
      </c>
      <c r="K6633" s="7" t="s">
        <v>89</v>
      </c>
      <c r="L6633" s="3" t="s">
        <v>28</v>
      </c>
      <c r="M6633" s="3" t="s">
        <v>28</v>
      </c>
      <c r="N6633" s="3" t="s">
        <v>7991</v>
      </c>
      <c r="O6633" s="77" t="s">
        <v>28</v>
      </c>
      <c r="P6633" s="77" t="s">
        <v>1112</v>
      </c>
      <c r="Q6633" s="77" t="s">
        <v>32</v>
      </c>
      <c r="R6633" s="77"/>
    </row>
    <row r="6634" spans="1:18" ht="15" customHeight="1">
      <c r="A6634" s="5" t="s">
        <v>24979</v>
      </c>
      <c r="B6634" s="3" t="s">
        <v>24980</v>
      </c>
      <c r="C6634" s="3"/>
      <c r="D6634" s="3"/>
      <c r="E6634" s="3"/>
      <c r="F6634" s="3" t="s">
        <v>88</v>
      </c>
      <c r="G6634" s="3" t="s">
        <v>60</v>
      </c>
      <c r="H6634" s="3" t="s">
        <v>28</v>
      </c>
      <c r="I6634" s="3" t="s">
        <v>8215</v>
      </c>
      <c r="J6634" s="1" t="s">
        <v>26</v>
      </c>
      <c r="K6634" s="7" t="s">
        <v>27</v>
      </c>
      <c r="L6634" s="3" t="s">
        <v>28</v>
      </c>
      <c r="M6634" s="3" t="s">
        <v>29</v>
      </c>
      <c r="N6634" s="3" t="s">
        <v>8226</v>
      </c>
      <c r="O6634" s="77" t="s">
        <v>28</v>
      </c>
      <c r="P6634" s="77" t="s">
        <v>388</v>
      </c>
      <c r="Q6634" s="77" t="s">
        <v>32</v>
      </c>
      <c r="R6634" s="77"/>
    </row>
    <row r="6635" spans="1:18" ht="15" customHeight="1">
      <c r="A6635" s="5" t="s">
        <v>24981</v>
      </c>
      <c r="B6635" s="3" t="s">
        <v>24982</v>
      </c>
      <c r="C6635" s="3" t="s">
        <v>24983</v>
      </c>
      <c r="D6635" s="3" t="s">
        <v>24984</v>
      </c>
      <c r="E6635" s="3"/>
      <c r="F6635" s="3" t="s">
        <v>88</v>
      </c>
      <c r="G6635" s="3" t="s">
        <v>195</v>
      </c>
      <c r="H6635" s="3" t="s">
        <v>29</v>
      </c>
      <c r="I6635" s="3" t="s">
        <v>8215</v>
      </c>
      <c r="J6635" s="1" t="s">
        <v>165</v>
      </c>
      <c r="K6635" s="7" t="s">
        <v>27</v>
      </c>
      <c r="L6635" s="3" t="s">
        <v>28</v>
      </c>
      <c r="M6635" s="3" t="s">
        <v>29</v>
      </c>
      <c r="N6635" s="3" t="s">
        <v>8240</v>
      </c>
      <c r="O6635" s="77" t="s">
        <v>28</v>
      </c>
      <c r="P6635" s="77" t="s">
        <v>388</v>
      </c>
      <c r="Q6635" s="77" t="s">
        <v>32</v>
      </c>
      <c r="R6635" s="77"/>
    </row>
    <row r="6636" spans="1:18" ht="15" customHeight="1">
      <c r="A6636" s="5" t="s">
        <v>24985</v>
      </c>
      <c r="B6636" s="3" t="s">
        <v>24986</v>
      </c>
      <c r="C6636" s="3" t="s">
        <v>24987</v>
      </c>
      <c r="D6636" s="3"/>
      <c r="E6636" s="3"/>
      <c r="F6636" s="3" t="s">
        <v>22</v>
      </c>
      <c r="G6636" s="3" t="s">
        <v>23</v>
      </c>
      <c r="H6636" s="3" t="s">
        <v>32</v>
      </c>
      <c r="I6636" s="3" t="s">
        <v>8215</v>
      </c>
      <c r="J6636" s="1" t="s">
        <v>37</v>
      </c>
      <c r="K6636" s="7" t="s">
        <v>89</v>
      </c>
      <c r="L6636" s="3" t="s">
        <v>28</v>
      </c>
      <c r="M6636" s="3" t="s">
        <v>29</v>
      </c>
      <c r="N6636" s="3" t="s">
        <v>7991</v>
      </c>
      <c r="O6636" s="77" t="s">
        <v>28</v>
      </c>
      <c r="P6636" s="77" t="s">
        <v>1112</v>
      </c>
      <c r="Q6636" s="77" t="s">
        <v>32</v>
      </c>
      <c r="R6636" s="77" t="s">
        <v>166</v>
      </c>
    </row>
    <row r="6637" spans="1:18" ht="15" customHeight="1">
      <c r="A6637" s="5" t="s">
        <v>24988</v>
      </c>
      <c r="B6637" s="3" t="s">
        <v>24989</v>
      </c>
      <c r="C6637" s="3" t="s">
        <v>24990</v>
      </c>
      <c r="D6637" s="3"/>
      <c r="E6637" s="3"/>
      <c r="F6637" s="3" t="s">
        <v>22</v>
      </c>
      <c r="G6637" s="3" t="s">
        <v>60</v>
      </c>
      <c r="H6637" s="3" t="s">
        <v>24</v>
      </c>
      <c r="I6637" s="3" t="s">
        <v>8215</v>
      </c>
      <c r="J6637" s="1" t="s">
        <v>1021</v>
      </c>
      <c r="K6637" s="7" t="s">
        <v>27</v>
      </c>
      <c r="L6637" s="3" t="s">
        <v>28</v>
      </c>
      <c r="M6637" s="3" t="s">
        <v>29</v>
      </c>
      <c r="N6637" s="3" t="s">
        <v>8226</v>
      </c>
      <c r="O6637" s="77" t="s">
        <v>28</v>
      </c>
      <c r="P6637" s="77" t="s">
        <v>388</v>
      </c>
      <c r="Q6637" s="77" t="s">
        <v>32</v>
      </c>
      <c r="R6637" s="77"/>
    </row>
    <row r="6638" spans="1:18" ht="15" customHeight="1">
      <c r="A6638" s="5" t="s">
        <v>24991</v>
      </c>
      <c r="B6638" s="3" t="s">
        <v>24992</v>
      </c>
      <c r="C6638" s="3"/>
      <c r="D6638" s="3"/>
      <c r="E6638" s="3"/>
      <c r="F6638" s="3" t="s">
        <v>22</v>
      </c>
      <c r="G6638" s="3" t="s">
        <v>60</v>
      </c>
      <c r="H6638" s="3" t="s">
        <v>24</v>
      </c>
      <c r="I6638" s="3" t="s">
        <v>8215</v>
      </c>
      <c r="J6638" s="1" t="s">
        <v>37</v>
      </c>
      <c r="K6638" s="7" t="s">
        <v>27</v>
      </c>
      <c r="L6638" s="3" t="s">
        <v>28</v>
      </c>
      <c r="M6638" s="3" t="s">
        <v>28</v>
      </c>
      <c r="N6638" s="3" t="s">
        <v>8226</v>
      </c>
      <c r="O6638" s="77" t="s">
        <v>28</v>
      </c>
      <c r="P6638" s="77" t="s">
        <v>3061</v>
      </c>
      <c r="Q6638" s="77" t="s">
        <v>32</v>
      </c>
      <c r="R6638" s="77"/>
    </row>
    <row r="6639" spans="1:18" ht="15" customHeight="1">
      <c r="A6639" s="5" t="s">
        <v>24993</v>
      </c>
      <c r="B6639" s="3" t="s">
        <v>24994</v>
      </c>
      <c r="C6639" s="3"/>
      <c r="D6639" s="3"/>
      <c r="E6639" s="3"/>
      <c r="F6639" s="3" t="s">
        <v>22</v>
      </c>
      <c r="G6639" s="3" t="s">
        <v>23</v>
      </c>
      <c r="H6639" s="3" t="s">
        <v>32</v>
      </c>
      <c r="I6639" s="3" t="s">
        <v>8215</v>
      </c>
      <c r="J6639" s="1" t="s">
        <v>37</v>
      </c>
      <c r="K6639" s="7" t="s">
        <v>89</v>
      </c>
      <c r="L6639" s="3" t="s">
        <v>28</v>
      </c>
      <c r="M6639" s="3" t="s">
        <v>29</v>
      </c>
      <c r="N6639" s="3" t="s">
        <v>7991</v>
      </c>
      <c r="O6639" s="77" t="s">
        <v>28</v>
      </c>
      <c r="P6639" s="77" t="s">
        <v>1112</v>
      </c>
      <c r="Q6639" s="77" t="s">
        <v>32</v>
      </c>
      <c r="R6639" s="77"/>
    </row>
    <row r="6640" spans="1:18" ht="15" customHeight="1">
      <c r="A6640" s="5" t="s">
        <v>24995</v>
      </c>
      <c r="B6640" s="3" t="s">
        <v>24996</v>
      </c>
      <c r="C6640" s="3" t="s">
        <v>24997</v>
      </c>
      <c r="D6640" s="3" t="s">
        <v>24998</v>
      </c>
      <c r="E6640" s="3"/>
      <c r="F6640" s="3" t="s">
        <v>22</v>
      </c>
      <c r="G6640" s="3" t="s">
        <v>60</v>
      </c>
      <c r="H6640" s="3" t="s">
        <v>24</v>
      </c>
      <c r="I6640" s="3" t="s">
        <v>8215</v>
      </c>
      <c r="J6640" s="1" t="s">
        <v>37</v>
      </c>
      <c r="K6640" s="7" t="s">
        <v>27</v>
      </c>
      <c r="L6640" s="3" t="s">
        <v>28</v>
      </c>
      <c r="M6640" s="3" t="s">
        <v>29</v>
      </c>
      <c r="N6640" s="3" t="s">
        <v>8226</v>
      </c>
      <c r="O6640" s="77" t="s">
        <v>28</v>
      </c>
      <c r="P6640" s="77" t="s">
        <v>3061</v>
      </c>
      <c r="Q6640" s="77" t="s">
        <v>32</v>
      </c>
      <c r="R6640" s="77"/>
    </row>
    <row r="6641" spans="1:18" ht="15" customHeight="1">
      <c r="A6641" s="5" t="s">
        <v>24999</v>
      </c>
      <c r="B6641" s="3" t="s">
        <v>25000</v>
      </c>
      <c r="C6641" s="3"/>
      <c r="D6641" s="3"/>
      <c r="E6641" s="3"/>
      <c r="F6641" s="3" t="s">
        <v>22</v>
      </c>
      <c r="G6641" s="3" t="s">
        <v>60</v>
      </c>
      <c r="H6641" s="3" t="s">
        <v>24</v>
      </c>
      <c r="I6641" s="3" t="s">
        <v>8215</v>
      </c>
      <c r="J6641" s="1" t="s">
        <v>37</v>
      </c>
      <c r="K6641" s="7" t="s">
        <v>27</v>
      </c>
      <c r="L6641" s="3" t="s">
        <v>28</v>
      </c>
      <c r="M6641" s="3" t="s">
        <v>28</v>
      </c>
      <c r="N6641" s="3" t="s">
        <v>8226</v>
      </c>
      <c r="O6641" s="77" t="s">
        <v>28</v>
      </c>
      <c r="P6641" s="77" t="s">
        <v>3061</v>
      </c>
      <c r="Q6641" s="77" t="s">
        <v>32</v>
      </c>
      <c r="R6641" s="77"/>
    </row>
    <row r="6642" spans="1:18" ht="15" customHeight="1">
      <c r="A6642" s="5" t="s">
        <v>25001</v>
      </c>
      <c r="B6642" s="3" t="s">
        <v>25002</v>
      </c>
      <c r="C6642" s="3"/>
      <c r="D6642" s="3"/>
      <c r="E6642" s="3"/>
      <c r="F6642" s="3" t="s">
        <v>22</v>
      </c>
      <c r="G6642" s="3" t="s">
        <v>53</v>
      </c>
      <c r="H6642" s="3" t="s">
        <v>32</v>
      </c>
      <c r="I6642" s="3" t="s">
        <v>8215</v>
      </c>
      <c r="J6642" s="1" t="s">
        <v>37</v>
      </c>
      <c r="K6642" s="7" t="s">
        <v>89</v>
      </c>
      <c r="L6642" s="3" t="s">
        <v>28</v>
      </c>
      <c r="M6642" s="3" t="s">
        <v>29</v>
      </c>
      <c r="N6642" s="3" t="s">
        <v>7991</v>
      </c>
      <c r="O6642" s="77" t="s">
        <v>28</v>
      </c>
      <c r="P6642" s="77" t="s">
        <v>1112</v>
      </c>
      <c r="Q6642" s="77" t="s">
        <v>32</v>
      </c>
      <c r="R6642" s="77"/>
    </row>
    <row r="6643" spans="1:18" ht="15" customHeight="1">
      <c r="A6643" s="5" t="s">
        <v>25003</v>
      </c>
      <c r="B6643" s="3" t="s">
        <v>25004</v>
      </c>
      <c r="C6643" s="3" t="s">
        <v>25005</v>
      </c>
      <c r="D6643" s="3" t="s">
        <v>25006</v>
      </c>
      <c r="E6643" s="3" t="s">
        <v>25007</v>
      </c>
      <c r="F6643" s="3" t="s">
        <v>22</v>
      </c>
      <c r="G6643" s="3" t="s">
        <v>23</v>
      </c>
      <c r="H6643" s="3" t="s">
        <v>29</v>
      </c>
      <c r="I6643" s="3" t="s">
        <v>8215</v>
      </c>
      <c r="J6643" s="1" t="s">
        <v>37</v>
      </c>
      <c r="K6643" s="7" t="s">
        <v>27</v>
      </c>
      <c r="L6643" s="3" t="s">
        <v>28</v>
      </c>
      <c r="M6643" s="3" t="s">
        <v>28</v>
      </c>
      <c r="N6643" s="3" t="s">
        <v>8240</v>
      </c>
      <c r="O6643" s="77" t="s">
        <v>28</v>
      </c>
      <c r="P6643" s="77" t="s">
        <v>4851</v>
      </c>
      <c r="Q6643" s="77" t="s">
        <v>32</v>
      </c>
      <c r="R6643" s="77"/>
    </row>
    <row r="6644" spans="1:18" ht="15" customHeight="1">
      <c r="A6644" s="5" t="s">
        <v>25008</v>
      </c>
      <c r="B6644" s="3" t="s">
        <v>25009</v>
      </c>
      <c r="C6644" s="3"/>
      <c r="D6644" s="3"/>
      <c r="E6644" s="3"/>
      <c r="F6644" s="3" t="s">
        <v>22</v>
      </c>
      <c r="G6644" s="3" t="s">
        <v>60</v>
      </c>
      <c r="H6644" s="3" t="s">
        <v>24</v>
      </c>
      <c r="I6644" s="3" t="s">
        <v>8215</v>
      </c>
      <c r="J6644" s="1" t="s">
        <v>37</v>
      </c>
      <c r="K6644" s="7" t="s">
        <v>27</v>
      </c>
      <c r="L6644" s="3" t="s">
        <v>28</v>
      </c>
      <c r="M6644" s="3" t="s">
        <v>28</v>
      </c>
      <c r="N6644" s="3" t="s">
        <v>8226</v>
      </c>
      <c r="O6644" s="77" t="s">
        <v>28</v>
      </c>
      <c r="P6644" s="77" t="s">
        <v>3061</v>
      </c>
      <c r="Q6644" s="77" t="s">
        <v>32</v>
      </c>
      <c r="R6644" s="77"/>
    </row>
    <row r="6645" spans="1:18" ht="15" customHeight="1">
      <c r="A6645" s="5" t="s">
        <v>25010</v>
      </c>
      <c r="B6645" s="3" t="s">
        <v>25011</v>
      </c>
      <c r="C6645" s="3" t="s">
        <v>25012</v>
      </c>
      <c r="D6645" s="3" t="s">
        <v>25013</v>
      </c>
      <c r="E6645" s="3"/>
      <c r="F6645" s="3" t="s">
        <v>22</v>
      </c>
      <c r="G6645" s="3" t="s">
        <v>60</v>
      </c>
      <c r="H6645" s="3" t="s">
        <v>24</v>
      </c>
      <c r="I6645" s="3" t="s">
        <v>8215</v>
      </c>
      <c r="J6645" s="1" t="s">
        <v>37</v>
      </c>
      <c r="K6645" s="7" t="s">
        <v>27</v>
      </c>
      <c r="L6645" s="3" t="s">
        <v>28</v>
      </c>
      <c r="M6645" s="3" t="s">
        <v>29</v>
      </c>
      <c r="N6645" s="3" t="s">
        <v>8240</v>
      </c>
      <c r="O6645" s="77" t="s">
        <v>28</v>
      </c>
      <c r="P6645" s="77" t="s">
        <v>466</v>
      </c>
      <c r="Q6645" s="77" t="s">
        <v>32</v>
      </c>
      <c r="R6645" s="77"/>
    </row>
    <row r="6646" spans="1:18" ht="15" customHeight="1">
      <c r="A6646" s="5" t="s">
        <v>25014</v>
      </c>
      <c r="B6646" s="3" t="s">
        <v>25015</v>
      </c>
      <c r="C6646" s="3" t="s">
        <v>25016</v>
      </c>
      <c r="D6646" s="3" t="s">
        <v>25017</v>
      </c>
      <c r="E6646" s="3"/>
      <c r="F6646" s="3" t="s">
        <v>164</v>
      </c>
      <c r="G6646" s="3" t="s">
        <v>65</v>
      </c>
      <c r="H6646" s="3" t="s">
        <v>28</v>
      </c>
      <c r="I6646" s="3" t="s">
        <v>8215</v>
      </c>
      <c r="J6646" s="1" t="s">
        <v>37</v>
      </c>
      <c r="K6646" s="7" t="s">
        <v>89</v>
      </c>
      <c r="L6646" s="3" t="s">
        <v>28</v>
      </c>
      <c r="M6646" s="3" t="s">
        <v>29</v>
      </c>
      <c r="N6646" s="3" t="s">
        <v>7991</v>
      </c>
      <c r="O6646" s="77" t="s">
        <v>28</v>
      </c>
      <c r="P6646" s="77" t="s">
        <v>1112</v>
      </c>
      <c r="Q6646" s="77" t="s">
        <v>32</v>
      </c>
      <c r="R6646" s="77" t="s">
        <v>166</v>
      </c>
    </row>
    <row r="6647" spans="1:18" ht="15" customHeight="1">
      <c r="A6647" s="5" t="s">
        <v>25018</v>
      </c>
      <c r="B6647" s="3" t="s">
        <v>25019</v>
      </c>
      <c r="C6647" s="3" t="s">
        <v>25020</v>
      </c>
      <c r="D6647" s="3" t="s">
        <v>25021</v>
      </c>
      <c r="E6647" s="3"/>
      <c r="F6647" s="3" t="s">
        <v>164</v>
      </c>
      <c r="G6647" s="3" t="s">
        <v>60</v>
      </c>
      <c r="H6647" s="3" t="s">
        <v>28</v>
      </c>
      <c r="I6647" s="3" t="s">
        <v>8215</v>
      </c>
      <c r="J6647" s="1" t="s">
        <v>165</v>
      </c>
      <c r="K6647" s="7" t="s">
        <v>27</v>
      </c>
      <c r="L6647" s="3" t="s">
        <v>28</v>
      </c>
      <c r="M6647" s="3" t="s">
        <v>29</v>
      </c>
      <c r="N6647" s="3" t="s">
        <v>8226</v>
      </c>
      <c r="O6647" s="77" t="s">
        <v>28</v>
      </c>
      <c r="P6647" s="77" t="s">
        <v>466</v>
      </c>
      <c r="Q6647" s="77" t="s">
        <v>32</v>
      </c>
      <c r="R6647" s="77"/>
    </row>
    <row r="6648" spans="1:18" ht="15" customHeight="1">
      <c r="A6648" s="5" t="s">
        <v>25022</v>
      </c>
      <c r="B6648" s="3" t="s">
        <v>25023</v>
      </c>
      <c r="C6648" s="3"/>
      <c r="D6648" s="3"/>
      <c r="E6648" s="3"/>
      <c r="F6648" s="3" t="s">
        <v>164</v>
      </c>
      <c r="G6648" s="3" t="s">
        <v>60</v>
      </c>
      <c r="H6648" s="3" t="s">
        <v>28</v>
      </c>
      <c r="I6648" s="3" t="s">
        <v>8215</v>
      </c>
      <c r="J6648" s="1" t="s">
        <v>165</v>
      </c>
      <c r="K6648" s="7" t="s">
        <v>27</v>
      </c>
      <c r="L6648" s="3" t="s">
        <v>28</v>
      </c>
      <c r="M6648" s="3" t="s">
        <v>29</v>
      </c>
      <c r="N6648" s="3" t="s">
        <v>8226</v>
      </c>
      <c r="O6648" s="77" t="s">
        <v>28</v>
      </c>
      <c r="P6648" s="77" t="s">
        <v>466</v>
      </c>
      <c r="Q6648" s="77" t="s">
        <v>32</v>
      </c>
      <c r="R6648" s="77"/>
    </row>
    <row r="6649" spans="1:18" ht="15" customHeight="1">
      <c r="A6649" s="5" t="s">
        <v>25024</v>
      </c>
      <c r="B6649" s="3" t="s">
        <v>25025</v>
      </c>
      <c r="C6649" s="3"/>
      <c r="D6649" s="3" t="s">
        <v>25026</v>
      </c>
      <c r="E6649" s="3"/>
      <c r="F6649" s="3" t="s">
        <v>164</v>
      </c>
      <c r="G6649" s="3" t="s">
        <v>60</v>
      </c>
      <c r="H6649" s="3" t="s">
        <v>28</v>
      </c>
      <c r="I6649" s="3" t="s">
        <v>8215</v>
      </c>
      <c r="J6649" s="1" t="s">
        <v>26</v>
      </c>
      <c r="K6649" s="7" t="s">
        <v>89</v>
      </c>
      <c r="L6649" s="3" t="s">
        <v>28</v>
      </c>
      <c r="M6649" s="3" t="s">
        <v>29</v>
      </c>
      <c r="N6649" s="3" t="s">
        <v>7991</v>
      </c>
      <c r="O6649" s="77" t="s">
        <v>28</v>
      </c>
      <c r="P6649" s="77" t="s">
        <v>1112</v>
      </c>
      <c r="Q6649" s="77" t="s">
        <v>32</v>
      </c>
      <c r="R6649" s="77" t="s">
        <v>166</v>
      </c>
    </row>
    <row r="6650" spans="1:18" ht="15" customHeight="1">
      <c r="A6650" s="5" t="s">
        <v>25027</v>
      </c>
      <c r="B6650" s="3" t="s">
        <v>25028</v>
      </c>
      <c r="C6650" s="3"/>
      <c r="D6650" s="3" t="s">
        <v>25029</v>
      </c>
      <c r="E6650" s="3"/>
      <c r="F6650" s="3" t="s">
        <v>22</v>
      </c>
      <c r="G6650" s="3" t="s">
        <v>60</v>
      </c>
      <c r="H6650" s="3" t="s">
        <v>24</v>
      </c>
      <c r="I6650" s="3" t="s">
        <v>8215</v>
      </c>
      <c r="J6650" s="1" t="s">
        <v>26</v>
      </c>
      <c r="K6650" s="7" t="s">
        <v>27</v>
      </c>
      <c r="L6650" s="3" t="s">
        <v>28</v>
      </c>
      <c r="M6650" s="3" t="s">
        <v>29</v>
      </c>
      <c r="N6650" s="3" t="s">
        <v>8226</v>
      </c>
      <c r="O6650" s="77" t="s">
        <v>28</v>
      </c>
      <c r="P6650" s="77" t="s">
        <v>466</v>
      </c>
      <c r="Q6650" s="77" t="s">
        <v>32</v>
      </c>
      <c r="R6650" s="77"/>
    </row>
    <row r="6651" spans="1:18" ht="15" customHeight="1">
      <c r="A6651" s="5" t="s">
        <v>25030</v>
      </c>
      <c r="B6651" s="3" t="s">
        <v>25031</v>
      </c>
      <c r="C6651" s="3"/>
      <c r="D6651" s="3"/>
      <c r="E6651" s="3"/>
      <c r="F6651" s="3" t="s">
        <v>22</v>
      </c>
      <c r="G6651" s="3" t="s">
        <v>65</v>
      </c>
      <c r="H6651" s="3" t="s">
        <v>24</v>
      </c>
      <c r="I6651" s="3" t="s">
        <v>8215</v>
      </c>
      <c r="J6651" s="1" t="s">
        <v>37</v>
      </c>
      <c r="K6651" s="7" t="s">
        <v>27</v>
      </c>
      <c r="L6651" s="3" t="s">
        <v>28</v>
      </c>
      <c r="M6651" s="3" t="s">
        <v>29</v>
      </c>
      <c r="N6651" s="3" t="s">
        <v>8226</v>
      </c>
      <c r="O6651" s="77" t="s">
        <v>28</v>
      </c>
      <c r="P6651" s="77" t="s">
        <v>466</v>
      </c>
      <c r="Q6651" s="77" t="s">
        <v>32</v>
      </c>
      <c r="R6651" s="77"/>
    </row>
    <row r="6652" spans="1:18" ht="15" customHeight="1">
      <c r="A6652" s="5" t="s">
        <v>25032</v>
      </c>
      <c r="B6652" s="3" t="s">
        <v>25033</v>
      </c>
      <c r="C6652" s="3" t="s">
        <v>25034</v>
      </c>
      <c r="D6652" s="3" t="s">
        <v>25035</v>
      </c>
      <c r="E6652" s="3"/>
      <c r="F6652" s="3" t="s">
        <v>164</v>
      </c>
      <c r="G6652" s="3" t="s">
        <v>53</v>
      </c>
      <c r="H6652" s="3" t="s">
        <v>28</v>
      </c>
      <c r="I6652" s="3" t="s">
        <v>8215</v>
      </c>
      <c r="J6652" s="1" t="s">
        <v>26</v>
      </c>
      <c r="K6652" s="7" t="s">
        <v>89</v>
      </c>
      <c r="L6652" s="3" t="s">
        <v>28</v>
      </c>
      <c r="M6652" s="3" t="s">
        <v>29</v>
      </c>
      <c r="N6652" s="3" t="s">
        <v>7991</v>
      </c>
      <c r="O6652" s="77" t="s">
        <v>28</v>
      </c>
      <c r="P6652" s="77" t="s">
        <v>1112</v>
      </c>
      <c r="Q6652" s="77" t="s">
        <v>32</v>
      </c>
      <c r="R6652" s="77" t="s">
        <v>166</v>
      </c>
    </row>
    <row r="6653" spans="1:18" ht="15" customHeight="1">
      <c r="A6653" s="5" t="s">
        <v>25036</v>
      </c>
      <c r="B6653" s="3" t="s">
        <v>25037</v>
      </c>
      <c r="C6653" s="3"/>
      <c r="D6653" s="3"/>
      <c r="E6653" s="3"/>
      <c r="F6653" s="3" t="s">
        <v>22</v>
      </c>
      <c r="G6653" s="3" t="s">
        <v>65</v>
      </c>
      <c r="H6653" s="3" t="s">
        <v>24</v>
      </c>
      <c r="I6653" s="3" t="s">
        <v>8215</v>
      </c>
      <c r="J6653" s="1" t="s">
        <v>37</v>
      </c>
      <c r="K6653" s="7" t="s">
        <v>27</v>
      </c>
      <c r="L6653" s="3" t="s">
        <v>28</v>
      </c>
      <c r="M6653" s="3" t="s">
        <v>29</v>
      </c>
      <c r="N6653" s="3" t="s">
        <v>8226</v>
      </c>
      <c r="O6653" s="77" t="s">
        <v>28</v>
      </c>
      <c r="P6653" s="77" t="s">
        <v>466</v>
      </c>
      <c r="Q6653" s="77" t="s">
        <v>32</v>
      </c>
      <c r="R6653" s="77"/>
    </row>
    <row r="6654" spans="1:18" ht="15" customHeight="1">
      <c r="A6654" s="5" t="s">
        <v>25038</v>
      </c>
      <c r="B6654" s="3" t="s">
        <v>25039</v>
      </c>
      <c r="C6654" s="3" t="s">
        <v>25040</v>
      </c>
      <c r="D6654" s="3" t="s">
        <v>25041</v>
      </c>
      <c r="E6654" s="3"/>
      <c r="F6654" s="3" t="s">
        <v>22</v>
      </c>
      <c r="G6654" s="3" t="s">
        <v>53</v>
      </c>
      <c r="H6654" s="3" t="s">
        <v>24</v>
      </c>
      <c r="I6654" s="3" t="s">
        <v>8215</v>
      </c>
      <c r="J6654" s="1" t="s">
        <v>37</v>
      </c>
      <c r="K6654" s="7" t="s">
        <v>27</v>
      </c>
      <c r="L6654" s="3" t="s">
        <v>28</v>
      </c>
      <c r="M6654" s="3" t="s">
        <v>29</v>
      </c>
      <c r="N6654" s="3" t="s">
        <v>8226</v>
      </c>
      <c r="O6654" s="77" t="s">
        <v>28</v>
      </c>
      <c r="P6654" s="77" t="s">
        <v>466</v>
      </c>
      <c r="Q6654" s="77" t="s">
        <v>32</v>
      </c>
      <c r="R6654" s="77"/>
    </row>
    <row r="6655" spans="1:18" ht="15" customHeight="1">
      <c r="A6655" s="5" t="s">
        <v>25042</v>
      </c>
      <c r="B6655" s="3" t="s">
        <v>25043</v>
      </c>
      <c r="C6655" s="3" t="s">
        <v>25044</v>
      </c>
      <c r="D6655" s="3" t="s">
        <v>25045</v>
      </c>
      <c r="E6655" s="3" t="s">
        <v>25046</v>
      </c>
      <c r="F6655" s="3" t="s">
        <v>22</v>
      </c>
      <c r="G6655" s="3" t="s">
        <v>65</v>
      </c>
      <c r="H6655" s="3" t="s">
        <v>32</v>
      </c>
      <c r="I6655" s="3" t="s">
        <v>8215</v>
      </c>
      <c r="J6655" s="1" t="s">
        <v>37</v>
      </c>
      <c r="K6655" s="7" t="s">
        <v>89</v>
      </c>
      <c r="L6655" s="3" t="s">
        <v>28</v>
      </c>
      <c r="M6655" s="3" t="s">
        <v>28</v>
      </c>
      <c r="N6655" s="3" t="s">
        <v>7991</v>
      </c>
      <c r="O6655" s="77" t="s">
        <v>28</v>
      </c>
      <c r="P6655" s="77" t="s">
        <v>1112</v>
      </c>
      <c r="Q6655" s="77" t="s">
        <v>32</v>
      </c>
      <c r="R6655" s="77"/>
    </row>
    <row r="6656" spans="1:18" ht="15" customHeight="1">
      <c r="A6656" s="5" t="s">
        <v>25047</v>
      </c>
      <c r="B6656" s="3" t="s">
        <v>25048</v>
      </c>
      <c r="C6656" s="3"/>
      <c r="D6656" s="3" t="s">
        <v>25049</v>
      </c>
      <c r="E6656" s="3"/>
      <c r="F6656" s="3" t="s">
        <v>22</v>
      </c>
      <c r="G6656" s="3" t="s">
        <v>60</v>
      </c>
      <c r="H6656" s="3" t="s">
        <v>32</v>
      </c>
      <c r="I6656" s="3" t="s">
        <v>8215</v>
      </c>
      <c r="J6656" s="1" t="s">
        <v>37</v>
      </c>
      <c r="K6656" s="7" t="s">
        <v>89</v>
      </c>
      <c r="L6656" s="3" t="s">
        <v>28</v>
      </c>
      <c r="M6656" s="3" t="s">
        <v>28</v>
      </c>
      <c r="N6656" s="3" t="s">
        <v>7991</v>
      </c>
      <c r="O6656" s="77" t="s">
        <v>28</v>
      </c>
      <c r="P6656" s="77" t="s">
        <v>1112</v>
      </c>
      <c r="Q6656" s="77" t="s">
        <v>32</v>
      </c>
      <c r="R6656" s="77"/>
    </row>
    <row r="6657" spans="1:18" ht="15" customHeight="1">
      <c r="A6657" s="5" t="s">
        <v>25050</v>
      </c>
      <c r="B6657" s="3" t="s">
        <v>25051</v>
      </c>
      <c r="C6657" s="3" t="s">
        <v>25052</v>
      </c>
      <c r="D6657" s="3" t="s">
        <v>25053</v>
      </c>
      <c r="E6657" s="3" t="s">
        <v>25054</v>
      </c>
      <c r="F6657" s="3" t="s">
        <v>22</v>
      </c>
      <c r="G6657" s="3" t="s">
        <v>23</v>
      </c>
      <c r="H6657" s="3" t="s">
        <v>24</v>
      </c>
      <c r="I6657" s="3" t="s">
        <v>8215</v>
      </c>
      <c r="J6657" s="1" t="s">
        <v>37</v>
      </c>
      <c r="K6657" s="7" t="s">
        <v>27</v>
      </c>
      <c r="L6657" s="3" t="s">
        <v>28</v>
      </c>
      <c r="M6657" s="3" t="s">
        <v>29</v>
      </c>
      <c r="N6657" s="3" t="s">
        <v>8226</v>
      </c>
      <c r="O6657" s="77" t="s">
        <v>28</v>
      </c>
      <c r="P6657" s="77" t="s">
        <v>466</v>
      </c>
      <c r="Q6657" s="77" t="s">
        <v>32</v>
      </c>
      <c r="R6657" s="77"/>
    </row>
    <row r="6658" spans="1:18" ht="15" customHeight="1">
      <c r="A6658" s="5" t="s">
        <v>25055</v>
      </c>
      <c r="B6658" s="3" t="s">
        <v>25056</v>
      </c>
      <c r="C6658" s="3"/>
      <c r="D6658" s="3" t="s">
        <v>25057</v>
      </c>
      <c r="E6658" s="3"/>
      <c r="F6658" s="3" t="s">
        <v>22</v>
      </c>
      <c r="G6658" s="3" t="s">
        <v>60</v>
      </c>
      <c r="H6658" s="3" t="s">
        <v>29</v>
      </c>
      <c r="I6658" s="3" t="s">
        <v>8215</v>
      </c>
      <c r="J6658" s="1" t="s">
        <v>37</v>
      </c>
      <c r="K6658" s="7" t="s">
        <v>27</v>
      </c>
      <c r="L6658" s="3" t="s">
        <v>28</v>
      </c>
      <c r="M6658" s="3" t="s">
        <v>29</v>
      </c>
      <c r="N6658" s="3" t="s">
        <v>8226</v>
      </c>
      <c r="O6658" s="77" t="s">
        <v>28</v>
      </c>
      <c r="P6658" s="77" t="s">
        <v>466</v>
      </c>
      <c r="Q6658" s="77" t="s">
        <v>32</v>
      </c>
      <c r="R6658" s="77"/>
    </row>
    <row r="6659" spans="1:18" ht="15" customHeight="1">
      <c r="A6659" s="5" t="s">
        <v>25058</v>
      </c>
      <c r="B6659" s="3" t="s">
        <v>25059</v>
      </c>
      <c r="C6659" s="3" t="s">
        <v>25060</v>
      </c>
      <c r="D6659" s="3" t="s">
        <v>25061</v>
      </c>
      <c r="E6659" s="3" t="s">
        <v>25062</v>
      </c>
      <c r="F6659" s="3" t="s">
        <v>22</v>
      </c>
      <c r="G6659" s="3" t="s">
        <v>23</v>
      </c>
      <c r="H6659" s="3" t="s">
        <v>32</v>
      </c>
      <c r="I6659" s="3" t="s">
        <v>8215</v>
      </c>
      <c r="J6659" s="1" t="s">
        <v>109</v>
      </c>
      <c r="K6659" s="7" t="s">
        <v>89</v>
      </c>
      <c r="L6659" s="3" t="s">
        <v>28</v>
      </c>
      <c r="M6659" s="3" t="s">
        <v>28</v>
      </c>
      <c r="N6659" s="3" t="s">
        <v>7991</v>
      </c>
      <c r="O6659" s="77" t="s">
        <v>28</v>
      </c>
      <c r="P6659" s="77" t="s">
        <v>1112</v>
      </c>
      <c r="Q6659" s="77" t="s">
        <v>32</v>
      </c>
      <c r="R6659" s="77"/>
    </row>
    <row r="6660" spans="1:18" ht="15" customHeight="1">
      <c r="A6660" s="5" t="s">
        <v>25063</v>
      </c>
      <c r="B6660" s="3" t="s">
        <v>25064</v>
      </c>
      <c r="C6660" s="3"/>
      <c r="D6660" s="3" t="s">
        <v>25065</v>
      </c>
      <c r="E6660" s="3"/>
      <c r="F6660" s="3" t="s">
        <v>22</v>
      </c>
      <c r="G6660" s="3" t="s">
        <v>60</v>
      </c>
      <c r="H6660" s="3" t="s">
        <v>24</v>
      </c>
      <c r="I6660" s="3" t="s">
        <v>8215</v>
      </c>
      <c r="J6660" s="1" t="s">
        <v>26</v>
      </c>
      <c r="K6660" s="7" t="s">
        <v>27</v>
      </c>
      <c r="L6660" s="3" t="s">
        <v>28</v>
      </c>
      <c r="M6660" s="3" t="s">
        <v>29</v>
      </c>
      <c r="N6660" s="3" t="s">
        <v>8226</v>
      </c>
      <c r="O6660" s="77" t="s">
        <v>28</v>
      </c>
      <c r="P6660" s="77" t="s">
        <v>466</v>
      </c>
      <c r="Q6660" s="77" t="s">
        <v>32</v>
      </c>
      <c r="R6660" s="77"/>
    </row>
    <row r="6661" spans="1:18" ht="15" customHeight="1">
      <c r="A6661" s="5" t="s">
        <v>25066</v>
      </c>
      <c r="B6661" s="3" t="s">
        <v>25067</v>
      </c>
      <c r="C6661" s="3"/>
      <c r="D6661" s="3"/>
      <c r="E6661" s="3"/>
      <c r="F6661" s="3" t="s">
        <v>88</v>
      </c>
      <c r="G6661" s="3" t="s">
        <v>60</v>
      </c>
      <c r="H6661" s="3" t="s">
        <v>8278</v>
      </c>
      <c r="I6661" s="3" t="s">
        <v>8215</v>
      </c>
      <c r="J6661" s="1" t="s">
        <v>37</v>
      </c>
      <c r="K6661" s="7" t="s">
        <v>89</v>
      </c>
      <c r="L6661" s="3" t="s">
        <v>28</v>
      </c>
      <c r="M6661" s="3" t="s">
        <v>29</v>
      </c>
      <c r="N6661" s="3" t="s">
        <v>7991</v>
      </c>
      <c r="O6661" s="77" t="s">
        <v>28</v>
      </c>
      <c r="P6661" s="77" t="s">
        <v>90</v>
      </c>
      <c r="Q6661" s="77" t="s">
        <v>32</v>
      </c>
      <c r="R6661" s="77"/>
    </row>
    <row r="6662" spans="1:18" ht="15" customHeight="1">
      <c r="A6662" s="5" t="s">
        <v>25068</v>
      </c>
      <c r="B6662" s="3" t="s">
        <v>25069</v>
      </c>
      <c r="C6662" s="3" t="s">
        <v>25070</v>
      </c>
      <c r="D6662" s="3" t="s">
        <v>25071</v>
      </c>
      <c r="E6662" s="3"/>
      <c r="F6662" s="3" t="s">
        <v>88</v>
      </c>
      <c r="G6662" s="3" t="s">
        <v>65</v>
      </c>
      <c r="H6662" s="3" t="s">
        <v>29</v>
      </c>
      <c r="I6662" s="3" t="s">
        <v>8215</v>
      </c>
      <c r="J6662" s="1" t="s">
        <v>26</v>
      </c>
      <c r="K6662" s="7" t="s">
        <v>27</v>
      </c>
      <c r="L6662" s="3" t="s">
        <v>28</v>
      </c>
      <c r="M6662" s="3" t="s">
        <v>29</v>
      </c>
      <c r="N6662" s="3" t="s">
        <v>8226</v>
      </c>
      <c r="O6662" s="77" t="s">
        <v>28</v>
      </c>
      <c r="P6662" s="77" t="s">
        <v>466</v>
      </c>
      <c r="Q6662" s="77" t="s">
        <v>32</v>
      </c>
      <c r="R6662" s="77"/>
    </row>
    <row r="6663" spans="1:18" ht="15" customHeight="1">
      <c r="A6663" s="5" t="s">
        <v>25072</v>
      </c>
      <c r="B6663" s="3" t="s">
        <v>25073</v>
      </c>
      <c r="C6663" s="3" t="s">
        <v>25074</v>
      </c>
      <c r="D6663" s="3" t="s">
        <v>25075</v>
      </c>
      <c r="E6663" s="3" t="s">
        <v>25076</v>
      </c>
      <c r="F6663" s="3" t="s">
        <v>22</v>
      </c>
      <c r="G6663" s="3" t="s">
        <v>53</v>
      </c>
      <c r="H6663" s="3" t="s">
        <v>32</v>
      </c>
      <c r="I6663" s="3" t="s">
        <v>8215</v>
      </c>
      <c r="J6663" s="1" t="s">
        <v>37</v>
      </c>
      <c r="K6663" s="7" t="s">
        <v>89</v>
      </c>
      <c r="L6663" s="3" t="s">
        <v>28</v>
      </c>
      <c r="M6663" s="3" t="s">
        <v>28</v>
      </c>
      <c r="N6663" s="3" t="s">
        <v>7991</v>
      </c>
      <c r="O6663" s="77" t="s">
        <v>28</v>
      </c>
      <c r="P6663" s="77" t="s">
        <v>1112</v>
      </c>
      <c r="Q6663" s="77" t="s">
        <v>32</v>
      </c>
      <c r="R6663" s="77"/>
    </row>
    <row r="6664" spans="1:18" ht="15" customHeight="1">
      <c r="A6664" s="5" t="s">
        <v>25077</v>
      </c>
      <c r="B6664" s="3" t="s">
        <v>25078</v>
      </c>
      <c r="C6664" s="3" t="s">
        <v>25079</v>
      </c>
      <c r="D6664" s="3" t="s">
        <v>25080</v>
      </c>
      <c r="E6664" s="3"/>
      <c r="F6664" s="3" t="s">
        <v>22</v>
      </c>
      <c r="G6664" s="3" t="s">
        <v>195</v>
      </c>
      <c r="H6664" s="3" t="s">
        <v>24</v>
      </c>
      <c r="I6664" s="3" t="s">
        <v>8215</v>
      </c>
      <c r="J6664" s="1" t="s">
        <v>26</v>
      </c>
      <c r="K6664" s="7" t="s">
        <v>27</v>
      </c>
      <c r="L6664" s="3" t="s">
        <v>28</v>
      </c>
      <c r="M6664" s="3" t="s">
        <v>29</v>
      </c>
      <c r="N6664" s="3" t="s">
        <v>8240</v>
      </c>
      <c r="O6664" s="77" t="s">
        <v>28</v>
      </c>
      <c r="P6664" s="77" t="s">
        <v>466</v>
      </c>
      <c r="Q6664" s="77" t="s">
        <v>32</v>
      </c>
      <c r="R6664" s="77"/>
    </row>
    <row r="6665" spans="1:18" ht="15" customHeight="1">
      <c r="A6665" s="5" t="s">
        <v>25081</v>
      </c>
      <c r="B6665" s="3" t="s">
        <v>25082</v>
      </c>
      <c r="C6665" s="3"/>
      <c r="D6665" s="3"/>
      <c r="E6665" s="3"/>
      <c r="F6665" s="3" t="s">
        <v>22</v>
      </c>
      <c r="G6665" s="3" t="s">
        <v>65</v>
      </c>
      <c r="H6665" s="3" t="s">
        <v>32</v>
      </c>
      <c r="I6665" s="3" t="s">
        <v>8215</v>
      </c>
      <c r="J6665" s="1" t="s">
        <v>37</v>
      </c>
      <c r="K6665" s="7" t="s">
        <v>89</v>
      </c>
      <c r="L6665" s="3" t="s">
        <v>28</v>
      </c>
      <c r="M6665" s="3" t="s">
        <v>29</v>
      </c>
      <c r="N6665" s="3" t="s">
        <v>7991</v>
      </c>
      <c r="O6665" s="77" t="s">
        <v>28</v>
      </c>
      <c r="P6665" s="77" t="s">
        <v>90</v>
      </c>
      <c r="Q6665" s="77" t="s">
        <v>32</v>
      </c>
      <c r="R6665" s="77"/>
    </row>
    <row r="6666" spans="1:18" ht="15" customHeight="1">
      <c r="A6666" s="5" t="s">
        <v>25083</v>
      </c>
      <c r="B6666" s="3" t="s">
        <v>25084</v>
      </c>
      <c r="C6666" s="3" t="s">
        <v>25085</v>
      </c>
      <c r="D6666" s="3" t="s">
        <v>25086</v>
      </c>
      <c r="E6666" s="3" t="s">
        <v>25087</v>
      </c>
      <c r="F6666" s="3" t="s">
        <v>22</v>
      </c>
      <c r="G6666" s="3" t="s">
        <v>8539</v>
      </c>
      <c r="H6666" s="3" t="s">
        <v>32</v>
      </c>
      <c r="I6666" s="3" t="s">
        <v>8215</v>
      </c>
      <c r="J6666" s="1" t="s">
        <v>37</v>
      </c>
      <c r="K6666" s="7" t="s">
        <v>89</v>
      </c>
      <c r="L6666" s="3" t="s">
        <v>28</v>
      </c>
      <c r="M6666" s="3" t="s">
        <v>28</v>
      </c>
      <c r="N6666" s="3" t="s">
        <v>7991</v>
      </c>
      <c r="O6666" s="77" t="s">
        <v>28</v>
      </c>
      <c r="P6666" s="77" t="s">
        <v>1112</v>
      </c>
      <c r="Q6666" s="77" t="s">
        <v>32</v>
      </c>
      <c r="R6666" s="77"/>
    </row>
    <row r="6667" spans="1:18" ht="15" customHeight="1">
      <c r="A6667" s="5" t="s">
        <v>25088</v>
      </c>
      <c r="B6667" s="3" t="s">
        <v>25089</v>
      </c>
      <c r="C6667" s="3" t="s">
        <v>25090</v>
      </c>
      <c r="D6667" s="3" t="s">
        <v>25091</v>
      </c>
      <c r="E6667" s="3"/>
      <c r="F6667" s="3" t="s">
        <v>22</v>
      </c>
      <c r="G6667" s="3" t="s">
        <v>195</v>
      </c>
      <c r="H6667" s="3" t="s">
        <v>24</v>
      </c>
      <c r="I6667" s="3" t="s">
        <v>8215</v>
      </c>
      <c r="J6667" s="1" t="s">
        <v>37</v>
      </c>
      <c r="K6667" s="7" t="s">
        <v>27</v>
      </c>
      <c r="L6667" s="3" t="s">
        <v>28</v>
      </c>
      <c r="M6667" s="3" t="s">
        <v>29</v>
      </c>
      <c r="N6667" s="3" t="s">
        <v>8226</v>
      </c>
      <c r="O6667" s="77" t="s">
        <v>28</v>
      </c>
      <c r="P6667" s="77" t="s">
        <v>466</v>
      </c>
      <c r="Q6667" s="77" t="s">
        <v>32</v>
      </c>
      <c r="R6667" s="77"/>
    </row>
    <row r="6668" spans="1:18" ht="15" customHeight="1">
      <c r="A6668" s="5" t="s">
        <v>25092</v>
      </c>
      <c r="B6668" s="3" t="s">
        <v>25093</v>
      </c>
      <c r="C6668" s="3" t="s">
        <v>25094</v>
      </c>
      <c r="D6668" s="3" t="s">
        <v>25095</v>
      </c>
      <c r="E6668" s="3" t="s">
        <v>25096</v>
      </c>
      <c r="F6668" s="3" t="s">
        <v>22</v>
      </c>
      <c r="G6668" s="3" t="s">
        <v>19634</v>
      </c>
      <c r="H6668" s="3" t="s">
        <v>32</v>
      </c>
      <c r="I6668" s="3" t="s">
        <v>8215</v>
      </c>
      <c r="J6668" s="1" t="s">
        <v>37</v>
      </c>
      <c r="K6668" s="7" t="s">
        <v>89</v>
      </c>
      <c r="L6668" s="3" t="s">
        <v>28</v>
      </c>
      <c r="M6668" s="3" t="s">
        <v>28</v>
      </c>
      <c r="N6668" s="3" t="s">
        <v>7991</v>
      </c>
      <c r="O6668" s="77" t="s">
        <v>28</v>
      </c>
      <c r="P6668" s="77" t="s">
        <v>1112</v>
      </c>
      <c r="Q6668" s="77" t="s">
        <v>32</v>
      </c>
      <c r="R6668" s="77"/>
    </row>
    <row r="6669" spans="1:18" ht="15" customHeight="1">
      <c r="A6669" s="5" t="s">
        <v>25097</v>
      </c>
      <c r="B6669" s="3" t="s">
        <v>25098</v>
      </c>
      <c r="C6669" s="3"/>
      <c r="D6669" s="3"/>
      <c r="E6669" s="3"/>
      <c r="F6669" s="3" t="s">
        <v>22</v>
      </c>
      <c r="G6669" s="3" t="s">
        <v>60</v>
      </c>
      <c r="H6669" s="3" t="s">
        <v>32</v>
      </c>
      <c r="I6669" s="3" t="s">
        <v>8215</v>
      </c>
      <c r="J6669" s="1" t="s">
        <v>37</v>
      </c>
      <c r="K6669" s="7" t="s">
        <v>89</v>
      </c>
      <c r="L6669" s="3" t="s">
        <v>28</v>
      </c>
      <c r="M6669" s="3" t="s">
        <v>28</v>
      </c>
      <c r="N6669" s="3" t="s">
        <v>7991</v>
      </c>
      <c r="O6669" s="77" t="s">
        <v>28</v>
      </c>
      <c r="P6669" s="77" t="s">
        <v>90</v>
      </c>
      <c r="Q6669" s="77" t="s">
        <v>32</v>
      </c>
      <c r="R6669" s="77"/>
    </row>
    <row r="6670" spans="1:18" ht="15" customHeight="1">
      <c r="A6670" s="5" t="s">
        <v>25099</v>
      </c>
      <c r="B6670" s="3" t="s">
        <v>25100</v>
      </c>
      <c r="C6670" s="3" t="s">
        <v>25101</v>
      </c>
      <c r="D6670" s="3" t="s">
        <v>25102</v>
      </c>
      <c r="E6670" s="3" t="s">
        <v>25103</v>
      </c>
      <c r="F6670" s="3" t="s">
        <v>22</v>
      </c>
      <c r="G6670" s="3" t="s">
        <v>53</v>
      </c>
      <c r="H6670" s="3" t="s">
        <v>32</v>
      </c>
      <c r="I6670" s="3" t="s">
        <v>8215</v>
      </c>
      <c r="J6670" s="1" t="s">
        <v>37</v>
      </c>
      <c r="K6670" s="7" t="s">
        <v>89</v>
      </c>
      <c r="L6670" s="3" t="s">
        <v>28</v>
      </c>
      <c r="M6670" s="3" t="s">
        <v>28</v>
      </c>
      <c r="N6670" s="3" t="s">
        <v>7991</v>
      </c>
      <c r="O6670" s="77" t="s">
        <v>28</v>
      </c>
      <c r="P6670" s="77" t="s">
        <v>1112</v>
      </c>
      <c r="Q6670" s="77" t="s">
        <v>32</v>
      </c>
      <c r="R6670" s="77"/>
    </row>
    <row r="6671" spans="1:18" ht="15" customHeight="1">
      <c r="A6671" s="5" t="s">
        <v>25104</v>
      </c>
      <c r="B6671" s="3" t="s">
        <v>25105</v>
      </c>
      <c r="C6671" s="3"/>
      <c r="D6671" s="3"/>
      <c r="E6671" s="3"/>
      <c r="F6671" s="3" t="s">
        <v>22</v>
      </c>
      <c r="G6671" s="3" t="s">
        <v>23</v>
      </c>
      <c r="H6671" s="3" t="s">
        <v>32</v>
      </c>
      <c r="I6671" s="3" t="s">
        <v>8215</v>
      </c>
      <c r="J6671" s="1" t="s">
        <v>37</v>
      </c>
      <c r="K6671" s="7" t="s">
        <v>89</v>
      </c>
      <c r="L6671" s="3" t="s">
        <v>28</v>
      </c>
      <c r="M6671" s="3" t="s">
        <v>28</v>
      </c>
      <c r="N6671" s="3" t="s">
        <v>7991</v>
      </c>
      <c r="O6671" s="77" t="s">
        <v>28</v>
      </c>
      <c r="P6671" s="77" t="s">
        <v>90</v>
      </c>
      <c r="Q6671" s="77" t="s">
        <v>32</v>
      </c>
      <c r="R6671" s="77"/>
    </row>
    <row r="6672" spans="1:18" ht="15" customHeight="1">
      <c r="A6672" s="5" t="s">
        <v>25106</v>
      </c>
      <c r="B6672" s="3" t="s">
        <v>25107</v>
      </c>
      <c r="C6672" s="3" t="s">
        <v>25108</v>
      </c>
      <c r="D6672" s="3" t="s">
        <v>25109</v>
      </c>
      <c r="E6672" s="3"/>
      <c r="F6672" s="3" t="s">
        <v>164</v>
      </c>
      <c r="G6672" s="3" t="s">
        <v>60</v>
      </c>
      <c r="H6672" s="3" t="s">
        <v>28</v>
      </c>
      <c r="I6672" s="3" t="s">
        <v>8215</v>
      </c>
      <c r="J6672" s="1" t="s">
        <v>165</v>
      </c>
      <c r="K6672" s="7" t="s">
        <v>27</v>
      </c>
      <c r="L6672" s="3" t="s">
        <v>28</v>
      </c>
      <c r="M6672" s="3" t="s">
        <v>29</v>
      </c>
      <c r="N6672" s="3" t="s">
        <v>8226</v>
      </c>
      <c r="O6672" s="77" t="s">
        <v>28</v>
      </c>
      <c r="P6672" s="77" t="s">
        <v>3061</v>
      </c>
      <c r="Q6672" s="77" t="s">
        <v>32</v>
      </c>
      <c r="R6672" s="77"/>
    </row>
    <row r="6673" spans="1:18" ht="15" customHeight="1">
      <c r="A6673" s="5" t="s">
        <v>25110</v>
      </c>
      <c r="B6673" s="3" t="s">
        <v>25111</v>
      </c>
      <c r="C6673" s="3"/>
      <c r="D6673" s="3"/>
      <c r="E6673" s="3"/>
      <c r="F6673" s="3" t="s">
        <v>22</v>
      </c>
      <c r="G6673" s="3" t="s">
        <v>23</v>
      </c>
      <c r="H6673" s="3" t="s">
        <v>32</v>
      </c>
      <c r="I6673" s="3" t="s">
        <v>8215</v>
      </c>
      <c r="J6673" s="1" t="s">
        <v>37</v>
      </c>
      <c r="K6673" s="7" t="s">
        <v>89</v>
      </c>
      <c r="L6673" s="3" t="s">
        <v>28</v>
      </c>
      <c r="M6673" s="3" t="s">
        <v>28</v>
      </c>
      <c r="N6673" s="3" t="s">
        <v>7991</v>
      </c>
      <c r="O6673" s="77" t="s">
        <v>28</v>
      </c>
      <c r="P6673" s="77" t="s">
        <v>90</v>
      </c>
      <c r="Q6673" s="77" t="s">
        <v>32</v>
      </c>
      <c r="R6673" s="77"/>
    </row>
    <row r="6674" spans="1:18" ht="15" customHeight="1">
      <c r="A6674" s="5" t="s">
        <v>25112</v>
      </c>
      <c r="B6674" s="3" t="s">
        <v>25113</v>
      </c>
      <c r="C6674" s="3" t="s">
        <v>25114</v>
      </c>
      <c r="D6674" s="3" t="s">
        <v>25115</v>
      </c>
      <c r="E6674" s="3"/>
      <c r="F6674" s="3" t="s">
        <v>22</v>
      </c>
      <c r="G6674" s="3" t="s">
        <v>60</v>
      </c>
      <c r="H6674" s="3" t="s">
        <v>24</v>
      </c>
      <c r="I6674" s="3" t="s">
        <v>8215</v>
      </c>
      <c r="J6674" s="1" t="s">
        <v>165</v>
      </c>
      <c r="K6674" s="7" t="s">
        <v>27</v>
      </c>
      <c r="L6674" s="3" t="s">
        <v>28</v>
      </c>
      <c r="M6674" s="3" t="s">
        <v>29</v>
      </c>
      <c r="N6674" s="3" t="s">
        <v>8240</v>
      </c>
      <c r="O6674" s="77" t="s">
        <v>28</v>
      </c>
      <c r="P6674" s="77" t="s">
        <v>3061</v>
      </c>
      <c r="Q6674" s="77" t="s">
        <v>32</v>
      </c>
      <c r="R6674" s="77"/>
    </row>
    <row r="6675" spans="1:18" ht="15" customHeight="1">
      <c r="A6675" s="5" t="s">
        <v>25116</v>
      </c>
      <c r="B6675" s="3" t="s">
        <v>25117</v>
      </c>
      <c r="C6675" s="3"/>
      <c r="D6675" s="3"/>
      <c r="E6675" s="3"/>
      <c r="F6675" s="3" t="s">
        <v>22</v>
      </c>
      <c r="G6675" s="3" t="s">
        <v>23</v>
      </c>
      <c r="H6675" s="3" t="s">
        <v>32</v>
      </c>
      <c r="I6675" s="3" t="s">
        <v>8215</v>
      </c>
      <c r="J6675" s="1" t="s">
        <v>37</v>
      </c>
      <c r="K6675" s="7" t="s">
        <v>89</v>
      </c>
      <c r="L6675" s="3" t="s">
        <v>28</v>
      </c>
      <c r="M6675" s="3" t="s">
        <v>28</v>
      </c>
      <c r="N6675" s="3" t="s">
        <v>7991</v>
      </c>
      <c r="O6675" s="77" t="s">
        <v>28</v>
      </c>
      <c r="P6675" s="77" t="s">
        <v>90</v>
      </c>
      <c r="Q6675" s="77" t="s">
        <v>32</v>
      </c>
      <c r="R6675" s="77"/>
    </row>
    <row r="6676" spans="1:18" ht="15" customHeight="1">
      <c r="A6676" s="5" t="s">
        <v>25118</v>
      </c>
      <c r="B6676" s="3" t="s">
        <v>25119</v>
      </c>
      <c r="C6676" s="3" t="s">
        <v>25120</v>
      </c>
      <c r="D6676" s="3" t="s">
        <v>25121</v>
      </c>
      <c r="E6676" s="3"/>
      <c r="F6676" s="3" t="s">
        <v>285</v>
      </c>
      <c r="G6676" s="3" t="s">
        <v>60</v>
      </c>
      <c r="H6676" s="3" t="s">
        <v>28</v>
      </c>
      <c r="I6676" s="3" t="s">
        <v>8215</v>
      </c>
      <c r="J6676" s="1" t="s">
        <v>483</v>
      </c>
      <c r="K6676" s="7" t="s">
        <v>27</v>
      </c>
      <c r="L6676" s="3" t="s">
        <v>28</v>
      </c>
      <c r="M6676" s="3" t="s">
        <v>29</v>
      </c>
      <c r="N6676" s="3" t="s">
        <v>8226</v>
      </c>
      <c r="O6676" s="77" t="s">
        <v>28</v>
      </c>
      <c r="P6676" s="77" t="s">
        <v>466</v>
      </c>
      <c r="Q6676" s="77" t="s">
        <v>32</v>
      </c>
      <c r="R6676" s="77"/>
    </row>
    <row r="6677" spans="1:18" ht="15" customHeight="1">
      <c r="A6677" s="5" t="s">
        <v>25122</v>
      </c>
      <c r="B6677" s="3" t="s">
        <v>25123</v>
      </c>
      <c r="C6677" s="3" t="s">
        <v>25124</v>
      </c>
      <c r="D6677" s="3" t="s">
        <v>25125</v>
      </c>
      <c r="E6677" s="3"/>
      <c r="F6677" s="3" t="s">
        <v>22</v>
      </c>
      <c r="G6677" s="3" t="s">
        <v>65</v>
      </c>
      <c r="H6677" s="3" t="s">
        <v>24</v>
      </c>
      <c r="I6677" s="3" t="s">
        <v>8215</v>
      </c>
      <c r="J6677" s="1" t="s">
        <v>37</v>
      </c>
      <c r="K6677" s="7" t="s">
        <v>27</v>
      </c>
      <c r="L6677" s="3" t="s">
        <v>28</v>
      </c>
      <c r="M6677" s="3" t="s">
        <v>29</v>
      </c>
      <c r="N6677" s="3" t="s">
        <v>8226</v>
      </c>
      <c r="O6677" s="77" t="s">
        <v>28</v>
      </c>
      <c r="P6677" s="77" t="s">
        <v>466</v>
      </c>
      <c r="Q6677" s="77" t="s">
        <v>32</v>
      </c>
      <c r="R6677" s="77"/>
    </row>
    <row r="6678" spans="1:18" ht="15" customHeight="1">
      <c r="A6678" s="5" t="s">
        <v>25126</v>
      </c>
      <c r="B6678" s="3" t="s">
        <v>25127</v>
      </c>
      <c r="C6678" s="3" t="s">
        <v>25128</v>
      </c>
      <c r="D6678" s="3" t="s">
        <v>25129</v>
      </c>
      <c r="E6678" s="3"/>
      <c r="F6678" s="3" t="s">
        <v>22</v>
      </c>
      <c r="G6678" s="3" t="s">
        <v>23</v>
      </c>
      <c r="H6678" s="3" t="s">
        <v>32</v>
      </c>
      <c r="I6678" s="3" t="s">
        <v>8215</v>
      </c>
      <c r="J6678" s="1" t="s">
        <v>37</v>
      </c>
      <c r="K6678" s="7" t="s">
        <v>89</v>
      </c>
      <c r="L6678" s="3" t="s">
        <v>28</v>
      </c>
      <c r="M6678" s="3" t="s">
        <v>28</v>
      </c>
      <c r="N6678" s="3" t="s">
        <v>7991</v>
      </c>
      <c r="O6678" s="77" t="s">
        <v>28</v>
      </c>
      <c r="P6678" s="77" t="s">
        <v>90</v>
      </c>
      <c r="Q6678" s="77" t="s">
        <v>32</v>
      </c>
      <c r="R6678" s="77"/>
    </row>
    <row r="6679" spans="1:18" ht="15" customHeight="1">
      <c r="A6679" s="5" t="s">
        <v>25130</v>
      </c>
      <c r="B6679" s="3" t="s">
        <v>25131</v>
      </c>
      <c r="C6679" s="3" t="s">
        <v>25132</v>
      </c>
      <c r="D6679" s="3" t="s">
        <v>25133</v>
      </c>
      <c r="E6679" s="3"/>
      <c r="F6679" s="3" t="s">
        <v>22</v>
      </c>
      <c r="G6679" s="3" t="s">
        <v>60</v>
      </c>
      <c r="H6679" s="3" t="s">
        <v>28</v>
      </c>
      <c r="I6679" s="3" t="s">
        <v>8215</v>
      </c>
      <c r="J6679" s="1" t="s">
        <v>37</v>
      </c>
      <c r="K6679" s="7" t="s">
        <v>27</v>
      </c>
      <c r="L6679" s="3" t="s">
        <v>28</v>
      </c>
      <c r="M6679" s="3" t="s">
        <v>29</v>
      </c>
      <c r="N6679" s="3" t="s">
        <v>8226</v>
      </c>
      <c r="O6679" s="77" t="s">
        <v>28</v>
      </c>
      <c r="P6679" s="77" t="s">
        <v>466</v>
      </c>
      <c r="Q6679" s="77" t="s">
        <v>32</v>
      </c>
      <c r="R6679" s="77"/>
    </row>
    <row r="6680" spans="1:18" ht="15" customHeight="1">
      <c r="A6680" s="5" t="s">
        <v>25134</v>
      </c>
      <c r="B6680" s="3" t="s">
        <v>25135</v>
      </c>
      <c r="C6680" s="3"/>
      <c r="D6680" s="3"/>
      <c r="E6680" s="3"/>
      <c r="F6680" s="3" t="s">
        <v>22</v>
      </c>
      <c r="G6680" s="3" t="s">
        <v>65</v>
      </c>
      <c r="H6680" s="3" t="s">
        <v>32</v>
      </c>
      <c r="I6680" s="3" t="s">
        <v>8215</v>
      </c>
      <c r="J6680" s="1" t="s">
        <v>37</v>
      </c>
      <c r="K6680" s="7" t="s">
        <v>89</v>
      </c>
      <c r="L6680" s="3" t="s">
        <v>28</v>
      </c>
      <c r="M6680" s="3" t="s">
        <v>28</v>
      </c>
      <c r="N6680" s="3" t="s">
        <v>7991</v>
      </c>
      <c r="O6680" s="77" t="s">
        <v>28</v>
      </c>
      <c r="P6680" s="77" t="s">
        <v>1112</v>
      </c>
      <c r="Q6680" s="77" t="s">
        <v>32</v>
      </c>
      <c r="R6680" s="77"/>
    </row>
    <row r="6681" spans="1:18" ht="15" customHeight="1">
      <c r="A6681" s="5" t="s">
        <v>25136</v>
      </c>
      <c r="B6681" s="3" t="s">
        <v>25137</v>
      </c>
      <c r="C6681" s="3" t="s">
        <v>25138</v>
      </c>
      <c r="D6681" s="3" t="s">
        <v>25139</v>
      </c>
      <c r="E6681" s="3"/>
      <c r="F6681" s="3" t="s">
        <v>22</v>
      </c>
      <c r="G6681" s="3" t="s">
        <v>60</v>
      </c>
      <c r="H6681" s="3" t="s">
        <v>28</v>
      </c>
      <c r="I6681" s="3" t="s">
        <v>8215</v>
      </c>
      <c r="J6681" s="1" t="s">
        <v>37</v>
      </c>
      <c r="K6681" s="7" t="s">
        <v>27</v>
      </c>
      <c r="L6681" s="3" t="s">
        <v>28</v>
      </c>
      <c r="M6681" s="3" t="s">
        <v>29</v>
      </c>
      <c r="N6681" s="3" t="s">
        <v>8226</v>
      </c>
      <c r="O6681" s="77" t="s">
        <v>28</v>
      </c>
      <c r="P6681" s="77" t="s">
        <v>466</v>
      </c>
      <c r="Q6681" s="77" t="s">
        <v>32</v>
      </c>
      <c r="R6681" s="77"/>
    </row>
    <row r="6682" spans="1:18" ht="15" customHeight="1">
      <c r="A6682" s="5" t="s">
        <v>25140</v>
      </c>
      <c r="B6682" s="3" t="s">
        <v>25141</v>
      </c>
      <c r="C6682" s="3"/>
      <c r="D6682" s="3"/>
      <c r="E6682" s="3"/>
      <c r="F6682" s="3" t="s">
        <v>22</v>
      </c>
      <c r="G6682" s="3" t="s">
        <v>195</v>
      </c>
      <c r="H6682" s="3" t="s">
        <v>32</v>
      </c>
      <c r="I6682" s="3" t="s">
        <v>8215</v>
      </c>
      <c r="J6682" s="1" t="s">
        <v>37</v>
      </c>
      <c r="K6682" s="7" t="s">
        <v>89</v>
      </c>
      <c r="L6682" s="3" t="s">
        <v>28</v>
      </c>
      <c r="M6682" s="3" t="s">
        <v>28</v>
      </c>
      <c r="N6682" s="3" t="s">
        <v>7991</v>
      </c>
      <c r="O6682" s="77" t="s">
        <v>28</v>
      </c>
      <c r="P6682" s="77" t="s">
        <v>1112</v>
      </c>
      <c r="Q6682" s="77" t="s">
        <v>32</v>
      </c>
      <c r="R6682" s="77"/>
    </row>
    <row r="6683" spans="1:18" ht="15" customHeight="1">
      <c r="A6683" s="5" t="s">
        <v>25142</v>
      </c>
      <c r="B6683" s="3" t="s">
        <v>25143</v>
      </c>
      <c r="C6683" s="3" t="s">
        <v>25144</v>
      </c>
      <c r="D6683" s="3" t="s">
        <v>25145</v>
      </c>
      <c r="E6683" s="3"/>
      <c r="F6683" s="3" t="s">
        <v>285</v>
      </c>
      <c r="G6683" s="3" t="s">
        <v>60</v>
      </c>
      <c r="H6683" s="3" t="s">
        <v>28</v>
      </c>
      <c r="I6683" s="3" t="s">
        <v>8215</v>
      </c>
      <c r="J6683" s="1" t="s">
        <v>483</v>
      </c>
      <c r="K6683" s="7" t="s">
        <v>27</v>
      </c>
      <c r="L6683" s="3" t="s">
        <v>28</v>
      </c>
      <c r="M6683" s="3" t="s">
        <v>29</v>
      </c>
      <c r="N6683" s="3" t="s">
        <v>8226</v>
      </c>
      <c r="O6683" s="77" t="s">
        <v>28</v>
      </c>
      <c r="P6683" s="77" t="s">
        <v>466</v>
      </c>
      <c r="Q6683" s="77" t="s">
        <v>32</v>
      </c>
      <c r="R6683" s="77"/>
    </row>
    <row r="6684" spans="1:18" ht="15" customHeight="1">
      <c r="A6684" s="5" t="s">
        <v>25146</v>
      </c>
      <c r="B6684" s="3" t="s">
        <v>25147</v>
      </c>
      <c r="C6684" s="3" t="s">
        <v>25148</v>
      </c>
      <c r="D6684" s="3"/>
      <c r="E6684" s="3"/>
      <c r="F6684" s="3" t="s">
        <v>22</v>
      </c>
      <c r="G6684" s="3" t="s">
        <v>5732</v>
      </c>
      <c r="H6684" s="3" t="s">
        <v>24</v>
      </c>
      <c r="I6684" s="3" t="s">
        <v>8215</v>
      </c>
      <c r="J6684" s="1" t="s">
        <v>165</v>
      </c>
      <c r="K6684" s="7" t="s">
        <v>27</v>
      </c>
      <c r="L6684" s="3" t="s">
        <v>29</v>
      </c>
      <c r="M6684" s="3" t="s">
        <v>29</v>
      </c>
      <c r="N6684" s="3" t="s">
        <v>4963</v>
      </c>
      <c r="O6684" s="77" t="s">
        <v>28</v>
      </c>
      <c r="P6684" s="77" t="s">
        <v>1292</v>
      </c>
      <c r="Q6684" s="77" t="s">
        <v>32</v>
      </c>
      <c r="R6684" s="77"/>
    </row>
    <row r="6685" spans="1:18" ht="15" customHeight="1">
      <c r="A6685" s="5" t="s">
        <v>25149</v>
      </c>
      <c r="B6685" s="3" t="s">
        <v>25150</v>
      </c>
      <c r="C6685" s="3" t="s">
        <v>25151</v>
      </c>
      <c r="D6685" s="3" t="s">
        <v>25152</v>
      </c>
      <c r="E6685" s="3"/>
      <c r="F6685" s="3" t="s">
        <v>22</v>
      </c>
      <c r="G6685" s="3" t="s">
        <v>60</v>
      </c>
      <c r="H6685" s="3" t="s">
        <v>24</v>
      </c>
      <c r="I6685" s="3" t="s">
        <v>8215</v>
      </c>
      <c r="J6685" s="1" t="s">
        <v>26</v>
      </c>
      <c r="K6685" s="7" t="s">
        <v>27</v>
      </c>
      <c r="L6685" s="3" t="s">
        <v>28</v>
      </c>
      <c r="M6685" s="3" t="s">
        <v>29</v>
      </c>
      <c r="N6685" s="3" t="s">
        <v>8226</v>
      </c>
      <c r="O6685" s="77" t="s">
        <v>28</v>
      </c>
      <c r="P6685" s="77" t="s">
        <v>466</v>
      </c>
      <c r="Q6685" s="77" t="s">
        <v>32</v>
      </c>
      <c r="R6685" s="77"/>
    </row>
    <row r="6686" spans="1:18" ht="15" customHeight="1">
      <c r="A6686" s="5" t="s">
        <v>25153</v>
      </c>
      <c r="B6686" s="3" t="s">
        <v>25154</v>
      </c>
      <c r="C6686" s="3"/>
      <c r="D6686" s="3"/>
      <c r="E6686" s="3"/>
      <c r="F6686" s="3" t="s">
        <v>22</v>
      </c>
      <c r="G6686" s="3" t="s">
        <v>60</v>
      </c>
      <c r="H6686" s="3" t="s">
        <v>32</v>
      </c>
      <c r="I6686" s="3" t="s">
        <v>8215</v>
      </c>
      <c r="J6686" s="1" t="s">
        <v>37</v>
      </c>
      <c r="K6686" s="7" t="s">
        <v>89</v>
      </c>
      <c r="L6686" s="3" t="s">
        <v>28</v>
      </c>
      <c r="M6686" s="3" t="s">
        <v>28</v>
      </c>
      <c r="N6686" s="3" t="s">
        <v>7991</v>
      </c>
      <c r="O6686" s="77" t="s">
        <v>28</v>
      </c>
      <c r="P6686" s="77" t="s">
        <v>1112</v>
      </c>
      <c r="Q6686" s="77" t="s">
        <v>32</v>
      </c>
      <c r="R6686" s="77"/>
    </row>
    <row r="6687" spans="1:18" ht="15" customHeight="1">
      <c r="A6687" s="5" t="s">
        <v>25155</v>
      </c>
      <c r="B6687" s="3" t="s">
        <v>25156</v>
      </c>
      <c r="C6687" s="3" t="s">
        <v>25157</v>
      </c>
      <c r="D6687" s="3" t="s">
        <v>25158</v>
      </c>
      <c r="E6687" s="3"/>
      <c r="F6687" s="3" t="s">
        <v>88</v>
      </c>
      <c r="G6687" s="3" t="s">
        <v>60</v>
      </c>
      <c r="H6687" s="3" t="s">
        <v>28</v>
      </c>
      <c r="I6687" s="3" t="s">
        <v>8215</v>
      </c>
      <c r="J6687" s="1" t="s">
        <v>26</v>
      </c>
      <c r="K6687" s="7" t="s">
        <v>27</v>
      </c>
      <c r="L6687" s="3" t="s">
        <v>28</v>
      </c>
      <c r="M6687" s="3" t="s">
        <v>29</v>
      </c>
      <c r="N6687" s="3" t="s">
        <v>8226</v>
      </c>
      <c r="O6687" s="77" t="s">
        <v>28</v>
      </c>
      <c r="P6687" s="77" t="s">
        <v>466</v>
      </c>
      <c r="Q6687" s="77" t="s">
        <v>32</v>
      </c>
      <c r="R6687" s="77"/>
    </row>
    <row r="6688" spans="1:18" ht="15" customHeight="1">
      <c r="A6688" s="5" t="s">
        <v>25159</v>
      </c>
      <c r="B6688" s="3" t="s">
        <v>25160</v>
      </c>
      <c r="C6688" s="3" t="s">
        <v>25161</v>
      </c>
      <c r="D6688" s="3"/>
      <c r="E6688" s="3"/>
      <c r="F6688" s="3" t="s">
        <v>22</v>
      </c>
      <c r="G6688" s="3" t="s">
        <v>65</v>
      </c>
      <c r="H6688" s="3" t="s">
        <v>24</v>
      </c>
      <c r="I6688" s="3" t="s">
        <v>8215</v>
      </c>
      <c r="J6688" s="1" t="s">
        <v>37</v>
      </c>
      <c r="K6688" s="7" t="s">
        <v>27</v>
      </c>
      <c r="L6688" s="3" t="s">
        <v>28</v>
      </c>
      <c r="M6688" s="3" t="s">
        <v>29</v>
      </c>
      <c r="N6688" s="3" t="s">
        <v>8240</v>
      </c>
      <c r="O6688" s="77" t="s">
        <v>28</v>
      </c>
      <c r="P6688" s="77" t="s">
        <v>1292</v>
      </c>
      <c r="Q6688" s="77" t="s">
        <v>32</v>
      </c>
      <c r="R6688" s="77"/>
    </row>
    <row r="6689" spans="1:18" ht="15" customHeight="1">
      <c r="A6689" s="5" t="s">
        <v>25162</v>
      </c>
      <c r="B6689" s="3" t="s">
        <v>25163</v>
      </c>
      <c r="C6689" s="3"/>
      <c r="D6689" s="3" t="s">
        <v>25164</v>
      </c>
      <c r="E6689" s="3"/>
      <c r="F6689" s="3" t="s">
        <v>22188</v>
      </c>
      <c r="G6689" s="3" t="s">
        <v>60</v>
      </c>
      <c r="H6689" s="3" t="s">
        <v>28</v>
      </c>
      <c r="I6689" s="3" t="s">
        <v>8215</v>
      </c>
      <c r="J6689" s="1" t="s">
        <v>1021</v>
      </c>
      <c r="K6689" s="7" t="s">
        <v>27</v>
      </c>
      <c r="L6689" s="3" t="s">
        <v>28</v>
      </c>
      <c r="M6689" s="3" t="s">
        <v>28</v>
      </c>
      <c r="N6689" s="3" t="s">
        <v>4963</v>
      </c>
      <c r="O6689" s="77" t="s">
        <v>28</v>
      </c>
      <c r="P6689" s="77" t="s">
        <v>3061</v>
      </c>
      <c r="Q6689" s="77" t="s">
        <v>32</v>
      </c>
      <c r="R6689" s="77"/>
    </row>
    <row r="6690" spans="1:18" ht="15" customHeight="1">
      <c r="A6690" s="5" t="s">
        <v>25165</v>
      </c>
      <c r="B6690" s="3" t="s">
        <v>25166</v>
      </c>
      <c r="C6690" s="3"/>
      <c r="D6690" s="3"/>
      <c r="E6690" s="3"/>
      <c r="F6690" s="3" t="s">
        <v>3162</v>
      </c>
      <c r="G6690" s="3" t="s">
        <v>20285</v>
      </c>
      <c r="H6690" s="3" t="s">
        <v>28</v>
      </c>
      <c r="I6690" s="3" t="s">
        <v>8215</v>
      </c>
      <c r="J6690" s="1" t="s">
        <v>37</v>
      </c>
      <c r="K6690" s="7" t="s">
        <v>89</v>
      </c>
      <c r="L6690" s="3" t="s">
        <v>28</v>
      </c>
      <c r="M6690" s="3" t="s">
        <v>28</v>
      </c>
      <c r="N6690" s="3" t="s">
        <v>7991</v>
      </c>
      <c r="O6690" s="77" t="s">
        <v>28</v>
      </c>
      <c r="P6690" s="77" t="s">
        <v>1112</v>
      </c>
      <c r="Q6690" s="77" t="s">
        <v>32</v>
      </c>
      <c r="R6690" s="77"/>
    </row>
    <row r="6691" spans="1:18" ht="15" customHeight="1">
      <c r="A6691" s="5" t="s">
        <v>25167</v>
      </c>
      <c r="B6691" s="3" t="s">
        <v>25168</v>
      </c>
      <c r="C6691" s="3"/>
      <c r="D6691" s="3" t="s">
        <v>25169</v>
      </c>
      <c r="E6691" s="3"/>
      <c r="F6691" s="3" t="s">
        <v>22188</v>
      </c>
      <c r="G6691" s="3" t="s">
        <v>60</v>
      </c>
      <c r="H6691" s="3" t="s">
        <v>28</v>
      </c>
      <c r="I6691" s="3" t="s">
        <v>8215</v>
      </c>
      <c r="J6691" s="1" t="s">
        <v>1021</v>
      </c>
      <c r="K6691" s="7" t="s">
        <v>27</v>
      </c>
      <c r="L6691" s="3" t="s">
        <v>28</v>
      </c>
      <c r="M6691" s="3" t="s">
        <v>28</v>
      </c>
      <c r="N6691" s="3" t="s">
        <v>22353</v>
      </c>
      <c r="O6691" s="77" t="s">
        <v>28</v>
      </c>
      <c r="P6691" s="77" t="s">
        <v>3061</v>
      </c>
      <c r="Q6691" s="77" t="s">
        <v>32</v>
      </c>
      <c r="R6691" s="77"/>
    </row>
    <row r="6692" spans="1:18" ht="15" customHeight="1">
      <c r="A6692" s="5" t="s">
        <v>25170</v>
      </c>
      <c r="B6692" s="3" t="s">
        <v>25171</v>
      </c>
      <c r="C6692" s="3" t="s">
        <v>25172</v>
      </c>
      <c r="D6692" s="3" t="s">
        <v>25173</v>
      </c>
      <c r="E6692" s="3"/>
      <c r="F6692" s="3" t="s">
        <v>3162</v>
      </c>
      <c r="G6692" s="3" t="s">
        <v>8230</v>
      </c>
      <c r="H6692" s="3" t="s">
        <v>28</v>
      </c>
      <c r="I6692" s="3" t="s">
        <v>8215</v>
      </c>
      <c r="J6692" s="1" t="s">
        <v>26</v>
      </c>
      <c r="K6692" s="7" t="s">
        <v>27</v>
      </c>
      <c r="L6692" s="3" t="s">
        <v>28</v>
      </c>
      <c r="M6692" s="3" t="s">
        <v>28</v>
      </c>
      <c r="N6692" s="3" t="s">
        <v>4963</v>
      </c>
      <c r="O6692" s="77" t="s">
        <v>28</v>
      </c>
      <c r="P6692" s="77" t="s">
        <v>31</v>
      </c>
      <c r="Q6692" s="77" t="s">
        <v>32</v>
      </c>
      <c r="R6692" s="77"/>
    </row>
    <row r="6693" spans="1:18" ht="15" customHeight="1">
      <c r="A6693" s="5" t="s">
        <v>25174</v>
      </c>
      <c r="B6693" s="3" t="s">
        <v>25175</v>
      </c>
      <c r="C6693" s="3"/>
      <c r="D6693" s="3" t="s">
        <v>25176</v>
      </c>
      <c r="E6693" s="3"/>
      <c r="F6693" s="3" t="s">
        <v>22188</v>
      </c>
      <c r="G6693" s="3" t="s">
        <v>60</v>
      </c>
      <c r="H6693" s="3" t="s">
        <v>28</v>
      </c>
      <c r="I6693" s="3" t="s">
        <v>8215</v>
      </c>
      <c r="J6693" s="1" t="s">
        <v>1021</v>
      </c>
      <c r="K6693" s="7" t="s">
        <v>27</v>
      </c>
      <c r="L6693" s="3" t="s">
        <v>28</v>
      </c>
      <c r="M6693" s="3" t="s">
        <v>28</v>
      </c>
      <c r="N6693" s="3" t="s">
        <v>22353</v>
      </c>
      <c r="O6693" s="77" t="s">
        <v>28</v>
      </c>
      <c r="P6693" s="77" t="s">
        <v>3061</v>
      </c>
      <c r="Q6693" s="77" t="s">
        <v>32</v>
      </c>
      <c r="R6693" s="77"/>
    </row>
    <row r="6694" spans="1:18" ht="15" customHeight="1">
      <c r="A6694" s="5" t="s">
        <v>25177</v>
      </c>
      <c r="B6694" s="3" t="s">
        <v>25178</v>
      </c>
      <c r="C6694" s="3"/>
      <c r="D6694" s="3" t="s">
        <v>25179</v>
      </c>
      <c r="E6694" s="3"/>
      <c r="F6694" s="3" t="s">
        <v>22</v>
      </c>
      <c r="G6694" s="3" t="s">
        <v>195</v>
      </c>
      <c r="H6694" s="3" t="s">
        <v>24</v>
      </c>
      <c r="I6694" s="3" t="s">
        <v>8215</v>
      </c>
      <c r="J6694" s="1" t="s">
        <v>1021</v>
      </c>
      <c r="K6694" s="7" t="s">
        <v>27</v>
      </c>
      <c r="L6694" s="3" t="s">
        <v>28</v>
      </c>
      <c r="M6694" s="3" t="s">
        <v>28</v>
      </c>
      <c r="N6694" s="3" t="s">
        <v>4963</v>
      </c>
      <c r="O6694" s="77" t="s">
        <v>28</v>
      </c>
      <c r="P6694" s="77" t="s">
        <v>3061</v>
      </c>
      <c r="Q6694" s="77" t="s">
        <v>32</v>
      </c>
      <c r="R6694" s="77"/>
    </row>
    <row r="6695" spans="1:18" ht="15" customHeight="1">
      <c r="A6695" s="5" t="s">
        <v>25180</v>
      </c>
      <c r="B6695" s="3" t="s">
        <v>25181</v>
      </c>
      <c r="C6695" s="3" t="s">
        <v>25182</v>
      </c>
      <c r="D6695" s="3" t="s">
        <v>25183</v>
      </c>
      <c r="E6695" s="3" t="s">
        <v>25184</v>
      </c>
      <c r="F6695" s="3" t="s">
        <v>22</v>
      </c>
      <c r="G6695" s="3" t="s">
        <v>65</v>
      </c>
      <c r="H6695" s="3" t="s">
        <v>32</v>
      </c>
      <c r="I6695" s="3" t="s">
        <v>8215</v>
      </c>
      <c r="J6695" s="1" t="s">
        <v>109</v>
      </c>
      <c r="K6695" s="7" t="s">
        <v>89</v>
      </c>
      <c r="L6695" s="3" t="s">
        <v>28</v>
      </c>
      <c r="M6695" s="3" t="s">
        <v>29</v>
      </c>
      <c r="N6695" s="3" t="s">
        <v>7991</v>
      </c>
      <c r="O6695" s="77" t="s">
        <v>28</v>
      </c>
      <c r="P6695" s="77" t="s">
        <v>1112</v>
      </c>
      <c r="Q6695" s="77" t="s">
        <v>32</v>
      </c>
      <c r="R6695" s="77"/>
    </row>
    <row r="6696" spans="1:18" ht="15" customHeight="1">
      <c r="A6696" s="5" t="s">
        <v>25185</v>
      </c>
      <c r="B6696" s="3" t="s">
        <v>25186</v>
      </c>
      <c r="C6696" s="3"/>
      <c r="D6696" s="3"/>
      <c r="E6696" s="3"/>
      <c r="F6696" s="3" t="s">
        <v>22</v>
      </c>
      <c r="G6696" s="3" t="s">
        <v>195</v>
      </c>
      <c r="H6696" s="3" t="s">
        <v>24</v>
      </c>
      <c r="I6696" s="3" t="s">
        <v>8215</v>
      </c>
      <c r="J6696" s="1" t="s">
        <v>37</v>
      </c>
      <c r="K6696" s="7" t="s">
        <v>27</v>
      </c>
      <c r="L6696" s="3" t="s">
        <v>28</v>
      </c>
      <c r="M6696" s="3" t="s">
        <v>29</v>
      </c>
      <c r="N6696" s="3" t="s">
        <v>8226</v>
      </c>
      <c r="O6696" s="77" t="s">
        <v>28</v>
      </c>
      <c r="P6696" s="77" t="s">
        <v>466</v>
      </c>
      <c r="Q6696" s="77" t="s">
        <v>32</v>
      </c>
      <c r="R6696" s="77"/>
    </row>
    <row r="6697" spans="1:18" ht="15" customHeight="1">
      <c r="A6697" s="5" t="s">
        <v>25187</v>
      </c>
      <c r="B6697" s="3" t="s">
        <v>25188</v>
      </c>
      <c r="C6697" s="3" t="s">
        <v>25189</v>
      </c>
      <c r="D6697" s="3"/>
      <c r="E6697" s="3"/>
      <c r="F6697" s="3" t="s">
        <v>22</v>
      </c>
      <c r="G6697" s="3" t="s">
        <v>195</v>
      </c>
      <c r="H6697" s="3" t="s">
        <v>24</v>
      </c>
      <c r="I6697" s="3" t="s">
        <v>8215</v>
      </c>
      <c r="J6697" s="1" t="s">
        <v>37</v>
      </c>
      <c r="K6697" s="7" t="s">
        <v>27</v>
      </c>
      <c r="L6697" s="3" t="s">
        <v>28</v>
      </c>
      <c r="M6697" s="3" t="s">
        <v>29</v>
      </c>
      <c r="N6697" s="3" t="s">
        <v>8226</v>
      </c>
      <c r="O6697" s="77" t="s">
        <v>28</v>
      </c>
      <c r="P6697" s="77" t="s">
        <v>466</v>
      </c>
      <c r="Q6697" s="77" t="s">
        <v>32</v>
      </c>
      <c r="R6697" s="77"/>
    </row>
    <row r="6698" spans="1:18" ht="15" customHeight="1">
      <c r="A6698" s="5" t="s">
        <v>25190</v>
      </c>
      <c r="B6698" s="3" t="s">
        <v>25191</v>
      </c>
      <c r="C6698" s="3" t="s">
        <v>25192</v>
      </c>
      <c r="D6698" s="3" t="s">
        <v>25193</v>
      </c>
      <c r="E6698" s="3"/>
      <c r="F6698" s="3" t="s">
        <v>22</v>
      </c>
      <c r="G6698" s="3" t="s">
        <v>195</v>
      </c>
      <c r="H6698" s="3" t="s">
        <v>24</v>
      </c>
      <c r="I6698" s="3" t="s">
        <v>8215</v>
      </c>
      <c r="J6698" s="1" t="s">
        <v>26</v>
      </c>
      <c r="K6698" s="7" t="s">
        <v>27</v>
      </c>
      <c r="L6698" s="3" t="s">
        <v>28</v>
      </c>
      <c r="M6698" s="3" t="s">
        <v>29</v>
      </c>
      <c r="N6698" s="3" t="s">
        <v>8226</v>
      </c>
      <c r="O6698" s="77" t="s">
        <v>28</v>
      </c>
      <c r="P6698" s="77" t="s">
        <v>466</v>
      </c>
      <c r="Q6698" s="77" t="s">
        <v>32</v>
      </c>
      <c r="R6698" s="77"/>
    </row>
    <row r="6699" spans="1:18" ht="15" customHeight="1">
      <c r="A6699" s="5" t="s">
        <v>25194</v>
      </c>
      <c r="B6699" s="3" t="s">
        <v>25195</v>
      </c>
      <c r="C6699" s="3"/>
      <c r="D6699" s="3"/>
      <c r="E6699" s="3"/>
      <c r="F6699" s="3" t="s">
        <v>22</v>
      </c>
      <c r="G6699" s="3" t="s">
        <v>60</v>
      </c>
      <c r="H6699" s="3" t="s">
        <v>32</v>
      </c>
      <c r="I6699" s="3" t="s">
        <v>8215</v>
      </c>
      <c r="J6699" s="1" t="s">
        <v>37</v>
      </c>
      <c r="K6699" s="7" t="s">
        <v>89</v>
      </c>
      <c r="L6699" s="3" t="s">
        <v>28</v>
      </c>
      <c r="M6699" s="3" t="s">
        <v>29</v>
      </c>
      <c r="N6699" s="3" t="s">
        <v>7991</v>
      </c>
      <c r="O6699" s="77" t="s">
        <v>28</v>
      </c>
      <c r="P6699" s="77" t="s">
        <v>1112</v>
      </c>
      <c r="Q6699" s="77" t="s">
        <v>32</v>
      </c>
      <c r="R6699" s="77"/>
    </row>
    <row r="6700" spans="1:18" ht="15" customHeight="1">
      <c r="A6700" s="5" t="s">
        <v>25196</v>
      </c>
      <c r="B6700" s="3" t="s">
        <v>25197</v>
      </c>
      <c r="C6700" s="3"/>
      <c r="D6700" s="3"/>
      <c r="E6700" s="3"/>
      <c r="F6700" s="3" t="s">
        <v>22</v>
      </c>
      <c r="G6700" s="3" t="s">
        <v>195</v>
      </c>
      <c r="H6700" s="3" t="s">
        <v>24</v>
      </c>
      <c r="I6700" s="3" t="s">
        <v>8215</v>
      </c>
      <c r="J6700" s="1" t="s">
        <v>26</v>
      </c>
      <c r="K6700" s="7" t="s">
        <v>27</v>
      </c>
      <c r="L6700" s="3" t="s">
        <v>28</v>
      </c>
      <c r="M6700" s="3" t="s">
        <v>29</v>
      </c>
      <c r="N6700" s="3" t="s">
        <v>8226</v>
      </c>
      <c r="O6700" s="77" t="s">
        <v>28</v>
      </c>
      <c r="P6700" s="77" t="s">
        <v>466</v>
      </c>
      <c r="Q6700" s="77" t="s">
        <v>32</v>
      </c>
      <c r="R6700" s="77"/>
    </row>
    <row r="6701" spans="1:18" ht="15" customHeight="1">
      <c r="A6701" s="5" t="s">
        <v>25198</v>
      </c>
      <c r="B6701" s="3" t="s">
        <v>25199</v>
      </c>
      <c r="C6701" s="3"/>
      <c r="D6701" s="3"/>
      <c r="E6701" s="3"/>
      <c r="F6701" s="3" t="s">
        <v>22</v>
      </c>
      <c r="G6701" s="3" t="s">
        <v>60</v>
      </c>
      <c r="H6701" s="3" t="s">
        <v>24</v>
      </c>
      <c r="I6701" s="3" t="s">
        <v>8215</v>
      </c>
      <c r="J6701" s="1" t="s">
        <v>26</v>
      </c>
      <c r="K6701" s="7" t="s">
        <v>27</v>
      </c>
      <c r="L6701" s="3" t="s">
        <v>28</v>
      </c>
      <c r="M6701" s="3" t="s">
        <v>29</v>
      </c>
      <c r="N6701" s="3" t="s">
        <v>8226</v>
      </c>
      <c r="O6701" s="77" t="s">
        <v>28</v>
      </c>
      <c r="P6701" s="77" t="s">
        <v>466</v>
      </c>
      <c r="Q6701" s="77" t="s">
        <v>32</v>
      </c>
      <c r="R6701" s="77"/>
    </row>
    <row r="6702" spans="1:18" ht="15" customHeight="1">
      <c r="A6702" s="5" t="s">
        <v>25200</v>
      </c>
      <c r="B6702" s="3" t="s">
        <v>25201</v>
      </c>
      <c r="C6702" s="3"/>
      <c r="D6702" s="3"/>
      <c r="E6702" s="3"/>
      <c r="F6702" s="3" t="s">
        <v>22</v>
      </c>
      <c r="G6702" s="3" t="s">
        <v>195</v>
      </c>
      <c r="H6702" s="3" t="s">
        <v>24</v>
      </c>
      <c r="I6702" s="3" t="s">
        <v>8215</v>
      </c>
      <c r="J6702" s="1" t="s">
        <v>37</v>
      </c>
      <c r="K6702" s="7" t="s">
        <v>27</v>
      </c>
      <c r="L6702" s="3" t="s">
        <v>28</v>
      </c>
      <c r="M6702" s="3" t="s">
        <v>29</v>
      </c>
      <c r="N6702" s="3" t="s">
        <v>8226</v>
      </c>
      <c r="O6702" s="77" t="s">
        <v>28</v>
      </c>
      <c r="P6702" s="77" t="s">
        <v>466</v>
      </c>
      <c r="Q6702" s="77" t="s">
        <v>32</v>
      </c>
      <c r="R6702" s="77"/>
    </row>
    <row r="6703" spans="1:18" ht="15" customHeight="1">
      <c r="A6703" s="5" t="s">
        <v>25202</v>
      </c>
      <c r="B6703" s="3" t="s">
        <v>25203</v>
      </c>
      <c r="C6703" s="3"/>
      <c r="D6703" s="3"/>
      <c r="E6703" s="3"/>
      <c r="F6703" s="3" t="s">
        <v>22</v>
      </c>
      <c r="G6703" s="3" t="s">
        <v>60</v>
      </c>
      <c r="H6703" s="3" t="s">
        <v>24</v>
      </c>
      <c r="I6703" s="3" t="s">
        <v>8215</v>
      </c>
      <c r="J6703" s="1" t="s">
        <v>37</v>
      </c>
      <c r="K6703" s="7" t="s">
        <v>27</v>
      </c>
      <c r="L6703" s="3" t="s">
        <v>28</v>
      </c>
      <c r="M6703" s="3" t="s">
        <v>29</v>
      </c>
      <c r="N6703" s="3" t="s">
        <v>8226</v>
      </c>
      <c r="O6703" s="77" t="s">
        <v>28</v>
      </c>
      <c r="P6703" s="77" t="s">
        <v>466</v>
      </c>
      <c r="Q6703" s="77" t="s">
        <v>32</v>
      </c>
      <c r="R6703" s="77"/>
    </row>
    <row r="6704" spans="1:18" ht="15" customHeight="1">
      <c r="A6704" s="5" t="s">
        <v>25204</v>
      </c>
      <c r="B6704" s="3" t="s">
        <v>25205</v>
      </c>
      <c r="C6704" s="3" t="s">
        <v>25206</v>
      </c>
      <c r="D6704" s="3" t="s">
        <v>25207</v>
      </c>
      <c r="E6704" s="3"/>
      <c r="F6704" s="3" t="s">
        <v>22</v>
      </c>
      <c r="G6704" s="3" t="s">
        <v>60</v>
      </c>
      <c r="H6704" s="3" t="s">
        <v>24</v>
      </c>
      <c r="I6704" s="3" t="s">
        <v>8215</v>
      </c>
      <c r="J6704" s="1" t="s">
        <v>1021</v>
      </c>
      <c r="K6704" s="7" t="s">
        <v>27</v>
      </c>
      <c r="L6704" s="3" t="s">
        <v>28</v>
      </c>
      <c r="M6704" s="3" t="s">
        <v>28</v>
      </c>
      <c r="N6704" s="3" t="s">
        <v>8240</v>
      </c>
      <c r="O6704" s="77" t="s">
        <v>28</v>
      </c>
      <c r="P6704" s="77" t="s">
        <v>3061</v>
      </c>
      <c r="Q6704" s="77" t="s">
        <v>32</v>
      </c>
      <c r="R6704" s="77"/>
    </row>
    <row r="6705" spans="1:18" ht="15" customHeight="1">
      <c r="A6705" s="5" t="s">
        <v>25208</v>
      </c>
      <c r="B6705" s="3" t="s">
        <v>25209</v>
      </c>
      <c r="C6705" s="3"/>
      <c r="D6705" s="3"/>
      <c r="E6705" s="3"/>
      <c r="F6705" s="3" t="s">
        <v>88</v>
      </c>
      <c r="G6705" s="3" t="s">
        <v>60</v>
      </c>
      <c r="H6705" s="3" t="s">
        <v>28</v>
      </c>
      <c r="I6705" s="3" t="s">
        <v>8215</v>
      </c>
      <c r="J6705" s="1" t="s">
        <v>37</v>
      </c>
      <c r="K6705" s="7" t="s">
        <v>27</v>
      </c>
      <c r="L6705" s="3" t="s">
        <v>28</v>
      </c>
      <c r="M6705" s="3" t="s">
        <v>29</v>
      </c>
      <c r="N6705" s="3" t="s">
        <v>8240</v>
      </c>
      <c r="O6705" s="77" t="s">
        <v>28</v>
      </c>
      <c r="P6705" s="77" t="s">
        <v>388</v>
      </c>
      <c r="Q6705" s="77" t="s">
        <v>32</v>
      </c>
      <c r="R6705" s="77"/>
    </row>
    <row r="6706" spans="1:18" ht="15" customHeight="1">
      <c r="A6706" s="5" t="s">
        <v>25210</v>
      </c>
      <c r="B6706" s="3" t="s">
        <v>25211</v>
      </c>
      <c r="C6706" s="3"/>
      <c r="D6706" s="3"/>
      <c r="E6706" s="3"/>
      <c r="F6706" s="3" t="s">
        <v>22</v>
      </c>
      <c r="G6706" s="3" t="s">
        <v>60</v>
      </c>
      <c r="H6706" s="3" t="s">
        <v>24</v>
      </c>
      <c r="I6706" s="3" t="s">
        <v>8215</v>
      </c>
      <c r="J6706" s="1" t="s">
        <v>37</v>
      </c>
      <c r="K6706" s="7" t="s">
        <v>27</v>
      </c>
      <c r="L6706" s="3" t="s">
        <v>28</v>
      </c>
      <c r="M6706" s="3" t="s">
        <v>29</v>
      </c>
      <c r="N6706" s="3" t="s">
        <v>8226</v>
      </c>
      <c r="O6706" s="77" t="s">
        <v>28</v>
      </c>
      <c r="P6706" s="77" t="s">
        <v>388</v>
      </c>
      <c r="Q6706" s="77" t="s">
        <v>32</v>
      </c>
      <c r="R6706" s="77"/>
    </row>
    <row r="6707" spans="1:18" ht="15" customHeight="1">
      <c r="A6707" s="5" t="s">
        <v>25212</v>
      </c>
      <c r="B6707" s="3" t="s">
        <v>25213</v>
      </c>
      <c r="C6707" s="3" t="s">
        <v>25214</v>
      </c>
      <c r="D6707" s="3"/>
      <c r="E6707" s="3"/>
      <c r="F6707" s="3" t="s">
        <v>88</v>
      </c>
      <c r="G6707" s="3" t="s">
        <v>60</v>
      </c>
      <c r="H6707" s="3" t="s">
        <v>28</v>
      </c>
      <c r="I6707" s="3" t="s">
        <v>8215</v>
      </c>
      <c r="J6707" s="1" t="s">
        <v>37</v>
      </c>
      <c r="K6707" s="7" t="s">
        <v>27</v>
      </c>
      <c r="L6707" s="3" t="s">
        <v>28</v>
      </c>
      <c r="M6707" s="3" t="s">
        <v>29</v>
      </c>
      <c r="N6707" s="3" t="s">
        <v>8226</v>
      </c>
      <c r="O6707" s="77" t="s">
        <v>28</v>
      </c>
      <c r="P6707" s="77" t="s">
        <v>388</v>
      </c>
      <c r="Q6707" s="77" t="s">
        <v>32</v>
      </c>
      <c r="R6707" s="77"/>
    </row>
    <row r="6708" spans="1:18" ht="15" customHeight="1">
      <c r="A6708" s="5" t="s">
        <v>25215</v>
      </c>
      <c r="B6708" s="3" t="s">
        <v>25216</v>
      </c>
      <c r="C6708" s="3" t="s">
        <v>25217</v>
      </c>
      <c r="D6708" s="3" t="s">
        <v>25218</v>
      </c>
      <c r="E6708" s="3"/>
      <c r="F6708" s="3" t="s">
        <v>22</v>
      </c>
      <c r="G6708" s="3" t="s">
        <v>60</v>
      </c>
      <c r="H6708" s="3" t="s">
        <v>24</v>
      </c>
      <c r="I6708" s="3" t="s">
        <v>8215</v>
      </c>
      <c r="J6708" s="1" t="s">
        <v>109</v>
      </c>
      <c r="K6708" s="7" t="s">
        <v>27</v>
      </c>
      <c r="L6708" s="3" t="s">
        <v>28</v>
      </c>
      <c r="M6708" s="3" t="s">
        <v>29</v>
      </c>
      <c r="N6708" s="3" t="s">
        <v>8226</v>
      </c>
      <c r="O6708" s="77" t="s">
        <v>28</v>
      </c>
      <c r="P6708" s="77" t="s">
        <v>4851</v>
      </c>
      <c r="Q6708" s="77" t="s">
        <v>32</v>
      </c>
      <c r="R6708" s="77"/>
    </row>
    <row r="6709" spans="1:18" ht="15" customHeight="1">
      <c r="A6709" s="5" t="s">
        <v>25219</v>
      </c>
      <c r="B6709" s="3" t="s">
        <v>25220</v>
      </c>
      <c r="C6709" s="3" t="s">
        <v>25221</v>
      </c>
      <c r="D6709" s="3" t="s">
        <v>25222</v>
      </c>
      <c r="E6709" s="3"/>
      <c r="F6709" s="3" t="s">
        <v>164</v>
      </c>
      <c r="G6709" s="3" t="s">
        <v>60</v>
      </c>
      <c r="H6709" s="3" t="s">
        <v>28</v>
      </c>
      <c r="I6709" s="3" t="s">
        <v>8215</v>
      </c>
      <c r="J6709" s="1" t="s">
        <v>165</v>
      </c>
      <c r="K6709" s="7" t="s">
        <v>27</v>
      </c>
      <c r="L6709" s="3" t="s">
        <v>28</v>
      </c>
      <c r="M6709" s="3" t="s">
        <v>29</v>
      </c>
      <c r="N6709" s="3" t="s">
        <v>8226</v>
      </c>
      <c r="O6709" s="77" t="s">
        <v>28</v>
      </c>
      <c r="P6709" s="77" t="s">
        <v>4851</v>
      </c>
      <c r="Q6709" s="77" t="s">
        <v>32</v>
      </c>
      <c r="R6709" s="77"/>
    </row>
    <row r="6710" spans="1:18" ht="15" customHeight="1">
      <c r="A6710" s="5" t="s">
        <v>25223</v>
      </c>
      <c r="B6710" s="3" t="s">
        <v>25224</v>
      </c>
      <c r="C6710" s="3" t="s">
        <v>25225</v>
      </c>
      <c r="D6710" s="3" t="s">
        <v>25226</v>
      </c>
      <c r="E6710" s="3"/>
      <c r="F6710" s="3" t="s">
        <v>22</v>
      </c>
      <c r="G6710" s="3" t="s">
        <v>195</v>
      </c>
      <c r="H6710" s="3" t="s">
        <v>24</v>
      </c>
      <c r="I6710" s="3" t="s">
        <v>8215</v>
      </c>
      <c r="J6710" s="1" t="s">
        <v>37</v>
      </c>
      <c r="K6710" s="7" t="s">
        <v>27</v>
      </c>
      <c r="L6710" s="3" t="s">
        <v>28</v>
      </c>
      <c r="M6710" s="3" t="s">
        <v>28</v>
      </c>
      <c r="N6710" s="3" t="s">
        <v>4963</v>
      </c>
      <c r="O6710" s="77" t="s">
        <v>28</v>
      </c>
      <c r="P6710" s="77" t="s">
        <v>4851</v>
      </c>
      <c r="Q6710" s="77" t="s">
        <v>32</v>
      </c>
      <c r="R6710" s="77"/>
    </row>
    <row r="6711" spans="1:18" ht="15" customHeight="1">
      <c r="A6711" s="5" t="s">
        <v>25227</v>
      </c>
      <c r="B6711" s="3" t="s">
        <v>25228</v>
      </c>
      <c r="C6711" s="3" t="s">
        <v>25229</v>
      </c>
      <c r="D6711" s="3" t="s">
        <v>25230</v>
      </c>
      <c r="E6711" s="3"/>
      <c r="F6711" s="3" t="s">
        <v>88</v>
      </c>
      <c r="G6711" s="3" t="s">
        <v>23</v>
      </c>
      <c r="H6711" s="3" t="s">
        <v>28</v>
      </c>
      <c r="I6711" s="3" t="s">
        <v>8215</v>
      </c>
      <c r="J6711" s="1" t="s">
        <v>37</v>
      </c>
      <c r="K6711" s="7" t="s">
        <v>27</v>
      </c>
      <c r="L6711" s="3" t="s">
        <v>28</v>
      </c>
      <c r="M6711" s="3" t="s">
        <v>28</v>
      </c>
      <c r="N6711" s="3" t="s">
        <v>4963</v>
      </c>
      <c r="O6711" s="77" t="s">
        <v>28</v>
      </c>
      <c r="P6711" s="77" t="s">
        <v>4851</v>
      </c>
      <c r="Q6711" s="77" t="s">
        <v>32</v>
      </c>
      <c r="R6711" s="77"/>
    </row>
    <row r="6712" spans="1:18" ht="15" customHeight="1">
      <c r="A6712" s="5" t="s">
        <v>25231</v>
      </c>
      <c r="B6712" s="3" t="s">
        <v>25232</v>
      </c>
      <c r="C6712" s="3" t="s">
        <v>25233</v>
      </c>
      <c r="D6712" s="3"/>
      <c r="E6712" s="3"/>
      <c r="F6712" s="3" t="s">
        <v>22</v>
      </c>
      <c r="G6712" s="3" t="s">
        <v>60</v>
      </c>
      <c r="H6712" s="3" t="s">
        <v>24</v>
      </c>
      <c r="I6712" s="3" t="s">
        <v>8215</v>
      </c>
      <c r="J6712" s="1" t="s">
        <v>26</v>
      </c>
      <c r="K6712" s="7" t="s">
        <v>27</v>
      </c>
      <c r="L6712" s="3" t="s">
        <v>28</v>
      </c>
      <c r="M6712" s="3" t="s">
        <v>29</v>
      </c>
      <c r="N6712" s="3" t="s">
        <v>8226</v>
      </c>
      <c r="O6712" s="77" t="s">
        <v>28</v>
      </c>
      <c r="P6712" s="77" t="s">
        <v>4851</v>
      </c>
      <c r="Q6712" s="77" t="s">
        <v>32</v>
      </c>
      <c r="R6712" s="77"/>
    </row>
    <row r="6713" spans="1:18" ht="15" customHeight="1">
      <c r="A6713" s="5" t="s">
        <v>25234</v>
      </c>
      <c r="B6713" s="3" t="s">
        <v>25235</v>
      </c>
      <c r="C6713" s="3" t="s">
        <v>25236</v>
      </c>
      <c r="D6713" s="3"/>
      <c r="E6713" s="3"/>
      <c r="F6713" s="3" t="s">
        <v>88</v>
      </c>
      <c r="G6713" s="3" t="s">
        <v>195</v>
      </c>
      <c r="H6713" s="3" t="s">
        <v>28</v>
      </c>
      <c r="I6713" s="3" t="s">
        <v>8215</v>
      </c>
      <c r="J6713" s="1" t="s">
        <v>165</v>
      </c>
      <c r="K6713" s="7" t="s">
        <v>27</v>
      </c>
      <c r="L6713" s="3" t="s">
        <v>28</v>
      </c>
      <c r="M6713" s="3" t="s">
        <v>29</v>
      </c>
      <c r="N6713" s="3" t="s">
        <v>8226</v>
      </c>
      <c r="O6713" s="77" t="s">
        <v>28</v>
      </c>
      <c r="P6713" s="77" t="s">
        <v>4851</v>
      </c>
      <c r="Q6713" s="77" t="s">
        <v>32</v>
      </c>
      <c r="R6713" s="77"/>
    </row>
    <row r="6714" spans="1:18" ht="15" customHeight="1">
      <c r="A6714" s="5" t="s">
        <v>25237</v>
      </c>
      <c r="B6714" s="3" t="s">
        <v>25238</v>
      </c>
      <c r="C6714" s="3" t="s">
        <v>25239</v>
      </c>
      <c r="D6714" s="3" t="s">
        <v>25240</v>
      </c>
      <c r="E6714" s="3"/>
      <c r="F6714" s="3" t="s">
        <v>285</v>
      </c>
      <c r="G6714" s="3" t="s">
        <v>60</v>
      </c>
      <c r="H6714" s="3" t="s">
        <v>28</v>
      </c>
      <c r="I6714" s="3" t="s">
        <v>8215</v>
      </c>
      <c r="J6714" s="1" t="s">
        <v>179</v>
      </c>
      <c r="K6714" s="7" t="s">
        <v>27</v>
      </c>
      <c r="L6714" s="3" t="s">
        <v>28</v>
      </c>
      <c r="M6714" s="3" t="s">
        <v>29</v>
      </c>
      <c r="N6714" s="3" t="s">
        <v>8226</v>
      </c>
      <c r="O6714" s="77" t="s">
        <v>28</v>
      </c>
      <c r="P6714" s="77" t="s">
        <v>4851</v>
      </c>
      <c r="Q6714" s="77" t="s">
        <v>32</v>
      </c>
      <c r="R6714" s="77"/>
    </row>
    <row r="6715" spans="1:18" ht="15" customHeight="1">
      <c r="A6715" s="5" t="s">
        <v>25241</v>
      </c>
      <c r="B6715" s="3" t="s">
        <v>25242</v>
      </c>
      <c r="C6715" s="3" t="s">
        <v>25243</v>
      </c>
      <c r="D6715" s="3"/>
      <c r="E6715" s="3"/>
      <c r="F6715" s="3" t="s">
        <v>22</v>
      </c>
      <c r="G6715" s="3" t="s">
        <v>53</v>
      </c>
      <c r="H6715" s="3" t="s">
        <v>24</v>
      </c>
      <c r="I6715" s="3" t="s">
        <v>8215</v>
      </c>
      <c r="J6715" s="1" t="s">
        <v>37</v>
      </c>
      <c r="K6715" s="7" t="s">
        <v>27</v>
      </c>
      <c r="L6715" s="3" t="s">
        <v>28</v>
      </c>
      <c r="M6715" s="3" t="s">
        <v>29</v>
      </c>
      <c r="N6715" s="3" t="s">
        <v>8226</v>
      </c>
      <c r="O6715" s="77" t="s">
        <v>28</v>
      </c>
      <c r="P6715" s="77" t="s">
        <v>466</v>
      </c>
      <c r="Q6715" s="77" t="s">
        <v>32</v>
      </c>
      <c r="R6715" s="77"/>
    </row>
    <row r="6716" spans="1:18" ht="15" customHeight="1">
      <c r="A6716" s="5" t="s">
        <v>25244</v>
      </c>
      <c r="B6716" s="3" t="s">
        <v>25245</v>
      </c>
      <c r="C6716" s="3"/>
      <c r="D6716" s="3" t="s">
        <v>25246</v>
      </c>
      <c r="E6716" s="3" t="s">
        <v>25247</v>
      </c>
      <c r="F6716" s="3" t="s">
        <v>22</v>
      </c>
      <c r="G6716" s="3" t="s">
        <v>53</v>
      </c>
      <c r="H6716" s="3" t="s">
        <v>24</v>
      </c>
      <c r="I6716" s="3" t="s">
        <v>8215</v>
      </c>
      <c r="J6716" s="1" t="s">
        <v>32</v>
      </c>
      <c r="K6716" s="7" t="s">
        <v>27</v>
      </c>
      <c r="L6716" s="3" t="s">
        <v>28</v>
      </c>
      <c r="M6716" s="3" t="s">
        <v>28</v>
      </c>
      <c r="N6716" s="3" t="s">
        <v>4963</v>
      </c>
      <c r="O6716" s="77" t="s">
        <v>28</v>
      </c>
      <c r="P6716" s="77" t="s">
        <v>22628</v>
      </c>
      <c r="Q6716" s="77" t="s">
        <v>32</v>
      </c>
      <c r="R6716" s="77"/>
    </row>
    <row r="6717" spans="1:18" ht="15" customHeight="1">
      <c r="A6717" s="5" t="s">
        <v>25248</v>
      </c>
      <c r="B6717" s="3" t="s">
        <v>25249</v>
      </c>
      <c r="C6717" s="3" t="s">
        <v>25250</v>
      </c>
      <c r="D6717" s="3" t="s">
        <v>25251</v>
      </c>
      <c r="E6717" s="3"/>
      <c r="F6717" s="3" t="s">
        <v>22</v>
      </c>
      <c r="G6717" s="3" t="s">
        <v>60</v>
      </c>
      <c r="H6717" s="3" t="s">
        <v>24</v>
      </c>
      <c r="I6717" s="3" t="s">
        <v>8215</v>
      </c>
      <c r="J6717" s="1" t="s">
        <v>37</v>
      </c>
      <c r="K6717" s="7" t="s">
        <v>27</v>
      </c>
      <c r="L6717" s="3" t="s">
        <v>29</v>
      </c>
      <c r="M6717" s="3" t="s">
        <v>29</v>
      </c>
      <c r="N6717" s="3" t="s">
        <v>4963</v>
      </c>
      <c r="O6717" s="77" t="s">
        <v>28</v>
      </c>
      <c r="P6717" s="77" t="s">
        <v>31</v>
      </c>
      <c r="Q6717" s="77" t="s">
        <v>32</v>
      </c>
      <c r="R6717" s="77"/>
    </row>
    <row r="6718" spans="1:18" ht="15" customHeight="1">
      <c r="A6718" s="5" t="s">
        <v>25252</v>
      </c>
      <c r="B6718" s="3" t="s">
        <v>25253</v>
      </c>
      <c r="C6718" s="3"/>
      <c r="D6718" s="3" t="s">
        <v>25254</v>
      </c>
      <c r="E6718" s="3"/>
      <c r="F6718" s="3" t="s">
        <v>22</v>
      </c>
      <c r="G6718" s="3" t="s">
        <v>195</v>
      </c>
      <c r="H6718" s="3" t="s">
        <v>32</v>
      </c>
      <c r="I6718" s="3" t="s">
        <v>8215</v>
      </c>
      <c r="J6718" s="1" t="s">
        <v>37</v>
      </c>
      <c r="K6718" s="7" t="s">
        <v>89</v>
      </c>
      <c r="L6718" s="3" t="s">
        <v>28</v>
      </c>
      <c r="M6718" s="3" t="s">
        <v>29</v>
      </c>
      <c r="N6718" s="3" t="s">
        <v>7991</v>
      </c>
      <c r="O6718" s="77" t="s">
        <v>28</v>
      </c>
      <c r="P6718" s="77" t="s">
        <v>458</v>
      </c>
      <c r="Q6718" s="77" t="s">
        <v>32</v>
      </c>
      <c r="R6718" s="77"/>
    </row>
    <row r="6719" spans="1:18" ht="15" customHeight="1">
      <c r="A6719" s="5" t="s">
        <v>25255</v>
      </c>
      <c r="B6719" s="3" t="s">
        <v>25256</v>
      </c>
      <c r="C6719" s="3"/>
      <c r="D6719" s="3" t="s">
        <v>25257</v>
      </c>
      <c r="E6719" s="3"/>
      <c r="F6719" s="3" t="s">
        <v>22</v>
      </c>
      <c r="G6719" s="3" t="s">
        <v>23</v>
      </c>
      <c r="H6719" s="3" t="s">
        <v>32</v>
      </c>
      <c r="I6719" s="3" t="s">
        <v>8215</v>
      </c>
      <c r="J6719" s="1" t="s">
        <v>37</v>
      </c>
      <c r="K6719" s="7" t="s">
        <v>89</v>
      </c>
      <c r="L6719" s="3" t="s">
        <v>28</v>
      </c>
      <c r="M6719" s="3" t="s">
        <v>28</v>
      </c>
      <c r="N6719" s="3" t="s">
        <v>7991</v>
      </c>
      <c r="O6719" s="77" t="s">
        <v>28</v>
      </c>
      <c r="P6719" s="77" t="s">
        <v>1112</v>
      </c>
      <c r="Q6719" s="77" t="s">
        <v>32</v>
      </c>
      <c r="R6719" s="77"/>
    </row>
    <row r="6720" spans="1:18" ht="15" customHeight="1">
      <c r="A6720" s="5" t="s">
        <v>25258</v>
      </c>
      <c r="B6720" s="3" t="s">
        <v>25259</v>
      </c>
      <c r="C6720" s="3"/>
      <c r="D6720" s="3" t="s">
        <v>25260</v>
      </c>
      <c r="E6720" s="3"/>
      <c r="F6720" s="3" t="s">
        <v>22</v>
      </c>
      <c r="G6720" s="3" t="s">
        <v>60</v>
      </c>
      <c r="H6720" s="3" t="s">
        <v>32</v>
      </c>
      <c r="I6720" s="3" t="s">
        <v>8215</v>
      </c>
      <c r="J6720" s="1" t="s">
        <v>37</v>
      </c>
      <c r="K6720" s="7" t="s">
        <v>89</v>
      </c>
      <c r="L6720" s="3" t="s">
        <v>28</v>
      </c>
      <c r="M6720" s="3" t="s">
        <v>28</v>
      </c>
      <c r="N6720" s="3" t="s">
        <v>7991</v>
      </c>
      <c r="O6720" s="77" t="s">
        <v>28</v>
      </c>
      <c r="P6720" s="77" t="s">
        <v>458</v>
      </c>
      <c r="Q6720" s="77" t="s">
        <v>32</v>
      </c>
      <c r="R6720" s="77"/>
    </row>
    <row r="6721" spans="1:18" ht="15" customHeight="1">
      <c r="A6721" s="5" t="s">
        <v>25261</v>
      </c>
      <c r="B6721" s="3" t="s">
        <v>25262</v>
      </c>
      <c r="C6721" s="3"/>
      <c r="D6721" s="3" t="s">
        <v>25263</v>
      </c>
      <c r="E6721" s="3"/>
      <c r="F6721" s="3" t="s">
        <v>22</v>
      </c>
      <c r="G6721" s="3" t="s">
        <v>23</v>
      </c>
      <c r="H6721" s="3" t="s">
        <v>32</v>
      </c>
      <c r="I6721" s="3" t="s">
        <v>8215</v>
      </c>
      <c r="J6721" s="1" t="s">
        <v>37</v>
      </c>
      <c r="K6721" s="7" t="s">
        <v>89</v>
      </c>
      <c r="L6721" s="3" t="s">
        <v>28</v>
      </c>
      <c r="M6721" s="3" t="s">
        <v>28</v>
      </c>
      <c r="N6721" s="3" t="s">
        <v>7991</v>
      </c>
      <c r="O6721" s="77" t="s">
        <v>28</v>
      </c>
      <c r="P6721" s="77" t="s">
        <v>1112</v>
      </c>
      <c r="Q6721" s="77" t="s">
        <v>32</v>
      </c>
      <c r="R6721" s="77"/>
    </row>
    <row r="6722" spans="1:18" ht="15" customHeight="1">
      <c r="A6722" s="5" t="s">
        <v>25264</v>
      </c>
      <c r="B6722" s="3" t="s">
        <v>25265</v>
      </c>
      <c r="C6722" s="3"/>
      <c r="D6722" s="3" t="s">
        <v>25266</v>
      </c>
      <c r="E6722" s="3"/>
      <c r="F6722" s="3" t="s">
        <v>22</v>
      </c>
      <c r="G6722" s="3" t="s">
        <v>60</v>
      </c>
      <c r="H6722" s="3" t="s">
        <v>32</v>
      </c>
      <c r="I6722" s="3" t="s">
        <v>8215</v>
      </c>
      <c r="J6722" s="1" t="s">
        <v>37</v>
      </c>
      <c r="K6722" s="7" t="s">
        <v>89</v>
      </c>
      <c r="L6722" s="3" t="s">
        <v>28</v>
      </c>
      <c r="M6722" s="3" t="s">
        <v>28</v>
      </c>
      <c r="N6722" s="3" t="s">
        <v>7991</v>
      </c>
      <c r="O6722" s="77" t="s">
        <v>28</v>
      </c>
      <c r="P6722" s="77" t="s">
        <v>1112</v>
      </c>
      <c r="Q6722" s="77" t="s">
        <v>32</v>
      </c>
      <c r="R6722" s="77"/>
    </row>
    <row r="6723" spans="1:18" ht="15" customHeight="1">
      <c r="A6723" s="5" t="s">
        <v>25267</v>
      </c>
      <c r="B6723" s="3" t="s">
        <v>25268</v>
      </c>
      <c r="C6723" s="3"/>
      <c r="D6723" s="3" t="s">
        <v>25269</v>
      </c>
      <c r="E6723" s="3"/>
      <c r="F6723" s="3" t="s">
        <v>22</v>
      </c>
      <c r="G6723" s="3" t="s">
        <v>53</v>
      </c>
      <c r="H6723" s="3" t="s">
        <v>32</v>
      </c>
      <c r="I6723" s="3" t="s">
        <v>8215</v>
      </c>
      <c r="J6723" s="1" t="s">
        <v>37</v>
      </c>
      <c r="K6723" s="7" t="s">
        <v>89</v>
      </c>
      <c r="L6723" s="3" t="s">
        <v>28</v>
      </c>
      <c r="M6723" s="3" t="s">
        <v>28</v>
      </c>
      <c r="N6723" s="3" t="s">
        <v>7991</v>
      </c>
      <c r="O6723" s="77" t="s">
        <v>28</v>
      </c>
      <c r="P6723" s="77" t="s">
        <v>1112</v>
      </c>
      <c r="Q6723" s="77" t="s">
        <v>32</v>
      </c>
      <c r="R6723" s="77"/>
    </row>
    <row r="6724" spans="1:18" ht="15" customHeight="1">
      <c r="A6724" s="5" t="s">
        <v>25270</v>
      </c>
      <c r="B6724" s="3" t="s">
        <v>25271</v>
      </c>
      <c r="C6724" s="3"/>
      <c r="D6724" s="3"/>
      <c r="E6724" s="3"/>
      <c r="F6724" s="3" t="s">
        <v>22</v>
      </c>
      <c r="G6724" s="3" t="s">
        <v>60</v>
      </c>
      <c r="H6724" s="3" t="s">
        <v>32</v>
      </c>
      <c r="I6724" s="3" t="s">
        <v>8215</v>
      </c>
      <c r="J6724" s="1" t="s">
        <v>37</v>
      </c>
      <c r="K6724" s="7" t="s">
        <v>89</v>
      </c>
      <c r="L6724" s="3" t="s">
        <v>28</v>
      </c>
      <c r="M6724" s="3" t="s">
        <v>28</v>
      </c>
      <c r="N6724" s="3" t="s">
        <v>7991</v>
      </c>
      <c r="O6724" s="77" t="s">
        <v>28</v>
      </c>
      <c r="P6724" s="77" t="s">
        <v>1112</v>
      </c>
      <c r="Q6724" s="77" t="s">
        <v>32</v>
      </c>
      <c r="R6724" s="77" t="s">
        <v>166</v>
      </c>
    </row>
    <row r="6725" spans="1:18" ht="15" customHeight="1">
      <c r="A6725" s="5" t="s">
        <v>25272</v>
      </c>
      <c r="B6725" s="3" t="s">
        <v>25273</v>
      </c>
      <c r="C6725" s="3"/>
      <c r="D6725" s="3" t="s">
        <v>25274</v>
      </c>
      <c r="E6725" s="3"/>
      <c r="F6725" s="3" t="s">
        <v>22</v>
      </c>
      <c r="G6725" s="3" t="s">
        <v>53</v>
      </c>
      <c r="H6725" s="3" t="s">
        <v>32</v>
      </c>
      <c r="I6725" s="3" t="s">
        <v>8215</v>
      </c>
      <c r="J6725" s="1" t="s">
        <v>37</v>
      </c>
      <c r="K6725" s="7" t="s">
        <v>89</v>
      </c>
      <c r="L6725" s="3" t="s">
        <v>28</v>
      </c>
      <c r="M6725" s="3" t="s">
        <v>28</v>
      </c>
      <c r="N6725" s="3" t="s">
        <v>7991</v>
      </c>
      <c r="O6725" s="77" t="s">
        <v>28</v>
      </c>
      <c r="P6725" s="77" t="s">
        <v>1112</v>
      </c>
      <c r="Q6725" s="77" t="s">
        <v>32</v>
      </c>
      <c r="R6725" s="77"/>
    </row>
    <row r="6726" spans="1:18" ht="15" customHeight="1">
      <c r="A6726" s="5" t="s">
        <v>25275</v>
      </c>
      <c r="B6726" s="3" t="s">
        <v>25276</v>
      </c>
      <c r="C6726" s="3" t="s">
        <v>25277</v>
      </c>
      <c r="D6726" s="3" t="s">
        <v>25278</v>
      </c>
      <c r="E6726" s="3"/>
      <c r="F6726" s="3" t="s">
        <v>22</v>
      </c>
      <c r="G6726" s="3" t="s">
        <v>195</v>
      </c>
      <c r="H6726" s="3" t="s">
        <v>24</v>
      </c>
      <c r="I6726" s="3" t="s">
        <v>8215</v>
      </c>
      <c r="J6726" s="1" t="s">
        <v>37</v>
      </c>
      <c r="K6726" s="7" t="s">
        <v>27</v>
      </c>
      <c r="L6726" s="3" t="s">
        <v>28</v>
      </c>
      <c r="M6726" s="3" t="s">
        <v>28</v>
      </c>
      <c r="N6726" s="3" t="s">
        <v>8226</v>
      </c>
      <c r="O6726" s="77" t="s">
        <v>28</v>
      </c>
      <c r="P6726" s="77" t="s">
        <v>104</v>
      </c>
      <c r="Q6726" s="77" t="s">
        <v>32</v>
      </c>
      <c r="R6726" s="77"/>
    </row>
    <row r="6727" spans="1:18" ht="15" customHeight="1">
      <c r="A6727" s="5" t="s">
        <v>25279</v>
      </c>
      <c r="B6727" s="3" t="s">
        <v>25280</v>
      </c>
      <c r="C6727" s="3"/>
      <c r="D6727" s="3" t="s">
        <v>25281</v>
      </c>
      <c r="E6727" s="3" t="s">
        <v>25282</v>
      </c>
      <c r="F6727" s="3" t="s">
        <v>22</v>
      </c>
      <c r="G6727" s="3" t="s">
        <v>60</v>
      </c>
      <c r="H6727" s="3" t="s">
        <v>24</v>
      </c>
      <c r="I6727" s="3" t="s">
        <v>8215</v>
      </c>
      <c r="J6727" s="1" t="s">
        <v>1021</v>
      </c>
      <c r="K6727" s="7" t="s">
        <v>27</v>
      </c>
      <c r="L6727" s="3" t="s">
        <v>28</v>
      </c>
      <c r="M6727" s="3" t="s">
        <v>28</v>
      </c>
      <c r="N6727" s="3" t="s">
        <v>4963</v>
      </c>
      <c r="O6727" s="77" t="s">
        <v>28</v>
      </c>
      <c r="P6727" s="77" t="s">
        <v>3061</v>
      </c>
      <c r="Q6727" s="77" t="s">
        <v>32</v>
      </c>
      <c r="R6727" s="77"/>
    </row>
    <row r="6728" spans="1:18" ht="15" customHeight="1">
      <c r="A6728" s="5" t="s">
        <v>25283</v>
      </c>
      <c r="B6728" s="3" t="s">
        <v>25284</v>
      </c>
      <c r="C6728" s="3"/>
      <c r="D6728" s="3" t="s">
        <v>25285</v>
      </c>
      <c r="E6728" s="3"/>
      <c r="F6728" s="3" t="s">
        <v>22</v>
      </c>
      <c r="G6728" s="3" t="s">
        <v>60</v>
      </c>
      <c r="H6728" s="3" t="s">
        <v>32</v>
      </c>
      <c r="I6728" s="3" t="s">
        <v>8215</v>
      </c>
      <c r="J6728" s="1" t="s">
        <v>37</v>
      </c>
      <c r="K6728" s="7" t="s">
        <v>89</v>
      </c>
      <c r="L6728" s="3" t="s">
        <v>28</v>
      </c>
      <c r="M6728" s="3" t="s">
        <v>28</v>
      </c>
      <c r="N6728" s="3" t="s">
        <v>7991</v>
      </c>
      <c r="O6728" s="77" t="s">
        <v>28</v>
      </c>
      <c r="P6728" s="77" t="s">
        <v>1112</v>
      </c>
      <c r="Q6728" s="77" t="s">
        <v>32</v>
      </c>
      <c r="R6728" s="77"/>
    </row>
    <row r="6729" spans="1:18" ht="15" customHeight="1">
      <c r="A6729" s="5" t="s">
        <v>25286</v>
      </c>
      <c r="B6729" s="3" t="s">
        <v>25287</v>
      </c>
      <c r="C6729" s="3"/>
      <c r="D6729" s="3" t="s">
        <v>25288</v>
      </c>
      <c r="E6729" s="3" t="s">
        <v>25289</v>
      </c>
      <c r="F6729" s="3" t="s">
        <v>22</v>
      </c>
      <c r="G6729" s="3" t="s">
        <v>60</v>
      </c>
      <c r="H6729" s="3" t="s">
        <v>24</v>
      </c>
      <c r="I6729" s="3" t="s">
        <v>8215</v>
      </c>
      <c r="J6729" s="1" t="s">
        <v>1021</v>
      </c>
      <c r="K6729" s="7" t="s">
        <v>27</v>
      </c>
      <c r="L6729" s="3" t="s">
        <v>28</v>
      </c>
      <c r="M6729" s="3" t="s">
        <v>28</v>
      </c>
      <c r="N6729" s="3" t="s">
        <v>4963</v>
      </c>
      <c r="O6729" s="77" t="s">
        <v>28</v>
      </c>
      <c r="P6729" s="77" t="s">
        <v>3061</v>
      </c>
      <c r="Q6729" s="77" t="s">
        <v>32</v>
      </c>
      <c r="R6729" s="77"/>
    </row>
    <row r="6730" spans="1:18" ht="15" customHeight="1">
      <c r="A6730" s="5" t="s">
        <v>25290</v>
      </c>
      <c r="B6730" s="3" t="s">
        <v>25291</v>
      </c>
      <c r="C6730" s="3"/>
      <c r="D6730" s="3" t="s">
        <v>25292</v>
      </c>
      <c r="E6730" s="3" t="s">
        <v>25293</v>
      </c>
      <c r="F6730" s="3" t="s">
        <v>22</v>
      </c>
      <c r="G6730" s="3" t="s">
        <v>60</v>
      </c>
      <c r="H6730" s="3" t="s">
        <v>24</v>
      </c>
      <c r="I6730" s="3" t="s">
        <v>8215</v>
      </c>
      <c r="J6730" s="1" t="s">
        <v>1021</v>
      </c>
      <c r="K6730" s="7" t="s">
        <v>27</v>
      </c>
      <c r="L6730" s="3" t="s">
        <v>28</v>
      </c>
      <c r="M6730" s="3" t="s">
        <v>28</v>
      </c>
      <c r="N6730" s="3" t="s">
        <v>4963</v>
      </c>
      <c r="O6730" s="77" t="s">
        <v>28</v>
      </c>
      <c r="P6730" s="77" t="s">
        <v>3061</v>
      </c>
      <c r="Q6730" s="77" t="s">
        <v>32</v>
      </c>
      <c r="R6730" s="77"/>
    </row>
    <row r="6731" spans="1:18" ht="15" customHeight="1">
      <c r="A6731" s="5" t="s">
        <v>25294</v>
      </c>
      <c r="B6731" s="3" t="s">
        <v>25295</v>
      </c>
      <c r="C6731" s="3"/>
      <c r="D6731" s="3" t="s">
        <v>25296</v>
      </c>
      <c r="E6731" s="3"/>
      <c r="F6731" s="3" t="s">
        <v>22</v>
      </c>
      <c r="G6731" s="3" t="s">
        <v>53</v>
      </c>
      <c r="H6731" s="3" t="s">
        <v>32</v>
      </c>
      <c r="I6731" s="3" t="s">
        <v>8215</v>
      </c>
      <c r="J6731" s="1" t="s">
        <v>37</v>
      </c>
      <c r="K6731" s="7" t="s">
        <v>89</v>
      </c>
      <c r="L6731" s="3" t="s">
        <v>28</v>
      </c>
      <c r="M6731" s="3" t="s">
        <v>28</v>
      </c>
      <c r="N6731" s="3" t="s">
        <v>7991</v>
      </c>
      <c r="O6731" s="77" t="s">
        <v>28</v>
      </c>
      <c r="P6731" s="77" t="s">
        <v>1112</v>
      </c>
      <c r="Q6731" s="77" t="s">
        <v>32</v>
      </c>
      <c r="R6731" s="77"/>
    </row>
    <row r="6732" spans="1:18" ht="15" customHeight="1">
      <c r="A6732" s="5" t="s">
        <v>25297</v>
      </c>
      <c r="B6732" s="3" t="s">
        <v>25298</v>
      </c>
      <c r="C6732" s="3"/>
      <c r="D6732" s="3" t="s">
        <v>25299</v>
      </c>
      <c r="E6732" s="3" t="s">
        <v>25300</v>
      </c>
      <c r="F6732" s="3" t="s">
        <v>22</v>
      </c>
      <c r="G6732" s="3" t="s">
        <v>60</v>
      </c>
      <c r="H6732" s="3" t="s">
        <v>24</v>
      </c>
      <c r="I6732" s="3" t="s">
        <v>8215</v>
      </c>
      <c r="J6732" s="1" t="s">
        <v>1021</v>
      </c>
      <c r="K6732" s="7" t="s">
        <v>27</v>
      </c>
      <c r="L6732" s="3" t="s">
        <v>28</v>
      </c>
      <c r="M6732" s="3" t="s">
        <v>28</v>
      </c>
      <c r="N6732" s="3" t="s">
        <v>4963</v>
      </c>
      <c r="O6732" s="77" t="s">
        <v>28</v>
      </c>
      <c r="P6732" s="77" t="s">
        <v>3061</v>
      </c>
      <c r="Q6732" s="77" t="s">
        <v>32</v>
      </c>
      <c r="R6732" s="77"/>
    </row>
    <row r="6733" spans="1:18" ht="15" customHeight="1">
      <c r="A6733" s="5" t="s">
        <v>25301</v>
      </c>
      <c r="B6733" s="3" t="s">
        <v>25302</v>
      </c>
      <c r="C6733" s="3"/>
      <c r="D6733" s="3" t="s">
        <v>25303</v>
      </c>
      <c r="E6733" s="3" t="s">
        <v>25304</v>
      </c>
      <c r="F6733" s="3" t="s">
        <v>22</v>
      </c>
      <c r="G6733" s="3" t="s">
        <v>60</v>
      </c>
      <c r="H6733" s="3" t="s">
        <v>24</v>
      </c>
      <c r="I6733" s="3" t="s">
        <v>8215</v>
      </c>
      <c r="J6733" s="1" t="s">
        <v>1021</v>
      </c>
      <c r="K6733" s="7" t="s">
        <v>27</v>
      </c>
      <c r="L6733" s="3" t="s">
        <v>28</v>
      </c>
      <c r="M6733" s="3" t="s">
        <v>28</v>
      </c>
      <c r="N6733" s="3" t="s">
        <v>24</v>
      </c>
      <c r="O6733" s="77" t="s">
        <v>28</v>
      </c>
      <c r="P6733" s="77" t="s">
        <v>25305</v>
      </c>
      <c r="Q6733" s="77" t="s">
        <v>32</v>
      </c>
      <c r="R6733" s="77"/>
    </row>
    <row r="6734" spans="1:18" ht="15" customHeight="1">
      <c r="A6734" s="5" t="s">
        <v>25306</v>
      </c>
      <c r="B6734" s="3" t="s">
        <v>25307</v>
      </c>
      <c r="C6734" s="3"/>
      <c r="D6734" s="3" t="s">
        <v>25308</v>
      </c>
      <c r="E6734" s="3"/>
      <c r="F6734" s="3" t="s">
        <v>164</v>
      </c>
      <c r="G6734" s="3" t="s">
        <v>53</v>
      </c>
      <c r="H6734" s="3" t="s">
        <v>28</v>
      </c>
      <c r="I6734" s="3" t="s">
        <v>8215</v>
      </c>
      <c r="J6734" s="1" t="s">
        <v>165</v>
      </c>
      <c r="K6734" s="7" t="s">
        <v>89</v>
      </c>
      <c r="L6734" s="3" t="s">
        <v>28</v>
      </c>
      <c r="M6734" s="3" t="s">
        <v>28</v>
      </c>
      <c r="N6734" s="3" t="s">
        <v>7991</v>
      </c>
      <c r="O6734" s="77" t="s">
        <v>28</v>
      </c>
      <c r="P6734" s="77" t="s">
        <v>1112</v>
      </c>
      <c r="Q6734" s="77" t="s">
        <v>32</v>
      </c>
      <c r="R6734" s="77" t="s">
        <v>166</v>
      </c>
    </row>
    <row r="6735" spans="1:18" ht="15" customHeight="1">
      <c r="A6735" s="5" t="s">
        <v>25309</v>
      </c>
      <c r="B6735" s="3" t="s">
        <v>25310</v>
      </c>
      <c r="C6735" s="3"/>
      <c r="D6735" s="3" t="s">
        <v>25311</v>
      </c>
      <c r="E6735" s="3" t="s">
        <v>25312</v>
      </c>
      <c r="F6735" s="3" t="s">
        <v>22</v>
      </c>
      <c r="G6735" s="3" t="s">
        <v>60</v>
      </c>
      <c r="H6735" s="3" t="s">
        <v>24</v>
      </c>
      <c r="I6735" s="3" t="s">
        <v>8215</v>
      </c>
      <c r="J6735" s="1" t="s">
        <v>1021</v>
      </c>
      <c r="K6735" s="7" t="s">
        <v>27</v>
      </c>
      <c r="L6735" s="3" t="s">
        <v>28</v>
      </c>
      <c r="M6735" s="3" t="s">
        <v>28</v>
      </c>
      <c r="N6735" s="3" t="s">
        <v>24</v>
      </c>
      <c r="O6735" s="77" t="s">
        <v>28</v>
      </c>
      <c r="P6735" s="77" t="s">
        <v>25313</v>
      </c>
      <c r="Q6735" s="77" t="s">
        <v>32</v>
      </c>
      <c r="R6735" s="77"/>
    </row>
    <row r="6736" spans="1:18" ht="15" customHeight="1">
      <c r="A6736" s="5" t="s">
        <v>25314</v>
      </c>
      <c r="B6736" s="3" t="s">
        <v>25315</v>
      </c>
      <c r="C6736" s="3" t="s">
        <v>25316</v>
      </c>
      <c r="D6736" s="3" t="s">
        <v>25317</v>
      </c>
      <c r="E6736" s="3" t="s">
        <v>25318</v>
      </c>
      <c r="F6736" s="3" t="s">
        <v>22</v>
      </c>
      <c r="G6736" s="3" t="s">
        <v>14154</v>
      </c>
      <c r="H6736" s="3" t="s">
        <v>24</v>
      </c>
      <c r="I6736" s="3" t="s">
        <v>8215</v>
      </c>
      <c r="J6736" s="1" t="s">
        <v>37</v>
      </c>
      <c r="K6736" s="7" t="s">
        <v>27</v>
      </c>
      <c r="L6736" s="3" t="s">
        <v>28</v>
      </c>
      <c r="M6736" s="3" t="s">
        <v>28</v>
      </c>
      <c r="N6736" s="3" t="s">
        <v>4963</v>
      </c>
      <c r="O6736" s="77" t="s">
        <v>28</v>
      </c>
      <c r="P6736" s="77" t="s">
        <v>3061</v>
      </c>
      <c r="Q6736" s="77" t="s">
        <v>32</v>
      </c>
      <c r="R6736" s="77"/>
    </row>
    <row r="6737" spans="1:18" ht="15" customHeight="1">
      <c r="A6737" s="5" t="s">
        <v>25319</v>
      </c>
      <c r="B6737" s="3" t="s">
        <v>25320</v>
      </c>
      <c r="C6737" s="3" t="s">
        <v>25321</v>
      </c>
      <c r="D6737" s="3" t="s">
        <v>25322</v>
      </c>
      <c r="E6737" s="3"/>
      <c r="F6737" s="3" t="s">
        <v>164</v>
      </c>
      <c r="G6737" s="3" t="s">
        <v>60</v>
      </c>
      <c r="H6737" s="3" t="s">
        <v>28</v>
      </c>
      <c r="I6737" s="3" t="s">
        <v>8215</v>
      </c>
      <c r="J6737" s="1" t="s">
        <v>165</v>
      </c>
      <c r="K6737" s="7" t="s">
        <v>89</v>
      </c>
      <c r="L6737" s="3" t="s">
        <v>28</v>
      </c>
      <c r="M6737" s="3" t="s">
        <v>28</v>
      </c>
      <c r="N6737" s="3" t="s">
        <v>7991</v>
      </c>
      <c r="O6737" s="77" t="s">
        <v>28</v>
      </c>
      <c r="P6737" s="77" t="s">
        <v>1112</v>
      </c>
      <c r="Q6737" s="77" t="s">
        <v>32</v>
      </c>
      <c r="R6737" s="77" t="s">
        <v>166</v>
      </c>
    </row>
    <row r="6738" spans="1:18" ht="15" customHeight="1">
      <c r="A6738" s="5" t="s">
        <v>25323</v>
      </c>
      <c r="B6738" s="3" t="s">
        <v>25324</v>
      </c>
      <c r="C6738" s="3" t="s">
        <v>25325</v>
      </c>
      <c r="D6738" s="3" t="s">
        <v>25326</v>
      </c>
      <c r="E6738" s="3"/>
      <c r="F6738" s="3" t="s">
        <v>22</v>
      </c>
      <c r="G6738" s="3" t="s">
        <v>23</v>
      </c>
      <c r="H6738" s="3" t="s">
        <v>28</v>
      </c>
      <c r="I6738" s="3" t="s">
        <v>8215</v>
      </c>
      <c r="J6738" s="1" t="s">
        <v>165</v>
      </c>
      <c r="K6738" s="7" t="s">
        <v>27</v>
      </c>
      <c r="L6738" s="3" t="s">
        <v>28</v>
      </c>
      <c r="M6738" s="3" t="s">
        <v>29</v>
      </c>
      <c r="N6738" s="3" t="s">
        <v>4963</v>
      </c>
      <c r="O6738" s="77" t="s">
        <v>28</v>
      </c>
      <c r="P6738" s="77" t="s">
        <v>1292</v>
      </c>
      <c r="Q6738" s="77" t="s">
        <v>32</v>
      </c>
      <c r="R6738" s="77"/>
    </row>
    <row r="6739" spans="1:18" ht="15" customHeight="1">
      <c r="A6739" s="5" t="s">
        <v>25327</v>
      </c>
      <c r="B6739" s="3" t="s">
        <v>25328</v>
      </c>
      <c r="C6739" s="3" t="s">
        <v>25329</v>
      </c>
      <c r="D6739" s="3" t="s">
        <v>25330</v>
      </c>
      <c r="E6739" s="3" t="s">
        <v>25331</v>
      </c>
      <c r="F6739" s="3" t="s">
        <v>22</v>
      </c>
      <c r="G6739" s="3" t="s">
        <v>65</v>
      </c>
      <c r="H6739" s="3" t="s">
        <v>24</v>
      </c>
      <c r="I6739" s="3" t="s">
        <v>8215</v>
      </c>
      <c r="J6739" s="1" t="s">
        <v>37</v>
      </c>
      <c r="K6739" s="7" t="s">
        <v>27</v>
      </c>
      <c r="L6739" s="3" t="s">
        <v>28</v>
      </c>
      <c r="M6739" s="3" t="s">
        <v>29</v>
      </c>
      <c r="N6739" s="3" t="s">
        <v>8240</v>
      </c>
      <c r="O6739" s="77" t="s">
        <v>28</v>
      </c>
      <c r="P6739" s="77" t="s">
        <v>3061</v>
      </c>
      <c r="Q6739" s="77" t="s">
        <v>32</v>
      </c>
      <c r="R6739" s="77"/>
    </row>
    <row r="6740" spans="1:18" ht="15" customHeight="1">
      <c r="A6740" s="5" t="s">
        <v>25332</v>
      </c>
      <c r="B6740" s="3" t="s">
        <v>25333</v>
      </c>
      <c r="C6740" s="3"/>
      <c r="D6740" s="3" t="s">
        <v>25334</v>
      </c>
      <c r="E6740" s="3"/>
      <c r="F6740" s="3" t="s">
        <v>164</v>
      </c>
      <c r="G6740" s="3" t="s">
        <v>60</v>
      </c>
      <c r="H6740" s="3" t="s">
        <v>28</v>
      </c>
      <c r="I6740" s="3" t="s">
        <v>8215</v>
      </c>
      <c r="J6740" s="1" t="s">
        <v>165</v>
      </c>
      <c r="K6740" s="7" t="s">
        <v>89</v>
      </c>
      <c r="L6740" s="3" t="s">
        <v>28</v>
      </c>
      <c r="M6740" s="3" t="s">
        <v>28</v>
      </c>
      <c r="N6740" s="3" t="s">
        <v>7991</v>
      </c>
      <c r="O6740" s="77" t="s">
        <v>28</v>
      </c>
      <c r="P6740" s="77" t="s">
        <v>1112</v>
      </c>
      <c r="Q6740" s="77" t="s">
        <v>32</v>
      </c>
      <c r="R6740" s="77" t="s">
        <v>166</v>
      </c>
    </row>
    <row r="6741" spans="1:18" ht="15" customHeight="1">
      <c r="A6741" s="5" t="s">
        <v>25335</v>
      </c>
      <c r="B6741" s="3" t="s">
        <v>25336</v>
      </c>
      <c r="C6741" s="3"/>
      <c r="D6741" s="3" t="s">
        <v>25337</v>
      </c>
      <c r="E6741" s="3" t="s">
        <v>25338</v>
      </c>
      <c r="F6741" s="3" t="s">
        <v>22</v>
      </c>
      <c r="G6741" s="3" t="s">
        <v>60</v>
      </c>
      <c r="H6741" s="3" t="s">
        <v>24</v>
      </c>
      <c r="I6741" s="3" t="s">
        <v>8215</v>
      </c>
      <c r="J6741" s="1" t="s">
        <v>32</v>
      </c>
      <c r="K6741" s="7" t="s">
        <v>27</v>
      </c>
      <c r="L6741" s="3" t="s">
        <v>28</v>
      </c>
      <c r="M6741" s="3" t="s">
        <v>28</v>
      </c>
      <c r="N6741" s="3" t="s">
        <v>4963</v>
      </c>
      <c r="O6741" s="77" t="s">
        <v>28</v>
      </c>
      <c r="P6741" s="77" t="s">
        <v>3061</v>
      </c>
      <c r="Q6741" s="77" t="s">
        <v>32</v>
      </c>
      <c r="R6741" s="77"/>
    </row>
    <row r="6742" spans="1:18" ht="15" customHeight="1">
      <c r="A6742" s="5" t="s">
        <v>25339</v>
      </c>
      <c r="B6742" s="3" t="s">
        <v>25340</v>
      </c>
      <c r="C6742" s="3" t="s">
        <v>25341</v>
      </c>
      <c r="D6742" s="3" t="s">
        <v>25342</v>
      </c>
      <c r="E6742" s="3"/>
      <c r="F6742" s="3" t="s">
        <v>22</v>
      </c>
      <c r="G6742" s="3" t="s">
        <v>60</v>
      </c>
      <c r="H6742" s="3" t="s">
        <v>24</v>
      </c>
      <c r="I6742" s="3" t="s">
        <v>8215</v>
      </c>
      <c r="J6742" s="1" t="s">
        <v>26</v>
      </c>
      <c r="K6742" s="7" t="s">
        <v>27</v>
      </c>
      <c r="L6742" s="3" t="s">
        <v>28</v>
      </c>
      <c r="M6742" s="3" t="s">
        <v>28</v>
      </c>
      <c r="N6742" s="3" t="s">
        <v>4963</v>
      </c>
      <c r="O6742" s="77" t="s">
        <v>28</v>
      </c>
      <c r="P6742" s="77" t="s">
        <v>31</v>
      </c>
      <c r="Q6742" s="77" t="s">
        <v>32</v>
      </c>
      <c r="R6742" s="77"/>
    </row>
    <row r="6743" spans="1:18" ht="15" customHeight="1">
      <c r="A6743" s="5" t="s">
        <v>25343</v>
      </c>
      <c r="B6743" s="3" t="s">
        <v>25344</v>
      </c>
      <c r="C6743" s="3"/>
      <c r="D6743" s="3" t="s">
        <v>25345</v>
      </c>
      <c r="E6743" s="3"/>
      <c r="F6743" s="3" t="s">
        <v>164</v>
      </c>
      <c r="G6743" s="3" t="s">
        <v>65</v>
      </c>
      <c r="H6743" s="3" t="s">
        <v>28</v>
      </c>
      <c r="I6743" s="3" t="s">
        <v>8215</v>
      </c>
      <c r="J6743" s="1" t="s">
        <v>165</v>
      </c>
      <c r="K6743" s="7" t="s">
        <v>89</v>
      </c>
      <c r="L6743" s="3" t="s">
        <v>28</v>
      </c>
      <c r="M6743" s="3" t="s">
        <v>28</v>
      </c>
      <c r="N6743" s="3" t="s">
        <v>7991</v>
      </c>
      <c r="O6743" s="77" t="s">
        <v>28</v>
      </c>
      <c r="P6743" s="77" t="s">
        <v>1112</v>
      </c>
      <c r="Q6743" s="77" t="s">
        <v>32</v>
      </c>
      <c r="R6743" s="77" t="s">
        <v>166</v>
      </c>
    </row>
    <row r="6744" spans="1:18" ht="15" customHeight="1">
      <c r="A6744" s="5" t="s">
        <v>25346</v>
      </c>
      <c r="B6744" s="3" t="s">
        <v>25347</v>
      </c>
      <c r="C6744" s="3" t="s">
        <v>25348</v>
      </c>
      <c r="D6744" s="3"/>
      <c r="E6744" s="3"/>
      <c r="F6744" s="3" t="s">
        <v>88</v>
      </c>
      <c r="G6744" s="3" t="s">
        <v>23</v>
      </c>
      <c r="H6744" s="3" t="s">
        <v>28</v>
      </c>
      <c r="I6744" s="3" t="s">
        <v>8215</v>
      </c>
      <c r="J6744" s="1" t="s">
        <v>37</v>
      </c>
      <c r="K6744" s="7" t="s">
        <v>27</v>
      </c>
      <c r="L6744" s="3" t="s">
        <v>28</v>
      </c>
      <c r="M6744" s="3" t="s">
        <v>29</v>
      </c>
      <c r="N6744" s="3" t="s">
        <v>4963</v>
      </c>
      <c r="O6744" s="77" t="s">
        <v>28</v>
      </c>
      <c r="P6744" s="77" t="s">
        <v>31</v>
      </c>
      <c r="Q6744" s="77" t="s">
        <v>32</v>
      </c>
      <c r="R6744" s="77"/>
    </row>
    <row r="6745" spans="1:18" ht="15" customHeight="1">
      <c r="A6745" s="5" t="s">
        <v>25349</v>
      </c>
      <c r="B6745" s="3" t="s">
        <v>25350</v>
      </c>
      <c r="C6745" s="3"/>
      <c r="D6745" s="3" t="s">
        <v>25351</v>
      </c>
      <c r="E6745" s="3"/>
      <c r="F6745" s="3" t="s">
        <v>164</v>
      </c>
      <c r="G6745" s="3" t="s">
        <v>60</v>
      </c>
      <c r="H6745" s="3" t="s">
        <v>28</v>
      </c>
      <c r="I6745" s="3" t="s">
        <v>8215</v>
      </c>
      <c r="J6745" s="1" t="s">
        <v>165</v>
      </c>
      <c r="K6745" s="7" t="s">
        <v>89</v>
      </c>
      <c r="L6745" s="3" t="s">
        <v>28</v>
      </c>
      <c r="M6745" s="3" t="s">
        <v>28</v>
      </c>
      <c r="N6745" s="3" t="s">
        <v>7991</v>
      </c>
      <c r="O6745" s="77" t="s">
        <v>28</v>
      </c>
      <c r="P6745" s="77" t="s">
        <v>1112</v>
      </c>
      <c r="Q6745" s="77" t="s">
        <v>32</v>
      </c>
      <c r="R6745" s="77"/>
    </row>
    <row r="6746" spans="1:18" ht="15" customHeight="1">
      <c r="A6746" s="5" t="s">
        <v>25352</v>
      </c>
      <c r="B6746" s="3" t="s">
        <v>25353</v>
      </c>
      <c r="C6746" s="3"/>
      <c r="D6746" s="3" t="s">
        <v>25354</v>
      </c>
      <c r="E6746" s="3" t="s">
        <v>25355</v>
      </c>
      <c r="F6746" s="3" t="s">
        <v>22</v>
      </c>
      <c r="G6746" s="3" t="s">
        <v>60</v>
      </c>
      <c r="H6746" s="3" t="s">
        <v>24</v>
      </c>
      <c r="I6746" s="3" t="s">
        <v>8215</v>
      </c>
      <c r="J6746" s="1" t="s">
        <v>37</v>
      </c>
      <c r="K6746" s="7" t="s">
        <v>27</v>
      </c>
      <c r="L6746" s="3" t="s">
        <v>28</v>
      </c>
      <c r="M6746" s="3" t="s">
        <v>28</v>
      </c>
      <c r="N6746" s="3" t="s">
        <v>4963</v>
      </c>
      <c r="O6746" s="77" t="s">
        <v>28</v>
      </c>
      <c r="P6746" s="77" t="s">
        <v>104</v>
      </c>
      <c r="Q6746" s="77" t="s">
        <v>32</v>
      </c>
      <c r="R6746" s="77"/>
    </row>
    <row r="6747" spans="1:18" ht="15" customHeight="1">
      <c r="A6747" s="5" t="s">
        <v>25356</v>
      </c>
      <c r="B6747" s="3" t="s">
        <v>25357</v>
      </c>
      <c r="C6747" s="3"/>
      <c r="D6747" s="3" t="s">
        <v>25358</v>
      </c>
      <c r="E6747" s="3" t="s">
        <v>25359</v>
      </c>
      <c r="F6747" s="3" t="s">
        <v>22</v>
      </c>
      <c r="G6747" s="3" t="s">
        <v>8859</v>
      </c>
      <c r="H6747" s="3" t="s">
        <v>24</v>
      </c>
      <c r="I6747" s="3" t="s">
        <v>8215</v>
      </c>
      <c r="J6747" s="1" t="s">
        <v>37</v>
      </c>
      <c r="K6747" s="7" t="s">
        <v>27</v>
      </c>
      <c r="L6747" s="3" t="s">
        <v>28</v>
      </c>
      <c r="M6747" s="3" t="s">
        <v>28</v>
      </c>
      <c r="N6747" s="3" t="s">
        <v>4963</v>
      </c>
      <c r="O6747" s="77" t="s">
        <v>28</v>
      </c>
      <c r="P6747" s="77" t="s">
        <v>104</v>
      </c>
      <c r="Q6747" s="77" t="s">
        <v>32</v>
      </c>
      <c r="R6747" s="77"/>
    </row>
    <row r="6748" spans="1:18" ht="15" customHeight="1">
      <c r="A6748" s="5" t="s">
        <v>25360</v>
      </c>
      <c r="B6748" s="3" t="s">
        <v>25361</v>
      </c>
      <c r="C6748" s="3" t="s">
        <v>25362</v>
      </c>
      <c r="D6748" s="3" t="s">
        <v>25363</v>
      </c>
      <c r="E6748" s="3" t="s">
        <v>25364</v>
      </c>
      <c r="F6748" s="3" t="s">
        <v>22</v>
      </c>
      <c r="G6748" s="3" t="s">
        <v>19634</v>
      </c>
      <c r="H6748" s="3" t="s">
        <v>24</v>
      </c>
      <c r="I6748" s="3" t="s">
        <v>8215</v>
      </c>
      <c r="J6748" s="1" t="s">
        <v>37</v>
      </c>
      <c r="K6748" s="7" t="s">
        <v>27</v>
      </c>
      <c r="L6748" s="3" t="s">
        <v>28</v>
      </c>
      <c r="M6748" s="3" t="s">
        <v>28</v>
      </c>
      <c r="N6748" s="3" t="s">
        <v>4963</v>
      </c>
      <c r="O6748" s="77" t="s">
        <v>28</v>
      </c>
      <c r="P6748" s="77" t="s">
        <v>1292</v>
      </c>
      <c r="Q6748" s="77" t="s">
        <v>32</v>
      </c>
      <c r="R6748" s="77"/>
    </row>
    <row r="6749" spans="1:18" ht="15" customHeight="1">
      <c r="A6749" s="5" t="s">
        <v>25365</v>
      </c>
      <c r="B6749" s="3" t="s">
        <v>25366</v>
      </c>
      <c r="C6749" s="3" t="s">
        <v>25367</v>
      </c>
      <c r="D6749" s="3" t="s">
        <v>25368</v>
      </c>
      <c r="E6749" s="3"/>
      <c r="F6749" s="3" t="s">
        <v>22</v>
      </c>
      <c r="G6749" s="3" t="s">
        <v>65</v>
      </c>
      <c r="H6749" s="3" t="s">
        <v>24</v>
      </c>
      <c r="I6749" s="3" t="s">
        <v>8215</v>
      </c>
      <c r="J6749" s="1" t="s">
        <v>37</v>
      </c>
      <c r="K6749" s="7" t="s">
        <v>27</v>
      </c>
      <c r="L6749" s="3" t="s">
        <v>29</v>
      </c>
      <c r="M6749" s="3" t="s">
        <v>29</v>
      </c>
      <c r="N6749" s="3" t="s">
        <v>4963</v>
      </c>
      <c r="O6749" s="77" t="s">
        <v>28</v>
      </c>
      <c r="P6749" s="77" t="s">
        <v>1292</v>
      </c>
      <c r="Q6749" s="77" t="s">
        <v>32</v>
      </c>
      <c r="R6749" s="77"/>
    </row>
    <row r="6750" spans="1:18" ht="15" customHeight="1">
      <c r="A6750" s="5" t="s">
        <v>25369</v>
      </c>
      <c r="B6750" s="3" t="s">
        <v>25370</v>
      </c>
      <c r="C6750" s="3"/>
      <c r="D6750" s="3"/>
      <c r="E6750" s="3"/>
      <c r="F6750" s="3" t="s">
        <v>164</v>
      </c>
      <c r="G6750" s="3" t="s">
        <v>60</v>
      </c>
      <c r="H6750" s="3" t="s">
        <v>28</v>
      </c>
      <c r="I6750" s="3" t="s">
        <v>8215</v>
      </c>
      <c r="J6750" s="1" t="s">
        <v>37</v>
      </c>
      <c r="K6750" s="7" t="s">
        <v>89</v>
      </c>
      <c r="L6750" s="3" t="s">
        <v>28</v>
      </c>
      <c r="M6750" s="3" t="s">
        <v>28</v>
      </c>
      <c r="N6750" s="3" t="s">
        <v>7991</v>
      </c>
      <c r="O6750" s="77" t="s">
        <v>28</v>
      </c>
      <c r="P6750" s="77" t="s">
        <v>1112</v>
      </c>
      <c r="Q6750" s="77" t="s">
        <v>32</v>
      </c>
      <c r="R6750" s="77"/>
    </row>
    <row r="6751" spans="1:18" ht="15" customHeight="1">
      <c r="A6751" s="5" t="s">
        <v>25371</v>
      </c>
      <c r="B6751" s="3" t="s">
        <v>25372</v>
      </c>
      <c r="C6751" s="3"/>
      <c r="D6751" s="3"/>
      <c r="E6751" s="3"/>
      <c r="F6751" s="3" t="s">
        <v>3162</v>
      </c>
      <c r="G6751" s="3" t="s">
        <v>20285</v>
      </c>
      <c r="H6751" s="3" t="s">
        <v>8278</v>
      </c>
      <c r="I6751" s="3" t="s">
        <v>8215</v>
      </c>
      <c r="J6751" s="1" t="s">
        <v>1021</v>
      </c>
      <c r="K6751" s="7" t="s">
        <v>89</v>
      </c>
      <c r="L6751" s="3" t="s">
        <v>28</v>
      </c>
      <c r="M6751" s="3" t="s">
        <v>28</v>
      </c>
      <c r="N6751" s="3" t="s">
        <v>7991</v>
      </c>
      <c r="O6751" s="77" t="s">
        <v>28</v>
      </c>
      <c r="P6751" s="77" t="s">
        <v>1112</v>
      </c>
      <c r="Q6751" s="77" t="s">
        <v>32</v>
      </c>
      <c r="R6751" s="77"/>
    </row>
    <row r="6752" spans="1:18" ht="15" customHeight="1">
      <c r="A6752" s="5" t="s">
        <v>25373</v>
      </c>
      <c r="B6752" s="3" t="s">
        <v>25374</v>
      </c>
      <c r="C6752" s="3" t="s">
        <v>25375</v>
      </c>
      <c r="D6752" s="3" t="s">
        <v>25376</v>
      </c>
      <c r="E6752" s="3"/>
      <c r="F6752" s="3" t="s">
        <v>88</v>
      </c>
      <c r="G6752" s="3" t="s">
        <v>195</v>
      </c>
      <c r="H6752" s="3" t="s">
        <v>29</v>
      </c>
      <c r="I6752" s="3" t="s">
        <v>8215</v>
      </c>
      <c r="J6752" s="1" t="s">
        <v>37</v>
      </c>
      <c r="K6752" s="7" t="s">
        <v>27</v>
      </c>
      <c r="L6752" s="3" t="s">
        <v>28</v>
      </c>
      <c r="M6752" s="3" t="s">
        <v>29</v>
      </c>
      <c r="N6752" s="3" t="s">
        <v>8240</v>
      </c>
      <c r="O6752" s="77" t="s">
        <v>28</v>
      </c>
      <c r="P6752" s="77" t="s">
        <v>104</v>
      </c>
      <c r="Q6752" s="77" t="s">
        <v>32</v>
      </c>
      <c r="R6752" s="77"/>
    </row>
    <row r="6753" spans="1:18" ht="15" customHeight="1">
      <c r="A6753" s="5" t="s">
        <v>25377</v>
      </c>
      <c r="B6753" s="3" t="s">
        <v>25378</v>
      </c>
      <c r="C6753" s="3" t="s">
        <v>25379</v>
      </c>
      <c r="D6753" s="3" t="s">
        <v>25380</v>
      </c>
      <c r="E6753" s="3"/>
      <c r="F6753" s="3" t="s">
        <v>164</v>
      </c>
      <c r="G6753" s="3" t="s">
        <v>65</v>
      </c>
      <c r="H6753" s="3" t="s">
        <v>28</v>
      </c>
      <c r="I6753" s="3" t="s">
        <v>8215</v>
      </c>
      <c r="J6753" s="1" t="s">
        <v>26</v>
      </c>
      <c r="K6753" s="7" t="s">
        <v>27</v>
      </c>
      <c r="L6753" s="3" t="s">
        <v>28</v>
      </c>
      <c r="M6753" s="3" t="s">
        <v>29</v>
      </c>
      <c r="N6753" s="3" t="s">
        <v>4963</v>
      </c>
      <c r="O6753" s="77" t="s">
        <v>28</v>
      </c>
      <c r="P6753" s="77" t="s">
        <v>31</v>
      </c>
      <c r="Q6753" s="77" t="s">
        <v>32</v>
      </c>
      <c r="R6753" s="77"/>
    </row>
    <row r="6754" spans="1:18" ht="15" customHeight="1">
      <c r="A6754" s="5" t="s">
        <v>25381</v>
      </c>
      <c r="B6754" s="3" t="s">
        <v>25382</v>
      </c>
      <c r="C6754" s="3" t="s">
        <v>25383</v>
      </c>
      <c r="D6754" s="3" t="s">
        <v>25384</v>
      </c>
      <c r="E6754" s="3"/>
      <c r="F6754" s="3" t="s">
        <v>285</v>
      </c>
      <c r="G6754" s="3" t="s">
        <v>60</v>
      </c>
      <c r="H6754" s="3" t="s">
        <v>8278</v>
      </c>
      <c r="I6754" s="3" t="s">
        <v>8215</v>
      </c>
      <c r="J6754" s="1" t="s">
        <v>179</v>
      </c>
      <c r="K6754" s="7" t="s">
        <v>89</v>
      </c>
      <c r="L6754" s="3" t="s">
        <v>28</v>
      </c>
      <c r="M6754" s="3" t="s">
        <v>29</v>
      </c>
      <c r="N6754" s="3" t="s">
        <v>7991</v>
      </c>
      <c r="O6754" s="77" t="s">
        <v>28</v>
      </c>
      <c r="P6754" s="77" t="s">
        <v>1112</v>
      </c>
      <c r="Q6754" s="77" t="s">
        <v>32</v>
      </c>
      <c r="R6754" s="77"/>
    </row>
    <row r="6755" spans="1:18" ht="15" customHeight="1">
      <c r="A6755" s="5" t="s">
        <v>25385</v>
      </c>
      <c r="B6755" s="3" t="s">
        <v>25386</v>
      </c>
      <c r="C6755" s="3" t="s">
        <v>25387</v>
      </c>
      <c r="D6755" s="3"/>
      <c r="E6755" s="3"/>
      <c r="F6755" s="3" t="s">
        <v>22188</v>
      </c>
      <c r="G6755" s="3" t="s">
        <v>60</v>
      </c>
      <c r="H6755" s="3" t="s">
        <v>28</v>
      </c>
      <c r="I6755" s="3" t="s">
        <v>8215</v>
      </c>
      <c r="J6755" s="1" t="s">
        <v>165</v>
      </c>
      <c r="K6755" s="7" t="s">
        <v>27</v>
      </c>
      <c r="L6755" s="3" t="s">
        <v>28</v>
      </c>
      <c r="M6755" s="3" t="s">
        <v>28</v>
      </c>
      <c r="N6755" s="3" t="s">
        <v>4963</v>
      </c>
      <c r="O6755" s="77" t="s">
        <v>28</v>
      </c>
      <c r="P6755" s="77" t="s">
        <v>31</v>
      </c>
      <c r="Q6755" s="77" t="s">
        <v>32</v>
      </c>
      <c r="R6755" s="77"/>
    </row>
    <row r="6756" spans="1:18" ht="15" customHeight="1">
      <c r="A6756" s="5" t="s">
        <v>25388</v>
      </c>
      <c r="B6756" s="3" t="s">
        <v>25389</v>
      </c>
      <c r="C6756" s="3" t="s">
        <v>25390</v>
      </c>
      <c r="D6756" s="3"/>
      <c r="E6756" s="3"/>
      <c r="F6756" s="3" t="s">
        <v>22</v>
      </c>
      <c r="G6756" s="3" t="s">
        <v>23</v>
      </c>
      <c r="H6756" s="3" t="s">
        <v>24</v>
      </c>
      <c r="I6756" s="3" t="s">
        <v>8215</v>
      </c>
      <c r="J6756" s="1" t="s">
        <v>37</v>
      </c>
      <c r="K6756" s="7" t="s">
        <v>27</v>
      </c>
      <c r="L6756" s="3" t="s">
        <v>29</v>
      </c>
      <c r="M6756" s="3" t="s">
        <v>29</v>
      </c>
      <c r="N6756" s="3" t="s">
        <v>4963</v>
      </c>
      <c r="O6756" s="77" t="s">
        <v>28</v>
      </c>
      <c r="P6756" s="77" t="s">
        <v>1292</v>
      </c>
      <c r="Q6756" s="77" t="s">
        <v>32</v>
      </c>
      <c r="R6756" s="77"/>
    </row>
    <row r="6757" spans="1:18" ht="15" customHeight="1">
      <c r="A6757" s="5" t="s">
        <v>25391</v>
      </c>
      <c r="B6757" s="3" t="s">
        <v>25392</v>
      </c>
      <c r="C6757" s="3" t="s">
        <v>25393</v>
      </c>
      <c r="D6757" s="3"/>
      <c r="E6757" s="3"/>
      <c r="F6757" s="3" t="s">
        <v>164</v>
      </c>
      <c r="G6757" s="3" t="s">
        <v>60</v>
      </c>
      <c r="H6757" s="3" t="s">
        <v>28</v>
      </c>
      <c r="I6757" s="3" t="s">
        <v>8215</v>
      </c>
      <c r="J6757" s="1" t="s">
        <v>109</v>
      </c>
      <c r="K6757" s="7" t="s">
        <v>89</v>
      </c>
      <c r="L6757" s="3" t="s">
        <v>28</v>
      </c>
      <c r="M6757" s="3" t="s">
        <v>28</v>
      </c>
      <c r="N6757" s="3" t="s">
        <v>7991</v>
      </c>
      <c r="O6757" s="77" t="s">
        <v>28</v>
      </c>
      <c r="P6757" s="77" t="s">
        <v>1112</v>
      </c>
      <c r="Q6757" s="77" t="s">
        <v>32</v>
      </c>
      <c r="R6757" s="77"/>
    </row>
    <row r="6758" spans="1:18" ht="15" customHeight="1">
      <c r="A6758" s="5" t="s">
        <v>25394</v>
      </c>
      <c r="B6758" s="3" t="s">
        <v>25395</v>
      </c>
      <c r="C6758" s="3"/>
      <c r="D6758" s="3" t="s">
        <v>25396</v>
      </c>
      <c r="E6758" s="3" t="s">
        <v>25397</v>
      </c>
      <c r="F6758" s="3" t="s">
        <v>22</v>
      </c>
      <c r="G6758" s="3" t="s">
        <v>10779</v>
      </c>
      <c r="H6758" s="3" t="s">
        <v>24</v>
      </c>
      <c r="I6758" s="3" t="s">
        <v>8215</v>
      </c>
      <c r="J6758" s="1" t="s">
        <v>26</v>
      </c>
      <c r="K6758" s="7" t="s">
        <v>27</v>
      </c>
      <c r="L6758" s="3" t="s">
        <v>28</v>
      </c>
      <c r="M6758" s="3" t="s">
        <v>28</v>
      </c>
      <c r="N6758" s="3" t="s">
        <v>4963</v>
      </c>
      <c r="O6758" s="77" t="s">
        <v>28</v>
      </c>
      <c r="P6758" s="77" t="s">
        <v>104</v>
      </c>
      <c r="Q6758" s="77" t="s">
        <v>32</v>
      </c>
      <c r="R6758" s="77"/>
    </row>
    <row r="6759" spans="1:18" ht="15" customHeight="1">
      <c r="A6759" s="5" t="s">
        <v>25398</v>
      </c>
      <c r="B6759" s="3" t="s">
        <v>25399</v>
      </c>
      <c r="C6759" s="3"/>
      <c r="D6759" s="3"/>
      <c r="E6759" s="3"/>
      <c r="F6759" s="3" t="s">
        <v>164</v>
      </c>
      <c r="G6759" s="3" t="s">
        <v>60</v>
      </c>
      <c r="H6759" s="3" t="s">
        <v>28</v>
      </c>
      <c r="I6759" s="3" t="s">
        <v>8215</v>
      </c>
      <c r="J6759" s="1" t="s">
        <v>37</v>
      </c>
      <c r="K6759" s="7" t="s">
        <v>89</v>
      </c>
      <c r="L6759" s="3" t="s">
        <v>28</v>
      </c>
      <c r="M6759" s="3" t="s">
        <v>28</v>
      </c>
      <c r="N6759" s="3" t="s">
        <v>7991</v>
      </c>
      <c r="O6759" s="77" t="s">
        <v>28</v>
      </c>
      <c r="P6759" s="77" t="s">
        <v>1112</v>
      </c>
      <c r="Q6759" s="77" t="s">
        <v>32</v>
      </c>
      <c r="R6759" s="77"/>
    </row>
    <row r="6760" spans="1:18" ht="15" customHeight="1">
      <c r="A6760" s="5" t="s">
        <v>25400</v>
      </c>
      <c r="B6760" s="3" t="s">
        <v>25401</v>
      </c>
      <c r="C6760" s="3" t="s">
        <v>25402</v>
      </c>
      <c r="D6760" s="3" t="s">
        <v>25403</v>
      </c>
      <c r="E6760" s="3"/>
      <c r="F6760" s="3" t="s">
        <v>22</v>
      </c>
      <c r="G6760" s="3" t="s">
        <v>9356</v>
      </c>
      <c r="H6760" s="3" t="s">
        <v>24</v>
      </c>
      <c r="I6760" s="3" t="s">
        <v>8215</v>
      </c>
      <c r="J6760" s="1" t="s">
        <v>26</v>
      </c>
      <c r="K6760" s="7" t="s">
        <v>27</v>
      </c>
      <c r="L6760" s="3" t="s">
        <v>28</v>
      </c>
      <c r="M6760" s="3" t="s">
        <v>28</v>
      </c>
      <c r="N6760" s="3" t="s">
        <v>4963</v>
      </c>
      <c r="O6760" s="77" t="s">
        <v>28</v>
      </c>
      <c r="P6760" s="77" t="s">
        <v>31</v>
      </c>
      <c r="Q6760" s="77" t="s">
        <v>32</v>
      </c>
      <c r="R6760" s="77"/>
    </row>
    <row r="6761" spans="1:18" ht="15" customHeight="1">
      <c r="A6761" s="5" t="s">
        <v>25404</v>
      </c>
      <c r="B6761" s="3" t="s">
        <v>25405</v>
      </c>
      <c r="C6761" s="3"/>
      <c r="D6761" s="3" t="s">
        <v>25406</v>
      </c>
      <c r="E6761" s="3" t="s">
        <v>25407</v>
      </c>
      <c r="F6761" s="3" t="s">
        <v>285</v>
      </c>
      <c r="G6761" s="3" t="s">
        <v>53</v>
      </c>
      <c r="H6761" s="3" t="s">
        <v>28</v>
      </c>
      <c r="I6761" s="3" t="s">
        <v>8215</v>
      </c>
      <c r="J6761" s="1" t="s">
        <v>37</v>
      </c>
      <c r="K6761" s="7" t="s">
        <v>27</v>
      </c>
      <c r="L6761" s="3" t="s">
        <v>28</v>
      </c>
      <c r="M6761" s="3" t="s">
        <v>28</v>
      </c>
      <c r="N6761" s="3" t="s">
        <v>4963</v>
      </c>
      <c r="O6761" s="77" t="s">
        <v>28</v>
      </c>
      <c r="P6761" s="77" t="s">
        <v>104</v>
      </c>
      <c r="Q6761" s="77" t="s">
        <v>32</v>
      </c>
      <c r="R6761" s="77"/>
    </row>
    <row r="6762" spans="1:18" ht="15" customHeight="1">
      <c r="A6762" s="5" t="s">
        <v>25408</v>
      </c>
      <c r="B6762" s="3" t="s">
        <v>25409</v>
      </c>
      <c r="C6762" s="3" t="s">
        <v>25410</v>
      </c>
      <c r="D6762" s="3" t="s">
        <v>25411</v>
      </c>
      <c r="E6762" s="3"/>
      <c r="F6762" s="3" t="s">
        <v>88</v>
      </c>
      <c r="G6762" s="3" t="s">
        <v>60</v>
      </c>
      <c r="H6762" s="3" t="s">
        <v>8278</v>
      </c>
      <c r="I6762" s="3" t="s">
        <v>8215</v>
      </c>
      <c r="J6762" s="1" t="s">
        <v>37</v>
      </c>
      <c r="K6762" s="7" t="s">
        <v>89</v>
      </c>
      <c r="L6762" s="3" t="s">
        <v>28</v>
      </c>
      <c r="M6762" s="3" t="s">
        <v>28</v>
      </c>
      <c r="N6762" s="3" t="s">
        <v>7991</v>
      </c>
      <c r="O6762" s="77" t="s">
        <v>28</v>
      </c>
      <c r="P6762" s="77" t="s">
        <v>458</v>
      </c>
      <c r="Q6762" s="77" t="s">
        <v>32</v>
      </c>
      <c r="R6762" s="77"/>
    </row>
    <row r="6763" spans="1:18" ht="15" customHeight="1">
      <c r="A6763" s="5" t="s">
        <v>25412</v>
      </c>
      <c r="B6763" s="3" t="s">
        <v>25413</v>
      </c>
      <c r="C6763" s="3" t="s">
        <v>25414</v>
      </c>
      <c r="D6763" s="3" t="s">
        <v>25415</v>
      </c>
      <c r="E6763" s="3"/>
      <c r="F6763" s="3" t="s">
        <v>88</v>
      </c>
      <c r="G6763" s="3" t="s">
        <v>53</v>
      </c>
      <c r="H6763" s="3" t="s">
        <v>8278</v>
      </c>
      <c r="I6763" s="3" t="s">
        <v>8215</v>
      </c>
      <c r="J6763" s="1" t="s">
        <v>37</v>
      </c>
      <c r="K6763" s="7" t="s">
        <v>89</v>
      </c>
      <c r="L6763" s="3" t="s">
        <v>28</v>
      </c>
      <c r="M6763" s="3" t="s">
        <v>28</v>
      </c>
      <c r="N6763" s="3" t="s">
        <v>7991</v>
      </c>
      <c r="O6763" s="77" t="s">
        <v>28</v>
      </c>
      <c r="P6763" s="77" t="s">
        <v>458</v>
      </c>
      <c r="Q6763" s="77" t="s">
        <v>32</v>
      </c>
      <c r="R6763" s="77"/>
    </row>
    <row r="6764" spans="1:18" ht="15" customHeight="1">
      <c r="A6764" s="5" t="s">
        <v>25416</v>
      </c>
      <c r="B6764" s="3" t="s">
        <v>25417</v>
      </c>
      <c r="C6764" s="3" t="s">
        <v>25418</v>
      </c>
      <c r="D6764" s="3" t="s">
        <v>25419</v>
      </c>
      <c r="E6764" s="3"/>
      <c r="F6764" s="3" t="s">
        <v>22</v>
      </c>
      <c r="G6764" s="3" t="s">
        <v>23</v>
      </c>
      <c r="H6764" s="3" t="s">
        <v>24</v>
      </c>
      <c r="I6764" s="3" t="s">
        <v>8215</v>
      </c>
      <c r="J6764" s="1" t="s">
        <v>37</v>
      </c>
      <c r="K6764" s="7" t="s">
        <v>27</v>
      </c>
      <c r="L6764" s="3" t="s">
        <v>28</v>
      </c>
      <c r="M6764" s="3" t="s">
        <v>29</v>
      </c>
      <c r="N6764" s="3" t="s">
        <v>4963</v>
      </c>
      <c r="O6764" s="77" t="s">
        <v>28</v>
      </c>
      <c r="P6764" s="77" t="s">
        <v>1292</v>
      </c>
      <c r="Q6764" s="77" t="s">
        <v>32</v>
      </c>
      <c r="R6764" s="77"/>
    </row>
    <row r="6765" spans="1:18" ht="15" customHeight="1">
      <c r="A6765" s="5" t="s">
        <v>25420</v>
      </c>
      <c r="B6765" s="3" t="s">
        <v>25421</v>
      </c>
      <c r="C6765" s="3" t="s">
        <v>25422</v>
      </c>
      <c r="D6765" s="3" t="s">
        <v>25423</v>
      </c>
      <c r="E6765" s="3"/>
      <c r="F6765" s="3" t="s">
        <v>22</v>
      </c>
      <c r="G6765" s="3" t="s">
        <v>65</v>
      </c>
      <c r="H6765" s="3" t="s">
        <v>32</v>
      </c>
      <c r="I6765" s="3" t="s">
        <v>8215</v>
      </c>
      <c r="J6765" s="1" t="s">
        <v>37</v>
      </c>
      <c r="K6765" s="7" t="s">
        <v>89</v>
      </c>
      <c r="L6765" s="3" t="s">
        <v>28</v>
      </c>
      <c r="M6765" s="3" t="s">
        <v>28</v>
      </c>
      <c r="N6765" s="3" t="s">
        <v>7991</v>
      </c>
      <c r="O6765" s="77" t="s">
        <v>28</v>
      </c>
      <c r="P6765" s="77" t="s">
        <v>458</v>
      </c>
      <c r="Q6765" s="77" t="s">
        <v>32</v>
      </c>
      <c r="R6765" s="77"/>
    </row>
    <row r="6766" spans="1:18" ht="15" customHeight="1">
      <c r="A6766" s="5" t="s">
        <v>25424</v>
      </c>
      <c r="B6766" s="3" t="s">
        <v>25425</v>
      </c>
      <c r="C6766" s="3" t="s">
        <v>25426</v>
      </c>
      <c r="D6766" s="3"/>
      <c r="E6766" s="3"/>
      <c r="F6766" s="3" t="s">
        <v>22</v>
      </c>
      <c r="G6766" s="3" t="s">
        <v>23</v>
      </c>
      <c r="H6766" s="3" t="s">
        <v>24</v>
      </c>
      <c r="I6766" s="3" t="s">
        <v>8215</v>
      </c>
      <c r="J6766" s="1" t="s">
        <v>37</v>
      </c>
      <c r="K6766" s="7" t="s">
        <v>27</v>
      </c>
      <c r="L6766" s="3" t="s">
        <v>28</v>
      </c>
      <c r="M6766" s="3" t="s">
        <v>29</v>
      </c>
      <c r="N6766" s="3" t="s">
        <v>4963</v>
      </c>
      <c r="O6766" s="77" t="s">
        <v>28</v>
      </c>
      <c r="P6766" s="77" t="s">
        <v>1292</v>
      </c>
      <c r="Q6766" s="77" t="s">
        <v>32</v>
      </c>
      <c r="R6766" s="77"/>
    </row>
    <row r="6767" spans="1:18" ht="15" customHeight="1">
      <c r="A6767" s="5" t="s">
        <v>25427</v>
      </c>
      <c r="B6767" s="3" t="s">
        <v>25428</v>
      </c>
      <c r="C6767" s="3" t="s">
        <v>25429</v>
      </c>
      <c r="D6767" s="3" t="s">
        <v>25430</v>
      </c>
      <c r="E6767" s="3"/>
      <c r="F6767" s="3" t="s">
        <v>88</v>
      </c>
      <c r="G6767" s="3" t="s">
        <v>60</v>
      </c>
      <c r="H6767" s="3" t="s">
        <v>28</v>
      </c>
      <c r="I6767" s="3" t="s">
        <v>8215</v>
      </c>
      <c r="J6767" s="1" t="s">
        <v>37</v>
      </c>
      <c r="K6767" s="7" t="s">
        <v>89</v>
      </c>
      <c r="L6767" s="3" t="s">
        <v>28</v>
      </c>
      <c r="M6767" s="3" t="s">
        <v>28</v>
      </c>
      <c r="N6767" s="3" t="s">
        <v>7991</v>
      </c>
      <c r="O6767" s="77" t="s">
        <v>28</v>
      </c>
      <c r="P6767" s="77" t="s">
        <v>458</v>
      </c>
      <c r="Q6767" s="77" t="s">
        <v>32</v>
      </c>
      <c r="R6767" s="77"/>
    </row>
    <row r="6768" spans="1:18" ht="15" customHeight="1">
      <c r="A6768" s="5" t="s">
        <v>25431</v>
      </c>
      <c r="B6768" s="3" t="s">
        <v>25432</v>
      </c>
      <c r="C6768" s="3" t="s">
        <v>25433</v>
      </c>
      <c r="D6768" s="3" t="s">
        <v>25434</v>
      </c>
      <c r="E6768" s="3"/>
      <c r="F6768" s="3" t="s">
        <v>22</v>
      </c>
      <c r="G6768" s="3" t="s">
        <v>19634</v>
      </c>
      <c r="H6768" s="3" t="s">
        <v>24</v>
      </c>
      <c r="I6768" s="3" t="s">
        <v>8215</v>
      </c>
      <c r="J6768" s="1" t="s">
        <v>37</v>
      </c>
      <c r="K6768" s="7" t="s">
        <v>27</v>
      </c>
      <c r="L6768" s="3" t="s">
        <v>29</v>
      </c>
      <c r="M6768" s="3" t="s">
        <v>28</v>
      </c>
      <c r="N6768" s="3" t="s">
        <v>4963</v>
      </c>
      <c r="O6768" s="77" t="s">
        <v>28</v>
      </c>
      <c r="P6768" s="77" t="s">
        <v>31</v>
      </c>
      <c r="Q6768" s="77" t="s">
        <v>32</v>
      </c>
      <c r="R6768" s="77"/>
    </row>
    <row r="6769" spans="1:18" ht="15" customHeight="1">
      <c r="A6769" s="5" t="s">
        <v>25435</v>
      </c>
      <c r="B6769" s="3" t="s">
        <v>25436</v>
      </c>
      <c r="C6769" s="3" t="s">
        <v>25437</v>
      </c>
      <c r="D6769" s="3" t="s">
        <v>25438</v>
      </c>
      <c r="E6769" s="3"/>
      <c r="F6769" s="3" t="s">
        <v>22</v>
      </c>
      <c r="G6769" s="3" t="s">
        <v>23</v>
      </c>
      <c r="H6769" s="3" t="s">
        <v>32</v>
      </c>
      <c r="I6769" s="3" t="s">
        <v>8215</v>
      </c>
      <c r="J6769" s="1" t="s">
        <v>37</v>
      </c>
      <c r="K6769" s="7" t="s">
        <v>89</v>
      </c>
      <c r="L6769" s="3" t="s">
        <v>28</v>
      </c>
      <c r="M6769" s="3" t="s">
        <v>28</v>
      </c>
      <c r="N6769" s="3" t="s">
        <v>7991</v>
      </c>
      <c r="O6769" s="77" t="s">
        <v>28</v>
      </c>
      <c r="P6769" s="77" t="s">
        <v>458</v>
      </c>
      <c r="Q6769" s="77" t="s">
        <v>32</v>
      </c>
      <c r="R6769" s="77"/>
    </row>
    <row r="6770" spans="1:18" ht="15" customHeight="1">
      <c r="A6770" s="5" t="s">
        <v>25439</v>
      </c>
      <c r="B6770" s="3" t="s">
        <v>25440</v>
      </c>
      <c r="C6770" s="3" t="s">
        <v>25441</v>
      </c>
      <c r="D6770" s="3"/>
      <c r="E6770" s="3"/>
      <c r="F6770" s="3" t="s">
        <v>22</v>
      </c>
      <c r="G6770" s="3" t="s">
        <v>23</v>
      </c>
      <c r="H6770" s="3" t="s">
        <v>24</v>
      </c>
      <c r="I6770" s="3" t="s">
        <v>8215</v>
      </c>
      <c r="J6770" s="1" t="s">
        <v>37</v>
      </c>
      <c r="K6770" s="7" t="s">
        <v>27</v>
      </c>
      <c r="L6770" s="3" t="s">
        <v>29</v>
      </c>
      <c r="M6770" s="3" t="s">
        <v>29</v>
      </c>
      <c r="N6770" s="3" t="s">
        <v>4963</v>
      </c>
      <c r="O6770" s="77" t="s">
        <v>28</v>
      </c>
      <c r="P6770" s="77" t="s">
        <v>1292</v>
      </c>
      <c r="Q6770" s="77" t="s">
        <v>32</v>
      </c>
      <c r="R6770" s="77"/>
    </row>
    <row r="6771" spans="1:18" ht="15" customHeight="1">
      <c r="A6771" s="5" t="s">
        <v>25442</v>
      </c>
      <c r="B6771" s="3" t="s">
        <v>25443</v>
      </c>
      <c r="C6771" s="3" t="s">
        <v>25444</v>
      </c>
      <c r="D6771" s="3" t="s">
        <v>25445</v>
      </c>
      <c r="E6771" s="3"/>
      <c r="F6771" s="3" t="s">
        <v>22</v>
      </c>
      <c r="G6771" s="3" t="s">
        <v>65</v>
      </c>
      <c r="H6771" s="3" t="s">
        <v>32</v>
      </c>
      <c r="I6771" s="3" t="s">
        <v>8215</v>
      </c>
      <c r="J6771" s="1" t="s">
        <v>37</v>
      </c>
      <c r="K6771" s="7" t="s">
        <v>89</v>
      </c>
      <c r="L6771" s="3" t="s">
        <v>28</v>
      </c>
      <c r="M6771" s="3" t="s">
        <v>28</v>
      </c>
      <c r="N6771" s="3" t="s">
        <v>7991</v>
      </c>
      <c r="O6771" s="77" t="s">
        <v>28</v>
      </c>
      <c r="P6771" s="77" t="s">
        <v>458</v>
      </c>
      <c r="Q6771" s="77" t="s">
        <v>32</v>
      </c>
      <c r="R6771" s="77"/>
    </row>
    <row r="6772" spans="1:18" ht="15" customHeight="1">
      <c r="A6772" s="5" t="s">
        <v>25446</v>
      </c>
      <c r="B6772" s="3" t="s">
        <v>25447</v>
      </c>
      <c r="C6772" s="3" t="s">
        <v>25448</v>
      </c>
      <c r="D6772" s="3" t="s">
        <v>25449</v>
      </c>
      <c r="E6772" s="3"/>
      <c r="F6772" s="3" t="s">
        <v>22</v>
      </c>
      <c r="G6772" s="3" t="s">
        <v>65</v>
      </c>
      <c r="H6772" s="3" t="s">
        <v>32</v>
      </c>
      <c r="I6772" s="3" t="s">
        <v>8215</v>
      </c>
      <c r="J6772" s="1" t="s">
        <v>37</v>
      </c>
      <c r="K6772" s="7" t="s">
        <v>89</v>
      </c>
      <c r="L6772" s="3" t="s">
        <v>28</v>
      </c>
      <c r="M6772" s="3" t="s">
        <v>28</v>
      </c>
      <c r="N6772" s="3" t="s">
        <v>7991</v>
      </c>
      <c r="O6772" s="77" t="s">
        <v>28</v>
      </c>
      <c r="P6772" s="77" t="s">
        <v>458</v>
      </c>
      <c r="Q6772" s="77" t="s">
        <v>32</v>
      </c>
      <c r="R6772" s="77"/>
    </row>
    <row r="6773" spans="1:18" ht="15" customHeight="1">
      <c r="A6773" s="5" t="s">
        <v>25450</v>
      </c>
      <c r="B6773" s="3" t="s">
        <v>25451</v>
      </c>
      <c r="C6773" s="3" t="s">
        <v>25452</v>
      </c>
      <c r="D6773" s="3" t="s">
        <v>25453</v>
      </c>
      <c r="E6773" s="3"/>
      <c r="F6773" s="3" t="s">
        <v>88</v>
      </c>
      <c r="G6773" s="3" t="s">
        <v>53</v>
      </c>
      <c r="H6773" s="3" t="s">
        <v>28</v>
      </c>
      <c r="I6773" s="3" t="s">
        <v>8215</v>
      </c>
      <c r="J6773" s="1" t="s">
        <v>37</v>
      </c>
      <c r="K6773" s="7" t="s">
        <v>89</v>
      </c>
      <c r="L6773" s="3" t="s">
        <v>28</v>
      </c>
      <c r="M6773" s="3" t="s">
        <v>28</v>
      </c>
      <c r="N6773" s="3" t="s">
        <v>7991</v>
      </c>
      <c r="O6773" s="77" t="s">
        <v>28</v>
      </c>
      <c r="P6773" s="77" t="s">
        <v>458</v>
      </c>
      <c r="Q6773" s="77" t="s">
        <v>32</v>
      </c>
      <c r="R6773" s="77"/>
    </row>
    <row r="6774" spans="1:18" ht="15" customHeight="1">
      <c r="A6774" s="5" t="s">
        <v>25454</v>
      </c>
      <c r="B6774" s="3" t="s">
        <v>25455</v>
      </c>
      <c r="C6774" s="3" t="s">
        <v>25456</v>
      </c>
      <c r="D6774" s="3" t="s">
        <v>25457</v>
      </c>
      <c r="E6774" s="3"/>
      <c r="F6774" s="3" t="s">
        <v>3162</v>
      </c>
      <c r="G6774" s="3" t="s">
        <v>8230</v>
      </c>
      <c r="H6774" s="3" t="s">
        <v>28</v>
      </c>
      <c r="I6774" s="3" t="s">
        <v>8215</v>
      </c>
      <c r="J6774" s="1" t="s">
        <v>37</v>
      </c>
      <c r="K6774" s="7" t="s">
        <v>89</v>
      </c>
      <c r="L6774" s="3" t="s">
        <v>28</v>
      </c>
      <c r="M6774" s="3" t="s">
        <v>28</v>
      </c>
      <c r="N6774" s="3" t="s">
        <v>7991</v>
      </c>
      <c r="O6774" s="77" t="s">
        <v>28</v>
      </c>
      <c r="P6774" s="77" t="s">
        <v>458</v>
      </c>
      <c r="Q6774" s="77" t="s">
        <v>32</v>
      </c>
      <c r="R6774" s="77"/>
    </row>
    <row r="6775" spans="1:18" ht="15" customHeight="1">
      <c r="A6775" s="5" t="s">
        <v>25458</v>
      </c>
      <c r="B6775" s="3" t="s">
        <v>25459</v>
      </c>
      <c r="C6775" s="3" t="s">
        <v>25460</v>
      </c>
      <c r="D6775" s="3" t="s">
        <v>25461</v>
      </c>
      <c r="E6775" s="3" t="s">
        <v>25462</v>
      </c>
      <c r="F6775" s="3" t="s">
        <v>22</v>
      </c>
      <c r="G6775" s="3" t="s">
        <v>60</v>
      </c>
      <c r="H6775" s="3" t="s">
        <v>32</v>
      </c>
      <c r="I6775" s="3" t="s">
        <v>8215</v>
      </c>
      <c r="J6775" s="1" t="s">
        <v>37</v>
      </c>
      <c r="K6775" s="7" t="s">
        <v>89</v>
      </c>
      <c r="L6775" s="3" t="s">
        <v>28</v>
      </c>
      <c r="M6775" s="3" t="s">
        <v>28</v>
      </c>
      <c r="N6775" s="3" t="s">
        <v>7991</v>
      </c>
      <c r="O6775" s="77" t="s">
        <v>28</v>
      </c>
      <c r="P6775" s="77" t="s">
        <v>90</v>
      </c>
      <c r="Q6775" s="77" t="s">
        <v>32</v>
      </c>
      <c r="R6775" s="77"/>
    </row>
    <row r="6776" spans="1:18" ht="15" customHeight="1">
      <c r="A6776" s="5" t="s">
        <v>25463</v>
      </c>
      <c r="B6776" s="3" t="s">
        <v>25464</v>
      </c>
      <c r="C6776" s="3" t="s">
        <v>25465</v>
      </c>
      <c r="D6776" s="3" t="s">
        <v>25466</v>
      </c>
      <c r="E6776" s="3"/>
      <c r="F6776" s="3" t="s">
        <v>22</v>
      </c>
      <c r="G6776" s="3" t="s">
        <v>23</v>
      </c>
      <c r="H6776" s="3" t="s">
        <v>24</v>
      </c>
      <c r="I6776" s="3" t="s">
        <v>8215</v>
      </c>
      <c r="J6776" s="1" t="s">
        <v>37</v>
      </c>
      <c r="K6776" s="7" t="s">
        <v>27</v>
      </c>
      <c r="L6776" s="3" t="s">
        <v>29</v>
      </c>
      <c r="M6776" s="3" t="s">
        <v>29</v>
      </c>
      <c r="N6776" s="3" t="s">
        <v>4963</v>
      </c>
      <c r="O6776" s="77" t="s">
        <v>29</v>
      </c>
      <c r="P6776" s="77" t="s">
        <v>1292</v>
      </c>
      <c r="Q6776" s="77" t="s">
        <v>8749</v>
      </c>
      <c r="R6776" s="77"/>
    </row>
    <row r="6777" spans="1:18" ht="15" customHeight="1">
      <c r="A6777" s="5" t="s">
        <v>25467</v>
      </c>
      <c r="B6777" s="3" t="s">
        <v>25468</v>
      </c>
      <c r="C6777" s="3" t="s">
        <v>25469</v>
      </c>
      <c r="D6777" s="3" t="s">
        <v>25470</v>
      </c>
      <c r="E6777" s="3" t="s">
        <v>25471</v>
      </c>
      <c r="F6777" s="3" t="s">
        <v>88</v>
      </c>
      <c r="G6777" s="3" t="s">
        <v>53</v>
      </c>
      <c r="H6777" s="3" t="s">
        <v>28</v>
      </c>
      <c r="I6777" s="3" t="s">
        <v>8215</v>
      </c>
      <c r="J6777" s="1" t="s">
        <v>109</v>
      </c>
      <c r="K6777" s="7" t="s">
        <v>89</v>
      </c>
      <c r="L6777" s="3" t="s">
        <v>28</v>
      </c>
      <c r="M6777" s="3" t="s">
        <v>28</v>
      </c>
      <c r="N6777" s="3" t="s">
        <v>7991</v>
      </c>
      <c r="O6777" s="77" t="s">
        <v>28</v>
      </c>
      <c r="P6777" s="77" t="s">
        <v>458</v>
      </c>
      <c r="Q6777" s="77" t="s">
        <v>32</v>
      </c>
      <c r="R6777" s="77"/>
    </row>
    <row r="6778" spans="1:18" ht="15" customHeight="1">
      <c r="A6778" s="5" t="s">
        <v>25472</v>
      </c>
      <c r="B6778" s="3" t="s">
        <v>25473</v>
      </c>
      <c r="C6778" s="3" t="s">
        <v>25474</v>
      </c>
      <c r="D6778" s="3" t="s">
        <v>25475</v>
      </c>
      <c r="E6778" s="3" t="s">
        <v>25476</v>
      </c>
      <c r="F6778" s="3" t="s">
        <v>22</v>
      </c>
      <c r="G6778" s="3" t="s">
        <v>25477</v>
      </c>
      <c r="H6778" s="3" t="s">
        <v>32</v>
      </c>
      <c r="I6778" s="3" t="s">
        <v>8215</v>
      </c>
      <c r="J6778" s="1" t="s">
        <v>37</v>
      </c>
      <c r="K6778" s="7" t="s">
        <v>89</v>
      </c>
      <c r="L6778" s="3" t="s">
        <v>28</v>
      </c>
      <c r="M6778" s="3" t="s">
        <v>28</v>
      </c>
      <c r="N6778" s="3" t="s">
        <v>7991</v>
      </c>
      <c r="O6778" s="77" t="s">
        <v>28</v>
      </c>
      <c r="P6778" s="77" t="s">
        <v>1112</v>
      </c>
      <c r="Q6778" s="77" t="s">
        <v>32</v>
      </c>
      <c r="R6778" s="77"/>
    </row>
    <row r="6779" spans="1:18" ht="15" customHeight="1">
      <c r="A6779" s="5" t="s">
        <v>25478</v>
      </c>
      <c r="B6779" s="3" t="s">
        <v>25479</v>
      </c>
      <c r="C6779" s="3" t="s">
        <v>25480</v>
      </c>
      <c r="D6779" s="3"/>
      <c r="E6779" s="3"/>
      <c r="F6779" s="3" t="s">
        <v>22</v>
      </c>
      <c r="G6779" s="3" t="s">
        <v>5732</v>
      </c>
      <c r="H6779" s="3" t="s">
        <v>24</v>
      </c>
      <c r="I6779" s="3" t="s">
        <v>8215</v>
      </c>
      <c r="J6779" s="1" t="s">
        <v>165</v>
      </c>
      <c r="K6779" s="7" t="s">
        <v>27</v>
      </c>
      <c r="L6779" s="3" t="s">
        <v>29</v>
      </c>
      <c r="M6779" s="3" t="s">
        <v>28</v>
      </c>
      <c r="N6779" s="3" t="s">
        <v>4963</v>
      </c>
      <c r="O6779" s="77" t="s">
        <v>28</v>
      </c>
      <c r="P6779" s="77" t="s">
        <v>31</v>
      </c>
      <c r="Q6779" s="77" t="s">
        <v>32</v>
      </c>
      <c r="R6779" s="77"/>
    </row>
    <row r="6780" spans="1:18" ht="15" customHeight="1">
      <c r="A6780" s="5" t="s">
        <v>25481</v>
      </c>
      <c r="B6780" s="3" t="s">
        <v>25482</v>
      </c>
      <c r="C6780" s="3" t="s">
        <v>25483</v>
      </c>
      <c r="D6780" s="3" t="s">
        <v>25484</v>
      </c>
      <c r="E6780" s="3"/>
      <c r="F6780" s="3" t="s">
        <v>22</v>
      </c>
      <c r="G6780" s="3" t="s">
        <v>23</v>
      </c>
      <c r="H6780" s="3" t="s">
        <v>24</v>
      </c>
      <c r="I6780" s="3" t="s">
        <v>8215</v>
      </c>
      <c r="J6780" s="1" t="s">
        <v>26</v>
      </c>
      <c r="K6780" s="7" t="s">
        <v>27</v>
      </c>
      <c r="L6780" s="3" t="s">
        <v>28</v>
      </c>
      <c r="M6780" s="3" t="s">
        <v>29</v>
      </c>
      <c r="N6780" s="3" t="s">
        <v>8226</v>
      </c>
      <c r="O6780" s="77" t="s">
        <v>28</v>
      </c>
      <c r="P6780" s="77" t="s">
        <v>31</v>
      </c>
      <c r="Q6780" s="77" t="s">
        <v>32</v>
      </c>
      <c r="R6780" s="77"/>
    </row>
    <row r="6781" spans="1:18" ht="15" customHeight="1">
      <c r="A6781" s="5" t="s">
        <v>25485</v>
      </c>
      <c r="B6781" s="3" t="s">
        <v>25486</v>
      </c>
      <c r="C6781" s="3"/>
      <c r="D6781" s="3" t="s">
        <v>25487</v>
      </c>
      <c r="E6781" s="3" t="s">
        <v>25488</v>
      </c>
      <c r="F6781" s="3" t="s">
        <v>22</v>
      </c>
      <c r="G6781" s="3" t="s">
        <v>60</v>
      </c>
      <c r="H6781" s="3" t="s">
        <v>24</v>
      </c>
      <c r="I6781" s="3" t="s">
        <v>8215</v>
      </c>
      <c r="J6781" s="1" t="s">
        <v>165</v>
      </c>
      <c r="K6781" s="7" t="s">
        <v>27</v>
      </c>
      <c r="L6781" s="3" t="s">
        <v>28</v>
      </c>
      <c r="M6781" s="3" t="s">
        <v>28</v>
      </c>
      <c r="N6781" s="3" t="s">
        <v>8240</v>
      </c>
      <c r="O6781" s="77" t="s">
        <v>28</v>
      </c>
      <c r="P6781" s="77" t="s">
        <v>104</v>
      </c>
      <c r="Q6781" s="77" t="s">
        <v>32</v>
      </c>
      <c r="R6781" s="77"/>
    </row>
    <row r="6782" spans="1:18" ht="15" customHeight="1">
      <c r="A6782" s="5" t="s">
        <v>25489</v>
      </c>
      <c r="B6782" s="3" t="s">
        <v>25490</v>
      </c>
      <c r="C6782" s="3" t="s">
        <v>25491</v>
      </c>
      <c r="D6782" s="3" t="s">
        <v>25492</v>
      </c>
      <c r="E6782" s="3" t="s">
        <v>25493</v>
      </c>
      <c r="F6782" s="3" t="s">
        <v>22</v>
      </c>
      <c r="G6782" s="3" t="s">
        <v>8859</v>
      </c>
      <c r="H6782" s="3" t="s">
        <v>32</v>
      </c>
      <c r="I6782" s="3" t="s">
        <v>8215</v>
      </c>
      <c r="J6782" s="1" t="s">
        <v>37</v>
      </c>
      <c r="K6782" s="7" t="s">
        <v>89</v>
      </c>
      <c r="L6782" s="3" t="s">
        <v>28</v>
      </c>
      <c r="M6782" s="3" t="s">
        <v>28</v>
      </c>
      <c r="N6782" s="3" t="s">
        <v>7991</v>
      </c>
      <c r="O6782" s="77" t="s">
        <v>28</v>
      </c>
      <c r="P6782" s="77" t="s">
        <v>1112</v>
      </c>
      <c r="Q6782" s="77" t="s">
        <v>32</v>
      </c>
      <c r="R6782" s="77"/>
    </row>
    <row r="6783" spans="1:18" ht="15" customHeight="1">
      <c r="A6783" s="5" t="s">
        <v>25494</v>
      </c>
      <c r="B6783" s="3" t="s">
        <v>25495</v>
      </c>
      <c r="C6783" s="3" t="s">
        <v>25496</v>
      </c>
      <c r="D6783" s="3" t="s">
        <v>25497</v>
      </c>
      <c r="E6783" s="3" t="s">
        <v>25498</v>
      </c>
      <c r="F6783" s="3" t="s">
        <v>22</v>
      </c>
      <c r="G6783" s="3" t="s">
        <v>60</v>
      </c>
      <c r="H6783" s="3" t="s">
        <v>32</v>
      </c>
      <c r="I6783" s="3" t="s">
        <v>8215</v>
      </c>
      <c r="J6783" s="1" t="s">
        <v>37</v>
      </c>
      <c r="K6783" s="7" t="s">
        <v>89</v>
      </c>
      <c r="L6783" s="3" t="s">
        <v>28</v>
      </c>
      <c r="M6783" s="3" t="s">
        <v>29</v>
      </c>
      <c r="N6783" s="3" t="s">
        <v>7991</v>
      </c>
      <c r="O6783" s="77" t="s">
        <v>28</v>
      </c>
      <c r="P6783" s="77" t="s">
        <v>1112</v>
      </c>
      <c r="Q6783" s="77" t="s">
        <v>32</v>
      </c>
      <c r="R6783" s="77"/>
    </row>
    <row r="6784" spans="1:18" ht="15" customHeight="1">
      <c r="A6784" s="5" t="s">
        <v>25499</v>
      </c>
      <c r="B6784" s="3" t="s">
        <v>25500</v>
      </c>
      <c r="C6784" s="3" t="s">
        <v>25501</v>
      </c>
      <c r="D6784" s="3"/>
      <c r="E6784" s="3"/>
      <c r="F6784" s="3" t="s">
        <v>22</v>
      </c>
      <c r="G6784" s="3" t="s">
        <v>23</v>
      </c>
      <c r="H6784" s="3" t="s">
        <v>24</v>
      </c>
      <c r="I6784" s="3" t="s">
        <v>8215</v>
      </c>
      <c r="J6784" s="1" t="s">
        <v>37</v>
      </c>
      <c r="K6784" s="7" t="s">
        <v>27</v>
      </c>
      <c r="L6784" s="3" t="s">
        <v>29</v>
      </c>
      <c r="M6784" s="3" t="s">
        <v>29</v>
      </c>
      <c r="N6784" s="3" t="s">
        <v>4963</v>
      </c>
      <c r="O6784" s="77" t="s">
        <v>28</v>
      </c>
      <c r="P6784" s="77" t="s">
        <v>1292</v>
      </c>
      <c r="Q6784" s="77" t="s">
        <v>32</v>
      </c>
      <c r="R6784" s="77"/>
    </row>
    <row r="6785" spans="1:18" ht="15" customHeight="1">
      <c r="A6785" s="5" t="s">
        <v>25502</v>
      </c>
      <c r="B6785" s="3" t="s">
        <v>25503</v>
      </c>
      <c r="C6785" s="3" t="s">
        <v>25504</v>
      </c>
      <c r="D6785" s="3" t="s">
        <v>25505</v>
      </c>
      <c r="E6785" s="3" t="s">
        <v>25506</v>
      </c>
      <c r="F6785" s="3" t="s">
        <v>22</v>
      </c>
      <c r="G6785" s="3" t="s">
        <v>9685</v>
      </c>
      <c r="H6785" s="3" t="s">
        <v>32</v>
      </c>
      <c r="I6785" s="3" t="s">
        <v>8215</v>
      </c>
      <c r="J6785" s="1" t="s">
        <v>37</v>
      </c>
      <c r="K6785" s="7" t="s">
        <v>89</v>
      </c>
      <c r="L6785" s="3" t="s">
        <v>28</v>
      </c>
      <c r="M6785" s="3" t="s">
        <v>28</v>
      </c>
      <c r="N6785" s="3" t="s">
        <v>7991</v>
      </c>
      <c r="O6785" s="77" t="s">
        <v>28</v>
      </c>
      <c r="P6785" s="77" t="s">
        <v>1112</v>
      </c>
      <c r="Q6785" s="77" t="s">
        <v>32</v>
      </c>
      <c r="R6785" s="77"/>
    </row>
    <row r="6786" spans="1:18" ht="15" customHeight="1">
      <c r="A6786" s="5" t="s">
        <v>25507</v>
      </c>
      <c r="B6786" s="3" t="s">
        <v>25508</v>
      </c>
      <c r="C6786" s="3" t="s">
        <v>25509</v>
      </c>
      <c r="D6786" s="3"/>
      <c r="E6786" s="3"/>
      <c r="F6786" s="3" t="s">
        <v>22188</v>
      </c>
      <c r="G6786" s="3" t="s">
        <v>8230</v>
      </c>
      <c r="H6786" s="3" t="s">
        <v>29</v>
      </c>
      <c r="I6786" s="3" t="s">
        <v>8215</v>
      </c>
      <c r="J6786" s="1" t="s">
        <v>37</v>
      </c>
      <c r="K6786" s="7" t="s">
        <v>27</v>
      </c>
      <c r="L6786" s="3" t="s">
        <v>28</v>
      </c>
      <c r="M6786" s="3" t="s">
        <v>28</v>
      </c>
      <c r="N6786" s="3" t="s">
        <v>4963</v>
      </c>
      <c r="O6786" s="77" t="s">
        <v>28</v>
      </c>
      <c r="P6786" s="77" t="s">
        <v>1292</v>
      </c>
      <c r="Q6786" s="77" t="s">
        <v>32</v>
      </c>
      <c r="R6786" s="77"/>
    </row>
    <row r="6787" spans="1:18" ht="15" customHeight="1">
      <c r="A6787" s="5" t="s">
        <v>25510</v>
      </c>
      <c r="B6787" s="3" t="s">
        <v>25511</v>
      </c>
      <c r="C6787" s="3" t="s">
        <v>25512</v>
      </c>
      <c r="D6787" s="3" t="s">
        <v>25513</v>
      </c>
      <c r="E6787" s="3"/>
      <c r="F6787" s="3" t="s">
        <v>22</v>
      </c>
      <c r="G6787" s="3" t="s">
        <v>60</v>
      </c>
      <c r="H6787" s="3" t="s">
        <v>32</v>
      </c>
      <c r="I6787" s="3" t="s">
        <v>8215</v>
      </c>
      <c r="J6787" s="1" t="s">
        <v>37</v>
      </c>
      <c r="K6787" s="7" t="s">
        <v>89</v>
      </c>
      <c r="L6787" s="3" t="s">
        <v>28</v>
      </c>
      <c r="M6787" s="3" t="s">
        <v>29</v>
      </c>
      <c r="N6787" s="3" t="s">
        <v>7991</v>
      </c>
      <c r="O6787" s="77" t="s">
        <v>28</v>
      </c>
      <c r="P6787" s="77" t="s">
        <v>1112</v>
      </c>
      <c r="Q6787" s="77" t="s">
        <v>32</v>
      </c>
      <c r="R6787" s="77" t="s">
        <v>166</v>
      </c>
    </row>
    <row r="6788" spans="1:18" ht="15" customHeight="1">
      <c r="A6788" s="5" t="s">
        <v>25514</v>
      </c>
      <c r="B6788" s="3" t="s">
        <v>25515</v>
      </c>
      <c r="C6788" s="3"/>
      <c r="D6788" s="3" t="s">
        <v>25516</v>
      </c>
      <c r="E6788" s="3"/>
      <c r="F6788" s="3" t="s">
        <v>88</v>
      </c>
      <c r="G6788" s="3" t="s">
        <v>65</v>
      </c>
      <c r="H6788" s="3" t="s">
        <v>28</v>
      </c>
      <c r="I6788" s="3" t="s">
        <v>8215</v>
      </c>
      <c r="J6788" s="1" t="s">
        <v>37</v>
      </c>
      <c r="K6788" s="7" t="s">
        <v>27</v>
      </c>
      <c r="L6788" s="3" t="s">
        <v>28</v>
      </c>
      <c r="M6788" s="3" t="s">
        <v>29</v>
      </c>
      <c r="N6788" s="3" t="s">
        <v>8226</v>
      </c>
      <c r="O6788" s="77" t="s">
        <v>28</v>
      </c>
      <c r="P6788" s="77" t="s">
        <v>104</v>
      </c>
      <c r="Q6788" s="77" t="s">
        <v>32</v>
      </c>
      <c r="R6788" s="77"/>
    </row>
    <row r="6789" spans="1:18" ht="15" customHeight="1">
      <c r="A6789" s="5" t="s">
        <v>25517</v>
      </c>
      <c r="B6789" s="3" t="s">
        <v>25518</v>
      </c>
      <c r="C6789" s="3"/>
      <c r="D6789" s="3" t="s">
        <v>25519</v>
      </c>
      <c r="E6789" s="3" t="s">
        <v>25520</v>
      </c>
      <c r="F6789" s="3" t="s">
        <v>22</v>
      </c>
      <c r="G6789" s="3" t="s">
        <v>60</v>
      </c>
      <c r="H6789" s="3" t="s">
        <v>24</v>
      </c>
      <c r="I6789" s="3" t="s">
        <v>8215</v>
      </c>
      <c r="J6789" s="1" t="s">
        <v>37</v>
      </c>
      <c r="K6789" s="7" t="s">
        <v>27</v>
      </c>
      <c r="L6789" s="3" t="s">
        <v>28</v>
      </c>
      <c r="M6789" s="3" t="s">
        <v>28</v>
      </c>
      <c r="N6789" s="3" t="s">
        <v>4963</v>
      </c>
      <c r="O6789" s="77" t="s">
        <v>28</v>
      </c>
      <c r="P6789" s="77" t="s">
        <v>104</v>
      </c>
      <c r="Q6789" s="77" t="s">
        <v>32</v>
      </c>
      <c r="R6789" s="77"/>
    </row>
    <row r="6790" spans="1:18" ht="15" customHeight="1">
      <c r="A6790" s="5" t="s">
        <v>25521</v>
      </c>
      <c r="B6790" s="3" t="s">
        <v>25522</v>
      </c>
      <c r="C6790" s="3" t="s">
        <v>25523</v>
      </c>
      <c r="D6790" s="3" t="s">
        <v>25524</v>
      </c>
      <c r="E6790" s="3"/>
      <c r="F6790" s="3" t="s">
        <v>88</v>
      </c>
      <c r="G6790" s="3" t="s">
        <v>23</v>
      </c>
      <c r="H6790" s="3" t="s">
        <v>29</v>
      </c>
      <c r="I6790" s="3" t="s">
        <v>8215</v>
      </c>
      <c r="J6790" s="1" t="s">
        <v>37</v>
      </c>
      <c r="K6790" s="7" t="s">
        <v>27</v>
      </c>
      <c r="L6790" s="3" t="s">
        <v>28</v>
      </c>
      <c r="M6790" s="3" t="s">
        <v>29</v>
      </c>
      <c r="N6790" s="3" t="s">
        <v>8226</v>
      </c>
      <c r="O6790" s="77" t="s">
        <v>28</v>
      </c>
      <c r="P6790" s="77" t="s">
        <v>104</v>
      </c>
      <c r="Q6790" s="77" t="s">
        <v>32</v>
      </c>
      <c r="R6790" s="77"/>
    </row>
    <row r="6791" spans="1:18" ht="15" customHeight="1">
      <c r="A6791" s="5" t="s">
        <v>25525</v>
      </c>
      <c r="B6791" s="3" t="s">
        <v>25526</v>
      </c>
      <c r="C6791" s="3" t="s">
        <v>25527</v>
      </c>
      <c r="D6791" s="3"/>
      <c r="E6791" s="3"/>
      <c r="F6791" s="3" t="s">
        <v>22188</v>
      </c>
      <c r="G6791" s="3" t="s">
        <v>8230</v>
      </c>
      <c r="H6791" s="3" t="s">
        <v>28</v>
      </c>
      <c r="I6791" s="3" t="s">
        <v>8215</v>
      </c>
      <c r="J6791" s="1" t="s">
        <v>37</v>
      </c>
      <c r="K6791" s="7" t="s">
        <v>27</v>
      </c>
      <c r="L6791" s="3" t="s">
        <v>28</v>
      </c>
      <c r="M6791" s="3" t="s">
        <v>28</v>
      </c>
      <c r="N6791" s="3" t="s">
        <v>4963</v>
      </c>
      <c r="O6791" s="77" t="s">
        <v>28</v>
      </c>
      <c r="P6791" s="77" t="s">
        <v>1292</v>
      </c>
      <c r="Q6791" s="77" t="s">
        <v>32</v>
      </c>
      <c r="R6791" s="77"/>
    </row>
    <row r="6792" spans="1:18" ht="15" customHeight="1">
      <c r="A6792" s="5" t="s">
        <v>25528</v>
      </c>
      <c r="B6792" s="3" t="s">
        <v>25529</v>
      </c>
      <c r="C6792" s="3" t="s">
        <v>25530</v>
      </c>
      <c r="D6792" s="3"/>
      <c r="E6792" s="3"/>
      <c r="F6792" s="3" t="s">
        <v>88</v>
      </c>
      <c r="G6792" s="3" t="s">
        <v>23</v>
      </c>
      <c r="H6792" s="3" t="s">
        <v>28</v>
      </c>
      <c r="I6792" s="3" t="s">
        <v>8215</v>
      </c>
      <c r="J6792" s="1" t="s">
        <v>37</v>
      </c>
      <c r="K6792" s="7" t="s">
        <v>27</v>
      </c>
      <c r="L6792" s="3" t="s">
        <v>29</v>
      </c>
      <c r="M6792" s="3" t="s">
        <v>29</v>
      </c>
      <c r="N6792" s="3" t="s">
        <v>4963</v>
      </c>
      <c r="O6792" s="77" t="s">
        <v>28</v>
      </c>
      <c r="P6792" s="77" t="s">
        <v>1292</v>
      </c>
      <c r="Q6792" s="77" t="s">
        <v>32</v>
      </c>
      <c r="R6792" s="77"/>
    </row>
    <row r="6793" spans="1:18" ht="15" customHeight="1">
      <c r="A6793" s="5" t="s">
        <v>25531</v>
      </c>
      <c r="B6793" s="3" t="s">
        <v>25532</v>
      </c>
      <c r="C6793" s="3" t="s">
        <v>25533</v>
      </c>
      <c r="D6793" s="3" t="s">
        <v>25534</v>
      </c>
      <c r="E6793" s="3"/>
      <c r="F6793" s="3" t="s">
        <v>88</v>
      </c>
      <c r="G6793" s="3" t="s">
        <v>9388</v>
      </c>
      <c r="H6793" s="3" t="s">
        <v>28</v>
      </c>
      <c r="I6793" s="3" t="s">
        <v>8215</v>
      </c>
      <c r="J6793" s="1" t="s">
        <v>26</v>
      </c>
      <c r="K6793" s="7" t="s">
        <v>27</v>
      </c>
      <c r="L6793" s="3" t="s">
        <v>29</v>
      </c>
      <c r="M6793" s="3" t="s">
        <v>29</v>
      </c>
      <c r="N6793" s="3" t="s">
        <v>4963</v>
      </c>
      <c r="O6793" s="77" t="s">
        <v>28</v>
      </c>
      <c r="P6793" s="77" t="s">
        <v>104</v>
      </c>
      <c r="Q6793" s="77" t="s">
        <v>32</v>
      </c>
      <c r="R6793" s="77"/>
    </row>
    <row r="6794" spans="1:18" ht="15" customHeight="1">
      <c r="A6794" s="5" t="s">
        <v>25535</v>
      </c>
      <c r="B6794" s="3" t="s">
        <v>25536</v>
      </c>
      <c r="C6794" s="3" t="s">
        <v>25537</v>
      </c>
      <c r="D6794" s="3" t="s">
        <v>25538</v>
      </c>
      <c r="E6794" s="3" t="s">
        <v>25539</v>
      </c>
      <c r="F6794" s="3" t="s">
        <v>22</v>
      </c>
      <c r="G6794" s="3" t="s">
        <v>23</v>
      </c>
      <c r="H6794" s="3" t="s">
        <v>24</v>
      </c>
      <c r="I6794" s="3" t="s">
        <v>8215</v>
      </c>
      <c r="J6794" s="1" t="s">
        <v>37</v>
      </c>
      <c r="K6794" s="7" t="s">
        <v>27</v>
      </c>
      <c r="L6794" s="3" t="s">
        <v>28</v>
      </c>
      <c r="M6794" s="3" t="s">
        <v>28</v>
      </c>
      <c r="N6794" s="3" t="s">
        <v>4963</v>
      </c>
      <c r="O6794" s="77" t="s">
        <v>28</v>
      </c>
      <c r="P6794" s="77" t="s">
        <v>466</v>
      </c>
      <c r="Q6794" s="77" t="s">
        <v>32</v>
      </c>
      <c r="R6794" s="77"/>
    </row>
    <row r="6795" spans="1:18" ht="15" customHeight="1">
      <c r="A6795" s="5" t="s">
        <v>25540</v>
      </c>
      <c r="B6795" s="3" t="s">
        <v>25541</v>
      </c>
      <c r="C6795" s="3" t="s">
        <v>25542</v>
      </c>
      <c r="D6795" s="3"/>
      <c r="E6795" s="3"/>
      <c r="F6795" s="3" t="s">
        <v>22</v>
      </c>
      <c r="G6795" s="3" t="s">
        <v>60</v>
      </c>
      <c r="H6795" s="3" t="s">
        <v>24</v>
      </c>
      <c r="I6795" s="3" t="s">
        <v>8215</v>
      </c>
      <c r="J6795" s="1" t="s">
        <v>26</v>
      </c>
      <c r="K6795" s="7" t="s">
        <v>27</v>
      </c>
      <c r="L6795" s="3" t="s">
        <v>28</v>
      </c>
      <c r="M6795" s="3" t="s">
        <v>29</v>
      </c>
      <c r="N6795" s="3" t="s">
        <v>4963</v>
      </c>
      <c r="O6795" s="77" t="s">
        <v>28</v>
      </c>
      <c r="P6795" s="77" t="s">
        <v>104</v>
      </c>
      <c r="Q6795" s="77" t="s">
        <v>32</v>
      </c>
      <c r="R6795" s="77"/>
    </row>
    <row r="6796" spans="1:18" ht="15" customHeight="1">
      <c r="A6796" s="5" t="s">
        <v>25543</v>
      </c>
      <c r="B6796" s="3" t="s">
        <v>25544</v>
      </c>
      <c r="C6796" s="3"/>
      <c r="D6796" s="3" t="s">
        <v>25545</v>
      </c>
      <c r="E6796" s="3" t="s">
        <v>25546</v>
      </c>
      <c r="F6796" s="3" t="s">
        <v>22</v>
      </c>
      <c r="G6796" s="3" t="s">
        <v>195</v>
      </c>
      <c r="H6796" s="3" t="s">
        <v>24</v>
      </c>
      <c r="I6796" s="3" t="s">
        <v>8215</v>
      </c>
      <c r="J6796" s="1" t="s">
        <v>37</v>
      </c>
      <c r="K6796" s="7" t="s">
        <v>27</v>
      </c>
      <c r="L6796" s="3" t="s">
        <v>28</v>
      </c>
      <c r="M6796" s="3" t="s">
        <v>28</v>
      </c>
      <c r="N6796" s="3" t="s">
        <v>8226</v>
      </c>
      <c r="O6796" s="77" t="s">
        <v>28</v>
      </c>
      <c r="P6796" s="77" t="s">
        <v>104</v>
      </c>
      <c r="Q6796" s="77" t="s">
        <v>32</v>
      </c>
      <c r="R6796" s="77"/>
    </row>
    <row r="6797" spans="1:18" ht="15" customHeight="1">
      <c r="A6797" s="5" t="s">
        <v>25547</v>
      </c>
      <c r="B6797" s="3" t="s">
        <v>25548</v>
      </c>
      <c r="C6797" s="3" t="s">
        <v>25549</v>
      </c>
      <c r="D6797" s="3" t="s">
        <v>25550</v>
      </c>
      <c r="E6797" s="3" t="s">
        <v>25551</v>
      </c>
      <c r="F6797" s="3" t="s">
        <v>22</v>
      </c>
      <c r="G6797" s="3" t="s">
        <v>65</v>
      </c>
      <c r="H6797" s="3" t="s">
        <v>32</v>
      </c>
      <c r="I6797" s="3" t="s">
        <v>8215</v>
      </c>
      <c r="J6797" s="1" t="s">
        <v>37</v>
      </c>
      <c r="K6797" s="7" t="s">
        <v>89</v>
      </c>
      <c r="L6797" s="3" t="s">
        <v>28</v>
      </c>
      <c r="M6797" s="3" t="s">
        <v>29</v>
      </c>
      <c r="N6797" s="3" t="s">
        <v>7991</v>
      </c>
      <c r="O6797" s="77" t="s">
        <v>28</v>
      </c>
      <c r="P6797" s="77" t="s">
        <v>1112</v>
      </c>
      <c r="Q6797" s="77" t="s">
        <v>32</v>
      </c>
      <c r="R6797" s="77"/>
    </row>
    <row r="6798" spans="1:18" ht="15" customHeight="1">
      <c r="A6798" s="5" t="s">
        <v>25552</v>
      </c>
      <c r="B6798" s="3" t="s">
        <v>25553</v>
      </c>
      <c r="C6798" s="3" t="s">
        <v>25554</v>
      </c>
      <c r="D6798" s="3"/>
      <c r="E6798" s="3"/>
      <c r="F6798" s="3" t="s">
        <v>22</v>
      </c>
      <c r="G6798" s="3" t="s">
        <v>23</v>
      </c>
      <c r="H6798" s="3" t="s">
        <v>32</v>
      </c>
      <c r="I6798" s="3" t="s">
        <v>8215</v>
      </c>
      <c r="J6798" s="1" t="s">
        <v>37</v>
      </c>
      <c r="K6798" s="7" t="s">
        <v>89</v>
      </c>
      <c r="L6798" s="3" t="s">
        <v>28</v>
      </c>
      <c r="M6798" s="3" t="s">
        <v>28</v>
      </c>
      <c r="N6798" s="3" t="s">
        <v>7991</v>
      </c>
      <c r="O6798" s="77" t="s">
        <v>28</v>
      </c>
      <c r="P6798" s="77" t="s">
        <v>1112</v>
      </c>
      <c r="Q6798" s="77" t="s">
        <v>32</v>
      </c>
      <c r="R6798" s="77"/>
    </row>
    <row r="6799" spans="1:18" ht="15" customHeight="1">
      <c r="A6799" s="5" t="s">
        <v>25555</v>
      </c>
      <c r="B6799" s="3" t="s">
        <v>25556</v>
      </c>
      <c r="C6799" s="3" t="s">
        <v>25557</v>
      </c>
      <c r="D6799" s="3"/>
      <c r="E6799" s="3"/>
      <c r="F6799" s="3" t="s">
        <v>164</v>
      </c>
      <c r="G6799" s="3" t="s">
        <v>60</v>
      </c>
      <c r="H6799" s="3" t="s">
        <v>28</v>
      </c>
      <c r="I6799" s="3" t="s">
        <v>8215</v>
      </c>
      <c r="J6799" s="1" t="s">
        <v>37</v>
      </c>
      <c r="K6799" s="7" t="s">
        <v>89</v>
      </c>
      <c r="L6799" s="3" t="s">
        <v>28</v>
      </c>
      <c r="M6799" s="3" t="s">
        <v>29</v>
      </c>
      <c r="N6799" s="3" t="s">
        <v>7991</v>
      </c>
      <c r="O6799" s="77" t="s">
        <v>28</v>
      </c>
      <c r="P6799" s="77" t="s">
        <v>1112</v>
      </c>
      <c r="Q6799" s="77" t="s">
        <v>32</v>
      </c>
      <c r="R6799" s="77" t="s">
        <v>166</v>
      </c>
    </row>
    <row r="6800" spans="1:18" ht="15" customHeight="1">
      <c r="A6800" s="5" t="s">
        <v>25558</v>
      </c>
      <c r="B6800" s="3" t="s">
        <v>25559</v>
      </c>
      <c r="C6800" s="3"/>
      <c r="D6800" s="3"/>
      <c r="E6800" s="3"/>
      <c r="F6800" s="3" t="s">
        <v>22</v>
      </c>
      <c r="G6800" s="3" t="s">
        <v>60</v>
      </c>
      <c r="H6800" s="3" t="s">
        <v>32</v>
      </c>
      <c r="I6800" s="3" t="s">
        <v>8215</v>
      </c>
      <c r="J6800" s="1" t="s">
        <v>37</v>
      </c>
      <c r="K6800" s="7" t="s">
        <v>89</v>
      </c>
      <c r="L6800" s="3" t="s">
        <v>28</v>
      </c>
      <c r="M6800" s="3" t="s">
        <v>28</v>
      </c>
      <c r="N6800" s="3" t="s">
        <v>7991</v>
      </c>
      <c r="O6800" s="77" t="s">
        <v>28</v>
      </c>
      <c r="P6800" s="77" t="s">
        <v>1112</v>
      </c>
      <c r="Q6800" s="77" t="s">
        <v>32</v>
      </c>
      <c r="R6800" s="77"/>
    </row>
    <row r="6801" spans="1:18" ht="15" customHeight="1">
      <c r="A6801" s="5" t="s">
        <v>25560</v>
      </c>
      <c r="B6801" s="3" t="s">
        <v>25561</v>
      </c>
      <c r="C6801" s="3" t="s">
        <v>25562</v>
      </c>
      <c r="D6801" s="3" t="s">
        <v>25563</v>
      </c>
      <c r="E6801" s="3" t="s">
        <v>25564</v>
      </c>
      <c r="F6801" s="3" t="s">
        <v>22</v>
      </c>
      <c r="G6801" s="3" t="s">
        <v>65</v>
      </c>
      <c r="H6801" s="3" t="s">
        <v>32</v>
      </c>
      <c r="I6801" s="3" t="s">
        <v>8215</v>
      </c>
      <c r="J6801" s="1" t="s">
        <v>37</v>
      </c>
      <c r="K6801" s="7" t="s">
        <v>89</v>
      </c>
      <c r="L6801" s="3" t="s">
        <v>28</v>
      </c>
      <c r="M6801" s="3" t="s">
        <v>28</v>
      </c>
      <c r="N6801" s="3" t="s">
        <v>7991</v>
      </c>
      <c r="O6801" s="77" t="s">
        <v>28</v>
      </c>
      <c r="P6801" s="77" t="s">
        <v>1112</v>
      </c>
      <c r="Q6801" s="77" t="s">
        <v>32</v>
      </c>
      <c r="R6801" s="77"/>
    </row>
    <row r="6802" spans="1:18" ht="15" customHeight="1">
      <c r="A6802" s="5" t="s">
        <v>25565</v>
      </c>
      <c r="B6802" s="3" t="s">
        <v>25566</v>
      </c>
      <c r="C6802" s="3" t="s">
        <v>25567</v>
      </c>
      <c r="D6802" s="3" t="s">
        <v>25568</v>
      </c>
      <c r="E6802" s="3"/>
      <c r="F6802" s="3" t="s">
        <v>22</v>
      </c>
      <c r="G6802" s="3" t="s">
        <v>8230</v>
      </c>
      <c r="H6802" s="3" t="s">
        <v>32</v>
      </c>
      <c r="I6802" s="3" t="s">
        <v>8215</v>
      </c>
      <c r="J6802" s="1" t="s">
        <v>37</v>
      </c>
      <c r="K6802" s="7" t="s">
        <v>89</v>
      </c>
      <c r="L6802" s="3" t="s">
        <v>28</v>
      </c>
      <c r="M6802" s="3" t="s">
        <v>28</v>
      </c>
      <c r="N6802" s="3" t="s">
        <v>7991</v>
      </c>
      <c r="O6802" s="77" t="s">
        <v>28</v>
      </c>
      <c r="P6802" s="77" t="s">
        <v>1112</v>
      </c>
      <c r="Q6802" s="77" t="s">
        <v>32</v>
      </c>
      <c r="R6802" s="77" t="s">
        <v>166</v>
      </c>
    </row>
    <row r="6803" spans="1:18" ht="15" customHeight="1">
      <c r="A6803" s="5" t="s">
        <v>25569</v>
      </c>
      <c r="B6803" s="3" t="s">
        <v>25570</v>
      </c>
      <c r="C6803" s="3"/>
      <c r="D6803" s="3"/>
      <c r="E6803" s="3"/>
      <c r="F6803" s="3" t="s">
        <v>164</v>
      </c>
      <c r="G6803" s="3" t="s">
        <v>25571</v>
      </c>
      <c r="H6803" s="3" t="s">
        <v>28</v>
      </c>
      <c r="I6803" s="3" t="s">
        <v>8215</v>
      </c>
      <c r="J6803" s="1" t="s">
        <v>165</v>
      </c>
      <c r="K6803" s="7" t="s">
        <v>89</v>
      </c>
      <c r="L6803" s="3" t="s">
        <v>28</v>
      </c>
      <c r="M6803" s="3" t="s">
        <v>28</v>
      </c>
      <c r="N6803" s="3" t="s">
        <v>7991</v>
      </c>
      <c r="O6803" s="77" t="s">
        <v>28</v>
      </c>
      <c r="P6803" s="77" t="s">
        <v>1112</v>
      </c>
      <c r="Q6803" s="77" t="s">
        <v>32</v>
      </c>
      <c r="R6803" s="77" t="s">
        <v>166</v>
      </c>
    </row>
    <row r="6804" spans="1:18" ht="15" customHeight="1">
      <c r="A6804" s="5" t="s">
        <v>25572</v>
      </c>
      <c r="B6804" s="3" t="s">
        <v>25573</v>
      </c>
      <c r="C6804" s="3" t="s">
        <v>25574</v>
      </c>
      <c r="D6804" s="3" t="s">
        <v>25575</v>
      </c>
      <c r="E6804" s="3"/>
      <c r="F6804" s="3" t="s">
        <v>22</v>
      </c>
      <c r="G6804" s="3" t="s">
        <v>65</v>
      </c>
      <c r="H6804" s="3" t="s">
        <v>24</v>
      </c>
      <c r="I6804" s="3" t="s">
        <v>8215</v>
      </c>
      <c r="J6804" s="1" t="s">
        <v>37</v>
      </c>
      <c r="K6804" s="7" t="s">
        <v>27</v>
      </c>
      <c r="L6804" s="3" t="s">
        <v>28</v>
      </c>
      <c r="M6804" s="3" t="s">
        <v>28</v>
      </c>
      <c r="N6804" s="3" t="s">
        <v>8240</v>
      </c>
      <c r="O6804" s="77" t="s">
        <v>28</v>
      </c>
      <c r="P6804" s="77" t="s">
        <v>466</v>
      </c>
      <c r="Q6804" s="77" t="s">
        <v>32</v>
      </c>
      <c r="R6804" s="77"/>
    </row>
    <row r="6805" spans="1:18" ht="15" customHeight="1">
      <c r="A6805" s="5" t="s">
        <v>25576</v>
      </c>
      <c r="B6805" s="3" t="s">
        <v>25577</v>
      </c>
      <c r="C6805" s="3" t="s">
        <v>25578</v>
      </c>
      <c r="D6805" s="3" t="s">
        <v>25579</v>
      </c>
      <c r="E6805" s="3"/>
      <c r="F6805" s="3" t="s">
        <v>88</v>
      </c>
      <c r="G6805" s="3" t="s">
        <v>65</v>
      </c>
      <c r="H6805" s="3" t="s">
        <v>28</v>
      </c>
      <c r="I6805" s="3" t="s">
        <v>8215</v>
      </c>
      <c r="J6805" s="1" t="s">
        <v>956</v>
      </c>
      <c r="K6805" s="7" t="s">
        <v>27</v>
      </c>
      <c r="L6805" s="3" t="s">
        <v>28</v>
      </c>
      <c r="M6805" s="3" t="s">
        <v>29</v>
      </c>
      <c r="N6805" s="3" t="s">
        <v>8240</v>
      </c>
      <c r="O6805" s="77" t="s">
        <v>28</v>
      </c>
      <c r="P6805" s="77" t="s">
        <v>4851</v>
      </c>
      <c r="Q6805" s="77" t="s">
        <v>32</v>
      </c>
      <c r="R6805" s="77"/>
    </row>
    <row r="6806" spans="1:18" ht="15" customHeight="1">
      <c r="A6806" s="5" t="s">
        <v>25580</v>
      </c>
      <c r="B6806" s="3" t="s">
        <v>25581</v>
      </c>
      <c r="C6806" s="3" t="s">
        <v>25582</v>
      </c>
      <c r="D6806" s="3" t="s">
        <v>25583</v>
      </c>
      <c r="E6806" s="3"/>
      <c r="F6806" s="3" t="s">
        <v>285</v>
      </c>
      <c r="G6806" s="3" t="s">
        <v>195</v>
      </c>
      <c r="H6806" s="3" t="s">
        <v>28</v>
      </c>
      <c r="I6806" s="3" t="s">
        <v>8215</v>
      </c>
      <c r="J6806" s="1" t="s">
        <v>109</v>
      </c>
      <c r="K6806" s="7" t="s">
        <v>27</v>
      </c>
      <c r="L6806" s="3" t="s">
        <v>28</v>
      </c>
      <c r="M6806" s="3" t="s">
        <v>28</v>
      </c>
      <c r="N6806" s="3" t="s">
        <v>4963</v>
      </c>
      <c r="O6806" s="77" t="s">
        <v>28</v>
      </c>
      <c r="P6806" s="77" t="s">
        <v>104</v>
      </c>
      <c r="Q6806" s="77" t="s">
        <v>32</v>
      </c>
      <c r="R6806" s="77"/>
    </row>
    <row r="6807" spans="1:18" ht="15" customHeight="1">
      <c r="A6807" s="5" t="s">
        <v>25584</v>
      </c>
      <c r="B6807" s="3" t="s">
        <v>25585</v>
      </c>
      <c r="C6807" s="3" t="s">
        <v>25586</v>
      </c>
      <c r="D6807" s="3" t="s">
        <v>25587</v>
      </c>
      <c r="E6807" s="3"/>
      <c r="F6807" s="3" t="s">
        <v>22</v>
      </c>
      <c r="G6807" s="3" t="s">
        <v>60</v>
      </c>
      <c r="H6807" s="3" t="s">
        <v>24</v>
      </c>
      <c r="I6807" s="3" t="s">
        <v>8215</v>
      </c>
      <c r="J6807" s="1" t="s">
        <v>37</v>
      </c>
      <c r="K6807" s="7" t="s">
        <v>27</v>
      </c>
      <c r="L6807" s="3" t="s">
        <v>28</v>
      </c>
      <c r="M6807" s="3" t="s">
        <v>28</v>
      </c>
      <c r="N6807" s="3" t="s">
        <v>4963</v>
      </c>
      <c r="O6807" s="77" t="s">
        <v>28</v>
      </c>
      <c r="P6807" s="77" t="s">
        <v>104</v>
      </c>
      <c r="Q6807" s="77" t="s">
        <v>32</v>
      </c>
      <c r="R6807" s="77"/>
    </row>
    <row r="6808" spans="1:18" ht="15" customHeight="1">
      <c r="A6808" s="5" t="s">
        <v>25588</v>
      </c>
      <c r="B6808" s="3" t="s">
        <v>25589</v>
      </c>
      <c r="C6808" s="3" t="s">
        <v>25590</v>
      </c>
      <c r="D6808" s="3" t="s">
        <v>25591</v>
      </c>
      <c r="E6808" s="3"/>
      <c r="F6808" s="3" t="s">
        <v>164</v>
      </c>
      <c r="G6808" s="3" t="s">
        <v>60</v>
      </c>
      <c r="H6808" s="3" t="s">
        <v>28</v>
      </c>
      <c r="I6808" s="3" t="s">
        <v>8215</v>
      </c>
      <c r="J6808" s="1" t="s">
        <v>26</v>
      </c>
      <c r="K6808" s="7" t="s">
        <v>27</v>
      </c>
      <c r="L6808" s="3" t="s">
        <v>28</v>
      </c>
      <c r="M6808" s="3" t="s">
        <v>29</v>
      </c>
      <c r="N6808" s="3" t="s">
        <v>8226</v>
      </c>
      <c r="O6808" s="77" t="s">
        <v>28</v>
      </c>
      <c r="P6808" s="77" t="s">
        <v>104</v>
      </c>
      <c r="Q6808" s="77" t="s">
        <v>32</v>
      </c>
      <c r="R6808" s="77"/>
    </row>
    <row r="6809" spans="1:18" ht="15" customHeight="1">
      <c r="A6809" s="5" t="s">
        <v>25592</v>
      </c>
      <c r="B6809" s="3" t="s">
        <v>25593</v>
      </c>
      <c r="C6809" s="3" t="s">
        <v>25594</v>
      </c>
      <c r="D6809" s="3" t="s">
        <v>25595</v>
      </c>
      <c r="E6809" s="3" t="s">
        <v>25596</v>
      </c>
      <c r="F6809" s="3" t="s">
        <v>22</v>
      </c>
      <c r="G6809" s="3" t="s">
        <v>53</v>
      </c>
      <c r="H6809" s="3" t="s">
        <v>32</v>
      </c>
      <c r="I6809" s="3" t="s">
        <v>8215</v>
      </c>
      <c r="J6809" s="1" t="s">
        <v>37</v>
      </c>
      <c r="K6809" s="7" t="s">
        <v>89</v>
      </c>
      <c r="L6809" s="3" t="s">
        <v>28</v>
      </c>
      <c r="M6809" s="3" t="s">
        <v>28</v>
      </c>
      <c r="N6809" s="3" t="s">
        <v>7991</v>
      </c>
      <c r="O6809" s="77" t="s">
        <v>28</v>
      </c>
      <c r="P6809" s="77" t="s">
        <v>1112</v>
      </c>
      <c r="Q6809" s="77" t="s">
        <v>32</v>
      </c>
      <c r="R6809" s="77"/>
    </row>
    <row r="6810" spans="1:18" ht="15" customHeight="1">
      <c r="A6810" s="5" t="s">
        <v>25597</v>
      </c>
      <c r="B6810" s="3" t="s">
        <v>25598</v>
      </c>
      <c r="C6810" s="3"/>
      <c r="D6810" s="3" t="s">
        <v>25599</v>
      </c>
      <c r="E6810" s="3" t="s">
        <v>25600</v>
      </c>
      <c r="F6810" s="3" t="s">
        <v>22</v>
      </c>
      <c r="G6810" s="3" t="s">
        <v>65</v>
      </c>
      <c r="H6810" s="3" t="s">
        <v>24</v>
      </c>
      <c r="I6810" s="3" t="s">
        <v>8215</v>
      </c>
      <c r="J6810" s="1" t="s">
        <v>37</v>
      </c>
      <c r="K6810" s="7" t="s">
        <v>27</v>
      </c>
      <c r="L6810" s="3" t="s">
        <v>29</v>
      </c>
      <c r="M6810" s="3" t="s">
        <v>29</v>
      </c>
      <c r="N6810" s="3" t="s">
        <v>8226</v>
      </c>
      <c r="O6810" s="77" t="s">
        <v>28</v>
      </c>
      <c r="P6810" s="77" t="s">
        <v>104</v>
      </c>
      <c r="Q6810" s="77" t="s">
        <v>32</v>
      </c>
      <c r="R6810" s="77"/>
    </row>
    <row r="6811" spans="1:18" ht="15" customHeight="1">
      <c r="A6811" s="5" t="s">
        <v>25601</v>
      </c>
      <c r="B6811" s="3" t="s">
        <v>25602</v>
      </c>
      <c r="C6811" s="3" t="s">
        <v>25603</v>
      </c>
      <c r="D6811" s="3" t="s">
        <v>25604</v>
      </c>
      <c r="E6811" s="3"/>
      <c r="F6811" s="3" t="s">
        <v>88</v>
      </c>
      <c r="G6811" s="3" t="s">
        <v>23</v>
      </c>
      <c r="H6811" s="3" t="s">
        <v>29</v>
      </c>
      <c r="I6811" s="3" t="s">
        <v>8215</v>
      </c>
      <c r="J6811" s="1" t="s">
        <v>37</v>
      </c>
      <c r="K6811" s="7" t="s">
        <v>27</v>
      </c>
      <c r="L6811" s="3" t="s">
        <v>28</v>
      </c>
      <c r="M6811" s="3" t="s">
        <v>28</v>
      </c>
      <c r="N6811" s="3" t="s">
        <v>8226</v>
      </c>
      <c r="O6811" s="77" t="s">
        <v>28</v>
      </c>
      <c r="P6811" s="77" t="s">
        <v>466</v>
      </c>
      <c r="Q6811" s="77" t="s">
        <v>32</v>
      </c>
      <c r="R6811" s="77"/>
    </row>
    <row r="6812" spans="1:18" ht="15" customHeight="1">
      <c r="A6812" s="5" t="s">
        <v>25605</v>
      </c>
      <c r="B6812" s="3" t="s">
        <v>25606</v>
      </c>
      <c r="C6812" s="3"/>
      <c r="D6812" s="3" t="s">
        <v>25607</v>
      </c>
      <c r="E6812" s="3" t="s">
        <v>25608</v>
      </c>
      <c r="F6812" s="3" t="s">
        <v>88</v>
      </c>
      <c r="G6812" s="3" t="s">
        <v>23</v>
      </c>
      <c r="H6812" s="3" t="s">
        <v>28</v>
      </c>
      <c r="I6812" s="3" t="s">
        <v>8215</v>
      </c>
      <c r="J6812" s="1" t="s">
        <v>37</v>
      </c>
      <c r="K6812" s="7" t="s">
        <v>27</v>
      </c>
      <c r="L6812" s="3" t="s">
        <v>29</v>
      </c>
      <c r="M6812" s="3" t="s">
        <v>29</v>
      </c>
      <c r="N6812" s="3" t="s">
        <v>8226</v>
      </c>
      <c r="O6812" s="77" t="s">
        <v>28</v>
      </c>
      <c r="P6812" s="77" t="s">
        <v>104</v>
      </c>
      <c r="Q6812" s="77" t="s">
        <v>32</v>
      </c>
      <c r="R6812" s="77"/>
    </row>
    <row r="6813" spans="1:18" ht="15" customHeight="1">
      <c r="A6813" s="5" t="s">
        <v>25609</v>
      </c>
      <c r="B6813" s="3" t="s">
        <v>25610</v>
      </c>
      <c r="C6813" s="3" t="s">
        <v>25611</v>
      </c>
      <c r="D6813" s="3" t="s">
        <v>25612</v>
      </c>
      <c r="E6813" s="3"/>
      <c r="F6813" s="3" t="s">
        <v>22</v>
      </c>
      <c r="G6813" s="3" t="s">
        <v>14154</v>
      </c>
      <c r="H6813" s="3" t="s">
        <v>24</v>
      </c>
      <c r="I6813" s="3" t="s">
        <v>8215</v>
      </c>
      <c r="J6813" s="1" t="s">
        <v>26</v>
      </c>
      <c r="K6813" s="7" t="s">
        <v>27</v>
      </c>
      <c r="L6813" s="3" t="s">
        <v>28</v>
      </c>
      <c r="M6813" s="3" t="s">
        <v>28</v>
      </c>
      <c r="N6813" s="3" t="s">
        <v>4963</v>
      </c>
      <c r="O6813" s="77" t="s">
        <v>28</v>
      </c>
      <c r="P6813" s="77" t="s">
        <v>104</v>
      </c>
      <c r="Q6813" s="77" t="s">
        <v>32</v>
      </c>
      <c r="R6813" s="77"/>
    </row>
    <row r="6814" spans="1:18" ht="15" customHeight="1">
      <c r="A6814" s="5" t="s">
        <v>25613</v>
      </c>
      <c r="B6814" s="3" t="s">
        <v>25614</v>
      </c>
      <c r="C6814" s="3" t="s">
        <v>25615</v>
      </c>
      <c r="D6814" s="3" t="s">
        <v>25616</v>
      </c>
      <c r="E6814" s="3" t="s">
        <v>25617</v>
      </c>
      <c r="F6814" s="3" t="s">
        <v>22</v>
      </c>
      <c r="G6814" s="3" t="s">
        <v>195</v>
      </c>
      <c r="H6814" s="3" t="s">
        <v>32</v>
      </c>
      <c r="I6814" s="3" t="s">
        <v>8215</v>
      </c>
      <c r="J6814" s="1" t="s">
        <v>37</v>
      </c>
      <c r="K6814" s="7" t="s">
        <v>89</v>
      </c>
      <c r="L6814" s="3" t="s">
        <v>29</v>
      </c>
      <c r="M6814" s="3" t="s">
        <v>29</v>
      </c>
      <c r="N6814" s="3" t="s">
        <v>7991</v>
      </c>
      <c r="O6814" s="77" t="s">
        <v>28</v>
      </c>
      <c r="P6814" s="77" t="s">
        <v>1112</v>
      </c>
      <c r="Q6814" s="77" t="s">
        <v>32</v>
      </c>
      <c r="R6814" s="77"/>
    </row>
    <row r="6815" spans="1:18" ht="15" customHeight="1">
      <c r="A6815" s="5" t="s">
        <v>25618</v>
      </c>
      <c r="B6815" s="3" t="s">
        <v>25619</v>
      </c>
      <c r="C6815" s="3"/>
      <c r="D6815" s="3" t="s">
        <v>25620</v>
      </c>
      <c r="E6815" s="3" t="s">
        <v>25621</v>
      </c>
      <c r="F6815" s="3" t="s">
        <v>22</v>
      </c>
      <c r="G6815" s="3" t="s">
        <v>60</v>
      </c>
      <c r="H6815" s="3" t="s">
        <v>32</v>
      </c>
      <c r="I6815" s="3" t="s">
        <v>8215</v>
      </c>
      <c r="J6815" s="1" t="s">
        <v>37</v>
      </c>
      <c r="K6815" s="7" t="s">
        <v>89</v>
      </c>
      <c r="L6815" s="3" t="s">
        <v>28</v>
      </c>
      <c r="M6815" s="3" t="s">
        <v>28</v>
      </c>
      <c r="N6815" s="3" t="s">
        <v>7991</v>
      </c>
      <c r="O6815" s="77" t="s">
        <v>28</v>
      </c>
      <c r="P6815" s="77" t="s">
        <v>1112</v>
      </c>
      <c r="Q6815" s="77" t="s">
        <v>32</v>
      </c>
      <c r="R6815" s="77"/>
    </row>
    <row r="6816" spans="1:18" ht="15" customHeight="1">
      <c r="A6816" s="5" t="s">
        <v>25622</v>
      </c>
      <c r="B6816" s="3" t="s">
        <v>25623</v>
      </c>
      <c r="C6816" s="3"/>
      <c r="D6816" s="3" t="s">
        <v>25624</v>
      </c>
      <c r="E6816" s="3" t="s">
        <v>25625</v>
      </c>
      <c r="F6816" s="3" t="s">
        <v>22</v>
      </c>
      <c r="G6816" s="3" t="s">
        <v>65</v>
      </c>
      <c r="H6816" s="3" t="s">
        <v>24</v>
      </c>
      <c r="I6816" s="3" t="s">
        <v>8215</v>
      </c>
      <c r="J6816" s="1" t="s">
        <v>37</v>
      </c>
      <c r="K6816" s="7" t="s">
        <v>27</v>
      </c>
      <c r="L6816" s="3" t="s">
        <v>28</v>
      </c>
      <c r="M6816" s="3" t="s">
        <v>28</v>
      </c>
      <c r="N6816" s="3" t="s">
        <v>8240</v>
      </c>
      <c r="O6816" s="77" t="s">
        <v>28</v>
      </c>
      <c r="P6816" s="77" t="s">
        <v>104</v>
      </c>
      <c r="Q6816" s="77" t="s">
        <v>32</v>
      </c>
      <c r="R6816" s="77"/>
    </row>
    <row r="6817" spans="1:18" ht="15" customHeight="1">
      <c r="A6817" s="5" t="s">
        <v>25626</v>
      </c>
      <c r="B6817" s="3" t="s">
        <v>25627</v>
      </c>
      <c r="C6817" s="3" t="s">
        <v>25628</v>
      </c>
      <c r="D6817" s="3" t="s">
        <v>25629</v>
      </c>
      <c r="E6817" s="3" t="s">
        <v>25630</v>
      </c>
      <c r="F6817" s="3" t="s">
        <v>22</v>
      </c>
      <c r="G6817" s="3" t="s">
        <v>16474</v>
      </c>
      <c r="H6817" s="3" t="s">
        <v>32</v>
      </c>
      <c r="I6817" s="3" t="s">
        <v>8215</v>
      </c>
      <c r="J6817" s="1" t="s">
        <v>37</v>
      </c>
      <c r="K6817" s="7" t="s">
        <v>89</v>
      </c>
      <c r="L6817" s="3" t="s">
        <v>28</v>
      </c>
      <c r="M6817" s="3" t="s">
        <v>28</v>
      </c>
      <c r="N6817" s="3" t="s">
        <v>7991</v>
      </c>
      <c r="O6817" s="77" t="s">
        <v>28</v>
      </c>
      <c r="P6817" s="77" t="s">
        <v>1112</v>
      </c>
      <c r="Q6817" s="77" t="s">
        <v>32</v>
      </c>
      <c r="R6817" s="77"/>
    </row>
    <row r="6818" spans="1:18" ht="15" customHeight="1">
      <c r="A6818" s="5" t="s">
        <v>25631</v>
      </c>
      <c r="B6818" s="3" t="s">
        <v>25632</v>
      </c>
      <c r="C6818" s="3" t="s">
        <v>25633</v>
      </c>
      <c r="D6818" s="3" t="s">
        <v>25634</v>
      </c>
      <c r="E6818" s="3"/>
      <c r="F6818" s="3" t="s">
        <v>164</v>
      </c>
      <c r="G6818" s="3" t="s">
        <v>60</v>
      </c>
      <c r="H6818" s="3" t="s">
        <v>28</v>
      </c>
      <c r="I6818" s="3" t="s">
        <v>8215</v>
      </c>
      <c r="J6818" s="1" t="s">
        <v>109</v>
      </c>
      <c r="K6818" s="7" t="s">
        <v>27</v>
      </c>
      <c r="L6818" s="3" t="s">
        <v>28</v>
      </c>
      <c r="M6818" s="3" t="s">
        <v>29</v>
      </c>
      <c r="N6818" s="3" t="s">
        <v>8226</v>
      </c>
      <c r="O6818" s="77" t="s">
        <v>28</v>
      </c>
      <c r="P6818" s="77" t="s">
        <v>22628</v>
      </c>
      <c r="Q6818" s="77" t="s">
        <v>32</v>
      </c>
      <c r="R6818" s="77"/>
    </row>
    <row r="6819" spans="1:18" ht="15" customHeight="1">
      <c r="A6819" s="5" t="s">
        <v>25635</v>
      </c>
      <c r="B6819" s="3" t="s">
        <v>25636</v>
      </c>
      <c r="C6819" s="3" t="s">
        <v>25637</v>
      </c>
      <c r="D6819" s="3" t="s">
        <v>25638</v>
      </c>
      <c r="E6819" s="3" t="s">
        <v>25639</v>
      </c>
      <c r="F6819" s="3" t="s">
        <v>22</v>
      </c>
      <c r="G6819" s="3" t="s">
        <v>19634</v>
      </c>
      <c r="H6819" s="3" t="s">
        <v>32</v>
      </c>
      <c r="I6819" s="3" t="s">
        <v>8215</v>
      </c>
      <c r="J6819" s="1" t="s">
        <v>37</v>
      </c>
      <c r="K6819" s="7" t="s">
        <v>89</v>
      </c>
      <c r="L6819" s="3" t="s">
        <v>28</v>
      </c>
      <c r="M6819" s="3" t="s">
        <v>28</v>
      </c>
      <c r="N6819" s="3" t="s">
        <v>7991</v>
      </c>
      <c r="O6819" s="77" t="s">
        <v>28</v>
      </c>
      <c r="P6819" s="77" t="s">
        <v>1112</v>
      </c>
      <c r="Q6819" s="77" t="s">
        <v>32</v>
      </c>
      <c r="R6819" s="77"/>
    </row>
    <row r="6820" spans="1:18" ht="15" customHeight="1">
      <c r="A6820" s="5" t="s">
        <v>25640</v>
      </c>
      <c r="B6820" s="3" t="s">
        <v>25641</v>
      </c>
      <c r="C6820" s="3" t="s">
        <v>25642</v>
      </c>
      <c r="D6820" s="3" t="s">
        <v>25643</v>
      </c>
      <c r="E6820" s="3" t="s">
        <v>25644</v>
      </c>
      <c r="F6820" s="3" t="s">
        <v>22</v>
      </c>
      <c r="G6820" s="3" t="s">
        <v>60</v>
      </c>
      <c r="H6820" s="3" t="s">
        <v>24</v>
      </c>
      <c r="I6820" s="3" t="s">
        <v>8215</v>
      </c>
      <c r="J6820" s="1" t="s">
        <v>109</v>
      </c>
      <c r="K6820" s="7" t="s">
        <v>27</v>
      </c>
      <c r="L6820" s="3" t="s">
        <v>28</v>
      </c>
      <c r="M6820" s="3" t="s">
        <v>28</v>
      </c>
      <c r="N6820" s="3" t="s">
        <v>4963</v>
      </c>
      <c r="O6820" s="77" t="s">
        <v>28</v>
      </c>
      <c r="P6820" s="77" t="s">
        <v>31</v>
      </c>
      <c r="Q6820" s="77" t="s">
        <v>32</v>
      </c>
      <c r="R6820" s="77"/>
    </row>
    <row r="6821" spans="1:18" ht="15" customHeight="1">
      <c r="A6821" s="5" t="s">
        <v>25645</v>
      </c>
      <c r="B6821" s="3" t="s">
        <v>25646</v>
      </c>
      <c r="C6821" s="3" t="s">
        <v>25647</v>
      </c>
      <c r="D6821" s="3" t="s">
        <v>25648</v>
      </c>
      <c r="E6821" s="3"/>
      <c r="F6821" s="3" t="s">
        <v>22</v>
      </c>
      <c r="G6821" s="3" t="s">
        <v>23</v>
      </c>
      <c r="H6821" s="3" t="s">
        <v>24</v>
      </c>
      <c r="I6821" s="3" t="s">
        <v>8215</v>
      </c>
      <c r="J6821" s="1" t="s">
        <v>37</v>
      </c>
      <c r="K6821" s="7" t="s">
        <v>27</v>
      </c>
      <c r="L6821" s="3" t="s">
        <v>28</v>
      </c>
      <c r="M6821" s="3" t="s">
        <v>28</v>
      </c>
      <c r="N6821" s="3" t="s">
        <v>8226</v>
      </c>
      <c r="O6821" s="77" t="s">
        <v>28</v>
      </c>
      <c r="P6821" s="77" t="s">
        <v>466</v>
      </c>
      <c r="Q6821" s="77" t="s">
        <v>32</v>
      </c>
      <c r="R6821" s="77"/>
    </row>
    <row r="6822" spans="1:18" ht="15" customHeight="1">
      <c r="A6822" s="5" t="s">
        <v>25649</v>
      </c>
      <c r="B6822" s="3" t="s">
        <v>25650</v>
      </c>
      <c r="C6822" s="3" t="s">
        <v>25651</v>
      </c>
      <c r="D6822" s="3" t="s">
        <v>25652</v>
      </c>
      <c r="E6822" s="3" t="s">
        <v>25653</v>
      </c>
      <c r="F6822" s="3" t="s">
        <v>22</v>
      </c>
      <c r="G6822" s="3" t="s">
        <v>23</v>
      </c>
      <c r="H6822" s="3" t="s">
        <v>32</v>
      </c>
      <c r="I6822" s="3" t="s">
        <v>8215</v>
      </c>
      <c r="J6822" s="1" t="s">
        <v>37</v>
      </c>
      <c r="K6822" s="7" t="s">
        <v>89</v>
      </c>
      <c r="L6822" s="3" t="s">
        <v>28</v>
      </c>
      <c r="M6822" s="3" t="s">
        <v>28</v>
      </c>
      <c r="N6822" s="3" t="s">
        <v>7991</v>
      </c>
      <c r="O6822" s="77" t="s">
        <v>28</v>
      </c>
      <c r="P6822" s="77" t="s">
        <v>1112</v>
      </c>
      <c r="Q6822" s="77" t="s">
        <v>32</v>
      </c>
      <c r="R6822" s="77"/>
    </row>
    <row r="6823" spans="1:18" ht="15" customHeight="1">
      <c r="A6823" s="5" t="s">
        <v>25654</v>
      </c>
      <c r="B6823" s="3" t="s">
        <v>25655</v>
      </c>
      <c r="C6823" s="3" t="s">
        <v>25656</v>
      </c>
      <c r="D6823" s="3" t="s">
        <v>25657</v>
      </c>
      <c r="E6823" s="3" t="s">
        <v>25658</v>
      </c>
      <c r="F6823" s="3" t="s">
        <v>22</v>
      </c>
      <c r="G6823" s="3" t="s">
        <v>60</v>
      </c>
      <c r="H6823" s="3" t="s">
        <v>32</v>
      </c>
      <c r="I6823" s="3" t="s">
        <v>8215</v>
      </c>
      <c r="J6823" s="1" t="s">
        <v>37</v>
      </c>
      <c r="K6823" s="7" t="s">
        <v>89</v>
      </c>
      <c r="L6823" s="3" t="s">
        <v>28</v>
      </c>
      <c r="M6823" s="3" t="s">
        <v>28</v>
      </c>
      <c r="N6823" s="3" t="s">
        <v>7991</v>
      </c>
      <c r="O6823" s="77" t="s">
        <v>28</v>
      </c>
      <c r="P6823" s="77" t="s">
        <v>1112</v>
      </c>
      <c r="Q6823" s="77" t="s">
        <v>32</v>
      </c>
      <c r="R6823" s="77"/>
    </row>
    <row r="6824" spans="1:18" ht="15" customHeight="1">
      <c r="A6824" s="5" t="s">
        <v>25659</v>
      </c>
      <c r="B6824" s="3" t="s">
        <v>25660</v>
      </c>
      <c r="C6824" s="3" t="s">
        <v>25661</v>
      </c>
      <c r="D6824" s="3" t="s">
        <v>25662</v>
      </c>
      <c r="E6824" s="3" t="s">
        <v>25663</v>
      </c>
      <c r="F6824" s="3" t="s">
        <v>22</v>
      </c>
      <c r="G6824" s="3" t="s">
        <v>60</v>
      </c>
      <c r="H6824" s="3" t="s">
        <v>24</v>
      </c>
      <c r="I6824" s="3" t="s">
        <v>8215</v>
      </c>
      <c r="J6824" s="1" t="s">
        <v>37</v>
      </c>
      <c r="K6824" s="7" t="s">
        <v>27</v>
      </c>
      <c r="L6824" s="3" t="s">
        <v>28</v>
      </c>
      <c r="M6824" s="3" t="s">
        <v>28</v>
      </c>
      <c r="N6824" s="3" t="s">
        <v>4963</v>
      </c>
      <c r="O6824" s="77" t="s">
        <v>28</v>
      </c>
      <c r="P6824" s="77" t="s">
        <v>1292</v>
      </c>
      <c r="Q6824" s="77" t="s">
        <v>32</v>
      </c>
      <c r="R6824" s="77"/>
    </row>
    <row r="6825" spans="1:18" ht="15" customHeight="1">
      <c r="A6825" s="5" t="s">
        <v>25664</v>
      </c>
      <c r="B6825" s="3" t="s">
        <v>25665</v>
      </c>
      <c r="C6825" s="3" t="s">
        <v>25666</v>
      </c>
      <c r="D6825" s="3" t="s">
        <v>25667</v>
      </c>
      <c r="E6825" s="3" t="s">
        <v>25668</v>
      </c>
      <c r="F6825" s="3" t="s">
        <v>22</v>
      </c>
      <c r="G6825" s="3" t="s">
        <v>23</v>
      </c>
      <c r="H6825" s="3" t="s">
        <v>24</v>
      </c>
      <c r="I6825" s="3" t="s">
        <v>8215</v>
      </c>
      <c r="J6825" s="1" t="s">
        <v>37</v>
      </c>
      <c r="K6825" s="7" t="s">
        <v>27</v>
      </c>
      <c r="L6825" s="3" t="s">
        <v>29</v>
      </c>
      <c r="M6825" s="3" t="s">
        <v>29</v>
      </c>
      <c r="N6825" s="3" t="s">
        <v>8226</v>
      </c>
      <c r="O6825" s="77" t="s">
        <v>28</v>
      </c>
      <c r="P6825" s="77" t="s">
        <v>104</v>
      </c>
      <c r="Q6825" s="77" t="s">
        <v>32</v>
      </c>
      <c r="R6825" s="77"/>
    </row>
    <row r="6826" spans="1:18" ht="15" customHeight="1">
      <c r="A6826" s="5" t="s">
        <v>25669</v>
      </c>
      <c r="B6826" s="3" t="s">
        <v>25670</v>
      </c>
      <c r="C6826" s="3"/>
      <c r="D6826" s="3" t="s">
        <v>25671</v>
      </c>
      <c r="E6826" s="3" t="s">
        <v>25672</v>
      </c>
      <c r="F6826" s="3" t="s">
        <v>88</v>
      </c>
      <c r="G6826" s="3" t="s">
        <v>60</v>
      </c>
      <c r="H6826" s="3" t="s">
        <v>28</v>
      </c>
      <c r="I6826" s="3" t="s">
        <v>8215</v>
      </c>
      <c r="J6826" s="1" t="s">
        <v>37</v>
      </c>
      <c r="K6826" s="7" t="s">
        <v>27</v>
      </c>
      <c r="L6826" s="3" t="s">
        <v>28</v>
      </c>
      <c r="M6826" s="3" t="s">
        <v>28</v>
      </c>
      <c r="N6826" s="3" t="s">
        <v>4963</v>
      </c>
      <c r="O6826" s="77" t="s">
        <v>28</v>
      </c>
      <c r="P6826" s="77" t="s">
        <v>104</v>
      </c>
      <c r="Q6826" s="77" t="s">
        <v>32</v>
      </c>
      <c r="R6826" s="77"/>
    </row>
    <row r="6827" spans="1:18" ht="15" customHeight="1">
      <c r="A6827" s="5" t="s">
        <v>25673</v>
      </c>
      <c r="B6827" s="3" t="s">
        <v>25674</v>
      </c>
      <c r="C6827" s="3" t="s">
        <v>25675</v>
      </c>
      <c r="D6827" s="3" t="s">
        <v>25676</v>
      </c>
      <c r="E6827" s="3" t="s">
        <v>25677</v>
      </c>
      <c r="F6827" s="3" t="s">
        <v>22</v>
      </c>
      <c r="G6827" s="3" t="s">
        <v>60</v>
      </c>
      <c r="H6827" s="3" t="s">
        <v>32</v>
      </c>
      <c r="I6827" s="3" t="s">
        <v>8215</v>
      </c>
      <c r="J6827" s="1" t="s">
        <v>37</v>
      </c>
      <c r="K6827" s="7" t="s">
        <v>89</v>
      </c>
      <c r="L6827" s="3" t="s">
        <v>28</v>
      </c>
      <c r="M6827" s="3" t="s">
        <v>29</v>
      </c>
      <c r="N6827" s="3" t="s">
        <v>7991</v>
      </c>
      <c r="O6827" s="77" t="s">
        <v>28</v>
      </c>
      <c r="P6827" s="77" t="s">
        <v>90</v>
      </c>
      <c r="Q6827" s="77" t="s">
        <v>32</v>
      </c>
      <c r="R6827" s="77"/>
    </row>
    <row r="6828" spans="1:18" ht="15" customHeight="1">
      <c r="A6828" s="5" t="s">
        <v>25678</v>
      </c>
      <c r="B6828" s="3" t="s">
        <v>25679</v>
      </c>
      <c r="C6828" s="3"/>
      <c r="D6828" s="3" t="s">
        <v>25680</v>
      </c>
      <c r="E6828" s="3" t="s">
        <v>25681</v>
      </c>
      <c r="F6828" s="3" t="s">
        <v>22</v>
      </c>
      <c r="G6828" s="3" t="s">
        <v>9338</v>
      </c>
      <c r="H6828" s="3" t="s">
        <v>24</v>
      </c>
      <c r="I6828" s="3" t="s">
        <v>8215</v>
      </c>
      <c r="J6828" s="1" t="s">
        <v>37</v>
      </c>
      <c r="K6828" s="7" t="s">
        <v>27</v>
      </c>
      <c r="L6828" s="3" t="s">
        <v>28</v>
      </c>
      <c r="M6828" s="3" t="s">
        <v>28</v>
      </c>
      <c r="N6828" s="3" t="s">
        <v>4963</v>
      </c>
      <c r="O6828" s="77" t="s">
        <v>28</v>
      </c>
      <c r="P6828" s="77" t="s">
        <v>104</v>
      </c>
      <c r="Q6828" s="77" t="s">
        <v>32</v>
      </c>
      <c r="R6828" s="77"/>
    </row>
    <row r="6829" spans="1:18" ht="15" customHeight="1">
      <c r="A6829" s="5" t="s">
        <v>25682</v>
      </c>
      <c r="B6829" s="3" t="s">
        <v>25683</v>
      </c>
      <c r="C6829" s="3" t="s">
        <v>25684</v>
      </c>
      <c r="D6829" s="3" t="s">
        <v>25685</v>
      </c>
      <c r="E6829" s="3" t="s">
        <v>25686</v>
      </c>
      <c r="F6829" s="3" t="s">
        <v>22</v>
      </c>
      <c r="G6829" s="3" t="s">
        <v>65</v>
      </c>
      <c r="H6829" s="3" t="s">
        <v>32</v>
      </c>
      <c r="I6829" s="3" t="s">
        <v>8215</v>
      </c>
      <c r="J6829" s="1" t="s">
        <v>37</v>
      </c>
      <c r="K6829" s="7" t="s">
        <v>89</v>
      </c>
      <c r="L6829" s="3" t="s">
        <v>28</v>
      </c>
      <c r="M6829" s="3" t="s">
        <v>29</v>
      </c>
      <c r="N6829" s="3" t="s">
        <v>7991</v>
      </c>
      <c r="O6829" s="77" t="s">
        <v>28</v>
      </c>
      <c r="P6829" s="77" t="s">
        <v>90</v>
      </c>
      <c r="Q6829" s="77" t="s">
        <v>32</v>
      </c>
      <c r="R6829" s="77"/>
    </row>
    <row r="6830" spans="1:18" ht="15" customHeight="1">
      <c r="A6830" s="5" t="s">
        <v>25687</v>
      </c>
      <c r="B6830" s="3" t="s">
        <v>25688</v>
      </c>
      <c r="C6830" s="3" t="s">
        <v>25689</v>
      </c>
      <c r="D6830" s="3" t="s">
        <v>25690</v>
      </c>
      <c r="E6830" s="3"/>
      <c r="F6830" s="3" t="s">
        <v>88</v>
      </c>
      <c r="G6830" s="3" t="s">
        <v>23</v>
      </c>
      <c r="H6830" s="3" t="s">
        <v>28</v>
      </c>
      <c r="I6830" s="3" t="s">
        <v>8215</v>
      </c>
      <c r="J6830" s="1" t="s">
        <v>37</v>
      </c>
      <c r="K6830" s="7" t="s">
        <v>27</v>
      </c>
      <c r="L6830" s="3" t="s">
        <v>28</v>
      </c>
      <c r="M6830" s="3" t="s">
        <v>29</v>
      </c>
      <c r="N6830" s="3" t="s">
        <v>8226</v>
      </c>
      <c r="O6830" s="77" t="s">
        <v>28</v>
      </c>
      <c r="P6830" s="77" t="s">
        <v>104</v>
      </c>
      <c r="Q6830" s="77" t="s">
        <v>32</v>
      </c>
      <c r="R6830" s="77"/>
    </row>
    <row r="6831" spans="1:18" ht="15" customHeight="1">
      <c r="A6831" s="5" t="s">
        <v>25691</v>
      </c>
      <c r="B6831" s="3" t="s">
        <v>25692</v>
      </c>
      <c r="C6831" s="3"/>
      <c r="D6831" s="3" t="s">
        <v>25693</v>
      </c>
      <c r="E6831" s="3" t="s">
        <v>25694</v>
      </c>
      <c r="F6831" s="3" t="s">
        <v>22</v>
      </c>
      <c r="G6831" s="3" t="s">
        <v>195</v>
      </c>
      <c r="H6831" s="3" t="s">
        <v>24</v>
      </c>
      <c r="I6831" s="3" t="s">
        <v>8215</v>
      </c>
      <c r="J6831" s="1" t="s">
        <v>37</v>
      </c>
      <c r="K6831" s="7" t="s">
        <v>27</v>
      </c>
      <c r="L6831" s="3" t="s">
        <v>11351</v>
      </c>
      <c r="M6831" s="3" t="s">
        <v>29</v>
      </c>
      <c r="N6831" s="3" t="s">
        <v>8226</v>
      </c>
      <c r="O6831" s="77" t="s">
        <v>28</v>
      </c>
      <c r="P6831" s="77" t="s">
        <v>104</v>
      </c>
      <c r="Q6831" s="77" t="s">
        <v>32</v>
      </c>
      <c r="R6831" s="77"/>
    </row>
    <row r="6832" spans="1:18" ht="15" customHeight="1">
      <c r="A6832" s="5" t="s">
        <v>25695</v>
      </c>
      <c r="B6832" s="3" t="s">
        <v>25696</v>
      </c>
      <c r="C6832" s="3"/>
      <c r="D6832" s="3" t="s">
        <v>25697</v>
      </c>
      <c r="E6832" s="3" t="s">
        <v>25698</v>
      </c>
      <c r="F6832" s="3" t="s">
        <v>22</v>
      </c>
      <c r="G6832" s="3" t="s">
        <v>195</v>
      </c>
      <c r="H6832" s="3" t="s">
        <v>24</v>
      </c>
      <c r="I6832" s="3" t="s">
        <v>8215</v>
      </c>
      <c r="J6832" s="1" t="s">
        <v>387</v>
      </c>
      <c r="K6832" s="7" t="s">
        <v>27</v>
      </c>
      <c r="L6832" s="3" t="s">
        <v>28</v>
      </c>
      <c r="M6832" s="3" t="s">
        <v>29</v>
      </c>
      <c r="N6832" s="3" t="s">
        <v>8226</v>
      </c>
      <c r="O6832" s="77" t="s">
        <v>28</v>
      </c>
      <c r="P6832" s="77" t="s">
        <v>104</v>
      </c>
      <c r="Q6832" s="77" t="s">
        <v>32</v>
      </c>
      <c r="R6832" s="77"/>
    </row>
    <row r="6833" spans="1:18" ht="15" customHeight="1">
      <c r="A6833" s="5" t="s">
        <v>25699</v>
      </c>
      <c r="B6833" s="3" t="s">
        <v>25700</v>
      </c>
      <c r="C6833" s="3"/>
      <c r="D6833" s="3" t="s">
        <v>25701</v>
      </c>
      <c r="E6833" s="3" t="s">
        <v>25702</v>
      </c>
      <c r="F6833" s="3" t="s">
        <v>22</v>
      </c>
      <c r="G6833" s="3" t="s">
        <v>23</v>
      </c>
      <c r="H6833" s="3" t="s">
        <v>24</v>
      </c>
      <c r="I6833" s="3" t="s">
        <v>8215</v>
      </c>
      <c r="J6833" s="1" t="s">
        <v>1021</v>
      </c>
      <c r="K6833" s="7" t="s">
        <v>27</v>
      </c>
      <c r="L6833" s="3" t="s">
        <v>28</v>
      </c>
      <c r="M6833" s="3" t="s">
        <v>28</v>
      </c>
      <c r="N6833" s="3" t="s">
        <v>8226</v>
      </c>
      <c r="O6833" s="77" t="s">
        <v>28</v>
      </c>
      <c r="P6833" s="77" t="s">
        <v>104</v>
      </c>
      <c r="Q6833" s="77" t="s">
        <v>32</v>
      </c>
      <c r="R6833" s="77"/>
    </row>
    <row r="6834" spans="1:18" ht="15" customHeight="1">
      <c r="A6834" s="5" t="s">
        <v>25703</v>
      </c>
      <c r="B6834" s="3" t="s">
        <v>25704</v>
      </c>
      <c r="C6834" s="3"/>
      <c r="D6834" s="3" t="s">
        <v>25705</v>
      </c>
      <c r="E6834" s="3" t="s">
        <v>25706</v>
      </c>
      <c r="F6834" s="3" t="s">
        <v>22</v>
      </c>
      <c r="G6834" s="3" t="s">
        <v>23</v>
      </c>
      <c r="H6834" s="3" t="s">
        <v>24</v>
      </c>
      <c r="I6834" s="3" t="s">
        <v>8215</v>
      </c>
      <c r="J6834" s="1" t="s">
        <v>1021</v>
      </c>
      <c r="K6834" s="7" t="s">
        <v>27</v>
      </c>
      <c r="L6834" s="3" t="s">
        <v>28</v>
      </c>
      <c r="M6834" s="3" t="s">
        <v>29</v>
      </c>
      <c r="N6834" s="3" t="s">
        <v>29</v>
      </c>
      <c r="O6834" s="77" t="s">
        <v>28</v>
      </c>
      <c r="P6834" s="77" t="s">
        <v>4855</v>
      </c>
      <c r="Q6834" s="77" t="s">
        <v>32</v>
      </c>
      <c r="R6834" s="77"/>
    </row>
    <row r="6835" spans="1:18" ht="15" customHeight="1">
      <c r="A6835" s="5" t="s">
        <v>25707</v>
      </c>
      <c r="B6835" s="3" t="s">
        <v>25708</v>
      </c>
      <c r="C6835" s="3"/>
      <c r="D6835" s="3" t="s">
        <v>25709</v>
      </c>
      <c r="E6835" s="3" t="s">
        <v>25710</v>
      </c>
      <c r="F6835" s="3" t="s">
        <v>22</v>
      </c>
      <c r="G6835" s="3" t="s">
        <v>60</v>
      </c>
      <c r="H6835" s="3" t="s">
        <v>24</v>
      </c>
      <c r="I6835" s="3" t="s">
        <v>8215</v>
      </c>
      <c r="J6835" s="1" t="s">
        <v>109</v>
      </c>
      <c r="K6835" s="7" t="s">
        <v>27</v>
      </c>
      <c r="L6835" s="3" t="s">
        <v>28</v>
      </c>
      <c r="M6835" s="3" t="s">
        <v>29</v>
      </c>
      <c r="N6835" s="3" t="s">
        <v>8226</v>
      </c>
      <c r="O6835" s="77" t="s">
        <v>28</v>
      </c>
      <c r="P6835" s="77" t="s">
        <v>104</v>
      </c>
      <c r="Q6835" s="77" t="s">
        <v>32</v>
      </c>
      <c r="R6835" s="77"/>
    </row>
    <row r="6836" spans="1:18" ht="15" customHeight="1">
      <c r="A6836" s="5" t="s">
        <v>25711</v>
      </c>
      <c r="B6836" s="3" t="s">
        <v>25712</v>
      </c>
      <c r="C6836" s="3" t="s">
        <v>25713</v>
      </c>
      <c r="D6836" s="3" t="s">
        <v>25714</v>
      </c>
      <c r="E6836" s="3"/>
      <c r="F6836" s="3" t="s">
        <v>22</v>
      </c>
      <c r="G6836" s="3" t="s">
        <v>65</v>
      </c>
      <c r="H6836" s="3" t="s">
        <v>32</v>
      </c>
      <c r="I6836" s="3" t="s">
        <v>8215</v>
      </c>
      <c r="J6836" s="1" t="s">
        <v>37</v>
      </c>
      <c r="K6836" s="7" t="s">
        <v>89</v>
      </c>
      <c r="L6836" s="3" t="s">
        <v>28</v>
      </c>
      <c r="M6836" s="3" t="s">
        <v>29</v>
      </c>
      <c r="N6836" s="3" t="s">
        <v>7991</v>
      </c>
      <c r="O6836" s="77" t="s">
        <v>28</v>
      </c>
      <c r="P6836" s="77" t="s">
        <v>4773</v>
      </c>
      <c r="Q6836" s="77" t="s">
        <v>32</v>
      </c>
      <c r="R6836" s="77"/>
    </row>
    <row r="6837" spans="1:18" ht="15" customHeight="1">
      <c r="A6837" s="5" t="s">
        <v>25715</v>
      </c>
      <c r="B6837" s="3" t="s">
        <v>25716</v>
      </c>
      <c r="C6837" s="3" t="s">
        <v>25717</v>
      </c>
      <c r="D6837" s="3" t="s">
        <v>25718</v>
      </c>
      <c r="E6837" s="3"/>
      <c r="F6837" s="3" t="s">
        <v>22</v>
      </c>
      <c r="G6837" s="3" t="s">
        <v>60</v>
      </c>
      <c r="H6837" s="3" t="s">
        <v>32</v>
      </c>
      <c r="I6837" s="3" t="s">
        <v>8215</v>
      </c>
      <c r="J6837" s="1" t="s">
        <v>37</v>
      </c>
      <c r="K6837" s="7" t="s">
        <v>89</v>
      </c>
      <c r="L6837" s="3" t="s">
        <v>28</v>
      </c>
      <c r="M6837" s="3" t="s">
        <v>28</v>
      </c>
      <c r="N6837" s="3" t="s">
        <v>7991</v>
      </c>
      <c r="O6837" s="77" t="s">
        <v>28</v>
      </c>
      <c r="P6837" s="77" t="s">
        <v>4773</v>
      </c>
      <c r="Q6837" s="77" t="s">
        <v>32</v>
      </c>
      <c r="R6837" s="77"/>
    </row>
    <row r="6838" spans="1:18" ht="15" customHeight="1">
      <c r="A6838" s="5" t="s">
        <v>25719</v>
      </c>
      <c r="B6838" s="3" t="s">
        <v>25720</v>
      </c>
      <c r="C6838" s="3" t="s">
        <v>25721</v>
      </c>
      <c r="D6838" s="3" t="s">
        <v>25722</v>
      </c>
      <c r="E6838" s="3"/>
      <c r="F6838" s="3" t="s">
        <v>22</v>
      </c>
      <c r="G6838" s="3" t="s">
        <v>23</v>
      </c>
      <c r="H6838" s="3" t="s">
        <v>32</v>
      </c>
      <c r="I6838" s="3" t="s">
        <v>8215</v>
      </c>
      <c r="J6838" s="1" t="s">
        <v>37</v>
      </c>
      <c r="K6838" s="7" t="s">
        <v>89</v>
      </c>
      <c r="L6838" s="3" t="s">
        <v>28</v>
      </c>
      <c r="M6838" s="3" t="s">
        <v>28</v>
      </c>
      <c r="N6838" s="3" t="s">
        <v>7991</v>
      </c>
      <c r="O6838" s="77" t="s">
        <v>28</v>
      </c>
      <c r="P6838" s="77" t="s">
        <v>4773</v>
      </c>
      <c r="Q6838" s="77" t="s">
        <v>32</v>
      </c>
      <c r="R6838" s="77"/>
    </row>
    <row r="6839" spans="1:18" ht="15" customHeight="1">
      <c r="A6839" s="5" t="s">
        <v>25723</v>
      </c>
      <c r="B6839" s="3" t="s">
        <v>25724</v>
      </c>
      <c r="C6839" s="3"/>
      <c r="D6839" s="3" t="s">
        <v>25725</v>
      </c>
      <c r="E6839" s="3" t="s">
        <v>25726</v>
      </c>
      <c r="F6839" s="3" t="s">
        <v>22</v>
      </c>
      <c r="G6839" s="3" t="s">
        <v>23</v>
      </c>
      <c r="H6839" s="3" t="s">
        <v>24</v>
      </c>
      <c r="I6839" s="3" t="s">
        <v>8215</v>
      </c>
      <c r="J6839" s="1" t="s">
        <v>37</v>
      </c>
      <c r="K6839" s="7" t="s">
        <v>27</v>
      </c>
      <c r="L6839" s="3" t="s">
        <v>28</v>
      </c>
      <c r="M6839" s="3" t="s">
        <v>28</v>
      </c>
      <c r="N6839" s="3" t="s">
        <v>4963</v>
      </c>
      <c r="O6839" s="77" t="s">
        <v>28</v>
      </c>
      <c r="P6839" s="77" t="s">
        <v>104</v>
      </c>
      <c r="Q6839" s="77" t="s">
        <v>32</v>
      </c>
      <c r="R6839" s="77"/>
    </row>
    <row r="6840" spans="1:18" ht="15" customHeight="1">
      <c r="A6840" s="5" t="s">
        <v>25727</v>
      </c>
      <c r="B6840" s="3" t="s">
        <v>25728</v>
      </c>
      <c r="C6840" s="3" t="s">
        <v>25729</v>
      </c>
      <c r="D6840" s="3" t="s">
        <v>25730</v>
      </c>
      <c r="E6840" s="3" t="s">
        <v>25731</v>
      </c>
      <c r="F6840" s="3" t="s">
        <v>22</v>
      </c>
      <c r="G6840" s="3" t="s">
        <v>65</v>
      </c>
      <c r="H6840" s="3" t="s">
        <v>32</v>
      </c>
      <c r="I6840" s="3" t="s">
        <v>8215</v>
      </c>
      <c r="J6840" s="1" t="s">
        <v>37</v>
      </c>
      <c r="K6840" s="7" t="s">
        <v>89</v>
      </c>
      <c r="L6840" s="3" t="s">
        <v>28</v>
      </c>
      <c r="M6840" s="3" t="s">
        <v>28</v>
      </c>
      <c r="N6840" s="3" t="s">
        <v>7991</v>
      </c>
      <c r="O6840" s="77" t="s">
        <v>28</v>
      </c>
      <c r="P6840" s="77" t="s">
        <v>90</v>
      </c>
      <c r="Q6840" s="77" t="s">
        <v>32</v>
      </c>
      <c r="R6840" s="77"/>
    </row>
    <row r="6841" spans="1:18" ht="15" customHeight="1">
      <c r="A6841" s="5" t="s">
        <v>25732</v>
      </c>
      <c r="B6841" s="3" t="s">
        <v>25733</v>
      </c>
      <c r="C6841" s="3" t="s">
        <v>25734</v>
      </c>
      <c r="D6841" s="3" t="s">
        <v>25735</v>
      </c>
      <c r="E6841" s="3" t="s">
        <v>25736</v>
      </c>
      <c r="F6841" s="3" t="s">
        <v>22</v>
      </c>
      <c r="G6841" s="3" t="s">
        <v>60</v>
      </c>
      <c r="H6841" s="3" t="s">
        <v>32</v>
      </c>
      <c r="I6841" s="3" t="s">
        <v>8215</v>
      </c>
      <c r="J6841" s="1" t="s">
        <v>37</v>
      </c>
      <c r="K6841" s="7" t="s">
        <v>89</v>
      </c>
      <c r="L6841" s="3" t="s">
        <v>28</v>
      </c>
      <c r="M6841" s="3" t="s">
        <v>28</v>
      </c>
      <c r="N6841" s="3" t="s">
        <v>7991</v>
      </c>
      <c r="O6841" s="77" t="s">
        <v>28</v>
      </c>
      <c r="P6841" s="77" t="s">
        <v>90</v>
      </c>
      <c r="Q6841" s="77" t="s">
        <v>32</v>
      </c>
      <c r="R6841" s="77"/>
    </row>
    <row r="6842" spans="1:18" ht="15" customHeight="1">
      <c r="A6842" s="5" t="s">
        <v>25737</v>
      </c>
      <c r="B6842" s="3" t="s">
        <v>25738</v>
      </c>
      <c r="C6842" s="3"/>
      <c r="D6842" s="3" t="s">
        <v>25739</v>
      </c>
      <c r="E6842" s="3" t="s">
        <v>25740</v>
      </c>
      <c r="F6842" s="3" t="s">
        <v>88</v>
      </c>
      <c r="G6842" s="3" t="s">
        <v>60</v>
      </c>
      <c r="H6842" s="3" t="s">
        <v>28</v>
      </c>
      <c r="I6842" s="3" t="s">
        <v>8215</v>
      </c>
      <c r="J6842" s="1" t="s">
        <v>26</v>
      </c>
      <c r="K6842" s="7" t="s">
        <v>27</v>
      </c>
      <c r="L6842" s="3" t="s">
        <v>28</v>
      </c>
      <c r="M6842" s="3" t="s">
        <v>29</v>
      </c>
      <c r="N6842" s="3" t="s">
        <v>8226</v>
      </c>
      <c r="O6842" s="77" t="s">
        <v>28</v>
      </c>
      <c r="P6842" s="77" t="s">
        <v>104</v>
      </c>
      <c r="Q6842" s="77" t="s">
        <v>32</v>
      </c>
      <c r="R6842" s="77"/>
    </row>
    <row r="6843" spans="1:18" ht="15" customHeight="1">
      <c r="A6843" s="5" t="s">
        <v>25741</v>
      </c>
      <c r="B6843" s="3" t="s">
        <v>25742</v>
      </c>
      <c r="C6843" s="3" t="s">
        <v>25743</v>
      </c>
      <c r="D6843" s="3" t="s">
        <v>25744</v>
      </c>
      <c r="E6843" s="3" t="s">
        <v>25745</v>
      </c>
      <c r="F6843" s="3" t="s">
        <v>22</v>
      </c>
      <c r="G6843" s="3" t="s">
        <v>60</v>
      </c>
      <c r="H6843" s="3" t="s">
        <v>32</v>
      </c>
      <c r="I6843" s="3" t="s">
        <v>8215</v>
      </c>
      <c r="J6843" s="1" t="s">
        <v>37</v>
      </c>
      <c r="K6843" s="7" t="s">
        <v>89</v>
      </c>
      <c r="L6843" s="3" t="s">
        <v>28</v>
      </c>
      <c r="M6843" s="3" t="s">
        <v>28</v>
      </c>
      <c r="N6843" s="3" t="s">
        <v>7991</v>
      </c>
      <c r="O6843" s="77" t="s">
        <v>28</v>
      </c>
      <c r="P6843" s="77" t="s">
        <v>90</v>
      </c>
      <c r="Q6843" s="77" t="s">
        <v>32</v>
      </c>
      <c r="R6843" s="77"/>
    </row>
    <row r="6844" spans="1:18" ht="15" customHeight="1">
      <c r="A6844" s="5" t="s">
        <v>25746</v>
      </c>
      <c r="B6844" s="3" t="s">
        <v>25747</v>
      </c>
      <c r="C6844" s="3" t="s">
        <v>25748</v>
      </c>
      <c r="D6844" s="3"/>
      <c r="E6844" s="3"/>
      <c r="F6844" s="3" t="s">
        <v>88</v>
      </c>
      <c r="G6844" s="3" t="s">
        <v>23</v>
      </c>
      <c r="H6844" s="3" t="s">
        <v>29</v>
      </c>
      <c r="I6844" s="3" t="s">
        <v>8215</v>
      </c>
      <c r="J6844" s="1" t="s">
        <v>37</v>
      </c>
      <c r="K6844" s="7" t="s">
        <v>27</v>
      </c>
      <c r="L6844" s="3" t="s">
        <v>28</v>
      </c>
      <c r="M6844" s="3" t="s">
        <v>29</v>
      </c>
      <c r="N6844" s="3" t="s">
        <v>4963</v>
      </c>
      <c r="O6844" s="77" t="s">
        <v>28</v>
      </c>
      <c r="P6844" s="77" t="s">
        <v>31</v>
      </c>
      <c r="Q6844" s="77" t="s">
        <v>32</v>
      </c>
      <c r="R6844" s="77"/>
    </row>
    <row r="6845" spans="1:18" ht="15" customHeight="1">
      <c r="A6845" s="5" t="s">
        <v>25749</v>
      </c>
      <c r="B6845" s="3" t="s">
        <v>25750</v>
      </c>
      <c r="C6845" s="3" t="s">
        <v>25751</v>
      </c>
      <c r="D6845" s="3"/>
      <c r="E6845" s="3"/>
      <c r="F6845" s="3" t="s">
        <v>22</v>
      </c>
      <c r="G6845" s="3" t="s">
        <v>60</v>
      </c>
      <c r="H6845" s="3" t="s">
        <v>24</v>
      </c>
      <c r="I6845" s="3" t="s">
        <v>8215</v>
      </c>
      <c r="J6845" s="1" t="s">
        <v>37</v>
      </c>
      <c r="K6845" s="7" t="s">
        <v>27</v>
      </c>
      <c r="L6845" s="3" t="s">
        <v>28</v>
      </c>
      <c r="M6845" s="3" t="s">
        <v>29</v>
      </c>
      <c r="N6845" s="3" t="s">
        <v>4963</v>
      </c>
      <c r="O6845" s="77" t="s">
        <v>28</v>
      </c>
      <c r="P6845" s="77" t="s">
        <v>31</v>
      </c>
      <c r="Q6845" s="77" t="s">
        <v>32</v>
      </c>
      <c r="R6845" s="77"/>
    </row>
    <row r="6846" spans="1:18" ht="15" customHeight="1">
      <c r="A6846" s="5" t="s">
        <v>25752</v>
      </c>
      <c r="B6846" s="3" t="s">
        <v>25753</v>
      </c>
      <c r="C6846" s="3" t="s">
        <v>25754</v>
      </c>
      <c r="D6846" s="3" t="s">
        <v>25755</v>
      </c>
      <c r="E6846" s="3"/>
      <c r="F6846" s="3" t="s">
        <v>22</v>
      </c>
      <c r="G6846" s="3" t="s">
        <v>65</v>
      </c>
      <c r="H6846" s="3" t="s">
        <v>24</v>
      </c>
      <c r="I6846" s="3" t="s">
        <v>8215</v>
      </c>
      <c r="J6846" s="1" t="s">
        <v>37</v>
      </c>
      <c r="K6846" s="7" t="s">
        <v>27</v>
      </c>
      <c r="L6846" s="3" t="s">
        <v>28</v>
      </c>
      <c r="M6846" s="3" t="s">
        <v>29</v>
      </c>
      <c r="N6846" s="3" t="s">
        <v>4963</v>
      </c>
      <c r="O6846" s="77" t="s">
        <v>28</v>
      </c>
      <c r="P6846" s="77" t="s">
        <v>31</v>
      </c>
      <c r="Q6846" s="77" t="s">
        <v>32</v>
      </c>
      <c r="R6846" s="77"/>
    </row>
    <row r="6847" spans="1:18" ht="15" customHeight="1">
      <c r="A6847" s="5" t="s">
        <v>25756</v>
      </c>
      <c r="B6847" s="3" t="s">
        <v>25757</v>
      </c>
      <c r="C6847" s="3" t="s">
        <v>25758</v>
      </c>
      <c r="D6847" s="3" t="s">
        <v>25759</v>
      </c>
      <c r="E6847" s="3"/>
      <c r="F6847" s="3" t="s">
        <v>88</v>
      </c>
      <c r="G6847" s="3" t="s">
        <v>9994</v>
      </c>
      <c r="H6847" s="3" t="s">
        <v>8278</v>
      </c>
      <c r="I6847" s="3" t="s">
        <v>8215</v>
      </c>
      <c r="J6847" s="1" t="s">
        <v>37</v>
      </c>
      <c r="K6847" s="7" t="s">
        <v>89</v>
      </c>
      <c r="L6847" s="3" t="s">
        <v>28</v>
      </c>
      <c r="M6847" s="3" t="s">
        <v>28</v>
      </c>
      <c r="N6847" s="3" t="s">
        <v>7991</v>
      </c>
      <c r="O6847" s="77" t="s">
        <v>28</v>
      </c>
      <c r="P6847" s="77" t="s">
        <v>4773</v>
      </c>
      <c r="Q6847" s="77" t="s">
        <v>32</v>
      </c>
      <c r="R6847" s="77"/>
    </row>
    <row r="6848" spans="1:18" ht="15" customHeight="1">
      <c r="A6848" s="5" t="s">
        <v>25760</v>
      </c>
      <c r="B6848" s="3" t="s">
        <v>25761</v>
      </c>
      <c r="C6848" s="3"/>
      <c r="D6848" s="3" t="s">
        <v>25762</v>
      </c>
      <c r="E6848" s="3" t="s">
        <v>25763</v>
      </c>
      <c r="F6848" s="3" t="s">
        <v>88</v>
      </c>
      <c r="G6848" s="3" t="s">
        <v>53</v>
      </c>
      <c r="H6848" s="3" t="s">
        <v>28</v>
      </c>
      <c r="I6848" s="3" t="s">
        <v>8215</v>
      </c>
      <c r="J6848" s="1" t="s">
        <v>109</v>
      </c>
      <c r="K6848" s="7" t="s">
        <v>27</v>
      </c>
      <c r="L6848" s="3" t="s">
        <v>29</v>
      </c>
      <c r="M6848" s="3" t="s">
        <v>29</v>
      </c>
      <c r="N6848" s="3" t="s">
        <v>8226</v>
      </c>
      <c r="O6848" s="77" t="s">
        <v>28</v>
      </c>
      <c r="P6848" s="77" t="s">
        <v>104</v>
      </c>
      <c r="Q6848" s="77" t="s">
        <v>32</v>
      </c>
      <c r="R6848" s="77"/>
    </row>
    <row r="6849" spans="1:18" ht="15" customHeight="1">
      <c r="A6849" s="5" t="s">
        <v>25764</v>
      </c>
      <c r="B6849" s="3" t="s">
        <v>25765</v>
      </c>
      <c r="C6849" s="3" t="s">
        <v>25766</v>
      </c>
      <c r="D6849" s="3"/>
      <c r="E6849" s="3"/>
      <c r="F6849" s="3" t="s">
        <v>22</v>
      </c>
      <c r="G6849" s="3" t="s">
        <v>65</v>
      </c>
      <c r="H6849" s="3" t="s">
        <v>24</v>
      </c>
      <c r="I6849" s="3" t="s">
        <v>8215</v>
      </c>
      <c r="J6849" s="1" t="s">
        <v>37</v>
      </c>
      <c r="K6849" s="7" t="s">
        <v>27</v>
      </c>
      <c r="L6849" s="3" t="s">
        <v>28</v>
      </c>
      <c r="M6849" s="3" t="s">
        <v>29</v>
      </c>
      <c r="N6849" s="3" t="s">
        <v>4963</v>
      </c>
      <c r="O6849" s="77" t="s">
        <v>28</v>
      </c>
      <c r="P6849" s="77" t="s">
        <v>31</v>
      </c>
      <c r="Q6849" s="77" t="s">
        <v>32</v>
      </c>
      <c r="R6849" s="77"/>
    </row>
    <row r="6850" spans="1:18" ht="15" customHeight="1">
      <c r="A6850" s="5" t="s">
        <v>25767</v>
      </c>
      <c r="B6850" s="3" t="s">
        <v>25768</v>
      </c>
      <c r="C6850" s="3" t="s">
        <v>25769</v>
      </c>
      <c r="D6850" s="3" t="s">
        <v>25770</v>
      </c>
      <c r="E6850" s="3" t="s">
        <v>25771</v>
      </c>
      <c r="F6850" s="3" t="s">
        <v>164</v>
      </c>
      <c r="G6850" s="3" t="s">
        <v>195</v>
      </c>
      <c r="H6850" s="3" t="s">
        <v>28</v>
      </c>
      <c r="I6850" s="3" t="s">
        <v>8215</v>
      </c>
      <c r="J6850" s="1" t="s">
        <v>165</v>
      </c>
      <c r="K6850" s="7" t="s">
        <v>89</v>
      </c>
      <c r="L6850" s="3" t="s">
        <v>28</v>
      </c>
      <c r="M6850" s="3" t="s">
        <v>28</v>
      </c>
      <c r="N6850" s="3" t="s">
        <v>7991</v>
      </c>
      <c r="O6850" s="77" t="s">
        <v>28</v>
      </c>
      <c r="P6850" s="77" t="s">
        <v>1112</v>
      </c>
      <c r="Q6850" s="77" t="s">
        <v>32</v>
      </c>
      <c r="R6850" s="77" t="s">
        <v>166</v>
      </c>
    </row>
    <row r="6851" spans="1:18" ht="15" customHeight="1">
      <c r="A6851" s="5" t="s">
        <v>25772</v>
      </c>
      <c r="B6851" s="3" t="s">
        <v>25773</v>
      </c>
      <c r="C6851" s="3" t="s">
        <v>25774</v>
      </c>
      <c r="D6851" s="3" t="s">
        <v>25775</v>
      </c>
      <c r="E6851" s="3"/>
      <c r="F6851" s="3" t="s">
        <v>164</v>
      </c>
      <c r="G6851" s="3" t="s">
        <v>60</v>
      </c>
      <c r="H6851" s="3" t="s">
        <v>28</v>
      </c>
      <c r="I6851" s="3" t="s">
        <v>8215</v>
      </c>
      <c r="J6851" s="1" t="s">
        <v>37</v>
      </c>
      <c r="K6851" s="7" t="s">
        <v>27</v>
      </c>
      <c r="L6851" s="3" t="s">
        <v>28</v>
      </c>
      <c r="M6851" s="3" t="s">
        <v>28</v>
      </c>
      <c r="N6851" s="3" t="s">
        <v>4963</v>
      </c>
      <c r="O6851" s="77" t="s">
        <v>28</v>
      </c>
      <c r="P6851" s="77" t="s">
        <v>31</v>
      </c>
      <c r="Q6851" s="77" t="s">
        <v>32</v>
      </c>
      <c r="R6851" s="77"/>
    </row>
    <row r="6852" spans="1:18" ht="15" customHeight="1">
      <c r="A6852" s="5" t="s">
        <v>25776</v>
      </c>
      <c r="B6852" s="3" t="s">
        <v>25777</v>
      </c>
      <c r="C6852" s="3"/>
      <c r="D6852" s="3" t="s">
        <v>25778</v>
      </c>
      <c r="E6852" s="3"/>
      <c r="F6852" s="3" t="s">
        <v>164</v>
      </c>
      <c r="G6852" s="3" t="s">
        <v>53</v>
      </c>
      <c r="H6852" s="3" t="s">
        <v>28</v>
      </c>
      <c r="I6852" s="3" t="s">
        <v>8215</v>
      </c>
      <c r="J6852" s="1" t="s">
        <v>179</v>
      </c>
      <c r="K6852" s="7" t="s">
        <v>89</v>
      </c>
      <c r="L6852" s="3" t="s">
        <v>28</v>
      </c>
      <c r="M6852" s="3" t="s">
        <v>28</v>
      </c>
      <c r="N6852" s="3" t="s">
        <v>7991</v>
      </c>
      <c r="O6852" s="77" t="s">
        <v>28</v>
      </c>
      <c r="P6852" s="77" t="s">
        <v>1112</v>
      </c>
      <c r="Q6852" s="77" t="s">
        <v>32</v>
      </c>
      <c r="R6852" s="77" t="s">
        <v>166</v>
      </c>
    </row>
    <row r="6853" spans="1:18" ht="15" customHeight="1">
      <c r="A6853" s="5" t="s">
        <v>25779</v>
      </c>
      <c r="B6853" s="3" t="s">
        <v>25780</v>
      </c>
      <c r="C6853" s="3"/>
      <c r="D6853" s="3" t="s">
        <v>25781</v>
      </c>
      <c r="E6853" s="3"/>
      <c r="F6853" s="3" t="s">
        <v>164</v>
      </c>
      <c r="G6853" s="3" t="s">
        <v>53</v>
      </c>
      <c r="H6853" s="3" t="s">
        <v>28</v>
      </c>
      <c r="I6853" s="3" t="s">
        <v>8215</v>
      </c>
      <c r="J6853" s="1" t="s">
        <v>165</v>
      </c>
      <c r="K6853" s="7" t="s">
        <v>89</v>
      </c>
      <c r="L6853" s="3" t="s">
        <v>28</v>
      </c>
      <c r="M6853" s="3" t="s">
        <v>28</v>
      </c>
      <c r="N6853" s="3" t="s">
        <v>7991</v>
      </c>
      <c r="O6853" s="77" t="s">
        <v>28</v>
      </c>
      <c r="P6853" s="77" t="s">
        <v>1112</v>
      </c>
      <c r="Q6853" s="77" t="s">
        <v>32</v>
      </c>
      <c r="R6853" s="77"/>
    </row>
    <row r="6854" spans="1:18" ht="15" customHeight="1">
      <c r="A6854" s="5" t="s">
        <v>25782</v>
      </c>
      <c r="B6854" s="3" t="s">
        <v>25783</v>
      </c>
      <c r="C6854" s="3" t="s">
        <v>25784</v>
      </c>
      <c r="D6854" s="3" t="s">
        <v>25785</v>
      </c>
      <c r="E6854" s="3"/>
      <c r="F6854" s="3" t="s">
        <v>22</v>
      </c>
      <c r="G6854" s="3" t="s">
        <v>60</v>
      </c>
      <c r="H6854" s="3" t="s">
        <v>24</v>
      </c>
      <c r="I6854" s="3" t="s">
        <v>8215</v>
      </c>
      <c r="J6854" s="1" t="s">
        <v>179</v>
      </c>
      <c r="K6854" s="7" t="s">
        <v>27</v>
      </c>
      <c r="L6854" s="3" t="s">
        <v>28</v>
      </c>
      <c r="M6854" s="3" t="s">
        <v>29</v>
      </c>
      <c r="N6854" s="3" t="s">
        <v>8240</v>
      </c>
      <c r="O6854" s="77" t="s">
        <v>28</v>
      </c>
      <c r="P6854" s="77" t="s">
        <v>104</v>
      </c>
      <c r="Q6854" s="77" t="s">
        <v>32</v>
      </c>
      <c r="R6854" s="77"/>
    </row>
    <row r="6855" spans="1:18" ht="15" customHeight="1">
      <c r="A6855" s="5" t="s">
        <v>25786</v>
      </c>
      <c r="B6855" s="3" t="s">
        <v>25787</v>
      </c>
      <c r="C6855" s="3" t="s">
        <v>25788</v>
      </c>
      <c r="D6855" s="3"/>
      <c r="E6855" s="3"/>
      <c r="F6855" s="3" t="s">
        <v>22</v>
      </c>
      <c r="G6855" s="3" t="s">
        <v>60</v>
      </c>
      <c r="H6855" s="3" t="s">
        <v>24</v>
      </c>
      <c r="I6855" s="3" t="s">
        <v>8215</v>
      </c>
      <c r="J6855" s="1" t="s">
        <v>26</v>
      </c>
      <c r="K6855" s="7" t="s">
        <v>27</v>
      </c>
      <c r="L6855" s="3" t="s">
        <v>28</v>
      </c>
      <c r="M6855" s="3" t="s">
        <v>29</v>
      </c>
      <c r="N6855" s="3" t="s">
        <v>4963</v>
      </c>
      <c r="O6855" s="77" t="s">
        <v>28</v>
      </c>
      <c r="P6855" s="77" t="s">
        <v>31</v>
      </c>
      <c r="Q6855" s="77" t="s">
        <v>32</v>
      </c>
      <c r="R6855" s="77"/>
    </row>
    <row r="6856" spans="1:18" ht="15" customHeight="1">
      <c r="A6856" s="5" t="s">
        <v>25789</v>
      </c>
      <c r="B6856" s="3" t="s">
        <v>25790</v>
      </c>
      <c r="C6856" s="3" t="s">
        <v>25791</v>
      </c>
      <c r="D6856" s="3"/>
      <c r="E6856" s="3"/>
      <c r="F6856" s="3" t="s">
        <v>22188</v>
      </c>
      <c r="G6856" s="3" t="s">
        <v>8230</v>
      </c>
      <c r="H6856" s="3" t="s">
        <v>29</v>
      </c>
      <c r="I6856" s="3" t="s">
        <v>8215</v>
      </c>
      <c r="J6856" s="1" t="s">
        <v>37</v>
      </c>
      <c r="K6856" s="7" t="s">
        <v>27</v>
      </c>
      <c r="L6856" s="3" t="s">
        <v>28</v>
      </c>
      <c r="M6856" s="3" t="s">
        <v>28</v>
      </c>
      <c r="N6856" s="3" t="s">
        <v>4963</v>
      </c>
      <c r="O6856" s="77" t="s">
        <v>28</v>
      </c>
      <c r="P6856" s="77" t="s">
        <v>31</v>
      </c>
      <c r="Q6856" s="77" t="s">
        <v>32</v>
      </c>
      <c r="R6856" s="77"/>
    </row>
    <row r="6857" spans="1:18" ht="15" customHeight="1">
      <c r="A6857" s="5" t="s">
        <v>25792</v>
      </c>
      <c r="B6857" s="3" t="s">
        <v>25793</v>
      </c>
      <c r="C6857" s="3" t="s">
        <v>25794</v>
      </c>
      <c r="D6857" s="3" t="s">
        <v>25795</v>
      </c>
      <c r="E6857" s="3"/>
      <c r="F6857" s="3" t="s">
        <v>22</v>
      </c>
      <c r="G6857" s="3" t="s">
        <v>23</v>
      </c>
      <c r="H6857" s="3" t="s">
        <v>24</v>
      </c>
      <c r="I6857" s="3" t="s">
        <v>8215</v>
      </c>
      <c r="J6857" s="1" t="s">
        <v>37</v>
      </c>
      <c r="K6857" s="7" t="s">
        <v>27</v>
      </c>
      <c r="L6857" s="3" t="s">
        <v>28</v>
      </c>
      <c r="M6857" s="3" t="s">
        <v>29</v>
      </c>
      <c r="N6857" s="3" t="s">
        <v>4963</v>
      </c>
      <c r="O6857" s="77" t="s">
        <v>28</v>
      </c>
      <c r="P6857" s="77" t="s">
        <v>31</v>
      </c>
      <c r="Q6857" s="77" t="s">
        <v>32</v>
      </c>
      <c r="R6857" s="77"/>
    </row>
    <row r="6858" spans="1:18" ht="15" customHeight="1">
      <c r="A6858" s="5" t="s">
        <v>25796</v>
      </c>
      <c r="B6858" s="3" t="s">
        <v>25797</v>
      </c>
      <c r="C6858" s="3" t="s">
        <v>25798</v>
      </c>
      <c r="D6858" s="3"/>
      <c r="E6858" s="3"/>
      <c r="F6858" s="3" t="s">
        <v>22188</v>
      </c>
      <c r="G6858" s="3" t="s">
        <v>25799</v>
      </c>
      <c r="H6858" s="3" t="s">
        <v>28</v>
      </c>
      <c r="I6858" s="3" t="s">
        <v>8215</v>
      </c>
      <c r="J6858" s="1" t="s">
        <v>37</v>
      </c>
      <c r="K6858" s="7" t="s">
        <v>27</v>
      </c>
      <c r="L6858" s="3" t="s">
        <v>28</v>
      </c>
      <c r="M6858" s="3" t="s">
        <v>28</v>
      </c>
      <c r="N6858" s="3" t="s">
        <v>4963</v>
      </c>
      <c r="O6858" s="77" t="s">
        <v>28</v>
      </c>
      <c r="P6858" s="77" t="s">
        <v>31</v>
      </c>
      <c r="Q6858" s="77" t="s">
        <v>32</v>
      </c>
      <c r="R6858" s="77"/>
    </row>
    <row r="6859" spans="1:18" ht="15" customHeight="1">
      <c r="A6859" s="5" t="s">
        <v>25800</v>
      </c>
      <c r="B6859" s="3" t="s">
        <v>25801</v>
      </c>
      <c r="C6859" s="3" t="s">
        <v>25802</v>
      </c>
      <c r="D6859" s="3"/>
      <c r="E6859" s="3"/>
      <c r="F6859" s="3" t="s">
        <v>22188</v>
      </c>
      <c r="G6859" s="3" t="s">
        <v>8230</v>
      </c>
      <c r="H6859" s="3" t="s">
        <v>29</v>
      </c>
      <c r="I6859" s="3" t="s">
        <v>8215</v>
      </c>
      <c r="J6859" s="1" t="s">
        <v>37</v>
      </c>
      <c r="K6859" s="7" t="s">
        <v>27</v>
      </c>
      <c r="L6859" s="3" t="s">
        <v>28</v>
      </c>
      <c r="M6859" s="3" t="s">
        <v>28</v>
      </c>
      <c r="N6859" s="3" t="s">
        <v>4963</v>
      </c>
      <c r="O6859" s="77" t="s">
        <v>28</v>
      </c>
      <c r="P6859" s="77" t="s">
        <v>31</v>
      </c>
      <c r="Q6859" s="77" t="s">
        <v>32</v>
      </c>
      <c r="R6859" s="77"/>
    </row>
    <row r="6860" spans="1:18" ht="15" customHeight="1">
      <c r="A6860" s="5" t="s">
        <v>25803</v>
      </c>
      <c r="B6860" s="3" t="s">
        <v>25804</v>
      </c>
      <c r="C6860" s="3"/>
      <c r="D6860" s="3" t="s">
        <v>25805</v>
      </c>
      <c r="E6860" s="3" t="s">
        <v>25806</v>
      </c>
      <c r="F6860" s="3" t="s">
        <v>22</v>
      </c>
      <c r="G6860" s="3" t="s">
        <v>195</v>
      </c>
      <c r="H6860" s="3" t="s">
        <v>24</v>
      </c>
      <c r="I6860" s="3" t="s">
        <v>8215</v>
      </c>
      <c r="J6860" s="1" t="s">
        <v>1021</v>
      </c>
      <c r="K6860" s="7" t="s">
        <v>27</v>
      </c>
      <c r="L6860" s="3" t="s">
        <v>28</v>
      </c>
      <c r="M6860" s="3" t="s">
        <v>28</v>
      </c>
      <c r="N6860" s="3" t="s">
        <v>4963</v>
      </c>
      <c r="O6860" s="77" t="s">
        <v>28</v>
      </c>
      <c r="P6860" s="77" t="s">
        <v>4855</v>
      </c>
      <c r="Q6860" s="77" t="s">
        <v>32</v>
      </c>
      <c r="R6860" s="77"/>
    </row>
    <row r="6861" spans="1:18" ht="15" customHeight="1">
      <c r="A6861" s="5" t="s">
        <v>25807</v>
      </c>
      <c r="B6861" s="3" t="s">
        <v>25808</v>
      </c>
      <c r="C6861" s="3" t="s">
        <v>25809</v>
      </c>
      <c r="D6861" s="3"/>
      <c r="E6861" s="3"/>
      <c r="F6861" s="3" t="s">
        <v>164</v>
      </c>
      <c r="G6861" s="3" t="s">
        <v>8257</v>
      </c>
      <c r="H6861" s="3" t="s">
        <v>28</v>
      </c>
      <c r="I6861" s="3" t="s">
        <v>8215</v>
      </c>
      <c r="J6861" s="1" t="s">
        <v>165</v>
      </c>
      <c r="K6861" s="7" t="s">
        <v>27</v>
      </c>
      <c r="L6861" s="3" t="s">
        <v>29</v>
      </c>
      <c r="M6861" s="3" t="s">
        <v>29</v>
      </c>
      <c r="N6861" s="3" t="s">
        <v>4963</v>
      </c>
      <c r="O6861" s="77" t="s">
        <v>28</v>
      </c>
      <c r="P6861" s="77" t="s">
        <v>31</v>
      </c>
      <c r="Q6861" s="77" t="s">
        <v>32</v>
      </c>
      <c r="R6861" s="77"/>
    </row>
    <row r="6862" spans="1:18" ht="15" customHeight="1">
      <c r="A6862" s="5" t="s">
        <v>25810</v>
      </c>
      <c r="B6862" s="3" t="s">
        <v>25811</v>
      </c>
      <c r="C6862" s="3" t="s">
        <v>25812</v>
      </c>
      <c r="D6862" s="3" t="s">
        <v>25813</v>
      </c>
      <c r="E6862" s="3"/>
      <c r="F6862" s="3" t="s">
        <v>22</v>
      </c>
      <c r="G6862" s="3" t="s">
        <v>23</v>
      </c>
      <c r="H6862" s="3" t="s">
        <v>24</v>
      </c>
      <c r="I6862" s="3" t="s">
        <v>8215</v>
      </c>
      <c r="J6862" s="1" t="s">
        <v>387</v>
      </c>
      <c r="K6862" s="7" t="s">
        <v>27</v>
      </c>
      <c r="L6862" s="3" t="s">
        <v>28</v>
      </c>
      <c r="M6862" s="3" t="s">
        <v>29</v>
      </c>
      <c r="N6862" s="3" t="s">
        <v>8240</v>
      </c>
      <c r="O6862" s="77" t="s">
        <v>28</v>
      </c>
      <c r="P6862" s="77" t="s">
        <v>419</v>
      </c>
      <c r="Q6862" s="77" t="s">
        <v>32</v>
      </c>
      <c r="R6862" s="77"/>
    </row>
    <row r="6863" spans="1:18" ht="15" customHeight="1">
      <c r="A6863" s="5" t="s">
        <v>25814</v>
      </c>
      <c r="B6863" s="3" t="s">
        <v>25815</v>
      </c>
      <c r="C6863" s="3" t="s">
        <v>25816</v>
      </c>
      <c r="D6863" s="3" t="s">
        <v>25817</v>
      </c>
      <c r="E6863" s="3"/>
      <c r="F6863" s="3" t="s">
        <v>88</v>
      </c>
      <c r="G6863" s="3" t="s">
        <v>60</v>
      </c>
      <c r="H6863" s="3" t="s">
        <v>29</v>
      </c>
      <c r="I6863" s="3" t="s">
        <v>8215</v>
      </c>
      <c r="J6863" s="1" t="s">
        <v>37</v>
      </c>
      <c r="K6863" s="7" t="s">
        <v>27</v>
      </c>
      <c r="L6863" s="3" t="s">
        <v>28</v>
      </c>
      <c r="M6863" s="3" t="s">
        <v>28</v>
      </c>
      <c r="N6863" s="3" t="s">
        <v>8240</v>
      </c>
      <c r="O6863" s="77" t="s">
        <v>28</v>
      </c>
      <c r="P6863" s="77" t="s">
        <v>31</v>
      </c>
      <c r="Q6863" s="77" t="s">
        <v>32</v>
      </c>
      <c r="R6863" s="77"/>
    </row>
    <row r="6864" spans="1:18" ht="15" customHeight="1">
      <c r="A6864" s="5" t="s">
        <v>25818</v>
      </c>
      <c r="B6864" s="3" t="s">
        <v>25819</v>
      </c>
      <c r="C6864" s="3" t="s">
        <v>25820</v>
      </c>
      <c r="D6864" s="3" t="s">
        <v>25821</v>
      </c>
      <c r="E6864" s="3"/>
      <c r="F6864" s="3" t="s">
        <v>22</v>
      </c>
      <c r="G6864" s="3" t="s">
        <v>23</v>
      </c>
      <c r="H6864" s="3" t="s">
        <v>24</v>
      </c>
      <c r="I6864" s="3" t="s">
        <v>8215</v>
      </c>
      <c r="J6864" s="1" t="s">
        <v>37</v>
      </c>
      <c r="K6864" s="7" t="s">
        <v>27</v>
      </c>
      <c r="L6864" s="3" t="s">
        <v>28</v>
      </c>
      <c r="M6864" s="3" t="s">
        <v>29</v>
      </c>
      <c r="N6864" s="3" t="s">
        <v>8226</v>
      </c>
      <c r="O6864" s="77" t="s">
        <v>28</v>
      </c>
      <c r="P6864" s="77" t="s">
        <v>419</v>
      </c>
      <c r="Q6864" s="77" t="s">
        <v>32</v>
      </c>
      <c r="R6864" s="77"/>
    </row>
    <row r="6865" spans="1:18" ht="15" customHeight="1">
      <c r="A6865" s="5" t="s">
        <v>25822</v>
      </c>
      <c r="B6865" s="3" t="s">
        <v>25823</v>
      </c>
      <c r="C6865" s="3"/>
      <c r="D6865" s="3" t="s">
        <v>25824</v>
      </c>
      <c r="E6865" s="3"/>
      <c r="F6865" s="3" t="s">
        <v>88</v>
      </c>
      <c r="G6865" s="3" t="s">
        <v>53</v>
      </c>
      <c r="H6865" s="3" t="s">
        <v>28</v>
      </c>
      <c r="I6865" s="3" t="s">
        <v>8215</v>
      </c>
      <c r="J6865" s="1" t="s">
        <v>37</v>
      </c>
      <c r="K6865" s="7" t="s">
        <v>27</v>
      </c>
      <c r="L6865" s="3" t="s">
        <v>28</v>
      </c>
      <c r="M6865" s="3" t="s">
        <v>29</v>
      </c>
      <c r="N6865" s="3" t="s">
        <v>8240</v>
      </c>
      <c r="O6865" s="77" t="s">
        <v>28</v>
      </c>
      <c r="P6865" s="77" t="s">
        <v>1292</v>
      </c>
      <c r="Q6865" s="77" t="s">
        <v>32</v>
      </c>
      <c r="R6865" s="77"/>
    </row>
    <row r="6866" spans="1:18" ht="15" customHeight="1">
      <c r="A6866" s="5" t="s">
        <v>25825</v>
      </c>
      <c r="B6866" s="3" t="s">
        <v>25826</v>
      </c>
      <c r="C6866" s="3" t="s">
        <v>25827</v>
      </c>
      <c r="D6866" s="3" t="s">
        <v>25828</v>
      </c>
      <c r="E6866" s="3"/>
      <c r="F6866" s="3" t="s">
        <v>22</v>
      </c>
      <c r="G6866" s="3" t="s">
        <v>23</v>
      </c>
      <c r="H6866" s="3" t="s">
        <v>24</v>
      </c>
      <c r="I6866" s="3" t="s">
        <v>8215</v>
      </c>
      <c r="J6866" s="1" t="s">
        <v>37</v>
      </c>
      <c r="K6866" s="7" t="s">
        <v>27</v>
      </c>
      <c r="L6866" s="3" t="s">
        <v>29</v>
      </c>
      <c r="M6866" s="3" t="s">
        <v>29</v>
      </c>
      <c r="N6866" s="3" t="s">
        <v>4963</v>
      </c>
      <c r="O6866" s="77" t="s">
        <v>28</v>
      </c>
      <c r="P6866" s="77" t="s">
        <v>1292</v>
      </c>
      <c r="Q6866" s="77" t="s">
        <v>32</v>
      </c>
      <c r="R6866" s="77"/>
    </row>
    <row r="6867" spans="1:18" ht="15" customHeight="1">
      <c r="A6867" s="5" t="s">
        <v>25829</v>
      </c>
      <c r="B6867" s="3" t="s">
        <v>25830</v>
      </c>
      <c r="C6867" s="3" t="s">
        <v>25831</v>
      </c>
      <c r="D6867" s="3" t="s">
        <v>25832</v>
      </c>
      <c r="E6867" s="3"/>
      <c r="F6867" s="3" t="s">
        <v>22</v>
      </c>
      <c r="G6867" s="3" t="s">
        <v>65</v>
      </c>
      <c r="H6867" s="3" t="s">
        <v>24</v>
      </c>
      <c r="I6867" s="3" t="s">
        <v>8215</v>
      </c>
      <c r="J6867" s="1" t="s">
        <v>37</v>
      </c>
      <c r="K6867" s="7" t="s">
        <v>27</v>
      </c>
      <c r="L6867" s="3" t="s">
        <v>28</v>
      </c>
      <c r="M6867" s="3" t="s">
        <v>29</v>
      </c>
      <c r="N6867" s="3" t="s">
        <v>4963</v>
      </c>
      <c r="O6867" s="77" t="s">
        <v>28</v>
      </c>
      <c r="P6867" s="77" t="s">
        <v>31</v>
      </c>
      <c r="Q6867" s="77" t="s">
        <v>32</v>
      </c>
      <c r="R6867" s="77"/>
    </row>
    <row r="6868" spans="1:18" ht="15" customHeight="1">
      <c r="A6868" s="5" t="s">
        <v>25833</v>
      </c>
      <c r="B6868" s="3" t="s">
        <v>25834</v>
      </c>
      <c r="C6868" s="3"/>
      <c r="D6868" s="3"/>
      <c r="E6868" s="3"/>
      <c r="F6868" s="3" t="s">
        <v>22</v>
      </c>
      <c r="G6868" s="3" t="s">
        <v>65</v>
      </c>
      <c r="H6868" s="3" t="s">
        <v>24</v>
      </c>
      <c r="I6868" s="3" t="s">
        <v>8215</v>
      </c>
      <c r="J6868" s="1" t="s">
        <v>37</v>
      </c>
      <c r="K6868" s="7" t="s">
        <v>27</v>
      </c>
      <c r="L6868" s="3" t="s">
        <v>28</v>
      </c>
      <c r="M6868" s="3" t="s">
        <v>29</v>
      </c>
      <c r="N6868" s="3" t="s">
        <v>8226</v>
      </c>
      <c r="O6868" s="77" t="s">
        <v>28</v>
      </c>
      <c r="P6868" s="77" t="s">
        <v>1292</v>
      </c>
      <c r="Q6868" s="77" t="s">
        <v>32</v>
      </c>
      <c r="R6868" s="77"/>
    </row>
    <row r="6869" spans="1:18" ht="15" customHeight="1">
      <c r="A6869" s="5" t="s">
        <v>25835</v>
      </c>
      <c r="B6869" s="3" t="s">
        <v>25836</v>
      </c>
      <c r="C6869" s="3" t="s">
        <v>25837</v>
      </c>
      <c r="D6869" s="3"/>
      <c r="E6869" s="3"/>
      <c r="F6869" s="3" t="s">
        <v>22</v>
      </c>
      <c r="G6869" s="3" t="s">
        <v>23</v>
      </c>
      <c r="H6869" s="3" t="s">
        <v>24</v>
      </c>
      <c r="I6869" s="3" t="s">
        <v>8215</v>
      </c>
      <c r="J6869" s="1" t="s">
        <v>165</v>
      </c>
      <c r="K6869" s="7" t="s">
        <v>27</v>
      </c>
      <c r="L6869" s="3" t="s">
        <v>28</v>
      </c>
      <c r="M6869" s="3" t="s">
        <v>29</v>
      </c>
      <c r="N6869" s="3" t="s">
        <v>4963</v>
      </c>
      <c r="O6869" s="77" t="s">
        <v>28</v>
      </c>
      <c r="P6869" s="77" t="s">
        <v>1292</v>
      </c>
      <c r="Q6869" s="77" t="s">
        <v>32</v>
      </c>
      <c r="R6869" s="77"/>
    </row>
    <row r="6870" spans="1:18" ht="15" customHeight="1">
      <c r="A6870" s="5" t="s">
        <v>25838</v>
      </c>
      <c r="B6870" s="3" t="s">
        <v>25839</v>
      </c>
      <c r="C6870" s="3" t="s">
        <v>25840</v>
      </c>
      <c r="D6870" s="3" t="s">
        <v>25841</v>
      </c>
      <c r="E6870" s="3"/>
      <c r="F6870" s="3" t="s">
        <v>88</v>
      </c>
      <c r="G6870" s="3" t="s">
        <v>65</v>
      </c>
      <c r="H6870" s="3" t="s">
        <v>28</v>
      </c>
      <c r="I6870" s="3" t="s">
        <v>8215</v>
      </c>
      <c r="J6870" s="1" t="s">
        <v>37</v>
      </c>
      <c r="K6870" s="7" t="s">
        <v>27</v>
      </c>
      <c r="L6870" s="3" t="s">
        <v>28</v>
      </c>
      <c r="M6870" s="3" t="s">
        <v>29</v>
      </c>
      <c r="N6870" s="3" t="s">
        <v>8226</v>
      </c>
      <c r="O6870" s="77" t="s">
        <v>28</v>
      </c>
      <c r="P6870" s="77" t="s">
        <v>466</v>
      </c>
      <c r="Q6870" s="77" t="s">
        <v>32</v>
      </c>
      <c r="R6870" s="77"/>
    </row>
    <row r="6871" spans="1:18" ht="15" customHeight="1">
      <c r="A6871" s="5" t="s">
        <v>25842</v>
      </c>
      <c r="B6871" s="3" t="s">
        <v>25843</v>
      </c>
      <c r="C6871" s="3" t="s">
        <v>25844</v>
      </c>
      <c r="D6871" s="3" t="s">
        <v>25845</v>
      </c>
      <c r="E6871" s="3"/>
      <c r="F6871" s="3" t="s">
        <v>22</v>
      </c>
      <c r="G6871" s="3" t="s">
        <v>60</v>
      </c>
      <c r="H6871" s="3" t="s">
        <v>24</v>
      </c>
      <c r="I6871" s="3" t="s">
        <v>8215</v>
      </c>
      <c r="J6871" s="1" t="s">
        <v>165</v>
      </c>
      <c r="K6871" s="7" t="s">
        <v>27</v>
      </c>
      <c r="L6871" s="3" t="s">
        <v>28</v>
      </c>
      <c r="M6871" s="3" t="s">
        <v>29</v>
      </c>
      <c r="N6871" s="3" t="s">
        <v>4963</v>
      </c>
      <c r="O6871" s="77" t="s">
        <v>28</v>
      </c>
      <c r="P6871" s="77" t="s">
        <v>1292</v>
      </c>
      <c r="Q6871" s="77" t="s">
        <v>32</v>
      </c>
      <c r="R6871" s="77"/>
    </row>
    <row r="6872" spans="1:18" ht="15" customHeight="1">
      <c r="A6872" s="5" t="s">
        <v>25846</v>
      </c>
      <c r="B6872" s="3" t="s">
        <v>25847</v>
      </c>
      <c r="C6872" s="3" t="s">
        <v>25848</v>
      </c>
      <c r="D6872" s="3" t="s">
        <v>25849</v>
      </c>
      <c r="E6872" s="3"/>
      <c r="F6872" s="3" t="s">
        <v>22</v>
      </c>
      <c r="G6872" s="3" t="s">
        <v>60</v>
      </c>
      <c r="H6872" s="3" t="s">
        <v>24</v>
      </c>
      <c r="I6872" s="3" t="s">
        <v>8215</v>
      </c>
      <c r="J6872" s="1" t="s">
        <v>37</v>
      </c>
      <c r="K6872" s="7" t="s">
        <v>27</v>
      </c>
      <c r="L6872" s="3" t="s">
        <v>28</v>
      </c>
      <c r="M6872" s="3" t="s">
        <v>29</v>
      </c>
      <c r="N6872" s="3" t="s">
        <v>8226</v>
      </c>
      <c r="O6872" s="77" t="s">
        <v>28</v>
      </c>
      <c r="P6872" s="77" t="s">
        <v>419</v>
      </c>
      <c r="Q6872" s="77" t="s">
        <v>32</v>
      </c>
      <c r="R6872" s="77"/>
    </row>
    <row r="6873" spans="1:18" ht="15" customHeight="1">
      <c r="A6873" s="5" t="s">
        <v>25850</v>
      </c>
      <c r="B6873" s="3" t="s">
        <v>25851</v>
      </c>
      <c r="C6873" s="3"/>
      <c r="D6873" s="3" t="s">
        <v>25852</v>
      </c>
      <c r="E6873" s="3" t="s">
        <v>25853</v>
      </c>
      <c r="F6873" s="3" t="s">
        <v>22</v>
      </c>
      <c r="G6873" s="3" t="s">
        <v>60</v>
      </c>
      <c r="H6873" s="3" t="s">
        <v>24</v>
      </c>
      <c r="I6873" s="3" t="s">
        <v>8215</v>
      </c>
      <c r="J6873" s="1" t="s">
        <v>26</v>
      </c>
      <c r="K6873" s="7" t="s">
        <v>27</v>
      </c>
      <c r="L6873" s="3" t="s">
        <v>28</v>
      </c>
      <c r="M6873" s="3" t="s">
        <v>28</v>
      </c>
      <c r="N6873" s="3" t="s">
        <v>4963</v>
      </c>
      <c r="O6873" s="77" t="s">
        <v>28</v>
      </c>
      <c r="P6873" s="77" t="s">
        <v>23704</v>
      </c>
      <c r="Q6873" s="77" t="s">
        <v>32</v>
      </c>
      <c r="R6873" s="77"/>
    </row>
    <row r="6874" spans="1:18" ht="15" customHeight="1">
      <c r="A6874" s="5" t="s">
        <v>25854</v>
      </c>
      <c r="B6874" s="3" t="s">
        <v>25855</v>
      </c>
      <c r="C6874" s="3"/>
      <c r="D6874" s="3" t="s">
        <v>25856</v>
      </c>
      <c r="E6874" s="3" t="s">
        <v>25857</v>
      </c>
      <c r="F6874" s="3" t="s">
        <v>22</v>
      </c>
      <c r="G6874" s="3" t="s">
        <v>60</v>
      </c>
      <c r="H6874" s="3" t="s">
        <v>24</v>
      </c>
      <c r="I6874" s="3" t="s">
        <v>8215</v>
      </c>
      <c r="J6874" s="1" t="s">
        <v>37</v>
      </c>
      <c r="K6874" s="7" t="s">
        <v>27</v>
      </c>
      <c r="L6874" s="3" t="s">
        <v>28</v>
      </c>
      <c r="M6874" s="3" t="s">
        <v>28</v>
      </c>
      <c r="N6874" s="3" t="s">
        <v>4963</v>
      </c>
      <c r="O6874" s="77" t="s">
        <v>28</v>
      </c>
      <c r="P6874" s="77" t="s">
        <v>23704</v>
      </c>
      <c r="Q6874" s="77" t="s">
        <v>32</v>
      </c>
      <c r="R6874" s="77"/>
    </row>
    <row r="6875" spans="1:18" ht="15" customHeight="1">
      <c r="A6875" s="5" t="s">
        <v>25858</v>
      </c>
      <c r="B6875" s="3" t="s">
        <v>25859</v>
      </c>
      <c r="C6875" s="3"/>
      <c r="D6875" s="3" t="s">
        <v>25860</v>
      </c>
      <c r="E6875" s="3" t="s">
        <v>25861</v>
      </c>
      <c r="F6875" s="3" t="s">
        <v>22</v>
      </c>
      <c r="G6875" s="3" t="s">
        <v>60</v>
      </c>
      <c r="H6875" s="3" t="s">
        <v>24</v>
      </c>
      <c r="I6875" s="3" t="s">
        <v>8215</v>
      </c>
      <c r="J6875" s="1" t="s">
        <v>37</v>
      </c>
      <c r="K6875" s="7" t="s">
        <v>27</v>
      </c>
      <c r="L6875" s="3" t="s">
        <v>28</v>
      </c>
      <c r="M6875" s="3" t="s">
        <v>28</v>
      </c>
      <c r="N6875" s="3" t="s">
        <v>4963</v>
      </c>
      <c r="O6875" s="77" t="s">
        <v>28</v>
      </c>
      <c r="P6875" s="77" t="s">
        <v>23704</v>
      </c>
      <c r="Q6875" s="77" t="s">
        <v>32</v>
      </c>
      <c r="R6875" s="77"/>
    </row>
    <row r="6876" spans="1:18" ht="15" customHeight="1">
      <c r="A6876" s="5" t="s">
        <v>25862</v>
      </c>
      <c r="B6876" s="3" t="s">
        <v>25863</v>
      </c>
      <c r="C6876" s="3" t="s">
        <v>25864</v>
      </c>
      <c r="D6876" s="3" t="s">
        <v>25865</v>
      </c>
      <c r="E6876" s="3"/>
      <c r="F6876" s="3" t="s">
        <v>22</v>
      </c>
      <c r="G6876" s="3" t="s">
        <v>8257</v>
      </c>
      <c r="H6876" s="3" t="s">
        <v>24</v>
      </c>
      <c r="I6876" s="3" t="s">
        <v>8215</v>
      </c>
      <c r="J6876" s="1" t="s">
        <v>26</v>
      </c>
      <c r="K6876" s="7" t="s">
        <v>27</v>
      </c>
      <c r="L6876" s="3" t="s">
        <v>28</v>
      </c>
      <c r="M6876" s="3" t="s">
        <v>28</v>
      </c>
      <c r="N6876" s="3" t="s">
        <v>4963</v>
      </c>
      <c r="O6876" s="77" t="s">
        <v>28</v>
      </c>
      <c r="P6876" s="77" t="s">
        <v>104</v>
      </c>
      <c r="Q6876" s="77" t="s">
        <v>32</v>
      </c>
      <c r="R6876" s="77"/>
    </row>
    <row r="6877" spans="1:18" ht="15" customHeight="1">
      <c r="A6877" s="5" t="s">
        <v>25866</v>
      </c>
      <c r="B6877" s="3" t="s">
        <v>25867</v>
      </c>
      <c r="C6877" s="3"/>
      <c r="D6877" s="3" t="s">
        <v>25868</v>
      </c>
      <c r="E6877" s="3" t="s">
        <v>25869</v>
      </c>
      <c r="F6877" s="3" t="s">
        <v>88</v>
      </c>
      <c r="G6877" s="3" t="s">
        <v>195</v>
      </c>
      <c r="H6877" s="3" t="s">
        <v>28</v>
      </c>
      <c r="I6877" s="3" t="s">
        <v>8215</v>
      </c>
      <c r="J6877" s="1" t="s">
        <v>32</v>
      </c>
      <c r="K6877" s="7" t="s">
        <v>27</v>
      </c>
      <c r="L6877" s="3" t="s">
        <v>28</v>
      </c>
      <c r="M6877" s="3" t="s">
        <v>29</v>
      </c>
      <c r="N6877" s="3" t="s">
        <v>24</v>
      </c>
      <c r="O6877" s="77" t="s">
        <v>28</v>
      </c>
      <c r="P6877" s="77" t="s">
        <v>4855</v>
      </c>
      <c r="Q6877" s="77" t="s">
        <v>32</v>
      </c>
      <c r="R6877" s="77"/>
    </row>
    <row r="6878" spans="1:18" ht="15" customHeight="1">
      <c r="A6878" s="5" t="s">
        <v>25870</v>
      </c>
      <c r="B6878" s="3" t="s">
        <v>25871</v>
      </c>
      <c r="C6878" s="3" t="s">
        <v>25872</v>
      </c>
      <c r="D6878" s="3" t="s">
        <v>25873</v>
      </c>
      <c r="E6878" s="3"/>
      <c r="F6878" s="3" t="s">
        <v>285</v>
      </c>
      <c r="G6878" s="3" t="s">
        <v>60</v>
      </c>
      <c r="H6878" s="3" t="s">
        <v>28</v>
      </c>
      <c r="I6878" s="3" t="s">
        <v>8215</v>
      </c>
      <c r="J6878" s="1" t="s">
        <v>109</v>
      </c>
      <c r="K6878" s="7" t="s">
        <v>27</v>
      </c>
      <c r="L6878" s="3" t="s">
        <v>28</v>
      </c>
      <c r="M6878" s="3" t="s">
        <v>28</v>
      </c>
      <c r="N6878" s="3" t="s">
        <v>4963</v>
      </c>
      <c r="O6878" s="77" t="s">
        <v>28</v>
      </c>
      <c r="P6878" s="77" t="s">
        <v>22628</v>
      </c>
      <c r="Q6878" s="77" t="s">
        <v>32</v>
      </c>
      <c r="R6878" s="77"/>
    </row>
    <row r="6879" spans="1:18" ht="15" customHeight="1">
      <c r="A6879" s="5" t="s">
        <v>25874</v>
      </c>
      <c r="B6879" s="3" t="s">
        <v>25875</v>
      </c>
      <c r="C6879" s="3"/>
      <c r="D6879" s="3" t="s">
        <v>25876</v>
      </c>
      <c r="E6879" s="3" t="s">
        <v>25877</v>
      </c>
      <c r="F6879" s="3" t="s">
        <v>22</v>
      </c>
      <c r="G6879" s="3" t="s">
        <v>195</v>
      </c>
      <c r="H6879" s="3" t="s">
        <v>24</v>
      </c>
      <c r="I6879" s="3" t="s">
        <v>8215</v>
      </c>
      <c r="J6879" s="1" t="s">
        <v>1021</v>
      </c>
      <c r="K6879" s="7" t="s">
        <v>27</v>
      </c>
      <c r="L6879" s="3" t="s">
        <v>28</v>
      </c>
      <c r="M6879" s="3" t="s">
        <v>28</v>
      </c>
      <c r="N6879" s="3" t="s">
        <v>4963</v>
      </c>
      <c r="O6879" s="77" t="s">
        <v>28</v>
      </c>
      <c r="P6879" s="77" t="s">
        <v>4855</v>
      </c>
      <c r="Q6879" s="77" t="s">
        <v>32</v>
      </c>
      <c r="R6879" s="77"/>
    </row>
    <row r="6880" spans="1:18" ht="15" customHeight="1">
      <c r="A6880" s="5" t="s">
        <v>25878</v>
      </c>
      <c r="B6880" s="3" t="s">
        <v>25879</v>
      </c>
      <c r="C6880" s="3"/>
      <c r="D6880" s="3" t="s">
        <v>25880</v>
      </c>
      <c r="E6880" s="3" t="s">
        <v>25881</v>
      </c>
      <c r="F6880" s="3" t="s">
        <v>22</v>
      </c>
      <c r="G6880" s="3" t="s">
        <v>195</v>
      </c>
      <c r="H6880" s="3" t="s">
        <v>24</v>
      </c>
      <c r="I6880" s="3" t="s">
        <v>8215</v>
      </c>
      <c r="J6880" s="1" t="s">
        <v>1021</v>
      </c>
      <c r="K6880" s="7" t="s">
        <v>27</v>
      </c>
      <c r="L6880" s="3" t="s">
        <v>28</v>
      </c>
      <c r="M6880" s="3" t="s">
        <v>28</v>
      </c>
      <c r="N6880" s="3" t="s">
        <v>4963</v>
      </c>
      <c r="O6880" s="77" t="s">
        <v>28</v>
      </c>
      <c r="P6880" s="77" t="s">
        <v>104</v>
      </c>
      <c r="Q6880" s="77" t="s">
        <v>32</v>
      </c>
      <c r="R6880" s="77"/>
    </row>
    <row r="6881" spans="1:18" ht="15" customHeight="1">
      <c r="A6881" s="5" t="s">
        <v>25882</v>
      </c>
      <c r="B6881" s="3" t="s">
        <v>25883</v>
      </c>
      <c r="C6881" s="3"/>
      <c r="D6881" s="3" t="s">
        <v>25884</v>
      </c>
      <c r="E6881" s="3" t="s">
        <v>25885</v>
      </c>
      <c r="F6881" s="3" t="s">
        <v>22</v>
      </c>
      <c r="G6881" s="3" t="s">
        <v>65</v>
      </c>
      <c r="H6881" s="3" t="s">
        <v>24</v>
      </c>
      <c r="I6881" s="3" t="s">
        <v>8215</v>
      </c>
      <c r="J6881" s="1" t="s">
        <v>1021</v>
      </c>
      <c r="K6881" s="7" t="s">
        <v>27</v>
      </c>
      <c r="L6881" s="3" t="s">
        <v>28</v>
      </c>
      <c r="M6881" s="3" t="s">
        <v>28</v>
      </c>
      <c r="N6881" s="3" t="s">
        <v>8226</v>
      </c>
      <c r="O6881" s="77" t="s">
        <v>28</v>
      </c>
      <c r="P6881" s="77" t="s">
        <v>104</v>
      </c>
      <c r="Q6881" s="77" t="s">
        <v>32</v>
      </c>
      <c r="R6881" s="77"/>
    </row>
    <row r="6882" spans="1:18" ht="15" customHeight="1">
      <c r="A6882" s="5" t="s">
        <v>25886</v>
      </c>
      <c r="B6882" s="3" t="s">
        <v>25887</v>
      </c>
      <c r="C6882" s="3"/>
      <c r="D6882" s="3" t="s">
        <v>25888</v>
      </c>
      <c r="E6882" s="3" t="s">
        <v>25889</v>
      </c>
      <c r="F6882" s="3" t="s">
        <v>22</v>
      </c>
      <c r="G6882" s="3" t="s">
        <v>53</v>
      </c>
      <c r="H6882" s="3" t="s">
        <v>24</v>
      </c>
      <c r="I6882" s="3" t="s">
        <v>8215</v>
      </c>
      <c r="J6882" s="1" t="s">
        <v>1021</v>
      </c>
      <c r="K6882" s="7" t="s">
        <v>27</v>
      </c>
      <c r="L6882" s="3" t="s">
        <v>28</v>
      </c>
      <c r="M6882" s="3" t="s">
        <v>28</v>
      </c>
      <c r="N6882" s="3" t="s">
        <v>4963</v>
      </c>
      <c r="O6882" s="77" t="s">
        <v>28</v>
      </c>
      <c r="P6882" s="77" t="s">
        <v>104</v>
      </c>
      <c r="Q6882" s="77" t="s">
        <v>32</v>
      </c>
      <c r="R6882" s="77"/>
    </row>
    <row r="6883" spans="1:18" ht="15" customHeight="1">
      <c r="A6883" s="5" t="s">
        <v>25890</v>
      </c>
      <c r="B6883" s="3" t="s">
        <v>25891</v>
      </c>
      <c r="C6883" s="3"/>
      <c r="D6883" s="3" t="s">
        <v>25892</v>
      </c>
      <c r="E6883" s="3" t="s">
        <v>25893</v>
      </c>
      <c r="F6883" s="3" t="s">
        <v>22</v>
      </c>
      <c r="G6883" s="3" t="s">
        <v>23</v>
      </c>
      <c r="H6883" s="3" t="s">
        <v>24</v>
      </c>
      <c r="I6883" s="3" t="s">
        <v>8215</v>
      </c>
      <c r="J6883" s="1" t="s">
        <v>1021</v>
      </c>
      <c r="K6883" s="7" t="s">
        <v>27</v>
      </c>
      <c r="L6883" s="3" t="s">
        <v>28</v>
      </c>
      <c r="M6883" s="3" t="s">
        <v>28</v>
      </c>
      <c r="N6883" s="3" t="s">
        <v>4963</v>
      </c>
      <c r="O6883" s="77" t="s">
        <v>28</v>
      </c>
      <c r="P6883" s="77" t="s">
        <v>104</v>
      </c>
      <c r="Q6883" s="77" t="s">
        <v>32</v>
      </c>
      <c r="R6883" s="77"/>
    </row>
    <row r="6884" spans="1:18" ht="15" customHeight="1">
      <c r="A6884" s="5" t="s">
        <v>25894</v>
      </c>
      <c r="B6884" s="3" t="s">
        <v>25895</v>
      </c>
      <c r="C6884" s="3"/>
      <c r="D6884" s="3" t="s">
        <v>25896</v>
      </c>
      <c r="E6884" s="3" t="s">
        <v>25897</v>
      </c>
      <c r="F6884" s="3" t="s">
        <v>22</v>
      </c>
      <c r="G6884" s="3" t="s">
        <v>60</v>
      </c>
      <c r="H6884" s="3" t="s">
        <v>24</v>
      </c>
      <c r="I6884" s="3" t="s">
        <v>8215</v>
      </c>
      <c r="J6884" s="1" t="s">
        <v>37</v>
      </c>
      <c r="K6884" s="7" t="s">
        <v>27</v>
      </c>
      <c r="L6884" s="3" t="s">
        <v>28</v>
      </c>
      <c r="M6884" s="3" t="s">
        <v>28</v>
      </c>
      <c r="N6884" s="3" t="s">
        <v>4963</v>
      </c>
      <c r="O6884" s="77" t="s">
        <v>28</v>
      </c>
      <c r="P6884" s="77" t="s">
        <v>466</v>
      </c>
      <c r="Q6884" s="77" t="s">
        <v>32</v>
      </c>
      <c r="R6884" s="77"/>
    </row>
    <row r="6885" spans="1:18" ht="15" customHeight="1">
      <c r="A6885" s="5" t="s">
        <v>25898</v>
      </c>
      <c r="B6885" s="3" t="s">
        <v>25899</v>
      </c>
      <c r="C6885" s="3" t="s">
        <v>25900</v>
      </c>
      <c r="D6885" s="3" t="s">
        <v>25901</v>
      </c>
      <c r="E6885" s="3"/>
      <c r="F6885" s="3" t="s">
        <v>88</v>
      </c>
      <c r="G6885" s="3" t="s">
        <v>65</v>
      </c>
      <c r="H6885" s="3" t="s">
        <v>29</v>
      </c>
      <c r="I6885" s="3" t="s">
        <v>8215</v>
      </c>
      <c r="J6885" s="1" t="s">
        <v>165</v>
      </c>
      <c r="K6885" s="7" t="s">
        <v>27</v>
      </c>
      <c r="L6885" s="3" t="s">
        <v>28</v>
      </c>
      <c r="M6885" s="3" t="s">
        <v>29</v>
      </c>
      <c r="N6885" s="3" t="s">
        <v>8226</v>
      </c>
      <c r="O6885" s="77" t="s">
        <v>28</v>
      </c>
      <c r="P6885" s="77" t="s">
        <v>1292</v>
      </c>
      <c r="Q6885" s="77" t="s">
        <v>32</v>
      </c>
      <c r="R6885" s="77"/>
    </row>
    <row r="6886" spans="1:18" ht="15" customHeight="1">
      <c r="A6886" s="5" t="s">
        <v>25902</v>
      </c>
      <c r="B6886" s="3" t="s">
        <v>25903</v>
      </c>
      <c r="C6886" s="3" t="s">
        <v>25904</v>
      </c>
      <c r="D6886" s="3" t="s">
        <v>25905</v>
      </c>
      <c r="E6886" s="3"/>
      <c r="F6886" s="3" t="s">
        <v>88</v>
      </c>
      <c r="G6886" s="3" t="s">
        <v>65</v>
      </c>
      <c r="H6886" s="3" t="s">
        <v>29</v>
      </c>
      <c r="I6886" s="3" t="s">
        <v>8215</v>
      </c>
      <c r="J6886" s="1" t="s">
        <v>37</v>
      </c>
      <c r="K6886" s="7" t="s">
        <v>27</v>
      </c>
      <c r="L6886" s="3" t="s">
        <v>28</v>
      </c>
      <c r="M6886" s="3" t="s">
        <v>29</v>
      </c>
      <c r="N6886" s="3" t="s">
        <v>8226</v>
      </c>
      <c r="O6886" s="77" t="s">
        <v>28</v>
      </c>
      <c r="P6886" s="77" t="s">
        <v>466</v>
      </c>
      <c r="Q6886" s="77" t="s">
        <v>32</v>
      </c>
      <c r="R6886" s="77"/>
    </row>
    <row r="6887" spans="1:18" ht="15" customHeight="1">
      <c r="A6887" s="5" t="s">
        <v>25906</v>
      </c>
      <c r="B6887" s="3" t="s">
        <v>25907</v>
      </c>
      <c r="C6887" s="3"/>
      <c r="D6887" s="3" t="s">
        <v>25908</v>
      </c>
      <c r="E6887" s="3" t="s">
        <v>25909</v>
      </c>
      <c r="F6887" s="3" t="s">
        <v>22</v>
      </c>
      <c r="G6887" s="3" t="s">
        <v>60</v>
      </c>
      <c r="H6887" s="3" t="s">
        <v>24</v>
      </c>
      <c r="I6887" s="3" t="s">
        <v>8215</v>
      </c>
      <c r="J6887" s="1" t="s">
        <v>32</v>
      </c>
      <c r="K6887" s="7" t="s">
        <v>27</v>
      </c>
      <c r="L6887" s="3" t="s">
        <v>28</v>
      </c>
      <c r="M6887" s="3" t="s">
        <v>28</v>
      </c>
      <c r="N6887" s="3" t="s">
        <v>4963</v>
      </c>
      <c r="O6887" s="77" t="s">
        <v>28</v>
      </c>
      <c r="P6887" s="77" t="s">
        <v>104</v>
      </c>
      <c r="Q6887" s="77" t="s">
        <v>32</v>
      </c>
      <c r="R6887" s="77"/>
    </row>
    <row r="6888" spans="1:18" ht="15" customHeight="1">
      <c r="A6888" s="5" t="s">
        <v>25910</v>
      </c>
      <c r="B6888" s="3" t="s">
        <v>25911</v>
      </c>
      <c r="C6888" s="3"/>
      <c r="D6888" s="3" t="s">
        <v>25912</v>
      </c>
      <c r="E6888" s="3" t="s">
        <v>25913</v>
      </c>
      <c r="F6888" s="3" t="s">
        <v>22</v>
      </c>
      <c r="G6888" s="3" t="s">
        <v>53</v>
      </c>
      <c r="H6888" s="3" t="s">
        <v>24</v>
      </c>
      <c r="I6888" s="3" t="s">
        <v>8215</v>
      </c>
      <c r="J6888" s="1" t="s">
        <v>1021</v>
      </c>
      <c r="K6888" s="7" t="s">
        <v>27</v>
      </c>
      <c r="L6888" s="3" t="s">
        <v>28</v>
      </c>
      <c r="M6888" s="3" t="s">
        <v>28</v>
      </c>
      <c r="N6888" s="3" t="s">
        <v>4963</v>
      </c>
      <c r="O6888" s="77" t="s">
        <v>28</v>
      </c>
      <c r="P6888" s="77" t="s">
        <v>104</v>
      </c>
      <c r="Q6888" s="77" t="s">
        <v>32</v>
      </c>
      <c r="R6888" s="77"/>
    </row>
    <row r="6889" spans="1:18" ht="15" customHeight="1">
      <c r="A6889" s="5" t="s">
        <v>25914</v>
      </c>
      <c r="B6889" s="3" t="s">
        <v>25915</v>
      </c>
      <c r="C6889" s="3"/>
      <c r="D6889" s="3" t="s">
        <v>25916</v>
      </c>
      <c r="E6889" s="3" t="s">
        <v>25917</v>
      </c>
      <c r="F6889" s="3" t="s">
        <v>88</v>
      </c>
      <c r="G6889" s="3" t="s">
        <v>53</v>
      </c>
      <c r="H6889" s="3" t="s">
        <v>28</v>
      </c>
      <c r="I6889" s="3" t="s">
        <v>8215</v>
      </c>
      <c r="J6889" s="1" t="s">
        <v>956</v>
      </c>
      <c r="K6889" s="7" t="s">
        <v>27</v>
      </c>
      <c r="L6889" s="3" t="s">
        <v>28</v>
      </c>
      <c r="M6889" s="3" t="s">
        <v>28</v>
      </c>
      <c r="N6889" s="3" t="s">
        <v>24</v>
      </c>
      <c r="O6889" s="77" t="s">
        <v>28</v>
      </c>
      <c r="P6889" s="77" t="s">
        <v>4855</v>
      </c>
      <c r="Q6889" s="77" t="s">
        <v>32</v>
      </c>
      <c r="R6889" s="77"/>
    </row>
    <row r="6890" spans="1:18" ht="15" customHeight="1">
      <c r="A6890" s="5" t="s">
        <v>25918</v>
      </c>
      <c r="B6890" s="3" t="s">
        <v>25919</v>
      </c>
      <c r="C6890" s="3"/>
      <c r="D6890" s="3" t="s">
        <v>25920</v>
      </c>
      <c r="E6890" s="3" t="s">
        <v>25921</v>
      </c>
      <c r="F6890" s="3" t="s">
        <v>22</v>
      </c>
      <c r="G6890" s="3" t="s">
        <v>60</v>
      </c>
      <c r="H6890" s="3" t="s">
        <v>24</v>
      </c>
      <c r="I6890" s="3" t="s">
        <v>8215</v>
      </c>
      <c r="J6890" s="1" t="s">
        <v>1021</v>
      </c>
      <c r="K6890" s="7" t="s">
        <v>27</v>
      </c>
      <c r="L6890" s="3" t="s">
        <v>28</v>
      </c>
      <c r="M6890" s="3" t="s">
        <v>28</v>
      </c>
      <c r="N6890" s="3" t="s">
        <v>4963</v>
      </c>
      <c r="O6890" s="77" t="s">
        <v>28</v>
      </c>
      <c r="P6890" s="77" t="s">
        <v>104</v>
      </c>
      <c r="Q6890" s="77" t="s">
        <v>32</v>
      </c>
      <c r="R6890" s="77"/>
    </row>
    <row r="6891" spans="1:18" ht="15" customHeight="1">
      <c r="A6891" s="5" t="s">
        <v>25922</v>
      </c>
      <c r="B6891" s="3" t="s">
        <v>25923</v>
      </c>
      <c r="C6891" s="3" t="s">
        <v>25924</v>
      </c>
      <c r="D6891" s="3" t="s">
        <v>25925</v>
      </c>
      <c r="E6891" s="3"/>
      <c r="F6891" s="3" t="s">
        <v>22</v>
      </c>
      <c r="G6891" s="3" t="s">
        <v>23</v>
      </c>
      <c r="H6891" s="3" t="s">
        <v>24</v>
      </c>
      <c r="I6891" s="3" t="s">
        <v>8215</v>
      </c>
      <c r="J6891" s="1" t="s">
        <v>37</v>
      </c>
      <c r="K6891" s="7" t="s">
        <v>27</v>
      </c>
      <c r="L6891" s="3" t="s">
        <v>28</v>
      </c>
      <c r="M6891" s="3" t="s">
        <v>28</v>
      </c>
      <c r="N6891" s="3" t="s">
        <v>8226</v>
      </c>
      <c r="O6891" s="77" t="s">
        <v>28</v>
      </c>
      <c r="P6891" s="77" t="s">
        <v>466</v>
      </c>
      <c r="Q6891" s="77" t="s">
        <v>32</v>
      </c>
      <c r="R6891" s="77"/>
    </row>
    <row r="6892" spans="1:18" ht="15" customHeight="1">
      <c r="A6892" s="5" t="s">
        <v>25926</v>
      </c>
      <c r="B6892" s="3" t="s">
        <v>25927</v>
      </c>
      <c r="C6892" s="3" t="s">
        <v>25928</v>
      </c>
      <c r="D6892" s="3" t="s">
        <v>25929</v>
      </c>
      <c r="E6892" s="3"/>
      <c r="F6892" s="3" t="s">
        <v>22</v>
      </c>
      <c r="G6892" s="3" t="s">
        <v>53</v>
      </c>
      <c r="H6892" s="3" t="s">
        <v>24</v>
      </c>
      <c r="I6892" s="3" t="s">
        <v>8215</v>
      </c>
      <c r="J6892" s="1" t="s">
        <v>37</v>
      </c>
      <c r="K6892" s="7" t="s">
        <v>27</v>
      </c>
      <c r="L6892" s="3" t="s">
        <v>28</v>
      </c>
      <c r="M6892" s="3" t="s">
        <v>28</v>
      </c>
      <c r="N6892" s="3" t="s">
        <v>4963</v>
      </c>
      <c r="O6892" s="77" t="s">
        <v>28</v>
      </c>
      <c r="P6892" s="77" t="s">
        <v>4851</v>
      </c>
      <c r="Q6892" s="77" t="s">
        <v>32</v>
      </c>
      <c r="R6892" s="77"/>
    </row>
    <row r="6893" spans="1:18" ht="15" customHeight="1">
      <c r="A6893" s="5" t="s">
        <v>25930</v>
      </c>
      <c r="B6893" s="3" t="s">
        <v>25931</v>
      </c>
      <c r="C6893" s="3" t="s">
        <v>25932</v>
      </c>
      <c r="D6893" s="3" t="s">
        <v>25933</v>
      </c>
      <c r="E6893" s="3"/>
      <c r="F6893" s="3" t="s">
        <v>22</v>
      </c>
      <c r="G6893" s="3" t="s">
        <v>23</v>
      </c>
      <c r="H6893" s="3" t="s">
        <v>24</v>
      </c>
      <c r="I6893" s="3" t="s">
        <v>8215</v>
      </c>
      <c r="J6893" s="1" t="s">
        <v>37</v>
      </c>
      <c r="K6893" s="7" t="s">
        <v>27</v>
      </c>
      <c r="L6893" s="3" t="s">
        <v>28</v>
      </c>
      <c r="M6893" s="3" t="s">
        <v>28</v>
      </c>
      <c r="N6893" s="3" t="s">
        <v>8226</v>
      </c>
      <c r="O6893" s="77" t="s">
        <v>28</v>
      </c>
      <c r="P6893" s="77" t="s">
        <v>466</v>
      </c>
      <c r="Q6893" s="77" t="s">
        <v>32</v>
      </c>
      <c r="R6893" s="77"/>
    </row>
    <row r="6894" spans="1:18" ht="15" customHeight="1">
      <c r="A6894" s="5" t="s">
        <v>25934</v>
      </c>
      <c r="B6894" s="3" t="s">
        <v>25935</v>
      </c>
      <c r="C6894" s="3"/>
      <c r="D6894" s="3" t="s">
        <v>25936</v>
      </c>
      <c r="E6894" s="3" t="s">
        <v>25937</v>
      </c>
      <c r="F6894" s="3" t="s">
        <v>22</v>
      </c>
      <c r="G6894" s="3" t="s">
        <v>53</v>
      </c>
      <c r="H6894" s="3" t="s">
        <v>24</v>
      </c>
      <c r="I6894" s="3" t="s">
        <v>8215</v>
      </c>
      <c r="J6894" s="1" t="s">
        <v>1021</v>
      </c>
      <c r="K6894" s="7" t="s">
        <v>27</v>
      </c>
      <c r="L6894" s="3" t="s">
        <v>28</v>
      </c>
      <c r="M6894" s="3" t="s">
        <v>28</v>
      </c>
      <c r="N6894" s="3" t="s">
        <v>4963</v>
      </c>
      <c r="O6894" s="77" t="s">
        <v>28</v>
      </c>
      <c r="P6894" s="77" t="s">
        <v>104</v>
      </c>
      <c r="Q6894" s="77" t="s">
        <v>32</v>
      </c>
      <c r="R6894" s="77"/>
    </row>
    <row r="6895" spans="1:18" ht="15" customHeight="1">
      <c r="A6895" s="5" t="s">
        <v>25938</v>
      </c>
      <c r="B6895" s="3" t="s">
        <v>25939</v>
      </c>
      <c r="C6895" s="3"/>
      <c r="D6895" s="3" t="s">
        <v>25940</v>
      </c>
      <c r="E6895" s="3" t="s">
        <v>25941</v>
      </c>
      <c r="F6895" s="3" t="s">
        <v>22</v>
      </c>
      <c r="G6895" s="3" t="s">
        <v>53</v>
      </c>
      <c r="H6895" s="3" t="s">
        <v>24</v>
      </c>
      <c r="I6895" s="3" t="s">
        <v>8215</v>
      </c>
      <c r="J6895" s="1" t="s">
        <v>1021</v>
      </c>
      <c r="K6895" s="7" t="s">
        <v>27</v>
      </c>
      <c r="L6895" s="3" t="s">
        <v>28</v>
      </c>
      <c r="M6895" s="3" t="s">
        <v>28</v>
      </c>
      <c r="N6895" s="3" t="s">
        <v>4963</v>
      </c>
      <c r="O6895" s="77" t="s">
        <v>28</v>
      </c>
      <c r="P6895" s="77" t="s">
        <v>104</v>
      </c>
      <c r="Q6895" s="77" t="s">
        <v>32</v>
      </c>
      <c r="R6895" s="77"/>
    </row>
    <row r="6896" spans="1:18" ht="15" customHeight="1">
      <c r="A6896" s="5" t="s">
        <v>25942</v>
      </c>
      <c r="B6896" s="3" t="s">
        <v>25943</v>
      </c>
      <c r="C6896" s="3" t="s">
        <v>25944</v>
      </c>
      <c r="D6896" s="3" t="s">
        <v>25945</v>
      </c>
      <c r="E6896" s="3"/>
      <c r="F6896" s="3" t="s">
        <v>22</v>
      </c>
      <c r="G6896" s="3" t="s">
        <v>60</v>
      </c>
      <c r="H6896" s="3" t="s">
        <v>24</v>
      </c>
      <c r="I6896" s="3" t="s">
        <v>8215</v>
      </c>
      <c r="J6896" s="1" t="s">
        <v>165</v>
      </c>
      <c r="K6896" s="7" t="s">
        <v>27</v>
      </c>
      <c r="L6896" s="3" t="s">
        <v>28</v>
      </c>
      <c r="M6896" s="3" t="s">
        <v>28</v>
      </c>
      <c r="N6896" s="3" t="s">
        <v>8240</v>
      </c>
      <c r="O6896" s="77" t="s">
        <v>29</v>
      </c>
      <c r="P6896" s="77" t="s">
        <v>104</v>
      </c>
      <c r="Q6896" s="77" t="s">
        <v>8612</v>
      </c>
      <c r="R6896" s="77"/>
    </row>
    <row r="6897" spans="1:18" ht="15" customHeight="1">
      <c r="A6897" s="5" t="s">
        <v>25946</v>
      </c>
      <c r="B6897" s="3" t="s">
        <v>25947</v>
      </c>
      <c r="C6897" s="3" t="s">
        <v>25948</v>
      </c>
      <c r="D6897" s="3" t="s">
        <v>25949</v>
      </c>
      <c r="E6897" s="3"/>
      <c r="F6897" s="3" t="s">
        <v>285</v>
      </c>
      <c r="G6897" s="3" t="s">
        <v>60</v>
      </c>
      <c r="H6897" s="3" t="s">
        <v>28</v>
      </c>
      <c r="I6897" s="3" t="s">
        <v>8215</v>
      </c>
      <c r="J6897" s="1" t="s">
        <v>165</v>
      </c>
      <c r="K6897" s="7" t="s">
        <v>27</v>
      </c>
      <c r="L6897" s="3" t="s">
        <v>28</v>
      </c>
      <c r="M6897" s="3" t="s">
        <v>29</v>
      </c>
      <c r="N6897" s="3" t="s">
        <v>8240</v>
      </c>
      <c r="O6897" s="77" t="s">
        <v>28</v>
      </c>
      <c r="P6897" s="77" t="s">
        <v>31</v>
      </c>
      <c r="Q6897" s="77" t="s">
        <v>32</v>
      </c>
      <c r="R6897" s="77" t="s">
        <v>166</v>
      </c>
    </row>
    <row r="6898" spans="1:18" ht="15" customHeight="1">
      <c r="A6898" s="5" t="s">
        <v>25950</v>
      </c>
      <c r="B6898" s="3" t="s">
        <v>25951</v>
      </c>
      <c r="C6898" s="3" t="s">
        <v>25952</v>
      </c>
      <c r="D6898" s="3"/>
      <c r="E6898" s="3"/>
      <c r="F6898" s="3" t="s">
        <v>22188</v>
      </c>
      <c r="G6898" s="3" t="s">
        <v>8230</v>
      </c>
      <c r="H6898" s="3" t="s">
        <v>28</v>
      </c>
      <c r="I6898" s="3" t="s">
        <v>8215</v>
      </c>
      <c r="J6898" s="1" t="s">
        <v>165</v>
      </c>
      <c r="K6898" s="7" t="s">
        <v>27</v>
      </c>
      <c r="L6898" s="3" t="s">
        <v>28</v>
      </c>
      <c r="M6898" s="3" t="s">
        <v>28</v>
      </c>
      <c r="N6898" s="3" t="s">
        <v>4963</v>
      </c>
      <c r="O6898" s="77" t="s">
        <v>28</v>
      </c>
      <c r="P6898" s="77" t="s">
        <v>31</v>
      </c>
      <c r="Q6898" s="77" t="s">
        <v>32</v>
      </c>
      <c r="R6898" s="77"/>
    </row>
    <row r="6899" spans="1:18" ht="15" customHeight="1">
      <c r="A6899" s="5" t="s">
        <v>25953</v>
      </c>
      <c r="B6899" s="3" t="s">
        <v>25954</v>
      </c>
      <c r="C6899" s="3" t="s">
        <v>25955</v>
      </c>
      <c r="D6899" s="3" t="s">
        <v>25956</v>
      </c>
      <c r="E6899" s="3" t="s">
        <v>25957</v>
      </c>
      <c r="F6899" s="3" t="s">
        <v>88</v>
      </c>
      <c r="G6899" s="3" t="s">
        <v>195</v>
      </c>
      <c r="H6899" s="3" t="s">
        <v>28</v>
      </c>
      <c r="I6899" s="3" t="s">
        <v>8215</v>
      </c>
      <c r="J6899" s="1" t="s">
        <v>109</v>
      </c>
      <c r="K6899" s="7" t="s">
        <v>27</v>
      </c>
      <c r="L6899" s="3" t="s">
        <v>28</v>
      </c>
      <c r="M6899" s="3" t="s">
        <v>29</v>
      </c>
      <c r="N6899" s="3" t="s">
        <v>30</v>
      </c>
      <c r="O6899" s="77" t="s">
        <v>28</v>
      </c>
      <c r="P6899" s="77" t="s">
        <v>4855</v>
      </c>
      <c r="Q6899" s="77" t="s">
        <v>32</v>
      </c>
      <c r="R6899" s="77"/>
    </row>
    <row r="6900" spans="1:18" ht="15" customHeight="1">
      <c r="A6900" s="5" t="s">
        <v>25958</v>
      </c>
      <c r="B6900" s="3" t="s">
        <v>25959</v>
      </c>
      <c r="C6900" s="3"/>
      <c r="D6900" s="3" t="s">
        <v>25960</v>
      </c>
      <c r="E6900" s="3" t="s">
        <v>25961</v>
      </c>
      <c r="F6900" s="3" t="s">
        <v>22</v>
      </c>
      <c r="G6900" s="3" t="s">
        <v>23</v>
      </c>
      <c r="H6900" s="3" t="s">
        <v>24</v>
      </c>
      <c r="I6900" s="3" t="s">
        <v>8215</v>
      </c>
      <c r="J6900" s="1" t="s">
        <v>1021</v>
      </c>
      <c r="K6900" s="7" t="s">
        <v>27</v>
      </c>
      <c r="L6900" s="3" t="s">
        <v>28</v>
      </c>
      <c r="M6900" s="3" t="s">
        <v>28</v>
      </c>
      <c r="N6900" s="3" t="s">
        <v>4963</v>
      </c>
      <c r="O6900" s="77" t="s">
        <v>28</v>
      </c>
      <c r="P6900" s="77" t="s">
        <v>104</v>
      </c>
      <c r="Q6900" s="77" t="s">
        <v>32</v>
      </c>
      <c r="R6900" s="77"/>
    </row>
    <row r="6901" spans="1:18" ht="15" customHeight="1">
      <c r="A6901" s="5" t="s">
        <v>25962</v>
      </c>
      <c r="B6901" s="3" t="s">
        <v>25963</v>
      </c>
      <c r="C6901" s="3" t="s">
        <v>25964</v>
      </c>
      <c r="D6901" s="3"/>
      <c r="E6901" s="3"/>
      <c r="F6901" s="3" t="s">
        <v>22</v>
      </c>
      <c r="G6901" s="3" t="s">
        <v>23</v>
      </c>
      <c r="H6901" s="3" t="s">
        <v>24</v>
      </c>
      <c r="I6901" s="3" t="s">
        <v>8215</v>
      </c>
      <c r="J6901" s="1" t="s">
        <v>37</v>
      </c>
      <c r="K6901" s="7" t="s">
        <v>27</v>
      </c>
      <c r="L6901" s="3" t="s">
        <v>28</v>
      </c>
      <c r="M6901" s="3" t="s">
        <v>29</v>
      </c>
      <c r="N6901" s="3" t="s">
        <v>4963</v>
      </c>
      <c r="O6901" s="77" t="s">
        <v>28</v>
      </c>
      <c r="P6901" s="77" t="s">
        <v>31</v>
      </c>
      <c r="Q6901" s="77" t="s">
        <v>32</v>
      </c>
      <c r="R6901" s="77"/>
    </row>
    <row r="6902" spans="1:18" ht="15" customHeight="1">
      <c r="A6902" s="5" t="s">
        <v>25965</v>
      </c>
      <c r="B6902" s="3" t="s">
        <v>25966</v>
      </c>
      <c r="C6902" s="3"/>
      <c r="D6902" s="3" t="s">
        <v>25967</v>
      </c>
      <c r="E6902" s="3" t="s">
        <v>25968</v>
      </c>
      <c r="F6902" s="3" t="s">
        <v>22</v>
      </c>
      <c r="G6902" s="3" t="s">
        <v>60</v>
      </c>
      <c r="H6902" s="3" t="s">
        <v>24</v>
      </c>
      <c r="I6902" s="3" t="s">
        <v>8215</v>
      </c>
      <c r="J6902" s="1" t="s">
        <v>1021</v>
      </c>
      <c r="K6902" s="7" t="s">
        <v>27</v>
      </c>
      <c r="L6902" s="3" t="s">
        <v>28</v>
      </c>
      <c r="M6902" s="3" t="s">
        <v>28</v>
      </c>
      <c r="N6902" s="3" t="s">
        <v>4963</v>
      </c>
      <c r="O6902" s="77" t="s">
        <v>28</v>
      </c>
      <c r="P6902" s="77" t="s">
        <v>104</v>
      </c>
      <c r="Q6902" s="77" t="s">
        <v>32</v>
      </c>
      <c r="R6902" s="77"/>
    </row>
    <row r="6903" spans="1:18" ht="15" customHeight="1">
      <c r="A6903" s="5" t="s">
        <v>25969</v>
      </c>
      <c r="B6903" s="3" t="s">
        <v>25970</v>
      </c>
      <c r="C6903" s="3" t="s">
        <v>25971</v>
      </c>
      <c r="D6903" s="3"/>
      <c r="E6903" s="3"/>
      <c r="F6903" s="3" t="s">
        <v>164</v>
      </c>
      <c r="G6903" s="3" t="s">
        <v>23</v>
      </c>
      <c r="H6903" s="3" t="s">
        <v>28</v>
      </c>
      <c r="I6903" s="3" t="s">
        <v>8215</v>
      </c>
      <c r="J6903" s="1" t="s">
        <v>37</v>
      </c>
      <c r="K6903" s="7" t="s">
        <v>27</v>
      </c>
      <c r="L6903" s="3" t="s">
        <v>28</v>
      </c>
      <c r="M6903" s="3" t="s">
        <v>29</v>
      </c>
      <c r="N6903" s="3" t="s">
        <v>4963</v>
      </c>
      <c r="O6903" s="77" t="s">
        <v>28</v>
      </c>
      <c r="P6903" s="77" t="s">
        <v>31</v>
      </c>
      <c r="Q6903" s="77" t="s">
        <v>32</v>
      </c>
      <c r="R6903" s="77"/>
    </row>
    <row r="6904" spans="1:18" ht="15" customHeight="1">
      <c r="A6904" s="5" t="s">
        <v>25972</v>
      </c>
      <c r="B6904" s="3" t="s">
        <v>25973</v>
      </c>
      <c r="C6904" s="3" t="s">
        <v>25974</v>
      </c>
      <c r="D6904" s="3" t="s">
        <v>25975</v>
      </c>
      <c r="E6904" s="3"/>
      <c r="F6904" s="3" t="s">
        <v>22</v>
      </c>
      <c r="G6904" s="3" t="s">
        <v>23</v>
      </c>
      <c r="H6904" s="3" t="s">
        <v>24</v>
      </c>
      <c r="I6904" s="3" t="s">
        <v>8215</v>
      </c>
      <c r="J6904" s="1" t="s">
        <v>37</v>
      </c>
      <c r="K6904" s="7" t="s">
        <v>27</v>
      </c>
      <c r="L6904" s="3" t="s">
        <v>28</v>
      </c>
      <c r="M6904" s="3" t="s">
        <v>29</v>
      </c>
      <c r="N6904" s="3" t="s">
        <v>4963</v>
      </c>
      <c r="O6904" s="77" t="s">
        <v>28</v>
      </c>
      <c r="P6904" s="77" t="s">
        <v>31</v>
      </c>
      <c r="Q6904" s="77" t="s">
        <v>32</v>
      </c>
      <c r="R6904" s="77"/>
    </row>
    <row r="6905" spans="1:18" ht="15" customHeight="1">
      <c r="A6905" s="5" t="s">
        <v>25976</v>
      </c>
      <c r="B6905" s="3" t="s">
        <v>25977</v>
      </c>
      <c r="C6905" s="3" t="s">
        <v>25978</v>
      </c>
      <c r="D6905" s="3" t="s">
        <v>25979</v>
      </c>
      <c r="E6905" s="3"/>
      <c r="F6905" s="3" t="s">
        <v>164</v>
      </c>
      <c r="G6905" s="3" t="s">
        <v>60</v>
      </c>
      <c r="H6905" s="3" t="s">
        <v>28</v>
      </c>
      <c r="I6905" s="3" t="s">
        <v>8215</v>
      </c>
      <c r="J6905" s="1" t="s">
        <v>179</v>
      </c>
      <c r="K6905" s="7" t="s">
        <v>27</v>
      </c>
      <c r="L6905" s="3" t="s">
        <v>28</v>
      </c>
      <c r="M6905" s="3" t="s">
        <v>29</v>
      </c>
      <c r="N6905" s="3" t="s">
        <v>4963</v>
      </c>
      <c r="O6905" s="77" t="s">
        <v>28</v>
      </c>
      <c r="P6905" s="77" t="s">
        <v>31</v>
      </c>
      <c r="Q6905" s="77" t="s">
        <v>32</v>
      </c>
      <c r="R6905" s="77"/>
    </row>
    <row r="6906" spans="1:18" ht="15" customHeight="1">
      <c r="A6906" s="5" t="s">
        <v>25980</v>
      </c>
      <c r="B6906" s="3" t="s">
        <v>25981</v>
      </c>
      <c r="C6906" s="3" t="s">
        <v>25982</v>
      </c>
      <c r="D6906" s="3"/>
      <c r="E6906" s="3"/>
      <c r="F6906" s="3" t="s">
        <v>22</v>
      </c>
      <c r="G6906" s="3" t="s">
        <v>23</v>
      </c>
      <c r="H6906" s="3" t="s">
        <v>24</v>
      </c>
      <c r="I6906" s="3" t="s">
        <v>8215</v>
      </c>
      <c r="J6906" s="1" t="s">
        <v>26</v>
      </c>
      <c r="K6906" s="7" t="s">
        <v>27</v>
      </c>
      <c r="L6906" s="3" t="s">
        <v>28</v>
      </c>
      <c r="M6906" s="3" t="s">
        <v>29</v>
      </c>
      <c r="N6906" s="3" t="s">
        <v>4963</v>
      </c>
      <c r="O6906" s="77" t="s">
        <v>28</v>
      </c>
      <c r="P6906" s="77" t="s">
        <v>31</v>
      </c>
      <c r="Q6906" s="77" t="s">
        <v>32</v>
      </c>
      <c r="R6906" s="77"/>
    </row>
    <row r="6907" spans="1:18" ht="15" customHeight="1">
      <c r="A6907" s="5" t="s">
        <v>25983</v>
      </c>
      <c r="B6907" s="3" t="s">
        <v>25984</v>
      </c>
      <c r="C6907" s="3" t="s">
        <v>25985</v>
      </c>
      <c r="D6907" s="3"/>
      <c r="E6907" s="3"/>
      <c r="F6907" s="3" t="s">
        <v>22</v>
      </c>
      <c r="G6907" s="3" t="s">
        <v>65</v>
      </c>
      <c r="H6907" s="3" t="s">
        <v>24</v>
      </c>
      <c r="I6907" s="3" t="s">
        <v>8215</v>
      </c>
      <c r="J6907" s="1" t="s">
        <v>37</v>
      </c>
      <c r="K6907" s="7" t="s">
        <v>27</v>
      </c>
      <c r="L6907" s="3" t="s">
        <v>29</v>
      </c>
      <c r="M6907" s="3" t="s">
        <v>29</v>
      </c>
      <c r="N6907" s="3" t="s">
        <v>4963</v>
      </c>
      <c r="O6907" s="77" t="s">
        <v>28</v>
      </c>
      <c r="P6907" s="77" t="s">
        <v>31</v>
      </c>
      <c r="Q6907" s="77" t="s">
        <v>32</v>
      </c>
      <c r="R6907" s="77"/>
    </row>
    <row r="6908" spans="1:18" ht="15" customHeight="1">
      <c r="A6908" s="5" t="s">
        <v>25986</v>
      </c>
      <c r="B6908" s="3" t="s">
        <v>25987</v>
      </c>
      <c r="C6908" s="3" t="s">
        <v>25988</v>
      </c>
      <c r="D6908" s="3"/>
      <c r="E6908" s="3"/>
      <c r="F6908" s="3" t="s">
        <v>22</v>
      </c>
      <c r="G6908" s="3" t="s">
        <v>65</v>
      </c>
      <c r="H6908" s="3" t="s">
        <v>24</v>
      </c>
      <c r="I6908" s="3" t="s">
        <v>8215</v>
      </c>
      <c r="J6908" s="1" t="s">
        <v>37</v>
      </c>
      <c r="K6908" s="7" t="s">
        <v>27</v>
      </c>
      <c r="L6908" s="3" t="s">
        <v>28</v>
      </c>
      <c r="M6908" s="3" t="s">
        <v>29</v>
      </c>
      <c r="N6908" s="3" t="s">
        <v>4963</v>
      </c>
      <c r="O6908" s="77" t="s">
        <v>28</v>
      </c>
      <c r="P6908" s="77" t="s">
        <v>31</v>
      </c>
      <c r="Q6908" s="77" t="s">
        <v>32</v>
      </c>
      <c r="R6908" s="77"/>
    </row>
    <row r="6909" spans="1:18" ht="15" customHeight="1">
      <c r="A6909" s="5" t="s">
        <v>25989</v>
      </c>
      <c r="B6909" s="3" t="s">
        <v>25990</v>
      </c>
      <c r="C6909" s="3" t="s">
        <v>25991</v>
      </c>
      <c r="D6909" s="3"/>
      <c r="E6909" s="3"/>
      <c r="F6909" s="3" t="s">
        <v>22188</v>
      </c>
      <c r="G6909" s="3" t="s">
        <v>8230</v>
      </c>
      <c r="H6909" s="3" t="s">
        <v>28</v>
      </c>
      <c r="I6909" s="3" t="s">
        <v>8215</v>
      </c>
      <c r="J6909" s="1" t="s">
        <v>37</v>
      </c>
      <c r="K6909" s="7" t="s">
        <v>27</v>
      </c>
      <c r="L6909" s="3" t="s">
        <v>28</v>
      </c>
      <c r="M6909" s="3" t="s">
        <v>28</v>
      </c>
      <c r="N6909" s="3" t="s">
        <v>4963</v>
      </c>
      <c r="O6909" s="77" t="s">
        <v>28</v>
      </c>
      <c r="P6909" s="77" t="s">
        <v>1292</v>
      </c>
      <c r="Q6909" s="77" t="s">
        <v>32</v>
      </c>
      <c r="R6909" s="77"/>
    </row>
    <row r="6910" spans="1:18" ht="15" customHeight="1">
      <c r="A6910" s="5" t="s">
        <v>25992</v>
      </c>
      <c r="B6910" s="3" t="s">
        <v>25993</v>
      </c>
      <c r="C6910" s="3" t="s">
        <v>25994</v>
      </c>
      <c r="D6910" s="3"/>
      <c r="E6910" s="3"/>
      <c r="F6910" s="3" t="s">
        <v>22</v>
      </c>
      <c r="G6910" s="3" t="s">
        <v>23</v>
      </c>
      <c r="H6910" s="3" t="s">
        <v>24</v>
      </c>
      <c r="I6910" s="3" t="s">
        <v>8215</v>
      </c>
      <c r="J6910" s="1" t="s">
        <v>26</v>
      </c>
      <c r="K6910" s="7" t="s">
        <v>27</v>
      </c>
      <c r="L6910" s="3" t="s">
        <v>28</v>
      </c>
      <c r="M6910" s="3" t="s">
        <v>28</v>
      </c>
      <c r="N6910" s="3" t="s">
        <v>4963</v>
      </c>
      <c r="O6910" s="77" t="s">
        <v>28</v>
      </c>
      <c r="P6910" s="77" t="s">
        <v>1292</v>
      </c>
      <c r="Q6910" s="77" t="s">
        <v>32</v>
      </c>
      <c r="R6910" s="77"/>
    </row>
    <row r="6911" spans="1:18" ht="15" customHeight="1">
      <c r="A6911" s="5" t="s">
        <v>25995</v>
      </c>
      <c r="B6911" s="3" t="s">
        <v>25996</v>
      </c>
      <c r="C6911" s="3" t="s">
        <v>25997</v>
      </c>
      <c r="D6911" s="3" t="s">
        <v>25998</v>
      </c>
      <c r="E6911" s="3"/>
      <c r="F6911" s="3" t="s">
        <v>22</v>
      </c>
      <c r="G6911" s="3" t="s">
        <v>23</v>
      </c>
      <c r="H6911" s="3" t="s">
        <v>24</v>
      </c>
      <c r="I6911" s="3" t="s">
        <v>8215</v>
      </c>
      <c r="J6911" s="1" t="s">
        <v>26</v>
      </c>
      <c r="K6911" s="7" t="s">
        <v>27</v>
      </c>
      <c r="L6911" s="3" t="s">
        <v>28</v>
      </c>
      <c r="M6911" s="3" t="s">
        <v>28</v>
      </c>
      <c r="N6911" s="3" t="s">
        <v>4963</v>
      </c>
      <c r="O6911" s="77" t="s">
        <v>29</v>
      </c>
      <c r="P6911" s="77" t="s">
        <v>31</v>
      </c>
      <c r="Q6911" s="77" t="s">
        <v>25999</v>
      </c>
      <c r="R6911" s="77"/>
    </row>
    <row r="6912" spans="1:18" ht="15" customHeight="1">
      <c r="A6912" s="5" t="s">
        <v>26000</v>
      </c>
      <c r="B6912" s="3" t="s">
        <v>26001</v>
      </c>
      <c r="C6912" s="3" t="s">
        <v>26002</v>
      </c>
      <c r="D6912" s="3"/>
      <c r="E6912" s="3"/>
      <c r="F6912" s="3" t="s">
        <v>22188</v>
      </c>
      <c r="G6912" s="3" t="s">
        <v>8230</v>
      </c>
      <c r="H6912" s="3" t="s">
        <v>28</v>
      </c>
      <c r="I6912" s="3" t="s">
        <v>8215</v>
      </c>
      <c r="J6912" s="1" t="s">
        <v>165</v>
      </c>
      <c r="K6912" s="7" t="s">
        <v>27</v>
      </c>
      <c r="L6912" s="3" t="s">
        <v>28</v>
      </c>
      <c r="M6912" s="3" t="s">
        <v>28</v>
      </c>
      <c r="N6912" s="3" t="s">
        <v>4963</v>
      </c>
      <c r="O6912" s="77" t="s">
        <v>28</v>
      </c>
      <c r="P6912" s="77" t="s">
        <v>1292</v>
      </c>
      <c r="Q6912" s="77" t="s">
        <v>32</v>
      </c>
      <c r="R6912" s="77"/>
    </row>
    <row r="6913" spans="1:18" ht="15" customHeight="1">
      <c r="A6913" s="5" t="s">
        <v>26003</v>
      </c>
      <c r="B6913" s="3" t="s">
        <v>26004</v>
      </c>
      <c r="C6913" s="3" t="s">
        <v>26005</v>
      </c>
      <c r="D6913" s="3" t="s">
        <v>26006</v>
      </c>
      <c r="E6913" s="3"/>
      <c r="F6913" s="3" t="s">
        <v>164</v>
      </c>
      <c r="G6913" s="3" t="s">
        <v>10779</v>
      </c>
      <c r="H6913" s="3" t="s">
        <v>28</v>
      </c>
      <c r="I6913" s="3" t="s">
        <v>8215</v>
      </c>
      <c r="J6913" s="1" t="s">
        <v>7301</v>
      </c>
      <c r="K6913" s="7" t="s">
        <v>27</v>
      </c>
      <c r="L6913" s="3" t="s">
        <v>28</v>
      </c>
      <c r="M6913" s="3" t="s">
        <v>29</v>
      </c>
      <c r="N6913" s="3" t="s">
        <v>4963</v>
      </c>
      <c r="O6913" s="77" t="s">
        <v>28</v>
      </c>
      <c r="P6913" s="77" t="s">
        <v>31</v>
      </c>
      <c r="Q6913" s="77" t="s">
        <v>32</v>
      </c>
      <c r="R6913" s="77"/>
    </row>
    <row r="6914" spans="1:18" ht="15" customHeight="1">
      <c r="A6914" s="5" t="s">
        <v>26007</v>
      </c>
      <c r="B6914" s="3" t="s">
        <v>26008</v>
      </c>
      <c r="C6914" s="3" t="s">
        <v>26009</v>
      </c>
      <c r="D6914" s="3"/>
      <c r="E6914" s="3"/>
      <c r="F6914" s="3" t="s">
        <v>22</v>
      </c>
      <c r="G6914" s="3" t="s">
        <v>23</v>
      </c>
      <c r="H6914" s="3" t="s">
        <v>24</v>
      </c>
      <c r="I6914" s="3" t="s">
        <v>8215</v>
      </c>
      <c r="J6914" s="1" t="s">
        <v>37</v>
      </c>
      <c r="K6914" s="7" t="s">
        <v>27</v>
      </c>
      <c r="L6914" s="3" t="s">
        <v>28</v>
      </c>
      <c r="M6914" s="3" t="s">
        <v>29</v>
      </c>
      <c r="N6914" s="3" t="s">
        <v>4963</v>
      </c>
      <c r="O6914" s="77" t="s">
        <v>28</v>
      </c>
      <c r="P6914" s="77" t="s">
        <v>1292</v>
      </c>
      <c r="Q6914" s="77" t="s">
        <v>32</v>
      </c>
      <c r="R6914" s="77"/>
    </row>
    <row r="6915" spans="1:18" ht="15" customHeight="1">
      <c r="A6915" s="5" t="s">
        <v>26010</v>
      </c>
      <c r="B6915" s="3" t="s">
        <v>26011</v>
      </c>
      <c r="C6915" s="3" t="s">
        <v>26012</v>
      </c>
      <c r="D6915" s="3"/>
      <c r="E6915" s="3"/>
      <c r="F6915" s="3" t="s">
        <v>22</v>
      </c>
      <c r="G6915" s="3" t="s">
        <v>23</v>
      </c>
      <c r="H6915" s="3" t="s">
        <v>24</v>
      </c>
      <c r="I6915" s="3" t="s">
        <v>8215</v>
      </c>
      <c r="J6915" s="1" t="s">
        <v>37</v>
      </c>
      <c r="K6915" s="7" t="s">
        <v>27</v>
      </c>
      <c r="L6915" s="3" t="s">
        <v>29</v>
      </c>
      <c r="M6915" s="3" t="s">
        <v>29</v>
      </c>
      <c r="N6915" s="3" t="s">
        <v>4963</v>
      </c>
      <c r="O6915" s="77" t="s">
        <v>28</v>
      </c>
      <c r="P6915" s="77" t="s">
        <v>1292</v>
      </c>
      <c r="Q6915" s="77" t="s">
        <v>32</v>
      </c>
      <c r="R6915" s="77"/>
    </row>
    <row r="6916" spans="1:18" ht="15" customHeight="1">
      <c r="A6916" s="5" t="s">
        <v>26013</v>
      </c>
      <c r="B6916" s="3" t="s">
        <v>26014</v>
      </c>
      <c r="C6916" s="3"/>
      <c r="D6916" s="3" t="s">
        <v>26015</v>
      </c>
      <c r="E6916" s="3" t="s">
        <v>26016</v>
      </c>
      <c r="F6916" s="3" t="s">
        <v>22</v>
      </c>
      <c r="G6916" s="3" t="s">
        <v>53</v>
      </c>
      <c r="H6916" s="3" t="s">
        <v>24</v>
      </c>
      <c r="I6916" s="3" t="s">
        <v>8215</v>
      </c>
      <c r="J6916" s="1" t="s">
        <v>109</v>
      </c>
      <c r="K6916" s="7" t="s">
        <v>27</v>
      </c>
      <c r="L6916" s="3" t="s">
        <v>28</v>
      </c>
      <c r="M6916" s="3" t="s">
        <v>28</v>
      </c>
      <c r="N6916" s="3" t="s">
        <v>4963</v>
      </c>
      <c r="O6916" s="77" t="s">
        <v>28</v>
      </c>
      <c r="P6916" s="77" t="s">
        <v>104</v>
      </c>
      <c r="Q6916" s="77" t="s">
        <v>32</v>
      </c>
      <c r="R6916" s="77"/>
    </row>
    <row r="6917" spans="1:18" ht="15" customHeight="1">
      <c r="A6917" s="5" t="s">
        <v>26017</v>
      </c>
      <c r="B6917" s="3" t="s">
        <v>26018</v>
      </c>
      <c r="C6917" s="3" t="s">
        <v>26019</v>
      </c>
      <c r="D6917" s="3"/>
      <c r="E6917" s="3"/>
      <c r="F6917" s="3" t="s">
        <v>22</v>
      </c>
      <c r="G6917" s="3" t="s">
        <v>23</v>
      </c>
      <c r="H6917" s="3" t="s">
        <v>24</v>
      </c>
      <c r="I6917" s="3" t="s">
        <v>8215</v>
      </c>
      <c r="J6917" s="1" t="s">
        <v>37</v>
      </c>
      <c r="K6917" s="7" t="s">
        <v>27</v>
      </c>
      <c r="L6917" s="3" t="s">
        <v>28</v>
      </c>
      <c r="M6917" s="3" t="s">
        <v>29</v>
      </c>
      <c r="N6917" s="3" t="s">
        <v>4963</v>
      </c>
      <c r="O6917" s="77" t="s">
        <v>28</v>
      </c>
      <c r="P6917" s="77" t="s">
        <v>1292</v>
      </c>
      <c r="Q6917" s="77" t="s">
        <v>32</v>
      </c>
      <c r="R6917" s="77"/>
    </row>
    <row r="6918" spans="1:18" ht="15" customHeight="1">
      <c r="A6918" s="5" t="s">
        <v>26020</v>
      </c>
      <c r="B6918" s="3" t="s">
        <v>26021</v>
      </c>
      <c r="C6918" s="3" t="s">
        <v>26022</v>
      </c>
      <c r="D6918" s="3"/>
      <c r="E6918" s="3"/>
      <c r="F6918" s="3" t="s">
        <v>88</v>
      </c>
      <c r="G6918" s="3" t="s">
        <v>65</v>
      </c>
      <c r="H6918" s="3" t="s">
        <v>28</v>
      </c>
      <c r="I6918" s="3" t="s">
        <v>8215</v>
      </c>
      <c r="J6918" s="1" t="s">
        <v>26</v>
      </c>
      <c r="K6918" s="7" t="s">
        <v>27</v>
      </c>
      <c r="L6918" s="3" t="s">
        <v>28</v>
      </c>
      <c r="M6918" s="3" t="s">
        <v>29</v>
      </c>
      <c r="N6918" s="3" t="s">
        <v>4963</v>
      </c>
      <c r="O6918" s="77" t="s">
        <v>28</v>
      </c>
      <c r="P6918" s="77" t="s">
        <v>1292</v>
      </c>
      <c r="Q6918" s="77" t="s">
        <v>32</v>
      </c>
      <c r="R6918" s="77"/>
    </row>
    <row r="6919" spans="1:18" ht="15" customHeight="1">
      <c r="A6919" s="5" t="s">
        <v>26023</v>
      </c>
      <c r="B6919" s="3" t="s">
        <v>26024</v>
      </c>
      <c r="C6919" s="3" t="s">
        <v>26025</v>
      </c>
      <c r="D6919" s="3" t="s">
        <v>26026</v>
      </c>
      <c r="E6919" s="3"/>
      <c r="F6919" s="3" t="s">
        <v>88</v>
      </c>
      <c r="G6919" s="3" t="s">
        <v>60</v>
      </c>
      <c r="H6919" s="3" t="s">
        <v>28</v>
      </c>
      <c r="I6919" s="3" t="s">
        <v>8215</v>
      </c>
      <c r="J6919" s="1" t="s">
        <v>37</v>
      </c>
      <c r="K6919" s="7" t="s">
        <v>27</v>
      </c>
      <c r="L6919" s="3" t="s">
        <v>28</v>
      </c>
      <c r="M6919" s="3" t="s">
        <v>29</v>
      </c>
      <c r="N6919" s="3" t="s">
        <v>8226</v>
      </c>
      <c r="O6919" s="77" t="s">
        <v>28</v>
      </c>
      <c r="P6919" s="77" t="s">
        <v>466</v>
      </c>
      <c r="Q6919" s="77" t="s">
        <v>32</v>
      </c>
      <c r="R6919" s="77"/>
    </row>
    <row r="6920" spans="1:18" ht="15" customHeight="1">
      <c r="A6920" s="5" t="s">
        <v>26027</v>
      </c>
      <c r="B6920" s="3" t="s">
        <v>26028</v>
      </c>
      <c r="C6920" s="3" t="s">
        <v>26029</v>
      </c>
      <c r="D6920" s="3" t="s">
        <v>26030</v>
      </c>
      <c r="E6920" s="3"/>
      <c r="F6920" s="3" t="s">
        <v>88</v>
      </c>
      <c r="G6920" s="3" t="s">
        <v>65</v>
      </c>
      <c r="H6920" s="3" t="s">
        <v>28</v>
      </c>
      <c r="I6920" s="3" t="s">
        <v>8215</v>
      </c>
      <c r="J6920" s="1" t="s">
        <v>26</v>
      </c>
      <c r="K6920" s="7" t="s">
        <v>27</v>
      </c>
      <c r="L6920" s="3" t="s">
        <v>28</v>
      </c>
      <c r="M6920" s="3" t="s">
        <v>29</v>
      </c>
      <c r="N6920" s="3" t="s">
        <v>8226</v>
      </c>
      <c r="O6920" s="77" t="s">
        <v>28</v>
      </c>
      <c r="P6920" s="77" t="s">
        <v>31</v>
      </c>
      <c r="Q6920" s="77" t="s">
        <v>32</v>
      </c>
      <c r="R6920" s="77"/>
    </row>
    <row r="6921" spans="1:18" ht="15" customHeight="1">
      <c r="A6921" s="5" t="s">
        <v>26031</v>
      </c>
      <c r="B6921" s="3" t="s">
        <v>26032</v>
      </c>
      <c r="C6921" s="3" t="s">
        <v>26033</v>
      </c>
      <c r="D6921" s="3"/>
      <c r="E6921" s="3"/>
      <c r="F6921" s="3" t="s">
        <v>22</v>
      </c>
      <c r="G6921" s="3" t="s">
        <v>23</v>
      </c>
      <c r="H6921" s="3" t="s">
        <v>24</v>
      </c>
      <c r="I6921" s="3" t="s">
        <v>8215</v>
      </c>
      <c r="J6921" s="1" t="s">
        <v>37</v>
      </c>
      <c r="K6921" s="7" t="s">
        <v>27</v>
      </c>
      <c r="L6921" s="3" t="s">
        <v>28</v>
      </c>
      <c r="M6921" s="3" t="s">
        <v>29</v>
      </c>
      <c r="N6921" s="3" t="s">
        <v>4963</v>
      </c>
      <c r="O6921" s="77" t="s">
        <v>28</v>
      </c>
      <c r="P6921" s="77" t="s">
        <v>1292</v>
      </c>
      <c r="Q6921" s="77" t="s">
        <v>32</v>
      </c>
      <c r="R6921" s="77"/>
    </row>
    <row r="6922" spans="1:18" ht="15" customHeight="1">
      <c r="A6922" s="5" t="s">
        <v>26034</v>
      </c>
      <c r="B6922" s="3" t="s">
        <v>26035</v>
      </c>
      <c r="C6922" s="3" t="s">
        <v>26036</v>
      </c>
      <c r="D6922" s="3"/>
      <c r="E6922" s="3"/>
      <c r="F6922" s="3" t="s">
        <v>22</v>
      </c>
      <c r="G6922" s="3" t="s">
        <v>65</v>
      </c>
      <c r="H6922" s="3" t="s">
        <v>24</v>
      </c>
      <c r="I6922" s="3" t="s">
        <v>8215</v>
      </c>
      <c r="J6922" s="1" t="s">
        <v>37</v>
      </c>
      <c r="K6922" s="7" t="s">
        <v>27</v>
      </c>
      <c r="L6922" s="3" t="s">
        <v>28</v>
      </c>
      <c r="M6922" s="3" t="s">
        <v>29</v>
      </c>
      <c r="N6922" s="3" t="s">
        <v>4963</v>
      </c>
      <c r="O6922" s="77" t="s">
        <v>28</v>
      </c>
      <c r="P6922" s="77" t="s">
        <v>1292</v>
      </c>
      <c r="Q6922" s="77" t="s">
        <v>32</v>
      </c>
      <c r="R6922" s="77"/>
    </row>
    <row r="6923" spans="1:18" ht="15" customHeight="1">
      <c r="A6923" s="5" t="s">
        <v>26037</v>
      </c>
      <c r="B6923" s="3" t="s">
        <v>26038</v>
      </c>
      <c r="C6923" s="3" t="s">
        <v>26039</v>
      </c>
      <c r="D6923" s="3"/>
      <c r="E6923" s="3"/>
      <c r="F6923" s="3" t="s">
        <v>22</v>
      </c>
      <c r="G6923" s="3" t="s">
        <v>60</v>
      </c>
      <c r="H6923" s="3" t="s">
        <v>24</v>
      </c>
      <c r="I6923" s="3" t="s">
        <v>8215</v>
      </c>
      <c r="J6923" s="1" t="s">
        <v>26</v>
      </c>
      <c r="K6923" s="7" t="s">
        <v>27</v>
      </c>
      <c r="L6923" s="3" t="s">
        <v>28</v>
      </c>
      <c r="M6923" s="3" t="s">
        <v>29</v>
      </c>
      <c r="N6923" s="3" t="s">
        <v>8226</v>
      </c>
      <c r="O6923" s="77" t="s">
        <v>28</v>
      </c>
      <c r="P6923" s="77" t="s">
        <v>104</v>
      </c>
      <c r="Q6923" s="77" t="s">
        <v>32</v>
      </c>
      <c r="R6923" s="77"/>
    </row>
    <row r="6924" spans="1:18" ht="15" customHeight="1">
      <c r="A6924" s="5" t="s">
        <v>26040</v>
      </c>
      <c r="B6924" s="3" t="s">
        <v>26041</v>
      </c>
      <c r="C6924" s="3"/>
      <c r="D6924" s="3" t="s">
        <v>26042</v>
      </c>
      <c r="E6924" s="3"/>
      <c r="F6924" s="3" t="s">
        <v>22</v>
      </c>
      <c r="G6924" s="3" t="s">
        <v>195</v>
      </c>
      <c r="H6924" s="3" t="s">
        <v>24</v>
      </c>
      <c r="I6924" s="3" t="s">
        <v>8215</v>
      </c>
      <c r="J6924" s="1" t="s">
        <v>26</v>
      </c>
      <c r="K6924" s="7" t="s">
        <v>27</v>
      </c>
      <c r="L6924" s="3" t="s">
        <v>28</v>
      </c>
      <c r="M6924" s="3" t="s">
        <v>29</v>
      </c>
      <c r="N6924" s="3" t="s">
        <v>8226</v>
      </c>
      <c r="O6924" s="77" t="s">
        <v>28</v>
      </c>
      <c r="P6924" s="77" t="s">
        <v>104</v>
      </c>
      <c r="Q6924" s="77" t="s">
        <v>32</v>
      </c>
      <c r="R6924" s="77"/>
    </row>
    <row r="6925" spans="1:18" ht="15" customHeight="1">
      <c r="A6925" s="5" t="s">
        <v>26043</v>
      </c>
      <c r="B6925" s="3" t="s">
        <v>26044</v>
      </c>
      <c r="C6925" s="3" t="s">
        <v>26045</v>
      </c>
      <c r="D6925" s="3"/>
      <c r="E6925" s="3"/>
      <c r="F6925" s="3" t="s">
        <v>22</v>
      </c>
      <c r="G6925" s="3" t="s">
        <v>60</v>
      </c>
      <c r="H6925" s="3" t="s">
        <v>24</v>
      </c>
      <c r="I6925" s="3" t="s">
        <v>8215</v>
      </c>
      <c r="J6925" s="1" t="s">
        <v>26</v>
      </c>
      <c r="K6925" s="7" t="s">
        <v>27</v>
      </c>
      <c r="L6925" s="3" t="s">
        <v>28</v>
      </c>
      <c r="M6925" s="3" t="s">
        <v>29</v>
      </c>
      <c r="N6925" s="3" t="s">
        <v>8240</v>
      </c>
      <c r="O6925" s="77" t="s">
        <v>28</v>
      </c>
      <c r="P6925" s="77" t="s">
        <v>104</v>
      </c>
      <c r="Q6925" s="77" t="s">
        <v>32</v>
      </c>
      <c r="R6925" s="77"/>
    </row>
    <row r="6926" spans="1:18" ht="15" customHeight="1">
      <c r="A6926" s="5" t="s">
        <v>26046</v>
      </c>
      <c r="B6926" s="3" t="s">
        <v>26047</v>
      </c>
      <c r="C6926" s="3" t="s">
        <v>26048</v>
      </c>
      <c r="D6926" s="3" t="s">
        <v>26049</v>
      </c>
      <c r="E6926" s="3"/>
      <c r="F6926" s="3" t="s">
        <v>22</v>
      </c>
      <c r="G6926" s="3" t="s">
        <v>23</v>
      </c>
      <c r="H6926" s="3" t="s">
        <v>24</v>
      </c>
      <c r="I6926" s="3" t="s">
        <v>8215</v>
      </c>
      <c r="J6926" s="1" t="s">
        <v>37</v>
      </c>
      <c r="K6926" s="7" t="s">
        <v>27</v>
      </c>
      <c r="L6926" s="3" t="s">
        <v>28</v>
      </c>
      <c r="M6926" s="3" t="s">
        <v>29</v>
      </c>
      <c r="N6926" s="3" t="s">
        <v>8226</v>
      </c>
      <c r="O6926" s="77" t="s">
        <v>28</v>
      </c>
      <c r="P6926" s="77" t="s">
        <v>1292</v>
      </c>
      <c r="Q6926" s="77" t="s">
        <v>32</v>
      </c>
      <c r="R6926" s="77"/>
    </row>
    <row r="6927" spans="1:18" ht="15" customHeight="1">
      <c r="A6927" s="5" t="s">
        <v>26050</v>
      </c>
      <c r="B6927" s="3" t="s">
        <v>26051</v>
      </c>
      <c r="C6927" s="3" t="s">
        <v>26052</v>
      </c>
      <c r="D6927" s="3" t="s">
        <v>26053</v>
      </c>
      <c r="E6927" s="3"/>
      <c r="F6927" s="3" t="s">
        <v>88</v>
      </c>
      <c r="G6927" s="3" t="s">
        <v>53</v>
      </c>
      <c r="H6927" s="3" t="s">
        <v>29</v>
      </c>
      <c r="I6927" s="3" t="s">
        <v>8215</v>
      </c>
      <c r="J6927" s="1" t="s">
        <v>109</v>
      </c>
      <c r="K6927" s="7" t="s">
        <v>27</v>
      </c>
      <c r="L6927" s="3" t="s">
        <v>28</v>
      </c>
      <c r="M6927" s="3" t="s">
        <v>28</v>
      </c>
      <c r="N6927" s="3" t="s">
        <v>8226</v>
      </c>
      <c r="O6927" s="77" t="s">
        <v>28</v>
      </c>
      <c r="P6927" s="77" t="s">
        <v>4851</v>
      </c>
      <c r="Q6927" s="77" t="s">
        <v>32</v>
      </c>
      <c r="R6927" s="77"/>
    </row>
    <row r="6928" spans="1:18" ht="15" customHeight="1">
      <c r="A6928" s="5" t="s">
        <v>26054</v>
      </c>
      <c r="B6928" s="3" t="s">
        <v>26055</v>
      </c>
      <c r="C6928" s="3"/>
      <c r="D6928" s="3" t="s">
        <v>26056</v>
      </c>
      <c r="E6928" s="3" t="s">
        <v>26057</v>
      </c>
      <c r="F6928" s="3" t="s">
        <v>22</v>
      </c>
      <c r="G6928" s="3" t="s">
        <v>195</v>
      </c>
      <c r="H6928" s="3" t="s">
        <v>24</v>
      </c>
      <c r="I6928" s="3" t="s">
        <v>8215</v>
      </c>
      <c r="J6928" s="1" t="s">
        <v>37</v>
      </c>
      <c r="K6928" s="7" t="s">
        <v>27</v>
      </c>
      <c r="L6928" s="3" t="s">
        <v>28</v>
      </c>
      <c r="M6928" s="3" t="s">
        <v>29</v>
      </c>
      <c r="N6928" s="3" t="s">
        <v>8226</v>
      </c>
      <c r="O6928" s="77" t="s">
        <v>28</v>
      </c>
      <c r="P6928" s="77" t="s">
        <v>104</v>
      </c>
      <c r="Q6928" s="77" t="s">
        <v>32</v>
      </c>
      <c r="R6928" s="77"/>
    </row>
    <row r="6929" spans="1:18" ht="15" customHeight="1">
      <c r="A6929" s="5" t="s">
        <v>26058</v>
      </c>
      <c r="B6929" s="3" t="s">
        <v>26059</v>
      </c>
      <c r="C6929" s="3"/>
      <c r="D6929" s="3" t="s">
        <v>26060</v>
      </c>
      <c r="E6929" s="3" t="s">
        <v>26061</v>
      </c>
      <c r="F6929" s="3" t="s">
        <v>22</v>
      </c>
      <c r="G6929" s="3" t="s">
        <v>60</v>
      </c>
      <c r="H6929" s="3" t="s">
        <v>24</v>
      </c>
      <c r="I6929" s="3" t="s">
        <v>8215</v>
      </c>
      <c r="J6929" s="1" t="s">
        <v>37</v>
      </c>
      <c r="K6929" s="7" t="s">
        <v>27</v>
      </c>
      <c r="L6929" s="3" t="s">
        <v>28</v>
      </c>
      <c r="M6929" s="3" t="s">
        <v>28</v>
      </c>
      <c r="N6929" s="3" t="s">
        <v>4963</v>
      </c>
      <c r="O6929" s="77" t="s">
        <v>28</v>
      </c>
      <c r="P6929" s="77" t="s">
        <v>104</v>
      </c>
      <c r="Q6929" s="77" t="s">
        <v>32</v>
      </c>
      <c r="R6929" s="77"/>
    </row>
    <row r="6930" spans="1:18" ht="15" customHeight="1">
      <c r="A6930" s="5" t="s">
        <v>26062</v>
      </c>
      <c r="B6930" s="3" t="s">
        <v>26063</v>
      </c>
      <c r="C6930" s="3" t="s">
        <v>26064</v>
      </c>
      <c r="D6930" s="3" t="s">
        <v>26065</v>
      </c>
      <c r="E6930" s="3"/>
      <c r="F6930" s="3" t="s">
        <v>22</v>
      </c>
      <c r="G6930" s="3" t="s">
        <v>23</v>
      </c>
      <c r="H6930" s="3" t="s">
        <v>24</v>
      </c>
      <c r="I6930" s="3" t="s">
        <v>8215</v>
      </c>
      <c r="J6930" s="1" t="s">
        <v>37</v>
      </c>
      <c r="K6930" s="7" t="s">
        <v>27</v>
      </c>
      <c r="L6930" s="3" t="s">
        <v>28</v>
      </c>
      <c r="M6930" s="3" t="s">
        <v>28</v>
      </c>
      <c r="N6930" s="3" t="s">
        <v>4963</v>
      </c>
      <c r="O6930" s="77" t="s">
        <v>28</v>
      </c>
      <c r="P6930" s="77" t="s">
        <v>31</v>
      </c>
      <c r="Q6930" s="77" t="s">
        <v>32</v>
      </c>
      <c r="R6930" s="77"/>
    </row>
    <row r="6931" spans="1:18" ht="15" customHeight="1">
      <c r="A6931" s="5" t="s">
        <v>26066</v>
      </c>
      <c r="B6931" s="3" t="s">
        <v>26067</v>
      </c>
      <c r="C6931" s="3"/>
      <c r="D6931" s="3"/>
      <c r="E6931" s="3"/>
      <c r="F6931" s="3" t="s">
        <v>22</v>
      </c>
      <c r="G6931" s="3" t="s">
        <v>65</v>
      </c>
      <c r="H6931" s="3" t="s">
        <v>24</v>
      </c>
      <c r="I6931" s="3" t="s">
        <v>8215</v>
      </c>
      <c r="J6931" s="1" t="s">
        <v>37</v>
      </c>
      <c r="K6931" s="7" t="s">
        <v>27</v>
      </c>
      <c r="L6931" s="3" t="s">
        <v>28</v>
      </c>
      <c r="M6931" s="3" t="s">
        <v>28</v>
      </c>
      <c r="N6931" s="3" t="s">
        <v>8226</v>
      </c>
      <c r="O6931" s="77" t="s">
        <v>28</v>
      </c>
      <c r="P6931" s="77" t="s">
        <v>466</v>
      </c>
      <c r="Q6931" s="77" t="s">
        <v>32</v>
      </c>
      <c r="R6931" s="77"/>
    </row>
    <row r="6932" spans="1:18" ht="15" customHeight="1">
      <c r="A6932" s="5" t="s">
        <v>26068</v>
      </c>
      <c r="B6932" s="3" t="s">
        <v>26069</v>
      </c>
      <c r="C6932" s="3"/>
      <c r="D6932" s="3" t="s">
        <v>26070</v>
      </c>
      <c r="E6932" s="3" t="s">
        <v>26071</v>
      </c>
      <c r="F6932" s="3" t="s">
        <v>88</v>
      </c>
      <c r="G6932" s="3" t="s">
        <v>60</v>
      </c>
      <c r="H6932" s="3" t="s">
        <v>28</v>
      </c>
      <c r="I6932" s="3" t="s">
        <v>8215</v>
      </c>
      <c r="J6932" s="1" t="s">
        <v>109</v>
      </c>
      <c r="K6932" s="7" t="s">
        <v>27</v>
      </c>
      <c r="L6932" s="3" t="s">
        <v>28</v>
      </c>
      <c r="M6932" s="3" t="s">
        <v>28</v>
      </c>
      <c r="N6932" s="3" t="s">
        <v>4963</v>
      </c>
      <c r="O6932" s="77" t="s">
        <v>28</v>
      </c>
      <c r="P6932" s="77" t="s">
        <v>104</v>
      </c>
      <c r="Q6932" s="77" t="s">
        <v>32</v>
      </c>
      <c r="R6932" s="77"/>
    </row>
    <row r="6933" spans="1:18" ht="15" customHeight="1">
      <c r="A6933" s="5" t="s">
        <v>26072</v>
      </c>
      <c r="B6933" s="3" t="s">
        <v>26073</v>
      </c>
      <c r="C6933" s="3"/>
      <c r="D6933" s="3"/>
      <c r="E6933" s="3"/>
      <c r="F6933" s="3" t="s">
        <v>88</v>
      </c>
      <c r="G6933" s="3" t="s">
        <v>53</v>
      </c>
      <c r="H6933" s="3" t="s">
        <v>28</v>
      </c>
      <c r="I6933" s="3" t="s">
        <v>8215</v>
      </c>
      <c r="J6933" s="1" t="s">
        <v>26</v>
      </c>
      <c r="K6933" s="7" t="s">
        <v>27</v>
      </c>
      <c r="L6933" s="3" t="s">
        <v>28</v>
      </c>
      <c r="M6933" s="3" t="s">
        <v>29</v>
      </c>
      <c r="N6933" s="3" t="s">
        <v>8240</v>
      </c>
      <c r="O6933" s="77" t="s">
        <v>28</v>
      </c>
      <c r="P6933" s="77" t="s">
        <v>466</v>
      </c>
      <c r="Q6933" s="77" t="s">
        <v>32</v>
      </c>
      <c r="R6933" s="77"/>
    </row>
    <row r="6934" spans="1:18" ht="15" customHeight="1">
      <c r="A6934" s="5" t="s">
        <v>26074</v>
      </c>
      <c r="B6934" s="3" t="s">
        <v>26075</v>
      </c>
      <c r="C6934" s="3" t="s">
        <v>26076</v>
      </c>
      <c r="D6934" s="3" t="s">
        <v>26077</v>
      </c>
      <c r="E6934" s="3"/>
      <c r="F6934" s="3" t="s">
        <v>22</v>
      </c>
      <c r="G6934" s="3" t="s">
        <v>23</v>
      </c>
      <c r="H6934" s="3" t="s">
        <v>24</v>
      </c>
      <c r="I6934" s="3" t="s">
        <v>8215</v>
      </c>
      <c r="J6934" s="1" t="s">
        <v>37</v>
      </c>
      <c r="K6934" s="7" t="s">
        <v>27</v>
      </c>
      <c r="L6934" s="3" t="s">
        <v>28</v>
      </c>
      <c r="M6934" s="3" t="s">
        <v>29</v>
      </c>
      <c r="N6934" s="3" t="s">
        <v>8226</v>
      </c>
      <c r="O6934" s="77" t="s">
        <v>28</v>
      </c>
      <c r="P6934" s="77" t="s">
        <v>104</v>
      </c>
      <c r="Q6934" s="77" t="s">
        <v>32</v>
      </c>
      <c r="R6934" s="77"/>
    </row>
    <row r="6935" spans="1:18" ht="15" customHeight="1">
      <c r="A6935" s="5" t="s">
        <v>26078</v>
      </c>
      <c r="B6935" s="3" t="s">
        <v>26079</v>
      </c>
      <c r="C6935" s="3"/>
      <c r="D6935" s="3" t="s">
        <v>26080</v>
      </c>
      <c r="E6935" s="3"/>
      <c r="F6935" s="3" t="s">
        <v>22</v>
      </c>
      <c r="G6935" s="3" t="s">
        <v>65</v>
      </c>
      <c r="H6935" s="3" t="s">
        <v>24</v>
      </c>
      <c r="I6935" s="3" t="s">
        <v>8215</v>
      </c>
      <c r="J6935" s="1" t="s">
        <v>37</v>
      </c>
      <c r="K6935" s="7" t="s">
        <v>27</v>
      </c>
      <c r="L6935" s="3" t="s">
        <v>28</v>
      </c>
      <c r="M6935" s="3" t="s">
        <v>29</v>
      </c>
      <c r="N6935" s="3" t="s">
        <v>8226</v>
      </c>
      <c r="O6935" s="77" t="s">
        <v>28</v>
      </c>
      <c r="P6935" s="77" t="s">
        <v>2602</v>
      </c>
      <c r="Q6935" s="77" t="s">
        <v>32</v>
      </c>
      <c r="R6935" s="77"/>
    </row>
    <row r="6936" spans="1:18" ht="15" customHeight="1">
      <c r="A6936" s="5" t="s">
        <v>26081</v>
      </c>
      <c r="B6936" s="3" t="s">
        <v>26082</v>
      </c>
      <c r="C6936" s="3" t="s">
        <v>26083</v>
      </c>
      <c r="D6936" s="3" t="s">
        <v>26084</v>
      </c>
      <c r="E6936" s="3" t="s">
        <v>26085</v>
      </c>
      <c r="F6936" s="3" t="s">
        <v>22</v>
      </c>
      <c r="G6936" s="3" t="s">
        <v>60</v>
      </c>
      <c r="H6936" s="3" t="s">
        <v>24</v>
      </c>
      <c r="I6936" s="3" t="s">
        <v>8215</v>
      </c>
      <c r="J6936" s="1" t="s">
        <v>37</v>
      </c>
      <c r="K6936" s="7" t="s">
        <v>27</v>
      </c>
      <c r="L6936" s="3" t="s">
        <v>28</v>
      </c>
      <c r="M6936" s="3" t="s">
        <v>28</v>
      </c>
      <c r="N6936" s="3" t="s">
        <v>8240</v>
      </c>
      <c r="O6936" s="77" t="s">
        <v>28</v>
      </c>
      <c r="P6936" s="77" t="s">
        <v>388</v>
      </c>
      <c r="Q6936" s="77" t="s">
        <v>32</v>
      </c>
      <c r="R6936" s="77"/>
    </row>
    <row r="6937" spans="1:18" ht="15" customHeight="1">
      <c r="A6937" s="5" t="s">
        <v>26086</v>
      </c>
      <c r="B6937" s="3" t="s">
        <v>26087</v>
      </c>
      <c r="C6937" s="3" t="s">
        <v>26088</v>
      </c>
      <c r="D6937" s="3" t="s">
        <v>26089</v>
      </c>
      <c r="E6937" s="3"/>
      <c r="F6937" s="3" t="s">
        <v>22</v>
      </c>
      <c r="G6937" s="3" t="s">
        <v>60</v>
      </c>
      <c r="H6937" s="3" t="s">
        <v>24</v>
      </c>
      <c r="I6937" s="3" t="s">
        <v>8215</v>
      </c>
      <c r="J6937" s="1" t="s">
        <v>26</v>
      </c>
      <c r="K6937" s="7" t="s">
        <v>27</v>
      </c>
      <c r="L6937" s="3" t="s">
        <v>28</v>
      </c>
      <c r="M6937" s="3" t="s">
        <v>28</v>
      </c>
      <c r="N6937" s="3" t="s">
        <v>4963</v>
      </c>
      <c r="O6937" s="77" t="s">
        <v>28</v>
      </c>
      <c r="P6937" s="77" t="s">
        <v>466</v>
      </c>
      <c r="Q6937" s="77" t="s">
        <v>32</v>
      </c>
      <c r="R6937" s="77"/>
    </row>
    <row r="6938" spans="1:18" ht="15" customHeight="1">
      <c r="A6938" s="5" t="s">
        <v>26090</v>
      </c>
      <c r="B6938" s="3" t="s">
        <v>26091</v>
      </c>
      <c r="C6938" s="3" t="s">
        <v>26092</v>
      </c>
      <c r="D6938" s="3" t="s">
        <v>26093</v>
      </c>
      <c r="E6938" s="3"/>
      <c r="F6938" s="3" t="s">
        <v>285</v>
      </c>
      <c r="G6938" s="3" t="s">
        <v>60</v>
      </c>
      <c r="H6938" s="3" t="s">
        <v>28</v>
      </c>
      <c r="I6938" s="3" t="s">
        <v>8215</v>
      </c>
      <c r="J6938" s="1" t="s">
        <v>26</v>
      </c>
      <c r="K6938" s="7" t="s">
        <v>27</v>
      </c>
      <c r="L6938" s="3" t="s">
        <v>28</v>
      </c>
      <c r="M6938" s="3" t="s">
        <v>28</v>
      </c>
      <c r="N6938" s="3" t="s">
        <v>4963</v>
      </c>
      <c r="O6938" s="77" t="s">
        <v>28</v>
      </c>
      <c r="P6938" s="77" t="s">
        <v>466</v>
      </c>
      <c r="Q6938" s="77" t="s">
        <v>32</v>
      </c>
      <c r="R6938" s="77"/>
    </row>
    <row r="6939" spans="1:18" ht="15" customHeight="1">
      <c r="A6939" s="5" t="s">
        <v>26094</v>
      </c>
      <c r="B6939" s="3" t="s">
        <v>26095</v>
      </c>
      <c r="C6939" s="3"/>
      <c r="D6939" s="3" t="s">
        <v>26096</v>
      </c>
      <c r="E6939" s="3"/>
      <c r="F6939" s="3" t="s">
        <v>22</v>
      </c>
      <c r="G6939" s="3" t="s">
        <v>65</v>
      </c>
      <c r="H6939" s="3" t="s">
        <v>24</v>
      </c>
      <c r="I6939" s="3" t="s">
        <v>8215</v>
      </c>
      <c r="J6939" s="1" t="s">
        <v>37</v>
      </c>
      <c r="K6939" s="7" t="s">
        <v>27</v>
      </c>
      <c r="L6939" s="3" t="s">
        <v>28</v>
      </c>
      <c r="M6939" s="3" t="s">
        <v>28</v>
      </c>
      <c r="N6939" s="3" t="s">
        <v>4963</v>
      </c>
      <c r="O6939" s="77" t="s">
        <v>28</v>
      </c>
      <c r="P6939" s="77" t="s">
        <v>104</v>
      </c>
      <c r="Q6939" s="77" t="s">
        <v>32</v>
      </c>
      <c r="R6939" s="77"/>
    </row>
    <row r="6940" spans="1:18" ht="15" customHeight="1">
      <c r="A6940" s="5" t="s">
        <v>26097</v>
      </c>
      <c r="B6940" s="3" t="s">
        <v>26098</v>
      </c>
      <c r="C6940" s="3" t="s">
        <v>26099</v>
      </c>
      <c r="D6940" s="3" t="s">
        <v>26100</v>
      </c>
      <c r="E6940" s="3"/>
      <c r="F6940" s="3" t="s">
        <v>22</v>
      </c>
      <c r="G6940" s="3" t="s">
        <v>60</v>
      </c>
      <c r="H6940" s="3" t="s">
        <v>24</v>
      </c>
      <c r="I6940" s="3" t="s">
        <v>8215</v>
      </c>
      <c r="J6940" s="1" t="s">
        <v>26</v>
      </c>
      <c r="K6940" s="7" t="s">
        <v>27</v>
      </c>
      <c r="L6940" s="3" t="s">
        <v>28</v>
      </c>
      <c r="M6940" s="3" t="s">
        <v>29</v>
      </c>
      <c r="N6940" s="3" t="s">
        <v>8226</v>
      </c>
      <c r="O6940" s="77" t="s">
        <v>28</v>
      </c>
      <c r="P6940" s="77" t="s">
        <v>22628</v>
      </c>
      <c r="Q6940" s="77" t="s">
        <v>32</v>
      </c>
      <c r="R6940" s="77"/>
    </row>
    <row r="6941" spans="1:18" ht="15" customHeight="1">
      <c r="A6941" s="5" t="s">
        <v>26101</v>
      </c>
      <c r="B6941" s="3" t="s">
        <v>26102</v>
      </c>
      <c r="C6941" s="3" t="s">
        <v>26103</v>
      </c>
      <c r="D6941" s="3" t="s">
        <v>26104</v>
      </c>
      <c r="E6941" s="3"/>
      <c r="F6941" s="3" t="s">
        <v>88</v>
      </c>
      <c r="G6941" s="3" t="s">
        <v>65</v>
      </c>
      <c r="H6941" s="3" t="s">
        <v>28</v>
      </c>
      <c r="I6941" s="3" t="s">
        <v>8215</v>
      </c>
      <c r="J6941" s="1" t="s">
        <v>37</v>
      </c>
      <c r="K6941" s="7" t="s">
        <v>27</v>
      </c>
      <c r="L6941" s="3" t="s">
        <v>28</v>
      </c>
      <c r="M6941" s="3" t="s">
        <v>28</v>
      </c>
      <c r="N6941" s="3" t="s">
        <v>4963</v>
      </c>
      <c r="O6941" s="77" t="s">
        <v>28</v>
      </c>
      <c r="P6941" s="77" t="s">
        <v>466</v>
      </c>
      <c r="Q6941" s="77" t="s">
        <v>32</v>
      </c>
      <c r="R6941" s="77"/>
    </row>
    <row r="6942" spans="1:18" ht="15" customHeight="1">
      <c r="A6942" s="5" t="s">
        <v>26105</v>
      </c>
      <c r="B6942" s="3" t="s">
        <v>26106</v>
      </c>
      <c r="C6942" s="3"/>
      <c r="D6942" s="3" t="s">
        <v>26107</v>
      </c>
      <c r="E6942" s="3"/>
      <c r="F6942" s="3" t="s">
        <v>22</v>
      </c>
      <c r="G6942" s="3" t="s">
        <v>65</v>
      </c>
      <c r="H6942" s="3" t="s">
        <v>24</v>
      </c>
      <c r="I6942" s="3" t="s">
        <v>8215</v>
      </c>
      <c r="J6942" s="1" t="s">
        <v>37</v>
      </c>
      <c r="K6942" s="7" t="s">
        <v>27</v>
      </c>
      <c r="L6942" s="3" t="s">
        <v>28</v>
      </c>
      <c r="M6942" s="3" t="s">
        <v>28</v>
      </c>
      <c r="N6942" s="3" t="s">
        <v>4963</v>
      </c>
      <c r="O6942" s="77" t="s">
        <v>28</v>
      </c>
      <c r="P6942" s="77" t="s">
        <v>104</v>
      </c>
      <c r="Q6942" s="77" t="s">
        <v>32</v>
      </c>
      <c r="R6942" s="77"/>
    </row>
    <row r="6943" spans="1:18" ht="15" customHeight="1">
      <c r="A6943" s="5" t="s">
        <v>26108</v>
      </c>
      <c r="B6943" s="3" t="s">
        <v>26109</v>
      </c>
      <c r="C6943" s="3" t="s">
        <v>26110</v>
      </c>
      <c r="D6943" s="3" t="s">
        <v>26111</v>
      </c>
      <c r="E6943" s="3"/>
      <c r="F6943" s="3" t="s">
        <v>164</v>
      </c>
      <c r="G6943" s="3" t="s">
        <v>60</v>
      </c>
      <c r="H6943" s="3" t="s">
        <v>28</v>
      </c>
      <c r="I6943" s="3" t="s">
        <v>8215</v>
      </c>
      <c r="J6943" s="1" t="s">
        <v>165</v>
      </c>
      <c r="K6943" s="7" t="s">
        <v>27</v>
      </c>
      <c r="L6943" s="3" t="s">
        <v>28</v>
      </c>
      <c r="M6943" s="3" t="s">
        <v>28</v>
      </c>
      <c r="N6943" s="3" t="s">
        <v>4963</v>
      </c>
      <c r="O6943" s="77" t="s">
        <v>28</v>
      </c>
      <c r="P6943" s="77" t="s">
        <v>466</v>
      </c>
      <c r="Q6943" s="77" t="s">
        <v>32</v>
      </c>
      <c r="R6943" s="77"/>
    </row>
    <row r="6944" spans="1:18" ht="15" customHeight="1">
      <c r="A6944" s="5" t="s">
        <v>26112</v>
      </c>
      <c r="B6944" s="3" t="s">
        <v>26113</v>
      </c>
      <c r="C6944" s="3" t="s">
        <v>26114</v>
      </c>
      <c r="D6944" s="3" t="s">
        <v>26115</v>
      </c>
      <c r="E6944" s="3"/>
      <c r="F6944" s="3" t="s">
        <v>88</v>
      </c>
      <c r="G6944" s="3" t="s">
        <v>23</v>
      </c>
      <c r="H6944" s="3" t="s">
        <v>28</v>
      </c>
      <c r="I6944" s="3" t="s">
        <v>8215</v>
      </c>
      <c r="J6944" s="1" t="s">
        <v>37</v>
      </c>
      <c r="K6944" s="7" t="s">
        <v>27</v>
      </c>
      <c r="L6944" s="3" t="s">
        <v>28</v>
      </c>
      <c r="M6944" s="3" t="s">
        <v>28</v>
      </c>
      <c r="N6944" s="3" t="s">
        <v>4963</v>
      </c>
      <c r="O6944" s="77" t="s">
        <v>28</v>
      </c>
      <c r="P6944" s="77" t="s">
        <v>1292</v>
      </c>
      <c r="Q6944" s="77" t="s">
        <v>32</v>
      </c>
      <c r="R6944" s="77"/>
    </row>
    <row r="6945" spans="1:18" ht="15" customHeight="1">
      <c r="A6945" s="5" t="s">
        <v>26116</v>
      </c>
      <c r="B6945" s="3" t="s">
        <v>26117</v>
      </c>
      <c r="C6945" s="3" t="s">
        <v>26118</v>
      </c>
      <c r="D6945" s="3" t="s">
        <v>26119</v>
      </c>
      <c r="E6945" s="3" t="s">
        <v>26120</v>
      </c>
      <c r="F6945" s="3" t="s">
        <v>22</v>
      </c>
      <c r="G6945" s="3" t="s">
        <v>10779</v>
      </c>
      <c r="H6945" s="3" t="s">
        <v>24</v>
      </c>
      <c r="I6945" s="3" t="s">
        <v>8215</v>
      </c>
      <c r="J6945" s="1" t="s">
        <v>179</v>
      </c>
      <c r="K6945" s="7" t="s">
        <v>27</v>
      </c>
      <c r="L6945" s="3" t="s">
        <v>28</v>
      </c>
      <c r="M6945" s="3" t="s">
        <v>28</v>
      </c>
      <c r="N6945" s="3" t="s">
        <v>4963</v>
      </c>
      <c r="O6945" s="77" t="s">
        <v>28</v>
      </c>
      <c r="P6945" s="77" t="s">
        <v>1292</v>
      </c>
      <c r="Q6945" s="77" t="s">
        <v>32</v>
      </c>
      <c r="R6945" s="77"/>
    </row>
    <row r="6946" spans="1:18" ht="15" customHeight="1">
      <c r="A6946" s="5" t="s">
        <v>26121</v>
      </c>
      <c r="B6946" s="3" t="s">
        <v>26122</v>
      </c>
      <c r="C6946" s="3" t="s">
        <v>26123</v>
      </c>
      <c r="D6946" s="3" t="s">
        <v>26124</v>
      </c>
      <c r="E6946" s="3"/>
      <c r="F6946" s="3" t="s">
        <v>22</v>
      </c>
      <c r="G6946" s="3" t="s">
        <v>19038</v>
      </c>
      <c r="H6946" s="3" t="s">
        <v>24</v>
      </c>
      <c r="I6946" s="3" t="s">
        <v>8215</v>
      </c>
      <c r="J6946" s="1" t="s">
        <v>165</v>
      </c>
      <c r="K6946" s="7" t="s">
        <v>27</v>
      </c>
      <c r="L6946" s="3" t="s">
        <v>28</v>
      </c>
      <c r="M6946" s="3" t="s">
        <v>28</v>
      </c>
      <c r="N6946" s="3" t="s">
        <v>4963</v>
      </c>
      <c r="O6946" s="77" t="s">
        <v>28</v>
      </c>
      <c r="P6946" s="77" t="s">
        <v>31</v>
      </c>
      <c r="Q6946" s="77" t="s">
        <v>32</v>
      </c>
      <c r="R6946" s="77"/>
    </row>
    <row r="6947" spans="1:18" ht="15" customHeight="1">
      <c r="A6947" s="5" t="s">
        <v>26125</v>
      </c>
      <c r="B6947" s="3" t="s">
        <v>26126</v>
      </c>
      <c r="C6947" s="3" t="s">
        <v>26127</v>
      </c>
      <c r="D6947" s="3" t="s">
        <v>26128</v>
      </c>
      <c r="E6947" s="3"/>
      <c r="F6947" s="3" t="s">
        <v>285</v>
      </c>
      <c r="G6947" s="3" t="s">
        <v>65</v>
      </c>
      <c r="H6947" s="3" t="s">
        <v>28</v>
      </c>
      <c r="I6947" s="3" t="s">
        <v>8215</v>
      </c>
      <c r="J6947" s="1" t="s">
        <v>37</v>
      </c>
      <c r="K6947" s="7" t="s">
        <v>27</v>
      </c>
      <c r="L6947" s="3" t="s">
        <v>28</v>
      </c>
      <c r="M6947" s="3" t="s">
        <v>28</v>
      </c>
      <c r="N6947" s="3" t="s">
        <v>4963</v>
      </c>
      <c r="O6947" s="77" t="s">
        <v>28</v>
      </c>
      <c r="P6947" s="77" t="s">
        <v>31</v>
      </c>
      <c r="Q6947" s="77" t="s">
        <v>32</v>
      </c>
      <c r="R6947" s="77"/>
    </row>
    <row r="6948" spans="1:18" ht="15" customHeight="1">
      <c r="A6948" s="5" t="s">
        <v>26129</v>
      </c>
      <c r="B6948" s="3" t="s">
        <v>26130</v>
      </c>
      <c r="C6948" s="3" t="s">
        <v>26131</v>
      </c>
      <c r="D6948" s="3" t="s">
        <v>26132</v>
      </c>
      <c r="E6948" s="3"/>
      <c r="F6948" s="3" t="s">
        <v>88</v>
      </c>
      <c r="G6948" s="3" t="s">
        <v>60</v>
      </c>
      <c r="H6948" s="3" t="s">
        <v>28</v>
      </c>
      <c r="I6948" s="3" t="s">
        <v>8215</v>
      </c>
      <c r="J6948" s="1" t="s">
        <v>37</v>
      </c>
      <c r="K6948" s="7" t="s">
        <v>27</v>
      </c>
      <c r="L6948" s="3" t="s">
        <v>28</v>
      </c>
      <c r="M6948" s="3" t="s">
        <v>28</v>
      </c>
      <c r="N6948" s="3" t="s">
        <v>4963</v>
      </c>
      <c r="O6948" s="77" t="s">
        <v>28</v>
      </c>
      <c r="P6948" s="77" t="s">
        <v>31</v>
      </c>
      <c r="Q6948" s="77" t="s">
        <v>32</v>
      </c>
      <c r="R6948" s="77"/>
    </row>
    <row r="6949" spans="1:18" ht="15" customHeight="1">
      <c r="A6949" s="5" t="s">
        <v>26133</v>
      </c>
      <c r="B6949" s="3" t="s">
        <v>26134</v>
      </c>
      <c r="C6949" s="3" t="s">
        <v>26135</v>
      </c>
      <c r="D6949" s="3" t="s">
        <v>26136</v>
      </c>
      <c r="E6949" s="3"/>
      <c r="F6949" s="3" t="s">
        <v>22</v>
      </c>
      <c r="G6949" s="3" t="s">
        <v>60</v>
      </c>
      <c r="H6949" s="3" t="s">
        <v>24</v>
      </c>
      <c r="I6949" s="3" t="s">
        <v>8215</v>
      </c>
      <c r="J6949" s="1" t="s">
        <v>165</v>
      </c>
      <c r="K6949" s="7" t="s">
        <v>27</v>
      </c>
      <c r="L6949" s="3" t="s">
        <v>28</v>
      </c>
      <c r="M6949" s="3" t="s">
        <v>29</v>
      </c>
      <c r="N6949" s="3" t="s">
        <v>8226</v>
      </c>
      <c r="O6949" s="77" t="s">
        <v>28</v>
      </c>
      <c r="P6949" s="77" t="s">
        <v>22628</v>
      </c>
      <c r="Q6949" s="77" t="s">
        <v>32</v>
      </c>
      <c r="R6949" s="77"/>
    </row>
    <row r="6950" spans="1:18" ht="15" customHeight="1">
      <c r="A6950" s="5" t="s">
        <v>26137</v>
      </c>
      <c r="B6950" s="3" t="s">
        <v>26138</v>
      </c>
      <c r="C6950" s="3"/>
      <c r="D6950" s="3"/>
      <c r="E6950" s="3"/>
      <c r="F6950" s="3" t="s">
        <v>22</v>
      </c>
      <c r="G6950" s="3" t="s">
        <v>60</v>
      </c>
      <c r="H6950" s="3" t="s">
        <v>24</v>
      </c>
      <c r="I6950" s="3" t="s">
        <v>8215</v>
      </c>
      <c r="J6950" s="1" t="s">
        <v>37</v>
      </c>
      <c r="K6950" s="7" t="s">
        <v>27</v>
      </c>
      <c r="L6950" s="3" t="s">
        <v>28</v>
      </c>
      <c r="M6950" s="3" t="s">
        <v>28</v>
      </c>
      <c r="N6950" s="3" t="s">
        <v>8226</v>
      </c>
      <c r="O6950" s="77" t="s">
        <v>28</v>
      </c>
      <c r="P6950" s="77" t="s">
        <v>466</v>
      </c>
      <c r="Q6950" s="77" t="s">
        <v>32</v>
      </c>
      <c r="R6950" s="77"/>
    </row>
    <row r="6951" spans="1:18" ht="15" customHeight="1">
      <c r="A6951" s="5" t="s">
        <v>26139</v>
      </c>
      <c r="B6951" s="3" t="s">
        <v>26140</v>
      </c>
      <c r="C6951" s="3" t="s">
        <v>26141</v>
      </c>
      <c r="D6951" s="3" t="s">
        <v>26142</v>
      </c>
      <c r="E6951" s="3"/>
      <c r="F6951" s="3" t="s">
        <v>22</v>
      </c>
      <c r="G6951" s="3" t="s">
        <v>65</v>
      </c>
      <c r="H6951" s="3" t="s">
        <v>24</v>
      </c>
      <c r="I6951" s="3" t="s">
        <v>8215</v>
      </c>
      <c r="J6951" s="1" t="s">
        <v>26</v>
      </c>
      <c r="K6951" s="7" t="s">
        <v>27</v>
      </c>
      <c r="L6951" s="3" t="s">
        <v>28</v>
      </c>
      <c r="M6951" s="3" t="s">
        <v>29</v>
      </c>
      <c r="N6951" s="3" t="s">
        <v>8226</v>
      </c>
      <c r="O6951" s="77" t="s">
        <v>28</v>
      </c>
      <c r="P6951" s="77" t="s">
        <v>4851</v>
      </c>
      <c r="Q6951" s="77" t="s">
        <v>32</v>
      </c>
      <c r="R6951" s="77"/>
    </row>
    <row r="6952" spans="1:18" ht="15" customHeight="1">
      <c r="A6952" s="5" t="s">
        <v>26143</v>
      </c>
      <c r="B6952" s="3" t="s">
        <v>26144</v>
      </c>
      <c r="C6952" s="3" t="s">
        <v>26145</v>
      </c>
      <c r="D6952" s="3" t="s">
        <v>26146</v>
      </c>
      <c r="E6952" s="3"/>
      <c r="F6952" s="3" t="s">
        <v>88</v>
      </c>
      <c r="G6952" s="3" t="s">
        <v>65</v>
      </c>
      <c r="H6952" s="3" t="s">
        <v>28</v>
      </c>
      <c r="I6952" s="3" t="s">
        <v>8215</v>
      </c>
      <c r="J6952" s="1" t="s">
        <v>387</v>
      </c>
      <c r="K6952" s="7" t="s">
        <v>27</v>
      </c>
      <c r="L6952" s="3" t="s">
        <v>28</v>
      </c>
      <c r="M6952" s="3" t="s">
        <v>29</v>
      </c>
      <c r="N6952" s="3" t="s">
        <v>8226</v>
      </c>
      <c r="O6952" s="77" t="s">
        <v>28</v>
      </c>
      <c r="P6952" s="77" t="s">
        <v>22628</v>
      </c>
      <c r="Q6952" s="77" t="s">
        <v>32</v>
      </c>
      <c r="R6952" s="77"/>
    </row>
    <row r="6953" spans="1:18" ht="15" customHeight="1">
      <c r="A6953" s="5" t="s">
        <v>26147</v>
      </c>
      <c r="B6953" s="3" t="s">
        <v>26148</v>
      </c>
      <c r="C6953" s="3"/>
      <c r="D6953" s="3"/>
      <c r="E6953" s="3"/>
      <c r="F6953" s="3" t="s">
        <v>22</v>
      </c>
      <c r="G6953" s="3" t="s">
        <v>60</v>
      </c>
      <c r="H6953" s="3" t="s">
        <v>24</v>
      </c>
      <c r="I6953" s="3" t="s">
        <v>8215</v>
      </c>
      <c r="J6953" s="1" t="s">
        <v>37</v>
      </c>
      <c r="K6953" s="7" t="s">
        <v>27</v>
      </c>
      <c r="L6953" s="3" t="s">
        <v>28</v>
      </c>
      <c r="M6953" s="3" t="s">
        <v>28</v>
      </c>
      <c r="N6953" s="3" t="s">
        <v>8226</v>
      </c>
      <c r="O6953" s="77" t="s">
        <v>28</v>
      </c>
      <c r="P6953" s="77" t="s">
        <v>466</v>
      </c>
      <c r="Q6953" s="77" t="s">
        <v>32</v>
      </c>
      <c r="R6953" s="77"/>
    </row>
    <row r="6954" spans="1:18" ht="15" customHeight="1">
      <c r="A6954" s="5" t="s">
        <v>26149</v>
      </c>
      <c r="B6954" s="3" t="s">
        <v>26150</v>
      </c>
      <c r="C6954" s="3" t="s">
        <v>26151</v>
      </c>
      <c r="D6954" s="3" t="s">
        <v>26152</v>
      </c>
      <c r="E6954" s="3"/>
      <c r="F6954" s="3" t="s">
        <v>22</v>
      </c>
      <c r="G6954" s="3" t="s">
        <v>195</v>
      </c>
      <c r="H6954" s="3" t="s">
        <v>24</v>
      </c>
      <c r="I6954" s="3" t="s">
        <v>8215</v>
      </c>
      <c r="J6954" s="1" t="s">
        <v>165</v>
      </c>
      <c r="K6954" s="7" t="s">
        <v>27</v>
      </c>
      <c r="L6954" s="3" t="s">
        <v>28</v>
      </c>
      <c r="M6954" s="3" t="s">
        <v>29</v>
      </c>
      <c r="N6954" s="3" t="s">
        <v>8226</v>
      </c>
      <c r="O6954" s="77" t="s">
        <v>28</v>
      </c>
      <c r="P6954" s="77" t="s">
        <v>22628</v>
      </c>
      <c r="Q6954" s="77" t="s">
        <v>32</v>
      </c>
      <c r="R6954" s="77"/>
    </row>
    <row r="6955" spans="1:18" ht="15" customHeight="1">
      <c r="A6955" s="5" t="s">
        <v>26153</v>
      </c>
      <c r="B6955" s="3" t="s">
        <v>26154</v>
      </c>
      <c r="C6955" s="3" t="s">
        <v>26155</v>
      </c>
      <c r="D6955" s="3" t="s">
        <v>26156</v>
      </c>
      <c r="E6955" s="3"/>
      <c r="F6955" s="3" t="s">
        <v>88</v>
      </c>
      <c r="G6955" s="3" t="s">
        <v>53</v>
      </c>
      <c r="H6955" s="3" t="s">
        <v>28</v>
      </c>
      <c r="I6955" s="3" t="s">
        <v>8215</v>
      </c>
      <c r="J6955" s="1" t="s">
        <v>26</v>
      </c>
      <c r="K6955" s="7" t="s">
        <v>27</v>
      </c>
      <c r="L6955" s="3" t="s">
        <v>28</v>
      </c>
      <c r="M6955" s="3" t="s">
        <v>29</v>
      </c>
      <c r="N6955" s="3" t="s">
        <v>8240</v>
      </c>
      <c r="O6955" s="77" t="s">
        <v>28</v>
      </c>
      <c r="P6955" s="77" t="s">
        <v>22628</v>
      </c>
      <c r="Q6955" s="77" t="s">
        <v>32</v>
      </c>
      <c r="R6955" s="77"/>
    </row>
    <row r="6956" spans="1:18" ht="15" customHeight="1">
      <c r="A6956" s="5" t="s">
        <v>26157</v>
      </c>
      <c r="B6956" s="3" t="s">
        <v>26158</v>
      </c>
      <c r="C6956" s="3" t="s">
        <v>26159</v>
      </c>
      <c r="D6956" s="3" t="s">
        <v>26160</v>
      </c>
      <c r="E6956" s="3"/>
      <c r="F6956" s="3" t="s">
        <v>88</v>
      </c>
      <c r="G6956" s="3" t="s">
        <v>53</v>
      </c>
      <c r="H6956" s="3" t="s">
        <v>28</v>
      </c>
      <c r="I6956" s="3" t="s">
        <v>8215</v>
      </c>
      <c r="J6956" s="1" t="s">
        <v>26</v>
      </c>
      <c r="K6956" s="7" t="s">
        <v>27</v>
      </c>
      <c r="L6956" s="3" t="s">
        <v>28</v>
      </c>
      <c r="M6956" s="3" t="s">
        <v>29</v>
      </c>
      <c r="N6956" s="3" t="s">
        <v>8226</v>
      </c>
      <c r="O6956" s="77" t="s">
        <v>28</v>
      </c>
      <c r="P6956" s="77" t="s">
        <v>22628</v>
      </c>
      <c r="Q6956" s="77" t="s">
        <v>32</v>
      </c>
      <c r="R6956" s="77"/>
    </row>
    <row r="6957" spans="1:18" ht="15" customHeight="1">
      <c r="A6957" s="5" t="s">
        <v>26161</v>
      </c>
      <c r="B6957" s="3" t="s">
        <v>26162</v>
      </c>
      <c r="C6957" s="3"/>
      <c r="D6957" s="3"/>
      <c r="E6957" s="3"/>
      <c r="F6957" s="3" t="s">
        <v>22</v>
      </c>
      <c r="G6957" s="3" t="s">
        <v>65</v>
      </c>
      <c r="H6957" s="3" t="s">
        <v>24</v>
      </c>
      <c r="I6957" s="3" t="s">
        <v>8215</v>
      </c>
      <c r="J6957" s="1" t="s">
        <v>37</v>
      </c>
      <c r="K6957" s="7" t="s">
        <v>27</v>
      </c>
      <c r="L6957" s="3" t="s">
        <v>28</v>
      </c>
      <c r="M6957" s="3" t="s">
        <v>28</v>
      </c>
      <c r="N6957" s="3" t="s">
        <v>8226</v>
      </c>
      <c r="O6957" s="77" t="s">
        <v>28</v>
      </c>
      <c r="P6957" s="77" t="s">
        <v>466</v>
      </c>
      <c r="Q6957" s="77" t="s">
        <v>32</v>
      </c>
      <c r="R6957" s="77"/>
    </row>
    <row r="6958" spans="1:18" ht="15" customHeight="1">
      <c r="A6958" s="5" t="s">
        <v>26163</v>
      </c>
      <c r="B6958" s="3" t="s">
        <v>26164</v>
      </c>
      <c r="C6958" s="3"/>
      <c r="D6958" s="3"/>
      <c r="E6958" s="3"/>
      <c r="F6958" s="3" t="s">
        <v>22</v>
      </c>
      <c r="G6958" s="3" t="s">
        <v>65</v>
      </c>
      <c r="H6958" s="3" t="s">
        <v>24</v>
      </c>
      <c r="I6958" s="3" t="s">
        <v>8215</v>
      </c>
      <c r="J6958" s="1" t="s">
        <v>37</v>
      </c>
      <c r="K6958" s="7" t="s">
        <v>27</v>
      </c>
      <c r="L6958" s="3" t="s">
        <v>28</v>
      </c>
      <c r="M6958" s="3" t="s">
        <v>28</v>
      </c>
      <c r="N6958" s="3" t="s">
        <v>8226</v>
      </c>
      <c r="O6958" s="77" t="s">
        <v>28</v>
      </c>
      <c r="P6958" s="77" t="s">
        <v>466</v>
      </c>
      <c r="Q6958" s="77" t="s">
        <v>32</v>
      </c>
      <c r="R6958" s="77"/>
    </row>
    <row r="6959" spans="1:18" ht="15" customHeight="1">
      <c r="A6959" s="5" t="s">
        <v>26165</v>
      </c>
      <c r="B6959" s="3" t="s">
        <v>26166</v>
      </c>
      <c r="C6959" s="3" t="s">
        <v>26167</v>
      </c>
      <c r="D6959" s="3" t="s">
        <v>26168</v>
      </c>
      <c r="E6959" s="3"/>
      <c r="F6959" s="3" t="s">
        <v>88</v>
      </c>
      <c r="G6959" s="3" t="s">
        <v>60</v>
      </c>
      <c r="H6959" s="3" t="s">
        <v>28</v>
      </c>
      <c r="I6959" s="3" t="s">
        <v>8215</v>
      </c>
      <c r="J6959" s="1" t="s">
        <v>387</v>
      </c>
      <c r="K6959" s="7" t="s">
        <v>27</v>
      </c>
      <c r="L6959" s="3" t="s">
        <v>28</v>
      </c>
      <c r="M6959" s="3" t="s">
        <v>29</v>
      </c>
      <c r="N6959" s="3" t="s">
        <v>8226</v>
      </c>
      <c r="O6959" s="77" t="s">
        <v>28</v>
      </c>
      <c r="P6959" s="77" t="s">
        <v>22628</v>
      </c>
      <c r="Q6959" s="77" t="s">
        <v>32</v>
      </c>
      <c r="R6959" s="77"/>
    </row>
    <row r="6960" spans="1:18" ht="15" customHeight="1">
      <c r="A6960" s="5" t="s">
        <v>26169</v>
      </c>
      <c r="B6960" s="3" t="s">
        <v>26170</v>
      </c>
      <c r="C6960" s="3" t="s">
        <v>26171</v>
      </c>
      <c r="D6960" s="3" t="s">
        <v>26172</v>
      </c>
      <c r="E6960" s="3"/>
      <c r="F6960" s="3" t="s">
        <v>22</v>
      </c>
      <c r="G6960" s="3" t="s">
        <v>65</v>
      </c>
      <c r="H6960" s="3" t="s">
        <v>24</v>
      </c>
      <c r="I6960" s="3" t="s">
        <v>8215</v>
      </c>
      <c r="J6960" s="1" t="s">
        <v>37</v>
      </c>
      <c r="K6960" s="7" t="s">
        <v>27</v>
      </c>
      <c r="L6960" s="3" t="s">
        <v>28</v>
      </c>
      <c r="M6960" s="3" t="s">
        <v>29</v>
      </c>
      <c r="N6960" s="3" t="s">
        <v>8226</v>
      </c>
      <c r="O6960" s="77" t="s">
        <v>28</v>
      </c>
      <c r="P6960" s="77" t="s">
        <v>22628</v>
      </c>
      <c r="Q6960" s="77" t="s">
        <v>32</v>
      </c>
      <c r="R6960" s="77"/>
    </row>
    <row r="6961" spans="1:18" ht="15" customHeight="1">
      <c r="A6961" s="5" t="s">
        <v>26173</v>
      </c>
      <c r="B6961" s="3" t="s">
        <v>26174</v>
      </c>
      <c r="C6961" s="3" t="s">
        <v>26175</v>
      </c>
      <c r="D6961" s="3"/>
      <c r="E6961" s="3"/>
      <c r="F6961" s="3" t="s">
        <v>22</v>
      </c>
      <c r="G6961" s="3" t="s">
        <v>60</v>
      </c>
      <c r="H6961" s="3" t="s">
        <v>24</v>
      </c>
      <c r="I6961" s="3" t="s">
        <v>8215</v>
      </c>
      <c r="J6961" s="1" t="s">
        <v>37</v>
      </c>
      <c r="K6961" s="7" t="s">
        <v>27</v>
      </c>
      <c r="L6961" s="3" t="s">
        <v>28</v>
      </c>
      <c r="M6961" s="3" t="s">
        <v>29</v>
      </c>
      <c r="N6961" s="3" t="s">
        <v>8226</v>
      </c>
      <c r="O6961" s="77" t="s">
        <v>28</v>
      </c>
      <c r="P6961" s="77" t="s">
        <v>2602</v>
      </c>
      <c r="Q6961" s="77" t="s">
        <v>32</v>
      </c>
      <c r="R6961" s="77"/>
    </row>
    <row r="6962" spans="1:18" ht="15" customHeight="1">
      <c r="A6962" s="5" t="s">
        <v>26176</v>
      </c>
      <c r="B6962" s="3" t="s">
        <v>26177</v>
      </c>
      <c r="C6962" s="3" t="s">
        <v>26178</v>
      </c>
      <c r="D6962" s="3"/>
      <c r="E6962" s="3"/>
      <c r="F6962" s="3" t="s">
        <v>88</v>
      </c>
      <c r="G6962" s="3" t="s">
        <v>60</v>
      </c>
      <c r="H6962" s="3" t="s">
        <v>28</v>
      </c>
      <c r="I6962" s="3" t="s">
        <v>8215</v>
      </c>
      <c r="J6962" s="1" t="s">
        <v>37</v>
      </c>
      <c r="K6962" s="7" t="s">
        <v>27</v>
      </c>
      <c r="L6962" s="3" t="s">
        <v>28</v>
      </c>
      <c r="M6962" s="3" t="s">
        <v>29</v>
      </c>
      <c r="N6962" s="3" t="s">
        <v>8226</v>
      </c>
      <c r="O6962" s="77" t="s">
        <v>28</v>
      </c>
      <c r="P6962" s="77" t="s">
        <v>2602</v>
      </c>
      <c r="Q6962" s="77" t="s">
        <v>32</v>
      </c>
      <c r="R6962" s="77"/>
    </row>
    <row r="6963" spans="1:18" ht="15" customHeight="1">
      <c r="A6963" s="5" t="s">
        <v>26179</v>
      </c>
      <c r="B6963" s="3" t="s">
        <v>26180</v>
      </c>
      <c r="C6963" s="3"/>
      <c r="D6963" s="3"/>
      <c r="E6963" s="3"/>
      <c r="F6963" s="3" t="s">
        <v>22</v>
      </c>
      <c r="G6963" s="3" t="s">
        <v>60</v>
      </c>
      <c r="H6963" s="3" t="s">
        <v>24</v>
      </c>
      <c r="I6963" s="3" t="s">
        <v>8215</v>
      </c>
      <c r="J6963" s="1" t="s">
        <v>37</v>
      </c>
      <c r="K6963" s="7" t="s">
        <v>27</v>
      </c>
      <c r="L6963" s="3" t="s">
        <v>28</v>
      </c>
      <c r="M6963" s="3" t="s">
        <v>29</v>
      </c>
      <c r="N6963" s="3" t="s">
        <v>8240</v>
      </c>
      <c r="O6963" s="77" t="s">
        <v>28</v>
      </c>
      <c r="P6963" s="77" t="s">
        <v>22628</v>
      </c>
      <c r="Q6963" s="77" t="s">
        <v>32</v>
      </c>
      <c r="R6963" s="77"/>
    </row>
    <row r="6964" spans="1:18" ht="15" customHeight="1">
      <c r="A6964" s="5" t="s">
        <v>26181</v>
      </c>
      <c r="B6964" s="3" t="s">
        <v>26182</v>
      </c>
      <c r="C6964" s="3" t="s">
        <v>26183</v>
      </c>
      <c r="D6964" s="3"/>
      <c r="E6964" s="3"/>
      <c r="F6964" s="3" t="s">
        <v>88</v>
      </c>
      <c r="G6964" s="3" t="s">
        <v>195</v>
      </c>
      <c r="H6964" s="3" t="s">
        <v>28</v>
      </c>
      <c r="I6964" s="3" t="s">
        <v>8215</v>
      </c>
      <c r="J6964" s="1" t="s">
        <v>37</v>
      </c>
      <c r="K6964" s="7" t="s">
        <v>27</v>
      </c>
      <c r="L6964" s="3" t="s">
        <v>28</v>
      </c>
      <c r="M6964" s="3" t="s">
        <v>29</v>
      </c>
      <c r="N6964" s="3" t="s">
        <v>8226</v>
      </c>
      <c r="O6964" s="77" t="s">
        <v>28</v>
      </c>
      <c r="P6964" s="77" t="s">
        <v>2602</v>
      </c>
      <c r="Q6964" s="77" t="s">
        <v>32</v>
      </c>
      <c r="R6964" s="77"/>
    </row>
    <row r="6965" spans="1:18" ht="15" customHeight="1">
      <c r="A6965" s="5" t="s">
        <v>26184</v>
      </c>
      <c r="B6965" s="3" t="s">
        <v>26185</v>
      </c>
      <c r="C6965" s="3" t="s">
        <v>26186</v>
      </c>
      <c r="D6965" s="3"/>
      <c r="E6965" s="3"/>
      <c r="F6965" s="3" t="s">
        <v>22</v>
      </c>
      <c r="G6965" s="3" t="s">
        <v>60</v>
      </c>
      <c r="H6965" s="3" t="s">
        <v>24</v>
      </c>
      <c r="I6965" s="3" t="s">
        <v>8215</v>
      </c>
      <c r="J6965" s="1" t="s">
        <v>26</v>
      </c>
      <c r="K6965" s="7" t="s">
        <v>27</v>
      </c>
      <c r="L6965" s="3" t="s">
        <v>28</v>
      </c>
      <c r="M6965" s="3" t="s">
        <v>29</v>
      </c>
      <c r="N6965" s="3" t="s">
        <v>8226</v>
      </c>
      <c r="O6965" s="77" t="s">
        <v>28</v>
      </c>
      <c r="P6965" s="77" t="s">
        <v>2602</v>
      </c>
      <c r="Q6965" s="77" t="s">
        <v>32</v>
      </c>
      <c r="R6965" s="77"/>
    </row>
    <row r="6966" spans="1:18" ht="15" customHeight="1">
      <c r="A6966" s="5" t="s">
        <v>26187</v>
      </c>
      <c r="B6966" s="3" t="s">
        <v>26188</v>
      </c>
      <c r="C6966" s="3" t="s">
        <v>26189</v>
      </c>
      <c r="D6966" s="3" t="s">
        <v>26190</v>
      </c>
      <c r="E6966" s="3"/>
      <c r="F6966" s="3" t="s">
        <v>22</v>
      </c>
      <c r="G6966" s="3" t="s">
        <v>195</v>
      </c>
      <c r="H6966" s="3" t="s">
        <v>24</v>
      </c>
      <c r="I6966" s="3" t="s">
        <v>8215</v>
      </c>
      <c r="J6966" s="1" t="s">
        <v>26</v>
      </c>
      <c r="K6966" s="7" t="s">
        <v>27</v>
      </c>
      <c r="L6966" s="3" t="s">
        <v>28</v>
      </c>
      <c r="M6966" s="3" t="s">
        <v>29</v>
      </c>
      <c r="N6966" s="3" t="s">
        <v>8226</v>
      </c>
      <c r="O6966" s="77" t="s">
        <v>28</v>
      </c>
      <c r="P6966" s="77" t="s">
        <v>2602</v>
      </c>
      <c r="Q6966" s="77" t="s">
        <v>32</v>
      </c>
      <c r="R6966" s="77"/>
    </row>
    <row r="6967" spans="1:18" ht="15" customHeight="1">
      <c r="A6967" s="5" t="s">
        <v>26191</v>
      </c>
      <c r="B6967" s="3" t="s">
        <v>26192</v>
      </c>
      <c r="C6967" s="3"/>
      <c r="D6967" s="3"/>
      <c r="E6967" s="3"/>
      <c r="F6967" s="3" t="s">
        <v>22</v>
      </c>
      <c r="G6967" s="3" t="s">
        <v>60</v>
      </c>
      <c r="H6967" s="3" t="s">
        <v>24</v>
      </c>
      <c r="I6967" s="3" t="s">
        <v>8215</v>
      </c>
      <c r="J6967" s="1" t="s">
        <v>37</v>
      </c>
      <c r="K6967" s="7" t="s">
        <v>27</v>
      </c>
      <c r="L6967" s="3" t="s">
        <v>28</v>
      </c>
      <c r="M6967" s="3" t="s">
        <v>29</v>
      </c>
      <c r="N6967" s="3" t="s">
        <v>8240</v>
      </c>
      <c r="O6967" s="77" t="s">
        <v>28</v>
      </c>
      <c r="P6967" s="77" t="s">
        <v>22628</v>
      </c>
      <c r="Q6967" s="77" t="s">
        <v>32</v>
      </c>
      <c r="R6967" s="77"/>
    </row>
    <row r="6968" spans="1:18" ht="15" customHeight="1">
      <c r="A6968" s="5" t="s">
        <v>26193</v>
      </c>
      <c r="B6968" s="3" t="s">
        <v>26194</v>
      </c>
      <c r="C6968" s="3"/>
      <c r="D6968" s="3"/>
      <c r="E6968" s="3"/>
      <c r="F6968" s="3" t="s">
        <v>22</v>
      </c>
      <c r="G6968" s="3" t="s">
        <v>65</v>
      </c>
      <c r="H6968" s="3" t="s">
        <v>24</v>
      </c>
      <c r="I6968" s="3" t="s">
        <v>8215</v>
      </c>
      <c r="J6968" s="1" t="s">
        <v>26</v>
      </c>
      <c r="K6968" s="7" t="s">
        <v>27</v>
      </c>
      <c r="L6968" s="3" t="s">
        <v>28</v>
      </c>
      <c r="M6968" s="3" t="s">
        <v>29</v>
      </c>
      <c r="N6968" s="3" t="s">
        <v>8240</v>
      </c>
      <c r="O6968" s="77" t="s">
        <v>28</v>
      </c>
      <c r="P6968" s="77" t="s">
        <v>22628</v>
      </c>
      <c r="Q6968" s="77" t="s">
        <v>32</v>
      </c>
      <c r="R6968" s="77"/>
    </row>
    <row r="6969" spans="1:18" ht="15" customHeight="1">
      <c r="A6969" s="5" t="s">
        <v>26195</v>
      </c>
      <c r="B6969" s="3" t="s">
        <v>26196</v>
      </c>
      <c r="C6969" s="3" t="s">
        <v>26197</v>
      </c>
      <c r="D6969" s="3" t="s">
        <v>26198</v>
      </c>
      <c r="E6969" s="3"/>
      <c r="F6969" s="3" t="s">
        <v>22</v>
      </c>
      <c r="G6969" s="3" t="s">
        <v>23</v>
      </c>
      <c r="H6969" s="3" t="s">
        <v>24</v>
      </c>
      <c r="I6969" s="3" t="s">
        <v>8215</v>
      </c>
      <c r="J6969" s="1" t="s">
        <v>37</v>
      </c>
      <c r="K6969" s="7" t="s">
        <v>27</v>
      </c>
      <c r="L6969" s="3" t="s">
        <v>28</v>
      </c>
      <c r="M6969" s="3" t="s">
        <v>29</v>
      </c>
      <c r="N6969" s="3" t="s">
        <v>8226</v>
      </c>
      <c r="O6969" s="77" t="s">
        <v>28</v>
      </c>
      <c r="P6969" s="77" t="s">
        <v>419</v>
      </c>
      <c r="Q6969" s="77" t="s">
        <v>32</v>
      </c>
      <c r="R6969" s="77"/>
    </row>
    <row r="6970" spans="1:18" ht="15" customHeight="1">
      <c r="A6970" s="5" t="s">
        <v>26199</v>
      </c>
      <c r="B6970" s="3" t="s">
        <v>26200</v>
      </c>
      <c r="C6970" s="3"/>
      <c r="D6970" s="3" t="s">
        <v>26201</v>
      </c>
      <c r="E6970" s="3" t="s">
        <v>26202</v>
      </c>
      <c r="F6970" s="3" t="s">
        <v>22</v>
      </c>
      <c r="G6970" s="3" t="s">
        <v>65</v>
      </c>
      <c r="H6970" s="3" t="s">
        <v>24</v>
      </c>
      <c r="I6970" s="3" t="s">
        <v>8215</v>
      </c>
      <c r="J6970" s="1" t="s">
        <v>1021</v>
      </c>
      <c r="K6970" s="7" t="s">
        <v>27</v>
      </c>
      <c r="L6970" s="3" t="s">
        <v>28</v>
      </c>
      <c r="M6970" s="3" t="s">
        <v>28</v>
      </c>
      <c r="N6970" s="3" t="s">
        <v>8226</v>
      </c>
      <c r="O6970" s="77" t="s">
        <v>28</v>
      </c>
      <c r="P6970" s="77" t="s">
        <v>104</v>
      </c>
      <c r="Q6970" s="77" t="s">
        <v>32</v>
      </c>
      <c r="R6970" s="77"/>
    </row>
    <row r="6971" spans="1:18" ht="15" customHeight="1">
      <c r="A6971" s="5" t="s">
        <v>26203</v>
      </c>
      <c r="B6971" s="3" t="s">
        <v>26204</v>
      </c>
      <c r="C6971" s="3"/>
      <c r="D6971" s="3"/>
      <c r="E6971" s="3"/>
      <c r="F6971" s="3" t="s">
        <v>22</v>
      </c>
      <c r="G6971" s="3" t="s">
        <v>65</v>
      </c>
      <c r="H6971" s="3" t="s">
        <v>24</v>
      </c>
      <c r="I6971" s="3" t="s">
        <v>8215</v>
      </c>
      <c r="J6971" s="1" t="s">
        <v>26</v>
      </c>
      <c r="K6971" s="7" t="s">
        <v>27</v>
      </c>
      <c r="L6971" s="3" t="s">
        <v>28</v>
      </c>
      <c r="M6971" s="3" t="s">
        <v>29</v>
      </c>
      <c r="N6971" s="3" t="s">
        <v>8226</v>
      </c>
      <c r="O6971" s="77" t="s">
        <v>28</v>
      </c>
      <c r="P6971" s="77" t="s">
        <v>22628</v>
      </c>
      <c r="Q6971" s="77" t="s">
        <v>32</v>
      </c>
      <c r="R6971" s="77"/>
    </row>
    <row r="6972" spans="1:18" ht="15" customHeight="1">
      <c r="A6972" s="5" t="s">
        <v>26205</v>
      </c>
      <c r="B6972" s="3" t="s">
        <v>26206</v>
      </c>
      <c r="C6972" s="3"/>
      <c r="D6972" s="3"/>
      <c r="E6972" s="3"/>
      <c r="F6972" s="3" t="s">
        <v>22</v>
      </c>
      <c r="G6972" s="3" t="s">
        <v>23</v>
      </c>
      <c r="H6972" s="3" t="s">
        <v>24</v>
      </c>
      <c r="I6972" s="3" t="s">
        <v>8215</v>
      </c>
      <c r="J6972" s="1" t="s">
        <v>26</v>
      </c>
      <c r="K6972" s="7" t="s">
        <v>27</v>
      </c>
      <c r="L6972" s="3" t="s">
        <v>28</v>
      </c>
      <c r="M6972" s="3" t="s">
        <v>29</v>
      </c>
      <c r="N6972" s="3" t="s">
        <v>8240</v>
      </c>
      <c r="O6972" s="77" t="s">
        <v>29</v>
      </c>
      <c r="P6972" s="77" t="s">
        <v>22628</v>
      </c>
      <c r="Q6972" s="77" t="s">
        <v>15289</v>
      </c>
      <c r="R6972" s="77"/>
    </row>
    <row r="6973" spans="1:18" ht="15" customHeight="1">
      <c r="A6973" s="5" t="s">
        <v>26207</v>
      </c>
      <c r="B6973" s="3" t="s">
        <v>26208</v>
      </c>
      <c r="C6973" s="3"/>
      <c r="D6973" s="3"/>
      <c r="E6973" s="3"/>
      <c r="F6973" s="3" t="s">
        <v>88</v>
      </c>
      <c r="G6973" s="3" t="s">
        <v>60</v>
      </c>
      <c r="H6973" s="3" t="s">
        <v>28</v>
      </c>
      <c r="I6973" s="3" t="s">
        <v>8215</v>
      </c>
      <c r="J6973" s="1" t="s">
        <v>26</v>
      </c>
      <c r="K6973" s="7" t="s">
        <v>27</v>
      </c>
      <c r="L6973" s="3" t="s">
        <v>28</v>
      </c>
      <c r="M6973" s="3" t="s">
        <v>29</v>
      </c>
      <c r="N6973" s="3" t="s">
        <v>8226</v>
      </c>
      <c r="O6973" s="77" t="s">
        <v>28</v>
      </c>
      <c r="P6973" s="77" t="s">
        <v>22628</v>
      </c>
      <c r="Q6973" s="77" t="s">
        <v>32</v>
      </c>
      <c r="R6973" s="77"/>
    </row>
    <row r="6974" spans="1:18" ht="15" customHeight="1">
      <c r="A6974" s="5" t="s">
        <v>26209</v>
      </c>
      <c r="B6974" s="3" t="s">
        <v>26210</v>
      </c>
      <c r="C6974" s="3"/>
      <c r="D6974" s="3" t="s">
        <v>26211</v>
      </c>
      <c r="E6974" s="3" t="s">
        <v>26212</v>
      </c>
      <c r="F6974" s="3" t="s">
        <v>22</v>
      </c>
      <c r="G6974" s="3" t="s">
        <v>23</v>
      </c>
      <c r="H6974" s="3" t="s">
        <v>24</v>
      </c>
      <c r="I6974" s="3" t="s">
        <v>8215</v>
      </c>
      <c r="J6974" s="1" t="s">
        <v>1021</v>
      </c>
      <c r="K6974" s="7" t="s">
        <v>27</v>
      </c>
      <c r="L6974" s="3" t="s">
        <v>28</v>
      </c>
      <c r="M6974" s="3" t="s">
        <v>28</v>
      </c>
      <c r="N6974" s="3" t="s">
        <v>8226</v>
      </c>
      <c r="O6974" s="77" t="s">
        <v>28</v>
      </c>
      <c r="P6974" s="77" t="s">
        <v>104</v>
      </c>
      <c r="Q6974" s="77" t="s">
        <v>32</v>
      </c>
      <c r="R6974" s="77"/>
    </row>
    <row r="6975" spans="1:18" ht="15" customHeight="1">
      <c r="A6975" s="5" t="s">
        <v>26213</v>
      </c>
      <c r="B6975" s="3" t="s">
        <v>26214</v>
      </c>
      <c r="C6975" s="3"/>
      <c r="D6975" s="3" t="s">
        <v>26215</v>
      </c>
      <c r="E6975" s="3" t="s">
        <v>26216</v>
      </c>
      <c r="F6975" s="3" t="s">
        <v>22</v>
      </c>
      <c r="G6975" s="3" t="s">
        <v>23</v>
      </c>
      <c r="H6975" s="3" t="s">
        <v>24</v>
      </c>
      <c r="I6975" s="3" t="s">
        <v>8215</v>
      </c>
      <c r="J6975" s="1" t="s">
        <v>1021</v>
      </c>
      <c r="K6975" s="7" t="s">
        <v>27</v>
      </c>
      <c r="L6975" s="3" t="s">
        <v>28</v>
      </c>
      <c r="M6975" s="3" t="s">
        <v>24</v>
      </c>
      <c r="N6975" s="3" t="s">
        <v>4963</v>
      </c>
      <c r="O6975" s="77" t="s">
        <v>28</v>
      </c>
      <c r="P6975" s="77" t="s">
        <v>4855</v>
      </c>
      <c r="Q6975" s="77" t="s">
        <v>32</v>
      </c>
      <c r="R6975" s="77"/>
    </row>
    <row r="6976" spans="1:18" ht="15" customHeight="1">
      <c r="A6976" s="5" t="s">
        <v>26217</v>
      </c>
      <c r="B6976" s="3" t="s">
        <v>26218</v>
      </c>
      <c r="C6976" s="3"/>
      <c r="D6976" s="3" t="s">
        <v>26219</v>
      </c>
      <c r="E6976" s="3" t="s">
        <v>26220</v>
      </c>
      <c r="F6976" s="3" t="s">
        <v>22</v>
      </c>
      <c r="G6976" s="3" t="s">
        <v>65</v>
      </c>
      <c r="H6976" s="3" t="s">
        <v>24</v>
      </c>
      <c r="I6976" s="3" t="s">
        <v>8215</v>
      </c>
      <c r="J6976" s="1" t="s">
        <v>37</v>
      </c>
      <c r="K6976" s="7" t="s">
        <v>27</v>
      </c>
      <c r="L6976" s="3" t="s">
        <v>28</v>
      </c>
      <c r="M6976" s="3" t="s">
        <v>28</v>
      </c>
      <c r="N6976" s="3" t="s">
        <v>4963</v>
      </c>
      <c r="O6976" s="77" t="s">
        <v>28</v>
      </c>
      <c r="P6976" s="77" t="s">
        <v>104</v>
      </c>
      <c r="Q6976" s="77" t="s">
        <v>32</v>
      </c>
      <c r="R6976" s="77"/>
    </row>
    <row r="6977" spans="1:18" ht="15" customHeight="1">
      <c r="A6977" s="5" t="s">
        <v>26221</v>
      </c>
      <c r="B6977" s="3" t="s">
        <v>26222</v>
      </c>
      <c r="C6977" s="3"/>
      <c r="D6977" s="3" t="s">
        <v>26223</v>
      </c>
      <c r="E6977" s="3" t="s">
        <v>26224</v>
      </c>
      <c r="F6977" s="3" t="s">
        <v>22</v>
      </c>
      <c r="G6977" s="3" t="s">
        <v>23</v>
      </c>
      <c r="H6977" s="3" t="s">
        <v>24</v>
      </c>
      <c r="I6977" s="3" t="s">
        <v>8215</v>
      </c>
      <c r="J6977" s="1" t="s">
        <v>37</v>
      </c>
      <c r="K6977" s="7" t="s">
        <v>27</v>
      </c>
      <c r="L6977" s="3" t="s">
        <v>28</v>
      </c>
      <c r="M6977" s="3" t="s">
        <v>28</v>
      </c>
      <c r="N6977" s="3" t="s">
        <v>4963</v>
      </c>
      <c r="O6977" s="77" t="s">
        <v>28</v>
      </c>
      <c r="P6977" s="77" t="s">
        <v>104</v>
      </c>
      <c r="Q6977" s="77" t="s">
        <v>32</v>
      </c>
      <c r="R6977" s="77"/>
    </row>
    <row r="6978" spans="1:18" ht="15" customHeight="1">
      <c r="A6978" s="5" t="s">
        <v>26225</v>
      </c>
      <c r="B6978" s="3" t="s">
        <v>26226</v>
      </c>
      <c r="C6978" s="3"/>
      <c r="D6978" s="3" t="s">
        <v>26227</v>
      </c>
      <c r="E6978" s="3"/>
      <c r="F6978" s="3" t="s">
        <v>22</v>
      </c>
      <c r="G6978" s="3" t="s">
        <v>12248</v>
      </c>
      <c r="H6978" s="3" t="s">
        <v>24</v>
      </c>
      <c r="I6978" s="3" t="s">
        <v>8215</v>
      </c>
      <c r="J6978" s="1" t="s">
        <v>26</v>
      </c>
      <c r="K6978" s="7" t="s">
        <v>27</v>
      </c>
      <c r="L6978" s="3" t="s">
        <v>28</v>
      </c>
      <c r="M6978" s="3" t="s">
        <v>28</v>
      </c>
      <c r="N6978" s="3" t="s">
        <v>4963</v>
      </c>
      <c r="O6978" s="77" t="s">
        <v>28</v>
      </c>
      <c r="P6978" s="77" t="s">
        <v>104</v>
      </c>
      <c r="Q6978" s="77" t="s">
        <v>32</v>
      </c>
      <c r="R6978" s="77"/>
    </row>
    <row r="6979" spans="1:18" ht="15" customHeight="1">
      <c r="A6979" s="5" t="s">
        <v>26228</v>
      </c>
      <c r="B6979" s="3" t="s">
        <v>26229</v>
      </c>
      <c r="C6979" s="3" t="s">
        <v>26230</v>
      </c>
      <c r="D6979" s="3" t="s">
        <v>26231</v>
      </c>
      <c r="E6979" s="3"/>
      <c r="F6979" s="3" t="s">
        <v>22</v>
      </c>
      <c r="G6979" s="3" t="s">
        <v>8539</v>
      </c>
      <c r="H6979" s="3" t="s">
        <v>24</v>
      </c>
      <c r="I6979" s="3" t="s">
        <v>8215</v>
      </c>
      <c r="J6979" s="1" t="s">
        <v>37</v>
      </c>
      <c r="K6979" s="7" t="s">
        <v>27</v>
      </c>
      <c r="L6979" s="3" t="s">
        <v>28</v>
      </c>
      <c r="M6979" s="3" t="s">
        <v>28</v>
      </c>
      <c r="N6979" s="3" t="s">
        <v>4963</v>
      </c>
      <c r="O6979" s="77" t="s">
        <v>28</v>
      </c>
      <c r="P6979" s="77" t="s">
        <v>3061</v>
      </c>
      <c r="Q6979" s="77" t="s">
        <v>32</v>
      </c>
      <c r="R6979" s="77"/>
    </row>
    <row r="6980" spans="1:18" ht="15" customHeight="1">
      <c r="A6980" s="5" t="s">
        <v>26232</v>
      </c>
      <c r="B6980" s="3" t="s">
        <v>26233</v>
      </c>
      <c r="C6980" s="3"/>
      <c r="D6980" s="3" t="s">
        <v>26234</v>
      </c>
      <c r="E6980" s="3" t="s">
        <v>26235</v>
      </c>
      <c r="F6980" s="3" t="s">
        <v>22</v>
      </c>
      <c r="G6980" s="3" t="s">
        <v>23</v>
      </c>
      <c r="H6980" s="3" t="s">
        <v>24</v>
      </c>
      <c r="I6980" s="3" t="s">
        <v>8215</v>
      </c>
      <c r="J6980" s="1" t="s">
        <v>1021</v>
      </c>
      <c r="K6980" s="7" t="s">
        <v>27</v>
      </c>
      <c r="L6980" s="3" t="s">
        <v>28</v>
      </c>
      <c r="M6980" s="3" t="s">
        <v>28</v>
      </c>
      <c r="N6980" s="3" t="s">
        <v>22353</v>
      </c>
      <c r="O6980" s="77" t="s">
        <v>28</v>
      </c>
      <c r="P6980" s="77" t="s">
        <v>4855</v>
      </c>
      <c r="Q6980" s="77" t="s">
        <v>32</v>
      </c>
      <c r="R6980" s="77"/>
    </row>
    <row r="6981" spans="1:18" ht="15" customHeight="1">
      <c r="A6981" s="5" t="s">
        <v>26236</v>
      </c>
      <c r="B6981" s="3" t="s">
        <v>26237</v>
      </c>
      <c r="C6981" s="3"/>
      <c r="D6981" s="3" t="s">
        <v>26238</v>
      </c>
      <c r="E6981" s="3" t="s">
        <v>26239</v>
      </c>
      <c r="F6981" s="3" t="s">
        <v>22</v>
      </c>
      <c r="G6981" s="3" t="s">
        <v>60</v>
      </c>
      <c r="H6981" s="3" t="s">
        <v>24</v>
      </c>
      <c r="I6981" s="3" t="s">
        <v>8215</v>
      </c>
      <c r="J6981" s="1" t="s">
        <v>1021</v>
      </c>
      <c r="K6981" s="7" t="s">
        <v>27</v>
      </c>
      <c r="L6981" s="3" t="s">
        <v>28</v>
      </c>
      <c r="M6981" s="3" t="s">
        <v>28</v>
      </c>
      <c r="N6981" s="3" t="s">
        <v>22353</v>
      </c>
      <c r="O6981" s="77" t="s">
        <v>28</v>
      </c>
      <c r="P6981" s="77" t="s">
        <v>104</v>
      </c>
      <c r="Q6981" s="77" t="s">
        <v>32</v>
      </c>
      <c r="R6981" s="77"/>
    </row>
    <row r="6982" spans="1:18" ht="15" customHeight="1">
      <c r="A6982" s="5" t="s">
        <v>26240</v>
      </c>
      <c r="B6982" s="3" t="s">
        <v>26241</v>
      </c>
      <c r="C6982" s="3" t="s">
        <v>26242</v>
      </c>
      <c r="D6982" s="3" t="s">
        <v>26243</v>
      </c>
      <c r="E6982" s="3"/>
      <c r="F6982" s="3" t="s">
        <v>88</v>
      </c>
      <c r="G6982" s="3" t="s">
        <v>195</v>
      </c>
      <c r="H6982" s="3" t="s">
        <v>29</v>
      </c>
      <c r="I6982" s="3" t="s">
        <v>8215</v>
      </c>
      <c r="J6982" s="1" t="s">
        <v>109</v>
      </c>
      <c r="K6982" s="7" t="s">
        <v>27</v>
      </c>
      <c r="L6982" s="3" t="s">
        <v>28</v>
      </c>
      <c r="M6982" s="3" t="s">
        <v>28</v>
      </c>
      <c r="N6982" s="3" t="s">
        <v>4963</v>
      </c>
      <c r="O6982" s="77" t="s">
        <v>28</v>
      </c>
      <c r="P6982" s="77" t="s">
        <v>22628</v>
      </c>
      <c r="Q6982" s="77" t="s">
        <v>32</v>
      </c>
      <c r="R6982" s="77"/>
    </row>
    <row r="6983" spans="1:18" ht="15" customHeight="1">
      <c r="A6983" s="5" t="s">
        <v>26244</v>
      </c>
      <c r="B6983" s="3" t="s">
        <v>26245</v>
      </c>
      <c r="C6983" s="3" t="s">
        <v>26246</v>
      </c>
      <c r="D6983" s="3" t="s">
        <v>26247</v>
      </c>
      <c r="E6983" s="3"/>
      <c r="F6983" s="3" t="s">
        <v>22</v>
      </c>
      <c r="G6983" s="3" t="s">
        <v>8539</v>
      </c>
      <c r="H6983" s="3" t="s">
        <v>24</v>
      </c>
      <c r="I6983" s="3" t="s">
        <v>8215</v>
      </c>
      <c r="J6983" s="1" t="s">
        <v>37</v>
      </c>
      <c r="K6983" s="7" t="s">
        <v>27</v>
      </c>
      <c r="L6983" s="3" t="s">
        <v>28</v>
      </c>
      <c r="M6983" s="3" t="s">
        <v>28</v>
      </c>
      <c r="N6983" s="3" t="s">
        <v>4963</v>
      </c>
      <c r="O6983" s="77" t="s">
        <v>28</v>
      </c>
      <c r="P6983" s="77" t="s">
        <v>4851</v>
      </c>
      <c r="Q6983" s="77" t="s">
        <v>32</v>
      </c>
      <c r="R6983" s="77"/>
    </row>
    <row r="6984" spans="1:18" ht="15" customHeight="1">
      <c r="A6984" s="5" t="s">
        <v>26248</v>
      </c>
      <c r="B6984" s="3" t="s">
        <v>26249</v>
      </c>
      <c r="C6984" s="3"/>
      <c r="D6984" s="3" t="s">
        <v>26250</v>
      </c>
      <c r="E6984" s="3" t="s">
        <v>26251</v>
      </c>
      <c r="F6984" s="3" t="s">
        <v>22</v>
      </c>
      <c r="G6984" s="3" t="s">
        <v>23</v>
      </c>
      <c r="H6984" s="3" t="s">
        <v>24</v>
      </c>
      <c r="I6984" s="3" t="s">
        <v>8215</v>
      </c>
      <c r="J6984" s="1" t="s">
        <v>1021</v>
      </c>
      <c r="K6984" s="7" t="s">
        <v>27</v>
      </c>
      <c r="L6984" s="3" t="s">
        <v>28</v>
      </c>
      <c r="M6984" s="3" t="s">
        <v>28</v>
      </c>
      <c r="N6984" s="3" t="s">
        <v>4963</v>
      </c>
      <c r="O6984" s="77" t="s">
        <v>28</v>
      </c>
      <c r="P6984" s="77" t="s">
        <v>104</v>
      </c>
      <c r="Q6984" s="77" t="s">
        <v>32</v>
      </c>
      <c r="R6984" s="77"/>
    </row>
    <row r="6985" spans="1:18" ht="15" customHeight="1">
      <c r="A6985" s="5" t="s">
        <v>26252</v>
      </c>
      <c r="B6985" s="3" t="s">
        <v>26253</v>
      </c>
      <c r="C6985" s="3"/>
      <c r="D6985" s="3" t="s">
        <v>26254</v>
      </c>
      <c r="E6985" s="3" t="s">
        <v>26255</v>
      </c>
      <c r="F6985" s="3" t="s">
        <v>22</v>
      </c>
      <c r="G6985" s="3" t="s">
        <v>8539</v>
      </c>
      <c r="H6985" s="3" t="s">
        <v>24</v>
      </c>
      <c r="I6985" s="3" t="s">
        <v>8215</v>
      </c>
      <c r="J6985" s="1" t="s">
        <v>37</v>
      </c>
      <c r="K6985" s="7" t="s">
        <v>27</v>
      </c>
      <c r="L6985" s="3" t="s">
        <v>28</v>
      </c>
      <c r="M6985" s="3" t="s">
        <v>28</v>
      </c>
      <c r="N6985" s="3" t="s">
        <v>4963</v>
      </c>
      <c r="O6985" s="77" t="s">
        <v>28</v>
      </c>
      <c r="P6985" s="77" t="s">
        <v>104</v>
      </c>
      <c r="Q6985" s="77" t="s">
        <v>32</v>
      </c>
      <c r="R6985" s="77"/>
    </row>
    <row r="6986" spans="1:18" ht="15" customHeight="1">
      <c r="A6986" s="5" t="s">
        <v>26256</v>
      </c>
      <c r="B6986" s="3" t="s">
        <v>26257</v>
      </c>
      <c r="C6986" s="3"/>
      <c r="D6986" s="3" t="s">
        <v>26258</v>
      </c>
      <c r="E6986" s="3" t="s">
        <v>26259</v>
      </c>
      <c r="F6986" s="3" t="s">
        <v>22</v>
      </c>
      <c r="G6986" s="3" t="s">
        <v>8859</v>
      </c>
      <c r="H6986" s="3" t="s">
        <v>24</v>
      </c>
      <c r="I6986" s="3" t="s">
        <v>8215</v>
      </c>
      <c r="J6986" s="1" t="s">
        <v>37</v>
      </c>
      <c r="K6986" s="7" t="s">
        <v>27</v>
      </c>
      <c r="L6986" s="3" t="s">
        <v>28</v>
      </c>
      <c r="M6986" s="3" t="s">
        <v>28</v>
      </c>
      <c r="N6986" s="3" t="s">
        <v>4963</v>
      </c>
      <c r="O6986" s="77" t="s">
        <v>28</v>
      </c>
      <c r="P6986" s="77" t="s">
        <v>104</v>
      </c>
      <c r="Q6986" s="77" t="s">
        <v>32</v>
      </c>
      <c r="R6986" s="77"/>
    </row>
    <row r="6987" spans="1:18" ht="15" customHeight="1">
      <c r="A6987" s="5" t="s">
        <v>26260</v>
      </c>
      <c r="B6987" s="3" t="s">
        <v>26261</v>
      </c>
      <c r="C6987" s="3"/>
      <c r="D6987" s="3" t="s">
        <v>26262</v>
      </c>
      <c r="E6987" s="3" t="s">
        <v>26263</v>
      </c>
      <c r="F6987" s="3" t="s">
        <v>22</v>
      </c>
      <c r="G6987" s="3" t="s">
        <v>8859</v>
      </c>
      <c r="H6987" s="3" t="s">
        <v>24</v>
      </c>
      <c r="I6987" s="3" t="s">
        <v>8215</v>
      </c>
      <c r="J6987" s="1" t="s">
        <v>37</v>
      </c>
      <c r="K6987" s="7" t="s">
        <v>27</v>
      </c>
      <c r="L6987" s="3" t="s">
        <v>28</v>
      </c>
      <c r="M6987" s="3" t="s">
        <v>28</v>
      </c>
      <c r="N6987" s="3" t="s">
        <v>4963</v>
      </c>
      <c r="O6987" s="77" t="s">
        <v>28</v>
      </c>
      <c r="P6987" s="77" t="s">
        <v>104</v>
      </c>
      <c r="Q6987" s="77" t="s">
        <v>32</v>
      </c>
      <c r="R6987" s="77"/>
    </row>
    <row r="6988" spans="1:18" ht="15" customHeight="1">
      <c r="A6988" s="5" t="s">
        <v>26264</v>
      </c>
      <c r="B6988" s="3" t="s">
        <v>26265</v>
      </c>
      <c r="C6988" s="3"/>
      <c r="D6988" s="3" t="s">
        <v>26266</v>
      </c>
      <c r="E6988" s="3" t="s">
        <v>26267</v>
      </c>
      <c r="F6988" s="3" t="s">
        <v>22</v>
      </c>
      <c r="G6988" s="3" t="s">
        <v>14154</v>
      </c>
      <c r="H6988" s="3" t="s">
        <v>24</v>
      </c>
      <c r="I6988" s="3" t="s">
        <v>8215</v>
      </c>
      <c r="J6988" s="1" t="s">
        <v>37</v>
      </c>
      <c r="K6988" s="7" t="s">
        <v>27</v>
      </c>
      <c r="L6988" s="3" t="s">
        <v>28</v>
      </c>
      <c r="M6988" s="3" t="s">
        <v>28</v>
      </c>
      <c r="N6988" s="3" t="s">
        <v>4963</v>
      </c>
      <c r="O6988" s="77" t="s">
        <v>28</v>
      </c>
      <c r="P6988" s="77" t="s">
        <v>104</v>
      </c>
      <c r="Q6988" s="77" t="s">
        <v>32</v>
      </c>
      <c r="R6988" s="77"/>
    </row>
    <row r="6989" spans="1:18" ht="15" customHeight="1">
      <c r="A6989" s="5" t="s">
        <v>26268</v>
      </c>
      <c r="B6989" s="3" t="s">
        <v>26269</v>
      </c>
      <c r="C6989" s="3"/>
      <c r="D6989" s="3" t="s">
        <v>26270</v>
      </c>
      <c r="E6989" s="3" t="s">
        <v>26271</v>
      </c>
      <c r="F6989" s="3" t="s">
        <v>22</v>
      </c>
      <c r="G6989" s="3" t="s">
        <v>8859</v>
      </c>
      <c r="H6989" s="3" t="s">
        <v>24</v>
      </c>
      <c r="I6989" s="3" t="s">
        <v>8215</v>
      </c>
      <c r="J6989" s="1" t="s">
        <v>37</v>
      </c>
      <c r="K6989" s="7" t="s">
        <v>27</v>
      </c>
      <c r="L6989" s="3" t="s">
        <v>28</v>
      </c>
      <c r="M6989" s="3" t="s">
        <v>28</v>
      </c>
      <c r="N6989" s="3" t="s">
        <v>4963</v>
      </c>
      <c r="O6989" s="77" t="s">
        <v>28</v>
      </c>
      <c r="P6989" s="77" t="s">
        <v>104</v>
      </c>
      <c r="Q6989" s="77" t="s">
        <v>32</v>
      </c>
      <c r="R6989" s="77"/>
    </row>
    <row r="6990" spans="1:18" ht="15" customHeight="1">
      <c r="A6990" s="5" t="s">
        <v>26272</v>
      </c>
      <c r="B6990" s="3" t="s">
        <v>26273</v>
      </c>
      <c r="C6990" s="3"/>
      <c r="D6990" s="3" t="s">
        <v>26274</v>
      </c>
      <c r="E6990" s="3" t="s">
        <v>26275</v>
      </c>
      <c r="F6990" s="3" t="s">
        <v>22</v>
      </c>
      <c r="G6990" s="3" t="s">
        <v>9356</v>
      </c>
      <c r="H6990" s="3" t="s">
        <v>24</v>
      </c>
      <c r="I6990" s="3" t="s">
        <v>8215</v>
      </c>
      <c r="J6990" s="1" t="s">
        <v>37</v>
      </c>
      <c r="K6990" s="7" t="s">
        <v>27</v>
      </c>
      <c r="L6990" s="3" t="s">
        <v>28</v>
      </c>
      <c r="M6990" s="3" t="s">
        <v>28</v>
      </c>
      <c r="N6990" s="3" t="s">
        <v>4963</v>
      </c>
      <c r="O6990" s="77" t="s">
        <v>28</v>
      </c>
      <c r="P6990" s="77" t="s">
        <v>104</v>
      </c>
      <c r="Q6990" s="77" t="s">
        <v>32</v>
      </c>
      <c r="R6990" s="77"/>
    </row>
    <row r="6991" spans="1:18" ht="15" customHeight="1">
      <c r="A6991" s="5" t="s">
        <v>26276</v>
      </c>
      <c r="B6991" s="3" t="s">
        <v>26277</v>
      </c>
      <c r="C6991" s="3"/>
      <c r="D6991" s="3" t="s">
        <v>26278</v>
      </c>
      <c r="E6991" s="3" t="s">
        <v>26279</v>
      </c>
      <c r="F6991" s="3" t="s">
        <v>22</v>
      </c>
      <c r="G6991" s="3" t="s">
        <v>8539</v>
      </c>
      <c r="H6991" s="3" t="s">
        <v>24</v>
      </c>
      <c r="I6991" s="3" t="s">
        <v>8215</v>
      </c>
      <c r="J6991" s="1" t="s">
        <v>37</v>
      </c>
      <c r="K6991" s="7" t="s">
        <v>27</v>
      </c>
      <c r="L6991" s="3" t="s">
        <v>28</v>
      </c>
      <c r="M6991" s="3" t="s">
        <v>28</v>
      </c>
      <c r="N6991" s="3" t="s">
        <v>4963</v>
      </c>
      <c r="O6991" s="77" t="s">
        <v>28</v>
      </c>
      <c r="P6991" s="77" t="s">
        <v>104</v>
      </c>
      <c r="Q6991" s="77" t="s">
        <v>32</v>
      </c>
      <c r="R6991" s="77"/>
    </row>
    <row r="6992" spans="1:18" ht="15" customHeight="1">
      <c r="A6992" s="5" t="s">
        <v>26280</v>
      </c>
      <c r="B6992" s="3" t="s">
        <v>26281</v>
      </c>
      <c r="C6992" s="3" t="s">
        <v>26282</v>
      </c>
      <c r="D6992" s="3" t="s">
        <v>26283</v>
      </c>
      <c r="E6992" s="3"/>
      <c r="F6992" s="3" t="s">
        <v>88</v>
      </c>
      <c r="G6992" s="3" t="s">
        <v>8230</v>
      </c>
      <c r="H6992" s="3" t="s">
        <v>29</v>
      </c>
      <c r="I6992" s="3" t="s">
        <v>8215</v>
      </c>
      <c r="J6992" s="1" t="s">
        <v>37</v>
      </c>
      <c r="K6992" s="7" t="s">
        <v>27</v>
      </c>
      <c r="L6992" s="3" t="s">
        <v>28</v>
      </c>
      <c r="M6992" s="3" t="s">
        <v>28</v>
      </c>
      <c r="N6992" s="3" t="s">
        <v>4963</v>
      </c>
      <c r="O6992" s="77" t="s">
        <v>28</v>
      </c>
      <c r="P6992" s="77" t="s">
        <v>104</v>
      </c>
      <c r="Q6992" s="77" t="s">
        <v>32</v>
      </c>
      <c r="R6992" s="77"/>
    </row>
    <row r="6993" spans="1:18" ht="15" customHeight="1">
      <c r="A6993" s="5" t="s">
        <v>26284</v>
      </c>
      <c r="B6993" s="3" t="s">
        <v>26285</v>
      </c>
      <c r="C6993" s="3"/>
      <c r="D6993" s="3" t="s">
        <v>26286</v>
      </c>
      <c r="E6993" s="3" t="s">
        <v>26287</v>
      </c>
      <c r="F6993" s="3" t="s">
        <v>22</v>
      </c>
      <c r="G6993" s="3" t="s">
        <v>195</v>
      </c>
      <c r="H6993" s="3" t="s">
        <v>24</v>
      </c>
      <c r="I6993" s="3" t="s">
        <v>8215</v>
      </c>
      <c r="J6993" s="1" t="s">
        <v>165</v>
      </c>
      <c r="K6993" s="7" t="s">
        <v>27</v>
      </c>
      <c r="L6993" s="3" t="s">
        <v>28</v>
      </c>
      <c r="M6993" s="3" t="s">
        <v>29</v>
      </c>
      <c r="N6993" s="3" t="s">
        <v>8226</v>
      </c>
      <c r="O6993" s="77" t="s">
        <v>28</v>
      </c>
      <c r="P6993" s="77" t="s">
        <v>104</v>
      </c>
      <c r="Q6993" s="77" t="s">
        <v>32</v>
      </c>
      <c r="R6993" s="77"/>
    </row>
    <row r="6994" spans="1:18" ht="15" customHeight="1">
      <c r="A6994" s="5" t="s">
        <v>26288</v>
      </c>
      <c r="B6994" s="3" t="s">
        <v>26289</v>
      </c>
      <c r="C6994" s="3"/>
      <c r="D6994" s="3" t="s">
        <v>26290</v>
      </c>
      <c r="E6994" s="3" t="s">
        <v>26291</v>
      </c>
      <c r="F6994" s="3" t="s">
        <v>22</v>
      </c>
      <c r="G6994" s="3" t="s">
        <v>26292</v>
      </c>
      <c r="H6994" s="3" t="s">
        <v>24</v>
      </c>
      <c r="I6994" s="3" t="s">
        <v>8215</v>
      </c>
      <c r="J6994" s="1" t="s">
        <v>37</v>
      </c>
      <c r="K6994" s="7" t="s">
        <v>27</v>
      </c>
      <c r="L6994" s="3" t="s">
        <v>28</v>
      </c>
      <c r="M6994" s="3" t="s">
        <v>28</v>
      </c>
      <c r="N6994" s="3" t="s">
        <v>4963</v>
      </c>
      <c r="O6994" s="77" t="s">
        <v>28</v>
      </c>
      <c r="P6994" s="77" t="s">
        <v>104</v>
      </c>
      <c r="Q6994" s="77" t="s">
        <v>32</v>
      </c>
      <c r="R6994" s="77"/>
    </row>
    <row r="6995" spans="1:18" ht="15" customHeight="1">
      <c r="A6995" s="5" t="s">
        <v>26293</v>
      </c>
      <c r="B6995" s="3" t="s">
        <v>26294</v>
      </c>
      <c r="C6995" s="3" t="s">
        <v>26295</v>
      </c>
      <c r="D6995" s="3" t="s">
        <v>26296</v>
      </c>
      <c r="E6995" s="3"/>
      <c r="F6995" s="3" t="s">
        <v>285</v>
      </c>
      <c r="G6995" s="3" t="s">
        <v>53</v>
      </c>
      <c r="H6995" s="3" t="s">
        <v>29</v>
      </c>
      <c r="I6995" s="3" t="s">
        <v>8215</v>
      </c>
      <c r="J6995" s="1" t="s">
        <v>37</v>
      </c>
      <c r="K6995" s="7" t="s">
        <v>27</v>
      </c>
      <c r="L6995" s="3" t="s">
        <v>28</v>
      </c>
      <c r="M6995" s="3" t="s">
        <v>28</v>
      </c>
      <c r="N6995" s="3" t="s">
        <v>4963</v>
      </c>
      <c r="O6995" s="77" t="s">
        <v>28</v>
      </c>
      <c r="P6995" s="77" t="s">
        <v>31</v>
      </c>
      <c r="Q6995" s="77" t="s">
        <v>32</v>
      </c>
      <c r="R6995" s="77"/>
    </row>
    <row r="6996" spans="1:18" ht="15" customHeight="1">
      <c r="A6996" s="5" t="s">
        <v>26297</v>
      </c>
      <c r="B6996" s="3" t="s">
        <v>26298</v>
      </c>
      <c r="C6996" s="3"/>
      <c r="D6996" s="3" t="s">
        <v>26299</v>
      </c>
      <c r="E6996" s="3" t="s">
        <v>26300</v>
      </c>
      <c r="F6996" s="3" t="s">
        <v>22</v>
      </c>
      <c r="G6996" s="3" t="s">
        <v>8539</v>
      </c>
      <c r="H6996" s="3" t="s">
        <v>24</v>
      </c>
      <c r="I6996" s="3" t="s">
        <v>8215</v>
      </c>
      <c r="J6996" s="1" t="s">
        <v>37</v>
      </c>
      <c r="K6996" s="7" t="s">
        <v>27</v>
      </c>
      <c r="L6996" s="3" t="s">
        <v>28</v>
      </c>
      <c r="M6996" s="3" t="s">
        <v>28</v>
      </c>
      <c r="N6996" s="3" t="s">
        <v>4963</v>
      </c>
      <c r="O6996" s="77" t="s">
        <v>28</v>
      </c>
      <c r="P6996" s="77" t="s">
        <v>104</v>
      </c>
      <c r="Q6996" s="77" t="s">
        <v>32</v>
      </c>
      <c r="R6996" s="77"/>
    </row>
    <row r="6997" spans="1:18" ht="15" customHeight="1">
      <c r="A6997" s="5" t="s">
        <v>26301</v>
      </c>
      <c r="B6997" s="3"/>
      <c r="C6997" s="3"/>
      <c r="D6997" s="3" t="s">
        <v>26302</v>
      </c>
      <c r="E6997" s="3" t="s">
        <v>26303</v>
      </c>
      <c r="F6997" s="3" t="s">
        <v>22</v>
      </c>
      <c r="G6997" s="3" t="s">
        <v>60</v>
      </c>
      <c r="H6997" s="3" t="s">
        <v>24</v>
      </c>
      <c r="I6997" s="3" t="s">
        <v>8215</v>
      </c>
      <c r="J6997" s="1" t="s">
        <v>37</v>
      </c>
      <c r="K6997" s="7" t="s">
        <v>27</v>
      </c>
      <c r="L6997" s="3" t="s">
        <v>24</v>
      </c>
      <c r="M6997" s="3" t="s">
        <v>28</v>
      </c>
      <c r="N6997" s="3" t="s">
        <v>8240</v>
      </c>
      <c r="O6997" s="77" t="s">
        <v>28</v>
      </c>
      <c r="P6997" s="77" t="s">
        <v>104</v>
      </c>
      <c r="Q6997" s="77" t="s">
        <v>32</v>
      </c>
      <c r="R6997" s="77"/>
    </row>
    <row r="6998" spans="1:18" ht="15" customHeight="1">
      <c r="A6998" s="5" t="s">
        <v>26304</v>
      </c>
      <c r="B6998" s="3" t="s">
        <v>26305</v>
      </c>
      <c r="C6998" s="3"/>
      <c r="D6998" s="3" t="s">
        <v>26306</v>
      </c>
      <c r="E6998" s="3" t="s">
        <v>26307</v>
      </c>
      <c r="F6998" s="3" t="s">
        <v>22</v>
      </c>
      <c r="G6998" s="3" t="s">
        <v>23</v>
      </c>
      <c r="H6998" s="3" t="s">
        <v>24</v>
      </c>
      <c r="I6998" s="3" t="s">
        <v>8215</v>
      </c>
      <c r="J6998" s="1" t="s">
        <v>26</v>
      </c>
      <c r="K6998" s="7" t="s">
        <v>27</v>
      </c>
      <c r="L6998" s="3" t="s">
        <v>28</v>
      </c>
      <c r="M6998" s="3" t="s">
        <v>29</v>
      </c>
      <c r="N6998" s="3" t="s">
        <v>8226</v>
      </c>
      <c r="O6998" s="77" t="s">
        <v>28</v>
      </c>
      <c r="P6998" s="77" t="s">
        <v>104</v>
      </c>
      <c r="Q6998" s="77" t="s">
        <v>32</v>
      </c>
      <c r="R6998" s="77"/>
    </row>
    <row r="6999" spans="1:18" ht="15" customHeight="1">
      <c r="A6999" s="5" t="s">
        <v>26308</v>
      </c>
      <c r="B6999" s="3" t="s">
        <v>26309</v>
      </c>
      <c r="C6999" s="3"/>
      <c r="D6999" s="3" t="s">
        <v>26310</v>
      </c>
      <c r="E6999" s="3" t="s">
        <v>26311</v>
      </c>
      <c r="F6999" s="3" t="s">
        <v>22</v>
      </c>
      <c r="G6999" s="3" t="s">
        <v>17854</v>
      </c>
      <c r="H6999" s="3" t="s">
        <v>24</v>
      </c>
      <c r="I6999" s="3" t="s">
        <v>8215</v>
      </c>
      <c r="J6999" s="1" t="s">
        <v>1021</v>
      </c>
      <c r="K6999" s="7" t="s">
        <v>27</v>
      </c>
      <c r="L6999" s="3" t="s">
        <v>28</v>
      </c>
      <c r="M6999" s="3" t="s">
        <v>28</v>
      </c>
      <c r="N6999" s="3" t="s">
        <v>4963</v>
      </c>
      <c r="O6999" s="77" t="s">
        <v>28</v>
      </c>
      <c r="P6999" s="77" t="s">
        <v>104</v>
      </c>
      <c r="Q6999" s="77" t="s">
        <v>32</v>
      </c>
      <c r="R6999" s="77"/>
    </row>
    <row r="7000" spans="1:18" ht="15" customHeight="1">
      <c r="A7000" s="5" t="s">
        <v>26312</v>
      </c>
      <c r="B7000" s="3" t="s">
        <v>26313</v>
      </c>
      <c r="C7000" s="3"/>
      <c r="D7000" s="3" t="s">
        <v>26314</v>
      </c>
      <c r="E7000" s="3" t="s">
        <v>26315</v>
      </c>
      <c r="F7000" s="3" t="s">
        <v>22</v>
      </c>
      <c r="G7000" s="3" t="s">
        <v>9356</v>
      </c>
      <c r="H7000" s="3" t="s">
        <v>24</v>
      </c>
      <c r="I7000" s="3" t="s">
        <v>8215</v>
      </c>
      <c r="J7000" s="1" t="s">
        <v>37</v>
      </c>
      <c r="K7000" s="7" t="s">
        <v>27</v>
      </c>
      <c r="L7000" s="3" t="s">
        <v>28</v>
      </c>
      <c r="M7000" s="3" t="s">
        <v>28</v>
      </c>
      <c r="N7000" s="3" t="s">
        <v>4963</v>
      </c>
      <c r="O7000" s="77" t="s">
        <v>28</v>
      </c>
      <c r="P7000" s="77" t="s">
        <v>104</v>
      </c>
      <c r="Q7000" s="77" t="s">
        <v>32</v>
      </c>
      <c r="R7000" s="77"/>
    </row>
    <row r="7001" spans="1:18" ht="15" customHeight="1">
      <c r="A7001" s="5" t="s">
        <v>26316</v>
      </c>
      <c r="B7001" s="3" t="s">
        <v>26317</v>
      </c>
      <c r="C7001" s="3"/>
      <c r="D7001" s="3" t="s">
        <v>26318</v>
      </c>
      <c r="E7001" s="3" t="s">
        <v>26319</v>
      </c>
      <c r="F7001" s="3" t="s">
        <v>22</v>
      </c>
      <c r="G7001" s="3" t="s">
        <v>23</v>
      </c>
      <c r="H7001" s="3" t="s">
        <v>24</v>
      </c>
      <c r="I7001" s="3" t="s">
        <v>8215</v>
      </c>
      <c r="J7001" s="1" t="s">
        <v>37</v>
      </c>
      <c r="K7001" s="7" t="s">
        <v>27</v>
      </c>
      <c r="L7001" s="3" t="s">
        <v>28</v>
      </c>
      <c r="M7001" s="3" t="s">
        <v>29</v>
      </c>
      <c r="N7001" s="3" t="s">
        <v>8226</v>
      </c>
      <c r="O7001" s="77" t="s">
        <v>28</v>
      </c>
      <c r="P7001" s="77" t="s">
        <v>104</v>
      </c>
      <c r="Q7001" s="77" t="s">
        <v>32</v>
      </c>
      <c r="R7001" s="77"/>
    </row>
    <row r="7002" spans="1:18" ht="15" customHeight="1">
      <c r="A7002" s="5" t="s">
        <v>26320</v>
      </c>
      <c r="B7002" s="3" t="s">
        <v>26321</v>
      </c>
      <c r="C7002" s="3" t="s">
        <v>26322</v>
      </c>
      <c r="D7002" s="3"/>
      <c r="E7002" s="3"/>
      <c r="F7002" s="3" t="s">
        <v>22188</v>
      </c>
      <c r="G7002" s="3" t="s">
        <v>8230</v>
      </c>
      <c r="H7002" s="3" t="s">
        <v>29</v>
      </c>
      <c r="I7002" s="3" t="s">
        <v>8215</v>
      </c>
      <c r="J7002" s="1" t="s">
        <v>37</v>
      </c>
      <c r="K7002" s="7" t="s">
        <v>27</v>
      </c>
      <c r="L7002" s="3" t="s">
        <v>28</v>
      </c>
      <c r="M7002" s="3" t="s">
        <v>28</v>
      </c>
      <c r="N7002" s="3" t="s">
        <v>4963</v>
      </c>
      <c r="O7002" s="77" t="s">
        <v>28</v>
      </c>
      <c r="P7002" s="77" t="s">
        <v>4851</v>
      </c>
      <c r="Q7002" s="77" t="s">
        <v>32</v>
      </c>
      <c r="R7002" s="77"/>
    </row>
    <row r="7003" spans="1:18" ht="15" customHeight="1">
      <c r="A7003" s="5" t="s">
        <v>26323</v>
      </c>
      <c r="B7003" s="3" t="s">
        <v>26324</v>
      </c>
      <c r="C7003" s="3"/>
      <c r="D7003" s="3" t="s">
        <v>26325</v>
      </c>
      <c r="E7003" s="3" t="s">
        <v>26326</v>
      </c>
      <c r="F7003" s="3" t="s">
        <v>22</v>
      </c>
      <c r="G7003" s="3" t="s">
        <v>9356</v>
      </c>
      <c r="H7003" s="3" t="s">
        <v>24</v>
      </c>
      <c r="I7003" s="3" t="s">
        <v>8215</v>
      </c>
      <c r="J7003" s="1" t="s">
        <v>37</v>
      </c>
      <c r="K7003" s="7" t="s">
        <v>27</v>
      </c>
      <c r="L7003" s="3" t="s">
        <v>28</v>
      </c>
      <c r="M7003" s="3" t="s">
        <v>28</v>
      </c>
      <c r="N7003" s="3" t="s">
        <v>4963</v>
      </c>
      <c r="O7003" s="77" t="s">
        <v>28</v>
      </c>
      <c r="P7003" s="77" t="s">
        <v>104</v>
      </c>
      <c r="Q7003" s="77" t="s">
        <v>32</v>
      </c>
      <c r="R7003" s="77"/>
    </row>
    <row r="7004" spans="1:18" ht="15" customHeight="1">
      <c r="A7004" s="5" t="s">
        <v>26327</v>
      </c>
      <c r="B7004" s="3" t="s">
        <v>26328</v>
      </c>
      <c r="C7004" s="3"/>
      <c r="D7004" s="3" t="s">
        <v>26329</v>
      </c>
      <c r="E7004" s="3" t="s">
        <v>26330</v>
      </c>
      <c r="F7004" s="3" t="s">
        <v>22</v>
      </c>
      <c r="G7004" s="3" t="s">
        <v>8859</v>
      </c>
      <c r="H7004" s="3" t="s">
        <v>24</v>
      </c>
      <c r="I7004" s="3" t="s">
        <v>8215</v>
      </c>
      <c r="J7004" s="1" t="s">
        <v>37</v>
      </c>
      <c r="K7004" s="7" t="s">
        <v>27</v>
      </c>
      <c r="L7004" s="3" t="s">
        <v>28</v>
      </c>
      <c r="M7004" s="3" t="s">
        <v>28</v>
      </c>
      <c r="N7004" s="3" t="s">
        <v>4963</v>
      </c>
      <c r="O7004" s="77" t="s">
        <v>28</v>
      </c>
      <c r="P7004" s="77" t="s">
        <v>104</v>
      </c>
      <c r="Q7004" s="77" t="s">
        <v>32</v>
      </c>
      <c r="R7004" s="77"/>
    </row>
    <row r="7005" spans="1:18" ht="15" customHeight="1">
      <c r="A7005" s="5" t="s">
        <v>26331</v>
      </c>
      <c r="B7005" s="3" t="s">
        <v>26332</v>
      </c>
      <c r="C7005" s="3"/>
      <c r="D7005" s="3" t="s">
        <v>26333</v>
      </c>
      <c r="E7005" s="3" t="s">
        <v>26334</v>
      </c>
      <c r="F7005" s="3" t="s">
        <v>22</v>
      </c>
      <c r="G7005" s="3" t="s">
        <v>65</v>
      </c>
      <c r="H7005" s="3" t="s">
        <v>24</v>
      </c>
      <c r="I7005" s="3" t="s">
        <v>8215</v>
      </c>
      <c r="J7005" s="1" t="s">
        <v>37</v>
      </c>
      <c r="K7005" s="7" t="s">
        <v>27</v>
      </c>
      <c r="L7005" s="3" t="s">
        <v>29</v>
      </c>
      <c r="M7005" s="3" t="s">
        <v>29</v>
      </c>
      <c r="N7005" s="3" t="s">
        <v>8226</v>
      </c>
      <c r="O7005" s="77" t="s">
        <v>28</v>
      </c>
      <c r="P7005" s="77" t="s">
        <v>104</v>
      </c>
      <c r="Q7005" s="77" t="s">
        <v>32</v>
      </c>
      <c r="R7005" s="77"/>
    </row>
    <row r="7006" spans="1:18" ht="15" customHeight="1">
      <c r="A7006" s="5" t="s">
        <v>26335</v>
      </c>
      <c r="B7006" s="3" t="s">
        <v>26336</v>
      </c>
      <c r="C7006" s="3"/>
      <c r="D7006" s="3" t="s">
        <v>26337</v>
      </c>
      <c r="E7006" s="3" t="s">
        <v>26338</v>
      </c>
      <c r="F7006" s="3" t="s">
        <v>22</v>
      </c>
      <c r="G7006" s="3" t="s">
        <v>8230</v>
      </c>
      <c r="H7006" s="3" t="s">
        <v>24</v>
      </c>
      <c r="I7006" s="3" t="s">
        <v>8215</v>
      </c>
      <c r="J7006" s="1" t="s">
        <v>37</v>
      </c>
      <c r="K7006" s="7" t="s">
        <v>27</v>
      </c>
      <c r="L7006" s="3" t="s">
        <v>28</v>
      </c>
      <c r="M7006" s="3" t="s">
        <v>28</v>
      </c>
      <c r="N7006" s="3" t="s">
        <v>4963</v>
      </c>
      <c r="O7006" s="77" t="s">
        <v>28</v>
      </c>
      <c r="P7006" s="77" t="s">
        <v>104</v>
      </c>
      <c r="Q7006" s="77" t="s">
        <v>32</v>
      </c>
      <c r="R7006" s="77"/>
    </row>
    <row r="7007" spans="1:18" ht="15" customHeight="1">
      <c r="A7007" s="5" t="s">
        <v>26339</v>
      </c>
      <c r="B7007" s="3" t="s">
        <v>26340</v>
      </c>
      <c r="C7007" s="3" t="s">
        <v>26341</v>
      </c>
      <c r="D7007" s="3"/>
      <c r="E7007" s="3"/>
      <c r="F7007" s="3" t="s">
        <v>22188</v>
      </c>
      <c r="G7007" s="3" t="s">
        <v>8230</v>
      </c>
      <c r="H7007" s="3" t="s">
        <v>28</v>
      </c>
      <c r="I7007" s="3" t="s">
        <v>8215</v>
      </c>
      <c r="J7007" s="1" t="s">
        <v>37</v>
      </c>
      <c r="K7007" s="7" t="s">
        <v>27</v>
      </c>
      <c r="L7007" s="3" t="s">
        <v>28</v>
      </c>
      <c r="M7007" s="3" t="s">
        <v>28</v>
      </c>
      <c r="N7007" s="3" t="s">
        <v>4963</v>
      </c>
      <c r="O7007" s="77" t="s">
        <v>28</v>
      </c>
      <c r="P7007" s="77" t="s">
        <v>4851</v>
      </c>
      <c r="Q7007" s="77" t="s">
        <v>32</v>
      </c>
      <c r="R7007" s="77"/>
    </row>
    <row r="7008" spans="1:18" ht="15" customHeight="1">
      <c r="A7008" s="5" t="s">
        <v>26342</v>
      </c>
      <c r="B7008" s="3" t="s">
        <v>26343</v>
      </c>
      <c r="C7008" s="3"/>
      <c r="D7008" s="3" t="s">
        <v>26344</v>
      </c>
      <c r="E7008" s="3" t="s">
        <v>26345</v>
      </c>
      <c r="F7008" s="3" t="s">
        <v>22</v>
      </c>
      <c r="G7008" s="3" t="s">
        <v>25799</v>
      </c>
      <c r="H7008" s="3" t="s">
        <v>24</v>
      </c>
      <c r="I7008" s="3" t="s">
        <v>8215</v>
      </c>
      <c r="J7008" s="1" t="s">
        <v>37</v>
      </c>
      <c r="K7008" s="7" t="s">
        <v>27</v>
      </c>
      <c r="L7008" s="3" t="s">
        <v>28</v>
      </c>
      <c r="M7008" s="3" t="s">
        <v>28</v>
      </c>
      <c r="N7008" s="3" t="s">
        <v>4963</v>
      </c>
      <c r="O7008" s="77" t="s">
        <v>28</v>
      </c>
      <c r="P7008" s="77" t="s">
        <v>104</v>
      </c>
      <c r="Q7008" s="77" t="s">
        <v>32</v>
      </c>
      <c r="R7008" s="77"/>
    </row>
    <row r="7009" spans="1:18" ht="15" customHeight="1">
      <c r="A7009" s="5" t="s">
        <v>26346</v>
      </c>
      <c r="B7009" s="3" t="s">
        <v>26347</v>
      </c>
      <c r="C7009" s="3"/>
      <c r="D7009" s="3" t="s">
        <v>26348</v>
      </c>
      <c r="E7009" s="3" t="s">
        <v>26349</v>
      </c>
      <c r="F7009" s="3" t="s">
        <v>22</v>
      </c>
      <c r="G7009" s="3" t="s">
        <v>65</v>
      </c>
      <c r="H7009" s="3" t="s">
        <v>24</v>
      </c>
      <c r="I7009" s="3" t="s">
        <v>8215</v>
      </c>
      <c r="J7009" s="1" t="s">
        <v>1021</v>
      </c>
      <c r="K7009" s="7" t="s">
        <v>27</v>
      </c>
      <c r="L7009" s="3" t="s">
        <v>29</v>
      </c>
      <c r="M7009" s="3" t="s">
        <v>29</v>
      </c>
      <c r="N7009" s="3" t="s">
        <v>30</v>
      </c>
      <c r="O7009" s="77" t="s">
        <v>28</v>
      </c>
      <c r="P7009" s="77" t="s">
        <v>104</v>
      </c>
      <c r="Q7009" s="77" t="s">
        <v>32</v>
      </c>
      <c r="R7009" s="77"/>
    </row>
    <row r="7010" spans="1:18" ht="15" customHeight="1">
      <c r="A7010" s="5" t="s">
        <v>26350</v>
      </c>
      <c r="B7010" s="3" t="s">
        <v>26351</v>
      </c>
      <c r="C7010" s="3"/>
      <c r="D7010" s="3" t="s">
        <v>26352</v>
      </c>
      <c r="E7010" s="3" t="s">
        <v>26353</v>
      </c>
      <c r="F7010" s="3" t="s">
        <v>22</v>
      </c>
      <c r="G7010" s="3" t="s">
        <v>60</v>
      </c>
      <c r="H7010" s="3" t="s">
        <v>24</v>
      </c>
      <c r="I7010" s="3" t="s">
        <v>8215</v>
      </c>
      <c r="J7010" s="1" t="s">
        <v>37</v>
      </c>
      <c r="K7010" s="7" t="s">
        <v>27</v>
      </c>
      <c r="L7010" s="3" t="s">
        <v>11351</v>
      </c>
      <c r="M7010" s="3" t="s">
        <v>29</v>
      </c>
      <c r="N7010" s="3" t="s">
        <v>8226</v>
      </c>
      <c r="O7010" s="77" t="s">
        <v>28</v>
      </c>
      <c r="P7010" s="77" t="s">
        <v>104</v>
      </c>
      <c r="Q7010" s="77" t="s">
        <v>32</v>
      </c>
      <c r="R7010" s="77"/>
    </row>
    <row r="7011" spans="1:18" ht="15" customHeight="1">
      <c r="A7011" s="5" t="s">
        <v>26354</v>
      </c>
      <c r="B7011" s="3" t="s">
        <v>26355</v>
      </c>
      <c r="C7011" s="3"/>
      <c r="D7011" s="3" t="s">
        <v>26356</v>
      </c>
      <c r="E7011" s="3" t="s">
        <v>26357</v>
      </c>
      <c r="F7011" s="3" t="s">
        <v>22</v>
      </c>
      <c r="G7011" s="3" t="s">
        <v>8230</v>
      </c>
      <c r="H7011" s="3" t="s">
        <v>24</v>
      </c>
      <c r="I7011" s="3" t="s">
        <v>8215</v>
      </c>
      <c r="J7011" s="1" t="s">
        <v>26</v>
      </c>
      <c r="K7011" s="7" t="s">
        <v>27</v>
      </c>
      <c r="L7011" s="3" t="s">
        <v>28</v>
      </c>
      <c r="M7011" s="3" t="s">
        <v>28</v>
      </c>
      <c r="N7011" s="3" t="s">
        <v>4963</v>
      </c>
      <c r="O7011" s="77" t="s">
        <v>28</v>
      </c>
      <c r="P7011" s="77" t="s">
        <v>104</v>
      </c>
      <c r="Q7011" s="77" t="s">
        <v>32</v>
      </c>
      <c r="R7011" s="77"/>
    </row>
    <row r="7012" spans="1:18" ht="15" customHeight="1">
      <c r="A7012" s="5" t="s">
        <v>26358</v>
      </c>
      <c r="B7012" s="3" t="s">
        <v>26359</v>
      </c>
      <c r="C7012" s="3"/>
      <c r="D7012" s="3" t="s">
        <v>26360</v>
      </c>
      <c r="E7012" s="3" t="s">
        <v>26361</v>
      </c>
      <c r="F7012" s="3" t="s">
        <v>22</v>
      </c>
      <c r="G7012" s="3" t="s">
        <v>60</v>
      </c>
      <c r="H7012" s="3" t="s">
        <v>24</v>
      </c>
      <c r="I7012" s="3" t="s">
        <v>8215</v>
      </c>
      <c r="J7012" s="1" t="s">
        <v>37</v>
      </c>
      <c r="K7012" s="7" t="s">
        <v>27</v>
      </c>
      <c r="L7012" s="3" t="s">
        <v>28</v>
      </c>
      <c r="M7012" s="3" t="s">
        <v>28</v>
      </c>
      <c r="N7012" s="3" t="s">
        <v>4963</v>
      </c>
      <c r="O7012" s="77" t="s">
        <v>28</v>
      </c>
      <c r="P7012" s="77" t="s">
        <v>104</v>
      </c>
      <c r="Q7012" s="77" t="s">
        <v>32</v>
      </c>
      <c r="R7012" s="77"/>
    </row>
    <row r="7013" spans="1:18" ht="15" customHeight="1">
      <c r="A7013" s="5" t="s">
        <v>26362</v>
      </c>
      <c r="B7013" s="3" t="s">
        <v>26363</v>
      </c>
      <c r="C7013" s="3"/>
      <c r="D7013" s="3" t="s">
        <v>26364</v>
      </c>
      <c r="E7013" s="3" t="s">
        <v>26365</v>
      </c>
      <c r="F7013" s="3" t="s">
        <v>22</v>
      </c>
      <c r="G7013" s="3" t="s">
        <v>195</v>
      </c>
      <c r="H7013" s="3" t="s">
        <v>24</v>
      </c>
      <c r="I7013" s="3" t="s">
        <v>8215</v>
      </c>
      <c r="J7013" s="1" t="s">
        <v>1021</v>
      </c>
      <c r="K7013" s="7" t="s">
        <v>27</v>
      </c>
      <c r="L7013" s="3" t="s">
        <v>28</v>
      </c>
      <c r="M7013" s="3" t="s">
        <v>30</v>
      </c>
      <c r="N7013" s="3" t="s">
        <v>24</v>
      </c>
      <c r="O7013" s="77" t="s">
        <v>28</v>
      </c>
      <c r="P7013" s="77" t="s">
        <v>4855</v>
      </c>
      <c r="Q7013" s="77" t="s">
        <v>32</v>
      </c>
      <c r="R7013" s="77"/>
    </row>
    <row r="7014" spans="1:18" ht="15" customHeight="1">
      <c r="A7014" s="5" t="s">
        <v>26366</v>
      </c>
      <c r="B7014" s="3" t="s">
        <v>26367</v>
      </c>
      <c r="C7014" s="3"/>
      <c r="D7014" s="3" t="s">
        <v>26368</v>
      </c>
      <c r="E7014" s="3" t="s">
        <v>26369</v>
      </c>
      <c r="F7014" s="3" t="s">
        <v>22</v>
      </c>
      <c r="G7014" s="3" t="s">
        <v>60</v>
      </c>
      <c r="H7014" s="3" t="s">
        <v>24</v>
      </c>
      <c r="I7014" s="3" t="s">
        <v>8215</v>
      </c>
      <c r="J7014" s="1" t="s">
        <v>37</v>
      </c>
      <c r="K7014" s="7" t="s">
        <v>27</v>
      </c>
      <c r="L7014" s="3" t="s">
        <v>28</v>
      </c>
      <c r="M7014" s="3" t="s">
        <v>28</v>
      </c>
      <c r="N7014" s="3" t="s">
        <v>4963</v>
      </c>
      <c r="O7014" s="77" t="s">
        <v>28</v>
      </c>
      <c r="P7014" s="77" t="s">
        <v>104</v>
      </c>
      <c r="Q7014" s="77" t="s">
        <v>32</v>
      </c>
      <c r="R7014" s="77"/>
    </row>
    <row r="7015" spans="1:18" ht="15" customHeight="1">
      <c r="A7015" s="5" t="s">
        <v>26370</v>
      </c>
      <c r="B7015" s="3" t="s">
        <v>26371</v>
      </c>
      <c r="C7015" s="3"/>
      <c r="D7015" s="3" t="s">
        <v>26372</v>
      </c>
      <c r="E7015" s="3" t="s">
        <v>26373</v>
      </c>
      <c r="F7015" s="3" t="s">
        <v>22</v>
      </c>
      <c r="G7015" s="3" t="s">
        <v>60</v>
      </c>
      <c r="H7015" s="3" t="s">
        <v>24</v>
      </c>
      <c r="I7015" s="3" t="s">
        <v>8215</v>
      </c>
      <c r="J7015" s="1" t="s">
        <v>37</v>
      </c>
      <c r="K7015" s="7" t="s">
        <v>27</v>
      </c>
      <c r="L7015" s="3" t="s">
        <v>28</v>
      </c>
      <c r="M7015" s="3" t="s">
        <v>28</v>
      </c>
      <c r="N7015" s="3" t="s">
        <v>4963</v>
      </c>
      <c r="O7015" s="77" t="s">
        <v>28</v>
      </c>
      <c r="P7015" s="77" t="s">
        <v>104</v>
      </c>
      <c r="Q7015" s="77" t="s">
        <v>32</v>
      </c>
      <c r="R7015" s="77"/>
    </row>
    <row r="7016" spans="1:18" ht="15" customHeight="1">
      <c r="A7016" s="5" t="s">
        <v>26374</v>
      </c>
      <c r="B7016" s="3" t="s">
        <v>26375</v>
      </c>
      <c r="C7016" s="3"/>
      <c r="D7016" s="3" t="s">
        <v>26376</v>
      </c>
      <c r="E7016" s="3" t="s">
        <v>26377</v>
      </c>
      <c r="F7016" s="3" t="s">
        <v>22</v>
      </c>
      <c r="G7016" s="3" t="s">
        <v>60</v>
      </c>
      <c r="H7016" s="3" t="s">
        <v>24</v>
      </c>
      <c r="I7016" s="3" t="s">
        <v>8215</v>
      </c>
      <c r="J7016" s="1" t="s">
        <v>37</v>
      </c>
      <c r="K7016" s="7" t="s">
        <v>27</v>
      </c>
      <c r="L7016" s="3" t="s">
        <v>28</v>
      </c>
      <c r="M7016" s="3" t="s">
        <v>28</v>
      </c>
      <c r="N7016" s="3" t="s">
        <v>4963</v>
      </c>
      <c r="O7016" s="77" t="s">
        <v>28</v>
      </c>
      <c r="P7016" s="77" t="s">
        <v>104</v>
      </c>
      <c r="Q7016" s="77" t="s">
        <v>32</v>
      </c>
      <c r="R7016" s="77"/>
    </row>
    <row r="7017" spans="1:18" ht="15" customHeight="1">
      <c r="A7017" s="5" t="s">
        <v>26378</v>
      </c>
      <c r="B7017" s="3" t="s">
        <v>26379</v>
      </c>
      <c r="C7017" s="3"/>
      <c r="D7017" s="3" t="s">
        <v>26380</v>
      </c>
      <c r="E7017" s="3" t="s">
        <v>26381</v>
      </c>
      <c r="F7017" s="3" t="s">
        <v>22</v>
      </c>
      <c r="G7017" s="3" t="s">
        <v>17854</v>
      </c>
      <c r="H7017" s="3" t="s">
        <v>24</v>
      </c>
      <c r="I7017" s="3" t="s">
        <v>8215</v>
      </c>
      <c r="J7017" s="1" t="s">
        <v>37</v>
      </c>
      <c r="K7017" s="7" t="s">
        <v>27</v>
      </c>
      <c r="L7017" s="3" t="s">
        <v>28</v>
      </c>
      <c r="M7017" s="3" t="s">
        <v>28</v>
      </c>
      <c r="N7017" s="3" t="s">
        <v>4963</v>
      </c>
      <c r="O7017" s="77" t="s">
        <v>28</v>
      </c>
      <c r="P7017" s="77" t="s">
        <v>104</v>
      </c>
      <c r="Q7017" s="77" t="s">
        <v>32</v>
      </c>
      <c r="R7017" s="77"/>
    </row>
    <row r="7018" spans="1:18" ht="15" customHeight="1">
      <c r="A7018" s="5" t="s">
        <v>26382</v>
      </c>
      <c r="B7018" s="3" t="s">
        <v>26383</v>
      </c>
      <c r="C7018" s="3"/>
      <c r="D7018" s="3" t="s">
        <v>26384</v>
      </c>
      <c r="E7018" s="3" t="s">
        <v>26385</v>
      </c>
      <c r="F7018" s="3" t="s">
        <v>22</v>
      </c>
      <c r="G7018" s="3" t="s">
        <v>5732</v>
      </c>
      <c r="H7018" s="3" t="s">
        <v>24</v>
      </c>
      <c r="I7018" s="3" t="s">
        <v>8215</v>
      </c>
      <c r="J7018" s="1" t="s">
        <v>109</v>
      </c>
      <c r="K7018" s="7" t="s">
        <v>27</v>
      </c>
      <c r="L7018" s="3" t="s">
        <v>28</v>
      </c>
      <c r="M7018" s="3" t="s">
        <v>28</v>
      </c>
      <c r="N7018" s="3" t="s">
        <v>4963</v>
      </c>
      <c r="O7018" s="77" t="s">
        <v>28</v>
      </c>
      <c r="P7018" s="77" t="s">
        <v>104</v>
      </c>
      <c r="Q7018" s="77" t="s">
        <v>32</v>
      </c>
      <c r="R7018" s="77"/>
    </row>
    <row r="7019" spans="1:18" ht="15" customHeight="1">
      <c r="A7019" s="5" t="s">
        <v>26386</v>
      </c>
      <c r="B7019" s="3" t="s">
        <v>26387</v>
      </c>
      <c r="C7019" s="3"/>
      <c r="D7019" s="3" t="s">
        <v>26388</v>
      </c>
      <c r="E7019" s="3"/>
      <c r="F7019" s="3" t="s">
        <v>22</v>
      </c>
      <c r="G7019" s="3" t="s">
        <v>60</v>
      </c>
      <c r="H7019" s="3" t="s">
        <v>24</v>
      </c>
      <c r="I7019" s="3" t="s">
        <v>8215</v>
      </c>
      <c r="J7019" s="1" t="s">
        <v>37</v>
      </c>
      <c r="K7019" s="7" t="s">
        <v>27</v>
      </c>
      <c r="L7019" s="3" t="s">
        <v>28</v>
      </c>
      <c r="M7019" s="3" t="s">
        <v>28</v>
      </c>
      <c r="N7019" s="3" t="s">
        <v>4963</v>
      </c>
      <c r="O7019" s="77" t="s">
        <v>28</v>
      </c>
      <c r="P7019" s="77" t="s">
        <v>22628</v>
      </c>
      <c r="Q7019" s="77" t="s">
        <v>32</v>
      </c>
      <c r="R7019" s="77"/>
    </row>
    <row r="7020" spans="1:18" ht="15" customHeight="1">
      <c r="A7020" s="5" t="s">
        <v>26389</v>
      </c>
      <c r="B7020" s="3" t="s">
        <v>26390</v>
      </c>
      <c r="C7020" s="3"/>
      <c r="D7020" s="3" t="s">
        <v>26391</v>
      </c>
      <c r="E7020" s="3" t="s">
        <v>26392</v>
      </c>
      <c r="F7020" s="3" t="s">
        <v>22</v>
      </c>
      <c r="G7020" s="3" t="s">
        <v>23</v>
      </c>
      <c r="H7020" s="3" t="s">
        <v>24</v>
      </c>
      <c r="I7020" s="3" t="s">
        <v>8215</v>
      </c>
      <c r="J7020" s="1" t="s">
        <v>1021</v>
      </c>
      <c r="K7020" s="7" t="s">
        <v>27</v>
      </c>
      <c r="L7020" s="3" t="s">
        <v>28</v>
      </c>
      <c r="M7020" s="3" t="s">
        <v>28</v>
      </c>
      <c r="N7020" s="3" t="s">
        <v>4963</v>
      </c>
      <c r="O7020" s="77" t="s">
        <v>28</v>
      </c>
      <c r="P7020" s="77" t="s">
        <v>104</v>
      </c>
      <c r="Q7020" s="77" t="s">
        <v>32</v>
      </c>
      <c r="R7020" s="77"/>
    </row>
    <row r="7021" spans="1:18" ht="15" customHeight="1">
      <c r="A7021" s="5" t="s">
        <v>26393</v>
      </c>
      <c r="B7021" s="3" t="s">
        <v>26394</v>
      </c>
      <c r="C7021" s="3"/>
      <c r="D7021" s="3" t="s">
        <v>26395</v>
      </c>
      <c r="E7021" s="3" t="s">
        <v>26396</v>
      </c>
      <c r="F7021" s="3" t="s">
        <v>22</v>
      </c>
      <c r="G7021" s="3" t="s">
        <v>53</v>
      </c>
      <c r="H7021" s="3" t="s">
        <v>24</v>
      </c>
      <c r="I7021" s="3" t="s">
        <v>8215</v>
      </c>
      <c r="J7021" s="1" t="s">
        <v>37</v>
      </c>
      <c r="K7021" s="7" t="s">
        <v>27</v>
      </c>
      <c r="L7021" s="3" t="s">
        <v>28</v>
      </c>
      <c r="M7021" s="3" t="s">
        <v>28</v>
      </c>
      <c r="N7021" s="3" t="s">
        <v>4963</v>
      </c>
      <c r="O7021" s="77" t="s">
        <v>28</v>
      </c>
      <c r="P7021" s="77" t="s">
        <v>104</v>
      </c>
      <c r="Q7021" s="77" t="s">
        <v>32</v>
      </c>
      <c r="R7021" s="77"/>
    </row>
    <row r="7022" spans="1:18" ht="15" customHeight="1">
      <c r="A7022" s="5" t="s">
        <v>26397</v>
      </c>
      <c r="B7022" s="3" t="s">
        <v>26398</v>
      </c>
      <c r="C7022" s="3"/>
      <c r="D7022" s="3" t="s">
        <v>26399</v>
      </c>
      <c r="E7022" s="3" t="s">
        <v>26400</v>
      </c>
      <c r="F7022" s="3" t="s">
        <v>22</v>
      </c>
      <c r="G7022" s="3" t="s">
        <v>23</v>
      </c>
      <c r="H7022" s="3" t="s">
        <v>24</v>
      </c>
      <c r="I7022" s="3" t="s">
        <v>8215</v>
      </c>
      <c r="J7022" s="1" t="s">
        <v>1021</v>
      </c>
      <c r="K7022" s="7" t="s">
        <v>27</v>
      </c>
      <c r="L7022" s="3" t="s">
        <v>28</v>
      </c>
      <c r="M7022" s="3" t="s">
        <v>28</v>
      </c>
      <c r="N7022" s="3" t="s">
        <v>4963</v>
      </c>
      <c r="O7022" s="77" t="s">
        <v>28</v>
      </c>
      <c r="P7022" s="77" t="s">
        <v>104</v>
      </c>
      <c r="Q7022" s="77" t="s">
        <v>32</v>
      </c>
      <c r="R7022" s="77"/>
    </row>
    <row r="7023" spans="1:18" ht="15" customHeight="1">
      <c r="A7023" s="5" t="s">
        <v>26401</v>
      </c>
      <c r="B7023" s="3" t="s">
        <v>26402</v>
      </c>
      <c r="C7023" s="3"/>
      <c r="D7023" s="3" t="s">
        <v>26403</v>
      </c>
      <c r="E7023" s="3" t="s">
        <v>26404</v>
      </c>
      <c r="F7023" s="3" t="s">
        <v>22</v>
      </c>
      <c r="G7023" s="3" t="s">
        <v>8539</v>
      </c>
      <c r="H7023" s="3" t="s">
        <v>24</v>
      </c>
      <c r="I7023" s="3" t="s">
        <v>8215</v>
      </c>
      <c r="J7023" s="1" t="s">
        <v>37</v>
      </c>
      <c r="K7023" s="7" t="s">
        <v>27</v>
      </c>
      <c r="L7023" s="3" t="s">
        <v>28</v>
      </c>
      <c r="M7023" s="3" t="s">
        <v>28</v>
      </c>
      <c r="N7023" s="3" t="s">
        <v>4963</v>
      </c>
      <c r="O7023" s="77" t="s">
        <v>28</v>
      </c>
      <c r="P7023" s="77" t="s">
        <v>104</v>
      </c>
      <c r="Q7023" s="77" t="s">
        <v>32</v>
      </c>
      <c r="R7023" s="77"/>
    </row>
    <row r="7024" spans="1:18" ht="15" customHeight="1">
      <c r="A7024" s="5" t="s">
        <v>26405</v>
      </c>
      <c r="B7024" s="3" t="s">
        <v>26406</v>
      </c>
      <c r="C7024" s="3"/>
      <c r="D7024" s="3" t="s">
        <v>26407</v>
      </c>
      <c r="E7024" s="3"/>
      <c r="F7024" s="3" t="s">
        <v>22</v>
      </c>
      <c r="G7024" s="3" t="s">
        <v>60</v>
      </c>
      <c r="H7024" s="3" t="s">
        <v>24</v>
      </c>
      <c r="I7024" s="3" t="s">
        <v>8215</v>
      </c>
      <c r="J7024" s="1" t="s">
        <v>37</v>
      </c>
      <c r="K7024" s="7" t="s">
        <v>27</v>
      </c>
      <c r="L7024" s="3" t="s">
        <v>28</v>
      </c>
      <c r="M7024" s="3" t="s">
        <v>28</v>
      </c>
      <c r="N7024" s="3" t="s">
        <v>4963</v>
      </c>
      <c r="O7024" s="77" t="s">
        <v>28</v>
      </c>
      <c r="P7024" s="77" t="s">
        <v>22628</v>
      </c>
      <c r="Q7024" s="77" t="s">
        <v>32</v>
      </c>
      <c r="R7024" s="77"/>
    </row>
    <row r="7025" spans="1:18" ht="15" customHeight="1">
      <c r="A7025" s="5" t="s">
        <v>26408</v>
      </c>
      <c r="B7025" s="3" t="s">
        <v>26409</v>
      </c>
      <c r="C7025" s="3"/>
      <c r="D7025" s="3" t="s">
        <v>26410</v>
      </c>
      <c r="E7025" s="3" t="s">
        <v>26411</v>
      </c>
      <c r="F7025" s="3" t="s">
        <v>22</v>
      </c>
      <c r="G7025" s="3" t="s">
        <v>60</v>
      </c>
      <c r="H7025" s="3" t="s">
        <v>24</v>
      </c>
      <c r="I7025" s="3" t="s">
        <v>8215</v>
      </c>
      <c r="J7025" s="1" t="s">
        <v>37</v>
      </c>
      <c r="K7025" s="7" t="s">
        <v>27</v>
      </c>
      <c r="L7025" s="3" t="s">
        <v>28</v>
      </c>
      <c r="M7025" s="3" t="s">
        <v>28</v>
      </c>
      <c r="N7025" s="3" t="s">
        <v>4963</v>
      </c>
      <c r="O7025" s="77" t="s">
        <v>28</v>
      </c>
      <c r="P7025" s="77" t="s">
        <v>104</v>
      </c>
      <c r="Q7025" s="77" t="s">
        <v>32</v>
      </c>
      <c r="R7025" s="77"/>
    </row>
    <row r="7026" spans="1:18" ht="15" customHeight="1">
      <c r="A7026" s="5" t="s">
        <v>26412</v>
      </c>
      <c r="B7026" s="3" t="s">
        <v>26413</v>
      </c>
      <c r="C7026" s="3"/>
      <c r="D7026" s="3" t="s">
        <v>26414</v>
      </c>
      <c r="E7026" s="3" t="s">
        <v>26415</v>
      </c>
      <c r="F7026" s="3" t="s">
        <v>22</v>
      </c>
      <c r="G7026" s="3" t="s">
        <v>11809</v>
      </c>
      <c r="H7026" s="3" t="s">
        <v>24</v>
      </c>
      <c r="I7026" s="3" t="s">
        <v>8215</v>
      </c>
      <c r="J7026" s="1" t="s">
        <v>37</v>
      </c>
      <c r="K7026" s="7" t="s">
        <v>27</v>
      </c>
      <c r="L7026" s="3" t="s">
        <v>28</v>
      </c>
      <c r="M7026" s="3" t="s">
        <v>28</v>
      </c>
      <c r="N7026" s="3" t="s">
        <v>4963</v>
      </c>
      <c r="O7026" s="77" t="s">
        <v>28</v>
      </c>
      <c r="P7026" s="77" t="s">
        <v>104</v>
      </c>
      <c r="Q7026" s="77" t="s">
        <v>32</v>
      </c>
      <c r="R7026" s="77"/>
    </row>
    <row r="7027" spans="1:18" ht="15" customHeight="1">
      <c r="A7027" s="5" t="s">
        <v>26416</v>
      </c>
      <c r="B7027" s="3" t="s">
        <v>26417</v>
      </c>
      <c r="C7027" s="3" t="s">
        <v>26418</v>
      </c>
      <c r="D7027" s="3" t="s">
        <v>26419</v>
      </c>
      <c r="E7027" s="3"/>
      <c r="F7027" s="3" t="s">
        <v>22188</v>
      </c>
      <c r="G7027" s="3" t="s">
        <v>23</v>
      </c>
      <c r="H7027" s="3" t="s">
        <v>28</v>
      </c>
      <c r="I7027" s="3" t="s">
        <v>8215</v>
      </c>
      <c r="J7027" s="1" t="s">
        <v>37</v>
      </c>
      <c r="K7027" s="7" t="s">
        <v>27</v>
      </c>
      <c r="L7027" s="3" t="s">
        <v>28</v>
      </c>
      <c r="M7027" s="3" t="s">
        <v>28</v>
      </c>
      <c r="N7027" s="3" t="s">
        <v>4963</v>
      </c>
      <c r="O7027" s="77" t="s">
        <v>28</v>
      </c>
      <c r="P7027" s="77" t="s">
        <v>104</v>
      </c>
      <c r="Q7027" s="77" t="s">
        <v>32</v>
      </c>
      <c r="R7027" s="77"/>
    </row>
    <row r="7028" spans="1:18" ht="15" customHeight="1">
      <c r="A7028" s="5" t="s">
        <v>26420</v>
      </c>
      <c r="B7028" s="3" t="s">
        <v>26421</v>
      </c>
      <c r="C7028" s="3" t="s">
        <v>26422</v>
      </c>
      <c r="D7028" s="3" t="s">
        <v>26423</v>
      </c>
      <c r="E7028" s="3"/>
      <c r="F7028" s="3" t="s">
        <v>285</v>
      </c>
      <c r="G7028" s="3" t="s">
        <v>5732</v>
      </c>
      <c r="H7028" s="3" t="s">
        <v>28</v>
      </c>
      <c r="I7028" s="3" t="s">
        <v>8215</v>
      </c>
      <c r="J7028" s="1" t="s">
        <v>26</v>
      </c>
      <c r="K7028" s="7" t="s">
        <v>27</v>
      </c>
      <c r="L7028" s="3" t="s">
        <v>28</v>
      </c>
      <c r="M7028" s="3" t="s">
        <v>28</v>
      </c>
      <c r="N7028" s="3" t="s">
        <v>4963</v>
      </c>
      <c r="O7028" s="77" t="s">
        <v>28</v>
      </c>
      <c r="P7028" s="77" t="s">
        <v>419</v>
      </c>
      <c r="Q7028" s="77" t="s">
        <v>32</v>
      </c>
      <c r="R7028" s="77"/>
    </row>
    <row r="7029" spans="1:18" ht="15" customHeight="1">
      <c r="A7029" s="5" t="s">
        <v>26424</v>
      </c>
      <c r="B7029" s="3" t="s">
        <v>26425</v>
      </c>
      <c r="C7029" s="3" t="s">
        <v>26426</v>
      </c>
      <c r="D7029" s="3"/>
      <c r="E7029" s="3"/>
      <c r="F7029" s="3" t="s">
        <v>22188</v>
      </c>
      <c r="G7029" s="3" t="s">
        <v>12248</v>
      </c>
      <c r="H7029" s="3" t="s">
        <v>29</v>
      </c>
      <c r="I7029" s="3" t="s">
        <v>8215</v>
      </c>
      <c r="J7029" s="1" t="s">
        <v>109</v>
      </c>
      <c r="K7029" s="7" t="s">
        <v>27</v>
      </c>
      <c r="L7029" s="3" t="s">
        <v>28</v>
      </c>
      <c r="M7029" s="3" t="s">
        <v>28</v>
      </c>
      <c r="N7029" s="3" t="s">
        <v>4963</v>
      </c>
      <c r="O7029" s="77" t="s">
        <v>28</v>
      </c>
      <c r="P7029" s="77" t="s">
        <v>419</v>
      </c>
      <c r="Q7029" s="77" t="s">
        <v>32</v>
      </c>
      <c r="R7029" s="77"/>
    </row>
    <row r="7030" spans="1:18" ht="15" customHeight="1">
      <c r="A7030" s="5" t="s">
        <v>26427</v>
      </c>
      <c r="B7030" s="3" t="s">
        <v>26428</v>
      </c>
      <c r="C7030" s="3"/>
      <c r="D7030" s="3" t="s">
        <v>26429</v>
      </c>
      <c r="E7030" s="3" t="s">
        <v>26430</v>
      </c>
      <c r="F7030" s="3" t="s">
        <v>22</v>
      </c>
      <c r="G7030" s="3" t="s">
        <v>60</v>
      </c>
      <c r="H7030" s="3" t="s">
        <v>24</v>
      </c>
      <c r="I7030" s="3" t="s">
        <v>8215</v>
      </c>
      <c r="J7030" s="1" t="s">
        <v>1021</v>
      </c>
      <c r="K7030" s="7" t="s">
        <v>27</v>
      </c>
      <c r="L7030" s="3" t="s">
        <v>28</v>
      </c>
      <c r="M7030" s="3" t="s">
        <v>28</v>
      </c>
      <c r="N7030" s="3" t="s">
        <v>24</v>
      </c>
      <c r="O7030" s="77" t="s">
        <v>28</v>
      </c>
      <c r="P7030" s="77" t="s">
        <v>4855</v>
      </c>
      <c r="Q7030" s="77" t="s">
        <v>32</v>
      </c>
      <c r="R7030" s="77"/>
    </row>
    <row r="7031" spans="1:18" ht="15" customHeight="1">
      <c r="A7031" s="5" t="s">
        <v>26431</v>
      </c>
      <c r="B7031" s="3" t="s">
        <v>26432</v>
      </c>
      <c r="C7031" s="3"/>
      <c r="D7031" s="3" t="s">
        <v>26433</v>
      </c>
      <c r="E7031" s="3" t="s">
        <v>26434</v>
      </c>
      <c r="F7031" s="3" t="s">
        <v>22</v>
      </c>
      <c r="G7031" s="3" t="s">
        <v>60</v>
      </c>
      <c r="H7031" s="3" t="s">
        <v>24</v>
      </c>
      <c r="I7031" s="3" t="s">
        <v>8215</v>
      </c>
      <c r="J7031" s="1" t="s">
        <v>109</v>
      </c>
      <c r="K7031" s="7" t="s">
        <v>27</v>
      </c>
      <c r="L7031" s="3" t="s">
        <v>28</v>
      </c>
      <c r="M7031" s="3" t="s">
        <v>28</v>
      </c>
      <c r="N7031" s="3" t="s">
        <v>4963</v>
      </c>
      <c r="O7031" s="77" t="s">
        <v>28</v>
      </c>
      <c r="P7031" s="77" t="s">
        <v>104</v>
      </c>
      <c r="Q7031" s="77" t="s">
        <v>32</v>
      </c>
      <c r="R7031" s="77"/>
    </row>
    <row r="7032" spans="1:18" ht="15" customHeight="1">
      <c r="A7032" s="5" t="s">
        <v>26435</v>
      </c>
      <c r="B7032" s="3" t="s">
        <v>26436</v>
      </c>
      <c r="C7032" s="3"/>
      <c r="D7032" s="3" t="s">
        <v>26437</v>
      </c>
      <c r="E7032" s="3" t="s">
        <v>26438</v>
      </c>
      <c r="F7032" s="3" t="s">
        <v>22</v>
      </c>
      <c r="G7032" s="3" t="s">
        <v>53</v>
      </c>
      <c r="H7032" s="3" t="s">
        <v>24</v>
      </c>
      <c r="I7032" s="3" t="s">
        <v>8215</v>
      </c>
      <c r="J7032" s="1" t="s">
        <v>37</v>
      </c>
      <c r="K7032" s="7" t="s">
        <v>27</v>
      </c>
      <c r="L7032" s="3" t="s">
        <v>28</v>
      </c>
      <c r="M7032" s="3" t="s">
        <v>28</v>
      </c>
      <c r="N7032" s="3" t="s">
        <v>4963</v>
      </c>
      <c r="O7032" s="77" t="s">
        <v>28</v>
      </c>
      <c r="P7032" s="77" t="s">
        <v>104</v>
      </c>
      <c r="Q7032" s="77" t="s">
        <v>32</v>
      </c>
      <c r="R7032" s="77"/>
    </row>
    <row r="7033" spans="1:18" ht="15" customHeight="1">
      <c r="A7033" s="5" t="s">
        <v>26439</v>
      </c>
      <c r="B7033" s="3" t="s">
        <v>26440</v>
      </c>
      <c r="C7033" s="3"/>
      <c r="D7033" s="3" t="s">
        <v>26441</v>
      </c>
      <c r="E7033" s="3" t="s">
        <v>26442</v>
      </c>
      <c r="F7033" s="3" t="s">
        <v>22</v>
      </c>
      <c r="G7033" s="3" t="s">
        <v>8859</v>
      </c>
      <c r="H7033" s="3" t="s">
        <v>24</v>
      </c>
      <c r="I7033" s="3" t="s">
        <v>8215</v>
      </c>
      <c r="J7033" s="1" t="s">
        <v>37</v>
      </c>
      <c r="K7033" s="7" t="s">
        <v>27</v>
      </c>
      <c r="L7033" s="3" t="s">
        <v>28</v>
      </c>
      <c r="M7033" s="3" t="s">
        <v>28</v>
      </c>
      <c r="N7033" s="3" t="s">
        <v>4963</v>
      </c>
      <c r="O7033" s="77" t="s">
        <v>28</v>
      </c>
      <c r="P7033" s="77" t="s">
        <v>104</v>
      </c>
      <c r="Q7033" s="77" t="s">
        <v>32</v>
      </c>
      <c r="R7033" s="77"/>
    </row>
    <row r="7034" spans="1:18" ht="15" customHeight="1">
      <c r="A7034" s="5" t="s">
        <v>26443</v>
      </c>
      <c r="B7034" s="3" t="s">
        <v>26444</v>
      </c>
      <c r="C7034" s="3"/>
      <c r="D7034" s="3" t="s">
        <v>26445</v>
      </c>
      <c r="E7034" s="3" t="s">
        <v>26446</v>
      </c>
      <c r="F7034" s="3" t="s">
        <v>22</v>
      </c>
      <c r="G7034" s="3" t="s">
        <v>53</v>
      </c>
      <c r="H7034" s="3" t="s">
        <v>24</v>
      </c>
      <c r="I7034" s="3" t="s">
        <v>8215</v>
      </c>
      <c r="J7034" s="1" t="s">
        <v>37</v>
      </c>
      <c r="K7034" s="7" t="s">
        <v>27</v>
      </c>
      <c r="L7034" s="3" t="s">
        <v>28</v>
      </c>
      <c r="M7034" s="3" t="s">
        <v>28</v>
      </c>
      <c r="N7034" s="3" t="s">
        <v>4963</v>
      </c>
      <c r="O7034" s="77" t="s">
        <v>28</v>
      </c>
      <c r="P7034" s="77" t="s">
        <v>104</v>
      </c>
      <c r="Q7034" s="77" t="s">
        <v>32</v>
      </c>
      <c r="R7034" s="77"/>
    </row>
    <row r="7035" spans="1:18" ht="15" customHeight="1">
      <c r="A7035" s="5" t="s">
        <v>26447</v>
      </c>
      <c r="B7035" s="3" t="s">
        <v>26448</v>
      </c>
      <c r="C7035" s="3"/>
      <c r="D7035" s="3" t="s">
        <v>26449</v>
      </c>
      <c r="E7035" s="3" t="s">
        <v>26450</v>
      </c>
      <c r="F7035" s="3" t="s">
        <v>88</v>
      </c>
      <c r="G7035" s="3" t="s">
        <v>53</v>
      </c>
      <c r="H7035" s="3" t="s">
        <v>28</v>
      </c>
      <c r="I7035" s="3" t="s">
        <v>8215</v>
      </c>
      <c r="J7035" s="1" t="s">
        <v>37</v>
      </c>
      <c r="K7035" s="7" t="s">
        <v>27</v>
      </c>
      <c r="L7035" s="3" t="s">
        <v>28</v>
      </c>
      <c r="M7035" s="3" t="s">
        <v>29</v>
      </c>
      <c r="N7035" s="3" t="s">
        <v>8226</v>
      </c>
      <c r="O7035" s="77" t="s">
        <v>28</v>
      </c>
      <c r="P7035" s="77" t="s">
        <v>104</v>
      </c>
      <c r="Q7035" s="77" t="s">
        <v>32</v>
      </c>
      <c r="R7035" s="77"/>
    </row>
    <row r="7036" spans="1:18" ht="15" customHeight="1">
      <c r="A7036" s="5" t="s">
        <v>26451</v>
      </c>
      <c r="B7036" s="3" t="s">
        <v>26452</v>
      </c>
      <c r="C7036" s="3"/>
      <c r="D7036" s="3" t="s">
        <v>26453</v>
      </c>
      <c r="E7036" s="3" t="s">
        <v>26454</v>
      </c>
      <c r="F7036" s="3" t="s">
        <v>22</v>
      </c>
      <c r="G7036" s="3" t="s">
        <v>60</v>
      </c>
      <c r="H7036" s="3" t="s">
        <v>24</v>
      </c>
      <c r="I7036" s="3" t="s">
        <v>8215</v>
      </c>
      <c r="J7036" s="1" t="s">
        <v>1021</v>
      </c>
      <c r="K7036" s="7" t="s">
        <v>27</v>
      </c>
      <c r="L7036" s="3" t="s">
        <v>28</v>
      </c>
      <c r="M7036" s="3" t="s">
        <v>28</v>
      </c>
      <c r="N7036" s="3" t="s">
        <v>4963</v>
      </c>
      <c r="O7036" s="77" t="s">
        <v>28</v>
      </c>
      <c r="P7036" s="77" t="s">
        <v>104</v>
      </c>
      <c r="Q7036" s="77" t="s">
        <v>32</v>
      </c>
      <c r="R7036" s="77"/>
    </row>
    <row r="7037" spans="1:18" ht="15" customHeight="1">
      <c r="A7037" s="5" t="s">
        <v>26455</v>
      </c>
      <c r="B7037" s="3" t="s">
        <v>26456</v>
      </c>
      <c r="C7037" s="3"/>
      <c r="D7037" s="3" t="s">
        <v>26457</v>
      </c>
      <c r="E7037" s="3" t="s">
        <v>26458</v>
      </c>
      <c r="F7037" s="3" t="s">
        <v>22</v>
      </c>
      <c r="G7037" s="3" t="s">
        <v>53</v>
      </c>
      <c r="H7037" s="3" t="s">
        <v>24</v>
      </c>
      <c r="I7037" s="3" t="s">
        <v>8215</v>
      </c>
      <c r="J7037" s="1" t="s">
        <v>1021</v>
      </c>
      <c r="K7037" s="7" t="s">
        <v>27</v>
      </c>
      <c r="L7037" s="3" t="s">
        <v>28</v>
      </c>
      <c r="M7037" s="3" t="s">
        <v>28</v>
      </c>
      <c r="N7037" s="3" t="s">
        <v>4963</v>
      </c>
      <c r="O7037" s="77" t="s">
        <v>28</v>
      </c>
      <c r="P7037" s="77" t="s">
        <v>104</v>
      </c>
      <c r="Q7037" s="77" t="s">
        <v>32</v>
      </c>
      <c r="R7037" s="77"/>
    </row>
    <row r="7038" spans="1:18" ht="15" customHeight="1">
      <c r="A7038" s="5" t="s">
        <v>26459</v>
      </c>
      <c r="B7038" s="3" t="s">
        <v>26460</v>
      </c>
      <c r="C7038" s="3"/>
      <c r="D7038" s="3" t="s">
        <v>26461</v>
      </c>
      <c r="E7038" s="3" t="s">
        <v>26462</v>
      </c>
      <c r="F7038" s="3" t="s">
        <v>22</v>
      </c>
      <c r="G7038" s="3" t="s">
        <v>53</v>
      </c>
      <c r="H7038" s="3" t="s">
        <v>24</v>
      </c>
      <c r="I7038" s="3" t="s">
        <v>8215</v>
      </c>
      <c r="J7038" s="1" t="s">
        <v>109</v>
      </c>
      <c r="K7038" s="7" t="s">
        <v>27</v>
      </c>
      <c r="L7038" s="3" t="s">
        <v>28</v>
      </c>
      <c r="M7038" s="3" t="s">
        <v>28</v>
      </c>
      <c r="N7038" s="3" t="s">
        <v>4963</v>
      </c>
      <c r="O7038" s="77" t="s">
        <v>28</v>
      </c>
      <c r="P7038" s="77" t="s">
        <v>104</v>
      </c>
      <c r="Q7038" s="77" t="s">
        <v>32</v>
      </c>
      <c r="R7038" s="77"/>
    </row>
    <row r="7039" spans="1:18" ht="15" customHeight="1">
      <c r="A7039" s="5" t="s">
        <v>26463</v>
      </c>
      <c r="B7039" s="3" t="s">
        <v>26464</v>
      </c>
      <c r="C7039" s="3"/>
      <c r="D7039" s="3" t="s">
        <v>26465</v>
      </c>
      <c r="E7039" s="3" t="s">
        <v>26466</v>
      </c>
      <c r="F7039" s="3" t="s">
        <v>22</v>
      </c>
      <c r="G7039" s="3" t="s">
        <v>60</v>
      </c>
      <c r="H7039" s="3" t="s">
        <v>24</v>
      </c>
      <c r="I7039" s="3" t="s">
        <v>8215</v>
      </c>
      <c r="J7039" s="1" t="s">
        <v>37</v>
      </c>
      <c r="K7039" s="7" t="s">
        <v>27</v>
      </c>
      <c r="L7039" s="3" t="s">
        <v>28</v>
      </c>
      <c r="M7039" s="3" t="s">
        <v>28</v>
      </c>
      <c r="N7039" s="3" t="s">
        <v>4963</v>
      </c>
      <c r="O7039" s="77" t="s">
        <v>28</v>
      </c>
      <c r="P7039" s="77" t="s">
        <v>104</v>
      </c>
      <c r="Q7039" s="77" t="s">
        <v>32</v>
      </c>
      <c r="R7039" s="77"/>
    </row>
    <row r="7040" spans="1:18" ht="15" customHeight="1">
      <c r="A7040" s="5" t="s">
        <v>26467</v>
      </c>
      <c r="B7040" s="3" t="s">
        <v>26468</v>
      </c>
      <c r="C7040" s="3"/>
      <c r="D7040" s="3" t="s">
        <v>26469</v>
      </c>
      <c r="E7040" s="3" t="s">
        <v>26470</v>
      </c>
      <c r="F7040" s="3" t="s">
        <v>22</v>
      </c>
      <c r="G7040" s="3" t="s">
        <v>65</v>
      </c>
      <c r="H7040" s="3" t="s">
        <v>24</v>
      </c>
      <c r="I7040" s="3" t="s">
        <v>8215</v>
      </c>
      <c r="J7040" s="1" t="s">
        <v>1021</v>
      </c>
      <c r="K7040" s="7" t="s">
        <v>27</v>
      </c>
      <c r="L7040" s="3" t="s">
        <v>28</v>
      </c>
      <c r="M7040" s="3" t="s">
        <v>29</v>
      </c>
      <c r="N7040" s="3" t="s">
        <v>29</v>
      </c>
      <c r="O7040" s="77" t="s">
        <v>28</v>
      </c>
      <c r="P7040" s="77" t="s">
        <v>104</v>
      </c>
      <c r="Q7040" s="77" t="s">
        <v>32</v>
      </c>
      <c r="R7040" s="77"/>
    </row>
    <row r="7041" spans="1:18" ht="15" customHeight="1">
      <c r="A7041" s="5" t="s">
        <v>26471</v>
      </c>
      <c r="B7041" s="3" t="s">
        <v>26472</v>
      </c>
      <c r="C7041" s="3"/>
      <c r="D7041" s="3" t="s">
        <v>26473</v>
      </c>
      <c r="E7041" s="3" t="s">
        <v>26474</v>
      </c>
      <c r="F7041" s="3" t="s">
        <v>22</v>
      </c>
      <c r="G7041" s="3" t="s">
        <v>60</v>
      </c>
      <c r="H7041" s="3" t="s">
        <v>24</v>
      </c>
      <c r="I7041" s="3" t="s">
        <v>8215</v>
      </c>
      <c r="J7041" s="1" t="s">
        <v>37</v>
      </c>
      <c r="K7041" s="7" t="s">
        <v>27</v>
      </c>
      <c r="L7041" s="3" t="s">
        <v>28</v>
      </c>
      <c r="M7041" s="3" t="s">
        <v>28</v>
      </c>
      <c r="N7041" s="3" t="s">
        <v>4963</v>
      </c>
      <c r="O7041" s="77" t="s">
        <v>28</v>
      </c>
      <c r="P7041" s="77" t="s">
        <v>104</v>
      </c>
      <c r="Q7041" s="77" t="s">
        <v>32</v>
      </c>
      <c r="R7041" s="77"/>
    </row>
    <row r="7042" spans="1:18" ht="15" customHeight="1">
      <c r="A7042" s="5" t="s">
        <v>26475</v>
      </c>
      <c r="B7042" s="3" t="s">
        <v>26476</v>
      </c>
      <c r="C7042" s="3"/>
      <c r="D7042" s="3" t="s">
        <v>26477</v>
      </c>
      <c r="E7042" s="3" t="s">
        <v>26478</v>
      </c>
      <c r="F7042" s="3" t="s">
        <v>22</v>
      </c>
      <c r="G7042" s="3" t="s">
        <v>23</v>
      </c>
      <c r="H7042" s="3" t="s">
        <v>24</v>
      </c>
      <c r="I7042" s="3" t="s">
        <v>8215</v>
      </c>
      <c r="J7042" s="1" t="s">
        <v>1021</v>
      </c>
      <c r="K7042" s="7" t="s">
        <v>27</v>
      </c>
      <c r="L7042" s="3" t="s">
        <v>28</v>
      </c>
      <c r="M7042" s="3" t="s">
        <v>28</v>
      </c>
      <c r="N7042" s="3" t="s">
        <v>4963</v>
      </c>
      <c r="O7042" s="77" t="s">
        <v>28</v>
      </c>
      <c r="P7042" s="77" t="s">
        <v>104</v>
      </c>
      <c r="Q7042" s="77" t="s">
        <v>32</v>
      </c>
      <c r="R7042" s="77"/>
    </row>
    <row r="7043" spans="1:18" ht="15" customHeight="1">
      <c r="A7043" s="5" t="s">
        <v>26479</v>
      </c>
      <c r="B7043" s="3" t="s">
        <v>26480</v>
      </c>
      <c r="C7043" s="3"/>
      <c r="D7043" s="3" t="s">
        <v>26481</v>
      </c>
      <c r="E7043" s="3" t="s">
        <v>26482</v>
      </c>
      <c r="F7043" s="3" t="s">
        <v>22</v>
      </c>
      <c r="G7043" s="3" t="s">
        <v>65</v>
      </c>
      <c r="H7043" s="3" t="s">
        <v>24</v>
      </c>
      <c r="I7043" s="3" t="s">
        <v>8215</v>
      </c>
      <c r="J7043" s="1" t="s">
        <v>37</v>
      </c>
      <c r="K7043" s="7" t="s">
        <v>27</v>
      </c>
      <c r="L7043" s="3" t="s">
        <v>28</v>
      </c>
      <c r="M7043" s="3" t="s">
        <v>28</v>
      </c>
      <c r="N7043" s="3" t="s">
        <v>4963</v>
      </c>
      <c r="O7043" s="77" t="s">
        <v>28</v>
      </c>
      <c r="P7043" s="77" t="s">
        <v>104</v>
      </c>
      <c r="Q7043" s="77" t="s">
        <v>32</v>
      </c>
      <c r="R7043" s="77"/>
    </row>
    <row r="7044" spans="1:18" ht="15" customHeight="1">
      <c r="A7044" s="5" t="s">
        <v>26483</v>
      </c>
      <c r="B7044" s="3" t="s">
        <v>26484</v>
      </c>
      <c r="C7044" s="3"/>
      <c r="D7044" s="3" t="s">
        <v>26485</v>
      </c>
      <c r="E7044" s="3" t="s">
        <v>26486</v>
      </c>
      <c r="F7044" s="3" t="s">
        <v>22</v>
      </c>
      <c r="G7044" s="3" t="s">
        <v>23</v>
      </c>
      <c r="H7044" s="3" t="s">
        <v>24</v>
      </c>
      <c r="I7044" s="3" t="s">
        <v>8215</v>
      </c>
      <c r="J7044" s="1" t="s">
        <v>37</v>
      </c>
      <c r="K7044" s="7" t="s">
        <v>27</v>
      </c>
      <c r="L7044" s="3" t="s">
        <v>28</v>
      </c>
      <c r="M7044" s="3" t="s">
        <v>29</v>
      </c>
      <c r="N7044" s="3" t="s">
        <v>8240</v>
      </c>
      <c r="O7044" s="77" t="s">
        <v>28</v>
      </c>
      <c r="P7044" s="77" t="s">
        <v>104</v>
      </c>
      <c r="Q7044" s="77" t="s">
        <v>32</v>
      </c>
      <c r="R7044" s="77"/>
    </row>
    <row r="7045" spans="1:18" ht="15" customHeight="1">
      <c r="A7045" s="5" t="s">
        <v>26487</v>
      </c>
      <c r="B7045" s="3" t="s">
        <v>26488</v>
      </c>
      <c r="C7045" s="3"/>
      <c r="D7045" s="3" t="s">
        <v>26489</v>
      </c>
      <c r="E7045" s="3" t="s">
        <v>26490</v>
      </c>
      <c r="F7045" s="3" t="s">
        <v>22</v>
      </c>
      <c r="G7045" s="3" t="s">
        <v>60</v>
      </c>
      <c r="H7045" s="3" t="s">
        <v>24</v>
      </c>
      <c r="I7045" s="3" t="s">
        <v>8215</v>
      </c>
      <c r="J7045" s="1" t="s">
        <v>37</v>
      </c>
      <c r="K7045" s="7" t="s">
        <v>27</v>
      </c>
      <c r="L7045" s="3" t="s">
        <v>28</v>
      </c>
      <c r="M7045" s="3" t="s">
        <v>28</v>
      </c>
      <c r="N7045" s="3" t="s">
        <v>4963</v>
      </c>
      <c r="O7045" s="77" t="s">
        <v>28</v>
      </c>
      <c r="P7045" s="77" t="s">
        <v>104</v>
      </c>
      <c r="Q7045" s="77" t="s">
        <v>32</v>
      </c>
      <c r="R7045" s="77"/>
    </row>
    <row r="7046" spans="1:18" ht="15" customHeight="1">
      <c r="A7046" s="5" t="s">
        <v>26491</v>
      </c>
      <c r="B7046" s="3" t="s">
        <v>26492</v>
      </c>
      <c r="C7046" s="3"/>
      <c r="D7046" s="3" t="s">
        <v>26493</v>
      </c>
      <c r="E7046" s="3" t="s">
        <v>26494</v>
      </c>
      <c r="F7046" s="3" t="s">
        <v>22</v>
      </c>
      <c r="G7046" s="3" t="s">
        <v>195</v>
      </c>
      <c r="H7046" s="3" t="s">
        <v>24</v>
      </c>
      <c r="I7046" s="3" t="s">
        <v>8215</v>
      </c>
      <c r="J7046" s="1" t="s">
        <v>37</v>
      </c>
      <c r="K7046" s="7" t="s">
        <v>27</v>
      </c>
      <c r="L7046" s="3" t="s">
        <v>28</v>
      </c>
      <c r="M7046" s="3" t="s">
        <v>28</v>
      </c>
      <c r="N7046" s="3" t="s">
        <v>8240</v>
      </c>
      <c r="O7046" s="77" t="s">
        <v>28</v>
      </c>
      <c r="P7046" s="77" t="s">
        <v>104</v>
      </c>
      <c r="Q7046" s="77" t="s">
        <v>32</v>
      </c>
      <c r="R7046" s="77"/>
    </row>
    <row r="7047" spans="1:18" ht="15" customHeight="1">
      <c r="A7047" s="5" t="s">
        <v>26495</v>
      </c>
      <c r="B7047" s="3" t="s">
        <v>26496</v>
      </c>
      <c r="C7047" s="3"/>
      <c r="D7047" s="3" t="s">
        <v>26497</v>
      </c>
      <c r="E7047" s="3" t="s">
        <v>26498</v>
      </c>
      <c r="F7047" s="3" t="s">
        <v>22</v>
      </c>
      <c r="G7047" s="3" t="s">
        <v>23</v>
      </c>
      <c r="H7047" s="3" t="s">
        <v>24</v>
      </c>
      <c r="I7047" s="3" t="s">
        <v>8215</v>
      </c>
      <c r="J7047" s="1" t="s">
        <v>37</v>
      </c>
      <c r="K7047" s="7" t="s">
        <v>27</v>
      </c>
      <c r="L7047" s="3" t="s">
        <v>28</v>
      </c>
      <c r="M7047" s="3" t="s">
        <v>28</v>
      </c>
      <c r="N7047" s="3" t="s">
        <v>4963</v>
      </c>
      <c r="O7047" s="77" t="s">
        <v>28</v>
      </c>
      <c r="P7047" s="77" t="s">
        <v>104</v>
      </c>
      <c r="Q7047" s="77" t="s">
        <v>32</v>
      </c>
      <c r="R7047" s="77"/>
    </row>
    <row r="7048" spans="1:18" ht="15" customHeight="1">
      <c r="A7048" s="5" t="s">
        <v>26499</v>
      </c>
      <c r="B7048" s="3" t="s">
        <v>26500</v>
      </c>
      <c r="C7048" s="3"/>
      <c r="D7048" s="3" t="s">
        <v>26501</v>
      </c>
      <c r="E7048" s="3" t="s">
        <v>26502</v>
      </c>
      <c r="F7048" s="3" t="s">
        <v>22</v>
      </c>
      <c r="G7048" s="3" t="s">
        <v>60</v>
      </c>
      <c r="H7048" s="3" t="s">
        <v>24</v>
      </c>
      <c r="I7048" s="3" t="s">
        <v>8215</v>
      </c>
      <c r="J7048" s="1" t="s">
        <v>37</v>
      </c>
      <c r="K7048" s="7" t="s">
        <v>27</v>
      </c>
      <c r="L7048" s="3" t="s">
        <v>28</v>
      </c>
      <c r="M7048" s="3" t="s">
        <v>28</v>
      </c>
      <c r="N7048" s="3" t="s">
        <v>4963</v>
      </c>
      <c r="O7048" s="77" t="s">
        <v>28</v>
      </c>
      <c r="P7048" s="77" t="s">
        <v>104</v>
      </c>
      <c r="Q7048" s="77" t="s">
        <v>32</v>
      </c>
      <c r="R7048" s="77"/>
    </row>
    <row r="7049" spans="1:18" ht="15" customHeight="1">
      <c r="A7049" s="5" t="s">
        <v>26503</v>
      </c>
      <c r="B7049" s="3" t="s">
        <v>26504</v>
      </c>
      <c r="C7049" s="3"/>
      <c r="D7049" s="3" t="s">
        <v>26505</v>
      </c>
      <c r="E7049" s="3"/>
      <c r="F7049" s="3" t="s">
        <v>22</v>
      </c>
      <c r="G7049" s="3" t="s">
        <v>23</v>
      </c>
      <c r="H7049" s="3" t="s">
        <v>24</v>
      </c>
      <c r="I7049" s="3" t="s">
        <v>8215</v>
      </c>
      <c r="J7049" s="1" t="s">
        <v>37</v>
      </c>
      <c r="K7049" s="7" t="s">
        <v>27</v>
      </c>
      <c r="L7049" s="3" t="s">
        <v>28</v>
      </c>
      <c r="M7049" s="3" t="s">
        <v>28</v>
      </c>
      <c r="N7049" s="3" t="s">
        <v>8226</v>
      </c>
      <c r="O7049" s="77" t="s">
        <v>28</v>
      </c>
      <c r="P7049" s="77" t="s">
        <v>104</v>
      </c>
      <c r="Q7049" s="77" t="s">
        <v>32</v>
      </c>
      <c r="R7049" s="77"/>
    </row>
    <row r="7050" spans="1:18" ht="15" customHeight="1">
      <c r="A7050" s="5" t="s">
        <v>26506</v>
      </c>
      <c r="B7050" s="3" t="s">
        <v>26507</v>
      </c>
      <c r="C7050" s="3"/>
      <c r="D7050" s="3" t="s">
        <v>26508</v>
      </c>
      <c r="E7050" s="3" t="s">
        <v>26509</v>
      </c>
      <c r="F7050" s="3" t="s">
        <v>22</v>
      </c>
      <c r="G7050" s="3" t="s">
        <v>65</v>
      </c>
      <c r="H7050" s="3" t="s">
        <v>24</v>
      </c>
      <c r="I7050" s="3" t="s">
        <v>8215</v>
      </c>
      <c r="J7050" s="1" t="s">
        <v>37</v>
      </c>
      <c r="K7050" s="7" t="s">
        <v>27</v>
      </c>
      <c r="L7050" s="3" t="s">
        <v>28</v>
      </c>
      <c r="M7050" s="3" t="s">
        <v>28</v>
      </c>
      <c r="N7050" s="3" t="s">
        <v>4963</v>
      </c>
      <c r="O7050" s="77" t="s">
        <v>28</v>
      </c>
      <c r="P7050" s="77" t="s">
        <v>104</v>
      </c>
      <c r="Q7050" s="77" t="s">
        <v>32</v>
      </c>
      <c r="R7050" s="77"/>
    </row>
    <row r="7051" spans="1:18" ht="15" customHeight="1">
      <c r="A7051" s="5" t="s">
        <v>26510</v>
      </c>
      <c r="B7051" s="3" t="s">
        <v>26511</v>
      </c>
      <c r="C7051" s="3"/>
      <c r="D7051" s="3" t="s">
        <v>26512</v>
      </c>
      <c r="E7051" s="3" t="s">
        <v>26513</v>
      </c>
      <c r="F7051" s="3" t="s">
        <v>22</v>
      </c>
      <c r="G7051" s="3" t="s">
        <v>65</v>
      </c>
      <c r="H7051" s="3" t="s">
        <v>24</v>
      </c>
      <c r="I7051" s="3" t="s">
        <v>8215</v>
      </c>
      <c r="J7051" s="1" t="s">
        <v>37</v>
      </c>
      <c r="K7051" s="7" t="s">
        <v>27</v>
      </c>
      <c r="L7051" s="3" t="s">
        <v>28</v>
      </c>
      <c r="M7051" s="3" t="s">
        <v>28</v>
      </c>
      <c r="N7051" s="3" t="s">
        <v>4963</v>
      </c>
      <c r="O7051" s="77" t="s">
        <v>28</v>
      </c>
      <c r="P7051" s="77" t="s">
        <v>104</v>
      </c>
      <c r="Q7051" s="77" t="s">
        <v>32</v>
      </c>
      <c r="R7051" s="77"/>
    </row>
    <row r="7052" spans="1:18" ht="15" customHeight="1">
      <c r="A7052" s="5" t="s">
        <v>26514</v>
      </c>
      <c r="B7052" s="3" t="s">
        <v>26515</v>
      </c>
      <c r="C7052" s="3"/>
      <c r="D7052" s="3" t="s">
        <v>26516</v>
      </c>
      <c r="E7052" s="3" t="s">
        <v>26517</v>
      </c>
      <c r="F7052" s="3" t="s">
        <v>22</v>
      </c>
      <c r="G7052" s="3" t="s">
        <v>23</v>
      </c>
      <c r="H7052" s="3" t="s">
        <v>24</v>
      </c>
      <c r="I7052" s="3" t="s">
        <v>8215</v>
      </c>
      <c r="J7052" s="1" t="s">
        <v>37</v>
      </c>
      <c r="K7052" s="7" t="s">
        <v>27</v>
      </c>
      <c r="L7052" s="3" t="s">
        <v>28</v>
      </c>
      <c r="M7052" s="3" t="s">
        <v>28</v>
      </c>
      <c r="N7052" s="3" t="s">
        <v>4963</v>
      </c>
      <c r="O7052" s="77" t="s">
        <v>28</v>
      </c>
      <c r="P7052" s="77" t="s">
        <v>104</v>
      </c>
      <c r="Q7052" s="77" t="s">
        <v>32</v>
      </c>
      <c r="R7052" s="77"/>
    </row>
    <row r="7053" spans="1:18" ht="15" customHeight="1">
      <c r="A7053" s="5" t="s">
        <v>26518</v>
      </c>
      <c r="B7053" s="3" t="s">
        <v>26519</v>
      </c>
      <c r="C7053" s="3"/>
      <c r="D7053" s="3" t="s">
        <v>26520</v>
      </c>
      <c r="E7053" s="3" t="s">
        <v>26521</v>
      </c>
      <c r="F7053" s="3" t="s">
        <v>22</v>
      </c>
      <c r="G7053" s="3" t="s">
        <v>23</v>
      </c>
      <c r="H7053" s="3" t="s">
        <v>24</v>
      </c>
      <c r="I7053" s="3" t="s">
        <v>8215</v>
      </c>
      <c r="J7053" s="1" t="s">
        <v>37</v>
      </c>
      <c r="K7053" s="7" t="s">
        <v>27</v>
      </c>
      <c r="L7053" s="3" t="s">
        <v>28</v>
      </c>
      <c r="M7053" s="3" t="s">
        <v>28</v>
      </c>
      <c r="N7053" s="3" t="s">
        <v>4963</v>
      </c>
      <c r="O7053" s="77" t="s">
        <v>28</v>
      </c>
      <c r="P7053" s="77" t="s">
        <v>104</v>
      </c>
      <c r="Q7053" s="77" t="s">
        <v>32</v>
      </c>
      <c r="R7053" s="77"/>
    </row>
    <row r="7054" spans="1:18" ht="15" customHeight="1">
      <c r="A7054" s="5" t="s">
        <v>26522</v>
      </c>
      <c r="B7054" s="3" t="s">
        <v>26523</v>
      </c>
      <c r="C7054" s="3" t="s">
        <v>26524</v>
      </c>
      <c r="D7054" s="3" t="s">
        <v>26525</v>
      </c>
      <c r="E7054" s="3"/>
      <c r="F7054" s="3" t="s">
        <v>22</v>
      </c>
      <c r="G7054" s="3" t="s">
        <v>23</v>
      </c>
      <c r="H7054" s="3" t="s">
        <v>24</v>
      </c>
      <c r="I7054" s="3" t="s">
        <v>8215</v>
      </c>
      <c r="J7054" s="1" t="s">
        <v>37</v>
      </c>
      <c r="K7054" s="7" t="s">
        <v>27</v>
      </c>
      <c r="L7054" s="3" t="s">
        <v>28</v>
      </c>
      <c r="M7054" s="3" t="s">
        <v>28</v>
      </c>
      <c r="N7054" s="3" t="s">
        <v>4963</v>
      </c>
      <c r="O7054" s="77" t="s">
        <v>28</v>
      </c>
      <c r="P7054" s="77" t="s">
        <v>4851</v>
      </c>
      <c r="Q7054" s="77" t="s">
        <v>32</v>
      </c>
      <c r="R7054" s="77"/>
    </row>
    <row r="7055" spans="1:18" ht="15" customHeight="1">
      <c r="A7055" s="5" t="s">
        <v>26526</v>
      </c>
      <c r="B7055" s="3" t="s">
        <v>26527</v>
      </c>
      <c r="C7055" s="3"/>
      <c r="D7055" s="3" t="s">
        <v>26528</v>
      </c>
      <c r="E7055" s="3" t="s">
        <v>26529</v>
      </c>
      <c r="F7055" s="3" t="s">
        <v>22</v>
      </c>
      <c r="G7055" s="3" t="s">
        <v>17854</v>
      </c>
      <c r="H7055" s="3" t="s">
        <v>24</v>
      </c>
      <c r="I7055" s="3" t="s">
        <v>8215</v>
      </c>
      <c r="J7055" s="1" t="s">
        <v>1021</v>
      </c>
      <c r="K7055" s="7" t="s">
        <v>27</v>
      </c>
      <c r="L7055" s="3" t="s">
        <v>28</v>
      </c>
      <c r="M7055" s="3" t="s">
        <v>28</v>
      </c>
      <c r="N7055" s="3" t="s">
        <v>24</v>
      </c>
      <c r="O7055" s="77" t="s">
        <v>28</v>
      </c>
      <c r="P7055" s="77" t="s">
        <v>4855</v>
      </c>
      <c r="Q7055" s="77" t="s">
        <v>32</v>
      </c>
      <c r="R7055" s="77"/>
    </row>
    <row r="7056" spans="1:18" ht="15" customHeight="1">
      <c r="A7056" s="5" t="s">
        <v>26530</v>
      </c>
      <c r="B7056" s="3" t="s">
        <v>26531</v>
      </c>
      <c r="C7056" s="3"/>
      <c r="D7056" s="3" t="s">
        <v>26532</v>
      </c>
      <c r="E7056" s="3" t="s">
        <v>26533</v>
      </c>
      <c r="F7056" s="3" t="s">
        <v>22</v>
      </c>
      <c r="G7056" s="3" t="s">
        <v>23</v>
      </c>
      <c r="H7056" s="3" t="s">
        <v>24</v>
      </c>
      <c r="I7056" s="3" t="s">
        <v>8215</v>
      </c>
      <c r="J7056" s="1" t="s">
        <v>37</v>
      </c>
      <c r="K7056" s="7" t="s">
        <v>27</v>
      </c>
      <c r="L7056" s="3" t="s">
        <v>28</v>
      </c>
      <c r="M7056" s="3" t="s">
        <v>28</v>
      </c>
      <c r="N7056" s="3" t="s">
        <v>4963</v>
      </c>
      <c r="O7056" s="77" t="s">
        <v>28</v>
      </c>
      <c r="P7056" s="77" t="s">
        <v>104</v>
      </c>
      <c r="Q7056" s="77" t="s">
        <v>32</v>
      </c>
      <c r="R7056" s="77"/>
    </row>
    <row r="7057" spans="1:18" ht="15" customHeight="1">
      <c r="A7057" s="5" t="s">
        <v>26534</v>
      </c>
      <c r="B7057" s="3" t="s">
        <v>26535</v>
      </c>
      <c r="C7057" s="3"/>
      <c r="D7057" s="3" t="s">
        <v>26536</v>
      </c>
      <c r="E7057" s="3" t="s">
        <v>26537</v>
      </c>
      <c r="F7057" s="3" t="s">
        <v>22</v>
      </c>
      <c r="G7057" s="3" t="s">
        <v>65</v>
      </c>
      <c r="H7057" s="3" t="s">
        <v>24</v>
      </c>
      <c r="I7057" s="3" t="s">
        <v>8215</v>
      </c>
      <c r="J7057" s="1" t="s">
        <v>37</v>
      </c>
      <c r="K7057" s="7" t="s">
        <v>27</v>
      </c>
      <c r="L7057" s="3" t="s">
        <v>28</v>
      </c>
      <c r="M7057" s="3" t="s">
        <v>28</v>
      </c>
      <c r="N7057" s="3" t="s">
        <v>4963</v>
      </c>
      <c r="O7057" s="77" t="s">
        <v>28</v>
      </c>
      <c r="P7057" s="77" t="s">
        <v>104</v>
      </c>
      <c r="Q7057" s="77" t="s">
        <v>32</v>
      </c>
      <c r="R7057" s="77"/>
    </row>
    <row r="7058" spans="1:18" ht="15" customHeight="1">
      <c r="A7058" s="5" t="s">
        <v>26538</v>
      </c>
      <c r="B7058" s="3" t="s">
        <v>26539</v>
      </c>
      <c r="C7058" s="3"/>
      <c r="D7058" s="3" t="s">
        <v>26540</v>
      </c>
      <c r="E7058" s="3" t="s">
        <v>26541</v>
      </c>
      <c r="F7058" s="3" t="s">
        <v>22</v>
      </c>
      <c r="G7058" s="3" t="s">
        <v>26542</v>
      </c>
      <c r="H7058" s="3" t="s">
        <v>24</v>
      </c>
      <c r="I7058" s="3" t="s">
        <v>8215</v>
      </c>
      <c r="J7058" s="1" t="s">
        <v>37</v>
      </c>
      <c r="K7058" s="7" t="s">
        <v>27</v>
      </c>
      <c r="L7058" s="3" t="s">
        <v>28</v>
      </c>
      <c r="M7058" s="3" t="s">
        <v>28</v>
      </c>
      <c r="N7058" s="3" t="s">
        <v>4963</v>
      </c>
      <c r="O7058" s="77" t="s">
        <v>28</v>
      </c>
      <c r="P7058" s="77" t="s">
        <v>104</v>
      </c>
      <c r="Q7058" s="77" t="s">
        <v>32</v>
      </c>
      <c r="R7058" s="77"/>
    </row>
    <row r="7059" spans="1:18" ht="15" customHeight="1">
      <c r="A7059" s="5" t="s">
        <v>26543</v>
      </c>
      <c r="B7059" s="3" t="s">
        <v>26544</v>
      </c>
      <c r="C7059" s="3"/>
      <c r="D7059" s="3" t="s">
        <v>26545</v>
      </c>
      <c r="E7059" s="3" t="s">
        <v>26546</v>
      </c>
      <c r="F7059" s="3" t="s">
        <v>22</v>
      </c>
      <c r="G7059" s="3" t="s">
        <v>8539</v>
      </c>
      <c r="H7059" s="3" t="s">
        <v>24</v>
      </c>
      <c r="I7059" s="3" t="s">
        <v>8215</v>
      </c>
      <c r="J7059" s="1" t="s">
        <v>37</v>
      </c>
      <c r="K7059" s="7" t="s">
        <v>27</v>
      </c>
      <c r="L7059" s="3" t="s">
        <v>28</v>
      </c>
      <c r="M7059" s="3" t="s">
        <v>28</v>
      </c>
      <c r="N7059" s="3" t="s">
        <v>4963</v>
      </c>
      <c r="O7059" s="77" t="s">
        <v>28</v>
      </c>
      <c r="P7059" s="77" t="s">
        <v>104</v>
      </c>
      <c r="Q7059" s="77" t="s">
        <v>32</v>
      </c>
      <c r="R7059" s="77"/>
    </row>
    <row r="7060" spans="1:18" ht="15" customHeight="1">
      <c r="A7060" s="5" t="s">
        <v>26547</v>
      </c>
      <c r="B7060" s="3" t="s">
        <v>26548</v>
      </c>
      <c r="C7060" s="3"/>
      <c r="D7060" s="3" t="s">
        <v>26549</v>
      </c>
      <c r="E7060" s="3" t="s">
        <v>26550</v>
      </c>
      <c r="F7060" s="3" t="s">
        <v>22</v>
      </c>
      <c r="G7060" s="3" t="s">
        <v>53</v>
      </c>
      <c r="H7060" s="3" t="s">
        <v>24</v>
      </c>
      <c r="I7060" s="3" t="s">
        <v>8215</v>
      </c>
      <c r="J7060" s="1" t="s">
        <v>37</v>
      </c>
      <c r="K7060" s="7" t="s">
        <v>27</v>
      </c>
      <c r="L7060" s="3" t="s">
        <v>28</v>
      </c>
      <c r="M7060" s="3" t="s">
        <v>28</v>
      </c>
      <c r="N7060" s="3" t="s">
        <v>4963</v>
      </c>
      <c r="O7060" s="77" t="s">
        <v>28</v>
      </c>
      <c r="P7060" s="77" t="s">
        <v>104</v>
      </c>
      <c r="Q7060" s="77" t="s">
        <v>32</v>
      </c>
      <c r="R7060" s="77"/>
    </row>
    <row r="7061" spans="1:18" ht="15" customHeight="1">
      <c r="A7061" s="5" t="s">
        <v>26551</v>
      </c>
      <c r="B7061" s="3" t="s">
        <v>26552</v>
      </c>
      <c r="C7061" s="3"/>
      <c r="D7061" s="3" t="s">
        <v>26553</v>
      </c>
      <c r="E7061" s="3" t="s">
        <v>26554</v>
      </c>
      <c r="F7061" s="3" t="s">
        <v>22</v>
      </c>
      <c r="G7061" s="3" t="s">
        <v>53</v>
      </c>
      <c r="H7061" s="3" t="s">
        <v>24</v>
      </c>
      <c r="I7061" s="3" t="s">
        <v>8215</v>
      </c>
      <c r="J7061" s="1" t="s">
        <v>37</v>
      </c>
      <c r="K7061" s="7" t="s">
        <v>27</v>
      </c>
      <c r="L7061" s="3" t="s">
        <v>28</v>
      </c>
      <c r="M7061" s="3" t="s">
        <v>29</v>
      </c>
      <c r="N7061" s="3" t="s">
        <v>8226</v>
      </c>
      <c r="O7061" s="77" t="s">
        <v>28</v>
      </c>
      <c r="P7061" s="77" t="s">
        <v>104</v>
      </c>
      <c r="Q7061" s="77" t="s">
        <v>32</v>
      </c>
      <c r="R7061" s="77"/>
    </row>
    <row r="7062" spans="1:18" ht="15" customHeight="1">
      <c r="A7062" s="5" t="s">
        <v>26555</v>
      </c>
      <c r="B7062" s="3" t="s">
        <v>26556</v>
      </c>
      <c r="C7062" s="3"/>
      <c r="D7062" s="3" t="s">
        <v>26557</v>
      </c>
      <c r="E7062" s="3" t="s">
        <v>26558</v>
      </c>
      <c r="F7062" s="3" t="s">
        <v>22</v>
      </c>
      <c r="G7062" s="3" t="s">
        <v>60</v>
      </c>
      <c r="H7062" s="3" t="s">
        <v>24</v>
      </c>
      <c r="I7062" s="3" t="s">
        <v>8215</v>
      </c>
      <c r="J7062" s="1" t="s">
        <v>37</v>
      </c>
      <c r="K7062" s="7" t="s">
        <v>27</v>
      </c>
      <c r="L7062" s="3" t="s">
        <v>28</v>
      </c>
      <c r="M7062" s="3" t="s">
        <v>28</v>
      </c>
      <c r="N7062" s="3" t="s">
        <v>4963</v>
      </c>
      <c r="O7062" s="77" t="s">
        <v>28</v>
      </c>
      <c r="P7062" s="77" t="s">
        <v>104</v>
      </c>
      <c r="Q7062" s="77" t="s">
        <v>32</v>
      </c>
      <c r="R7062" s="77"/>
    </row>
    <row r="7063" spans="1:18" ht="15" customHeight="1">
      <c r="A7063" s="5" t="s">
        <v>26559</v>
      </c>
      <c r="B7063" s="3" t="s">
        <v>26560</v>
      </c>
      <c r="C7063" s="3"/>
      <c r="D7063" s="3" t="s">
        <v>26561</v>
      </c>
      <c r="E7063" s="3" t="s">
        <v>26562</v>
      </c>
      <c r="F7063" s="3" t="s">
        <v>22</v>
      </c>
      <c r="G7063" s="3" t="s">
        <v>60</v>
      </c>
      <c r="H7063" s="3" t="s">
        <v>24</v>
      </c>
      <c r="I7063" s="3" t="s">
        <v>8215</v>
      </c>
      <c r="J7063" s="1" t="s">
        <v>37</v>
      </c>
      <c r="K7063" s="7" t="s">
        <v>27</v>
      </c>
      <c r="L7063" s="3" t="s">
        <v>28</v>
      </c>
      <c r="M7063" s="3" t="s">
        <v>28</v>
      </c>
      <c r="N7063" s="3" t="s">
        <v>4963</v>
      </c>
      <c r="O7063" s="77" t="s">
        <v>28</v>
      </c>
      <c r="P7063" s="77" t="s">
        <v>104</v>
      </c>
      <c r="Q7063" s="77" t="s">
        <v>32</v>
      </c>
      <c r="R7063" s="77"/>
    </row>
    <row r="7064" spans="1:18" ht="15" customHeight="1">
      <c r="A7064" s="5" t="s">
        <v>26563</v>
      </c>
      <c r="B7064" s="3" t="s">
        <v>26564</v>
      </c>
      <c r="C7064" s="3"/>
      <c r="D7064" s="3" t="s">
        <v>26565</v>
      </c>
      <c r="E7064" s="3" t="s">
        <v>26566</v>
      </c>
      <c r="F7064" s="3" t="s">
        <v>22</v>
      </c>
      <c r="G7064" s="3" t="s">
        <v>60</v>
      </c>
      <c r="H7064" s="3" t="s">
        <v>24</v>
      </c>
      <c r="I7064" s="3" t="s">
        <v>8215</v>
      </c>
      <c r="J7064" s="1" t="s">
        <v>37</v>
      </c>
      <c r="K7064" s="7" t="s">
        <v>27</v>
      </c>
      <c r="L7064" s="3" t="s">
        <v>28</v>
      </c>
      <c r="M7064" s="3" t="s">
        <v>28</v>
      </c>
      <c r="N7064" s="3" t="s">
        <v>4963</v>
      </c>
      <c r="O7064" s="77" t="s">
        <v>28</v>
      </c>
      <c r="P7064" s="77" t="s">
        <v>104</v>
      </c>
      <c r="Q7064" s="77" t="s">
        <v>32</v>
      </c>
      <c r="R7064" s="77"/>
    </row>
    <row r="7065" spans="1:18" ht="15" customHeight="1">
      <c r="A7065" s="5" t="s">
        <v>26567</v>
      </c>
      <c r="B7065" s="3" t="s">
        <v>26568</v>
      </c>
      <c r="C7065" s="3"/>
      <c r="D7065" s="3" t="s">
        <v>26569</v>
      </c>
      <c r="E7065" s="3" t="s">
        <v>26570</v>
      </c>
      <c r="F7065" s="3" t="s">
        <v>22</v>
      </c>
      <c r="G7065" s="3" t="s">
        <v>53</v>
      </c>
      <c r="H7065" s="3" t="s">
        <v>24</v>
      </c>
      <c r="I7065" s="3" t="s">
        <v>8215</v>
      </c>
      <c r="J7065" s="1" t="s">
        <v>1021</v>
      </c>
      <c r="K7065" s="7" t="s">
        <v>27</v>
      </c>
      <c r="L7065" s="3" t="s">
        <v>28</v>
      </c>
      <c r="M7065" s="3" t="s">
        <v>28</v>
      </c>
      <c r="N7065" s="3" t="s">
        <v>4963</v>
      </c>
      <c r="O7065" s="77" t="s">
        <v>28</v>
      </c>
      <c r="P7065" s="77" t="s">
        <v>104</v>
      </c>
      <c r="Q7065" s="77" t="s">
        <v>32</v>
      </c>
      <c r="R7065" s="77"/>
    </row>
    <row r="7066" spans="1:18" ht="15" customHeight="1">
      <c r="A7066" s="5" t="s">
        <v>26571</v>
      </c>
      <c r="B7066" s="3" t="s">
        <v>26572</v>
      </c>
      <c r="C7066" s="3"/>
      <c r="D7066" s="3" t="s">
        <v>26573</v>
      </c>
      <c r="E7066" s="3" t="s">
        <v>26574</v>
      </c>
      <c r="F7066" s="3" t="s">
        <v>22</v>
      </c>
      <c r="G7066" s="3" t="s">
        <v>60</v>
      </c>
      <c r="H7066" s="3" t="s">
        <v>24</v>
      </c>
      <c r="I7066" s="3" t="s">
        <v>8215</v>
      </c>
      <c r="J7066" s="1" t="s">
        <v>37</v>
      </c>
      <c r="K7066" s="7" t="s">
        <v>27</v>
      </c>
      <c r="L7066" s="3" t="s">
        <v>28</v>
      </c>
      <c r="M7066" s="3" t="s">
        <v>28</v>
      </c>
      <c r="N7066" s="3" t="s">
        <v>4963</v>
      </c>
      <c r="O7066" s="77" t="s">
        <v>28</v>
      </c>
      <c r="P7066" s="77" t="s">
        <v>104</v>
      </c>
      <c r="Q7066" s="77" t="s">
        <v>32</v>
      </c>
      <c r="R7066" s="77"/>
    </row>
    <row r="7067" spans="1:18" ht="15" customHeight="1">
      <c r="A7067" s="5" t="s">
        <v>26575</v>
      </c>
      <c r="B7067" s="3" t="s">
        <v>26576</v>
      </c>
      <c r="C7067" s="3"/>
      <c r="D7067" s="3" t="s">
        <v>26577</v>
      </c>
      <c r="E7067" s="3" t="s">
        <v>26578</v>
      </c>
      <c r="F7067" s="3" t="s">
        <v>22</v>
      </c>
      <c r="G7067" s="3" t="s">
        <v>195</v>
      </c>
      <c r="H7067" s="3" t="s">
        <v>24</v>
      </c>
      <c r="I7067" s="3" t="s">
        <v>8215</v>
      </c>
      <c r="J7067" s="1" t="s">
        <v>1021</v>
      </c>
      <c r="K7067" s="7" t="s">
        <v>27</v>
      </c>
      <c r="L7067" s="3" t="s">
        <v>28</v>
      </c>
      <c r="M7067" s="3" t="s">
        <v>28</v>
      </c>
      <c r="N7067" s="3" t="s">
        <v>24</v>
      </c>
      <c r="O7067" s="77" t="s">
        <v>28</v>
      </c>
      <c r="P7067" s="77" t="s">
        <v>4855</v>
      </c>
      <c r="Q7067" s="77" t="s">
        <v>32</v>
      </c>
      <c r="R7067" s="77"/>
    </row>
    <row r="7068" spans="1:18" ht="15" customHeight="1">
      <c r="A7068" s="5" t="s">
        <v>26579</v>
      </c>
      <c r="B7068" s="3" t="s">
        <v>26580</v>
      </c>
      <c r="C7068" s="3" t="s">
        <v>26581</v>
      </c>
      <c r="D7068" s="3" t="s">
        <v>26582</v>
      </c>
      <c r="E7068" s="3"/>
      <c r="F7068" s="3" t="s">
        <v>88</v>
      </c>
      <c r="G7068" s="3" t="s">
        <v>60</v>
      </c>
      <c r="H7068" s="3" t="s">
        <v>29</v>
      </c>
      <c r="I7068" s="3" t="s">
        <v>8215</v>
      </c>
      <c r="J7068" s="1" t="s">
        <v>109</v>
      </c>
      <c r="K7068" s="7" t="s">
        <v>27</v>
      </c>
      <c r="L7068" s="3" t="s">
        <v>28</v>
      </c>
      <c r="M7068" s="3" t="s">
        <v>29</v>
      </c>
      <c r="N7068" s="3" t="s">
        <v>8226</v>
      </c>
      <c r="O7068" s="77" t="s">
        <v>28</v>
      </c>
      <c r="P7068" s="77" t="s">
        <v>31</v>
      </c>
      <c r="Q7068" s="77" t="s">
        <v>32</v>
      </c>
      <c r="R7068" s="77"/>
    </row>
    <row r="7069" spans="1:18" ht="15" customHeight="1">
      <c r="A7069" s="5" t="s">
        <v>26583</v>
      </c>
      <c r="B7069" s="3" t="s">
        <v>26584</v>
      </c>
      <c r="C7069" s="3"/>
      <c r="D7069" s="3" t="s">
        <v>26585</v>
      </c>
      <c r="E7069" s="3" t="s">
        <v>26586</v>
      </c>
      <c r="F7069" s="3" t="s">
        <v>22</v>
      </c>
      <c r="G7069" s="3" t="s">
        <v>60</v>
      </c>
      <c r="H7069" s="3" t="s">
        <v>24</v>
      </c>
      <c r="I7069" s="3" t="s">
        <v>8215</v>
      </c>
      <c r="J7069" s="1" t="s">
        <v>109</v>
      </c>
      <c r="K7069" s="7" t="s">
        <v>27</v>
      </c>
      <c r="L7069" s="3" t="s">
        <v>28</v>
      </c>
      <c r="M7069" s="3" t="s">
        <v>28</v>
      </c>
      <c r="N7069" s="3" t="s">
        <v>4963</v>
      </c>
      <c r="O7069" s="77" t="s">
        <v>28</v>
      </c>
      <c r="P7069" s="77" t="s">
        <v>104</v>
      </c>
      <c r="Q7069" s="77" t="s">
        <v>32</v>
      </c>
      <c r="R7069" s="77"/>
    </row>
    <row r="7070" spans="1:18" ht="15" customHeight="1">
      <c r="A7070" s="5" t="s">
        <v>26587</v>
      </c>
      <c r="B7070" s="3" t="s">
        <v>26588</v>
      </c>
      <c r="C7070" s="3"/>
      <c r="D7070" s="3" t="s">
        <v>26589</v>
      </c>
      <c r="E7070" s="3" t="s">
        <v>26590</v>
      </c>
      <c r="F7070" s="3" t="s">
        <v>22</v>
      </c>
      <c r="G7070" s="3" t="s">
        <v>23</v>
      </c>
      <c r="H7070" s="3" t="s">
        <v>24</v>
      </c>
      <c r="I7070" s="3" t="s">
        <v>8215</v>
      </c>
      <c r="J7070" s="1" t="s">
        <v>37</v>
      </c>
      <c r="K7070" s="7" t="s">
        <v>27</v>
      </c>
      <c r="L7070" s="3" t="s">
        <v>29</v>
      </c>
      <c r="M7070" s="3" t="s">
        <v>29</v>
      </c>
      <c r="N7070" s="3" t="s">
        <v>8226</v>
      </c>
      <c r="O7070" s="77" t="s">
        <v>28</v>
      </c>
      <c r="P7070" s="77" t="s">
        <v>104</v>
      </c>
      <c r="Q7070" s="77" t="s">
        <v>32</v>
      </c>
      <c r="R7070" s="77"/>
    </row>
    <row r="7071" spans="1:18" ht="15" customHeight="1">
      <c r="A7071" s="5" t="s">
        <v>26591</v>
      </c>
      <c r="B7071" s="3" t="s">
        <v>26592</v>
      </c>
      <c r="C7071" s="3"/>
      <c r="D7071" s="3" t="s">
        <v>26593</v>
      </c>
      <c r="E7071" s="3" t="s">
        <v>26594</v>
      </c>
      <c r="F7071" s="3" t="s">
        <v>22</v>
      </c>
      <c r="G7071" s="3" t="s">
        <v>65</v>
      </c>
      <c r="H7071" s="3" t="s">
        <v>24</v>
      </c>
      <c r="I7071" s="3" t="s">
        <v>8215</v>
      </c>
      <c r="J7071" s="1" t="s">
        <v>37</v>
      </c>
      <c r="K7071" s="7" t="s">
        <v>27</v>
      </c>
      <c r="L7071" s="3" t="s">
        <v>28</v>
      </c>
      <c r="M7071" s="3" t="s">
        <v>28</v>
      </c>
      <c r="N7071" s="3" t="s">
        <v>4963</v>
      </c>
      <c r="O7071" s="77" t="s">
        <v>28</v>
      </c>
      <c r="P7071" s="77" t="s">
        <v>104</v>
      </c>
      <c r="Q7071" s="77" t="s">
        <v>32</v>
      </c>
      <c r="R7071" s="77"/>
    </row>
    <row r="7072" spans="1:18" ht="15" customHeight="1">
      <c r="A7072" s="5" t="s">
        <v>26595</v>
      </c>
      <c r="B7072" s="3" t="s">
        <v>26596</v>
      </c>
      <c r="C7072" s="3"/>
      <c r="D7072" s="3" t="s">
        <v>26597</v>
      </c>
      <c r="E7072" s="3" t="s">
        <v>26598</v>
      </c>
      <c r="F7072" s="3" t="s">
        <v>22</v>
      </c>
      <c r="G7072" s="3" t="s">
        <v>23</v>
      </c>
      <c r="H7072" s="3" t="s">
        <v>24</v>
      </c>
      <c r="I7072" s="3" t="s">
        <v>8215</v>
      </c>
      <c r="J7072" s="1" t="s">
        <v>37</v>
      </c>
      <c r="K7072" s="7" t="s">
        <v>27</v>
      </c>
      <c r="L7072" s="3" t="s">
        <v>28</v>
      </c>
      <c r="M7072" s="3" t="s">
        <v>28</v>
      </c>
      <c r="N7072" s="3" t="s">
        <v>4963</v>
      </c>
      <c r="O7072" s="77" t="s">
        <v>28</v>
      </c>
      <c r="P7072" s="77" t="s">
        <v>104</v>
      </c>
      <c r="Q7072" s="77" t="s">
        <v>32</v>
      </c>
      <c r="R7072" s="77"/>
    </row>
    <row r="7073" spans="1:18" ht="15" customHeight="1">
      <c r="A7073" s="5" t="s">
        <v>26599</v>
      </c>
      <c r="B7073" s="3" t="s">
        <v>26600</v>
      </c>
      <c r="C7073" s="3"/>
      <c r="D7073" s="3" t="s">
        <v>26601</v>
      </c>
      <c r="E7073" s="3" t="s">
        <v>26602</v>
      </c>
      <c r="F7073" s="3" t="s">
        <v>22</v>
      </c>
      <c r="G7073" s="3" t="s">
        <v>53</v>
      </c>
      <c r="H7073" s="3" t="s">
        <v>24</v>
      </c>
      <c r="I7073" s="3" t="s">
        <v>8215</v>
      </c>
      <c r="J7073" s="1" t="s">
        <v>1021</v>
      </c>
      <c r="K7073" s="7" t="s">
        <v>27</v>
      </c>
      <c r="L7073" s="3" t="s">
        <v>28</v>
      </c>
      <c r="M7073" s="3" t="s">
        <v>30</v>
      </c>
      <c r="N7073" s="3" t="s">
        <v>4963</v>
      </c>
      <c r="O7073" s="77" t="s">
        <v>28</v>
      </c>
      <c r="P7073" s="77" t="s">
        <v>4855</v>
      </c>
      <c r="Q7073" s="77" t="s">
        <v>32</v>
      </c>
      <c r="R7073" s="77"/>
    </row>
    <row r="7074" spans="1:18" ht="15" customHeight="1">
      <c r="A7074" s="5" t="s">
        <v>26603</v>
      </c>
      <c r="B7074" s="3" t="s">
        <v>26604</v>
      </c>
      <c r="C7074" s="3"/>
      <c r="D7074" s="3" t="s">
        <v>26605</v>
      </c>
      <c r="E7074" s="3" t="s">
        <v>26606</v>
      </c>
      <c r="F7074" s="3" t="s">
        <v>22</v>
      </c>
      <c r="G7074" s="3" t="s">
        <v>65</v>
      </c>
      <c r="H7074" s="3" t="s">
        <v>24</v>
      </c>
      <c r="I7074" s="3" t="s">
        <v>8215</v>
      </c>
      <c r="J7074" s="1" t="s">
        <v>37</v>
      </c>
      <c r="K7074" s="7" t="s">
        <v>27</v>
      </c>
      <c r="L7074" s="3" t="s">
        <v>28</v>
      </c>
      <c r="M7074" s="3" t="s">
        <v>28</v>
      </c>
      <c r="N7074" s="3" t="s">
        <v>4963</v>
      </c>
      <c r="O7074" s="77" t="s">
        <v>28</v>
      </c>
      <c r="P7074" s="77" t="s">
        <v>104</v>
      </c>
      <c r="Q7074" s="77" t="s">
        <v>32</v>
      </c>
      <c r="R7074" s="77"/>
    </row>
    <row r="7075" spans="1:18" ht="15" customHeight="1">
      <c r="A7075" s="5" t="s">
        <v>26607</v>
      </c>
      <c r="B7075" s="3" t="s">
        <v>26608</v>
      </c>
      <c r="C7075" s="3"/>
      <c r="D7075" s="3" t="s">
        <v>26609</v>
      </c>
      <c r="E7075" s="3" t="s">
        <v>26610</v>
      </c>
      <c r="F7075" s="3" t="s">
        <v>22</v>
      </c>
      <c r="G7075" s="3" t="s">
        <v>23</v>
      </c>
      <c r="H7075" s="3" t="s">
        <v>24</v>
      </c>
      <c r="I7075" s="3" t="s">
        <v>8215</v>
      </c>
      <c r="J7075" s="1" t="s">
        <v>32</v>
      </c>
      <c r="K7075" s="7" t="s">
        <v>27</v>
      </c>
      <c r="L7075" s="3" t="s">
        <v>28</v>
      </c>
      <c r="M7075" s="3" t="s">
        <v>28</v>
      </c>
      <c r="N7075" s="3" t="s">
        <v>4963</v>
      </c>
      <c r="O7075" s="77" t="s">
        <v>28</v>
      </c>
      <c r="P7075" s="77" t="s">
        <v>104</v>
      </c>
      <c r="Q7075" s="77" t="s">
        <v>32</v>
      </c>
      <c r="R7075" s="77"/>
    </row>
    <row r="7076" spans="1:18" ht="15" customHeight="1">
      <c r="A7076" s="5" t="s">
        <v>26611</v>
      </c>
      <c r="B7076" s="3" t="s">
        <v>26612</v>
      </c>
      <c r="C7076" s="3"/>
      <c r="D7076" s="3" t="s">
        <v>26613</v>
      </c>
      <c r="E7076" s="3" t="s">
        <v>26614</v>
      </c>
      <c r="F7076" s="3" t="s">
        <v>22</v>
      </c>
      <c r="G7076" s="3" t="s">
        <v>60</v>
      </c>
      <c r="H7076" s="3" t="s">
        <v>24</v>
      </c>
      <c r="I7076" s="3" t="s">
        <v>8215</v>
      </c>
      <c r="J7076" s="1" t="s">
        <v>37</v>
      </c>
      <c r="K7076" s="7" t="s">
        <v>27</v>
      </c>
      <c r="L7076" s="3" t="s">
        <v>28</v>
      </c>
      <c r="M7076" s="3" t="s">
        <v>28</v>
      </c>
      <c r="N7076" s="3" t="s">
        <v>4963</v>
      </c>
      <c r="O7076" s="77" t="s">
        <v>28</v>
      </c>
      <c r="P7076" s="77" t="s">
        <v>104</v>
      </c>
      <c r="Q7076" s="77" t="s">
        <v>32</v>
      </c>
      <c r="R7076" s="77"/>
    </row>
    <row r="7077" spans="1:18" ht="15" customHeight="1">
      <c r="A7077" s="5" t="s">
        <v>26615</v>
      </c>
      <c r="B7077" s="3" t="s">
        <v>26616</v>
      </c>
      <c r="C7077" s="3"/>
      <c r="D7077" s="3" t="s">
        <v>26617</v>
      </c>
      <c r="E7077" s="3" t="s">
        <v>26618</v>
      </c>
      <c r="F7077" s="3" t="s">
        <v>26619</v>
      </c>
      <c r="G7077" s="3" t="s">
        <v>12248</v>
      </c>
      <c r="H7077" s="3" t="s">
        <v>28</v>
      </c>
      <c r="I7077" s="3" t="s">
        <v>8215</v>
      </c>
      <c r="J7077" s="1" t="s">
        <v>37</v>
      </c>
      <c r="K7077" s="7" t="s">
        <v>27</v>
      </c>
      <c r="L7077" s="3" t="s">
        <v>28</v>
      </c>
      <c r="M7077" s="3" t="s">
        <v>28</v>
      </c>
      <c r="N7077" s="3" t="s">
        <v>4963</v>
      </c>
      <c r="O7077" s="77" t="s">
        <v>28</v>
      </c>
      <c r="P7077" s="77" t="s">
        <v>104</v>
      </c>
      <c r="Q7077" s="77" t="s">
        <v>32</v>
      </c>
      <c r="R7077" s="77"/>
    </row>
    <row r="7078" spans="1:18" ht="15" customHeight="1">
      <c r="A7078" s="5" t="s">
        <v>26620</v>
      </c>
      <c r="B7078" s="3" t="s">
        <v>26621</v>
      </c>
      <c r="C7078" s="3"/>
      <c r="D7078" s="3" t="s">
        <v>26622</v>
      </c>
      <c r="E7078" s="3" t="s">
        <v>26623</v>
      </c>
      <c r="F7078" s="3" t="s">
        <v>22</v>
      </c>
      <c r="G7078" s="3" t="s">
        <v>23</v>
      </c>
      <c r="H7078" s="3" t="s">
        <v>24</v>
      </c>
      <c r="I7078" s="3" t="s">
        <v>8215</v>
      </c>
      <c r="J7078" s="1" t="s">
        <v>37</v>
      </c>
      <c r="K7078" s="7" t="s">
        <v>27</v>
      </c>
      <c r="L7078" s="3" t="s">
        <v>28</v>
      </c>
      <c r="M7078" s="3" t="s">
        <v>28</v>
      </c>
      <c r="N7078" s="3" t="s">
        <v>4963</v>
      </c>
      <c r="O7078" s="77" t="s">
        <v>28</v>
      </c>
      <c r="P7078" s="77" t="s">
        <v>104</v>
      </c>
      <c r="Q7078" s="77" t="s">
        <v>32</v>
      </c>
      <c r="R7078" s="77"/>
    </row>
    <row r="7079" spans="1:18" ht="15" customHeight="1">
      <c r="A7079" s="5" t="s">
        <v>26624</v>
      </c>
      <c r="B7079" s="3" t="s">
        <v>26625</v>
      </c>
      <c r="C7079" s="3"/>
      <c r="D7079" s="3" t="s">
        <v>26626</v>
      </c>
      <c r="E7079" s="3" t="s">
        <v>26627</v>
      </c>
      <c r="F7079" s="3" t="s">
        <v>22</v>
      </c>
      <c r="G7079" s="3" t="s">
        <v>65</v>
      </c>
      <c r="H7079" s="3" t="s">
        <v>24</v>
      </c>
      <c r="I7079" s="3" t="s">
        <v>8215</v>
      </c>
      <c r="J7079" s="1" t="s">
        <v>1021</v>
      </c>
      <c r="K7079" s="7" t="s">
        <v>27</v>
      </c>
      <c r="L7079" s="3" t="s">
        <v>28</v>
      </c>
      <c r="M7079" s="3" t="s">
        <v>29</v>
      </c>
      <c r="N7079" s="3" t="s">
        <v>8240</v>
      </c>
      <c r="O7079" s="77" t="s">
        <v>28</v>
      </c>
      <c r="P7079" s="77" t="s">
        <v>104</v>
      </c>
      <c r="Q7079" s="77" t="s">
        <v>32</v>
      </c>
      <c r="R7079" s="77"/>
    </row>
    <row r="7080" spans="1:18" ht="15" customHeight="1">
      <c r="A7080" s="5" t="s">
        <v>26628</v>
      </c>
      <c r="B7080" s="3" t="s">
        <v>26629</v>
      </c>
      <c r="C7080" s="3"/>
      <c r="D7080" s="3" t="s">
        <v>26630</v>
      </c>
      <c r="E7080" s="3" t="s">
        <v>26631</v>
      </c>
      <c r="F7080" s="3" t="s">
        <v>22</v>
      </c>
      <c r="G7080" s="3" t="s">
        <v>65</v>
      </c>
      <c r="H7080" s="3" t="s">
        <v>24</v>
      </c>
      <c r="I7080" s="3" t="s">
        <v>8215</v>
      </c>
      <c r="J7080" s="1" t="s">
        <v>37</v>
      </c>
      <c r="K7080" s="7" t="s">
        <v>27</v>
      </c>
      <c r="L7080" s="3" t="s">
        <v>28</v>
      </c>
      <c r="M7080" s="3" t="s">
        <v>28</v>
      </c>
      <c r="N7080" s="3" t="s">
        <v>8226</v>
      </c>
      <c r="O7080" s="77" t="s">
        <v>28</v>
      </c>
      <c r="P7080" s="77" t="s">
        <v>104</v>
      </c>
      <c r="Q7080" s="77" t="s">
        <v>32</v>
      </c>
      <c r="R7080" s="77"/>
    </row>
    <row r="7081" spans="1:18" ht="15" customHeight="1">
      <c r="A7081" s="5" t="s">
        <v>26632</v>
      </c>
      <c r="B7081" s="3" t="s">
        <v>26633</v>
      </c>
      <c r="C7081" s="3"/>
      <c r="D7081" s="3" t="s">
        <v>26634</v>
      </c>
      <c r="E7081" s="3" t="s">
        <v>26635</v>
      </c>
      <c r="F7081" s="3" t="s">
        <v>22</v>
      </c>
      <c r="G7081" s="3" t="s">
        <v>23</v>
      </c>
      <c r="H7081" s="3" t="s">
        <v>24</v>
      </c>
      <c r="I7081" s="3" t="s">
        <v>8215</v>
      </c>
      <c r="J7081" s="1" t="s">
        <v>37</v>
      </c>
      <c r="K7081" s="7" t="s">
        <v>27</v>
      </c>
      <c r="L7081" s="3" t="s">
        <v>28</v>
      </c>
      <c r="M7081" s="3" t="s">
        <v>28</v>
      </c>
      <c r="N7081" s="3" t="s">
        <v>4963</v>
      </c>
      <c r="O7081" s="77" t="s">
        <v>28</v>
      </c>
      <c r="P7081" s="77" t="s">
        <v>104</v>
      </c>
      <c r="Q7081" s="77" t="s">
        <v>32</v>
      </c>
      <c r="R7081" s="77"/>
    </row>
    <row r="7082" spans="1:18" ht="15" customHeight="1">
      <c r="A7082" s="5" t="s">
        <v>26636</v>
      </c>
      <c r="B7082" s="3" t="s">
        <v>26637</v>
      </c>
      <c r="C7082" s="3"/>
      <c r="D7082" s="3" t="s">
        <v>26638</v>
      </c>
      <c r="E7082" s="3" t="s">
        <v>26639</v>
      </c>
      <c r="F7082" s="3" t="s">
        <v>22</v>
      </c>
      <c r="G7082" s="3" t="s">
        <v>60</v>
      </c>
      <c r="H7082" s="3" t="s">
        <v>24</v>
      </c>
      <c r="I7082" s="3" t="s">
        <v>8215</v>
      </c>
      <c r="J7082" s="1" t="s">
        <v>37</v>
      </c>
      <c r="K7082" s="7" t="s">
        <v>27</v>
      </c>
      <c r="L7082" s="3" t="s">
        <v>28</v>
      </c>
      <c r="M7082" s="3" t="s">
        <v>28</v>
      </c>
      <c r="N7082" s="3" t="s">
        <v>4963</v>
      </c>
      <c r="O7082" s="77" t="s">
        <v>28</v>
      </c>
      <c r="P7082" s="77" t="s">
        <v>104</v>
      </c>
      <c r="Q7082" s="77" t="s">
        <v>32</v>
      </c>
      <c r="R7082" s="77"/>
    </row>
    <row r="7083" spans="1:18" ht="15" customHeight="1">
      <c r="A7083" s="5" t="s">
        <v>26640</v>
      </c>
      <c r="B7083" s="3" t="s">
        <v>26641</v>
      </c>
      <c r="C7083" s="3"/>
      <c r="D7083" s="3" t="s">
        <v>26642</v>
      </c>
      <c r="E7083" s="3" t="s">
        <v>26643</v>
      </c>
      <c r="F7083" s="3" t="s">
        <v>22</v>
      </c>
      <c r="G7083" s="3" t="s">
        <v>60</v>
      </c>
      <c r="H7083" s="3" t="s">
        <v>24</v>
      </c>
      <c r="I7083" s="3" t="s">
        <v>8215</v>
      </c>
      <c r="J7083" s="1" t="s">
        <v>37</v>
      </c>
      <c r="K7083" s="7" t="s">
        <v>27</v>
      </c>
      <c r="L7083" s="3" t="s">
        <v>28</v>
      </c>
      <c r="M7083" s="3" t="s">
        <v>28</v>
      </c>
      <c r="N7083" s="3" t="s">
        <v>4963</v>
      </c>
      <c r="O7083" s="77" t="s">
        <v>28</v>
      </c>
      <c r="P7083" s="77" t="s">
        <v>104</v>
      </c>
      <c r="Q7083" s="77" t="s">
        <v>32</v>
      </c>
      <c r="R7083" s="77"/>
    </row>
    <row r="7084" spans="1:18" ht="15" customHeight="1">
      <c r="A7084" s="5" t="s">
        <v>26644</v>
      </c>
      <c r="B7084" s="3" t="s">
        <v>26645</v>
      </c>
      <c r="C7084" s="3"/>
      <c r="D7084" s="3" t="s">
        <v>26646</v>
      </c>
      <c r="E7084" s="3" t="s">
        <v>26647</v>
      </c>
      <c r="F7084" s="3" t="s">
        <v>22</v>
      </c>
      <c r="G7084" s="3" t="s">
        <v>23</v>
      </c>
      <c r="H7084" s="3" t="s">
        <v>24</v>
      </c>
      <c r="I7084" s="3" t="s">
        <v>8215</v>
      </c>
      <c r="J7084" s="1" t="s">
        <v>37</v>
      </c>
      <c r="K7084" s="7" t="s">
        <v>27</v>
      </c>
      <c r="L7084" s="3" t="s">
        <v>28</v>
      </c>
      <c r="M7084" s="3" t="s">
        <v>29</v>
      </c>
      <c r="N7084" s="3" t="s">
        <v>8240</v>
      </c>
      <c r="O7084" s="77" t="s">
        <v>28</v>
      </c>
      <c r="P7084" s="77" t="s">
        <v>104</v>
      </c>
      <c r="Q7084" s="77" t="s">
        <v>32</v>
      </c>
      <c r="R7084" s="77"/>
    </row>
    <row r="7085" spans="1:18" ht="15" customHeight="1">
      <c r="A7085" s="5" t="s">
        <v>26648</v>
      </c>
      <c r="B7085" s="3" t="s">
        <v>26649</v>
      </c>
      <c r="C7085" s="3"/>
      <c r="D7085" s="3" t="s">
        <v>26650</v>
      </c>
      <c r="E7085" s="3" t="s">
        <v>26651</v>
      </c>
      <c r="F7085" s="3" t="s">
        <v>22</v>
      </c>
      <c r="G7085" s="3" t="s">
        <v>60</v>
      </c>
      <c r="H7085" s="3" t="s">
        <v>24</v>
      </c>
      <c r="I7085" s="3" t="s">
        <v>8215</v>
      </c>
      <c r="J7085" s="1" t="s">
        <v>37</v>
      </c>
      <c r="K7085" s="7" t="s">
        <v>27</v>
      </c>
      <c r="L7085" s="3" t="s">
        <v>28</v>
      </c>
      <c r="M7085" s="3" t="s">
        <v>28</v>
      </c>
      <c r="N7085" s="3" t="s">
        <v>4963</v>
      </c>
      <c r="O7085" s="77" t="s">
        <v>28</v>
      </c>
      <c r="P7085" s="77" t="s">
        <v>104</v>
      </c>
      <c r="Q7085" s="77" t="s">
        <v>32</v>
      </c>
      <c r="R7085" s="77"/>
    </row>
    <row r="7086" spans="1:18" ht="15" customHeight="1">
      <c r="A7086" s="5" t="s">
        <v>26652</v>
      </c>
      <c r="B7086" s="3" t="s">
        <v>26653</v>
      </c>
      <c r="C7086" s="3"/>
      <c r="D7086" s="3" t="s">
        <v>26654</v>
      </c>
      <c r="E7086" s="3" t="s">
        <v>26655</v>
      </c>
      <c r="F7086" s="3" t="s">
        <v>22</v>
      </c>
      <c r="G7086" s="3" t="s">
        <v>53</v>
      </c>
      <c r="H7086" s="3" t="s">
        <v>24</v>
      </c>
      <c r="I7086" s="3" t="s">
        <v>8215</v>
      </c>
      <c r="J7086" s="1" t="s">
        <v>37</v>
      </c>
      <c r="K7086" s="7" t="s">
        <v>27</v>
      </c>
      <c r="L7086" s="3" t="s">
        <v>28</v>
      </c>
      <c r="M7086" s="3" t="s">
        <v>28</v>
      </c>
      <c r="N7086" s="3" t="s">
        <v>4963</v>
      </c>
      <c r="O7086" s="77" t="s">
        <v>28</v>
      </c>
      <c r="P7086" s="77" t="s">
        <v>104</v>
      </c>
      <c r="Q7086" s="77" t="s">
        <v>32</v>
      </c>
      <c r="R7086" s="77"/>
    </row>
    <row r="7087" spans="1:18" ht="15" customHeight="1">
      <c r="A7087" s="5" t="s">
        <v>26656</v>
      </c>
      <c r="B7087" s="3" t="s">
        <v>26657</v>
      </c>
      <c r="C7087" s="3"/>
      <c r="D7087" s="3" t="s">
        <v>26658</v>
      </c>
      <c r="E7087" s="3" t="s">
        <v>26659</v>
      </c>
      <c r="F7087" s="3" t="s">
        <v>22</v>
      </c>
      <c r="G7087" s="3" t="s">
        <v>60</v>
      </c>
      <c r="H7087" s="3" t="s">
        <v>24</v>
      </c>
      <c r="I7087" s="3" t="s">
        <v>8215</v>
      </c>
      <c r="J7087" s="1" t="s">
        <v>37</v>
      </c>
      <c r="K7087" s="7" t="s">
        <v>27</v>
      </c>
      <c r="L7087" s="3" t="s">
        <v>28</v>
      </c>
      <c r="M7087" s="3" t="s">
        <v>28</v>
      </c>
      <c r="N7087" s="3" t="s">
        <v>4963</v>
      </c>
      <c r="O7087" s="77" t="s">
        <v>28</v>
      </c>
      <c r="P7087" s="77" t="s">
        <v>104</v>
      </c>
      <c r="Q7087" s="77" t="s">
        <v>32</v>
      </c>
      <c r="R7087" s="77"/>
    </row>
    <row r="7088" spans="1:18" ht="15" customHeight="1">
      <c r="A7088" s="5" t="s">
        <v>26660</v>
      </c>
      <c r="B7088" s="3" t="s">
        <v>26661</v>
      </c>
      <c r="C7088" s="3"/>
      <c r="D7088" s="3" t="s">
        <v>26662</v>
      </c>
      <c r="E7088" s="3" t="s">
        <v>26663</v>
      </c>
      <c r="F7088" s="3" t="s">
        <v>22</v>
      </c>
      <c r="G7088" s="3" t="s">
        <v>5732</v>
      </c>
      <c r="H7088" s="3" t="s">
        <v>24</v>
      </c>
      <c r="I7088" s="3" t="s">
        <v>8215</v>
      </c>
      <c r="J7088" s="1" t="s">
        <v>26</v>
      </c>
      <c r="K7088" s="7" t="s">
        <v>27</v>
      </c>
      <c r="L7088" s="3" t="s">
        <v>28</v>
      </c>
      <c r="M7088" s="3" t="s">
        <v>28</v>
      </c>
      <c r="N7088" s="3" t="s">
        <v>4963</v>
      </c>
      <c r="O7088" s="77" t="s">
        <v>28</v>
      </c>
      <c r="P7088" s="77" t="s">
        <v>104</v>
      </c>
      <c r="Q7088" s="77" t="s">
        <v>32</v>
      </c>
      <c r="R7088" s="77"/>
    </row>
    <row r="7089" spans="1:18" ht="15" customHeight="1">
      <c r="A7089" s="5" t="s">
        <v>26664</v>
      </c>
      <c r="B7089" s="3" t="s">
        <v>26665</v>
      </c>
      <c r="C7089" s="3"/>
      <c r="D7089" s="3" t="s">
        <v>26666</v>
      </c>
      <c r="E7089" s="3" t="s">
        <v>26667</v>
      </c>
      <c r="F7089" s="3" t="s">
        <v>22</v>
      </c>
      <c r="G7089" s="3" t="s">
        <v>60</v>
      </c>
      <c r="H7089" s="3" t="s">
        <v>24</v>
      </c>
      <c r="I7089" s="3" t="s">
        <v>8215</v>
      </c>
      <c r="J7089" s="1" t="s">
        <v>37</v>
      </c>
      <c r="K7089" s="7" t="s">
        <v>27</v>
      </c>
      <c r="L7089" s="3" t="s">
        <v>28</v>
      </c>
      <c r="M7089" s="3" t="s">
        <v>28</v>
      </c>
      <c r="N7089" s="3" t="s">
        <v>4963</v>
      </c>
      <c r="O7089" s="77" t="s">
        <v>28</v>
      </c>
      <c r="P7089" s="77" t="s">
        <v>104</v>
      </c>
      <c r="Q7089" s="77" t="s">
        <v>32</v>
      </c>
      <c r="R7089" s="77"/>
    </row>
    <row r="7090" spans="1:18" ht="15" customHeight="1">
      <c r="A7090" s="5" t="s">
        <v>26668</v>
      </c>
      <c r="B7090" s="3" t="s">
        <v>26669</v>
      </c>
      <c r="C7090" s="3"/>
      <c r="D7090" s="3" t="s">
        <v>26670</v>
      </c>
      <c r="E7090" s="3" t="s">
        <v>26671</v>
      </c>
      <c r="F7090" s="3" t="s">
        <v>22</v>
      </c>
      <c r="G7090" s="3" t="s">
        <v>60</v>
      </c>
      <c r="H7090" s="3" t="s">
        <v>24</v>
      </c>
      <c r="I7090" s="3" t="s">
        <v>8215</v>
      </c>
      <c r="J7090" s="1" t="s">
        <v>32</v>
      </c>
      <c r="K7090" s="7" t="s">
        <v>27</v>
      </c>
      <c r="L7090" s="3" t="s">
        <v>28</v>
      </c>
      <c r="M7090" s="3" t="s">
        <v>29</v>
      </c>
      <c r="N7090" s="3" t="s">
        <v>8226</v>
      </c>
      <c r="O7090" s="77" t="s">
        <v>28</v>
      </c>
      <c r="P7090" s="77" t="s">
        <v>104</v>
      </c>
      <c r="Q7090" s="77" t="s">
        <v>32</v>
      </c>
      <c r="R7090" s="77"/>
    </row>
    <row r="7091" spans="1:18" ht="15" customHeight="1">
      <c r="A7091" s="5" t="s">
        <v>26672</v>
      </c>
      <c r="B7091" s="3" t="s">
        <v>26673</v>
      </c>
      <c r="C7091" s="3"/>
      <c r="D7091" s="3" t="s">
        <v>26674</v>
      </c>
      <c r="E7091" s="3" t="s">
        <v>26675</v>
      </c>
      <c r="F7091" s="3" t="s">
        <v>22</v>
      </c>
      <c r="G7091" s="3" t="s">
        <v>8230</v>
      </c>
      <c r="H7091" s="3" t="s">
        <v>24</v>
      </c>
      <c r="I7091" s="3" t="s">
        <v>8215</v>
      </c>
      <c r="J7091" s="1" t="s">
        <v>37</v>
      </c>
      <c r="K7091" s="7" t="s">
        <v>27</v>
      </c>
      <c r="L7091" s="3" t="s">
        <v>28</v>
      </c>
      <c r="M7091" s="3" t="s">
        <v>28</v>
      </c>
      <c r="N7091" s="3" t="s">
        <v>4963</v>
      </c>
      <c r="O7091" s="77" t="s">
        <v>28</v>
      </c>
      <c r="P7091" s="77" t="s">
        <v>104</v>
      </c>
      <c r="Q7091" s="77" t="s">
        <v>32</v>
      </c>
      <c r="R7091" s="77"/>
    </row>
    <row r="7092" spans="1:18" ht="15" customHeight="1">
      <c r="A7092" s="5" t="s">
        <v>26676</v>
      </c>
      <c r="B7092" s="3" t="s">
        <v>26677</v>
      </c>
      <c r="C7092" s="3"/>
      <c r="D7092" s="3" t="s">
        <v>26678</v>
      </c>
      <c r="E7092" s="3" t="s">
        <v>26679</v>
      </c>
      <c r="F7092" s="3" t="s">
        <v>22</v>
      </c>
      <c r="G7092" s="3" t="s">
        <v>60</v>
      </c>
      <c r="H7092" s="3" t="s">
        <v>24</v>
      </c>
      <c r="I7092" s="3" t="s">
        <v>8215</v>
      </c>
      <c r="J7092" s="1" t="s">
        <v>37</v>
      </c>
      <c r="K7092" s="7" t="s">
        <v>27</v>
      </c>
      <c r="L7092" s="3" t="s">
        <v>28</v>
      </c>
      <c r="M7092" s="3" t="s">
        <v>28</v>
      </c>
      <c r="N7092" s="3" t="s">
        <v>4963</v>
      </c>
      <c r="O7092" s="77" t="s">
        <v>28</v>
      </c>
      <c r="P7092" s="77" t="s">
        <v>104</v>
      </c>
      <c r="Q7092" s="77" t="s">
        <v>32</v>
      </c>
      <c r="R7092" s="77"/>
    </row>
    <row r="7093" spans="1:18" ht="15" customHeight="1">
      <c r="A7093" s="5" t="s">
        <v>26680</v>
      </c>
      <c r="B7093" s="3" t="s">
        <v>26681</v>
      </c>
      <c r="C7093" s="3"/>
      <c r="D7093" s="3" t="s">
        <v>26682</v>
      </c>
      <c r="E7093" s="3" t="s">
        <v>26683</v>
      </c>
      <c r="F7093" s="3" t="s">
        <v>22</v>
      </c>
      <c r="G7093" s="3" t="s">
        <v>60</v>
      </c>
      <c r="H7093" s="3" t="s">
        <v>24</v>
      </c>
      <c r="I7093" s="3" t="s">
        <v>8215</v>
      </c>
      <c r="J7093" s="1" t="s">
        <v>37</v>
      </c>
      <c r="K7093" s="7" t="s">
        <v>27</v>
      </c>
      <c r="L7093" s="3" t="s">
        <v>28</v>
      </c>
      <c r="M7093" s="3" t="s">
        <v>28</v>
      </c>
      <c r="N7093" s="3" t="s">
        <v>4963</v>
      </c>
      <c r="O7093" s="77" t="s">
        <v>28</v>
      </c>
      <c r="P7093" s="77" t="s">
        <v>104</v>
      </c>
      <c r="Q7093" s="77" t="s">
        <v>32</v>
      </c>
      <c r="R7093" s="77"/>
    </row>
    <row r="7094" spans="1:18" ht="15" customHeight="1">
      <c r="A7094" s="5" t="s">
        <v>26684</v>
      </c>
      <c r="B7094" s="3" t="s">
        <v>26685</v>
      </c>
      <c r="C7094" s="3"/>
      <c r="D7094" s="3" t="s">
        <v>26686</v>
      </c>
      <c r="E7094" s="3" t="s">
        <v>26687</v>
      </c>
      <c r="F7094" s="3" t="s">
        <v>22</v>
      </c>
      <c r="G7094" s="3" t="s">
        <v>60</v>
      </c>
      <c r="H7094" s="3" t="s">
        <v>24</v>
      </c>
      <c r="I7094" s="3" t="s">
        <v>8215</v>
      </c>
      <c r="J7094" s="1" t="s">
        <v>37</v>
      </c>
      <c r="K7094" s="7" t="s">
        <v>27</v>
      </c>
      <c r="L7094" s="3" t="s">
        <v>28</v>
      </c>
      <c r="M7094" s="3" t="s">
        <v>28</v>
      </c>
      <c r="N7094" s="3" t="s">
        <v>4963</v>
      </c>
      <c r="O7094" s="77" t="s">
        <v>28</v>
      </c>
      <c r="P7094" s="77" t="s">
        <v>104</v>
      </c>
      <c r="Q7094" s="77" t="s">
        <v>32</v>
      </c>
      <c r="R7094" s="77"/>
    </row>
    <row r="7095" spans="1:18" ht="15" customHeight="1">
      <c r="A7095" s="5" t="s">
        <v>26688</v>
      </c>
      <c r="B7095" s="3" t="s">
        <v>26689</v>
      </c>
      <c r="C7095" s="3"/>
      <c r="D7095" s="3" t="s">
        <v>26690</v>
      </c>
      <c r="E7095" s="3" t="s">
        <v>26691</v>
      </c>
      <c r="F7095" s="3" t="s">
        <v>88</v>
      </c>
      <c r="G7095" s="3" t="s">
        <v>23</v>
      </c>
      <c r="H7095" s="3" t="s">
        <v>28</v>
      </c>
      <c r="I7095" s="3" t="s">
        <v>8215</v>
      </c>
      <c r="J7095" s="1" t="s">
        <v>1021</v>
      </c>
      <c r="K7095" s="7" t="s">
        <v>27</v>
      </c>
      <c r="L7095" s="3" t="s">
        <v>28</v>
      </c>
      <c r="M7095" s="3" t="s">
        <v>28</v>
      </c>
      <c r="N7095" s="3" t="s">
        <v>4963</v>
      </c>
      <c r="O7095" s="77" t="s">
        <v>28</v>
      </c>
      <c r="P7095" s="77" t="s">
        <v>104</v>
      </c>
      <c r="Q7095" s="77" t="s">
        <v>32</v>
      </c>
      <c r="R7095" s="77"/>
    </row>
    <row r="7096" spans="1:18" ht="15" customHeight="1">
      <c r="A7096" s="5" t="s">
        <v>26692</v>
      </c>
      <c r="B7096" s="3" t="s">
        <v>26693</v>
      </c>
      <c r="C7096" s="3"/>
      <c r="D7096" s="3" t="s">
        <v>26694</v>
      </c>
      <c r="E7096" s="3" t="s">
        <v>26695</v>
      </c>
      <c r="F7096" s="3" t="s">
        <v>22</v>
      </c>
      <c r="G7096" s="3" t="s">
        <v>60</v>
      </c>
      <c r="H7096" s="3" t="s">
        <v>24</v>
      </c>
      <c r="I7096" s="3" t="s">
        <v>8215</v>
      </c>
      <c r="J7096" s="1" t="s">
        <v>37</v>
      </c>
      <c r="K7096" s="7" t="s">
        <v>27</v>
      </c>
      <c r="L7096" s="3" t="s">
        <v>28</v>
      </c>
      <c r="M7096" s="3" t="s">
        <v>28</v>
      </c>
      <c r="N7096" s="3" t="s">
        <v>4963</v>
      </c>
      <c r="O7096" s="77" t="s">
        <v>28</v>
      </c>
      <c r="P7096" s="77" t="s">
        <v>104</v>
      </c>
      <c r="Q7096" s="77" t="s">
        <v>32</v>
      </c>
      <c r="R7096" s="77"/>
    </row>
    <row r="7097" spans="1:18" ht="15" customHeight="1">
      <c r="A7097" s="5" t="s">
        <v>26696</v>
      </c>
      <c r="B7097" s="3" t="s">
        <v>26697</v>
      </c>
      <c r="C7097" s="3"/>
      <c r="D7097" s="3" t="s">
        <v>26698</v>
      </c>
      <c r="E7097" s="3" t="s">
        <v>26699</v>
      </c>
      <c r="F7097" s="3" t="s">
        <v>22</v>
      </c>
      <c r="G7097" s="3" t="s">
        <v>60</v>
      </c>
      <c r="H7097" s="3" t="s">
        <v>24</v>
      </c>
      <c r="I7097" s="3" t="s">
        <v>8215</v>
      </c>
      <c r="J7097" s="1" t="s">
        <v>37</v>
      </c>
      <c r="K7097" s="7" t="s">
        <v>27</v>
      </c>
      <c r="L7097" s="3" t="s">
        <v>28</v>
      </c>
      <c r="M7097" s="3" t="s">
        <v>28</v>
      </c>
      <c r="N7097" s="3" t="s">
        <v>4963</v>
      </c>
      <c r="O7097" s="77" t="s">
        <v>28</v>
      </c>
      <c r="P7097" s="77" t="s">
        <v>104</v>
      </c>
      <c r="Q7097" s="77" t="s">
        <v>32</v>
      </c>
      <c r="R7097" s="77"/>
    </row>
    <row r="7098" spans="1:18" ht="15" customHeight="1">
      <c r="A7098" s="5" t="s">
        <v>26700</v>
      </c>
      <c r="B7098" s="3" t="s">
        <v>26701</v>
      </c>
      <c r="C7098" s="3"/>
      <c r="D7098" s="3" t="s">
        <v>26702</v>
      </c>
      <c r="E7098" s="3" t="s">
        <v>26703</v>
      </c>
      <c r="F7098" s="3" t="s">
        <v>22</v>
      </c>
      <c r="G7098" s="3" t="s">
        <v>53</v>
      </c>
      <c r="H7098" s="3" t="s">
        <v>24</v>
      </c>
      <c r="I7098" s="3" t="s">
        <v>8215</v>
      </c>
      <c r="J7098" s="1" t="s">
        <v>37</v>
      </c>
      <c r="K7098" s="7" t="s">
        <v>27</v>
      </c>
      <c r="L7098" s="3" t="s">
        <v>28</v>
      </c>
      <c r="M7098" s="3" t="s">
        <v>28</v>
      </c>
      <c r="N7098" s="3" t="s">
        <v>4963</v>
      </c>
      <c r="O7098" s="77" t="s">
        <v>28</v>
      </c>
      <c r="P7098" s="77" t="s">
        <v>104</v>
      </c>
      <c r="Q7098" s="77" t="s">
        <v>32</v>
      </c>
      <c r="R7098" s="77"/>
    </row>
    <row r="7099" spans="1:18" ht="15" customHeight="1">
      <c r="A7099" s="5" t="s">
        <v>26704</v>
      </c>
      <c r="B7099" s="3" t="s">
        <v>26705</v>
      </c>
      <c r="C7099" s="3"/>
      <c r="D7099" s="3" t="s">
        <v>26706</v>
      </c>
      <c r="E7099" s="3" t="s">
        <v>26707</v>
      </c>
      <c r="F7099" s="3" t="s">
        <v>22</v>
      </c>
      <c r="G7099" s="3" t="s">
        <v>60</v>
      </c>
      <c r="H7099" s="3" t="s">
        <v>24</v>
      </c>
      <c r="I7099" s="3" t="s">
        <v>8215</v>
      </c>
      <c r="J7099" s="1" t="s">
        <v>1021</v>
      </c>
      <c r="K7099" s="7" t="s">
        <v>27</v>
      </c>
      <c r="L7099" s="3" t="s">
        <v>28</v>
      </c>
      <c r="M7099" s="3" t="s">
        <v>28</v>
      </c>
      <c r="N7099" s="3" t="s">
        <v>4963</v>
      </c>
      <c r="O7099" s="77" t="s">
        <v>28</v>
      </c>
      <c r="P7099" s="77" t="s">
        <v>104</v>
      </c>
      <c r="Q7099" s="77" t="s">
        <v>32</v>
      </c>
      <c r="R7099" s="77"/>
    </row>
    <row r="7100" spans="1:18" ht="15" customHeight="1">
      <c r="A7100" s="5" t="s">
        <v>26708</v>
      </c>
      <c r="B7100" s="3" t="s">
        <v>26709</v>
      </c>
      <c r="C7100" s="3"/>
      <c r="D7100" s="3" t="s">
        <v>26710</v>
      </c>
      <c r="E7100" s="3" t="s">
        <v>26711</v>
      </c>
      <c r="F7100" s="3" t="s">
        <v>22</v>
      </c>
      <c r="G7100" s="3" t="s">
        <v>65</v>
      </c>
      <c r="H7100" s="3" t="s">
        <v>24</v>
      </c>
      <c r="I7100" s="3" t="s">
        <v>8215</v>
      </c>
      <c r="J7100" s="1" t="s">
        <v>37</v>
      </c>
      <c r="K7100" s="7" t="s">
        <v>27</v>
      </c>
      <c r="L7100" s="3" t="s">
        <v>28</v>
      </c>
      <c r="M7100" s="3" t="s">
        <v>28</v>
      </c>
      <c r="N7100" s="3" t="s">
        <v>8240</v>
      </c>
      <c r="O7100" s="77" t="s">
        <v>28</v>
      </c>
      <c r="P7100" s="77" t="s">
        <v>104</v>
      </c>
      <c r="Q7100" s="77" t="s">
        <v>32</v>
      </c>
      <c r="R7100" s="77"/>
    </row>
    <row r="7101" spans="1:18" ht="15" customHeight="1">
      <c r="A7101" s="5" t="s">
        <v>26712</v>
      </c>
      <c r="B7101" s="3" t="s">
        <v>26713</v>
      </c>
      <c r="C7101" s="3"/>
      <c r="D7101" s="3" t="s">
        <v>26714</v>
      </c>
      <c r="E7101" s="3" t="s">
        <v>26715</v>
      </c>
      <c r="F7101" s="3" t="s">
        <v>22</v>
      </c>
      <c r="G7101" s="3" t="s">
        <v>53</v>
      </c>
      <c r="H7101" s="3" t="s">
        <v>24</v>
      </c>
      <c r="I7101" s="3" t="s">
        <v>8215</v>
      </c>
      <c r="J7101" s="1" t="s">
        <v>37</v>
      </c>
      <c r="K7101" s="7" t="s">
        <v>27</v>
      </c>
      <c r="L7101" s="3" t="s">
        <v>28</v>
      </c>
      <c r="M7101" s="3" t="s">
        <v>28</v>
      </c>
      <c r="N7101" s="3" t="s">
        <v>4963</v>
      </c>
      <c r="O7101" s="77" t="s">
        <v>28</v>
      </c>
      <c r="P7101" s="77" t="s">
        <v>104</v>
      </c>
      <c r="Q7101" s="77" t="s">
        <v>32</v>
      </c>
      <c r="R7101" s="77"/>
    </row>
    <row r="7102" spans="1:18" ht="15" customHeight="1">
      <c r="A7102" s="5" t="s">
        <v>26716</v>
      </c>
      <c r="B7102" s="3" t="s">
        <v>26717</v>
      </c>
      <c r="C7102" s="3"/>
      <c r="D7102" s="3" t="s">
        <v>26718</v>
      </c>
      <c r="E7102" s="3" t="s">
        <v>26719</v>
      </c>
      <c r="F7102" s="3" t="s">
        <v>22</v>
      </c>
      <c r="G7102" s="3" t="s">
        <v>53</v>
      </c>
      <c r="H7102" s="3" t="s">
        <v>24</v>
      </c>
      <c r="I7102" s="3" t="s">
        <v>8215</v>
      </c>
      <c r="J7102" s="1" t="s">
        <v>1021</v>
      </c>
      <c r="K7102" s="7" t="s">
        <v>27</v>
      </c>
      <c r="L7102" s="3" t="s">
        <v>28</v>
      </c>
      <c r="M7102" s="3" t="s">
        <v>28</v>
      </c>
      <c r="N7102" s="3" t="s">
        <v>4963</v>
      </c>
      <c r="O7102" s="77" t="s">
        <v>28</v>
      </c>
      <c r="P7102" s="77" t="s">
        <v>104</v>
      </c>
      <c r="Q7102" s="77" t="s">
        <v>32</v>
      </c>
      <c r="R7102" s="77"/>
    </row>
    <row r="7103" spans="1:18" ht="15" customHeight="1">
      <c r="A7103" s="5" t="s">
        <v>26720</v>
      </c>
      <c r="B7103" s="3" t="s">
        <v>26721</v>
      </c>
      <c r="C7103" s="3"/>
      <c r="D7103" s="3" t="s">
        <v>26722</v>
      </c>
      <c r="E7103" s="3" t="s">
        <v>26723</v>
      </c>
      <c r="F7103" s="3" t="s">
        <v>22</v>
      </c>
      <c r="G7103" s="3" t="s">
        <v>60</v>
      </c>
      <c r="H7103" s="3" t="s">
        <v>24</v>
      </c>
      <c r="I7103" s="3" t="s">
        <v>8215</v>
      </c>
      <c r="J7103" s="1" t="s">
        <v>37</v>
      </c>
      <c r="K7103" s="7" t="s">
        <v>27</v>
      </c>
      <c r="L7103" s="3" t="s">
        <v>28</v>
      </c>
      <c r="M7103" s="3" t="s">
        <v>28</v>
      </c>
      <c r="N7103" s="3" t="s">
        <v>4963</v>
      </c>
      <c r="O7103" s="77" t="s">
        <v>28</v>
      </c>
      <c r="P7103" s="77" t="s">
        <v>104</v>
      </c>
      <c r="Q7103" s="77" t="s">
        <v>32</v>
      </c>
      <c r="R7103" s="77"/>
    </row>
    <row r="7104" spans="1:18" ht="15" customHeight="1">
      <c r="A7104" s="5" t="s">
        <v>26724</v>
      </c>
      <c r="B7104" s="3" t="s">
        <v>26725</v>
      </c>
      <c r="C7104" s="3"/>
      <c r="D7104" s="3" t="s">
        <v>26726</v>
      </c>
      <c r="E7104" s="3" t="s">
        <v>26727</v>
      </c>
      <c r="F7104" s="3" t="s">
        <v>22</v>
      </c>
      <c r="G7104" s="3" t="s">
        <v>60</v>
      </c>
      <c r="H7104" s="3" t="s">
        <v>24</v>
      </c>
      <c r="I7104" s="3" t="s">
        <v>8215</v>
      </c>
      <c r="J7104" s="1" t="s">
        <v>37</v>
      </c>
      <c r="K7104" s="7" t="s">
        <v>27</v>
      </c>
      <c r="L7104" s="3" t="s">
        <v>28</v>
      </c>
      <c r="M7104" s="3" t="s">
        <v>28</v>
      </c>
      <c r="N7104" s="3" t="s">
        <v>4963</v>
      </c>
      <c r="O7104" s="77" t="s">
        <v>28</v>
      </c>
      <c r="P7104" s="77" t="s">
        <v>104</v>
      </c>
      <c r="Q7104" s="77" t="s">
        <v>32</v>
      </c>
      <c r="R7104" s="77"/>
    </row>
    <row r="7105" spans="1:18" ht="15" customHeight="1">
      <c r="A7105" s="5" t="s">
        <v>26728</v>
      </c>
      <c r="B7105" s="3" t="s">
        <v>26729</v>
      </c>
      <c r="C7105" s="3"/>
      <c r="D7105" s="3" t="s">
        <v>26730</v>
      </c>
      <c r="E7105" s="3" t="s">
        <v>26731</v>
      </c>
      <c r="F7105" s="3" t="s">
        <v>22</v>
      </c>
      <c r="G7105" s="3" t="s">
        <v>60</v>
      </c>
      <c r="H7105" s="3" t="s">
        <v>24</v>
      </c>
      <c r="I7105" s="3" t="s">
        <v>8215</v>
      </c>
      <c r="J7105" s="1" t="s">
        <v>37</v>
      </c>
      <c r="K7105" s="7" t="s">
        <v>27</v>
      </c>
      <c r="L7105" s="3" t="s">
        <v>28</v>
      </c>
      <c r="M7105" s="3" t="s">
        <v>28</v>
      </c>
      <c r="N7105" s="3" t="s">
        <v>4963</v>
      </c>
      <c r="O7105" s="77" t="s">
        <v>28</v>
      </c>
      <c r="P7105" s="77" t="s">
        <v>104</v>
      </c>
      <c r="Q7105" s="77" t="s">
        <v>32</v>
      </c>
      <c r="R7105" s="77"/>
    </row>
    <row r="7106" spans="1:18" ht="15" customHeight="1">
      <c r="A7106" s="5" t="s">
        <v>26732</v>
      </c>
      <c r="B7106" s="3" t="s">
        <v>26733</v>
      </c>
      <c r="C7106" s="3"/>
      <c r="D7106" s="3" t="s">
        <v>26734</v>
      </c>
      <c r="E7106" s="3" t="s">
        <v>26735</v>
      </c>
      <c r="F7106" s="3" t="s">
        <v>22</v>
      </c>
      <c r="G7106" s="3" t="s">
        <v>60</v>
      </c>
      <c r="H7106" s="3" t="s">
        <v>24</v>
      </c>
      <c r="I7106" s="3" t="s">
        <v>8215</v>
      </c>
      <c r="J7106" s="1" t="s">
        <v>37</v>
      </c>
      <c r="K7106" s="7" t="s">
        <v>27</v>
      </c>
      <c r="L7106" s="3" t="s">
        <v>28</v>
      </c>
      <c r="M7106" s="3" t="s">
        <v>28</v>
      </c>
      <c r="N7106" s="3" t="s">
        <v>4963</v>
      </c>
      <c r="O7106" s="77" t="s">
        <v>28</v>
      </c>
      <c r="P7106" s="77" t="s">
        <v>104</v>
      </c>
      <c r="Q7106" s="77" t="s">
        <v>32</v>
      </c>
      <c r="R7106" s="77"/>
    </row>
    <row r="7107" spans="1:18" ht="15" customHeight="1">
      <c r="A7107" s="5" t="s">
        <v>26736</v>
      </c>
      <c r="B7107" s="3" t="s">
        <v>26737</v>
      </c>
      <c r="C7107" s="3"/>
      <c r="D7107" s="3" t="s">
        <v>26738</v>
      </c>
      <c r="E7107" s="3" t="s">
        <v>26739</v>
      </c>
      <c r="F7107" s="3" t="s">
        <v>22</v>
      </c>
      <c r="G7107" s="3" t="s">
        <v>60</v>
      </c>
      <c r="H7107" s="3" t="s">
        <v>24</v>
      </c>
      <c r="I7107" s="3" t="s">
        <v>8215</v>
      </c>
      <c r="J7107" s="1" t="s">
        <v>37</v>
      </c>
      <c r="K7107" s="7" t="s">
        <v>27</v>
      </c>
      <c r="L7107" s="3" t="s">
        <v>28</v>
      </c>
      <c r="M7107" s="3" t="s">
        <v>28</v>
      </c>
      <c r="N7107" s="3" t="s">
        <v>4963</v>
      </c>
      <c r="O7107" s="77" t="s">
        <v>28</v>
      </c>
      <c r="P7107" s="77" t="s">
        <v>104</v>
      </c>
      <c r="Q7107" s="77" t="s">
        <v>32</v>
      </c>
      <c r="R7107" s="77"/>
    </row>
    <row r="7108" spans="1:18" ht="15" customHeight="1">
      <c r="A7108" s="5" t="s">
        <v>26740</v>
      </c>
      <c r="B7108" s="3" t="s">
        <v>26741</v>
      </c>
      <c r="C7108" s="3"/>
      <c r="D7108" s="3" t="s">
        <v>26742</v>
      </c>
      <c r="E7108" s="3" t="s">
        <v>26743</v>
      </c>
      <c r="F7108" s="3" t="s">
        <v>22</v>
      </c>
      <c r="G7108" s="3" t="s">
        <v>23</v>
      </c>
      <c r="H7108" s="3" t="s">
        <v>24</v>
      </c>
      <c r="I7108" s="3" t="s">
        <v>8215</v>
      </c>
      <c r="J7108" s="1" t="s">
        <v>1021</v>
      </c>
      <c r="K7108" s="7" t="s">
        <v>27</v>
      </c>
      <c r="L7108" s="3" t="s">
        <v>28</v>
      </c>
      <c r="M7108" s="3" t="s">
        <v>28</v>
      </c>
      <c r="N7108" s="3" t="s">
        <v>4963</v>
      </c>
      <c r="O7108" s="77" t="s">
        <v>28</v>
      </c>
      <c r="P7108" s="77" t="s">
        <v>104</v>
      </c>
      <c r="Q7108" s="77" t="s">
        <v>32</v>
      </c>
      <c r="R7108" s="77"/>
    </row>
    <row r="7109" spans="1:18" ht="15" customHeight="1">
      <c r="A7109" s="5" t="s">
        <v>26744</v>
      </c>
      <c r="B7109" s="3" t="s">
        <v>26745</v>
      </c>
      <c r="C7109" s="3"/>
      <c r="D7109" s="3" t="s">
        <v>26746</v>
      </c>
      <c r="E7109" s="3" t="s">
        <v>26747</v>
      </c>
      <c r="F7109" s="3" t="s">
        <v>22</v>
      </c>
      <c r="G7109" s="3" t="s">
        <v>60</v>
      </c>
      <c r="H7109" s="3" t="s">
        <v>24</v>
      </c>
      <c r="I7109" s="3" t="s">
        <v>8215</v>
      </c>
      <c r="J7109" s="1" t="s">
        <v>37</v>
      </c>
      <c r="K7109" s="7" t="s">
        <v>27</v>
      </c>
      <c r="L7109" s="3" t="s">
        <v>28</v>
      </c>
      <c r="M7109" s="3" t="s">
        <v>28</v>
      </c>
      <c r="N7109" s="3" t="s">
        <v>4963</v>
      </c>
      <c r="O7109" s="77" t="s">
        <v>28</v>
      </c>
      <c r="P7109" s="77" t="s">
        <v>104</v>
      </c>
      <c r="Q7109" s="77" t="s">
        <v>32</v>
      </c>
      <c r="R7109" s="77"/>
    </row>
    <row r="7110" spans="1:18" ht="15" customHeight="1">
      <c r="A7110" s="5" t="s">
        <v>26748</v>
      </c>
      <c r="B7110" s="3" t="s">
        <v>26749</v>
      </c>
      <c r="C7110" s="3"/>
      <c r="D7110" s="3" t="s">
        <v>26750</v>
      </c>
      <c r="E7110" s="3" t="s">
        <v>26751</v>
      </c>
      <c r="F7110" s="3" t="s">
        <v>22</v>
      </c>
      <c r="G7110" s="3" t="s">
        <v>60</v>
      </c>
      <c r="H7110" s="3" t="s">
        <v>24</v>
      </c>
      <c r="I7110" s="3" t="s">
        <v>8215</v>
      </c>
      <c r="J7110" s="1" t="s">
        <v>37</v>
      </c>
      <c r="K7110" s="7" t="s">
        <v>27</v>
      </c>
      <c r="L7110" s="3" t="s">
        <v>28</v>
      </c>
      <c r="M7110" s="3" t="s">
        <v>28</v>
      </c>
      <c r="N7110" s="3" t="s">
        <v>4963</v>
      </c>
      <c r="O7110" s="77" t="s">
        <v>28</v>
      </c>
      <c r="P7110" s="77" t="s">
        <v>104</v>
      </c>
      <c r="Q7110" s="77" t="s">
        <v>32</v>
      </c>
      <c r="R7110" s="77"/>
    </row>
    <row r="7111" spans="1:18" ht="15" customHeight="1">
      <c r="A7111" s="5" t="s">
        <v>26752</v>
      </c>
      <c r="B7111" s="3" t="s">
        <v>26753</v>
      </c>
      <c r="C7111" s="3"/>
      <c r="D7111" s="3" t="s">
        <v>26754</v>
      </c>
      <c r="E7111" s="3" t="s">
        <v>26755</v>
      </c>
      <c r="F7111" s="3" t="s">
        <v>22</v>
      </c>
      <c r="G7111" s="3" t="s">
        <v>65</v>
      </c>
      <c r="H7111" s="3" t="s">
        <v>24</v>
      </c>
      <c r="I7111" s="3" t="s">
        <v>8215</v>
      </c>
      <c r="J7111" s="1" t="s">
        <v>37</v>
      </c>
      <c r="K7111" s="7" t="s">
        <v>27</v>
      </c>
      <c r="L7111" s="3" t="s">
        <v>28</v>
      </c>
      <c r="M7111" s="3" t="s">
        <v>28</v>
      </c>
      <c r="N7111" s="3" t="s">
        <v>4963</v>
      </c>
      <c r="O7111" s="77" t="s">
        <v>28</v>
      </c>
      <c r="P7111" s="77" t="s">
        <v>104</v>
      </c>
      <c r="Q7111" s="77" t="s">
        <v>32</v>
      </c>
      <c r="R7111" s="77"/>
    </row>
    <row r="7112" spans="1:18" ht="15" customHeight="1">
      <c r="A7112" s="5" t="s">
        <v>26756</v>
      </c>
      <c r="B7112" s="3" t="s">
        <v>26757</v>
      </c>
      <c r="C7112" s="3"/>
      <c r="D7112" s="3" t="s">
        <v>26758</v>
      </c>
      <c r="E7112" s="3" t="s">
        <v>26759</v>
      </c>
      <c r="F7112" s="3" t="s">
        <v>22</v>
      </c>
      <c r="G7112" s="3" t="s">
        <v>60</v>
      </c>
      <c r="H7112" s="3" t="s">
        <v>24</v>
      </c>
      <c r="I7112" s="3" t="s">
        <v>8215</v>
      </c>
      <c r="J7112" s="1" t="s">
        <v>37</v>
      </c>
      <c r="K7112" s="7" t="s">
        <v>27</v>
      </c>
      <c r="L7112" s="3" t="s">
        <v>28</v>
      </c>
      <c r="M7112" s="3" t="s">
        <v>28</v>
      </c>
      <c r="N7112" s="3" t="s">
        <v>4963</v>
      </c>
      <c r="O7112" s="77" t="s">
        <v>28</v>
      </c>
      <c r="P7112" s="77" t="s">
        <v>104</v>
      </c>
      <c r="Q7112" s="77" t="s">
        <v>32</v>
      </c>
      <c r="R7112" s="77"/>
    </row>
    <row r="7113" spans="1:18" ht="15" customHeight="1">
      <c r="A7113" s="5" t="s">
        <v>26760</v>
      </c>
      <c r="B7113" s="3" t="s">
        <v>26761</v>
      </c>
      <c r="C7113" s="3"/>
      <c r="D7113" s="3" t="s">
        <v>26762</v>
      </c>
      <c r="E7113" s="3" t="s">
        <v>26763</v>
      </c>
      <c r="F7113" s="3" t="s">
        <v>22</v>
      </c>
      <c r="G7113" s="3" t="s">
        <v>60</v>
      </c>
      <c r="H7113" s="3" t="s">
        <v>24</v>
      </c>
      <c r="I7113" s="3" t="s">
        <v>8215</v>
      </c>
      <c r="J7113" s="1" t="s">
        <v>37</v>
      </c>
      <c r="K7113" s="7" t="s">
        <v>27</v>
      </c>
      <c r="L7113" s="3" t="s">
        <v>28</v>
      </c>
      <c r="M7113" s="3" t="s">
        <v>28</v>
      </c>
      <c r="N7113" s="3" t="s">
        <v>4963</v>
      </c>
      <c r="O7113" s="77" t="s">
        <v>28</v>
      </c>
      <c r="P7113" s="77" t="s">
        <v>104</v>
      </c>
      <c r="Q7113" s="77" t="s">
        <v>32</v>
      </c>
      <c r="R7113" s="77"/>
    </row>
    <row r="7114" spans="1:18" ht="15" customHeight="1">
      <c r="A7114" s="5" t="s">
        <v>26764</v>
      </c>
      <c r="B7114" s="3" t="s">
        <v>26765</v>
      </c>
      <c r="C7114" s="3"/>
      <c r="D7114" s="3" t="s">
        <v>26766</v>
      </c>
      <c r="E7114" s="3" t="s">
        <v>26767</v>
      </c>
      <c r="F7114" s="3" t="s">
        <v>22</v>
      </c>
      <c r="G7114" s="3" t="s">
        <v>60</v>
      </c>
      <c r="H7114" s="3" t="s">
        <v>24</v>
      </c>
      <c r="I7114" s="3" t="s">
        <v>8215</v>
      </c>
      <c r="J7114" s="1" t="s">
        <v>37</v>
      </c>
      <c r="K7114" s="7" t="s">
        <v>27</v>
      </c>
      <c r="L7114" s="3" t="s">
        <v>28</v>
      </c>
      <c r="M7114" s="3" t="s">
        <v>28</v>
      </c>
      <c r="N7114" s="3" t="s">
        <v>4963</v>
      </c>
      <c r="O7114" s="77" t="s">
        <v>28</v>
      </c>
      <c r="P7114" s="77" t="s">
        <v>104</v>
      </c>
      <c r="Q7114" s="77" t="s">
        <v>32</v>
      </c>
      <c r="R7114" s="77"/>
    </row>
    <row r="7115" spans="1:18" ht="15" customHeight="1">
      <c r="A7115" s="5" t="s">
        <v>26768</v>
      </c>
      <c r="B7115" s="3" t="s">
        <v>26769</v>
      </c>
      <c r="C7115" s="3"/>
      <c r="D7115" s="3" t="s">
        <v>26770</v>
      </c>
      <c r="E7115" s="3" t="s">
        <v>26771</v>
      </c>
      <c r="F7115" s="3" t="s">
        <v>22</v>
      </c>
      <c r="G7115" s="3" t="s">
        <v>8539</v>
      </c>
      <c r="H7115" s="3" t="s">
        <v>24</v>
      </c>
      <c r="I7115" s="3" t="s">
        <v>8215</v>
      </c>
      <c r="J7115" s="1" t="s">
        <v>37</v>
      </c>
      <c r="K7115" s="7" t="s">
        <v>27</v>
      </c>
      <c r="L7115" s="3" t="s">
        <v>28</v>
      </c>
      <c r="M7115" s="3" t="s">
        <v>28</v>
      </c>
      <c r="N7115" s="3" t="s">
        <v>4963</v>
      </c>
      <c r="O7115" s="77" t="s">
        <v>28</v>
      </c>
      <c r="P7115" s="77" t="s">
        <v>104</v>
      </c>
      <c r="Q7115" s="77" t="s">
        <v>32</v>
      </c>
      <c r="R7115" s="77"/>
    </row>
    <row r="7116" spans="1:18" ht="15" customHeight="1">
      <c r="A7116" s="5" t="s">
        <v>26772</v>
      </c>
      <c r="B7116" s="3" t="s">
        <v>26773</v>
      </c>
      <c r="C7116" s="3"/>
      <c r="D7116" s="3" t="s">
        <v>26774</v>
      </c>
      <c r="E7116" s="3" t="s">
        <v>26775</v>
      </c>
      <c r="F7116" s="3" t="s">
        <v>22</v>
      </c>
      <c r="G7116" s="3" t="s">
        <v>60</v>
      </c>
      <c r="H7116" s="3" t="s">
        <v>24</v>
      </c>
      <c r="I7116" s="3" t="s">
        <v>8215</v>
      </c>
      <c r="J7116" s="1" t="s">
        <v>1021</v>
      </c>
      <c r="K7116" s="7" t="s">
        <v>27</v>
      </c>
      <c r="L7116" s="3" t="s">
        <v>28</v>
      </c>
      <c r="M7116" s="3" t="s">
        <v>28</v>
      </c>
      <c r="N7116" s="3" t="s">
        <v>22353</v>
      </c>
      <c r="O7116" s="77" t="s">
        <v>28</v>
      </c>
      <c r="P7116" s="77" t="s">
        <v>104</v>
      </c>
      <c r="Q7116" s="77" t="s">
        <v>32</v>
      </c>
      <c r="R7116" s="77"/>
    </row>
    <row r="7117" spans="1:18" ht="15" customHeight="1">
      <c r="A7117" s="5" t="s">
        <v>26776</v>
      </c>
      <c r="B7117" s="3" t="s">
        <v>26777</v>
      </c>
      <c r="C7117" s="3"/>
      <c r="D7117" s="3" t="s">
        <v>26778</v>
      </c>
      <c r="E7117" s="3" t="s">
        <v>26779</v>
      </c>
      <c r="F7117" s="3" t="s">
        <v>22</v>
      </c>
      <c r="G7117" s="3" t="s">
        <v>60</v>
      </c>
      <c r="H7117" s="3" t="s">
        <v>24</v>
      </c>
      <c r="I7117" s="3" t="s">
        <v>8215</v>
      </c>
      <c r="J7117" s="1" t="s">
        <v>109</v>
      </c>
      <c r="K7117" s="7" t="s">
        <v>27</v>
      </c>
      <c r="L7117" s="3" t="s">
        <v>28</v>
      </c>
      <c r="M7117" s="3" t="s">
        <v>29</v>
      </c>
      <c r="N7117" s="3" t="s">
        <v>8240</v>
      </c>
      <c r="O7117" s="77" t="s">
        <v>28</v>
      </c>
      <c r="P7117" s="77" t="s">
        <v>104</v>
      </c>
      <c r="Q7117" s="77" t="s">
        <v>32</v>
      </c>
      <c r="R7117" s="77"/>
    </row>
    <row r="7118" spans="1:18" ht="15" customHeight="1">
      <c r="A7118" s="5" t="s">
        <v>26780</v>
      </c>
      <c r="B7118" s="3" t="s">
        <v>26781</v>
      </c>
      <c r="C7118" s="3"/>
      <c r="D7118" s="3" t="s">
        <v>26782</v>
      </c>
      <c r="E7118" s="3" t="s">
        <v>26783</v>
      </c>
      <c r="F7118" s="3" t="s">
        <v>22</v>
      </c>
      <c r="G7118" s="3" t="s">
        <v>65</v>
      </c>
      <c r="H7118" s="3" t="s">
        <v>24</v>
      </c>
      <c r="I7118" s="3" t="s">
        <v>8215</v>
      </c>
      <c r="J7118" s="1" t="s">
        <v>1021</v>
      </c>
      <c r="K7118" s="7" t="s">
        <v>27</v>
      </c>
      <c r="L7118" s="3" t="s">
        <v>28</v>
      </c>
      <c r="M7118" s="3" t="s">
        <v>29</v>
      </c>
      <c r="N7118" s="3" t="s">
        <v>7991</v>
      </c>
      <c r="O7118" s="77" t="s">
        <v>28</v>
      </c>
      <c r="P7118" s="77" t="s">
        <v>4855</v>
      </c>
      <c r="Q7118" s="77" t="s">
        <v>32</v>
      </c>
      <c r="R7118" s="77"/>
    </row>
    <row r="7119" spans="1:18" ht="15" customHeight="1">
      <c r="A7119" s="5" t="s">
        <v>26784</v>
      </c>
      <c r="B7119" s="3" t="s">
        <v>26785</v>
      </c>
      <c r="C7119" s="3"/>
      <c r="D7119" s="3" t="s">
        <v>26786</v>
      </c>
      <c r="E7119" s="3" t="s">
        <v>26787</v>
      </c>
      <c r="F7119" s="3" t="s">
        <v>22</v>
      </c>
      <c r="G7119" s="3" t="s">
        <v>23</v>
      </c>
      <c r="H7119" s="3" t="s">
        <v>24</v>
      </c>
      <c r="I7119" s="3" t="s">
        <v>8215</v>
      </c>
      <c r="J7119" s="1" t="s">
        <v>1021</v>
      </c>
      <c r="K7119" s="7" t="s">
        <v>27</v>
      </c>
      <c r="L7119" s="3" t="s">
        <v>28</v>
      </c>
      <c r="M7119" s="3" t="s">
        <v>30</v>
      </c>
      <c r="N7119" s="3" t="s">
        <v>4963</v>
      </c>
      <c r="O7119" s="77" t="s">
        <v>28</v>
      </c>
      <c r="P7119" s="77" t="s">
        <v>4855</v>
      </c>
      <c r="Q7119" s="77" t="s">
        <v>32</v>
      </c>
      <c r="R7119" s="77"/>
    </row>
    <row r="7120" spans="1:18" ht="15" customHeight="1">
      <c r="A7120" s="5" t="s">
        <v>26788</v>
      </c>
      <c r="B7120" s="3" t="s">
        <v>26789</v>
      </c>
      <c r="C7120" s="3"/>
      <c r="D7120" s="3" t="s">
        <v>26790</v>
      </c>
      <c r="E7120" s="3" t="s">
        <v>26791</v>
      </c>
      <c r="F7120" s="3" t="s">
        <v>22</v>
      </c>
      <c r="G7120" s="3" t="s">
        <v>60</v>
      </c>
      <c r="H7120" s="3" t="s">
        <v>24</v>
      </c>
      <c r="I7120" s="3" t="s">
        <v>8215</v>
      </c>
      <c r="J7120" s="1" t="s">
        <v>37</v>
      </c>
      <c r="K7120" s="7" t="s">
        <v>27</v>
      </c>
      <c r="L7120" s="3" t="s">
        <v>28</v>
      </c>
      <c r="M7120" s="3" t="s">
        <v>28</v>
      </c>
      <c r="N7120" s="3" t="s">
        <v>4963</v>
      </c>
      <c r="O7120" s="77" t="s">
        <v>28</v>
      </c>
      <c r="P7120" s="77" t="s">
        <v>104</v>
      </c>
      <c r="Q7120" s="77" t="s">
        <v>32</v>
      </c>
      <c r="R7120" s="77"/>
    </row>
    <row r="7121" spans="1:18" ht="15" customHeight="1">
      <c r="A7121" s="5" t="s">
        <v>26792</v>
      </c>
      <c r="B7121" s="3" t="s">
        <v>26793</v>
      </c>
      <c r="C7121" s="3"/>
      <c r="D7121" s="3" t="s">
        <v>26794</v>
      </c>
      <c r="E7121" s="3" t="s">
        <v>26795</v>
      </c>
      <c r="F7121" s="3" t="s">
        <v>22</v>
      </c>
      <c r="G7121" s="3" t="s">
        <v>53</v>
      </c>
      <c r="H7121" s="3" t="s">
        <v>24</v>
      </c>
      <c r="I7121" s="3" t="s">
        <v>8215</v>
      </c>
      <c r="J7121" s="1" t="s">
        <v>1021</v>
      </c>
      <c r="K7121" s="7" t="s">
        <v>27</v>
      </c>
      <c r="L7121" s="3" t="s">
        <v>28</v>
      </c>
      <c r="M7121" s="3" t="s">
        <v>28</v>
      </c>
      <c r="N7121" s="3" t="s">
        <v>4963</v>
      </c>
      <c r="O7121" s="77" t="s">
        <v>28</v>
      </c>
      <c r="P7121" s="77" t="s">
        <v>104</v>
      </c>
      <c r="Q7121" s="77" t="s">
        <v>32</v>
      </c>
      <c r="R7121" s="77"/>
    </row>
    <row r="7122" spans="1:18" ht="15" customHeight="1">
      <c r="A7122" s="5" t="s">
        <v>26796</v>
      </c>
      <c r="B7122" s="3" t="s">
        <v>26797</v>
      </c>
      <c r="C7122" s="3"/>
      <c r="D7122" s="3" t="s">
        <v>26798</v>
      </c>
      <c r="E7122" s="3" t="s">
        <v>26799</v>
      </c>
      <c r="F7122" s="3" t="s">
        <v>22</v>
      </c>
      <c r="G7122" s="3" t="s">
        <v>60</v>
      </c>
      <c r="H7122" s="3" t="s">
        <v>24</v>
      </c>
      <c r="I7122" s="3" t="s">
        <v>8215</v>
      </c>
      <c r="J7122" s="1" t="s">
        <v>37</v>
      </c>
      <c r="K7122" s="7" t="s">
        <v>27</v>
      </c>
      <c r="L7122" s="3" t="s">
        <v>28</v>
      </c>
      <c r="M7122" s="3" t="s">
        <v>28</v>
      </c>
      <c r="N7122" s="3" t="s">
        <v>4963</v>
      </c>
      <c r="O7122" s="77" t="s">
        <v>28</v>
      </c>
      <c r="P7122" s="77" t="s">
        <v>104</v>
      </c>
      <c r="Q7122" s="77" t="s">
        <v>32</v>
      </c>
      <c r="R7122" s="77"/>
    </row>
    <row r="7123" spans="1:18" ht="15" customHeight="1">
      <c r="A7123" s="5" t="s">
        <v>26800</v>
      </c>
      <c r="B7123" s="3" t="s">
        <v>26801</v>
      </c>
      <c r="C7123" s="3"/>
      <c r="D7123" s="3" t="s">
        <v>26802</v>
      </c>
      <c r="E7123" s="3" t="s">
        <v>26803</v>
      </c>
      <c r="F7123" s="3" t="s">
        <v>22</v>
      </c>
      <c r="G7123" s="3" t="s">
        <v>60</v>
      </c>
      <c r="H7123" s="3" t="s">
        <v>24</v>
      </c>
      <c r="I7123" s="3" t="s">
        <v>8215</v>
      </c>
      <c r="J7123" s="1" t="s">
        <v>37</v>
      </c>
      <c r="K7123" s="7" t="s">
        <v>27</v>
      </c>
      <c r="L7123" s="3" t="s">
        <v>28</v>
      </c>
      <c r="M7123" s="3" t="s">
        <v>28</v>
      </c>
      <c r="N7123" s="3" t="s">
        <v>4963</v>
      </c>
      <c r="O7123" s="77" t="s">
        <v>28</v>
      </c>
      <c r="P7123" s="77" t="s">
        <v>104</v>
      </c>
      <c r="Q7123" s="77" t="s">
        <v>32</v>
      </c>
      <c r="R7123" s="77"/>
    </row>
    <row r="7124" spans="1:18" ht="15" customHeight="1">
      <c r="A7124" s="5" t="s">
        <v>26804</v>
      </c>
      <c r="B7124" s="3" t="s">
        <v>26805</v>
      </c>
      <c r="C7124" s="3"/>
      <c r="D7124" s="3" t="s">
        <v>26806</v>
      </c>
      <c r="E7124" s="3" t="s">
        <v>26807</v>
      </c>
      <c r="F7124" s="3" t="s">
        <v>22</v>
      </c>
      <c r="G7124" s="3" t="s">
        <v>60</v>
      </c>
      <c r="H7124" s="3" t="s">
        <v>24</v>
      </c>
      <c r="I7124" s="3" t="s">
        <v>8215</v>
      </c>
      <c r="J7124" s="1" t="s">
        <v>37</v>
      </c>
      <c r="K7124" s="7" t="s">
        <v>27</v>
      </c>
      <c r="L7124" s="3" t="s">
        <v>28</v>
      </c>
      <c r="M7124" s="3" t="s">
        <v>28</v>
      </c>
      <c r="N7124" s="3" t="s">
        <v>4963</v>
      </c>
      <c r="O7124" s="77" t="s">
        <v>28</v>
      </c>
      <c r="P7124" s="77" t="s">
        <v>104</v>
      </c>
      <c r="Q7124" s="77" t="s">
        <v>32</v>
      </c>
      <c r="R7124" s="77"/>
    </row>
    <row r="7125" spans="1:18" ht="15" customHeight="1">
      <c r="A7125" s="5" t="s">
        <v>26808</v>
      </c>
      <c r="B7125" s="3" t="s">
        <v>26809</v>
      </c>
      <c r="C7125" s="3"/>
      <c r="D7125" s="3" t="s">
        <v>26810</v>
      </c>
      <c r="E7125" s="3" t="s">
        <v>26811</v>
      </c>
      <c r="F7125" s="3" t="s">
        <v>22</v>
      </c>
      <c r="G7125" s="3" t="s">
        <v>60</v>
      </c>
      <c r="H7125" s="3" t="s">
        <v>24</v>
      </c>
      <c r="I7125" s="3" t="s">
        <v>8215</v>
      </c>
      <c r="J7125" s="1" t="s">
        <v>37</v>
      </c>
      <c r="K7125" s="7" t="s">
        <v>27</v>
      </c>
      <c r="L7125" s="3" t="s">
        <v>28</v>
      </c>
      <c r="M7125" s="3" t="s">
        <v>28</v>
      </c>
      <c r="N7125" s="3" t="s">
        <v>4963</v>
      </c>
      <c r="O7125" s="77" t="s">
        <v>28</v>
      </c>
      <c r="P7125" s="77" t="s">
        <v>104</v>
      </c>
      <c r="Q7125" s="77" t="s">
        <v>32</v>
      </c>
      <c r="R7125" s="77"/>
    </row>
    <row r="7126" spans="1:18" ht="15" customHeight="1">
      <c r="A7126" s="5" t="s">
        <v>26812</v>
      </c>
      <c r="B7126" s="3" t="s">
        <v>26813</v>
      </c>
      <c r="C7126" s="3"/>
      <c r="D7126" s="3" t="s">
        <v>26814</v>
      </c>
      <c r="E7126" s="3" t="s">
        <v>26815</v>
      </c>
      <c r="F7126" s="3" t="s">
        <v>22</v>
      </c>
      <c r="G7126" s="3" t="s">
        <v>53</v>
      </c>
      <c r="H7126" s="3" t="s">
        <v>24</v>
      </c>
      <c r="I7126" s="3" t="s">
        <v>8215</v>
      </c>
      <c r="J7126" s="1" t="s">
        <v>37</v>
      </c>
      <c r="K7126" s="7" t="s">
        <v>27</v>
      </c>
      <c r="L7126" s="3" t="s">
        <v>28</v>
      </c>
      <c r="M7126" s="3" t="s">
        <v>28</v>
      </c>
      <c r="N7126" s="3" t="s">
        <v>4963</v>
      </c>
      <c r="O7126" s="77" t="s">
        <v>28</v>
      </c>
      <c r="P7126" s="77" t="s">
        <v>104</v>
      </c>
      <c r="Q7126" s="77" t="s">
        <v>32</v>
      </c>
      <c r="R7126" s="77"/>
    </row>
    <row r="7127" spans="1:18" ht="15" customHeight="1">
      <c r="A7127" s="5" t="s">
        <v>26816</v>
      </c>
      <c r="B7127" s="3" t="s">
        <v>26817</v>
      </c>
      <c r="C7127" s="3"/>
      <c r="D7127" s="3" t="s">
        <v>26818</v>
      </c>
      <c r="E7127" s="3" t="s">
        <v>26819</v>
      </c>
      <c r="F7127" s="3" t="s">
        <v>22</v>
      </c>
      <c r="G7127" s="3" t="s">
        <v>53</v>
      </c>
      <c r="H7127" s="3" t="s">
        <v>24</v>
      </c>
      <c r="I7127" s="3" t="s">
        <v>8215</v>
      </c>
      <c r="J7127" s="1" t="s">
        <v>37</v>
      </c>
      <c r="K7127" s="7" t="s">
        <v>27</v>
      </c>
      <c r="L7127" s="3" t="s">
        <v>28</v>
      </c>
      <c r="M7127" s="3" t="s">
        <v>28</v>
      </c>
      <c r="N7127" s="3" t="s">
        <v>4963</v>
      </c>
      <c r="O7127" s="77" t="s">
        <v>28</v>
      </c>
      <c r="P7127" s="77" t="s">
        <v>104</v>
      </c>
      <c r="Q7127" s="77" t="s">
        <v>32</v>
      </c>
      <c r="R7127" s="77"/>
    </row>
    <row r="7128" spans="1:18" ht="15" customHeight="1">
      <c r="A7128" s="5" t="s">
        <v>26820</v>
      </c>
      <c r="B7128" s="3" t="s">
        <v>26821</v>
      </c>
      <c r="C7128" s="3"/>
      <c r="D7128" s="3" t="s">
        <v>26822</v>
      </c>
      <c r="E7128" s="3" t="s">
        <v>26823</v>
      </c>
      <c r="F7128" s="3" t="s">
        <v>22</v>
      </c>
      <c r="G7128" s="3" t="s">
        <v>60</v>
      </c>
      <c r="H7128" s="3" t="s">
        <v>24</v>
      </c>
      <c r="I7128" s="3" t="s">
        <v>8215</v>
      </c>
      <c r="J7128" s="1" t="s">
        <v>109</v>
      </c>
      <c r="K7128" s="7" t="s">
        <v>27</v>
      </c>
      <c r="L7128" s="3" t="s">
        <v>28</v>
      </c>
      <c r="M7128" s="3" t="s">
        <v>28</v>
      </c>
      <c r="N7128" s="3" t="s">
        <v>4963</v>
      </c>
      <c r="O7128" s="77" t="s">
        <v>28</v>
      </c>
      <c r="P7128" s="77" t="s">
        <v>104</v>
      </c>
      <c r="Q7128" s="77" t="s">
        <v>32</v>
      </c>
      <c r="R7128" s="77"/>
    </row>
    <row r="7129" spans="1:18" ht="15" customHeight="1">
      <c r="A7129" s="5" t="s">
        <v>26824</v>
      </c>
      <c r="B7129" s="3" t="s">
        <v>26825</v>
      </c>
      <c r="C7129" s="3"/>
      <c r="D7129" s="3" t="s">
        <v>26826</v>
      </c>
      <c r="E7129" s="3" t="s">
        <v>26827</v>
      </c>
      <c r="F7129" s="3" t="s">
        <v>22</v>
      </c>
      <c r="G7129" s="3" t="s">
        <v>60</v>
      </c>
      <c r="H7129" s="3" t="s">
        <v>24</v>
      </c>
      <c r="I7129" s="3" t="s">
        <v>8215</v>
      </c>
      <c r="J7129" s="1" t="s">
        <v>37</v>
      </c>
      <c r="K7129" s="7" t="s">
        <v>27</v>
      </c>
      <c r="L7129" s="3" t="s">
        <v>28</v>
      </c>
      <c r="M7129" s="3" t="s">
        <v>28</v>
      </c>
      <c r="N7129" s="3" t="s">
        <v>4963</v>
      </c>
      <c r="O7129" s="77" t="s">
        <v>28</v>
      </c>
      <c r="P7129" s="77" t="s">
        <v>104</v>
      </c>
      <c r="Q7129" s="77" t="s">
        <v>32</v>
      </c>
      <c r="R7129" s="77"/>
    </row>
    <row r="7130" spans="1:18" ht="15" customHeight="1">
      <c r="A7130" s="5" t="s">
        <v>26828</v>
      </c>
      <c r="B7130" s="3" t="s">
        <v>26829</v>
      </c>
      <c r="C7130" s="3"/>
      <c r="D7130" s="3" t="s">
        <v>26830</v>
      </c>
      <c r="E7130" s="3" t="s">
        <v>26831</v>
      </c>
      <c r="F7130" s="3" t="s">
        <v>22</v>
      </c>
      <c r="G7130" s="3" t="s">
        <v>60</v>
      </c>
      <c r="H7130" s="3" t="s">
        <v>24</v>
      </c>
      <c r="I7130" s="3" t="s">
        <v>8215</v>
      </c>
      <c r="J7130" s="1" t="s">
        <v>37</v>
      </c>
      <c r="K7130" s="7" t="s">
        <v>27</v>
      </c>
      <c r="L7130" s="3" t="s">
        <v>28</v>
      </c>
      <c r="M7130" s="3" t="s">
        <v>28</v>
      </c>
      <c r="N7130" s="3" t="s">
        <v>4963</v>
      </c>
      <c r="O7130" s="77" t="s">
        <v>28</v>
      </c>
      <c r="P7130" s="77" t="s">
        <v>104</v>
      </c>
      <c r="Q7130" s="77" t="s">
        <v>32</v>
      </c>
      <c r="R7130" s="77"/>
    </row>
    <row r="7131" spans="1:18" ht="15" customHeight="1">
      <c r="A7131" s="5" t="s">
        <v>26832</v>
      </c>
      <c r="B7131" s="3" t="s">
        <v>26833</v>
      </c>
      <c r="C7131" s="3"/>
      <c r="D7131" s="3" t="s">
        <v>26834</v>
      </c>
      <c r="E7131" s="3" t="s">
        <v>26835</v>
      </c>
      <c r="F7131" s="3" t="s">
        <v>22</v>
      </c>
      <c r="G7131" s="3" t="s">
        <v>60</v>
      </c>
      <c r="H7131" s="3" t="s">
        <v>24</v>
      </c>
      <c r="I7131" s="3" t="s">
        <v>8215</v>
      </c>
      <c r="J7131" s="1" t="s">
        <v>37</v>
      </c>
      <c r="K7131" s="7" t="s">
        <v>27</v>
      </c>
      <c r="L7131" s="3" t="s">
        <v>28</v>
      </c>
      <c r="M7131" s="3" t="s">
        <v>28</v>
      </c>
      <c r="N7131" s="3" t="s">
        <v>4963</v>
      </c>
      <c r="O7131" s="77" t="s">
        <v>28</v>
      </c>
      <c r="P7131" s="77" t="s">
        <v>104</v>
      </c>
      <c r="Q7131" s="77" t="s">
        <v>32</v>
      </c>
      <c r="R7131" s="77"/>
    </row>
    <row r="7132" spans="1:18" ht="15" customHeight="1">
      <c r="A7132" s="5" t="s">
        <v>26836</v>
      </c>
      <c r="B7132" s="3" t="s">
        <v>26837</v>
      </c>
      <c r="C7132" s="3"/>
      <c r="D7132" s="3" t="s">
        <v>26838</v>
      </c>
      <c r="E7132" s="3" t="s">
        <v>26839</v>
      </c>
      <c r="F7132" s="3" t="s">
        <v>22</v>
      </c>
      <c r="G7132" s="3" t="s">
        <v>20098</v>
      </c>
      <c r="H7132" s="3" t="s">
        <v>24</v>
      </c>
      <c r="I7132" s="3" t="s">
        <v>8215</v>
      </c>
      <c r="J7132" s="1" t="s">
        <v>37</v>
      </c>
      <c r="K7132" s="7" t="s">
        <v>27</v>
      </c>
      <c r="L7132" s="3" t="s">
        <v>28</v>
      </c>
      <c r="M7132" s="3" t="s">
        <v>28</v>
      </c>
      <c r="N7132" s="3" t="s">
        <v>4963</v>
      </c>
      <c r="O7132" s="77" t="s">
        <v>28</v>
      </c>
      <c r="P7132" s="77" t="s">
        <v>104</v>
      </c>
      <c r="Q7132" s="77" t="s">
        <v>32</v>
      </c>
      <c r="R7132" s="77"/>
    </row>
    <row r="7133" spans="1:18" ht="15" customHeight="1">
      <c r="A7133" s="5" t="s">
        <v>26840</v>
      </c>
      <c r="B7133" s="3" t="s">
        <v>26841</v>
      </c>
      <c r="C7133" s="3"/>
      <c r="D7133" s="3" t="s">
        <v>26842</v>
      </c>
      <c r="E7133" s="3" t="s">
        <v>26843</v>
      </c>
      <c r="F7133" s="3" t="s">
        <v>22</v>
      </c>
      <c r="G7133" s="3" t="s">
        <v>60</v>
      </c>
      <c r="H7133" s="3" t="s">
        <v>24</v>
      </c>
      <c r="I7133" s="3" t="s">
        <v>8215</v>
      </c>
      <c r="J7133" s="1" t="s">
        <v>26</v>
      </c>
      <c r="K7133" s="7" t="s">
        <v>27</v>
      </c>
      <c r="L7133" s="3" t="s">
        <v>28</v>
      </c>
      <c r="M7133" s="3" t="s">
        <v>28</v>
      </c>
      <c r="N7133" s="3" t="s">
        <v>4963</v>
      </c>
      <c r="O7133" s="77" t="s">
        <v>28</v>
      </c>
      <c r="P7133" s="77" t="s">
        <v>104</v>
      </c>
      <c r="Q7133" s="77" t="s">
        <v>32</v>
      </c>
      <c r="R7133" s="77"/>
    </row>
    <row r="7134" spans="1:18" ht="15" customHeight="1">
      <c r="A7134" s="5" t="s">
        <v>26844</v>
      </c>
      <c r="B7134" s="3" t="s">
        <v>26845</v>
      </c>
      <c r="C7134" s="3"/>
      <c r="D7134" s="3" t="s">
        <v>26846</v>
      </c>
      <c r="E7134" s="3" t="s">
        <v>26847</v>
      </c>
      <c r="F7134" s="3" t="s">
        <v>22</v>
      </c>
      <c r="G7134" s="3" t="s">
        <v>53</v>
      </c>
      <c r="H7134" s="3" t="s">
        <v>24</v>
      </c>
      <c r="I7134" s="3" t="s">
        <v>8215</v>
      </c>
      <c r="J7134" s="1" t="s">
        <v>37</v>
      </c>
      <c r="K7134" s="7" t="s">
        <v>27</v>
      </c>
      <c r="L7134" s="3" t="s">
        <v>28</v>
      </c>
      <c r="M7134" s="3" t="s">
        <v>28</v>
      </c>
      <c r="N7134" s="3" t="s">
        <v>4963</v>
      </c>
      <c r="O7134" s="77" t="s">
        <v>28</v>
      </c>
      <c r="P7134" s="77" t="s">
        <v>104</v>
      </c>
      <c r="Q7134" s="77" t="s">
        <v>32</v>
      </c>
      <c r="R7134" s="77"/>
    </row>
    <row r="7135" spans="1:18" ht="15" customHeight="1">
      <c r="A7135" s="5" t="s">
        <v>26848</v>
      </c>
      <c r="B7135" s="3" t="s">
        <v>26849</v>
      </c>
      <c r="C7135" s="3"/>
      <c r="D7135" s="3" t="s">
        <v>26850</v>
      </c>
      <c r="E7135" s="3" t="s">
        <v>26851</v>
      </c>
      <c r="F7135" s="3" t="s">
        <v>22</v>
      </c>
      <c r="G7135" s="3" t="s">
        <v>53</v>
      </c>
      <c r="H7135" s="3" t="s">
        <v>24</v>
      </c>
      <c r="I7135" s="3" t="s">
        <v>8215</v>
      </c>
      <c r="J7135" s="1" t="s">
        <v>1021</v>
      </c>
      <c r="K7135" s="7" t="s">
        <v>27</v>
      </c>
      <c r="L7135" s="3" t="s">
        <v>28</v>
      </c>
      <c r="M7135" s="3" t="s">
        <v>28</v>
      </c>
      <c r="N7135" s="3" t="s">
        <v>4963</v>
      </c>
      <c r="O7135" s="77" t="s">
        <v>28</v>
      </c>
      <c r="P7135" s="77" t="s">
        <v>104</v>
      </c>
      <c r="Q7135" s="77" t="s">
        <v>32</v>
      </c>
      <c r="R7135" s="77"/>
    </row>
    <row r="7136" spans="1:18" ht="15" customHeight="1">
      <c r="A7136" s="5" t="s">
        <v>26852</v>
      </c>
      <c r="B7136" s="3" t="s">
        <v>26853</v>
      </c>
      <c r="C7136" s="3"/>
      <c r="D7136" s="3" t="s">
        <v>26854</v>
      </c>
      <c r="E7136" s="3" t="s">
        <v>26855</v>
      </c>
      <c r="F7136" s="3" t="s">
        <v>22</v>
      </c>
      <c r="G7136" s="3" t="s">
        <v>53</v>
      </c>
      <c r="H7136" s="3" t="s">
        <v>24</v>
      </c>
      <c r="I7136" s="3" t="s">
        <v>8215</v>
      </c>
      <c r="J7136" s="1" t="s">
        <v>37</v>
      </c>
      <c r="K7136" s="7" t="s">
        <v>27</v>
      </c>
      <c r="L7136" s="3" t="s">
        <v>28</v>
      </c>
      <c r="M7136" s="3" t="s">
        <v>28</v>
      </c>
      <c r="N7136" s="3" t="s">
        <v>4963</v>
      </c>
      <c r="O7136" s="77" t="s">
        <v>28</v>
      </c>
      <c r="P7136" s="77" t="s">
        <v>104</v>
      </c>
      <c r="Q7136" s="77" t="s">
        <v>32</v>
      </c>
      <c r="R7136" s="77"/>
    </row>
    <row r="7137" spans="1:18" ht="15" customHeight="1">
      <c r="A7137" s="5" t="s">
        <v>26856</v>
      </c>
      <c r="B7137" s="3" t="s">
        <v>26857</v>
      </c>
      <c r="C7137" s="3"/>
      <c r="D7137" s="3" t="s">
        <v>26858</v>
      </c>
      <c r="E7137" s="3" t="s">
        <v>26859</v>
      </c>
      <c r="F7137" s="3" t="s">
        <v>22</v>
      </c>
      <c r="G7137" s="3" t="s">
        <v>23</v>
      </c>
      <c r="H7137" s="3" t="s">
        <v>24</v>
      </c>
      <c r="I7137" s="3" t="s">
        <v>8215</v>
      </c>
      <c r="J7137" s="1" t="s">
        <v>1021</v>
      </c>
      <c r="K7137" s="7" t="s">
        <v>27</v>
      </c>
      <c r="L7137" s="3" t="s">
        <v>28</v>
      </c>
      <c r="M7137" s="3" t="s">
        <v>28</v>
      </c>
      <c r="N7137" s="3" t="s">
        <v>4963</v>
      </c>
      <c r="O7137" s="77" t="s">
        <v>28</v>
      </c>
      <c r="P7137" s="77" t="s">
        <v>104</v>
      </c>
      <c r="Q7137" s="77" t="s">
        <v>32</v>
      </c>
      <c r="R7137" s="77"/>
    </row>
    <row r="7138" spans="1:18" ht="15" customHeight="1">
      <c r="A7138" s="5" t="s">
        <v>26860</v>
      </c>
      <c r="B7138" s="3" t="s">
        <v>26861</v>
      </c>
      <c r="C7138" s="3"/>
      <c r="D7138" s="3" t="s">
        <v>26862</v>
      </c>
      <c r="E7138" s="3" t="s">
        <v>26863</v>
      </c>
      <c r="F7138" s="3" t="s">
        <v>22</v>
      </c>
      <c r="G7138" s="3" t="s">
        <v>53</v>
      </c>
      <c r="H7138" s="3" t="s">
        <v>24</v>
      </c>
      <c r="I7138" s="3" t="s">
        <v>8215</v>
      </c>
      <c r="J7138" s="1" t="s">
        <v>37</v>
      </c>
      <c r="K7138" s="7" t="s">
        <v>27</v>
      </c>
      <c r="L7138" s="3" t="s">
        <v>28</v>
      </c>
      <c r="M7138" s="3" t="s">
        <v>28</v>
      </c>
      <c r="N7138" s="3" t="s">
        <v>4963</v>
      </c>
      <c r="O7138" s="77" t="s">
        <v>28</v>
      </c>
      <c r="P7138" s="77" t="s">
        <v>104</v>
      </c>
      <c r="Q7138" s="77" t="s">
        <v>32</v>
      </c>
      <c r="R7138" s="77"/>
    </row>
    <row r="7139" spans="1:18" ht="15" customHeight="1">
      <c r="A7139" s="5" t="s">
        <v>26864</v>
      </c>
      <c r="B7139" s="3" t="s">
        <v>26865</v>
      </c>
      <c r="C7139" s="3"/>
      <c r="D7139" s="3" t="s">
        <v>26866</v>
      </c>
      <c r="E7139" s="3" t="s">
        <v>26867</v>
      </c>
      <c r="F7139" s="3" t="s">
        <v>22</v>
      </c>
      <c r="G7139" s="3" t="s">
        <v>60</v>
      </c>
      <c r="H7139" s="3" t="s">
        <v>24</v>
      </c>
      <c r="I7139" s="3" t="s">
        <v>8215</v>
      </c>
      <c r="J7139" s="1" t="s">
        <v>37</v>
      </c>
      <c r="K7139" s="7" t="s">
        <v>27</v>
      </c>
      <c r="L7139" s="3" t="s">
        <v>28</v>
      </c>
      <c r="M7139" s="3" t="s">
        <v>28</v>
      </c>
      <c r="N7139" s="3" t="s">
        <v>4963</v>
      </c>
      <c r="O7139" s="77" t="s">
        <v>28</v>
      </c>
      <c r="P7139" s="77" t="s">
        <v>104</v>
      </c>
      <c r="Q7139" s="77" t="s">
        <v>32</v>
      </c>
      <c r="R7139" s="77"/>
    </row>
    <row r="7140" spans="1:18" ht="15" customHeight="1">
      <c r="A7140" s="5" t="s">
        <v>26868</v>
      </c>
      <c r="B7140" s="3" t="s">
        <v>26869</v>
      </c>
      <c r="C7140" s="3"/>
      <c r="D7140" s="3" t="s">
        <v>26870</v>
      </c>
      <c r="E7140" s="3" t="s">
        <v>26871</v>
      </c>
      <c r="F7140" s="3" t="s">
        <v>22</v>
      </c>
      <c r="G7140" s="3" t="s">
        <v>65</v>
      </c>
      <c r="H7140" s="3" t="s">
        <v>24</v>
      </c>
      <c r="I7140" s="3" t="s">
        <v>8215</v>
      </c>
      <c r="J7140" s="1" t="s">
        <v>37</v>
      </c>
      <c r="K7140" s="7" t="s">
        <v>27</v>
      </c>
      <c r="L7140" s="3" t="s">
        <v>28</v>
      </c>
      <c r="M7140" s="3" t="s">
        <v>28</v>
      </c>
      <c r="N7140" s="3" t="s">
        <v>8226</v>
      </c>
      <c r="O7140" s="77" t="s">
        <v>28</v>
      </c>
      <c r="P7140" s="77" t="s">
        <v>104</v>
      </c>
      <c r="Q7140" s="77" t="s">
        <v>32</v>
      </c>
      <c r="R7140" s="77"/>
    </row>
    <row r="7141" spans="1:18" ht="15" customHeight="1">
      <c r="A7141" s="5" t="s">
        <v>26872</v>
      </c>
      <c r="B7141" s="3" t="s">
        <v>26873</v>
      </c>
      <c r="C7141" s="3"/>
      <c r="D7141" s="3" t="s">
        <v>26874</v>
      </c>
      <c r="E7141" s="3" t="s">
        <v>26875</v>
      </c>
      <c r="F7141" s="3" t="s">
        <v>22</v>
      </c>
      <c r="G7141" s="3" t="s">
        <v>65</v>
      </c>
      <c r="H7141" s="3" t="s">
        <v>24</v>
      </c>
      <c r="I7141" s="3" t="s">
        <v>8215</v>
      </c>
      <c r="J7141" s="1" t="s">
        <v>37</v>
      </c>
      <c r="K7141" s="7" t="s">
        <v>27</v>
      </c>
      <c r="L7141" s="3" t="s">
        <v>29</v>
      </c>
      <c r="M7141" s="3" t="s">
        <v>29</v>
      </c>
      <c r="N7141" s="3" t="s">
        <v>8226</v>
      </c>
      <c r="O7141" s="77" t="s">
        <v>28</v>
      </c>
      <c r="P7141" s="77" t="s">
        <v>104</v>
      </c>
      <c r="Q7141" s="77" t="s">
        <v>32</v>
      </c>
      <c r="R7141" s="77"/>
    </row>
    <row r="7142" spans="1:18" ht="15" customHeight="1">
      <c r="A7142" s="5" t="s">
        <v>26876</v>
      </c>
      <c r="B7142" s="3" t="s">
        <v>26877</v>
      </c>
      <c r="C7142" s="3"/>
      <c r="D7142" s="3" t="s">
        <v>26878</v>
      </c>
      <c r="E7142" s="3"/>
      <c r="F7142" s="3" t="s">
        <v>88</v>
      </c>
      <c r="G7142" s="3" t="s">
        <v>65</v>
      </c>
      <c r="H7142" s="3" t="s">
        <v>29</v>
      </c>
      <c r="I7142" s="3" t="s">
        <v>8215</v>
      </c>
      <c r="J7142" s="1" t="s">
        <v>37</v>
      </c>
      <c r="K7142" s="7" t="s">
        <v>27</v>
      </c>
      <c r="L7142" s="3" t="s">
        <v>28</v>
      </c>
      <c r="M7142" s="3" t="s">
        <v>29</v>
      </c>
      <c r="N7142" s="3" t="s">
        <v>8240</v>
      </c>
      <c r="O7142" s="77" t="s">
        <v>28</v>
      </c>
      <c r="P7142" s="77" t="s">
        <v>104</v>
      </c>
      <c r="Q7142" s="77" t="s">
        <v>32</v>
      </c>
      <c r="R7142" s="77"/>
    </row>
    <row r="7143" spans="1:18" ht="15" customHeight="1">
      <c r="A7143" s="5" t="s">
        <v>26879</v>
      </c>
      <c r="B7143" s="3" t="s">
        <v>26880</v>
      </c>
      <c r="C7143" s="3"/>
      <c r="D7143" s="3" t="s">
        <v>26881</v>
      </c>
      <c r="E7143" s="3" t="s">
        <v>26882</v>
      </c>
      <c r="F7143" s="3" t="s">
        <v>22</v>
      </c>
      <c r="G7143" s="3" t="s">
        <v>23</v>
      </c>
      <c r="H7143" s="3" t="s">
        <v>24</v>
      </c>
      <c r="I7143" s="3" t="s">
        <v>8215</v>
      </c>
      <c r="J7143" s="1" t="s">
        <v>1021</v>
      </c>
      <c r="K7143" s="7" t="s">
        <v>27</v>
      </c>
      <c r="L7143" s="3" t="s">
        <v>28</v>
      </c>
      <c r="M7143" s="3" t="s">
        <v>28</v>
      </c>
      <c r="N7143" s="3" t="s">
        <v>22353</v>
      </c>
      <c r="O7143" s="77" t="s">
        <v>28</v>
      </c>
      <c r="P7143" s="77" t="s">
        <v>4855</v>
      </c>
      <c r="Q7143" s="77" t="s">
        <v>32</v>
      </c>
      <c r="R7143" s="77"/>
    </row>
    <row r="7144" spans="1:18" ht="15" customHeight="1">
      <c r="A7144" s="5" t="s">
        <v>26883</v>
      </c>
      <c r="B7144" s="3" t="s">
        <v>26884</v>
      </c>
      <c r="C7144" s="3"/>
      <c r="D7144" s="3" t="s">
        <v>26885</v>
      </c>
      <c r="E7144" s="3" t="s">
        <v>26886</v>
      </c>
      <c r="F7144" s="3" t="s">
        <v>22</v>
      </c>
      <c r="G7144" s="3" t="s">
        <v>23</v>
      </c>
      <c r="H7144" s="3" t="s">
        <v>24</v>
      </c>
      <c r="I7144" s="3" t="s">
        <v>8215</v>
      </c>
      <c r="J7144" s="1" t="s">
        <v>1021</v>
      </c>
      <c r="K7144" s="7" t="s">
        <v>27</v>
      </c>
      <c r="L7144" s="3" t="s">
        <v>28</v>
      </c>
      <c r="M7144" s="3" t="s">
        <v>28</v>
      </c>
      <c r="N7144" s="3" t="s">
        <v>22353</v>
      </c>
      <c r="O7144" s="77" t="s">
        <v>28</v>
      </c>
      <c r="P7144" s="77" t="s">
        <v>4855</v>
      </c>
      <c r="Q7144" s="77" t="s">
        <v>32</v>
      </c>
      <c r="R7144" s="77"/>
    </row>
    <row r="7145" spans="1:18" ht="15" customHeight="1">
      <c r="A7145" s="5" t="s">
        <v>26887</v>
      </c>
      <c r="B7145" s="3" t="s">
        <v>26888</v>
      </c>
      <c r="C7145" s="3"/>
      <c r="D7145" s="3" t="s">
        <v>26889</v>
      </c>
      <c r="E7145" s="3" t="s">
        <v>26890</v>
      </c>
      <c r="F7145" s="3" t="s">
        <v>22</v>
      </c>
      <c r="G7145" s="3" t="s">
        <v>60</v>
      </c>
      <c r="H7145" s="3" t="s">
        <v>24</v>
      </c>
      <c r="I7145" s="3" t="s">
        <v>8215</v>
      </c>
      <c r="J7145" s="1" t="s">
        <v>37</v>
      </c>
      <c r="K7145" s="7" t="s">
        <v>27</v>
      </c>
      <c r="L7145" s="3" t="s">
        <v>28</v>
      </c>
      <c r="M7145" s="3" t="s">
        <v>28</v>
      </c>
      <c r="N7145" s="3" t="s">
        <v>4963</v>
      </c>
      <c r="O7145" s="77" t="s">
        <v>28</v>
      </c>
      <c r="P7145" s="77" t="s">
        <v>104</v>
      </c>
      <c r="Q7145" s="77" t="s">
        <v>32</v>
      </c>
      <c r="R7145" s="77"/>
    </row>
    <row r="7146" spans="1:18" ht="15" customHeight="1">
      <c r="A7146" s="5" t="s">
        <v>26891</v>
      </c>
      <c r="B7146" s="3" t="s">
        <v>26892</v>
      </c>
      <c r="C7146" s="3"/>
      <c r="D7146" s="3" t="s">
        <v>26893</v>
      </c>
      <c r="E7146" s="3" t="s">
        <v>26894</v>
      </c>
      <c r="F7146" s="3" t="s">
        <v>22</v>
      </c>
      <c r="G7146" s="3" t="s">
        <v>60</v>
      </c>
      <c r="H7146" s="3" t="s">
        <v>24</v>
      </c>
      <c r="I7146" s="3" t="s">
        <v>8215</v>
      </c>
      <c r="J7146" s="1" t="s">
        <v>1021</v>
      </c>
      <c r="K7146" s="7" t="s">
        <v>27</v>
      </c>
      <c r="L7146" s="3" t="s">
        <v>28</v>
      </c>
      <c r="M7146" s="3" t="s">
        <v>28</v>
      </c>
      <c r="N7146" s="3" t="s">
        <v>22353</v>
      </c>
      <c r="O7146" s="77" t="s">
        <v>28</v>
      </c>
      <c r="P7146" s="77" t="s">
        <v>104</v>
      </c>
      <c r="Q7146" s="77" t="s">
        <v>32</v>
      </c>
      <c r="R7146" s="77"/>
    </row>
    <row r="7147" spans="1:18" ht="15" customHeight="1">
      <c r="A7147" s="5" t="s">
        <v>26895</v>
      </c>
      <c r="B7147" s="3" t="s">
        <v>26896</v>
      </c>
      <c r="C7147" s="3"/>
      <c r="D7147" s="3" t="s">
        <v>26897</v>
      </c>
      <c r="E7147" s="3" t="s">
        <v>26898</v>
      </c>
      <c r="F7147" s="3" t="s">
        <v>22</v>
      </c>
      <c r="G7147" s="3" t="s">
        <v>17854</v>
      </c>
      <c r="H7147" s="3" t="s">
        <v>24</v>
      </c>
      <c r="I7147" s="3" t="s">
        <v>8215</v>
      </c>
      <c r="J7147" s="1" t="s">
        <v>37</v>
      </c>
      <c r="K7147" s="7" t="s">
        <v>27</v>
      </c>
      <c r="L7147" s="3" t="s">
        <v>28</v>
      </c>
      <c r="M7147" s="3" t="s">
        <v>28</v>
      </c>
      <c r="N7147" s="3" t="s">
        <v>4963</v>
      </c>
      <c r="O7147" s="77" t="s">
        <v>28</v>
      </c>
      <c r="P7147" s="77" t="s">
        <v>104</v>
      </c>
      <c r="Q7147" s="77" t="s">
        <v>32</v>
      </c>
      <c r="R7147" s="77"/>
    </row>
    <row r="7148" spans="1:18" ht="15" customHeight="1">
      <c r="A7148" s="5" t="s">
        <v>26899</v>
      </c>
      <c r="B7148" s="3" t="s">
        <v>26900</v>
      </c>
      <c r="C7148" s="3"/>
      <c r="D7148" s="3" t="s">
        <v>26901</v>
      </c>
      <c r="E7148" s="3" t="s">
        <v>26902</v>
      </c>
      <c r="F7148" s="3" t="s">
        <v>22</v>
      </c>
      <c r="G7148" s="3" t="s">
        <v>60</v>
      </c>
      <c r="H7148" s="3" t="s">
        <v>24</v>
      </c>
      <c r="I7148" s="3" t="s">
        <v>8215</v>
      </c>
      <c r="J7148" s="1" t="s">
        <v>1021</v>
      </c>
      <c r="K7148" s="7" t="s">
        <v>27</v>
      </c>
      <c r="L7148" s="3" t="s">
        <v>28</v>
      </c>
      <c r="M7148" s="3" t="s">
        <v>28</v>
      </c>
      <c r="N7148" s="3" t="s">
        <v>22353</v>
      </c>
      <c r="O7148" s="77" t="s">
        <v>28</v>
      </c>
      <c r="P7148" s="77" t="s">
        <v>104</v>
      </c>
      <c r="Q7148" s="77" t="s">
        <v>32</v>
      </c>
      <c r="R7148" s="77"/>
    </row>
    <row r="7149" spans="1:18" ht="15" customHeight="1">
      <c r="A7149" s="5" t="s">
        <v>26903</v>
      </c>
      <c r="B7149" s="3" t="s">
        <v>26904</v>
      </c>
      <c r="C7149" s="3"/>
      <c r="D7149" s="3" t="s">
        <v>26905</v>
      </c>
      <c r="E7149" s="3" t="s">
        <v>26906</v>
      </c>
      <c r="F7149" s="3" t="s">
        <v>22</v>
      </c>
      <c r="G7149" s="3" t="s">
        <v>60</v>
      </c>
      <c r="H7149" s="3" t="s">
        <v>24</v>
      </c>
      <c r="I7149" s="3" t="s">
        <v>8215</v>
      </c>
      <c r="J7149" s="1" t="s">
        <v>37</v>
      </c>
      <c r="K7149" s="7" t="s">
        <v>27</v>
      </c>
      <c r="L7149" s="3" t="s">
        <v>28</v>
      </c>
      <c r="M7149" s="3" t="s">
        <v>28</v>
      </c>
      <c r="N7149" s="3" t="s">
        <v>4963</v>
      </c>
      <c r="O7149" s="77" t="s">
        <v>28</v>
      </c>
      <c r="P7149" s="77" t="s">
        <v>104</v>
      </c>
      <c r="Q7149" s="77" t="s">
        <v>32</v>
      </c>
      <c r="R7149" s="77"/>
    </row>
    <row r="7150" spans="1:18" ht="15" customHeight="1">
      <c r="A7150" s="5" t="s">
        <v>26907</v>
      </c>
      <c r="B7150" s="3" t="s">
        <v>26908</v>
      </c>
      <c r="C7150" s="3"/>
      <c r="D7150" s="3" t="s">
        <v>26909</v>
      </c>
      <c r="E7150" s="3" t="s">
        <v>26910</v>
      </c>
      <c r="F7150" s="3" t="s">
        <v>22</v>
      </c>
      <c r="G7150" s="3" t="s">
        <v>60</v>
      </c>
      <c r="H7150" s="3" t="s">
        <v>24</v>
      </c>
      <c r="I7150" s="3" t="s">
        <v>8215</v>
      </c>
      <c r="J7150" s="1" t="s">
        <v>1021</v>
      </c>
      <c r="K7150" s="7" t="s">
        <v>27</v>
      </c>
      <c r="L7150" s="3" t="s">
        <v>28</v>
      </c>
      <c r="M7150" s="3" t="s">
        <v>28</v>
      </c>
      <c r="N7150" s="3" t="s">
        <v>22353</v>
      </c>
      <c r="O7150" s="77" t="s">
        <v>28</v>
      </c>
      <c r="P7150" s="77" t="s">
        <v>4855</v>
      </c>
      <c r="Q7150" s="77" t="s">
        <v>32</v>
      </c>
      <c r="R7150" s="77"/>
    </row>
    <row r="7151" spans="1:18" ht="15" customHeight="1">
      <c r="A7151" s="5" t="s">
        <v>26911</v>
      </c>
      <c r="B7151" s="3" t="s">
        <v>26912</v>
      </c>
      <c r="C7151" s="3"/>
      <c r="D7151" s="3" t="s">
        <v>26913</v>
      </c>
      <c r="E7151" s="3" t="s">
        <v>26914</v>
      </c>
      <c r="F7151" s="3" t="s">
        <v>22</v>
      </c>
      <c r="G7151" s="3" t="s">
        <v>60</v>
      </c>
      <c r="H7151" s="3" t="s">
        <v>24</v>
      </c>
      <c r="I7151" s="3" t="s">
        <v>8215</v>
      </c>
      <c r="J7151" s="1" t="s">
        <v>165</v>
      </c>
      <c r="K7151" s="7" t="s">
        <v>27</v>
      </c>
      <c r="L7151" s="3" t="s">
        <v>28</v>
      </c>
      <c r="M7151" s="3" t="s">
        <v>28</v>
      </c>
      <c r="N7151" s="3" t="s">
        <v>4963</v>
      </c>
      <c r="O7151" s="77" t="s">
        <v>28</v>
      </c>
      <c r="P7151" s="77" t="s">
        <v>104</v>
      </c>
      <c r="Q7151" s="77" t="s">
        <v>32</v>
      </c>
      <c r="R7151" s="77"/>
    </row>
    <row r="7152" spans="1:18" ht="15" customHeight="1">
      <c r="A7152" s="5" t="s">
        <v>26915</v>
      </c>
      <c r="B7152" s="3" t="s">
        <v>26916</v>
      </c>
      <c r="C7152" s="3"/>
      <c r="D7152" s="3" t="s">
        <v>26917</v>
      </c>
      <c r="E7152" s="3" t="s">
        <v>26918</v>
      </c>
      <c r="F7152" s="3" t="s">
        <v>22</v>
      </c>
      <c r="G7152" s="3" t="s">
        <v>60</v>
      </c>
      <c r="H7152" s="3" t="s">
        <v>24</v>
      </c>
      <c r="I7152" s="3" t="s">
        <v>8215</v>
      </c>
      <c r="J7152" s="1" t="s">
        <v>37</v>
      </c>
      <c r="K7152" s="7" t="s">
        <v>27</v>
      </c>
      <c r="L7152" s="3" t="s">
        <v>28</v>
      </c>
      <c r="M7152" s="3" t="s">
        <v>28</v>
      </c>
      <c r="N7152" s="3" t="s">
        <v>4963</v>
      </c>
      <c r="O7152" s="77" t="s">
        <v>28</v>
      </c>
      <c r="P7152" s="77" t="s">
        <v>104</v>
      </c>
      <c r="Q7152" s="77" t="s">
        <v>32</v>
      </c>
      <c r="R7152" s="77"/>
    </row>
    <row r="7153" spans="1:18" ht="15" customHeight="1">
      <c r="A7153" s="5" t="s">
        <v>26919</v>
      </c>
      <c r="B7153" s="3" t="s">
        <v>26920</v>
      </c>
      <c r="C7153" s="3"/>
      <c r="D7153" s="3" t="s">
        <v>26921</v>
      </c>
      <c r="E7153" s="3" t="s">
        <v>26922</v>
      </c>
      <c r="F7153" s="3" t="s">
        <v>22</v>
      </c>
      <c r="G7153" s="3" t="s">
        <v>60</v>
      </c>
      <c r="H7153" s="3" t="s">
        <v>24</v>
      </c>
      <c r="I7153" s="3" t="s">
        <v>8215</v>
      </c>
      <c r="J7153" s="1" t="s">
        <v>37</v>
      </c>
      <c r="K7153" s="7" t="s">
        <v>27</v>
      </c>
      <c r="L7153" s="3" t="s">
        <v>28</v>
      </c>
      <c r="M7153" s="3" t="s">
        <v>28</v>
      </c>
      <c r="N7153" s="3" t="s">
        <v>4963</v>
      </c>
      <c r="O7153" s="77" t="s">
        <v>28</v>
      </c>
      <c r="P7153" s="77" t="s">
        <v>104</v>
      </c>
      <c r="Q7153" s="77" t="s">
        <v>32</v>
      </c>
      <c r="R7153" s="77"/>
    </row>
    <row r="7154" spans="1:18" ht="15" customHeight="1">
      <c r="A7154" s="5" t="s">
        <v>26923</v>
      </c>
      <c r="B7154" s="3" t="s">
        <v>26924</v>
      </c>
      <c r="C7154" s="3"/>
      <c r="D7154" s="3" t="s">
        <v>26925</v>
      </c>
      <c r="E7154" s="3" t="s">
        <v>26926</v>
      </c>
      <c r="F7154" s="3" t="s">
        <v>22</v>
      </c>
      <c r="G7154" s="3" t="s">
        <v>53</v>
      </c>
      <c r="H7154" s="3" t="s">
        <v>24</v>
      </c>
      <c r="I7154" s="3" t="s">
        <v>8215</v>
      </c>
      <c r="J7154" s="1" t="s">
        <v>37</v>
      </c>
      <c r="K7154" s="7" t="s">
        <v>27</v>
      </c>
      <c r="L7154" s="3" t="s">
        <v>28</v>
      </c>
      <c r="M7154" s="3" t="s">
        <v>28</v>
      </c>
      <c r="N7154" s="3" t="s">
        <v>4963</v>
      </c>
      <c r="O7154" s="77" t="s">
        <v>28</v>
      </c>
      <c r="P7154" s="77" t="s">
        <v>104</v>
      </c>
      <c r="Q7154" s="77" t="s">
        <v>32</v>
      </c>
      <c r="R7154" s="77"/>
    </row>
    <row r="7155" spans="1:18" ht="15" customHeight="1">
      <c r="A7155" s="5" t="s">
        <v>26927</v>
      </c>
      <c r="B7155" s="3" t="s">
        <v>26928</v>
      </c>
      <c r="C7155" s="3"/>
      <c r="D7155" s="3" t="s">
        <v>26929</v>
      </c>
      <c r="E7155" s="3" t="s">
        <v>26930</v>
      </c>
      <c r="F7155" s="3" t="s">
        <v>22</v>
      </c>
      <c r="G7155" s="3" t="s">
        <v>60</v>
      </c>
      <c r="H7155" s="3" t="s">
        <v>24</v>
      </c>
      <c r="I7155" s="3" t="s">
        <v>8215</v>
      </c>
      <c r="J7155" s="1" t="s">
        <v>37</v>
      </c>
      <c r="K7155" s="7" t="s">
        <v>27</v>
      </c>
      <c r="L7155" s="3" t="s">
        <v>28</v>
      </c>
      <c r="M7155" s="3" t="s">
        <v>28</v>
      </c>
      <c r="N7155" s="3" t="s">
        <v>4963</v>
      </c>
      <c r="O7155" s="77" t="s">
        <v>28</v>
      </c>
      <c r="P7155" s="77" t="s">
        <v>104</v>
      </c>
      <c r="Q7155" s="77" t="s">
        <v>32</v>
      </c>
      <c r="R7155" s="77"/>
    </row>
    <row r="7156" spans="1:18" ht="15" customHeight="1">
      <c r="A7156" s="5" t="s">
        <v>26931</v>
      </c>
      <c r="B7156" s="3" t="s">
        <v>26932</v>
      </c>
      <c r="C7156" s="3"/>
      <c r="D7156" s="3" t="s">
        <v>26933</v>
      </c>
      <c r="E7156" s="3" t="s">
        <v>26934</v>
      </c>
      <c r="F7156" s="3" t="s">
        <v>22</v>
      </c>
      <c r="G7156" s="3" t="s">
        <v>23</v>
      </c>
      <c r="H7156" s="3" t="s">
        <v>24</v>
      </c>
      <c r="I7156" s="3" t="s">
        <v>8215</v>
      </c>
      <c r="J7156" s="1" t="s">
        <v>1021</v>
      </c>
      <c r="K7156" s="7" t="s">
        <v>27</v>
      </c>
      <c r="L7156" s="3" t="s">
        <v>28</v>
      </c>
      <c r="M7156" s="3" t="s">
        <v>28</v>
      </c>
      <c r="N7156" s="3" t="s">
        <v>4963</v>
      </c>
      <c r="O7156" s="77" t="s">
        <v>28</v>
      </c>
      <c r="P7156" s="77" t="s">
        <v>4855</v>
      </c>
      <c r="Q7156" s="77" t="s">
        <v>32</v>
      </c>
      <c r="R7156" s="77"/>
    </row>
    <row r="7157" spans="1:18" ht="15" customHeight="1">
      <c r="A7157" s="5" t="s">
        <v>26935</v>
      </c>
      <c r="B7157" s="3" t="s">
        <v>26936</v>
      </c>
      <c r="C7157" s="3"/>
      <c r="D7157" s="3" t="s">
        <v>26937</v>
      </c>
      <c r="E7157" s="3" t="s">
        <v>26938</v>
      </c>
      <c r="F7157" s="3" t="s">
        <v>22</v>
      </c>
      <c r="G7157" s="3" t="s">
        <v>53</v>
      </c>
      <c r="H7157" s="3" t="s">
        <v>24</v>
      </c>
      <c r="I7157" s="3" t="s">
        <v>8215</v>
      </c>
      <c r="J7157" s="1" t="s">
        <v>37</v>
      </c>
      <c r="K7157" s="7" t="s">
        <v>27</v>
      </c>
      <c r="L7157" s="3" t="s">
        <v>28</v>
      </c>
      <c r="M7157" s="3" t="s">
        <v>28</v>
      </c>
      <c r="N7157" s="3" t="s">
        <v>4963</v>
      </c>
      <c r="O7157" s="77" t="s">
        <v>28</v>
      </c>
      <c r="P7157" s="77" t="s">
        <v>104</v>
      </c>
      <c r="Q7157" s="77" t="s">
        <v>32</v>
      </c>
      <c r="R7157" s="77"/>
    </row>
    <row r="7158" spans="1:18" ht="15" customHeight="1">
      <c r="A7158" s="5" t="s">
        <v>26939</v>
      </c>
      <c r="B7158" s="3" t="s">
        <v>26940</v>
      </c>
      <c r="C7158" s="3"/>
      <c r="D7158" s="3" t="s">
        <v>26941</v>
      </c>
      <c r="E7158" s="3" t="s">
        <v>26942</v>
      </c>
      <c r="F7158" s="3" t="s">
        <v>22</v>
      </c>
      <c r="G7158" s="3" t="s">
        <v>53</v>
      </c>
      <c r="H7158" s="3" t="s">
        <v>24</v>
      </c>
      <c r="I7158" s="3" t="s">
        <v>8215</v>
      </c>
      <c r="J7158" s="1" t="s">
        <v>37</v>
      </c>
      <c r="K7158" s="7" t="s">
        <v>27</v>
      </c>
      <c r="L7158" s="3" t="s">
        <v>28</v>
      </c>
      <c r="M7158" s="3" t="s">
        <v>28</v>
      </c>
      <c r="N7158" s="3" t="s">
        <v>4963</v>
      </c>
      <c r="O7158" s="77" t="s">
        <v>28</v>
      </c>
      <c r="P7158" s="77" t="s">
        <v>104</v>
      </c>
      <c r="Q7158" s="77" t="s">
        <v>32</v>
      </c>
      <c r="R7158" s="77"/>
    </row>
    <row r="7159" spans="1:18" ht="15" customHeight="1">
      <c r="A7159" s="5" t="s">
        <v>26943</v>
      </c>
      <c r="B7159" s="3" t="s">
        <v>26944</v>
      </c>
      <c r="C7159" s="3"/>
      <c r="D7159" s="3" t="s">
        <v>26945</v>
      </c>
      <c r="E7159" s="3" t="s">
        <v>26946</v>
      </c>
      <c r="F7159" s="3" t="s">
        <v>22</v>
      </c>
      <c r="G7159" s="3" t="s">
        <v>26947</v>
      </c>
      <c r="H7159" s="3" t="s">
        <v>24</v>
      </c>
      <c r="I7159" s="3" t="s">
        <v>8215</v>
      </c>
      <c r="J7159" s="1" t="s">
        <v>165</v>
      </c>
      <c r="K7159" s="7" t="s">
        <v>27</v>
      </c>
      <c r="L7159" s="3" t="s">
        <v>28</v>
      </c>
      <c r="M7159" s="3" t="s">
        <v>28</v>
      </c>
      <c r="N7159" s="3" t="s">
        <v>4963</v>
      </c>
      <c r="O7159" s="77" t="s">
        <v>28</v>
      </c>
      <c r="P7159" s="77" t="s">
        <v>104</v>
      </c>
      <c r="Q7159" s="77" t="s">
        <v>32</v>
      </c>
      <c r="R7159" s="77"/>
    </row>
    <row r="7160" spans="1:18" ht="15" customHeight="1">
      <c r="A7160" s="5" t="s">
        <v>26948</v>
      </c>
      <c r="B7160" s="3" t="s">
        <v>26949</v>
      </c>
      <c r="C7160" s="3"/>
      <c r="D7160" s="3" t="s">
        <v>26950</v>
      </c>
      <c r="E7160" s="3" t="s">
        <v>26951</v>
      </c>
      <c r="F7160" s="3" t="s">
        <v>22</v>
      </c>
      <c r="G7160" s="3" t="s">
        <v>11809</v>
      </c>
      <c r="H7160" s="3" t="s">
        <v>24</v>
      </c>
      <c r="I7160" s="3" t="s">
        <v>8215</v>
      </c>
      <c r="J7160" s="1" t="s">
        <v>37</v>
      </c>
      <c r="K7160" s="7" t="s">
        <v>27</v>
      </c>
      <c r="L7160" s="3" t="s">
        <v>28</v>
      </c>
      <c r="M7160" s="3" t="s">
        <v>28</v>
      </c>
      <c r="N7160" s="3" t="s">
        <v>4963</v>
      </c>
      <c r="O7160" s="77" t="s">
        <v>28</v>
      </c>
      <c r="P7160" s="77" t="s">
        <v>104</v>
      </c>
      <c r="Q7160" s="77" t="s">
        <v>32</v>
      </c>
      <c r="R7160" s="77"/>
    </row>
    <row r="7161" spans="1:18" ht="15" customHeight="1">
      <c r="A7161" s="5" t="s">
        <v>26952</v>
      </c>
      <c r="B7161" s="3" t="s">
        <v>26953</v>
      </c>
      <c r="C7161" s="3"/>
      <c r="D7161" s="3" t="s">
        <v>26954</v>
      </c>
      <c r="E7161" s="3" t="s">
        <v>26955</v>
      </c>
      <c r="F7161" s="3" t="s">
        <v>22</v>
      </c>
      <c r="G7161" s="3" t="s">
        <v>53</v>
      </c>
      <c r="H7161" s="3" t="s">
        <v>24</v>
      </c>
      <c r="I7161" s="3" t="s">
        <v>8215</v>
      </c>
      <c r="J7161" s="1" t="s">
        <v>37</v>
      </c>
      <c r="K7161" s="7" t="s">
        <v>27</v>
      </c>
      <c r="L7161" s="3" t="s">
        <v>28</v>
      </c>
      <c r="M7161" s="3" t="s">
        <v>28</v>
      </c>
      <c r="N7161" s="3" t="s">
        <v>4963</v>
      </c>
      <c r="O7161" s="77" t="s">
        <v>28</v>
      </c>
      <c r="P7161" s="77" t="s">
        <v>104</v>
      </c>
      <c r="Q7161" s="77" t="s">
        <v>32</v>
      </c>
      <c r="R7161" s="77"/>
    </row>
    <row r="7162" spans="1:18" ht="15" customHeight="1">
      <c r="A7162" s="5" t="s">
        <v>26956</v>
      </c>
      <c r="B7162" s="3" t="s">
        <v>26957</v>
      </c>
      <c r="C7162" s="3"/>
      <c r="D7162" s="3" t="s">
        <v>26958</v>
      </c>
      <c r="E7162" s="3" t="s">
        <v>26959</v>
      </c>
      <c r="F7162" s="3" t="s">
        <v>22</v>
      </c>
      <c r="G7162" s="3" t="s">
        <v>23</v>
      </c>
      <c r="H7162" s="3" t="s">
        <v>24</v>
      </c>
      <c r="I7162" s="3" t="s">
        <v>8215</v>
      </c>
      <c r="J7162" s="1" t="s">
        <v>37</v>
      </c>
      <c r="K7162" s="7" t="s">
        <v>27</v>
      </c>
      <c r="L7162" s="3" t="s">
        <v>28</v>
      </c>
      <c r="M7162" s="3" t="s">
        <v>28</v>
      </c>
      <c r="N7162" s="3" t="s">
        <v>8240</v>
      </c>
      <c r="O7162" s="77" t="s">
        <v>28</v>
      </c>
      <c r="P7162" s="77" t="s">
        <v>104</v>
      </c>
      <c r="Q7162" s="77" t="s">
        <v>32</v>
      </c>
      <c r="R7162" s="77"/>
    </row>
    <row r="7163" spans="1:18" ht="15" customHeight="1">
      <c r="A7163" s="5" t="s">
        <v>26960</v>
      </c>
      <c r="B7163" s="3" t="s">
        <v>26961</v>
      </c>
      <c r="C7163" s="3"/>
      <c r="D7163" s="3" t="s">
        <v>26962</v>
      </c>
      <c r="E7163" s="3" t="s">
        <v>26963</v>
      </c>
      <c r="F7163" s="3" t="s">
        <v>22</v>
      </c>
      <c r="G7163" s="3" t="s">
        <v>65</v>
      </c>
      <c r="H7163" s="3" t="s">
        <v>24</v>
      </c>
      <c r="I7163" s="3" t="s">
        <v>8215</v>
      </c>
      <c r="J7163" s="1" t="s">
        <v>1021</v>
      </c>
      <c r="K7163" s="7" t="s">
        <v>27</v>
      </c>
      <c r="L7163" s="3" t="s">
        <v>28</v>
      </c>
      <c r="M7163" s="3" t="s">
        <v>30</v>
      </c>
      <c r="N7163" s="3" t="s">
        <v>24</v>
      </c>
      <c r="O7163" s="77" t="s">
        <v>28</v>
      </c>
      <c r="P7163" s="77" t="s">
        <v>4855</v>
      </c>
      <c r="Q7163" s="77" t="s">
        <v>32</v>
      </c>
      <c r="R7163" s="77"/>
    </row>
    <row r="7164" spans="1:18" ht="15" customHeight="1">
      <c r="A7164" s="5" t="s">
        <v>26964</v>
      </c>
      <c r="B7164" s="3" t="s">
        <v>26965</v>
      </c>
      <c r="C7164" s="3"/>
      <c r="D7164" s="3" t="s">
        <v>26966</v>
      </c>
      <c r="E7164" s="3" t="s">
        <v>26967</v>
      </c>
      <c r="F7164" s="3" t="s">
        <v>22</v>
      </c>
      <c r="G7164" s="3" t="s">
        <v>65</v>
      </c>
      <c r="H7164" s="3" t="s">
        <v>24</v>
      </c>
      <c r="I7164" s="3" t="s">
        <v>8215</v>
      </c>
      <c r="J7164" s="1" t="s">
        <v>37</v>
      </c>
      <c r="K7164" s="7" t="s">
        <v>27</v>
      </c>
      <c r="L7164" s="3" t="s">
        <v>28</v>
      </c>
      <c r="M7164" s="3" t="s">
        <v>28</v>
      </c>
      <c r="N7164" s="3" t="s">
        <v>4963</v>
      </c>
      <c r="O7164" s="77" t="s">
        <v>28</v>
      </c>
      <c r="P7164" s="77" t="s">
        <v>104</v>
      </c>
      <c r="Q7164" s="77" t="s">
        <v>32</v>
      </c>
      <c r="R7164" s="77"/>
    </row>
    <row r="7165" spans="1:18" ht="15" customHeight="1">
      <c r="A7165" s="5" t="s">
        <v>26968</v>
      </c>
      <c r="B7165" s="3" t="s">
        <v>26969</v>
      </c>
      <c r="C7165" s="3"/>
      <c r="D7165" s="3" t="s">
        <v>26970</v>
      </c>
      <c r="E7165" s="3" t="s">
        <v>26971</v>
      </c>
      <c r="F7165" s="3" t="s">
        <v>22</v>
      </c>
      <c r="G7165" s="3" t="s">
        <v>53</v>
      </c>
      <c r="H7165" s="3" t="s">
        <v>24</v>
      </c>
      <c r="I7165" s="3" t="s">
        <v>8215</v>
      </c>
      <c r="J7165" s="1" t="s">
        <v>37</v>
      </c>
      <c r="K7165" s="7" t="s">
        <v>27</v>
      </c>
      <c r="L7165" s="3" t="s">
        <v>28</v>
      </c>
      <c r="M7165" s="3" t="s">
        <v>28</v>
      </c>
      <c r="N7165" s="3" t="s">
        <v>4963</v>
      </c>
      <c r="O7165" s="77" t="s">
        <v>28</v>
      </c>
      <c r="P7165" s="77" t="s">
        <v>104</v>
      </c>
      <c r="Q7165" s="77" t="s">
        <v>32</v>
      </c>
      <c r="R7165" s="77"/>
    </row>
    <row r="7166" spans="1:18" ht="15" customHeight="1">
      <c r="A7166" s="5" t="s">
        <v>26972</v>
      </c>
      <c r="B7166" s="3" t="s">
        <v>26973</v>
      </c>
      <c r="C7166" s="3"/>
      <c r="D7166" s="3" t="s">
        <v>26974</v>
      </c>
      <c r="E7166" s="3" t="s">
        <v>26975</v>
      </c>
      <c r="F7166" s="3" t="s">
        <v>22</v>
      </c>
      <c r="G7166" s="3" t="s">
        <v>53</v>
      </c>
      <c r="H7166" s="3" t="s">
        <v>24</v>
      </c>
      <c r="I7166" s="3" t="s">
        <v>8215</v>
      </c>
      <c r="J7166" s="1" t="s">
        <v>1021</v>
      </c>
      <c r="K7166" s="7" t="s">
        <v>27</v>
      </c>
      <c r="L7166" s="3" t="s">
        <v>28</v>
      </c>
      <c r="M7166" s="3" t="s">
        <v>28</v>
      </c>
      <c r="N7166" s="3" t="s">
        <v>4963</v>
      </c>
      <c r="O7166" s="77" t="s">
        <v>28</v>
      </c>
      <c r="P7166" s="77" t="s">
        <v>104</v>
      </c>
      <c r="Q7166" s="77" t="s">
        <v>32</v>
      </c>
      <c r="R7166" s="77"/>
    </row>
    <row r="7167" spans="1:18" ht="15" customHeight="1">
      <c r="A7167" s="5" t="s">
        <v>26976</v>
      </c>
      <c r="B7167" s="3" t="s">
        <v>26977</v>
      </c>
      <c r="C7167" s="3"/>
      <c r="D7167" s="3" t="s">
        <v>26978</v>
      </c>
      <c r="E7167" s="3" t="s">
        <v>26979</v>
      </c>
      <c r="F7167" s="3" t="s">
        <v>22</v>
      </c>
      <c r="G7167" s="3" t="s">
        <v>53</v>
      </c>
      <c r="H7167" s="3" t="s">
        <v>24</v>
      </c>
      <c r="I7167" s="3" t="s">
        <v>8215</v>
      </c>
      <c r="J7167" s="1" t="s">
        <v>37</v>
      </c>
      <c r="K7167" s="7" t="s">
        <v>27</v>
      </c>
      <c r="L7167" s="3" t="s">
        <v>28</v>
      </c>
      <c r="M7167" s="3" t="s">
        <v>28</v>
      </c>
      <c r="N7167" s="3" t="s">
        <v>4963</v>
      </c>
      <c r="O7167" s="77" t="s">
        <v>28</v>
      </c>
      <c r="P7167" s="77" t="s">
        <v>104</v>
      </c>
      <c r="Q7167" s="77" t="s">
        <v>32</v>
      </c>
      <c r="R7167" s="77"/>
    </row>
    <row r="7168" spans="1:18" ht="15" customHeight="1">
      <c r="A7168" s="5" t="s">
        <v>26980</v>
      </c>
      <c r="B7168" s="3" t="s">
        <v>26981</v>
      </c>
      <c r="C7168" s="3"/>
      <c r="D7168" s="3" t="s">
        <v>26982</v>
      </c>
      <c r="E7168" s="3" t="s">
        <v>26983</v>
      </c>
      <c r="F7168" s="3" t="s">
        <v>22</v>
      </c>
      <c r="G7168" s="3" t="s">
        <v>60</v>
      </c>
      <c r="H7168" s="3" t="s">
        <v>24</v>
      </c>
      <c r="I7168" s="3" t="s">
        <v>8215</v>
      </c>
      <c r="J7168" s="1" t="s">
        <v>37</v>
      </c>
      <c r="K7168" s="7" t="s">
        <v>27</v>
      </c>
      <c r="L7168" s="3" t="s">
        <v>28</v>
      </c>
      <c r="M7168" s="3" t="s">
        <v>28</v>
      </c>
      <c r="N7168" s="3" t="s">
        <v>4963</v>
      </c>
      <c r="O7168" s="77" t="s">
        <v>28</v>
      </c>
      <c r="P7168" s="77" t="s">
        <v>104</v>
      </c>
      <c r="Q7168" s="77" t="s">
        <v>32</v>
      </c>
      <c r="R7168" s="77"/>
    </row>
    <row r="7169" spans="1:18" ht="15" customHeight="1">
      <c r="A7169" s="5" t="s">
        <v>26984</v>
      </c>
      <c r="B7169" s="3" t="s">
        <v>26985</v>
      </c>
      <c r="C7169" s="3"/>
      <c r="D7169" s="3" t="s">
        <v>26986</v>
      </c>
      <c r="E7169" s="3" t="s">
        <v>26987</v>
      </c>
      <c r="F7169" s="3" t="s">
        <v>22</v>
      </c>
      <c r="G7169" s="3" t="s">
        <v>53</v>
      </c>
      <c r="H7169" s="3" t="s">
        <v>24</v>
      </c>
      <c r="I7169" s="3" t="s">
        <v>8215</v>
      </c>
      <c r="J7169" s="1" t="s">
        <v>37</v>
      </c>
      <c r="K7169" s="7" t="s">
        <v>27</v>
      </c>
      <c r="L7169" s="3" t="s">
        <v>28</v>
      </c>
      <c r="M7169" s="3" t="s">
        <v>28</v>
      </c>
      <c r="N7169" s="3" t="s">
        <v>4963</v>
      </c>
      <c r="O7169" s="77" t="s">
        <v>28</v>
      </c>
      <c r="P7169" s="77" t="s">
        <v>104</v>
      </c>
      <c r="Q7169" s="77" t="s">
        <v>32</v>
      </c>
      <c r="R7169" s="77"/>
    </row>
    <row r="7170" spans="1:18" ht="15" customHeight="1">
      <c r="A7170" s="5" t="s">
        <v>26988</v>
      </c>
      <c r="B7170" s="3" t="s">
        <v>26989</v>
      </c>
      <c r="C7170" s="3"/>
      <c r="D7170" s="3" t="s">
        <v>26990</v>
      </c>
      <c r="E7170" s="3" t="s">
        <v>26991</v>
      </c>
      <c r="F7170" s="3" t="s">
        <v>22</v>
      </c>
      <c r="G7170" s="3" t="s">
        <v>60</v>
      </c>
      <c r="H7170" s="3" t="s">
        <v>24</v>
      </c>
      <c r="I7170" s="3" t="s">
        <v>8215</v>
      </c>
      <c r="J7170" s="1" t="s">
        <v>37</v>
      </c>
      <c r="K7170" s="7" t="s">
        <v>27</v>
      </c>
      <c r="L7170" s="3" t="s">
        <v>28</v>
      </c>
      <c r="M7170" s="3" t="s">
        <v>28</v>
      </c>
      <c r="N7170" s="3" t="s">
        <v>4963</v>
      </c>
      <c r="O7170" s="77" t="s">
        <v>28</v>
      </c>
      <c r="P7170" s="77" t="s">
        <v>104</v>
      </c>
      <c r="Q7170" s="77" t="s">
        <v>32</v>
      </c>
      <c r="R7170" s="77"/>
    </row>
    <row r="7171" spans="1:18" ht="15" customHeight="1">
      <c r="A7171" s="5" t="s">
        <v>26992</v>
      </c>
      <c r="B7171" s="3" t="s">
        <v>26993</v>
      </c>
      <c r="C7171" s="3"/>
      <c r="D7171" s="3" t="s">
        <v>26994</v>
      </c>
      <c r="E7171" s="3" t="s">
        <v>26995</v>
      </c>
      <c r="F7171" s="3" t="s">
        <v>22</v>
      </c>
      <c r="G7171" s="3" t="s">
        <v>60</v>
      </c>
      <c r="H7171" s="3" t="s">
        <v>24</v>
      </c>
      <c r="I7171" s="3" t="s">
        <v>8215</v>
      </c>
      <c r="J7171" s="1" t="s">
        <v>37</v>
      </c>
      <c r="K7171" s="7" t="s">
        <v>27</v>
      </c>
      <c r="L7171" s="3" t="s">
        <v>28</v>
      </c>
      <c r="M7171" s="3" t="s">
        <v>28</v>
      </c>
      <c r="N7171" s="3" t="s">
        <v>4963</v>
      </c>
      <c r="O7171" s="77" t="s">
        <v>28</v>
      </c>
      <c r="P7171" s="77" t="s">
        <v>104</v>
      </c>
      <c r="Q7171" s="77" t="s">
        <v>32</v>
      </c>
      <c r="R7171" s="77"/>
    </row>
    <row r="7172" spans="1:18" ht="15" customHeight="1">
      <c r="A7172" s="5" t="s">
        <v>26996</v>
      </c>
      <c r="B7172" s="3" t="s">
        <v>26997</v>
      </c>
      <c r="C7172" s="3"/>
      <c r="D7172" s="3" t="s">
        <v>26998</v>
      </c>
      <c r="E7172" s="3" t="s">
        <v>26999</v>
      </c>
      <c r="F7172" s="3" t="s">
        <v>22</v>
      </c>
      <c r="G7172" s="3" t="s">
        <v>60</v>
      </c>
      <c r="H7172" s="3" t="s">
        <v>24</v>
      </c>
      <c r="I7172" s="3" t="s">
        <v>8215</v>
      </c>
      <c r="J7172" s="1" t="s">
        <v>37</v>
      </c>
      <c r="K7172" s="7" t="s">
        <v>27</v>
      </c>
      <c r="L7172" s="3" t="s">
        <v>28</v>
      </c>
      <c r="M7172" s="3" t="s">
        <v>28</v>
      </c>
      <c r="N7172" s="3" t="s">
        <v>4963</v>
      </c>
      <c r="O7172" s="77" t="s">
        <v>28</v>
      </c>
      <c r="P7172" s="77" t="s">
        <v>104</v>
      </c>
      <c r="Q7172" s="77" t="s">
        <v>32</v>
      </c>
      <c r="R7172" s="77"/>
    </row>
    <row r="7173" spans="1:18" ht="15" customHeight="1">
      <c r="A7173" s="5" t="s">
        <v>27000</v>
      </c>
      <c r="B7173" s="3" t="s">
        <v>27001</v>
      </c>
      <c r="C7173" s="3"/>
      <c r="D7173" s="3" t="s">
        <v>27002</v>
      </c>
      <c r="E7173" s="3" t="s">
        <v>27003</v>
      </c>
      <c r="F7173" s="3" t="s">
        <v>22</v>
      </c>
      <c r="G7173" s="3" t="s">
        <v>60</v>
      </c>
      <c r="H7173" s="3" t="s">
        <v>24</v>
      </c>
      <c r="I7173" s="3" t="s">
        <v>8215</v>
      </c>
      <c r="J7173" s="1" t="s">
        <v>37</v>
      </c>
      <c r="K7173" s="7" t="s">
        <v>27</v>
      </c>
      <c r="L7173" s="3" t="s">
        <v>28</v>
      </c>
      <c r="M7173" s="3" t="s">
        <v>28</v>
      </c>
      <c r="N7173" s="3" t="s">
        <v>4963</v>
      </c>
      <c r="O7173" s="77" t="s">
        <v>28</v>
      </c>
      <c r="P7173" s="77" t="s">
        <v>104</v>
      </c>
      <c r="Q7173" s="77" t="s">
        <v>32</v>
      </c>
      <c r="R7173" s="77"/>
    </row>
    <row r="7174" spans="1:18" ht="15" customHeight="1">
      <c r="A7174" s="5" t="s">
        <v>27004</v>
      </c>
      <c r="B7174" s="3" t="s">
        <v>27005</v>
      </c>
      <c r="C7174" s="3"/>
      <c r="D7174" s="3" t="s">
        <v>27006</v>
      </c>
      <c r="E7174" s="3" t="s">
        <v>27007</v>
      </c>
      <c r="F7174" s="3" t="s">
        <v>22</v>
      </c>
      <c r="G7174" s="3" t="s">
        <v>60</v>
      </c>
      <c r="H7174" s="3" t="s">
        <v>24</v>
      </c>
      <c r="I7174" s="3" t="s">
        <v>8215</v>
      </c>
      <c r="J7174" s="1" t="s">
        <v>37</v>
      </c>
      <c r="K7174" s="7" t="s">
        <v>27</v>
      </c>
      <c r="L7174" s="3" t="s">
        <v>28</v>
      </c>
      <c r="M7174" s="3" t="s">
        <v>28</v>
      </c>
      <c r="N7174" s="3" t="s">
        <v>4963</v>
      </c>
      <c r="O7174" s="77" t="s">
        <v>28</v>
      </c>
      <c r="P7174" s="77" t="s">
        <v>104</v>
      </c>
      <c r="Q7174" s="77" t="s">
        <v>32</v>
      </c>
      <c r="R7174" s="77"/>
    </row>
    <row r="7175" spans="1:18" ht="15" customHeight="1">
      <c r="A7175" s="5" t="s">
        <v>27008</v>
      </c>
      <c r="B7175" s="3" t="s">
        <v>27009</v>
      </c>
      <c r="C7175" s="3"/>
      <c r="D7175" s="3" t="s">
        <v>27010</v>
      </c>
      <c r="E7175" s="3" t="s">
        <v>27011</v>
      </c>
      <c r="F7175" s="3" t="s">
        <v>22</v>
      </c>
      <c r="G7175" s="3" t="s">
        <v>60</v>
      </c>
      <c r="H7175" s="3" t="s">
        <v>24</v>
      </c>
      <c r="I7175" s="3" t="s">
        <v>8215</v>
      </c>
      <c r="J7175" s="1" t="s">
        <v>37</v>
      </c>
      <c r="K7175" s="7" t="s">
        <v>27</v>
      </c>
      <c r="L7175" s="3" t="s">
        <v>28</v>
      </c>
      <c r="M7175" s="3" t="s">
        <v>28</v>
      </c>
      <c r="N7175" s="3" t="s">
        <v>4963</v>
      </c>
      <c r="O7175" s="77" t="s">
        <v>28</v>
      </c>
      <c r="P7175" s="77" t="s">
        <v>104</v>
      </c>
      <c r="Q7175" s="77" t="s">
        <v>32</v>
      </c>
      <c r="R7175" s="77"/>
    </row>
    <row r="7176" spans="1:18" ht="15" customHeight="1">
      <c r="A7176" s="5" t="s">
        <v>27012</v>
      </c>
      <c r="B7176" s="3" t="s">
        <v>27013</v>
      </c>
      <c r="C7176" s="3"/>
      <c r="D7176" s="3" t="s">
        <v>27014</v>
      </c>
      <c r="E7176" s="3" t="s">
        <v>27015</v>
      </c>
      <c r="F7176" s="3" t="s">
        <v>22</v>
      </c>
      <c r="G7176" s="3" t="s">
        <v>23</v>
      </c>
      <c r="H7176" s="3" t="s">
        <v>24</v>
      </c>
      <c r="I7176" s="3" t="s">
        <v>8215</v>
      </c>
      <c r="J7176" s="1" t="s">
        <v>37</v>
      </c>
      <c r="K7176" s="7" t="s">
        <v>27</v>
      </c>
      <c r="L7176" s="3" t="s">
        <v>28</v>
      </c>
      <c r="M7176" s="3" t="s">
        <v>28</v>
      </c>
      <c r="N7176" s="3" t="s">
        <v>4963</v>
      </c>
      <c r="O7176" s="77" t="s">
        <v>28</v>
      </c>
      <c r="P7176" s="77" t="s">
        <v>104</v>
      </c>
      <c r="Q7176" s="77" t="s">
        <v>32</v>
      </c>
      <c r="R7176" s="77"/>
    </row>
    <row r="7177" spans="1:18" ht="15" customHeight="1">
      <c r="A7177" s="5" t="s">
        <v>27016</v>
      </c>
      <c r="B7177" s="3" t="s">
        <v>27017</v>
      </c>
      <c r="C7177" s="3"/>
      <c r="D7177" s="3" t="s">
        <v>27018</v>
      </c>
      <c r="E7177" s="3" t="s">
        <v>27019</v>
      </c>
      <c r="F7177" s="3" t="s">
        <v>22</v>
      </c>
      <c r="G7177" s="3" t="s">
        <v>60</v>
      </c>
      <c r="H7177" s="3" t="s">
        <v>24</v>
      </c>
      <c r="I7177" s="3" t="s">
        <v>8215</v>
      </c>
      <c r="J7177" s="1" t="s">
        <v>37</v>
      </c>
      <c r="K7177" s="7" t="s">
        <v>27</v>
      </c>
      <c r="L7177" s="3" t="s">
        <v>28</v>
      </c>
      <c r="M7177" s="3" t="s">
        <v>28</v>
      </c>
      <c r="N7177" s="3" t="s">
        <v>4963</v>
      </c>
      <c r="O7177" s="77" t="s">
        <v>28</v>
      </c>
      <c r="P7177" s="77" t="s">
        <v>104</v>
      </c>
      <c r="Q7177" s="77" t="s">
        <v>32</v>
      </c>
      <c r="R7177" s="77"/>
    </row>
    <row r="7178" spans="1:18" ht="15" customHeight="1">
      <c r="A7178" s="5" t="s">
        <v>27020</v>
      </c>
      <c r="B7178" s="3" t="s">
        <v>27021</v>
      </c>
      <c r="C7178" s="3"/>
      <c r="D7178" s="3" t="s">
        <v>27022</v>
      </c>
      <c r="E7178" s="3" t="s">
        <v>27023</v>
      </c>
      <c r="F7178" s="3" t="s">
        <v>22</v>
      </c>
      <c r="G7178" s="3" t="s">
        <v>60</v>
      </c>
      <c r="H7178" s="3" t="s">
        <v>24</v>
      </c>
      <c r="I7178" s="3" t="s">
        <v>8215</v>
      </c>
      <c r="J7178" s="1" t="s">
        <v>37</v>
      </c>
      <c r="K7178" s="7" t="s">
        <v>27</v>
      </c>
      <c r="L7178" s="3" t="s">
        <v>28</v>
      </c>
      <c r="M7178" s="3" t="s">
        <v>28</v>
      </c>
      <c r="N7178" s="3" t="s">
        <v>4963</v>
      </c>
      <c r="O7178" s="77" t="s">
        <v>28</v>
      </c>
      <c r="P7178" s="77" t="s">
        <v>104</v>
      </c>
      <c r="Q7178" s="77" t="s">
        <v>32</v>
      </c>
      <c r="R7178" s="77"/>
    </row>
    <row r="7179" spans="1:18" ht="15" customHeight="1">
      <c r="A7179" s="5" t="s">
        <v>27024</v>
      </c>
      <c r="B7179" s="3" t="s">
        <v>27025</v>
      </c>
      <c r="C7179" s="3"/>
      <c r="D7179" s="3" t="s">
        <v>27026</v>
      </c>
      <c r="E7179" s="3" t="s">
        <v>27027</v>
      </c>
      <c r="F7179" s="3" t="s">
        <v>22</v>
      </c>
      <c r="G7179" s="3" t="s">
        <v>23</v>
      </c>
      <c r="H7179" s="3" t="s">
        <v>24</v>
      </c>
      <c r="I7179" s="3" t="s">
        <v>8215</v>
      </c>
      <c r="J7179" s="1" t="s">
        <v>37</v>
      </c>
      <c r="K7179" s="7" t="s">
        <v>27</v>
      </c>
      <c r="L7179" s="3" t="s">
        <v>28</v>
      </c>
      <c r="M7179" s="3" t="s">
        <v>29</v>
      </c>
      <c r="N7179" s="3" t="s">
        <v>8240</v>
      </c>
      <c r="O7179" s="77" t="s">
        <v>28</v>
      </c>
      <c r="P7179" s="77" t="s">
        <v>104</v>
      </c>
      <c r="Q7179" s="77" t="s">
        <v>32</v>
      </c>
      <c r="R7179" s="77"/>
    </row>
    <row r="7180" spans="1:18" ht="15" customHeight="1">
      <c r="A7180" s="5" t="s">
        <v>27028</v>
      </c>
      <c r="B7180" s="3" t="s">
        <v>27029</v>
      </c>
      <c r="C7180" s="3"/>
      <c r="D7180" s="3" t="s">
        <v>27030</v>
      </c>
      <c r="E7180" s="3" t="s">
        <v>27031</v>
      </c>
      <c r="F7180" s="3" t="s">
        <v>22</v>
      </c>
      <c r="G7180" s="3" t="s">
        <v>60</v>
      </c>
      <c r="H7180" s="3" t="s">
        <v>24</v>
      </c>
      <c r="I7180" s="3" t="s">
        <v>8215</v>
      </c>
      <c r="J7180" s="1" t="s">
        <v>37</v>
      </c>
      <c r="K7180" s="7" t="s">
        <v>27</v>
      </c>
      <c r="L7180" s="3" t="s">
        <v>28</v>
      </c>
      <c r="M7180" s="3" t="s">
        <v>28</v>
      </c>
      <c r="N7180" s="3" t="s">
        <v>4963</v>
      </c>
      <c r="O7180" s="77" t="s">
        <v>28</v>
      </c>
      <c r="P7180" s="77" t="s">
        <v>104</v>
      </c>
      <c r="Q7180" s="77" t="s">
        <v>32</v>
      </c>
      <c r="R7180" s="77"/>
    </row>
    <row r="7181" spans="1:18" ht="15" customHeight="1">
      <c r="A7181" s="5" t="s">
        <v>27032</v>
      </c>
      <c r="B7181" s="3" t="s">
        <v>27033</v>
      </c>
      <c r="C7181" s="3"/>
      <c r="D7181" s="3" t="s">
        <v>27034</v>
      </c>
      <c r="E7181" s="3" t="s">
        <v>27035</v>
      </c>
      <c r="F7181" s="3" t="s">
        <v>22</v>
      </c>
      <c r="G7181" s="3" t="s">
        <v>23</v>
      </c>
      <c r="H7181" s="3" t="s">
        <v>24</v>
      </c>
      <c r="I7181" s="3" t="s">
        <v>8215</v>
      </c>
      <c r="J7181" s="1" t="s">
        <v>1021</v>
      </c>
      <c r="K7181" s="7" t="s">
        <v>27</v>
      </c>
      <c r="L7181" s="3" t="s">
        <v>28</v>
      </c>
      <c r="M7181" s="3" t="s">
        <v>28</v>
      </c>
      <c r="N7181" s="3" t="s">
        <v>4963</v>
      </c>
      <c r="O7181" s="77" t="s">
        <v>28</v>
      </c>
      <c r="P7181" s="77" t="s">
        <v>104</v>
      </c>
      <c r="Q7181" s="77" t="s">
        <v>32</v>
      </c>
      <c r="R7181" s="77"/>
    </row>
    <row r="7182" spans="1:18" ht="15" customHeight="1">
      <c r="A7182" s="5" t="s">
        <v>27036</v>
      </c>
      <c r="B7182" s="3" t="s">
        <v>27037</v>
      </c>
      <c r="C7182" s="3"/>
      <c r="D7182" s="3" t="s">
        <v>27038</v>
      </c>
      <c r="E7182" s="3" t="s">
        <v>27039</v>
      </c>
      <c r="F7182" s="3" t="s">
        <v>22</v>
      </c>
      <c r="G7182" s="3" t="s">
        <v>8257</v>
      </c>
      <c r="H7182" s="3" t="s">
        <v>24</v>
      </c>
      <c r="I7182" s="3" t="s">
        <v>8215</v>
      </c>
      <c r="J7182" s="1" t="s">
        <v>37</v>
      </c>
      <c r="K7182" s="7" t="s">
        <v>27</v>
      </c>
      <c r="L7182" s="3" t="s">
        <v>28</v>
      </c>
      <c r="M7182" s="3" t="s">
        <v>28</v>
      </c>
      <c r="N7182" s="3" t="s">
        <v>4963</v>
      </c>
      <c r="O7182" s="77" t="s">
        <v>28</v>
      </c>
      <c r="P7182" s="77" t="s">
        <v>104</v>
      </c>
      <c r="Q7182" s="77" t="s">
        <v>32</v>
      </c>
      <c r="R7182" s="77"/>
    </row>
    <row r="7183" spans="1:18" ht="15" customHeight="1">
      <c r="A7183" s="5" t="s">
        <v>27040</v>
      </c>
      <c r="B7183" s="3" t="s">
        <v>27041</v>
      </c>
      <c r="C7183" s="3"/>
      <c r="D7183" s="3" t="s">
        <v>27042</v>
      </c>
      <c r="E7183" s="3" t="s">
        <v>27043</v>
      </c>
      <c r="F7183" s="3" t="s">
        <v>22</v>
      </c>
      <c r="G7183" s="3" t="s">
        <v>60</v>
      </c>
      <c r="H7183" s="3" t="s">
        <v>24</v>
      </c>
      <c r="I7183" s="3" t="s">
        <v>8215</v>
      </c>
      <c r="J7183" s="1" t="s">
        <v>1021</v>
      </c>
      <c r="K7183" s="7" t="s">
        <v>27</v>
      </c>
      <c r="L7183" s="3" t="s">
        <v>28</v>
      </c>
      <c r="M7183" s="3" t="s">
        <v>28</v>
      </c>
      <c r="N7183" s="3" t="s">
        <v>4963</v>
      </c>
      <c r="O7183" s="77" t="s">
        <v>28</v>
      </c>
      <c r="P7183" s="77" t="s">
        <v>104</v>
      </c>
      <c r="Q7183" s="77" t="s">
        <v>32</v>
      </c>
      <c r="R7183" s="77"/>
    </row>
    <row r="7184" spans="1:18" ht="15" customHeight="1">
      <c r="A7184" s="5" t="s">
        <v>27044</v>
      </c>
      <c r="B7184" s="3" t="s">
        <v>27045</v>
      </c>
      <c r="C7184" s="3"/>
      <c r="D7184" s="3" t="s">
        <v>27046</v>
      </c>
      <c r="E7184" s="3" t="s">
        <v>27047</v>
      </c>
      <c r="F7184" s="3" t="s">
        <v>22</v>
      </c>
      <c r="G7184" s="3" t="s">
        <v>65</v>
      </c>
      <c r="H7184" s="3" t="s">
        <v>24</v>
      </c>
      <c r="I7184" s="3" t="s">
        <v>8215</v>
      </c>
      <c r="J7184" s="1" t="s">
        <v>37</v>
      </c>
      <c r="K7184" s="7" t="s">
        <v>27</v>
      </c>
      <c r="L7184" s="3" t="s">
        <v>28</v>
      </c>
      <c r="M7184" s="3" t="s">
        <v>28</v>
      </c>
      <c r="N7184" s="3" t="s">
        <v>4963</v>
      </c>
      <c r="O7184" s="77" t="s">
        <v>28</v>
      </c>
      <c r="P7184" s="77" t="s">
        <v>104</v>
      </c>
      <c r="Q7184" s="77" t="s">
        <v>32</v>
      </c>
      <c r="R7184" s="77"/>
    </row>
    <row r="7185" spans="1:18" ht="15" customHeight="1">
      <c r="A7185" s="5" t="s">
        <v>27048</v>
      </c>
      <c r="B7185" s="3" t="s">
        <v>27049</v>
      </c>
      <c r="C7185" s="3"/>
      <c r="D7185" s="3" t="s">
        <v>27050</v>
      </c>
      <c r="E7185" s="3" t="s">
        <v>27051</v>
      </c>
      <c r="F7185" s="3" t="s">
        <v>22</v>
      </c>
      <c r="G7185" s="3" t="s">
        <v>60</v>
      </c>
      <c r="H7185" s="3" t="s">
        <v>24</v>
      </c>
      <c r="I7185" s="3" t="s">
        <v>8215</v>
      </c>
      <c r="J7185" s="1" t="s">
        <v>37</v>
      </c>
      <c r="K7185" s="7" t="s">
        <v>27</v>
      </c>
      <c r="L7185" s="3" t="s">
        <v>28</v>
      </c>
      <c r="M7185" s="3" t="s">
        <v>28</v>
      </c>
      <c r="N7185" s="3" t="s">
        <v>4963</v>
      </c>
      <c r="O7185" s="77" t="s">
        <v>28</v>
      </c>
      <c r="P7185" s="77" t="s">
        <v>104</v>
      </c>
      <c r="Q7185" s="77" t="s">
        <v>32</v>
      </c>
      <c r="R7185" s="77"/>
    </row>
    <row r="7186" spans="1:18" ht="15" customHeight="1">
      <c r="A7186" s="5" t="s">
        <v>27052</v>
      </c>
      <c r="B7186" s="3" t="s">
        <v>27053</v>
      </c>
      <c r="C7186" s="3"/>
      <c r="D7186" s="3" t="s">
        <v>27054</v>
      </c>
      <c r="E7186" s="3" t="s">
        <v>27055</v>
      </c>
      <c r="F7186" s="3" t="s">
        <v>22</v>
      </c>
      <c r="G7186" s="3" t="s">
        <v>60</v>
      </c>
      <c r="H7186" s="3" t="s">
        <v>24</v>
      </c>
      <c r="I7186" s="3" t="s">
        <v>8215</v>
      </c>
      <c r="J7186" s="1" t="s">
        <v>37</v>
      </c>
      <c r="K7186" s="7" t="s">
        <v>27</v>
      </c>
      <c r="L7186" s="3" t="s">
        <v>28</v>
      </c>
      <c r="M7186" s="3" t="s">
        <v>28</v>
      </c>
      <c r="N7186" s="3" t="s">
        <v>4963</v>
      </c>
      <c r="O7186" s="77" t="s">
        <v>28</v>
      </c>
      <c r="P7186" s="77" t="s">
        <v>104</v>
      </c>
      <c r="Q7186" s="77" t="s">
        <v>32</v>
      </c>
      <c r="R7186" s="77"/>
    </row>
    <row r="7187" spans="1:18" ht="15" customHeight="1">
      <c r="A7187" s="5" t="s">
        <v>27056</v>
      </c>
      <c r="B7187" s="3" t="s">
        <v>27057</v>
      </c>
      <c r="C7187" s="3"/>
      <c r="D7187" s="3" t="s">
        <v>27058</v>
      </c>
      <c r="E7187" s="3" t="s">
        <v>27059</v>
      </c>
      <c r="F7187" s="3" t="s">
        <v>22</v>
      </c>
      <c r="G7187" s="3" t="s">
        <v>60</v>
      </c>
      <c r="H7187" s="3" t="s">
        <v>24</v>
      </c>
      <c r="I7187" s="3" t="s">
        <v>8215</v>
      </c>
      <c r="J7187" s="1" t="s">
        <v>37</v>
      </c>
      <c r="K7187" s="7" t="s">
        <v>27</v>
      </c>
      <c r="L7187" s="3" t="s">
        <v>28</v>
      </c>
      <c r="M7187" s="3" t="s">
        <v>28</v>
      </c>
      <c r="N7187" s="3" t="s">
        <v>4963</v>
      </c>
      <c r="O7187" s="77" t="s">
        <v>28</v>
      </c>
      <c r="P7187" s="77" t="s">
        <v>104</v>
      </c>
      <c r="Q7187" s="77" t="s">
        <v>32</v>
      </c>
      <c r="R7187" s="77"/>
    </row>
    <row r="7188" spans="1:18" ht="15" customHeight="1">
      <c r="A7188" s="5" t="s">
        <v>27060</v>
      </c>
      <c r="B7188" s="3" t="s">
        <v>27061</v>
      </c>
      <c r="C7188" s="3"/>
      <c r="D7188" s="3" t="s">
        <v>27062</v>
      </c>
      <c r="E7188" s="3" t="s">
        <v>27063</v>
      </c>
      <c r="F7188" s="3" t="s">
        <v>22</v>
      </c>
      <c r="G7188" s="3" t="s">
        <v>60</v>
      </c>
      <c r="H7188" s="3" t="s">
        <v>24</v>
      </c>
      <c r="I7188" s="3" t="s">
        <v>8215</v>
      </c>
      <c r="J7188" s="1" t="s">
        <v>37</v>
      </c>
      <c r="K7188" s="7" t="s">
        <v>27</v>
      </c>
      <c r="L7188" s="3" t="s">
        <v>28</v>
      </c>
      <c r="M7188" s="3" t="s">
        <v>28</v>
      </c>
      <c r="N7188" s="3" t="s">
        <v>4963</v>
      </c>
      <c r="O7188" s="77" t="s">
        <v>28</v>
      </c>
      <c r="P7188" s="77" t="s">
        <v>104</v>
      </c>
      <c r="Q7188" s="77" t="s">
        <v>32</v>
      </c>
      <c r="R7188" s="77"/>
    </row>
    <row r="7189" spans="1:18" ht="15" customHeight="1">
      <c r="A7189" s="5" t="s">
        <v>27064</v>
      </c>
      <c r="B7189" s="3" t="s">
        <v>27065</v>
      </c>
      <c r="C7189" s="3"/>
      <c r="D7189" s="3" t="s">
        <v>27066</v>
      </c>
      <c r="E7189" s="3" t="s">
        <v>27067</v>
      </c>
      <c r="F7189" s="3" t="s">
        <v>88</v>
      </c>
      <c r="G7189" s="3" t="s">
        <v>60</v>
      </c>
      <c r="H7189" s="3" t="s">
        <v>28</v>
      </c>
      <c r="I7189" s="3" t="s">
        <v>8215</v>
      </c>
      <c r="J7189" s="1" t="s">
        <v>37</v>
      </c>
      <c r="K7189" s="7" t="s">
        <v>27</v>
      </c>
      <c r="L7189" s="3" t="s">
        <v>28</v>
      </c>
      <c r="M7189" s="3" t="s">
        <v>28</v>
      </c>
      <c r="N7189" s="3" t="s">
        <v>4963</v>
      </c>
      <c r="O7189" s="77" t="s">
        <v>28</v>
      </c>
      <c r="P7189" s="77" t="s">
        <v>104</v>
      </c>
      <c r="Q7189" s="77" t="s">
        <v>32</v>
      </c>
      <c r="R7189" s="77"/>
    </row>
    <row r="7190" spans="1:18" ht="15" customHeight="1">
      <c r="A7190" s="5" t="s">
        <v>27068</v>
      </c>
      <c r="B7190" s="3" t="s">
        <v>27069</v>
      </c>
      <c r="C7190" s="3"/>
      <c r="D7190" s="3" t="s">
        <v>27070</v>
      </c>
      <c r="E7190" s="3" t="s">
        <v>27071</v>
      </c>
      <c r="F7190" s="3" t="s">
        <v>22</v>
      </c>
      <c r="G7190" s="3" t="s">
        <v>60</v>
      </c>
      <c r="H7190" s="3" t="s">
        <v>24</v>
      </c>
      <c r="I7190" s="3" t="s">
        <v>8215</v>
      </c>
      <c r="J7190" s="1" t="s">
        <v>37</v>
      </c>
      <c r="K7190" s="7" t="s">
        <v>27</v>
      </c>
      <c r="L7190" s="3" t="s">
        <v>28</v>
      </c>
      <c r="M7190" s="3" t="s">
        <v>28</v>
      </c>
      <c r="N7190" s="3" t="s">
        <v>4963</v>
      </c>
      <c r="O7190" s="77" t="s">
        <v>28</v>
      </c>
      <c r="P7190" s="77" t="s">
        <v>104</v>
      </c>
      <c r="Q7190" s="77" t="s">
        <v>32</v>
      </c>
      <c r="R7190" s="77"/>
    </row>
    <row r="7191" spans="1:18" ht="15" customHeight="1">
      <c r="A7191" s="5" t="s">
        <v>27072</v>
      </c>
      <c r="B7191" s="3" t="s">
        <v>27073</v>
      </c>
      <c r="C7191" s="3"/>
      <c r="D7191" s="3" t="s">
        <v>27074</v>
      </c>
      <c r="E7191" s="3" t="s">
        <v>27075</v>
      </c>
      <c r="F7191" s="3" t="s">
        <v>22</v>
      </c>
      <c r="G7191" s="3" t="s">
        <v>65</v>
      </c>
      <c r="H7191" s="3" t="s">
        <v>24</v>
      </c>
      <c r="I7191" s="3" t="s">
        <v>8215</v>
      </c>
      <c r="J7191" s="1" t="s">
        <v>37</v>
      </c>
      <c r="K7191" s="7" t="s">
        <v>27</v>
      </c>
      <c r="L7191" s="3" t="s">
        <v>28</v>
      </c>
      <c r="M7191" s="3" t="s">
        <v>28</v>
      </c>
      <c r="N7191" s="3" t="s">
        <v>4963</v>
      </c>
      <c r="O7191" s="77" t="s">
        <v>28</v>
      </c>
      <c r="P7191" s="77" t="s">
        <v>104</v>
      </c>
      <c r="Q7191" s="77" t="s">
        <v>32</v>
      </c>
      <c r="R7191" s="77"/>
    </row>
    <row r="7192" spans="1:18" ht="15" customHeight="1">
      <c r="A7192" s="5" t="s">
        <v>27076</v>
      </c>
      <c r="B7192" s="3" t="s">
        <v>27077</v>
      </c>
      <c r="C7192" s="3"/>
      <c r="D7192" s="3" t="s">
        <v>27078</v>
      </c>
      <c r="E7192" s="3" t="s">
        <v>27079</v>
      </c>
      <c r="F7192" s="3" t="s">
        <v>22</v>
      </c>
      <c r="G7192" s="3" t="s">
        <v>60</v>
      </c>
      <c r="H7192" s="3" t="s">
        <v>24</v>
      </c>
      <c r="I7192" s="3" t="s">
        <v>8215</v>
      </c>
      <c r="J7192" s="1" t="s">
        <v>37</v>
      </c>
      <c r="K7192" s="7" t="s">
        <v>27</v>
      </c>
      <c r="L7192" s="3" t="s">
        <v>28</v>
      </c>
      <c r="M7192" s="3" t="s">
        <v>28</v>
      </c>
      <c r="N7192" s="3" t="s">
        <v>4963</v>
      </c>
      <c r="O7192" s="77" t="s">
        <v>28</v>
      </c>
      <c r="P7192" s="77" t="s">
        <v>104</v>
      </c>
      <c r="Q7192" s="77" t="s">
        <v>32</v>
      </c>
      <c r="R7192" s="77"/>
    </row>
    <row r="7193" spans="1:18" ht="15" customHeight="1">
      <c r="A7193" s="5" t="s">
        <v>27080</v>
      </c>
      <c r="B7193" s="3" t="s">
        <v>27081</v>
      </c>
      <c r="C7193" s="3"/>
      <c r="D7193" s="3" t="s">
        <v>27082</v>
      </c>
      <c r="E7193" s="3" t="s">
        <v>27083</v>
      </c>
      <c r="F7193" s="3" t="s">
        <v>22</v>
      </c>
      <c r="G7193" s="3" t="s">
        <v>65</v>
      </c>
      <c r="H7193" s="3" t="s">
        <v>24</v>
      </c>
      <c r="I7193" s="3" t="s">
        <v>8215</v>
      </c>
      <c r="J7193" s="1" t="s">
        <v>37</v>
      </c>
      <c r="K7193" s="7" t="s">
        <v>27</v>
      </c>
      <c r="L7193" s="3" t="s">
        <v>28</v>
      </c>
      <c r="M7193" s="3" t="s">
        <v>29</v>
      </c>
      <c r="N7193" s="3" t="s">
        <v>8226</v>
      </c>
      <c r="O7193" s="77" t="s">
        <v>28</v>
      </c>
      <c r="P7193" s="77" t="s">
        <v>104</v>
      </c>
      <c r="Q7193" s="77" t="s">
        <v>32</v>
      </c>
      <c r="R7193" s="77"/>
    </row>
    <row r="7194" spans="1:18" ht="15" customHeight="1">
      <c r="A7194" s="5" t="s">
        <v>27084</v>
      </c>
      <c r="B7194" s="3" t="s">
        <v>27085</v>
      </c>
      <c r="C7194" s="3"/>
      <c r="D7194" s="3" t="s">
        <v>27086</v>
      </c>
      <c r="E7194" s="3" t="s">
        <v>27087</v>
      </c>
      <c r="F7194" s="3" t="s">
        <v>22</v>
      </c>
      <c r="G7194" s="3" t="s">
        <v>60</v>
      </c>
      <c r="H7194" s="3" t="s">
        <v>24</v>
      </c>
      <c r="I7194" s="3" t="s">
        <v>8215</v>
      </c>
      <c r="J7194" s="1" t="s">
        <v>1021</v>
      </c>
      <c r="K7194" s="7" t="s">
        <v>27</v>
      </c>
      <c r="L7194" s="3" t="s">
        <v>28</v>
      </c>
      <c r="M7194" s="3" t="s">
        <v>28</v>
      </c>
      <c r="N7194" s="3" t="s">
        <v>4963</v>
      </c>
      <c r="O7194" s="77" t="s">
        <v>28</v>
      </c>
      <c r="P7194" s="77" t="s">
        <v>104</v>
      </c>
      <c r="Q7194" s="77" t="s">
        <v>32</v>
      </c>
      <c r="R7194" s="77"/>
    </row>
    <row r="7195" spans="1:18" ht="15" customHeight="1">
      <c r="A7195" s="5" t="s">
        <v>27088</v>
      </c>
      <c r="B7195" s="3" t="s">
        <v>27089</v>
      </c>
      <c r="C7195" s="3"/>
      <c r="D7195" s="3" t="s">
        <v>27090</v>
      </c>
      <c r="E7195" s="3" t="s">
        <v>27091</v>
      </c>
      <c r="F7195" s="3" t="s">
        <v>22</v>
      </c>
      <c r="G7195" s="3" t="s">
        <v>60</v>
      </c>
      <c r="H7195" s="3" t="s">
        <v>24</v>
      </c>
      <c r="I7195" s="3" t="s">
        <v>8215</v>
      </c>
      <c r="J7195" s="1" t="s">
        <v>37</v>
      </c>
      <c r="K7195" s="7" t="s">
        <v>27</v>
      </c>
      <c r="L7195" s="3" t="s">
        <v>28</v>
      </c>
      <c r="M7195" s="3" t="s">
        <v>28</v>
      </c>
      <c r="N7195" s="3" t="s">
        <v>4963</v>
      </c>
      <c r="O7195" s="77" t="s">
        <v>28</v>
      </c>
      <c r="P7195" s="77" t="s">
        <v>104</v>
      </c>
      <c r="Q7195" s="77" t="s">
        <v>32</v>
      </c>
      <c r="R7195" s="77"/>
    </row>
    <row r="7196" spans="1:18" ht="15" customHeight="1">
      <c r="A7196" s="5" t="s">
        <v>27092</v>
      </c>
      <c r="B7196" s="3" t="s">
        <v>27093</v>
      </c>
      <c r="C7196" s="3"/>
      <c r="D7196" s="3" t="s">
        <v>27094</v>
      </c>
      <c r="E7196" s="3" t="s">
        <v>27095</v>
      </c>
      <c r="F7196" s="3" t="s">
        <v>22</v>
      </c>
      <c r="G7196" s="3" t="s">
        <v>23</v>
      </c>
      <c r="H7196" s="3" t="s">
        <v>24</v>
      </c>
      <c r="I7196" s="3" t="s">
        <v>8215</v>
      </c>
      <c r="J7196" s="1" t="s">
        <v>1021</v>
      </c>
      <c r="K7196" s="7" t="s">
        <v>27</v>
      </c>
      <c r="L7196" s="3" t="s">
        <v>28</v>
      </c>
      <c r="M7196" s="3" t="s">
        <v>28</v>
      </c>
      <c r="N7196" s="3" t="s">
        <v>4963</v>
      </c>
      <c r="O7196" s="77" t="s">
        <v>28</v>
      </c>
      <c r="P7196" s="77" t="s">
        <v>104</v>
      </c>
      <c r="Q7196" s="77" t="s">
        <v>32</v>
      </c>
      <c r="R7196" s="77"/>
    </row>
    <row r="7197" spans="1:18" ht="15" customHeight="1">
      <c r="A7197" s="5" t="s">
        <v>27096</v>
      </c>
      <c r="B7197" s="3" t="s">
        <v>27097</v>
      </c>
      <c r="C7197" s="3"/>
      <c r="D7197" s="3" t="s">
        <v>27098</v>
      </c>
      <c r="E7197" s="3" t="s">
        <v>27099</v>
      </c>
      <c r="F7197" s="3" t="s">
        <v>22</v>
      </c>
      <c r="G7197" s="3" t="s">
        <v>60</v>
      </c>
      <c r="H7197" s="3" t="s">
        <v>24</v>
      </c>
      <c r="I7197" s="3" t="s">
        <v>8215</v>
      </c>
      <c r="J7197" s="1" t="s">
        <v>37</v>
      </c>
      <c r="K7197" s="7" t="s">
        <v>27</v>
      </c>
      <c r="L7197" s="3" t="s">
        <v>28</v>
      </c>
      <c r="M7197" s="3" t="s">
        <v>28</v>
      </c>
      <c r="N7197" s="3" t="s">
        <v>4963</v>
      </c>
      <c r="O7197" s="77" t="s">
        <v>28</v>
      </c>
      <c r="P7197" s="77" t="s">
        <v>104</v>
      </c>
      <c r="Q7197" s="77" t="s">
        <v>32</v>
      </c>
      <c r="R7197" s="77"/>
    </row>
    <row r="7198" spans="1:18" ht="15" customHeight="1">
      <c r="A7198" s="5" t="s">
        <v>27100</v>
      </c>
      <c r="B7198" s="3" t="s">
        <v>27101</v>
      </c>
      <c r="C7198" s="3"/>
      <c r="D7198" s="3" t="s">
        <v>27102</v>
      </c>
      <c r="E7198" s="3" t="s">
        <v>27103</v>
      </c>
      <c r="F7198" s="3" t="s">
        <v>22</v>
      </c>
      <c r="G7198" s="3" t="s">
        <v>65</v>
      </c>
      <c r="H7198" s="3" t="s">
        <v>24</v>
      </c>
      <c r="I7198" s="3" t="s">
        <v>8215</v>
      </c>
      <c r="J7198" s="1" t="s">
        <v>37</v>
      </c>
      <c r="K7198" s="7" t="s">
        <v>27</v>
      </c>
      <c r="L7198" s="3" t="s">
        <v>28</v>
      </c>
      <c r="M7198" s="3" t="s">
        <v>28</v>
      </c>
      <c r="N7198" s="3" t="s">
        <v>4963</v>
      </c>
      <c r="O7198" s="77" t="s">
        <v>28</v>
      </c>
      <c r="P7198" s="77" t="s">
        <v>104</v>
      </c>
      <c r="Q7198" s="77" t="s">
        <v>32</v>
      </c>
      <c r="R7198" s="77"/>
    </row>
    <row r="7199" spans="1:18" ht="15" customHeight="1">
      <c r="A7199" s="5" t="s">
        <v>27104</v>
      </c>
      <c r="B7199" s="3" t="s">
        <v>27105</v>
      </c>
      <c r="C7199" s="3"/>
      <c r="D7199" s="3" t="s">
        <v>27106</v>
      </c>
      <c r="E7199" s="3" t="s">
        <v>27107</v>
      </c>
      <c r="F7199" s="3" t="s">
        <v>22</v>
      </c>
      <c r="G7199" s="3" t="s">
        <v>3280</v>
      </c>
      <c r="H7199" s="3" t="s">
        <v>24</v>
      </c>
      <c r="I7199" s="3" t="s">
        <v>8215</v>
      </c>
      <c r="J7199" s="1" t="s">
        <v>37</v>
      </c>
      <c r="K7199" s="7" t="s">
        <v>27</v>
      </c>
      <c r="L7199" s="3" t="s">
        <v>28</v>
      </c>
      <c r="M7199" s="3" t="s">
        <v>28</v>
      </c>
      <c r="N7199" s="3" t="s">
        <v>4963</v>
      </c>
      <c r="O7199" s="77" t="s">
        <v>28</v>
      </c>
      <c r="P7199" s="77" t="s">
        <v>104</v>
      </c>
      <c r="Q7199" s="77" t="s">
        <v>32</v>
      </c>
      <c r="R7199" s="77"/>
    </row>
    <row r="7200" spans="1:18" ht="15" customHeight="1">
      <c r="A7200" s="5" t="s">
        <v>27108</v>
      </c>
      <c r="B7200" s="3" t="s">
        <v>27109</v>
      </c>
      <c r="C7200" s="3"/>
      <c r="D7200" s="3" t="s">
        <v>27110</v>
      </c>
      <c r="E7200" s="3" t="s">
        <v>27111</v>
      </c>
      <c r="F7200" s="3" t="s">
        <v>22</v>
      </c>
      <c r="G7200" s="3" t="s">
        <v>65</v>
      </c>
      <c r="H7200" s="3" t="s">
        <v>24</v>
      </c>
      <c r="I7200" s="3" t="s">
        <v>8215</v>
      </c>
      <c r="J7200" s="1" t="s">
        <v>37</v>
      </c>
      <c r="K7200" s="7" t="s">
        <v>27</v>
      </c>
      <c r="L7200" s="3" t="s">
        <v>29</v>
      </c>
      <c r="M7200" s="3" t="s">
        <v>29</v>
      </c>
      <c r="N7200" s="3" t="s">
        <v>8240</v>
      </c>
      <c r="O7200" s="77" t="s">
        <v>28</v>
      </c>
      <c r="P7200" s="77" t="s">
        <v>104</v>
      </c>
      <c r="Q7200" s="77" t="s">
        <v>32</v>
      </c>
      <c r="R7200" s="77"/>
    </row>
    <row r="7201" spans="1:18" ht="15" customHeight="1">
      <c r="A7201" s="5" t="s">
        <v>27112</v>
      </c>
      <c r="B7201" s="3" t="s">
        <v>27113</v>
      </c>
      <c r="C7201" s="3"/>
      <c r="D7201" s="3" t="s">
        <v>27114</v>
      </c>
      <c r="E7201" s="3" t="s">
        <v>27115</v>
      </c>
      <c r="F7201" s="3" t="s">
        <v>22</v>
      </c>
      <c r="G7201" s="3" t="s">
        <v>60</v>
      </c>
      <c r="H7201" s="3" t="s">
        <v>24</v>
      </c>
      <c r="I7201" s="3" t="s">
        <v>8215</v>
      </c>
      <c r="J7201" s="1" t="s">
        <v>1021</v>
      </c>
      <c r="K7201" s="7" t="s">
        <v>27</v>
      </c>
      <c r="L7201" s="3" t="s">
        <v>28</v>
      </c>
      <c r="M7201" s="3" t="s">
        <v>28</v>
      </c>
      <c r="N7201" s="3" t="s">
        <v>4963</v>
      </c>
      <c r="O7201" s="77" t="s">
        <v>28</v>
      </c>
      <c r="P7201" s="77" t="s">
        <v>4855</v>
      </c>
      <c r="Q7201" s="77" t="s">
        <v>32</v>
      </c>
      <c r="R7201" s="77"/>
    </row>
    <row r="7202" spans="1:18" ht="15" customHeight="1">
      <c r="A7202" s="5" t="s">
        <v>27116</v>
      </c>
      <c r="B7202" s="3" t="s">
        <v>27117</v>
      </c>
      <c r="C7202" s="3"/>
      <c r="D7202" s="3" t="s">
        <v>27118</v>
      </c>
      <c r="E7202" s="3" t="s">
        <v>27119</v>
      </c>
      <c r="F7202" s="3" t="s">
        <v>22</v>
      </c>
      <c r="G7202" s="3" t="s">
        <v>60</v>
      </c>
      <c r="H7202" s="3" t="s">
        <v>24</v>
      </c>
      <c r="I7202" s="3" t="s">
        <v>8215</v>
      </c>
      <c r="J7202" s="1" t="s">
        <v>37</v>
      </c>
      <c r="K7202" s="7" t="s">
        <v>27</v>
      </c>
      <c r="L7202" s="3" t="s">
        <v>28</v>
      </c>
      <c r="M7202" s="3" t="s">
        <v>28</v>
      </c>
      <c r="N7202" s="3" t="s">
        <v>4963</v>
      </c>
      <c r="O7202" s="77" t="s">
        <v>28</v>
      </c>
      <c r="P7202" s="77" t="s">
        <v>104</v>
      </c>
      <c r="Q7202" s="77" t="s">
        <v>32</v>
      </c>
      <c r="R7202" s="77"/>
    </row>
    <row r="7203" spans="1:18" ht="15" customHeight="1">
      <c r="A7203" s="5" t="s">
        <v>27120</v>
      </c>
      <c r="B7203" s="3" t="s">
        <v>27121</v>
      </c>
      <c r="C7203" s="3"/>
      <c r="D7203" s="3" t="s">
        <v>27122</v>
      </c>
      <c r="E7203" s="3" t="s">
        <v>27123</v>
      </c>
      <c r="F7203" s="3" t="s">
        <v>22</v>
      </c>
      <c r="G7203" s="3" t="s">
        <v>195</v>
      </c>
      <c r="H7203" s="3" t="s">
        <v>24</v>
      </c>
      <c r="I7203" s="3" t="s">
        <v>8215</v>
      </c>
      <c r="J7203" s="1" t="s">
        <v>109</v>
      </c>
      <c r="K7203" s="7" t="s">
        <v>27</v>
      </c>
      <c r="L7203" s="3" t="s">
        <v>28</v>
      </c>
      <c r="M7203" s="3" t="s">
        <v>28</v>
      </c>
      <c r="N7203" s="3" t="s">
        <v>4963</v>
      </c>
      <c r="O7203" s="77" t="s">
        <v>28</v>
      </c>
      <c r="P7203" s="77" t="s">
        <v>104</v>
      </c>
      <c r="Q7203" s="77" t="s">
        <v>32</v>
      </c>
      <c r="R7203" s="77"/>
    </row>
    <row r="7204" spans="1:18" ht="15" customHeight="1">
      <c r="A7204" s="5" t="s">
        <v>27124</v>
      </c>
      <c r="B7204" s="3" t="s">
        <v>27125</v>
      </c>
      <c r="C7204" s="3"/>
      <c r="D7204" s="3" t="s">
        <v>27126</v>
      </c>
      <c r="E7204" s="3" t="s">
        <v>27127</v>
      </c>
      <c r="F7204" s="3" t="s">
        <v>22</v>
      </c>
      <c r="G7204" s="3" t="s">
        <v>23</v>
      </c>
      <c r="H7204" s="3" t="s">
        <v>24</v>
      </c>
      <c r="I7204" s="3" t="s">
        <v>8215</v>
      </c>
      <c r="J7204" s="1" t="s">
        <v>1021</v>
      </c>
      <c r="K7204" s="7" t="s">
        <v>27</v>
      </c>
      <c r="L7204" s="3" t="s">
        <v>28</v>
      </c>
      <c r="M7204" s="3" t="s">
        <v>28</v>
      </c>
      <c r="N7204" s="3" t="s">
        <v>4963</v>
      </c>
      <c r="O7204" s="77" t="s">
        <v>28</v>
      </c>
      <c r="P7204" s="77" t="s">
        <v>104</v>
      </c>
      <c r="Q7204" s="77" t="s">
        <v>32</v>
      </c>
      <c r="R7204" s="77"/>
    </row>
    <row r="7205" spans="1:18" ht="15" customHeight="1">
      <c r="A7205" s="5" t="s">
        <v>27128</v>
      </c>
      <c r="B7205" s="3" t="s">
        <v>27129</v>
      </c>
      <c r="C7205" s="3"/>
      <c r="D7205" s="3" t="s">
        <v>27130</v>
      </c>
      <c r="E7205" s="3" t="s">
        <v>27131</v>
      </c>
      <c r="F7205" s="3" t="s">
        <v>22</v>
      </c>
      <c r="G7205" s="3" t="s">
        <v>60</v>
      </c>
      <c r="H7205" s="3" t="s">
        <v>24</v>
      </c>
      <c r="I7205" s="3" t="s">
        <v>8215</v>
      </c>
      <c r="J7205" s="1" t="s">
        <v>109</v>
      </c>
      <c r="K7205" s="7" t="s">
        <v>27</v>
      </c>
      <c r="L7205" s="3" t="s">
        <v>28</v>
      </c>
      <c r="M7205" s="3" t="s">
        <v>28</v>
      </c>
      <c r="N7205" s="3" t="s">
        <v>4963</v>
      </c>
      <c r="O7205" s="77" t="s">
        <v>28</v>
      </c>
      <c r="P7205" s="77" t="s">
        <v>104</v>
      </c>
      <c r="Q7205" s="77" t="s">
        <v>32</v>
      </c>
      <c r="R7205" s="77"/>
    </row>
    <row r="7206" spans="1:18" ht="15" customHeight="1">
      <c r="A7206" s="5" t="s">
        <v>27132</v>
      </c>
      <c r="B7206" s="3" t="s">
        <v>27133</v>
      </c>
      <c r="C7206" s="3"/>
      <c r="D7206" s="3" t="s">
        <v>27134</v>
      </c>
      <c r="E7206" s="3" t="s">
        <v>27135</v>
      </c>
      <c r="F7206" s="3" t="s">
        <v>22</v>
      </c>
      <c r="G7206" s="3" t="s">
        <v>60</v>
      </c>
      <c r="H7206" s="3" t="s">
        <v>24</v>
      </c>
      <c r="I7206" s="3" t="s">
        <v>8215</v>
      </c>
      <c r="J7206" s="1" t="s">
        <v>37</v>
      </c>
      <c r="K7206" s="7" t="s">
        <v>27</v>
      </c>
      <c r="L7206" s="3" t="s">
        <v>28</v>
      </c>
      <c r="M7206" s="3" t="s">
        <v>28</v>
      </c>
      <c r="N7206" s="3" t="s">
        <v>4963</v>
      </c>
      <c r="O7206" s="77" t="s">
        <v>28</v>
      </c>
      <c r="P7206" s="77" t="s">
        <v>104</v>
      </c>
      <c r="Q7206" s="77" t="s">
        <v>32</v>
      </c>
      <c r="R7206" s="77"/>
    </row>
    <row r="7207" spans="1:18" ht="15" customHeight="1">
      <c r="A7207" s="5" t="s">
        <v>27136</v>
      </c>
      <c r="B7207" s="3" t="s">
        <v>27137</v>
      </c>
      <c r="C7207" s="3"/>
      <c r="D7207" s="3" t="s">
        <v>27138</v>
      </c>
      <c r="E7207" s="3" t="s">
        <v>27139</v>
      </c>
      <c r="F7207" s="3" t="s">
        <v>22</v>
      </c>
      <c r="G7207" s="3" t="s">
        <v>53</v>
      </c>
      <c r="H7207" s="3" t="s">
        <v>24</v>
      </c>
      <c r="I7207" s="3" t="s">
        <v>8215</v>
      </c>
      <c r="J7207" s="1" t="s">
        <v>1021</v>
      </c>
      <c r="K7207" s="7" t="s">
        <v>27</v>
      </c>
      <c r="L7207" s="3" t="s">
        <v>28</v>
      </c>
      <c r="M7207" s="3" t="s">
        <v>28</v>
      </c>
      <c r="N7207" s="3" t="s">
        <v>24</v>
      </c>
      <c r="O7207" s="77" t="s">
        <v>28</v>
      </c>
      <c r="P7207" s="77" t="s">
        <v>4855</v>
      </c>
      <c r="Q7207" s="77" t="s">
        <v>32</v>
      </c>
      <c r="R7207" s="77"/>
    </row>
    <row r="7208" spans="1:18" ht="15" customHeight="1">
      <c r="A7208" s="5" t="s">
        <v>27140</v>
      </c>
      <c r="B7208" s="3" t="s">
        <v>27141</v>
      </c>
      <c r="C7208" s="3"/>
      <c r="D7208" s="3" t="s">
        <v>27142</v>
      </c>
      <c r="E7208" s="3" t="s">
        <v>27143</v>
      </c>
      <c r="F7208" s="3" t="s">
        <v>22</v>
      </c>
      <c r="G7208" s="3" t="s">
        <v>53</v>
      </c>
      <c r="H7208" s="3" t="s">
        <v>24</v>
      </c>
      <c r="I7208" s="3" t="s">
        <v>8215</v>
      </c>
      <c r="J7208" s="1" t="s">
        <v>37</v>
      </c>
      <c r="K7208" s="7" t="s">
        <v>27</v>
      </c>
      <c r="L7208" s="3" t="s">
        <v>28</v>
      </c>
      <c r="M7208" s="3" t="s">
        <v>28</v>
      </c>
      <c r="N7208" s="3" t="s">
        <v>4963</v>
      </c>
      <c r="O7208" s="77" t="s">
        <v>28</v>
      </c>
      <c r="P7208" s="77" t="s">
        <v>104</v>
      </c>
      <c r="Q7208" s="77" t="s">
        <v>32</v>
      </c>
      <c r="R7208" s="77"/>
    </row>
    <row r="7209" spans="1:18" ht="15" customHeight="1">
      <c r="A7209" s="5" t="s">
        <v>27144</v>
      </c>
      <c r="B7209" s="3" t="s">
        <v>27145</v>
      </c>
      <c r="C7209" s="3"/>
      <c r="D7209" s="3" t="s">
        <v>27146</v>
      </c>
      <c r="E7209" s="3" t="s">
        <v>27147</v>
      </c>
      <c r="F7209" s="3" t="s">
        <v>22</v>
      </c>
      <c r="G7209" s="3" t="s">
        <v>60</v>
      </c>
      <c r="H7209" s="3" t="s">
        <v>24</v>
      </c>
      <c r="I7209" s="3" t="s">
        <v>8215</v>
      </c>
      <c r="J7209" s="1" t="s">
        <v>37</v>
      </c>
      <c r="K7209" s="7" t="s">
        <v>27</v>
      </c>
      <c r="L7209" s="3" t="s">
        <v>28</v>
      </c>
      <c r="M7209" s="3" t="s">
        <v>28</v>
      </c>
      <c r="N7209" s="3" t="s">
        <v>4963</v>
      </c>
      <c r="O7209" s="77" t="s">
        <v>28</v>
      </c>
      <c r="P7209" s="77" t="s">
        <v>104</v>
      </c>
      <c r="Q7209" s="77" t="s">
        <v>32</v>
      </c>
      <c r="R7209" s="77"/>
    </row>
    <row r="7210" spans="1:18" ht="15" customHeight="1">
      <c r="A7210" s="5" t="s">
        <v>27148</v>
      </c>
      <c r="B7210" s="3" t="s">
        <v>27149</v>
      </c>
      <c r="C7210" s="3"/>
      <c r="D7210" s="3" t="s">
        <v>27150</v>
      </c>
      <c r="E7210" s="3" t="s">
        <v>27151</v>
      </c>
      <c r="F7210" s="3" t="s">
        <v>22</v>
      </c>
      <c r="G7210" s="3" t="s">
        <v>60</v>
      </c>
      <c r="H7210" s="3" t="s">
        <v>24</v>
      </c>
      <c r="I7210" s="3" t="s">
        <v>8215</v>
      </c>
      <c r="J7210" s="1" t="s">
        <v>37</v>
      </c>
      <c r="K7210" s="7" t="s">
        <v>27</v>
      </c>
      <c r="L7210" s="3" t="s">
        <v>28</v>
      </c>
      <c r="M7210" s="3" t="s">
        <v>28</v>
      </c>
      <c r="N7210" s="3" t="s">
        <v>4963</v>
      </c>
      <c r="O7210" s="77" t="s">
        <v>28</v>
      </c>
      <c r="P7210" s="77" t="s">
        <v>104</v>
      </c>
      <c r="Q7210" s="77" t="s">
        <v>32</v>
      </c>
      <c r="R7210" s="77"/>
    </row>
    <row r="7211" spans="1:18" ht="15" customHeight="1">
      <c r="A7211" s="5" t="s">
        <v>27152</v>
      </c>
      <c r="B7211" s="3" t="s">
        <v>27153</v>
      </c>
      <c r="C7211" s="3"/>
      <c r="D7211" s="3" t="s">
        <v>27154</v>
      </c>
      <c r="E7211" s="3" t="s">
        <v>27155</v>
      </c>
      <c r="F7211" s="3" t="s">
        <v>22</v>
      </c>
      <c r="G7211" s="3" t="s">
        <v>65</v>
      </c>
      <c r="H7211" s="3" t="s">
        <v>24</v>
      </c>
      <c r="I7211" s="3" t="s">
        <v>8215</v>
      </c>
      <c r="J7211" s="1" t="s">
        <v>37</v>
      </c>
      <c r="K7211" s="7" t="s">
        <v>27</v>
      </c>
      <c r="L7211" s="3" t="s">
        <v>28</v>
      </c>
      <c r="M7211" s="3" t="s">
        <v>29</v>
      </c>
      <c r="N7211" s="3" t="s">
        <v>8240</v>
      </c>
      <c r="O7211" s="77" t="s">
        <v>28</v>
      </c>
      <c r="P7211" s="77" t="s">
        <v>104</v>
      </c>
      <c r="Q7211" s="77" t="s">
        <v>32</v>
      </c>
      <c r="R7211" s="77"/>
    </row>
    <row r="7212" spans="1:18" ht="15" customHeight="1">
      <c r="A7212" s="5" t="s">
        <v>27156</v>
      </c>
      <c r="B7212" s="3" t="s">
        <v>27157</v>
      </c>
      <c r="C7212" s="3"/>
      <c r="D7212" s="3" t="s">
        <v>27158</v>
      </c>
      <c r="E7212" s="3" t="s">
        <v>27159</v>
      </c>
      <c r="F7212" s="3" t="s">
        <v>22</v>
      </c>
      <c r="G7212" s="3" t="s">
        <v>60</v>
      </c>
      <c r="H7212" s="3" t="s">
        <v>24</v>
      </c>
      <c r="I7212" s="3" t="s">
        <v>8215</v>
      </c>
      <c r="J7212" s="1" t="s">
        <v>37</v>
      </c>
      <c r="K7212" s="7" t="s">
        <v>27</v>
      </c>
      <c r="L7212" s="3" t="s">
        <v>28</v>
      </c>
      <c r="M7212" s="3" t="s">
        <v>28</v>
      </c>
      <c r="N7212" s="3" t="s">
        <v>4963</v>
      </c>
      <c r="O7212" s="77" t="s">
        <v>28</v>
      </c>
      <c r="P7212" s="77" t="s">
        <v>104</v>
      </c>
      <c r="Q7212" s="77" t="s">
        <v>32</v>
      </c>
      <c r="R7212" s="77"/>
    </row>
    <row r="7213" spans="1:18" ht="15" customHeight="1">
      <c r="A7213" s="5" t="s">
        <v>27160</v>
      </c>
      <c r="B7213" s="3" t="s">
        <v>27161</v>
      </c>
      <c r="C7213" s="3"/>
      <c r="D7213" s="3" t="s">
        <v>27162</v>
      </c>
      <c r="E7213" s="3" t="s">
        <v>27163</v>
      </c>
      <c r="F7213" s="3" t="s">
        <v>22</v>
      </c>
      <c r="G7213" s="3" t="s">
        <v>60</v>
      </c>
      <c r="H7213" s="3" t="s">
        <v>24</v>
      </c>
      <c r="I7213" s="3" t="s">
        <v>8215</v>
      </c>
      <c r="J7213" s="1" t="s">
        <v>37</v>
      </c>
      <c r="K7213" s="7" t="s">
        <v>27</v>
      </c>
      <c r="L7213" s="3" t="s">
        <v>28</v>
      </c>
      <c r="M7213" s="3" t="s">
        <v>28</v>
      </c>
      <c r="N7213" s="3" t="s">
        <v>4963</v>
      </c>
      <c r="O7213" s="77" t="s">
        <v>28</v>
      </c>
      <c r="P7213" s="77" t="s">
        <v>104</v>
      </c>
      <c r="Q7213" s="77" t="s">
        <v>32</v>
      </c>
      <c r="R7213" s="77"/>
    </row>
    <row r="7214" spans="1:18" ht="15" customHeight="1">
      <c r="A7214" s="5" t="s">
        <v>27164</v>
      </c>
      <c r="B7214" s="3" t="s">
        <v>27165</v>
      </c>
      <c r="C7214" s="3"/>
      <c r="D7214" s="3" t="s">
        <v>27166</v>
      </c>
      <c r="E7214" s="3" t="s">
        <v>27167</v>
      </c>
      <c r="F7214" s="3" t="s">
        <v>22</v>
      </c>
      <c r="G7214" s="3" t="s">
        <v>11809</v>
      </c>
      <c r="H7214" s="3" t="s">
        <v>24</v>
      </c>
      <c r="I7214" s="3" t="s">
        <v>8215</v>
      </c>
      <c r="J7214" s="1" t="s">
        <v>37</v>
      </c>
      <c r="K7214" s="7" t="s">
        <v>27</v>
      </c>
      <c r="L7214" s="3" t="s">
        <v>28</v>
      </c>
      <c r="M7214" s="3" t="s">
        <v>28</v>
      </c>
      <c r="N7214" s="3" t="s">
        <v>4963</v>
      </c>
      <c r="O7214" s="77" t="s">
        <v>28</v>
      </c>
      <c r="P7214" s="77" t="s">
        <v>104</v>
      </c>
      <c r="Q7214" s="77" t="s">
        <v>32</v>
      </c>
      <c r="R7214" s="77"/>
    </row>
    <row r="7215" spans="1:18" ht="15" customHeight="1">
      <c r="A7215" s="5" t="s">
        <v>27168</v>
      </c>
      <c r="B7215" s="3" t="s">
        <v>27169</v>
      </c>
      <c r="C7215" s="3"/>
      <c r="D7215" s="3" t="s">
        <v>27170</v>
      </c>
      <c r="E7215" s="3" t="s">
        <v>27171</v>
      </c>
      <c r="F7215" s="3" t="s">
        <v>22</v>
      </c>
      <c r="G7215" s="3" t="s">
        <v>53</v>
      </c>
      <c r="H7215" s="3" t="s">
        <v>24</v>
      </c>
      <c r="I7215" s="3" t="s">
        <v>8215</v>
      </c>
      <c r="J7215" s="1" t="s">
        <v>1021</v>
      </c>
      <c r="K7215" s="7" t="s">
        <v>27</v>
      </c>
      <c r="L7215" s="3" t="s">
        <v>28</v>
      </c>
      <c r="M7215" s="3" t="s">
        <v>28</v>
      </c>
      <c r="N7215" s="3" t="s">
        <v>4963</v>
      </c>
      <c r="O7215" s="77" t="s">
        <v>28</v>
      </c>
      <c r="P7215" s="77" t="s">
        <v>104</v>
      </c>
      <c r="Q7215" s="77" t="s">
        <v>32</v>
      </c>
      <c r="R7215" s="77"/>
    </row>
    <row r="7216" spans="1:18" ht="15" customHeight="1">
      <c r="A7216" s="5" t="s">
        <v>27172</v>
      </c>
      <c r="B7216" s="3" t="s">
        <v>27173</v>
      </c>
      <c r="C7216" s="3"/>
      <c r="D7216" s="3" t="s">
        <v>27174</v>
      </c>
      <c r="E7216" s="3" t="s">
        <v>27175</v>
      </c>
      <c r="F7216" s="3" t="s">
        <v>22</v>
      </c>
      <c r="G7216" s="3" t="s">
        <v>53</v>
      </c>
      <c r="H7216" s="3" t="s">
        <v>24</v>
      </c>
      <c r="I7216" s="3" t="s">
        <v>8215</v>
      </c>
      <c r="J7216" s="1" t="s">
        <v>37</v>
      </c>
      <c r="K7216" s="7" t="s">
        <v>27</v>
      </c>
      <c r="L7216" s="3" t="s">
        <v>28</v>
      </c>
      <c r="M7216" s="3" t="s">
        <v>28</v>
      </c>
      <c r="N7216" s="3" t="s">
        <v>4963</v>
      </c>
      <c r="O7216" s="77" t="s">
        <v>28</v>
      </c>
      <c r="P7216" s="77" t="s">
        <v>104</v>
      </c>
      <c r="Q7216" s="77" t="s">
        <v>32</v>
      </c>
      <c r="R7216" s="77"/>
    </row>
    <row r="7217" spans="1:18" ht="15" customHeight="1">
      <c r="A7217" s="5" t="s">
        <v>27176</v>
      </c>
      <c r="B7217" s="3" t="s">
        <v>27177</v>
      </c>
      <c r="C7217" s="3" t="s">
        <v>27178</v>
      </c>
      <c r="D7217" s="3" t="s">
        <v>27179</v>
      </c>
      <c r="E7217" s="3" t="s">
        <v>27180</v>
      </c>
      <c r="F7217" s="3" t="s">
        <v>88</v>
      </c>
      <c r="G7217" s="3" t="s">
        <v>53</v>
      </c>
      <c r="H7217" s="3" t="s">
        <v>28</v>
      </c>
      <c r="I7217" s="3" t="s">
        <v>8215</v>
      </c>
      <c r="J7217" s="1" t="s">
        <v>37</v>
      </c>
      <c r="K7217" s="7" t="s">
        <v>89</v>
      </c>
      <c r="L7217" s="3" t="s">
        <v>28</v>
      </c>
      <c r="M7217" s="3" t="s">
        <v>28</v>
      </c>
      <c r="N7217" s="3" t="s">
        <v>7991</v>
      </c>
      <c r="O7217" s="77" t="s">
        <v>28</v>
      </c>
      <c r="P7217" s="77" t="s">
        <v>458</v>
      </c>
      <c r="Q7217" s="77" t="s">
        <v>32</v>
      </c>
      <c r="R7217" s="77"/>
    </row>
    <row r="7218" spans="1:18" ht="15" customHeight="1">
      <c r="A7218" s="5" t="s">
        <v>27181</v>
      </c>
      <c r="B7218" s="3" t="s">
        <v>27182</v>
      </c>
      <c r="C7218" s="3"/>
      <c r="D7218" s="3" t="s">
        <v>27183</v>
      </c>
      <c r="E7218" s="3" t="s">
        <v>27184</v>
      </c>
      <c r="F7218" s="3" t="s">
        <v>22</v>
      </c>
      <c r="G7218" s="3" t="s">
        <v>23</v>
      </c>
      <c r="H7218" s="3" t="s">
        <v>24</v>
      </c>
      <c r="I7218" s="3" t="s">
        <v>8215</v>
      </c>
      <c r="J7218" s="1" t="s">
        <v>37</v>
      </c>
      <c r="K7218" s="7" t="s">
        <v>27</v>
      </c>
      <c r="L7218" s="3" t="s">
        <v>29</v>
      </c>
      <c r="M7218" s="3" t="s">
        <v>29</v>
      </c>
      <c r="N7218" s="3" t="s">
        <v>8240</v>
      </c>
      <c r="O7218" s="77" t="s">
        <v>28</v>
      </c>
      <c r="P7218" s="77" t="s">
        <v>104</v>
      </c>
      <c r="Q7218" s="77" t="s">
        <v>32</v>
      </c>
      <c r="R7218" s="77"/>
    </row>
    <row r="7219" spans="1:18" ht="15" customHeight="1">
      <c r="A7219" s="5" t="s">
        <v>27185</v>
      </c>
      <c r="B7219" s="3" t="s">
        <v>27186</v>
      </c>
      <c r="C7219" s="3"/>
      <c r="D7219" s="3" t="s">
        <v>27187</v>
      </c>
      <c r="E7219" s="3" t="s">
        <v>27188</v>
      </c>
      <c r="F7219" s="3" t="s">
        <v>22</v>
      </c>
      <c r="G7219" s="3" t="s">
        <v>60</v>
      </c>
      <c r="H7219" s="3" t="s">
        <v>24</v>
      </c>
      <c r="I7219" s="3" t="s">
        <v>8215</v>
      </c>
      <c r="J7219" s="1" t="s">
        <v>37</v>
      </c>
      <c r="K7219" s="7" t="s">
        <v>27</v>
      </c>
      <c r="L7219" s="3" t="s">
        <v>28</v>
      </c>
      <c r="M7219" s="3" t="s">
        <v>28</v>
      </c>
      <c r="N7219" s="3" t="s">
        <v>4963</v>
      </c>
      <c r="O7219" s="77" t="s">
        <v>28</v>
      </c>
      <c r="P7219" s="77" t="s">
        <v>104</v>
      </c>
      <c r="Q7219" s="77" t="s">
        <v>32</v>
      </c>
      <c r="R7219" s="77"/>
    </row>
    <row r="7220" spans="1:18" ht="15" customHeight="1">
      <c r="A7220" s="5" t="s">
        <v>27189</v>
      </c>
      <c r="B7220" s="3" t="s">
        <v>27190</v>
      </c>
      <c r="C7220" s="3"/>
      <c r="D7220" s="3" t="s">
        <v>27191</v>
      </c>
      <c r="E7220" s="3" t="s">
        <v>27192</v>
      </c>
      <c r="F7220" s="3" t="s">
        <v>22</v>
      </c>
      <c r="G7220" s="3" t="s">
        <v>60</v>
      </c>
      <c r="H7220" s="3" t="s">
        <v>24</v>
      </c>
      <c r="I7220" s="3" t="s">
        <v>8215</v>
      </c>
      <c r="J7220" s="1" t="s">
        <v>37</v>
      </c>
      <c r="K7220" s="7" t="s">
        <v>27</v>
      </c>
      <c r="L7220" s="3" t="s">
        <v>28</v>
      </c>
      <c r="M7220" s="3" t="s">
        <v>28</v>
      </c>
      <c r="N7220" s="3" t="s">
        <v>4963</v>
      </c>
      <c r="O7220" s="77" t="s">
        <v>28</v>
      </c>
      <c r="P7220" s="77" t="s">
        <v>104</v>
      </c>
      <c r="Q7220" s="77" t="s">
        <v>32</v>
      </c>
      <c r="R7220" s="77"/>
    </row>
    <row r="7221" spans="1:18" ht="15" customHeight="1">
      <c r="A7221" s="5" t="s">
        <v>27193</v>
      </c>
      <c r="B7221" s="3" t="s">
        <v>27194</v>
      </c>
      <c r="C7221" s="3"/>
      <c r="D7221" s="3" t="s">
        <v>27195</v>
      </c>
      <c r="E7221" s="3" t="s">
        <v>27196</v>
      </c>
      <c r="F7221" s="3" t="s">
        <v>22</v>
      </c>
      <c r="G7221" s="3" t="s">
        <v>53</v>
      </c>
      <c r="H7221" s="3" t="s">
        <v>24</v>
      </c>
      <c r="I7221" s="3" t="s">
        <v>8215</v>
      </c>
      <c r="J7221" s="1" t="s">
        <v>37</v>
      </c>
      <c r="K7221" s="7" t="s">
        <v>27</v>
      </c>
      <c r="L7221" s="3" t="s">
        <v>28</v>
      </c>
      <c r="M7221" s="3" t="s">
        <v>28</v>
      </c>
      <c r="N7221" s="3" t="s">
        <v>4963</v>
      </c>
      <c r="O7221" s="77" t="s">
        <v>28</v>
      </c>
      <c r="P7221" s="77" t="s">
        <v>104</v>
      </c>
      <c r="Q7221" s="77" t="s">
        <v>32</v>
      </c>
      <c r="R7221" s="77"/>
    </row>
    <row r="7222" spans="1:18" ht="15" customHeight="1">
      <c r="A7222" s="5" t="s">
        <v>27197</v>
      </c>
      <c r="B7222" s="3" t="s">
        <v>27198</v>
      </c>
      <c r="C7222" s="3"/>
      <c r="D7222" s="3" t="s">
        <v>27199</v>
      </c>
      <c r="E7222" s="3" t="s">
        <v>27200</v>
      </c>
      <c r="F7222" s="3" t="s">
        <v>22</v>
      </c>
      <c r="G7222" s="3" t="s">
        <v>60</v>
      </c>
      <c r="H7222" s="3" t="s">
        <v>24</v>
      </c>
      <c r="I7222" s="3" t="s">
        <v>8215</v>
      </c>
      <c r="J7222" s="1" t="s">
        <v>37</v>
      </c>
      <c r="K7222" s="7" t="s">
        <v>27</v>
      </c>
      <c r="L7222" s="3" t="s">
        <v>28</v>
      </c>
      <c r="M7222" s="3" t="s">
        <v>28</v>
      </c>
      <c r="N7222" s="3" t="s">
        <v>4963</v>
      </c>
      <c r="O7222" s="77" t="s">
        <v>28</v>
      </c>
      <c r="P7222" s="77" t="s">
        <v>104</v>
      </c>
      <c r="Q7222" s="77" t="s">
        <v>32</v>
      </c>
      <c r="R7222" s="77"/>
    </row>
    <row r="7223" spans="1:18" ht="15" customHeight="1">
      <c r="A7223" s="5" t="s">
        <v>27201</v>
      </c>
      <c r="B7223" s="3" t="s">
        <v>27202</v>
      </c>
      <c r="C7223" s="3"/>
      <c r="D7223" s="3" t="s">
        <v>27203</v>
      </c>
      <c r="E7223" s="3" t="s">
        <v>27204</v>
      </c>
      <c r="F7223" s="3" t="s">
        <v>22</v>
      </c>
      <c r="G7223" s="3" t="s">
        <v>65</v>
      </c>
      <c r="H7223" s="3" t="s">
        <v>24</v>
      </c>
      <c r="I7223" s="3" t="s">
        <v>8215</v>
      </c>
      <c r="J7223" s="1" t="s">
        <v>37</v>
      </c>
      <c r="K7223" s="7" t="s">
        <v>27</v>
      </c>
      <c r="L7223" s="3" t="s">
        <v>28</v>
      </c>
      <c r="M7223" s="3" t="s">
        <v>29</v>
      </c>
      <c r="N7223" s="3" t="s">
        <v>8226</v>
      </c>
      <c r="O7223" s="77" t="s">
        <v>28</v>
      </c>
      <c r="P7223" s="77" t="s">
        <v>104</v>
      </c>
      <c r="Q7223" s="77" t="s">
        <v>32</v>
      </c>
      <c r="R7223" s="77"/>
    </row>
    <row r="7224" spans="1:18" ht="15" customHeight="1">
      <c r="A7224" s="5" t="s">
        <v>27205</v>
      </c>
      <c r="B7224" s="3" t="s">
        <v>27206</v>
      </c>
      <c r="C7224" s="3"/>
      <c r="D7224" s="3" t="s">
        <v>27207</v>
      </c>
      <c r="E7224" s="3" t="s">
        <v>27208</v>
      </c>
      <c r="F7224" s="3" t="s">
        <v>22</v>
      </c>
      <c r="G7224" s="3" t="s">
        <v>60</v>
      </c>
      <c r="H7224" s="3" t="s">
        <v>24</v>
      </c>
      <c r="I7224" s="3" t="s">
        <v>8215</v>
      </c>
      <c r="J7224" s="1" t="s">
        <v>37</v>
      </c>
      <c r="K7224" s="7" t="s">
        <v>27</v>
      </c>
      <c r="L7224" s="3" t="s">
        <v>28</v>
      </c>
      <c r="M7224" s="3" t="s">
        <v>28</v>
      </c>
      <c r="N7224" s="3" t="s">
        <v>4963</v>
      </c>
      <c r="O7224" s="77" t="s">
        <v>28</v>
      </c>
      <c r="P7224" s="77" t="s">
        <v>104</v>
      </c>
      <c r="Q7224" s="77" t="s">
        <v>32</v>
      </c>
      <c r="R7224" s="77"/>
    </row>
    <row r="7225" spans="1:18" ht="15" customHeight="1">
      <c r="A7225" s="5" t="s">
        <v>27209</v>
      </c>
      <c r="B7225" s="3" t="s">
        <v>27210</v>
      </c>
      <c r="C7225" s="3"/>
      <c r="D7225" s="3" t="s">
        <v>27211</v>
      </c>
      <c r="E7225" s="3" t="s">
        <v>27212</v>
      </c>
      <c r="F7225" s="3" t="s">
        <v>22</v>
      </c>
      <c r="G7225" s="3" t="s">
        <v>53</v>
      </c>
      <c r="H7225" s="3" t="s">
        <v>24</v>
      </c>
      <c r="I7225" s="3" t="s">
        <v>8215</v>
      </c>
      <c r="J7225" s="1" t="s">
        <v>1021</v>
      </c>
      <c r="K7225" s="7" t="s">
        <v>27</v>
      </c>
      <c r="L7225" s="3" t="s">
        <v>28</v>
      </c>
      <c r="M7225" s="3" t="s">
        <v>28</v>
      </c>
      <c r="N7225" s="3" t="s">
        <v>4963</v>
      </c>
      <c r="O7225" s="77" t="s">
        <v>28</v>
      </c>
      <c r="P7225" s="77" t="s">
        <v>104</v>
      </c>
      <c r="Q7225" s="77" t="s">
        <v>32</v>
      </c>
      <c r="R7225" s="77"/>
    </row>
    <row r="7226" spans="1:18" ht="15" customHeight="1">
      <c r="A7226" s="5" t="s">
        <v>27213</v>
      </c>
      <c r="B7226" s="3" t="s">
        <v>27214</v>
      </c>
      <c r="C7226" s="3"/>
      <c r="D7226" s="3" t="s">
        <v>27215</v>
      </c>
      <c r="E7226" s="3" t="s">
        <v>27216</v>
      </c>
      <c r="F7226" s="3" t="s">
        <v>22</v>
      </c>
      <c r="G7226" s="3" t="s">
        <v>60</v>
      </c>
      <c r="H7226" s="3" t="s">
        <v>24</v>
      </c>
      <c r="I7226" s="3" t="s">
        <v>8215</v>
      </c>
      <c r="J7226" s="1" t="s">
        <v>1021</v>
      </c>
      <c r="K7226" s="7" t="s">
        <v>27</v>
      </c>
      <c r="L7226" s="3" t="s">
        <v>28</v>
      </c>
      <c r="M7226" s="3" t="s">
        <v>29</v>
      </c>
      <c r="N7226" s="3" t="s">
        <v>29</v>
      </c>
      <c r="O7226" s="77" t="s">
        <v>28</v>
      </c>
      <c r="P7226" s="77" t="s">
        <v>104</v>
      </c>
      <c r="Q7226" s="77" t="s">
        <v>32</v>
      </c>
      <c r="R7226" s="77"/>
    </row>
    <row r="7227" spans="1:18" ht="15" customHeight="1">
      <c r="A7227" s="5" t="s">
        <v>27217</v>
      </c>
      <c r="B7227" s="3" t="s">
        <v>27218</v>
      </c>
      <c r="C7227" s="3"/>
      <c r="D7227" s="3" t="s">
        <v>27219</v>
      </c>
      <c r="E7227" s="3" t="s">
        <v>27220</v>
      </c>
      <c r="F7227" s="3" t="s">
        <v>22</v>
      </c>
      <c r="G7227" s="3" t="s">
        <v>60</v>
      </c>
      <c r="H7227" s="3" t="s">
        <v>24</v>
      </c>
      <c r="I7227" s="3" t="s">
        <v>8215</v>
      </c>
      <c r="J7227" s="1" t="s">
        <v>37</v>
      </c>
      <c r="K7227" s="7" t="s">
        <v>27</v>
      </c>
      <c r="L7227" s="3" t="s">
        <v>28</v>
      </c>
      <c r="M7227" s="3" t="s">
        <v>28</v>
      </c>
      <c r="N7227" s="3" t="s">
        <v>4963</v>
      </c>
      <c r="O7227" s="77" t="s">
        <v>28</v>
      </c>
      <c r="P7227" s="77" t="s">
        <v>104</v>
      </c>
      <c r="Q7227" s="77" t="s">
        <v>32</v>
      </c>
      <c r="R7227" s="77"/>
    </row>
    <row r="7228" spans="1:18" ht="15" customHeight="1">
      <c r="A7228" s="5" t="s">
        <v>27221</v>
      </c>
      <c r="B7228" s="3" t="s">
        <v>27222</v>
      </c>
      <c r="C7228" s="3"/>
      <c r="D7228" s="3" t="s">
        <v>27223</v>
      </c>
      <c r="E7228" s="3" t="s">
        <v>27224</v>
      </c>
      <c r="F7228" s="3" t="s">
        <v>22</v>
      </c>
      <c r="G7228" s="3" t="s">
        <v>53</v>
      </c>
      <c r="H7228" s="3" t="s">
        <v>24</v>
      </c>
      <c r="I7228" s="3" t="s">
        <v>8215</v>
      </c>
      <c r="J7228" s="1" t="s">
        <v>37</v>
      </c>
      <c r="K7228" s="7" t="s">
        <v>27</v>
      </c>
      <c r="L7228" s="3" t="s">
        <v>28</v>
      </c>
      <c r="M7228" s="3" t="s">
        <v>28</v>
      </c>
      <c r="N7228" s="3" t="s">
        <v>4963</v>
      </c>
      <c r="O7228" s="77" t="s">
        <v>28</v>
      </c>
      <c r="P7228" s="77" t="s">
        <v>104</v>
      </c>
      <c r="Q7228" s="77" t="s">
        <v>32</v>
      </c>
      <c r="R7228" s="77"/>
    </row>
    <row r="7229" spans="1:18" ht="15" customHeight="1">
      <c r="A7229" s="5" t="s">
        <v>27225</v>
      </c>
      <c r="B7229" s="3" t="s">
        <v>27226</v>
      </c>
      <c r="C7229" s="3"/>
      <c r="D7229" s="3" t="s">
        <v>27227</v>
      </c>
      <c r="E7229" s="3" t="s">
        <v>27228</v>
      </c>
      <c r="F7229" s="3" t="s">
        <v>22</v>
      </c>
      <c r="G7229" s="3" t="s">
        <v>60</v>
      </c>
      <c r="H7229" s="3" t="s">
        <v>24</v>
      </c>
      <c r="I7229" s="3" t="s">
        <v>8215</v>
      </c>
      <c r="J7229" s="1" t="s">
        <v>37</v>
      </c>
      <c r="K7229" s="7" t="s">
        <v>27</v>
      </c>
      <c r="L7229" s="3" t="s">
        <v>28</v>
      </c>
      <c r="M7229" s="3" t="s">
        <v>28</v>
      </c>
      <c r="N7229" s="3" t="s">
        <v>4963</v>
      </c>
      <c r="O7229" s="77" t="s">
        <v>28</v>
      </c>
      <c r="P7229" s="77" t="s">
        <v>104</v>
      </c>
      <c r="Q7229" s="77" t="s">
        <v>32</v>
      </c>
      <c r="R7229" s="77"/>
    </row>
    <row r="7230" spans="1:18" ht="15" customHeight="1">
      <c r="A7230" s="5" t="s">
        <v>27229</v>
      </c>
      <c r="B7230" s="3" t="s">
        <v>27230</v>
      </c>
      <c r="C7230" s="3"/>
      <c r="D7230" s="3" t="s">
        <v>27231</v>
      </c>
      <c r="E7230" s="3" t="s">
        <v>27232</v>
      </c>
      <c r="F7230" s="3" t="s">
        <v>22</v>
      </c>
      <c r="G7230" s="3" t="s">
        <v>60</v>
      </c>
      <c r="H7230" s="3" t="s">
        <v>24</v>
      </c>
      <c r="I7230" s="3" t="s">
        <v>8215</v>
      </c>
      <c r="J7230" s="1" t="s">
        <v>37</v>
      </c>
      <c r="K7230" s="7" t="s">
        <v>27</v>
      </c>
      <c r="L7230" s="3" t="s">
        <v>28</v>
      </c>
      <c r="M7230" s="3" t="s">
        <v>28</v>
      </c>
      <c r="N7230" s="3" t="s">
        <v>4963</v>
      </c>
      <c r="O7230" s="77" t="s">
        <v>28</v>
      </c>
      <c r="P7230" s="77" t="s">
        <v>104</v>
      </c>
      <c r="Q7230" s="77" t="s">
        <v>32</v>
      </c>
      <c r="R7230" s="77"/>
    </row>
    <row r="7231" spans="1:18" ht="15" customHeight="1">
      <c r="A7231" s="5" t="s">
        <v>27233</v>
      </c>
      <c r="B7231" s="3" t="s">
        <v>27234</v>
      </c>
      <c r="C7231" s="3"/>
      <c r="D7231" s="3" t="s">
        <v>27235</v>
      </c>
      <c r="E7231" s="3" t="s">
        <v>27236</v>
      </c>
      <c r="F7231" s="3" t="s">
        <v>22</v>
      </c>
      <c r="G7231" s="3" t="s">
        <v>23</v>
      </c>
      <c r="H7231" s="3" t="s">
        <v>24</v>
      </c>
      <c r="I7231" s="3" t="s">
        <v>8215</v>
      </c>
      <c r="J7231" s="1" t="s">
        <v>387</v>
      </c>
      <c r="K7231" s="7" t="s">
        <v>27</v>
      </c>
      <c r="L7231" s="3" t="s">
        <v>28</v>
      </c>
      <c r="M7231" s="3" t="s">
        <v>28</v>
      </c>
      <c r="N7231" s="3" t="s">
        <v>22353</v>
      </c>
      <c r="O7231" s="77" t="s">
        <v>28</v>
      </c>
      <c r="P7231" s="77" t="s">
        <v>4855</v>
      </c>
      <c r="Q7231" s="77" t="s">
        <v>32</v>
      </c>
      <c r="R7231" s="77"/>
    </row>
    <row r="7232" spans="1:18" ht="15" customHeight="1">
      <c r="A7232" s="5" t="s">
        <v>27237</v>
      </c>
      <c r="B7232" s="3" t="s">
        <v>27238</v>
      </c>
      <c r="C7232" s="3"/>
      <c r="D7232" s="3" t="s">
        <v>27239</v>
      </c>
      <c r="E7232" s="3" t="s">
        <v>27240</v>
      </c>
      <c r="F7232" s="3" t="s">
        <v>22</v>
      </c>
      <c r="G7232" s="3" t="s">
        <v>23</v>
      </c>
      <c r="H7232" s="3" t="s">
        <v>24</v>
      </c>
      <c r="I7232" s="3" t="s">
        <v>8215</v>
      </c>
      <c r="J7232" s="1" t="s">
        <v>1021</v>
      </c>
      <c r="K7232" s="7" t="s">
        <v>27</v>
      </c>
      <c r="L7232" s="3" t="s">
        <v>28</v>
      </c>
      <c r="M7232" s="3" t="s">
        <v>28</v>
      </c>
      <c r="N7232" s="3" t="s">
        <v>4963</v>
      </c>
      <c r="O7232" s="77" t="s">
        <v>28</v>
      </c>
      <c r="P7232" s="77" t="s">
        <v>4855</v>
      </c>
      <c r="Q7232" s="77" t="s">
        <v>32</v>
      </c>
      <c r="R7232" s="77"/>
    </row>
    <row r="7233" spans="1:18" ht="15" customHeight="1">
      <c r="A7233" s="5" t="s">
        <v>27241</v>
      </c>
      <c r="B7233" s="3" t="s">
        <v>27242</v>
      </c>
      <c r="C7233" s="3"/>
      <c r="D7233" s="3" t="s">
        <v>27243</v>
      </c>
      <c r="E7233" s="3" t="s">
        <v>27244</v>
      </c>
      <c r="F7233" s="3" t="s">
        <v>22</v>
      </c>
      <c r="G7233" s="3" t="s">
        <v>23</v>
      </c>
      <c r="H7233" s="3" t="s">
        <v>24</v>
      </c>
      <c r="I7233" s="3" t="s">
        <v>8215</v>
      </c>
      <c r="J7233" s="1" t="s">
        <v>37</v>
      </c>
      <c r="K7233" s="7" t="s">
        <v>27</v>
      </c>
      <c r="L7233" s="3" t="s">
        <v>28</v>
      </c>
      <c r="M7233" s="3" t="s">
        <v>29</v>
      </c>
      <c r="N7233" s="3" t="s">
        <v>8240</v>
      </c>
      <c r="O7233" s="77" t="s">
        <v>28</v>
      </c>
      <c r="P7233" s="77" t="s">
        <v>104</v>
      </c>
      <c r="Q7233" s="77" t="s">
        <v>32</v>
      </c>
      <c r="R7233" s="77" t="s">
        <v>166</v>
      </c>
    </row>
    <row r="7234" spans="1:18" ht="15" customHeight="1">
      <c r="A7234" s="5" t="s">
        <v>27245</v>
      </c>
      <c r="B7234" s="3" t="s">
        <v>27246</v>
      </c>
      <c r="C7234" s="3"/>
      <c r="D7234" s="3" t="s">
        <v>27247</v>
      </c>
      <c r="E7234" s="3" t="s">
        <v>27248</v>
      </c>
      <c r="F7234" s="3" t="s">
        <v>22</v>
      </c>
      <c r="G7234" s="3" t="s">
        <v>23</v>
      </c>
      <c r="H7234" s="3" t="s">
        <v>24</v>
      </c>
      <c r="I7234" s="3" t="s">
        <v>8215</v>
      </c>
      <c r="J7234" s="1" t="s">
        <v>1021</v>
      </c>
      <c r="K7234" s="7" t="s">
        <v>27</v>
      </c>
      <c r="L7234" s="3" t="s">
        <v>28</v>
      </c>
      <c r="M7234" s="3" t="s">
        <v>28</v>
      </c>
      <c r="N7234" s="3" t="s">
        <v>4963</v>
      </c>
      <c r="O7234" s="77" t="s">
        <v>28</v>
      </c>
      <c r="P7234" s="77" t="s">
        <v>4855</v>
      </c>
      <c r="Q7234" s="77" t="s">
        <v>32</v>
      </c>
      <c r="R7234" s="77"/>
    </row>
    <row r="7235" spans="1:18" ht="15" customHeight="1">
      <c r="A7235" s="5" t="s">
        <v>27249</v>
      </c>
      <c r="B7235" s="3" t="s">
        <v>27250</v>
      </c>
      <c r="C7235" s="3"/>
      <c r="D7235" s="3" t="s">
        <v>27251</v>
      </c>
      <c r="E7235" s="3" t="s">
        <v>27252</v>
      </c>
      <c r="F7235" s="3" t="s">
        <v>88</v>
      </c>
      <c r="G7235" s="3" t="s">
        <v>23322</v>
      </c>
      <c r="H7235" s="3" t="s">
        <v>28</v>
      </c>
      <c r="I7235" s="3" t="s">
        <v>8215</v>
      </c>
      <c r="J7235" s="1" t="s">
        <v>1021</v>
      </c>
      <c r="K7235" s="7" t="s">
        <v>27</v>
      </c>
      <c r="L7235" s="3" t="s">
        <v>28</v>
      </c>
      <c r="M7235" s="3" t="s">
        <v>28</v>
      </c>
      <c r="N7235" s="3" t="s">
        <v>4963</v>
      </c>
      <c r="O7235" s="77" t="s">
        <v>28</v>
      </c>
      <c r="P7235" s="77" t="s">
        <v>4855</v>
      </c>
      <c r="Q7235" s="77" t="s">
        <v>32</v>
      </c>
      <c r="R7235" s="77"/>
    </row>
    <row r="7236" spans="1:18" ht="15" customHeight="1">
      <c r="A7236" s="5" t="s">
        <v>27253</v>
      </c>
      <c r="B7236" s="3" t="s">
        <v>27254</v>
      </c>
      <c r="C7236" s="3"/>
      <c r="D7236" s="3" t="s">
        <v>27255</v>
      </c>
      <c r="E7236" s="3" t="s">
        <v>27256</v>
      </c>
      <c r="F7236" s="3" t="s">
        <v>22</v>
      </c>
      <c r="G7236" s="3" t="s">
        <v>60</v>
      </c>
      <c r="H7236" s="3" t="s">
        <v>24</v>
      </c>
      <c r="I7236" s="3" t="s">
        <v>8215</v>
      </c>
      <c r="J7236" s="1" t="s">
        <v>37</v>
      </c>
      <c r="K7236" s="7" t="s">
        <v>27</v>
      </c>
      <c r="L7236" s="3" t="s">
        <v>28</v>
      </c>
      <c r="M7236" s="3" t="s">
        <v>28</v>
      </c>
      <c r="N7236" s="3" t="s">
        <v>8226</v>
      </c>
      <c r="O7236" s="77" t="s">
        <v>28</v>
      </c>
      <c r="P7236" s="77" t="s">
        <v>104</v>
      </c>
      <c r="Q7236" s="77" t="s">
        <v>32</v>
      </c>
      <c r="R7236" s="77" t="s">
        <v>166</v>
      </c>
    </row>
    <row r="7237" spans="1:18" ht="15" customHeight="1">
      <c r="A7237" s="5" t="s">
        <v>27257</v>
      </c>
      <c r="B7237" s="3" t="s">
        <v>27258</v>
      </c>
      <c r="C7237" s="3"/>
      <c r="D7237" s="3" t="s">
        <v>27259</v>
      </c>
      <c r="E7237" s="3" t="s">
        <v>27260</v>
      </c>
      <c r="F7237" s="3" t="s">
        <v>22</v>
      </c>
      <c r="G7237" s="3" t="s">
        <v>60</v>
      </c>
      <c r="H7237" s="3" t="s">
        <v>24</v>
      </c>
      <c r="I7237" s="3" t="s">
        <v>8215</v>
      </c>
      <c r="J7237" s="1" t="s">
        <v>1021</v>
      </c>
      <c r="K7237" s="7" t="s">
        <v>27</v>
      </c>
      <c r="L7237" s="3" t="s">
        <v>28</v>
      </c>
      <c r="M7237" s="3" t="s">
        <v>28</v>
      </c>
      <c r="N7237" s="3" t="s">
        <v>4963</v>
      </c>
      <c r="O7237" s="77" t="s">
        <v>28</v>
      </c>
      <c r="P7237" s="77" t="s">
        <v>4855</v>
      </c>
      <c r="Q7237" s="77" t="s">
        <v>32</v>
      </c>
      <c r="R7237" s="77"/>
    </row>
    <row r="7238" spans="1:18" ht="15" customHeight="1">
      <c r="A7238" s="5" t="s">
        <v>27261</v>
      </c>
      <c r="B7238" s="3" t="s">
        <v>27262</v>
      </c>
      <c r="C7238" s="3"/>
      <c r="D7238" s="3" t="s">
        <v>27263</v>
      </c>
      <c r="E7238" s="3" t="s">
        <v>27264</v>
      </c>
      <c r="F7238" s="3" t="s">
        <v>22</v>
      </c>
      <c r="G7238" s="3" t="s">
        <v>53</v>
      </c>
      <c r="H7238" s="3" t="s">
        <v>24</v>
      </c>
      <c r="I7238" s="3" t="s">
        <v>8215</v>
      </c>
      <c r="J7238" s="1" t="s">
        <v>1021</v>
      </c>
      <c r="K7238" s="7" t="s">
        <v>27</v>
      </c>
      <c r="L7238" s="3" t="s">
        <v>28</v>
      </c>
      <c r="M7238" s="3" t="s">
        <v>28</v>
      </c>
      <c r="N7238" s="3" t="s">
        <v>4963</v>
      </c>
      <c r="O7238" s="77" t="s">
        <v>28</v>
      </c>
      <c r="P7238" s="77" t="s">
        <v>104</v>
      </c>
      <c r="Q7238" s="77" t="s">
        <v>32</v>
      </c>
      <c r="R7238" s="77"/>
    </row>
    <row r="7239" spans="1:18" ht="15" customHeight="1">
      <c r="A7239" s="5" t="s">
        <v>27265</v>
      </c>
      <c r="B7239" s="3" t="s">
        <v>27266</v>
      </c>
      <c r="C7239" s="3"/>
      <c r="D7239" s="3" t="s">
        <v>27267</v>
      </c>
      <c r="E7239" s="3" t="s">
        <v>27268</v>
      </c>
      <c r="F7239" s="3" t="s">
        <v>22</v>
      </c>
      <c r="G7239" s="3" t="s">
        <v>60</v>
      </c>
      <c r="H7239" s="3" t="s">
        <v>24</v>
      </c>
      <c r="I7239" s="3" t="s">
        <v>8215</v>
      </c>
      <c r="J7239" s="1" t="s">
        <v>37</v>
      </c>
      <c r="K7239" s="7" t="s">
        <v>27</v>
      </c>
      <c r="L7239" s="3" t="s">
        <v>28</v>
      </c>
      <c r="M7239" s="3" t="s">
        <v>28</v>
      </c>
      <c r="N7239" s="3" t="s">
        <v>4963</v>
      </c>
      <c r="O7239" s="77" t="s">
        <v>28</v>
      </c>
      <c r="P7239" s="77" t="s">
        <v>104</v>
      </c>
      <c r="Q7239" s="77" t="s">
        <v>32</v>
      </c>
      <c r="R7239" s="77"/>
    </row>
    <row r="7240" spans="1:18" ht="15" customHeight="1">
      <c r="A7240" s="5" t="s">
        <v>27269</v>
      </c>
      <c r="B7240" s="3" t="s">
        <v>27270</v>
      </c>
      <c r="C7240" s="3"/>
      <c r="D7240" s="3" t="s">
        <v>27271</v>
      </c>
      <c r="E7240" s="3" t="s">
        <v>27272</v>
      </c>
      <c r="F7240" s="3" t="s">
        <v>22</v>
      </c>
      <c r="G7240" s="3" t="s">
        <v>60</v>
      </c>
      <c r="H7240" s="3" t="s">
        <v>24</v>
      </c>
      <c r="I7240" s="3" t="s">
        <v>8215</v>
      </c>
      <c r="J7240" s="1" t="s">
        <v>1021</v>
      </c>
      <c r="K7240" s="7" t="s">
        <v>27</v>
      </c>
      <c r="L7240" s="3" t="s">
        <v>28</v>
      </c>
      <c r="M7240" s="3" t="s">
        <v>28</v>
      </c>
      <c r="N7240" s="3" t="s">
        <v>22353</v>
      </c>
      <c r="O7240" s="77" t="s">
        <v>28</v>
      </c>
      <c r="P7240" s="77" t="s">
        <v>104</v>
      </c>
      <c r="Q7240" s="77" t="s">
        <v>32</v>
      </c>
      <c r="R7240" s="77"/>
    </row>
    <row r="7241" spans="1:18" ht="15" customHeight="1">
      <c r="A7241" s="5" t="s">
        <v>27273</v>
      </c>
      <c r="B7241" s="3" t="s">
        <v>27274</v>
      </c>
      <c r="C7241" s="3"/>
      <c r="D7241" s="3" t="s">
        <v>27275</v>
      </c>
      <c r="E7241" s="3" t="s">
        <v>27276</v>
      </c>
      <c r="F7241" s="3" t="s">
        <v>22</v>
      </c>
      <c r="G7241" s="3" t="s">
        <v>53</v>
      </c>
      <c r="H7241" s="3" t="s">
        <v>24</v>
      </c>
      <c r="I7241" s="3" t="s">
        <v>8215</v>
      </c>
      <c r="J7241" s="1" t="s">
        <v>1021</v>
      </c>
      <c r="K7241" s="7" t="s">
        <v>27</v>
      </c>
      <c r="L7241" s="3" t="s">
        <v>28</v>
      </c>
      <c r="M7241" s="3" t="s">
        <v>28</v>
      </c>
      <c r="N7241" s="3" t="s">
        <v>22353</v>
      </c>
      <c r="O7241" s="77" t="s">
        <v>28</v>
      </c>
      <c r="P7241" s="77" t="s">
        <v>4855</v>
      </c>
      <c r="Q7241" s="77" t="s">
        <v>32</v>
      </c>
      <c r="R7241" s="77"/>
    </row>
    <row r="7242" spans="1:18" ht="15" customHeight="1">
      <c r="A7242" s="5" t="s">
        <v>27277</v>
      </c>
      <c r="B7242" s="3" t="s">
        <v>27278</v>
      </c>
      <c r="C7242" s="3" t="s">
        <v>27279</v>
      </c>
      <c r="D7242" s="3" t="s">
        <v>27280</v>
      </c>
      <c r="E7242" s="3" t="s">
        <v>27281</v>
      </c>
      <c r="F7242" s="3" t="s">
        <v>22</v>
      </c>
      <c r="G7242" s="3" t="s">
        <v>65</v>
      </c>
      <c r="H7242" s="3" t="s">
        <v>24</v>
      </c>
      <c r="I7242" s="3" t="s">
        <v>8215</v>
      </c>
      <c r="J7242" s="1" t="s">
        <v>1021</v>
      </c>
      <c r="K7242" s="7" t="s">
        <v>27</v>
      </c>
      <c r="L7242" s="3" t="s">
        <v>28</v>
      </c>
      <c r="M7242" s="3" t="s">
        <v>29</v>
      </c>
      <c r="N7242" s="3" t="s">
        <v>30</v>
      </c>
      <c r="O7242" s="77" t="s">
        <v>28</v>
      </c>
      <c r="P7242" s="77" t="s">
        <v>4855</v>
      </c>
      <c r="Q7242" s="77" t="s">
        <v>32</v>
      </c>
      <c r="R7242" s="77"/>
    </row>
    <row r="7243" spans="1:18" ht="15" customHeight="1">
      <c r="A7243" s="5" t="s">
        <v>27282</v>
      </c>
      <c r="B7243" s="3" t="s">
        <v>27283</v>
      </c>
      <c r="C7243" s="3"/>
      <c r="D7243" s="3" t="s">
        <v>27284</v>
      </c>
      <c r="E7243" s="3" t="s">
        <v>27285</v>
      </c>
      <c r="F7243" s="3" t="s">
        <v>22</v>
      </c>
      <c r="G7243" s="3" t="s">
        <v>23</v>
      </c>
      <c r="H7243" s="3" t="s">
        <v>24</v>
      </c>
      <c r="I7243" s="3" t="s">
        <v>8215</v>
      </c>
      <c r="J7243" s="1" t="s">
        <v>37</v>
      </c>
      <c r="K7243" s="7" t="s">
        <v>27</v>
      </c>
      <c r="L7243" s="3" t="s">
        <v>29</v>
      </c>
      <c r="M7243" s="3" t="s">
        <v>29</v>
      </c>
      <c r="N7243" s="3" t="s">
        <v>8240</v>
      </c>
      <c r="O7243" s="77" t="s">
        <v>29</v>
      </c>
      <c r="P7243" s="77" t="s">
        <v>104</v>
      </c>
      <c r="Q7243" s="77" t="s">
        <v>8749</v>
      </c>
      <c r="R7243" s="77"/>
    </row>
    <row r="7244" spans="1:18" ht="15" customHeight="1">
      <c r="A7244" s="5" t="s">
        <v>27286</v>
      </c>
      <c r="B7244" s="3" t="s">
        <v>27287</v>
      </c>
      <c r="C7244" s="3"/>
      <c r="D7244" s="3" t="s">
        <v>27288</v>
      </c>
      <c r="E7244" s="3" t="s">
        <v>27289</v>
      </c>
      <c r="F7244" s="3" t="s">
        <v>22</v>
      </c>
      <c r="G7244" s="3" t="s">
        <v>53</v>
      </c>
      <c r="H7244" s="3" t="s">
        <v>24</v>
      </c>
      <c r="I7244" s="3" t="s">
        <v>8215</v>
      </c>
      <c r="J7244" s="1" t="s">
        <v>1021</v>
      </c>
      <c r="K7244" s="7" t="s">
        <v>27</v>
      </c>
      <c r="L7244" s="3" t="s">
        <v>28</v>
      </c>
      <c r="M7244" s="3" t="s">
        <v>28</v>
      </c>
      <c r="N7244" s="3" t="s">
        <v>4963</v>
      </c>
      <c r="O7244" s="77" t="s">
        <v>28</v>
      </c>
      <c r="P7244" s="77" t="s">
        <v>104</v>
      </c>
      <c r="Q7244" s="77" t="s">
        <v>32</v>
      </c>
      <c r="R7244" s="77"/>
    </row>
    <row r="7245" spans="1:18" ht="15" customHeight="1">
      <c r="A7245" s="5" t="s">
        <v>27290</v>
      </c>
      <c r="B7245" s="3" t="s">
        <v>27291</v>
      </c>
      <c r="C7245" s="3"/>
      <c r="D7245" s="3" t="s">
        <v>27292</v>
      </c>
      <c r="E7245" s="3" t="s">
        <v>27293</v>
      </c>
      <c r="F7245" s="3" t="s">
        <v>22</v>
      </c>
      <c r="G7245" s="3" t="s">
        <v>53</v>
      </c>
      <c r="H7245" s="3" t="s">
        <v>24</v>
      </c>
      <c r="I7245" s="3" t="s">
        <v>8215</v>
      </c>
      <c r="J7245" s="1" t="s">
        <v>37</v>
      </c>
      <c r="K7245" s="7" t="s">
        <v>27</v>
      </c>
      <c r="L7245" s="3" t="s">
        <v>28</v>
      </c>
      <c r="M7245" s="3" t="s">
        <v>28</v>
      </c>
      <c r="N7245" s="3" t="s">
        <v>4963</v>
      </c>
      <c r="O7245" s="77" t="s">
        <v>28</v>
      </c>
      <c r="P7245" s="77" t="s">
        <v>104</v>
      </c>
      <c r="Q7245" s="77" t="s">
        <v>32</v>
      </c>
      <c r="R7245" s="77"/>
    </row>
    <row r="7246" spans="1:18" ht="15" customHeight="1">
      <c r="A7246" s="5" t="s">
        <v>27294</v>
      </c>
      <c r="B7246" s="3" t="s">
        <v>27295</v>
      </c>
      <c r="C7246" s="3"/>
      <c r="D7246" s="3" t="s">
        <v>27296</v>
      </c>
      <c r="E7246" s="3" t="s">
        <v>27297</v>
      </c>
      <c r="F7246" s="3" t="s">
        <v>22</v>
      </c>
      <c r="G7246" s="3" t="s">
        <v>195</v>
      </c>
      <c r="H7246" s="3" t="s">
        <v>24</v>
      </c>
      <c r="I7246" s="3" t="s">
        <v>8215</v>
      </c>
      <c r="J7246" s="1" t="s">
        <v>1021</v>
      </c>
      <c r="K7246" s="7" t="s">
        <v>27</v>
      </c>
      <c r="L7246" s="3" t="s">
        <v>28</v>
      </c>
      <c r="M7246" s="3" t="s">
        <v>28</v>
      </c>
      <c r="N7246" s="3" t="s">
        <v>4963</v>
      </c>
      <c r="O7246" s="77" t="s">
        <v>28</v>
      </c>
      <c r="P7246" s="77" t="s">
        <v>4855</v>
      </c>
      <c r="Q7246" s="77" t="s">
        <v>32</v>
      </c>
      <c r="R7246" s="77"/>
    </row>
    <row r="7247" spans="1:18" ht="15" customHeight="1">
      <c r="A7247" s="5" t="s">
        <v>27298</v>
      </c>
      <c r="B7247" s="3" t="s">
        <v>27299</v>
      </c>
      <c r="C7247" s="3"/>
      <c r="D7247" s="3" t="s">
        <v>27300</v>
      </c>
      <c r="E7247" s="3" t="s">
        <v>27301</v>
      </c>
      <c r="F7247" s="3" t="s">
        <v>22</v>
      </c>
      <c r="G7247" s="3" t="s">
        <v>60</v>
      </c>
      <c r="H7247" s="3" t="s">
        <v>24</v>
      </c>
      <c r="I7247" s="3" t="s">
        <v>8215</v>
      </c>
      <c r="J7247" s="1" t="s">
        <v>37</v>
      </c>
      <c r="K7247" s="7" t="s">
        <v>27</v>
      </c>
      <c r="L7247" s="3" t="s">
        <v>28</v>
      </c>
      <c r="M7247" s="3" t="s">
        <v>28</v>
      </c>
      <c r="N7247" s="3" t="s">
        <v>4963</v>
      </c>
      <c r="O7247" s="77" t="s">
        <v>28</v>
      </c>
      <c r="P7247" s="77" t="s">
        <v>104</v>
      </c>
      <c r="Q7247" s="77" t="s">
        <v>32</v>
      </c>
      <c r="R7247" s="77"/>
    </row>
    <row r="7248" spans="1:18" ht="15" customHeight="1">
      <c r="A7248" s="5" t="s">
        <v>27302</v>
      </c>
      <c r="B7248" s="3" t="s">
        <v>27303</v>
      </c>
      <c r="C7248" s="3"/>
      <c r="D7248" s="3" t="s">
        <v>27304</v>
      </c>
      <c r="E7248" s="3" t="s">
        <v>27305</v>
      </c>
      <c r="F7248" s="3" t="s">
        <v>22</v>
      </c>
      <c r="G7248" s="3" t="s">
        <v>53</v>
      </c>
      <c r="H7248" s="3" t="s">
        <v>24</v>
      </c>
      <c r="I7248" s="3" t="s">
        <v>8215</v>
      </c>
      <c r="J7248" s="1" t="s">
        <v>1021</v>
      </c>
      <c r="K7248" s="7" t="s">
        <v>27</v>
      </c>
      <c r="L7248" s="3" t="s">
        <v>28</v>
      </c>
      <c r="M7248" s="3" t="s">
        <v>28</v>
      </c>
      <c r="N7248" s="3" t="s">
        <v>4963</v>
      </c>
      <c r="O7248" s="77" t="s">
        <v>28</v>
      </c>
      <c r="P7248" s="77" t="s">
        <v>104</v>
      </c>
      <c r="Q7248" s="77" t="s">
        <v>32</v>
      </c>
      <c r="R7248" s="77"/>
    </row>
    <row r="7249" spans="1:18" ht="15" customHeight="1">
      <c r="A7249" s="5" t="s">
        <v>27306</v>
      </c>
      <c r="B7249" s="3" t="s">
        <v>27307</v>
      </c>
      <c r="C7249" s="3"/>
      <c r="D7249" s="3" t="s">
        <v>27308</v>
      </c>
      <c r="E7249" s="3" t="s">
        <v>27309</v>
      </c>
      <c r="F7249" s="3" t="s">
        <v>22</v>
      </c>
      <c r="G7249" s="3" t="s">
        <v>23</v>
      </c>
      <c r="H7249" s="3" t="s">
        <v>24</v>
      </c>
      <c r="I7249" s="3" t="s">
        <v>8215</v>
      </c>
      <c r="J7249" s="1" t="s">
        <v>1021</v>
      </c>
      <c r="K7249" s="7" t="s">
        <v>27</v>
      </c>
      <c r="L7249" s="3" t="s">
        <v>28</v>
      </c>
      <c r="M7249" s="3" t="s">
        <v>28</v>
      </c>
      <c r="N7249" s="3" t="s">
        <v>4963</v>
      </c>
      <c r="O7249" s="77" t="s">
        <v>28</v>
      </c>
      <c r="P7249" s="77" t="s">
        <v>104</v>
      </c>
      <c r="Q7249" s="77" t="s">
        <v>32</v>
      </c>
      <c r="R7249" s="77"/>
    </row>
    <row r="7250" spans="1:18" ht="15" customHeight="1">
      <c r="A7250" s="5" t="s">
        <v>27310</v>
      </c>
      <c r="B7250" s="3" t="s">
        <v>27311</v>
      </c>
      <c r="C7250" s="3"/>
      <c r="D7250" s="3" t="s">
        <v>27312</v>
      </c>
      <c r="E7250" s="3" t="s">
        <v>27313</v>
      </c>
      <c r="F7250" s="3" t="s">
        <v>22</v>
      </c>
      <c r="G7250" s="3" t="s">
        <v>23</v>
      </c>
      <c r="H7250" s="3" t="s">
        <v>24</v>
      </c>
      <c r="I7250" s="3" t="s">
        <v>8215</v>
      </c>
      <c r="J7250" s="1" t="s">
        <v>1021</v>
      </c>
      <c r="K7250" s="7" t="s">
        <v>27</v>
      </c>
      <c r="L7250" s="3" t="s">
        <v>28</v>
      </c>
      <c r="M7250" s="3" t="s">
        <v>28</v>
      </c>
      <c r="N7250" s="3" t="s">
        <v>4963</v>
      </c>
      <c r="O7250" s="77" t="s">
        <v>28</v>
      </c>
      <c r="P7250" s="77" t="s">
        <v>4855</v>
      </c>
      <c r="Q7250" s="77" t="s">
        <v>32</v>
      </c>
      <c r="R7250" s="77"/>
    </row>
    <row r="7251" spans="1:18" ht="15" customHeight="1">
      <c r="A7251" s="5" t="s">
        <v>27314</v>
      </c>
      <c r="B7251" s="3" t="s">
        <v>27315</v>
      </c>
      <c r="C7251" s="3"/>
      <c r="D7251" s="3" t="s">
        <v>27316</v>
      </c>
      <c r="E7251" s="3" t="s">
        <v>27317</v>
      </c>
      <c r="F7251" s="3" t="s">
        <v>22</v>
      </c>
      <c r="G7251" s="3" t="s">
        <v>60</v>
      </c>
      <c r="H7251" s="3" t="s">
        <v>24</v>
      </c>
      <c r="I7251" s="3" t="s">
        <v>8215</v>
      </c>
      <c r="J7251" s="1" t="s">
        <v>37</v>
      </c>
      <c r="K7251" s="7" t="s">
        <v>27</v>
      </c>
      <c r="L7251" s="3" t="s">
        <v>28</v>
      </c>
      <c r="M7251" s="3" t="s">
        <v>28</v>
      </c>
      <c r="N7251" s="3" t="s">
        <v>4963</v>
      </c>
      <c r="O7251" s="77" t="s">
        <v>28</v>
      </c>
      <c r="P7251" s="77" t="s">
        <v>104</v>
      </c>
      <c r="Q7251" s="77" t="s">
        <v>32</v>
      </c>
      <c r="R7251" s="77"/>
    </row>
    <row r="7252" spans="1:18" ht="15" customHeight="1">
      <c r="A7252" s="5" t="s">
        <v>27318</v>
      </c>
      <c r="B7252" s="3" t="s">
        <v>27319</v>
      </c>
      <c r="C7252" s="3"/>
      <c r="D7252" s="3" t="s">
        <v>27320</v>
      </c>
      <c r="E7252" s="3" t="s">
        <v>27321</v>
      </c>
      <c r="F7252" s="3" t="s">
        <v>22</v>
      </c>
      <c r="G7252" s="3" t="s">
        <v>53</v>
      </c>
      <c r="H7252" s="3" t="s">
        <v>24</v>
      </c>
      <c r="I7252" s="3" t="s">
        <v>8215</v>
      </c>
      <c r="J7252" s="1" t="s">
        <v>37</v>
      </c>
      <c r="K7252" s="7" t="s">
        <v>27</v>
      </c>
      <c r="L7252" s="3" t="s">
        <v>28</v>
      </c>
      <c r="M7252" s="3" t="s">
        <v>28</v>
      </c>
      <c r="N7252" s="3" t="s">
        <v>4963</v>
      </c>
      <c r="O7252" s="77" t="s">
        <v>28</v>
      </c>
      <c r="P7252" s="77" t="s">
        <v>104</v>
      </c>
      <c r="Q7252" s="77" t="s">
        <v>32</v>
      </c>
      <c r="R7252" s="77"/>
    </row>
    <row r="7253" spans="1:18" ht="15" customHeight="1">
      <c r="A7253" s="5" t="s">
        <v>27322</v>
      </c>
      <c r="B7253" s="3" t="s">
        <v>27323</v>
      </c>
      <c r="C7253" s="3"/>
      <c r="D7253" s="3" t="s">
        <v>27324</v>
      </c>
      <c r="E7253" s="3" t="s">
        <v>27325</v>
      </c>
      <c r="F7253" s="3" t="s">
        <v>22</v>
      </c>
      <c r="G7253" s="3" t="s">
        <v>53</v>
      </c>
      <c r="H7253" s="3" t="s">
        <v>24</v>
      </c>
      <c r="I7253" s="3" t="s">
        <v>8215</v>
      </c>
      <c r="J7253" s="1" t="s">
        <v>37</v>
      </c>
      <c r="K7253" s="7" t="s">
        <v>27</v>
      </c>
      <c r="L7253" s="3" t="s">
        <v>28</v>
      </c>
      <c r="M7253" s="3" t="s">
        <v>28</v>
      </c>
      <c r="N7253" s="3" t="s">
        <v>4963</v>
      </c>
      <c r="O7253" s="77" t="s">
        <v>28</v>
      </c>
      <c r="P7253" s="77" t="s">
        <v>104</v>
      </c>
      <c r="Q7253" s="77" t="s">
        <v>32</v>
      </c>
      <c r="R7253" s="77"/>
    </row>
    <row r="7254" spans="1:18" ht="15" customHeight="1">
      <c r="A7254" s="5" t="s">
        <v>27326</v>
      </c>
      <c r="B7254" s="3" t="s">
        <v>27327</v>
      </c>
      <c r="C7254" s="3"/>
      <c r="D7254" s="3" t="s">
        <v>27328</v>
      </c>
      <c r="E7254" s="3" t="s">
        <v>27329</v>
      </c>
      <c r="F7254" s="3" t="s">
        <v>22</v>
      </c>
      <c r="G7254" s="3" t="s">
        <v>53</v>
      </c>
      <c r="H7254" s="3" t="s">
        <v>24</v>
      </c>
      <c r="I7254" s="3" t="s">
        <v>8215</v>
      </c>
      <c r="J7254" s="1" t="s">
        <v>1021</v>
      </c>
      <c r="K7254" s="7" t="s">
        <v>27</v>
      </c>
      <c r="L7254" s="3" t="s">
        <v>28</v>
      </c>
      <c r="M7254" s="3" t="s">
        <v>28</v>
      </c>
      <c r="N7254" s="3" t="s">
        <v>4963</v>
      </c>
      <c r="O7254" s="77" t="s">
        <v>28</v>
      </c>
      <c r="P7254" s="77" t="s">
        <v>104</v>
      </c>
      <c r="Q7254" s="77" t="s">
        <v>32</v>
      </c>
      <c r="R7254" s="77"/>
    </row>
    <row r="7255" spans="1:18" ht="15" customHeight="1">
      <c r="A7255" s="5" t="s">
        <v>27330</v>
      </c>
      <c r="B7255" s="3" t="s">
        <v>27331</v>
      </c>
      <c r="C7255" s="3"/>
      <c r="D7255" s="3" t="s">
        <v>27332</v>
      </c>
      <c r="E7255" s="3" t="s">
        <v>27333</v>
      </c>
      <c r="F7255" s="3" t="s">
        <v>22</v>
      </c>
      <c r="G7255" s="3" t="s">
        <v>60</v>
      </c>
      <c r="H7255" s="3" t="s">
        <v>24</v>
      </c>
      <c r="I7255" s="3" t="s">
        <v>8215</v>
      </c>
      <c r="J7255" s="1" t="s">
        <v>37</v>
      </c>
      <c r="K7255" s="7" t="s">
        <v>27</v>
      </c>
      <c r="L7255" s="3" t="s">
        <v>28</v>
      </c>
      <c r="M7255" s="3" t="s">
        <v>28</v>
      </c>
      <c r="N7255" s="3" t="s">
        <v>4963</v>
      </c>
      <c r="O7255" s="77" t="s">
        <v>28</v>
      </c>
      <c r="P7255" s="77" t="s">
        <v>104</v>
      </c>
      <c r="Q7255" s="77" t="s">
        <v>32</v>
      </c>
      <c r="R7255" s="77"/>
    </row>
    <row r="7256" spans="1:18" ht="15" customHeight="1">
      <c r="A7256" s="5" t="s">
        <v>27334</v>
      </c>
      <c r="B7256" s="3" t="s">
        <v>27335</v>
      </c>
      <c r="C7256" s="3"/>
      <c r="D7256" s="3" t="s">
        <v>27336</v>
      </c>
      <c r="E7256" s="3" t="s">
        <v>27337</v>
      </c>
      <c r="F7256" s="3" t="s">
        <v>22</v>
      </c>
      <c r="G7256" s="3" t="s">
        <v>60</v>
      </c>
      <c r="H7256" s="3" t="s">
        <v>24</v>
      </c>
      <c r="I7256" s="3" t="s">
        <v>8215</v>
      </c>
      <c r="J7256" s="1" t="s">
        <v>37</v>
      </c>
      <c r="K7256" s="7" t="s">
        <v>27</v>
      </c>
      <c r="L7256" s="3" t="s">
        <v>28</v>
      </c>
      <c r="M7256" s="3" t="s">
        <v>28</v>
      </c>
      <c r="N7256" s="3" t="s">
        <v>4963</v>
      </c>
      <c r="O7256" s="77" t="s">
        <v>28</v>
      </c>
      <c r="P7256" s="77" t="s">
        <v>104</v>
      </c>
      <c r="Q7256" s="77" t="s">
        <v>32</v>
      </c>
      <c r="R7256" s="77"/>
    </row>
    <row r="7257" spans="1:18" ht="15" customHeight="1">
      <c r="A7257" s="5" t="s">
        <v>27338</v>
      </c>
      <c r="B7257" s="3" t="s">
        <v>27339</v>
      </c>
      <c r="C7257" s="3"/>
      <c r="D7257" s="3" t="s">
        <v>27340</v>
      </c>
      <c r="E7257" s="3" t="s">
        <v>27341</v>
      </c>
      <c r="F7257" s="3" t="s">
        <v>22</v>
      </c>
      <c r="G7257" s="3" t="s">
        <v>60</v>
      </c>
      <c r="H7257" s="3" t="s">
        <v>24</v>
      </c>
      <c r="I7257" s="3" t="s">
        <v>8215</v>
      </c>
      <c r="J7257" s="1" t="s">
        <v>1021</v>
      </c>
      <c r="K7257" s="7" t="s">
        <v>27</v>
      </c>
      <c r="L7257" s="3" t="s">
        <v>28</v>
      </c>
      <c r="M7257" s="3" t="s">
        <v>28</v>
      </c>
      <c r="N7257" s="3" t="s">
        <v>4963</v>
      </c>
      <c r="O7257" s="77" t="s">
        <v>28</v>
      </c>
      <c r="P7257" s="77" t="s">
        <v>104</v>
      </c>
      <c r="Q7257" s="77" t="s">
        <v>32</v>
      </c>
      <c r="R7257" s="77"/>
    </row>
    <row r="7258" spans="1:18" ht="15" customHeight="1">
      <c r="A7258" s="5" t="s">
        <v>27342</v>
      </c>
      <c r="B7258" s="3" t="s">
        <v>27343</v>
      </c>
      <c r="C7258" s="3"/>
      <c r="D7258" s="3" t="s">
        <v>27344</v>
      </c>
      <c r="E7258" s="3" t="s">
        <v>27345</v>
      </c>
      <c r="F7258" s="3" t="s">
        <v>22</v>
      </c>
      <c r="G7258" s="3" t="s">
        <v>53</v>
      </c>
      <c r="H7258" s="3" t="s">
        <v>24</v>
      </c>
      <c r="I7258" s="3" t="s">
        <v>8215</v>
      </c>
      <c r="J7258" s="1" t="s">
        <v>1021</v>
      </c>
      <c r="K7258" s="7" t="s">
        <v>27</v>
      </c>
      <c r="L7258" s="3" t="s">
        <v>28</v>
      </c>
      <c r="M7258" s="3" t="s">
        <v>28</v>
      </c>
      <c r="N7258" s="3" t="s">
        <v>4963</v>
      </c>
      <c r="O7258" s="77" t="s">
        <v>28</v>
      </c>
      <c r="P7258" s="77" t="s">
        <v>104</v>
      </c>
      <c r="Q7258" s="77" t="s">
        <v>32</v>
      </c>
      <c r="R7258" s="77"/>
    </row>
    <row r="7259" spans="1:18" ht="15" customHeight="1">
      <c r="A7259" s="5" t="s">
        <v>27346</v>
      </c>
      <c r="B7259" s="3" t="s">
        <v>27347</v>
      </c>
      <c r="C7259" s="3"/>
      <c r="D7259" s="3" t="s">
        <v>27348</v>
      </c>
      <c r="E7259" s="3" t="s">
        <v>27349</v>
      </c>
      <c r="F7259" s="3" t="s">
        <v>22</v>
      </c>
      <c r="G7259" s="3" t="s">
        <v>60</v>
      </c>
      <c r="H7259" s="3" t="s">
        <v>24</v>
      </c>
      <c r="I7259" s="3" t="s">
        <v>8215</v>
      </c>
      <c r="J7259" s="1" t="s">
        <v>37</v>
      </c>
      <c r="K7259" s="7" t="s">
        <v>27</v>
      </c>
      <c r="L7259" s="3" t="s">
        <v>28</v>
      </c>
      <c r="M7259" s="3" t="s">
        <v>28</v>
      </c>
      <c r="N7259" s="3" t="s">
        <v>4963</v>
      </c>
      <c r="O7259" s="77" t="s">
        <v>28</v>
      </c>
      <c r="P7259" s="77" t="s">
        <v>104</v>
      </c>
      <c r="Q7259" s="77" t="s">
        <v>32</v>
      </c>
      <c r="R7259" s="77"/>
    </row>
    <row r="7260" spans="1:18" ht="15" customHeight="1">
      <c r="A7260" s="5" t="s">
        <v>27350</v>
      </c>
      <c r="B7260" s="3" t="s">
        <v>27351</v>
      </c>
      <c r="C7260" s="3"/>
      <c r="D7260" s="3" t="s">
        <v>27352</v>
      </c>
      <c r="E7260" s="3" t="s">
        <v>27353</v>
      </c>
      <c r="F7260" s="3" t="s">
        <v>22</v>
      </c>
      <c r="G7260" s="3" t="s">
        <v>53</v>
      </c>
      <c r="H7260" s="3" t="s">
        <v>24</v>
      </c>
      <c r="I7260" s="3" t="s">
        <v>8215</v>
      </c>
      <c r="J7260" s="1" t="s">
        <v>37</v>
      </c>
      <c r="K7260" s="7" t="s">
        <v>27</v>
      </c>
      <c r="L7260" s="3" t="s">
        <v>28</v>
      </c>
      <c r="M7260" s="3" t="s">
        <v>28</v>
      </c>
      <c r="N7260" s="3" t="s">
        <v>4963</v>
      </c>
      <c r="O7260" s="77" t="s">
        <v>28</v>
      </c>
      <c r="P7260" s="77" t="s">
        <v>104</v>
      </c>
      <c r="Q7260" s="77" t="s">
        <v>32</v>
      </c>
      <c r="R7260" s="77"/>
    </row>
    <row r="7261" spans="1:18" ht="15" customHeight="1">
      <c r="A7261" s="5" t="s">
        <v>27354</v>
      </c>
      <c r="B7261" s="3" t="s">
        <v>27355</v>
      </c>
      <c r="C7261" s="3"/>
      <c r="D7261" s="3" t="s">
        <v>27356</v>
      </c>
      <c r="E7261" s="3" t="s">
        <v>27357</v>
      </c>
      <c r="F7261" s="3" t="s">
        <v>22</v>
      </c>
      <c r="G7261" s="3" t="s">
        <v>53</v>
      </c>
      <c r="H7261" s="3" t="s">
        <v>24</v>
      </c>
      <c r="I7261" s="3" t="s">
        <v>8215</v>
      </c>
      <c r="J7261" s="1" t="s">
        <v>37</v>
      </c>
      <c r="K7261" s="7" t="s">
        <v>27</v>
      </c>
      <c r="L7261" s="3" t="s">
        <v>28</v>
      </c>
      <c r="M7261" s="3" t="s">
        <v>28</v>
      </c>
      <c r="N7261" s="3" t="s">
        <v>4963</v>
      </c>
      <c r="O7261" s="77" t="s">
        <v>28</v>
      </c>
      <c r="P7261" s="77" t="s">
        <v>104</v>
      </c>
      <c r="Q7261" s="77" t="s">
        <v>32</v>
      </c>
      <c r="R7261" s="77"/>
    </row>
    <row r="7262" spans="1:18" ht="15" customHeight="1">
      <c r="A7262" s="5" t="s">
        <v>27358</v>
      </c>
      <c r="B7262" s="3" t="s">
        <v>27359</v>
      </c>
      <c r="C7262" s="3"/>
      <c r="D7262" s="3" t="s">
        <v>27360</v>
      </c>
      <c r="E7262" s="3" t="s">
        <v>27361</v>
      </c>
      <c r="F7262" s="3" t="s">
        <v>22</v>
      </c>
      <c r="G7262" s="3" t="s">
        <v>60</v>
      </c>
      <c r="H7262" s="3" t="s">
        <v>24</v>
      </c>
      <c r="I7262" s="3" t="s">
        <v>8215</v>
      </c>
      <c r="J7262" s="1" t="s">
        <v>37</v>
      </c>
      <c r="K7262" s="7" t="s">
        <v>27</v>
      </c>
      <c r="L7262" s="3" t="s">
        <v>28</v>
      </c>
      <c r="M7262" s="3" t="s">
        <v>28</v>
      </c>
      <c r="N7262" s="3" t="s">
        <v>4963</v>
      </c>
      <c r="O7262" s="77" t="s">
        <v>28</v>
      </c>
      <c r="P7262" s="77" t="s">
        <v>104</v>
      </c>
      <c r="Q7262" s="77" t="s">
        <v>32</v>
      </c>
      <c r="R7262" s="77"/>
    </row>
    <row r="7263" spans="1:18" ht="15" customHeight="1">
      <c r="A7263" s="5" t="s">
        <v>27362</v>
      </c>
      <c r="B7263" s="3" t="s">
        <v>27363</v>
      </c>
      <c r="C7263" s="3"/>
      <c r="D7263" s="3" t="s">
        <v>27364</v>
      </c>
      <c r="E7263" s="3" t="s">
        <v>27365</v>
      </c>
      <c r="F7263" s="3" t="s">
        <v>22</v>
      </c>
      <c r="G7263" s="3" t="s">
        <v>53</v>
      </c>
      <c r="H7263" s="3" t="s">
        <v>24</v>
      </c>
      <c r="I7263" s="3" t="s">
        <v>8215</v>
      </c>
      <c r="J7263" s="1" t="s">
        <v>37</v>
      </c>
      <c r="K7263" s="7" t="s">
        <v>27</v>
      </c>
      <c r="L7263" s="3" t="s">
        <v>28</v>
      </c>
      <c r="M7263" s="3" t="s">
        <v>28</v>
      </c>
      <c r="N7263" s="3" t="s">
        <v>4963</v>
      </c>
      <c r="O7263" s="77" t="s">
        <v>28</v>
      </c>
      <c r="P7263" s="77" t="s">
        <v>104</v>
      </c>
      <c r="Q7263" s="77" t="s">
        <v>32</v>
      </c>
      <c r="R7263" s="77"/>
    </row>
    <row r="7264" spans="1:18" ht="15" customHeight="1">
      <c r="A7264" s="5" t="s">
        <v>27366</v>
      </c>
      <c r="B7264" s="3" t="s">
        <v>27367</v>
      </c>
      <c r="C7264" s="3"/>
      <c r="D7264" s="3" t="s">
        <v>27368</v>
      </c>
      <c r="E7264" s="3" t="s">
        <v>27369</v>
      </c>
      <c r="F7264" s="3" t="s">
        <v>22</v>
      </c>
      <c r="G7264" s="3" t="s">
        <v>53</v>
      </c>
      <c r="H7264" s="3" t="s">
        <v>24</v>
      </c>
      <c r="I7264" s="3" t="s">
        <v>8215</v>
      </c>
      <c r="J7264" s="1" t="s">
        <v>37</v>
      </c>
      <c r="K7264" s="7" t="s">
        <v>27</v>
      </c>
      <c r="L7264" s="3" t="s">
        <v>28</v>
      </c>
      <c r="M7264" s="3" t="s">
        <v>28</v>
      </c>
      <c r="N7264" s="3" t="s">
        <v>4963</v>
      </c>
      <c r="O7264" s="77" t="s">
        <v>28</v>
      </c>
      <c r="P7264" s="77" t="s">
        <v>104</v>
      </c>
      <c r="Q7264" s="77" t="s">
        <v>32</v>
      </c>
      <c r="R7264" s="77"/>
    </row>
    <row r="7265" spans="1:18" ht="15" customHeight="1">
      <c r="A7265" s="5" t="s">
        <v>27370</v>
      </c>
      <c r="B7265" s="3" t="s">
        <v>27371</v>
      </c>
      <c r="C7265" s="3"/>
      <c r="D7265" s="3" t="s">
        <v>27372</v>
      </c>
      <c r="E7265" s="3" t="s">
        <v>27373</v>
      </c>
      <c r="F7265" s="3" t="s">
        <v>22</v>
      </c>
      <c r="G7265" s="3" t="s">
        <v>53</v>
      </c>
      <c r="H7265" s="3" t="s">
        <v>24</v>
      </c>
      <c r="I7265" s="3" t="s">
        <v>8215</v>
      </c>
      <c r="J7265" s="1" t="s">
        <v>37</v>
      </c>
      <c r="K7265" s="7" t="s">
        <v>27</v>
      </c>
      <c r="L7265" s="3" t="s">
        <v>28</v>
      </c>
      <c r="M7265" s="3" t="s">
        <v>28</v>
      </c>
      <c r="N7265" s="3" t="s">
        <v>4963</v>
      </c>
      <c r="O7265" s="77" t="s">
        <v>28</v>
      </c>
      <c r="P7265" s="77" t="s">
        <v>104</v>
      </c>
      <c r="Q7265" s="77" t="s">
        <v>32</v>
      </c>
      <c r="R7265" s="77"/>
    </row>
    <row r="7266" spans="1:18" ht="15" customHeight="1">
      <c r="A7266" s="5" t="s">
        <v>27374</v>
      </c>
      <c r="B7266" s="3" t="s">
        <v>27375</v>
      </c>
      <c r="C7266" s="3"/>
      <c r="D7266" s="3" t="s">
        <v>27376</v>
      </c>
      <c r="E7266" s="3" t="s">
        <v>27377</v>
      </c>
      <c r="F7266" s="3" t="s">
        <v>22</v>
      </c>
      <c r="G7266" s="3" t="s">
        <v>23</v>
      </c>
      <c r="H7266" s="3" t="s">
        <v>24</v>
      </c>
      <c r="I7266" s="3" t="s">
        <v>8215</v>
      </c>
      <c r="J7266" s="1" t="s">
        <v>1021</v>
      </c>
      <c r="K7266" s="7" t="s">
        <v>27</v>
      </c>
      <c r="L7266" s="3" t="s">
        <v>28</v>
      </c>
      <c r="M7266" s="3" t="s">
        <v>28</v>
      </c>
      <c r="N7266" s="3" t="s">
        <v>4963</v>
      </c>
      <c r="O7266" s="77" t="s">
        <v>28</v>
      </c>
      <c r="P7266" s="77" t="s">
        <v>4855</v>
      </c>
      <c r="Q7266" s="77" t="s">
        <v>32</v>
      </c>
      <c r="R7266" s="77"/>
    </row>
    <row r="7267" spans="1:18" ht="15" customHeight="1">
      <c r="A7267" s="5" t="s">
        <v>27378</v>
      </c>
      <c r="B7267" s="3" t="s">
        <v>27379</v>
      </c>
      <c r="C7267" s="3"/>
      <c r="D7267" s="3" t="s">
        <v>27380</v>
      </c>
      <c r="E7267" s="3" t="s">
        <v>27381</v>
      </c>
      <c r="F7267" s="3" t="s">
        <v>22</v>
      </c>
      <c r="G7267" s="3" t="s">
        <v>53</v>
      </c>
      <c r="H7267" s="3" t="s">
        <v>24</v>
      </c>
      <c r="I7267" s="3" t="s">
        <v>8215</v>
      </c>
      <c r="J7267" s="1" t="s">
        <v>37</v>
      </c>
      <c r="K7267" s="7" t="s">
        <v>27</v>
      </c>
      <c r="L7267" s="3" t="s">
        <v>28</v>
      </c>
      <c r="M7267" s="3" t="s">
        <v>28</v>
      </c>
      <c r="N7267" s="3" t="s">
        <v>4963</v>
      </c>
      <c r="O7267" s="77" t="s">
        <v>28</v>
      </c>
      <c r="P7267" s="77" t="s">
        <v>104</v>
      </c>
      <c r="Q7267" s="77" t="s">
        <v>32</v>
      </c>
      <c r="R7267" s="77"/>
    </row>
    <row r="7268" spans="1:18" ht="15" customHeight="1">
      <c r="A7268" s="5" t="s">
        <v>27382</v>
      </c>
      <c r="B7268" s="3" t="s">
        <v>27383</v>
      </c>
      <c r="C7268" s="3"/>
      <c r="D7268" s="3" t="s">
        <v>27384</v>
      </c>
      <c r="E7268" s="3" t="s">
        <v>27385</v>
      </c>
      <c r="F7268" s="3" t="s">
        <v>22</v>
      </c>
      <c r="G7268" s="3" t="s">
        <v>60</v>
      </c>
      <c r="H7268" s="3" t="s">
        <v>24</v>
      </c>
      <c r="I7268" s="3" t="s">
        <v>8215</v>
      </c>
      <c r="J7268" s="1" t="s">
        <v>37</v>
      </c>
      <c r="K7268" s="7" t="s">
        <v>27</v>
      </c>
      <c r="L7268" s="3" t="s">
        <v>28</v>
      </c>
      <c r="M7268" s="3" t="s">
        <v>28</v>
      </c>
      <c r="N7268" s="3" t="s">
        <v>4963</v>
      </c>
      <c r="O7268" s="77" t="s">
        <v>28</v>
      </c>
      <c r="P7268" s="77" t="s">
        <v>104</v>
      </c>
      <c r="Q7268" s="77" t="s">
        <v>32</v>
      </c>
      <c r="R7268" s="77"/>
    </row>
    <row r="7269" spans="1:18" ht="15" customHeight="1">
      <c r="A7269" s="5" t="s">
        <v>27386</v>
      </c>
      <c r="B7269" s="3" t="s">
        <v>27387</v>
      </c>
      <c r="C7269" s="3"/>
      <c r="D7269" s="3" t="s">
        <v>27388</v>
      </c>
      <c r="E7269" s="3" t="s">
        <v>27389</v>
      </c>
      <c r="F7269" s="3" t="s">
        <v>22</v>
      </c>
      <c r="G7269" s="3" t="s">
        <v>60</v>
      </c>
      <c r="H7269" s="3" t="s">
        <v>24</v>
      </c>
      <c r="I7269" s="3" t="s">
        <v>8215</v>
      </c>
      <c r="J7269" s="1" t="s">
        <v>37</v>
      </c>
      <c r="K7269" s="7" t="s">
        <v>27</v>
      </c>
      <c r="L7269" s="3" t="s">
        <v>28</v>
      </c>
      <c r="M7269" s="3" t="s">
        <v>28</v>
      </c>
      <c r="N7269" s="3" t="s">
        <v>4963</v>
      </c>
      <c r="O7269" s="77" t="s">
        <v>28</v>
      </c>
      <c r="P7269" s="77" t="s">
        <v>104</v>
      </c>
      <c r="Q7269" s="77" t="s">
        <v>32</v>
      </c>
      <c r="R7269" s="77"/>
    </row>
    <row r="7270" spans="1:18" ht="15" customHeight="1">
      <c r="A7270" s="5" t="s">
        <v>27390</v>
      </c>
      <c r="B7270" s="3" t="s">
        <v>27391</v>
      </c>
      <c r="C7270" s="3"/>
      <c r="D7270" s="3" t="s">
        <v>27392</v>
      </c>
      <c r="E7270" s="3" t="s">
        <v>27393</v>
      </c>
      <c r="F7270" s="3" t="s">
        <v>22</v>
      </c>
      <c r="G7270" s="3" t="s">
        <v>60</v>
      </c>
      <c r="H7270" s="3" t="s">
        <v>24</v>
      </c>
      <c r="I7270" s="3" t="s">
        <v>8215</v>
      </c>
      <c r="J7270" s="1" t="s">
        <v>37</v>
      </c>
      <c r="K7270" s="7" t="s">
        <v>27</v>
      </c>
      <c r="L7270" s="3" t="s">
        <v>28</v>
      </c>
      <c r="M7270" s="3" t="s">
        <v>28</v>
      </c>
      <c r="N7270" s="3" t="s">
        <v>4963</v>
      </c>
      <c r="O7270" s="77" t="s">
        <v>28</v>
      </c>
      <c r="P7270" s="77" t="s">
        <v>104</v>
      </c>
      <c r="Q7270" s="77" t="s">
        <v>32</v>
      </c>
      <c r="R7270" s="77"/>
    </row>
    <row r="7271" spans="1:18" ht="15" customHeight="1">
      <c r="A7271" s="5" t="s">
        <v>27394</v>
      </c>
      <c r="B7271" s="3" t="s">
        <v>27395</v>
      </c>
      <c r="C7271" s="3"/>
      <c r="D7271" s="3" t="s">
        <v>27396</v>
      </c>
      <c r="E7271" s="3" t="s">
        <v>27397</v>
      </c>
      <c r="F7271" s="3" t="s">
        <v>22</v>
      </c>
      <c r="G7271" s="3" t="s">
        <v>195</v>
      </c>
      <c r="H7271" s="3" t="s">
        <v>24</v>
      </c>
      <c r="I7271" s="3" t="s">
        <v>8215</v>
      </c>
      <c r="J7271" s="1" t="s">
        <v>37</v>
      </c>
      <c r="K7271" s="7" t="s">
        <v>27</v>
      </c>
      <c r="L7271" s="3" t="s">
        <v>28</v>
      </c>
      <c r="M7271" s="3" t="s">
        <v>28</v>
      </c>
      <c r="N7271" s="3" t="s">
        <v>4963</v>
      </c>
      <c r="O7271" s="77" t="s">
        <v>28</v>
      </c>
      <c r="P7271" s="77" t="s">
        <v>104</v>
      </c>
      <c r="Q7271" s="77" t="s">
        <v>32</v>
      </c>
      <c r="R7271" s="77"/>
    </row>
    <row r="7272" spans="1:18" ht="15" customHeight="1">
      <c r="A7272" s="5" t="s">
        <v>27398</v>
      </c>
      <c r="B7272" s="3" t="s">
        <v>27399</v>
      </c>
      <c r="C7272" s="3"/>
      <c r="D7272" s="3" t="s">
        <v>27400</v>
      </c>
      <c r="E7272" s="3" t="s">
        <v>27401</v>
      </c>
      <c r="F7272" s="3" t="s">
        <v>22</v>
      </c>
      <c r="G7272" s="3" t="s">
        <v>23</v>
      </c>
      <c r="H7272" s="3" t="s">
        <v>24</v>
      </c>
      <c r="I7272" s="3" t="s">
        <v>8215</v>
      </c>
      <c r="J7272" s="1" t="s">
        <v>109</v>
      </c>
      <c r="K7272" s="7" t="s">
        <v>27</v>
      </c>
      <c r="L7272" s="3" t="s">
        <v>28</v>
      </c>
      <c r="M7272" s="3" t="s">
        <v>28</v>
      </c>
      <c r="N7272" s="3" t="s">
        <v>22353</v>
      </c>
      <c r="O7272" s="77" t="s">
        <v>28</v>
      </c>
      <c r="P7272" s="77" t="s">
        <v>4855</v>
      </c>
      <c r="Q7272" s="77" t="s">
        <v>32</v>
      </c>
      <c r="R7272" s="77"/>
    </row>
    <row r="7273" spans="1:18" ht="15" customHeight="1">
      <c r="A7273" s="5" t="s">
        <v>27402</v>
      </c>
      <c r="B7273" s="3" t="s">
        <v>27403</v>
      </c>
      <c r="C7273" s="3"/>
      <c r="D7273" s="3" t="s">
        <v>27404</v>
      </c>
      <c r="E7273" s="3" t="s">
        <v>27405</v>
      </c>
      <c r="F7273" s="3" t="s">
        <v>22</v>
      </c>
      <c r="G7273" s="3" t="s">
        <v>53</v>
      </c>
      <c r="H7273" s="3" t="s">
        <v>24</v>
      </c>
      <c r="I7273" s="3" t="s">
        <v>8215</v>
      </c>
      <c r="J7273" s="1" t="s">
        <v>1021</v>
      </c>
      <c r="K7273" s="7" t="s">
        <v>27</v>
      </c>
      <c r="L7273" s="3" t="s">
        <v>28</v>
      </c>
      <c r="M7273" s="3" t="s">
        <v>28</v>
      </c>
      <c r="N7273" s="3" t="s">
        <v>4963</v>
      </c>
      <c r="O7273" s="77" t="s">
        <v>28</v>
      </c>
      <c r="P7273" s="77" t="s">
        <v>104</v>
      </c>
      <c r="Q7273" s="77" t="s">
        <v>32</v>
      </c>
      <c r="R7273" s="77"/>
    </row>
    <row r="7274" spans="1:18" ht="15" customHeight="1">
      <c r="A7274" s="5" t="s">
        <v>27406</v>
      </c>
      <c r="B7274" s="3" t="s">
        <v>27407</v>
      </c>
      <c r="C7274" s="3"/>
      <c r="D7274" s="3" t="s">
        <v>27408</v>
      </c>
      <c r="E7274" s="3" t="s">
        <v>27409</v>
      </c>
      <c r="F7274" s="3" t="s">
        <v>22</v>
      </c>
      <c r="G7274" s="3" t="s">
        <v>60</v>
      </c>
      <c r="H7274" s="3" t="s">
        <v>24</v>
      </c>
      <c r="I7274" s="3" t="s">
        <v>8215</v>
      </c>
      <c r="J7274" s="1" t="s">
        <v>1021</v>
      </c>
      <c r="K7274" s="7" t="s">
        <v>27</v>
      </c>
      <c r="L7274" s="3" t="s">
        <v>28</v>
      </c>
      <c r="M7274" s="3" t="s">
        <v>28</v>
      </c>
      <c r="N7274" s="3" t="s">
        <v>24</v>
      </c>
      <c r="O7274" s="77" t="s">
        <v>28</v>
      </c>
      <c r="P7274" s="77" t="s">
        <v>4855</v>
      </c>
      <c r="Q7274" s="77" t="s">
        <v>32</v>
      </c>
      <c r="R7274" s="77"/>
    </row>
    <row r="7275" spans="1:18" ht="15" customHeight="1">
      <c r="A7275" s="5" t="s">
        <v>27410</v>
      </c>
      <c r="B7275" s="3" t="s">
        <v>27411</v>
      </c>
      <c r="C7275" s="3"/>
      <c r="D7275" s="3" t="s">
        <v>27412</v>
      </c>
      <c r="E7275" s="3" t="s">
        <v>27413</v>
      </c>
      <c r="F7275" s="3" t="s">
        <v>22</v>
      </c>
      <c r="G7275" s="3" t="s">
        <v>53</v>
      </c>
      <c r="H7275" s="3" t="s">
        <v>24</v>
      </c>
      <c r="I7275" s="3" t="s">
        <v>8215</v>
      </c>
      <c r="J7275" s="1" t="s">
        <v>1021</v>
      </c>
      <c r="K7275" s="7" t="s">
        <v>27</v>
      </c>
      <c r="L7275" s="3" t="s">
        <v>28</v>
      </c>
      <c r="M7275" s="3" t="s">
        <v>28</v>
      </c>
      <c r="N7275" s="3" t="s">
        <v>4963</v>
      </c>
      <c r="O7275" s="77" t="s">
        <v>28</v>
      </c>
      <c r="P7275" s="77" t="s">
        <v>104</v>
      </c>
      <c r="Q7275" s="77" t="s">
        <v>32</v>
      </c>
      <c r="R7275" s="77"/>
    </row>
    <row r="7276" spans="1:18" ht="15" customHeight="1">
      <c r="A7276" s="5" t="s">
        <v>27414</v>
      </c>
      <c r="B7276" s="3" t="s">
        <v>27415</v>
      </c>
      <c r="C7276" s="3"/>
      <c r="D7276" s="3" t="s">
        <v>27416</v>
      </c>
      <c r="E7276" s="3" t="s">
        <v>27417</v>
      </c>
      <c r="F7276" s="3" t="s">
        <v>22</v>
      </c>
      <c r="G7276" s="3" t="s">
        <v>60</v>
      </c>
      <c r="H7276" s="3" t="s">
        <v>24</v>
      </c>
      <c r="I7276" s="3" t="s">
        <v>8215</v>
      </c>
      <c r="J7276" s="1" t="s">
        <v>37</v>
      </c>
      <c r="K7276" s="7" t="s">
        <v>27</v>
      </c>
      <c r="L7276" s="3" t="s">
        <v>28</v>
      </c>
      <c r="M7276" s="3" t="s">
        <v>28</v>
      </c>
      <c r="N7276" s="3" t="s">
        <v>4963</v>
      </c>
      <c r="O7276" s="77" t="s">
        <v>28</v>
      </c>
      <c r="P7276" s="77" t="s">
        <v>104</v>
      </c>
      <c r="Q7276" s="77" t="s">
        <v>32</v>
      </c>
      <c r="R7276" s="77"/>
    </row>
    <row r="7277" spans="1:18" ht="15" customHeight="1">
      <c r="A7277" s="5" t="s">
        <v>27418</v>
      </c>
      <c r="B7277" s="3" t="s">
        <v>27419</v>
      </c>
      <c r="C7277" s="3"/>
      <c r="D7277" s="3" t="s">
        <v>27420</v>
      </c>
      <c r="E7277" s="3" t="s">
        <v>27421</v>
      </c>
      <c r="F7277" s="3" t="s">
        <v>22</v>
      </c>
      <c r="G7277" s="3" t="s">
        <v>60</v>
      </c>
      <c r="H7277" s="3" t="s">
        <v>24</v>
      </c>
      <c r="I7277" s="3" t="s">
        <v>8215</v>
      </c>
      <c r="J7277" s="1" t="s">
        <v>1021</v>
      </c>
      <c r="K7277" s="7" t="s">
        <v>27</v>
      </c>
      <c r="L7277" s="3" t="s">
        <v>28</v>
      </c>
      <c r="M7277" s="3" t="s">
        <v>28</v>
      </c>
      <c r="N7277" s="3" t="s">
        <v>4963</v>
      </c>
      <c r="O7277" s="77" t="s">
        <v>28</v>
      </c>
      <c r="P7277" s="77" t="s">
        <v>104</v>
      </c>
      <c r="Q7277" s="77" t="s">
        <v>32</v>
      </c>
      <c r="R7277" s="77"/>
    </row>
    <row r="7278" spans="1:18" ht="15" customHeight="1">
      <c r="A7278" s="5" t="s">
        <v>27422</v>
      </c>
      <c r="B7278" s="3" t="s">
        <v>27423</v>
      </c>
      <c r="C7278" s="3"/>
      <c r="D7278" s="3" t="s">
        <v>27424</v>
      </c>
      <c r="E7278" s="3" t="s">
        <v>27425</v>
      </c>
      <c r="F7278" s="3" t="s">
        <v>22</v>
      </c>
      <c r="G7278" s="3" t="s">
        <v>17854</v>
      </c>
      <c r="H7278" s="3" t="s">
        <v>24</v>
      </c>
      <c r="I7278" s="3" t="s">
        <v>8215</v>
      </c>
      <c r="J7278" s="1" t="s">
        <v>1021</v>
      </c>
      <c r="K7278" s="7" t="s">
        <v>27</v>
      </c>
      <c r="L7278" s="3" t="s">
        <v>28</v>
      </c>
      <c r="M7278" s="3" t="s">
        <v>28</v>
      </c>
      <c r="N7278" s="3" t="s">
        <v>24</v>
      </c>
      <c r="O7278" s="77" t="s">
        <v>28</v>
      </c>
      <c r="P7278" s="77" t="s">
        <v>4855</v>
      </c>
      <c r="Q7278" s="77" t="s">
        <v>32</v>
      </c>
      <c r="R7278" s="77"/>
    </row>
    <row r="7279" spans="1:18" ht="15" customHeight="1">
      <c r="A7279" s="5" t="s">
        <v>27426</v>
      </c>
      <c r="B7279" s="3" t="s">
        <v>27427</v>
      </c>
      <c r="C7279" s="3"/>
      <c r="D7279" s="3" t="s">
        <v>27428</v>
      </c>
      <c r="E7279" s="3" t="s">
        <v>27429</v>
      </c>
      <c r="F7279" s="3" t="s">
        <v>22</v>
      </c>
      <c r="G7279" s="3" t="s">
        <v>60</v>
      </c>
      <c r="H7279" s="3" t="s">
        <v>24</v>
      </c>
      <c r="I7279" s="3" t="s">
        <v>8215</v>
      </c>
      <c r="J7279" s="1" t="s">
        <v>37</v>
      </c>
      <c r="K7279" s="7" t="s">
        <v>27</v>
      </c>
      <c r="L7279" s="3" t="s">
        <v>28</v>
      </c>
      <c r="M7279" s="3" t="s">
        <v>28</v>
      </c>
      <c r="N7279" s="3" t="s">
        <v>4963</v>
      </c>
      <c r="O7279" s="77" t="s">
        <v>28</v>
      </c>
      <c r="P7279" s="77" t="s">
        <v>104</v>
      </c>
      <c r="Q7279" s="77" t="s">
        <v>32</v>
      </c>
      <c r="R7279" s="77"/>
    </row>
    <row r="7280" spans="1:18" ht="15" customHeight="1">
      <c r="A7280" s="5" t="s">
        <v>27430</v>
      </c>
      <c r="B7280" s="3" t="s">
        <v>27431</v>
      </c>
      <c r="C7280" s="3"/>
      <c r="D7280" s="3" t="s">
        <v>27432</v>
      </c>
      <c r="E7280" s="3" t="s">
        <v>27433</v>
      </c>
      <c r="F7280" s="3" t="s">
        <v>22</v>
      </c>
      <c r="G7280" s="3" t="s">
        <v>53</v>
      </c>
      <c r="H7280" s="3" t="s">
        <v>24</v>
      </c>
      <c r="I7280" s="3" t="s">
        <v>8215</v>
      </c>
      <c r="J7280" s="1" t="s">
        <v>32</v>
      </c>
      <c r="K7280" s="7" t="s">
        <v>27</v>
      </c>
      <c r="L7280" s="3" t="s">
        <v>28</v>
      </c>
      <c r="M7280" s="3" t="s">
        <v>28</v>
      </c>
      <c r="N7280" s="3" t="s">
        <v>4963</v>
      </c>
      <c r="O7280" s="77" t="s">
        <v>28</v>
      </c>
      <c r="P7280" s="77" t="s">
        <v>104</v>
      </c>
      <c r="Q7280" s="77" t="s">
        <v>32</v>
      </c>
      <c r="R7280" s="77"/>
    </row>
    <row r="7281" spans="1:18" ht="15" customHeight="1">
      <c r="A7281" s="5" t="s">
        <v>27434</v>
      </c>
      <c r="B7281" s="3" t="s">
        <v>27435</v>
      </c>
      <c r="C7281" s="3"/>
      <c r="D7281" s="3" t="s">
        <v>27436</v>
      </c>
      <c r="E7281" s="3" t="s">
        <v>27437</v>
      </c>
      <c r="F7281" s="3" t="s">
        <v>22</v>
      </c>
      <c r="G7281" s="3" t="s">
        <v>60</v>
      </c>
      <c r="H7281" s="3" t="s">
        <v>24</v>
      </c>
      <c r="I7281" s="3" t="s">
        <v>8215</v>
      </c>
      <c r="J7281" s="1" t="s">
        <v>37</v>
      </c>
      <c r="K7281" s="7" t="s">
        <v>27</v>
      </c>
      <c r="L7281" s="3" t="s">
        <v>28</v>
      </c>
      <c r="M7281" s="3" t="s">
        <v>28</v>
      </c>
      <c r="N7281" s="3" t="s">
        <v>4963</v>
      </c>
      <c r="O7281" s="77" t="s">
        <v>28</v>
      </c>
      <c r="P7281" s="77" t="s">
        <v>104</v>
      </c>
      <c r="Q7281" s="77" t="s">
        <v>32</v>
      </c>
      <c r="R7281" s="77"/>
    </row>
    <row r="7282" spans="1:18" ht="15" customHeight="1">
      <c r="A7282" s="5" t="s">
        <v>27438</v>
      </c>
      <c r="B7282" s="3" t="s">
        <v>27439</v>
      </c>
      <c r="C7282" s="3"/>
      <c r="D7282" s="3" t="s">
        <v>27440</v>
      </c>
      <c r="E7282" s="3" t="s">
        <v>27441</v>
      </c>
      <c r="F7282" s="3" t="s">
        <v>22</v>
      </c>
      <c r="G7282" s="3" t="s">
        <v>60</v>
      </c>
      <c r="H7282" s="3" t="s">
        <v>24</v>
      </c>
      <c r="I7282" s="3" t="s">
        <v>8215</v>
      </c>
      <c r="J7282" s="1" t="s">
        <v>37</v>
      </c>
      <c r="K7282" s="7" t="s">
        <v>27</v>
      </c>
      <c r="L7282" s="3" t="s">
        <v>28</v>
      </c>
      <c r="M7282" s="3" t="s">
        <v>28</v>
      </c>
      <c r="N7282" s="3" t="s">
        <v>4963</v>
      </c>
      <c r="O7282" s="77" t="s">
        <v>28</v>
      </c>
      <c r="P7282" s="77" t="s">
        <v>104</v>
      </c>
      <c r="Q7282" s="77" t="s">
        <v>32</v>
      </c>
      <c r="R7282" s="77"/>
    </row>
    <row r="7283" spans="1:18" ht="15" customHeight="1">
      <c r="A7283" s="5" t="s">
        <v>27442</v>
      </c>
      <c r="B7283" s="3" t="s">
        <v>27443</v>
      </c>
      <c r="C7283" s="3"/>
      <c r="D7283" s="3" t="s">
        <v>27444</v>
      </c>
      <c r="E7283" s="3" t="s">
        <v>27445</v>
      </c>
      <c r="F7283" s="3" t="s">
        <v>22</v>
      </c>
      <c r="G7283" s="3" t="s">
        <v>53</v>
      </c>
      <c r="H7283" s="3" t="s">
        <v>24</v>
      </c>
      <c r="I7283" s="3" t="s">
        <v>8215</v>
      </c>
      <c r="J7283" s="1" t="s">
        <v>1021</v>
      </c>
      <c r="K7283" s="7" t="s">
        <v>27</v>
      </c>
      <c r="L7283" s="3" t="s">
        <v>28</v>
      </c>
      <c r="M7283" s="3" t="s">
        <v>28</v>
      </c>
      <c r="N7283" s="3" t="s">
        <v>4963</v>
      </c>
      <c r="O7283" s="77" t="s">
        <v>28</v>
      </c>
      <c r="P7283" s="77" t="s">
        <v>104</v>
      </c>
      <c r="Q7283" s="77" t="s">
        <v>32</v>
      </c>
      <c r="R7283" s="77"/>
    </row>
    <row r="7284" spans="1:18" ht="15" customHeight="1">
      <c r="A7284" s="5" t="s">
        <v>27446</v>
      </c>
      <c r="B7284" s="3" t="s">
        <v>27447</v>
      </c>
      <c r="C7284" s="3"/>
      <c r="D7284" s="3" t="s">
        <v>27448</v>
      </c>
      <c r="E7284" s="3" t="s">
        <v>27449</v>
      </c>
      <c r="F7284" s="3" t="s">
        <v>88</v>
      </c>
      <c r="G7284" s="3" t="s">
        <v>60</v>
      </c>
      <c r="H7284" s="3" t="s">
        <v>28</v>
      </c>
      <c r="I7284" s="3" t="s">
        <v>8215</v>
      </c>
      <c r="J7284" s="1" t="s">
        <v>1021</v>
      </c>
      <c r="K7284" s="7" t="s">
        <v>27</v>
      </c>
      <c r="L7284" s="3" t="s">
        <v>28</v>
      </c>
      <c r="M7284" s="3" t="s">
        <v>28</v>
      </c>
      <c r="N7284" s="3" t="s">
        <v>4963</v>
      </c>
      <c r="O7284" s="77" t="s">
        <v>28</v>
      </c>
      <c r="P7284" s="77" t="s">
        <v>4855</v>
      </c>
      <c r="Q7284" s="77" t="s">
        <v>32</v>
      </c>
      <c r="R7284" s="77"/>
    </row>
    <row r="7285" spans="1:18" ht="15" customHeight="1">
      <c r="A7285" s="5" t="s">
        <v>27450</v>
      </c>
      <c r="B7285" s="3" t="s">
        <v>27451</v>
      </c>
      <c r="C7285" s="3"/>
      <c r="D7285" s="3" t="s">
        <v>27452</v>
      </c>
      <c r="E7285" s="3" t="s">
        <v>27453</v>
      </c>
      <c r="F7285" s="3" t="s">
        <v>22</v>
      </c>
      <c r="G7285" s="3" t="s">
        <v>53</v>
      </c>
      <c r="H7285" s="3" t="s">
        <v>24</v>
      </c>
      <c r="I7285" s="3" t="s">
        <v>8215</v>
      </c>
      <c r="J7285" s="1" t="s">
        <v>1021</v>
      </c>
      <c r="K7285" s="7" t="s">
        <v>27</v>
      </c>
      <c r="L7285" s="3" t="s">
        <v>28</v>
      </c>
      <c r="M7285" s="3" t="s">
        <v>28</v>
      </c>
      <c r="N7285" s="3" t="s">
        <v>4963</v>
      </c>
      <c r="O7285" s="77" t="s">
        <v>28</v>
      </c>
      <c r="P7285" s="77" t="s">
        <v>104</v>
      </c>
      <c r="Q7285" s="77" t="s">
        <v>32</v>
      </c>
      <c r="R7285" s="77"/>
    </row>
    <row r="7286" spans="1:18" ht="15" customHeight="1">
      <c r="A7286" s="5" t="s">
        <v>27454</v>
      </c>
      <c r="B7286" s="3" t="s">
        <v>27455</v>
      </c>
      <c r="C7286" s="3"/>
      <c r="D7286" s="3" t="s">
        <v>27456</v>
      </c>
      <c r="E7286" s="3" t="s">
        <v>27457</v>
      </c>
      <c r="F7286" s="3" t="s">
        <v>22</v>
      </c>
      <c r="G7286" s="3" t="s">
        <v>53</v>
      </c>
      <c r="H7286" s="3" t="s">
        <v>24</v>
      </c>
      <c r="I7286" s="3" t="s">
        <v>8215</v>
      </c>
      <c r="J7286" s="1" t="s">
        <v>1021</v>
      </c>
      <c r="K7286" s="7" t="s">
        <v>27</v>
      </c>
      <c r="L7286" s="3" t="s">
        <v>28</v>
      </c>
      <c r="M7286" s="3" t="s">
        <v>28</v>
      </c>
      <c r="N7286" s="3" t="s">
        <v>24</v>
      </c>
      <c r="O7286" s="77" t="s">
        <v>28</v>
      </c>
      <c r="P7286" s="77" t="s">
        <v>4855</v>
      </c>
      <c r="Q7286" s="77" t="s">
        <v>32</v>
      </c>
      <c r="R7286" s="77"/>
    </row>
    <row r="7287" spans="1:18" ht="15" customHeight="1">
      <c r="A7287" s="5" t="s">
        <v>27458</v>
      </c>
      <c r="B7287" s="3" t="s">
        <v>27459</v>
      </c>
      <c r="C7287" s="3"/>
      <c r="D7287" s="3" t="s">
        <v>27460</v>
      </c>
      <c r="E7287" s="3" t="s">
        <v>27461</v>
      </c>
      <c r="F7287" s="3" t="s">
        <v>22</v>
      </c>
      <c r="G7287" s="3" t="s">
        <v>23</v>
      </c>
      <c r="H7287" s="3" t="s">
        <v>24</v>
      </c>
      <c r="I7287" s="3" t="s">
        <v>8215</v>
      </c>
      <c r="J7287" s="1" t="s">
        <v>1021</v>
      </c>
      <c r="K7287" s="7" t="s">
        <v>27</v>
      </c>
      <c r="L7287" s="3" t="s">
        <v>28</v>
      </c>
      <c r="M7287" s="3" t="s">
        <v>28</v>
      </c>
      <c r="N7287" s="3" t="s">
        <v>4963</v>
      </c>
      <c r="O7287" s="77" t="s">
        <v>28</v>
      </c>
      <c r="P7287" s="77" t="s">
        <v>104</v>
      </c>
      <c r="Q7287" s="77" t="s">
        <v>32</v>
      </c>
      <c r="R7287" s="77"/>
    </row>
    <row r="7288" spans="1:18" ht="15" customHeight="1">
      <c r="A7288" s="5" t="s">
        <v>27462</v>
      </c>
      <c r="B7288" s="3" t="s">
        <v>27463</v>
      </c>
      <c r="C7288" s="3"/>
      <c r="D7288" s="3" t="s">
        <v>27464</v>
      </c>
      <c r="E7288" s="3" t="s">
        <v>27465</v>
      </c>
      <c r="F7288" s="3" t="s">
        <v>22</v>
      </c>
      <c r="G7288" s="3" t="s">
        <v>53</v>
      </c>
      <c r="H7288" s="3" t="s">
        <v>24</v>
      </c>
      <c r="I7288" s="3" t="s">
        <v>8215</v>
      </c>
      <c r="J7288" s="1" t="s">
        <v>1021</v>
      </c>
      <c r="K7288" s="7" t="s">
        <v>27</v>
      </c>
      <c r="L7288" s="3" t="s">
        <v>28</v>
      </c>
      <c r="M7288" s="3" t="s">
        <v>28</v>
      </c>
      <c r="N7288" s="3" t="s">
        <v>4963</v>
      </c>
      <c r="O7288" s="77" t="s">
        <v>28</v>
      </c>
      <c r="P7288" s="77" t="s">
        <v>104</v>
      </c>
      <c r="Q7288" s="77" t="s">
        <v>32</v>
      </c>
      <c r="R7288" s="77"/>
    </row>
    <row r="7289" spans="1:18" ht="15" customHeight="1">
      <c r="A7289" s="5" t="s">
        <v>27466</v>
      </c>
      <c r="B7289" s="3" t="s">
        <v>27467</v>
      </c>
      <c r="C7289" s="3"/>
      <c r="D7289" s="3" t="s">
        <v>27468</v>
      </c>
      <c r="E7289" s="3" t="s">
        <v>27469</v>
      </c>
      <c r="F7289" s="3" t="s">
        <v>22</v>
      </c>
      <c r="G7289" s="3" t="s">
        <v>53</v>
      </c>
      <c r="H7289" s="3" t="s">
        <v>24</v>
      </c>
      <c r="I7289" s="3" t="s">
        <v>8215</v>
      </c>
      <c r="J7289" s="1" t="s">
        <v>1021</v>
      </c>
      <c r="K7289" s="7" t="s">
        <v>27</v>
      </c>
      <c r="L7289" s="3" t="s">
        <v>28</v>
      </c>
      <c r="M7289" s="3" t="s">
        <v>28</v>
      </c>
      <c r="N7289" s="3" t="s">
        <v>4963</v>
      </c>
      <c r="O7289" s="77" t="s">
        <v>28</v>
      </c>
      <c r="P7289" s="77" t="s">
        <v>104</v>
      </c>
      <c r="Q7289" s="77" t="s">
        <v>32</v>
      </c>
      <c r="R7289" s="77"/>
    </row>
    <row r="7290" spans="1:18" ht="15" customHeight="1">
      <c r="A7290" s="5" t="s">
        <v>27470</v>
      </c>
      <c r="B7290" s="3" t="s">
        <v>27471</v>
      </c>
      <c r="C7290" s="3"/>
      <c r="D7290" s="3" t="s">
        <v>27472</v>
      </c>
      <c r="E7290" s="3" t="s">
        <v>27473</v>
      </c>
      <c r="F7290" s="3" t="s">
        <v>22</v>
      </c>
      <c r="G7290" s="3" t="s">
        <v>53</v>
      </c>
      <c r="H7290" s="3" t="s">
        <v>24</v>
      </c>
      <c r="I7290" s="3" t="s">
        <v>8215</v>
      </c>
      <c r="J7290" s="1" t="s">
        <v>1021</v>
      </c>
      <c r="K7290" s="7" t="s">
        <v>27</v>
      </c>
      <c r="L7290" s="3" t="s">
        <v>28</v>
      </c>
      <c r="M7290" s="3" t="s">
        <v>28</v>
      </c>
      <c r="N7290" s="3" t="s">
        <v>4963</v>
      </c>
      <c r="O7290" s="77" t="s">
        <v>28</v>
      </c>
      <c r="P7290" s="77" t="s">
        <v>104</v>
      </c>
      <c r="Q7290" s="77" t="s">
        <v>32</v>
      </c>
      <c r="R7290" s="77"/>
    </row>
    <row r="7291" spans="1:18" ht="15" customHeight="1">
      <c r="A7291" s="5" t="s">
        <v>27474</v>
      </c>
      <c r="B7291" s="3" t="s">
        <v>27475</v>
      </c>
      <c r="C7291" s="3"/>
      <c r="D7291" s="3" t="s">
        <v>27476</v>
      </c>
      <c r="E7291" s="3" t="s">
        <v>27477</v>
      </c>
      <c r="F7291" s="3" t="s">
        <v>22</v>
      </c>
      <c r="G7291" s="3" t="s">
        <v>53</v>
      </c>
      <c r="H7291" s="3" t="s">
        <v>24</v>
      </c>
      <c r="I7291" s="3" t="s">
        <v>8215</v>
      </c>
      <c r="J7291" s="1" t="s">
        <v>1021</v>
      </c>
      <c r="K7291" s="7" t="s">
        <v>27</v>
      </c>
      <c r="L7291" s="3" t="s">
        <v>28</v>
      </c>
      <c r="M7291" s="3" t="s">
        <v>28</v>
      </c>
      <c r="N7291" s="3" t="s">
        <v>4963</v>
      </c>
      <c r="O7291" s="77" t="s">
        <v>28</v>
      </c>
      <c r="P7291" s="77" t="s">
        <v>104</v>
      </c>
      <c r="Q7291" s="77" t="s">
        <v>32</v>
      </c>
      <c r="R7291" s="77"/>
    </row>
    <row r="7292" spans="1:18" ht="15" customHeight="1">
      <c r="A7292" s="5" t="s">
        <v>27478</v>
      </c>
      <c r="B7292" s="3" t="s">
        <v>27479</v>
      </c>
      <c r="C7292" s="3"/>
      <c r="D7292" s="3" t="s">
        <v>27480</v>
      </c>
      <c r="E7292" s="3" t="s">
        <v>27481</v>
      </c>
      <c r="F7292" s="3" t="s">
        <v>22</v>
      </c>
      <c r="G7292" s="3" t="s">
        <v>60</v>
      </c>
      <c r="H7292" s="3" t="s">
        <v>24</v>
      </c>
      <c r="I7292" s="3" t="s">
        <v>8215</v>
      </c>
      <c r="J7292" s="1" t="s">
        <v>1021</v>
      </c>
      <c r="K7292" s="7" t="s">
        <v>27</v>
      </c>
      <c r="L7292" s="3" t="s">
        <v>28</v>
      </c>
      <c r="M7292" s="3" t="s">
        <v>28</v>
      </c>
      <c r="N7292" s="3" t="s">
        <v>22353</v>
      </c>
      <c r="O7292" s="77" t="s">
        <v>28</v>
      </c>
      <c r="P7292" s="77" t="s">
        <v>4855</v>
      </c>
      <c r="Q7292" s="77" t="s">
        <v>32</v>
      </c>
      <c r="R7292" s="77"/>
    </row>
    <row r="7293" spans="1:18" ht="15" customHeight="1">
      <c r="A7293" s="5" t="s">
        <v>27482</v>
      </c>
      <c r="B7293" s="3" t="s">
        <v>27483</v>
      </c>
      <c r="C7293" s="3"/>
      <c r="D7293" s="3" t="s">
        <v>27484</v>
      </c>
      <c r="E7293" s="3" t="s">
        <v>27485</v>
      </c>
      <c r="F7293" s="3" t="s">
        <v>22</v>
      </c>
      <c r="G7293" s="3" t="s">
        <v>195</v>
      </c>
      <c r="H7293" s="3" t="s">
        <v>24</v>
      </c>
      <c r="I7293" s="3" t="s">
        <v>8215</v>
      </c>
      <c r="J7293" s="1" t="s">
        <v>1021</v>
      </c>
      <c r="K7293" s="7" t="s">
        <v>27</v>
      </c>
      <c r="L7293" s="3" t="s">
        <v>28</v>
      </c>
      <c r="M7293" s="3" t="s">
        <v>28</v>
      </c>
      <c r="N7293" s="3" t="s">
        <v>22353</v>
      </c>
      <c r="O7293" s="77" t="s">
        <v>28</v>
      </c>
      <c r="P7293" s="77" t="s">
        <v>104</v>
      </c>
      <c r="Q7293" s="77" t="s">
        <v>32</v>
      </c>
      <c r="R7293" s="77"/>
    </row>
    <row r="7294" spans="1:18" ht="15" customHeight="1">
      <c r="A7294" s="5" t="s">
        <v>27486</v>
      </c>
      <c r="B7294" s="3" t="s">
        <v>27487</v>
      </c>
      <c r="C7294" s="3"/>
      <c r="D7294" s="3" t="s">
        <v>27488</v>
      </c>
      <c r="E7294" s="3" t="s">
        <v>27489</v>
      </c>
      <c r="F7294" s="3" t="s">
        <v>5025</v>
      </c>
      <c r="G7294" s="3" t="s">
        <v>23</v>
      </c>
      <c r="H7294" s="3" t="s">
        <v>24</v>
      </c>
      <c r="I7294" s="3" t="s">
        <v>8215</v>
      </c>
      <c r="J7294" s="1" t="s">
        <v>1021</v>
      </c>
      <c r="K7294" s="7" t="s">
        <v>27</v>
      </c>
      <c r="L7294" s="3" t="s">
        <v>28</v>
      </c>
      <c r="M7294" s="3" t="s">
        <v>28</v>
      </c>
      <c r="N7294" s="3" t="s">
        <v>4963</v>
      </c>
      <c r="O7294" s="77" t="s">
        <v>28</v>
      </c>
      <c r="P7294" s="77" t="s">
        <v>4855</v>
      </c>
      <c r="Q7294" s="77" t="s">
        <v>32</v>
      </c>
      <c r="R7294" s="77"/>
    </row>
    <row r="7295" spans="1:18" ht="15" customHeight="1">
      <c r="A7295" s="5" t="s">
        <v>27490</v>
      </c>
      <c r="B7295" s="3" t="s">
        <v>27491</v>
      </c>
      <c r="C7295" s="3"/>
      <c r="D7295" s="3" t="s">
        <v>27492</v>
      </c>
      <c r="E7295" s="3" t="s">
        <v>27493</v>
      </c>
      <c r="F7295" s="3" t="s">
        <v>22</v>
      </c>
      <c r="G7295" s="3" t="s">
        <v>60</v>
      </c>
      <c r="H7295" s="3" t="s">
        <v>24</v>
      </c>
      <c r="I7295" s="3" t="s">
        <v>8215</v>
      </c>
      <c r="J7295" s="1" t="s">
        <v>956</v>
      </c>
      <c r="K7295" s="7" t="s">
        <v>27</v>
      </c>
      <c r="L7295" s="3" t="s">
        <v>28</v>
      </c>
      <c r="M7295" s="3" t="s">
        <v>28</v>
      </c>
      <c r="N7295" s="3" t="s">
        <v>4963</v>
      </c>
      <c r="O7295" s="77" t="s">
        <v>28</v>
      </c>
      <c r="P7295" s="77" t="s">
        <v>104</v>
      </c>
      <c r="Q7295" s="77" t="s">
        <v>32</v>
      </c>
      <c r="R7295" s="77"/>
    </row>
    <row r="7296" spans="1:18" ht="15" customHeight="1">
      <c r="A7296" s="5" t="s">
        <v>27494</v>
      </c>
      <c r="B7296" s="3" t="s">
        <v>27495</v>
      </c>
      <c r="C7296" s="3"/>
      <c r="D7296" s="3" t="s">
        <v>27496</v>
      </c>
      <c r="E7296" s="3"/>
      <c r="F7296" s="3" t="s">
        <v>22</v>
      </c>
      <c r="G7296" s="3" t="s">
        <v>60</v>
      </c>
      <c r="H7296" s="3" t="s">
        <v>24</v>
      </c>
      <c r="I7296" s="3" t="s">
        <v>8215</v>
      </c>
      <c r="J7296" s="1" t="s">
        <v>1021</v>
      </c>
      <c r="K7296" s="7" t="s">
        <v>27</v>
      </c>
      <c r="L7296" s="3" t="s">
        <v>29</v>
      </c>
      <c r="M7296" s="3" t="s">
        <v>28</v>
      </c>
      <c r="N7296" s="3" t="s">
        <v>24</v>
      </c>
      <c r="O7296" s="77" t="s">
        <v>28</v>
      </c>
      <c r="P7296" s="77" t="s">
        <v>4855</v>
      </c>
      <c r="Q7296" s="77" t="s">
        <v>32</v>
      </c>
      <c r="R7296" s="77" t="s">
        <v>166</v>
      </c>
    </row>
    <row r="7297" spans="1:18" ht="15" customHeight="1">
      <c r="A7297" s="5" t="s">
        <v>27497</v>
      </c>
      <c r="B7297" s="3" t="s">
        <v>27498</v>
      </c>
      <c r="C7297" s="3"/>
      <c r="D7297" s="3" t="s">
        <v>27499</v>
      </c>
      <c r="E7297" s="3" t="s">
        <v>27500</v>
      </c>
      <c r="F7297" s="3" t="s">
        <v>22</v>
      </c>
      <c r="G7297" s="3" t="s">
        <v>23</v>
      </c>
      <c r="H7297" s="3" t="s">
        <v>24</v>
      </c>
      <c r="I7297" s="3" t="s">
        <v>8215</v>
      </c>
      <c r="J7297" s="1" t="s">
        <v>1021</v>
      </c>
      <c r="K7297" s="7" t="s">
        <v>27</v>
      </c>
      <c r="L7297" s="3" t="s">
        <v>28</v>
      </c>
      <c r="M7297" s="3" t="s">
        <v>29</v>
      </c>
      <c r="N7297" s="3" t="s">
        <v>8240</v>
      </c>
      <c r="O7297" s="77" t="s">
        <v>28</v>
      </c>
      <c r="P7297" s="77" t="s">
        <v>104</v>
      </c>
      <c r="Q7297" s="77" t="s">
        <v>32</v>
      </c>
      <c r="R7297" s="77"/>
    </row>
    <row r="7298" spans="1:18" ht="15" customHeight="1">
      <c r="A7298" s="5" t="s">
        <v>27501</v>
      </c>
      <c r="B7298" s="3" t="s">
        <v>27502</v>
      </c>
      <c r="C7298" s="3"/>
      <c r="D7298" s="3" t="s">
        <v>27503</v>
      </c>
      <c r="E7298" s="3" t="s">
        <v>27504</v>
      </c>
      <c r="F7298" s="3" t="s">
        <v>22</v>
      </c>
      <c r="G7298" s="3" t="s">
        <v>23</v>
      </c>
      <c r="H7298" s="3" t="s">
        <v>24</v>
      </c>
      <c r="I7298" s="3" t="s">
        <v>8215</v>
      </c>
      <c r="J7298" s="1" t="s">
        <v>1021</v>
      </c>
      <c r="K7298" s="7" t="s">
        <v>27</v>
      </c>
      <c r="L7298" s="3" t="s">
        <v>28</v>
      </c>
      <c r="M7298" s="3" t="s">
        <v>28</v>
      </c>
      <c r="N7298" s="3" t="s">
        <v>4963</v>
      </c>
      <c r="O7298" s="77" t="s">
        <v>28</v>
      </c>
      <c r="P7298" s="77" t="s">
        <v>4855</v>
      </c>
      <c r="Q7298" s="77" t="s">
        <v>32</v>
      </c>
      <c r="R7298" s="77"/>
    </row>
    <row r="7299" spans="1:18" ht="15" customHeight="1">
      <c r="A7299" s="5" t="s">
        <v>27505</v>
      </c>
      <c r="B7299" s="3" t="s">
        <v>27506</v>
      </c>
      <c r="C7299" s="3"/>
      <c r="D7299" s="3" t="s">
        <v>27507</v>
      </c>
      <c r="E7299" s="3" t="s">
        <v>27508</v>
      </c>
      <c r="F7299" s="3" t="s">
        <v>88</v>
      </c>
      <c r="G7299" s="3" t="s">
        <v>23</v>
      </c>
      <c r="H7299" s="3" t="s">
        <v>29</v>
      </c>
      <c r="I7299" s="3" t="s">
        <v>8215</v>
      </c>
      <c r="J7299" s="1" t="s">
        <v>1021</v>
      </c>
      <c r="K7299" s="7" t="s">
        <v>27</v>
      </c>
      <c r="L7299" s="3" t="s">
        <v>28</v>
      </c>
      <c r="M7299" s="3" t="s">
        <v>28</v>
      </c>
      <c r="N7299" s="3" t="s">
        <v>29</v>
      </c>
      <c r="O7299" s="77" t="s">
        <v>28</v>
      </c>
      <c r="P7299" s="77" t="s">
        <v>4855</v>
      </c>
      <c r="Q7299" s="77" t="s">
        <v>32</v>
      </c>
      <c r="R7299" s="77"/>
    </row>
    <row r="7300" spans="1:18" ht="15" customHeight="1">
      <c r="A7300" s="5" t="s">
        <v>27509</v>
      </c>
      <c r="B7300" s="3" t="s">
        <v>27510</v>
      </c>
      <c r="C7300" s="3"/>
      <c r="D7300" s="3" t="s">
        <v>27511</v>
      </c>
      <c r="E7300" s="3" t="s">
        <v>27512</v>
      </c>
      <c r="F7300" s="3" t="s">
        <v>22</v>
      </c>
      <c r="G7300" s="3" t="s">
        <v>60</v>
      </c>
      <c r="H7300" s="3" t="s">
        <v>24</v>
      </c>
      <c r="I7300" s="3" t="s">
        <v>8215</v>
      </c>
      <c r="J7300" s="1" t="s">
        <v>1021</v>
      </c>
      <c r="K7300" s="7" t="s">
        <v>27</v>
      </c>
      <c r="L7300" s="3" t="s">
        <v>28</v>
      </c>
      <c r="M7300" s="3" t="s">
        <v>28</v>
      </c>
      <c r="N7300" s="3" t="s">
        <v>4963</v>
      </c>
      <c r="O7300" s="77" t="s">
        <v>28</v>
      </c>
      <c r="P7300" s="77" t="s">
        <v>4855</v>
      </c>
      <c r="Q7300" s="77" t="s">
        <v>32</v>
      </c>
      <c r="R7300" s="77"/>
    </row>
    <row r="7301" spans="1:18" ht="15" customHeight="1">
      <c r="A7301" s="5" t="s">
        <v>27513</v>
      </c>
      <c r="B7301" s="3" t="s">
        <v>27514</v>
      </c>
      <c r="C7301" s="3"/>
      <c r="D7301" s="3" t="s">
        <v>27515</v>
      </c>
      <c r="E7301" s="3" t="s">
        <v>27516</v>
      </c>
      <c r="F7301" s="3" t="s">
        <v>22</v>
      </c>
      <c r="G7301" s="3" t="s">
        <v>53</v>
      </c>
      <c r="H7301" s="3" t="s">
        <v>24</v>
      </c>
      <c r="I7301" s="3" t="s">
        <v>8215</v>
      </c>
      <c r="J7301" s="1" t="s">
        <v>1021</v>
      </c>
      <c r="K7301" s="7" t="s">
        <v>27</v>
      </c>
      <c r="L7301" s="3" t="s">
        <v>28</v>
      </c>
      <c r="M7301" s="3" t="s">
        <v>28</v>
      </c>
      <c r="N7301" s="3" t="s">
        <v>24</v>
      </c>
      <c r="O7301" s="77" t="s">
        <v>28</v>
      </c>
      <c r="P7301" s="77" t="s">
        <v>4855</v>
      </c>
      <c r="Q7301" s="77" t="s">
        <v>32</v>
      </c>
      <c r="R7301" s="77"/>
    </row>
    <row r="7302" spans="1:18" ht="15" customHeight="1">
      <c r="A7302" s="5" t="s">
        <v>27517</v>
      </c>
      <c r="B7302" s="3" t="s">
        <v>27518</v>
      </c>
      <c r="C7302" s="3"/>
      <c r="D7302" s="3" t="s">
        <v>27519</v>
      </c>
      <c r="E7302" s="3" t="s">
        <v>27520</v>
      </c>
      <c r="F7302" s="3" t="s">
        <v>22</v>
      </c>
      <c r="G7302" s="3" t="s">
        <v>60</v>
      </c>
      <c r="H7302" s="3" t="s">
        <v>24</v>
      </c>
      <c r="I7302" s="3" t="s">
        <v>8215</v>
      </c>
      <c r="J7302" s="1" t="s">
        <v>1021</v>
      </c>
      <c r="K7302" s="7" t="s">
        <v>27</v>
      </c>
      <c r="L7302" s="3" t="s">
        <v>28</v>
      </c>
      <c r="M7302" s="3" t="s">
        <v>28</v>
      </c>
      <c r="N7302" s="3" t="s">
        <v>4963</v>
      </c>
      <c r="O7302" s="77" t="s">
        <v>28</v>
      </c>
      <c r="P7302" s="77" t="s">
        <v>104</v>
      </c>
      <c r="Q7302" s="77" t="s">
        <v>32</v>
      </c>
      <c r="R7302" s="77"/>
    </row>
    <row r="7303" spans="1:18" ht="15" customHeight="1">
      <c r="A7303" s="5" t="s">
        <v>27521</v>
      </c>
      <c r="B7303" s="3" t="s">
        <v>27522</v>
      </c>
      <c r="C7303" s="3"/>
      <c r="D7303" s="3" t="s">
        <v>27523</v>
      </c>
      <c r="E7303" s="3" t="s">
        <v>27524</v>
      </c>
      <c r="F7303" s="3" t="s">
        <v>88</v>
      </c>
      <c r="G7303" s="3" t="s">
        <v>17854</v>
      </c>
      <c r="H7303" s="3" t="s">
        <v>28</v>
      </c>
      <c r="I7303" s="3" t="s">
        <v>8215</v>
      </c>
      <c r="J7303" s="1" t="s">
        <v>1021</v>
      </c>
      <c r="K7303" s="7" t="s">
        <v>27</v>
      </c>
      <c r="L7303" s="3" t="s">
        <v>28</v>
      </c>
      <c r="M7303" s="3" t="s">
        <v>28</v>
      </c>
      <c r="N7303" s="3" t="s">
        <v>4963</v>
      </c>
      <c r="O7303" s="77" t="s">
        <v>28</v>
      </c>
      <c r="P7303" s="77" t="s">
        <v>104</v>
      </c>
      <c r="Q7303" s="77" t="s">
        <v>32</v>
      </c>
      <c r="R7303" s="77"/>
    </row>
    <row r="7304" spans="1:18" ht="15" customHeight="1">
      <c r="A7304" s="5" t="s">
        <v>27525</v>
      </c>
      <c r="B7304" s="3" t="s">
        <v>27526</v>
      </c>
      <c r="C7304" s="3"/>
      <c r="D7304" s="3" t="s">
        <v>27527</v>
      </c>
      <c r="E7304" s="3" t="s">
        <v>27528</v>
      </c>
      <c r="F7304" s="3" t="s">
        <v>22</v>
      </c>
      <c r="G7304" s="3" t="s">
        <v>53</v>
      </c>
      <c r="H7304" s="3" t="s">
        <v>28</v>
      </c>
      <c r="I7304" s="3" t="s">
        <v>8215</v>
      </c>
      <c r="J7304" s="1" t="s">
        <v>1021</v>
      </c>
      <c r="K7304" s="7" t="s">
        <v>27</v>
      </c>
      <c r="L7304" s="3" t="s">
        <v>28</v>
      </c>
      <c r="M7304" s="3" t="s">
        <v>28</v>
      </c>
      <c r="N7304" s="3" t="s">
        <v>4963</v>
      </c>
      <c r="O7304" s="77" t="s">
        <v>28</v>
      </c>
      <c r="P7304" s="77" t="s">
        <v>104</v>
      </c>
      <c r="Q7304" s="77" t="s">
        <v>32</v>
      </c>
      <c r="R7304" s="77"/>
    </row>
    <row r="7305" spans="1:18" ht="15" customHeight="1">
      <c r="A7305" s="5" t="s">
        <v>27529</v>
      </c>
      <c r="B7305" s="3" t="s">
        <v>27530</v>
      </c>
      <c r="C7305" s="3"/>
      <c r="D7305" s="3" t="s">
        <v>27531</v>
      </c>
      <c r="E7305" s="3" t="s">
        <v>27532</v>
      </c>
      <c r="F7305" s="3" t="s">
        <v>22</v>
      </c>
      <c r="G7305" s="3" t="s">
        <v>27533</v>
      </c>
      <c r="H7305" s="3" t="s">
        <v>24</v>
      </c>
      <c r="I7305" s="3" t="s">
        <v>8215</v>
      </c>
      <c r="J7305" s="1" t="s">
        <v>1021</v>
      </c>
      <c r="K7305" s="7" t="s">
        <v>27</v>
      </c>
      <c r="L7305" s="3" t="s">
        <v>28</v>
      </c>
      <c r="M7305" s="3" t="s">
        <v>30</v>
      </c>
      <c r="N7305" s="3" t="s">
        <v>4963</v>
      </c>
      <c r="O7305" s="77" t="s">
        <v>28</v>
      </c>
      <c r="P7305" s="77" t="s">
        <v>104</v>
      </c>
      <c r="Q7305" s="77" t="s">
        <v>32</v>
      </c>
      <c r="R7305" s="77"/>
    </row>
    <row r="7306" spans="1:18" ht="15" customHeight="1">
      <c r="A7306" s="5" t="s">
        <v>27534</v>
      </c>
      <c r="B7306" s="3" t="s">
        <v>27535</v>
      </c>
      <c r="C7306" s="3"/>
      <c r="D7306" s="3" t="s">
        <v>27536</v>
      </c>
      <c r="E7306" s="3" t="s">
        <v>27537</v>
      </c>
      <c r="F7306" s="3" t="s">
        <v>22</v>
      </c>
      <c r="G7306" s="3" t="s">
        <v>17854</v>
      </c>
      <c r="H7306" s="3" t="s">
        <v>24</v>
      </c>
      <c r="I7306" s="3" t="s">
        <v>8215</v>
      </c>
      <c r="J7306" s="1" t="s">
        <v>1021</v>
      </c>
      <c r="K7306" s="7" t="s">
        <v>27</v>
      </c>
      <c r="L7306" s="3" t="s">
        <v>28</v>
      </c>
      <c r="M7306" s="3" t="s">
        <v>28</v>
      </c>
      <c r="N7306" s="3" t="s">
        <v>22353</v>
      </c>
      <c r="O7306" s="77" t="s">
        <v>28</v>
      </c>
      <c r="P7306" s="77" t="s">
        <v>104</v>
      </c>
      <c r="Q7306" s="77" t="s">
        <v>32</v>
      </c>
      <c r="R7306" s="77"/>
    </row>
    <row r="7307" spans="1:18" ht="15" customHeight="1">
      <c r="A7307" s="5" t="s">
        <v>27538</v>
      </c>
      <c r="B7307" s="3" t="s">
        <v>27539</v>
      </c>
      <c r="C7307" s="3"/>
      <c r="D7307" s="3" t="s">
        <v>27540</v>
      </c>
      <c r="E7307" s="3" t="s">
        <v>27541</v>
      </c>
      <c r="F7307" s="3" t="s">
        <v>22</v>
      </c>
      <c r="G7307" s="3" t="s">
        <v>195</v>
      </c>
      <c r="H7307" s="3" t="s">
        <v>24</v>
      </c>
      <c r="I7307" s="3" t="s">
        <v>8215</v>
      </c>
      <c r="J7307" s="1" t="s">
        <v>1021</v>
      </c>
      <c r="K7307" s="7" t="s">
        <v>27</v>
      </c>
      <c r="L7307" s="3" t="s">
        <v>28</v>
      </c>
      <c r="M7307" s="3" t="s">
        <v>29</v>
      </c>
      <c r="N7307" s="3" t="s">
        <v>8226</v>
      </c>
      <c r="O7307" s="77" t="s">
        <v>28</v>
      </c>
      <c r="P7307" s="77" t="s">
        <v>104</v>
      </c>
      <c r="Q7307" s="77" t="s">
        <v>32</v>
      </c>
      <c r="R7307" s="77"/>
    </row>
    <row r="7308" spans="1:18" ht="15" customHeight="1">
      <c r="A7308" s="5" t="s">
        <v>27542</v>
      </c>
      <c r="B7308" s="3" t="s">
        <v>27543</v>
      </c>
      <c r="C7308" s="3"/>
      <c r="D7308" s="3" t="s">
        <v>27544</v>
      </c>
      <c r="E7308" s="3" t="s">
        <v>27545</v>
      </c>
      <c r="F7308" s="3" t="s">
        <v>88</v>
      </c>
      <c r="G7308" s="3" t="s">
        <v>65</v>
      </c>
      <c r="H7308" s="3" t="s">
        <v>28</v>
      </c>
      <c r="I7308" s="3" t="s">
        <v>8215</v>
      </c>
      <c r="J7308" s="1" t="s">
        <v>1021</v>
      </c>
      <c r="K7308" s="7" t="s">
        <v>27</v>
      </c>
      <c r="L7308" s="3" t="s">
        <v>28</v>
      </c>
      <c r="M7308" s="3" t="s">
        <v>29</v>
      </c>
      <c r="N7308" s="3" t="s">
        <v>18087</v>
      </c>
      <c r="O7308" s="77" t="s">
        <v>28</v>
      </c>
      <c r="P7308" s="77" t="s">
        <v>4855</v>
      </c>
      <c r="Q7308" s="77" t="s">
        <v>32</v>
      </c>
      <c r="R7308" s="77"/>
    </row>
    <row r="7309" spans="1:18" ht="15" customHeight="1">
      <c r="A7309" s="5" t="s">
        <v>27546</v>
      </c>
      <c r="B7309" s="3" t="s">
        <v>27547</v>
      </c>
      <c r="C7309" s="3"/>
      <c r="D7309" s="3" t="s">
        <v>27548</v>
      </c>
      <c r="E7309" s="3" t="s">
        <v>27549</v>
      </c>
      <c r="F7309" s="3" t="s">
        <v>22</v>
      </c>
      <c r="G7309" s="3" t="s">
        <v>60</v>
      </c>
      <c r="H7309" s="3" t="s">
        <v>24</v>
      </c>
      <c r="I7309" s="3" t="s">
        <v>8215</v>
      </c>
      <c r="J7309" s="1" t="s">
        <v>37</v>
      </c>
      <c r="K7309" s="7" t="s">
        <v>27</v>
      </c>
      <c r="L7309" s="3" t="s">
        <v>28</v>
      </c>
      <c r="M7309" s="3" t="s">
        <v>28</v>
      </c>
      <c r="N7309" s="3" t="s">
        <v>4963</v>
      </c>
      <c r="O7309" s="77" t="s">
        <v>28</v>
      </c>
      <c r="P7309" s="77" t="s">
        <v>104</v>
      </c>
      <c r="Q7309" s="77" t="s">
        <v>32</v>
      </c>
      <c r="R7309" s="77"/>
    </row>
    <row r="7310" spans="1:18" ht="15" customHeight="1">
      <c r="A7310" s="5" t="s">
        <v>27550</v>
      </c>
      <c r="B7310" s="3" t="s">
        <v>27551</v>
      </c>
      <c r="C7310" s="3"/>
      <c r="D7310" s="3" t="s">
        <v>27552</v>
      </c>
      <c r="E7310" s="3" t="s">
        <v>27553</v>
      </c>
      <c r="F7310" s="3" t="s">
        <v>22</v>
      </c>
      <c r="G7310" s="3" t="s">
        <v>60</v>
      </c>
      <c r="H7310" s="3" t="s">
        <v>24</v>
      </c>
      <c r="I7310" s="3" t="s">
        <v>8215</v>
      </c>
      <c r="J7310" s="1" t="s">
        <v>956</v>
      </c>
      <c r="K7310" s="7" t="s">
        <v>27</v>
      </c>
      <c r="L7310" s="3" t="s">
        <v>28</v>
      </c>
      <c r="M7310" s="3" t="s">
        <v>28</v>
      </c>
      <c r="N7310" s="3" t="s">
        <v>24</v>
      </c>
      <c r="O7310" s="77" t="s">
        <v>28</v>
      </c>
      <c r="P7310" s="77" t="s">
        <v>4855</v>
      </c>
      <c r="Q7310" s="77" t="s">
        <v>32</v>
      </c>
      <c r="R7310" s="77"/>
    </row>
    <row r="7311" spans="1:18" ht="15" customHeight="1">
      <c r="A7311" s="5" t="s">
        <v>27554</v>
      </c>
      <c r="B7311" s="3" t="s">
        <v>27555</v>
      </c>
      <c r="C7311" s="3"/>
      <c r="D7311" s="3" t="s">
        <v>27556</v>
      </c>
      <c r="E7311" s="3" t="s">
        <v>27557</v>
      </c>
      <c r="F7311" s="3" t="s">
        <v>88</v>
      </c>
      <c r="G7311" s="3" t="s">
        <v>195</v>
      </c>
      <c r="H7311" s="3" t="s">
        <v>29</v>
      </c>
      <c r="I7311" s="3" t="s">
        <v>8215</v>
      </c>
      <c r="J7311" s="1" t="s">
        <v>1021</v>
      </c>
      <c r="K7311" s="7" t="s">
        <v>27</v>
      </c>
      <c r="L7311" s="3" t="s">
        <v>28</v>
      </c>
      <c r="M7311" s="3" t="s">
        <v>29</v>
      </c>
      <c r="N7311" s="3" t="s">
        <v>8240</v>
      </c>
      <c r="O7311" s="77" t="s">
        <v>28</v>
      </c>
      <c r="P7311" s="77" t="s">
        <v>104</v>
      </c>
      <c r="Q7311" s="77" t="s">
        <v>32</v>
      </c>
      <c r="R7311" s="77"/>
    </row>
    <row r="7312" spans="1:18" ht="15" customHeight="1">
      <c r="A7312" s="5" t="s">
        <v>27558</v>
      </c>
      <c r="B7312" s="3" t="s">
        <v>27559</v>
      </c>
      <c r="C7312" s="3"/>
      <c r="D7312" s="3" t="s">
        <v>27560</v>
      </c>
      <c r="E7312" s="3" t="s">
        <v>27561</v>
      </c>
      <c r="F7312" s="3" t="s">
        <v>22</v>
      </c>
      <c r="G7312" s="3" t="s">
        <v>53</v>
      </c>
      <c r="H7312" s="3" t="s">
        <v>24</v>
      </c>
      <c r="I7312" s="3" t="s">
        <v>8215</v>
      </c>
      <c r="J7312" s="1" t="s">
        <v>1021</v>
      </c>
      <c r="K7312" s="7" t="s">
        <v>27</v>
      </c>
      <c r="L7312" s="3" t="s">
        <v>28</v>
      </c>
      <c r="M7312" s="3" t="s">
        <v>28</v>
      </c>
      <c r="N7312" s="3" t="s">
        <v>4963</v>
      </c>
      <c r="O7312" s="77" t="s">
        <v>28</v>
      </c>
      <c r="P7312" s="77" t="s">
        <v>104</v>
      </c>
      <c r="Q7312" s="77" t="s">
        <v>32</v>
      </c>
      <c r="R7312" s="77"/>
    </row>
    <row r="7313" spans="1:18" ht="15" customHeight="1">
      <c r="A7313" s="5" t="s">
        <v>27562</v>
      </c>
      <c r="B7313" s="3" t="s">
        <v>27563</v>
      </c>
      <c r="C7313" s="3"/>
      <c r="D7313" s="3" t="s">
        <v>27564</v>
      </c>
      <c r="E7313" s="3" t="s">
        <v>27565</v>
      </c>
      <c r="F7313" s="3" t="s">
        <v>22</v>
      </c>
      <c r="G7313" s="3" t="s">
        <v>60</v>
      </c>
      <c r="H7313" s="3" t="s">
        <v>24</v>
      </c>
      <c r="I7313" s="3" t="s">
        <v>8215</v>
      </c>
      <c r="J7313" s="1" t="s">
        <v>37</v>
      </c>
      <c r="K7313" s="7" t="s">
        <v>27</v>
      </c>
      <c r="L7313" s="3" t="s">
        <v>28</v>
      </c>
      <c r="M7313" s="3" t="s">
        <v>28</v>
      </c>
      <c r="N7313" s="3" t="s">
        <v>4963</v>
      </c>
      <c r="O7313" s="77" t="s">
        <v>28</v>
      </c>
      <c r="P7313" s="77" t="s">
        <v>104</v>
      </c>
      <c r="Q7313" s="77" t="s">
        <v>32</v>
      </c>
      <c r="R7313" s="77"/>
    </row>
    <row r="7314" spans="1:18" ht="15" customHeight="1">
      <c r="A7314" s="5" t="s">
        <v>27566</v>
      </c>
      <c r="B7314" s="3" t="s">
        <v>27567</v>
      </c>
      <c r="C7314" s="3"/>
      <c r="D7314" s="3" t="s">
        <v>27568</v>
      </c>
      <c r="E7314" s="3" t="s">
        <v>27569</v>
      </c>
      <c r="F7314" s="3" t="s">
        <v>22</v>
      </c>
      <c r="G7314" s="3" t="s">
        <v>60</v>
      </c>
      <c r="H7314" s="3" t="s">
        <v>24</v>
      </c>
      <c r="I7314" s="3" t="s">
        <v>8215</v>
      </c>
      <c r="J7314" s="1" t="s">
        <v>37</v>
      </c>
      <c r="K7314" s="7" t="s">
        <v>27</v>
      </c>
      <c r="L7314" s="3" t="s">
        <v>28</v>
      </c>
      <c r="M7314" s="3" t="s">
        <v>28</v>
      </c>
      <c r="N7314" s="3" t="s">
        <v>4963</v>
      </c>
      <c r="O7314" s="77" t="s">
        <v>28</v>
      </c>
      <c r="P7314" s="77" t="s">
        <v>104</v>
      </c>
      <c r="Q7314" s="77" t="s">
        <v>32</v>
      </c>
      <c r="R7314" s="77"/>
    </row>
    <row r="7315" spans="1:18" ht="15" customHeight="1">
      <c r="A7315" s="5" t="s">
        <v>27570</v>
      </c>
      <c r="B7315" s="3" t="s">
        <v>27571</v>
      </c>
      <c r="C7315" s="3"/>
      <c r="D7315" s="3" t="s">
        <v>27572</v>
      </c>
      <c r="E7315" s="3" t="s">
        <v>27573</v>
      </c>
      <c r="F7315" s="3" t="s">
        <v>22</v>
      </c>
      <c r="G7315" s="3" t="s">
        <v>23</v>
      </c>
      <c r="H7315" s="3" t="s">
        <v>24</v>
      </c>
      <c r="I7315" s="3" t="s">
        <v>8215</v>
      </c>
      <c r="J7315" s="1" t="s">
        <v>1021</v>
      </c>
      <c r="K7315" s="7" t="s">
        <v>27</v>
      </c>
      <c r="L7315" s="3" t="s">
        <v>28</v>
      </c>
      <c r="M7315" s="3" t="s">
        <v>28</v>
      </c>
      <c r="N7315" s="3" t="s">
        <v>22353</v>
      </c>
      <c r="O7315" s="77" t="s">
        <v>28</v>
      </c>
      <c r="P7315" s="77" t="s">
        <v>4855</v>
      </c>
      <c r="Q7315" s="77" t="s">
        <v>32</v>
      </c>
      <c r="R7315" s="77"/>
    </row>
    <row r="7316" spans="1:18" ht="15" customHeight="1">
      <c r="A7316" s="5" t="s">
        <v>27574</v>
      </c>
      <c r="B7316" s="3" t="s">
        <v>27575</v>
      </c>
      <c r="C7316" s="3"/>
      <c r="D7316" s="3" t="s">
        <v>27576</v>
      </c>
      <c r="E7316" s="3" t="s">
        <v>27577</v>
      </c>
      <c r="F7316" s="3" t="s">
        <v>22</v>
      </c>
      <c r="G7316" s="3" t="s">
        <v>65</v>
      </c>
      <c r="H7316" s="3" t="s">
        <v>24</v>
      </c>
      <c r="I7316" s="3" t="s">
        <v>8215</v>
      </c>
      <c r="J7316" s="1" t="s">
        <v>1021</v>
      </c>
      <c r="K7316" s="7" t="s">
        <v>27</v>
      </c>
      <c r="L7316" s="3" t="s">
        <v>28</v>
      </c>
      <c r="M7316" s="3" t="s">
        <v>28</v>
      </c>
      <c r="N7316" s="3" t="s">
        <v>8240</v>
      </c>
      <c r="O7316" s="77" t="s">
        <v>28</v>
      </c>
      <c r="P7316" s="77" t="s">
        <v>104</v>
      </c>
      <c r="Q7316" s="77" t="s">
        <v>32</v>
      </c>
      <c r="R7316" s="77"/>
    </row>
    <row r="7317" spans="1:18" ht="15" customHeight="1">
      <c r="A7317" s="5" t="s">
        <v>27578</v>
      </c>
      <c r="B7317" s="3" t="s">
        <v>27579</v>
      </c>
      <c r="C7317" s="3"/>
      <c r="D7317" s="3" t="s">
        <v>27580</v>
      </c>
      <c r="E7317" s="3" t="s">
        <v>27581</v>
      </c>
      <c r="F7317" s="3" t="s">
        <v>88</v>
      </c>
      <c r="G7317" s="3" t="s">
        <v>60</v>
      </c>
      <c r="H7317" s="3" t="s">
        <v>28</v>
      </c>
      <c r="I7317" s="3" t="s">
        <v>8215</v>
      </c>
      <c r="J7317" s="1" t="s">
        <v>37</v>
      </c>
      <c r="K7317" s="7" t="s">
        <v>27</v>
      </c>
      <c r="L7317" s="3" t="s">
        <v>28</v>
      </c>
      <c r="M7317" s="3" t="s">
        <v>28</v>
      </c>
      <c r="N7317" s="3" t="s">
        <v>4963</v>
      </c>
      <c r="O7317" s="77" t="s">
        <v>28</v>
      </c>
      <c r="P7317" s="77" t="s">
        <v>104</v>
      </c>
      <c r="Q7317" s="77" t="s">
        <v>32</v>
      </c>
      <c r="R7317" s="77"/>
    </row>
    <row r="7318" spans="1:18" ht="15" customHeight="1">
      <c r="A7318" s="5" t="s">
        <v>27582</v>
      </c>
      <c r="B7318" s="3" t="s">
        <v>27583</v>
      </c>
      <c r="C7318" s="3"/>
      <c r="D7318" s="3" t="s">
        <v>27584</v>
      </c>
      <c r="E7318" s="3" t="s">
        <v>27585</v>
      </c>
      <c r="F7318" s="3" t="s">
        <v>22</v>
      </c>
      <c r="G7318" s="3" t="s">
        <v>23</v>
      </c>
      <c r="H7318" s="3" t="s">
        <v>24</v>
      </c>
      <c r="I7318" s="3" t="s">
        <v>8215</v>
      </c>
      <c r="J7318" s="1" t="s">
        <v>1021</v>
      </c>
      <c r="K7318" s="7" t="s">
        <v>27</v>
      </c>
      <c r="L7318" s="3" t="s">
        <v>28</v>
      </c>
      <c r="M7318" s="3" t="s">
        <v>28</v>
      </c>
      <c r="N7318" s="3" t="s">
        <v>22353</v>
      </c>
      <c r="O7318" s="77" t="s">
        <v>28</v>
      </c>
      <c r="P7318" s="77" t="s">
        <v>104</v>
      </c>
      <c r="Q7318" s="77" t="s">
        <v>32</v>
      </c>
      <c r="R7318" s="77"/>
    </row>
    <row r="7319" spans="1:18" ht="15" customHeight="1">
      <c r="A7319" s="5" t="s">
        <v>27586</v>
      </c>
      <c r="B7319" s="3" t="s">
        <v>27587</v>
      </c>
      <c r="C7319" s="3"/>
      <c r="D7319" s="3" t="s">
        <v>27588</v>
      </c>
      <c r="E7319" s="3" t="s">
        <v>27589</v>
      </c>
      <c r="F7319" s="3" t="s">
        <v>22</v>
      </c>
      <c r="G7319" s="3" t="s">
        <v>60</v>
      </c>
      <c r="H7319" s="3" t="s">
        <v>24</v>
      </c>
      <c r="I7319" s="3" t="s">
        <v>8215</v>
      </c>
      <c r="J7319" s="1" t="s">
        <v>1021</v>
      </c>
      <c r="K7319" s="7" t="s">
        <v>27</v>
      </c>
      <c r="L7319" s="3" t="s">
        <v>28</v>
      </c>
      <c r="M7319" s="3" t="s">
        <v>30</v>
      </c>
      <c r="N7319" s="3" t="s">
        <v>4963</v>
      </c>
      <c r="O7319" s="77" t="s">
        <v>28</v>
      </c>
      <c r="P7319" s="77" t="s">
        <v>4855</v>
      </c>
      <c r="Q7319" s="77" t="s">
        <v>32</v>
      </c>
      <c r="R7319" s="77"/>
    </row>
    <row r="7320" spans="1:18" ht="15" customHeight="1">
      <c r="A7320" s="5" t="s">
        <v>27590</v>
      </c>
      <c r="B7320" s="3" t="s">
        <v>27591</v>
      </c>
      <c r="C7320" s="3"/>
      <c r="D7320" s="3" t="s">
        <v>27592</v>
      </c>
      <c r="E7320" s="3" t="s">
        <v>27593</v>
      </c>
      <c r="F7320" s="3" t="s">
        <v>22</v>
      </c>
      <c r="G7320" s="3" t="s">
        <v>60</v>
      </c>
      <c r="H7320" s="3" t="s">
        <v>24</v>
      </c>
      <c r="I7320" s="3" t="s">
        <v>8215</v>
      </c>
      <c r="J7320" s="1" t="s">
        <v>1021</v>
      </c>
      <c r="K7320" s="7" t="s">
        <v>27</v>
      </c>
      <c r="L7320" s="3" t="s">
        <v>28</v>
      </c>
      <c r="M7320" s="3" t="s">
        <v>30</v>
      </c>
      <c r="N7320" s="3" t="s">
        <v>4963</v>
      </c>
      <c r="O7320" s="77" t="s">
        <v>28</v>
      </c>
      <c r="P7320" s="77" t="s">
        <v>4855</v>
      </c>
      <c r="Q7320" s="77" t="s">
        <v>32</v>
      </c>
      <c r="R7320" s="77"/>
    </row>
    <row r="7321" spans="1:18" ht="15" customHeight="1">
      <c r="A7321" s="5" t="s">
        <v>27594</v>
      </c>
      <c r="B7321" s="3" t="s">
        <v>27595</v>
      </c>
      <c r="C7321" s="3"/>
      <c r="D7321" s="3" t="s">
        <v>27596</v>
      </c>
      <c r="E7321" s="3" t="s">
        <v>27597</v>
      </c>
      <c r="F7321" s="3" t="s">
        <v>22</v>
      </c>
      <c r="G7321" s="3" t="s">
        <v>60</v>
      </c>
      <c r="H7321" s="3" t="s">
        <v>24</v>
      </c>
      <c r="I7321" s="3" t="s">
        <v>8215</v>
      </c>
      <c r="J7321" s="1" t="s">
        <v>1021</v>
      </c>
      <c r="K7321" s="7" t="s">
        <v>27</v>
      </c>
      <c r="L7321" s="3" t="s">
        <v>28</v>
      </c>
      <c r="M7321" s="3" t="s">
        <v>29</v>
      </c>
      <c r="N7321" s="3" t="s">
        <v>7991</v>
      </c>
      <c r="O7321" s="77" t="s">
        <v>28</v>
      </c>
      <c r="P7321" s="77" t="s">
        <v>4855</v>
      </c>
      <c r="Q7321" s="77" t="s">
        <v>32</v>
      </c>
      <c r="R7321" s="77"/>
    </row>
    <row r="7322" spans="1:18" ht="15" customHeight="1">
      <c r="A7322" s="5" t="s">
        <v>27598</v>
      </c>
      <c r="B7322" s="3" t="s">
        <v>27599</v>
      </c>
      <c r="C7322" s="3"/>
      <c r="D7322" s="3" t="s">
        <v>27600</v>
      </c>
      <c r="E7322" s="3" t="s">
        <v>27601</v>
      </c>
      <c r="F7322" s="3" t="s">
        <v>22</v>
      </c>
      <c r="G7322" s="3" t="s">
        <v>195</v>
      </c>
      <c r="H7322" s="3" t="s">
        <v>24</v>
      </c>
      <c r="I7322" s="3" t="s">
        <v>8215</v>
      </c>
      <c r="J7322" s="1" t="s">
        <v>956</v>
      </c>
      <c r="K7322" s="7" t="s">
        <v>27</v>
      </c>
      <c r="L7322" s="3" t="s">
        <v>28</v>
      </c>
      <c r="M7322" s="3" t="s">
        <v>29</v>
      </c>
      <c r="N7322" s="3" t="s">
        <v>8226</v>
      </c>
      <c r="O7322" s="77" t="s">
        <v>28</v>
      </c>
      <c r="P7322" s="77" t="s">
        <v>104</v>
      </c>
      <c r="Q7322" s="77" t="s">
        <v>32</v>
      </c>
      <c r="R7322" s="77"/>
    </row>
    <row r="7323" spans="1:18" ht="15" customHeight="1">
      <c r="A7323" s="5" t="s">
        <v>27602</v>
      </c>
      <c r="B7323" s="3" t="s">
        <v>27603</v>
      </c>
      <c r="C7323" s="3"/>
      <c r="D7323" s="3" t="s">
        <v>27604</v>
      </c>
      <c r="E7323" s="3" t="s">
        <v>27605</v>
      </c>
      <c r="F7323" s="3" t="s">
        <v>88</v>
      </c>
      <c r="G7323" s="3" t="s">
        <v>60</v>
      </c>
      <c r="H7323" s="3" t="s">
        <v>28</v>
      </c>
      <c r="I7323" s="3" t="s">
        <v>8215</v>
      </c>
      <c r="J7323" s="1" t="s">
        <v>1021</v>
      </c>
      <c r="K7323" s="7" t="s">
        <v>27</v>
      </c>
      <c r="L7323" s="3" t="s">
        <v>28</v>
      </c>
      <c r="M7323" s="3" t="s">
        <v>29</v>
      </c>
      <c r="N7323" s="3" t="s">
        <v>8226</v>
      </c>
      <c r="O7323" s="77" t="s">
        <v>28</v>
      </c>
      <c r="P7323" s="77" t="s">
        <v>104</v>
      </c>
      <c r="Q7323" s="77" t="s">
        <v>32</v>
      </c>
      <c r="R7323" s="77"/>
    </row>
    <row r="7324" spans="1:18" ht="15" customHeight="1">
      <c r="A7324" s="5" t="s">
        <v>27606</v>
      </c>
      <c r="B7324" s="3" t="s">
        <v>27607</v>
      </c>
      <c r="C7324" s="3"/>
      <c r="D7324" s="3" t="s">
        <v>27608</v>
      </c>
      <c r="E7324" s="3" t="s">
        <v>27609</v>
      </c>
      <c r="F7324" s="3" t="s">
        <v>88</v>
      </c>
      <c r="G7324" s="3" t="s">
        <v>53</v>
      </c>
      <c r="H7324" s="3" t="s">
        <v>28</v>
      </c>
      <c r="I7324" s="3" t="s">
        <v>8215</v>
      </c>
      <c r="J7324" s="1" t="s">
        <v>1021</v>
      </c>
      <c r="K7324" s="7" t="s">
        <v>27</v>
      </c>
      <c r="L7324" s="3" t="s">
        <v>28</v>
      </c>
      <c r="M7324" s="3" t="s">
        <v>29</v>
      </c>
      <c r="N7324" s="3" t="s">
        <v>8226</v>
      </c>
      <c r="O7324" s="77" t="s">
        <v>28</v>
      </c>
      <c r="P7324" s="77" t="s">
        <v>104</v>
      </c>
      <c r="Q7324" s="77" t="s">
        <v>32</v>
      </c>
      <c r="R7324" s="77"/>
    </row>
    <row r="7325" spans="1:18" ht="15" customHeight="1">
      <c r="A7325" s="5" t="s">
        <v>27610</v>
      </c>
      <c r="B7325" s="3" t="s">
        <v>27611</v>
      </c>
      <c r="C7325" s="3"/>
      <c r="D7325" s="3" t="s">
        <v>27612</v>
      </c>
      <c r="E7325" s="3" t="s">
        <v>27613</v>
      </c>
      <c r="F7325" s="3" t="s">
        <v>22</v>
      </c>
      <c r="G7325" s="3" t="s">
        <v>195</v>
      </c>
      <c r="H7325" s="3" t="s">
        <v>24</v>
      </c>
      <c r="I7325" s="3" t="s">
        <v>8215</v>
      </c>
      <c r="J7325" s="1" t="s">
        <v>1021</v>
      </c>
      <c r="K7325" s="7" t="s">
        <v>27</v>
      </c>
      <c r="L7325" s="3" t="s">
        <v>28</v>
      </c>
      <c r="M7325" s="3" t="s">
        <v>30</v>
      </c>
      <c r="N7325" s="3" t="s">
        <v>24</v>
      </c>
      <c r="O7325" s="77" t="s">
        <v>28</v>
      </c>
      <c r="P7325" s="77" t="s">
        <v>4855</v>
      </c>
      <c r="Q7325" s="77" t="s">
        <v>32</v>
      </c>
      <c r="R7325" s="77"/>
    </row>
    <row r="7326" spans="1:18" ht="15" customHeight="1">
      <c r="A7326" s="5" t="s">
        <v>27614</v>
      </c>
      <c r="B7326" s="3" t="s">
        <v>27615</v>
      </c>
      <c r="C7326" s="3"/>
      <c r="D7326" s="3" t="s">
        <v>27616</v>
      </c>
      <c r="E7326" s="3" t="s">
        <v>27617</v>
      </c>
      <c r="F7326" s="3" t="s">
        <v>22</v>
      </c>
      <c r="G7326" s="3" t="s">
        <v>60</v>
      </c>
      <c r="H7326" s="3" t="s">
        <v>24</v>
      </c>
      <c r="I7326" s="3" t="s">
        <v>8215</v>
      </c>
      <c r="J7326" s="1" t="s">
        <v>37</v>
      </c>
      <c r="K7326" s="7" t="s">
        <v>27</v>
      </c>
      <c r="L7326" s="3" t="s">
        <v>28</v>
      </c>
      <c r="M7326" s="3" t="s">
        <v>29</v>
      </c>
      <c r="N7326" s="3" t="s">
        <v>8226</v>
      </c>
      <c r="O7326" s="77" t="s">
        <v>28</v>
      </c>
      <c r="P7326" s="77" t="s">
        <v>104</v>
      </c>
      <c r="Q7326" s="77" t="s">
        <v>32</v>
      </c>
      <c r="R7326" s="77"/>
    </row>
    <row r="7327" spans="1:18" ht="15" customHeight="1">
      <c r="A7327" s="5" t="s">
        <v>27618</v>
      </c>
      <c r="B7327" s="3" t="s">
        <v>27619</v>
      </c>
      <c r="C7327" s="3"/>
      <c r="D7327" s="3" t="s">
        <v>27620</v>
      </c>
      <c r="E7327" s="3" t="s">
        <v>27621</v>
      </c>
      <c r="F7327" s="3" t="s">
        <v>22</v>
      </c>
      <c r="G7327" s="3" t="s">
        <v>23</v>
      </c>
      <c r="H7327" s="3" t="s">
        <v>24</v>
      </c>
      <c r="I7327" s="3" t="s">
        <v>8215</v>
      </c>
      <c r="J7327" s="1" t="s">
        <v>1021</v>
      </c>
      <c r="K7327" s="7" t="s">
        <v>27</v>
      </c>
      <c r="L7327" s="3" t="s">
        <v>28</v>
      </c>
      <c r="M7327" s="3" t="s">
        <v>28</v>
      </c>
      <c r="N7327" s="3" t="s">
        <v>4963</v>
      </c>
      <c r="O7327" s="77" t="s">
        <v>28</v>
      </c>
      <c r="P7327" s="77" t="s">
        <v>104</v>
      </c>
      <c r="Q7327" s="77" t="s">
        <v>32</v>
      </c>
      <c r="R7327" s="77"/>
    </row>
    <row r="7328" spans="1:18" ht="15" customHeight="1">
      <c r="A7328" s="5" t="s">
        <v>27622</v>
      </c>
      <c r="B7328" s="3" t="s">
        <v>27623</v>
      </c>
      <c r="C7328" s="3"/>
      <c r="D7328" s="3" t="s">
        <v>27624</v>
      </c>
      <c r="E7328" s="3" t="s">
        <v>27625</v>
      </c>
      <c r="F7328" s="3" t="s">
        <v>22</v>
      </c>
      <c r="G7328" s="3" t="s">
        <v>195</v>
      </c>
      <c r="H7328" s="3" t="s">
        <v>24</v>
      </c>
      <c r="I7328" s="3" t="s">
        <v>8215</v>
      </c>
      <c r="J7328" s="1" t="s">
        <v>1021</v>
      </c>
      <c r="K7328" s="7" t="s">
        <v>27</v>
      </c>
      <c r="L7328" s="3" t="s">
        <v>28</v>
      </c>
      <c r="M7328" s="3" t="s">
        <v>28</v>
      </c>
      <c r="N7328" s="3" t="s">
        <v>4963</v>
      </c>
      <c r="O7328" s="77" t="s">
        <v>28</v>
      </c>
      <c r="P7328" s="77" t="s">
        <v>4855</v>
      </c>
      <c r="Q7328" s="77" t="s">
        <v>32</v>
      </c>
      <c r="R7328" s="77"/>
    </row>
    <row r="7329" spans="1:18" ht="15" customHeight="1">
      <c r="A7329" s="5" t="s">
        <v>27626</v>
      </c>
      <c r="B7329" s="3" t="s">
        <v>27627</v>
      </c>
      <c r="C7329" s="3"/>
      <c r="D7329" s="3" t="s">
        <v>27628</v>
      </c>
      <c r="E7329" s="3" t="s">
        <v>27629</v>
      </c>
      <c r="F7329" s="3" t="s">
        <v>88</v>
      </c>
      <c r="G7329" s="3" t="s">
        <v>60</v>
      </c>
      <c r="H7329" s="3" t="s">
        <v>28</v>
      </c>
      <c r="I7329" s="3" t="s">
        <v>8215</v>
      </c>
      <c r="J7329" s="1" t="s">
        <v>1021</v>
      </c>
      <c r="K7329" s="7" t="s">
        <v>27</v>
      </c>
      <c r="L7329" s="3" t="s">
        <v>28</v>
      </c>
      <c r="M7329" s="3" t="s">
        <v>28</v>
      </c>
      <c r="N7329" s="3" t="s">
        <v>22353</v>
      </c>
      <c r="O7329" s="77" t="s">
        <v>28</v>
      </c>
      <c r="P7329" s="77" t="s">
        <v>104</v>
      </c>
      <c r="Q7329" s="77" t="s">
        <v>32</v>
      </c>
      <c r="R7329" s="77"/>
    </row>
    <row r="7330" spans="1:18" ht="15" customHeight="1">
      <c r="A7330" s="5" t="s">
        <v>27630</v>
      </c>
      <c r="B7330" s="3" t="s">
        <v>27631</v>
      </c>
      <c r="C7330" s="3"/>
      <c r="D7330" s="3" t="s">
        <v>27632</v>
      </c>
      <c r="E7330" s="3" t="s">
        <v>27633</v>
      </c>
      <c r="F7330" s="3" t="s">
        <v>22</v>
      </c>
      <c r="G7330" s="3" t="s">
        <v>60</v>
      </c>
      <c r="H7330" s="3" t="s">
        <v>24</v>
      </c>
      <c r="I7330" s="3" t="s">
        <v>8215</v>
      </c>
      <c r="J7330" s="1" t="s">
        <v>1021</v>
      </c>
      <c r="K7330" s="7" t="s">
        <v>27</v>
      </c>
      <c r="L7330" s="3" t="s">
        <v>28</v>
      </c>
      <c r="M7330" s="3" t="s">
        <v>28</v>
      </c>
      <c r="N7330" s="3" t="s">
        <v>24</v>
      </c>
      <c r="O7330" s="77" t="s">
        <v>28</v>
      </c>
      <c r="P7330" s="77" t="s">
        <v>4855</v>
      </c>
      <c r="Q7330" s="77" t="s">
        <v>32</v>
      </c>
      <c r="R7330" s="77"/>
    </row>
    <row r="7331" spans="1:18" ht="15" customHeight="1">
      <c r="A7331" s="5" t="s">
        <v>27634</v>
      </c>
      <c r="B7331" s="3" t="s">
        <v>27635</v>
      </c>
      <c r="C7331" s="3"/>
      <c r="D7331" s="3" t="s">
        <v>27636</v>
      </c>
      <c r="E7331" s="3" t="s">
        <v>27637</v>
      </c>
      <c r="F7331" s="3" t="s">
        <v>22</v>
      </c>
      <c r="G7331" s="3" t="s">
        <v>195</v>
      </c>
      <c r="H7331" s="3" t="s">
        <v>24</v>
      </c>
      <c r="I7331" s="3" t="s">
        <v>8215</v>
      </c>
      <c r="J7331" s="1" t="s">
        <v>5009</v>
      </c>
      <c r="K7331" s="7" t="s">
        <v>27</v>
      </c>
      <c r="L7331" s="3" t="s">
        <v>28</v>
      </c>
      <c r="M7331" s="3" t="s">
        <v>28</v>
      </c>
      <c r="N7331" s="3" t="s">
        <v>24</v>
      </c>
      <c r="O7331" s="77" t="s">
        <v>28</v>
      </c>
      <c r="P7331" s="77" t="s">
        <v>4855</v>
      </c>
      <c r="Q7331" s="77" t="s">
        <v>32</v>
      </c>
      <c r="R7331" s="77"/>
    </row>
    <row r="7332" spans="1:18" ht="15" customHeight="1">
      <c r="A7332" s="5" t="s">
        <v>27638</v>
      </c>
      <c r="B7332" s="3" t="s">
        <v>27639</v>
      </c>
      <c r="C7332" s="3"/>
      <c r="D7332" s="3" t="s">
        <v>27640</v>
      </c>
      <c r="E7332" s="3" t="s">
        <v>27641</v>
      </c>
      <c r="F7332" s="3" t="s">
        <v>88</v>
      </c>
      <c r="G7332" s="3" t="s">
        <v>60</v>
      </c>
      <c r="H7332" s="3" t="s">
        <v>28</v>
      </c>
      <c r="I7332" s="3" t="s">
        <v>8215</v>
      </c>
      <c r="J7332" s="1" t="s">
        <v>37</v>
      </c>
      <c r="K7332" s="7" t="s">
        <v>27</v>
      </c>
      <c r="L7332" s="3" t="s">
        <v>28</v>
      </c>
      <c r="M7332" s="3" t="s">
        <v>28</v>
      </c>
      <c r="N7332" s="3" t="s">
        <v>8226</v>
      </c>
      <c r="O7332" s="77" t="s">
        <v>28</v>
      </c>
      <c r="P7332" s="77" t="s">
        <v>104</v>
      </c>
      <c r="Q7332" s="77" t="s">
        <v>32</v>
      </c>
      <c r="R7332" s="77"/>
    </row>
    <row r="7333" spans="1:18" ht="15" customHeight="1">
      <c r="A7333" s="5" t="s">
        <v>27642</v>
      </c>
      <c r="B7333" s="3" t="s">
        <v>27643</v>
      </c>
      <c r="C7333" s="3"/>
      <c r="D7333" s="3" t="s">
        <v>27644</v>
      </c>
      <c r="E7333" s="3" t="s">
        <v>27645</v>
      </c>
      <c r="F7333" s="3" t="s">
        <v>22</v>
      </c>
      <c r="G7333" s="3" t="s">
        <v>53</v>
      </c>
      <c r="H7333" s="3" t="s">
        <v>24</v>
      </c>
      <c r="I7333" s="3" t="s">
        <v>8215</v>
      </c>
      <c r="J7333" s="1" t="s">
        <v>1021</v>
      </c>
      <c r="K7333" s="7" t="s">
        <v>27</v>
      </c>
      <c r="L7333" s="3" t="s">
        <v>28</v>
      </c>
      <c r="M7333" s="3" t="s">
        <v>28</v>
      </c>
      <c r="N7333" s="3" t="s">
        <v>4963</v>
      </c>
      <c r="O7333" s="77" t="s">
        <v>28</v>
      </c>
      <c r="P7333" s="77" t="s">
        <v>104</v>
      </c>
      <c r="Q7333" s="77" t="s">
        <v>32</v>
      </c>
      <c r="R7333" s="77"/>
    </row>
    <row r="7334" spans="1:18" ht="15" customHeight="1">
      <c r="A7334" s="5" t="s">
        <v>27646</v>
      </c>
      <c r="B7334" s="3" t="s">
        <v>27647</v>
      </c>
      <c r="C7334" s="3"/>
      <c r="D7334" s="3" t="s">
        <v>27648</v>
      </c>
      <c r="E7334" s="3" t="s">
        <v>27649</v>
      </c>
      <c r="F7334" s="3" t="s">
        <v>22</v>
      </c>
      <c r="G7334" s="3" t="s">
        <v>23</v>
      </c>
      <c r="H7334" s="3" t="s">
        <v>24</v>
      </c>
      <c r="I7334" s="3" t="s">
        <v>8215</v>
      </c>
      <c r="J7334" s="1" t="s">
        <v>1021</v>
      </c>
      <c r="K7334" s="7" t="s">
        <v>27</v>
      </c>
      <c r="L7334" s="3" t="s">
        <v>28</v>
      </c>
      <c r="M7334" s="3" t="s">
        <v>28</v>
      </c>
      <c r="N7334" s="3" t="s">
        <v>4963</v>
      </c>
      <c r="O7334" s="77" t="s">
        <v>28</v>
      </c>
      <c r="P7334" s="77" t="s">
        <v>104</v>
      </c>
      <c r="Q7334" s="77" t="s">
        <v>32</v>
      </c>
      <c r="R7334" s="77"/>
    </row>
    <row r="7335" spans="1:18" ht="15" customHeight="1">
      <c r="A7335" s="5" t="s">
        <v>27650</v>
      </c>
      <c r="B7335" s="3" t="s">
        <v>27651</v>
      </c>
      <c r="C7335" s="3"/>
      <c r="D7335" s="3" t="s">
        <v>27652</v>
      </c>
      <c r="E7335" s="3" t="s">
        <v>27653</v>
      </c>
      <c r="F7335" s="3" t="s">
        <v>22</v>
      </c>
      <c r="G7335" s="3" t="s">
        <v>23</v>
      </c>
      <c r="H7335" s="3" t="s">
        <v>24</v>
      </c>
      <c r="I7335" s="3" t="s">
        <v>8215</v>
      </c>
      <c r="J7335" s="1" t="s">
        <v>1021</v>
      </c>
      <c r="K7335" s="7" t="s">
        <v>27</v>
      </c>
      <c r="L7335" s="3" t="s">
        <v>28</v>
      </c>
      <c r="M7335" s="3" t="s">
        <v>28</v>
      </c>
      <c r="N7335" s="3" t="s">
        <v>4963</v>
      </c>
      <c r="O7335" s="77" t="s">
        <v>28</v>
      </c>
      <c r="P7335" s="77" t="s">
        <v>104</v>
      </c>
      <c r="Q7335" s="77" t="s">
        <v>32</v>
      </c>
      <c r="R7335" s="77"/>
    </row>
    <row r="7336" spans="1:18" ht="15" customHeight="1">
      <c r="A7336" s="5" t="s">
        <v>27654</v>
      </c>
      <c r="B7336" s="3" t="s">
        <v>27655</v>
      </c>
      <c r="C7336" s="3"/>
      <c r="D7336" s="3" t="s">
        <v>27656</v>
      </c>
      <c r="E7336" s="3" t="s">
        <v>27657</v>
      </c>
      <c r="F7336" s="3" t="s">
        <v>22</v>
      </c>
      <c r="G7336" s="3" t="s">
        <v>17854</v>
      </c>
      <c r="H7336" s="3" t="s">
        <v>24</v>
      </c>
      <c r="I7336" s="3" t="s">
        <v>8215</v>
      </c>
      <c r="J7336" s="1" t="s">
        <v>37</v>
      </c>
      <c r="K7336" s="7" t="s">
        <v>27</v>
      </c>
      <c r="L7336" s="3" t="s">
        <v>28</v>
      </c>
      <c r="M7336" s="3" t="s">
        <v>28</v>
      </c>
      <c r="N7336" s="3" t="s">
        <v>4963</v>
      </c>
      <c r="O7336" s="77" t="s">
        <v>28</v>
      </c>
      <c r="P7336" s="77" t="s">
        <v>104</v>
      </c>
      <c r="Q7336" s="77" t="s">
        <v>32</v>
      </c>
      <c r="R7336" s="77"/>
    </row>
    <row r="7337" spans="1:18" ht="15" customHeight="1">
      <c r="A7337" s="5" t="s">
        <v>27658</v>
      </c>
      <c r="B7337" s="3" t="s">
        <v>27659</v>
      </c>
      <c r="C7337" s="3"/>
      <c r="D7337" s="3" t="s">
        <v>27660</v>
      </c>
      <c r="E7337" s="3" t="s">
        <v>27661</v>
      </c>
      <c r="F7337" s="3" t="s">
        <v>22</v>
      </c>
      <c r="G7337" s="3" t="s">
        <v>60</v>
      </c>
      <c r="H7337" s="3" t="s">
        <v>24</v>
      </c>
      <c r="I7337" s="3" t="s">
        <v>8215</v>
      </c>
      <c r="J7337" s="1" t="s">
        <v>37</v>
      </c>
      <c r="K7337" s="7" t="s">
        <v>27</v>
      </c>
      <c r="L7337" s="3" t="s">
        <v>28</v>
      </c>
      <c r="M7337" s="3" t="s">
        <v>28</v>
      </c>
      <c r="N7337" s="3" t="s">
        <v>4963</v>
      </c>
      <c r="O7337" s="77" t="s">
        <v>28</v>
      </c>
      <c r="P7337" s="77" t="s">
        <v>104</v>
      </c>
      <c r="Q7337" s="77" t="s">
        <v>32</v>
      </c>
      <c r="R7337" s="77"/>
    </row>
    <row r="7338" spans="1:18" ht="15" customHeight="1">
      <c r="A7338" s="5" t="s">
        <v>27662</v>
      </c>
      <c r="B7338" s="3" t="s">
        <v>27663</v>
      </c>
      <c r="C7338" s="3"/>
      <c r="D7338" s="3" t="s">
        <v>27664</v>
      </c>
      <c r="E7338" s="3" t="s">
        <v>27665</v>
      </c>
      <c r="F7338" s="3" t="s">
        <v>22</v>
      </c>
      <c r="G7338" s="3" t="s">
        <v>53</v>
      </c>
      <c r="H7338" s="3" t="s">
        <v>24</v>
      </c>
      <c r="I7338" s="3" t="s">
        <v>8215</v>
      </c>
      <c r="J7338" s="1" t="s">
        <v>1021</v>
      </c>
      <c r="K7338" s="7" t="s">
        <v>27</v>
      </c>
      <c r="L7338" s="3" t="s">
        <v>28</v>
      </c>
      <c r="M7338" s="3" t="s">
        <v>28</v>
      </c>
      <c r="N7338" s="3" t="s">
        <v>4963</v>
      </c>
      <c r="O7338" s="77" t="s">
        <v>28</v>
      </c>
      <c r="P7338" s="77" t="s">
        <v>104</v>
      </c>
      <c r="Q7338" s="77" t="s">
        <v>32</v>
      </c>
      <c r="R7338" s="77"/>
    </row>
    <row r="7339" spans="1:18" ht="15" customHeight="1">
      <c r="A7339" s="5" t="s">
        <v>27666</v>
      </c>
      <c r="B7339" s="3" t="s">
        <v>27667</v>
      </c>
      <c r="C7339" s="3"/>
      <c r="D7339" s="3" t="s">
        <v>27668</v>
      </c>
      <c r="E7339" s="3" t="s">
        <v>27669</v>
      </c>
      <c r="F7339" s="3" t="s">
        <v>22</v>
      </c>
      <c r="G7339" s="3" t="s">
        <v>23</v>
      </c>
      <c r="H7339" s="3" t="s">
        <v>24</v>
      </c>
      <c r="I7339" s="3" t="s">
        <v>8215</v>
      </c>
      <c r="J7339" s="1" t="s">
        <v>37</v>
      </c>
      <c r="K7339" s="7" t="s">
        <v>27</v>
      </c>
      <c r="L7339" s="3" t="s">
        <v>28</v>
      </c>
      <c r="M7339" s="3" t="s">
        <v>28</v>
      </c>
      <c r="N7339" s="3" t="s">
        <v>4963</v>
      </c>
      <c r="O7339" s="77" t="s">
        <v>28</v>
      </c>
      <c r="P7339" s="77" t="s">
        <v>104</v>
      </c>
      <c r="Q7339" s="77" t="s">
        <v>32</v>
      </c>
      <c r="R7339" s="77"/>
    </row>
    <row r="7340" spans="1:18" ht="15" customHeight="1">
      <c r="A7340" s="5" t="s">
        <v>27670</v>
      </c>
      <c r="B7340" s="3" t="s">
        <v>27671</v>
      </c>
      <c r="C7340" s="3"/>
      <c r="D7340" s="3" t="s">
        <v>27672</v>
      </c>
      <c r="E7340" s="3" t="s">
        <v>27673</v>
      </c>
      <c r="F7340" s="3" t="s">
        <v>22</v>
      </c>
      <c r="G7340" s="3" t="s">
        <v>65</v>
      </c>
      <c r="H7340" s="3" t="s">
        <v>24</v>
      </c>
      <c r="I7340" s="3" t="s">
        <v>8215</v>
      </c>
      <c r="J7340" s="1" t="s">
        <v>1021</v>
      </c>
      <c r="K7340" s="7" t="s">
        <v>27</v>
      </c>
      <c r="L7340" s="3" t="s">
        <v>28</v>
      </c>
      <c r="M7340" s="3" t="s">
        <v>28</v>
      </c>
      <c r="N7340" s="3" t="s">
        <v>24</v>
      </c>
      <c r="O7340" s="77" t="s">
        <v>28</v>
      </c>
      <c r="P7340" s="77" t="s">
        <v>4855</v>
      </c>
      <c r="Q7340" s="77" t="s">
        <v>32</v>
      </c>
      <c r="R7340" s="77"/>
    </row>
    <row r="7341" spans="1:18" ht="15" customHeight="1">
      <c r="A7341" s="5" t="s">
        <v>27674</v>
      </c>
      <c r="B7341" s="3" t="s">
        <v>27675</v>
      </c>
      <c r="C7341" s="3"/>
      <c r="D7341" s="3" t="s">
        <v>27676</v>
      </c>
      <c r="E7341" s="3" t="s">
        <v>27677</v>
      </c>
      <c r="F7341" s="3" t="s">
        <v>22</v>
      </c>
      <c r="G7341" s="3" t="s">
        <v>53</v>
      </c>
      <c r="H7341" s="3" t="s">
        <v>24</v>
      </c>
      <c r="I7341" s="3" t="s">
        <v>8215</v>
      </c>
      <c r="J7341" s="1" t="s">
        <v>1021</v>
      </c>
      <c r="K7341" s="7" t="s">
        <v>27</v>
      </c>
      <c r="L7341" s="3" t="s">
        <v>28</v>
      </c>
      <c r="M7341" s="3" t="s">
        <v>28</v>
      </c>
      <c r="N7341" s="3" t="s">
        <v>4963</v>
      </c>
      <c r="O7341" s="77" t="s">
        <v>28</v>
      </c>
      <c r="P7341" s="77" t="s">
        <v>104</v>
      </c>
      <c r="Q7341" s="77" t="s">
        <v>32</v>
      </c>
      <c r="R7341" s="77"/>
    </row>
    <row r="7342" spans="1:18" ht="15" customHeight="1">
      <c r="A7342" s="5" t="s">
        <v>27678</v>
      </c>
      <c r="B7342" s="3" t="s">
        <v>27679</v>
      </c>
      <c r="C7342" s="3"/>
      <c r="D7342" s="3" t="s">
        <v>27680</v>
      </c>
      <c r="E7342" s="3" t="s">
        <v>27681</v>
      </c>
      <c r="F7342" s="3" t="s">
        <v>22</v>
      </c>
      <c r="G7342" s="3" t="s">
        <v>23</v>
      </c>
      <c r="H7342" s="3" t="s">
        <v>24</v>
      </c>
      <c r="I7342" s="3" t="s">
        <v>8215</v>
      </c>
      <c r="J7342" s="1" t="s">
        <v>1021</v>
      </c>
      <c r="K7342" s="7" t="s">
        <v>27</v>
      </c>
      <c r="L7342" s="3" t="s">
        <v>28</v>
      </c>
      <c r="M7342" s="3" t="s">
        <v>28</v>
      </c>
      <c r="N7342" s="3" t="s">
        <v>24</v>
      </c>
      <c r="O7342" s="77" t="s">
        <v>28</v>
      </c>
      <c r="P7342" s="77" t="s">
        <v>4855</v>
      </c>
      <c r="Q7342" s="77" t="s">
        <v>32</v>
      </c>
      <c r="R7342" s="77"/>
    </row>
    <row r="7343" spans="1:18" ht="15" customHeight="1">
      <c r="A7343" s="5" t="s">
        <v>27682</v>
      </c>
      <c r="B7343" s="3" t="s">
        <v>27683</v>
      </c>
      <c r="C7343" s="3"/>
      <c r="D7343" s="3" t="s">
        <v>27684</v>
      </c>
      <c r="E7343" s="3" t="s">
        <v>27685</v>
      </c>
      <c r="F7343" s="3" t="s">
        <v>22</v>
      </c>
      <c r="G7343" s="3" t="s">
        <v>60</v>
      </c>
      <c r="H7343" s="3" t="s">
        <v>24</v>
      </c>
      <c r="I7343" s="3" t="s">
        <v>8215</v>
      </c>
      <c r="J7343" s="1" t="s">
        <v>37</v>
      </c>
      <c r="K7343" s="7" t="s">
        <v>27</v>
      </c>
      <c r="L7343" s="3" t="s">
        <v>28</v>
      </c>
      <c r="M7343" s="3" t="s">
        <v>28</v>
      </c>
      <c r="N7343" s="3" t="s">
        <v>4963</v>
      </c>
      <c r="O7343" s="77" t="s">
        <v>28</v>
      </c>
      <c r="P7343" s="77" t="s">
        <v>104</v>
      </c>
      <c r="Q7343" s="77" t="s">
        <v>32</v>
      </c>
      <c r="R7343" s="77"/>
    </row>
    <row r="7344" spans="1:18" ht="15" customHeight="1">
      <c r="A7344" s="5" t="s">
        <v>27686</v>
      </c>
      <c r="B7344" s="3" t="s">
        <v>27687</v>
      </c>
      <c r="C7344" s="3"/>
      <c r="D7344" s="3" t="s">
        <v>27688</v>
      </c>
      <c r="E7344" s="3" t="s">
        <v>27689</v>
      </c>
      <c r="F7344" s="3" t="s">
        <v>22</v>
      </c>
      <c r="G7344" s="3" t="s">
        <v>17854</v>
      </c>
      <c r="H7344" s="3" t="s">
        <v>24</v>
      </c>
      <c r="I7344" s="3" t="s">
        <v>8215</v>
      </c>
      <c r="J7344" s="1" t="s">
        <v>1021</v>
      </c>
      <c r="K7344" s="7" t="s">
        <v>27</v>
      </c>
      <c r="L7344" s="3" t="s">
        <v>28</v>
      </c>
      <c r="M7344" s="3" t="s">
        <v>30</v>
      </c>
      <c r="N7344" s="3" t="s">
        <v>4963</v>
      </c>
      <c r="O7344" s="77" t="s">
        <v>28</v>
      </c>
      <c r="P7344" s="77" t="s">
        <v>104</v>
      </c>
      <c r="Q7344" s="77" t="s">
        <v>32</v>
      </c>
      <c r="R7344" s="77"/>
    </row>
    <row r="7345" spans="1:18" ht="15" customHeight="1">
      <c r="A7345" s="5" t="s">
        <v>27690</v>
      </c>
      <c r="B7345" s="3" t="s">
        <v>27691</v>
      </c>
      <c r="C7345" s="3"/>
      <c r="D7345" s="3" t="s">
        <v>27692</v>
      </c>
      <c r="E7345" s="3" t="s">
        <v>27693</v>
      </c>
      <c r="F7345" s="3" t="s">
        <v>22</v>
      </c>
      <c r="G7345" s="3" t="s">
        <v>23</v>
      </c>
      <c r="H7345" s="3" t="s">
        <v>24</v>
      </c>
      <c r="I7345" s="3" t="s">
        <v>8215</v>
      </c>
      <c r="J7345" s="1" t="s">
        <v>1021</v>
      </c>
      <c r="K7345" s="7" t="s">
        <v>27</v>
      </c>
      <c r="L7345" s="3" t="s">
        <v>28</v>
      </c>
      <c r="M7345" s="3" t="s">
        <v>28</v>
      </c>
      <c r="N7345" s="3" t="s">
        <v>4963</v>
      </c>
      <c r="O7345" s="77" t="s">
        <v>28</v>
      </c>
      <c r="P7345" s="77" t="s">
        <v>104</v>
      </c>
      <c r="Q7345" s="77" t="s">
        <v>32</v>
      </c>
      <c r="R7345" s="77"/>
    </row>
    <row r="7346" spans="1:18" ht="15" customHeight="1">
      <c r="A7346" s="5" t="s">
        <v>27694</v>
      </c>
      <c r="B7346" s="3" t="s">
        <v>27695</v>
      </c>
      <c r="C7346" s="3"/>
      <c r="D7346" s="3" t="s">
        <v>27696</v>
      </c>
      <c r="E7346" s="3" t="s">
        <v>27697</v>
      </c>
      <c r="F7346" s="3" t="s">
        <v>22</v>
      </c>
      <c r="G7346" s="3" t="s">
        <v>60</v>
      </c>
      <c r="H7346" s="3" t="s">
        <v>24</v>
      </c>
      <c r="I7346" s="3" t="s">
        <v>8215</v>
      </c>
      <c r="J7346" s="1" t="s">
        <v>37</v>
      </c>
      <c r="K7346" s="7" t="s">
        <v>27</v>
      </c>
      <c r="L7346" s="3" t="s">
        <v>28</v>
      </c>
      <c r="M7346" s="3" t="s">
        <v>28</v>
      </c>
      <c r="N7346" s="3" t="s">
        <v>4963</v>
      </c>
      <c r="O7346" s="77" t="s">
        <v>28</v>
      </c>
      <c r="P7346" s="77" t="s">
        <v>104</v>
      </c>
      <c r="Q7346" s="77" t="s">
        <v>32</v>
      </c>
      <c r="R7346" s="77"/>
    </row>
    <row r="7347" spans="1:18" ht="15" customHeight="1">
      <c r="A7347" s="5" t="s">
        <v>27698</v>
      </c>
      <c r="B7347" s="3" t="s">
        <v>27699</v>
      </c>
      <c r="C7347" s="3"/>
      <c r="D7347" s="3" t="s">
        <v>27700</v>
      </c>
      <c r="E7347" s="3" t="s">
        <v>27701</v>
      </c>
      <c r="F7347" s="3" t="s">
        <v>22</v>
      </c>
      <c r="G7347" s="3" t="s">
        <v>23</v>
      </c>
      <c r="H7347" s="3" t="s">
        <v>24</v>
      </c>
      <c r="I7347" s="3" t="s">
        <v>8215</v>
      </c>
      <c r="J7347" s="1" t="s">
        <v>1021</v>
      </c>
      <c r="K7347" s="7" t="s">
        <v>27</v>
      </c>
      <c r="L7347" s="3" t="s">
        <v>28</v>
      </c>
      <c r="M7347" s="3" t="s">
        <v>28</v>
      </c>
      <c r="N7347" s="3" t="s">
        <v>4963</v>
      </c>
      <c r="O7347" s="77" t="s">
        <v>28</v>
      </c>
      <c r="P7347" s="77" t="s">
        <v>104</v>
      </c>
      <c r="Q7347" s="77" t="s">
        <v>32</v>
      </c>
      <c r="R7347" s="77"/>
    </row>
    <row r="7348" spans="1:18" ht="15" customHeight="1">
      <c r="A7348" s="5" t="s">
        <v>27702</v>
      </c>
      <c r="B7348" s="3" t="s">
        <v>27703</v>
      </c>
      <c r="C7348" s="3"/>
      <c r="D7348" s="3" t="s">
        <v>27704</v>
      </c>
      <c r="E7348" s="3" t="s">
        <v>27705</v>
      </c>
      <c r="F7348" s="3" t="s">
        <v>22</v>
      </c>
      <c r="G7348" s="3" t="s">
        <v>23</v>
      </c>
      <c r="H7348" s="3" t="s">
        <v>24</v>
      </c>
      <c r="I7348" s="3" t="s">
        <v>8215</v>
      </c>
      <c r="J7348" s="1" t="s">
        <v>1021</v>
      </c>
      <c r="K7348" s="7" t="s">
        <v>27</v>
      </c>
      <c r="L7348" s="3" t="s">
        <v>28</v>
      </c>
      <c r="M7348" s="3" t="s">
        <v>28</v>
      </c>
      <c r="N7348" s="3" t="s">
        <v>4963</v>
      </c>
      <c r="O7348" s="77" t="s">
        <v>28</v>
      </c>
      <c r="P7348" s="77" t="s">
        <v>104</v>
      </c>
      <c r="Q7348" s="77" t="s">
        <v>32</v>
      </c>
      <c r="R7348" s="77"/>
    </row>
    <row r="7349" spans="1:18" ht="15" customHeight="1">
      <c r="A7349" s="5" t="s">
        <v>27706</v>
      </c>
      <c r="B7349" s="3" t="s">
        <v>27707</v>
      </c>
      <c r="C7349" s="3"/>
      <c r="D7349" s="3" t="s">
        <v>27708</v>
      </c>
      <c r="E7349" s="3" t="s">
        <v>27709</v>
      </c>
      <c r="F7349" s="3" t="s">
        <v>22</v>
      </c>
      <c r="G7349" s="3" t="s">
        <v>53</v>
      </c>
      <c r="H7349" s="3" t="s">
        <v>24</v>
      </c>
      <c r="I7349" s="3" t="s">
        <v>8215</v>
      </c>
      <c r="J7349" s="1" t="s">
        <v>387</v>
      </c>
      <c r="K7349" s="7" t="s">
        <v>27</v>
      </c>
      <c r="L7349" s="3" t="s">
        <v>28</v>
      </c>
      <c r="M7349" s="3" t="s">
        <v>28</v>
      </c>
      <c r="N7349" s="3" t="s">
        <v>4963</v>
      </c>
      <c r="O7349" s="77" t="s">
        <v>28</v>
      </c>
      <c r="P7349" s="77" t="s">
        <v>4855</v>
      </c>
      <c r="Q7349" s="77" t="s">
        <v>32</v>
      </c>
      <c r="R7349" s="77"/>
    </row>
    <row r="7350" spans="1:18" ht="15" customHeight="1">
      <c r="A7350" s="5" t="s">
        <v>27710</v>
      </c>
      <c r="B7350" s="3" t="s">
        <v>27711</v>
      </c>
      <c r="C7350" s="3"/>
      <c r="D7350" s="3" t="s">
        <v>27712</v>
      </c>
      <c r="E7350" s="3" t="s">
        <v>27713</v>
      </c>
      <c r="F7350" s="3" t="s">
        <v>22</v>
      </c>
      <c r="G7350" s="3" t="s">
        <v>23</v>
      </c>
      <c r="H7350" s="3" t="s">
        <v>24</v>
      </c>
      <c r="I7350" s="3" t="s">
        <v>8215</v>
      </c>
      <c r="J7350" s="1" t="s">
        <v>1021</v>
      </c>
      <c r="K7350" s="7" t="s">
        <v>27</v>
      </c>
      <c r="L7350" s="3" t="s">
        <v>28</v>
      </c>
      <c r="M7350" s="3" t="s">
        <v>28</v>
      </c>
      <c r="N7350" s="3" t="s">
        <v>22353</v>
      </c>
      <c r="O7350" s="77" t="s">
        <v>28</v>
      </c>
      <c r="P7350" s="77" t="s">
        <v>4855</v>
      </c>
      <c r="Q7350" s="77" t="s">
        <v>32</v>
      </c>
      <c r="R7350" s="77"/>
    </row>
    <row r="7351" spans="1:18" ht="15" customHeight="1">
      <c r="A7351" s="5" t="s">
        <v>27714</v>
      </c>
      <c r="B7351" s="3" t="s">
        <v>27715</v>
      </c>
      <c r="C7351" s="3"/>
      <c r="D7351" s="3" t="s">
        <v>27716</v>
      </c>
      <c r="E7351" s="3" t="s">
        <v>27717</v>
      </c>
      <c r="F7351" s="3" t="s">
        <v>22</v>
      </c>
      <c r="G7351" s="3" t="s">
        <v>23</v>
      </c>
      <c r="H7351" s="3" t="s">
        <v>24</v>
      </c>
      <c r="I7351" s="3" t="s">
        <v>8215</v>
      </c>
      <c r="J7351" s="1" t="s">
        <v>1021</v>
      </c>
      <c r="K7351" s="7" t="s">
        <v>27</v>
      </c>
      <c r="L7351" s="3" t="s">
        <v>28</v>
      </c>
      <c r="M7351" s="3" t="s">
        <v>28</v>
      </c>
      <c r="N7351" s="3" t="s">
        <v>4963</v>
      </c>
      <c r="O7351" s="77" t="s">
        <v>28</v>
      </c>
      <c r="P7351" s="77" t="s">
        <v>104</v>
      </c>
      <c r="Q7351" s="77" t="s">
        <v>32</v>
      </c>
      <c r="R7351" s="77"/>
    </row>
    <row r="7352" spans="1:18" ht="15" customHeight="1">
      <c r="A7352" s="5" t="s">
        <v>27718</v>
      </c>
      <c r="B7352" s="3" t="s">
        <v>27719</v>
      </c>
      <c r="C7352" s="3"/>
      <c r="D7352" s="3" t="s">
        <v>27720</v>
      </c>
      <c r="E7352" s="3" t="s">
        <v>27721</v>
      </c>
      <c r="F7352" s="3" t="s">
        <v>22</v>
      </c>
      <c r="G7352" s="3" t="s">
        <v>17854</v>
      </c>
      <c r="H7352" s="3" t="s">
        <v>24</v>
      </c>
      <c r="I7352" s="3" t="s">
        <v>8215</v>
      </c>
      <c r="J7352" s="1" t="s">
        <v>32</v>
      </c>
      <c r="K7352" s="7" t="s">
        <v>27</v>
      </c>
      <c r="L7352" s="3" t="s">
        <v>28</v>
      </c>
      <c r="M7352" s="3" t="s">
        <v>28</v>
      </c>
      <c r="N7352" s="3" t="s">
        <v>4963</v>
      </c>
      <c r="O7352" s="77" t="s">
        <v>28</v>
      </c>
      <c r="P7352" s="77" t="s">
        <v>104</v>
      </c>
      <c r="Q7352" s="77" t="s">
        <v>32</v>
      </c>
      <c r="R7352" s="77"/>
    </row>
    <row r="7353" spans="1:18" ht="15" customHeight="1">
      <c r="A7353" s="5" t="s">
        <v>27722</v>
      </c>
      <c r="B7353" s="3" t="s">
        <v>27723</v>
      </c>
      <c r="C7353" s="3"/>
      <c r="D7353" s="3" t="s">
        <v>27724</v>
      </c>
      <c r="E7353" s="3" t="s">
        <v>27725</v>
      </c>
      <c r="F7353" s="3" t="s">
        <v>22</v>
      </c>
      <c r="G7353" s="3" t="s">
        <v>23</v>
      </c>
      <c r="H7353" s="3" t="s">
        <v>24</v>
      </c>
      <c r="I7353" s="3" t="s">
        <v>8215</v>
      </c>
      <c r="J7353" s="1" t="s">
        <v>1021</v>
      </c>
      <c r="K7353" s="7" t="s">
        <v>27</v>
      </c>
      <c r="L7353" s="3" t="s">
        <v>28</v>
      </c>
      <c r="M7353" s="3" t="s">
        <v>28</v>
      </c>
      <c r="N7353" s="3" t="s">
        <v>4963</v>
      </c>
      <c r="O7353" s="77" t="s">
        <v>28</v>
      </c>
      <c r="P7353" s="77" t="s">
        <v>104</v>
      </c>
      <c r="Q7353" s="77" t="s">
        <v>32</v>
      </c>
      <c r="R7353" s="77"/>
    </row>
    <row r="7354" spans="1:18" ht="15" customHeight="1">
      <c r="A7354" s="5" t="s">
        <v>27726</v>
      </c>
      <c r="B7354" s="3" t="s">
        <v>27727</v>
      </c>
      <c r="C7354" s="3"/>
      <c r="D7354" s="3" t="s">
        <v>27728</v>
      </c>
      <c r="E7354" s="3" t="s">
        <v>27729</v>
      </c>
      <c r="F7354" s="3" t="s">
        <v>88</v>
      </c>
      <c r="G7354" s="3" t="s">
        <v>60</v>
      </c>
      <c r="H7354" s="3" t="s">
        <v>28</v>
      </c>
      <c r="I7354" s="3" t="s">
        <v>8215</v>
      </c>
      <c r="J7354" s="1" t="s">
        <v>1021</v>
      </c>
      <c r="K7354" s="7" t="s">
        <v>27</v>
      </c>
      <c r="L7354" s="3" t="s">
        <v>28</v>
      </c>
      <c r="M7354" s="3" t="s">
        <v>28</v>
      </c>
      <c r="N7354" s="3" t="s">
        <v>22353</v>
      </c>
      <c r="O7354" s="77" t="s">
        <v>28</v>
      </c>
      <c r="P7354" s="77" t="s">
        <v>104</v>
      </c>
      <c r="Q7354" s="77" t="s">
        <v>32</v>
      </c>
      <c r="R7354" s="77"/>
    </row>
    <row r="7355" spans="1:18" ht="15" customHeight="1">
      <c r="A7355" s="5" t="s">
        <v>27730</v>
      </c>
      <c r="B7355" s="3" t="s">
        <v>27731</v>
      </c>
      <c r="C7355" s="3"/>
      <c r="D7355" s="3" t="s">
        <v>27732</v>
      </c>
      <c r="E7355" s="3" t="s">
        <v>27733</v>
      </c>
      <c r="F7355" s="3" t="s">
        <v>22</v>
      </c>
      <c r="G7355" s="3" t="s">
        <v>53</v>
      </c>
      <c r="H7355" s="3" t="s">
        <v>24</v>
      </c>
      <c r="I7355" s="3" t="s">
        <v>8215</v>
      </c>
      <c r="J7355" s="1" t="s">
        <v>1021</v>
      </c>
      <c r="K7355" s="7" t="s">
        <v>27</v>
      </c>
      <c r="L7355" s="3" t="s">
        <v>28</v>
      </c>
      <c r="M7355" s="3" t="s">
        <v>28</v>
      </c>
      <c r="N7355" s="3" t="s">
        <v>4963</v>
      </c>
      <c r="O7355" s="77" t="s">
        <v>28</v>
      </c>
      <c r="P7355" s="77" t="s">
        <v>104</v>
      </c>
      <c r="Q7355" s="77" t="s">
        <v>32</v>
      </c>
      <c r="R7355" s="77"/>
    </row>
    <row r="7356" spans="1:18" ht="15" customHeight="1">
      <c r="A7356" s="5" t="s">
        <v>27734</v>
      </c>
      <c r="B7356" s="3" t="s">
        <v>27735</v>
      </c>
      <c r="C7356" s="3"/>
      <c r="D7356" s="3" t="s">
        <v>27736</v>
      </c>
      <c r="E7356" s="3" t="s">
        <v>27737</v>
      </c>
      <c r="F7356" s="3" t="s">
        <v>22</v>
      </c>
      <c r="G7356" s="3" t="s">
        <v>60</v>
      </c>
      <c r="H7356" s="3" t="s">
        <v>24</v>
      </c>
      <c r="I7356" s="3" t="s">
        <v>8215</v>
      </c>
      <c r="J7356" s="1" t="s">
        <v>1021</v>
      </c>
      <c r="K7356" s="7" t="s">
        <v>27</v>
      </c>
      <c r="L7356" s="3" t="s">
        <v>28</v>
      </c>
      <c r="M7356" s="3" t="s">
        <v>28</v>
      </c>
      <c r="N7356" s="3" t="s">
        <v>22353</v>
      </c>
      <c r="O7356" s="77" t="s">
        <v>28</v>
      </c>
      <c r="P7356" s="77" t="s">
        <v>4855</v>
      </c>
      <c r="Q7356" s="77" t="s">
        <v>32</v>
      </c>
      <c r="R7356" s="77"/>
    </row>
    <row r="7357" spans="1:18" ht="15" customHeight="1">
      <c r="A7357" s="5" t="s">
        <v>27738</v>
      </c>
      <c r="B7357" s="3" t="s">
        <v>27739</v>
      </c>
      <c r="C7357" s="3"/>
      <c r="D7357" s="3" t="s">
        <v>27740</v>
      </c>
      <c r="E7357" s="3" t="s">
        <v>27741</v>
      </c>
      <c r="F7357" s="3" t="s">
        <v>22</v>
      </c>
      <c r="G7357" s="3" t="s">
        <v>23</v>
      </c>
      <c r="H7357" s="3" t="s">
        <v>24</v>
      </c>
      <c r="I7357" s="3" t="s">
        <v>8215</v>
      </c>
      <c r="J7357" s="1" t="s">
        <v>37</v>
      </c>
      <c r="K7357" s="7" t="s">
        <v>27</v>
      </c>
      <c r="L7357" s="3" t="s">
        <v>28</v>
      </c>
      <c r="M7357" s="3" t="s">
        <v>28</v>
      </c>
      <c r="N7357" s="3" t="s">
        <v>4963</v>
      </c>
      <c r="O7357" s="77" t="s">
        <v>28</v>
      </c>
      <c r="P7357" s="77" t="s">
        <v>104</v>
      </c>
      <c r="Q7357" s="77" t="s">
        <v>32</v>
      </c>
      <c r="R7357" s="77"/>
    </row>
    <row r="7358" spans="1:18" ht="15" customHeight="1">
      <c r="A7358" s="5" t="s">
        <v>27742</v>
      </c>
      <c r="B7358" s="3" t="s">
        <v>27743</v>
      </c>
      <c r="C7358" s="3"/>
      <c r="D7358" s="3" t="s">
        <v>27744</v>
      </c>
      <c r="E7358" s="3" t="s">
        <v>27745</v>
      </c>
      <c r="F7358" s="3" t="s">
        <v>22</v>
      </c>
      <c r="G7358" s="3" t="s">
        <v>60</v>
      </c>
      <c r="H7358" s="3" t="s">
        <v>24</v>
      </c>
      <c r="I7358" s="3" t="s">
        <v>8215</v>
      </c>
      <c r="J7358" s="1" t="s">
        <v>37</v>
      </c>
      <c r="K7358" s="7" t="s">
        <v>27</v>
      </c>
      <c r="L7358" s="3" t="s">
        <v>28</v>
      </c>
      <c r="M7358" s="3" t="s">
        <v>28</v>
      </c>
      <c r="N7358" s="3" t="s">
        <v>4963</v>
      </c>
      <c r="O7358" s="77" t="s">
        <v>28</v>
      </c>
      <c r="P7358" s="77" t="s">
        <v>104</v>
      </c>
      <c r="Q7358" s="77" t="s">
        <v>32</v>
      </c>
      <c r="R7358" s="77"/>
    </row>
    <row r="7359" spans="1:18" ht="15" customHeight="1">
      <c r="A7359" s="5" t="s">
        <v>27746</v>
      </c>
      <c r="B7359" s="3" t="s">
        <v>27747</v>
      </c>
      <c r="C7359" s="3"/>
      <c r="D7359" s="3" t="s">
        <v>27748</v>
      </c>
      <c r="E7359" s="3" t="s">
        <v>27749</v>
      </c>
      <c r="F7359" s="3" t="s">
        <v>22</v>
      </c>
      <c r="G7359" s="3" t="s">
        <v>60</v>
      </c>
      <c r="H7359" s="3" t="s">
        <v>24</v>
      </c>
      <c r="I7359" s="3" t="s">
        <v>8215</v>
      </c>
      <c r="J7359" s="1" t="s">
        <v>37</v>
      </c>
      <c r="K7359" s="7" t="s">
        <v>27</v>
      </c>
      <c r="L7359" s="3" t="s">
        <v>28</v>
      </c>
      <c r="M7359" s="3" t="s">
        <v>28</v>
      </c>
      <c r="N7359" s="3" t="s">
        <v>4963</v>
      </c>
      <c r="O7359" s="77" t="s">
        <v>28</v>
      </c>
      <c r="P7359" s="77" t="s">
        <v>104</v>
      </c>
      <c r="Q7359" s="77" t="s">
        <v>32</v>
      </c>
      <c r="R7359" s="77"/>
    </row>
    <row r="7360" spans="1:18" ht="15" customHeight="1">
      <c r="A7360" s="5" t="s">
        <v>27750</v>
      </c>
      <c r="B7360" s="3" t="s">
        <v>27751</v>
      </c>
      <c r="C7360" s="3"/>
      <c r="D7360" s="3" t="s">
        <v>27752</v>
      </c>
      <c r="E7360" s="3" t="s">
        <v>27753</v>
      </c>
      <c r="F7360" s="3" t="s">
        <v>88</v>
      </c>
      <c r="G7360" s="3" t="s">
        <v>53</v>
      </c>
      <c r="H7360" s="3" t="s">
        <v>28</v>
      </c>
      <c r="I7360" s="3" t="s">
        <v>8215</v>
      </c>
      <c r="J7360" s="1" t="s">
        <v>1021</v>
      </c>
      <c r="K7360" s="7" t="s">
        <v>27</v>
      </c>
      <c r="L7360" s="3" t="s">
        <v>28</v>
      </c>
      <c r="M7360" s="3" t="s">
        <v>28</v>
      </c>
      <c r="N7360" s="3" t="s">
        <v>4963</v>
      </c>
      <c r="O7360" s="77" t="s">
        <v>28</v>
      </c>
      <c r="P7360" s="77" t="s">
        <v>4855</v>
      </c>
      <c r="Q7360" s="77" t="s">
        <v>32</v>
      </c>
      <c r="R7360" s="77"/>
    </row>
    <row r="7361" spans="1:18" ht="15" customHeight="1">
      <c r="A7361" s="5" t="s">
        <v>27754</v>
      </c>
      <c r="B7361" s="3" t="s">
        <v>27755</v>
      </c>
      <c r="C7361" s="3"/>
      <c r="D7361" s="3" t="s">
        <v>27756</v>
      </c>
      <c r="E7361" s="3" t="s">
        <v>27757</v>
      </c>
      <c r="F7361" s="3" t="s">
        <v>22</v>
      </c>
      <c r="G7361" s="3" t="s">
        <v>60</v>
      </c>
      <c r="H7361" s="3" t="s">
        <v>24</v>
      </c>
      <c r="I7361" s="3" t="s">
        <v>8215</v>
      </c>
      <c r="J7361" s="1" t="s">
        <v>37</v>
      </c>
      <c r="K7361" s="7" t="s">
        <v>27</v>
      </c>
      <c r="L7361" s="3" t="s">
        <v>28</v>
      </c>
      <c r="M7361" s="3" t="s">
        <v>28</v>
      </c>
      <c r="N7361" s="3" t="s">
        <v>4963</v>
      </c>
      <c r="O7361" s="77" t="s">
        <v>28</v>
      </c>
      <c r="P7361" s="77" t="s">
        <v>104</v>
      </c>
      <c r="Q7361" s="77" t="s">
        <v>32</v>
      </c>
      <c r="R7361" s="77"/>
    </row>
    <row r="7362" spans="1:18" ht="15" customHeight="1">
      <c r="A7362" s="5" t="s">
        <v>27758</v>
      </c>
      <c r="B7362" s="3" t="s">
        <v>27759</v>
      </c>
      <c r="C7362" s="3"/>
      <c r="D7362" s="3" t="s">
        <v>27760</v>
      </c>
      <c r="E7362" s="3" t="s">
        <v>27761</v>
      </c>
      <c r="F7362" s="3" t="s">
        <v>88</v>
      </c>
      <c r="G7362" s="3" t="s">
        <v>195</v>
      </c>
      <c r="H7362" s="3" t="s">
        <v>28</v>
      </c>
      <c r="I7362" s="3" t="s">
        <v>8215</v>
      </c>
      <c r="J7362" s="1" t="s">
        <v>1021</v>
      </c>
      <c r="K7362" s="7" t="s">
        <v>27</v>
      </c>
      <c r="L7362" s="3" t="s">
        <v>28</v>
      </c>
      <c r="M7362" s="3" t="s">
        <v>28</v>
      </c>
      <c r="N7362" s="3" t="s">
        <v>24</v>
      </c>
      <c r="O7362" s="77" t="s">
        <v>28</v>
      </c>
      <c r="P7362" s="77" t="s">
        <v>4855</v>
      </c>
      <c r="Q7362" s="77" t="s">
        <v>32</v>
      </c>
      <c r="R7362" s="77"/>
    </row>
    <row r="7363" spans="1:18" ht="15" customHeight="1">
      <c r="A7363" s="5" t="s">
        <v>27762</v>
      </c>
      <c r="B7363" s="3" t="s">
        <v>27763</v>
      </c>
      <c r="C7363" s="3"/>
      <c r="D7363" s="3" t="s">
        <v>27764</v>
      </c>
      <c r="E7363" s="3" t="s">
        <v>27765</v>
      </c>
      <c r="F7363" s="3" t="s">
        <v>22</v>
      </c>
      <c r="G7363" s="3" t="s">
        <v>60</v>
      </c>
      <c r="H7363" s="3" t="s">
        <v>24</v>
      </c>
      <c r="I7363" s="3" t="s">
        <v>8215</v>
      </c>
      <c r="J7363" s="1" t="s">
        <v>1021</v>
      </c>
      <c r="K7363" s="7" t="s">
        <v>27</v>
      </c>
      <c r="L7363" s="3" t="s">
        <v>28</v>
      </c>
      <c r="M7363" s="3" t="s">
        <v>28</v>
      </c>
      <c r="N7363" s="3" t="s">
        <v>4963</v>
      </c>
      <c r="O7363" s="77" t="s">
        <v>28</v>
      </c>
      <c r="P7363" s="77" t="s">
        <v>104</v>
      </c>
      <c r="Q7363" s="77" t="s">
        <v>32</v>
      </c>
      <c r="R7363" s="77"/>
    </row>
    <row r="7364" spans="1:18" ht="15" customHeight="1">
      <c r="A7364" s="5" t="s">
        <v>27766</v>
      </c>
      <c r="B7364" s="3" t="s">
        <v>27767</v>
      </c>
      <c r="C7364" s="3"/>
      <c r="D7364" s="3" t="s">
        <v>27768</v>
      </c>
      <c r="E7364" s="3" t="s">
        <v>27769</v>
      </c>
      <c r="F7364" s="3" t="s">
        <v>22</v>
      </c>
      <c r="G7364" s="3" t="s">
        <v>23</v>
      </c>
      <c r="H7364" s="3" t="s">
        <v>24</v>
      </c>
      <c r="I7364" s="3" t="s">
        <v>8215</v>
      </c>
      <c r="J7364" s="1" t="s">
        <v>1021</v>
      </c>
      <c r="K7364" s="7" t="s">
        <v>27</v>
      </c>
      <c r="L7364" s="3" t="s">
        <v>28</v>
      </c>
      <c r="M7364" s="3" t="s">
        <v>28</v>
      </c>
      <c r="N7364" s="3" t="s">
        <v>4963</v>
      </c>
      <c r="O7364" s="77" t="s">
        <v>28</v>
      </c>
      <c r="P7364" s="77" t="s">
        <v>104</v>
      </c>
      <c r="Q7364" s="77" t="s">
        <v>32</v>
      </c>
      <c r="R7364" s="77"/>
    </row>
    <row r="7365" spans="1:18" ht="15" customHeight="1">
      <c r="A7365" s="5" t="s">
        <v>27770</v>
      </c>
      <c r="B7365" s="3" t="s">
        <v>27771</v>
      </c>
      <c r="C7365" s="3"/>
      <c r="D7365" s="3" t="s">
        <v>27772</v>
      </c>
      <c r="E7365" s="3" t="s">
        <v>27773</v>
      </c>
      <c r="F7365" s="3" t="s">
        <v>22</v>
      </c>
      <c r="G7365" s="3" t="s">
        <v>23</v>
      </c>
      <c r="H7365" s="3" t="s">
        <v>24</v>
      </c>
      <c r="I7365" s="3" t="s">
        <v>8215</v>
      </c>
      <c r="J7365" s="1" t="s">
        <v>1021</v>
      </c>
      <c r="K7365" s="7" t="s">
        <v>27</v>
      </c>
      <c r="L7365" s="3" t="s">
        <v>28</v>
      </c>
      <c r="M7365" s="3" t="s">
        <v>28</v>
      </c>
      <c r="N7365" s="3" t="s">
        <v>4963</v>
      </c>
      <c r="O7365" s="77" t="s">
        <v>28</v>
      </c>
      <c r="P7365" s="77" t="s">
        <v>104</v>
      </c>
      <c r="Q7365" s="77" t="s">
        <v>32</v>
      </c>
      <c r="R7365" s="77"/>
    </row>
    <row r="7366" spans="1:18" ht="15" customHeight="1">
      <c r="A7366" s="5" t="s">
        <v>27774</v>
      </c>
      <c r="B7366" s="3" t="s">
        <v>27775</v>
      </c>
      <c r="C7366" s="3"/>
      <c r="D7366" s="3" t="s">
        <v>27776</v>
      </c>
      <c r="E7366" s="3" t="s">
        <v>27777</v>
      </c>
      <c r="F7366" s="3" t="s">
        <v>22</v>
      </c>
      <c r="G7366" s="3" t="s">
        <v>195</v>
      </c>
      <c r="H7366" s="3" t="s">
        <v>24</v>
      </c>
      <c r="I7366" s="3" t="s">
        <v>8215</v>
      </c>
      <c r="J7366" s="1" t="s">
        <v>1021</v>
      </c>
      <c r="K7366" s="7" t="s">
        <v>27</v>
      </c>
      <c r="L7366" s="3" t="s">
        <v>28</v>
      </c>
      <c r="M7366" s="3" t="s">
        <v>28</v>
      </c>
      <c r="N7366" s="3" t="s">
        <v>22353</v>
      </c>
      <c r="O7366" s="77" t="s">
        <v>28</v>
      </c>
      <c r="P7366" s="77" t="s">
        <v>104</v>
      </c>
      <c r="Q7366" s="77" t="s">
        <v>32</v>
      </c>
      <c r="R7366" s="77"/>
    </row>
    <row r="7367" spans="1:18" ht="15" customHeight="1">
      <c r="A7367" s="5" t="s">
        <v>27778</v>
      </c>
      <c r="B7367" s="3" t="s">
        <v>27779</v>
      </c>
      <c r="C7367" s="3"/>
      <c r="D7367" s="3" t="s">
        <v>27780</v>
      </c>
      <c r="E7367" s="3" t="s">
        <v>27781</v>
      </c>
      <c r="F7367" s="3" t="s">
        <v>88</v>
      </c>
      <c r="G7367" s="3" t="s">
        <v>60</v>
      </c>
      <c r="H7367" s="3" t="s">
        <v>29</v>
      </c>
      <c r="I7367" s="3" t="s">
        <v>8215</v>
      </c>
      <c r="J7367" s="1" t="s">
        <v>1021</v>
      </c>
      <c r="K7367" s="7" t="s">
        <v>27</v>
      </c>
      <c r="L7367" s="3" t="s">
        <v>28</v>
      </c>
      <c r="M7367" s="3" t="s">
        <v>28</v>
      </c>
      <c r="N7367" s="3" t="s">
        <v>4963</v>
      </c>
      <c r="O7367" s="77" t="s">
        <v>28</v>
      </c>
      <c r="P7367" s="77" t="s">
        <v>104</v>
      </c>
      <c r="Q7367" s="77" t="s">
        <v>32</v>
      </c>
      <c r="R7367" s="77"/>
    </row>
    <row r="7368" spans="1:18" ht="15" customHeight="1">
      <c r="A7368" s="5" t="s">
        <v>27782</v>
      </c>
      <c r="B7368" s="3" t="s">
        <v>27783</v>
      </c>
      <c r="C7368" s="3"/>
      <c r="D7368" s="3" t="s">
        <v>27784</v>
      </c>
      <c r="E7368" s="3" t="s">
        <v>27785</v>
      </c>
      <c r="F7368" s="3" t="s">
        <v>88</v>
      </c>
      <c r="G7368" s="3" t="s">
        <v>23</v>
      </c>
      <c r="H7368" s="3" t="s">
        <v>28</v>
      </c>
      <c r="I7368" s="3" t="s">
        <v>8215</v>
      </c>
      <c r="J7368" s="1" t="s">
        <v>37</v>
      </c>
      <c r="K7368" s="7" t="s">
        <v>27</v>
      </c>
      <c r="L7368" s="3" t="s">
        <v>28</v>
      </c>
      <c r="M7368" s="3" t="s">
        <v>29</v>
      </c>
      <c r="N7368" s="3" t="s">
        <v>8226</v>
      </c>
      <c r="O7368" s="77" t="s">
        <v>28</v>
      </c>
      <c r="P7368" s="77" t="s">
        <v>104</v>
      </c>
      <c r="Q7368" s="77" t="s">
        <v>32</v>
      </c>
      <c r="R7368" s="77"/>
    </row>
    <row r="7369" spans="1:18" ht="15" customHeight="1">
      <c r="A7369" s="5" t="s">
        <v>27786</v>
      </c>
      <c r="B7369" s="3" t="s">
        <v>27787</v>
      </c>
      <c r="C7369" s="3"/>
      <c r="D7369" s="3" t="s">
        <v>27788</v>
      </c>
      <c r="E7369" s="3"/>
      <c r="F7369" s="3" t="s">
        <v>22</v>
      </c>
      <c r="G7369" s="3" t="s">
        <v>60</v>
      </c>
      <c r="H7369" s="3" t="s">
        <v>24</v>
      </c>
      <c r="I7369" s="3" t="s">
        <v>8215</v>
      </c>
      <c r="J7369" s="1" t="s">
        <v>1021</v>
      </c>
      <c r="K7369" s="7" t="s">
        <v>27</v>
      </c>
      <c r="L7369" s="3" t="s">
        <v>28</v>
      </c>
      <c r="M7369" s="3" t="s">
        <v>28</v>
      </c>
      <c r="N7369" s="3" t="s">
        <v>4963</v>
      </c>
      <c r="O7369" s="77" t="s">
        <v>28</v>
      </c>
      <c r="P7369" s="77" t="s">
        <v>3061</v>
      </c>
      <c r="Q7369" s="77" t="s">
        <v>32</v>
      </c>
      <c r="R7369" s="77"/>
    </row>
    <row r="7370" spans="1:18" ht="15" customHeight="1">
      <c r="A7370" s="5" t="s">
        <v>27789</v>
      </c>
      <c r="B7370" s="3" t="s">
        <v>27790</v>
      </c>
      <c r="C7370" s="3"/>
      <c r="D7370" s="3" t="s">
        <v>27791</v>
      </c>
      <c r="E7370" s="3" t="s">
        <v>27792</v>
      </c>
      <c r="F7370" s="3" t="s">
        <v>22</v>
      </c>
      <c r="G7370" s="3" t="s">
        <v>53</v>
      </c>
      <c r="H7370" s="3" t="s">
        <v>24</v>
      </c>
      <c r="I7370" s="3" t="s">
        <v>8215</v>
      </c>
      <c r="J7370" s="1" t="s">
        <v>1021</v>
      </c>
      <c r="K7370" s="7" t="s">
        <v>27</v>
      </c>
      <c r="L7370" s="3" t="s">
        <v>28</v>
      </c>
      <c r="M7370" s="3" t="s">
        <v>28</v>
      </c>
      <c r="N7370" s="3" t="s">
        <v>4963</v>
      </c>
      <c r="O7370" s="77" t="s">
        <v>28</v>
      </c>
      <c r="P7370" s="77" t="s">
        <v>3061</v>
      </c>
      <c r="Q7370" s="77" t="s">
        <v>32</v>
      </c>
      <c r="R7370" s="77"/>
    </row>
    <row r="7371" spans="1:18" ht="15" customHeight="1">
      <c r="A7371" s="5" t="s">
        <v>27793</v>
      </c>
      <c r="B7371" s="3" t="s">
        <v>27794</v>
      </c>
      <c r="C7371" s="3"/>
      <c r="D7371" s="3" t="s">
        <v>27795</v>
      </c>
      <c r="E7371" s="3" t="s">
        <v>27796</v>
      </c>
      <c r="F7371" s="3" t="s">
        <v>285</v>
      </c>
      <c r="G7371" s="3" t="s">
        <v>195</v>
      </c>
      <c r="H7371" s="3" t="s">
        <v>28</v>
      </c>
      <c r="I7371" s="3" t="s">
        <v>8215</v>
      </c>
      <c r="J7371" s="1" t="s">
        <v>37</v>
      </c>
      <c r="K7371" s="7" t="s">
        <v>27</v>
      </c>
      <c r="L7371" s="3" t="s">
        <v>28</v>
      </c>
      <c r="M7371" s="3" t="s">
        <v>29</v>
      </c>
      <c r="N7371" s="3" t="s">
        <v>8226</v>
      </c>
      <c r="O7371" s="77" t="s">
        <v>28</v>
      </c>
      <c r="P7371" s="77" t="s">
        <v>104</v>
      </c>
      <c r="Q7371" s="77" t="s">
        <v>32</v>
      </c>
      <c r="R7371" s="77" t="s">
        <v>166</v>
      </c>
    </row>
    <row r="7372" spans="1:18" ht="15" customHeight="1">
      <c r="A7372" s="5" t="s">
        <v>27797</v>
      </c>
      <c r="B7372" s="3" t="s">
        <v>27798</v>
      </c>
      <c r="C7372" s="3"/>
      <c r="D7372" s="3" t="s">
        <v>27799</v>
      </c>
      <c r="E7372" s="3" t="s">
        <v>27800</v>
      </c>
      <c r="F7372" s="3" t="s">
        <v>285</v>
      </c>
      <c r="G7372" s="3" t="s">
        <v>195</v>
      </c>
      <c r="H7372" s="3" t="s">
        <v>28</v>
      </c>
      <c r="I7372" s="3" t="s">
        <v>8215</v>
      </c>
      <c r="J7372" s="1" t="s">
        <v>37</v>
      </c>
      <c r="K7372" s="7" t="s">
        <v>27</v>
      </c>
      <c r="L7372" s="3" t="s">
        <v>28</v>
      </c>
      <c r="M7372" s="3" t="s">
        <v>29</v>
      </c>
      <c r="N7372" s="3" t="s">
        <v>8226</v>
      </c>
      <c r="O7372" s="77" t="s">
        <v>28</v>
      </c>
      <c r="P7372" s="77" t="s">
        <v>104</v>
      </c>
      <c r="Q7372" s="77" t="s">
        <v>32</v>
      </c>
      <c r="R7372" s="77"/>
    </row>
    <row r="7373" spans="1:18" ht="15" customHeight="1">
      <c r="A7373" s="5" t="s">
        <v>27801</v>
      </c>
      <c r="B7373" s="3" t="s">
        <v>27802</v>
      </c>
      <c r="C7373" s="3" t="s">
        <v>27803</v>
      </c>
      <c r="D7373" s="3" t="s">
        <v>27804</v>
      </c>
      <c r="E7373" s="3"/>
      <c r="F7373" s="3" t="s">
        <v>285</v>
      </c>
      <c r="G7373" s="3" t="s">
        <v>195</v>
      </c>
      <c r="H7373" s="3" t="s">
        <v>28</v>
      </c>
      <c r="I7373" s="3" t="s">
        <v>8215</v>
      </c>
      <c r="J7373" s="1" t="s">
        <v>37</v>
      </c>
      <c r="K7373" s="7" t="s">
        <v>27</v>
      </c>
      <c r="L7373" s="3" t="s">
        <v>28</v>
      </c>
      <c r="M7373" s="3" t="s">
        <v>29</v>
      </c>
      <c r="N7373" s="3" t="s">
        <v>8226</v>
      </c>
      <c r="O7373" s="77" t="s">
        <v>28</v>
      </c>
      <c r="P7373" s="77" t="s">
        <v>104</v>
      </c>
      <c r="Q7373" s="77" t="s">
        <v>32</v>
      </c>
      <c r="R7373" s="77" t="s">
        <v>166</v>
      </c>
    </row>
    <row r="7374" spans="1:18" ht="15" customHeight="1">
      <c r="A7374" s="5" t="s">
        <v>27805</v>
      </c>
      <c r="B7374" s="3" t="s">
        <v>27806</v>
      </c>
      <c r="C7374" s="3"/>
      <c r="D7374" s="3" t="s">
        <v>27807</v>
      </c>
      <c r="E7374" s="3"/>
      <c r="F7374" s="3" t="s">
        <v>22</v>
      </c>
      <c r="G7374" s="3" t="s">
        <v>60</v>
      </c>
      <c r="H7374" s="3" t="s">
        <v>24</v>
      </c>
      <c r="I7374" s="3" t="s">
        <v>8215</v>
      </c>
      <c r="J7374" s="1" t="s">
        <v>1021</v>
      </c>
      <c r="K7374" s="7" t="s">
        <v>27</v>
      </c>
      <c r="L7374" s="3" t="s">
        <v>28</v>
      </c>
      <c r="M7374" s="3" t="s">
        <v>28</v>
      </c>
      <c r="N7374" s="3" t="s">
        <v>4963</v>
      </c>
      <c r="O7374" s="77" t="s">
        <v>28</v>
      </c>
      <c r="P7374" s="77" t="s">
        <v>27808</v>
      </c>
      <c r="Q7374" s="77" t="s">
        <v>32</v>
      </c>
      <c r="R7374" s="77"/>
    </row>
    <row r="7375" spans="1:18" ht="15" customHeight="1">
      <c r="A7375" s="5" t="s">
        <v>27809</v>
      </c>
      <c r="B7375" s="3" t="s">
        <v>27810</v>
      </c>
      <c r="C7375" s="3" t="s">
        <v>27811</v>
      </c>
      <c r="D7375" s="3" t="s">
        <v>27812</v>
      </c>
      <c r="E7375" s="3"/>
      <c r="F7375" s="3" t="s">
        <v>22</v>
      </c>
      <c r="G7375" s="3" t="s">
        <v>65</v>
      </c>
      <c r="H7375" s="3" t="s">
        <v>24</v>
      </c>
      <c r="I7375" s="3" t="s">
        <v>8215</v>
      </c>
      <c r="J7375" s="1" t="s">
        <v>1021</v>
      </c>
      <c r="K7375" s="7" t="s">
        <v>27</v>
      </c>
      <c r="L7375" s="3" t="s">
        <v>28</v>
      </c>
      <c r="M7375" s="3" t="s">
        <v>24</v>
      </c>
      <c r="N7375" s="3" t="s">
        <v>4963</v>
      </c>
      <c r="O7375" s="77" t="s">
        <v>28</v>
      </c>
      <c r="P7375" s="77" t="s">
        <v>4855</v>
      </c>
      <c r="Q7375" s="77" t="s">
        <v>32</v>
      </c>
      <c r="R7375" s="77"/>
    </row>
    <row r="7376" spans="1:18" ht="15" customHeight="1">
      <c r="A7376" s="5" t="s">
        <v>27813</v>
      </c>
      <c r="B7376" s="3" t="s">
        <v>27814</v>
      </c>
      <c r="C7376" s="3"/>
      <c r="D7376" s="3" t="s">
        <v>27815</v>
      </c>
      <c r="E7376" s="3" t="s">
        <v>27816</v>
      </c>
      <c r="F7376" s="3" t="s">
        <v>22</v>
      </c>
      <c r="G7376" s="3" t="s">
        <v>14687</v>
      </c>
      <c r="H7376" s="3" t="s">
        <v>24</v>
      </c>
      <c r="I7376" s="3" t="s">
        <v>8215</v>
      </c>
      <c r="J7376" s="1" t="s">
        <v>1021</v>
      </c>
      <c r="K7376" s="7" t="s">
        <v>27</v>
      </c>
      <c r="L7376" s="3" t="s">
        <v>24</v>
      </c>
      <c r="M7376" s="3" t="s">
        <v>24</v>
      </c>
      <c r="N7376" s="3" t="s">
        <v>24</v>
      </c>
      <c r="O7376" s="77" t="s">
        <v>28</v>
      </c>
      <c r="P7376" s="77" t="s">
        <v>104</v>
      </c>
      <c r="Q7376" s="77" t="s">
        <v>32</v>
      </c>
      <c r="R7376" s="77"/>
    </row>
    <row r="7377" spans="1:18" ht="15" customHeight="1">
      <c r="A7377" s="5" t="s">
        <v>27817</v>
      </c>
      <c r="B7377" s="3" t="s">
        <v>27818</v>
      </c>
      <c r="C7377" s="3"/>
      <c r="D7377" s="3" t="s">
        <v>27819</v>
      </c>
      <c r="E7377" s="3" t="s">
        <v>27820</v>
      </c>
      <c r="F7377" s="3" t="s">
        <v>22</v>
      </c>
      <c r="G7377" s="3" t="s">
        <v>14687</v>
      </c>
      <c r="H7377" s="3" t="s">
        <v>24</v>
      </c>
      <c r="I7377" s="3" t="s">
        <v>8215</v>
      </c>
      <c r="J7377" s="1" t="s">
        <v>1021</v>
      </c>
      <c r="K7377" s="7" t="s">
        <v>27</v>
      </c>
      <c r="L7377" s="3" t="s">
        <v>24</v>
      </c>
      <c r="M7377" s="3" t="s">
        <v>24</v>
      </c>
      <c r="N7377" s="3" t="s">
        <v>24</v>
      </c>
      <c r="O7377" s="77" t="s">
        <v>28</v>
      </c>
      <c r="P7377" s="77" t="s">
        <v>104</v>
      </c>
      <c r="Q7377" s="77" t="s">
        <v>32</v>
      </c>
      <c r="R7377" s="77"/>
    </row>
    <row r="7378" spans="1:18" ht="15" customHeight="1">
      <c r="A7378" s="5" t="s">
        <v>27821</v>
      </c>
      <c r="B7378" s="3" t="s">
        <v>27822</v>
      </c>
      <c r="C7378" s="3"/>
      <c r="D7378" s="3" t="s">
        <v>27823</v>
      </c>
      <c r="E7378" s="3"/>
      <c r="F7378" s="3" t="s">
        <v>22188</v>
      </c>
      <c r="G7378" s="3" t="s">
        <v>195</v>
      </c>
      <c r="H7378" s="3" t="s">
        <v>28</v>
      </c>
      <c r="I7378" s="3" t="s">
        <v>8215</v>
      </c>
      <c r="J7378" s="1" t="s">
        <v>1021</v>
      </c>
      <c r="K7378" s="7" t="s">
        <v>27</v>
      </c>
      <c r="L7378" s="3" t="s">
        <v>28</v>
      </c>
      <c r="M7378" s="3" t="s">
        <v>28</v>
      </c>
      <c r="N7378" s="3" t="s">
        <v>22353</v>
      </c>
      <c r="O7378" s="77" t="s">
        <v>28</v>
      </c>
      <c r="P7378" s="77" t="s">
        <v>4855</v>
      </c>
      <c r="Q7378" s="77" t="s">
        <v>32</v>
      </c>
      <c r="R7378" s="77"/>
    </row>
    <row r="7379" spans="1:18" ht="15" customHeight="1">
      <c r="A7379" s="5" t="s">
        <v>27824</v>
      </c>
      <c r="B7379" s="3" t="s">
        <v>27825</v>
      </c>
      <c r="C7379" s="3"/>
      <c r="D7379" s="3" t="s">
        <v>27826</v>
      </c>
      <c r="E7379" s="3"/>
      <c r="F7379" s="3" t="s">
        <v>22</v>
      </c>
      <c r="G7379" s="3" t="s">
        <v>23</v>
      </c>
      <c r="H7379" s="3" t="s">
        <v>24</v>
      </c>
      <c r="I7379" s="3" t="s">
        <v>8215</v>
      </c>
      <c r="J7379" s="1" t="s">
        <v>1021</v>
      </c>
      <c r="K7379" s="7" t="s">
        <v>27</v>
      </c>
      <c r="L7379" s="3" t="s">
        <v>28</v>
      </c>
      <c r="M7379" s="3" t="s">
        <v>28</v>
      </c>
      <c r="N7379" s="3" t="s">
        <v>22353</v>
      </c>
      <c r="O7379" s="77" t="s">
        <v>28</v>
      </c>
      <c r="P7379" s="77" t="s">
        <v>4855</v>
      </c>
      <c r="Q7379" s="77" t="s">
        <v>32</v>
      </c>
      <c r="R7379" s="77"/>
    </row>
    <row r="7380" spans="1:18" ht="15" customHeight="1">
      <c r="A7380" s="5" t="s">
        <v>27827</v>
      </c>
      <c r="B7380" s="3" t="s">
        <v>27828</v>
      </c>
      <c r="C7380" s="3"/>
      <c r="D7380" s="3" t="s">
        <v>27829</v>
      </c>
      <c r="E7380" s="3"/>
      <c r="F7380" s="3" t="s">
        <v>22</v>
      </c>
      <c r="G7380" s="3" t="s">
        <v>17854</v>
      </c>
      <c r="H7380" s="3" t="s">
        <v>24</v>
      </c>
      <c r="I7380" s="3" t="s">
        <v>8215</v>
      </c>
      <c r="J7380" s="1" t="s">
        <v>1021</v>
      </c>
      <c r="K7380" s="7" t="s">
        <v>27</v>
      </c>
      <c r="L7380" s="3" t="s">
        <v>28</v>
      </c>
      <c r="M7380" s="3" t="s">
        <v>28</v>
      </c>
      <c r="N7380" s="3" t="s">
        <v>4963</v>
      </c>
      <c r="O7380" s="77" t="s">
        <v>28</v>
      </c>
      <c r="P7380" s="77" t="s">
        <v>419</v>
      </c>
      <c r="Q7380" s="77" t="s">
        <v>32</v>
      </c>
      <c r="R7380" s="77"/>
    </row>
    <row r="7381" spans="1:18" ht="15" customHeight="1">
      <c r="A7381" s="5" t="s">
        <v>27830</v>
      </c>
      <c r="B7381" s="3" t="s">
        <v>27831</v>
      </c>
      <c r="C7381" s="3"/>
      <c r="D7381" s="3" t="s">
        <v>27832</v>
      </c>
      <c r="E7381" s="3"/>
      <c r="F7381" s="3" t="s">
        <v>22</v>
      </c>
      <c r="G7381" s="3" t="s">
        <v>23</v>
      </c>
      <c r="H7381" s="3" t="s">
        <v>24</v>
      </c>
      <c r="I7381" s="3" t="s">
        <v>8215</v>
      </c>
      <c r="J7381" s="1" t="s">
        <v>1021</v>
      </c>
      <c r="K7381" s="7" t="s">
        <v>27</v>
      </c>
      <c r="L7381" s="3" t="s">
        <v>28</v>
      </c>
      <c r="M7381" s="3" t="s">
        <v>28</v>
      </c>
      <c r="N7381" s="3" t="s">
        <v>22353</v>
      </c>
      <c r="O7381" s="77" t="s">
        <v>28</v>
      </c>
      <c r="P7381" s="77" t="s">
        <v>4855</v>
      </c>
      <c r="Q7381" s="77" t="s">
        <v>32</v>
      </c>
      <c r="R7381" s="77"/>
    </row>
    <row r="7382" spans="1:18" ht="15" customHeight="1">
      <c r="A7382" s="5" t="s">
        <v>27833</v>
      </c>
      <c r="B7382" s="3" t="s">
        <v>27834</v>
      </c>
      <c r="C7382" s="3"/>
      <c r="D7382" s="3" t="s">
        <v>27835</v>
      </c>
      <c r="E7382" s="3"/>
      <c r="F7382" s="3" t="s">
        <v>22188</v>
      </c>
      <c r="G7382" s="3" t="s">
        <v>23</v>
      </c>
      <c r="H7382" s="3" t="s">
        <v>28</v>
      </c>
      <c r="I7382" s="3" t="s">
        <v>8215</v>
      </c>
      <c r="J7382" s="1" t="s">
        <v>1021</v>
      </c>
      <c r="K7382" s="7" t="s">
        <v>27</v>
      </c>
      <c r="L7382" s="3" t="s">
        <v>28</v>
      </c>
      <c r="M7382" s="3" t="s">
        <v>28</v>
      </c>
      <c r="N7382" s="3" t="s">
        <v>22353</v>
      </c>
      <c r="O7382" s="77" t="s">
        <v>28</v>
      </c>
      <c r="P7382" s="77" t="s">
        <v>466</v>
      </c>
      <c r="Q7382" s="77" t="s">
        <v>32</v>
      </c>
      <c r="R7382" s="77"/>
    </row>
    <row r="7383" spans="1:18" ht="15" customHeight="1">
      <c r="A7383" s="5" t="s">
        <v>27836</v>
      </c>
      <c r="B7383" s="3" t="s">
        <v>27837</v>
      </c>
      <c r="C7383" s="3"/>
      <c r="D7383" s="3" t="s">
        <v>27838</v>
      </c>
      <c r="E7383" s="3"/>
      <c r="F7383" s="3" t="s">
        <v>22188</v>
      </c>
      <c r="G7383" s="3" t="s">
        <v>60</v>
      </c>
      <c r="H7383" s="3" t="s">
        <v>28</v>
      </c>
      <c r="I7383" s="3" t="s">
        <v>8215</v>
      </c>
      <c r="J7383" s="1" t="s">
        <v>1021</v>
      </c>
      <c r="K7383" s="7" t="s">
        <v>27</v>
      </c>
      <c r="L7383" s="3" t="s">
        <v>28</v>
      </c>
      <c r="M7383" s="3" t="s">
        <v>28</v>
      </c>
      <c r="N7383" s="3" t="s">
        <v>22353</v>
      </c>
      <c r="O7383" s="77" t="s">
        <v>28</v>
      </c>
      <c r="P7383" s="77" t="s">
        <v>466</v>
      </c>
      <c r="Q7383" s="77" t="s">
        <v>32</v>
      </c>
      <c r="R7383" s="77"/>
    </row>
    <row r="7384" spans="1:18" ht="15" customHeight="1">
      <c r="A7384" s="5" t="s">
        <v>27839</v>
      </c>
      <c r="B7384" s="3" t="s">
        <v>27840</v>
      </c>
      <c r="C7384" s="3"/>
      <c r="D7384" s="3" t="s">
        <v>27841</v>
      </c>
      <c r="E7384" s="3"/>
      <c r="F7384" s="3" t="s">
        <v>164</v>
      </c>
      <c r="G7384" s="3" t="s">
        <v>60</v>
      </c>
      <c r="H7384" s="3" t="s">
        <v>28</v>
      </c>
      <c r="I7384" s="3" t="s">
        <v>8215</v>
      </c>
      <c r="J7384" s="1" t="s">
        <v>1021</v>
      </c>
      <c r="K7384" s="7" t="s">
        <v>27</v>
      </c>
      <c r="L7384" s="3" t="s">
        <v>28</v>
      </c>
      <c r="M7384" s="3" t="s">
        <v>28</v>
      </c>
      <c r="N7384" s="3" t="s">
        <v>22353</v>
      </c>
      <c r="O7384" s="77" t="s">
        <v>28</v>
      </c>
      <c r="P7384" s="77" t="s">
        <v>4855</v>
      </c>
      <c r="Q7384" s="77" t="s">
        <v>32</v>
      </c>
      <c r="R7384" s="77"/>
    </row>
    <row r="7385" spans="1:18" ht="15" customHeight="1">
      <c r="A7385" s="5" t="s">
        <v>27842</v>
      </c>
      <c r="B7385" s="3" t="s">
        <v>27843</v>
      </c>
      <c r="C7385" s="3" t="s">
        <v>27844</v>
      </c>
      <c r="D7385" s="3" t="s">
        <v>27845</v>
      </c>
      <c r="E7385" s="3"/>
      <c r="F7385" s="3" t="s">
        <v>88</v>
      </c>
      <c r="G7385" s="3" t="s">
        <v>23</v>
      </c>
      <c r="H7385" s="3" t="s">
        <v>28</v>
      </c>
      <c r="I7385" s="3" t="s">
        <v>8215</v>
      </c>
      <c r="J7385" s="1" t="s">
        <v>1021</v>
      </c>
      <c r="K7385" s="7" t="s">
        <v>27</v>
      </c>
      <c r="L7385" s="3" t="s">
        <v>28</v>
      </c>
      <c r="M7385" s="3" t="s">
        <v>29</v>
      </c>
      <c r="N7385" s="3" t="s">
        <v>30</v>
      </c>
      <c r="O7385" s="77" t="s">
        <v>28</v>
      </c>
      <c r="P7385" s="77" t="s">
        <v>4855</v>
      </c>
      <c r="Q7385" s="77" t="s">
        <v>32</v>
      </c>
      <c r="R7385" s="77"/>
    </row>
    <row r="7386" spans="1:18" ht="15" customHeight="1">
      <c r="A7386" s="5" t="s">
        <v>27846</v>
      </c>
      <c r="B7386" s="3" t="s">
        <v>27847</v>
      </c>
      <c r="C7386" s="3" t="s">
        <v>27848</v>
      </c>
      <c r="D7386" s="3" t="s">
        <v>27849</v>
      </c>
      <c r="E7386" s="3"/>
      <c r="F7386" s="3" t="s">
        <v>88</v>
      </c>
      <c r="G7386" s="3" t="s">
        <v>60</v>
      </c>
      <c r="H7386" s="3" t="s">
        <v>29</v>
      </c>
      <c r="I7386" s="3" t="s">
        <v>8215</v>
      </c>
      <c r="J7386" s="1" t="s">
        <v>387</v>
      </c>
      <c r="K7386" s="7" t="s">
        <v>27</v>
      </c>
      <c r="L7386" s="3" t="s">
        <v>28</v>
      </c>
      <c r="M7386" s="3" t="s">
        <v>29</v>
      </c>
      <c r="N7386" s="3" t="s">
        <v>29</v>
      </c>
      <c r="O7386" s="77" t="s">
        <v>28</v>
      </c>
      <c r="P7386" s="77" t="s">
        <v>4855</v>
      </c>
      <c r="Q7386" s="77" t="s">
        <v>32</v>
      </c>
      <c r="R7386" s="77" t="s">
        <v>166</v>
      </c>
    </row>
    <row r="7387" spans="1:18" ht="15" customHeight="1">
      <c r="A7387" s="5" t="s">
        <v>27850</v>
      </c>
      <c r="B7387" s="3" t="s">
        <v>27851</v>
      </c>
      <c r="C7387" s="3"/>
      <c r="D7387" s="3" t="s">
        <v>27852</v>
      </c>
      <c r="E7387" s="3"/>
      <c r="F7387" s="3" t="s">
        <v>22</v>
      </c>
      <c r="G7387" s="3" t="s">
        <v>60</v>
      </c>
      <c r="H7387" s="3" t="s">
        <v>24</v>
      </c>
      <c r="I7387" s="3" t="s">
        <v>8215</v>
      </c>
      <c r="J7387" s="1" t="s">
        <v>1021</v>
      </c>
      <c r="K7387" s="7" t="s">
        <v>27</v>
      </c>
      <c r="L7387" s="3" t="s">
        <v>28</v>
      </c>
      <c r="M7387" s="3" t="s">
        <v>28</v>
      </c>
      <c r="N7387" s="3" t="s">
        <v>4963</v>
      </c>
      <c r="O7387" s="77" t="s">
        <v>28</v>
      </c>
      <c r="P7387" s="77" t="s">
        <v>27853</v>
      </c>
      <c r="Q7387" s="77" t="s">
        <v>32</v>
      </c>
      <c r="R7387" s="77"/>
    </row>
    <row r="7388" spans="1:18" ht="15" customHeight="1">
      <c r="A7388" s="5" t="s">
        <v>27854</v>
      </c>
      <c r="B7388" s="3" t="s">
        <v>27855</v>
      </c>
      <c r="C7388" s="3"/>
      <c r="D7388" s="3" t="s">
        <v>27856</v>
      </c>
      <c r="E7388" s="3"/>
      <c r="F7388" s="3" t="s">
        <v>22</v>
      </c>
      <c r="G7388" s="3" t="s">
        <v>60</v>
      </c>
      <c r="H7388" s="3" t="s">
        <v>24</v>
      </c>
      <c r="I7388" s="3" t="s">
        <v>8215</v>
      </c>
      <c r="J7388" s="1" t="s">
        <v>1021</v>
      </c>
      <c r="K7388" s="7" t="s">
        <v>27</v>
      </c>
      <c r="L7388" s="3" t="s">
        <v>28</v>
      </c>
      <c r="M7388" s="3" t="s">
        <v>28</v>
      </c>
      <c r="N7388" s="3" t="s">
        <v>24</v>
      </c>
      <c r="O7388" s="77" t="s">
        <v>28</v>
      </c>
      <c r="P7388" s="77" t="s">
        <v>27853</v>
      </c>
      <c r="Q7388" s="77" t="s">
        <v>32</v>
      </c>
      <c r="R7388" s="77"/>
    </row>
    <row r="7389" spans="1:18" ht="15" customHeight="1">
      <c r="A7389" s="5" t="s">
        <v>27857</v>
      </c>
      <c r="B7389" s="3"/>
      <c r="C7389" s="3"/>
      <c r="D7389" s="3" t="s">
        <v>27858</v>
      </c>
      <c r="E7389" s="3"/>
      <c r="F7389" s="3" t="s">
        <v>22</v>
      </c>
      <c r="G7389" s="3" t="s">
        <v>23</v>
      </c>
      <c r="H7389" s="3" t="s">
        <v>24</v>
      </c>
      <c r="I7389" s="3" t="s">
        <v>8215</v>
      </c>
      <c r="J7389" s="1" t="s">
        <v>37</v>
      </c>
      <c r="K7389" s="7" t="s">
        <v>27</v>
      </c>
      <c r="L7389" s="3" t="s">
        <v>28</v>
      </c>
      <c r="M7389" s="3" t="s">
        <v>28</v>
      </c>
      <c r="N7389" s="3" t="s">
        <v>4963</v>
      </c>
      <c r="O7389" s="77" t="s">
        <v>28</v>
      </c>
      <c r="P7389" s="77" t="s">
        <v>31</v>
      </c>
      <c r="Q7389" s="77" t="s">
        <v>32</v>
      </c>
      <c r="R7389" s="77"/>
    </row>
    <row r="7390" spans="1:18" ht="15" customHeight="1">
      <c r="A7390" s="5" t="s">
        <v>27859</v>
      </c>
      <c r="B7390" s="3" t="s">
        <v>27860</v>
      </c>
      <c r="C7390" s="3"/>
      <c r="D7390" s="3" t="s">
        <v>27861</v>
      </c>
      <c r="E7390" s="3" t="s">
        <v>27862</v>
      </c>
      <c r="F7390" s="3" t="s">
        <v>22</v>
      </c>
      <c r="G7390" s="3" t="s">
        <v>23</v>
      </c>
      <c r="H7390" s="3" t="s">
        <v>24</v>
      </c>
      <c r="I7390" s="3" t="s">
        <v>8215</v>
      </c>
      <c r="J7390" s="1" t="s">
        <v>1021</v>
      </c>
      <c r="K7390" s="7" t="s">
        <v>27</v>
      </c>
      <c r="L7390" s="3" t="s">
        <v>28</v>
      </c>
      <c r="M7390" s="3" t="s">
        <v>28</v>
      </c>
      <c r="N7390" s="3" t="s">
        <v>4963</v>
      </c>
      <c r="O7390" s="77" t="s">
        <v>28</v>
      </c>
      <c r="P7390" s="77" t="s">
        <v>104</v>
      </c>
      <c r="Q7390" s="77" t="s">
        <v>32</v>
      </c>
      <c r="R7390" s="77"/>
    </row>
    <row r="7391" spans="1:18" ht="15" customHeight="1">
      <c r="A7391" s="5" t="s">
        <v>27863</v>
      </c>
      <c r="B7391" s="3" t="s">
        <v>27864</v>
      </c>
      <c r="C7391" s="3"/>
      <c r="D7391" s="3" t="s">
        <v>27865</v>
      </c>
      <c r="E7391" s="3" t="s">
        <v>27866</v>
      </c>
      <c r="F7391" s="3" t="s">
        <v>22</v>
      </c>
      <c r="G7391" s="3" t="s">
        <v>53</v>
      </c>
      <c r="H7391" s="3" t="s">
        <v>24</v>
      </c>
      <c r="I7391" s="3" t="s">
        <v>8215</v>
      </c>
      <c r="J7391" s="1" t="s">
        <v>1021</v>
      </c>
      <c r="K7391" s="7" t="s">
        <v>27</v>
      </c>
      <c r="L7391" s="3" t="s">
        <v>28</v>
      </c>
      <c r="M7391" s="3" t="s">
        <v>28</v>
      </c>
      <c r="N7391" s="3" t="s">
        <v>4963</v>
      </c>
      <c r="O7391" s="77" t="s">
        <v>28</v>
      </c>
      <c r="P7391" s="77" t="s">
        <v>104</v>
      </c>
      <c r="Q7391" s="77" t="s">
        <v>32</v>
      </c>
      <c r="R7391" s="77"/>
    </row>
    <row r="7392" spans="1:18" ht="15" customHeight="1">
      <c r="A7392" s="5" t="s">
        <v>27867</v>
      </c>
      <c r="B7392" s="3"/>
      <c r="C7392" s="3"/>
      <c r="D7392" s="3" t="s">
        <v>27868</v>
      </c>
      <c r="E7392" s="3"/>
      <c r="F7392" s="3" t="s">
        <v>22</v>
      </c>
      <c r="G7392" s="3" t="s">
        <v>23</v>
      </c>
      <c r="H7392" s="3" t="s">
        <v>24</v>
      </c>
      <c r="I7392" s="3" t="s">
        <v>8215</v>
      </c>
      <c r="J7392" s="1" t="s">
        <v>37</v>
      </c>
      <c r="K7392" s="7" t="s">
        <v>27</v>
      </c>
      <c r="L7392" s="3" t="s">
        <v>28</v>
      </c>
      <c r="M7392" s="3" t="s">
        <v>28</v>
      </c>
      <c r="N7392" s="3" t="s">
        <v>4963</v>
      </c>
      <c r="O7392" s="77" t="s">
        <v>28</v>
      </c>
      <c r="P7392" s="77" t="s">
        <v>1292</v>
      </c>
      <c r="Q7392" s="77" t="s">
        <v>32</v>
      </c>
      <c r="R7392" s="77"/>
    </row>
    <row r="7393" spans="1:18" ht="15" customHeight="1">
      <c r="A7393" s="5" t="s">
        <v>27869</v>
      </c>
      <c r="B7393" s="3" t="s">
        <v>27870</v>
      </c>
      <c r="C7393" s="3"/>
      <c r="D7393" s="3" t="s">
        <v>27871</v>
      </c>
      <c r="E7393" s="3" t="s">
        <v>27872</v>
      </c>
      <c r="F7393" s="3" t="s">
        <v>88</v>
      </c>
      <c r="G7393" s="3" t="s">
        <v>195</v>
      </c>
      <c r="H7393" s="3" t="s">
        <v>29</v>
      </c>
      <c r="I7393" s="3" t="s">
        <v>8215</v>
      </c>
      <c r="J7393" s="1" t="s">
        <v>32</v>
      </c>
      <c r="K7393" s="7" t="s">
        <v>27</v>
      </c>
      <c r="L7393" s="3" t="s">
        <v>28</v>
      </c>
      <c r="M7393" s="3" t="s">
        <v>29</v>
      </c>
      <c r="N7393" s="3" t="s">
        <v>8240</v>
      </c>
      <c r="O7393" s="77" t="s">
        <v>28</v>
      </c>
      <c r="P7393" s="77" t="s">
        <v>104</v>
      </c>
      <c r="Q7393" s="77" t="s">
        <v>32</v>
      </c>
      <c r="R7393" s="77"/>
    </row>
    <row r="7394" spans="1:18" ht="15" customHeight="1">
      <c r="A7394" s="5" t="s">
        <v>27873</v>
      </c>
      <c r="B7394" s="3" t="s">
        <v>27874</v>
      </c>
      <c r="C7394" s="3"/>
      <c r="D7394" s="3" t="s">
        <v>27875</v>
      </c>
      <c r="E7394" s="3" t="s">
        <v>27876</v>
      </c>
      <c r="F7394" s="3" t="s">
        <v>22</v>
      </c>
      <c r="G7394" s="3" t="s">
        <v>60</v>
      </c>
      <c r="H7394" s="3" t="s">
        <v>24</v>
      </c>
      <c r="I7394" s="3" t="s">
        <v>8215</v>
      </c>
      <c r="J7394" s="1" t="s">
        <v>956</v>
      </c>
      <c r="K7394" s="7" t="s">
        <v>27</v>
      </c>
      <c r="L7394" s="3" t="s">
        <v>24</v>
      </c>
      <c r="M7394" s="3" t="s">
        <v>29</v>
      </c>
      <c r="N7394" s="3" t="s">
        <v>4963</v>
      </c>
      <c r="O7394" s="77" t="s">
        <v>28</v>
      </c>
      <c r="P7394" s="77" t="s">
        <v>4855</v>
      </c>
      <c r="Q7394" s="77" t="s">
        <v>32</v>
      </c>
      <c r="R7394" s="77"/>
    </row>
    <row r="7395" spans="1:18" ht="15" customHeight="1">
      <c r="A7395" s="5" t="s">
        <v>27877</v>
      </c>
      <c r="B7395" s="3" t="s">
        <v>27878</v>
      </c>
      <c r="C7395" s="3"/>
      <c r="D7395" s="3" t="s">
        <v>27879</v>
      </c>
      <c r="E7395" s="3" t="s">
        <v>27880</v>
      </c>
      <c r="F7395" s="3" t="s">
        <v>22</v>
      </c>
      <c r="G7395" s="3" t="s">
        <v>60</v>
      </c>
      <c r="H7395" s="3" t="s">
        <v>24</v>
      </c>
      <c r="I7395" s="3" t="s">
        <v>8215</v>
      </c>
      <c r="J7395" s="1" t="s">
        <v>1021</v>
      </c>
      <c r="K7395" s="7" t="s">
        <v>27</v>
      </c>
      <c r="L7395" s="3" t="s">
        <v>24</v>
      </c>
      <c r="M7395" s="3" t="s">
        <v>28</v>
      </c>
      <c r="N7395" s="3" t="s">
        <v>4963</v>
      </c>
      <c r="O7395" s="77" t="s">
        <v>28</v>
      </c>
      <c r="P7395" s="77" t="s">
        <v>25313</v>
      </c>
      <c r="Q7395" s="77" t="s">
        <v>32</v>
      </c>
      <c r="R7395" s="77"/>
    </row>
    <row r="7396" spans="1:18" ht="15" customHeight="1">
      <c r="A7396" s="5" t="s">
        <v>27881</v>
      </c>
      <c r="B7396" s="3" t="s">
        <v>27882</v>
      </c>
      <c r="C7396" s="3"/>
      <c r="D7396" s="3" t="s">
        <v>27883</v>
      </c>
      <c r="E7396" s="3" t="s">
        <v>27884</v>
      </c>
      <c r="F7396" s="3" t="s">
        <v>22</v>
      </c>
      <c r="G7396" s="3" t="s">
        <v>195</v>
      </c>
      <c r="H7396" s="3" t="s">
        <v>24</v>
      </c>
      <c r="I7396" s="3" t="s">
        <v>8215</v>
      </c>
      <c r="J7396" s="1" t="s">
        <v>1021</v>
      </c>
      <c r="K7396" s="7" t="s">
        <v>27</v>
      </c>
      <c r="L7396" s="3" t="s">
        <v>24</v>
      </c>
      <c r="M7396" s="3" t="s">
        <v>28</v>
      </c>
      <c r="N7396" s="3" t="s">
        <v>4963</v>
      </c>
      <c r="O7396" s="77" t="s">
        <v>28</v>
      </c>
      <c r="P7396" s="77" t="s">
        <v>4855</v>
      </c>
      <c r="Q7396" s="77" t="s">
        <v>32</v>
      </c>
      <c r="R7396" s="77"/>
    </row>
    <row r="7397" spans="1:18" ht="15" customHeight="1">
      <c r="A7397" s="5" t="s">
        <v>27885</v>
      </c>
      <c r="B7397" s="3" t="s">
        <v>27886</v>
      </c>
      <c r="C7397" s="3"/>
      <c r="D7397" s="3" t="s">
        <v>27887</v>
      </c>
      <c r="E7397" s="3" t="s">
        <v>27888</v>
      </c>
      <c r="F7397" s="3" t="s">
        <v>22</v>
      </c>
      <c r="G7397" s="3" t="s">
        <v>195</v>
      </c>
      <c r="H7397" s="3" t="s">
        <v>24</v>
      </c>
      <c r="I7397" s="3" t="s">
        <v>8215</v>
      </c>
      <c r="J7397" s="1" t="s">
        <v>1021</v>
      </c>
      <c r="K7397" s="7" t="s">
        <v>27</v>
      </c>
      <c r="L7397" s="3" t="s">
        <v>24</v>
      </c>
      <c r="M7397" s="3" t="s">
        <v>28</v>
      </c>
      <c r="N7397" s="3" t="s">
        <v>4963</v>
      </c>
      <c r="O7397" s="77" t="s">
        <v>28</v>
      </c>
      <c r="P7397" s="77" t="s">
        <v>4855</v>
      </c>
      <c r="Q7397" s="77" t="s">
        <v>32</v>
      </c>
      <c r="R7397" s="77"/>
    </row>
    <row r="7398" spans="1:18" ht="15" customHeight="1">
      <c r="A7398" s="5" t="s">
        <v>27889</v>
      </c>
      <c r="B7398" s="3" t="s">
        <v>27890</v>
      </c>
      <c r="C7398" s="3"/>
      <c r="D7398" s="3" t="s">
        <v>27891</v>
      </c>
      <c r="E7398" s="3" t="s">
        <v>27892</v>
      </c>
      <c r="F7398" s="3" t="s">
        <v>5025</v>
      </c>
      <c r="G7398" s="3" t="s">
        <v>195</v>
      </c>
      <c r="H7398" s="3" t="s">
        <v>24</v>
      </c>
      <c r="I7398" s="3" t="s">
        <v>8215</v>
      </c>
      <c r="J7398" s="1" t="s">
        <v>1021</v>
      </c>
      <c r="K7398" s="7" t="s">
        <v>27</v>
      </c>
      <c r="L7398" s="3" t="s">
        <v>24</v>
      </c>
      <c r="M7398" s="3" t="s">
        <v>28</v>
      </c>
      <c r="N7398" s="3" t="s">
        <v>4963</v>
      </c>
      <c r="O7398" s="77" t="s">
        <v>28</v>
      </c>
      <c r="P7398" s="77" t="s">
        <v>4855</v>
      </c>
      <c r="Q7398" s="77" t="s">
        <v>32</v>
      </c>
      <c r="R7398" s="77"/>
    </row>
    <row r="7399" spans="1:18" ht="15" customHeight="1">
      <c r="A7399" s="5" t="s">
        <v>27893</v>
      </c>
      <c r="B7399" s="3" t="s">
        <v>27894</v>
      </c>
      <c r="C7399" s="3"/>
      <c r="D7399" s="3" t="s">
        <v>27895</v>
      </c>
      <c r="E7399" s="3" t="s">
        <v>27896</v>
      </c>
      <c r="F7399" s="3" t="s">
        <v>22</v>
      </c>
      <c r="G7399" s="3" t="s">
        <v>8144</v>
      </c>
      <c r="H7399" s="3" t="s">
        <v>24</v>
      </c>
      <c r="I7399" s="3" t="s">
        <v>8215</v>
      </c>
      <c r="J7399" s="1" t="s">
        <v>1021</v>
      </c>
      <c r="K7399" s="7" t="s">
        <v>27</v>
      </c>
      <c r="L7399" s="3" t="s">
        <v>24</v>
      </c>
      <c r="M7399" s="3" t="s">
        <v>28</v>
      </c>
      <c r="N7399" s="3" t="s">
        <v>4963</v>
      </c>
      <c r="O7399" s="77" t="s">
        <v>28</v>
      </c>
      <c r="P7399" s="77" t="s">
        <v>4855</v>
      </c>
      <c r="Q7399" s="77" t="s">
        <v>32</v>
      </c>
      <c r="R7399" s="77"/>
    </row>
    <row r="7400" spans="1:18" ht="15" customHeight="1">
      <c r="A7400" s="5" t="s">
        <v>27897</v>
      </c>
      <c r="B7400" s="3" t="s">
        <v>27898</v>
      </c>
      <c r="C7400" s="3"/>
      <c r="D7400" s="3" t="s">
        <v>27899</v>
      </c>
      <c r="E7400" s="3" t="s">
        <v>27900</v>
      </c>
      <c r="F7400" s="3" t="s">
        <v>22</v>
      </c>
      <c r="G7400" s="3" t="s">
        <v>8144</v>
      </c>
      <c r="H7400" s="3" t="s">
        <v>24</v>
      </c>
      <c r="I7400" s="3" t="s">
        <v>8215</v>
      </c>
      <c r="J7400" s="1" t="s">
        <v>1021</v>
      </c>
      <c r="K7400" s="7" t="s">
        <v>27</v>
      </c>
      <c r="L7400" s="3" t="s">
        <v>24</v>
      </c>
      <c r="M7400" s="3" t="s">
        <v>28</v>
      </c>
      <c r="N7400" s="3" t="s">
        <v>4963</v>
      </c>
      <c r="O7400" s="77" t="s">
        <v>28</v>
      </c>
      <c r="P7400" s="77" t="s">
        <v>4855</v>
      </c>
      <c r="Q7400" s="77" t="s">
        <v>32</v>
      </c>
      <c r="R7400" s="77"/>
    </row>
    <row r="7401" spans="1:18" ht="15" customHeight="1">
      <c r="A7401" s="5" t="s">
        <v>27901</v>
      </c>
      <c r="B7401" s="3" t="s">
        <v>27902</v>
      </c>
      <c r="C7401" s="3"/>
      <c r="D7401" s="3" t="s">
        <v>27903</v>
      </c>
      <c r="E7401" s="3" t="s">
        <v>27904</v>
      </c>
      <c r="F7401" s="3" t="s">
        <v>22</v>
      </c>
      <c r="G7401" s="3" t="s">
        <v>8144</v>
      </c>
      <c r="H7401" s="3" t="s">
        <v>24</v>
      </c>
      <c r="I7401" s="3" t="s">
        <v>8215</v>
      </c>
      <c r="J7401" s="1" t="s">
        <v>1021</v>
      </c>
      <c r="K7401" s="7" t="s">
        <v>27</v>
      </c>
      <c r="L7401" s="3" t="s">
        <v>24</v>
      </c>
      <c r="M7401" s="3" t="s">
        <v>28</v>
      </c>
      <c r="N7401" s="3" t="s">
        <v>4963</v>
      </c>
      <c r="O7401" s="77" t="s">
        <v>28</v>
      </c>
      <c r="P7401" s="77" t="s">
        <v>4855</v>
      </c>
      <c r="Q7401" s="77" t="s">
        <v>32</v>
      </c>
      <c r="R7401" s="77"/>
    </row>
    <row r="7402" spans="1:18" ht="15" customHeight="1">
      <c r="A7402" s="5" t="s">
        <v>27905</v>
      </c>
      <c r="B7402" s="3" t="s">
        <v>27906</v>
      </c>
      <c r="C7402" s="3"/>
      <c r="D7402" s="3" t="s">
        <v>27907</v>
      </c>
      <c r="E7402" s="3" t="s">
        <v>27908</v>
      </c>
      <c r="F7402" s="3" t="s">
        <v>22</v>
      </c>
      <c r="G7402" s="3" t="s">
        <v>8144</v>
      </c>
      <c r="H7402" s="3" t="s">
        <v>24</v>
      </c>
      <c r="I7402" s="3" t="s">
        <v>8215</v>
      </c>
      <c r="J7402" s="1" t="s">
        <v>1021</v>
      </c>
      <c r="K7402" s="7" t="s">
        <v>27</v>
      </c>
      <c r="L7402" s="3" t="s">
        <v>24</v>
      </c>
      <c r="M7402" s="3" t="s">
        <v>28</v>
      </c>
      <c r="N7402" s="3" t="s">
        <v>4963</v>
      </c>
      <c r="O7402" s="77" t="s">
        <v>28</v>
      </c>
      <c r="P7402" s="77" t="s">
        <v>4855</v>
      </c>
      <c r="Q7402" s="77" t="s">
        <v>32</v>
      </c>
      <c r="R7402" s="77"/>
    </row>
    <row r="7403" spans="1:18" ht="15" customHeight="1">
      <c r="A7403" s="5" t="s">
        <v>27909</v>
      </c>
      <c r="B7403" s="3" t="s">
        <v>27910</v>
      </c>
      <c r="C7403" s="3"/>
      <c r="D7403" s="3" t="s">
        <v>27911</v>
      </c>
      <c r="E7403" s="3"/>
      <c r="F7403" s="3" t="s">
        <v>22</v>
      </c>
      <c r="G7403" s="3" t="s">
        <v>8144</v>
      </c>
      <c r="H7403" s="3" t="s">
        <v>24</v>
      </c>
      <c r="I7403" s="3" t="s">
        <v>8215</v>
      </c>
      <c r="J7403" s="1" t="s">
        <v>956</v>
      </c>
      <c r="K7403" s="7" t="s">
        <v>27</v>
      </c>
      <c r="L7403" s="3" t="s">
        <v>24</v>
      </c>
      <c r="M7403" s="3" t="s">
        <v>28</v>
      </c>
      <c r="N7403" s="3" t="s">
        <v>4963</v>
      </c>
      <c r="O7403" s="77" t="s">
        <v>28</v>
      </c>
      <c r="P7403" s="77" t="s">
        <v>4855</v>
      </c>
      <c r="Q7403" s="77" t="s">
        <v>32</v>
      </c>
      <c r="R7403" s="77"/>
    </row>
    <row r="7404" spans="1:18" ht="15" customHeight="1">
      <c r="A7404" s="5" t="s">
        <v>27912</v>
      </c>
      <c r="B7404" s="3" t="s">
        <v>27913</v>
      </c>
      <c r="C7404" s="3"/>
      <c r="D7404" s="3" t="s">
        <v>27914</v>
      </c>
      <c r="E7404" s="3" t="s">
        <v>27915</v>
      </c>
      <c r="F7404" s="3" t="s">
        <v>22</v>
      </c>
      <c r="G7404" s="3" t="s">
        <v>8144</v>
      </c>
      <c r="H7404" s="3" t="s">
        <v>24</v>
      </c>
      <c r="I7404" s="3" t="s">
        <v>8215</v>
      </c>
      <c r="J7404" s="1" t="s">
        <v>1021</v>
      </c>
      <c r="K7404" s="7" t="s">
        <v>27</v>
      </c>
      <c r="L7404" s="3" t="s">
        <v>24</v>
      </c>
      <c r="M7404" s="3" t="s">
        <v>28</v>
      </c>
      <c r="N7404" s="3" t="s">
        <v>4963</v>
      </c>
      <c r="O7404" s="77" t="s">
        <v>28</v>
      </c>
      <c r="P7404" s="77" t="s">
        <v>4855</v>
      </c>
      <c r="Q7404" s="77" t="s">
        <v>32</v>
      </c>
      <c r="R7404" s="77"/>
    </row>
    <row r="7405" spans="1:18" ht="15" customHeight="1">
      <c r="A7405" s="5" t="s">
        <v>27916</v>
      </c>
      <c r="B7405" s="3" t="s">
        <v>27917</v>
      </c>
      <c r="C7405" s="3"/>
      <c r="D7405" s="3" t="s">
        <v>27918</v>
      </c>
      <c r="E7405" s="3" t="s">
        <v>27919</v>
      </c>
      <c r="F7405" s="3" t="s">
        <v>22</v>
      </c>
      <c r="G7405" s="3" t="s">
        <v>8144</v>
      </c>
      <c r="H7405" s="3" t="s">
        <v>24</v>
      </c>
      <c r="I7405" s="3" t="s">
        <v>8215</v>
      </c>
      <c r="J7405" s="1" t="s">
        <v>1021</v>
      </c>
      <c r="K7405" s="7" t="s">
        <v>27</v>
      </c>
      <c r="L7405" s="3" t="s">
        <v>24</v>
      </c>
      <c r="M7405" s="3" t="s">
        <v>28</v>
      </c>
      <c r="N7405" s="3" t="s">
        <v>4963</v>
      </c>
      <c r="O7405" s="77" t="s">
        <v>28</v>
      </c>
      <c r="P7405" s="77" t="s">
        <v>4855</v>
      </c>
      <c r="Q7405" s="77" t="s">
        <v>32</v>
      </c>
      <c r="R7405" s="77"/>
    </row>
    <row r="7406" spans="1:18" ht="15" customHeight="1">
      <c r="A7406" s="5" t="s">
        <v>27920</v>
      </c>
      <c r="B7406" s="3" t="s">
        <v>27921</v>
      </c>
      <c r="C7406" s="3"/>
      <c r="D7406" s="3" t="s">
        <v>27922</v>
      </c>
      <c r="E7406" s="3" t="s">
        <v>27923</v>
      </c>
      <c r="F7406" s="3" t="s">
        <v>22</v>
      </c>
      <c r="G7406" s="3" t="s">
        <v>8144</v>
      </c>
      <c r="H7406" s="3" t="s">
        <v>24</v>
      </c>
      <c r="I7406" s="3" t="s">
        <v>8215</v>
      </c>
      <c r="J7406" s="1" t="s">
        <v>1021</v>
      </c>
      <c r="K7406" s="7" t="s">
        <v>27</v>
      </c>
      <c r="L7406" s="3" t="s">
        <v>24</v>
      </c>
      <c r="M7406" s="3" t="s">
        <v>28</v>
      </c>
      <c r="N7406" s="3" t="s">
        <v>4963</v>
      </c>
      <c r="O7406" s="77" t="s">
        <v>28</v>
      </c>
      <c r="P7406" s="77" t="s">
        <v>4855</v>
      </c>
      <c r="Q7406" s="77" t="s">
        <v>32</v>
      </c>
      <c r="R7406" s="77"/>
    </row>
    <row r="7407" spans="1:18" ht="15" customHeight="1">
      <c r="A7407" s="5" t="s">
        <v>27924</v>
      </c>
      <c r="B7407" s="3" t="s">
        <v>27925</v>
      </c>
      <c r="C7407" s="3"/>
      <c r="D7407" s="3" t="s">
        <v>27926</v>
      </c>
      <c r="E7407" s="3" t="s">
        <v>27927</v>
      </c>
      <c r="F7407" s="3" t="s">
        <v>22</v>
      </c>
      <c r="G7407" s="3" t="s">
        <v>8144</v>
      </c>
      <c r="H7407" s="3" t="s">
        <v>24</v>
      </c>
      <c r="I7407" s="3" t="s">
        <v>8215</v>
      </c>
      <c r="J7407" s="1" t="s">
        <v>1021</v>
      </c>
      <c r="K7407" s="7" t="s">
        <v>27</v>
      </c>
      <c r="L7407" s="3" t="s">
        <v>24</v>
      </c>
      <c r="M7407" s="3" t="s">
        <v>28</v>
      </c>
      <c r="N7407" s="3" t="s">
        <v>4963</v>
      </c>
      <c r="O7407" s="77" t="s">
        <v>28</v>
      </c>
      <c r="P7407" s="77" t="s">
        <v>4855</v>
      </c>
      <c r="Q7407" s="77" t="s">
        <v>32</v>
      </c>
      <c r="R7407" s="77"/>
    </row>
    <row r="7408" spans="1:18" ht="15" customHeight="1">
      <c r="A7408" s="5" t="s">
        <v>27928</v>
      </c>
      <c r="B7408" s="3" t="s">
        <v>27929</v>
      </c>
      <c r="C7408" s="3"/>
      <c r="D7408" s="3" t="s">
        <v>27930</v>
      </c>
      <c r="E7408" s="3" t="s">
        <v>27931</v>
      </c>
      <c r="F7408" s="3" t="s">
        <v>22</v>
      </c>
      <c r="G7408" s="3" t="s">
        <v>8144</v>
      </c>
      <c r="H7408" s="3" t="s">
        <v>24</v>
      </c>
      <c r="I7408" s="3" t="s">
        <v>8215</v>
      </c>
      <c r="J7408" s="1" t="s">
        <v>1021</v>
      </c>
      <c r="K7408" s="7" t="s">
        <v>27</v>
      </c>
      <c r="L7408" s="3" t="s">
        <v>24</v>
      </c>
      <c r="M7408" s="3" t="s">
        <v>28</v>
      </c>
      <c r="N7408" s="3" t="s">
        <v>4963</v>
      </c>
      <c r="O7408" s="77" t="s">
        <v>28</v>
      </c>
      <c r="P7408" s="77" t="s">
        <v>4855</v>
      </c>
      <c r="Q7408" s="77" t="s">
        <v>32</v>
      </c>
      <c r="R7408" s="77"/>
    </row>
    <row r="7409" spans="1:18" ht="15" customHeight="1">
      <c r="A7409" s="5" t="s">
        <v>27932</v>
      </c>
      <c r="B7409" s="3" t="s">
        <v>27933</v>
      </c>
      <c r="C7409" s="3"/>
      <c r="D7409" s="3" t="s">
        <v>27934</v>
      </c>
      <c r="E7409" s="3" t="s">
        <v>27935</v>
      </c>
      <c r="F7409" s="3" t="s">
        <v>22</v>
      </c>
      <c r="G7409" s="3" t="s">
        <v>8144</v>
      </c>
      <c r="H7409" s="3" t="s">
        <v>24</v>
      </c>
      <c r="I7409" s="3" t="s">
        <v>8215</v>
      </c>
      <c r="J7409" s="1" t="s">
        <v>1021</v>
      </c>
      <c r="K7409" s="7" t="s">
        <v>27</v>
      </c>
      <c r="L7409" s="3" t="s">
        <v>24</v>
      </c>
      <c r="M7409" s="3" t="s">
        <v>28</v>
      </c>
      <c r="N7409" s="3" t="s">
        <v>4963</v>
      </c>
      <c r="O7409" s="77" t="s">
        <v>28</v>
      </c>
      <c r="P7409" s="77" t="s">
        <v>4855</v>
      </c>
      <c r="Q7409" s="77" t="s">
        <v>32</v>
      </c>
      <c r="R7409" s="77"/>
    </row>
    <row r="7410" spans="1:18" ht="15" customHeight="1">
      <c r="A7410" s="5" t="s">
        <v>27936</v>
      </c>
      <c r="B7410" s="3" t="s">
        <v>27937</v>
      </c>
      <c r="C7410" s="3"/>
      <c r="D7410" s="3" t="s">
        <v>27938</v>
      </c>
      <c r="E7410" s="3" t="s">
        <v>27939</v>
      </c>
      <c r="F7410" s="3" t="s">
        <v>5025</v>
      </c>
      <c r="G7410" s="3" t="s">
        <v>8144</v>
      </c>
      <c r="H7410" s="3" t="s">
        <v>24</v>
      </c>
      <c r="I7410" s="3" t="s">
        <v>8215</v>
      </c>
      <c r="J7410" s="1" t="s">
        <v>1021</v>
      </c>
      <c r="K7410" s="7" t="s">
        <v>27</v>
      </c>
      <c r="L7410" s="3" t="s">
        <v>24</v>
      </c>
      <c r="M7410" s="3" t="s">
        <v>28</v>
      </c>
      <c r="N7410" s="3" t="s">
        <v>4963</v>
      </c>
      <c r="O7410" s="77" t="s">
        <v>28</v>
      </c>
      <c r="P7410" s="77" t="s">
        <v>4855</v>
      </c>
      <c r="Q7410" s="77" t="s">
        <v>32</v>
      </c>
      <c r="R7410" s="77"/>
    </row>
    <row r="7411" spans="1:18" ht="15" customHeight="1">
      <c r="A7411" s="5" t="s">
        <v>27940</v>
      </c>
      <c r="B7411" s="3" t="s">
        <v>27941</v>
      </c>
      <c r="C7411" s="3"/>
      <c r="D7411" s="3" t="s">
        <v>27942</v>
      </c>
      <c r="E7411" s="3" t="s">
        <v>27943</v>
      </c>
      <c r="F7411" s="3" t="s">
        <v>5025</v>
      </c>
      <c r="G7411" s="3" t="s">
        <v>8144</v>
      </c>
      <c r="H7411" s="3" t="s">
        <v>24</v>
      </c>
      <c r="I7411" s="3" t="s">
        <v>8215</v>
      </c>
      <c r="J7411" s="1" t="s">
        <v>1021</v>
      </c>
      <c r="K7411" s="7" t="s">
        <v>27</v>
      </c>
      <c r="L7411" s="3" t="s">
        <v>24</v>
      </c>
      <c r="M7411" s="3" t="s">
        <v>28</v>
      </c>
      <c r="N7411" s="3" t="s">
        <v>4963</v>
      </c>
      <c r="O7411" s="77" t="s">
        <v>28</v>
      </c>
      <c r="P7411" s="77" t="s">
        <v>4855</v>
      </c>
      <c r="Q7411" s="77" t="s">
        <v>32</v>
      </c>
      <c r="R7411" s="77"/>
    </row>
    <row r="7412" spans="1:18" ht="15" customHeight="1">
      <c r="A7412" s="5" t="s">
        <v>27944</v>
      </c>
      <c r="B7412" s="3" t="s">
        <v>27945</v>
      </c>
      <c r="C7412" s="3"/>
      <c r="D7412" s="3" t="s">
        <v>27946</v>
      </c>
      <c r="E7412" s="3" t="s">
        <v>27947</v>
      </c>
      <c r="F7412" s="3" t="s">
        <v>5025</v>
      </c>
      <c r="G7412" s="3" t="s">
        <v>8144</v>
      </c>
      <c r="H7412" s="3" t="s">
        <v>24</v>
      </c>
      <c r="I7412" s="3" t="s">
        <v>8215</v>
      </c>
      <c r="J7412" s="1" t="s">
        <v>1021</v>
      </c>
      <c r="K7412" s="7" t="s">
        <v>27</v>
      </c>
      <c r="L7412" s="3" t="s">
        <v>24</v>
      </c>
      <c r="M7412" s="3" t="s">
        <v>28</v>
      </c>
      <c r="N7412" s="3" t="s">
        <v>4963</v>
      </c>
      <c r="O7412" s="77" t="s">
        <v>28</v>
      </c>
      <c r="P7412" s="77" t="s">
        <v>4855</v>
      </c>
      <c r="Q7412" s="77" t="s">
        <v>32</v>
      </c>
      <c r="R7412" s="77"/>
    </row>
    <row r="7413" spans="1:18" ht="15" customHeight="1">
      <c r="A7413" s="5" t="s">
        <v>27948</v>
      </c>
      <c r="B7413" s="3" t="s">
        <v>27949</v>
      </c>
      <c r="C7413" s="3"/>
      <c r="D7413" s="3" t="s">
        <v>27950</v>
      </c>
      <c r="E7413" s="3" t="s">
        <v>27951</v>
      </c>
      <c r="F7413" s="3" t="s">
        <v>22</v>
      </c>
      <c r="G7413" s="3" t="s">
        <v>8144</v>
      </c>
      <c r="H7413" s="3" t="s">
        <v>24</v>
      </c>
      <c r="I7413" s="3" t="s">
        <v>8215</v>
      </c>
      <c r="J7413" s="1" t="s">
        <v>27952</v>
      </c>
      <c r="K7413" s="7" t="s">
        <v>27</v>
      </c>
      <c r="L7413" s="3" t="s">
        <v>24</v>
      </c>
      <c r="M7413" s="3" t="s">
        <v>28</v>
      </c>
      <c r="N7413" s="3" t="s">
        <v>4963</v>
      </c>
      <c r="O7413" s="77" t="s">
        <v>28</v>
      </c>
      <c r="P7413" s="77" t="s">
        <v>4855</v>
      </c>
      <c r="Q7413" s="77" t="s">
        <v>32</v>
      </c>
      <c r="R7413" s="77"/>
    </row>
    <row r="7414" spans="1:18" ht="15" customHeight="1">
      <c r="A7414" s="5" t="s">
        <v>27953</v>
      </c>
      <c r="B7414" s="3" t="s">
        <v>27954</v>
      </c>
      <c r="C7414" s="3"/>
      <c r="D7414" s="3" t="s">
        <v>27955</v>
      </c>
      <c r="E7414" s="3" t="s">
        <v>27956</v>
      </c>
      <c r="F7414" s="3" t="s">
        <v>22</v>
      </c>
      <c r="G7414" s="3" t="s">
        <v>8144</v>
      </c>
      <c r="H7414" s="3" t="s">
        <v>24</v>
      </c>
      <c r="I7414" s="3" t="s">
        <v>8215</v>
      </c>
      <c r="J7414" s="1" t="s">
        <v>37</v>
      </c>
      <c r="K7414" s="7" t="s">
        <v>27</v>
      </c>
      <c r="L7414" s="3" t="s">
        <v>24</v>
      </c>
      <c r="M7414" s="3" t="s">
        <v>28</v>
      </c>
      <c r="N7414" s="3" t="s">
        <v>4963</v>
      </c>
      <c r="O7414" s="77" t="s">
        <v>28</v>
      </c>
      <c r="P7414" s="77" t="s">
        <v>4855</v>
      </c>
      <c r="Q7414" s="77" t="s">
        <v>32</v>
      </c>
      <c r="R7414" s="77"/>
    </row>
    <row r="7415" spans="1:18" ht="15" customHeight="1">
      <c r="A7415" s="5" t="s">
        <v>27957</v>
      </c>
      <c r="B7415" s="3" t="s">
        <v>27958</v>
      </c>
      <c r="C7415" s="3"/>
      <c r="D7415" s="3" t="s">
        <v>27959</v>
      </c>
      <c r="E7415" s="3" t="s">
        <v>27960</v>
      </c>
      <c r="F7415" s="3" t="s">
        <v>22</v>
      </c>
      <c r="G7415" s="3" t="s">
        <v>8144</v>
      </c>
      <c r="H7415" s="3" t="s">
        <v>24</v>
      </c>
      <c r="I7415" s="3" t="s">
        <v>8215</v>
      </c>
      <c r="J7415" s="1" t="s">
        <v>1021</v>
      </c>
      <c r="K7415" s="7" t="s">
        <v>27</v>
      </c>
      <c r="L7415" s="3" t="s">
        <v>24</v>
      </c>
      <c r="M7415" s="3" t="s">
        <v>28</v>
      </c>
      <c r="N7415" s="3" t="s">
        <v>4963</v>
      </c>
      <c r="O7415" s="77" t="s">
        <v>28</v>
      </c>
      <c r="P7415" s="77" t="s">
        <v>4855</v>
      </c>
      <c r="Q7415" s="77" t="s">
        <v>32</v>
      </c>
      <c r="R7415" s="77"/>
    </row>
    <row r="7416" spans="1:18" ht="15" customHeight="1">
      <c r="A7416" s="5" t="s">
        <v>27961</v>
      </c>
      <c r="B7416" s="3" t="s">
        <v>27962</v>
      </c>
      <c r="C7416" s="3"/>
      <c r="D7416" s="3" t="s">
        <v>27963</v>
      </c>
      <c r="E7416" s="3" t="s">
        <v>27964</v>
      </c>
      <c r="F7416" s="3" t="s">
        <v>22</v>
      </c>
      <c r="G7416" s="3" t="s">
        <v>8144</v>
      </c>
      <c r="H7416" s="3" t="s">
        <v>24</v>
      </c>
      <c r="I7416" s="3" t="s">
        <v>8215</v>
      </c>
      <c r="J7416" s="1" t="s">
        <v>1021</v>
      </c>
      <c r="K7416" s="7" t="s">
        <v>27</v>
      </c>
      <c r="L7416" s="3" t="s">
        <v>24</v>
      </c>
      <c r="M7416" s="3" t="s">
        <v>28</v>
      </c>
      <c r="N7416" s="3" t="s">
        <v>4963</v>
      </c>
      <c r="O7416" s="77" t="s">
        <v>28</v>
      </c>
      <c r="P7416" s="77" t="s">
        <v>4855</v>
      </c>
      <c r="Q7416" s="77" t="s">
        <v>32</v>
      </c>
      <c r="R7416" s="77"/>
    </row>
    <row r="7417" spans="1:18" ht="15" customHeight="1">
      <c r="A7417" s="5" t="s">
        <v>27965</v>
      </c>
      <c r="B7417" s="3" t="s">
        <v>27966</v>
      </c>
      <c r="C7417" s="3"/>
      <c r="D7417" s="3" t="s">
        <v>27967</v>
      </c>
      <c r="E7417" s="3"/>
      <c r="F7417" s="3" t="s">
        <v>88</v>
      </c>
      <c r="G7417" s="3" t="s">
        <v>60</v>
      </c>
      <c r="H7417" s="3" t="s">
        <v>8278</v>
      </c>
      <c r="I7417" s="3" t="s">
        <v>8215</v>
      </c>
      <c r="J7417" s="1" t="s">
        <v>27968</v>
      </c>
      <c r="K7417" s="7" t="s">
        <v>89</v>
      </c>
      <c r="L7417" s="3" t="s">
        <v>28</v>
      </c>
      <c r="M7417" s="3" t="s">
        <v>28</v>
      </c>
      <c r="N7417" s="3" t="s">
        <v>7991</v>
      </c>
      <c r="O7417" s="77" t="s">
        <v>28</v>
      </c>
      <c r="P7417" s="77" t="s">
        <v>90</v>
      </c>
      <c r="Q7417" s="77" t="s">
        <v>32</v>
      </c>
      <c r="R7417" s="77"/>
    </row>
    <row r="7418" spans="1:18" ht="15" customHeight="1">
      <c r="A7418" s="5" t="s">
        <v>27969</v>
      </c>
      <c r="B7418" s="3" t="s">
        <v>27970</v>
      </c>
      <c r="C7418" s="3"/>
      <c r="D7418" s="3" t="s">
        <v>27971</v>
      </c>
      <c r="E7418" s="3"/>
      <c r="F7418" s="3" t="s">
        <v>22</v>
      </c>
      <c r="G7418" s="3" t="s">
        <v>60</v>
      </c>
      <c r="H7418" s="3" t="s">
        <v>32</v>
      </c>
      <c r="I7418" s="3" t="s">
        <v>8215</v>
      </c>
      <c r="J7418" s="1" t="s">
        <v>1021</v>
      </c>
      <c r="K7418" s="7" t="s">
        <v>89</v>
      </c>
      <c r="L7418" s="3" t="s">
        <v>28</v>
      </c>
      <c r="M7418" s="3" t="s">
        <v>28</v>
      </c>
      <c r="N7418" s="3" t="s">
        <v>5026</v>
      </c>
      <c r="O7418" s="77" t="s">
        <v>28</v>
      </c>
      <c r="P7418" s="77" t="s">
        <v>1112</v>
      </c>
      <c r="Q7418" s="77" t="s">
        <v>32</v>
      </c>
      <c r="R7418" s="77"/>
    </row>
    <row r="7419" spans="1:18" ht="15" customHeight="1">
      <c r="A7419" s="5" t="s">
        <v>27972</v>
      </c>
      <c r="B7419" s="3" t="s">
        <v>27973</v>
      </c>
      <c r="C7419" s="3" t="s">
        <v>27974</v>
      </c>
      <c r="D7419" s="3" t="s">
        <v>27975</v>
      </c>
      <c r="E7419" s="3"/>
      <c r="F7419" s="3" t="s">
        <v>285</v>
      </c>
      <c r="G7419" s="3" t="s">
        <v>60</v>
      </c>
      <c r="H7419" s="3" t="s">
        <v>8278</v>
      </c>
      <c r="I7419" s="3" t="s">
        <v>8215</v>
      </c>
      <c r="J7419" s="1" t="s">
        <v>956</v>
      </c>
      <c r="K7419" s="7" t="s">
        <v>89</v>
      </c>
      <c r="L7419" s="3" t="s">
        <v>28</v>
      </c>
      <c r="M7419" s="3" t="s">
        <v>29</v>
      </c>
      <c r="N7419" s="3" t="s">
        <v>7991</v>
      </c>
      <c r="O7419" s="77" t="s">
        <v>28</v>
      </c>
      <c r="P7419" s="77" t="s">
        <v>1112</v>
      </c>
      <c r="Q7419" s="77" t="s">
        <v>32</v>
      </c>
      <c r="R7419" s="77"/>
    </row>
    <row r="7420" spans="1:18" ht="15" customHeight="1">
      <c r="A7420" s="5" t="s">
        <v>27976</v>
      </c>
      <c r="B7420" s="3" t="s">
        <v>27977</v>
      </c>
      <c r="C7420" s="3"/>
      <c r="D7420" s="3" t="s">
        <v>27978</v>
      </c>
      <c r="E7420" s="3" t="s">
        <v>27979</v>
      </c>
      <c r="F7420" s="3" t="s">
        <v>22</v>
      </c>
      <c r="G7420" s="3" t="s">
        <v>53</v>
      </c>
      <c r="H7420" s="3" t="s">
        <v>32</v>
      </c>
      <c r="I7420" s="3" t="s">
        <v>8215</v>
      </c>
      <c r="J7420" s="1" t="s">
        <v>32</v>
      </c>
      <c r="K7420" s="7" t="s">
        <v>89</v>
      </c>
      <c r="L7420" s="3" t="s">
        <v>28</v>
      </c>
      <c r="M7420" s="3" t="s">
        <v>28</v>
      </c>
      <c r="N7420" s="3" t="s">
        <v>24</v>
      </c>
      <c r="O7420" s="77" t="s">
        <v>28</v>
      </c>
      <c r="P7420" s="77" t="s">
        <v>1112</v>
      </c>
      <c r="Q7420" s="77" t="s">
        <v>32</v>
      </c>
      <c r="R7420" s="77"/>
    </row>
    <row r="7421" spans="1:18" ht="15" customHeight="1">
      <c r="A7421" s="5" t="s">
        <v>27980</v>
      </c>
      <c r="B7421" s="3" t="s">
        <v>27981</v>
      </c>
      <c r="C7421" s="3"/>
      <c r="D7421" s="3" t="s">
        <v>27982</v>
      </c>
      <c r="E7421" s="3" t="s">
        <v>27983</v>
      </c>
      <c r="F7421" s="3" t="s">
        <v>22</v>
      </c>
      <c r="G7421" s="3" t="s">
        <v>60</v>
      </c>
      <c r="H7421" s="3" t="s">
        <v>32</v>
      </c>
      <c r="I7421" s="3" t="s">
        <v>8215</v>
      </c>
      <c r="J7421" s="1" t="s">
        <v>1021</v>
      </c>
      <c r="K7421" s="7" t="s">
        <v>89</v>
      </c>
      <c r="L7421" s="3" t="s">
        <v>28</v>
      </c>
      <c r="M7421" s="3" t="s">
        <v>28</v>
      </c>
      <c r="N7421" s="3" t="s">
        <v>24</v>
      </c>
      <c r="O7421" s="77" t="s">
        <v>28</v>
      </c>
      <c r="P7421" s="77" t="s">
        <v>1112</v>
      </c>
      <c r="Q7421" s="77" t="s">
        <v>32</v>
      </c>
      <c r="R7421" s="77"/>
    </row>
    <row r="7422" spans="1:18" ht="15" customHeight="1">
      <c r="A7422" s="5" t="s">
        <v>27984</v>
      </c>
      <c r="B7422" s="3" t="s">
        <v>27985</v>
      </c>
      <c r="C7422" s="3"/>
      <c r="D7422" s="3" t="s">
        <v>27986</v>
      </c>
      <c r="E7422" s="3" t="s">
        <v>27987</v>
      </c>
      <c r="F7422" s="3" t="s">
        <v>22</v>
      </c>
      <c r="G7422" s="3" t="s">
        <v>53</v>
      </c>
      <c r="H7422" s="3" t="s">
        <v>32</v>
      </c>
      <c r="I7422" s="3" t="s">
        <v>8215</v>
      </c>
      <c r="J7422" s="1" t="s">
        <v>32</v>
      </c>
      <c r="K7422" s="7" t="s">
        <v>89</v>
      </c>
      <c r="L7422" s="3" t="s">
        <v>28</v>
      </c>
      <c r="M7422" s="3" t="s">
        <v>28</v>
      </c>
      <c r="N7422" s="3" t="s">
        <v>24</v>
      </c>
      <c r="O7422" s="77" t="s">
        <v>28</v>
      </c>
      <c r="P7422" s="77" t="s">
        <v>1112</v>
      </c>
      <c r="Q7422" s="77" t="s">
        <v>32</v>
      </c>
      <c r="R7422" s="77"/>
    </row>
    <row r="7423" spans="1:18" ht="15" customHeight="1">
      <c r="A7423" s="5" t="s">
        <v>27988</v>
      </c>
      <c r="B7423" s="3" t="s">
        <v>27989</v>
      </c>
      <c r="C7423" s="3"/>
      <c r="D7423" s="3" t="s">
        <v>27990</v>
      </c>
      <c r="E7423" s="3" t="s">
        <v>27991</v>
      </c>
      <c r="F7423" s="3" t="s">
        <v>22</v>
      </c>
      <c r="G7423" s="3" t="s">
        <v>60</v>
      </c>
      <c r="H7423" s="3" t="s">
        <v>32</v>
      </c>
      <c r="I7423" s="3" t="s">
        <v>8215</v>
      </c>
      <c r="J7423" s="1" t="s">
        <v>32</v>
      </c>
      <c r="K7423" s="7" t="s">
        <v>89</v>
      </c>
      <c r="L7423" s="3" t="s">
        <v>28</v>
      </c>
      <c r="M7423" s="3" t="s">
        <v>28</v>
      </c>
      <c r="N7423" s="3" t="s">
        <v>24</v>
      </c>
      <c r="O7423" s="77" t="s">
        <v>28</v>
      </c>
      <c r="P7423" s="77" t="s">
        <v>1112</v>
      </c>
      <c r="Q7423" s="77" t="s">
        <v>32</v>
      </c>
      <c r="R7423" s="77"/>
    </row>
    <row r="7424" spans="1:18" ht="15" customHeight="1">
      <c r="A7424" s="5" t="s">
        <v>27992</v>
      </c>
      <c r="B7424" s="3" t="s">
        <v>27993</v>
      </c>
      <c r="C7424" s="3"/>
      <c r="D7424" s="3" t="s">
        <v>27994</v>
      </c>
      <c r="E7424" s="3" t="s">
        <v>27995</v>
      </c>
      <c r="F7424" s="3" t="s">
        <v>22</v>
      </c>
      <c r="G7424" s="3" t="s">
        <v>65</v>
      </c>
      <c r="H7424" s="3" t="s">
        <v>32</v>
      </c>
      <c r="I7424" s="3" t="s">
        <v>8215</v>
      </c>
      <c r="J7424" s="1" t="s">
        <v>1021</v>
      </c>
      <c r="K7424" s="7" t="s">
        <v>89</v>
      </c>
      <c r="L7424" s="3" t="s">
        <v>28</v>
      </c>
      <c r="M7424" s="3" t="s">
        <v>28</v>
      </c>
      <c r="N7424" s="3" t="s">
        <v>7991</v>
      </c>
      <c r="O7424" s="77" t="s">
        <v>28</v>
      </c>
      <c r="P7424" s="77" t="s">
        <v>1112</v>
      </c>
      <c r="Q7424" s="77" t="s">
        <v>32</v>
      </c>
      <c r="R7424" s="77"/>
    </row>
    <row r="7425" spans="1:18" ht="15" customHeight="1">
      <c r="A7425" s="5" t="s">
        <v>27996</v>
      </c>
      <c r="B7425" s="3" t="s">
        <v>27997</v>
      </c>
      <c r="C7425" s="3" t="s">
        <v>27998</v>
      </c>
      <c r="D7425" s="3" t="s">
        <v>27999</v>
      </c>
      <c r="E7425" s="3" t="s">
        <v>28000</v>
      </c>
      <c r="F7425" s="3" t="s">
        <v>22</v>
      </c>
      <c r="G7425" s="3" t="s">
        <v>60</v>
      </c>
      <c r="H7425" s="3" t="s">
        <v>32</v>
      </c>
      <c r="I7425" s="3" t="s">
        <v>8215</v>
      </c>
      <c r="J7425" s="1" t="s">
        <v>1021</v>
      </c>
      <c r="K7425" s="7" t="s">
        <v>89</v>
      </c>
      <c r="L7425" s="3" t="s">
        <v>28</v>
      </c>
      <c r="M7425" s="3" t="s">
        <v>28</v>
      </c>
      <c r="N7425" s="3" t="s">
        <v>24</v>
      </c>
      <c r="O7425" s="77" t="s">
        <v>28</v>
      </c>
      <c r="P7425" s="77" t="s">
        <v>1112</v>
      </c>
      <c r="Q7425" s="77" t="s">
        <v>32</v>
      </c>
      <c r="R7425" s="77"/>
    </row>
    <row r="7426" spans="1:18" ht="15" customHeight="1">
      <c r="A7426" s="5" t="s">
        <v>28001</v>
      </c>
      <c r="B7426" s="3" t="s">
        <v>28002</v>
      </c>
      <c r="C7426" s="3"/>
      <c r="D7426" s="3" t="s">
        <v>28003</v>
      </c>
      <c r="E7426" s="3" t="s">
        <v>28004</v>
      </c>
      <c r="F7426" s="3" t="s">
        <v>22</v>
      </c>
      <c r="G7426" s="3" t="s">
        <v>8230</v>
      </c>
      <c r="H7426" s="3" t="s">
        <v>32</v>
      </c>
      <c r="I7426" s="3" t="s">
        <v>8215</v>
      </c>
      <c r="J7426" s="1" t="s">
        <v>32</v>
      </c>
      <c r="K7426" s="7" t="s">
        <v>89</v>
      </c>
      <c r="L7426" s="3" t="s">
        <v>28</v>
      </c>
      <c r="M7426" s="3" t="s">
        <v>28</v>
      </c>
      <c r="N7426" s="3" t="s">
        <v>5026</v>
      </c>
      <c r="O7426" s="77" t="s">
        <v>28</v>
      </c>
      <c r="P7426" s="77" t="s">
        <v>1112</v>
      </c>
      <c r="Q7426" s="77" t="s">
        <v>32</v>
      </c>
      <c r="R7426" s="77"/>
    </row>
    <row r="7427" spans="1:18" ht="15" customHeight="1">
      <c r="A7427" s="5" t="s">
        <v>28005</v>
      </c>
      <c r="B7427" s="3" t="s">
        <v>28006</v>
      </c>
      <c r="C7427" s="3" t="s">
        <v>28007</v>
      </c>
      <c r="D7427" s="3" t="s">
        <v>28008</v>
      </c>
      <c r="E7427" s="3" t="s">
        <v>28009</v>
      </c>
      <c r="F7427" s="3" t="s">
        <v>22</v>
      </c>
      <c r="G7427" s="3" t="s">
        <v>65</v>
      </c>
      <c r="H7427" s="3" t="s">
        <v>32</v>
      </c>
      <c r="I7427" s="3" t="s">
        <v>8215</v>
      </c>
      <c r="J7427" s="1" t="s">
        <v>1021</v>
      </c>
      <c r="K7427" s="7" t="s">
        <v>89</v>
      </c>
      <c r="L7427" s="3" t="s">
        <v>28</v>
      </c>
      <c r="M7427" s="3" t="s">
        <v>29</v>
      </c>
      <c r="N7427" s="3" t="s">
        <v>7991</v>
      </c>
      <c r="O7427" s="77" t="s">
        <v>28</v>
      </c>
      <c r="P7427" s="77" t="s">
        <v>1112</v>
      </c>
      <c r="Q7427" s="77" t="s">
        <v>32</v>
      </c>
      <c r="R7427" s="77"/>
    </row>
    <row r="7428" spans="1:18" ht="15" customHeight="1">
      <c r="A7428" s="5" t="s">
        <v>28010</v>
      </c>
      <c r="B7428" s="3" t="s">
        <v>28011</v>
      </c>
      <c r="C7428" s="3"/>
      <c r="D7428" s="3" t="s">
        <v>28012</v>
      </c>
      <c r="E7428" s="3" t="s">
        <v>28013</v>
      </c>
      <c r="F7428" s="3" t="s">
        <v>22</v>
      </c>
      <c r="G7428" s="3" t="s">
        <v>53</v>
      </c>
      <c r="H7428" s="3" t="s">
        <v>32</v>
      </c>
      <c r="I7428" s="3" t="s">
        <v>8215</v>
      </c>
      <c r="J7428" s="1" t="s">
        <v>1021</v>
      </c>
      <c r="K7428" s="7" t="s">
        <v>89</v>
      </c>
      <c r="L7428" s="3" t="s">
        <v>28</v>
      </c>
      <c r="M7428" s="3" t="s">
        <v>28</v>
      </c>
      <c r="N7428" s="3" t="s">
        <v>7991</v>
      </c>
      <c r="O7428" s="77" t="s">
        <v>28</v>
      </c>
      <c r="P7428" s="77" t="s">
        <v>1112</v>
      </c>
      <c r="Q7428" s="77" t="s">
        <v>32</v>
      </c>
      <c r="R7428" s="77"/>
    </row>
    <row r="7429" spans="1:18" ht="15" customHeight="1">
      <c r="A7429" s="5" t="s">
        <v>28014</v>
      </c>
      <c r="B7429" s="3" t="s">
        <v>28015</v>
      </c>
      <c r="C7429" s="3"/>
      <c r="D7429" s="3" t="s">
        <v>28016</v>
      </c>
      <c r="E7429" s="3" t="s">
        <v>28017</v>
      </c>
      <c r="F7429" s="3" t="s">
        <v>22</v>
      </c>
      <c r="G7429" s="3" t="s">
        <v>53</v>
      </c>
      <c r="H7429" s="3" t="s">
        <v>32</v>
      </c>
      <c r="I7429" s="3" t="s">
        <v>8215</v>
      </c>
      <c r="J7429" s="1" t="s">
        <v>1021</v>
      </c>
      <c r="K7429" s="7" t="s">
        <v>89</v>
      </c>
      <c r="L7429" s="3" t="s">
        <v>28</v>
      </c>
      <c r="M7429" s="3" t="s">
        <v>28</v>
      </c>
      <c r="N7429" s="3" t="s">
        <v>7991</v>
      </c>
      <c r="O7429" s="77" t="s">
        <v>28</v>
      </c>
      <c r="P7429" s="77" t="s">
        <v>1112</v>
      </c>
      <c r="Q7429" s="77" t="s">
        <v>32</v>
      </c>
      <c r="R7429" s="77"/>
    </row>
    <row r="7430" spans="1:18" ht="15" customHeight="1">
      <c r="A7430" s="5" t="s">
        <v>28018</v>
      </c>
      <c r="B7430" s="3" t="s">
        <v>28019</v>
      </c>
      <c r="C7430" s="3"/>
      <c r="D7430" s="3" t="s">
        <v>28020</v>
      </c>
      <c r="E7430" s="3" t="s">
        <v>28021</v>
      </c>
      <c r="F7430" s="3" t="s">
        <v>22</v>
      </c>
      <c r="G7430" s="3" t="s">
        <v>53</v>
      </c>
      <c r="H7430" s="3" t="s">
        <v>32</v>
      </c>
      <c r="I7430" s="3" t="s">
        <v>8215</v>
      </c>
      <c r="J7430" s="1" t="s">
        <v>1021</v>
      </c>
      <c r="K7430" s="7" t="s">
        <v>89</v>
      </c>
      <c r="L7430" s="3" t="s">
        <v>28</v>
      </c>
      <c r="M7430" s="3" t="s">
        <v>28</v>
      </c>
      <c r="N7430" s="3" t="s">
        <v>7991</v>
      </c>
      <c r="O7430" s="77" t="s">
        <v>28</v>
      </c>
      <c r="P7430" s="77" t="s">
        <v>1112</v>
      </c>
      <c r="Q7430" s="77" t="s">
        <v>32</v>
      </c>
      <c r="R7430" s="77"/>
    </row>
    <row r="7431" spans="1:18" ht="15" customHeight="1">
      <c r="A7431" s="5" t="s">
        <v>28022</v>
      </c>
      <c r="B7431" s="3" t="s">
        <v>28023</v>
      </c>
      <c r="C7431" s="3"/>
      <c r="D7431" s="3" t="s">
        <v>28024</v>
      </c>
      <c r="E7431" s="3" t="s">
        <v>28025</v>
      </c>
      <c r="F7431" s="3" t="s">
        <v>22</v>
      </c>
      <c r="G7431" s="3" t="s">
        <v>53</v>
      </c>
      <c r="H7431" s="3" t="s">
        <v>32</v>
      </c>
      <c r="I7431" s="3" t="s">
        <v>8215</v>
      </c>
      <c r="J7431" s="1" t="s">
        <v>1021</v>
      </c>
      <c r="K7431" s="7" t="s">
        <v>89</v>
      </c>
      <c r="L7431" s="3" t="s">
        <v>28</v>
      </c>
      <c r="M7431" s="3" t="s">
        <v>28</v>
      </c>
      <c r="N7431" s="3" t="s">
        <v>7991</v>
      </c>
      <c r="O7431" s="77" t="s">
        <v>28</v>
      </c>
      <c r="P7431" s="77" t="s">
        <v>1112</v>
      </c>
      <c r="Q7431" s="77" t="s">
        <v>32</v>
      </c>
      <c r="R7431" s="77"/>
    </row>
    <row r="7432" spans="1:18" ht="15" customHeight="1">
      <c r="A7432" s="5" t="s">
        <v>28026</v>
      </c>
      <c r="B7432" s="3" t="s">
        <v>28027</v>
      </c>
      <c r="C7432" s="3"/>
      <c r="D7432" s="3" t="s">
        <v>28028</v>
      </c>
      <c r="E7432" s="3" t="s">
        <v>28029</v>
      </c>
      <c r="F7432" s="3" t="s">
        <v>22</v>
      </c>
      <c r="G7432" s="3" t="s">
        <v>60</v>
      </c>
      <c r="H7432" s="3" t="s">
        <v>32</v>
      </c>
      <c r="I7432" s="3" t="s">
        <v>8215</v>
      </c>
      <c r="J7432" s="1" t="s">
        <v>1021</v>
      </c>
      <c r="K7432" s="7" t="s">
        <v>89</v>
      </c>
      <c r="L7432" s="3" t="s">
        <v>28</v>
      </c>
      <c r="M7432" s="3" t="s">
        <v>28</v>
      </c>
      <c r="N7432" s="3" t="s">
        <v>7991</v>
      </c>
      <c r="O7432" s="77" t="s">
        <v>28</v>
      </c>
      <c r="P7432" s="77" t="s">
        <v>1112</v>
      </c>
      <c r="Q7432" s="77" t="s">
        <v>32</v>
      </c>
      <c r="R7432" s="77"/>
    </row>
    <row r="7433" spans="1:18" ht="15" customHeight="1">
      <c r="A7433" s="5" t="s">
        <v>28030</v>
      </c>
      <c r="B7433" s="3" t="s">
        <v>28031</v>
      </c>
      <c r="C7433" s="3"/>
      <c r="D7433" s="3" t="s">
        <v>28032</v>
      </c>
      <c r="E7433" s="3" t="s">
        <v>28033</v>
      </c>
      <c r="F7433" s="3" t="s">
        <v>22</v>
      </c>
      <c r="G7433" s="3" t="s">
        <v>60</v>
      </c>
      <c r="H7433" s="3" t="s">
        <v>32</v>
      </c>
      <c r="I7433" s="3" t="s">
        <v>8215</v>
      </c>
      <c r="J7433" s="1" t="s">
        <v>1021</v>
      </c>
      <c r="K7433" s="7" t="s">
        <v>89</v>
      </c>
      <c r="L7433" s="3" t="s">
        <v>28</v>
      </c>
      <c r="M7433" s="3" t="s">
        <v>28</v>
      </c>
      <c r="N7433" s="3" t="s">
        <v>7991</v>
      </c>
      <c r="O7433" s="77" t="s">
        <v>28</v>
      </c>
      <c r="P7433" s="77" t="s">
        <v>1112</v>
      </c>
      <c r="Q7433" s="77" t="s">
        <v>32</v>
      </c>
      <c r="R7433" s="77"/>
    </row>
    <row r="7434" spans="1:18" ht="15" customHeight="1">
      <c r="A7434" s="5" t="s">
        <v>28034</v>
      </c>
      <c r="B7434" s="3" t="s">
        <v>28035</v>
      </c>
      <c r="C7434" s="3"/>
      <c r="D7434" s="3" t="s">
        <v>28036</v>
      </c>
      <c r="E7434" s="3"/>
      <c r="F7434" s="3" t="s">
        <v>22</v>
      </c>
      <c r="G7434" s="3" t="s">
        <v>53</v>
      </c>
      <c r="H7434" s="3" t="s">
        <v>32</v>
      </c>
      <c r="I7434" s="3" t="s">
        <v>8215</v>
      </c>
      <c r="J7434" s="1" t="s">
        <v>1021</v>
      </c>
      <c r="K7434" s="7" t="s">
        <v>89</v>
      </c>
      <c r="L7434" s="3" t="s">
        <v>28</v>
      </c>
      <c r="M7434" s="3" t="s">
        <v>28</v>
      </c>
      <c r="N7434" s="3" t="s">
        <v>7991</v>
      </c>
      <c r="O7434" s="77" t="s">
        <v>28</v>
      </c>
      <c r="P7434" s="77" t="s">
        <v>1112</v>
      </c>
      <c r="Q7434" s="77" t="s">
        <v>32</v>
      </c>
      <c r="R7434" s="77"/>
    </row>
    <row r="7435" spans="1:18" ht="15" customHeight="1">
      <c r="A7435" s="5" t="s">
        <v>28037</v>
      </c>
      <c r="B7435" s="3" t="s">
        <v>28038</v>
      </c>
      <c r="C7435" s="3"/>
      <c r="D7435" s="3" t="s">
        <v>28039</v>
      </c>
      <c r="E7435" s="3" t="s">
        <v>28040</v>
      </c>
      <c r="F7435" s="3" t="s">
        <v>22</v>
      </c>
      <c r="G7435" s="3" t="s">
        <v>60</v>
      </c>
      <c r="H7435" s="3" t="s">
        <v>32</v>
      </c>
      <c r="I7435" s="3" t="s">
        <v>8215</v>
      </c>
      <c r="J7435" s="1" t="s">
        <v>1021</v>
      </c>
      <c r="K7435" s="7" t="s">
        <v>89</v>
      </c>
      <c r="L7435" s="3" t="s">
        <v>28</v>
      </c>
      <c r="M7435" s="3" t="s">
        <v>28</v>
      </c>
      <c r="N7435" s="3" t="s">
        <v>24</v>
      </c>
      <c r="O7435" s="77" t="s">
        <v>28</v>
      </c>
      <c r="P7435" s="77" t="s">
        <v>1112</v>
      </c>
      <c r="Q7435" s="77" t="s">
        <v>32</v>
      </c>
      <c r="R7435" s="77"/>
    </row>
    <row r="7436" spans="1:18" ht="15" customHeight="1">
      <c r="A7436" s="5" t="s">
        <v>28041</v>
      </c>
      <c r="B7436" s="3" t="s">
        <v>28042</v>
      </c>
      <c r="C7436" s="3"/>
      <c r="D7436" s="3" t="s">
        <v>28043</v>
      </c>
      <c r="E7436" s="3" t="s">
        <v>28044</v>
      </c>
      <c r="F7436" s="3" t="s">
        <v>22</v>
      </c>
      <c r="G7436" s="3" t="s">
        <v>60</v>
      </c>
      <c r="H7436" s="3" t="s">
        <v>32</v>
      </c>
      <c r="I7436" s="3" t="s">
        <v>8215</v>
      </c>
      <c r="J7436" s="1" t="s">
        <v>1021</v>
      </c>
      <c r="K7436" s="7" t="s">
        <v>89</v>
      </c>
      <c r="L7436" s="3" t="s">
        <v>28</v>
      </c>
      <c r="M7436" s="3" t="s">
        <v>28</v>
      </c>
      <c r="N7436" s="3" t="s">
        <v>7991</v>
      </c>
      <c r="O7436" s="77" t="s">
        <v>28</v>
      </c>
      <c r="P7436" s="77" t="s">
        <v>458</v>
      </c>
      <c r="Q7436" s="77" t="s">
        <v>32</v>
      </c>
      <c r="R7436" s="77"/>
    </row>
    <row r="7437" spans="1:18" ht="15" customHeight="1">
      <c r="A7437" s="5" t="s">
        <v>28045</v>
      </c>
      <c r="B7437" s="3" t="s">
        <v>28046</v>
      </c>
      <c r="C7437" s="3"/>
      <c r="D7437" s="3" t="s">
        <v>28047</v>
      </c>
      <c r="E7437" s="3"/>
      <c r="F7437" s="3" t="s">
        <v>22</v>
      </c>
      <c r="G7437" s="3" t="s">
        <v>60</v>
      </c>
      <c r="H7437" s="3" t="s">
        <v>32</v>
      </c>
      <c r="I7437" s="3" t="s">
        <v>8215</v>
      </c>
      <c r="J7437" s="1" t="s">
        <v>387</v>
      </c>
      <c r="K7437" s="7" t="s">
        <v>89</v>
      </c>
      <c r="L7437" s="3" t="s">
        <v>28</v>
      </c>
      <c r="M7437" s="3" t="s">
        <v>28</v>
      </c>
      <c r="N7437" s="3" t="s">
        <v>7991</v>
      </c>
      <c r="O7437" s="77" t="s">
        <v>28</v>
      </c>
      <c r="P7437" s="77" t="s">
        <v>458</v>
      </c>
      <c r="Q7437" s="77" t="s">
        <v>32</v>
      </c>
      <c r="R7437" s="77"/>
    </row>
    <row r="7438" spans="1:18" ht="15" customHeight="1">
      <c r="A7438" s="5" t="s">
        <v>28048</v>
      </c>
      <c r="B7438" s="3" t="s">
        <v>28049</v>
      </c>
      <c r="C7438" s="3" t="s">
        <v>28050</v>
      </c>
      <c r="D7438" s="3" t="s">
        <v>28051</v>
      </c>
      <c r="E7438" s="3" t="s">
        <v>28052</v>
      </c>
      <c r="F7438" s="3" t="s">
        <v>22</v>
      </c>
      <c r="G7438" s="3" t="s">
        <v>60</v>
      </c>
      <c r="H7438" s="3" t="s">
        <v>32</v>
      </c>
      <c r="I7438" s="3" t="s">
        <v>8215</v>
      </c>
      <c r="J7438" s="1" t="s">
        <v>37</v>
      </c>
      <c r="K7438" s="7" t="s">
        <v>89</v>
      </c>
      <c r="L7438" s="3" t="s">
        <v>28</v>
      </c>
      <c r="M7438" s="3" t="s">
        <v>28</v>
      </c>
      <c r="N7438" s="3" t="s">
        <v>7991</v>
      </c>
      <c r="O7438" s="77" t="s">
        <v>28</v>
      </c>
      <c r="P7438" s="77" t="s">
        <v>458</v>
      </c>
      <c r="Q7438" s="77" t="s">
        <v>32</v>
      </c>
      <c r="R7438" s="77"/>
    </row>
    <row r="7439" spans="1:18" ht="15" customHeight="1">
      <c r="A7439" s="5" t="s">
        <v>28053</v>
      </c>
      <c r="B7439" s="3" t="s">
        <v>28054</v>
      </c>
      <c r="C7439" s="3"/>
      <c r="D7439" s="3" t="s">
        <v>28055</v>
      </c>
      <c r="E7439" s="3" t="s">
        <v>28056</v>
      </c>
      <c r="F7439" s="3" t="s">
        <v>22</v>
      </c>
      <c r="G7439" s="3" t="s">
        <v>1769</v>
      </c>
      <c r="H7439" s="3" t="s">
        <v>32</v>
      </c>
      <c r="I7439" s="3" t="s">
        <v>8215</v>
      </c>
      <c r="J7439" s="1" t="s">
        <v>1021</v>
      </c>
      <c r="K7439" s="7" t="s">
        <v>89</v>
      </c>
      <c r="L7439" s="3" t="s">
        <v>28</v>
      </c>
      <c r="M7439" s="3" t="s">
        <v>28</v>
      </c>
      <c r="N7439" s="3" t="s">
        <v>24</v>
      </c>
      <c r="O7439" s="77" t="s">
        <v>28</v>
      </c>
      <c r="P7439" s="77" t="s">
        <v>458</v>
      </c>
      <c r="Q7439" s="77" t="s">
        <v>32</v>
      </c>
      <c r="R7439" s="77"/>
    </row>
    <row r="7440" spans="1:18" ht="15" customHeight="1">
      <c r="A7440" s="5" t="s">
        <v>28057</v>
      </c>
      <c r="B7440" s="3" t="s">
        <v>28058</v>
      </c>
      <c r="C7440" s="3"/>
      <c r="D7440" s="3" t="s">
        <v>28059</v>
      </c>
      <c r="E7440" s="3" t="s">
        <v>28060</v>
      </c>
      <c r="F7440" s="3" t="s">
        <v>22</v>
      </c>
      <c r="G7440" s="3" t="s">
        <v>60</v>
      </c>
      <c r="H7440" s="3" t="s">
        <v>32</v>
      </c>
      <c r="I7440" s="3" t="s">
        <v>8215</v>
      </c>
      <c r="J7440" s="1" t="s">
        <v>1021</v>
      </c>
      <c r="K7440" s="7" t="s">
        <v>89</v>
      </c>
      <c r="L7440" s="3" t="s">
        <v>28</v>
      </c>
      <c r="M7440" s="3" t="s">
        <v>28</v>
      </c>
      <c r="N7440" s="3" t="s">
        <v>24</v>
      </c>
      <c r="O7440" s="77" t="s">
        <v>28</v>
      </c>
      <c r="P7440" s="77" t="s">
        <v>458</v>
      </c>
      <c r="Q7440" s="77" t="s">
        <v>32</v>
      </c>
      <c r="R7440" s="77"/>
    </row>
    <row r="7441" spans="1:18" ht="15" customHeight="1">
      <c r="A7441" s="5" t="s">
        <v>28061</v>
      </c>
      <c r="B7441" s="3" t="s">
        <v>28062</v>
      </c>
      <c r="C7441" s="3"/>
      <c r="D7441" s="3" t="s">
        <v>28063</v>
      </c>
      <c r="E7441" s="3" t="s">
        <v>28064</v>
      </c>
      <c r="F7441" s="3" t="s">
        <v>22</v>
      </c>
      <c r="G7441" s="3" t="s">
        <v>53</v>
      </c>
      <c r="H7441" s="3" t="s">
        <v>32</v>
      </c>
      <c r="I7441" s="3" t="s">
        <v>8215</v>
      </c>
      <c r="J7441" s="1" t="s">
        <v>1021</v>
      </c>
      <c r="K7441" s="7" t="s">
        <v>89</v>
      </c>
      <c r="L7441" s="3" t="s">
        <v>28</v>
      </c>
      <c r="M7441" s="3" t="s">
        <v>28</v>
      </c>
      <c r="N7441" s="3" t="s">
        <v>24</v>
      </c>
      <c r="O7441" s="77" t="s">
        <v>28</v>
      </c>
      <c r="P7441" s="77" t="s">
        <v>458</v>
      </c>
      <c r="Q7441" s="77" t="s">
        <v>32</v>
      </c>
      <c r="R7441" s="77"/>
    </row>
    <row r="7442" spans="1:18" ht="15" customHeight="1">
      <c r="A7442" s="5" t="s">
        <v>28065</v>
      </c>
      <c r="B7442" s="3" t="s">
        <v>28066</v>
      </c>
      <c r="C7442" s="3"/>
      <c r="D7442" s="3" t="s">
        <v>28067</v>
      </c>
      <c r="E7442" s="3" t="s">
        <v>28068</v>
      </c>
      <c r="F7442" s="3" t="s">
        <v>22</v>
      </c>
      <c r="G7442" s="3" t="s">
        <v>60</v>
      </c>
      <c r="H7442" s="3" t="s">
        <v>32</v>
      </c>
      <c r="I7442" s="3" t="s">
        <v>8215</v>
      </c>
      <c r="J7442" s="1" t="s">
        <v>1021</v>
      </c>
      <c r="K7442" s="7" t="s">
        <v>89</v>
      </c>
      <c r="L7442" s="3" t="s">
        <v>28</v>
      </c>
      <c r="M7442" s="3" t="s">
        <v>28</v>
      </c>
      <c r="N7442" s="3" t="s">
        <v>5026</v>
      </c>
      <c r="O7442" s="77" t="s">
        <v>28</v>
      </c>
      <c r="P7442" s="77" t="s">
        <v>458</v>
      </c>
      <c r="Q7442" s="77" t="s">
        <v>32</v>
      </c>
      <c r="R7442" s="77"/>
    </row>
    <row r="7443" spans="1:18" ht="15" customHeight="1">
      <c r="A7443" s="5" t="s">
        <v>28069</v>
      </c>
      <c r="B7443" s="3" t="s">
        <v>28070</v>
      </c>
      <c r="C7443" s="3"/>
      <c r="D7443" s="3" t="s">
        <v>28071</v>
      </c>
      <c r="E7443" s="3" t="s">
        <v>28072</v>
      </c>
      <c r="F7443" s="3" t="s">
        <v>88</v>
      </c>
      <c r="G7443" s="3" t="s">
        <v>60</v>
      </c>
      <c r="H7443" s="3" t="s">
        <v>28</v>
      </c>
      <c r="I7443" s="3" t="s">
        <v>8215</v>
      </c>
      <c r="J7443" s="1" t="s">
        <v>1021</v>
      </c>
      <c r="K7443" s="7" t="s">
        <v>89</v>
      </c>
      <c r="L7443" s="3" t="s">
        <v>28</v>
      </c>
      <c r="M7443" s="3" t="s">
        <v>28</v>
      </c>
      <c r="N7443" s="3" t="s">
        <v>24</v>
      </c>
      <c r="O7443" s="77" t="s">
        <v>28</v>
      </c>
      <c r="P7443" s="77" t="s">
        <v>458</v>
      </c>
      <c r="Q7443" s="77" t="s">
        <v>32</v>
      </c>
      <c r="R7443" s="77"/>
    </row>
    <row r="7444" spans="1:18" ht="15" customHeight="1">
      <c r="A7444" s="5" t="s">
        <v>28073</v>
      </c>
      <c r="B7444" s="3" t="s">
        <v>28074</v>
      </c>
      <c r="C7444" s="3"/>
      <c r="D7444" s="3" t="s">
        <v>28075</v>
      </c>
      <c r="E7444" s="3" t="s">
        <v>28076</v>
      </c>
      <c r="F7444" s="3" t="s">
        <v>22</v>
      </c>
      <c r="G7444" s="3" t="s">
        <v>60</v>
      </c>
      <c r="H7444" s="3" t="s">
        <v>32</v>
      </c>
      <c r="I7444" s="3" t="s">
        <v>8215</v>
      </c>
      <c r="J7444" s="1" t="s">
        <v>1021</v>
      </c>
      <c r="K7444" s="7" t="s">
        <v>89</v>
      </c>
      <c r="L7444" s="3" t="s">
        <v>28</v>
      </c>
      <c r="M7444" s="3" t="s">
        <v>28</v>
      </c>
      <c r="N7444" s="3" t="s">
        <v>7991</v>
      </c>
      <c r="O7444" s="77" t="s">
        <v>28</v>
      </c>
      <c r="P7444" s="77" t="s">
        <v>458</v>
      </c>
      <c r="Q7444" s="77" t="s">
        <v>32</v>
      </c>
      <c r="R7444" s="77"/>
    </row>
    <row r="7445" spans="1:18" ht="15" customHeight="1">
      <c r="A7445" s="5" t="s">
        <v>28077</v>
      </c>
      <c r="B7445" s="3" t="s">
        <v>28078</v>
      </c>
      <c r="C7445" s="3"/>
      <c r="D7445" s="3" t="s">
        <v>28079</v>
      </c>
      <c r="E7445" s="3" t="s">
        <v>28080</v>
      </c>
      <c r="F7445" s="3" t="s">
        <v>22</v>
      </c>
      <c r="G7445" s="3" t="s">
        <v>60</v>
      </c>
      <c r="H7445" s="3" t="s">
        <v>32</v>
      </c>
      <c r="I7445" s="3" t="s">
        <v>8215</v>
      </c>
      <c r="J7445" s="1" t="s">
        <v>1021</v>
      </c>
      <c r="K7445" s="7" t="s">
        <v>89</v>
      </c>
      <c r="L7445" s="3" t="s">
        <v>28</v>
      </c>
      <c r="M7445" s="3" t="s">
        <v>28</v>
      </c>
      <c r="N7445" s="3" t="s">
        <v>7991</v>
      </c>
      <c r="O7445" s="77" t="s">
        <v>28</v>
      </c>
      <c r="P7445" s="77" t="s">
        <v>458</v>
      </c>
      <c r="Q7445" s="77" t="s">
        <v>32</v>
      </c>
      <c r="R7445" s="77"/>
    </row>
    <row r="7446" spans="1:18" ht="15" customHeight="1">
      <c r="A7446" s="5" t="s">
        <v>28081</v>
      </c>
      <c r="B7446" s="3" t="s">
        <v>28082</v>
      </c>
      <c r="C7446" s="3"/>
      <c r="D7446" s="3" t="s">
        <v>28083</v>
      </c>
      <c r="E7446" s="3" t="s">
        <v>28084</v>
      </c>
      <c r="F7446" s="3" t="s">
        <v>22</v>
      </c>
      <c r="G7446" s="3" t="s">
        <v>65</v>
      </c>
      <c r="H7446" s="3" t="s">
        <v>32</v>
      </c>
      <c r="I7446" s="3" t="s">
        <v>8215</v>
      </c>
      <c r="J7446" s="1" t="s">
        <v>32</v>
      </c>
      <c r="K7446" s="7" t="s">
        <v>89</v>
      </c>
      <c r="L7446" s="3" t="s">
        <v>28</v>
      </c>
      <c r="M7446" s="3" t="s">
        <v>28</v>
      </c>
      <c r="N7446" s="3" t="s">
        <v>7991</v>
      </c>
      <c r="O7446" s="77" t="s">
        <v>28</v>
      </c>
      <c r="P7446" s="77" t="s">
        <v>458</v>
      </c>
      <c r="Q7446" s="77" t="s">
        <v>32</v>
      </c>
      <c r="R7446" s="77"/>
    </row>
    <row r="7447" spans="1:18" ht="15" customHeight="1">
      <c r="A7447" s="5" t="s">
        <v>28085</v>
      </c>
      <c r="B7447" s="3" t="s">
        <v>28086</v>
      </c>
      <c r="C7447" s="3" t="s">
        <v>28087</v>
      </c>
      <c r="D7447" s="3" t="s">
        <v>28088</v>
      </c>
      <c r="E7447" s="3" t="s">
        <v>28089</v>
      </c>
      <c r="F7447" s="3" t="s">
        <v>88</v>
      </c>
      <c r="G7447" s="3" t="s">
        <v>60</v>
      </c>
      <c r="H7447" s="3" t="s">
        <v>28</v>
      </c>
      <c r="I7447" s="3" t="s">
        <v>8215</v>
      </c>
      <c r="J7447" s="1" t="s">
        <v>956</v>
      </c>
      <c r="K7447" s="7" t="s">
        <v>89</v>
      </c>
      <c r="L7447" s="3" t="s">
        <v>28</v>
      </c>
      <c r="M7447" s="3" t="s">
        <v>28</v>
      </c>
      <c r="N7447" s="3" t="s">
        <v>7991</v>
      </c>
      <c r="O7447" s="77" t="s">
        <v>28</v>
      </c>
      <c r="P7447" s="77" t="s">
        <v>458</v>
      </c>
      <c r="Q7447" s="77" t="s">
        <v>32</v>
      </c>
      <c r="R7447" s="77"/>
    </row>
    <row r="7448" spans="1:18" ht="15" customHeight="1">
      <c r="A7448" s="5" t="s">
        <v>28090</v>
      </c>
      <c r="B7448" s="3" t="s">
        <v>28091</v>
      </c>
      <c r="C7448" s="3" t="s">
        <v>28092</v>
      </c>
      <c r="D7448" s="3" t="s">
        <v>28093</v>
      </c>
      <c r="E7448" s="3" t="s">
        <v>28094</v>
      </c>
      <c r="F7448" s="3" t="s">
        <v>22</v>
      </c>
      <c r="G7448" s="3" t="s">
        <v>60</v>
      </c>
      <c r="H7448" s="3" t="s">
        <v>32</v>
      </c>
      <c r="I7448" s="3" t="s">
        <v>8215</v>
      </c>
      <c r="J7448" s="1" t="s">
        <v>387</v>
      </c>
      <c r="K7448" s="7" t="s">
        <v>89</v>
      </c>
      <c r="L7448" s="3" t="s">
        <v>28</v>
      </c>
      <c r="M7448" s="3" t="s">
        <v>28</v>
      </c>
      <c r="N7448" s="3" t="s">
        <v>7991</v>
      </c>
      <c r="O7448" s="77" t="s">
        <v>28</v>
      </c>
      <c r="P7448" s="77" t="s">
        <v>458</v>
      </c>
      <c r="Q7448" s="77" t="s">
        <v>32</v>
      </c>
      <c r="R7448" s="77"/>
    </row>
    <row r="7449" spans="1:18" ht="15" customHeight="1">
      <c r="A7449" s="5" t="s">
        <v>28095</v>
      </c>
      <c r="B7449" s="3" t="s">
        <v>28095</v>
      </c>
      <c r="C7449" s="3"/>
      <c r="D7449" s="3" t="s">
        <v>28096</v>
      </c>
      <c r="E7449" s="3"/>
      <c r="F7449" s="3" t="s">
        <v>22</v>
      </c>
      <c r="G7449" s="3" t="s">
        <v>65</v>
      </c>
      <c r="H7449" s="3" t="s">
        <v>24</v>
      </c>
      <c r="I7449" s="3" t="s">
        <v>8215</v>
      </c>
      <c r="J7449" s="1" t="s">
        <v>37</v>
      </c>
      <c r="K7449" s="7" t="s">
        <v>5395</v>
      </c>
      <c r="L7449" s="3" t="s">
        <v>28</v>
      </c>
      <c r="M7449" s="3" t="s">
        <v>29</v>
      </c>
      <c r="N7449" s="3" t="s">
        <v>16426</v>
      </c>
      <c r="O7449" s="77" t="s">
        <v>28</v>
      </c>
      <c r="P7449" s="77" t="s">
        <v>6020</v>
      </c>
      <c r="Q7449" s="77" t="s">
        <v>32</v>
      </c>
      <c r="R7449" s="77"/>
    </row>
    <row r="7450" spans="1:18" ht="15" customHeight="1">
      <c r="A7450" s="5" t="s">
        <v>28097</v>
      </c>
      <c r="B7450" s="3" t="s">
        <v>28097</v>
      </c>
      <c r="C7450" s="3"/>
      <c r="D7450" s="3" t="s">
        <v>28098</v>
      </c>
      <c r="E7450" s="3"/>
      <c r="F7450" s="3" t="s">
        <v>22</v>
      </c>
      <c r="G7450" s="3" t="s">
        <v>65</v>
      </c>
      <c r="H7450" s="3" t="s">
        <v>24</v>
      </c>
      <c r="I7450" s="3" t="s">
        <v>8215</v>
      </c>
      <c r="J7450" s="1" t="s">
        <v>37</v>
      </c>
      <c r="K7450" s="7" t="s">
        <v>5395</v>
      </c>
      <c r="L7450" s="3" t="s">
        <v>28</v>
      </c>
      <c r="M7450" s="3" t="s">
        <v>29</v>
      </c>
      <c r="N7450" s="3" t="s">
        <v>16426</v>
      </c>
      <c r="O7450" s="77" t="s">
        <v>28</v>
      </c>
      <c r="P7450" s="77" t="s">
        <v>6020</v>
      </c>
      <c r="Q7450" s="77" t="s">
        <v>32</v>
      </c>
      <c r="R7450" s="77"/>
    </row>
    <row r="7451" spans="1:18" ht="15" customHeight="1">
      <c r="A7451" s="5" t="s">
        <v>28099</v>
      </c>
      <c r="B7451" s="3" t="s">
        <v>28099</v>
      </c>
      <c r="C7451" s="3"/>
      <c r="D7451" s="3" t="s">
        <v>28100</v>
      </c>
      <c r="E7451" s="3" t="s">
        <v>28101</v>
      </c>
      <c r="F7451" s="3" t="s">
        <v>22</v>
      </c>
      <c r="G7451" s="3" t="s">
        <v>12881</v>
      </c>
      <c r="H7451" s="3" t="s">
        <v>24</v>
      </c>
      <c r="I7451" s="3" t="s">
        <v>8215</v>
      </c>
      <c r="J7451" s="1" t="s">
        <v>37</v>
      </c>
      <c r="K7451" s="7" t="s">
        <v>5395</v>
      </c>
      <c r="L7451" s="3" t="s">
        <v>28</v>
      </c>
      <c r="M7451" s="3" t="s">
        <v>29</v>
      </c>
      <c r="N7451" s="3" t="s">
        <v>24</v>
      </c>
      <c r="O7451" s="77" t="s">
        <v>28</v>
      </c>
      <c r="P7451" s="77" t="s">
        <v>5396</v>
      </c>
      <c r="Q7451" s="77" t="s">
        <v>32</v>
      </c>
      <c r="R7451" s="77"/>
    </row>
    <row r="7452" spans="1:18" ht="15" customHeight="1">
      <c r="A7452" s="5" t="s">
        <v>28102</v>
      </c>
      <c r="B7452" s="3" t="s">
        <v>28102</v>
      </c>
      <c r="C7452" s="3"/>
      <c r="D7452" s="3" t="s">
        <v>28103</v>
      </c>
      <c r="E7452" s="3" t="s">
        <v>28104</v>
      </c>
      <c r="F7452" s="3" t="s">
        <v>164</v>
      </c>
      <c r="G7452" s="3" t="s">
        <v>65</v>
      </c>
      <c r="H7452" s="3" t="s">
        <v>28</v>
      </c>
      <c r="I7452" s="3" t="s">
        <v>8215</v>
      </c>
      <c r="J7452" s="1" t="s">
        <v>37</v>
      </c>
      <c r="K7452" s="7" t="s">
        <v>5395</v>
      </c>
      <c r="L7452" s="3" t="s">
        <v>28</v>
      </c>
      <c r="M7452" s="3" t="s">
        <v>29</v>
      </c>
      <c r="N7452" s="3" t="s">
        <v>16426</v>
      </c>
      <c r="O7452" s="77" t="s">
        <v>29</v>
      </c>
      <c r="P7452" s="77" t="s">
        <v>5396</v>
      </c>
      <c r="Q7452" s="77" t="s">
        <v>16518</v>
      </c>
      <c r="R7452" s="77" t="s">
        <v>166</v>
      </c>
    </row>
    <row r="7453" spans="1:18" ht="15" customHeight="1">
      <c r="A7453" s="5" t="s">
        <v>28105</v>
      </c>
      <c r="B7453" s="3" t="s">
        <v>28105</v>
      </c>
      <c r="C7453" s="3"/>
      <c r="D7453" s="3" t="s">
        <v>28106</v>
      </c>
      <c r="E7453" s="3" t="s">
        <v>28107</v>
      </c>
      <c r="F7453" s="3" t="s">
        <v>22</v>
      </c>
      <c r="G7453" s="3" t="s">
        <v>60</v>
      </c>
      <c r="H7453" s="3" t="s">
        <v>24</v>
      </c>
      <c r="I7453" s="3" t="s">
        <v>8215</v>
      </c>
      <c r="J7453" s="1" t="s">
        <v>37</v>
      </c>
      <c r="K7453" s="7" t="s">
        <v>5395</v>
      </c>
      <c r="L7453" s="3" t="s">
        <v>28</v>
      </c>
      <c r="M7453" s="3" t="s">
        <v>28</v>
      </c>
      <c r="N7453" s="3" t="s">
        <v>5749</v>
      </c>
      <c r="O7453" s="77" t="s">
        <v>28</v>
      </c>
      <c r="P7453" s="77" t="s">
        <v>5396</v>
      </c>
      <c r="Q7453" s="77" t="s">
        <v>32</v>
      </c>
      <c r="R7453" s="77"/>
    </row>
    <row r="7454" spans="1:18" ht="15" customHeight="1">
      <c r="A7454" s="5" t="s">
        <v>28108</v>
      </c>
      <c r="B7454" s="3" t="s">
        <v>28108</v>
      </c>
      <c r="C7454" s="3"/>
      <c r="D7454" s="3" t="s">
        <v>28109</v>
      </c>
      <c r="E7454" s="3" t="s">
        <v>28110</v>
      </c>
      <c r="F7454" s="3" t="s">
        <v>88</v>
      </c>
      <c r="G7454" s="3" t="s">
        <v>60</v>
      </c>
      <c r="H7454" s="3" t="s">
        <v>28</v>
      </c>
      <c r="I7454" s="3" t="s">
        <v>8215</v>
      </c>
      <c r="J7454" s="1" t="s">
        <v>37</v>
      </c>
      <c r="K7454" s="7" t="s">
        <v>5395</v>
      </c>
      <c r="L7454" s="3" t="s">
        <v>28</v>
      </c>
      <c r="M7454" s="3" t="s">
        <v>29</v>
      </c>
      <c r="N7454" s="3" t="s">
        <v>5749</v>
      </c>
      <c r="O7454" s="77" t="s">
        <v>28</v>
      </c>
      <c r="P7454" s="77" t="s">
        <v>5396</v>
      </c>
      <c r="Q7454" s="77" t="s">
        <v>32</v>
      </c>
      <c r="R7454" s="77"/>
    </row>
    <row r="7455" spans="1:18" ht="15" customHeight="1">
      <c r="A7455" s="5" t="s">
        <v>28111</v>
      </c>
      <c r="B7455" s="3" t="s">
        <v>28111</v>
      </c>
      <c r="C7455" s="3"/>
      <c r="D7455" s="3" t="s">
        <v>28112</v>
      </c>
      <c r="E7455" s="3" t="s">
        <v>28113</v>
      </c>
      <c r="F7455" s="3" t="s">
        <v>22</v>
      </c>
      <c r="G7455" s="3" t="s">
        <v>65</v>
      </c>
      <c r="H7455" s="3" t="s">
        <v>24</v>
      </c>
      <c r="I7455" s="3" t="s">
        <v>8215</v>
      </c>
      <c r="J7455" s="1" t="s">
        <v>37</v>
      </c>
      <c r="K7455" s="7" t="s">
        <v>5395</v>
      </c>
      <c r="L7455" s="3" t="s">
        <v>28</v>
      </c>
      <c r="M7455" s="3" t="s">
        <v>28</v>
      </c>
      <c r="N7455" s="3" t="s">
        <v>5749</v>
      </c>
      <c r="O7455" s="77" t="s">
        <v>28</v>
      </c>
      <c r="P7455" s="77" t="s">
        <v>5396</v>
      </c>
      <c r="Q7455" s="77" t="s">
        <v>32</v>
      </c>
      <c r="R7455" s="77"/>
    </row>
    <row r="7456" spans="1:18" ht="15" customHeight="1">
      <c r="A7456" s="5" t="s">
        <v>28114</v>
      </c>
      <c r="B7456" s="3" t="s">
        <v>28114</v>
      </c>
      <c r="C7456" s="3"/>
      <c r="D7456" s="3" t="s">
        <v>28115</v>
      </c>
      <c r="E7456" s="3" t="s">
        <v>28116</v>
      </c>
      <c r="F7456" s="3" t="s">
        <v>22</v>
      </c>
      <c r="G7456" s="3" t="s">
        <v>65</v>
      </c>
      <c r="H7456" s="3" t="s">
        <v>24</v>
      </c>
      <c r="I7456" s="3" t="s">
        <v>8215</v>
      </c>
      <c r="J7456" s="1" t="s">
        <v>37</v>
      </c>
      <c r="K7456" s="7" t="s">
        <v>5395</v>
      </c>
      <c r="L7456" s="3" t="s">
        <v>28</v>
      </c>
      <c r="M7456" s="3" t="s">
        <v>29</v>
      </c>
      <c r="N7456" s="3" t="s">
        <v>5749</v>
      </c>
      <c r="O7456" s="77" t="s">
        <v>28</v>
      </c>
      <c r="P7456" s="77" t="s">
        <v>5396</v>
      </c>
      <c r="Q7456" s="77" t="s">
        <v>32</v>
      </c>
      <c r="R7456" s="77"/>
    </row>
    <row r="7457" spans="1:18" ht="15" customHeight="1">
      <c r="A7457" s="5" t="s">
        <v>28117</v>
      </c>
      <c r="B7457" s="3" t="s">
        <v>28117</v>
      </c>
      <c r="C7457" s="3"/>
      <c r="D7457" s="3" t="s">
        <v>28118</v>
      </c>
      <c r="E7457" s="3"/>
      <c r="F7457" s="3" t="s">
        <v>88</v>
      </c>
      <c r="G7457" s="3" t="s">
        <v>65</v>
      </c>
      <c r="H7457" s="3" t="s">
        <v>28</v>
      </c>
      <c r="I7457" s="3" t="s">
        <v>8215</v>
      </c>
      <c r="J7457" s="1" t="s">
        <v>37</v>
      </c>
      <c r="K7457" s="7" t="s">
        <v>5395</v>
      </c>
      <c r="L7457" s="3" t="s">
        <v>28</v>
      </c>
      <c r="M7457" s="3" t="s">
        <v>29</v>
      </c>
      <c r="N7457" s="3" t="s">
        <v>5749</v>
      </c>
      <c r="O7457" s="77" t="s">
        <v>28</v>
      </c>
      <c r="P7457" s="77" t="s">
        <v>5396</v>
      </c>
      <c r="Q7457" s="77" t="s">
        <v>32</v>
      </c>
      <c r="R7457" s="77"/>
    </row>
    <row r="7458" spans="1:18" ht="15" customHeight="1">
      <c r="A7458" s="5" t="s">
        <v>28119</v>
      </c>
      <c r="B7458" s="3" t="s">
        <v>28119</v>
      </c>
      <c r="C7458" s="3"/>
      <c r="D7458" s="3" t="s">
        <v>28120</v>
      </c>
      <c r="E7458" s="3" t="s">
        <v>28121</v>
      </c>
      <c r="F7458" s="3" t="s">
        <v>22</v>
      </c>
      <c r="G7458" s="3" t="s">
        <v>60</v>
      </c>
      <c r="H7458" s="3" t="s">
        <v>24</v>
      </c>
      <c r="I7458" s="3" t="s">
        <v>8215</v>
      </c>
      <c r="J7458" s="1" t="s">
        <v>387</v>
      </c>
      <c r="K7458" s="7" t="s">
        <v>5395</v>
      </c>
      <c r="L7458" s="3" t="s">
        <v>28</v>
      </c>
      <c r="M7458" s="3" t="s">
        <v>28</v>
      </c>
      <c r="N7458" s="3" t="s">
        <v>5749</v>
      </c>
      <c r="O7458" s="77" t="s">
        <v>28</v>
      </c>
      <c r="P7458" s="77" t="s">
        <v>5396</v>
      </c>
      <c r="Q7458" s="77" t="s">
        <v>32</v>
      </c>
      <c r="R7458" s="77"/>
    </row>
    <row r="7459" spans="1:18" ht="15" customHeight="1">
      <c r="A7459" s="5" t="s">
        <v>28122</v>
      </c>
      <c r="B7459" s="3" t="s">
        <v>28122</v>
      </c>
      <c r="C7459" s="3"/>
      <c r="D7459" s="3" t="s">
        <v>28123</v>
      </c>
      <c r="E7459" s="3" t="s">
        <v>28124</v>
      </c>
      <c r="F7459" s="3" t="s">
        <v>22</v>
      </c>
      <c r="G7459" s="3" t="s">
        <v>23</v>
      </c>
      <c r="H7459" s="3" t="s">
        <v>24</v>
      </c>
      <c r="I7459" s="3" t="s">
        <v>8215</v>
      </c>
      <c r="J7459" s="1" t="s">
        <v>37</v>
      </c>
      <c r="K7459" s="7" t="s">
        <v>5395</v>
      </c>
      <c r="L7459" s="3" t="s">
        <v>28</v>
      </c>
      <c r="M7459" s="3" t="s">
        <v>29</v>
      </c>
      <c r="N7459" s="3" t="s">
        <v>24</v>
      </c>
      <c r="O7459" s="77" t="s">
        <v>28</v>
      </c>
      <c r="P7459" s="77" t="s">
        <v>5396</v>
      </c>
      <c r="Q7459" s="77" t="s">
        <v>32</v>
      </c>
      <c r="R7459" s="77"/>
    </row>
    <row r="7460" spans="1:18" ht="15" customHeight="1">
      <c r="A7460" s="5" t="s">
        <v>28125</v>
      </c>
      <c r="B7460" s="3" t="s">
        <v>28126</v>
      </c>
      <c r="C7460" s="3"/>
      <c r="D7460" s="3" t="s">
        <v>28127</v>
      </c>
      <c r="E7460" s="3" t="s">
        <v>28128</v>
      </c>
      <c r="F7460" s="3" t="s">
        <v>22</v>
      </c>
      <c r="G7460" s="3" t="s">
        <v>60</v>
      </c>
      <c r="H7460" s="3" t="s">
        <v>32</v>
      </c>
      <c r="I7460" s="3" t="s">
        <v>8215</v>
      </c>
      <c r="J7460" s="1" t="s">
        <v>1021</v>
      </c>
      <c r="K7460" s="7" t="s">
        <v>89</v>
      </c>
      <c r="L7460" s="3" t="s">
        <v>28</v>
      </c>
      <c r="M7460" s="3" t="s">
        <v>28</v>
      </c>
      <c r="N7460" s="3" t="s">
        <v>24</v>
      </c>
      <c r="O7460" s="77" t="s">
        <v>28</v>
      </c>
      <c r="P7460" s="77" t="s">
        <v>458</v>
      </c>
      <c r="Q7460" s="77" t="s">
        <v>32</v>
      </c>
      <c r="R7460" s="77"/>
    </row>
    <row r="7461" spans="1:18" ht="15" customHeight="1">
      <c r="A7461" s="5" t="s">
        <v>28129</v>
      </c>
      <c r="B7461" s="3" t="s">
        <v>28129</v>
      </c>
      <c r="C7461" s="3" t="s">
        <v>28130</v>
      </c>
      <c r="D7461" s="3" t="s">
        <v>28131</v>
      </c>
      <c r="E7461" s="3"/>
      <c r="F7461" s="3" t="s">
        <v>22</v>
      </c>
      <c r="G7461" s="3" t="s">
        <v>53</v>
      </c>
      <c r="H7461" s="3" t="s">
        <v>24</v>
      </c>
      <c r="I7461" s="3" t="s">
        <v>8215</v>
      </c>
      <c r="J7461" s="1" t="s">
        <v>37</v>
      </c>
      <c r="K7461" s="7" t="s">
        <v>5395</v>
      </c>
      <c r="L7461" s="3" t="s">
        <v>28</v>
      </c>
      <c r="M7461" s="3" t="s">
        <v>29</v>
      </c>
      <c r="N7461" s="3" t="s">
        <v>5749</v>
      </c>
      <c r="O7461" s="77" t="s">
        <v>28</v>
      </c>
      <c r="P7461" s="77" t="s">
        <v>5396</v>
      </c>
      <c r="Q7461" s="77" t="s">
        <v>32</v>
      </c>
      <c r="R7461" s="77"/>
    </row>
    <row r="7462" spans="1:18" ht="15" customHeight="1">
      <c r="A7462" s="5" t="s">
        <v>28132</v>
      </c>
      <c r="B7462" s="3" t="s">
        <v>28132</v>
      </c>
      <c r="C7462" s="3" t="s">
        <v>28133</v>
      </c>
      <c r="D7462" s="3" t="s">
        <v>28134</v>
      </c>
      <c r="E7462" s="3"/>
      <c r="F7462" s="3" t="s">
        <v>22</v>
      </c>
      <c r="G7462" s="3" t="s">
        <v>60</v>
      </c>
      <c r="H7462" s="3" t="s">
        <v>24</v>
      </c>
      <c r="I7462" s="3" t="s">
        <v>8215</v>
      </c>
      <c r="J7462" s="1" t="s">
        <v>387</v>
      </c>
      <c r="K7462" s="7" t="s">
        <v>5395</v>
      </c>
      <c r="L7462" s="3" t="s">
        <v>28</v>
      </c>
      <c r="M7462" s="3" t="s">
        <v>28</v>
      </c>
      <c r="N7462" s="3" t="s">
        <v>5749</v>
      </c>
      <c r="O7462" s="77" t="s">
        <v>28</v>
      </c>
      <c r="P7462" s="77" t="s">
        <v>5396</v>
      </c>
      <c r="Q7462" s="77" t="s">
        <v>32</v>
      </c>
      <c r="R7462" s="77"/>
    </row>
    <row r="7463" spans="1:18" ht="15" customHeight="1">
      <c r="A7463" s="5" t="s">
        <v>28135</v>
      </c>
      <c r="B7463" s="3" t="s">
        <v>28135</v>
      </c>
      <c r="C7463" s="3" t="s">
        <v>28136</v>
      </c>
      <c r="D7463" s="3" t="s">
        <v>28137</v>
      </c>
      <c r="E7463" s="3"/>
      <c r="F7463" s="3" t="s">
        <v>22</v>
      </c>
      <c r="G7463" s="3" t="s">
        <v>195</v>
      </c>
      <c r="H7463" s="3" t="s">
        <v>24</v>
      </c>
      <c r="I7463" s="3" t="s">
        <v>8215</v>
      </c>
      <c r="J7463" s="1" t="s">
        <v>37</v>
      </c>
      <c r="K7463" s="7" t="s">
        <v>5395</v>
      </c>
      <c r="L7463" s="3" t="s">
        <v>28</v>
      </c>
      <c r="M7463" s="3" t="s">
        <v>29</v>
      </c>
      <c r="N7463" s="3" t="s">
        <v>24</v>
      </c>
      <c r="O7463" s="77" t="s">
        <v>28</v>
      </c>
      <c r="P7463" s="77" t="s">
        <v>5396</v>
      </c>
      <c r="Q7463" s="77" t="s">
        <v>32</v>
      </c>
      <c r="R7463" s="77"/>
    </row>
    <row r="7464" spans="1:18" ht="15" customHeight="1">
      <c r="A7464" s="5" t="s">
        <v>28138</v>
      </c>
      <c r="B7464" s="3" t="s">
        <v>28138</v>
      </c>
      <c r="C7464" s="3" t="s">
        <v>28139</v>
      </c>
      <c r="D7464" s="3" t="s">
        <v>28140</v>
      </c>
      <c r="E7464" s="3"/>
      <c r="F7464" s="3" t="s">
        <v>22</v>
      </c>
      <c r="G7464" s="3" t="s">
        <v>23</v>
      </c>
      <c r="H7464" s="3" t="s">
        <v>24</v>
      </c>
      <c r="I7464" s="3" t="s">
        <v>8215</v>
      </c>
      <c r="J7464" s="1" t="s">
        <v>37</v>
      </c>
      <c r="K7464" s="7" t="s">
        <v>5395</v>
      </c>
      <c r="L7464" s="3" t="s">
        <v>28</v>
      </c>
      <c r="M7464" s="3" t="s">
        <v>29</v>
      </c>
      <c r="N7464" s="3" t="s">
        <v>5749</v>
      </c>
      <c r="O7464" s="77" t="s">
        <v>28</v>
      </c>
      <c r="P7464" s="77" t="s">
        <v>6020</v>
      </c>
      <c r="Q7464" s="77" t="s">
        <v>32</v>
      </c>
      <c r="R7464" s="77"/>
    </row>
    <row r="7465" spans="1:18" ht="15" customHeight="1">
      <c r="A7465" s="5" t="s">
        <v>28141</v>
      </c>
      <c r="B7465" s="3" t="s">
        <v>28141</v>
      </c>
      <c r="C7465" s="3" t="s">
        <v>28142</v>
      </c>
      <c r="D7465" s="3" t="s">
        <v>28143</v>
      </c>
      <c r="E7465" s="3"/>
      <c r="F7465" s="3" t="s">
        <v>22</v>
      </c>
      <c r="G7465" s="3" t="s">
        <v>60</v>
      </c>
      <c r="H7465" s="3" t="s">
        <v>24</v>
      </c>
      <c r="I7465" s="3" t="s">
        <v>8215</v>
      </c>
      <c r="J7465" s="1" t="s">
        <v>26</v>
      </c>
      <c r="K7465" s="7" t="s">
        <v>5395</v>
      </c>
      <c r="L7465" s="3" t="s">
        <v>29</v>
      </c>
      <c r="M7465" s="3" t="s">
        <v>29</v>
      </c>
      <c r="N7465" s="3" t="s">
        <v>24</v>
      </c>
      <c r="O7465" s="77" t="s">
        <v>28</v>
      </c>
      <c r="P7465" s="77" t="s">
        <v>5396</v>
      </c>
      <c r="Q7465" s="77" t="s">
        <v>32</v>
      </c>
      <c r="R7465" s="77" t="s">
        <v>166</v>
      </c>
    </row>
    <row r="7466" spans="1:18" ht="15" customHeight="1">
      <c r="A7466" s="5" t="s">
        <v>28144</v>
      </c>
      <c r="B7466" s="3" t="s">
        <v>28144</v>
      </c>
      <c r="C7466" s="3" t="s">
        <v>28145</v>
      </c>
      <c r="D7466" s="3"/>
      <c r="E7466" s="3"/>
      <c r="F7466" s="3" t="s">
        <v>164</v>
      </c>
      <c r="G7466" s="3" t="s">
        <v>60</v>
      </c>
      <c r="H7466" s="3" t="s">
        <v>28</v>
      </c>
      <c r="I7466" s="3" t="s">
        <v>8215</v>
      </c>
      <c r="J7466" s="1" t="s">
        <v>179</v>
      </c>
      <c r="K7466" s="7" t="s">
        <v>5395</v>
      </c>
      <c r="L7466" s="3" t="s">
        <v>28</v>
      </c>
      <c r="M7466" s="3" t="s">
        <v>28</v>
      </c>
      <c r="N7466" s="3" t="s">
        <v>16426</v>
      </c>
      <c r="O7466" s="77" t="s">
        <v>28</v>
      </c>
      <c r="P7466" s="77" t="s">
        <v>28146</v>
      </c>
      <c r="Q7466" s="77" t="s">
        <v>32</v>
      </c>
      <c r="R7466" s="77" t="s">
        <v>166</v>
      </c>
    </row>
    <row r="7467" spans="1:18" ht="15" customHeight="1">
      <c r="A7467" s="5" t="s">
        <v>28147</v>
      </c>
      <c r="B7467" s="3" t="s">
        <v>28147</v>
      </c>
      <c r="C7467" s="3" t="s">
        <v>28148</v>
      </c>
      <c r="D7467" s="3" t="s">
        <v>28149</v>
      </c>
      <c r="E7467" s="3"/>
      <c r="F7467" s="3" t="s">
        <v>22</v>
      </c>
      <c r="G7467" s="3" t="s">
        <v>60</v>
      </c>
      <c r="H7467" s="3" t="s">
        <v>24</v>
      </c>
      <c r="I7467" s="3" t="s">
        <v>8215</v>
      </c>
      <c r="J7467" s="1" t="s">
        <v>37</v>
      </c>
      <c r="K7467" s="7" t="s">
        <v>5395</v>
      </c>
      <c r="L7467" s="3" t="s">
        <v>28</v>
      </c>
      <c r="M7467" s="3" t="s">
        <v>29</v>
      </c>
      <c r="N7467" s="3" t="s">
        <v>5749</v>
      </c>
      <c r="O7467" s="77" t="s">
        <v>28</v>
      </c>
      <c r="P7467" s="77" t="s">
        <v>5396</v>
      </c>
      <c r="Q7467" s="77" t="s">
        <v>32</v>
      </c>
      <c r="R7467" s="77"/>
    </row>
    <row r="7468" spans="1:18" ht="15" customHeight="1">
      <c r="A7468" s="5" t="s">
        <v>28150</v>
      </c>
      <c r="B7468" s="3" t="s">
        <v>28150</v>
      </c>
      <c r="C7468" s="3" t="s">
        <v>28151</v>
      </c>
      <c r="D7468" s="3" t="s">
        <v>28152</v>
      </c>
      <c r="E7468" s="3" t="s">
        <v>28153</v>
      </c>
      <c r="F7468" s="3" t="s">
        <v>22</v>
      </c>
      <c r="G7468" s="3" t="s">
        <v>65</v>
      </c>
      <c r="H7468" s="3" t="s">
        <v>24</v>
      </c>
      <c r="I7468" s="3" t="s">
        <v>8215</v>
      </c>
      <c r="J7468" s="1" t="s">
        <v>109</v>
      </c>
      <c r="K7468" s="7" t="s">
        <v>5395</v>
      </c>
      <c r="L7468" s="3" t="s">
        <v>28</v>
      </c>
      <c r="M7468" s="3" t="s">
        <v>29</v>
      </c>
      <c r="N7468" s="3" t="s">
        <v>5749</v>
      </c>
      <c r="O7468" s="77" t="s">
        <v>28</v>
      </c>
      <c r="P7468" s="77" t="s">
        <v>28146</v>
      </c>
      <c r="Q7468" s="77" t="s">
        <v>32</v>
      </c>
      <c r="R7468" s="77"/>
    </row>
    <row r="7469" spans="1:18" ht="15" customHeight="1">
      <c r="A7469" s="5" t="s">
        <v>28154</v>
      </c>
      <c r="B7469" s="3" t="s">
        <v>28154</v>
      </c>
      <c r="C7469" s="3" t="s">
        <v>28155</v>
      </c>
      <c r="D7469" s="3" t="s">
        <v>28156</v>
      </c>
      <c r="E7469" s="3" t="s">
        <v>28157</v>
      </c>
      <c r="F7469" s="3" t="s">
        <v>22</v>
      </c>
      <c r="G7469" s="3" t="s">
        <v>60</v>
      </c>
      <c r="H7469" s="3" t="s">
        <v>24</v>
      </c>
      <c r="I7469" s="3" t="s">
        <v>8215</v>
      </c>
      <c r="J7469" s="1" t="s">
        <v>37</v>
      </c>
      <c r="K7469" s="7" t="s">
        <v>5395</v>
      </c>
      <c r="L7469" s="3" t="s">
        <v>29</v>
      </c>
      <c r="M7469" s="3" t="s">
        <v>28</v>
      </c>
      <c r="N7469" s="3" t="s">
        <v>5749</v>
      </c>
      <c r="O7469" s="77" t="s">
        <v>28</v>
      </c>
      <c r="P7469" s="77" t="s">
        <v>28146</v>
      </c>
      <c r="Q7469" s="77" t="s">
        <v>32</v>
      </c>
      <c r="R7469" s="77"/>
    </row>
    <row r="7470" spans="1:18" ht="15" customHeight="1">
      <c r="A7470" s="5" t="s">
        <v>28158</v>
      </c>
      <c r="B7470" s="3" t="s">
        <v>28158</v>
      </c>
      <c r="C7470" s="3"/>
      <c r="D7470" s="3" t="s">
        <v>28159</v>
      </c>
      <c r="E7470" s="3" t="s">
        <v>28160</v>
      </c>
      <c r="F7470" s="3" t="s">
        <v>22</v>
      </c>
      <c r="G7470" s="3" t="s">
        <v>195</v>
      </c>
      <c r="H7470" s="3" t="s">
        <v>24</v>
      </c>
      <c r="I7470" s="3" t="s">
        <v>8215</v>
      </c>
      <c r="J7470" s="1" t="s">
        <v>37</v>
      </c>
      <c r="K7470" s="7" t="s">
        <v>5445</v>
      </c>
      <c r="L7470" s="3" t="s">
        <v>28</v>
      </c>
      <c r="M7470" s="3" t="s">
        <v>29</v>
      </c>
      <c r="N7470" s="3" t="s">
        <v>30</v>
      </c>
      <c r="O7470" s="77" t="s">
        <v>28</v>
      </c>
      <c r="P7470" s="77" t="s">
        <v>5446</v>
      </c>
      <c r="Q7470" s="77" t="s">
        <v>32</v>
      </c>
      <c r="R7470" s="77"/>
    </row>
    <row r="7471" spans="1:18" ht="15" customHeight="1">
      <c r="A7471" s="5" t="s">
        <v>28161</v>
      </c>
      <c r="B7471" s="3" t="s">
        <v>28161</v>
      </c>
      <c r="C7471" s="3" t="s">
        <v>28162</v>
      </c>
      <c r="D7471" s="3" t="s">
        <v>28163</v>
      </c>
      <c r="E7471" s="3" t="s">
        <v>28164</v>
      </c>
      <c r="F7471" s="3" t="s">
        <v>22</v>
      </c>
      <c r="G7471" s="3" t="s">
        <v>65</v>
      </c>
      <c r="H7471" s="3" t="s">
        <v>24</v>
      </c>
      <c r="I7471" s="3" t="s">
        <v>8215</v>
      </c>
      <c r="J7471" s="1" t="s">
        <v>37</v>
      </c>
      <c r="K7471" s="7" t="s">
        <v>5395</v>
      </c>
      <c r="L7471" s="3" t="s">
        <v>28</v>
      </c>
      <c r="M7471" s="3" t="s">
        <v>28</v>
      </c>
      <c r="N7471" s="3" t="s">
        <v>5749</v>
      </c>
      <c r="O7471" s="77" t="s">
        <v>28</v>
      </c>
      <c r="P7471" s="77" t="s">
        <v>28146</v>
      </c>
      <c r="Q7471" s="77" t="s">
        <v>32</v>
      </c>
      <c r="R7471" s="77"/>
    </row>
    <row r="7472" spans="1:18" ht="15" customHeight="1">
      <c r="A7472" s="5" t="s">
        <v>28165</v>
      </c>
      <c r="B7472" s="3" t="s">
        <v>28166</v>
      </c>
      <c r="C7472" s="3" t="s">
        <v>28167</v>
      </c>
      <c r="D7472" s="3" t="s">
        <v>28168</v>
      </c>
      <c r="E7472" s="3" t="s">
        <v>28169</v>
      </c>
      <c r="F7472" s="3" t="s">
        <v>22</v>
      </c>
      <c r="G7472" s="3" t="s">
        <v>65</v>
      </c>
      <c r="H7472" s="3" t="s">
        <v>32</v>
      </c>
      <c r="I7472" s="3" t="s">
        <v>8215</v>
      </c>
      <c r="J7472" s="1" t="s">
        <v>1021</v>
      </c>
      <c r="K7472" s="7" t="s">
        <v>89</v>
      </c>
      <c r="L7472" s="3" t="s">
        <v>29</v>
      </c>
      <c r="M7472" s="3" t="s">
        <v>29</v>
      </c>
      <c r="N7472" s="3" t="s">
        <v>7991</v>
      </c>
      <c r="O7472" s="77" t="s">
        <v>28</v>
      </c>
      <c r="P7472" s="77" t="s">
        <v>458</v>
      </c>
      <c r="Q7472" s="77" t="s">
        <v>32</v>
      </c>
      <c r="R7472" s="77"/>
    </row>
    <row r="7473" spans="1:18" ht="15" customHeight="1">
      <c r="A7473" s="5" t="s">
        <v>28170</v>
      </c>
      <c r="B7473" s="3" t="s">
        <v>28170</v>
      </c>
      <c r="C7473" s="3" t="s">
        <v>28171</v>
      </c>
      <c r="D7473" s="3" t="s">
        <v>28172</v>
      </c>
      <c r="E7473" s="3" t="s">
        <v>28173</v>
      </c>
      <c r="F7473" s="3" t="s">
        <v>22</v>
      </c>
      <c r="G7473" s="3" t="s">
        <v>17854</v>
      </c>
      <c r="H7473" s="3" t="s">
        <v>24</v>
      </c>
      <c r="I7473" s="3" t="s">
        <v>8215</v>
      </c>
      <c r="J7473" s="1" t="s">
        <v>37</v>
      </c>
      <c r="K7473" s="7" t="s">
        <v>5445</v>
      </c>
      <c r="L7473" s="3" t="s">
        <v>28</v>
      </c>
      <c r="M7473" s="3" t="s">
        <v>29</v>
      </c>
      <c r="N7473" s="3" t="s">
        <v>24</v>
      </c>
      <c r="O7473" s="77" t="s">
        <v>28</v>
      </c>
      <c r="P7473" s="77" t="s">
        <v>5446</v>
      </c>
      <c r="Q7473" s="77" t="s">
        <v>32</v>
      </c>
      <c r="R7473" s="77"/>
    </row>
    <row r="7474" spans="1:18" ht="15" customHeight="1">
      <c r="A7474" s="5" t="s">
        <v>28174</v>
      </c>
      <c r="B7474" s="3" t="s">
        <v>28174</v>
      </c>
      <c r="C7474" s="3" t="s">
        <v>28175</v>
      </c>
      <c r="D7474" s="3" t="s">
        <v>28176</v>
      </c>
      <c r="E7474" s="3" t="s">
        <v>28177</v>
      </c>
      <c r="F7474" s="3" t="s">
        <v>22</v>
      </c>
      <c r="G7474" s="3" t="s">
        <v>60</v>
      </c>
      <c r="H7474" s="3" t="s">
        <v>24</v>
      </c>
      <c r="I7474" s="3" t="s">
        <v>8215</v>
      </c>
      <c r="J7474" s="1" t="s">
        <v>37</v>
      </c>
      <c r="K7474" s="7" t="s">
        <v>5395</v>
      </c>
      <c r="L7474" s="3" t="s">
        <v>29</v>
      </c>
      <c r="M7474" s="3" t="s">
        <v>29</v>
      </c>
      <c r="N7474" s="3" t="s">
        <v>5749</v>
      </c>
      <c r="O7474" s="77" t="s">
        <v>28</v>
      </c>
      <c r="P7474" s="77" t="s">
        <v>28146</v>
      </c>
      <c r="Q7474" s="77" t="s">
        <v>32</v>
      </c>
      <c r="R7474" s="77" t="s">
        <v>166</v>
      </c>
    </row>
    <row r="7475" spans="1:18" ht="15" customHeight="1">
      <c r="A7475" s="5" t="s">
        <v>28178</v>
      </c>
      <c r="B7475" s="3" t="s">
        <v>28178</v>
      </c>
      <c r="C7475" s="3" t="s">
        <v>28179</v>
      </c>
      <c r="D7475" s="3" t="s">
        <v>28180</v>
      </c>
      <c r="E7475" s="3" t="s">
        <v>28181</v>
      </c>
      <c r="F7475" s="3" t="s">
        <v>22</v>
      </c>
      <c r="G7475" s="3" t="s">
        <v>60</v>
      </c>
      <c r="H7475" s="3" t="s">
        <v>24</v>
      </c>
      <c r="I7475" s="3" t="s">
        <v>8215</v>
      </c>
      <c r="J7475" s="1" t="s">
        <v>26</v>
      </c>
      <c r="K7475" s="7" t="s">
        <v>5445</v>
      </c>
      <c r="L7475" s="3" t="s">
        <v>28</v>
      </c>
      <c r="M7475" s="3" t="s">
        <v>29</v>
      </c>
      <c r="N7475" s="3" t="s">
        <v>30</v>
      </c>
      <c r="O7475" s="77" t="s">
        <v>28</v>
      </c>
      <c r="P7475" s="77" t="s">
        <v>5446</v>
      </c>
      <c r="Q7475" s="77" t="s">
        <v>32</v>
      </c>
      <c r="R7475" s="77"/>
    </row>
    <row r="7476" spans="1:18" ht="15" customHeight="1">
      <c r="A7476" s="5" t="s">
        <v>28182</v>
      </c>
      <c r="B7476" s="3" t="s">
        <v>28183</v>
      </c>
      <c r="C7476" s="3"/>
      <c r="D7476" s="3" t="s">
        <v>28184</v>
      </c>
      <c r="E7476" s="3"/>
      <c r="F7476" s="3" t="s">
        <v>22</v>
      </c>
      <c r="G7476" s="3" t="s">
        <v>65</v>
      </c>
      <c r="H7476" s="3" t="s">
        <v>32</v>
      </c>
      <c r="I7476" s="3" t="s">
        <v>8215</v>
      </c>
      <c r="J7476" s="1" t="s">
        <v>1021</v>
      </c>
      <c r="K7476" s="7" t="s">
        <v>89</v>
      </c>
      <c r="L7476" s="3" t="s">
        <v>28</v>
      </c>
      <c r="M7476" s="3" t="s">
        <v>29</v>
      </c>
      <c r="N7476" s="3" t="s">
        <v>28185</v>
      </c>
      <c r="O7476" s="77" t="s">
        <v>28</v>
      </c>
      <c r="P7476" s="77" t="s">
        <v>458</v>
      </c>
      <c r="Q7476" s="77" t="s">
        <v>32</v>
      </c>
      <c r="R7476" s="77"/>
    </row>
    <row r="7477" spans="1:18" ht="15" customHeight="1">
      <c r="A7477" s="5" t="s">
        <v>28186</v>
      </c>
      <c r="B7477" s="3" t="s">
        <v>28186</v>
      </c>
      <c r="C7477" s="3" t="s">
        <v>28187</v>
      </c>
      <c r="D7477" s="3" t="s">
        <v>28188</v>
      </c>
      <c r="E7477" s="3" t="s">
        <v>28189</v>
      </c>
      <c r="F7477" s="3" t="s">
        <v>22</v>
      </c>
      <c r="G7477" s="3" t="s">
        <v>65</v>
      </c>
      <c r="H7477" s="3" t="s">
        <v>24</v>
      </c>
      <c r="I7477" s="3" t="s">
        <v>8215</v>
      </c>
      <c r="J7477" s="1" t="s">
        <v>37</v>
      </c>
      <c r="K7477" s="7" t="s">
        <v>5395</v>
      </c>
      <c r="L7477" s="3" t="s">
        <v>28</v>
      </c>
      <c r="M7477" s="3" t="s">
        <v>29</v>
      </c>
      <c r="N7477" s="3" t="s">
        <v>24</v>
      </c>
      <c r="O7477" s="77" t="s">
        <v>28</v>
      </c>
      <c r="P7477" s="77" t="s">
        <v>28146</v>
      </c>
      <c r="Q7477" s="77" t="s">
        <v>32</v>
      </c>
      <c r="R7477" s="77"/>
    </row>
    <row r="7478" spans="1:18" ht="15" customHeight="1">
      <c r="A7478" s="5" t="s">
        <v>28190</v>
      </c>
      <c r="B7478" s="3" t="s">
        <v>28191</v>
      </c>
      <c r="C7478" s="3" t="s">
        <v>28192</v>
      </c>
      <c r="D7478" s="3" t="s">
        <v>28193</v>
      </c>
      <c r="E7478" s="3" t="s">
        <v>28194</v>
      </c>
      <c r="F7478" s="3" t="s">
        <v>22</v>
      </c>
      <c r="G7478" s="3" t="s">
        <v>65</v>
      </c>
      <c r="H7478" s="3" t="s">
        <v>32</v>
      </c>
      <c r="I7478" s="3" t="s">
        <v>8215</v>
      </c>
      <c r="J7478" s="1" t="s">
        <v>1021</v>
      </c>
      <c r="K7478" s="7" t="s">
        <v>89</v>
      </c>
      <c r="L7478" s="3" t="s">
        <v>28</v>
      </c>
      <c r="M7478" s="3" t="s">
        <v>28</v>
      </c>
      <c r="N7478" s="3" t="s">
        <v>7991</v>
      </c>
      <c r="O7478" s="77" t="s">
        <v>28</v>
      </c>
      <c r="P7478" s="77" t="s">
        <v>458</v>
      </c>
      <c r="Q7478" s="77" t="s">
        <v>32</v>
      </c>
      <c r="R7478" s="77"/>
    </row>
    <row r="7479" spans="1:18" ht="15" customHeight="1">
      <c r="A7479" s="5" t="s">
        <v>28195</v>
      </c>
      <c r="B7479" s="3" t="s">
        <v>28195</v>
      </c>
      <c r="C7479" s="3" t="s">
        <v>28196</v>
      </c>
      <c r="D7479" s="3" t="s">
        <v>28197</v>
      </c>
      <c r="E7479" s="3" t="s">
        <v>28198</v>
      </c>
      <c r="F7479" s="3" t="s">
        <v>22</v>
      </c>
      <c r="G7479" s="3" t="s">
        <v>65</v>
      </c>
      <c r="H7479" s="3" t="s">
        <v>24</v>
      </c>
      <c r="I7479" s="3" t="s">
        <v>8215</v>
      </c>
      <c r="J7479" s="1" t="s">
        <v>37</v>
      </c>
      <c r="K7479" s="7" t="s">
        <v>5395</v>
      </c>
      <c r="L7479" s="3" t="s">
        <v>29</v>
      </c>
      <c r="M7479" s="3" t="s">
        <v>29</v>
      </c>
      <c r="N7479" s="3" t="s">
        <v>5749</v>
      </c>
      <c r="O7479" s="77" t="s">
        <v>28</v>
      </c>
      <c r="P7479" s="77" t="s">
        <v>28146</v>
      </c>
      <c r="Q7479" s="77" t="s">
        <v>32</v>
      </c>
      <c r="R7479" s="77"/>
    </row>
    <row r="7480" spans="1:18" ht="15" customHeight="1">
      <c r="A7480" s="5" t="s">
        <v>28199</v>
      </c>
      <c r="B7480" s="3" t="s">
        <v>28200</v>
      </c>
      <c r="C7480" s="3"/>
      <c r="D7480" s="3" t="s">
        <v>28201</v>
      </c>
      <c r="E7480" s="3" t="s">
        <v>28202</v>
      </c>
      <c r="F7480" s="3" t="s">
        <v>22</v>
      </c>
      <c r="G7480" s="3" t="s">
        <v>60</v>
      </c>
      <c r="H7480" s="3" t="s">
        <v>32</v>
      </c>
      <c r="I7480" s="3" t="s">
        <v>8215</v>
      </c>
      <c r="J7480" s="1" t="s">
        <v>1021</v>
      </c>
      <c r="K7480" s="7" t="s">
        <v>89</v>
      </c>
      <c r="L7480" s="3" t="s">
        <v>28</v>
      </c>
      <c r="M7480" s="3" t="s">
        <v>28</v>
      </c>
      <c r="N7480" s="3" t="s">
        <v>24</v>
      </c>
      <c r="O7480" s="77" t="s">
        <v>28</v>
      </c>
      <c r="P7480" s="77" t="s">
        <v>458</v>
      </c>
      <c r="Q7480" s="77" t="s">
        <v>32</v>
      </c>
      <c r="R7480" s="77"/>
    </row>
    <row r="7481" spans="1:18" ht="15" customHeight="1">
      <c r="A7481" s="5" t="s">
        <v>28203</v>
      </c>
      <c r="B7481" s="3" t="s">
        <v>28203</v>
      </c>
      <c r="C7481" s="3" t="s">
        <v>28204</v>
      </c>
      <c r="D7481" s="3" t="s">
        <v>28205</v>
      </c>
      <c r="E7481" s="3"/>
      <c r="F7481" s="3" t="s">
        <v>22</v>
      </c>
      <c r="G7481" s="3" t="s">
        <v>60</v>
      </c>
      <c r="H7481" s="3" t="s">
        <v>24</v>
      </c>
      <c r="I7481" s="3" t="s">
        <v>8215</v>
      </c>
      <c r="J7481" s="1" t="s">
        <v>37</v>
      </c>
      <c r="K7481" s="7" t="s">
        <v>5395</v>
      </c>
      <c r="L7481" s="3" t="s">
        <v>28</v>
      </c>
      <c r="M7481" s="3" t="s">
        <v>29</v>
      </c>
      <c r="N7481" s="3" t="s">
        <v>5749</v>
      </c>
      <c r="O7481" s="77" t="s">
        <v>28</v>
      </c>
      <c r="P7481" s="77" t="s">
        <v>28146</v>
      </c>
      <c r="Q7481" s="77" t="s">
        <v>32</v>
      </c>
      <c r="R7481" s="77" t="s">
        <v>166</v>
      </c>
    </row>
    <row r="7482" spans="1:18" ht="15" customHeight="1">
      <c r="A7482" s="5" t="s">
        <v>28206</v>
      </c>
      <c r="B7482" s="3" t="s">
        <v>28207</v>
      </c>
      <c r="C7482" s="3"/>
      <c r="D7482" s="3" t="s">
        <v>28208</v>
      </c>
      <c r="E7482" s="3" t="s">
        <v>28209</v>
      </c>
      <c r="F7482" s="3" t="s">
        <v>22</v>
      </c>
      <c r="G7482" s="3" t="s">
        <v>53</v>
      </c>
      <c r="H7482" s="3" t="s">
        <v>32</v>
      </c>
      <c r="I7482" s="3" t="s">
        <v>8215</v>
      </c>
      <c r="J7482" s="1" t="s">
        <v>1021</v>
      </c>
      <c r="K7482" s="7" t="s">
        <v>89</v>
      </c>
      <c r="L7482" s="3" t="s">
        <v>28</v>
      </c>
      <c r="M7482" s="3" t="s">
        <v>28</v>
      </c>
      <c r="N7482" s="3" t="s">
        <v>7991</v>
      </c>
      <c r="O7482" s="77" t="s">
        <v>28</v>
      </c>
      <c r="P7482" s="77" t="s">
        <v>458</v>
      </c>
      <c r="Q7482" s="77" t="s">
        <v>32</v>
      </c>
      <c r="R7482" s="77"/>
    </row>
    <row r="7483" spans="1:18" ht="15" customHeight="1">
      <c r="A7483" s="5" t="s">
        <v>28210</v>
      </c>
      <c r="B7483" s="3" t="s">
        <v>28210</v>
      </c>
      <c r="C7483" s="3" t="s">
        <v>28211</v>
      </c>
      <c r="D7483" s="3" t="s">
        <v>28212</v>
      </c>
      <c r="E7483" s="3" t="s">
        <v>28213</v>
      </c>
      <c r="F7483" s="3" t="s">
        <v>22</v>
      </c>
      <c r="G7483" s="3" t="s">
        <v>60</v>
      </c>
      <c r="H7483" s="3" t="s">
        <v>24</v>
      </c>
      <c r="I7483" s="3" t="s">
        <v>8215</v>
      </c>
      <c r="J7483" s="1" t="s">
        <v>956</v>
      </c>
      <c r="K7483" s="7" t="s">
        <v>5395</v>
      </c>
      <c r="L7483" s="3" t="s">
        <v>28</v>
      </c>
      <c r="M7483" s="3" t="s">
        <v>28</v>
      </c>
      <c r="N7483" s="3" t="s">
        <v>5749</v>
      </c>
      <c r="O7483" s="77" t="s">
        <v>28</v>
      </c>
      <c r="P7483" s="77" t="s">
        <v>28146</v>
      </c>
      <c r="Q7483" s="77" t="s">
        <v>32</v>
      </c>
      <c r="R7483" s="77" t="s">
        <v>166</v>
      </c>
    </row>
    <row r="7484" spans="1:18" ht="15" customHeight="1">
      <c r="A7484" s="5" t="s">
        <v>28214</v>
      </c>
      <c r="B7484" s="3" t="s">
        <v>28215</v>
      </c>
      <c r="C7484" s="3"/>
      <c r="D7484" s="3" t="s">
        <v>28216</v>
      </c>
      <c r="E7484" s="3" t="s">
        <v>28217</v>
      </c>
      <c r="F7484" s="3" t="s">
        <v>22</v>
      </c>
      <c r="G7484" s="3" t="s">
        <v>11341</v>
      </c>
      <c r="H7484" s="3" t="s">
        <v>32</v>
      </c>
      <c r="I7484" s="3" t="s">
        <v>8215</v>
      </c>
      <c r="J7484" s="1" t="s">
        <v>1021</v>
      </c>
      <c r="K7484" s="7" t="s">
        <v>89</v>
      </c>
      <c r="L7484" s="3" t="s">
        <v>28</v>
      </c>
      <c r="M7484" s="3" t="s">
        <v>28</v>
      </c>
      <c r="N7484" s="3" t="s">
        <v>7991</v>
      </c>
      <c r="O7484" s="77" t="s">
        <v>28</v>
      </c>
      <c r="P7484" s="77" t="s">
        <v>458</v>
      </c>
      <c r="Q7484" s="77" t="s">
        <v>32</v>
      </c>
      <c r="R7484" s="77"/>
    </row>
    <row r="7485" spans="1:18" ht="15" customHeight="1">
      <c r="A7485" s="5" t="s">
        <v>28218</v>
      </c>
      <c r="B7485" s="3" t="s">
        <v>28218</v>
      </c>
      <c r="C7485" s="3" t="s">
        <v>28219</v>
      </c>
      <c r="D7485" s="3" t="s">
        <v>28220</v>
      </c>
      <c r="E7485" s="3" t="s">
        <v>28221</v>
      </c>
      <c r="F7485" s="3" t="s">
        <v>22</v>
      </c>
      <c r="G7485" s="3" t="s">
        <v>60</v>
      </c>
      <c r="H7485" s="3" t="s">
        <v>24</v>
      </c>
      <c r="I7485" s="3" t="s">
        <v>8215</v>
      </c>
      <c r="J7485" s="1" t="s">
        <v>37</v>
      </c>
      <c r="K7485" s="7" t="s">
        <v>5395</v>
      </c>
      <c r="L7485" s="3" t="s">
        <v>28</v>
      </c>
      <c r="M7485" s="3" t="s">
        <v>29</v>
      </c>
      <c r="N7485" s="3" t="s">
        <v>5749</v>
      </c>
      <c r="O7485" s="77" t="s">
        <v>28</v>
      </c>
      <c r="P7485" s="77" t="s">
        <v>28146</v>
      </c>
      <c r="Q7485" s="77" t="s">
        <v>32</v>
      </c>
      <c r="R7485" s="77"/>
    </row>
    <row r="7486" spans="1:18" ht="15" customHeight="1">
      <c r="A7486" s="5" t="s">
        <v>28222</v>
      </c>
      <c r="B7486" s="3" t="s">
        <v>28223</v>
      </c>
      <c r="C7486" s="3"/>
      <c r="D7486" s="3" t="s">
        <v>28224</v>
      </c>
      <c r="E7486" s="3" t="s">
        <v>28225</v>
      </c>
      <c r="F7486" s="3" t="s">
        <v>22</v>
      </c>
      <c r="G7486" s="3" t="s">
        <v>11341</v>
      </c>
      <c r="H7486" s="3" t="s">
        <v>32</v>
      </c>
      <c r="I7486" s="3" t="s">
        <v>8215</v>
      </c>
      <c r="J7486" s="1" t="s">
        <v>1021</v>
      </c>
      <c r="K7486" s="7" t="s">
        <v>89</v>
      </c>
      <c r="L7486" s="3" t="s">
        <v>28</v>
      </c>
      <c r="M7486" s="3" t="s">
        <v>28</v>
      </c>
      <c r="N7486" s="3" t="s">
        <v>7991</v>
      </c>
      <c r="O7486" s="77" t="s">
        <v>28</v>
      </c>
      <c r="P7486" s="77" t="s">
        <v>458</v>
      </c>
      <c r="Q7486" s="77" t="s">
        <v>32</v>
      </c>
      <c r="R7486" s="77"/>
    </row>
    <row r="7487" spans="1:18" ht="15" customHeight="1">
      <c r="A7487" s="5" t="s">
        <v>28226</v>
      </c>
      <c r="B7487" s="3" t="s">
        <v>28226</v>
      </c>
      <c r="C7487" s="3" t="s">
        <v>28227</v>
      </c>
      <c r="D7487" s="3" t="s">
        <v>28228</v>
      </c>
      <c r="E7487" s="3" t="s">
        <v>28229</v>
      </c>
      <c r="F7487" s="3" t="s">
        <v>22</v>
      </c>
      <c r="G7487" s="3" t="s">
        <v>23</v>
      </c>
      <c r="H7487" s="3" t="s">
        <v>24</v>
      </c>
      <c r="I7487" s="3" t="s">
        <v>8215</v>
      </c>
      <c r="J7487" s="1" t="s">
        <v>37</v>
      </c>
      <c r="K7487" s="7" t="s">
        <v>5395</v>
      </c>
      <c r="L7487" s="3" t="s">
        <v>29</v>
      </c>
      <c r="M7487" s="3" t="s">
        <v>29</v>
      </c>
      <c r="N7487" s="3" t="s">
        <v>5749</v>
      </c>
      <c r="O7487" s="77" t="s">
        <v>28</v>
      </c>
      <c r="P7487" s="77" t="s">
        <v>28146</v>
      </c>
      <c r="Q7487" s="77" t="s">
        <v>32</v>
      </c>
      <c r="R7487" s="77"/>
    </row>
    <row r="7488" spans="1:18" ht="15" customHeight="1">
      <c r="A7488" s="5" t="s">
        <v>28230</v>
      </c>
      <c r="B7488" s="3" t="s">
        <v>28231</v>
      </c>
      <c r="C7488" s="3"/>
      <c r="D7488" s="3" t="s">
        <v>28232</v>
      </c>
      <c r="E7488" s="3" t="s">
        <v>28233</v>
      </c>
      <c r="F7488" s="3" t="s">
        <v>22</v>
      </c>
      <c r="G7488" s="3" t="s">
        <v>23</v>
      </c>
      <c r="H7488" s="3" t="s">
        <v>32</v>
      </c>
      <c r="I7488" s="3" t="s">
        <v>8215</v>
      </c>
      <c r="J7488" s="1" t="s">
        <v>1021</v>
      </c>
      <c r="K7488" s="7" t="s">
        <v>89</v>
      </c>
      <c r="L7488" s="3" t="s">
        <v>28</v>
      </c>
      <c r="M7488" s="3" t="s">
        <v>28</v>
      </c>
      <c r="N7488" s="3" t="s">
        <v>7991</v>
      </c>
      <c r="O7488" s="77" t="s">
        <v>28</v>
      </c>
      <c r="P7488" s="77" t="s">
        <v>458</v>
      </c>
      <c r="Q7488" s="77" t="s">
        <v>32</v>
      </c>
      <c r="R7488" s="77"/>
    </row>
    <row r="7489" spans="1:18" ht="15" customHeight="1">
      <c r="A7489" s="5" t="s">
        <v>28234</v>
      </c>
      <c r="B7489" s="3" t="s">
        <v>28234</v>
      </c>
      <c r="C7489" s="3" t="s">
        <v>28235</v>
      </c>
      <c r="D7489" s="3" t="s">
        <v>28236</v>
      </c>
      <c r="E7489" s="3" t="s">
        <v>28237</v>
      </c>
      <c r="F7489" s="3" t="s">
        <v>22</v>
      </c>
      <c r="G7489" s="3" t="s">
        <v>53</v>
      </c>
      <c r="H7489" s="3" t="s">
        <v>24</v>
      </c>
      <c r="I7489" s="3" t="s">
        <v>8215</v>
      </c>
      <c r="J7489" s="1" t="s">
        <v>109</v>
      </c>
      <c r="K7489" s="7" t="s">
        <v>5395</v>
      </c>
      <c r="L7489" s="3" t="s">
        <v>28</v>
      </c>
      <c r="M7489" s="3" t="s">
        <v>29</v>
      </c>
      <c r="N7489" s="3" t="s">
        <v>5749</v>
      </c>
      <c r="O7489" s="77" t="s">
        <v>28</v>
      </c>
      <c r="P7489" s="77" t="s">
        <v>28146</v>
      </c>
      <c r="Q7489" s="77" t="s">
        <v>32</v>
      </c>
      <c r="R7489" s="77"/>
    </row>
    <row r="7490" spans="1:18" ht="15" customHeight="1">
      <c r="A7490" s="5" t="s">
        <v>28238</v>
      </c>
      <c r="B7490" s="3" t="s">
        <v>28239</v>
      </c>
      <c r="C7490" s="3"/>
      <c r="D7490" s="3" t="s">
        <v>28240</v>
      </c>
      <c r="E7490" s="3" t="s">
        <v>28241</v>
      </c>
      <c r="F7490" s="3" t="s">
        <v>22</v>
      </c>
      <c r="G7490" s="3" t="s">
        <v>53</v>
      </c>
      <c r="H7490" s="3" t="s">
        <v>32</v>
      </c>
      <c r="I7490" s="3" t="s">
        <v>8215</v>
      </c>
      <c r="J7490" s="1" t="s">
        <v>32</v>
      </c>
      <c r="K7490" s="7" t="s">
        <v>89</v>
      </c>
      <c r="L7490" s="3" t="s">
        <v>28</v>
      </c>
      <c r="M7490" s="3" t="s">
        <v>28</v>
      </c>
      <c r="N7490" s="3" t="s">
        <v>7991</v>
      </c>
      <c r="O7490" s="77" t="s">
        <v>28</v>
      </c>
      <c r="P7490" s="77" t="s">
        <v>458</v>
      </c>
      <c r="Q7490" s="77" t="s">
        <v>32</v>
      </c>
      <c r="R7490" s="77"/>
    </row>
    <row r="7491" spans="1:18" ht="15" customHeight="1">
      <c r="A7491" s="5" t="s">
        <v>28242</v>
      </c>
      <c r="B7491" s="3" t="s">
        <v>28242</v>
      </c>
      <c r="C7491" s="3" t="s">
        <v>28243</v>
      </c>
      <c r="D7491" s="3" t="s">
        <v>28244</v>
      </c>
      <c r="E7491" s="3" t="s">
        <v>28245</v>
      </c>
      <c r="F7491" s="3" t="s">
        <v>88</v>
      </c>
      <c r="G7491" s="3" t="s">
        <v>60</v>
      </c>
      <c r="H7491" s="3" t="s">
        <v>28</v>
      </c>
      <c r="I7491" s="3" t="s">
        <v>8215</v>
      </c>
      <c r="J7491" s="1" t="s">
        <v>26</v>
      </c>
      <c r="K7491" s="7" t="s">
        <v>5395</v>
      </c>
      <c r="L7491" s="3" t="s">
        <v>29</v>
      </c>
      <c r="M7491" s="3" t="s">
        <v>29</v>
      </c>
      <c r="N7491" s="3" t="s">
        <v>5749</v>
      </c>
      <c r="O7491" s="77" t="s">
        <v>29</v>
      </c>
      <c r="P7491" s="77" t="s">
        <v>28146</v>
      </c>
      <c r="Q7491" s="77" t="s">
        <v>8749</v>
      </c>
      <c r="R7491" s="77"/>
    </row>
    <row r="7492" spans="1:18" ht="15" customHeight="1">
      <c r="A7492" s="5" t="s">
        <v>28246</v>
      </c>
      <c r="B7492" s="3" t="s">
        <v>28247</v>
      </c>
      <c r="C7492" s="3" t="s">
        <v>28248</v>
      </c>
      <c r="D7492" s="3" t="s">
        <v>28249</v>
      </c>
      <c r="E7492" s="3" t="s">
        <v>28250</v>
      </c>
      <c r="F7492" s="3" t="s">
        <v>22</v>
      </c>
      <c r="G7492" s="3" t="s">
        <v>65</v>
      </c>
      <c r="H7492" s="3" t="s">
        <v>32</v>
      </c>
      <c r="I7492" s="3" t="s">
        <v>8215</v>
      </c>
      <c r="J7492" s="1" t="s">
        <v>1021</v>
      </c>
      <c r="K7492" s="7" t="s">
        <v>89</v>
      </c>
      <c r="L7492" s="3" t="s">
        <v>28</v>
      </c>
      <c r="M7492" s="3" t="s">
        <v>28</v>
      </c>
      <c r="N7492" s="3" t="s">
        <v>24</v>
      </c>
      <c r="O7492" s="77" t="s">
        <v>28</v>
      </c>
      <c r="P7492" s="77" t="s">
        <v>458</v>
      </c>
      <c r="Q7492" s="77" t="s">
        <v>32</v>
      </c>
      <c r="R7492" s="77"/>
    </row>
    <row r="7493" spans="1:18" ht="15" customHeight="1">
      <c r="A7493" s="5" t="s">
        <v>28251</v>
      </c>
      <c r="B7493" s="3" t="s">
        <v>28251</v>
      </c>
      <c r="C7493" s="3" t="s">
        <v>28252</v>
      </c>
      <c r="D7493" s="3" t="s">
        <v>28253</v>
      </c>
      <c r="E7493" s="3" t="s">
        <v>28254</v>
      </c>
      <c r="F7493" s="3" t="s">
        <v>22</v>
      </c>
      <c r="G7493" s="3" t="s">
        <v>53</v>
      </c>
      <c r="H7493" s="3" t="s">
        <v>24</v>
      </c>
      <c r="I7493" s="3" t="s">
        <v>8215</v>
      </c>
      <c r="J7493" s="1" t="s">
        <v>37</v>
      </c>
      <c r="K7493" s="7" t="s">
        <v>5395</v>
      </c>
      <c r="L7493" s="3" t="s">
        <v>29</v>
      </c>
      <c r="M7493" s="3" t="s">
        <v>29</v>
      </c>
      <c r="N7493" s="3" t="s">
        <v>5749</v>
      </c>
      <c r="O7493" s="77" t="s">
        <v>29</v>
      </c>
      <c r="P7493" s="77" t="s">
        <v>28146</v>
      </c>
      <c r="Q7493" s="77" t="s">
        <v>8749</v>
      </c>
      <c r="R7493" s="77"/>
    </row>
    <row r="7494" spans="1:18" ht="15" customHeight="1">
      <c r="A7494" s="5" t="s">
        <v>28255</v>
      </c>
      <c r="B7494" s="3" t="s">
        <v>28256</v>
      </c>
      <c r="C7494" s="3" t="s">
        <v>28257</v>
      </c>
      <c r="D7494" s="3" t="s">
        <v>28258</v>
      </c>
      <c r="E7494" s="3" t="s">
        <v>28259</v>
      </c>
      <c r="F7494" s="3" t="s">
        <v>22</v>
      </c>
      <c r="G7494" s="3" t="s">
        <v>65</v>
      </c>
      <c r="H7494" s="3" t="s">
        <v>32</v>
      </c>
      <c r="I7494" s="3" t="s">
        <v>8215</v>
      </c>
      <c r="J7494" s="1" t="s">
        <v>956</v>
      </c>
      <c r="K7494" s="7" t="s">
        <v>89</v>
      </c>
      <c r="L7494" s="3" t="s">
        <v>28</v>
      </c>
      <c r="M7494" s="3" t="s">
        <v>29</v>
      </c>
      <c r="N7494" s="3" t="s">
        <v>7991</v>
      </c>
      <c r="O7494" s="77" t="s">
        <v>28</v>
      </c>
      <c r="P7494" s="77" t="s">
        <v>458</v>
      </c>
      <c r="Q7494" s="77" t="s">
        <v>32</v>
      </c>
      <c r="R7494" s="77"/>
    </row>
    <row r="7495" spans="1:18" ht="15" customHeight="1">
      <c r="A7495" s="5" t="s">
        <v>28260</v>
      </c>
      <c r="B7495" s="3" t="s">
        <v>28260</v>
      </c>
      <c r="C7495" s="3" t="s">
        <v>28261</v>
      </c>
      <c r="D7495" s="3" t="s">
        <v>28262</v>
      </c>
      <c r="E7495" s="3" t="s">
        <v>28263</v>
      </c>
      <c r="F7495" s="3" t="s">
        <v>22</v>
      </c>
      <c r="G7495" s="3" t="s">
        <v>60</v>
      </c>
      <c r="H7495" s="3" t="s">
        <v>24</v>
      </c>
      <c r="I7495" s="3" t="s">
        <v>8215</v>
      </c>
      <c r="J7495" s="1" t="s">
        <v>387</v>
      </c>
      <c r="K7495" s="7" t="s">
        <v>5395</v>
      </c>
      <c r="L7495" s="3" t="s">
        <v>28</v>
      </c>
      <c r="M7495" s="3" t="s">
        <v>28</v>
      </c>
      <c r="N7495" s="3" t="s">
        <v>5749</v>
      </c>
      <c r="O7495" s="77" t="s">
        <v>28</v>
      </c>
      <c r="P7495" s="77" t="s">
        <v>28146</v>
      </c>
      <c r="Q7495" s="77" t="s">
        <v>32</v>
      </c>
      <c r="R7495" s="77" t="s">
        <v>166</v>
      </c>
    </row>
    <row r="7496" spans="1:18" ht="15" customHeight="1">
      <c r="A7496" s="5" t="s">
        <v>28264</v>
      </c>
      <c r="B7496" s="3" t="s">
        <v>28264</v>
      </c>
      <c r="C7496" s="3" t="s">
        <v>28265</v>
      </c>
      <c r="D7496" s="3" t="s">
        <v>28266</v>
      </c>
      <c r="E7496" s="3" t="s">
        <v>28267</v>
      </c>
      <c r="F7496" s="3" t="s">
        <v>88</v>
      </c>
      <c r="G7496" s="3" t="s">
        <v>53</v>
      </c>
      <c r="H7496" s="3" t="s">
        <v>28</v>
      </c>
      <c r="I7496" s="3" t="s">
        <v>8215</v>
      </c>
      <c r="J7496" s="1" t="s">
        <v>37</v>
      </c>
      <c r="K7496" s="7" t="s">
        <v>5395</v>
      </c>
      <c r="L7496" s="3" t="s">
        <v>29</v>
      </c>
      <c r="M7496" s="3" t="s">
        <v>29</v>
      </c>
      <c r="N7496" s="3" t="s">
        <v>5749</v>
      </c>
      <c r="O7496" s="77" t="s">
        <v>28</v>
      </c>
      <c r="P7496" s="77" t="s">
        <v>28146</v>
      </c>
      <c r="Q7496" s="77" t="s">
        <v>32</v>
      </c>
      <c r="R7496" s="77"/>
    </row>
    <row r="7497" spans="1:18" ht="15" customHeight="1">
      <c r="A7497" s="5" t="s">
        <v>28268</v>
      </c>
      <c r="B7497" s="3" t="s">
        <v>28268</v>
      </c>
      <c r="C7497" s="3" t="s">
        <v>28269</v>
      </c>
      <c r="D7497" s="3" t="s">
        <v>28270</v>
      </c>
      <c r="E7497" s="3" t="s">
        <v>28271</v>
      </c>
      <c r="F7497" s="3" t="s">
        <v>22</v>
      </c>
      <c r="G7497" s="3" t="s">
        <v>60</v>
      </c>
      <c r="H7497" s="3" t="s">
        <v>24</v>
      </c>
      <c r="I7497" s="3" t="s">
        <v>8215</v>
      </c>
      <c r="J7497" s="1" t="s">
        <v>37</v>
      </c>
      <c r="K7497" s="7" t="s">
        <v>5395</v>
      </c>
      <c r="L7497" s="3" t="s">
        <v>29</v>
      </c>
      <c r="M7497" s="3" t="s">
        <v>29</v>
      </c>
      <c r="N7497" s="3" t="s">
        <v>5749</v>
      </c>
      <c r="O7497" s="77" t="s">
        <v>29</v>
      </c>
      <c r="P7497" s="77" t="s">
        <v>28146</v>
      </c>
      <c r="Q7497" s="77" t="s">
        <v>8749</v>
      </c>
      <c r="R7497" s="77" t="s">
        <v>166</v>
      </c>
    </row>
    <row r="7498" spans="1:18" ht="15" customHeight="1">
      <c r="A7498" s="5" t="s">
        <v>28272</v>
      </c>
      <c r="B7498" s="3" t="s">
        <v>28272</v>
      </c>
      <c r="C7498" s="3" t="s">
        <v>28273</v>
      </c>
      <c r="D7498" s="3" t="s">
        <v>28274</v>
      </c>
      <c r="E7498" s="3" t="s">
        <v>28275</v>
      </c>
      <c r="F7498" s="3" t="s">
        <v>22</v>
      </c>
      <c r="G7498" s="3" t="s">
        <v>60</v>
      </c>
      <c r="H7498" s="3" t="s">
        <v>24</v>
      </c>
      <c r="I7498" s="3" t="s">
        <v>8215</v>
      </c>
      <c r="J7498" s="1" t="s">
        <v>37</v>
      </c>
      <c r="K7498" s="7" t="s">
        <v>5395</v>
      </c>
      <c r="L7498" s="3" t="s">
        <v>29</v>
      </c>
      <c r="M7498" s="3" t="s">
        <v>29</v>
      </c>
      <c r="N7498" s="3" t="s">
        <v>5749</v>
      </c>
      <c r="O7498" s="77" t="s">
        <v>28</v>
      </c>
      <c r="P7498" s="77" t="s">
        <v>28146</v>
      </c>
      <c r="Q7498" s="77" t="s">
        <v>32</v>
      </c>
      <c r="R7498" s="77"/>
    </row>
    <row r="7499" spans="1:18" ht="15" customHeight="1">
      <c r="A7499" s="5" t="s">
        <v>28276</v>
      </c>
      <c r="B7499" s="3" t="s">
        <v>28276</v>
      </c>
      <c r="C7499" s="3" t="s">
        <v>28277</v>
      </c>
      <c r="D7499" s="3" t="s">
        <v>28278</v>
      </c>
      <c r="E7499" s="3" t="s">
        <v>28279</v>
      </c>
      <c r="F7499" s="3" t="s">
        <v>22</v>
      </c>
      <c r="G7499" s="3" t="s">
        <v>60</v>
      </c>
      <c r="H7499" s="3" t="s">
        <v>24</v>
      </c>
      <c r="I7499" s="3" t="s">
        <v>8215</v>
      </c>
      <c r="J7499" s="1" t="s">
        <v>37</v>
      </c>
      <c r="K7499" s="7" t="s">
        <v>5395</v>
      </c>
      <c r="L7499" s="3" t="s">
        <v>29</v>
      </c>
      <c r="M7499" s="3" t="s">
        <v>29</v>
      </c>
      <c r="N7499" s="3" t="s">
        <v>24</v>
      </c>
      <c r="O7499" s="77" t="s">
        <v>28</v>
      </c>
      <c r="P7499" s="77" t="s">
        <v>28146</v>
      </c>
      <c r="Q7499" s="77" t="s">
        <v>32</v>
      </c>
      <c r="R7499" s="77"/>
    </row>
    <row r="7500" spans="1:18" ht="15" customHeight="1">
      <c r="A7500" s="5" t="s">
        <v>28280</v>
      </c>
      <c r="B7500" s="3" t="s">
        <v>28280</v>
      </c>
      <c r="C7500" s="3" t="s">
        <v>28281</v>
      </c>
      <c r="D7500" s="3" t="s">
        <v>28282</v>
      </c>
      <c r="E7500" s="3"/>
      <c r="F7500" s="3" t="s">
        <v>22</v>
      </c>
      <c r="G7500" s="3" t="s">
        <v>60</v>
      </c>
      <c r="H7500" s="3" t="s">
        <v>24</v>
      </c>
      <c r="I7500" s="3" t="s">
        <v>8215</v>
      </c>
      <c r="J7500" s="1" t="s">
        <v>37</v>
      </c>
      <c r="K7500" s="7" t="s">
        <v>5395</v>
      </c>
      <c r="L7500" s="3" t="s">
        <v>28</v>
      </c>
      <c r="M7500" s="3" t="s">
        <v>29</v>
      </c>
      <c r="N7500" s="3" t="s">
        <v>5749</v>
      </c>
      <c r="O7500" s="77" t="s">
        <v>28</v>
      </c>
      <c r="P7500" s="77" t="s">
        <v>28146</v>
      </c>
      <c r="Q7500" s="77" t="s">
        <v>32</v>
      </c>
      <c r="R7500" s="77"/>
    </row>
    <row r="7501" spans="1:18" ht="15" customHeight="1">
      <c r="A7501" s="5" t="s">
        <v>28283</v>
      </c>
      <c r="B7501" s="3" t="s">
        <v>28283</v>
      </c>
      <c r="C7501" s="3" t="s">
        <v>28284</v>
      </c>
      <c r="D7501" s="3" t="s">
        <v>28285</v>
      </c>
      <c r="E7501" s="3" t="s">
        <v>28286</v>
      </c>
      <c r="F7501" s="3" t="s">
        <v>22</v>
      </c>
      <c r="G7501" s="3" t="s">
        <v>60</v>
      </c>
      <c r="H7501" s="3" t="s">
        <v>24</v>
      </c>
      <c r="I7501" s="3" t="s">
        <v>8215</v>
      </c>
      <c r="J7501" s="1" t="s">
        <v>956</v>
      </c>
      <c r="K7501" s="7" t="s">
        <v>5395</v>
      </c>
      <c r="L7501" s="3" t="s">
        <v>28</v>
      </c>
      <c r="M7501" s="3" t="s">
        <v>28</v>
      </c>
      <c r="N7501" s="3" t="s">
        <v>16426</v>
      </c>
      <c r="O7501" s="77" t="s">
        <v>28</v>
      </c>
      <c r="P7501" s="77" t="s">
        <v>28146</v>
      </c>
      <c r="Q7501" s="77" t="s">
        <v>32</v>
      </c>
      <c r="R7501" s="77" t="s">
        <v>166</v>
      </c>
    </row>
    <row r="7502" spans="1:18" ht="15" customHeight="1">
      <c r="A7502" s="5" t="s">
        <v>28287</v>
      </c>
      <c r="B7502" s="3" t="s">
        <v>28287</v>
      </c>
      <c r="C7502" s="3" t="s">
        <v>28288</v>
      </c>
      <c r="D7502" s="3" t="s">
        <v>28289</v>
      </c>
      <c r="E7502" s="3"/>
      <c r="F7502" s="3" t="s">
        <v>88</v>
      </c>
      <c r="G7502" s="3" t="s">
        <v>60</v>
      </c>
      <c r="H7502" s="3" t="s">
        <v>24</v>
      </c>
      <c r="I7502" s="3" t="s">
        <v>8215</v>
      </c>
      <c r="J7502" s="1" t="s">
        <v>109</v>
      </c>
      <c r="K7502" s="7" t="s">
        <v>5400</v>
      </c>
      <c r="L7502" s="3" t="s">
        <v>28</v>
      </c>
      <c r="M7502" s="3" t="s">
        <v>29</v>
      </c>
      <c r="N7502" s="3"/>
      <c r="O7502" s="77" t="s">
        <v>28</v>
      </c>
      <c r="P7502" s="77" t="s">
        <v>7536</v>
      </c>
      <c r="Q7502" s="77" t="s">
        <v>32</v>
      </c>
      <c r="R7502" s="77"/>
    </row>
    <row r="7503" spans="1:18" ht="15" customHeight="1">
      <c r="A7503" s="5" t="s">
        <v>28290</v>
      </c>
      <c r="B7503" s="3" t="s">
        <v>28290</v>
      </c>
      <c r="C7503" s="3" t="s">
        <v>28291</v>
      </c>
      <c r="D7503" s="3" t="s">
        <v>28292</v>
      </c>
      <c r="E7503" s="3" t="s">
        <v>28293</v>
      </c>
      <c r="F7503" s="3" t="s">
        <v>22</v>
      </c>
      <c r="G7503" s="3" t="s">
        <v>65</v>
      </c>
      <c r="H7503" s="3" t="s">
        <v>24</v>
      </c>
      <c r="I7503" s="3" t="s">
        <v>8215</v>
      </c>
      <c r="J7503" s="1" t="s">
        <v>37</v>
      </c>
      <c r="K7503" s="7" t="s">
        <v>5395</v>
      </c>
      <c r="L7503" s="3" t="s">
        <v>28</v>
      </c>
      <c r="M7503" s="3" t="s">
        <v>29</v>
      </c>
      <c r="N7503" s="3" t="s">
        <v>5749</v>
      </c>
      <c r="O7503" s="77" t="s">
        <v>28</v>
      </c>
      <c r="P7503" s="77" t="s">
        <v>28146</v>
      </c>
      <c r="Q7503" s="77" t="s">
        <v>32</v>
      </c>
      <c r="R7503" s="77"/>
    </row>
    <row r="7504" spans="1:18" ht="15" customHeight="1">
      <c r="A7504" s="5" t="s">
        <v>28294</v>
      </c>
      <c r="B7504" s="3" t="s">
        <v>28294</v>
      </c>
      <c r="C7504" s="3" t="s">
        <v>28295</v>
      </c>
      <c r="D7504" s="3" t="s">
        <v>28296</v>
      </c>
      <c r="E7504" s="3"/>
      <c r="F7504" s="3" t="s">
        <v>88</v>
      </c>
      <c r="G7504" s="3" t="s">
        <v>195</v>
      </c>
      <c r="H7504" s="3" t="s">
        <v>29</v>
      </c>
      <c r="I7504" s="3" t="s">
        <v>8215</v>
      </c>
      <c r="J7504" s="1" t="s">
        <v>109</v>
      </c>
      <c r="K7504" s="7" t="s">
        <v>5400</v>
      </c>
      <c r="L7504" s="3" t="s">
        <v>29</v>
      </c>
      <c r="M7504" s="3" t="s">
        <v>29</v>
      </c>
      <c r="N7504" s="3"/>
      <c r="O7504" s="77" t="s">
        <v>28</v>
      </c>
      <c r="P7504" s="77" t="s">
        <v>7536</v>
      </c>
      <c r="Q7504" s="77" t="s">
        <v>32</v>
      </c>
      <c r="R7504" s="77" t="s">
        <v>166</v>
      </c>
    </row>
    <row r="7505" spans="1:18" ht="15" customHeight="1">
      <c r="A7505" s="5" t="s">
        <v>28297</v>
      </c>
      <c r="B7505" s="3" t="s">
        <v>28297</v>
      </c>
      <c r="C7505" s="3" t="s">
        <v>28298</v>
      </c>
      <c r="D7505" s="3" t="s">
        <v>28299</v>
      </c>
      <c r="E7505" s="3" t="s">
        <v>28300</v>
      </c>
      <c r="F7505" s="3" t="s">
        <v>22</v>
      </c>
      <c r="G7505" s="3" t="s">
        <v>65</v>
      </c>
      <c r="H7505" s="3" t="s">
        <v>24</v>
      </c>
      <c r="I7505" s="3" t="s">
        <v>8215</v>
      </c>
      <c r="J7505" s="1" t="s">
        <v>37</v>
      </c>
      <c r="K7505" s="7" t="s">
        <v>5395</v>
      </c>
      <c r="L7505" s="3" t="s">
        <v>28</v>
      </c>
      <c r="M7505" s="3" t="s">
        <v>29</v>
      </c>
      <c r="N7505" s="3" t="s">
        <v>16426</v>
      </c>
      <c r="O7505" s="77" t="s">
        <v>28</v>
      </c>
      <c r="P7505" s="77" t="s">
        <v>28146</v>
      </c>
      <c r="Q7505" s="77" t="s">
        <v>32</v>
      </c>
      <c r="R7505" s="77"/>
    </row>
    <row r="7506" spans="1:18" ht="15" customHeight="1">
      <c r="A7506" s="5" t="s">
        <v>28301</v>
      </c>
      <c r="B7506" s="3" t="s">
        <v>28301</v>
      </c>
      <c r="C7506" s="3" t="s">
        <v>28302</v>
      </c>
      <c r="D7506" s="3" t="s">
        <v>28303</v>
      </c>
      <c r="E7506" s="3" t="s">
        <v>28304</v>
      </c>
      <c r="F7506" s="3" t="s">
        <v>22</v>
      </c>
      <c r="G7506" s="3" t="s">
        <v>60</v>
      </c>
      <c r="H7506" s="3" t="s">
        <v>24</v>
      </c>
      <c r="I7506" s="3" t="s">
        <v>8215</v>
      </c>
      <c r="J7506" s="1" t="s">
        <v>109</v>
      </c>
      <c r="K7506" s="7" t="s">
        <v>5445</v>
      </c>
      <c r="L7506" s="3" t="s">
        <v>28</v>
      </c>
      <c r="M7506" s="3" t="s">
        <v>29</v>
      </c>
      <c r="N7506" s="3" t="s">
        <v>24</v>
      </c>
      <c r="O7506" s="77" t="s">
        <v>28</v>
      </c>
      <c r="P7506" s="77" t="s">
        <v>5446</v>
      </c>
      <c r="Q7506" s="77" t="s">
        <v>32</v>
      </c>
      <c r="R7506" s="77"/>
    </row>
    <row r="7507" spans="1:18" ht="15" customHeight="1">
      <c r="A7507" s="5" t="s">
        <v>28305</v>
      </c>
      <c r="B7507" s="3" t="s">
        <v>28305</v>
      </c>
      <c r="C7507" s="3" t="s">
        <v>28306</v>
      </c>
      <c r="D7507" s="3" t="s">
        <v>28307</v>
      </c>
      <c r="E7507" s="3" t="s">
        <v>28308</v>
      </c>
      <c r="F7507" s="3" t="s">
        <v>22</v>
      </c>
      <c r="G7507" s="3" t="s">
        <v>65</v>
      </c>
      <c r="H7507" s="3" t="s">
        <v>24</v>
      </c>
      <c r="I7507" s="3" t="s">
        <v>8215</v>
      </c>
      <c r="J7507" s="1" t="s">
        <v>37</v>
      </c>
      <c r="K7507" s="7" t="s">
        <v>5445</v>
      </c>
      <c r="L7507" s="3" t="s">
        <v>29</v>
      </c>
      <c r="M7507" s="3" t="s">
        <v>29</v>
      </c>
      <c r="N7507" s="3" t="s">
        <v>28</v>
      </c>
      <c r="O7507" s="77" t="s">
        <v>29</v>
      </c>
      <c r="P7507" s="77" t="s">
        <v>5446</v>
      </c>
      <c r="Q7507" s="77" t="s">
        <v>8749</v>
      </c>
      <c r="R7507" s="77"/>
    </row>
    <row r="7508" spans="1:18" ht="15" customHeight="1">
      <c r="A7508" s="5" t="s">
        <v>28309</v>
      </c>
      <c r="B7508" s="3" t="s">
        <v>28309</v>
      </c>
      <c r="C7508" s="3" t="s">
        <v>28310</v>
      </c>
      <c r="D7508" s="3" t="s">
        <v>28311</v>
      </c>
      <c r="E7508" s="3" t="s">
        <v>28312</v>
      </c>
      <c r="F7508" s="3" t="s">
        <v>22</v>
      </c>
      <c r="G7508" s="3" t="s">
        <v>65</v>
      </c>
      <c r="H7508" s="3" t="s">
        <v>24</v>
      </c>
      <c r="I7508" s="3" t="s">
        <v>8215</v>
      </c>
      <c r="J7508" s="1" t="s">
        <v>37</v>
      </c>
      <c r="K7508" s="7" t="s">
        <v>5395</v>
      </c>
      <c r="L7508" s="3" t="s">
        <v>30</v>
      </c>
      <c r="M7508" s="3" t="s">
        <v>29</v>
      </c>
      <c r="N7508" s="3" t="s">
        <v>24</v>
      </c>
      <c r="O7508" s="77" t="s">
        <v>28</v>
      </c>
      <c r="P7508" s="77" t="s">
        <v>28146</v>
      </c>
      <c r="Q7508" s="77" t="s">
        <v>32</v>
      </c>
      <c r="R7508" s="77"/>
    </row>
    <row r="7509" spans="1:18" ht="15" customHeight="1">
      <c r="A7509" s="5" t="s">
        <v>28313</v>
      </c>
      <c r="B7509" s="3" t="s">
        <v>28313</v>
      </c>
      <c r="C7509" s="3" t="s">
        <v>28314</v>
      </c>
      <c r="D7509" s="3" t="s">
        <v>28315</v>
      </c>
      <c r="E7509" s="3"/>
      <c r="F7509" s="3" t="s">
        <v>22</v>
      </c>
      <c r="G7509" s="3" t="s">
        <v>195</v>
      </c>
      <c r="H7509" s="3" t="s">
        <v>24</v>
      </c>
      <c r="I7509" s="3" t="s">
        <v>8215</v>
      </c>
      <c r="J7509" s="1" t="s">
        <v>37</v>
      </c>
      <c r="K7509" s="7" t="s">
        <v>5395</v>
      </c>
      <c r="L7509" s="3" t="s">
        <v>29</v>
      </c>
      <c r="M7509" s="3" t="s">
        <v>29</v>
      </c>
      <c r="N7509" s="3" t="s">
        <v>24</v>
      </c>
      <c r="O7509" s="77" t="s">
        <v>28</v>
      </c>
      <c r="P7509" s="77" t="s">
        <v>28146</v>
      </c>
      <c r="Q7509" s="77" t="s">
        <v>32</v>
      </c>
      <c r="R7509" s="77"/>
    </row>
    <row r="7510" spans="1:18" ht="15" customHeight="1">
      <c r="A7510" s="5" t="s">
        <v>28316</v>
      </c>
      <c r="B7510" s="3" t="s">
        <v>28316</v>
      </c>
      <c r="C7510" s="3"/>
      <c r="D7510" s="3" t="s">
        <v>28317</v>
      </c>
      <c r="E7510" s="3" t="s">
        <v>28318</v>
      </c>
      <c r="F7510" s="3" t="s">
        <v>22</v>
      </c>
      <c r="G7510" s="3" t="s">
        <v>65</v>
      </c>
      <c r="H7510" s="3" t="s">
        <v>24</v>
      </c>
      <c r="I7510" s="3" t="s">
        <v>8215</v>
      </c>
      <c r="J7510" s="1" t="s">
        <v>26</v>
      </c>
      <c r="K7510" s="7" t="s">
        <v>5395</v>
      </c>
      <c r="L7510" s="3" t="s">
        <v>29</v>
      </c>
      <c r="M7510" s="3" t="s">
        <v>29</v>
      </c>
      <c r="N7510" s="3" t="s">
        <v>29</v>
      </c>
      <c r="O7510" s="77" t="s">
        <v>29</v>
      </c>
      <c r="P7510" s="77" t="s">
        <v>5811</v>
      </c>
      <c r="Q7510" s="77" t="s">
        <v>8749</v>
      </c>
      <c r="R7510" s="77" t="s">
        <v>166</v>
      </c>
    </row>
    <row r="7511" spans="1:18" ht="15" customHeight="1">
      <c r="A7511" s="5" t="s">
        <v>28319</v>
      </c>
      <c r="B7511" s="3" t="s">
        <v>28319</v>
      </c>
      <c r="C7511" s="3" t="s">
        <v>28320</v>
      </c>
      <c r="D7511" s="3" t="s">
        <v>28321</v>
      </c>
      <c r="E7511" s="3" t="s">
        <v>28322</v>
      </c>
      <c r="F7511" s="3" t="s">
        <v>22</v>
      </c>
      <c r="G7511" s="3" t="s">
        <v>23</v>
      </c>
      <c r="H7511" s="3" t="s">
        <v>24</v>
      </c>
      <c r="I7511" s="3" t="s">
        <v>8215</v>
      </c>
      <c r="J7511" s="1" t="s">
        <v>37</v>
      </c>
      <c r="K7511" s="7" t="s">
        <v>5395</v>
      </c>
      <c r="L7511" s="3" t="s">
        <v>28</v>
      </c>
      <c r="M7511" s="3" t="s">
        <v>29</v>
      </c>
      <c r="N7511" s="3" t="s">
        <v>24</v>
      </c>
      <c r="O7511" s="77" t="s">
        <v>28</v>
      </c>
      <c r="P7511" s="77" t="s">
        <v>28146</v>
      </c>
      <c r="Q7511" s="77" t="s">
        <v>32</v>
      </c>
      <c r="R7511" s="77"/>
    </row>
    <row r="7512" spans="1:18" ht="15" customHeight="1">
      <c r="A7512" s="5" t="s">
        <v>28323</v>
      </c>
      <c r="B7512" s="3" t="s">
        <v>28323</v>
      </c>
      <c r="C7512" s="3" t="s">
        <v>28324</v>
      </c>
      <c r="D7512" s="3" t="s">
        <v>28325</v>
      </c>
      <c r="E7512" s="3" t="s">
        <v>28326</v>
      </c>
      <c r="F7512" s="3" t="s">
        <v>22</v>
      </c>
      <c r="G7512" s="3" t="s">
        <v>65</v>
      </c>
      <c r="H7512" s="3" t="s">
        <v>24</v>
      </c>
      <c r="I7512" s="3" t="s">
        <v>8215</v>
      </c>
      <c r="J7512" s="1" t="s">
        <v>37</v>
      </c>
      <c r="K7512" s="7" t="s">
        <v>5395</v>
      </c>
      <c r="L7512" s="3" t="s">
        <v>28</v>
      </c>
      <c r="M7512" s="3" t="s">
        <v>29</v>
      </c>
      <c r="N7512" s="3" t="s">
        <v>24</v>
      </c>
      <c r="O7512" s="77" t="s">
        <v>28</v>
      </c>
      <c r="P7512" s="77" t="s">
        <v>28146</v>
      </c>
      <c r="Q7512" s="77" t="s">
        <v>32</v>
      </c>
      <c r="R7512" s="77"/>
    </row>
    <row r="7513" spans="1:18" ht="15" customHeight="1">
      <c r="A7513" s="5" t="s">
        <v>28327</v>
      </c>
      <c r="B7513" s="3" t="s">
        <v>28327</v>
      </c>
      <c r="C7513" s="3"/>
      <c r="D7513" s="3" t="s">
        <v>28328</v>
      </c>
      <c r="E7513" s="3" t="s">
        <v>28329</v>
      </c>
      <c r="F7513" s="3" t="s">
        <v>164</v>
      </c>
      <c r="G7513" s="3" t="s">
        <v>60</v>
      </c>
      <c r="H7513" s="3" t="s">
        <v>28</v>
      </c>
      <c r="I7513" s="3" t="s">
        <v>8215</v>
      </c>
      <c r="J7513" s="1" t="s">
        <v>387</v>
      </c>
      <c r="K7513" s="7" t="s">
        <v>5395</v>
      </c>
      <c r="L7513" s="3" t="s">
        <v>28</v>
      </c>
      <c r="M7513" s="3" t="s">
        <v>28</v>
      </c>
      <c r="N7513" s="3" t="s">
        <v>30</v>
      </c>
      <c r="O7513" s="77" t="s">
        <v>28</v>
      </c>
      <c r="P7513" s="77" t="s">
        <v>5811</v>
      </c>
      <c r="Q7513" s="77" t="s">
        <v>32</v>
      </c>
      <c r="R7513" s="77" t="s">
        <v>166</v>
      </c>
    </row>
    <row r="7514" spans="1:18" ht="15" customHeight="1">
      <c r="A7514" s="5" t="s">
        <v>28330</v>
      </c>
      <c r="B7514" s="3" t="s">
        <v>28330</v>
      </c>
      <c r="C7514" s="3" t="s">
        <v>28331</v>
      </c>
      <c r="D7514" s="3" t="s">
        <v>28332</v>
      </c>
      <c r="E7514" s="3" t="s">
        <v>28333</v>
      </c>
      <c r="F7514" s="3" t="s">
        <v>22</v>
      </c>
      <c r="G7514" s="3" t="s">
        <v>60</v>
      </c>
      <c r="H7514" s="3" t="s">
        <v>24</v>
      </c>
      <c r="I7514" s="3" t="s">
        <v>8215</v>
      </c>
      <c r="J7514" s="1" t="s">
        <v>109</v>
      </c>
      <c r="K7514" s="7" t="s">
        <v>5395</v>
      </c>
      <c r="L7514" s="3" t="s">
        <v>29</v>
      </c>
      <c r="M7514" s="3" t="s">
        <v>29</v>
      </c>
      <c r="N7514" s="3" t="s">
        <v>24</v>
      </c>
      <c r="O7514" s="77" t="s">
        <v>28</v>
      </c>
      <c r="P7514" s="77" t="s">
        <v>28146</v>
      </c>
      <c r="Q7514" s="77" t="s">
        <v>32</v>
      </c>
      <c r="R7514" s="77"/>
    </row>
    <row r="7515" spans="1:18" ht="15" customHeight="1">
      <c r="A7515" s="5" t="s">
        <v>28334</v>
      </c>
      <c r="B7515" s="3" t="s">
        <v>28334</v>
      </c>
      <c r="C7515" s="3" t="s">
        <v>28335</v>
      </c>
      <c r="D7515" s="3" t="s">
        <v>28336</v>
      </c>
      <c r="E7515" s="3" t="s">
        <v>28337</v>
      </c>
      <c r="F7515" s="3" t="s">
        <v>22</v>
      </c>
      <c r="G7515" s="3" t="s">
        <v>65</v>
      </c>
      <c r="H7515" s="3" t="s">
        <v>24</v>
      </c>
      <c r="I7515" s="3" t="s">
        <v>8215</v>
      </c>
      <c r="J7515" s="1" t="s">
        <v>37</v>
      </c>
      <c r="K7515" s="7" t="s">
        <v>5395</v>
      </c>
      <c r="L7515" s="3" t="s">
        <v>29</v>
      </c>
      <c r="M7515" s="3" t="s">
        <v>29</v>
      </c>
      <c r="N7515" s="3" t="s">
        <v>24</v>
      </c>
      <c r="O7515" s="77" t="s">
        <v>28</v>
      </c>
      <c r="P7515" s="77" t="s">
        <v>28146</v>
      </c>
      <c r="Q7515" s="77" t="s">
        <v>32</v>
      </c>
      <c r="R7515" s="77"/>
    </row>
    <row r="7516" spans="1:18" ht="15" customHeight="1">
      <c r="A7516" s="5" t="s">
        <v>28338</v>
      </c>
      <c r="B7516" s="3" t="s">
        <v>28338</v>
      </c>
      <c r="C7516" s="3" t="s">
        <v>28339</v>
      </c>
      <c r="D7516" s="3" t="s">
        <v>28340</v>
      </c>
      <c r="E7516" s="3" t="s">
        <v>28341</v>
      </c>
      <c r="F7516" s="3" t="s">
        <v>22</v>
      </c>
      <c r="G7516" s="3" t="s">
        <v>65</v>
      </c>
      <c r="H7516" s="3" t="s">
        <v>24</v>
      </c>
      <c r="I7516" s="3" t="s">
        <v>8215</v>
      </c>
      <c r="J7516" s="1" t="s">
        <v>37</v>
      </c>
      <c r="K7516" s="7" t="s">
        <v>5395</v>
      </c>
      <c r="L7516" s="3" t="s">
        <v>29</v>
      </c>
      <c r="M7516" s="3" t="s">
        <v>29</v>
      </c>
      <c r="N7516" s="3" t="s">
        <v>24</v>
      </c>
      <c r="O7516" s="77" t="s">
        <v>28</v>
      </c>
      <c r="P7516" s="77" t="s">
        <v>28146</v>
      </c>
      <c r="Q7516" s="77" t="s">
        <v>32</v>
      </c>
      <c r="R7516" s="77"/>
    </row>
    <row r="7517" spans="1:18" ht="15" customHeight="1">
      <c r="A7517" s="5" t="s">
        <v>28342</v>
      </c>
      <c r="B7517" s="3" t="s">
        <v>28342</v>
      </c>
      <c r="C7517" s="3" t="s">
        <v>28343</v>
      </c>
      <c r="D7517" s="3" t="s">
        <v>28344</v>
      </c>
      <c r="E7517" s="3"/>
      <c r="F7517" s="3" t="s">
        <v>22</v>
      </c>
      <c r="G7517" s="3" t="s">
        <v>53</v>
      </c>
      <c r="H7517" s="3" t="s">
        <v>24</v>
      </c>
      <c r="I7517" s="3" t="s">
        <v>8215</v>
      </c>
      <c r="J7517" s="1" t="s">
        <v>37</v>
      </c>
      <c r="K7517" s="7" t="s">
        <v>5395</v>
      </c>
      <c r="L7517" s="3" t="s">
        <v>29</v>
      </c>
      <c r="M7517" s="3" t="s">
        <v>29</v>
      </c>
      <c r="N7517" s="3" t="s">
        <v>24</v>
      </c>
      <c r="O7517" s="77" t="s">
        <v>29</v>
      </c>
      <c r="P7517" s="77" t="s">
        <v>28146</v>
      </c>
      <c r="Q7517" s="77" t="s">
        <v>8749</v>
      </c>
      <c r="R7517" s="77"/>
    </row>
    <row r="7518" spans="1:18" ht="15" customHeight="1">
      <c r="A7518" s="5" t="s">
        <v>28345</v>
      </c>
      <c r="B7518" s="3" t="s">
        <v>28345</v>
      </c>
      <c r="C7518" s="3" t="s">
        <v>28346</v>
      </c>
      <c r="D7518" s="3" t="s">
        <v>28347</v>
      </c>
      <c r="E7518" s="3" t="s">
        <v>28348</v>
      </c>
      <c r="F7518" s="3" t="s">
        <v>22</v>
      </c>
      <c r="G7518" s="3" t="s">
        <v>195</v>
      </c>
      <c r="H7518" s="3" t="s">
        <v>24</v>
      </c>
      <c r="I7518" s="3" t="s">
        <v>8215</v>
      </c>
      <c r="J7518" s="1" t="s">
        <v>37</v>
      </c>
      <c r="K7518" s="7" t="s">
        <v>5395</v>
      </c>
      <c r="L7518" s="3" t="s">
        <v>28</v>
      </c>
      <c r="M7518" s="3" t="s">
        <v>29</v>
      </c>
      <c r="N7518" s="3" t="s">
        <v>24</v>
      </c>
      <c r="O7518" s="77" t="s">
        <v>28</v>
      </c>
      <c r="P7518" s="77" t="s">
        <v>28146</v>
      </c>
      <c r="Q7518" s="77" t="s">
        <v>32</v>
      </c>
      <c r="R7518" s="77"/>
    </row>
    <row r="7519" spans="1:18" ht="15" customHeight="1">
      <c r="A7519" s="5" t="s">
        <v>28349</v>
      </c>
      <c r="B7519" s="3" t="s">
        <v>28349</v>
      </c>
      <c r="C7519" s="3" t="s">
        <v>28350</v>
      </c>
      <c r="D7519" s="3" t="s">
        <v>28351</v>
      </c>
      <c r="E7519" s="3" t="s">
        <v>28352</v>
      </c>
      <c r="F7519" s="3" t="s">
        <v>22</v>
      </c>
      <c r="G7519" s="3" t="s">
        <v>9994</v>
      </c>
      <c r="H7519" s="3" t="s">
        <v>24</v>
      </c>
      <c r="I7519" s="3" t="s">
        <v>8215</v>
      </c>
      <c r="J7519" s="1" t="s">
        <v>37</v>
      </c>
      <c r="K7519" s="7" t="s">
        <v>5395</v>
      </c>
      <c r="L7519" s="3" t="s">
        <v>28</v>
      </c>
      <c r="M7519" s="3" t="s">
        <v>29</v>
      </c>
      <c r="N7519" s="3" t="s">
        <v>24</v>
      </c>
      <c r="O7519" s="77" t="s">
        <v>28</v>
      </c>
      <c r="P7519" s="77" t="s">
        <v>28146</v>
      </c>
      <c r="Q7519" s="77" t="s">
        <v>32</v>
      </c>
      <c r="R7519" s="77"/>
    </row>
    <row r="7520" spans="1:18" ht="15" customHeight="1">
      <c r="A7520" s="5" t="s">
        <v>28353</v>
      </c>
      <c r="B7520" s="3" t="s">
        <v>28353</v>
      </c>
      <c r="C7520" s="3" t="s">
        <v>28354</v>
      </c>
      <c r="D7520" s="3" t="s">
        <v>28355</v>
      </c>
      <c r="E7520" s="3" t="s">
        <v>28356</v>
      </c>
      <c r="F7520" s="3" t="s">
        <v>22</v>
      </c>
      <c r="G7520" s="3" t="s">
        <v>65</v>
      </c>
      <c r="H7520" s="3" t="s">
        <v>24</v>
      </c>
      <c r="I7520" s="3" t="s">
        <v>8215</v>
      </c>
      <c r="J7520" s="1" t="s">
        <v>37</v>
      </c>
      <c r="K7520" s="7" t="s">
        <v>5395</v>
      </c>
      <c r="L7520" s="3" t="s">
        <v>28</v>
      </c>
      <c r="M7520" s="3" t="s">
        <v>29</v>
      </c>
      <c r="N7520" s="3" t="s">
        <v>24</v>
      </c>
      <c r="O7520" s="77" t="s">
        <v>28</v>
      </c>
      <c r="P7520" s="77" t="s">
        <v>28146</v>
      </c>
      <c r="Q7520" s="77" t="s">
        <v>32</v>
      </c>
      <c r="R7520" s="77"/>
    </row>
    <row r="7521" spans="1:18" ht="15" customHeight="1">
      <c r="A7521" s="5" t="s">
        <v>28357</v>
      </c>
      <c r="B7521" s="3" t="s">
        <v>28357</v>
      </c>
      <c r="C7521" s="3" t="s">
        <v>28358</v>
      </c>
      <c r="D7521" s="3" t="s">
        <v>28359</v>
      </c>
      <c r="E7521" s="3" t="s">
        <v>28360</v>
      </c>
      <c r="F7521" s="3" t="s">
        <v>22</v>
      </c>
      <c r="G7521" s="3" t="s">
        <v>65</v>
      </c>
      <c r="H7521" s="3" t="s">
        <v>24</v>
      </c>
      <c r="I7521" s="3" t="s">
        <v>8215</v>
      </c>
      <c r="J7521" s="1" t="s">
        <v>26</v>
      </c>
      <c r="K7521" s="7" t="s">
        <v>5395</v>
      </c>
      <c r="L7521" s="3" t="s">
        <v>28</v>
      </c>
      <c r="M7521" s="3" t="s">
        <v>29</v>
      </c>
      <c r="N7521" s="3" t="s">
        <v>24</v>
      </c>
      <c r="O7521" s="77" t="s">
        <v>28</v>
      </c>
      <c r="P7521" s="77" t="s">
        <v>28146</v>
      </c>
      <c r="Q7521" s="77" t="s">
        <v>32</v>
      </c>
      <c r="R7521" s="77" t="s">
        <v>166</v>
      </c>
    </row>
    <row r="7522" spans="1:18" ht="15" customHeight="1">
      <c r="A7522" s="5" t="s">
        <v>28361</v>
      </c>
      <c r="B7522" s="3" t="s">
        <v>28362</v>
      </c>
      <c r="C7522" s="3" t="s">
        <v>28363</v>
      </c>
      <c r="D7522" s="3" t="s">
        <v>28364</v>
      </c>
      <c r="E7522" s="3" t="s">
        <v>28365</v>
      </c>
      <c r="F7522" s="3" t="s">
        <v>22</v>
      </c>
      <c r="G7522" s="3" t="s">
        <v>65</v>
      </c>
      <c r="H7522" s="3" t="s">
        <v>32</v>
      </c>
      <c r="I7522" s="3" t="s">
        <v>8215</v>
      </c>
      <c r="J7522" s="1" t="s">
        <v>1021</v>
      </c>
      <c r="K7522" s="7" t="s">
        <v>89</v>
      </c>
      <c r="L7522" s="3" t="s">
        <v>28</v>
      </c>
      <c r="M7522" s="3" t="s">
        <v>29</v>
      </c>
      <c r="N7522" s="3" t="s">
        <v>7991</v>
      </c>
      <c r="O7522" s="77" t="s">
        <v>28</v>
      </c>
      <c r="P7522" s="77" t="s">
        <v>458</v>
      </c>
      <c r="Q7522" s="77" t="s">
        <v>32</v>
      </c>
      <c r="R7522" s="77"/>
    </row>
    <row r="7523" spans="1:18" ht="15" customHeight="1">
      <c r="A7523" s="5" t="s">
        <v>28366</v>
      </c>
      <c r="B7523" s="3" t="s">
        <v>28366</v>
      </c>
      <c r="C7523" s="3" t="s">
        <v>28367</v>
      </c>
      <c r="D7523" s="3" t="s">
        <v>28368</v>
      </c>
      <c r="E7523" s="3" t="s">
        <v>28369</v>
      </c>
      <c r="F7523" s="3" t="s">
        <v>22</v>
      </c>
      <c r="G7523" s="3" t="s">
        <v>60</v>
      </c>
      <c r="H7523" s="3" t="s">
        <v>24</v>
      </c>
      <c r="I7523" s="3" t="s">
        <v>8215</v>
      </c>
      <c r="J7523" s="1" t="s">
        <v>37</v>
      </c>
      <c r="K7523" s="7" t="s">
        <v>5395</v>
      </c>
      <c r="L7523" s="3" t="s">
        <v>28</v>
      </c>
      <c r="M7523" s="3" t="s">
        <v>29</v>
      </c>
      <c r="N7523" s="3" t="s">
        <v>24</v>
      </c>
      <c r="O7523" s="77" t="s">
        <v>28</v>
      </c>
      <c r="P7523" s="77" t="s">
        <v>28146</v>
      </c>
      <c r="Q7523" s="77" t="s">
        <v>32</v>
      </c>
      <c r="R7523" s="77" t="s">
        <v>166</v>
      </c>
    </row>
    <row r="7524" spans="1:18" ht="15" customHeight="1">
      <c r="A7524" s="5" t="s">
        <v>28370</v>
      </c>
      <c r="B7524" s="3" t="s">
        <v>28370</v>
      </c>
      <c r="C7524" s="3" t="s">
        <v>28371</v>
      </c>
      <c r="D7524" s="3" t="s">
        <v>28372</v>
      </c>
      <c r="E7524" s="3"/>
      <c r="F7524" s="3" t="s">
        <v>22</v>
      </c>
      <c r="G7524" s="3" t="s">
        <v>65</v>
      </c>
      <c r="H7524" s="3" t="s">
        <v>24</v>
      </c>
      <c r="I7524" s="3" t="s">
        <v>8215</v>
      </c>
      <c r="J7524" s="1" t="s">
        <v>37</v>
      </c>
      <c r="K7524" s="7" t="s">
        <v>5395</v>
      </c>
      <c r="L7524" s="3" t="s">
        <v>29</v>
      </c>
      <c r="M7524" s="3" t="s">
        <v>29</v>
      </c>
      <c r="N7524" s="3" t="s">
        <v>24</v>
      </c>
      <c r="O7524" s="77" t="s">
        <v>28</v>
      </c>
      <c r="P7524" s="77" t="s">
        <v>28146</v>
      </c>
      <c r="Q7524" s="77" t="s">
        <v>32</v>
      </c>
      <c r="R7524" s="77"/>
    </row>
    <row r="7525" spans="1:18" ht="15" customHeight="1">
      <c r="A7525" s="5" t="s">
        <v>28373</v>
      </c>
      <c r="B7525" s="3" t="s">
        <v>28373</v>
      </c>
      <c r="C7525" s="3" t="s">
        <v>28374</v>
      </c>
      <c r="D7525" s="3" t="s">
        <v>28375</v>
      </c>
      <c r="E7525" s="3"/>
      <c r="F7525" s="3" t="s">
        <v>22</v>
      </c>
      <c r="G7525" s="3" t="s">
        <v>23</v>
      </c>
      <c r="H7525" s="3" t="s">
        <v>24</v>
      </c>
      <c r="I7525" s="3" t="s">
        <v>8215</v>
      </c>
      <c r="J7525" s="1" t="s">
        <v>37</v>
      </c>
      <c r="K7525" s="7" t="s">
        <v>5395</v>
      </c>
      <c r="L7525" s="3" t="s">
        <v>28</v>
      </c>
      <c r="M7525" s="3" t="s">
        <v>29</v>
      </c>
      <c r="N7525" s="3" t="s">
        <v>24</v>
      </c>
      <c r="O7525" s="77" t="s">
        <v>28</v>
      </c>
      <c r="P7525" s="77" t="s">
        <v>28146</v>
      </c>
      <c r="Q7525" s="77" t="s">
        <v>32</v>
      </c>
      <c r="R7525" s="77"/>
    </row>
    <row r="7526" spans="1:18" ht="15" customHeight="1">
      <c r="A7526" s="5" t="s">
        <v>28376</v>
      </c>
      <c r="B7526" s="3" t="s">
        <v>28376</v>
      </c>
      <c r="C7526" s="3" t="s">
        <v>28377</v>
      </c>
      <c r="D7526" s="3" t="s">
        <v>28378</v>
      </c>
      <c r="E7526" s="3"/>
      <c r="F7526" s="3" t="s">
        <v>22</v>
      </c>
      <c r="G7526" s="3" t="s">
        <v>65</v>
      </c>
      <c r="H7526" s="3" t="s">
        <v>24</v>
      </c>
      <c r="I7526" s="3" t="s">
        <v>8215</v>
      </c>
      <c r="J7526" s="1" t="s">
        <v>37</v>
      </c>
      <c r="K7526" s="7" t="s">
        <v>5395</v>
      </c>
      <c r="L7526" s="3" t="s">
        <v>29</v>
      </c>
      <c r="M7526" s="3" t="s">
        <v>29</v>
      </c>
      <c r="N7526" s="3" t="s">
        <v>24</v>
      </c>
      <c r="O7526" s="77" t="s">
        <v>28</v>
      </c>
      <c r="P7526" s="77" t="s">
        <v>28146</v>
      </c>
      <c r="Q7526" s="77" t="s">
        <v>32</v>
      </c>
      <c r="R7526" s="77"/>
    </row>
    <row r="7527" spans="1:18" ht="15" customHeight="1">
      <c r="A7527" s="5" t="s">
        <v>28379</v>
      </c>
      <c r="B7527" s="3" t="s">
        <v>28379</v>
      </c>
      <c r="C7527" s="3" t="s">
        <v>28380</v>
      </c>
      <c r="D7527" s="3" t="s">
        <v>28381</v>
      </c>
      <c r="E7527" s="3" t="s">
        <v>28382</v>
      </c>
      <c r="F7527" s="3" t="s">
        <v>22</v>
      </c>
      <c r="G7527" s="3" t="s">
        <v>9356</v>
      </c>
      <c r="H7527" s="3" t="s">
        <v>24</v>
      </c>
      <c r="I7527" s="3" t="s">
        <v>8215</v>
      </c>
      <c r="J7527" s="1" t="s">
        <v>37</v>
      </c>
      <c r="K7527" s="7" t="s">
        <v>5395</v>
      </c>
      <c r="L7527" s="3" t="s">
        <v>28</v>
      </c>
      <c r="M7527" s="3" t="s">
        <v>29</v>
      </c>
      <c r="N7527" s="3" t="s">
        <v>24</v>
      </c>
      <c r="O7527" s="77" t="s">
        <v>28</v>
      </c>
      <c r="P7527" s="77" t="s">
        <v>28146</v>
      </c>
      <c r="Q7527" s="77" t="s">
        <v>32</v>
      </c>
      <c r="R7527" s="77"/>
    </row>
    <row r="7528" spans="1:18" ht="15" customHeight="1">
      <c r="A7528" s="5" t="s">
        <v>28383</v>
      </c>
      <c r="B7528" s="3" t="s">
        <v>28383</v>
      </c>
      <c r="C7528" s="3" t="s">
        <v>28384</v>
      </c>
      <c r="D7528" s="3" t="s">
        <v>28385</v>
      </c>
      <c r="E7528" s="3"/>
      <c r="F7528" s="3" t="s">
        <v>22</v>
      </c>
      <c r="G7528" s="3" t="s">
        <v>23</v>
      </c>
      <c r="H7528" s="3" t="s">
        <v>24</v>
      </c>
      <c r="I7528" s="3" t="s">
        <v>8215</v>
      </c>
      <c r="J7528" s="1" t="s">
        <v>37</v>
      </c>
      <c r="K7528" s="7" t="s">
        <v>5395</v>
      </c>
      <c r="L7528" s="3" t="s">
        <v>29</v>
      </c>
      <c r="M7528" s="3" t="s">
        <v>29</v>
      </c>
      <c r="N7528" s="3" t="s">
        <v>24</v>
      </c>
      <c r="O7528" s="77" t="s">
        <v>29</v>
      </c>
      <c r="P7528" s="77" t="s">
        <v>28146</v>
      </c>
      <c r="Q7528" s="77" t="s">
        <v>8749</v>
      </c>
      <c r="R7528" s="77"/>
    </row>
    <row r="7529" spans="1:18" ht="15" customHeight="1">
      <c r="A7529" s="5" t="s">
        <v>28386</v>
      </c>
      <c r="B7529" s="3" t="s">
        <v>28387</v>
      </c>
      <c r="C7529" s="3"/>
      <c r="D7529" s="3" t="s">
        <v>28388</v>
      </c>
      <c r="E7529" s="3"/>
      <c r="F7529" s="3" t="s">
        <v>3162</v>
      </c>
      <c r="G7529" s="3" t="s">
        <v>60</v>
      </c>
      <c r="H7529" s="3" t="s">
        <v>28</v>
      </c>
      <c r="I7529" s="3" t="s">
        <v>8215</v>
      </c>
      <c r="J7529" s="1" t="s">
        <v>1021</v>
      </c>
      <c r="K7529" s="7" t="s">
        <v>89</v>
      </c>
      <c r="L7529" s="3" t="s">
        <v>28</v>
      </c>
      <c r="M7529" s="3" t="s">
        <v>28</v>
      </c>
      <c r="N7529" s="3" t="s">
        <v>7991</v>
      </c>
      <c r="O7529" s="77" t="s">
        <v>28</v>
      </c>
      <c r="P7529" s="77" t="s">
        <v>458</v>
      </c>
      <c r="Q7529" s="77" t="s">
        <v>32</v>
      </c>
      <c r="R7529" s="77"/>
    </row>
    <row r="7530" spans="1:18" ht="15" customHeight="1">
      <c r="A7530" s="5" t="s">
        <v>28389</v>
      </c>
      <c r="B7530" s="3" t="s">
        <v>28389</v>
      </c>
      <c r="C7530" s="3" t="s">
        <v>28390</v>
      </c>
      <c r="D7530" s="3" t="s">
        <v>28391</v>
      </c>
      <c r="E7530" s="3"/>
      <c r="F7530" s="3" t="s">
        <v>22</v>
      </c>
      <c r="G7530" s="3" t="s">
        <v>65</v>
      </c>
      <c r="H7530" s="3" t="s">
        <v>24</v>
      </c>
      <c r="I7530" s="3" t="s">
        <v>8215</v>
      </c>
      <c r="J7530" s="1" t="s">
        <v>37</v>
      </c>
      <c r="K7530" s="7" t="s">
        <v>5400</v>
      </c>
      <c r="L7530" s="3" t="s">
        <v>28</v>
      </c>
      <c r="M7530" s="3" t="s">
        <v>29</v>
      </c>
      <c r="N7530" s="3"/>
      <c r="O7530" s="77" t="s">
        <v>28</v>
      </c>
      <c r="P7530" s="77" t="s">
        <v>28392</v>
      </c>
      <c r="Q7530" s="77" t="s">
        <v>32</v>
      </c>
      <c r="R7530" s="77"/>
    </row>
    <row r="7531" spans="1:18" ht="15" customHeight="1">
      <c r="A7531" s="5" t="s">
        <v>28393</v>
      </c>
      <c r="B7531" s="3" t="s">
        <v>28393</v>
      </c>
      <c r="C7531" s="3" t="s">
        <v>28394</v>
      </c>
      <c r="D7531" s="3" t="s">
        <v>28395</v>
      </c>
      <c r="E7531" s="3"/>
      <c r="F7531" s="3" t="s">
        <v>22</v>
      </c>
      <c r="G7531" s="3" t="s">
        <v>23</v>
      </c>
      <c r="H7531" s="3" t="s">
        <v>24</v>
      </c>
      <c r="I7531" s="3" t="s">
        <v>8215</v>
      </c>
      <c r="J7531" s="1" t="s">
        <v>37</v>
      </c>
      <c r="K7531" s="7" t="s">
        <v>5400</v>
      </c>
      <c r="L7531" s="3" t="s">
        <v>28</v>
      </c>
      <c r="M7531" s="3" t="s">
        <v>29</v>
      </c>
      <c r="N7531" s="3"/>
      <c r="O7531" s="77" t="s">
        <v>28</v>
      </c>
      <c r="P7531" s="77" t="s">
        <v>28392</v>
      </c>
      <c r="Q7531" s="77" t="s">
        <v>32</v>
      </c>
      <c r="R7531" s="77"/>
    </row>
    <row r="7532" spans="1:18" ht="15" customHeight="1">
      <c r="A7532" s="5" t="s">
        <v>28396</v>
      </c>
      <c r="B7532" s="3" t="s">
        <v>28396</v>
      </c>
      <c r="C7532" s="3" t="s">
        <v>28397</v>
      </c>
      <c r="D7532" s="3" t="s">
        <v>28398</v>
      </c>
      <c r="E7532" s="3"/>
      <c r="F7532" s="3" t="s">
        <v>22</v>
      </c>
      <c r="G7532" s="3" t="s">
        <v>8230</v>
      </c>
      <c r="H7532" s="3" t="s">
        <v>24</v>
      </c>
      <c r="I7532" s="3" t="s">
        <v>8215</v>
      </c>
      <c r="J7532" s="1" t="s">
        <v>165</v>
      </c>
      <c r="K7532" s="7" t="s">
        <v>5400</v>
      </c>
      <c r="L7532" s="3" t="s">
        <v>29</v>
      </c>
      <c r="M7532" s="3" t="s">
        <v>29</v>
      </c>
      <c r="N7532" s="3"/>
      <c r="O7532" s="77" t="s">
        <v>28</v>
      </c>
      <c r="P7532" s="77" t="s">
        <v>28392</v>
      </c>
      <c r="Q7532" s="77" t="s">
        <v>32</v>
      </c>
      <c r="R7532" s="77"/>
    </row>
    <row r="7533" spans="1:18" ht="15" customHeight="1">
      <c r="A7533" s="5" t="s">
        <v>28399</v>
      </c>
      <c r="B7533" s="3" t="s">
        <v>28399</v>
      </c>
      <c r="C7533" s="3" t="s">
        <v>28400</v>
      </c>
      <c r="D7533" s="3" t="s">
        <v>28401</v>
      </c>
      <c r="E7533" s="3"/>
      <c r="F7533" s="3" t="s">
        <v>22</v>
      </c>
      <c r="G7533" s="3" t="s">
        <v>65</v>
      </c>
      <c r="H7533" s="3" t="s">
        <v>24</v>
      </c>
      <c r="I7533" s="3" t="s">
        <v>8215</v>
      </c>
      <c r="J7533" s="1" t="s">
        <v>26</v>
      </c>
      <c r="K7533" s="7" t="s">
        <v>5400</v>
      </c>
      <c r="L7533" s="3" t="s">
        <v>28</v>
      </c>
      <c r="M7533" s="3" t="s">
        <v>29</v>
      </c>
      <c r="N7533" s="3"/>
      <c r="O7533" s="77" t="s">
        <v>28</v>
      </c>
      <c r="P7533" s="77" t="s">
        <v>28392</v>
      </c>
      <c r="Q7533" s="77" t="s">
        <v>32</v>
      </c>
      <c r="R7533" s="77" t="s">
        <v>166</v>
      </c>
    </row>
    <row r="7534" spans="1:18" ht="15" customHeight="1">
      <c r="A7534" s="5" t="s">
        <v>28402</v>
      </c>
      <c r="B7534" s="3" t="s">
        <v>28402</v>
      </c>
      <c r="C7534" s="3" t="s">
        <v>28403</v>
      </c>
      <c r="D7534" s="3" t="s">
        <v>28404</v>
      </c>
      <c r="E7534" s="3"/>
      <c r="F7534" s="3" t="s">
        <v>22</v>
      </c>
      <c r="G7534" s="3" t="s">
        <v>8539</v>
      </c>
      <c r="H7534" s="3" t="s">
        <v>24</v>
      </c>
      <c r="I7534" s="3" t="s">
        <v>8215</v>
      </c>
      <c r="J7534" s="1" t="s">
        <v>37</v>
      </c>
      <c r="K7534" s="7" t="s">
        <v>5400</v>
      </c>
      <c r="L7534" s="3" t="s">
        <v>28</v>
      </c>
      <c r="M7534" s="3" t="s">
        <v>29</v>
      </c>
      <c r="N7534" s="3"/>
      <c r="O7534" s="77" t="s">
        <v>28</v>
      </c>
      <c r="P7534" s="77" t="s">
        <v>7536</v>
      </c>
      <c r="Q7534" s="77" t="s">
        <v>32</v>
      </c>
      <c r="R7534" s="77"/>
    </row>
    <row r="7535" spans="1:18" ht="15" customHeight="1">
      <c r="A7535" s="5" t="s">
        <v>28405</v>
      </c>
      <c r="B7535" s="3" t="s">
        <v>28405</v>
      </c>
      <c r="C7535" s="3" t="s">
        <v>28406</v>
      </c>
      <c r="D7535" s="3" t="s">
        <v>28407</v>
      </c>
      <c r="E7535" s="3"/>
      <c r="F7535" s="3" t="s">
        <v>22</v>
      </c>
      <c r="G7535" s="3" t="s">
        <v>8539</v>
      </c>
      <c r="H7535" s="3" t="s">
        <v>24</v>
      </c>
      <c r="I7535" s="3" t="s">
        <v>8215</v>
      </c>
      <c r="J7535" s="1" t="s">
        <v>37</v>
      </c>
      <c r="K7535" s="7" t="s">
        <v>5400</v>
      </c>
      <c r="L7535" s="3" t="s">
        <v>28</v>
      </c>
      <c r="M7535" s="3" t="s">
        <v>29</v>
      </c>
      <c r="N7535" s="3"/>
      <c r="O7535" s="77" t="s">
        <v>28</v>
      </c>
      <c r="P7535" s="77" t="s">
        <v>7536</v>
      </c>
      <c r="Q7535" s="77" t="s">
        <v>32</v>
      </c>
      <c r="R7535" s="77"/>
    </row>
    <row r="7536" spans="1:18" ht="15" customHeight="1">
      <c r="A7536" s="5" t="s">
        <v>28408</v>
      </c>
      <c r="B7536" s="3" t="s">
        <v>28408</v>
      </c>
      <c r="C7536" s="3" t="s">
        <v>28409</v>
      </c>
      <c r="D7536" s="3" t="s">
        <v>28410</v>
      </c>
      <c r="E7536" s="3"/>
      <c r="F7536" s="3" t="s">
        <v>22</v>
      </c>
      <c r="G7536" s="3" t="s">
        <v>60</v>
      </c>
      <c r="H7536" s="3" t="s">
        <v>24</v>
      </c>
      <c r="I7536" s="3" t="s">
        <v>8215</v>
      </c>
      <c r="J7536" s="1" t="s">
        <v>165</v>
      </c>
      <c r="K7536" s="7" t="s">
        <v>5400</v>
      </c>
      <c r="L7536" s="3" t="s">
        <v>28</v>
      </c>
      <c r="M7536" s="3" t="s">
        <v>29</v>
      </c>
      <c r="N7536" s="3"/>
      <c r="O7536" s="77" t="s">
        <v>28</v>
      </c>
      <c r="P7536" s="77" t="s">
        <v>7536</v>
      </c>
      <c r="Q7536" s="77" t="s">
        <v>32</v>
      </c>
      <c r="R7536" s="77" t="s">
        <v>166</v>
      </c>
    </row>
    <row r="7537" spans="1:18" ht="15" customHeight="1">
      <c r="A7537" s="5" t="s">
        <v>28411</v>
      </c>
      <c r="B7537" s="3" t="s">
        <v>28412</v>
      </c>
      <c r="C7537" s="3"/>
      <c r="D7537" s="3" t="s">
        <v>28413</v>
      </c>
      <c r="E7537" s="3" t="s">
        <v>28414</v>
      </c>
      <c r="F7537" s="3" t="s">
        <v>22</v>
      </c>
      <c r="G7537" s="3" t="s">
        <v>60</v>
      </c>
      <c r="H7537" s="3" t="s">
        <v>32</v>
      </c>
      <c r="I7537" s="3" t="s">
        <v>8215</v>
      </c>
      <c r="J7537" s="1" t="s">
        <v>32</v>
      </c>
      <c r="K7537" s="7" t="s">
        <v>89</v>
      </c>
      <c r="L7537" s="3" t="s">
        <v>28</v>
      </c>
      <c r="M7537" s="3" t="s">
        <v>28</v>
      </c>
      <c r="N7537" s="3" t="s">
        <v>24</v>
      </c>
      <c r="O7537" s="77" t="s">
        <v>28</v>
      </c>
      <c r="P7537" s="77" t="s">
        <v>458</v>
      </c>
      <c r="Q7537" s="77" t="s">
        <v>32</v>
      </c>
      <c r="R7537" s="77"/>
    </row>
    <row r="7538" spans="1:18" ht="15" customHeight="1">
      <c r="A7538" s="5" t="s">
        <v>28415</v>
      </c>
      <c r="B7538" s="3" t="s">
        <v>28415</v>
      </c>
      <c r="C7538" s="3" t="s">
        <v>28416</v>
      </c>
      <c r="D7538" s="3" t="s">
        <v>28417</v>
      </c>
      <c r="E7538" s="3" t="s">
        <v>28418</v>
      </c>
      <c r="F7538" s="3" t="s">
        <v>22</v>
      </c>
      <c r="G7538" s="3" t="s">
        <v>23</v>
      </c>
      <c r="H7538" s="3" t="s">
        <v>24</v>
      </c>
      <c r="I7538" s="3" t="s">
        <v>8215</v>
      </c>
      <c r="J7538" s="1" t="s">
        <v>37</v>
      </c>
      <c r="K7538" s="7" t="s">
        <v>5400</v>
      </c>
      <c r="L7538" s="3" t="s">
        <v>28</v>
      </c>
      <c r="M7538" s="3" t="s">
        <v>29</v>
      </c>
      <c r="N7538" s="3"/>
      <c r="O7538" s="77" t="s">
        <v>28</v>
      </c>
      <c r="P7538" s="77" t="s">
        <v>28392</v>
      </c>
      <c r="Q7538" s="77" t="s">
        <v>32</v>
      </c>
      <c r="R7538" s="77" t="s">
        <v>166</v>
      </c>
    </row>
    <row r="7539" spans="1:18" ht="15" customHeight="1">
      <c r="A7539" s="5" t="s">
        <v>28419</v>
      </c>
      <c r="B7539" s="3" t="s">
        <v>28419</v>
      </c>
      <c r="C7539" s="3" t="s">
        <v>28420</v>
      </c>
      <c r="D7539" s="3" t="s">
        <v>28421</v>
      </c>
      <c r="E7539" s="3"/>
      <c r="F7539" s="3" t="s">
        <v>22</v>
      </c>
      <c r="G7539" s="3" t="s">
        <v>65</v>
      </c>
      <c r="H7539" s="3" t="s">
        <v>24</v>
      </c>
      <c r="I7539" s="3" t="s">
        <v>8215</v>
      </c>
      <c r="J7539" s="1" t="s">
        <v>26</v>
      </c>
      <c r="K7539" s="7" t="s">
        <v>5400</v>
      </c>
      <c r="L7539" s="3" t="s">
        <v>28</v>
      </c>
      <c r="M7539" s="3" t="s">
        <v>29</v>
      </c>
      <c r="N7539" s="3"/>
      <c r="O7539" s="77" t="s">
        <v>28</v>
      </c>
      <c r="P7539" s="77" t="s">
        <v>28392</v>
      </c>
      <c r="Q7539" s="77" t="s">
        <v>32</v>
      </c>
      <c r="R7539" s="77" t="s">
        <v>166</v>
      </c>
    </row>
    <row r="7540" spans="1:18" ht="15" customHeight="1">
      <c r="A7540" s="5" t="s">
        <v>28422</v>
      </c>
      <c r="B7540" s="3" t="s">
        <v>28422</v>
      </c>
      <c r="C7540" s="3" t="s">
        <v>28423</v>
      </c>
      <c r="D7540" s="3" t="s">
        <v>28424</v>
      </c>
      <c r="E7540" s="3" t="s">
        <v>28425</v>
      </c>
      <c r="F7540" s="3" t="s">
        <v>22</v>
      </c>
      <c r="G7540" s="3" t="s">
        <v>60</v>
      </c>
      <c r="H7540" s="3" t="s">
        <v>24</v>
      </c>
      <c r="I7540" s="3" t="s">
        <v>8215</v>
      </c>
      <c r="J7540" s="1" t="s">
        <v>26</v>
      </c>
      <c r="K7540" s="7" t="s">
        <v>5400</v>
      </c>
      <c r="L7540" s="3" t="s">
        <v>28</v>
      </c>
      <c r="M7540" s="3" t="s">
        <v>29</v>
      </c>
      <c r="N7540" s="3"/>
      <c r="O7540" s="77" t="s">
        <v>28</v>
      </c>
      <c r="P7540" s="77" t="s">
        <v>28392</v>
      </c>
      <c r="Q7540" s="77" t="s">
        <v>32</v>
      </c>
      <c r="R7540" s="77"/>
    </row>
    <row r="7541" spans="1:18" ht="15" customHeight="1">
      <c r="A7541" s="5" t="s">
        <v>28426</v>
      </c>
      <c r="B7541" s="3" t="s">
        <v>28426</v>
      </c>
      <c r="C7541" s="3" t="s">
        <v>28427</v>
      </c>
      <c r="D7541" s="3" t="s">
        <v>28428</v>
      </c>
      <c r="E7541" s="3"/>
      <c r="F7541" s="3" t="s">
        <v>22</v>
      </c>
      <c r="G7541" s="3" t="s">
        <v>65</v>
      </c>
      <c r="H7541" s="3" t="s">
        <v>24</v>
      </c>
      <c r="I7541" s="3" t="s">
        <v>8215</v>
      </c>
      <c r="J7541" s="1" t="s">
        <v>37</v>
      </c>
      <c r="K7541" s="7" t="s">
        <v>5395</v>
      </c>
      <c r="L7541" s="3" t="s">
        <v>29</v>
      </c>
      <c r="M7541" s="3" t="s">
        <v>29</v>
      </c>
      <c r="N7541" s="3" t="s">
        <v>5749</v>
      </c>
      <c r="O7541" s="77" t="s">
        <v>28</v>
      </c>
      <c r="P7541" s="77" t="s">
        <v>6020</v>
      </c>
      <c r="Q7541" s="77" t="s">
        <v>32</v>
      </c>
      <c r="R7541" s="77"/>
    </row>
    <row r="7542" spans="1:18" ht="15" customHeight="1">
      <c r="A7542" s="5" t="s">
        <v>28429</v>
      </c>
      <c r="B7542" s="3" t="s">
        <v>28429</v>
      </c>
      <c r="C7542" s="3" t="s">
        <v>28430</v>
      </c>
      <c r="D7542" s="3" t="s">
        <v>28431</v>
      </c>
      <c r="E7542" s="3" t="s">
        <v>28432</v>
      </c>
      <c r="F7542" s="3" t="s">
        <v>22</v>
      </c>
      <c r="G7542" s="3" t="s">
        <v>60</v>
      </c>
      <c r="H7542" s="3" t="s">
        <v>24</v>
      </c>
      <c r="I7542" s="3" t="s">
        <v>8215</v>
      </c>
      <c r="J7542" s="1" t="s">
        <v>26</v>
      </c>
      <c r="K7542" s="7" t="s">
        <v>5400</v>
      </c>
      <c r="L7542" s="3" t="s">
        <v>28</v>
      </c>
      <c r="M7542" s="3" t="s">
        <v>29</v>
      </c>
      <c r="N7542" s="3"/>
      <c r="O7542" s="77" t="s">
        <v>28</v>
      </c>
      <c r="P7542" s="77" t="s">
        <v>28392</v>
      </c>
      <c r="Q7542" s="77" t="s">
        <v>32</v>
      </c>
      <c r="R7542" s="77" t="s">
        <v>166</v>
      </c>
    </row>
    <row r="7543" spans="1:18" ht="15" customHeight="1">
      <c r="A7543" s="5" t="s">
        <v>28433</v>
      </c>
      <c r="B7543" s="3" t="s">
        <v>28433</v>
      </c>
      <c r="C7543" s="3" t="s">
        <v>28434</v>
      </c>
      <c r="D7543" s="3" t="s">
        <v>28435</v>
      </c>
      <c r="E7543" s="3"/>
      <c r="F7543" s="3" t="s">
        <v>164</v>
      </c>
      <c r="G7543" s="3" t="s">
        <v>60</v>
      </c>
      <c r="H7543" s="3" t="s">
        <v>28</v>
      </c>
      <c r="I7543" s="3" t="s">
        <v>8215</v>
      </c>
      <c r="J7543" s="1" t="s">
        <v>956</v>
      </c>
      <c r="K7543" s="7" t="s">
        <v>5395</v>
      </c>
      <c r="L7543" s="3" t="s">
        <v>28</v>
      </c>
      <c r="M7543" s="3" t="s">
        <v>29</v>
      </c>
      <c r="N7543" s="3" t="s">
        <v>5749</v>
      </c>
      <c r="O7543" s="77" t="s">
        <v>28</v>
      </c>
      <c r="P7543" s="77" t="s">
        <v>6020</v>
      </c>
      <c r="Q7543" s="77" t="s">
        <v>32</v>
      </c>
      <c r="R7543" s="77"/>
    </row>
    <row r="7544" spans="1:18" ht="15" customHeight="1">
      <c r="A7544" s="5" t="s">
        <v>28436</v>
      </c>
      <c r="B7544" s="3" t="s">
        <v>28436</v>
      </c>
      <c r="C7544" s="3" t="s">
        <v>28437</v>
      </c>
      <c r="D7544" s="3" t="s">
        <v>28438</v>
      </c>
      <c r="E7544" s="3" t="s">
        <v>28439</v>
      </c>
      <c r="F7544" s="3" t="s">
        <v>22</v>
      </c>
      <c r="G7544" s="3" t="s">
        <v>65</v>
      </c>
      <c r="H7544" s="3" t="s">
        <v>24</v>
      </c>
      <c r="I7544" s="3" t="s">
        <v>8215</v>
      </c>
      <c r="J7544" s="1" t="s">
        <v>37</v>
      </c>
      <c r="K7544" s="7" t="s">
        <v>5400</v>
      </c>
      <c r="L7544" s="3" t="s">
        <v>28</v>
      </c>
      <c r="M7544" s="3" t="s">
        <v>29</v>
      </c>
      <c r="N7544" s="3"/>
      <c r="O7544" s="77" t="s">
        <v>28</v>
      </c>
      <c r="P7544" s="77" t="s">
        <v>28392</v>
      </c>
      <c r="Q7544" s="77" t="s">
        <v>32</v>
      </c>
      <c r="R7544" s="77"/>
    </row>
    <row r="7545" spans="1:18" ht="15" customHeight="1">
      <c r="A7545" s="5" t="s">
        <v>28440</v>
      </c>
      <c r="B7545" s="3" t="s">
        <v>28440</v>
      </c>
      <c r="C7545" s="3" t="s">
        <v>28441</v>
      </c>
      <c r="D7545" s="3" t="s">
        <v>28442</v>
      </c>
      <c r="E7545" s="3"/>
      <c r="F7545" s="3" t="s">
        <v>22</v>
      </c>
      <c r="G7545" s="3" t="s">
        <v>60</v>
      </c>
      <c r="H7545" s="3" t="s">
        <v>24</v>
      </c>
      <c r="I7545" s="3" t="s">
        <v>8215</v>
      </c>
      <c r="J7545" s="1" t="s">
        <v>37</v>
      </c>
      <c r="K7545" s="7" t="s">
        <v>5395</v>
      </c>
      <c r="L7545" s="3" t="s">
        <v>28</v>
      </c>
      <c r="M7545" s="3" t="s">
        <v>29</v>
      </c>
      <c r="N7545" s="3" t="s">
        <v>5749</v>
      </c>
      <c r="O7545" s="77" t="s">
        <v>28</v>
      </c>
      <c r="P7545" s="77" t="s">
        <v>6020</v>
      </c>
      <c r="Q7545" s="77" t="s">
        <v>32</v>
      </c>
      <c r="R7545" s="77"/>
    </row>
    <row r="7546" spans="1:18" ht="15" customHeight="1">
      <c r="A7546" s="5" t="s">
        <v>28443</v>
      </c>
      <c r="B7546" s="3" t="s">
        <v>28443</v>
      </c>
      <c r="C7546" s="3" t="s">
        <v>28444</v>
      </c>
      <c r="D7546" s="3" t="s">
        <v>28445</v>
      </c>
      <c r="E7546" s="3" t="s">
        <v>28446</v>
      </c>
      <c r="F7546" s="3" t="s">
        <v>22</v>
      </c>
      <c r="G7546" s="3" t="s">
        <v>60</v>
      </c>
      <c r="H7546" s="3" t="s">
        <v>24</v>
      </c>
      <c r="I7546" s="3" t="s">
        <v>8215</v>
      </c>
      <c r="J7546" s="1" t="s">
        <v>956</v>
      </c>
      <c r="K7546" s="7" t="s">
        <v>5400</v>
      </c>
      <c r="L7546" s="3" t="s">
        <v>28</v>
      </c>
      <c r="M7546" s="3" t="s">
        <v>29</v>
      </c>
      <c r="N7546" s="3"/>
      <c r="O7546" s="77" t="s">
        <v>28</v>
      </c>
      <c r="P7546" s="77" t="s">
        <v>28392</v>
      </c>
      <c r="Q7546" s="77" t="s">
        <v>32</v>
      </c>
      <c r="R7546" s="77" t="s">
        <v>166</v>
      </c>
    </row>
    <row r="7547" spans="1:18" ht="15" customHeight="1">
      <c r="A7547" s="5" t="s">
        <v>28447</v>
      </c>
      <c r="B7547" s="3" t="s">
        <v>28447</v>
      </c>
      <c r="C7547" s="3" t="s">
        <v>28448</v>
      </c>
      <c r="D7547" s="3" t="s">
        <v>28449</v>
      </c>
      <c r="E7547" s="3" t="s">
        <v>28450</v>
      </c>
      <c r="F7547" s="3" t="s">
        <v>22</v>
      </c>
      <c r="G7547" s="3" t="s">
        <v>65</v>
      </c>
      <c r="H7547" s="3" t="s">
        <v>24</v>
      </c>
      <c r="I7547" s="3" t="s">
        <v>8215</v>
      </c>
      <c r="J7547" s="1" t="s">
        <v>37</v>
      </c>
      <c r="K7547" s="7" t="s">
        <v>5400</v>
      </c>
      <c r="L7547" s="3" t="s">
        <v>28</v>
      </c>
      <c r="M7547" s="3" t="s">
        <v>29</v>
      </c>
      <c r="N7547" s="3"/>
      <c r="O7547" s="77" t="s">
        <v>28</v>
      </c>
      <c r="P7547" s="77" t="s">
        <v>28392</v>
      </c>
      <c r="Q7547" s="77" t="s">
        <v>32</v>
      </c>
      <c r="R7547" s="77"/>
    </row>
    <row r="7548" spans="1:18" ht="15" customHeight="1">
      <c r="A7548" s="5" t="s">
        <v>28451</v>
      </c>
      <c r="B7548" s="3" t="s">
        <v>28452</v>
      </c>
      <c r="C7548" s="3"/>
      <c r="D7548" s="3" t="s">
        <v>28453</v>
      </c>
      <c r="E7548" s="3"/>
      <c r="F7548" s="3" t="s">
        <v>164</v>
      </c>
      <c r="G7548" s="3" t="s">
        <v>60</v>
      </c>
      <c r="H7548" s="3" t="s">
        <v>28</v>
      </c>
      <c r="I7548" s="3" t="s">
        <v>8215</v>
      </c>
      <c r="J7548" s="1" t="s">
        <v>1021</v>
      </c>
      <c r="K7548" s="7" t="s">
        <v>89</v>
      </c>
      <c r="L7548" s="3" t="s">
        <v>28</v>
      </c>
      <c r="M7548" s="3" t="s">
        <v>28</v>
      </c>
      <c r="N7548" s="3" t="s">
        <v>7991</v>
      </c>
      <c r="O7548" s="77" t="s">
        <v>28</v>
      </c>
      <c r="P7548" s="77" t="s">
        <v>458</v>
      </c>
      <c r="Q7548" s="77" t="s">
        <v>32</v>
      </c>
      <c r="R7548" s="77"/>
    </row>
    <row r="7549" spans="1:18" ht="15" customHeight="1">
      <c r="A7549" s="5" t="s">
        <v>28454</v>
      </c>
      <c r="B7549" s="3" t="s">
        <v>28455</v>
      </c>
      <c r="C7549" s="3"/>
      <c r="D7549" s="3" t="s">
        <v>28456</v>
      </c>
      <c r="E7549" s="3"/>
      <c r="F7549" s="3" t="s">
        <v>164</v>
      </c>
      <c r="G7549" s="3" t="s">
        <v>60</v>
      </c>
      <c r="H7549" s="3" t="s">
        <v>28</v>
      </c>
      <c r="I7549" s="3" t="s">
        <v>8215</v>
      </c>
      <c r="J7549" s="1" t="s">
        <v>1021</v>
      </c>
      <c r="K7549" s="7" t="s">
        <v>89</v>
      </c>
      <c r="L7549" s="3" t="s">
        <v>28</v>
      </c>
      <c r="M7549" s="3" t="s">
        <v>28</v>
      </c>
      <c r="N7549" s="3" t="s">
        <v>7991</v>
      </c>
      <c r="O7549" s="77" t="s">
        <v>28</v>
      </c>
      <c r="P7549" s="77" t="s">
        <v>458</v>
      </c>
      <c r="Q7549" s="77" t="s">
        <v>32</v>
      </c>
      <c r="R7549" s="77"/>
    </row>
    <row r="7550" spans="1:18" ht="15" customHeight="1">
      <c r="A7550" s="5" t="s">
        <v>28457</v>
      </c>
      <c r="B7550" s="3" t="s">
        <v>28458</v>
      </c>
      <c r="C7550" s="3"/>
      <c r="D7550" s="3" t="s">
        <v>28459</v>
      </c>
      <c r="E7550" s="3"/>
      <c r="F7550" s="3" t="s">
        <v>164</v>
      </c>
      <c r="G7550" s="3" t="s">
        <v>11341</v>
      </c>
      <c r="H7550" s="3" t="s">
        <v>28</v>
      </c>
      <c r="I7550" s="3" t="s">
        <v>8215</v>
      </c>
      <c r="J7550" s="1" t="s">
        <v>1021</v>
      </c>
      <c r="K7550" s="7" t="s">
        <v>89</v>
      </c>
      <c r="L7550" s="3" t="s">
        <v>28</v>
      </c>
      <c r="M7550" s="3" t="s">
        <v>28</v>
      </c>
      <c r="N7550" s="3" t="s">
        <v>7991</v>
      </c>
      <c r="O7550" s="77" t="s">
        <v>28</v>
      </c>
      <c r="P7550" s="77" t="s">
        <v>458</v>
      </c>
      <c r="Q7550" s="77" t="s">
        <v>32</v>
      </c>
      <c r="R7550" s="77"/>
    </row>
    <row r="7551" spans="1:18" ht="15" customHeight="1">
      <c r="A7551" s="5" t="s">
        <v>28460</v>
      </c>
      <c r="B7551" s="3" t="s">
        <v>28460</v>
      </c>
      <c r="C7551" s="3"/>
      <c r="D7551" s="3" t="s">
        <v>28461</v>
      </c>
      <c r="E7551" s="3" t="s">
        <v>28462</v>
      </c>
      <c r="F7551" s="3" t="s">
        <v>164</v>
      </c>
      <c r="G7551" s="3" t="s">
        <v>60</v>
      </c>
      <c r="H7551" s="3" t="s">
        <v>28</v>
      </c>
      <c r="I7551" s="3" t="s">
        <v>8215</v>
      </c>
      <c r="J7551" s="1" t="s">
        <v>956</v>
      </c>
      <c r="K7551" s="7" t="s">
        <v>5395</v>
      </c>
      <c r="L7551" s="3" t="s">
        <v>28</v>
      </c>
      <c r="M7551" s="3" t="s">
        <v>28</v>
      </c>
      <c r="N7551" s="3" t="s">
        <v>5749</v>
      </c>
      <c r="O7551" s="77" t="s">
        <v>28</v>
      </c>
      <c r="P7551" s="77" t="s">
        <v>5396</v>
      </c>
      <c r="Q7551" s="77" t="s">
        <v>32</v>
      </c>
      <c r="R7551" s="77" t="s">
        <v>166</v>
      </c>
    </row>
    <row r="7552" spans="1:18" ht="15" customHeight="1">
      <c r="A7552" s="5" t="s">
        <v>28463</v>
      </c>
      <c r="B7552" s="3" t="s">
        <v>28463</v>
      </c>
      <c r="C7552" s="3"/>
      <c r="D7552" s="3" t="s">
        <v>28464</v>
      </c>
      <c r="E7552" s="3"/>
      <c r="F7552" s="3" t="s">
        <v>88</v>
      </c>
      <c r="G7552" s="3" t="s">
        <v>60</v>
      </c>
      <c r="H7552" s="3" t="s">
        <v>28</v>
      </c>
      <c r="I7552" s="3" t="s">
        <v>8215</v>
      </c>
      <c r="J7552" s="1" t="s">
        <v>26</v>
      </c>
      <c r="K7552" s="7" t="s">
        <v>5395</v>
      </c>
      <c r="L7552" s="3" t="s">
        <v>28</v>
      </c>
      <c r="M7552" s="3" t="s">
        <v>29</v>
      </c>
      <c r="N7552" s="3" t="s">
        <v>16426</v>
      </c>
      <c r="O7552" s="77" t="s">
        <v>28</v>
      </c>
      <c r="P7552" s="77" t="s">
        <v>5396</v>
      </c>
      <c r="Q7552" s="77" t="s">
        <v>32</v>
      </c>
      <c r="R7552" s="77" t="s">
        <v>166</v>
      </c>
    </row>
    <row r="7553" spans="1:18" ht="15" customHeight="1">
      <c r="A7553" s="5" t="s">
        <v>28465</v>
      </c>
      <c r="B7553" s="3" t="s">
        <v>28465</v>
      </c>
      <c r="C7553" s="3" t="s">
        <v>28466</v>
      </c>
      <c r="D7553" s="3"/>
      <c r="E7553" s="3"/>
      <c r="F7553" s="3" t="s">
        <v>88</v>
      </c>
      <c r="G7553" s="3" t="s">
        <v>195</v>
      </c>
      <c r="H7553" s="3" t="s">
        <v>28</v>
      </c>
      <c r="I7553" s="3" t="s">
        <v>8215</v>
      </c>
      <c r="J7553" s="1" t="s">
        <v>26</v>
      </c>
      <c r="K7553" s="7" t="s">
        <v>5395</v>
      </c>
      <c r="L7553" s="3" t="s">
        <v>28</v>
      </c>
      <c r="M7553" s="3" t="s">
        <v>29</v>
      </c>
      <c r="N7553" s="3" t="s">
        <v>5749</v>
      </c>
      <c r="O7553" s="77" t="s">
        <v>28</v>
      </c>
      <c r="P7553" s="77" t="s">
        <v>5396</v>
      </c>
      <c r="Q7553" s="77" t="s">
        <v>32</v>
      </c>
      <c r="R7553" s="77"/>
    </row>
    <row r="7554" spans="1:18" ht="15" customHeight="1">
      <c r="A7554" s="5" t="s">
        <v>28467</v>
      </c>
      <c r="B7554" s="3" t="s">
        <v>28467</v>
      </c>
      <c r="C7554" s="3" t="s">
        <v>28468</v>
      </c>
      <c r="D7554" s="3"/>
      <c r="E7554" s="3"/>
      <c r="F7554" s="3" t="s">
        <v>285</v>
      </c>
      <c r="G7554" s="3" t="s">
        <v>23</v>
      </c>
      <c r="H7554" s="3" t="s">
        <v>28</v>
      </c>
      <c r="I7554" s="3" t="s">
        <v>8215</v>
      </c>
      <c r="J7554" s="1" t="s">
        <v>37</v>
      </c>
      <c r="K7554" s="7" t="s">
        <v>5395</v>
      </c>
      <c r="L7554" s="3" t="s">
        <v>28</v>
      </c>
      <c r="M7554" s="3" t="s">
        <v>29</v>
      </c>
      <c r="N7554" s="3" t="s">
        <v>5749</v>
      </c>
      <c r="O7554" s="77" t="s">
        <v>29</v>
      </c>
      <c r="P7554" s="77" t="s">
        <v>6020</v>
      </c>
      <c r="Q7554" s="77" t="s">
        <v>8612</v>
      </c>
      <c r="R7554" s="77"/>
    </row>
    <row r="7555" spans="1:18" ht="15" customHeight="1">
      <c r="A7555" s="5" t="s">
        <v>28469</v>
      </c>
      <c r="B7555" s="3" t="s">
        <v>28469</v>
      </c>
      <c r="C7555" s="3" t="s">
        <v>28470</v>
      </c>
      <c r="D7555" s="3"/>
      <c r="E7555" s="3"/>
      <c r="F7555" s="3" t="s">
        <v>285</v>
      </c>
      <c r="G7555" s="3" t="s">
        <v>53</v>
      </c>
      <c r="H7555" s="3" t="s">
        <v>28</v>
      </c>
      <c r="I7555" s="3" t="s">
        <v>8215</v>
      </c>
      <c r="J7555" s="1" t="s">
        <v>26</v>
      </c>
      <c r="K7555" s="7" t="s">
        <v>5395</v>
      </c>
      <c r="L7555" s="3" t="s">
        <v>28</v>
      </c>
      <c r="M7555" s="3" t="s">
        <v>29</v>
      </c>
      <c r="N7555" s="3" t="s">
        <v>5749</v>
      </c>
      <c r="O7555" s="77" t="s">
        <v>28</v>
      </c>
      <c r="P7555" s="77" t="s">
        <v>6020</v>
      </c>
      <c r="Q7555" s="77" t="s">
        <v>32</v>
      </c>
      <c r="R7555" s="77"/>
    </row>
    <row r="7556" spans="1:18" ht="15" customHeight="1">
      <c r="A7556" s="5" t="s">
        <v>28471</v>
      </c>
      <c r="B7556" s="3" t="s">
        <v>28471</v>
      </c>
      <c r="C7556" s="3" t="s">
        <v>28472</v>
      </c>
      <c r="D7556" s="3"/>
      <c r="E7556" s="3"/>
      <c r="F7556" s="3" t="s">
        <v>285</v>
      </c>
      <c r="G7556" s="3" t="s">
        <v>60</v>
      </c>
      <c r="H7556" s="3" t="s">
        <v>29</v>
      </c>
      <c r="I7556" s="3" t="s">
        <v>8215</v>
      </c>
      <c r="J7556" s="1" t="s">
        <v>179</v>
      </c>
      <c r="K7556" s="7" t="s">
        <v>5395</v>
      </c>
      <c r="L7556" s="3" t="s">
        <v>28</v>
      </c>
      <c r="M7556" s="3" t="s">
        <v>28</v>
      </c>
      <c r="N7556" s="3" t="s">
        <v>5749</v>
      </c>
      <c r="O7556" s="77" t="s">
        <v>28</v>
      </c>
      <c r="P7556" s="77" t="s">
        <v>6020</v>
      </c>
      <c r="Q7556" s="77" t="s">
        <v>32</v>
      </c>
      <c r="R7556" s="77" t="s">
        <v>166</v>
      </c>
    </row>
    <row r="7557" spans="1:18" ht="15" customHeight="1">
      <c r="A7557" s="5" t="s">
        <v>28473</v>
      </c>
      <c r="B7557" s="3" t="s">
        <v>28473</v>
      </c>
      <c r="C7557" s="3" t="s">
        <v>28474</v>
      </c>
      <c r="D7557" s="3" t="s">
        <v>28475</v>
      </c>
      <c r="E7557" s="3" t="s">
        <v>28476</v>
      </c>
      <c r="F7557" s="3" t="s">
        <v>164</v>
      </c>
      <c r="G7557" s="3" t="s">
        <v>60</v>
      </c>
      <c r="H7557" s="3" t="s">
        <v>24</v>
      </c>
      <c r="I7557" s="3" t="s">
        <v>8215</v>
      </c>
      <c r="J7557" s="1" t="s">
        <v>109</v>
      </c>
      <c r="K7557" s="7" t="s">
        <v>5400</v>
      </c>
      <c r="L7557" s="3" t="s">
        <v>28</v>
      </c>
      <c r="M7557" s="3" t="s">
        <v>28</v>
      </c>
      <c r="N7557" s="3"/>
      <c r="O7557" s="77" t="s">
        <v>28</v>
      </c>
      <c r="P7557" s="77" t="s">
        <v>28392</v>
      </c>
      <c r="Q7557" s="77" t="s">
        <v>32</v>
      </c>
      <c r="R7557" s="77" t="s">
        <v>166</v>
      </c>
    </row>
    <row r="7558" spans="1:18" ht="15" customHeight="1">
      <c r="A7558" s="5" t="s">
        <v>28477</v>
      </c>
      <c r="B7558" s="3" t="s">
        <v>28477</v>
      </c>
      <c r="C7558" s="3" t="s">
        <v>28478</v>
      </c>
      <c r="D7558" s="3"/>
      <c r="E7558" s="3"/>
      <c r="F7558" s="3" t="s">
        <v>285</v>
      </c>
      <c r="G7558" s="3" t="s">
        <v>60</v>
      </c>
      <c r="H7558" s="3" t="s">
        <v>28</v>
      </c>
      <c r="I7558" s="3" t="s">
        <v>8215</v>
      </c>
      <c r="J7558" s="1" t="s">
        <v>7301</v>
      </c>
      <c r="K7558" s="7" t="s">
        <v>5395</v>
      </c>
      <c r="L7558" s="3" t="s">
        <v>28</v>
      </c>
      <c r="M7558" s="3" t="s">
        <v>28</v>
      </c>
      <c r="N7558" s="3" t="s">
        <v>5749</v>
      </c>
      <c r="O7558" s="77" t="s">
        <v>28</v>
      </c>
      <c r="P7558" s="77" t="s">
        <v>6020</v>
      </c>
      <c r="Q7558" s="77" t="s">
        <v>32</v>
      </c>
      <c r="R7558" s="77" t="s">
        <v>166</v>
      </c>
    </row>
    <row r="7559" spans="1:18" ht="15" customHeight="1">
      <c r="A7559" s="5" t="s">
        <v>28479</v>
      </c>
      <c r="B7559" s="3" t="s">
        <v>28480</v>
      </c>
      <c r="C7559" s="3"/>
      <c r="D7559" s="3" t="s">
        <v>28481</v>
      </c>
      <c r="E7559" s="3" t="s">
        <v>28482</v>
      </c>
      <c r="F7559" s="3" t="s">
        <v>22</v>
      </c>
      <c r="G7559" s="3" t="s">
        <v>60</v>
      </c>
      <c r="H7559" s="3" t="s">
        <v>32</v>
      </c>
      <c r="I7559" s="3" t="s">
        <v>8215</v>
      </c>
      <c r="J7559" s="1" t="s">
        <v>32</v>
      </c>
      <c r="K7559" s="7" t="s">
        <v>89</v>
      </c>
      <c r="L7559" s="3" t="s">
        <v>28</v>
      </c>
      <c r="M7559" s="3" t="s">
        <v>28</v>
      </c>
      <c r="N7559" s="3" t="s">
        <v>7991</v>
      </c>
      <c r="O7559" s="77" t="s">
        <v>28</v>
      </c>
      <c r="P7559" s="77" t="s">
        <v>1112</v>
      </c>
      <c r="Q7559" s="77" t="s">
        <v>32</v>
      </c>
      <c r="R7559" s="77"/>
    </row>
    <row r="7560" spans="1:18" ht="15" customHeight="1">
      <c r="A7560" s="5" t="s">
        <v>28483</v>
      </c>
      <c r="B7560" s="3" t="s">
        <v>28483</v>
      </c>
      <c r="C7560" s="3" t="s">
        <v>28484</v>
      </c>
      <c r="D7560" s="3"/>
      <c r="E7560" s="3"/>
      <c r="F7560" s="3" t="s">
        <v>285</v>
      </c>
      <c r="G7560" s="3" t="s">
        <v>60</v>
      </c>
      <c r="H7560" s="3" t="s">
        <v>28</v>
      </c>
      <c r="I7560" s="3" t="s">
        <v>8215</v>
      </c>
      <c r="J7560" s="1" t="s">
        <v>7301</v>
      </c>
      <c r="K7560" s="7" t="s">
        <v>5395</v>
      </c>
      <c r="L7560" s="3" t="s">
        <v>28</v>
      </c>
      <c r="M7560" s="3" t="s">
        <v>28</v>
      </c>
      <c r="N7560" s="3" t="s">
        <v>5749</v>
      </c>
      <c r="O7560" s="77" t="s">
        <v>28</v>
      </c>
      <c r="P7560" s="77" t="s">
        <v>6020</v>
      </c>
      <c r="Q7560" s="77" t="s">
        <v>32</v>
      </c>
      <c r="R7560" s="77" t="s">
        <v>166</v>
      </c>
    </row>
    <row r="7561" spans="1:18" ht="15" customHeight="1">
      <c r="A7561" s="5" t="s">
        <v>28485</v>
      </c>
      <c r="B7561" s="3" t="s">
        <v>28485</v>
      </c>
      <c r="C7561" s="3" t="s">
        <v>28486</v>
      </c>
      <c r="D7561" s="3" t="s">
        <v>28487</v>
      </c>
      <c r="E7561" s="3" t="s">
        <v>28488</v>
      </c>
      <c r="F7561" s="3" t="s">
        <v>22</v>
      </c>
      <c r="G7561" s="3" t="s">
        <v>195</v>
      </c>
      <c r="H7561" s="3" t="s">
        <v>24</v>
      </c>
      <c r="I7561" s="3" t="s">
        <v>8215</v>
      </c>
      <c r="J7561" s="1" t="s">
        <v>26</v>
      </c>
      <c r="K7561" s="7" t="s">
        <v>5400</v>
      </c>
      <c r="L7561" s="3" t="s">
        <v>28</v>
      </c>
      <c r="M7561" s="3" t="s">
        <v>29</v>
      </c>
      <c r="N7561" s="3"/>
      <c r="O7561" s="77" t="s">
        <v>28</v>
      </c>
      <c r="P7561" s="77" t="s">
        <v>28392</v>
      </c>
      <c r="Q7561" s="77" t="s">
        <v>32</v>
      </c>
      <c r="R7561" s="77"/>
    </row>
    <row r="7562" spans="1:18" ht="15" customHeight="1">
      <c r="A7562" s="5" t="s">
        <v>28489</v>
      </c>
      <c r="B7562" s="3" t="s">
        <v>28489</v>
      </c>
      <c r="C7562" s="3" t="s">
        <v>28490</v>
      </c>
      <c r="D7562" s="3"/>
      <c r="E7562" s="3"/>
      <c r="F7562" s="3" t="s">
        <v>164</v>
      </c>
      <c r="G7562" s="3" t="s">
        <v>60</v>
      </c>
      <c r="H7562" s="3" t="s">
        <v>28</v>
      </c>
      <c r="I7562" s="3" t="s">
        <v>8215</v>
      </c>
      <c r="J7562" s="1" t="s">
        <v>7301</v>
      </c>
      <c r="K7562" s="7" t="s">
        <v>5395</v>
      </c>
      <c r="L7562" s="3" t="s">
        <v>28</v>
      </c>
      <c r="M7562" s="3" t="s">
        <v>28</v>
      </c>
      <c r="N7562" s="3" t="s">
        <v>5749</v>
      </c>
      <c r="O7562" s="77" t="s">
        <v>28</v>
      </c>
      <c r="P7562" s="77" t="s">
        <v>6020</v>
      </c>
      <c r="Q7562" s="77" t="s">
        <v>32</v>
      </c>
      <c r="R7562" s="77" t="s">
        <v>166</v>
      </c>
    </row>
    <row r="7563" spans="1:18" ht="15" customHeight="1">
      <c r="A7563" s="5" t="s">
        <v>28491</v>
      </c>
      <c r="B7563" s="3" t="s">
        <v>28491</v>
      </c>
      <c r="C7563" s="3" t="s">
        <v>28492</v>
      </c>
      <c r="D7563" s="3"/>
      <c r="E7563" s="3"/>
      <c r="F7563" s="3" t="s">
        <v>164</v>
      </c>
      <c r="G7563" s="3" t="s">
        <v>60</v>
      </c>
      <c r="H7563" s="3" t="s">
        <v>28</v>
      </c>
      <c r="I7563" s="3" t="s">
        <v>8215</v>
      </c>
      <c r="J7563" s="1" t="s">
        <v>179</v>
      </c>
      <c r="K7563" s="7" t="s">
        <v>5395</v>
      </c>
      <c r="L7563" s="3" t="s">
        <v>28</v>
      </c>
      <c r="M7563" s="3" t="s">
        <v>28</v>
      </c>
      <c r="N7563" s="3" t="s">
        <v>5749</v>
      </c>
      <c r="O7563" s="77" t="s">
        <v>28</v>
      </c>
      <c r="P7563" s="77" t="s">
        <v>6020</v>
      </c>
      <c r="Q7563" s="77" t="s">
        <v>32</v>
      </c>
      <c r="R7563" s="77" t="s">
        <v>166</v>
      </c>
    </row>
    <row r="7564" spans="1:18" ht="15" customHeight="1">
      <c r="A7564" s="5" t="s">
        <v>28493</v>
      </c>
      <c r="B7564" s="3" t="s">
        <v>28493</v>
      </c>
      <c r="C7564" s="3" t="s">
        <v>28494</v>
      </c>
      <c r="D7564" s="3" t="s">
        <v>28495</v>
      </c>
      <c r="E7564" s="3"/>
      <c r="F7564" s="3" t="s">
        <v>164</v>
      </c>
      <c r="G7564" s="3" t="s">
        <v>60</v>
      </c>
      <c r="H7564" s="3" t="s">
        <v>24</v>
      </c>
      <c r="I7564" s="3" t="s">
        <v>8215</v>
      </c>
      <c r="J7564" s="1" t="s">
        <v>165</v>
      </c>
      <c r="K7564" s="7" t="s">
        <v>5400</v>
      </c>
      <c r="L7564" s="3" t="s">
        <v>28</v>
      </c>
      <c r="M7564" s="3" t="s">
        <v>29</v>
      </c>
      <c r="N7564" s="3"/>
      <c r="O7564" s="77" t="s">
        <v>28</v>
      </c>
      <c r="P7564" s="77" t="s">
        <v>28496</v>
      </c>
      <c r="Q7564" s="77" t="s">
        <v>32</v>
      </c>
      <c r="R7564" s="77" t="s">
        <v>166</v>
      </c>
    </row>
    <row r="7565" spans="1:18" ht="15" customHeight="1">
      <c r="A7565" s="5" t="s">
        <v>28497</v>
      </c>
      <c r="B7565" s="3" t="s">
        <v>28497</v>
      </c>
      <c r="C7565" s="3" t="s">
        <v>28498</v>
      </c>
      <c r="D7565" s="3" t="s">
        <v>28499</v>
      </c>
      <c r="E7565" s="3"/>
      <c r="F7565" s="3" t="s">
        <v>164</v>
      </c>
      <c r="G7565" s="3" t="s">
        <v>60</v>
      </c>
      <c r="H7565" s="3" t="s">
        <v>28</v>
      </c>
      <c r="I7565" s="3" t="s">
        <v>8215</v>
      </c>
      <c r="J7565" s="1" t="s">
        <v>179</v>
      </c>
      <c r="K7565" s="7" t="s">
        <v>5395</v>
      </c>
      <c r="L7565" s="3" t="s">
        <v>28</v>
      </c>
      <c r="M7565" s="3" t="s">
        <v>28</v>
      </c>
      <c r="N7565" s="3" t="s">
        <v>5749</v>
      </c>
      <c r="O7565" s="77" t="s">
        <v>28</v>
      </c>
      <c r="P7565" s="77" t="s">
        <v>6020</v>
      </c>
      <c r="Q7565" s="77" t="s">
        <v>32</v>
      </c>
      <c r="R7565" s="77"/>
    </row>
    <row r="7566" spans="1:18" ht="15" customHeight="1">
      <c r="A7566" s="5" t="s">
        <v>28500</v>
      </c>
      <c r="B7566" s="3" t="s">
        <v>28500</v>
      </c>
      <c r="C7566" s="3" t="s">
        <v>28501</v>
      </c>
      <c r="D7566" s="3" t="s">
        <v>28502</v>
      </c>
      <c r="E7566" s="3"/>
      <c r="F7566" s="3" t="s">
        <v>22</v>
      </c>
      <c r="G7566" s="3" t="s">
        <v>65</v>
      </c>
      <c r="H7566" s="3" t="s">
        <v>24</v>
      </c>
      <c r="I7566" s="3" t="s">
        <v>8215</v>
      </c>
      <c r="J7566" s="1" t="s">
        <v>37</v>
      </c>
      <c r="K7566" s="7" t="s">
        <v>5400</v>
      </c>
      <c r="L7566" s="3" t="s">
        <v>28</v>
      </c>
      <c r="M7566" s="3" t="s">
        <v>29</v>
      </c>
      <c r="N7566" s="3"/>
      <c r="O7566" s="77" t="s">
        <v>28</v>
      </c>
      <c r="P7566" s="77" t="s">
        <v>28496</v>
      </c>
      <c r="Q7566" s="77" t="s">
        <v>32</v>
      </c>
      <c r="R7566" s="77" t="s">
        <v>166</v>
      </c>
    </row>
    <row r="7567" spans="1:18" ht="15" customHeight="1">
      <c r="A7567" s="5" t="s">
        <v>28503</v>
      </c>
      <c r="B7567" s="3" t="s">
        <v>28503</v>
      </c>
      <c r="C7567" s="3" t="s">
        <v>28504</v>
      </c>
      <c r="D7567" s="3"/>
      <c r="E7567" s="3"/>
      <c r="F7567" s="3" t="s">
        <v>164</v>
      </c>
      <c r="G7567" s="3" t="s">
        <v>60</v>
      </c>
      <c r="H7567" s="3" t="s">
        <v>30</v>
      </c>
      <c r="I7567" s="3" t="s">
        <v>8215</v>
      </c>
      <c r="J7567" s="1" t="s">
        <v>165</v>
      </c>
      <c r="K7567" s="7" t="s">
        <v>5395</v>
      </c>
      <c r="L7567" s="3" t="s">
        <v>28</v>
      </c>
      <c r="M7567" s="3" t="s">
        <v>29</v>
      </c>
      <c r="N7567" s="3" t="s">
        <v>16426</v>
      </c>
      <c r="O7567" s="77" t="s">
        <v>28</v>
      </c>
      <c r="P7567" s="77" t="s">
        <v>6020</v>
      </c>
      <c r="Q7567" s="77" t="s">
        <v>32</v>
      </c>
      <c r="R7567" s="77" t="s">
        <v>166</v>
      </c>
    </row>
    <row r="7568" spans="1:18" ht="15" customHeight="1">
      <c r="A7568" s="5" t="s">
        <v>28505</v>
      </c>
      <c r="B7568" s="3" t="s">
        <v>28505</v>
      </c>
      <c r="C7568" s="3" t="s">
        <v>28506</v>
      </c>
      <c r="D7568" s="3" t="s">
        <v>28507</v>
      </c>
      <c r="E7568" s="3"/>
      <c r="F7568" s="3" t="s">
        <v>22</v>
      </c>
      <c r="G7568" s="3" t="s">
        <v>60</v>
      </c>
      <c r="H7568" s="3" t="s">
        <v>24</v>
      </c>
      <c r="I7568" s="3" t="s">
        <v>8215</v>
      </c>
      <c r="J7568" s="1" t="s">
        <v>37</v>
      </c>
      <c r="K7568" s="7" t="s">
        <v>5400</v>
      </c>
      <c r="L7568" s="3" t="s">
        <v>28</v>
      </c>
      <c r="M7568" s="3" t="s">
        <v>29</v>
      </c>
      <c r="N7568" s="3"/>
      <c r="O7568" s="77" t="s">
        <v>28</v>
      </c>
      <c r="P7568" s="77" t="s">
        <v>7532</v>
      </c>
      <c r="Q7568" s="77" t="s">
        <v>32</v>
      </c>
      <c r="R7568" s="77"/>
    </row>
    <row r="7569" spans="1:18" ht="15" customHeight="1">
      <c r="A7569" s="5" t="s">
        <v>28508</v>
      </c>
      <c r="B7569" s="3" t="s">
        <v>28508</v>
      </c>
      <c r="C7569" s="3" t="s">
        <v>28509</v>
      </c>
      <c r="D7569" s="3" t="s">
        <v>28510</v>
      </c>
      <c r="E7569" s="3"/>
      <c r="F7569" s="3" t="s">
        <v>164</v>
      </c>
      <c r="G7569" s="3" t="s">
        <v>60</v>
      </c>
      <c r="H7569" s="3" t="s">
        <v>28</v>
      </c>
      <c r="I7569" s="3" t="s">
        <v>8215</v>
      </c>
      <c r="J7569" s="1" t="s">
        <v>26</v>
      </c>
      <c r="K7569" s="7" t="s">
        <v>5395</v>
      </c>
      <c r="L7569" s="3" t="s">
        <v>28</v>
      </c>
      <c r="M7569" s="3" t="s">
        <v>29</v>
      </c>
      <c r="N7569" s="3" t="s">
        <v>5749</v>
      </c>
      <c r="O7569" s="77" t="s">
        <v>28</v>
      </c>
      <c r="P7569" s="77" t="s">
        <v>6020</v>
      </c>
      <c r="Q7569" s="77" t="s">
        <v>32</v>
      </c>
      <c r="R7569" s="77" t="s">
        <v>166</v>
      </c>
    </row>
    <row r="7570" spans="1:18" ht="15" customHeight="1">
      <c r="A7570" s="5" t="s">
        <v>28511</v>
      </c>
      <c r="B7570" s="3" t="s">
        <v>28511</v>
      </c>
      <c r="C7570" s="3" t="s">
        <v>28512</v>
      </c>
      <c r="D7570" s="3" t="s">
        <v>28513</v>
      </c>
      <c r="E7570" s="3"/>
      <c r="F7570" s="3" t="s">
        <v>22</v>
      </c>
      <c r="G7570" s="3" t="s">
        <v>19634</v>
      </c>
      <c r="H7570" s="3" t="s">
        <v>24</v>
      </c>
      <c r="I7570" s="3" t="s">
        <v>8215</v>
      </c>
      <c r="J7570" s="1" t="s">
        <v>37</v>
      </c>
      <c r="K7570" s="7" t="s">
        <v>5400</v>
      </c>
      <c r="L7570" s="3" t="s">
        <v>29</v>
      </c>
      <c r="M7570" s="3" t="s">
        <v>29</v>
      </c>
      <c r="N7570" s="3"/>
      <c r="O7570" s="77" t="s">
        <v>28</v>
      </c>
      <c r="P7570" s="77" t="s">
        <v>7532</v>
      </c>
      <c r="Q7570" s="77" t="s">
        <v>32</v>
      </c>
      <c r="R7570" s="77"/>
    </row>
    <row r="7571" spans="1:18" ht="15" customHeight="1">
      <c r="A7571" s="5" t="s">
        <v>28514</v>
      </c>
      <c r="B7571" s="3" t="s">
        <v>28514</v>
      </c>
      <c r="C7571" s="3" t="s">
        <v>28515</v>
      </c>
      <c r="D7571" s="3" t="s">
        <v>28516</v>
      </c>
      <c r="E7571" s="3"/>
      <c r="F7571" s="3" t="s">
        <v>164</v>
      </c>
      <c r="G7571" s="3" t="s">
        <v>53</v>
      </c>
      <c r="H7571" s="3" t="s">
        <v>29</v>
      </c>
      <c r="I7571" s="3" t="s">
        <v>8215</v>
      </c>
      <c r="J7571" s="1" t="s">
        <v>109</v>
      </c>
      <c r="K7571" s="7" t="s">
        <v>5395</v>
      </c>
      <c r="L7571" s="3" t="s">
        <v>28</v>
      </c>
      <c r="M7571" s="3" t="s">
        <v>29</v>
      </c>
      <c r="N7571" s="3" t="s">
        <v>5749</v>
      </c>
      <c r="O7571" s="77" t="s">
        <v>28</v>
      </c>
      <c r="P7571" s="77" t="s">
        <v>6020</v>
      </c>
      <c r="Q7571" s="77" t="s">
        <v>32</v>
      </c>
      <c r="R7571" s="77" t="s">
        <v>166</v>
      </c>
    </row>
    <row r="7572" spans="1:18" ht="15" customHeight="1">
      <c r="A7572" s="5" t="s">
        <v>28517</v>
      </c>
      <c r="B7572" s="3" t="s">
        <v>28517</v>
      </c>
      <c r="C7572" s="3" t="s">
        <v>28518</v>
      </c>
      <c r="D7572" s="3"/>
      <c r="E7572" s="3"/>
      <c r="F7572" s="3" t="s">
        <v>22</v>
      </c>
      <c r="G7572" s="3" t="s">
        <v>60</v>
      </c>
      <c r="H7572" s="3" t="s">
        <v>24</v>
      </c>
      <c r="I7572" s="3" t="s">
        <v>8215</v>
      </c>
      <c r="J7572" s="1" t="s">
        <v>37</v>
      </c>
      <c r="K7572" s="7" t="s">
        <v>5395</v>
      </c>
      <c r="L7572" s="3" t="s">
        <v>28</v>
      </c>
      <c r="M7572" s="3" t="s">
        <v>29</v>
      </c>
      <c r="N7572" s="3" t="s">
        <v>5749</v>
      </c>
      <c r="O7572" s="77" t="s">
        <v>28</v>
      </c>
      <c r="P7572" s="77" t="s">
        <v>6020</v>
      </c>
      <c r="Q7572" s="77" t="s">
        <v>32</v>
      </c>
      <c r="R7572" s="77"/>
    </row>
    <row r="7573" spans="1:18" ht="15" customHeight="1">
      <c r="A7573" s="5" t="s">
        <v>28519</v>
      </c>
      <c r="B7573" s="3" t="s">
        <v>28519</v>
      </c>
      <c r="C7573" s="3" t="s">
        <v>28520</v>
      </c>
      <c r="D7573" s="3" t="s">
        <v>28521</v>
      </c>
      <c r="E7573" s="3"/>
      <c r="F7573" s="3" t="s">
        <v>164</v>
      </c>
      <c r="G7573" s="3" t="s">
        <v>28522</v>
      </c>
      <c r="H7573" s="3" t="s">
        <v>24</v>
      </c>
      <c r="I7573" s="3" t="s">
        <v>8215</v>
      </c>
      <c r="J7573" s="1" t="s">
        <v>387</v>
      </c>
      <c r="K7573" s="7" t="s">
        <v>5400</v>
      </c>
      <c r="L7573" s="3" t="s">
        <v>28</v>
      </c>
      <c r="M7573" s="3" t="s">
        <v>24</v>
      </c>
      <c r="N7573" s="3"/>
      <c r="O7573" s="77" t="s">
        <v>28</v>
      </c>
      <c r="P7573" s="77" t="s">
        <v>7532</v>
      </c>
      <c r="Q7573" s="77" t="s">
        <v>32</v>
      </c>
      <c r="R7573" s="77" t="s">
        <v>166</v>
      </c>
    </row>
    <row r="7574" spans="1:18" ht="15" customHeight="1">
      <c r="A7574" s="5" t="s">
        <v>28523</v>
      </c>
      <c r="B7574" s="3" t="s">
        <v>28523</v>
      </c>
      <c r="C7574" s="3" t="s">
        <v>28524</v>
      </c>
      <c r="D7574" s="3" t="s">
        <v>28525</v>
      </c>
      <c r="E7574" s="3"/>
      <c r="F7574" s="3" t="s">
        <v>164</v>
      </c>
      <c r="G7574" s="3" t="s">
        <v>60</v>
      </c>
      <c r="H7574" s="3" t="s">
        <v>28</v>
      </c>
      <c r="I7574" s="3" t="s">
        <v>8215</v>
      </c>
      <c r="J7574" s="1" t="s">
        <v>387</v>
      </c>
      <c r="K7574" s="7" t="s">
        <v>5395</v>
      </c>
      <c r="L7574" s="3" t="s">
        <v>28</v>
      </c>
      <c r="M7574" s="3" t="s">
        <v>28</v>
      </c>
      <c r="N7574" s="3" t="s">
        <v>5749</v>
      </c>
      <c r="O7574" s="77" t="s">
        <v>28</v>
      </c>
      <c r="P7574" s="77" t="s">
        <v>6020</v>
      </c>
      <c r="Q7574" s="77" t="s">
        <v>32</v>
      </c>
      <c r="R7574" s="77" t="s">
        <v>166</v>
      </c>
    </row>
    <row r="7575" spans="1:18" ht="15" customHeight="1">
      <c r="A7575" s="5" t="s">
        <v>28526</v>
      </c>
      <c r="B7575" s="3" t="s">
        <v>28526</v>
      </c>
      <c r="C7575" s="3" t="s">
        <v>28527</v>
      </c>
      <c r="D7575" s="3" t="s">
        <v>28528</v>
      </c>
      <c r="E7575" s="3"/>
      <c r="F7575" s="3" t="s">
        <v>164</v>
      </c>
      <c r="G7575" s="3" t="s">
        <v>60</v>
      </c>
      <c r="H7575" s="3" t="s">
        <v>29</v>
      </c>
      <c r="I7575" s="3" t="s">
        <v>8215</v>
      </c>
      <c r="J7575" s="1" t="s">
        <v>37</v>
      </c>
      <c r="K7575" s="7" t="s">
        <v>5395</v>
      </c>
      <c r="L7575" s="3" t="s">
        <v>28</v>
      </c>
      <c r="M7575" s="3" t="s">
        <v>29</v>
      </c>
      <c r="N7575" s="3" t="s">
        <v>5749</v>
      </c>
      <c r="O7575" s="77" t="s">
        <v>28</v>
      </c>
      <c r="P7575" s="77" t="s">
        <v>6020</v>
      </c>
      <c r="Q7575" s="77" t="s">
        <v>32</v>
      </c>
      <c r="R7575" s="77" t="s">
        <v>166</v>
      </c>
    </row>
    <row r="7576" spans="1:18" ht="15" customHeight="1">
      <c r="A7576" s="5" t="s">
        <v>28529</v>
      </c>
      <c r="B7576" s="3" t="s">
        <v>28529</v>
      </c>
      <c r="C7576" s="3"/>
      <c r="D7576" s="3" t="s">
        <v>28530</v>
      </c>
      <c r="E7576" s="3"/>
      <c r="F7576" s="3" t="s">
        <v>164</v>
      </c>
      <c r="G7576" s="3" t="s">
        <v>60</v>
      </c>
      <c r="H7576" s="3" t="s">
        <v>28</v>
      </c>
      <c r="I7576" s="3" t="s">
        <v>8215</v>
      </c>
      <c r="J7576" s="1" t="s">
        <v>956</v>
      </c>
      <c r="K7576" s="7" t="s">
        <v>5395</v>
      </c>
      <c r="L7576" s="3" t="s">
        <v>28</v>
      </c>
      <c r="M7576" s="3" t="s">
        <v>29</v>
      </c>
      <c r="N7576" s="3" t="s">
        <v>5749</v>
      </c>
      <c r="O7576" s="77" t="s">
        <v>28</v>
      </c>
      <c r="P7576" s="77" t="s">
        <v>6020</v>
      </c>
      <c r="Q7576" s="77" t="s">
        <v>32</v>
      </c>
      <c r="R7576" s="77" t="s">
        <v>166</v>
      </c>
    </row>
    <row r="7577" spans="1:18" ht="15" customHeight="1">
      <c r="A7577" s="5" t="s">
        <v>28531</v>
      </c>
      <c r="B7577" s="3" t="s">
        <v>28531</v>
      </c>
      <c r="C7577" s="3" t="s">
        <v>28532</v>
      </c>
      <c r="D7577" s="3"/>
      <c r="E7577" s="3"/>
      <c r="F7577" s="3" t="s">
        <v>22</v>
      </c>
      <c r="G7577" s="3" t="s">
        <v>60</v>
      </c>
      <c r="H7577" s="3" t="s">
        <v>24</v>
      </c>
      <c r="I7577" s="3" t="s">
        <v>8215</v>
      </c>
      <c r="J7577" s="1" t="s">
        <v>37</v>
      </c>
      <c r="K7577" s="7" t="s">
        <v>5395</v>
      </c>
      <c r="L7577" s="3" t="s">
        <v>28</v>
      </c>
      <c r="M7577" s="3" t="s">
        <v>29</v>
      </c>
      <c r="N7577" s="3" t="s">
        <v>5749</v>
      </c>
      <c r="O7577" s="77" t="s">
        <v>28</v>
      </c>
      <c r="P7577" s="77" t="s">
        <v>6020</v>
      </c>
      <c r="Q7577" s="77" t="s">
        <v>32</v>
      </c>
      <c r="R7577" s="77"/>
    </row>
    <row r="7578" spans="1:18" ht="15" customHeight="1">
      <c r="A7578" s="5" t="s">
        <v>28533</v>
      </c>
      <c r="B7578" s="3" t="s">
        <v>28533</v>
      </c>
      <c r="C7578" s="3"/>
      <c r="D7578" s="3" t="s">
        <v>28534</v>
      </c>
      <c r="E7578" s="3"/>
      <c r="F7578" s="3" t="s">
        <v>22</v>
      </c>
      <c r="G7578" s="3" t="s">
        <v>23</v>
      </c>
      <c r="H7578" s="3" t="s">
        <v>24</v>
      </c>
      <c r="I7578" s="3" t="s">
        <v>8215</v>
      </c>
      <c r="J7578" s="1" t="s">
        <v>37</v>
      </c>
      <c r="K7578" s="7" t="s">
        <v>5395</v>
      </c>
      <c r="L7578" s="3" t="s">
        <v>28</v>
      </c>
      <c r="M7578" s="3" t="s">
        <v>29</v>
      </c>
      <c r="N7578" s="3" t="s">
        <v>16426</v>
      </c>
      <c r="O7578" s="77" t="s">
        <v>28</v>
      </c>
      <c r="P7578" s="77" t="s">
        <v>5396</v>
      </c>
      <c r="Q7578" s="77" t="s">
        <v>32</v>
      </c>
      <c r="R7578" s="77"/>
    </row>
    <row r="7579" spans="1:18" ht="15" customHeight="1">
      <c r="A7579" s="5" t="s">
        <v>28535</v>
      </c>
      <c r="B7579" s="3" t="s">
        <v>28535</v>
      </c>
      <c r="C7579" s="3"/>
      <c r="D7579" s="3" t="s">
        <v>28536</v>
      </c>
      <c r="E7579" s="3" t="s">
        <v>28537</v>
      </c>
      <c r="F7579" s="3" t="s">
        <v>164</v>
      </c>
      <c r="G7579" s="3" t="s">
        <v>53</v>
      </c>
      <c r="H7579" s="3" t="s">
        <v>28</v>
      </c>
      <c r="I7579" s="3" t="s">
        <v>8215</v>
      </c>
      <c r="J7579" s="1" t="s">
        <v>165</v>
      </c>
      <c r="K7579" s="7" t="s">
        <v>5395</v>
      </c>
      <c r="L7579" s="3" t="s">
        <v>28</v>
      </c>
      <c r="M7579" s="3" t="s">
        <v>29</v>
      </c>
      <c r="N7579" s="3" t="s">
        <v>5749</v>
      </c>
      <c r="O7579" s="77" t="s">
        <v>28</v>
      </c>
      <c r="P7579" s="77" t="s">
        <v>5396</v>
      </c>
      <c r="Q7579" s="77" t="s">
        <v>32</v>
      </c>
      <c r="R7579" s="77" t="s">
        <v>166</v>
      </c>
    </row>
    <row r="7580" spans="1:18" ht="15" customHeight="1">
      <c r="A7580" s="5" t="s">
        <v>28538</v>
      </c>
      <c r="B7580" s="3" t="s">
        <v>28538</v>
      </c>
      <c r="C7580" s="3" t="s">
        <v>28539</v>
      </c>
      <c r="D7580" s="3" t="s">
        <v>28540</v>
      </c>
      <c r="E7580" s="3"/>
      <c r="F7580" s="3" t="s">
        <v>164</v>
      </c>
      <c r="G7580" s="3" t="s">
        <v>5732</v>
      </c>
      <c r="H7580" s="3" t="s">
        <v>28</v>
      </c>
      <c r="I7580" s="3" t="s">
        <v>8215</v>
      </c>
      <c r="J7580" s="1" t="s">
        <v>956</v>
      </c>
      <c r="K7580" s="7" t="s">
        <v>5395</v>
      </c>
      <c r="L7580" s="3" t="s">
        <v>28</v>
      </c>
      <c r="M7580" s="3" t="s">
        <v>28</v>
      </c>
      <c r="N7580" s="3" t="s">
        <v>5749</v>
      </c>
      <c r="O7580" s="77" t="s">
        <v>28</v>
      </c>
      <c r="P7580" s="77" t="s">
        <v>5396</v>
      </c>
      <c r="Q7580" s="77" t="s">
        <v>32</v>
      </c>
      <c r="R7580" s="77" t="s">
        <v>166</v>
      </c>
    </row>
    <row r="7581" spans="1:18" ht="15" customHeight="1">
      <c r="A7581" s="5" t="s">
        <v>28541</v>
      </c>
      <c r="B7581" s="3" t="s">
        <v>28541</v>
      </c>
      <c r="C7581" s="3" t="s">
        <v>28542</v>
      </c>
      <c r="D7581" s="3" t="s">
        <v>28543</v>
      </c>
      <c r="E7581" s="3"/>
      <c r="F7581" s="3" t="s">
        <v>285</v>
      </c>
      <c r="G7581" s="3" t="s">
        <v>60</v>
      </c>
      <c r="H7581" s="3" t="s">
        <v>28</v>
      </c>
      <c r="I7581" s="3" t="s">
        <v>8215</v>
      </c>
      <c r="J7581" s="1" t="s">
        <v>179</v>
      </c>
      <c r="K7581" s="7" t="s">
        <v>5395</v>
      </c>
      <c r="L7581" s="3" t="s">
        <v>28</v>
      </c>
      <c r="M7581" s="3" t="s">
        <v>28</v>
      </c>
      <c r="N7581" s="3" t="s">
        <v>5749</v>
      </c>
      <c r="O7581" s="77" t="s">
        <v>28</v>
      </c>
      <c r="P7581" s="77" t="s">
        <v>5396</v>
      </c>
      <c r="Q7581" s="77" t="s">
        <v>32</v>
      </c>
      <c r="R7581" s="77"/>
    </row>
    <row r="7582" spans="1:18" ht="15" customHeight="1">
      <c r="A7582" s="5" t="s">
        <v>28544</v>
      </c>
      <c r="B7582" s="3" t="s">
        <v>28544</v>
      </c>
      <c r="C7582" s="3"/>
      <c r="D7582" s="3" t="s">
        <v>28545</v>
      </c>
      <c r="E7582" s="3"/>
      <c r="F7582" s="3" t="s">
        <v>285</v>
      </c>
      <c r="G7582" s="3" t="s">
        <v>195</v>
      </c>
      <c r="H7582" s="3" t="s">
        <v>28</v>
      </c>
      <c r="I7582" s="3" t="s">
        <v>8215</v>
      </c>
      <c r="J7582" s="1" t="s">
        <v>26</v>
      </c>
      <c r="K7582" s="7" t="s">
        <v>5395</v>
      </c>
      <c r="L7582" s="3" t="s">
        <v>28</v>
      </c>
      <c r="M7582" s="3" t="s">
        <v>29</v>
      </c>
      <c r="N7582" s="3" t="s">
        <v>5749</v>
      </c>
      <c r="O7582" s="77" t="s">
        <v>28</v>
      </c>
      <c r="P7582" s="77" t="s">
        <v>5396</v>
      </c>
      <c r="Q7582" s="77" t="s">
        <v>32</v>
      </c>
      <c r="R7582" s="77" t="s">
        <v>166</v>
      </c>
    </row>
    <row r="7583" spans="1:18" ht="15" customHeight="1">
      <c r="A7583" s="5" t="s">
        <v>28546</v>
      </c>
      <c r="B7583" s="3" t="s">
        <v>28546</v>
      </c>
      <c r="C7583" s="3" t="s">
        <v>28547</v>
      </c>
      <c r="D7583" s="3" t="s">
        <v>28548</v>
      </c>
      <c r="E7583" s="3"/>
      <c r="F7583" s="3" t="s">
        <v>164</v>
      </c>
      <c r="G7583" s="3" t="s">
        <v>60</v>
      </c>
      <c r="H7583" s="3" t="s">
        <v>28</v>
      </c>
      <c r="I7583" s="3" t="s">
        <v>8215</v>
      </c>
      <c r="J7583" s="1" t="s">
        <v>179</v>
      </c>
      <c r="K7583" s="7" t="s">
        <v>5395</v>
      </c>
      <c r="L7583" s="3" t="s">
        <v>28</v>
      </c>
      <c r="M7583" s="3" t="s">
        <v>29</v>
      </c>
      <c r="N7583" s="3" t="s">
        <v>5749</v>
      </c>
      <c r="O7583" s="77" t="s">
        <v>28</v>
      </c>
      <c r="P7583" s="77" t="s">
        <v>5396</v>
      </c>
      <c r="Q7583" s="77" t="s">
        <v>32</v>
      </c>
      <c r="R7583" s="77"/>
    </row>
    <row r="7584" spans="1:18" ht="15" customHeight="1">
      <c r="A7584" s="5" t="s">
        <v>28549</v>
      </c>
      <c r="B7584" s="3" t="s">
        <v>28549</v>
      </c>
      <c r="C7584" s="3" t="s">
        <v>28550</v>
      </c>
      <c r="D7584" s="3"/>
      <c r="E7584" s="3"/>
      <c r="F7584" s="3" t="s">
        <v>22</v>
      </c>
      <c r="G7584" s="3" t="s">
        <v>60</v>
      </c>
      <c r="H7584" s="3" t="s">
        <v>28</v>
      </c>
      <c r="I7584" s="3" t="s">
        <v>8215</v>
      </c>
      <c r="J7584" s="1" t="s">
        <v>179</v>
      </c>
      <c r="K7584" s="7" t="s">
        <v>5395</v>
      </c>
      <c r="L7584" s="3" t="s">
        <v>28</v>
      </c>
      <c r="M7584" s="3" t="s">
        <v>28</v>
      </c>
      <c r="N7584" s="3" t="s">
        <v>5749</v>
      </c>
      <c r="O7584" s="77" t="s">
        <v>28</v>
      </c>
      <c r="P7584" s="77" t="s">
        <v>5396</v>
      </c>
      <c r="Q7584" s="77" t="s">
        <v>32</v>
      </c>
      <c r="R7584" s="77" t="s">
        <v>166</v>
      </c>
    </row>
    <row r="7585" spans="1:18" ht="15" customHeight="1">
      <c r="A7585" s="5" t="s">
        <v>28551</v>
      </c>
      <c r="B7585" s="3" t="s">
        <v>28551</v>
      </c>
      <c r="C7585" s="3" t="s">
        <v>28552</v>
      </c>
      <c r="D7585" s="3" t="s">
        <v>28553</v>
      </c>
      <c r="E7585" s="3"/>
      <c r="F7585" s="3" t="s">
        <v>164</v>
      </c>
      <c r="G7585" s="3" t="s">
        <v>60</v>
      </c>
      <c r="H7585" s="3" t="s">
        <v>28554</v>
      </c>
      <c r="I7585" s="3" t="s">
        <v>8215</v>
      </c>
      <c r="J7585" s="1" t="s">
        <v>26</v>
      </c>
      <c r="K7585" s="7" t="s">
        <v>5395</v>
      </c>
      <c r="L7585" s="3" t="s">
        <v>28</v>
      </c>
      <c r="M7585" s="3" t="s">
        <v>29</v>
      </c>
      <c r="N7585" s="3" t="s">
        <v>5749</v>
      </c>
      <c r="O7585" s="77" t="s">
        <v>28</v>
      </c>
      <c r="P7585" s="77" t="s">
        <v>5396</v>
      </c>
      <c r="Q7585" s="77" t="s">
        <v>32</v>
      </c>
      <c r="R7585" s="77" t="s">
        <v>166</v>
      </c>
    </row>
    <row r="7586" spans="1:18" ht="15" customHeight="1">
      <c r="A7586" s="5" t="s">
        <v>28555</v>
      </c>
      <c r="B7586" s="3" t="s">
        <v>28555</v>
      </c>
      <c r="C7586" s="3" t="s">
        <v>28556</v>
      </c>
      <c r="D7586" s="3"/>
      <c r="E7586" s="3"/>
      <c r="F7586" s="3" t="s">
        <v>285</v>
      </c>
      <c r="G7586" s="3" t="s">
        <v>60</v>
      </c>
      <c r="H7586" s="3" t="s">
        <v>29</v>
      </c>
      <c r="I7586" s="3" t="s">
        <v>8215</v>
      </c>
      <c r="J7586" s="1" t="s">
        <v>165</v>
      </c>
      <c r="K7586" s="7" t="s">
        <v>5395</v>
      </c>
      <c r="L7586" s="3" t="s">
        <v>28</v>
      </c>
      <c r="M7586" s="3" t="s">
        <v>29</v>
      </c>
      <c r="N7586" s="3" t="s">
        <v>5749</v>
      </c>
      <c r="O7586" s="77" t="s">
        <v>28</v>
      </c>
      <c r="P7586" s="77" t="s">
        <v>5396</v>
      </c>
      <c r="Q7586" s="77" t="s">
        <v>32</v>
      </c>
      <c r="R7586" s="77"/>
    </row>
    <row r="7587" spans="1:18" ht="15" customHeight="1">
      <c r="A7587" s="5" t="s">
        <v>28557</v>
      </c>
      <c r="B7587" s="3" t="s">
        <v>28557</v>
      </c>
      <c r="C7587" s="3" t="s">
        <v>28558</v>
      </c>
      <c r="D7587" s="3"/>
      <c r="E7587" s="3"/>
      <c r="F7587" s="3" t="s">
        <v>164</v>
      </c>
      <c r="G7587" s="3" t="s">
        <v>60</v>
      </c>
      <c r="H7587" s="3" t="s">
        <v>28</v>
      </c>
      <c r="I7587" s="3" t="s">
        <v>8215</v>
      </c>
      <c r="J7587" s="1" t="s">
        <v>165</v>
      </c>
      <c r="K7587" s="7" t="s">
        <v>5395</v>
      </c>
      <c r="L7587" s="3" t="s">
        <v>28</v>
      </c>
      <c r="M7587" s="3" t="s">
        <v>29</v>
      </c>
      <c r="N7587" s="3" t="s">
        <v>5749</v>
      </c>
      <c r="O7587" s="77" t="s">
        <v>28</v>
      </c>
      <c r="P7587" s="77" t="s">
        <v>5396</v>
      </c>
      <c r="Q7587" s="77" t="s">
        <v>32</v>
      </c>
      <c r="R7587" s="77"/>
    </row>
    <row r="7588" spans="1:18" ht="15" customHeight="1">
      <c r="A7588" s="5" t="s">
        <v>28559</v>
      </c>
      <c r="B7588" s="3" t="s">
        <v>28559</v>
      </c>
      <c r="C7588" s="3" t="s">
        <v>28560</v>
      </c>
      <c r="D7588" s="3" t="s">
        <v>28561</v>
      </c>
      <c r="E7588" s="3"/>
      <c r="F7588" s="3" t="s">
        <v>22</v>
      </c>
      <c r="G7588" s="3" t="s">
        <v>195</v>
      </c>
      <c r="H7588" s="3" t="s">
        <v>24</v>
      </c>
      <c r="I7588" s="3" t="s">
        <v>8215</v>
      </c>
      <c r="J7588" s="1" t="s">
        <v>26</v>
      </c>
      <c r="K7588" s="7" t="s">
        <v>5395</v>
      </c>
      <c r="L7588" s="3" t="s">
        <v>28</v>
      </c>
      <c r="M7588" s="3" t="s">
        <v>29</v>
      </c>
      <c r="N7588" s="3" t="s">
        <v>5749</v>
      </c>
      <c r="O7588" s="77" t="s">
        <v>28</v>
      </c>
      <c r="P7588" s="77" t="s">
        <v>5396</v>
      </c>
      <c r="Q7588" s="77" t="s">
        <v>32</v>
      </c>
      <c r="R7588" s="77"/>
    </row>
    <row r="7589" spans="1:18" ht="15" customHeight="1">
      <c r="A7589" s="5" t="s">
        <v>28562</v>
      </c>
      <c r="B7589" s="3" t="s">
        <v>28562</v>
      </c>
      <c r="C7589" s="3"/>
      <c r="D7589" s="3" t="s">
        <v>28563</v>
      </c>
      <c r="E7589" s="3" t="s">
        <v>28564</v>
      </c>
      <c r="F7589" s="3" t="s">
        <v>88</v>
      </c>
      <c r="G7589" s="3" t="s">
        <v>23</v>
      </c>
      <c r="H7589" s="3" t="s">
        <v>29</v>
      </c>
      <c r="I7589" s="3" t="s">
        <v>8215</v>
      </c>
      <c r="J7589" s="1" t="s">
        <v>37</v>
      </c>
      <c r="K7589" s="7" t="s">
        <v>5395</v>
      </c>
      <c r="L7589" s="3" t="s">
        <v>28</v>
      </c>
      <c r="M7589" s="3" t="s">
        <v>29</v>
      </c>
      <c r="N7589" s="3" t="s">
        <v>5749</v>
      </c>
      <c r="O7589" s="77" t="s">
        <v>28</v>
      </c>
      <c r="P7589" s="77" t="s">
        <v>5396</v>
      </c>
      <c r="Q7589" s="77" t="s">
        <v>32</v>
      </c>
      <c r="R7589" s="77"/>
    </row>
    <row r="7590" spans="1:18" ht="15" customHeight="1">
      <c r="A7590" s="5" t="s">
        <v>28565</v>
      </c>
      <c r="B7590" s="3" t="s">
        <v>28565</v>
      </c>
      <c r="C7590" s="3" t="s">
        <v>28566</v>
      </c>
      <c r="D7590" s="3" t="s">
        <v>28567</v>
      </c>
      <c r="E7590" s="3"/>
      <c r="F7590" s="3" t="s">
        <v>22</v>
      </c>
      <c r="G7590" s="3" t="s">
        <v>60</v>
      </c>
      <c r="H7590" s="3" t="s">
        <v>24</v>
      </c>
      <c r="I7590" s="3" t="s">
        <v>8215</v>
      </c>
      <c r="J7590" s="1" t="s">
        <v>165</v>
      </c>
      <c r="K7590" s="7" t="s">
        <v>5400</v>
      </c>
      <c r="L7590" s="3" t="s">
        <v>28</v>
      </c>
      <c r="M7590" s="3" t="s">
        <v>29</v>
      </c>
      <c r="N7590" s="3"/>
      <c r="O7590" s="77" t="s">
        <v>28</v>
      </c>
      <c r="P7590" s="77" t="s">
        <v>7532</v>
      </c>
      <c r="Q7590" s="77" t="s">
        <v>32</v>
      </c>
      <c r="R7590" s="77" t="s">
        <v>166</v>
      </c>
    </row>
    <row r="7591" spans="1:18" ht="15" customHeight="1">
      <c r="A7591" s="5" t="s">
        <v>28568</v>
      </c>
      <c r="B7591" s="3" t="s">
        <v>28568</v>
      </c>
      <c r="C7591" s="3"/>
      <c r="D7591" s="3" t="s">
        <v>28569</v>
      </c>
      <c r="E7591" s="3" t="s">
        <v>28570</v>
      </c>
      <c r="F7591" s="3" t="s">
        <v>22</v>
      </c>
      <c r="G7591" s="3" t="s">
        <v>60</v>
      </c>
      <c r="H7591" s="3" t="s">
        <v>24</v>
      </c>
      <c r="I7591" s="3" t="s">
        <v>8215</v>
      </c>
      <c r="J7591" s="1" t="s">
        <v>37</v>
      </c>
      <c r="K7591" s="7" t="s">
        <v>5395</v>
      </c>
      <c r="L7591" s="3" t="s">
        <v>28</v>
      </c>
      <c r="M7591" s="3" t="s">
        <v>29</v>
      </c>
      <c r="N7591" s="3" t="s">
        <v>5749</v>
      </c>
      <c r="O7591" s="77" t="s">
        <v>28</v>
      </c>
      <c r="P7591" s="77" t="s">
        <v>5396</v>
      </c>
      <c r="Q7591" s="77" t="s">
        <v>32</v>
      </c>
      <c r="R7591" s="77" t="s">
        <v>166</v>
      </c>
    </row>
    <row r="7592" spans="1:18" ht="15" customHeight="1">
      <c r="A7592" s="5" t="s">
        <v>28571</v>
      </c>
      <c r="B7592" s="3" t="s">
        <v>28571</v>
      </c>
      <c r="C7592" s="3" t="s">
        <v>28572</v>
      </c>
      <c r="D7592" s="3" t="s">
        <v>28573</v>
      </c>
      <c r="E7592" s="3"/>
      <c r="F7592" s="3" t="s">
        <v>22</v>
      </c>
      <c r="G7592" s="3" t="s">
        <v>65</v>
      </c>
      <c r="H7592" s="3" t="s">
        <v>24</v>
      </c>
      <c r="I7592" s="3" t="s">
        <v>8215</v>
      </c>
      <c r="J7592" s="1" t="s">
        <v>37</v>
      </c>
      <c r="K7592" s="7" t="s">
        <v>5400</v>
      </c>
      <c r="L7592" s="3" t="s">
        <v>28</v>
      </c>
      <c r="M7592" s="3" t="s">
        <v>29</v>
      </c>
      <c r="N7592" s="3"/>
      <c r="O7592" s="77" t="s">
        <v>28</v>
      </c>
      <c r="P7592" s="77" t="s">
        <v>7532</v>
      </c>
      <c r="Q7592" s="77" t="s">
        <v>32</v>
      </c>
      <c r="R7592" s="77"/>
    </row>
    <row r="7593" spans="1:18" ht="15" customHeight="1">
      <c r="A7593" s="5" t="s">
        <v>28574</v>
      </c>
      <c r="B7593" s="3" t="s">
        <v>28574</v>
      </c>
      <c r="C7593" s="3"/>
      <c r="D7593" s="3" t="s">
        <v>28575</v>
      </c>
      <c r="E7593" s="3" t="s">
        <v>28576</v>
      </c>
      <c r="F7593" s="3" t="s">
        <v>22</v>
      </c>
      <c r="G7593" s="3" t="s">
        <v>26542</v>
      </c>
      <c r="H7593" s="3" t="s">
        <v>24</v>
      </c>
      <c r="I7593" s="3" t="s">
        <v>8215</v>
      </c>
      <c r="J7593" s="1" t="s">
        <v>37</v>
      </c>
      <c r="K7593" s="7" t="s">
        <v>5395</v>
      </c>
      <c r="L7593" s="3" t="s">
        <v>29</v>
      </c>
      <c r="M7593" s="3" t="s">
        <v>29</v>
      </c>
      <c r="N7593" s="3" t="s">
        <v>24</v>
      </c>
      <c r="O7593" s="77" t="s">
        <v>29</v>
      </c>
      <c r="P7593" s="77" t="s">
        <v>5396</v>
      </c>
      <c r="Q7593" s="77" t="s">
        <v>28577</v>
      </c>
      <c r="R7593" s="77"/>
    </row>
    <row r="7594" spans="1:18" ht="15" customHeight="1">
      <c r="A7594" s="5" t="s">
        <v>28578</v>
      </c>
      <c r="B7594" s="3" t="s">
        <v>28578</v>
      </c>
      <c r="C7594" s="3"/>
      <c r="D7594" s="3" t="s">
        <v>28579</v>
      </c>
      <c r="E7594" s="3" t="s">
        <v>28580</v>
      </c>
      <c r="F7594" s="3" t="s">
        <v>22</v>
      </c>
      <c r="G7594" s="3" t="s">
        <v>65</v>
      </c>
      <c r="H7594" s="3" t="s">
        <v>24</v>
      </c>
      <c r="I7594" s="3" t="s">
        <v>8215</v>
      </c>
      <c r="J7594" s="1" t="s">
        <v>37</v>
      </c>
      <c r="K7594" s="7" t="s">
        <v>5395</v>
      </c>
      <c r="L7594" s="3" t="s">
        <v>28</v>
      </c>
      <c r="M7594" s="3" t="s">
        <v>28</v>
      </c>
      <c r="N7594" s="3" t="s">
        <v>5749</v>
      </c>
      <c r="O7594" s="77" t="s">
        <v>29</v>
      </c>
      <c r="P7594" s="77" t="s">
        <v>5396</v>
      </c>
      <c r="Q7594" s="77" t="s">
        <v>8612</v>
      </c>
      <c r="R7594" s="77"/>
    </row>
    <row r="7595" spans="1:18" ht="15" customHeight="1">
      <c r="A7595" s="5" t="s">
        <v>28581</v>
      </c>
      <c r="B7595" s="3" t="s">
        <v>28581</v>
      </c>
      <c r="C7595" s="3"/>
      <c r="D7595" s="3" t="s">
        <v>28582</v>
      </c>
      <c r="E7595" s="3" t="s">
        <v>28583</v>
      </c>
      <c r="F7595" s="3" t="s">
        <v>22</v>
      </c>
      <c r="G7595" s="3" t="s">
        <v>60</v>
      </c>
      <c r="H7595" s="3" t="s">
        <v>24</v>
      </c>
      <c r="I7595" s="3" t="s">
        <v>8215</v>
      </c>
      <c r="J7595" s="1" t="s">
        <v>956</v>
      </c>
      <c r="K7595" s="7" t="s">
        <v>5395</v>
      </c>
      <c r="L7595" s="3" t="s">
        <v>28</v>
      </c>
      <c r="M7595" s="3" t="s">
        <v>28</v>
      </c>
      <c r="N7595" s="3" t="s">
        <v>5749</v>
      </c>
      <c r="O7595" s="77" t="s">
        <v>28</v>
      </c>
      <c r="P7595" s="77" t="s">
        <v>5396</v>
      </c>
      <c r="Q7595" s="77" t="s">
        <v>32</v>
      </c>
      <c r="R7595" s="77" t="s">
        <v>166</v>
      </c>
    </row>
    <row r="7596" spans="1:18" ht="15" customHeight="1">
      <c r="A7596" s="5" t="s">
        <v>28584</v>
      </c>
      <c r="B7596" s="3" t="s">
        <v>28584</v>
      </c>
      <c r="C7596" s="3"/>
      <c r="D7596" s="3" t="s">
        <v>28585</v>
      </c>
      <c r="E7596" s="3" t="s">
        <v>28586</v>
      </c>
      <c r="F7596" s="3" t="s">
        <v>22</v>
      </c>
      <c r="G7596" s="3" t="s">
        <v>60</v>
      </c>
      <c r="H7596" s="3" t="s">
        <v>24</v>
      </c>
      <c r="I7596" s="3" t="s">
        <v>8215</v>
      </c>
      <c r="J7596" s="1" t="s">
        <v>37</v>
      </c>
      <c r="K7596" s="7" t="s">
        <v>5395</v>
      </c>
      <c r="L7596" s="3" t="s">
        <v>28</v>
      </c>
      <c r="M7596" s="3" t="s">
        <v>29</v>
      </c>
      <c r="N7596" s="3" t="s">
        <v>5749</v>
      </c>
      <c r="O7596" s="77" t="s">
        <v>28</v>
      </c>
      <c r="P7596" s="77" t="s">
        <v>5396</v>
      </c>
      <c r="Q7596" s="77" t="s">
        <v>32</v>
      </c>
      <c r="R7596" s="77" t="s">
        <v>166</v>
      </c>
    </row>
    <row r="7597" spans="1:18" ht="15" customHeight="1">
      <c r="A7597" s="5" t="s">
        <v>28587</v>
      </c>
      <c r="B7597" s="3" t="s">
        <v>28587</v>
      </c>
      <c r="C7597" s="3"/>
      <c r="D7597" s="3" t="s">
        <v>28588</v>
      </c>
      <c r="E7597" s="3"/>
      <c r="F7597" s="3" t="s">
        <v>164</v>
      </c>
      <c r="G7597" s="3" t="s">
        <v>65</v>
      </c>
      <c r="H7597" s="3" t="s">
        <v>28</v>
      </c>
      <c r="I7597" s="3" t="s">
        <v>8215</v>
      </c>
      <c r="J7597" s="1" t="s">
        <v>387</v>
      </c>
      <c r="K7597" s="7" t="s">
        <v>5395</v>
      </c>
      <c r="L7597" s="3" t="s">
        <v>28</v>
      </c>
      <c r="M7597" s="3" t="s">
        <v>28</v>
      </c>
      <c r="N7597" s="3" t="s">
        <v>5749</v>
      </c>
      <c r="O7597" s="77" t="s">
        <v>28</v>
      </c>
      <c r="P7597" s="77" t="s">
        <v>5396</v>
      </c>
      <c r="Q7597" s="77" t="s">
        <v>32</v>
      </c>
      <c r="R7597" s="77" t="s">
        <v>166</v>
      </c>
    </row>
    <row r="7598" spans="1:18" ht="15" customHeight="1">
      <c r="A7598" s="5" t="s">
        <v>28589</v>
      </c>
      <c r="B7598" s="3" t="s">
        <v>28589</v>
      </c>
      <c r="C7598" s="3"/>
      <c r="D7598" s="3" t="s">
        <v>28590</v>
      </c>
      <c r="E7598" s="3" t="s">
        <v>28591</v>
      </c>
      <c r="F7598" s="3" t="s">
        <v>22</v>
      </c>
      <c r="G7598" s="3" t="s">
        <v>195</v>
      </c>
      <c r="H7598" s="3" t="s">
        <v>24</v>
      </c>
      <c r="I7598" s="3" t="s">
        <v>8215</v>
      </c>
      <c r="J7598" s="1" t="s">
        <v>956</v>
      </c>
      <c r="K7598" s="7" t="s">
        <v>5395</v>
      </c>
      <c r="L7598" s="3" t="s">
        <v>28</v>
      </c>
      <c r="M7598" s="3" t="s">
        <v>28</v>
      </c>
      <c r="N7598" s="3" t="s">
        <v>5749</v>
      </c>
      <c r="O7598" s="77" t="s">
        <v>28</v>
      </c>
      <c r="P7598" s="77" t="s">
        <v>5396</v>
      </c>
      <c r="Q7598" s="77" t="s">
        <v>32</v>
      </c>
      <c r="R7598" s="77" t="s">
        <v>166</v>
      </c>
    </row>
    <row r="7599" spans="1:18" ht="15" customHeight="1">
      <c r="A7599" s="5" t="s">
        <v>28592</v>
      </c>
      <c r="B7599" s="3" t="s">
        <v>28592</v>
      </c>
      <c r="C7599" s="3"/>
      <c r="D7599" s="3" t="s">
        <v>28593</v>
      </c>
      <c r="E7599" s="3" t="s">
        <v>28594</v>
      </c>
      <c r="F7599" s="3" t="s">
        <v>22</v>
      </c>
      <c r="G7599" s="3" t="s">
        <v>60</v>
      </c>
      <c r="H7599" s="3" t="s">
        <v>24</v>
      </c>
      <c r="I7599" s="3" t="s">
        <v>8215</v>
      </c>
      <c r="J7599" s="1" t="s">
        <v>956</v>
      </c>
      <c r="K7599" s="7" t="s">
        <v>5395</v>
      </c>
      <c r="L7599" s="3" t="s">
        <v>28</v>
      </c>
      <c r="M7599" s="3" t="s">
        <v>28</v>
      </c>
      <c r="N7599" s="3" t="s">
        <v>5749</v>
      </c>
      <c r="O7599" s="77" t="s">
        <v>28</v>
      </c>
      <c r="P7599" s="77" t="s">
        <v>5396</v>
      </c>
      <c r="Q7599" s="77" t="s">
        <v>32</v>
      </c>
      <c r="R7599" s="77" t="s">
        <v>166</v>
      </c>
    </row>
    <row r="7600" spans="1:18" ht="15" customHeight="1">
      <c r="A7600" s="5" t="s">
        <v>28595</v>
      </c>
      <c r="B7600" s="3" t="s">
        <v>28595</v>
      </c>
      <c r="C7600" s="3"/>
      <c r="D7600" s="3" t="s">
        <v>28596</v>
      </c>
      <c r="E7600" s="3" t="s">
        <v>28597</v>
      </c>
      <c r="F7600" s="3" t="s">
        <v>22</v>
      </c>
      <c r="G7600" s="3" t="s">
        <v>60</v>
      </c>
      <c r="H7600" s="3" t="s">
        <v>24</v>
      </c>
      <c r="I7600" s="3" t="s">
        <v>8215</v>
      </c>
      <c r="J7600" s="1" t="s">
        <v>109</v>
      </c>
      <c r="K7600" s="7" t="s">
        <v>5395</v>
      </c>
      <c r="L7600" s="3" t="s">
        <v>28</v>
      </c>
      <c r="M7600" s="3" t="s">
        <v>29</v>
      </c>
      <c r="N7600" s="3" t="s">
        <v>16426</v>
      </c>
      <c r="O7600" s="77" t="s">
        <v>28</v>
      </c>
      <c r="P7600" s="77" t="s">
        <v>5396</v>
      </c>
      <c r="Q7600" s="77" t="s">
        <v>32</v>
      </c>
      <c r="R7600" s="77"/>
    </row>
    <row r="7601" spans="1:18" ht="15" customHeight="1">
      <c r="A7601" s="5" t="s">
        <v>28598</v>
      </c>
      <c r="B7601" s="3" t="s">
        <v>28598</v>
      </c>
      <c r="C7601" s="3"/>
      <c r="D7601" s="3" t="s">
        <v>28599</v>
      </c>
      <c r="E7601" s="3"/>
      <c r="F7601" s="3" t="s">
        <v>22</v>
      </c>
      <c r="G7601" s="3" t="s">
        <v>65</v>
      </c>
      <c r="H7601" s="3" t="s">
        <v>24</v>
      </c>
      <c r="I7601" s="3" t="s">
        <v>8215</v>
      </c>
      <c r="J7601" s="1" t="s">
        <v>37</v>
      </c>
      <c r="K7601" s="7" t="s">
        <v>5395</v>
      </c>
      <c r="L7601" s="3" t="s">
        <v>30</v>
      </c>
      <c r="M7601" s="3" t="s">
        <v>29</v>
      </c>
      <c r="N7601" s="3" t="s">
        <v>24</v>
      </c>
      <c r="O7601" s="77" t="s">
        <v>28</v>
      </c>
      <c r="P7601" s="77" t="s">
        <v>5396</v>
      </c>
      <c r="Q7601" s="77" t="s">
        <v>32</v>
      </c>
      <c r="R7601" s="77"/>
    </row>
    <row r="7602" spans="1:18" ht="15" customHeight="1">
      <c r="A7602" s="5" t="s">
        <v>28600</v>
      </c>
      <c r="B7602" s="3" t="s">
        <v>28601</v>
      </c>
      <c r="C7602" s="3" t="s">
        <v>28602</v>
      </c>
      <c r="D7602" s="3" t="s">
        <v>28603</v>
      </c>
      <c r="E7602" s="3" t="s">
        <v>28604</v>
      </c>
      <c r="F7602" s="3" t="s">
        <v>22</v>
      </c>
      <c r="G7602" s="3" t="s">
        <v>60</v>
      </c>
      <c r="H7602" s="3" t="s">
        <v>32</v>
      </c>
      <c r="I7602" s="3" t="s">
        <v>8215</v>
      </c>
      <c r="J7602" s="1" t="s">
        <v>1021</v>
      </c>
      <c r="K7602" s="7" t="s">
        <v>89</v>
      </c>
      <c r="L7602" s="3" t="s">
        <v>28</v>
      </c>
      <c r="M7602" s="3" t="s">
        <v>28</v>
      </c>
      <c r="N7602" s="3" t="s">
        <v>7991</v>
      </c>
      <c r="O7602" s="77" t="s">
        <v>28</v>
      </c>
      <c r="P7602" s="77" t="s">
        <v>90</v>
      </c>
      <c r="Q7602" s="77" t="s">
        <v>32</v>
      </c>
      <c r="R7602" s="77"/>
    </row>
    <row r="7603" spans="1:18" ht="15" customHeight="1">
      <c r="A7603" s="5" t="s">
        <v>28605</v>
      </c>
      <c r="B7603" s="3" t="s">
        <v>28606</v>
      </c>
      <c r="C7603" s="3"/>
      <c r="D7603" s="3" t="s">
        <v>28607</v>
      </c>
      <c r="E7603" s="3" t="s">
        <v>28608</v>
      </c>
      <c r="F7603" s="3" t="s">
        <v>22</v>
      </c>
      <c r="G7603" s="3" t="s">
        <v>60</v>
      </c>
      <c r="H7603" s="3" t="s">
        <v>32</v>
      </c>
      <c r="I7603" s="3" t="s">
        <v>8215</v>
      </c>
      <c r="J7603" s="1" t="s">
        <v>1021</v>
      </c>
      <c r="K7603" s="7" t="s">
        <v>89</v>
      </c>
      <c r="L7603" s="3" t="s">
        <v>28</v>
      </c>
      <c r="M7603" s="3" t="s">
        <v>28</v>
      </c>
      <c r="N7603" s="3" t="s">
        <v>24</v>
      </c>
      <c r="O7603" s="77" t="s">
        <v>28</v>
      </c>
      <c r="P7603" s="77" t="s">
        <v>90</v>
      </c>
      <c r="Q7603" s="77" t="s">
        <v>32</v>
      </c>
      <c r="R7603" s="77"/>
    </row>
    <row r="7604" spans="1:18" ht="15" customHeight="1">
      <c r="A7604" s="5" t="s">
        <v>28609</v>
      </c>
      <c r="B7604" s="3" t="s">
        <v>28609</v>
      </c>
      <c r="C7604" s="3"/>
      <c r="D7604" s="3" t="s">
        <v>28610</v>
      </c>
      <c r="E7604" s="3" t="s">
        <v>28611</v>
      </c>
      <c r="F7604" s="3" t="s">
        <v>22</v>
      </c>
      <c r="G7604" s="3" t="s">
        <v>60</v>
      </c>
      <c r="H7604" s="3" t="s">
        <v>24</v>
      </c>
      <c r="I7604" s="3" t="s">
        <v>8215</v>
      </c>
      <c r="J7604" s="1" t="s">
        <v>956</v>
      </c>
      <c r="K7604" s="7" t="s">
        <v>5395</v>
      </c>
      <c r="L7604" s="3" t="s">
        <v>28</v>
      </c>
      <c r="M7604" s="3" t="s">
        <v>28</v>
      </c>
      <c r="N7604" s="3" t="s">
        <v>5749</v>
      </c>
      <c r="O7604" s="77" t="s">
        <v>28</v>
      </c>
      <c r="P7604" s="77" t="s">
        <v>5396</v>
      </c>
      <c r="Q7604" s="77" t="s">
        <v>32</v>
      </c>
      <c r="R7604" s="77" t="s">
        <v>166</v>
      </c>
    </row>
    <row r="7605" spans="1:18" ht="15" customHeight="1">
      <c r="A7605" s="5" t="s">
        <v>28612</v>
      </c>
      <c r="B7605" s="3" t="s">
        <v>28613</v>
      </c>
      <c r="C7605" s="3"/>
      <c r="D7605" s="3" t="s">
        <v>28614</v>
      </c>
      <c r="E7605" s="3" t="s">
        <v>28615</v>
      </c>
      <c r="F7605" s="3" t="s">
        <v>22</v>
      </c>
      <c r="G7605" s="3" t="s">
        <v>60</v>
      </c>
      <c r="H7605" s="3" t="s">
        <v>32</v>
      </c>
      <c r="I7605" s="3" t="s">
        <v>8215</v>
      </c>
      <c r="J7605" s="1" t="s">
        <v>32</v>
      </c>
      <c r="K7605" s="7" t="s">
        <v>89</v>
      </c>
      <c r="L7605" s="3" t="s">
        <v>28</v>
      </c>
      <c r="M7605" s="3" t="s">
        <v>28</v>
      </c>
      <c r="N7605" s="3" t="s">
        <v>7991</v>
      </c>
      <c r="O7605" s="77" t="s">
        <v>28</v>
      </c>
      <c r="P7605" s="77" t="s">
        <v>90</v>
      </c>
      <c r="Q7605" s="77" t="s">
        <v>32</v>
      </c>
      <c r="R7605" s="77"/>
    </row>
    <row r="7606" spans="1:18" ht="15" customHeight="1">
      <c r="A7606" s="5" t="s">
        <v>28616</v>
      </c>
      <c r="B7606" s="3" t="s">
        <v>28617</v>
      </c>
      <c r="C7606" s="3"/>
      <c r="D7606" s="3" t="s">
        <v>28618</v>
      </c>
      <c r="E7606" s="3" t="s">
        <v>28619</v>
      </c>
      <c r="F7606" s="3" t="s">
        <v>22</v>
      </c>
      <c r="G7606" s="3" t="s">
        <v>1769</v>
      </c>
      <c r="H7606" s="3" t="s">
        <v>32</v>
      </c>
      <c r="I7606" s="3" t="s">
        <v>8215</v>
      </c>
      <c r="J7606" s="1" t="s">
        <v>1021</v>
      </c>
      <c r="K7606" s="7" t="s">
        <v>89</v>
      </c>
      <c r="L7606" s="3" t="s">
        <v>28</v>
      </c>
      <c r="M7606" s="3" t="s">
        <v>28</v>
      </c>
      <c r="N7606" s="3" t="s">
        <v>24</v>
      </c>
      <c r="O7606" s="77" t="s">
        <v>28</v>
      </c>
      <c r="P7606" s="77" t="s">
        <v>90</v>
      </c>
      <c r="Q7606" s="77" t="s">
        <v>32</v>
      </c>
      <c r="R7606" s="77"/>
    </row>
    <row r="7607" spans="1:18" ht="15" customHeight="1">
      <c r="A7607" s="5" t="s">
        <v>28620</v>
      </c>
      <c r="B7607" s="3" t="s">
        <v>28620</v>
      </c>
      <c r="C7607" s="3"/>
      <c r="D7607" s="3" t="s">
        <v>28621</v>
      </c>
      <c r="E7607" s="3" t="s">
        <v>28622</v>
      </c>
      <c r="F7607" s="3" t="s">
        <v>22</v>
      </c>
      <c r="G7607" s="3" t="s">
        <v>195</v>
      </c>
      <c r="H7607" s="3" t="s">
        <v>24</v>
      </c>
      <c r="I7607" s="3" t="s">
        <v>8215</v>
      </c>
      <c r="J7607" s="1" t="s">
        <v>37</v>
      </c>
      <c r="K7607" s="7" t="s">
        <v>5395</v>
      </c>
      <c r="L7607" s="3" t="s">
        <v>28</v>
      </c>
      <c r="M7607" s="3" t="s">
        <v>28</v>
      </c>
      <c r="N7607" s="3" t="s">
        <v>5749</v>
      </c>
      <c r="O7607" s="77" t="s">
        <v>28</v>
      </c>
      <c r="P7607" s="77" t="s">
        <v>5396</v>
      </c>
      <c r="Q7607" s="77" t="s">
        <v>32</v>
      </c>
      <c r="R7607" s="77"/>
    </row>
    <row r="7608" spans="1:18" ht="15" customHeight="1">
      <c r="A7608" s="5" t="s">
        <v>28623</v>
      </c>
      <c r="B7608" s="3" t="s">
        <v>28624</v>
      </c>
      <c r="C7608" s="3"/>
      <c r="D7608" s="3" t="s">
        <v>28625</v>
      </c>
      <c r="E7608" s="3" t="s">
        <v>28626</v>
      </c>
      <c r="F7608" s="3" t="s">
        <v>22</v>
      </c>
      <c r="G7608" s="3" t="s">
        <v>60</v>
      </c>
      <c r="H7608" s="3" t="s">
        <v>32</v>
      </c>
      <c r="I7608" s="3" t="s">
        <v>8215</v>
      </c>
      <c r="J7608" s="1" t="s">
        <v>1021</v>
      </c>
      <c r="K7608" s="7" t="s">
        <v>89</v>
      </c>
      <c r="L7608" s="3" t="s">
        <v>28</v>
      </c>
      <c r="M7608" s="3" t="s">
        <v>28</v>
      </c>
      <c r="N7608" s="3" t="s">
        <v>7991</v>
      </c>
      <c r="O7608" s="77" t="s">
        <v>28</v>
      </c>
      <c r="P7608" s="77" t="s">
        <v>90</v>
      </c>
      <c r="Q7608" s="77" t="s">
        <v>32</v>
      </c>
      <c r="R7608" s="77"/>
    </row>
    <row r="7609" spans="1:18" ht="15" customHeight="1">
      <c r="A7609" s="5" t="s">
        <v>28627</v>
      </c>
      <c r="B7609" s="3" t="s">
        <v>28627</v>
      </c>
      <c r="C7609" s="3" t="s">
        <v>28628</v>
      </c>
      <c r="D7609" s="3" t="s">
        <v>28629</v>
      </c>
      <c r="E7609" s="3"/>
      <c r="F7609" s="3" t="s">
        <v>22</v>
      </c>
      <c r="G7609" s="3" t="s">
        <v>60</v>
      </c>
      <c r="H7609" s="3" t="s">
        <v>24</v>
      </c>
      <c r="I7609" s="3" t="s">
        <v>8215</v>
      </c>
      <c r="J7609" s="1" t="s">
        <v>109</v>
      </c>
      <c r="K7609" s="7" t="s">
        <v>5400</v>
      </c>
      <c r="L7609" s="3" t="s">
        <v>28</v>
      </c>
      <c r="M7609" s="3" t="s">
        <v>29</v>
      </c>
      <c r="N7609" s="3"/>
      <c r="O7609" s="77" t="s">
        <v>28</v>
      </c>
      <c r="P7609" s="77" t="s">
        <v>7532</v>
      </c>
      <c r="Q7609" s="77" t="s">
        <v>32</v>
      </c>
      <c r="R7609" s="77"/>
    </row>
    <row r="7610" spans="1:18" ht="15" customHeight="1">
      <c r="A7610" s="5" t="s">
        <v>28630</v>
      </c>
      <c r="B7610" s="3" t="s">
        <v>28630</v>
      </c>
      <c r="C7610" s="3"/>
      <c r="D7610" s="3" t="s">
        <v>28631</v>
      </c>
      <c r="E7610" s="3" t="s">
        <v>28632</v>
      </c>
      <c r="F7610" s="3" t="s">
        <v>164</v>
      </c>
      <c r="G7610" s="3" t="s">
        <v>60</v>
      </c>
      <c r="H7610" s="3" t="s">
        <v>28</v>
      </c>
      <c r="I7610" s="3" t="s">
        <v>8215</v>
      </c>
      <c r="J7610" s="1" t="s">
        <v>37</v>
      </c>
      <c r="K7610" s="7" t="s">
        <v>5395</v>
      </c>
      <c r="L7610" s="3" t="s">
        <v>28</v>
      </c>
      <c r="M7610" s="3" t="s">
        <v>29</v>
      </c>
      <c r="N7610" s="3" t="s">
        <v>5749</v>
      </c>
      <c r="O7610" s="77" t="s">
        <v>28</v>
      </c>
      <c r="P7610" s="77" t="s">
        <v>5396</v>
      </c>
      <c r="Q7610" s="77" t="s">
        <v>32</v>
      </c>
      <c r="R7610" s="77" t="s">
        <v>166</v>
      </c>
    </row>
    <row r="7611" spans="1:18" ht="15" customHeight="1">
      <c r="A7611" s="5" t="s">
        <v>28633</v>
      </c>
      <c r="B7611" s="3" t="s">
        <v>28633</v>
      </c>
      <c r="C7611" s="3" t="s">
        <v>28634</v>
      </c>
      <c r="D7611" s="3" t="s">
        <v>28635</v>
      </c>
      <c r="E7611" s="3"/>
      <c r="F7611" s="3" t="s">
        <v>164</v>
      </c>
      <c r="G7611" s="3" t="s">
        <v>28636</v>
      </c>
      <c r="H7611" s="3" t="s">
        <v>24</v>
      </c>
      <c r="I7611" s="3" t="s">
        <v>8215</v>
      </c>
      <c r="J7611" s="1" t="s">
        <v>387</v>
      </c>
      <c r="K7611" s="7" t="s">
        <v>5400</v>
      </c>
      <c r="L7611" s="3" t="s">
        <v>28</v>
      </c>
      <c r="M7611" s="3" t="s">
        <v>24</v>
      </c>
      <c r="N7611" s="3"/>
      <c r="O7611" s="77" t="s">
        <v>28</v>
      </c>
      <c r="P7611" s="77" t="s">
        <v>7532</v>
      </c>
      <c r="Q7611" s="77" t="s">
        <v>32</v>
      </c>
      <c r="R7611" s="77" t="s">
        <v>166</v>
      </c>
    </row>
    <row r="7612" spans="1:18" ht="15" customHeight="1">
      <c r="A7612" s="5" t="s">
        <v>28637</v>
      </c>
      <c r="B7612" s="3" t="s">
        <v>28637</v>
      </c>
      <c r="C7612" s="3"/>
      <c r="D7612" s="3" t="s">
        <v>28638</v>
      </c>
      <c r="E7612" s="3" t="s">
        <v>28639</v>
      </c>
      <c r="F7612" s="3" t="s">
        <v>22</v>
      </c>
      <c r="G7612" s="3" t="s">
        <v>60</v>
      </c>
      <c r="H7612" s="3" t="s">
        <v>24</v>
      </c>
      <c r="I7612" s="3" t="s">
        <v>8215</v>
      </c>
      <c r="J7612" s="1" t="s">
        <v>956</v>
      </c>
      <c r="K7612" s="7" t="s">
        <v>5395</v>
      </c>
      <c r="L7612" s="3" t="s">
        <v>28</v>
      </c>
      <c r="M7612" s="3" t="s">
        <v>28</v>
      </c>
      <c r="N7612" s="3" t="s">
        <v>16426</v>
      </c>
      <c r="O7612" s="77" t="s">
        <v>28</v>
      </c>
      <c r="P7612" s="77" t="s">
        <v>5396</v>
      </c>
      <c r="Q7612" s="77" t="s">
        <v>32</v>
      </c>
      <c r="R7612" s="77" t="s">
        <v>166</v>
      </c>
    </row>
    <row r="7613" spans="1:18" ht="15" customHeight="1">
      <c r="A7613" s="5" t="s">
        <v>28640</v>
      </c>
      <c r="B7613" s="3" t="s">
        <v>28640</v>
      </c>
      <c r="C7613" s="3"/>
      <c r="D7613" s="3" t="s">
        <v>28641</v>
      </c>
      <c r="E7613" s="3" t="s">
        <v>28642</v>
      </c>
      <c r="F7613" s="3" t="s">
        <v>285</v>
      </c>
      <c r="G7613" s="3" t="s">
        <v>60</v>
      </c>
      <c r="H7613" s="3" t="s">
        <v>28</v>
      </c>
      <c r="I7613" s="3" t="s">
        <v>8215</v>
      </c>
      <c r="J7613" s="1" t="s">
        <v>109</v>
      </c>
      <c r="K7613" s="7" t="s">
        <v>5395</v>
      </c>
      <c r="L7613" s="3" t="s">
        <v>28</v>
      </c>
      <c r="M7613" s="3" t="s">
        <v>29</v>
      </c>
      <c r="N7613" s="3" t="s">
        <v>5749</v>
      </c>
      <c r="O7613" s="77" t="s">
        <v>28</v>
      </c>
      <c r="P7613" s="77" t="s">
        <v>5396</v>
      </c>
      <c r="Q7613" s="77" t="s">
        <v>32</v>
      </c>
      <c r="R7613" s="77" t="s">
        <v>166</v>
      </c>
    </row>
    <row r="7614" spans="1:18" ht="15" customHeight="1">
      <c r="A7614" s="5" t="s">
        <v>28643</v>
      </c>
      <c r="B7614" s="3" t="s">
        <v>28643</v>
      </c>
      <c r="C7614" s="3"/>
      <c r="D7614" s="3" t="s">
        <v>28644</v>
      </c>
      <c r="E7614" s="3" t="s">
        <v>28645</v>
      </c>
      <c r="F7614" s="3" t="s">
        <v>22</v>
      </c>
      <c r="G7614" s="3" t="s">
        <v>65</v>
      </c>
      <c r="H7614" s="3" t="s">
        <v>24</v>
      </c>
      <c r="I7614" s="3" t="s">
        <v>8215</v>
      </c>
      <c r="J7614" s="1" t="s">
        <v>37</v>
      </c>
      <c r="K7614" s="7" t="s">
        <v>5395</v>
      </c>
      <c r="L7614" s="3" t="s">
        <v>28</v>
      </c>
      <c r="M7614" s="3" t="s">
        <v>28</v>
      </c>
      <c r="N7614" s="3" t="s">
        <v>5749</v>
      </c>
      <c r="O7614" s="77" t="s">
        <v>29</v>
      </c>
      <c r="P7614" s="77" t="s">
        <v>5396</v>
      </c>
      <c r="Q7614" s="77" t="s">
        <v>16518</v>
      </c>
      <c r="R7614" s="77"/>
    </row>
    <row r="7615" spans="1:18" ht="15" customHeight="1">
      <c r="A7615" s="5" t="s">
        <v>28646</v>
      </c>
      <c r="B7615" s="3" t="s">
        <v>28646</v>
      </c>
      <c r="C7615" s="3"/>
      <c r="D7615" s="3" t="s">
        <v>28647</v>
      </c>
      <c r="E7615" s="3" t="s">
        <v>28648</v>
      </c>
      <c r="F7615" s="3" t="s">
        <v>88</v>
      </c>
      <c r="G7615" s="3" t="s">
        <v>53</v>
      </c>
      <c r="H7615" s="3" t="s">
        <v>29</v>
      </c>
      <c r="I7615" s="3" t="s">
        <v>8215</v>
      </c>
      <c r="J7615" s="1" t="s">
        <v>109</v>
      </c>
      <c r="K7615" s="7" t="s">
        <v>5395</v>
      </c>
      <c r="L7615" s="3" t="s">
        <v>28</v>
      </c>
      <c r="M7615" s="3" t="s">
        <v>29</v>
      </c>
      <c r="N7615" s="3" t="s">
        <v>5749</v>
      </c>
      <c r="O7615" s="77" t="s">
        <v>28</v>
      </c>
      <c r="P7615" s="77" t="s">
        <v>5396</v>
      </c>
      <c r="Q7615" s="77" t="s">
        <v>32</v>
      </c>
      <c r="R7615" s="77" t="s">
        <v>166</v>
      </c>
    </row>
    <row r="7616" spans="1:18" ht="15" customHeight="1">
      <c r="A7616" s="5" t="s">
        <v>28649</v>
      </c>
      <c r="B7616" s="3" t="s">
        <v>28649</v>
      </c>
      <c r="C7616" s="3" t="s">
        <v>28650</v>
      </c>
      <c r="D7616" s="3" t="s">
        <v>28651</v>
      </c>
      <c r="E7616" s="3"/>
      <c r="F7616" s="3" t="s">
        <v>22</v>
      </c>
      <c r="G7616" s="3" t="s">
        <v>60</v>
      </c>
      <c r="H7616" s="3" t="s">
        <v>24</v>
      </c>
      <c r="I7616" s="3" t="s">
        <v>8215</v>
      </c>
      <c r="J7616" s="1" t="s">
        <v>26</v>
      </c>
      <c r="K7616" s="7" t="s">
        <v>5400</v>
      </c>
      <c r="L7616" s="3" t="s">
        <v>29</v>
      </c>
      <c r="M7616" s="3" t="s">
        <v>29</v>
      </c>
      <c r="N7616" s="3"/>
      <c r="O7616" s="77" t="s">
        <v>28</v>
      </c>
      <c r="P7616" s="77" t="s">
        <v>7532</v>
      </c>
      <c r="Q7616" s="77" t="s">
        <v>32</v>
      </c>
      <c r="R7616" s="77" t="s">
        <v>166</v>
      </c>
    </row>
    <row r="7617" spans="1:18" ht="15" customHeight="1">
      <c r="A7617" s="5" t="s">
        <v>28652</v>
      </c>
      <c r="B7617" s="3" t="s">
        <v>28652</v>
      </c>
      <c r="C7617" s="3"/>
      <c r="D7617" s="3" t="s">
        <v>28653</v>
      </c>
      <c r="E7617" s="3" t="s">
        <v>28654</v>
      </c>
      <c r="F7617" s="3" t="s">
        <v>22</v>
      </c>
      <c r="G7617" s="3" t="s">
        <v>18005</v>
      </c>
      <c r="H7617" s="3" t="s">
        <v>24</v>
      </c>
      <c r="I7617" s="3" t="s">
        <v>8215</v>
      </c>
      <c r="J7617" s="1" t="s">
        <v>37</v>
      </c>
      <c r="K7617" s="7" t="s">
        <v>5395</v>
      </c>
      <c r="L7617" s="3" t="s">
        <v>28</v>
      </c>
      <c r="M7617" s="3" t="s">
        <v>29</v>
      </c>
      <c r="N7617" s="3" t="s">
        <v>24</v>
      </c>
      <c r="O7617" s="77" t="s">
        <v>28</v>
      </c>
      <c r="P7617" s="77" t="s">
        <v>5396</v>
      </c>
      <c r="Q7617" s="77" t="s">
        <v>32</v>
      </c>
      <c r="R7617" s="77"/>
    </row>
    <row r="7618" spans="1:18" ht="15" customHeight="1">
      <c r="A7618" s="5" t="s">
        <v>28655</v>
      </c>
      <c r="B7618" s="3" t="s">
        <v>28655</v>
      </c>
      <c r="C7618" s="3"/>
      <c r="D7618" s="3" t="s">
        <v>28656</v>
      </c>
      <c r="E7618" s="3" t="s">
        <v>28657</v>
      </c>
      <c r="F7618" s="3" t="s">
        <v>22</v>
      </c>
      <c r="G7618" s="3" t="s">
        <v>65</v>
      </c>
      <c r="H7618" s="3" t="s">
        <v>24</v>
      </c>
      <c r="I7618" s="3" t="s">
        <v>8215</v>
      </c>
      <c r="J7618" s="1" t="s">
        <v>37</v>
      </c>
      <c r="K7618" s="7" t="s">
        <v>5395</v>
      </c>
      <c r="L7618" s="3" t="s">
        <v>28</v>
      </c>
      <c r="M7618" s="3" t="s">
        <v>29</v>
      </c>
      <c r="N7618" s="3" t="s">
        <v>24</v>
      </c>
      <c r="O7618" s="77" t="s">
        <v>28</v>
      </c>
      <c r="P7618" s="77" t="s">
        <v>5396</v>
      </c>
      <c r="Q7618" s="77" t="s">
        <v>32</v>
      </c>
      <c r="R7618" s="77" t="s">
        <v>166</v>
      </c>
    </row>
    <row r="7619" spans="1:18" ht="15" customHeight="1">
      <c r="A7619" s="5" t="s">
        <v>28658</v>
      </c>
      <c r="B7619" s="3" t="s">
        <v>28658</v>
      </c>
      <c r="C7619" s="3" t="s">
        <v>28659</v>
      </c>
      <c r="D7619" s="3" t="s">
        <v>28660</v>
      </c>
      <c r="E7619" s="3"/>
      <c r="F7619" s="3" t="s">
        <v>22</v>
      </c>
      <c r="G7619" s="3" t="s">
        <v>11341</v>
      </c>
      <c r="H7619" s="3" t="s">
        <v>24</v>
      </c>
      <c r="I7619" s="3" t="s">
        <v>8215</v>
      </c>
      <c r="J7619" s="1" t="s">
        <v>37</v>
      </c>
      <c r="K7619" s="7" t="s">
        <v>5400</v>
      </c>
      <c r="L7619" s="3" t="s">
        <v>29</v>
      </c>
      <c r="M7619" s="3" t="s">
        <v>29</v>
      </c>
      <c r="N7619" s="3"/>
      <c r="O7619" s="77" t="s">
        <v>29</v>
      </c>
      <c r="P7619" s="77" t="s">
        <v>5663</v>
      </c>
      <c r="Q7619" s="77" t="s">
        <v>28661</v>
      </c>
      <c r="R7619" s="77"/>
    </row>
    <row r="7620" spans="1:18" ht="15" customHeight="1">
      <c r="A7620" s="5" t="s">
        <v>28662</v>
      </c>
      <c r="B7620" s="3" t="s">
        <v>28662</v>
      </c>
      <c r="C7620" s="3"/>
      <c r="D7620" s="3" t="s">
        <v>28663</v>
      </c>
      <c r="E7620" s="3" t="s">
        <v>28664</v>
      </c>
      <c r="F7620" s="3" t="s">
        <v>22</v>
      </c>
      <c r="G7620" s="3" t="s">
        <v>60</v>
      </c>
      <c r="H7620" s="3" t="s">
        <v>24</v>
      </c>
      <c r="I7620" s="3" t="s">
        <v>8215</v>
      </c>
      <c r="J7620" s="1" t="s">
        <v>37</v>
      </c>
      <c r="K7620" s="7" t="s">
        <v>5395</v>
      </c>
      <c r="L7620" s="3" t="s">
        <v>28</v>
      </c>
      <c r="M7620" s="3" t="s">
        <v>29</v>
      </c>
      <c r="N7620" s="3" t="s">
        <v>16426</v>
      </c>
      <c r="O7620" s="77" t="s">
        <v>28</v>
      </c>
      <c r="P7620" s="77" t="s">
        <v>5396</v>
      </c>
      <c r="Q7620" s="77" t="s">
        <v>32</v>
      </c>
      <c r="R7620" s="77"/>
    </row>
    <row r="7621" spans="1:18" ht="15" customHeight="1">
      <c r="A7621" s="5" t="s">
        <v>28665</v>
      </c>
      <c r="B7621" s="3" t="s">
        <v>28665</v>
      </c>
      <c r="C7621" s="3"/>
      <c r="D7621" s="3" t="s">
        <v>28666</v>
      </c>
      <c r="E7621" s="3" t="s">
        <v>28667</v>
      </c>
      <c r="F7621" s="3" t="s">
        <v>22</v>
      </c>
      <c r="G7621" s="3" t="s">
        <v>60</v>
      </c>
      <c r="H7621" s="3" t="s">
        <v>24</v>
      </c>
      <c r="I7621" s="3" t="s">
        <v>8215</v>
      </c>
      <c r="J7621" s="1" t="s">
        <v>956</v>
      </c>
      <c r="K7621" s="7" t="s">
        <v>5395</v>
      </c>
      <c r="L7621" s="3" t="s">
        <v>28</v>
      </c>
      <c r="M7621" s="3" t="s">
        <v>28</v>
      </c>
      <c r="N7621" s="3" t="s">
        <v>5749</v>
      </c>
      <c r="O7621" s="77" t="s">
        <v>28</v>
      </c>
      <c r="P7621" s="77" t="s">
        <v>5396</v>
      </c>
      <c r="Q7621" s="77" t="s">
        <v>32</v>
      </c>
      <c r="R7621" s="77" t="s">
        <v>166</v>
      </c>
    </row>
    <row r="7622" spans="1:18" ht="15" customHeight="1">
      <c r="A7622" s="5" t="s">
        <v>28668</v>
      </c>
      <c r="B7622" s="3" t="s">
        <v>28669</v>
      </c>
      <c r="C7622" s="3" t="s">
        <v>28670</v>
      </c>
      <c r="D7622" s="3" t="s">
        <v>28671</v>
      </c>
      <c r="E7622" s="3" t="s">
        <v>28672</v>
      </c>
      <c r="F7622" s="3" t="s">
        <v>22</v>
      </c>
      <c r="G7622" s="3" t="s">
        <v>23</v>
      </c>
      <c r="H7622" s="3" t="s">
        <v>32</v>
      </c>
      <c r="I7622" s="3" t="s">
        <v>8215</v>
      </c>
      <c r="J7622" s="1" t="s">
        <v>1021</v>
      </c>
      <c r="K7622" s="7" t="s">
        <v>89</v>
      </c>
      <c r="L7622" s="3" t="s">
        <v>28</v>
      </c>
      <c r="M7622" s="3" t="s">
        <v>28</v>
      </c>
      <c r="N7622" s="3" t="s">
        <v>7991</v>
      </c>
      <c r="O7622" s="77" t="s">
        <v>28</v>
      </c>
      <c r="P7622" s="77" t="s">
        <v>90</v>
      </c>
      <c r="Q7622" s="77" t="s">
        <v>32</v>
      </c>
      <c r="R7622" s="77"/>
    </row>
    <row r="7623" spans="1:18" ht="15" customHeight="1">
      <c r="A7623" s="5" t="s">
        <v>28673</v>
      </c>
      <c r="B7623" s="3" t="s">
        <v>28673</v>
      </c>
      <c r="C7623" s="3"/>
      <c r="D7623" s="3" t="s">
        <v>28674</v>
      </c>
      <c r="E7623" s="3" t="s">
        <v>28675</v>
      </c>
      <c r="F7623" s="3" t="s">
        <v>22</v>
      </c>
      <c r="G7623" s="3" t="s">
        <v>60</v>
      </c>
      <c r="H7623" s="3" t="s">
        <v>24</v>
      </c>
      <c r="I7623" s="3" t="s">
        <v>8215</v>
      </c>
      <c r="J7623" s="1" t="s">
        <v>37</v>
      </c>
      <c r="K7623" s="7" t="s">
        <v>5395</v>
      </c>
      <c r="L7623" s="3" t="s">
        <v>28</v>
      </c>
      <c r="M7623" s="3" t="s">
        <v>28</v>
      </c>
      <c r="N7623" s="3" t="s">
        <v>5749</v>
      </c>
      <c r="O7623" s="77" t="s">
        <v>28</v>
      </c>
      <c r="P7623" s="77" t="s">
        <v>5396</v>
      </c>
      <c r="Q7623" s="77" t="s">
        <v>32</v>
      </c>
      <c r="R7623" s="77"/>
    </row>
    <row r="7624" spans="1:18" ht="15" customHeight="1">
      <c r="A7624" s="5" t="s">
        <v>28676</v>
      </c>
      <c r="B7624" s="3" t="s">
        <v>28676</v>
      </c>
      <c r="C7624" s="3"/>
      <c r="D7624" s="3" t="s">
        <v>28677</v>
      </c>
      <c r="E7624" s="3" t="s">
        <v>28678</v>
      </c>
      <c r="F7624" s="3" t="s">
        <v>22</v>
      </c>
      <c r="G7624" s="3" t="s">
        <v>60</v>
      </c>
      <c r="H7624" s="3" t="s">
        <v>24</v>
      </c>
      <c r="I7624" s="3" t="s">
        <v>8215</v>
      </c>
      <c r="J7624" s="1" t="s">
        <v>26</v>
      </c>
      <c r="K7624" s="7" t="s">
        <v>5395</v>
      </c>
      <c r="L7624" s="3" t="s">
        <v>28</v>
      </c>
      <c r="M7624" s="3" t="s">
        <v>29</v>
      </c>
      <c r="N7624" s="3" t="s">
        <v>5749</v>
      </c>
      <c r="O7624" s="77" t="s">
        <v>28</v>
      </c>
      <c r="P7624" s="77" t="s">
        <v>5396</v>
      </c>
      <c r="Q7624" s="77" t="s">
        <v>32</v>
      </c>
      <c r="R7624" s="77"/>
    </row>
    <row r="7625" spans="1:18" ht="15" customHeight="1">
      <c r="A7625" s="5" t="s">
        <v>28679</v>
      </c>
      <c r="B7625" s="3" t="s">
        <v>28679</v>
      </c>
      <c r="C7625" s="3"/>
      <c r="D7625" s="3" t="s">
        <v>28680</v>
      </c>
      <c r="E7625" s="3" t="s">
        <v>28681</v>
      </c>
      <c r="F7625" s="3" t="s">
        <v>22</v>
      </c>
      <c r="G7625" s="3" t="s">
        <v>195</v>
      </c>
      <c r="H7625" s="3" t="s">
        <v>24</v>
      </c>
      <c r="I7625" s="3" t="s">
        <v>8215</v>
      </c>
      <c r="J7625" s="1" t="s">
        <v>109</v>
      </c>
      <c r="K7625" s="7" t="s">
        <v>5395</v>
      </c>
      <c r="L7625" s="3" t="s">
        <v>28</v>
      </c>
      <c r="M7625" s="3" t="s">
        <v>28</v>
      </c>
      <c r="N7625" s="3" t="s">
        <v>5749</v>
      </c>
      <c r="O7625" s="77" t="s">
        <v>28</v>
      </c>
      <c r="P7625" s="77" t="s">
        <v>5396</v>
      </c>
      <c r="Q7625" s="77" t="s">
        <v>32</v>
      </c>
      <c r="R7625" s="77"/>
    </row>
    <row r="7626" spans="1:18" ht="15" customHeight="1">
      <c r="A7626" s="5" t="s">
        <v>28682</v>
      </c>
      <c r="B7626" s="3" t="s">
        <v>28682</v>
      </c>
      <c r="C7626" s="3"/>
      <c r="D7626" s="3" t="s">
        <v>28683</v>
      </c>
      <c r="E7626" s="3" t="s">
        <v>28684</v>
      </c>
      <c r="F7626" s="3" t="s">
        <v>22</v>
      </c>
      <c r="G7626" s="3" t="s">
        <v>65</v>
      </c>
      <c r="H7626" s="3" t="s">
        <v>24</v>
      </c>
      <c r="I7626" s="3" t="s">
        <v>8215</v>
      </c>
      <c r="J7626" s="1" t="s">
        <v>37</v>
      </c>
      <c r="K7626" s="7" t="s">
        <v>5395</v>
      </c>
      <c r="L7626" s="3" t="s">
        <v>29</v>
      </c>
      <c r="M7626" s="3" t="s">
        <v>29</v>
      </c>
      <c r="N7626" s="3" t="s">
        <v>5749</v>
      </c>
      <c r="O7626" s="77" t="s">
        <v>28</v>
      </c>
      <c r="P7626" s="77" t="s">
        <v>5396</v>
      </c>
      <c r="Q7626" s="77" t="s">
        <v>32</v>
      </c>
      <c r="R7626" s="77"/>
    </row>
    <row r="7627" spans="1:18" ht="15" customHeight="1">
      <c r="A7627" s="5" t="s">
        <v>28685</v>
      </c>
      <c r="B7627" s="3" t="s">
        <v>28685</v>
      </c>
      <c r="C7627" s="3"/>
      <c r="D7627" s="3" t="s">
        <v>28686</v>
      </c>
      <c r="E7627" s="3" t="s">
        <v>28687</v>
      </c>
      <c r="F7627" s="3" t="s">
        <v>22</v>
      </c>
      <c r="G7627" s="3" t="s">
        <v>195</v>
      </c>
      <c r="H7627" s="3" t="s">
        <v>24</v>
      </c>
      <c r="I7627" s="3" t="s">
        <v>8215</v>
      </c>
      <c r="J7627" s="1" t="s">
        <v>109</v>
      </c>
      <c r="K7627" s="7" t="s">
        <v>5395</v>
      </c>
      <c r="L7627" s="3" t="s">
        <v>28</v>
      </c>
      <c r="M7627" s="3" t="s">
        <v>28</v>
      </c>
      <c r="N7627" s="3" t="s">
        <v>5749</v>
      </c>
      <c r="O7627" s="77" t="s">
        <v>28</v>
      </c>
      <c r="P7627" s="77" t="s">
        <v>5396</v>
      </c>
      <c r="Q7627" s="77" t="s">
        <v>32</v>
      </c>
      <c r="R7627" s="77"/>
    </row>
    <row r="7628" spans="1:18" ht="15" customHeight="1">
      <c r="A7628" s="5" t="s">
        <v>28688</v>
      </c>
      <c r="B7628" s="3" t="s">
        <v>28688</v>
      </c>
      <c r="C7628" s="3"/>
      <c r="D7628" s="3" t="s">
        <v>28689</v>
      </c>
      <c r="E7628" s="3" t="s">
        <v>28690</v>
      </c>
      <c r="F7628" s="3" t="s">
        <v>22</v>
      </c>
      <c r="G7628" s="3" t="s">
        <v>65</v>
      </c>
      <c r="H7628" s="3" t="s">
        <v>24</v>
      </c>
      <c r="I7628" s="3" t="s">
        <v>8215</v>
      </c>
      <c r="J7628" s="1" t="s">
        <v>37</v>
      </c>
      <c r="K7628" s="7" t="s">
        <v>5395</v>
      </c>
      <c r="L7628" s="3" t="s">
        <v>28</v>
      </c>
      <c r="M7628" s="3" t="s">
        <v>28</v>
      </c>
      <c r="N7628" s="3" t="s">
        <v>5749</v>
      </c>
      <c r="O7628" s="77" t="s">
        <v>28</v>
      </c>
      <c r="P7628" s="77" t="s">
        <v>5396</v>
      </c>
      <c r="Q7628" s="77" t="s">
        <v>32</v>
      </c>
      <c r="R7628" s="77"/>
    </row>
    <row r="7629" spans="1:18" ht="15" customHeight="1">
      <c r="A7629" s="5" t="s">
        <v>28691</v>
      </c>
      <c r="B7629" s="3" t="s">
        <v>28691</v>
      </c>
      <c r="C7629" s="3"/>
      <c r="D7629" s="3" t="s">
        <v>28692</v>
      </c>
      <c r="E7629" s="3"/>
      <c r="F7629" s="3" t="s">
        <v>22</v>
      </c>
      <c r="G7629" s="3" t="s">
        <v>60</v>
      </c>
      <c r="H7629" s="3" t="s">
        <v>24</v>
      </c>
      <c r="I7629" s="3" t="s">
        <v>8215</v>
      </c>
      <c r="J7629" s="1" t="s">
        <v>37</v>
      </c>
      <c r="K7629" s="7" t="s">
        <v>5395</v>
      </c>
      <c r="L7629" s="3" t="s">
        <v>28</v>
      </c>
      <c r="M7629" s="3" t="s">
        <v>29</v>
      </c>
      <c r="N7629" s="3" t="s">
        <v>16426</v>
      </c>
      <c r="O7629" s="77" t="s">
        <v>28</v>
      </c>
      <c r="P7629" s="77" t="s">
        <v>5396</v>
      </c>
      <c r="Q7629" s="77" t="s">
        <v>32</v>
      </c>
      <c r="R7629" s="77" t="s">
        <v>166</v>
      </c>
    </row>
    <row r="7630" spans="1:18" ht="15" customHeight="1">
      <c r="A7630" s="5" t="s">
        <v>28693</v>
      </c>
      <c r="B7630" s="3" t="s">
        <v>28693</v>
      </c>
      <c r="C7630" s="3"/>
      <c r="D7630" s="3" t="s">
        <v>28694</v>
      </c>
      <c r="E7630" s="3" t="s">
        <v>28695</v>
      </c>
      <c r="F7630" s="3" t="s">
        <v>22</v>
      </c>
      <c r="G7630" s="3" t="s">
        <v>60</v>
      </c>
      <c r="H7630" s="3" t="s">
        <v>24</v>
      </c>
      <c r="I7630" s="3" t="s">
        <v>8215</v>
      </c>
      <c r="J7630" s="1" t="s">
        <v>956</v>
      </c>
      <c r="K7630" s="7" t="s">
        <v>5395</v>
      </c>
      <c r="L7630" s="3" t="s">
        <v>28</v>
      </c>
      <c r="M7630" s="3" t="s">
        <v>28</v>
      </c>
      <c r="N7630" s="3" t="s">
        <v>5749</v>
      </c>
      <c r="O7630" s="77" t="s">
        <v>28</v>
      </c>
      <c r="P7630" s="77" t="s">
        <v>5396</v>
      </c>
      <c r="Q7630" s="77" t="s">
        <v>32</v>
      </c>
      <c r="R7630" s="77" t="s">
        <v>166</v>
      </c>
    </row>
    <row r="7631" spans="1:18" ht="15" customHeight="1">
      <c r="A7631" s="5" t="s">
        <v>28696</v>
      </c>
      <c r="B7631" s="3" t="s">
        <v>28696</v>
      </c>
      <c r="C7631" s="3"/>
      <c r="D7631" s="3" t="s">
        <v>28697</v>
      </c>
      <c r="E7631" s="3" t="s">
        <v>28698</v>
      </c>
      <c r="F7631" s="3" t="s">
        <v>22</v>
      </c>
      <c r="G7631" s="3" t="s">
        <v>12881</v>
      </c>
      <c r="H7631" s="3" t="s">
        <v>24</v>
      </c>
      <c r="I7631" s="3" t="s">
        <v>8215</v>
      </c>
      <c r="J7631" s="1" t="s">
        <v>37</v>
      </c>
      <c r="K7631" s="7" t="s">
        <v>5395</v>
      </c>
      <c r="L7631" s="3" t="s">
        <v>30</v>
      </c>
      <c r="M7631" s="3" t="s">
        <v>29</v>
      </c>
      <c r="N7631" s="3" t="s">
        <v>16426</v>
      </c>
      <c r="O7631" s="77" t="s">
        <v>28</v>
      </c>
      <c r="P7631" s="77" t="s">
        <v>5396</v>
      </c>
      <c r="Q7631" s="77" t="s">
        <v>32</v>
      </c>
      <c r="R7631" s="77"/>
    </row>
    <row r="7632" spans="1:18" ht="15" customHeight="1">
      <c r="A7632" s="5" t="s">
        <v>28699</v>
      </c>
      <c r="B7632" s="3" t="s">
        <v>28699</v>
      </c>
      <c r="C7632" s="3"/>
      <c r="D7632" s="3" t="s">
        <v>28700</v>
      </c>
      <c r="E7632" s="3" t="s">
        <v>28701</v>
      </c>
      <c r="F7632" s="3" t="s">
        <v>22</v>
      </c>
      <c r="G7632" s="3" t="s">
        <v>65</v>
      </c>
      <c r="H7632" s="3" t="s">
        <v>24</v>
      </c>
      <c r="I7632" s="3" t="s">
        <v>8215</v>
      </c>
      <c r="J7632" s="1" t="s">
        <v>37</v>
      </c>
      <c r="K7632" s="7" t="s">
        <v>5395</v>
      </c>
      <c r="L7632" s="3" t="s">
        <v>28</v>
      </c>
      <c r="M7632" s="3" t="s">
        <v>28</v>
      </c>
      <c r="N7632" s="3" t="s">
        <v>5749</v>
      </c>
      <c r="O7632" s="77" t="s">
        <v>28</v>
      </c>
      <c r="P7632" s="77" t="s">
        <v>5396</v>
      </c>
      <c r="Q7632" s="77" t="s">
        <v>32</v>
      </c>
      <c r="R7632" s="77"/>
    </row>
    <row r="7633" spans="1:18" ht="15" customHeight="1">
      <c r="A7633" s="5" t="s">
        <v>28702</v>
      </c>
      <c r="B7633" s="3" t="s">
        <v>28702</v>
      </c>
      <c r="C7633" s="3"/>
      <c r="D7633" s="3" t="s">
        <v>28703</v>
      </c>
      <c r="E7633" s="3" t="s">
        <v>28704</v>
      </c>
      <c r="F7633" s="3" t="s">
        <v>22</v>
      </c>
      <c r="G7633" s="3" t="s">
        <v>23</v>
      </c>
      <c r="H7633" s="3" t="s">
        <v>24</v>
      </c>
      <c r="I7633" s="3" t="s">
        <v>8215</v>
      </c>
      <c r="J7633" s="1" t="s">
        <v>37</v>
      </c>
      <c r="K7633" s="7" t="s">
        <v>5395</v>
      </c>
      <c r="L7633" s="3" t="s">
        <v>28</v>
      </c>
      <c r="M7633" s="3" t="s">
        <v>28</v>
      </c>
      <c r="N7633" s="3" t="s">
        <v>5749</v>
      </c>
      <c r="O7633" s="77" t="s">
        <v>28</v>
      </c>
      <c r="P7633" s="77" t="s">
        <v>5396</v>
      </c>
      <c r="Q7633" s="77" t="s">
        <v>32</v>
      </c>
      <c r="R7633" s="77"/>
    </row>
    <row r="7634" spans="1:18" ht="15" customHeight="1">
      <c r="A7634" s="5" t="s">
        <v>28705</v>
      </c>
      <c r="B7634" s="3" t="s">
        <v>28705</v>
      </c>
      <c r="C7634" s="3"/>
      <c r="D7634" s="3" t="s">
        <v>28706</v>
      </c>
      <c r="E7634" s="3" t="s">
        <v>28707</v>
      </c>
      <c r="F7634" s="3" t="s">
        <v>22</v>
      </c>
      <c r="G7634" s="3" t="s">
        <v>65</v>
      </c>
      <c r="H7634" s="3" t="s">
        <v>24</v>
      </c>
      <c r="I7634" s="3" t="s">
        <v>8215</v>
      </c>
      <c r="J7634" s="1" t="s">
        <v>37</v>
      </c>
      <c r="K7634" s="7" t="s">
        <v>5395</v>
      </c>
      <c r="L7634" s="3" t="s">
        <v>28</v>
      </c>
      <c r="M7634" s="3" t="s">
        <v>29</v>
      </c>
      <c r="N7634" s="3" t="s">
        <v>16426</v>
      </c>
      <c r="O7634" s="77" t="s">
        <v>28</v>
      </c>
      <c r="P7634" s="77" t="s">
        <v>5396</v>
      </c>
      <c r="Q7634" s="77" t="s">
        <v>32</v>
      </c>
      <c r="R7634" s="77"/>
    </row>
    <row r="7635" spans="1:18" ht="15" customHeight="1">
      <c r="A7635" s="5" t="s">
        <v>28708</v>
      </c>
      <c r="B7635" s="3" t="s">
        <v>28708</v>
      </c>
      <c r="C7635" s="3"/>
      <c r="D7635" s="3" t="s">
        <v>28709</v>
      </c>
      <c r="E7635" s="3" t="s">
        <v>28710</v>
      </c>
      <c r="F7635" s="3" t="s">
        <v>22</v>
      </c>
      <c r="G7635" s="3" t="s">
        <v>65</v>
      </c>
      <c r="H7635" s="3" t="s">
        <v>24</v>
      </c>
      <c r="I7635" s="3" t="s">
        <v>8215</v>
      </c>
      <c r="J7635" s="1" t="s">
        <v>37</v>
      </c>
      <c r="K7635" s="7" t="s">
        <v>5395</v>
      </c>
      <c r="L7635" s="3" t="s">
        <v>30</v>
      </c>
      <c r="M7635" s="3" t="s">
        <v>29</v>
      </c>
      <c r="N7635" s="3" t="s">
        <v>24</v>
      </c>
      <c r="O7635" s="77" t="s">
        <v>28</v>
      </c>
      <c r="P7635" s="77" t="s">
        <v>5396</v>
      </c>
      <c r="Q7635" s="77" t="s">
        <v>32</v>
      </c>
      <c r="R7635" s="77"/>
    </row>
    <row r="7636" spans="1:18" ht="15" customHeight="1">
      <c r="A7636" s="5" t="s">
        <v>28711</v>
      </c>
      <c r="B7636" s="3" t="s">
        <v>28711</v>
      </c>
      <c r="C7636" s="3"/>
      <c r="D7636" s="3" t="s">
        <v>28712</v>
      </c>
      <c r="E7636" s="3"/>
      <c r="F7636" s="3" t="s">
        <v>22</v>
      </c>
      <c r="G7636" s="3" t="s">
        <v>23</v>
      </c>
      <c r="H7636" s="3" t="s">
        <v>24</v>
      </c>
      <c r="I7636" s="3" t="s">
        <v>8215</v>
      </c>
      <c r="J7636" s="1" t="s">
        <v>37</v>
      </c>
      <c r="K7636" s="7" t="s">
        <v>5395</v>
      </c>
      <c r="L7636" s="3" t="s">
        <v>28</v>
      </c>
      <c r="M7636" s="3" t="s">
        <v>29</v>
      </c>
      <c r="N7636" s="3" t="s">
        <v>5749</v>
      </c>
      <c r="O7636" s="77" t="s">
        <v>28</v>
      </c>
      <c r="P7636" s="77" t="s">
        <v>5396</v>
      </c>
      <c r="Q7636" s="77" t="s">
        <v>32</v>
      </c>
      <c r="R7636" s="77"/>
    </row>
    <row r="7637" spans="1:18" ht="15" customHeight="1">
      <c r="A7637" s="5" t="s">
        <v>28713</v>
      </c>
      <c r="B7637" s="3" t="s">
        <v>28713</v>
      </c>
      <c r="C7637" s="3"/>
      <c r="D7637" s="3" t="s">
        <v>28714</v>
      </c>
      <c r="E7637" s="3"/>
      <c r="F7637" s="3" t="s">
        <v>22</v>
      </c>
      <c r="G7637" s="3" t="s">
        <v>60</v>
      </c>
      <c r="H7637" s="3" t="s">
        <v>24</v>
      </c>
      <c r="I7637" s="3" t="s">
        <v>8215</v>
      </c>
      <c r="J7637" s="1" t="s">
        <v>956</v>
      </c>
      <c r="K7637" s="7" t="s">
        <v>5395</v>
      </c>
      <c r="L7637" s="3" t="s">
        <v>28</v>
      </c>
      <c r="M7637" s="3" t="s">
        <v>28</v>
      </c>
      <c r="N7637" s="3" t="s">
        <v>5749</v>
      </c>
      <c r="O7637" s="77" t="s">
        <v>28</v>
      </c>
      <c r="P7637" s="77" t="s">
        <v>5396</v>
      </c>
      <c r="Q7637" s="77" t="s">
        <v>32</v>
      </c>
      <c r="R7637" s="77" t="s">
        <v>166</v>
      </c>
    </row>
    <row r="7638" spans="1:18" ht="15" customHeight="1">
      <c r="A7638" s="5" t="s">
        <v>28715</v>
      </c>
      <c r="B7638" s="3" t="s">
        <v>28715</v>
      </c>
      <c r="C7638" s="3"/>
      <c r="D7638" s="3" t="s">
        <v>28716</v>
      </c>
      <c r="E7638" s="3" t="s">
        <v>28717</v>
      </c>
      <c r="F7638" s="3" t="s">
        <v>22</v>
      </c>
      <c r="G7638" s="3" t="s">
        <v>8859</v>
      </c>
      <c r="H7638" s="3" t="s">
        <v>24</v>
      </c>
      <c r="I7638" s="3" t="s">
        <v>8215</v>
      </c>
      <c r="J7638" s="1" t="s">
        <v>37</v>
      </c>
      <c r="K7638" s="7" t="s">
        <v>5395</v>
      </c>
      <c r="L7638" s="3" t="s">
        <v>28</v>
      </c>
      <c r="M7638" s="3" t="s">
        <v>29</v>
      </c>
      <c r="N7638" s="3" t="s">
        <v>24</v>
      </c>
      <c r="O7638" s="77" t="s">
        <v>28</v>
      </c>
      <c r="P7638" s="77" t="s">
        <v>5396</v>
      </c>
      <c r="Q7638" s="77" t="s">
        <v>32</v>
      </c>
      <c r="R7638" s="77"/>
    </row>
    <row r="7639" spans="1:18" ht="15" customHeight="1">
      <c r="A7639" s="5" t="s">
        <v>28718</v>
      </c>
      <c r="B7639" s="3" t="s">
        <v>28719</v>
      </c>
      <c r="C7639" s="3" t="s">
        <v>28720</v>
      </c>
      <c r="D7639" s="3" t="s">
        <v>28721</v>
      </c>
      <c r="E7639" s="3" t="s">
        <v>28722</v>
      </c>
      <c r="F7639" s="3" t="s">
        <v>22</v>
      </c>
      <c r="G7639" s="3" t="s">
        <v>195</v>
      </c>
      <c r="H7639" s="3" t="s">
        <v>32</v>
      </c>
      <c r="I7639" s="3" t="s">
        <v>8215</v>
      </c>
      <c r="J7639" s="1" t="s">
        <v>1021</v>
      </c>
      <c r="K7639" s="7" t="s">
        <v>89</v>
      </c>
      <c r="L7639" s="3" t="s">
        <v>28</v>
      </c>
      <c r="M7639" s="3" t="s">
        <v>29</v>
      </c>
      <c r="N7639" s="3" t="s">
        <v>7991</v>
      </c>
      <c r="O7639" s="77" t="s">
        <v>28</v>
      </c>
      <c r="P7639" s="77" t="s">
        <v>90</v>
      </c>
      <c r="Q7639" s="77" t="s">
        <v>32</v>
      </c>
      <c r="R7639" s="77"/>
    </row>
    <row r="7640" spans="1:18" ht="15" customHeight="1">
      <c r="A7640" s="5" t="s">
        <v>28723</v>
      </c>
      <c r="B7640" s="3" t="s">
        <v>28723</v>
      </c>
      <c r="C7640" s="3"/>
      <c r="D7640" s="3" t="s">
        <v>28724</v>
      </c>
      <c r="E7640" s="3" t="s">
        <v>28725</v>
      </c>
      <c r="F7640" s="3" t="s">
        <v>22</v>
      </c>
      <c r="G7640" s="3" t="s">
        <v>65</v>
      </c>
      <c r="H7640" s="3" t="s">
        <v>24</v>
      </c>
      <c r="I7640" s="3" t="s">
        <v>8215</v>
      </c>
      <c r="J7640" s="1" t="s">
        <v>37</v>
      </c>
      <c r="K7640" s="7" t="s">
        <v>5395</v>
      </c>
      <c r="L7640" s="3" t="s">
        <v>28</v>
      </c>
      <c r="M7640" s="3" t="s">
        <v>28</v>
      </c>
      <c r="N7640" s="3" t="s">
        <v>5749</v>
      </c>
      <c r="O7640" s="77" t="s">
        <v>28</v>
      </c>
      <c r="P7640" s="77" t="s">
        <v>5396</v>
      </c>
      <c r="Q7640" s="77" t="s">
        <v>32</v>
      </c>
      <c r="R7640" s="77"/>
    </row>
    <row r="7641" spans="1:18" ht="15" customHeight="1">
      <c r="A7641" s="5" t="s">
        <v>28726</v>
      </c>
      <c r="B7641" s="3" t="s">
        <v>28726</v>
      </c>
      <c r="C7641" s="3"/>
      <c r="D7641" s="3" t="s">
        <v>28727</v>
      </c>
      <c r="E7641" s="3" t="s">
        <v>28728</v>
      </c>
      <c r="F7641" s="3" t="s">
        <v>22</v>
      </c>
      <c r="G7641" s="3" t="s">
        <v>60</v>
      </c>
      <c r="H7641" s="3" t="s">
        <v>24</v>
      </c>
      <c r="I7641" s="3" t="s">
        <v>8215</v>
      </c>
      <c r="J7641" s="1" t="s">
        <v>956</v>
      </c>
      <c r="K7641" s="7" t="s">
        <v>5395</v>
      </c>
      <c r="L7641" s="3" t="s">
        <v>28</v>
      </c>
      <c r="M7641" s="3" t="s">
        <v>28</v>
      </c>
      <c r="N7641" s="3" t="s">
        <v>5749</v>
      </c>
      <c r="O7641" s="77" t="s">
        <v>28</v>
      </c>
      <c r="P7641" s="77" t="s">
        <v>5396</v>
      </c>
      <c r="Q7641" s="77" t="s">
        <v>32</v>
      </c>
      <c r="R7641" s="77" t="s">
        <v>166</v>
      </c>
    </row>
    <row r="7642" spans="1:18" ht="15" customHeight="1">
      <c r="A7642" s="5" t="s">
        <v>28729</v>
      </c>
      <c r="B7642" s="3" t="s">
        <v>28729</v>
      </c>
      <c r="C7642" s="3"/>
      <c r="D7642" s="3" t="s">
        <v>28730</v>
      </c>
      <c r="E7642" s="3" t="s">
        <v>28731</v>
      </c>
      <c r="F7642" s="3" t="s">
        <v>22</v>
      </c>
      <c r="G7642" s="3" t="s">
        <v>65</v>
      </c>
      <c r="H7642" s="3" t="s">
        <v>24</v>
      </c>
      <c r="I7642" s="3" t="s">
        <v>8215</v>
      </c>
      <c r="J7642" s="1" t="s">
        <v>37</v>
      </c>
      <c r="K7642" s="7" t="s">
        <v>5395</v>
      </c>
      <c r="L7642" s="3" t="s">
        <v>28</v>
      </c>
      <c r="M7642" s="3" t="s">
        <v>29</v>
      </c>
      <c r="N7642" s="3" t="s">
        <v>24</v>
      </c>
      <c r="O7642" s="77" t="s">
        <v>28</v>
      </c>
      <c r="P7642" s="77" t="s">
        <v>5396</v>
      </c>
      <c r="Q7642" s="77" t="s">
        <v>32</v>
      </c>
      <c r="R7642" s="77"/>
    </row>
    <row r="7643" spans="1:18" ht="15" customHeight="1">
      <c r="A7643" s="5" t="s">
        <v>28732</v>
      </c>
      <c r="B7643" s="3" t="s">
        <v>28732</v>
      </c>
      <c r="C7643" s="3"/>
      <c r="D7643" s="3" t="s">
        <v>28733</v>
      </c>
      <c r="E7643" s="3" t="s">
        <v>28734</v>
      </c>
      <c r="F7643" s="3" t="s">
        <v>22</v>
      </c>
      <c r="G7643" s="3" t="s">
        <v>65</v>
      </c>
      <c r="H7643" s="3" t="s">
        <v>24</v>
      </c>
      <c r="I7643" s="3" t="s">
        <v>8215</v>
      </c>
      <c r="J7643" s="1" t="s">
        <v>37</v>
      </c>
      <c r="K7643" s="7" t="s">
        <v>5395</v>
      </c>
      <c r="L7643" s="3" t="s">
        <v>28</v>
      </c>
      <c r="M7643" s="3" t="s">
        <v>29</v>
      </c>
      <c r="N7643" s="3" t="s">
        <v>5749</v>
      </c>
      <c r="O7643" s="77" t="s">
        <v>28</v>
      </c>
      <c r="P7643" s="77" t="s">
        <v>5396</v>
      </c>
      <c r="Q7643" s="77" t="s">
        <v>32</v>
      </c>
      <c r="R7643" s="77"/>
    </row>
    <row r="7644" spans="1:18" ht="15" customHeight="1">
      <c r="A7644" s="5" t="s">
        <v>28735</v>
      </c>
      <c r="B7644" s="3" t="s">
        <v>28735</v>
      </c>
      <c r="C7644" s="3"/>
      <c r="D7644" s="3" t="s">
        <v>28736</v>
      </c>
      <c r="E7644" s="3" t="s">
        <v>28737</v>
      </c>
      <c r="F7644" s="3" t="s">
        <v>22</v>
      </c>
      <c r="G7644" s="3" t="s">
        <v>23</v>
      </c>
      <c r="H7644" s="3" t="s">
        <v>24</v>
      </c>
      <c r="I7644" s="3" t="s">
        <v>8215</v>
      </c>
      <c r="J7644" s="1" t="s">
        <v>37</v>
      </c>
      <c r="K7644" s="7" t="s">
        <v>5395</v>
      </c>
      <c r="L7644" s="3" t="s">
        <v>28</v>
      </c>
      <c r="M7644" s="3" t="s">
        <v>29</v>
      </c>
      <c r="N7644" s="3" t="s">
        <v>24</v>
      </c>
      <c r="O7644" s="77" t="s">
        <v>28</v>
      </c>
      <c r="P7644" s="77" t="s">
        <v>5396</v>
      </c>
      <c r="Q7644" s="77" t="s">
        <v>32</v>
      </c>
      <c r="R7644" s="77"/>
    </row>
    <row r="7645" spans="1:18" ht="15" customHeight="1">
      <c r="A7645" s="5" t="s">
        <v>28738</v>
      </c>
      <c r="B7645" s="3" t="s">
        <v>28738</v>
      </c>
      <c r="C7645" s="3"/>
      <c r="D7645" s="3" t="s">
        <v>28739</v>
      </c>
      <c r="E7645" s="3" t="s">
        <v>28740</v>
      </c>
      <c r="F7645" s="3" t="s">
        <v>22</v>
      </c>
      <c r="G7645" s="3" t="s">
        <v>65</v>
      </c>
      <c r="H7645" s="3" t="s">
        <v>24</v>
      </c>
      <c r="I7645" s="3" t="s">
        <v>8215</v>
      </c>
      <c r="J7645" s="1" t="s">
        <v>26</v>
      </c>
      <c r="K7645" s="7" t="s">
        <v>5395</v>
      </c>
      <c r="L7645" s="3" t="s">
        <v>29</v>
      </c>
      <c r="M7645" s="3" t="s">
        <v>29</v>
      </c>
      <c r="N7645" s="3" t="s">
        <v>24</v>
      </c>
      <c r="O7645" s="77" t="s">
        <v>28</v>
      </c>
      <c r="P7645" s="77" t="s">
        <v>5396</v>
      </c>
      <c r="Q7645" s="77" t="s">
        <v>32</v>
      </c>
      <c r="R7645" s="77" t="s">
        <v>166</v>
      </c>
    </row>
    <row r="7646" spans="1:18" ht="15" customHeight="1">
      <c r="A7646" s="5" t="s">
        <v>28741</v>
      </c>
      <c r="B7646" s="3" t="s">
        <v>28741</v>
      </c>
      <c r="C7646" s="3"/>
      <c r="D7646" s="3" t="s">
        <v>28742</v>
      </c>
      <c r="E7646" s="3" t="s">
        <v>28743</v>
      </c>
      <c r="F7646" s="3" t="s">
        <v>22</v>
      </c>
      <c r="G7646" s="3" t="s">
        <v>60</v>
      </c>
      <c r="H7646" s="3" t="s">
        <v>24</v>
      </c>
      <c r="I7646" s="3" t="s">
        <v>8215</v>
      </c>
      <c r="J7646" s="1" t="s">
        <v>109</v>
      </c>
      <c r="K7646" s="7" t="s">
        <v>5395</v>
      </c>
      <c r="L7646" s="3" t="s">
        <v>29</v>
      </c>
      <c r="M7646" s="3" t="s">
        <v>29</v>
      </c>
      <c r="N7646" s="3" t="s">
        <v>5749</v>
      </c>
      <c r="O7646" s="77" t="s">
        <v>28</v>
      </c>
      <c r="P7646" s="77" t="s">
        <v>5396</v>
      </c>
      <c r="Q7646" s="77" t="s">
        <v>32</v>
      </c>
      <c r="R7646" s="77"/>
    </row>
    <row r="7647" spans="1:18" ht="15" customHeight="1">
      <c r="A7647" s="5" t="s">
        <v>28744</v>
      </c>
      <c r="B7647" s="3" t="s">
        <v>28744</v>
      </c>
      <c r="C7647" s="3"/>
      <c r="D7647" s="3" t="s">
        <v>28745</v>
      </c>
      <c r="E7647" s="3" t="s">
        <v>28746</v>
      </c>
      <c r="F7647" s="3" t="s">
        <v>22</v>
      </c>
      <c r="G7647" s="3" t="s">
        <v>53</v>
      </c>
      <c r="H7647" s="3" t="s">
        <v>24</v>
      </c>
      <c r="I7647" s="3" t="s">
        <v>8215</v>
      </c>
      <c r="J7647" s="1" t="s">
        <v>956</v>
      </c>
      <c r="K7647" s="7" t="s">
        <v>5395</v>
      </c>
      <c r="L7647" s="3" t="s">
        <v>28</v>
      </c>
      <c r="M7647" s="3" t="s">
        <v>28</v>
      </c>
      <c r="N7647" s="3" t="s">
        <v>5749</v>
      </c>
      <c r="O7647" s="77" t="s">
        <v>28</v>
      </c>
      <c r="P7647" s="77" t="s">
        <v>5396</v>
      </c>
      <c r="Q7647" s="77" t="s">
        <v>32</v>
      </c>
      <c r="R7647" s="77" t="s">
        <v>166</v>
      </c>
    </row>
    <row r="7648" spans="1:18" ht="15" customHeight="1">
      <c r="A7648" s="5" t="s">
        <v>28747</v>
      </c>
      <c r="B7648" s="3" t="s">
        <v>28748</v>
      </c>
      <c r="C7648" s="3"/>
      <c r="D7648" s="3" t="s">
        <v>28749</v>
      </c>
      <c r="E7648" s="3"/>
      <c r="F7648" s="3" t="s">
        <v>88</v>
      </c>
      <c r="G7648" s="3" t="s">
        <v>60</v>
      </c>
      <c r="H7648" s="3" t="s">
        <v>28</v>
      </c>
      <c r="I7648" s="3" t="s">
        <v>8215</v>
      </c>
      <c r="J7648" s="1" t="s">
        <v>32</v>
      </c>
      <c r="K7648" s="7" t="s">
        <v>89</v>
      </c>
      <c r="L7648" s="3" t="s">
        <v>28</v>
      </c>
      <c r="M7648" s="3" t="s">
        <v>28</v>
      </c>
      <c r="N7648" s="3" t="s">
        <v>7991</v>
      </c>
      <c r="O7648" s="77" t="s">
        <v>28</v>
      </c>
      <c r="P7648" s="77" t="s">
        <v>90</v>
      </c>
      <c r="Q7648" s="77" t="s">
        <v>32</v>
      </c>
      <c r="R7648" s="77"/>
    </row>
    <row r="7649" spans="1:18" ht="15" customHeight="1">
      <c r="A7649" s="5" t="s">
        <v>28750</v>
      </c>
      <c r="B7649" s="3" t="s">
        <v>28751</v>
      </c>
      <c r="C7649" s="3"/>
      <c r="D7649" s="3" t="s">
        <v>28752</v>
      </c>
      <c r="E7649" s="3"/>
      <c r="F7649" s="3" t="s">
        <v>22</v>
      </c>
      <c r="G7649" s="3" t="s">
        <v>60</v>
      </c>
      <c r="H7649" s="3" t="s">
        <v>32</v>
      </c>
      <c r="I7649" s="3" t="s">
        <v>8215</v>
      </c>
      <c r="J7649" s="1" t="s">
        <v>32</v>
      </c>
      <c r="K7649" s="7" t="s">
        <v>89</v>
      </c>
      <c r="L7649" s="3" t="s">
        <v>28</v>
      </c>
      <c r="M7649" s="3" t="s">
        <v>28</v>
      </c>
      <c r="N7649" s="3" t="s">
        <v>7991</v>
      </c>
      <c r="O7649" s="77" t="s">
        <v>28</v>
      </c>
      <c r="P7649" s="77" t="s">
        <v>90</v>
      </c>
      <c r="Q7649" s="77" t="s">
        <v>32</v>
      </c>
      <c r="R7649" s="77"/>
    </row>
    <row r="7650" spans="1:18" ht="15" customHeight="1">
      <c r="A7650" s="5" t="s">
        <v>28753</v>
      </c>
      <c r="B7650" s="3" t="s">
        <v>28753</v>
      </c>
      <c r="C7650" s="3"/>
      <c r="D7650" s="3" t="s">
        <v>28754</v>
      </c>
      <c r="E7650" s="3" t="s">
        <v>28755</v>
      </c>
      <c r="F7650" s="3" t="s">
        <v>22</v>
      </c>
      <c r="G7650" s="3" t="s">
        <v>23</v>
      </c>
      <c r="H7650" s="3" t="s">
        <v>24</v>
      </c>
      <c r="I7650" s="3" t="s">
        <v>8215</v>
      </c>
      <c r="J7650" s="1" t="s">
        <v>37</v>
      </c>
      <c r="K7650" s="7" t="s">
        <v>5395</v>
      </c>
      <c r="L7650" s="3" t="s">
        <v>28</v>
      </c>
      <c r="M7650" s="3" t="s">
        <v>29</v>
      </c>
      <c r="N7650" s="3" t="s">
        <v>5749</v>
      </c>
      <c r="O7650" s="77" t="s">
        <v>28</v>
      </c>
      <c r="P7650" s="77" t="s">
        <v>5396</v>
      </c>
      <c r="Q7650" s="77" t="s">
        <v>32</v>
      </c>
      <c r="R7650" s="77"/>
    </row>
    <row r="7651" spans="1:18" ht="15" customHeight="1">
      <c r="A7651" s="5" t="s">
        <v>28756</v>
      </c>
      <c r="B7651" s="3" t="s">
        <v>28757</v>
      </c>
      <c r="C7651" s="3"/>
      <c r="D7651" s="3" t="s">
        <v>28758</v>
      </c>
      <c r="E7651" s="3"/>
      <c r="F7651" s="3" t="s">
        <v>22</v>
      </c>
      <c r="G7651" s="3" t="s">
        <v>60</v>
      </c>
      <c r="H7651" s="3" t="s">
        <v>32</v>
      </c>
      <c r="I7651" s="3" t="s">
        <v>8215</v>
      </c>
      <c r="J7651" s="1" t="s">
        <v>32</v>
      </c>
      <c r="K7651" s="7" t="s">
        <v>89</v>
      </c>
      <c r="L7651" s="3" t="s">
        <v>28</v>
      </c>
      <c r="M7651" s="3" t="s">
        <v>28</v>
      </c>
      <c r="N7651" s="3" t="s">
        <v>7991</v>
      </c>
      <c r="O7651" s="77" t="s">
        <v>28</v>
      </c>
      <c r="P7651" s="77" t="s">
        <v>4773</v>
      </c>
      <c r="Q7651" s="77" t="s">
        <v>32</v>
      </c>
      <c r="R7651" s="77"/>
    </row>
    <row r="7652" spans="1:18" ht="15" customHeight="1">
      <c r="A7652" s="5" t="s">
        <v>28759</v>
      </c>
      <c r="B7652" s="3" t="s">
        <v>28759</v>
      </c>
      <c r="C7652" s="3"/>
      <c r="D7652" s="3" t="s">
        <v>28760</v>
      </c>
      <c r="E7652" s="3" t="s">
        <v>28761</v>
      </c>
      <c r="F7652" s="3" t="s">
        <v>22</v>
      </c>
      <c r="G7652" s="3" t="s">
        <v>195</v>
      </c>
      <c r="H7652" s="3" t="s">
        <v>24</v>
      </c>
      <c r="I7652" s="3" t="s">
        <v>8215</v>
      </c>
      <c r="J7652" s="1" t="s">
        <v>37</v>
      </c>
      <c r="K7652" s="7" t="s">
        <v>5395</v>
      </c>
      <c r="L7652" s="3" t="s">
        <v>28</v>
      </c>
      <c r="M7652" s="3" t="s">
        <v>28</v>
      </c>
      <c r="N7652" s="3" t="s">
        <v>5749</v>
      </c>
      <c r="O7652" s="77" t="s">
        <v>28</v>
      </c>
      <c r="P7652" s="77" t="s">
        <v>5396</v>
      </c>
      <c r="Q7652" s="77" t="s">
        <v>32</v>
      </c>
      <c r="R7652" s="77"/>
    </row>
    <row r="7653" spans="1:18" ht="15" customHeight="1">
      <c r="A7653" s="5" t="s">
        <v>28762</v>
      </c>
      <c r="B7653" s="3" t="s">
        <v>28762</v>
      </c>
      <c r="C7653" s="3"/>
      <c r="D7653" s="3" t="s">
        <v>28763</v>
      </c>
      <c r="E7653" s="3" t="s">
        <v>28764</v>
      </c>
      <c r="F7653" s="3" t="s">
        <v>22</v>
      </c>
      <c r="G7653" s="3" t="s">
        <v>60</v>
      </c>
      <c r="H7653" s="3" t="s">
        <v>24</v>
      </c>
      <c r="I7653" s="3" t="s">
        <v>8215</v>
      </c>
      <c r="J7653" s="1" t="s">
        <v>109</v>
      </c>
      <c r="K7653" s="7" t="s">
        <v>5395</v>
      </c>
      <c r="L7653" s="3" t="s">
        <v>28</v>
      </c>
      <c r="M7653" s="3" t="s">
        <v>29</v>
      </c>
      <c r="N7653" s="3" t="s">
        <v>5749</v>
      </c>
      <c r="O7653" s="77" t="s">
        <v>28</v>
      </c>
      <c r="P7653" s="77" t="s">
        <v>5396</v>
      </c>
      <c r="Q7653" s="77" t="s">
        <v>32</v>
      </c>
      <c r="R7653" s="77"/>
    </row>
    <row r="7654" spans="1:18" ht="15" customHeight="1">
      <c r="A7654" s="5" t="s">
        <v>28765</v>
      </c>
      <c r="B7654" s="3" t="s">
        <v>28765</v>
      </c>
      <c r="C7654" s="3"/>
      <c r="D7654" s="3" t="s">
        <v>28766</v>
      </c>
      <c r="E7654" s="3" t="s">
        <v>28767</v>
      </c>
      <c r="F7654" s="3" t="s">
        <v>164</v>
      </c>
      <c r="G7654" s="3" t="s">
        <v>60</v>
      </c>
      <c r="H7654" s="3" t="s">
        <v>28</v>
      </c>
      <c r="I7654" s="3" t="s">
        <v>8215</v>
      </c>
      <c r="J7654" s="1" t="s">
        <v>109</v>
      </c>
      <c r="K7654" s="7" t="s">
        <v>5395</v>
      </c>
      <c r="L7654" s="3" t="s">
        <v>28</v>
      </c>
      <c r="M7654" s="3" t="s">
        <v>28</v>
      </c>
      <c r="N7654" s="3" t="s">
        <v>5749</v>
      </c>
      <c r="O7654" s="77" t="s">
        <v>28</v>
      </c>
      <c r="P7654" s="77" t="s">
        <v>5396</v>
      </c>
      <c r="Q7654" s="77" t="s">
        <v>32</v>
      </c>
      <c r="R7654" s="77" t="s">
        <v>166</v>
      </c>
    </row>
    <row r="7655" spans="1:18" ht="15" customHeight="1">
      <c r="A7655" s="5" t="s">
        <v>28768</v>
      </c>
      <c r="B7655" s="3" t="s">
        <v>28768</v>
      </c>
      <c r="C7655" s="3"/>
      <c r="D7655" s="3" t="s">
        <v>28769</v>
      </c>
      <c r="E7655" s="3" t="s">
        <v>28770</v>
      </c>
      <c r="F7655" s="3" t="s">
        <v>22</v>
      </c>
      <c r="G7655" s="3" t="s">
        <v>65</v>
      </c>
      <c r="H7655" s="3" t="s">
        <v>24</v>
      </c>
      <c r="I7655" s="3" t="s">
        <v>8215</v>
      </c>
      <c r="J7655" s="1" t="s">
        <v>37</v>
      </c>
      <c r="K7655" s="7" t="s">
        <v>5395</v>
      </c>
      <c r="L7655" s="3" t="s">
        <v>28</v>
      </c>
      <c r="M7655" s="3" t="s">
        <v>29</v>
      </c>
      <c r="N7655" s="3" t="s">
        <v>24</v>
      </c>
      <c r="O7655" s="77" t="s">
        <v>28</v>
      </c>
      <c r="P7655" s="77" t="s">
        <v>5396</v>
      </c>
      <c r="Q7655" s="77" t="s">
        <v>32</v>
      </c>
      <c r="R7655" s="77"/>
    </row>
    <row r="7656" spans="1:18" ht="15" customHeight="1">
      <c r="A7656" s="5" t="s">
        <v>28771</v>
      </c>
      <c r="B7656" s="3" t="s">
        <v>28771</v>
      </c>
      <c r="C7656" s="3"/>
      <c r="D7656" s="3" t="s">
        <v>28772</v>
      </c>
      <c r="E7656" s="3" t="s">
        <v>28773</v>
      </c>
      <c r="F7656" s="3" t="s">
        <v>22</v>
      </c>
      <c r="G7656" s="3" t="s">
        <v>60</v>
      </c>
      <c r="H7656" s="3" t="s">
        <v>24</v>
      </c>
      <c r="I7656" s="3" t="s">
        <v>8215</v>
      </c>
      <c r="J7656" s="1" t="s">
        <v>37</v>
      </c>
      <c r="K7656" s="7" t="s">
        <v>5395</v>
      </c>
      <c r="L7656" s="3" t="s">
        <v>28</v>
      </c>
      <c r="M7656" s="3" t="s">
        <v>28</v>
      </c>
      <c r="N7656" s="3" t="s">
        <v>5749</v>
      </c>
      <c r="O7656" s="77" t="s">
        <v>28</v>
      </c>
      <c r="P7656" s="77" t="s">
        <v>5396</v>
      </c>
      <c r="Q7656" s="77" t="s">
        <v>32</v>
      </c>
      <c r="R7656" s="77" t="s">
        <v>166</v>
      </c>
    </row>
    <row r="7657" spans="1:18" ht="15" customHeight="1">
      <c r="A7657" s="5" t="s">
        <v>28774</v>
      </c>
      <c r="B7657" s="3" t="s">
        <v>28774</v>
      </c>
      <c r="C7657" s="3"/>
      <c r="D7657" s="3" t="s">
        <v>28775</v>
      </c>
      <c r="E7657" s="3" t="s">
        <v>28776</v>
      </c>
      <c r="F7657" s="3" t="s">
        <v>22</v>
      </c>
      <c r="G7657" s="3" t="s">
        <v>60</v>
      </c>
      <c r="H7657" s="3" t="s">
        <v>24</v>
      </c>
      <c r="I7657" s="3" t="s">
        <v>8215</v>
      </c>
      <c r="J7657" s="1" t="s">
        <v>109</v>
      </c>
      <c r="K7657" s="7" t="s">
        <v>5395</v>
      </c>
      <c r="L7657" s="3" t="s">
        <v>28</v>
      </c>
      <c r="M7657" s="3" t="s">
        <v>28</v>
      </c>
      <c r="N7657" s="3" t="s">
        <v>5749</v>
      </c>
      <c r="O7657" s="77" t="s">
        <v>28</v>
      </c>
      <c r="P7657" s="77" t="s">
        <v>5396</v>
      </c>
      <c r="Q7657" s="77" t="s">
        <v>32</v>
      </c>
      <c r="R7657" s="77" t="s">
        <v>166</v>
      </c>
    </row>
    <row r="7658" spans="1:18" ht="15" customHeight="1">
      <c r="A7658" s="5" t="s">
        <v>28777</v>
      </c>
      <c r="B7658" s="3" t="s">
        <v>28777</v>
      </c>
      <c r="C7658" s="3"/>
      <c r="D7658" s="3" t="s">
        <v>28778</v>
      </c>
      <c r="E7658" s="3" t="s">
        <v>28779</v>
      </c>
      <c r="F7658" s="3" t="s">
        <v>22</v>
      </c>
      <c r="G7658" s="3" t="s">
        <v>65</v>
      </c>
      <c r="H7658" s="3" t="s">
        <v>24</v>
      </c>
      <c r="I7658" s="3" t="s">
        <v>8215</v>
      </c>
      <c r="J7658" s="1" t="s">
        <v>37</v>
      </c>
      <c r="K7658" s="7" t="s">
        <v>5395</v>
      </c>
      <c r="L7658" s="3" t="s">
        <v>28</v>
      </c>
      <c r="M7658" s="3" t="s">
        <v>28</v>
      </c>
      <c r="N7658" s="3" t="s">
        <v>5749</v>
      </c>
      <c r="O7658" s="77" t="s">
        <v>28</v>
      </c>
      <c r="P7658" s="77" t="s">
        <v>5396</v>
      </c>
      <c r="Q7658" s="77" t="s">
        <v>32</v>
      </c>
      <c r="R7658" s="77"/>
    </row>
    <row r="7659" spans="1:18" ht="15" customHeight="1">
      <c r="A7659" s="5" t="s">
        <v>28780</v>
      </c>
      <c r="B7659" s="3" t="s">
        <v>28780</v>
      </c>
      <c r="C7659" s="3"/>
      <c r="D7659" s="3" t="s">
        <v>28781</v>
      </c>
      <c r="E7659" s="3" t="s">
        <v>28782</v>
      </c>
      <c r="F7659" s="3" t="s">
        <v>22</v>
      </c>
      <c r="G7659" s="3" t="s">
        <v>60</v>
      </c>
      <c r="H7659" s="3" t="s">
        <v>24</v>
      </c>
      <c r="I7659" s="3" t="s">
        <v>8215</v>
      </c>
      <c r="J7659" s="1" t="s">
        <v>956</v>
      </c>
      <c r="K7659" s="7" t="s">
        <v>5395</v>
      </c>
      <c r="L7659" s="3" t="s">
        <v>29</v>
      </c>
      <c r="M7659" s="3" t="s">
        <v>28</v>
      </c>
      <c r="N7659" s="3" t="s">
        <v>5749</v>
      </c>
      <c r="O7659" s="77" t="s">
        <v>28</v>
      </c>
      <c r="P7659" s="77" t="s">
        <v>5396</v>
      </c>
      <c r="Q7659" s="77" t="s">
        <v>32</v>
      </c>
      <c r="R7659" s="77" t="s">
        <v>166</v>
      </c>
    </row>
    <row r="7660" spans="1:18" ht="15" customHeight="1">
      <c r="A7660" s="5" t="s">
        <v>28783</v>
      </c>
      <c r="B7660" s="3" t="s">
        <v>28783</v>
      </c>
      <c r="C7660" s="3"/>
      <c r="D7660" s="3" t="s">
        <v>28784</v>
      </c>
      <c r="E7660" s="3" t="s">
        <v>28785</v>
      </c>
      <c r="F7660" s="3" t="s">
        <v>22</v>
      </c>
      <c r="G7660" s="3" t="s">
        <v>60</v>
      </c>
      <c r="H7660" s="3" t="s">
        <v>24</v>
      </c>
      <c r="I7660" s="3" t="s">
        <v>8215</v>
      </c>
      <c r="J7660" s="1" t="s">
        <v>165</v>
      </c>
      <c r="K7660" s="7" t="s">
        <v>5395</v>
      </c>
      <c r="L7660" s="3" t="s">
        <v>28</v>
      </c>
      <c r="M7660" s="3" t="s">
        <v>28</v>
      </c>
      <c r="N7660" s="3" t="s">
        <v>5749</v>
      </c>
      <c r="O7660" s="77" t="s">
        <v>28</v>
      </c>
      <c r="P7660" s="77" t="s">
        <v>5396</v>
      </c>
      <c r="Q7660" s="77" t="s">
        <v>32</v>
      </c>
      <c r="R7660" s="77" t="s">
        <v>166</v>
      </c>
    </row>
    <row r="7661" spans="1:18" ht="15" customHeight="1">
      <c r="A7661" s="5" t="s">
        <v>28786</v>
      </c>
      <c r="B7661" s="3" t="s">
        <v>28787</v>
      </c>
      <c r="C7661" s="3"/>
      <c r="D7661" s="3" t="s">
        <v>28788</v>
      </c>
      <c r="E7661" s="3"/>
      <c r="F7661" s="3" t="s">
        <v>22</v>
      </c>
      <c r="G7661" s="3" t="s">
        <v>60</v>
      </c>
      <c r="H7661" s="3" t="s">
        <v>32</v>
      </c>
      <c r="I7661" s="3" t="s">
        <v>8215</v>
      </c>
      <c r="J7661" s="1" t="s">
        <v>32</v>
      </c>
      <c r="K7661" s="7" t="s">
        <v>89</v>
      </c>
      <c r="L7661" s="3" t="s">
        <v>28</v>
      </c>
      <c r="M7661" s="3" t="s">
        <v>28</v>
      </c>
      <c r="N7661" s="3" t="s">
        <v>5026</v>
      </c>
      <c r="O7661" s="77" t="s">
        <v>28</v>
      </c>
      <c r="P7661" s="77" t="s">
        <v>4773</v>
      </c>
      <c r="Q7661" s="77" t="s">
        <v>32</v>
      </c>
      <c r="R7661" s="77"/>
    </row>
    <row r="7662" spans="1:18" ht="15" customHeight="1">
      <c r="A7662" s="5" t="s">
        <v>28789</v>
      </c>
      <c r="B7662" s="3" t="s">
        <v>28789</v>
      </c>
      <c r="C7662" s="3"/>
      <c r="D7662" s="3" t="s">
        <v>28790</v>
      </c>
      <c r="E7662" s="3" t="s">
        <v>28791</v>
      </c>
      <c r="F7662" s="3" t="s">
        <v>22</v>
      </c>
      <c r="G7662" s="3" t="s">
        <v>23</v>
      </c>
      <c r="H7662" s="3" t="s">
        <v>24</v>
      </c>
      <c r="I7662" s="3" t="s">
        <v>8215</v>
      </c>
      <c r="J7662" s="1" t="s">
        <v>37</v>
      </c>
      <c r="K7662" s="7" t="s">
        <v>5395</v>
      </c>
      <c r="L7662" s="3" t="s">
        <v>28792</v>
      </c>
      <c r="M7662" s="3" t="s">
        <v>28</v>
      </c>
      <c r="N7662" s="3" t="s">
        <v>5749</v>
      </c>
      <c r="O7662" s="77" t="s">
        <v>29</v>
      </c>
      <c r="P7662" s="77" t="s">
        <v>5396</v>
      </c>
      <c r="Q7662" s="77" t="s">
        <v>8612</v>
      </c>
      <c r="R7662" s="77"/>
    </row>
    <row r="7663" spans="1:18" ht="15" customHeight="1">
      <c r="A7663" s="5" t="s">
        <v>28793</v>
      </c>
      <c r="B7663" s="3" t="s">
        <v>28793</v>
      </c>
      <c r="C7663" s="3"/>
      <c r="D7663" s="3" t="s">
        <v>28794</v>
      </c>
      <c r="E7663" s="3" t="s">
        <v>28795</v>
      </c>
      <c r="F7663" s="3" t="s">
        <v>22</v>
      </c>
      <c r="G7663" s="3" t="s">
        <v>8859</v>
      </c>
      <c r="H7663" s="3" t="s">
        <v>24</v>
      </c>
      <c r="I7663" s="3" t="s">
        <v>8215</v>
      </c>
      <c r="J7663" s="1" t="s">
        <v>109</v>
      </c>
      <c r="K7663" s="7" t="s">
        <v>5395</v>
      </c>
      <c r="L7663" s="3" t="s">
        <v>28</v>
      </c>
      <c r="M7663" s="3" t="s">
        <v>29</v>
      </c>
      <c r="N7663" s="3" t="s">
        <v>24</v>
      </c>
      <c r="O7663" s="77" t="s">
        <v>28</v>
      </c>
      <c r="P7663" s="77" t="s">
        <v>5396</v>
      </c>
      <c r="Q7663" s="77" t="s">
        <v>32</v>
      </c>
      <c r="R7663" s="77"/>
    </row>
    <row r="7664" spans="1:18" ht="15" customHeight="1">
      <c r="A7664" s="5" t="s">
        <v>28796</v>
      </c>
      <c r="B7664" s="3" t="s">
        <v>28796</v>
      </c>
      <c r="C7664" s="3"/>
      <c r="D7664" s="3" t="s">
        <v>28797</v>
      </c>
      <c r="E7664" s="3" t="s">
        <v>28798</v>
      </c>
      <c r="F7664" s="3" t="s">
        <v>22</v>
      </c>
      <c r="G7664" s="3" t="s">
        <v>23</v>
      </c>
      <c r="H7664" s="3" t="s">
        <v>24</v>
      </c>
      <c r="I7664" s="3" t="s">
        <v>8215</v>
      </c>
      <c r="J7664" s="1" t="s">
        <v>37</v>
      </c>
      <c r="K7664" s="7" t="s">
        <v>5395</v>
      </c>
      <c r="L7664" s="3" t="s">
        <v>28</v>
      </c>
      <c r="M7664" s="3" t="s">
        <v>29</v>
      </c>
      <c r="N7664" s="3" t="s">
        <v>24</v>
      </c>
      <c r="O7664" s="77" t="s">
        <v>28</v>
      </c>
      <c r="P7664" s="77" t="s">
        <v>5396</v>
      </c>
      <c r="Q7664" s="77" t="s">
        <v>32</v>
      </c>
      <c r="R7664" s="77"/>
    </row>
    <row r="7665" spans="1:18" ht="15" customHeight="1">
      <c r="A7665" s="5" t="s">
        <v>28799</v>
      </c>
      <c r="B7665" s="3" t="s">
        <v>28799</v>
      </c>
      <c r="C7665" s="3"/>
      <c r="D7665" s="3" t="s">
        <v>28800</v>
      </c>
      <c r="E7665" s="3" t="s">
        <v>28801</v>
      </c>
      <c r="F7665" s="3" t="s">
        <v>22</v>
      </c>
      <c r="G7665" s="3" t="s">
        <v>3280</v>
      </c>
      <c r="H7665" s="3" t="s">
        <v>24</v>
      </c>
      <c r="I7665" s="3" t="s">
        <v>8215</v>
      </c>
      <c r="J7665" s="1" t="s">
        <v>37</v>
      </c>
      <c r="K7665" s="7" t="s">
        <v>5395</v>
      </c>
      <c r="L7665" s="3" t="s">
        <v>30</v>
      </c>
      <c r="M7665" s="3" t="s">
        <v>29</v>
      </c>
      <c r="N7665" s="3" t="s">
        <v>24</v>
      </c>
      <c r="O7665" s="77" t="s">
        <v>28</v>
      </c>
      <c r="P7665" s="77" t="s">
        <v>5396</v>
      </c>
      <c r="Q7665" s="77" t="s">
        <v>32</v>
      </c>
      <c r="R7665" s="77"/>
    </row>
    <row r="7666" spans="1:18" ht="15" customHeight="1">
      <c r="A7666" s="5" t="s">
        <v>28802</v>
      </c>
      <c r="B7666" s="3" t="s">
        <v>28802</v>
      </c>
      <c r="C7666" s="3"/>
      <c r="D7666" s="3" t="s">
        <v>28803</v>
      </c>
      <c r="E7666" s="3" t="s">
        <v>28804</v>
      </c>
      <c r="F7666" s="3" t="s">
        <v>22</v>
      </c>
      <c r="G7666" s="3" t="s">
        <v>60</v>
      </c>
      <c r="H7666" s="3" t="s">
        <v>24</v>
      </c>
      <c r="I7666" s="3" t="s">
        <v>8215</v>
      </c>
      <c r="J7666" s="1" t="s">
        <v>109</v>
      </c>
      <c r="K7666" s="7" t="s">
        <v>5395</v>
      </c>
      <c r="L7666" s="3" t="s">
        <v>28</v>
      </c>
      <c r="M7666" s="3" t="s">
        <v>28</v>
      </c>
      <c r="N7666" s="3" t="s">
        <v>5749</v>
      </c>
      <c r="O7666" s="77" t="s">
        <v>28</v>
      </c>
      <c r="P7666" s="77" t="s">
        <v>5396</v>
      </c>
      <c r="Q7666" s="77" t="s">
        <v>32</v>
      </c>
      <c r="R7666" s="77" t="s">
        <v>166</v>
      </c>
    </row>
    <row r="7667" spans="1:18" ht="15" customHeight="1">
      <c r="A7667" s="5" t="s">
        <v>28805</v>
      </c>
      <c r="B7667" s="3" t="s">
        <v>28805</v>
      </c>
      <c r="C7667" s="3"/>
      <c r="D7667" s="3" t="s">
        <v>28806</v>
      </c>
      <c r="E7667" s="3" t="s">
        <v>28807</v>
      </c>
      <c r="F7667" s="3" t="s">
        <v>164</v>
      </c>
      <c r="G7667" s="3" t="s">
        <v>60</v>
      </c>
      <c r="H7667" s="3" t="s">
        <v>28</v>
      </c>
      <c r="I7667" s="3" t="s">
        <v>8215</v>
      </c>
      <c r="J7667" s="1" t="s">
        <v>109</v>
      </c>
      <c r="K7667" s="7" t="s">
        <v>5395</v>
      </c>
      <c r="L7667" s="3" t="s">
        <v>28</v>
      </c>
      <c r="M7667" s="3" t="s">
        <v>28</v>
      </c>
      <c r="N7667" s="3" t="s">
        <v>5749</v>
      </c>
      <c r="O7667" s="77" t="s">
        <v>28</v>
      </c>
      <c r="P7667" s="77" t="s">
        <v>5396</v>
      </c>
      <c r="Q7667" s="77" t="s">
        <v>32</v>
      </c>
      <c r="R7667" s="77" t="s">
        <v>166</v>
      </c>
    </row>
    <row r="7668" spans="1:18" ht="15" customHeight="1">
      <c r="A7668" s="5" t="s">
        <v>28808</v>
      </c>
      <c r="B7668" s="3" t="s">
        <v>28808</v>
      </c>
      <c r="C7668" s="3"/>
      <c r="D7668" s="3" t="s">
        <v>28809</v>
      </c>
      <c r="E7668" s="3" t="s">
        <v>28810</v>
      </c>
      <c r="F7668" s="3" t="s">
        <v>22</v>
      </c>
      <c r="G7668" s="3" t="s">
        <v>195</v>
      </c>
      <c r="H7668" s="3" t="s">
        <v>24</v>
      </c>
      <c r="I7668" s="3" t="s">
        <v>8215</v>
      </c>
      <c r="J7668" s="1" t="s">
        <v>109</v>
      </c>
      <c r="K7668" s="7" t="s">
        <v>5395</v>
      </c>
      <c r="L7668" s="3" t="s">
        <v>28</v>
      </c>
      <c r="M7668" s="3" t="s">
        <v>29</v>
      </c>
      <c r="N7668" s="3" t="s">
        <v>5749</v>
      </c>
      <c r="O7668" s="77" t="s">
        <v>28</v>
      </c>
      <c r="P7668" s="77" t="s">
        <v>5396</v>
      </c>
      <c r="Q7668" s="77" t="s">
        <v>32</v>
      </c>
      <c r="R7668" s="77"/>
    </row>
    <row r="7669" spans="1:18" ht="15" customHeight="1">
      <c r="A7669" s="5" t="s">
        <v>28811</v>
      </c>
      <c r="B7669" s="3" t="s">
        <v>28811</v>
      </c>
      <c r="C7669" s="3"/>
      <c r="D7669" s="3" t="s">
        <v>28812</v>
      </c>
      <c r="E7669" s="3" t="s">
        <v>28813</v>
      </c>
      <c r="F7669" s="3" t="s">
        <v>22</v>
      </c>
      <c r="G7669" s="3" t="s">
        <v>65</v>
      </c>
      <c r="H7669" s="3" t="s">
        <v>24</v>
      </c>
      <c r="I7669" s="3" t="s">
        <v>8215</v>
      </c>
      <c r="J7669" s="1" t="s">
        <v>37</v>
      </c>
      <c r="K7669" s="7" t="s">
        <v>5395</v>
      </c>
      <c r="L7669" s="3" t="s">
        <v>28</v>
      </c>
      <c r="M7669" s="3" t="s">
        <v>28</v>
      </c>
      <c r="N7669" s="3" t="s">
        <v>5749</v>
      </c>
      <c r="O7669" s="77" t="s">
        <v>28</v>
      </c>
      <c r="P7669" s="77" t="s">
        <v>5396</v>
      </c>
      <c r="Q7669" s="77" t="s">
        <v>32</v>
      </c>
      <c r="R7669" s="77"/>
    </row>
    <row r="7670" spans="1:18" ht="15" customHeight="1">
      <c r="A7670" s="5" t="s">
        <v>28814</v>
      </c>
      <c r="B7670" s="3" t="s">
        <v>28814</v>
      </c>
      <c r="C7670" s="3"/>
      <c r="D7670" s="3" t="s">
        <v>28815</v>
      </c>
      <c r="E7670" s="3" t="s">
        <v>28816</v>
      </c>
      <c r="F7670" s="3" t="s">
        <v>22</v>
      </c>
      <c r="G7670" s="3" t="s">
        <v>23</v>
      </c>
      <c r="H7670" s="3" t="s">
        <v>24</v>
      </c>
      <c r="I7670" s="3" t="s">
        <v>8215</v>
      </c>
      <c r="J7670" s="1" t="s">
        <v>37</v>
      </c>
      <c r="K7670" s="7" t="s">
        <v>5395</v>
      </c>
      <c r="L7670" s="3" t="s">
        <v>28</v>
      </c>
      <c r="M7670" s="3" t="s">
        <v>29</v>
      </c>
      <c r="N7670" s="3" t="s">
        <v>5749</v>
      </c>
      <c r="O7670" s="77" t="s">
        <v>28</v>
      </c>
      <c r="P7670" s="77" t="s">
        <v>5396</v>
      </c>
      <c r="Q7670" s="77" t="s">
        <v>32</v>
      </c>
      <c r="R7670" s="77"/>
    </row>
    <row r="7671" spans="1:18" ht="15" customHeight="1">
      <c r="A7671" s="5" t="s">
        <v>28817</v>
      </c>
      <c r="B7671" s="3" t="s">
        <v>28817</v>
      </c>
      <c r="C7671" s="3"/>
      <c r="D7671" s="3" t="s">
        <v>28818</v>
      </c>
      <c r="E7671" s="3" t="s">
        <v>28819</v>
      </c>
      <c r="F7671" s="3" t="s">
        <v>22</v>
      </c>
      <c r="G7671" s="3" t="s">
        <v>60</v>
      </c>
      <c r="H7671" s="3" t="s">
        <v>24</v>
      </c>
      <c r="I7671" s="3" t="s">
        <v>8215</v>
      </c>
      <c r="J7671" s="1" t="s">
        <v>37</v>
      </c>
      <c r="K7671" s="7" t="s">
        <v>5395</v>
      </c>
      <c r="L7671" s="3" t="s">
        <v>28</v>
      </c>
      <c r="M7671" s="3" t="s">
        <v>29</v>
      </c>
      <c r="N7671" s="3" t="s">
        <v>5749</v>
      </c>
      <c r="O7671" s="77" t="s">
        <v>28</v>
      </c>
      <c r="P7671" s="77" t="s">
        <v>5396</v>
      </c>
      <c r="Q7671" s="77" t="s">
        <v>32</v>
      </c>
      <c r="R7671" s="77"/>
    </row>
    <row r="7672" spans="1:18" ht="15" customHeight="1">
      <c r="A7672" s="5" t="s">
        <v>28820</v>
      </c>
      <c r="B7672" s="3" t="s">
        <v>28820</v>
      </c>
      <c r="C7672" s="3"/>
      <c r="D7672" s="3" t="s">
        <v>28821</v>
      </c>
      <c r="E7672" s="3" t="s">
        <v>28822</v>
      </c>
      <c r="F7672" s="3" t="s">
        <v>164</v>
      </c>
      <c r="G7672" s="3" t="s">
        <v>53</v>
      </c>
      <c r="H7672" s="3" t="s">
        <v>28</v>
      </c>
      <c r="I7672" s="3" t="s">
        <v>8215</v>
      </c>
      <c r="J7672" s="1" t="s">
        <v>956</v>
      </c>
      <c r="K7672" s="7" t="s">
        <v>5395</v>
      </c>
      <c r="L7672" s="3" t="s">
        <v>28</v>
      </c>
      <c r="M7672" s="3" t="s">
        <v>28</v>
      </c>
      <c r="N7672" s="3" t="s">
        <v>5749</v>
      </c>
      <c r="O7672" s="77" t="s">
        <v>28</v>
      </c>
      <c r="P7672" s="77" t="s">
        <v>5396</v>
      </c>
      <c r="Q7672" s="77" t="s">
        <v>32</v>
      </c>
      <c r="R7672" s="77" t="s">
        <v>166</v>
      </c>
    </row>
    <row r="7673" spans="1:18" ht="15" customHeight="1">
      <c r="A7673" s="5" t="s">
        <v>28823</v>
      </c>
      <c r="B7673" s="3" t="s">
        <v>28823</v>
      </c>
      <c r="C7673" s="3"/>
      <c r="D7673" s="3" t="s">
        <v>28824</v>
      </c>
      <c r="E7673" s="3" t="s">
        <v>28825</v>
      </c>
      <c r="F7673" s="3" t="s">
        <v>22</v>
      </c>
      <c r="G7673" s="3" t="s">
        <v>60</v>
      </c>
      <c r="H7673" s="3" t="s">
        <v>24</v>
      </c>
      <c r="I7673" s="3" t="s">
        <v>8215</v>
      </c>
      <c r="J7673" s="1" t="s">
        <v>956</v>
      </c>
      <c r="K7673" s="7" t="s">
        <v>5395</v>
      </c>
      <c r="L7673" s="3" t="s">
        <v>28</v>
      </c>
      <c r="M7673" s="3" t="s">
        <v>28</v>
      </c>
      <c r="N7673" s="3" t="s">
        <v>5749</v>
      </c>
      <c r="O7673" s="77" t="s">
        <v>28</v>
      </c>
      <c r="P7673" s="77" t="s">
        <v>5396</v>
      </c>
      <c r="Q7673" s="77" t="s">
        <v>32</v>
      </c>
      <c r="R7673" s="77" t="s">
        <v>166</v>
      </c>
    </row>
    <row r="7674" spans="1:18" ht="15" customHeight="1">
      <c r="A7674" s="5" t="s">
        <v>28826</v>
      </c>
      <c r="B7674" s="3" t="s">
        <v>28826</v>
      </c>
      <c r="C7674" s="3"/>
      <c r="D7674" s="3" t="s">
        <v>28827</v>
      </c>
      <c r="E7674" s="3" t="s">
        <v>28828</v>
      </c>
      <c r="F7674" s="3" t="s">
        <v>22</v>
      </c>
      <c r="G7674" s="3" t="s">
        <v>60</v>
      </c>
      <c r="H7674" s="3" t="s">
        <v>24</v>
      </c>
      <c r="I7674" s="3" t="s">
        <v>8215</v>
      </c>
      <c r="J7674" s="1" t="s">
        <v>956</v>
      </c>
      <c r="K7674" s="7" t="s">
        <v>5395</v>
      </c>
      <c r="L7674" s="3" t="s">
        <v>28</v>
      </c>
      <c r="M7674" s="3" t="s">
        <v>28</v>
      </c>
      <c r="N7674" s="3" t="s">
        <v>5749</v>
      </c>
      <c r="O7674" s="77" t="s">
        <v>28</v>
      </c>
      <c r="P7674" s="77" t="s">
        <v>5396</v>
      </c>
      <c r="Q7674" s="77" t="s">
        <v>32</v>
      </c>
      <c r="R7674" s="77" t="s">
        <v>166</v>
      </c>
    </row>
    <row r="7675" spans="1:18" ht="15" customHeight="1">
      <c r="A7675" s="5" t="s">
        <v>28829</v>
      </c>
      <c r="B7675" s="3" t="s">
        <v>28829</v>
      </c>
      <c r="C7675" s="3"/>
      <c r="D7675" s="3" t="s">
        <v>28830</v>
      </c>
      <c r="E7675" s="3" t="s">
        <v>28831</v>
      </c>
      <c r="F7675" s="3" t="s">
        <v>22</v>
      </c>
      <c r="G7675" s="3" t="s">
        <v>65</v>
      </c>
      <c r="H7675" s="3" t="s">
        <v>24</v>
      </c>
      <c r="I7675" s="3" t="s">
        <v>8215</v>
      </c>
      <c r="J7675" s="1" t="s">
        <v>37</v>
      </c>
      <c r="K7675" s="7" t="s">
        <v>5395</v>
      </c>
      <c r="L7675" s="3" t="s">
        <v>28</v>
      </c>
      <c r="M7675" s="3" t="s">
        <v>29</v>
      </c>
      <c r="N7675" s="3" t="s">
        <v>24</v>
      </c>
      <c r="O7675" s="77" t="s">
        <v>28</v>
      </c>
      <c r="P7675" s="77" t="s">
        <v>5396</v>
      </c>
      <c r="Q7675" s="77" t="s">
        <v>32</v>
      </c>
      <c r="R7675" s="77"/>
    </row>
    <row r="7676" spans="1:18" ht="15" customHeight="1">
      <c r="A7676" s="5" t="s">
        <v>28832</v>
      </c>
      <c r="B7676" s="3" t="s">
        <v>28832</v>
      </c>
      <c r="C7676" s="3"/>
      <c r="D7676" s="3" t="s">
        <v>28833</v>
      </c>
      <c r="E7676" s="3" t="s">
        <v>28834</v>
      </c>
      <c r="F7676" s="3" t="s">
        <v>22</v>
      </c>
      <c r="G7676" s="3" t="s">
        <v>65</v>
      </c>
      <c r="H7676" s="3" t="s">
        <v>24</v>
      </c>
      <c r="I7676" s="3" t="s">
        <v>8215</v>
      </c>
      <c r="J7676" s="1" t="s">
        <v>37</v>
      </c>
      <c r="K7676" s="7" t="s">
        <v>5395</v>
      </c>
      <c r="L7676" s="3" t="s">
        <v>28</v>
      </c>
      <c r="M7676" s="3" t="s">
        <v>28</v>
      </c>
      <c r="N7676" s="3" t="s">
        <v>5749</v>
      </c>
      <c r="O7676" s="77" t="s">
        <v>28</v>
      </c>
      <c r="P7676" s="77" t="s">
        <v>5396</v>
      </c>
      <c r="Q7676" s="77" t="s">
        <v>32</v>
      </c>
      <c r="R7676" s="77" t="s">
        <v>166</v>
      </c>
    </row>
    <row r="7677" spans="1:18" ht="15" customHeight="1">
      <c r="A7677" s="5" t="s">
        <v>28835</v>
      </c>
      <c r="B7677" s="3" t="s">
        <v>28835</v>
      </c>
      <c r="C7677" s="3"/>
      <c r="D7677" s="3" t="s">
        <v>28836</v>
      </c>
      <c r="E7677" s="3" t="s">
        <v>28837</v>
      </c>
      <c r="F7677" s="3" t="s">
        <v>22</v>
      </c>
      <c r="G7677" s="3" t="s">
        <v>65</v>
      </c>
      <c r="H7677" s="3" t="s">
        <v>24</v>
      </c>
      <c r="I7677" s="3" t="s">
        <v>8215</v>
      </c>
      <c r="J7677" s="1" t="s">
        <v>37</v>
      </c>
      <c r="K7677" s="7" t="s">
        <v>5395</v>
      </c>
      <c r="L7677" s="3" t="s">
        <v>28</v>
      </c>
      <c r="M7677" s="3" t="s">
        <v>29</v>
      </c>
      <c r="N7677" s="3" t="s">
        <v>24</v>
      </c>
      <c r="O7677" s="77" t="s">
        <v>28</v>
      </c>
      <c r="P7677" s="77" t="s">
        <v>5396</v>
      </c>
      <c r="Q7677" s="77" t="s">
        <v>32</v>
      </c>
      <c r="R7677" s="77"/>
    </row>
    <row r="7678" spans="1:18" ht="15" customHeight="1">
      <c r="A7678" s="5" t="s">
        <v>28838</v>
      </c>
      <c r="B7678" s="3" t="s">
        <v>28838</v>
      </c>
      <c r="C7678" s="3"/>
      <c r="D7678" s="3" t="s">
        <v>28839</v>
      </c>
      <c r="E7678" s="3" t="s">
        <v>28840</v>
      </c>
      <c r="F7678" s="3" t="s">
        <v>22</v>
      </c>
      <c r="G7678" s="3" t="s">
        <v>5732</v>
      </c>
      <c r="H7678" s="3" t="s">
        <v>24</v>
      </c>
      <c r="I7678" s="3" t="s">
        <v>8215</v>
      </c>
      <c r="J7678" s="1" t="s">
        <v>956</v>
      </c>
      <c r="K7678" s="7" t="s">
        <v>5395</v>
      </c>
      <c r="L7678" s="3" t="s">
        <v>28</v>
      </c>
      <c r="M7678" s="3" t="s">
        <v>29</v>
      </c>
      <c r="N7678" s="3" t="s">
        <v>28841</v>
      </c>
      <c r="O7678" s="77" t="s">
        <v>28</v>
      </c>
      <c r="P7678" s="77" t="s">
        <v>5396</v>
      </c>
      <c r="Q7678" s="77" t="s">
        <v>32</v>
      </c>
      <c r="R7678" s="77" t="s">
        <v>166</v>
      </c>
    </row>
    <row r="7679" spans="1:18" ht="15" customHeight="1">
      <c r="A7679" s="5" t="s">
        <v>28842</v>
      </c>
      <c r="B7679" s="3" t="s">
        <v>28842</v>
      </c>
      <c r="C7679" s="3"/>
      <c r="D7679" s="3" t="s">
        <v>28843</v>
      </c>
      <c r="E7679" s="3" t="s">
        <v>28844</v>
      </c>
      <c r="F7679" s="3" t="s">
        <v>22</v>
      </c>
      <c r="G7679" s="3" t="s">
        <v>65</v>
      </c>
      <c r="H7679" s="3" t="s">
        <v>24</v>
      </c>
      <c r="I7679" s="3" t="s">
        <v>8215</v>
      </c>
      <c r="J7679" s="1" t="s">
        <v>37</v>
      </c>
      <c r="K7679" s="7" t="s">
        <v>5395</v>
      </c>
      <c r="L7679" s="3" t="s">
        <v>29</v>
      </c>
      <c r="M7679" s="3" t="s">
        <v>29</v>
      </c>
      <c r="N7679" s="3" t="s">
        <v>5749</v>
      </c>
      <c r="O7679" s="77" t="s">
        <v>28</v>
      </c>
      <c r="P7679" s="77" t="s">
        <v>5396</v>
      </c>
      <c r="Q7679" s="77" t="s">
        <v>32</v>
      </c>
      <c r="R7679" s="77"/>
    </row>
    <row r="7680" spans="1:18" ht="15" customHeight="1">
      <c r="A7680" s="5" t="s">
        <v>28845</v>
      </c>
      <c r="B7680" s="3" t="s">
        <v>28845</v>
      </c>
      <c r="C7680" s="3"/>
      <c r="D7680" s="3" t="s">
        <v>28846</v>
      </c>
      <c r="E7680" s="3" t="s">
        <v>28847</v>
      </c>
      <c r="F7680" s="3" t="s">
        <v>22</v>
      </c>
      <c r="G7680" s="3" t="s">
        <v>195</v>
      </c>
      <c r="H7680" s="3" t="s">
        <v>24</v>
      </c>
      <c r="I7680" s="3" t="s">
        <v>8215</v>
      </c>
      <c r="J7680" s="1" t="s">
        <v>37</v>
      </c>
      <c r="K7680" s="7" t="s">
        <v>5395</v>
      </c>
      <c r="L7680" s="3" t="s">
        <v>28</v>
      </c>
      <c r="M7680" s="3" t="s">
        <v>28</v>
      </c>
      <c r="N7680" s="3" t="s">
        <v>5749</v>
      </c>
      <c r="O7680" s="77" t="s">
        <v>28</v>
      </c>
      <c r="P7680" s="77" t="s">
        <v>5396</v>
      </c>
      <c r="Q7680" s="77" t="s">
        <v>32</v>
      </c>
      <c r="R7680" s="77" t="s">
        <v>166</v>
      </c>
    </row>
    <row r="7681" spans="1:18" ht="15" customHeight="1">
      <c r="A7681" s="5" t="s">
        <v>28848</v>
      </c>
      <c r="B7681" s="3" t="s">
        <v>28848</v>
      </c>
      <c r="C7681" s="3"/>
      <c r="D7681" s="3" t="s">
        <v>28849</v>
      </c>
      <c r="E7681" s="3" t="s">
        <v>28850</v>
      </c>
      <c r="F7681" s="3" t="s">
        <v>22</v>
      </c>
      <c r="G7681" s="3" t="s">
        <v>60</v>
      </c>
      <c r="H7681" s="3" t="s">
        <v>24</v>
      </c>
      <c r="I7681" s="3" t="s">
        <v>8215</v>
      </c>
      <c r="J7681" s="1" t="s">
        <v>109</v>
      </c>
      <c r="K7681" s="7" t="s">
        <v>5395</v>
      </c>
      <c r="L7681" s="3" t="s">
        <v>28</v>
      </c>
      <c r="M7681" s="3" t="s">
        <v>28</v>
      </c>
      <c r="N7681" s="3" t="s">
        <v>5749</v>
      </c>
      <c r="O7681" s="77" t="s">
        <v>28</v>
      </c>
      <c r="P7681" s="77" t="s">
        <v>5396</v>
      </c>
      <c r="Q7681" s="77" t="s">
        <v>32</v>
      </c>
      <c r="R7681" s="77"/>
    </row>
    <row r="7682" spans="1:18" ht="15" customHeight="1">
      <c r="A7682" s="5" t="s">
        <v>28851</v>
      </c>
      <c r="B7682" s="3" t="s">
        <v>28851</v>
      </c>
      <c r="C7682" s="3"/>
      <c r="D7682" s="3" t="s">
        <v>28852</v>
      </c>
      <c r="E7682" s="3" t="s">
        <v>28853</v>
      </c>
      <c r="F7682" s="3" t="s">
        <v>22</v>
      </c>
      <c r="G7682" s="3" t="s">
        <v>26542</v>
      </c>
      <c r="H7682" s="3" t="s">
        <v>24</v>
      </c>
      <c r="I7682" s="3" t="s">
        <v>8215</v>
      </c>
      <c r="J7682" s="1" t="s">
        <v>37</v>
      </c>
      <c r="K7682" s="7" t="s">
        <v>5395</v>
      </c>
      <c r="L7682" s="3" t="s">
        <v>28</v>
      </c>
      <c r="M7682" s="3" t="s">
        <v>29</v>
      </c>
      <c r="N7682" s="3" t="s">
        <v>24</v>
      </c>
      <c r="O7682" s="77" t="s">
        <v>28</v>
      </c>
      <c r="P7682" s="77" t="s">
        <v>5396</v>
      </c>
      <c r="Q7682" s="77" t="s">
        <v>32</v>
      </c>
      <c r="R7682" s="77"/>
    </row>
    <row r="7683" spans="1:18" ht="15" customHeight="1">
      <c r="A7683" s="5" t="s">
        <v>28854</v>
      </c>
      <c r="B7683" s="3" t="s">
        <v>28854</v>
      </c>
      <c r="C7683" s="3"/>
      <c r="D7683" s="3" t="s">
        <v>28855</v>
      </c>
      <c r="E7683" s="3" t="s">
        <v>28856</v>
      </c>
      <c r="F7683" s="3" t="s">
        <v>22</v>
      </c>
      <c r="G7683" s="3" t="s">
        <v>195</v>
      </c>
      <c r="H7683" s="3" t="s">
        <v>24</v>
      </c>
      <c r="I7683" s="3" t="s">
        <v>8215</v>
      </c>
      <c r="J7683" s="1" t="s">
        <v>109</v>
      </c>
      <c r="K7683" s="7" t="s">
        <v>5395</v>
      </c>
      <c r="L7683" s="3" t="s">
        <v>28</v>
      </c>
      <c r="M7683" s="3" t="s">
        <v>28</v>
      </c>
      <c r="N7683" s="3" t="s">
        <v>5749</v>
      </c>
      <c r="O7683" s="77" t="s">
        <v>28</v>
      </c>
      <c r="P7683" s="77" t="s">
        <v>5396</v>
      </c>
      <c r="Q7683" s="77" t="s">
        <v>32</v>
      </c>
      <c r="R7683" s="77" t="s">
        <v>166</v>
      </c>
    </row>
    <row r="7684" spans="1:18" ht="15" customHeight="1">
      <c r="A7684" s="5" t="s">
        <v>28857</v>
      </c>
      <c r="B7684" s="3" t="s">
        <v>28857</v>
      </c>
      <c r="C7684" s="3"/>
      <c r="D7684" s="3" t="s">
        <v>28858</v>
      </c>
      <c r="E7684" s="3" t="s">
        <v>28859</v>
      </c>
      <c r="F7684" s="3" t="s">
        <v>22</v>
      </c>
      <c r="G7684" s="3" t="s">
        <v>53</v>
      </c>
      <c r="H7684" s="3" t="s">
        <v>24</v>
      </c>
      <c r="I7684" s="3" t="s">
        <v>8215</v>
      </c>
      <c r="J7684" s="1" t="s">
        <v>37</v>
      </c>
      <c r="K7684" s="7" t="s">
        <v>5395</v>
      </c>
      <c r="L7684" s="3" t="s">
        <v>29</v>
      </c>
      <c r="M7684" s="3" t="s">
        <v>29</v>
      </c>
      <c r="N7684" s="3" t="s">
        <v>5749</v>
      </c>
      <c r="O7684" s="77" t="s">
        <v>29</v>
      </c>
      <c r="P7684" s="77" t="s">
        <v>5396</v>
      </c>
      <c r="Q7684" s="77" t="s">
        <v>8749</v>
      </c>
      <c r="R7684" s="77" t="s">
        <v>166</v>
      </c>
    </row>
    <row r="7685" spans="1:18" ht="15" customHeight="1">
      <c r="A7685" s="5" t="s">
        <v>28860</v>
      </c>
      <c r="B7685" s="3" t="s">
        <v>28860</v>
      </c>
      <c r="C7685" s="3"/>
      <c r="D7685" s="3" t="s">
        <v>28861</v>
      </c>
      <c r="E7685" s="3" t="s">
        <v>28862</v>
      </c>
      <c r="F7685" s="3" t="s">
        <v>22</v>
      </c>
      <c r="G7685" s="3" t="s">
        <v>65</v>
      </c>
      <c r="H7685" s="3" t="s">
        <v>24</v>
      </c>
      <c r="I7685" s="3" t="s">
        <v>8215</v>
      </c>
      <c r="J7685" s="1" t="s">
        <v>37</v>
      </c>
      <c r="K7685" s="7" t="s">
        <v>5395</v>
      </c>
      <c r="L7685" s="3" t="s">
        <v>28</v>
      </c>
      <c r="M7685" s="3" t="s">
        <v>28</v>
      </c>
      <c r="N7685" s="3" t="s">
        <v>5749</v>
      </c>
      <c r="O7685" s="77" t="s">
        <v>28</v>
      </c>
      <c r="P7685" s="77" t="s">
        <v>5396</v>
      </c>
      <c r="Q7685" s="77" t="s">
        <v>32</v>
      </c>
      <c r="R7685" s="77"/>
    </row>
    <row r="7686" spans="1:18" ht="15" customHeight="1">
      <c r="A7686" s="5" t="s">
        <v>28863</v>
      </c>
      <c r="B7686" s="3" t="s">
        <v>28863</v>
      </c>
      <c r="C7686" s="3"/>
      <c r="D7686" s="3" t="s">
        <v>28864</v>
      </c>
      <c r="E7686" s="3" t="s">
        <v>28865</v>
      </c>
      <c r="F7686" s="3" t="s">
        <v>22</v>
      </c>
      <c r="G7686" s="3" t="s">
        <v>23</v>
      </c>
      <c r="H7686" s="3" t="s">
        <v>24</v>
      </c>
      <c r="I7686" s="3" t="s">
        <v>8215</v>
      </c>
      <c r="J7686" s="1" t="s">
        <v>37</v>
      </c>
      <c r="K7686" s="7" t="s">
        <v>5395</v>
      </c>
      <c r="L7686" s="3" t="s">
        <v>28</v>
      </c>
      <c r="M7686" s="3" t="s">
        <v>29</v>
      </c>
      <c r="N7686" s="3" t="s">
        <v>5749</v>
      </c>
      <c r="O7686" s="77" t="s">
        <v>28</v>
      </c>
      <c r="P7686" s="77" t="s">
        <v>5396</v>
      </c>
      <c r="Q7686" s="77" t="s">
        <v>32</v>
      </c>
      <c r="R7686" s="77"/>
    </row>
    <row r="7687" spans="1:18" ht="15" customHeight="1">
      <c r="A7687" s="5" t="s">
        <v>28866</v>
      </c>
      <c r="B7687" s="3" t="s">
        <v>28866</v>
      </c>
      <c r="C7687" s="3"/>
      <c r="D7687" s="3" t="s">
        <v>28867</v>
      </c>
      <c r="E7687" s="3" t="s">
        <v>28868</v>
      </c>
      <c r="F7687" s="3" t="s">
        <v>22</v>
      </c>
      <c r="G7687" s="3" t="s">
        <v>65</v>
      </c>
      <c r="H7687" s="3" t="s">
        <v>24</v>
      </c>
      <c r="I7687" s="3" t="s">
        <v>8215</v>
      </c>
      <c r="J7687" s="1" t="s">
        <v>37</v>
      </c>
      <c r="K7687" s="7" t="s">
        <v>5395</v>
      </c>
      <c r="L7687" s="3" t="s">
        <v>28</v>
      </c>
      <c r="M7687" s="3" t="s">
        <v>29</v>
      </c>
      <c r="N7687" s="3" t="s">
        <v>16426</v>
      </c>
      <c r="O7687" s="77" t="s">
        <v>28</v>
      </c>
      <c r="P7687" s="77" t="s">
        <v>5396</v>
      </c>
      <c r="Q7687" s="77" t="s">
        <v>32</v>
      </c>
      <c r="R7687" s="77"/>
    </row>
    <row r="7688" spans="1:18" ht="15" customHeight="1">
      <c r="A7688" s="5" t="s">
        <v>28869</v>
      </c>
      <c r="B7688" s="3" t="s">
        <v>28869</v>
      </c>
      <c r="C7688" s="3"/>
      <c r="D7688" s="3" t="s">
        <v>28870</v>
      </c>
      <c r="E7688" s="3" t="s">
        <v>28871</v>
      </c>
      <c r="F7688" s="3" t="s">
        <v>22</v>
      </c>
      <c r="G7688" s="3" t="s">
        <v>60</v>
      </c>
      <c r="H7688" s="3" t="s">
        <v>24</v>
      </c>
      <c r="I7688" s="3" t="s">
        <v>8215</v>
      </c>
      <c r="J7688" s="1" t="s">
        <v>956</v>
      </c>
      <c r="K7688" s="7" t="s">
        <v>5395</v>
      </c>
      <c r="L7688" s="3" t="s">
        <v>28</v>
      </c>
      <c r="M7688" s="3" t="s">
        <v>28</v>
      </c>
      <c r="N7688" s="3" t="s">
        <v>5749</v>
      </c>
      <c r="O7688" s="77" t="s">
        <v>28</v>
      </c>
      <c r="P7688" s="77" t="s">
        <v>5396</v>
      </c>
      <c r="Q7688" s="77" t="s">
        <v>32</v>
      </c>
      <c r="R7688" s="77" t="s">
        <v>166</v>
      </c>
    </row>
    <row r="7689" spans="1:18" ht="15" customHeight="1">
      <c r="A7689" s="5" t="s">
        <v>28872</v>
      </c>
      <c r="B7689" s="3" t="s">
        <v>28872</v>
      </c>
      <c r="C7689" s="3"/>
      <c r="D7689" s="3" t="s">
        <v>28873</v>
      </c>
      <c r="E7689" s="3" t="s">
        <v>28874</v>
      </c>
      <c r="F7689" s="3" t="s">
        <v>22</v>
      </c>
      <c r="G7689" s="3" t="s">
        <v>60</v>
      </c>
      <c r="H7689" s="3" t="s">
        <v>24</v>
      </c>
      <c r="I7689" s="3" t="s">
        <v>8215</v>
      </c>
      <c r="J7689" s="1" t="s">
        <v>109</v>
      </c>
      <c r="K7689" s="7" t="s">
        <v>5395</v>
      </c>
      <c r="L7689" s="3" t="s">
        <v>28</v>
      </c>
      <c r="M7689" s="3" t="s">
        <v>28</v>
      </c>
      <c r="N7689" s="3" t="s">
        <v>5749</v>
      </c>
      <c r="O7689" s="77" t="s">
        <v>28</v>
      </c>
      <c r="P7689" s="77" t="s">
        <v>5396</v>
      </c>
      <c r="Q7689" s="77" t="s">
        <v>32</v>
      </c>
      <c r="R7689" s="77"/>
    </row>
    <row r="7690" spans="1:18" ht="15" customHeight="1">
      <c r="A7690" s="5" t="s">
        <v>28875</v>
      </c>
      <c r="B7690" s="3" t="s">
        <v>28875</v>
      </c>
      <c r="C7690" s="3"/>
      <c r="D7690" s="3" t="s">
        <v>28876</v>
      </c>
      <c r="E7690" s="3" t="s">
        <v>28877</v>
      </c>
      <c r="F7690" s="3" t="s">
        <v>22</v>
      </c>
      <c r="G7690" s="3" t="s">
        <v>53</v>
      </c>
      <c r="H7690" s="3" t="s">
        <v>24</v>
      </c>
      <c r="I7690" s="3" t="s">
        <v>8215</v>
      </c>
      <c r="J7690" s="1" t="s">
        <v>956</v>
      </c>
      <c r="K7690" s="7" t="s">
        <v>5395</v>
      </c>
      <c r="L7690" s="3" t="s">
        <v>28</v>
      </c>
      <c r="M7690" s="3" t="s">
        <v>28</v>
      </c>
      <c r="N7690" s="3" t="s">
        <v>5749</v>
      </c>
      <c r="O7690" s="77" t="s">
        <v>28</v>
      </c>
      <c r="P7690" s="77" t="s">
        <v>5396</v>
      </c>
      <c r="Q7690" s="77" t="s">
        <v>32</v>
      </c>
      <c r="R7690" s="77" t="s">
        <v>166</v>
      </c>
    </row>
    <row r="7691" spans="1:18" ht="15" customHeight="1">
      <c r="A7691" s="5" t="s">
        <v>28878</v>
      </c>
      <c r="B7691" s="3" t="s">
        <v>28878</v>
      </c>
      <c r="C7691" s="3"/>
      <c r="D7691" s="3" t="s">
        <v>28879</v>
      </c>
      <c r="E7691" s="3" t="s">
        <v>28880</v>
      </c>
      <c r="F7691" s="3" t="s">
        <v>22</v>
      </c>
      <c r="G7691" s="3" t="s">
        <v>60</v>
      </c>
      <c r="H7691" s="3" t="s">
        <v>24</v>
      </c>
      <c r="I7691" s="3" t="s">
        <v>8215</v>
      </c>
      <c r="J7691" s="1" t="s">
        <v>109</v>
      </c>
      <c r="K7691" s="7" t="s">
        <v>5395</v>
      </c>
      <c r="L7691" s="3" t="s">
        <v>28</v>
      </c>
      <c r="M7691" s="3" t="s">
        <v>28</v>
      </c>
      <c r="N7691" s="3" t="s">
        <v>5749</v>
      </c>
      <c r="O7691" s="77" t="s">
        <v>28</v>
      </c>
      <c r="P7691" s="77" t="s">
        <v>5396</v>
      </c>
      <c r="Q7691" s="77" t="s">
        <v>32</v>
      </c>
      <c r="R7691" s="77"/>
    </row>
    <row r="7692" spans="1:18" ht="15" customHeight="1">
      <c r="A7692" s="5" t="s">
        <v>28881</v>
      </c>
      <c r="B7692" s="3" t="s">
        <v>28881</v>
      </c>
      <c r="C7692" s="3"/>
      <c r="D7692" s="3" t="s">
        <v>28882</v>
      </c>
      <c r="E7692" s="3" t="s">
        <v>28883</v>
      </c>
      <c r="F7692" s="3" t="s">
        <v>22</v>
      </c>
      <c r="G7692" s="3" t="s">
        <v>60</v>
      </c>
      <c r="H7692" s="3" t="s">
        <v>24</v>
      </c>
      <c r="I7692" s="3" t="s">
        <v>8215</v>
      </c>
      <c r="J7692" s="1" t="s">
        <v>109</v>
      </c>
      <c r="K7692" s="7" t="s">
        <v>5395</v>
      </c>
      <c r="L7692" s="3" t="s">
        <v>28</v>
      </c>
      <c r="M7692" s="3" t="s">
        <v>29</v>
      </c>
      <c r="N7692" s="3" t="s">
        <v>5749</v>
      </c>
      <c r="O7692" s="77" t="s">
        <v>28</v>
      </c>
      <c r="P7692" s="77" t="s">
        <v>5396</v>
      </c>
      <c r="Q7692" s="77" t="s">
        <v>32</v>
      </c>
      <c r="R7692" s="77" t="s">
        <v>166</v>
      </c>
    </row>
    <row r="7693" spans="1:18" ht="15" customHeight="1">
      <c r="A7693" s="5" t="s">
        <v>28884</v>
      </c>
      <c r="B7693" s="3" t="s">
        <v>28884</v>
      </c>
      <c r="C7693" s="3"/>
      <c r="D7693" s="3" t="s">
        <v>28885</v>
      </c>
      <c r="E7693" s="3" t="s">
        <v>28886</v>
      </c>
      <c r="F7693" s="3" t="s">
        <v>22</v>
      </c>
      <c r="G7693" s="3" t="s">
        <v>65</v>
      </c>
      <c r="H7693" s="3" t="s">
        <v>24</v>
      </c>
      <c r="I7693" s="3" t="s">
        <v>8215</v>
      </c>
      <c r="J7693" s="1" t="s">
        <v>37</v>
      </c>
      <c r="K7693" s="7" t="s">
        <v>5395</v>
      </c>
      <c r="L7693" s="3" t="s">
        <v>28</v>
      </c>
      <c r="M7693" s="3" t="s">
        <v>29</v>
      </c>
      <c r="N7693" s="3" t="s">
        <v>24</v>
      </c>
      <c r="O7693" s="77" t="s">
        <v>28</v>
      </c>
      <c r="P7693" s="77" t="s">
        <v>5396</v>
      </c>
      <c r="Q7693" s="77" t="s">
        <v>32</v>
      </c>
      <c r="R7693" s="77"/>
    </row>
    <row r="7694" spans="1:18" ht="15" customHeight="1">
      <c r="A7694" s="5" t="s">
        <v>28887</v>
      </c>
      <c r="B7694" s="3" t="s">
        <v>28887</v>
      </c>
      <c r="C7694" s="3"/>
      <c r="D7694" s="3" t="s">
        <v>28888</v>
      </c>
      <c r="E7694" s="3" t="s">
        <v>28889</v>
      </c>
      <c r="F7694" s="3" t="s">
        <v>88</v>
      </c>
      <c r="G7694" s="3" t="s">
        <v>5732</v>
      </c>
      <c r="H7694" s="3" t="s">
        <v>30</v>
      </c>
      <c r="I7694" s="3" t="s">
        <v>8215</v>
      </c>
      <c r="J7694" s="1" t="s">
        <v>179</v>
      </c>
      <c r="K7694" s="7" t="s">
        <v>5395</v>
      </c>
      <c r="L7694" s="3" t="s">
        <v>28</v>
      </c>
      <c r="M7694" s="3" t="s">
        <v>28</v>
      </c>
      <c r="N7694" s="3" t="s">
        <v>5749</v>
      </c>
      <c r="O7694" s="77" t="s">
        <v>28</v>
      </c>
      <c r="P7694" s="77" t="s">
        <v>5396</v>
      </c>
      <c r="Q7694" s="77" t="s">
        <v>32</v>
      </c>
      <c r="R7694" s="77" t="s">
        <v>166</v>
      </c>
    </row>
    <row r="7695" spans="1:18" ht="15" customHeight="1">
      <c r="A7695" s="5" t="s">
        <v>28890</v>
      </c>
      <c r="B7695" s="3" t="s">
        <v>28890</v>
      </c>
      <c r="C7695" s="3"/>
      <c r="D7695" s="3" t="s">
        <v>28891</v>
      </c>
      <c r="E7695" s="3" t="s">
        <v>28892</v>
      </c>
      <c r="F7695" s="3" t="s">
        <v>164</v>
      </c>
      <c r="G7695" s="3" t="s">
        <v>60</v>
      </c>
      <c r="H7695" s="3" t="s">
        <v>28</v>
      </c>
      <c r="I7695" s="3" t="s">
        <v>8215</v>
      </c>
      <c r="J7695" s="1" t="s">
        <v>37</v>
      </c>
      <c r="K7695" s="7" t="s">
        <v>5395</v>
      </c>
      <c r="L7695" s="3" t="s">
        <v>28</v>
      </c>
      <c r="M7695" s="3" t="s">
        <v>29</v>
      </c>
      <c r="N7695" s="3" t="s">
        <v>5749</v>
      </c>
      <c r="O7695" s="77" t="s">
        <v>28</v>
      </c>
      <c r="P7695" s="77" t="s">
        <v>5396</v>
      </c>
      <c r="Q7695" s="77" t="s">
        <v>32</v>
      </c>
      <c r="R7695" s="77" t="s">
        <v>166</v>
      </c>
    </row>
    <row r="7696" spans="1:18" ht="15" customHeight="1">
      <c r="A7696" s="5" t="s">
        <v>28893</v>
      </c>
      <c r="B7696" s="3" t="s">
        <v>28893</v>
      </c>
      <c r="C7696" s="3"/>
      <c r="D7696" s="3" t="s">
        <v>28894</v>
      </c>
      <c r="E7696" s="3" t="s">
        <v>28895</v>
      </c>
      <c r="F7696" s="3" t="s">
        <v>22</v>
      </c>
      <c r="G7696" s="3" t="s">
        <v>60</v>
      </c>
      <c r="H7696" s="3" t="s">
        <v>24</v>
      </c>
      <c r="I7696" s="3" t="s">
        <v>8215</v>
      </c>
      <c r="J7696" s="1" t="s">
        <v>956</v>
      </c>
      <c r="K7696" s="7" t="s">
        <v>5395</v>
      </c>
      <c r="L7696" s="3" t="s">
        <v>28</v>
      </c>
      <c r="M7696" s="3" t="s">
        <v>28</v>
      </c>
      <c r="N7696" s="3" t="s">
        <v>5749</v>
      </c>
      <c r="O7696" s="77" t="s">
        <v>28</v>
      </c>
      <c r="P7696" s="77" t="s">
        <v>5396</v>
      </c>
      <c r="Q7696" s="77" t="s">
        <v>32</v>
      </c>
      <c r="R7696" s="77" t="s">
        <v>166</v>
      </c>
    </row>
    <row r="7697" spans="1:18" ht="15" customHeight="1">
      <c r="A7697" s="5" t="s">
        <v>28896</v>
      </c>
      <c r="B7697" s="3" t="s">
        <v>28896</v>
      </c>
      <c r="C7697" s="3" t="s">
        <v>28897</v>
      </c>
      <c r="D7697" s="3" t="s">
        <v>28898</v>
      </c>
      <c r="E7697" s="3" t="s">
        <v>28899</v>
      </c>
      <c r="F7697" s="3" t="s">
        <v>22</v>
      </c>
      <c r="G7697" s="3" t="s">
        <v>23</v>
      </c>
      <c r="H7697" s="3" t="s">
        <v>24</v>
      </c>
      <c r="I7697" s="3" t="s">
        <v>8215</v>
      </c>
      <c r="J7697" s="1" t="s">
        <v>37</v>
      </c>
      <c r="K7697" s="7" t="s">
        <v>5400</v>
      </c>
      <c r="L7697" s="3" t="s">
        <v>29</v>
      </c>
      <c r="M7697" s="3" t="s">
        <v>29</v>
      </c>
      <c r="N7697" s="3"/>
      <c r="O7697" s="77" t="s">
        <v>28</v>
      </c>
      <c r="P7697" s="77" t="s">
        <v>28392</v>
      </c>
      <c r="Q7697" s="77" t="s">
        <v>32</v>
      </c>
      <c r="R7697" s="77"/>
    </row>
    <row r="7698" spans="1:18" ht="15" customHeight="1">
      <c r="A7698" s="5" t="s">
        <v>28900</v>
      </c>
      <c r="B7698" s="3" t="s">
        <v>28900</v>
      </c>
      <c r="C7698" s="3" t="s">
        <v>28901</v>
      </c>
      <c r="D7698" s="3" t="s">
        <v>28902</v>
      </c>
      <c r="E7698" s="3"/>
      <c r="F7698" s="3" t="s">
        <v>22</v>
      </c>
      <c r="G7698" s="3" t="s">
        <v>23</v>
      </c>
      <c r="H7698" s="3" t="s">
        <v>24</v>
      </c>
      <c r="I7698" s="3" t="s">
        <v>8215</v>
      </c>
      <c r="J7698" s="1" t="s">
        <v>37</v>
      </c>
      <c r="K7698" s="7" t="s">
        <v>5400</v>
      </c>
      <c r="L7698" s="3" t="s">
        <v>28</v>
      </c>
      <c r="M7698" s="3" t="s">
        <v>28</v>
      </c>
      <c r="N7698" s="3"/>
      <c r="O7698" s="77" t="s">
        <v>28</v>
      </c>
      <c r="P7698" s="77" t="s">
        <v>7532</v>
      </c>
      <c r="Q7698" s="77" t="s">
        <v>32</v>
      </c>
      <c r="R7698" s="77"/>
    </row>
    <row r="7699" spans="1:18" ht="15" customHeight="1">
      <c r="A7699" s="5" t="s">
        <v>28903</v>
      </c>
      <c r="B7699" s="3" t="s">
        <v>28903</v>
      </c>
      <c r="C7699" s="3"/>
      <c r="D7699" s="3" t="s">
        <v>28904</v>
      </c>
      <c r="E7699" s="3" t="s">
        <v>28905</v>
      </c>
      <c r="F7699" s="3" t="s">
        <v>22</v>
      </c>
      <c r="G7699" s="3" t="s">
        <v>60</v>
      </c>
      <c r="H7699" s="3" t="s">
        <v>24</v>
      </c>
      <c r="I7699" s="3" t="s">
        <v>8215</v>
      </c>
      <c r="J7699" s="1" t="s">
        <v>109</v>
      </c>
      <c r="K7699" s="7" t="s">
        <v>5395</v>
      </c>
      <c r="L7699" s="3" t="s">
        <v>28</v>
      </c>
      <c r="M7699" s="3" t="s">
        <v>28</v>
      </c>
      <c r="N7699" s="3" t="s">
        <v>5749</v>
      </c>
      <c r="O7699" s="77" t="s">
        <v>28</v>
      </c>
      <c r="P7699" s="77" t="s">
        <v>5396</v>
      </c>
      <c r="Q7699" s="77" t="s">
        <v>32</v>
      </c>
      <c r="R7699" s="77" t="s">
        <v>166</v>
      </c>
    </row>
    <row r="7700" spans="1:18" ht="15" customHeight="1">
      <c r="A7700" s="5" t="s">
        <v>28906</v>
      </c>
      <c r="B7700" s="3" t="s">
        <v>28906</v>
      </c>
      <c r="C7700" s="3" t="s">
        <v>28907</v>
      </c>
      <c r="D7700" s="3" t="s">
        <v>28908</v>
      </c>
      <c r="E7700" s="3"/>
      <c r="F7700" s="3" t="s">
        <v>22</v>
      </c>
      <c r="G7700" s="3" t="s">
        <v>60</v>
      </c>
      <c r="H7700" s="3" t="s">
        <v>24</v>
      </c>
      <c r="I7700" s="3" t="s">
        <v>8215</v>
      </c>
      <c r="J7700" s="1" t="s">
        <v>37</v>
      </c>
      <c r="K7700" s="7" t="s">
        <v>5400</v>
      </c>
      <c r="L7700" s="3" t="s">
        <v>28</v>
      </c>
      <c r="M7700" s="3" t="s">
        <v>29</v>
      </c>
      <c r="N7700" s="3"/>
      <c r="O7700" s="77" t="s">
        <v>28</v>
      </c>
      <c r="P7700" s="77" t="s">
        <v>7532</v>
      </c>
      <c r="Q7700" s="77" t="s">
        <v>32</v>
      </c>
      <c r="R7700" s="77"/>
    </row>
    <row r="7701" spans="1:18" ht="15" customHeight="1">
      <c r="A7701" s="5" t="s">
        <v>28909</v>
      </c>
      <c r="B7701" s="3" t="s">
        <v>28909</v>
      </c>
      <c r="C7701" s="3"/>
      <c r="D7701" s="3" t="s">
        <v>28910</v>
      </c>
      <c r="E7701" s="3"/>
      <c r="F7701" s="3" t="s">
        <v>22</v>
      </c>
      <c r="G7701" s="3" t="s">
        <v>23</v>
      </c>
      <c r="H7701" s="3" t="s">
        <v>24</v>
      </c>
      <c r="I7701" s="3" t="s">
        <v>8215</v>
      </c>
      <c r="J7701" s="1" t="s">
        <v>37</v>
      </c>
      <c r="K7701" s="7" t="s">
        <v>5395</v>
      </c>
      <c r="L7701" s="3" t="s">
        <v>28</v>
      </c>
      <c r="M7701" s="3" t="s">
        <v>29</v>
      </c>
      <c r="N7701" s="3" t="s">
        <v>5749</v>
      </c>
      <c r="O7701" s="77" t="s">
        <v>28</v>
      </c>
      <c r="P7701" s="77" t="s">
        <v>5396</v>
      </c>
      <c r="Q7701" s="77" t="s">
        <v>32</v>
      </c>
      <c r="R7701" s="77"/>
    </row>
    <row r="7702" spans="1:18" ht="15" customHeight="1">
      <c r="A7702" s="5" t="s">
        <v>28911</v>
      </c>
      <c r="B7702" s="3" t="s">
        <v>28911</v>
      </c>
      <c r="C7702" s="3"/>
      <c r="D7702" s="3" t="s">
        <v>28912</v>
      </c>
      <c r="E7702" s="3" t="s">
        <v>28913</v>
      </c>
      <c r="F7702" s="3" t="s">
        <v>22</v>
      </c>
      <c r="G7702" s="3" t="s">
        <v>28914</v>
      </c>
      <c r="H7702" s="3" t="s">
        <v>24</v>
      </c>
      <c r="I7702" s="3" t="s">
        <v>8215</v>
      </c>
      <c r="J7702" s="1" t="s">
        <v>37</v>
      </c>
      <c r="K7702" s="7" t="s">
        <v>5395</v>
      </c>
      <c r="L7702" s="3" t="s">
        <v>28</v>
      </c>
      <c r="M7702" s="3" t="s">
        <v>29</v>
      </c>
      <c r="N7702" s="3" t="s">
        <v>24</v>
      </c>
      <c r="O7702" s="77" t="s">
        <v>28</v>
      </c>
      <c r="P7702" s="77" t="s">
        <v>5396</v>
      </c>
      <c r="Q7702" s="77" t="s">
        <v>32</v>
      </c>
      <c r="R7702" s="77"/>
    </row>
    <row r="7703" spans="1:18" ht="15" customHeight="1">
      <c r="A7703" s="5" t="s">
        <v>28915</v>
      </c>
      <c r="B7703" s="3" t="s">
        <v>28915</v>
      </c>
      <c r="C7703" s="3"/>
      <c r="D7703" s="3" t="s">
        <v>28916</v>
      </c>
      <c r="E7703" s="3" t="s">
        <v>28917</v>
      </c>
      <c r="F7703" s="3" t="s">
        <v>22</v>
      </c>
      <c r="G7703" s="3" t="s">
        <v>65</v>
      </c>
      <c r="H7703" s="3" t="s">
        <v>24</v>
      </c>
      <c r="I7703" s="3" t="s">
        <v>8215</v>
      </c>
      <c r="J7703" s="1" t="s">
        <v>37</v>
      </c>
      <c r="K7703" s="7" t="s">
        <v>5395</v>
      </c>
      <c r="L7703" s="3" t="s">
        <v>28</v>
      </c>
      <c r="M7703" s="3" t="s">
        <v>29</v>
      </c>
      <c r="N7703" s="3" t="s">
        <v>24</v>
      </c>
      <c r="O7703" s="77" t="s">
        <v>28</v>
      </c>
      <c r="P7703" s="77" t="s">
        <v>5396</v>
      </c>
      <c r="Q7703" s="77" t="s">
        <v>32</v>
      </c>
      <c r="R7703" s="77"/>
    </row>
    <row r="7704" spans="1:18" ht="15" customHeight="1">
      <c r="A7704" s="5" t="s">
        <v>28918</v>
      </c>
      <c r="B7704" s="3" t="s">
        <v>28918</v>
      </c>
      <c r="C7704" s="3" t="s">
        <v>28919</v>
      </c>
      <c r="D7704" s="3" t="s">
        <v>28920</v>
      </c>
      <c r="E7704" s="3"/>
      <c r="F7704" s="3" t="s">
        <v>164</v>
      </c>
      <c r="G7704" s="3" t="s">
        <v>60</v>
      </c>
      <c r="H7704" s="3" t="s">
        <v>24</v>
      </c>
      <c r="I7704" s="3" t="s">
        <v>8215</v>
      </c>
      <c r="J7704" s="1" t="s">
        <v>165</v>
      </c>
      <c r="K7704" s="7" t="s">
        <v>5400</v>
      </c>
      <c r="L7704" s="3" t="s">
        <v>28</v>
      </c>
      <c r="M7704" s="3" t="s">
        <v>29</v>
      </c>
      <c r="N7704" s="3"/>
      <c r="O7704" s="77" t="s">
        <v>28</v>
      </c>
      <c r="P7704" s="77" t="s">
        <v>7532</v>
      </c>
      <c r="Q7704" s="77" t="s">
        <v>32</v>
      </c>
      <c r="R7704" s="77"/>
    </row>
    <row r="7705" spans="1:18" ht="15" customHeight="1">
      <c r="A7705" s="5" t="s">
        <v>28921</v>
      </c>
      <c r="B7705" s="3" t="s">
        <v>28921</v>
      </c>
      <c r="C7705" s="3"/>
      <c r="D7705" s="3" t="s">
        <v>28922</v>
      </c>
      <c r="E7705" s="3" t="s">
        <v>28923</v>
      </c>
      <c r="F7705" s="3" t="s">
        <v>164</v>
      </c>
      <c r="G7705" s="3" t="s">
        <v>60</v>
      </c>
      <c r="H7705" s="3" t="s">
        <v>28</v>
      </c>
      <c r="I7705" s="3" t="s">
        <v>8215</v>
      </c>
      <c r="J7705" s="1" t="s">
        <v>956</v>
      </c>
      <c r="K7705" s="7" t="s">
        <v>5395</v>
      </c>
      <c r="L7705" s="3" t="s">
        <v>28</v>
      </c>
      <c r="M7705" s="3" t="s">
        <v>28</v>
      </c>
      <c r="N7705" s="3" t="s">
        <v>5749</v>
      </c>
      <c r="O7705" s="77" t="s">
        <v>28</v>
      </c>
      <c r="P7705" s="77" t="s">
        <v>5396</v>
      </c>
      <c r="Q7705" s="77" t="s">
        <v>32</v>
      </c>
      <c r="R7705" s="77" t="s">
        <v>166</v>
      </c>
    </row>
    <row r="7706" spans="1:18" ht="15" customHeight="1">
      <c r="A7706" s="5" t="s">
        <v>28924</v>
      </c>
      <c r="B7706" s="3" t="s">
        <v>28924</v>
      </c>
      <c r="C7706" s="3"/>
      <c r="D7706" s="3" t="s">
        <v>28925</v>
      </c>
      <c r="E7706" s="3" t="s">
        <v>28926</v>
      </c>
      <c r="F7706" s="3" t="s">
        <v>22</v>
      </c>
      <c r="G7706" s="3" t="s">
        <v>65</v>
      </c>
      <c r="H7706" s="3" t="s">
        <v>24</v>
      </c>
      <c r="I7706" s="3" t="s">
        <v>8215</v>
      </c>
      <c r="J7706" s="1" t="s">
        <v>37</v>
      </c>
      <c r="K7706" s="7" t="s">
        <v>5395</v>
      </c>
      <c r="L7706" s="3" t="s">
        <v>28</v>
      </c>
      <c r="M7706" s="3" t="s">
        <v>29</v>
      </c>
      <c r="N7706" s="3" t="s">
        <v>5749</v>
      </c>
      <c r="O7706" s="77" t="s">
        <v>28</v>
      </c>
      <c r="P7706" s="77" t="s">
        <v>5396</v>
      </c>
      <c r="Q7706" s="77" t="s">
        <v>32</v>
      </c>
      <c r="R7706" s="77"/>
    </row>
    <row r="7707" spans="1:18" ht="15" customHeight="1">
      <c r="A7707" s="5" t="s">
        <v>28927</v>
      </c>
      <c r="B7707" s="3" t="s">
        <v>28927</v>
      </c>
      <c r="C7707" s="3" t="s">
        <v>28928</v>
      </c>
      <c r="D7707" s="3"/>
      <c r="E7707" s="3"/>
      <c r="F7707" s="3" t="s">
        <v>88</v>
      </c>
      <c r="G7707" s="3" t="s">
        <v>23</v>
      </c>
      <c r="H7707" s="3" t="s">
        <v>24</v>
      </c>
      <c r="I7707" s="3" t="s">
        <v>8215</v>
      </c>
      <c r="J7707" s="1" t="s">
        <v>37</v>
      </c>
      <c r="K7707" s="7" t="s">
        <v>5400</v>
      </c>
      <c r="L7707" s="3" t="s">
        <v>28</v>
      </c>
      <c r="M7707" s="3" t="s">
        <v>29</v>
      </c>
      <c r="N7707" s="3"/>
      <c r="O7707" s="77" t="s">
        <v>28</v>
      </c>
      <c r="P7707" s="77" t="s">
        <v>7536</v>
      </c>
      <c r="Q7707" s="77" t="s">
        <v>32</v>
      </c>
      <c r="R7707" s="77"/>
    </row>
    <row r="7708" spans="1:18" ht="15" customHeight="1">
      <c r="A7708" s="5" t="s">
        <v>28929</v>
      </c>
      <c r="B7708" s="3" t="s">
        <v>28929</v>
      </c>
      <c r="C7708" s="3"/>
      <c r="D7708" s="3" t="s">
        <v>28930</v>
      </c>
      <c r="E7708" s="3" t="s">
        <v>28931</v>
      </c>
      <c r="F7708" s="3" t="s">
        <v>22</v>
      </c>
      <c r="G7708" s="3" t="s">
        <v>195</v>
      </c>
      <c r="H7708" s="3" t="s">
        <v>24</v>
      </c>
      <c r="I7708" s="3" t="s">
        <v>8215</v>
      </c>
      <c r="J7708" s="1" t="s">
        <v>109</v>
      </c>
      <c r="K7708" s="7" t="s">
        <v>5395</v>
      </c>
      <c r="L7708" s="3" t="s">
        <v>29</v>
      </c>
      <c r="M7708" s="3" t="s">
        <v>29</v>
      </c>
      <c r="N7708" s="3" t="s">
        <v>5749</v>
      </c>
      <c r="O7708" s="77" t="s">
        <v>28</v>
      </c>
      <c r="P7708" s="77" t="s">
        <v>5396</v>
      </c>
      <c r="Q7708" s="77" t="s">
        <v>32</v>
      </c>
      <c r="R7708" s="77" t="s">
        <v>166</v>
      </c>
    </row>
    <row r="7709" spans="1:18" ht="15" customHeight="1">
      <c r="A7709" s="5" t="s">
        <v>28932</v>
      </c>
      <c r="B7709" s="3" t="s">
        <v>28932</v>
      </c>
      <c r="C7709" s="3"/>
      <c r="D7709" s="3" t="s">
        <v>28933</v>
      </c>
      <c r="E7709" s="3"/>
      <c r="F7709" s="3" t="s">
        <v>22</v>
      </c>
      <c r="G7709" s="3" t="s">
        <v>60</v>
      </c>
      <c r="H7709" s="3" t="s">
        <v>24</v>
      </c>
      <c r="I7709" s="3" t="s">
        <v>8215</v>
      </c>
      <c r="J7709" s="1" t="s">
        <v>37</v>
      </c>
      <c r="K7709" s="7" t="s">
        <v>5395</v>
      </c>
      <c r="L7709" s="3" t="s">
        <v>28</v>
      </c>
      <c r="M7709" s="3" t="s">
        <v>29</v>
      </c>
      <c r="N7709" s="3" t="s">
        <v>5749</v>
      </c>
      <c r="O7709" s="77" t="s">
        <v>28</v>
      </c>
      <c r="P7709" s="77" t="s">
        <v>5396</v>
      </c>
      <c r="Q7709" s="77" t="s">
        <v>32</v>
      </c>
      <c r="R7709" s="77" t="s">
        <v>166</v>
      </c>
    </row>
    <row r="7710" spans="1:18" ht="15" customHeight="1">
      <c r="A7710" s="5" t="s">
        <v>28934</v>
      </c>
      <c r="B7710" s="3" t="s">
        <v>28934</v>
      </c>
      <c r="C7710" s="3"/>
      <c r="D7710" s="3" t="s">
        <v>28935</v>
      </c>
      <c r="E7710" s="3" t="s">
        <v>28936</v>
      </c>
      <c r="F7710" s="3" t="s">
        <v>22</v>
      </c>
      <c r="G7710" s="3" t="s">
        <v>65</v>
      </c>
      <c r="H7710" s="3" t="s">
        <v>24</v>
      </c>
      <c r="I7710" s="3" t="s">
        <v>8215</v>
      </c>
      <c r="J7710" s="1" t="s">
        <v>37</v>
      </c>
      <c r="K7710" s="7" t="s">
        <v>5395</v>
      </c>
      <c r="L7710" s="3" t="s">
        <v>30</v>
      </c>
      <c r="M7710" s="3" t="s">
        <v>29</v>
      </c>
      <c r="N7710" s="3" t="s">
        <v>24</v>
      </c>
      <c r="O7710" s="77" t="s">
        <v>28</v>
      </c>
      <c r="P7710" s="77" t="s">
        <v>5396</v>
      </c>
      <c r="Q7710" s="77" t="s">
        <v>32</v>
      </c>
      <c r="R7710" s="77"/>
    </row>
    <row r="7711" spans="1:18" ht="15" customHeight="1">
      <c r="A7711" s="5" t="s">
        <v>28937</v>
      </c>
      <c r="B7711" s="3" t="s">
        <v>28937</v>
      </c>
      <c r="C7711" s="3"/>
      <c r="D7711" s="3" t="s">
        <v>28938</v>
      </c>
      <c r="E7711" s="3" t="s">
        <v>28939</v>
      </c>
      <c r="F7711" s="3" t="s">
        <v>22</v>
      </c>
      <c r="G7711" s="3" t="s">
        <v>17854</v>
      </c>
      <c r="H7711" s="3" t="s">
        <v>24</v>
      </c>
      <c r="I7711" s="3" t="s">
        <v>8215</v>
      </c>
      <c r="J7711" s="1" t="s">
        <v>37</v>
      </c>
      <c r="K7711" s="7" t="s">
        <v>5395</v>
      </c>
      <c r="L7711" s="3" t="s">
        <v>30</v>
      </c>
      <c r="M7711" s="3" t="s">
        <v>29</v>
      </c>
      <c r="N7711" s="3" t="s">
        <v>24</v>
      </c>
      <c r="O7711" s="77" t="s">
        <v>28</v>
      </c>
      <c r="P7711" s="77" t="s">
        <v>5396</v>
      </c>
      <c r="Q7711" s="77" t="s">
        <v>32</v>
      </c>
      <c r="R7711" s="77"/>
    </row>
    <row r="7712" spans="1:18" ht="15" customHeight="1">
      <c r="A7712" s="5" t="s">
        <v>28940</v>
      </c>
      <c r="B7712" s="3" t="s">
        <v>28940</v>
      </c>
      <c r="C7712" s="3"/>
      <c r="D7712" s="3" t="s">
        <v>28941</v>
      </c>
      <c r="E7712" s="3" t="s">
        <v>28942</v>
      </c>
      <c r="F7712" s="3" t="s">
        <v>22</v>
      </c>
      <c r="G7712" s="3" t="s">
        <v>8859</v>
      </c>
      <c r="H7712" s="3" t="s">
        <v>24</v>
      </c>
      <c r="I7712" s="3" t="s">
        <v>8215</v>
      </c>
      <c r="J7712" s="1" t="s">
        <v>109</v>
      </c>
      <c r="K7712" s="7" t="s">
        <v>5395</v>
      </c>
      <c r="L7712" s="3" t="s">
        <v>30</v>
      </c>
      <c r="M7712" s="3" t="s">
        <v>29</v>
      </c>
      <c r="N7712" s="3" t="s">
        <v>24</v>
      </c>
      <c r="O7712" s="77" t="s">
        <v>28</v>
      </c>
      <c r="P7712" s="77" t="s">
        <v>5396</v>
      </c>
      <c r="Q7712" s="77" t="s">
        <v>32</v>
      </c>
      <c r="R7712" s="77"/>
    </row>
    <row r="7713" spans="1:18" ht="15" customHeight="1">
      <c r="A7713" s="5" t="s">
        <v>28943</v>
      </c>
      <c r="B7713" s="3" t="s">
        <v>28943</v>
      </c>
      <c r="C7713" s="3"/>
      <c r="D7713" s="3" t="s">
        <v>28944</v>
      </c>
      <c r="E7713" s="3" t="s">
        <v>28945</v>
      </c>
      <c r="F7713" s="3" t="s">
        <v>22</v>
      </c>
      <c r="G7713" s="3" t="s">
        <v>65</v>
      </c>
      <c r="H7713" s="3" t="s">
        <v>24</v>
      </c>
      <c r="I7713" s="3" t="s">
        <v>8215</v>
      </c>
      <c r="J7713" s="1" t="s">
        <v>37</v>
      </c>
      <c r="K7713" s="7" t="s">
        <v>5395</v>
      </c>
      <c r="L7713" s="3" t="s">
        <v>28</v>
      </c>
      <c r="M7713" s="3" t="s">
        <v>29</v>
      </c>
      <c r="N7713" s="3" t="s">
        <v>24</v>
      </c>
      <c r="O7713" s="77" t="s">
        <v>28</v>
      </c>
      <c r="P7713" s="77" t="s">
        <v>5396</v>
      </c>
      <c r="Q7713" s="77" t="s">
        <v>32</v>
      </c>
      <c r="R7713" s="77"/>
    </row>
    <row r="7714" spans="1:18" ht="15" customHeight="1">
      <c r="A7714" s="5" t="s">
        <v>28946</v>
      </c>
      <c r="B7714" s="3" t="s">
        <v>28946</v>
      </c>
      <c r="C7714" s="3"/>
      <c r="D7714" s="3" t="s">
        <v>28947</v>
      </c>
      <c r="E7714" s="3" t="s">
        <v>28948</v>
      </c>
      <c r="F7714" s="3" t="s">
        <v>22</v>
      </c>
      <c r="G7714" s="3" t="s">
        <v>60</v>
      </c>
      <c r="H7714" s="3" t="s">
        <v>24</v>
      </c>
      <c r="I7714" s="3" t="s">
        <v>8215</v>
      </c>
      <c r="J7714" s="1" t="s">
        <v>37</v>
      </c>
      <c r="K7714" s="7" t="s">
        <v>5395</v>
      </c>
      <c r="L7714" s="3" t="s">
        <v>30</v>
      </c>
      <c r="M7714" s="3" t="s">
        <v>29</v>
      </c>
      <c r="N7714" s="3" t="s">
        <v>24</v>
      </c>
      <c r="O7714" s="77" t="s">
        <v>28</v>
      </c>
      <c r="P7714" s="77" t="s">
        <v>5396</v>
      </c>
      <c r="Q7714" s="77" t="s">
        <v>32</v>
      </c>
      <c r="R7714" s="77"/>
    </row>
    <row r="7715" spans="1:18" ht="15" customHeight="1">
      <c r="A7715" s="5" t="s">
        <v>28949</v>
      </c>
      <c r="B7715" s="3" t="s">
        <v>28949</v>
      </c>
      <c r="C7715" s="3"/>
      <c r="D7715" s="3" t="s">
        <v>28950</v>
      </c>
      <c r="E7715" s="3" t="s">
        <v>28951</v>
      </c>
      <c r="F7715" s="3" t="s">
        <v>22</v>
      </c>
      <c r="G7715" s="3" t="s">
        <v>65</v>
      </c>
      <c r="H7715" s="3" t="s">
        <v>24</v>
      </c>
      <c r="I7715" s="3" t="s">
        <v>8215</v>
      </c>
      <c r="J7715" s="1" t="s">
        <v>37</v>
      </c>
      <c r="K7715" s="7" t="s">
        <v>5395</v>
      </c>
      <c r="L7715" s="3" t="s">
        <v>28</v>
      </c>
      <c r="M7715" s="3" t="s">
        <v>28</v>
      </c>
      <c r="N7715" s="3" t="s">
        <v>5749</v>
      </c>
      <c r="O7715" s="77" t="s">
        <v>28</v>
      </c>
      <c r="P7715" s="77" t="s">
        <v>5396</v>
      </c>
      <c r="Q7715" s="77" t="s">
        <v>32</v>
      </c>
      <c r="R7715" s="77"/>
    </row>
    <row r="7716" spans="1:18" ht="15" customHeight="1">
      <c r="A7716" s="5" t="s">
        <v>28952</v>
      </c>
      <c r="B7716" s="3" t="s">
        <v>28952</v>
      </c>
      <c r="C7716" s="3" t="s">
        <v>28953</v>
      </c>
      <c r="D7716" s="3" t="s">
        <v>28954</v>
      </c>
      <c r="E7716" s="3"/>
      <c r="F7716" s="3" t="s">
        <v>22</v>
      </c>
      <c r="G7716" s="3" t="s">
        <v>19634</v>
      </c>
      <c r="H7716" s="3" t="s">
        <v>24</v>
      </c>
      <c r="I7716" s="3" t="s">
        <v>8215</v>
      </c>
      <c r="J7716" s="1" t="s">
        <v>37</v>
      </c>
      <c r="K7716" s="7" t="s">
        <v>5400</v>
      </c>
      <c r="L7716" s="3" t="s">
        <v>28</v>
      </c>
      <c r="M7716" s="3" t="s">
        <v>29</v>
      </c>
      <c r="N7716" s="3"/>
      <c r="O7716" s="77" t="s">
        <v>29</v>
      </c>
      <c r="P7716" s="77" t="s">
        <v>5663</v>
      </c>
      <c r="Q7716" s="77" t="s">
        <v>28955</v>
      </c>
      <c r="R7716" s="77"/>
    </row>
    <row r="7717" spans="1:18" ht="15" customHeight="1">
      <c r="A7717" s="5" t="s">
        <v>28956</v>
      </c>
      <c r="B7717" s="3" t="s">
        <v>28957</v>
      </c>
      <c r="C7717" s="3"/>
      <c r="D7717" s="3" t="s">
        <v>28958</v>
      </c>
      <c r="E7717" s="3" t="s">
        <v>28959</v>
      </c>
      <c r="F7717" s="3" t="s">
        <v>22</v>
      </c>
      <c r="G7717" s="3" t="s">
        <v>60</v>
      </c>
      <c r="H7717" s="3" t="s">
        <v>32</v>
      </c>
      <c r="I7717" s="3" t="s">
        <v>8215</v>
      </c>
      <c r="J7717" s="1" t="s">
        <v>1021</v>
      </c>
      <c r="K7717" s="7" t="s">
        <v>89</v>
      </c>
      <c r="L7717" s="3" t="s">
        <v>28</v>
      </c>
      <c r="M7717" s="3" t="s">
        <v>28</v>
      </c>
      <c r="N7717" s="3" t="s">
        <v>32</v>
      </c>
      <c r="O7717" s="77" t="s">
        <v>28</v>
      </c>
      <c r="P7717" s="77" t="s">
        <v>458</v>
      </c>
      <c r="Q7717" s="77" t="s">
        <v>32</v>
      </c>
      <c r="R7717" s="77"/>
    </row>
    <row r="7718" spans="1:18" ht="15" customHeight="1">
      <c r="A7718" s="5" t="s">
        <v>28960</v>
      </c>
      <c r="B7718" s="3" t="s">
        <v>28960</v>
      </c>
      <c r="C7718" s="3"/>
      <c r="D7718" s="3" t="s">
        <v>28961</v>
      </c>
      <c r="E7718" s="3" t="s">
        <v>28962</v>
      </c>
      <c r="F7718" s="3" t="s">
        <v>22</v>
      </c>
      <c r="G7718" s="3" t="s">
        <v>60</v>
      </c>
      <c r="H7718" s="3" t="s">
        <v>24</v>
      </c>
      <c r="I7718" s="3" t="s">
        <v>8215</v>
      </c>
      <c r="J7718" s="1" t="s">
        <v>956</v>
      </c>
      <c r="K7718" s="7" t="s">
        <v>5395</v>
      </c>
      <c r="L7718" s="3" t="s">
        <v>28</v>
      </c>
      <c r="M7718" s="3" t="s">
        <v>28</v>
      </c>
      <c r="N7718" s="3" t="s">
        <v>5749</v>
      </c>
      <c r="O7718" s="77" t="s">
        <v>28</v>
      </c>
      <c r="P7718" s="77" t="s">
        <v>5396</v>
      </c>
      <c r="Q7718" s="77" t="s">
        <v>32</v>
      </c>
      <c r="R7718" s="77" t="s">
        <v>166</v>
      </c>
    </row>
    <row r="7719" spans="1:18" ht="15" customHeight="1">
      <c r="A7719" s="5" t="s">
        <v>28963</v>
      </c>
      <c r="B7719" s="3" t="s">
        <v>28963</v>
      </c>
      <c r="C7719" s="3"/>
      <c r="D7719" s="3" t="s">
        <v>28964</v>
      </c>
      <c r="E7719" s="3" t="s">
        <v>28965</v>
      </c>
      <c r="F7719" s="3" t="s">
        <v>22</v>
      </c>
      <c r="G7719" s="3" t="s">
        <v>65</v>
      </c>
      <c r="H7719" s="3" t="s">
        <v>24</v>
      </c>
      <c r="I7719" s="3" t="s">
        <v>8215</v>
      </c>
      <c r="J7719" s="1" t="s">
        <v>26</v>
      </c>
      <c r="K7719" s="7" t="s">
        <v>5395</v>
      </c>
      <c r="L7719" s="3" t="s">
        <v>28</v>
      </c>
      <c r="M7719" s="3" t="s">
        <v>28</v>
      </c>
      <c r="N7719" s="3" t="s">
        <v>5749</v>
      </c>
      <c r="O7719" s="77" t="s">
        <v>28</v>
      </c>
      <c r="P7719" s="77" t="s">
        <v>5396</v>
      </c>
      <c r="Q7719" s="77" t="s">
        <v>32</v>
      </c>
      <c r="R7719" s="77" t="s">
        <v>166</v>
      </c>
    </row>
    <row r="7720" spans="1:18" ht="15" customHeight="1">
      <c r="A7720" s="5" t="s">
        <v>28966</v>
      </c>
      <c r="B7720" s="3" t="s">
        <v>28967</v>
      </c>
      <c r="C7720" s="3"/>
      <c r="D7720" s="3" t="s">
        <v>28968</v>
      </c>
      <c r="E7720" s="3" t="s">
        <v>28969</v>
      </c>
      <c r="F7720" s="3" t="s">
        <v>22</v>
      </c>
      <c r="G7720" s="3" t="s">
        <v>195</v>
      </c>
      <c r="H7720" s="3" t="s">
        <v>32</v>
      </c>
      <c r="I7720" s="3" t="s">
        <v>8215</v>
      </c>
      <c r="J7720" s="1" t="s">
        <v>1021</v>
      </c>
      <c r="K7720" s="7" t="s">
        <v>89</v>
      </c>
      <c r="L7720" s="3" t="s">
        <v>28</v>
      </c>
      <c r="M7720" s="3" t="s">
        <v>28</v>
      </c>
      <c r="N7720" s="3" t="s">
        <v>32</v>
      </c>
      <c r="O7720" s="77" t="s">
        <v>28</v>
      </c>
      <c r="P7720" s="77" t="s">
        <v>1112</v>
      </c>
      <c r="Q7720" s="77" t="s">
        <v>32</v>
      </c>
      <c r="R7720" s="77"/>
    </row>
    <row r="7721" spans="1:18" ht="15" customHeight="1">
      <c r="A7721" s="5" t="s">
        <v>28970</v>
      </c>
      <c r="B7721" s="3" t="s">
        <v>28970</v>
      </c>
      <c r="C7721" s="3" t="s">
        <v>28971</v>
      </c>
      <c r="D7721" s="3" t="s">
        <v>28972</v>
      </c>
      <c r="E7721" s="3"/>
      <c r="F7721" s="3" t="s">
        <v>22</v>
      </c>
      <c r="G7721" s="3" t="s">
        <v>19634</v>
      </c>
      <c r="H7721" s="3" t="s">
        <v>24</v>
      </c>
      <c r="I7721" s="3" t="s">
        <v>8215</v>
      </c>
      <c r="J7721" s="1" t="s">
        <v>37</v>
      </c>
      <c r="K7721" s="7" t="s">
        <v>5400</v>
      </c>
      <c r="L7721" s="3" t="s">
        <v>28</v>
      </c>
      <c r="M7721" s="3" t="s">
        <v>29</v>
      </c>
      <c r="N7721" s="3"/>
      <c r="O7721" s="77" t="s">
        <v>28</v>
      </c>
      <c r="P7721" s="77" t="s">
        <v>5663</v>
      </c>
      <c r="Q7721" s="77" t="s">
        <v>32</v>
      </c>
      <c r="R7721" s="77"/>
    </row>
    <row r="7722" spans="1:18" ht="15" customHeight="1">
      <c r="A7722" s="5" t="s">
        <v>28973</v>
      </c>
      <c r="B7722" s="3" t="s">
        <v>28974</v>
      </c>
      <c r="C7722" s="3"/>
      <c r="D7722" s="3" t="s">
        <v>28975</v>
      </c>
      <c r="E7722" s="3"/>
      <c r="F7722" s="3" t="s">
        <v>22</v>
      </c>
      <c r="G7722" s="3" t="s">
        <v>195</v>
      </c>
      <c r="H7722" s="3" t="s">
        <v>32</v>
      </c>
      <c r="I7722" s="3" t="s">
        <v>8215</v>
      </c>
      <c r="J7722" s="1" t="s">
        <v>1021</v>
      </c>
      <c r="K7722" s="7" t="s">
        <v>89</v>
      </c>
      <c r="L7722" s="3" t="s">
        <v>28</v>
      </c>
      <c r="M7722" s="3" t="s">
        <v>28</v>
      </c>
      <c r="N7722" s="3" t="s">
        <v>32</v>
      </c>
      <c r="O7722" s="77" t="s">
        <v>28</v>
      </c>
      <c r="P7722" s="77" t="s">
        <v>1112</v>
      </c>
      <c r="Q7722" s="77" t="s">
        <v>32</v>
      </c>
      <c r="R7722" s="77"/>
    </row>
    <row r="7723" spans="1:18" ht="15" customHeight="1">
      <c r="A7723" s="5" t="s">
        <v>28976</v>
      </c>
      <c r="B7723" s="3" t="s">
        <v>28976</v>
      </c>
      <c r="C7723" s="3"/>
      <c r="D7723" s="3" t="s">
        <v>28977</v>
      </c>
      <c r="E7723" s="3" t="s">
        <v>28978</v>
      </c>
      <c r="F7723" s="3" t="s">
        <v>164</v>
      </c>
      <c r="G7723" s="3" t="s">
        <v>60</v>
      </c>
      <c r="H7723" s="3" t="s">
        <v>28</v>
      </c>
      <c r="I7723" s="3" t="s">
        <v>8215</v>
      </c>
      <c r="J7723" s="1" t="s">
        <v>37</v>
      </c>
      <c r="K7723" s="7" t="s">
        <v>5395</v>
      </c>
      <c r="L7723" s="3" t="s">
        <v>28</v>
      </c>
      <c r="M7723" s="3" t="s">
        <v>28</v>
      </c>
      <c r="N7723" s="3" t="s">
        <v>5749</v>
      </c>
      <c r="O7723" s="77" t="s">
        <v>28</v>
      </c>
      <c r="P7723" s="77" t="s">
        <v>5396</v>
      </c>
      <c r="Q7723" s="77" t="s">
        <v>32</v>
      </c>
      <c r="R7723" s="77" t="s">
        <v>166</v>
      </c>
    </row>
    <row r="7724" spans="1:18" ht="15" customHeight="1">
      <c r="A7724" s="5" t="s">
        <v>28979</v>
      </c>
      <c r="B7724" s="3" t="s">
        <v>28980</v>
      </c>
      <c r="C7724" s="3"/>
      <c r="D7724" s="3" t="s">
        <v>28981</v>
      </c>
      <c r="E7724" s="3" t="s">
        <v>28982</v>
      </c>
      <c r="F7724" s="3" t="s">
        <v>22</v>
      </c>
      <c r="G7724" s="3" t="s">
        <v>670</v>
      </c>
      <c r="H7724" s="3" t="s">
        <v>32</v>
      </c>
      <c r="I7724" s="3" t="s">
        <v>8215</v>
      </c>
      <c r="J7724" s="1" t="s">
        <v>1021</v>
      </c>
      <c r="K7724" s="7" t="s">
        <v>89</v>
      </c>
      <c r="L7724" s="3" t="s">
        <v>30</v>
      </c>
      <c r="M7724" s="3" t="s">
        <v>28</v>
      </c>
      <c r="N7724" s="3" t="s">
        <v>32</v>
      </c>
      <c r="O7724" s="77" t="s">
        <v>28</v>
      </c>
      <c r="P7724" s="77" t="s">
        <v>1112</v>
      </c>
      <c r="Q7724" s="77" t="s">
        <v>32</v>
      </c>
      <c r="R7724" s="77"/>
    </row>
    <row r="7725" spans="1:18" ht="15" customHeight="1">
      <c r="A7725" s="5" t="s">
        <v>28983</v>
      </c>
      <c r="B7725" s="3" t="s">
        <v>28983</v>
      </c>
      <c r="C7725" s="3" t="s">
        <v>28984</v>
      </c>
      <c r="D7725" s="3" t="s">
        <v>28985</v>
      </c>
      <c r="E7725" s="3"/>
      <c r="F7725" s="3" t="s">
        <v>22</v>
      </c>
      <c r="G7725" s="3" t="s">
        <v>8230</v>
      </c>
      <c r="H7725" s="3" t="s">
        <v>24</v>
      </c>
      <c r="I7725" s="3" t="s">
        <v>8215</v>
      </c>
      <c r="J7725" s="1" t="s">
        <v>26</v>
      </c>
      <c r="K7725" s="7" t="s">
        <v>5400</v>
      </c>
      <c r="L7725" s="3" t="s">
        <v>28</v>
      </c>
      <c r="M7725" s="3" t="s">
        <v>29</v>
      </c>
      <c r="N7725" s="3"/>
      <c r="O7725" s="77" t="s">
        <v>28</v>
      </c>
      <c r="P7725" s="77" t="s">
        <v>5663</v>
      </c>
      <c r="Q7725" s="77" t="s">
        <v>32</v>
      </c>
      <c r="R7725" s="77" t="s">
        <v>166</v>
      </c>
    </row>
    <row r="7726" spans="1:18" ht="15" customHeight="1">
      <c r="A7726" s="5" t="s">
        <v>28986</v>
      </c>
      <c r="B7726" s="3" t="s">
        <v>28986</v>
      </c>
      <c r="C7726" s="3"/>
      <c r="D7726" s="3" t="s">
        <v>28987</v>
      </c>
      <c r="E7726" s="3" t="s">
        <v>28988</v>
      </c>
      <c r="F7726" s="3" t="s">
        <v>22</v>
      </c>
      <c r="G7726" s="3" t="s">
        <v>195</v>
      </c>
      <c r="H7726" s="3" t="s">
        <v>24</v>
      </c>
      <c r="I7726" s="3" t="s">
        <v>8215</v>
      </c>
      <c r="J7726" s="1" t="s">
        <v>109</v>
      </c>
      <c r="K7726" s="7" t="s">
        <v>5395</v>
      </c>
      <c r="L7726" s="3" t="s">
        <v>29</v>
      </c>
      <c r="M7726" s="3" t="s">
        <v>28</v>
      </c>
      <c r="N7726" s="3" t="s">
        <v>5749</v>
      </c>
      <c r="O7726" s="77" t="s">
        <v>28</v>
      </c>
      <c r="P7726" s="77" t="s">
        <v>5396</v>
      </c>
      <c r="Q7726" s="77" t="s">
        <v>32</v>
      </c>
      <c r="R7726" s="77"/>
    </row>
    <row r="7727" spans="1:18" ht="15" customHeight="1">
      <c r="A7727" s="5" t="s">
        <v>28989</v>
      </c>
      <c r="B7727" s="3" t="s">
        <v>28990</v>
      </c>
      <c r="C7727" s="3"/>
      <c r="D7727" s="3" t="s">
        <v>28991</v>
      </c>
      <c r="E7727" s="3"/>
      <c r="F7727" s="3" t="s">
        <v>22</v>
      </c>
      <c r="G7727" s="3" t="s">
        <v>670</v>
      </c>
      <c r="H7727" s="3" t="s">
        <v>24</v>
      </c>
      <c r="I7727" s="3" t="s">
        <v>8215</v>
      </c>
      <c r="J7727" s="1" t="s">
        <v>1021</v>
      </c>
      <c r="K7727" s="7" t="s">
        <v>89</v>
      </c>
      <c r="L7727" s="3" t="s">
        <v>30</v>
      </c>
      <c r="M7727" s="3" t="s">
        <v>28</v>
      </c>
      <c r="N7727" s="3" t="s">
        <v>32</v>
      </c>
      <c r="O7727" s="77" t="s">
        <v>28</v>
      </c>
      <c r="P7727" s="77" t="s">
        <v>1112</v>
      </c>
      <c r="Q7727" s="77" t="s">
        <v>32</v>
      </c>
      <c r="R7727" s="77"/>
    </row>
    <row r="7728" spans="1:18" ht="15" customHeight="1">
      <c r="A7728" s="5" t="s">
        <v>28992</v>
      </c>
      <c r="B7728" s="3" t="s">
        <v>28992</v>
      </c>
      <c r="C7728" s="3"/>
      <c r="D7728" s="3" t="s">
        <v>28993</v>
      </c>
      <c r="E7728" s="3" t="s">
        <v>28994</v>
      </c>
      <c r="F7728" s="3" t="s">
        <v>22</v>
      </c>
      <c r="G7728" s="3" t="s">
        <v>65</v>
      </c>
      <c r="H7728" s="3" t="s">
        <v>24</v>
      </c>
      <c r="I7728" s="3" t="s">
        <v>8215</v>
      </c>
      <c r="J7728" s="1" t="s">
        <v>37</v>
      </c>
      <c r="K7728" s="7" t="s">
        <v>5395</v>
      </c>
      <c r="L7728" s="3" t="s">
        <v>29</v>
      </c>
      <c r="M7728" s="3" t="s">
        <v>28</v>
      </c>
      <c r="N7728" s="3" t="s">
        <v>5749</v>
      </c>
      <c r="O7728" s="77" t="s">
        <v>29</v>
      </c>
      <c r="P7728" s="77" t="s">
        <v>5396</v>
      </c>
      <c r="Q7728" s="77" t="s">
        <v>28995</v>
      </c>
      <c r="R7728" s="77"/>
    </row>
    <row r="7729" spans="1:18" ht="15" customHeight="1">
      <c r="A7729" s="5" t="s">
        <v>28996</v>
      </c>
      <c r="B7729" s="3" t="s">
        <v>28996</v>
      </c>
      <c r="C7729" s="3" t="s">
        <v>28997</v>
      </c>
      <c r="D7729" s="3" t="s">
        <v>28998</v>
      </c>
      <c r="E7729" s="3"/>
      <c r="F7729" s="3" t="s">
        <v>22</v>
      </c>
      <c r="G7729" s="3" t="s">
        <v>19634</v>
      </c>
      <c r="H7729" s="3" t="s">
        <v>24</v>
      </c>
      <c r="I7729" s="3" t="s">
        <v>8215</v>
      </c>
      <c r="J7729" s="1" t="s">
        <v>37</v>
      </c>
      <c r="K7729" s="7" t="s">
        <v>5400</v>
      </c>
      <c r="L7729" s="3" t="s">
        <v>28</v>
      </c>
      <c r="M7729" s="3" t="s">
        <v>29</v>
      </c>
      <c r="N7729" s="3"/>
      <c r="O7729" s="77" t="s">
        <v>29</v>
      </c>
      <c r="P7729" s="77" t="s">
        <v>5663</v>
      </c>
      <c r="Q7729" s="77" t="s">
        <v>28955</v>
      </c>
      <c r="R7729" s="77"/>
    </row>
    <row r="7730" spans="1:18" ht="15" customHeight="1">
      <c r="A7730" s="5" t="s">
        <v>28999</v>
      </c>
      <c r="B7730" s="3" t="s">
        <v>28999</v>
      </c>
      <c r="C7730" s="3"/>
      <c r="D7730" s="3" t="s">
        <v>29000</v>
      </c>
      <c r="E7730" s="3" t="s">
        <v>29001</v>
      </c>
      <c r="F7730" s="3" t="s">
        <v>22</v>
      </c>
      <c r="G7730" s="3" t="s">
        <v>60</v>
      </c>
      <c r="H7730" s="3" t="s">
        <v>24</v>
      </c>
      <c r="I7730" s="3" t="s">
        <v>8215</v>
      </c>
      <c r="J7730" s="1" t="s">
        <v>109</v>
      </c>
      <c r="K7730" s="7" t="s">
        <v>5395</v>
      </c>
      <c r="L7730" s="3" t="s">
        <v>28</v>
      </c>
      <c r="M7730" s="3" t="s">
        <v>28</v>
      </c>
      <c r="N7730" s="3" t="s">
        <v>5749</v>
      </c>
      <c r="O7730" s="77" t="s">
        <v>28</v>
      </c>
      <c r="P7730" s="77" t="s">
        <v>5396</v>
      </c>
      <c r="Q7730" s="77" t="s">
        <v>32</v>
      </c>
      <c r="R7730" s="77" t="s">
        <v>166</v>
      </c>
    </row>
    <row r="7731" spans="1:18" ht="15" customHeight="1">
      <c r="A7731" s="5" t="s">
        <v>29002</v>
      </c>
      <c r="B7731" s="3" t="s">
        <v>29003</v>
      </c>
      <c r="C7731" s="3"/>
      <c r="D7731" s="3" t="s">
        <v>29004</v>
      </c>
      <c r="E7731" s="3" t="s">
        <v>29005</v>
      </c>
      <c r="F7731" s="3" t="s">
        <v>22</v>
      </c>
      <c r="G7731" s="3" t="s">
        <v>195</v>
      </c>
      <c r="H7731" s="3" t="s">
        <v>32</v>
      </c>
      <c r="I7731" s="3" t="s">
        <v>8215</v>
      </c>
      <c r="J7731" s="1" t="s">
        <v>32</v>
      </c>
      <c r="K7731" s="7" t="s">
        <v>89</v>
      </c>
      <c r="L7731" s="3" t="s">
        <v>28</v>
      </c>
      <c r="M7731" s="3" t="s">
        <v>28</v>
      </c>
      <c r="N7731" s="3" t="s">
        <v>7991</v>
      </c>
      <c r="O7731" s="77" t="s">
        <v>28</v>
      </c>
      <c r="P7731" s="77" t="s">
        <v>90</v>
      </c>
      <c r="Q7731" s="77" t="s">
        <v>32</v>
      </c>
      <c r="R7731" s="77"/>
    </row>
    <row r="7732" spans="1:18" ht="15" customHeight="1">
      <c r="A7732" s="5" t="s">
        <v>29006</v>
      </c>
      <c r="B7732" s="3" t="s">
        <v>29006</v>
      </c>
      <c r="C7732" s="3"/>
      <c r="D7732" s="3" t="s">
        <v>29007</v>
      </c>
      <c r="E7732" s="3" t="s">
        <v>29008</v>
      </c>
      <c r="F7732" s="3" t="s">
        <v>22</v>
      </c>
      <c r="G7732" s="3" t="s">
        <v>29009</v>
      </c>
      <c r="H7732" s="3" t="s">
        <v>24</v>
      </c>
      <c r="I7732" s="3" t="s">
        <v>8215</v>
      </c>
      <c r="J7732" s="1" t="s">
        <v>109</v>
      </c>
      <c r="K7732" s="7" t="s">
        <v>5395</v>
      </c>
      <c r="L7732" s="3" t="s">
        <v>30</v>
      </c>
      <c r="M7732" s="3" t="s">
        <v>29</v>
      </c>
      <c r="N7732" s="3" t="s">
        <v>5749</v>
      </c>
      <c r="O7732" s="77" t="s">
        <v>28</v>
      </c>
      <c r="P7732" s="77" t="s">
        <v>5396</v>
      </c>
      <c r="Q7732" s="77" t="s">
        <v>32</v>
      </c>
      <c r="R7732" s="77" t="s">
        <v>166</v>
      </c>
    </row>
    <row r="7733" spans="1:18" ht="15" customHeight="1">
      <c r="A7733" s="5" t="s">
        <v>29010</v>
      </c>
      <c r="B7733" s="3" t="s">
        <v>29010</v>
      </c>
      <c r="C7733" s="3"/>
      <c r="D7733" s="3" t="s">
        <v>29011</v>
      </c>
      <c r="E7733" s="3" t="s">
        <v>29012</v>
      </c>
      <c r="F7733" s="3" t="s">
        <v>22</v>
      </c>
      <c r="G7733" s="3" t="s">
        <v>9356</v>
      </c>
      <c r="H7733" s="3" t="s">
        <v>24</v>
      </c>
      <c r="I7733" s="3" t="s">
        <v>8215</v>
      </c>
      <c r="J7733" s="1" t="s">
        <v>37</v>
      </c>
      <c r="K7733" s="7" t="s">
        <v>5395</v>
      </c>
      <c r="L7733" s="3" t="s">
        <v>28</v>
      </c>
      <c r="M7733" s="3" t="s">
        <v>29</v>
      </c>
      <c r="N7733" s="3" t="s">
        <v>24</v>
      </c>
      <c r="O7733" s="77" t="s">
        <v>28</v>
      </c>
      <c r="P7733" s="77" t="s">
        <v>5396</v>
      </c>
      <c r="Q7733" s="77" t="s">
        <v>32</v>
      </c>
      <c r="R7733" s="77"/>
    </row>
    <row r="7734" spans="1:18" ht="15" customHeight="1">
      <c r="A7734" s="5" t="s">
        <v>29013</v>
      </c>
      <c r="B7734" s="3" t="s">
        <v>29014</v>
      </c>
      <c r="C7734" s="3"/>
      <c r="D7734" s="3" t="s">
        <v>29015</v>
      </c>
      <c r="E7734" s="3" t="s">
        <v>29016</v>
      </c>
      <c r="F7734" s="3" t="s">
        <v>22</v>
      </c>
      <c r="G7734" s="3" t="s">
        <v>195</v>
      </c>
      <c r="H7734" s="3" t="s">
        <v>32</v>
      </c>
      <c r="I7734" s="3" t="s">
        <v>8215</v>
      </c>
      <c r="J7734" s="1" t="s">
        <v>1021</v>
      </c>
      <c r="K7734" s="7" t="s">
        <v>89</v>
      </c>
      <c r="L7734" s="3" t="s">
        <v>28</v>
      </c>
      <c r="M7734" s="3" t="s">
        <v>28</v>
      </c>
      <c r="N7734" s="3" t="s">
        <v>24</v>
      </c>
      <c r="O7734" s="77" t="s">
        <v>28</v>
      </c>
      <c r="P7734" s="77" t="s">
        <v>90</v>
      </c>
      <c r="Q7734" s="77" t="s">
        <v>32</v>
      </c>
      <c r="R7734" s="77"/>
    </row>
    <row r="7735" spans="1:18" ht="15" customHeight="1">
      <c r="A7735" s="5" t="s">
        <v>29017</v>
      </c>
      <c r="B7735" s="3" t="s">
        <v>29017</v>
      </c>
      <c r="C7735" s="3"/>
      <c r="D7735" s="3" t="s">
        <v>29018</v>
      </c>
      <c r="E7735" s="3" t="s">
        <v>29019</v>
      </c>
      <c r="F7735" s="3" t="s">
        <v>22</v>
      </c>
      <c r="G7735" s="3" t="s">
        <v>60</v>
      </c>
      <c r="H7735" s="3" t="s">
        <v>24</v>
      </c>
      <c r="I7735" s="3" t="s">
        <v>8215</v>
      </c>
      <c r="J7735" s="1" t="s">
        <v>956</v>
      </c>
      <c r="K7735" s="7" t="s">
        <v>5395</v>
      </c>
      <c r="L7735" s="3" t="s">
        <v>28</v>
      </c>
      <c r="M7735" s="3" t="s">
        <v>28</v>
      </c>
      <c r="N7735" s="3" t="s">
        <v>5749</v>
      </c>
      <c r="O7735" s="77" t="s">
        <v>28</v>
      </c>
      <c r="P7735" s="77" t="s">
        <v>5396</v>
      </c>
      <c r="Q7735" s="77" t="s">
        <v>32</v>
      </c>
      <c r="R7735" s="77" t="s">
        <v>166</v>
      </c>
    </row>
    <row r="7736" spans="1:18" ht="15" customHeight="1">
      <c r="A7736" s="5" t="s">
        <v>29020</v>
      </c>
      <c r="B7736" s="3" t="s">
        <v>29021</v>
      </c>
      <c r="C7736" s="3"/>
      <c r="D7736" s="3" t="s">
        <v>29022</v>
      </c>
      <c r="E7736" s="3" t="s">
        <v>29023</v>
      </c>
      <c r="F7736" s="3" t="s">
        <v>22</v>
      </c>
      <c r="G7736" s="3" t="s">
        <v>195</v>
      </c>
      <c r="H7736" s="3" t="s">
        <v>32</v>
      </c>
      <c r="I7736" s="3" t="s">
        <v>8215</v>
      </c>
      <c r="J7736" s="1" t="s">
        <v>1021</v>
      </c>
      <c r="K7736" s="7" t="s">
        <v>89</v>
      </c>
      <c r="L7736" s="3" t="s">
        <v>28</v>
      </c>
      <c r="M7736" s="3" t="s">
        <v>28</v>
      </c>
      <c r="N7736" s="3" t="s">
        <v>7991</v>
      </c>
      <c r="O7736" s="77" t="s">
        <v>28</v>
      </c>
      <c r="P7736" s="77" t="s">
        <v>458</v>
      </c>
      <c r="Q7736" s="77" t="s">
        <v>32</v>
      </c>
      <c r="R7736" s="77"/>
    </row>
    <row r="7737" spans="1:18" ht="15" customHeight="1">
      <c r="A7737" s="5" t="s">
        <v>29024</v>
      </c>
      <c r="B7737" s="3" t="s">
        <v>29024</v>
      </c>
      <c r="C7737" s="3"/>
      <c r="D7737" s="3" t="s">
        <v>29025</v>
      </c>
      <c r="E7737" s="3" t="s">
        <v>29026</v>
      </c>
      <c r="F7737" s="3" t="s">
        <v>22</v>
      </c>
      <c r="G7737" s="3" t="s">
        <v>65</v>
      </c>
      <c r="H7737" s="3" t="s">
        <v>24</v>
      </c>
      <c r="I7737" s="3" t="s">
        <v>8215</v>
      </c>
      <c r="J7737" s="1" t="s">
        <v>37</v>
      </c>
      <c r="K7737" s="7" t="s">
        <v>5395</v>
      </c>
      <c r="L7737" s="3" t="s">
        <v>28</v>
      </c>
      <c r="M7737" s="3" t="s">
        <v>29</v>
      </c>
      <c r="N7737" s="3" t="s">
        <v>24</v>
      </c>
      <c r="O7737" s="77" t="s">
        <v>28</v>
      </c>
      <c r="P7737" s="77" t="s">
        <v>5396</v>
      </c>
      <c r="Q7737" s="77" t="s">
        <v>32</v>
      </c>
      <c r="R7737" s="77" t="s">
        <v>166</v>
      </c>
    </row>
    <row r="7738" spans="1:18" ht="15" customHeight="1">
      <c r="A7738" s="5" t="s">
        <v>29027</v>
      </c>
      <c r="B7738" s="3" t="s">
        <v>29027</v>
      </c>
      <c r="C7738" s="3"/>
      <c r="D7738" s="3" t="s">
        <v>29028</v>
      </c>
      <c r="E7738" s="3" t="s">
        <v>29029</v>
      </c>
      <c r="F7738" s="3" t="s">
        <v>22</v>
      </c>
      <c r="G7738" s="3" t="s">
        <v>26542</v>
      </c>
      <c r="H7738" s="3" t="s">
        <v>24</v>
      </c>
      <c r="I7738" s="3" t="s">
        <v>8215</v>
      </c>
      <c r="J7738" s="1" t="s">
        <v>109</v>
      </c>
      <c r="K7738" s="7" t="s">
        <v>5395</v>
      </c>
      <c r="L7738" s="3" t="s">
        <v>28</v>
      </c>
      <c r="M7738" s="3" t="s">
        <v>29</v>
      </c>
      <c r="N7738" s="3" t="s">
        <v>24</v>
      </c>
      <c r="O7738" s="77" t="s">
        <v>28</v>
      </c>
      <c r="P7738" s="77" t="s">
        <v>5396</v>
      </c>
      <c r="Q7738" s="77" t="s">
        <v>32</v>
      </c>
      <c r="R7738" s="77"/>
    </row>
    <row r="7739" spans="1:18" ht="15" customHeight="1">
      <c r="A7739" s="5" t="s">
        <v>29030</v>
      </c>
      <c r="B7739" s="3" t="s">
        <v>29030</v>
      </c>
      <c r="C7739" s="3" t="s">
        <v>29031</v>
      </c>
      <c r="D7739" s="3" t="s">
        <v>29032</v>
      </c>
      <c r="E7739" s="3"/>
      <c r="F7739" s="3" t="s">
        <v>22</v>
      </c>
      <c r="G7739" s="3" t="s">
        <v>65</v>
      </c>
      <c r="H7739" s="3" t="s">
        <v>24</v>
      </c>
      <c r="I7739" s="3" t="s">
        <v>8215</v>
      </c>
      <c r="J7739" s="1" t="s">
        <v>37</v>
      </c>
      <c r="K7739" s="7" t="s">
        <v>5400</v>
      </c>
      <c r="L7739" s="3" t="s">
        <v>28</v>
      </c>
      <c r="M7739" s="3" t="s">
        <v>29</v>
      </c>
      <c r="N7739" s="3"/>
      <c r="O7739" s="77" t="s">
        <v>28</v>
      </c>
      <c r="P7739" s="77" t="s">
        <v>28392</v>
      </c>
      <c r="Q7739" s="77" t="s">
        <v>32</v>
      </c>
      <c r="R7739" s="77"/>
    </row>
    <row r="7740" spans="1:18" ht="15" customHeight="1">
      <c r="A7740" s="5" t="s">
        <v>29033</v>
      </c>
      <c r="B7740" s="3" t="s">
        <v>29034</v>
      </c>
      <c r="C7740" s="3"/>
      <c r="D7740" s="3" t="s">
        <v>29035</v>
      </c>
      <c r="E7740" s="3" t="s">
        <v>29036</v>
      </c>
      <c r="F7740" s="3" t="s">
        <v>22</v>
      </c>
      <c r="G7740" s="3" t="s">
        <v>195</v>
      </c>
      <c r="H7740" s="3" t="s">
        <v>32</v>
      </c>
      <c r="I7740" s="3" t="s">
        <v>8215</v>
      </c>
      <c r="J7740" s="1" t="s">
        <v>1021</v>
      </c>
      <c r="K7740" s="7" t="s">
        <v>89</v>
      </c>
      <c r="L7740" s="3" t="s">
        <v>28</v>
      </c>
      <c r="M7740" s="3" t="s">
        <v>28</v>
      </c>
      <c r="N7740" s="3" t="s">
        <v>24</v>
      </c>
      <c r="O7740" s="77" t="s">
        <v>28</v>
      </c>
      <c r="P7740" s="77" t="s">
        <v>90</v>
      </c>
      <c r="Q7740" s="77" t="s">
        <v>32</v>
      </c>
      <c r="R7740" s="77"/>
    </row>
    <row r="7741" spans="1:18" ht="15" customHeight="1">
      <c r="A7741" s="5" t="s">
        <v>29037</v>
      </c>
      <c r="B7741" s="3" t="s">
        <v>29037</v>
      </c>
      <c r="C7741" s="3"/>
      <c r="D7741" s="3" t="s">
        <v>29038</v>
      </c>
      <c r="E7741" s="3" t="s">
        <v>29039</v>
      </c>
      <c r="F7741" s="3" t="s">
        <v>22</v>
      </c>
      <c r="G7741" s="3" t="s">
        <v>23</v>
      </c>
      <c r="H7741" s="3" t="s">
        <v>24</v>
      </c>
      <c r="I7741" s="3" t="s">
        <v>8215</v>
      </c>
      <c r="J7741" s="1" t="s">
        <v>37</v>
      </c>
      <c r="K7741" s="7" t="s">
        <v>5395</v>
      </c>
      <c r="L7741" s="3" t="s">
        <v>28</v>
      </c>
      <c r="M7741" s="3" t="s">
        <v>28</v>
      </c>
      <c r="N7741" s="3" t="s">
        <v>5749</v>
      </c>
      <c r="O7741" s="77" t="s">
        <v>28</v>
      </c>
      <c r="P7741" s="77" t="s">
        <v>5396</v>
      </c>
      <c r="Q7741" s="77" t="s">
        <v>32</v>
      </c>
      <c r="R7741" s="77"/>
    </row>
    <row r="7742" spans="1:18" ht="15" customHeight="1">
      <c r="A7742" s="5" t="s">
        <v>29040</v>
      </c>
      <c r="B7742" s="3" t="s">
        <v>29041</v>
      </c>
      <c r="C7742" s="3"/>
      <c r="D7742" s="3" t="s">
        <v>29042</v>
      </c>
      <c r="E7742" s="3" t="s">
        <v>29043</v>
      </c>
      <c r="F7742" s="3" t="s">
        <v>22</v>
      </c>
      <c r="G7742" s="3" t="s">
        <v>195</v>
      </c>
      <c r="H7742" s="3" t="s">
        <v>32</v>
      </c>
      <c r="I7742" s="3" t="s">
        <v>8215</v>
      </c>
      <c r="J7742" s="1" t="s">
        <v>1021</v>
      </c>
      <c r="K7742" s="7" t="s">
        <v>89</v>
      </c>
      <c r="L7742" s="3" t="s">
        <v>28</v>
      </c>
      <c r="M7742" s="3" t="s">
        <v>28</v>
      </c>
      <c r="N7742" s="3" t="s">
        <v>7991</v>
      </c>
      <c r="O7742" s="77" t="s">
        <v>28</v>
      </c>
      <c r="P7742" s="77" t="s">
        <v>458</v>
      </c>
      <c r="Q7742" s="77" t="s">
        <v>32</v>
      </c>
      <c r="R7742" s="77"/>
    </row>
    <row r="7743" spans="1:18" ht="15" customHeight="1">
      <c r="A7743" s="5" t="s">
        <v>29044</v>
      </c>
      <c r="B7743" s="3" t="s">
        <v>29044</v>
      </c>
      <c r="C7743" s="3"/>
      <c r="D7743" s="3" t="s">
        <v>29045</v>
      </c>
      <c r="E7743" s="3" t="s">
        <v>29046</v>
      </c>
      <c r="F7743" s="3" t="s">
        <v>22</v>
      </c>
      <c r="G7743" s="3" t="s">
        <v>60</v>
      </c>
      <c r="H7743" s="3" t="s">
        <v>24</v>
      </c>
      <c r="I7743" s="3" t="s">
        <v>8215</v>
      </c>
      <c r="J7743" s="1" t="s">
        <v>956</v>
      </c>
      <c r="K7743" s="7" t="s">
        <v>5395</v>
      </c>
      <c r="L7743" s="3" t="s">
        <v>28</v>
      </c>
      <c r="M7743" s="3" t="s">
        <v>28</v>
      </c>
      <c r="N7743" s="3" t="s">
        <v>5749</v>
      </c>
      <c r="O7743" s="77" t="s">
        <v>28</v>
      </c>
      <c r="P7743" s="77" t="s">
        <v>5396</v>
      </c>
      <c r="Q7743" s="77" t="s">
        <v>32</v>
      </c>
      <c r="R7743" s="77" t="s">
        <v>166</v>
      </c>
    </row>
    <row r="7744" spans="1:18" ht="15" customHeight="1">
      <c r="A7744" s="5" t="s">
        <v>29047</v>
      </c>
      <c r="B7744" s="3" t="s">
        <v>29047</v>
      </c>
      <c r="C7744" s="3"/>
      <c r="D7744" s="3" t="s">
        <v>29048</v>
      </c>
      <c r="E7744" s="3" t="s">
        <v>29049</v>
      </c>
      <c r="F7744" s="3" t="s">
        <v>22</v>
      </c>
      <c r="G7744" s="3" t="s">
        <v>53</v>
      </c>
      <c r="H7744" s="3" t="s">
        <v>24</v>
      </c>
      <c r="I7744" s="3" t="s">
        <v>8215</v>
      </c>
      <c r="J7744" s="1" t="s">
        <v>37</v>
      </c>
      <c r="K7744" s="7" t="s">
        <v>5395</v>
      </c>
      <c r="L7744" s="3" t="s">
        <v>28</v>
      </c>
      <c r="M7744" s="3" t="s">
        <v>29</v>
      </c>
      <c r="N7744" s="3" t="s">
        <v>5749</v>
      </c>
      <c r="O7744" s="77" t="s">
        <v>28</v>
      </c>
      <c r="P7744" s="77" t="s">
        <v>5396</v>
      </c>
      <c r="Q7744" s="77" t="s">
        <v>32</v>
      </c>
      <c r="R7744" s="77"/>
    </row>
    <row r="7745" spans="1:18" ht="15" customHeight="1">
      <c r="A7745" s="5" t="s">
        <v>29050</v>
      </c>
      <c r="B7745" s="3" t="s">
        <v>29050</v>
      </c>
      <c r="C7745" s="3"/>
      <c r="D7745" s="3" t="s">
        <v>29051</v>
      </c>
      <c r="E7745" s="3" t="s">
        <v>29052</v>
      </c>
      <c r="F7745" s="3" t="s">
        <v>22</v>
      </c>
      <c r="G7745" s="3" t="s">
        <v>65</v>
      </c>
      <c r="H7745" s="3" t="s">
        <v>24</v>
      </c>
      <c r="I7745" s="3" t="s">
        <v>8215</v>
      </c>
      <c r="J7745" s="1" t="s">
        <v>37</v>
      </c>
      <c r="K7745" s="7" t="s">
        <v>5395</v>
      </c>
      <c r="L7745" s="3" t="s">
        <v>28</v>
      </c>
      <c r="M7745" s="3" t="s">
        <v>29</v>
      </c>
      <c r="N7745" s="3" t="s">
        <v>5749</v>
      </c>
      <c r="O7745" s="77" t="s">
        <v>28</v>
      </c>
      <c r="P7745" s="77" t="s">
        <v>5396</v>
      </c>
      <c r="Q7745" s="77" t="s">
        <v>32</v>
      </c>
      <c r="R7745" s="77"/>
    </row>
    <row r="7746" spans="1:18" ht="15" customHeight="1">
      <c r="A7746" s="5" t="s">
        <v>29053</v>
      </c>
      <c r="B7746" s="3" t="s">
        <v>29053</v>
      </c>
      <c r="C7746" s="3"/>
      <c r="D7746" s="3" t="s">
        <v>29054</v>
      </c>
      <c r="E7746" s="3" t="s">
        <v>29055</v>
      </c>
      <c r="F7746" s="3" t="s">
        <v>22</v>
      </c>
      <c r="G7746" s="3" t="s">
        <v>53</v>
      </c>
      <c r="H7746" s="3" t="s">
        <v>24</v>
      </c>
      <c r="I7746" s="3" t="s">
        <v>8215</v>
      </c>
      <c r="J7746" s="1" t="s">
        <v>37</v>
      </c>
      <c r="K7746" s="7" t="s">
        <v>5395</v>
      </c>
      <c r="L7746" s="3" t="s">
        <v>28</v>
      </c>
      <c r="M7746" s="3" t="s">
        <v>29</v>
      </c>
      <c r="N7746" s="3" t="s">
        <v>5749</v>
      </c>
      <c r="O7746" s="77" t="s">
        <v>28</v>
      </c>
      <c r="P7746" s="77" t="s">
        <v>5396</v>
      </c>
      <c r="Q7746" s="77" t="s">
        <v>32</v>
      </c>
      <c r="R7746" s="77"/>
    </row>
    <row r="7747" spans="1:18" ht="15" customHeight="1">
      <c r="A7747" s="5" t="s">
        <v>29056</v>
      </c>
      <c r="B7747" s="3" t="s">
        <v>29056</v>
      </c>
      <c r="C7747" s="3"/>
      <c r="D7747" s="3" t="s">
        <v>29057</v>
      </c>
      <c r="E7747" s="3"/>
      <c r="F7747" s="3" t="s">
        <v>22</v>
      </c>
      <c r="G7747" s="3" t="s">
        <v>23</v>
      </c>
      <c r="H7747" s="3" t="s">
        <v>24</v>
      </c>
      <c r="I7747" s="3" t="s">
        <v>8215</v>
      </c>
      <c r="J7747" s="1" t="s">
        <v>37</v>
      </c>
      <c r="K7747" s="7" t="s">
        <v>5395</v>
      </c>
      <c r="L7747" s="3" t="s">
        <v>28</v>
      </c>
      <c r="M7747" s="3" t="s">
        <v>29</v>
      </c>
      <c r="N7747" s="3" t="s">
        <v>5749</v>
      </c>
      <c r="O7747" s="77" t="s">
        <v>28</v>
      </c>
      <c r="P7747" s="77" t="s">
        <v>5396</v>
      </c>
      <c r="Q7747" s="77" t="s">
        <v>32</v>
      </c>
      <c r="R7747" s="77"/>
    </row>
    <row r="7748" spans="1:18" ht="15" customHeight="1">
      <c r="A7748" s="5" t="s">
        <v>29058</v>
      </c>
      <c r="B7748" s="3" t="s">
        <v>29058</v>
      </c>
      <c r="C7748" s="3" t="s">
        <v>29059</v>
      </c>
      <c r="D7748" s="3"/>
      <c r="E7748" s="3"/>
      <c r="F7748" s="3" t="s">
        <v>22</v>
      </c>
      <c r="G7748" s="3" t="s">
        <v>65</v>
      </c>
      <c r="H7748" s="3" t="s">
        <v>24</v>
      </c>
      <c r="I7748" s="3" t="s">
        <v>8215</v>
      </c>
      <c r="J7748" s="1" t="s">
        <v>37</v>
      </c>
      <c r="K7748" s="7" t="s">
        <v>5400</v>
      </c>
      <c r="L7748" s="3" t="s">
        <v>28</v>
      </c>
      <c r="M7748" s="3" t="s">
        <v>29</v>
      </c>
      <c r="N7748" s="3"/>
      <c r="O7748" s="77" t="s">
        <v>28</v>
      </c>
      <c r="P7748" s="77" t="s">
        <v>28392</v>
      </c>
      <c r="Q7748" s="77" t="s">
        <v>32</v>
      </c>
      <c r="R7748" s="77"/>
    </row>
    <row r="7749" spans="1:18" ht="15" customHeight="1">
      <c r="A7749" s="5" t="s">
        <v>29060</v>
      </c>
      <c r="B7749" s="3" t="s">
        <v>29060</v>
      </c>
      <c r="C7749" s="3"/>
      <c r="D7749" s="3" t="s">
        <v>29061</v>
      </c>
      <c r="E7749" s="3" t="s">
        <v>29062</v>
      </c>
      <c r="F7749" s="3" t="s">
        <v>22</v>
      </c>
      <c r="G7749" s="3" t="s">
        <v>8859</v>
      </c>
      <c r="H7749" s="3" t="s">
        <v>24</v>
      </c>
      <c r="I7749" s="3" t="s">
        <v>8215</v>
      </c>
      <c r="J7749" s="1" t="s">
        <v>37</v>
      </c>
      <c r="K7749" s="7" t="s">
        <v>5395</v>
      </c>
      <c r="L7749" s="3" t="s">
        <v>28</v>
      </c>
      <c r="M7749" s="3" t="s">
        <v>29</v>
      </c>
      <c r="N7749" s="3" t="s">
        <v>24</v>
      </c>
      <c r="O7749" s="77" t="s">
        <v>28</v>
      </c>
      <c r="P7749" s="77" t="s">
        <v>5396</v>
      </c>
      <c r="Q7749" s="77" t="s">
        <v>32</v>
      </c>
      <c r="R7749" s="77"/>
    </row>
    <row r="7750" spans="1:18" ht="15" customHeight="1">
      <c r="A7750" s="5" t="s">
        <v>29063</v>
      </c>
      <c r="B7750" s="3" t="s">
        <v>29063</v>
      </c>
      <c r="C7750" s="3" t="s">
        <v>29064</v>
      </c>
      <c r="D7750" s="3" t="s">
        <v>29065</v>
      </c>
      <c r="E7750" s="3"/>
      <c r="F7750" s="3" t="s">
        <v>22</v>
      </c>
      <c r="G7750" s="3" t="s">
        <v>65</v>
      </c>
      <c r="H7750" s="3" t="s">
        <v>24</v>
      </c>
      <c r="I7750" s="3" t="s">
        <v>8215</v>
      </c>
      <c r="J7750" s="1" t="s">
        <v>26</v>
      </c>
      <c r="K7750" s="7" t="s">
        <v>5400</v>
      </c>
      <c r="L7750" s="3" t="s">
        <v>28</v>
      </c>
      <c r="M7750" s="3" t="s">
        <v>29</v>
      </c>
      <c r="N7750" s="3"/>
      <c r="O7750" s="77" t="s">
        <v>28</v>
      </c>
      <c r="P7750" s="77" t="s">
        <v>7536</v>
      </c>
      <c r="Q7750" s="77" t="s">
        <v>32</v>
      </c>
      <c r="R7750" s="77"/>
    </row>
    <row r="7751" spans="1:18" ht="15" customHeight="1">
      <c r="A7751" s="5" t="s">
        <v>29066</v>
      </c>
      <c r="B7751" s="3" t="s">
        <v>29066</v>
      </c>
      <c r="C7751" s="3"/>
      <c r="D7751" s="3" t="s">
        <v>29067</v>
      </c>
      <c r="E7751" s="3" t="s">
        <v>29068</v>
      </c>
      <c r="F7751" s="3" t="s">
        <v>22</v>
      </c>
      <c r="G7751" s="3" t="s">
        <v>18005</v>
      </c>
      <c r="H7751" s="3" t="s">
        <v>24</v>
      </c>
      <c r="I7751" s="3" t="s">
        <v>8215</v>
      </c>
      <c r="J7751" s="1" t="s">
        <v>37</v>
      </c>
      <c r="K7751" s="7" t="s">
        <v>5395</v>
      </c>
      <c r="L7751" s="3" t="s">
        <v>30</v>
      </c>
      <c r="M7751" s="3" t="s">
        <v>29</v>
      </c>
      <c r="N7751" s="3" t="s">
        <v>24</v>
      </c>
      <c r="O7751" s="77" t="s">
        <v>28</v>
      </c>
      <c r="P7751" s="77" t="s">
        <v>5396</v>
      </c>
      <c r="Q7751" s="77" t="s">
        <v>32</v>
      </c>
      <c r="R7751" s="77" t="s">
        <v>166</v>
      </c>
    </row>
    <row r="7752" spans="1:18" ht="15" customHeight="1">
      <c r="A7752" s="5" t="s">
        <v>29069</v>
      </c>
      <c r="B7752" s="3" t="s">
        <v>29069</v>
      </c>
      <c r="C7752" s="3" t="s">
        <v>29070</v>
      </c>
      <c r="D7752" s="3" t="s">
        <v>29071</v>
      </c>
      <c r="E7752" s="3" t="s">
        <v>29072</v>
      </c>
      <c r="F7752" s="3" t="s">
        <v>22</v>
      </c>
      <c r="G7752" s="3" t="s">
        <v>23</v>
      </c>
      <c r="H7752" s="3" t="s">
        <v>24</v>
      </c>
      <c r="I7752" s="3" t="s">
        <v>8215</v>
      </c>
      <c r="J7752" s="1" t="s">
        <v>37</v>
      </c>
      <c r="K7752" s="7" t="s">
        <v>5400</v>
      </c>
      <c r="L7752" s="3" t="s">
        <v>28</v>
      </c>
      <c r="M7752" s="3" t="s">
        <v>29</v>
      </c>
      <c r="N7752" s="3"/>
      <c r="O7752" s="77" t="s">
        <v>28</v>
      </c>
      <c r="P7752" s="77" t="s">
        <v>7536</v>
      </c>
      <c r="Q7752" s="77" t="s">
        <v>32</v>
      </c>
      <c r="R7752" s="77"/>
    </row>
    <row r="7753" spans="1:18" ht="15" customHeight="1">
      <c r="A7753" s="5" t="s">
        <v>29073</v>
      </c>
      <c r="B7753" s="3" t="s">
        <v>29073</v>
      </c>
      <c r="C7753" s="3"/>
      <c r="D7753" s="3" t="s">
        <v>29074</v>
      </c>
      <c r="E7753" s="3" t="s">
        <v>29075</v>
      </c>
      <c r="F7753" s="3" t="s">
        <v>22</v>
      </c>
      <c r="G7753" s="3" t="s">
        <v>65</v>
      </c>
      <c r="H7753" s="3" t="s">
        <v>24</v>
      </c>
      <c r="I7753" s="3" t="s">
        <v>8215</v>
      </c>
      <c r="J7753" s="1" t="s">
        <v>37</v>
      </c>
      <c r="K7753" s="7" t="s">
        <v>5395</v>
      </c>
      <c r="L7753" s="3" t="s">
        <v>28</v>
      </c>
      <c r="M7753" s="3" t="s">
        <v>28</v>
      </c>
      <c r="N7753" s="3" t="s">
        <v>5749</v>
      </c>
      <c r="O7753" s="77" t="s">
        <v>28</v>
      </c>
      <c r="P7753" s="77" t="s">
        <v>5396</v>
      </c>
      <c r="Q7753" s="77" t="s">
        <v>32</v>
      </c>
      <c r="R7753" s="77"/>
    </row>
    <row r="7754" spans="1:18" ht="15" customHeight="1">
      <c r="A7754" s="5" t="s">
        <v>29076</v>
      </c>
      <c r="B7754" s="3" t="s">
        <v>29076</v>
      </c>
      <c r="C7754" s="3" t="s">
        <v>29077</v>
      </c>
      <c r="D7754" s="3" t="s">
        <v>29078</v>
      </c>
      <c r="E7754" s="3"/>
      <c r="F7754" s="3" t="s">
        <v>22</v>
      </c>
      <c r="G7754" s="3" t="s">
        <v>53</v>
      </c>
      <c r="H7754" s="3" t="s">
        <v>24</v>
      </c>
      <c r="I7754" s="3" t="s">
        <v>8215</v>
      </c>
      <c r="J7754" s="1" t="s">
        <v>179</v>
      </c>
      <c r="K7754" s="7" t="s">
        <v>5400</v>
      </c>
      <c r="L7754" s="3" t="s">
        <v>28</v>
      </c>
      <c r="M7754" s="3" t="s">
        <v>29</v>
      </c>
      <c r="N7754" s="3"/>
      <c r="O7754" s="77" t="s">
        <v>28</v>
      </c>
      <c r="P7754" s="77" t="s">
        <v>7536</v>
      </c>
      <c r="Q7754" s="77" t="s">
        <v>32</v>
      </c>
      <c r="R7754" s="77"/>
    </row>
    <row r="7755" spans="1:18" ht="15" customHeight="1">
      <c r="A7755" s="5" t="s">
        <v>29079</v>
      </c>
      <c r="B7755" s="3" t="s">
        <v>29079</v>
      </c>
      <c r="C7755" s="3" t="s">
        <v>29080</v>
      </c>
      <c r="D7755" s="3" t="s">
        <v>29081</v>
      </c>
      <c r="E7755" s="3" t="s">
        <v>29082</v>
      </c>
      <c r="F7755" s="3" t="s">
        <v>22</v>
      </c>
      <c r="G7755" s="3" t="s">
        <v>65</v>
      </c>
      <c r="H7755" s="3" t="s">
        <v>24</v>
      </c>
      <c r="I7755" s="3" t="s">
        <v>8215</v>
      </c>
      <c r="J7755" s="1" t="s">
        <v>37</v>
      </c>
      <c r="K7755" s="7" t="s">
        <v>5400</v>
      </c>
      <c r="L7755" s="3" t="s">
        <v>28</v>
      </c>
      <c r="M7755" s="3" t="s">
        <v>29</v>
      </c>
      <c r="N7755" s="3"/>
      <c r="O7755" s="77" t="s">
        <v>28</v>
      </c>
      <c r="P7755" s="77" t="s">
        <v>7536</v>
      </c>
      <c r="Q7755" s="77" t="s">
        <v>32</v>
      </c>
      <c r="R7755" s="77"/>
    </row>
    <row r="7756" spans="1:18" ht="15" customHeight="1">
      <c r="A7756" s="5" t="s">
        <v>29083</v>
      </c>
      <c r="B7756" s="3" t="s">
        <v>29083</v>
      </c>
      <c r="C7756" s="3"/>
      <c r="D7756" s="3" t="s">
        <v>29084</v>
      </c>
      <c r="E7756" s="3" t="s">
        <v>29085</v>
      </c>
      <c r="F7756" s="3" t="s">
        <v>22</v>
      </c>
      <c r="G7756" s="3" t="s">
        <v>60</v>
      </c>
      <c r="H7756" s="3" t="s">
        <v>24</v>
      </c>
      <c r="I7756" s="3" t="s">
        <v>8215</v>
      </c>
      <c r="J7756" s="1" t="s">
        <v>956</v>
      </c>
      <c r="K7756" s="7" t="s">
        <v>5395</v>
      </c>
      <c r="L7756" s="3" t="s">
        <v>28</v>
      </c>
      <c r="M7756" s="3" t="s">
        <v>28</v>
      </c>
      <c r="N7756" s="3" t="s">
        <v>5749</v>
      </c>
      <c r="O7756" s="77" t="s">
        <v>28</v>
      </c>
      <c r="P7756" s="77" t="s">
        <v>5396</v>
      </c>
      <c r="Q7756" s="77" t="s">
        <v>32</v>
      </c>
      <c r="R7756" s="77"/>
    </row>
    <row r="7757" spans="1:18" ht="15" customHeight="1">
      <c r="A7757" s="5" t="s">
        <v>29086</v>
      </c>
      <c r="B7757" s="3" t="s">
        <v>29086</v>
      </c>
      <c r="C7757" s="3" t="s">
        <v>29087</v>
      </c>
      <c r="D7757" s="3" t="s">
        <v>29088</v>
      </c>
      <c r="E7757" s="3" t="s">
        <v>29089</v>
      </c>
      <c r="F7757" s="3" t="s">
        <v>22</v>
      </c>
      <c r="G7757" s="3" t="s">
        <v>65</v>
      </c>
      <c r="H7757" s="3" t="s">
        <v>24</v>
      </c>
      <c r="I7757" s="3" t="s">
        <v>8215</v>
      </c>
      <c r="J7757" s="1" t="s">
        <v>26</v>
      </c>
      <c r="K7757" s="7" t="s">
        <v>5400</v>
      </c>
      <c r="L7757" s="3" t="s">
        <v>28</v>
      </c>
      <c r="M7757" s="3" t="s">
        <v>29</v>
      </c>
      <c r="N7757" s="3"/>
      <c r="O7757" s="77" t="s">
        <v>28</v>
      </c>
      <c r="P7757" s="77" t="s">
        <v>7536</v>
      </c>
      <c r="Q7757" s="77" t="s">
        <v>32</v>
      </c>
      <c r="R7757" s="77"/>
    </row>
    <row r="7758" spans="1:18" ht="15" customHeight="1">
      <c r="A7758" s="5" t="s">
        <v>29090</v>
      </c>
      <c r="B7758" s="3" t="s">
        <v>29090</v>
      </c>
      <c r="C7758" s="3"/>
      <c r="D7758" s="3" t="s">
        <v>29091</v>
      </c>
      <c r="E7758" s="3" t="s">
        <v>29092</v>
      </c>
      <c r="F7758" s="3" t="s">
        <v>22</v>
      </c>
      <c r="G7758" s="3" t="s">
        <v>65</v>
      </c>
      <c r="H7758" s="3" t="s">
        <v>24</v>
      </c>
      <c r="I7758" s="3" t="s">
        <v>8215</v>
      </c>
      <c r="J7758" s="1" t="s">
        <v>37</v>
      </c>
      <c r="K7758" s="7" t="s">
        <v>5395</v>
      </c>
      <c r="L7758" s="3" t="s">
        <v>28</v>
      </c>
      <c r="M7758" s="3" t="s">
        <v>29</v>
      </c>
      <c r="N7758" s="3" t="s">
        <v>24</v>
      </c>
      <c r="O7758" s="77" t="s">
        <v>28</v>
      </c>
      <c r="P7758" s="77" t="s">
        <v>5396</v>
      </c>
      <c r="Q7758" s="77" t="s">
        <v>32</v>
      </c>
      <c r="R7758" s="77"/>
    </row>
    <row r="7759" spans="1:18" ht="15" customHeight="1">
      <c r="A7759" s="5" t="s">
        <v>29093</v>
      </c>
      <c r="B7759" s="3" t="s">
        <v>29093</v>
      </c>
      <c r="C7759" s="3" t="s">
        <v>29094</v>
      </c>
      <c r="D7759" s="3" t="s">
        <v>29095</v>
      </c>
      <c r="E7759" s="3"/>
      <c r="F7759" s="3" t="s">
        <v>22</v>
      </c>
      <c r="G7759" s="3" t="s">
        <v>23</v>
      </c>
      <c r="H7759" s="3" t="s">
        <v>24</v>
      </c>
      <c r="I7759" s="3" t="s">
        <v>8215</v>
      </c>
      <c r="J7759" s="1" t="s">
        <v>37</v>
      </c>
      <c r="K7759" s="7" t="s">
        <v>5400</v>
      </c>
      <c r="L7759" s="3" t="s">
        <v>28</v>
      </c>
      <c r="M7759" s="3" t="s">
        <v>29</v>
      </c>
      <c r="N7759" s="3"/>
      <c r="O7759" s="77" t="s">
        <v>28</v>
      </c>
      <c r="P7759" s="77" t="s">
        <v>7536</v>
      </c>
      <c r="Q7759" s="77" t="s">
        <v>32</v>
      </c>
      <c r="R7759" s="77"/>
    </row>
    <row r="7760" spans="1:18" ht="15" customHeight="1">
      <c r="A7760" s="5" t="s">
        <v>29096</v>
      </c>
      <c r="B7760" s="3" t="s">
        <v>29096</v>
      </c>
      <c r="C7760" s="3"/>
      <c r="D7760" s="3" t="s">
        <v>29097</v>
      </c>
      <c r="E7760" s="3" t="s">
        <v>29098</v>
      </c>
      <c r="F7760" s="3" t="s">
        <v>22</v>
      </c>
      <c r="G7760" s="3" t="s">
        <v>60</v>
      </c>
      <c r="H7760" s="3" t="s">
        <v>24</v>
      </c>
      <c r="I7760" s="3" t="s">
        <v>8215</v>
      </c>
      <c r="J7760" s="1" t="s">
        <v>37</v>
      </c>
      <c r="K7760" s="7" t="s">
        <v>5395</v>
      </c>
      <c r="L7760" s="3" t="s">
        <v>28</v>
      </c>
      <c r="M7760" s="3" t="s">
        <v>29</v>
      </c>
      <c r="N7760" s="3" t="s">
        <v>24</v>
      </c>
      <c r="O7760" s="77" t="s">
        <v>28</v>
      </c>
      <c r="P7760" s="77" t="s">
        <v>5396</v>
      </c>
      <c r="Q7760" s="77" t="s">
        <v>32</v>
      </c>
      <c r="R7760" s="77"/>
    </row>
    <row r="7761" spans="1:18" ht="15" customHeight="1">
      <c r="A7761" s="5" t="s">
        <v>29099</v>
      </c>
      <c r="B7761" s="3" t="s">
        <v>29099</v>
      </c>
      <c r="C7761" s="3" t="s">
        <v>29100</v>
      </c>
      <c r="D7761" s="3" t="s">
        <v>29101</v>
      </c>
      <c r="E7761" s="3" t="s">
        <v>29102</v>
      </c>
      <c r="F7761" s="3" t="s">
        <v>22</v>
      </c>
      <c r="G7761" s="3" t="s">
        <v>8539</v>
      </c>
      <c r="H7761" s="3" t="s">
        <v>24</v>
      </c>
      <c r="I7761" s="3" t="s">
        <v>8215</v>
      </c>
      <c r="J7761" s="1" t="s">
        <v>37</v>
      </c>
      <c r="K7761" s="7" t="s">
        <v>5400</v>
      </c>
      <c r="L7761" s="3" t="s">
        <v>28</v>
      </c>
      <c r="M7761" s="3" t="s">
        <v>29</v>
      </c>
      <c r="N7761" s="3"/>
      <c r="O7761" s="77" t="s">
        <v>28</v>
      </c>
      <c r="P7761" s="77" t="s">
        <v>7536</v>
      </c>
      <c r="Q7761" s="77" t="s">
        <v>32</v>
      </c>
      <c r="R7761" s="77"/>
    </row>
    <row r="7762" spans="1:18" ht="15" customHeight="1">
      <c r="A7762" s="5" t="s">
        <v>29103</v>
      </c>
      <c r="B7762" s="3" t="s">
        <v>29103</v>
      </c>
      <c r="C7762" s="3"/>
      <c r="D7762" s="3" t="s">
        <v>29104</v>
      </c>
      <c r="E7762" s="3" t="s">
        <v>29105</v>
      </c>
      <c r="F7762" s="3" t="s">
        <v>22</v>
      </c>
      <c r="G7762" s="3" t="s">
        <v>53</v>
      </c>
      <c r="H7762" s="3" t="s">
        <v>24</v>
      </c>
      <c r="I7762" s="3" t="s">
        <v>8215</v>
      </c>
      <c r="J7762" s="1" t="s">
        <v>37</v>
      </c>
      <c r="K7762" s="7" t="s">
        <v>5395</v>
      </c>
      <c r="L7762" s="3" t="s">
        <v>28</v>
      </c>
      <c r="M7762" s="3" t="s">
        <v>29</v>
      </c>
      <c r="N7762" s="3" t="s">
        <v>24</v>
      </c>
      <c r="O7762" s="77" t="s">
        <v>28</v>
      </c>
      <c r="P7762" s="77" t="s">
        <v>5396</v>
      </c>
      <c r="Q7762" s="77" t="s">
        <v>32</v>
      </c>
      <c r="R7762" s="77" t="s">
        <v>166</v>
      </c>
    </row>
    <row r="7763" spans="1:18" ht="15" customHeight="1">
      <c r="A7763" s="5" t="s">
        <v>29106</v>
      </c>
      <c r="B7763" s="3" t="s">
        <v>29106</v>
      </c>
      <c r="C7763" s="3"/>
      <c r="D7763" s="3" t="s">
        <v>29107</v>
      </c>
      <c r="E7763" s="3" t="s">
        <v>29108</v>
      </c>
      <c r="F7763" s="3" t="s">
        <v>285</v>
      </c>
      <c r="G7763" s="3" t="s">
        <v>60</v>
      </c>
      <c r="H7763" s="3" t="s">
        <v>28</v>
      </c>
      <c r="I7763" s="3" t="s">
        <v>8215</v>
      </c>
      <c r="J7763" s="1" t="s">
        <v>109</v>
      </c>
      <c r="K7763" s="7" t="s">
        <v>5395</v>
      </c>
      <c r="L7763" s="3" t="s">
        <v>28</v>
      </c>
      <c r="M7763" s="3" t="s">
        <v>29</v>
      </c>
      <c r="N7763" s="3" t="s">
        <v>24</v>
      </c>
      <c r="O7763" s="77" t="s">
        <v>28</v>
      </c>
      <c r="P7763" s="77" t="s">
        <v>5396</v>
      </c>
      <c r="Q7763" s="77" t="s">
        <v>32</v>
      </c>
      <c r="R7763" s="77" t="s">
        <v>166</v>
      </c>
    </row>
    <row r="7764" spans="1:18" ht="15" customHeight="1">
      <c r="A7764" s="5" t="s">
        <v>29109</v>
      </c>
      <c r="B7764" s="3" t="s">
        <v>29109</v>
      </c>
      <c r="C7764" s="3" t="s">
        <v>29110</v>
      </c>
      <c r="D7764" s="3" t="s">
        <v>29111</v>
      </c>
      <c r="E7764" s="3" t="s">
        <v>29112</v>
      </c>
      <c r="F7764" s="3" t="s">
        <v>22</v>
      </c>
      <c r="G7764" s="3" t="s">
        <v>53</v>
      </c>
      <c r="H7764" s="3" t="s">
        <v>24</v>
      </c>
      <c r="I7764" s="3" t="s">
        <v>8215</v>
      </c>
      <c r="J7764" s="1" t="s">
        <v>179</v>
      </c>
      <c r="K7764" s="7" t="s">
        <v>5400</v>
      </c>
      <c r="L7764" s="3" t="s">
        <v>28</v>
      </c>
      <c r="M7764" s="3" t="s">
        <v>29</v>
      </c>
      <c r="N7764" s="3"/>
      <c r="O7764" s="77" t="s">
        <v>28</v>
      </c>
      <c r="P7764" s="77" t="s">
        <v>7536</v>
      </c>
      <c r="Q7764" s="77" t="s">
        <v>32</v>
      </c>
      <c r="R7764" s="77" t="s">
        <v>166</v>
      </c>
    </row>
    <row r="7765" spans="1:18" ht="15" customHeight="1">
      <c r="A7765" s="5" t="s">
        <v>29113</v>
      </c>
      <c r="B7765" s="3" t="s">
        <v>29113</v>
      </c>
      <c r="C7765" s="3"/>
      <c r="D7765" s="3" t="s">
        <v>29114</v>
      </c>
      <c r="E7765" s="3" t="s">
        <v>29115</v>
      </c>
      <c r="F7765" s="3" t="s">
        <v>22</v>
      </c>
      <c r="G7765" s="3" t="s">
        <v>60</v>
      </c>
      <c r="H7765" s="3" t="s">
        <v>24</v>
      </c>
      <c r="I7765" s="3" t="s">
        <v>8215</v>
      </c>
      <c r="J7765" s="1" t="s">
        <v>956</v>
      </c>
      <c r="K7765" s="7" t="s">
        <v>5395</v>
      </c>
      <c r="L7765" s="3" t="s">
        <v>28</v>
      </c>
      <c r="M7765" s="3" t="s">
        <v>28</v>
      </c>
      <c r="N7765" s="3" t="s">
        <v>5749</v>
      </c>
      <c r="O7765" s="77" t="s">
        <v>28</v>
      </c>
      <c r="P7765" s="77" t="s">
        <v>5396</v>
      </c>
      <c r="Q7765" s="77" t="s">
        <v>32</v>
      </c>
      <c r="R7765" s="77"/>
    </row>
    <row r="7766" spans="1:18" ht="15" customHeight="1">
      <c r="A7766" s="5" t="s">
        <v>29116</v>
      </c>
      <c r="B7766" s="3" t="s">
        <v>29116</v>
      </c>
      <c r="C7766" s="3" t="s">
        <v>29117</v>
      </c>
      <c r="D7766" s="3" t="s">
        <v>29118</v>
      </c>
      <c r="E7766" s="3" t="s">
        <v>29119</v>
      </c>
      <c r="F7766" s="3" t="s">
        <v>164</v>
      </c>
      <c r="G7766" s="3" t="s">
        <v>53</v>
      </c>
      <c r="H7766" s="3" t="s">
        <v>24</v>
      </c>
      <c r="I7766" s="3" t="s">
        <v>8215</v>
      </c>
      <c r="J7766" s="1" t="s">
        <v>165</v>
      </c>
      <c r="K7766" s="7" t="s">
        <v>5400</v>
      </c>
      <c r="L7766" s="3" t="s">
        <v>28</v>
      </c>
      <c r="M7766" s="3" t="s">
        <v>28</v>
      </c>
      <c r="N7766" s="3"/>
      <c r="O7766" s="77" t="s">
        <v>28</v>
      </c>
      <c r="P7766" s="77" t="s">
        <v>7536</v>
      </c>
      <c r="Q7766" s="77" t="s">
        <v>32</v>
      </c>
      <c r="R7766" s="77" t="s">
        <v>166</v>
      </c>
    </row>
    <row r="7767" spans="1:18" ht="15" customHeight="1">
      <c r="A7767" s="5" t="s">
        <v>29120</v>
      </c>
      <c r="B7767" s="3" t="s">
        <v>29120</v>
      </c>
      <c r="C7767" s="3"/>
      <c r="D7767" s="3" t="s">
        <v>29121</v>
      </c>
      <c r="E7767" s="3"/>
      <c r="F7767" s="3" t="s">
        <v>22</v>
      </c>
      <c r="G7767" s="3" t="s">
        <v>23</v>
      </c>
      <c r="H7767" s="3" t="s">
        <v>24</v>
      </c>
      <c r="I7767" s="3" t="s">
        <v>8215</v>
      </c>
      <c r="J7767" s="1" t="s">
        <v>37</v>
      </c>
      <c r="K7767" s="7" t="s">
        <v>5395</v>
      </c>
      <c r="L7767" s="3" t="s">
        <v>28</v>
      </c>
      <c r="M7767" s="3" t="s">
        <v>29</v>
      </c>
      <c r="N7767" s="3" t="s">
        <v>5749</v>
      </c>
      <c r="O7767" s="77" t="s">
        <v>28</v>
      </c>
      <c r="P7767" s="77" t="s">
        <v>5396</v>
      </c>
      <c r="Q7767" s="77" t="s">
        <v>32</v>
      </c>
      <c r="R7767" s="77"/>
    </row>
    <row r="7768" spans="1:18" ht="15" customHeight="1">
      <c r="A7768" s="5" t="s">
        <v>29122</v>
      </c>
      <c r="B7768" s="3" t="s">
        <v>29122</v>
      </c>
      <c r="C7768" s="3"/>
      <c r="D7768" s="3" t="s">
        <v>29123</v>
      </c>
      <c r="E7768" s="3" t="s">
        <v>29124</v>
      </c>
      <c r="F7768" s="3" t="s">
        <v>22</v>
      </c>
      <c r="G7768" s="3" t="s">
        <v>23</v>
      </c>
      <c r="H7768" s="3" t="s">
        <v>24</v>
      </c>
      <c r="I7768" s="3" t="s">
        <v>8215</v>
      </c>
      <c r="J7768" s="1" t="s">
        <v>37</v>
      </c>
      <c r="K7768" s="7" t="s">
        <v>5395</v>
      </c>
      <c r="L7768" s="3" t="s">
        <v>29</v>
      </c>
      <c r="M7768" s="3" t="s">
        <v>29</v>
      </c>
      <c r="N7768" s="3" t="s">
        <v>5749</v>
      </c>
      <c r="O7768" s="77" t="s">
        <v>29</v>
      </c>
      <c r="P7768" s="77" t="s">
        <v>5396</v>
      </c>
      <c r="Q7768" s="77" t="s">
        <v>29125</v>
      </c>
      <c r="R7768" s="77"/>
    </row>
    <row r="7769" spans="1:18" ht="15" customHeight="1">
      <c r="A7769" s="5" t="s">
        <v>29126</v>
      </c>
      <c r="B7769" s="3" t="s">
        <v>29126</v>
      </c>
      <c r="C7769" s="3" t="s">
        <v>29127</v>
      </c>
      <c r="D7769" s="3" t="s">
        <v>29128</v>
      </c>
      <c r="E7769" s="3"/>
      <c r="F7769" s="3" t="s">
        <v>22</v>
      </c>
      <c r="G7769" s="3" t="s">
        <v>60</v>
      </c>
      <c r="H7769" s="3" t="s">
        <v>24</v>
      </c>
      <c r="I7769" s="3" t="s">
        <v>8215</v>
      </c>
      <c r="J7769" s="1" t="s">
        <v>37</v>
      </c>
      <c r="K7769" s="7" t="s">
        <v>5400</v>
      </c>
      <c r="L7769" s="3" t="s">
        <v>28</v>
      </c>
      <c r="M7769" s="3" t="s">
        <v>29</v>
      </c>
      <c r="N7769" s="3"/>
      <c r="O7769" s="77" t="s">
        <v>28</v>
      </c>
      <c r="P7769" s="77" t="s">
        <v>28392</v>
      </c>
      <c r="Q7769" s="77" t="s">
        <v>32</v>
      </c>
      <c r="R7769" s="77"/>
    </row>
    <row r="7770" spans="1:18" ht="15" customHeight="1">
      <c r="A7770" s="5" t="s">
        <v>29129</v>
      </c>
      <c r="B7770" s="3" t="s">
        <v>29129</v>
      </c>
      <c r="C7770" s="3"/>
      <c r="D7770" s="3" t="s">
        <v>29130</v>
      </c>
      <c r="E7770" s="3" t="s">
        <v>29131</v>
      </c>
      <c r="F7770" s="3" t="s">
        <v>164</v>
      </c>
      <c r="G7770" s="3" t="s">
        <v>60</v>
      </c>
      <c r="H7770" s="3" t="s">
        <v>28</v>
      </c>
      <c r="I7770" s="3" t="s">
        <v>8215</v>
      </c>
      <c r="J7770" s="1" t="s">
        <v>109</v>
      </c>
      <c r="K7770" s="7" t="s">
        <v>5395</v>
      </c>
      <c r="L7770" s="3" t="s">
        <v>28</v>
      </c>
      <c r="M7770" s="3" t="s">
        <v>28</v>
      </c>
      <c r="N7770" s="3" t="s">
        <v>5749</v>
      </c>
      <c r="O7770" s="77" t="s">
        <v>28</v>
      </c>
      <c r="P7770" s="77" t="s">
        <v>5396</v>
      </c>
      <c r="Q7770" s="77" t="s">
        <v>32</v>
      </c>
      <c r="R7770" s="77" t="s">
        <v>166</v>
      </c>
    </row>
    <row r="7771" spans="1:18" ht="15" customHeight="1">
      <c r="A7771" s="5" t="s">
        <v>29132</v>
      </c>
      <c r="B7771" s="3" t="s">
        <v>29132</v>
      </c>
      <c r="C7771" s="3" t="s">
        <v>29133</v>
      </c>
      <c r="D7771" s="3" t="s">
        <v>29134</v>
      </c>
      <c r="E7771" s="3"/>
      <c r="F7771" s="3" t="s">
        <v>22</v>
      </c>
      <c r="G7771" s="3" t="s">
        <v>60</v>
      </c>
      <c r="H7771" s="3" t="s">
        <v>24</v>
      </c>
      <c r="I7771" s="3" t="s">
        <v>8215</v>
      </c>
      <c r="J7771" s="1" t="s">
        <v>37</v>
      </c>
      <c r="K7771" s="7" t="s">
        <v>5400</v>
      </c>
      <c r="L7771" s="3" t="s">
        <v>28</v>
      </c>
      <c r="M7771" s="3" t="s">
        <v>29</v>
      </c>
      <c r="N7771" s="3"/>
      <c r="O7771" s="77" t="s">
        <v>28</v>
      </c>
      <c r="P7771" s="77" t="s">
        <v>28392</v>
      </c>
      <c r="Q7771" s="77" t="s">
        <v>32</v>
      </c>
      <c r="R7771" s="77"/>
    </row>
    <row r="7772" spans="1:18" ht="15" customHeight="1">
      <c r="A7772" s="5" t="s">
        <v>29135</v>
      </c>
      <c r="B7772" s="3" t="s">
        <v>29135</v>
      </c>
      <c r="C7772" s="3"/>
      <c r="D7772" s="3" t="s">
        <v>29136</v>
      </c>
      <c r="E7772" s="3" t="s">
        <v>29137</v>
      </c>
      <c r="F7772" s="3" t="s">
        <v>22</v>
      </c>
      <c r="G7772" s="3" t="s">
        <v>8859</v>
      </c>
      <c r="H7772" s="3" t="s">
        <v>24</v>
      </c>
      <c r="I7772" s="3" t="s">
        <v>8215</v>
      </c>
      <c r="J7772" s="1" t="s">
        <v>37</v>
      </c>
      <c r="K7772" s="7" t="s">
        <v>5395</v>
      </c>
      <c r="L7772" s="3" t="s">
        <v>28</v>
      </c>
      <c r="M7772" s="3" t="s">
        <v>29</v>
      </c>
      <c r="N7772" s="3" t="s">
        <v>24</v>
      </c>
      <c r="O7772" s="77" t="s">
        <v>28</v>
      </c>
      <c r="P7772" s="77" t="s">
        <v>5396</v>
      </c>
      <c r="Q7772" s="77" t="s">
        <v>32</v>
      </c>
      <c r="R7772" s="77"/>
    </row>
    <row r="7773" spans="1:18" ht="15" customHeight="1">
      <c r="A7773" s="5" t="s">
        <v>29138</v>
      </c>
      <c r="B7773" s="3" t="s">
        <v>29138</v>
      </c>
      <c r="C7773" s="3"/>
      <c r="D7773" s="3" t="s">
        <v>29139</v>
      </c>
      <c r="E7773" s="3" t="s">
        <v>29140</v>
      </c>
      <c r="F7773" s="3" t="s">
        <v>22</v>
      </c>
      <c r="G7773" s="3" t="s">
        <v>65</v>
      </c>
      <c r="H7773" s="3" t="s">
        <v>24</v>
      </c>
      <c r="I7773" s="3" t="s">
        <v>8215</v>
      </c>
      <c r="J7773" s="1" t="s">
        <v>37</v>
      </c>
      <c r="K7773" s="7" t="s">
        <v>5395</v>
      </c>
      <c r="L7773" s="3" t="s">
        <v>28</v>
      </c>
      <c r="M7773" s="3" t="s">
        <v>29</v>
      </c>
      <c r="N7773" s="3" t="s">
        <v>24</v>
      </c>
      <c r="O7773" s="77" t="s">
        <v>28</v>
      </c>
      <c r="P7773" s="77" t="s">
        <v>5396</v>
      </c>
      <c r="Q7773" s="77" t="s">
        <v>32</v>
      </c>
      <c r="R7773" s="77"/>
    </row>
    <row r="7774" spans="1:18" ht="15" customHeight="1">
      <c r="A7774" s="5" t="s">
        <v>29141</v>
      </c>
      <c r="B7774" s="3" t="s">
        <v>29141</v>
      </c>
      <c r="C7774" s="3"/>
      <c r="D7774" s="3" t="s">
        <v>29142</v>
      </c>
      <c r="E7774" s="3" t="s">
        <v>29143</v>
      </c>
      <c r="F7774" s="3" t="s">
        <v>22</v>
      </c>
      <c r="G7774" s="3" t="s">
        <v>60</v>
      </c>
      <c r="H7774" s="3" t="s">
        <v>24</v>
      </c>
      <c r="I7774" s="3" t="s">
        <v>8215</v>
      </c>
      <c r="J7774" s="1" t="s">
        <v>956</v>
      </c>
      <c r="K7774" s="7" t="s">
        <v>5395</v>
      </c>
      <c r="L7774" s="3" t="s">
        <v>28</v>
      </c>
      <c r="M7774" s="3" t="s">
        <v>28</v>
      </c>
      <c r="N7774" s="3" t="s">
        <v>5749</v>
      </c>
      <c r="O7774" s="77" t="s">
        <v>28</v>
      </c>
      <c r="P7774" s="77" t="s">
        <v>5396</v>
      </c>
      <c r="Q7774" s="77" t="s">
        <v>32</v>
      </c>
      <c r="R7774" s="77" t="s">
        <v>166</v>
      </c>
    </row>
    <row r="7775" spans="1:18" ht="15" customHeight="1">
      <c r="A7775" s="5" t="s">
        <v>29144</v>
      </c>
      <c r="B7775" s="3" t="s">
        <v>29144</v>
      </c>
      <c r="C7775" s="3" t="s">
        <v>29145</v>
      </c>
      <c r="D7775" s="3" t="s">
        <v>29146</v>
      </c>
      <c r="E7775" s="3"/>
      <c r="F7775" s="3" t="s">
        <v>22</v>
      </c>
      <c r="G7775" s="3" t="s">
        <v>53</v>
      </c>
      <c r="H7775" s="3" t="s">
        <v>24</v>
      </c>
      <c r="I7775" s="3" t="s">
        <v>8215</v>
      </c>
      <c r="J7775" s="1" t="s">
        <v>37</v>
      </c>
      <c r="K7775" s="7" t="s">
        <v>5400</v>
      </c>
      <c r="L7775" s="3" t="s">
        <v>28</v>
      </c>
      <c r="M7775" s="3" t="s">
        <v>29</v>
      </c>
      <c r="N7775" s="3"/>
      <c r="O7775" s="77" t="s">
        <v>28</v>
      </c>
      <c r="P7775" s="77" t="s">
        <v>28392</v>
      </c>
      <c r="Q7775" s="77" t="s">
        <v>32</v>
      </c>
      <c r="R7775" s="77"/>
    </row>
    <row r="7776" spans="1:18" ht="15" customHeight="1">
      <c r="A7776" s="5" t="s">
        <v>29147</v>
      </c>
      <c r="B7776" s="3" t="s">
        <v>29147</v>
      </c>
      <c r="C7776" s="3"/>
      <c r="D7776" s="3" t="s">
        <v>29148</v>
      </c>
      <c r="E7776" s="3" t="s">
        <v>29149</v>
      </c>
      <c r="F7776" s="3" t="s">
        <v>22</v>
      </c>
      <c r="G7776" s="3" t="s">
        <v>5732</v>
      </c>
      <c r="H7776" s="3" t="s">
        <v>24</v>
      </c>
      <c r="I7776" s="3" t="s">
        <v>8215</v>
      </c>
      <c r="J7776" s="1" t="s">
        <v>956</v>
      </c>
      <c r="K7776" s="7" t="s">
        <v>5395</v>
      </c>
      <c r="L7776" s="3" t="s">
        <v>29</v>
      </c>
      <c r="M7776" s="3" t="s">
        <v>28</v>
      </c>
      <c r="N7776" s="3" t="s">
        <v>5749</v>
      </c>
      <c r="O7776" s="77" t="s">
        <v>28</v>
      </c>
      <c r="P7776" s="77" t="s">
        <v>5396</v>
      </c>
      <c r="Q7776" s="77" t="s">
        <v>32</v>
      </c>
      <c r="R7776" s="77" t="s">
        <v>166</v>
      </c>
    </row>
    <row r="7777" spans="1:18" ht="15" customHeight="1">
      <c r="A7777" s="5" t="s">
        <v>29150</v>
      </c>
      <c r="B7777" s="3" t="s">
        <v>29150</v>
      </c>
      <c r="C7777" s="3" t="s">
        <v>29151</v>
      </c>
      <c r="D7777" s="3" t="s">
        <v>29152</v>
      </c>
      <c r="E7777" s="3"/>
      <c r="F7777" s="3" t="s">
        <v>22</v>
      </c>
      <c r="G7777" s="3" t="s">
        <v>65</v>
      </c>
      <c r="H7777" s="3" t="s">
        <v>24</v>
      </c>
      <c r="I7777" s="3" t="s">
        <v>8215</v>
      </c>
      <c r="J7777" s="1" t="s">
        <v>37</v>
      </c>
      <c r="K7777" s="7" t="s">
        <v>5400</v>
      </c>
      <c r="L7777" s="3" t="s">
        <v>28</v>
      </c>
      <c r="M7777" s="3" t="s">
        <v>29</v>
      </c>
      <c r="N7777" s="3"/>
      <c r="O7777" s="77" t="s">
        <v>28</v>
      </c>
      <c r="P7777" s="77" t="s">
        <v>28392</v>
      </c>
      <c r="Q7777" s="77" t="s">
        <v>32</v>
      </c>
      <c r="R7777" s="77"/>
    </row>
    <row r="7778" spans="1:18" ht="15" customHeight="1">
      <c r="A7778" s="5" t="s">
        <v>29153</v>
      </c>
      <c r="B7778" s="3" t="s">
        <v>29153</v>
      </c>
      <c r="C7778" s="3"/>
      <c r="D7778" s="3" t="s">
        <v>29154</v>
      </c>
      <c r="E7778" s="3" t="s">
        <v>29155</v>
      </c>
      <c r="F7778" s="3" t="s">
        <v>22</v>
      </c>
      <c r="G7778" s="3" t="s">
        <v>195</v>
      </c>
      <c r="H7778" s="3" t="s">
        <v>24</v>
      </c>
      <c r="I7778" s="3" t="s">
        <v>8215</v>
      </c>
      <c r="J7778" s="1" t="s">
        <v>37</v>
      </c>
      <c r="K7778" s="7" t="s">
        <v>5395</v>
      </c>
      <c r="L7778" s="3" t="s">
        <v>28</v>
      </c>
      <c r="M7778" s="3" t="s">
        <v>29</v>
      </c>
      <c r="N7778" s="3" t="s">
        <v>5749</v>
      </c>
      <c r="O7778" s="77" t="s">
        <v>28</v>
      </c>
      <c r="P7778" s="77" t="s">
        <v>5396</v>
      </c>
      <c r="Q7778" s="77" t="s">
        <v>32</v>
      </c>
      <c r="R7778" s="77"/>
    </row>
    <row r="7779" spans="1:18" ht="15" customHeight="1">
      <c r="A7779" s="5" t="s">
        <v>29156</v>
      </c>
      <c r="B7779" s="3" t="s">
        <v>29156</v>
      </c>
      <c r="C7779" s="3" t="s">
        <v>29157</v>
      </c>
      <c r="D7779" s="3" t="s">
        <v>29158</v>
      </c>
      <c r="E7779" s="3"/>
      <c r="F7779" s="3" t="s">
        <v>164</v>
      </c>
      <c r="G7779" s="3" t="s">
        <v>60</v>
      </c>
      <c r="H7779" s="3" t="s">
        <v>24</v>
      </c>
      <c r="I7779" s="3" t="s">
        <v>8215</v>
      </c>
      <c r="J7779" s="1" t="s">
        <v>109</v>
      </c>
      <c r="K7779" s="7" t="s">
        <v>5400</v>
      </c>
      <c r="L7779" s="3" t="s">
        <v>28</v>
      </c>
      <c r="M7779" s="3" t="s">
        <v>29</v>
      </c>
      <c r="N7779" s="3"/>
      <c r="O7779" s="77" t="s">
        <v>28</v>
      </c>
      <c r="P7779" s="77" t="s">
        <v>28392</v>
      </c>
      <c r="Q7779" s="77" t="s">
        <v>32</v>
      </c>
      <c r="R7779" s="77" t="s">
        <v>166</v>
      </c>
    </row>
    <row r="7780" spans="1:18" ht="15" customHeight="1">
      <c r="A7780" s="5" t="s">
        <v>29159</v>
      </c>
      <c r="B7780" s="3" t="s">
        <v>29159</v>
      </c>
      <c r="C7780" s="3"/>
      <c r="D7780" s="3" t="s">
        <v>29160</v>
      </c>
      <c r="E7780" s="3" t="s">
        <v>29161</v>
      </c>
      <c r="F7780" s="3" t="s">
        <v>22</v>
      </c>
      <c r="G7780" s="3" t="s">
        <v>8859</v>
      </c>
      <c r="H7780" s="3" t="s">
        <v>24</v>
      </c>
      <c r="I7780" s="3" t="s">
        <v>8215</v>
      </c>
      <c r="J7780" s="1" t="s">
        <v>37</v>
      </c>
      <c r="K7780" s="7" t="s">
        <v>5395</v>
      </c>
      <c r="L7780" s="3" t="s">
        <v>28</v>
      </c>
      <c r="M7780" s="3" t="s">
        <v>29</v>
      </c>
      <c r="N7780" s="3" t="s">
        <v>24</v>
      </c>
      <c r="O7780" s="77" t="s">
        <v>28</v>
      </c>
      <c r="P7780" s="77" t="s">
        <v>5396</v>
      </c>
      <c r="Q7780" s="77" t="s">
        <v>32</v>
      </c>
      <c r="R7780" s="77" t="s">
        <v>166</v>
      </c>
    </row>
    <row r="7781" spans="1:18" ht="15" customHeight="1">
      <c r="A7781" s="5" t="s">
        <v>29162</v>
      </c>
      <c r="B7781" s="3" t="s">
        <v>29162</v>
      </c>
      <c r="C7781" s="3" t="s">
        <v>29163</v>
      </c>
      <c r="D7781" s="3" t="s">
        <v>29164</v>
      </c>
      <c r="E7781" s="3"/>
      <c r="F7781" s="3" t="s">
        <v>22</v>
      </c>
      <c r="G7781" s="3" t="s">
        <v>60</v>
      </c>
      <c r="H7781" s="3" t="s">
        <v>24</v>
      </c>
      <c r="I7781" s="3" t="s">
        <v>8215</v>
      </c>
      <c r="J7781" s="1" t="s">
        <v>37</v>
      </c>
      <c r="K7781" s="7" t="s">
        <v>5400</v>
      </c>
      <c r="L7781" s="3" t="s">
        <v>28</v>
      </c>
      <c r="M7781" s="3" t="s">
        <v>28</v>
      </c>
      <c r="N7781" s="3"/>
      <c r="O7781" s="77" t="s">
        <v>28</v>
      </c>
      <c r="P7781" s="77" t="s">
        <v>28392</v>
      </c>
      <c r="Q7781" s="77" t="s">
        <v>32</v>
      </c>
      <c r="R7781" s="77"/>
    </row>
    <row r="7782" spans="1:18" ht="15" customHeight="1">
      <c r="A7782" s="5" t="s">
        <v>29165</v>
      </c>
      <c r="B7782" s="3" t="s">
        <v>29165</v>
      </c>
      <c r="C7782" s="3"/>
      <c r="D7782" s="3" t="s">
        <v>29166</v>
      </c>
      <c r="E7782" s="3" t="s">
        <v>29167</v>
      </c>
      <c r="F7782" s="3" t="s">
        <v>22</v>
      </c>
      <c r="G7782" s="3" t="s">
        <v>60</v>
      </c>
      <c r="H7782" s="3" t="s">
        <v>24</v>
      </c>
      <c r="I7782" s="3" t="s">
        <v>8215</v>
      </c>
      <c r="J7782" s="1" t="s">
        <v>37</v>
      </c>
      <c r="K7782" s="7" t="s">
        <v>5395</v>
      </c>
      <c r="L7782" s="3" t="s">
        <v>28</v>
      </c>
      <c r="M7782" s="3" t="s">
        <v>28</v>
      </c>
      <c r="N7782" s="3" t="s">
        <v>5749</v>
      </c>
      <c r="O7782" s="77" t="s">
        <v>28</v>
      </c>
      <c r="P7782" s="77" t="s">
        <v>5396</v>
      </c>
      <c r="Q7782" s="77" t="s">
        <v>32</v>
      </c>
      <c r="R7782" s="77"/>
    </row>
    <row r="7783" spans="1:18" ht="15" customHeight="1">
      <c r="A7783" s="5" t="s">
        <v>29168</v>
      </c>
      <c r="B7783" s="3" t="s">
        <v>29168</v>
      </c>
      <c r="C7783" s="3" t="s">
        <v>29169</v>
      </c>
      <c r="D7783" s="3" t="s">
        <v>29170</v>
      </c>
      <c r="E7783" s="3"/>
      <c r="F7783" s="3" t="s">
        <v>22</v>
      </c>
      <c r="G7783" s="3" t="s">
        <v>60</v>
      </c>
      <c r="H7783" s="3" t="s">
        <v>24</v>
      </c>
      <c r="I7783" s="3" t="s">
        <v>8215</v>
      </c>
      <c r="J7783" s="1" t="s">
        <v>37</v>
      </c>
      <c r="K7783" s="7" t="s">
        <v>5400</v>
      </c>
      <c r="L7783" s="3" t="s">
        <v>29</v>
      </c>
      <c r="M7783" s="3" t="s">
        <v>28</v>
      </c>
      <c r="N7783" s="3"/>
      <c r="O7783" s="77" t="s">
        <v>28</v>
      </c>
      <c r="P7783" s="77" t="s">
        <v>28392</v>
      </c>
      <c r="Q7783" s="77" t="s">
        <v>32</v>
      </c>
      <c r="R7783" s="77"/>
    </row>
    <row r="7784" spans="1:18" ht="15" customHeight="1">
      <c r="A7784" s="5" t="s">
        <v>29171</v>
      </c>
      <c r="B7784" s="3" t="s">
        <v>29171</v>
      </c>
      <c r="C7784" s="3"/>
      <c r="D7784" s="3" t="s">
        <v>29172</v>
      </c>
      <c r="E7784" s="3" t="s">
        <v>29173</v>
      </c>
      <c r="F7784" s="3" t="s">
        <v>22</v>
      </c>
      <c r="G7784" s="3" t="s">
        <v>23</v>
      </c>
      <c r="H7784" s="3" t="s">
        <v>24</v>
      </c>
      <c r="I7784" s="3" t="s">
        <v>8215</v>
      </c>
      <c r="J7784" s="1" t="s">
        <v>37</v>
      </c>
      <c r="K7784" s="7" t="s">
        <v>5395</v>
      </c>
      <c r="L7784" s="3" t="s">
        <v>28</v>
      </c>
      <c r="M7784" s="3" t="s">
        <v>29</v>
      </c>
      <c r="N7784" s="3" t="s">
        <v>24</v>
      </c>
      <c r="O7784" s="77" t="s">
        <v>28</v>
      </c>
      <c r="P7784" s="77" t="s">
        <v>5396</v>
      </c>
      <c r="Q7784" s="77" t="s">
        <v>32</v>
      </c>
      <c r="R7784" s="77"/>
    </row>
    <row r="7785" spans="1:18" ht="15" customHeight="1">
      <c r="A7785" s="5" t="s">
        <v>29174</v>
      </c>
      <c r="B7785" s="3" t="s">
        <v>29174</v>
      </c>
      <c r="C7785" s="3"/>
      <c r="D7785" s="3" t="s">
        <v>29175</v>
      </c>
      <c r="E7785" s="3" t="s">
        <v>29176</v>
      </c>
      <c r="F7785" s="3" t="s">
        <v>22</v>
      </c>
      <c r="G7785" s="3" t="s">
        <v>8859</v>
      </c>
      <c r="H7785" s="3" t="s">
        <v>24</v>
      </c>
      <c r="I7785" s="3" t="s">
        <v>8215</v>
      </c>
      <c r="J7785" s="1" t="s">
        <v>37</v>
      </c>
      <c r="K7785" s="7" t="s">
        <v>5395</v>
      </c>
      <c r="L7785" s="3" t="s">
        <v>28</v>
      </c>
      <c r="M7785" s="3" t="s">
        <v>29</v>
      </c>
      <c r="N7785" s="3" t="s">
        <v>24</v>
      </c>
      <c r="O7785" s="77" t="s">
        <v>28</v>
      </c>
      <c r="P7785" s="77" t="s">
        <v>5396</v>
      </c>
      <c r="Q7785" s="77" t="s">
        <v>32</v>
      </c>
      <c r="R7785" s="77"/>
    </row>
    <row r="7786" spans="1:18" ht="15" customHeight="1">
      <c r="A7786" s="5" t="s">
        <v>29177</v>
      </c>
      <c r="B7786" s="3" t="s">
        <v>29177</v>
      </c>
      <c r="C7786" s="3" t="s">
        <v>29178</v>
      </c>
      <c r="D7786" s="3" t="s">
        <v>29179</v>
      </c>
      <c r="E7786" s="3"/>
      <c r="F7786" s="3" t="s">
        <v>88</v>
      </c>
      <c r="G7786" s="3" t="s">
        <v>23</v>
      </c>
      <c r="H7786" s="3" t="s">
        <v>30</v>
      </c>
      <c r="I7786" s="3" t="s">
        <v>8215</v>
      </c>
      <c r="J7786" s="1" t="s">
        <v>37</v>
      </c>
      <c r="K7786" s="7" t="s">
        <v>5400</v>
      </c>
      <c r="L7786" s="3" t="s">
        <v>28</v>
      </c>
      <c r="M7786" s="3" t="s">
        <v>29</v>
      </c>
      <c r="N7786" s="3"/>
      <c r="O7786" s="77" t="s">
        <v>28</v>
      </c>
      <c r="P7786" s="77" t="s">
        <v>7536</v>
      </c>
      <c r="Q7786" s="77" t="s">
        <v>32</v>
      </c>
      <c r="R7786" s="77"/>
    </row>
    <row r="7787" spans="1:18" ht="15" customHeight="1">
      <c r="A7787" s="5" t="s">
        <v>29180</v>
      </c>
      <c r="B7787" s="3" t="s">
        <v>29180</v>
      </c>
      <c r="C7787" s="3"/>
      <c r="D7787" s="3" t="s">
        <v>29181</v>
      </c>
      <c r="E7787" s="3" t="s">
        <v>29182</v>
      </c>
      <c r="F7787" s="3" t="s">
        <v>22</v>
      </c>
      <c r="G7787" s="3" t="s">
        <v>60</v>
      </c>
      <c r="H7787" s="3" t="s">
        <v>24</v>
      </c>
      <c r="I7787" s="3" t="s">
        <v>8215</v>
      </c>
      <c r="J7787" s="1" t="s">
        <v>956</v>
      </c>
      <c r="K7787" s="7" t="s">
        <v>5395</v>
      </c>
      <c r="L7787" s="3" t="s">
        <v>28</v>
      </c>
      <c r="M7787" s="3" t="s">
        <v>28</v>
      </c>
      <c r="N7787" s="3" t="s">
        <v>5749</v>
      </c>
      <c r="O7787" s="77" t="s">
        <v>28</v>
      </c>
      <c r="P7787" s="77" t="s">
        <v>5396</v>
      </c>
      <c r="Q7787" s="77" t="s">
        <v>32</v>
      </c>
      <c r="R7787" s="77" t="s">
        <v>166</v>
      </c>
    </row>
    <row r="7788" spans="1:18" ht="15" customHeight="1">
      <c r="A7788" s="5" t="s">
        <v>29183</v>
      </c>
      <c r="B7788" s="3" t="s">
        <v>29183</v>
      </c>
      <c r="C7788" s="3" t="s">
        <v>29184</v>
      </c>
      <c r="D7788" s="3"/>
      <c r="E7788" s="3"/>
      <c r="F7788" s="3" t="s">
        <v>285</v>
      </c>
      <c r="G7788" s="3" t="s">
        <v>23</v>
      </c>
      <c r="H7788" s="3" t="s">
        <v>7256</v>
      </c>
      <c r="I7788" s="3" t="s">
        <v>8215</v>
      </c>
      <c r="J7788" s="1" t="s">
        <v>37</v>
      </c>
      <c r="K7788" s="7" t="s">
        <v>5400</v>
      </c>
      <c r="L7788" s="3" t="s">
        <v>28</v>
      </c>
      <c r="M7788" s="3" t="s">
        <v>29</v>
      </c>
      <c r="N7788" s="3"/>
      <c r="O7788" s="77" t="s">
        <v>28</v>
      </c>
      <c r="P7788" s="77" t="s">
        <v>7536</v>
      </c>
      <c r="Q7788" s="77" t="s">
        <v>32</v>
      </c>
      <c r="R7788" s="77"/>
    </row>
    <row r="7789" spans="1:18" ht="15" customHeight="1">
      <c r="A7789" s="5" t="s">
        <v>29185</v>
      </c>
      <c r="B7789" s="3" t="s">
        <v>29185</v>
      </c>
      <c r="C7789" s="3"/>
      <c r="D7789" s="3" t="s">
        <v>29186</v>
      </c>
      <c r="E7789" s="3" t="s">
        <v>29187</v>
      </c>
      <c r="F7789" s="3" t="s">
        <v>22</v>
      </c>
      <c r="G7789" s="3" t="s">
        <v>65</v>
      </c>
      <c r="H7789" s="3" t="s">
        <v>24</v>
      </c>
      <c r="I7789" s="3" t="s">
        <v>8215</v>
      </c>
      <c r="J7789" s="1" t="s">
        <v>37</v>
      </c>
      <c r="K7789" s="7" t="s">
        <v>5395</v>
      </c>
      <c r="L7789" s="3" t="s">
        <v>28</v>
      </c>
      <c r="M7789" s="3" t="s">
        <v>28</v>
      </c>
      <c r="N7789" s="3" t="s">
        <v>5749</v>
      </c>
      <c r="O7789" s="77" t="s">
        <v>28</v>
      </c>
      <c r="P7789" s="77" t="s">
        <v>5396</v>
      </c>
      <c r="Q7789" s="77" t="s">
        <v>32</v>
      </c>
      <c r="R7789" s="77"/>
    </row>
    <row r="7790" spans="1:18" ht="15" customHeight="1">
      <c r="A7790" s="5" t="s">
        <v>29188</v>
      </c>
      <c r="B7790" s="3" t="s">
        <v>29188</v>
      </c>
      <c r="C7790" s="3" t="s">
        <v>29189</v>
      </c>
      <c r="D7790" s="3" t="s">
        <v>29190</v>
      </c>
      <c r="E7790" s="3"/>
      <c r="F7790" s="3" t="s">
        <v>22</v>
      </c>
      <c r="G7790" s="3" t="s">
        <v>23</v>
      </c>
      <c r="H7790" s="3" t="s">
        <v>24</v>
      </c>
      <c r="I7790" s="3" t="s">
        <v>8215</v>
      </c>
      <c r="J7790" s="1" t="s">
        <v>37</v>
      </c>
      <c r="K7790" s="7" t="s">
        <v>5400</v>
      </c>
      <c r="L7790" s="3" t="s">
        <v>28</v>
      </c>
      <c r="M7790" s="3" t="s">
        <v>29</v>
      </c>
      <c r="N7790" s="3"/>
      <c r="O7790" s="77" t="s">
        <v>28</v>
      </c>
      <c r="P7790" s="77" t="s">
        <v>28496</v>
      </c>
      <c r="Q7790" s="77" t="s">
        <v>32</v>
      </c>
      <c r="R7790" s="77"/>
    </row>
    <row r="7791" spans="1:18" ht="15" customHeight="1">
      <c r="A7791" s="5" t="s">
        <v>29191</v>
      </c>
      <c r="B7791" s="3" t="s">
        <v>29191</v>
      </c>
      <c r="C7791" s="3" t="s">
        <v>29192</v>
      </c>
      <c r="D7791" s="3" t="s">
        <v>29193</v>
      </c>
      <c r="E7791" s="3" t="s">
        <v>29194</v>
      </c>
      <c r="F7791" s="3" t="s">
        <v>22</v>
      </c>
      <c r="G7791" s="3" t="s">
        <v>65</v>
      </c>
      <c r="H7791" s="3" t="s">
        <v>24</v>
      </c>
      <c r="I7791" s="3" t="s">
        <v>8215</v>
      </c>
      <c r="J7791" s="1" t="s">
        <v>37</v>
      </c>
      <c r="K7791" s="7" t="s">
        <v>5395</v>
      </c>
      <c r="L7791" s="3" t="s">
        <v>28</v>
      </c>
      <c r="M7791" s="3" t="s">
        <v>29</v>
      </c>
      <c r="N7791" s="3" t="s">
        <v>5749</v>
      </c>
      <c r="O7791" s="77" t="s">
        <v>28</v>
      </c>
      <c r="P7791" s="77" t="s">
        <v>6020</v>
      </c>
      <c r="Q7791" s="77" t="s">
        <v>32</v>
      </c>
      <c r="R7791" s="77"/>
    </row>
    <row r="7792" spans="1:18" ht="15" customHeight="1">
      <c r="A7792" s="5" t="s">
        <v>29195</v>
      </c>
      <c r="B7792" s="3" t="s">
        <v>29195</v>
      </c>
      <c r="C7792" s="3"/>
      <c r="D7792" s="3" t="s">
        <v>29196</v>
      </c>
      <c r="E7792" s="3" t="s">
        <v>29197</v>
      </c>
      <c r="F7792" s="3" t="s">
        <v>22</v>
      </c>
      <c r="G7792" s="3" t="s">
        <v>65</v>
      </c>
      <c r="H7792" s="3" t="s">
        <v>24</v>
      </c>
      <c r="I7792" s="3" t="s">
        <v>8215</v>
      </c>
      <c r="J7792" s="1" t="s">
        <v>37</v>
      </c>
      <c r="K7792" s="7" t="s">
        <v>5395</v>
      </c>
      <c r="L7792" s="3" t="s">
        <v>28</v>
      </c>
      <c r="M7792" s="3" t="s">
        <v>28</v>
      </c>
      <c r="N7792" s="3" t="s">
        <v>5749</v>
      </c>
      <c r="O7792" s="77" t="s">
        <v>28</v>
      </c>
      <c r="P7792" s="77" t="s">
        <v>5396</v>
      </c>
      <c r="Q7792" s="77" t="s">
        <v>32</v>
      </c>
      <c r="R7792" s="77" t="s">
        <v>166</v>
      </c>
    </row>
    <row r="7793" spans="1:18" ht="15" customHeight="1">
      <c r="A7793" s="5" t="s">
        <v>29198</v>
      </c>
      <c r="B7793" s="3" t="s">
        <v>29198</v>
      </c>
      <c r="C7793" s="3" t="s">
        <v>29199</v>
      </c>
      <c r="D7793" s="3" t="s">
        <v>29200</v>
      </c>
      <c r="E7793" s="3" t="s">
        <v>29201</v>
      </c>
      <c r="F7793" s="3" t="s">
        <v>22</v>
      </c>
      <c r="G7793" s="3" t="s">
        <v>19634</v>
      </c>
      <c r="H7793" s="3" t="s">
        <v>24</v>
      </c>
      <c r="I7793" s="3" t="s">
        <v>8215</v>
      </c>
      <c r="J7793" s="1" t="s">
        <v>37</v>
      </c>
      <c r="K7793" s="7" t="s">
        <v>5400</v>
      </c>
      <c r="L7793" s="3" t="s">
        <v>28</v>
      </c>
      <c r="M7793" s="3" t="s">
        <v>29</v>
      </c>
      <c r="N7793" s="3"/>
      <c r="O7793" s="77" t="s">
        <v>29</v>
      </c>
      <c r="P7793" s="77" t="s">
        <v>28496</v>
      </c>
      <c r="Q7793" s="77" t="s">
        <v>28955</v>
      </c>
      <c r="R7793" s="77"/>
    </row>
    <row r="7794" spans="1:18" ht="15" customHeight="1">
      <c r="A7794" s="5" t="s">
        <v>29202</v>
      </c>
      <c r="B7794" s="3" t="s">
        <v>29202</v>
      </c>
      <c r="C7794" s="3"/>
      <c r="D7794" s="3" t="s">
        <v>29203</v>
      </c>
      <c r="E7794" s="3" t="s">
        <v>29204</v>
      </c>
      <c r="F7794" s="3" t="s">
        <v>22</v>
      </c>
      <c r="G7794" s="3" t="s">
        <v>8859</v>
      </c>
      <c r="H7794" s="3" t="s">
        <v>24</v>
      </c>
      <c r="I7794" s="3" t="s">
        <v>8215</v>
      </c>
      <c r="J7794" s="1" t="s">
        <v>37</v>
      </c>
      <c r="K7794" s="7" t="s">
        <v>5395</v>
      </c>
      <c r="L7794" s="3" t="s">
        <v>28</v>
      </c>
      <c r="M7794" s="3" t="s">
        <v>29</v>
      </c>
      <c r="N7794" s="3" t="s">
        <v>24</v>
      </c>
      <c r="O7794" s="77" t="s">
        <v>28</v>
      </c>
      <c r="P7794" s="77" t="s">
        <v>5396</v>
      </c>
      <c r="Q7794" s="77" t="s">
        <v>32</v>
      </c>
      <c r="R7794" s="77"/>
    </row>
    <row r="7795" spans="1:18" ht="15" customHeight="1">
      <c r="A7795" s="5" t="s">
        <v>29205</v>
      </c>
      <c r="B7795" s="3" t="s">
        <v>29205</v>
      </c>
      <c r="C7795" s="3" t="s">
        <v>29206</v>
      </c>
      <c r="D7795" s="3" t="s">
        <v>29207</v>
      </c>
      <c r="E7795" s="3"/>
      <c r="F7795" s="3" t="s">
        <v>22</v>
      </c>
      <c r="G7795" s="3" t="s">
        <v>19634</v>
      </c>
      <c r="H7795" s="3" t="s">
        <v>24</v>
      </c>
      <c r="I7795" s="3" t="s">
        <v>8215</v>
      </c>
      <c r="J7795" s="1" t="s">
        <v>37</v>
      </c>
      <c r="K7795" s="7" t="s">
        <v>5400</v>
      </c>
      <c r="L7795" s="3" t="s">
        <v>28</v>
      </c>
      <c r="M7795" s="3" t="s">
        <v>29</v>
      </c>
      <c r="N7795" s="3"/>
      <c r="O7795" s="77" t="s">
        <v>29</v>
      </c>
      <c r="P7795" s="77" t="s">
        <v>28496</v>
      </c>
      <c r="Q7795" s="77" t="s">
        <v>28955</v>
      </c>
      <c r="R7795" s="77"/>
    </row>
    <row r="7796" spans="1:18" ht="15" customHeight="1">
      <c r="A7796" s="5" t="s">
        <v>29208</v>
      </c>
      <c r="B7796" s="3" t="s">
        <v>29208</v>
      </c>
      <c r="C7796" s="3"/>
      <c r="D7796" s="3" t="s">
        <v>29209</v>
      </c>
      <c r="E7796" s="3" t="s">
        <v>29210</v>
      </c>
      <c r="F7796" s="3" t="s">
        <v>22</v>
      </c>
      <c r="G7796" s="3" t="s">
        <v>65</v>
      </c>
      <c r="H7796" s="3" t="s">
        <v>24</v>
      </c>
      <c r="I7796" s="3" t="s">
        <v>8215</v>
      </c>
      <c r="J7796" s="1" t="s">
        <v>37</v>
      </c>
      <c r="K7796" s="7" t="s">
        <v>5395</v>
      </c>
      <c r="L7796" s="3" t="s">
        <v>28</v>
      </c>
      <c r="M7796" s="3" t="s">
        <v>29</v>
      </c>
      <c r="N7796" s="3" t="s">
        <v>5749</v>
      </c>
      <c r="O7796" s="77" t="s">
        <v>28</v>
      </c>
      <c r="P7796" s="77" t="s">
        <v>5396</v>
      </c>
      <c r="Q7796" s="77" t="s">
        <v>32</v>
      </c>
      <c r="R7796" s="77"/>
    </row>
    <row r="7797" spans="1:18" ht="15" customHeight="1">
      <c r="A7797" s="5" t="s">
        <v>29211</v>
      </c>
      <c r="B7797" s="3" t="s">
        <v>29211</v>
      </c>
      <c r="C7797" s="3"/>
      <c r="D7797" s="3" t="s">
        <v>29212</v>
      </c>
      <c r="E7797" s="3" t="s">
        <v>29213</v>
      </c>
      <c r="F7797" s="3" t="s">
        <v>22</v>
      </c>
      <c r="G7797" s="3" t="s">
        <v>65</v>
      </c>
      <c r="H7797" s="3" t="s">
        <v>24</v>
      </c>
      <c r="I7797" s="3" t="s">
        <v>8215</v>
      </c>
      <c r="J7797" s="1" t="s">
        <v>37</v>
      </c>
      <c r="K7797" s="7" t="s">
        <v>5395</v>
      </c>
      <c r="L7797" s="3" t="s">
        <v>28</v>
      </c>
      <c r="M7797" s="3" t="s">
        <v>29</v>
      </c>
      <c r="N7797" s="3" t="s">
        <v>24</v>
      </c>
      <c r="O7797" s="77" t="s">
        <v>28</v>
      </c>
      <c r="P7797" s="77" t="s">
        <v>5396</v>
      </c>
      <c r="Q7797" s="77" t="s">
        <v>32</v>
      </c>
      <c r="R7797" s="77"/>
    </row>
    <row r="7798" spans="1:18" ht="15" customHeight="1">
      <c r="A7798" s="5" t="s">
        <v>29214</v>
      </c>
      <c r="B7798" s="3" t="s">
        <v>29214</v>
      </c>
      <c r="C7798" s="3"/>
      <c r="D7798" s="3" t="s">
        <v>29215</v>
      </c>
      <c r="E7798" s="3" t="s">
        <v>29216</v>
      </c>
      <c r="F7798" s="3" t="s">
        <v>22</v>
      </c>
      <c r="G7798" s="3" t="s">
        <v>60</v>
      </c>
      <c r="H7798" s="3" t="s">
        <v>24</v>
      </c>
      <c r="I7798" s="3" t="s">
        <v>8215</v>
      </c>
      <c r="J7798" s="1" t="s">
        <v>956</v>
      </c>
      <c r="K7798" s="7" t="s">
        <v>5395</v>
      </c>
      <c r="L7798" s="3" t="s">
        <v>28</v>
      </c>
      <c r="M7798" s="3" t="s">
        <v>28</v>
      </c>
      <c r="N7798" s="3" t="s">
        <v>5749</v>
      </c>
      <c r="O7798" s="77" t="s">
        <v>28</v>
      </c>
      <c r="P7798" s="77" t="s">
        <v>5396</v>
      </c>
      <c r="Q7798" s="77" t="s">
        <v>32</v>
      </c>
      <c r="R7798" s="77" t="s">
        <v>166</v>
      </c>
    </row>
    <row r="7799" spans="1:18" ht="15" customHeight="1">
      <c r="A7799" s="5" t="s">
        <v>29217</v>
      </c>
      <c r="B7799" s="3" t="s">
        <v>29217</v>
      </c>
      <c r="C7799" s="3" t="s">
        <v>29218</v>
      </c>
      <c r="D7799" s="3" t="s">
        <v>29219</v>
      </c>
      <c r="E7799" s="3"/>
      <c r="F7799" s="3" t="s">
        <v>22</v>
      </c>
      <c r="G7799" s="3" t="s">
        <v>14154</v>
      </c>
      <c r="H7799" s="3" t="s">
        <v>24</v>
      </c>
      <c r="I7799" s="3" t="s">
        <v>8215</v>
      </c>
      <c r="J7799" s="1" t="s">
        <v>26</v>
      </c>
      <c r="K7799" s="7" t="s">
        <v>5400</v>
      </c>
      <c r="L7799" s="3" t="s">
        <v>28</v>
      </c>
      <c r="M7799" s="3" t="s">
        <v>29</v>
      </c>
      <c r="N7799" s="3"/>
      <c r="O7799" s="77" t="s">
        <v>28</v>
      </c>
      <c r="P7799" s="77" t="s">
        <v>28496</v>
      </c>
      <c r="Q7799" s="77" t="s">
        <v>32</v>
      </c>
      <c r="R7799" s="77" t="s">
        <v>166</v>
      </c>
    </row>
    <row r="7800" spans="1:18" ht="15" customHeight="1">
      <c r="A7800" s="5" t="s">
        <v>29220</v>
      </c>
      <c r="B7800" s="3" t="s">
        <v>29220</v>
      </c>
      <c r="C7800" s="3"/>
      <c r="D7800" s="3" t="s">
        <v>29221</v>
      </c>
      <c r="E7800" s="3" t="s">
        <v>29222</v>
      </c>
      <c r="F7800" s="3" t="s">
        <v>22</v>
      </c>
      <c r="G7800" s="3" t="s">
        <v>65</v>
      </c>
      <c r="H7800" s="3" t="s">
        <v>24</v>
      </c>
      <c r="I7800" s="3" t="s">
        <v>8215</v>
      </c>
      <c r="J7800" s="1" t="s">
        <v>37</v>
      </c>
      <c r="K7800" s="7" t="s">
        <v>5395</v>
      </c>
      <c r="L7800" s="3" t="s">
        <v>28</v>
      </c>
      <c r="M7800" s="3" t="s">
        <v>29</v>
      </c>
      <c r="N7800" s="3" t="s">
        <v>5749</v>
      </c>
      <c r="O7800" s="77" t="s">
        <v>28</v>
      </c>
      <c r="P7800" s="77" t="s">
        <v>5396</v>
      </c>
      <c r="Q7800" s="77" t="s">
        <v>32</v>
      </c>
      <c r="R7800" s="77"/>
    </row>
    <row r="7801" spans="1:18" ht="15" customHeight="1">
      <c r="A7801" s="5" t="s">
        <v>29223</v>
      </c>
      <c r="B7801" s="3" t="s">
        <v>29223</v>
      </c>
      <c r="C7801" s="3"/>
      <c r="D7801" s="3" t="s">
        <v>29224</v>
      </c>
      <c r="E7801" s="3" t="s">
        <v>29225</v>
      </c>
      <c r="F7801" s="3" t="s">
        <v>22</v>
      </c>
      <c r="G7801" s="3" t="s">
        <v>65</v>
      </c>
      <c r="H7801" s="3" t="s">
        <v>24</v>
      </c>
      <c r="I7801" s="3" t="s">
        <v>8215</v>
      </c>
      <c r="J7801" s="1" t="s">
        <v>37</v>
      </c>
      <c r="K7801" s="7" t="s">
        <v>5395</v>
      </c>
      <c r="L7801" s="3" t="s">
        <v>29</v>
      </c>
      <c r="M7801" s="3" t="s">
        <v>29</v>
      </c>
      <c r="N7801" s="3" t="s">
        <v>24</v>
      </c>
      <c r="O7801" s="77" t="s">
        <v>29</v>
      </c>
      <c r="P7801" s="77" t="s">
        <v>5396</v>
      </c>
      <c r="Q7801" s="77" t="s">
        <v>8749</v>
      </c>
      <c r="R7801" s="77"/>
    </row>
    <row r="7802" spans="1:18" ht="15" customHeight="1">
      <c r="A7802" s="5" t="s">
        <v>29226</v>
      </c>
      <c r="B7802" s="3" t="s">
        <v>29226</v>
      </c>
      <c r="C7802" s="3" t="s">
        <v>29227</v>
      </c>
      <c r="D7802" s="3" t="s">
        <v>29228</v>
      </c>
      <c r="E7802" s="3"/>
      <c r="F7802" s="3" t="s">
        <v>22</v>
      </c>
      <c r="G7802" s="3" t="s">
        <v>8230</v>
      </c>
      <c r="H7802" s="3" t="s">
        <v>24</v>
      </c>
      <c r="I7802" s="3" t="s">
        <v>8215</v>
      </c>
      <c r="J7802" s="1" t="s">
        <v>165</v>
      </c>
      <c r="K7802" s="7" t="s">
        <v>5400</v>
      </c>
      <c r="L7802" s="3" t="s">
        <v>28</v>
      </c>
      <c r="M7802" s="3" t="s">
        <v>29</v>
      </c>
      <c r="N7802" s="3"/>
      <c r="O7802" s="77" t="s">
        <v>28</v>
      </c>
      <c r="P7802" s="77" t="s">
        <v>28496</v>
      </c>
      <c r="Q7802" s="77" t="s">
        <v>32</v>
      </c>
      <c r="R7802" s="77" t="s">
        <v>166</v>
      </c>
    </row>
    <row r="7803" spans="1:18" ht="15" customHeight="1">
      <c r="A7803" s="5" t="s">
        <v>29229</v>
      </c>
      <c r="B7803" s="3" t="s">
        <v>29229</v>
      </c>
      <c r="C7803" s="3"/>
      <c r="D7803" s="3" t="s">
        <v>29230</v>
      </c>
      <c r="E7803" s="3" t="s">
        <v>29231</v>
      </c>
      <c r="F7803" s="3" t="s">
        <v>22</v>
      </c>
      <c r="G7803" s="3" t="s">
        <v>65</v>
      </c>
      <c r="H7803" s="3" t="s">
        <v>24</v>
      </c>
      <c r="I7803" s="3" t="s">
        <v>8215</v>
      </c>
      <c r="J7803" s="1" t="s">
        <v>109</v>
      </c>
      <c r="K7803" s="7" t="s">
        <v>5395</v>
      </c>
      <c r="L7803" s="3" t="s">
        <v>28</v>
      </c>
      <c r="M7803" s="3" t="s">
        <v>29</v>
      </c>
      <c r="N7803" s="3" t="s">
        <v>24</v>
      </c>
      <c r="O7803" s="77" t="s">
        <v>28</v>
      </c>
      <c r="P7803" s="77" t="s">
        <v>5396</v>
      </c>
      <c r="Q7803" s="77" t="s">
        <v>32</v>
      </c>
      <c r="R7803" s="77"/>
    </row>
    <row r="7804" spans="1:18" ht="15" customHeight="1">
      <c r="A7804" s="5" t="s">
        <v>29232</v>
      </c>
      <c r="B7804" s="3" t="s">
        <v>29232</v>
      </c>
      <c r="C7804" s="3" t="s">
        <v>29233</v>
      </c>
      <c r="D7804" s="3" t="s">
        <v>29234</v>
      </c>
      <c r="E7804" s="3"/>
      <c r="F7804" s="3" t="s">
        <v>22</v>
      </c>
      <c r="G7804" s="3" t="s">
        <v>53</v>
      </c>
      <c r="H7804" s="3" t="s">
        <v>24</v>
      </c>
      <c r="I7804" s="3" t="s">
        <v>8215</v>
      </c>
      <c r="J7804" s="1" t="s">
        <v>37</v>
      </c>
      <c r="K7804" s="7" t="s">
        <v>5395</v>
      </c>
      <c r="L7804" s="3" t="s">
        <v>28</v>
      </c>
      <c r="M7804" s="3" t="s">
        <v>29</v>
      </c>
      <c r="N7804" s="3" t="s">
        <v>5749</v>
      </c>
      <c r="O7804" s="77" t="s">
        <v>28</v>
      </c>
      <c r="P7804" s="77" t="s">
        <v>6020</v>
      </c>
      <c r="Q7804" s="77" t="s">
        <v>32</v>
      </c>
      <c r="R7804" s="77"/>
    </row>
    <row r="7805" spans="1:18" ht="15" customHeight="1">
      <c r="A7805" s="5" t="s">
        <v>29235</v>
      </c>
      <c r="B7805" s="3" t="s">
        <v>29235</v>
      </c>
      <c r="C7805" s="3"/>
      <c r="D7805" s="3" t="s">
        <v>29236</v>
      </c>
      <c r="E7805" s="3" t="s">
        <v>29237</v>
      </c>
      <c r="F7805" s="3" t="s">
        <v>22</v>
      </c>
      <c r="G7805" s="3" t="s">
        <v>9356</v>
      </c>
      <c r="H7805" s="3" t="s">
        <v>24</v>
      </c>
      <c r="I7805" s="3" t="s">
        <v>8215</v>
      </c>
      <c r="J7805" s="1" t="s">
        <v>37</v>
      </c>
      <c r="K7805" s="7" t="s">
        <v>5395</v>
      </c>
      <c r="L7805" s="3" t="s">
        <v>28</v>
      </c>
      <c r="M7805" s="3" t="s">
        <v>29</v>
      </c>
      <c r="N7805" s="3" t="s">
        <v>24</v>
      </c>
      <c r="O7805" s="77" t="s">
        <v>28</v>
      </c>
      <c r="P7805" s="77" t="s">
        <v>5396</v>
      </c>
      <c r="Q7805" s="77" t="s">
        <v>32</v>
      </c>
      <c r="R7805" s="77"/>
    </row>
    <row r="7806" spans="1:18" ht="15" customHeight="1">
      <c r="A7806" s="5" t="s">
        <v>29238</v>
      </c>
      <c r="B7806" s="3" t="s">
        <v>29238</v>
      </c>
      <c r="C7806" s="3"/>
      <c r="D7806" s="3" t="s">
        <v>29239</v>
      </c>
      <c r="E7806" s="3" t="s">
        <v>29240</v>
      </c>
      <c r="F7806" s="3" t="s">
        <v>22</v>
      </c>
      <c r="G7806" s="3" t="s">
        <v>8859</v>
      </c>
      <c r="H7806" s="3" t="s">
        <v>24</v>
      </c>
      <c r="I7806" s="3" t="s">
        <v>8215</v>
      </c>
      <c r="J7806" s="1" t="s">
        <v>37</v>
      </c>
      <c r="K7806" s="7" t="s">
        <v>5395</v>
      </c>
      <c r="L7806" s="3" t="s">
        <v>28</v>
      </c>
      <c r="M7806" s="3" t="s">
        <v>29</v>
      </c>
      <c r="N7806" s="3" t="s">
        <v>24</v>
      </c>
      <c r="O7806" s="77" t="s">
        <v>28</v>
      </c>
      <c r="P7806" s="77" t="s">
        <v>5396</v>
      </c>
      <c r="Q7806" s="77" t="s">
        <v>32</v>
      </c>
      <c r="R7806" s="77"/>
    </row>
    <row r="7807" spans="1:18" ht="15" customHeight="1">
      <c r="A7807" s="5" t="s">
        <v>29241</v>
      </c>
      <c r="B7807" s="3" t="s">
        <v>29241</v>
      </c>
      <c r="C7807" s="3" t="s">
        <v>29242</v>
      </c>
      <c r="D7807" s="3" t="s">
        <v>29243</v>
      </c>
      <c r="E7807" s="3"/>
      <c r="F7807" s="3" t="s">
        <v>22</v>
      </c>
      <c r="G7807" s="3" t="s">
        <v>60</v>
      </c>
      <c r="H7807" s="3" t="s">
        <v>24</v>
      </c>
      <c r="I7807" s="3" t="s">
        <v>8215</v>
      </c>
      <c r="J7807" s="1" t="s">
        <v>109</v>
      </c>
      <c r="K7807" s="7" t="s">
        <v>5400</v>
      </c>
      <c r="L7807" s="3" t="s">
        <v>28</v>
      </c>
      <c r="M7807" s="3" t="s">
        <v>28</v>
      </c>
      <c r="N7807" s="3"/>
      <c r="O7807" s="77" t="s">
        <v>29</v>
      </c>
      <c r="P7807" s="77" t="s">
        <v>7536</v>
      </c>
      <c r="Q7807" s="77" t="s">
        <v>8612</v>
      </c>
      <c r="R7807" s="77"/>
    </row>
    <row r="7808" spans="1:18" ht="15" customHeight="1">
      <c r="A7808" s="5" t="s">
        <v>29244</v>
      </c>
      <c r="B7808" s="3" t="s">
        <v>29244</v>
      </c>
      <c r="C7808" s="3"/>
      <c r="D7808" s="3" t="s">
        <v>29245</v>
      </c>
      <c r="E7808" s="3" t="s">
        <v>29246</v>
      </c>
      <c r="F7808" s="3" t="s">
        <v>22</v>
      </c>
      <c r="G7808" s="3" t="s">
        <v>65</v>
      </c>
      <c r="H7808" s="3" t="s">
        <v>24</v>
      </c>
      <c r="I7808" s="3" t="s">
        <v>8215</v>
      </c>
      <c r="J7808" s="1" t="s">
        <v>37</v>
      </c>
      <c r="K7808" s="7" t="s">
        <v>5395</v>
      </c>
      <c r="L7808" s="3" t="s">
        <v>28</v>
      </c>
      <c r="M7808" s="3" t="s">
        <v>29</v>
      </c>
      <c r="N7808" s="3" t="s">
        <v>24</v>
      </c>
      <c r="O7808" s="77" t="s">
        <v>28</v>
      </c>
      <c r="P7808" s="77" t="s">
        <v>5396</v>
      </c>
      <c r="Q7808" s="77" t="s">
        <v>32</v>
      </c>
      <c r="R7808" s="77"/>
    </row>
    <row r="7809" spans="1:18" ht="15" customHeight="1">
      <c r="A7809" s="5" t="s">
        <v>29247</v>
      </c>
      <c r="B7809" s="3" t="s">
        <v>29247</v>
      </c>
      <c r="C7809" s="3" t="s">
        <v>29248</v>
      </c>
      <c r="D7809" s="3"/>
      <c r="E7809" s="3"/>
      <c r="F7809" s="3" t="s">
        <v>22</v>
      </c>
      <c r="G7809" s="3" t="s">
        <v>60</v>
      </c>
      <c r="H7809" s="3" t="s">
        <v>24</v>
      </c>
      <c r="I7809" s="3" t="s">
        <v>8215</v>
      </c>
      <c r="J7809" s="1" t="s">
        <v>26</v>
      </c>
      <c r="K7809" s="7" t="s">
        <v>5400</v>
      </c>
      <c r="L7809" s="3" t="s">
        <v>28</v>
      </c>
      <c r="M7809" s="3" t="s">
        <v>29</v>
      </c>
      <c r="N7809" s="3"/>
      <c r="O7809" s="77" t="s">
        <v>29</v>
      </c>
      <c r="P7809" s="77" t="s">
        <v>7536</v>
      </c>
      <c r="Q7809" s="77" t="s">
        <v>29249</v>
      </c>
      <c r="R7809" s="77" t="s">
        <v>166</v>
      </c>
    </row>
    <row r="7810" spans="1:18" ht="15" customHeight="1">
      <c r="A7810" s="5" t="s">
        <v>29250</v>
      </c>
      <c r="B7810" s="3" t="s">
        <v>29250</v>
      </c>
      <c r="C7810" s="3"/>
      <c r="D7810" s="3" t="s">
        <v>29251</v>
      </c>
      <c r="E7810" s="3" t="s">
        <v>29252</v>
      </c>
      <c r="F7810" s="3" t="s">
        <v>22</v>
      </c>
      <c r="G7810" s="3" t="s">
        <v>65</v>
      </c>
      <c r="H7810" s="3" t="s">
        <v>24</v>
      </c>
      <c r="I7810" s="3" t="s">
        <v>8215</v>
      </c>
      <c r="J7810" s="1" t="s">
        <v>37</v>
      </c>
      <c r="K7810" s="7" t="s">
        <v>5395</v>
      </c>
      <c r="L7810" s="3" t="s">
        <v>28</v>
      </c>
      <c r="M7810" s="3" t="s">
        <v>29</v>
      </c>
      <c r="N7810" s="3" t="s">
        <v>24</v>
      </c>
      <c r="O7810" s="77" t="s">
        <v>28</v>
      </c>
      <c r="P7810" s="77" t="s">
        <v>5396</v>
      </c>
      <c r="Q7810" s="77" t="s">
        <v>32</v>
      </c>
      <c r="R7810" s="77"/>
    </row>
    <row r="7811" spans="1:18" ht="15" customHeight="1">
      <c r="A7811" s="5" t="s">
        <v>29253</v>
      </c>
      <c r="B7811" s="3" t="s">
        <v>29253</v>
      </c>
      <c r="C7811" s="3"/>
      <c r="D7811" s="3" t="s">
        <v>29254</v>
      </c>
      <c r="E7811" s="3" t="s">
        <v>29255</v>
      </c>
      <c r="F7811" s="3" t="s">
        <v>22</v>
      </c>
      <c r="G7811" s="3" t="s">
        <v>53</v>
      </c>
      <c r="H7811" s="3" t="s">
        <v>24</v>
      </c>
      <c r="I7811" s="3" t="s">
        <v>8215</v>
      </c>
      <c r="J7811" s="1" t="s">
        <v>37</v>
      </c>
      <c r="K7811" s="7" t="s">
        <v>5395</v>
      </c>
      <c r="L7811" s="3" t="s">
        <v>28</v>
      </c>
      <c r="M7811" s="3" t="s">
        <v>29</v>
      </c>
      <c r="N7811" s="3" t="s">
        <v>5749</v>
      </c>
      <c r="O7811" s="77" t="s">
        <v>28</v>
      </c>
      <c r="P7811" s="77" t="s">
        <v>5396</v>
      </c>
      <c r="Q7811" s="77" t="s">
        <v>32</v>
      </c>
      <c r="R7811" s="77" t="s">
        <v>166</v>
      </c>
    </row>
    <row r="7812" spans="1:18" ht="15" customHeight="1">
      <c r="A7812" s="5" t="s">
        <v>29256</v>
      </c>
      <c r="B7812" s="3" t="s">
        <v>29256</v>
      </c>
      <c r="C7812" s="3" t="s">
        <v>29257</v>
      </c>
      <c r="D7812" s="3" t="s">
        <v>29258</v>
      </c>
      <c r="E7812" s="3" t="s">
        <v>29259</v>
      </c>
      <c r="F7812" s="3" t="s">
        <v>22</v>
      </c>
      <c r="G7812" s="3" t="s">
        <v>65</v>
      </c>
      <c r="H7812" s="3" t="s">
        <v>24</v>
      </c>
      <c r="I7812" s="3" t="s">
        <v>8215</v>
      </c>
      <c r="J7812" s="1" t="s">
        <v>37</v>
      </c>
      <c r="K7812" s="7" t="s">
        <v>5400</v>
      </c>
      <c r="L7812" s="3" t="s">
        <v>28</v>
      </c>
      <c r="M7812" s="3" t="s">
        <v>29</v>
      </c>
      <c r="N7812" s="3"/>
      <c r="O7812" s="77" t="s">
        <v>28</v>
      </c>
      <c r="P7812" s="77" t="s">
        <v>7536</v>
      </c>
      <c r="Q7812" s="77" t="s">
        <v>32</v>
      </c>
      <c r="R7812" s="77"/>
    </row>
    <row r="7813" spans="1:18" ht="15" customHeight="1">
      <c r="A7813" s="5" t="s">
        <v>29260</v>
      </c>
      <c r="B7813" s="3" t="s">
        <v>29260</v>
      </c>
      <c r="C7813" s="3"/>
      <c r="D7813" s="3" t="s">
        <v>29261</v>
      </c>
      <c r="E7813" s="3" t="s">
        <v>29262</v>
      </c>
      <c r="F7813" s="3" t="s">
        <v>22</v>
      </c>
      <c r="G7813" s="3" t="s">
        <v>65</v>
      </c>
      <c r="H7813" s="3" t="s">
        <v>24</v>
      </c>
      <c r="I7813" s="3" t="s">
        <v>8215</v>
      </c>
      <c r="J7813" s="1" t="s">
        <v>26</v>
      </c>
      <c r="K7813" s="7" t="s">
        <v>5395</v>
      </c>
      <c r="L7813" s="3" t="s">
        <v>28</v>
      </c>
      <c r="M7813" s="3" t="s">
        <v>29</v>
      </c>
      <c r="N7813" s="3" t="s">
        <v>5749</v>
      </c>
      <c r="O7813" s="77" t="s">
        <v>28</v>
      </c>
      <c r="P7813" s="77" t="s">
        <v>5396</v>
      </c>
      <c r="Q7813" s="77" t="s">
        <v>32</v>
      </c>
      <c r="R7813" s="77"/>
    </row>
    <row r="7814" spans="1:18" ht="15" customHeight="1">
      <c r="A7814" s="5" t="s">
        <v>29263</v>
      </c>
      <c r="B7814" s="3" t="s">
        <v>29263</v>
      </c>
      <c r="C7814" s="3"/>
      <c r="D7814" s="3" t="s">
        <v>29264</v>
      </c>
      <c r="E7814" s="3"/>
      <c r="F7814" s="3" t="s">
        <v>88</v>
      </c>
      <c r="G7814" s="3" t="s">
        <v>23</v>
      </c>
      <c r="H7814" s="3" t="s">
        <v>28</v>
      </c>
      <c r="I7814" s="3" t="s">
        <v>8215</v>
      </c>
      <c r="J7814" s="1" t="s">
        <v>37</v>
      </c>
      <c r="K7814" s="7" t="s">
        <v>5395</v>
      </c>
      <c r="L7814" s="3" t="s">
        <v>28</v>
      </c>
      <c r="M7814" s="3" t="s">
        <v>29</v>
      </c>
      <c r="N7814" s="3" t="s">
        <v>5749</v>
      </c>
      <c r="O7814" s="77" t="s">
        <v>28</v>
      </c>
      <c r="P7814" s="77" t="s">
        <v>5396</v>
      </c>
      <c r="Q7814" s="77" t="s">
        <v>32</v>
      </c>
      <c r="R7814" s="77" t="s">
        <v>166</v>
      </c>
    </row>
    <row r="7815" spans="1:18" ht="15" customHeight="1">
      <c r="A7815" s="5" t="s">
        <v>29265</v>
      </c>
      <c r="B7815" s="3" t="s">
        <v>29265</v>
      </c>
      <c r="C7815" s="3"/>
      <c r="D7815" s="3" t="s">
        <v>29266</v>
      </c>
      <c r="E7815" s="3"/>
      <c r="F7815" s="3" t="s">
        <v>22</v>
      </c>
      <c r="G7815" s="3" t="s">
        <v>65</v>
      </c>
      <c r="H7815" s="3" t="s">
        <v>24</v>
      </c>
      <c r="I7815" s="3" t="s">
        <v>8215</v>
      </c>
      <c r="J7815" s="1" t="s">
        <v>37</v>
      </c>
      <c r="K7815" s="7" t="s">
        <v>5395</v>
      </c>
      <c r="L7815" s="3" t="s">
        <v>28</v>
      </c>
      <c r="M7815" s="3" t="s">
        <v>29</v>
      </c>
      <c r="N7815" s="3" t="s">
        <v>5749</v>
      </c>
      <c r="O7815" s="77" t="s">
        <v>28</v>
      </c>
      <c r="P7815" s="77" t="s">
        <v>5396</v>
      </c>
      <c r="Q7815" s="77" t="s">
        <v>32</v>
      </c>
      <c r="R7815" s="77"/>
    </row>
    <row r="7816" spans="1:18" ht="15" customHeight="1">
      <c r="A7816" s="5" t="s">
        <v>29267</v>
      </c>
      <c r="B7816" s="3" t="s">
        <v>29267</v>
      </c>
      <c r="C7816" s="3"/>
      <c r="D7816" s="3" t="s">
        <v>29268</v>
      </c>
      <c r="E7816" s="3" t="s">
        <v>29269</v>
      </c>
      <c r="F7816" s="3" t="s">
        <v>22</v>
      </c>
      <c r="G7816" s="3" t="s">
        <v>65</v>
      </c>
      <c r="H7816" s="3" t="s">
        <v>24</v>
      </c>
      <c r="I7816" s="3" t="s">
        <v>8215</v>
      </c>
      <c r="J7816" s="1" t="s">
        <v>37</v>
      </c>
      <c r="K7816" s="7" t="s">
        <v>5395</v>
      </c>
      <c r="L7816" s="3" t="s">
        <v>28</v>
      </c>
      <c r="M7816" s="3" t="s">
        <v>28</v>
      </c>
      <c r="N7816" s="3" t="s">
        <v>5749</v>
      </c>
      <c r="O7816" s="77" t="s">
        <v>28</v>
      </c>
      <c r="P7816" s="77" t="s">
        <v>5396</v>
      </c>
      <c r="Q7816" s="77" t="s">
        <v>32</v>
      </c>
      <c r="R7816" s="77"/>
    </row>
    <row r="7817" spans="1:18" ht="15" customHeight="1">
      <c r="A7817" s="5" t="s">
        <v>29270</v>
      </c>
      <c r="B7817" s="3" t="s">
        <v>29270</v>
      </c>
      <c r="C7817" s="3"/>
      <c r="D7817" s="3" t="s">
        <v>29271</v>
      </c>
      <c r="E7817" s="3" t="s">
        <v>29272</v>
      </c>
      <c r="F7817" s="3" t="s">
        <v>22</v>
      </c>
      <c r="G7817" s="3" t="s">
        <v>195</v>
      </c>
      <c r="H7817" s="3" t="s">
        <v>24</v>
      </c>
      <c r="I7817" s="3" t="s">
        <v>8215</v>
      </c>
      <c r="J7817" s="1" t="s">
        <v>109</v>
      </c>
      <c r="K7817" s="7" t="s">
        <v>5395</v>
      </c>
      <c r="L7817" s="3" t="s">
        <v>29</v>
      </c>
      <c r="M7817" s="3" t="s">
        <v>28</v>
      </c>
      <c r="N7817" s="3" t="s">
        <v>5749</v>
      </c>
      <c r="O7817" s="77" t="s">
        <v>28</v>
      </c>
      <c r="P7817" s="77" t="s">
        <v>5396</v>
      </c>
      <c r="Q7817" s="77" t="s">
        <v>32</v>
      </c>
      <c r="R7817" s="77"/>
    </row>
    <row r="7818" spans="1:18" ht="15" customHeight="1">
      <c r="A7818" s="5" t="s">
        <v>29273</v>
      </c>
      <c r="B7818" s="3" t="s">
        <v>29273</v>
      </c>
      <c r="C7818" s="3" t="s">
        <v>29274</v>
      </c>
      <c r="D7818" s="3" t="s">
        <v>29275</v>
      </c>
      <c r="E7818" s="3" t="s">
        <v>29276</v>
      </c>
      <c r="F7818" s="3" t="s">
        <v>22</v>
      </c>
      <c r="G7818" s="3" t="s">
        <v>23</v>
      </c>
      <c r="H7818" s="3" t="s">
        <v>24</v>
      </c>
      <c r="I7818" s="3" t="s">
        <v>8215</v>
      </c>
      <c r="J7818" s="1" t="s">
        <v>37</v>
      </c>
      <c r="K7818" s="7" t="s">
        <v>5400</v>
      </c>
      <c r="L7818" s="3" t="s">
        <v>28</v>
      </c>
      <c r="M7818" s="3" t="s">
        <v>29</v>
      </c>
      <c r="N7818" s="3"/>
      <c r="O7818" s="77" t="s">
        <v>28</v>
      </c>
      <c r="P7818" s="77" t="s">
        <v>7536</v>
      </c>
      <c r="Q7818" s="77" t="s">
        <v>32</v>
      </c>
      <c r="R7818" s="77"/>
    </row>
    <row r="7819" spans="1:18" ht="15" customHeight="1">
      <c r="A7819" s="5" t="s">
        <v>29277</v>
      </c>
      <c r="B7819" s="3" t="s">
        <v>29277</v>
      </c>
      <c r="C7819" s="3"/>
      <c r="D7819" s="3" t="s">
        <v>29278</v>
      </c>
      <c r="E7819" s="3" t="s">
        <v>29279</v>
      </c>
      <c r="F7819" s="3" t="s">
        <v>22</v>
      </c>
      <c r="G7819" s="3" t="s">
        <v>195</v>
      </c>
      <c r="H7819" s="3" t="s">
        <v>24</v>
      </c>
      <c r="I7819" s="3" t="s">
        <v>8215</v>
      </c>
      <c r="J7819" s="1" t="s">
        <v>37</v>
      </c>
      <c r="K7819" s="7" t="s">
        <v>5395</v>
      </c>
      <c r="L7819" s="3" t="s">
        <v>28</v>
      </c>
      <c r="M7819" s="3" t="s">
        <v>28</v>
      </c>
      <c r="N7819" s="3" t="s">
        <v>5749</v>
      </c>
      <c r="O7819" s="77" t="s">
        <v>28</v>
      </c>
      <c r="P7819" s="77" t="s">
        <v>5396</v>
      </c>
      <c r="Q7819" s="77" t="s">
        <v>32</v>
      </c>
      <c r="R7819" s="77"/>
    </row>
    <row r="7820" spans="1:18" ht="15" customHeight="1">
      <c r="A7820" s="5" t="s">
        <v>29280</v>
      </c>
      <c r="B7820" s="3" t="s">
        <v>29280</v>
      </c>
      <c r="C7820" s="3"/>
      <c r="D7820" s="3" t="s">
        <v>29281</v>
      </c>
      <c r="E7820" s="3" t="s">
        <v>29282</v>
      </c>
      <c r="F7820" s="3" t="s">
        <v>22</v>
      </c>
      <c r="G7820" s="3" t="s">
        <v>195</v>
      </c>
      <c r="H7820" s="3" t="s">
        <v>24</v>
      </c>
      <c r="I7820" s="3" t="s">
        <v>8215</v>
      </c>
      <c r="J7820" s="1" t="s">
        <v>109</v>
      </c>
      <c r="K7820" s="7" t="s">
        <v>5395</v>
      </c>
      <c r="L7820" s="3" t="s">
        <v>28</v>
      </c>
      <c r="M7820" s="3" t="s">
        <v>28</v>
      </c>
      <c r="N7820" s="3" t="s">
        <v>5749</v>
      </c>
      <c r="O7820" s="77" t="s">
        <v>28</v>
      </c>
      <c r="P7820" s="77" t="s">
        <v>5396</v>
      </c>
      <c r="Q7820" s="77" t="s">
        <v>32</v>
      </c>
      <c r="R7820" s="77"/>
    </row>
    <row r="7821" spans="1:18" ht="15" customHeight="1">
      <c r="A7821" s="5" t="s">
        <v>29283</v>
      </c>
      <c r="B7821" s="3" t="s">
        <v>29283</v>
      </c>
      <c r="C7821" s="3" t="s">
        <v>29284</v>
      </c>
      <c r="D7821" s="3" t="s">
        <v>29285</v>
      </c>
      <c r="E7821" s="3" t="s">
        <v>29286</v>
      </c>
      <c r="F7821" s="3" t="s">
        <v>22</v>
      </c>
      <c r="G7821" s="3" t="s">
        <v>19634</v>
      </c>
      <c r="H7821" s="3" t="s">
        <v>24</v>
      </c>
      <c r="I7821" s="3" t="s">
        <v>8215</v>
      </c>
      <c r="J7821" s="1" t="s">
        <v>37</v>
      </c>
      <c r="K7821" s="7" t="s">
        <v>5400</v>
      </c>
      <c r="L7821" s="3" t="s">
        <v>28</v>
      </c>
      <c r="M7821" s="3" t="s">
        <v>29</v>
      </c>
      <c r="N7821" s="3"/>
      <c r="O7821" s="77" t="s">
        <v>28</v>
      </c>
      <c r="P7821" s="77" t="s">
        <v>7536</v>
      </c>
      <c r="Q7821" s="77" t="s">
        <v>32</v>
      </c>
      <c r="R7821" s="77"/>
    </row>
    <row r="7822" spans="1:18" ht="15" customHeight="1">
      <c r="A7822" s="5" t="s">
        <v>29287</v>
      </c>
      <c r="B7822" s="3" t="s">
        <v>29287</v>
      </c>
      <c r="C7822" s="3"/>
      <c r="D7822" s="3" t="s">
        <v>29288</v>
      </c>
      <c r="E7822" s="3" t="s">
        <v>29289</v>
      </c>
      <c r="F7822" s="3" t="s">
        <v>22</v>
      </c>
      <c r="G7822" s="3" t="s">
        <v>65</v>
      </c>
      <c r="H7822" s="3" t="s">
        <v>24</v>
      </c>
      <c r="I7822" s="3" t="s">
        <v>8215</v>
      </c>
      <c r="J7822" s="1" t="s">
        <v>37</v>
      </c>
      <c r="K7822" s="7" t="s">
        <v>5395</v>
      </c>
      <c r="L7822" s="3" t="s">
        <v>28</v>
      </c>
      <c r="M7822" s="3" t="s">
        <v>29</v>
      </c>
      <c r="N7822" s="3" t="s">
        <v>24</v>
      </c>
      <c r="O7822" s="77" t="s">
        <v>28</v>
      </c>
      <c r="P7822" s="77" t="s">
        <v>5396</v>
      </c>
      <c r="Q7822" s="77" t="s">
        <v>32</v>
      </c>
      <c r="R7822" s="77"/>
    </row>
    <row r="7823" spans="1:18" ht="15" customHeight="1">
      <c r="A7823" s="5" t="s">
        <v>29290</v>
      </c>
      <c r="B7823" s="3" t="s">
        <v>29290</v>
      </c>
      <c r="C7823" s="3"/>
      <c r="D7823" s="3" t="s">
        <v>29291</v>
      </c>
      <c r="E7823" s="3"/>
      <c r="F7823" s="3" t="s">
        <v>22</v>
      </c>
      <c r="G7823" s="3" t="s">
        <v>23</v>
      </c>
      <c r="H7823" s="3" t="s">
        <v>24</v>
      </c>
      <c r="I7823" s="3" t="s">
        <v>8215</v>
      </c>
      <c r="J7823" s="1" t="s">
        <v>37</v>
      </c>
      <c r="K7823" s="7" t="s">
        <v>5395</v>
      </c>
      <c r="L7823" s="3" t="s">
        <v>28</v>
      </c>
      <c r="M7823" s="3" t="s">
        <v>28</v>
      </c>
      <c r="N7823" s="3" t="s">
        <v>16426</v>
      </c>
      <c r="O7823" s="77" t="s">
        <v>29</v>
      </c>
      <c r="P7823" s="77" t="s">
        <v>5396</v>
      </c>
      <c r="Q7823" s="77" t="s">
        <v>16518</v>
      </c>
      <c r="R7823" s="77"/>
    </row>
    <row r="7824" spans="1:18" ht="15" customHeight="1">
      <c r="A7824" s="5" t="s">
        <v>29292</v>
      </c>
      <c r="B7824" s="3" t="s">
        <v>29292</v>
      </c>
      <c r="C7824" s="3" t="s">
        <v>29293</v>
      </c>
      <c r="D7824" s="3" t="s">
        <v>29294</v>
      </c>
      <c r="E7824" s="3"/>
      <c r="F7824" s="3" t="s">
        <v>164</v>
      </c>
      <c r="G7824" s="3" t="s">
        <v>60</v>
      </c>
      <c r="H7824" s="3" t="s">
        <v>24</v>
      </c>
      <c r="I7824" s="3" t="s">
        <v>8215</v>
      </c>
      <c r="J7824" s="1" t="s">
        <v>26</v>
      </c>
      <c r="K7824" s="7" t="s">
        <v>5400</v>
      </c>
      <c r="L7824" s="3" t="s">
        <v>28</v>
      </c>
      <c r="M7824" s="3" t="s">
        <v>29</v>
      </c>
      <c r="N7824" s="3"/>
      <c r="O7824" s="77" t="s">
        <v>28</v>
      </c>
      <c r="P7824" s="77" t="s">
        <v>7536</v>
      </c>
      <c r="Q7824" s="77" t="s">
        <v>32</v>
      </c>
      <c r="R7824" s="77" t="s">
        <v>166</v>
      </c>
    </row>
    <row r="7825" spans="1:18" ht="15" customHeight="1">
      <c r="A7825" s="5" t="s">
        <v>29295</v>
      </c>
      <c r="B7825" s="3" t="s">
        <v>29295</v>
      </c>
      <c r="C7825" s="3"/>
      <c r="D7825" s="3" t="s">
        <v>29296</v>
      </c>
      <c r="E7825" s="3" t="s">
        <v>29297</v>
      </c>
      <c r="F7825" s="3" t="s">
        <v>22</v>
      </c>
      <c r="G7825" s="3" t="s">
        <v>195</v>
      </c>
      <c r="H7825" s="3" t="s">
        <v>24</v>
      </c>
      <c r="I7825" s="3" t="s">
        <v>8215</v>
      </c>
      <c r="J7825" s="1" t="s">
        <v>37</v>
      </c>
      <c r="K7825" s="7" t="s">
        <v>5395</v>
      </c>
      <c r="L7825" s="3" t="s">
        <v>28</v>
      </c>
      <c r="M7825" s="3" t="s">
        <v>28</v>
      </c>
      <c r="N7825" s="3" t="s">
        <v>5749</v>
      </c>
      <c r="O7825" s="77" t="s">
        <v>28</v>
      </c>
      <c r="P7825" s="77" t="s">
        <v>5396</v>
      </c>
      <c r="Q7825" s="77" t="s">
        <v>32</v>
      </c>
      <c r="R7825" s="77"/>
    </row>
    <row r="7826" spans="1:18" ht="15" customHeight="1">
      <c r="A7826" s="5" t="s">
        <v>29298</v>
      </c>
      <c r="B7826" s="3" t="s">
        <v>29298</v>
      </c>
      <c r="C7826" s="3" t="s">
        <v>29299</v>
      </c>
      <c r="D7826" s="3" t="s">
        <v>29300</v>
      </c>
      <c r="E7826" s="3" t="s">
        <v>29301</v>
      </c>
      <c r="F7826" s="3" t="s">
        <v>22</v>
      </c>
      <c r="G7826" s="3" t="s">
        <v>60</v>
      </c>
      <c r="H7826" s="3" t="s">
        <v>24</v>
      </c>
      <c r="I7826" s="3" t="s">
        <v>8215</v>
      </c>
      <c r="J7826" s="1" t="s">
        <v>37</v>
      </c>
      <c r="K7826" s="7" t="s">
        <v>5400</v>
      </c>
      <c r="L7826" s="3" t="s">
        <v>28</v>
      </c>
      <c r="M7826" s="3" t="s">
        <v>29</v>
      </c>
      <c r="N7826" s="3"/>
      <c r="O7826" s="77" t="s">
        <v>28</v>
      </c>
      <c r="P7826" s="77" t="s">
        <v>7536</v>
      </c>
      <c r="Q7826" s="77" t="s">
        <v>32</v>
      </c>
      <c r="R7826" s="77"/>
    </row>
    <row r="7827" spans="1:18" ht="15" customHeight="1">
      <c r="A7827" s="5" t="s">
        <v>29302</v>
      </c>
      <c r="B7827" s="3" t="s">
        <v>29302</v>
      </c>
      <c r="C7827" s="3"/>
      <c r="D7827" s="3" t="s">
        <v>29303</v>
      </c>
      <c r="E7827" s="3" t="s">
        <v>29304</v>
      </c>
      <c r="F7827" s="3" t="s">
        <v>22</v>
      </c>
      <c r="G7827" s="3" t="s">
        <v>65</v>
      </c>
      <c r="H7827" s="3" t="s">
        <v>24</v>
      </c>
      <c r="I7827" s="3" t="s">
        <v>8215</v>
      </c>
      <c r="J7827" s="1" t="s">
        <v>37</v>
      </c>
      <c r="K7827" s="7" t="s">
        <v>5395</v>
      </c>
      <c r="L7827" s="3" t="s">
        <v>28</v>
      </c>
      <c r="M7827" s="3" t="s">
        <v>29</v>
      </c>
      <c r="N7827" s="3" t="s">
        <v>5749</v>
      </c>
      <c r="O7827" s="77" t="s">
        <v>28</v>
      </c>
      <c r="P7827" s="77" t="s">
        <v>5396</v>
      </c>
      <c r="Q7827" s="77" t="s">
        <v>32</v>
      </c>
      <c r="R7827" s="77"/>
    </row>
    <row r="7828" spans="1:18" ht="15" customHeight="1">
      <c r="A7828" s="5" t="s">
        <v>29305</v>
      </c>
      <c r="B7828" s="3" t="s">
        <v>29305</v>
      </c>
      <c r="C7828" s="3" t="s">
        <v>29306</v>
      </c>
      <c r="D7828" s="3" t="s">
        <v>29307</v>
      </c>
      <c r="E7828" s="3" t="s">
        <v>29308</v>
      </c>
      <c r="F7828" s="3" t="s">
        <v>22</v>
      </c>
      <c r="G7828" s="3" t="s">
        <v>8230</v>
      </c>
      <c r="H7828" s="3" t="s">
        <v>24</v>
      </c>
      <c r="I7828" s="3" t="s">
        <v>8215</v>
      </c>
      <c r="J7828" s="1" t="s">
        <v>26</v>
      </c>
      <c r="K7828" s="7" t="s">
        <v>5400</v>
      </c>
      <c r="L7828" s="3" t="s">
        <v>28</v>
      </c>
      <c r="M7828" s="3" t="s">
        <v>29</v>
      </c>
      <c r="N7828" s="3"/>
      <c r="O7828" s="77" t="s">
        <v>28</v>
      </c>
      <c r="P7828" s="77" t="s">
        <v>7536</v>
      </c>
      <c r="Q7828" s="77" t="s">
        <v>32</v>
      </c>
      <c r="R7828" s="77"/>
    </row>
    <row r="7829" spans="1:18" ht="15" customHeight="1">
      <c r="A7829" s="5" t="s">
        <v>29309</v>
      </c>
      <c r="B7829" s="3" t="s">
        <v>29309</v>
      </c>
      <c r="C7829" s="3"/>
      <c r="D7829" s="3" t="s">
        <v>29310</v>
      </c>
      <c r="E7829" s="3" t="s">
        <v>29311</v>
      </c>
      <c r="F7829" s="3" t="s">
        <v>88</v>
      </c>
      <c r="G7829" s="3" t="s">
        <v>195</v>
      </c>
      <c r="H7829" s="3" t="s">
        <v>30</v>
      </c>
      <c r="I7829" s="3" t="s">
        <v>8215</v>
      </c>
      <c r="J7829" s="1" t="s">
        <v>37</v>
      </c>
      <c r="K7829" s="7" t="s">
        <v>5395</v>
      </c>
      <c r="L7829" s="3" t="s">
        <v>30</v>
      </c>
      <c r="M7829" s="3" t="s">
        <v>29</v>
      </c>
      <c r="N7829" s="3" t="s">
        <v>24</v>
      </c>
      <c r="O7829" s="77" t="s">
        <v>28</v>
      </c>
      <c r="P7829" s="77" t="s">
        <v>5396</v>
      </c>
      <c r="Q7829" s="77" t="s">
        <v>32</v>
      </c>
      <c r="R7829" s="77"/>
    </row>
    <row r="7830" spans="1:18" ht="15" customHeight="1">
      <c r="A7830" s="5" t="s">
        <v>29312</v>
      </c>
      <c r="B7830" s="3" t="s">
        <v>29312</v>
      </c>
      <c r="C7830" s="3"/>
      <c r="D7830" s="3" t="s">
        <v>29313</v>
      </c>
      <c r="E7830" s="3" t="s">
        <v>29314</v>
      </c>
      <c r="F7830" s="3" t="s">
        <v>22</v>
      </c>
      <c r="G7830" s="3" t="s">
        <v>65</v>
      </c>
      <c r="H7830" s="3" t="s">
        <v>24</v>
      </c>
      <c r="I7830" s="3" t="s">
        <v>8215</v>
      </c>
      <c r="J7830" s="1" t="s">
        <v>37</v>
      </c>
      <c r="K7830" s="7" t="s">
        <v>5395</v>
      </c>
      <c r="L7830" s="3" t="s">
        <v>28</v>
      </c>
      <c r="M7830" s="3" t="s">
        <v>29</v>
      </c>
      <c r="N7830" s="3" t="s">
        <v>24</v>
      </c>
      <c r="O7830" s="77" t="s">
        <v>28</v>
      </c>
      <c r="P7830" s="77" t="s">
        <v>5396</v>
      </c>
      <c r="Q7830" s="77" t="s">
        <v>32</v>
      </c>
      <c r="R7830" s="77"/>
    </row>
    <row r="7831" spans="1:18" ht="15" customHeight="1">
      <c r="A7831" s="5" t="s">
        <v>29315</v>
      </c>
      <c r="B7831" s="3" t="s">
        <v>29315</v>
      </c>
      <c r="C7831" s="3" t="s">
        <v>29316</v>
      </c>
      <c r="D7831" s="3" t="s">
        <v>29317</v>
      </c>
      <c r="E7831" s="3" t="s">
        <v>29318</v>
      </c>
      <c r="F7831" s="3" t="s">
        <v>164</v>
      </c>
      <c r="G7831" s="3" t="s">
        <v>5732</v>
      </c>
      <c r="H7831" s="3" t="s">
        <v>24</v>
      </c>
      <c r="I7831" s="3" t="s">
        <v>8215</v>
      </c>
      <c r="J7831" s="1" t="s">
        <v>956</v>
      </c>
      <c r="K7831" s="7" t="s">
        <v>5400</v>
      </c>
      <c r="L7831" s="3" t="s">
        <v>28</v>
      </c>
      <c r="M7831" s="3" t="s">
        <v>28</v>
      </c>
      <c r="N7831" s="3"/>
      <c r="O7831" s="77" t="s">
        <v>28</v>
      </c>
      <c r="P7831" s="77" t="s">
        <v>7536</v>
      </c>
      <c r="Q7831" s="77" t="s">
        <v>32</v>
      </c>
      <c r="R7831" s="77" t="s">
        <v>166</v>
      </c>
    </row>
    <row r="7832" spans="1:18" ht="15" customHeight="1">
      <c r="A7832" s="5" t="s">
        <v>29319</v>
      </c>
      <c r="B7832" s="3" t="s">
        <v>29319</v>
      </c>
      <c r="C7832" s="3"/>
      <c r="D7832" s="3" t="s">
        <v>29320</v>
      </c>
      <c r="E7832" s="3" t="s">
        <v>29321</v>
      </c>
      <c r="F7832" s="3" t="s">
        <v>22</v>
      </c>
      <c r="G7832" s="3" t="s">
        <v>65</v>
      </c>
      <c r="H7832" s="3" t="s">
        <v>24</v>
      </c>
      <c r="I7832" s="3" t="s">
        <v>8215</v>
      </c>
      <c r="J7832" s="1" t="s">
        <v>37</v>
      </c>
      <c r="K7832" s="7" t="s">
        <v>5395</v>
      </c>
      <c r="L7832" s="3" t="s">
        <v>28</v>
      </c>
      <c r="M7832" s="3" t="s">
        <v>28</v>
      </c>
      <c r="N7832" s="3" t="s">
        <v>5749</v>
      </c>
      <c r="O7832" s="77" t="s">
        <v>28</v>
      </c>
      <c r="P7832" s="77" t="s">
        <v>5396</v>
      </c>
      <c r="Q7832" s="77" t="s">
        <v>32</v>
      </c>
      <c r="R7832" s="77"/>
    </row>
    <row r="7833" spans="1:18" ht="15" customHeight="1">
      <c r="A7833" s="5" t="s">
        <v>29322</v>
      </c>
      <c r="B7833" s="3" t="s">
        <v>29322</v>
      </c>
      <c r="C7833" s="3"/>
      <c r="D7833" s="3" t="s">
        <v>29323</v>
      </c>
      <c r="E7833" s="3" t="s">
        <v>29324</v>
      </c>
      <c r="F7833" s="3" t="s">
        <v>22</v>
      </c>
      <c r="G7833" s="3" t="s">
        <v>60</v>
      </c>
      <c r="H7833" s="3" t="s">
        <v>24</v>
      </c>
      <c r="I7833" s="3" t="s">
        <v>8215</v>
      </c>
      <c r="J7833" s="1" t="s">
        <v>956</v>
      </c>
      <c r="K7833" s="7" t="s">
        <v>5395</v>
      </c>
      <c r="L7833" s="3" t="s">
        <v>28</v>
      </c>
      <c r="M7833" s="3" t="s">
        <v>28</v>
      </c>
      <c r="N7833" s="3" t="s">
        <v>5749</v>
      </c>
      <c r="O7833" s="77" t="s">
        <v>28</v>
      </c>
      <c r="P7833" s="77" t="s">
        <v>5396</v>
      </c>
      <c r="Q7833" s="77" t="s">
        <v>32</v>
      </c>
      <c r="R7833" s="77"/>
    </row>
    <row r="7834" spans="1:18" ht="15" customHeight="1">
      <c r="A7834" s="5" t="s">
        <v>29325</v>
      </c>
      <c r="B7834" s="3" t="s">
        <v>29325</v>
      </c>
      <c r="C7834" s="3" t="s">
        <v>29326</v>
      </c>
      <c r="D7834" s="3" t="s">
        <v>29327</v>
      </c>
      <c r="E7834" s="3" t="s">
        <v>29328</v>
      </c>
      <c r="F7834" s="3" t="s">
        <v>22</v>
      </c>
      <c r="G7834" s="3" t="s">
        <v>8539</v>
      </c>
      <c r="H7834" s="3" t="s">
        <v>24</v>
      </c>
      <c r="I7834" s="3" t="s">
        <v>8215</v>
      </c>
      <c r="J7834" s="1" t="s">
        <v>37</v>
      </c>
      <c r="K7834" s="7" t="s">
        <v>5400</v>
      </c>
      <c r="L7834" s="3" t="s">
        <v>28</v>
      </c>
      <c r="M7834" s="3" t="s">
        <v>29</v>
      </c>
      <c r="N7834" s="3"/>
      <c r="O7834" s="77" t="s">
        <v>28</v>
      </c>
      <c r="P7834" s="77" t="s">
        <v>7536</v>
      </c>
      <c r="Q7834" s="77" t="s">
        <v>32</v>
      </c>
      <c r="R7834" s="77"/>
    </row>
    <row r="7835" spans="1:18" ht="15" customHeight="1">
      <c r="A7835" s="5" t="s">
        <v>29329</v>
      </c>
      <c r="B7835" s="3" t="s">
        <v>29329</v>
      </c>
      <c r="C7835" s="3"/>
      <c r="D7835" s="3" t="s">
        <v>29330</v>
      </c>
      <c r="E7835" s="3" t="s">
        <v>29331</v>
      </c>
      <c r="F7835" s="3" t="s">
        <v>22</v>
      </c>
      <c r="G7835" s="3" t="s">
        <v>23</v>
      </c>
      <c r="H7835" s="3" t="s">
        <v>24</v>
      </c>
      <c r="I7835" s="3" t="s">
        <v>8215</v>
      </c>
      <c r="J7835" s="1" t="s">
        <v>37</v>
      </c>
      <c r="K7835" s="7" t="s">
        <v>5395</v>
      </c>
      <c r="L7835" s="3" t="s">
        <v>28</v>
      </c>
      <c r="M7835" s="3" t="s">
        <v>29</v>
      </c>
      <c r="N7835" s="3" t="s">
        <v>5749</v>
      </c>
      <c r="O7835" s="77" t="s">
        <v>28</v>
      </c>
      <c r="P7835" s="77" t="s">
        <v>5396</v>
      </c>
      <c r="Q7835" s="77" t="s">
        <v>32</v>
      </c>
      <c r="R7835" s="77"/>
    </row>
    <row r="7836" spans="1:18" ht="15" customHeight="1">
      <c r="A7836" s="5" t="s">
        <v>29332</v>
      </c>
      <c r="B7836" s="3" t="s">
        <v>29332</v>
      </c>
      <c r="C7836" s="3"/>
      <c r="D7836" s="3" t="s">
        <v>29333</v>
      </c>
      <c r="E7836" s="3" t="s">
        <v>29334</v>
      </c>
      <c r="F7836" s="3" t="s">
        <v>22</v>
      </c>
      <c r="G7836" s="3" t="s">
        <v>195</v>
      </c>
      <c r="H7836" s="3" t="s">
        <v>24</v>
      </c>
      <c r="I7836" s="3" t="s">
        <v>8215</v>
      </c>
      <c r="J7836" s="1" t="s">
        <v>26</v>
      </c>
      <c r="K7836" s="7" t="s">
        <v>5395</v>
      </c>
      <c r="L7836" s="3" t="s">
        <v>28</v>
      </c>
      <c r="M7836" s="3" t="s">
        <v>28</v>
      </c>
      <c r="N7836" s="3" t="s">
        <v>5749</v>
      </c>
      <c r="O7836" s="77" t="s">
        <v>28</v>
      </c>
      <c r="P7836" s="77" t="s">
        <v>5396</v>
      </c>
      <c r="Q7836" s="77" t="s">
        <v>32</v>
      </c>
      <c r="R7836" s="77" t="s">
        <v>166</v>
      </c>
    </row>
    <row r="7837" spans="1:18" ht="15" customHeight="1">
      <c r="A7837" s="5" t="s">
        <v>29335</v>
      </c>
      <c r="B7837" s="3" t="s">
        <v>29335</v>
      </c>
      <c r="C7837" s="3" t="s">
        <v>29336</v>
      </c>
      <c r="D7837" s="3" t="s">
        <v>29337</v>
      </c>
      <c r="E7837" s="3" t="s">
        <v>29338</v>
      </c>
      <c r="F7837" s="3" t="s">
        <v>22</v>
      </c>
      <c r="G7837" s="3" t="s">
        <v>65</v>
      </c>
      <c r="H7837" s="3" t="s">
        <v>24</v>
      </c>
      <c r="I7837" s="3" t="s">
        <v>8215</v>
      </c>
      <c r="J7837" s="1" t="s">
        <v>37</v>
      </c>
      <c r="K7837" s="7" t="s">
        <v>5400</v>
      </c>
      <c r="L7837" s="3" t="s">
        <v>28</v>
      </c>
      <c r="M7837" s="3" t="s">
        <v>29</v>
      </c>
      <c r="N7837" s="3"/>
      <c r="O7837" s="77" t="s">
        <v>28</v>
      </c>
      <c r="P7837" s="77" t="s">
        <v>7536</v>
      </c>
      <c r="Q7837" s="77" t="s">
        <v>32</v>
      </c>
      <c r="R7837" s="77"/>
    </row>
    <row r="7838" spans="1:18" ht="15" customHeight="1">
      <c r="A7838" s="5" t="s">
        <v>29339</v>
      </c>
      <c r="B7838" s="3" t="s">
        <v>29339</v>
      </c>
      <c r="C7838" s="3"/>
      <c r="D7838" s="3" t="s">
        <v>29340</v>
      </c>
      <c r="E7838" s="3" t="s">
        <v>29341</v>
      </c>
      <c r="F7838" s="3" t="s">
        <v>22</v>
      </c>
      <c r="G7838" s="3" t="s">
        <v>65</v>
      </c>
      <c r="H7838" s="3" t="s">
        <v>24</v>
      </c>
      <c r="I7838" s="3" t="s">
        <v>8215</v>
      </c>
      <c r="J7838" s="1" t="s">
        <v>37</v>
      </c>
      <c r="K7838" s="7" t="s">
        <v>5395</v>
      </c>
      <c r="L7838" s="3" t="s">
        <v>28</v>
      </c>
      <c r="M7838" s="3" t="s">
        <v>28</v>
      </c>
      <c r="N7838" s="3" t="s">
        <v>5749</v>
      </c>
      <c r="O7838" s="77" t="s">
        <v>28</v>
      </c>
      <c r="P7838" s="77" t="s">
        <v>5396</v>
      </c>
      <c r="Q7838" s="77" t="s">
        <v>32</v>
      </c>
      <c r="R7838" s="77"/>
    </row>
    <row r="7839" spans="1:18" ht="15" customHeight="1">
      <c r="A7839" s="5" t="s">
        <v>29342</v>
      </c>
      <c r="B7839" s="3" t="s">
        <v>29342</v>
      </c>
      <c r="C7839" s="3" t="s">
        <v>29343</v>
      </c>
      <c r="D7839" s="3" t="s">
        <v>29344</v>
      </c>
      <c r="E7839" s="3" t="s">
        <v>29345</v>
      </c>
      <c r="F7839" s="3" t="s">
        <v>22</v>
      </c>
      <c r="G7839" s="3" t="s">
        <v>65</v>
      </c>
      <c r="H7839" s="3" t="s">
        <v>24</v>
      </c>
      <c r="I7839" s="3" t="s">
        <v>8215</v>
      </c>
      <c r="J7839" s="1" t="s">
        <v>37</v>
      </c>
      <c r="K7839" s="7" t="s">
        <v>5400</v>
      </c>
      <c r="L7839" s="3" t="s">
        <v>29</v>
      </c>
      <c r="M7839" s="3" t="s">
        <v>29</v>
      </c>
      <c r="N7839" s="3"/>
      <c r="O7839" s="77" t="s">
        <v>28</v>
      </c>
      <c r="P7839" s="77" t="s">
        <v>7536</v>
      </c>
      <c r="Q7839" s="77" t="s">
        <v>32</v>
      </c>
      <c r="R7839" s="77"/>
    </row>
    <row r="7840" spans="1:18" ht="15" customHeight="1">
      <c r="A7840" s="5" t="s">
        <v>29346</v>
      </c>
      <c r="B7840" s="3" t="s">
        <v>29346</v>
      </c>
      <c r="C7840" s="3" t="s">
        <v>29347</v>
      </c>
      <c r="D7840" s="3" t="s">
        <v>29348</v>
      </c>
      <c r="E7840" s="3" t="s">
        <v>29349</v>
      </c>
      <c r="F7840" s="3" t="s">
        <v>22</v>
      </c>
      <c r="G7840" s="3" t="s">
        <v>8230</v>
      </c>
      <c r="H7840" s="3" t="s">
        <v>24</v>
      </c>
      <c r="I7840" s="3" t="s">
        <v>8215</v>
      </c>
      <c r="J7840" s="1" t="s">
        <v>37</v>
      </c>
      <c r="K7840" s="7" t="s">
        <v>5400</v>
      </c>
      <c r="L7840" s="3" t="s">
        <v>28</v>
      </c>
      <c r="M7840" s="3" t="s">
        <v>29</v>
      </c>
      <c r="N7840" s="3"/>
      <c r="O7840" s="77" t="s">
        <v>28</v>
      </c>
      <c r="P7840" s="77" t="s">
        <v>7536</v>
      </c>
      <c r="Q7840" s="77" t="s">
        <v>32</v>
      </c>
      <c r="R7840" s="77"/>
    </row>
    <row r="7841" spans="1:18" ht="15" customHeight="1">
      <c r="A7841" s="5" t="s">
        <v>29350</v>
      </c>
      <c r="B7841" s="3" t="s">
        <v>29350</v>
      </c>
      <c r="C7841" s="3"/>
      <c r="D7841" s="3" t="s">
        <v>29351</v>
      </c>
      <c r="E7841" s="3" t="s">
        <v>29352</v>
      </c>
      <c r="F7841" s="3" t="s">
        <v>22</v>
      </c>
      <c r="G7841" s="3" t="s">
        <v>195</v>
      </c>
      <c r="H7841" s="3" t="s">
        <v>24</v>
      </c>
      <c r="I7841" s="3" t="s">
        <v>8215</v>
      </c>
      <c r="J7841" s="1" t="s">
        <v>26</v>
      </c>
      <c r="K7841" s="7" t="s">
        <v>5395</v>
      </c>
      <c r="L7841" s="3" t="s">
        <v>28</v>
      </c>
      <c r="M7841" s="3" t="s">
        <v>28</v>
      </c>
      <c r="N7841" s="3" t="s">
        <v>5749</v>
      </c>
      <c r="O7841" s="77" t="s">
        <v>28</v>
      </c>
      <c r="P7841" s="77" t="s">
        <v>5396</v>
      </c>
      <c r="Q7841" s="77" t="s">
        <v>32</v>
      </c>
      <c r="R7841" s="77" t="s">
        <v>166</v>
      </c>
    </row>
    <row r="7842" spans="1:18" ht="15" customHeight="1">
      <c r="A7842" s="5" t="s">
        <v>29353</v>
      </c>
      <c r="B7842" s="3" t="s">
        <v>29353</v>
      </c>
      <c r="C7842" s="3"/>
      <c r="D7842" s="3" t="s">
        <v>29354</v>
      </c>
      <c r="E7842" s="3" t="s">
        <v>29355</v>
      </c>
      <c r="F7842" s="3" t="s">
        <v>22</v>
      </c>
      <c r="G7842" s="3" t="s">
        <v>60</v>
      </c>
      <c r="H7842" s="3" t="s">
        <v>24</v>
      </c>
      <c r="I7842" s="3" t="s">
        <v>8215</v>
      </c>
      <c r="J7842" s="1" t="s">
        <v>956</v>
      </c>
      <c r="K7842" s="7" t="s">
        <v>5395</v>
      </c>
      <c r="L7842" s="3" t="s">
        <v>28</v>
      </c>
      <c r="M7842" s="3" t="s">
        <v>28</v>
      </c>
      <c r="N7842" s="3" t="s">
        <v>5749</v>
      </c>
      <c r="O7842" s="77" t="s">
        <v>28</v>
      </c>
      <c r="P7842" s="77" t="s">
        <v>5396</v>
      </c>
      <c r="Q7842" s="77" t="s">
        <v>32</v>
      </c>
      <c r="R7842" s="77"/>
    </row>
    <row r="7843" spans="1:18" ht="15" customHeight="1">
      <c r="A7843" s="5" t="s">
        <v>29356</v>
      </c>
      <c r="B7843" s="3" t="s">
        <v>29356</v>
      </c>
      <c r="C7843" s="3"/>
      <c r="D7843" s="3" t="s">
        <v>29357</v>
      </c>
      <c r="E7843" s="3" t="s">
        <v>29358</v>
      </c>
      <c r="F7843" s="3" t="s">
        <v>22</v>
      </c>
      <c r="G7843" s="3" t="s">
        <v>195</v>
      </c>
      <c r="H7843" s="3" t="s">
        <v>24</v>
      </c>
      <c r="I7843" s="3" t="s">
        <v>8215</v>
      </c>
      <c r="J7843" s="1" t="s">
        <v>37</v>
      </c>
      <c r="K7843" s="7" t="s">
        <v>5395</v>
      </c>
      <c r="L7843" s="3" t="s">
        <v>28</v>
      </c>
      <c r="M7843" s="3" t="s">
        <v>29</v>
      </c>
      <c r="N7843" s="3" t="s">
        <v>5749</v>
      </c>
      <c r="O7843" s="77" t="s">
        <v>28</v>
      </c>
      <c r="P7843" s="77" t="s">
        <v>5396</v>
      </c>
      <c r="Q7843" s="77" t="s">
        <v>32</v>
      </c>
      <c r="R7843" s="77"/>
    </row>
    <row r="7844" spans="1:18" ht="15" customHeight="1">
      <c r="A7844" s="5" t="s">
        <v>29359</v>
      </c>
      <c r="B7844" s="3" t="s">
        <v>29359</v>
      </c>
      <c r="C7844" s="3"/>
      <c r="D7844" s="3" t="s">
        <v>29360</v>
      </c>
      <c r="E7844" s="3" t="s">
        <v>29361</v>
      </c>
      <c r="F7844" s="3" t="s">
        <v>22</v>
      </c>
      <c r="G7844" s="3" t="s">
        <v>65</v>
      </c>
      <c r="H7844" s="3" t="s">
        <v>24</v>
      </c>
      <c r="I7844" s="3" t="s">
        <v>8215</v>
      </c>
      <c r="J7844" s="1" t="s">
        <v>37</v>
      </c>
      <c r="K7844" s="7" t="s">
        <v>5395</v>
      </c>
      <c r="L7844" s="3" t="s">
        <v>28</v>
      </c>
      <c r="M7844" s="3" t="s">
        <v>29</v>
      </c>
      <c r="N7844" s="3" t="s">
        <v>24</v>
      </c>
      <c r="O7844" s="77" t="s">
        <v>28</v>
      </c>
      <c r="P7844" s="77" t="s">
        <v>5396</v>
      </c>
      <c r="Q7844" s="77" t="s">
        <v>32</v>
      </c>
      <c r="R7844" s="77"/>
    </row>
    <row r="7845" spans="1:18" ht="15" customHeight="1">
      <c r="A7845" s="5" t="s">
        <v>29362</v>
      </c>
      <c r="B7845" s="3" t="s">
        <v>29362</v>
      </c>
      <c r="C7845" s="3"/>
      <c r="D7845" s="3" t="s">
        <v>29363</v>
      </c>
      <c r="E7845" s="3" t="s">
        <v>29364</v>
      </c>
      <c r="F7845" s="3" t="s">
        <v>22</v>
      </c>
      <c r="G7845" s="3" t="s">
        <v>60</v>
      </c>
      <c r="H7845" s="3" t="s">
        <v>24</v>
      </c>
      <c r="I7845" s="3" t="s">
        <v>8215</v>
      </c>
      <c r="J7845" s="1" t="s">
        <v>956</v>
      </c>
      <c r="K7845" s="7" t="s">
        <v>5395</v>
      </c>
      <c r="L7845" s="3" t="s">
        <v>28</v>
      </c>
      <c r="M7845" s="3" t="s">
        <v>28</v>
      </c>
      <c r="N7845" s="3" t="s">
        <v>5749</v>
      </c>
      <c r="O7845" s="77" t="s">
        <v>28</v>
      </c>
      <c r="P7845" s="77" t="s">
        <v>5396</v>
      </c>
      <c r="Q7845" s="77" t="s">
        <v>32</v>
      </c>
      <c r="R7845" s="77" t="s">
        <v>166</v>
      </c>
    </row>
    <row r="7846" spans="1:18" ht="15" customHeight="1">
      <c r="A7846" s="5" t="s">
        <v>29365</v>
      </c>
      <c r="B7846" s="3" t="s">
        <v>29365</v>
      </c>
      <c r="C7846" s="3"/>
      <c r="D7846" s="3" t="s">
        <v>29366</v>
      </c>
      <c r="E7846" s="3" t="s">
        <v>29367</v>
      </c>
      <c r="F7846" s="3" t="s">
        <v>22</v>
      </c>
      <c r="G7846" s="3" t="s">
        <v>65</v>
      </c>
      <c r="H7846" s="3" t="s">
        <v>24</v>
      </c>
      <c r="I7846" s="3" t="s">
        <v>8215</v>
      </c>
      <c r="J7846" s="1" t="s">
        <v>37</v>
      </c>
      <c r="K7846" s="7" t="s">
        <v>5395</v>
      </c>
      <c r="L7846" s="3" t="s">
        <v>28</v>
      </c>
      <c r="M7846" s="3" t="s">
        <v>29</v>
      </c>
      <c r="N7846" s="3" t="s">
        <v>24</v>
      </c>
      <c r="O7846" s="77" t="s">
        <v>28</v>
      </c>
      <c r="P7846" s="77" t="s">
        <v>5396</v>
      </c>
      <c r="Q7846" s="77" t="s">
        <v>32</v>
      </c>
      <c r="R7846" s="77" t="s">
        <v>166</v>
      </c>
    </row>
    <row r="7847" spans="1:18" ht="15" customHeight="1">
      <c r="A7847" s="5" t="s">
        <v>29368</v>
      </c>
      <c r="B7847" s="3" t="s">
        <v>29368</v>
      </c>
      <c r="C7847" s="3"/>
      <c r="D7847" s="3" t="s">
        <v>29369</v>
      </c>
      <c r="E7847" s="3" t="s">
        <v>29370</v>
      </c>
      <c r="F7847" s="3" t="s">
        <v>22</v>
      </c>
      <c r="G7847" s="3" t="s">
        <v>8859</v>
      </c>
      <c r="H7847" s="3" t="s">
        <v>24</v>
      </c>
      <c r="I7847" s="3" t="s">
        <v>8215</v>
      </c>
      <c r="J7847" s="1" t="s">
        <v>37</v>
      </c>
      <c r="K7847" s="7" t="s">
        <v>5395</v>
      </c>
      <c r="L7847" s="3" t="s">
        <v>28</v>
      </c>
      <c r="M7847" s="3" t="s">
        <v>29</v>
      </c>
      <c r="N7847" s="3" t="s">
        <v>24</v>
      </c>
      <c r="O7847" s="77" t="s">
        <v>28</v>
      </c>
      <c r="P7847" s="77" t="s">
        <v>5396</v>
      </c>
      <c r="Q7847" s="77" t="s">
        <v>32</v>
      </c>
      <c r="R7847" s="77"/>
    </row>
    <row r="7848" spans="1:18" ht="15" customHeight="1">
      <c r="A7848" s="5" t="s">
        <v>29371</v>
      </c>
      <c r="B7848" s="3" t="s">
        <v>29371</v>
      </c>
      <c r="C7848" s="3"/>
      <c r="D7848" s="3" t="s">
        <v>29372</v>
      </c>
      <c r="E7848" s="3" t="s">
        <v>29373</v>
      </c>
      <c r="F7848" s="3" t="s">
        <v>22</v>
      </c>
      <c r="G7848" s="3" t="s">
        <v>65</v>
      </c>
      <c r="H7848" s="3" t="s">
        <v>24</v>
      </c>
      <c r="I7848" s="3" t="s">
        <v>8215</v>
      </c>
      <c r="J7848" s="1" t="s">
        <v>37</v>
      </c>
      <c r="K7848" s="7" t="s">
        <v>5395</v>
      </c>
      <c r="L7848" s="3" t="s">
        <v>29</v>
      </c>
      <c r="M7848" s="3" t="s">
        <v>28</v>
      </c>
      <c r="N7848" s="3" t="s">
        <v>16426</v>
      </c>
      <c r="O7848" s="77" t="s">
        <v>28</v>
      </c>
      <c r="P7848" s="77" t="s">
        <v>5396</v>
      </c>
      <c r="Q7848" s="77" t="s">
        <v>32</v>
      </c>
      <c r="R7848" s="77" t="s">
        <v>166</v>
      </c>
    </row>
    <row r="7849" spans="1:18" ht="15" customHeight="1">
      <c r="A7849" s="5" t="s">
        <v>29374</v>
      </c>
      <c r="B7849" s="3" t="s">
        <v>29374</v>
      </c>
      <c r="C7849" s="3"/>
      <c r="D7849" s="3" t="s">
        <v>29375</v>
      </c>
      <c r="E7849" s="3" t="s">
        <v>29376</v>
      </c>
      <c r="F7849" s="3" t="s">
        <v>22</v>
      </c>
      <c r="G7849" s="3" t="s">
        <v>23</v>
      </c>
      <c r="H7849" s="3" t="s">
        <v>24</v>
      </c>
      <c r="I7849" s="3" t="s">
        <v>8215</v>
      </c>
      <c r="J7849" s="1" t="s">
        <v>37</v>
      </c>
      <c r="K7849" s="7" t="s">
        <v>5395</v>
      </c>
      <c r="L7849" s="3" t="s">
        <v>28</v>
      </c>
      <c r="M7849" s="3" t="s">
        <v>29</v>
      </c>
      <c r="N7849" s="3" t="s">
        <v>24</v>
      </c>
      <c r="O7849" s="77" t="s">
        <v>28</v>
      </c>
      <c r="P7849" s="77" t="s">
        <v>5396</v>
      </c>
      <c r="Q7849" s="77" t="s">
        <v>32</v>
      </c>
      <c r="R7849" s="77"/>
    </row>
    <row r="7850" spans="1:18" ht="15" customHeight="1">
      <c r="A7850" s="5" t="s">
        <v>29377</v>
      </c>
      <c r="B7850" s="3" t="s">
        <v>29377</v>
      </c>
      <c r="C7850" s="3"/>
      <c r="D7850" s="3" t="s">
        <v>29378</v>
      </c>
      <c r="E7850" s="3" t="s">
        <v>29379</v>
      </c>
      <c r="F7850" s="3" t="s">
        <v>22</v>
      </c>
      <c r="G7850" s="3" t="s">
        <v>60</v>
      </c>
      <c r="H7850" s="3" t="s">
        <v>24</v>
      </c>
      <c r="I7850" s="3" t="s">
        <v>8215</v>
      </c>
      <c r="J7850" s="1" t="s">
        <v>37</v>
      </c>
      <c r="K7850" s="7" t="s">
        <v>5395</v>
      </c>
      <c r="L7850" s="3" t="s">
        <v>28</v>
      </c>
      <c r="M7850" s="3" t="s">
        <v>28</v>
      </c>
      <c r="N7850" s="3" t="s">
        <v>5749</v>
      </c>
      <c r="O7850" s="77" t="s">
        <v>28</v>
      </c>
      <c r="P7850" s="77" t="s">
        <v>5396</v>
      </c>
      <c r="Q7850" s="77" t="s">
        <v>32</v>
      </c>
      <c r="R7850" s="77"/>
    </row>
    <row r="7851" spans="1:18" ht="15" customHeight="1">
      <c r="A7851" s="5" t="s">
        <v>29380</v>
      </c>
      <c r="B7851" s="3" t="s">
        <v>29380</v>
      </c>
      <c r="C7851" s="3"/>
      <c r="D7851" s="3" t="s">
        <v>29381</v>
      </c>
      <c r="E7851" s="3"/>
      <c r="F7851" s="3" t="s">
        <v>22</v>
      </c>
      <c r="G7851" s="3" t="s">
        <v>60</v>
      </c>
      <c r="H7851" s="3" t="s">
        <v>24</v>
      </c>
      <c r="I7851" s="3" t="s">
        <v>8215</v>
      </c>
      <c r="J7851" s="1" t="s">
        <v>165</v>
      </c>
      <c r="K7851" s="7" t="s">
        <v>5395</v>
      </c>
      <c r="L7851" s="3" t="s">
        <v>28</v>
      </c>
      <c r="M7851" s="3" t="s">
        <v>29</v>
      </c>
      <c r="N7851" s="3" t="s">
        <v>5749</v>
      </c>
      <c r="O7851" s="77" t="s">
        <v>28</v>
      </c>
      <c r="P7851" s="77" t="s">
        <v>5396</v>
      </c>
      <c r="Q7851" s="77" t="s">
        <v>32</v>
      </c>
      <c r="R7851" s="77" t="s">
        <v>166</v>
      </c>
    </row>
    <row r="7852" spans="1:18" ht="15" customHeight="1">
      <c r="A7852" s="5" t="s">
        <v>29382</v>
      </c>
      <c r="B7852" s="3" t="s">
        <v>29382</v>
      </c>
      <c r="C7852" s="3"/>
      <c r="D7852" s="3" t="s">
        <v>29383</v>
      </c>
      <c r="E7852" s="3" t="s">
        <v>29384</v>
      </c>
      <c r="F7852" s="3" t="s">
        <v>22</v>
      </c>
      <c r="G7852" s="3" t="s">
        <v>23</v>
      </c>
      <c r="H7852" s="3" t="s">
        <v>24</v>
      </c>
      <c r="I7852" s="3" t="s">
        <v>8215</v>
      </c>
      <c r="J7852" s="1" t="s">
        <v>37</v>
      </c>
      <c r="K7852" s="7" t="s">
        <v>5395</v>
      </c>
      <c r="L7852" s="3" t="s">
        <v>28</v>
      </c>
      <c r="M7852" s="3" t="s">
        <v>28</v>
      </c>
      <c r="N7852" s="3" t="s">
        <v>5749</v>
      </c>
      <c r="O7852" s="77" t="s">
        <v>28</v>
      </c>
      <c r="P7852" s="77" t="s">
        <v>5396</v>
      </c>
      <c r="Q7852" s="77" t="s">
        <v>32</v>
      </c>
      <c r="R7852" s="77"/>
    </row>
    <row r="7853" spans="1:18" ht="15" customHeight="1">
      <c r="A7853" s="5" t="s">
        <v>29385</v>
      </c>
      <c r="B7853" s="3" t="s">
        <v>29385</v>
      </c>
      <c r="C7853" s="3"/>
      <c r="D7853" s="3" t="s">
        <v>29386</v>
      </c>
      <c r="E7853" s="3" t="s">
        <v>29387</v>
      </c>
      <c r="F7853" s="3" t="s">
        <v>22</v>
      </c>
      <c r="G7853" s="3" t="s">
        <v>8859</v>
      </c>
      <c r="H7853" s="3" t="s">
        <v>24</v>
      </c>
      <c r="I7853" s="3" t="s">
        <v>8215</v>
      </c>
      <c r="J7853" s="1" t="s">
        <v>37</v>
      </c>
      <c r="K7853" s="7" t="s">
        <v>5395</v>
      </c>
      <c r="L7853" s="3" t="s">
        <v>28</v>
      </c>
      <c r="M7853" s="3" t="s">
        <v>29</v>
      </c>
      <c r="N7853" s="3" t="s">
        <v>24</v>
      </c>
      <c r="O7853" s="77" t="s">
        <v>28</v>
      </c>
      <c r="P7853" s="77" t="s">
        <v>5396</v>
      </c>
      <c r="Q7853" s="77" t="s">
        <v>32</v>
      </c>
      <c r="R7853" s="77"/>
    </row>
    <row r="7854" spans="1:18" ht="15" customHeight="1">
      <c r="A7854" s="5" t="s">
        <v>29388</v>
      </c>
      <c r="B7854" s="3" t="s">
        <v>29388</v>
      </c>
      <c r="C7854" s="3"/>
      <c r="D7854" s="3" t="s">
        <v>29389</v>
      </c>
      <c r="E7854" s="3" t="s">
        <v>29390</v>
      </c>
      <c r="F7854" s="3" t="s">
        <v>22</v>
      </c>
      <c r="G7854" s="3" t="s">
        <v>65</v>
      </c>
      <c r="H7854" s="3" t="s">
        <v>24</v>
      </c>
      <c r="I7854" s="3" t="s">
        <v>8215</v>
      </c>
      <c r="J7854" s="1" t="s">
        <v>37</v>
      </c>
      <c r="K7854" s="7" t="s">
        <v>5395</v>
      </c>
      <c r="L7854" s="3" t="s">
        <v>28</v>
      </c>
      <c r="M7854" s="3" t="s">
        <v>29</v>
      </c>
      <c r="N7854" s="3" t="s">
        <v>24</v>
      </c>
      <c r="O7854" s="77" t="s">
        <v>28</v>
      </c>
      <c r="P7854" s="77" t="s">
        <v>5396</v>
      </c>
      <c r="Q7854" s="77" t="s">
        <v>32</v>
      </c>
      <c r="R7854" s="77"/>
    </row>
    <row r="7855" spans="1:18" ht="15" customHeight="1">
      <c r="A7855" s="5" t="s">
        <v>29391</v>
      </c>
      <c r="B7855" s="3" t="s">
        <v>29391</v>
      </c>
      <c r="C7855" s="3"/>
      <c r="D7855" s="3" t="s">
        <v>29392</v>
      </c>
      <c r="E7855" s="3" t="s">
        <v>29393</v>
      </c>
      <c r="F7855" s="3" t="s">
        <v>22</v>
      </c>
      <c r="G7855" s="3" t="s">
        <v>65</v>
      </c>
      <c r="H7855" s="3" t="s">
        <v>24</v>
      </c>
      <c r="I7855" s="3" t="s">
        <v>8215</v>
      </c>
      <c r="J7855" s="1" t="s">
        <v>37</v>
      </c>
      <c r="K7855" s="7" t="s">
        <v>5395</v>
      </c>
      <c r="L7855" s="3" t="s">
        <v>28</v>
      </c>
      <c r="M7855" s="3" t="s">
        <v>29</v>
      </c>
      <c r="N7855" s="3" t="s">
        <v>24</v>
      </c>
      <c r="O7855" s="77" t="s">
        <v>28</v>
      </c>
      <c r="P7855" s="77" t="s">
        <v>5396</v>
      </c>
      <c r="Q7855" s="77" t="s">
        <v>32</v>
      </c>
      <c r="R7855" s="77" t="s">
        <v>166</v>
      </c>
    </row>
    <row r="7856" spans="1:18" ht="15" customHeight="1">
      <c r="A7856" s="5" t="s">
        <v>29394</v>
      </c>
      <c r="B7856" s="3" t="s">
        <v>29394</v>
      </c>
      <c r="C7856" s="3"/>
      <c r="D7856" s="3" t="s">
        <v>29395</v>
      </c>
      <c r="E7856" s="3" t="s">
        <v>29396</v>
      </c>
      <c r="F7856" s="3" t="s">
        <v>22</v>
      </c>
      <c r="G7856" s="3" t="s">
        <v>9356</v>
      </c>
      <c r="H7856" s="3" t="s">
        <v>24</v>
      </c>
      <c r="I7856" s="3" t="s">
        <v>8215</v>
      </c>
      <c r="J7856" s="1" t="s">
        <v>37</v>
      </c>
      <c r="K7856" s="7" t="s">
        <v>5395</v>
      </c>
      <c r="L7856" s="3" t="s">
        <v>28</v>
      </c>
      <c r="M7856" s="3" t="s">
        <v>29</v>
      </c>
      <c r="N7856" s="3" t="s">
        <v>24</v>
      </c>
      <c r="O7856" s="77" t="s">
        <v>28</v>
      </c>
      <c r="P7856" s="77" t="s">
        <v>5396</v>
      </c>
      <c r="Q7856" s="77" t="s">
        <v>32</v>
      </c>
      <c r="R7856" s="77"/>
    </row>
    <row r="7857" spans="1:18" ht="15" customHeight="1">
      <c r="A7857" s="5" t="s">
        <v>29397</v>
      </c>
      <c r="B7857" s="3" t="s">
        <v>29397</v>
      </c>
      <c r="C7857" s="3"/>
      <c r="D7857" s="3" t="s">
        <v>29398</v>
      </c>
      <c r="E7857" s="3" t="s">
        <v>29399</v>
      </c>
      <c r="F7857" s="3" t="s">
        <v>22</v>
      </c>
      <c r="G7857" s="3" t="s">
        <v>65</v>
      </c>
      <c r="H7857" s="3" t="s">
        <v>24</v>
      </c>
      <c r="I7857" s="3" t="s">
        <v>8215</v>
      </c>
      <c r="J7857" s="1" t="s">
        <v>37</v>
      </c>
      <c r="K7857" s="7" t="s">
        <v>5395</v>
      </c>
      <c r="L7857" s="3" t="s">
        <v>28</v>
      </c>
      <c r="M7857" s="3" t="s">
        <v>29</v>
      </c>
      <c r="N7857" s="3" t="s">
        <v>24</v>
      </c>
      <c r="O7857" s="77" t="s">
        <v>28</v>
      </c>
      <c r="P7857" s="77" t="s">
        <v>5396</v>
      </c>
      <c r="Q7857" s="77" t="s">
        <v>32</v>
      </c>
      <c r="R7857" s="77"/>
    </row>
    <row r="7858" spans="1:18" ht="15" customHeight="1">
      <c r="A7858" s="5" t="s">
        <v>29400</v>
      </c>
      <c r="B7858" s="3" t="s">
        <v>29400</v>
      </c>
      <c r="C7858" s="3"/>
      <c r="D7858" s="3" t="s">
        <v>29401</v>
      </c>
      <c r="E7858" s="3" t="s">
        <v>29402</v>
      </c>
      <c r="F7858" s="3" t="s">
        <v>22</v>
      </c>
      <c r="G7858" s="3" t="s">
        <v>8859</v>
      </c>
      <c r="H7858" s="3" t="s">
        <v>24</v>
      </c>
      <c r="I7858" s="3" t="s">
        <v>8215</v>
      </c>
      <c r="J7858" s="1" t="s">
        <v>37</v>
      </c>
      <c r="K7858" s="7" t="s">
        <v>5395</v>
      </c>
      <c r="L7858" s="3" t="s">
        <v>28</v>
      </c>
      <c r="M7858" s="3" t="s">
        <v>29</v>
      </c>
      <c r="N7858" s="3" t="s">
        <v>24</v>
      </c>
      <c r="O7858" s="77" t="s">
        <v>28</v>
      </c>
      <c r="P7858" s="77" t="s">
        <v>5396</v>
      </c>
      <c r="Q7858" s="77" t="s">
        <v>32</v>
      </c>
      <c r="R7858" s="77"/>
    </row>
    <row r="7859" spans="1:18" ht="15" customHeight="1">
      <c r="A7859" s="5" t="s">
        <v>29403</v>
      </c>
      <c r="B7859" s="3" t="s">
        <v>29403</v>
      </c>
      <c r="C7859" s="3"/>
      <c r="D7859" s="3" t="s">
        <v>29404</v>
      </c>
      <c r="E7859" s="3" t="s">
        <v>29405</v>
      </c>
      <c r="F7859" s="3" t="s">
        <v>22</v>
      </c>
      <c r="G7859" s="3" t="s">
        <v>65</v>
      </c>
      <c r="H7859" s="3" t="s">
        <v>24</v>
      </c>
      <c r="I7859" s="3" t="s">
        <v>8215</v>
      </c>
      <c r="J7859" s="1" t="s">
        <v>37</v>
      </c>
      <c r="K7859" s="7" t="s">
        <v>5395</v>
      </c>
      <c r="L7859" s="3" t="s">
        <v>28</v>
      </c>
      <c r="M7859" s="3" t="s">
        <v>29</v>
      </c>
      <c r="N7859" s="3" t="s">
        <v>16426</v>
      </c>
      <c r="O7859" s="77" t="s">
        <v>28</v>
      </c>
      <c r="P7859" s="77" t="s">
        <v>5396</v>
      </c>
      <c r="Q7859" s="77" t="s">
        <v>32</v>
      </c>
      <c r="R7859" s="77"/>
    </row>
    <row r="7860" spans="1:18" ht="15" customHeight="1">
      <c r="A7860" s="5" t="s">
        <v>29406</v>
      </c>
      <c r="B7860" s="3" t="s">
        <v>29406</v>
      </c>
      <c r="C7860" s="3"/>
      <c r="D7860" s="3" t="s">
        <v>29407</v>
      </c>
      <c r="E7860" s="3" t="s">
        <v>29408</v>
      </c>
      <c r="F7860" s="3" t="s">
        <v>22</v>
      </c>
      <c r="G7860" s="3" t="s">
        <v>65</v>
      </c>
      <c r="H7860" s="3" t="s">
        <v>24</v>
      </c>
      <c r="I7860" s="3" t="s">
        <v>8215</v>
      </c>
      <c r="J7860" s="1" t="s">
        <v>37</v>
      </c>
      <c r="K7860" s="7" t="s">
        <v>5395</v>
      </c>
      <c r="L7860" s="3" t="s">
        <v>28</v>
      </c>
      <c r="M7860" s="3" t="s">
        <v>29</v>
      </c>
      <c r="N7860" s="3" t="s">
        <v>24</v>
      </c>
      <c r="O7860" s="77" t="s">
        <v>28</v>
      </c>
      <c r="P7860" s="77" t="s">
        <v>5396</v>
      </c>
      <c r="Q7860" s="77" t="s">
        <v>32</v>
      </c>
      <c r="R7860" s="77"/>
    </row>
    <row r="7861" spans="1:18" ht="15" customHeight="1">
      <c r="A7861" s="5" t="s">
        <v>29409</v>
      </c>
      <c r="B7861" s="3" t="s">
        <v>29409</v>
      </c>
      <c r="C7861" s="3"/>
      <c r="D7861" s="3" t="s">
        <v>29410</v>
      </c>
      <c r="E7861" s="3" t="s">
        <v>29411</v>
      </c>
      <c r="F7861" s="3" t="s">
        <v>22</v>
      </c>
      <c r="G7861" s="3" t="s">
        <v>65</v>
      </c>
      <c r="H7861" s="3" t="s">
        <v>24</v>
      </c>
      <c r="I7861" s="3" t="s">
        <v>8215</v>
      </c>
      <c r="J7861" s="1" t="s">
        <v>109</v>
      </c>
      <c r="K7861" s="7" t="s">
        <v>5395</v>
      </c>
      <c r="L7861" s="3" t="s">
        <v>29</v>
      </c>
      <c r="M7861" s="3" t="s">
        <v>29</v>
      </c>
      <c r="N7861" s="3" t="s">
        <v>5749</v>
      </c>
      <c r="O7861" s="77" t="s">
        <v>28</v>
      </c>
      <c r="P7861" s="77" t="s">
        <v>5396</v>
      </c>
      <c r="Q7861" s="77" t="s">
        <v>32</v>
      </c>
      <c r="R7861" s="77"/>
    </row>
    <row r="7862" spans="1:18" ht="15" customHeight="1">
      <c r="A7862" s="5" t="s">
        <v>29412</v>
      </c>
      <c r="B7862" s="3" t="s">
        <v>29412</v>
      </c>
      <c r="C7862" s="3" t="s">
        <v>29413</v>
      </c>
      <c r="D7862" s="3" t="s">
        <v>29414</v>
      </c>
      <c r="E7862" s="3"/>
      <c r="F7862" s="3" t="s">
        <v>22</v>
      </c>
      <c r="G7862" s="3" t="s">
        <v>53</v>
      </c>
      <c r="H7862" s="3" t="s">
        <v>24</v>
      </c>
      <c r="I7862" s="3" t="s">
        <v>8215</v>
      </c>
      <c r="J7862" s="1" t="s">
        <v>26</v>
      </c>
      <c r="K7862" s="7" t="s">
        <v>5400</v>
      </c>
      <c r="L7862" s="3" t="s">
        <v>28</v>
      </c>
      <c r="M7862" s="3" t="s">
        <v>29</v>
      </c>
      <c r="N7862" s="3"/>
      <c r="O7862" s="77" t="s">
        <v>28</v>
      </c>
      <c r="P7862" s="77" t="s">
        <v>5663</v>
      </c>
      <c r="Q7862" s="77" t="s">
        <v>32</v>
      </c>
      <c r="R7862" s="77"/>
    </row>
    <row r="7863" spans="1:18" ht="15" customHeight="1">
      <c r="A7863" s="5" t="s">
        <v>29415</v>
      </c>
      <c r="B7863" s="3" t="s">
        <v>29415</v>
      </c>
      <c r="C7863" s="3"/>
      <c r="D7863" s="3" t="s">
        <v>29416</v>
      </c>
      <c r="E7863" s="3" t="s">
        <v>29417</v>
      </c>
      <c r="F7863" s="3" t="s">
        <v>22</v>
      </c>
      <c r="G7863" s="3" t="s">
        <v>60</v>
      </c>
      <c r="H7863" s="3" t="s">
        <v>24</v>
      </c>
      <c r="I7863" s="3" t="s">
        <v>8215</v>
      </c>
      <c r="J7863" s="1" t="s">
        <v>956</v>
      </c>
      <c r="K7863" s="7" t="s">
        <v>5395</v>
      </c>
      <c r="L7863" s="3" t="s">
        <v>28</v>
      </c>
      <c r="M7863" s="3" t="s">
        <v>28</v>
      </c>
      <c r="N7863" s="3" t="s">
        <v>5749</v>
      </c>
      <c r="O7863" s="77" t="s">
        <v>28</v>
      </c>
      <c r="P7863" s="77" t="s">
        <v>5396</v>
      </c>
      <c r="Q7863" s="77" t="s">
        <v>32</v>
      </c>
      <c r="R7863" s="77" t="s">
        <v>166</v>
      </c>
    </row>
    <row r="7864" spans="1:18" ht="15" customHeight="1">
      <c r="A7864" s="5" t="s">
        <v>29418</v>
      </c>
      <c r="B7864" s="3" t="s">
        <v>29418</v>
      </c>
      <c r="C7864" s="3" t="s">
        <v>29419</v>
      </c>
      <c r="D7864" s="3" t="s">
        <v>29420</v>
      </c>
      <c r="E7864" s="3"/>
      <c r="F7864" s="3" t="s">
        <v>22</v>
      </c>
      <c r="G7864" s="3" t="s">
        <v>23</v>
      </c>
      <c r="H7864" s="3" t="s">
        <v>24</v>
      </c>
      <c r="I7864" s="3" t="s">
        <v>8215</v>
      </c>
      <c r="J7864" s="1" t="s">
        <v>37</v>
      </c>
      <c r="K7864" s="7" t="s">
        <v>5400</v>
      </c>
      <c r="L7864" s="3" t="s">
        <v>28</v>
      </c>
      <c r="M7864" s="3" t="s">
        <v>29</v>
      </c>
      <c r="N7864" s="3"/>
      <c r="O7864" s="77" t="s">
        <v>28</v>
      </c>
      <c r="P7864" s="77" t="s">
        <v>5663</v>
      </c>
      <c r="Q7864" s="77" t="s">
        <v>32</v>
      </c>
      <c r="R7864" s="77"/>
    </row>
    <row r="7865" spans="1:18" ht="15" customHeight="1">
      <c r="A7865" s="5" t="s">
        <v>29421</v>
      </c>
      <c r="B7865" s="3" t="s">
        <v>29421</v>
      </c>
      <c r="C7865" s="3"/>
      <c r="D7865" s="3" t="s">
        <v>29422</v>
      </c>
      <c r="E7865" s="3" t="s">
        <v>29423</v>
      </c>
      <c r="F7865" s="3" t="s">
        <v>22</v>
      </c>
      <c r="G7865" s="3" t="s">
        <v>65</v>
      </c>
      <c r="H7865" s="3" t="s">
        <v>24</v>
      </c>
      <c r="I7865" s="3" t="s">
        <v>8215</v>
      </c>
      <c r="J7865" s="1" t="s">
        <v>37</v>
      </c>
      <c r="K7865" s="7" t="s">
        <v>5395</v>
      </c>
      <c r="L7865" s="3" t="s">
        <v>28</v>
      </c>
      <c r="M7865" s="3" t="s">
        <v>28</v>
      </c>
      <c r="N7865" s="3" t="s">
        <v>16426</v>
      </c>
      <c r="O7865" s="77" t="s">
        <v>28</v>
      </c>
      <c r="P7865" s="77" t="s">
        <v>5396</v>
      </c>
      <c r="Q7865" s="77" t="s">
        <v>32</v>
      </c>
      <c r="R7865" s="77"/>
    </row>
    <row r="7866" spans="1:18" ht="15" customHeight="1">
      <c r="A7866" s="5" t="s">
        <v>29424</v>
      </c>
      <c r="B7866" s="3" t="s">
        <v>29424</v>
      </c>
      <c r="C7866" s="3" t="s">
        <v>29425</v>
      </c>
      <c r="D7866" s="3" t="s">
        <v>29426</v>
      </c>
      <c r="E7866" s="3"/>
      <c r="F7866" s="3" t="s">
        <v>88</v>
      </c>
      <c r="G7866" s="3" t="s">
        <v>65</v>
      </c>
      <c r="H7866" s="3" t="s">
        <v>30</v>
      </c>
      <c r="I7866" s="3" t="s">
        <v>8215</v>
      </c>
      <c r="J7866" s="1" t="s">
        <v>37</v>
      </c>
      <c r="K7866" s="7" t="s">
        <v>5400</v>
      </c>
      <c r="L7866" s="3" t="s">
        <v>28</v>
      </c>
      <c r="M7866" s="3" t="s">
        <v>29</v>
      </c>
      <c r="N7866" s="3"/>
      <c r="O7866" s="77" t="s">
        <v>28</v>
      </c>
      <c r="P7866" s="77" t="s">
        <v>7536</v>
      </c>
      <c r="Q7866" s="77" t="s">
        <v>32</v>
      </c>
      <c r="R7866" s="77"/>
    </row>
    <row r="7867" spans="1:18" ht="15" customHeight="1">
      <c r="A7867" s="5" t="s">
        <v>29427</v>
      </c>
      <c r="B7867" s="3" t="s">
        <v>29427</v>
      </c>
      <c r="C7867" s="3"/>
      <c r="D7867" s="3" t="s">
        <v>29428</v>
      </c>
      <c r="E7867" s="3" t="s">
        <v>29429</v>
      </c>
      <c r="F7867" s="3" t="s">
        <v>22</v>
      </c>
      <c r="G7867" s="3" t="s">
        <v>65</v>
      </c>
      <c r="H7867" s="3" t="s">
        <v>24</v>
      </c>
      <c r="I7867" s="3" t="s">
        <v>8215</v>
      </c>
      <c r="J7867" s="1" t="s">
        <v>37</v>
      </c>
      <c r="K7867" s="7" t="s">
        <v>5395</v>
      </c>
      <c r="L7867" s="3" t="s">
        <v>28</v>
      </c>
      <c r="M7867" s="3" t="s">
        <v>29</v>
      </c>
      <c r="N7867" s="3" t="s">
        <v>24</v>
      </c>
      <c r="O7867" s="77" t="s">
        <v>28</v>
      </c>
      <c r="P7867" s="77" t="s">
        <v>5396</v>
      </c>
      <c r="Q7867" s="77" t="s">
        <v>32</v>
      </c>
      <c r="R7867" s="77"/>
    </row>
    <row r="7868" spans="1:18" ht="15" customHeight="1">
      <c r="A7868" s="5" t="s">
        <v>29430</v>
      </c>
      <c r="B7868" s="3" t="s">
        <v>29430</v>
      </c>
      <c r="C7868" s="3" t="s">
        <v>29431</v>
      </c>
      <c r="D7868" s="3" t="s">
        <v>29432</v>
      </c>
      <c r="E7868" s="3"/>
      <c r="F7868" s="3" t="s">
        <v>285</v>
      </c>
      <c r="G7868" s="3" t="s">
        <v>23</v>
      </c>
      <c r="H7868" s="3" t="s">
        <v>29</v>
      </c>
      <c r="I7868" s="3" t="s">
        <v>8215</v>
      </c>
      <c r="J7868" s="1" t="s">
        <v>37</v>
      </c>
      <c r="K7868" s="7" t="s">
        <v>5400</v>
      </c>
      <c r="L7868" s="3" t="s">
        <v>28</v>
      </c>
      <c r="M7868" s="3" t="s">
        <v>29</v>
      </c>
      <c r="N7868" s="3"/>
      <c r="O7868" s="77" t="s">
        <v>28</v>
      </c>
      <c r="P7868" s="77" t="s">
        <v>7536</v>
      </c>
      <c r="Q7868" s="77" t="s">
        <v>32</v>
      </c>
      <c r="R7868" s="77"/>
    </row>
    <row r="7869" spans="1:18" ht="15" customHeight="1">
      <c r="A7869" s="5" t="s">
        <v>29433</v>
      </c>
      <c r="B7869" s="3" t="s">
        <v>29433</v>
      </c>
      <c r="C7869" s="3"/>
      <c r="D7869" s="3" t="s">
        <v>29434</v>
      </c>
      <c r="E7869" s="3" t="s">
        <v>29435</v>
      </c>
      <c r="F7869" s="3" t="s">
        <v>22</v>
      </c>
      <c r="G7869" s="3" t="s">
        <v>65</v>
      </c>
      <c r="H7869" s="3" t="s">
        <v>24</v>
      </c>
      <c r="I7869" s="3" t="s">
        <v>8215</v>
      </c>
      <c r="J7869" s="1" t="s">
        <v>37</v>
      </c>
      <c r="K7869" s="7" t="s">
        <v>5395</v>
      </c>
      <c r="L7869" s="3" t="s">
        <v>28</v>
      </c>
      <c r="M7869" s="3" t="s">
        <v>29</v>
      </c>
      <c r="N7869" s="3" t="s">
        <v>5749</v>
      </c>
      <c r="O7869" s="77" t="s">
        <v>28</v>
      </c>
      <c r="P7869" s="77" t="s">
        <v>5396</v>
      </c>
      <c r="Q7869" s="77" t="s">
        <v>32</v>
      </c>
      <c r="R7869" s="77"/>
    </row>
    <row r="7870" spans="1:18" ht="15" customHeight="1">
      <c r="A7870" s="5" t="s">
        <v>29436</v>
      </c>
      <c r="B7870" s="3" t="s">
        <v>29436</v>
      </c>
      <c r="C7870" s="3" t="s">
        <v>29437</v>
      </c>
      <c r="D7870" s="3"/>
      <c r="E7870" s="3"/>
      <c r="F7870" s="3" t="s">
        <v>285</v>
      </c>
      <c r="G7870" s="3" t="s">
        <v>65</v>
      </c>
      <c r="H7870" s="3" t="s">
        <v>29</v>
      </c>
      <c r="I7870" s="3" t="s">
        <v>8215</v>
      </c>
      <c r="J7870" s="1" t="s">
        <v>37</v>
      </c>
      <c r="K7870" s="7" t="s">
        <v>5400</v>
      </c>
      <c r="L7870" s="3" t="s">
        <v>28</v>
      </c>
      <c r="M7870" s="3" t="s">
        <v>29</v>
      </c>
      <c r="N7870" s="3"/>
      <c r="O7870" s="77" t="s">
        <v>28</v>
      </c>
      <c r="P7870" s="77" t="s">
        <v>7536</v>
      </c>
      <c r="Q7870" s="77" t="s">
        <v>32</v>
      </c>
      <c r="R7870" s="77"/>
    </row>
    <row r="7871" spans="1:18" ht="15" customHeight="1">
      <c r="A7871" s="5" t="s">
        <v>29438</v>
      </c>
      <c r="B7871" s="3" t="s">
        <v>29438</v>
      </c>
      <c r="C7871" s="3"/>
      <c r="D7871" s="3" t="s">
        <v>29439</v>
      </c>
      <c r="E7871" s="3" t="s">
        <v>29440</v>
      </c>
      <c r="F7871" s="3" t="s">
        <v>22</v>
      </c>
      <c r="G7871" s="3" t="s">
        <v>195</v>
      </c>
      <c r="H7871" s="3" t="s">
        <v>24</v>
      </c>
      <c r="I7871" s="3" t="s">
        <v>8215</v>
      </c>
      <c r="J7871" s="1" t="s">
        <v>37</v>
      </c>
      <c r="K7871" s="7" t="s">
        <v>5395</v>
      </c>
      <c r="L7871" s="3" t="s">
        <v>28</v>
      </c>
      <c r="M7871" s="3" t="s">
        <v>28</v>
      </c>
      <c r="N7871" s="3" t="s">
        <v>5749</v>
      </c>
      <c r="O7871" s="77" t="s">
        <v>28</v>
      </c>
      <c r="P7871" s="77" t="s">
        <v>5396</v>
      </c>
      <c r="Q7871" s="77" t="s">
        <v>32</v>
      </c>
      <c r="R7871" s="77"/>
    </row>
    <row r="7872" spans="1:18" ht="15" customHeight="1">
      <c r="A7872" s="5" t="s">
        <v>29441</v>
      </c>
      <c r="B7872" s="3" t="s">
        <v>29441</v>
      </c>
      <c r="C7872" s="3" t="s">
        <v>29442</v>
      </c>
      <c r="D7872" s="3"/>
      <c r="E7872" s="3"/>
      <c r="F7872" s="3" t="s">
        <v>22</v>
      </c>
      <c r="G7872" s="3" t="s">
        <v>65</v>
      </c>
      <c r="H7872" s="3" t="s">
        <v>24</v>
      </c>
      <c r="I7872" s="3" t="s">
        <v>8215</v>
      </c>
      <c r="J7872" s="1" t="s">
        <v>37</v>
      </c>
      <c r="K7872" s="7" t="s">
        <v>5400</v>
      </c>
      <c r="L7872" s="3" t="s">
        <v>28</v>
      </c>
      <c r="M7872" s="3" t="s">
        <v>29</v>
      </c>
      <c r="N7872" s="3"/>
      <c r="O7872" s="77" t="s">
        <v>28</v>
      </c>
      <c r="P7872" s="77" t="s">
        <v>7536</v>
      </c>
      <c r="Q7872" s="77" t="s">
        <v>32</v>
      </c>
      <c r="R7872" s="77"/>
    </row>
    <row r="7873" spans="1:18" ht="15" customHeight="1">
      <c r="A7873" s="5" t="s">
        <v>29443</v>
      </c>
      <c r="B7873" s="3" t="s">
        <v>29443</v>
      </c>
      <c r="C7873" s="3"/>
      <c r="D7873" s="3" t="s">
        <v>29444</v>
      </c>
      <c r="E7873" s="3" t="s">
        <v>29445</v>
      </c>
      <c r="F7873" s="3" t="s">
        <v>22</v>
      </c>
      <c r="G7873" s="3" t="s">
        <v>65</v>
      </c>
      <c r="H7873" s="3" t="s">
        <v>24</v>
      </c>
      <c r="I7873" s="3" t="s">
        <v>8215</v>
      </c>
      <c r="J7873" s="1" t="s">
        <v>37</v>
      </c>
      <c r="K7873" s="7" t="s">
        <v>5395</v>
      </c>
      <c r="L7873" s="3" t="s">
        <v>30</v>
      </c>
      <c r="M7873" s="3" t="s">
        <v>29</v>
      </c>
      <c r="N7873" s="3" t="s">
        <v>24</v>
      </c>
      <c r="O7873" s="77" t="s">
        <v>28</v>
      </c>
      <c r="P7873" s="77" t="s">
        <v>5396</v>
      </c>
      <c r="Q7873" s="77" t="s">
        <v>32</v>
      </c>
      <c r="R7873" s="77"/>
    </row>
    <row r="7874" spans="1:18" ht="15" customHeight="1">
      <c r="A7874" s="5" t="s">
        <v>29446</v>
      </c>
      <c r="B7874" s="3" t="s">
        <v>29446</v>
      </c>
      <c r="C7874" s="3" t="s">
        <v>29447</v>
      </c>
      <c r="D7874" s="3"/>
      <c r="E7874" s="3"/>
      <c r="F7874" s="3" t="s">
        <v>88</v>
      </c>
      <c r="G7874" s="3" t="s">
        <v>65</v>
      </c>
      <c r="H7874" s="3" t="s">
        <v>24</v>
      </c>
      <c r="I7874" s="3" t="s">
        <v>8215</v>
      </c>
      <c r="J7874" s="1" t="s">
        <v>37</v>
      </c>
      <c r="K7874" s="7" t="s">
        <v>5400</v>
      </c>
      <c r="L7874" s="3" t="s">
        <v>28</v>
      </c>
      <c r="M7874" s="3" t="s">
        <v>29</v>
      </c>
      <c r="N7874" s="3"/>
      <c r="O7874" s="77" t="s">
        <v>28</v>
      </c>
      <c r="P7874" s="77" t="s">
        <v>7536</v>
      </c>
      <c r="Q7874" s="77" t="s">
        <v>32</v>
      </c>
      <c r="R7874" s="77"/>
    </row>
    <row r="7875" spans="1:18" ht="15" customHeight="1">
      <c r="A7875" s="5" t="s">
        <v>29448</v>
      </c>
      <c r="B7875" s="3" t="s">
        <v>29448</v>
      </c>
      <c r="C7875" s="3"/>
      <c r="D7875" s="3" t="s">
        <v>29449</v>
      </c>
      <c r="E7875" s="3" t="s">
        <v>29450</v>
      </c>
      <c r="F7875" s="3" t="s">
        <v>22</v>
      </c>
      <c r="G7875" s="3" t="s">
        <v>195</v>
      </c>
      <c r="H7875" s="3" t="s">
        <v>24</v>
      </c>
      <c r="I7875" s="3" t="s">
        <v>8215</v>
      </c>
      <c r="J7875" s="1" t="s">
        <v>37</v>
      </c>
      <c r="K7875" s="7" t="s">
        <v>5395</v>
      </c>
      <c r="L7875" s="3" t="s">
        <v>28</v>
      </c>
      <c r="M7875" s="3" t="s">
        <v>28</v>
      </c>
      <c r="N7875" s="3" t="s">
        <v>5749</v>
      </c>
      <c r="O7875" s="77" t="s">
        <v>28</v>
      </c>
      <c r="P7875" s="77" t="s">
        <v>5396</v>
      </c>
      <c r="Q7875" s="77" t="s">
        <v>32</v>
      </c>
      <c r="R7875" s="77"/>
    </row>
    <row r="7876" spans="1:18" ht="15" customHeight="1">
      <c r="A7876" s="5" t="s">
        <v>29451</v>
      </c>
      <c r="B7876" s="3" t="s">
        <v>29451</v>
      </c>
      <c r="C7876" s="3" t="s">
        <v>29452</v>
      </c>
      <c r="D7876" s="3"/>
      <c r="E7876" s="3"/>
      <c r="F7876" s="3" t="s">
        <v>88</v>
      </c>
      <c r="G7876" s="3" t="s">
        <v>65</v>
      </c>
      <c r="H7876" s="3" t="s">
        <v>24</v>
      </c>
      <c r="I7876" s="3" t="s">
        <v>8215</v>
      </c>
      <c r="J7876" s="1" t="s">
        <v>37</v>
      </c>
      <c r="K7876" s="7" t="s">
        <v>5400</v>
      </c>
      <c r="L7876" s="3" t="s">
        <v>28</v>
      </c>
      <c r="M7876" s="3" t="s">
        <v>29</v>
      </c>
      <c r="N7876" s="3"/>
      <c r="O7876" s="77" t="s">
        <v>28</v>
      </c>
      <c r="P7876" s="77" t="s">
        <v>7536</v>
      </c>
      <c r="Q7876" s="77" t="s">
        <v>32</v>
      </c>
      <c r="R7876" s="77"/>
    </row>
    <row r="7877" spans="1:18" ht="15" customHeight="1">
      <c r="A7877" s="5" t="s">
        <v>29453</v>
      </c>
      <c r="B7877" s="3" t="s">
        <v>29453</v>
      </c>
      <c r="C7877" s="3"/>
      <c r="D7877" s="3" t="s">
        <v>29454</v>
      </c>
      <c r="E7877" s="3" t="s">
        <v>29455</v>
      </c>
      <c r="F7877" s="3" t="s">
        <v>22</v>
      </c>
      <c r="G7877" s="3" t="s">
        <v>26542</v>
      </c>
      <c r="H7877" s="3" t="s">
        <v>24</v>
      </c>
      <c r="I7877" s="3" t="s">
        <v>8215</v>
      </c>
      <c r="J7877" s="1" t="s">
        <v>37</v>
      </c>
      <c r="K7877" s="7" t="s">
        <v>5395</v>
      </c>
      <c r="L7877" s="3" t="s">
        <v>28</v>
      </c>
      <c r="M7877" s="3" t="s">
        <v>29</v>
      </c>
      <c r="N7877" s="3" t="s">
        <v>24</v>
      </c>
      <c r="O7877" s="77" t="s">
        <v>28</v>
      </c>
      <c r="P7877" s="77" t="s">
        <v>5396</v>
      </c>
      <c r="Q7877" s="77" t="s">
        <v>32</v>
      </c>
      <c r="R7877" s="77"/>
    </row>
    <row r="7878" spans="1:18" ht="15" customHeight="1">
      <c r="A7878" s="5" t="s">
        <v>29456</v>
      </c>
      <c r="B7878" s="3" t="s">
        <v>29456</v>
      </c>
      <c r="C7878" s="3" t="s">
        <v>29457</v>
      </c>
      <c r="D7878" s="3"/>
      <c r="E7878" s="3"/>
      <c r="F7878" s="3" t="s">
        <v>88</v>
      </c>
      <c r="G7878" s="3" t="s">
        <v>23</v>
      </c>
      <c r="H7878" s="3" t="s">
        <v>29</v>
      </c>
      <c r="I7878" s="3" t="s">
        <v>8215</v>
      </c>
      <c r="J7878" s="1" t="s">
        <v>37</v>
      </c>
      <c r="K7878" s="7" t="s">
        <v>5400</v>
      </c>
      <c r="L7878" s="3" t="s">
        <v>28</v>
      </c>
      <c r="M7878" s="3" t="s">
        <v>29</v>
      </c>
      <c r="N7878" s="3"/>
      <c r="O7878" s="77" t="s">
        <v>28</v>
      </c>
      <c r="P7878" s="77" t="s">
        <v>7536</v>
      </c>
      <c r="Q7878" s="77" t="s">
        <v>32</v>
      </c>
      <c r="R7878" s="77"/>
    </row>
    <row r="7879" spans="1:18" ht="15" customHeight="1">
      <c r="A7879" s="5" t="s">
        <v>29458</v>
      </c>
      <c r="B7879" s="3" t="s">
        <v>29458</v>
      </c>
      <c r="C7879" s="3" t="s">
        <v>29459</v>
      </c>
      <c r="D7879" s="3" t="s">
        <v>29460</v>
      </c>
      <c r="E7879" s="3" t="s">
        <v>29461</v>
      </c>
      <c r="F7879" s="3" t="s">
        <v>22</v>
      </c>
      <c r="G7879" s="3" t="s">
        <v>60</v>
      </c>
      <c r="H7879" s="3" t="s">
        <v>24</v>
      </c>
      <c r="I7879" s="3" t="s">
        <v>8215</v>
      </c>
      <c r="J7879" s="1" t="s">
        <v>109</v>
      </c>
      <c r="K7879" s="7" t="s">
        <v>5395</v>
      </c>
      <c r="L7879" s="3" t="s">
        <v>28</v>
      </c>
      <c r="M7879" s="3" t="s">
        <v>29</v>
      </c>
      <c r="N7879" s="3" t="s">
        <v>16426</v>
      </c>
      <c r="O7879" s="77" t="s">
        <v>28</v>
      </c>
      <c r="P7879" s="77" t="s">
        <v>6020</v>
      </c>
      <c r="Q7879" s="77" t="s">
        <v>32</v>
      </c>
      <c r="R7879" s="77"/>
    </row>
    <row r="7880" spans="1:18" ht="15" customHeight="1">
      <c r="A7880" s="5" t="s">
        <v>29462</v>
      </c>
      <c r="B7880" s="3" t="s">
        <v>29462</v>
      </c>
      <c r="C7880" s="3"/>
      <c r="D7880" s="3" t="s">
        <v>29463</v>
      </c>
      <c r="E7880" s="3" t="s">
        <v>29464</v>
      </c>
      <c r="F7880" s="3" t="s">
        <v>22</v>
      </c>
      <c r="G7880" s="3" t="s">
        <v>60</v>
      </c>
      <c r="H7880" s="3" t="s">
        <v>24</v>
      </c>
      <c r="I7880" s="3" t="s">
        <v>8215</v>
      </c>
      <c r="J7880" s="1" t="s">
        <v>956</v>
      </c>
      <c r="K7880" s="7" t="s">
        <v>5395</v>
      </c>
      <c r="L7880" s="3" t="s">
        <v>28</v>
      </c>
      <c r="M7880" s="3" t="s">
        <v>28</v>
      </c>
      <c r="N7880" s="3" t="s">
        <v>5749</v>
      </c>
      <c r="O7880" s="77" t="s">
        <v>28</v>
      </c>
      <c r="P7880" s="77" t="s">
        <v>5396</v>
      </c>
      <c r="Q7880" s="77" t="s">
        <v>32</v>
      </c>
      <c r="R7880" s="77" t="s">
        <v>166</v>
      </c>
    </row>
    <row r="7881" spans="1:18" ht="15" customHeight="1">
      <c r="A7881" s="5" t="s">
        <v>29465</v>
      </c>
      <c r="B7881" s="3" t="s">
        <v>29465</v>
      </c>
      <c r="C7881" s="3" t="s">
        <v>29466</v>
      </c>
      <c r="D7881" s="3" t="s">
        <v>29467</v>
      </c>
      <c r="E7881" s="3"/>
      <c r="F7881" s="3" t="s">
        <v>88</v>
      </c>
      <c r="G7881" s="3" t="s">
        <v>65</v>
      </c>
      <c r="H7881" s="3" t="s">
        <v>24</v>
      </c>
      <c r="I7881" s="3" t="s">
        <v>8215</v>
      </c>
      <c r="J7881" s="1" t="s">
        <v>37</v>
      </c>
      <c r="K7881" s="7" t="s">
        <v>5400</v>
      </c>
      <c r="L7881" s="3" t="s">
        <v>29</v>
      </c>
      <c r="M7881" s="3" t="s">
        <v>29</v>
      </c>
      <c r="N7881" s="3"/>
      <c r="O7881" s="77" t="s">
        <v>29</v>
      </c>
      <c r="P7881" s="77" t="s">
        <v>7536</v>
      </c>
      <c r="Q7881" s="77" t="s">
        <v>8749</v>
      </c>
      <c r="R7881" s="77"/>
    </row>
    <row r="7882" spans="1:18" ht="15" customHeight="1">
      <c r="A7882" s="5" t="s">
        <v>29468</v>
      </c>
      <c r="B7882" s="3" t="s">
        <v>29468</v>
      </c>
      <c r="C7882" s="3"/>
      <c r="D7882" s="3" t="s">
        <v>29469</v>
      </c>
      <c r="E7882" s="3" t="s">
        <v>29470</v>
      </c>
      <c r="F7882" s="3" t="s">
        <v>22</v>
      </c>
      <c r="G7882" s="3" t="s">
        <v>16045</v>
      </c>
      <c r="H7882" s="3" t="s">
        <v>24</v>
      </c>
      <c r="I7882" s="3" t="s">
        <v>8215</v>
      </c>
      <c r="J7882" s="1" t="s">
        <v>37</v>
      </c>
      <c r="K7882" s="7" t="s">
        <v>5395</v>
      </c>
      <c r="L7882" s="3" t="s">
        <v>28</v>
      </c>
      <c r="M7882" s="3" t="s">
        <v>29</v>
      </c>
      <c r="N7882" s="3" t="s">
        <v>24</v>
      </c>
      <c r="O7882" s="77" t="s">
        <v>28</v>
      </c>
      <c r="P7882" s="77" t="s">
        <v>5396</v>
      </c>
      <c r="Q7882" s="77" t="s">
        <v>32</v>
      </c>
      <c r="R7882" s="77" t="s">
        <v>166</v>
      </c>
    </row>
    <row r="7883" spans="1:18" ht="15" customHeight="1">
      <c r="A7883" s="5" t="s">
        <v>29471</v>
      </c>
      <c r="B7883" s="3" t="s">
        <v>29471</v>
      </c>
      <c r="C7883" s="3"/>
      <c r="D7883" s="3" t="s">
        <v>29472</v>
      </c>
      <c r="E7883" s="3" t="s">
        <v>29473</v>
      </c>
      <c r="F7883" s="3" t="s">
        <v>22</v>
      </c>
      <c r="G7883" s="3" t="s">
        <v>65</v>
      </c>
      <c r="H7883" s="3" t="s">
        <v>24</v>
      </c>
      <c r="I7883" s="3" t="s">
        <v>8215</v>
      </c>
      <c r="J7883" s="1" t="s">
        <v>37</v>
      </c>
      <c r="K7883" s="7" t="s">
        <v>5395</v>
      </c>
      <c r="L7883" s="3" t="s">
        <v>29</v>
      </c>
      <c r="M7883" s="3" t="s">
        <v>29</v>
      </c>
      <c r="N7883" s="3" t="s">
        <v>5749</v>
      </c>
      <c r="O7883" s="77" t="s">
        <v>29</v>
      </c>
      <c r="P7883" s="77" t="s">
        <v>5396</v>
      </c>
      <c r="Q7883" s="77" t="s">
        <v>8749</v>
      </c>
      <c r="R7883" s="77"/>
    </row>
    <row r="7884" spans="1:18" ht="15" customHeight="1">
      <c r="A7884" s="5" t="s">
        <v>29474</v>
      </c>
      <c r="B7884" s="3" t="s">
        <v>29474</v>
      </c>
      <c r="C7884" s="3" t="s">
        <v>29475</v>
      </c>
      <c r="D7884" s="3" t="s">
        <v>29476</v>
      </c>
      <c r="E7884" s="3"/>
      <c r="F7884" s="3" t="s">
        <v>22</v>
      </c>
      <c r="G7884" s="3" t="s">
        <v>8539</v>
      </c>
      <c r="H7884" s="3" t="s">
        <v>24</v>
      </c>
      <c r="I7884" s="3" t="s">
        <v>8215</v>
      </c>
      <c r="J7884" s="1" t="s">
        <v>26</v>
      </c>
      <c r="K7884" s="7" t="s">
        <v>5400</v>
      </c>
      <c r="L7884" s="3" t="s">
        <v>28</v>
      </c>
      <c r="M7884" s="3" t="s">
        <v>29</v>
      </c>
      <c r="N7884" s="3"/>
      <c r="O7884" s="77" t="s">
        <v>28</v>
      </c>
      <c r="P7884" s="77" t="s">
        <v>7532</v>
      </c>
      <c r="Q7884" s="77" t="s">
        <v>32</v>
      </c>
      <c r="R7884" s="77"/>
    </row>
    <row r="7885" spans="1:18" ht="15" customHeight="1">
      <c r="A7885" s="5" t="s">
        <v>29477</v>
      </c>
      <c r="B7885" s="3" t="s">
        <v>29477</v>
      </c>
      <c r="C7885" s="3"/>
      <c r="D7885" s="3" t="s">
        <v>29478</v>
      </c>
      <c r="E7885" s="3" t="s">
        <v>29479</v>
      </c>
      <c r="F7885" s="3" t="s">
        <v>22</v>
      </c>
      <c r="G7885" s="3" t="s">
        <v>60</v>
      </c>
      <c r="H7885" s="3" t="s">
        <v>24</v>
      </c>
      <c r="I7885" s="3" t="s">
        <v>8215</v>
      </c>
      <c r="J7885" s="1" t="s">
        <v>109</v>
      </c>
      <c r="K7885" s="7" t="s">
        <v>5395</v>
      </c>
      <c r="L7885" s="3" t="s">
        <v>28</v>
      </c>
      <c r="M7885" s="3" t="s">
        <v>29</v>
      </c>
      <c r="N7885" s="3" t="s">
        <v>5749</v>
      </c>
      <c r="O7885" s="77" t="s">
        <v>28</v>
      </c>
      <c r="P7885" s="77" t="s">
        <v>5396</v>
      </c>
      <c r="Q7885" s="77" t="s">
        <v>32</v>
      </c>
      <c r="R7885" s="77"/>
    </row>
    <row r="7886" spans="1:18" ht="15" customHeight="1">
      <c r="A7886" s="5" t="s">
        <v>29480</v>
      </c>
      <c r="B7886" s="3" t="s">
        <v>29480</v>
      </c>
      <c r="C7886" s="3"/>
      <c r="D7886" s="3" t="s">
        <v>29481</v>
      </c>
      <c r="E7886" s="3"/>
      <c r="F7886" s="3" t="s">
        <v>22</v>
      </c>
      <c r="G7886" s="3" t="s">
        <v>23</v>
      </c>
      <c r="H7886" s="3" t="s">
        <v>24</v>
      </c>
      <c r="I7886" s="3" t="s">
        <v>8215</v>
      </c>
      <c r="J7886" s="1" t="s">
        <v>26</v>
      </c>
      <c r="K7886" s="7" t="s">
        <v>5395</v>
      </c>
      <c r="L7886" s="3" t="s">
        <v>28</v>
      </c>
      <c r="M7886" s="3" t="s">
        <v>29</v>
      </c>
      <c r="N7886" s="3" t="s">
        <v>5749</v>
      </c>
      <c r="O7886" s="77" t="s">
        <v>28</v>
      </c>
      <c r="P7886" s="77" t="s">
        <v>5396</v>
      </c>
      <c r="Q7886" s="77" t="s">
        <v>32</v>
      </c>
      <c r="R7886" s="77"/>
    </row>
    <row r="7887" spans="1:18" ht="15" customHeight="1">
      <c r="A7887" s="5" t="s">
        <v>29482</v>
      </c>
      <c r="B7887" s="3" t="s">
        <v>29482</v>
      </c>
      <c r="C7887" s="3" t="s">
        <v>29483</v>
      </c>
      <c r="D7887" s="3" t="s">
        <v>29484</v>
      </c>
      <c r="E7887" s="3"/>
      <c r="F7887" s="3" t="s">
        <v>22</v>
      </c>
      <c r="G7887" s="3" t="s">
        <v>23</v>
      </c>
      <c r="H7887" s="3" t="s">
        <v>24</v>
      </c>
      <c r="I7887" s="3" t="s">
        <v>8215</v>
      </c>
      <c r="J7887" s="1" t="s">
        <v>37</v>
      </c>
      <c r="K7887" s="7" t="s">
        <v>5400</v>
      </c>
      <c r="L7887" s="3" t="s">
        <v>28</v>
      </c>
      <c r="M7887" s="3" t="s">
        <v>29</v>
      </c>
      <c r="N7887" s="3"/>
      <c r="O7887" s="77" t="s">
        <v>28</v>
      </c>
      <c r="P7887" s="77" t="s">
        <v>7532</v>
      </c>
      <c r="Q7887" s="77" t="s">
        <v>32</v>
      </c>
      <c r="R7887" s="77"/>
    </row>
    <row r="7888" spans="1:18" ht="15" customHeight="1">
      <c r="A7888" s="5" t="s">
        <v>29485</v>
      </c>
      <c r="B7888" s="3" t="s">
        <v>29485</v>
      </c>
      <c r="C7888" s="3"/>
      <c r="D7888" s="3" t="s">
        <v>29486</v>
      </c>
      <c r="E7888" s="3" t="s">
        <v>29487</v>
      </c>
      <c r="F7888" s="3" t="s">
        <v>22</v>
      </c>
      <c r="G7888" s="3" t="s">
        <v>23</v>
      </c>
      <c r="H7888" s="3" t="s">
        <v>24</v>
      </c>
      <c r="I7888" s="3" t="s">
        <v>8215</v>
      </c>
      <c r="J7888" s="1" t="s">
        <v>37</v>
      </c>
      <c r="K7888" s="7" t="s">
        <v>5395</v>
      </c>
      <c r="L7888" s="3" t="s">
        <v>28</v>
      </c>
      <c r="M7888" s="3" t="s">
        <v>29</v>
      </c>
      <c r="N7888" s="3" t="s">
        <v>16426</v>
      </c>
      <c r="O7888" s="77" t="s">
        <v>28</v>
      </c>
      <c r="P7888" s="77" t="s">
        <v>5396</v>
      </c>
      <c r="Q7888" s="77" t="s">
        <v>32</v>
      </c>
      <c r="R7888" s="77"/>
    </row>
    <row r="7889" spans="1:18" ht="15" customHeight="1">
      <c r="A7889" s="5" t="s">
        <v>29488</v>
      </c>
      <c r="B7889" s="3" t="s">
        <v>29488</v>
      </c>
      <c r="C7889" s="3" t="s">
        <v>29489</v>
      </c>
      <c r="D7889" s="3" t="s">
        <v>29490</v>
      </c>
      <c r="E7889" s="3"/>
      <c r="F7889" s="3" t="s">
        <v>22</v>
      </c>
      <c r="G7889" s="3" t="s">
        <v>65</v>
      </c>
      <c r="H7889" s="3" t="s">
        <v>24</v>
      </c>
      <c r="I7889" s="3" t="s">
        <v>8215</v>
      </c>
      <c r="J7889" s="1" t="s">
        <v>37</v>
      </c>
      <c r="K7889" s="7" t="s">
        <v>5400</v>
      </c>
      <c r="L7889" s="3" t="s">
        <v>28</v>
      </c>
      <c r="M7889" s="3" t="s">
        <v>29</v>
      </c>
      <c r="N7889" s="3"/>
      <c r="O7889" s="77" t="s">
        <v>28</v>
      </c>
      <c r="P7889" s="77" t="s">
        <v>7532</v>
      </c>
      <c r="Q7889" s="77" t="s">
        <v>32</v>
      </c>
      <c r="R7889" s="77"/>
    </row>
    <row r="7890" spans="1:18" ht="15" customHeight="1">
      <c r="A7890" s="5" t="s">
        <v>29491</v>
      </c>
      <c r="B7890" s="3" t="s">
        <v>29491</v>
      </c>
      <c r="C7890" s="3"/>
      <c r="D7890" s="3" t="s">
        <v>29492</v>
      </c>
      <c r="E7890" s="3" t="s">
        <v>29493</v>
      </c>
      <c r="F7890" s="3" t="s">
        <v>22</v>
      </c>
      <c r="G7890" s="3" t="s">
        <v>8859</v>
      </c>
      <c r="H7890" s="3" t="s">
        <v>24</v>
      </c>
      <c r="I7890" s="3" t="s">
        <v>8215</v>
      </c>
      <c r="J7890" s="1" t="s">
        <v>37</v>
      </c>
      <c r="K7890" s="7" t="s">
        <v>5395</v>
      </c>
      <c r="L7890" s="3" t="s">
        <v>29494</v>
      </c>
      <c r="M7890" s="3" t="s">
        <v>29</v>
      </c>
      <c r="N7890" s="3" t="s">
        <v>24</v>
      </c>
      <c r="O7890" s="77" t="s">
        <v>29</v>
      </c>
      <c r="P7890" s="77" t="s">
        <v>5396</v>
      </c>
      <c r="Q7890" s="77" t="s">
        <v>17387</v>
      </c>
      <c r="R7890" s="77"/>
    </row>
    <row r="7891" spans="1:18" ht="15" customHeight="1">
      <c r="A7891" s="5" t="s">
        <v>29495</v>
      </c>
      <c r="B7891" s="3" t="s">
        <v>29495</v>
      </c>
      <c r="C7891" s="3" t="s">
        <v>29496</v>
      </c>
      <c r="D7891" s="3" t="s">
        <v>29497</v>
      </c>
      <c r="E7891" s="3" t="s">
        <v>29498</v>
      </c>
      <c r="F7891" s="3" t="s">
        <v>22</v>
      </c>
      <c r="G7891" s="3" t="s">
        <v>60</v>
      </c>
      <c r="H7891" s="3" t="s">
        <v>24</v>
      </c>
      <c r="I7891" s="3" t="s">
        <v>8215</v>
      </c>
      <c r="J7891" s="1" t="s">
        <v>37</v>
      </c>
      <c r="K7891" s="7" t="s">
        <v>5400</v>
      </c>
      <c r="L7891" s="3" t="s">
        <v>28</v>
      </c>
      <c r="M7891" s="3" t="s">
        <v>29</v>
      </c>
      <c r="N7891" s="3"/>
      <c r="O7891" s="77" t="s">
        <v>28</v>
      </c>
      <c r="P7891" s="77" t="s">
        <v>5663</v>
      </c>
      <c r="Q7891" s="77" t="s">
        <v>32</v>
      </c>
      <c r="R7891" s="77"/>
    </row>
    <row r="7892" spans="1:18" ht="15" customHeight="1">
      <c r="A7892" s="5" t="s">
        <v>29499</v>
      </c>
      <c r="B7892" s="3" t="s">
        <v>29499</v>
      </c>
      <c r="C7892" s="3"/>
      <c r="D7892" s="3" t="s">
        <v>29500</v>
      </c>
      <c r="E7892" s="3" t="s">
        <v>29501</v>
      </c>
      <c r="F7892" s="3" t="s">
        <v>22</v>
      </c>
      <c r="G7892" s="3" t="s">
        <v>65</v>
      </c>
      <c r="H7892" s="3" t="s">
        <v>24</v>
      </c>
      <c r="I7892" s="3" t="s">
        <v>8215</v>
      </c>
      <c r="J7892" s="1" t="s">
        <v>37</v>
      </c>
      <c r="K7892" s="7" t="s">
        <v>5395</v>
      </c>
      <c r="L7892" s="3" t="s">
        <v>28</v>
      </c>
      <c r="M7892" s="3" t="s">
        <v>29</v>
      </c>
      <c r="N7892" s="3" t="s">
        <v>5749</v>
      </c>
      <c r="O7892" s="77" t="s">
        <v>28</v>
      </c>
      <c r="P7892" s="77" t="s">
        <v>5396</v>
      </c>
      <c r="Q7892" s="77" t="s">
        <v>32</v>
      </c>
      <c r="R7892" s="77"/>
    </row>
    <row r="7893" spans="1:18" ht="15" customHeight="1">
      <c r="A7893" s="5" t="s">
        <v>29502</v>
      </c>
      <c r="B7893" s="3" t="s">
        <v>29502</v>
      </c>
      <c r="C7893" s="3" t="s">
        <v>29503</v>
      </c>
      <c r="D7893" s="3"/>
      <c r="E7893" s="3"/>
      <c r="F7893" s="3" t="s">
        <v>22</v>
      </c>
      <c r="G7893" s="3" t="s">
        <v>65</v>
      </c>
      <c r="H7893" s="3" t="s">
        <v>24</v>
      </c>
      <c r="I7893" s="3" t="s">
        <v>8215</v>
      </c>
      <c r="J7893" s="1" t="s">
        <v>37</v>
      </c>
      <c r="K7893" s="7" t="s">
        <v>5400</v>
      </c>
      <c r="L7893" s="3" t="s">
        <v>28</v>
      </c>
      <c r="M7893" s="3" t="s">
        <v>29</v>
      </c>
      <c r="N7893" s="3"/>
      <c r="O7893" s="77" t="s">
        <v>28</v>
      </c>
      <c r="P7893" s="77" t="s">
        <v>7536</v>
      </c>
      <c r="Q7893" s="77" t="s">
        <v>32</v>
      </c>
      <c r="R7893" s="77"/>
    </row>
    <row r="7894" spans="1:18" ht="15" customHeight="1">
      <c r="A7894" s="5" t="s">
        <v>29504</v>
      </c>
      <c r="B7894" s="3" t="s">
        <v>29504</v>
      </c>
      <c r="C7894" s="3"/>
      <c r="D7894" s="3" t="s">
        <v>29505</v>
      </c>
      <c r="E7894" s="3" t="s">
        <v>29506</v>
      </c>
      <c r="F7894" s="3" t="s">
        <v>22</v>
      </c>
      <c r="G7894" s="3" t="s">
        <v>65</v>
      </c>
      <c r="H7894" s="3" t="s">
        <v>24</v>
      </c>
      <c r="I7894" s="3" t="s">
        <v>8215</v>
      </c>
      <c r="J7894" s="1" t="s">
        <v>37</v>
      </c>
      <c r="K7894" s="7" t="s">
        <v>5395</v>
      </c>
      <c r="L7894" s="3" t="s">
        <v>30</v>
      </c>
      <c r="M7894" s="3" t="s">
        <v>29</v>
      </c>
      <c r="N7894" s="3" t="s">
        <v>24</v>
      </c>
      <c r="O7894" s="77" t="s">
        <v>28</v>
      </c>
      <c r="P7894" s="77" t="s">
        <v>5396</v>
      </c>
      <c r="Q7894" s="77" t="s">
        <v>32</v>
      </c>
      <c r="R7894" s="77"/>
    </row>
    <row r="7895" spans="1:18" ht="15" customHeight="1">
      <c r="A7895" s="5" t="s">
        <v>29507</v>
      </c>
      <c r="B7895" s="3" t="s">
        <v>29507</v>
      </c>
      <c r="C7895" s="3" t="s">
        <v>29508</v>
      </c>
      <c r="D7895" s="3" t="s">
        <v>29509</v>
      </c>
      <c r="E7895" s="3"/>
      <c r="F7895" s="3" t="s">
        <v>22</v>
      </c>
      <c r="G7895" s="3" t="s">
        <v>23</v>
      </c>
      <c r="H7895" s="3" t="s">
        <v>24</v>
      </c>
      <c r="I7895" s="3" t="s">
        <v>8215</v>
      </c>
      <c r="J7895" s="1" t="s">
        <v>37</v>
      </c>
      <c r="K7895" s="7" t="s">
        <v>5400</v>
      </c>
      <c r="L7895" s="3" t="s">
        <v>28</v>
      </c>
      <c r="M7895" s="3" t="s">
        <v>28</v>
      </c>
      <c r="N7895" s="3"/>
      <c r="O7895" s="77" t="s">
        <v>29</v>
      </c>
      <c r="P7895" s="77" t="s">
        <v>7536</v>
      </c>
      <c r="Q7895" s="77" t="s">
        <v>8612</v>
      </c>
      <c r="R7895" s="77"/>
    </row>
    <row r="7896" spans="1:18" ht="15" customHeight="1">
      <c r="A7896" s="5" t="s">
        <v>29510</v>
      </c>
      <c r="B7896" s="3" t="s">
        <v>29510</v>
      </c>
      <c r="C7896" s="3"/>
      <c r="D7896" s="3" t="s">
        <v>29511</v>
      </c>
      <c r="E7896" s="3" t="s">
        <v>29512</v>
      </c>
      <c r="F7896" s="3" t="s">
        <v>22</v>
      </c>
      <c r="G7896" s="3" t="s">
        <v>23</v>
      </c>
      <c r="H7896" s="3" t="s">
        <v>24</v>
      </c>
      <c r="I7896" s="3" t="s">
        <v>8215</v>
      </c>
      <c r="J7896" s="1" t="s">
        <v>37</v>
      </c>
      <c r="K7896" s="7" t="s">
        <v>5395</v>
      </c>
      <c r="L7896" s="3" t="s">
        <v>28</v>
      </c>
      <c r="M7896" s="3" t="s">
        <v>29</v>
      </c>
      <c r="N7896" s="3" t="s">
        <v>5749</v>
      </c>
      <c r="O7896" s="77" t="s">
        <v>28</v>
      </c>
      <c r="P7896" s="77" t="s">
        <v>5396</v>
      </c>
      <c r="Q7896" s="77" t="s">
        <v>32</v>
      </c>
      <c r="R7896" s="77"/>
    </row>
    <row r="7897" spans="1:18" ht="15" customHeight="1">
      <c r="A7897" s="5" t="s">
        <v>29513</v>
      </c>
      <c r="B7897" s="3" t="s">
        <v>29513</v>
      </c>
      <c r="C7897" s="3" t="s">
        <v>29514</v>
      </c>
      <c r="D7897" s="3" t="s">
        <v>29515</v>
      </c>
      <c r="E7897" s="3"/>
      <c r="F7897" s="3" t="s">
        <v>22</v>
      </c>
      <c r="G7897" s="3" t="s">
        <v>65</v>
      </c>
      <c r="H7897" s="3" t="s">
        <v>24</v>
      </c>
      <c r="I7897" s="3" t="s">
        <v>8215</v>
      </c>
      <c r="J7897" s="1" t="s">
        <v>37</v>
      </c>
      <c r="K7897" s="7" t="s">
        <v>5400</v>
      </c>
      <c r="L7897" s="3" t="s">
        <v>28</v>
      </c>
      <c r="M7897" s="3" t="s">
        <v>28</v>
      </c>
      <c r="N7897" s="3"/>
      <c r="O7897" s="77" t="s">
        <v>28</v>
      </c>
      <c r="P7897" s="77" t="s">
        <v>7536</v>
      </c>
      <c r="Q7897" s="77" t="s">
        <v>32</v>
      </c>
      <c r="R7897" s="77"/>
    </row>
    <row r="7898" spans="1:18" ht="15" customHeight="1">
      <c r="A7898" s="5" t="s">
        <v>29516</v>
      </c>
      <c r="B7898" s="3" t="s">
        <v>29516</v>
      </c>
      <c r="C7898" s="3"/>
      <c r="D7898" s="3" t="s">
        <v>29517</v>
      </c>
      <c r="E7898" s="3"/>
      <c r="F7898" s="3" t="s">
        <v>22</v>
      </c>
      <c r="G7898" s="3" t="s">
        <v>60</v>
      </c>
      <c r="H7898" s="3" t="s">
        <v>24</v>
      </c>
      <c r="I7898" s="3" t="s">
        <v>8215</v>
      </c>
      <c r="J7898" s="1" t="s">
        <v>37</v>
      </c>
      <c r="K7898" s="7" t="s">
        <v>5395</v>
      </c>
      <c r="L7898" s="3" t="s">
        <v>28</v>
      </c>
      <c r="M7898" s="3" t="s">
        <v>29</v>
      </c>
      <c r="N7898" s="3" t="s">
        <v>5749</v>
      </c>
      <c r="O7898" s="77" t="s">
        <v>28</v>
      </c>
      <c r="P7898" s="77" t="s">
        <v>5396</v>
      </c>
      <c r="Q7898" s="77" t="s">
        <v>32</v>
      </c>
      <c r="R7898" s="77"/>
    </row>
    <row r="7899" spans="1:18" ht="15" customHeight="1">
      <c r="A7899" s="5" t="s">
        <v>29518</v>
      </c>
      <c r="B7899" s="3" t="s">
        <v>29518</v>
      </c>
      <c r="C7899" s="3" t="s">
        <v>29519</v>
      </c>
      <c r="D7899" s="3" t="s">
        <v>29520</v>
      </c>
      <c r="E7899" s="3"/>
      <c r="F7899" s="3" t="s">
        <v>22</v>
      </c>
      <c r="G7899" s="3" t="s">
        <v>23</v>
      </c>
      <c r="H7899" s="3" t="s">
        <v>24</v>
      </c>
      <c r="I7899" s="3" t="s">
        <v>8215</v>
      </c>
      <c r="J7899" s="1" t="s">
        <v>37</v>
      </c>
      <c r="K7899" s="7" t="s">
        <v>5400</v>
      </c>
      <c r="L7899" s="3" t="s">
        <v>28</v>
      </c>
      <c r="M7899" s="3" t="s">
        <v>29</v>
      </c>
      <c r="N7899" s="3"/>
      <c r="O7899" s="77" t="s">
        <v>28</v>
      </c>
      <c r="P7899" s="77" t="s">
        <v>7536</v>
      </c>
      <c r="Q7899" s="77" t="s">
        <v>32</v>
      </c>
      <c r="R7899" s="77"/>
    </row>
    <row r="7900" spans="1:18" ht="15" customHeight="1">
      <c r="A7900" s="5" t="s">
        <v>29521</v>
      </c>
      <c r="B7900" s="3" t="s">
        <v>29521</v>
      </c>
      <c r="C7900" s="3"/>
      <c r="D7900" s="3" t="s">
        <v>29522</v>
      </c>
      <c r="E7900" s="3" t="s">
        <v>29523</v>
      </c>
      <c r="F7900" s="3" t="s">
        <v>22</v>
      </c>
      <c r="G7900" s="3" t="s">
        <v>65</v>
      </c>
      <c r="H7900" s="3" t="s">
        <v>24</v>
      </c>
      <c r="I7900" s="3" t="s">
        <v>8215</v>
      </c>
      <c r="J7900" s="1" t="s">
        <v>37</v>
      </c>
      <c r="K7900" s="7" t="s">
        <v>5395</v>
      </c>
      <c r="L7900" s="3" t="s">
        <v>29</v>
      </c>
      <c r="M7900" s="3" t="s">
        <v>29</v>
      </c>
      <c r="N7900" s="3" t="s">
        <v>5749</v>
      </c>
      <c r="O7900" s="77" t="s">
        <v>28</v>
      </c>
      <c r="P7900" s="77" t="s">
        <v>5396</v>
      </c>
      <c r="Q7900" s="77" t="s">
        <v>32</v>
      </c>
      <c r="R7900" s="77"/>
    </row>
    <row r="7901" spans="1:18" ht="15" customHeight="1">
      <c r="A7901" s="5" t="s">
        <v>29524</v>
      </c>
      <c r="B7901" s="3" t="s">
        <v>29524</v>
      </c>
      <c r="C7901" s="3" t="s">
        <v>29525</v>
      </c>
      <c r="D7901" s="3" t="s">
        <v>29526</v>
      </c>
      <c r="E7901" s="3"/>
      <c r="F7901" s="3" t="s">
        <v>22</v>
      </c>
      <c r="G7901" s="3" t="s">
        <v>60</v>
      </c>
      <c r="H7901" s="3" t="s">
        <v>24</v>
      </c>
      <c r="I7901" s="3" t="s">
        <v>8215</v>
      </c>
      <c r="J7901" s="1" t="s">
        <v>179</v>
      </c>
      <c r="K7901" s="7" t="s">
        <v>5400</v>
      </c>
      <c r="L7901" s="3" t="s">
        <v>28</v>
      </c>
      <c r="M7901" s="3" t="s">
        <v>29</v>
      </c>
      <c r="N7901" s="3"/>
      <c r="O7901" s="77" t="s">
        <v>28</v>
      </c>
      <c r="P7901" s="77" t="s">
        <v>7536</v>
      </c>
      <c r="Q7901" s="77" t="s">
        <v>32</v>
      </c>
      <c r="R7901" s="77" t="s">
        <v>166</v>
      </c>
    </row>
    <row r="7902" spans="1:18" ht="15" customHeight="1">
      <c r="A7902" s="5" t="s">
        <v>29527</v>
      </c>
      <c r="B7902" s="3" t="s">
        <v>29527</v>
      </c>
      <c r="C7902" s="3"/>
      <c r="D7902" s="3" t="s">
        <v>29528</v>
      </c>
      <c r="E7902" s="3" t="s">
        <v>29529</v>
      </c>
      <c r="F7902" s="3" t="s">
        <v>22</v>
      </c>
      <c r="G7902" s="3" t="s">
        <v>195</v>
      </c>
      <c r="H7902" s="3" t="s">
        <v>24</v>
      </c>
      <c r="I7902" s="3" t="s">
        <v>8215</v>
      </c>
      <c r="J7902" s="1" t="s">
        <v>37</v>
      </c>
      <c r="K7902" s="7" t="s">
        <v>5395</v>
      </c>
      <c r="L7902" s="3" t="s">
        <v>30</v>
      </c>
      <c r="M7902" s="3" t="s">
        <v>29</v>
      </c>
      <c r="N7902" s="3" t="s">
        <v>24</v>
      </c>
      <c r="O7902" s="77" t="s">
        <v>28</v>
      </c>
      <c r="P7902" s="77" t="s">
        <v>5396</v>
      </c>
      <c r="Q7902" s="77" t="s">
        <v>32</v>
      </c>
      <c r="R7902" s="77"/>
    </row>
    <row r="7903" spans="1:18" ht="15" customHeight="1">
      <c r="A7903" s="5" t="s">
        <v>29530</v>
      </c>
      <c r="B7903" s="3" t="s">
        <v>29530</v>
      </c>
      <c r="C7903" s="3" t="s">
        <v>29531</v>
      </c>
      <c r="D7903" s="3" t="s">
        <v>29532</v>
      </c>
      <c r="E7903" s="3"/>
      <c r="F7903" s="3" t="s">
        <v>22</v>
      </c>
      <c r="G7903" s="3" t="s">
        <v>65</v>
      </c>
      <c r="H7903" s="3" t="s">
        <v>24</v>
      </c>
      <c r="I7903" s="3" t="s">
        <v>8215</v>
      </c>
      <c r="J7903" s="1" t="s">
        <v>37</v>
      </c>
      <c r="K7903" s="7" t="s">
        <v>5400</v>
      </c>
      <c r="L7903" s="3" t="s">
        <v>28</v>
      </c>
      <c r="M7903" s="3" t="s">
        <v>29</v>
      </c>
      <c r="N7903" s="3"/>
      <c r="O7903" s="77" t="s">
        <v>28</v>
      </c>
      <c r="P7903" s="77" t="s">
        <v>7536</v>
      </c>
      <c r="Q7903" s="77" t="s">
        <v>32</v>
      </c>
      <c r="R7903" s="77"/>
    </row>
    <row r="7904" spans="1:18" ht="15" customHeight="1">
      <c r="A7904" s="5" t="s">
        <v>29533</v>
      </c>
      <c r="B7904" s="3" t="s">
        <v>29533</v>
      </c>
      <c r="C7904" s="3"/>
      <c r="D7904" s="3" t="s">
        <v>29534</v>
      </c>
      <c r="E7904" s="3" t="s">
        <v>29535</v>
      </c>
      <c r="F7904" s="3" t="s">
        <v>22</v>
      </c>
      <c r="G7904" s="3" t="s">
        <v>65</v>
      </c>
      <c r="H7904" s="3" t="s">
        <v>24</v>
      </c>
      <c r="I7904" s="3" t="s">
        <v>8215</v>
      </c>
      <c r="J7904" s="1" t="s">
        <v>37</v>
      </c>
      <c r="K7904" s="7" t="s">
        <v>5395</v>
      </c>
      <c r="L7904" s="3" t="s">
        <v>28</v>
      </c>
      <c r="M7904" s="3" t="s">
        <v>29</v>
      </c>
      <c r="N7904" s="3" t="s">
        <v>24</v>
      </c>
      <c r="O7904" s="77" t="s">
        <v>28</v>
      </c>
      <c r="P7904" s="77" t="s">
        <v>5396</v>
      </c>
      <c r="Q7904" s="77" t="s">
        <v>32</v>
      </c>
      <c r="R7904" s="77"/>
    </row>
    <row r="7905" spans="1:18" ht="15" customHeight="1">
      <c r="A7905" s="5" t="s">
        <v>29536</v>
      </c>
      <c r="B7905" s="3" t="s">
        <v>29536</v>
      </c>
      <c r="C7905" s="3" t="s">
        <v>29537</v>
      </c>
      <c r="D7905" s="3" t="s">
        <v>29538</v>
      </c>
      <c r="E7905" s="3"/>
      <c r="F7905" s="3" t="s">
        <v>22</v>
      </c>
      <c r="G7905" s="3" t="s">
        <v>60</v>
      </c>
      <c r="H7905" s="3" t="s">
        <v>24</v>
      </c>
      <c r="I7905" s="3" t="s">
        <v>8215</v>
      </c>
      <c r="J7905" s="1" t="s">
        <v>165</v>
      </c>
      <c r="K7905" s="7" t="s">
        <v>5400</v>
      </c>
      <c r="L7905" s="3" t="s">
        <v>28</v>
      </c>
      <c r="M7905" s="3" t="s">
        <v>29</v>
      </c>
      <c r="N7905" s="3"/>
      <c r="O7905" s="77" t="s">
        <v>28</v>
      </c>
      <c r="P7905" s="77" t="s">
        <v>7536</v>
      </c>
      <c r="Q7905" s="77" t="s">
        <v>32</v>
      </c>
      <c r="R7905" s="77" t="s">
        <v>166</v>
      </c>
    </row>
    <row r="7906" spans="1:18" ht="15" customHeight="1">
      <c r="A7906" s="5" t="s">
        <v>29539</v>
      </c>
      <c r="B7906" s="3" t="s">
        <v>29539</v>
      </c>
      <c r="C7906" s="3"/>
      <c r="D7906" s="3" t="s">
        <v>29540</v>
      </c>
      <c r="E7906" s="3" t="s">
        <v>29541</v>
      </c>
      <c r="F7906" s="3" t="s">
        <v>22</v>
      </c>
      <c r="G7906" s="3" t="s">
        <v>60</v>
      </c>
      <c r="H7906" s="3" t="s">
        <v>24</v>
      </c>
      <c r="I7906" s="3" t="s">
        <v>8215</v>
      </c>
      <c r="J7906" s="1" t="s">
        <v>956</v>
      </c>
      <c r="K7906" s="7" t="s">
        <v>5395</v>
      </c>
      <c r="L7906" s="3" t="s">
        <v>28</v>
      </c>
      <c r="M7906" s="3" t="s">
        <v>28</v>
      </c>
      <c r="N7906" s="3" t="s">
        <v>5749</v>
      </c>
      <c r="O7906" s="77" t="s">
        <v>28</v>
      </c>
      <c r="P7906" s="77" t="s">
        <v>5396</v>
      </c>
      <c r="Q7906" s="77" t="s">
        <v>32</v>
      </c>
      <c r="R7906" s="77" t="s">
        <v>166</v>
      </c>
    </row>
    <row r="7907" spans="1:18" ht="15" customHeight="1">
      <c r="A7907" s="5" t="s">
        <v>29542</v>
      </c>
      <c r="B7907" s="3" t="s">
        <v>29542</v>
      </c>
      <c r="C7907" s="3" t="s">
        <v>29543</v>
      </c>
      <c r="D7907" s="3" t="s">
        <v>29544</v>
      </c>
      <c r="E7907" s="3"/>
      <c r="F7907" s="3" t="s">
        <v>164</v>
      </c>
      <c r="G7907" s="3" t="s">
        <v>60</v>
      </c>
      <c r="H7907" s="3" t="s">
        <v>24</v>
      </c>
      <c r="I7907" s="3" t="s">
        <v>8215</v>
      </c>
      <c r="J7907" s="1" t="s">
        <v>387</v>
      </c>
      <c r="K7907" s="7" t="s">
        <v>5400</v>
      </c>
      <c r="L7907" s="3" t="s">
        <v>28</v>
      </c>
      <c r="M7907" s="3" t="s">
        <v>29</v>
      </c>
      <c r="N7907" s="3"/>
      <c r="O7907" s="77" t="s">
        <v>28</v>
      </c>
      <c r="P7907" s="77" t="s">
        <v>7536</v>
      </c>
      <c r="Q7907" s="77" t="s">
        <v>32</v>
      </c>
      <c r="R7907" s="77" t="s">
        <v>166</v>
      </c>
    </row>
    <row r="7908" spans="1:18" ht="15" customHeight="1">
      <c r="A7908" s="5" t="s">
        <v>29545</v>
      </c>
      <c r="B7908" s="3" t="s">
        <v>29545</v>
      </c>
      <c r="C7908" s="3"/>
      <c r="D7908" s="3" t="s">
        <v>29546</v>
      </c>
      <c r="E7908" s="3" t="s">
        <v>29547</v>
      </c>
      <c r="F7908" s="3" t="s">
        <v>88</v>
      </c>
      <c r="G7908" s="3" t="s">
        <v>65</v>
      </c>
      <c r="H7908" s="3" t="s">
        <v>28</v>
      </c>
      <c r="I7908" s="3" t="s">
        <v>8215</v>
      </c>
      <c r="J7908" s="1" t="s">
        <v>109</v>
      </c>
      <c r="K7908" s="7" t="s">
        <v>5395</v>
      </c>
      <c r="L7908" s="3" t="s">
        <v>28</v>
      </c>
      <c r="M7908" s="3" t="s">
        <v>29</v>
      </c>
      <c r="N7908" s="3" t="s">
        <v>5749</v>
      </c>
      <c r="O7908" s="77" t="s">
        <v>28</v>
      </c>
      <c r="P7908" s="77" t="s">
        <v>5396</v>
      </c>
      <c r="Q7908" s="77" t="s">
        <v>32</v>
      </c>
      <c r="R7908" s="77"/>
    </row>
    <row r="7909" spans="1:18" ht="15" customHeight="1">
      <c r="A7909" s="5" t="s">
        <v>29548</v>
      </c>
      <c r="B7909" s="3" t="s">
        <v>29548</v>
      </c>
      <c r="C7909" s="3" t="s">
        <v>29549</v>
      </c>
      <c r="D7909" s="3" t="s">
        <v>29550</v>
      </c>
      <c r="E7909" s="3"/>
      <c r="F7909" s="3" t="s">
        <v>22</v>
      </c>
      <c r="G7909" s="3" t="s">
        <v>65</v>
      </c>
      <c r="H7909" s="3" t="s">
        <v>24</v>
      </c>
      <c r="I7909" s="3" t="s">
        <v>8215</v>
      </c>
      <c r="J7909" s="1" t="s">
        <v>37</v>
      </c>
      <c r="K7909" s="7" t="s">
        <v>5400</v>
      </c>
      <c r="L7909" s="3" t="s">
        <v>28</v>
      </c>
      <c r="M7909" s="3" t="s">
        <v>29</v>
      </c>
      <c r="N7909" s="3"/>
      <c r="O7909" s="77" t="s">
        <v>28</v>
      </c>
      <c r="P7909" s="77" t="s">
        <v>7536</v>
      </c>
      <c r="Q7909" s="77" t="s">
        <v>32</v>
      </c>
      <c r="R7909" s="77"/>
    </row>
    <row r="7910" spans="1:18" ht="15" customHeight="1">
      <c r="A7910" s="5" t="s">
        <v>29551</v>
      </c>
      <c r="B7910" s="3" t="s">
        <v>29551</v>
      </c>
      <c r="C7910" s="3" t="s">
        <v>29552</v>
      </c>
      <c r="D7910" s="3"/>
      <c r="E7910" s="3"/>
      <c r="F7910" s="3" t="s">
        <v>22</v>
      </c>
      <c r="G7910" s="3" t="s">
        <v>23</v>
      </c>
      <c r="H7910" s="3" t="s">
        <v>24</v>
      </c>
      <c r="I7910" s="3" t="s">
        <v>8215</v>
      </c>
      <c r="J7910" s="1" t="s">
        <v>37</v>
      </c>
      <c r="K7910" s="7" t="s">
        <v>5400</v>
      </c>
      <c r="L7910" s="3" t="s">
        <v>28</v>
      </c>
      <c r="M7910" s="3" t="s">
        <v>29</v>
      </c>
      <c r="N7910" s="3"/>
      <c r="O7910" s="77" t="s">
        <v>28</v>
      </c>
      <c r="P7910" s="77" t="s">
        <v>7536</v>
      </c>
      <c r="Q7910" s="77" t="s">
        <v>32</v>
      </c>
      <c r="R7910" s="77"/>
    </row>
    <row r="7911" spans="1:18" ht="15" customHeight="1">
      <c r="A7911" s="5" t="s">
        <v>29553</v>
      </c>
      <c r="B7911" s="3" t="s">
        <v>29553</v>
      </c>
      <c r="C7911" s="3"/>
      <c r="D7911" s="3" t="s">
        <v>29554</v>
      </c>
      <c r="E7911" s="3" t="s">
        <v>29555</v>
      </c>
      <c r="F7911" s="3" t="s">
        <v>22</v>
      </c>
      <c r="G7911" s="3" t="s">
        <v>65</v>
      </c>
      <c r="H7911" s="3" t="s">
        <v>24</v>
      </c>
      <c r="I7911" s="3" t="s">
        <v>8215</v>
      </c>
      <c r="J7911" s="1" t="s">
        <v>37</v>
      </c>
      <c r="K7911" s="7" t="s">
        <v>5395</v>
      </c>
      <c r="L7911" s="3" t="s">
        <v>29</v>
      </c>
      <c r="M7911" s="3" t="s">
        <v>29</v>
      </c>
      <c r="N7911" s="3" t="s">
        <v>5749</v>
      </c>
      <c r="O7911" s="77" t="s">
        <v>28</v>
      </c>
      <c r="P7911" s="77" t="s">
        <v>5396</v>
      </c>
      <c r="Q7911" s="77" t="s">
        <v>32</v>
      </c>
      <c r="R7911" s="77"/>
    </row>
    <row r="7912" spans="1:18" ht="15" customHeight="1">
      <c r="A7912" s="5" t="s">
        <v>29556</v>
      </c>
      <c r="B7912" s="3" t="s">
        <v>29556</v>
      </c>
      <c r="C7912" s="3" t="s">
        <v>29557</v>
      </c>
      <c r="D7912" s="3" t="s">
        <v>29558</v>
      </c>
      <c r="E7912" s="3"/>
      <c r="F7912" s="3" t="s">
        <v>22</v>
      </c>
      <c r="G7912" s="3" t="s">
        <v>23</v>
      </c>
      <c r="H7912" s="3" t="s">
        <v>24</v>
      </c>
      <c r="I7912" s="3" t="s">
        <v>8215</v>
      </c>
      <c r="J7912" s="1" t="s">
        <v>37</v>
      </c>
      <c r="K7912" s="7" t="s">
        <v>5400</v>
      </c>
      <c r="L7912" s="3" t="s">
        <v>28</v>
      </c>
      <c r="M7912" s="3" t="s">
        <v>29</v>
      </c>
      <c r="N7912" s="3"/>
      <c r="O7912" s="77" t="s">
        <v>28</v>
      </c>
      <c r="P7912" s="77" t="s">
        <v>7536</v>
      </c>
      <c r="Q7912" s="77" t="s">
        <v>32</v>
      </c>
      <c r="R7912" s="77"/>
    </row>
    <row r="7913" spans="1:18" ht="15" customHeight="1">
      <c r="A7913" s="5" t="s">
        <v>29559</v>
      </c>
      <c r="B7913" s="3" t="s">
        <v>29559</v>
      </c>
      <c r="C7913" s="3"/>
      <c r="D7913" s="3" t="s">
        <v>29560</v>
      </c>
      <c r="E7913" s="3" t="s">
        <v>29561</v>
      </c>
      <c r="F7913" s="3" t="s">
        <v>22</v>
      </c>
      <c r="G7913" s="3" t="s">
        <v>195</v>
      </c>
      <c r="H7913" s="3" t="s">
        <v>24</v>
      </c>
      <c r="I7913" s="3" t="s">
        <v>8215</v>
      </c>
      <c r="J7913" s="1" t="s">
        <v>37</v>
      </c>
      <c r="K7913" s="7" t="s">
        <v>5395</v>
      </c>
      <c r="L7913" s="3" t="s">
        <v>28</v>
      </c>
      <c r="M7913" s="3" t="s">
        <v>28</v>
      </c>
      <c r="N7913" s="3" t="s">
        <v>16426</v>
      </c>
      <c r="O7913" s="77" t="s">
        <v>28</v>
      </c>
      <c r="P7913" s="77" t="s">
        <v>5396</v>
      </c>
      <c r="Q7913" s="77" t="s">
        <v>32</v>
      </c>
      <c r="R7913" s="77" t="s">
        <v>166</v>
      </c>
    </row>
    <row r="7914" spans="1:18" ht="15" customHeight="1">
      <c r="A7914" s="5" t="s">
        <v>29562</v>
      </c>
      <c r="B7914" s="3" t="s">
        <v>29562</v>
      </c>
      <c r="C7914" s="3" t="s">
        <v>29563</v>
      </c>
      <c r="D7914" s="3" t="s">
        <v>29564</v>
      </c>
      <c r="E7914" s="3"/>
      <c r="F7914" s="3" t="s">
        <v>22</v>
      </c>
      <c r="G7914" s="3" t="s">
        <v>65</v>
      </c>
      <c r="H7914" s="3" t="s">
        <v>24</v>
      </c>
      <c r="I7914" s="3" t="s">
        <v>8215</v>
      </c>
      <c r="J7914" s="1" t="s">
        <v>37</v>
      </c>
      <c r="K7914" s="7" t="s">
        <v>5400</v>
      </c>
      <c r="L7914" s="3" t="s">
        <v>29</v>
      </c>
      <c r="M7914" s="3" t="s">
        <v>29</v>
      </c>
      <c r="N7914" s="3"/>
      <c r="O7914" s="77" t="s">
        <v>28</v>
      </c>
      <c r="P7914" s="77" t="s">
        <v>7536</v>
      </c>
      <c r="Q7914" s="77" t="s">
        <v>32</v>
      </c>
      <c r="R7914" s="77"/>
    </row>
    <row r="7915" spans="1:18" ht="15" customHeight="1">
      <c r="A7915" s="5" t="s">
        <v>29565</v>
      </c>
      <c r="B7915" s="3" t="s">
        <v>29565</v>
      </c>
      <c r="C7915" s="3"/>
      <c r="D7915" s="3" t="s">
        <v>29566</v>
      </c>
      <c r="E7915" s="3" t="s">
        <v>29567</v>
      </c>
      <c r="F7915" s="3" t="s">
        <v>22</v>
      </c>
      <c r="G7915" s="3" t="s">
        <v>60</v>
      </c>
      <c r="H7915" s="3" t="s">
        <v>24</v>
      </c>
      <c r="I7915" s="3" t="s">
        <v>8215</v>
      </c>
      <c r="J7915" s="1" t="s">
        <v>37</v>
      </c>
      <c r="K7915" s="7" t="s">
        <v>5395</v>
      </c>
      <c r="L7915" s="3" t="s">
        <v>28</v>
      </c>
      <c r="M7915" s="3" t="s">
        <v>29</v>
      </c>
      <c r="N7915" s="3" t="s">
        <v>5749</v>
      </c>
      <c r="O7915" s="77" t="s">
        <v>28</v>
      </c>
      <c r="P7915" s="77" t="s">
        <v>5396</v>
      </c>
      <c r="Q7915" s="77" t="s">
        <v>32</v>
      </c>
      <c r="R7915" s="77" t="s">
        <v>166</v>
      </c>
    </row>
    <row r="7916" spans="1:18" ht="15" customHeight="1">
      <c r="A7916" s="5" t="s">
        <v>29568</v>
      </c>
      <c r="B7916" s="3" t="s">
        <v>29568</v>
      </c>
      <c r="C7916" s="3" t="s">
        <v>29569</v>
      </c>
      <c r="D7916" s="3" t="s">
        <v>29570</v>
      </c>
      <c r="E7916" s="3"/>
      <c r="F7916" s="3" t="s">
        <v>22</v>
      </c>
      <c r="G7916" s="3" t="s">
        <v>60</v>
      </c>
      <c r="H7916" s="3" t="s">
        <v>24</v>
      </c>
      <c r="I7916" s="3" t="s">
        <v>8215</v>
      </c>
      <c r="J7916" s="1" t="s">
        <v>165</v>
      </c>
      <c r="K7916" s="7" t="s">
        <v>5400</v>
      </c>
      <c r="L7916" s="3" t="s">
        <v>28</v>
      </c>
      <c r="M7916" s="3" t="s">
        <v>29</v>
      </c>
      <c r="N7916" s="3"/>
      <c r="O7916" s="77" t="s">
        <v>28</v>
      </c>
      <c r="P7916" s="77" t="s">
        <v>7536</v>
      </c>
      <c r="Q7916" s="77" t="s">
        <v>32</v>
      </c>
      <c r="R7916" s="77" t="s">
        <v>166</v>
      </c>
    </row>
    <row r="7917" spans="1:18" ht="15" customHeight="1">
      <c r="A7917" s="5" t="s">
        <v>29571</v>
      </c>
      <c r="B7917" s="3" t="s">
        <v>29571</v>
      </c>
      <c r="C7917" s="3"/>
      <c r="D7917" s="3" t="s">
        <v>29572</v>
      </c>
      <c r="E7917" s="3" t="s">
        <v>29573</v>
      </c>
      <c r="F7917" s="3" t="s">
        <v>22</v>
      </c>
      <c r="G7917" s="3" t="s">
        <v>65</v>
      </c>
      <c r="H7917" s="3" t="s">
        <v>24</v>
      </c>
      <c r="I7917" s="3" t="s">
        <v>8215</v>
      </c>
      <c r="J7917" s="1" t="s">
        <v>37</v>
      </c>
      <c r="K7917" s="7" t="s">
        <v>5395</v>
      </c>
      <c r="L7917" s="3" t="s">
        <v>28</v>
      </c>
      <c r="M7917" s="3" t="s">
        <v>29</v>
      </c>
      <c r="N7917" s="3" t="s">
        <v>24</v>
      </c>
      <c r="O7917" s="77" t="s">
        <v>28</v>
      </c>
      <c r="P7917" s="77" t="s">
        <v>5396</v>
      </c>
      <c r="Q7917" s="77" t="s">
        <v>32</v>
      </c>
      <c r="R7917" s="77"/>
    </row>
    <row r="7918" spans="1:18" ht="15" customHeight="1">
      <c r="A7918" s="5" t="s">
        <v>29574</v>
      </c>
      <c r="B7918" s="3" t="s">
        <v>29574</v>
      </c>
      <c r="C7918" s="3" t="s">
        <v>29575</v>
      </c>
      <c r="D7918" s="3"/>
      <c r="E7918" s="3"/>
      <c r="F7918" s="3" t="s">
        <v>22</v>
      </c>
      <c r="G7918" s="3" t="s">
        <v>23</v>
      </c>
      <c r="H7918" s="3" t="s">
        <v>24</v>
      </c>
      <c r="I7918" s="3" t="s">
        <v>8215</v>
      </c>
      <c r="J7918" s="1" t="s">
        <v>37</v>
      </c>
      <c r="K7918" s="7" t="s">
        <v>5400</v>
      </c>
      <c r="L7918" s="3" t="s">
        <v>28</v>
      </c>
      <c r="M7918" s="3" t="s">
        <v>29</v>
      </c>
      <c r="N7918" s="3"/>
      <c r="O7918" s="77" t="s">
        <v>28</v>
      </c>
      <c r="P7918" s="77" t="s">
        <v>7536</v>
      </c>
      <c r="Q7918" s="77" t="s">
        <v>32</v>
      </c>
      <c r="R7918" s="77"/>
    </row>
    <row r="7919" spans="1:18" ht="15" customHeight="1">
      <c r="A7919" s="5" t="s">
        <v>29576</v>
      </c>
      <c r="B7919" s="3" t="s">
        <v>29576</v>
      </c>
      <c r="C7919" s="3"/>
      <c r="D7919" s="3" t="s">
        <v>29577</v>
      </c>
      <c r="E7919" s="3" t="s">
        <v>29578</v>
      </c>
      <c r="F7919" s="3" t="s">
        <v>22</v>
      </c>
      <c r="G7919" s="3" t="s">
        <v>8859</v>
      </c>
      <c r="H7919" s="3" t="s">
        <v>24</v>
      </c>
      <c r="I7919" s="3" t="s">
        <v>8215</v>
      </c>
      <c r="J7919" s="1" t="s">
        <v>37</v>
      </c>
      <c r="K7919" s="7" t="s">
        <v>5395</v>
      </c>
      <c r="L7919" s="3" t="s">
        <v>28</v>
      </c>
      <c r="M7919" s="3" t="s">
        <v>29</v>
      </c>
      <c r="N7919" s="3" t="s">
        <v>24</v>
      </c>
      <c r="O7919" s="77" t="s">
        <v>28</v>
      </c>
      <c r="P7919" s="77" t="s">
        <v>5396</v>
      </c>
      <c r="Q7919" s="77" t="s">
        <v>32</v>
      </c>
      <c r="R7919" s="77"/>
    </row>
    <row r="7920" spans="1:18" ht="15" customHeight="1">
      <c r="A7920" s="5" t="s">
        <v>29579</v>
      </c>
      <c r="B7920" s="3" t="s">
        <v>29579</v>
      </c>
      <c r="C7920" s="3" t="s">
        <v>29580</v>
      </c>
      <c r="D7920" s="3" t="s">
        <v>29581</v>
      </c>
      <c r="E7920" s="3"/>
      <c r="F7920" s="3" t="s">
        <v>22</v>
      </c>
      <c r="G7920" s="3" t="s">
        <v>23</v>
      </c>
      <c r="H7920" s="3" t="s">
        <v>24</v>
      </c>
      <c r="I7920" s="3" t="s">
        <v>8215</v>
      </c>
      <c r="J7920" s="1" t="s">
        <v>37</v>
      </c>
      <c r="K7920" s="7" t="s">
        <v>5400</v>
      </c>
      <c r="L7920" s="3" t="s">
        <v>28</v>
      </c>
      <c r="M7920" s="3" t="s">
        <v>29</v>
      </c>
      <c r="N7920" s="3"/>
      <c r="O7920" s="77" t="s">
        <v>28</v>
      </c>
      <c r="P7920" s="77" t="s">
        <v>7532</v>
      </c>
      <c r="Q7920" s="77" t="s">
        <v>32</v>
      </c>
      <c r="R7920" s="77"/>
    </row>
    <row r="7921" spans="1:18" ht="15" customHeight="1">
      <c r="A7921" s="5" t="s">
        <v>29582</v>
      </c>
      <c r="B7921" s="3" t="s">
        <v>29582</v>
      </c>
      <c r="C7921" s="3"/>
      <c r="D7921" s="3" t="s">
        <v>29583</v>
      </c>
      <c r="E7921" s="3" t="s">
        <v>29584</v>
      </c>
      <c r="F7921" s="3" t="s">
        <v>22</v>
      </c>
      <c r="G7921" s="3" t="s">
        <v>65</v>
      </c>
      <c r="H7921" s="3" t="s">
        <v>24</v>
      </c>
      <c r="I7921" s="3" t="s">
        <v>8215</v>
      </c>
      <c r="J7921" s="1" t="s">
        <v>37</v>
      </c>
      <c r="K7921" s="7" t="s">
        <v>5395</v>
      </c>
      <c r="L7921" s="3" t="s">
        <v>29</v>
      </c>
      <c r="M7921" s="3" t="s">
        <v>29</v>
      </c>
      <c r="N7921" s="3" t="s">
        <v>5749</v>
      </c>
      <c r="O7921" s="77" t="s">
        <v>28</v>
      </c>
      <c r="P7921" s="77" t="s">
        <v>5396</v>
      </c>
      <c r="Q7921" s="77" t="s">
        <v>32</v>
      </c>
      <c r="R7921" s="77"/>
    </row>
    <row r="7922" spans="1:18" ht="15" customHeight="1">
      <c r="A7922" s="5" t="s">
        <v>29585</v>
      </c>
      <c r="B7922" s="3" t="s">
        <v>29585</v>
      </c>
      <c r="C7922" s="3" t="s">
        <v>29586</v>
      </c>
      <c r="D7922" s="3" t="s">
        <v>29587</v>
      </c>
      <c r="E7922" s="3"/>
      <c r="F7922" s="3" t="s">
        <v>22</v>
      </c>
      <c r="G7922" s="3" t="s">
        <v>60</v>
      </c>
      <c r="H7922" s="3" t="s">
        <v>24</v>
      </c>
      <c r="I7922" s="3" t="s">
        <v>8215</v>
      </c>
      <c r="J7922" s="1" t="s">
        <v>26</v>
      </c>
      <c r="K7922" s="7" t="s">
        <v>5400</v>
      </c>
      <c r="L7922" s="3" t="s">
        <v>28</v>
      </c>
      <c r="M7922" s="3" t="s">
        <v>29</v>
      </c>
      <c r="N7922" s="3"/>
      <c r="O7922" s="77" t="s">
        <v>28</v>
      </c>
      <c r="P7922" s="77" t="s">
        <v>7532</v>
      </c>
      <c r="Q7922" s="77" t="s">
        <v>32</v>
      </c>
      <c r="R7922" s="77" t="s">
        <v>166</v>
      </c>
    </row>
    <row r="7923" spans="1:18" ht="15" customHeight="1">
      <c r="A7923" s="5" t="s">
        <v>29588</v>
      </c>
      <c r="B7923" s="3" t="s">
        <v>29588</v>
      </c>
      <c r="C7923" s="3"/>
      <c r="D7923" s="3" t="s">
        <v>29589</v>
      </c>
      <c r="E7923" s="3" t="s">
        <v>29590</v>
      </c>
      <c r="F7923" s="3" t="s">
        <v>22</v>
      </c>
      <c r="G7923" s="3" t="s">
        <v>53</v>
      </c>
      <c r="H7923" s="3" t="s">
        <v>24</v>
      </c>
      <c r="I7923" s="3" t="s">
        <v>8215</v>
      </c>
      <c r="J7923" s="1" t="s">
        <v>37</v>
      </c>
      <c r="K7923" s="7" t="s">
        <v>5395</v>
      </c>
      <c r="L7923" s="3" t="s">
        <v>28</v>
      </c>
      <c r="M7923" s="3" t="s">
        <v>28</v>
      </c>
      <c r="N7923" s="3" t="s">
        <v>5749</v>
      </c>
      <c r="O7923" s="77" t="s">
        <v>28</v>
      </c>
      <c r="P7923" s="77" t="s">
        <v>5396</v>
      </c>
      <c r="Q7923" s="77" t="s">
        <v>32</v>
      </c>
      <c r="R7923" s="77"/>
    </row>
    <row r="7924" spans="1:18" ht="15" customHeight="1">
      <c r="A7924" s="5" t="s">
        <v>29591</v>
      </c>
      <c r="B7924" s="3" t="s">
        <v>29591</v>
      </c>
      <c r="C7924" s="3" t="s">
        <v>29592</v>
      </c>
      <c r="D7924" s="3" t="s">
        <v>29593</v>
      </c>
      <c r="E7924" s="3"/>
      <c r="F7924" s="3" t="s">
        <v>22</v>
      </c>
      <c r="G7924" s="3" t="s">
        <v>60</v>
      </c>
      <c r="H7924" s="3" t="s">
        <v>24</v>
      </c>
      <c r="I7924" s="3" t="s">
        <v>8215</v>
      </c>
      <c r="J7924" s="1" t="s">
        <v>37</v>
      </c>
      <c r="K7924" s="7" t="s">
        <v>5400</v>
      </c>
      <c r="L7924" s="3" t="s">
        <v>28</v>
      </c>
      <c r="M7924" s="3" t="s">
        <v>29</v>
      </c>
      <c r="N7924" s="3"/>
      <c r="O7924" s="77" t="s">
        <v>28</v>
      </c>
      <c r="P7924" s="77" t="s">
        <v>7532</v>
      </c>
      <c r="Q7924" s="77" t="s">
        <v>32</v>
      </c>
      <c r="R7924" s="77"/>
    </row>
    <row r="7925" spans="1:18" ht="15" customHeight="1">
      <c r="A7925" s="5" t="s">
        <v>29594</v>
      </c>
      <c r="B7925" s="3" t="s">
        <v>29594</v>
      </c>
      <c r="C7925" s="3"/>
      <c r="D7925" s="3" t="s">
        <v>29595</v>
      </c>
      <c r="E7925" s="3" t="s">
        <v>29596</v>
      </c>
      <c r="F7925" s="3" t="s">
        <v>22</v>
      </c>
      <c r="G7925" s="3" t="s">
        <v>65</v>
      </c>
      <c r="H7925" s="3" t="s">
        <v>24</v>
      </c>
      <c r="I7925" s="3" t="s">
        <v>8215</v>
      </c>
      <c r="J7925" s="1" t="s">
        <v>37</v>
      </c>
      <c r="K7925" s="7" t="s">
        <v>5395</v>
      </c>
      <c r="L7925" s="3" t="s">
        <v>28</v>
      </c>
      <c r="M7925" s="3" t="s">
        <v>28</v>
      </c>
      <c r="N7925" s="3" t="s">
        <v>16426</v>
      </c>
      <c r="O7925" s="77" t="s">
        <v>28</v>
      </c>
      <c r="P7925" s="77" t="s">
        <v>5396</v>
      </c>
      <c r="Q7925" s="77" t="s">
        <v>32</v>
      </c>
      <c r="R7925" s="77" t="s">
        <v>166</v>
      </c>
    </row>
    <row r="7926" spans="1:18" ht="15" customHeight="1">
      <c r="A7926" s="5" t="s">
        <v>29597</v>
      </c>
      <c r="B7926" s="3" t="s">
        <v>29597</v>
      </c>
      <c r="C7926" s="3" t="s">
        <v>29598</v>
      </c>
      <c r="D7926" s="3" t="s">
        <v>29599</v>
      </c>
      <c r="E7926" s="3"/>
      <c r="F7926" s="3" t="s">
        <v>164</v>
      </c>
      <c r="G7926" s="3" t="s">
        <v>19634</v>
      </c>
      <c r="H7926" s="3" t="s">
        <v>24</v>
      </c>
      <c r="I7926" s="3" t="s">
        <v>8215</v>
      </c>
      <c r="J7926" s="1" t="s">
        <v>37</v>
      </c>
      <c r="K7926" s="7" t="s">
        <v>5400</v>
      </c>
      <c r="L7926" s="3" t="s">
        <v>28</v>
      </c>
      <c r="M7926" s="3" t="s">
        <v>29</v>
      </c>
      <c r="N7926" s="3"/>
      <c r="O7926" s="77" t="s">
        <v>28</v>
      </c>
      <c r="P7926" s="77" t="s">
        <v>7532</v>
      </c>
      <c r="Q7926" s="77" t="s">
        <v>32</v>
      </c>
      <c r="R7926" s="77"/>
    </row>
    <row r="7927" spans="1:18" ht="15" customHeight="1">
      <c r="A7927" s="5" t="s">
        <v>29600</v>
      </c>
      <c r="B7927" s="3" t="s">
        <v>29600</v>
      </c>
      <c r="C7927" s="3"/>
      <c r="D7927" s="3" t="s">
        <v>29601</v>
      </c>
      <c r="E7927" s="3" t="s">
        <v>29602</v>
      </c>
      <c r="F7927" s="3" t="s">
        <v>22</v>
      </c>
      <c r="G7927" s="3" t="s">
        <v>65</v>
      </c>
      <c r="H7927" s="3" t="s">
        <v>24</v>
      </c>
      <c r="I7927" s="3" t="s">
        <v>8215</v>
      </c>
      <c r="J7927" s="1" t="s">
        <v>37</v>
      </c>
      <c r="K7927" s="7" t="s">
        <v>5395</v>
      </c>
      <c r="L7927" s="3" t="s">
        <v>28</v>
      </c>
      <c r="M7927" s="3" t="s">
        <v>29</v>
      </c>
      <c r="N7927" s="3" t="s">
        <v>5749</v>
      </c>
      <c r="O7927" s="77" t="s">
        <v>28</v>
      </c>
      <c r="P7927" s="77" t="s">
        <v>5396</v>
      </c>
      <c r="Q7927" s="77" t="s">
        <v>32</v>
      </c>
      <c r="R7927" s="77"/>
    </row>
    <row r="7928" spans="1:18" ht="15" customHeight="1">
      <c r="A7928" s="5" t="s">
        <v>29603</v>
      </c>
      <c r="B7928" s="3" t="s">
        <v>29603</v>
      </c>
      <c r="C7928" s="3"/>
      <c r="D7928" s="3" t="s">
        <v>29604</v>
      </c>
      <c r="E7928" s="3" t="s">
        <v>29605</v>
      </c>
      <c r="F7928" s="3" t="s">
        <v>22</v>
      </c>
      <c r="G7928" s="3" t="s">
        <v>65</v>
      </c>
      <c r="H7928" s="3" t="s">
        <v>24</v>
      </c>
      <c r="I7928" s="3" t="s">
        <v>8215</v>
      </c>
      <c r="J7928" s="1" t="s">
        <v>37</v>
      </c>
      <c r="K7928" s="7" t="s">
        <v>5395</v>
      </c>
      <c r="L7928" s="3" t="s">
        <v>28</v>
      </c>
      <c r="M7928" s="3" t="s">
        <v>29</v>
      </c>
      <c r="N7928" s="3" t="s">
        <v>5749</v>
      </c>
      <c r="O7928" s="77" t="s">
        <v>28</v>
      </c>
      <c r="P7928" s="77" t="s">
        <v>5396</v>
      </c>
      <c r="Q7928" s="77" t="s">
        <v>32</v>
      </c>
      <c r="R7928" s="77"/>
    </row>
    <row r="7929" spans="1:18" ht="15" customHeight="1">
      <c r="A7929" s="5" t="s">
        <v>29606</v>
      </c>
      <c r="B7929" s="3" t="s">
        <v>29606</v>
      </c>
      <c r="C7929" s="3" t="s">
        <v>29607</v>
      </c>
      <c r="D7929" s="3" t="s">
        <v>29608</v>
      </c>
      <c r="E7929" s="3"/>
      <c r="F7929" s="3" t="s">
        <v>22</v>
      </c>
      <c r="G7929" s="3" t="s">
        <v>60</v>
      </c>
      <c r="H7929" s="3" t="s">
        <v>24</v>
      </c>
      <c r="I7929" s="3" t="s">
        <v>8215</v>
      </c>
      <c r="J7929" s="1" t="s">
        <v>37</v>
      </c>
      <c r="K7929" s="7" t="s">
        <v>5400</v>
      </c>
      <c r="L7929" s="3" t="s">
        <v>28</v>
      </c>
      <c r="M7929" s="3" t="s">
        <v>29</v>
      </c>
      <c r="N7929" s="3"/>
      <c r="O7929" s="77" t="s">
        <v>28</v>
      </c>
      <c r="P7929" s="77" t="s">
        <v>7532</v>
      </c>
      <c r="Q7929" s="77" t="s">
        <v>32</v>
      </c>
      <c r="R7929" s="77"/>
    </row>
    <row r="7930" spans="1:18" ht="15" customHeight="1">
      <c r="A7930" s="5" t="s">
        <v>29609</v>
      </c>
      <c r="B7930" s="3" t="s">
        <v>29609</v>
      </c>
      <c r="C7930" s="3"/>
      <c r="D7930" s="3" t="s">
        <v>29610</v>
      </c>
      <c r="E7930" s="3" t="s">
        <v>29611</v>
      </c>
      <c r="F7930" s="3" t="s">
        <v>22</v>
      </c>
      <c r="G7930" s="3" t="s">
        <v>65</v>
      </c>
      <c r="H7930" s="3" t="s">
        <v>24</v>
      </c>
      <c r="I7930" s="3" t="s">
        <v>8215</v>
      </c>
      <c r="J7930" s="1" t="s">
        <v>956</v>
      </c>
      <c r="K7930" s="7" t="s">
        <v>5395</v>
      </c>
      <c r="L7930" s="3" t="s">
        <v>28</v>
      </c>
      <c r="M7930" s="3" t="s">
        <v>28</v>
      </c>
      <c r="N7930" s="3" t="s">
        <v>5749</v>
      </c>
      <c r="O7930" s="77" t="s">
        <v>29</v>
      </c>
      <c r="P7930" s="77" t="s">
        <v>5396</v>
      </c>
      <c r="Q7930" s="77" t="s">
        <v>29612</v>
      </c>
      <c r="R7930" s="77" t="s">
        <v>166</v>
      </c>
    </row>
    <row r="7931" spans="1:18" ht="15" customHeight="1">
      <c r="A7931" s="5" t="s">
        <v>29613</v>
      </c>
      <c r="B7931" s="3" t="s">
        <v>29613</v>
      </c>
      <c r="C7931" s="3"/>
      <c r="D7931" s="3" t="s">
        <v>29614</v>
      </c>
      <c r="E7931" s="3" t="s">
        <v>29615</v>
      </c>
      <c r="F7931" s="3" t="s">
        <v>22</v>
      </c>
      <c r="G7931" s="3" t="s">
        <v>60</v>
      </c>
      <c r="H7931" s="3" t="s">
        <v>24</v>
      </c>
      <c r="I7931" s="3" t="s">
        <v>8215</v>
      </c>
      <c r="J7931" s="1" t="s">
        <v>37</v>
      </c>
      <c r="K7931" s="7" t="s">
        <v>5395</v>
      </c>
      <c r="L7931" s="3" t="s">
        <v>29</v>
      </c>
      <c r="M7931" s="3" t="s">
        <v>28</v>
      </c>
      <c r="N7931" s="3" t="s">
        <v>16426</v>
      </c>
      <c r="O7931" s="77" t="s">
        <v>28</v>
      </c>
      <c r="P7931" s="77" t="s">
        <v>5396</v>
      </c>
      <c r="Q7931" s="77" t="s">
        <v>32</v>
      </c>
      <c r="R7931" s="77"/>
    </row>
    <row r="7932" spans="1:18" ht="15" customHeight="1">
      <c r="A7932" s="5" t="s">
        <v>29616</v>
      </c>
      <c r="B7932" s="3" t="s">
        <v>29616</v>
      </c>
      <c r="C7932" s="3" t="s">
        <v>29617</v>
      </c>
      <c r="D7932" s="3" t="s">
        <v>29618</v>
      </c>
      <c r="E7932" s="3" t="s">
        <v>29619</v>
      </c>
      <c r="F7932" s="3" t="s">
        <v>22</v>
      </c>
      <c r="G7932" s="3" t="s">
        <v>65</v>
      </c>
      <c r="H7932" s="3" t="s">
        <v>24</v>
      </c>
      <c r="I7932" s="3" t="s">
        <v>8215</v>
      </c>
      <c r="J7932" s="1" t="s">
        <v>37</v>
      </c>
      <c r="K7932" s="7" t="s">
        <v>5400</v>
      </c>
      <c r="L7932" s="3" t="s">
        <v>28</v>
      </c>
      <c r="M7932" s="3" t="s">
        <v>28</v>
      </c>
      <c r="N7932" s="3"/>
      <c r="O7932" s="77" t="s">
        <v>28</v>
      </c>
      <c r="P7932" s="77" t="s">
        <v>28392</v>
      </c>
      <c r="Q7932" s="77" t="s">
        <v>32</v>
      </c>
      <c r="R7932" s="77"/>
    </row>
    <row r="7933" spans="1:18" ht="15" customHeight="1">
      <c r="A7933" s="5" t="s">
        <v>29620</v>
      </c>
      <c r="B7933" s="3" t="s">
        <v>29620</v>
      </c>
      <c r="C7933" s="3" t="s">
        <v>29621</v>
      </c>
      <c r="D7933" s="3" t="s">
        <v>29622</v>
      </c>
      <c r="E7933" s="3"/>
      <c r="F7933" s="3" t="s">
        <v>22</v>
      </c>
      <c r="G7933" s="3" t="s">
        <v>23</v>
      </c>
      <c r="H7933" s="3" t="s">
        <v>24</v>
      </c>
      <c r="I7933" s="3" t="s">
        <v>8215</v>
      </c>
      <c r="J7933" s="1" t="s">
        <v>37</v>
      </c>
      <c r="K7933" s="7" t="s">
        <v>5400</v>
      </c>
      <c r="L7933" s="3" t="s">
        <v>28</v>
      </c>
      <c r="M7933" s="3" t="s">
        <v>29</v>
      </c>
      <c r="N7933" s="3"/>
      <c r="O7933" s="77" t="s">
        <v>28</v>
      </c>
      <c r="P7933" s="77" t="s">
        <v>28392</v>
      </c>
      <c r="Q7933" s="77" t="s">
        <v>32</v>
      </c>
      <c r="R7933" s="77"/>
    </row>
    <row r="7934" spans="1:18" ht="15" customHeight="1">
      <c r="A7934" s="5" t="s">
        <v>29623</v>
      </c>
      <c r="B7934" s="3" t="s">
        <v>29623</v>
      </c>
      <c r="C7934" s="3"/>
      <c r="D7934" s="3" t="s">
        <v>29624</v>
      </c>
      <c r="E7934" s="3" t="s">
        <v>29625</v>
      </c>
      <c r="F7934" s="3" t="s">
        <v>22</v>
      </c>
      <c r="G7934" s="3" t="s">
        <v>195</v>
      </c>
      <c r="H7934" s="3" t="s">
        <v>24</v>
      </c>
      <c r="I7934" s="3" t="s">
        <v>8215</v>
      </c>
      <c r="J7934" s="1" t="s">
        <v>26</v>
      </c>
      <c r="K7934" s="7" t="s">
        <v>5395</v>
      </c>
      <c r="L7934" s="3" t="s">
        <v>28</v>
      </c>
      <c r="M7934" s="3" t="s">
        <v>28</v>
      </c>
      <c r="N7934" s="3" t="s">
        <v>5749</v>
      </c>
      <c r="O7934" s="77" t="s">
        <v>28</v>
      </c>
      <c r="P7934" s="77" t="s">
        <v>5396</v>
      </c>
      <c r="Q7934" s="77" t="s">
        <v>32</v>
      </c>
      <c r="R7934" s="77" t="s">
        <v>166</v>
      </c>
    </row>
    <row r="7935" spans="1:18" ht="15" customHeight="1">
      <c r="A7935" s="5" t="s">
        <v>29626</v>
      </c>
      <c r="B7935" s="3" t="s">
        <v>29626</v>
      </c>
      <c r="C7935" s="3" t="s">
        <v>29627</v>
      </c>
      <c r="D7935" s="3" t="s">
        <v>29628</v>
      </c>
      <c r="E7935" s="3"/>
      <c r="F7935" s="3" t="s">
        <v>88</v>
      </c>
      <c r="G7935" s="3" t="s">
        <v>11341</v>
      </c>
      <c r="H7935" s="3" t="s">
        <v>24</v>
      </c>
      <c r="I7935" s="3" t="s">
        <v>8215</v>
      </c>
      <c r="J7935" s="1" t="s">
        <v>37</v>
      </c>
      <c r="K7935" s="7" t="s">
        <v>5400</v>
      </c>
      <c r="L7935" s="3" t="s">
        <v>29</v>
      </c>
      <c r="M7935" s="3" t="s">
        <v>29</v>
      </c>
      <c r="N7935" s="3"/>
      <c r="O7935" s="77" t="s">
        <v>28</v>
      </c>
      <c r="P7935" s="77" t="s">
        <v>28392</v>
      </c>
      <c r="Q7935" s="77" t="s">
        <v>32</v>
      </c>
      <c r="R7935" s="77"/>
    </row>
    <row r="7936" spans="1:18" ht="15" customHeight="1">
      <c r="A7936" s="5" t="s">
        <v>29629</v>
      </c>
      <c r="B7936" s="3" t="s">
        <v>29629</v>
      </c>
      <c r="C7936" s="3"/>
      <c r="D7936" s="3" t="s">
        <v>29630</v>
      </c>
      <c r="E7936" s="3" t="s">
        <v>29631</v>
      </c>
      <c r="F7936" s="3" t="s">
        <v>22</v>
      </c>
      <c r="G7936" s="3" t="s">
        <v>23</v>
      </c>
      <c r="H7936" s="3" t="s">
        <v>24</v>
      </c>
      <c r="I7936" s="3" t="s">
        <v>8215</v>
      </c>
      <c r="J7936" s="1" t="s">
        <v>37</v>
      </c>
      <c r="K7936" s="7" t="s">
        <v>5395</v>
      </c>
      <c r="L7936" s="3" t="s">
        <v>28</v>
      </c>
      <c r="M7936" s="3" t="s">
        <v>29</v>
      </c>
      <c r="N7936" s="3" t="s">
        <v>5749</v>
      </c>
      <c r="O7936" s="77" t="s">
        <v>28</v>
      </c>
      <c r="P7936" s="77" t="s">
        <v>5396</v>
      </c>
      <c r="Q7936" s="77" t="s">
        <v>32</v>
      </c>
      <c r="R7936" s="77"/>
    </row>
    <row r="7937" spans="1:18" ht="15" customHeight="1">
      <c r="A7937" s="5" t="s">
        <v>29632</v>
      </c>
      <c r="B7937" s="3" t="s">
        <v>29632</v>
      </c>
      <c r="C7937" s="3" t="s">
        <v>29633</v>
      </c>
      <c r="D7937" s="3" t="s">
        <v>29634</v>
      </c>
      <c r="E7937" s="3"/>
      <c r="F7937" s="3" t="s">
        <v>22</v>
      </c>
      <c r="G7937" s="3" t="s">
        <v>65</v>
      </c>
      <c r="H7937" s="3" t="s">
        <v>24</v>
      </c>
      <c r="I7937" s="3" t="s">
        <v>8215</v>
      </c>
      <c r="J7937" s="1" t="s">
        <v>37</v>
      </c>
      <c r="K7937" s="7" t="s">
        <v>5400</v>
      </c>
      <c r="L7937" s="3" t="s">
        <v>28</v>
      </c>
      <c r="M7937" s="3" t="s">
        <v>29</v>
      </c>
      <c r="N7937" s="3"/>
      <c r="O7937" s="77" t="s">
        <v>28</v>
      </c>
      <c r="P7937" s="77" t="s">
        <v>28392</v>
      </c>
      <c r="Q7937" s="77" t="s">
        <v>32</v>
      </c>
      <c r="R7937" s="77"/>
    </row>
    <row r="7938" spans="1:18" ht="15" customHeight="1">
      <c r="A7938" s="5" t="s">
        <v>29635</v>
      </c>
      <c r="B7938" s="3" t="s">
        <v>29635</v>
      </c>
      <c r="C7938" s="3"/>
      <c r="D7938" s="3" t="s">
        <v>29636</v>
      </c>
      <c r="E7938" s="3"/>
      <c r="F7938" s="3" t="s">
        <v>22</v>
      </c>
      <c r="G7938" s="3" t="s">
        <v>65</v>
      </c>
      <c r="H7938" s="3" t="s">
        <v>24</v>
      </c>
      <c r="I7938" s="3" t="s">
        <v>8215</v>
      </c>
      <c r="J7938" s="1" t="s">
        <v>37</v>
      </c>
      <c r="K7938" s="7" t="s">
        <v>5395</v>
      </c>
      <c r="L7938" s="3" t="s">
        <v>28</v>
      </c>
      <c r="M7938" s="3" t="s">
        <v>29</v>
      </c>
      <c r="N7938" s="3" t="s">
        <v>5749</v>
      </c>
      <c r="O7938" s="77" t="s">
        <v>28</v>
      </c>
      <c r="P7938" s="77" t="s">
        <v>5396</v>
      </c>
      <c r="Q7938" s="77" t="s">
        <v>32</v>
      </c>
      <c r="R7938" s="77"/>
    </row>
    <row r="7939" spans="1:18" ht="15" customHeight="1">
      <c r="A7939" s="5" t="s">
        <v>29637</v>
      </c>
      <c r="B7939" s="3" t="s">
        <v>29637</v>
      </c>
      <c r="C7939" s="3" t="s">
        <v>29638</v>
      </c>
      <c r="D7939" s="3" t="s">
        <v>29639</v>
      </c>
      <c r="E7939" s="3" t="s">
        <v>29640</v>
      </c>
      <c r="F7939" s="3" t="s">
        <v>22</v>
      </c>
      <c r="G7939" s="3" t="s">
        <v>195</v>
      </c>
      <c r="H7939" s="3" t="s">
        <v>24</v>
      </c>
      <c r="I7939" s="3" t="s">
        <v>8215</v>
      </c>
      <c r="J7939" s="1" t="s">
        <v>37</v>
      </c>
      <c r="K7939" s="7" t="s">
        <v>5400</v>
      </c>
      <c r="L7939" s="3" t="s">
        <v>28</v>
      </c>
      <c r="M7939" s="3" t="s">
        <v>29</v>
      </c>
      <c r="N7939" s="3"/>
      <c r="O7939" s="77" t="s">
        <v>28</v>
      </c>
      <c r="P7939" s="77" t="s">
        <v>28392</v>
      </c>
      <c r="Q7939" s="77" t="s">
        <v>32</v>
      </c>
      <c r="R7939" s="77"/>
    </row>
    <row r="7940" spans="1:18" ht="15" customHeight="1">
      <c r="A7940" s="5" t="s">
        <v>29641</v>
      </c>
      <c r="B7940" s="3" t="s">
        <v>29641</v>
      </c>
      <c r="C7940" s="3"/>
      <c r="D7940" s="3" t="s">
        <v>29642</v>
      </c>
      <c r="E7940" s="3" t="s">
        <v>29643</v>
      </c>
      <c r="F7940" s="3" t="s">
        <v>22</v>
      </c>
      <c r="G7940" s="3" t="s">
        <v>23</v>
      </c>
      <c r="H7940" s="3" t="s">
        <v>24</v>
      </c>
      <c r="I7940" s="3" t="s">
        <v>8215</v>
      </c>
      <c r="J7940" s="1" t="s">
        <v>37</v>
      </c>
      <c r="K7940" s="7" t="s">
        <v>5395</v>
      </c>
      <c r="L7940" s="3" t="s">
        <v>29</v>
      </c>
      <c r="M7940" s="3" t="s">
        <v>29</v>
      </c>
      <c r="N7940" s="3" t="s">
        <v>24</v>
      </c>
      <c r="O7940" s="77" t="s">
        <v>29</v>
      </c>
      <c r="P7940" s="77" t="s">
        <v>5396</v>
      </c>
      <c r="Q7940" s="77" t="s">
        <v>8749</v>
      </c>
      <c r="R7940" s="77"/>
    </row>
    <row r="7941" spans="1:18" ht="15" customHeight="1">
      <c r="A7941" s="5" t="s">
        <v>29644</v>
      </c>
      <c r="B7941" s="3" t="s">
        <v>29644</v>
      </c>
      <c r="C7941" s="3" t="s">
        <v>29645</v>
      </c>
      <c r="D7941" s="3" t="s">
        <v>29646</v>
      </c>
      <c r="E7941" s="3" t="s">
        <v>29647</v>
      </c>
      <c r="F7941" s="3" t="s">
        <v>22</v>
      </c>
      <c r="G7941" s="3" t="s">
        <v>53</v>
      </c>
      <c r="H7941" s="3" t="s">
        <v>24</v>
      </c>
      <c r="I7941" s="3" t="s">
        <v>8215</v>
      </c>
      <c r="J7941" s="1" t="s">
        <v>37</v>
      </c>
      <c r="K7941" s="7" t="s">
        <v>5400</v>
      </c>
      <c r="L7941" s="3" t="s">
        <v>28</v>
      </c>
      <c r="M7941" s="3" t="s">
        <v>28</v>
      </c>
      <c r="N7941" s="3"/>
      <c r="O7941" s="77" t="s">
        <v>28</v>
      </c>
      <c r="P7941" s="77" t="s">
        <v>28392</v>
      </c>
      <c r="Q7941" s="77" t="s">
        <v>32</v>
      </c>
      <c r="R7941" s="77"/>
    </row>
    <row r="7942" spans="1:18" ht="15" customHeight="1">
      <c r="A7942" s="5" t="s">
        <v>29648</v>
      </c>
      <c r="B7942" s="3" t="s">
        <v>29648</v>
      </c>
      <c r="C7942" s="3"/>
      <c r="D7942" s="3" t="s">
        <v>29649</v>
      </c>
      <c r="E7942" s="3" t="s">
        <v>29650</v>
      </c>
      <c r="F7942" s="3" t="s">
        <v>22</v>
      </c>
      <c r="G7942" s="3" t="s">
        <v>60</v>
      </c>
      <c r="H7942" s="3" t="s">
        <v>24</v>
      </c>
      <c r="I7942" s="3" t="s">
        <v>8215</v>
      </c>
      <c r="J7942" s="1" t="s">
        <v>37</v>
      </c>
      <c r="K7942" s="7" t="s">
        <v>5395</v>
      </c>
      <c r="L7942" s="3" t="s">
        <v>29</v>
      </c>
      <c r="M7942" s="3" t="s">
        <v>28</v>
      </c>
      <c r="N7942" s="3" t="s">
        <v>5749</v>
      </c>
      <c r="O7942" s="77" t="s">
        <v>28</v>
      </c>
      <c r="P7942" s="77" t="s">
        <v>5396</v>
      </c>
      <c r="Q7942" s="77" t="s">
        <v>32</v>
      </c>
      <c r="R7942" s="77"/>
    </row>
    <row r="7943" spans="1:18" ht="15" customHeight="1">
      <c r="A7943" s="5" t="s">
        <v>29651</v>
      </c>
      <c r="B7943" s="3" t="s">
        <v>29651</v>
      </c>
      <c r="C7943" s="3" t="s">
        <v>29652</v>
      </c>
      <c r="D7943" s="3" t="s">
        <v>29653</v>
      </c>
      <c r="E7943" s="3" t="s">
        <v>29654</v>
      </c>
      <c r="F7943" s="3" t="s">
        <v>88</v>
      </c>
      <c r="G7943" s="3" t="s">
        <v>60</v>
      </c>
      <c r="H7943" s="3" t="s">
        <v>24</v>
      </c>
      <c r="I7943" s="3" t="s">
        <v>8215</v>
      </c>
      <c r="J7943" s="1" t="s">
        <v>109</v>
      </c>
      <c r="K7943" s="7" t="s">
        <v>5400</v>
      </c>
      <c r="L7943" s="3" t="s">
        <v>28</v>
      </c>
      <c r="M7943" s="3" t="s">
        <v>28</v>
      </c>
      <c r="N7943" s="3"/>
      <c r="O7943" s="77" t="s">
        <v>28</v>
      </c>
      <c r="P7943" s="77" t="s">
        <v>28392</v>
      </c>
      <c r="Q7943" s="77" t="s">
        <v>32</v>
      </c>
      <c r="R7943" s="77"/>
    </row>
    <row r="7944" spans="1:18" ht="15" customHeight="1">
      <c r="A7944" s="5" t="s">
        <v>29655</v>
      </c>
      <c r="B7944" s="3" t="s">
        <v>29655</v>
      </c>
      <c r="C7944" s="3"/>
      <c r="D7944" s="3" t="s">
        <v>29656</v>
      </c>
      <c r="E7944" s="3" t="s">
        <v>29657</v>
      </c>
      <c r="F7944" s="3" t="s">
        <v>22</v>
      </c>
      <c r="G7944" s="3" t="s">
        <v>195</v>
      </c>
      <c r="H7944" s="3" t="s">
        <v>24</v>
      </c>
      <c r="I7944" s="3" t="s">
        <v>8215</v>
      </c>
      <c r="J7944" s="1" t="s">
        <v>956</v>
      </c>
      <c r="K7944" s="7" t="s">
        <v>5395</v>
      </c>
      <c r="L7944" s="3" t="s">
        <v>28</v>
      </c>
      <c r="M7944" s="3" t="s">
        <v>28</v>
      </c>
      <c r="N7944" s="3" t="s">
        <v>5749</v>
      </c>
      <c r="O7944" s="77" t="s">
        <v>28</v>
      </c>
      <c r="P7944" s="77" t="s">
        <v>5396</v>
      </c>
      <c r="Q7944" s="77" t="s">
        <v>32</v>
      </c>
      <c r="R7944" s="77" t="s">
        <v>166</v>
      </c>
    </row>
    <row r="7945" spans="1:18" ht="15" customHeight="1">
      <c r="A7945" s="5" t="s">
        <v>29658</v>
      </c>
      <c r="B7945" s="3" t="s">
        <v>29658</v>
      </c>
      <c r="C7945" s="3" t="s">
        <v>29659</v>
      </c>
      <c r="D7945" s="3" t="s">
        <v>29660</v>
      </c>
      <c r="E7945" s="3"/>
      <c r="F7945" s="3" t="s">
        <v>22</v>
      </c>
      <c r="G7945" s="3" t="s">
        <v>65</v>
      </c>
      <c r="H7945" s="3" t="s">
        <v>24</v>
      </c>
      <c r="I7945" s="3" t="s">
        <v>8215</v>
      </c>
      <c r="J7945" s="1" t="s">
        <v>37</v>
      </c>
      <c r="K7945" s="7" t="s">
        <v>5400</v>
      </c>
      <c r="L7945" s="3" t="s">
        <v>28</v>
      </c>
      <c r="M7945" s="3" t="s">
        <v>29</v>
      </c>
      <c r="N7945" s="3"/>
      <c r="O7945" s="77" t="s">
        <v>28</v>
      </c>
      <c r="P7945" s="77" t="s">
        <v>28392</v>
      </c>
      <c r="Q7945" s="77" t="s">
        <v>32</v>
      </c>
      <c r="R7945" s="77"/>
    </row>
    <row r="7946" spans="1:18" ht="15" customHeight="1">
      <c r="A7946" s="5" t="s">
        <v>29661</v>
      </c>
      <c r="B7946" s="3" t="s">
        <v>29661</v>
      </c>
      <c r="C7946" s="3"/>
      <c r="D7946" s="3" t="s">
        <v>29662</v>
      </c>
      <c r="E7946" s="3" t="s">
        <v>29663</v>
      </c>
      <c r="F7946" s="3" t="s">
        <v>22</v>
      </c>
      <c r="G7946" s="3" t="s">
        <v>26542</v>
      </c>
      <c r="H7946" s="3" t="s">
        <v>24</v>
      </c>
      <c r="I7946" s="3" t="s">
        <v>8215</v>
      </c>
      <c r="J7946" s="1" t="s">
        <v>37</v>
      </c>
      <c r="K7946" s="7" t="s">
        <v>5395</v>
      </c>
      <c r="L7946" s="3" t="s">
        <v>28</v>
      </c>
      <c r="M7946" s="3" t="s">
        <v>29</v>
      </c>
      <c r="N7946" s="3" t="s">
        <v>24</v>
      </c>
      <c r="O7946" s="77" t="s">
        <v>28</v>
      </c>
      <c r="P7946" s="77" t="s">
        <v>5396</v>
      </c>
      <c r="Q7946" s="77" t="s">
        <v>32</v>
      </c>
      <c r="R7946" s="77"/>
    </row>
    <row r="7947" spans="1:18" ht="15" customHeight="1">
      <c r="A7947" s="5" t="s">
        <v>29664</v>
      </c>
      <c r="B7947" s="3" t="s">
        <v>29664</v>
      </c>
      <c r="C7947" s="3" t="s">
        <v>29665</v>
      </c>
      <c r="D7947" s="3" t="s">
        <v>29666</v>
      </c>
      <c r="E7947" s="3" t="s">
        <v>29667</v>
      </c>
      <c r="F7947" s="3" t="s">
        <v>22</v>
      </c>
      <c r="G7947" s="3" t="s">
        <v>65</v>
      </c>
      <c r="H7947" s="3" t="s">
        <v>24</v>
      </c>
      <c r="I7947" s="3" t="s">
        <v>8215</v>
      </c>
      <c r="J7947" s="1" t="s">
        <v>37</v>
      </c>
      <c r="K7947" s="7" t="s">
        <v>5400</v>
      </c>
      <c r="L7947" s="3" t="s">
        <v>28</v>
      </c>
      <c r="M7947" s="3" t="s">
        <v>29</v>
      </c>
      <c r="N7947" s="3"/>
      <c r="O7947" s="77" t="s">
        <v>28</v>
      </c>
      <c r="P7947" s="77" t="s">
        <v>28392</v>
      </c>
      <c r="Q7947" s="77" t="s">
        <v>32</v>
      </c>
      <c r="R7947" s="77"/>
    </row>
    <row r="7948" spans="1:18" ht="15" customHeight="1">
      <c r="A7948" s="5" t="s">
        <v>29668</v>
      </c>
      <c r="B7948" s="3" t="s">
        <v>29668</v>
      </c>
      <c r="C7948" s="3"/>
      <c r="D7948" s="3" t="s">
        <v>29669</v>
      </c>
      <c r="E7948" s="3" t="s">
        <v>29670</v>
      </c>
      <c r="F7948" s="3" t="s">
        <v>22</v>
      </c>
      <c r="G7948" s="3" t="s">
        <v>65</v>
      </c>
      <c r="H7948" s="3" t="s">
        <v>24</v>
      </c>
      <c r="I7948" s="3" t="s">
        <v>8215</v>
      </c>
      <c r="J7948" s="1" t="s">
        <v>37</v>
      </c>
      <c r="K7948" s="7" t="s">
        <v>5395</v>
      </c>
      <c r="L7948" s="3" t="s">
        <v>28</v>
      </c>
      <c r="M7948" s="3" t="s">
        <v>28</v>
      </c>
      <c r="N7948" s="3" t="s">
        <v>5749</v>
      </c>
      <c r="O7948" s="77" t="s">
        <v>28</v>
      </c>
      <c r="P7948" s="77" t="s">
        <v>5396</v>
      </c>
      <c r="Q7948" s="77" t="s">
        <v>32</v>
      </c>
      <c r="R7948" s="77"/>
    </row>
    <row r="7949" spans="1:18" ht="15" customHeight="1">
      <c r="A7949" s="5" t="s">
        <v>29671</v>
      </c>
      <c r="B7949" s="3" t="s">
        <v>29671</v>
      </c>
      <c r="C7949" s="3"/>
      <c r="D7949" s="3" t="s">
        <v>29672</v>
      </c>
      <c r="E7949" s="3" t="s">
        <v>29673</v>
      </c>
      <c r="F7949" s="3" t="s">
        <v>22</v>
      </c>
      <c r="G7949" s="3" t="s">
        <v>23</v>
      </c>
      <c r="H7949" s="3" t="s">
        <v>24</v>
      </c>
      <c r="I7949" s="3" t="s">
        <v>8215</v>
      </c>
      <c r="J7949" s="1" t="s">
        <v>37</v>
      </c>
      <c r="K7949" s="7" t="s">
        <v>5395</v>
      </c>
      <c r="L7949" s="3" t="s">
        <v>28</v>
      </c>
      <c r="M7949" s="3" t="s">
        <v>29</v>
      </c>
      <c r="N7949" s="3" t="s">
        <v>5749</v>
      </c>
      <c r="O7949" s="77" t="s">
        <v>28</v>
      </c>
      <c r="P7949" s="77" t="s">
        <v>5396</v>
      </c>
      <c r="Q7949" s="77" t="s">
        <v>32</v>
      </c>
      <c r="R7949" s="77"/>
    </row>
    <row r="7950" spans="1:18" ht="15" customHeight="1">
      <c r="A7950" s="5" t="s">
        <v>29674</v>
      </c>
      <c r="B7950" s="3" t="s">
        <v>29674</v>
      </c>
      <c r="C7950" s="3"/>
      <c r="D7950" s="3" t="s">
        <v>29675</v>
      </c>
      <c r="E7950" s="3" t="s">
        <v>29676</v>
      </c>
      <c r="F7950" s="3" t="s">
        <v>22</v>
      </c>
      <c r="G7950" s="3" t="s">
        <v>65</v>
      </c>
      <c r="H7950" s="3" t="s">
        <v>24</v>
      </c>
      <c r="I7950" s="3" t="s">
        <v>8215</v>
      </c>
      <c r="J7950" s="1" t="s">
        <v>37</v>
      </c>
      <c r="K7950" s="7" t="s">
        <v>5395</v>
      </c>
      <c r="L7950" s="3" t="s">
        <v>28</v>
      </c>
      <c r="M7950" s="3" t="s">
        <v>29</v>
      </c>
      <c r="N7950" s="3" t="s">
        <v>24</v>
      </c>
      <c r="O7950" s="77" t="s">
        <v>28</v>
      </c>
      <c r="P7950" s="77" t="s">
        <v>5396</v>
      </c>
      <c r="Q7950" s="77" t="s">
        <v>32</v>
      </c>
      <c r="R7950" s="77"/>
    </row>
    <row r="7951" spans="1:18" ht="15" customHeight="1">
      <c r="A7951" s="5" t="s">
        <v>29677</v>
      </c>
      <c r="B7951" s="3" t="s">
        <v>29677</v>
      </c>
      <c r="C7951" s="3"/>
      <c r="D7951" s="3" t="s">
        <v>29678</v>
      </c>
      <c r="E7951" s="3" t="s">
        <v>29679</v>
      </c>
      <c r="F7951" s="3" t="s">
        <v>22</v>
      </c>
      <c r="G7951" s="3" t="s">
        <v>12607</v>
      </c>
      <c r="H7951" s="3" t="s">
        <v>24</v>
      </c>
      <c r="I7951" s="3" t="s">
        <v>8215</v>
      </c>
      <c r="J7951" s="1" t="s">
        <v>26</v>
      </c>
      <c r="K7951" s="7" t="s">
        <v>5395</v>
      </c>
      <c r="L7951" s="3" t="s">
        <v>29</v>
      </c>
      <c r="M7951" s="3" t="s">
        <v>29</v>
      </c>
      <c r="N7951" s="3" t="s">
        <v>24</v>
      </c>
      <c r="O7951" s="77" t="s">
        <v>29</v>
      </c>
      <c r="P7951" s="77" t="s">
        <v>5396</v>
      </c>
      <c r="Q7951" s="77" t="s">
        <v>29680</v>
      </c>
      <c r="R7951" s="77"/>
    </row>
    <row r="7952" spans="1:18" ht="15" customHeight="1">
      <c r="A7952" s="5" t="s">
        <v>29681</v>
      </c>
      <c r="B7952" s="3" t="s">
        <v>29681</v>
      </c>
      <c r="C7952" s="3"/>
      <c r="D7952" s="3" t="s">
        <v>29682</v>
      </c>
      <c r="E7952" s="3" t="s">
        <v>29683</v>
      </c>
      <c r="F7952" s="3" t="s">
        <v>22</v>
      </c>
      <c r="G7952" s="3" t="s">
        <v>60</v>
      </c>
      <c r="H7952" s="3" t="s">
        <v>24</v>
      </c>
      <c r="I7952" s="3" t="s">
        <v>8215</v>
      </c>
      <c r="J7952" s="1" t="s">
        <v>956</v>
      </c>
      <c r="K7952" s="7" t="s">
        <v>5395</v>
      </c>
      <c r="L7952" s="3" t="s">
        <v>28</v>
      </c>
      <c r="M7952" s="3" t="s">
        <v>28</v>
      </c>
      <c r="N7952" s="3" t="s">
        <v>5749</v>
      </c>
      <c r="O7952" s="77" t="s">
        <v>28</v>
      </c>
      <c r="P7952" s="77" t="s">
        <v>5396</v>
      </c>
      <c r="Q7952" s="77" t="s">
        <v>32</v>
      </c>
      <c r="R7952" s="77" t="s">
        <v>166</v>
      </c>
    </row>
    <row r="7953" spans="1:18" ht="15" customHeight="1">
      <c r="A7953" s="5" t="s">
        <v>29684</v>
      </c>
      <c r="B7953" s="3" t="s">
        <v>29684</v>
      </c>
      <c r="C7953" s="3"/>
      <c r="D7953" s="3" t="s">
        <v>29685</v>
      </c>
      <c r="E7953" s="3" t="s">
        <v>29686</v>
      </c>
      <c r="F7953" s="3" t="s">
        <v>22</v>
      </c>
      <c r="G7953" s="3" t="s">
        <v>8859</v>
      </c>
      <c r="H7953" s="3" t="s">
        <v>24</v>
      </c>
      <c r="I7953" s="3" t="s">
        <v>8215</v>
      </c>
      <c r="J7953" s="1" t="s">
        <v>37</v>
      </c>
      <c r="K7953" s="7" t="s">
        <v>5395</v>
      </c>
      <c r="L7953" s="3" t="s">
        <v>28</v>
      </c>
      <c r="M7953" s="3" t="s">
        <v>29</v>
      </c>
      <c r="N7953" s="3" t="s">
        <v>24</v>
      </c>
      <c r="O7953" s="77" t="s">
        <v>28</v>
      </c>
      <c r="P7953" s="77" t="s">
        <v>5396</v>
      </c>
      <c r="Q7953" s="77" t="s">
        <v>32</v>
      </c>
      <c r="R7953" s="77"/>
    </row>
    <row r="7954" spans="1:18" ht="15" customHeight="1">
      <c r="A7954" s="5" t="s">
        <v>29687</v>
      </c>
      <c r="B7954" s="3" t="s">
        <v>29687</v>
      </c>
      <c r="C7954" s="3"/>
      <c r="D7954" s="3" t="s">
        <v>29688</v>
      </c>
      <c r="E7954" s="3" t="s">
        <v>29689</v>
      </c>
      <c r="F7954" s="3" t="s">
        <v>22</v>
      </c>
      <c r="G7954" s="3" t="s">
        <v>60</v>
      </c>
      <c r="H7954" s="3" t="s">
        <v>24</v>
      </c>
      <c r="I7954" s="3" t="s">
        <v>8215</v>
      </c>
      <c r="J7954" s="1" t="s">
        <v>956</v>
      </c>
      <c r="K7954" s="7" t="s">
        <v>5395</v>
      </c>
      <c r="L7954" s="3" t="s">
        <v>28</v>
      </c>
      <c r="M7954" s="3" t="s">
        <v>28</v>
      </c>
      <c r="N7954" s="3" t="s">
        <v>5749</v>
      </c>
      <c r="O7954" s="77" t="s">
        <v>28</v>
      </c>
      <c r="P7954" s="77" t="s">
        <v>5396</v>
      </c>
      <c r="Q7954" s="77" t="s">
        <v>32</v>
      </c>
      <c r="R7954" s="77"/>
    </row>
    <row r="7955" spans="1:18" ht="15" customHeight="1">
      <c r="A7955" s="5" t="s">
        <v>29690</v>
      </c>
      <c r="B7955" s="3" t="s">
        <v>29690</v>
      </c>
      <c r="C7955" s="3" t="s">
        <v>29691</v>
      </c>
      <c r="D7955" s="3" t="s">
        <v>29692</v>
      </c>
      <c r="E7955" s="3" t="s">
        <v>29693</v>
      </c>
      <c r="F7955" s="3" t="s">
        <v>22</v>
      </c>
      <c r="G7955" s="3" t="s">
        <v>60</v>
      </c>
      <c r="H7955" s="3" t="s">
        <v>24</v>
      </c>
      <c r="I7955" s="3" t="s">
        <v>8215</v>
      </c>
      <c r="J7955" s="1" t="s">
        <v>179</v>
      </c>
      <c r="K7955" s="7" t="s">
        <v>5400</v>
      </c>
      <c r="L7955" s="3" t="s">
        <v>28</v>
      </c>
      <c r="M7955" s="3" t="s">
        <v>29</v>
      </c>
      <c r="N7955" s="3"/>
      <c r="O7955" s="77" t="s">
        <v>28</v>
      </c>
      <c r="P7955" s="77" t="s">
        <v>28392</v>
      </c>
      <c r="Q7955" s="77" t="s">
        <v>32</v>
      </c>
      <c r="R7955" s="77" t="s">
        <v>166</v>
      </c>
    </row>
    <row r="7956" spans="1:18" ht="15" customHeight="1">
      <c r="A7956" s="5" t="s">
        <v>29694</v>
      </c>
      <c r="B7956" s="3" t="s">
        <v>29694</v>
      </c>
      <c r="C7956" s="3"/>
      <c r="D7956" s="3" t="s">
        <v>29695</v>
      </c>
      <c r="E7956" s="3" t="s">
        <v>29696</v>
      </c>
      <c r="F7956" s="3" t="s">
        <v>22</v>
      </c>
      <c r="G7956" s="3" t="s">
        <v>65</v>
      </c>
      <c r="H7956" s="3" t="s">
        <v>24</v>
      </c>
      <c r="I7956" s="3" t="s">
        <v>8215</v>
      </c>
      <c r="J7956" s="1" t="s">
        <v>37</v>
      </c>
      <c r="K7956" s="7" t="s">
        <v>5395</v>
      </c>
      <c r="L7956" s="3" t="s">
        <v>29</v>
      </c>
      <c r="M7956" s="3" t="s">
        <v>29</v>
      </c>
      <c r="N7956" s="3" t="s">
        <v>5749</v>
      </c>
      <c r="O7956" s="77" t="s">
        <v>28</v>
      </c>
      <c r="P7956" s="77" t="s">
        <v>5396</v>
      </c>
      <c r="Q7956" s="77" t="s">
        <v>32</v>
      </c>
      <c r="R7956" s="77"/>
    </row>
    <row r="7957" spans="1:18" ht="15" customHeight="1">
      <c r="A7957" s="5" t="s">
        <v>29697</v>
      </c>
      <c r="B7957" s="3" t="s">
        <v>29697</v>
      </c>
      <c r="C7957" s="3" t="s">
        <v>29698</v>
      </c>
      <c r="D7957" s="3" t="s">
        <v>29699</v>
      </c>
      <c r="E7957" s="3" t="s">
        <v>29700</v>
      </c>
      <c r="F7957" s="3" t="s">
        <v>22</v>
      </c>
      <c r="G7957" s="3" t="s">
        <v>11341</v>
      </c>
      <c r="H7957" s="3" t="s">
        <v>24</v>
      </c>
      <c r="I7957" s="3" t="s">
        <v>8215</v>
      </c>
      <c r="J7957" s="1" t="s">
        <v>37</v>
      </c>
      <c r="K7957" s="7" t="s">
        <v>5400</v>
      </c>
      <c r="L7957" s="3" t="s">
        <v>28</v>
      </c>
      <c r="M7957" s="3" t="s">
        <v>29</v>
      </c>
      <c r="N7957" s="3"/>
      <c r="O7957" s="77" t="s">
        <v>28</v>
      </c>
      <c r="P7957" s="77" t="s">
        <v>28392</v>
      </c>
      <c r="Q7957" s="77" t="s">
        <v>32</v>
      </c>
      <c r="R7957" s="77"/>
    </row>
    <row r="7958" spans="1:18" ht="15" customHeight="1">
      <c r="A7958" s="5" t="s">
        <v>29701</v>
      </c>
      <c r="B7958" s="3" t="s">
        <v>29701</v>
      </c>
      <c r="C7958" s="3"/>
      <c r="D7958" s="3" t="s">
        <v>29702</v>
      </c>
      <c r="E7958" s="3" t="s">
        <v>29703</v>
      </c>
      <c r="F7958" s="3" t="s">
        <v>22</v>
      </c>
      <c r="G7958" s="3" t="s">
        <v>65</v>
      </c>
      <c r="H7958" s="3" t="s">
        <v>24</v>
      </c>
      <c r="I7958" s="3" t="s">
        <v>8215</v>
      </c>
      <c r="J7958" s="1" t="s">
        <v>37</v>
      </c>
      <c r="K7958" s="7" t="s">
        <v>5395</v>
      </c>
      <c r="L7958" s="3" t="s">
        <v>28</v>
      </c>
      <c r="M7958" s="3" t="s">
        <v>29</v>
      </c>
      <c r="N7958" s="3" t="s">
        <v>5749</v>
      </c>
      <c r="O7958" s="77" t="s">
        <v>28</v>
      </c>
      <c r="P7958" s="77" t="s">
        <v>5396</v>
      </c>
      <c r="Q7958" s="77" t="s">
        <v>32</v>
      </c>
      <c r="R7958" s="77"/>
    </row>
    <row r="7959" spans="1:18" ht="15" customHeight="1">
      <c r="A7959" s="5" t="s">
        <v>29704</v>
      </c>
      <c r="B7959" s="3" t="s">
        <v>29704</v>
      </c>
      <c r="C7959" s="3"/>
      <c r="D7959" s="3" t="s">
        <v>29705</v>
      </c>
      <c r="E7959" s="3" t="s">
        <v>29706</v>
      </c>
      <c r="F7959" s="3" t="s">
        <v>22</v>
      </c>
      <c r="G7959" s="3" t="s">
        <v>65</v>
      </c>
      <c r="H7959" s="3" t="s">
        <v>24</v>
      </c>
      <c r="I7959" s="3" t="s">
        <v>8215</v>
      </c>
      <c r="J7959" s="1" t="s">
        <v>37</v>
      </c>
      <c r="K7959" s="7" t="s">
        <v>5395</v>
      </c>
      <c r="L7959" s="3" t="s">
        <v>28</v>
      </c>
      <c r="M7959" s="3" t="s">
        <v>29</v>
      </c>
      <c r="N7959" s="3" t="s">
        <v>5749</v>
      </c>
      <c r="O7959" s="77" t="s">
        <v>28</v>
      </c>
      <c r="P7959" s="77" t="s">
        <v>5396</v>
      </c>
      <c r="Q7959" s="77" t="s">
        <v>32</v>
      </c>
      <c r="R7959" s="77"/>
    </row>
    <row r="7960" spans="1:18" ht="15" customHeight="1">
      <c r="A7960" s="5" t="s">
        <v>29707</v>
      </c>
      <c r="B7960" s="3" t="s">
        <v>29707</v>
      </c>
      <c r="C7960" s="3" t="s">
        <v>29708</v>
      </c>
      <c r="D7960" s="3" t="s">
        <v>29709</v>
      </c>
      <c r="E7960" s="3"/>
      <c r="F7960" s="3" t="s">
        <v>22</v>
      </c>
      <c r="G7960" s="3" t="s">
        <v>65</v>
      </c>
      <c r="H7960" s="3" t="s">
        <v>24</v>
      </c>
      <c r="I7960" s="3" t="s">
        <v>8215</v>
      </c>
      <c r="J7960" s="1" t="s">
        <v>37</v>
      </c>
      <c r="K7960" s="7" t="s">
        <v>5400</v>
      </c>
      <c r="L7960" s="3" t="s">
        <v>28</v>
      </c>
      <c r="M7960" s="3" t="s">
        <v>29</v>
      </c>
      <c r="N7960" s="3"/>
      <c r="O7960" s="77" t="s">
        <v>28</v>
      </c>
      <c r="P7960" s="77" t="s">
        <v>28392</v>
      </c>
      <c r="Q7960" s="77" t="s">
        <v>32</v>
      </c>
      <c r="R7960" s="77"/>
    </row>
    <row r="7961" spans="1:18" ht="15" customHeight="1">
      <c r="A7961" s="5" t="s">
        <v>29710</v>
      </c>
      <c r="B7961" s="3" t="s">
        <v>29710</v>
      </c>
      <c r="C7961" s="3"/>
      <c r="D7961" s="3" t="s">
        <v>29711</v>
      </c>
      <c r="E7961" s="3" t="s">
        <v>29712</v>
      </c>
      <c r="F7961" s="3" t="s">
        <v>22</v>
      </c>
      <c r="G7961" s="3" t="s">
        <v>65</v>
      </c>
      <c r="H7961" s="3" t="s">
        <v>24</v>
      </c>
      <c r="I7961" s="3" t="s">
        <v>8215</v>
      </c>
      <c r="J7961" s="1" t="s">
        <v>37</v>
      </c>
      <c r="K7961" s="7" t="s">
        <v>5395</v>
      </c>
      <c r="L7961" s="3" t="s">
        <v>28</v>
      </c>
      <c r="M7961" s="3" t="s">
        <v>29</v>
      </c>
      <c r="N7961" s="3" t="s">
        <v>5749</v>
      </c>
      <c r="O7961" s="77" t="s">
        <v>28</v>
      </c>
      <c r="P7961" s="77" t="s">
        <v>5396</v>
      </c>
      <c r="Q7961" s="77" t="s">
        <v>32</v>
      </c>
      <c r="R7961" s="77"/>
    </row>
    <row r="7962" spans="1:18" ht="15" customHeight="1">
      <c r="A7962" s="5" t="s">
        <v>29713</v>
      </c>
      <c r="B7962" s="3" t="s">
        <v>29713</v>
      </c>
      <c r="C7962" s="3" t="s">
        <v>29714</v>
      </c>
      <c r="D7962" s="3" t="s">
        <v>29715</v>
      </c>
      <c r="E7962" s="3"/>
      <c r="F7962" s="3" t="s">
        <v>22</v>
      </c>
      <c r="G7962" s="3" t="s">
        <v>65</v>
      </c>
      <c r="H7962" s="3" t="s">
        <v>24</v>
      </c>
      <c r="I7962" s="3" t="s">
        <v>8215</v>
      </c>
      <c r="J7962" s="1" t="s">
        <v>37</v>
      </c>
      <c r="K7962" s="7" t="s">
        <v>5400</v>
      </c>
      <c r="L7962" s="3" t="s">
        <v>28</v>
      </c>
      <c r="M7962" s="3" t="s">
        <v>29</v>
      </c>
      <c r="N7962" s="3"/>
      <c r="O7962" s="77" t="s">
        <v>28</v>
      </c>
      <c r="P7962" s="77" t="s">
        <v>28392</v>
      </c>
      <c r="Q7962" s="77" t="s">
        <v>32</v>
      </c>
      <c r="R7962" s="77"/>
    </row>
    <row r="7963" spans="1:18" ht="15" customHeight="1">
      <c r="A7963" s="5" t="s">
        <v>29716</v>
      </c>
      <c r="B7963" s="3" t="s">
        <v>29716</v>
      </c>
      <c r="C7963" s="3"/>
      <c r="D7963" s="3" t="s">
        <v>29717</v>
      </c>
      <c r="E7963" s="3" t="s">
        <v>29718</v>
      </c>
      <c r="F7963" s="3" t="s">
        <v>22</v>
      </c>
      <c r="G7963" s="3" t="s">
        <v>60</v>
      </c>
      <c r="H7963" s="3" t="s">
        <v>24</v>
      </c>
      <c r="I7963" s="3" t="s">
        <v>8215</v>
      </c>
      <c r="J7963" s="1" t="s">
        <v>956</v>
      </c>
      <c r="K7963" s="7" t="s">
        <v>5395</v>
      </c>
      <c r="L7963" s="3" t="s">
        <v>28</v>
      </c>
      <c r="M7963" s="3" t="s">
        <v>28</v>
      </c>
      <c r="N7963" s="3" t="s">
        <v>5749</v>
      </c>
      <c r="O7963" s="77" t="s">
        <v>28</v>
      </c>
      <c r="P7963" s="77" t="s">
        <v>5396</v>
      </c>
      <c r="Q7963" s="77" t="s">
        <v>32</v>
      </c>
      <c r="R7963" s="77" t="s">
        <v>166</v>
      </c>
    </row>
    <row r="7964" spans="1:18" ht="15" customHeight="1">
      <c r="A7964" s="5" t="s">
        <v>29719</v>
      </c>
      <c r="B7964" s="3" t="s">
        <v>29719</v>
      </c>
      <c r="C7964" s="3"/>
      <c r="D7964" s="3" t="s">
        <v>29720</v>
      </c>
      <c r="E7964" s="3" t="s">
        <v>29721</v>
      </c>
      <c r="F7964" s="3" t="s">
        <v>22</v>
      </c>
      <c r="G7964" s="3" t="s">
        <v>23</v>
      </c>
      <c r="H7964" s="3" t="s">
        <v>24</v>
      </c>
      <c r="I7964" s="3" t="s">
        <v>8215</v>
      </c>
      <c r="J7964" s="1" t="s">
        <v>109</v>
      </c>
      <c r="K7964" s="7" t="s">
        <v>5395</v>
      </c>
      <c r="L7964" s="3" t="s">
        <v>28</v>
      </c>
      <c r="M7964" s="3" t="s">
        <v>29</v>
      </c>
      <c r="N7964" s="3" t="s">
        <v>24</v>
      </c>
      <c r="O7964" s="77" t="s">
        <v>28</v>
      </c>
      <c r="P7964" s="77" t="s">
        <v>5396</v>
      </c>
      <c r="Q7964" s="77" t="s">
        <v>32</v>
      </c>
      <c r="R7964" s="77"/>
    </row>
    <row r="7965" spans="1:18" ht="15" customHeight="1">
      <c r="A7965" s="5" t="s">
        <v>29722</v>
      </c>
      <c r="B7965" s="3" t="s">
        <v>29722</v>
      </c>
      <c r="C7965" s="3" t="s">
        <v>29723</v>
      </c>
      <c r="D7965" s="3" t="s">
        <v>29724</v>
      </c>
      <c r="E7965" s="3"/>
      <c r="F7965" s="3" t="s">
        <v>22</v>
      </c>
      <c r="G7965" s="3" t="s">
        <v>65</v>
      </c>
      <c r="H7965" s="3" t="s">
        <v>24</v>
      </c>
      <c r="I7965" s="3" t="s">
        <v>8215</v>
      </c>
      <c r="J7965" s="1" t="s">
        <v>37</v>
      </c>
      <c r="K7965" s="7" t="s">
        <v>5400</v>
      </c>
      <c r="L7965" s="3" t="s">
        <v>28</v>
      </c>
      <c r="M7965" s="3" t="s">
        <v>29</v>
      </c>
      <c r="N7965" s="3"/>
      <c r="O7965" s="77" t="s">
        <v>28</v>
      </c>
      <c r="P7965" s="77" t="s">
        <v>28392</v>
      </c>
      <c r="Q7965" s="77" t="s">
        <v>32</v>
      </c>
      <c r="R7965" s="77" t="s">
        <v>166</v>
      </c>
    </row>
    <row r="7966" spans="1:18" ht="15" customHeight="1">
      <c r="A7966" s="5" t="s">
        <v>29725</v>
      </c>
      <c r="B7966" s="3" t="s">
        <v>29725</v>
      </c>
      <c r="C7966" s="3"/>
      <c r="D7966" s="3" t="s">
        <v>29726</v>
      </c>
      <c r="E7966" s="3" t="s">
        <v>29727</v>
      </c>
      <c r="F7966" s="3" t="s">
        <v>22</v>
      </c>
      <c r="G7966" s="3" t="s">
        <v>26542</v>
      </c>
      <c r="H7966" s="3" t="s">
        <v>24</v>
      </c>
      <c r="I7966" s="3" t="s">
        <v>8215</v>
      </c>
      <c r="J7966" s="1" t="s">
        <v>37</v>
      </c>
      <c r="K7966" s="7" t="s">
        <v>5395</v>
      </c>
      <c r="L7966" s="3" t="s">
        <v>28</v>
      </c>
      <c r="M7966" s="3" t="s">
        <v>29</v>
      </c>
      <c r="N7966" s="3" t="s">
        <v>24</v>
      </c>
      <c r="O7966" s="77" t="s">
        <v>28</v>
      </c>
      <c r="P7966" s="77" t="s">
        <v>5396</v>
      </c>
      <c r="Q7966" s="77" t="s">
        <v>32</v>
      </c>
      <c r="R7966" s="77"/>
    </row>
    <row r="7967" spans="1:18" ht="15" customHeight="1">
      <c r="A7967" s="5" t="s">
        <v>29728</v>
      </c>
      <c r="B7967" s="3" t="s">
        <v>29728</v>
      </c>
      <c r="C7967" s="3" t="s">
        <v>29729</v>
      </c>
      <c r="D7967" s="3" t="s">
        <v>29730</v>
      </c>
      <c r="E7967" s="3" t="s">
        <v>29731</v>
      </c>
      <c r="F7967" s="3" t="s">
        <v>22</v>
      </c>
      <c r="G7967" s="3" t="s">
        <v>23</v>
      </c>
      <c r="H7967" s="3" t="s">
        <v>24</v>
      </c>
      <c r="I7967" s="3" t="s">
        <v>8215</v>
      </c>
      <c r="J7967" s="1" t="s">
        <v>37</v>
      </c>
      <c r="K7967" s="7" t="s">
        <v>5400</v>
      </c>
      <c r="L7967" s="3" t="s">
        <v>28</v>
      </c>
      <c r="M7967" s="3" t="s">
        <v>28</v>
      </c>
      <c r="N7967" s="3"/>
      <c r="O7967" s="77" t="s">
        <v>28</v>
      </c>
      <c r="P7967" s="77" t="s">
        <v>28392</v>
      </c>
      <c r="Q7967" s="77" t="s">
        <v>32</v>
      </c>
      <c r="R7967" s="77"/>
    </row>
    <row r="7968" spans="1:18" ht="15" customHeight="1">
      <c r="A7968" s="5" t="s">
        <v>29732</v>
      </c>
      <c r="B7968" s="3" t="s">
        <v>29732</v>
      </c>
      <c r="C7968" s="3"/>
      <c r="D7968" s="3" t="s">
        <v>29733</v>
      </c>
      <c r="E7968" s="3" t="s">
        <v>29734</v>
      </c>
      <c r="F7968" s="3" t="s">
        <v>22</v>
      </c>
      <c r="G7968" s="3" t="s">
        <v>65</v>
      </c>
      <c r="H7968" s="3" t="s">
        <v>24</v>
      </c>
      <c r="I7968" s="3" t="s">
        <v>8215</v>
      </c>
      <c r="J7968" s="1" t="s">
        <v>26</v>
      </c>
      <c r="K7968" s="7" t="s">
        <v>5395</v>
      </c>
      <c r="L7968" s="3" t="s">
        <v>28</v>
      </c>
      <c r="M7968" s="3" t="s">
        <v>29</v>
      </c>
      <c r="N7968" s="3" t="s">
        <v>24</v>
      </c>
      <c r="O7968" s="77" t="s">
        <v>28</v>
      </c>
      <c r="P7968" s="77" t="s">
        <v>5396</v>
      </c>
      <c r="Q7968" s="77" t="s">
        <v>32</v>
      </c>
      <c r="R7968" s="77"/>
    </row>
    <row r="7969" spans="1:18" ht="15" customHeight="1">
      <c r="A7969" s="5" t="s">
        <v>29735</v>
      </c>
      <c r="B7969" s="3" t="s">
        <v>29735</v>
      </c>
      <c r="C7969" s="3" t="s">
        <v>29736</v>
      </c>
      <c r="D7969" s="3" t="s">
        <v>29737</v>
      </c>
      <c r="E7969" s="3" t="s">
        <v>29738</v>
      </c>
      <c r="F7969" s="3" t="s">
        <v>164</v>
      </c>
      <c r="G7969" s="3" t="s">
        <v>60</v>
      </c>
      <c r="H7969" s="3" t="s">
        <v>24</v>
      </c>
      <c r="I7969" s="3" t="s">
        <v>8215</v>
      </c>
      <c r="J7969" s="1" t="s">
        <v>109</v>
      </c>
      <c r="K7969" s="7" t="s">
        <v>5400</v>
      </c>
      <c r="L7969" s="3" t="s">
        <v>28</v>
      </c>
      <c r="M7969" s="3" t="s">
        <v>29</v>
      </c>
      <c r="N7969" s="3"/>
      <c r="O7969" s="77" t="s">
        <v>28</v>
      </c>
      <c r="P7969" s="77" t="s">
        <v>28392</v>
      </c>
      <c r="Q7969" s="77" t="s">
        <v>32</v>
      </c>
      <c r="R7969" s="77" t="s">
        <v>166</v>
      </c>
    </row>
    <row r="7970" spans="1:18" ht="15" customHeight="1">
      <c r="A7970" s="5" t="s">
        <v>29739</v>
      </c>
      <c r="B7970" s="3" t="s">
        <v>29739</v>
      </c>
      <c r="C7970" s="3"/>
      <c r="D7970" s="3" t="s">
        <v>29740</v>
      </c>
      <c r="E7970" s="3" t="s">
        <v>29741</v>
      </c>
      <c r="F7970" s="3" t="s">
        <v>22</v>
      </c>
      <c r="G7970" s="3" t="s">
        <v>65</v>
      </c>
      <c r="H7970" s="3" t="s">
        <v>24</v>
      </c>
      <c r="I7970" s="3" t="s">
        <v>8215</v>
      </c>
      <c r="J7970" s="1" t="s">
        <v>37</v>
      </c>
      <c r="K7970" s="7" t="s">
        <v>5395</v>
      </c>
      <c r="L7970" s="3" t="s">
        <v>28</v>
      </c>
      <c r="M7970" s="3" t="s">
        <v>28</v>
      </c>
      <c r="N7970" s="3" t="s">
        <v>5749</v>
      </c>
      <c r="O7970" s="77" t="s">
        <v>28</v>
      </c>
      <c r="P7970" s="77" t="s">
        <v>5396</v>
      </c>
      <c r="Q7970" s="77" t="s">
        <v>32</v>
      </c>
      <c r="R7970" s="77"/>
    </row>
    <row r="7971" spans="1:18" ht="15" customHeight="1">
      <c r="A7971" s="5" t="s">
        <v>29742</v>
      </c>
      <c r="B7971" s="3" t="s">
        <v>29742</v>
      </c>
      <c r="C7971" s="3" t="s">
        <v>29743</v>
      </c>
      <c r="D7971" s="3" t="s">
        <v>29744</v>
      </c>
      <c r="E7971" s="3"/>
      <c r="F7971" s="3" t="s">
        <v>22</v>
      </c>
      <c r="G7971" s="3" t="s">
        <v>65</v>
      </c>
      <c r="H7971" s="3" t="s">
        <v>24</v>
      </c>
      <c r="I7971" s="3" t="s">
        <v>8215</v>
      </c>
      <c r="J7971" s="1" t="s">
        <v>37</v>
      </c>
      <c r="K7971" s="7" t="s">
        <v>5400</v>
      </c>
      <c r="L7971" s="3" t="s">
        <v>28</v>
      </c>
      <c r="M7971" s="3" t="s">
        <v>29</v>
      </c>
      <c r="N7971" s="3"/>
      <c r="O7971" s="77" t="s">
        <v>28</v>
      </c>
      <c r="P7971" s="77" t="s">
        <v>28392</v>
      </c>
      <c r="Q7971" s="77" t="s">
        <v>32</v>
      </c>
      <c r="R7971" s="77"/>
    </row>
    <row r="7972" spans="1:18" ht="15" customHeight="1">
      <c r="A7972" s="5" t="s">
        <v>29745</v>
      </c>
      <c r="B7972" s="3" t="s">
        <v>29745</v>
      </c>
      <c r="C7972" s="3"/>
      <c r="D7972" s="3" t="s">
        <v>29746</v>
      </c>
      <c r="E7972" s="3" t="s">
        <v>29747</v>
      </c>
      <c r="F7972" s="3" t="s">
        <v>22</v>
      </c>
      <c r="G7972" s="3" t="s">
        <v>60</v>
      </c>
      <c r="H7972" s="3" t="s">
        <v>24</v>
      </c>
      <c r="I7972" s="3" t="s">
        <v>8215</v>
      </c>
      <c r="J7972" s="1" t="s">
        <v>956</v>
      </c>
      <c r="K7972" s="7" t="s">
        <v>5395</v>
      </c>
      <c r="L7972" s="3" t="s">
        <v>28</v>
      </c>
      <c r="M7972" s="3" t="s">
        <v>28</v>
      </c>
      <c r="N7972" s="3" t="s">
        <v>5749</v>
      </c>
      <c r="O7972" s="77" t="s">
        <v>28</v>
      </c>
      <c r="P7972" s="77" t="s">
        <v>5396</v>
      </c>
      <c r="Q7972" s="77" t="s">
        <v>32</v>
      </c>
      <c r="R7972" s="77" t="s">
        <v>166</v>
      </c>
    </row>
    <row r="7973" spans="1:18" ht="15" customHeight="1">
      <c r="A7973" s="5" t="s">
        <v>29748</v>
      </c>
      <c r="B7973" s="3" t="s">
        <v>29748</v>
      </c>
      <c r="C7973" s="3" t="s">
        <v>29749</v>
      </c>
      <c r="D7973" s="3" t="s">
        <v>29750</v>
      </c>
      <c r="E7973" s="3" t="s">
        <v>29751</v>
      </c>
      <c r="F7973" s="3" t="s">
        <v>22</v>
      </c>
      <c r="G7973" s="3" t="s">
        <v>65</v>
      </c>
      <c r="H7973" s="3" t="s">
        <v>24</v>
      </c>
      <c r="I7973" s="3" t="s">
        <v>8215</v>
      </c>
      <c r="J7973" s="1" t="s">
        <v>37</v>
      </c>
      <c r="K7973" s="7" t="s">
        <v>5400</v>
      </c>
      <c r="L7973" s="3" t="s">
        <v>28</v>
      </c>
      <c r="M7973" s="3" t="s">
        <v>28</v>
      </c>
      <c r="N7973" s="3"/>
      <c r="O7973" s="77" t="s">
        <v>28</v>
      </c>
      <c r="P7973" s="77" t="s">
        <v>28392</v>
      </c>
      <c r="Q7973" s="77" t="s">
        <v>32</v>
      </c>
      <c r="R7973" s="77"/>
    </row>
    <row r="7974" spans="1:18" ht="15" customHeight="1">
      <c r="A7974" s="5" t="s">
        <v>29752</v>
      </c>
      <c r="B7974" s="3" t="s">
        <v>29752</v>
      </c>
      <c r="C7974" s="3"/>
      <c r="D7974" s="3" t="s">
        <v>29753</v>
      </c>
      <c r="E7974" s="3" t="s">
        <v>29754</v>
      </c>
      <c r="F7974" s="3" t="s">
        <v>22</v>
      </c>
      <c r="G7974" s="3" t="s">
        <v>65</v>
      </c>
      <c r="H7974" s="3" t="s">
        <v>24</v>
      </c>
      <c r="I7974" s="3" t="s">
        <v>8215</v>
      </c>
      <c r="J7974" s="1" t="s">
        <v>26</v>
      </c>
      <c r="K7974" s="7" t="s">
        <v>5395</v>
      </c>
      <c r="L7974" s="3" t="s">
        <v>28</v>
      </c>
      <c r="M7974" s="3" t="s">
        <v>29</v>
      </c>
      <c r="N7974" s="3" t="s">
        <v>16426</v>
      </c>
      <c r="O7974" s="77" t="s">
        <v>28</v>
      </c>
      <c r="P7974" s="77" t="s">
        <v>5396</v>
      </c>
      <c r="Q7974" s="77" t="s">
        <v>32</v>
      </c>
      <c r="R7974" s="77"/>
    </row>
    <row r="7975" spans="1:18" ht="15" customHeight="1">
      <c r="A7975" s="5" t="s">
        <v>29755</v>
      </c>
      <c r="B7975" s="3" t="s">
        <v>29755</v>
      </c>
      <c r="C7975" s="3" t="s">
        <v>29756</v>
      </c>
      <c r="D7975" s="3" t="s">
        <v>29757</v>
      </c>
      <c r="E7975" s="3" t="s">
        <v>29758</v>
      </c>
      <c r="F7975" s="3" t="s">
        <v>22</v>
      </c>
      <c r="G7975" s="3" t="s">
        <v>65</v>
      </c>
      <c r="H7975" s="3" t="s">
        <v>24</v>
      </c>
      <c r="I7975" s="3" t="s">
        <v>8215</v>
      </c>
      <c r="J7975" s="1" t="s">
        <v>37</v>
      </c>
      <c r="K7975" s="7" t="s">
        <v>5400</v>
      </c>
      <c r="L7975" s="3" t="s">
        <v>29</v>
      </c>
      <c r="M7975" s="3" t="s">
        <v>28</v>
      </c>
      <c r="N7975" s="3"/>
      <c r="O7975" s="77" t="s">
        <v>28</v>
      </c>
      <c r="P7975" s="77" t="s">
        <v>28392</v>
      </c>
      <c r="Q7975" s="77" t="s">
        <v>32</v>
      </c>
      <c r="R7975" s="77"/>
    </row>
    <row r="7976" spans="1:18" ht="15" customHeight="1">
      <c r="A7976" s="5" t="s">
        <v>29759</v>
      </c>
      <c r="B7976" s="3" t="s">
        <v>29759</v>
      </c>
      <c r="C7976" s="3"/>
      <c r="D7976" s="3" t="s">
        <v>29760</v>
      </c>
      <c r="E7976" s="3" t="s">
        <v>29761</v>
      </c>
      <c r="F7976" s="3" t="s">
        <v>22</v>
      </c>
      <c r="G7976" s="3" t="s">
        <v>65</v>
      </c>
      <c r="H7976" s="3" t="s">
        <v>24</v>
      </c>
      <c r="I7976" s="3" t="s">
        <v>8215</v>
      </c>
      <c r="J7976" s="1" t="s">
        <v>37</v>
      </c>
      <c r="K7976" s="7" t="s">
        <v>5395</v>
      </c>
      <c r="L7976" s="3" t="s">
        <v>28</v>
      </c>
      <c r="M7976" s="3" t="s">
        <v>29</v>
      </c>
      <c r="N7976" s="3" t="s">
        <v>5749</v>
      </c>
      <c r="O7976" s="77" t="s">
        <v>28</v>
      </c>
      <c r="P7976" s="77" t="s">
        <v>5396</v>
      </c>
      <c r="Q7976" s="77" t="s">
        <v>32</v>
      </c>
      <c r="R7976" s="77"/>
    </row>
    <row r="7977" spans="1:18" ht="15" customHeight="1">
      <c r="A7977" s="5" t="s">
        <v>29762</v>
      </c>
      <c r="B7977" s="3" t="s">
        <v>29762</v>
      </c>
      <c r="C7977" s="3" t="s">
        <v>29763</v>
      </c>
      <c r="D7977" s="3" t="s">
        <v>29764</v>
      </c>
      <c r="E7977" s="3" t="s">
        <v>29765</v>
      </c>
      <c r="F7977" s="3" t="s">
        <v>22</v>
      </c>
      <c r="G7977" s="3" t="s">
        <v>65</v>
      </c>
      <c r="H7977" s="3" t="s">
        <v>24</v>
      </c>
      <c r="I7977" s="3" t="s">
        <v>8215</v>
      </c>
      <c r="J7977" s="1" t="s">
        <v>109</v>
      </c>
      <c r="K7977" s="7" t="s">
        <v>5400</v>
      </c>
      <c r="L7977" s="3" t="s">
        <v>28</v>
      </c>
      <c r="M7977" s="3" t="s">
        <v>29</v>
      </c>
      <c r="N7977" s="3"/>
      <c r="O7977" s="77" t="s">
        <v>28</v>
      </c>
      <c r="P7977" s="77" t="s">
        <v>28392</v>
      </c>
      <c r="Q7977" s="77" t="s">
        <v>32</v>
      </c>
      <c r="R7977" s="77"/>
    </row>
    <row r="7978" spans="1:18" ht="15" customHeight="1">
      <c r="A7978" s="5" t="s">
        <v>29766</v>
      </c>
      <c r="B7978" s="3" t="s">
        <v>29766</v>
      </c>
      <c r="C7978" s="3" t="s">
        <v>29767</v>
      </c>
      <c r="D7978" s="3" t="s">
        <v>29768</v>
      </c>
      <c r="E7978" s="3" t="s">
        <v>29769</v>
      </c>
      <c r="F7978" s="3" t="s">
        <v>164</v>
      </c>
      <c r="G7978" s="3" t="s">
        <v>29770</v>
      </c>
      <c r="H7978" s="3" t="s">
        <v>24</v>
      </c>
      <c r="I7978" s="3" t="s">
        <v>8215</v>
      </c>
      <c r="J7978" s="1" t="s">
        <v>165</v>
      </c>
      <c r="K7978" s="7" t="s">
        <v>5400</v>
      </c>
      <c r="L7978" s="3" t="s">
        <v>28</v>
      </c>
      <c r="M7978" s="3" t="s">
        <v>28</v>
      </c>
      <c r="N7978" s="3"/>
      <c r="O7978" s="77" t="s">
        <v>28</v>
      </c>
      <c r="P7978" s="77" t="s">
        <v>28392</v>
      </c>
      <c r="Q7978" s="77" t="s">
        <v>32</v>
      </c>
      <c r="R7978" s="77" t="s">
        <v>166</v>
      </c>
    </row>
    <row r="7979" spans="1:18" ht="15" customHeight="1">
      <c r="A7979" s="5" t="s">
        <v>29771</v>
      </c>
      <c r="B7979" s="3" t="s">
        <v>29771</v>
      </c>
      <c r="C7979" s="3"/>
      <c r="D7979" s="3" t="s">
        <v>29772</v>
      </c>
      <c r="E7979" s="3" t="s">
        <v>29773</v>
      </c>
      <c r="F7979" s="3" t="s">
        <v>22</v>
      </c>
      <c r="G7979" s="3" t="s">
        <v>5732</v>
      </c>
      <c r="H7979" s="3" t="s">
        <v>24</v>
      </c>
      <c r="I7979" s="3" t="s">
        <v>8215</v>
      </c>
      <c r="J7979" s="1" t="s">
        <v>37</v>
      </c>
      <c r="K7979" s="7" t="s">
        <v>5395</v>
      </c>
      <c r="L7979" s="3" t="s">
        <v>28</v>
      </c>
      <c r="M7979" s="3" t="s">
        <v>29</v>
      </c>
      <c r="N7979" s="3" t="s">
        <v>24</v>
      </c>
      <c r="O7979" s="77" t="s">
        <v>28</v>
      </c>
      <c r="P7979" s="77" t="s">
        <v>5396</v>
      </c>
      <c r="Q7979" s="77" t="s">
        <v>32</v>
      </c>
      <c r="R7979" s="77"/>
    </row>
    <row r="7980" spans="1:18" ht="15" customHeight="1">
      <c r="A7980" s="5" t="s">
        <v>29774</v>
      </c>
      <c r="B7980" s="3" t="s">
        <v>29774</v>
      </c>
      <c r="C7980" s="3"/>
      <c r="D7980" s="3" t="s">
        <v>29775</v>
      </c>
      <c r="E7980" s="3" t="s">
        <v>29776</v>
      </c>
      <c r="F7980" s="3" t="s">
        <v>22</v>
      </c>
      <c r="G7980" s="3" t="s">
        <v>60</v>
      </c>
      <c r="H7980" s="3" t="s">
        <v>24</v>
      </c>
      <c r="I7980" s="3" t="s">
        <v>8215</v>
      </c>
      <c r="J7980" s="1" t="s">
        <v>109</v>
      </c>
      <c r="K7980" s="7" t="s">
        <v>5395</v>
      </c>
      <c r="L7980" s="3" t="s">
        <v>29</v>
      </c>
      <c r="M7980" s="3" t="s">
        <v>29</v>
      </c>
      <c r="N7980" s="3" t="s">
        <v>5749</v>
      </c>
      <c r="O7980" s="77" t="s">
        <v>28</v>
      </c>
      <c r="P7980" s="77" t="s">
        <v>5396</v>
      </c>
      <c r="Q7980" s="77" t="s">
        <v>32</v>
      </c>
      <c r="R7980" s="77"/>
    </row>
    <row r="7981" spans="1:18" ht="15" customHeight="1">
      <c r="A7981" s="5" t="s">
        <v>29777</v>
      </c>
      <c r="B7981" s="3" t="s">
        <v>29777</v>
      </c>
      <c r="C7981" s="3"/>
      <c r="D7981" s="3" t="s">
        <v>29778</v>
      </c>
      <c r="E7981" s="3" t="s">
        <v>29779</v>
      </c>
      <c r="F7981" s="3" t="s">
        <v>22</v>
      </c>
      <c r="G7981" s="3" t="s">
        <v>60</v>
      </c>
      <c r="H7981" s="3" t="s">
        <v>24</v>
      </c>
      <c r="I7981" s="3" t="s">
        <v>8215</v>
      </c>
      <c r="J7981" s="1" t="s">
        <v>109</v>
      </c>
      <c r="K7981" s="7" t="s">
        <v>5395</v>
      </c>
      <c r="L7981" s="3" t="s">
        <v>28</v>
      </c>
      <c r="M7981" s="3" t="s">
        <v>29</v>
      </c>
      <c r="N7981" s="3" t="s">
        <v>16426</v>
      </c>
      <c r="O7981" s="77" t="s">
        <v>28</v>
      </c>
      <c r="P7981" s="77" t="s">
        <v>5396</v>
      </c>
      <c r="Q7981" s="77" t="s">
        <v>32</v>
      </c>
      <c r="R7981" s="77"/>
    </row>
    <row r="7982" spans="1:18" ht="15" customHeight="1">
      <c r="A7982" s="5" t="s">
        <v>29780</v>
      </c>
      <c r="B7982" s="3" t="s">
        <v>29780</v>
      </c>
      <c r="C7982" s="3" t="s">
        <v>29781</v>
      </c>
      <c r="D7982" s="3" t="s">
        <v>29782</v>
      </c>
      <c r="E7982" s="3" t="s">
        <v>29783</v>
      </c>
      <c r="F7982" s="3" t="s">
        <v>22</v>
      </c>
      <c r="G7982" s="3" t="s">
        <v>65</v>
      </c>
      <c r="H7982" s="3" t="s">
        <v>24</v>
      </c>
      <c r="I7982" s="3" t="s">
        <v>8215</v>
      </c>
      <c r="J7982" s="1" t="s">
        <v>109</v>
      </c>
      <c r="K7982" s="7" t="s">
        <v>5400</v>
      </c>
      <c r="L7982" s="3" t="s">
        <v>28</v>
      </c>
      <c r="M7982" s="3" t="s">
        <v>29</v>
      </c>
      <c r="N7982" s="3"/>
      <c r="O7982" s="77" t="s">
        <v>28</v>
      </c>
      <c r="P7982" s="77" t="s">
        <v>28392</v>
      </c>
      <c r="Q7982" s="77" t="s">
        <v>32</v>
      </c>
      <c r="R7982" s="77"/>
    </row>
    <row r="7983" spans="1:18" ht="15" customHeight="1">
      <c r="A7983" s="5" t="s">
        <v>29784</v>
      </c>
      <c r="B7983" s="3" t="s">
        <v>29784</v>
      </c>
      <c r="C7983" s="3" t="s">
        <v>29785</v>
      </c>
      <c r="D7983" s="3" t="s">
        <v>29786</v>
      </c>
      <c r="E7983" s="3" t="s">
        <v>29787</v>
      </c>
      <c r="F7983" s="3" t="s">
        <v>22</v>
      </c>
      <c r="G7983" s="3" t="s">
        <v>65</v>
      </c>
      <c r="H7983" s="3" t="s">
        <v>24</v>
      </c>
      <c r="I7983" s="3" t="s">
        <v>8215</v>
      </c>
      <c r="J7983" s="1" t="s">
        <v>37</v>
      </c>
      <c r="K7983" s="7" t="s">
        <v>5400</v>
      </c>
      <c r="L7983" s="3" t="s">
        <v>28</v>
      </c>
      <c r="M7983" s="3" t="s">
        <v>29</v>
      </c>
      <c r="N7983" s="3"/>
      <c r="O7983" s="77" t="s">
        <v>28</v>
      </c>
      <c r="P7983" s="77" t="s">
        <v>28392</v>
      </c>
      <c r="Q7983" s="77" t="s">
        <v>32</v>
      </c>
      <c r="R7983" s="77"/>
    </row>
    <row r="7984" spans="1:18" ht="15" customHeight="1">
      <c r="A7984" s="5" t="s">
        <v>29788</v>
      </c>
      <c r="B7984" s="3" t="s">
        <v>29788</v>
      </c>
      <c r="C7984" s="3"/>
      <c r="D7984" s="3" t="s">
        <v>29789</v>
      </c>
      <c r="E7984" s="3" t="s">
        <v>29790</v>
      </c>
      <c r="F7984" s="3" t="s">
        <v>88</v>
      </c>
      <c r="G7984" s="3" t="s">
        <v>23</v>
      </c>
      <c r="H7984" s="3" t="s">
        <v>28</v>
      </c>
      <c r="I7984" s="3" t="s">
        <v>8215</v>
      </c>
      <c r="J7984" s="1" t="s">
        <v>37</v>
      </c>
      <c r="K7984" s="7" t="s">
        <v>5395</v>
      </c>
      <c r="L7984" s="3" t="s">
        <v>28</v>
      </c>
      <c r="M7984" s="3" t="s">
        <v>28</v>
      </c>
      <c r="N7984" s="3" t="s">
        <v>16426</v>
      </c>
      <c r="O7984" s="77" t="s">
        <v>28</v>
      </c>
      <c r="P7984" s="77" t="s">
        <v>5396</v>
      </c>
      <c r="Q7984" s="77" t="s">
        <v>32</v>
      </c>
      <c r="R7984" s="77"/>
    </row>
    <row r="7985" spans="1:18" ht="15" customHeight="1">
      <c r="A7985" s="5" t="s">
        <v>29791</v>
      </c>
      <c r="B7985" s="3" t="s">
        <v>29791</v>
      </c>
      <c r="C7985" s="3" t="s">
        <v>29792</v>
      </c>
      <c r="D7985" s="3" t="s">
        <v>29793</v>
      </c>
      <c r="E7985" s="3" t="s">
        <v>29794</v>
      </c>
      <c r="F7985" s="3" t="s">
        <v>22</v>
      </c>
      <c r="G7985" s="3" t="s">
        <v>65</v>
      </c>
      <c r="H7985" s="3" t="s">
        <v>24</v>
      </c>
      <c r="I7985" s="3" t="s">
        <v>8215</v>
      </c>
      <c r="J7985" s="1" t="s">
        <v>37</v>
      </c>
      <c r="K7985" s="7" t="s">
        <v>5400</v>
      </c>
      <c r="L7985" s="3" t="s">
        <v>28</v>
      </c>
      <c r="M7985" s="3" t="s">
        <v>29</v>
      </c>
      <c r="N7985" s="3"/>
      <c r="O7985" s="77" t="s">
        <v>28</v>
      </c>
      <c r="P7985" s="77" t="s">
        <v>28392</v>
      </c>
      <c r="Q7985" s="77" t="s">
        <v>32</v>
      </c>
      <c r="R7985" s="77"/>
    </row>
    <row r="7986" spans="1:18" ht="15" customHeight="1">
      <c r="A7986" s="5" t="s">
        <v>29795</v>
      </c>
      <c r="B7986" s="3" t="s">
        <v>29795</v>
      </c>
      <c r="C7986" s="3"/>
      <c r="D7986" s="3" t="s">
        <v>29796</v>
      </c>
      <c r="E7986" s="3" t="s">
        <v>29797</v>
      </c>
      <c r="F7986" s="3" t="s">
        <v>22</v>
      </c>
      <c r="G7986" s="3" t="s">
        <v>65</v>
      </c>
      <c r="H7986" s="3" t="s">
        <v>24</v>
      </c>
      <c r="I7986" s="3" t="s">
        <v>8215</v>
      </c>
      <c r="J7986" s="1" t="s">
        <v>37</v>
      </c>
      <c r="K7986" s="7" t="s">
        <v>5395</v>
      </c>
      <c r="L7986" s="3" t="s">
        <v>29</v>
      </c>
      <c r="M7986" s="3" t="s">
        <v>28</v>
      </c>
      <c r="N7986" s="3" t="s">
        <v>5749</v>
      </c>
      <c r="O7986" s="77" t="s">
        <v>29</v>
      </c>
      <c r="P7986" s="77" t="s">
        <v>5396</v>
      </c>
      <c r="Q7986" s="77" t="s">
        <v>8749</v>
      </c>
      <c r="R7986" s="77"/>
    </row>
    <row r="7987" spans="1:18" ht="15" customHeight="1">
      <c r="A7987" s="5" t="s">
        <v>29798</v>
      </c>
      <c r="B7987" s="3" t="s">
        <v>29798</v>
      </c>
      <c r="C7987" s="3" t="s">
        <v>29799</v>
      </c>
      <c r="D7987" s="3" t="s">
        <v>29800</v>
      </c>
      <c r="E7987" s="3" t="s">
        <v>29801</v>
      </c>
      <c r="F7987" s="3" t="s">
        <v>22</v>
      </c>
      <c r="G7987" s="3" t="s">
        <v>60</v>
      </c>
      <c r="H7987" s="3" t="s">
        <v>24</v>
      </c>
      <c r="I7987" s="3" t="s">
        <v>8215</v>
      </c>
      <c r="J7987" s="1" t="s">
        <v>109</v>
      </c>
      <c r="K7987" s="7" t="s">
        <v>5400</v>
      </c>
      <c r="L7987" s="3" t="s">
        <v>28</v>
      </c>
      <c r="M7987" s="3" t="s">
        <v>29</v>
      </c>
      <c r="N7987" s="3"/>
      <c r="O7987" s="77" t="s">
        <v>28</v>
      </c>
      <c r="P7987" s="77" t="s">
        <v>28392</v>
      </c>
      <c r="Q7987" s="77" t="s">
        <v>32</v>
      </c>
      <c r="R7987" s="77"/>
    </row>
    <row r="7988" spans="1:18" ht="15" customHeight="1">
      <c r="A7988" s="5" t="s">
        <v>29802</v>
      </c>
      <c r="B7988" s="3" t="s">
        <v>29802</v>
      </c>
      <c r="C7988" s="3"/>
      <c r="D7988" s="3" t="s">
        <v>29803</v>
      </c>
      <c r="E7988" s="3" t="s">
        <v>29804</v>
      </c>
      <c r="F7988" s="3" t="s">
        <v>22</v>
      </c>
      <c r="G7988" s="3" t="s">
        <v>53</v>
      </c>
      <c r="H7988" s="3" t="s">
        <v>24</v>
      </c>
      <c r="I7988" s="3" t="s">
        <v>8215</v>
      </c>
      <c r="J7988" s="1" t="s">
        <v>109</v>
      </c>
      <c r="K7988" s="7" t="s">
        <v>5395</v>
      </c>
      <c r="L7988" s="3" t="s">
        <v>28</v>
      </c>
      <c r="M7988" s="3" t="s">
        <v>29</v>
      </c>
      <c r="N7988" s="3" t="s">
        <v>5749</v>
      </c>
      <c r="O7988" s="77" t="s">
        <v>28</v>
      </c>
      <c r="P7988" s="77" t="s">
        <v>5396</v>
      </c>
      <c r="Q7988" s="77" t="s">
        <v>32</v>
      </c>
      <c r="R7988" s="77"/>
    </row>
    <row r="7989" spans="1:18" ht="15" customHeight="1">
      <c r="A7989" s="5" t="s">
        <v>29805</v>
      </c>
      <c r="B7989" s="3" t="s">
        <v>29805</v>
      </c>
      <c r="C7989" s="3" t="s">
        <v>29806</v>
      </c>
      <c r="D7989" s="3" t="s">
        <v>29807</v>
      </c>
      <c r="E7989" s="3" t="s">
        <v>29808</v>
      </c>
      <c r="F7989" s="3" t="s">
        <v>22</v>
      </c>
      <c r="G7989" s="3" t="s">
        <v>65</v>
      </c>
      <c r="H7989" s="3" t="s">
        <v>24</v>
      </c>
      <c r="I7989" s="3" t="s">
        <v>8215</v>
      </c>
      <c r="J7989" s="1" t="s">
        <v>26</v>
      </c>
      <c r="K7989" s="7" t="s">
        <v>5400</v>
      </c>
      <c r="L7989" s="3" t="s">
        <v>28</v>
      </c>
      <c r="M7989" s="3" t="s">
        <v>29</v>
      </c>
      <c r="N7989" s="3"/>
      <c r="O7989" s="77" t="s">
        <v>28</v>
      </c>
      <c r="P7989" s="77" t="s">
        <v>28392</v>
      </c>
      <c r="Q7989" s="77" t="s">
        <v>32</v>
      </c>
      <c r="R7989" s="77"/>
    </row>
    <row r="7990" spans="1:18" ht="15" customHeight="1">
      <c r="A7990" s="5" t="s">
        <v>29809</v>
      </c>
      <c r="B7990" s="3" t="s">
        <v>29809</v>
      </c>
      <c r="C7990" s="3" t="s">
        <v>29810</v>
      </c>
      <c r="D7990" s="3" t="s">
        <v>29811</v>
      </c>
      <c r="E7990" s="3"/>
      <c r="F7990" s="3" t="s">
        <v>22</v>
      </c>
      <c r="G7990" s="3" t="s">
        <v>60</v>
      </c>
      <c r="H7990" s="3" t="s">
        <v>24</v>
      </c>
      <c r="I7990" s="3" t="s">
        <v>8215</v>
      </c>
      <c r="J7990" s="1" t="s">
        <v>165</v>
      </c>
      <c r="K7990" s="7" t="s">
        <v>5400</v>
      </c>
      <c r="L7990" s="3" t="s">
        <v>28</v>
      </c>
      <c r="M7990" s="3" t="s">
        <v>29</v>
      </c>
      <c r="N7990" s="3"/>
      <c r="O7990" s="77" t="s">
        <v>28</v>
      </c>
      <c r="P7990" s="77" t="s">
        <v>28392</v>
      </c>
      <c r="Q7990" s="77" t="s">
        <v>32</v>
      </c>
      <c r="R7990" s="77" t="s">
        <v>166</v>
      </c>
    </row>
    <row r="7991" spans="1:18" ht="15" customHeight="1">
      <c r="A7991" s="5" t="s">
        <v>29812</v>
      </c>
      <c r="B7991" s="3" t="s">
        <v>29812</v>
      </c>
      <c r="C7991" s="3"/>
      <c r="D7991" s="3" t="s">
        <v>29813</v>
      </c>
      <c r="E7991" s="3" t="s">
        <v>29814</v>
      </c>
      <c r="F7991" s="3" t="s">
        <v>22</v>
      </c>
      <c r="G7991" s="3" t="s">
        <v>60</v>
      </c>
      <c r="H7991" s="3" t="s">
        <v>24</v>
      </c>
      <c r="I7991" s="3" t="s">
        <v>8215</v>
      </c>
      <c r="J7991" s="1" t="s">
        <v>956</v>
      </c>
      <c r="K7991" s="7" t="s">
        <v>5395</v>
      </c>
      <c r="L7991" s="3" t="s">
        <v>28</v>
      </c>
      <c r="M7991" s="3" t="s">
        <v>28</v>
      </c>
      <c r="N7991" s="3" t="s">
        <v>16426</v>
      </c>
      <c r="O7991" s="77" t="s">
        <v>28</v>
      </c>
      <c r="P7991" s="77" t="s">
        <v>5396</v>
      </c>
      <c r="Q7991" s="77" t="s">
        <v>32</v>
      </c>
      <c r="R7991" s="77" t="s">
        <v>166</v>
      </c>
    </row>
    <row r="7992" spans="1:18" ht="15" customHeight="1">
      <c r="A7992" s="5" t="s">
        <v>29815</v>
      </c>
      <c r="B7992" s="3" t="s">
        <v>29815</v>
      </c>
      <c r="C7992" s="3" t="s">
        <v>29816</v>
      </c>
      <c r="D7992" s="3" t="s">
        <v>29817</v>
      </c>
      <c r="E7992" s="3" t="s">
        <v>29818</v>
      </c>
      <c r="F7992" s="3" t="s">
        <v>22</v>
      </c>
      <c r="G7992" s="3" t="s">
        <v>65</v>
      </c>
      <c r="H7992" s="3" t="s">
        <v>24</v>
      </c>
      <c r="I7992" s="3" t="s">
        <v>8215</v>
      </c>
      <c r="J7992" s="1" t="s">
        <v>37</v>
      </c>
      <c r="K7992" s="7" t="s">
        <v>5400</v>
      </c>
      <c r="L7992" s="3" t="s">
        <v>28</v>
      </c>
      <c r="M7992" s="3" t="s">
        <v>29</v>
      </c>
      <c r="N7992" s="3"/>
      <c r="O7992" s="77" t="s">
        <v>28</v>
      </c>
      <c r="P7992" s="77" t="s">
        <v>28392</v>
      </c>
      <c r="Q7992" s="77" t="s">
        <v>32</v>
      </c>
      <c r="R7992" s="77"/>
    </row>
    <row r="7993" spans="1:18" ht="15" customHeight="1">
      <c r="A7993" s="5" t="s">
        <v>29819</v>
      </c>
      <c r="B7993" s="3" t="s">
        <v>29819</v>
      </c>
      <c r="C7993" s="3"/>
      <c r="D7993" s="3" t="s">
        <v>29820</v>
      </c>
      <c r="E7993" s="3" t="s">
        <v>29821</v>
      </c>
      <c r="F7993" s="3" t="s">
        <v>22</v>
      </c>
      <c r="G7993" s="3" t="s">
        <v>18005</v>
      </c>
      <c r="H7993" s="3" t="s">
        <v>24</v>
      </c>
      <c r="I7993" s="3" t="s">
        <v>8215</v>
      </c>
      <c r="J7993" s="1" t="s">
        <v>37</v>
      </c>
      <c r="K7993" s="7" t="s">
        <v>5395</v>
      </c>
      <c r="L7993" s="3" t="s">
        <v>28</v>
      </c>
      <c r="M7993" s="3" t="s">
        <v>29</v>
      </c>
      <c r="N7993" s="3" t="s">
        <v>24</v>
      </c>
      <c r="O7993" s="77" t="s">
        <v>28</v>
      </c>
      <c r="P7993" s="77" t="s">
        <v>5396</v>
      </c>
      <c r="Q7993" s="77" t="s">
        <v>32</v>
      </c>
      <c r="R7993" s="77" t="s">
        <v>166</v>
      </c>
    </row>
    <row r="7994" spans="1:18" ht="15" customHeight="1">
      <c r="A7994" s="5" t="s">
        <v>29822</v>
      </c>
      <c r="B7994" s="3" t="s">
        <v>29822</v>
      </c>
      <c r="C7994" s="3" t="s">
        <v>29823</v>
      </c>
      <c r="D7994" s="3" t="s">
        <v>29824</v>
      </c>
      <c r="E7994" s="3"/>
      <c r="F7994" s="3" t="s">
        <v>22</v>
      </c>
      <c r="G7994" s="3" t="s">
        <v>60</v>
      </c>
      <c r="H7994" s="3" t="s">
        <v>24</v>
      </c>
      <c r="I7994" s="3" t="s">
        <v>8215</v>
      </c>
      <c r="J7994" s="1" t="s">
        <v>37</v>
      </c>
      <c r="K7994" s="7" t="s">
        <v>5400</v>
      </c>
      <c r="L7994" s="3" t="s">
        <v>28</v>
      </c>
      <c r="M7994" s="3" t="s">
        <v>29</v>
      </c>
      <c r="N7994" s="3"/>
      <c r="O7994" s="77" t="s">
        <v>28</v>
      </c>
      <c r="P7994" s="77" t="s">
        <v>28392</v>
      </c>
      <c r="Q7994" s="77" t="s">
        <v>32</v>
      </c>
      <c r="R7994" s="77" t="s">
        <v>166</v>
      </c>
    </row>
    <row r="7995" spans="1:18" ht="15" customHeight="1">
      <c r="A7995" s="5" t="s">
        <v>29825</v>
      </c>
      <c r="B7995" s="3" t="s">
        <v>29825</v>
      </c>
      <c r="C7995" s="3"/>
      <c r="D7995" s="3" t="s">
        <v>29826</v>
      </c>
      <c r="E7995" s="3" t="s">
        <v>29827</v>
      </c>
      <c r="F7995" s="3" t="s">
        <v>22</v>
      </c>
      <c r="G7995" s="3" t="s">
        <v>23</v>
      </c>
      <c r="H7995" s="3" t="s">
        <v>24</v>
      </c>
      <c r="I7995" s="3" t="s">
        <v>8215</v>
      </c>
      <c r="J7995" s="1" t="s">
        <v>37</v>
      </c>
      <c r="K7995" s="7" t="s">
        <v>5395</v>
      </c>
      <c r="L7995" s="3" t="s">
        <v>28</v>
      </c>
      <c r="M7995" s="3" t="s">
        <v>29</v>
      </c>
      <c r="N7995" s="3" t="s">
        <v>5749</v>
      </c>
      <c r="O7995" s="77" t="s">
        <v>28</v>
      </c>
      <c r="P7995" s="77" t="s">
        <v>5396</v>
      </c>
      <c r="Q7995" s="77" t="s">
        <v>32</v>
      </c>
      <c r="R7995" s="77"/>
    </row>
    <row r="7996" spans="1:18" ht="15" customHeight="1">
      <c r="A7996" s="5" t="s">
        <v>29828</v>
      </c>
      <c r="B7996" s="3" t="s">
        <v>29828</v>
      </c>
      <c r="C7996" s="3" t="s">
        <v>29829</v>
      </c>
      <c r="D7996" s="3" t="s">
        <v>29830</v>
      </c>
      <c r="E7996" s="3" t="s">
        <v>29831</v>
      </c>
      <c r="F7996" s="3" t="s">
        <v>22</v>
      </c>
      <c r="G7996" s="3" t="s">
        <v>65</v>
      </c>
      <c r="H7996" s="3" t="s">
        <v>24</v>
      </c>
      <c r="I7996" s="3" t="s">
        <v>8215</v>
      </c>
      <c r="J7996" s="1" t="s">
        <v>37</v>
      </c>
      <c r="K7996" s="7" t="s">
        <v>5400</v>
      </c>
      <c r="L7996" s="3" t="s">
        <v>28</v>
      </c>
      <c r="M7996" s="3" t="s">
        <v>29</v>
      </c>
      <c r="N7996" s="3"/>
      <c r="O7996" s="77" t="s">
        <v>28</v>
      </c>
      <c r="P7996" s="77" t="s">
        <v>28392</v>
      </c>
      <c r="Q7996" s="77" t="s">
        <v>32</v>
      </c>
      <c r="R7996" s="77"/>
    </row>
    <row r="7997" spans="1:18" ht="15" customHeight="1">
      <c r="A7997" s="5" t="s">
        <v>29832</v>
      </c>
      <c r="B7997" s="3" t="s">
        <v>29832</v>
      </c>
      <c r="C7997" s="3"/>
      <c r="D7997" s="3" t="s">
        <v>29833</v>
      </c>
      <c r="E7997" s="3" t="s">
        <v>29834</v>
      </c>
      <c r="F7997" s="3" t="s">
        <v>22</v>
      </c>
      <c r="G7997" s="3" t="s">
        <v>23</v>
      </c>
      <c r="H7997" s="3" t="s">
        <v>24</v>
      </c>
      <c r="I7997" s="3" t="s">
        <v>8215</v>
      </c>
      <c r="J7997" s="1" t="s">
        <v>26</v>
      </c>
      <c r="K7997" s="7" t="s">
        <v>5395</v>
      </c>
      <c r="L7997" s="3" t="s">
        <v>30</v>
      </c>
      <c r="M7997" s="3" t="s">
        <v>29</v>
      </c>
      <c r="N7997" s="3" t="s">
        <v>24</v>
      </c>
      <c r="O7997" s="77" t="s">
        <v>28</v>
      </c>
      <c r="P7997" s="77" t="s">
        <v>5396</v>
      </c>
      <c r="Q7997" s="77" t="s">
        <v>32</v>
      </c>
      <c r="R7997" s="77"/>
    </row>
    <row r="7998" spans="1:18" ht="15" customHeight="1">
      <c r="A7998" s="5" t="s">
        <v>29835</v>
      </c>
      <c r="B7998" s="3" t="s">
        <v>29835</v>
      </c>
      <c r="C7998" s="3" t="s">
        <v>29836</v>
      </c>
      <c r="D7998" s="3" t="s">
        <v>29837</v>
      </c>
      <c r="E7998" s="3" t="s">
        <v>29838</v>
      </c>
      <c r="F7998" s="3" t="s">
        <v>22</v>
      </c>
      <c r="G7998" s="3" t="s">
        <v>60</v>
      </c>
      <c r="H7998" s="3" t="s">
        <v>24</v>
      </c>
      <c r="I7998" s="3" t="s">
        <v>8215</v>
      </c>
      <c r="J7998" s="1" t="s">
        <v>37</v>
      </c>
      <c r="K7998" s="7" t="s">
        <v>5400</v>
      </c>
      <c r="L7998" s="3" t="s">
        <v>28</v>
      </c>
      <c r="M7998" s="3" t="s">
        <v>29</v>
      </c>
      <c r="N7998" s="3"/>
      <c r="O7998" s="77" t="s">
        <v>28</v>
      </c>
      <c r="P7998" s="77" t="s">
        <v>28392</v>
      </c>
      <c r="Q7998" s="77" t="s">
        <v>32</v>
      </c>
      <c r="R7998" s="77" t="s">
        <v>166</v>
      </c>
    </row>
    <row r="7999" spans="1:18" ht="15" customHeight="1">
      <c r="A7999" s="5" t="s">
        <v>29839</v>
      </c>
      <c r="B7999" s="3" t="s">
        <v>29839</v>
      </c>
      <c r="C7999" s="3"/>
      <c r="D7999" s="3" t="s">
        <v>29840</v>
      </c>
      <c r="E7999" s="3" t="s">
        <v>29841</v>
      </c>
      <c r="F7999" s="3" t="s">
        <v>22</v>
      </c>
      <c r="G7999" s="3" t="s">
        <v>65</v>
      </c>
      <c r="H7999" s="3" t="s">
        <v>24</v>
      </c>
      <c r="I7999" s="3" t="s">
        <v>8215</v>
      </c>
      <c r="J7999" s="1" t="s">
        <v>37</v>
      </c>
      <c r="K7999" s="7" t="s">
        <v>5395</v>
      </c>
      <c r="L7999" s="3" t="s">
        <v>28</v>
      </c>
      <c r="M7999" s="3" t="s">
        <v>28</v>
      </c>
      <c r="N7999" s="3" t="s">
        <v>5749</v>
      </c>
      <c r="O7999" s="77" t="s">
        <v>28</v>
      </c>
      <c r="P7999" s="77" t="s">
        <v>5396</v>
      </c>
      <c r="Q7999" s="77" t="s">
        <v>32</v>
      </c>
      <c r="R7999" s="77"/>
    </row>
    <row r="8000" spans="1:18" ht="15" customHeight="1">
      <c r="A8000" s="5" t="s">
        <v>29842</v>
      </c>
      <c r="B8000" s="3" t="s">
        <v>29842</v>
      </c>
      <c r="C8000" s="3" t="s">
        <v>29843</v>
      </c>
      <c r="D8000" s="3" t="s">
        <v>29844</v>
      </c>
      <c r="E8000" s="3" t="s">
        <v>29845</v>
      </c>
      <c r="F8000" s="3" t="s">
        <v>22</v>
      </c>
      <c r="G8000" s="3" t="s">
        <v>23</v>
      </c>
      <c r="H8000" s="3" t="s">
        <v>24</v>
      </c>
      <c r="I8000" s="3" t="s">
        <v>8215</v>
      </c>
      <c r="J8000" s="1" t="s">
        <v>37</v>
      </c>
      <c r="K8000" s="7" t="s">
        <v>5400</v>
      </c>
      <c r="L8000" s="3" t="s">
        <v>28</v>
      </c>
      <c r="M8000" s="3" t="s">
        <v>29</v>
      </c>
      <c r="N8000" s="3"/>
      <c r="O8000" s="77" t="s">
        <v>28</v>
      </c>
      <c r="P8000" s="77" t="s">
        <v>28392</v>
      </c>
      <c r="Q8000" s="77" t="s">
        <v>32</v>
      </c>
      <c r="R8000" s="77"/>
    </row>
    <row r="8001" spans="1:18" ht="15" customHeight="1">
      <c r="A8001" s="5" t="s">
        <v>29846</v>
      </c>
      <c r="B8001" s="3" t="s">
        <v>29846</v>
      </c>
      <c r="C8001" s="3"/>
      <c r="D8001" s="3" t="s">
        <v>29847</v>
      </c>
      <c r="E8001" s="3" t="s">
        <v>29848</v>
      </c>
      <c r="F8001" s="3" t="s">
        <v>22</v>
      </c>
      <c r="G8001" s="3" t="s">
        <v>65</v>
      </c>
      <c r="H8001" s="3" t="s">
        <v>24</v>
      </c>
      <c r="I8001" s="3" t="s">
        <v>8215</v>
      </c>
      <c r="J8001" s="1" t="s">
        <v>109</v>
      </c>
      <c r="K8001" s="7" t="s">
        <v>5395</v>
      </c>
      <c r="L8001" s="3" t="s">
        <v>28</v>
      </c>
      <c r="M8001" s="3" t="s">
        <v>28</v>
      </c>
      <c r="N8001" s="3" t="s">
        <v>5749</v>
      </c>
      <c r="O8001" s="77" t="s">
        <v>28</v>
      </c>
      <c r="P8001" s="77" t="s">
        <v>5396</v>
      </c>
      <c r="Q8001" s="77" t="s">
        <v>32</v>
      </c>
      <c r="R8001" s="77"/>
    </row>
    <row r="8002" spans="1:18" ht="15" customHeight="1">
      <c r="A8002" s="5" t="s">
        <v>29849</v>
      </c>
      <c r="B8002" s="3" t="s">
        <v>29849</v>
      </c>
      <c r="C8002" s="3" t="s">
        <v>29850</v>
      </c>
      <c r="D8002" s="3" t="s">
        <v>29851</v>
      </c>
      <c r="E8002" s="3" t="s">
        <v>29852</v>
      </c>
      <c r="F8002" s="3" t="s">
        <v>22</v>
      </c>
      <c r="G8002" s="3" t="s">
        <v>65</v>
      </c>
      <c r="H8002" s="3" t="s">
        <v>24</v>
      </c>
      <c r="I8002" s="3" t="s">
        <v>8215</v>
      </c>
      <c r="J8002" s="1" t="s">
        <v>37</v>
      </c>
      <c r="K8002" s="7" t="s">
        <v>5400</v>
      </c>
      <c r="L8002" s="3" t="s">
        <v>29</v>
      </c>
      <c r="M8002" s="3" t="s">
        <v>29</v>
      </c>
      <c r="N8002" s="3"/>
      <c r="O8002" s="77" t="s">
        <v>28</v>
      </c>
      <c r="P8002" s="77" t="s">
        <v>28392</v>
      </c>
      <c r="Q8002" s="77" t="s">
        <v>32</v>
      </c>
      <c r="R8002" s="77"/>
    </row>
    <row r="8003" spans="1:18" ht="15" customHeight="1">
      <c r="A8003" s="5" t="s">
        <v>29853</v>
      </c>
      <c r="B8003" s="3" t="s">
        <v>29853</v>
      </c>
      <c r="C8003" s="3"/>
      <c r="D8003" s="3" t="s">
        <v>29854</v>
      </c>
      <c r="E8003" s="3" t="s">
        <v>29855</v>
      </c>
      <c r="F8003" s="3" t="s">
        <v>22</v>
      </c>
      <c r="G8003" s="3" t="s">
        <v>60</v>
      </c>
      <c r="H8003" s="3" t="s">
        <v>24</v>
      </c>
      <c r="I8003" s="3" t="s">
        <v>8215</v>
      </c>
      <c r="J8003" s="1" t="s">
        <v>37</v>
      </c>
      <c r="K8003" s="7" t="s">
        <v>5395</v>
      </c>
      <c r="L8003" s="3" t="s">
        <v>28</v>
      </c>
      <c r="M8003" s="3" t="s">
        <v>29</v>
      </c>
      <c r="N8003" s="3" t="s">
        <v>16426</v>
      </c>
      <c r="O8003" s="77" t="s">
        <v>28</v>
      </c>
      <c r="P8003" s="77" t="s">
        <v>5396</v>
      </c>
      <c r="Q8003" s="77" t="s">
        <v>32</v>
      </c>
      <c r="R8003" s="77"/>
    </row>
    <row r="8004" spans="1:18" ht="15" customHeight="1">
      <c r="A8004" s="5" t="s">
        <v>29856</v>
      </c>
      <c r="B8004" s="3" t="s">
        <v>29856</v>
      </c>
      <c r="C8004" s="3" t="s">
        <v>29857</v>
      </c>
      <c r="D8004" s="3" t="s">
        <v>29858</v>
      </c>
      <c r="E8004" s="3"/>
      <c r="F8004" s="3" t="s">
        <v>22</v>
      </c>
      <c r="G8004" s="3" t="s">
        <v>8539</v>
      </c>
      <c r="H8004" s="3" t="s">
        <v>24</v>
      </c>
      <c r="I8004" s="3" t="s">
        <v>8215</v>
      </c>
      <c r="J8004" s="1" t="s">
        <v>37</v>
      </c>
      <c r="K8004" s="7" t="s">
        <v>5400</v>
      </c>
      <c r="L8004" s="3" t="s">
        <v>28</v>
      </c>
      <c r="M8004" s="3" t="s">
        <v>29</v>
      </c>
      <c r="N8004" s="3"/>
      <c r="O8004" s="77" t="s">
        <v>28</v>
      </c>
      <c r="P8004" s="77" t="s">
        <v>28392</v>
      </c>
      <c r="Q8004" s="77" t="s">
        <v>32</v>
      </c>
      <c r="R8004" s="77"/>
    </row>
    <row r="8005" spans="1:18" ht="15" customHeight="1">
      <c r="A8005" s="5" t="s">
        <v>29859</v>
      </c>
      <c r="B8005" s="3" t="s">
        <v>29859</v>
      </c>
      <c r="C8005" s="3"/>
      <c r="D8005" s="3" t="s">
        <v>29860</v>
      </c>
      <c r="E8005" s="3" t="s">
        <v>29861</v>
      </c>
      <c r="F8005" s="3" t="s">
        <v>22</v>
      </c>
      <c r="G8005" s="3" t="s">
        <v>195</v>
      </c>
      <c r="H8005" s="3" t="s">
        <v>24</v>
      </c>
      <c r="I8005" s="3" t="s">
        <v>8215</v>
      </c>
      <c r="J8005" s="1" t="s">
        <v>37</v>
      </c>
      <c r="K8005" s="7" t="s">
        <v>5395</v>
      </c>
      <c r="L8005" s="3" t="s">
        <v>28</v>
      </c>
      <c r="M8005" s="3" t="s">
        <v>28</v>
      </c>
      <c r="N8005" s="3" t="s">
        <v>16426</v>
      </c>
      <c r="O8005" s="77" t="s">
        <v>28</v>
      </c>
      <c r="P8005" s="77" t="s">
        <v>5396</v>
      </c>
      <c r="Q8005" s="77" t="s">
        <v>32</v>
      </c>
      <c r="R8005" s="77"/>
    </row>
    <row r="8006" spans="1:18" ht="15" customHeight="1">
      <c r="A8006" s="5" t="s">
        <v>29862</v>
      </c>
      <c r="B8006" s="3" t="s">
        <v>29862</v>
      </c>
      <c r="C8006" s="3"/>
      <c r="D8006" s="3" t="s">
        <v>29863</v>
      </c>
      <c r="E8006" s="3" t="s">
        <v>29864</v>
      </c>
      <c r="F8006" s="3" t="s">
        <v>22</v>
      </c>
      <c r="G8006" s="3" t="s">
        <v>65</v>
      </c>
      <c r="H8006" s="3" t="s">
        <v>24</v>
      </c>
      <c r="I8006" s="3" t="s">
        <v>8215</v>
      </c>
      <c r="J8006" s="1" t="s">
        <v>37</v>
      </c>
      <c r="K8006" s="7" t="s">
        <v>5395</v>
      </c>
      <c r="L8006" s="3" t="s">
        <v>28</v>
      </c>
      <c r="M8006" s="3" t="s">
        <v>29</v>
      </c>
      <c r="N8006" s="3" t="s">
        <v>5749</v>
      </c>
      <c r="O8006" s="77" t="s">
        <v>28</v>
      </c>
      <c r="P8006" s="77" t="s">
        <v>5396</v>
      </c>
      <c r="Q8006" s="77" t="s">
        <v>32</v>
      </c>
      <c r="R8006" s="77"/>
    </row>
    <row r="8007" spans="1:18" ht="15" customHeight="1">
      <c r="A8007" s="5" t="s">
        <v>29865</v>
      </c>
      <c r="B8007" s="3" t="s">
        <v>29865</v>
      </c>
      <c r="C8007" s="3" t="s">
        <v>29866</v>
      </c>
      <c r="D8007" s="3" t="s">
        <v>29867</v>
      </c>
      <c r="E8007" s="3" t="s">
        <v>29868</v>
      </c>
      <c r="F8007" s="3" t="s">
        <v>22</v>
      </c>
      <c r="G8007" s="3" t="s">
        <v>60</v>
      </c>
      <c r="H8007" s="3" t="s">
        <v>24</v>
      </c>
      <c r="I8007" s="3" t="s">
        <v>8215</v>
      </c>
      <c r="J8007" s="1" t="s">
        <v>387</v>
      </c>
      <c r="K8007" s="7" t="s">
        <v>5400</v>
      </c>
      <c r="L8007" s="3" t="s">
        <v>28</v>
      </c>
      <c r="M8007" s="3" t="s">
        <v>29</v>
      </c>
      <c r="N8007" s="3"/>
      <c r="O8007" s="77" t="s">
        <v>28</v>
      </c>
      <c r="P8007" s="77" t="s">
        <v>28392</v>
      </c>
      <c r="Q8007" s="77" t="s">
        <v>32</v>
      </c>
      <c r="R8007" s="77" t="s">
        <v>166</v>
      </c>
    </row>
    <row r="8008" spans="1:18" ht="15" customHeight="1">
      <c r="A8008" s="5" t="s">
        <v>29869</v>
      </c>
      <c r="B8008" s="3" t="s">
        <v>29869</v>
      </c>
      <c r="C8008" s="3"/>
      <c r="D8008" s="3" t="s">
        <v>29870</v>
      </c>
      <c r="E8008" s="3" t="s">
        <v>29871</v>
      </c>
      <c r="F8008" s="3" t="s">
        <v>22</v>
      </c>
      <c r="G8008" s="3" t="s">
        <v>60</v>
      </c>
      <c r="H8008" s="3" t="s">
        <v>24</v>
      </c>
      <c r="I8008" s="3" t="s">
        <v>8215</v>
      </c>
      <c r="J8008" s="1" t="s">
        <v>956</v>
      </c>
      <c r="K8008" s="7" t="s">
        <v>5395</v>
      </c>
      <c r="L8008" s="3" t="s">
        <v>28</v>
      </c>
      <c r="M8008" s="3" t="s">
        <v>28</v>
      </c>
      <c r="N8008" s="3" t="s">
        <v>5749</v>
      </c>
      <c r="O8008" s="77" t="s">
        <v>28</v>
      </c>
      <c r="P8008" s="77" t="s">
        <v>5396</v>
      </c>
      <c r="Q8008" s="77" t="s">
        <v>32</v>
      </c>
      <c r="R8008" s="77" t="s">
        <v>166</v>
      </c>
    </row>
    <row r="8009" spans="1:18" ht="15" customHeight="1">
      <c r="A8009" s="5" t="s">
        <v>29872</v>
      </c>
      <c r="B8009" s="3" t="s">
        <v>29872</v>
      </c>
      <c r="C8009" s="3" t="s">
        <v>29873</v>
      </c>
      <c r="D8009" s="3" t="s">
        <v>29874</v>
      </c>
      <c r="E8009" s="3" t="s">
        <v>29875</v>
      </c>
      <c r="F8009" s="3" t="s">
        <v>22</v>
      </c>
      <c r="G8009" s="3" t="s">
        <v>65</v>
      </c>
      <c r="H8009" s="3" t="s">
        <v>24</v>
      </c>
      <c r="I8009" s="3" t="s">
        <v>8215</v>
      </c>
      <c r="J8009" s="1" t="s">
        <v>37</v>
      </c>
      <c r="K8009" s="7" t="s">
        <v>5400</v>
      </c>
      <c r="L8009" s="3" t="s">
        <v>28</v>
      </c>
      <c r="M8009" s="3" t="s">
        <v>29</v>
      </c>
      <c r="N8009" s="3"/>
      <c r="O8009" s="77" t="s">
        <v>28</v>
      </c>
      <c r="P8009" s="77" t="s">
        <v>28392</v>
      </c>
      <c r="Q8009" s="77" t="s">
        <v>32</v>
      </c>
      <c r="R8009" s="77"/>
    </row>
    <row r="8010" spans="1:18" ht="15" customHeight="1">
      <c r="A8010" s="5" t="s">
        <v>29876</v>
      </c>
      <c r="B8010" s="3" t="s">
        <v>29876</v>
      </c>
      <c r="C8010" s="3"/>
      <c r="D8010" s="3" t="s">
        <v>29877</v>
      </c>
      <c r="E8010" s="3" t="s">
        <v>29878</v>
      </c>
      <c r="F8010" s="3" t="s">
        <v>22</v>
      </c>
      <c r="G8010" s="3" t="s">
        <v>65</v>
      </c>
      <c r="H8010" s="3" t="s">
        <v>24</v>
      </c>
      <c r="I8010" s="3" t="s">
        <v>8215</v>
      </c>
      <c r="J8010" s="1" t="s">
        <v>37</v>
      </c>
      <c r="K8010" s="7" t="s">
        <v>5395</v>
      </c>
      <c r="L8010" s="3" t="s">
        <v>28</v>
      </c>
      <c r="M8010" s="3" t="s">
        <v>29</v>
      </c>
      <c r="N8010" s="3" t="s">
        <v>16426</v>
      </c>
      <c r="O8010" s="77" t="s">
        <v>28</v>
      </c>
      <c r="P8010" s="77" t="s">
        <v>5396</v>
      </c>
      <c r="Q8010" s="77" t="s">
        <v>32</v>
      </c>
      <c r="R8010" s="77"/>
    </row>
    <row r="8011" spans="1:18" ht="15" customHeight="1">
      <c r="A8011" s="5" t="s">
        <v>29879</v>
      </c>
      <c r="B8011" s="3" t="s">
        <v>29879</v>
      </c>
      <c r="C8011" s="3" t="s">
        <v>29880</v>
      </c>
      <c r="D8011" s="3" t="s">
        <v>29881</v>
      </c>
      <c r="E8011" s="3"/>
      <c r="F8011" s="3" t="s">
        <v>22</v>
      </c>
      <c r="G8011" s="3" t="s">
        <v>65</v>
      </c>
      <c r="H8011" s="3" t="s">
        <v>24</v>
      </c>
      <c r="I8011" s="3" t="s">
        <v>8215</v>
      </c>
      <c r="J8011" s="1" t="s">
        <v>37</v>
      </c>
      <c r="K8011" s="7" t="s">
        <v>5400</v>
      </c>
      <c r="L8011" s="3" t="s">
        <v>28</v>
      </c>
      <c r="M8011" s="3" t="s">
        <v>29</v>
      </c>
      <c r="N8011" s="3"/>
      <c r="O8011" s="77" t="s">
        <v>28</v>
      </c>
      <c r="P8011" s="77" t="s">
        <v>28392</v>
      </c>
      <c r="Q8011" s="77" t="s">
        <v>32</v>
      </c>
      <c r="R8011" s="77"/>
    </row>
    <row r="8012" spans="1:18" ht="15" customHeight="1">
      <c r="A8012" s="5" t="s">
        <v>29882</v>
      </c>
      <c r="B8012" s="3" t="s">
        <v>29882</v>
      </c>
      <c r="C8012" s="3"/>
      <c r="D8012" s="3" t="s">
        <v>29883</v>
      </c>
      <c r="E8012" s="3" t="s">
        <v>29884</v>
      </c>
      <c r="F8012" s="3" t="s">
        <v>22</v>
      </c>
      <c r="G8012" s="3" t="s">
        <v>23</v>
      </c>
      <c r="H8012" s="3" t="s">
        <v>24</v>
      </c>
      <c r="I8012" s="3" t="s">
        <v>8215</v>
      </c>
      <c r="J8012" s="1" t="s">
        <v>37</v>
      </c>
      <c r="K8012" s="7" t="s">
        <v>5395</v>
      </c>
      <c r="L8012" s="3" t="s">
        <v>28</v>
      </c>
      <c r="M8012" s="3" t="s">
        <v>28</v>
      </c>
      <c r="N8012" s="3" t="s">
        <v>5749</v>
      </c>
      <c r="O8012" s="77" t="s">
        <v>28</v>
      </c>
      <c r="P8012" s="77" t="s">
        <v>5396</v>
      </c>
      <c r="Q8012" s="77" t="s">
        <v>32</v>
      </c>
      <c r="R8012" s="77"/>
    </row>
    <row r="8013" spans="1:18" ht="15" customHeight="1">
      <c r="A8013" s="5" t="s">
        <v>29885</v>
      </c>
      <c r="B8013" s="3" t="s">
        <v>29885</v>
      </c>
      <c r="C8013" s="3" t="s">
        <v>29886</v>
      </c>
      <c r="D8013" s="3" t="s">
        <v>29887</v>
      </c>
      <c r="E8013" s="3" t="s">
        <v>29888</v>
      </c>
      <c r="F8013" s="3" t="s">
        <v>164</v>
      </c>
      <c r="G8013" s="3" t="s">
        <v>60</v>
      </c>
      <c r="H8013" s="3" t="s">
        <v>24</v>
      </c>
      <c r="I8013" s="3" t="s">
        <v>8215</v>
      </c>
      <c r="J8013" s="1" t="s">
        <v>179</v>
      </c>
      <c r="K8013" s="7" t="s">
        <v>5400</v>
      </c>
      <c r="L8013" s="3" t="s">
        <v>28</v>
      </c>
      <c r="M8013" s="3" t="s">
        <v>28</v>
      </c>
      <c r="N8013" s="3"/>
      <c r="O8013" s="77" t="s">
        <v>28</v>
      </c>
      <c r="P8013" s="77" t="s">
        <v>28392</v>
      </c>
      <c r="Q8013" s="77" t="s">
        <v>32</v>
      </c>
      <c r="R8013" s="77" t="s">
        <v>166</v>
      </c>
    </row>
    <row r="8014" spans="1:18" ht="15" customHeight="1">
      <c r="A8014" s="5" t="s">
        <v>29889</v>
      </c>
      <c r="B8014" s="3" t="s">
        <v>29889</v>
      </c>
      <c r="C8014" s="3"/>
      <c r="D8014" s="3" t="s">
        <v>29890</v>
      </c>
      <c r="E8014" s="3" t="s">
        <v>29891</v>
      </c>
      <c r="F8014" s="3" t="s">
        <v>22</v>
      </c>
      <c r="G8014" s="3" t="s">
        <v>60</v>
      </c>
      <c r="H8014" s="3" t="s">
        <v>24</v>
      </c>
      <c r="I8014" s="3" t="s">
        <v>8215</v>
      </c>
      <c r="J8014" s="1" t="s">
        <v>37</v>
      </c>
      <c r="K8014" s="7" t="s">
        <v>5395</v>
      </c>
      <c r="L8014" s="3" t="s">
        <v>28</v>
      </c>
      <c r="M8014" s="3" t="s">
        <v>29</v>
      </c>
      <c r="N8014" s="3" t="s">
        <v>5749</v>
      </c>
      <c r="O8014" s="77" t="s">
        <v>28</v>
      </c>
      <c r="P8014" s="77" t="s">
        <v>5396</v>
      </c>
      <c r="Q8014" s="77" t="s">
        <v>32</v>
      </c>
      <c r="R8014" s="77"/>
    </row>
    <row r="8015" spans="1:18" ht="15" customHeight="1">
      <c r="A8015" s="5" t="s">
        <v>29892</v>
      </c>
      <c r="B8015" s="3" t="s">
        <v>29892</v>
      </c>
      <c r="C8015" s="3" t="s">
        <v>29893</v>
      </c>
      <c r="D8015" s="3" t="s">
        <v>29894</v>
      </c>
      <c r="E8015" s="3" t="s">
        <v>29895</v>
      </c>
      <c r="F8015" s="3" t="s">
        <v>22</v>
      </c>
      <c r="G8015" s="3" t="s">
        <v>65</v>
      </c>
      <c r="H8015" s="3" t="s">
        <v>24</v>
      </c>
      <c r="I8015" s="3" t="s">
        <v>8215</v>
      </c>
      <c r="J8015" s="1" t="s">
        <v>37</v>
      </c>
      <c r="K8015" s="7" t="s">
        <v>5400</v>
      </c>
      <c r="L8015" s="3" t="s">
        <v>29</v>
      </c>
      <c r="M8015" s="3" t="s">
        <v>29</v>
      </c>
      <c r="N8015" s="3"/>
      <c r="O8015" s="77" t="s">
        <v>29</v>
      </c>
      <c r="P8015" s="77" t="s">
        <v>28392</v>
      </c>
      <c r="Q8015" s="77" t="s">
        <v>8749</v>
      </c>
      <c r="R8015" s="77"/>
    </row>
    <row r="8016" spans="1:18" ht="15" customHeight="1">
      <c r="A8016" s="5" t="s">
        <v>29896</v>
      </c>
      <c r="B8016" s="3" t="s">
        <v>29896</v>
      </c>
      <c r="C8016" s="3"/>
      <c r="D8016" s="3" t="s">
        <v>29897</v>
      </c>
      <c r="E8016" s="3" t="s">
        <v>29898</v>
      </c>
      <c r="F8016" s="3" t="s">
        <v>22</v>
      </c>
      <c r="G8016" s="3" t="s">
        <v>60</v>
      </c>
      <c r="H8016" s="3" t="s">
        <v>24</v>
      </c>
      <c r="I8016" s="3" t="s">
        <v>8215</v>
      </c>
      <c r="J8016" s="1" t="s">
        <v>956</v>
      </c>
      <c r="K8016" s="7" t="s">
        <v>5395</v>
      </c>
      <c r="L8016" s="3" t="s">
        <v>28</v>
      </c>
      <c r="M8016" s="3" t="s">
        <v>28</v>
      </c>
      <c r="N8016" s="3" t="s">
        <v>5749</v>
      </c>
      <c r="O8016" s="77" t="s">
        <v>28</v>
      </c>
      <c r="P8016" s="77" t="s">
        <v>5396</v>
      </c>
      <c r="Q8016" s="77" t="s">
        <v>32</v>
      </c>
      <c r="R8016" s="77" t="s">
        <v>166</v>
      </c>
    </row>
    <row r="8017" spans="1:18" ht="15" customHeight="1">
      <c r="A8017" s="5" t="s">
        <v>29899</v>
      </c>
      <c r="B8017" s="3" t="s">
        <v>29899</v>
      </c>
      <c r="C8017" s="3" t="s">
        <v>29900</v>
      </c>
      <c r="D8017" s="3" t="s">
        <v>29901</v>
      </c>
      <c r="E8017" s="3" t="s">
        <v>29902</v>
      </c>
      <c r="F8017" s="3" t="s">
        <v>22</v>
      </c>
      <c r="G8017" s="3" t="s">
        <v>65</v>
      </c>
      <c r="H8017" s="3" t="s">
        <v>24</v>
      </c>
      <c r="I8017" s="3" t="s">
        <v>8215</v>
      </c>
      <c r="J8017" s="1" t="s">
        <v>37</v>
      </c>
      <c r="K8017" s="7" t="s">
        <v>5400</v>
      </c>
      <c r="L8017" s="3" t="s">
        <v>28</v>
      </c>
      <c r="M8017" s="3" t="s">
        <v>29</v>
      </c>
      <c r="N8017" s="3"/>
      <c r="O8017" s="77" t="s">
        <v>28</v>
      </c>
      <c r="P8017" s="77" t="s">
        <v>28392</v>
      </c>
      <c r="Q8017" s="77" t="s">
        <v>32</v>
      </c>
      <c r="R8017" s="77"/>
    </row>
    <row r="8018" spans="1:18" ht="15" customHeight="1">
      <c r="A8018" s="5" t="s">
        <v>29903</v>
      </c>
      <c r="B8018" s="3" t="s">
        <v>29903</v>
      </c>
      <c r="C8018" s="3" t="s">
        <v>29904</v>
      </c>
      <c r="D8018" s="3" t="s">
        <v>29905</v>
      </c>
      <c r="E8018" s="3" t="s">
        <v>29906</v>
      </c>
      <c r="F8018" s="3" t="s">
        <v>22</v>
      </c>
      <c r="G8018" s="3" t="s">
        <v>65</v>
      </c>
      <c r="H8018" s="3" t="s">
        <v>24</v>
      </c>
      <c r="I8018" s="3" t="s">
        <v>8215</v>
      </c>
      <c r="J8018" s="1" t="s">
        <v>37</v>
      </c>
      <c r="K8018" s="7" t="s">
        <v>5400</v>
      </c>
      <c r="L8018" s="3" t="s">
        <v>29</v>
      </c>
      <c r="M8018" s="3" t="s">
        <v>29</v>
      </c>
      <c r="N8018" s="3"/>
      <c r="O8018" s="77" t="s">
        <v>29</v>
      </c>
      <c r="P8018" s="77" t="s">
        <v>28392</v>
      </c>
      <c r="Q8018" s="77" t="s">
        <v>8749</v>
      </c>
      <c r="R8018" s="77" t="s">
        <v>166</v>
      </c>
    </row>
    <row r="8019" spans="1:18" ht="15" customHeight="1">
      <c r="A8019" s="5" t="s">
        <v>29907</v>
      </c>
      <c r="B8019" s="3" t="s">
        <v>29907</v>
      </c>
      <c r="C8019" s="3"/>
      <c r="D8019" s="3" t="s">
        <v>29908</v>
      </c>
      <c r="E8019" s="3" t="s">
        <v>29909</v>
      </c>
      <c r="F8019" s="3" t="s">
        <v>22</v>
      </c>
      <c r="G8019" s="3" t="s">
        <v>65</v>
      </c>
      <c r="H8019" s="3" t="s">
        <v>24</v>
      </c>
      <c r="I8019" s="3" t="s">
        <v>8215</v>
      </c>
      <c r="J8019" s="1" t="s">
        <v>37</v>
      </c>
      <c r="K8019" s="7" t="s">
        <v>5395</v>
      </c>
      <c r="L8019" s="3" t="s">
        <v>28</v>
      </c>
      <c r="M8019" s="3" t="s">
        <v>29</v>
      </c>
      <c r="N8019" s="3" t="s">
        <v>5749</v>
      </c>
      <c r="O8019" s="77" t="s">
        <v>28</v>
      </c>
      <c r="P8019" s="77" t="s">
        <v>5396</v>
      </c>
      <c r="Q8019" s="77" t="s">
        <v>32</v>
      </c>
      <c r="R8019" s="77"/>
    </row>
    <row r="8020" spans="1:18" ht="15" customHeight="1">
      <c r="A8020" s="5" t="s">
        <v>29910</v>
      </c>
      <c r="B8020" s="3" t="s">
        <v>29910</v>
      </c>
      <c r="C8020" s="3" t="s">
        <v>29911</v>
      </c>
      <c r="D8020" s="3" t="s">
        <v>29912</v>
      </c>
      <c r="E8020" s="3" t="s">
        <v>29913</v>
      </c>
      <c r="F8020" s="3" t="s">
        <v>22</v>
      </c>
      <c r="G8020" s="3" t="s">
        <v>60</v>
      </c>
      <c r="H8020" s="3" t="s">
        <v>24</v>
      </c>
      <c r="I8020" s="3" t="s">
        <v>8215</v>
      </c>
      <c r="J8020" s="1" t="s">
        <v>26</v>
      </c>
      <c r="K8020" s="7" t="s">
        <v>5400</v>
      </c>
      <c r="L8020" s="3" t="s">
        <v>28</v>
      </c>
      <c r="M8020" s="3" t="s">
        <v>29</v>
      </c>
      <c r="N8020" s="3"/>
      <c r="O8020" s="77" t="s">
        <v>28</v>
      </c>
      <c r="P8020" s="77" t="s">
        <v>28392</v>
      </c>
      <c r="Q8020" s="77" t="s">
        <v>32</v>
      </c>
      <c r="R8020" s="77" t="s">
        <v>166</v>
      </c>
    </row>
    <row r="8021" spans="1:18" ht="15" customHeight="1">
      <c r="A8021" s="5" t="s">
        <v>29914</v>
      </c>
      <c r="B8021" s="3" t="s">
        <v>29914</v>
      </c>
      <c r="C8021" s="3"/>
      <c r="D8021" s="3" t="s">
        <v>29915</v>
      </c>
      <c r="E8021" s="3" t="s">
        <v>29916</v>
      </c>
      <c r="F8021" s="3" t="s">
        <v>22</v>
      </c>
      <c r="G8021" s="3" t="s">
        <v>60</v>
      </c>
      <c r="H8021" s="3" t="s">
        <v>24</v>
      </c>
      <c r="I8021" s="3" t="s">
        <v>8215</v>
      </c>
      <c r="J8021" s="1" t="s">
        <v>956</v>
      </c>
      <c r="K8021" s="7" t="s">
        <v>5395</v>
      </c>
      <c r="L8021" s="3" t="s">
        <v>28</v>
      </c>
      <c r="M8021" s="3" t="s">
        <v>28</v>
      </c>
      <c r="N8021" s="3" t="s">
        <v>5749</v>
      </c>
      <c r="O8021" s="77" t="s">
        <v>28</v>
      </c>
      <c r="P8021" s="77" t="s">
        <v>5396</v>
      </c>
      <c r="Q8021" s="77" t="s">
        <v>32</v>
      </c>
      <c r="R8021" s="77" t="s">
        <v>166</v>
      </c>
    </row>
    <row r="8022" spans="1:18" ht="15" customHeight="1">
      <c r="A8022" s="5" t="s">
        <v>29917</v>
      </c>
      <c r="B8022" s="3" t="s">
        <v>29917</v>
      </c>
      <c r="C8022" s="3" t="s">
        <v>29918</v>
      </c>
      <c r="D8022" s="3" t="s">
        <v>29919</v>
      </c>
      <c r="E8022" s="3"/>
      <c r="F8022" s="3" t="s">
        <v>22</v>
      </c>
      <c r="G8022" s="3" t="s">
        <v>60</v>
      </c>
      <c r="H8022" s="3" t="s">
        <v>24</v>
      </c>
      <c r="I8022" s="3" t="s">
        <v>8215</v>
      </c>
      <c r="J8022" s="1" t="s">
        <v>37</v>
      </c>
      <c r="K8022" s="7" t="s">
        <v>5400</v>
      </c>
      <c r="L8022" s="3" t="s">
        <v>29</v>
      </c>
      <c r="M8022" s="3" t="s">
        <v>29</v>
      </c>
      <c r="N8022" s="3"/>
      <c r="O8022" s="77" t="s">
        <v>28</v>
      </c>
      <c r="P8022" s="77" t="s">
        <v>28392</v>
      </c>
      <c r="Q8022" s="77" t="s">
        <v>32</v>
      </c>
      <c r="R8022" s="77" t="s">
        <v>166</v>
      </c>
    </row>
    <row r="8023" spans="1:18" ht="15" customHeight="1">
      <c r="A8023" s="5" t="s">
        <v>29920</v>
      </c>
      <c r="B8023" s="3" t="s">
        <v>29920</v>
      </c>
      <c r="C8023" s="3"/>
      <c r="D8023" s="3" t="s">
        <v>29921</v>
      </c>
      <c r="E8023" s="3" t="s">
        <v>29922</v>
      </c>
      <c r="F8023" s="3" t="s">
        <v>22</v>
      </c>
      <c r="G8023" s="3" t="s">
        <v>65</v>
      </c>
      <c r="H8023" s="3" t="s">
        <v>24</v>
      </c>
      <c r="I8023" s="3" t="s">
        <v>8215</v>
      </c>
      <c r="J8023" s="1" t="s">
        <v>37</v>
      </c>
      <c r="K8023" s="7" t="s">
        <v>5395</v>
      </c>
      <c r="L8023" s="3" t="s">
        <v>29</v>
      </c>
      <c r="M8023" s="3" t="s">
        <v>29</v>
      </c>
      <c r="N8023" s="3" t="s">
        <v>5749</v>
      </c>
      <c r="O8023" s="77" t="s">
        <v>28</v>
      </c>
      <c r="P8023" s="77" t="s">
        <v>5396</v>
      </c>
      <c r="Q8023" s="77" t="s">
        <v>32</v>
      </c>
      <c r="R8023" s="77"/>
    </row>
    <row r="8024" spans="1:18" ht="15" customHeight="1">
      <c r="A8024" s="5" t="s">
        <v>29923</v>
      </c>
      <c r="B8024" s="3" t="s">
        <v>29923</v>
      </c>
      <c r="C8024" s="3"/>
      <c r="D8024" s="3" t="s">
        <v>29924</v>
      </c>
      <c r="E8024" s="3" t="s">
        <v>29925</v>
      </c>
      <c r="F8024" s="3" t="s">
        <v>22</v>
      </c>
      <c r="G8024" s="3" t="s">
        <v>60</v>
      </c>
      <c r="H8024" s="3" t="s">
        <v>24</v>
      </c>
      <c r="I8024" s="3" t="s">
        <v>8215</v>
      </c>
      <c r="J8024" s="1" t="s">
        <v>37</v>
      </c>
      <c r="K8024" s="7" t="s">
        <v>5395</v>
      </c>
      <c r="L8024" s="3" t="s">
        <v>28</v>
      </c>
      <c r="M8024" s="3" t="s">
        <v>28</v>
      </c>
      <c r="N8024" s="3" t="s">
        <v>5749</v>
      </c>
      <c r="O8024" s="77" t="s">
        <v>28</v>
      </c>
      <c r="P8024" s="77" t="s">
        <v>5396</v>
      </c>
      <c r="Q8024" s="77" t="s">
        <v>32</v>
      </c>
      <c r="R8024" s="77" t="s">
        <v>166</v>
      </c>
    </row>
    <row r="8025" spans="1:18" ht="15" customHeight="1">
      <c r="A8025" s="5" t="s">
        <v>29926</v>
      </c>
      <c r="B8025" s="3" t="s">
        <v>29926</v>
      </c>
      <c r="C8025" s="3"/>
      <c r="D8025" s="3" t="s">
        <v>29927</v>
      </c>
      <c r="E8025" s="3" t="s">
        <v>29928</v>
      </c>
      <c r="F8025" s="3" t="s">
        <v>22</v>
      </c>
      <c r="G8025" s="3" t="s">
        <v>60</v>
      </c>
      <c r="H8025" s="3" t="s">
        <v>24</v>
      </c>
      <c r="I8025" s="3" t="s">
        <v>8215</v>
      </c>
      <c r="J8025" s="1" t="s">
        <v>956</v>
      </c>
      <c r="K8025" s="7" t="s">
        <v>5395</v>
      </c>
      <c r="L8025" s="3" t="s">
        <v>28</v>
      </c>
      <c r="M8025" s="3" t="s">
        <v>28</v>
      </c>
      <c r="N8025" s="3" t="s">
        <v>5749</v>
      </c>
      <c r="O8025" s="77" t="s">
        <v>28</v>
      </c>
      <c r="P8025" s="77" t="s">
        <v>5396</v>
      </c>
      <c r="Q8025" s="77" t="s">
        <v>32</v>
      </c>
      <c r="R8025" s="77" t="s">
        <v>166</v>
      </c>
    </row>
    <row r="8026" spans="1:18" ht="15" customHeight="1">
      <c r="A8026" s="5" t="s">
        <v>29929</v>
      </c>
      <c r="B8026" s="3" t="s">
        <v>29929</v>
      </c>
      <c r="C8026" s="3" t="s">
        <v>29930</v>
      </c>
      <c r="D8026" s="3" t="s">
        <v>29931</v>
      </c>
      <c r="E8026" s="3"/>
      <c r="F8026" s="3" t="s">
        <v>22</v>
      </c>
      <c r="G8026" s="3" t="s">
        <v>23</v>
      </c>
      <c r="H8026" s="3" t="s">
        <v>24</v>
      </c>
      <c r="I8026" s="3" t="s">
        <v>8215</v>
      </c>
      <c r="J8026" s="1" t="s">
        <v>37</v>
      </c>
      <c r="K8026" s="7" t="s">
        <v>5400</v>
      </c>
      <c r="L8026" s="3" t="s">
        <v>29</v>
      </c>
      <c r="M8026" s="3" t="s">
        <v>29</v>
      </c>
      <c r="N8026" s="3"/>
      <c r="O8026" s="77" t="s">
        <v>28</v>
      </c>
      <c r="P8026" s="77" t="s">
        <v>7532</v>
      </c>
      <c r="Q8026" s="77" t="s">
        <v>32</v>
      </c>
      <c r="R8026" s="77"/>
    </row>
    <row r="8027" spans="1:18" ht="15" customHeight="1">
      <c r="A8027" s="5" t="s">
        <v>29932</v>
      </c>
      <c r="B8027" s="3" t="s">
        <v>29932</v>
      </c>
      <c r="C8027" s="3"/>
      <c r="D8027" s="3" t="s">
        <v>29933</v>
      </c>
      <c r="E8027" s="3" t="s">
        <v>29934</v>
      </c>
      <c r="F8027" s="3" t="s">
        <v>22</v>
      </c>
      <c r="G8027" s="3" t="s">
        <v>65</v>
      </c>
      <c r="H8027" s="3" t="s">
        <v>24</v>
      </c>
      <c r="I8027" s="3" t="s">
        <v>8215</v>
      </c>
      <c r="J8027" s="1" t="s">
        <v>37</v>
      </c>
      <c r="K8027" s="7" t="s">
        <v>5395</v>
      </c>
      <c r="L8027" s="3" t="s">
        <v>28</v>
      </c>
      <c r="M8027" s="3" t="s">
        <v>29</v>
      </c>
      <c r="N8027" s="3" t="s">
        <v>5749</v>
      </c>
      <c r="O8027" s="77" t="s">
        <v>28</v>
      </c>
      <c r="P8027" s="77" t="s">
        <v>5396</v>
      </c>
      <c r="Q8027" s="77" t="s">
        <v>32</v>
      </c>
      <c r="R8027" s="77"/>
    </row>
    <row r="8028" spans="1:18" ht="15" customHeight="1">
      <c r="A8028" s="5" t="s">
        <v>29935</v>
      </c>
      <c r="B8028" s="3" t="s">
        <v>29935</v>
      </c>
      <c r="C8028" s="3" t="s">
        <v>29936</v>
      </c>
      <c r="D8028" s="3" t="s">
        <v>29937</v>
      </c>
      <c r="E8028" s="3"/>
      <c r="F8028" s="3" t="s">
        <v>22</v>
      </c>
      <c r="G8028" s="3" t="s">
        <v>65</v>
      </c>
      <c r="H8028" s="3" t="s">
        <v>24</v>
      </c>
      <c r="I8028" s="3" t="s">
        <v>8215</v>
      </c>
      <c r="J8028" s="1" t="s">
        <v>37</v>
      </c>
      <c r="K8028" s="7" t="s">
        <v>5400</v>
      </c>
      <c r="L8028" s="3" t="s">
        <v>28</v>
      </c>
      <c r="M8028" s="3" t="s">
        <v>29</v>
      </c>
      <c r="N8028" s="3"/>
      <c r="O8028" s="77" t="s">
        <v>28</v>
      </c>
      <c r="P8028" s="77" t="s">
        <v>7532</v>
      </c>
      <c r="Q8028" s="77" t="s">
        <v>32</v>
      </c>
      <c r="R8028" s="77"/>
    </row>
    <row r="8029" spans="1:18" ht="15" customHeight="1">
      <c r="A8029" s="5" t="s">
        <v>29938</v>
      </c>
      <c r="B8029" s="3" t="s">
        <v>29938</v>
      </c>
      <c r="C8029" s="3"/>
      <c r="D8029" s="3" t="s">
        <v>29939</v>
      </c>
      <c r="E8029" s="3" t="s">
        <v>29940</v>
      </c>
      <c r="F8029" s="3" t="s">
        <v>22</v>
      </c>
      <c r="G8029" s="3" t="s">
        <v>65</v>
      </c>
      <c r="H8029" s="3" t="s">
        <v>24</v>
      </c>
      <c r="I8029" s="3" t="s">
        <v>8215</v>
      </c>
      <c r="J8029" s="1" t="s">
        <v>37</v>
      </c>
      <c r="K8029" s="7" t="s">
        <v>5395</v>
      </c>
      <c r="L8029" s="3" t="s">
        <v>29</v>
      </c>
      <c r="M8029" s="3" t="s">
        <v>28</v>
      </c>
      <c r="N8029" s="3" t="s">
        <v>5749</v>
      </c>
      <c r="O8029" s="77" t="s">
        <v>28</v>
      </c>
      <c r="P8029" s="77" t="s">
        <v>5396</v>
      </c>
      <c r="Q8029" s="77" t="s">
        <v>32</v>
      </c>
      <c r="R8029" s="77"/>
    </row>
    <row r="8030" spans="1:18" ht="15" customHeight="1">
      <c r="A8030" s="5" t="s">
        <v>29941</v>
      </c>
      <c r="B8030" s="3" t="s">
        <v>29941</v>
      </c>
      <c r="C8030" s="3" t="s">
        <v>29942</v>
      </c>
      <c r="D8030" s="3" t="s">
        <v>29943</v>
      </c>
      <c r="E8030" s="3"/>
      <c r="F8030" s="3" t="s">
        <v>22</v>
      </c>
      <c r="G8030" s="3" t="s">
        <v>195</v>
      </c>
      <c r="H8030" s="3" t="s">
        <v>24</v>
      </c>
      <c r="I8030" s="3" t="s">
        <v>8215</v>
      </c>
      <c r="J8030" s="1" t="s">
        <v>165</v>
      </c>
      <c r="K8030" s="7" t="s">
        <v>5400</v>
      </c>
      <c r="L8030" s="3" t="s">
        <v>28</v>
      </c>
      <c r="M8030" s="3" t="s">
        <v>28</v>
      </c>
      <c r="N8030" s="3"/>
      <c r="O8030" s="77" t="s">
        <v>28</v>
      </c>
      <c r="P8030" s="77" t="s">
        <v>7532</v>
      </c>
      <c r="Q8030" s="77" t="s">
        <v>32</v>
      </c>
      <c r="R8030" s="77" t="s">
        <v>166</v>
      </c>
    </row>
    <row r="8031" spans="1:18" ht="15" customHeight="1">
      <c r="A8031" s="5" t="s">
        <v>29944</v>
      </c>
      <c r="B8031" s="3" t="s">
        <v>29944</v>
      </c>
      <c r="C8031" s="3"/>
      <c r="D8031" s="3" t="s">
        <v>29945</v>
      </c>
      <c r="E8031" s="3" t="s">
        <v>29946</v>
      </c>
      <c r="F8031" s="3" t="s">
        <v>22</v>
      </c>
      <c r="G8031" s="3" t="s">
        <v>23</v>
      </c>
      <c r="H8031" s="3" t="s">
        <v>24</v>
      </c>
      <c r="I8031" s="3" t="s">
        <v>8215</v>
      </c>
      <c r="J8031" s="1" t="s">
        <v>37</v>
      </c>
      <c r="K8031" s="7" t="s">
        <v>5395</v>
      </c>
      <c r="L8031" s="3" t="s">
        <v>28</v>
      </c>
      <c r="M8031" s="3" t="s">
        <v>29</v>
      </c>
      <c r="N8031" s="3" t="s">
        <v>5749</v>
      </c>
      <c r="O8031" s="77" t="s">
        <v>28</v>
      </c>
      <c r="P8031" s="77" t="s">
        <v>5396</v>
      </c>
      <c r="Q8031" s="77" t="s">
        <v>32</v>
      </c>
      <c r="R8031" s="77"/>
    </row>
    <row r="8032" spans="1:18" ht="15" customHeight="1">
      <c r="A8032" s="5" t="s">
        <v>29947</v>
      </c>
      <c r="B8032" s="3" t="s">
        <v>29947</v>
      </c>
      <c r="C8032" s="3"/>
      <c r="D8032" s="3" t="s">
        <v>29948</v>
      </c>
      <c r="E8032" s="3" t="s">
        <v>29949</v>
      </c>
      <c r="F8032" s="3" t="s">
        <v>22</v>
      </c>
      <c r="G8032" s="3" t="s">
        <v>18005</v>
      </c>
      <c r="H8032" s="3" t="s">
        <v>24</v>
      </c>
      <c r="I8032" s="3" t="s">
        <v>8215</v>
      </c>
      <c r="J8032" s="1" t="s">
        <v>37</v>
      </c>
      <c r="K8032" s="7" t="s">
        <v>5395</v>
      </c>
      <c r="L8032" s="3" t="s">
        <v>30</v>
      </c>
      <c r="M8032" s="3" t="s">
        <v>29</v>
      </c>
      <c r="N8032" s="3" t="s">
        <v>24</v>
      </c>
      <c r="O8032" s="77" t="s">
        <v>28</v>
      </c>
      <c r="P8032" s="77" t="s">
        <v>5396</v>
      </c>
      <c r="Q8032" s="77" t="s">
        <v>32</v>
      </c>
      <c r="R8032" s="77"/>
    </row>
    <row r="8033" spans="1:18" ht="15" customHeight="1">
      <c r="A8033" s="5" t="s">
        <v>29950</v>
      </c>
      <c r="B8033" s="3" t="s">
        <v>29950</v>
      </c>
      <c r="C8033" s="3"/>
      <c r="D8033" s="3" t="s">
        <v>29951</v>
      </c>
      <c r="E8033" s="3" t="s">
        <v>29952</v>
      </c>
      <c r="F8033" s="3" t="s">
        <v>22</v>
      </c>
      <c r="G8033" s="3" t="s">
        <v>60</v>
      </c>
      <c r="H8033" s="3" t="s">
        <v>24</v>
      </c>
      <c r="I8033" s="3" t="s">
        <v>8215</v>
      </c>
      <c r="J8033" s="1" t="s">
        <v>37</v>
      </c>
      <c r="K8033" s="7" t="s">
        <v>5395</v>
      </c>
      <c r="L8033" s="3" t="s">
        <v>28</v>
      </c>
      <c r="M8033" s="3" t="s">
        <v>29</v>
      </c>
      <c r="N8033" s="3" t="s">
        <v>5749</v>
      </c>
      <c r="O8033" s="77" t="s">
        <v>28</v>
      </c>
      <c r="P8033" s="77" t="s">
        <v>5396</v>
      </c>
      <c r="Q8033" s="77" t="s">
        <v>32</v>
      </c>
      <c r="R8033" s="77" t="s">
        <v>166</v>
      </c>
    </row>
    <row r="8034" spans="1:18" ht="15" customHeight="1">
      <c r="A8034" s="5" t="s">
        <v>29953</v>
      </c>
      <c r="B8034" s="3" t="s">
        <v>29953</v>
      </c>
      <c r="C8034" s="3" t="s">
        <v>29954</v>
      </c>
      <c r="D8034" s="3" t="s">
        <v>29955</v>
      </c>
      <c r="E8034" s="3"/>
      <c r="F8034" s="3" t="s">
        <v>22</v>
      </c>
      <c r="G8034" s="3" t="s">
        <v>53</v>
      </c>
      <c r="H8034" s="3" t="s">
        <v>24</v>
      </c>
      <c r="I8034" s="3" t="s">
        <v>8215</v>
      </c>
      <c r="J8034" s="1" t="s">
        <v>37</v>
      </c>
      <c r="K8034" s="7" t="s">
        <v>5400</v>
      </c>
      <c r="L8034" s="3" t="s">
        <v>28</v>
      </c>
      <c r="M8034" s="3" t="s">
        <v>29</v>
      </c>
      <c r="N8034" s="3"/>
      <c r="O8034" s="77" t="s">
        <v>28</v>
      </c>
      <c r="P8034" s="77" t="s">
        <v>7532</v>
      </c>
      <c r="Q8034" s="77" t="s">
        <v>32</v>
      </c>
      <c r="R8034" s="77"/>
    </row>
    <row r="8035" spans="1:18" ht="15" customHeight="1">
      <c r="A8035" s="5" t="s">
        <v>29956</v>
      </c>
      <c r="B8035" s="3" t="s">
        <v>29956</v>
      </c>
      <c r="C8035" s="3"/>
      <c r="D8035" s="3" t="s">
        <v>29957</v>
      </c>
      <c r="E8035" s="3"/>
      <c r="F8035" s="3" t="s">
        <v>22</v>
      </c>
      <c r="G8035" s="3" t="s">
        <v>60</v>
      </c>
      <c r="H8035" s="3" t="s">
        <v>24</v>
      </c>
      <c r="I8035" s="3" t="s">
        <v>8215</v>
      </c>
      <c r="J8035" s="1" t="s">
        <v>37</v>
      </c>
      <c r="K8035" s="7" t="s">
        <v>5395</v>
      </c>
      <c r="L8035" s="3" t="s">
        <v>28</v>
      </c>
      <c r="M8035" s="3" t="s">
        <v>29</v>
      </c>
      <c r="N8035" s="3" t="s">
        <v>5749</v>
      </c>
      <c r="O8035" s="77" t="s">
        <v>28</v>
      </c>
      <c r="P8035" s="77" t="s">
        <v>5396</v>
      </c>
      <c r="Q8035" s="77" t="s">
        <v>32</v>
      </c>
      <c r="R8035" s="77"/>
    </row>
    <row r="8036" spans="1:18" ht="15" customHeight="1">
      <c r="A8036" s="5" t="s">
        <v>29958</v>
      </c>
      <c r="B8036" s="3" t="s">
        <v>29958</v>
      </c>
      <c r="C8036" s="3" t="s">
        <v>29959</v>
      </c>
      <c r="D8036" s="3" t="s">
        <v>29960</v>
      </c>
      <c r="E8036" s="3"/>
      <c r="F8036" s="3" t="s">
        <v>22</v>
      </c>
      <c r="G8036" s="3" t="s">
        <v>65</v>
      </c>
      <c r="H8036" s="3" t="s">
        <v>24</v>
      </c>
      <c r="I8036" s="3" t="s">
        <v>8215</v>
      </c>
      <c r="J8036" s="1" t="s">
        <v>37</v>
      </c>
      <c r="K8036" s="7" t="s">
        <v>5400</v>
      </c>
      <c r="L8036" s="3" t="s">
        <v>28</v>
      </c>
      <c r="M8036" s="3" t="s">
        <v>29</v>
      </c>
      <c r="N8036" s="3"/>
      <c r="O8036" s="77" t="s">
        <v>28</v>
      </c>
      <c r="P8036" s="77" t="s">
        <v>7532</v>
      </c>
      <c r="Q8036" s="77" t="s">
        <v>32</v>
      </c>
      <c r="R8036" s="77"/>
    </row>
    <row r="8037" spans="1:18" ht="15" customHeight="1">
      <c r="A8037" s="5" t="s">
        <v>29961</v>
      </c>
      <c r="B8037" s="3" t="s">
        <v>29961</v>
      </c>
      <c r="C8037" s="3"/>
      <c r="D8037" s="3" t="s">
        <v>29962</v>
      </c>
      <c r="E8037" s="3" t="s">
        <v>29963</v>
      </c>
      <c r="F8037" s="3" t="s">
        <v>22</v>
      </c>
      <c r="G8037" s="3" t="s">
        <v>60</v>
      </c>
      <c r="H8037" s="3" t="s">
        <v>24</v>
      </c>
      <c r="I8037" s="3" t="s">
        <v>8215</v>
      </c>
      <c r="J8037" s="1" t="s">
        <v>37</v>
      </c>
      <c r="K8037" s="7" t="s">
        <v>5395</v>
      </c>
      <c r="L8037" s="3" t="s">
        <v>28</v>
      </c>
      <c r="M8037" s="3" t="s">
        <v>29</v>
      </c>
      <c r="N8037" s="3" t="s">
        <v>5749</v>
      </c>
      <c r="O8037" s="77" t="s">
        <v>28</v>
      </c>
      <c r="P8037" s="77" t="s">
        <v>5396</v>
      </c>
      <c r="Q8037" s="77" t="s">
        <v>32</v>
      </c>
      <c r="R8037" s="77"/>
    </row>
    <row r="8038" spans="1:18" ht="15" customHeight="1">
      <c r="A8038" s="5" t="s">
        <v>29964</v>
      </c>
      <c r="B8038" s="3" t="s">
        <v>29964</v>
      </c>
      <c r="C8038" s="3" t="s">
        <v>29965</v>
      </c>
      <c r="D8038" s="3"/>
      <c r="E8038" s="3"/>
      <c r="F8038" s="3" t="s">
        <v>22</v>
      </c>
      <c r="G8038" s="3" t="s">
        <v>60</v>
      </c>
      <c r="H8038" s="3" t="s">
        <v>24</v>
      </c>
      <c r="I8038" s="3" t="s">
        <v>8215</v>
      </c>
      <c r="J8038" s="1" t="s">
        <v>37</v>
      </c>
      <c r="K8038" s="7" t="s">
        <v>5400</v>
      </c>
      <c r="L8038" s="3" t="s">
        <v>28</v>
      </c>
      <c r="M8038" s="3" t="s">
        <v>29</v>
      </c>
      <c r="N8038" s="3"/>
      <c r="O8038" s="77" t="s">
        <v>28</v>
      </c>
      <c r="P8038" s="77" t="s">
        <v>7532</v>
      </c>
      <c r="Q8038" s="77" t="s">
        <v>32</v>
      </c>
      <c r="R8038" s="77"/>
    </row>
    <row r="8039" spans="1:18" ht="15" customHeight="1">
      <c r="A8039" s="5" t="s">
        <v>29966</v>
      </c>
      <c r="B8039" s="3" t="s">
        <v>29966</v>
      </c>
      <c r="C8039" s="3"/>
      <c r="D8039" s="3" t="s">
        <v>29967</v>
      </c>
      <c r="E8039" s="3" t="s">
        <v>29968</v>
      </c>
      <c r="F8039" s="3" t="s">
        <v>22</v>
      </c>
      <c r="G8039" s="3" t="s">
        <v>65</v>
      </c>
      <c r="H8039" s="3" t="s">
        <v>24</v>
      </c>
      <c r="I8039" s="3" t="s">
        <v>8215</v>
      </c>
      <c r="J8039" s="1" t="s">
        <v>37</v>
      </c>
      <c r="K8039" s="7" t="s">
        <v>5395</v>
      </c>
      <c r="L8039" s="3" t="s">
        <v>29</v>
      </c>
      <c r="M8039" s="3" t="s">
        <v>28</v>
      </c>
      <c r="N8039" s="3" t="s">
        <v>16426</v>
      </c>
      <c r="O8039" s="77" t="s">
        <v>28</v>
      </c>
      <c r="P8039" s="77" t="s">
        <v>5396</v>
      </c>
      <c r="Q8039" s="77" t="s">
        <v>32</v>
      </c>
      <c r="R8039" s="77"/>
    </row>
    <row r="8040" spans="1:18" ht="15" customHeight="1">
      <c r="A8040" s="5" t="s">
        <v>29969</v>
      </c>
      <c r="B8040" s="3" t="s">
        <v>29969</v>
      </c>
      <c r="C8040" s="3"/>
      <c r="D8040" s="3" t="s">
        <v>29970</v>
      </c>
      <c r="E8040" s="3" t="s">
        <v>29971</v>
      </c>
      <c r="F8040" s="3" t="s">
        <v>22</v>
      </c>
      <c r="G8040" s="3" t="s">
        <v>60</v>
      </c>
      <c r="H8040" s="3" t="s">
        <v>24</v>
      </c>
      <c r="I8040" s="3" t="s">
        <v>8215</v>
      </c>
      <c r="J8040" s="1" t="s">
        <v>37</v>
      </c>
      <c r="K8040" s="7" t="s">
        <v>5395</v>
      </c>
      <c r="L8040" s="3" t="s">
        <v>28</v>
      </c>
      <c r="M8040" s="3" t="s">
        <v>29</v>
      </c>
      <c r="N8040" s="3" t="s">
        <v>5749</v>
      </c>
      <c r="O8040" s="77" t="s">
        <v>28</v>
      </c>
      <c r="P8040" s="77" t="s">
        <v>5396</v>
      </c>
      <c r="Q8040" s="77" t="s">
        <v>32</v>
      </c>
      <c r="R8040" s="77"/>
    </row>
    <row r="8041" spans="1:18" ht="15" customHeight="1">
      <c r="A8041" s="5" t="s">
        <v>29972</v>
      </c>
      <c r="B8041" s="3" t="s">
        <v>29972</v>
      </c>
      <c r="C8041" s="3"/>
      <c r="D8041" s="3" t="s">
        <v>29973</v>
      </c>
      <c r="E8041" s="3" t="s">
        <v>29974</v>
      </c>
      <c r="F8041" s="3" t="s">
        <v>22</v>
      </c>
      <c r="G8041" s="3" t="s">
        <v>60</v>
      </c>
      <c r="H8041" s="3" t="s">
        <v>24</v>
      </c>
      <c r="I8041" s="3" t="s">
        <v>8215</v>
      </c>
      <c r="J8041" s="1" t="s">
        <v>956</v>
      </c>
      <c r="K8041" s="7" t="s">
        <v>5395</v>
      </c>
      <c r="L8041" s="3" t="s">
        <v>28</v>
      </c>
      <c r="M8041" s="3" t="s">
        <v>28</v>
      </c>
      <c r="N8041" s="3" t="s">
        <v>5749</v>
      </c>
      <c r="O8041" s="77" t="s">
        <v>28</v>
      </c>
      <c r="P8041" s="77" t="s">
        <v>5396</v>
      </c>
      <c r="Q8041" s="77" t="s">
        <v>32</v>
      </c>
      <c r="R8041" s="77" t="s">
        <v>166</v>
      </c>
    </row>
    <row r="8042" spans="1:18" ht="15" customHeight="1">
      <c r="A8042" s="5" t="s">
        <v>29975</v>
      </c>
      <c r="B8042" s="3" t="s">
        <v>29975</v>
      </c>
      <c r="C8042" s="3"/>
      <c r="D8042" s="3" t="s">
        <v>29976</v>
      </c>
      <c r="E8042" s="3" t="s">
        <v>29977</v>
      </c>
      <c r="F8042" s="3" t="s">
        <v>22</v>
      </c>
      <c r="G8042" s="3" t="s">
        <v>60</v>
      </c>
      <c r="H8042" s="3" t="s">
        <v>24</v>
      </c>
      <c r="I8042" s="3" t="s">
        <v>8215</v>
      </c>
      <c r="J8042" s="1" t="s">
        <v>109</v>
      </c>
      <c r="K8042" s="7" t="s">
        <v>5395</v>
      </c>
      <c r="L8042" s="3" t="s">
        <v>28</v>
      </c>
      <c r="M8042" s="3" t="s">
        <v>28</v>
      </c>
      <c r="N8042" s="3" t="s">
        <v>5749</v>
      </c>
      <c r="O8042" s="77" t="s">
        <v>28</v>
      </c>
      <c r="P8042" s="77" t="s">
        <v>5396</v>
      </c>
      <c r="Q8042" s="77" t="s">
        <v>32</v>
      </c>
      <c r="R8042" s="77" t="s">
        <v>166</v>
      </c>
    </row>
    <row r="8043" spans="1:18" ht="15" customHeight="1">
      <c r="A8043" s="5" t="s">
        <v>29978</v>
      </c>
      <c r="B8043" s="3" t="s">
        <v>29978</v>
      </c>
      <c r="C8043" s="3"/>
      <c r="D8043" s="3" t="s">
        <v>29979</v>
      </c>
      <c r="E8043" s="3" t="s">
        <v>29980</v>
      </c>
      <c r="F8043" s="3" t="s">
        <v>22</v>
      </c>
      <c r="G8043" s="3" t="s">
        <v>53</v>
      </c>
      <c r="H8043" s="3" t="s">
        <v>24</v>
      </c>
      <c r="I8043" s="3" t="s">
        <v>8215</v>
      </c>
      <c r="J8043" s="1" t="s">
        <v>956</v>
      </c>
      <c r="K8043" s="7" t="s">
        <v>5395</v>
      </c>
      <c r="L8043" s="3" t="s">
        <v>28</v>
      </c>
      <c r="M8043" s="3" t="s">
        <v>28</v>
      </c>
      <c r="N8043" s="3" t="s">
        <v>16426</v>
      </c>
      <c r="O8043" s="77" t="s">
        <v>28</v>
      </c>
      <c r="P8043" s="77" t="s">
        <v>5396</v>
      </c>
      <c r="Q8043" s="77" t="s">
        <v>32</v>
      </c>
      <c r="R8043" s="77" t="s">
        <v>166</v>
      </c>
    </row>
    <row r="8044" spans="1:18" ht="15" customHeight="1">
      <c r="A8044" s="5" t="s">
        <v>29981</v>
      </c>
      <c r="B8044" s="3" t="s">
        <v>29981</v>
      </c>
      <c r="C8044" s="3"/>
      <c r="D8044" s="3" t="s">
        <v>29982</v>
      </c>
      <c r="E8044" s="3" t="s">
        <v>29983</v>
      </c>
      <c r="F8044" s="3" t="s">
        <v>22</v>
      </c>
      <c r="G8044" s="3" t="s">
        <v>26542</v>
      </c>
      <c r="H8044" s="3" t="s">
        <v>24</v>
      </c>
      <c r="I8044" s="3" t="s">
        <v>8215</v>
      </c>
      <c r="J8044" s="1" t="s">
        <v>109</v>
      </c>
      <c r="K8044" s="7" t="s">
        <v>5395</v>
      </c>
      <c r="L8044" s="3" t="s">
        <v>28</v>
      </c>
      <c r="M8044" s="3" t="s">
        <v>29</v>
      </c>
      <c r="N8044" s="3" t="s">
        <v>24</v>
      </c>
      <c r="O8044" s="77" t="s">
        <v>28</v>
      </c>
      <c r="P8044" s="77" t="s">
        <v>5396</v>
      </c>
      <c r="Q8044" s="77" t="s">
        <v>32</v>
      </c>
      <c r="R8044" s="77"/>
    </row>
    <row r="8045" spans="1:18" ht="15" customHeight="1">
      <c r="A8045" s="5" t="s">
        <v>29984</v>
      </c>
      <c r="B8045" s="3" t="s">
        <v>29984</v>
      </c>
      <c r="C8045" s="3" t="s">
        <v>29985</v>
      </c>
      <c r="D8045" s="3" t="s">
        <v>29986</v>
      </c>
      <c r="E8045" s="3"/>
      <c r="F8045" s="3" t="s">
        <v>164</v>
      </c>
      <c r="G8045" s="3" t="s">
        <v>60</v>
      </c>
      <c r="H8045" s="3" t="s">
        <v>24</v>
      </c>
      <c r="I8045" s="3" t="s">
        <v>8215</v>
      </c>
      <c r="J8045" s="1" t="s">
        <v>179</v>
      </c>
      <c r="K8045" s="7" t="s">
        <v>5400</v>
      </c>
      <c r="L8045" s="3" t="s">
        <v>28</v>
      </c>
      <c r="M8045" s="3" t="s">
        <v>28</v>
      </c>
      <c r="N8045" s="3"/>
      <c r="O8045" s="77" t="s">
        <v>28</v>
      </c>
      <c r="P8045" s="77" t="s">
        <v>7532</v>
      </c>
      <c r="Q8045" s="77" t="s">
        <v>32</v>
      </c>
      <c r="R8045" s="77" t="s">
        <v>166</v>
      </c>
    </row>
    <row r="8046" spans="1:18" ht="15" customHeight="1">
      <c r="A8046" s="5" t="s">
        <v>29987</v>
      </c>
      <c r="B8046" s="3" t="s">
        <v>29987</v>
      </c>
      <c r="C8046" s="3"/>
      <c r="D8046" s="3" t="s">
        <v>29988</v>
      </c>
      <c r="E8046" s="3" t="s">
        <v>29989</v>
      </c>
      <c r="F8046" s="3" t="s">
        <v>22</v>
      </c>
      <c r="G8046" s="3" t="s">
        <v>16045</v>
      </c>
      <c r="H8046" s="3" t="s">
        <v>24</v>
      </c>
      <c r="I8046" s="3" t="s">
        <v>8215</v>
      </c>
      <c r="J8046" s="1" t="s">
        <v>37</v>
      </c>
      <c r="K8046" s="7" t="s">
        <v>5395</v>
      </c>
      <c r="L8046" s="3" t="s">
        <v>28</v>
      </c>
      <c r="M8046" s="3" t="s">
        <v>29</v>
      </c>
      <c r="N8046" s="3" t="s">
        <v>24</v>
      </c>
      <c r="O8046" s="77" t="s">
        <v>28</v>
      </c>
      <c r="P8046" s="77" t="s">
        <v>5396</v>
      </c>
      <c r="Q8046" s="77" t="s">
        <v>32</v>
      </c>
      <c r="R8046" s="77" t="s">
        <v>166</v>
      </c>
    </row>
    <row r="8047" spans="1:18" ht="15" customHeight="1">
      <c r="A8047" s="5" t="s">
        <v>29990</v>
      </c>
      <c r="B8047" s="3" t="s">
        <v>29990</v>
      </c>
      <c r="C8047" s="3" t="s">
        <v>29991</v>
      </c>
      <c r="D8047" s="3" t="s">
        <v>29992</v>
      </c>
      <c r="E8047" s="3"/>
      <c r="F8047" s="3" t="s">
        <v>22</v>
      </c>
      <c r="G8047" s="3" t="s">
        <v>60</v>
      </c>
      <c r="H8047" s="3" t="s">
        <v>24</v>
      </c>
      <c r="I8047" s="3" t="s">
        <v>8215</v>
      </c>
      <c r="J8047" s="1" t="s">
        <v>37</v>
      </c>
      <c r="K8047" s="7" t="s">
        <v>5400</v>
      </c>
      <c r="L8047" s="3" t="s">
        <v>28</v>
      </c>
      <c r="M8047" s="3" t="s">
        <v>29</v>
      </c>
      <c r="N8047" s="3"/>
      <c r="O8047" s="77" t="s">
        <v>28</v>
      </c>
      <c r="P8047" s="77" t="s">
        <v>7532</v>
      </c>
      <c r="Q8047" s="77" t="s">
        <v>32</v>
      </c>
      <c r="R8047" s="77"/>
    </row>
    <row r="8048" spans="1:18" ht="15" customHeight="1">
      <c r="A8048" s="5" t="s">
        <v>29993</v>
      </c>
      <c r="B8048" s="3" t="s">
        <v>29993</v>
      </c>
      <c r="C8048" s="3"/>
      <c r="D8048" s="3" t="s">
        <v>29994</v>
      </c>
      <c r="E8048" s="3" t="s">
        <v>29995</v>
      </c>
      <c r="F8048" s="3" t="s">
        <v>22</v>
      </c>
      <c r="G8048" s="3" t="s">
        <v>12881</v>
      </c>
      <c r="H8048" s="3" t="s">
        <v>24</v>
      </c>
      <c r="I8048" s="3" t="s">
        <v>8215</v>
      </c>
      <c r="J8048" s="1" t="s">
        <v>26</v>
      </c>
      <c r="K8048" s="7" t="s">
        <v>5395</v>
      </c>
      <c r="L8048" s="3" t="s">
        <v>30</v>
      </c>
      <c r="M8048" s="3" t="s">
        <v>28</v>
      </c>
      <c r="N8048" s="3" t="s">
        <v>24</v>
      </c>
      <c r="O8048" s="77" t="s">
        <v>28</v>
      </c>
      <c r="P8048" s="77" t="s">
        <v>5396</v>
      </c>
      <c r="Q8048" s="77" t="s">
        <v>32</v>
      </c>
      <c r="R8048" s="77" t="s">
        <v>166</v>
      </c>
    </row>
    <row r="8049" spans="1:18" ht="15" customHeight="1">
      <c r="A8049" s="5" t="s">
        <v>29996</v>
      </c>
      <c r="B8049" s="3" t="s">
        <v>29996</v>
      </c>
      <c r="C8049" s="3" t="s">
        <v>29997</v>
      </c>
      <c r="D8049" s="3" t="s">
        <v>29998</v>
      </c>
      <c r="E8049" s="3"/>
      <c r="F8049" s="3" t="s">
        <v>22</v>
      </c>
      <c r="G8049" s="3" t="s">
        <v>60</v>
      </c>
      <c r="H8049" s="3" t="s">
        <v>24</v>
      </c>
      <c r="I8049" s="3" t="s">
        <v>8215</v>
      </c>
      <c r="J8049" s="1" t="s">
        <v>109</v>
      </c>
      <c r="K8049" s="7" t="s">
        <v>5400</v>
      </c>
      <c r="L8049" s="3" t="s">
        <v>28</v>
      </c>
      <c r="M8049" s="3" t="s">
        <v>29</v>
      </c>
      <c r="N8049" s="3"/>
      <c r="O8049" s="77" t="s">
        <v>28</v>
      </c>
      <c r="P8049" s="77" t="s">
        <v>7532</v>
      </c>
      <c r="Q8049" s="77" t="s">
        <v>32</v>
      </c>
      <c r="R8049" s="77"/>
    </row>
    <row r="8050" spans="1:18" ht="15" customHeight="1">
      <c r="A8050" s="5" t="s">
        <v>29999</v>
      </c>
      <c r="B8050" s="3" t="s">
        <v>29999</v>
      </c>
      <c r="C8050" s="3" t="s">
        <v>30000</v>
      </c>
      <c r="D8050" s="3" t="s">
        <v>30001</v>
      </c>
      <c r="E8050" s="3" t="s">
        <v>30002</v>
      </c>
      <c r="F8050" s="3" t="s">
        <v>22</v>
      </c>
      <c r="G8050" s="3" t="s">
        <v>23</v>
      </c>
      <c r="H8050" s="3" t="s">
        <v>24</v>
      </c>
      <c r="I8050" s="3" t="s">
        <v>8215</v>
      </c>
      <c r="J8050" s="1" t="s">
        <v>37</v>
      </c>
      <c r="K8050" s="7" t="s">
        <v>5400</v>
      </c>
      <c r="L8050" s="3" t="s">
        <v>28</v>
      </c>
      <c r="M8050" s="3" t="s">
        <v>28</v>
      </c>
      <c r="N8050" s="3"/>
      <c r="O8050" s="77" t="s">
        <v>28</v>
      </c>
      <c r="P8050" s="77" t="s">
        <v>28496</v>
      </c>
      <c r="Q8050" s="77" t="s">
        <v>32</v>
      </c>
      <c r="R8050" s="77"/>
    </row>
    <row r="8051" spans="1:18" ht="15" customHeight="1">
      <c r="A8051" s="5" t="s">
        <v>30003</v>
      </c>
      <c r="B8051" s="3" t="s">
        <v>30003</v>
      </c>
      <c r="C8051" s="3"/>
      <c r="D8051" s="3" t="s">
        <v>30004</v>
      </c>
      <c r="E8051" s="3"/>
      <c r="F8051" s="3" t="s">
        <v>22</v>
      </c>
      <c r="G8051" s="3" t="s">
        <v>65</v>
      </c>
      <c r="H8051" s="3" t="s">
        <v>24</v>
      </c>
      <c r="I8051" s="3" t="s">
        <v>8215</v>
      </c>
      <c r="J8051" s="1" t="s">
        <v>26</v>
      </c>
      <c r="K8051" s="7" t="s">
        <v>5395</v>
      </c>
      <c r="L8051" s="3" t="s">
        <v>30</v>
      </c>
      <c r="M8051" s="3" t="s">
        <v>29</v>
      </c>
      <c r="N8051" s="3" t="s">
        <v>24</v>
      </c>
      <c r="O8051" s="77" t="s">
        <v>28</v>
      </c>
      <c r="P8051" s="77" t="s">
        <v>5396</v>
      </c>
      <c r="Q8051" s="77" t="s">
        <v>32</v>
      </c>
      <c r="R8051" s="77"/>
    </row>
    <row r="8052" spans="1:18" ht="15" customHeight="1">
      <c r="A8052" s="5" t="s">
        <v>30005</v>
      </c>
      <c r="B8052" s="3" t="s">
        <v>30005</v>
      </c>
      <c r="C8052" s="3"/>
      <c r="D8052" s="3" t="s">
        <v>30006</v>
      </c>
      <c r="E8052" s="3" t="s">
        <v>30007</v>
      </c>
      <c r="F8052" s="3" t="s">
        <v>22</v>
      </c>
      <c r="G8052" s="3" t="s">
        <v>8859</v>
      </c>
      <c r="H8052" s="3" t="s">
        <v>24</v>
      </c>
      <c r="I8052" s="3" t="s">
        <v>8215</v>
      </c>
      <c r="J8052" s="1" t="s">
        <v>37</v>
      </c>
      <c r="K8052" s="7" t="s">
        <v>5395</v>
      </c>
      <c r="L8052" s="3" t="s">
        <v>28</v>
      </c>
      <c r="M8052" s="3" t="s">
        <v>29</v>
      </c>
      <c r="N8052" s="3" t="s">
        <v>24</v>
      </c>
      <c r="O8052" s="77" t="s">
        <v>28</v>
      </c>
      <c r="P8052" s="77" t="s">
        <v>5396</v>
      </c>
      <c r="Q8052" s="77" t="s">
        <v>32</v>
      </c>
      <c r="R8052" s="77" t="s">
        <v>166</v>
      </c>
    </row>
    <row r="8053" spans="1:18" ht="15" customHeight="1">
      <c r="A8053" s="5" t="s">
        <v>30008</v>
      </c>
      <c r="B8053" s="3" t="s">
        <v>30008</v>
      </c>
      <c r="C8053" s="3" t="s">
        <v>30009</v>
      </c>
      <c r="D8053" s="3" t="s">
        <v>30010</v>
      </c>
      <c r="E8053" s="3" t="s">
        <v>30011</v>
      </c>
      <c r="F8053" s="3" t="s">
        <v>88</v>
      </c>
      <c r="G8053" s="3" t="s">
        <v>8539</v>
      </c>
      <c r="H8053" s="3" t="s">
        <v>29</v>
      </c>
      <c r="I8053" s="3" t="s">
        <v>8215</v>
      </c>
      <c r="J8053" s="1" t="s">
        <v>37</v>
      </c>
      <c r="K8053" s="7" t="s">
        <v>5400</v>
      </c>
      <c r="L8053" s="3" t="s">
        <v>28</v>
      </c>
      <c r="M8053" s="3" t="s">
        <v>28</v>
      </c>
      <c r="N8053" s="3"/>
      <c r="O8053" s="77" t="s">
        <v>28</v>
      </c>
      <c r="P8053" s="77" t="s">
        <v>28496</v>
      </c>
      <c r="Q8053" s="77" t="s">
        <v>32</v>
      </c>
      <c r="R8053" s="77"/>
    </row>
    <row r="8054" spans="1:18" ht="15" customHeight="1">
      <c r="A8054" s="5" t="s">
        <v>30012</v>
      </c>
      <c r="B8054" s="3" t="s">
        <v>30012</v>
      </c>
      <c r="C8054" s="3"/>
      <c r="D8054" s="3" t="s">
        <v>30013</v>
      </c>
      <c r="E8054" s="3" t="s">
        <v>30014</v>
      </c>
      <c r="F8054" s="3" t="s">
        <v>22</v>
      </c>
      <c r="G8054" s="3" t="s">
        <v>23</v>
      </c>
      <c r="H8054" s="3" t="s">
        <v>24</v>
      </c>
      <c r="I8054" s="3" t="s">
        <v>8215</v>
      </c>
      <c r="J8054" s="1" t="s">
        <v>37</v>
      </c>
      <c r="K8054" s="7" t="s">
        <v>5395</v>
      </c>
      <c r="L8054" s="3" t="s">
        <v>28</v>
      </c>
      <c r="M8054" s="3" t="s">
        <v>28</v>
      </c>
      <c r="N8054" s="3" t="s">
        <v>16426</v>
      </c>
      <c r="O8054" s="77" t="s">
        <v>28</v>
      </c>
      <c r="P8054" s="77" t="s">
        <v>5396</v>
      </c>
      <c r="Q8054" s="77" t="s">
        <v>32</v>
      </c>
      <c r="R8054" s="77"/>
    </row>
    <row r="8055" spans="1:18" ht="15" customHeight="1">
      <c r="A8055" s="5" t="s">
        <v>30015</v>
      </c>
      <c r="B8055" s="3" t="s">
        <v>30015</v>
      </c>
      <c r="C8055" s="3"/>
      <c r="D8055" s="3" t="s">
        <v>30016</v>
      </c>
      <c r="E8055" s="3" t="s">
        <v>30017</v>
      </c>
      <c r="F8055" s="3" t="s">
        <v>22</v>
      </c>
      <c r="G8055" s="3" t="s">
        <v>195</v>
      </c>
      <c r="H8055" s="3" t="s">
        <v>24</v>
      </c>
      <c r="I8055" s="3" t="s">
        <v>8215</v>
      </c>
      <c r="J8055" s="1" t="s">
        <v>109</v>
      </c>
      <c r="K8055" s="7" t="s">
        <v>5395</v>
      </c>
      <c r="L8055" s="3" t="s">
        <v>29</v>
      </c>
      <c r="M8055" s="3" t="s">
        <v>29</v>
      </c>
      <c r="N8055" s="3" t="s">
        <v>5749</v>
      </c>
      <c r="O8055" s="77" t="s">
        <v>28</v>
      </c>
      <c r="P8055" s="77" t="s">
        <v>5396</v>
      </c>
      <c r="Q8055" s="77" t="s">
        <v>32</v>
      </c>
      <c r="R8055" s="77" t="s">
        <v>166</v>
      </c>
    </row>
    <row r="8056" spans="1:18" ht="15" customHeight="1">
      <c r="A8056" s="5" t="s">
        <v>30018</v>
      </c>
      <c r="B8056" s="3" t="s">
        <v>30018</v>
      </c>
      <c r="C8056" s="3" t="s">
        <v>30019</v>
      </c>
      <c r="D8056" s="3" t="s">
        <v>30020</v>
      </c>
      <c r="E8056" s="3" t="s">
        <v>30021</v>
      </c>
      <c r="F8056" s="3" t="s">
        <v>164</v>
      </c>
      <c r="G8056" s="3" t="s">
        <v>53</v>
      </c>
      <c r="H8056" s="3" t="s">
        <v>24</v>
      </c>
      <c r="I8056" s="3" t="s">
        <v>8215</v>
      </c>
      <c r="J8056" s="1" t="s">
        <v>1021</v>
      </c>
      <c r="K8056" s="7" t="s">
        <v>5400</v>
      </c>
      <c r="L8056" s="3" t="s">
        <v>28</v>
      </c>
      <c r="M8056" s="3" t="s">
        <v>28</v>
      </c>
      <c r="N8056" s="3"/>
      <c r="O8056" s="77" t="s">
        <v>28</v>
      </c>
      <c r="P8056" s="77" t="s">
        <v>5663</v>
      </c>
      <c r="Q8056" s="77" t="s">
        <v>32</v>
      </c>
      <c r="R8056" s="77"/>
    </row>
    <row r="8057" spans="1:18" ht="15" customHeight="1">
      <c r="A8057" s="5" t="s">
        <v>30022</v>
      </c>
      <c r="B8057" s="3" t="s">
        <v>30022</v>
      </c>
      <c r="C8057" s="3"/>
      <c r="D8057" s="3" t="s">
        <v>30023</v>
      </c>
      <c r="E8057" s="3" t="s">
        <v>30024</v>
      </c>
      <c r="F8057" s="3" t="s">
        <v>22</v>
      </c>
      <c r="G8057" s="3" t="s">
        <v>9388</v>
      </c>
      <c r="H8057" s="3" t="s">
        <v>24</v>
      </c>
      <c r="I8057" s="3" t="s">
        <v>8215</v>
      </c>
      <c r="J8057" s="1" t="s">
        <v>37</v>
      </c>
      <c r="K8057" s="7" t="s">
        <v>5395</v>
      </c>
      <c r="L8057" s="3" t="s">
        <v>28</v>
      </c>
      <c r="M8057" s="3" t="s">
        <v>29</v>
      </c>
      <c r="N8057" s="3" t="s">
        <v>24</v>
      </c>
      <c r="O8057" s="77" t="s">
        <v>28</v>
      </c>
      <c r="P8057" s="77" t="s">
        <v>5396</v>
      </c>
      <c r="Q8057" s="77" t="s">
        <v>32</v>
      </c>
      <c r="R8057" s="77" t="s">
        <v>166</v>
      </c>
    </row>
    <row r="8058" spans="1:18" ht="15" customHeight="1">
      <c r="A8058" s="5" t="s">
        <v>30025</v>
      </c>
      <c r="B8058" s="3" t="s">
        <v>30025</v>
      </c>
      <c r="C8058" s="3"/>
      <c r="D8058" s="3" t="s">
        <v>30026</v>
      </c>
      <c r="E8058" s="3"/>
      <c r="F8058" s="3" t="s">
        <v>22</v>
      </c>
      <c r="G8058" s="3" t="s">
        <v>53</v>
      </c>
      <c r="H8058" s="3" t="s">
        <v>24</v>
      </c>
      <c r="I8058" s="3" t="s">
        <v>8215</v>
      </c>
      <c r="J8058" s="1" t="s">
        <v>956</v>
      </c>
      <c r="K8058" s="7" t="s">
        <v>5395</v>
      </c>
      <c r="L8058" s="3" t="s">
        <v>28</v>
      </c>
      <c r="M8058" s="3" t="s">
        <v>28</v>
      </c>
      <c r="N8058" s="3" t="s">
        <v>5749</v>
      </c>
      <c r="O8058" s="77" t="s">
        <v>28</v>
      </c>
      <c r="P8058" s="77" t="s">
        <v>5396</v>
      </c>
      <c r="Q8058" s="77" t="s">
        <v>32</v>
      </c>
      <c r="R8058" s="77" t="s">
        <v>166</v>
      </c>
    </row>
    <row r="8059" spans="1:18" ht="15" customHeight="1">
      <c r="A8059" s="5" t="s">
        <v>30027</v>
      </c>
      <c r="B8059" s="3" t="s">
        <v>30027</v>
      </c>
      <c r="C8059" s="3"/>
      <c r="D8059" s="3" t="s">
        <v>30028</v>
      </c>
      <c r="E8059" s="3" t="s">
        <v>30029</v>
      </c>
      <c r="F8059" s="3" t="s">
        <v>22</v>
      </c>
      <c r="G8059" s="3" t="s">
        <v>195</v>
      </c>
      <c r="H8059" s="3" t="s">
        <v>24</v>
      </c>
      <c r="I8059" s="3" t="s">
        <v>8215</v>
      </c>
      <c r="J8059" s="1" t="s">
        <v>109</v>
      </c>
      <c r="K8059" s="7" t="s">
        <v>5395</v>
      </c>
      <c r="L8059" s="3" t="s">
        <v>28</v>
      </c>
      <c r="M8059" s="3" t="s">
        <v>29</v>
      </c>
      <c r="N8059" s="3" t="s">
        <v>5749</v>
      </c>
      <c r="O8059" s="77" t="s">
        <v>28</v>
      </c>
      <c r="P8059" s="77" t="s">
        <v>5396</v>
      </c>
      <c r="Q8059" s="77" t="s">
        <v>32</v>
      </c>
      <c r="R8059" s="77"/>
    </row>
    <row r="8060" spans="1:18" ht="15" customHeight="1">
      <c r="A8060" s="5" t="s">
        <v>30030</v>
      </c>
      <c r="B8060" s="3" t="s">
        <v>30030</v>
      </c>
      <c r="C8060" s="3"/>
      <c r="D8060" s="3" t="s">
        <v>30031</v>
      </c>
      <c r="E8060" s="3" t="s">
        <v>30032</v>
      </c>
      <c r="F8060" s="3" t="s">
        <v>22</v>
      </c>
      <c r="G8060" s="3" t="s">
        <v>65</v>
      </c>
      <c r="H8060" s="3" t="s">
        <v>24</v>
      </c>
      <c r="I8060" s="3" t="s">
        <v>8215</v>
      </c>
      <c r="J8060" s="1" t="s">
        <v>26</v>
      </c>
      <c r="K8060" s="7" t="s">
        <v>5395</v>
      </c>
      <c r="L8060" s="3" t="s">
        <v>28</v>
      </c>
      <c r="M8060" s="3" t="s">
        <v>29</v>
      </c>
      <c r="N8060" s="3" t="s">
        <v>24</v>
      </c>
      <c r="O8060" s="77" t="s">
        <v>28</v>
      </c>
      <c r="P8060" s="77" t="s">
        <v>5396</v>
      </c>
      <c r="Q8060" s="77" t="s">
        <v>32</v>
      </c>
      <c r="R8060" s="77"/>
    </row>
    <row r="8061" spans="1:18" ht="15" customHeight="1">
      <c r="A8061" s="5" t="s">
        <v>30033</v>
      </c>
      <c r="B8061" s="3" t="s">
        <v>30033</v>
      </c>
      <c r="C8061" s="3"/>
      <c r="D8061" s="3" t="s">
        <v>30034</v>
      </c>
      <c r="E8061" s="3" t="s">
        <v>30035</v>
      </c>
      <c r="F8061" s="3" t="s">
        <v>22</v>
      </c>
      <c r="G8061" s="3" t="s">
        <v>65</v>
      </c>
      <c r="H8061" s="3" t="s">
        <v>24</v>
      </c>
      <c r="I8061" s="3" t="s">
        <v>8215</v>
      </c>
      <c r="J8061" s="1" t="s">
        <v>37</v>
      </c>
      <c r="K8061" s="7" t="s">
        <v>5395</v>
      </c>
      <c r="L8061" s="3" t="s">
        <v>29</v>
      </c>
      <c r="M8061" s="3" t="s">
        <v>28</v>
      </c>
      <c r="N8061" s="3" t="s">
        <v>5749</v>
      </c>
      <c r="O8061" s="77" t="s">
        <v>28</v>
      </c>
      <c r="P8061" s="77" t="s">
        <v>5396</v>
      </c>
      <c r="Q8061" s="77" t="s">
        <v>32</v>
      </c>
      <c r="R8061" s="77"/>
    </row>
    <row r="8062" spans="1:18" ht="15" customHeight="1">
      <c r="A8062" s="5" t="s">
        <v>30036</v>
      </c>
      <c r="B8062" s="3" t="s">
        <v>30036</v>
      </c>
      <c r="C8062" s="3"/>
      <c r="D8062" s="3" t="s">
        <v>30037</v>
      </c>
      <c r="E8062" s="3" t="s">
        <v>30038</v>
      </c>
      <c r="F8062" s="3" t="s">
        <v>22</v>
      </c>
      <c r="G8062" s="3" t="s">
        <v>65</v>
      </c>
      <c r="H8062" s="3" t="s">
        <v>24</v>
      </c>
      <c r="I8062" s="3" t="s">
        <v>8215</v>
      </c>
      <c r="J8062" s="1" t="s">
        <v>37</v>
      </c>
      <c r="K8062" s="7" t="s">
        <v>5395</v>
      </c>
      <c r="L8062" s="3" t="s">
        <v>28</v>
      </c>
      <c r="M8062" s="3" t="s">
        <v>28</v>
      </c>
      <c r="N8062" s="3" t="s">
        <v>5749</v>
      </c>
      <c r="O8062" s="77" t="s">
        <v>28</v>
      </c>
      <c r="P8062" s="77" t="s">
        <v>5396</v>
      </c>
      <c r="Q8062" s="77" t="s">
        <v>32</v>
      </c>
      <c r="R8062" s="77"/>
    </row>
    <row r="8063" spans="1:18" ht="15" customHeight="1">
      <c r="A8063" s="5" t="s">
        <v>30039</v>
      </c>
      <c r="B8063" s="3" t="s">
        <v>30039</v>
      </c>
      <c r="C8063" s="3"/>
      <c r="D8063" s="3" t="s">
        <v>30040</v>
      </c>
      <c r="E8063" s="3" t="s">
        <v>30041</v>
      </c>
      <c r="F8063" s="3" t="s">
        <v>22</v>
      </c>
      <c r="G8063" s="3" t="s">
        <v>60</v>
      </c>
      <c r="H8063" s="3" t="s">
        <v>24</v>
      </c>
      <c r="I8063" s="3" t="s">
        <v>8215</v>
      </c>
      <c r="J8063" s="1" t="s">
        <v>37</v>
      </c>
      <c r="K8063" s="7" t="s">
        <v>5395</v>
      </c>
      <c r="L8063" s="3" t="s">
        <v>28</v>
      </c>
      <c r="M8063" s="3" t="s">
        <v>28</v>
      </c>
      <c r="N8063" s="3" t="s">
        <v>16426</v>
      </c>
      <c r="O8063" s="77" t="s">
        <v>28</v>
      </c>
      <c r="P8063" s="77" t="s">
        <v>5396</v>
      </c>
      <c r="Q8063" s="77" t="s">
        <v>32</v>
      </c>
      <c r="R8063" s="77"/>
    </row>
    <row r="8064" spans="1:18" ht="15" customHeight="1">
      <c r="A8064" s="5" t="s">
        <v>30042</v>
      </c>
      <c r="B8064" s="3" t="s">
        <v>30042</v>
      </c>
      <c r="C8064" s="3"/>
      <c r="D8064" s="3" t="s">
        <v>30043</v>
      </c>
      <c r="E8064" s="3" t="s">
        <v>30044</v>
      </c>
      <c r="F8064" s="3" t="s">
        <v>22</v>
      </c>
      <c r="G8064" s="3" t="s">
        <v>65</v>
      </c>
      <c r="H8064" s="3" t="s">
        <v>24</v>
      </c>
      <c r="I8064" s="3" t="s">
        <v>8215</v>
      </c>
      <c r="J8064" s="1" t="s">
        <v>37</v>
      </c>
      <c r="K8064" s="7" t="s">
        <v>5395</v>
      </c>
      <c r="L8064" s="3" t="s">
        <v>28</v>
      </c>
      <c r="M8064" s="3" t="s">
        <v>29</v>
      </c>
      <c r="N8064" s="3" t="s">
        <v>5749</v>
      </c>
      <c r="O8064" s="77" t="s">
        <v>28</v>
      </c>
      <c r="P8064" s="77" t="s">
        <v>5396</v>
      </c>
      <c r="Q8064" s="77" t="s">
        <v>32</v>
      </c>
      <c r="R8064" s="77"/>
    </row>
    <row r="8065" spans="1:18" ht="15" customHeight="1">
      <c r="A8065" s="5" t="s">
        <v>30045</v>
      </c>
      <c r="B8065" s="3" t="s">
        <v>30045</v>
      </c>
      <c r="C8065" s="3"/>
      <c r="D8065" s="3" t="s">
        <v>30046</v>
      </c>
      <c r="E8065" s="3" t="s">
        <v>30047</v>
      </c>
      <c r="F8065" s="3" t="s">
        <v>22</v>
      </c>
      <c r="G8065" s="3" t="s">
        <v>65</v>
      </c>
      <c r="H8065" s="3" t="s">
        <v>24</v>
      </c>
      <c r="I8065" s="3" t="s">
        <v>8215</v>
      </c>
      <c r="J8065" s="1" t="s">
        <v>37</v>
      </c>
      <c r="K8065" s="7" t="s">
        <v>5395</v>
      </c>
      <c r="L8065" s="3" t="s">
        <v>30</v>
      </c>
      <c r="M8065" s="3" t="s">
        <v>29</v>
      </c>
      <c r="N8065" s="3" t="s">
        <v>24</v>
      </c>
      <c r="O8065" s="77" t="s">
        <v>28</v>
      </c>
      <c r="P8065" s="77" t="s">
        <v>5396</v>
      </c>
      <c r="Q8065" s="77" t="s">
        <v>32</v>
      </c>
      <c r="R8065" s="77"/>
    </row>
    <row r="8066" spans="1:18" ht="15" customHeight="1">
      <c r="A8066" s="5" t="s">
        <v>30048</v>
      </c>
      <c r="B8066" s="3" t="s">
        <v>30048</v>
      </c>
      <c r="C8066" s="3"/>
      <c r="D8066" s="3" t="s">
        <v>30049</v>
      </c>
      <c r="E8066" s="3" t="s">
        <v>30050</v>
      </c>
      <c r="F8066" s="3" t="s">
        <v>22</v>
      </c>
      <c r="G8066" s="3" t="s">
        <v>65</v>
      </c>
      <c r="H8066" s="3" t="s">
        <v>24</v>
      </c>
      <c r="I8066" s="3" t="s">
        <v>8215</v>
      </c>
      <c r="J8066" s="1" t="s">
        <v>37</v>
      </c>
      <c r="K8066" s="7" t="s">
        <v>5395</v>
      </c>
      <c r="L8066" s="3" t="s">
        <v>29</v>
      </c>
      <c r="M8066" s="3" t="s">
        <v>29</v>
      </c>
      <c r="N8066" s="3" t="s">
        <v>24</v>
      </c>
      <c r="O8066" s="77" t="s">
        <v>28</v>
      </c>
      <c r="P8066" s="77" t="s">
        <v>5396</v>
      </c>
      <c r="Q8066" s="77" t="s">
        <v>32</v>
      </c>
      <c r="R8066" s="77"/>
    </row>
    <row r="8067" spans="1:18" ht="15" customHeight="1">
      <c r="A8067" s="5" t="s">
        <v>30051</v>
      </c>
      <c r="B8067" s="3" t="s">
        <v>30051</v>
      </c>
      <c r="C8067" s="3" t="s">
        <v>30052</v>
      </c>
      <c r="D8067" s="3" t="s">
        <v>30053</v>
      </c>
      <c r="E8067" s="3" t="s">
        <v>30054</v>
      </c>
      <c r="F8067" s="3" t="s">
        <v>22</v>
      </c>
      <c r="G8067" s="3" t="s">
        <v>65</v>
      </c>
      <c r="H8067" s="3" t="s">
        <v>24</v>
      </c>
      <c r="I8067" s="3" t="s">
        <v>8215</v>
      </c>
      <c r="J8067" s="1" t="s">
        <v>37</v>
      </c>
      <c r="K8067" s="7" t="s">
        <v>5400</v>
      </c>
      <c r="L8067" s="3" t="s">
        <v>29</v>
      </c>
      <c r="M8067" s="3" t="s">
        <v>29</v>
      </c>
      <c r="N8067" s="3"/>
      <c r="O8067" s="77" t="s">
        <v>28</v>
      </c>
      <c r="P8067" s="77" t="s">
        <v>5663</v>
      </c>
      <c r="Q8067" s="77" t="s">
        <v>32</v>
      </c>
      <c r="R8067" s="77"/>
    </row>
    <row r="8068" spans="1:18" ht="15" customHeight="1">
      <c r="A8068" s="5" t="s">
        <v>30055</v>
      </c>
      <c r="B8068" s="3" t="s">
        <v>30055</v>
      </c>
      <c r="C8068" s="3"/>
      <c r="D8068" s="3" t="s">
        <v>30056</v>
      </c>
      <c r="E8068" s="3" t="s">
        <v>30057</v>
      </c>
      <c r="F8068" s="3" t="s">
        <v>22</v>
      </c>
      <c r="G8068" s="3" t="s">
        <v>60</v>
      </c>
      <c r="H8068" s="3" t="s">
        <v>24</v>
      </c>
      <c r="I8068" s="3" t="s">
        <v>8215</v>
      </c>
      <c r="J8068" s="1" t="s">
        <v>109</v>
      </c>
      <c r="K8068" s="7" t="s">
        <v>5395</v>
      </c>
      <c r="L8068" s="3" t="s">
        <v>28</v>
      </c>
      <c r="M8068" s="3" t="s">
        <v>28</v>
      </c>
      <c r="N8068" s="3" t="s">
        <v>5749</v>
      </c>
      <c r="O8068" s="77" t="s">
        <v>28</v>
      </c>
      <c r="P8068" s="77" t="s">
        <v>5396</v>
      </c>
      <c r="Q8068" s="77" t="s">
        <v>32</v>
      </c>
      <c r="R8068" s="77"/>
    </row>
    <row r="8069" spans="1:18" ht="15" customHeight="1">
      <c r="A8069" s="5" t="s">
        <v>30058</v>
      </c>
      <c r="B8069" s="3" t="s">
        <v>30058</v>
      </c>
      <c r="C8069" s="3"/>
      <c r="D8069" s="3" t="s">
        <v>30059</v>
      </c>
      <c r="E8069" s="3" t="s">
        <v>30060</v>
      </c>
      <c r="F8069" s="3" t="s">
        <v>22</v>
      </c>
      <c r="G8069" s="3" t="s">
        <v>65</v>
      </c>
      <c r="H8069" s="3" t="s">
        <v>24</v>
      </c>
      <c r="I8069" s="3" t="s">
        <v>8215</v>
      </c>
      <c r="J8069" s="1" t="s">
        <v>37</v>
      </c>
      <c r="K8069" s="7" t="s">
        <v>5395</v>
      </c>
      <c r="L8069" s="3" t="s">
        <v>28</v>
      </c>
      <c r="M8069" s="3" t="s">
        <v>29</v>
      </c>
      <c r="N8069" s="3" t="s">
        <v>5749</v>
      </c>
      <c r="O8069" s="77" t="s">
        <v>28</v>
      </c>
      <c r="P8069" s="77" t="s">
        <v>5396</v>
      </c>
      <c r="Q8069" s="77" t="s">
        <v>32</v>
      </c>
      <c r="R8069" s="77"/>
    </row>
    <row r="8070" spans="1:18" ht="15" customHeight="1">
      <c r="A8070" s="5" t="s">
        <v>30061</v>
      </c>
      <c r="B8070" s="3" t="s">
        <v>30061</v>
      </c>
      <c r="C8070" s="3" t="s">
        <v>30062</v>
      </c>
      <c r="D8070" s="3" t="s">
        <v>30063</v>
      </c>
      <c r="E8070" s="3" t="s">
        <v>30064</v>
      </c>
      <c r="F8070" s="3" t="s">
        <v>22</v>
      </c>
      <c r="G8070" s="3" t="s">
        <v>65</v>
      </c>
      <c r="H8070" s="3" t="s">
        <v>24</v>
      </c>
      <c r="I8070" s="3" t="s">
        <v>8215</v>
      </c>
      <c r="J8070" s="1" t="s">
        <v>37</v>
      </c>
      <c r="K8070" s="7" t="s">
        <v>5400</v>
      </c>
      <c r="L8070" s="3" t="s">
        <v>29</v>
      </c>
      <c r="M8070" s="3" t="s">
        <v>28</v>
      </c>
      <c r="N8070" s="3"/>
      <c r="O8070" s="77" t="s">
        <v>28</v>
      </c>
      <c r="P8070" s="77" t="s">
        <v>5663</v>
      </c>
      <c r="Q8070" s="77" t="s">
        <v>32</v>
      </c>
      <c r="R8070" s="77"/>
    </row>
    <row r="8071" spans="1:18" ht="15" customHeight="1">
      <c r="A8071" s="5" t="s">
        <v>30065</v>
      </c>
      <c r="B8071" s="3" t="s">
        <v>30065</v>
      </c>
      <c r="C8071" s="3"/>
      <c r="D8071" s="3" t="s">
        <v>30066</v>
      </c>
      <c r="E8071" s="3" t="s">
        <v>30067</v>
      </c>
      <c r="F8071" s="3" t="s">
        <v>22</v>
      </c>
      <c r="G8071" s="3" t="s">
        <v>65</v>
      </c>
      <c r="H8071" s="3" t="s">
        <v>24</v>
      </c>
      <c r="I8071" s="3" t="s">
        <v>8215</v>
      </c>
      <c r="J8071" s="1" t="s">
        <v>37</v>
      </c>
      <c r="K8071" s="7" t="s">
        <v>5395</v>
      </c>
      <c r="L8071" s="3" t="s">
        <v>28</v>
      </c>
      <c r="M8071" s="3" t="s">
        <v>29</v>
      </c>
      <c r="N8071" s="3" t="s">
        <v>5749</v>
      </c>
      <c r="O8071" s="77" t="s">
        <v>28</v>
      </c>
      <c r="P8071" s="77" t="s">
        <v>5396</v>
      </c>
      <c r="Q8071" s="77" t="s">
        <v>32</v>
      </c>
      <c r="R8071" s="77"/>
    </row>
    <row r="8072" spans="1:18" ht="15" customHeight="1">
      <c r="A8072" s="5" t="s">
        <v>30068</v>
      </c>
      <c r="B8072" s="3" t="s">
        <v>30068</v>
      </c>
      <c r="C8072" s="3" t="s">
        <v>30069</v>
      </c>
      <c r="D8072" s="3" t="s">
        <v>30070</v>
      </c>
      <c r="E8072" s="3" t="s">
        <v>30071</v>
      </c>
      <c r="F8072" s="3" t="s">
        <v>22</v>
      </c>
      <c r="G8072" s="3" t="s">
        <v>65</v>
      </c>
      <c r="H8072" s="3" t="s">
        <v>24</v>
      </c>
      <c r="I8072" s="3" t="s">
        <v>8215</v>
      </c>
      <c r="J8072" s="1" t="s">
        <v>37</v>
      </c>
      <c r="K8072" s="7" t="s">
        <v>5400</v>
      </c>
      <c r="L8072" s="3" t="s">
        <v>28</v>
      </c>
      <c r="M8072" s="3" t="s">
        <v>29</v>
      </c>
      <c r="N8072" s="3"/>
      <c r="O8072" s="77" t="s">
        <v>28</v>
      </c>
      <c r="P8072" s="77" t="s">
        <v>5663</v>
      </c>
      <c r="Q8072" s="77" t="s">
        <v>32</v>
      </c>
      <c r="R8072" s="77"/>
    </row>
    <row r="8073" spans="1:18" ht="15" customHeight="1">
      <c r="A8073" s="5" t="s">
        <v>30072</v>
      </c>
      <c r="B8073" s="3" t="s">
        <v>30072</v>
      </c>
      <c r="C8073" s="3"/>
      <c r="D8073" s="3" t="s">
        <v>30073</v>
      </c>
      <c r="E8073" s="3" t="s">
        <v>30074</v>
      </c>
      <c r="F8073" s="3" t="s">
        <v>22</v>
      </c>
      <c r="G8073" s="3" t="s">
        <v>65</v>
      </c>
      <c r="H8073" s="3" t="s">
        <v>24</v>
      </c>
      <c r="I8073" s="3" t="s">
        <v>8215</v>
      </c>
      <c r="J8073" s="1" t="s">
        <v>37</v>
      </c>
      <c r="K8073" s="7" t="s">
        <v>5395</v>
      </c>
      <c r="L8073" s="3" t="s">
        <v>28</v>
      </c>
      <c r="M8073" s="3" t="s">
        <v>29</v>
      </c>
      <c r="N8073" s="3" t="s">
        <v>24</v>
      </c>
      <c r="O8073" s="77" t="s">
        <v>28</v>
      </c>
      <c r="P8073" s="77" t="s">
        <v>5396</v>
      </c>
      <c r="Q8073" s="77" t="s">
        <v>32</v>
      </c>
      <c r="R8073" s="77"/>
    </row>
    <row r="8074" spans="1:18" ht="15" customHeight="1">
      <c r="A8074" s="5" t="s">
        <v>30075</v>
      </c>
      <c r="B8074" s="3" t="s">
        <v>30075</v>
      </c>
      <c r="C8074" s="3" t="s">
        <v>30076</v>
      </c>
      <c r="D8074" s="3" t="s">
        <v>30077</v>
      </c>
      <c r="E8074" s="3" t="s">
        <v>30078</v>
      </c>
      <c r="F8074" s="3" t="s">
        <v>22</v>
      </c>
      <c r="G8074" s="3" t="s">
        <v>65</v>
      </c>
      <c r="H8074" s="3" t="s">
        <v>24</v>
      </c>
      <c r="I8074" s="3" t="s">
        <v>8215</v>
      </c>
      <c r="J8074" s="1" t="s">
        <v>37</v>
      </c>
      <c r="K8074" s="7" t="s">
        <v>5400</v>
      </c>
      <c r="L8074" s="3" t="s">
        <v>28</v>
      </c>
      <c r="M8074" s="3" t="s">
        <v>29</v>
      </c>
      <c r="N8074" s="3"/>
      <c r="O8074" s="77" t="s">
        <v>28</v>
      </c>
      <c r="P8074" s="77" t="s">
        <v>5663</v>
      </c>
      <c r="Q8074" s="77" t="s">
        <v>32</v>
      </c>
      <c r="R8074" s="77"/>
    </row>
    <row r="8075" spans="1:18" ht="15" customHeight="1">
      <c r="A8075" s="5" t="s">
        <v>30079</v>
      </c>
      <c r="B8075" s="3" t="s">
        <v>30079</v>
      </c>
      <c r="C8075" s="3"/>
      <c r="D8075" s="3" t="s">
        <v>30080</v>
      </c>
      <c r="E8075" s="3" t="s">
        <v>30081</v>
      </c>
      <c r="F8075" s="3" t="s">
        <v>22</v>
      </c>
      <c r="G8075" s="3" t="s">
        <v>53</v>
      </c>
      <c r="H8075" s="3" t="s">
        <v>24</v>
      </c>
      <c r="I8075" s="3" t="s">
        <v>8215</v>
      </c>
      <c r="J8075" s="1" t="s">
        <v>109</v>
      </c>
      <c r="K8075" s="7" t="s">
        <v>5395</v>
      </c>
      <c r="L8075" s="3" t="s">
        <v>28</v>
      </c>
      <c r="M8075" s="3" t="s">
        <v>29</v>
      </c>
      <c r="N8075" s="3" t="s">
        <v>16426</v>
      </c>
      <c r="O8075" s="77" t="s">
        <v>28</v>
      </c>
      <c r="P8075" s="77" t="s">
        <v>5396</v>
      </c>
      <c r="Q8075" s="77" t="s">
        <v>32</v>
      </c>
      <c r="R8075" s="77"/>
    </row>
    <row r="8076" spans="1:18" ht="15" customHeight="1">
      <c r="A8076" s="5" t="s">
        <v>30082</v>
      </c>
      <c r="B8076" s="3" t="s">
        <v>30082</v>
      </c>
      <c r="C8076" s="3"/>
      <c r="D8076" s="3" t="s">
        <v>30083</v>
      </c>
      <c r="E8076" s="3" t="s">
        <v>30084</v>
      </c>
      <c r="F8076" s="3" t="s">
        <v>22</v>
      </c>
      <c r="G8076" s="3" t="s">
        <v>23</v>
      </c>
      <c r="H8076" s="3" t="s">
        <v>24</v>
      </c>
      <c r="I8076" s="3" t="s">
        <v>8215</v>
      </c>
      <c r="J8076" s="1" t="s">
        <v>37</v>
      </c>
      <c r="K8076" s="7" t="s">
        <v>5395</v>
      </c>
      <c r="L8076" s="3" t="s">
        <v>28</v>
      </c>
      <c r="M8076" s="3" t="s">
        <v>29</v>
      </c>
      <c r="N8076" s="3" t="s">
        <v>16426</v>
      </c>
      <c r="O8076" s="77" t="s">
        <v>28</v>
      </c>
      <c r="P8076" s="77" t="s">
        <v>5396</v>
      </c>
      <c r="Q8076" s="77" t="s">
        <v>32</v>
      </c>
      <c r="R8076" s="77"/>
    </row>
    <row r="8077" spans="1:18" ht="15" customHeight="1">
      <c r="A8077" s="5" t="s">
        <v>30085</v>
      </c>
      <c r="B8077" s="3" t="s">
        <v>30085</v>
      </c>
      <c r="C8077" s="3" t="s">
        <v>30086</v>
      </c>
      <c r="D8077" s="3" t="s">
        <v>30087</v>
      </c>
      <c r="E8077" s="3" t="s">
        <v>30088</v>
      </c>
      <c r="F8077" s="3" t="s">
        <v>22</v>
      </c>
      <c r="G8077" s="3" t="s">
        <v>65</v>
      </c>
      <c r="H8077" s="3" t="s">
        <v>24</v>
      </c>
      <c r="I8077" s="3" t="s">
        <v>8215</v>
      </c>
      <c r="J8077" s="1" t="s">
        <v>37</v>
      </c>
      <c r="K8077" s="7" t="s">
        <v>5400</v>
      </c>
      <c r="L8077" s="3" t="s">
        <v>28</v>
      </c>
      <c r="M8077" s="3" t="s">
        <v>28</v>
      </c>
      <c r="N8077" s="3"/>
      <c r="O8077" s="77" t="s">
        <v>29</v>
      </c>
      <c r="P8077" s="77" t="s">
        <v>5663</v>
      </c>
      <c r="Q8077" s="77" t="s">
        <v>8749</v>
      </c>
      <c r="R8077" s="77"/>
    </row>
    <row r="8078" spans="1:18" ht="15" customHeight="1">
      <c r="A8078" s="5" t="s">
        <v>30089</v>
      </c>
      <c r="B8078" s="3" t="s">
        <v>30089</v>
      </c>
      <c r="C8078" s="3"/>
      <c r="D8078" s="3" t="s">
        <v>30090</v>
      </c>
      <c r="E8078" s="3" t="s">
        <v>30091</v>
      </c>
      <c r="F8078" s="3" t="s">
        <v>22</v>
      </c>
      <c r="G8078" s="3" t="s">
        <v>65</v>
      </c>
      <c r="H8078" s="3" t="s">
        <v>24</v>
      </c>
      <c r="I8078" s="3" t="s">
        <v>8215</v>
      </c>
      <c r="J8078" s="1" t="s">
        <v>37</v>
      </c>
      <c r="K8078" s="7" t="s">
        <v>5395</v>
      </c>
      <c r="L8078" s="3" t="s">
        <v>29</v>
      </c>
      <c r="M8078" s="3" t="s">
        <v>29</v>
      </c>
      <c r="N8078" s="3" t="s">
        <v>5749</v>
      </c>
      <c r="O8078" s="77" t="s">
        <v>28</v>
      </c>
      <c r="P8078" s="77" t="s">
        <v>5396</v>
      </c>
      <c r="Q8078" s="77" t="s">
        <v>32</v>
      </c>
      <c r="R8078" s="77"/>
    </row>
    <row r="8079" spans="1:18" ht="15" customHeight="1">
      <c r="A8079" s="5" t="s">
        <v>30092</v>
      </c>
      <c r="B8079" s="3" t="s">
        <v>30092</v>
      </c>
      <c r="C8079" s="3" t="s">
        <v>30093</v>
      </c>
      <c r="D8079" s="3" t="s">
        <v>30094</v>
      </c>
      <c r="E8079" s="3" t="s">
        <v>30095</v>
      </c>
      <c r="F8079" s="3" t="s">
        <v>22</v>
      </c>
      <c r="G8079" s="3" t="s">
        <v>65</v>
      </c>
      <c r="H8079" s="3" t="s">
        <v>24</v>
      </c>
      <c r="I8079" s="3" t="s">
        <v>8215</v>
      </c>
      <c r="J8079" s="1" t="s">
        <v>37</v>
      </c>
      <c r="K8079" s="7" t="s">
        <v>5400</v>
      </c>
      <c r="L8079" s="3" t="s">
        <v>28</v>
      </c>
      <c r="M8079" s="3" t="s">
        <v>29</v>
      </c>
      <c r="N8079" s="3"/>
      <c r="O8079" s="77" t="s">
        <v>28</v>
      </c>
      <c r="P8079" s="77" t="s">
        <v>5663</v>
      </c>
      <c r="Q8079" s="77" t="s">
        <v>32</v>
      </c>
      <c r="R8079" s="77"/>
    </row>
    <row r="8080" spans="1:18" ht="15" customHeight="1">
      <c r="A8080" s="5" t="s">
        <v>30096</v>
      </c>
      <c r="B8080" s="3" t="s">
        <v>30096</v>
      </c>
      <c r="C8080" s="3"/>
      <c r="D8080" s="3" t="s">
        <v>30097</v>
      </c>
      <c r="E8080" s="3" t="s">
        <v>30098</v>
      </c>
      <c r="F8080" s="3" t="s">
        <v>22</v>
      </c>
      <c r="G8080" s="3" t="s">
        <v>65</v>
      </c>
      <c r="H8080" s="3" t="s">
        <v>24</v>
      </c>
      <c r="I8080" s="3" t="s">
        <v>8215</v>
      </c>
      <c r="J8080" s="1" t="s">
        <v>37</v>
      </c>
      <c r="K8080" s="7" t="s">
        <v>5395</v>
      </c>
      <c r="L8080" s="3" t="s">
        <v>28</v>
      </c>
      <c r="M8080" s="3" t="s">
        <v>28</v>
      </c>
      <c r="N8080" s="3" t="s">
        <v>5749</v>
      </c>
      <c r="O8080" s="77" t="s">
        <v>28</v>
      </c>
      <c r="P8080" s="77" t="s">
        <v>5396</v>
      </c>
      <c r="Q8080" s="77" t="s">
        <v>32</v>
      </c>
      <c r="R8080" s="77"/>
    </row>
    <row r="8081" spans="1:18" ht="15" customHeight="1">
      <c r="A8081" s="5" t="s">
        <v>30099</v>
      </c>
      <c r="B8081" s="3" t="s">
        <v>30099</v>
      </c>
      <c r="C8081" s="3" t="s">
        <v>30100</v>
      </c>
      <c r="D8081" s="3" t="s">
        <v>30101</v>
      </c>
      <c r="E8081" s="3" t="s">
        <v>30102</v>
      </c>
      <c r="F8081" s="3" t="s">
        <v>22</v>
      </c>
      <c r="G8081" s="3" t="s">
        <v>53</v>
      </c>
      <c r="H8081" s="3" t="s">
        <v>24</v>
      </c>
      <c r="I8081" s="3" t="s">
        <v>8215</v>
      </c>
      <c r="J8081" s="1" t="s">
        <v>37</v>
      </c>
      <c r="K8081" s="7" t="s">
        <v>5400</v>
      </c>
      <c r="L8081" s="3" t="s">
        <v>28</v>
      </c>
      <c r="M8081" s="3" t="s">
        <v>29</v>
      </c>
      <c r="N8081" s="3"/>
      <c r="O8081" s="77" t="s">
        <v>28</v>
      </c>
      <c r="P8081" s="77" t="s">
        <v>5663</v>
      </c>
      <c r="Q8081" s="77" t="s">
        <v>32</v>
      </c>
      <c r="R8081" s="77"/>
    </row>
    <row r="8082" spans="1:18" ht="15" customHeight="1">
      <c r="A8082" s="5" t="s">
        <v>30103</v>
      </c>
      <c r="B8082" s="3" t="s">
        <v>30103</v>
      </c>
      <c r="C8082" s="3" t="s">
        <v>30104</v>
      </c>
      <c r="D8082" s="3" t="s">
        <v>30105</v>
      </c>
      <c r="E8082" s="3" t="s">
        <v>30106</v>
      </c>
      <c r="F8082" s="3" t="s">
        <v>22</v>
      </c>
      <c r="G8082" s="3" t="s">
        <v>65</v>
      </c>
      <c r="H8082" s="3" t="s">
        <v>24</v>
      </c>
      <c r="I8082" s="3" t="s">
        <v>8215</v>
      </c>
      <c r="J8082" s="1" t="s">
        <v>37</v>
      </c>
      <c r="K8082" s="7" t="s">
        <v>5400</v>
      </c>
      <c r="L8082" s="3" t="s">
        <v>28</v>
      </c>
      <c r="M8082" s="3" t="s">
        <v>29</v>
      </c>
      <c r="N8082" s="3"/>
      <c r="O8082" s="77" t="s">
        <v>28</v>
      </c>
      <c r="P8082" s="77" t="s">
        <v>5663</v>
      </c>
      <c r="Q8082" s="77" t="s">
        <v>32</v>
      </c>
      <c r="R8082" s="77"/>
    </row>
    <row r="8083" spans="1:18" ht="15" customHeight="1">
      <c r="A8083" s="5" t="s">
        <v>30107</v>
      </c>
      <c r="B8083" s="3" t="s">
        <v>30107</v>
      </c>
      <c r="C8083" s="3" t="s">
        <v>30108</v>
      </c>
      <c r="D8083" s="3" t="s">
        <v>30109</v>
      </c>
      <c r="E8083" s="3" t="s">
        <v>30110</v>
      </c>
      <c r="F8083" s="3" t="s">
        <v>22</v>
      </c>
      <c r="G8083" s="3" t="s">
        <v>65</v>
      </c>
      <c r="H8083" s="3" t="s">
        <v>24</v>
      </c>
      <c r="I8083" s="3" t="s">
        <v>8215</v>
      </c>
      <c r="J8083" s="1" t="s">
        <v>37</v>
      </c>
      <c r="K8083" s="7" t="s">
        <v>5400</v>
      </c>
      <c r="L8083" s="3" t="s">
        <v>28</v>
      </c>
      <c r="M8083" s="3" t="s">
        <v>29</v>
      </c>
      <c r="N8083" s="3"/>
      <c r="O8083" s="77" t="s">
        <v>28</v>
      </c>
      <c r="P8083" s="77" t="s">
        <v>5663</v>
      </c>
      <c r="Q8083" s="77" t="s">
        <v>32</v>
      </c>
      <c r="R8083" s="77"/>
    </row>
    <row r="8084" spans="1:18" ht="15" customHeight="1">
      <c r="A8084" s="5" t="s">
        <v>30111</v>
      </c>
      <c r="B8084" s="3" t="s">
        <v>30111</v>
      </c>
      <c r="C8084" s="3" t="s">
        <v>30112</v>
      </c>
      <c r="D8084" s="3" t="s">
        <v>30113</v>
      </c>
      <c r="E8084" s="3" t="s">
        <v>30114</v>
      </c>
      <c r="F8084" s="3" t="s">
        <v>22</v>
      </c>
      <c r="G8084" s="3" t="s">
        <v>60</v>
      </c>
      <c r="H8084" s="3" t="s">
        <v>24</v>
      </c>
      <c r="I8084" s="3" t="s">
        <v>8215</v>
      </c>
      <c r="J8084" s="1" t="s">
        <v>109</v>
      </c>
      <c r="K8084" s="7" t="s">
        <v>5400</v>
      </c>
      <c r="L8084" s="3" t="s">
        <v>28</v>
      </c>
      <c r="M8084" s="3" t="s">
        <v>28</v>
      </c>
      <c r="N8084" s="3"/>
      <c r="O8084" s="77" t="s">
        <v>28</v>
      </c>
      <c r="P8084" s="77" t="s">
        <v>5663</v>
      </c>
      <c r="Q8084" s="77" t="s">
        <v>32</v>
      </c>
      <c r="R8084" s="77"/>
    </row>
    <row r="8085" spans="1:18" ht="15" customHeight="1">
      <c r="A8085" s="5" t="s">
        <v>30115</v>
      </c>
      <c r="B8085" s="3" t="s">
        <v>30115</v>
      </c>
      <c r="C8085" s="3"/>
      <c r="D8085" s="3" t="s">
        <v>30116</v>
      </c>
      <c r="E8085" s="3" t="s">
        <v>30117</v>
      </c>
      <c r="F8085" s="3" t="s">
        <v>22</v>
      </c>
      <c r="G8085" s="3" t="s">
        <v>195</v>
      </c>
      <c r="H8085" s="3" t="s">
        <v>24</v>
      </c>
      <c r="I8085" s="3" t="s">
        <v>8215</v>
      </c>
      <c r="J8085" s="1" t="s">
        <v>37</v>
      </c>
      <c r="K8085" s="7" t="s">
        <v>5395</v>
      </c>
      <c r="L8085" s="3" t="s">
        <v>29</v>
      </c>
      <c r="M8085" s="3" t="s">
        <v>29</v>
      </c>
      <c r="N8085" s="3" t="s">
        <v>5749</v>
      </c>
      <c r="O8085" s="77" t="s">
        <v>29</v>
      </c>
      <c r="P8085" s="77" t="s">
        <v>5396</v>
      </c>
      <c r="Q8085" s="77" t="s">
        <v>29125</v>
      </c>
      <c r="R8085" s="77"/>
    </row>
    <row r="8086" spans="1:18" ht="15" customHeight="1">
      <c r="A8086" s="5" t="s">
        <v>30118</v>
      </c>
      <c r="B8086" s="3" t="s">
        <v>30118</v>
      </c>
      <c r="C8086" s="3" t="s">
        <v>30119</v>
      </c>
      <c r="D8086" s="3" t="s">
        <v>30120</v>
      </c>
      <c r="E8086" s="3"/>
      <c r="F8086" s="3" t="s">
        <v>22</v>
      </c>
      <c r="G8086" s="3" t="s">
        <v>53</v>
      </c>
      <c r="H8086" s="3" t="s">
        <v>24</v>
      </c>
      <c r="I8086" s="3" t="s">
        <v>8215</v>
      </c>
      <c r="J8086" s="1" t="s">
        <v>37</v>
      </c>
      <c r="K8086" s="7" t="s">
        <v>5400</v>
      </c>
      <c r="L8086" s="3" t="s">
        <v>28</v>
      </c>
      <c r="M8086" s="3" t="s">
        <v>29</v>
      </c>
      <c r="N8086" s="3"/>
      <c r="O8086" s="77" t="s">
        <v>28</v>
      </c>
      <c r="P8086" s="77" t="s">
        <v>5663</v>
      </c>
      <c r="Q8086" s="77" t="s">
        <v>32</v>
      </c>
      <c r="R8086" s="77"/>
    </row>
    <row r="8087" spans="1:18" ht="15" customHeight="1">
      <c r="A8087" s="5" t="s">
        <v>30121</v>
      </c>
      <c r="B8087" s="3" t="s">
        <v>30121</v>
      </c>
      <c r="C8087" s="3"/>
      <c r="D8087" s="3" t="s">
        <v>30122</v>
      </c>
      <c r="E8087" s="3" t="s">
        <v>30123</v>
      </c>
      <c r="F8087" s="3" t="s">
        <v>22</v>
      </c>
      <c r="G8087" s="3" t="s">
        <v>53</v>
      </c>
      <c r="H8087" s="3" t="s">
        <v>24</v>
      </c>
      <c r="I8087" s="3" t="s">
        <v>8215</v>
      </c>
      <c r="J8087" s="1" t="s">
        <v>37</v>
      </c>
      <c r="K8087" s="7" t="s">
        <v>5395</v>
      </c>
      <c r="L8087" s="3" t="s">
        <v>28</v>
      </c>
      <c r="M8087" s="3" t="s">
        <v>29</v>
      </c>
      <c r="N8087" s="3" t="s">
        <v>24</v>
      </c>
      <c r="O8087" s="77" t="s">
        <v>28</v>
      </c>
      <c r="P8087" s="77" t="s">
        <v>5396</v>
      </c>
      <c r="Q8087" s="77" t="s">
        <v>32</v>
      </c>
      <c r="R8087" s="77"/>
    </row>
    <row r="8088" spans="1:18" ht="15" customHeight="1">
      <c r="A8088" s="5" t="s">
        <v>30124</v>
      </c>
      <c r="B8088" s="3" t="s">
        <v>30124</v>
      </c>
      <c r="C8088" s="3" t="s">
        <v>30125</v>
      </c>
      <c r="D8088" s="3" t="s">
        <v>30126</v>
      </c>
      <c r="E8088" s="3"/>
      <c r="F8088" s="3" t="s">
        <v>22</v>
      </c>
      <c r="G8088" s="3" t="s">
        <v>65</v>
      </c>
      <c r="H8088" s="3" t="s">
        <v>24</v>
      </c>
      <c r="I8088" s="3" t="s">
        <v>8215</v>
      </c>
      <c r="J8088" s="1" t="s">
        <v>37</v>
      </c>
      <c r="K8088" s="7" t="s">
        <v>5400</v>
      </c>
      <c r="L8088" s="3" t="s">
        <v>28</v>
      </c>
      <c r="M8088" s="3" t="s">
        <v>29</v>
      </c>
      <c r="N8088" s="3"/>
      <c r="O8088" s="77" t="s">
        <v>28</v>
      </c>
      <c r="P8088" s="77" t="s">
        <v>5663</v>
      </c>
      <c r="Q8088" s="77" t="s">
        <v>32</v>
      </c>
      <c r="R8088" s="77"/>
    </row>
    <row r="8089" spans="1:18" ht="15" customHeight="1">
      <c r="A8089" s="5" t="s">
        <v>30127</v>
      </c>
      <c r="B8089" s="3" t="s">
        <v>30127</v>
      </c>
      <c r="C8089" s="3"/>
      <c r="D8089" s="3" t="s">
        <v>30128</v>
      </c>
      <c r="E8089" s="3" t="s">
        <v>30129</v>
      </c>
      <c r="F8089" s="3" t="s">
        <v>22</v>
      </c>
      <c r="G8089" s="3" t="s">
        <v>60</v>
      </c>
      <c r="H8089" s="3" t="s">
        <v>24</v>
      </c>
      <c r="I8089" s="3" t="s">
        <v>8215</v>
      </c>
      <c r="J8089" s="1" t="s">
        <v>37</v>
      </c>
      <c r="K8089" s="7" t="s">
        <v>5395</v>
      </c>
      <c r="L8089" s="3" t="s">
        <v>28</v>
      </c>
      <c r="M8089" s="3" t="s">
        <v>29</v>
      </c>
      <c r="N8089" s="3" t="s">
        <v>5749</v>
      </c>
      <c r="O8089" s="77" t="s">
        <v>28</v>
      </c>
      <c r="P8089" s="77" t="s">
        <v>5396</v>
      </c>
      <c r="Q8089" s="77" t="s">
        <v>32</v>
      </c>
      <c r="R8089" s="77"/>
    </row>
    <row r="8090" spans="1:18" ht="15" customHeight="1">
      <c r="A8090" s="5" t="s">
        <v>30130</v>
      </c>
      <c r="B8090" s="3" t="s">
        <v>30130</v>
      </c>
      <c r="C8090" s="3" t="s">
        <v>30131</v>
      </c>
      <c r="D8090" s="3" t="s">
        <v>30132</v>
      </c>
      <c r="E8090" s="3"/>
      <c r="F8090" s="3" t="s">
        <v>22</v>
      </c>
      <c r="G8090" s="3" t="s">
        <v>60</v>
      </c>
      <c r="H8090" s="3" t="s">
        <v>24</v>
      </c>
      <c r="I8090" s="3" t="s">
        <v>8215</v>
      </c>
      <c r="J8090" s="1" t="s">
        <v>26</v>
      </c>
      <c r="K8090" s="7" t="s">
        <v>5400</v>
      </c>
      <c r="L8090" s="3" t="s">
        <v>28</v>
      </c>
      <c r="M8090" s="3" t="s">
        <v>29</v>
      </c>
      <c r="N8090" s="3"/>
      <c r="O8090" s="77" t="s">
        <v>28</v>
      </c>
      <c r="P8090" s="77" t="s">
        <v>5663</v>
      </c>
      <c r="Q8090" s="77" t="s">
        <v>32</v>
      </c>
      <c r="R8090" s="77" t="s">
        <v>166</v>
      </c>
    </row>
    <row r="8091" spans="1:18" ht="15" customHeight="1">
      <c r="A8091" s="5" t="s">
        <v>30133</v>
      </c>
      <c r="B8091" s="3" t="s">
        <v>30133</v>
      </c>
      <c r="C8091" s="3"/>
      <c r="D8091" s="3" t="s">
        <v>30134</v>
      </c>
      <c r="E8091" s="3" t="s">
        <v>30135</v>
      </c>
      <c r="F8091" s="3" t="s">
        <v>22</v>
      </c>
      <c r="G8091" s="3" t="s">
        <v>65</v>
      </c>
      <c r="H8091" s="3" t="s">
        <v>24</v>
      </c>
      <c r="I8091" s="3" t="s">
        <v>8215</v>
      </c>
      <c r="J8091" s="1" t="s">
        <v>37</v>
      </c>
      <c r="K8091" s="7" t="s">
        <v>5395</v>
      </c>
      <c r="L8091" s="3" t="s">
        <v>28</v>
      </c>
      <c r="M8091" s="3" t="s">
        <v>28</v>
      </c>
      <c r="N8091" s="3" t="s">
        <v>5749</v>
      </c>
      <c r="O8091" s="77" t="s">
        <v>28</v>
      </c>
      <c r="P8091" s="77" t="s">
        <v>5396</v>
      </c>
      <c r="Q8091" s="77" t="s">
        <v>32</v>
      </c>
      <c r="R8091" s="77"/>
    </row>
    <row r="8092" spans="1:18" ht="15" customHeight="1">
      <c r="A8092" s="5" t="s">
        <v>30136</v>
      </c>
      <c r="B8092" s="3" t="s">
        <v>30136</v>
      </c>
      <c r="C8092" s="3" t="s">
        <v>30137</v>
      </c>
      <c r="D8092" s="3" t="s">
        <v>30138</v>
      </c>
      <c r="E8092" s="3" t="s">
        <v>30139</v>
      </c>
      <c r="F8092" s="3" t="s">
        <v>22</v>
      </c>
      <c r="G8092" s="3" t="s">
        <v>23</v>
      </c>
      <c r="H8092" s="3" t="s">
        <v>24</v>
      </c>
      <c r="I8092" s="3" t="s">
        <v>8215</v>
      </c>
      <c r="J8092" s="1" t="s">
        <v>37</v>
      </c>
      <c r="K8092" s="7" t="s">
        <v>5400</v>
      </c>
      <c r="L8092" s="3" t="s">
        <v>28</v>
      </c>
      <c r="M8092" s="3" t="s">
        <v>28</v>
      </c>
      <c r="N8092" s="3"/>
      <c r="O8092" s="77" t="s">
        <v>28</v>
      </c>
      <c r="P8092" s="77" t="s">
        <v>5663</v>
      </c>
      <c r="Q8092" s="77" t="s">
        <v>32</v>
      </c>
      <c r="R8092" s="77"/>
    </row>
    <row r="8093" spans="1:18" ht="15" customHeight="1">
      <c r="A8093" s="5" t="s">
        <v>30140</v>
      </c>
      <c r="B8093" s="3" t="s">
        <v>30140</v>
      </c>
      <c r="C8093" s="3"/>
      <c r="D8093" s="3" t="s">
        <v>30141</v>
      </c>
      <c r="E8093" s="3" t="s">
        <v>30142</v>
      </c>
      <c r="F8093" s="3" t="s">
        <v>22</v>
      </c>
      <c r="G8093" s="3" t="s">
        <v>60</v>
      </c>
      <c r="H8093" s="3" t="s">
        <v>24</v>
      </c>
      <c r="I8093" s="3" t="s">
        <v>8215</v>
      </c>
      <c r="J8093" s="1" t="s">
        <v>956</v>
      </c>
      <c r="K8093" s="7" t="s">
        <v>5395</v>
      </c>
      <c r="L8093" s="3" t="s">
        <v>28</v>
      </c>
      <c r="M8093" s="3" t="s">
        <v>28</v>
      </c>
      <c r="N8093" s="3" t="s">
        <v>5749</v>
      </c>
      <c r="O8093" s="77" t="s">
        <v>28</v>
      </c>
      <c r="P8093" s="77" t="s">
        <v>5396</v>
      </c>
      <c r="Q8093" s="77" t="s">
        <v>32</v>
      </c>
      <c r="R8093" s="77" t="s">
        <v>166</v>
      </c>
    </row>
    <row r="8094" spans="1:18" ht="15" customHeight="1">
      <c r="A8094" s="5" t="s">
        <v>30143</v>
      </c>
      <c r="B8094" s="3" t="s">
        <v>30143</v>
      </c>
      <c r="C8094" s="3" t="s">
        <v>30144</v>
      </c>
      <c r="D8094" s="3" t="s">
        <v>30145</v>
      </c>
      <c r="E8094" s="3" t="s">
        <v>30146</v>
      </c>
      <c r="F8094" s="3" t="s">
        <v>22</v>
      </c>
      <c r="G8094" s="3" t="s">
        <v>65</v>
      </c>
      <c r="H8094" s="3" t="s">
        <v>24</v>
      </c>
      <c r="I8094" s="3" t="s">
        <v>8215</v>
      </c>
      <c r="J8094" s="1" t="s">
        <v>37</v>
      </c>
      <c r="K8094" s="7" t="s">
        <v>5400</v>
      </c>
      <c r="L8094" s="3" t="s">
        <v>28</v>
      </c>
      <c r="M8094" s="3" t="s">
        <v>29</v>
      </c>
      <c r="N8094" s="3"/>
      <c r="O8094" s="77" t="s">
        <v>28</v>
      </c>
      <c r="P8094" s="77" t="s">
        <v>5663</v>
      </c>
      <c r="Q8094" s="77" t="s">
        <v>32</v>
      </c>
      <c r="R8094" s="77"/>
    </row>
    <row r="8095" spans="1:18" ht="15" customHeight="1">
      <c r="A8095" s="5" t="s">
        <v>30147</v>
      </c>
      <c r="B8095" s="3" t="s">
        <v>30147</v>
      </c>
      <c r="C8095" s="3"/>
      <c r="D8095" s="3" t="s">
        <v>30148</v>
      </c>
      <c r="E8095" s="3" t="s">
        <v>30149</v>
      </c>
      <c r="F8095" s="3" t="s">
        <v>22</v>
      </c>
      <c r="G8095" s="3" t="s">
        <v>60</v>
      </c>
      <c r="H8095" s="3" t="s">
        <v>24</v>
      </c>
      <c r="I8095" s="3" t="s">
        <v>8215</v>
      </c>
      <c r="J8095" s="1" t="s">
        <v>37</v>
      </c>
      <c r="K8095" s="7" t="s">
        <v>5395</v>
      </c>
      <c r="L8095" s="3" t="s">
        <v>28</v>
      </c>
      <c r="M8095" s="3" t="s">
        <v>29</v>
      </c>
      <c r="N8095" s="3" t="s">
        <v>5749</v>
      </c>
      <c r="O8095" s="77" t="s">
        <v>28</v>
      </c>
      <c r="P8095" s="77" t="s">
        <v>5396</v>
      </c>
      <c r="Q8095" s="77" t="s">
        <v>32</v>
      </c>
      <c r="R8095" s="77" t="s">
        <v>166</v>
      </c>
    </row>
    <row r="8096" spans="1:18" ht="15" customHeight="1">
      <c r="A8096" s="5" t="s">
        <v>30150</v>
      </c>
      <c r="B8096" s="3" t="s">
        <v>30150</v>
      </c>
      <c r="C8096" s="3" t="s">
        <v>30151</v>
      </c>
      <c r="D8096" s="3" t="s">
        <v>30152</v>
      </c>
      <c r="E8096" s="3" t="s">
        <v>30153</v>
      </c>
      <c r="F8096" s="3" t="s">
        <v>164</v>
      </c>
      <c r="G8096" s="3" t="s">
        <v>60</v>
      </c>
      <c r="H8096" s="3" t="s">
        <v>24</v>
      </c>
      <c r="I8096" s="3" t="s">
        <v>8215</v>
      </c>
      <c r="J8096" s="1" t="s">
        <v>956</v>
      </c>
      <c r="K8096" s="7" t="s">
        <v>5400</v>
      </c>
      <c r="L8096" s="3" t="s">
        <v>28</v>
      </c>
      <c r="M8096" s="3" t="s">
        <v>29</v>
      </c>
      <c r="N8096" s="3"/>
      <c r="O8096" s="77" t="s">
        <v>28</v>
      </c>
      <c r="P8096" s="77" t="s">
        <v>5663</v>
      </c>
      <c r="Q8096" s="77" t="s">
        <v>32</v>
      </c>
      <c r="R8096" s="77" t="s">
        <v>166</v>
      </c>
    </row>
    <row r="8097" spans="1:18" ht="15" customHeight="1">
      <c r="A8097" s="5" t="s">
        <v>30154</v>
      </c>
      <c r="B8097" s="3" t="s">
        <v>30154</v>
      </c>
      <c r="C8097" s="3"/>
      <c r="D8097" s="3" t="s">
        <v>30155</v>
      </c>
      <c r="E8097" s="3" t="s">
        <v>30156</v>
      </c>
      <c r="F8097" s="3" t="s">
        <v>22</v>
      </c>
      <c r="G8097" s="3" t="s">
        <v>65</v>
      </c>
      <c r="H8097" s="3" t="s">
        <v>24</v>
      </c>
      <c r="I8097" s="3" t="s">
        <v>8215</v>
      </c>
      <c r="J8097" s="1" t="s">
        <v>37</v>
      </c>
      <c r="K8097" s="7" t="s">
        <v>5395</v>
      </c>
      <c r="L8097" s="3" t="s">
        <v>28</v>
      </c>
      <c r="M8097" s="3" t="s">
        <v>29</v>
      </c>
      <c r="N8097" s="3" t="s">
        <v>5749</v>
      </c>
      <c r="O8097" s="77" t="s">
        <v>28</v>
      </c>
      <c r="P8097" s="77" t="s">
        <v>5396</v>
      </c>
      <c r="Q8097" s="77" t="s">
        <v>32</v>
      </c>
      <c r="R8097" s="77"/>
    </row>
    <row r="8098" spans="1:18" ht="15" customHeight="1">
      <c r="A8098" s="5" t="s">
        <v>30157</v>
      </c>
      <c r="B8098" s="3" t="s">
        <v>30157</v>
      </c>
      <c r="C8098" s="3" t="s">
        <v>30158</v>
      </c>
      <c r="D8098" s="3" t="s">
        <v>30159</v>
      </c>
      <c r="E8098" s="3" t="s">
        <v>30160</v>
      </c>
      <c r="F8098" s="3" t="s">
        <v>22</v>
      </c>
      <c r="G8098" s="3" t="s">
        <v>65</v>
      </c>
      <c r="H8098" s="3" t="s">
        <v>24</v>
      </c>
      <c r="I8098" s="3" t="s">
        <v>8215</v>
      </c>
      <c r="J8098" s="1" t="s">
        <v>37</v>
      </c>
      <c r="K8098" s="7" t="s">
        <v>5400</v>
      </c>
      <c r="L8098" s="3" t="s">
        <v>28</v>
      </c>
      <c r="M8098" s="3" t="s">
        <v>28</v>
      </c>
      <c r="N8098" s="3"/>
      <c r="O8098" s="77" t="s">
        <v>28</v>
      </c>
      <c r="P8098" s="77" t="s">
        <v>5663</v>
      </c>
      <c r="Q8098" s="77" t="s">
        <v>32</v>
      </c>
      <c r="R8098" s="77"/>
    </row>
    <row r="8099" spans="1:18" ht="15" customHeight="1">
      <c r="A8099" s="5" t="s">
        <v>30161</v>
      </c>
      <c r="B8099" s="3" t="s">
        <v>30161</v>
      </c>
      <c r="C8099" s="3"/>
      <c r="D8099" s="3" t="s">
        <v>30162</v>
      </c>
      <c r="E8099" s="3" t="s">
        <v>30163</v>
      </c>
      <c r="F8099" s="3" t="s">
        <v>22</v>
      </c>
      <c r="G8099" s="3" t="s">
        <v>65</v>
      </c>
      <c r="H8099" s="3" t="s">
        <v>24</v>
      </c>
      <c r="I8099" s="3" t="s">
        <v>8215</v>
      </c>
      <c r="J8099" s="1" t="s">
        <v>37</v>
      </c>
      <c r="K8099" s="7" t="s">
        <v>5395</v>
      </c>
      <c r="L8099" s="3" t="s">
        <v>28</v>
      </c>
      <c r="M8099" s="3" t="s">
        <v>29</v>
      </c>
      <c r="N8099" s="3" t="s">
        <v>5749</v>
      </c>
      <c r="O8099" s="77" t="s">
        <v>28</v>
      </c>
      <c r="P8099" s="77" t="s">
        <v>5396</v>
      </c>
      <c r="Q8099" s="77" t="s">
        <v>32</v>
      </c>
      <c r="R8099" s="77"/>
    </row>
    <row r="8100" spans="1:18" ht="15" customHeight="1">
      <c r="A8100" s="5" t="s">
        <v>30164</v>
      </c>
      <c r="B8100" s="3" t="s">
        <v>30164</v>
      </c>
      <c r="C8100" s="3" t="s">
        <v>30165</v>
      </c>
      <c r="D8100" s="3" t="s">
        <v>30166</v>
      </c>
      <c r="E8100" s="3" t="s">
        <v>30167</v>
      </c>
      <c r="F8100" s="3" t="s">
        <v>22</v>
      </c>
      <c r="G8100" s="3" t="s">
        <v>60</v>
      </c>
      <c r="H8100" s="3" t="s">
        <v>24</v>
      </c>
      <c r="I8100" s="3" t="s">
        <v>8215</v>
      </c>
      <c r="J8100" s="1" t="s">
        <v>109</v>
      </c>
      <c r="K8100" s="7" t="s">
        <v>5400</v>
      </c>
      <c r="L8100" s="3" t="s">
        <v>28</v>
      </c>
      <c r="M8100" s="3" t="s">
        <v>28</v>
      </c>
      <c r="N8100" s="3"/>
      <c r="O8100" s="77" t="s">
        <v>28</v>
      </c>
      <c r="P8100" s="77" t="s">
        <v>5663</v>
      </c>
      <c r="Q8100" s="77" t="s">
        <v>32</v>
      </c>
      <c r="R8100" s="77"/>
    </row>
    <row r="8101" spans="1:18" ht="15" customHeight="1">
      <c r="A8101" s="5" t="s">
        <v>30168</v>
      </c>
      <c r="B8101" s="3" t="s">
        <v>30168</v>
      </c>
      <c r="C8101" s="3" t="s">
        <v>30169</v>
      </c>
      <c r="D8101" s="3" t="s">
        <v>30170</v>
      </c>
      <c r="E8101" s="3" t="s">
        <v>30171</v>
      </c>
      <c r="F8101" s="3" t="s">
        <v>22</v>
      </c>
      <c r="G8101" s="3" t="s">
        <v>65</v>
      </c>
      <c r="H8101" s="3" t="s">
        <v>24</v>
      </c>
      <c r="I8101" s="3" t="s">
        <v>8215</v>
      </c>
      <c r="J8101" s="1" t="s">
        <v>37</v>
      </c>
      <c r="K8101" s="7" t="s">
        <v>5400</v>
      </c>
      <c r="L8101" s="3" t="s">
        <v>28</v>
      </c>
      <c r="M8101" s="3" t="s">
        <v>28</v>
      </c>
      <c r="N8101" s="3"/>
      <c r="O8101" s="77" t="s">
        <v>28</v>
      </c>
      <c r="P8101" s="77" t="s">
        <v>5663</v>
      </c>
      <c r="Q8101" s="77" t="s">
        <v>32</v>
      </c>
      <c r="R8101" s="77"/>
    </row>
    <row r="8102" spans="1:18" ht="15" customHeight="1">
      <c r="A8102" s="5" t="s">
        <v>30172</v>
      </c>
      <c r="B8102" s="3" t="s">
        <v>30172</v>
      </c>
      <c r="C8102" s="3"/>
      <c r="D8102" s="3" t="s">
        <v>30173</v>
      </c>
      <c r="E8102" s="3" t="s">
        <v>30174</v>
      </c>
      <c r="F8102" s="3" t="s">
        <v>22</v>
      </c>
      <c r="G8102" s="3" t="s">
        <v>65</v>
      </c>
      <c r="H8102" s="3" t="s">
        <v>24</v>
      </c>
      <c r="I8102" s="3" t="s">
        <v>8215</v>
      </c>
      <c r="J8102" s="1" t="s">
        <v>37</v>
      </c>
      <c r="K8102" s="7" t="s">
        <v>5395</v>
      </c>
      <c r="L8102" s="3" t="s">
        <v>28</v>
      </c>
      <c r="M8102" s="3" t="s">
        <v>29</v>
      </c>
      <c r="N8102" s="3" t="s">
        <v>24</v>
      </c>
      <c r="O8102" s="77" t="s">
        <v>28</v>
      </c>
      <c r="P8102" s="77" t="s">
        <v>5396</v>
      </c>
      <c r="Q8102" s="77" t="s">
        <v>32</v>
      </c>
      <c r="R8102" s="77"/>
    </row>
    <row r="8103" spans="1:18" ht="15" customHeight="1">
      <c r="A8103" s="5" t="s">
        <v>30175</v>
      </c>
      <c r="B8103" s="3" t="s">
        <v>30175</v>
      </c>
      <c r="C8103" s="3" t="s">
        <v>30176</v>
      </c>
      <c r="D8103" s="3" t="s">
        <v>30177</v>
      </c>
      <c r="E8103" s="3" t="s">
        <v>30178</v>
      </c>
      <c r="F8103" s="3" t="s">
        <v>22</v>
      </c>
      <c r="G8103" s="3" t="s">
        <v>65</v>
      </c>
      <c r="H8103" s="3" t="s">
        <v>24</v>
      </c>
      <c r="I8103" s="3" t="s">
        <v>8215</v>
      </c>
      <c r="J8103" s="1" t="s">
        <v>37</v>
      </c>
      <c r="K8103" s="7" t="s">
        <v>5400</v>
      </c>
      <c r="L8103" s="3" t="s">
        <v>28</v>
      </c>
      <c r="M8103" s="3" t="s">
        <v>28</v>
      </c>
      <c r="N8103" s="3"/>
      <c r="O8103" s="77" t="s">
        <v>28</v>
      </c>
      <c r="P8103" s="77" t="s">
        <v>5663</v>
      </c>
      <c r="Q8103" s="77" t="s">
        <v>32</v>
      </c>
      <c r="R8103" s="77"/>
    </row>
    <row r="8104" spans="1:18" ht="15" customHeight="1">
      <c r="A8104" s="5" t="s">
        <v>30179</v>
      </c>
      <c r="B8104" s="3" t="s">
        <v>30179</v>
      </c>
      <c r="C8104" s="3"/>
      <c r="D8104" s="3" t="s">
        <v>30180</v>
      </c>
      <c r="E8104" s="3" t="s">
        <v>30181</v>
      </c>
      <c r="F8104" s="3" t="s">
        <v>22</v>
      </c>
      <c r="G8104" s="3" t="s">
        <v>65</v>
      </c>
      <c r="H8104" s="3" t="s">
        <v>24</v>
      </c>
      <c r="I8104" s="3" t="s">
        <v>8215</v>
      </c>
      <c r="J8104" s="1" t="s">
        <v>37</v>
      </c>
      <c r="K8104" s="7" t="s">
        <v>5395</v>
      </c>
      <c r="L8104" s="3" t="s">
        <v>28</v>
      </c>
      <c r="M8104" s="3" t="s">
        <v>28</v>
      </c>
      <c r="N8104" s="3" t="s">
        <v>5749</v>
      </c>
      <c r="O8104" s="77" t="s">
        <v>28</v>
      </c>
      <c r="P8104" s="77" t="s">
        <v>5396</v>
      </c>
      <c r="Q8104" s="77" t="s">
        <v>32</v>
      </c>
      <c r="R8104" s="77"/>
    </row>
    <row r="8105" spans="1:18" ht="15" customHeight="1">
      <c r="A8105" s="5" t="s">
        <v>30182</v>
      </c>
      <c r="B8105" s="3" t="s">
        <v>30182</v>
      </c>
      <c r="C8105" s="3"/>
      <c r="D8105" s="3" t="s">
        <v>30183</v>
      </c>
      <c r="E8105" s="3" t="s">
        <v>30184</v>
      </c>
      <c r="F8105" s="3" t="s">
        <v>22</v>
      </c>
      <c r="G8105" s="3" t="s">
        <v>65</v>
      </c>
      <c r="H8105" s="3" t="s">
        <v>24</v>
      </c>
      <c r="I8105" s="3" t="s">
        <v>8215</v>
      </c>
      <c r="J8105" s="1" t="s">
        <v>37</v>
      </c>
      <c r="K8105" s="7" t="s">
        <v>5395</v>
      </c>
      <c r="L8105" s="3" t="s">
        <v>28</v>
      </c>
      <c r="M8105" s="3" t="s">
        <v>28</v>
      </c>
      <c r="N8105" s="3" t="s">
        <v>16426</v>
      </c>
      <c r="O8105" s="77" t="s">
        <v>28</v>
      </c>
      <c r="P8105" s="77" t="s">
        <v>5396</v>
      </c>
      <c r="Q8105" s="77" t="s">
        <v>32</v>
      </c>
      <c r="R8105" s="77"/>
    </row>
    <row r="8106" spans="1:18" ht="15" customHeight="1">
      <c r="A8106" s="5" t="s">
        <v>30185</v>
      </c>
      <c r="B8106" s="3" t="s">
        <v>30185</v>
      </c>
      <c r="C8106" s="3" t="s">
        <v>30186</v>
      </c>
      <c r="D8106" s="3" t="s">
        <v>30187</v>
      </c>
      <c r="E8106" s="3" t="s">
        <v>30188</v>
      </c>
      <c r="F8106" s="3" t="s">
        <v>22</v>
      </c>
      <c r="G8106" s="3" t="s">
        <v>19634</v>
      </c>
      <c r="H8106" s="3" t="s">
        <v>24</v>
      </c>
      <c r="I8106" s="3" t="s">
        <v>8215</v>
      </c>
      <c r="J8106" s="1" t="s">
        <v>37</v>
      </c>
      <c r="K8106" s="7" t="s">
        <v>5400</v>
      </c>
      <c r="L8106" s="3" t="s">
        <v>28</v>
      </c>
      <c r="M8106" s="3" t="s">
        <v>29</v>
      </c>
      <c r="N8106" s="3"/>
      <c r="O8106" s="77" t="s">
        <v>29</v>
      </c>
      <c r="P8106" s="77" t="s">
        <v>5663</v>
      </c>
      <c r="Q8106" s="77" t="s">
        <v>8749</v>
      </c>
      <c r="R8106" s="77"/>
    </row>
    <row r="8107" spans="1:18" ht="15" customHeight="1">
      <c r="A8107" s="5" t="s">
        <v>30189</v>
      </c>
      <c r="B8107" s="3" t="s">
        <v>30189</v>
      </c>
      <c r="C8107" s="3"/>
      <c r="D8107" s="3" t="s">
        <v>30190</v>
      </c>
      <c r="E8107" s="3" t="s">
        <v>30191</v>
      </c>
      <c r="F8107" s="3" t="s">
        <v>22</v>
      </c>
      <c r="G8107" s="3" t="s">
        <v>23</v>
      </c>
      <c r="H8107" s="3" t="s">
        <v>24</v>
      </c>
      <c r="I8107" s="3" t="s">
        <v>8215</v>
      </c>
      <c r="J8107" s="1" t="s">
        <v>37</v>
      </c>
      <c r="K8107" s="7" t="s">
        <v>5395</v>
      </c>
      <c r="L8107" s="3" t="s">
        <v>28</v>
      </c>
      <c r="M8107" s="3" t="s">
        <v>29</v>
      </c>
      <c r="N8107" s="3" t="s">
        <v>5749</v>
      </c>
      <c r="O8107" s="77" t="s">
        <v>28</v>
      </c>
      <c r="P8107" s="77" t="s">
        <v>5396</v>
      </c>
      <c r="Q8107" s="77" t="s">
        <v>32</v>
      </c>
      <c r="R8107" s="77"/>
    </row>
    <row r="8108" spans="1:18" ht="15" customHeight="1">
      <c r="A8108" s="5" t="s">
        <v>30192</v>
      </c>
      <c r="B8108" s="3" t="s">
        <v>30192</v>
      </c>
      <c r="C8108" s="3" t="s">
        <v>30193</v>
      </c>
      <c r="D8108" s="3" t="s">
        <v>30194</v>
      </c>
      <c r="E8108" s="3" t="s">
        <v>30195</v>
      </c>
      <c r="F8108" s="3" t="s">
        <v>22</v>
      </c>
      <c r="G8108" s="3" t="s">
        <v>60</v>
      </c>
      <c r="H8108" s="3" t="s">
        <v>24</v>
      </c>
      <c r="I8108" s="3" t="s">
        <v>8215</v>
      </c>
      <c r="J8108" s="1" t="s">
        <v>956</v>
      </c>
      <c r="K8108" s="7" t="s">
        <v>5400</v>
      </c>
      <c r="L8108" s="3" t="s">
        <v>28</v>
      </c>
      <c r="M8108" s="3" t="s">
        <v>28</v>
      </c>
      <c r="N8108" s="3"/>
      <c r="O8108" s="77" t="s">
        <v>28</v>
      </c>
      <c r="P8108" s="77" t="s">
        <v>5663</v>
      </c>
      <c r="Q8108" s="77" t="s">
        <v>32</v>
      </c>
      <c r="R8108" s="77" t="s">
        <v>166</v>
      </c>
    </row>
    <row r="8109" spans="1:18" ht="15" customHeight="1">
      <c r="A8109" s="5" t="s">
        <v>30196</v>
      </c>
      <c r="B8109" s="3" t="s">
        <v>30196</v>
      </c>
      <c r="C8109" s="3"/>
      <c r="D8109" s="3" t="s">
        <v>30197</v>
      </c>
      <c r="E8109" s="3" t="s">
        <v>30198</v>
      </c>
      <c r="F8109" s="3" t="s">
        <v>22</v>
      </c>
      <c r="G8109" s="3" t="s">
        <v>18005</v>
      </c>
      <c r="H8109" s="3" t="s">
        <v>24</v>
      </c>
      <c r="I8109" s="3" t="s">
        <v>8215</v>
      </c>
      <c r="J8109" s="1" t="s">
        <v>26</v>
      </c>
      <c r="K8109" s="7" t="s">
        <v>5395</v>
      </c>
      <c r="L8109" s="3" t="s">
        <v>28</v>
      </c>
      <c r="M8109" s="3" t="s">
        <v>29</v>
      </c>
      <c r="N8109" s="3" t="s">
        <v>24</v>
      </c>
      <c r="O8109" s="77" t="s">
        <v>28</v>
      </c>
      <c r="P8109" s="77" t="s">
        <v>5396</v>
      </c>
      <c r="Q8109" s="77" t="s">
        <v>32</v>
      </c>
      <c r="R8109" s="77" t="s">
        <v>166</v>
      </c>
    </row>
    <row r="8110" spans="1:18" ht="15" customHeight="1">
      <c r="A8110" s="5" t="s">
        <v>30199</v>
      </c>
      <c r="B8110" s="3" t="s">
        <v>30199</v>
      </c>
      <c r="C8110" s="3" t="s">
        <v>30200</v>
      </c>
      <c r="D8110" s="3" t="s">
        <v>30201</v>
      </c>
      <c r="E8110" s="3"/>
      <c r="F8110" s="3" t="s">
        <v>22</v>
      </c>
      <c r="G8110" s="3" t="s">
        <v>8539</v>
      </c>
      <c r="H8110" s="3" t="s">
        <v>24</v>
      </c>
      <c r="I8110" s="3" t="s">
        <v>8215</v>
      </c>
      <c r="J8110" s="1" t="s">
        <v>37</v>
      </c>
      <c r="K8110" s="7" t="s">
        <v>5400</v>
      </c>
      <c r="L8110" s="3" t="s">
        <v>28</v>
      </c>
      <c r="M8110" s="3" t="s">
        <v>29</v>
      </c>
      <c r="N8110" s="3"/>
      <c r="O8110" s="77" t="s">
        <v>28</v>
      </c>
      <c r="P8110" s="77" t="s">
        <v>5663</v>
      </c>
      <c r="Q8110" s="77" t="s">
        <v>32</v>
      </c>
      <c r="R8110" s="77"/>
    </row>
    <row r="8111" spans="1:18" ht="15" customHeight="1">
      <c r="A8111" s="5" t="s">
        <v>30202</v>
      </c>
      <c r="B8111" s="3" t="s">
        <v>30202</v>
      </c>
      <c r="C8111" s="3"/>
      <c r="D8111" s="3" t="s">
        <v>30203</v>
      </c>
      <c r="E8111" s="3" t="s">
        <v>30204</v>
      </c>
      <c r="F8111" s="3" t="s">
        <v>22</v>
      </c>
      <c r="G8111" s="3" t="s">
        <v>65</v>
      </c>
      <c r="H8111" s="3" t="s">
        <v>24</v>
      </c>
      <c r="I8111" s="3" t="s">
        <v>8215</v>
      </c>
      <c r="J8111" s="1" t="s">
        <v>26</v>
      </c>
      <c r="K8111" s="7" t="s">
        <v>5395</v>
      </c>
      <c r="L8111" s="3" t="s">
        <v>28</v>
      </c>
      <c r="M8111" s="3" t="s">
        <v>29</v>
      </c>
      <c r="N8111" s="3" t="s">
        <v>16426</v>
      </c>
      <c r="O8111" s="77" t="s">
        <v>28</v>
      </c>
      <c r="P8111" s="77" t="s">
        <v>5396</v>
      </c>
      <c r="Q8111" s="77" t="s">
        <v>32</v>
      </c>
      <c r="R8111" s="77"/>
    </row>
    <row r="8112" spans="1:18" ht="15" customHeight="1">
      <c r="A8112" s="5" t="s">
        <v>30205</v>
      </c>
      <c r="B8112" s="3" t="s">
        <v>30205</v>
      </c>
      <c r="C8112" s="3"/>
      <c r="D8112" s="3" t="s">
        <v>30206</v>
      </c>
      <c r="E8112" s="3" t="s">
        <v>30207</v>
      </c>
      <c r="F8112" s="3" t="s">
        <v>22</v>
      </c>
      <c r="G8112" s="3" t="s">
        <v>65</v>
      </c>
      <c r="H8112" s="3" t="s">
        <v>24</v>
      </c>
      <c r="I8112" s="3" t="s">
        <v>8215</v>
      </c>
      <c r="J8112" s="1" t="s">
        <v>37</v>
      </c>
      <c r="K8112" s="7" t="s">
        <v>5395</v>
      </c>
      <c r="L8112" s="3" t="s">
        <v>28</v>
      </c>
      <c r="M8112" s="3" t="s">
        <v>29</v>
      </c>
      <c r="N8112" s="3" t="s">
        <v>16426</v>
      </c>
      <c r="O8112" s="77" t="s">
        <v>28</v>
      </c>
      <c r="P8112" s="77" t="s">
        <v>5396</v>
      </c>
      <c r="Q8112" s="77" t="s">
        <v>32</v>
      </c>
      <c r="R8112" s="77" t="s">
        <v>166</v>
      </c>
    </row>
    <row r="8113" spans="1:18" ht="15" customHeight="1">
      <c r="A8113" s="5" t="s">
        <v>30208</v>
      </c>
      <c r="B8113" s="3" t="s">
        <v>30208</v>
      </c>
      <c r="C8113" s="3"/>
      <c r="D8113" s="3" t="s">
        <v>30209</v>
      </c>
      <c r="E8113" s="3" t="s">
        <v>30210</v>
      </c>
      <c r="F8113" s="3" t="s">
        <v>88</v>
      </c>
      <c r="G8113" s="3" t="s">
        <v>23</v>
      </c>
      <c r="H8113" s="3" t="s">
        <v>28</v>
      </c>
      <c r="I8113" s="3" t="s">
        <v>8215</v>
      </c>
      <c r="J8113" s="1" t="s">
        <v>37</v>
      </c>
      <c r="K8113" s="7" t="s">
        <v>5395</v>
      </c>
      <c r="L8113" s="3" t="s">
        <v>28</v>
      </c>
      <c r="M8113" s="3" t="s">
        <v>29</v>
      </c>
      <c r="N8113" s="3" t="s">
        <v>5749</v>
      </c>
      <c r="O8113" s="77" t="s">
        <v>28</v>
      </c>
      <c r="P8113" s="77" t="s">
        <v>5396</v>
      </c>
      <c r="Q8113" s="77" t="s">
        <v>32</v>
      </c>
      <c r="R8113" s="77"/>
    </row>
    <row r="8114" spans="1:18" ht="15" customHeight="1">
      <c r="A8114" s="5" t="s">
        <v>30211</v>
      </c>
      <c r="B8114" s="3" t="s">
        <v>30211</v>
      </c>
      <c r="C8114" s="3"/>
      <c r="D8114" s="3" t="s">
        <v>30212</v>
      </c>
      <c r="E8114" s="3" t="s">
        <v>30213</v>
      </c>
      <c r="F8114" s="3" t="s">
        <v>22</v>
      </c>
      <c r="G8114" s="3" t="s">
        <v>65</v>
      </c>
      <c r="H8114" s="3" t="s">
        <v>24</v>
      </c>
      <c r="I8114" s="3" t="s">
        <v>8215</v>
      </c>
      <c r="J8114" s="1" t="s">
        <v>37</v>
      </c>
      <c r="K8114" s="7" t="s">
        <v>5395</v>
      </c>
      <c r="L8114" s="3" t="s">
        <v>28</v>
      </c>
      <c r="M8114" s="3" t="s">
        <v>29</v>
      </c>
      <c r="N8114" s="3" t="s">
        <v>5749</v>
      </c>
      <c r="O8114" s="77" t="s">
        <v>28</v>
      </c>
      <c r="P8114" s="77" t="s">
        <v>5396</v>
      </c>
      <c r="Q8114" s="77" t="s">
        <v>32</v>
      </c>
      <c r="R8114" s="77"/>
    </row>
    <row r="8115" spans="1:18" ht="15" customHeight="1">
      <c r="A8115" s="5" t="s">
        <v>30214</v>
      </c>
      <c r="B8115" s="3" t="s">
        <v>30214</v>
      </c>
      <c r="C8115" s="3"/>
      <c r="D8115" s="3" t="s">
        <v>30215</v>
      </c>
      <c r="E8115" s="3" t="s">
        <v>30216</v>
      </c>
      <c r="F8115" s="3" t="s">
        <v>22</v>
      </c>
      <c r="G8115" s="3" t="s">
        <v>65</v>
      </c>
      <c r="H8115" s="3" t="s">
        <v>24</v>
      </c>
      <c r="I8115" s="3" t="s">
        <v>8215</v>
      </c>
      <c r="J8115" s="1" t="s">
        <v>37</v>
      </c>
      <c r="K8115" s="7" t="s">
        <v>5395</v>
      </c>
      <c r="L8115" s="3" t="s">
        <v>28</v>
      </c>
      <c r="M8115" s="3" t="s">
        <v>29</v>
      </c>
      <c r="N8115" s="3" t="s">
        <v>16426</v>
      </c>
      <c r="O8115" s="77" t="s">
        <v>28</v>
      </c>
      <c r="P8115" s="77" t="s">
        <v>5396</v>
      </c>
      <c r="Q8115" s="77" t="s">
        <v>32</v>
      </c>
      <c r="R8115" s="77"/>
    </row>
    <row r="8116" spans="1:18" ht="15" customHeight="1">
      <c r="A8116" s="5" t="s">
        <v>30217</v>
      </c>
      <c r="B8116" s="3" t="s">
        <v>30217</v>
      </c>
      <c r="C8116" s="3"/>
      <c r="D8116" s="3" t="s">
        <v>30218</v>
      </c>
      <c r="E8116" s="3"/>
      <c r="F8116" s="3" t="s">
        <v>88</v>
      </c>
      <c r="G8116" s="3" t="s">
        <v>195</v>
      </c>
      <c r="H8116" s="3" t="s">
        <v>28</v>
      </c>
      <c r="I8116" s="3" t="s">
        <v>8215</v>
      </c>
      <c r="J8116" s="1" t="s">
        <v>109</v>
      </c>
      <c r="K8116" s="7" t="s">
        <v>5395</v>
      </c>
      <c r="L8116" s="3" t="s">
        <v>28</v>
      </c>
      <c r="M8116" s="3" t="s">
        <v>29</v>
      </c>
      <c r="N8116" s="3" t="s">
        <v>5749</v>
      </c>
      <c r="O8116" s="77" t="s">
        <v>28</v>
      </c>
      <c r="P8116" s="77" t="s">
        <v>5396</v>
      </c>
      <c r="Q8116" s="77" t="s">
        <v>32</v>
      </c>
      <c r="R8116" s="77"/>
    </row>
    <row r="8117" spans="1:18" ht="15" customHeight="1">
      <c r="A8117" s="5" t="s">
        <v>30219</v>
      </c>
      <c r="B8117" s="3" t="s">
        <v>30219</v>
      </c>
      <c r="C8117" s="3"/>
      <c r="D8117" s="3" t="s">
        <v>30220</v>
      </c>
      <c r="E8117" s="3" t="s">
        <v>30221</v>
      </c>
      <c r="F8117" s="3" t="s">
        <v>22</v>
      </c>
      <c r="G8117" s="3" t="s">
        <v>65</v>
      </c>
      <c r="H8117" s="3" t="s">
        <v>24</v>
      </c>
      <c r="I8117" s="3" t="s">
        <v>8215</v>
      </c>
      <c r="J8117" s="1" t="s">
        <v>37</v>
      </c>
      <c r="K8117" s="7" t="s">
        <v>5395</v>
      </c>
      <c r="L8117" s="3" t="s">
        <v>28</v>
      </c>
      <c r="M8117" s="3" t="s">
        <v>29</v>
      </c>
      <c r="N8117" s="3" t="s">
        <v>5749</v>
      </c>
      <c r="O8117" s="77" t="s">
        <v>28</v>
      </c>
      <c r="P8117" s="77" t="s">
        <v>5396</v>
      </c>
      <c r="Q8117" s="77" t="s">
        <v>32</v>
      </c>
      <c r="R8117" s="77"/>
    </row>
    <row r="8118" spans="1:18" ht="15" customHeight="1">
      <c r="A8118" s="5" t="s">
        <v>30222</v>
      </c>
      <c r="B8118" s="3" t="s">
        <v>30222</v>
      </c>
      <c r="C8118" s="3"/>
      <c r="D8118" s="3" t="s">
        <v>30223</v>
      </c>
      <c r="E8118" s="3" t="s">
        <v>30224</v>
      </c>
      <c r="F8118" s="3" t="s">
        <v>22</v>
      </c>
      <c r="G8118" s="3" t="s">
        <v>195</v>
      </c>
      <c r="H8118" s="3" t="s">
        <v>24</v>
      </c>
      <c r="I8118" s="3" t="s">
        <v>8215</v>
      </c>
      <c r="J8118" s="1" t="s">
        <v>109</v>
      </c>
      <c r="K8118" s="7" t="s">
        <v>5395</v>
      </c>
      <c r="L8118" s="3" t="s">
        <v>28</v>
      </c>
      <c r="M8118" s="3" t="s">
        <v>29</v>
      </c>
      <c r="N8118" s="3" t="s">
        <v>5749</v>
      </c>
      <c r="O8118" s="77" t="s">
        <v>28</v>
      </c>
      <c r="P8118" s="77" t="s">
        <v>5396</v>
      </c>
      <c r="Q8118" s="77" t="s">
        <v>32</v>
      </c>
      <c r="R8118" s="77"/>
    </row>
    <row r="8119" spans="1:18" ht="15" customHeight="1">
      <c r="A8119" s="5" t="s">
        <v>30225</v>
      </c>
      <c r="B8119" s="3" t="s">
        <v>30225</v>
      </c>
      <c r="C8119" s="3" t="s">
        <v>30226</v>
      </c>
      <c r="D8119" s="3" t="s">
        <v>30227</v>
      </c>
      <c r="E8119" s="3" t="s">
        <v>30228</v>
      </c>
      <c r="F8119" s="3" t="s">
        <v>22</v>
      </c>
      <c r="G8119" s="3" t="s">
        <v>23</v>
      </c>
      <c r="H8119" s="3" t="s">
        <v>24</v>
      </c>
      <c r="I8119" s="3" t="s">
        <v>8215</v>
      </c>
      <c r="J8119" s="1" t="s">
        <v>37</v>
      </c>
      <c r="K8119" s="7" t="s">
        <v>5400</v>
      </c>
      <c r="L8119" s="3" t="s">
        <v>29</v>
      </c>
      <c r="M8119" s="3" t="s">
        <v>29</v>
      </c>
      <c r="N8119" s="3"/>
      <c r="O8119" s="77" t="s">
        <v>28</v>
      </c>
      <c r="P8119" s="77" t="s">
        <v>5663</v>
      </c>
      <c r="Q8119" s="77" t="s">
        <v>32</v>
      </c>
      <c r="R8119" s="77"/>
    </row>
    <row r="8120" spans="1:18" ht="15" customHeight="1">
      <c r="A8120" s="5" t="s">
        <v>30229</v>
      </c>
      <c r="B8120" s="3" t="s">
        <v>30229</v>
      </c>
      <c r="C8120" s="3"/>
      <c r="D8120" s="3" t="s">
        <v>30230</v>
      </c>
      <c r="E8120" s="3" t="s">
        <v>30231</v>
      </c>
      <c r="F8120" s="3" t="s">
        <v>22</v>
      </c>
      <c r="G8120" s="3" t="s">
        <v>195</v>
      </c>
      <c r="H8120" s="3" t="s">
        <v>24</v>
      </c>
      <c r="I8120" s="3" t="s">
        <v>8215</v>
      </c>
      <c r="J8120" s="1" t="s">
        <v>109</v>
      </c>
      <c r="K8120" s="7" t="s">
        <v>5395</v>
      </c>
      <c r="L8120" s="3" t="s">
        <v>28</v>
      </c>
      <c r="M8120" s="3" t="s">
        <v>28</v>
      </c>
      <c r="N8120" s="3" t="s">
        <v>16426</v>
      </c>
      <c r="O8120" s="77" t="s">
        <v>28</v>
      </c>
      <c r="P8120" s="77" t="s">
        <v>5396</v>
      </c>
      <c r="Q8120" s="77" t="s">
        <v>32</v>
      </c>
      <c r="R8120" s="77"/>
    </row>
    <row r="8121" spans="1:18" ht="15" customHeight="1">
      <c r="A8121" s="5" t="s">
        <v>30232</v>
      </c>
      <c r="B8121" s="3" t="s">
        <v>30232</v>
      </c>
      <c r="C8121" s="3" t="s">
        <v>30233</v>
      </c>
      <c r="D8121" s="3" t="s">
        <v>30234</v>
      </c>
      <c r="E8121" s="3" t="s">
        <v>30235</v>
      </c>
      <c r="F8121" s="3" t="s">
        <v>22</v>
      </c>
      <c r="G8121" s="3" t="s">
        <v>19634</v>
      </c>
      <c r="H8121" s="3" t="s">
        <v>24</v>
      </c>
      <c r="I8121" s="3" t="s">
        <v>8215</v>
      </c>
      <c r="J8121" s="1" t="s">
        <v>37</v>
      </c>
      <c r="K8121" s="7" t="s">
        <v>5400</v>
      </c>
      <c r="L8121" s="3" t="s">
        <v>28</v>
      </c>
      <c r="M8121" s="3" t="s">
        <v>29</v>
      </c>
      <c r="N8121" s="3"/>
      <c r="O8121" s="77" t="s">
        <v>28</v>
      </c>
      <c r="P8121" s="77" t="s">
        <v>5663</v>
      </c>
      <c r="Q8121" s="77" t="s">
        <v>32</v>
      </c>
      <c r="R8121" s="77"/>
    </row>
    <row r="8122" spans="1:18" ht="15" customHeight="1">
      <c r="A8122" s="5" t="s">
        <v>30236</v>
      </c>
      <c r="B8122" s="3" t="s">
        <v>30236</v>
      </c>
      <c r="C8122" s="3"/>
      <c r="D8122" s="3" t="s">
        <v>30237</v>
      </c>
      <c r="E8122" s="3"/>
      <c r="F8122" s="3" t="s">
        <v>22</v>
      </c>
      <c r="G8122" s="3" t="s">
        <v>65</v>
      </c>
      <c r="H8122" s="3" t="s">
        <v>24</v>
      </c>
      <c r="I8122" s="3" t="s">
        <v>8215</v>
      </c>
      <c r="J8122" s="1" t="s">
        <v>37</v>
      </c>
      <c r="K8122" s="7" t="s">
        <v>5395</v>
      </c>
      <c r="L8122" s="3" t="s">
        <v>28</v>
      </c>
      <c r="M8122" s="3" t="s">
        <v>29</v>
      </c>
      <c r="N8122" s="3" t="s">
        <v>5749</v>
      </c>
      <c r="O8122" s="77" t="s">
        <v>28</v>
      </c>
      <c r="P8122" s="77" t="s">
        <v>5396</v>
      </c>
      <c r="Q8122" s="77" t="s">
        <v>32</v>
      </c>
      <c r="R8122" s="77"/>
    </row>
    <row r="8123" spans="1:18" ht="15" customHeight="1">
      <c r="A8123" s="5" t="s">
        <v>30238</v>
      </c>
      <c r="B8123" s="3" t="s">
        <v>30238</v>
      </c>
      <c r="C8123" s="3"/>
      <c r="D8123" s="3" t="s">
        <v>30239</v>
      </c>
      <c r="E8123" s="3" t="s">
        <v>30240</v>
      </c>
      <c r="F8123" s="3" t="s">
        <v>22</v>
      </c>
      <c r="G8123" s="3" t="s">
        <v>65</v>
      </c>
      <c r="H8123" s="3" t="s">
        <v>24</v>
      </c>
      <c r="I8123" s="3" t="s">
        <v>8215</v>
      </c>
      <c r="J8123" s="1" t="s">
        <v>37</v>
      </c>
      <c r="K8123" s="7" t="s">
        <v>5395</v>
      </c>
      <c r="L8123" s="3" t="s">
        <v>28</v>
      </c>
      <c r="M8123" s="3" t="s">
        <v>29</v>
      </c>
      <c r="N8123" s="3" t="s">
        <v>5749</v>
      </c>
      <c r="O8123" s="77" t="s">
        <v>28</v>
      </c>
      <c r="P8123" s="77" t="s">
        <v>5396</v>
      </c>
      <c r="Q8123" s="77" t="s">
        <v>32</v>
      </c>
      <c r="R8123" s="77"/>
    </row>
    <row r="8124" spans="1:18" ht="15" customHeight="1">
      <c r="A8124" s="5" t="s">
        <v>30241</v>
      </c>
      <c r="B8124" s="3" t="s">
        <v>30241</v>
      </c>
      <c r="C8124" s="3"/>
      <c r="D8124" s="3" t="s">
        <v>30242</v>
      </c>
      <c r="E8124" s="3" t="s">
        <v>30243</v>
      </c>
      <c r="F8124" s="3" t="s">
        <v>22</v>
      </c>
      <c r="G8124" s="3" t="s">
        <v>60</v>
      </c>
      <c r="H8124" s="3" t="s">
        <v>24</v>
      </c>
      <c r="I8124" s="3" t="s">
        <v>8215</v>
      </c>
      <c r="J8124" s="1" t="s">
        <v>165</v>
      </c>
      <c r="K8124" s="7" t="s">
        <v>5395</v>
      </c>
      <c r="L8124" s="3" t="s">
        <v>28</v>
      </c>
      <c r="M8124" s="3" t="s">
        <v>29</v>
      </c>
      <c r="N8124" s="3" t="s">
        <v>5749</v>
      </c>
      <c r="O8124" s="77" t="s">
        <v>28</v>
      </c>
      <c r="P8124" s="77" t="s">
        <v>5396</v>
      </c>
      <c r="Q8124" s="77" t="s">
        <v>32</v>
      </c>
      <c r="R8124" s="77" t="s">
        <v>166</v>
      </c>
    </row>
    <row r="8125" spans="1:18" ht="15" customHeight="1">
      <c r="A8125" s="5" t="s">
        <v>30244</v>
      </c>
      <c r="B8125" s="3" t="s">
        <v>30244</v>
      </c>
      <c r="C8125" s="3"/>
      <c r="D8125" s="3" t="s">
        <v>30245</v>
      </c>
      <c r="E8125" s="3" t="s">
        <v>30246</v>
      </c>
      <c r="F8125" s="3" t="s">
        <v>22</v>
      </c>
      <c r="G8125" s="3" t="s">
        <v>60</v>
      </c>
      <c r="H8125" s="3" t="s">
        <v>24</v>
      </c>
      <c r="I8125" s="3" t="s">
        <v>8215</v>
      </c>
      <c r="J8125" s="1" t="s">
        <v>37</v>
      </c>
      <c r="K8125" s="7" t="s">
        <v>5395</v>
      </c>
      <c r="L8125" s="3" t="s">
        <v>28</v>
      </c>
      <c r="M8125" s="3" t="s">
        <v>28</v>
      </c>
      <c r="N8125" s="3" t="s">
        <v>5749</v>
      </c>
      <c r="O8125" s="77" t="s">
        <v>28</v>
      </c>
      <c r="P8125" s="77" t="s">
        <v>5396</v>
      </c>
      <c r="Q8125" s="77" t="s">
        <v>32</v>
      </c>
      <c r="R8125" s="77"/>
    </row>
    <row r="8126" spans="1:18" ht="15" customHeight="1">
      <c r="A8126" s="5" t="s">
        <v>30247</v>
      </c>
      <c r="B8126" s="3" t="s">
        <v>30247</v>
      </c>
      <c r="C8126" s="3" t="s">
        <v>30248</v>
      </c>
      <c r="D8126" s="3" t="s">
        <v>30249</v>
      </c>
      <c r="E8126" s="3" t="s">
        <v>30250</v>
      </c>
      <c r="F8126" s="3" t="s">
        <v>22</v>
      </c>
      <c r="G8126" s="3" t="s">
        <v>65</v>
      </c>
      <c r="H8126" s="3" t="s">
        <v>24</v>
      </c>
      <c r="I8126" s="3" t="s">
        <v>8215</v>
      </c>
      <c r="J8126" s="1" t="s">
        <v>37</v>
      </c>
      <c r="K8126" s="7" t="s">
        <v>5400</v>
      </c>
      <c r="L8126" s="3" t="s">
        <v>28</v>
      </c>
      <c r="M8126" s="3" t="s">
        <v>29</v>
      </c>
      <c r="N8126" s="3"/>
      <c r="O8126" s="77" t="s">
        <v>28</v>
      </c>
      <c r="P8126" s="77" t="s">
        <v>5663</v>
      </c>
      <c r="Q8126" s="77" t="s">
        <v>32</v>
      </c>
      <c r="R8126" s="77"/>
    </row>
    <row r="8127" spans="1:18" ht="15" customHeight="1">
      <c r="A8127" s="5" t="s">
        <v>30251</v>
      </c>
      <c r="B8127" s="3" t="s">
        <v>30251</v>
      </c>
      <c r="C8127" s="3"/>
      <c r="D8127" s="3" t="s">
        <v>30252</v>
      </c>
      <c r="E8127" s="3" t="s">
        <v>30253</v>
      </c>
      <c r="F8127" s="3" t="s">
        <v>22</v>
      </c>
      <c r="G8127" s="3" t="s">
        <v>60</v>
      </c>
      <c r="H8127" s="3" t="s">
        <v>24</v>
      </c>
      <c r="I8127" s="3" t="s">
        <v>8215</v>
      </c>
      <c r="J8127" s="1" t="s">
        <v>37</v>
      </c>
      <c r="K8127" s="7" t="s">
        <v>5395</v>
      </c>
      <c r="L8127" s="3" t="s">
        <v>28</v>
      </c>
      <c r="M8127" s="3" t="s">
        <v>29</v>
      </c>
      <c r="N8127" s="3" t="s">
        <v>16426</v>
      </c>
      <c r="O8127" s="77" t="s">
        <v>28</v>
      </c>
      <c r="P8127" s="77" t="s">
        <v>5396</v>
      </c>
      <c r="Q8127" s="77" t="s">
        <v>32</v>
      </c>
      <c r="R8127" s="77"/>
    </row>
    <row r="8128" spans="1:18" ht="15" customHeight="1">
      <c r="A8128" s="5" t="s">
        <v>30254</v>
      </c>
      <c r="B8128" s="3" t="s">
        <v>30254</v>
      </c>
      <c r="C8128" s="3"/>
      <c r="D8128" s="3" t="s">
        <v>30255</v>
      </c>
      <c r="E8128" s="3" t="s">
        <v>30256</v>
      </c>
      <c r="F8128" s="3" t="s">
        <v>22</v>
      </c>
      <c r="G8128" s="3" t="s">
        <v>195</v>
      </c>
      <c r="H8128" s="3" t="s">
        <v>24</v>
      </c>
      <c r="I8128" s="3" t="s">
        <v>8215</v>
      </c>
      <c r="J8128" s="1" t="s">
        <v>37</v>
      </c>
      <c r="K8128" s="7" t="s">
        <v>5395</v>
      </c>
      <c r="L8128" s="3" t="s">
        <v>28</v>
      </c>
      <c r="M8128" s="3" t="s">
        <v>28</v>
      </c>
      <c r="N8128" s="3" t="s">
        <v>16426</v>
      </c>
      <c r="O8128" s="77" t="s">
        <v>28</v>
      </c>
      <c r="P8128" s="77" t="s">
        <v>5396</v>
      </c>
      <c r="Q8128" s="77" t="s">
        <v>32</v>
      </c>
      <c r="R8128" s="77"/>
    </row>
    <row r="8129" spans="1:18" ht="15" customHeight="1">
      <c r="A8129" s="5" t="s">
        <v>30257</v>
      </c>
      <c r="B8129" s="3" t="s">
        <v>30257</v>
      </c>
      <c r="C8129" s="3"/>
      <c r="D8129" s="3" t="s">
        <v>30258</v>
      </c>
      <c r="E8129" s="3" t="s">
        <v>30259</v>
      </c>
      <c r="F8129" s="3" t="s">
        <v>22</v>
      </c>
      <c r="G8129" s="3" t="s">
        <v>65</v>
      </c>
      <c r="H8129" s="3" t="s">
        <v>24</v>
      </c>
      <c r="I8129" s="3" t="s">
        <v>8215</v>
      </c>
      <c r="J8129" s="1" t="s">
        <v>26</v>
      </c>
      <c r="K8129" s="7" t="s">
        <v>5395</v>
      </c>
      <c r="L8129" s="3" t="s">
        <v>28</v>
      </c>
      <c r="M8129" s="3" t="s">
        <v>29</v>
      </c>
      <c r="N8129" s="3" t="s">
        <v>5749</v>
      </c>
      <c r="O8129" s="77" t="s">
        <v>28</v>
      </c>
      <c r="P8129" s="77" t="s">
        <v>5396</v>
      </c>
      <c r="Q8129" s="77" t="s">
        <v>32</v>
      </c>
      <c r="R8129" s="77"/>
    </row>
    <row r="8130" spans="1:18" ht="15" customHeight="1">
      <c r="A8130" s="5" t="s">
        <v>30260</v>
      </c>
      <c r="B8130" s="3" t="s">
        <v>30260</v>
      </c>
      <c r="C8130" s="3" t="s">
        <v>30261</v>
      </c>
      <c r="D8130" s="3" t="s">
        <v>30262</v>
      </c>
      <c r="E8130" s="3" t="s">
        <v>30263</v>
      </c>
      <c r="F8130" s="3" t="s">
        <v>22</v>
      </c>
      <c r="G8130" s="3" t="s">
        <v>23</v>
      </c>
      <c r="H8130" s="3" t="s">
        <v>24</v>
      </c>
      <c r="I8130" s="3" t="s">
        <v>8215</v>
      </c>
      <c r="J8130" s="1" t="s">
        <v>37</v>
      </c>
      <c r="K8130" s="7" t="s">
        <v>5400</v>
      </c>
      <c r="L8130" s="3" t="s">
        <v>28</v>
      </c>
      <c r="M8130" s="3" t="s">
        <v>29</v>
      </c>
      <c r="N8130" s="3"/>
      <c r="O8130" s="77" t="s">
        <v>28</v>
      </c>
      <c r="P8130" s="77" t="s">
        <v>5663</v>
      </c>
      <c r="Q8130" s="77" t="s">
        <v>32</v>
      </c>
      <c r="R8130" s="77"/>
    </row>
    <row r="8131" spans="1:18" ht="15" customHeight="1">
      <c r="A8131" s="5" t="s">
        <v>30264</v>
      </c>
      <c r="B8131" s="3" t="s">
        <v>30264</v>
      </c>
      <c r="C8131" s="3" t="s">
        <v>30265</v>
      </c>
      <c r="D8131" s="3" t="s">
        <v>30266</v>
      </c>
      <c r="E8131" s="3" t="s">
        <v>30267</v>
      </c>
      <c r="F8131" s="3" t="s">
        <v>164</v>
      </c>
      <c r="G8131" s="3" t="s">
        <v>60</v>
      </c>
      <c r="H8131" s="3" t="s">
        <v>24</v>
      </c>
      <c r="I8131" s="3" t="s">
        <v>8215</v>
      </c>
      <c r="J8131" s="1" t="s">
        <v>37</v>
      </c>
      <c r="K8131" s="7" t="s">
        <v>5400</v>
      </c>
      <c r="L8131" s="3" t="s">
        <v>28</v>
      </c>
      <c r="M8131" s="3" t="s">
        <v>29</v>
      </c>
      <c r="N8131" s="3"/>
      <c r="O8131" s="77" t="s">
        <v>28</v>
      </c>
      <c r="P8131" s="77" t="s">
        <v>5663</v>
      </c>
      <c r="Q8131" s="77" t="s">
        <v>32</v>
      </c>
      <c r="R8131" s="77" t="s">
        <v>166</v>
      </c>
    </row>
    <row r="8132" spans="1:18" ht="15" customHeight="1">
      <c r="A8132" s="5" t="s">
        <v>30268</v>
      </c>
      <c r="B8132" s="3" t="s">
        <v>30268</v>
      </c>
      <c r="C8132" s="3" t="s">
        <v>30269</v>
      </c>
      <c r="D8132" s="3" t="s">
        <v>30270</v>
      </c>
      <c r="E8132" s="3" t="s">
        <v>30271</v>
      </c>
      <c r="F8132" s="3" t="s">
        <v>22</v>
      </c>
      <c r="G8132" s="3" t="s">
        <v>23</v>
      </c>
      <c r="H8132" s="3" t="s">
        <v>24</v>
      </c>
      <c r="I8132" s="3" t="s">
        <v>8215</v>
      </c>
      <c r="J8132" s="1" t="s">
        <v>37</v>
      </c>
      <c r="K8132" s="7" t="s">
        <v>5400</v>
      </c>
      <c r="L8132" s="3" t="s">
        <v>28</v>
      </c>
      <c r="M8132" s="3" t="s">
        <v>29</v>
      </c>
      <c r="N8132" s="3"/>
      <c r="O8132" s="77" t="s">
        <v>28</v>
      </c>
      <c r="P8132" s="77" t="s">
        <v>5663</v>
      </c>
      <c r="Q8132" s="77" t="s">
        <v>32</v>
      </c>
      <c r="R8132" s="77"/>
    </row>
    <row r="8133" spans="1:18" ht="15" customHeight="1">
      <c r="A8133" s="5" t="s">
        <v>30272</v>
      </c>
      <c r="B8133" s="3" t="s">
        <v>30272</v>
      </c>
      <c r="C8133" s="3"/>
      <c r="D8133" s="3" t="s">
        <v>30273</v>
      </c>
      <c r="E8133" s="3" t="s">
        <v>30274</v>
      </c>
      <c r="F8133" s="3" t="s">
        <v>22</v>
      </c>
      <c r="G8133" s="3" t="s">
        <v>60</v>
      </c>
      <c r="H8133" s="3" t="s">
        <v>24</v>
      </c>
      <c r="I8133" s="3" t="s">
        <v>8215</v>
      </c>
      <c r="J8133" s="1" t="s">
        <v>109</v>
      </c>
      <c r="K8133" s="7" t="s">
        <v>5395</v>
      </c>
      <c r="L8133" s="3" t="s">
        <v>28</v>
      </c>
      <c r="M8133" s="3" t="s">
        <v>29</v>
      </c>
      <c r="N8133" s="3" t="s">
        <v>16426</v>
      </c>
      <c r="O8133" s="77" t="s">
        <v>28</v>
      </c>
      <c r="P8133" s="77" t="s">
        <v>5396</v>
      </c>
      <c r="Q8133" s="77" t="s">
        <v>32</v>
      </c>
      <c r="R8133" s="77"/>
    </row>
    <row r="8134" spans="1:18" ht="15" customHeight="1">
      <c r="A8134" s="5" t="s">
        <v>30275</v>
      </c>
      <c r="B8134" s="3" t="s">
        <v>30275</v>
      </c>
      <c r="C8134" s="3" t="s">
        <v>30276</v>
      </c>
      <c r="D8134" s="3" t="s">
        <v>30277</v>
      </c>
      <c r="E8134" s="3"/>
      <c r="F8134" s="3" t="s">
        <v>22</v>
      </c>
      <c r="G8134" s="3" t="s">
        <v>65</v>
      </c>
      <c r="H8134" s="3" t="s">
        <v>24</v>
      </c>
      <c r="I8134" s="3" t="s">
        <v>8215</v>
      </c>
      <c r="J8134" s="1" t="s">
        <v>37</v>
      </c>
      <c r="K8134" s="7" t="s">
        <v>5400</v>
      </c>
      <c r="L8134" s="3" t="s">
        <v>28</v>
      </c>
      <c r="M8134" s="3" t="s">
        <v>29</v>
      </c>
      <c r="N8134" s="3"/>
      <c r="O8134" s="77" t="s">
        <v>28</v>
      </c>
      <c r="P8134" s="77" t="s">
        <v>5663</v>
      </c>
      <c r="Q8134" s="77" t="s">
        <v>32</v>
      </c>
      <c r="R8134" s="77"/>
    </row>
    <row r="8135" spans="1:18" ht="15" customHeight="1">
      <c r="A8135" s="5" t="s">
        <v>30278</v>
      </c>
      <c r="B8135" s="3" t="s">
        <v>30278</v>
      </c>
      <c r="C8135" s="3"/>
      <c r="D8135" s="3" t="s">
        <v>30279</v>
      </c>
      <c r="E8135" s="3" t="s">
        <v>30280</v>
      </c>
      <c r="F8135" s="3" t="s">
        <v>22</v>
      </c>
      <c r="G8135" s="3" t="s">
        <v>195</v>
      </c>
      <c r="H8135" s="3" t="s">
        <v>24</v>
      </c>
      <c r="I8135" s="3" t="s">
        <v>8215</v>
      </c>
      <c r="J8135" s="1" t="s">
        <v>37</v>
      </c>
      <c r="K8135" s="7" t="s">
        <v>5395</v>
      </c>
      <c r="L8135" s="3" t="s">
        <v>28</v>
      </c>
      <c r="M8135" s="3" t="s">
        <v>28</v>
      </c>
      <c r="N8135" s="3" t="s">
        <v>16426</v>
      </c>
      <c r="O8135" s="77" t="s">
        <v>28</v>
      </c>
      <c r="P8135" s="77" t="s">
        <v>5396</v>
      </c>
      <c r="Q8135" s="77" t="s">
        <v>32</v>
      </c>
      <c r="R8135" s="77" t="s">
        <v>166</v>
      </c>
    </row>
    <row r="8136" spans="1:18" ht="15" customHeight="1">
      <c r="A8136" s="5" t="s">
        <v>30281</v>
      </c>
      <c r="B8136" s="3" t="s">
        <v>30281</v>
      </c>
      <c r="C8136" s="3" t="s">
        <v>30282</v>
      </c>
      <c r="D8136" s="3" t="s">
        <v>30283</v>
      </c>
      <c r="E8136" s="3" t="s">
        <v>30284</v>
      </c>
      <c r="F8136" s="3" t="s">
        <v>22</v>
      </c>
      <c r="G8136" s="3" t="s">
        <v>23</v>
      </c>
      <c r="H8136" s="3" t="s">
        <v>24</v>
      </c>
      <c r="I8136" s="3" t="s">
        <v>8215</v>
      </c>
      <c r="J8136" s="1" t="s">
        <v>37</v>
      </c>
      <c r="K8136" s="7" t="s">
        <v>5400</v>
      </c>
      <c r="L8136" s="3" t="s">
        <v>28</v>
      </c>
      <c r="M8136" s="3" t="s">
        <v>29</v>
      </c>
      <c r="N8136" s="3"/>
      <c r="O8136" s="77" t="s">
        <v>28</v>
      </c>
      <c r="P8136" s="77" t="s">
        <v>5663</v>
      </c>
      <c r="Q8136" s="77" t="s">
        <v>32</v>
      </c>
      <c r="R8136" s="77"/>
    </row>
    <row r="8137" spans="1:18" ht="15" customHeight="1">
      <c r="A8137" s="5" t="s">
        <v>30285</v>
      </c>
      <c r="B8137" s="3" t="s">
        <v>30285</v>
      </c>
      <c r="C8137" s="3"/>
      <c r="D8137" s="3" t="s">
        <v>30286</v>
      </c>
      <c r="E8137" s="3" t="s">
        <v>30287</v>
      </c>
      <c r="F8137" s="3" t="s">
        <v>22</v>
      </c>
      <c r="G8137" s="3" t="s">
        <v>65</v>
      </c>
      <c r="H8137" s="3" t="s">
        <v>24</v>
      </c>
      <c r="I8137" s="3" t="s">
        <v>8215</v>
      </c>
      <c r="J8137" s="1" t="s">
        <v>37</v>
      </c>
      <c r="K8137" s="7" t="s">
        <v>5395</v>
      </c>
      <c r="L8137" s="3" t="s">
        <v>28</v>
      </c>
      <c r="M8137" s="3" t="s">
        <v>29</v>
      </c>
      <c r="N8137" s="3" t="s">
        <v>16426</v>
      </c>
      <c r="O8137" s="77" t="s">
        <v>28</v>
      </c>
      <c r="P8137" s="77" t="s">
        <v>5396</v>
      </c>
      <c r="Q8137" s="77" t="s">
        <v>32</v>
      </c>
      <c r="R8137" s="77"/>
    </row>
    <row r="8138" spans="1:18" ht="15" customHeight="1">
      <c r="A8138" s="5" t="s">
        <v>30288</v>
      </c>
      <c r="B8138" s="3" t="s">
        <v>30288</v>
      </c>
      <c r="C8138" s="3" t="s">
        <v>30289</v>
      </c>
      <c r="D8138" s="3" t="s">
        <v>30290</v>
      </c>
      <c r="E8138" s="3" t="s">
        <v>30291</v>
      </c>
      <c r="F8138" s="3" t="s">
        <v>22</v>
      </c>
      <c r="G8138" s="3" t="s">
        <v>60</v>
      </c>
      <c r="H8138" s="3" t="s">
        <v>24</v>
      </c>
      <c r="I8138" s="3" t="s">
        <v>8215</v>
      </c>
      <c r="J8138" s="1" t="s">
        <v>37</v>
      </c>
      <c r="K8138" s="7" t="s">
        <v>5400</v>
      </c>
      <c r="L8138" s="3" t="s">
        <v>28</v>
      </c>
      <c r="M8138" s="3" t="s">
        <v>29</v>
      </c>
      <c r="N8138" s="3"/>
      <c r="O8138" s="77" t="s">
        <v>28</v>
      </c>
      <c r="P8138" s="77" t="s">
        <v>5663</v>
      </c>
      <c r="Q8138" s="77" t="s">
        <v>32</v>
      </c>
      <c r="R8138" s="77"/>
    </row>
    <row r="8139" spans="1:18" ht="15" customHeight="1">
      <c r="A8139" s="5" t="s">
        <v>30292</v>
      </c>
      <c r="B8139" s="3" t="s">
        <v>30292</v>
      </c>
      <c r="C8139" s="3"/>
      <c r="D8139" s="3" t="s">
        <v>30293</v>
      </c>
      <c r="E8139" s="3" t="s">
        <v>30294</v>
      </c>
      <c r="F8139" s="3" t="s">
        <v>22</v>
      </c>
      <c r="G8139" s="3" t="s">
        <v>65</v>
      </c>
      <c r="H8139" s="3" t="s">
        <v>24</v>
      </c>
      <c r="I8139" s="3" t="s">
        <v>8215</v>
      </c>
      <c r="J8139" s="1" t="s">
        <v>37</v>
      </c>
      <c r="K8139" s="7" t="s">
        <v>5395</v>
      </c>
      <c r="L8139" s="3" t="s">
        <v>28</v>
      </c>
      <c r="M8139" s="3" t="s">
        <v>29</v>
      </c>
      <c r="N8139" s="3" t="s">
        <v>16426</v>
      </c>
      <c r="O8139" s="77" t="s">
        <v>28</v>
      </c>
      <c r="P8139" s="77" t="s">
        <v>5396</v>
      </c>
      <c r="Q8139" s="77" t="s">
        <v>32</v>
      </c>
      <c r="R8139" s="77"/>
    </row>
    <row r="8140" spans="1:18" ht="15" customHeight="1">
      <c r="A8140" s="5" t="s">
        <v>30295</v>
      </c>
      <c r="B8140" s="3" t="s">
        <v>30295</v>
      </c>
      <c r="C8140" s="3" t="s">
        <v>30296</v>
      </c>
      <c r="D8140" s="3" t="s">
        <v>30297</v>
      </c>
      <c r="E8140" s="3" t="s">
        <v>30298</v>
      </c>
      <c r="F8140" s="3" t="s">
        <v>164</v>
      </c>
      <c r="G8140" s="3" t="s">
        <v>60</v>
      </c>
      <c r="H8140" s="3" t="s">
        <v>24</v>
      </c>
      <c r="I8140" s="3" t="s">
        <v>8215</v>
      </c>
      <c r="J8140" s="1" t="s">
        <v>37</v>
      </c>
      <c r="K8140" s="7" t="s">
        <v>5400</v>
      </c>
      <c r="L8140" s="3" t="s">
        <v>28</v>
      </c>
      <c r="M8140" s="3" t="s">
        <v>29</v>
      </c>
      <c r="N8140" s="3"/>
      <c r="O8140" s="77" t="s">
        <v>28</v>
      </c>
      <c r="P8140" s="77" t="s">
        <v>5663</v>
      </c>
      <c r="Q8140" s="77" t="s">
        <v>32</v>
      </c>
      <c r="R8140" s="77" t="s">
        <v>166</v>
      </c>
    </row>
    <row r="8141" spans="1:18" ht="15" customHeight="1">
      <c r="A8141" s="5" t="s">
        <v>30299</v>
      </c>
      <c r="B8141" s="3" t="s">
        <v>30299</v>
      </c>
      <c r="C8141" s="3"/>
      <c r="D8141" s="3" t="s">
        <v>30300</v>
      </c>
      <c r="E8141" s="3" t="s">
        <v>30301</v>
      </c>
      <c r="F8141" s="3" t="s">
        <v>22</v>
      </c>
      <c r="G8141" s="3" t="s">
        <v>60</v>
      </c>
      <c r="H8141" s="3" t="s">
        <v>24</v>
      </c>
      <c r="I8141" s="3" t="s">
        <v>8215</v>
      </c>
      <c r="J8141" s="1" t="s">
        <v>37</v>
      </c>
      <c r="K8141" s="7" t="s">
        <v>5395</v>
      </c>
      <c r="L8141" s="3" t="s">
        <v>28</v>
      </c>
      <c r="M8141" s="3" t="s">
        <v>29</v>
      </c>
      <c r="N8141" s="3" t="s">
        <v>5749</v>
      </c>
      <c r="O8141" s="77" t="s">
        <v>28</v>
      </c>
      <c r="P8141" s="77" t="s">
        <v>5396</v>
      </c>
      <c r="Q8141" s="77" t="s">
        <v>32</v>
      </c>
      <c r="R8141" s="77"/>
    </row>
    <row r="8142" spans="1:18" ht="15" customHeight="1">
      <c r="A8142" s="5" t="s">
        <v>30302</v>
      </c>
      <c r="B8142" s="3" t="s">
        <v>30302</v>
      </c>
      <c r="C8142" s="3" t="s">
        <v>30303</v>
      </c>
      <c r="D8142" s="3" t="s">
        <v>30304</v>
      </c>
      <c r="E8142" s="3" t="s">
        <v>30305</v>
      </c>
      <c r="F8142" s="3" t="s">
        <v>22</v>
      </c>
      <c r="G8142" s="3" t="s">
        <v>60</v>
      </c>
      <c r="H8142" s="3" t="s">
        <v>24</v>
      </c>
      <c r="I8142" s="3" t="s">
        <v>8215</v>
      </c>
      <c r="J8142" s="1" t="s">
        <v>109</v>
      </c>
      <c r="K8142" s="7" t="s">
        <v>5400</v>
      </c>
      <c r="L8142" s="3" t="s">
        <v>28</v>
      </c>
      <c r="M8142" s="3" t="s">
        <v>29</v>
      </c>
      <c r="N8142" s="3"/>
      <c r="O8142" s="77" t="s">
        <v>28</v>
      </c>
      <c r="P8142" s="77" t="s">
        <v>5663</v>
      </c>
      <c r="Q8142" s="77" t="s">
        <v>32</v>
      </c>
      <c r="R8142" s="77"/>
    </row>
    <row r="8143" spans="1:18" ht="15" customHeight="1">
      <c r="A8143" s="5" t="s">
        <v>30306</v>
      </c>
      <c r="B8143" s="3" t="s">
        <v>30306</v>
      </c>
      <c r="C8143" s="3" t="s">
        <v>30307</v>
      </c>
      <c r="D8143" s="3" t="s">
        <v>30308</v>
      </c>
      <c r="E8143" s="3" t="s">
        <v>30309</v>
      </c>
      <c r="F8143" s="3" t="s">
        <v>22</v>
      </c>
      <c r="G8143" s="3" t="s">
        <v>65</v>
      </c>
      <c r="H8143" s="3" t="s">
        <v>24</v>
      </c>
      <c r="I8143" s="3" t="s">
        <v>8215</v>
      </c>
      <c r="J8143" s="1" t="s">
        <v>37</v>
      </c>
      <c r="K8143" s="7" t="s">
        <v>5400</v>
      </c>
      <c r="L8143" s="3" t="s">
        <v>28</v>
      </c>
      <c r="M8143" s="3" t="s">
        <v>29</v>
      </c>
      <c r="N8143" s="3"/>
      <c r="O8143" s="77" t="s">
        <v>28</v>
      </c>
      <c r="P8143" s="77" t="s">
        <v>5663</v>
      </c>
      <c r="Q8143" s="77" t="s">
        <v>32</v>
      </c>
      <c r="R8143" s="77"/>
    </row>
    <row r="8144" spans="1:18" ht="15" customHeight="1">
      <c r="A8144" s="5" t="s">
        <v>30310</v>
      </c>
      <c r="B8144" s="3" t="s">
        <v>30310</v>
      </c>
      <c r="C8144" s="3"/>
      <c r="D8144" s="3" t="s">
        <v>30311</v>
      </c>
      <c r="E8144" s="3" t="s">
        <v>30312</v>
      </c>
      <c r="F8144" s="3" t="s">
        <v>22</v>
      </c>
      <c r="G8144" s="3" t="s">
        <v>65</v>
      </c>
      <c r="H8144" s="3" t="s">
        <v>24</v>
      </c>
      <c r="I8144" s="3" t="s">
        <v>8215</v>
      </c>
      <c r="J8144" s="1" t="s">
        <v>37</v>
      </c>
      <c r="K8144" s="7" t="s">
        <v>5395</v>
      </c>
      <c r="L8144" s="3" t="s">
        <v>28</v>
      </c>
      <c r="M8144" s="3" t="s">
        <v>29</v>
      </c>
      <c r="N8144" s="3" t="s">
        <v>16426</v>
      </c>
      <c r="O8144" s="77" t="s">
        <v>28</v>
      </c>
      <c r="P8144" s="77" t="s">
        <v>5396</v>
      </c>
      <c r="Q8144" s="77" t="s">
        <v>32</v>
      </c>
      <c r="R8144" s="77"/>
    </row>
    <row r="8145" spans="1:18" ht="15" customHeight="1">
      <c r="A8145" s="5" t="s">
        <v>30313</v>
      </c>
      <c r="B8145" s="3" t="s">
        <v>30313</v>
      </c>
      <c r="C8145" s="3"/>
      <c r="D8145" s="3" t="s">
        <v>30314</v>
      </c>
      <c r="E8145" s="3"/>
      <c r="F8145" s="3" t="s">
        <v>22</v>
      </c>
      <c r="G8145" s="3" t="s">
        <v>65</v>
      </c>
      <c r="H8145" s="3" t="s">
        <v>24</v>
      </c>
      <c r="I8145" s="3" t="s">
        <v>8215</v>
      </c>
      <c r="J8145" s="1" t="s">
        <v>37</v>
      </c>
      <c r="K8145" s="7" t="s">
        <v>5395</v>
      </c>
      <c r="L8145" s="3" t="s">
        <v>28</v>
      </c>
      <c r="M8145" s="3" t="s">
        <v>29</v>
      </c>
      <c r="N8145" s="3" t="s">
        <v>5749</v>
      </c>
      <c r="O8145" s="77" t="s">
        <v>28</v>
      </c>
      <c r="P8145" s="77" t="s">
        <v>5396</v>
      </c>
      <c r="Q8145" s="77" t="s">
        <v>32</v>
      </c>
      <c r="R8145" s="77"/>
    </row>
    <row r="8146" spans="1:18" ht="15" customHeight="1">
      <c r="A8146" s="5" t="s">
        <v>30315</v>
      </c>
      <c r="B8146" s="3" t="s">
        <v>30315</v>
      </c>
      <c r="C8146" s="3"/>
      <c r="D8146" s="3" t="s">
        <v>30316</v>
      </c>
      <c r="E8146" s="3" t="s">
        <v>30317</v>
      </c>
      <c r="F8146" s="3" t="s">
        <v>22</v>
      </c>
      <c r="G8146" s="3" t="s">
        <v>60</v>
      </c>
      <c r="H8146" s="3" t="s">
        <v>24</v>
      </c>
      <c r="I8146" s="3" t="s">
        <v>8215</v>
      </c>
      <c r="J8146" s="1" t="s">
        <v>956</v>
      </c>
      <c r="K8146" s="7" t="s">
        <v>5395</v>
      </c>
      <c r="L8146" s="3" t="s">
        <v>28</v>
      </c>
      <c r="M8146" s="3" t="s">
        <v>28</v>
      </c>
      <c r="N8146" s="3" t="s">
        <v>16426</v>
      </c>
      <c r="O8146" s="77" t="s">
        <v>28</v>
      </c>
      <c r="P8146" s="77" t="s">
        <v>5396</v>
      </c>
      <c r="Q8146" s="77" t="s">
        <v>32</v>
      </c>
      <c r="R8146" s="77" t="s">
        <v>166</v>
      </c>
    </row>
    <row r="8147" spans="1:18" ht="15" customHeight="1">
      <c r="A8147" s="5" t="s">
        <v>30318</v>
      </c>
      <c r="B8147" s="3" t="s">
        <v>30318</v>
      </c>
      <c r="C8147" s="3"/>
      <c r="D8147" s="3" t="s">
        <v>30319</v>
      </c>
      <c r="E8147" s="3" t="s">
        <v>30320</v>
      </c>
      <c r="F8147" s="3" t="s">
        <v>22</v>
      </c>
      <c r="G8147" s="3" t="s">
        <v>65</v>
      </c>
      <c r="H8147" s="3" t="s">
        <v>24</v>
      </c>
      <c r="I8147" s="3" t="s">
        <v>8215</v>
      </c>
      <c r="J8147" s="1" t="s">
        <v>37</v>
      </c>
      <c r="K8147" s="7" t="s">
        <v>5395</v>
      </c>
      <c r="L8147" s="3" t="s">
        <v>28</v>
      </c>
      <c r="M8147" s="3" t="s">
        <v>29</v>
      </c>
      <c r="N8147" s="3" t="s">
        <v>5749</v>
      </c>
      <c r="O8147" s="77" t="s">
        <v>28</v>
      </c>
      <c r="P8147" s="77" t="s">
        <v>5396</v>
      </c>
      <c r="Q8147" s="77" t="s">
        <v>32</v>
      </c>
      <c r="R8147" s="77"/>
    </row>
    <row r="8148" spans="1:18" ht="15" customHeight="1">
      <c r="A8148" s="5" t="s">
        <v>30321</v>
      </c>
      <c r="B8148" s="3" t="s">
        <v>30321</v>
      </c>
      <c r="C8148" s="3"/>
      <c r="D8148" s="3" t="s">
        <v>30322</v>
      </c>
      <c r="E8148" s="3" t="s">
        <v>30323</v>
      </c>
      <c r="F8148" s="3" t="s">
        <v>22</v>
      </c>
      <c r="G8148" s="3" t="s">
        <v>65</v>
      </c>
      <c r="H8148" s="3" t="s">
        <v>24</v>
      </c>
      <c r="I8148" s="3" t="s">
        <v>8215</v>
      </c>
      <c r="J8148" s="1" t="s">
        <v>37</v>
      </c>
      <c r="K8148" s="7" t="s">
        <v>5395</v>
      </c>
      <c r="L8148" s="3" t="s">
        <v>28</v>
      </c>
      <c r="M8148" s="3" t="s">
        <v>29</v>
      </c>
      <c r="N8148" s="3" t="s">
        <v>5749</v>
      </c>
      <c r="O8148" s="77" t="s">
        <v>28</v>
      </c>
      <c r="P8148" s="77" t="s">
        <v>5396</v>
      </c>
      <c r="Q8148" s="77" t="s">
        <v>32</v>
      </c>
      <c r="R8148" s="77"/>
    </row>
    <row r="8149" spans="1:18" ht="15" customHeight="1">
      <c r="A8149" s="5" t="s">
        <v>30324</v>
      </c>
      <c r="B8149" s="3" t="s">
        <v>30324</v>
      </c>
      <c r="C8149" s="3"/>
      <c r="D8149" s="3" t="s">
        <v>30325</v>
      </c>
      <c r="E8149" s="3" t="s">
        <v>30326</v>
      </c>
      <c r="F8149" s="3" t="s">
        <v>22</v>
      </c>
      <c r="G8149" s="3" t="s">
        <v>60</v>
      </c>
      <c r="H8149" s="3" t="s">
        <v>24</v>
      </c>
      <c r="I8149" s="3" t="s">
        <v>8215</v>
      </c>
      <c r="J8149" s="1" t="s">
        <v>956</v>
      </c>
      <c r="K8149" s="7" t="s">
        <v>5395</v>
      </c>
      <c r="L8149" s="3" t="s">
        <v>28</v>
      </c>
      <c r="M8149" s="3" t="s">
        <v>28</v>
      </c>
      <c r="N8149" s="3" t="s">
        <v>5749</v>
      </c>
      <c r="O8149" s="77" t="s">
        <v>28</v>
      </c>
      <c r="P8149" s="77" t="s">
        <v>5396</v>
      </c>
      <c r="Q8149" s="77" t="s">
        <v>32</v>
      </c>
      <c r="R8149" s="77" t="s">
        <v>166</v>
      </c>
    </row>
    <row r="8150" spans="1:18" ht="15" customHeight="1">
      <c r="A8150" s="5" t="s">
        <v>30327</v>
      </c>
      <c r="B8150" s="3" t="s">
        <v>30327</v>
      </c>
      <c r="C8150" s="3" t="s">
        <v>30328</v>
      </c>
      <c r="D8150" s="3" t="s">
        <v>30329</v>
      </c>
      <c r="E8150" s="3" t="s">
        <v>30330</v>
      </c>
      <c r="F8150" s="3" t="s">
        <v>22</v>
      </c>
      <c r="G8150" s="3" t="s">
        <v>23</v>
      </c>
      <c r="H8150" s="3" t="s">
        <v>24</v>
      </c>
      <c r="I8150" s="3" t="s">
        <v>8215</v>
      </c>
      <c r="J8150" s="1" t="s">
        <v>37</v>
      </c>
      <c r="K8150" s="7" t="s">
        <v>5400</v>
      </c>
      <c r="L8150" s="3" t="s">
        <v>28</v>
      </c>
      <c r="M8150" s="3" t="s">
        <v>28</v>
      </c>
      <c r="N8150" s="3"/>
      <c r="O8150" s="77" t="s">
        <v>28</v>
      </c>
      <c r="P8150" s="77" t="s">
        <v>5663</v>
      </c>
      <c r="Q8150" s="77" t="s">
        <v>32</v>
      </c>
      <c r="R8150" s="77"/>
    </row>
    <row r="8151" spans="1:18" ht="15" customHeight="1">
      <c r="A8151" s="5" t="s">
        <v>30331</v>
      </c>
      <c r="B8151" s="3" t="s">
        <v>30331</v>
      </c>
      <c r="C8151" s="3"/>
      <c r="D8151" s="3" t="s">
        <v>30332</v>
      </c>
      <c r="E8151" s="3" t="s">
        <v>30333</v>
      </c>
      <c r="F8151" s="3" t="s">
        <v>22</v>
      </c>
      <c r="G8151" s="3" t="s">
        <v>195</v>
      </c>
      <c r="H8151" s="3" t="s">
        <v>24</v>
      </c>
      <c r="I8151" s="3" t="s">
        <v>8215</v>
      </c>
      <c r="J8151" s="1" t="s">
        <v>37</v>
      </c>
      <c r="K8151" s="7" t="s">
        <v>5395</v>
      </c>
      <c r="L8151" s="3" t="s">
        <v>28</v>
      </c>
      <c r="M8151" s="3" t="s">
        <v>28</v>
      </c>
      <c r="N8151" s="3" t="s">
        <v>5749</v>
      </c>
      <c r="O8151" s="77" t="s">
        <v>28</v>
      </c>
      <c r="P8151" s="77" t="s">
        <v>5396</v>
      </c>
      <c r="Q8151" s="77" t="s">
        <v>32</v>
      </c>
      <c r="R8151" s="77"/>
    </row>
    <row r="8152" spans="1:18" ht="15" customHeight="1">
      <c r="A8152" s="5" t="s">
        <v>30334</v>
      </c>
      <c r="B8152" s="3" t="s">
        <v>30334</v>
      </c>
      <c r="C8152" s="3" t="s">
        <v>30335</v>
      </c>
      <c r="D8152" s="3" t="s">
        <v>30336</v>
      </c>
      <c r="E8152" s="3" t="s">
        <v>30337</v>
      </c>
      <c r="F8152" s="3" t="s">
        <v>22</v>
      </c>
      <c r="G8152" s="3" t="s">
        <v>8539</v>
      </c>
      <c r="H8152" s="3" t="s">
        <v>24</v>
      </c>
      <c r="I8152" s="3" t="s">
        <v>8215</v>
      </c>
      <c r="J8152" s="1" t="s">
        <v>37</v>
      </c>
      <c r="K8152" s="7" t="s">
        <v>5400</v>
      </c>
      <c r="L8152" s="3" t="s">
        <v>28</v>
      </c>
      <c r="M8152" s="3" t="s">
        <v>29</v>
      </c>
      <c r="N8152" s="3"/>
      <c r="O8152" s="77" t="s">
        <v>29</v>
      </c>
      <c r="P8152" s="77" t="s">
        <v>5663</v>
      </c>
      <c r="Q8152" s="77" t="s">
        <v>28955</v>
      </c>
      <c r="R8152" s="77"/>
    </row>
    <row r="8153" spans="1:18" ht="15" customHeight="1">
      <c r="A8153" s="5" t="s">
        <v>30338</v>
      </c>
      <c r="B8153" s="3" t="s">
        <v>30338</v>
      </c>
      <c r="C8153" s="3"/>
      <c r="D8153" s="3" t="s">
        <v>30339</v>
      </c>
      <c r="E8153" s="3" t="s">
        <v>30340</v>
      </c>
      <c r="F8153" s="3" t="s">
        <v>22</v>
      </c>
      <c r="G8153" s="3" t="s">
        <v>65</v>
      </c>
      <c r="H8153" s="3" t="s">
        <v>24</v>
      </c>
      <c r="I8153" s="3" t="s">
        <v>8215</v>
      </c>
      <c r="J8153" s="1" t="s">
        <v>37</v>
      </c>
      <c r="K8153" s="7" t="s">
        <v>5395</v>
      </c>
      <c r="L8153" s="3" t="s">
        <v>28</v>
      </c>
      <c r="M8153" s="3" t="s">
        <v>29</v>
      </c>
      <c r="N8153" s="3" t="s">
        <v>5749</v>
      </c>
      <c r="O8153" s="77" t="s">
        <v>28</v>
      </c>
      <c r="P8153" s="77" t="s">
        <v>5396</v>
      </c>
      <c r="Q8153" s="77" t="s">
        <v>32</v>
      </c>
      <c r="R8153" s="77"/>
    </row>
    <row r="8154" spans="1:18" ht="15" customHeight="1">
      <c r="A8154" s="5" t="s">
        <v>30341</v>
      </c>
      <c r="B8154" s="3" t="s">
        <v>30341</v>
      </c>
      <c r="C8154" s="3" t="s">
        <v>30342</v>
      </c>
      <c r="D8154" s="3" t="s">
        <v>30343</v>
      </c>
      <c r="E8154" s="3" t="s">
        <v>30344</v>
      </c>
      <c r="F8154" s="3" t="s">
        <v>22</v>
      </c>
      <c r="G8154" s="3" t="s">
        <v>30345</v>
      </c>
      <c r="H8154" s="3" t="s">
        <v>24</v>
      </c>
      <c r="I8154" s="3" t="s">
        <v>8215</v>
      </c>
      <c r="J8154" s="1" t="s">
        <v>37</v>
      </c>
      <c r="K8154" s="7" t="s">
        <v>5400</v>
      </c>
      <c r="L8154" s="3" t="s">
        <v>28</v>
      </c>
      <c r="M8154" s="3" t="s">
        <v>28</v>
      </c>
      <c r="N8154" s="3"/>
      <c r="O8154" s="77" t="s">
        <v>29</v>
      </c>
      <c r="P8154" s="77" t="s">
        <v>5663</v>
      </c>
      <c r="Q8154" s="77" t="s">
        <v>28955</v>
      </c>
      <c r="R8154" s="77"/>
    </row>
    <row r="8155" spans="1:18" ht="15" customHeight="1">
      <c r="A8155" s="5" t="s">
        <v>30346</v>
      </c>
      <c r="B8155" s="3" t="s">
        <v>30346</v>
      </c>
      <c r="C8155" s="3"/>
      <c r="D8155" s="3" t="s">
        <v>30347</v>
      </c>
      <c r="E8155" s="3" t="s">
        <v>30348</v>
      </c>
      <c r="F8155" s="3" t="s">
        <v>22</v>
      </c>
      <c r="G8155" s="3" t="s">
        <v>65</v>
      </c>
      <c r="H8155" s="3" t="s">
        <v>24</v>
      </c>
      <c r="I8155" s="3" t="s">
        <v>8215</v>
      </c>
      <c r="J8155" s="1" t="s">
        <v>37</v>
      </c>
      <c r="K8155" s="7" t="s">
        <v>5395</v>
      </c>
      <c r="L8155" s="3" t="s">
        <v>28</v>
      </c>
      <c r="M8155" s="3" t="s">
        <v>29</v>
      </c>
      <c r="N8155" s="3" t="s">
        <v>16426</v>
      </c>
      <c r="O8155" s="77" t="s">
        <v>28</v>
      </c>
      <c r="P8155" s="77" t="s">
        <v>5396</v>
      </c>
      <c r="Q8155" s="77" t="s">
        <v>32</v>
      </c>
      <c r="R8155" s="77"/>
    </row>
    <row r="8156" spans="1:18" ht="15" customHeight="1">
      <c r="A8156" s="5" t="s">
        <v>30349</v>
      </c>
      <c r="B8156" s="3" t="s">
        <v>30349</v>
      </c>
      <c r="C8156" s="3"/>
      <c r="D8156" s="3" t="s">
        <v>30350</v>
      </c>
      <c r="E8156" s="3" t="s">
        <v>30351</v>
      </c>
      <c r="F8156" s="3" t="s">
        <v>22</v>
      </c>
      <c r="G8156" s="3" t="s">
        <v>65</v>
      </c>
      <c r="H8156" s="3" t="s">
        <v>24</v>
      </c>
      <c r="I8156" s="3" t="s">
        <v>8215</v>
      </c>
      <c r="J8156" s="1" t="s">
        <v>37</v>
      </c>
      <c r="K8156" s="7" t="s">
        <v>5395</v>
      </c>
      <c r="L8156" s="3" t="s">
        <v>28</v>
      </c>
      <c r="M8156" s="3" t="s">
        <v>29</v>
      </c>
      <c r="N8156" s="3" t="s">
        <v>5749</v>
      </c>
      <c r="O8156" s="77" t="s">
        <v>28</v>
      </c>
      <c r="P8156" s="77" t="s">
        <v>5396</v>
      </c>
      <c r="Q8156" s="77" t="s">
        <v>32</v>
      </c>
      <c r="R8156" s="77"/>
    </row>
    <row r="8157" spans="1:18" ht="15" customHeight="1">
      <c r="A8157" s="5" t="s">
        <v>30352</v>
      </c>
      <c r="B8157" s="3" t="s">
        <v>30352</v>
      </c>
      <c r="C8157" s="3" t="s">
        <v>30353</v>
      </c>
      <c r="D8157" s="3" t="s">
        <v>30354</v>
      </c>
      <c r="E8157" s="3" t="s">
        <v>30355</v>
      </c>
      <c r="F8157" s="3" t="s">
        <v>22</v>
      </c>
      <c r="G8157" s="3" t="s">
        <v>60</v>
      </c>
      <c r="H8157" s="3" t="s">
        <v>24</v>
      </c>
      <c r="I8157" s="3" t="s">
        <v>8215</v>
      </c>
      <c r="J8157" s="1" t="s">
        <v>387</v>
      </c>
      <c r="K8157" s="7" t="s">
        <v>5400</v>
      </c>
      <c r="L8157" s="3" t="s">
        <v>28</v>
      </c>
      <c r="M8157" s="3" t="s">
        <v>28</v>
      </c>
      <c r="N8157" s="3"/>
      <c r="O8157" s="77" t="s">
        <v>28</v>
      </c>
      <c r="P8157" s="77" t="s">
        <v>5663</v>
      </c>
      <c r="Q8157" s="77" t="s">
        <v>32</v>
      </c>
      <c r="R8157" s="77"/>
    </row>
    <row r="8158" spans="1:18" ht="15" customHeight="1">
      <c r="A8158" s="5" t="s">
        <v>30356</v>
      </c>
      <c r="B8158" s="3" t="s">
        <v>30356</v>
      </c>
      <c r="C8158" s="3" t="s">
        <v>30357</v>
      </c>
      <c r="D8158" s="3" t="s">
        <v>30358</v>
      </c>
      <c r="E8158" s="3" t="s">
        <v>30359</v>
      </c>
      <c r="F8158" s="3" t="s">
        <v>22</v>
      </c>
      <c r="G8158" s="3" t="s">
        <v>8539</v>
      </c>
      <c r="H8158" s="3" t="s">
        <v>24</v>
      </c>
      <c r="I8158" s="3" t="s">
        <v>8215</v>
      </c>
      <c r="J8158" s="1" t="s">
        <v>37</v>
      </c>
      <c r="K8158" s="7" t="s">
        <v>5400</v>
      </c>
      <c r="L8158" s="3" t="s">
        <v>29</v>
      </c>
      <c r="M8158" s="3" t="s">
        <v>29</v>
      </c>
      <c r="N8158" s="3"/>
      <c r="O8158" s="77" t="s">
        <v>29</v>
      </c>
      <c r="P8158" s="77" t="s">
        <v>5663</v>
      </c>
      <c r="Q8158" s="77" t="s">
        <v>8749</v>
      </c>
      <c r="R8158" s="77"/>
    </row>
    <row r="8159" spans="1:18" ht="15" customHeight="1">
      <c r="A8159" s="5" t="s">
        <v>30360</v>
      </c>
      <c r="B8159" s="3" t="s">
        <v>30360</v>
      </c>
      <c r="C8159" s="3"/>
      <c r="D8159" s="3" t="s">
        <v>30361</v>
      </c>
      <c r="E8159" s="3" t="s">
        <v>30362</v>
      </c>
      <c r="F8159" s="3" t="s">
        <v>22</v>
      </c>
      <c r="G8159" s="3" t="s">
        <v>65</v>
      </c>
      <c r="H8159" s="3" t="s">
        <v>24</v>
      </c>
      <c r="I8159" s="3" t="s">
        <v>8215</v>
      </c>
      <c r="J8159" s="1" t="s">
        <v>37</v>
      </c>
      <c r="K8159" s="7" t="s">
        <v>5395</v>
      </c>
      <c r="L8159" s="3" t="s">
        <v>29</v>
      </c>
      <c r="M8159" s="3" t="s">
        <v>29</v>
      </c>
      <c r="N8159" s="3" t="s">
        <v>5749</v>
      </c>
      <c r="O8159" s="77" t="s">
        <v>28</v>
      </c>
      <c r="P8159" s="77" t="s">
        <v>5396</v>
      </c>
      <c r="Q8159" s="77" t="s">
        <v>32</v>
      </c>
      <c r="R8159" s="77"/>
    </row>
    <row r="8160" spans="1:18" ht="15" customHeight="1">
      <c r="A8160" s="5" t="s">
        <v>30363</v>
      </c>
      <c r="B8160" s="3" t="s">
        <v>30363</v>
      </c>
      <c r="C8160" s="3" t="s">
        <v>30364</v>
      </c>
      <c r="D8160" s="3" t="s">
        <v>30365</v>
      </c>
      <c r="E8160" s="3" t="s">
        <v>30366</v>
      </c>
      <c r="F8160" s="3" t="s">
        <v>22</v>
      </c>
      <c r="G8160" s="3" t="s">
        <v>30367</v>
      </c>
      <c r="H8160" s="3" t="s">
        <v>24</v>
      </c>
      <c r="I8160" s="3" t="s">
        <v>8215</v>
      </c>
      <c r="J8160" s="1" t="s">
        <v>37</v>
      </c>
      <c r="K8160" s="7" t="s">
        <v>5400</v>
      </c>
      <c r="L8160" s="3" t="s">
        <v>28</v>
      </c>
      <c r="M8160" s="3" t="s">
        <v>29</v>
      </c>
      <c r="N8160" s="3"/>
      <c r="O8160" s="77" t="s">
        <v>29</v>
      </c>
      <c r="P8160" s="77" t="s">
        <v>5663</v>
      </c>
      <c r="Q8160" s="77" t="s">
        <v>28955</v>
      </c>
      <c r="R8160" s="77"/>
    </row>
    <row r="8161" spans="1:18" ht="15" customHeight="1">
      <c r="A8161" s="5" t="s">
        <v>30368</v>
      </c>
      <c r="B8161" s="3" t="s">
        <v>30368</v>
      </c>
      <c r="C8161" s="3"/>
      <c r="D8161" s="3" t="s">
        <v>30369</v>
      </c>
      <c r="E8161" s="3" t="s">
        <v>30370</v>
      </c>
      <c r="F8161" s="3" t="s">
        <v>22</v>
      </c>
      <c r="G8161" s="3" t="s">
        <v>23</v>
      </c>
      <c r="H8161" s="3" t="s">
        <v>24</v>
      </c>
      <c r="I8161" s="3" t="s">
        <v>8215</v>
      </c>
      <c r="J8161" s="1" t="s">
        <v>37</v>
      </c>
      <c r="K8161" s="7" t="s">
        <v>5395</v>
      </c>
      <c r="L8161" s="3" t="s">
        <v>28</v>
      </c>
      <c r="M8161" s="3" t="s">
        <v>29</v>
      </c>
      <c r="N8161" s="3" t="s">
        <v>5749</v>
      </c>
      <c r="O8161" s="77" t="s">
        <v>28</v>
      </c>
      <c r="P8161" s="77" t="s">
        <v>5396</v>
      </c>
      <c r="Q8161" s="77" t="s">
        <v>32</v>
      </c>
      <c r="R8161" s="77"/>
    </row>
    <row r="8162" spans="1:18" ht="15" customHeight="1">
      <c r="A8162" s="5" t="s">
        <v>30371</v>
      </c>
      <c r="B8162" s="3" t="s">
        <v>30371</v>
      </c>
      <c r="C8162" s="3"/>
      <c r="D8162" s="3" t="s">
        <v>30372</v>
      </c>
      <c r="E8162" s="3" t="s">
        <v>30373</v>
      </c>
      <c r="F8162" s="3" t="s">
        <v>22</v>
      </c>
      <c r="G8162" s="3" t="s">
        <v>195</v>
      </c>
      <c r="H8162" s="3" t="s">
        <v>24</v>
      </c>
      <c r="I8162" s="3" t="s">
        <v>8215</v>
      </c>
      <c r="J8162" s="1" t="s">
        <v>37</v>
      </c>
      <c r="K8162" s="7" t="s">
        <v>5395</v>
      </c>
      <c r="L8162" s="3" t="s">
        <v>28</v>
      </c>
      <c r="M8162" s="3" t="s">
        <v>29</v>
      </c>
      <c r="N8162" s="3" t="s">
        <v>16426</v>
      </c>
      <c r="O8162" s="77" t="s">
        <v>28</v>
      </c>
      <c r="P8162" s="77" t="s">
        <v>5396</v>
      </c>
      <c r="Q8162" s="77" t="s">
        <v>32</v>
      </c>
      <c r="R8162" s="77"/>
    </row>
    <row r="8163" spans="1:18" ht="15" customHeight="1">
      <c r="A8163" s="5" t="s">
        <v>30374</v>
      </c>
      <c r="B8163" s="3" t="s">
        <v>30374</v>
      </c>
      <c r="C8163" s="3"/>
      <c r="D8163" s="3" t="s">
        <v>30375</v>
      </c>
      <c r="E8163" s="3" t="s">
        <v>30376</v>
      </c>
      <c r="F8163" s="3" t="s">
        <v>22</v>
      </c>
      <c r="G8163" s="3" t="s">
        <v>65</v>
      </c>
      <c r="H8163" s="3" t="s">
        <v>24</v>
      </c>
      <c r="I8163" s="3" t="s">
        <v>8215</v>
      </c>
      <c r="J8163" s="1" t="s">
        <v>37</v>
      </c>
      <c r="K8163" s="7" t="s">
        <v>5395</v>
      </c>
      <c r="L8163" s="3" t="s">
        <v>28</v>
      </c>
      <c r="M8163" s="3" t="s">
        <v>29</v>
      </c>
      <c r="N8163" s="3" t="s">
        <v>5749</v>
      </c>
      <c r="O8163" s="77" t="s">
        <v>28</v>
      </c>
      <c r="P8163" s="77" t="s">
        <v>5396</v>
      </c>
      <c r="Q8163" s="77" t="s">
        <v>32</v>
      </c>
      <c r="R8163" s="77"/>
    </row>
    <row r="8164" spans="1:18" ht="15" customHeight="1">
      <c r="A8164" s="5" t="s">
        <v>30377</v>
      </c>
      <c r="B8164" s="3" t="s">
        <v>30377</v>
      </c>
      <c r="C8164" s="3" t="s">
        <v>30378</v>
      </c>
      <c r="D8164" s="3" t="s">
        <v>30379</v>
      </c>
      <c r="E8164" s="3" t="s">
        <v>30380</v>
      </c>
      <c r="F8164" s="3" t="s">
        <v>22</v>
      </c>
      <c r="G8164" s="3" t="s">
        <v>60</v>
      </c>
      <c r="H8164" s="3" t="s">
        <v>24</v>
      </c>
      <c r="I8164" s="3" t="s">
        <v>8215</v>
      </c>
      <c r="J8164" s="1" t="s">
        <v>37</v>
      </c>
      <c r="K8164" s="7" t="s">
        <v>5400</v>
      </c>
      <c r="L8164" s="3" t="s">
        <v>28</v>
      </c>
      <c r="M8164" s="3" t="s">
        <v>29</v>
      </c>
      <c r="N8164" s="3"/>
      <c r="O8164" s="77" t="s">
        <v>28</v>
      </c>
      <c r="P8164" s="77" t="s">
        <v>5663</v>
      </c>
      <c r="Q8164" s="77" t="s">
        <v>32</v>
      </c>
      <c r="R8164" s="77"/>
    </row>
    <row r="8165" spans="1:18" ht="15" customHeight="1">
      <c r="A8165" s="5" t="s">
        <v>30381</v>
      </c>
      <c r="B8165" s="3" t="s">
        <v>30381</v>
      </c>
      <c r="C8165" s="3"/>
      <c r="D8165" s="3" t="s">
        <v>30382</v>
      </c>
      <c r="E8165" s="3" t="s">
        <v>30383</v>
      </c>
      <c r="F8165" s="3" t="s">
        <v>22</v>
      </c>
      <c r="G8165" s="3" t="s">
        <v>65</v>
      </c>
      <c r="H8165" s="3" t="s">
        <v>24</v>
      </c>
      <c r="I8165" s="3" t="s">
        <v>8215</v>
      </c>
      <c r="J8165" s="1" t="s">
        <v>37</v>
      </c>
      <c r="K8165" s="7" t="s">
        <v>5395</v>
      </c>
      <c r="L8165" s="3" t="s">
        <v>28</v>
      </c>
      <c r="M8165" s="3" t="s">
        <v>29</v>
      </c>
      <c r="N8165" s="3" t="s">
        <v>24</v>
      </c>
      <c r="O8165" s="77" t="s">
        <v>28</v>
      </c>
      <c r="P8165" s="77" t="s">
        <v>5396</v>
      </c>
      <c r="Q8165" s="77" t="s">
        <v>32</v>
      </c>
      <c r="R8165" s="77"/>
    </row>
    <row r="8166" spans="1:18" ht="15" customHeight="1">
      <c r="A8166" s="5" t="s">
        <v>30384</v>
      </c>
      <c r="B8166" s="3" t="s">
        <v>30384</v>
      </c>
      <c r="C8166" s="3" t="s">
        <v>30385</v>
      </c>
      <c r="D8166" s="3" t="s">
        <v>30386</v>
      </c>
      <c r="E8166" s="3" t="s">
        <v>30387</v>
      </c>
      <c r="F8166" s="3" t="s">
        <v>22</v>
      </c>
      <c r="G8166" s="3" t="s">
        <v>65</v>
      </c>
      <c r="H8166" s="3" t="s">
        <v>24</v>
      </c>
      <c r="I8166" s="3" t="s">
        <v>8215</v>
      </c>
      <c r="J8166" s="1" t="s">
        <v>37</v>
      </c>
      <c r="K8166" s="7" t="s">
        <v>5400</v>
      </c>
      <c r="L8166" s="3" t="s">
        <v>28</v>
      </c>
      <c r="M8166" s="3" t="s">
        <v>29</v>
      </c>
      <c r="N8166" s="3"/>
      <c r="O8166" s="77" t="s">
        <v>28</v>
      </c>
      <c r="P8166" s="77" t="s">
        <v>5663</v>
      </c>
      <c r="Q8166" s="77" t="s">
        <v>32</v>
      </c>
      <c r="R8166" s="77"/>
    </row>
    <row r="8167" spans="1:18" ht="15" customHeight="1">
      <c r="A8167" s="5" t="s">
        <v>30388</v>
      </c>
      <c r="B8167" s="3" t="s">
        <v>30388</v>
      </c>
      <c r="C8167" s="3"/>
      <c r="D8167" s="3" t="s">
        <v>30389</v>
      </c>
      <c r="E8167" s="3" t="s">
        <v>30390</v>
      </c>
      <c r="F8167" s="3" t="s">
        <v>22</v>
      </c>
      <c r="G8167" s="3" t="s">
        <v>65</v>
      </c>
      <c r="H8167" s="3" t="s">
        <v>24</v>
      </c>
      <c r="I8167" s="3" t="s">
        <v>8215</v>
      </c>
      <c r="J8167" s="1" t="s">
        <v>37</v>
      </c>
      <c r="K8167" s="7" t="s">
        <v>5395</v>
      </c>
      <c r="L8167" s="3" t="s">
        <v>29</v>
      </c>
      <c r="M8167" s="3" t="s">
        <v>28</v>
      </c>
      <c r="N8167" s="3" t="s">
        <v>5749</v>
      </c>
      <c r="O8167" s="77" t="s">
        <v>28</v>
      </c>
      <c r="P8167" s="77" t="s">
        <v>5396</v>
      </c>
      <c r="Q8167" s="77" t="s">
        <v>32</v>
      </c>
      <c r="R8167" s="77"/>
    </row>
    <row r="8168" spans="1:18" ht="15" customHeight="1">
      <c r="A8168" s="5" t="s">
        <v>30391</v>
      </c>
      <c r="B8168" s="3" t="s">
        <v>30391</v>
      </c>
      <c r="C8168" s="3" t="s">
        <v>30392</v>
      </c>
      <c r="D8168" s="3" t="s">
        <v>30393</v>
      </c>
      <c r="E8168" s="3"/>
      <c r="F8168" s="3" t="s">
        <v>22</v>
      </c>
      <c r="G8168" s="3" t="s">
        <v>8539</v>
      </c>
      <c r="H8168" s="3" t="s">
        <v>24</v>
      </c>
      <c r="I8168" s="3" t="s">
        <v>8215</v>
      </c>
      <c r="J8168" s="1" t="s">
        <v>37</v>
      </c>
      <c r="K8168" s="7" t="s">
        <v>5400</v>
      </c>
      <c r="L8168" s="3" t="s">
        <v>29</v>
      </c>
      <c r="M8168" s="3" t="s">
        <v>29</v>
      </c>
      <c r="N8168" s="3"/>
      <c r="O8168" s="77" t="s">
        <v>29</v>
      </c>
      <c r="P8168" s="77" t="s">
        <v>5663</v>
      </c>
      <c r="Q8168" s="77" t="s">
        <v>8749</v>
      </c>
      <c r="R8168" s="77"/>
    </row>
    <row r="8169" spans="1:18" ht="15" customHeight="1">
      <c r="A8169" s="5" t="s">
        <v>30394</v>
      </c>
      <c r="B8169" s="3" t="s">
        <v>30394</v>
      </c>
      <c r="C8169" s="3"/>
      <c r="D8169" s="3" t="s">
        <v>30395</v>
      </c>
      <c r="E8169" s="3" t="s">
        <v>30396</v>
      </c>
      <c r="F8169" s="3" t="s">
        <v>22</v>
      </c>
      <c r="G8169" s="3" t="s">
        <v>65</v>
      </c>
      <c r="H8169" s="3" t="s">
        <v>24</v>
      </c>
      <c r="I8169" s="3" t="s">
        <v>8215</v>
      </c>
      <c r="J8169" s="1" t="s">
        <v>109</v>
      </c>
      <c r="K8169" s="7" t="s">
        <v>5395</v>
      </c>
      <c r="L8169" s="3" t="s">
        <v>29</v>
      </c>
      <c r="M8169" s="3" t="s">
        <v>29</v>
      </c>
      <c r="N8169" s="3" t="s">
        <v>5749</v>
      </c>
      <c r="O8169" s="77" t="s">
        <v>28</v>
      </c>
      <c r="P8169" s="77" t="s">
        <v>5396</v>
      </c>
      <c r="Q8169" s="77" t="s">
        <v>32</v>
      </c>
      <c r="R8169" s="77"/>
    </row>
    <row r="8170" spans="1:18" ht="15" customHeight="1">
      <c r="A8170" s="5" t="s">
        <v>30397</v>
      </c>
      <c r="B8170" s="3" t="s">
        <v>30397</v>
      </c>
      <c r="C8170" s="3" t="s">
        <v>30398</v>
      </c>
      <c r="D8170" s="3" t="s">
        <v>30399</v>
      </c>
      <c r="E8170" s="3" t="s">
        <v>30400</v>
      </c>
      <c r="F8170" s="3" t="s">
        <v>22</v>
      </c>
      <c r="G8170" s="3" t="s">
        <v>8539</v>
      </c>
      <c r="H8170" s="3" t="s">
        <v>24</v>
      </c>
      <c r="I8170" s="3" t="s">
        <v>8215</v>
      </c>
      <c r="J8170" s="1" t="s">
        <v>37</v>
      </c>
      <c r="K8170" s="7" t="s">
        <v>5400</v>
      </c>
      <c r="L8170" s="3" t="s">
        <v>28</v>
      </c>
      <c r="M8170" s="3" t="s">
        <v>29</v>
      </c>
      <c r="N8170" s="3"/>
      <c r="O8170" s="77" t="s">
        <v>29</v>
      </c>
      <c r="P8170" s="77" t="s">
        <v>5663</v>
      </c>
      <c r="Q8170" s="77" t="s">
        <v>28955</v>
      </c>
      <c r="R8170" s="77"/>
    </row>
    <row r="8171" spans="1:18" ht="15" customHeight="1">
      <c r="A8171" s="5" t="s">
        <v>30401</v>
      </c>
      <c r="B8171" s="3" t="s">
        <v>30401</v>
      </c>
      <c r="C8171" s="3"/>
      <c r="D8171" s="3" t="s">
        <v>30402</v>
      </c>
      <c r="E8171" s="3" t="s">
        <v>30403</v>
      </c>
      <c r="F8171" s="3" t="s">
        <v>22</v>
      </c>
      <c r="G8171" s="3" t="s">
        <v>65</v>
      </c>
      <c r="H8171" s="3" t="s">
        <v>24</v>
      </c>
      <c r="I8171" s="3" t="s">
        <v>8215</v>
      </c>
      <c r="J8171" s="1" t="s">
        <v>37</v>
      </c>
      <c r="K8171" s="7" t="s">
        <v>5395</v>
      </c>
      <c r="L8171" s="3" t="s">
        <v>28</v>
      </c>
      <c r="M8171" s="3" t="s">
        <v>29</v>
      </c>
      <c r="N8171" s="3" t="s">
        <v>5749</v>
      </c>
      <c r="O8171" s="77" t="s">
        <v>28</v>
      </c>
      <c r="P8171" s="77" t="s">
        <v>5396</v>
      </c>
      <c r="Q8171" s="77" t="s">
        <v>32</v>
      </c>
      <c r="R8171" s="77"/>
    </row>
    <row r="8172" spans="1:18" ht="15" customHeight="1">
      <c r="A8172" s="5" t="s">
        <v>30404</v>
      </c>
      <c r="B8172" s="3" t="s">
        <v>30404</v>
      </c>
      <c r="C8172" s="3"/>
      <c r="D8172" s="3" t="s">
        <v>30405</v>
      </c>
      <c r="E8172" s="3" t="s">
        <v>30406</v>
      </c>
      <c r="F8172" s="3" t="s">
        <v>22</v>
      </c>
      <c r="G8172" s="3" t="s">
        <v>60</v>
      </c>
      <c r="H8172" s="3" t="s">
        <v>24</v>
      </c>
      <c r="I8172" s="3" t="s">
        <v>8215</v>
      </c>
      <c r="J8172" s="1" t="s">
        <v>109</v>
      </c>
      <c r="K8172" s="7" t="s">
        <v>5395</v>
      </c>
      <c r="L8172" s="3" t="s">
        <v>28</v>
      </c>
      <c r="M8172" s="3" t="s">
        <v>29</v>
      </c>
      <c r="N8172" s="3" t="s">
        <v>16426</v>
      </c>
      <c r="O8172" s="77" t="s">
        <v>28</v>
      </c>
      <c r="P8172" s="77" t="s">
        <v>5396</v>
      </c>
      <c r="Q8172" s="77" t="s">
        <v>32</v>
      </c>
      <c r="R8172" s="77" t="s">
        <v>166</v>
      </c>
    </row>
    <row r="8173" spans="1:18" ht="15" customHeight="1">
      <c r="A8173" s="5" t="s">
        <v>30407</v>
      </c>
      <c r="B8173" s="3" t="s">
        <v>30407</v>
      </c>
      <c r="C8173" s="3" t="s">
        <v>30408</v>
      </c>
      <c r="D8173" s="3" t="s">
        <v>30409</v>
      </c>
      <c r="E8173" s="3" t="s">
        <v>30410</v>
      </c>
      <c r="F8173" s="3" t="s">
        <v>22</v>
      </c>
      <c r="G8173" s="3" t="s">
        <v>8539</v>
      </c>
      <c r="H8173" s="3" t="s">
        <v>24</v>
      </c>
      <c r="I8173" s="3" t="s">
        <v>8215</v>
      </c>
      <c r="J8173" s="1" t="s">
        <v>37</v>
      </c>
      <c r="K8173" s="7" t="s">
        <v>5400</v>
      </c>
      <c r="L8173" s="3" t="s">
        <v>28</v>
      </c>
      <c r="M8173" s="3" t="s">
        <v>29</v>
      </c>
      <c r="N8173" s="3"/>
      <c r="O8173" s="77" t="s">
        <v>29</v>
      </c>
      <c r="P8173" s="77" t="s">
        <v>5663</v>
      </c>
      <c r="Q8173" s="77" t="s">
        <v>28955</v>
      </c>
      <c r="R8173" s="77"/>
    </row>
    <row r="8174" spans="1:18" ht="15" customHeight="1">
      <c r="A8174" s="5" t="s">
        <v>30411</v>
      </c>
      <c r="B8174" s="3" t="s">
        <v>30411</v>
      </c>
      <c r="C8174" s="3"/>
      <c r="D8174" s="3" t="s">
        <v>30412</v>
      </c>
      <c r="E8174" s="3" t="s">
        <v>30413</v>
      </c>
      <c r="F8174" s="3" t="s">
        <v>22</v>
      </c>
      <c r="G8174" s="3" t="s">
        <v>60</v>
      </c>
      <c r="H8174" s="3" t="s">
        <v>24</v>
      </c>
      <c r="I8174" s="3" t="s">
        <v>8215</v>
      </c>
      <c r="J8174" s="1" t="s">
        <v>109</v>
      </c>
      <c r="K8174" s="7" t="s">
        <v>5395</v>
      </c>
      <c r="L8174" s="3" t="s">
        <v>28</v>
      </c>
      <c r="M8174" s="3" t="s">
        <v>29</v>
      </c>
      <c r="N8174" s="3" t="s">
        <v>5749</v>
      </c>
      <c r="O8174" s="77" t="s">
        <v>28</v>
      </c>
      <c r="P8174" s="77" t="s">
        <v>5396</v>
      </c>
      <c r="Q8174" s="77" t="s">
        <v>32</v>
      </c>
      <c r="R8174" s="77"/>
    </row>
    <row r="8175" spans="1:18" ht="15" customHeight="1">
      <c r="A8175" s="5" t="s">
        <v>30414</v>
      </c>
      <c r="B8175" s="3" t="s">
        <v>30414</v>
      </c>
      <c r="C8175" s="3"/>
      <c r="D8175" s="3" t="s">
        <v>30415</v>
      </c>
      <c r="E8175" s="3" t="s">
        <v>30416</v>
      </c>
      <c r="F8175" s="3" t="s">
        <v>22</v>
      </c>
      <c r="G8175" s="3" t="s">
        <v>65</v>
      </c>
      <c r="H8175" s="3" t="s">
        <v>24</v>
      </c>
      <c r="I8175" s="3" t="s">
        <v>8215</v>
      </c>
      <c r="J8175" s="1" t="s">
        <v>37</v>
      </c>
      <c r="K8175" s="7" t="s">
        <v>5395</v>
      </c>
      <c r="L8175" s="3" t="s">
        <v>28</v>
      </c>
      <c r="M8175" s="3" t="s">
        <v>29</v>
      </c>
      <c r="N8175" s="3" t="s">
        <v>5749</v>
      </c>
      <c r="O8175" s="77" t="s">
        <v>28</v>
      </c>
      <c r="P8175" s="77" t="s">
        <v>5396</v>
      </c>
      <c r="Q8175" s="77" t="s">
        <v>32</v>
      </c>
      <c r="R8175" s="77"/>
    </row>
    <row r="8176" spans="1:18" ht="15" customHeight="1">
      <c r="A8176" s="5" t="s">
        <v>30417</v>
      </c>
      <c r="B8176" s="3" t="s">
        <v>30417</v>
      </c>
      <c r="C8176" s="3" t="s">
        <v>30418</v>
      </c>
      <c r="D8176" s="3" t="s">
        <v>30419</v>
      </c>
      <c r="E8176" s="3" t="s">
        <v>30420</v>
      </c>
      <c r="F8176" s="3" t="s">
        <v>164</v>
      </c>
      <c r="G8176" s="3" t="s">
        <v>60</v>
      </c>
      <c r="H8176" s="3" t="s">
        <v>24</v>
      </c>
      <c r="I8176" s="3" t="s">
        <v>8215</v>
      </c>
      <c r="J8176" s="1" t="s">
        <v>37</v>
      </c>
      <c r="K8176" s="7" t="s">
        <v>5400</v>
      </c>
      <c r="L8176" s="3" t="s">
        <v>28</v>
      </c>
      <c r="M8176" s="3" t="s">
        <v>29</v>
      </c>
      <c r="N8176" s="3"/>
      <c r="O8176" s="77" t="s">
        <v>28</v>
      </c>
      <c r="P8176" s="77" t="s">
        <v>5663</v>
      </c>
      <c r="Q8176" s="77" t="s">
        <v>32</v>
      </c>
      <c r="R8176" s="77"/>
    </row>
    <row r="8177" spans="1:18" ht="15" customHeight="1">
      <c r="A8177" s="5" t="s">
        <v>30421</v>
      </c>
      <c r="B8177" s="3" t="s">
        <v>30421</v>
      </c>
      <c r="C8177" s="3"/>
      <c r="D8177" s="3" t="s">
        <v>30422</v>
      </c>
      <c r="E8177" s="3"/>
      <c r="F8177" s="3" t="s">
        <v>22</v>
      </c>
      <c r="G8177" s="3" t="s">
        <v>23</v>
      </c>
      <c r="H8177" s="3" t="s">
        <v>24</v>
      </c>
      <c r="I8177" s="3" t="s">
        <v>8215</v>
      </c>
      <c r="J8177" s="1" t="s">
        <v>37</v>
      </c>
      <c r="K8177" s="7" t="s">
        <v>5395</v>
      </c>
      <c r="L8177" s="3" t="s">
        <v>28</v>
      </c>
      <c r="M8177" s="3" t="s">
        <v>29</v>
      </c>
      <c r="N8177" s="3" t="s">
        <v>16426</v>
      </c>
      <c r="O8177" s="77" t="s">
        <v>28</v>
      </c>
      <c r="P8177" s="77" t="s">
        <v>5396</v>
      </c>
      <c r="Q8177" s="77" t="s">
        <v>32</v>
      </c>
      <c r="R8177" s="77"/>
    </row>
    <row r="8178" spans="1:18" ht="15" customHeight="1">
      <c r="A8178" s="5" t="s">
        <v>30423</v>
      </c>
      <c r="B8178" s="3" t="s">
        <v>30423</v>
      </c>
      <c r="C8178" s="3" t="s">
        <v>30424</v>
      </c>
      <c r="D8178" s="3" t="s">
        <v>30425</v>
      </c>
      <c r="E8178" s="3" t="s">
        <v>30426</v>
      </c>
      <c r="F8178" s="3" t="s">
        <v>22</v>
      </c>
      <c r="G8178" s="3" t="s">
        <v>8539</v>
      </c>
      <c r="H8178" s="3" t="s">
        <v>24</v>
      </c>
      <c r="I8178" s="3" t="s">
        <v>8215</v>
      </c>
      <c r="J8178" s="1" t="s">
        <v>37</v>
      </c>
      <c r="K8178" s="7" t="s">
        <v>5400</v>
      </c>
      <c r="L8178" s="3" t="s">
        <v>28</v>
      </c>
      <c r="M8178" s="3" t="s">
        <v>29</v>
      </c>
      <c r="N8178" s="3"/>
      <c r="O8178" s="77" t="s">
        <v>29</v>
      </c>
      <c r="P8178" s="77" t="s">
        <v>5663</v>
      </c>
      <c r="Q8178" s="77" t="s">
        <v>28955</v>
      </c>
      <c r="R8178" s="77"/>
    </row>
    <row r="8179" spans="1:18" ht="15" customHeight="1">
      <c r="A8179" s="5" t="s">
        <v>30427</v>
      </c>
      <c r="B8179" s="3" t="s">
        <v>30427</v>
      </c>
      <c r="C8179" s="3" t="s">
        <v>30428</v>
      </c>
      <c r="D8179" s="3" t="s">
        <v>30429</v>
      </c>
      <c r="E8179" s="3" t="s">
        <v>30430</v>
      </c>
      <c r="F8179" s="3" t="s">
        <v>22</v>
      </c>
      <c r="G8179" s="3" t="s">
        <v>8539</v>
      </c>
      <c r="H8179" s="3" t="s">
        <v>24</v>
      </c>
      <c r="I8179" s="3" t="s">
        <v>8215</v>
      </c>
      <c r="J8179" s="1" t="s">
        <v>37</v>
      </c>
      <c r="K8179" s="7" t="s">
        <v>5400</v>
      </c>
      <c r="L8179" s="3" t="s">
        <v>28</v>
      </c>
      <c r="M8179" s="3" t="s">
        <v>29</v>
      </c>
      <c r="N8179" s="3"/>
      <c r="O8179" s="77" t="s">
        <v>28</v>
      </c>
      <c r="P8179" s="77" t="s">
        <v>5663</v>
      </c>
      <c r="Q8179" s="77" t="s">
        <v>32</v>
      </c>
      <c r="R8179" s="77"/>
    </row>
    <row r="8180" spans="1:18" ht="15" customHeight="1">
      <c r="A8180" s="5" t="s">
        <v>30431</v>
      </c>
      <c r="B8180" s="3" t="s">
        <v>30431</v>
      </c>
      <c r="C8180" s="3"/>
      <c r="D8180" s="3" t="s">
        <v>30432</v>
      </c>
      <c r="E8180" s="3" t="s">
        <v>30433</v>
      </c>
      <c r="F8180" s="3" t="s">
        <v>22</v>
      </c>
      <c r="G8180" s="3" t="s">
        <v>65</v>
      </c>
      <c r="H8180" s="3" t="s">
        <v>24</v>
      </c>
      <c r="I8180" s="3" t="s">
        <v>8215</v>
      </c>
      <c r="J8180" s="1" t="s">
        <v>37</v>
      </c>
      <c r="K8180" s="7" t="s">
        <v>5395</v>
      </c>
      <c r="L8180" s="3" t="s">
        <v>28792</v>
      </c>
      <c r="M8180" s="3" t="s">
        <v>28</v>
      </c>
      <c r="N8180" s="3" t="s">
        <v>5749</v>
      </c>
      <c r="O8180" s="77" t="s">
        <v>29</v>
      </c>
      <c r="P8180" s="77" t="s">
        <v>5396</v>
      </c>
      <c r="Q8180" s="77" t="s">
        <v>8612</v>
      </c>
      <c r="R8180" s="77"/>
    </row>
    <row r="8181" spans="1:18" ht="15" customHeight="1">
      <c r="A8181" s="5" t="s">
        <v>30434</v>
      </c>
      <c r="B8181" s="3" t="s">
        <v>30434</v>
      </c>
      <c r="C8181" s="3" t="s">
        <v>30435</v>
      </c>
      <c r="D8181" s="3" t="s">
        <v>30436</v>
      </c>
      <c r="E8181" s="3" t="s">
        <v>30437</v>
      </c>
      <c r="F8181" s="3" t="s">
        <v>22</v>
      </c>
      <c r="G8181" s="3" t="s">
        <v>8539</v>
      </c>
      <c r="H8181" s="3" t="s">
        <v>24</v>
      </c>
      <c r="I8181" s="3" t="s">
        <v>8215</v>
      </c>
      <c r="J8181" s="1" t="s">
        <v>37</v>
      </c>
      <c r="K8181" s="7" t="s">
        <v>5400</v>
      </c>
      <c r="L8181" s="3" t="s">
        <v>28</v>
      </c>
      <c r="M8181" s="3" t="s">
        <v>29</v>
      </c>
      <c r="N8181" s="3"/>
      <c r="O8181" s="77" t="s">
        <v>29</v>
      </c>
      <c r="P8181" s="77" t="s">
        <v>5663</v>
      </c>
      <c r="Q8181" s="77" t="s">
        <v>28955</v>
      </c>
      <c r="R8181" s="77"/>
    </row>
    <row r="8182" spans="1:18" ht="15" customHeight="1">
      <c r="A8182" s="5" t="s">
        <v>30438</v>
      </c>
      <c r="B8182" s="3" t="s">
        <v>30438</v>
      </c>
      <c r="C8182" s="3"/>
      <c r="D8182" s="3" t="s">
        <v>30439</v>
      </c>
      <c r="E8182" s="3" t="s">
        <v>30440</v>
      </c>
      <c r="F8182" s="3" t="s">
        <v>22</v>
      </c>
      <c r="G8182" s="3" t="s">
        <v>65</v>
      </c>
      <c r="H8182" s="3" t="s">
        <v>24</v>
      </c>
      <c r="I8182" s="3" t="s">
        <v>8215</v>
      </c>
      <c r="J8182" s="1" t="s">
        <v>37</v>
      </c>
      <c r="K8182" s="7" t="s">
        <v>5395</v>
      </c>
      <c r="L8182" s="3" t="s">
        <v>28</v>
      </c>
      <c r="M8182" s="3" t="s">
        <v>29</v>
      </c>
      <c r="N8182" s="3" t="s">
        <v>5749</v>
      </c>
      <c r="O8182" s="77" t="s">
        <v>28</v>
      </c>
      <c r="P8182" s="77" t="s">
        <v>5396</v>
      </c>
      <c r="Q8182" s="77" t="s">
        <v>32</v>
      </c>
      <c r="R8182" s="77"/>
    </row>
    <row r="8183" spans="1:18" ht="15" customHeight="1">
      <c r="A8183" s="5" t="s">
        <v>30441</v>
      </c>
      <c r="B8183" s="3" t="s">
        <v>30441</v>
      </c>
      <c r="C8183" s="3"/>
      <c r="D8183" s="3" t="s">
        <v>30442</v>
      </c>
      <c r="E8183" s="3" t="s">
        <v>30443</v>
      </c>
      <c r="F8183" s="3" t="s">
        <v>88</v>
      </c>
      <c r="G8183" s="3" t="s">
        <v>60</v>
      </c>
      <c r="H8183" s="3" t="s">
        <v>24</v>
      </c>
      <c r="I8183" s="3" t="s">
        <v>8215</v>
      </c>
      <c r="J8183" s="1" t="s">
        <v>109</v>
      </c>
      <c r="K8183" s="7" t="s">
        <v>5395</v>
      </c>
      <c r="L8183" s="3" t="s">
        <v>29</v>
      </c>
      <c r="M8183" s="3" t="s">
        <v>29</v>
      </c>
      <c r="N8183" s="3" t="s">
        <v>24</v>
      </c>
      <c r="O8183" s="77" t="s">
        <v>28</v>
      </c>
      <c r="P8183" s="77" t="s">
        <v>5396</v>
      </c>
      <c r="Q8183" s="77" t="s">
        <v>32</v>
      </c>
      <c r="R8183" s="77"/>
    </row>
    <row r="8184" spans="1:18" ht="15" customHeight="1">
      <c r="A8184" s="5" t="s">
        <v>30444</v>
      </c>
      <c r="B8184" s="3" t="s">
        <v>30444</v>
      </c>
      <c r="C8184" s="3" t="s">
        <v>30445</v>
      </c>
      <c r="D8184" s="3" t="s">
        <v>30446</v>
      </c>
      <c r="E8184" s="3" t="s">
        <v>30447</v>
      </c>
      <c r="F8184" s="3" t="s">
        <v>22</v>
      </c>
      <c r="G8184" s="3" t="s">
        <v>8230</v>
      </c>
      <c r="H8184" s="3" t="s">
        <v>24</v>
      </c>
      <c r="I8184" s="3" t="s">
        <v>8215</v>
      </c>
      <c r="J8184" s="1" t="s">
        <v>37</v>
      </c>
      <c r="K8184" s="7" t="s">
        <v>5400</v>
      </c>
      <c r="L8184" s="3" t="s">
        <v>28</v>
      </c>
      <c r="M8184" s="3" t="s">
        <v>29</v>
      </c>
      <c r="N8184" s="3"/>
      <c r="O8184" s="77" t="s">
        <v>29</v>
      </c>
      <c r="P8184" s="77" t="s">
        <v>5663</v>
      </c>
      <c r="Q8184" s="77" t="s">
        <v>28955</v>
      </c>
      <c r="R8184" s="77"/>
    </row>
    <row r="8185" spans="1:18" ht="15" customHeight="1">
      <c r="A8185" s="5" t="s">
        <v>30448</v>
      </c>
      <c r="B8185" s="3" t="s">
        <v>30448</v>
      </c>
      <c r="C8185" s="3"/>
      <c r="D8185" s="3" t="s">
        <v>30449</v>
      </c>
      <c r="E8185" s="3" t="s">
        <v>30450</v>
      </c>
      <c r="F8185" s="3" t="s">
        <v>22</v>
      </c>
      <c r="G8185" s="3" t="s">
        <v>60</v>
      </c>
      <c r="H8185" s="3" t="s">
        <v>24</v>
      </c>
      <c r="I8185" s="3" t="s">
        <v>8215</v>
      </c>
      <c r="J8185" s="1" t="s">
        <v>37</v>
      </c>
      <c r="K8185" s="7" t="s">
        <v>5395</v>
      </c>
      <c r="L8185" s="3" t="s">
        <v>28</v>
      </c>
      <c r="M8185" s="3" t="s">
        <v>28</v>
      </c>
      <c r="N8185" s="3" t="s">
        <v>5749</v>
      </c>
      <c r="O8185" s="77" t="s">
        <v>28</v>
      </c>
      <c r="P8185" s="77" t="s">
        <v>5396</v>
      </c>
      <c r="Q8185" s="77" t="s">
        <v>32</v>
      </c>
      <c r="R8185" s="77" t="s">
        <v>166</v>
      </c>
    </row>
    <row r="8186" spans="1:18" ht="15" customHeight="1">
      <c r="A8186" s="5" t="s">
        <v>30451</v>
      </c>
      <c r="B8186" s="3" t="s">
        <v>30451</v>
      </c>
      <c r="C8186" s="3"/>
      <c r="D8186" s="3" t="s">
        <v>30452</v>
      </c>
      <c r="E8186" s="3" t="s">
        <v>30453</v>
      </c>
      <c r="F8186" s="3" t="s">
        <v>22</v>
      </c>
      <c r="G8186" s="3" t="s">
        <v>65</v>
      </c>
      <c r="H8186" s="3" t="s">
        <v>24</v>
      </c>
      <c r="I8186" s="3" t="s">
        <v>8215</v>
      </c>
      <c r="J8186" s="1" t="s">
        <v>37</v>
      </c>
      <c r="K8186" s="7" t="s">
        <v>5395</v>
      </c>
      <c r="L8186" s="3" t="s">
        <v>28</v>
      </c>
      <c r="M8186" s="3" t="s">
        <v>29</v>
      </c>
      <c r="N8186" s="3" t="s">
        <v>16426</v>
      </c>
      <c r="O8186" s="77" t="s">
        <v>28</v>
      </c>
      <c r="P8186" s="77" t="s">
        <v>5396</v>
      </c>
      <c r="Q8186" s="77" t="s">
        <v>32</v>
      </c>
      <c r="R8186" s="77"/>
    </row>
    <row r="8187" spans="1:18" ht="15" customHeight="1">
      <c r="A8187" s="5" t="s">
        <v>30454</v>
      </c>
      <c r="B8187" s="3" t="s">
        <v>30454</v>
      </c>
      <c r="C8187" s="3" t="s">
        <v>30455</v>
      </c>
      <c r="D8187" s="3" t="s">
        <v>30456</v>
      </c>
      <c r="E8187" s="3" t="s">
        <v>30457</v>
      </c>
      <c r="F8187" s="3" t="s">
        <v>22</v>
      </c>
      <c r="G8187" s="3" t="s">
        <v>8230</v>
      </c>
      <c r="H8187" s="3" t="s">
        <v>24</v>
      </c>
      <c r="I8187" s="3" t="s">
        <v>8215</v>
      </c>
      <c r="J8187" s="1" t="s">
        <v>37</v>
      </c>
      <c r="K8187" s="7" t="s">
        <v>5400</v>
      </c>
      <c r="L8187" s="3" t="s">
        <v>28</v>
      </c>
      <c r="M8187" s="3" t="s">
        <v>29</v>
      </c>
      <c r="N8187" s="3"/>
      <c r="O8187" s="77" t="s">
        <v>28</v>
      </c>
      <c r="P8187" s="77" t="s">
        <v>5663</v>
      </c>
      <c r="Q8187" s="77" t="s">
        <v>32</v>
      </c>
      <c r="R8187" s="77"/>
    </row>
    <row r="8188" spans="1:18" ht="15" customHeight="1">
      <c r="A8188" s="5" t="s">
        <v>30458</v>
      </c>
      <c r="B8188" s="3" t="s">
        <v>30458</v>
      </c>
      <c r="C8188" s="3"/>
      <c r="D8188" s="3" t="s">
        <v>30459</v>
      </c>
      <c r="E8188" s="3" t="s">
        <v>30460</v>
      </c>
      <c r="F8188" s="3" t="s">
        <v>22</v>
      </c>
      <c r="G8188" s="3" t="s">
        <v>65</v>
      </c>
      <c r="H8188" s="3" t="s">
        <v>24</v>
      </c>
      <c r="I8188" s="3" t="s">
        <v>8215</v>
      </c>
      <c r="J8188" s="1" t="s">
        <v>37</v>
      </c>
      <c r="K8188" s="7" t="s">
        <v>5395</v>
      </c>
      <c r="L8188" s="3" t="s">
        <v>28</v>
      </c>
      <c r="M8188" s="3" t="s">
        <v>28</v>
      </c>
      <c r="N8188" s="3" t="s">
        <v>5749</v>
      </c>
      <c r="O8188" s="77" t="s">
        <v>28</v>
      </c>
      <c r="P8188" s="77" t="s">
        <v>5396</v>
      </c>
      <c r="Q8188" s="77" t="s">
        <v>32</v>
      </c>
      <c r="R8188" s="77"/>
    </row>
    <row r="8189" spans="1:18" ht="15" customHeight="1">
      <c r="A8189" s="5" t="s">
        <v>30461</v>
      </c>
      <c r="B8189" s="3" t="s">
        <v>30461</v>
      </c>
      <c r="C8189" s="3" t="s">
        <v>30462</v>
      </c>
      <c r="D8189" s="3" t="s">
        <v>30463</v>
      </c>
      <c r="E8189" s="3" t="s">
        <v>30464</v>
      </c>
      <c r="F8189" s="3" t="s">
        <v>164</v>
      </c>
      <c r="G8189" s="3" t="s">
        <v>65</v>
      </c>
      <c r="H8189" s="3" t="s">
        <v>24</v>
      </c>
      <c r="I8189" s="3" t="s">
        <v>8215</v>
      </c>
      <c r="J8189" s="1" t="s">
        <v>26</v>
      </c>
      <c r="K8189" s="7" t="s">
        <v>5400</v>
      </c>
      <c r="L8189" s="3" t="s">
        <v>28</v>
      </c>
      <c r="M8189" s="3" t="s">
        <v>29</v>
      </c>
      <c r="N8189" s="3"/>
      <c r="O8189" s="77" t="s">
        <v>28</v>
      </c>
      <c r="P8189" s="77" t="s">
        <v>5663</v>
      </c>
      <c r="Q8189" s="77" t="s">
        <v>32</v>
      </c>
      <c r="R8189" s="77" t="s">
        <v>166</v>
      </c>
    </row>
    <row r="8190" spans="1:18" ht="15" customHeight="1">
      <c r="A8190" s="5" t="s">
        <v>30465</v>
      </c>
      <c r="B8190" s="3" t="s">
        <v>30465</v>
      </c>
      <c r="C8190" s="3"/>
      <c r="D8190" s="3" t="s">
        <v>30466</v>
      </c>
      <c r="E8190" s="3" t="s">
        <v>30467</v>
      </c>
      <c r="F8190" s="3" t="s">
        <v>22</v>
      </c>
      <c r="G8190" s="3" t="s">
        <v>65</v>
      </c>
      <c r="H8190" s="3" t="s">
        <v>24</v>
      </c>
      <c r="I8190" s="3" t="s">
        <v>8215</v>
      </c>
      <c r="J8190" s="1" t="s">
        <v>37</v>
      </c>
      <c r="K8190" s="7" t="s">
        <v>5395</v>
      </c>
      <c r="L8190" s="3" t="s">
        <v>28</v>
      </c>
      <c r="M8190" s="3" t="s">
        <v>29</v>
      </c>
      <c r="N8190" s="3" t="s">
        <v>5749</v>
      </c>
      <c r="O8190" s="77" t="s">
        <v>28</v>
      </c>
      <c r="P8190" s="77" t="s">
        <v>5396</v>
      </c>
      <c r="Q8190" s="77" t="s">
        <v>32</v>
      </c>
      <c r="R8190" s="77"/>
    </row>
    <row r="8191" spans="1:18" ht="15" customHeight="1">
      <c r="A8191" s="5" t="s">
        <v>30468</v>
      </c>
      <c r="B8191" s="3" t="s">
        <v>30468</v>
      </c>
      <c r="C8191" s="3" t="s">
        <v>30469</v>
      </c>
      <c r="D8191" s="3" t="s">
        <v>30470</v>
      </c>
      <c r="E8191" s="3" t="s">
        <v>30471</v>
      </c>
      <c r="F8191" s="3" t="s">
        <v>22</v>
      </c>
      <c r="G8191" s="3" t="s">
        <v>8539</v>
      </c>
      <c r="H8191" s="3" t="s">
        <v>24</v>
      </c>
      <c r="I8191" s="3" t="s">
        <v>8215</v>
      </c>
      <c r="J8191" s="1" t="s">
        <v>37</v>
      </c>
      <c r="K8191" s="7" t="s">
        <v>5400</v>
      </c>
      <c r="L8191" s="3" t="s">
        <v>28</v>
      </c>
      <c r="M8191" s="3" t="s">
        <v>29</v>
      </c>
      <c r="N8191" s="3"/>
      <c r="O8191" s="77" t="s">
        <v>29</v>
      </c>
      <c r="P8191" s="77" t="s">
        <v>5663</v>
      </c>
      <c r="Q8191" s="77" t="s">
        <v>28955</v>
      </c>
      <c r="R8191" s="77"/>
    </row>
    <row r="8192" spans="1:18" ht="15" customHeight="1">
      <c r="A8192" s="5" t="s">
        <v>30472</v>
      </c>
      <c r="B8192" s="3" t="s">
        <v>30472</v>
      </c>
      <c r="C8192" s="3"/>
      <c r="D8192" s="3" t="s">
        <v>30473</v>
      </c>
      <c r="E8192" s="3" t="s">
        <v>30474</v>
      </c>
      <c r="F8192" s="3" t="s">
        <v>22</v>
      </c>
      <c r="G8192" s="3" t="s">
        <v>65</v>
      </c>
      <c r="H8192" s="3" t="s">
        <v>24</v>
      </c>
      <c r="I8192" s="3" t="s">
        <v>8215</v>
      </c>
      <c r="J8192" s="1" t="s">
        <v>37</v>
      </c>
      <c r="K8192" s="7" t="s">
        <v>5395</v>
      </c>
      <c r="L8192" s="3" t="s">
        <v>28</v>
      </c>
      <c r="M8192" s="3" t="s">
        <v>29</v>
      </c>
      <c r="N8192" s="3" t="s">
        <v>5749</v>
      </c>
      <c r="O8192" s="77" t="s">
        <v>28</v>
      </c>
      <c r="P8192" s="77" t="s">
        <v>5396</v>
      </c>
      <c r="Q8192" s="77" t="s">
        <v>32</v>
      </c>
      <c r="R8192" s="77"/>
    </row>
    <row r="8193" spans="1:18" ht="15" customHeight="1">
      <c r="A8193" s="5" t="s">
        <v>30475</v>
      </c>
      <c r="B8193" s="3" t="s">
        <v>30475</v>
      </c>
      <c r="C8193" s="3"/>
      <c r="D8193" s="3" t="s">
        <v>30476</v>
      </c>
      <c r="E8193" s="3" t="s">
        <v>30477</v>
      </c>
      <c r="F8193" s="3" t="s">
        <v>22</v>
      </c>
      <c r="G8193" s="3" t="s">
        <v>53</v>
      </c>
      <c r="H8193" s="3" t="s">
        <v>24</v>
      </c>
      <c r="I8193" s="3" t="s">
        <v>8215</v>
      </c>
      <c r="J8193" s="1" t="s">
        <v>37</v>
      </c>
      <c r="K8193" s="7" t="s">
        <v>5395</v>
      </c>
      <c r="L8193" s="3" t="s">
        <v>28</v>
      </c>
      <c r="M8193" s="3" t="s">
        <v>29</v>
      </c>
      <c r="N8193" s="3" t="s">
        <v>16426</v>
      </c>
      <c r="O8193" s="77" t="s">
        <v>28</v>
      </c>
      <c r="P8193" s="77" t="s">
        <v>5396</v>
      </c>
      <c r="Q8193" s="77" t="s">
        <v>32</v>
      </c>
      <c r="R8193" s="77" t="s">
        <v>166</v>
      </c>
    </row>
    <row r="8194" spans="1:18" ht="15" customHeight="1">
      <c r="A8194" s="5" t="s">
        <v>30478</v>
      </c>
      <c r="B8194" s="3" t="s">
        <v>30478</v>
      </c>
      <c r="C8194" s="3" t="s">
        <v>30479</v>
      </c>
      <c r="D8194" s="3" t="s">
        <v>30480</v>
      </c>
      <c r="E8194" s="3" t="s">
        <v>30481</v>
      </c>
      <c r="F8194" s="3" t="s">
        <v>164</v>
      </c>
      <c r="G8194" s="3" t="s">
        <v>25571</v>
      </c>
      <c r="H8194" s="3" t="s">
        <v>24</v>
      </c>
      <c r="I8194" s="3" t="s">
        <v>8215</v>
      </c>
      <c r="J8194" s="1" t="s">
        <v>7301</v>
      </c>
      <c r="K8194" s="7" t="s">
        <v>5400</v>
      </c>
      <c r="L8194" s="3" t="s">
        <v>28</v>
      </c>
      <c r="M8194" s="3" t="s">
        <v>29</v>
      </c>
      <c r="N8194" s="3"/>
      <c r="O8194" s="77" t="s">
        <v>29</v>
      </c>
      <c r="P8194" s="77" t="s">
        <v>5663</v>
      </c>
      <c r="Q8194" s="77" t="s">
        <v>28955</v>
      </c>
      <c r="R8194" s="77" t="s">
        <v>166</v>
      </c>
    </row>
    <row r="8195" spans="1:18" ht="15" customHeight="1">
      <c r="A8195" s="5" t="s">
        <v>30482</v>
      </c>
      <c r="B8195" s="3" t="s">
        <v>30482</v>
      </c>
      <c r="C8195" s="3"/>
      <c r="D8195" s="3" t="s">
        <v>30483</v>
      </c>
      <c r="E8195" s="3" t="s">
        <v>30484</v>
      </c>
      <c r="F8195" s="3" t="s">
        <v>22</v>
      </c>
      <c r="G8195" s="3" t="s">
        <v>60</v>
      </c>
      <c r="H8195" s="3" t="s">
        <v>24</v>
      </c>
      <c r="I8195" s="3" t="s">
        <v>8215</v>
      </c>
      <c r="J8195" s="1" t="s">
        <v>956</v>
      </c>
      <c r="K8195" s="7" t="s">
        <v>5395</v>
      </c>
      <c r="L8195" s="3" t="s">
        <v>28</v>
      </c>
      <c r="M8195" s="3" t="s">
        <v>28</v>
      </c>
      <c r="N8195" s="3" t="s">
        <v>5749</v>
      </c>
      <c r="O8195" s="77" t="s">
        <v>28</v>
      </c>
      <c r="P8195" s="77" t="s">
        <v>5396</v>
      </c>
      <c r="Q8195" s="77" t="s">
        <v>32</v>
      </c>
      <c r="R8195" s="77" t="s">
        <v>166</v>
      </c>
    </row>
    <row r="8196" spans="1:18" ht="15" customHeight="1">
      <c r="A8196" s="5" t="s">
        <v>30485</v>
      </c>
      <c r="B8196" s="3" t="s">
        <v>30485</v>
      </c>
      <c r="C8196" s="3"/>
      <c r="D8196" s="3" t="s">
        <v>30486</v>
      </c>
      <c r="E8196" s="3" t="s">
        <v>30487</v>
      </c>
      <c r="F8196" s="3" t="s">
        <v>22</v>
      </c>
      <c r="G8196" s="3" t="s">
        <v>65</v>
      </c>
      <c r="H8196" s="3" t="s">
        <v>24</v>
      </c>
      <c r="I8196" s="3" t="s">
        <v>8215</v>
      </c>
      <c r="J8196" s="1" t="s">
        <v>37</v>
      </c>
      <c r="K8196" s="7" t="s">
        <v>5395</v>
      </c>
      <c r="L8196" s="3" t="s">
        <v>28</v>
      </c>
      <c r="M8196" s="3" t="s">
        <v>29</v>
      </c>
      <c r="N8196" s="3" t="s">
        <v>16426</v>
      </c>
      <c r="O8196" s="77" t="s">
        <v>28</v>
      </c>
      <c r="P8196" s="77" t="s">
        <v>5396</v>
      </c>
      <c r="Q8196" s="77" t="s">
        <v>32</v>
      </c>
      <c r="R8196" s="77"/>
    </row>
    <row r="8197" spans="1:18" ht="15" customHeight="1">
      <c r="A8197" s="5" t="s">
        <v>30488</v>
      </c>
      <c r="B8197" s="3" t="s">
        <v>30488</v>
      </c>
      <c r="C8197" s="3"/>
      <c r="D8197" s="3" t="s">
        <v>30489</v>
      </c>
      <c r="E8197" s="3" t="s">
        <v>30490</v>
      </c>
      <c r="F8197" s="3" t="s">
        <v>22</v>
      </c>
      <c r="G8197" s="3" t="s">
        <v>65</v>
      </c>
      <c r="H8197" s="3" t="s">
        <v>24</v>
      </c>
      <c r="I8197" s="3" t="s">
        <v>8215</v>
      </c>
      <c r="J8197" s="1" t="s">
        <v>37</v>
      </c>
      <c r="K8197" s="7" t="s">
        <v>5395</v>
      </c>
      <c r="L8197" s="3" t="s">
        <v>28</v>
      </c>
      <c r="M8197" s="3" t="s">
        <v>28</v>
      </c>
      <c r="N8197" s="3" t="s">
        <v>16426</v>
      </c>
      <c r="O8197" s="77" t="s">
        <v>28</v>
      </c>
      <c r="P8197" s="77" t="s">
        <v>5396</v>
      </c>
      <c r="Q8197" s="77" t="s">
        <v>32</v>
      </c>
      <c r="R8197" s="77"/>
    </row>
    <row r="8198" spans="1:18" ht="15" customHeight="1">
      <c r="A8198" s="5" t="s">
        <v>30491</v>
      </c>
      <c r="B8198" s="3" t="s">
        <v>30491</v>
      </c>
      <c r="C8198" s="3" t="s">
        <v>30492</v>
      </c>
      <c r="D8198" s="3" t="s">
        <v>30493</v>
      </c>
      <c r="E8198" s="3" t="s">
        <v>30494</v>
      </c>
      <c r="F8198" s="3" t="s">
        <v>22</v>
      </c>
      <c r="G8198" s="3" t="s">
        <v>8539</v>
      </c>
      <c r="H8198" s="3" t="s">
        <v>24</v>
      </c>
      <c r="I8198" s="3" t="s">
        <v>8215</v>
      </c>
      <c r="J8198" s="1" t="s">
        <v>37</v>
      </c>
      <c r="K8198" s="7" t="s">
        <v>5400</v>
      </c>
      <c r="L8198" s="3" t="s">
        <v>28</v>
      </c>
      <c r="M8198" s="3" t="s">
        <v>29</v>
      </c>
      <c r="N8198" s="3"/>
      <c r="O8198" s="77" t="s">
        <v>28</v>
      </c>
      <c r="P8198" s="77" t="s">
        <v>5663</v>
      </c>
      <c r="Q8198" s="77" t="s">
        <v>32</v>
      </c>
      <c r="R8198" s="77"/>
    </row>
    <row r="8199" spans="1:18" ht="15" customHeight="1">
      <c r="A8199" s="5" t="s">
        <v>30495</v>
      </c>
      <c r="B8199" s="3" t="s">
        <v>30495</v>
      </c>
      <c r="C8199" s="3"/>
      <c r="D8199" s="3" t="s">
        <v>30496</v>
      </c>
      <c r="E8199" s="3" t="s">
        <v>30497</v>
      </c>
      <c r="F8199" s="3" t="s">
        <v>22</v>
      </c>
      <c r="G8199" s="3" t="s">
        <v>65</v>
      </c>
      <c r="H8199" s="3" t="s">
        <v>24</v>
      </c>
      <c r="I8199" s="3" t="s">
        <v>8215</v>
      </c>
      <c r="J8199" s="1" t="s">
        <v>37</v>
      </c>
      <c r="K8199" s="7" t="s">
        <v>5395</v>
      </c>
      <c r="L8199" s="3" t="s">
        <v>28</v>
      </c>
      <c r="M8199" s="3" t="s">
        <v>29</v>
      </c>
      <c r="N8199" s="3" t="s">
        <v>5749</v>
      </c>
      <c r="O8199" s="77" t="s">
        <v>28</v>
      </c>
      <c r="P8199" s="77" t="s">
        <v>5396</v>
      </c>
      <c r="Q8199" s="77" t="s">
        <v>32</v>
      </c>
      <c r="R8199" s="77"/>
    </row>
    <row r="8200" spans="1:18" ht="15" customHeight="1">
      <c r="A8200" s="5" t="s">
        <v>30498</v>
      </c>
      <c r="B8200" s="3" t="s">
        <v>30498</v>
      </c>
      <c r="C8200" s="3" t="s">
        <v>30499</v>
      </c>
      <c r="D8200" s="3" t="s">
        <v>30500</v>
      </c>
      <c r="E8200" s="3" t="s">
        <v>30501</v>
      </c>
      <c r="F8200" s="3" t="s">
        <v>22</v>
      </c>
      <c r="G8200" s="3" t="s">
        <v>8539</v>
      </c>
      <c r="H8200" s="3" t="s">
        <v>24</v>
      </c>
      <c r="I8200" s="3" t="s">
        <v>8215</v>
      </c>
      <c r="J8200" s="1" t="s">
        <v>37</v>
      </c>
      <c r="K8200" s="7" t="s">
        <v>5400</v>
      </c>
      <c r="L8200" s="3" t="s">
        <v>28</v>
      </c>
      <c r="M8200" s="3" t="s">
        <v>29</v>
      </c>
      <c r="N8200" s="3"/>
      <c r="O8200" s="77" t="s">
        <v>28</v>
      </c>
      <c r="P8200" s="77" t="s">
        <v>5663</v>
      </c>
      <c r="Q8200" s="77" t="s">
        <v>32</v>
      </c>
      <c r="R8200" s="77"/>
    </row>
    <row r="8201" spans="1:18" ht="15" customHeight="1">
      <c r="A8201" s="5" t="s">
        <v>30502</v>
      </c>
      <c r="B8201" s="3" t="s">
        <v>30502</v>
      </c>
      <c r="C8201" s="3"/>
      <c r="D8201" s="3" t="s">
        <v>30503</v>
      </c>
      <c r="E8201" s="3" t="s">
        <v>30504</v>
      </c>
      <c r="F8201" s="3" t="s">
        <v>22</v>
      </c>
      <c r="G8201" s="3" t="s">
        <v>65</v>
      </c>
      <c r="H8201" s="3" t="s">
        <v>24</v>
      </c>
      <c r="I8201" s="3" t="s">
        <v>8215</v>
      </c>
      <c r="J8201" s="1" t="s">
        <v>37</v>
      </c>
      <c r="K8201" s="7" t="s">
        <v>5395</v>
      </c>
      <c r="L8201" s="3" t="s">
        <v>28</v>
      </c>
      <c r="M8201" s="3" t="s">
        <v>29</v>
      </c>
      <c r="N8201" s="3" t="s">
        <v>16426</v>
      </c>
      <c r="O8201" s="77" t="s">
        <v>28</v>
      </c>
      <c r="P8201" s="77" t="s">
        <v>5396</v>
      </c>
      <c r="Q8201" s="77" t="s">
        <v>32</v>
      </c>
      <c r="R8201" s="77"/>
    </row>
    <row r="8202" spans="1:18" ht="15" customHeight="1">
      <c r="A8202" s="5" t="s">
        <v>30505</v>
      </c>
      <c r="B8202" s="3" t="s">
        <v>30505</v>
      </c>
      <c r="C8202" s="3" t="s">
        <v>30506</v>
      </c>
      <c r="D8202" s="3" t="s">
        <v>30507</v>
      </c>
      <c r="E8202" s="3" t="s">
        <v>30508</v>
      </c>
      <c r="F8202" s="3" t="s">
        <v>22</v>
      </c>
      <c r="G8202" s="3" t="s">
        <v>8230</v>
      </c>
      <c r="H8202" s="3" t="s">
        <v>24</v>
      </c>
      <c r="I8202" s="3" t="s">
        <v>8215</v>
      </c>
      <c r="J8202" s="1" t="s">
        <v>37</v>
      </c>
      <c r="K8202" s="7" t="s">
        <v>5400</v>
      </c>
      <c r="L8202" s="3" t="s">
        <v>28</v>
      </c>
      <c r="M8202" s="3" t="s">
        <v>29</v>
      </c>
      <c r="N8202" s="3"/>
      <c r="O8202" s="77" t="s">
        <v>29</v>
      </c>
      <c r="P8202" s="77" t="s">
        <v>5663</v>
      </c>
      <c r="Q8202" s="77" t="s">
        <v>28955</v>
      </c>
      <c r="R8202" s="77"/>
    </row>
    <row r="8203" spans="1:18" ht="15" customHeight="1">
      <c r="A8203" s="5" t="s">
        <v>30509</v>
      </c>
      <c r="B8203" s="3" t="s">
        <v>30509</v>
      </c>
      <c r="C8203" s="3"/>
      <c r="D8203" s="3" t="s">
        <v>30510</v>
      </c>
      <c r="E8203" s="3" t="s">
        <v>30511</v>
      </c>
      <c r="F8203" s="3" t="s">
        <v>22</v>
      </c>
      <c r="G8203" s="3" t="s">
        <v>23</v>
      </c>
      <c r="H8203" s="3" t="s">
        <v>24</v>
      </c>
      <c r="I8203" s="3" t="s">
        <v>8215</v>
      </c>
      <c r="J8203" s="1" t="s">
        <v>37</v>
      </c>
      <c r="K8203" s="7" t="s">
        <v>5395</v>
      </c>
      <c r="L8203" s="3" t="s">
        <v>28</v>
      </c>
      <c r="M8203" s="3" t="s">
        <v>29</v>
      </c>
      <c r="N8203" s="3" t="s">
        <v>5749</v>
      </c>
      <c r="O8203" s="77" t="s">
        <v>28</v>
      </c>
      <c r="P8203" s="77" t="s">
        <v>5396</v>
      </c>
      <c r="Q8203" s="77" t="s">
        <v>32</v>
      </c>
      <c r="R8203" s="77"/>
    </row>
    <row r="8204" spans="1:18" ht="15" customHeight="1">
      <c r="A8204" s="5" t="s">
        <v>30512</v>
      </c>
      <c r="B8204" s="3" t="s">
        <v>30512</v>
      </c>
      <c r="C8204" s="3"/>
      <c r="D8204" s="3" t="s">
        <v>30513</v>
      </c>
      <c r="E8204" s="3" t="s">
        <v>30514</v>
      </c>
      <c r="F8204" s="3" t="s">
        <v>22</v>
      </c>
      <c r="G8204" s="3" t="s">
        <v>60</v>
      </c>
      <c r="H8204" s="3" t="s">
        <v>24</v>
      </c>
      <c r="I8204" s="3" t="s">
        <v>8215</v>
      </c>
      <c r="J8204" s="1" t="s">
        <v>37</v>
      </c>
      <c r="K8204" s="7" t="s">
        <v>5395</v>
      </c>
      <c r="L8204" s="3" t="s">
        <v>28</v>
      </c>
      <c r="M8204" s="3" t="s">
        <v>28</v>
      </c>
      <c r="N8204" s="3" t="s">
        <v>16426</v>
      </c>
      <c r="O8204" s="77" t="s">
        <v>28</v>
      </c>
      <c r="P8204" s="77" t="s">
        <v>5396</v>
      </c>
      <c r="Q8204" s="77" t="s">
        <v>32</v>
      </c>
      <c r="R8204" s="77"/>
    </row>
    <row r="8205" spans="1:18" ht="15" customHeight="1">
      <c r="A8205" s="5" t="s">
        <v>30515</v>
      </c>
      <c r="B8205" s="3" t="s">
        <v>30515</v>
      </c>
      <c r="C8205" s="3" t="s">
        <v>30516</v>
      </c>
      <c r="D8205" s="3" t="s">
        <v>30517</v>
      </c>
      <c r="E8205" s="3" t="s">
        <v>30518</v>
      </c>
      <c r="F8205" s="3" t="s">
        <v>22</v>
      </c>
      <c r="G8205" s="3" t="s">
        <v>8539</v>
      </c>
      <c r="H8205" s="3" t="s">
        <v>24</v>
      </c>
      <c r="I8205" s="3" t="s">
        <v>8215</v>
      </c>
      <c r="J8205" s="1" t="s">
        <v>37</v>
      </c>
      <c r="K8205" s="7" t="s">
        <v>5400</v>
      </c>
      <c r="L8205" s="3" t="s">
        <v>28</v>
      </c>
      <c r="M8205" s="3" t="s">
        <v>29</v>
      </c>
      <c r="N8205" s="3"/>
      <c r="O8205" s="77" t="s">
        <v>29</v>
      </c>
      <c r="P8205" s="77" t="s">
        <v>5663</v>
      </c>
      <c r="Q8205" s="77" t="s">
        <v>28955</v>
      </c>
      <c r="R8205" s="77" t="s">
        <v>166</v>
      </c>
    </row>
    <row r="8206" spans="1:18" ht="15" customHeight="1">
      <c r="A8206" s="5" t="s">
        <v>30519</v>
      </c>
      <c r="B8206" s="3" t="s">
        <v>30519</v>
      </c>
      <c r="C8206" s="3"/>
      <c r="D8206" s="3" t="s">
        <v>30520</v>
      </c>
      <c r="E8206" s="3" t="s">
        <v>30521</v>
      </c>
      <c r="F8206" s="3" t="s">
        <v>22</v>
      </c>
      <c r="G8206" s="3" t="s">
        <v>65</v>
      </c>
      <c r="H8206" s="3" t="s">
        <v>24</v>
      </c>
      <c r="I8206" s="3" t="s">
        <v>8215</v>
      </c>
      <c r="J8206" s="1" t="s">
        <v>37</v>
      </c>
      <c r="K8206" s="7" t="s">
        <v>5395</v>
      </c>
      <c r="L8206" s="3" t="s">
        <v>28</v>
      </c>
      <c r="M8206" s="3" t="s">
        <v>29</v>
      </c>
      <c r="N8206" s="3" t="s">
        <v>16426</v>
      </c>
      <c r="O8206" s="77" t="s">
        <v>28</v>
      </c>
      <c r="P8206" s="77" t="s">
        <v>5396</v>
      </c>
      <c r="Q8206" s="77" t="s">
        <v>32</v>
      </c>
      <c r="R8206" s="77"/>
    </row>
    <row r="8207" spans="1:18" ht="15" customHeight="1">
      <c r="A8207" s="5" t="s">
        <v>30522</v>
      </c>
      <c r="B8207" s="3" t="s">
        <v>30522</v>
      </c>
      <c r="C8207" s="3"/>
      <c r="D8207" s="3" t="s">
        <v>30523</v>
      </c>
      <c r="E8207" s="3" t="s">
        <v>30524</v>
      </c>
      <c r="F8207" s="3" t="s">
        <v>22</v>
      </c>
      <c r="G8207" s="3" t="s">
        <v>60</v>
      </c>
      <c r="H8207" s="3" t="s">
        <v>24</v>
      </c>
      <c r="I8207" s="3" t="s">
        <v>8215</v>
      </c>
      <c r="J8207" s="1" t="s">
        <v>37</v>
      </c>
      <c r="K8207" s="7" t="s">
        <v>5395</v>
      </c>
      <c r="L8207" s="3" t="s">
        <v>28</v>
      </c>
      <c r="M8207" s="3" t="s">
        <v>28</v>
      </c>
      <c r="N8207" s="3" t="s">
        <v>16426</v>
      </c>
      <c r="O8207" s="77" t="s">
        <v>28</v>
      </c>
      <c r="P8207" s="77" t="s">
        <v>5396</v>
      </c>
      <c r="Q8207" s="77" t="s">
        <v>32</v>
      </c>
      <c r="R8207" s="77" t="s">
        <v>166</v>
      </c>
    </row>
    <row r="8208" spans="1:18" ht="15" customHeight="1">
      <c r="A8208" s="5" t="s">
        <v>30525</v>
      </c>
      <c r="B8208" s="3" t="s">
        <v>30525</v>
      </c>
      <c r="C8208" s="3" t="s">
        <v>30526</v>
      </c>
      <c r="D8208" s="3" t="s">
        <v>30527</v>
      </c>
      <c r="E8208" s="3" t="s">
        <v>30528</v>
      </c>
      <c r="F8208" s="3" t="s">
        <v>22</v>
      </c>
      <c r="G8208" s="3" t="s">
        <v>8539</v>
      </c>
      <c r="H8208" s="3" t="s">
        <v>24</v>
      </c>
      <c r="I8208" s="3" t="s">
        <v>8215</v>
      </c>
      <c r="J8208" s="1" t="s">
        <v>37</v>
      </c>
      <c r="K8208" s="7" t="s">
        <v>5400</v>
      </c>
      <c r="L8208" s="3" t="s">
        <v>28</v>
      </c>
      <c r="M8208" s="3" t="s">
        <v>29</v>
      </c>
      <c r="N8208" s="3"/>
      <c r="O8208" s="77" t="s">
        <v>28</v>
      </c>
      <c r="P8208" s="77" t="s">
        <v>5663</v>
      </c>
      <c r="Q8208" s="77" t="s">
        <v>32</v>
      </c>
      <c r="R8208" s="77"/>
    </row>
    <row r="8209" spans="1:18" ht="15" customHeight="1">
      <c r="A8209" s="5" t="s">
        <v>30529</v>
      </c>
      <c r="B8209" s="3" t="s">
        <v>30529</v>
      </c>
      <c r="C8209" s="3"/>
      <c r="D8209" s="3" t="s">
        <v>30530</v>
      </c>
      <c r="E8209" s="3" t="s">
        <v>30531</v>
      </c>
      <c r="F8209" s="3" t="s">
        <v>22</v>
      </c>
      <c r="G8209" s="3" t="s">
        <v>60</v>
      </c>
      <c r="H8209" s="3" t="s">
        <v>24</v>
      </c>
      <c r="I8209" s="3" t="s">
        <v>8215</v>
      </c>
      <c r="J8209" s="1" t="s">
        <v>37</v>
      </c>
      <c r="K8209" s="7" t="s">
        <v>5395</v>
      </c>
      <c r="L8209" s="3" t="s">
        <v>28</v>
      </c>
      <c r="M8209" s="3" t="s">
        <v>29</v>
      </c>
      <c r="N8209" s="3" t="s">
        <v>16426</v>
      </c>
      <c r="O8209" s="77" t="s">
        <v>28</v>
      </c>
      <c r="P8209" s="77" t="s">
        <v>5396</v>
      </c>
      <c r="Q8209" s="77" t="s">
        <v>32</v>
      </c>
      <c r="R8209" s="77" t="s">
        <v>166</v>
      </c>
    </row>
    <row r="8210" spans="1:18" ht="15" customHeight="1">
      <c r="A8210" s="5" t="s">
        <v>30532</v>
      </c>
      <c r="B8210" s="3" t="s">
        <v>30532</v>
      </c>
      <c r="C8210" s="3"/>
      <c r="D8210" s="3" t="s">
        <v>30533</v>
      </c>
      <c r="E8210" s="3" t="s">
        <v>30534</v>
      </c>
      <c r="F8210" s="3" t="s">
        <v>22</v>
      </c>
      <c r="G8210" s="3" t="s">
        <v>53</v>
      </c>
      <c r="H8210" s="3" t="s">
        <v>24</v>
      </c>
      <c r="I8210" s="3" t="s">
        <v>8215</v>
      </c>
      <c r="J8210" s="1" t="s">
        <v>37</v>
      </c>
      <c r="K8210" s="7" t="s">
        <v>5395</v>
      </c>
      <c r="L8210" s="3" t="s">
        <v>28</v>
      </c>
      <c r="M8210" s="3" t="s">
        <v>29</v>
      </c>
      <c r="N8210" s="3" t="s">
        <v>16426</v>
      </c>
      <c r="O8210" s="77" t="s">
        <v>28</v>
      </c>
      <c r="P8210" s="77" t="s">
        <v>5396</v>
      </c>
      <c r="Q8210" s="77" t="s">
        <v>32</v>
      </c>
      <c r="R8210" s="77"/>
    </row>
    <row r="8211" spans="1:18" ht="15" customHeight="1">
      <c r="A8211" s="5" t="s">
        <v>30535</v>
      </c>
      <c r="B8211" s="3" t="s">
        <v>30535</v>
      </c>
      <c r="C8211" s="3" t="s">
        <v>30536</v>
      </c>
      <c r="D8211" s="3" t="s">
        <v>30537</v>
      </c>
      <c r="E8211" s="3" t="s">
        <v>30538</v>
      </c>
      <c r="F8211" s="3" t="s">
        <v>164</v>
      </c>
      <c r="G8211" s="3" t="s">
        <v>30539</v>
      </c>
      <c r="H8211" s="3" t="s">
        <v>24</v>
      </c>
      <c r="I8211" s="3" t="s">
        <v>8215</v>
      </c>
      <c r="J8211" s="1" t="s">
        <v>956</v>
      </c>
      <c r="K8211" s="7" t="s">
        <v>5400</v>
      </c>
      <c r="L8211" s="3" t="s">
        <v>28</v>
      </c>
      <c r="M8211" s="3" t="s">
        <v>28</v>
      </c>
      <c r="N8211" s="3"/>
      <c r="O8211" s="77" t="s">
        <v>28</v>
      </c>
      <c r="P8211" s="77" t="s">
        <v>5663</v>
      </c>
      <c r="Q8211" s="77" t="s">
        <v>32</v>
      </c>
      <c r="R8211" s="77"/>
    </row>
    <row r="8212" spans="1:18" ht="15" customHeight="1">
      <c r="A8212" s="5" t="s">
        <v>30540</v>
      </c>
      <c r="B8212" s="3" t="s">
        <v>30540</v>
      </c>
      <c r="C8212" s="3"/>
      <c r="D8212" s="3" t="s">
        <v>30541</v>
      </c>
      <c r="E8212" s="3" t="s">
        <v>30542</v>
      </c>
      <c r="F8212" s="3" t="s">
        <v>22</v>
      </c>
      <c r="G8212" s="3" t="s">
        <v>65</v>
      </c>
      <c r="H8212" s="3" t="s">
        <v>24</v>
      </c>
      <c r="I8212" s="3" t="s">
        <v>8215</v>
      </c>
      <c r="J8212" s="1" t="s">
        <v>37</v>
      </c>
      <c r="K8212" s="7" t="s">
        <v>5395</v>
      </c>
      <c r="L8212" s="3" t="s">
        <v>28</v>
      </c>
      <c r="M8212" s="3" t="s">
        <v>29</v>
      </c>
      <c r="N8212" s="3" t="s">
        <v>16426</v>
      </c>
      <c r="O8212" s="77" t="s">
        <v>28</v>
      </c>
      <c r="P8212" s="77" t="s">
        <v>5396</v>
      </c>
      <c r="Q8212" s="77" t="s">
        <v>32</v>
      </c>
      <c r="R8212" s="77"/>
    </row>
    <row r="8213" spans="1:18" ht="15" customHeight="1">
      <c r="A8213" s="5" t="s">
        <v>30543</v>
      </c>
      <c r="B8213" s="3" t="s">
        <v>30543</v>
      </c>
      <c r="C8213" s="3"/>
      <c r="D8213" s="3" t="s">
        <v>30544</v>
      </c>
      <c r="E8213" s="3" t="s">
        <v>30545</v>
      </c>
      <c r="F8213" s="3" t="s">
        <v>22</v>
      </c>
      <c r="G8213" s="3" t="s">
        <v>65</v>
      </c>
      <c r="H8213" s="3" t="s">
        <v>24</v>
      </c>
      <c r="I8213" s="3" t="s">
        <v>8215</v>
      </c>
      <c r="J8213" s="1" t="s">
        <v>37</v>
      </c>
      <c r="K8213" s="7" t="s">
        <v>5395</v>
      </c>
      <c r="L8213" s="3" t="s">
        <v>28</v>
      </c>
      <c r="M8213" s="3" t="s">
        <v>29</v>
      </c>
      <c r="N8213" s="3" t="s">
        <v>5749</v>
      </c>
      <c r="O8213" s="77" t="s">
        <v>28</v>
      </c>
      <c r="P8213" s="77" t="s">
        <v>5396</v>
      </c>
      <c r="Q8213" s="77" t="s">
        <v>32</v>
      </c>
      <c r="R8213" s="77" t="s">
        <v>166</v>
      </c>
    </row>
    <row r="8214" spans="1:18" ht="15" customHeight="1">
      <c r="A8214" s="5" t="s">
        <v>30546</v>
      </c>
      <c r="B8214" s="3" t="s">
        <v>30546</v>
      </c>
      <c r="C8214" s="3"/>
      <c r="D8214" s="3" t="s">
        <v>30547</v>
      </c>
      <c r="E8214" s="3" t="s">
        <v>30548</v>
      </c>
      <c r="F8214" s="3" t="s">
        <v>22</v>
      </c>
      <c r="G8214" s="3" t="s">
        <v>65</v>
      </c>
      <c r="H8214" s="3" t="s">
        <v>24</v>
      </c>
      <c r="I8214" s="3" t="s">
        <v>8215</v>
      </c>
      <c r="J8214" s="1" t="s">
        <v>37</v>
      </c>
      <c r="K8214" s="7" t="s">
        <v>5395</v>
      </c>
      <c r="L8214" s="3" t="s">
        <v>28</v>
      </c>
      <c r="M8214" s="3" t="s">
        <v>29</v>
      </c>
      <c r="N8214" s="3" t="s">
        <v>16426</v>
      </c>
      <c r="O8214" s="77" t="s">
        <v>28</v>
      </c>
      <c r="P8214" s="77" t="s">
        <v>5396</v>
      </c>
      <c r="Q8214" s="77" t="s">
        <v>32</v>
      </c>
      <c r="R8214" s="77"/>
    </row>
    <row r="8215" spans="1:18" ht="15" customHeight="1">
      <c r="A8215" s="5" t="s">
        <v>30549</v>
      </c>
      <c r="B8215" s="3" t="s">
        <v>30549</v>
      </c>
      <c r="C8215" s="3"/>
      <c r="D8215" s="3" t="s">
        <v>30550</v>
      </c>
      <c r="E8215" s="3" t="s">
        <v>30551</v>
      </c>
      <c r="F8215" s="3" t="s">
        <v>22</v>
      </c>
      <c r="G8215" s="3" t="s">
        <v>65</v>
      </c>
      <c r="H8215" s="3" t="s">
        <v>24</v>
      </c>
      <c r="I8215" s="3" t="s">
        <v>8215</v>
      </c>
      <c r="J8215" s="1" t="s">
        <v>37</v>
      </c>
      <c r="K8215" s="7" t="s">
        <v>5395</v>
      </c>
      <c r="L8215" s="3" t="s">
        <v>28</v>
      </c>
      <c r="M8215" s="3" t="s">
        <v>29</v>
      </c>
      <c r="N8215" s="3" t="s">
        <v>5749</v>
      </c>
      <c r="O8215" s="77" t="s">
        <v>28</v>
      </c>
      <c r="P8215" s="77" t="s">
        <v>5396</v>
      </c>
      <c r="Q8215" s="77" t="s">
        <v>32</v>
      </c>
      <c r="R8215" s="77"/>
    </row>
    <row r="8216" spans="1:18" ht="15" customHeight="1">
      <c r="A8216" s="5" t="s">
        <v>30552</v>
      </c>
      <c r="B8216" s="3" t="s">
        <v>30552</v>
      </c>
      <c r="C8216" s="3" t="s">
        <v>30553</v>
      </c>
      <c r="D8216" s="3" t="s">
        <v>30554</v>
      </c>
      <c r="E8216" s="3" t="s">
        <v>30555</v>
      </c>
      <c r="F8216" s="3" t="s">
        <v>22</v>
      </c>
      <c r="G8216" s="3" t="s">
        <v>19634</v>
      </c>
      <c r="H8216" s="3" t="s">
        <v>24</v>
      </c>
      <c r="I8216" s="3" t="s">
        <v>8215</v>
      </c>
      <c r="J8216" s="1" t="s">
        <v>37</v>
      </c>
      <c r="K8216" s="7" t="s">
        <v>5400</v>
      </c>
      <c r="L8216" s="3" t="s">
        <v>28</v>
      </c>
      <c r="M8216" s="3" t="s">
        <v>29</v>
      </c>
      <c r="N8216" s="3"/>
      <c r="O8216" s="77" t="s">
        <v>28</v>
      </c>
      <c r="P8216" s="77" t="s">
        <v>5663</v>
      </c>
      <c r="Q8216" s="77" t="s">
        <v>32</v>
      </c>
      <c r="R8216" s="77"/>
    </row>
    <row r="8217" spans="1:18" ht="15" customHeight="1">
      <c r="A8217" s="5" t="s">
        <v>30556</v>
      </c>
      <c r="B8217" s="3" t="s">
        <v>30556</v>
      </c>
      <c r="C8217" s="3"/>
      <c r="D8217" s="3" t="s">
        <v>30557</v>
      </c>
      <c r="E8217" s="3" t="s">
        <v>30558</v>
      </c>
      <c r="F8217" s="3" t="s">
        <v>22</v>
      </c>
      <c r="G8217" s="3" t="s">
        <v>23</v>
      </c>
      <c r="H8217" s="3" t="s">
        <v>24</v>
      </c>
      <c r="I8217" s="3" t="s">
        <v>8215</v>
      </c>
      <c r="J8217" s="1" t="s">
        <v>37</v>
      </c>
      <c r="K8217" s="7" t="s">
        <v>5395</v>
      </c>
      <c r="L8217" s="3" t="s">
        <v>28</v>
      </c>
      <c r="M8217" s="3" t="s">
        <v>29</v>
      </c>
      <c r="N8217" s="3" t="s">
        <v>5749</v>
      </c>
      <c r="O8217" s="77" t="s">
        <v>28</v>
      </c>
      <c r="P8217" s="77" t="s">
        <v>5396</v>
      </c>
      <c r="Q8217" s="77" t="s">
        <v>32</v>
      </c>
      <c r="R8217" s="77"/>
    </row>
    <row r="8218" spans="1:18" ht="15" customHeight="1">
      <c r="A8218" s="5" t="s">
        <v>30559</v>
      </c>
      <c r="B8218" s="3" t="s">
        <v>30559</v>
      </c>
      <c r="C8218" s="3" t="s">
        <v>30560</v>
      </c>
      <c r="D8218" s="3" t="s">
        <v>30561</v>
      </c>
      <c r="E8218" s="3" t="s">
        <v>30562</v>
      </c>
      <c r="F8218" s="3" t="s">
        <v>22</v>
      </c>
      <c r="G8218" s="3" t="s">
        <v>8539</v>
      </c>
      <c r="H8218" s="3" t="s">
        <v>24</v>
      </c>
      <c r="I8218" s="3" t="s">
        <v>8215</v>
      </c>
      <c r="J8218" s="1" t="s">
        <v>37</v>
      </c>
      <c r="K8218" s="7" t="s">
        <v>5400</v>
      </c>
      <c r="L8218" s="3" t="s">
        <v>28</v>
      </c>
      <c r="M8218" s="3" t="s">
        <v>29</v>
      </c>
      <c r="N8218" s="3"/>
      <c r="O8218" s="77" t="s">
        <v>28</v>
      </c>
      <c r="P8218" s="77" t="s">
        <v>5663</v>
      </c>
      <c r="Q8218" s="77" t="s">
        <v>32</v>
      </c>
      <c r="R8218" s="77"/>
    </row>
    <row r="8219" spans="1:18" ht="15" customHeight="1">
      <c r="A8219" s="5" t="s">
        <v>30563</v>
      </c>
      <c r="B8219" s="3" t="s">
        <v>30563</v>
      </c>
      <c r="C8219" s="3" t="s">
        <v>30564</v>
      </c>
      <c r="D8219" s="3" t="s">
        <v>30565</v>
      </c>
      <c r="E8219" s="3" t="s">
        <v>30566</v>
      </c>
      <c r="F8219" s="3" t="s">
        <v>22</v>
      </c>
      <c r="G8219" s="3" t="s">
        <v>8539</v>
      </c>
      <c r="H8219" s="3" t="s">
        <v>24</v>
      </c>
      <c r="I8219" s="3" t="s">
        <v>8215</v>
      </c>
      <c r="J8219" s="1" t="s">
        <v>37</v>
      </c>
      <c r="K8219" s="7" t="s">
        <v>5400</v>
      </c>
      <c r="L8219" s="3" t="s">
        <v>28</v>
      </c>
      <c r="M8219" s="3" t="s">
        <v>29</v>
      </c>
      <c r="N8219" s="3"/>
      <c r="O8219" s="77" t="s">
        <v>29</v>
      </c>
      <c r="P8219" s="77" t="s">
        <v>5663</v>
      </c>
      <c r="Q8219" s="77" t="s">
        <v>28955</v>
      </c>
      <c r="R8219" s="77" t="s">
        <v>166</v>
      </c>
    </row>
    <row r="8220" spans="1:18" ht="15" customHeight="1">
      <c r="A8220" s="5" t="s">
        <v>30567</v>
      </c>
      <c r="B8220" s="3" t="s">
        <v>30567</v>
      </c>
      <c r="C8220" s="3"/>
      <c r="D8220" s="3" t="s">
        <v>30568</v>
      </c>
      <c r="E8220" s="3" t="s">
        <v>30569</v>
      </c>
      <c r="F8220" s="3" t="s">
        <v>164</v>
      </c>
      <c r="G8220" s="3" t="s">
        <v>65</v>
      </c>
      <c r="H8220" s="3" t="s">
        <v>28</v>
      </c>
      <c r="I8220" s="3" t="s">
        <v>8215</v>
      </c>
      <c r="J8220" s="1" t="s">
        <v>109</v>
      </c>
      <c r="K8220" s="7" t="s">
        <v>5395</v>
      </c>
      <c r="L8220" s="3" t="s">
        <v>28</v>
      </c>
      <c r="M8220" s="3" t="s">
        <v>29</v>
      </c>
      <c r="N8220" s="3" t="s">
        <v>5749</v>
      </c>
      <c r="O8220" s="77" t="s">
        <v>28</v>
      </c>
      <c r="P8220" s="77" t="s">
        <v>5396</v>
      </c>
      <c r="Q8220" s="77" t="s">
        <v>32</v>
      </c>
      <c r="R8220" s="77"/>
    </row>
    <row r="8221" spans="1:18" ht="15" customHeight="1">
      <c r="A8221" s="5" t="s">
        <v>30570</v>
      </c>
      <c r="B8221" s="3" t="s">
        <v>30570</v>
      </c>
      <c r="C8221" s="3" t="s">
        <v>30571</v>
      </c>
      <c r="D8221" s="3" t="s">
        <v>30572</v>
      </c>
      <c r="E8221" s="3" t="s">
        <v>30573</v>
      </c>
      <c r="F8221" s="3" t="s">
        <v>22</v>
      </c>
      <c r="G8221" s="3" t="s">
        <v>8539</v>
      </c>
      <c r="H8221" s="3" t="s">
        <v>24</v>
      </c>
      <c r="I8221" s="3" t="s">
        <v>8215</v>
      </c>
      <c r="J8221" s="1" t="s">
        <v>37</v>
      </c>
      <c r="K8221" s="7" t="s">
        <v>5400</v>
      </c>
      <c r="L8221" s="3" t="s">
        <v>28</v>
      </c>
      <c r="M8221" s="3" t="s">
        <v>29</v>
      </c>
      <c r="N8221" s="3"/>
      <c r="O8221" s="77" t="s">
        <v>28</v>
      </c>
      <c r="P8221" s="77" t="s">
        <v>5663</v>
      </c>
      <c r="Q8221" s="77" t="s">
        <v>32</v>
      </c>
      <c r="R8221" s="77"/>
    </row>
    <row r="8222" spans="1:18" ht="15" customHeight="1">
      <c r="A8222" s="5" t="s">
        <v>30574</v>
      </c>
      <c r="B8222" s="3" t="s">
        <v>30574</v>
      </c>
      <c r="C8222" s="3"/>
      <c r="D8222" s="3" t="s">
        <v>30575</v>
      </c>
      <c r="E8222" s="3" t="s">
        <v>30576</v>
      </c>
      <c r="F8222" s="3" t="s">
        <v>22</v>
      </c>
      <c r="G8222" s="3" t="s">
        <v>60</v>
      </c>
      <c r="H8222" s="3" t="s">
        <v>24</v>
      </c>
      <c r="I8222" s="3" t="s">
        <v>8215</v>
      </c>
      <c r="J8222" s="1" t="s">
        <v>109</v>
      </c>
      <c r="K8222" s="7" t="s">
        <v>5395</v>
      </c>
      <c r="L8222" s="3" t="s">
        <v>28</v>
      </c>
      <c r="M8222" s="3" t="s">
        <v>29</v>
      </c>
      <c r="N8222" s="3" t="s">
        <v>5749</v>
      </c>
      <c r="O8222" s="77" t="s">
        <v>28</v>
      </c>
      <c r="P8222" s="77" t="s">
        <v>5396</v>
      </c>
      <c r="Q8222" s="77" t="s">
        <v>32</v>
      </c>
      <c r="R8222" s="77"/>
    </row>
    <row r="8223" spans="1:18" ht="15" customHeight="1">
      <c r="A8223" s="5" t="s">
        <v>30577</v>
      </c>
      <c r="B8223" s="3" t="s">
        <v>30577</v>
      </c>
      <c r="C8223" s="3" t="s">
        <v>30578</v>
      </c>
      <c r="D8223" s="3" t="s">
        <v>30579</v>
      </c>
      <c r="E8223" s="3" t="s">
        <v>30580</v>
      </c>
      <c r="F8223" s="3" t="s">
        <v>22</v>
      </c>
      <c r="G8223" s="3" t="s">
        <v>8230</v>
      </c>
      <c r="H8223" s="3" t="s">
        <v>24</v>
      </c>
      <c r="I8223" s="3" t="s">
        <v>8215</v>
      </c>
      <c r="J8223" s="1" t="s">
        <v>37</v>
      </c>
      <c r="K8223" s="7" t="s">
        <v>5400</v>
      </c>
      <c r="L8223" s="3" t="s">
        <v>28</v>
      </c>
      <c r="M8223" s="3" t="s">
        <v>29</v>
      </c>
      <c r="N8223" s="3"/>
      <c r="O8223" s="77" t="s">
        <v>29</v>
      </c>
      <c r="P8223" s="77" t="s">
        <v>5663</v>
      </c>
      <c r="Q8223" s="77" t="s">
        <v>28955</v>
      </c>
      <c r="R8223" s="77"/>
    </row>
    <row r="8224" spans="1:18" ht="15" customHeight="1">
      <c r="A8224" s="5" t="s">
        <v>30581</v>
      </c>
      <c r="B8224" s="3" t="s">
        <v>30581</v>
      </c>
      <c r="C8224" s="3"/>
      <c r="D8224" s="3" t="s">
        <v>30582</v>
      </c>
      <c r="E8224" s="3" t="s">
        <v>30583</v>
      </c>
      <c r="F8224" s="3" t="s">
        <v>22</v>
      </c>
      <c r="G8224" s="3" t="s">
        <v>65</v>
      </c>
      <c r="H8224" s="3" t="s">
        <v>24</v>
      </c>
      <c r="I8224" s="3" t="s">
        <v>8215</v>
      </c>
      <c r="J8224" s="1" t="s">
        <v>37</v>
      </c>
      <c r="K8224" s="7" t="s">
        <v>5395</v>
      </c>
      <c r="L8224" s="3" t="s">
        <v>28</v>
      </c>
      <c r="M8224" s="3" t="s">
        <v>29</v>
      </c>
      <c r="N8224" s="3" t="s">
        <v>5749</v>
      </c>
      <c r="O8224" s="77" t="s">
        <v>28</v>
      </c>
      <c r="P8224" s="77" t="s">
        <v>5396</v>
      </c>
      <c r="Q8224" s="77" t="s">
        <v>32</v>
      </c>
      <c r="R8224" s="77"/>
    </row>
    <row r="8225" spans="1:18" ht="15" customHeight="1">
      <c r="A8225" s="5" t="s">
        <v>30584</v>
      </c>
      <c r="B8225" s="3" t="s">
        <v>30584</v>
      </c>
      <c r="C8225" s="3"/>
      <c r="D8225" s="3" t="s">
        <v>30585</v>
      </c>
      <c r="E8225" s="3" t="s">
        <v>30586</v>
      </c>
      <c r="F8225" s="3" t="s">
        <v>22</v>
      </c>
      <c r="G8225" s="3" t="s">
        <v>195</v>
      </c>
      <c r="H8225" s="3" t="s">
        <v>24</v>
      </c>
      <c r="I8225" s="3" t="s">
        <v>8215</v>
      </c>
      <c r="J8225" s="1" t="s">
        <v>109</v>
      </c>
      <c r="K8225" s="7" t="s">
        <v>5395</v>
      </c>
      <c r="L8225" s="3" t="s">
        <v>28</v>
      </c>
      <c r="M8225" s="3" t="s">
        <v>29</v>
      </c>
      <c r="N8225" s="3" t="s">
        <v>5749</v>
      </c>
      <c r="O8225" s="77" t="s">
        <v>28</v>
      </c>
      <c r="P8225" s="77" t="s">
        <v>5396</v>
      </c>
      <c r="Q8225" s="77" t="s">
        <v>32</v>
      </c>
      <c r="R8225" s="77" t="s">
        <v>166</v>
      </c>
    </row>
    <row r="8226" spans="1:18" ht="15" customHeight="1">
      <c r="A8226" s="5" t="s">
        <v>30587</v>
      </c>
      <c r="B8226" s="3" t="s">
        <v>30587</v>
      </c>
      <c r="C8226" s="3" t="s">
        <v>30588</v>
      </c>
      <c r="D8226" s="3" t="s">
        <v>30589</v>
      </c>
      <c r="E8226" s="3" t="s">
        <v>30590</v>
      </c>
      <c r="F8226" s="3" t="s">
        <v>22</v>
      </c>
      <c r="G8226" s="3" t="s">
        <v>8539</v>
      </c>
      <c r="H8226" s="3" t="s">
        <v>24</v>
      </c>
      <c r="I8226" s="3" t="s">
        <v>8215</v>
      </c>
      <c r="J8226" s="1" t="s">
        <v>37</v>
      </c>
      <c r="K8226" s="7" t="s">
        <v>5400</v>
      </c>
      <c r="L8226" s="3" t="s">
        <v>28</v>
      </c>
      <c r="M8226" s="3" t="s">
        <v>29</v>
      </c>
      <c r="N8226" s="3"/>
      <c r="O8226" s="77" t="s">
        <v>28</v>
      </c>
      <c r="P8226" s="77" t="s">
        <v>5663</v>
      </c>
      <c r="Q8226" s="77" t="s">
        <v>32</v>
      </c>
      <c r="R8226" s="77" t="s">
        <v>166</v>
      </c>
    </row>
    <row r="8227" spans="1:18" ht="15" customHeight="1">
      <c r="A8227" s="5" t="s">
        <v>30591</v>
      </c>
      <c r="B8227" s="3" t="s">
        <v>30591</v>
      </c>
      <c r="C8227" s="3" t="s">
        <v>30592</v>
      </c>
      <c r="D8227" s="3" t="s">
        <v>30593</v>
      </c>
      <c r="E8227" s="3" t="s">
        <v>30594</v>
      </c>
      <c r="F8227" s="3" t="s">
        <v>22</v>
      </c>
      <c r="G8227" s="3" t="s">
        <v>19634</v>
      </c>
      <c r="H8227" s="3" t="s">
        <v>24</v>
      </c>
      <c r="I8227" s="3" t="s">
        <v>8215</v>
      </c>
      <c r="J8227" s="1" t="s">
        <v>37</v>
      </c>
      <c r="K8227" s="7" t="s">
        <v>5400</v>
      </c>
      <c r="L8227" s="3" t="s">
        <v>28</v>
      </c>
      <c r="M8227" s="3" t="s">
        <v>29</v>
      </c>
      <c r="N8227" s="3"/>
      <c r="O8227" s="77" t="s">
        <v>29</v>
      </c>
      <c r="P8227" s="77" t="s">
        <v>5663</v>
      </c>
      <c r="Q8227" s="77" t="s">
        <v>28955</v>
      </c>
      <c r="R8227" s="77"/>
    </row>
    <row r="8228" spans="1:18" ht="15" customHeight="1">
      <c r="A8228" s="5" t="s">
        <v>30595</v>
      </c>
      <c r="B8228" s="3" t="s">
        <v>30595</v>
      </c>
      <c r="C8228" s="3"/>
      <c r="D8228" s="3" t="s">
        <v>30596</v>
      </c>
      <c r="E8228" s="3" t="s">
        <v>30597</v>
      </c>
      <c r="F8228" s="3" t="s">
        <v>22</v>
      </c>
      <c r="G8228" s="3" t="s">
        <v>65</v>
      </c>
      <c r="H8228" s="3" t="s">
        <v>24</v>
      </c>
      <c r="I8228" s="3" t="s">
        <v>8215</v>
      </c>
      <c r="J8228" s="1" t="s">
        <v>37</v>
      </c>
      <c r="K8228" s="7" t="s">
        <v>5395</v>
      </c>
      <c r="L8228" s="3" t="s">
        <v>28</v>
      </c>
      <c r="M8228" s="3" t="s">
        <v>29</v>
      </c>
      <c r="N8228" s="3" t="s">
        <v>24</v>
      </c>
      <c r="O8228" s="77" t="s">
        <v>28</v>
      </c>
      <c r="P8228" s="77" t="s">
        <v>5396</v>
      </c>
      <c r="Q8228" s="77" t="s">
        <v>32</v>
      </c>
      <c r="R8228" s="77"/>
    </row>
    <row r="8229" spans="1:18" ht="15" customHeight="1">
      <c r="A8229" s="5" t="s">
        <v>30598</v>
      </c>
      <c r="B8229" s="3" t="s">
        <v>30598</v>
      </c>
      <c r="C8229" s="3"/>
      <c r="D8229" s="3" t="s">
        <v>30599</v>
      </c>
      <c r="E8229" s="3" t="s">
        <v>30600</v>
      </c>
      <c r="F8229" s="3" t="s">
        <v>22</v>
      </c>
      <c r="G8229" s="3" t="s">
        <v>23</v>
      </c>
      <c r="H8229" s="3" t="s">
        <v>24</v>
      </c>
      <c r="I8229" s="3" t="s">
        <v>8215</v>
      </c>
      <c r="J8229" s="1" t="s">
        <v>37</v>
      </c>
      <c r="K8229" s="7" t="s">
        <v>5395</v>
      </c>
      <c r="L8229" s="3" t="s">
        <v>28</v>
      </c>
      <c r="M8229" s="3" t="s">
        <v>29</v>
      </c>
      <c r="N8229" s="3" t="s">
        <v>24</v>
      </c>
      <c r="O8229" s="77" t="s">
        <v>28</v>
      </c>
      <c r="P8229" s="77" t="s">
        <v>5396</v>
      </c>
      <c r="Q8229" s="77" t="s">
        <v>32</v>
      </c>
      <c r="R8229" s="77"/>
    </row>
    <row r="8230" spans="1:18" ht="15" customHeight="1">
      <c r="A8230" s="5" t="s">
        <v>30601</v>
      </c>
      <c r="B8230" s="3" t="s">
        <v>30601</v>
      </c>
      <c r="C8230" s="3"/>
      <c r="D8230" s="3" t="s">
        <v>30602</v>
      </c>
      <c r="E8230" s="3" t="s">
        <v>30603</v>
      </c>
      <c r="F8230" s="3" t="s">
        <v>22</v>
      </c>
      <c r="G8230" s="3" t="s">
        <v>12607</v>
      </c>
      <c r="H8230" s="3" t="s">
        <v>24</v>
      </c>
      <c r="I8230" s="3" t="s">
        <v>8215</v>
      </c>
      <c r="J8230" s="1" t="s">
        <v>37</v>
      </c>
      <c r="K8230" s="7" t="s">
        <v>5395</v>
      </c>
      <c r="L8230" s="3" t="s">
        <v>30</v>
      </c>
      <c r="M8230" s="3" t="s">
        <v>29</v>
      </c>
      <c r="N8230" s="3" t="s">
        <v>24</v>
      </c>
      <c r="O8230" s="77" t="s">
        <v>28</v>
      </c>
      <c r="P8230" s="77" t="s">
        <v>5396</v>
      </c>
      <c r="Q8230" s="77" t="s">
        <v>32</v>
      </c>
      <c r="R8230" s="77"/>
    </row>
    <row r="8231" spans="1:18" ht="15" customHeight="1">
      <c r="A8231" s="5" t="s">
        <v>30604</v>
      </c>
      <c r="B8231" s="3" t="s">
        <v>30604</v>
      </c>
      <c r="C8231" s="3"/>
      <c r="D8231" s="3" t="s">
        <v>30605</v>
      </c>
      <c r="E8231" s="3" t="s">
        <v>30606</v>
      </c>
      <c r="F8231" s="3" t="s">
        <v>22</v>
      </c>
      <c r="G8231" s="3" t="s">
        <v>65</v>
      </c>
      <c r="H8231" s="3" t="s">
        <v>24</v>
      </c>
      <c r="I8231" s="3" t="s">
        <v>8215</v>
      </c>
      <c r="J8231" s="1" t="s">
        <v>26</v>
      </c>
      <c r="K8231" s="7" t="s">
        <v>5395</v>
      </c>
      <c r="L8231" s="3" t="s">
        <v>28</v>
      </c>
      <c r="M8231" s="3" t="s">
        <v>29</v>
      </c>
      <c r="N8231" s="3" t="s">
        <v>24</v>
      </c>
      <c r="O8231" s="77" t="s">
        <v>28</v>
      </c>
      <c r="P8231" s="77" t="s">
        <v>5396</v>
      </c>
      <c r="Q8231" s="77" t="s">
        <v>32</v>
      </c>
      <c r="R8231" s="77"/>
    </row>
    <row r="8232" spans="1:18" ht="15" customHeight="1">
      <c r="A8232" s="5" t="s">
        <v>30607</v>
      </c>
      <c r="B8232" s="3" t="s">
        <v>30607</v>
      </c>
      <c r="C8232" s="3"/>
      <c r="D8232" s="3" t="s">
        <v>30608</v>
      </c>
      <c r="E8232" s="3" t="s">
        <v>30609</v>
      </c>
      <c r="F8232" s="3" t="s">
        <v>22</v>
      </c>
      <c r="G8232" s="3" t="s">
        <v>23</v>
      </c>
      <c r="H8232" s="3" t="s">
        <v>24</v>
      </c>
      <c r="I8232" s="3" t="s">
        <v>8215</v>
      </c>
      <c r="J8232" s="1" t="s">
        <v>37</v>
      </c>
      <c r="K8232" s="7" t="s">
        <v>5395</v>
      </c>
      <c r="L8232" s="3" t="s">
        <v>28</v>
      </c>
      <c r="M8232" s="3" t="s">
        <v>29</v>
      </c>
      <c r="N8232" s="3" t="s">
        <v>24</v>
      </c>
      <c r="O8232" s="77" t="s">
        <v>28</v>
      </c>
      <c r="P8232" s="77" t="s">
        <v>5396</v>
      </c>
      <c r="Q8232" s="77" t="s">
        <v>32</v>
      </c>
      <c r="R8232" s="77"/>
    </row>
    <row r="8233" spans="1:18" ht="15" customHeight="1">
      <c r="A8233" s="5" t="s">
        <v>30610</v>
      </c>
      <c r="B8233" s="3" t="s">
        <v>30610</v>
      </c>
      <c r="C8233" s="3"/>
      <c r="D8233" s="3" t="s">
        <v>30611</v>
      </c>
      <c r="E8233" s="3" t="s">
        <v>30612</v>
      </c>
      <c r="F8233" s="3" t="s">
        <v>22</v>
      </c>
      <c r="G8233" s="3" t="s">
        <v>12607</v>
      </c>
      <c r="H8233" s="3" t="s">
        <v>24</v>
      </c>
      <c r="I8233" s="3" t="s">
        <v>8215</v>
      </c>
      <c r="J8233" s="1" t="s">
        <v>37</v>
      </c>
      <c r="K8233" s="7" t="s">
        <v>5395</v>
      </c>
      <c r="L8233" s="3" t="s">
        <v>30</v>
      </c>
      <c r="M8233" s="3" t="s">
        <v>29</v>
      </c>
      <c r="N8233" s="3" t="s">
        <v>24</v>
      </c>
      <c r="O8233" s="77" t="s">
        <v>28</v>
      </c>
      <c r="P8233" s="77" t="s">
        <v>5396</v>
      </c>
      <c r="Q8233" s="77" t="s">
        <v>32</v>
      </c>
      <c r="R8233" s="77"/>
    </row>
    <row r="8234" spans="1:18" ht="15" customHeight="1">
      <c r="A8234" s="5" t="s">
        <v>30613</v>
      </c>
      <c r="B8234" s="3" t="s">
        <v>30613</v>
      </c>
      <c r="C8234" s="3"/>
      <c r="D8234" s="3" t="s">
        <v>30614</v>
      </c>
      <c r="E8234" s="3" t="s">
        <v>30615</v>
      </c>
      <c r="F8234" s="3" t="s">
        <v>22</v>
      </c>
      <c r="G8234" s="3" t="s">
        <v>18005</v>
      </c>
      <c r="H8234" s="3" t="s">
        <v>24</v>
      </c>
      <c r="I8234" s="3" t="s">
        <v>8215</v>
      </c>
      <c r="J8234" s="1" t="s">
        <v>37</v>
      </c>
      <c r="K8234" s="7" t="s">
        <v>5395</v>
      </c>
      <c r="L8234" s="3" t="s">
        <v>28</v>
      </c>
      <c r="M8234" s="3" t="s">
        <v>29</v>
      </c>
      <c r="N8234" s="3" t="s">
        <v>24</v>
      </c>
      <c r="O8234" s="77" t="s">
        <v>28</v>
      </c>
      <c r="P8234" s="77" t="s">
        <v>5396</v>
      </c>
      <c r="Q8234" s="77" t="s">
        <v>32</v>
      </c>
      <c r="R8234" s="77"/>
    </row>
    <row r="8235" spans="1:18" ht="15" customHeight="1">
      <c r="A8235" s="5" t="s">
        <v>30616</v>
      </c>
      <c r="B8235" s="3" t="s">
        <v>30616</v>
      </c>
      <c r="C8235" s="3" t="s">
        <v>30617</v>
      </c>
      <c r="D8235" s="3" t="s">
        <v>30618</v>
      </c>
      <c r="E8235" s="3"/>
      <c r="F8235" s="3" t="s">
        <v>22</v>
      </c>
      <c r="G8235" s="3" t="s">
        <v>60</v>
      </c>
      <c r="H8235" s="3" t="s">
        <v>24</v>
      </c>
      <c r="I8235" s="3" t="s">
        <v>8215</v>
      </c>
      <c r="J8235" s="1" t="s">
        <v>109</v>
      </c>
      <c r="K8235" s="7" t="s">
        <v>5400</v>
      </c>
      <c r="L8235" s="3" t="s">
        <v>28</v>
      </c>
      <c r="M8235" s="3" t="s">
        <v>28</v>
      </c>
      <c r="N8235" s="3"/>
      <c r="O8235" s="77" t="s">
        <v>28</v>
      </c>
      <c r="P8235" s="77" t="s">
        <v>5663</v>
      </c>
      <c r="Q8235" s="77" t="s">
        <v>32</v>
      </c>
      <c r="R8235" s="77"/>
    </row>
    <row r="8236" spans="1:18" ht="15" customHeight="1">
      <c r="A8236" s="5" t="s">
        <v>30619</v>
      </c>
      <c r="B8236" s="3" t="s">
        <v>30619</v>
      </c>
      <c r="C8236" s="3"/>
      <c r="D8236" s="3" t="s">
        <v>30620</v>
      </c>
      <c r="E8236" s="3" t="s">
        <v>30621</v>
      </c>
      <c r="F8236" s="3" t="s">
        <v>22</v>
      </c>
      <c r="G8236" s="3" t="s">
        <v>12607</v>
      </c>
      <c r="H8236" s="3" t="s">
        <v>24</v>
      </c>
      <c r="I8236" s="3" t="s">
        <v>8215</v>
      </c>
      <c r="J8236" s="1" t="s">
        <v>37</v>
      </c>
      <c r="K8236" s="7" t="s">
        <v>5395</v>
      </c>
      <c r="L8236" s="3" t="s">
        <v>28</v>
      </c>
      <c r="M8236" s="3" t="s">
        <v>29</v>
      </c>
      <c r="N8236" s="3" t="s">
        <v>24</v>
      </c>
      <c r="O8236" s="77" t="s">
        <v>28</v>
      </c>
      <c r="P8236" s="77" t="s">
        <v>5396</v>
      </c>
      <c r="Q8236" s="77" t="s">
        <v>32</v>
      </c>
      <c r="R8236" s="77"/>
    </row>
    <row r="8237" spans="1:18" ht="15" customHeight="1">
      <c r="A8237" s="5" t="s">
        <v>30622</v>
      </c>
      <c r="B8237" s="3" t="s">
        <v>30622</v>
      </c>
      <c r="C8237" s="3"/>
      <c r="D8237" s="3" t="s">
        <v>30623</v>
      </c>
      <c r="E8237" s="3" t="s">
        <v>30624</v>
      </c>
      <c r="F8237" s="3" t="s">
        <v>22</v>
      </c>
      <c r="G8237" s="3" t="s">
        <v>65</v>
      </c>
      <c r="H8237" s="3" t="s">
        <v>24</v>
      </c>
      <c r="I8237" s="3" t="s">
        <v>8215</v>
      </c>
      <c r="J8237" s="1" t="s">
        <v>37</v>
      </c>
      <c r="K8237" s="7" t="s">
        <v>5395</v>
      </c>
      <c r="L8237" s="3" t="s">
        <v>28</v>
      </c>
      <c r="M8237" s="3" t="s">
        <v>29</v>
      </c>
      <c r="N8237" s="3" t="s">
        <v>24</v>
      </c>
      <c r="O8237" s="77" t="s">
        <v>28</v>
      </c>
      <c r="P8237" s="77" t="s">
        <v>5396</v>
      </c>
      <c r="Q8237" s="77" t="s">
        <v>32</v>
      </c>
      <c r="R8237" s="77"/>
    </row>
    <row r="8238" spans="1:18" ht="15" customHeight="1">
      <c r="A8238" s="5" t="s">
        <v>30625</v>
      </c>
      <c r="B8238" s="3" t="s">
        <v>30625</v>
      </c>
      <c r="C8238" s="3"/>
      <c r="D8238" s="3" t="s">
        <v>30626</v>
      </c>
      <c r="E8238" s="3" t="s">
        <v>30627</v>
      </c>
      <c r="F8238" s="3" t="s">
        <v>22</v>
      </c>
      <c r="G8238" s="3" t="s">
        <v>23</v>
      </c>
      <c r="H8238" s="3" t="s">
        <v>24</v>
      </c>
      <c r="I8238" s="3" t="s">
        <v>8215</v>
      </c>
      <c r="J8238" s="1" t="s">
        <v>26</v>
      </c>
      <c r="K8238" s="7" t="s">
        <v>5395</v>
      </c>
      <c r="L8238" s="3" t="s">
        <v>30</v>
      </c>
      <c r="M8238" s="3" t="s">
        <v>29</v>
      </c>
      <c r="N8238" s="3" t="s">
        <v>24</v>
      </c>
      <c r="O8238" s="77" t="s">
        <v>28</v>
      </c>
      <c r="P8238" s="77" t="s">
        <v>5396</v>
      </c>
      <c r="Q8238" s="77" t="s">
        <v>32</v>
      </c>
      <c r="R8238" s="77"/>
    </row>
    <row r="8239" spans="1:18" ht="15" customHeight="1">
      <c r="A8239" s="5" t="s">
        <v>30628</v>
      </c>
      <c r="B8239" s="3" t="s">
        <v>30628</v>
      </c>
      <c r="C8239" s="3"/>
      <c r="D8239" s="3" t="s">
        <v>30629</v>
      </c>
      <c r="E8239" s="3" t="s">
        <v>30630</v>
      </c>
      <c r="F8239" s="3" t="s">
        <v>22</v>
      </c>
      <c r="G8239" s="3" t="s">
        <v>65</v>
      </c>
      <c r="H8239" s="3" t="s">
        <v>24</v>
      </c>
      <c r="I8239" s="3" t="s">
        <v>8215</v>
      </c>
      <c r="J8239" s="1" t="s">
        <v>37</v>
      </c>
      <c r="K8239" s="7" t="s">
        <v>5395</v>
      </c>
      <c r="L8239" s="3" t="s">
        <v>28</v>
      </c>
      <c r="M8239" s="3" t="s">
        <v>29</v>
      </c>
      <c r="N8239" s="3" t="s">
        <v>24</v>
      </c>
      <c r="O8239" s="77" t="s">
        <v>28</v>
      </c>
      <c r="P8239" s="77" t="s">
        <v>5396</v>
      </c>
      <c r="Q8239" s="77" t="s">
        <v>32</v>
      </c>
      <c r="R8239" s="77"/>
    </row>
    <row r="8240" spans="1:18" ht="15" customHeight="1">
      <c r="A8240" s="5" t="s">
        <v>30631</v>
      </c>
      <c r="B8240" s="3" t="s">
        <v>30631</v>
      </c>
      <c r="C8240" s="3"/>
      <c r="D8240" s="3" t="s">
        <v>30632</v>
      </c>
      <c r="E8240" s="3" t="s">
        <v>30633</v>
      </c>
      <c r="F8240" s="3" t="s">
        <v>22</v>
      </c>
      <c r="G8240" s="3" t="s">
        <v>3280</v>
      </c>
      <c r="H8240" s="3" t="s">
        <v>24</v>
      </c>
      <c r="I8240" s="3" t="s">
        <v>8215</v>
      </c>
      <c r="J8240" s="1" t="s">
        <v>37</v>
      </c>
      <c r="K8240" s="7" t="s">
        <v>5395</v>
      </c>
      <c r="L8240" s="3" t="s">
        <v>28</v>
      </c>
      <c r="M8240" s="3" t="s">
        <v>29</v>
      </c>
      <c r="N8240" s="3" t="s">
        <v>24</v>
      </c>
      <c r="O8240" s="77" t="s">
        <v>28</v>
      </c>
      <c r="P8240" s="77" t="s">
        <v>5396</v>
      </c>
      <c r="Q8240" s="77" t="s">
        <v>32</v>
      </c>
      <c r="R8240" s="77"/>
    </row>
    <row r="8241" spans="1:18" ht="15" customHeight="1">
      <c r="A8241" s="5" t="s">
        <v>30634</v>
      </c>
      <c r="B8241" s="3" t="s">
        <v>30634</v>
      </c>
      <c r="C8241" s="3"/>
      <c r="D8241" s="3" t="s">
        <v>30635</v>
      </c>
      <c r="E8241" s="3" t="s">
        <v>30636</v>
      </c>
      <c r="F8241" s="3" t="s">
        <v>88</v>
      </c>
      <c r="G8241" s="3" t="s">
        <v>60</v>
      </c>
      <c r="H8241" s="3" t="s">
        <v>28</v>
      </c>
      <c r="I8241" s="3" t="s">
        <v>8215</v>
      </c>
      <c r="J8241" s="1" t="s">
        <v>26</v>
      </c>
      <c r="K8241" s="7" t="s">
        <v>5395</v>
      </c>
      <c r="L8241" s="3" t="s">
        <v>28</v>
      </c>
      <c r="M8241" s="3" t="s">
        <v>29</v>
      </c>
      <c r="N8241" s="3" t="s">
        <v>24</v>
      </c>
      <c r="O8241" s="77" t="s">
        <v>28</v>
      </c>
      <c r="P8241" s="77" t="s">
        <v>5396</v>
      </c>
      <c r="Q8241" s="77" t="s">
        <v>32</v>
      </c>
      <c r="R8241" s="77"/>
    </row>
    <row r="8242" spans="1:18" ht="15" customHeight="1">
      <c r="A8242" s="5" t="s">
        <v>30637</v>
      </c>
      <c r="B8242" s="3" t="s">
        <v>30637</v>
      </c>
      <c r="C8242" s="3"/>
      <c r="D8242" s="3" t="s">
        <v>30638</v>
      </c>
      <c r="E8242" s="3" t="s">
        <v>30639</v>
      </c>
      <c r="F8242" s="3" t="s">
        <v>22</v>
      </c>
      <c r="G8242" s="3" t="s">
        <v>65</v>
      </c>
      <c r="H8242" s="3" t="s">
        <v>24</v>
      </c>
      <c r="I8242" s="3" t="s">
        <v>8215</v>
      </c>
      <c r="J8242" s="1" t="s">
        <v>37</v>
      </c>
      <c r="K8242" s="7" t="s">
        <v>5395</v>
      </c>
      <c r="L8242" s="3" t="s">
        <v>28</v>
      </c>
      <c r="M8242" s="3" t="s">
        <v>29</v>
      </c>
      <c r="N8242" s="3" t="s">
        <v>24</v>
      </c>
      <c r="O8242" s="77" t="s">
        <v>28</v>
      </c>
      <c r="P8242" s="77" t="s">
        <v>5396</v>
      </c>
      <c r="Q8242" s="77" t="s">
        <v>32</v>
      </c>
      <c r="R8242" s="77"/>
    </row>
    <row r="8243" spans="1:18" ht="15" customHeight="1">
      <c r="A8243" s="5" t="s">
        <v>30640</v>
      </c>
      <c r="B8243" s="3" t="s">
        <v>30640</v>
      </c>
      <c r="C8243" s="3" t="s">
        <v>30641</v>
      </c>
      <c r="D8243" s="3" t="s">
        <v>30642</v>
      </c>
      <c r="E8243" s="3" t="s">
        <v>30643</v>
      </c>
      <c r="F8243" s="3" t="s">
        <v>22</v>
      </c>
      <c r="G8243" s="3" t="s">
        <v>8859</v>
      </c>
      <c r="H8243" s="3" t="s">
        <v>24</v>
      </c>
      <c r="I8243" s="3" t="s">
        <v>8215</v>
      </c>
      <c r="J8243" s="1" t="s">
        <v>37</v>
      </c>
      <c r="K8243" s="7" t="s">
        <v>5395</v>
      </c>
      <c r="L8243" s="3" t="s">
        <v>28</v>
      </c>
      <c r="M8243" s="3" t="s">
        <v>29</v>
      </c>
      <c r="N8243" s="3" t="s">
        <v>24</v>
      </c>
      <c r="O8243" s="77" t="s">
        <v>28</v>
      </c>
      <c r="P8243" s="77" t="s">
        <v>5396</v>
      </c>
      <c r="Q8243" s="77" t="s">
        <v>32</v>
      </c>
      <c r="R8243" s="77"/>
    </row>
    <row r="8244" spans="1:18" ht="15" customHeight="1">
      <c r="A8244" s="5" t="s">
        <v>30644</v>
      </c>
      <c r="B8244" s="3" t="s">
        <v>30644</v>
      </c>
      <c r="C8244" s="3"/>
      <c r="D8244" s="3" t="s">
        <v>30645</v>
      </c>
      <c r="E8244" s="3" t="s">
        <v>30646</v>
      </c>
      <c r="F8244" s="3" t="s">
        <v>22</v>
      </c>
      <c r="G8244" s="3" t="s">
        <v>65</v>
      </c>
      <c r="H8244" s="3" t="s">
        <v>24</v>
      </c>
      <c r="I8244" s="3" t="s">
        <v>8215</v>
      </c>
      <c r="J8244" s="1" t="s">
        <v>37</v>
      </c>
      <c r="K8244" s="7" t="s">
        <v>5395</v>
      </c>
      <c r="L8244" s="3" t="s">
        <v>28</v>
      </c>
      <c r="M8244" s="3" t="s">
        <v>29</v>
      </c>
      <c r="N8244" s="3" t="s">
        <v>24</v>
      </c>
      <c r="O8244" s="77" t="s">
        <v>28</v>
      </c>
      <c r="P8244" s="77" t="s">
        <v>5396</v>
      </c>
      <c r="Q8244" s="77" t="s">
        <v>32</v>
      </c>
      <c r="R8244" s="77"/>
    </row>
    <row r="8245" spans="1:18" ht="15" customHeight="1">
      <c r="A8245" s="5" t="s">
        <v>30647</v>
      </c>
      <c r="B8245" s="3" t="s">
        <v>30647</v>
      </c>
      <c r="C8245" s="3"/>
      <c r="D8245" s="3" t="s">
        <v>30648</v>
      </c>
      <c r="E8245" s="3" t="s">
        <v>30649</v>
      </c>
      <c r="F8245" s="3" t="s">
        <v>22</v>
      </c>
      <c r="G8245" s="3" t="s">
        <v>8859</v>
      </c>
      <c r="H8245" s="3" t="s">
        <v>24</v>
      </c>
      <c r="I8245" s="3" t="s">
        <v>8215</v>
      </c>
      <c r="J8245" s="1" t="s">
        <v>37</v>
      </c>
      <c r="K8245" s="7" t="s">
        <v>5395</v>
      </c>
      <c r="L8245" s="3" t="s">
        <v>28</v>
      </c>
      <c r="M8245" s="3" t="s">
        <v>29</v>
      </c>
      <c r="N8245" s="3" t="s">
        <v>24</v>
      </c>
      <c r="O8245" s="77" t="s">
        <v>28</v>
      </c>
      <c r="P8245" s="77" t="s">
        <v>5396</v>
      </c>
      <c r="Q8245" s="77" t="s">
        <v>32</v>
      </c>
      <c r="R8245" s="77"/>
    </row>
    <row r="8246" spans="1:18" ht="15" customHeight="1">
      <c r="A8246" s="5" t="s">
        <v>30650</v>
      </c>
      <c r="B8246" s="3" t="s">
        <v>30650</v>
      </c>
      <c r="C8246" s="3"/>
      <c r="D8246" s="3" t="s">
        <v>30651</v>
      </c>
      <c r="E8246" s="3" t="s">
        <v>30652</v>
      </c>
      <c r="F8246" s="3" t="s">
        <v>22</v>
      </c>
      <c r="G8246" s="3" t="s">
        <v>53</v>
      </c>
      <c r="H8246" s="3" t="s">
        <v>24</v>
      </c>
      <c r="I8246" s="3" t="s">
        <v>8215</v>
      </c>
      <c r="J8246" s="1" t="s">
        <v>109</v>
      </c>
      <c r="K8246" s="7" t="s">
        <v>5395</v>
      </c>
      <c r="L8246" s="3" t="s">
        <v>30</v>
      </c>
      <c r="M8246" s="3" t="s">
        <v>29</v>
      </c>
      <c r="N8246" s="3" t="s">
        <v>24</v>
      </c>
      <c r="O8246" s="77" t="s">
        <v>28</v>
      </c>
      <c r="P8246" s="77" t="s">
        <v>5396</v>
      </c>
      <c r="Q8246" s="77" t="s">
        <v>32</v>
      </c>
      <c r="R8246" s="77"/>
    </row>
    <row r="8247" spans="1:18" ht="15" customHeight="1">
      <c r="A8247" s="5" t="s">
        <v>30653</v>
      </c>
      <c r="B8247" s="3" t="s">
        <v>30653</v>
      </c>
      <c r="C8247" s="3"/>
      <c r="D8247" s="3" t="s">
        <v>30654</v>
      </c>
      <c r="E8247" s="3" t="s">
        <v>30655</v>
      </c>
      <c r="F8247" s="3" t="s">
        <v>22</v>
      </c>
      <c r="G8247" s="3" t="s">
        <v>65</v>
      </c>
      <c r="H8247" s="3" t="s">
        <v>24</v>
      </c>
      <c r="I8247" s="3" t="s">
        <v>8215</v>
      </c>
      <c r="J8247" s="1" t="s">
        <v>37</v>
      </c>
      <c r="K8247" s="7" t="s">
        <v>5395</v>
      </c>
      <c r="L8247" s="3" t="s">
        <v>28</v>
      </c>
      <c r="M8247" s="3" t="s">
        <v>29</v>
      </c>
      <c r="N8247" s="3" t="s">
        <v>24</v>
      </c>
      <c r="O8247" s="77" t="s">
        <v>28</v>
      </c>
      <c r="P8247" s="77" t="s">
        <v>5396</v>
      </c>
      <c r="Q8247" s="77" t="s">
        <v>32</v>
      </c>
      <c r="R8247" s="77"/>
    </row>
    <row r="8248" spans="1:18" ht="15" customHeight="1">
      <c r="A8248" s="5" t="s">
        <v>30656</v>
      </c>
      <c r="B8248" s="3" t="s">
        <v>30656</v>
      </c>
      <c r="C8248" s="3"/>
      <c r="D8248" s="3" t="s">
        <v>30657</v>
      </c>
      <c r="E8248" s="3" t="s">
        <v>30658</v>
      </c>
      <c r="F8248" s="3" t="s">
        <v>88</v>
      </c>
      <c r="G8248" s="3" t="s">
        <v>60</v>
      </c>
      <c r="H8248" s="3" t="s">
        <v>28</v>
      </c>
      <c r="I8248" s="3" t="s">
        <v>8215</v>
      </c>
      <c r="J8248" s="1" t="s">
        <v>109</v>
      </c>
      <c r="K8248" s="7" t="s">
        <v>5395</v>
      </c>
      <c r="L8248" s="3" t="s">
        <v>28</v>
      </c>
      <c r="M8248" s="3" t="s">
        <v>29</v>
      </c>
      <c r="N8248" s="3" t="s">
        <v>24</v>
      </c>
      <c r="O8248" s="77" t="s">
        <v>28</v>
      </c>
      <c r="P8248" s="77" t="s">
        <v>5396</v>
      </c>
      <c r="Q8248" s="77" t="s">
        <v>32</v>
      </c>
      <c r="R8248" s="77"/>
    </row>
    <row r="8249" spans="1:18" ht="15" customHeight="1">
      <c r="A8249" s="5" t="s">
        <v>30659</v>
      </c>
      <c r="B8249" s="3" t="s">
        <v>30659</v>
      </c>
      <c r="C8249" s="3"/>
      <c r="D8249" s="3" t="s">
        <v>30660</v>
      </c>
      <c r="E8249" s="3" t="s">
        <v>30661</v>
      </c>
      <c r="F8249" s="3" t="s">
        <v>22</v>
      </c>
      <c r="G8249" s="3" t="s">
        <v>8859</v>
      </c>
      <c r="H8249" s="3" t="s">
        <v>24</v>
      </c>
      <c r="I8249" s="3" t="s">
        <v>8215</v>
      </c>
      <c r="J8249" s="1" t="s">
        <v>37</v>
      </c>
      <c r="K8249" s="7" t="s">
        <v>5395</v>
      </c>
      <c r="L8249" s="3" t="s">
        <v>28</v>
      </c>
      <c r="M8249" s="3" t="s">
        <v>29</v>
      </c>
      <c r="N8249" s="3" t="s">
        <v>24</v>
      </c>
      <c r="O8249" s="77" t="s">
        <v>28</v>
      </c>
      <c r="P8249" s="77" t="s">
        <v>5396</v>
      </c>
      <c r="Q8249" s="77" t="s">
        <v>32</v>
      </c>
      <c r="R8249" s="77"/>
    </row>
    <row r="8250" spans="1:18" ht="15" customHeight="1">
      <c r="A8250" s="5" t="s">
        <v>30662</v>
      </c>
      <c r="B8250" s="3" t="s">
        <v>30662</v>
      </c>
      <c r="C8250" s="3"/>
      <c r="D8250" s="3" t="s">
        <v>30663</v>
      </c>
      <c r="E8250" s="3" t="s">
        <v>30664</v>
      </c>
      <c r="F8250" s="3" t="s">
        <v>22</v>
      </c>
      <c r="G8250" s="3" t="s">
        <v>65</v>
      </c>
      <c r="H8250" s="3" t="s">
        <v>24</v>
      </c>
      <c r="I8250" s="3" t="s">
        <v>8215</v>
      </c>
      <c r="J8250" s="1" t="s">
        <v>37</v>
      </c>
      <c r="K8250" s="7" t="s">
        <v>5395</v>
      </c>
      <c r="L8250" s="3" t="s">
        <v>29</v>
      </c>
      <c r="M8250" s="3" t="s">
        <v>29</v>
      </c>
      <c r="N8250" s="3" t="s">
        <v>24</v>
      </c>
      <c r="O8250" s="77" t="s">
        <v>29</v>
      </c>
      <c r="P8250" s="77" t="s">
        <v>5396</v>
      </c>
      <c r="Q8250" s="77" t="s">
        <v>8749</v>
      </c>
      <c r="R8250" s="77"/>
    </row>
    <row r="8251" spans="1:18" ht="15" customHeight="1">
      <c r="A8251" s="5" t="s">
        <v>30665</v>
      </c>
      <c r="B8251" s="3" t="s">
        <v>30665</v>
      </c>
      <c r="C8251" s="3"/>
      <c r="D8251" s="3" t="s">
        <v>30666</v>
      </c>
      <c r="E8251" s="3" t="s">
        <v>30667</v>
      </c>
      <c r="F8251" s="3" t="s">
        <v>22</v>
      </c>
      <c r="G8251" s="3" t="s">
        <v>60</v>
      </c>
      <c r="H8251" s="3" t="s">
        <v>24</v>
      </c>
      <c r="I8251" s="3" t="s">
        <v>8215</v>
      </c>
      <c r="J8251" s="1" t="s">
        <v>37</v>
      </c>
      <c r="K8251" s="7" t="s">
        <v>5395</v>
      </c>
      <c r="L8251" s="3" t="s">
        <v>28</v>
      </c>
      <c r="M8251" s="3" t="s">
        <v>28</v>
      </c>
      <c r="N8251" s="3" t="s">
        <v>5749</v>
      </c>
      <c r="O8251" s="77" t="s">
        <v>28</v>
      </c>
      <c r="P8251" s="77" t="s">
        <v>5396</v>
      </c>
      <c r="Q8251" s="77" t="s">
        <v>32</v>
      </c>
      <c r="R8251" s="77"/>
    </row>
    <row r="8252" spans="1:18" ht="15" customHeight="1">
      <c r="A8252" s="5" t="s">
        <v>30668</v>
      </c>
      <c r="B8252" s="3" t="s">
        <v>30668</v>
      </c>
      <c r="C8252" s="3"/>
      <c r="D8252" s="3" t="s">
        <v>30669</v>
      </c>
      <c r="E8252" s="3" t="s">
        <v>30670</v>
      </c>
      <c r="F8252" s="3" t="s">
        <v>22</v>
      </c>
      <c r="G8252" s="3" t="s">
        <v>60</v>
      </c>
      <c r="H8252" s="3" t="s">
        <v>24</v>
      </c>
      <c r="I8252" s="3" t="s">
        <v>8215</v>
      </c>
      <c r="J8252" s="1" t="s">
        <v>109</v>
      </c>
      <c r="K8252" s="7" t="s">
        <v>5395</v>
      </c>
      <c r="L8252" s="3" t="s">
        <v>29</v>
      </c>
      <c r="M8252" s="3" t="s">
        <v>29</v>
      </c>
      <c r="N8252" s="3" t="s">
        <v>24</v>
      </c>
      <c r="O8252" s="77" t="s">
        <v>28</v>
      </c>
      <c r="P8252" s="77" t="s">
        <v>5396</v>
      </c>
      <c r="Q8252" s="77" t="s">
        <v>32</v>
      </c>
      <c r="R8252" s="77"/>
    </row>
    <row r="8253" spans="1:18" ht="15" customHeight="1">
      <c r="A8253" s="5" t="s">
        <v>30671</v>
      </c>
      <c r="B8253" s="3" t="s">
        <v>30671</v>
      </c>
      <c r="C8253" s="3"/>
      <c r="D8253" s="3" t="s">
        <v>30672</v>
      </c>
      <c r="E8253" s="3" t="s">
        <v>30673</v>
      </c>
      <c r="F8253" s="3" t="s">
        <v>22</v>
      </c>
      <c r="G8253" s="3" t="s">
        <v>8859</v>
      </c>
      <c r="H8253" s="3" t="s">
        <v>24</v>
      </c>
      <c r="I8253" s="3" t="s">
        <v>8215</v>
      </c>
      <c r="J8253" s="1" t="s">
        <v>109</v>
      </c>
      <c r="K8253" s="7" t="s">
        <v>5395</v>
      </c>
      <c r="L8253" s="3" t="s">
        <v>28</v>
      </c>
      <c r="M8253" s="3" t="s">
        <v>29</v>
      </c>
      <c r="N8253" s="3" t="s">
        <v>24</v>
      </c>
      <c r="O8253" s="77" t="s">
        <v>28</v>
      </c>
      <c r="P8253" s="77" t="s">
        <v>5396</v>
      </c>
      <c r="Q8253" s="77" t="s">
        <v>32</v>
      </c>
      <c r="R8253" s="77" t="s">
        <v>166</v>
      </c>
    </row>
    <row r="8254" spans="1:18" ht="15" customHeight="1">
      <c r="A8254" s="5" t="s">
        <v>30674</v>
      </c>
      <c r="B8254" s="3" t="s">
        <v>30674</v>
      </c>
      <c r="C8254" s="3"/>
      <c r="D8254" s="3" t="s">
        <v>30675</v>
      </c>
      <c r="E8254" s="3" t="s">
        <v>30676</v>
      </c>
      <c r="F8254" s="3" t="s">
        <v>22</v>
      </c>
      <c r="G8254" s="3" t="s">
        <v>195</v>
      </c>
      <c r="H8254" s="3" t="s">
        <v>24</v>
      </c>
      <c r="I8254" s="3" t="s">
        <v>8215</v>
      </c>
      <c r="J8254" s="1" t="s">
        <v>37</v>
      </c>
      <c r="K8254" s="7" t="s">
        <v>5395</v>
      </c>
      <c r="L8254" s="3" t="s">
        <v>30</v>
      </c>
      <c r="M8254" s="3" t="s">
        <v>29</v>
      </c>
      <c r="N8254" s="3" t="s">
        <v>24</v>
      </c>
      <c r="O8254" s="77" t="s">
        <v>28</v>
      </c>
      <c r="P8254" s="77" t="s">
        <v>5396</v>
      </c>
      <c r="Q8254" s="77" t="s">
        <v>32</v>
      </c>
      <c r="R8254" s="77"/>
    </row>
    <row r="8255" spans="1:18" ht="15" customHeight="1">
      <c r="A8255" s="5" t="s">
        <v>30677</v>
      </c>
      <c r="B8255" s="3" t="s">
        <v>30677</v>
      </c>
      <c r="C8255" s="3"/>
      <c r="D8255" s="3" t="s">
        <v>30678</v>
      </c>
      <c r="E8255" s="3" t="s">
        <v>30679</v>
      </c>
      <c r="F8255" s="3" t="s">
        <v>22</v>
      </c>
      <c r="G8255" s="3" t="s">
        <v>65</v>
      </c>
      <c r="H8255" s="3" t="s">
        <v>24</v>
      </c>
      <c r="I8255" s="3" t="s">
        <v>8215</v>
      </c>
      <c r="J8255" s="1" t="s">
        <v>37</v>
      </c>
      <c r="K8255" s="7" t="s">
        <v>5395</v>
      </c>
      <c r="L8255" s="3" t="s">
        <v>30</v>
      </c>
      <c r="M8255" s="3" t="s">
        <v>29</v>
      </c>
      <c r="N8255" s="3" t="s">
        <v>24</v>
      </c>
      <c r="O8255" s="77" t="s">
        <v>28</v>
      </c>
      <c r="P8255" s="77" t="s">
        <v>5396</v>
      </c>
      <c r="Q8255" s="77" t="s">
        <v>32</v>
      </c>
      <c r="R8255" s="77"/>
    </row>
    <row r="8256" spans="1:18" ht="15" customHeight="1">
      <c r="A8256" s="5" t="s">
        <v>30680</v>
      </c>
      <c r="B8256" s="3" t="s">
        <v>30680</v>
      </c>
      <c r="C8256" s="3"/>
      <c r="D8256" s="3" t="s">
        <v>30681</v>
      </c>
      <c r="E8256" s="3" t="s">
        <v>30682</v>
      </c>
      <c r="F8256" s="3" t="s">
        <v>22</v>
      </c>
      <c r="G8256" s="3" t="s">
        <v>65</v>
      </c>
      <c r="H8256" s="3" t="s">
        <v>24</v>
      </c>
      <c r="I8256" s="3" t="s">
        <v>8215</v>
      </c>
      <c r="J8256" s="1" t="s">
        <v>37</v>
      </c>
      <c r="K8256" s="7" t="s">
        <v>5395</v>
      </c>
      <c r="L8256" s="3" t="s">
        <v>28</v>
      </c>
      <c r="M8256" s="3" t="s">
        <v>29</v>
      </c>
      <c r="N8256" s="3" t="s">
        <v>24</v>
      </c>
      <c r="O8256" s="77" t="s">
        <v>28</v>
      </c>
      <c r="P8256" s="77" t="s">
        <v>5396</v>
      </c>
      <c r="Q8256" s="77" t="s">
        <v>32</v>
      </c>
      <c r="R8256" s="77"/>
    </row>
    <row r="8257" spans="1:18" ht="15" customHeight="1">
      <c r="A8257" s="5" t="s">
        <v>30683</v>
      </c>
      <c r="B8257" s="3" t="s">
        <v>30683</v>
      </c>
      <c r="C8257" s="3"/>
      <c r="D8257" s="3" t="s">
        <v>30684</v>
      </c>
      <c r="E8257" s="3" t="s">
        <v>30685</v>
      </c>
      <c r="F8257" s="3" t="s">
        <v>22</v>
      </c>
      <c r="G8257" s="3" t="s">
        <v>23</v>
      </c>
      <c r="H8257" s="3" t="s">
        <v>24</v>
      </c>
      <c r="I8257" s="3" t="s">
        <v>8215</v>
      </c>
      <c r="J8257" s="1" t="s">
        <v>37</v>
      </c>
      <c r="K8257" s="7" t="s">
        <v>5395</v>
      </c>
      <c r="L8257" s="3" t="s">
        <v>28</v>
      </c>
      <c r="M8257" s="3" t="s">
        <v>29</v>
      </c>
      <c r="N8257" s="3" t="s">
        <v>24</v>
      </c>
      <c r="O8257" s="77" t="s">
        <v>28</v>
      </c>
      <c r="P8257" s="77" t="s">
        <v>5396</v>
      </c>
      <c r="Q8257" s="77" t="s">
        <v>32</v>
      </c>
      <c r="R8257" s="77"/>
    </row>
    <row r="8258" spans="1:18" ht="15" customHeight="1">
      <c r="A8258" s="5" t="s">
        <v>30686</v>
      </c>
      <c r="B8258" s="3" t="s">
        <v>30686</v>
      </c>
      <c r="C8258" s="3"/>
      <c r="D8258" s="3" t="s">
        <v>30687</v>
      </c>
      <c r="E8258" s="3" t="s">
        <v>30688</v>
      </c>
      <c r="F8258" s="3" t="s">
        <v>22</v>
      </c>
      <c r="G8258" s="3" t="s">
        <v>60</v>
      </c>
      <c r="H8258" s="3" t="s">
        <v>24</v>
      </c>
      <c r="I8258" s="3" t="s">
        <v>8215</v>
      </c>
      <c r="J8258" s="1" t="s">
        <v>109</v>
      </c>
      <c r="K8258" s="7" t="s">
        <v>5395</v>
      </c>
      <c r="L8258" s="3" t="s">
        <v>28</v>
      </c>
      <c r="M8258" s="3" t="s">
        <v>29</v>
      </c>
      <c r="N8258" s="3" t="s">
        <v>24</v>
      </c>
      <c r="O8258" s="77" t="s">
        <v>28</v>
      </c>
      <c r="P8258" s="77" t="s">
        <v>5396</v>
      </c>
      <c r="Q8258" s="77" t="s">
        <v>32</v>
      </c>
      <c r="R8258" s="77"/>
    </row>
    <row r="8259" spans="1:18" ht="15" customHeight="1">
      <c r="A8259" s="5" t="s">
        <v>30689</v>
      </c>
      <c r="B8259" s="3" t="s">
        <v>30689</v>
      </c>
      <c r="C8259" s="3"/>
      <c r="D8259" s="3" t="s">
        <v>30690</v>
      </c>
      <c r="E8259" s="3" t="s">
        <v>30691</v>
      </c>
      <c r="F8259" s="3" t="s">
        <v>88</v>
      </c>
      <c r="G8259" s="3" t="s">
        <v>65</v>
      </c>
      <c r="H8259" s="3" t="s">
        <v>28</v>
      </c>
      <c r="I8259" s="3" t="s">
        <v>8215</v>
      </c>
      <c r="J8259" s="1" t="s">
        <v>109</v>
      </c>
      <c r="K8259" s="7" t="s">
        <v>5395</v>
      </c>
      <c r="L8259" s="3" t="s">
        <v>30</v>
      </c>
      <c r="M8259" s="3" t="s">
        <v>29</v>
      </c>
      <c r="N8259" s="3" t="s">
        <v>24</v>
      </c>
      <c r="O8259" s="77" t="s">
        <v>28</v>
      </c>
      <c r="P8259" s="77" t="s">
        <v>5396</v>
      </c>
      <c r="Q8259" s="77" t="s">
        <v>32</v>
      </c>
      <c r="R8259" s="77"/>
    </row>
    <row r="8260" spans="1:18" ht="15" customHeight="1">
      <c r="A8260" s="5" t="s">
        <v>30692</v>
      </c>
      <c r="B8260" s="3" t="s">
        <v>30692</v>
      </c>
      <c r="C8260" s="3"/>
      <c r="D8260" s="3" t="s">
        <v>30693</v>
      </c>
      <c r="E8260" s="3" t="s">
        <v>30694</v>
      </c>
      <c r="F8260" s="3" t="s">
        <v>88</v>
      </c>
      <c r="G8260" s="3" t="s">
        <v>53</v>
      </c>
      <c r="H8260" s="3" t="s">
        <v>28</v>
      </c>
      <c r="I8260" s="3" t="s">
        <v>8215</v>
      </c>
      <c r="J8260" s="1" t="s">
        <v>109</v>
      </c>
      <c r="K8260" s="7" t="s">
        <v>5395</v>
      </c>
      <c r="L8260" s="3" t="s">
        <v>29</v>
      </c>
      <c r="M8260" s="3" t="s">
        <v>29</v>
      </c>
      <c r="N8260" s="3" t="s">
        <v>24</v>
      </c>
      <c r="O8260" s="77" t="s">
        <v>28</v>
      </c>
      <c r="P8260" s="77" t="s">
        <v>5396</v>
      </c>
      <c r="Q8260" s="77" t="s">
        <v>32</v>
      </c>
      <c r="R8260" s="77"/>
    </row>
    <row r="8261" spans="1:18" ht="15" customHeight="1">
      <c r="A8261" s="5" t="s">
        <v>30695</v>
      </c>
      <c r="B8261" s="3" t="s">
        <v>30695</v>
      </c>
      <c r="C8261" s="3"/>
      <c r="D8261" s="3" t="s">
        <v>30696</v>
      </c>
      <c r="E8261" s="3" t="s">
        <v>30697</v>
      </c>
      <c r="F8261" s="3" t="s">
        <v>22</v>
      </c>
      <c r="G8261" s="3" t="s">
        <v>65</v>
      </c>
      <c r="H8261" s="3" t="s">
        <v>24</v>
      </c>
      <c r="I8261" s="3" t="s">
        <v>8215</v>
      </c>
      <c r="J8261" s="1" t="s">
        <v>37</v>
      </c>
      <c r="K8261" s="7" t="s">
        <v>5395</v>
      </c>
      <c r="L8261" s="3" t="s">
        <v>28</v>
      </c>
      <c r="M8261" s="3" t="s">
        <v>29</v>
      </c>
      <c r="N8261" s="3" t="s">
        <v>24</v>
      </c>
      <c r="O8261" s="77" t="s">
        <v>28</v>
      </c>
      <c r="P8261" s="77" t="s">
        <v>5396</v>
      </c>
      <c r="Q8261" s="77" t="s">
        <v>32</v>
      </c>
      <c r="R8261" s="77"/>
    </row>
    <row r="8262" spans="1:18" ht="15" customHeight="1">
      <c r="A8262" s="5" t="s">
        <v>30698</v>
      </c>
      <c r="B8262" s="3" t="s">
        <v>30698</v>
      </c>
      <c r="C8262" s="3"/>
      <c r="D8262" s="3" t="s">
        <v>30699</v>
      </c>
      <c r="E8262" s="3" t="s">
        <v>30700</v>
      </c>
      <c r="F8262" s="3" t="s">
        <v>22</v>
      </c>
      <c r="G8262" s="3" t="s">
        <v>30701</v>
      </c>
      <c r="H8262" s="3" t="s">
        <v>24</v>
      </c>
      <c r="I8262" s="3" t="s">
        <v>8215</v>
      </c>
      <c r="J8262" s="1" t="s">
        <v>37</v>
      </c>
      <c r="K8262" s="7" t="s">
        <v>5395</v>
      </c>
      <c r="L8262" s="3" t="s">
        <v>28</v>
      </c>
      <c r="M8262" s="3" t="s">
        <v>29</v>
      </c>
      <c r="N8262" s="3" t="s">
        <v>24</v>
      </c>
      <c r="O8262" s="77" t="s">
        <v>28</v>
      </c>
      <c r="P8262" s="77" t="s">
        <v>5396</v>
      </c>
      <c r="Q8262" s="77" t="s">
        <v>32</v>
      </c>
      <c r="R8262" s="77"/>
    </row>
    <row r="8263" spans="1:18" ht="15" customHeight="1">
      <c r="A8263" s="5" t="s">
        <v>30702</v>
      </c>
      <c r="B8263" s="3" t="s">
        <v>30702</v>
      </c>
      <c r="C8263" s="3"/>
      <c r="D8263" s="3" t="s">
        <v>30703</v>
      </c>
      <c r="E8263" s="3" t="s">
        <v>30704</v>
      </c>
      <c r="F8263" s="3" t="s">
        <v>22</v>
      </c>
      <c r="G8263" s="3" t="s">
        <v>65</v>
      </c>
      <c r="H8263" s="3" t="s">
        <v>24</v>
      </c>
      <c r="I8263" s="3" t="s">
        <v>8215</v>
      </c>
      <c r="J8263" s="1" t="s">
        <v>37</v>
      </c>
      <c r="K8263" s="7" t="s">
        <v>5395</v>
      </c>
      <c r="L8263" s="3" t="s">
        <v>28</v>
      </c>
      <c r="M8263" s="3" t="s">
        <v>29</v>
      </c>
      <c r="N8263" s="3" t="s">
        <v>24</v>
      </c>
      <c r="O8263" s="77" t="s">
        <v>28</v>
      </c>
      <c r="P8263" s="77" t="s">
        <v>5396</v>
      </c>
      <c r="Q8263" s="77" t="s">
        <v>32</v>
      </c>
      <c r="R8263" s="77" t="s">
        <v>166</v>
      </c>
    </row>
    <row r="8264" spans="1:18" ht="15" customHeight="1">
      <c r="A8264" s="5" t="s">
        <v>30705</v>
      </c>
      <c r="B8264" s="3" t="s">
        <v>30705</v>
      </c>
      <c r="C8264" s="3"/>
      <c r="D8264" s="3" t="s">
        <v>30706</v>
      </c>
      <c r="E8264" s="3" t="s">
        <v>30707</v>
      </c>
      <c r="F8264" s="3" t="s">
        <v>22</v>
      </c>
      <c r="G8264" s="3" t="s">
        <v>65</v>
      </c>
      <c r="H8264" s="3" t="s">
        <v>24</v>
      </c>
      <c r="I8264" s="3" t="s">
        <v>8215</v>
      </c>
      <c r="J8264" s="1" t="s">
        <v>37</v>
      </c>
      <c r="K8264" s="7" t="s">
        <v>5395</v>
      </c>
      <c r="L8264" s="3" t="s">
        <v>28</v>
      </c>
      <c r="M8264" s="3" t="s">
        <v>29</v>
      </c>
      <c r="N8264" s="3" t="s">
        <v>24</v>
      </c>
      <c r="O8264" s="77" t="s">
        <v>28</v>
      </c>
      <c r="P8264" s="77" t="s">
        <v>5396</v>
      </c>
      <c r="Q8264" s="77" t="s">
        <v>32</v>
      </c>
      <c r="R8264" s="77"/>
    </row>
    <row r="8265" spans="1:18" ht="15" customHeight="1">
      <c r="A8265" s="5" t="s">
        <v>30708</v>
      </c>
      <c r="B8265" s="3" t="s">
        <v>30708</v>
      </c>
      <c r="C8265" s="3"/>
      <c r="D8265" s="3" t="s">
        <v>30709</v>
      </c>
      <c r="E8265" s="3" t="s">
        <v>30710</v>
      </c>
      <c r="F8265" s="3" t="s">
        <v>22</v>
      </c>
      <c r="G8265" s="3" t="s">
        <v>195</v>
      </c>
      <c r="H8265" s="3" t="s">
        <v>24</v>
      </c>
      <c r="I8265" s="3" t="s">
        <v>8215</v>
      </c>
      <c r="J8265" s="1" t="s">
        <v>37</v>
      </c>
      <c r="K8265" s="7" t="s">
        <v>5395</v>
      </c>
      <c r="L8265" s="3" t="s">
        <v>28</v>
      </c>
      <c r="M8265" s="3" t="s">
        <v>29</v>
      </c>
      <c r="N8265" s="3" t="s">
        <v>24</v>
      </c>
      <c r="O8265" s="77" t="s">
        <v>28</v>
      </c>
      <c r="P8265" s="77" t="s">
        <v>5396</v>
      </c>
      <c r="Q8265" s="77" t="s">
        <v>32</v>
      </c>
      <c r="R8265" s="77"/>
    </row>
    <row r="8266" spans="1:18" ht="15" customHeight="1">
      <c r="A8266" s="5" t="s">
        <v>30711</v>
      </c>
      <c r="B8266" s="3" t="s">
        <v>30711</v>
      </c>
      <c r="C8266" s="3"/>
      <c r="D8266" s="3" t="s">
        <v>30712</v>
      </c>
      <c r="E8266" s="3" t="s">
        <v>30713</v>
      </c>
      <c r="F8266" s="3" t="s">
        <v>22</v>
      </c>
      <c r="G8266" s="3" t="s">
        <v>65</v>
      </c>
      <c r="H8266" s="3" t="s">
        <v>24</v>
      </c>
      <c r="I8266" s="3" t="s">
        <v>8215</v>
      </c>
      <c r="J8266" s="1" t="s">
        <v>37</v>
      </c>
      <c r="K8266" s="7" t="s">
        <v>5395</v>
      </c>
      <c r="L8266" s="3" t="s">
        <v>30</v>
      </c>
      <c r="M8266" s="3" t="s">
        <v>29</v>
      </c>
      <c r="N8266" s="3" t="s">
        <v>24</v>
      </c>
      <c r="O8266" s="77" t="s">
        <v>28</v>
      </c>
      <c r="P8266" s="77" t="s">
        <v>5396</v>
      </c>
      <c r="Q8266" s="77" t="s">
        <v>32</v>
      </c>
      <c r="R8266" s="77"/>
    </row>
    <row r="8267" spans="1:18" ht="15" customHeight="1">
      <c r="A8267" s="5" t="s">
        <v>30714</v>
      </c>
      <c r="B8267" s="3" t="s">
        <v>30714</v>
      </c>
      <c r="C8267" s="3"/>
      <c r="D8267" s="3" t="s">
        <v>30715</v>
      </c>
      <c r="E8267" s="3" t="s">
        <v>30716</v>
      </c>
      <c r="F8267" s="3" t="s">
        <v>22</v>
      </c>
      <c r="G8267" s="3" t="s">
        <v>30701</v>
      </c>
      <c r="H8267" s="3" t="s">
        <v>24</v>
      </c>
      <c r="I8267" s="3" t="s">
        <v>8215</v>
      </c>
      <c r="J8267" s="1" t="s">
        <v>37</v>
      </c>
      <c r="K8267" s="7" t="s">
        <v>5395</v>
      </c>
      <c r="L8267" s="3" t="s">
        <v>28</v>
      </c>
      <c r="M8267" s="3" t="s">
        <v>29</v>
      </c>
      <c r="N8267" s="3" t="s">
        <v>24</v>
      </c>
      <c r="O8267" s="77" t="s">
        <v>28</v>
      </c>
      <c r="P8267" s="77" t="s">
        <v>5396</v>
      </c>
      <c r="Q8267" s="77" t="s">
        <v>32</v>
      </c>
      <c r="R8267" s="77"/>
    </row>
    <row r="8268" spans="1:18" ht="15" customHeight="1">
      <c r="A8268" s="5" t="s">
        <v>30717</v>
      </c>
      <c r="B8268" s="3" t="s">
        <v>30717</v>
      </c>
      <c r="C8268" s="3"/>
      <c r="D8268" s="3" t="s">
        <v>30718</v>
      </c>
      <c r="E8268" s="3" t="s">
        <v>30719</v>
      </c>
      <c r="F8268" s="3" t="s">
        <v>22</v>
      </c>
      <c r="G8268" s="3" t="s">
        <v>65</v>
      </c>
      <c r="H8268" s="3" t="s">
        <v>24</v>
      </c>
      <c r="I8268" s="3" t="s">
        <v>8215</v>
      </c>
      <c r="J8268" s="1" t="s">
        <v>37</v>
      </c>
      <c r="K8268" s="7" t="s">
        <v>5395</v>
      </c>
      <c r="L8268" s="3" t="s">
        <v>28</v>
      </c>
      <c r="M8268" s="3" t="s">
        <v>29</v>
      </c>
      <c r="N8268" s="3" t="s">
        <v>24</v>
      </c>
      <c r="O8268" s="77" t="s">
        <v>28</v>
      </c>
      <c r="P8268" s="77" t="s">
        <v>5396</v>
      </c>
      <c r="Q8268" s="77" t="s">
        <v>32</v>
      </c>
      <c r="R8268" s="77"/>
    </row>
    <row r="8269" spans="1:18" ht="15" customHeight="1">
      <c r="A8269" s="5" t="s">
        <v>30720</v>
      </c>
      <c r="B8269" s="3" t="s">
        <v>30720</v>
      </c>
      <c r="C8269" s="3"/>
      <c r="D8269" s="3" t="s">
        <v>30721</v>
      </c>
      <c r="E8269" s="3" t="s">
        <v>30722</v>
      </c>
      <c r="F8269" s="3" t="s">
        <v>22</v>
      </c>
      <c r="G8269" s="3" t="s">
        <v>5732</v>
      </c>
      <c r="H8269" s="3" t="s">
        <v>24</v>
      </c>
      <c r="I8269" s="3" t="s">
        <v>8215</v>
      </c>
      <c r="J8269" s="1" t="s">
        <v>37</v>
      </c>
      <c r="K8269" s="7" t="s">
        <v>5395</v>
      </c>
      <c r="L8269" s="3" t="s">
        <v>28</v>
      </c>
      <c r="M8269" s="3" t="s">
        <v>29</v>
      </c>
      <c r="N8269" s="3" t="s">
        <v>24</v>
      </c>
      <c r="O8269" s="77" t="s">
        <v>28</v>
      </c>
      <c r="P8269" s="77" t="s">
        <v>5396</v>
      </c>
      <c r="Q8269" s="77" t="s">
        <v>32</v>
      </c>
      <c r="R8269" s="77"/>
    </row>
    <row r="8270" spans="1:18" ht="15" customHeight="1">
      <c r="A8270" s="5" t="s">
        <v>30723</v>
      </c>
      <c r="B8270" s="3" t="s">
        <v>30723</v>
      </c>
      <c r="C8270" s="3"/>
      <c r="D8270" s="3" t="s">
        <v>30724</v>
      </c>
      <c r="E8270" s="3" t="s">
        <v>30725</v>
      </c>
      <c r="F8270" s="3" t="s">
        <v>22</v>
      </c>
      <c r="G8270" s="3" t="s">
        <v>65</v>
      </c>
      <c r="H8270" s="3" t="s">
        <v>24</v>
      </c>
      <c r="I8270" s="3" t="s">
        <v>8215</v>
      </c>
      <c r="J8270" s="1" t="s">
        <v>37</v>
      </c>
      <c r="K8270" s="7" t="s">
        <v>5395</v>
      </c>
      <c r="L8270" s="3" t="s">
        <v>30</v>
      </c>
      <c r="M8270" s="3" t="s">
        <v>29</v>
      </c>
      <c r="N8270" s="3" t="s">
        <v>24</v>
      </c>
      <c r="O8270" s="77" t="s">
        <v>28</v>
      </c>
      <c r="P8270" s="77" t="s">
        <v>5396</v>
      </c>
      <c r="Q8270" s="77" t="s">
        <v>32</v>
      </c>
      <c r="R8270" s="77"/>
    </row>
    <row r="8271" spans="1:18" ht="15" customHeight="1">
      <c r="A8271" s="5" t="s">
        <v>30726</v>
      </c>
      <c r="B8271" s="3" t="s">
        <v>30726</v>
      </c>
      <c r="C8271" s="3"/>
      <c r="D8271" s="3" t="s">
        <v>30727</v>
      </c>
      <c r="E8271" s="3" t="s">
        <v>30728</v>
      </c>
      <c r="F8271" s="3" t="s">
        <v>22</v>
      </c>
      <c r="G8271" s="3" t="s">
        <v>60</v>
      </c>
      <c r="H8271" s="3" t="s">
        <v>24</v>
      </c>
      <c r="I8271" s="3" t="s">
        <v>8215</v>
      </c>
      <c r="J8271" s="1" t="s">
        <v>37</v>
      </c>
      <c r="K8271" s="7" t="s">
        <v>5395</v>
      </c>
      <c r="L8271" s="3" t="s">
        <v>30</v>
      </c>
      <c r="M8271" s="3" t="s">
        <v>29</v>
      </c>
      <c r="N8271" s="3" t="s">
        <v>24</v>
      </c>
      <c r="O8271" s="77" t="s">
        <v>28</v>
      </c>
      <c r="P8271" s="77" t="s">
        <v>5396</v>
      </c>
      <c r="Q8271" s="77" t="s">
        <v>32</v>
      </c>
      <c r="R8271" s="77"/>
    </row>
    <row r="8272" spans="1:18" ht="15" customHeight="1">
      <c r="A8272" s="5" t="s">
        <v>30729</v>
      </c>
      <c r="B8272" s="3" t="s">
        <v>30729</v>
      </c>
      <c r="C8272" s="3"/>
      <c r="D8272" s="3" t="s">
        <v>30730</v>
      </c>
      <c r="E8272" s="3" t="s">
        <v>30731</v>
      </c>
      <c r="F8272" s="3" t="s">
        <v>22</v>
      </c>
      <c r="G8272" s="3" t="s">
        <v>60</v>
      </c>
      <c r="H8272" s="3" t="s">
        <v>24</v>
      </c>
      <c r="I8272" s="3" t="s">
        <v>8215</v>
      </c>
      <c r="J8272" s="1" t="s">
        <v>37</v>
      </c>
      <c r="K8272" s="7" t="s">
        <v>5395</v>
      </c>
      <c r="L8272" s="3" t="s">
        <v>28</v>
      </c>
      <c r="M8272" s="3" t="s">
        <v>29</v>
      </c>
      <c r="N8272" s="3" t="s">
        <v>24</v>
      </c>
      <c r="O8272" s="77" t="s">
        <v>28</v>
      </c>
      <c r="P8272" s="77" t="s">
        <v>5396</v>
      </c>
      <c r="Q8272" s="77" t="s">
        <v>32</v>
      </c>
      <c r="R8272" s="77"/>
    </row>
    <row r="8273" spans="1:18" ht="15" customHeight="1">
      <c r="A8273" s="5" t="s">
        <v>30732</v>
      </c>
      <c r="B8273" s="3" t="s">
        <v>30732</v>
      </c>
      <c r="C8273" s="3" t="s">
        <v>30733</v>
      </c>
      <c r="D8273" s="3" t="s">
        <v>30734</v>
      </c>
      <c r="E8273" s="3"/>
      <c r="F8273" s="3" t="s">
        <v>22</v>
      </c>
      <c r="G8273" s="3" t="s">
        <v>23</v>
      </c>
      <c r="H8273" s="3" t="s">
        <v>24</v>
      </c>
      <c r="I8273" s="3" t="s">
        <v>8215</v>
      </c>
      <c r="J8273" s="1" t="s">
        <v>37</v>
      </c>
      <c r="K8273" s="7" t="s">
        <v>5400</v>
      </c>
      <c r="L8273" s="3" t="s">
        <v>28</v>
      </c>
      <c r="M8273" s="3" t="s">
        <v>29</v>
      </c>
      <c r="N8273" s="3"/>
      <c r="O8273" s="77" t="s">
        <v>28</v>
      </c>
      <c r="P8273" s="77" t="s">
        <v>5663</v>
      </c>
      <c r="Q8273" s="77" t="s">
        <v>32</v>
      </c>
      <c r="R8273" s="77"/>
    </row>
    <row r="8274" spans="1:18" ht="15" customHeight="1">
      <c r="A8274" s="5" t="s">
        <v>30735</v>
      </c>
      <c r="B8274" s="3" t="s">
        <v>30735</v>
      </c>
      <c r="C8274" s="3" t="s">
        <v>30736</v>
      </c>
      <c r="D8274" s="3" t="s">
        <v>30737</v>
      </c>
      <c r="E8274" s="3"/>
      <c r="F8274" s="3" t="s">
        <v>164</v>
      </c>
      <c r="G8274" s="3" t="s">
        <v>60</v>
      </c>
      <c r="H8274" s="3" t="s">
        <v>24</v>
      </c>
      <c r="I8274" s="3" t="s">
        <v>8215</v>
      </c>
      <c r="J8274" s="1" t="s">
        <v>956</v>
      </c>
      <c r="K8274" s="7" t="s">
        <v>5400</v>
      </c>
      <c r="L8274" s="3" t="s">
        <v>28</v>
      </c>
      <c r="M8274" s="3" t="s">
        <v>29</v>
      </c>
      <c r="N8274" s="3"/>
      <c r="O8274" s="77" t="s">
        <v>28</v>
      </c>
      <c r="P8274" s="77" t="s">
        <v>28392</v>
      </c>
      <c r="Q8274" s="77" t="s">
        <v>32</v>
      </c>
      <c r="R8274" s="77" t="s">
        <v>166</v>
      </c>
    </row>
    <row r="8275" spans="1:18" ht="15" customHeight="1">
      <c r="A8275" s="5" t="s">
        <v>30738</v>
      </c>
      <c r="B8275" s="3" t="s">
        <v>30738</v>
      </c>
      <c r="C8275" s="3"/>
      <c r="D8275" s="3" t="s">
        <v>30739</v>
      </c>
      <c r="E8275" s="3" t="s">
        <v>30740</v>
      </c>
      <c r="F8275" s="3" t="s">
        <v>22</v>
      </c>
      <c r="G8275" s="3" t="s">
        <v>8859</v>
      </c>
      <c r="H8275" s="3" t="s">
        <v>24</v>
      </c>
      <c r="I8275" s="3" t="s">
        <v>8215</v>
      </c>
      <c r="J8275" s="1" t="s">
        <v>37</v>
      </c>
      <c r="K8275" s="7" t="s">
        <v>5395</v>
      </c>
      <c r="L8275" s="3" t="s">
        <v>28</v>
      </c>
      <c r="M8275" s="3" t="s">
        <v>29</v>
      </c>
      <c r="N8275" s="3" t="s">
        <v>24</v>
      </c>
      <c r="O8275" s="77" t="s">
        <v>29</v>
      </c>
      <c r="P8275" s="77" t="s">
        <v>5396</v>
      </c>
      <c r="Q8275" s="77" t="s">
        <v>8749</v>
      </c>
      <c r="R8275" s="77"/>
    </row>
    <row r="8276" spans="1:18" ht="15" customHeight="1">
      <c r="A8276" s="5" t="s">
        <v>30741</v>
      </c>
      <c r="B8276" s="3" t="s">
        <v>30741</v>
      </c>
      <c r="C8276" s="3"/>
      <c r="D8276" s="3" t="s">
        <v>30742</v>
      </c>
      <c r="E8276" s="3" t="s">
        <v>30743</v>
      </c>
      <c r="F8276" s="3" t="s">
        <v>22</v>
      </c>
      <c r="G8276" s="3" t="s">
        <v>30744</v>
      </c>
      <c r="H8276" s="3" t="s">
        <v>24</v>
      </c>
      <c r="I8276" s="3" t="s">
        <v>8215</v>
      </c>
      <c r="J8276" s="1" t="s">
        <v>37</v>
      </c>
      <c r="K8276" s="7" t="s">
        <v>5395</v>
      </c>
      <c r="L8276" s="3" t="s">
        <v>28</v>
      </c>
      <c r="M8276" s="3" t="s">
        <v>29</v>
      </c>
      <c r="N8276" s="3" t="s">
        <v>24</v>
      </c>
      <c r="O8276" s="77" t="s">
        <v>28</v>
      </c>
      <c r="P8276" s="77" t="s">
        <v>5396</v>
      </c>
      <c r="Q8276" s="77" t="s">
        <v>32</v>
      </c>
      <c r="R8276" s="77"/>
    </row>
    <row r="8277" spans="1:18" ht="15" customHeight="1">
      <c r="A8277" s="5" t="s">
        <v>30745</v>
      </c>
      <c r="B8277" s="3" t="s">
        <v>30745</v>
      </c>
      <c r="C8277" s="3" t="s">
        <v>30746</v>
      </c>
      <c r="D8277" s="3" t="s">
        <v>30747</v>
      </c>
      <c r="E8277" s="3"/>
      <c r="F8277" s="3" t="s">
        <v>22</v>
      </c>
      <c r="G8277" s="3" t="s">
        <v>60</v>
      </c>
      <c r="H8277" s="3" t="s">
        <v>24</v>
      </c>
      <c r="I8277" s="3" t="s">
        <v>8215</v>
      </c>
      <c r="J8277" s="1" t="s">
        <v>165</v>
      </c>
      <c r="K8277" s="7" t="s">
        <v>5400</v>
      </c>
      <c r="L8277" s="3" t="s">
        <v>28</v>
      </c>
      <c r="M8277" s="3" t="s">
        <v>29</v>
      </c>
      <c r="N8277" s="3"/>
      <c r="O8277" s="77" t="s">
        <v>28</v>
      </c>
      <c r="P8277" s="77" t="s">
        <v>28392</v>
      </c>
      <c r="Q8277" s="77" t="s">
        <v>32</v>
      </c>
      <c r="R8277" s="77" t="s">
        <v>166</v>
      </c>
    </row>
    <row r="8278" spans="1:18" ht="15" customHeight="1">
      <c r="A8278" s="5" t="s">
        <v>30748</v>
      </c>
      <c r="B8278" s="3" t="s">
        <v>30748</v>
      </c>
      <c r="C8278" s="3"/>
      <c r="D8278" s="3" t="s">
        <v>30749</v>
      </c>
      <c r="E8278" s="3" t="s">
        <v>30750</v>
      </c>
      <c r="F8278" s="3" t="s">
        <v>22</v>
      </c>
      <c r="G8278" s="3" t="s">
        <v>195</v>
      </c>
      <c r="H8278" s="3" t="s">
        <v>24</v>
      </c>
      <c r="I8278" s="3" t="s">
        <v>8215</v>
      </c>
      <c r="J8278" s="1" t="s">
        <v>37</v>
      </c>
      <c r="K8278" s="7" t="s">
        <v>5395</v>
      </c>
      <c r="L8278" s="3" t="s">
        <v>30</v>
      </c>
      <c r="M8278" s="3" t="s">
        <v>29</v>
      </c>
      <c r="N8278" s="3" t="s">
        <v>24</v>
      </c>
      <c r="O8278" s="77" t="s">
        <v>28</v>
      </c>
      <c r="P8278" s="77" t="s">
        <v>5396</v>
      </c>
      <c r="Q8278" s="77" t="s">
        <v>32</v>
      </c>
      <c r="R8278" s="77"/>
    </row>
    <row r="8279" spans="1:18" ht="15" customHeight="1">
      <c r="A8279" s="5" t="s">
        <v>30751</v>
      </c>
      <c r="B8279" s="3" t="s">
        <v>30751</v>
      </c>
      <c r="C8279" s="3"/>
      <c r="D8279" s="3" t="s">
        <v>30752</v>
      </c>
      <c r="E8279" s="3" t="s">
        <v>30753</v>
      </c>
      <c r="F8279" s="3" t="s">
        <v>22</v>
      </c>
      <c r="G8279" s="3" t="s">
        <v>65</v>
      </c>
      <c r="H8279" s="3" t="s">
        <v>24</v>
      </c>
      <c r="I8279" s="3" t="s">
        <v>8215</v>
      </c>
      <c r="J8279" s="1" t="s">
        <v>26</v>
      </c>
      <c r="K8279" s="7" t="s">
        <v>5395</v>
      </c>
      <c r="L8279" s="3" t="s">
        <v>28</v>
      </c>
      <c r="M8279" s="3" t="s">
        <v>29</v>
      </c>
      <c r="N8279" s="3" t="s">
        <v>24</v>
      </c>
      <c r="O8279" s="77" t="s">
        <v>28</v>
      </c>
      <c r="P8279" s="77" t="s">
        <v>5396</v>
      </c>
      <c r="Q8279" s="77" t="s">
        <v>32</v>
      </c>
      <c r="R8279" s="77"/>
    </row>
    <row r="8280" spans="1:18" ht="15" customHeight="1">
      <c r="A8280" s="5" t="s">
        <v>30754</v>
      </c>
      <c r="B8280" s="3" t="s">
        <v>30754</v>
      </c>
      <c r="C8280" s="3"/>
      <c r="D8280" s="3" t="s">
        <v>30755</v>
      </c>
      <c r="E8280" s="3" t="s">
        <v>30756</v>
      </c>
      <c r="F8280" s="3" t="s">
        <v>22</v>
      </c>
      <c r="G8280" s="3" t="s">
        <v>9356</v>
      </c>
      <c r="H8280" s="3" t="s">
        <v>24</v>
      </c>
      <c r="I8280" s="3" t="s">
        <v>8215</v>
      </c>
      <c r="J8280" s="1" t="s">
        <v>37</v>
      </c>
      <c r="K8280" s="7" t="s">
        <v>5395</v>
      </c>
      <c r="L8280" s="3" t="s">
        <v>28</v>
      </c>
      <c r="M8280" s="3" t="s">
        <v>29</v>
      </c>
      <c r="N8280" s="3" t="s">
        <v>24</v>
      </c>
      <c r="O8280" s="77" t="s">
        <v>28</v>
      </c>
      <c r="P8280" s="77" t="s">
        <v>5396</v>
      </c>
      <c r="Q8280" s="77" t="s">
        <v>32</v>
      </c>
      <c r="R8280" s="77"/>
    </row>
    <row r="8281" spans="1:18" ht="15" customHeight="1">
      <c r="A8281" s="5" t="s">
        <v>30757</v>
      </c>
      <c r="B8281" s="3" t="s">
        <v>30757</v>
      </c>
      <c r="C8281" s="3"/>
      <c r="D8281" s="3" t="s">
        <v>30758</v>
      </c>
      <c r="E8281" s="3" t="s">
        <v>30759</v>
      </c>
      <c r="F8281" s="3" t="s">
        <v>22</v>
      </c>
      <c r="G8281" s="3" t="s">
        <v>65</v>
      </c>
      <c r="H8281" s="3" t="s">
        <v>24</v>
      </c>
      <c r="I8281" s="3" t="s">
        <v>8215</v>
      </c>
      <c r="J8281" s="1" t="s">
        <v>37</v>
      </c>
      <c r="K8281" s="7" t="s">
        <v>5395</v>
      </c>
      <c r="L8281" s="3" t="s">
        <v>28</v>
      </c>
      <c r="M8281" s="3" t="s">
        <v>29</v>
      </c>
      <c r="N8281" s="3" t="s">
        <v>24</v>
      </c>
      <c r="O8281" s="77" t="s">
        <v>28</v>
      </c>
      <c r="P8281" s="77" t="s">
        <v>5396</v>
      </c>
      <c r="Q8281" s="77" t="s">
        <v>32</v>
      </c>
      <c r="R8281" s="77"/>
    </row>
    <row r="8282" spans="1:18" ht="15" customHeight="1">
      <c r="A8282" s="5" t="s">
        <v>30760</v>
      </c>
      <c r="B8282" s="3" t="s">
        <v>30760</v>
      </c>
      <c r="C8282" s="3"/>
      <c r="D8282" s="3" t="s">
        <v>30761</v>
      </c>
      <c r="E8282" s="3" t="s">
        <v>30762</v>
      </c>
      <c r="F8282" s="3" t="s">
        <v>22</v>
      </c>
      <c r="G8282" s="3" t="s">
        <v>53</v>
      </c>
      <c r="H8282" s="3" t="s">
        <v>24</v>
      </c>
      <c r="I8282" s="3" t="s">
        <v>8215</v>
      </c>
      <c r="J8282" s="1" t="s">
        <v>37</v>
      </c>
      <c r="K8282" s="7" t="s">
        <v>5395</v>
      </c>
      <c r="L8282" s="3" t="s">
        <v>30</v>
      </c>
      <c r="M8282" s="3" t="s">
        <v>29</v>
      </c>
      <c r="N8282" s="3" t="s">
        <v>24</v>
      </c>
      <c r="O8282" s="77" t="s">
        <v>28</v>
      </c>
      <c r="P8282" s="77" t="s">
        <v>5396</v>
      </c>
      <c r="Q8282" s="77" t="s">
        <v>32</v>
      </c>
      <c r="R8282" s="77"/>
    </row>
    <row r="8283" spans="1:18" ht="15" customHeight="1">
      <c r="A8283" s="5" t="s">
        <v>30763</v>
      </c>
      <c r="B8283" s="3" t="s">
        <v>30763</v>
      </c>
      <c r="C8283" s="3"/>
      <c r="D8283" s="3" t="s">
        <v>30764</v>
      </c>
      <c r="E8283" s="3" t="s">
        <v>30765</v>
      </c>
      <c r="F8283" s="3" t="s">
        <v>22</v>
      </c>
      <c r="G8283" s="3" t="s">
        <v>8859</v>
      </c>
      <c r="H8283" s="3" t="s">
        <v>24</v>
      </c>
      <c r="I8283" s="3" t="s">
        <v>8215</v>
      </c>
      <c r="J8283" s="1" t="s">
        <v>37</v>
      </c>
      <c r="K8283" s="7" t="s">
        <v>5395</v>
      </c>
      <c r="L8283" s="3" t="s">
        <v>29</v>
      </c>
      <c r="M8283" s="3" t="s">
        <v>29</v>
      </c>
      <c r="N8283" s="3" t="s">
        <v>24</v>
      </c>
      <c r="O8283" s="77" t="s">
        <v>29</v>
      </c>
      <c r="P8283" s="77" t="s">
        <v>5396</v>
      </c>
      <c r="Q8283" s="77" t="s">
        <v>8749</v>
      </c>
      <c r="R8283" s="77"/>
    </row>
    <row r="8284" spans="1:18" ht="15" customHeight="1">
      <c r="A8284" s="5" t="s">
        <v>30766</v>
      </c>
      <c r="B8284" s="3" t="s">
        <v>30766</v>
      </c>
      <c r="C8284" s="3"/>
      <c r="D8284" s="3" t="s">
        <v>30767</v>
      </c>
      <c r="E8284" s="3" t="s">
        <v>30768</v>
      </c>
      <c r="F8284" s="3" t="s">
        <v>22</v>
      </c>
      <c r="G8284" s="3" t="s">
        <v>23</v>
      </c>
      <c r="H8284" s="3" t="s">
        <v>29</v>
      </c>
      <c r="I8284" s="3" t="s">
        <v>8215</v>
      </c>
      <c r="J8284" s="1" t="s">
        <v>37</v>
      </c>
      <c r="K8284" s="7" t="s">
        <v>5395</v>
      </c>
      <c r="L8284" s="3" t="s">
        <v>30</v>
      </c>
      <c r="M8284" s="3" t="s">
        <v>29</v>
      </c>
      <c r="N8284" s="3" t="s">
        <v>24</v>
      </c>
      <c r="O8284" s="77" t="s">
        <v>28</v>
      </c>
      <c r="P8284" s="77" t="s">
        <v>5396</v>
      </c>
      <c r="Q8284" s="77" t="s">
        <v>32</v>
      </c>
      <c r="R8284" s="77"/>
    </row>
    <row r="8285" spans="1:18" ht="15" customHeight="1">
      <c r="A8285" s="5" t="s">
        <v>30769</v>
      </c>
      <c r="B8285" s="3" t="s">
        <v>30769</v>
      </c>
      <c r="C8285" s="3"/>
      <c r="D8285" s="3" t="s">
        <v>30770</v>
      </c>
      <c r="E8285" s="3" t="s">
        <v>30771</v>
      </c>
      <c r="F8285" s="3" t="s">
        <v>22</v>
      </c>
      <c r="G8285" s="3" t="s">
        <v>8859</v>
      </c>
      <c r="H8285" s="3" t="s">
        <v>24</v>
      </c>
      <c r="I8285" s="3" t="s">
        <v>8215</v>
      </c>
      <c r="J8285" s="1" t="s">
        <v>37</v>
      </c>
      <c r="K8285" s="7" t="s">
        <v>5395</v>
      </c>
      <c r="L8285" s="3" t="s">
        <v>30</v>
      </c>
      <c r="M8285" s="3" t="s">
        <v>29</v>
      </c>
      <c r="N8285" s="3" t="s">
        <v>24</v>
      </c>
      <c r="O8285" s="77" t="s">
        <v>28</v>
      </c>
      <c r="P8285" s="77" t="s">
        <v>5396</v>
      </c>
      <c r="Q8285" s="77" t="s">
        <v>32</v>
      </c>
      <c r="R8285" s="77"/>
    </row>
    <row r="8286" spans="1:18" ht="15" customHeight="1">
      <c r="A8286" s="5" t="s">
        <v>30772</v>
      </c>
      <c r="B8286" s="3" t="s">
        <v>30772</v>
      </c>
      <c r="C8286" s="3"/>
      <c r="D8286" s="3" t="s">
        <v>30773</v>
      </c>
      <c r="E8286" s="3" t="s">
        <v>30774</v>
      </c>
      <c r="F8286" s="3" t="s">
        <v>22</v>
      </c>
      <c r="G8286" s="3" t="s">
        <v>65</v>
      </c>
      <c r="H8286" s="3" t="s">
        <v>24</v>
      </c>
      <c r="I8286" s="3" t="s">
        <v>8215</v>
      </c>
      <c r="J8286" s="1" t="s">
        <v>37</v>
      </c>
      <c r="K8286" s="7" t="s">
        <v>5395</v>
      </c>
      <c r="L8286" s="3" t="s">
        <v>30</v>
      </c>
      <c r="M8286" s="3" t="s">
        <v>29</v>
      </c>
      <c r="N8286" s="3" t="s">
        <v>24</v>
      </c>
      <c r="O8286" s="77" t="s">
        <v>28</v>
      </c>
      <c r="P8286" s="77" t="s">
        <v>5396</v>
      </c>
      <c r="Q8286" s="77" t="s">
        <v>32</v>
      </c>
      <c r="R8286" s="77"/>
    </row>
    <row r="8287" spans="1:18" ht="15" customHeight="1">
      <c r="A8287" s="5" t="s">
        <v>30775</v>
      </c>
      <c r="B8287" s="3" t="s">
        <v>30775</v>
      </c>
      <c r="C8287" s="3"/>
      <c r="D8287" s="3" t="s">
        <v>30776</v>
      </c>
      <c r="E8287" s="3" t="s">
        <v>30777</v>
      </c>
      <c r="F8287" s="3" t="s">
        <v>22</v>
      </c>
      <c r="G8287" s="3" t="s">
        <v>65</v>
      </c>
      <c r="H8287" s="3" t="s">
        <v>24</v>
      </c>
      <c r="I8287" s="3" t="s">
        <v>8215</v>
      </c>
      <c r="J8287" s="1" t="s">
        <v>37</v>
      </c>
      <c r="K8287" s="7" t="s">
        <v>5395</v>
      </c>
      <c r="L8287" s="3" t="s">
        <v>30</v>
      </c>
      <c r="M8287" s="3" t="s">
        <v>29</v>
      </c>
      <c r="N8287" s="3" t="s">
        <v>24</v>
      </c>
      <c r="O8287" s="77" t="s">
        <v>28</v>
      </c>
      <c r="P8287" s="77" t="s">
        <v>5396</v>
      </c>
      <c r="Q8287" s="77" t="s">
        <v>32</v>
      </c>
      <c r="R8287" s="77"/>
    </row>
    <row r="8288" spans="1:18" ht="15" customHeight="1">
      <c r="A8288" s="5" t="s">
        <v>30778</v>
      </c>
      <c r="B8288" s="3" t="s">
        <v>30778</v>
      </c>
      <c r="C8288" s="3" t="s">
        <v>30779</v>
      </c>
      <c r="D8288" s="3" t="s">
        <v>30780</v>
      </c>
      <c r="E8288" s="3" t="s">
        <v>30781</v>
      </c>
      <c r="F8288" s="3" t="s">
        <v>22</v>
      </c>
      <c r="G8288" s="3" t="s">
        <v>60</v>
      </c>
      <c r="H8288" s="3" t="s">
        <v>24</v>
      </c>
      <c r="I8288" s="3" t="s">
        <v>8215</v>
      </c>
      <c r="J8288" s="1" t="s">
        <v>109</v>
      </c>
      <c r="K8288" s="7" t="s">
        <v>5400</v>
      </c>
      <c r="L8288" s="3" t="s">
        <v>28</v>
      </c>
      <c r="M8288" s="3" t="s">
        <v>29</v>
      </c>
      <c r="N8288" s="3"/>
      <c r="O8288" s="77" t="s">
        <v>28</v>
      </c>
      <c r="P8288" s="77" t="s">
        <v>7536</v>
      </c>
      <c r="Q8288" s="77" t="s">
        <v>32</v>
      </c>
      <c r="R8288" s="77"/>
    </row>
    <row r="8289" spans="1:18" ht="15" customHeight="1">
      <c r="A8289" s="5" t="s">
        <v>30782</v>
      </c>
      <c r="B8289" s="3" t="s">
        <v>30782</v>
      </c>
      <c r="C8289" s="3"/>
      <c r="D8289" s="3" t="s">
        <v>30783</v>
      </c>
      <c r="E8289" s="3" t="s">
        <v>30784</v>
      </c>
      <c r="F8289" s="3" t="s">
        <v>22</v>
      </c>
      <c r="G8289" s="3" t="s">
        <v>9994</v>
      </c>
      <c r="H8289" s="3" t="s">
        <v>24</v>
      </c>
      <c r="I8289" s="3" t="s">
        <v>8215</v>
      </c>
      <c r="J8289" s="1" t="s">
        <v>37</v>
      </c>
      <c r="K8289" s="7" t="s">
        <v>5395</v>
      </c>
      <c r="L8289" s="3" t="s">
        <v>28</v>
      </c>
      <c r="M8289" s="3" t="s">
        <v>29</v>
      </c>
      <c r="N8289" s="3" t="s">
        <v>24</v>
      </c>
      <c r="O8289" s="77" t="s">
        <v>28</v>
      </c>
      <c r="P8289" s="77" t="s">
        <v>5396</v>
      </c>
      <c r="Q8289" s="77" t="s">
        <v>32</v>
      </c>
      <c r="R8289" s="77"/>
    </row>
    <row r="8290" spans="1:18" ht="15" customHeight="1">
      <c r="A8290" s="5" t="s">
        <v>30785</v>
      </c>
      <c r="B8290" s="3" t="s">
        <v>30785</v>
      </c>
      <c r="C8290" s="3"/>
      <c r="D8290" s="3" t="s">
        <v>30786</v>
      </c>
      <c r="E8290" s="3" t="s">
        <v>30787</v>
      </c>
      <c r="F8290" s="3" t="s">
        <v>22</v>
      </c>
      <c r="G8290" s="3" t="s">
        <v>8859</v>
      </c>
      <c r="H8290" s="3" t="s">
        <v>24</v>
      </c>
      <c r="I8290" s="3" t="s">
        <v>8215</v>
      </c>
      <c r="J8290" s="1" t="s">
        <v>37</v>
      </c>
      <c r="K8290" s="7" t="s">
        <v>5395</v>
      </c>
      <c r="L8290" s="3" t="s">
        <v>28</v>
      </c>
      <c r="M8290" s="3" t="s">
        <v>29</v>
      </c>
      <c r="N8290" s="3" t="s">
        <v>24</v>
      </c>
      <c r="O8290" s="77" t="s">
        <v>28</v>
      </c>
      <c r="P8290" s="77" t="s">
        <v>5396</v>
      </c>
      <c r="Q8290" s="77" t="s">
        <v>32</v>
      </c>
      <c r="R8290" s="77"/>
    </row>
    <row r="8291" spans="1:18" ht="15" customHeight="1">
      <c r="A8291" s="5" t="s">
        <v>30788</v>
      </c>
      <c r="B8291" s="3" t="s">
        <v>30788</v>
      </c>
      <c r="C8291" s="3"/>
      <c r="D8291" s="3" t="s">
        <v>30789</v>
      </c>
      <c r="E8291" s="3" t="s">
        <v>30790</v>
      </c>
      <c r="F8291" s="3" t="s">
        <v>22</v>
      </c>
      <c r="G8291" s="3" t="s">
        <v>30791</v>
      </c>
      <c r="H8291" s="3" t="s">
        <v>24</v>
      </c>
      <c r="I8291" s="3" t="s">
        <v>8215</v>
      </c>
      <c r="J8291" s="1" t="s">
        <v>37</v>
      </c>
      <c r="K8291" s="7" t="s">
        <v>5395</v>
      </c>
      <c r="L8291" s="3" t="s">
        <v>28</v>
      </c>
      <c r="M8291" s="3" t="s">
        <v>29</v>
      </c>
      <c r="N8291" s="3" t="s">
        <v>24</v>
      </c>
      <c r="O8291" s="77" t="s">
        <v>28</v>
      </c>
      <c r="P8291" s="77" t="s">
        <v>5396</v>
      </c>
      <c r="Q8291" s="77" t="s">
        <v>32</v>
      </c>
      <c r="R8291" s="77"/>
    </row>
    <row r="8292" spans="1:18" ht="15" customHeight="1">
      <c r="A8292" s="5" t="s">
        <v>30792</v>
      </c>
      <c r="B8292" s="3" t="s">
        <v>30792</v>
      </c>
      <c r="C8292" s="3" t="s">
        <v>30793</v>
      </c>
      <c r="D8292" s="3" t="s">
        <v>30794</v>
      </c>
      <c r="E8292" s="3" t="s">
        <v>30795</v>
      </c>
      <c r="F8292" s="3" t="s">
        <v>22</v>
      </c>
      <c r="G8292" s="3" t="s">
        <v>60</v>
      </c>
      <c r="H8292" s="3" t="s">
        <v>24</v>
      </c>
      <c r="I8292" s="3" t="s">
        <v>8215</v>
      </c>
      <c r="J8292" s="1" t="s">
        <v>109</v>
      </c>
      <c r="K8292" s="7" t="s">
        <v>5400</v>
      </c>
      <c r="L8292" s="3" t="s">
        <v>28</v>
      </c>
      <c r="M8292" s="3" t="s">
        <v>29</v>
      </c>
      <c r="N8292" s="3"/>
      <c r="O8292" s="77" t="s">
        <v>28</v>
      </c>
      <c r="P8292" s="77" t="s">
        <v>7536</v>
      </c>
      <c r="Q8292" s="77" t="s">
        <v>32</v>
      </c>
      <c r="R8292" s="77"/>
    </row>
    <row r="8293" spans="1:18" ht="15" customHeight="1">
      <c r="A8293" s="5" t="s">
        <v>30796</v>
      </c>
      <c r="B8293" s="3" t="s">
        <v>30796</v>
      </c>
      <c r="C8293" s="3"/>
      <c r="D8293" s="3" t="s">
        <v>30797</v>
      </c>
      <c r="E8293" s="3" t="s">
        <v>30798</v>
      </c>
      <c r="F8293" s="3" t="s">
        <v>22</v>
      </c>
      <c r="G8293" s="3" t="s">
        <v>65</v>
      </c>
      <c r="H8293" s="3" t="s">
        <v>24</v>
      </c>
      <c r="I8293" s="3" t="s">
        <v>8215</v>
      </c>
      <c r="J8293" s="1" t="s">
        <v>26</v>
      </c>
      <c r="K8293" s="7" t="s">
        <v>5395</v>
      </c>
      <c r="L8293" s="3" t="s">
        <v>28</v>
      </c>
      <c r="M8293" s="3" t="s">
        <v>29</v>
      </c>
      <c r="N8293" s="3" t="s">
        <v>24</v>
      </c>
      <c r="O8293" s="77" t="s">
        <v>28</v>
      </c>
      <c r="P8293" s="77" t="s">
        <v>5396</v>
      </c>
      <c r="Q8293" s="77" t="s">
        <v>32</v>
      </c>
      <c r="R8293" s="77" t="s">
        <v>166</v>
      </c>
    </row>
    <row r="8294" spans="1:18" ht="15" customHeight="1">
      <c r="A8294" s="5" t="s">
        <v>30799</v>
      </c>
      <c r="B8294" s="3" t="s">
        <v>30799</v>
      </c>
      <c r="C8294" s="3"/>
      <c r="D8294" s="3" t="s">
        <v>30800</v>
      </c>
      <c r="E8294" s="3" t="s">
        <v>30801</v>
      </c>
      <c r="F8294" s="3" t="s">
        <v>22</v>
      </c>
      <c r="G8294" s="3" t="s">
        <v>8859</v>
      </c>
      <c r="H8294" s="3" t="s">
        <v>24</v>
      </c>
      <c r="I8294" s="3" t="s">
        <v>8215</v>
      </c>
      <c r="J8294" s="1" t="s">
        <v>37</v>
      </c>
      <c r="K8294" s="7" t="s">
        <v>5395</v>
      </c>
      <c r="L8294" s="3" t="s">
        <v>28</v>
      </c>
      <c r="M8294" s="3" t="s">
        <v>29</v>
      </c>
      <c r="N8294" s="3" t="s">
        <v>24</v>
      </c>
      <c r="O8294" s="77" t="s">
        <v>28</v>
      </c>
      <c r="P8294" s="77" t="s">
        <v>5396</v>
      </c>
      <c r="Q8294" s="77" t="s">
        <v>32</v>
      </c>
      <c r="R8294" s="77"/>
    </row>
    <row r="8295" spans="1:18" ht="15" customHeight="1">
      <c r="A8295" s="5" t="s">
        <v>30802</v>
      </c>
      <c r="B8295" s="3" t="s">
        <v>30802</v>
      </c>
      <c r="C8295" s="3" t="s">
        <v>30803</v>
      </c>
      <c r="D8295" s="3" t="s">
        <v>30804</v>
      </c>
      <c r="E8295" s="3" t="s">
        <v>30805</v>
      </c>
      <c r="F8295" s="3" t="s">
        <v>22</v>
      </c>
      <c r="G8295" s="3" t="s">
        <v>60</v>
      </c>
      <c r="H8295" s="3" t="s">
        <v>24</v>
      </c>
      <c r="I8295" s="3" t="s">
        <v>8215</v>
      </c>
      <c r="J8295" s="1" t="s">
        <v>956</v>
      </c>
      <c r="K8295" s="7" t="s">
        <v>5400</v>
      </c>
      <c r="L8295" s="3" t="s">
        <v>28</v>
      </c>
      <c r="M8295" s="3" t="s">
        <v>28</v>
      </c>
      <c r="N8295" s="3"/>
      <c r="O8295" s="77" t="s">
        <v>28</v>
      </c>
      <c r="P8295" s="77" t="s">
        <v>7536</v>
      </c>
      <c r="Q8295" s="77" t="s">
        <v>32</v>
      </c>
      <c r="R8295" s="77" t="s">
        <v>166</v>
      </c>
    </row>
    <row r="8296" spans="1:18" ht="15" customHeight="1">
      <c r="A8296" s="5" t="s">
        <v>30806</v>
      </c>
      <c r="B8296" s="3" t="s">
        <v>30806</v>
      </c>
      <c r="C8296" s="3" t="s">
        <v>30807</v>
      </c>
      <c r="D8296" s="3" t="s">
        <v>30808</v>
      </c>
      <c r="E8296" s="3"/>
      <c r="F8296" s="3" t="s">
        <v>22</v>
      </c>
      <c r="G8296" s="3" t="s">
        <v>60</v>
      </c>
      <c r="H8296" s="3" t="s">
        <v>24</v>
      </c>
      <c r="I8296" s="3" t="s">
        <v>8215</v>
      </c>
      <c r="J8296" s="1" t="s">
        <v>37</v>
      </c>
      <c r="K8296" s="7" t="s">
        <v>5400</v>
      </c>
      <c r="L8296" s="3" t="s">
        <v>28</v>
      </c>
      <c r="M8296" s="3" t="s">
        <v>29</v>
      </c>
      <c r="N8296" s="3"/>
      <c r="O8296" s="77" t="s">
        <v>28</v>
      </c>
      <c r="P8296" s="77" t="s">
        <v>7536</v>
      </c>
      <c r="Q8296" s="77" t="s">
        <v>32</v>
      </c>
      <c r="R8296" s="77"/>
    </row>
    <row r="8297" spans="1:18" ht="15" customHeight="1">
      <c r="A8297" s="5" t="s">
        <v>30809</v>
      </c>
      <c r="B8297" s="3" t="s">
        <v>30809</v>
      </c>
      <c r="C8297" s="3"/>
      <c r="D8297" s="3" t="s">
        <v>30810</v>
      </c>
      <c r="E8297" s="3" t="s">
        <v>30811</v>
      </c>
      <c r="F8297" s="3" t="s">
        <v>22</v>
      </c>
      <c r="G8297" s="3" t="s">
        <v>8859</v>
      </c>
      <c r="H8297" s="3" t="s">
        <v>24</v>
      </c>
      <c r="I8297" s="3" t="s">
        <v>8215</v>
      </c>
      <c r="J8297" s="1" t="s">
        <v>26</v>
      </c>
      <c r="K8297" s="7" t="s">
        <v>5395</v>
      </c>
      <c r="L8297" s="3" t="s">
        <v>28</v>
      </c>
      <c r="M8297" s="3" t="s">
        <v>29</v>
      </c>
      <c r="N8297" s="3" t="s">
        <v>24</v>
      </c>
      <c r="O8297" s="77" t="s">
        <v>28</v>
      </c>
      <c r="P8297" s="77" t="s">
        <v>5396</v>
      </c>
      <c r="Q8297" s="77" t="s">
        <v>32</v>
      </c>
      <c r="R8297" s="77"/>
    </row>
    <row r="8298" spans="1:18" ht="15" customHeight="1">
      <c r="A8298" s="5" t="s">
        <v>30812</v>
      </c>
      <c r="B8298" s="3" t="s">
        <v>30812</v>
      </c>
      <c r="C8298" s="3" t="s">
        <v>30813</v>
      </c>
      <c r="D8298" s="3" t="s">
        <v>30814</v>
      </c>
      <c r="E8298" s="3" t="s">
        <v>30815</v>
      </c>
      <c r="F8298" s="3" t="s">
        <v>22</v>
      </c>
      <c r="G8298" s="3" t="s">
        <v>65</v>
      </c>
      <c r="H8298" s="3" t="s">
        <v>24</v>
      </c>
      <c r="I8298" s="3" t="s">
        <v>8215</v>
      </c>
      <c r="J8298" s="1" t="s">
        <v>26</v>
      </c>
      <c r="K8298" s="7" t="s">
        <v>5400</v>
      </c>
      <c r="L8298" s="3" t="s">
        <v>28</v>
      </c>
      <c r="M8298" s="3" t="s">
        <v>29</v>
      </c>
      <c r="N8298" s="3"/>
      <c r="O8298" s="77" t="s">
        <v>28</v>
      </c>
      <c r="P8298" s="77" t="s">
        <v>7536</v>
      </c>
      <c r="Q8298" s="77" t="s">
        <v>32</v>
      </c>
      <c r="R8298" s="77"/>
    </row>
    <row r="8299" spans="1:18" ht="15" customHeight="1">
      <c r="A8299" s="5" t="s">
        <v>30816</v>
      </c>
      <c r="B8299" s="3" t="s">
        <v>30816</v>
      </c>
      <c r="C8299" s="3"/>
      <c r="D8299" s="3" t="s">
        <v>30817</v>
      </c>
      <c r="E8299" s="3" t="s">
        <v>30818</v>
      </c>
      <c r="F8299" s="3" t="s">
        <v>22</v>
      </c>
      <c r="G8299" s="3" t="s">
        <v>65</v>
      </c>
      <c r="H8299" s="3" t="s">
        <v>24</v>
      </c>
      <c r="I8299" s="3" t="s">
        <v>8215</v>
      </c>
      <c r="J8299" s="1" t="s">
        <v>37</v>
      </c>
      <c r="K8299" s="7" t="s">
        <v>5395</v>
      </c>
      <c r="L8299" s="3" t="s">
        <v>28</v>
      </c>
      <c r="M8299" s="3" t="s">
        <v>29</v>
      </c>
      <c r="N8299" s="3" t="s">
        <v>24</v>
      </c>
      <c r="O8299" s="77" t="s">
        <v>28</v>
      </c>
      <c r="P8299" s="77" t="s">
        <v>5396</v>
      </c>
      <c r="Q8299" s="77" t="s">
        <v>32</v>
      </c>
      <c r="R8299" s="77"/>
    </row>
    <row r="8300" spans="1:18" ht="15" customHeight="1">
      <c r="A8300" s="5" t="s">
        <v>30819</v>
      </c>
      <c r="B8300" s="3" t="s">
        <v>30819</v>
      </c>
      <c r="C8300" s="3" t="s">
        <v>30820</v>
      </c>
      <c r="D8300" s="3" t="s">
        <v>30821</v>
      </c>
      <c r="E8300" s="3" t="s">
        <v>30822</v>
      </c>
      <c r="F8300" s="3" t="s">
        <v>22</v>
      </c>
      <c r="G8300" s="3" t="s">
        <v>65</v>
      </c>
      <c r="H8300" s="3" t="s">
        <v>24</v>
      </c>
      <c r="I8300" s="3" t="s">
        <v>8215</v>
      </c>
      <c r="J8300" s="1" t="s">
        <v>37</v>
      </c>
      <c r="K8300" s="7" t="s">
        <v>5400</v>
      </c>
      <c r="L8300" s="3" t="s">
        <v>28</v>
      </c>
      <c r="M8300" s="3" t="s">
        <v>28</v>
      </c>
      <c r="N8300" s="3"/>
      <c r="O8300" s="77" t="s">
        <v>28</v>
      </c>
      <c r="P8300" s="77" t="s">
        <v>7536</v>
      </c>
      <c r="Q8300" s="77" t="s">
        <v>32</v>
      </c>
      <c r="R8300" s="77"/>
    </row>
    <row r="8301" spans="1:18" ht="15" customHeight="1">
      <c r="A8301" s="5" t="s">
        <v>30823</v>
      </c>
      <c r="B8301" s="3" t="s">
        <v>30823</v>
      </c>
      <c r="C8301" s="3"/>
      <c r="D8301" s="3" t="s">
        <v>30824</v>
      </c>
      <c r="E8301" s="3" t="s">
        <v>30825</v>
      </c>
      <c r="F8301" s="3" t="s">
        <v>22</v>
      </c>
      <c r="G8301" s="3" t="s">
        <v>65</v>
      </c>
      <c r="H8301" s="3" t="s">
        <v>24</v>
      </c>
      <c r="I8301" s="3" t="s">
        <v>8215</v>
      </c>
      <c r="J8301" s="1" t="s">
        <v>37</v>
      </c>
      <c r="K8301" s="7" t="s">
        <v>5395</v>
      </c>
      <c r="L8301" s="3" t="s">
        <v>30</v>
      </c>
      <c r="M8301" s="3" t="s">
        <v>29</v>
      </c>
      <c r="N8301" s="3" t="s">
        <v>24</v>
      </c>
      <c r="O8301" s="77" t="s">
        <v>28</v>
      </c>
      <c r="P8301" s="77" t="s">
        <v>5396</v>
      </c>
      <c r="Q8301" s="77" t="s">
        <v>32</v>
      </c>
      <c r="R8301" s="77"/>
    </row>
    <row r="8302" spans="1:18" ht="15" customHeight="1">
      <c r="A8302" s="5" t="s">
        <v>30826</v>
      </c>
      <c r="B8302" s="3" t="s">
        <v>30826</v>
      </c>
      <c r="C8302" s="3"/>
      <c r="D8302" s="3" t="s">
        <v>30827</v>
      </c>
      <c r="E8302" s="3" t="s">
        <v>30828</v>
      </c>
      <c r="F8302" s="3" t="s">
        <v>22</v>
      </c>
      <c r="G8302" s="3" t="s">
        <v>8859</v>
      </c>
      <c r="H8302" s="3" t="s">
        <v>24</v>
      </c>
      <c r="I8302" s="3" t="s">
        <v>8215</v>
      </c>
      <c r="J8302" s="1" t="s">
        <v>37</v>
      </c>
      <c r="K8302" s="7" t="s">
        <v>5395</v>
      </c>
      <c r="L8302" s="3" t="s">
        <v>29</v>
      </c>
      <c r="M8302" s="3" t="s">
        <v>29</v>
      </c>
      <c r="N8302" s="3" t="s">
        <v>24</v>
      </c>
      <c r="O8302" s="77" t="s">
        <v>29</v>
      </c>
      <c r="P8302" s="77" t="s">
        <v>5396</v>
      </c>
      <c r="Q8302" s="77" t="s">
        <v>8749</v>
      </c>
      <c r="R8302" s="77"/>
    </row>
    <row r="8303" spans="1:18" ht="15" customHeight="1">
      <c r="A8303" s="5" t="s">
        <v>30829</v>
      </c>
      <c r="B8303" s="3" t="s">
        <v>30829</v>
      </c>
      <c r="C8303" s="3"/>
      <c r="D8303" s="3" t="s">
        <v>30830</v>
      </c>
      <c r="E8303" s="3" t="s">
        <v>30831</v>
      </c>
      <c r="F8303" s="3" t="s">
        <v>22</v>
      </c>
      <c r="G8303" s="3" t="s">
        <v>23</v>
      </c>
      <c r="H8303" s="3" t="s">
        <v>24</v>
      </c>
      <c r="I8303" s="3" t="s">
        <v>8215</v>
      </c>
      <c r="J8303" s="1" t="s">
        <v>37</v>
      </c>
      <c r="K8303" s="7" t="s">
        <v>5395</v>
      </c>
      <c r="L8303" s="3" t="s">
        <v>28</v>
      </c>
      <c r="M8303" s="3" t="s">
        <v>29</v>
      </c>
      <c r="N8303" s="3" t="s">
        <v>24</v>
      </c>
      <c r="O8303" s="77" t="s">
        <v>28</v>
      </c>
      <c r="P8303" s="77" t="s">
        <v>5396</v>
      </c>
      <c r="Q8303" s="77" t="s">
        <v>32</v>
      </c>
      <c r="R8303" s="77"/>
    </row>
    <row r="8304" spans="1:18" ht="15" customHeight="1">
      <c r="A8304" s="5" t="s">
        <v>30832</v>
      </c>
      <c r="B8304" s="3" t="s">
        <v>30832</v>
      </c>
      <c r="C8304" s="3" t="s">
        <v>30833</v>
      </c>
      <c r="D8304" s="3" t="s">
        <v>30834</v>
      </c>
      <c r="E8304" s="3"/>
      <c r="F8304" s="3" t="s">
        <v>22</v>
      </c>
      <c r="G8304" s="3" t="s">
        <v>23</v>
      </c>
      <c r="H8304" s="3" t="s">
        <v>24</v>
      </c>
      <c r="I8304" s="3" t="s">
        <v>8215</v>
      </c>
      <c r="J8304" s="1" t="s">
        <v>37</v>
      </c>
      <c r="K8304" s="7" t="s">
        <v>5400</v>
      </c>
      <c r="L8304" s="3" t="s">
        <v>28</v>
      </c>
      <c r="M8304" s="3" t="s">
        <v>29</v>
      </c>
      <c r="N8304" s="3"/>
      <c r="O8304" s="77" t="s">
        <v>28</v>
      </c>
      <c r="P8304" s="77" t="s">
        <v>7536</v>
      </c>
      <c r="Q8304" s="77" t="s">
        <v>32</v>
      </c>
      <c r="R8304" s="77"/>
    </row>
    <row r="8305" spans="1:18" ht="15" customHeight="1">
      <c r="A8305" s="5" t="s">
        <v>30835</v>
      </c>
      <c r="B8305" s="3" t="s">
        <v>30835</v>
      </c>
      <c r="C8305" s="3"/>
      <c r="D8305" s="3" t="s">
        <v>30836</v>
      </c>
      <c r="E8305" s="3" t="s">
        <v>30837</v>
      </c>
      <c r="F8305" s="3" t="s">
        <v>22</v>
      </c>
      <c r="G8305" s="3" t="s">
        <v>8859</v>
      </c>
      <c r="H8305" s="3" t="s">
        <v>24</v>
      </c>
      <c r="I8305" s="3" t="s">
        <v>8215</v>
      </c>
      <c r="J8305" s="1" t="s">
        <v>37</v>
      </c>
      <c r="K8305" s="7" t="s">
        <v>5395</v>
      </c>
      <c r="L8305" s="3" t="s">
        <v>28</v>
      </c>
      <c r="M8305" s="3" t="s">
        <v>29</v>
      </c>
      <c r="N8305" s="3" t="s">
        <v>24</v>
      </c>
      <c r="O8305" s="77" t="s">
        <v>28</v>
      </c>
      <c r="P8305" s="77" t="s">
        <v>5396</v>
      </c>
      <c r="Q8305" s="77" t="s">
        <v>32</v>
      </c>
      <c r="R8305" s="77"/>
    </row>
    <row r="8306" spans="1:18" ht="15" customHeight="1">
      <c r="A8306" s="5" t="s">
        <v>30838</v>
      </c>
      <c r="B8306" s="3" t="s">
        <v>30838</v>
      </c>
      <c r="C8306" s="3"/>
      <c r="D8306" s="3" t="s">
        <v>30839</v>
      </c>
      <c r="E8306" s="3" t="s">
        <v>30840</v>
      </c>
      <c r="F8306" s="3" t="s">
        <v>22</v>
      </c>
      <c r="G8306" s="3" t="s">
        <v>53</v>
      </c>
      <c r="H8306" s="3" t="s">
        <v>24</v>
      </c>
      <c r="I8306" s="3" t="s">
        <v>8215</v>
      </c>
      <c r="J8306" s="1" t="s">
        <v>37</v>
      </c>
      <c r="K8306" s="7" t="s">
        <v>5395</v>
      </c>
      <c r="L8306" s="3" t="s">
        <v>28</v>
      </c>
      <c r="M8306" s="3" t="s">
        <v>29</v>
      </c>
      <c r="N8306" s="3" t="s">
        <v>24</v>
      </c>
      <c r="O8306" s="77" t="s">
        <v>28</v>
      </c>
      <c r="P8306" s="77" t="s">
        <v>5396</v>
      </c>
      <c r="Q8306" s="77" t="s">
        <v>32</v>
      </c>
      <c r="R8306" s="77"/>
    </row>
    <row r="8307" spans="1:18" ht="15" customHeight="1">
      <c r="A8307" s="5" t="s">
        <v>30841</v>
      </c>
      <c r="B8307" s="3" t="s">
        <v>30841</v>
      </c>
      <c r="C8307" s="3"/>
      <c r="D8307" s="3" t="s">
        <v>30842</v>
      </c>
      <c r="E8307" s="3" t="s">
        <v>30843</v>
      </c>
      <c r="F8307" s="3" t="s">
        <v>22</v>
      </c>
      <c r="G8307" s="3" t="s">
        <v>3280</v>
      </c>
      <c r="H8307" s="3" t="s">
        <v>24</v>
      </c>
      <c r="I8307" s="3" t="s">
        <v>8215</v>
      </c>
      <c r="J8307" s="1" t="s">
        <v>37</v>
      </c>
      <c r="K8307" s="7" t="s">
        <v>5395</v>
      </c>
      <c r="L8307" s="3" t="s">
        <v>30</v>
      </c>
      <c r="M8307" s="3" t="s">
        <v>29</v>
      </c>
      <c r="N8307" s="3" t="s">
        <v>24</v>
      </c>
      <c r="O8307" s="77" t="s">
        <v>28</v>
      </c>
      <c r="P8307" s="77" t="s">
        <v>5396</v>
      </c>
      <c r="Q8307" s="77" t="s">
        <v>32</v>
      </c>
      <c r="R8307" s="77"/>
    </row>
    <row r="8308" spans="1:18" ht="15" customHeight="1">
      <c r="A8308" s="5" t="s">
        <v>30844</v>
      </c>
      <c r="B8308" s="3" t="s">
        <v>30844</v>
      </c>
      <c r="C8308" s="3"/>
      <c r="D8308" s="3" t="s">
        <v>30845</v>
      </c>
      <c r="E8308" s="3"/>
      <c r="F8308" s="3" t="s">
        <v>88</v>
      </c>
      <c r="G8308" s="3" t="s">
        <v>23</v>
      </c>
      <c r="H8308" s="3" t="s">
        <v>29</v>
      </c>
      <c r="I8308" s="3" t="s">
        <v>8215</v>
      </c>
      <c r="J8308" s="1" t="s">
        <v>37</v>
      </c>
      <c r="K8308" s="7" t="s">
        <v>5395</v>
      </c>
      <c r="L8308" s="3" t="s">
        <v>29</v>
      </c>
      <c r="M8308" s="3" t="s">
        <v>29</v>
      </c>
      <c r="N8308" s="3" t="s">
        <v>24</v>
      </c>
      <c r="O8308" s="77" t="s">
        <v>28</v>
      </c>
      <c r="P8308" s="77" t="s">
        <v>5396</v>
      </c>
      <c r="Q8308" s="77" t="s">
        <v>32</v>
      </c>
      <c r="R8308" s="77"/>
    </row>
    <row r="8309" spans="1:18" ht="15" customHeight="1">
      <c r="A8309" s="5" t="s">
        <v>30846</v>
      </c>
      <c r="B8309" s="3" t="s">
        <v>30846</v>
      </c>
      <c r="C8309" s="3"/>
      <c r="D8309" s="3" t="s">
        <v>30847</v>
      </c>
      <c r="E8309" s="3" t="s">
        <v>30848</v>
      </c>
      <c r="F8309" s="3" t="s">
        <v>22</v>
      </c>
      <c r="G8309" s="3" t="s">
        <v>12607</v>
      </c>
      <c r="H8309" s="3" t="s">
        <v>24</v>
      </c>
      <c r="I8309" s="3" t="s">
        <v>8215</v>
      </c>
      <c r="J8309" s="1" t="s">
        <v>37</v>
      </c>
      <c r="K8309" s="7" t="s">
        <v>5395</v>
      </c>
      <c r="L8309" s="3" t="s">
        <v>28</v>
      </c>
      <c r="M8309" s="3" t="s">
        <v>29</v>
      </c>
      <c r="N8309" s="3" t="s">
        <v>24</v>
      </c>
      <c r="O8309" s="77" t="s">
        <v>28</v>
      </c>
      <c r="P8309" s="77" t="s">
        <v>5396</v>
      </c>
      <c r="Q8309" s="77" t="s">
        <v>32</v>
      </c>
      <c r="R8309" s="77"/>
    </row>
    <row r="8310" spans="1:18" ht="15" customHeight="1">
      <c r="A8310" s="5" t="s">
        <v>30849</v>
      </c>
      <c r="B8310" s="3" t="s">
        <v>30849</v>
      </c>
      <c r="C8310" s="3"/>
      <c r="D8310" s="3" t="s">
        <v>30850</v>
      </c>
      <c r="E8310" s="3" t="s">
        <v>30851</v>
      </c>
      <c r="F8310" s="3" t="s">
        <v>22</v>
      </c>
      <c r="G8310" s="3" t="s">
        <v>12881</v>
      </c>
      <c r="H8310" s="3" t="s">
        <v>24</v>
      </c>
      <c r="I8310" s="3" t="s">
        <v>8215</v>
      </c>
      <c r="J8310" s="1" t="s">
        <v>37</v>
      </c>
      <c r="K8310" s="7" t="s">
        <v>5395</v>
      </c>
      <c r="L8310" s="3" t="s">
        <v>30</v>
      </c>
      <c r="M8310" s="3" t="s">
        <v>29</v>
      </c>
      <c r="N8310" s="3" t="s">
        <v>24</v>
      </c>
      <c r="O8310" s="77" t="s">
        <v>28</v>
      </c>
      <c r="P8310" s="77" t="s">
        <v>5396</v>
      </c>
      <c r="Q8310" s="77" t="s">
        <v>32</v>
      </c>
      <c r="R8310" s="77"/>
    </row>
    <row r="8311" spans="1:18" ht="15" customHeight="1">
      <c r="A8311" s="5" t="s">
        <v>30852</v>
      </c>
      <c r="B8311" s="3" t="s">
        <v>30852</v>
      </c>
      <c r="C8311" s="3"/>
      <c r="D8311" s="3" t="s">
        <v>30853</v>
      </c>
      <c r="E8311" s="3" t="s">
        <v>30854</v>
      </c>
      <c r="F8311" s="3" t="s">
        <v>22</v>
      </c>
      <c r="G8311" s="3" t="s">
        <v>19602</v>
      </c>
      <c r="H8311" s="3" t="s">
        <v>24</v>
      </c>
      <c r="I8311" s="3" t="s">
        <v>8215</v>
      </c>
      <c r="J8311" s="1" t="s">
        <v>37</v>
      </c>
      <c r="K8311" s="7" t="s">
        <v>5395</v>
      </c>
      <c r="L8311" s="3" t="s">
        <v>29</v>
      </c>
      <c r="M8311" s="3" t="s">
        <v>29</v>
      </c>
      <c r="N8311" s="3" t="s">
        <v>24</v>
      </c>
      <c r="O8311" s="77" t="s">
        <v>29</v>
      </c>
      <c r="P8311" s="77" t="s">
        <v>5396</v>
      </c>
      <c r="Q8311" s="77" t="s">
        <v>8749</v>
      </c>
      <c r="R8311" s="77"/>
    </row>
    <row r="8312" spans="1:18" ht="15" customHeight="1">
      <c r="A8312" s="5" t="s">
        <v>30855</v>
      </c>
      <c r="B8312" s="3" t="s">
        <v>30855</v>
      </c>
      <c r="C8312" s="3"/>
      <c r="D8312" s="3" t="s">
        <v>30856</v>
      </c>
      <c r="E8312" s="3" t="s">
        <v>30857</v>
      </c>
      <c r="F8312" s="3" t="s">
        <v>22</v>
      </c>
      <c r="G8312" s="3" t="s">
        <v>12607</v>
      </c>
      <c r="H8312" s="3" t="s">
        <v>24</v>
      </c>
      <c r="I8312" s="3" t="s">
        <v>8215</v>
      </c>
      <c r="J8312" s="1" t="s">
        <v>37</v>
      </c>
      <c r="K8312" s="7" t="s">
        <v>5395</v>
      </c>
      <c r="L8312" s="3" t="s">
        <v>28</v>
      </c>
      <c r="M8312" s="3" t="s">
        <v>29</v>
      </c>
      <c r="N8312" s="3" t="s">
        <v>24</v>
      </c>
      <c r="O8312" s="77" t="s">
        <v>29</v>
      </c>
      <c r="P8312" s="77" t="s">
        <v>5396</v>
      </c>
      <c r="Q8312" s="77" t="s">
        <v>28577</v>
      </c>
      <c r="R8312" s="77" t="s">
        <v>166</v>
      </c>
    </row>
    <row r="8313" spans="1:18" ht="15" customHeight="1">
      <c r="A8313" s="5" t="s">
        <v>30858</v>
      </c>
      <c r="B8313" s="3" t="s">
        <v>30858</v>
      </c>
      <c r="C8313" s="3"/>
      <c r="D8313" s="3" t="s">
        <v>30859</v>
      </c>
      <c r="E8313" s="3" t="s">
        <v>30860</v>
      </c>
      <c r="F8313" s="3" t="s">
        <v>22</v>
      </c>
      <c r="G8313" s="3" t="s">
        <v>24851</v>
      </c>
      <c r="H8313" s="3" t="s">
        <v>24</v>
      </c>
      <c r="I8313" s="3" t="s">
        <v>8215</v>
      </c>
      <c r="J8313" s="1" t="s">
        <v>109</v>
      </c>
      <c r="K8313" s="7" t="s">
        <v>5395</v>
      </c>
      <c r="L8313" s="3" t="s">
        <v>30</v>
      </c>
      <c r="M8313" s="3" t="s">
        <v>29</v>
      </c>
      <c r="N8313" s="3" t="s">
        <v>24</v>
      </c>
      <c r="O8313" s="77" t="s">
        <v>28</v>
      </c>
      <c r="P8313" s="77" t="s">
        <v>5396</v>
      </c>
      <c r="Q8313" s="77" t="s">
        <v>32</v>
      </c>
      <c r="R8313" s="77"/>
    </row>
    <row r="8314" spans="1:18" ht="15" customHeight="1">
      <c r="A8314" s="5" t="s">
        <v>30861</v>
      </c>
      <c r="B8314" s="3" t="s">
        <v>30861</v>
      </c>
      <c r="C8314" s="3"/>
      <c r="D8314" s="3" t="s">
        <v>30862</v>
      </c>
      <c r="E8314" s="3" t="s">
        <v>30863</v>
      </c>
      <c r="F8314" s="3" t="s">
        <v>22</v>
      </c>
      <c r="G8314" s="3" t="s">
        <v>23</v>
      </c>
      <c r="H8314" s="3" t="s">
        <v>24</v>
      </c>
      <c r="I8314" s="3" t="s">
        <v>8215</v>
      </c>
      <c r="J8314" s="1" t="s">
        <v>37</v>
      </c>
      <c r="K8314" s="7" t="s">
        <v>5395</v>
      </c>
      <c r="L8314" s="3" t="s">
        <v>29</v>
      </c>
      <c r="M8314" s="3" t="s">
        <v>29</v>
      </c>
      <c r="N8314" s="3" t="s">
        <v>24</v>
      </c>
      <c r="O8314" s="77" t="s">
        <v>28</v>
      </c>
      <c r="P8314" s="77" t="s">
        <v>5396</v>
      </c>
      <c r="Q8314" s="77" t="s">
        <v>32</v>
      </c>
      <c r="R8314" s="77"/>
    </row>
    <row r="8315" spans="1:18" ht="15" customHeight="1">
      <c r="A8315" s="5" t="s">
        <v>30864</v>
      </c>
      <c r="B8315" s="3" t="s">
        <v>30864</v>
      </c>
      <c r="C8315" s="3" t="s">
        <v>30865</v>
      </c>
      <c r="D8315" s="3" t="s">
        <v>30866</v>
      </c>
      <c r="E8315" s="3" t="s">
        <v>30867</v>
      </c>
      <c r="F8315" s="3" t="s">
        <v>22</v>
      </c>
      <c r="G8315" s="3" t="s">
        <v>60</v>
      </c>
      <c r="H8315" s="3" t="s">
        <v>24</v>
      </c>
      <c r="I8315" s="3" t="s">
        <v>8215</v>
      </c>
      <c r="J8315" s="1" t="s">
        <v>26</v>
      </c>
      <c r="K8315" s="7" t="s">
        <v>5400</v>
      </c>
      <c r="L8315" s="3" t="s">
        <v>28</v>
      </c>
      <c r="M8315" s="3" t="s">
        <v>29</v>
      </c>
      <c r="N8315" s="3"/>
      <c r="O8315" s="77" t="s">
        <v>28</v>
      </c>
      <c r="P8315" s="77" t="s">
        <v>7536</v>
      </c>
      <c r="Q8315" s="77" t="s">
        <v>32</v>
      </c>
      <c r="R8315" s="77"/>
    </row>
    <row r="8316" spans="1:18" ht="15" customHeight="1">
      <c r="A8316" s="5" t="s">
        <v>30868</v>
      </c>
      <c r="B8316" s="3" t="s">
        <v>30868</v>
      </c>
      <c r="C8316" s="3" t="s">
        <v>30869</v>
      </c>
      <c r="D8316" s="3" t="s">
        <v>30870</v>
      </c>
      <c r="E8316" s="3" t="s">
        <v>30871</v>
      </c>
      <c r="F8316" s="3" t="s">
        <v>22</v>
      </c>
      <c r="G8316" s="3" t="s">
        <v>65</v>
      </c>
      <c r="H8316" s="3" t="s">
        <v>24</v>
      </c>
      <c r="I8316" s="3" t="s">
        <v>8215</v>
      </c>
      <c r="J8316" s="1" t="s">
        <v>37</v>
      </c>
      <c r="K8316" s="7" t="s">
        <v>5400</v>
      </c>
      <c r="L8316" s="3" t="s">
        <v>28</v>
      </c>
      <c r="M8316" s="3" t="s">
        <v>28</v>
      </c>
      <c r="N8316" s="3"/>
      <c r="O8316" s="77" t="s">
        <v>28</v>
      </c>
      <c r="P8316" s="77" t="s">
        <v>7536</v>
      </c>
      <c r="Q8316" s="77" t="s">
        <v>32</v>
      </c>
      <c r="R8316" s="77"/>
    </row>
    <row r="8317" spans="1:18" ht="15" customHeight="1">
      <c r="A8317" s="5" t="s">
        <v>30872</v>
      </c>
      <c r="B8317" s="3" t="s">
        <v>30872</v>
      </c>
      <c r="C8317" s="3"/>
      <c r="D8317" s="3" t="s">
        <v>30873</v>
      </c>
      <c r="E8317" s="3" t="s">
        <v>30874</v>
      </c>
      <c r="F8317" s="3" t="s">
        <v>22</v>
      </c>
      <c r="G8317" s="3" t="s">
        <v>26542</v>
      </c>
      <c r="H8317" s="3" t="s">
        <v>24</v>
      </c>
      <c r="I8317" s="3" t="s">
        <v>8215</v>
      </c>
      <c r="J8317" s="1" t="s">
        <v>37</v>
      </c>
      <c r="K8317" s="7" t="s">
        <v>5395</v>
      </c>
      <c r="L8317" s="3" t="s">
        <v>28</v>
      </c>
      <c r="M8317" s="3" t="s">
        <v>29</v>
      </c>
      <c r="N8317" s="3" t="s">
        <v>24</v>
      </c>
      <c r="O8317" s="77" t="s">
        <v>28</v>
      </c>
      <c r="P8317" s="77" t="s">
        <v>5396</v>
      </c>
      <c r="Q8317" s="77" t="s">
        <v>32</v>
      </c>
      <c r="R8317" s="77" t="s">
        <v>166</v>
      </c>
    </row>
    <row r="8318" spans="1:18" ht="15" customHeight="1">
      <c r="A8318" s="5" t="s">
        <v>30875</v>
      </c>
      <c r="B8318" s="3" t="s">
        <v>30875</v>
      </c>
      <c r="C8318" s="3"/>
      <c r="D8318" s="3" t="s">
        <v>30876</v>
      </c>
      <c r="E8318" s="3" t="s">
        <v>30877</v>
      </c>
      <c r="F8318" s="3" t="s">
        <v>22</v>
      </c>
      <c r="G8318" s="3" t="s">
        <v>1769</v>
      </c>
      <c r="H8318" s="3" t="s">
        <v>24</v>
      </c>
      <c r="I8318" s="3" t="s">
        <v>8215</v>
      </c>
      <c r="J8318" s="1" t="s">
        <v>37</v>
      </c>
      <c r="K8318" s="7" t="s">
        <v>5395</v>
      </c>
      <c r="L8318" s="3" t="s">
        <v>29</v>
      </c>
      <c r="M8318" s="3" t="s">
        <v>29</v>
      </c>
      <c r="N8318" s="3" t="s">
        <v>24</v>
      </c>
      <c r="O8318" s="77" t="s">
        <v>28</v>
      </c>
      <c r="P8318" s="77" t="s">
        <v>5396</v>
      </c>
      <c r="Q8318" s="77" t="s">
        <v>32</v>
      </c>
      <c r="R8318" s="77"/>
    </row>
    <row r="8319" spans="1:18" ht="15" customHeight="1">
      <c r="A8319" s="5" t="s">
        <v>30878</v>
      </c>
      <c r="B8319" s="3" t="s">
        <v>30878</v>
      </c>
      <c r="C8319" s="3"/>
      <c r="D8319" s="3" t="s">
        <v>30879</v>
      </c>
      <c r="E8319" s="3" t="s">
        <v>30880</v>
      </c>
      <c r="F8319" s="3" t="s">
        <v>22</v>
      </c>
      <c r="G8319" s="3" t="s">
        <v>23</v>
      </c>
      <c r="H8319" s="3" t="s">
        <v>24</v>
      </c>
      <c r="I8319" s="3" t="s">
        <v>8215</v>
      </c>
      <c r="J8319" s="1" t="s">
        <v>37</v>
      </c>
      <c r="K8319" s="7" t="s">
        <v>5395</v>
      </c>
      <c r="L8319" s="3" t="s">
        <v>29</v>
      </c>
      <c r="M8319" s="3" t="s">
        <v>29</v>
      </c>
      <c r="N8319" s="3" t="s">
        <v>24</v>
      </c>
      <c r="O8319" s="77" t="s">
        <v>28</v>
      </c>
      <c r="P8319" s="77" t="s">
        <v>5396</v>
      </c>
      <c r="Q8319" s="77" t="s">
        <v>32</v>
      </c>
      <c r="R8319" s="77"/>
    </row>
    <row r="8320" spans="1:18" ht="15" customHeight="1">
      <c r="A8320" s="5" t="s">
        <v>30881</v>
      </c>
      <c r="B8320" s="3" t="s">
        <v>30881</v>
      </c>
      <c r="C8320" s="3"/>
      <c r="D8320" s="3" t="s">
        <v>30882</v>
      </c>
      <c r="E8320" s="3" t="s">
        <v>30883</v>
      </c>
      <c r="F8320" s="3" t="s">
        <v>22</v>
      </c>
      <c r="G8320" s="3" t="s">
        <v>65</v>
      </c>
      <c r="H8320" s="3" t="s">
        <v>24</v>
      </c>
      <c r="I8320" s="3" t="s">
        <v>8215</v>
      </c>
      <c r="J8320" s="1" t="s">
        <v>37</v>
      </c>
      <c r="K8320" s="7" t="s">
        <v>5395</v>
      </c>
      <c r="L8320" s="3" t="s">
        <v>28</v>
      </c>
      <c r="M8320" s="3" t="s">
        <v>29</v>
      </c>
      <c r="N8320" s="3" t="s">
        <v>24</v>
      </c>
      <c r="O8320" s="77" t="s">
        <v>28</v>
      </c>
      <c r="P8320" s="77" t="s">
        <v>5396</v>
      </c>
      <c r="Q8320" s="77" t="s">
        <v>32</v>
      </c>
      <c r="R8320" s="77"/>
    </row>
    <row r="8321" spans="1:18" ht="15" customHeight="1">
      <c r="A8321" s="5" t="s">
        <v>30884</v>
      </c>
      <c r="B8321" s="3" t="s">
        <v>30884</v>
      </c>
      <c r="C8321" s="3" t="s">
        <v>30885</v>
      </c>
      <c r="D8321" s="3" t="s">
        <v>30886</v>
      </c>
      <c r="E8321" s="3"/>
      <c r="F8321" s="3" t="s">
        <v>22</v>
      </c>
      <c r="G8321" s="3" t="s">
        <v>65</v>
      </c>
      <c r="H8321" s="3" t="s">
        <v>24</v>
      </c>
      <c r="I8321" s="3" t="s">
        <v>8215</v>
      </c>
      <c r="J8321" s="1" t="s">
        <v>37</v>
      </c>
      <c r="K8321" s="7" t="s">
        <v>5400</v>
      </c>
      <c r="L8321" s="3" t="s">
        <v>28</v>
      </c>
      <c r="M8321" s="3" t="s">
        <v>28</v>
      </c>
      <c r="N8321" s="3"/>
      <c r="O8321" s="77" t="s">
        <v>28</v>
      </c>
      <c r="P8321" s="77" t="s">
        <v>7536</v>
      </c>
      <c r="Q8321" s="77" t="s">
        <v>32</v>
      </c>
      <c r="R8321" s="77"/>
    </row>
    <row r="8322" spans="1:18" ht="15" customHeight="1">
      <c r="A8322" s="5" t="s">
        <v>30887</v>
      </c>
      <c r="B8322" s="3" t="s">
        <v>30887</v>
      </c>
      <c r="C8322" s="3"/>
      <c r="D8322" s="3" t="s">
        <v>30888</v>
      </c>
      <c r="E8322" s="3" t="s">
        <v>30889</v>
      </c>
      <c r="F8322" s="3" t="s">
        <v>22</v>
      </c>
      <c r="G8322" s="3" t="s">
        <v>12881</v>
      </c>
      <c r="H8322" s="3" t="s">
        <v>24</v>
      </c>
      <c r="I8322" s="3" t="s">
        <v>8215</v>
      </c>
      <c r="J8322" s="1" t="s">
        <v>109</v>
      </c>
      <c r="K8322" s="7" t="s">
        <v>5395</v>
      </c>
      <c r="L8322" s="3" t="s">
        <v>28</v>
      </c>
      <c r="M8322" s="3" t="s">
        <v>29</v>
      </c>
      <c r="N8322" s="3" t="s">
        <v>24</v>
      </c>
      <c r="O8322" s="77" t="s">
        <v>28</v>
      </c>
      <c r="P8322" s="77" t="s">
        <v>5396</v>
      </c>
      <c r="Q8322" s="77" t="s">
        <v>32</v>
      </c>
      <c r="R8322" s="77"/>
    </row>
    <row r="8323" spans="1:18" ht="15" customHeight="1">
      <c r="A8323" s="5" t="s">
        <v>30890</v>
      </c>
      <c r="B8323" s="3" t="s">
        <v>30890</v>
      </c>
      <c r="C8323" s="3"/>
      <c r="D8323" s="3" t="s">
        <v>30891</v>
      </c>
      <c r="E8323" s="3" t="s">
        <v>30892</v>
      </c>
      <c r="F8323" s="3" t="s">
        <v>22</v>
      </c>
      <c r="G8323" s="3" t="s">
        <v>60</v>
      </c>
      <c r="H8323" s="3" t="s">
        <v>24</v>
      </c>
      <c r="I8323" s="3" t="s">
        <v>8215</v>
      </c>
      <c r="J8323" s="1" t="s">
        <v>37</v>
      </c>
      <c r="K8323" s="7" t="s">
        <v>5395</v>
      </c>
      <c r="L8323" s="3" t="s">
        <v>30</v>
      </c>
      <c r="M8323" s="3" t="s">
        <v>29</v>
      </c>
      <c r="N8323" s="3" t="s">
        <v>24</v>
      </c>
      <c r="O8323" s="77" t="s">
        <v>28</v>
      </c>
      <c r="P8323" s="77" t="s">
        <v>5396</v>
      </c>
      <c r="Q8323" s="77" t="s">
        <v>32</v>
      </c>
      <c r="R8323" s="77"/>
    </row>
    <row r="8324" spans="1:18" ht="15" customHeight="1">
      <c r="A8324" s="5" t="s">
        <v>30893</v>
      </c>
      <c r="B8324" s="3" t="s">
        <v>30893</v>
      </c>
      <c r="C8324" s="3" t="s">
        <v>30894</v>
      </c>
      <c r="D8324" s="3" t="s">
        <v>30895</v>
      </c>
      <c r="E8324" s="3" t="s">
        <v>30896</v>
      </c>
      <c r="F8324" s="3" t="s">
        <v>22</v>
      </c>
      <c r="G8324" s="3" t="s">
        <v>60</v>
      </c>
      <c r="H8324" s="3" t="s">
        <v>24</v>
      </c>
      <c r="I8324" s="3" t="s">
        <v>8215</v>
      </c>
      <c r="J8324" s="1" t="s">
        <v>37</v>
      </c>
      <c r="K8324" s="7" t="s">
        <v>5400</v>
      </c>
      <c r="L8324" s="3" t="s">
        <v>28</v>
      </c>
      <c r="M8324" s="3" t="s">
        <v>29</v>
      </c>
      <c r="N8324" s="3"/>
      <c r="O8324" s="77" t="s">
        <v>28</v>
      </c>
      <c r="P8324" s="77" t="s">
        <v>7536</v>
      </c>
      <c r="Q8324" s="77" t="s">
        <v>32</v>
      </c>
      <c r="R8324" s="77"/>
    </row>
    <row r="8325" spans="1:18" ht="15" customHeight="1">
      <c r="A8325" s="5" t="s">
        <v>30897</v>
      </c>
      <c r="B8325" s="3" t="s">
        <v>30897</v>
      </c>
      <c r="C8325" s="3" t="s">
        <v>30898</v>
      </c>
      <c r="D8325" s="3" t="s">
        <v>30899</v>
      </c>
      <c r="E8325" s="3"/>
      <c r="F8325" s="3" t="s">
        <v>164</v>
      </c>
      <c r="G8325" s="3" t="s">
        <v>60</v>
      </c>
      <c r="H8325" s="3" t="s">
        <v>29</v>
      </c>
      <c r="I8325" s="3" t="s">
        <v>8215</v>
      </c>
      <c r="J8325" s="1" t="s">
        <v>26</v>
      </c>
      <c r="K8325" s="7" t="s">
        <v>5400</v>
      </c>
      <c r="L8325" s="3" t="s">
        <v>28</v>
      </c>
      <c r="M8325" s="3" t="s">
        <v>28</v>
      </c>
      <c r="N8325" s="3"/>
      <c r="O8325" s="77" t="s">
        <v>28</v>
      </c>
      <c r="P8325" s="77" t="s">
        <v>7536</v>
      </c>
      <c r="Q8325" s="77" t="s">
        <v>32</v>
      </c>
      <c r="R8325" s="77" t="s">
        <v>166</v>
      </c>
    </row>
    <row r="8326" spans="1:18" ht="15" customHeight="1">
      <c r="A8326" s="5" t="s">
        <v>30900</v>
      </c>
      <c r="B8326" s="3" t="s">
        <v>30900</v>
      </c>
      <c r="C8326" s="3" t="s">
        <v>30901</v>
      </c>
      <c r="D8326" s="3" t="s">
        <v>30902</v>
      </c>
      <c r="E8326" s="3"/>
      <c r="F8326" s="3" t="s">
        <v>164</v>
      </c>
      <c r="G8326" s="3" t="s">
        <v>60</v>
      </c>
      <c r="H8326" s="3" t="s">
        <v>24</v>
      </c>
      <c r="I8326" s="3" t="s">
        <v>8215</v>
      </c>
      <c r="J8326" s="1" t="s">
        <v>37</v>
      </c>
      <c r="K8326" s="7" t="s">
        <v>5400</v>
      </c>
      <c r="L8326" s="3" t="s">
        <v>28</v>
      </c>
      <c r="M8326" s="3" t="s">
        <v>29</v>
      </c>
      <c r="N8326" s="3"/>
      <c r="O8326" s="77" t="s">
        <v>28</v>
      </c>
      <c r="P8326" s="77" t="s">
        <v>7536</v>
      </c>
      <c r="Q8326" s="77" t="s">
        <v>32</v>
      </c>
      <c r="R8326" s="77"/>
    </row>
    <row r="8327" spans="1:18" ht="15" customHeight="1">
      <c r="A8327" s="5" t="s">
        <v>30903</v>
      </c>
      <c r="B8327" s="3" t="s">
        <v>30903</v>
      </c>
      <c r="C8327" s="3"/>
      <c r="D8327" s="3" t="s">
        <v>30904</v>
      </c>
      <c r="E8327" s="3" t="s">
        <v>30905</v>
      </c>
      <c r="F8327" s="3" t="s">
        <v>22</v>
      </c>
      <c r="G8327" s="3" t="s">
        <v>65</v>
      </c>
      <c r="H8327" s="3" t="s">
        <v>24</v>
      </c>
      <c r="I8327" s="3" t="s">
        <v>8215</v>
      </c>
      <c r="J8327" s="1" t="s">
        <v>37</v>
      </c>
      <c r="K8327" s="7" t="s">
        <v>5395</v>
      </c>
      <c r="L8327" s="3" t="s">
        <v>30</v>
      </c>
      <c r="M8327" s="3" t="s">
        <v>29</v>
      </c>
      <c r="N8327" s="3" t="s">
        <v>24</v>
      </c>
      <c r="O8327" s="77" t="s">
        <v>28</v>
      </c>
      <c r="P8327" s="77" t="s">
        <v>5396</v>
      </c>
      <c r="Q8327" s="77" t="s">
        <v>32</v>
      </c>
      <c r="R8327" s="77"/>
    </row>
    <row r="8328" spans="1:18" ht="15" customHeight="1">
      <c r="A8328" s="5" t="s">
        <v>30906</v>
      </c>
      <c r="B8328" s="3" t="s">
        <v>30906</v>
      </c>
      <c r="C8328" s="3" t="s">
        <v>30907</v>
      </c>
      <c r="D8328" s="3" t="s">
        <v>30908</v>
      </c>
      <c r="E8328" s="3" t="s">
        <v>30909</v>
      </c>
      <c r="F8328" s="3" t="s">
        <v>22</v>
      </c>
      <c r="G8328" s="3" t="s">
        <v>23</v>
      </c>
      <c r="H8328" s="3" t="s">
        <v>24</v>
      </c>
      <c r="I8328" s="3" t="s">
        <v>8215</v>
      </c>
      <c r="J8328" s="1" t="s">
        <v>37</v>
      </c>
      <c r="K8328" s="7" t="s">
        <v>5400</v>
      </c>
      <c r="L8328" s="3" t="s">
        <v>28</v>
      </c>
      <c r="M8328" s="3" t="s">
        <v>28</v>
      </c>
      <c r="N8328" s="3"/>
      <c r="O8328" s="77" t="s">
        <v>28</v>
      </c>
      <c r="P8328" s="77" t="s">
        <v>7536</v>
      </c>
      <c r="Q8328" s="77" t="s">
        <v>32</v>
      </c>
      <c r="R8328" s="77"/>
    </row>
    <row r="8329" spans="1:18" ht="15" customHeight="1">
      <c r="A8329" s="5" t="s">
        <v>30910</v>
      </c>
      <c r="B8329" s="3" t="s">
        <v>30910</v>
      </c>
      <c r="C8329" s="3" t="s">
        <v>30911</v>
      </c>
      <c r="D8329" s="3" t="s">
        <v>30912</v>
      </c>
      <c r="E8329" s="3" t="s">
        <v>30913</v>
      </c>
      <c r="F8329" s="3" t="s">
        <v>22</v>
      </c>
      <c r="G8329" s="3" t="s">
        <v>23</v>
      </c>
      <c r="H8329" s="3" t="s">
        <v>24</v>
      </c>
      <c r="I8329" s="3" t="s">
        <v>8215</v>
      </c>
      <c r="J8329" s="1" t="s">
        <v>37</v>
      </c>
      <c r="K8329" s="7" t="s">
        <v>5400</v>
      </c>
      <c r="L8329" s="3" t="s">
        <v>28</v>
      </c>
      <c r="M8329" s="3" t="s">
        <v>28</v>
      </c>
      <c r="N8329" s="3"/>
      <c r="O8329" s="77" t="s">
        <v>28</v>
      </c>
      <c r="P8329" s="77" t="s">
        <v>7536</v>
      </c>
      <c r="Q8329" s="77" t="s">
        <v>32</v>
      </c>
      <c r="R8329" s="77"/>
    </row>
    <row r="8330" spans="1:18" ht="15" customHeight="1">
      <c r="A8330" s="5" t="s">
        <v>30914</v>
      </c>
      <c r="B8330" s="3" t="s">
        <v>30914</v>
      </c>
      <c r="C8330" s="3"/>
      <c r="D8330" s="3" t="s">
        <v>30915</v>
      </c>
      <c r="E8330" s="3" t="s">
        <v>30916</v>
      </c>
      <c r="F8330" s="3" t="s">
        <v>22</v>
      </c>
      <c r="G8330" s="3" t="s">
        <v>23</v>
      </c>
      <c r="H8330" s="3" t="s">
        <v>24</v>
      </c>
      <c r="I8330" s="3" t="s">
        <v>8215</v>
      </c>
      <c r="J8330" s="1" t="s">
        <v>37</v>
      </c>
      <c r="K8330" s="7" t="s">
        <v>5395</v>
      </c>
      <c r="L8330" s="3" t="s">
        <v>30</v>
      </c>
      <c r="M8330" s="3" t="s">
        <v>29</v>
      </c>
      <c r="N8330" s="3" t="s">
        <v>24</v>
      </c>
      <c r="O8330" s="77" t="s">
        <v>28</v>
      </c>
      <c r="P8330" s="77" t="s">
        <v>5396</v>
      </c>
      <c r="Q8330" s="77" t="s">
        <v>32</v>
      </c>
      <c r="R8330" s="77"/>
    </row>
    <row r="8331" spans="1:18" ht="15" customHeight="1">
      <c r="A8331" s="5" t="s">
        <v>30917</v>
      </c>
      <c r="B8331" s="3" t="s">
        <v>30917</v>
      </c>
      <c r="C8331" s="3" t="s">
        <v>30918</v>
      </c>
      <c r="D8331" s="3" t="s">
        <v>30919</v>
      </c>
      <c r="E8331" s="3" t="s">
        <v>30920</v>
      </c>
      <c r="F8331" s="3" t="s">
        <v>22</v>
      </c>
      <c r="G8331" s="3" t="s">
        <v>65</v>
      </c>
      <c r="H8331" s="3" t="s">
        <v>24</v>
      </c>
      <c r="I8331" s="3" t="s">
        <v>8215</v>
      </c>
      <c r="J8331" s="1" t="s">
        <v>37</v>
      </c>
      <c r="K8331" s="7" t="s">
        <v>5400</v>
      </c>
      <c r="L8331" s="3" t="s">
        <v>28</v>
      </c>
      <c r="M8331" s="3" t="s">
        <v>28</v>
      </c>
      <c r="N8331" s="3"/>
      <c r="O8331" s="77" t="s">
        <v>28</v>
      </c>
      <c r="P8331" s="77" t="s">
        <v>7536</v>
      </c>
      <c r="Q8331" s="77" t="s">
        <v>32</v>
      </c>
      <c r="R8331" s="77"/>
    </row>
    <row r="8332" spans="1:18" ht="15" customHeight="1">
      <c r="A8332" s="5" t="s">
        <v>30921</v>
      </c>
      <c r="B8332" s="3" t="s">
        <v>30921</v>
      </c>
      <c r="C8332" s="3"/>
      <c r="D8332" s="3" t="s">
        <v>30922</v>
      </c>
      <c r="E8332" s="3" t="s">
        <v>30923</v>
      </c>
      <c r="F8332" s="3" t="s">
        <v>22</v>
      </c>
      <c r="G8332" s="3" t="s">
        <v>3280</v>
      </c>
      <c r="H8332" s="3" t="s">
        <v>24</v>
      </c>
      <c r="I8332" s="3" t="s">
        <v>8215</v>
      </c>
      <c r="J8332" s="1" t="s">
        <v>37</v>
      </c>
      <c r="K8332" s="7" t="s">
        <v>5395</v>
      </c>
      <c r="L8332" s="3" t="s">
        <v>30</v>
      </c>
      <c r="M8332" s="3" t="s">
        <v>29</v>
      </c>
      <c r="N8332" s="3" t="s">
        <v>24</v>
      </c>
      <c r="O8332" s="77" t="s">
        <v>29</v>
      </c>
      <c r="P8332" s="77" t="s">
        <v>5396</v>
      </c>
      <c r="Q8332" s="77" t="s">
        <v>29680</v>
      </c>
      <c r="R8332" s="77"/>
    </row>
    <row r="8333" spans="1:18" ht="15" customHeight="1">
      <c r="A8333" s="5" t="s">
        <v>30924</v>
      </c>
      <c r="B8333" s="3" t="s">
        <v>30924</v>
      </c>
      <c r="C8333" s="3"/>
      <c r="D8333" s="3" t="s">
        <v>30925</v>
      </c>
      <c r="E8333" s="3" t="s">
        <v>30926</v>
      </c>
      <c r="F8333" s="3" t="s">
        <v>22</v>
      </c>
      <c r="G8333" s="3" t="s">
        <v>23</v>
      </c>
      <c r="H8333" s="3" t="s">
        <v>28</v>
      </c>
      <c r="I8333" s="3" t="s">
        <v>8215</v>
      </c>
      <c r="J8333" s="1" t="s">
        <v>37</v>
      </c>
      <c r="K8333" s="7" t="s">
        <v>5395</v>
      </c>
      <c r="L8333" s="3" t="s">
        <v>28</v>
      </c>
      <c r="M8333" s="3" t="s">
        <v>29</v>
      </c>
      <c r="N8333" s="3" t="s">
        <v>24</v>
      </c>
      <c r="O8333" s="77" t="s">
        <v>28</v>
      </c>
      <c r="P8333" s="77" t="s">
        <v>5396</v>
      </c>
      <c r="Q8333" s="77" t="s">
        <v>32</v>
      </c>
      <c r="R8333" s="77"/>
    </row>
    <row r="8334" spans="1:18" ht="15" customHeight="1">
      <c r="A8334" s="5" t="s">
        <v>30927</v>
      </c>
      <c r="B8334" s="3" t="s">
        <v>30927</v>
      </c>
      <c r="C8334" s="3" t="s">
        <v>30928</v>
      </c>
      <c r="D8334" s="3" t="s">
        <v>30929</v>
      </c>
      <c r="E8334" s="3" t="s">
        <v>30930</v>
      </c>
      <c r="F8334" s="3" t="s">
        <v>22</v>
      </c>
      <c r="G8334" s="3" t="s">
        <v>60</v>
      </c>
      <c r="H8334" s="3" t="s">
        <v>24</v>
      </c>
      <c r="I8334" s="3" t="s">
        <v>8215</v>
      </c>
      <c r="J8334" s="1" t="s">
        <v>109</v>
      </c>
      <c r="K8334" s="7" t="s">
        <v>5400</v>
      </c>
      <c r="L8334" s="3" t="s">
        <v>28</v>
      </c>
      <c r="M8334" s="3" t="s">
        <v>29</v>
      </c>
      <c r="N8334" s="3"/>
      <c r="O8334" s="77" t="s">
        <v>28</v>
      </c>
      <c r="P8334" s="77" t="s">
        <v>7536</v>
      </c>
      <c r="Q8334" s="77" t="s">
        <v>32</v>
      </c>
      <c r="R8334" s="77"/>
    </row>
    <row r="8335" spans="1:18" ht="15" customHeight="1">
      <c r="A8335" s="5" t="s">
        <v>30931</v>
      </c>
      <c r="B8335" s="3" t="s">
        <v>30931</v>
      </c>
      <c r="C8335" s="3"/>
      <c r="D8335" s="3" t="s">
        <v>30932</v>
      </c>
      <c r="E8335" s="3" t="s">
        <v>30933</v>
      </c>
      <c r="F8335" s="3" t="s">
        <v>22</v>
      </c>
      <c r="G8335" s="3" t="s">
        <v>19602</v>
      </c>
      <c r="H8335" s="3" t="s">
        <v>24</v>
      </c>
      <c r="I8335" s="3" t="s">
        <v>8215</v>
      </c>
      <c r="J8335" s="1" t="s">
        <v>37</v>
      </c>
      <c r="K8335" s="7" t="s">
        <v>5395</v>
      </c>
      <c r="L8335" s="3" t="s">
        <v>28</v>
      </c>
      <c r="M8335" s="3" t="s">
        <v>29</v>
      </c>
      <c r="N8335" s="3" t="s">
        <v>24</v>
      </c>
      <c r="O8335" s="77" t="s">
        <v>28</v>
      </c>
      <c r="P8335" s="77" t="s">
        <v>5396</v>
      </c>
      <c r="Q8335" s="77" t="s">
        <v>32</v>
      </c>
      <c r="R8335" s="77"/>
    </row>
    <row r="8336" spans="1:18" ht="15" customHeight="1">
      <c r="A8336" s="5" t="s">
        <v>30934</v>
      </c>
      <c r="B8336" s="3" t="s">
        <v>30934</v>
      </c>
      <c r="C8336" s="3" t="s">
        <v>30935</v>
      </c>
      <c r="D8336" s="3" t="s">
        <v>30936</v>
      </c>
      <c r="E8336" s="3" t="s">
        <v>30937</v>
      </c>
      <c r="F8336" s="3" t="s">
        <v>88</v>
      </c>
      <c r="G8336" s="3" t="s">
        <v>60</v>
      </c>
      <c r="H8336" s="3" t="s">
        <v>24</v>
      </c>
      <c r="I8336" s="3" t="s">
        <v>8215</v>
      </c>
      <c r="J8336" s="1" t="s">
        <v>165</v>
      </c>
      <c r="K8336" s="7" t="s">
        <v>5400</v>
      </c>
      <c r="L8336" s="3" t="s">
        <v>28</v>
      </c>
      <c r="M8336" s="3" t="s">
        <v>28</v>
      </c>
      <c r="N8336" s="3"/>
      <c r="O8336" s="77" t="s">
        <v>28</v>
      </c>
      <c r="P8336" s="77" t="s">
        <v>7536</v>
      </c>
      <c r="Q8336" s="77" t="s">
        <v>32</v>
      </c>
      <c r="R8336" s="77" t="s">
        <v>166</v>
      </c>
    </row>
    <row r="8337" spans="1:18" ht="15" customHeight="1">
      <c r="A8337" s="5" t="s">
        <v>30938</v>
      </c>
      <c r="B8337" s="3" t="s">
        <v>30938</v>
      </c>
      <c r="C8337" s="3"/>
      <c r="D8337" s="3" t="s">
        <v>30939</v>
      </c>
      <c r="E8337" s="3" t="s">
        <v>30940</v>
      </c>
      <c r="F8337" s="3" t="s">
        <v>22</v>
      </c>
      <c r="G8337" s="3" t="s">
        <v>195</v>
      </c>
      <c r="H8337" s="3" t="s">
        <v>24</v>
      </c>
      <c r="I8337" s="3" t="s">
        <v>8215</v>
      </c>
      <c r="J8337" s="1" t="s">
        <v>956</v>
      </c>
      <c r="K8337" s="7" t="s">
        <v>5395</v>
      </c>
      <c r="L8337" s="3" t="s">
        <v>28</v>
      </c>
      <c r="M8337" s="3" t="s">
        <v>28</v>
      </c>
      <c r="N8337" s="3" t="s">
        <v>5749</v>
      </c>
      <c r="O8337" s="77" t="s">
        <v>28</v>
      </c>
      <c r="P8337" s="77" t="s">
        <v>5396</v>
      </c>
      <c r="Q8337" s="77" t="s">
        <v>32</v>
      </c>
      <c r="R8337" s="77"/>
    </row>
    <row r="8338" spans="1:18" ht="15" customHeight="1">
      <c r="A8338" s="5" t="s">
        <v>30941</v>
      </c>
      <c r="B8338" s="3" t="s">
        <v>30941</v>
      </c>
      <c r="C8338" s="3" t="s">
        <v>30942</v>
      </c>
      <c r="D8338" s="3" t="s">
        <v>30943</v>
      </c>
      <c r="E8338" s="3" t="s">
        <v>30944</v>
      </c>
      <c r="F8338" s="3" t="s">
        <v>22</v>
      </c>
      <c r="G8338" s="3" t="s">
        <v>65</v>
      </c>
      <c r="H8338" s="3" t="s">
        <v>24</v>
      </c>
      <c r="I8338" s="3" t="s">
        <v>8215</v>
      </c>
      <c r="J8338" s="1" t="s">
        <v>37</v>
      </c>
      <c r="K8338" s="7" t="s">
        <v>5400</v>
      </c>
      <c r="L8338" s="3" t="s">
        <v>28</v>
      </c>
      <c r="M8338" s="3" t="s">
        <v>28</v>
      </c>
      <c r="N8338" s="3"/>
      <c r="O8338" s="77" t="s">
        <v>28</v>
      </c>
      <c r="P8338" s="77" t="s">
        <v>7536</v>
      </c>
      <c r="Q8338" s="77" t="s">
        <v>32</v>
      </c>
      <c r="R8338" s="77"/>
    </row>
    <row r="8339" spans="1:18" ht="15" customHeight="1">
      <c r="A8339" s="5" t="s">
        <v>30945</v>
      </c>
      <c r="B8339" s="3" t="s">
        <v>30945</v>
      </c>
      <c r="C8339" s="3"/>
      <c r="D8339" s="3" t="s">
        <v>30946</v>
      </c>
      <c r="E8339" s="3" t="s">
        <v>30947</v>
      </c>
      <c r="F8339" s="3" t="s">
        <v>22</v>
      </c>
      <c r="G8339" s="3" t="s">
        <v>3280</v>
      </c>
      <c r="H8339" s="3" t="s">
        <v>24</v>
      </c>
      <c r="I8339" s="3" t="s">
        <v>8215</v>
      </c>
      <c r="J8339" s="1" t="s">
        <v>37</v>
      </c>
      <c r="K8339" s="7" t="s">
        <v>5395</v>
      </c>
      <c r="L8339" s="3" t="s">
        <v>28</v>
      </c>
      <c r="M8339" s="3" t="s">
        <v>29</v>
      </c>
      <c r="N8339" s="3" t="s">
        <v>24</v>
      </c>
      <c r="O8339" s="77" t="s">
        <v>28</v>
      </c>
      <c r="P8339" s="77" t="s">
        <v>5396</v>
      </c>
      <c r="Q8339" s="77" t="s">
        <v>32</v>
      </c>
      <c r="R8339" s="77"/>
    </row>
    <row r="8340" spans="1:18" ht="15" customHeight="1">
      <c r="A8340" s="5" t="s">
        <v>30948</v>
      </c>
      <c r="B8340" s="3" t="s">
        <v>30948</v>
      </c>
      <c r="C8340" s="3" t="s">
        <v>30949</v>
      </c>
      <c r="D8340" s="3" t="s">
        <v>30950</v>
      </c>
      <c r="E8340" s="3" t="s">
        <v>30951</v>
      </c>
      <c r="F8340" s="3" t="s">
        <v>164</v>
      </c>
      <c r="G8340" s="3" t="s">
        <v>60</v>
      </c>
      <c r="H8340" s="3" t="s">
        <v>24</v>
      </c>
      <c r="I8340" s="3" t="s">
        <v>8215</v>
      </c>
      <c r="J8340" s="1" t="s">
        <v>109</v>
      </c>
      <c r="K8340" s="7" t="s">
        <v>5400</v>
      </c>
      <c r="L8340" s="3" t="s">
        <v>28</v>
      </c>
      <c r="M8340" s="3" t="s">
        <v>28</v>
      </c>
      <c r="N8340" s="3"/>
      <c r="O8340" s="77" t="s">
        <v>28</v>
      </c>
      <c r="P8340" s="77" t="s">
        <v>7536</v>
      </c>
      <c r="Q8340" s="77" t="s">
        <v>32</v>
      </c>
      <c r="R8340" s="77"/>
    </row>
    <row r="8341" spans="1:18" ht="15" customHeight="1">
      <c r="A8341" s="5" t="s">
        <v>30952</v>
      </c>
      <c r="B8341" s="3" t="s">
        <v>30952</v>
      </c>
      <c r="C8341" s="3" t="s">
        <v>30953</v>
      </c>
      <c r="D8341" s="3" t="s">
        <v>30954</v>
      </c>
      <c r="E8341" s="3"/>
      <c r="F8341" s="3" t="s">
        <v>285</v>
      </c>
      <c r="G8341" s="3" t="s">
        <v>14154</v>
      </c>
      <c r="H8341" s="3" t="s">
        <v>24</v>
      </c>
      <c r="I8341" s="3" t="s">
        <v>8215</v>
      </c>
      <c r="J8341" s="1" t="s">
        <v>26</v>
      </c>
      <c r="K8341" s="7" t="s">
        <v>5400</v>
      </c>
      <c r="L8341" s="3" t="s">
        <v>28</v>
      </c>
      <c r="M8341" s="3" t="s">
        <v>28</v>
      </c>
      <c r="N8341" s="3"/>
      <c r="O8341" s="77" t="s">
        <v>28</v>
      </c>
      <c r="P8341" s="77" t="s">
        <v>7536</v>
      </c>
      <c r="Q8341" s="77" t="s">
        <v>32</v>
      </c>
      <c r="R8341" s="77" t="s">
        <v>166</v>
      </c>
    </row>
    <row r="8342" spans="1:18" ht="15" customHeight="1">
      <c r="A8342" s="5" t="s">
        <v>30955</v>
      </c>
      <c r="B8342" s="3" t="s">
        <v>30955</v>
      </c>
      <c r="C8342" s="3" t="s">
        <v>30956</v>
      </c>
      <c r="D8342" s="3" t="s">
        <v>30957</v>
      </c>
      <c r="E8342" s="3" t="s">
        <v>30958</v>
      </c>
      <c r="F8342" s="3" t="s">
        <v>22</v>
      </c>
      <c r="G8342" s="3" t="s">
        <v>60</v>
      </c>
      <c r="H8342" s="3" t="s">
        <v>24</v>
      </c>
      <c r="I8342" s="3" t="s">
        <v>8215</v>
      </c>
      <c r="J8342" s="1" t="s">
        <v>956</v>
      </c>
      <c r="K8342" s="7" t="s">
        <v>5400</v>
      </c>
      <c r="L8342" s="3" t="s">
        <v>28</v>
      </c>
      <c r="M8342" s="3" t="s">
        <v>28</v>
      </c>
      <c r="N8342" s="3"/>
      <c r="O8342" s="77" t="s">
        <v>28</v>
      </c>
      <c r="P8342" s="77" t="s">
        <v>7536</v>
      </c>
      <c r="Q8342" s="77" t="s">
        <v>32</v>
      </c>
      <c r="R8342" s="77"/>
    </row>
    <row r="8343" spans="1:18" ht="15" customHeight="1">
      <c r="A8343" s="5" t="s">
        <v>30959</v>
      </c>
      <c r="B8343" s="3" t="s">
        <v>30959</v>
      </c>
      <c r="C8343" s="3" t="s">
        <v>30960</v>
      </c>
      <c r="D8343" s="3" t="s">
        <v>30961</v>
      </c>
      <c r="E8343" s="3" t="s">
        <v>30962</v>
      </c>
      <c r="F8343" s="3" t="s">
        <v>22</v>
      </c>
      <c r="G8343" s="3" t="s">
        <v>60</v>
      </c>
      <c r="H8343" s="3" t="s">
        <v>24</v>
      </c>
      <c r="I8343" s="3" t="s">
        <v>8215</v>
      </c>
      <c r="J8343" s="1" t="s">
        <v>37</v>
      </c>
      <c r="K8343" s="7" t="s">
        <v>5400</v>
      </c>
      <c r="L8343" s="3" t="s">
        <v>28</v>
      </c>
      <c r="M8343" s="3" t="s">
        <v>29</v>
      </c>
      <c r="N8343" s="3"/>
      <c r="O8343" s="77" t="s">
        <v>28</v>
      </c>
      <c r="P8343" s="77" t="s">
        <v>7536</v>
      </c>
      <c r="Q8343" s="77" t="s">
        <v>32</v>
      </c>
      <c r="R8343" s="77"/>
    </row>
    <row r="8344" spans="1:18" ht="15" customHeight="1">
      <c r="A8344" s="5" t="s">
        <v>30963</v>
      </c>
      <c r="B8344" s="3" t="s">
        <v>30963</v>
      </c>
      <c r="C8344" s="3" t="s">
        <v>30964</v>
      </c>
      <c r="D8344" s="3" t="s">
        <v>30965</v>
      </c>
      <c r="E8344" s="3" t="s">
        <v>30966</v>
      </c>
      <c r="F8344" s="3" t="s">
        <v>22</v>
      </c>
      <c r="G8344" s="3" t="s">
        <v>195</v>
      </c>
      <c r="H8344" s="3" t="s">
        <v>24</v>
      </c>
      <c r="I8344" s="3" t="s">
        <v>8215</v>
      </c>
      <c r="J8344" s="1" t="s">
        <v>37</v>
      </c>
      <c r="K8344" s="7" t="s">
        <v>5400</v>
      </c>
      <c r="L8344" s="3" t="s">
        <v>28</v>
      </c>
      <c r="M8344" s="3" t="s">
        <v>28</v>
      </c>
      <c r="N8344" s="3"/>
      <c r="O8344" s="77" t="s">
        <v>28</v>
      </c>
      <c r="P8344" s="77" t="s">
        <v>7536</v>
      </c>
      <c r="Q8344" s="77" t="s">
        <v>32</v>
      </c>
      <c r="R8344" s="77"/>
    </row>
    <row r="8345" spans="1:18" ht="15" customHeight="1">
      <c r="A8345" s="5" t="s">
        <v>30967</v>
      </c>
      <c r="B8345" s="3" t="s">
        <v>30967</v>
      </c>
      <c r="C8345" s="3" t="s">
        <v>30968</v>
      </c>
      <c r="D8345" s="3" t="s">
        <v>30969</v>
      </c>
      <c r="E8345" s="3" t="s">
        <v>30970</v>
      </c>
      <c r="F8345" s="3" t="s">
        <v>22</v>
      </c>
      <c r="G8345" s="3" t="s">
        <v>60</v>
      </c>
      <c r="H8345" s="3" t="s">
        <v>24</v>
      </c>
      <c r="I8345" s="3" t="s">
        <v>8215</v>
      </c>
      <c r="J8345" s="1" t="s">
        <v>37</v>
      </c>
      <c r="K8345" s="7" t="s">
        <v>5400</v>
      </c>
      <c r="L8345" s="3" t="s">
        <v>28</v>
      </c>
      <c r="M8345" s="3" t="s">
        <v>29</v>
      </c>
      <c r="N8345" s="3"/>
      <c r="O8345" s="77" t="s">
        <v>28</v>
      </c>
      <c r="P8345" s="77" t="s">
        <v>7536</v>
      </c>
      <c r="Q8345" s="77" t="s">
        <v>32</v>
      </c>
      <c r="R8345" s="77"/>
    </row>
    <row r="8346" spans="1:18" ht="15" customHeight="1">
      <c r="A8346" s="5" t="s">
        <v>30971</v>
      </c>
      <c r="B8346" s="3" t="s">
        <v>30971</v>
      </c>
      <c r="C8346" s="3" t="s">
        <v>30972</v>
      </c>
      <c r="D8346" s="3" t="s">
        <v>30973</v>
      </c>
      <c r="E8346" s="3" t="s">
        <v>30974</v>
      </c>
      <c r="F8346" s="3" t="s">
        <v>22</v>
      </c>
      <c r="G8346" s="3" t="s">
        <v>5455</v>
      </c>
      <c r="H8346" s="3" t="s">
        <v>24</v>
      </c>
      <c r="I8346" s="3" t="s">
        <v>8215</v>
      </c>
      <c r="J8346" s="1" t="s">
        <v>109</v>
      </c>
      <c r="K8346" s="7" t="s">
        <v>5400</v>
      </c>
      <c r="L8346" s="3" t="s">
        <v>29</v>
      </c>
      <c r="M8346" s="3" t="s">
        <v>29</v>
      </c>
      <c r="N8346" s="3"/>
      <c r="O8346" s="77" t="s">
        <v>28</v>
      </c>
      <c r="P8346" s="77" t="s">
        <v>7536</v>
      </c>
      <c r="Q8346" s="77" t="s">
        <v>32</v>
      </c>
      <c r="R8346" s="77"/>
    </row>
    <row r="8347" spans="1:18" ht="15" customHeight="1">
      <c r="A8347" s="5" t="s">
        <v>30975</v>
      </c>
      <c r="B8347" s="3" t="s">
        <v>30975</v>
      </c>
      <c r="C8347" s="3" t="s">
        <v>30976</v>
      </c>
      <c r="D8347" s="3" t="s">
        <v>30977</v>
      </c>
      <c r="E8347" s="3" t="s">
        <v>30978</v>
      </c>
      <c r="F8347" s="3" t="s">
        <v>22</v>
      </c>
      <c r="G8347" s="3" t="s">
        <v>23</v>
      </c>
      <c r="H8347" s="3" t="s">
        <v>24</v>
      </c>
      <c r="I8347" s="3" t="s">
        <v>8215</v>
      </c>
      <c r="J8347" s="1" t="s">
        <v>37</v>
      </c>
      <c r="K8347" s="7" t="s">
        <v>5400</v>
      </c>
      <c r="L8347" s="3" t="s">
        <v>28</v>
      </c>
      <c r="M8347" s="3" t="s">
        <v>29</v>
      </c>
      <c r="N8347" s="3"/>
      <c r="O8347" s="77" t="s">
        <v>28</v>
      </c>
      <c r="P8347" s="77" t="s">
        <v>7536</v>
      </c>
      <c r="Q8347" s="77" t="s">
        <v>32</v>
      </c>
      <c r="R8347" s="77"/>
    </row>
    <row r="8348" spans="1:18" ht="15" customHeight="1">
      <c r="A8348" s="5" t="s">
        <v>30979</v>
      </c>
      <c r="B8348" s="3" t="s">
        <v>30979</v>
      </c>
      <c r="C8348" s="3" t="s">
        <v>30980</v>
      </c>
      <c r="D8348" s="3" t="s">
        <v>30981</v>
      </c>
      <c r="E8348" s="3" t="s">
        <v>30982</v>
      </c>
      <c r="F8348" s="3" t="s">
        <v>22</v>
      </c>
      <c r="G8348" s="3" t="s">
        <v>60</v>
      </c>
      <c r="H8348" s="3" t="s">
        <v>24</v>
      </c>
      <c r="I8348" s="3" t="s">
        <v>8215</v>
      </c>
      <c r="J8348" s="1" t="s">
        <v>26</v>
      </c>
      <c r="K8348" s="7" t="s">
        <v>5400</v>
      </c>
      <c r="L8348" s="3" t="s">
        <v>28</v>
      </c>
      <c r="M8348" s="3" t="s">
        <v>29</v>
      </c>
      <c r="N8348" s="3"/>
      <c r="O8348" s="77" t="s">
        <v>28</v>
      </c>
      <c r="P8348" s="77" t="s">
        <v>7536</v>
      </c>
      <c r="Q8348" s="77" t="s">
        <v>32</v>
      </c>
      <c r="R8348" s="77" t="s">
        <v>166</v>
      </c>
    </row>
    <row r="8349" spans="1:18" ht="15" customHeight="1">
      <c r="A8349" s="5" t="s">
        <v>30983</v>
      </c>
      <c r="B8349" s="3" t="s">
        <v>30983</v>
      </c>
      <c r="C8349" s="3" t="s">
        <v>30984</v>
      </c>
      <c r="D8349" s="3" t="s">
        <v>30985</v>
      </c>
      <c r="E8349" s="3" t="s">
        <v>30986</v>
      </c>
      <c r="F8349" s="3" t="s">
        <v>22</v>
      </c>
      <c r="G8349" s="3" t="s">
        <v>65</v>
      </c>
      <c r="H8349" s="3" t="s">
        <v>24</v>
      </c>
      <c r="I8349" s="3" t="s">
        <v>8215</v>
      </c>
      <c r="J8349" s="1" t="s">
        <v>37</v>
      </c>
      <c r="K8349" s="7" t="s">
        <v>5400</v>
      </c>
      <c r="L8349" s="3" t="s">
        <v>28</v>
      </c>
      <c r="M8349" s="3" t="s">
        <v>29</v>
      </c>
      <c r="N8349" s="3"/>
      <c r="O8349" s="77" t="s">
        <v>28</v>
      </c>
      <c r="P8349" s="77" t="s">
        <v>7536</v>
      </c>
      <c r="Q8349" s="77" t="s">
        <v>32</v>
      </c>
      <c r="R8349" s="77" t="s">
        <v>166</v>
      </c>
    </row>
    <row r="8350" spans="1:18" ht="15" customHeight="1">
      <c r="A8350" s="5" t="s">
        <v>30987</v>
      </c>
      <c r="B8350" s="3" t="s">
        <v>30987</v>
      </c>
      <c r="C8350" s="3" t="s">
        <v>30988</v>
      </c>
      <c r="D8350" s="3" t="s">
        <v>30989</v>
      </c>
      <c r="E8350" s="3" t="s">
        <v>30990</v>
      </c>
      <c r="F8350" s="3" t="s">
        <v>22</v>
      </c>
      <c r="G8350" s="3" t="s">
        <v>60</v>
      </c>
      <c r="H8350" s="3" t="s">
        <v>24</v>
      </c>
      <c r="I8350" s="3" t="s">
        <v>8215</v>
      </c>
      <c r="J8350" s="1" t="s">
        <v>109</v>
      </c>
      <c r="K8350" s="7" t="s">
        <v>5400</v>
      </c>
      <c r="L8350" s="3" t="s">
        <v>28</v>
      </c>
      <c r="M8350" s="3" t="s">
        <v>29</v>
      </c>
      <c r="N8350" s="3"/>
      <c r="O8350" s="77" t="s">
        <v>28</v>
      </c>
      <c r="P8350" s="77" t="s">
        <v>7536</v>
      </c>
      <c r="Q8350" s="77" t="s">
        <v>32</v>
      </c>
      <c r="R8350" s="77"/>
    </row>
    <row r="8351" spans="1:18" ht="15" customHeight="1">
      <c r="A8351" s="5" t="s">
        <v>30991</v>
      </c>
      <c r="B8351" s="3" t="s">
        <v>30991</v>
      </c>
      <c r="C8351" s="3" t="s">
        <v>30992</v>
      </c>
      <c r="D8351" s="3" t="s">
        <v>30993</v>
      </c>
      <c r="E8351" s="3" t="s">
        <v>30994</v>
      </c>
      <c r="F8351" s="3" t="s">
        <v>22</v>
      </c>
      <c r="G8351" s="3" t="s">
        <v>11341</v>
      </c>
      <c r="H8351" s="3" t="s">
        <v>24</v>
      </c>
      <c r="I8351" s="3" t="s">
        <v>8215</v>
      </c>
      <c r="J8351" s="1" t="s">
        <v>37</v>
      </c>
      <c r="K8351" s="7" t="s">
        <v>5400</v>
      </c>
      <c r="L8351" s="3" t="s">
        <v>28</v>
      </c>
      <c r="M8351" s="3" t="s">
        <v>28</v>
      </c>
      <c r="N8351" s="3"/>
      <c r="O8351" s="77" t="s">
        <v>28</v>
      </c>
      <c r="P8351" s="77" t="s">
        <v>7536</v>
      </c>
      <c r="Q8351" s="77" t="s">
        <v>32</v>
      </c>
      <c r="R8351" s="77"/>
    </row>
    <row r="8352" spans="1:18" ht="15" customHeight="1">
      <c r="A8352" s="5" t="s">
        <v>30995</v>
      </c>
      <c r="B8352" s="3" t="s">
        <v>30995</v>
      </c>
      <c r="C8352" s="3" t="s">
        <v>30996</v>
      </c>
      <c r="D8352" s="3" t="s">
        <v>30997</v>
      </c>
      <c r="E8352" s="3" t="s">
        <v>30998</v>
      </c>
      <c r="F8352" s="3" t="s">
        <v>22</v>
      </c>
      <c r="G8352" s="3" t="s">
        <v>60</v>
      </c>
      <c r="H8352" s="3" t="s">
        <v>24</v>
      </c>
      <c r="I8352" s="3" t="s">
        <v>8215</v>
      </c>
      <c r="J8352" s="1" t="s">
        <v>109</v>
      </c>
      <c r="K8352" s="7" t="s">
        <v>5400</v>
      </c>
      <c r="L8352" s="3" t="s">
        <v>29</v>
      </c>
      <c r="M8352" s="3" t="s">
        <v>29</v>
      </c>
      <c r="N8352" s="3"/>
      <c r="O8352" s="77" t="s">
        <v>28</v>
      </c>
      <c r="P8352" s="77" t="s">
        <v>7536</v>
      </c>
      <c r="Q8352" s="77" t="s">
        <v>32</v>
      </c>
      <c r="R8352" s="77"/>
    </row>
    <row r="8353" spans="1:18" ht="15" customHeight="1">
      <c r="A8353" s="5" t="s">
        <v>30999</v>
      </c>
      <c r="B8353" s="3" t="s">
        <v>30999</v>
      </c>
      <c r="C8353" s="3" t="s">
        <v>31000</v>
      </c>
      <c r="D8353" s="3" t="s">
        <v>31001</v>
      </c>
      <c r="E8353" s="3"/>
      <c r="F8353" s="3" t="s">
        <v>88</v>
      </c>
      <c r="G8353" s="3" t="s">
        <v>60</v>
      </c>
      <c r="H8353" s="3" t="s">
        <v>24</v>
      </c>
      <c r="I8353" s="3" t="s">
        <v>8215</v>
      </c>
      <c r="J8353" s="1" t="s">
        <v>109</v>
      </c>
      <c r="K8353" s="7" t="s">
        <v>5400</v>
      </c>
      <c r="L8353" s="3" t="s">
        <v>28</v>
      </c>
      <c r="M8353" s="3" t="s">
        <v>28</v>
      </c>
      <c r="N8353" s="3"/>
      <c r="O8353" s="77" t="s">
        <v>28</v>
      </c>
      <c r="P8353" s="77" t="s">
        <v>7536</v>
      </c>
      <c r="Q8353" s="77" t="s">
        <v>32</v>
      </c>
      <c r="R8353" s="77"/>
    </row>
    <row r="8354" spans="1:18" ht="15" customHeight="1">
      <c r="A8354" s="5" t="s">
        <v>31002</v>
      </c>
      <c r="B8354" s="3" t="s">
        <v>31002</v>
      </c>
      <c r="C8354" s="3" t="s">
        <v>31003</v>
      </c>
      <c r="D8354" s="3" t="s">
        <v>31004</v>
      </c>
      <c r="E8354" s="3"/>
      <c r="F8354" s="3" t="s">
        <v>285</v>
      </c>
      <c r="G8354" s="3" t="s">
        <v>60</v>
      </c>
      <c r="H8354" s="3" t="s">
        <v>29</v>
      </c>
      <c r="I8354" s="3" t="s">
        <v>8215</v>
      </c>
      <c r="J8354" s="1" t="s">
        <v>109</v>
      </c>
      <c r="K8354" s="7" t="s">
        <v>5400</v>
      </c>
      <c r="L8354" s="3" t="s">
        <v>28</v>
      </c>
      <c r="M8354" s="3" t="s">
        <v>29</v>
      </c>
      <c r="N8354" s="3"/>
      <c r="O8354" s="77" t="s">
        <v>28</v>
      </c>
      <c r="P8354" s="77" t="s">
        <v>7536</v>
      </c>
      <c r="Q8354" s="77" t="s">
        <v>32</v>
      </c>
      <c r="R8354" s="77" t="s">
        <v>166</v>
      </c>
    </row>
    <row r="8355" spans="1:18" ht="15" customHeight="1">
      <c r="A8355" s="5" t="s">
        <v>31005</v>
      </c>
      <c r="B8355" s="3" t="s">
        <v>31005</v>
      </c>
      <c r="C8355" s="3" t="s">
        <v>31006</v>
      </c>
      <c r="D8355" s="3" t="s">
        <v>31007</v>
      </c>
      <c r="E8355" s="3"/>
      <c r="F8355" s="3" t="s">
        <v>164</v>
      </c>
      <c r="G8355" s="3" t="s">
        <v>60</v>
      </c>
      <c r="H8355" s="3" t="s">
        <v>24</v>
      </c>
      <c r="I8355" s="3" t="s">
        <v>8215</v>
      </c>
      <c r="J8355" s="1" t="s">
        <v>109</v>
      </c>
      <c r="K8355" s="7" t="s">
        <v>5400</v>
      </c>
      <c r="L8355" s="3" t="s">
        <v>28</v>
      </c>
      <c r="M8355" s="3" t="s">
        <v>28</v>
      </c>
      <c r="N8355" s="3"/>
      <c r="O8355" s="77" t="s">
        <v>28</v>
      </c>
      <c r="P8355" s="77" t="s">
        <v>7536</v>
      </c>
      <c r="Q8355" s="77" t="s">
        <v>32</v>
      </c>
      <c r="R8355" s="77"/>
    </row>
    <row r="8356" spans="1:18" ht="15" customHeight="1">
      <c r="A8356" s="5" t="s">
        <v>31008</v>
      </c>
      <c r="B8356" s="3" t="s">
        <v>31008</v>
      </c>
      <c r="C8356" s="3" t="s">
        <v>31009</v>
      </c>
      <c r="D8356" s="3"/>
      <c r="E8356" s="3"/>
      <c r="F8356" s="3" t="s">
        <v>164</v>
      </c>
      <c r="G8356" s="3" t="s">
        <v>60</v>
      </c>
      <c r="H8356" s="3" t="s">
        <v>24</v>
      </c>
      <c r="I8356" s="3" t="s">
        <v>8215</v>
      </c>
      <c r="J8356" s="1" t="s">
        <v>387</v>
      </c>
      <c r="K8356" s="7" t="s">
        <v>5400</v>
      </c>
      <c r="L8356" s="3" t="s">
        <v>28</v>
      </c>
      <c r="M8356" s="3" t="s">
        <v>29</v>
      </c>
      <c r="N8356" s="3"/>
      <c r="O8356" s="77" t="s">
        <v>28</v>
      </c>
      <c r="P8356" s="77" t="s">
        <v>7536</v>
      </c>
      <c r="Q8356" s="77" t="s">
        <v>32</v>
      </c>
      <c r="R8356" s="77" t="s">
        <v>166</v>
      </c>
    </row>
    <row r="8357" spans="1:18" ht="15" customHeight="1">
      <c r="A8357" s="5" t="s">
        <v>31010</v>
      </c>
      <c r="B8357" s="3" t="s">
        <v>31010</v>
      </c>
      <c r="C8357" s="3" t="s">
        <v>31011</v>
      </c>
      <c r="D8357" s="3" t="s">
        <v>31012</v>
      </c>
      <c r="E8357" s="3"/>
      <c r="F8357" s="3" t="s">
        <v>164</v>
      </c>
      <c r="G8357" s="3" t="s">
        <v>60</v>
      </c>
      <c r="H8357" s="3" t="s">
        <v>24</v>
      </c>
      <c r="I8357" s="3" t="s">
        <v>8215</v>
      </c>
      <c r="J8357" s="1" t="s">
        <v>26</v>
      </c>
      <c r="K8357" s="7" t="s">
        <v>5400</v>
      </c>
      <c r="L8357" s="3" t="s">
        <v>28</v>
      </c>
      <c r="M8357" s="3" t="s">
        <v>29</v>
      </c>
      <c r="N8357" s="3"/>
      <c r="O8357" s="77" t="s">
        <v>28</v>
      </c>
      <c r="P8357" s="77" t="s">
        <v>7536</v>
      </c>
      <c r="Q8357" s="77" t="s">
        <v>32</v>
      </c>
      <c r="R8357" s="77" t="s">
        <v>166</v>
      </c>
    </row>
    <row r="8358" spans="1:18" ht="15" customHeight="1">
      <c r="A8358" s="5" t="s">
        <v>31013</v>
      </c>
      <c r="B8358" s="3" t="s">
        <v>31013</v>
      </c>
      <c r="C8358" s="3" t="s">
        <v>31014</v>
      </c>
      <c r="D8358" s="3" t="s">
        <v>31015</v>
      </c>
      <c r="E8358" s="3"/>
      <c r="F8358" s="3" t="s">
        <v>164</v>
      </c>
      <c r="G8358" s="3" t="s">
        <v>60</v>
      </c>
      <c r="H8358" s="3" t="s">
        <v>24</v>
      </c>
      <c r="I8358" s="3" t="s">
        <v>8215</v>
      </c>
      <c r="J8358" s="1" t="s">
        <v>26</v>
      </c>
      <c r="K8358" s="7" t="s">
        <v>5400</v>
      </c>
      <c r="L8358" s="3" t="s">
        <v>28</v>
      </c>
      <c r="M8358" s="3" t="s">
        <v>29</v>
      </c>
      <c r="N8358" s="3"/>
      <c r="O8358" s="77" t="s">
        <v>28</v>
      </c>
      <c r="P8358" s="77" t="s">
        <v>7536</v>
      </c>
      <c r="Q8358" s="77" t="s">
        <v>32</v>
      </c>
      <c r="R8358" s="77" t="s">
        <v>166</v>
      </c>
    </row>
    <row r="8359" spans="1:18" ht="15" customHeight="1">
      <c r="A8359" s="5" t="s">
        <v>31016</v>
      </c>
      <c r="B8359" s="3" t="s">
        <v>31016</v>
      </c>
      <c r="C8359" s="3" t="s">
        <v>31017</v>
      </c>
      <c r="D8359" s="3" t="s">
        <v>31018</v>
      </c>
      <c r="E8359" s="3"/>
      <c r="F8359" s="3" t="s">
        <v>164</v>
      </c>
      <c r="G8359" s="3" t="s">
        <v>60</v>
      </c>
      <c r="H8359" s="3" t="s">
        <v>24</v>
      </c>
      <c r="I8359" s="3" t="s">
        <v>8215</v>
      </c>
      <c r="J8359" s="1" t="s">
        <v>37</v>
      </c>
      <c r="K8359" s="7" t="s">
        <v>5400</v>
      </c>
      <c r="L8359" s="3" t="s">
        <v>28</v>
      </c>
      <c r="M8359" s="3" t="s">
        <v>29</v>
      </c>
      <c r="N8359" s="3"/>
      <c r="O8359" s="77" t="s">
        <v>28</v>
      </c>
      <c r="P8359" s="77" t="s">
        <v>7536</v>
      </c>
      <c r="Q8359" s="77" t="s">
        <v>32</v>
      </c>
      <c r="R8359" s="77"/>
    </row>
    <row r="8360" spans="1:18" ht="15" customHeight="1">
      <c r="A8360" s="5" t="s">
        <v>31019</v>
      </c>
      <c r="B8360" s="3" t="s">
        <v>31019</v>
      </c>
      <c r="C8360" s="3" t="s">
        <v>31020</v>
      </c>
      <c r="D8360" s="3"/>
      <c r="E8360" s="3"/>
      <c r="F8360" s="3" t="s">
        <v>22</v>
      </c>
      <c r="G8360" s="3" t="s">
        <v>65</v>
      </c>
      <c r="H8360" s="3" t="s">
        <v>24</v>
      </c>
      <c r="I8360" s="3" t="s">
        <v>8215</v>
      </c>
      <c r="J8360" s="1" t="s">
        <v>26</v>
      </c>
      <c r="K8360" s="7" t="s">
        <v>5400</v>
      </c>
      <c r="L8360" s="3" t="s">
        <v>28</v>
      </c>
      <c r="M8360" s="3" t="s">
        <v>28</v>
      </c>
      <c r="N8360" s="3"/>
      <c r="O8360" s="77" t="s">
        <v>28</v>
      </c>
      <c r="P8360" s="77" t="s">
        <v>7536</v>
      </c>
      <c r="Q8360" s="77" t="s">
        <v>32</v>
      </c>
      <c r="R8360" s="77"/>
    </row>
    <row r="8361" spans="1:18" ht="15" customHeight="1">
      <c r="A8361" s="5" t="s">
        <v>31021</v>
      </c>
      <c r="B8361" s="3" t="s">
        <v>31021</v>
      </c>
      <c r="C8361" s="3" t="s">
        <v>31022</v>
      </c>
      <c r="D8361" s="3"/>
      <c r="E8361" s="3"/>
      <c r="F8361" s="3" t="s">
        <v>22</v>
      </c>
      <c r="G8361" s="3" t="s">
        <v>23</v>
      </c>
      <c r="H8361" s="3" t="s">
        <v>24</v>
      </c>
      <c r="I8361" s="3" t="s">
        <v>8215</v>
      </c>
      <c r="J8361" s="1" t="s">
        <v>37</v>
      </c>
      <c r="K8361" s="7" t="s">
        <v>5400</v>
      </c>
      <c r="L8361" s="3" t="s">
        <v>28</v>
      </c>
      <c r="M8361" s="3" t="s">
        <v>29</v>
      </c>
      <c r="N8361" s="3"/>
      <c r="O8361" s="77" t="s">
        <v>28</v>
      </c>
      <c r="P8361" s="77" t="s">
        <v>7536</v>
      </c>
      <c r="Q8361" s="77" t="s">
        <v>32</v>
      </c>
      <c r="R8361" s="77"/>
    </row>
    <row r="8362" spans="1:18" ht="15" customHeight="1">
      <c r="A8362" s="5" t="s">
        <v>31023</v>
      </c>
      <c r="B8362" s="3" t="s">
        <v>31023</v>
      </c>
      <c r="C8362" s="3" t="s">
        <v>31024</v>
      </c>
      <c r="D8362" s="3" t="s">
        <v>31025</v>
      </c>
      <c r="E8362" s="3"/>
      <c r="F8362" s="3" t="s">
        <v>22</v>
      </c>
      <c r="G8362" s="3" t="s">
        <v>60</v>
      </c>
      <c r="H8362" s="3" t="s">
        <v>24</v>
      </c>
      <c r="I8362" s="3" t="s">
        <v>8215</v>
      </c>
      <c r="J8362" s="1" t="s">
        <v>26</v>
      </c>
      <c r="K8362" s="7" t="s">
        <v>5400</v>
      </c>
      <c r="L8362" s="3" t="s">
        <v>28</v>
      </c>
      <c r="M8362" s="3" t="s">
        <v>29</v>
      </c>
      <c r="N8362" s="3"/>
      <c r="O8362" s="77" t="s">
        <v>28</v>
      </c>
      <c r="P8362" s="77" t="s">
        <v>7536</v>
      </c>
      <c r="Q8362" s="77" t="s">
        <v>32</v>
      </c>
      <c r="R8362" s="77"/>
    </row>
    <row r="8363" spans="1:18" ht="15" customHeight="1">
      <c r="A8363" s="5" t="s">
        <v>31026</v>
      </c>
      <c r="B8363" s="3" t="s">
        <v>31026</v>
      </c>
      <c r="C8363" s="3" t="s">
        <v>31027</v>
      </c>
      <c r="D8363" s="3"/>
      <c r="E8363" s="3"/>
      <c r="F8363" s="3" t="s">
        <v>22</v>
      </c>
      <c r="G8363" s="3" t="s">
        <v>65</v>
      </c>
      <c r="H8363" s="3" t="s">
        <v>24</v>
      </c>
      <c r="I8363" s="3" t="s">
        <v>8215</v>
      </c>
      <c r="J8363" s="1" t="s">
        <v>37</v>
      </c>
      <c r="K8363" s="7" t="s">
        <v>5400</v>
      </c>
      <c r="L8363" s="3" t="s">
        <v>28</v>
      </c>
      <c r="M8363" s="3" t="s">
        <v>29</v>
      </c>
      <c r="N8363" s="3"/>
      <c r="O8363" s="77" t="s">
        <v>28</v>
      </c>
      <c r="P8363" s="77" t="s">
        <v>7536</v>
      </c>
      <c r="Q8363" s="77" t="s">
        <v>32</v>
      </c>
      <c r="R8363" s="77"/>
    </row>
    <row r="8364" spans="1:18" ht="15" customHeight="1">
      <c r="A8364" s="5" t="s">
        <v>31028</v>
      </c>
      <c r="B8364" s="3" t="s">
        <v>31028</v>
      </c>
      <c r="C8364" s="3" t="s">
        <v>31029</v>
      </c>
      <c r="D8364" s="3" t="s">
        <v>31030</v>
      </c>
      <c r="E8364" s="3"/>
      <c r="F8364" s="3" t="s">
        <v>22</v>
      </c>
      <c r="G8364" s="3" t="s">
        <v>65</v>
      </c>
      <c r="H8364" s="3" t="s">
        <v>24</v>
      </c>
      <c r="I8364" s="3" t="s">
        <v>8215</v>
      </c>
      <c r="J8364" s="1" t="s">
        <v>37</v>
      </c>
      <c r="K8364" s="7" t="s">
        <v>5400</v>
      </c>
      <c r="L8364" s="3" t="s">
        <v>28</v>
      </c>
      <c r="M8364" s="3" t="s">
        <v>29</v>
      </c>
      <c r="N8364" s="3"/>
      <c r="O8364" s="77" t="s">
        <v>28</v>
      </c>
      <c r="P8364" s="77" t="s">
        <v>7536</v>
      </c>
      <c r="Q8364" s="77" t="s">
        <v>32</v>
      </c>
      <c r="R8364" s="77"/>
    </row>
    <row r="8365" spans="1:18" ht="15" customHeight="1">
      <c r="A8365" s="5" t="s">
        <v>31031</v>
      </c>
      <c r="B8365" s="3" t="s">
        <v>31031</v>
      </c>
      <c r="C8365" s="3" t="s">
        <v>31032</v>
      </c>
      <c r="D8365" s="3" t="s">
        <v>31033</v>
      </c>
      <c r="E8365" s="3"/>
      <c r="F8365" s="3" t="s">
        <v>22</v>
      </c>
      <c r="G8365" s="3" t="s">
        <v>60</v>
      </c>
      <c r="H8365" s="3" t="s">
        <v>24</v>
      </c>
      <c r="I8365" s="3" t="s">
        <v>8215</v>
      </c>
      <c r="J8365" s="1" t="s">
        <v>37</v>
      </c>
      <c r="K8365" s="7" t="s">
        <v>5400</v>
      </c>
      <c r="L8365" s="3" t="s">
        <v>28</v>
      </c>
      <c r="M8365" s="3" t="s">
        <v>29</v>
      </c>
      <c r="N8365" s="3"/>
      <c r="O8365" s="77" t="s">
        <v>28</v>
      </c>
      <c r="P8365" s="77" t="s">
        <v>7536</v>
      </c>
      <c r="Q8365" s="77" t="s">
        <v>32</v>
      </c>
      <c r="R8365" s="77"/>
    </row>
    <row r="8366" spans="1:18" ht="15" customHeight="1">
      <c r="A8366" s="5" t="s">
        <v>31034</v>
      </c>
      <c r="B8366" s="3" t="s">
        <v>31034</v>
      </c>
      <c r="C8366" s="3" t="s">
        <v>31035</v>
      </c>
      <c r="D8366" s="3" t="s">
        <v>31036</v>
      </c>
      <c r="E8366" s="3"/>
      <c r="F8366" s="3" t="s">
        <v>22</v>
      </c>
      <c r="G8366" s="3" t="s">
        <v>65</v>
      </c>
      <c r="H8366" s="3" t="s">
        <v>24</v>
      </c>
      <c r="I8366" s="3" t="s">
        <v>8215</v>
      </c>
      <c r="J8366" s="1" t="s">
        <v>37</v>
      </c>
      <c r="K8366" s="7" t="s">
        <v>5400</v>
      </c>
      <c r="L8366" s="3" t="s">
        <v>28</v>
      </c>
      <c r="M8366" s="3" t="s">
        <v>29</v>
      </c>
      <c r="N8366" s="3"/>
      <c r="O8366" s="77" t="s">
        <v>28</v>
      </c>
      <c r="P8366" s="77" t="s">
        <v>7536</v>
      </c>
      <c r="Q8366" s="77" t="s">
        <v>32</v>
      </c>
      <c r="R8366" s="77"/>
    </row>
    <row r="8367" spans="1:18" ht="15" customHeight="1">
      <c r="A8367" s="5" t="s">
        <v>31037</v>
      </c>
      <c r="B8367" s="3" t="s">
        <v>31037</v>
      </c>
      <c r="C8367" s="3" t="s">
        <v>31038</v>
      </c>
      <c r="D8367" s="3"/>
      <c r="E8367" s="3"/>
      <c r="F8367" s="3" t="s">
        <v>22</v>
      </c>
      <c r="G8367" s="3" t="s">
        <v>65</v>
      </c>
      <c r="H8367" s="3" t="s">
        <v>24</v>
      </c>
      <c r="I8367" s="3" t="s">
        <v>8215</v>
      </c>
      <c r="J8367" s="1" t="s">
        <v>37</v>
      </c>
      <c r="K8367" s="7" t="s">
        <v>5400</v>
      </c>
      <c r="L8367" s="3" t="s">
        <v>28</v>
      </c>
      <c r="M8367" s="3" t="s">
        <v>29</v>
      </c>
      <c r="N8367" s="3"/>
      <c r="O8367" s="77" t="s">
        <v>28</v>
      </c>
      <c r="P8367" s="77" t="s">
        <v>7536</v>
      </c>
      <c r="Q8367" s="77" t="s">
        <v>32</v>
      </c>
      <c r="R8367" s="77"/>
    </row>
    <row r="8368" spans="1:18" ht="15" customHeight="1">
      <c r="A8368" s="5" t="s">
        <v>31039</v>
      </c>
      <c r="B8368" s="3" t="s">
        <v>31039</v>
      </c>
      <c r="C8368" s="3" t="s">
        <v>31040</v>
      </c>
      <c r="D8368" s="3"/>
      <c r="E8368" s="3"/>
      <c r="F8368" s="3" t="s">
        <v>164</v>
      </c>
      <c r="G8368" s="3" t="s">
        <v>53</v>
      </c>
      <c r="H8368" s="3" t="s">
        <v>24</v>
      </c>
      <c r="I8368" s="3" t="s">
        <v>8215</v>
      </c>
      <c r="J8368" s="1" t="s">
        <v>26</v>
      </c>
      <c r="K8368" s="7" t="s">
        <v>5400</v>
      </c>
      <c r="L8368" s="3" t="s">
        <v>28</v>
      </c>
      <c r="M8368" s="3" t="s">
        <v>29</v>
      </c>
      <c r="N8368" s="3"/>
      <c r="O8368" s="77" t="s">
        <v>28</v>
      </c>
      <c r="P8368" s="77" t="s">
        <v>7536</v>
      </c>
      <c r="Q8368" s="77" t="s">
        <v>32</v>
      </c>
      <c r="R8368" s="77" t="s">
        <v>166</v>
      </c>
    </row>
    <row r="8369" spans="1:18" ht="15" customHeight="1">
      <c r="A8369" s="5" t="s">
        <v>31041</v>
      </c>
      <c r="B8369" s="3" t="s">
        <v>31041</v>
      </c>
      <c r="C8369" s="3" t="s">
        <v>31042</v>
      </c>
      <c r="D8369" s="3" t="s">
        <v>31043</v>
      </c>
      <c r="E8369" s="3"/>
      <c r="F8369" s="3" t="s">
        <v>164</v>
      </c>
      <c r="G8369" s="3" t="s">
        <v>60</v>
      </c>
      <c r="H8369" s="3" t="s">
        <v>24</v>
      </c>
      <c r="I8369" s="3" t="s">
        <v>8215</v>
      </c>
      <c r="J8369" s="1" t="s">
        <v>165</v>
      </c>
      <c r="K8369" s="7" t="s">
        <v>5400</v>
      </c>
      <c r="L8369" s="3" t="s">
        <v>28</v>
      </c>
      <c r="M8369" s="3" t="s">
        <v>29</v>
      </c>
      <c r="N8369" s="3"/>
      <c r="O8369" s="77" t="s">
        <v>28</v>
      </c>
      <c r="P8369" s="77" t="s">
        <v>7536</v>
      </c>
      <c r="Q8369" s="77" t="s">
        <v>32</v>
      </c>
      <c r="R8369" s="77" t="s">
        <v>166</v>
      </c>
    </row>
    <row r="8370" spans="1:18" ht="15" customHeight="1">
      <c r="A8370" s="5" t="s">
        <v>31044</v>
      </c>
      <c r="B8370" s="3" t="s">
        <v>31044</v>
      </c>
      <c r="C8370" s="3" t="s">
        <v>31045</v>
      </c>
      <c r="D8370" s="3" t="s">
        <v>31046</v>
      </c>
      <c r="E8370" s="3" t="s">
        <v>31047</v>
      </c>
      <c r="F8370" s="3" t="s">
        <v>164</v>
      </c>
      <c r="G8370" s="3" t="s">
        <v>60</v>
      </c>
      <c r="H8370" s="3" t="s">
        <v>24</v>
      </c>
      <c r="I8370" s="3" t="s">
        <v>8215</v>
      </c>
      <c r="J8370" s="1" t="s">
        <v>1021</v>
      </c>
      <c r="K8370" s="7" t="s">
        <v>5400</v>
      </c>
      <c r="L8370" s="3" t="s">
        <v>28</v>
      </c>
      <c r="M8370" s="3" t="s">
        <v>28</v>
      </c>
      <c r="N8370" s="3"/>
      <c r="O8370" s="77" t="s">
        <v>28</v>
      </c>
      <c r="P8370" s="77" t="s">
        <v>7536</v>
      </c>
      <c r="Q8370" s="77" t="s">
        <v>32</v>
      </c>
      <c r="R8370" s="77" t="s">
        <v>166</v>
      </c>
    </row>
    <row r="8371" spans="1:18" ht="15" customHeight="1">
      <c r="A8371" s="5" t="s">
        <v>31048</v>
      </c>
      <c r="B8371" s="3" t="s">
        <v>31048</v>
      </c>
      <c r="C8371" s="3" t="s">
        <v>31049</v>
      </c>
      <c r="D8371" s="3" t="s">
        <v>31050</v>
      </c>
      <c r="E8371" s="3"/>
      <c r="F8371" s="3" t="s">
        <v>22</v>
      </c>
      <c r="G8371" s="3" t="s">
        <v>65</v>
      </c>
      <c r="H8371" s="3" t="s">
        <v>24</v>
      </c>
      <c r="I8371" s="3" t="s">
        <v>8215</v>
      </c>
      <c r="J8371" s="1" t="s">
        <v>37</v>
      </c>
      <c r="K8371" s="7" t="s">
        <v>5400</v>
      </c>
      <c r="L8371" s="3" t="s">
        <v>28</v>
      </c>
      <c r="M8371" s="3" t="s">
        <v>28</v>
      </c>
      <c r="N8371" s="3"/>
      <c r="O8371" s="77" t="s">
        <v>28</v>
      </c>
      <c r="P8371" s="77" t="s">
        <v>7536</v>
      </c>
      <c r="Q8371" s="77" t="s">
        <v>32</v>
      </c>
      <c r="R8371" s="77"/>
    </row>
    <row r="8372" spans="1:18" ht="15" customHeight="1">
      <c r="A8372" s="5" t="s">
        <v>31051</v>
      </c>
      <c r="B8372" s="3" t="s">
        <v>31051</v>
      </c>
      <c r="C8372" s="3" t="s">
        <v>31052</v>
      </c>
      <c r="D8372" s="3"/>
      <c r="E8372" s="3"/>
      <c r="F8372" s="3" t="s">
        <v>164</v>
      </c>
      <c r="G8372" s="3" t="s">
        <v>60</v>
      </c>
      <c r="H8372" s="3" t="s">
        <v>24</v>
      </c>
      <c r="I8372" s="3" t="s">
        <v>8215</v>
      </c>
      <c r="J8372" s="1" t="s">
        <v>387</v>
      </c>
      <c r="K8372" s="7" t="s">
        <v>5400</v>
      </c>
      <c r="L8372" s="3" t="s">
        <v>28</v>
      </c>
      <c r="M8372" s="3" t="s">
        <v>29</v>
      </c>
      <c r="N8372" s="3"/>
      <c r="O8372" s="77" t="s">
        <v>28</v>
      </c>
      <c r="P8372" s="77" t="s">
        <v>7536</v>
      </c>
      <c r="Q8372" s="77" t="s">
        <v>32</v>
      </c>
      <c r="R8372" s="77" t="s">
        <v>166</v>
      </c>
    </row>
    <row r="8373" spans="1:18" ht="15" customHeight="1">
      <c r="A8373" s="5" t="s">
        <v>31053</v>
      </c>
      <c r="B8373" s="3" t="s">
        <v>31053</v>
      </c>
      <c r="C8373" s="3" t="s">
        <v>31054</v>
      </c>
      <c r="D8373" s="3"/>
      <c r="E8373" s="3"/>
      <c r="F8373" s="3" t="s">
        <v>22</v>
      </c>
      <c r="G8373" s="3" t="s">
        <v>60</v>
      </c>
      <c r="H8373" s="3" t="s">
        <v>24</v>
      </c>
      <c r="I8373" s="3" t="s">
        <v>8215</v>
      </c>
      <c r="J8373" s="1" t="s">
        <v>26</v>
      </c>
      <c r="K8373" s="7" t="s">
        <v>5400</v>
      </c>
      <c r="L8373" s="3" t="s">
        <v>28</v>
      </c>
      <c r="M8373" s="3" t="s">
        <v>29</v>
      </c>
      <c r="N8373" s="3"/>
      <c r="O8373" s="77" t="s">
        <v>28</v>
      </c>
      <c r="P8373" s="77" t="s">
        <v>7536</v>
      </c>
      <c r="Q8373" s="77" t="s">
        <v>32</v>
      </c>
      <c r="R8373" s="77" t="s">
        <v>166</v>
      </c>
    </row>
    <row r="8374" spans="1:18" ht="15" customHeight="1">
      <c r="A8374" s="5" t="s">
        <v>31055</v>
      </c>
      <c r="B8374" s="3" t="s">
        <v>31055</v>
      </c>
      <c r="C8374" s="3" t="s">
        <v>31056</v>
      </c>
      <c r="D8374" s="3" t="s">
        <v>31057</v>
      </c>
      <c r="E8374" s="3"/>
      <c r="F8374" s="3" t="s">
        <v>22</v>
      </c>
      <c r="G8374" s="3" t="s">
        <v>23</v>
      </c>
      <c r="H8374" s="3" t="s">
        <v>24</v>
      </c>
      <c r="I8374" s="3" t="s">
        <v>8215</v>
      </c>
      <c r="J8374" s="1" t="s">
        <v>37</v>
      </c>
      <c r="K8374" s="7" t="s">
        <v>5400</v>
      </c>
      <c r="L8374" s="3" t="s">
        <v>28</v>
      </c>
      <c r="M8374" s="3" t="s">
        <v>29</v>
      </c>
      <c r="N8374" s="3"/>
      <c r="O8374" s="77" t="s">
        <v>28</v>
      </c>
      <c r="P8374" s="77" t="s">
        <v>7536</v>
      </c>
      <c r="Q8374" s="77" t="s">
        <v>32</v>
      </c>
      <c r="R8374" s="77"/>
    </row>
    <row r="8375" spans="1:18" ht="15" customHeight="1">
      <c r="A8375" s="5" t="s">
        <v>31058</v>
      </c>
      <c r="B8375" s="3" t="s">
        <v>31058</v>
      </c>
      <c r="C8375" s="3" t="s">
        <v>31059</v>
      </c>
      <c r="D8375" s="3"/>
      <c r="E8375" s="3"/>
      <c r="F8375" s="3" t="s">
        <v>22</v>
      </c>
      <c r="G8375" s="3" t="s">
        <v>65</v>
      </c>
      <c r="H8375" s="3" t="s">
        <v>24</v>
      </c>
      <c r="I8375" s="3" t="s">
        <v>8215</v>
      </c>
      <c r="J8375" s="1" t="s">
        <v>37</v>
      </c>
      <c r="K8375" s="7" t="s">
        <v>5400</v>
      </c>
      <c r="L8375" s="3" t="s">
        <v>28</v>
      </c>
      <c r="M8375" s="3" t="s">
        <v>29</v>
      </c>
      <c r="N8375" s="3"/>
      <c r="O8375" s="77" t="s">
        <v>28</v>
      </c>
      <c r="P8375" s="77" t="s">
        <v>7536</v>
      </c>
      <c r="Q8375" s="77" t="s">
        <v>32</v>
      </c>
      <c r="R8375" s="77"/>
    </row>
    <row r="8376" spans="1:18" ht="15" customHeight="1">
      <c r="A8376" s="5" t="s">
        <v>31060</v>
      </c>
      <c r="B8376" s="3" t="s">
        <v>31060</v>
      </c>
      <c r="C8376" s="3" t="s">
        <v>31061</v>
      </c>
      <c r="D8376" s="3" t="s">
        <v>31062</v>
      </c>
      <c r="E8376" s="3"/>
      <c r="F8376" s="3" t="s">
        <v>22</v>
      </c>
      <c r="G8376" s="3" t="s">
        <v>23</v>
      </c>
      <c r="H8376" s="3" t="s">
        <v>24</v>
      </c>
      <c r="I8376" s="3" t="s">
        <v>8215</v>
      </c>
      <c r="J8376" s="1" t="s">
        <v>37</v>
      </c>
      <c r="K8376" s="7" t="s">
        <v>5400</v>
      </c>
      <c r="L8376" s="3" t="s">
        <v>28</v>
      </c>
      <c r="M8376" s="3" t="s">
        <v>29</v>
      </c>
      <c r="N8376" s="3"/>
      <c r="O8376" s="77" t="s">
        <v>28</v>
      </c>
      <c r="P8376" s="77" t="s">
        <v>7536</v>
      </c>
      <c r="Q8376" s="77" t="s">
        <v>32</v>
      </c>
      <c r="R8376" s="77"/>
    </row>
    <row r="8377" spans="1:18" ht="15" customHeight="1">
      <c r="A8377" s="5" t="s">
        <v>31063</v>
      </c>
      <c r="B8377" s="3" t="s">
        <v>31063</v>
      </c>
      <c r="C8377" s="3" t="s">
        <v>31064</v>
      </c>
      <c r="D8377" s="3" t="s">
        <v>31065</v>
      </c>
      <c r="E8377" s="3"/>
      <c r="F8377" s="3" t="s">
        <v>22</v>
      </c>
      <c r="G8377" s="3" t="s">
        <v>65</v>
      </c>
      <c r="H8377" s="3" t="s">
        <v>24</v>
      </c>
      <c r="I8377" s="3" t="s">
        <v>8215</v>
      </c>
      <c r="J8377" s="1" t="s">
        <v>37</v>
      </c>
      <c r="K8377" s="7" t="s">
        <v>5400</v>
      </c>
      <c r="L8377" s="3" t="s">
        <v>28</v>
      </c>
      <c r="M8377" s="3" t="s">
        <v>29</v>
      </c>
      <c r="N8377" s="3"/>
      <c r="O8377" s="77" t="s">
        <v>28</v>
      </c>
      <c r="P8377" s="77" t="s">
        <v>7536</v>
      </c>
      <c r="Q8377" s="77" t="s">
        <v>32</v>
      </c>
      <c r="R8377" s="77"/>
    </row>
    <row r="8378" spans="1:18" ht="15" customHeight="1">
      <c r="A8378" s="5" t="s">
        <v>31066</v>
      </c>
      <c r="B8378" s="3" t="s">
        <v>31066</v>
      </c>
      <c r="C8378" s="3" t="s">
        <v>31067</v>
      </c>
      <c r="D8378" s="3" t="s">
        <v>31068</v>
      </c>
      <c r="E8378" s="3"/>
      <c r="F8378" s="3" t="s">
        <v>22</v>
      </c>
      <c r="G8378" s="3" t="s">
        <v>23</v>
      </c>
      <c r="H8378" s="3" t="s">
        <v>24</v>
      </c>
      <c r="I8378" s="3" t="s">
        <v>8215</v>
      </c>
      <c r="J8378" s="1" t="s">
        <v>37</v>
      </c>
      <c r="K8378" s="7" t="s">
        <v>5400</v>
      </c>
      <c r="L8378" s="3" t="s">
        <v>28</v>
      </c>
      <c r="M8378" s="3" t="s">
        <v>29</v>
      </c>
      <c r="N8378" s="3"/>
      <c r="O8378" s="77" t="s">
        <v>28</v>
      </c>
      <c r="P8378" s="77" t="s">
        <v>28392</v>
      </c>
      <c r="Q8378" s="77" t="s">
        <v>32</v>
      </c>
      <c r="R8378" s="77"/>
    </row>
    <row r="8379" spans="1:18" ht="15" customHeight="1">
      <c r="A8379" s="5" t="s">
        <v>31069</v>
      </c>
      <c r="B8379" s="3" t="s">
        <v>31069</v>
      </c>
      <c r="C8379" s="3" t="s">
        <v>31070</v>
      </c>
      <c r="D8379" s="3"/>
      <c r="E8379" s="3"/>
      <c r="F8379" s="3" t="s">
        <v>22</v>
      </c>
      <c r="G8379" s="3" t="s">
        <v>23</v>
      </c>
      <c r="H8379" s="3" t="s">
        <v>24</v>
      </c>
      <c r="I8379" s="3" t="s">
        <v>8215</v>
      </c>
      <c r="J8379" s="1" t="s">
        <v>37</v>
      </c>
      <c r="K8379" s="7" t="s">
        <v>5400</v>
      </c>
      <c r="L8379" s="3" t="s">
        <v>29</v>
      </c>
      <c r="M8379" s="3" t="s">
        <v>29</v>
      </c>
      <c r="N8379" s="3"/>
      <c r="O8379" s="77" t="s">
        <v>29</v>
      </c>
      <c r="P8379" s="77" t="s">
        <v>28392</v>
      </c>
      <c r="Q8379" s="77" t="s">
        <v>8749</v>
      </c>
      <c r="R8379" s="77"/>
    </row>
    <row r="8380" spans="1:18" ht="15" customHeight="1">
      <c r="A8380" s="5" t="s">
        <v>31071</v>
      </c>
      <c r="B8380" s="3" t="s">
        <v>31071</v>
      </c>
      <c r="C8380" s="3" t="s">
        <v>31072</v>
      </c>
      <c r="D8380" s="3" t="s">
        <v>31073</v>
      </c>
      <c r="E8380" s="3"/>
      <c r="F8380" s="3" t="s">
        <v>22</v>
      </c>
      <c r="G8380" s="3" t="s">
        <v>23</v>
      </c>
      <c r="H8380" s="3" t="s">
        <v>24</v>
      </c>
      <c r="I8380" s="3" t="s">
        <v>8215</v>
      </c>
      <c r="J8380" s="1" t="s">
        <v>37</v>
      </c>
      <c r="K8380" s="7" t="s">
        <v>5400</v>
      </c>
      <c r="L8380" s="3" t="s">
        <v>7256</v>
      </c>
      <c r="M8380" s="3" t="s">
        <v>29</v>
      </c>
      <c r="N8380" s="3"/>
      <c r="O8380" s="77" t="s">
        <v>28</v>
      </c>
      <c r="P8380" s="77" t="s">
        <v>7536</v>
      </c>
      <c r="Q8380" s="77" t="s">
        <v>32</v>
      </c>
      <c r="R8380" s="77"/>
    </row>
    <row r="8381" spans="1:18" ht="15" customHeight="1">
      <c r="A8381" s="5" t="s">
        <v>31074</v>
      </c>
      <c r="B8381" s="3" t="s">
        <v>31074</v>
      </c>
      <c r="C8381" s="3" t="s">
        <v>31075</v>
      </c>
      <c r="D8381" s="3" t="s">
        <v>31076</v>
      </c>
      <c r="E8381" s="3"/>
      <c r="F8381" s="3" t="s">
        <v>22</v>
      </c>
      <c r="G8381" s="3" t="s">
        <v>60</v>
      </c>
      <c r="H8381" s="3" t="s">
        <v>24</v>
      </c>
      <c r="I8381" s="3" t="s">
        <v>8215</v>
      </c>
      <c r="J8381" s="1" t="s">
        <v>37</v>
      </c>
      <c r="K8381" s="7" t="s">
        <v>5400</v>
      </c>
      <c r="L8381" s="3" t="s">
        <v>28</v>
      </c>
      <c r="M8381" s="3" t="s">
        <v>29</v>
      </c>
      <c r="N8381" s="3"/>
      <c r="O8381" s="77" t="s">
        <v>28</v>
      </c>
      <c r="P8381" s="77" t="s">
        <v>28496</v>
      </c>
      <c r="Q8381" s="77" t="s">
        <v>32</v>
      </c>
      <c r="R8381" s="77"/>
    </row>
    <row r="8382" spans="1:18" ht="15" customHeight="1">
      <c r="A8382" s="5" t="s">
        <v>31077</v>
      </c>
      <c r="B8382" s="3" t="s">
        <v>31077</v>
      </c>
      <c r="C8382" s="3" t="s">
        <v>31078</v>
      </c>
      <c r="D8382" s="3"/>
      <c r="E8382" s="3"/>
      <c r="F8382" s="3" t="s">
        <v>22</v>
      </c>
      <c r="G8382" s="3" t="s">
        <v>23</v>
      </c>
      <c r="H8382" s="3" t="s">
        <v>24</v>
      </c>
      <c r="I8382" s="3" t="s">
        <v>8215</v>
      </c>
      <c r="J8382" s="1" t="s">
        <v>37</v>
      </c>
      <c r="K8382" s="7" t="s">
        <v>5400</v>
      </c>
      <c r="L8382" s="3" t="s">
        <v>28</v>
      </c>
      <c r="M8382" s="3" t="s">
        <v>29</v>
      </c>
      <c r="N8382" s="3"/>
      <c r="O8382" s="77" t="s">
        <v>28</v>
      </c>
      <c r="P8382" s="77" t="s">
        <v>7536</v>
      </c>
      <c r="Q8382" s="77" t="s">
        <v>32</v>
      </c>
      <c r="R8382" s="77"/>
    </row>
    <row r="8383" spans="1:18" ht="15" customHeight="1">
      <c r="A8383" s="5" t="s">
        <v>31079</v>
      </c>
      <c r="B8383" s="3" t="s">
        <v>31079</v>
      </c>
      <c r="C8383" s="3" t="s">
        <v>31080</v>
      </c>
      <c r="D8383" s="3" t="s">
        <v>31081</v>
      </c>
      <c r="E8383" s="3"/>
      <c r="F8383" s="3" t="s">
        <v>164</v>
      </c>
      <c r="G8383" s="3" t="s">
        <v>53</v>
      </c>
      <c r="H8383" s="3" t="s">
        <v>24</v>
      </c>
      <c r="I8383" s="3" t="s">
        <v>8215</v>
      </c>
      <c r="J8383" s="1" t="s">
        <v>26</v>
      </c>
      <c r="K8383" s="7" t="s">
        <v>5400</v>
      </c>
      <c r="L8383" s="3" t="s">
        <v>28</v>
      </c>
      <c r="M8383" s="3" t="s">
        <v>29</v>
      </c>
      <c r="N8383" s="3"/>
      <c r="O8383" s="77" t="s">
        <v>28</v>
      </c>
      <c r="P8383" s="77" t="s">
        <v>7536</v>
      </c>
      <c r="Q8383" s="77" t="s">
        <v>32</v>
      </c>
      <c r="R8383" s="77"/>
    </row>
    <row r="8384" spans="1:18" ht="15" customHeight="1">
      <c r="A8384" s="5" t="s">
        <v>31082</v>
      </c>
      <c r="B8384" s="3" t="s">
        <v>31082</v>
      </c>
      <c r="C8384" s="3" t="s">
        <v>31083</v>
      </c>
      <c r="D8384" s="3" t="s">
        <v>31084</v>
      </c>
      <c r="E8384" s="3"/>
      <c r="F8384" s="3" t="s">
        <v>22</v>
      </c>
      <c r="G8384" s="3" t="s">
        <v>23</v>
      </c>
      <c r="H8384" s="3" t="s">
        <v>24</v>
      </c>
      <c r="I8384" s="3" t="s">
        <v>8215</v>
      </c>
      <c r="J8384" s="1" t="s">
        <v>37</v>
      </c>
      <c r="K8384" s="7" t="s">
        <v>5400</v>
      </c>
      <c r="L8384" s="3" t="s">
        <v>28</v>
      </c>
      <c r="M8384" s="3" t="s">
        <v>29</v>
      </c>
      <c r="N8384" s="3"/>
      <c r="O8384" s="77" t="s">
        <v>28</v>
      </c>
      <c r="P8384" s="77" t="s">
        <v>7536</v>
      </c>
      <c r="Q8384" s="77" t="s">
        <v>32</v>
      </c>
      <c r="R8384" s="77"/>
    </row>
    <row r="8385" spans="1:18" ht="15" customHeight="1">
      <c r="A8385" s="5" t="s">
        <v>31085</v>
      </c>
      <c r="B8385" s="3" t="s">
        <v>31085</v>
      </c>
      <c r="C8385" s="3" t="s">
        <v>31086</v>
      </c>
      <c r="D8385" s="3" t="s">
        <v>31087</v>
      </c>
      <c r="E8385" s="3"/>
      <c r="F8385" s="3" t="s">
        <v>22</v>
      </c>
      <c r="G8385" s="3" t="s">
        <v>8230</v>
      </c>
      <c r="H8385" s="3" t="s">
        <v>24</v>
      </c>
      <c r="I8385" s="3" t="s">
        <v>8215</v>
      </c>
      <c r="J8385" s="1" t="s">
        <v>37</v>
      </c>
      <c r="K8385" s="7" t="s">
        <v>5400</v>
      </c>
      <c r="L8385" s="3" t="s">
        <v>28</v>
      </c>
      <c r="M8385" s="3" t="s">
        <v>29</v>
      </c>
      <c r="N8385" s="3"/>
      <c r="O8385" s="77" t="s">
        <v>28</v>
      </c>
      <c r="P8385" s="77" t="s">
        <v>7536</v>
      </c>
      <c r="Q8385" s="77" t="s">
        <v>32</v>
      </c>
      <c r="R8385" s="77"/>
    </row>
    <row r="8386" spans="1:18" ht="15" customHeight="1">
      <c r="A8386" s="5" t="s">
        <v>31088</v>
      </c>
      <c r="B8386" s="3" t="s">
        <v>31088</v>
      </c>
      <c r="C8386" s="3" t="s">
        <v>31089</v>
      </c>
      <c r="D8386" s="3" t="s">
        <v>31090</v>
      </c>
      <c r="E8386" s="3"/>
      <c r="F8386" s="3" t="s">
        <v>22</v>
      </c>
      <c r="G8386" s="3" t="s">
        <v>65</v>
      </c>
      <c r="H8386" s="3" t="s">
        <v>24</v>
      </c>
      <c r="I8386" s="3" t="s">
        <v>8215</v>
      </c>
      <c r="J8386" s="1" t="s">
        <v>37</v>
      </c>
      <c r="K8386" s="7" t="s">
        <v>5400</v>
      </c>
      <c r="L8386" s="3" t="s">
        <v>28</v>
      </c>
      <c r="M8386" s="3" t="s">
        <v>29</v>
      </c>
      <c r="N8386" s="3"/>
      <c r="O8386" s="77" t="s">
        <v>28</v>
      </c>
      <c r="P8386" s="77" t="s">
        <v>7536</v>
      </c>
      <c r="Q8386" s="77" t="s">
        <v>32</v>
      </c>
      <c r="R8386" s="77"/>
    </row>
    <row r="8387" spans="1:18" ht="15" customHeight="1">
      <c r="A8387" s="5" t="s">
        <v>31091</v>
      </c>
      <c r="B8387" s="3" t="s">
        <v>31091</v>
      </c>
      <c r="C8387" s="3" t="s">
        <v>31092</v>
      </c>
      <c r="D8387" s="3" t="s">
        <v>31093</v>
      </c>
      <c r="E8387" s="3"/>
      <c r="F8387" s="3" t="s">
        <v>22</v>
      </c>
      <c r="G8387" s="3" t="s">
        <v>65</v>
      </c>
      <c r="H8387" s="3" t="s">
        <v>24</v>
      </c>
      <c r="I8387" s="3" t="s">
        <v>8215</v>
      </c>
      <c r="J8387" s="1" t="s">
        <v>26</v>
      </c>
      <c r="K8387" s="7" t="s">
        <v>5400</v>
      </c>
      <c r="L8387" s="3" t="s">
        <v>28</v>
      </c>
      <c r="M8387" s="3" t="s">
        <v>29</v>
      </c>
      <c r="N8387" s="3"/>
      <c r="O8387" s="77" t="s">
        <v>28</v>
      </c>
      <c r="P8387" s="77" t="s">
        <v>7536</v>
      </c>
      <c r="Q8387" s="77" t="s">
        <v>32</v>
      </c>
      <c r="R8387" s="77"/>
    </row>
    <row r="8388" spans="1:18" ht="15" customHeight="1">
      <c r="A8388" s="5" t="s">
        <v>31094</v>
      </c>
      <c r="B8388" s="3" t="s">
        <v>31094</v>
      </c>
      <c r="C8388" s="3" t="s">
        <v>31095</v>
      </c>
      <c r="D8388" s="3" t="s">
        <v>31096</v>
      </c>
      <c r="E8388" s="3"/>
      <c r="F8388" s="3" t="s">
        <v>22</v>
      </c>
      <c r="G8388" s="3" t="s">
        <v>8539</v>
      </c>
      <c r="H8388" s="3" t="s">
        <v>24</v>
      </c>
      <c r="I8388" s="3" t="s">
        <v>8215</v>
      </c>
      <c r="J8388" s="1" t="s">
        <v>37</v>
      </c>
      <c r="K8388" s="7" t="s">
        <v>5400</v>
      </c>
      <c r="L8388" s="3" t="s">
        <v>28</v>
      </c>
      <c r="M8388" s="3" t="s">
        <v>29</v>
      </c>
      <c r="N8388" s="3"/>
      <c r="O8388" s="77" t="s">
        <v>28</v>
      </c>
      <c r="P8388" s="77" t="s">
        <v>7532</v>
      </c>
      <c r="Q8388" s="77" t="s">
        <v>32</v>
      </c>
      <c r="R8388" s="77"/>
    </row>
    <row r="8389" spans="1:18" ht="15" customHeight="1">
      <c r="A8389" s="5" t="s">
        <v>31097</v>
      </c>
      <c r="B8389" s="3" t="s">
        <v>31097</v>
      </c>
      <c r="C8389" s="3" t="s">
        <v>31098</v>
      </c>
      <c r="D8389" s="3"/>
      <c r="E8389" s="3"/>
      <c r="F8389" s="3" t="s">
        <v>22</v>
      </c>
      <c r="G8389" s="3" t="s">
        <v>65</v>
      </c>
      <c r="H8389" s="3" t="s">
        <v>24</v>
      </c>
      <c r="I8389" s="3" t="s">
        <v>8215</v>
      </c>
      <c r="J8389" s="1" t="s">
        <v>37</v>
      </c>
      <c r="K8389" s="7" t="s">
        <v>5400</v>
      </c>
      <c r="L8389" s="3" t="s">
        <v>28</v>
      </c>
      <c r="M8389" s="3" t="s">
        <v>29</v>
      </c>
      <c r="N8389" s="3"/>
      <c r="O8389" s="77" t="s">
        <v>28</v>
      </c>
      <c r="P8389" s="77" t="s">
        <v>7536</v>
      </c>
      <c r="Q8389" s="77" t="s">
        <v>32</v>
      </c>
      <c r="R8389" s="77"/>
    </row>
    <row r="8390" spans="1:18" ht="15" customHeight="1">
      <c r="A8390" s="5" t="s">
        <v>31099</v>
      </c>
      <c r="B8390" s="3" t="s">
        <v>31099</v>
      </c>
      <c r="C8390" s="3" t="s">
        <v>31100</v>
      </c>
      <c r="D8390" s="3" t="s">
        <v>31101</v>
      </c>
      <c r="E8390" s="3"/>
      <c r="F8390" s="3" t="s">
        <v>164</v>
      </c>
      <c r="G8390" s="3" t="s">
        <v>60</v>
      </c>
      <c r="H8390" s="3" t="s">
        <v>24</v>
      </c>
      <c r="I8390" s="3" t="s">
        <v>8215</v>
      </c>
      <c r="J8390" s="1" t="s">
        <v>1021</v>
      </c>
      <c r="K8390" s="7" t="s">
        <v>5400</v>
      </c>
      <c r="L8390" s="3" t="s">
        <v>28</v>
      </c>
      <c r="M8390" s="3" t="s">
        <v>29</v>
      </c>
      <c r="N8390" s="3"/>
      <c r="O8390" s="77" t="s">
        <v>28</v>
      </c>
      <c r="P8390" s="77" t="s">
        <v>7536</v>
      </c>
      <c r="Q8390" s="77" t="s">
        <v>32</v>
      </c>
      <c r="R8390" s="77" t="s">
        <v>166</v>
      </c>
    </row>
    <row r="8391" spans="1:18" ht="15" customHeight="1">
      <c r="A8391" s="5" t="s">
        <v>31102</v>
      </c>
      <c r="B8391" s="3" t="s">
        <v>31102</v>
      </c>
      <c r="C8391" s="3" t="s">
        <v>31103</v>
      </c>
      <c r="D8391" s="3" t="s">
        <v>31104</v>
      </c>
      <c r="E8391" s="3" t="s">
        <v>31105</v>
      </c>
      <c r="F8391" s="3" t="s">
        <v>164</v>
      </c>
      <c r="G8391" s="3" t="s">
        <v>31106</v>
      </c>
      <c r="H8391" s="3" t="s">
        <v>24</v>
      </c>
      <c r="I8391" s="3" t="s">
        <v>8215</v>
      </c>
      <c r="J8391" s="1" t="s">
        <v>26</v>
      </c>
      <c r="K8391" s="7" t="s">
        <v>5400</v>
      </c>
      <c r="L8391" s="3" t="s">
        <v>29</v>
      </c>
      <c r="M8391" s="3" t="s">
        <v>29</v>
      </c>
      <c r="N8391" s="3"/>
      <c r="O8391" s="77" t="s">
        <v>29</v>
      </c>
      <c r="P8391" s="77" t="s">
        <v>7536</v>
      </c>
      <c r="Q8391" s="77" t="s">
        <v>8749</v>
      </c>
      <c r="R8391" s="77" t="s">
        <v>166</v>
      </c>
    </row>
    <row r="8392" spans="1:18" ht="15" customHeight="1">
      <c r="A8392" s="5" t="s">
        <v>31107</v>
      </c>
      <c r="B8392" s="3" t="s">
        <v>31107</v>
      </c>
      <c r="C8392" s="3" t="s">
        <v>31108</v>
      </c>
      <c r="D8392" s="3"/>
      <c r="E8392" s="3"/>
      <c r="F8392" s="3" t="s">
        <v>285</v>
      </c>
      <c r="G8392" s="3" t="s">
        <v>60</v>
      </c>
      <c r="H8392" s="3" t="s">
        <v>29</v>
      </c>
      <c r="I8392" s="3" t="s">
        <v>8215</v>
      </c>
      <c r="J8392" s="1" t="s">
        <v>37</v>
      </c>
      <c r="K8392" s="7" t="s">
        <v>5400</v>
      </c>
      <c r="L8392" s="3" t="s">
        <v>28</v>
      </c>
      <c r="M8392" s="3" t="s">
        <v>29</v>
      </c>
      <c r="N8392" s="3"/>
      <c r="O8392" s="77" t="s">
        <v>28</v>
      </c>
      <c r="P8392" s="77" t="s">
        <v>7536</v>
      </c>
      <c r="Q8392" s="77" t="s">
        <v>32</v>
      </c>
      <c r="R8392" s="77"/>
    </row>
    <row r="8393" spans="1:18" ht="15" customHeight="1">
      <c r="A8393" s="5" t="s">
        <v>31109</v>
      </c>
      <c r="B8393" s="3" t="s">
        <v>31109</v>
      </c>
      <c r="C8393" s="3" t="s">
        <v>31110</v>
      </c>
      <c r="D8393" s="3"/>
      <c r="E8393" s="3"/>
      <c r="F8393" s="3" t="s">
        <v>22</v>
      </c>
      <c r="G8393" s="3" t="s">
        <v>65</v>
      </c>
      <c r="H8393" s="3" t="s">
        <v>24</v>
      </c>
      <c r="I8393" s="3" t="s">
        <v>8215</v>
      </c>
      <c r="J8393" s="1" t="s">
        <v>37</v>
      </c>
      <c r="K8393" s="7" t="s">
        <v>5400</v>
      </c>
      <c r="L8393" s="3" t="s">
        <v>28</v>
      </c>
      <c r="M8393" s="3" t="s">
        <v>29</v>
      </c>
      <c r="N8393" s="3"/>
      <c r="O8393" s="77" t="s">
        <v>28</v>
      </c>
      <c r="P8393" s="77" t="s">
        <v>7536</v>
      </c>
      <c r="Q8393" s="77" t="s">
        <v>32</v>
      </c>
      <c r="R8393" s="77"/>
    </row>
    <row r="8394" spans="1:18" ht="15" customHeight="1">
      <c r="A8394" s="5" t="s">
        <v>31111</v>
      </c>
      <c r="B8394" s="3" t="s">
        <v>31111</v>
      </c>
      <c r="C8394" s="3" t="s">
        <v>31112</v>
      </c>
      <c r="D8394" s="3"/>
      <c r="E8394" s="3"/>
      <c r="F8394" s="3" t="s">
        <v>22</v>
      </c>
      <c r="G8394" s="3" t="s">
        <v>23</v>
      </c>
      <c r="H8394" s="3" t="s">
        <v>24</v>
      </c>
      <c r="I8394" s="3" t="s">
        <v>8215</v>
      </c>
      <c r="J8394" s="1" t="s">
        <v>37</v>
      </c>
      <c r="K8394" s="7" t="s">
        <v>5400</v>
      </c>
      <c r="L8394" s="3" t="s">
        <v>28</v>
      </c>
      <c r="M8394" s="3" t="s">
        <v>29</v>
      </c>
      <c r="N8394" s="3"/>
      <c r="O8394" s="77" t="s">
        <v>29</v>
      </c>
      <c r="P8394" s="77" t="s">
        <v>7536</v>
      </c>
      <c r="Q8394" s="77" t="s">
        <v>31113</v>
      </c>
      <c r="R8394" s="77"/>
    </row>
    <row r="8395" spans="1:18" ht="15" customHeight="1">
      <c r="A8395" s="5" t="s">
        <v>31114</v>
      </c>
      <c r="B8395" s="3" t="s">
        <v>31114</v>
      </c>
      <c r="C8395" s="3" t="s">
        <v>31115</v>
      </c>
      <c r="D8395" s="3"/>
      <c r="E8395" s="3"/>
      <c r="F8395" s="3" t="s">
        <v>22</v>
      </c>
      <c r="G8395" s="3" t="s">
        <v>23</v>
      </c>
      <c r="H8395" s="3" t="s">
        <v>24</v>
      </c>
      <c r="I8395" s="3" t="s">
        <v>8215</v>
      </c>
      <c r="J8395" s="1" t="s">
        <v>37</v>
      </c>
      <c r="K8395" s="7" t="s">
        <v>5400</v>
      </c>
      <c r="L8395" s="3" t="s">
        <v>28</v>
      </c>
      <c r="M8395" s="3" t="s">
        <v>29</v>
      </c>
      <c r="N8395" s="3"/>
      <c r="O8395" s="77" t="s">
        <v>28</v>
      </c>
      <c r="P8395" s="77" t="s">
        <v>7536</v>
      </c>
      <c r="Q8395" s="77" t="s">
        <v>32</v>
      </c>
      <c r="R8395" s="77"/>
    </row>
    <row r="8396" spans="1:18" ht="15" customHeight="1">
      <c r="A8396" s="5" t="s">
        <v>31116</v>
      </c>
      <c r="B8396" s="3" t="s">
        <v>31116</v>
      </c>
      <c r="C8396" s="3" t="s">
        <v>31117</v>
      </c>
      <c r="D8396" s="3" t="s">
        <v>31118</v>
      </c>
      <c r="E8396" s="3"/>
      <c r="F8396" s="3" t="s">
        <v>22</v>
      </c>
      <c r="G8396" s="3" t="s">
        <v>23</v>
      </c>
      <c r="H8396" s="3" t="s">
        <v>24</v>
      </c>
      <c r="I8396" s="3" t="s">
        <v>8215</v>
      </c>
      <c r="J8396" s="1" t="s">
        <v>37</v>
      </c>
      <c r="K8396" s="7" t="s">
        <v>5400</v>
      </c>
      <c r="L8396" s="3" t="s">
        <v>28</v>
      </c>
      <c r="M8396" s="3" t="s">
        <v>29</v>
      </c>
      <c r="N8396" s="3"/>
      <c r="O8396" s="77" t="s">
        <v>28</v>
      </c>
      <c r="P8396" s="77" t="s">
        <v>7536</v>
      </c>
      <c r="Q8396" s="77" t="s">
        <v>32</v>
      </c>
      <c r="R8396" s="77"/>
    </row>
    <row r="8397" spans="1:18" ht="15" customHeight="1">
      <c r="A8397" s="5" t="s">
        <v>31119</v>
      </c>
      <c r="B8397" s="3" t="s">
        <v>31119</v>
      </c>
      <c r="C8397" s="3" t="s">
        <v>31120</v>
      </c>
      <c r="D8397" s="3" t="s">
        <v>31121</v>
      </c>
      <c r="E8397" s="3"/>
      <c r="F8397" s="3" t="s">
        <v>22</v>
      </c>
      <c r="G8397" s="3" t="s">
        <v>65</v>
      </c>
      <c r="H8397" s="3" t="s">
        <v>24</v>
      </c>
      <c r="I8397" s="3" t="s">
        <v>8215</v>
      </c>
      <c r="J8397" s="1" t="s">
        <v>37</v>
      </c>
      <c r="K8397" s="7" t="s">
        <v>5400</v>
      </c>
      <c r="L8397" s="3" t="s">
        <v>29</v>
      </c>
      <c r="M8397" s="3" t="s">
        <v>29</v>
      </c>
      <c r="N8397" s="3"/>
      <c r="O8397" s="77" t="s">
        <v>29</v>
      </c>
      <c r="P8397" s="77" t="s">
        <v>7536</v>
      </c>
      <c r="Q8397" s="77" t="s">
        <v>8749</v>
      </c>
      <c r="R8397" s="77"/>
    </row>
    <row r="8398" spans="1:18" ht="15" customHeight="1">
      <c r="A8398" s="5" t="s">
        <v>31122</v>
      </c>
      <c r="B8398" s="3" t="s">
        <v>31122</v>
      </c>
      <c r="C8398" s="3" t="s">
        <v>31123</v>
      </c>
      <c r="D8398" s="3"/>
      <c r="E8398" s="3"/>
      <c r="F8398" s="3" t="s">
        <v>22</v>
      </c>
      <c r="G8398" s="3" t="s">
        <v>65</v>
      </c>
      <c r="H8398" s="3" t="s">
        <v>24</v>
      </c>
      <c r="I8398" s="3" t="s">
        <v>8215</v>
      </c>
      <c r="J8398" s="1" t="s">
        <v>37</v>
      </c>
      <c r="K8398" s="7" t="s">
        <v>5400</v>
      </c>
      <c r="L8398" s="3" t="s">
        <v>28</v>
      </c>
      <c r="M8398" s="3" t="s">
        <v>29</v>
      </c>
      <c r="N8398" s="3"/>
      <c r="O8398" s="77" t="s">
        <v>28</v>
      </c>
      <c r="P8398" s="77" t="s">
        <v>7536</v>
      </c>
      <c r="Q8398" s="77" t="s">
        <v>32</v>
      </c>
      <c r="R8398" s="77"/>
    </row>
    <row r="8399" spans="1:18" ht="15" customHeight="1">
      <c r="A8399" s="5" t="s">
        <v>31124</v>
      </c>
      <c r="B8399" s="3" t="s">
        <v>31124</v>
      </c>
      <c r="C8399" s="3" t="s">
        <v>31125</v>
      </c>
      <c r="D8399" s="3"/>
      <c r="E8399" s="3"/>
      <c r="F8399" s="3" t="s">
        <v>22</v>
      </c>
      <c r="G8399" s="3" t="s">
        <v>11341</v>
      </c>
      <c r="H8399" s="3" t="s">
        <v>24</v>
      </c>
      <c r="I8399" s="3" t="s">
        <v>8215</v>
      </c>
      <c r="J8399" s="1" t="s">
        <v>37</v>
      </c>
      <c r="K8399" s="7" t="s">
        <v>5400</v>
      </c>
      <c r="L8399" s="3" t="s">
        <v>29</v>
      </c>
      <c r="M8399" s="3" t="s">
        <v>29</v>
      </c>
      <c r="N8399" s="3"/>
      <c r="O8399" s="77" t="s">
        <v>28</v>
      </c>
      <c r="P8399" s="77" t="s">
        <v>7536</v>
      </c>
      <c r="Q8399" s="77" t="s">
        <v>32</v>
      </c>
      <c r="R8399" s="77"/>
    </row>
    <row r="8400" spans="1:18" ht="15" customHeight="1">
      <c r="A8400" s="5" t="s">
        <v>31126</v>
      </c>
      <c r="B8400" s="3" t="s">
        <v>31126</v>
      </c>
      <c r="C8400" s="3" t="s">
        <v>31127</v>
      </c>
      <c r="D8400" s="3"/>
      <c r="E8400" s="3"/>
      <c r="F8400" s="3" t="s">
        <v>88</v>
      </c>
      <c r="G8400" s="3" t="s">
        <v>23</v>
      </c>
      <c r="H8400" s="3" t="s">
        <v>29</v>
      </c>
      <c r="I8400" s="3" t="s">
        <v>8215</v>
      </c>
      <c r="J8400" s="1" t="s">
        <v>37</v>
      </c>
      <c r="K8400" s="7" t="s">
        <v>5400</v>
      </c>
      <c r="L8400" s="3" t="s">
        <v>28</v>
      </c>
      <c r="M8400" s="3" t="s">
        <v>29</v>
      </c>
      <c r="N8400" s="3"/>
      <c r="O8400" s="77" t="s">
        <v>28</v>
      </c>
      <c r="P8400" s="77" t="s">
        <v>7536</v>
      </c>
      <c r="Q8400" s="77" t="s">
        <v>32</v>
      </c>
      <c r="R8400" s="77"/>
    </row>
    <row r="8401" spans="1:18" ht="15" customHeight="1">
      <c r="A8401" s="5" t="s">
        <v>31128</v>
      </c>
      <c r="B8401" s="3" t="s">
        <v>31128</v>
      </c>
      <c r="C8401" s="3" t="s">
        <v>31129</v>
      </c>
      <c r="D8401" s="3" t="s">
        <v>31130</v>
      </c>
      <c r="E8401" s="3"/>
      <c r="F8401" s="3" t="s">
        <v>164</v>
      </c>
      <c r="G8401" s="3" t="s">
        <v>8230</v>
      </c>
      <c r="H8401" s="3" t="s">
        <v>24</v>
      </c>
      <c r="I8401" s="3" t="s">
        <v>8215</v>
      </c>
      <c r="J8401" s="1" t="s">
        <v>37</v>
      </c>
      <c r="K8401" s="7" t="s">
        <v>5400</v>
      </c>
      <c r="L8401" s="3" t="s">
        <v>28</v>
      </c>
      <c r="M8401" s="3" t="s">
        <v>29</v>
      </c>
      <c r="N8401" s="3"/>
      <c r="O8401" s="77" t="s">
        <v>28</v>
      </c>
      <c r="P8401" s="77" t="s">
        <v>7536</v>
      </c>
      <c r="Q8401" s="77" t="s">
        <v>32</v>
      </c>
      <c r="R8401" s="77" t="s">
        <v>166</v>
      </c>
    </row>
    <row r="8402" spans="1:18" ht="15" customHeight="1">
      <c r="A8402" s="5" t="s">
        <v>31131</v>
      </c>
      <c r="B8402" s="3" t="s">
        <v>31131</v>
      </c>
      <c r="C8402" s="3" t="s">
        <v>31132</v>
      </c>
      <c r="D8402" s="3" t="s">
        <v>31133</v>
      </c>
      <c r="E8402" s="3"/>
      <c r="F8402" s="3" t="s">
        <v>22</v>
      </c>
      <c r="G8402" s="3" t="s">
        <v>8539</v>
      </c>
      <c r="H8402" s="3" t="s">
        <v>24</v>
      </c>
      <c r="I8402" s="3" t="s">
        <v>8215</v>
      </c>
      <c r="J8402" s="1" t="s">
        <v>37</v>
      </c>
      <c r="K8402" s="7" t="s">
        <v>5400</v>
      </c>
      <c r="L8402" s="3" t="s">
        <v>28</v>
      </c>
      <c r="M8402" s="3" t="s">
        <v>29</v>
      </c>
      <c r="N8402" s="3"/>
      <c r="O8402" s="77" t="s">
        <v>28</v>
      </c>
      <c r="P8402" s="77" t="s">
        <v>7536</v>
      </c>
      <c r="Q8402" s="77" t="s">
        <v>32</v>
      </c>
      <c r="R8402" s="77"/>
    </row>
    <row r="8403" spans="1:18" ht="15" customHeight="1">
      <c r="A8403" s="5" t="s">
        <v>31134</v>
      </c>
      <c r="B8403" s="3" t="s">
        <v>31134</v>
      </c>
      <c r="C8403" s="3" t="s">
        <v>31135</v>
      </c>
      <c r="D8403" s="3" t="s">
        <v>31136</v>
      </c>
      <c r="E8403" s="3"/>
      <c r="F8403" s="3" t="s">
        <v>22</v>
      </c>
      <c r="G8403" s="3" t="s">
        <v>60</v>
      </c>
      <c r="H8403" s="3" t="s">
        <v>24</v>
      </c>
      <c r="I8403" s="3" t="s">
        <v>8215</v>
      </c>
      <c r="J8403" s="1" t="s">
        <v>37</v>
      </c>
      <c r="K8403" s="7" t="s">
        <v>5400</v>
      </c>
      <c r="L8403" s="3" t="s">
        <v>28</v>
      </c>
      <c r="M8403" s="3" t="s">
        <v>29</v>
      </c>
      <c r="N8403" s="3"/>
      <c r="O8403" s="77" t="s">
        <v>28</v>
      </c>
      <c r="P8403" s="77" t="s">
        <v>7536</v>
      </c>
      <c r="Q8403" s="77" t="s">
        <v>32</v>
      </c>
      <c r="R8403" s="77"/>
    </row>
    <row r="8404" spans="1:18" ht="15" customHeight="1">
      <c r="A8404" s="5" t="s">
        <v>31137</v>
      </c>
      <c r="B8404" s="3" t="s">
        <v>31137</v>
      </c>
      <c r="C8404" s="3" t="s">
        <v>31138</v>
      </c>
      <c r="D8404" s="3" t="s">
        <v>31139</v>
      </c>
      <c r="E8404" s="3"/>
      <c r="F8404" s="3" t="s">
        <v>22</v>
      </c>
      <c r="G8404" s="3" t="s">
        <v>8230</v>
      </c>
      <c r="H8404" s="3" t="s">
        <v>24</v>
      </c>
      <c r="I8404" s="3" t="s">
        <v>8215</v>
      </c>
      <c r="J8404" s="1" t="s">
        <v>37</v>
      </c>
      <c r="K8404" s="7" t="s">
        <v>5400</v>
      </c>
      <c r="L8404" s="3" t="s">
        <v>28</v>
      </c>
      <c r="M8404" s="3" t="s">
        <v>29</v>
      </c>
      <c r="N8404" s="3"/>
      <c r="O8404" s="77" t="s">
        <v>28</v>
      </c>
      <c r="P8404" s="77" t="s">
        <v>7536</v>
      </c>
      <c r="Q8404" s="77" t="s">
        <v>32</v>
      </c>
      <c r="R8404" s="77"/>
    </row>
    <row r="8405" spans="1:18" ht="15" customHeight="1">
      <c r="A8405" s="5" t="s">
        <v>31140</v>
      </c>
      <c r="B8405" s="3" t="s">
        <v>31140</v>
      </c>
      <c r="C8405" s="3" t="s">
        <v>31141</v>
      </c>
      <c r="D8405" s="3" t="s">
        <v>31142</v>
      </c>
      <c r="E8405" s="3"/>
      <c r="F8405" s="3" t="s">
        <v>22</v>
      </c>
      <c r="G8405" s="3" t="s">
        <v>19634</v>
      </c>
      <c r="H8405" s="3" t="s">
        <v>24</v>
      </c>
      <c r="I8405" s="3" t="s">
        <v>8215</v>
      </c>
      <c r="J8405" s="1" t="s">
        <v>37</v>
      </c>
      <c r="K8405" s="7" t="s">
        <v>5400</v>
      </c>
      <c r="L8405" s="3" t="s">
        <v>28</v>
      </c>
      <c r="M8405" s="3" t="s">
        <v>29</v>
      </c>
      <c r="N8405" s="3"/>
      <c r="O8405" s="77" t="s">
        <v>28</v>
      </c>
      <c r="P8405" s="77" t="s">
        <v>7536</v>
      </c>
      <c r="Q8405" s="77" t="s">
        <v>32</v>
      </c>
      <c r="R8405" s="77"/>
    </row>
    <row r="8406" spans="1:18" ht="15" customHeight="1">
      <c r="A8406" s="5" t="s">
        <v>31143</v>
      </c>
      <c r="B8406" s="3" t="s">
        <v>31143</v>
      </c>
      <c r="C8406" s="3" t="s">
        <v>31144</v>
      </c>
      <c r="D8406" s="3" t="s">
        <v>31145</v>
      </c>
      <c r="E8406" s="3"/>
      <c r="F8406" s="3" t="s">
        <v>164</v>
      </c>
      <c r="G8406" s="3" t="s">
        <v>60</v>
      </c>
      <c r="H8406" s="3" t="s">
        <v>24</v>
      </c>
      <c r="I8406" s="3" t="s">
        <v>8215</v>
      </c>
      <c r="J8406" s="1" t="s">
        <v>165</v>
      </c>
      <c r="K8406" s="7" t="s">
        <v>5400</v>
      </c>
      <c r="L8406" s="3" t="s">
        <v>28</v>
      </c>
      <c r="M8406" s="3" t="s">
        <v>29</v>
      </c>
      <c r="N8406" s="3"/>
      <c r="O8406" s="77" t="s">
        <v>28</v>
      </c>
      <c r="P8406" s="77" t="s">
        <v>7536</v>
      </c>
      <c r="Q8406" s="77" t="s">
        <v>32</v>
      </c>
      <c r="R8406" s="77" t="s">
        <v>166</v>
      </c>
    </row>
    <row r="8407" spans="1:18" ht="15" customHeight="1">
      <c r="A8407" s="5" t="s">
        <v>31146</v>
      </c>
      <c r="B8407" s="3" t="s">
        <v>31146</v>
      </c>
      <c r="C8407" s="3" t="s">
        <v>31147</v>
      </c>
      <c r="D8407" s="3" t="s">
        <v>31148</v>
      </c>
      <c r="E8407" s="3" t="s">
        <v>31149</v>
      </c>
      <c r="F8407" s="3" t="s">
        <v>22</v>
      </c>
      <c r="G8407" s="3" t="s">
        <v>65</v>
      </c>
      <c r="H8407" s="3" t="s">
        <v>24</v>
      </c>
      <c r="I8407" s="3" t="s">
        <v>8215</v>
      </c>
      <c r="J8407" s="1" t="s">
        <v>37</v>
      </c>
      <c r="K8407" s="7" t="s">
        <v>5400</v>
      </c>
      <c r="L8407" s="3" t="s">
        <v>28</v>
      </c>
      <c r="M8407" s="3" t="s">
        <v>29</v>
      </c>
      <c r="N8407" s="3"/>
      <c r="O8407" s="77" t="s">
        <v>28</v>
      </c>
      <c r="P8407" s="77" t="s">
        <v>7536</v>
      </c>
      <c r="Q8407" s="77" t="s">
        <v>32</v>
      </c>
      <c r="R8407" s="77"/>
    </row>
    <row r="8408" spans="1:18" ht="15" customHeight="1">
      <c r="A8408" s="5" t="s">
        <v>31150</v>
      </c>
      <c r="B8408" s="3" t="s">
        <v>31150</v>
      </c>
      <c r="C8408" s="3" t="s">
        <v>31151</v>
      </c>
      <c r="D8408" s="3" t="s">
        <v>31152</v>
      </c>
      <c r="E8408" s="3"/>
      <c r="F8408" s="3" t="s">
        <v>22</v>
      </c>
      <c r="G8408" s="3" t="s">
        <v>65</v>
      </c>
      <c r="H8408" s="3" t="s">
        <v>24</v>
      </c>
      <c r="I8408" s="3" t="s">
        <v>8215</v>
      </c>
      <c r="J8408" s="1" t="s">
        <v>37</v>
      </c>
      <c r="K8408" s="7" t="s">
        <v>5400</v>
      </c>
      <c r="L8408" s="3" t="s">
        <v>28</v>
      </c>
      <c r="M8408" s="3" t="s">
        <v>29</v>
      </c>
      <c r="N8408" s="3"/>
      <c r="O8408" s="77" t="s">
        <v>28</v>
      </c>
      <c r="P8408" s="77" t="s">
        <v>7536</v>
      </c>
      <c r="Q8408" s="77" t="s">
        <v>32</v>
      </c>
      <c r="R8408" s="77"/>
    </row>
    <row r="8409" spans="1:18" ht="15" customHeight="1">
      <c r="A8409" s="5" t="s">
        <v>31153</v>
      </c>
      <c r="B8409" s="3" t="s">
        <v>31153</v>
      </c>
      <c r="C8409" s="3" t="s">
        <v>31154</v>
      </c>
      <c r="D8409" s="3" t="s">
        <v>31155</v>
      </c>
      <c r="E8409" s="3"/>
      <c r="F8409" s="3" t="s">
        <v>22</v>
      </c>
      <c r="G8409" s="3" t="s">
        <v>65</v>
      </c>
      <c r="H8409" s="3" t="s">
        <v>24</v>
      </c>
      <c r="I8409" s="3" t="s">
        <v>8215</v>
      </c>
      <c r="J8409" s="1" t="s">
        <v>37</v>
      </c>
      <c r="K8409" s="7" t="s">
        <v>5400</v>
      </c>
      <c r="L8409" s="3" t="s">
        <v>29</v>
      </c>
      <c r="M8409" s="3" t="s">
        <v>29</v>
      </c>
      <c r="N8409" s="3"/>
      <c r="O8409" s="77" t="s">
        <v>28</v>
      </c>
      <c r="P8409" s="77" t="s">
        <v>7536</v>
      </c>
      <c r="Q8409" s="77" t="s">
        <v>32</v>
      </c>
      <c r="R8409" s="77"/>
    </row>
    <row r="8410" spans="1:18" ht="15" customHeight="1">
      <c r="A8410" s="5" t="s">
        <v>31156</v>
      </c>
      <c r="B8410" s="3" t="s">
        <v>31156</v>
      </c>
      <c r="C8410" s="3" t="s">
        <v>31157</v>
      </c>
      <c r="D8410" s="3"/>
      <c r="E8410" s="3"/>
      <c r="F8410" s="3" t="s">
        <v>285</v>
      </c>
      <c r="G8410" s="3" t="s">
        <v>8230</v>
      </c>
      <c r="H8410" s="3" t="s">
        <v>24</v>
      </c>
      <c r="I8410" s="3" t="s">
        <v>8215</v>
      </c>
      <c r="J8410" s="1" t="s">
        <v>179</v>
      </c>
      <c r="K8410" s="7" t="s">
        <v>5400</v>
      </c>
      <c r="L8410" s="3" t="s">
        <v>28</v>
      </c>
      <c r="M8410" s="3" t="s">
        <v>29</v>
      </c>
      <c r="N8410" s="3"/>
      <c r="O8410" s="77" t="s">
        <v>29</v>
      </c>
      <c r="P8410" s="77" t="s">
        <v>7536</v>
      </c>
      <c r="Q8410" s="77" t="s">
        <v>31158</v>
      </c>
      <c r="R8410" s="77" t="s">
        <v>166</v>
      </c>
    </row>
    <row r="8411" spans="1:18" ht="15" customHeight="1">
      <c r="A8411" s="5" t="s">
        <v>31159</v>
      </c>
      <c r="B8411" s="3" t="s">
        <v>31159</v>
      </c>
      <c r="C8411" s="3" t="s">
        <v>31160</v>
      </c>
      <c r="D8411" s="3"/>
      <c r="E8411" s="3"/>
      <c r="F8411" s="3" t="s">
        <v>88</v>
      </c>
      <c r="G8411" s="3" t="s">
        <v>60</v>
      </c>
      <c r="H8411" s="3" t="s">
        <v>29</v>
      </c>
      <c r="I8411" s="3" t="s">
        <v>8215</v>
      </c>
      <c r="J8411" s="1" t="s">
        <v>37</v>
      </c>
      <c r="K8411" s="7" t="s">
        <v>5400</v>
      </c>
      <c r="L8411" s="3" t="s">
        <v>28</v>
      </c>
      <c r="M8411" s="3" t="s">
        <v>29</v>
      </c>
      <c r="N8411" s="3"/>
      <c r="O8411" s="77" t="s">
        <v>28</v>
      </c>
      <c r="P8411" s="77" t="s">
        <v>7536</v>
      </c>
      <c r="Q8411" s="77" t="s">
        <v>32</v>
      </c>
      <c r="R8411" s="77"/>
    </row>
    <row r="8412" spans="1:18" ht="15" customHeight="1">
      <c r="A8412" s="5" t="s">
        <v>31161</v>
      </c>
      <c r="B8412" s="3" t="s">
        <v>31161</v>
      </c>
      <c r="C8412" s="3" t="s">
        <v>31162</v>
      </c>
      <c r="D8412" s="3"/>
      <c r="E8412" s="3"/>
      <c r="F8412" s="3" t="s">
        <v>22</v>
      </c>
      <c r="G8412" s="3" t="s">
        <v>60</v>
      </c>
      <c r="H8412" s="3" t="s">
        <v>24</v>
      </c>
      <c r="I8412" s="3" t="s">
        <v>8215</v>
      </c>
      <c r="J8412" s="1" t="s">
        <v>37</v>
      </c>
      <c r="K8412" s="7" t="s">
        <v>5400</v>
      </c>
      <c r="L8412" s="3" t="s">
        <v>28</v>
      </c>
      <c r="M8412" s="3" t="s">
        <v>29</v>
      </c>
      <c r="N8412" s="3"/>
      <c r="O8412" s="77" t="s">
        <v>28</v>
      </c>
      <c r="P8412" s="77" t="s">
        <v>7536</v>
      </c>
      <c r="Q8412" s="77" t="s">
        <v>32</v>
      </c>
      <c r="R8412" s="77"/>
    </row>
    <row r="8413" spans="1:18" ht="15" customHeight="1">
      <c r="A8413" s="5" t="s">
        <v>31163</v>
      </c>
      <c r="B8413" s="3" t="s">
        <v>31163</v>
      </c>
      <c r="C8413" s="3" t="s">
        <v>31164</v>
      </c>
      <c r="D8413" s="3"/>
      <c r="E8413" s="3"/>
      <c r="F8413" s="3" t="s">
        <v>22</v>
      </c>
      <c r="G8413" s="3" t="s">
        <v>23</v>
      </c>
      <c r="H8413" s="3" t="s">
        <v>24</v>
      </c>
      <c r="I8413" s="3" t="s">
        <v>8215</v>
      </c>
      <c r="J8413" s="1" t="s">
        <v>37</v>
      </c>
      <c r="K8413" s="7" t="s">
        <v>5400</v>
      </c>
      <c r="L8413" s="3" t="s">
        <v>28</v>
      </c>
      <c r="M8413" s="3" t="s">
        <v>29</v>
      </c>
      <c r="N8413" s="3"/>
      <c r="O8413" s="77" t="s">
        <v>28</v>
      </c>
      <c r="P8413" s="77" t="s">
        <v>7536</v>
      </c>
      <c r="Q8413" s="77" t="s">
        <v>32</v>
      </c>
      <c r="R8413" s="77"/>
    </row>
    <row r="8414" spans="1:18" ht="15" customHeight="1">
      <c r="A8414" s="5" t="s">
        <v>31165</v>
      </c>
      <c r="B8414" s="3" t="s">
        <v>31165</v>
      </c>
      <c r="C8414" s="3" t="s">
        <v>31166</v>
      </c>
      <c r="D8414" s="3" t="s">
        <v>31167</v>
      </c>
      <c r="E8414" s="3"/>
      <c r="F8414" s="3" t="s">
        <v>88</v>
      </c>
      <c r="G8414" s="3" t="s">
        <v>60</v>
      </c>
      <c r="H8414" s="3" t="s">
        <v>24</v>
      </c>
      <c r="I8414" s="3" t="s">
        <v>8215</v>
      </c>
      <c r="J8414" s="1" t="s">
        <v>26</v>
      </c>
      <c r="K8414" s="7" t="s">
        <v>5400</v>
      </c>
      <c r="L8414" s="3" t="s">
        <v>28</v>
      </c>
      <c r="M8414" s="3" t="s">
        <v>29</v>
      </c>
      <c r="N8414" s="3"/>
      <c r="O8414" s="77" t="s">
        <v>28</v>
      </c>
      <c r="P8414" s="77" t="s">
        <v>7536</v>
      </c>
      <c r="Q8414" s="77" t="s">
        <v>32</v>
      </c>
      <c r="R8414" s="77" t="s">
        <v>166</v>
      </c>
    </row>
    <row r="8415" spans="1:18" ht="15" customHeight="1">
      <c r="A8415" s="5" t="s">
        <v>31168</v>
      </c>
      <c r="B8415" s="3" t="s">
        <v>31168</v>
      </c>
      <c r="C8415" s="3" t="s">
        <v>31169</v>
      </c>
      <c r="D8415" s="3"/>
      <c r="E8415" s="3"/>
      <c r="F8415" s="3" t="s">
        <v>22</v>
      </c>
      <c r="G8415" s="3" t="s">
        <v>60</v>
      </c>
      <c r="H8415" s="3" t="s">
        <v>24</v>
      </c>
      <c r="I8415" s="3" t="s">
        <v>8215</v>
      </c>
      <c r="J8415" s="1" t="s">
        <v>37</v>
      </c>
      <c r="K8415" s="7" t="s">
        <v>5400</v>
      </c>
      <c r="L8415" s="3" t="s">
        <v>28</v>
      </c>
      <c r="M8415" s="3" t="s">
        <v>29</v>
      </c>
      <c r="N8415" s="3"/>
      <c r="O8415" s="77" t="s">
        <v>28</v>
      </c>
      <c r="P8415" s="77" t="s">
        <v>7536</v>
      </c>
      <c r="Q8415" s="77" t="s">
        <v>32</v>
      </c>
      <c r="R8415" s="77"/>
    </row>
    <row r="8416" spans="1:18" ht="15" customHeight="1">
      <c r="A8416" s="5" t="s">
        <v>31170</v>
      </c>
      <c r="B8416" s="3" t="s">
        <v>31170</v>
      </c>
      <c r="C8416" s="3" t="s">
        <v>31171</v>
      </c>
      <c r="D8416" s="3" t="s">
        <v>31172</v>
      </c>
      <c r="E8416" s="3"/>
      <c r="F8416" s="3" t="s">
        <v>88</v>
      </c>
      <c r="G8416" s="3" t="s">
        <v>23</v>
      </c>
      <c r="H8416" s="3" t="s">
        <v>24</v>
      </c>
      <c r="I8416" s="3" t="s">
        <v>8215</v>
      </c>
      <c r="J8416" s="1" t="s">
        <v>37</v>
      </c>
      <c r="K8416" s="7" t="s">
        <v>5400</v>
      </c>
      <c r="L8416" s="3" t="s">
        <v>28</v>
      </c>
      <c r="M8416" s="3" t="s">
        <v>29</v>
      </c>
      <c r="N8416" s="3"/>
      <c r="O8416" s="77" t="s">
        <v>28</v>
      </c>
      <c r="P8416" s="77" t="s">
        <v>7536</v>
      </c>
      <c r="Q8416" s="77" t="s">
        <v>32</v>
      </c>
      <c r="R8416" s="77"/>
    </row>
    <row r="8417" spans="1:18" ht="15" customHeight="1">
      <c r="A8417" s="5" t="s">
        <v>31173</v>
      </c>
      <c r="B8417" s="3" t="s">
        <v>31173</v>
      </c>
      <c r="C8417" s="3" t="s">
        <v>31174</v>
      </c>
      <c r="D8417" s="3" t="s">
        <v>31175</v>
      </c>
      <c r="E8417" s="3"/>
      <c r="F8417" s="3" t="s">
        <v>88</v>
      </c>
      <c r="G8417" s="3" t="s">
        <v>23</v>
      </c>
      <c r="H8417" s="3" t="s">
        <v>29</v>
      </c>
      <c r="I8417" s="3" t="s">
        <v>8215</v>
      </c>
      <c r="J8417" s="1" t="s">
        <v>37</v>
      </c>
      <c r="K8417" s="7" t="s">
        <v>5400</v>
      </c>
      <c r="L8417" s="3" t="s">
        <v>28</v>
      </c>
      <c r="M8417" s="3" t="s">
        <v>29</v>
      </c>
      <c r="N8417" s="3"/>
      <c r="O8417" s="77" t="s">
        <v>28</v>
      </c>
      <c r="P8417" s="77" t="s">
        <v>7536</v>
      </c>
      <c r="Q8417" s="77" t="s">
        <v>32</v>
      </c>
      <c r="R8417" s="77"/>
    </row>
    <row r="8418" spans="1:18" ht="15" customHeight="1">
      <c r="A8418" s="5" t="s">
        <v>31176</v>
      </c>
      <c r="B8418" s="3" t="s">
        <v>31176</v>
      </c>
      <c r="C8418" s="3" t="s">
        <v>31177</v>
      </c>
      <c r="D8418" s="3" t="s">
        <v>31178</v>
      </c>
      <c r="E8418" s="3"/>
      <c r="F8418" s="3" t="s">
        <v>88</v>
      </c>
      <c r="G8418" s="3" t="s">
        <v>60</v>
      </c>
      <c r="H8418" s="3" t="s">
        <v>29</v>
      </c>
      <c r="I8418" s="3" t="s">
        <v>8215</v>
      </c>
      <c r="J8418" s="1" t="s">
        <v>37</v>
      </c>
      <c r="K8418" s="7" t="s">
        <v>5400</v>
      </c>
      <c r="L8418" s="3" t="s">
        <v>28</v>
      </c>
      <c r="M8418" s="3" t="s">
        <v>29</v>
      </c>
      <c r="N8418" s="3"/>
      <c r="O8418" s="77" t="s">
        <v>28</v>
      </c>
      <c r="P8418" s="77" t="s">
        <v>7536</v>
      </c>
      <c r="Q8418" s="77" t="s">
        <v>32</v>
      </c>
      <c r="R8418" s="77"/>
    </row>
    <row r="8419" spans="1:18" ht="15" customHeight="1">
      <c r="A8419" s="5" t="s">
        <v>31179</v>
      </c>
      <c r="B8419" s="3" t="s">
        <v>31179</v>
      </c>
      <c r="C8419" s="3" t="s">
        <v>31180</v>
      </c>
      <c r="D8419" s="3"/>
      <c r="E8419" s="3"/>
      <c r="F8419" s="3" t="s">
        <v>88</v>
      </c>
      <c r="G8419" s="3" t="s">
        <v>65</v>
      </c>
      <c r="H8419" s="3" t="s">
        <v>29</v>
      </c>
      <c r="I8419" s="3" t="s">
        <v>8215</v>
      </c>
      <c r="J8419" s="1" t="s">
        <v>37</v>
      </c>
      <c r="K8419" s="7" t="s">
        <v>5400</v>
      </c>
      <c r="L8419" s="3" t="s">
        <v>29</v>
      </c>
      <c r="M8419" s="3" t="s">
        <v>29</v>
      </c>
      <c r="N8419" s="3"/>
      <c r="O8419" s="77" t="s">
        <v>29</v>
      </c>
      <c r="P8419" s="77" t="s">
        <v>7536</v>
      </c>
      <c r="Q8419" s="77" t="s">
        <v>8749</v>
      </c>
      <c r="R8419" s="77"/>
    </row>
    <row r="8420" spans="1:18" ht="15" customHeight="1">
      <c r="A8420" s="5" t="s">
        <v>31181</v>
      </c>
      <c r="B8420" s="3" t="s">
        <v>31181</v>
      </c>
      <c r="C8420" s="3" t="s">
        <v>31182</v>
      </c>
      <c r="D8420" s="3"/>
      <c r="E8420" s="3"/>
      <c r="F8420" s="3" t="s">
        <v>88</v>
      </c>
      <c r="G8420" s="3" t="s">
        <v>65</v>
      </c>
      <c r="H8420" s="3" t="s">
        <v>24</v>
      </c>
      <c r="I8420" s="3" t="s">
        <v>8215</v>
      </c>
      <c r="J8420" s="1" t="s">
        <v>37</v>
      </c>
      <c r="K8420" s="7" t="s">
        <v>5400</v>
      </c>
      <c r="L8420" s="3" t="s">
        <v>29</v>
      </c>
      <c r="M8420" s="3" t="s">
        <v>29</v>
      </c>
      <c r="N8420" s="3"/>
      <c r="O8420" s="77" t="s">
        <v>29</v>
      </c>
      <c r="P8420" s="77" t="s">
        <v>7536</v>
      </c>
      <c r="Q8420" s="77" t="s">
        <v>8749</v>
      </c>
      <c r="R8420" s="77"/>
    </row>
    <row r="8421" spans="1:18" ht="15" customHeight="1">
      <c r="A8421" s="5" t="s">
        <v>31183</v>
      </c>
      <c r="B8421" s="3" t="s">
        <v>31183</v>
      </c>
      <c r="C8421" s="3" t="s">
        <v>31184</v>
      </c>
      <c r="D8421" s="3" t="s">
        <v>31185</v>
      </c>
      <c r="E8421" s="3"/>
      <c r="F8421" s="3" t="s">
        <v>88</v>
      </c>
      <c r="G8421" s="3" t="s">
        <v>23</v>
      </c>
      <c r="H8421" s="3" t="s">
        <v>29</v>
      </c>
      <c r="I8421" s="3" t="s">
        <v>8215</v>
      </c>
      <c r="J8421" s="1" t="s">
        <v>37</v>
      </c>
      <c r="K8421" s="7" t="s">
        <v>5400</v>
      </c>
      <c r="L8421" s="3" t="s">
        <v>28</v>
      </c>
      <c r="M8421" s="3" t="s">
        <v>29</v>
      </c>
      <c r="N8421" s="3"/>
      <c r="O8421" s="77" t="s">
        <v>28</v>
      </c>
      <c r="P8421" s="77" t="s">
        <v>7536</v>
      </c>
      <c r="Q8421" s="77" t="s">
        <v>32</v>
      </c>
      <c r="R8421" s="77"/>
    </row>
    <row r="8422" spans="1:18" ht="15" customHeight="1">
      <c r="A8422" s="5" t="s">
        <v>31186</v>
      </c>
      <c r="B8422" s="3" t="s">
        <v>31186</v>
      </c>
      <c r="C8422" s="3" t="s">
        <v>31187</v>
      </c>
      <c r="D8422" s="3" t="s">
        <v>31188</v>
      </c>
      <c r="E8422" s="3" t="s">
        <v>31189</v>
      </c>
      <c r="F8422" s="3" t="s">
        <v>22</v>
      </c>
      <c r="G8422" s="3" t="s">
        <v>60</v>
      </c>
      <c r="H8422" s="3" t="s">
        <v>24</v>
      </c>
      <c r="I8422" s="3" t="s">
        <v>8215</v>
      </c>
      <c r="J8422" s="1" t="s">
        <v>956</v>
      </c>
      <c r="K8422" s="7" t="s">
        <v>5445</v>
      </c>
      <c r="L8422" s="3" t="s">
        <v>29</v>
      </c>
      <c r="M8422" s="3" t="s">
        <v>28</v>
      </c>
      <c r="N8422" s="3" t="s">
        <v>30</v>
      </c>
      <c r="O8422" s="77" t="s">
        <v>28</v>
      </c>
      <c r="P8422" s="77" t="s">
        <v>5446</v>
      </c>
      <c r="Q8422" s="77" t="s">
        <v>32</v>
      </c>
      <c r="R8422" s="77" t="s">
        <v>166</v>
      </c>
    </row>
    <row r="8423" spans="1:18" ht="15" customHeight="1">
      <c r="A8423" s="5" t="s">
        <v>31190</v>
      </c>
      <c r="B8423" s="3" t="s">
        <v>31190</v>
      </c>
      <c r="C8423" s="3" t="s">
        <v>31191</v>
      </c>
      <c r="D8423" s="3"/>
      <c r="E8423" s="3"/>
      <c r="F8423" s="3" t="s">
        <v>22</v>
      </c>
      <c r="G8423" s="3" t="s">
        <v>65</v>
      </c>
      <c r="H8423" s="3" t="s">
        <v>24</v>
      </c>
      <c r="I8423" s="3" t="s">
        <v>8215</v>
      </c>
      <c r="J8423" s="1" t="s">
        <v>37</v>
      </c>
      <c r="K8423" s="7" t="s">
        <v>5400</v>
      </c>
      <c r="L8423" s="3" t="s">
        <v>28</v>
      </c>
      <c r="M8423" s="3" t="s">
        <v>29</v>
      </c>
      <c r="N8423" s="3"/>
      <c r="O8423" s="77" t="s">
        <v>28</v>
      </c>
      <c r="P8423" s="77" t="s">
        <v>7536</v>
      </c>
      <c r="Q8423" s="77" t="s">
        <v>32</v>
      </c>
      <c r="R8423" s="77"/>
    </row>
    <row r="8424" spans="1:18" ht="15" customHeight="1">
      <c r="A8424" s="5" t="s">
        <v>31192</v>
      </c>
      <c r="B8424" s="3" t="s">
        <v>31192</v>
      </c>
      <c r="C8424" s="3" t="s">
        <v>31193</v>
      </c>
      <c r="D8424" s="3"/>
      <c r="E8424" s="3"/>
      <c r="F8424" s="3" t="s">
        <v>88</v>
      </c>
      <c r="G8424" s="3" t="s">
        <v>65</v>
      </c>
      <c r="H8424" s="3" t="s">
        <v>29</v>
      </c>
      <c r="I8424" s="3" t="s">
        <v>8215</v>
      </c>
      <c r="J8424" s="1" t="s">
        <v>37</v>
      </c>
      <c r="K8424" s="7" t="s">
        <v>5400</v>
      </c>
      <c r="L8424" s="3" t="s">
        <v>28</v>
      </c>
      <c r="M8424" s="3" t="s">
        <v>29</v>
      </c>
      <c r="N8424" s="3"/>
      <c r="O8424" s="77" t="s">
        <v>28</v>
      </c>
      <c r="P8424" s="77" t="s">
        <v>7536</v>
      </c>
      <c r="Q8424" s="77" t="s">
        <v>32</v>
      </c>
      <c r="R8424" s="77"/>
    </row>
    <row r="8425" spans="1:18" ht="15" customHeight="1">
      <c r="A8425" s="5" t="s">
        <v>31194</v>
      </c>
      <c r="B8425" s="3" t="s">
        <v>31194</v>
      </c>
      <c r="C8425" s="3" t="s">
        <v>31195</v>
      </c>
      <c r="D8425" s="3" t="s">
        <v>31196</v>
      </c>
      <c r="E8425" s="3"/>
      <c r="F8425" s="3" t="s">
        <v>285</v>
      </c>
      <c r="G8425" s="3" t="s">
        <v>31197</v>
      </c>
      <c r="H8425" s="3" t="s">
        <v>24</v>
      </c>
      <c r="I8425" s="3" t="s">
        <v>8215</v>
      </c>
      <c r="J8425" s="1" t="s">
        <v>1021</v>
      </c>
      <c r="K8425" s="7" t="s">
        <v>5400</v>
      </c>
      <c r="L8425" s="3" t="s">
        <v>28</v>
      </c>
      <c r="M8425" s="3" t="s">
        <v>29</v>
      </c>
      <c r="N8425" s="3"/>
      <c r="O8425" s="77" t="s">
        <v>28</v>
      </c>
      <c r="P8425" s="77" t="s">
        <v>7536</v>
      </c>
      <c r="Q8425" s="77" t="s">
        <v>32</v>
      </c>
      <c r="R8425" s="77" t="s">
        <v>166</v>
      </c>
    </row>
    <row r="8426" spans="1:18" ht="15" customHeight="1">
      <c r="A8426" s="5" t="s">
        <v>31198</v>
      </c>
      <c r="B8426" s="3" t="s">
        <v>31198</v>
      </c>
      <c r="C8426" s="3" t="s">
        <v>31199</v>
      </c>
      <c r="D8426" s="3" t="s">
        <v>31200</v>
      </c>
      <c r="E8426" s="3"/>
      <c r="F8426" s="3" t="s">
        <v>22</v>
      </c>
      <c r="G8426" s="3" t="s">
        <v>23</v>
      </c>
      <c r="H8426" s="3" t="s">
        <v>24</v>
      </c>
      <c r="I8426" s="3" t="s">
        <v>8215</v>
      </c>
      <c r="J8426" s="1" t="s">
        <v>37</v>
      </c>
      <c r="K8426" s="7" t="s">
        <v>5395</v>
      </c>
      <c r="L8426" s="3" t="s">
        <v>28</v>
      </c>
      <c r="M8426" s="3" t="s">
        <v>29</v>
      </c>
      <c r="N8426" s="3" t="s">
        <v>16426</v>
      </c>
      <c r="O8426" s="77" t="s">
        <v>28</v>
      </c>
      <c r="P8426" s="77" t="s">
        <v>6020</v>
      </c>
      <c r="Q8426" s="77" t="s">
        <v>32</v>
      </c>
      <c r="R8426" s="77"/>
    </row>
    <row r="8427" spans="1:18" ht="15" customHeight="1">
      <c r="A8427" s="5" t="s">
        <v>31201</v>
      </c>
      <c r="B8427" s="3" t="s">
        <v>31201</v>
      </c>
      <c r="C8427" s="3" t="s">
        <v>31202</v>
      </c>
      <c r="D8427" s="3" t="s">
        <v>31203</v>
      </c>
      <c r="E8427" s="3" t="s">
        <v>31204</v>
      </c>
      <c r="F8427" s="3" t="s">
        <v>22</v>
      </c>
      <c r="G8427" s="3" t="s">
        <v>60</v>
      </c>
      <c r="H8427" s="3" t="s">
        <v>24</v>
      </c>
      <c r="I8427" s="3" t="s">
        <v>8215</v>
      </c>
      <c r="J8427" s="1" t="s">
        <v>956</v>
      </c>
      <c r="K8427" s="7" t="s">
        <v>5445</v>
      </c>
      <c r="L8427" s="3" t="s">
        <v>28</v>
      </c>
      <c r="M8427" s="3" t="s">
        <v>28</v>
      </c>
      <c r="N8427" s="3" t="s">
        <v>30</v>
      </c>
      <c r="O8427" s="77" t="s">
        <v>28</v>
      </c>
      <c r="P8427" s="77" t="s">
        <v>5446</v>
      </c>
      <c r="Q8427" s="77" t="s">
        <v>32</v>
      </c>
      <c r="R8427" s="77" t="s">
        <v>166</v>
      </c>
    </row>
    <row r="8428" spans="1:18" ht="15" customHeight="1">
      <c r="A8428" s="5" t="s">
        <v>31205</v>
      </c>
      <c r="B8428" s="3" t="s">
        <v>31205</v>
      </c>
      <c r="C8428" s="3" t="s">
        <v>31206</v>
      </c>
      <c r="D8428" s="3" t="s">
        <v>31207</v>
      </c>
      <c r="E8428" s="3"/>
      <c r="F8428" s="3" t="s">
        <v>22</v>
      </c>
      <c r="G8428" s="3" t="s">
        <v>60</v>
      </c>
      <c r="H8428" s="3" t="s">
        <v>24</v>
      </c>
      <c r="I8428" s="3" t="s">
        <v>8215</v>
      </c>
      <c r="J8428" s="1" t="s">
        <v>37</v>
      </c>
      <c r="K8428" s="7" t="s">
        <v>5400</v>
      </c>
      <c r="L8428" s="3" t="s">
        <v>29</v>
      </c>
      <c r="M8428" s="3" t="s">
        <v>29</v>
      </c>
      <c r="N8428" s="3"/>
      <c r="O8428" s="77" t="s">
        <v>29</v>
      </c>
      <c r="P8428" s="77" t="s">
        <v>7536</v>
      </c>
      <c r="Q8428" s="77" t="s">
        <v>31208</v>
      </c>
      <c r="R8428" s="77"/>
    </row>
    <row r="8429" spans="1:18" ht="15" customHeight="1">
      <c r="A8429" s="5" t="s">
        <v>31209</v>
      </c>
      <c r="B8429" s="3" t="s">
        <v>31209</v>
      </c>
      <c r="C8429" s="3" t="s">
        <v>31210</v>
      </c>
      <c r="D8429" s="3" t="s">
        <v>31211</v>
      </c>
      <c r="E8429" s="3" t="s">
        <v>31212</v>
      </c>
      <c r="F8429" s="3" t="s">
        <v>22</v>
      </c>
      <c r="G8429" s="3" t="s">
        <v>65</v>
      </c>
      <c r="H8429" s="3" t="s">
        <v>24</v>
      </c>
      <c r="I8429" s="3" t="s">
        <v>8215</v>
      </c>
      <c r="J8429" s="1" t="s">
        <v>37</v>
      </c>
      <c r="K8429" s="7" t="s">
        <v>5445</v>
      </c>
      <c r="L8429" s="3" t="s">
        <v>29</v>
      </c>
      <c r="M8429" s="3" t="s">
        <v>28</v>
      </c>
      <c r="N8429" s="3" t="s">
        <v>30</v>
      </c>
      <c r="O8429" s="77" t="s">
        <v>28</v>
      </c>
      <c r="P8429" s="77" t="s">
        <v>5446</v>
      </c>
      <c r="Q8429" s="77" t="s">
        <v>32</v>
      </c>
      <c r="R8429" s="77"/>
    </row>
    <row r="8430" spans="1:18" ht="15" customHeight="1">
      <c r="A8430" s="5" t="s">
        <v>31213</v>
      </c>
      <c r="B8430" s="3" t="s">
        <v>31213</v>
      </c>
      <c r="C8430" s="3" t="s">
        <v>31214</v>
      </c>
      <c r="D8430" s="3" t="s">
        <v>31215</v>
      </c>
      <c r="E8430" s="3" t="s">
        <v>31216</v>
      </c>
      <c r="F8430" s="3" t="s">
        <v>22</v>
      </c>
      <c r="G8430" s="3" t="s">
        <v>8230</v>
      </c>
      <c r="H8430" s="3" t="s">
        <v>24</v>
      </c>
      <c r="I8430" s="3" t="s">
        <v>8215</v>
      </c>
      <c r="J8430" s="1" t="s">
        <v>165</v>
      </c>
      <c r="K8430" s="7" t="s">
        <v>5400</v>
      </c>
      <c r="L8430" s="3" t="s">
        <v>28</v>
      </c>
      <c r="M8430" s="3" t="s">
        <v>29</v>
      </c>
      <c r="N8430" s="3"/>
      <c r="O8430" s="77" t="s">
        <v>28</v>
      </c>
      <c r="P8430" s="77" t="s">
        <v>7532</v>
      </c>
      <c r="Q8430" s="77" t="s">
        <v>32</v>
      </c>
      <c r="R8430" s="77"/>
    </row>
    <row r="8431" spans="1:18" ht="15" customHeight="1">
      <c r="A8431" s="5" t="s">
        <v>31217</v>
      </c>
      <c r="B8431" s="3" t="s">
        <v>31217</v>
      </c>
      <c r="C8431" s="3" t="s">
        <v>31218</v>
      </c>
      <c r="D8431" s="3" t="s">
        <v>31219</v>
      </c>
      <c r="E8431" s="3"/>
      <c r="F8431" s="3" t="s">
        <v>22</v>
      </c>
      <c r="G8431" s="3" t="s">
        <v>23</v>
      </c>
      <c r="H8431" s="3" t="s">
        <v>24</v>
      </c>
      <c r="I8431" s="3" t="s">
        <v>8215</v>
      </c>
      <c r="J8431" s="1" t="s">
        <v>37</v>
      </c>
      <c r="K8431" s="7" t="s">
        <v>5400</v>
      </c>
      <c r="L8431" s="3" t="s">
        <v>28</v>
      </c>
      <c r="M8431" s="3" t="s">
        <v>29</v>
      </c>
      <c r="N8431" s="3"/>
      <c r="O8431" s="77" t="s">
        <v>28</v>
      </c>
      <c r="P8431" s="77" t="s">
        <v>7536</v>
      </c>
      <c r="Q8431" s="77" t="s">
        <v>32</v>
      </c>
      <c r="R8431" s="77"/>
    </row>
    <row r="8432" spans="1:18" ht="15" customHeight="1">
      <c r="A8432" s="5" t="s">
        <v>31220</v>
      </c>
      <c r="B8432" s="3" t="s">
        <v>31220</v>
      </c>
      <c r="C8432" s="3" t="s">
        <v>31221</v>
      </c>
      <c r="D8432" s="3" t="s">
        <v>31222</v>
      </c>
      <c r="E8432" s="3"/>
      <c r="F8432" s="3" t="s">
        <v>22</v>
      </c>
      <c r="G8432" s="3" t="s">
        <v>23</v>
      </c>
      <c r="H8432" s="3" t="s">
        <v>24</v>
      </c>
      <c r="I8432" s="3" t="s">
        <v>8215</v>
      </c>
      <c r="J8432" s="1" t="s">
        <v>37</v>
      </c>
      <c r="K8432" s="7" t="s">
        <v>5400</v>
      </c>
      <c r="L8432" s="3" t="s">
        <v>28</v>
      </c>
      <c r="M8432" s="3" t="s">
        <v>29</v>
      </c>
      <c r="N8432" s="3"/>
      <c r="O8432" s="77" t="s">
        <v>28</v>
      </c>
      <c r="P8432" s="77" t="s">
        <v>7536</v>
      </c>
      <c r="Q8432" s="77" t="s">
        <v>32</v>
      </c>
      <c r="R8432" s="77"/>
    </row>
    <row r="8433" spans="1:18" ht="15" customHeight="1">
      <c r="A8433" s="5" t="s">
        <v>31223</v>
      </c>
      <c r="B8433" s="3" t="s">
        <v>31223</v>
      </c>
      <c r="C8433" s="3" t="s">
        <v>31224</v>
      </c>
      <c r="D8433" s="3" t="s">
        <v>31225</v>
      </c>
      <c r="E8433" s="3" t="s">
        <v>31226</v>
      </c>
      <c r="F8433" s="3" t="s">
        <v>22</v>
      </c>
      <c r="G8433" s="3" t="s">
        <v>65</v>
      </c>
      <c r="H8433" s="3" t="s">
        <v>24</v>
      </c>
      <c r="I8433" s="3" t="s">
        <v>8215</v>
      </c>
      <c r="J8433" s="1" t="s">
        <v>37</v>
      </c>
      <c r="K8433" s="7" t="s">
        <v>5445</v>
      </c>
      <c r="L8433" s="3" t="s">
        <v>29</v>
      </c>
      <c r="M8433" s="3" t="s">
        <v>29</v>
      </c>
      <c r="N8433" s="3" t="s">
        <v>30</v>
      </c>
      <c r="O8433" s="77" t="s">
        <v>29</v>
      </c>
      <c r="P8433" s="77" t="s">
        <v>5446</v>
      </c>
      <c r="Q8433" s="77" t="s">
        <v>8749</v>
      </c>
      <c r="R8433" s="77"/>
    </row>
    <row r="8434" spans="1:18" ht="15" customHeight="1">
      <c r="A8434" s="5" t="s">
        <v>31227</v>
      </c>
      <c r="B8434" s="3" t="s">
        <v>31227</v>
      </c>
      <c r="C8434" s="3" t="s">
        <v>31228</v>
      </c>
      <c r="D8434" s="3" t="s">
        <v>31229</v>
      </c>
      <c r="E8434" s="3" t="s">
        <v>31230</v>
      </c>
      <c r="F8434" s="3" t="s">
        <v>22</v>
      </c>
      <c r="G8434" s="3" t="s">
        <v>65</v>
      </c>
      <c r="H8434" s="3" t="s">
        <v>24</v>
      </c>
      <c r="I8434" s="3" t="s">
        <v>8215</v>
      </c>
      <c r="J8434" s="1" t="s">
        <v>37</v>
      </c>
      <c r="K8434" s="7" t="s">
        <v>5445</v>
      </c>
      <c r="L8434" s="3" t="s">
        <v>29</v>
      </c>
      <c r="M8434" s="3" t="s">
        <v>29</v>
      </c>
      <c r="N8434" s="3" t="s">
        <v>24</v>
      </c>
      <c r="O8434" s="77" t="s">
        <v>28</v>
      </c>
      <c r="P8434" s="77" t="s">
        <v>5446</v>
      </c>
      <c r="Q8434" s="77" t="s">
        <v>32</v>
      </c>
      <c r="R8434" s="77"/>
    </row>
    <row r="8435" spans="1:18" ht="15" customHeight="1">
      <c r="A8435" s="5" t="s">
        <v>31231</v>
      </c>
      <c r="B8435" s="3" t="s">
        <v>31231</v>
      </c>
      <c r="C8435" s="3" t="s">
        <v>31232</v>
      </c>
      <c r="D8435" s="3" t="s">
        <v>31233</v>
      </c>
      <c r="E8435" s="3" t="s">
        <v>31234</v>
      </c>
      <c r="F8435" s="3" t="s">
        <v>22</v>
      </c>
      <c r="G8435" s="3" t="s">
        <v>60</v>
      </c>
      <c r="H8435" s="3" t="s">
        <v>24</v>
      </c>
      <c r="I8435" s="3" t="s">
        <v>8215</v>
      </c>
      <c r="J8435" s="1" t="s">
        <v>37</v>
      </c>
      <c r="K8435" s="7" t="s">
        <v>5445</v>
      </c>
      <c r="L8435" s="3" t="s">
        <v>29</v>
      </c>
      <c r="M8435" s="3" t="s">
        <v>29</v>
      </c>
      <c r="N8435" s="3" t="s">
        <v>30</v>
      </c>
      <c r="O8435" s="77" t="s">
        <v>28</v>
      </c>
      <c r="P8435" s="77" t="s">
        <v>5446</v>
      </c>
      <c r="Q8435" s="77" t="s">
        <v>32</v>
      </c>
      <c r="R8435" s="77"/>
    </row>
    <row r="8436" spans="1:18" ht="15" customHeight="1">
      <c r="A8436" s="5" t="s">
        <v>31235</v>
      </c>
      <c r="B8436" s="3" t="s">
        <v>31235</v>
      </c>
      <c r="C8436" s="3" t="s">
        <v>31236</v>
      </c>
      <c r="D8436" s="3" t="s">
        <v>31237</v>
      </c>
      <c r="E8436" s="3" t="s">
        <v>31238</v>
      </c>
      <c r="F8436" s="3" t="s">
        <v>22</v>
      </c>
      <c r="G8436" s="3" t="s">
        <v>65</v>
      </c>
      <c r="H8436" s="3" t="s">
        <v>24</v>
      </c>
      <c r="I8436" s="3" t="s">
        <v>8215</v>
      </c>
      <c r="J8436" s="1" t="s">
        <v>37</v>
      </c>
      <c r="K8436" s="7" t="s">
        <v>5445</v>
      </c>
      <c r="L8436" s="3" t="s">
        <v>28</v>
      </c>
      <c r="M8436" s="3" t="s">
        <v>29</v>
      </c>
      <c r="N8436" s="3" t="s">
        <v>30</v>
      </c>
      <c r="O8436" s="77" t="s">
        <v>28</v>
      </c>
      <c r="P8436" s="77" t="s">
        <v>5446</v>
      </c>
      <c r="Q8436" s="77" t="s">
        <v>32</v>
      </c>
      <c r="R8436" s="77"/>
    </row>
    <row r="8437" spans="1:18" ht="15" customHeight="1">
      <c r="A8437" s="5" t="s">
        <v>31239</v>
      </c>
      <c r="B8437" s="3" t="s">
        <v>31239</v>
      </c>
      <c r="C8437" s="3" t="s">
        <v>31240</v>
      </c>
      <c r="D8437" s="3" t="s">
        <v>31241</v>
      </c>
      <c r="E8437" s="3" t="s">
        <v>31242</v>
      </c>
      <c r="F8437" s="3" t="s">
        <v>22</v>
      </c>
      <c r="G8437" s="3" t="s">
        <v>65</v>
      </c>
      <c r="H8437" s="3" t="s">
        <v>24</v>
      </c>
      <c r="I8437" s="3" t="s">
        <v>8215</v>
      </c>
      <c r="J8437" s="1" t="s">
        <v>37</v>
      </c>
      <c r="K8437" s="7" t="s">
        <v>5445</v>
      </c>
      <c r="L8437" s="3" t="s">
        <v>29</v>
      </c>
      <c r="M8437" s="3" t="s">
        <v>29</v>
      </c>
      <c r="N8437" s="3" t="s">
        <v>30</v>
      </c>
      <c r="O8437" s="77" t="s">
        <v>28</v>
      </c>
      <c r="P8437" s="77" t="s">
        <v>5446</v>
      </c>
      <c r="Q8437" s="77" t="s">
        <v>32</v>
      </c>
      <c r="R8437" s="77"/>
    </row>
    <row r="8438" spans="1:18" ht="15" customHeight="1">
      <c r="A8438" s="5" t="s">
        <v>31243</v>
      </c>
      <c r="B8438" s="3" t="s">
        <v>31243</v>
      </c>
      <c r="C8438" s="3" t="s">
        <v>31244</v>
      </c>
      <c r="D8438" s="3" t="s">
        <v>31245</v>
      </c>
      <c r="E8438" s="3"/>
      <c r="F8438" s="3" t="s">
        <v>164</v>
      </c>
      <c r="G8438" s="3" t="s">
        <v>60</v>
      </c>
      <c r="H8438" s="3" t="s">
        <v>24</v>
      </c>
      <c r="I8438" s="3" t="s">
        <v>8215</v>
      </c>
      <c r="J8438" s="1" t="s">
        <v>165</v>
      </c>
      <c r="K8438" s="7" t="s">
        <v>5400</v>
      </c>
      <c r="L8438" s="3" t="s">
        <v>28</v>
      </c>
      <c r="M8438" s="3" t="s">
        <v>28</v>
      </c>
      <c r="N8438" s="3"/>
      <c r="O8438" s="77" t="s">
        <v>28</v>
      </c>
      <c r="P8438" s="77" t="s">
        <v>7536</v>
      </c>
      <c r="Q8438" s="77" t="s">
        <v>32</v>
      </c>
      <c r="R8438" s="77" t="s">
        <v>166</v>
      </c>
    </row>
    <row r="8439" spans="1:18" ht="15" customHeight="1">
      <c r="A8439" s="5" t="s">
        <v>31246</v>
      </c>
      <c r="B8439" s="3" t="s">
        <v>31246</v>
      </c>
      <c r="C8439" s="3" t="s">
        <v>31247</v>
      </c>
      <c r="D8439" s="3" t="s">
        <v>31248</v>
      </c>
      <c r="E8439" s="3" t="s">
        <v>31249</v>
      </c>
      <c r="F8439" s="3" t="s">
        <v>22</v>
      </c>
      <c r="G8439" s="3" t="s">
        <v>65</v>
      </c>
      <c r="H8439" s="3" t="s">
        <v>24</v>
      </c>
      <c r="I8439" s="3" t="s">
        <v>8215</v>
      </c>
      <c r="J8439" s="1" t="s">
        <v>37</v>
      </c>
      <c r="K8439" s="7" t="s">
        <v>5445</v>
      </c>
      <c r="L8439" s="3" t="s">
        <v>29</v>
      </c>
      <c r="M8439" s="3" t="s">
        <v>29</v>
      </c>
      <c r="N8439" s="3" t="s">
        <v>30</v>
      </c>
      <c r="O8439" s="77" t="s">
        <v>28</v>
      </c>
      <c r="P8439" s="77" t="s">
        <v>5446</v>
      </c>
      <c r="Q8439" s="77" t="s">
        <v>32</v>
      </c>
      <c r="R8439" s="77"/>
    </row>
    <row r="8440" spans="1:18" ht="15" customHeight="1">
      <c r="A8440" s="5" t="s">
        <v>31250</v>
      </c>
      <c r="B8440" s="3" t="s">
        <v>31250</v>
      </c>
      <c r="C8440" s="3" t="s">
        <v>31251</v>
      </c>
      <c r="D8440" s="3" t="s">
        <v>31252</v>
      </c>
      <c r="E8440" s="3" t="s">
        <v>31253</v>
      </c>
      <c r="F8440" s="3" t="s">
        <v>22</v>
      </c>
      <c r="G8440" s="3" t="s">
        <v>65</v>
      </c>
      <c r="H8440" s="3" t="s">
        <v>24</v>
      </c>
      <c r="I8440" s="3" t="s">
        <v>8215</v>
      </c>
      <c r="J8440" s="1" t="s">
        <v>37</v>
      </c>
      <c r="K8440" s="7" t="s">
        <v>5395</v>
      </c>
      <c r="L8440" s="3" t="s">
        <v>29</v>
      </c>
      <c r="M8440" s="3" t="s">
        <v>29</v>
      </c>
      <c r="N8440" s="3" t="s">
        <v>24</v>
      </c>
      <c r="O8440" s="77" t="s">
        <v>28</v>
      </c>
      <c r="P8440" s="77" t="s">
        <v>28146</v>
      </c>
      <c r="Q8440" s="77" t="s">
        <v>32</v>
      </c>
      <c r="R8440" s="77"/>
    </row>
    <row r="8441" spans="1:18" ht="15" customHeight="1">
      <c r="A8441" s="5" t="s">
        <v>31254</v>
      </c>
      <c r="B8441" s="3" t="s">
        <v>31254</v>
      </c>
      <c r="C8441" s="3" t="s">
        <v>31255</v>
      </c>
      <c r="D8441" s="3" t="s">
        <v>31256</v>
      </c>
      <c r="E8441" s="3"/>
      <c r="F8441" s="3" t="s">
        <v>164</v>
      </c>
      <c r="G8441" s="3" t="s">
        <v>60</v>
      </c>
      <c r="H8441" s="3" t="s">
        <v>24</v>
      </c>
      <c r="I8441" s="3" t="s">
        <v>8215</v>
      </c>
      <c r="J8441" s="1" t="s">
        <v>165</v>
      </c>
      <c r="K8441" s="7" t="s">
        <v>5400</v>
      </c>
      <c r="L8441" s="3" t="s">
        <v>28</v>
      </c>
      <c r="M8441" s="3" t="s">
        <v>28</v>
      </c>
      <c r="N8441" s="3"/>
      <c r="O8441" s="77" t="s">
        <v>28</v>
      </c>
      <c r="P8441" s="77" t="s">
        <v>7536</v>
      </c>
      <c r="Q8441" s="77" t="s">
        <v>32</v>
      </c>
      <c r="R8441" s="77" t="s">
        <v>166</v>
      </c>
    </row>
    <row r="8442" spans="1:18" ht="15" customHeight="1">
      <c r="A8442" s="5" t="s">
        <v>31257</v>
      </c>
      <c r="B8442" s="3" t="s">
        <v>31257</v>
      </c>
      <c r="C8442" s="3" t="s">
        <v>31258</v>
      </c>
      <c r="D8442" s="3" t="s">
        <v>31259</v>
      </c>
      <c r="E8442" s="3" t="s">
        <v>31260</v>
      </c>
      <c r="F8442" s="3" t="s">
        <v>22</v>
      </c>
      <c r="G8442" s="3" t="s">
        <v>53</v>
      </c>
      <c r="H8442" s="3" t="s">
        <v>24</v>
      </c>
      <c r="I8442" s="3" t="s">
        <v>8215</v>
      </c>
      <c r="J8442" s="1" t="s">
        <v>109</v>
      </c>
      <c r="K8442" s="7" t="s">
        <v>5395</v>
      </c>
      <c r="L8442" s="3" t="s">
        <v>29</v>
      </c>
      <c r="M8442" s="3" t="s">
        <v>29</v>
      </c>
      <c r="N8442" s="3" t="s">
        <v>24</v>
      </c>
      <c r="O8442" s="77" t="s">
        <v>28</v>
      </c>
      <c r="P8442" s="77" t="s">
        <v>28146</v>
      </c>
      <c r="Q8442" s="77" t="s">
        <v>32</v>
      </c>
      <c r="R8442" s="77"/>
    </row>
    <row r="8443" spans="1:18" ht="15" customHeight="1">
      <c r="A8443" s="5" t="s">
        <v>31261</v>
      </c>
      <c r="B8443" s="3" t="s">
        <v>31261</v>
      </c>
      <c r="C8443" s="3" t="s">
        <v>31262</v>
      </c>
      <c r="D8443" s="3" t="s">
        <v>31263</v>
      </c>
      <c r="E8443" s="3"/>
      <c r="F8443" s="3" t="s">
        <v>22</v>
      </c>
      <c r="G8443" s="3" t="s">
        <v>23</v>
      </c>
      <c r="H8443" s="3" t="s">
        <v>24</v>
      </c>
      <c r="I8443" s="3" t="s">
        <v>8215</v>
      </c>
      <c r="J8443" s="1" t="s">
        <v>37</v>
      </c>
      <c r="K8443" s="7" t="s">
        <v>5400</v>
      </c>
      <c r="L8443" s="3" t="s">
        <v>28</v>
      </c>
      <c r="M8443" s="3" t="s">
        <v>29</v>
      </c>
      <c r="N8443" s="3"/>
      <c r="O8443" s="77" t="s">
        <v>29</v>
      </c>
      <c r="P8443" s="77" t="s">
        <v>7536</v>
      </c>
      <c r="Q8443" s="77" t="s">
        <v>8612</v>
      </c>
      <c r="R8443" s="77"/>
    </row>
    <row r="8444" spans="1:18" ht="15" customHeight="1">
      <c r="A8444" s="5" t="s">
        <v>31264</v>
      </c>
      <c r="B8444" s="3" t="s">
        <v>31264</v>
      </c>
      <c r="C8444" s="3" t="s">
        <v>31265</v>
      </c>
      <c r="D8444" s="3" t="s">
        <v>31266</v>
      </c>
      <c r="E8444" s="3"/>
      <c r="F8444" s="3" t="s">
        <v>22</v>
      </c>
      <c r="G8444" s="3" t="s">
        <v>65</v>
      </c>
      <c r="H8444" s="3" t="s">
        <v>24</v>
      </c>
      <c r="I8444" s="3" t="s">
        <v>8215</v>
      </c>
      <c r="J8444" s="1" t="s">
        <v>37</v>
      </c>
      <c r="K8444" s="7" t="s">
        <v>5400</v>
      </c>
      <c r="L8444" s="3" t="s">
        <v>28</v>
      </c>
      <c r="M8444" s="3" t="s">
        <v>29</v>
      </c>
      <c r="N8444" s="3"/>
      <c r="O8444" s="77" t="s">
        <v>28</v>
      </c>
      <c r="P8444" s="77" t="s">
        <v>7536</v>
      </c>
      <c r="Q8444" s="77" t="s">
        <v>32</v>
      </c>
      <c r="R8444" s="77"/>
    </row>
    <row r="8445" spans="1:18" ht="15" customHeight="1">
      <c r="A8445" s="5" t="s">
        <v>31267</v>
      </c>
      <c r="B8445" s="3" t="s">
        <v>31267</v>
      </c>
      <c r="C8445" s="3" t="s">
        <v>31268</v>
      </c>
      <c r="D8445" s="3" t="s">
        <v>31269</v>
      </c>
      <c r="E8445" s="3" t="s">
        <v>31270</v>
      </c>
      <c r="F8445" s="3" t="s">
        <v>22</v>
      </c>
      <c r="G8445" s="3" t="s">
        <v>65</v>
      </c>
      <c r="H8445" s="3" t="s">
        <v>24</v>
      </c>
      <c r="I8445" s="3" t="s">
        <v>8215</v>
      </c>
      <c r="J8445" s="1" t="s">
        <v>37</v>
      </c>
      <c r="K8445" s="7" t="s">
        <v>5395</v>
      </c>
      <c r="L8445" s="3" t="s">
        <v>28</v>
      </c>
      <c r="M8445" s="3" t="s">
        <v>29</v>
      </c>
      <c r="N8445" s="3" t="s">
        <v>24</v>
      </c>
      <c r="O8445" s="77" t="s">
        <v>28</v>
      </c>
      <c r="P8445" s="77" t="s">
        <v>28146</v>
      </c>
      <c r="Q8445" s="77" t="s">
        <v>32</v>
      </c>
      <c r="R8445" s="77"/>
    </row>
    <row r="8446" spans="1:18" ht="15" customHeight="1">
      <c r="A8446" s="5" t="s">
        <v>31271</v>
      </c>
      <c r="B8446" s="3" t="s">
        <v>31271</v>
      </c>
      <c r="C8446" s="3" t="s">
        <v>31272</v>
      </c>
      <c r="D8446" s="3" t="s">
        <v>31273</v>
      </c>
      <c r="E8446" s="3" t="s">
        <v>31274</v>
      </c>
      <c r="F8446" s="3" t="s">
        <v>22</v>
      </c>
      <c r="G8446" s="3" t="s">
        <v>60</v>
      </c>
      <c r="H8446" s="3" t="s">
        <v>24</v>
      </c>
      <c r="I8446" s="3" t="s">
        <v>8215</v>
      </c>
      <c r="J8446" s="1" t="s">
        <v>26</v>
      </c>
      <c r="K8446" s="7" t="s">
        <v>5400</v>
      </c>
      <c r="L8446" s="3" t="s">
        <v>28</v>
      </c>
      <c r="M8446" s="3" t="s">
        <v>29</v>
      </c>
      <c r="N8446" s="3"/>
      <c r="O8446" s="77" t="s">
        <v>28</v>
      </c>
      <c r="P8446" s="77" t="s">
        <v>7536</v>
      </c>
      <c r="Q8446" s="77" t="s">
        <v>32</v>
      </c>
      <c r="R8446" s="77" t="s">
        <v>166</v>
      </c>
    </row>
    <row r="8447" spans="1:18" ht="15" customHeight="1">
      <c r="A8447" s="5" t="s">
        <v>31275</v>
      </c>
      <c r="B8447" s="3" t="s">
        <v>31275</v>
      </c>
      <c r="C8447" s="3" t="s">
        <v>31276</v>
      </c>
      <c r="D8447" s="3" t="s">
        <v>31277</v>
      </c>
      <c r="E8447" s="3" t="s">
        <v>31278</v>
      </c>
      <c r="F8447" s="3" t="s">
        <v>22</v>
      </c>
      <c r="G8447" s="3" t="s">
        <v>60</v>
      </c>
      <c r="H8447" s="3" t="s">
        <v>24</v>
      </c>
      <c r="I8447" s="3" t="s">
        <v>8215</v>
      </c>
      <c r="J8447" s="1" t="s">
        <v>26</v>
      </c>
      <c r="K8447" s="7" t="s">
        <v>5400</v>
      </c>
      <c r="L8447" s="3" t="s">
        <v>29</v>
      </c>
      <c r="M8447" s="3" t="s">
        <v>28</v>
      </c>
      <c r="N8447" s="3"/>
      <c r="O8447" s="77" t="s">
        <v>29</v>
      </c>
      <c r="P8447" s="77" t="s">
        <v>7536</v>
      </c>
      <c r="Q8447" s="77" t="s">
        <v>8749</v>
      </c>
      <c r="R8447" s="77" t="s">
        <v>166</v>
      </c>
    </row>
    <row r="8448" spans="1:18" ht="15" customHeight="1">
      <c r="A8448" s="5" t="s">
        <v>31279</v>
      </c>
      <c r="B8448" s="3" t="s">
        <v>31279</v>
      </c>
      <c r="C8448" s="3" t="s">
        <v>31280</v>
      </c>
      <c r="D8448" s="3" t="s">
        <v>31281</v>
      </c>
      <c r="E8448" s="3" t="s">
        <v>31282</v>
      </c>
      <c r="F8448" s="3" t="s">
        <v>22</v>
      </c>
      <c r="G8448" s="3" t="s">
        <v>60</v>
      </c>
      <c r="H8448" s="3" t="s">
        <v>24</v>
      </c>
      <c r="I8448" s="3" t="s">
        <v>8215</v>
      </c>
      <c r="J8448" s="1" t="s">
        <v>956</v>
      </c>
      <c r="K8448" s="7" t="s">
        <v>5445</v>
      </c>
      <c r="L8448" s="3" t="s">
        <v>28</v>
      </c>
      <c r="M8448" s="3" t="s">
        <v>28</v>
      </c>
      <c r="N8448" s="3" t="s">
        <v>30</v>
      </c>
      <c r="O8448" s="77" t="s">
        <v>28</v>
      </c>
      <c r="P8448" s="77" t="s">
        <v>5446</v>
      </c>
      <c r="Q8448" s="77" t="s">
        <v>32</v>
      </c>
      <c r="R8448" s="77" t="s">
        <v>166</v>
      </c>
    </row>
    <row r="8449" spans="1:18" ht="15" customHeight="1">
      <c r="A8449" s="5" t="s">
        <v>31283</v>
      </c>
      <c r="B8449" s="3" t="s">
        <v>31283</v>
      </c>
      <c r="C8449" s="3" t="s">
        <v>31284</v>
      </c>
      <c r="D8449" s="3" t="s">
        <v>31285</v>
      </c>
      <c r="E8449" s="3" t="s">
        <v>31286</v>
      </c>
      <c r="F8449" s="3" t="s">
        <v>22</v>
      </c>
      <c r="G8449" s="3" t="s">
        <v>65</v>
      </c>
      <c r="H8449" s="3" t="s">
        <v>24</v>
      </c>
      <c r="I8449" s="3" t="s">
        <v>8215</v>
      </c>
      <c r="J8449" s="1" t="s">
        <v>37</v>
      </c>
      <c r="K8449" s="7" t="s">
        <v>5400</v>
      </c>
      <c r="L8449" s="3" t="s">
        <v>28</v>
      </c>
      <c r="M8449" s="3" t="s">
        <v>28</v>
      </c>
      <c r="N8449" s="3"/>
      <c r="O8449" s="77" t="s">
        <v>28</v>
      </c>
      <c r="P8449" s="77" t="s">
        <v>7536</v>
      </c>
      <c r="Q8449" s="77" t="s">
        <v>32</v>
      </c>
      <c r="R8449" s="77"/>
    </row>
    <row r="8450" spans="1:18" ht="15" customHeight="1">
      <c r="A8450" s="5" t="s">
        <v>31287</v>
      </c>
      <c r="B8450" s="3" t="s">
        <v>31287</v>
      </c>
      <c r="C8450" s="3" t="s">
        <v>31288</v>
      </c>
      <c r="D8450" s="3" t="s">
        <v>31289</v>
      </c>
      <c r="E8450" s="3" t="s">
        <v>31290</v>
      </c>
      <c r="F8450" s="3" t="s">
        <v>22</v>
      </c>
      <c r="G8450" s="3" t="s">
        <v>65</v>
      </c>
      <c r="H8450" s="3" t="s">
        <v>24</v>
      </c>
      <c r="I8450" s="3" t="s">
        <v>8215</v>
      </c>
      <c r="J8450" s="1" t="s">
        <v>37</v>
      </c>
      <c r="K8450" s="7" t="s">
        <v>5395</v>
      </c>
      <c r="L8450" s="3" t="s">
        <v>29</v>
      </c>
      <c r="M8450" s="3" t="s">
        <v>29</v>
      </c>
      <c r="N8450" s="3" t="s">
        <v>5749</v>
      </c>
      <c r="O8450" s="77" t="s">
        <v>28</v>
      </c>
      <c r="P8450" s="77" t="s">
        <v>28146</v>
      </c>
      <c r="Q8450" s="77" t="s">
        <v>32</v>
      </c>
      <c r="R8450" s="77"/>
    </row>
    <row r="8451" spans="1:18" ht="15" customHeight="1">
      <c r="A8451" s="5" t="s">
        <v>31291</v>
      </c>
      <c r="B8451" s="3" t="s">
        <v>31291</v>
      </c>
      <c r="C8451" s="3" t="s">
        <v>31292</v>
      </c>
      <c r="D8451" s="3" t="s">
        <v>31293</v>
      </c>
      <c r="E8451" s="3" t="s">
        <v>31294</v>
      </c>
      <c r="F8451" s="3" t="s">
        <v>22</v>
      </c>
      <c r="G8451" s="3" t="s">
        <v>60</v>
      </c>
      <c r="H8451" s="3" t="s">
        <v>24</v>
      </c>
      <c r="I8451" s="3" t="s">
        <v>8215</v>
      </c>
      <c r="J8451" s="1" t="s">
        <v>37</v>
      </c>
      <c r="K8451" s="7" t="s">
        <v>5400</v>
      </c>
      <c r="L8451" s="3" t="s">
        <v>28</v>
      </c>
      <c r="M8451" s="3" t="s">
        <v>29</v>
      </c>
      <c r="N8451" s="3"/>
      <c r="O8451" s="77" t="s">
        <v>28</v>
      </c>
      <c r="P8451" s="77" t="s">
        <v>7532</v>
      </c>
      <c r="Q8451" s="77" t="s">
        <v>32</v>
      </c>
      <c r="R8451" s="77"/>
    </row>
    <row r="8452" spans="1:18" ht="15" customHeight="1">
      <c r="A8452" s="5" t="s">
        <v>31295</v>
      </c>
      <c r="B8452" s="3" t="s">
        <v>31295</v>
      </c>
      <c r="C8452" s="3" t="s">
        <v>31296</v>
      </c>
      <c r="D8452" s="3" t="s">
        <v>31297</v>
      </c>
      <c r="E8452" s="3" t="s">
        <v>31298</v>
      </c>
      <c r="F8452" s="3" t="s">
        <v>22</v>
      </c>
      <c r="G8452" s="3" t="s">
        <v>65</v>
      </c>
      <c r="H8452" s="3" t="s">
        <v>24</v>
      </c>
      <c r="I8452" s="3" t="s">
        <v>8215</v>
      </c>
      <c r="J8452" s="1" t="s">
        <v>37</v>
      </c>
      <c r="K8452" s="7" t="s">
        <v>5445</v>
      </c>
      <c r="L8452" s="3" t="s">
        <v>28</v>
      </c>
      <c r="M8452" s="3" t="s">
        <v>29</v>
      </c>
      <c r="N8452" s="3" t="s">
        <v>30</v>
      </c>
      <c r="O8452" s="77" t="s">
        <v>28</v>
      </c>
      <c r="P8452" s="77" t="s">
        <v>5446</v>
      </c>
      <c r="Q8452" s="77" t="s">
        <v>32</v>
      </c>
      <c r="R8452" s="77"/>
    </row>
    <row r="8453" spans="1:18" ht="15" customHeight="1">
      <c r="A8453" s="5" t="s">
        <v>31299</v>
      </c>
      <c r="B8453" s="3" t="s">
        <v>31299</v>
      </c>
      <c r="C8453" s="3" t="s">
        <v>31300</v>
      </c>
      <c r="D8453" s="3" t="s">
        <v>31301</v>
      </c>
      <c r="E8453" s="3"/>
      <c r="F8453" s="3" t="s">
        <v>22</v>
      </c>
      <c r="G8453" s="3" t="s">
        <v>65</v>
      </c>
      <c r="H8453" s="3" t="s">
        <v>24</v>
      </c>
      <c r="I8453" s="3" t="s">
        <v>8215</v>
      </c>
      <c r="J8453" s="1" t="s">
        <v>37</v>
      </c>
      <c r="K8453" s="7" t="s">
        <v>5395</v>
      </c>
      <c r="L8453" s="3" t="s">
        <v>28</v>
      </c>
      <c r="M8453" s="3" t="s">
        <v>29</v>
      </c>
      <c r="N8453" s="3" t="s">
        <v>16426</v>
      </c>
      <c r="O8453" s="77" t="s">
        <v>28</v>
      </c>
      <c r="P8453" s="77" t="s">
        <v>28146</v>
      </c>
      <c r="Q8453" s="77" t="s">
        <v>32</v>
      </c>
      <c r="R8453" s="77"/>
    </row>
    <row r="8454" spans="1:18" ht="15" customHeight="1">
      <c r="A8454" s="5" t="s">
        <v>31302</v>
      </c>
      <c r="B8454" s="3" t="s">
        <v>31302</v>
      </c>
      <c r="C8454" s="3" t="s">
        <v>31303</v>
      </c>
      <c r="D8454" s="3" t="s">
        <v>31304</v>
      </c>
      <c r="E8454" s="3"/>
      <c r="F8454" s="3" t="s">
        <v>22</v>
      </c>
      <c r="G8454" s="3" t="s">
        <v>60</v>
      </c>
      <c r="H8454" s="3" t="s">
        <v>24</v>
      </c>
      <c r="I8454" s="3" t="s">
        <v>8215</v>
      </c>
      <c r="J8454" s="1" t="s">
        <v>37</v>
      </c>
      <c r="K8454" s="7" t="s">
        <v>5395</v>
      </c>
      <c r="L8454" s="3" t="s">
        <v>29</v>
      </c>
      <c r="M8454" s="3" t="s">
        <v>29</v>
      </c>
      <c r="N8454" s="3" t="s">
        <v>5749</v>
      </c>
      <c r="O8454" s="77" t="s">
        <v>28</v>
      </c>
      <c r="P8454" s="77" t="s">
        <v>5396</v>
      </c>
      <c r="Q8454" s="77" t="s">
        <v>32</v>
      </c>
      <c r="R8454" s="77"/>
    </row>
    <row r="8455" spans="1:18" ht="15" customHeight="1">
      <c r="A8455" s="5" t="s">
        <v>31305</v>
      </c>
      <c r="B8455" s="3" t="s">
        <v>31305</v>
      </c>
      <c r="C8455" s="3" t="s">
        <v>31306</v>
      </c>
      <c r="D8455" s="3" t="s">
        <v>31307</v>
      </c>
      <c r="E8455" s="3" t="s">
        <v>31308</v>
      </c>
      <c r="F8455" s="3" t="s">
        <v>22</v>
      </c>
      <c r="G8455" s="3" t="s">
        <v>65</v>
      </c>
      <c r="H8455" s="3" t="s">
        <v>24</v>
      </c>
      <c r="I8455" s="3" t="s">
        <v>8215</v>
      </c>
      <c r="J8455" s="1" t="s">
        <v>37</v>
      </c>
      <c r="K8455" s="7" t="s">
        <v>5395</v>
      </c>
      <c r="L8455" s="3" t="s">
        <v>29</v>
      </c>
      <c r="M8455" s="3" t="s">
        <v>29</v>
      </c>
      <c r="N8455" s="3" t="s">
        <v>24</v>
      </c>
      <c r="O8455" s="77" t="s">
        <v>28</v>
      </c>
      <c r="P8455" s="77" t="s">
        <v>28146</v>
      </c>
      <c r="Q8455" s="77" t="s">
        <v>32</v>
      </c>
      <c r="R8455" s="77"/>
    </row>
    <row r="8456" spans="1:18" ht="15" customHeight="1">
      <c r="A8456" s="5" t="s">
        <v>31309</v>
      </c>
      <c r="B8456" s="3" t="s">
        <v>31309</v>
      </c>
      <c r="C8456" s="3" t="s">
        <v>31310</v>
      </c>
      <c r="D8456" s="3" t="s">
        <v>31311</v>
      </c>
      <c r="E8456" s="3"/>
      <c r="F8456" s="3" t="s">
        <v>22</v>
      </c>
      <c r="G8456" s="3" t="s">
        <v>65</v>
      </c>
      <c r="H8456" s="3" t="s">
        <v>24</v>
      </c>
      <c r="I8456" s="3" t="s">
        <v>8215</v>
      </c>
      <c r="J8456" s="1" t="s">
        <v>37</v>
      </c>
      <c r="K8456" s="7" t="s">
        <v>5395</v>
      </c>
      <c r="L8456" s="3" t="s">
        <v>28</v>
      </c>
      <c r="M8456" s="3" t="s">
        <v>29</v>
      </c>
      <c r="N8456" s="3" t="s">
        <v>16426</v>
      </c>
      <c r="O8456" s="77" t="s">
        <v>28</v>
      </c>
      <c r="P8456" s="77" t="s">
        <v>6020</v>
      </c>
      <c r="Q8456" s="77" t="s">
        <v>32</v>
      </c>
      <c r="R8456" s="77"/>
    </row>
    <row r="8457" spans="1:18" ht="15" customHeight="1">
      <c r="A8457" s="5" t="s">
        <v>31312</v>
      </c>
      <c r="B8457" s="3" t="s">
        <v>31312</v>
      </c>
      <c r="C8457" s="3" t="s">
        <v>31313</v>
      </c>
      <c r="D8457" s="3" t="s">
        <v>31314</v>
      </c>
      <c r="E8457" s="3"/>
      <c r="F8457" s="3" t="s">
        <v>22</v>
      </c>
      <c r="G8457" s="3" t="s">
        <v>60</v>
      </c>
      <c r="H8457" s="3" t="s">
        <v>24</v>
      </c>
      <c r="I8457" s="3" t="s">
        <v>8215</v>
      </c>
      <c r="J8457" s="1" t="s">
        <v>37</v>
      </c>
      <c r="K8457" s="7" t="s">
        <v>5395</v>
      </c>
      <c r="L8457" s="3" t="s">
        <v>28</v>
      </c>
      <c r="M8457" s="3" t="s">
        <v>29</v>
      </c>
      <c r="N8457" s="3" t="s">
        <v>5749</v>
      </c>
      <c r="O8457" s="77" t="s">
        <v>28</v>
      </c>
      <c r="P8457" s="77" t="s">
        <v>6020</v>
      </c>
      <c r="Q8457" s="77" t="s">
        <v>32</v>
      </c>
      <c r="R8457" s="77"/>
    </row>
    <row r="8458" spans="1:18" ht="15" customHeight="1">
      <c r="A8458" s="5" t="s">
        <v>31315</v>
      </c>
      <c r="B8458" s="3" t="s">
        <v>31315</v>
      </c>
      <c r="C8458" s="3" t="s">
        <v>31316</v>
      </c>
      <c r="D8458" s="3" t="s">
        <v>31317</v>
      </c>
      <c r="E8458" s="3"/>
      <c r="F8458" s="3" t="s">
        <v>22</v>
      </c>
      <c r="G8458" s="3" t="s">
        <v>65</v>
      </c>
      <c r="H8458" s="3" t="s">
        <v>24</v>
      </c>
      <c r="I8458" s="3" t="s">
        <v>8215</v>
      </c>
      <c r="J8458" s="1" t="s">
        <v>37</v>
      </c>
      <c r="K8458" s="7" t="s">
        <v>5395</v>
      </c>
      <c r="L8458" s="3" t="s">
        <v>28</v>
      </c>
      <c r="M8458" s="3" t="s">
        <v>29</v>
      </c>
      <c r="N8458" s="3" t="s">
        <v>5749</v>
      </c>
      <c r="O8458" s="77" t="s">
        <v>28</v>
      </c>
      <c r="P8458" s="77" t="s">
        <v>6020</v>
      </c>
      <c r="Q8458" s="77" t="s">
        <v>32</v>
      </c>
      <c r="R8458" s="77"/>
    </row>
    <row r="8459" spans="1:18" ht="15" customHeight="1">
      <c r="A8459" s="5" t="s">
        <v>31318</v>
      </c>
      <c r="B8459" s="3" t="s">
        <v>31318</v>
      </c>
      <c r="C8459" s="3" t="s">
        <v>31319</v>
      </c>
      <c r="D8459" s="3" t="s">
        <v>31320</v>
      </c>
      <c r="E8459" s="3"/>
      <c r="F8459" s="3" t="s">
        <v>22</v>
      </c>
      <c r="G8459" s="3" t="s">
        <v>65</v>
      </c>
      <c r="H8459" s="3" t="s">
        <v>24</v>
      </c>
      <c r="I8459" s="3" t="s">
        <v>8215</v>
      </c>
      <c r="J8459" s="1" t="s">
        <v>37</v>
      </c>
      <c r="K8459" s="7" t="s">
        <v>5395</v>
      </c>
      <c r="L8459" s="3" t="s">
        <v>29</v>
      </c>
      <c r="M8459" s="3" t="s">
        <v>29</v>
      </c>
      <c r="N8459" s="3" t="s">
        <v>5749</v>
      </c>
      <c r="O8459" s="77" t="s">
        <v>28</v>
      </c>
      <c r="P8459" s="77" t="s">
        <v>5396</v>
      </c>
      <c r="Q8459" s="77" t="s">
        <v>32</v>
      </c>
      <c r="R8459" s="77"/>
    </row>
    <row r="8460" spans="1:18" ht="15" customHeight="1">
      <c r="A8460" s="5" t="s">
        <v>31321</v>
      </c>
      <c r="B8460" s="3" t="s">
        <v>31321</v>
      </c>
      <c r="C8460" s="3" t="s">
        <v>31322</v>
      </c>
      <c r="D8460" s="3" t="s">
        <v>31323</v>
      </c>
      <c r="E8460" s="3" t="s">
        <v>31324</v>
      </c>
      <c r="F8460" s="3" t="s">
        <v>164</v>
      </c>
      <c r="G8460" s="3" t="s">
        <v>60</v>
      </c>
      <c r="H8460" s="3" t="s">
        <v>28</v>
      </c>
      <c r="I8460" s="3" t="s">
        <v>8215</v>
      </c>
      <c r="J8460" s="1" t="s">
        <v>179</v>
      </c>
      <c r="K8460" s="7" t="s">
        <v>5395</v>
      </c>
      <c r="L8460" s="3" t="s">
        <v>28</v>
      </c>
      <c r="M8460" s="3" t="s">
        <v>28</v>
      </c>
      <c r="N8460" s="3" t="s">
        <v>5749</v>
      </c>
      <c r="O8460" s="77" t="s">
        <v>28</v>
      </c>
      <c r="P8460" s="77" t="s">
        <v>5396</v>
      </c>
      <c r="Q8460" s="77" t="s">
        <v>32</v>
      </c>
      <c r="R8460" s="77" t="s">
        <v>166</v>
      </c>
    </row>
    <row r="8461" spans="1:18" ht="15" customHeight="1">
      <c r="A8461" s="5" t="s">
        <v>31325</v>
      </c>
      <c r="B8461" s="3" t="s">
        <v>31325</v>
      </c>
      <c r="C8461" s="3" t="s">
        <v>31326</v>
      </c>
      <c r="D8461" s="3" t="s">
        <v>31327</v>
      </c>
      <c r="E8461" s="3" t="s">
        <v>31328</v>
      </c>
      <c r="F8461" s="3" t="s">
        <v>22</v>
      </c>
      <c r="G8461" s="3" t="s">
        <v>60</v>
      </c>
      <c r="H8461" s="3" t="s">
        <v>24</v>
      </c>
      <c r="I8461" s="3" t="s">
        <v>8215</v>
      </c>
      <c r="J8461" s="1" t="s">
        <v>109</v>
      </c>
      <c r="K8461" s="7" t="s">
        <v>5400</v>
      </c>
      <c r="L8461" s="3" t="s">
        <v>28</v>
      </c>
      <c r="M8461" s="3" t="s">
        <v>29</v>
      </c>
      <c r="N8461" s="3"/>
      <c r="O8461" s="77" t="s">
        <v>28</v>
      </c>
      <c r="P8461" s="77" t="s">
        <v>28496</v>
      </c>
      <c r="Q8461" s="77" t="s">
        <v>32</v>
      </c>
      <c r="R8461" s="77" t="s">
        <v>166</v>
      </c>
    </row>
    <row r="8462" spans="1:18" ht="15" customHeight="1">
      <c r="A8462" s="5" t="s">
        <v>31329</v>
      </c>
      <c r="B8462" s="3" t="s">
        <v>31329</v>
      </c>
      <c r="C8462" s="3" t="s">
        <v>31330</v>
      </c>
      <c r="D8462" s="3" t="s">
        <v>31331</v>
      </c>
      <c r="E8462" s="3" t="s">
        <v>31332</v>
      </c>
      <c r="F8462" s="3" t="s">
        <v>22</v>
      </c>
      <c r="G8462" s="3" t="s">
        <v>8539</v>
      </c>
      <c r="H8462" s="3" t="s">
        <v>24</v>
      </c>
      <c r="I8462" s="3" t="s">
        <v>8215</v>
      </c>
      <c r="J8462" s="1" t="s">
        <v>37</v>
      </c>
      <c r="K8462" s="7" t="s">
        <v>5400</v>
      </c>
      <c r="L8462" s="3" t="s">
        <v>28</v>
      </c>
      <c r="M8462" s="3" t="s">
        <v>29</v>
      </c>
      <c r="N8462" s="3"/>
      <c r="O8462" s="77" t="s">
        <v>28</v>
      </c>
      <c r="P8462" s="77" t="s">
        <v>28496</v>
      </c>
      <c r="Q8462" s="77" t="s">
        <v>32</v>
      </c>
      <c r="R8462" s="77"/>
    </row>
    <row r="8463" spans="1:18" ht="15" customHeight="1">
      <c r="A8463" s="5" t="s">
        <v>31333</v>
      </c>
      <c r="B8463" s="3" t="s">
        <v>31333</v>
      </c>
      <c r="C8463" s="3" t="s">
        <v>31334</v>
      </c>
      <c r="D8463" s="3" t="s">
        <v>31335</v>
      </c>
      <c r="E8463" s="3" t="s">
        <v>31336</v>
      </c>
      <c r="F8463" s="3" t="s">
        <v>22</v>
      </c>
      <c r="G8463" s="3" t="s">
        <v>23</v>
      </c>
      <c r="H8463" s="3" t="s">
        <v>24</v>
      </c>
      <c r="I8463" s="3" t="s">
        <v>8215</v>
      </c>
      <c r="J8463" s="1" t="s">
        <v>37</v>
      </c>
      <c r="K8463" s="7" t="s">
        <v>5395</v>
      </c>
      <c r="L8463" s="3" t="s">
        <v>28</v>
      </c>
      <c r="M8463" s="3" t="s">
        <v>29</v>
      </c>
      <c r="N8463" s="3" t="s">
        <v>16426</v>
      </c>
      <c r="O8463" s="77" t="s">
        <v>28</v>
      </c>
      <c r="P8463" s="77" t="s">
        <v>5396</v>
      </c>
      <c r="Q8463" s="77" t="s">
        <v>32</v>
      </c>
      <c r="R8463" s="77"/>
    </row>
    <row r="8464" spans="1:18" ht="15" customHeight="1">
      <c r="A8464" s="5" t="s">
        <v>31337</v>
      </c>
      <c r="B8464" s="3" t="s">
        <v>31337</v>
      </c>
      <c r="C8464" s="3" t="s">
        <v>31338</v>
      </c>
      <c r="D8464" s="3" t="s">
        <v>31339</v>
      </c>
      <c r="E8464" s="3" t="s">
        <v>31340</v>
      </c>
      <c r="F8464" s="3" t="s">
        <v>22</v>
      </c>
      <c r="G8464" s="3" t="s">
        <v>65</v>
      </c>
      <c r="H8464" s="3" t="s">
        <v>24</v>
      </c>
      <c r="I8464" s="3" t="s">
        <v>8215</v>
      </c>
      <c r="J8464" s="1" t="s">
        <v>37</v>
      </c>
      <c r="K8464" s="7" t="s">
        <v>5445</v>
      </c>
      <c r="L8464" s="3" t="s">
        <v>29</v>
      </c>
      <c r="M8464" s="3" t="s">
        <v>29</v>
      </c>
      <c r="N8464" s="3" t="s">
        <v>30</v>
      </c>
      <c r="O8464" s="77" t="s">
        <v>29</v>
      </c>
      <c r="P8464" s="77" t="s">
        <v>5446</v>
      </c>
      <c r="Q8464" s="77" t="s">
        <v>8749</v>
      </c>
      <c r="R8464" s="77"/>
    </row>
    <row r="8465" spans="1:18" ht="15" customHeight="1">
      <c r="A8465" s="5" t="s">
        <v>31341</v>
      </c>
      <c r="B8465" s="3" t="s">
        <v>31341</v>
      </c>
      <c r="C8465" s="3" t="s">
        <v>31342</v>
      </c>
      <c r="D8465" s="3" t="s">
        <v>31343</v>
      </c>
      <c r="E8465" s="3" t="s">
        <v>31344</v>
      </c>
      <c r="F8465" s="3" t="s">
        <v>22</v>
      </c>
      <c r="G8465" s="3" t="s">
        <v>8539</v>
      </c>
      <c r="H8465" s="3" t="s">
        <v>24</v>
      </c>
      <c r="I8465" s="3" t="s">
        <v>8215</v>
      </c>
      <c r="J8465" s="1" t="s">
        <v>37</v>
      </c>
      <c r="K8465" s="7" t="s">
        <v>5400</v>
      </c>
      <c r="L8465" s="3" t="s">
        <v>28</v>
      </c>
      <c r="M8465" s="3" t="s">
        <v>29</v>
      </c>
      <c r="N8465" s="3"/>
      <c r="O8465" s="77" t="s">
        <v>28</v>
      </c>
      <c r="P8465" s="77" t="s">
        <v>28496</v>
      </c>
      <c r="Q8465" s="77" t="s">
        <v>32</v>
      </c>
      <c r="R8465" s="77"/>
    </row>
    <row r="8466" spans="1:18" ht="15" customHeight="1">
      <c r="A8466" s="5" t="s">
        <v>31345</v>
      </c>
      <c r="B8466" s="3" t="s">
        <v>31345</v>
      </c>
      <c r="C8466" s="3" t="s">
        <v>31346</v>
      </c>
      <c r="D8466" s="3" t="s">
        <v>31347</v>
      </c>
      <c r="E8466" s="3"/>
      <c r="F8466" s="3" t="s">
        <v>164</v>
      </c>
      <c r="G8466" s="3" t="s">
        <v>60</v>
      </c>
      <c r="H8466" s="3" t="s">
        <v>28</v>
      </c>
      <c r="I8466" s="3" t="s">
        <v>8215</v>
      </c>
      <c r="J8466" s="1" t="s">
        <v>956</v>
      </c>
      <c r="K8466" s="7" t="s">
        <v>5395</v>
      </c>
      <c r="L8466" s="3" t="s">
        <v>28</v>
      </c>
      <c r="M8466" s="3" t="s">
        <v>28</v>
      </c>
      <c r="N8466" s="3" t="s">
        <v>5749</v>
      </c>
      <c r="O8466" s="77" t="s">
        <v>28</v>
      </c>
      <c r="P8466" s="77" t="s">
        <v>28146</v>
      </c>
      <c r="Q8466" s="77" t="s">
        <v>32</v>
      </c>
      <c r="R8466" s="77"/>
    </row>
    <row r="8467" spans="1:18" ht="15" customHeight="1">
      <c r="A8467" s="5" t="s">
        <v>31348</v>
      </c>
      <c r="B8467" s="3" t="s">
        <v>31348</v>
      </c>
      <c r="C8467" s="3" t="s">
        <v>31349</v>
      </c>
      <c r="D8467" s="3" t="s">
        <v>31350</v>
      </c>
      <c r="E8467" s="3" t="s">
        <v>31351</v>
      </c>
      <c r="F8467" s="3" t="s">
        <v>22</v>
      </c>
      <c r="G8467" s="3" t="s">
        <v>60</v>
      </c>
      <c r="H8467" s="3" t="s">
        <v>24</v>
      </c>
      <c r="I8467" s="3" t="s">
        <v>8215</v>
      </c>
      <c r="J8467" s="1" t="s">
        <v>165</v>
      </c>
      <c r="K8467" s="7" t="s">
        <v>5400</v>
      </c>
      <c r="L8467" s="3" t="s">
        <v>28</v>
      </c>
      <c r="M8467" s="3" t="s">
        <v>29</v>
      </c>
      <c r="N8467" s="3"/>
      <c r="O8467" s="77" t="s">
        <v>28</v>
      </c>
      <c r="P8467" s="77" t="s">
        <v>7532</v>
      </c>
      <c r="Q8467" s="77" t="s">
        <v>32</v>
      </c>
      <c r="R8467" s="77" t="s">
        <v>166</v>
      </c>
    </row>
    <row r="8468" spans="1:18" ht="15" customHeight="1">
      <c r="A8468" s="5" t="s">
        <v>31352</v>
      </c>
      <c r="B8468" s="3" t="s">
        <v>31352</v>
      </c>
      <c r="C8468" s="3" t="s">
        <v>31353</v>
      </c>
      <c r="D8468" s="3" t="s">
        <v>31354</v>
      </c>
      <c r="E8468" s="3" t="s">
        <v>31355</v>
      </c>
      <c r="F8468" s="3" t="s">
        <v>22</v>
      </c>
      <c r="G8468" s="3" t="s">
        <v>60</v>
      </c>
      <c r="H8468" s="3" t="s">
        <v>24</v>
      </c>
      <c r="I8468" s="3" t="s">
        <v>8215</v>
      </c>
      <c r="J8468" s="1" t="s">
        <v>37</v>
      </c>
      <c r="K8468" s="7" t="s">
        <v>5400</v>
      </c>
      <c r="L8468" s="3" t="s">
        <v>28</v>
      </c>
      <c r="M8468" s="3" t="s">
        <v>28</v>
      </c>
      <c r="N8468" s="3"/>
      <c r="O8468" s="77" t="s">
        <v>28</v>
      </c>
      <c r="P8468" s="77" t="s">
        <v>7532</v>
      </c>
      <c r="Q8468" s="77" t="s">
        <v>32</v>
      </c>
      <c r="R8468" s="77"/>
    </row>
    <row r="8469" spans="1:18" ht="15" customHeight="1">
      <c r="A8469" s="5" t="s">
        <v>31356</v>
      </c>
      <c r="B8469" s="3" t="s">
        <v>31356</v>
      </c>
      <c r="C8469" s="3" t="s">
        <v>31357</v>
      </c>
      <c r="D8469" s="3" t="s">
        <v>31358</v>
      </c>
      <c r="E8469" s="3" t="s">
        <v>31359</v>
      </c>
      <c r="F8469" s="3" t="s">
        <v>22</v>
      </c>
      <c r="G8469" s="3" t="s">
        <v>8230</v>
      </c>
      <c r="H8469" s="3" t="s">
        <v>24</v>
      </c>
      <c r="I8469" s="3" t="s">
        <v>8215</v>
      </c>
      <c r="J8469" s="1" t="s">
        <v>26</v>
      </c>
      <c r="K8469" s="7" t="s">
        <v>5400</v>
      </c>
      <c r="L8469" s="3" t="s">
        <v>28</v>
      </c>
      <c r="M8469" s="3" t="s">
        <v>29</v>
      </c>
      <c r="N8469" s="3"/>
      <c r="O8469" s="77" t="s">
        <v>28</v>
      </c>
      <c r="P8469" s="77" t="s">
        <v>28496</v>
      </c>
      <c r="Q8469" s="77" t="s">
        <v>32</v>
      </c>
      <c r="R8469" s="77"/>
    </row>
    <row r="8470" spans="1:18" ht="15" customHeight="1">
      <c r="A8470" s="5" t="s">
        <v>31360</v>
      </c>
      <c r="B8470" s="3" t="s">
        <v>31360</v>
      </c>
      <c r="C8470" s="3" t="s">
        <v>31361</v>
      </c>
      <c r="D8470" s="3" t="s">
        <v>31362</v>
      </c>
      <c r="E8470" s="3" t="s">
        <v>31363</v>
      </c>
      <c r="F8470" s="3" t="s">
        <v>22</v>
      </c>
      <c r="G8470" s="3" t="s">
        <v>23</v>
      </c>
      <c r="H8470" s="3" t="s">
        <v>24</v>
      </c>
      <c r="I8470" s="3" t="s">
        <v>8215</v>
      </c>
      <c r="J8470" s="1" t="s">
        <v>37</v>
      </c>
      <c r="K8470" s="7" t="s">
        <v>5400</v>
      </c>
      <c r="L8470" s="3" t="s">
        <v>28</v>
      </c>
      <c r="M8470" s="3" t="s">
        <v>29</v>
      </c>
      <c r="N8470" s="3"/>
      <c r="O8470" s="77" t="s">
        <v>28</v>
      </c>
      <c r="P8470" s="77" t="s">
        <v>7532</v>
      </c>
      <c r="Q8470" s="77" t="s">
        <v>32</v>
      </c>
      <c r="R8470" s="77"/>
    </row>
    <row r="8471" spans="1:18" ht="15" customHeight="1">
      <c r="A8471" s="5" t="s">
        <v>31364</v>
      </c>
      <c r="B8471" s="3" t="s">
        <v>31364</v>
      </c>
      <c r="C8471" s="3" t="s">
        <v>31365</v>
      </c>
      <c r="D8471" s="3" t="s">
        <v>31366</v>
      </c>
      <c r="E8471" s="3" t="s">
        <v>31367</v>
      </c>
      <c r="F8471" s="3" t="s">
        <v>22</v>
      </c>
      <c r="G8471" s="3" t="s">
        <v>65</v>
      </c>
      <c r="H8471" s="3" t="s">
        <v>24</v>
      </c>
      <c r="I8471" s="3" t="s">
        <v>8215</v>
      </c>
      <c r="J8471" s="1" t="s">
        <v>37</v>
      </c>
      <c r="K8471" s="7" t="s">
        <v>5445</v>
      </c>
      <c r="L8471" s="3" t="s">
        <v>28</v>
      </c>
      <c r="M8471" s="3" t="s">
        <v>29</v>
      </c>
      <c r="N8471" s="3" t="s">
        <v>24</v>
      </c>
      <c r="O8471" s="77" t="s">
        <v>28</v>
      </c>
      <c r="P8471" s="77" t="s">
        <v>5446</v>
      </c>
      <c r="Q8471" s="77" t="s">
        <v>32</v>
      </c>
      <c r="R8471" s="77"/>
    </row>
    <row r="8472" spans="1:18" ht="15" customHeight="1">
      <c r="A8472" s="5" t="s">
        <v>31368</v>
      </c>
      <c r="B8472" s="3" t="s">
        <v>31368</v>
      </c>
      <c r="C8472" s="3" t="s">
        <v>31369</v>
      </c>
      <c r="D8472" s="3" t="s">
        <v>31370</v>
      </c>
      <c r="E8472" s="3" t="s">
        <v>31371</v>
      </c>
      <c r="F8472" s="3" t="s">
        <v>22</v>
      </c>
      <c r="G8472" s="3" t="s">
        <v>65</v>
      </c>
      <c r="H8472" s="3" t="s">
        <v>24</v>
      </c>
      <c r="I8472" s="3" t="s">
        <v>8215</v>
      </c>
      <c r="J8472" s="1" t="s">
        <v>37</v>
      </c>
      <c r="K8472" s="7" t="s">
        <v>5395</v>
      </c>
      <c r="L8472" s="3" t="s">
        <v>29</v>
      </c>
      <c r="M8472" s="3" t="s">
        <v>29</v>
      </c>
      <c r="N8472" s="3" t="s">
        <v>24</v>
      </c>
      <c r="O8472" s="77" t="s">
        <v>28</v>
      </c>
      <c r="P8472" s="77" t="s">
        <v>28146</v>
      </c>
      <c r="Q8472" s="77" t="s">
        <v>32</v>
      </c>
      <c r="R8472" s="77" t="s">
        <v>166</v>
      </c>
    </row>
    <row r="8473" spans="1:18" ht="15" customHeight="1">
      <c r="A8473" s="5" t="s">
        <v>31372</v>
      </c>
      <c r="B8473" s="3" t="s">
        <v>31372</v>
      </c>
      <c r="C8473" s="3" t="s">
        <v>31373</v>
      </c>
      <c r="D8473" s="3" t="s">
        <v>31374</v>
      </c>
      <c r="E8473" s="3" t="s">
        <v>31375</v>
      </c>
      <c r="F8473" s="3" t="s">
        <v>22</v>
      </c>
      <c r="G8473" s="3" t="s">
        <v>19634</v>
      </c>
      <c r="H8473" s="3" t="s">
        <v>24</v>
      </c>
      <c r="I8473" s="3" t="s">
        <v>8215</v>
      </c>
      <c r="J8473" s="1" t="s">
        <v>37</v>
      </c>
      <c r="K8473" s="7" t="s">
        <v>5400</v>
      </c>
      <c r="L8473" s="3" t="s">
        <v>28</v>
      </c>
      <c r="M8473" s="3" t="s">
        <v>29</v>
      </c>
      <c r="N8473" s="3"/>
      <c r="O8473" s="77" t="s">
        <v>28</v>
      </c>
      <c r="P8473" s="77" t="s">
        <v>7532</v>
      </c>
      <c r="Q8473" s="77" t="s">
        <v>32</v>
      </c>
      <c r="R8473" s="77"/>
    </row>
    <row r="8474" spans="1:18" ht="15" customHeight="1">
      <c r="A8474" s="5" t="s">
        <v>31376</v>
      </c>
      <c r="B8474" s="3" t="s">
        <v>31376</v>
      </c>
      <c r="C8474" s="3" t="s">
        <v>31377</v>
      </c>
      <c r="D8474" s="3" t="s">
        <v>31378</v>
      </c>
      <c r="E8474" s="3" t="s">
        <v>31379</v>
      </c>
      <c r="F8474" s="3" t="s">
        <v>22</v>
      </c>
      <c r="G8474" s="3" t="s">
        <v>65</v>
      </c>
      <c r="H8474" s="3" t="s">
        <v>24</v>
      </c>
      <c r="I8474" s="3" t="s">
        <v>8215</v>
      </c>
      <c r="J8474" s="1" t="s">
        <v>37</v>
      </c>
      <c r="K8474" s="7" t="s">
        <v>5400</v>
      </c>
      <c r="L8474" s="3" t="s">
        <v>29</v>
      </c>
      <c r="M8474" s="3" t="s">
        <v>29</v>
      </c>
      <c r="N8474" s="3"/>
      <c r="O8474" s="77" t="s">
        <v>29</v>
      </c>
      <c r="P8474" s="77" t="s">
        <v>28496</v>
      </c>
      <c r="Q8474" s="77" t="s">
        <v>8749</v>
      </c>
      <c r="R8474" s="77"/>
    </row>
    <row r="8475" spans="1:18" ht="15" customHeight="1">
      <c r="A8475" s="5" t="s">
        <v>31380</v>
      </c>
      <c r="B8475" s="3" t="s">
        <v>31380</v>
      </c>
      <c r="C8475" s="3" t="s">
        <v>31381</v>
      </c>
      <c r="D8475" s="3" t="s">
        <v>31382</v>
      </c>
      <c r="E8475" s="3" t="s">
        <v>31383</v>
      </c>
      <c r="F8475" s="3" t="s">
        <v>22</v>
      </c>
      <c r="G8475" s="3" t="s">
        <v>8230</v>
      </c>
      <c r="H8475" s="3" t="s">
        <v>24</v>
      </c>
      <c r="I8475" s="3" t="s">
        <v>8215</v>
      </c>
      <c r="J8475" s="1" t="s">
        <v>165</v>
      </c>
      <c r="K8475" s="7" t="s">
        <v>5400</v>
      </c>
      <c r="L8475" s="3" t="s">
        <v>28</v>
      </c>
      <c r="M8475" s="3" t="s">
        <v>29</v>
      </c>
      <c r="N8475" s="3"/>
      <c r="O8475" s="77" t="s">
        <v>28</v>
      </c>
      <c r="P8475" s="77" t="s">
        <v>7532</v>
      </c>
      <c r="Q8475" s="77" t="s">
        <v>32</v>
      </c>
      <c r="R8475" s="77"/>
    </row>
    <row r="8476" spans="1:18" ht="15" customHeight="1">
      <c r="A8476" s="5" t="s">
        <v>31384</v>
      </c>
      <c r="B8476" s="3" t="s">
        <v>31384</v>
      </c>
      <c r="C8476" s="3" t="s">
        <v>31385</v>
      </c>
      <c r="D8476" s="3" t="s">
        <v>31386</v>
      </c>
      <c r="E8476" s="3" t="s">
        <v>31387</v>
      </c>
      <c r="F8476" s="3" t="s">
        <v>22</v>
      </c>
      <c r="G8476" s="3" t="s">
        <v>65</v>
      </c>
      <c r="H8476" s="3" t="s">
        <v>24</v>
      </c>
      <c r="I8476" s="3" t="s">
        <v>8215</v>
      </c>
      <c r="J8476" s="1" t="s">
        <v>37</v>
      </c>
      <c r="K8476" s="7" t="s">
        <v>5395</v>
      </c>
      <c r="L8476" s="3" t="s">
        <v>28</v>
      </c>
      <c r="M8476" s="3" t="s">
        <v>29</v>
      </c>
      <c r="N8476" s="3" t="s">
        <v>24</v>
      </c>
      <c r="O8476" s="77" t="s">
        <v>28</v>
      </c>
      <c r="P8476" s="77" t="s">
        <v>28146</v>
      </c>
      <c r="Q8476" s="77" t="s">
        <v>32</v>
      </c>
      <c r="R8476" s="77"/>
    </row>
    <row r="8477" spans="1:18" ht="15" customHeight="1">
      <c r="A8477" s="5" t="s">
        <v>31388</v>
      </c>
      <c r="B8477" s="3" t="s">
        <v>31388</v>
      </c>
      <c r="C8477" s="3" t="s">
        <v>31389</v>
      </c>
      <c r="D8477" s="3" t="s">
        <v>31390</v>
      </c>
      <c r="E8477" s="3" t="s">
        <v>31391</v>
      </c>
      <c r="F8477" s="3" t="s">
        <v>22</v>
      </c>
      <c r="G8477" s="3" t="s">
        <v>23</v>
      </c>
      <c r="H8477" s="3" t="s">
        <v>24</v>
      </c>
      <c r="I8477" s="3" t="s">
        <v>8215</v>
      </c>
      <c r="J8477" s="1" t="s">
        <v>37</v>
      </c>
      <c r="K8477" s="7" t="s">
        <v>5445</v>
      </c>
      <c r="L8477" s="3" t="s">
        <v>28</v>
      </c>
      <c r="M8477" s="3" t="s">
        <v>29</v>
      </c>
      <c r="N8477" s="3" t="s">
        <v>30</v>
      </c>
      <c r="O8477" s="77" t="s">
        <v>28</v>
      </c>
      <c r="P8477" s="77" t="s">
        <v>5446</v>
      </c>
      <c r="Q8477" s="77" t="s">
        <v>32</v>
      </c>
      <c r="R8477" s="77"/>
    </row>
    <row r="8478" spans="1:18" ht="15" customHeight="1">
      <c r="A8478" s="5" t="s">
        <v>31392</v>
      </c>
      <c r="B8478" s="3" t="s">
        <v>31392</v>
      </c>
      <c r="C8478" s="3" t="s">
        <v>31393</v>
      </c>
      <c r="D8478" s="3" t="s">
        <v>31394</v>
      </c>
      <c r="E8478" s="3" t="s">
        <v>31395</v>
      </c>
      <c r="F8478" s="3" t="s">
        <v>22</v>
      </c>
      <c r="G8478" s="3" t="s">
        <v>12248</v>
      </c>
      <c r="H8478" s="3" t="s">
        <v>24</v>
      </c>
      <c r="I8478" s="3" t="s">
        <v>8215</v>
      </c>
      <c r="J8478" s="1" t="s">
        <v>37</v>
      </c>
      <c r="K8478" s="7" t="s">
        <v>5400</v>
      </c>
      <c r="L8478" s="3" t="s">
        <v>28</v>
      </c>
      <c r="M8478" s="3" t="s">
        <v>29</v>
      </c>
      <c r="N8478" s="3"/>
      <c r="O8478" s="77" t="s">
        <v>28</v>
      </c>
      <c r="P8478" s="77" t="s">
        <v>7532</v>
      </c>
      <c r="Q8478" s="77" t="s">
        <v>32</v>
      </c>
      <c r="R8478" s="77"/>
    </row>
    <row r="8479" spans="1:18" ht="15" customHeight="1">
      <c r="A8479" s="5" t="s">
        <v>31396</v>
      </c>
      <c r="B8479" s="3" t="s">
        <v>31396</v>
      </c>
      <c r="C8479" s="3" t="s">
        <v>31397</v>
      </c>
      <c r="D8479" s="3" t="s">
        <v>31398</v>
      </c>
      <c r="E8479" s="3" t="s">
        <v>31399</v>
      </c>
      <c r="F8479" s="3" t="s">
        <v>164</v>
      </c>
      <c r="G8479" s="3" t="s">
        <v>31400</v>
      </c>
      <c r="H8479" s="3" t="s">
        <v>24</v>
      </c>
      <c r="I8479" s="3" t="s">
        <v>8215</v>
      </c>
      <c r="J8479" s="1" t="s">
        <v>956</v>
      </c>
      <c r="K8479" s="7" t="s">
        <v>5400</v>
      </c>
      <c r="L8479" s="3" t="s">
        <v>29</v>
      </c>
      <c r="M8479" s="3" t="s">
        <v>28</v>
      </c>
      <c r="N8479" s="3"/>
      <c r="O8479" s="77" t="s">
        <v>28</v>
      </c>
      <c r="P8479" s="77" t="s">
        <v>7532</v>
      </c>
      <c r="Q8479" s="77" t="s">
        <v>32</v>
      </c>
      <c r="R8479" s="77"/>
    </row>
    <row r="8480" spans="1:18" ht="15" customHeight="1">
      <c r="A8480" s="5" t="s">
        <v>31401</v>
      </c>
      <c r="B8480" s="3" t="s">
        <v>31401</v>
      </c>
      <c r="C8480" s="3" t="s">
        <v>31402</v>
      </c>
      <c r="D8480" s="3" t="s">
        <v>31403</v>
      </c>
      <c r="E8480" s="3"/>
      <c r="F8480" s="3" t="s">
        <v>22</v>
      </c>
      <c r="G8480" s="3" t="s">
        <v>60</v>
      </c>
      <c r="H8480" s="3" t="s">
        <v>24</v>
      </c>
      <c r="I8480" s="3" t="s">
        <v>8215</v>
      </c>
      <c r="J8480" s="1" t="s">
        <v>165</v>
      </c>
      <c r="K8480" s="7" t="s">
        <v>5395</v>
      </c>
      <c r="L8480" s="3" t="s">
        <v>28</v>
      </c>
      <c r="M8480" s="3" t="s">
        <v>29</v>
      </c>
      <c r="N8480" s="3" t="s">
        <v>5749</v>
      </c>
      <c r="O8480" s="77" t="s">
        <v>28</v>
      </c>
      <c r="P8480" s="77" t="s">
        <v>5396</v>
      </c>
      <c r="Q8480" s="77" t="s">
        <v>32</v>
      </c>
      <c r="R8480" s="77"/>
    </row>
    <row r="8481" spans="1:18" ht="15" customHeight="1">
      <c r="A8481" s="5" t="s">
        <v>31404</v>
      </c>
      <c r="B8481" s="3" t="s">
        <v>31404</v>
      </c>
      <c r="C8481" s="3" t="s">
        <v>31405</v>
      </c>
      <c r="D8481" s="3" t="s">
        <v>31406</v>
      </c>
      <c r="E8481" s="3" t="s">
        <v>31407</v>
      </c>
      <c r="F8481" s="3" t="s">
        <v>22</v>
      </c>
      <c r="G8481" s="3" t="s">
        <v>60</v>
      </c>
      <c r="H8481" s="3" t="s">
        <v>24</v>
      </c>
      <c r="I8481" s="3" t="s">
        <v>8215</v>
      </c>
      <c r="J8481" s="1" t="s">
        <v>109</v>
      </c>
      <c r="K8481" s="7" t="s">
        <v>5400</v>
      </c>
      <c r="L8481" s="3" t="s">
        <v>28</v>
      </c>
      <c r="M8481" s="3" t="s">
        <v>29</v>
      </c>
      <c r="N8481" s="3"/>
      <c r="O8481" s="77" t="s">
        <v>28</v>
      </c>
      <c r="P8481" s="77" t="s">
        <v>7532</v>
      </c>
      <c r="Q8481" s="77" t="s">
        <v>32</v>
      </c>
      <c r="R8481" s="77"/>
    </row>
    <row r="8482" spans="1:18" ht="15" customHeight="1">
      <c r="A8482" s="5" t="s">
        <v>31408</v>
      </c>
      <c r="B8482" s="3" t="s">
        <v>31408</v>
      </c>
      <c r="C8482" s="3" t="s">
        <v>31409</v>
      </c>
      <c r="D8482" s="3" t="s">
        <v>31410</v>
      </c>
      <c r="E8482" s="3" t="s">
        <v>31411</v>
      </c>
      <c r="F8482" s="3" t="s">
        <v>164</v>
      </c>
      <c r="G8482" s="3" t="s">
        <v>60</v>
      </c>
      <c r="H8482" s="3" t="s">
        <v>30</v>
      </c>
      <c r="I8482" s="3" t="s">
        <v>8215</v>
      </c>
      <c r="J8482" s="1" t="s">
        <v>179</v>
      </c>
      <c r="K8482" s="7" t="s">
        <v>5445</v>
      </c>
      <c r="L8482" s="3" t="s">
        <v>28</v>
      </c>
      <c r="M8482" s="3" t="s">
        <v>28</v>
      </c>
      <c r="N8482" s="3" t="s">
        <v>30</v>
      </c>
      <c r="O8482" s="77" t="s">
        <v>28</v>
      </c>
      <c r="P8482" s="77" t="s">
        <v>5446</v>
      </c>
      <c r="Q8482" s="77" t="s">
        <v>32</v>
      </c>
      <c r="R8482" s="77" t="s">
        <v>166</v>
      </c>
    </row>
    <row r="8483" spans="1:18" ht="15" customHeight="1">
      <c r="A8483" s="5" t="s">
        <v>31412</v>
      </c>
      <c r="B8483" s="3" t="s">
        <v>31412</v>
      </c>
      <c r="C8483" s="3" t="s">
        <v>31413</v>
      </c>
      <c r="D8483" s="3" t="s">
        <v>31414</v>
      </c>
      <c r="E8483" s="3" t="s">
        <v>31415</v>
      </c>
      <c r="F8483" s="3" t="s">
        <v>22</v>
      </c>
      <c r="G8483" s="3" t="s">
        <v>19634</v>
      </c>
      <c r="H8483" s="3" t="s">
        <v>24</v>
      </c>
      <c r="I8483" s="3" t="s">
        <v>8215</v>
      </c>
      <c r="J8483" s="1" t="s">
        <v>37</v>
      </c>
      <c r="K8483" s="7" t="s">
        <v>5400</v>
      </c>
      <c r="L8483" s="3" t="s">
        <v>28</v>
      </c>
      <c r="M8483" s="3" t="s">
        <v>29</v>
      </c>
      <c r="N8483" s="3"/>
      <c r="O8483" s="77" t="s">
        <v>28</v>
      </c>
      <c r="P8483" s="77" t="s">
        <v>7532</v>
      </c>
      <c r="Q8483" s="77" t="s">
        <v>32</v>
      </c>
      <c r="R8483" s="77"/>
    </row>
    <row r="8484" spans="1:18" ht="15" customHeight="1">
      <c r="A8484" s="5" t="s">
        <v>31416</v>
      </c>
      <c r="B8484" s="3" t="s">
        <v>31416</v>
      </c>
      <c r="C8484" s="3" t="s">
        <v>31417</v>
      </c>
      <c r="D8484" s="3" t="s">
        <v>31418</v>
      </c>
      <c r="E8484" s="3" t="s">
        <v>31419</v>
      </c>
      <c r="F8484" s="3" t="s">
        <v>22</v>
      </c>
      <c r="G8484" s="3" t="s">
        <v>60</v>
      </c>
      <c r="H8484" s="3" t="s">
        <v>24</v>
      </c>
      <c r="I8484" s="3" t="s">
        <v>8215</v>
      </c>
      <c r="J8484" s="1" t="s">
        <v>109</v>
      </c>
      <c r="K8484" s="7" t="s">
        <v>5400</v>
      </c>
      <c r="L8484" s="3" t="s">
        <v>28</v>
      </c>
      <c r="M8484" s="3" t="s">
        <v>29</v>
      </c>
      <c r="N8484" s="3"/>
      <c r="O8484" s="77" t="s">
        <v>28</v>
      </c>
      <c r="P8484" s="77" t="s">
        <v>7532</v>
      </c>
      <c r="Q8484" s="77" t="s">
        <v>32</v>
      </c>
      <c r="R8484" s="77"/>
    </row>
    <row r="8485" spans="1:18" ht="15" customHeight="1">
      <c r="A8485" s="5" t="s">
        <v>31420</v>
      </c>
      <c r="B8485" s="3" t="s">
        <v>31420</v>
      </c>
      <c r="C8485" s="3" t="s">
        <v>31421</v>
      </c>
      <c r="D8485" s="3" t="s">
        <v>31422</v>
      </c>
      <c r="E8485" s="3" t="s">
        <v>31423</v>
      </c>
      <c r="F8485" s="3" t="s">
        <v>22</v>
      </c>
      <c r="G8485" s="3" t="s">
        <v>65</v>
      </c>
      <c r="H8485" s="3" t="s">
        <v>24</v>
      </c>
      <c r="I8485" s="3" t="s">
        <v>8215</v>
      </c>
      <c r="J8485" s="1" t="s">
        <v>37</v>
      </c>
      <c r="K8485" s="7" t="s">
        <v>5400</v>
      </c>
      <c r="L8485" s="3" t="s">
        <v>28</v>
      </c>
      <c r="M8485" s="3" t="s">
        <v>29</v>
      </c>
      <c r="N8485" s="3"/>
      <c r="O8485" s="77" t="s">
        <v>28</v>
      </c>
      <c r="P8485" s="77" t="s">
        <v>5663</v>
      </c>
      <c r="Q8485" s="77" t="s">
        <v>32</v>
      </c>
      <c r="R8485" s="77"/>
    </row>
    <row r="8486" spans="1:18" ht="15" customHeight="1">
      <c r="A8486" s="5" t="s">
        <v>31424</v>
      </c>
      <c r="B8486" s="3" t="s">
        <v>31424</v>
      </c>
      <c r="C8486" s="3" t="s">
        <v>31425</v>
      </c>
      <c r="D8486" s="3" t="s">
        <v>31426</v>
      </c>
      <c r="E8486" s="3" t="s">
        <v>31427</v>
      </c>
      <c r="F8486" s="3" t="s">
        <v>22</v>
      </c>
      <c r="G8486" s="3" t="s">
        <v>60</v>
      </c>
      <c r="H8486" s="3" t="s">
        <v>24</v>
      </c>
      <c r="I8486" s="3" t="s">
        <v>8215</v>
      </c>
      <c r="J8486" s="1" t="s">
        <v>37</v>
      </c>
      <c r="K8486" s="7" t="s">
        <v>5400</v>
      </c>
      <c r="L8486" s="3" t="s">
        <v>29</v>
      </c>
      <c r="M8486" s="3" t="s">
        <v>29</v>
      </c>
      <c r="N8486" s="3"/>
      <c r="O8486" s="77" t="s">
        <v>29</v>
      </c>
      <c r="P8486" s="77" t="s">
        <v>7532</v>
      </c>
      <c r="Q8486" s="77" t="s">
        <v>8749</v>
      </c>
      <c r="R8486" s="77"/>
    </row>
    <row r="8487" spans="1:18" ht="15" customHeight="1">
      <c r="A8487" s="5" t="s">
        <v>31428</v>
      </c>
      <c r="B8487" s="3" t="s">
        <v>31428</v>
      </c>
      <c r="C8487" s="3" t="s">
        <v>31429</v>
      </c>
      <c r="D8487" s="3" t="s">
        <v>31430</v>
      </c>
      <c r="E8487" s="3" t="s">
        <v>31431</v>
      </c>
      <c r="F8487" s="3" t="s">
        <v>22</v>
      </c>
      <c r="G8487" s="3" t="s">
        <v>23</v>
      </c>
      <c r="H8487" s="3" t="s">
        <v>24</v>
      </c>
      <c r="I8487" s="3" t="s">
        <v>8215</v>
      </c>
      <c r="J8487" s="1" t="s">
        <v>37</v>
      </c>
      <c r="K8487" s="7" t="s">
        <v>5400</v>
      </c>
      <c r="L8487" s="3" t="s">
        <v>28</v>
      </c>
      <c r="M8487" s="3" t="s">
        <v>28</v>
      </c>
      <c r="N8487" s="3"/>
      <c r="O8487" s="77" t="s">
        <v>28</v>
      </c>
      <c r="P8487" s="77" t="s">
        <v>28496</v>
      </c>
      <c r="Q8487" s="77" t="s">
        <v>32</v>
      </c>
      <c r="R8487" s="77"/>
    </row>
    <row r="8488" spans="1:18" ht="15" customHeight="1">
      <c r="A8488" s="5" t="s">
        <v>31432</v>
      </c>
      <c r="B8488" s="3" t="s">
        <v>31432</v>
      </c>
      <c r="C8488" s="3" t="s">
        <v>31433</v>
      </c>
      <c r="D8488" s="3" t="s">
        <v>31434</v>
      </c>
      <c r="E8488" s="3" t="s">
        <v>31435</v>
      </c>
      <c r="F8488" s="3" t="s">
        <v>22</v>
      </c>
      <c r="G8488" s="3" t="s">
        <v>23</v>
      </c>
      <c r="H8488" s="3" t="s">
        <v>24</v>
      </c>
      <c r="I8488" s="3" t="s">
        <v>8215</v>
      </c>
      <c r="J8488" s="1" t="s">
        <v>37</v>
      </c>
      <c r="K8488" s="7" t="s">
        <v>5445</v>
      </c>
      <c r="L8488" s="3" t="s">
        <v>28</v>
      </c>
      <c r="M8488" s="3" t="s">
        <v>29</v>
      </c>
      <c r="N8488" s="3" t="s">
        <v>30</v>
      </c>
      <c r="O8488" s="77" t="s">
        <v>28</v>
      </c>
      <c r="P8488" s="77" t="s">
        <v>5446</v>
      </c>
      <c r="Q8488" s="77" t="s">
        <v>32</v>
      </c>
      <c r="R8488" s="77"/>
    </row>
    <row r="8489" spans="1:18" ht="15" customHeight="1">
      <c r="A8489" s="5" t="s">
        <v>31436</v>
      </c>
      <c r="B8489" s="3" t="s">
        <v>31436</v>
      </c>
      <c r="C8489" s="3" t="s">
        <v>31437</v>
      </c>
      <c r="D8489" s="3"/>
      <c r="E8489" s="3"/>
      <c r="F8489" s="3" t="s">
        <v>22</v>
      </c>
      <c r="G8489" s="3" t="s">
        <v>195</v>
      </c>
      <c r="H8489" s="3" t="s">
        <v>24</v>
      </c>
      <c r="I8489" s="3" t="s">
        <v>8215</v>
      </c>
      <c r="J8489" s="1" t="s">
        <v>26</v>
      </c>
      <c r="K8489" s="7" t="s">
        <v>5400</v>
      </c>
      <c r="L8489" s="3" t="s">
        <v>28</v>
      </c>
      <c r="M8489" s="3" t="s">
        <v>28</v>
      </c>
      <c r="N8489" s="3"/>
      <c r="O8489" s="77" t="s">
        <v>28</v>
      </c>
      <c r="P8489" s="77" t="s">
        <v>7532</v>
      </c>
      <c r="Q8489" s="77" t="s">
        <v>32</v>
      </c>
      <c r="R8489" s="77" t="s">
        <v>166</v>
      </c>
    </row>
    <row r="8490" spans="1:18" ht="15" customHeight="1">
      <c r="A8490" s="5" t="s">
        <v>31438</v>
      </c>
      <c r="B8490" s="3" t="s">
        <v>31438</v>
      </c>
      <c r="C8490" s="3" t="s">
        <v>31439</v>
      </c>
      <c r="D8490" s="3" t="s">
        <v>31440</v>
      </c>
      <c r="E8490" s="3" t="s">
        <v>31441</v>
      </c>
      <c r="F8490" s="3" t="s">
        <v>22</v>
      </c>
      <c r="G8490" s="3" t="s">
        <v>8539</v>
      </c>
      <c r="H8490" s="3" t="s">
        <v>24</v>
      </c>
      <c r="I8490" s="3" t="s">
        <v>8215</v>
      </c>
      <c r="J8490" s="1" t="s">
        <v>37</v>
      </c>
      <c r="K8490" s="7" t="s">
        <v>5400</v>
      </c>
      <c r="L8490" s="3" t="s">
        <v>28</v>
      </c>
      <c r="M8490" s="3" t="s">
        <v>29</v>
      </c>
      <c r="N8490" s="3"/>
      <c r="O8490" s="77" t="s">
        <v>28</v>
      </c>
      <c r="P8490" s="77" t="s">
        <v>7532</v>
      </c>
      <c r="Q8490" s="77" t="s">
        <v>32</v>
      </c>
      <c r="R8490" s="77"/>
    </row>
    <row r="8491" spans="1:18" ht="15" customHeight="1">
      <c r="A8491" s="5" t="s">
        <v>31442</v>
      </c>
      <c r="B8491" s="3" t="s">
        <v>31442</v>
      </c>
      <c r="C8491" s="3" t="s">
        <v>31443</v>
      </c>
      <c r="D8491" s="3" t="s">
        <v>31444</v>
      </c>
      <c r="E8491" s="3" t="s">
        <v>31445</v>
      </c>
      <c r="F8491" s="3" t="s">
        <v>22</v>
      </c>
      <c r="G8491" s="3" t="s">
        <v>60</v>
      </c>
      <c r="H8491" s="3" t="s">
        <v>24</v>
      </c>
      <c r="I8491" s="3" t="s">
        <v>8215</v>
      </c>
      <c r="J8491" s="1" t="s">
        <v>956</v>
      </c>
      <c r="K8491" s="7" t="s">
        <v>5400</v>
      </c>
      <c r="L8491" s="3" t="s">
        <v>28</v>
      </c>
      <c r="M8491" s="3" t="s">
        <v>28</v>
      </c>
      <c r="N8491" s="3"/>
      <c r="O8491" s="77" t="s">
        <v>28</v>
      </c>
      <c r="P8491" s="77" t="s">
        <v>7532</v>
      </c>
      <c r="Q8491" s="77" t="s">
        <v>32</v>
      </c>
      <c r="R8491" s="77" t="s">
        <v>166</v>
      </c>
    </row>
    <row r="8492" spans="1:18" ht="15" customHeight="1">
      <c r="A8492" s="5" t="s">
        <v>31446</v>
      </c>
      <c r="B8492" s="3" t="s">
        <v>31446</v>
      </c>
      <c r="C8492" s="3" t="s">
        <v>31447</v>
      </c>
      <c r="D8492" s="3" t="s">
        <v>31448</v>
      </c>
      <c r="E8492" s="3" t="s">
        <v>31449</v>
      </c>
      <c r="F8492" s="3" t="s">
        <v>22</v>
      </c>
      <c r="G8492" s="3" t="s">
        <v>23</v>
      </c>
      <c r="H8492" s="3" t="s">
        <v>24</v>
      </c>
      <c r="I8492" s="3" t="s">
        <v>8215</v>
      </c>
      <c r="J8492" s="1" t="s">
        <v>37</v>
      </c>
      <c r="K8492" s="7" t="s">
        <v>5400</v>
      </c>
      <c r="L8492" s="3" t="s">
        <v>28</v>
      </c>
      <c r="M8492" s="3" t="s">
        <v>29</v>
      </c>
      <c r="N8492" s="3"/>
      <c r="O8492" s="77" t="s">
        <v>28</v>
      </c>
      <c r="P8492" s="77" t="s">
        <v>7532</v>
      </c>
      <c r="Q8492" s="77" t="s">
        <v>32</v>
      </c>
      <c r="R8492" s="77"/>
    </row>
    <row r="8493" spans="1:18" ht="15" customHeight="1">
      <c r="A8493" s="5" t="s">
        <v>31450</v>
      </c>
      <c r="B8493" s="3" t="s">
        <v>31450</v>
      </c>
      <c r="C8493" s="3" t="s">
        <v>31451</v>
      </c>
      <c r="D8493" s="3" t="s">
        <v>31452</v>
      </c>
      <c r="E8493" s="3" t="s">
        <v>31453</v>
      </c>
      <c r="F8493" s="3" t="s">
        <v>22</v>
      </c>
      <c r="G8493" s="3" t="s">
        <v>60</v>
      </c>
      <c r="H8493" s="3" t="s">
        <v>24</v>
      </c>
      <c r="I8493" s="3" t="s">
        <v>8215</v>
      </c>
      <c r="J8493" s="1" t="s">
        <v>37</v>
      </c>
      <c r="K8493" s="7" t="s">
        <v>5400</v>
      </c>
      <c r="L8493" s="3" t="s">
        <v>28</v>
      </c>
      <c r="M8493" s="3" t="s">
        <v>29</v>
      </c>
      <c r="N8493" s="3"/>
      <c r="O8493" s="77" t="s">
        <v>28</v>
      </c>
      <c r="P8493" s="77" t="s">
        <v>28496</v>
      </c>
      <c r="Q8493" s="77" t="s">
        <v>32</v>
      </c>
      <c r="R8493" s="77"/>
    </row>
    <row r="8494" spans="1:18" ht="15" customHeight="1">
      <c r="A8494" s="5" t="s">
        <v>31454</v>
      </c>
      <c r="B8494" s="3" t="s">
        <v>31454</v>
      </c>
      <c r="C8494" s="3" t="s">
        <v>31455</v>
      </c>
      <c r="D8494" s="3" t="s">
        <v>31456</v>
      </c>
      <c r="E8494" s="3" t="s">
        <v>31457</v>
      </c>
      <c r="F8494" s="3" t="s">
        <v>22</v>
      </c>
      <c r="G8494" s="3" t="s">
        <v>23</v>
      </c>
      <c r="H8494" s="3" t="s">
        <v>24</v>
      </c>
      <c r="I8494" s="3" t="s">
        <v>8215</v>
      </c>
      <c r="J8494" s="1" t="s">
        <v>37</v>
      </c>
      <c r="K8494" s="7" t="s">
        <v>5400</v>
      </c>
      <c r="L8494" s="3" t="s">
        <v>28</v>
      </c>
      <c r="M8494" s="3" t="s">
        <v>29</v>
      </c>
      <c r="N8494" s="3"/>
      <c r="O8494" s="77" t="s">
        <v>28</v>
      </c>
      <c r="P8494" s="77" t="s">
        <v>7532</v>
      </c>
      <c r="Q8494" s="77" t="s">
        <v>32</v>
      </c>
      <c r="R8494" s="77"/>
    </row>
    <row r="8495" spans="1:18" ht="15" customHeight="1">
      <c r="A8495" s="5" t="s">
        <v>31458</v>
      </c>
      <c r="B8495" s="3" t="s">
        <v>31458</v>
      </c>
      <c r="C8495" s="3" t="s">
        <v>31459</v>
      </c>
      <c r="D8495" s="3" t="s">
        <v>31460</v>
      </c>
      <c r="E8495" s="3" t="s">
        <v>31461</v>
      </c>
      <c r="F8495" s="3" t="s">
        <v>22</v>
      </c>
      <c r="G8495" s="3" t="s">
        <v>60</v>
      </c>
      <c r="H8495" s="3" t="s">
        <v>24</v>
      </c>
      <c r="I8495" s="3" t="s">
        <v>8215</v>
      </c>
      <c r="J8495" s="1" t="s">
        <v>179</v>
      </c>
      <c r="K8495" s="7" t="s">
        <v>5445</v>
      </c>
      <c r="L8495" s="3" t="s">
        <v>28</v>
      </c>
      <c r="M8495" s="3" t="s">
        <v>28</v>
      </c>
      <c r="N8495" s="3" t="s">
        <v>30</v>
      </c>
      <c r="O8495" s="77" t="s">
        <v>28</v>
      </c>
      <c r="P8495" s="77" t="s">
        <v>5446</v>
      </c>
      <c r="Q8495" s="77" t="s">
        <v>32</v>
      </c>
      <c r="R8495" s="77" t="s">
        <v>166</v>
      </c>
    </row>
    <row r="8496" spans="1:18" ht="15" customHeight="1">
      <c r="A8496" s="5" t="s">
        <v>31462</v>
      </c>
      <c r="B8496" s="3" t="s">
        <v>31462</v>
      </c>
      <c r="C8496" s="3" t="s">
        <v>31463</v>
      </c>
      <c r="D8496" s="3" t="s">
        <v>31464</v>
      </c>
      <c r="E8496" s="3"/>
      <c r="F8496" s="3" t="s">
        <v>164</v>
      </c>
      <c r="G8496" s="3" t="s">
        <v>8230</v>
      </c>
      <c r="H8496" s="3" t="s">
        <v>24</v>
      </c>
      <c r="I8496" s="3" t="s">
        <v>8215</v>
      </c>
      <c r="J8496" s="1" t="s">
        <v>7301</v>
      </c>
      <c r="K8496" s="7" t="s">
        <v>5400</v>
      </c>
      <c r="L8496" s="3" t="s">
        <v>28</v>
      </c>
      <c r="M8496" s="3" t="s">
        <v>29</v>
      </c>
      <c r="N8496" s="3"/>
      <c r="O8496" s="77" t="s">
        <v>28</v>
      </c>
      <c r="P8496" s="77" t="s">
        <v>5663</v>
      </c>
      <c r="Q8496" s="77" t="s">
        <v>32</v>
      </c>
      <c r="R8496" s="77" t="s">
        <v>166</v>
      </c>
    </row>
    <row r="8497" spans="1:18" ht="15" customHeight="1">
      <c r="A8497" s="5" t="s">
        <v>31465</v>
      </c>
      <c r="B8497" s="3" t="s">
        <v>31465</v>
      </c>
      <c r="C8497" s="3" t="s">
        <v>31466</v>
      </c>
      <c r="D8497" s="3" t="s">
        <v>31467</v>
      </c>
      <c r="E8497" s="3" t="s">
        <v>31468</v>
      </c>
      <c r="F8497" s="3" t="s">
        <v>22</v>
      </c>
      <c r="G8497" s="3" t="s">
        <v>23</v>
      </c>
      <c r="H8497" s="3" t="s">
        <v>24</v>
      </c>
      <c r="I8497" s="3" t="s">
        <v>8215</v>
      </c>
      <c r="J8497" s="1" t="s">
        <v>26</v>
      </c>
      <c r="K8497" s="7" t="s">
        <v>5400</v>
      </c>
      <c r="L8497" s="3" t="s">
        <v>28</v>
      </c>
      <c r="M8497" s="3" t="s">
        <v>29</v>
      </c>
      <c r="N8497" s="3"/>
      <c r="O8497" s="77" t="s">
        <v>28</v>
      </c>
      <c r="P8497" s="77" t="s">
        <v>28496</v>
      </c>
      <c r="Q8497" s="77" t="s">
        <v>32</v>
      </c>
      <c r="R8497" s="77"/>
    </row>
    <row r="8498" spans="1:18" ht="15" customHeight="1">
      <c r="A8498" s="5" t="s">
        <v>31469</v>
      </c>
      <c r="B8498" s="3" t="s">
        <v>31469</v>
      </c>
      <c r="C8498" s="3" t="s">
        <v>31470</v>
      </c>
      <c r="D8498" s="3" t="s">
        <v>31471</v>
      </c>
      <c r="E8498" s="3" t="s">
        <v>31472</v>
      </c>
      <c r="F8498" s="3" t="s">
        <v>164</v>
      </c>
      <c r="G8498" s="3" t="s">
        <v>8539</v>
      </c>
      <c r="H8498" s="3" t="s">
        <v>24</v>
      </c>
      <c r="I8498" s="3" t="s">
        <v>8215</v>
      </c>
      <c r="J8498" s="1" t="s">
        <v>37</v>
      </c>
      <c r="K8498" s="7" t="s">
        <v>5400</v>
      </c>
      <c r="L8498" s="3" t="s">
        <v>28</v>
      </c>
      <c r="M8498" s="3" t="s">
        <v>29</v>
      </c>
      <c r="N8498" s="3"/>
      <c r="O8498" s="77" t="s">
        <v>28</v>
      </c>
      <c r="P8498" s="77" t="s">
        <v>28496</v>
      </c>
      <c r="Q8498" s="77" t="s">
        <v>32</v>
      </c>
      <c r="R8498" s="77" t="s">
        <v>166</v>
      </c>
    </row>
    <row r="8499" spans="1:18" ht="15" customHeight="1">
      <c r="A8499" s="5" t="s">
        <v>31473</v>
      </c>
      <c r="B8499" s="3" t="s">
        <v>31473</v>
      </c>
      <c r="C8499" s="3" t="s">
        <v>31474</v>
      </c>
      <c r="D8499" s="3" t="s">
        <v>31475</v>
      </c>
      <c r="E8499" s="3" t="s">
        <v>31476</v>
      </c>
      <c r="F8499" s="3" t="s">
        <v>22</v>
      </c>
      <c r="G8499" s="3" t="s">
        <v>65</v>
      </c>
      <c r="H8499" s="3" t="s">
        <v>24</v>
      </c>
      <c r="I8499" s="3" t="s">
        <v>8215</v>
      </c>
      <c r="J8499" s="1" t="s">
        <v>26</v>
      </c>
      <c r="K8499" s="7" t="s">
        <v>5400</v>
      </c>
      <c r="L8499" s="3" t="s">
        <v>28</v>
      </c>
      <c r="M8499" s="3" t="s">
        <v>29</v>
      </c>
      <c r="N8499" s="3"/>
      <c r="O8499" s="77" t="s">
        <v>28</v>
      </c>
      <c r="P8499" s="77" t="s">
        <v>28496</v>
      </c>
      <c r="Q8499" s="77" t="s">
        <v>32</v>
      </c>
      <c r="R8499" s="77"/>
    </row>
    <row r="8500" spans="1:18" ht="15" customHeight="1">
      <c r="A8500" s="5" t="s">
        <v>31477</v>
      </c>
      <c r="B8500" s="3" t="s">
        <v>31477</v>
      </c>
      <c r="C8500" s="3" t="s">
        <v>31478</v>
      </c>
      <c r="D8500" s="3" t="s">
        <v>31479</v>
      </c>
      <c r="E8500" s="3"/>
      <c r="F8500" s="3" t="s">
        <v>22</v>
      </c>
      <c r="G8500" s="3" t="s">
        <v>19634</v>
      </c>
      <c r="H8500" s="3" t="s">
        <v>24</v>
      </c>
      <c r="I8500" s="3" t="s">
        <v>8215</v>
      </c>
      <c r="J8500" s="1" t="s">
        <v>37</v>
      </c>
      <c r="K8500" s="7" t="s">
        <v>5400</v>
      </c>
      <c r="L8500" s="3" t="s">
        <v>28</v>
      </c>
      <c r="M8500" s="3" t="s">
        <v>29</v>
      </c>
      <c r="N8500" s="3"/>
      <c r="O8500" s="77" t="s">
        <v>28</v>
      </c>
      <c r="P8500" s="77" t="s">
        <v>7532</v>
      </c>
      <c r="Q8500" s="77" t="s">
        <v>32</v>
      </c>
      <c r="R8500" s="77"/>
    </row>
    <row r="8501" spans="1:18" ht="15" customHeight="1">
      <c r="A8501" s="5" t="s">
        <v>31480</v>
      </c>
      <c r="B8501" s="3" t="s">
        <v>31480</v>
      </c>
      <c r="C8501" s="3" t="s">
        <v>31481</v>
      </c>
      <c r="D8501" s="3" t="s">
        <v>31482</v>
      </c>
      <c r="E8501" s="3" t="s">
        <v>31483</v>
      </c>
      <c r="F8501" s="3" t="s">
        <v>22</v>
      </c>
      <c r="G8501" s="3" t="s">
        <v>65</v>
      </c>
      <c r="H8501" s="3" t="s">
        <v>24</v>
      </c>
      <c r="I8501" s="3" t="s">
        <v>8215</v>
      </c>
      <c r="J8501" s="1" t="s">
        <v>37</v>
      </c>
      <c r="K8501" s="7" t="s">
        <v>5445</v>
      </c>
      <c r="L8501" s="3" t="s">
        <v>29</v>
      </c>
      <c r="M8501" s="3" t="s">
        <v>29</v>
      </c>
      <c r="N8501" s="3" t="s">
        <v>30</v>
      </c>
      <c r="O8501" s="77" t="s">
        <v>28</v>
      </c>
      <c r="P8501" s="77" t="s">
        <v>5446</v>
      </c>
      <c r="Q8501" s="77" t="s">
        <v>32</v>
      </c>
      <c r="R8501" s="77"/>
    </row>
    <row r="8502" spans="1:18" ht="15" customHeight="1">
      <c r="A8502" s="5" t="s">
        <v>31484</v>
      </c>
      <c r="B8502" s="3" t="s">
        <v>31484</v>
      </c>
      <c r="C8502" s="3" t="s">
        <v>31485</v>
      </c>
      <c r="D8502" s="3" t="s">
        <v>31486</v>
      </c>
      <c r="E8502" s="3" t="s">
        <v>31487</v>
      </c>
      <c r="F8502" s="3" t="s">
        <v>22</v>
      </c>
      <c r="G8502" s="3" t="s">
        <v>60</v>
      </c>
      <c r="H8502" s="3" t="s">
        <v>24</v>
      </c>
      <c r="I8502" s="3" t="s">
        <v>8215</v>
      </c>
      <c r="J8502" s="1" t="s">
        <v>26</v>
      </c>
      <c r="K8502" s="7" t="s">
        <v>5400</v>
      </c>
      <c r="L8502" s="3" t="s">
        <v>28</v>
      </c>
      <c r="M8502" s="3" t="s">
        <v>29</v>
      </c>
      <c r="N8502" s="3"/>
      <c r="O8502" s="77" t="s">
        <v>28</v>
      </c>
      <c r="P8502" s="77" t="s">
        <v>28496</v>
      </c>
      <c r="Q8502" s="77" t="s">
        <v>32</v>
      </c>
      <c r="R8502" s="77" t="s">
        <v>166</v>
      </c>
    </row>
    <row r="8503" spans="1:18" ht="15" customHeight="1">
      <c r="A8503" s="5" t="s">
        <v>31488</v>
      </c>
      <c r="B8503" s="3" t="s">
        <v>31488</v>
      </c>
      <c r="C8503" s="3" t="s">
        <v>31489</v>
      </c>
      <c r="D8503" s="3" t="s">
        <v>31490</v>
      </c>
      <c r="E8503" s="3"/>
      <c r="F8503" s="3" t="s">
        <v>22</v>
      </c>
      <c r="G8503" s="3" t="s">
        <v>11341</v>
      </c>
      <c r="H8503" s="3" t="s">
        <v>24</v>
      </c>
      <c r="I8503" s="3" t="s">
        <v>8215</v>
      </c>
      <c r="J8503" s="1" t="s">
        <v>37</v>
      </c>
      <c r="K8503" s="7" t="s">
        <v>5400</v>
      </c>
      <c r="L8503" s="3" t="s">
        <v>29</v>
      </c>
      <c r="M8503" s="3" t="s">
        <v>29</v>
      </c>
      <c r="N8503" s="3"/>
      <c r="O8503" s="77" t="s">
        <v>28</v>
      </c>
      <c r="P8503" s="77" t="s">
        <v>7532</v>
      </c>
      <c r="Q8503" s="77" t="s">
        <v>32</v>
      </c>
      <c r="R8503" s="77"/>
    </row>
    <row r="8504" spans="1:18" ht="15" customHeight="1">
      <c r="A8504" s="5" t="s">
        <v>31491</v>
      </c>
      <c r="B8504" s="3" t="s">
        <v>31491</v>
      </c>
      <c r="C8504" s="3" t="s">
        <v>31492</v>
      </c>
      <c r="D8504" s="3" t="s">
        <v>31493</v>
      </c>
      <c r="E8504" s="3"/>
      <c r="F8504" s="3" t="s">
        <v>22</v>
      </c>
      <c r="G8504" s="3" t="s">
        <v>65</v>
      </c>
      <c r="H8504" s="3" t="s">
        <v>24</v>
      </c>
      <c r="I8504" s="3" t="s">
        <v>8215</v>
      </c>
      <c r="J8504" s="1" t="s">
        <v>37</v>
      </c>
      <c r="K8504" s="7" t="s">
        <v>5400</v>
      </c>
      <c r="L8504" s="3" t="s">
        <v>28</v>
      </c>
      <c r="M8504" s="3" t="s">
        <v>29</v>
      </c>
      <c r="N8504" s="3"/>
      <c r="O8504" s="77" t="s">
        <v>28</v>
      </c>
      <c r="P8504" s="77" t="s">
        <v>7532</v>
      </c>
      <c r="Q8504" s="77" t="s">
        <v>32</v>
      </c>
      <c r="R8504" s="77"/>
    </row>
    <row r="8505" spans="1:18" ht="15" customHeight="1">
      <c r="A8505" s="5" t="s">
        <v>31494</v>
      </c>
      <c r="B8505" s="3" t="s">
        <v>31494</v>
      </c>
      <c r="C8505" s="3" t="s">
        <v>31495</v>
      </c>
      <c r="D8505" s="3" t="s">
        <v>31496</v>
      </c>
      <c r="E8505" s="3" t="s">
        <v>31497</v>
      </c>
      <c r="F8505" s="3" t="s">
        <v>22</v>
      </c>
      <c r="G8505" s="3" t="s">
        <v>8539</v>
      </c>
      <c r="H8505" s="3" t="s">
        <v>24</v>
      </c>
      <c r="I8505" s="3" t="s">
        <v>8215</v>
      </c>
      <c r="J8505" s="1" t="s">
        <v>37</v>
      </c>
      <c r="K8505" s="7" t="s">
        <v>5400</v>
      </c>
      <c r="L8505" s="3" t="s">
        <v>28</v>
      </c>
      <c r="M8505" s="3" t="s">
        <v>29</v>
      </c>
      <c r="N8505" s="3"/>
      <c r="O8505" s="77" t="s">
        <v>28</v>
      </c>
      <c r="P8505" s="77" t="s">
        <v>7532</v>
      </c>
      <c r="Q8505" s="77" t="s">
        <v>32</v>
      </c>
      <c r="R8505" s="77"/>
    </row>
    <row r="8506" spans="1:18" ht="15" customHeight="1">
      <c r="A8506" s="5" t="s">
        <v>31498</v>
      </c>
      <c r="B8506" s="3" t="s">
        <v>31498</v>
      </c>
      <c r="C8506" s="3" t="s">
        <v>31499</v>
      </c>
      <c r="D8506" s="3" t="s">
        <v>31500</v>
      </c>
      <c r="E8506" s="3"/>
      <c r="F8506" s="3" t="s">
        <v>22</v>
      </c>
      <c r="G8506" s="3" t="s">
        <v>65</v>
      </c>
      <c r="H8506" s="3" t="s">
        <v>24</v>
      </c>
      <c r="I8506" s="3" t="s">
        <v>8215</v>
      </c>
      <c r="J8506" s="1" t="s">
        <v>37</v>
      </c>
      <c r="K8506" s="7" t="s">
        <v>5400</v>
      </c>
      <c r="L8506" s="3" t="s">
        <v>28</v>
      </c>
      <c r="M8506" s="3" t="s">
        <v>28</v>
      </c>
      <c r="N8506" s="3"/>
      <c r="O8506" s="77" t="s">
        <v>28</v>
      </c>
      <c r="P8506" s="77" t="s">
        <v>7532</v>
      </c>
      <c r="Q8506" s="77" t="s">
        <v>32</v>
      </c>
      <c r="R8506" s="77"/>
    </row>
    <row r="8507" spans="1:18" ht="15" customHeight="1">
      <c r="A8507" s="5" t="s">
        <v>31501</v>
      </c>
      <c r="B8507" s="3" t="s">
        <v>31501</v>
      </c>
      <c r="C8507" s="3" t="s">
        <v>31502</v>
      </c>
      <c r="D8507" s="3" t="s">
        <v>31503</v>
      </c>
      <c r="E8507" s="3" t="s">
        <v>31504</v>
      </c>
      <c r="F8507" s="3" t="s">
        <v>22</v>
      </c>
      <c r="G8507" s="3" t="s">
        <v>8230</v>
      </c>
      <c r="H8507" s="3" t="s">
        <v>24</v>
      </c>
      <c r="I8507" s="3" t="s">
        <v>8215</v>
      </c>
      <c r="J8507" s="1" t="s">
        <v>109</v>
      </c>
      <c r="K8507" s="7" t="s">
        <v>5400</v>
      </c>
      <c r="L8507" s="3" t="s">
        <v>28</v>
      </c>
      <c r="M8507" s="3" t="s">
        <v>29</v>
      </c>
      <c r="N8507" s="3"/>
      <c r="O8507" s="77" t="s">
        <v>28</v>
      </c>
      <c r="P8507" s="77" t="s">
        <v>28496</v>
      </c>
      <c r="Q8507" s="77" t="s">
        <v>32</v>
      </c>
      <c r="R8507" s="77"/>
    </row>
    <row r="8508" spans="1:18" ht="15" customHeight="1">
      <c r="A8508" s="5" t="s">
        <v>31505</v>
      </c>
      <c r="B8508" s="3" t="s">
        <v>31505</v>
      </c>
      <c r="C8508" s="3" t="s">
        <v>31506</v>
      </c>
      <c r="D8508" s="3" t="s">
        <v>31507</v>
      </c>
      <c r="E8508" s="3" t="s">
        <v>31508</v>
      </c>
      <c r="F8508" s="3" t="s">
        <v>22</v>
      </c>
      <c r="G8508" s="3" t="s">
        <v>60</v>
      </c>
      <c r="H8508" s="3" t="s">
        <v>24</v>
      </c>
      <c r="I8508" s="3" t="s">
        <v>8215</v>
      </c>
      <c r="J8508" s="1" t="s">
        <v>26</v>
      </c>
      <c r="K8508" s="7" t="s">
        <v>5400</v>
      </c>
      <c r="L8508" s="3" t="s">
        <v>28</v>
      </c>
      <c r="M8508" s="3" t="s">
        <v>29</v>
      </c>
      <c r="N8508" s="3"/>
      <c r="O8508" s="77" t="s">
        <v>28</v>
      </c>
      <c r="P8508" s="77" t="s">
        <v>7532</v>
      </c>
      <c r="Q8508" s="77" t="s">
        <v>32</v>
      </c>
      <c r="R8508" s="77" t="s">
        <v>166</v>
      </c>
    </row>
    <row r="8509" spans="1:18" ht="15" customHeight="1">
      <c r="A8509" s="5" t="s">
        <v>31509</v>
      </c>
      <c r="B8509" s="3" t="s">
        <v>31509</v>
      </c>
      <c r="C8509" s="3" t="s">
        <v>31510</v>
      </c>
      <c r="D8509" s="3" t="s">
        <v>31511</v>
      </c>
      <c r="E8509" s="3" t="s">
        <v>31512</v>
      </c>
      <c r="F8509" s="3" t="s">
        <v>22</v>
      </c>
      <c r="G8509" s="3" t="s">
        <v>53</v>
      </c>
      <c r="H8509" s="3" t="s">
        <v>24</v>
      </c>
      <c r="I8509" s="3" t="s">
        <v>8215</v>
      </c>
      <c r="J8509" s="1" t="s">
        <v>26</v>
      </c>
      <c r="K8509" s="7" t="s">
        <v>5445</v>
      </c>
      <c r="L8509" s="3" t="s">
        <v>29</v>
      </c>
      <c r="M8509" s="3" t="s">
        <v>29</v>
      </c>
      <c r="N8509" s="3" t="s">
        <v>30</v>
      </c>
      <c r="O8509" s="77" t="s">
        <v>28</v>
      </c>
      <c r="P8509" s="77" t="s">
        <v>5446</v>
      </c>
      <c r="Q8509" s="77" t="s">
        <v>32</v>
      </c>
      <c r="R8509" s="77" t="s">
        <v>166</v>
      </c>
    </row>
    <row r="8510" spans="1:18" ht="15" customHeight="1">
      <c r="A8510" s="5" t="s">
        <v>31513</v>
      </c>
      <c r="B8510" s="3" t="s">
        <v>31513</v>
      </c>
      <c r="C8510" s="3" t="s">
        <v>31514</v>
      </c>
      <c r="D8510" s="3" t="s">
        <v>31515</v>
      </c>
      <c r="E8510" s="3" t="s">
        <v>31516</v>
      </c>
      <c r="F8510" s="3" t="s">
        <v>22</v>
      </c>
      <c r="G8510" s="3" t="s">
        <v>65</v>
      </c>
      <c r="H8510" s="3" t="s">
        <v>24</v>
      </c>
      <c r="I8510" s="3" t="s">
        <v>8215</v>
      </c>
      <c r="J8510" s="1" t="s">
        <v>37</v>
      </c>
      <c r="K8510" s="7" t="s">
        <v>5395</v>
      </c>
      <c r="L8510" s="3" t="s">
        <v>28</v>
      </c>
      <c r="M8510" s="3" t="s">
        <v>29</v>
      </c>
      <c r="N8510" s="3" t="s">
        <v>24</v>
      </c>
      <c r="O8510" s="77" t="s">
        <v>28</v>
      </c>
      <c r="P8510" s="77" t="s">
        <v>6020</v>
      </c>
      <c r="Q8510" s="77" t="s">
        <v>32</v>
      </c>
      <c r="R8510" s="77"/>
    </row>
    <row r="8511" spans="1:18" ht="15" customHeight="1">
      <c r="A8511" s="5" t="s">
        <v>31517</v>
      </c>
      <c r="B8511" s="3" t="s">
        <v>31517</v>
      </c>
      <c r="C8511" s="3" t="s">
        <v>31518</v>
      </c>
      <c r="D8511" s="3" t="s">
        <v>31519</v>
      </c>
      <c r="E8511" s="3" t="s">
        <v>31520</v>
      </c>
      <c r="F8511" s="3" t="s">
        <v>22</v>
      </c>
      <c r="G8511" s="3" t="s">
        <v>19634</v>
      </c>
      <c r="H8511" s="3" t="s">
        <v>24</v>
      </c>
      <c r="I8511" s="3" t="s">
        <v>8215</v>
      </c>
      <c r="J8511" s="1" t="s">
        <v>37</v>
      </c>
      <c r="K8511" s="7" t="s">
        <v>5400</v>
      </c>
      <c r="L8511" s="3" t="s">
        <v>28</v>
      </c>
      <c r="M8511" s="3" t="s">
        <v>29</v>
      </c>
      <c r="N8511" s="3"/>
      <c r="O8511" s="77" t="s">
        <v>28</v>
      </c>
      <c r="P8511" s="77" t="s">
        <v>7532</v>
      </c>
      <c r="Q8511" s="77" t="s">
        <v>32</v>
      </c>
      <c r="R8511" s="77"/>
    </row>
    <row r="8512" spans="1:18" ht="15" customHeight="1">
      <c r="A8512" s="5" t="s">
        <v>31521</v>
      </c>
      <c r="B8512" s="3" t="s">
        <v>31521</v>
      </c>
      <c r="C8512" s="3" t="s">
        <v>31522</v>
      </c>
      <c r="D8512" s="3" t="s">
        <v>31523</v>
      </c>
      <c r="E8512" s="3" t="s">
        <v>31524</v>
      </c>
      <c r="F8512" s="3" t="s">
        <v>22</v>
      </c>
      <c r="G8512" s="3" t="s">
        <v>8539</v>
      </c>
      <c r="H8512" s="3" t="s">
        <v>24</v>
      </c>
      <c r="I8512" s="3" t="s">
        <v>8215</v>
      </c>
      <c r="J8512" s="1" t="s">
        <v>37</v>
      </c>
      <c r="K8512" s="7" t="s">
        <v>5400</v>
      </c>
      <c r="L8512" s="3" t="s">
        <v>28</v>
      </c>
      <c r="M8512" s="3" t="s">
        <v>29</v>
      </c>
      <c r="N8512" s="3"/>
      <c r="O8512" s="77" t="s">
        <v>28</v>
      </c>
      <c r="P8512" s="77" t="s">
        <v>28496</v>
      </c>
      <c r="Q8512" s="77" t="s">
        <v>32</v>
      </c>
      <c r="R8512" s="77"/>
    </row>
    <row r="8513" spans="1:18" ht="15" customHeight="1">
      <c r="A8513" s="5" t="s">
        <v>31525</v>
      </c>
      <c r="B8513" s="3" t="s">
        <v>31525</v>
      </c>
      <c r="C8513" s="3" t="s">
        <v>31526</v>
      </c>
      <c r="D8513" s="3" t="s">
        <v>31527</v>
      </c>
      <c r="E8513" s="3" t="s">
        <v>31528</v>
      </c>
      <c r="F8513" s="3" t="s">
        <v>164</v>
      </c>
      <c r="G8513" s="3" t="s">
        <v>60</v>
      </c>
      <c r="H8513" s="3" t="s">
        <v>28</v>
      </c>
      <c r="I8513" s="3" t="s">
        <v>8215</v>
      </c>
      <c r="J8513" s="1" t="s">
        <v>956</v>
      </c>
      <c r="K8513" s="7" t="s">
        <v>5395</v>
      </c>
      <c r="L8513" s="3" t="s">
        <v>28</v>
      </c>
      <c r="M8513" s="3" t="s">
        <v>28</v>
      </c>
      <c r="N8513" s="3" t="s">
        <v>5749</v>
      </c>
      <c r="O8513" s="77" t="s">
        <v>28</v>
      </c>
      <c r="P8513" s="77" t="s">
        <v>6020</v>
      </c>
      <c r="Q8513" s="77" t="s">
        <v>32</v>
      </c>
      <c r="R8513" s="77" t="s">
        <v>166</v>
      </c>
    </row>
    <row r="8514" spans="1:18" ht="15" customHeight="1">
      <c r="A8514" s="5" t="s">
        <v>31529</v>
      </c>
      <c r="B8514" s="3" t="s">
        <v>31529</v>
      </c>
      <c r="C8514" s="3" t="s">
        <v>31530</v>
      </c>
      <c r="D8514" s="3" t="s">
        <v>31531</v>
      </c>
      <c r="E8514" s="3"/>
      <c r="F8514" s="3" t="s">
        <v>22</v>
      </c>
      <c r="G8514" s="3" t="s">
        <v>8539</v>
      </c>
      <c r="H8514" s="3" t="s">
        <v>24</v>
      </c>
      <c r="I8514" s="3" t="s">
        <v>8215</v>
      </c>
      <c r="J8514" s="1" t="s">
        <v>37</v>
      </c>
      <c r="K8514" s="7" t="s">
        <v>5400</v>
      </c>
      <c r="L8514" s="3" t="s">
        <v>28</v>
      </c>
      <c r="M8514" s="3" t="s">
        <v>29</v>
      </c>
      <c r="N8514" s="3"/>
      <c r="O8514" s="77" t="s">
        <v>29</v>
      </c>
      <c r="P8514" s="77" t="s">
        <v>7532</v>
      </c>
      <c r="Q8514" s="77" t="s">
        <v>28955</v>
      </c>
      <c r="R8514" s="77"/>
    </row>
    <row r="8515" spans="1:18" ht="15" customHeight="1">
      <c r="A8515" s="5" t="s">
        <v>31532</v>
      </c>
      <c r="B8515" s="3" t="s">
        <v>31532</v>
      </c>
      <c r="C8515" s="3" t="s">
        <v>31533</v>
      </c>
      <c r="D8515" s="3" t="s">
        <v>31534</v>
      </c>
      <c r="E8515" s="3" t="s">
        <v>31535</v>
      </c>
      <c r="F8515" s="3" t="s">
        <v>22</v>
      </c>
      <c r="G8515" s="3" t="s">
        <v>65</v>
      </c>
      <c r="H8515" s="3" t="s">
        <v>24</v>
      </c>
      <c r="I8515" s="3" t="s">
        <v>8215</v>
      </c>
      <c r="J8515" s="1" t="s">
        <v>37</v>
      </c>
      <c r="K8515" s="7" t="s">
        <v>5400</v>
      </c>
      <c r="L8515" s="3" t="s">
        <v>29</v>
      </c>
      <c r="M8515" s="3" t="s">
        <v>29</v>
      </c>
      <c r="N8515" s="3"/>
      <c r="O8515" s="77" t="s">
        <v>28</v>
      </c>
      <c r="P8515" s="77" t="s">
        <v>28496</v>
      </c>
      <c r="Q8515" s="77" t="s">
        <v>32</v>
      </c>
      <c r="R8515" s="77"/>
    </row>
    <row r="8516" spans="1:18" ht="15" customHeight="1">
      <c r="A8516" s="5" t="s">
        <v>31536</v>
      </c>
      <c r="B8516" s="3" t="s">
        <v>31536</v>
      </c>
      <c r="C8516" s="3" t="s">
        <v>31537</v>
      </c>
      <c r="D8516" s="3" t="s">
        <v>31538</v>
      </c>
      <c r="E8516" s="3"/>
      <c r="F8516" s="3" t="s">
        <v>22</v>
      </c>
      <c r="G8516" s="3" t="s">
        <v>65</v>
      </c>
      <c r="H8516" s="3" t="s">
        <v>24</v>
      </c>
      <c r="I8516" s="3" t="s">
        <v>8215</v>
      </c>
      <c r="J8516" s="1" t="s">
        <v>37</v>
      </c>
      <c r="K8516" s="7" t="s">
        <v>5395</v>
      </c>
      <c r="L8516" s="3" t="s">
        <v>28</v>
      </c>
      <c r="M8516" s="3" t="s">
        <v>29</v>
      </c>
      <c r="N8516" s="3" t="s">
        <v>5749</v>
      </c>
      <c r="O8516" s="77" t="s">
        <v>28</v>
      </c>
      <c r="P8516" s="77" t="s">
        <v>6020</v>
      </c>
      <c r="Q8516" s="77" t="s">
        <v>32</v>
      </c>
      <c r="R8516" s="77"/>
    </row>
    <row r="8517" spans="1:18" ht="15" customHeight="1">
      <c r="A8517" s="5" t="s">
        <v>31539</v>
      </c>
      <c r="B8517" s="3" t="s">
        <v>31539</v>
      </c>
      <c r="C8517" s="3" t="s">
        <v>31540</v>
      </c>
      <c r="D8517" s="3" t="s">
        <v>31541</v>
      </c>
      <c r="E8517" s="3" t="s">
        <v>31542</v>
      </c>
      <c r="F8517" s="3" t="s">
        <v>22</v>
      </c>
      <c r="G8517" s="3" t="s">
        <v>60</v>
      </c>
      <c r="H8517" s="3" t="s">
        <v>24</v>
      </c>
      <c r="I8517" s="3" t="s">
        <v>8215</v>
      </c>
      <c r="J8517" s="1" t="s">
        <v>26</v>
      </c>
      <c r="K8517" s="7" t="s">
        <v>5400</v>
      </c>
      <c r="L8517" s="3" t="s">
        <v>29</v>
      </c>
      <c r="M8517" s="3" t="s">
        <v>29</v>
      </c>
      <c r="N8517" s="3"/>
      <c r="O8517" s="77" t="s">
        <v>28</v>
      </c>
      <c r="P8517" s="77" t="s">
        <v>7532</v>
      </c>
      <c r="Q8517" s="77" t="s">
        <v>32</v>
      </c>
      <c r="R8517" s="77" t="s">
        <v>166</v>
      </c>
    </row>
    <row r="8518" spans="1:18" ht="15" customHeight="1">
      <c r="A8518" s="5" t="s">
        <v>31543</v>
      </c>
      <c r="B8518" s="3" t="s">
        <v>31543</v>
      </c>
      <c r="C8518" s="3" t="s">
        <v>31544</v>
      </c>
      <c r="D8518" s="3" t="s">
        <v>31545</v>
      </c>
      <c r="E8518" s="3"/>
      <c r="F8518" s="3" t="s">
        <v>22</v>
      </c>
      <c r="G8518" s="3" t="s">
        <v>60</v>
      </c>
      <c r="H8518" s="3" t="s">
        <v>24</v>
      </c>
      <c r="I8518" s="3" t="s">
        <v>8215</v>
      </c>
      <c r="J8518" s="1" t="s">
        <v>165</v>
      </c>
      <c r="K8518" s="7" t="s">
        <v>5400</v>
      </c>
      <c r="L8518" s="3" t="s">
        <v>28</v>
      </c>
      <c r="M8518" s="3" t="s">
        <v>29</v>
      </c>
      <c r="N8518" s="3"/>
      <c r="O8518" s="77" t="s">
        <v>28</v>
      </c>
      <c r="P8518" s="77" t="s">
        <v>7532</v>
      </c>
      <c r="Q8518" s="77" t="s">
        <v>32</v>
      </c>
      <c r="R8518" s="77" t="s">
        <v>166</v>
      </c>
    </row>
    <row r="8519" spans="1:18" ht="15" customHeight="1">
      <c r="A8519" s="5" t="s">
        <v>31546</v>
      </c>
      <c r="B8519" s="3" t="s">
        <v>31546</v>
      </c>
      <c r="C8519" s="3" t="s">
        <v>31547</v>
      </c>
      <c r="D8519" s="3" t="s">
        <v>31548</v>
      </c>
      <c r="E8519" s="3" t="s">
        <v>31549</v>
      </c>
      <c r="F8519" s="3" t="s">
        <v>22</v>
      </c>
      <c r="G8519" s="3" t="s">
        <v>65</v>
      </c>
      <c r="H8519" s="3" t="s">
        <v>24</v>
      </c>
      <c r="I8519" s="3" t="s">
        <v>8215</v>
      </c>
      <c r="J8519" s="1" t="s">
        <v>37</v>
      </c>
      <c r="K8519" s="7" t="s">
        <v>5445</v>
      </c>
      <c r="L8519" s="3" t="s">
        <v>29</v>
      </c>
      <c r="M8519" s="3" t="s">
        <v>29</v>
      </c>
      <c r="N8519" s="3" t="s">
        <v>30</v>
      </c>
      <c r="O8519" s="77" t="s">
        <v>28</v>
      </c>
      <c r="P8519" s="77" t="s">
        <v>5446</v>
      </c>
      <c r="Q8519" s="77" t="s">
        <v>32</v>
      </c>
      <c r="R8519" s="77"/>
    </row>
    <row r="8520" spans="1:18" ht="15" customHeight="1">
      <c r="A8520" s="5" t="s">
        <v>31550</v>
      </c>
      <c r="B8520" s="3" t="s">
        <v>31550</v>
      </c>
      <c r="C8520" s="3" t="s">
        <v>31551</v>
      </c>
      <c r="D8520" s="3" t="s">
        <v>31552</v>
      </c>
      <c r="E8520" s="3" t="s">
        <v>31553</v>
      </c>
      <c r="F8520" s="3" t="s">
        <v>164</v>
      </c>
      <c r="G8520" s="3" t="s">
        <v>60</v>
      </c>
      <c r="H8520" s="3" t="s">
        <v>24</v>
      </c>
      <c r="I8520" s="3" t="s">
        <v>8215</v>
      </c>
      <c r="J8520" s="1" t="s">
        <v>179</v>
      </c>
      <c r="K8520" s="7" t="s">
        <v>5400</v>
      </c>
      <c r="L8520" s="3" t="s">
        <v>28</v>
      </c>
      <c r="M8520" s="3" t="s">
        <v>29</v>
      </c>
      <c r="N8520" s="3"/>
      <c r="O8520" s="77" t="s">
        <v>28</v>
      </c>
      <c r="P8520" s="77" t="s">
        <v>28496</v>
      </c>
      <c r="Q8520" s="77" t="s">
        <v>32</v>
      </c>
      <c r="R8520" s="77" t="s">
        <v>166</v>
      </c>
    </row>
    <row r="8521" spans="1:18" ht="15" customHeight="1">
      <c r="A8521" s="5" t="s">
        <v>31554</v>
      </c>
      <c r="B8521" s="3" t="s">
        <v>31554</v>
      </c>
      <c r="C8521" s="3" t="s">
        <v>31555</v>
      </c>
      <c r="D8521" s="3" t="s">
        <v>31556</v>
      </c>
      <c r="E8521" s="3" t="s">
        <v>31557</v>
      </c>
      <c r="F8521" s="3" t="s">
        <v>22</v>
      </c>
      <c r="G8521" s="3" t="s">
        <v>65</v>
      </c>
      <c r="H8521" s="3" t="s">
        <v>24</v>
      </c>
      <c r="I8521" s="3" t="s">
        <v>8215</v>
      </c>
      <c r="J8521" s="1" t="s">
        <v>26</v>
      </c>
      <c r="K8521" s="7" t="s">
        <v>5400</v>
      </c>
      <c r="L8521" s="3" t="s">
        <v>28</v>
      </c>
      <c r="M8521" s="3" t="s">
        <v>29</v>
      </c>
      <c r="N8521" s="3"/>
      <c r="O8521" s="77" t="s">
        <v>28</v>
      </c>
      <c r="P8521" s="77" t="s">
        <v>7532</v>
      </c>
      <c r="Q8521" s="77" t="s">
        <v>32</v>
      </c>
      <c r="R8521" s="77" t="s">
        <v>166</v>
      </c>
    </row>
    <row r="8522" spans="1:18" ht="15" customHeight="1">
      <c r="A8522" s="5" t="s">
        <v>31558</v>
      </c>
      <c r="B8522" s="3" t="s">
        <v>31558</v>
      </c>
      <c r="C8522" s="3" t="s">
        <v>31559</v>
      </c>
      <c r="D8522" s="3" t="s">
        <v>31560</v>
      </c>
      <c r="E8522" s="3" t="s">
        <v>31561</v>
      </c>
      <c r="F8522" s="3" t="s">
        <v>22</v>
      </c>
      <c r="G8522" s="3" t="s">
        <v>8539</v>
      </c>
      <c r="H8522" s="3" t="s">
        <v>24</v>
      </c>
      <c r="I8522" s="3" t="s">
        <v>8215</v>
      </c>
      <c r="J8522" s="1" t="s">
        <v>37</v>
      </c>
      <c r="K8522" s="7" t="s">
        <v>5400</v>
      </c>
      <c r="L8522" s="3" t="s">
        <v>28</v>
      </c>
      <c r="M8522" s="3" t="s">
        <v>29</v>
      </c>
      <c r="N8522" s="3"/>
      <c r="O8522" s="77" t="s">
        <v>28</v>
      </c>
      <c r="P8522" s="77" t="s">
        <v>7532</v>
      </c>
      <c r="Q8522" s="77" t="s">
        <v>32</v>
      </c>
      <c r="R8522" s="77"/>
    </row>
    <row r="8523" spans="1:18" ht="15" customHeight="1">
      <c r="A8523" s="5" t="s">
        <v>31562</v>
      </c>
      <c r="B8523" s="3" t="s">
        <v>31562</v>
      </c>
      <c r="C8523" s="3" t="s">
        <v>31563</v>
      </c>
      <c r="D8523" s="3" t="s">
        <v>31564</v>
      </c>
      <c r="E8523" s="3"/>
      <c r="F8523" s="3" t="s">
        <v>22</v>
      </c>
      <c r="G8523" s="3" t="s">
        <v>60</v>
      </c>
      <c r="H8523" s="3" t="s">
        <v>24</v>
      </c>
      <c r="I8523" s="3" t="s">
        <v>8215</v>
      </c>
      <c r="J8523" s="1" t="s">
        <v>26</v>
      </c>
      <c r="K8523" s="7" t="s">
        <v>5400</v>
      </c>
      <c r="L8523" s="3" t="s">
        <v>28</v>
      </c>
      <c r="M8523" s="3" t="s">
        <v>29</v>
      </c>
      <c r="N8523" s="3"/>
      <c r="O8523" s="77" t="s">
        <v>28</v>
      </c>
      <c r="P8523" s="77" t="s">
        <v>7532</v>
      </c>
      <c r="Q8523" s="77" t="s">
        <v>32</v>
      </c>
      <c r="R8523" s="77" t="s">
        <v>166</v>
      </c>
    </row>
    <row r="8524" spans="1:18" ht="15" customHeight="1">
      <c r="A8524" s="5" t="s">
        <v>31565</v>
      </c>
      <c r="B8524" s="3" t="s">
        <v>31565</v>
      </c>
      <c r="C8524" s="3" t="s">
        <v>31566</v>
      </c>
      <c r="D8524" s="3" t="s">
        <v>31567</v>
      </c>
      <c r="E8524" s="3" t="s">
        <v>31568</v>
      </c>
      <c r="F8524" s="3" t="s">
        <v>22</v>
      </c>
      <c r="G8524" s="3" t="s">
        <v>60</v>
      </c>
      <c r="H8524" s="3" t="s">
        <v>24</v>
      </c>
      <c r="I8524" s="3" t="s">
        <v>8215</v>
      </c>
      <c r="J8524" s="1" t="s">
        <v>109</v>
      </c>
      <c r="K8524" s="7" t="s">
        <v>5400</v>
      </c>
      <c r="L8524" s="3" t="s">
        <v>28</v>
      </c>
      <c r="M8524" s="3" t="s">
        <v>29</v>
      </c>
      <c r="N8524" s="3"/>
      <c r="O8524" s="77" t="s">
        <v>28</v>
      </c>
      <c r="P8524" s="77" t="s">
        <v>7532</v>
      </c>
      <c r="Q8524" s="77" t="s">
        <v>32</v>
      </c>
      <c r="R8524" s="77" t="s">
        <v>166</v>
      </c>
    </row>
    <row r="8525" spans="1:18" ht="15" customHeight="1">
      <c r="A8525" s="5" t="s">
        <v>31569</v>
      </c>
      <c r="B8525" s="3" t="s">
        <v>31569</v>
      </c>
      <c r="C8525" s="3" t="s">
        <v>31570</v>
      </c>
      <c r="D8525" s="3" t="s">
        <v>31571</v>
      </c>
      <c r="E8525" s="3" t="s">
        <v>31572</v>
      </c>
      <c r="F8525" s="3" t="s">
        <v>22</v>
      </c>
      <c r="G8525" s="3" t="s">
        <v>8539</v>
      </c>
      <c r="H8525" s="3" t="s">
        <v>24</v>
      </c>
      <c r="I8525" s="3" t="s">
        <v>8215</v>
      </c>
      <c r="J8525" s="1" t="s">
        <v>37</v>
      </c>
      <c r="K8525" s="7" t="s">
        <v>5400</v>
      </c>
      <c r="L8525" s="3" t="s">
        <v>28</v>
      </c>
      <c r="M8525" s="3" t="s">
        <v>29</v>
      </c>
      <c r="N8525" s="3"/>
      <c r="O8525" s="77" t="s">
        <v>28</v>
      </c>
      <c r="P8525" s="77" t="s">
        <v>28496</v>
      </c>
      <c r="Q8525" s="77" t="s">
        <v>32</v>
      </c>
      <c r="R8525" s="77"/>
    </row>
    <row r="8526" spans="1:18" ht="15" customHeight="1">
      <c r="A8526" s="5" t="s">
        <v>31573</v>
      </c>
      <c r="B8526" s="3" t="s">
        <v>31573</v>
      </c>
      <c r="C8526" s="3" t="s">
        <v>31574</v>
      </c>
      <c r="D8526" s="3" t="s">
        <v>31575</v>
      </c>
      <c r="E8526" s="3"/>
      <c r="F8526" s="3" t="s">
        <v>22</v>
      </c>
      <c r="G8526" s="3" t="s">
        <v>60</v>
      </c>
      <c r="H8526" s="3" t="s">
        <v>24</v>
      </c>
      <c r="I8526" s="3" t="s">
        <v>8215</v>
      </c>
      <c r="J8526" s="1" t="s">
        <v>387</v>
      </c>
      <c r="K8526" s="7" t="s">
        <v>5400</v>
      </c>
      <c r="L8526" s="3" t="s">
        <v>28</v>
      </c>
      <c r="M8526" s="3" t="s">
        <v>29</v>
      </c>
      <c r="N8526" s="3"/>
      <c r="O8526" s="77" t="s">
        <v>28</v>
      </c>
      <c r="P8526" s="77" t="s">
        <v>7532</v>
      </c>
      <c r="Q8526" s="77" t="s">
        <v>32</v>
      </c>
      <c r="R8526" s="77" t="s">
        <v>166</v>
      </c>
    </row>
    <row r="8527" spans="1:18" ht="15" customHeight="1">
      <c r="A8527" s="5" t="s">
        <v>31576</v>
      </c>
      <c r="B8527" s="3" t="s">
        <v>31576</v>
      </c>
      <c r="C8527" s="3" t="s">
        <v>31577</v>
      </c>
      <c r="D8527" s="3" t="s">
        <v>31578</v>
      </c>
      <c r="E8527" s="3" t="s">
        <v>31579</v>
      </c>
      <c r="F8527" s="3" t="s">
        <v>22</v>
      </c>
      <c r="G8527" s="3" t="s">
        <v>23</v>
      </c>
      <c r="H8527" s="3" t="s">
        <v>24</v>
      </c>
      <c r="I8527" s="3" t="s">
        <v>8215</v>
      </c>
      <c r="J8527" s="1" t="s">
        <v>37</v>
      </c>
      <c r="K8527" s="7" t="s">
        <v>5400</v>
      </c>
      <c r="L8527" s="3" t="s">
        <v>28</v>
      </c>
      <c r="M8527" s="3" t="s">
        <v>29</v>
      </c>
      <c r="N8527" s="3"/>
      <c r="O8527" s="77" t="s">
        <v>28</v>
      </c>
      <c r="P8527" s="77" t="s">
        <v>7532</v>
      </c>
      <c r="Q8527" s="77" t="s">
        <v>32</v>
      </c>
      <c r="R8527" s="77"/>
    </row>
    <row r="8528" spans="1:18" ht="15" customHeight="1">
      <c r="A8528" s="5" t="s">
        <v>31580</v>
      </c>
      <c r="B8528" s="3" t="s">
        <v>31580</v>
      </c>
      <c r="C8528" s="3" t="s">
        <v>31581</v>
      </c>
      <c r="D8528" s="3" t="s">
        <v>31582</v>
      </c>
      <c r="E8528" s="3" t="s">
        <v>31583</v>
      </c>
      <c r="F8528" s="3" t="s">
        <v>22</v>
      </c>
      <c r="G8528" s="3" t="s">
        <v>65</v>
      </c>
      <c r="H8528" s="3" t="s">
        <v>24</v>
      </c>
      <c r="I8528" s="3" t="s">
        <v>8215</v>
      </c>
      <c r="J8528" s="1" t="s">
        <v>37</v>
      </c>
      <c r="K8528" s="7" t="s">
        <v>5445</v>
      </c>
      <c r="L8528" s="3" t="s">
        <v>29</v>
      </c>
      <c r="M8528" s="3" t="s">
        <v>29</v>
      </c>
      <c r="N8528" s="3" t="s">
        <v>30</v>
      </c>
      <c r="O8528" s="77" t="s">
        <v>28</v>
      </c>
      <c r="P8528" s="77" t="s">
        <v>5446</v>
      </c>
      <c r="Q8528" s="77" t="s">
        <v>32</v>
      </c>
      <c r="R8528" s="77"/>
    </row>
    <row r="8529" spans="1:18" ht="15" customHeight="1">
      <c r="A8529" s="5" t="s">
        <v>31584</v>
      </c>
      <c r="B8529" s="3" t="s">
        <v>31584</v>
      </c>
      <c r="C8529" s="3" t="s">
        <v>31585</v>
      </c>
      <c r="D8529" s="3" t="s">
        <v>31586</v>
      </c>
      <c r="E8529" s="3"/>
      <c r="F8529" s="3" t="s">
        <v>22</v>
      </c>
      <c r="G8529" s="3" t="s">
        <v>65</v>
      </c>
      <c r="H8529" s="3" t="s">
        <v>24</v>
      </c>
      <c r="I8529" s="3" t="s">
        <v>8215</v>
      </c>
      <c r="J8529" s="1" t="s">
        <v>37</v>
      </c>
      <c r="K8529" s="7" t="s">
        <v>5400</v>
      </c>
      <c r="L8529" s="3" t="s">
        <v>29</v>
      </c>
      <c r="M8529" s="3" t="s">
        <v>29</v>
      </c>
      <c r="N8529" s="3"/>
      <c r="O8529" s="77" t="s">
        <v>28</v>
      </c>
      <c r="P8529" s="77" t="s">
        <v>7532</v>
      </c>
      <c r="Q8529" s="77" t="s">
        <v>32</v>
      </c>
      <c r="R8529" s="77"/>
    </row>
    <row r="8530" spans="1:18" ht="15" customHeight="1">
      <c r="A8530" s="5" t="s">
        <v>31587</v>
      </c>
      <c r="B8530" s="3" t="s">
        <v>31587</v>
      </c>
      <c r="C8530" s="3" t="s">
        <v>31588</v>
      </c>
      <c r="D8530" s="3" t="s">
        <v>31589</v>
      </c>
      <c r="E8530" s="3" t="s">
        <v>31590</v>
      </c>
      <c r="F8530" s="3" t="s">
        <v>22</v>
      </c>
      <c r="G8530" s="3" t="s">
        <v>8539</v>
      </c>
      <c r="H8530" s="3" t="s">
        <v>24</v>
      </c>
      <c r="I8530" s="3" t="s">
        <v>8215</v>
      </c>
      <c r="J8530" s="1" t="s">
        <v>37</v>
      </c>
      <c r="K8530" s="7" t="s">
        <v>5400</v>
      </c>
      <c r="L8530" s="3" t="s">
        <v>28</v>
      </c>
      <c r="M8530" s="3" t="s">
        <v>29</v>
      </c>
      <c r="N8530" s="3"/>
      <c r="O8530" s="77" t="s">
        <v>28</v>
      </c>
      <c r="P8530" s="77" t="s">
        <v>7532</v>
      </c>
      <c r="Q8530" s="77" t="s">
        <v>32</v>
      </c>
      <c r="R8530" s="77"/>
    </row>
    <row r="8531" spans="1:18" ht="15" customHeight="1">
      <c r="A8531" s="5" t="s">
        <v>31591</v>
      </c>
      <c r="B8531" s="3" t="s">
        <v>31591</v>
      </c>
      <c r="C8531" s="3" t="s">
        <v>31592</v>
      </c>
      <c r="D8531" s="3" t="s">
        <v>31593</v>
      </c>
      <c r="E8531" s="3" t="s">
        <v>31594</v>
      </c>
      <c r="F8531" s="3" t="s">
        <v>22</v>
      </c>
      <c r="G8531" s="3" t="s">
        <v>8539</v>
      </c>
      <c r="H8531" s="3" t="s">
        <v>24</v>
      </c>
      <c r="I8531" s="3" t="s">
        <v>8215</v>
      </c>
      <c r="J8531" s="1" t="s">
        <v>37</v>
      </c>
      <c r="K8531" s="7" t="s">
        <v>5400</v>
      </c>
      <c r="L8531" s="3" t="s">
        <v>28</v>
      </c>
      <c r="M8531" s="3" t="s">
        <v>29</v>
      </c>
      <c r="N8531" s="3"/>
      <c r="O8531" s="77" t="s">
        <v>29</v>
      </c>
      <c r="P8531" s="77" t="s">
        <v>28496</v>
      </c>
      <c r="Q8531" s="77" t="s">
        <v>28955</v>
      </c>
      <c r="R8531" s="77"/>
    </row>
    <row r="8532" spans="1:18" ht="15" customHeight="1">
      <c r="A8532" s="5" t="s">
        <v>31595</v>
      </c>
      <c r="B8532" s="3" t="s">
        <v>31595</v>
      </c>
      <c r="C8532" s="3" t="s">
        <v>31596</v>
      </c>
      <c r="D8532" s="3" t="s">
        <v>31597</v>
      </c>
      <c r="E8532" s="3"/>
      <c r="F8532" s="3" t="s">
        <v>22</v>
      </c>
      <c r="G8532" s="3" t="s">
        <v>65</v>
      </c>
      <c r="H8532" s="3" t="s">
        <v>24</v>
      </c>
      <c r="I8532" s="3" t="s">
        <v>8215</v>
      </c>
      <c r="J8532" s="1" t="s">
        <v>26</v>
      </c>
      <c r="K8532" s="7" t="s">
        <v>5400</v>
      </c>
      <c r="L8532" s="3" t="s">
        <v>28</v>
      </c>
      <c r="M8532" s="3" t="s">
        <v>29</v>
      </c>
      <c r="N8532" s="3"/>
      <c r="O8532" s="77" t="s">
        <v>28</v>
      </c>
      <c r="P8532" s="77" t="s">
        <v>7532</v>
      </c>
      <c r="Q8532" s="77" t="s">
        <v>32</v>
      </c>
      <c r="R8532" s="77"/>
    </row>
    <row r="8533" spans="1:18" ht="15" customHeight="1">
      <c r="A8533" s="5" t="s">
        <v>31598</v>
      </c>
      <c r="B8533" s="3" t="s">
        <v>31598</v>
      </c>
      <c r="C8533" s="3" t="s">
        <v>31599</v>
      </c>
      <c r="D8533" s="3" t="s">
        <v>31600</v>
      </c>
      <c r="E8533" s="3"/>
      <c r="F8533" s="3" t="s">
        <v>22</v>
      </c>
      <c r="G8533" s="3" t="s">
        <v>8539</v>
      </c>
      <c r="H8533" s="3" t="s">
        <v>24</v>
      </c>
      <c r="I8533" s="3" t="s">
        <v>8215</v>
      </c>
      <c r="J8533" s="1" t="s">
        <v>37</v>
      </c>
      <c r="K8533" s="7" t="s">
        <v>5400</v>
      </c>
      <c r="L8533" s="3" t="s">
        <v>28</v>
      </c>
      <c r="M8533" s="3" t="s">
        <v>29</v>
      </c>
      <c r="N8533" s="3"/>
      <c r="O8533" s="77" t="s">
        <v>28</v>
      </c>
      <c r="P8533" s="77" t="s">
        <v>7532</v>
      </c>
      <c r="Q8533" s="77" t="s">
        <v>32</v>
      </c>
      <c r="R8533" s="77"/>
    </row>
    <row r="8534" spans="1:18" ht="15" customHeight="1">
      <c r="A8534" s="5" t="s">
        <v>31601</v>
      </c>
      <c r="B8534" s="3" t="s">
        <v>31601</v>
      </c>
      <c r="C8534" s="3" t="s">
        <v>31602</v>
      </c>
      <c r="D8534" s="3" t="s">
        <v>31603</v>
      </c>
      <c r="E8534" s="3" t="s">
        <v>31604</v>
      </c>
      <c r="F8534" s="3" t="s">
        <v>22</v>
      </c>
      <c r="G8534" s="3" t="s">
        <v>8539</v>
      </c>
      <c r="H8534" s="3" t="s">
        <v>24</v>
      </c>
      <c r="I8534" s="3" t="s">
        <v>8215</v>
      </c>
      <c r="J8534" s="1" t="s">
        <v>37</v>
      </c>
      <c r="K8534" s="7" t="s">
        <v>5400</v>
      </c>
      <c r="L8534" s="3" t="s">
        <v>28</v>
      </c>
      <c r="M8534" s="3" t="s">
        <v>29</v>
      </c>
      <c r="N8534" s="3"/>
      <c r="O8534" s="77" t="s">
        <v>29</v>
      </c>
      <c r="P8534" s="77" t="s">
        <v>7532</v>
      </c>
      <c r="Q8534" s="77" t="s">
        <v>28955</v>
      </c>
      <c r="R8534" s="77"/>
    </row>
    <row r="8535" spans="1:18" ht="15" customHeight="1">
      <c r="A8535" s="5" t="s">
        <v>31605</v>
      </c>
      <c r="B8535" s="3" t="s">
        <v>31605</v>
      </c>
      <c r="C8535" s="3" t="s">
        <v>31606</v>
      </c>
      <c r="D8535" s="3" t="s">
        <v>31607</v>
      </c>
      <c r="E8535" s="3" t="s">
        <v>31608</v>
      </c>
      <c r="F8535" s="3" t="s">
        <v>22</v>
      </c>
      <c r="G8535" s="3" t="s">
        <v>195</v>
      </c>
      <c r="H8535" s="3" t="s">
        <v>24</v>
      </c>
      <c r="I8535" s="3" t="s">
        <v>8215</v>
      </c>
      <c r="J8535" s="1" t="s">
        <v>37</v>
      </c>
      <c r="K8535" s="7" t="s">
        <v>5445</v>
      </c>
      <c r="L8535" s="3" t="s">
        <v>28</v>
      </c>
      <c r="M8535" s="3" t="s">
        <v>29</v>
      </c>
      <c r="N8535" s="3" t="s">
        <v>30</v>
      </c>
      <c r="O8535" s="77" t="s">
        <v>28</v>
      </c>
      <c r="P8535" s="77" t="s">
        <v>5446</v>
      </c>
      <c r="Q8535" s="77" t="s">
        <v>32</v>
      </c>
      <c r="R8535" s="77"/>
    </row>
    <row r="8536" spans="1:18" ht="15" customHeight="1">
      <c r="A8536" s="5" t="s">
        <v>31609</v>
      </c>
      <c r="B8536" s="3" t="s">
        <v>31609</v>
      </c>
      <c r="C8536" s="3" t="s">
        <v>31610</v>
      </c>
      <c r="D8536" s="3" t="s">
        <v>31611</v>
      </c>
      <c r="E8536" s="3"/>
      <c r="F8536" s="3" t="s">
        <v>22</v>
      </c>
      <c r="G8536" s="3" t="s">
        <v>60</v>
      </c>
      <c r="H8536" s="3" t="s">
        <v>24</v>
      </c>
      <c r="I8536" s="3" t="s">
        <v>8215</v>
      </c>
      <c r="J8536" s="1" t="s">
        <v>26</v>
      </c>
      <c r="K8536" s="7" t="s">
        <v>5400</v>
      </c>
      <c r="L8536" s="3" t="s">
        <v>28</v>
      </c>
      <c r="M8536" s="3" t="s">
        <v>29</v>
      </c>
      <c r="N8536" s="3"/>
      <c r="O8536" s="77" t="s">
        <v>28</v>
      </c>
      <c r="P8536" s="77" t="s">
        <v>7536</v>
      </c>
      <c r="Q8536" s="77" t="s">
        <v>32</v>
      </c>
      <c r="R8536" s="77"/>
    </row>
    <row r="8537" spans="1:18" ht="15" customHeight="1">
      <c r="A8537" s="5" t="s">
        <v>31612</v>
      </c>
      <c r="B8537" s="3" t="s">
        <v>31612</v>
      </c>
      <c r="C8537" s="3" t="s">
        <v>31613</v>
      </c>
      <c r="D8537" s="3" t="s">
        <v>31614</v>
      </c>
      <c r="E8537" s="3" t="s">
        <v>31615</v>
      </c>
      <c r="F8537" s="3" t="s">
        <v>22</v>
      </c>
      <c r="G8537" s="3" t="s">
        <v>8539</v>
      </c>
      <c r="H8537" s="3" t="s">
        <v>24</v>
      </c>
      <c r="I8537" s="3" t="s">
        <v>8215</v>
      </c>
      <c r="J8537" s="1" t="s">
        <v>37</v>
      </c>
      <c r="K8537" s="7" t="s">
        <v>5400</v>
      </c>
      <c r="L8537" s="3" t="s">
        <v>28</v>
      </c>
      <c r="M8537" s="3" t="s">
        <v>29</v>
      </c>
      <c r="N8537" s="3"/>
      <c r="O8537" s="77" t="s">
        <v>28</v>
      </c>
      <c r="P8537" s="77" t="s">
        <v>28496</v>
      </c>
      <c r="Q8537" s="77" t="s">
        <v>32</v>
      </c>
      <c r="R8537" s="77"/>
    </row>
    <row r="8538" spans="1:18" ht="15" customHeight="1">
      <c r="A8538" s="5" t="s">
        <v>31616</v>
      </c>
      <c r="B8538" s="3" t="s">
        <v>31616</v>
      </c>
      <c r="C8538" s="3" t="s">
        <v>31617</v>
      </c>
      <c r="D8538" s="3" t="s">
        <v>31618</v>
      </c>
      <c r="E8538" s="3"/>
      <c r="F8538" s="3" t="s">
        <v>22</v>
      </c>
      <c r="G8538" s="3" t="s">
        <v>8539</v>
      </c>
      <c r="H8538" s="3" t="s">
        <v>24</v>
      </c>
      <c r="I8538" s="3" t="s">
        <v>8215</v>
      </c>
      <c r="J8538" s="1" t="s">
        <v>37</v>
      </c>
      <c r="K8538" s="7" t="s">
        <v>5400</v>
      </c>
      <c r="L8538" s="3" t="s">
        <v>28</v>
      </c>
      <c r="M8538" s="3" t="s">
        <v>29</v>
      </c>
      <c r="N8538" s="3"/>
      <c r="O8538" s="77" t="s">
        <v>28</v>
      </c>
      <c r="P8538" s="77" t="s">
        <v>7536</v>
      </c>
      <c r="Q8538" s="77" t="s">
        <v>32</v>
      </c>
      <c r="R8538" s="77"/>
    </row>
    <row r="8539" spans="1:18" ht="15" customHeight="1">
      <c r="A8539" s="5" t="s">
        <v>31619</v>
      </c>
      <c r="B8539" s="3" t="s">
        <v>31619</v>
      </c>
      <c r="C8539" s="3" t="s">
        <v>31620</v>
      </c>
      <c r="D8539" s="3" t="s">
        <v>31621</v>
      </c>
      <c r="E8539" s="3" t="s">
        <v>31622</v>
      </c>
      <c r="F8539" s="3" t="s">
        <v>22</v>
      </c>
      <c r="G8539" s="3" t="s">
        <v>14154</v>
      </c>
      <c r="H8539" s="3" t="s">
        <v>24</v>
      </c>
      <c r="I8539" s="3" t="s">
        <v>8215</v>
      </c>
      <c r="J8539" s="1" t="s">
        <v>26</v>
      </c>
      <c r="K8539" s="7" t="s">
        <v>5400</v>
      </c>
      <c r="L8539" s="3" t="s">
        <v>28</v>
      </c>
      <c r="M8539" s="3" t="s">
        <v>29</v>
      </c>
      <c r="N8539" s="3"/>
      <c r="O8539" s="77" t="s">
        <v>28</v>
      </c>
      <c r="P8539" s="77" t="s">
        <v>28496</v>
      </c>
      <c r="Q8539" s="77" t="s">
        <v>32</v>
      </c>
      <c r="R8539" s="77" t="s">
        <v>166</v>
      </c>
    </row>
    <row r="8540" spans="1:18" ht="15" customHeight="1">
      <c r="A8540" s="5" t="s">
        <v>31623</v>
      </c>
      <c r="B8540" s="3" t="s">
        <v>31623</v>
      </c>
      <c r="C8540" s="3" t="s">
        <v>31624</v>
      </c>
      <c r="D8540" s="3" t="s">
        <v>31625</v>
      </c>
      <c r="E8540" s="3"/>
      <c r="F8540" s="3" t="s">
        <v>22</v>
      </c>
      <c r="G8540" s="3" t="s">
        <v>60</v>
      </c>
      <c r="H8540" s="3" t="s">
        <v>24</v>
      </c>
      <c r="I8540" s="3" t="s">
        <v>8215</v>
      </c>
      <c r="J8540" s="1" t="s">
        <v>37</v>
      </c>
      <c r="K8540" s="7" t="s">
        <v>5395</v>
      </c>
      <c r="L8540" s="3" t="s">
        <v>28</v>
      </c>
      <c r="M8540" s="3" t="s">
        <v>29</v>
      </c>
      <c r="N8540" s="3" t="s">
        <v>5749</v>
      </c>
      <c r="O8540" s="77" t="s">
        <v>28</v>
      </c>
      <c r="P8540" s="77" t="s">
        <v>5396</v>
      </c>
      <c r="Q8540" s="77" t="s">
        <v>32</v>
      </c>
      <c r="R8540" s="77"/>
    </row>
    <row r="8541" spans="1:18" ht="15" customHeight="1">
      <c r="A8541" s="5" t="s">
        <v>31626</v>
      </c>
      <c r="B8541" s="3" t="s">
        <v>31626</v>
      </c>
      <c r="C8541" s="3" t="s">
        <v>31627</v>
      </c>
      <c r="D8541" s="3" t="s">
        <v>31628</v>
      </c>
      <c r="E8541" s="3"/>
      <c r="F8541" s="3" t="s">
        <v>22</v>
      </c>
      <c r="G8541" s="3" t="s">
        <v>60</v>
      </c>
      <c r="H8541" s="3" t="s">
        <v>24</v>
      </c>
      <c r="I8541" s="3" t="s">
        <v>8215</v>
      </c>
      <c r="J8541" s="1" t="s">
        <v>37</v>
      </c>
      <c r="K8541" s="7" t="s">
        <v>5445</v>
      </c>
      <c r="L8541" s="3" t="s">
        <v>28</v>
      </c>
      <c r="M8541" s="3" t="s">
        <v>29</v>
      </c>
      <c r="N8541" s="3" t="s">
        <v>24</v>
      </c>
      <c r="O8541" s="77" t="s">
        <v>28</v>
      </c>
      <c r="P8541" s="77" t="s">
        <v>5446</v>
      </c>
      <c r="Q8541" s="77" t="s">
        <v>32</v>
      </c>
      <c r="R8541" s="77"/>
    </row>
    <row r="8542" spans="1:18" ht="15" customHeight="1">
      <c r="A8542" s="5" t="s">
        <v>31629</v>
      </c>
      <c r="B8542" s="3" t="s">
        <v>31629</v>
      </c>
      <c r="C8542" s="3" t="s">
        <v>31630</v>
      </c>
      <c r="D8542" s="3" t="s">
        <v>31631</v>
      </c>
      <c r="E8542" s="3" t="s">
        <v>31632</v>
      </c>
      <c r="F8542" s="3" t="s">
        <v>22</v>
      </c>
      <c r="G8542" s="3" t="s">
        <v>8539</v>
      </c>
      <c r="H8542" s="3" t="s">
        <v>24</v>
      </c>
      <c r="I8542" s="3" t="s">
        <v>8215</v>
      </c>
      <c r="J8542" s="1" t="s">
        <v>37</v>
      </c>
      <c r="K8542" s="7" t="s">
        <v>5400</v>
      </c>
      <c r="L8542" s="3" t="s">
        <v>28</v>
      </c>
      <c r="M8542" s="3" t="s">
        <v>29</v>
      </c>
      <c r="N8542" s="3"/>
      <c r="O8542" s="77" t="s">
        <v>29</v>
      </c>
      <c r="P8542" s="77" t="s">
        <v>28496</v>
      </c>
      <c r="Q8542" s="77" t="s">
        <v>28955</v>
      </c>
      <c r="R8542" s="77"/>
    </row>
    <row r="8543" spans="1:18" ht="15" customHeight="1">
      <c r="A8543" s="5" t="s">
        <v>31633</v>
      </c>
      <c r="B8543" s="3" t="s">
        <v>31633</v>
      </c>
      <c r="C8543" s="3" t="s">
        <v>31634</v>
      </c>
      <c r="D8543" s="3" t="s">
        <v>31635</v>
      </c>
      <c r="E8543" s="3"/>
      <c r="F8543" s="3" t="s">
        <v>164</v>
      </c>
      <c r="G8543" s="3" t="s">
        <v>8539</v>
      </c>
      <c r="H8543" s="3" t="s">
        <v>24</v>
      </c>
      <c r="I8543" s="3" t="s">
        <v>8215</v>
      </c>
      <c r="J8543" s="1" t="s">
        <v>26</v>
      </c>
      <c r="K8543" s="7" t="s">
        <v>5400</v>
      </c>
      <c r="L8543" s="3" t="s">
        <v>28</v>
      </c>
      <c r="M8543" s="3" t="s">
        <v>29</v>
      </c>
      <c r="N8543" s="3"/>
      <c r="O8543" s="77" t="s">
        <v>28</v>
      </c>
      <c r="P8543" s="77" t="s">
        <v>7532</v>
      </c>
      <c r="Q8543" s="77" t="s">
        <v>32</v>
      </c>
      <c r="R8543" s="77" t="s">
        <v>166</v>
      </c>
    </row>
    <row r="8544" spans="1:18" ht="15" customHeight="1">
      <c r="A8544" s="5" t="s">
        <v>31636</v>
      </c>
      <c r="B8544" s="3" t="s">
        <v>31636</v>
      </c>
      <c r="C8544" s="3" t="s">
        <v>31637</v>
      </c>
      <c r="D8544" s="3" t="s">
        <v>31638</v>
      </c>
      <c r="E8544" s="3" t="s">
        <v>31639</v>
      </c>
      <c r="F8544" s="3" t="s">
        <v>22</v>
      </c>
      <c r="G8544" s="3" t="s">
        <v>8539</v>
      </c>
      <c r="H8544" s="3" t="s">
        <v>24</v>
      </c>
      <c r="I8544" s="3" t="s">
        <v>8215</v>
      </c>
      <c r="J8544" s="1" t="s">
        <v>37</v>
      </c>
      <c r="K8544" s="7" t="s">
        <v>5400</v>
      </c>
      <c r="L8544" s="3" t="s">
        <v>28</v>
      </c>
      <c r="M8544" s="3" t="s">
        <v>29</v>
      </c>
      <c r="N8544" s="3"/>
      <c r="O8544" s="77" t="s">
        <v>28</v>
      </c>
      <c r="P8544" s="77" t="s">
        <v>28496</v>
      </c>
      <c r="Q8544" s="77" t="s">
        <v>32</v>
      </c>
      <c r="R8544" s="77"/>
    </row>
    <row r="8545" spans="1:18" ht="15" customHeight="1">
      <c r="A8545" s="5" t="s">
        <v>31640</v>
      </c>
      <c r="B8545" s="3" t="s">
        <v>31640</v>
      </c>
      <c r="C8545" s="3" t="s">
        <v>31641</v>
      </c>
      <c r="D8545" s="3" t="s">
        <v>31642</v>
      </c>
      <c r="E8545" s="3" t="s">
        <v>31643</v>
      </c>
      <c r="F8545" s="3" t="s">
        <v>164</v>
      </c>
      <c r="G8545" s="3" t="s">
        <v>60</v>
      </c>
      <c r="H8545" s="3" t="s">
        <v>30</v>
      </c>
      <c r="I8545" s="3" t="s">
        <v>8215</v>
      </c>
      <c r="J8545" s="1" t="s">
        <v>165</v>
      </c>
      <c r="K8545" s="7" t="s">
        <v>5445</v>
      </c>
      <c r="L8545" s="3" t="s">
        <v>28</v>
      </c>
      <c r="M8545" s="3" t="s">
        <v>29</v>
      </c>
      <c r="N8545" s="3" t="s">
        <v>30</v>
      </c>
      <c r="O8545" s="77" t="s">
        <v>28</v>
      </c>
      <c r="P8545" s="77" t="s">
        <v>5446</v>
      </c>
      <c r="Q8545" s="77" t="s">
        <v>32</v>
      </c>
      <c r="R8545" s="77" t="s">
        <v>166</v>
      </c>
    </row>
    <row r="8546" spans="1:18" ht="15" customHeight="1">
      <c r="A8546" s="5" t="s">
        <v>31644</v>
      </c>
      <c r="B8546" s="3" t="s">
        <v>31644</v>
      </c>
      <c r="C8546" s="3" t="s">
        <v>31645</v>
      </c>
      <c r="D8546" s="3" t="s">
        <v>31646</v>
      </c>
      <c r="E8546" s="3"/>
      <c r="F8546" s="3" t="s">
        <v>22</v>
      </c>
      <c r="G8546" s="3" t="s">
        <v>19634</v>
      </c>
      <c r="H8546" s="3" t="s">
        <v>24</v>
      </c>
      <c r="I8546" s="3" t="s">
        <v>8215</v>
      </c>
      <c r="J8546" s="1" t="s">
        <v>37</v>
      </c>
      <c r="K8546" s="7" t="s">
        <v>5400</v>
      </c>
      <c r="L8546" s="3" t="s">
        <v>28</v>
      </c>
      <c r="M8546" s="3" t="s">
        <v>29</v>
      </c>
      <c r="N8546" s="3"/>
      <c r="O8546" s="77" t="s">
        <v>28</v>
      </c>
      <c r="P8546" s="77" t="s">
        <v>7532</v>
      </c>
      <c r="Q8546" s="77" t="s">
        <v>32</v>
      </c>
      <c r="R8546" s="77"/>
    </row>
    <row r="8547" spans="1:18" ht="15" customHeight="1">
      <c r="A8547" s="5" t="s">
        <v>31647</v>
      </c>
      <c r="B8547" s="3" t="s">
        <v>31647</v>
      </c>
      <c r="C8547" s="3" t="s">
        <v>31648</v>
      </c>
      <c r="D8547" s="3" t="s">
        <v>31649</v>
      </c>
      <c r="E8547" s="3" t="s">
        <v>31650</v>
      </c>
      <c r="F8547" s="3" t="s">
        <v>22</v>
      </c>
      <c r="G8547" s="3" t="s">
        <v>23</v>
      </c>
      <c r="H8547" s="3" t="s">
        <v>24</v>
      </c>
      <c r="I8547" s="3" t="s">
        <v>8215</v>
      </c>
      <c r="J8547" s="1" t="s">
        <v>37</v>
      </c>
      <c r="K8547" s="7" t="s">
        <v>5400</v>
      </c>
      <c r="L8547" s="3" t="s">
        <v>28</v>
      </c>
      <c r="M8547" s="3" t="s">
        <v>29</v>
      </c>
      <c r="N8547" s="3"/>
      <c r="O8547" s="77" t="s">
        <v>28</v>
      </c>
      <c r="P8547" s="77" t="s">
        <v>28496</v>
      </c>
      <c r="Q8547" s="77" t="s">
        <v>32</v>
      </c>
      <c r="R8547" s="77"/>
    </row>
    <row r="8548" spans="1:18" ht="15" customHeight="1">
      <c r="A8548" s="5" t="s">
        <v>31651</v>
      </c>
      <c r="B8548" s="3" t="s">
        <v>31651</v>
      </c>
      <c r="C8548" s="3" t="s">
        <v>31652</v>
      </c>
      <c r="D8548" s="3" t="s">
        <v>31653</v>
      </c>
      <c r="E8548" s="3" t="s">
        <v>31654</v>
      </c>
      <c r="F8548" s="3" t="s">
        <v>22</v>
      </c>
      <c r="G8548" s="3" t="s">
        <v>8539</v>
      </c>
      <c r="H8548" s="3" t="s">
        <v>24</v>
      </c>
      <c r="I8548" s="3" t="s">
        <v>8215</v>
      </c>
      <c r="J8548" s="1" t="s">
        <v>37</v>
      </c>
      <c r="K8548" s="7" t="s">
        <v>5400</v>
      </c>
      <c r="L8548" s="3" t="s">
        <v>28</v>
      </c>
      <c r="M8548" s="3" t="s">
        <v>29</v>
      </c>
      <c r="N8548" s="3"/>
      <c r="O8548" s="77" t="s">
        <v>29</v>
      </c>
      <c r="P8548" s="77" t="s">
        <v>28496</v>
      </c>
      <c r="Q8548" s="77" t="s">
        <v>28955</v>
      </c>
      <c r="R8548" s="77"/>
    </row>
    <row r="8549" spans="1:18" ht="15" customHeight="1">
      <c r="A8549" s="5" t="s">
        <v>31655</v>
      </c>
      <c r="B8549" s="3" t="s">
        <v>31655</v>
      </c>
      <c r="C8549" s="3" t="s">
        <v>31656</v>
      </c>
      <c r="D8549" s="3" t="s">
        <v>31657</v>
      </c>
      <c r="E8549" s="3" t="s">
        <v>31658</v>
      </c>
      <c r="F8549" s="3" t="s">
        <v>22</v>
      </c>
      <c r="G8549" s="3" t="s">
        <v>65</v>
      </c>
      <c r="H8549" s="3" t="s">
        <v>24</v>
      </c>
      <c r="I8549" s="3" t="s">
        <v>8215</v>
      </c>
      <c r="J8549" s="1" t="s">
        <v>37</v>
      </c>
      <c r="K8549" s="7" t="s">
        <v>5445</v>
      </c>
      <c r="L8549" s="3" t="s">
        <v>28</v>
      </c>
      <c r="M8549" s="3" t="s">
        <v>29</v>
      </c>
      <c r="N8549" s="3" t="s">
        <v>24</v>
      </c>
      <c r="O8549" s="77" t="s">
        <v>28</v>
      </c>
      <c r="P8549" s="77" t="s">
        <v>5446</v>
      </c>
      <c r="Q8549" s="77" t="s">
        <v>32</v>
      </c>
      <c r="R8549" s="77"/>
    </row>
    <row r="8550" spans="1:18" ht="15" customHeight="1">
      <c r="A8550" s="5" t="s">
        <v>31659</v>
      </c>
      <c r="B8550" s="3" t="s">
        <v>31659</v>
      </c>
      <c r="C8550" s="3"/>
      <c r="D8550" s="3" t="s">
        <v>31660</v>
      </c>
      <c r="E8550" s="3"/>
      <c r="F8550" s="3" t="s">
        <v>22</v>
      </c>
      <c r="G8550" s="3" t="s">
        <v>60</v>
      </c>
      <c r="H8550" s="3" t="s">
        <v>24</v>
      </c>
      <c r="I8550" s="3" t="s">
        <v>8215</v>
      </c>
      <c r="J8550" s="1" t="s">
        <v>37</v>
      </c>
      <c r="K8550" s="7" t="s">
        <v>5395</v>
      </c>
      <c r="L8550" s="3" t="s">
        <v>28</v>
      </c>
      <c r="M8550" s="3" t="s">
        <v>29</v>
      </c>
      <c r="N8550" s="3" t="s">
        <v>5749</v>
      </c>
      <c r="O8550" s="77" t="s">
        <v>28</v>
      </c>
      <c r="P8550" s="77" t="s">
        <v>5396</v>
      </c>
      <c r="Q8550" s="77" t="s">
        <v>32</v>
      </c>
      <c r="R8550" s="77"/>
    </row>
    <row r="8551" spans="1:18" ht="15" customHeight="1">
      <c r="A8551" s="5" t="s">
        <v>31661</v>
      </c>
      <c r="B8551" s="3" t="s">
        <v>31661</v>
      </c>
      <c r="C8551" s="3"/>
      <c r="D8551" s="3" t="s">
        <v>31662</v>
      </c>
      <c r="E8551" s="3" t="s">
        <v>31663</v>
      </c>
      <c r="F8551" s="3" t="s">
        <v>22</v>
      </c>
      <c r="G8551" s="3" t="s">
        <v>53</v>
      </c>
      <c r="H8551" s="3" t="s">
        <v>24</v>
      </c>
      <c r="I8551" s="3" t="s">
        <v>8215</v>
      </c>
      <c r="J8551" s="1" t="s">
        <v>37</v>
      </c>
      <c r="K8551" s="7" t="s">
        <v>5395</v>
      </c>
      <c r="L8551" s="3" t="s">
        <v>28</v>
      </c>
      <c r="M8551" s="3" t="s">
        <v>29</v>
      </c>
      <c r="N8551" s="3" t="s">
        <v>5749</v>
      </c>
      <c r="O8551" s="77" t="s">
        <v>28</v>
      </c>
      <c r="P8551" s="77" t="s">
        <v>5396</v>
      </c>
      <c r="Q8551" s="77" t="s">
        <v>32</v>
      </c>
      <c r="R8551" s="77"/>
    </row>
    <row r="8552" spans="1:18" ht="15" customHeight="1">
      <c r="A8552" s="5" t="s">
        <v>31664</v>
      </c>
      <c r="B8552" s="3" t="s">
        <v>31664</v>
      </c>
      <c r="C8552" s="3" t="s">
        <v>31665</v>
      </c>
      <c r="D8552" s="3" t="s">
        <v>31666</v>
      </c>
      <c r="E8552" s="3" t="s">
        <v>31667</v>
      </c>
      <c r="F8552" s="3" t="s">
        <v>22</v>
      </c>
      <c r="G8552" s="3" t="s">
        <v>65</v>
      </c>
      <c r="H8552" s="3" t="s">
        <v>24</v>
      </c>
      <c r="I8552" s="3" t="s">
        <v>8215</v>
      </c>
      <c r="J8552" s="1" t="s">
        <v>26</v>
      </c>
      <c r="K8552" s="7" t="s">
        <v>5400</v>
      </c>
      <c r="L8552" s="3" t="s">
        <v>28</v>
      </c>
      <c r="M8552" s="3" t="s">
        <v>29</v>
      </c>
      <c r="N8552" s="3"/>
      <c r="O8552" s="77" t="s">
        <v>28</v>
      </c>
      <c r="P8552" s="77" t="s">
        <v>7536</v>
      </c>
      <c r="Q8552" s="77" t="s">
        <v>32</v>
      </c>
      <c r="R8552" s="77"/>
    </row>
    <row r="8553" spans="1:18" ht="15" customHeight="1">
      <c r="A8553" s="5" t="s">
        <v>31668</v>
      </c>
      <c r="B8553" s="3" t="s">
        <v>31668</v>
      </c>
      <c r="C8553" s="3" t="s">
        <v>31669</v>
      </c>
      <c r="D8553" s="3" t="s">
        <v>31670</v>
      </c>
      <c r="E8553" s="3"/>
      <c r="F8553" s="3" t="s">
        <v>285</v>
      </c>
      <c r="G8553" s="3" t="s">
        <v>53</v>
      </c>
      <c r="H8553" s="3" t="s">
        <v>29</v>
      </c>
      <c r="I8553" s="3" t="s">
        <v>8215</v>
      </c>
      <c r="J8553" s="1" t="s">
        <v>37</v>
      </c>
      <c r="K8553" s="7" t="s">
        <v>5395</v>
      </c>
      <c r="L8553" s="3" t="s">
        <v>28</v>
      </c>
      <c r="M8553" s="3" t="s">
        <v>29</v>
      </c>
      <c r="N8553" s="3" t="s">
        <v>5749</v>
      </c>
      <c r="O8553" s="77" t="s">
        <v>28</v>
      </c>
      <c r="P8553" s="77" t="s">
        <v>5396</v>
      </c>
      <c r="Q8553" s="77" t="s">
        <v>32</v>
      </c>
      <c r="R8553" s="77"/>
    </row>
    <row r="8554" spans="1:18" ht="15" customHeight="1">
      <c r="A8554" s="5" t="s">
        <v>31671</v>
      </c>
      <c r="B8554" s="3" t="s">
        <v>31671</v>
      </c>
      <c r="C8554" s="3"/>
      <c r="D8554" s="3" t="s">
        <v>31672</v>
      </c>
      <c r="E8554" s="3" t="s">
        <v>31673</v>
      </c>
      <c r="F8554" s="3" t="s">
        <v>164</v>
      </c>
      <c r="G8554" s="3" t="s">
        <v>53</v>
      </c>
      <c r="H8554" s="3" t="s">
        <v>28</v>
      </c>
      <c r="I8554" s="3" t="s">
        <v>8215</v>
      </c>
      <c r="J8554" s="1" t="s">
        <v>26</v>
      </c>
      <c r="K8554" s="7" t="s">
        <v>5395</v>
      </c>
      <c r="L8554" s="3" t="s">
        <v>28</v>
      </c>
      <c r="M8554" s="3" t="s">
        <v>28</v>
      </c>
      <c r="N8554" s="3" t="s">
        <v>5749</v>
      </c>
      <c r="O8554" s="77" t="s">
        <v>28</v>
      </c>
      <c r="P8554" s="77" t="s">
        <v>5396</v>
      </c>
      <c r="Q8554" s="77" t="s">
        <v>32</v>
      </c>
      <c r="R8554" s="77" t="s">
        <v>166</v>
      </c>
    </row>
    <row r="8555" spans="1:18" ht="15" customHeight="1">
      <c r="A8555" s="5" t="s">
        <v>31674</v>
      </c>
      <c r="B8555" s="3" t="s">
        <v>31674</v>
      </c>
      <c r="C8555" s="3" t="s">
        <v>31675</v>
      </c>
      <c r="D8555" s="3" t="s">
        <v>31676</v>
      </c>
      <c r="E8555" s="3" t="s">
        <v>31677</v>
      </c>
      <c r="F8555" s="3" t="s">
        <v>22</v>
      </c>
      <c r="G8555" s="3" t="s">
        <v>19634</v>
      </c>
      <c r="H8555" s="3" t="s">
        <v>24</v>
      </c>
      <c r="I8555" s="3" t="s">
        <v>8215</v>
      </c>
      <c r="J8555" s="1" t="s">
        <v>37</v>
      </c>
      <c r="K8555" s="7" t="s">
        <v>5400</v>
      </c>
      <c r="L8555" s="3" t="s">
        <v>28</v>
      </c>
      <c r="M8555" s="3" t="s">
        <v>29</v>
      </c>
      <c r="N8555" s="3"/>
      <c r="O8555" s="77" t="s">
        <v>28</v>
      </c>
      <c r="P8555" s="77" t="s">
        <v>28496</v>
      </c>
      <c r="Q8555" s="77" t="s">
        <v>32</v>
      </c>
      <c r="R8555" s="77"/>
    </row>
    <row r="8556" spans="1:18" ht="15" customHeight="1">
      <c r="A8556" s="5" t="s">
        <v>31678</v>
      </c>
      <c r="B8556" s="3" t="s">
        <v>31678</v>
      </c>
      <c r="C8556" s="3"/>
      <c r="D8556" s="3" t="s">
        <v>31679</v>
      </c>
      <c r="E8556" s="3"/>
      <c r="F8556" s="3" t="s">
        <v>285</v>
      </c>
      <c r="G8556" s="3" t="s">
        <v>60</v>
      </c>
      <c r="H8556" s="3" t="s">
        <v>29</v>
      </c>
      <c r="I8556" s="3" t="s">
        <v>8215</v>
      </c>
      <c r="J8556" s="1" t="s">
        <v>37</v>
      </c>
      <c r="K8556" s="7" t="s">
        <v>5395</v>
      </c>
      <c r="L8556" s="3" t="s">
        <v>28</v>
      </c>
      <c r="M8556" s="3" t="s">
        <v>29</v>
      </c>
      <c r="N8556" s="3" t="s">
        <v>5749</v>
      </c>
      <c r="O8556" s="77" t="s">
        <v>28</v>
      </c>
      <c r="P8556" s="77" t="s">
        <v>5396</v>
      </c>
      <c r="Q8556" s="77" t="s">
        <v>32</v>
      </c>
      <c r="R8556" s="77" t="s">
        <v>166</v>
      </c>
    </row>
    <row r="8557" spans="1:18" ht="15" customHeight="1">
      <c r="A8557" s="5" t="s">
        <v>31680</v>
      </c>
      <c r="B8557" s="3" t="s">
        <v>31680</v>
      </c>
      <c r="C8557" s="3" t="s">
        <v>31681</v>
      </c>
      <c r="D8557" s="3" t="s">
        <v>31682</v>
      </c>
      <c r="E8557" s="3"/>
      <c r="F8557" s="3" t="s">
        <v>164</v>
      </c>
      <c r="G8557" s="3" t="s">
        <v>31683</v>
      </c>
      <c r="H8557" s="3" t="s">
        <v>24</v>
      </c>
      <c r="I8557" s="3" t="s">
        <v>8215</v>
      </c>
      <c r="J8557" s="1" t="s">
        <v>165</v>
      </c>
      <c r="K8557" s="7" t="s">
        <v>5400</v>
      </c>
      <c r="L8557" s="3" t="s">
        <v>29</v>
      </c>
      <c r="M8557" s="3" t="s">
        <v>29</v>
      </c>
      <c r="N8557" s="3"/>
      <c r="O8557" s="77" t="s">
        <v>28</v>
      </c>
      <c r="P8557" s="77" t="s">
        <v>7532</v>
      </c>
      <c r="Q8557" s="77" t="s">
        <v>32</v>
      </c>
      <c r="R8557" s="77" t="s">
        <v>166</v>
      </c>
    </row>
    <row r="8558" spans="1:18" ht="15" customHeight="1">
      <c r="A8558" s="5" t="s">
        <v>31684</v>
      </c>
      <c r="B8558" s="3" t="s">
        <v>31684</v>
      </c>
      <c r="C8558" s="3" t="s">
        <v>31685</v>
      </c>
      <c r="D8558" s="3" t="s">
        <v>31686</v>
      </c>
      <c r="E8558" s="3" t="s">
        <v>31687</v>
      </c>
      <c r="F8558" s="3" t="s">
        <v>22</v>
      </c>
      <c r="G8558" s="3" t="s">
        <v>65</v>
      </c>
      <c r="H8558" s="3" t="s">
        <v>24</v>
      </c>
      <c r="I8558" s="3" t="s">
        <v>8215</v>
      </c>
      <c r="J8558" s="1" t="s">
        <v>37</v>
      </c>
      <c r="K8558" s="7" t="s">
        <v>5445</v>
      </c>
      <c r="L8558" s="3" t="s">
        <v>29</v>
      </c>
      <c r="M8558" s="3" t="s">
        <v>29</v>
      </c>
      <c r="N8558" s="3" t="s">
        <v>30</v>
      </c>
      <c r="O8558" s="77" t="s">
        <v>28</v>
      </c>
      <c r="P8558" s="77" t="s">
        <v>5446</v>
      </c>
      <c r="Q8558" s="77" t="s">
        <v>32</v>
      </c>
      <c r="R8558" s="77"/>
    </row>
    <row r="8559" spans="1:18" ht="15" customHeight="1">
      <c r="A8559" s="5" t="s">
        <v>31688</v>
      </c>
      <c r="B8559" s="3" t="s">
        <v>31688</v>
      </c>
      <c r="C8559" s="3"/>
      <c r="D8559" s="3" t="s">
        <v>31689</v>
      </c>
      <c r="E8559" s="3"/>
      <c r="F8559" s="3" t="s">
        <v>88</v>
      </c>
      <c r="G8559" s="3" t="s">
        <v>23</v>
      </c>
      <c r="H8559" s="3" t="s">
        <v>29</v>
      </c>
      <c r="I8559" s="3" t="s">
        <v>8215</v>
      </c>
      <c r="J8559" s="1" t="s">
        <v>37</v>
      </c>
      <c r="K8559" s="7" t="s">
        <v>5395</v>
      </c>
      <c r="L8559" s="3" t="s">
        <v>28</v>
      </c>
      <c r="M8559" s="3" t="s">
        <v>29</v>
      </c>
      <c r="N8559" s="3" t="s">
        <v>5749</v>
      </c>
      <c r="O8559" s="77" t="s">
        <v>28</v>
      </c>
      <c r="P8559" s="77" t="s">
        <v>5396</v>
      </c>
      <c r="Q8559" s="77" t="s">
        <v>32</v>
      </c>
      <c r="R8559" s="77"/>
    </row>
    <row r="8560" spans="1:18" ht="15" customHeight="1">
      <c r="A8560" s="5" t="s">
        <v>31690</v>
      </c>
      <c r="B8560" s="3" t="s">
        <v>31690</v>
      </c>
      <c r="C8560" s="3" t="s">
        <v>31691</v>
      </c>
      <c r="D8560" s="3" t="s">
        <v>31692</v>
      </c>
      <c r="E8560" s="3" t="s">
        <v>31693</v>
      </c>
      <c r="F8560" s="3" t="s">
        <v>22</v>
      </c>
      <c r="G8560" s="3" t="s">
        <v>60</v>
      </c>
      <c r="H8560" s="3" t="s">
        <v>24</v>
      </c>
      <c r="I8560" s="3" t="s">
        <v>8215</v>
      </c>
      <c r="J8560" s="1" t="s">
        <v>26</v>
      </c>
      <c r="K8560" s="7" t="s">
        <v>5400</v>
      </c>
      <c r="L8560" s="3" t="s">
        <v>28</v>
      </c>
      <c r="M8560" s="3" t="s">
        <v>29</v>
      </c>
      <c r="N8560" s="3"/>
      <c r="O8560" s="77" t="s">
        <v>28</v>
      </c>
      <c r="P8560" s="77" t="s">
        <v>7536</v>
      </c>
      <c r="Q8560" s="77" t="s">
        <v>32</v>
      </c>
      <c r="R8560" s="77"/>
    </row>
    <row r="8561" spans="1:18" ht="15" customHeight="1">
      <c r="A8561" s="5" t="s">
        <v>31694</v>
      </c>
      <c r="B8561" s="3" t="s">
        <v>31694</v>
      </c>
      <c r="C8561" s="3" t="s">
        <v>31695</v>
      </c>
      <c r="D8561" s="3" t="s">
        <v>31696</v>
      </c>
      <c r="E8561" s="3"/>
      <c r="F8561" s="3" t="s">
        <v>22</v>
      </c>
      <c r="G8561" s="3" t="s">
        <v>19634</v>
      </c>
      <c r="H8561" s="3" t="s">
        <v>24</v>
      </c>
      <c r="I8561" s="3" t="s">
        <v>8215</v>
      </c>
      <c r="J8561" s="1" t="s">
        <v>37</v>
      </c>
      <c r="K8561" s="7" t="s">
        <v>5400</v>
      </c>
      <c r="L8561" s="3" t="s">
        <v>29</v>
      </c>
      <c r="M8561" s="3" t="s">
        <v>29</v>
      </c>
      <c r="N8561" s="3"/>
      <c r="O8561" s="77" t="s">
        <v>28</v>
      </c>
      <c r="P8561" s="77" t="s">
        <v>7532</v>
      </c>
      <c r="Q8561" s="77" t="s">
        <v>32</v>
      </c>
      <c r="R8561" s="77"/>
    </row>
    <row r="8562" spans="1:18" ht="15" customHeight="1">
      <c r="A8562" s="5" t="s">
        <v>31697</v>
      </c>
      <c r="B8562" s="3" t="s">
        <v>31697</v>
      </c>
      <c r="C8562" s="3" t="s">
        <v>31698</v>
      </c>
      <c r="D8562" s="3" t="s">
        <v>31699</v>
      </c>
      <c r="E8562" s="3"/>
      <c r="F8562" s="3" t="s">
        <v>164</v>
      </c>
      <c r="G8562" s="3" t="s">
        <v>53</v>
      </c>
      <c r="H8562" s="3" t="s">
        <v>24</v>
      </c>
      <c r="I8562" s="3" t="s">
        <v>8215</v>
      </c>
      <c r="J8562" s="1" t="s">
        <v>165</v>
      </c>
      <c r="K8562" s="7" t="s">
        <v>5400</v>
      </c>
      <c r="L8562" s="3" t="s">
        <v>28</v>
      </c>
      <c r="M8562" s="3" t="s">
        <v>29</v>
      </c>
      <c r="N8562" s="3"/>
      <c r="O8562" s="77" t="s">
        <v>28</v>
      </c>
      <c r="P8562" s="77" t="s">
        <v>7532</v>
      </c>
      <c r="Q8562" s="77" t="s">
        <v>32</v>
      </c>
      <c r="R8562" s="77" t="s">
        <v>166</v>
      </c>
    </row>
    <row r="8563" spans="1:18" ht="15" customHeight="1">
      <c r="A8563" s="5" t="s">
        <v>31700</v>
      </c>
      <c r="B8563" s="3" t="s">
        <v>31700</v>
      </c>
      <c r="C8563" s="3"/>
      <c r="D8563" s="3" t="s">
        <v>31701</v>
      </c>
      <c r="E8563" s="3"/>
      <c r="F8563" s="3" t="s">
        <v>22</v>
      </c>
      <c r="G8563" s="3" t="s">
        <v>23</v>
      </c>
      <c r="H8563" s="3" t="s">
        <v>24</v>
      </c>
      <c r="I8563" s="3" t="s">
        <v>8215</v>
      </c>
      <c r="J8563" s="1" t="s">
        <v>37</v>
      </c>
      <c r="K8563" s="7" t="s">
        <v>5395</v>
      </c>
      <c r="L8563" s="3" t="s">
        <v>31702</v>
      </c>
      <c r="M8563" s="3" t="s">
        <v>29</v>
      </c>
      <c r="N8563" s="3" t="s">
        <v>16426</v>
      </c>
      <c r="O8563" s="77" t="s">
        <v>29</v>
      </c>
      <c r="P8563" s="77" t="s">
        <v>5396</v>
      </c>
      <c r="Q8563" s="77" t="s">
        <v>8612</v>
      </c>
      <c r="R8563" s="77"/>
    </row>
    <row r="8564" spans="1:18" ht="15" customHeight="1">
      <c r="A8564" s="5" t="s">
        <v>31703</v>
      </c>
      <c r="B8564" s="3" t="s">
        <v>31703</v>
      </c>
      <c r="C8564" s="3"/>
      <c r="D8564" s="3" t="s">
        <v>31704</v>
      </c>
      <c r="E8564" s="3"/>
      <c r="F8564" s="3" t="s">
        <v>88</v>
      </c>
      <c r="G8564" s="3" t="s">
        <v>23</v>
      </c>
      <c r="H8564" s="3" t="s">
        <v>28</v>
      </c>
      <c r="I8564" s="3" t="s">
        <v>8215</v>
      </c>
      <c r="J8564" s="1" t="s">
        <v>37</v>
      </c>
      <c r="K8564" s="7" t="s">
        <v>5395</v>
      </c>
      <c r="L8564" s="3" t="s">
        <v>31702</v>
      </c>
      <c r="M8564" s="3" t="s">
        <v>29</v>
      </c>
      <c r="N8564" s="3" t="s">
        <v>5749</v>
      </c>
      <c r="O8564" s="77" t="s">
        <v>29</v>
      </c>
      <c r="P8564" s="77" t="s">
        <v>5396</v>
      </c>
      <c r="Q8564" s="77" t="s">
        <v>8612</v>
      </c>
      <c r="R8564" s="77"/>
    </row>
    <row r="8565" spans="1:18" ht="15" customHeight="1">
      <c r="A8565" s="5" t="s">
        <v>31705</v>
      </c>
      <c r="B8565" s="3" t="s">
        <v>31705</v>
      </c>
      <c r="C8565" s="3" t="s">
        <v>31706</v>
      </c>
      <c r="D8565" s="3" t="s">
        <v>31707</v>
      </c>
      <c r="E8565" s="3"/>
      <c r="F8565" s="3" t="s">
        <v>285</v>
      </c>
      <c r="G8565" s="3" t="s">
        <v>60</v>
      </c>
      <c r="H8565" s="3" t="s">
        <v>29</v>
      </c>
      <c r="I8565" s="3" t="s">
        <v>8215</v>
      </c>
      <c r="J8565" s="1" t="s">
        <v>7301</v>
      </c>
      <c r="K8565" s="7" t="s">
        <v>5395</v>
      </c>
      <c r="L8565" s="3" t="s">
        <v>31702</v>
      </c>
      <c r="M8565" s="3" t="s">
        <v>29</v>
      </c>
      <c r="N8565" s="3" t="s">
        <v>16426</v>
      </c>
      <c r="O8565" s="77" t="s">
        <v>29</v>
      </c>
      <c r="P8565" s="77" t="s">
        <v>5396</v>
      </c>
      <c r="Q8565" s="77" t="s">
        <v>8612</v>
      </c>
      <c r="R8565" s="77" t="s">
        <v>166</v>
      </c>
    </row>
    <row r="8566" spans="1:18" ht="15" customHeight="1">
      <c r="A8566" s="5" t="s">
        <v>31708</v>
      </c>
      <c r="B8566" s="3" t="s">
        <v>31708</v>
      </c>
      <c r="C8566" s="3" t="s">
        <v>31709</v>
      </c>
      <c r="D8566" s="3" t="s">
        <v>31710</v>
      </c>
      <c r="E8566" s="3" t="s">
        <v>31711</v>
      </c>
      <c r="F8566" s="3" t="s">
        <v>22</v>
      </c>
      <c r="G8566" s="3" t="s">
        <v>60</v>
      </c>
      <c r="H8566" s="3" t="s">
        <v>24</v>
      </c>
      <c r="I8566" s="3" t="s">
        <v>8215</v>
      </c>
      <c r="J8566" s="1" t="s">
        <v>37</v>
      </c>
      <c r="K8566" s="7" t="s">
        <v>5445</v>
      </c>
      <c r="L8566" s="3" t="s">
        <v>29</v>
      </c>
      <c r="M8566" s="3" t="s">
        <v>28</v>
      </c>
      <c r="N8566" s="3" t="s">
        <v>30</v>
      </c>
      <c r="O8566" s="77" t="s">
        <v>28</v>
      </c>
      <c r="P8566" s="77" t="s">
        <v>5446</v>
      </c>
      <c r="Q8566" s="77" t="s">
        <v>32</v>
      </c>
      <c r="R8566" s="77" t="s">
        <v>166</v>
      </c>
    </row>
    <row r="8567" spans="1:18" ht="15" customHeight="1">
      <c r="A8567" s="5" t="s">
        <v>31712</v>
      </c>
      <c r="B8567" s="3" t="s">
        <v>31712</v>
      </c>
      <c r="C8567" s="3" t="s">
        <v>31713</v>
      </c>
      <c r="D8567" s="3" t="s">
        <v>31714</v>
      </c>
      <c r="E8567" s="3"/>
      <c r="F8567" s="3" t="s">
        <v>88</v>
      </c>
      <c r="G8567" s="3" t="s">
        <v>65</v>
      </c>
      <c r="H8567" s="3" t="s">
        <v>28</v>
      </c>
      <c r="I8567" s="3" t="s">
        <v>8215</v>
      </c>
      <c r="J8567" s="1" t="s">
        <v>37</v>
      </c>
      <c r="K8567" s="7" t="s">
        <v>5395</v>
      </c>
      <c r="L8567" s="3" t="s">
        <v>31702</v>
      </c>
      <c r="M8567" s="3" t="s">
        <v>29</v>
      </c>
      <c r="N8567" s="3" t="s">
        <v>5749</v>
      </c>
      <c r="O8567" s="77" t="s">
        <v>29</v>
      </c>
      <c r="P8567" s="77" t="s">
        <v>6179</v>
      </c>
      <c r="Q8567" s="77" t="s">
        <v>8612</v>
      </c>
      <c r="R8567" s="77"/>
    </row>
    <row r="8568" spans="1:18" ht="15" customHeight="1">
      <c r="A8568" s="5" t="s">
        <v>31715</v>
      </c>
      <c r="B8568" s="3" t="s">
        <v>31715</v>
      </c>
      <c r="C8568" s="3" t="s">
        <v>31716</v>
      </c>
      <c r="D8568" s="3" t="s">
        <v>31717</v>
      </c>
      <c r="E8568" s="3"/>
      <c r="F8568" s="3" t="s">
        <v>22</v>
      </c>
      <c r="G8568" s="3" t="s">
        <v>65</v>
      </c>
      <c r="H8568" s="3" t="s">
        <v>24</v>
      </c>
      <c r="I8568" s="3" t="s">
        <v>8215</v>
      </c>
      <c r="J8568" s="1" t="s">
        <v>26</v>
      </c>
      <c r="K8568" s="7" t="s">
        <v>5395</v>
      </c>
      <c r="L8568" s="3" t="s">
        <v>31702</v>
      </c>
      <c r="M8568" s="3" t="s">
        <v>29</v>
      </c>
      <c r="N8568" s="3" t="s">
        <v>5749</v>
      </c>
      <c r="O8568" s="77" t="s">
        <v>29</v>
      </c>
      <c r="P8568" s="77" t="s">
        <v>5396</v>
      </c>
      <c r="Q8568" s="77" t="s">
        <v>8612</v>
      </c>
      <c r="R8568" s="77"/>
    </row>
    <row r="8569" spans="1:18" ht="15" customHeight="1">
      <c r="A8569" s="5" t="s">
        <v>31718</v>
      </c>
      <c r="B8569" s="3" t="s">
        <v>31718</v>
      </c>
      <c r="C8569" s="3" t="s">
        <v>31719</v>
      </c>
      <c r="D8569" s="3" t="s">
        <v>31720</v>
      </c>
      <c r="E8569" s="3" t="s">
        <v>31721</v>
      </c>
      <c r="F8569" s="3" t="s">
        <v>164</v>
      </c>
      <c r="G8569" s="3" t="s">
        <v>60</v>
      </c>
      <c r="H8569" s="3" t="s">
        <v>30</v>
      </c>
      <c r="I8569" s="3" t="s">
        <v>8215</v>
      </c>
      <c r="J8569" s="1" t="s">
        <v>179</v>
      </c>
      <c r="K8569" s="7" t="s">
        <v>5445</v>
      </c>
      <c r="L8569" s="3" t="s">
        <v>28</v>
      </c>
      <c r="M8569" s="3" t="s">
        <v>28</v>
      </c>
      <c r="N8569" s="3" t="s">
        <v>30</v>
      </c>
      <c r="O8569" s="77" t="s">
        <v>28</v>
      </c>
      <c r="P8569" s="77" t="s">
        <v>5446</v>
      </c>
      <c r="Q8569" s="77" t="s">
        <v>32</v>
      </c>
      <c r="R8569" s="77" t="s">
        <v>166</v>
      </c>
    </row>
    <row r="8570" spans="1:18" ht="15" customHeight="1">
      <c r="A8570" s="5" t="s">
        <v>31722</v>
      </c>
      <c r="B8570" s="3" t="s">
        <v>31722</v>
      </c>
      <c r="C8570" s="3" t="s">
        <v>31723</v>
      </c>
      <c r="D8570" s="3" t="s">
        <v>31724</v>
      </c>
      <c r="E8570" s="3"/>
      <c r="F8570" s="3" t="s">
        <v>285</v>
      </c>
      <c r="G8570" s="3" t="s">
        <v>60</v>
      </c>
      <c r="H8570" s="3" t="s">
        <v>28</v>
      </c>
      <c r="I8570" s="3" t="s">
        <v>8215</v>
      </c>
      <c r="J8570" s="1" t="s">
        <v>37</v>
      </c>
      <c r="K8570" s="7" t="s">
        <v>5395</v>
      </c>
      <c r="L8570" s="3" t="s">
        <v>28</v>
      </c>
      <c r="M8570" s="3" t="s">
        <v>29</v>
      </c>
      <c r="N8570" s="3" t="s">
        <v>5749</v>
      </c>
      <c r="O8570" s="77" t="s">
        <v>28</v>
      </c>
      <c r="P8570" s="77" t="s">
        <v>5396</v>
      </c>
      <c r="Q8570" s="77" t="s">
        <v>32</v>
      </c>
      <c r="R8570" s="77" t="s">
        <v>166</v>
      </c>
    </row>
    <row r="8571" spans="1:18" ht="15" customHeight="1">
      <c r="A8571" s="5" t="s">
        <v>31725</v>
      </c>
      <c r="B8571" s="3" t="s">
        <v>31725</v>
      </c>
      <c r="C8571" s="3" t="s">
        <v>31726</v>
      </c>
      <c r="D8571" s="3" t="s">
        <v>31727</v>
      </c>
      <c r="E8571" s="3"/>
      <c r="F8571" s="3" t="s">
        <v>22</v>
      </c>
      <c r="G8571" s="3" t="s">
        <v>60</v>
      </c>
      <c r="H8571" s="3" t="s">
        <v>24</v>
      </c>
      <c r="I8571" s="3" t="s">
        <v>8215</v>
      </c>
      <c r="J8571" s="1" t="s">
        <v>37</v>
      </c>
      <c r="K8571" s="7" t="s">
        <v>5395</v>
      </c>
      <c r="L8571" s="3" t="s">
        <v>28</v>
      </c>
      <c r="M8571" s="3" t="s">
        <v>29</v>
      </c>
      <c r="N8571" s="3" t="s">
        <v>5749</v>
      </c>
      <c r="O8571" s="77" t="s">
        <v>28</v>
      </c>
      <c r="P8571" s="77" t="s">
        <v>5396</v>
      </c>
      <c r="Q8571" s="77" t="s">
        <v>32</v>
      </c>
      <c r="R8571" s="77"/>
    </row>
    <row r="8572" spans="1:18" ht="15" customHeight="1">
      <c r="A8572" s="5" t="s">
        <v>31728</v>
      </c>
      <c r="B8572" s="3" t="s">
        <v>31728</v>
      </c>
      <c r="C8572" s="3" t="s">
        <v>31729</v>
      </c>
      <c r="D8572" s="3" t="s">
        <v>31730</v>
      </c>
      <c r="E8572" s="3"/>
      <c r="F8572" s="3" t="s">
        <v>164</v>
      </c>
      <c r="G8572" s="3" t="s">
        <v>60</v>
      </c>
      <c r="H8572" s="3" t="s">
        <v>28</v>
      </c>
      <c r="I8572" s="3" t="s">
        <v>8215</v>
      </c>
      <c r="J8572" s="1" t="s">
        <v>165</v>
      </c>
      <c r="K8572" s="7" t="s">
        <v>5395</v>
      </c>
      <c r="L8572" s="3" t="s">
        <v>28</v>
      </c>
      <c r="M8572" s="3" t="s">
        <v>29</v>
      </c>
      <c r="N8572" s="3" t="s">
        <v>5749</v>
      </c>
      <c r="O8572" s="77" t="s">
        <v>28</v>
      </c>
      <c r="P8572" s="77" t="s">
        <v>5396</v>
      </c>
      <c r="Q8572" s="77" t="s">
        <v>32</v>
      </c>
      <c r="R8572" s="77" t="s">
        <v>166</v>
      </c>
    </row>
    <row r="8573" spans="1:18" ht="15" customHeight="1">
      <c r="A8573" s="5" t="s">
        <v>31731</v>
      </c>
      <c r="B8573" s="3" t="s">
        <v>31731</v>
      </c>
      <c r="C8573" s="3" t="s">
        <v>31732</v>
      </c>
      <c r="D8573" s="3" t="s">
        <v>31733</v>
      </c>
      <c r="E8573" s="3"/>
      <c r="F8573" s="3" t="s">
        <v>88</v>
      </c>
      <c r="G8573" s="3" t="s">
        <v>53</v>
      </c>
      <c r="H8573" s="3" t="s">
        <v>28</v>
      </c>
      <c r="I8573" s="3" t="s">
        <v>8215</v>
      </c>
      <c r="J8573" s="1" t="s">
        <v>26</v>
      </c>
      <c r="K8573" s="7" t="s">
        <v>5395</v>
      </c>
      <c r="L8573" s="3" t="s">
        <v>28</v>
      </c>
      <c r="M8573" s="3" t="s">
        <v>29</v>
      </c>
      <c r="N8573" s="3" t="s">
        <v>5749</v>
      </c>
      <c r="O8573" s="77" t="s">
        <v>28</v>
      </c>
      <c r="P8573" s="77" t="s">
        <v>5396</v>
      </c>
      <c r="Q8573" s="77" t="s">
        <v>32</v>
      </c>
      <c r="R8573" s="77" t="s">
        <v>166</v>
      </c>
    </row>
    <row r="8574" spans="1:18" ht="15" customHeight="1">
      <c r="A8574" s="5" t="s">
        <v>31734</v>
      </c>
      <c r="B8574" s="3" t="s">
        <v>31734</v>
      </c>
      <c r="C8574" s="3" t="s">
        <v>31735</v>
      </c>
      <c r="D8574" s="3" t="s">
        <v>31736</v>
      </c>
      <c r="E8574" s="3"/>
      <c r="F8574" s="3" t="s">
        <v>164</v>
      </c>
      <c r="G8574" s="3" t="s">
        <v>60</v>
      </c>
      <c r="H8574" s="3" t="s">
        <v>28</v>
      </c>
      <c r="I8574" s="3" t="s">
        <v>8215</v>
      </c>
      <c r="J8574" s="1" t="s">
        <v>26</v>
      </c>
      <c r="K8574" s="7" t="s">
        <v>5395</v>
      </c>
      <c r="L8574" s="3" t="s">
        <v>28</v>
      </c>
      <c r="M8574" s="3" t="s">
        <v>29</v>
      </c>
      <c r="N8574" s="3" t="s">
        <v>5749</v>
      </c>
      <c r="O8574" s="77" t="s">
        <v>28</v>
      </c>
      <c r="P8574" s="77" t="s">
        <v>5396</v>
      </c>
      <c r="Q8574" s="77" t="s">
        <v>32</v>
      </c>
      <c r="R8574" s="77" t="s">
        <v>166</v>
      </c>
    </row>
    <row r="8575" spans="1:18" ht="15" customHeight="1">
      <c r="A8575" s="5" t="s">
        <v>31737</v>
      </c>
      <c r="B8575" s="3" t="s">
        <v>31737</v>
      </c>
      <c r="C8575" s="3" t="s">
        <v>31738</v>
      </c>
      <c r="D8575" s="3" t="s">
        <v>31739</v>
      </c>
      <c r="E8575" s="3" t="s">
        <v>31740</v>
      </c>
      <c r="F8575" s="3" t="s">
        <v>22</v>
      </c>
      <c r="G8575" s="3" t="s">
        <v>65</v>
      </c>
      <c r="H8575" s="3" t="s">
        <v>24</v>
      </c>
      <c r="I8575" s="3" t="s">
        <v>8215</v>
      </c>
      <c r="J8575" s="1" t="s">
        <v>37</v>
      </c>
      <c r="K8575" s="7" t="s">
        <v>5445</v>
      </c>
      <c r="L8575" s="3" t="s">
        <v>28</v>
      </c>
      <c r="M8575" s="3" t="s">
        <v>29</v>
      </c>
      <c r="N8575" s="3" t="s">
        <v>30</v>
      </c>
      <c r="O8575" s="77" t="s">
        <v>28</v>
      </c>
      <c r="P8575" s="77" t="s">
        <v>5446</v>
      </c>
      <c r="Q8575" s="77" t="s">
        <v>32</v>
      </c>
      <c r="R8575" s="77"/>
    </row>
    <row r="8576" spans="1:18" ht="15" customHeight="1">
      <c r="A8576" s="5" t="s">
        <v>31741</v>
      </c>
      <c r="B8576" s="3" t="s">
        <v>31741</v>
      </c>
      <c r="C8576" s="3" t="s">
        <v>31742</v>
      </c>
      <c r="D8576" s="3" t="s">
        <v>31743</v>
      </c>
      <c r="E8576" s="3"/>
      <c r="F8576" s="3" t="s">
        <v>22</v>
      </c>
      <c r="G8576" s="3" t="s">
        <v>60</v>
      </c>
      <c r="H8576" s="3" t="s">
        <v>24</v>
      </c>
      <c r="I8576" s="3" t="s">
        <v>8215</v>
      </c>
      <c r="J8576" s="1" t="s">
        <v>26</v>
      </c>
      <c r="K8576" s="7" t="s">
        <v>5395</v>
      </c>
      <c r="L8576" s="3" t="s">
        <v>28</v>
      </c>
      <c r="M8576" s="3" t="s">
        <v>29</v>
      </c>
      <c r="N8576" s="3" t="s">
        <v>5749</v>
      </c>
      <c r="O8576" s="77" t="s">
        <v>28</v>
      </c>
      <c r="P8576" s="77" t="s">
        <v>5396</v>
      </c>
      <c r="Q8576" s="77" t="s">
        <v>32</v>
      </c>
      <c r="R8576" s="77"/>
    </row>
    <row r="8577" spans="1:18" ht="15" customHeight="1">
      <c r="A8577" s="5" t="s">
        <v>31744</v>
      </c>
      <c r="B8577" s="3" t="s">
        <v>31744</v>
      </c>
      <c r="C8577" s="3" t="s">
        <v>31745</v>
      </c>
      <c r="D8577" s="3" t="s">
        <v>31746</v>
      </c>
      <c r="E8577" s="3"/>
      <c r="F8577" s="3" t="s">
        <v>22</v>
      </c>
      <c r="G8577" s="3" t="s">
        <v>60</v>
      </c>
      <c r="H8577" s="3" t="s">
        <v>24</v>
      </c>
      <c r="I8577" s="3" t="s">
        <v>8215</v>
      </c>
      <c r="J8577" s="1" t="s">
        <v>26</v>
      </c>
      <c r="K8577" s="7" t="s">
        <v>5395</v>
      </c>
      <c r="L8577" s="3" t="s">
        <v>28</v>
      </c>
      <c r="M8577" s="3" t="s">
        <v>29</v>
      </c>
      <c r="N8577" s="3" t="s">
        <v>5749</v>
      </c>
      <c r="O8577" s="77" t="s">
        <v>28</v>
      </c>
      <c r="P8577" s="77" t="s">
        <v>5396</v>
      </c>
      <c r="Q8577" s="77" t="s">
        <v>32</v>
      </c>
      <c r="R8577" s="77" t="s">
        <v>166</v>
      </c>
    </row>
    <row r="8578" spans="1:18" ht="15" customHeight="1">
      <c r="A8578" s="5" t="s">
        <v>31747</v>
      </c>
      <c r="B8578" s="3" t="s">
        <v>31747</v>
      </c>
      <c r="C8578" s="3" t="s">
        <v>31748</v>
      </c>
      <c r="D8578" s="3" t="s">
        <v>31749</v>
      </c>
      <c r="E8578" s="3" t="s">
        <v>31750</v>
      </c>
      <c r="F8578" s="3" t="s">
        <v>22</v>
      </c>
      <c r="G8578" s="3" t="s">
        <v>23</v>
      </c>
      <c r="H8578" s="3" t="s">
        <v>24</v>
      </c>
      <c r="I8578" s="3" t="s">
        <v>8215</v>
      </c>
      <c r="J8578" s="1" t="s">
        <v>37</v>
      </c>
      <c r="K8578" s="7" t="s">
        <v>5400</v>
      </c>
      <c r="L8578" s="3" t="s">
        <v>28</v>
      </c>
      <c r="M8578" s="3" t="s">
        <v>29</v>
      </c>
      <c r="N8578" s="3"/>
      <c r="O8578" s="77" t="s">
        <v>28</v>
      </c>
      <c r="P8578" s="77" t="s">
        <v>7532</v>
      </c>
      <c r="Q8578" s="77" t="s">
        <v>32</v>
      </c>
      <c r="R8578" s="77"/>
    </row>
    <row r="8579" spans="1:18" ht="15" customHeight="1">
      <c r="A8579" s="5" t="s">
        <v>31751</v>
      </c>
      <c r="B8579" s="3" t="s">
        <v>31751</v>
      </c>
      <c r="C8579" s="3" t="s">
        <v>31752</v>
      </c>
      <c r="D8579" s="3" t="s">
        <v>31753</v>
      </c>
      <c r="E8579" s="3" t="s">
        <v>31754</v>
      </c>
      <c r="F8579" s="3" t="s">
        <v>22</v>
      </c>
      <c r="G8579" s="3" t="s">
        <v>60</v>
      </c>
      <c r="H8579" s="3" t="s">
        <v>24</v>
      </c>
      <c r="I8579" s="3" t="s">
        <v>8215</v>
      </c>
      <c r="J8579" s="1" t="s">
        <v>37</v>
      </c>
      <c r="K8579" s="7" t="s">
        <v>5445</v>
      </c>
      <c r="L8579" s="3" t="s">
        <v>29</v>
      </c>
      <c r="M8579" s="3" t="s">
        <v>29</v>
      </c>
      <c r="N8579" s="3" t="s">
        <v>30</v>
      </c>
      <c r="O8579" s="77" t="s">
        <v>28</v>
      </c>
      <c r="P8579" s="77" t="s">
        <v>5446</v>
      </c>
      <c r="Q8579" s="77" t="s">
        <v>32</v>
      </c>
      <c r="R8579" s="77"/>
    </row>
    <row r="8580" spans="1:18" ht="15" customHeight="1">
      <c r="A8580" s="5" t="s">
        <v>31755</v>
      </c>
      <c r="B8580" s="3" t="s">
        <v>31755</v>
      </c>
      <c r="C8580" s="3" t="s">
        <v>31756</v>
      </c>
      <c r="D8580" s="3" t="s">
        <v>31757</v>
      </c>
      <c r="E8580" s="3"/>
      <c r="F8580" s="3" t="s">
        <v>164</v>
      </c>
      <c r="G8580" s="3" t="s">
        <v>60</v>
      </c>
      <c r="H8580" s="3" t="s">
        <v>28</v>
      </c>
      <c r="I8580" s="3" t="s">
        <v>8215</v>
      </c>
      <c r="J8580" s="1" t="s">
        <v>165</v>
      </c>
      <c r="K8580" s="7" t="s">
        <v>5395</v>
      </c>
      <c r="L8580" s="3" t="s">
        <v>28</v>
      </c>
      <c r="M8580" s="3" t="s">
        <v>29</v>
      </c>
      <c r="N8580" s="3" t="s">
        <v>5749</v>
      </c>
      <c r="O8580" s="77" t="s">
        <v>28</v>
      </c>
      <c r="P8580" s="77" t="s">
        <v>5396</v>
      </c>
      <c r="Q8580" s="77" t="s">
        <v>32</v>
      </c>
      <c r="R8580" s="77" t="s">
        <v>166</v>
      </c>
    </row>
    <row r="8581" spans="1:18" ht="15" customHeight="1">
      <c r="A8581" s="5" t="s">
        <v>31758</v>
      </c>
      <c r="B8581" s="3" t="s">
        <v>31758</v>
      </c>
      <c r="C8581" s="3" t="s">
        <v>31759</v>
      </c>
      <c r="D8581" s="3" t="s">
        <v>31760</v>
      </c>
      <c r="E8581" s="3"/>
      <c r="F8581" s="3" t="s">
        <v>22</v>
      </c>
      <c r="G8581" s="3" t="s">
        <v>8539</v>
      </c>
      <c r="H8581" s="3" t="s">
        <v>24</v>
      </c>
      <c r="I8581" s="3" t="s">
        <v>8215</v>
      </c>
      <c r="J8581" s="1" t="s">
        <v>37</v>
      </c>
      <c r="K8581" s="7" t="s">
        <v>5400</v>
      </c>
      <c r="L8581" s="3" t="s">
        <v>28</v>
      </c>
      <c r="M8581" s="3" t="s">
        <v>29</v>
      </c>
      <c r="N8581" s="3"/>
      <c r="O8581" s="77" t="s">
        <v>28</v>
      </c>
      <c r="P8581" s="77" t="s">
        <v>7532</v>
      </c>
      <c r="Q8581" s="77" t="s">
        <v>32</v>
      </c>
      <c r="R8581" s="77"/>
    </row>
    <row r="8582" spans="1:18" ht="15" customHeight="1">
      <c r="A8582" s="5" t="s">
        <v>31761</v>
      </c>
      <c r="B8582" s="3" t="s">
        <v>31761</v>
      </c>
      <c r="C8582" s="3" t="s">
        <v>31762</v>
      </c>
      <c r="D8582" s="3" t="s">
        <v>31763</v>
      </c>
      <c r="E8582" s="3" t="s">
        <v>31764</v>
      </c>
      <c r="F8582" s="3" t="s">
        <v>22</v>
      </c>
      <c r="G8582" s="3" t="s">
        <v>65</v>
      </c>
      <c r="H8582" s="3" t="s">
        <v>24</v>
      </c>
      <c r="I8582" s="3" t="s">
        <v>8215</v>
      </c>
      <c r="J8582" s="1" t="s">
        <v>37</v>
      </c>
      <c r="K8582" s="7" t="s">
        <v>5445</v>
      </c>
      <c r="L8582" s="3" t="s">
        <v>29</v>
      </c>
      <c r="M8582" s="3" t="s">
        <v>29</v>
      </c>
      <c r="N8582" s="3" t="s">
        <v>30</v>
      </c>
      <c r="O8582" s="77" t="s">
        <v>28</v>
      </c>
      <c r="P8582" s="77" t="s">
        <v>5446</v>
      </c>
      <c r="Q8582" s="77" t="s">
        <v>32</v>
      </c>
      <c r="R8582" s="77"/>
    </row>
    <row r="8583" spans="1:18" ht="15" customHeight="1">
      <c r="A8583" s="5" t="s">
        <v>31765</v>
      </c>
      <c r="B8583" s="3" t="s">
        <v>31765</v>
      </c>
      <c r="C8583" s="3" t="s">
        <v>31766</v>
      </c>
      <c r="D8583" s="3" t="s">
        <v>31767</v>
      </c>
      <c r="E8583" s="3"/>
      <c r="F8583" s="3" t="s">
        <v>88</v>
      </c>
      <c r="G8583" s="3" t="s">
        <v>53</v>
      </c>
      <c r="H8583" s="3" t="s">
        <v>29</v>
      </c>
      <c r="I8583" s="3" t="s">
        <v>8215</v>
      </c>
      <c r="J8583" s="1" t="s">
        <v>37</v>
      </c>
      <c r="K8583" s="7" t="s">
        <v>5395</v>
      </c>
      <c r="L8583" s="3" t="s">
        <v>28</v>
      </c>
      <c r="M8583" s="3" t="s">
        <v>29</v>
      </c>
      <c r="N8583" s="3" t="s">
        <v>16426</v>
      </c>
      <c r="O8583" s="77" t="s">
        <v>28</v>
      </c>
      <c r="P8583" s="77" t="s">
        <v>28146</v>
      </c>
      <c r="Q8583" s="77" t="s">
        <v>32</v>
      </c>
      <c r="R8583" s="77"/>
    </row>
    <row r="8584" spans="1:18" ht="15" customHeight="1">
      <c r="A8584" s="5" t="s">
        <v>31768</v>
      </c>
      <c r="B8584" s="3" t="s">
        <v>31768</v>
      </c>
      <c r="C8584" s="3" t="s">
        <v>31769</v>
      </c>
      <c r="D8584" s="3" t="s">
        <v>31770</v>
      </c>
      <c r="E8584" s="3" t="s">
        <v>31771</v>
      </c>
      <c r="F8584" s="3" t="s">
        <v>22</v>
      </c>
      <c r="G8584" s="3" t="s">
        <v>60</v>
      </c>
      <c r="H8584" s="3" t="s">
        <v>24</v>
      </c>
      <c r="I8584" s="3" t="s">
        <v>8215</v>
      </c>
      <c r="J8584" s="1" t="s">
        <v>165</v>
      </c>
      <c r="K8584" s="7" t="s">
        <v>5400</v>
      </c>
      <c r="L8584" s="3" t="s">
        <v>29</v>
      </c>
      <c r="M8584" s="3" t="s">
        <v>28</v>
      </c>
      <c r="N8584" s="3"/>
      <c r="O8584" s="77" t="s">
        <v>28</v>
      </c>
      <c r="P8584" s="77" t="s">
        <v>7532</v>
      </c>
      <c r="Q8584" s="77" t="s">
        <v>32</v>
      </c>
      <c r="R8584" s="77" t="s">
        <v>166</v>
      </c>
    </row>
    <row r="8585" spans="1:18" ht="15" customHeight="1">
      <c r="A8585" s="5" t="s">
        <v>31772</v>
      </c>
      <c r="B8585" s="3" t="s">
        <v>31772</v>
      </c>
      <c r="C8585" s="3" t="s">
        <v>31773</v>
      </c>
      <c r="D8585" s="3" t="s">
        <v>31774</v>
      </c>
      <c r="E8585" s="3" t="s">
        <v>31775</v>
      </c>
      <c r="F8585" s="3" t="s">
        <v>22</v>
      </c>
      <c r="G8585" s="3" t="s">
        <v>60</v>
      </c>
      <c r="H8585" s="3" t="s">
        <v>24</v>
      </c>
      <c r="I8585" s="3" t="s">
        <v>8215</v>
      </c>
      <c r="J8585" s="1" t="s">
        <v>387</v>
      </c>
      <c r="K8585" s="7" t="s">
        <v>5445</v>
      </c>
      <c r="L8585" s="3" t="s">
        <v>29</v>
      </c>
      <c r="M8585" s="3" t="s">
        <v>28</v>
      </c>
      <c r="N8585" s="3" t="s">
        <v>30</v>
      </c>
      <c r="O8585" s="77" t="s">
        <v>28</v>
      </c>
      <c r="P8585" s="77" t="s">
        <v>5446</v>
      </c>
      <c r="Q8585" s="77" t="s">
        <v>32</v>
      </c>
      <c r="R8585" s="77"/>
    </row>
    <row r="8586" spans="1:18" ht="15" customHeight="1">
      <c r="A8586" s="5" t="s">
        <v>31776</v>
      </c>
      <c r="B8586" s="3" t="s">
        <v>31776</v>
      </c>
      <c r="C8586" s="3" t="s">
        <v>31777</v>
      </c>
      <c r="D8586" s="3" t="s">
        <v>31778</v>
      </c>
      <c r="E8586" s="3"/>
      <c r="F8586" s="3" t="s">
        <v>88</v>
      </c>
      <c r="G8586" s="3" t="s">
        <v>53</v>
      </c>
      <c r="H8586" s="3" t="s">
        <v>29</v>
      </c>
      <c r="I8586" s="3" t="s">
        <v>8215</v>
      </c>
      <c r="J8586" s="1" t="s">
        <v>165</v>
      </c>
      <c r="K8586" s="7" t="s">
        <v>5395</v>
      </c>
      <c r="L8586" s="3" t="s">
        <v>28</v>
      </c>
      <c r="M8586" s="3" t="s">
        <v>29</v>
      </c>
      <c r="N8586" s="3" t="s">
        <v>5749</v>
      </c>
      <c r="O8586" s="77" t="s">
        <v>28</v>
      </c>
      <c r="P8586" s="77" t="s">
        <v>28146</v>
      </c>
      <c r="Q8586" s="77" t="s">
        <v>32</v>
      </c>
      <c r="R8586" s="77" t="s">
        <v>166</v>
      </c>
    </row>
    <row r="8587" spans="1:18" ht="15" customHeight="1">
      <c r="A8587" s="5" t="s">
        <v>31779</v>
      </c>
      <c r="B8587" s="3" t="s">
        <v>31779</v>
      </c>
      <c r="C8587" s="3" t="s">
        <v>31780</v>
      </c>
      <c r="D8587" s="3" t="s">
        <v>31781</v>
      </c>
      <c r="E8587" s="3" t="s">
        <v>31782</v>
      </c>
      <c r="F8587" s="3" t="s">
        <v>22</v>
      </c>
      <c r="G8587" s="3" t="s">
        <v>65</v>
      </c>
      <c r="H8587" s="3" t="s">
        <v>24</v>
      </c>
      <c r="I8587" s="3" t="s">
        <v>8215</v>
      </c>
      <c r="J8587" s="1" t="s">
        <v>37</v>
      </c>
      <c r="K8587" s="7" t="s">
        <v>5445</v>
      </c>
      <c r="L8587" s="3" t="s">
        <v>28</v>
      </c>
      <c r="M8587" s="3" t="s">
        <v>29</v>
      </c>
      <c r="N8587" s="3" t="s">
        <v>30</v>
      </c>
      <c r="O8587" s="77" t="s">
        <v>28</v>
      </c>
      <c r="P8587" s="77" t="s">
        <v>5446</v>
      </c>
      <c r="Q8587" s="77" t="s">
        <v>32</v>
      </c>
      <c r="R8587" s="77"/>
    </row>
    <row r="8588" spans="1:18" ht="15" customHeight="1">
      <c r="A8588" s="5" t="s">
        <v>31783</v>
      </c>
      <c r="B8588" s="3" t="s">
        <v>31783</v>
      </c>
      <c r="C8588" s="3" t="s">
        <v>31784</v>
      </c>
      <c r="D8588" s="3" t="s">
        <v>31785</v>
      </c>
      <c r="E8588" s="3"/>
      <c r="F8588" s="3" t="s">
        <v>88</v>
      </c>
      <c r="G8588" s="3" t="s">
        <v>60</v>
      </c>
      <c r="H8588" s="3" t="s">
        <v>28</v>
      </c>
      <c r="I8588" s="3" t="s">
        <v>8215</v>
      </c>
      <c r="J8588" s="1" t="s">
        <v>37</v>
      </c>
      <c r="K8588" s="7" t="s">
        <v>5395</v>
      </c>
      <c r="L8588" s="3" t="s">
        <v>28</v>
      </c>
      <c r="M8588" s="3" t="s">
        <v>29</v>
      </c>
      <c r="N8588" s="3" t="s">
        <v>5749</v>
      </c>
      <c r="O8588" s="77" t="s">
        <v>28</v>
      </c>
      <c r="P8588" s="77" t="s">
        <v>31786</v>
      </c>
      <c r="Q8588" s="77" t="s">
        <v>32</v>
      </c>
      <c r="R8588" s="77"/>
    </row>
    <row r="8589" spans="1:18" ht="15" customHeight="1">
      <c r="A8589" s="5" t="s">
        <v>31787</v>
      </c>
      <c r="B8589" s="3" t="s">
        <v>31787</v>
      </c>
      <c r="C8589" s="3" t="s">
        <v>31788</v>
      </c>
      <c r="D8589" s="3" t="s">
        <v>31789</v>
      </c>
      <c r="E8589" s="3" t="s">
        <v>31790</v>
      </c>
      <c r="F8589" s="3" t="s">
        <v>164</v>
      </c>
      <c r="G8589" s="3" t="s">
        <v>53</v>
      </c>
      <c r="H8589" s="3" t="s">
        <v>30</v>
      </c>
      <c r="I8589" s="3" t="s">
        <v>8215</v>
      </c>
      <c r="J8589" s="1" t="s">
        <v>37</v>
      </c>
      <c r="K8589" s="7" t="s">
        <v>5445</v>
      </c>
      <c r="L8589" s="3" t="s">
        <v>28</v>
      </c>
      <c r="M8589" s="3" t="s">
        <v>29</v>
      </c>
      <c r="N8589" s="3" t="s">
        <v>30</v>
      </c>
      <c r="O8589" s="77" t="s">
        <v>28</v>
      </c>
      <c r="P8589" s="77" t="s">
        <v>5446</v>
      </c>
      <c r="Q8589" s="77" t="s">
        <v>32</v>
      </c>
      <c r="R8589" s="77" t="s">
        <v>166</v>
      </c>
    </row>
    <row r="8590" spans="1:18" ht="15" customHeight="1">
      <c r="A8590" s="5" t="s">
        <v>31791</v>
      </c>
      <c r="B8590" s="3" t="s">
        <v>31791</v>
      </c>
      <c r="C8590" s="3" t="s">
        <v>31792</v>
      </c>
      <c r="D8590" s="3" t="s">
        <v>31793</v>
      </c>
      <c r="E8590" s="3" t="s">
        <v>31794</v>
      </c>
      <c r="F8590" s="3" t="s">
        <v>22</v>
      </c>
      <c r="G8590" s="3" t="s">
        <v>8539</v>
      </c>
      <c r="H8590" s="3" t="s">
        <v>24</v>
      </c>
      <c r="I8590" s="3" t="s">
        <v>8215</v>
      </c>
      <c r="J8590" s="1" t="s">
        <v>37</v>
      </c>
      <c r="K8590" s="7" t="s">
        <v>5400</v>
      </c>
      <c r="L8590" s="3" t="s">
        <v>28</v>
      </c>
      <c r="M8590" s="3" t="s">
        <v>29</v>
      </c>
      <c r="N8590" s="3"/>
      <c r="O8590" s="77" t="s">
        <v>28</v>
      </c>
      <c r="P8590" s="77" t="s">
        <v>7532</v>
      </c>
      <c r="Q8590" s="77" t="s">
        <v>32</v>
      </c>
      <c r="R8590" s="77"/>
    </row>
    <row r="8591" spans="1:18" ht="15" customHeight="1">
      <c r="A8591" s="5" t="s">
        <v>31795</v>
      </c>
      <c r="B8591" s="3" t="s">
        <v>31795</v>
      </c>
      <c r="C8591" s="3" t="s">
        <v>31796</v>
      </c>
      <c r="D8591" s="3" t="s">
        <v>31797</v>
      </c>
      <c r="E8591" s="3" t="s">
        <v>31798</v>
      </c>
      <c r="F8591" s="3" t="s">
        <v>22</v>
      </c>
      <c r="G8591" s="3" t="s">
        <v>60</v>
      </c>
      <c r="H8591" s="3" t="s">
        <v>24</v>
      </c>
      <c r="I8591" s="3" t="s">
        <v>8215</v>
      </c>
      <c r="J8591" s="1" t="s">
        <v>956</v>
      </c>
      <c r="K8591" s="7" t="s">
        <v>5445</v>
      </c>
      <c r="L8591" s="3" t="s">
        <v>29</v>
      </c>
      <c r="M8591" s="3" t="s">
        <v>28</v>
      </c>
      <c r="N8591" s="3" t="s">
        <v>30</v>
      </c>
      <c r="O8591" s="77" t="s">
        <v>28</v>
      </c>
      <c r="P8591" s="77" t="s">
        <v>5446</v>
      </c>
      <c r="Q8591" s="77" t="s">
        <v>32</v>
      </c>
      <c r="R8591" s="77" t="s">
        <v>166</v>
      </c>
    </row>
    <row r="8592" spans="1:18" ht="15" customHeight="1">
      <c r="A8592" s="5" t="s">
        <v>31799</v>
      </c>
      <c r="B8592" s="3" t="s">
        <v>31799</v>
      </c>
      <c r="C8592" s="3" t="s">
        <v>31800</v>
      </c>
      <c r="D8592" s="3" t="s">
        <v>31801</v>
      </c>
      <c r="E8592" s="3"/>
      <c r="F8592" s="3" t="s">
        <v>22</v>
      </c>
      <c r="G8592" s="3" t="s">
        <v>60</v>
      </c>
      <c r="H8592" s="3" t="s">
        <v>24</v>
      </c>
      <c r="I8592" s="3" t="s">
        <v>8215</v>
      </c>
      <c r="J8592" s="1" t="s">
        <v>37</v>
      </c>
      <c r="K8592" s="7" t="s">
        <v>5400</v>
      </c>
      <c r="L8592" s="3" t="s">
        <v>28</v>
      </c>
      <c r="M8592" s="3" t="s">
        <v>29</v>
      </c>
      <c r="N8592" s="3"/>
      <c r="O8592" s="77" t="s">
        <v>28</v>
      </c>
      <c r="P8592" s="77" t="s">
        <v>7532</v>
      </c>
      <c r="Q8592" s="77" t="s">
        <v>32</v>
      </c>
      <c r="R8592" s="77"/>
    </row>
    <row r="8593" spans="1:18" ht="15" customHeight="1">
      <c r="A8593" s="5" t="s">
        <v>31802</v>
      </c>
      <c r="B8593" s="3" t="s">
        <v>31802</v>
      </c>
      <c r="C8593" s="3" t="s">
        <v>31803</v>
      </c>
      <c r="D8593" s="3" t="s">
        <v>31804</v>
      </c>
      <c r="E8593" s="3" t="s">
        <v>31805</v>
      </c>
      <c r="F8593" s="3" t="s">
        <v>22</v>
      </c>
      <c r="G8593" s="3" t="s">
        <v>65</v>
      </c>
      <c r="H8593" s="3" t="s">
        <v>24</v>
      </c>
      <c r="I8593" s="3" t="s">
        <v>8215</v>
      </c>
      <c r="J8593" s="1" t="s">
        <v>37</v>
      </c>
      <c r="K8593" s="7" t="s">
        <v>5445</v>
      </c>
      <c r="L8593" s="3" t="s">
        <v>29</v>
      </c>
      <c r="M8593" s="3" t="s">
        <v>29</v>
      </c>
      <c r="N8593" s="3" t="s">
        <v>30</v>
      </c>
      <c r="O8593" s="77" t="s">
        <v>28</v>
      </c>
      <c r="P8593" s="77" t="s">
        <v>5446</v>
      </c>
      <c r="Q8593" s="77" t="s">
        <v>32</v>
      </c>
      <c r="R8593" s="77"/>
    </row>
    <row r="8594" spans="1:18" ht="15" customHeight="1">
      <c r="A8594" s="5" t="s">
        <v>31806</v>
      </c>
      <c r="B8594" s="3" t="s">
        <v>31806</v>
      </c>
      <c r="C8594" s="3" t="s">
        <v>31807</v>
      </c>
      <c r="D8594" s="3" t="s">
        <v>31808</v>
      </c>
      <c r="E8594" s="3" t="s">
        <v>31809</v>
      </c>
      <c r="F8594" s="3" t="s">
        <v>22</v>
      </c>
      <c r="G8594" s="3" t="s">
        <v>60</v>
      </c>
      <c r="H8594" s="3" t="s">
        <v>24</v>
      </c>
      <c r="I8594" s="3" t="s">
        <v>8215</v>
      </c>
      <c r="J8594" s="1" t="s">
        <v>109</v>
      </c>
      <c r="K8594" s="7" t="s">
        <v>5445</v>
      </c>
      <c r="L8594" s="3" t="s">
        <v>29</v>
      </c>
      <c r="M8594" s="3" t="s">
        <v>28</v>
      </c>
      <c r="N8594" s="3" t="s">
        <v>30</v>
      </c>
      <c r="O8594" s="77" t="s">
        <v>28</v>
      </c>
      <c r="P8594" s="77" t="s">
        <v>5446</v>
      </c>
      <c r="Q8594" s="77" t="s">
        <v>32</v>
      </c>
      <c r="R8594" s="77"/>
    </row>
    <row r="8595" spans="1:18" ht="15" customHeight="1">
      <c r="A8595" s="5" t="s">
        <v>31810</v>
      </c>
      <c r="B8595" s="3" t="s">
        <v>31810</v>
      </c>
      <c r="C8595" s="3" t="s">
        <v>31811</v>
      </c>
      <c r="D8595" s="3" t="s">
        <v>31812</v>
      </c>
      <c r="E8595" s="3" t="s">
        <v>31813</v>
      </c>
      <c r="F8595" s="3" t="s">
        <v>22</v>
      </c>
      <c r="G8595" s="3" t="s">
        <v>23</v>
      </c>
      <c r="H8595" s="3" t="s">
        <v>24</v>
      </c>
      <c r="I8595" s="3" t="s">
        <v>8215</v>
      </c>
      <c r="J8595" s="1" t="s">
        <v>37</v>
      </c>
      <c r="K8595" s="7" t="s">
        <v>5445</v>
      </c>
      <c r="L8595" s="3" t="s">
        <v>29</v>
      </c>
      <c r="M8595" s="3" t="s">
        <v>29</v>
      </c>
      <c r="N8595" s="3" t="s">
        <v>30</v>
      </c>
      <c r="O8595" s="77" t="s">
        <v>28</v>
      </c>
      <c r="P8595" s="77" t="s">
        <v>5446</v>
      </c>
      <c r="Q8595" s="77" t="s">
        <v>32</v>
      </c>
      <c r="R8595" s="77"/>
    </row>
    <row r="8596" spans="1:18" ht="15" customHeight="1">
      <c r="A8596" s="5" t="s">
        <v>31814</v>
      </c>
      <c r="B8596" s="3" t="s">
        <v>31814</v>
      </c>
      <c r="C8596" s="3" t="s">
        <v>31815</v>
      </c>
      <c r="D8596" s="3" t="s">
        <v>31816</v>
      </c>
      <c r="E8596" s="3" t="s">
        <v>31817</v>
      </c>
      <c r="F8596" s="3" t="s">
        <v>22</v>
      </c>
      <c r="G8596" s="3" t="s">
        <v>53</v>
      </c>
      <c r="H8596" s="3" t="s">
        <v>24</v>
      </c>
      <c r="I8596" s="3" t="s">
        <v>8215</v>
      </c>
      <c r="J8596" s="1" t="s">
        <v>26</v>
      </c>
      <c r="K8596" s="7" t="s">
        <v>5445</v>
      </c>
      <c r="L8596" s="3" t="s">
        <v>29</v>
      </c>
      <c r="M8596" s="3" t="s">
        <v>29</v>
      </c>
      <c r="N8596" s="3" t="s">
        <v>30</v>
      </c>
      <c r="O8596" s="77" t="s">
        <v>28</v>
      </c>
      <c r="P8596" s="77" t="s">
        <v>5446</v>
      </c>
      <c r="Q8596" s="77" t="s">
        <v>32</v>
      </c>
      <c r="R8596" s="77"/>
    </row>
    <row r="8597" spans="1:18" ht="15" customHeight="1">
      <c r="A8597" s="5" t="s">
        <v>31818</v>
      </c>
      <c r="B8597" s="3" t="s">
        <v>31818</v>
      </c>
      <c r="C8597" s="3" t="s">
        <v>31819</v>
      </c>
      <c r="D8597" s="3" t="s">
        <v>31820</v>
      </c>
      <c r="E8597" s="3"/>
      <c r="F8597" s="3" t="s">
        <v>22</v>
      </c>
      <c r="G8597" s="3" t="s">
        <v>23</v>
      </c>
      <c r="H8597" s="3" t="s">
        <v>24</v>
      </c>
      <c r="I8597" s="3" t="s">
        <v>8215</v>
      </c>
      <c r="J8597" s="1" t="s">
        <v>37</v>
      </c>
      <c r="K8597" s="7" t="s">
        <v>5400</v>
      </c>
      <c r="L8597" s="3" t="s">
        <v>28</v>
      </c>
      <c r="M8597" s="3" t="s">
        <v>29</v>
      </c>
      <c r="N8597" s="3"/>
      <c r="O8597" s="77" t="s">
        <v>28</v>
      </c>
      <c r="P8597" s="77" t="s">
        <v>7536</v>
      </c>
      <c r="Q8597" s="77" t="s">
        <v>32</v>
      </c>
      <c r="R8597" s="77"/>
    </row>
    <row r="8598" spans="1:18" ht="15" customHeight="1">
      <c r="A8598" s="5" t="s">
        <v>31821</v>
      </c>
      <c r="B8598" s="3" t="s">
        <v>31821</v>
      </c>
      <c r="C8598" s="3" t="s">
        <v>31822</v>
      </c>
      <c r="D8598" s="3" t="s">
        <v>31823</v>
      </c>
      <c r="E8598" s="3" t="s">
        <v>31824</v>
      </c>
      <c r="F8598" s="3" t="s">
        <v>22</v>
      </c>
      <c r="G8598" s="3" t="s">
        <v>53</v>
      </c>
      <c r="H8598" s="3" t="s">
        <v>24</v>
      </c>
      <c r="I8598" s="3" t="s">
        <v>8215</v>
      </c>
      <c r="J8598" s="1" t="s">
        <v>37</v>
      </c>
      <c r="K8598" s="7" t="s">
        <v>5395</v>
      </c>
      <c r="L8598" s="3" t="s">
        <v>29</v>
      </c>
      <c r="M8598" s="3" t="s">
        <v>29</v>
      </c>
      <c r="N8598" s="3" t="s">
        <v>5749</v>
      </c>
      <c r="O8598" s="77" t="s">
        <v>28</v>
      </c>
      <c r="P8598" s="77" t="s">
        <v>28146</v>
      </c>
      <c r="Q8598" s="77" t="s">
        <v>32</v>
      </c>
      <c r="R8598" s="77" t="s">
        <v>166</v>
      </c>
    </row>
    <row r="8599" spans="1:18" ht="15" customHeight="1">
      <c r="A8599" s="5" t="s">
        <v>31825</v>
      </c>
      <c r="B8599" s="3" t="s">
        <v>31825</v>
      </c>
      <c r="C8599" s="3" t="s">
        <v>31826</v>
      </c>
      <c r="D8599" s="3" t="s">
        <v>31827</v>
      </c>
      <c r="E8599" s="3" t="s">
        <v>31828</v>
      </c>
      <c r="F8599" s="3" t="s">
        <v>22</v>
      </c>
      <c r="G8599" s="3" t="s">
        <v>23</v>
      </c>
      <c r="H8599" s="3" t="s">
        <v>24</v>
      </c>
      <c r="I8599" s="3" t="s">
        <v>8215</v>
      </c>
      <c r="J8599" s="1" t="s">
        <v>26</v>
      </c>
      <c r="K8599" s="7" t="s">
        <v>5400</v>
      </c>
      <c r="L8599" s="3" t="s">
        <v>28</v>
      </c>
      <c r="M8599" s="3" t="s">
        <v>29</v>
      </c>
      <c r="N8599" s="3"/>
      <c r="O8599" s="77" t="s">
        <v>28</v>
      </c>
      <c r="P8599" s="77" t="s">
        <v>28496</v>
      </c>
      <c r="Q8599" s="77" t="s">
        <v>32</v>
      </c>
      <c r="R8599" s="77" t="s">
        <v>166</v>
      </c>
    </row>
    <row r="8600" spans="1:18" ht="15" customHeight="1">
      <c r="A8600" s="5" t="s">
        <v>31829</v>
      </c>
      <c r="B8600" s="3" t="s">
        <v>31829</v>
      </c>
      <c r="C8600" s="3" t="s">
        <v>31830</v>
      </c>
      <c r="D8600" s="3" t="s">
        <v>31831</v>
      </c>
      <c r="E8600" s="3" t="s">
        <v>31832</v>
      </c>
      <c r="F8600" s="3" t="s">
        <v>22</v>
      </c>
      <c r="G8600" s="3" t="s">
        <v>65</v>
      </c>
      <c r="H8600" s="3" t="s">
        <v>24</v>
      </c>
      <c r="I8600" s="3" t="s">
        <v>8215</v>
      </c>
      <c r="J8600" s="1" t="s">
        <v>37</v>
      </c>
      <c r="K8600" s="7" t="s">
        <v>5445</v>
      </c>
      <c r="L8600" s="3" t="s">
        <v>28</v>
      </c>
      <c r="M8600" s="3" t="s">
        <v>29</v>
      </c>
      <c r="N8600" s="3" t="s">
        <v>30</v>
      </c>
      <c r="O8600" s="77" t="s">
        <v>28</v>
      </c>
      <c r="P8600" s="77" t="s">
        <v>5446</v>
      </c>
      <c r="Q8600" s="77" t="s">
        <v>32</v>
      </c>
      <c r="R8600" s="77"/>
    </row>
    <row r="8601" spans="1:18" ht="15" customHeight="1">
      <c r="A8601" s="5" t="s">
        <v>31833</v>
      </c>
      <c r="B8601" s="3" t="s">
        <v>31833</v>
      </c>
      <c r="C8601" s="3" t="s">
        <v>31834</v>
      </c>
      <c r="D8601" s="3" t="s">
        <v>31835</v>
      </c>
      <c r="E8601" s="3" t="s">
        <v>31836</v>
      </c>
      <c r="F8601" s="3" t="s">
        <v>22</v>
      </c>
      <c r="G8601" s="3" t="s">
        <v>60</v>
      </c>
      <c r="H8601" s="3" t="s">
        <v>24</v>
      </c>
      <c r="I8601" s="3" t="s">
        <v>8215</v>
      </c>
      <c r="J8601" s="1" t="s">
        <v>37</v>
      </c>
      <c r="K8601" s="7" t="s">
        <v>5400</v>
      </c>
      <c r="L8601" s="3" t="s">
        <v>28</v>
      </c>
      <c r="M8601" s="3" t="s">
        <v>28</v>
      </c>
      <c r="N8601" s="3"/>
      <c r="O8601" s="77" t="s">
        <v>28</v>
      </c>
      <c r="P8601" s="77" t="s">
        <v>7536</v>
      </c>
      <c r="Q8601" s="77" t="s">
        <v>32</v>
      </c>
      <c r="R8601" s="77"/>
    </row>
    <row r="8602" spans="1:18" ht="15" customHeight="1">
      <c r="A8602" s="5" t="s">
        <v>31837</v>
      </c>
      <c r="B8602" s="3" t="s">
        <v>31837</v>
      </c>
      <c r="C8602" s="3" t="s">
        <v>31838</v>
      </c>
      <c r="D8602" s="3" t="s">
        <v>31839</v>
      </c>
      <c r="E8602" s="3"/>
      <c r="F8602" s="3" t="s">
        <v>22</v>
      </c>
      <c r="G8602" s="3" t="s">
        <v>60</v>
      </c>
      <c r="H8602" s="3" t="s">
        <v>24</v>
      </c>
      <c r="I8602" s="3" t="s">
        <v>8215</v>
      </c>
      <c r="J8602" s="1" t="s">
        <v>37</v>
      </c>
      <c r="K8602" s="7" t="s">
        <v>5400</v>
      </c>
      <c r="L8602" s="3" t="s">
        <v>28</v>
      </c>
      <c r="M8602" s="3" t="s">
        <v>29</v>
      </c>
      <c r="N8602" s="3"/>
      <c r="O8602" s="77" t="s">
        <v>28</v>
      </c>
      <c r="P8602" s="77" t="s">
        <v>7536</v>
      </c>
      <c r="Q8602" s="77" t="s">
        <v>32</v>
      </c>
      <c r="R8602" s="77"/>
    </row>
    <row r="8603" spans="1:18" ht="15" customHeight="1">
      <c r="A8603" s="5" t="s">
        <v>31840</v>
      </c>
      <c r="B8603" s="3" t="s">
        <v>31840</v>
      </c>
      <c r="C8603" s="3" t="s">
        <v>31841</v>
      </c>
      <c r="D8603" s="3" t="s">
        <v>31842</v>
      </c>
      <c r="E8603" s="3" t="s">
        <v>31843</v>
      </c>
      <c r="F8603" s="3" t="s">
        <v>22</v>
      </c>
      <c r="G8603" s="3" t="s">
        <v>53</v>
      </c>
      <c r="H8603" s="3" t="s">
        <v>24</v>
      </c>
      <c r="I8603" s="3" t="s">
        <v>8215</v>
      </c>
      <c r="J8603" s="1" t="s">
        <v>37</v>
      </c>
      <c r="K8603" s="7" t="s">
        <v>5445</v>
      </c>
      <c r="L8603" s="3" t="s">
        <v>29</v>
      </c>
      <c r="M8603" s="3" t="s">
        <v>29</v>
      </c>
      <c r="N8603" s="3" t="s">
        <v>30</v>
      </c>
      <c r="O8603" s="77" t="s">
        <v>28</v>
      </c>
      <c r="P8603" s="77" t="s">
        <v>5446</v>
      </c>
      <c r="Q8603" s="77" t="s">
        <v>32</v>
      </c>
      <c r="R8603" s="77"/>
    </row>
    <row r="8604" spans="1:18" ht="15" customHeight="1">
      <c r="A8604" s="5" t="s">
        <v>31844</v>
      </c>
      <c r="B8604" s="3" t="s">
        <v>31844</v>
      </c>
      <c r="C8604" s="3" t="s">
        <v>31845</v>
      </c>
      <c r="D8604" s="3" t="s">
        <v>31846</v>
      </c>
      <c r="E8604" s="3"/>
      <c r="F8604" s="3" t="s">
        <v>22</v>
      </c>
      <c r="G8604" s="3" t="s">
        <v>60</v>
      </c>
      <c r="H8604" s="3" t="s">
        <v>24</v>
      </c>
      <c r="I8604" s="3" t="s">
        <v>8215</v>
      </c>
      <c r="J8604" s="1" t="s">
        <v>109</v>
      </c>
      <c r="K8604" s="7" t="s">
        <v>5400</v>
      </c>
      <c r="L8604" s="3" t="s">
        <v>28</v>
      </c>
      <c r="M8604" s="3" t="s">
        <v>29</v>
      </c>
      <c r="N8604" s="3"/>
      <c r="O8604" s="77" t="s">
        <v>29</v>
      </c>
      <c r="P8604" s="77" t="s">
        <v>7536</v>
      </c>
      <c r="Q8604" s="77" t="s">
        <v>8612</v>
      </c>
      <c r="R8604" s="77"/>
    </row>
    <row r="8605" spans="1:18" ht="15" customHeight="1">
      <c r="A8605" s="5" t="s">
        <v>31847</v>
      </c>
      <c r="B8605" s="3" t="s">
        <v>31847</v>
      </c>
      <c r="C8605" s="3" t="s">
        <v>31848</v>
      </c>
      <c r="D8605" s="3" t="s">
        <v>31849</v>
      </c>
      <c r="E8605" s="3" t="s">
        <v>31850</v>
      </c>
      <c r="F8605" s="3" t="s">
        <v>22</v>
      </c>
      <c r="G8605" s="3" t="s">
        <v>65</v>
      </c>
      <c r="H8605" s="3" t="s">
        <v>24</v>
      </c>
      <c r="I8605" s="3" t="s">
        <v>8215</v>
      </c>
      <c r="J8605" s="1" t="s">
        <v>37</v>
      </c>
      <c r="K8605" s="7" t="s">
        <v>5445</v>
      </c>
      <c r="L8605" s="3" t="s">
        <v>29</v>
      </c>
      <c r="M8605" s="3" t="s">
        <v>29</v>
      </c>
      <c r="N8605" s="3" t="s">
        <v>30</v>
      </c>
      <c r="O8605" s="77" t="s">
        <v>28</v>
      </c>
      <c r="P8605" s="77" t="s">
        <v>5446</v>
      </c>
      <c r="Q8605" s="77" t="s">
        <v>32</v>
      </c>
      <c r="R8605" s="77"/>
    </row>
    <row r="8606" spans="1:18" ht="15" customHeight="1">
      <c r="A8606" s="5" t="s">
        <v>31851</v>
      </c>
      <c r="B8606" s="3" t="s">
        <v>31851</v>
      </c>
      <c r="C8606" s="3" t="s">
        <v>31852</v>
      </c>
      <c r="D8606" s="3" t="s">
        <v>31853</v>
      </c>
      <c r="E8606" s="3" t="s">
        <v>31854</v>
      </c>
      <c r="F8606" s="3" t="s">
        <v>22</v>
      </c>
      <c r="G8606" s="3" t="s">
        <v>60</v>
      </c>
      <c r="H8606" s="3" t="s">
        <v>24</v>
      </c>
      <c r="I8606" s="3" t="s">
        <v>8215</v>
      </c>
      <c r="J8606" s="1" t="s">
        <v>37</v>
      </c>
      <c r="K8606" s="7" t="s">
        <v>5400</v>
      </c>
      <c r="L8606" s="3" t="s">
        <v>28</v>
      </c>
      <c r="M8606" s="3" t="s">
        <v>29</v>
      </c>
      <c r="N8606" s="3"/>
      <c r="O8606" s="77" t="s">
        <v>28</v>
      </c>
      <c r="P8606" s="77" t="s">
        <v>7536</v>
      </c>
      <c r="Q8606" s="77" t="s">
        <v>32</v>
      </c>
      <c r="R8606" s="77"/>
    </row>
    <row r="8607" spans="1:18" ht="15" customHeight="1">
      <c r="A8607" s="5" t="s">
        <v>31855</v>
      </c>
      <c r="B8607" s="3" t="s">
        <v>31855</v>
      </c>
      <c r="C8607" s="3" t="s">
        <v>31856</v>
      </c>
      <c r="D8607" s="3" t="s">
        <v>31857</v>
      </c>
      <c r="E8607" s="3" t="s">
        <v>31858</v>
      </c>
      <c r="F8607" s="3" t="s">
        <v>22</v>
      </c>
      <c r="G8607" s="3" t="s">
        <v>60</v>
      </c>
      <c r="H8607" s="3" t="s">
        <v>24</v>
      </c>
      <c r="I8607" s="3" t="s">
        <v>8215</v>
      </c>
      <c r="J8607" s="1" t="s">
        <v>387</v>
      </c>
      <c r="K8607" s="7" t="s">
        <v>5400</v>
      </c>
      <c r="L8607" s="3" t="s">
        <v>28</v>
      </c>
      <c r="M8607" s="3" t="s">
        <v>28</v>
      </c>
      <c r="N8607" s="3"/>
      <c r="O8607" s="77" t="s">
        <v>28</v>
      </c>
      <c r="P8607" s="77" t="s">
        <v>7536</v>
      </c>
      <c r="Q8607" s="77" t="s">
        <v>32</v>
      </c>
      <c r="R8607" s="77"/>
    </row>
    <row r="8608" spans="1:18" ht="15" customHeight="1">
      <c r="A8608" s="5" t="s">
        <v>31859</v>
      </c>
      <c r="B8608" s="3" t="s">
        <v>31859</v>
      </c>
      <c r="C8608" s="3" t="s">
        <v>31860</v>
      </c>
      <c r="D8608" s="3" t="s">
        <v>31861</v>
      </c>
      <c r="E8608" s="3" t="s">
        <v>31862</v>
      </c>
      <c r="F8608" s="3" t="s">
        <v>164</v>
      </c>
      <c r="G8608" s="3" t="s">
        <v>60</v>
      </c>
      <c r="H8608" s="3" t="s">
        <v>30</v>
      </c>
      <c r="I8608" s="3" t="s">
        <v>8215</v>
      </c>
      <c r="J8608" s="1" t="s">
        <v>37</v>
      </c>
      <c r="K8608" s="7" t="s">
        <v>5445</v>
      </c>
      <c r="L8608" s="3" t="s">
        <v>28</v>
      </c>
      <c r="M8608" s="3" t="s">
        <v>28</v>
      </c>
      <c r="N8608" s="3" t="s">
        <v>30</v>
      </c>
      <c r="O8608" s="77" t="s">
        <v>28</v>
      </c>
      <c r="P8608" s="77" t="s">
        <v>5446</v>
      </c>
      <c r="Q8608" s="77" t="s">
        <v>32</v>
      </c>
      <c r="R8608" s="77" t="s">
        <v>166</v>
      </c>
    </row>
    <row r="8609" spans="1:18" ht="15" customHeight="1">
      <c r="A8609" s="5" t="s">
        <v>31863</v>
      </c>
      <c r="B8609" s="3" t="s">
        <v>31863</v>
      </c>
      <c r="C8609" s="3" t="s">
        <v>31864</v>
      </c>
      <c r="D8609" s="3" t="s">
        <v>31865</v>
      </c>
      <c r="E8609" s="3" t="s">
        <v>31866</v>
      </c>
      <c r="F8609" s="3" t="s">
        <v>22</v>
      </c>
      <c r="G8609" s="3" t="s">
        <v>14154</v>
      </c>
      <c r="H8609" s="3" t="s">
        <v>24</v>
      </c>
      <c r="I8609" s="3" t="s">
        <v>8215</v>
      </c>
      <c r="J8609" s="1" t="s">
        <v>26</v>
      </c>
      <c r="K8609" s="7" t="s">
        <v>5400</v>
      </c>
      <c r="L8609" s="3" t="s">
        <v>28</v>
      </c>
      <c r="M8609" s="3" t="s">
        <v>29</v>
      </c>
      <c r="N8609" s="3"/>
      <c r="O8609" s="77" t="s">
        <v>28</v>
      </c>
      <c r="P8609" s="77" t="s">
        <v>7536</v>
      </c>
      <c r="Q8609" s="77" t="s">
        <v>32</v>
      </c>
      <c r="R8609" s="77" t="s">
        <v>166</v>
      </c>
    </row>
    <row r="8610" spans="1:18" ht="15" customHeight="1">
      <c r="A8610" s="5" t="s">
        <v>31867</v>
      </c>
      <c r="B8610" s="3" t="s">
        <v>31867</v>
      </c>
      <c r="C8610" s="3" t="s">
        <v>31868</v>
      </c>
      <c r="D8610" s="3" t="s">
        <v>31869</v>
      </c>
      <c r="E8610" s="3" t="s">
        <v>31870</v>
      </c>
      <c r="F8610" s="3" t="s">
        <v>164</v>
      </c>
      <c r="G8610" s="3" t="s">
        <v>14154</v>
      </c>
      <c r="H8610" s="3" t="s">
        <v>24</v>
      </c>
      <c r="I8610" s="3" t="s">
        <v>8215</v>
      </c>
      <c r="J8610" s="1" t="s">
        <v>37</v>
      </c>
      <c r="K8610" s="7" t="s">
        <v>5400</v>
      </c>
      <c r="L8610" s="3" t="s">
        <v>28</v>
      </c>
      <c r="M8610" s="3" t="s">
        <v>28</v>
      </c>
      <c r="N8610" s="3"/>
      <c r="O8610" s="77" t="s">
        <v>28</v>
      </c>
      <c r="P8610" s="77" t="s">
        <v>7536</v>
      </c>
      <c r="Q8610" s="77" t="s">
        <v>32</v>
      </c>
      <c r="R8610" s="77"/>
    </row>
    <row r="8611" spans="1:18" ht="15" customHeight="1">
      <c r="A8611" s="5" t="s">
        <v>31871</v>
      </c>
      <c r="B8611" s="3" t="s">
        <v>31871</v>
      </c>
      <c r="C8611" s="3" t="s">
        <v>31872</v>
      </c>
      <c r="D8611" s="3" t="s">
        <v>31873</v>
      </c>
      <c r="E8611" s="3" t="s">
        <v>31874</v>
      </c>
      <c r="F8611" s="3" t="s">
        <v>22</v>
      </c>
      <c r="G8611" s="3" t="s">
        <v>195</v>
      </c>
      <c r="H8611" s="3" t="s">
        <v>24</v>
      </c>
      <c r="I8611" s="3" t="s">
        <v>8215</v>
      </c>
      <c r="J8611" s="1" t="s">
        <v>37</v>
      </c>
      <c r="K8611" s="7" t="s">
        <v>5445</v>
      </c>
      <c r="L8611" s="3" t="s">
        <v>28</v>
      </c>
      <c r="M8611" s="3" t="s">
        <v>28</v>
      </c>
      <c r="N8611" s="3" t="s">
        <v>30</v>
      </c>
      <c r="O8611" s="77" t="s">
        <v>28</v>
      </c>
      <c r="P8611" s="77" t="s">
        <v>5446</v>
      </c>
      <c r="Q8611" s="77" t="s">
        <v>32</v>
      </c>
      <c r="R8611" s="77"/>
    </row>
    <row r="8612" spans="1:18" ht="15" customHeight="1">
      <c r="A8612" s="5" t="s">
        <v>31875</v>
      </c>
      <c r="B8612" s="3" t="s">
        <v>31875</v>
      </c>
      <c r="C8612" s="3" t="s">
        <v>31876</v>
      </c>
      <c r="D8612" s="3" t="s">
        <v>31877</v>
      </c>
      <c r="E8612" s="3" t="s">
        <v>31878</v>
      </c>
      <c r="F8612" s="3" t="s">
        <v>22</v>
      </c>
      <c r="G8612" s="3" t="s">
        <v>65</v>
      </c>
      <c r="H8612" s="3" t="s">
        <v>24</v>
      </c>
      <c r="I8612" s="3" t="s">
        <v>8215</v>
      </c>
      <c r="J8612" s="1" t="s">
        <v>26</v>
      </c>
      <c r="K8612" s="7" t="s">
        <v>5445</v>
      </c>
      <c r="L8612" s="3" t="s">
        <v>28</v>
      </c>
      <c r="M8612" s="3" t="s">
        <v>29</v>
      </c>
      <c r="N8612" s="3" t="s">
        <v>30</v>
      </c>
      <c r="O8612" s="77" t="s">
        <v>28</v>
      </c>
      <c r="P8612" s="77" t="s">
        <v>5446</v>
      </c>
      <c r="Q8612" s="77" t="s">
        <v>32</v>
      </c>
      <c r="R8612" s="77" t="s">
        <v>166</v>
      </c>
    </row>
    <row r="8613" spans="1:18" ht="15" customHeight="1">
      <c r="A8613" s="5" t="s">
        <v>31879</v>
      </c>
      <c r="B8613" s="3" t="s">
        <v>31879</v>
      </c>
      <c r="C8613" s="3" t="s">
        <v>31880</v>
      </c>
      <c r="D8613" s="3" t="s">
        <v>31881</v>
      </c>
      <c r="E8613" s="3" t="s">
        <v>31882</v>
      </c>
      <c r="F8613" s="3" t="s">
        <v>22</v>
      </c>
      <c r="G8613" s="3" t="s">
        <v>195</v>
      </c>
      <c r="H8613" s="3" t="s">
        <v>24</v>
      </c>
      <c r="I8613" s="3" t="s">
        <v>8215</v>
      </c>
      <c r="J8613" s="1" t="s">
        <v>37</v>
      </c>
      <c r="K8613" s="7" t="s">
        <v>5445</v>
      </c>
      <c r="L8613" s="3" t="s">
        <v>28</v>
      </c>
      <c r="M8613" s="3" t="s">
        <v>29</v>
      </c>
      <c r="N8613" s="3" t="s">
        <v>30</v>
      </c>
      <c r="O8613" s="77" t="s">
        <v>28</v>
      </c>
      <c r="P8613" s="77" t="s">
        <v>5446</v>
      </c>
      <c r="Q8613" s="77" t="s">
        <v>32</v>
      </c>
      <c r="R8613" s="77"/>
    </row>
    <row r="8614" spans="1:18" ht="15" customHeight="1">
      <c r="A8614" s="5" t="s">
        <v>31883</v>
      </c>
      <c r="B8614" s="3" t="s">
        <v>31883</v>
      </c>
      <c r="C8614" s="3"/>
      <c r="D8614" s="3" t="s">
        <v>31884</v>
      </c>
      <c r="E8614" s="3" t="s">
        <v>31885</v>
      </c>
      <c r="F8614" s="3" t="s">
        <v>22</v>
      </c>
      <c r="G8614" s="3" t="s">
        <v>60</v>
      </c>
      <c r="H8614" s="3" t="s">
        <v>24</v>
      </c>
      <c r="I8614" s="3" t="s">
        <v>8215</v>
      </c>
      <c r="J8614" s="1" t="s">
        <v>37</v>
      </c>
      <c r="K8614" s="7" t="s">
        <v>5445</v>
      </c>
      <c r="L8614" s="3" t="s">
        <v>29</v>
      </c>
      <c r="M8614" s="3" t="s">
        <v>28</v>
      </c>
      <c r="N8614" s="3" t="s">
        <v>30</v>
      </c>
      <c r="O8614" s="77" t="s">
        <v>28</v>
      </c>
      <c r="P8614" s="77" t="s">
        <v>5446</v>
      </c>
      <c r="Q8614" s="77" t="s">
        <v>32</v>
      </c>
      <c r="R8614" s="77" t="s">
        <v>166</v>
      </c>
    </row>
    <row r="8615" spans="1:18" ht="15" customHeight="1">
      <c r="A8615" s="5" t="s">
        <v>31886</v>
      </c>
      <c r="B8615" s="3" t="s">
        <v>31886</v>
      </c>
      <c r="C8615" s="3" t="s">
        <v>31887</v>
      </c>
      <c r="D8615" s="3" t="s">
        <v>31888</v>
      </c>
      <c r="E8615" s="3" t="s">
        <v>31889</v>
      </c>
      <c r="F8615" s="3" t="s">
        <v>22</v>
      </c>
      <c r="G8615" s="3" t="s">
        <v>8230</v>
      </c>
      <c r="H8615" s="3" t="s">
        <v>24</v>
      </c>
      <c r="I8615" s="3" t="s">
        <v>8215</v>
      </c>
      <c r="J8615" s="1" t="s">
        <v>109</v>
      </c>
      <c r="K8615" s="7" t="s">
        <v>5400</v>
      </c>
      <c r="L8615" s="3" t="s">
        <v>28</v>
      </c>
      <c r="M8615" s="3" t="s">
        <v>29</v>
      </c>
      <c r="N8615" s="3"/>
      <c r="O8615" s="77" t="s">
        <v>28</v>
      </c>
      <c r="P8615" s="77" t="s">
        <v>28496</v>
      </c>
      <c r="Q8615" s="77" t="s">
        <v>32</v>
      </c>
      <c r="R8615" s="77"/>
    </row>
    <row r="8616" spans="1:18" ht="15" customHeight="1">
      <c r="A8616" s="5" t="s">
        <v>31890</v>
      </c>
      <c r="B8616" s="3" t="s">
        <v>31890</v>
      </c>
      <c r="C8616" s="3" t="s">
        <v>31891</v>
      </c>
      <c r="D8616" s="3" t="s">
        <v>31892</v>
      </c>
      <c r="E8616" s="3" t="s">
        <v>31893</v>
      </c>
      <c r="F8616" s="3" t="s">
        <v>22</v>
      </c>
      <c r="G8616" s="3" t="s">
        <v>60</v>
      </c>
      <c r="H8616" s="3" t="s">
        <v>24</v>
      </c>
      <c r="I8616" s="3" t="s">
        <v>8215</v>
      </c>
      <c r="J8616" s="1" t="s">
        <v>37</v>
      </c>
      <c r="K8616" s="7" t="s">
        <v>5445</v>
      </c>
      <c r="L8616" s="3" t="s">
        <v>28</v>
      </c>
      <c r="M8616" s="3" t="s">
        <v>29</v>
      </c>
      <c r="N8616" s="3" t="s">
        <v>30</v>
      </c>
      <c r="O8616" s="77" t="s">
        <v>28</v>
      </c>
      <c r="P8616" s="77" t="s">
        <v>5446</v>
      </c>
      <c r="Q8616" s="77" t="s">
        <v>32</v>
      </c>
      <c r="R8616" s="77" t="s">
        <v>166</v>
      </c>
    </row>
    <row r="8617" spans="1:18" ht="15" customHeight="1">
      <c r="A8617" s="5" t="s">
        <v>31894</v>
      </c>
      <c r="B8617" s="3" t="s">
        <v>31894</v>
      </c>
      <c r="C8617" s="3" t="s">
        <v>31895</v>
      </c>
      <c r="D8617" s="3" t="s">
        <v>31896</v>
      </c>
      <c r="E8617" s="3" t="s">
        <v>31897</v>
      </c>
      <c r="F8617" s="3" t="s">
        <v>164</v>
      </c>
      <c r="G8617" s="3" t="s">
        <v>8230</v>
      </c>
      <c r="H8617" s="3" t="s">
        <v>24</v>
      </c>
      <c r="I8617" s="3" t="s">
        <v>8215</v>
      </c>
      <c r="J8617" s="1" t="s">
        <v>109</v>
      </c>
      <c r="K8617" s="7" t="s">
        <v>5400</v>
      </c>
      <c r="L8617" s="3" t="s">
        <v>28</v>
      </c>
      <c r="M8617" s="3" t="s">
        <v>29</v>
      </c>
      <c r="N8617" s="3"/>
      <c r="O8617" s="77" t="s">
        <v>28</v>
      </c>
      <c r="P8617" s="77" t="s">
        <v>28496</v>
      </c>
      <c r="Q8617" s="77" t="s">
        <v>32</v>
      </c>
      <c r="R8617" s="77" t="s">
        <v>166</v>
      </c>
    </row>
    <row r="8618" spans="1:18" ht="15" customHeight="1">
      <c r="A8618" s="5" t="s">
        <v>31898</v>
      </c>
      <c r="B8618" s="3" t="s">
        <v>31898</v>
      </c>
      <c r="C8618" s="3" t="s">
        <v>31899</v>
      </c>
      <c r="D8618" s="3" t="s">
        <v>31900</v>
      </c>
      <c r="E8618" s="3" t="s">
        <v>31901</v>
      </c>
      <c r="F8618" s="3" t="s">
        <v>22</v>
      </c>
      <c r="G8618" s="3" t="s">
        <v>65</v>
      </c>
      <c r="H8618" s="3" t="s">
        <v>24</v>
      </c>
      <c r="I8618" s="3" t="s">
        <v>8215</v>
      </c>
      <c r="J8618" s="1" t="s">
        <v>37</v>
      </c>
      <c r="K8618" s="7" t="s">
        <v>5445</v>
      </c>
      <c r="L8618" s="3" t="s">
        <v>28</v>
      </c>
      <c r="M8618" s="3" t="s">
        <v>29</v>
      </c>
      <c r="N8618" s="3" t="s">
        <v>30</v>
      </c>
      <c r="O8618" s="77" t="s">
        <v>28</v>
      </c>
      <c r="P8618" s="77" t="s">
        <v>5446</v>
      </c>
      <c r="Q8618" s="77" t="s">
        <v>32</v>
      </c>
      <c r="R8618" s="77"/>
    </row>
    <row r="8619" spans="1:18" ht="15" customHeight="1">
      <c r="A8619" s="5" t="s">
        <v>31902</v>
      </c>
      <c r="B8619" s="3" t="s">
        <v>31902</v>
      </c>
      <c r="C8619" s="3" t="s">
        <v>31903</v>
      </c>
      <c r="D8619" s="3" t="s">
        <v>31904</v>
      </c>
      <c r="E8619" s="3" t="s">
        <v>31905</v>
      </c>
      <c r="F8619" s="3" t="s">
        <v>22</v>
      </c>
      <c r="G8619" s="3" t="s">
        <v>12607</v>
      </c>
      <c r="H8619" s="3" t="s">
        <v>24</v>
      </c>
      <c r="I8619" s="3" t="s">
        <v>8215</v>
      </c>
      <c r="J8619" s="1" t="s">
        <v>37</v>
      </c>
      <c r="K8619" s="7" t="s">
        <v>5395</v>
      </c>
      <c r="L8619" s="3" t="s">
        <v>28</v>
      </c>
      <c r="M8619" s="3" t="s">
        <v>29</v>
      </c>
      <c r="N8619" s="3" t="s">
        <v>24</v>
      </c>
      <c r="O8619" s="77" t="s">
        <v>28</v>
      </c>
      <c r="P8619" s="77" t="s">
        <v>28146</v>
      </c>
      <c r="Q8619" s="77" t="s">
        <v>32</v>
      </c>
      <c r="R8619" s="77"/>
    </row>
    <row r="8620" spans="1:18" ht="15" customHeight="1">
      <c r="A8620" s="5" t="s">
        <v>31906</v>
      </c>
      <c r="B8620" s="3" t="s">
        <v>31906</v>
      </c>
      <c r="C8620" s="3" t="s">
        <v>31907</v>
      </c>
      <c r="D8620" s="3" t="s">
        <v>31908</v>
      </c>
      <c r="E8620" s="3" t="s">
        <v>31909</v>
      </c>
      <c r="F8620" s="3" t="s">
        <v>22</v>
      </c>
      <c r="G8620" s="3" t="s">
        <v>8230</v>
      </c>
      <c r="H8620" s="3" t="s">
        <v>24</v>
      </c>
      <c r="I8620" s="3" t="s">
        <v>8215</v>
      </c>
      <c r="J8620" s="1" t="s">
        <v>109</v>
      </c>
      <c r="K8620" s="7" t="s">
        <v>5400</v>
      </c>
      <c r="L8620" s="3" t="s">
        <v>28</v>
      </c>
      <c r="M8620" s="3" t="s">
        <v>29</v>
      </c>
      <c r="N8620" s="3"/>
      <c r="O8620" s="77" t="s">
        <v>28</v>
      </c>
      <c r="P8620" s="77" t="s">
        <v>28496</v>
      </c>
      <c r="Q8620" s="77" t="s">
        <v>32</v>
      </c>
      <c r="R8620" s="77"/>
    </row>
    <row r="8621" spans="1:18" ht="15" customHeight="1">
      <c r="A8621" s="5" t="s">
        <v>31910</v>
      </c>
      <c r="B8621" s="3" t="s">
        <v>31910</v>
      </c>
      <c r="C8621" s="3" t="s">
        <v>31911</v>
      </c>
      <c r="D8621" s="3" t="s">
        <v>31912</v>
      </c>
      <c r="E8621" s="3" t="s">
        <v>31913</v>
      </c>
      <c r="F8621" s="3" t="s">
        <v>22</v>
      </c>
      <c r="G8621" s="3" t="s">
        <v>53</v>
      </c>
      <c r="H8621" s="3" t="s">
        <v>24</v>
      </c>
      <c r="I8621" s="3" t="s">
        <v>8215</v>
      </c>
      <c r="J8621" s="1" t="s">
        <v>37</v>
      </c>
      <c r="K8621" s="7" t="s">
        <v>5445</v>
      </c>
      <c r="L8621" s="3" t="s">
        <v>29</v>
      </c>
      <c r="M8621" s="3" t="s">
        <v>28</v>
      </c>
      <c r="N8621" s="3" t="s">
        <v>30</v>
      </c>
      <c r="O8621" s="77" t="s">
        <v>28</v>
      </c>
      <c r="P8621" s="77" t="s">
        <v>5446</v>
      </c>
      <c r="Q8621" s="77" t="s">
        <v>32</v>
      </c>
      <c r="R8621" s="77"/>
    </row>
    <row r="8622" spans="1:18" ht="15" customHeight="1">
      <c r="A8622" s="5" t="s">
        <v>31914</v>
      </c>
      <c r="B8622" s="3" t="s">
        <v>31914</v>
      </c>
      <c r="C8622" s="3" t="s">
        <v>31915</v>
      </c>
      <c r="D8622" s="3" t="s">
        <v>31916</v>
      </c>
      <c r="E8622" s="3" t="s">
        <v>31917</v>
      </c>
      <c r="F8622" s="3" t="s">
        <v>22</v>
      </c>
      <c r="G8622" s="3" t="s">
        <v>60</v>
      </c>
      <c r="H8622" s="3" t="s">
        <v>24</v>
      </c>
      <c r="I8622" s="3" t="s">
        <v>8215</v>
      </c>
      <c r="J8622" s="1" t="s">
        <v>37</v>
      </c>
      <c r="K8622" s="7" t="s">
        <v>5400</v>
      </c>
      <c r="L8622" s="3" t="s">
        <v>28</v>
      </c>
      <c r="M8622" s="3" t="s">
        <v>28</v>
      </c>
      <c r="N8622" s="3"/>
      <c r="O8622" s="77" t="s">
        <v>28</v>
      </c>
      <c r="P8622" s="77" t="s">
        <v>28496</v>
      </c>
      <c r="Q8622" s="77" t="s">
        <v>32</v>
      </c>
      <c r="R8622" s="77"/>
    </row>
    <row r="8623" spans="1:18" ht="15" customHeight="1">
      <c r="A8623" s="5" t="s">
        <v>31918</v>
      </c>
      <c r="B8623" s="3" t="s">
        <v>31918</v>
      </c>
      <c r="C8623" s="3" t="s">
        <v>31919</v>
      </c>
      <c r="D8623" s="3" t="s">
        <v>31920</v>
      </c>
      <c r="E8623" s="3" t="s">
        <v>31921</v>
      </c>
      <c r="F8623" s="3" t="s">
        <v>164</v>
      </c>
      <c r="G8623" s="3" t="s">
        <v>60</v>
      </c>
      <c r="H8623" s="3" t="s">
        <v>30</v>
      </c>
      <c r="I8623" s="3" t="s">
        <v>8215</v>
      </c>
      <c r="J8623" s="1" t="s">
        <v>37</v>
      </c>
      <c r="K8623" s="7" t="s">
        <v>5445</v>
      </c>
      <c r="L8623" s="3" t="s">
        <v>28</v>
      </c>
      <c r="M8623" s="3" t="s">
        <v>29</v>
      </c>
      <c r="N8623" s="3" t="s">
        <v>30</v>
      </c>
      <c r="O8623" s="77" t="s">
        <v>28</v>
      </c>
      <c r="P8623" s="77" t="s">
        <v>5446</v>
      </c>
      <c r="Q8623" s="77" t="s">
        <v>32</v>
      </c>
      <c r="R8623" s="77"/>
    </row>
    <row r="8624" spans="1:18" ht="15" customHeight="1">
      <c r="A8624" s="5" t="s">
        <v>31922</v>
      </c>
      <c r="B8624" s="3" t="s">
        <v>31922</v>
      </c>
      <c r="C8624" s="3" t="s">
        <v>31923</v>
      </c>
      <c r="D8624" s="3" t="s">
        <v>31924</v>
      </c>
      <c r="E8624" s="3" t="s">
        <v>31925</v>
      </c>
      <c r="F8624" s="3" t="s">
        <v>22</v>
      </c>
      <c r="G8624" s="3" t="s">
        <v>65</v>
      </c>
      <c r="H8624" s="3" t="s">
        <v>24</v>
      </c>
      <c r="I8624" s="3" t="s">
        <v>8215</v>
      </c>
      <c r="J8624" s="1" t="s">
        <v>37</v>
      </c>
      <c r="K8624" s="7" t="s">
        <v>5400</v>
      </c>
      <c r="L8624" s="3" t="s">
        <v>28</v>
      </c>
      <c r="M8624" s="3" t="s">
        <v>28</v>
      </c>
      <c r="N8624" s="3"/>
      <c r="O8624" s="77" t="s">
        <v>28</v>
      </c>
      <c r="P8624" s="77" t="s">
        <v>5663</v>
      </c>
      <c r="Q8624" s="77" t="s">
        <v>32</v>
      </c>
      <c r="R8624" s="77"/>
    </row>
    <row r="8625" spans="1:18" ht="15" customHeight="1">
      <c r="A8625" s="5" t="s">
        <v>31926</v>
      </c>
      <c r="B8625" s="3" t="s">
        <v>31926</v>
      </c>
      <c r="C8625" s="3" t="s">
        <v>31927</v>
      </c>
      <c r="D8625" s="3" t="s">
        <v>31928</v>
      </c>
      <c r="E8625" s="3" t="s">
        <v>31929</v>
      </c>
      <c r="F8625" s="3" t="s">
        <v>22</v>
      </c>
      <c r="G8625" s="3" t="s">
        <v>23</v>
      </c>
      <c r="H8625" s="3" t="s">
        <v>24</v>
      </c>
      <c r="I8625" s="3" t="s">
        <v>8215</v>
      </c>
      <c r="J8625" s="1" t="s">
        <v>37</v>
      </c>
      <c r="K8625" s="7" t="s">
        <v>5400</v>
      </c>
      <c r="L8625" s="3" t="s">
        <v>28</v>
      </c>
      <c r="M8625" s="3" t="s">
        <v>29</v>
      </c>
      <c r="N8625" s="3"/>
      <c r="O8625" s="77" t="s">
        <v>28</v>
      </c>
      <c r="P8625" s="77" t="s">
        <v>5663</v>
      </c>
      <c r="Q8625" s="77" t="s">
        <v>32</v>
      </c>
      <c r="R8625" s="77"/>
    </row>
    <row r="8626" spans="1:18" ht="15" customHeight="1">
      <c r="A8626" s="5" t="s">
        <v>31930</v>
      </c>
      <c r="B8626" s="3" t="s">
        <v>31930</v>
      </c>
      <c r="C8626" s="3" t="s">
        <v>31931</v>
      </c>
      <c r="D8626" s="3" t="s">
        <v>31932</v>
      </c>
      <c r="E8626" s="3" t="s">
        <v>31933</v>
      </c>
      <c r="F8626" s="3" t="s">
        <v>22</v>
      </c>
      <c r="G8626" s="3" t="s">
        <v>60</v>
      </c>
      <c r="H8626" s="3" t="s">
        <v>24</v>
      </c>
      <c r="I8626" s="3" t="s">
        <v>8215</v>
      </c>
      <c r="J8626" s="1" t="s">
        <v>37</v>
      </c>
      <c r="K8626" s="7" t="s">
        <v>5445</v>
      </c>
      <c r="L8626" s="3" t="s">
        <v>29</v>
      </c>
      <c r="M8626" s="3" t="s">
        <v>29</v>
      </c>
      <c r="N8626" s="3" t="s">
        <v>24</v>
      </c>
      <c r="O8626" s="77" t="s">
        <v>28</v>
      </c>
      <c r="P8626" s="77" t="s">
        <v>5446</v>
      </c>
      <c r="Q8626" s="77" t="s">
        <v>32</v>
      </c>
      <c r="R8626" s="77"/>
    </row>
    <row r="8627" spans="1:18" ht="15" customHeight="1">
      <c r="A8627" s="5" t="s">
        <v>31934</v>
      </c>
      <c r="B8627" s="3" t="s">
        <v>31934</v>
      </c>
      <c r="C8627" s="3" t="s">
        <v>31935</v>
      </c>
      <c r="D8627" s="3" t="s">
        <v>31936</v>
      </c>
      <c r="E8627" s="3" t="s">
        <v>31937</v>
      </c>
      <c r="F8627" s="3" t="s">
        <v>164</v>
      </c>
      <c r="G8627" s="3" t="s">
        <v>60</v>
      </c>
      <c r="H8627" s="3" t="s">
        <v>24</v>
      </c>
      <c r="I8627" s="3" t="s">
        <v>8215</v>
      </c>
      <c r="J8627" s="1" t="s">
        <v>109</v>
      </c>
      <c r="K8627" s="7" t="s">
        <v>5400</v>
      </c>
      <c r="L8627" s="3" t="s">
        <v>28</v>
      </c>
      <c r="M8627" s="3" t="s">
        <v>29</v>
      </c>
      <c r="N8627" s="3"/>
      <c r="O8627" s="77" t="s">
        <v>28</v>
      </c>
      <c r="P8627" s="77" t="s">
        <v>28496</v>
      </c>
      <c r="Q8627" s="77" t="s">
        <v>32</v>
      </c>
      <c r="R8627" s="77" t="s">
        <v>166</v>
      </c>
    </row>
    <row r="8628" spans="1:18" ht="15" customHeight="1">
      <c r="A8628" s="5" t="s">
        <v>31938</v>
      </c>
      <c r="B8628" s="3" t="s">
        <v>31938</v>
      </c>
      <c r="C8628" s="3" t="s">
        <v>31939</v>
      </c>
      <c r="D8628" s="3" t="s">
        <v>31940</v>
      </c>
      <c r="E8628" s="3" t="s">
        <v>31941</v>
      </c>
      <c r="F8628" s="3" t="s">
        <v>22</v>
      </c>
      <c r="G8628" s="3" t="s">
        <v>60</v>
      </c>
      <c r="H8628" s="3" t="s">
        <v>24</v>
      </c>
      <c r="I8628" s="3" t="s">
        <v>8215</v>
      </c>
      <c r="J8628" s="1" t="s">
        <v>956</v>
      </c>
      <c r="K8628" s="7" t="s">
        <v>5445</v>
      </c>
      <c r="L8628" s="3" t="s">
        <v>28</v>
      </c>
      <c r="M8628" s="3" t="s">
        <v>28</v>
      </c>
      <c r="N8628" s="3" t="s">
        <v>30</v>
      </c>
      <c r="O8628" s="77" t="s">
        <v>28</v>
      </c>
      <c r="P8628" s="77" t="s">
        <v>5446</v>
      </c>
      <c r="Q8628" s="77" t="s">
        <v>32</v>
      </c>
      <c r="R8628" s="77" t="s">
        <v>166</v>
      </c>
    </row>
    <row r="8629" spans="1:18" ht="15" customHeight="1">
      <c r="A8629" s="5" t="s">
        <v>31942</v>
      </c>
      <c r="B8629" s="3" t="s">
        <v>31942</v>
      </c>
      <c r="C8629" s="3" t="s">
        <v>31943</v>
      </c>
      <c r="D8629" s="3" t="s">
        <v>31944</v>
      </c>
      <c r="E8629" s="3" t="s">
        <v>31945</v>
      </c>
      <c r="F8629" s="3" t="s">
        <v>22</v>
      </c>
      <c r="G8629" s="3" t="s">
        <v>8539</v>
      </c>
      <c r="H8629" s="3" t="s">
        <v>24</v>
      </c>
      <c r="I8629" s="3" t="s">
        <v>8215</v>
      </c>
      <c r="J8629" s="1" t="s">
        <v>37</v>
      </c>
      <c r="K8629" s="7" t="s">
        <v>5400</v>
      </c>
      <c r="L8629" s="3" t="s">
        <v>29</v>
      </c>
      <c r="M8629" s="3" t="s">
        <v>29</v>
      </c>
      <c r="N8629" s="3"/>
      <c r="O8629" s="77" t="s">
        <v>29</v>
      </c>
      <c r="P8629" s="77" t="s">
        <v>5663</v>
      </c>
      <c r="Q8629" s="77" t="s">
        <v>8749</v>
      </c>
      <c r="R8629" s="77"/>
    </row>
    <row r="8630" spans="1:18" ht="15" customHeight="1">
      <c r="A8630" s="5" t="s">
        <v>31946</v>
      </c>
      <c r="B8630" s="3" t="s">
        <v>31946</v>
      </c>
      <c r="C8630" s="3" t="s">
        <v>31947</v>
      </c>
      <c r="D8630" s="3" t="s">
        <v>31948</v>
      </c>
      <c r="E8630" s="3" t="s">
        <v>31949</v>
      </c>
      <c r="F8630" s="3" t="s">
        <v>22</v>
      </c>
      <c r="G8630" s="3" t="s">
        <v>8230</v>
      </c>
      <c r="H8630" s="3" t="s">
        <v>24</v>
      </c>
      <c r="I8630" s="3" t="s">
        <v>8215</v>
      </c>
      <c r="J8630" s="1" t="s">
        <v>37</v>
      </c>
      <c r="K8630" s="7" t="s">
        <v>5400</v>
      </c>
      <c r="L8630" s="3" t="s">
        <v>28</v>
      </c>
      <c r="M8630" s="3" t="s">
        <v>29</v>
      </c>
      <c r="N8630" s="3"/>
      <c r="O8630" s="77" t="s">
        <v>28</v>
      </c>
      <c r="P8630" s="77" t="s">
        <v>5663</v>
      </c>
      <c r="Q8630" s="77" t="s">
        <v>32</v>
      </c>
      <c r="R8630" s="77"/>
    </row>
    <row r="8631" spans="1:18" ht="15" customHeight="1">
      <c r="A8631" s="5" t="s">
        <v>31950</v>
      </c>
      <c r="B8631" s="3" t="s">
        <v>31950</v>
      </c>
      <c r="C8631" s="3" t="s">
        <v>31951</v>
      </c>
      <c r="D8631" s="3" t="s">
        <v>31952</v>
      </c>
      <c r="E8631" s="3" t="s">
        <v>31953</v>
      </c>
      <c r="F8631" s="3" t="s">
        <v>22</v>
      </c>
      <c r="G8631" s="3" t="s">
        <v>8539</v>
      </c>
      <c r="H8631" s="3" t="s">
        <v>24</v>
      </c>
      <c r="I8631" s="3" t="s">
        <v>8215</v>
      </c>
      <c r="J8631" s="1" t="s">
        <v>37</v>
      </c>
      <c r="K8631" s="7" t="s">
        <v>5400</v>
      </c>
      <c r="L8631" s="3" t="s">
        <v>28</v>
      </c>
      <c r="M8631" s="3" t="s">
        <v>29</v>
      </c>
      <c r="N8631" s="3"/>
      <c r="O8631" s="77" t="s">
        <v>28</v>
      </c>
      <c r="P8631" s="77" t="s">
        <v>5663</v>
      </c>
      <c r="Q8631" s="77" t="s">
        <v>32</v>
      </c>
      <c r="R8631" s="77"/>
    </row>
    <row r="8632" spans="1:18" ht="15" customHeight="1">
      <c r="A8632" s="5" t="s">
        <v>31954</v>
      </c>
      <c r="B8632" s="3" t="s">
        <v>31954</v>
      </c>
      <c r="C8632" s="3" t="s">
        <v>31955</v>
      </c>
      <c r="D8632" s="3" t="s">
        <v>31956</v>
      </c>
      <c r="E8632" s="3" t="s">
        <v>31957</v>
      </c>
      <c r="F8632" s="3" t="s">
        <v>22</v>
      </c>
      <c r="G8632" s="3" t="s">
        <v>23</v>
      </c>
      <c r="H8632" s="3" t="s">
        <v>24</v>
      </c>
      <c r="I8632" s="3" t="s">
        <v>8215</v>
      </c>
      <c r="J8632" s="1" t="s">
        <v>37</v>
      </c>
      <c r="K8632" s="7" t="s">
        <v>5445</v>
      </c>
      <c r="L8632" s="3" t="s">
        <v>29</v>
      </c>
      <c r="M8632" s="3" t="s">
        <v>29</v>
      </c>
      <c r="N8632" s="3" t="s">
        <v>30</v>
      </c>
      <c r="O8632" s="77" t="s">
        <v>29</v>
      </c>
      <c r="P8632" s="77" t="s">
        <v>5446</v>
      </c>
      <c r="Q8632" s="77" t="s">
        <v>8749</v>
      </c>
      <c r="R8632" s="77"/>
    </row>
    <row r="8633" spans="1:18" ht="15" customHeight="1">
      <c r="A8633" s="5" t="s">
        <v>31958</v>
      </c>
      <c r="B8633" s="3" t="s">
        <v>31958</v>
      </c>
      <c r="C8633" s="3" t="s">
        <v>31959</v>
      </c>
      <c r="D8633" s="3" t="s">
        <v>31960</v>
      </c>
      <c r="E8633" s="3" t="s">
        <v>31961</v>
      </c>
      <c r="F8633" s="3" t="s">
        <v>164</v>
      </c>
      <c r="G8633" s="3" t="s">
        <v>65</v>
      </c>
      <c r="H8633" s="3" t="s">
        <v>24</v>
      </c>
      <c r="I8633" s="3" t="s">
        <v>8215</v>
      </c>
      <c r="J8633" s="1" t="s">
        <v>26</v>
      </c>
      <c r="K8633" s="7" t="s">
        <v>5400</v>
      </c>
      <c r="L8633" s="3" t="s">
        <v>28</v>
      </c>
      <c r="M8633" s="3" t="s">
        <v>29</v>
      </c>
      <c r="N8633" s="3"/>
      <c r="O8633" s="77" t="s">
        <v>28</v>
      </c>
      <c r="P8633" s="77" t="s">
        <v>5663</v>
      </c>
      <c r="Q8633" s="77" t="s">
        <v>32</v>
      </c>
      <c r="R8633" s="77" t="s">
        <v>166</v>
      </c>
    </row>
    <row r="8634" spans="1:18" ht="15" customHeight="1">
      <c r="A8634" s="5" t="s">
        <v>31962</v>
      </c>
      <c r="B8634" s="3" t="s">
        <v>31962</v>
      </c>
      <c r="C8634" s="3" t="s">
        <v>31963</v>
      </c>
      <c r="D8634" s="3" t="s">
        <v>31964</v>
      </c>
      <c r="E8634" s="3"/>
      <c r="F8634" s="3" t="s">
        <v>22</v>
      </c>
      <c r="G8634" s="3" t="s">
        <v>19634</v>
      </c>
      <c r="H8634" s="3" t="s">
        <v>24</v>
      </c>
      <c r="I8634" s="3" t="s">
        <v>8215</v>
      </c>
      <c r="J8634" s="1" t="s">
        <v>37</v>
      </c>
      <c r="K8634" s="7" t="s">
        <v>5400</v>
      </c>
      <c r="L8634" s="3" t="s">
        <v>28</v>
      </c>
      <c r="M8634" s="3" t="s">
        <v>29</v>
      </c>
      <c r="N8634" s="3"/>
      <c r="O8634" s="77" t="s">
        <v>28</v>
      </c>
      <c r="P8634" s="77" t="s">
        <v>5663</v>
      </c>
      <c r="Q8634" s="77" t="s">
        <v>32</v>
      </c>
      <c r="R8634" s="77"/>
    </row>
    <row r="8635" spans="1:18" ht="15" customHeight="1">
      <c r="A8635" s="5" t="s">
        <v>31965</v>
      </c>
      <c r="B8635" s="3" t="s">
        <v>31965</v>
      </c>
      <c r="C8635" s="3" t="s">
        <v>31966</v>
      </c>
      <c r="D8635" s="3" t="s">
        <v>31967</v>
      </c>
      <c r="E8635" s="3" t="s">
        <v>31968</v>
      </c>
      <c r="F8635" s="3" t="s">
        <v>22</v>
      </c>
      <c r="G8635" s="3" t="s">
        <v>60</v>
      </c>
      <c r="H8635" s="3" t="s">
        <v>24</v>
      </c>
      <c r="I8635" s="3" t="s">
        <v>8215</v>
      </c>
      <c r="J8635" s="1" t="s">
        <v>37</v>
      </c>
      <c r="K8635" s="7" t="s">
        <v>5445</v>
      </c>
      <c r="L8635" s="3" t="s">
        <v>28</v>
      </c>
      <c r="M8635" s="3" t="s">
        <v>29</v>
      </c>
      <c r="N8635" s="3" t="s">
        <v>30</v>
      </c>
      <c r="O8635" s="77" t="s">
        <v>28</v>
      </c>
      <c r="P8635" s="77" t="s">
        <v>5446</v>
      </c>
      <c r="Q8635" s="77" t="s">
        <v>32</v>
      </c>
      <c r="R8635" s="77"/>
    </row>
    <row r="8636" spans="1:18" ht="15" customHeight="1">
      <c r="A8636" s="5" t="s">
        <v>31969</v>
      </c>
      <c r="B8636" s="3" t="s">
        <v>31969</v>
      </c>
      <c r="C8636" s="3"/>
      <c r="D8636" s="3" t="s">
        <v>31970</v>
      </c>
      <c r="E8636" s="3"/>
      <c r="F8636" s="3" t="s">
        <v>22</v>
      </c>
      <c r="G8636" s="3" t="s">
        <v>60</v>
      </c>
      <c r="H8636" s="3" t="s">
        <v>24</v>
      </c>
      <c r="I8636" s="3" t="s">
        <v>8215</v>
      </c>
      <c r="J8636" s="1" t="s">
        <v>37</v>
      </c>
      <c r="K8636" s="7" t="s">
        <v>5395</v>
      </c>
      <c r="L8636" s="3" t="s">
        <v>28</v>
      </c>
      <c r="M8636" s="3" t="s">
        <v>29</v>
      </c>
      <c r="N8636" s="3" t="s">
        <v>5749</v>
      </c>
      <c r="O8636" s="77" t="s">
        <v>28</v>
      </c>
      <c r="P8636" s="77" t="s">
        <v>6020</v>
      </c>
      <c r="Q8636" s="77" t="s">
        <v>32</v>
      </c>
      <c r="R8636" s="77"/>
    </row>
    <row r="8637" spans="1:18" ht="15" customHeight="1">
      <c r="A8637" s="5" t="s">
        <v>31971</v>
      </c>
      <c r="B8637" s="3" t="s">
        <v>31971</v>
      </c>
      <c r="C8637" s="3" t="s">
        <v>31972</v>
      </c>
      <c r="D8637" s="3" t="s">
        <v>31973</v>
      </c>
      <c r="E8637" s="3" t="s">
        <v>31974</v>
      </c>
      <c r="F8637" s="3" t="s">
        <v>22</v>
      </c>
      <c r="G8637" s="3" t="s">
        <v>65</v>
      </c>
      <c r="H8637" s="3" t="s">
        <v>24</v>
      </c>
      <c r="I8637" s="3" t="s">
        <v>8215</v>
      </c>
      <c r="J8637" s="1" t="s">
        <v>37</v>
      </c>
      <c r="K8637" s="7" t="s">
        <v>5400</v>
      </c>
      <c r="L8637" s="3" t="s">
        <v>29</v>
      </c>
      <c r="M8637" s="3" t="s">
        <v>29</v>
      </c>
      <c r="N8637" s="3"/>
      <c r="O8637" s="77" t="s">
        <v>28</v>
      </c>
      <c r="P8637" s="77" t="s">
        <v>5663</v>
      </c>
      <c r="Q8637" s="77" t="s">
        <v>32</v>
      </c>
      <c r="R8637" s="77"/>
    </row>
    <row r="8638" spans="1:18" ht="15" customHeight="1">
      <c r="A8638" s="5" t="s">
        <v>31975</v>
      </c>
      <c r="B8638" s="3" t="s">
        <v>31975</v>
      </c>
      <c r="C8638" s="3" t="s">
        <v>31976</v>
      </c>
      <c r="D8638" s="3" t="s">
        <v>31977</v>
      </c>
      <c r="E8638" s="3" t="s">
        <v>31978</v>
      </c>
      <c r="F8638" s="3" t="s">
        <v>22</v>
      </c>
      <c r="G8638" s="3" t="s">
        <v>60</v>
      </c>
      <c r="H8638" s="3" t="s">
        <v>24</v>
      </c>
      <c r="I8638" s="3" t="s">
        <v>8215</v>
      </c>
      <c r="J8638" s="1" t="s">
        <v>37</v>
      </c>
      <c r="K8638" s="7" t="s">
        <v>5445</v>
      </c>
      <c r="L8638" s="3" t="s">
        <v>29</v>
      </c>
      <c r="M8638" s="3" t="s">
        <v>29</v>
      </c>
      <c r="N8638" s="3" t="s">
        <v>30</v>
      </c>
      <c r="O8638" s="77" t="s">
        <v>28</v>
      </c>
      <c r="P8638" s="77" t="s">
        <v>5446</v>
      </c>
      <c r="Q8638" s="77" t="s">
        <v>32</v>
      </c>
      <c r="R8638" s="77"/>
    </row>
    <row r="8639" spans="1:18" ht="15" customHeight="1">
      <c r="A8639" s="5" t="s">
        <v>31979</v>
      </c>
      <c r="B8639" s="3" t="s">
        <v>31979</v>
      </c>
      <c r="C8639" s="3" t="s">
        <v>31980</v>
      </c>
      <c r="D8639" s="3" t="s">
        <v>31981</v>
      </c>
      <c r="E8639" s="3" t="s">
        <v>31982</v>
      </c>
      <c r="F8639" s="3" t="s">
        <v>22</v>
      </c>
      <c r="G8639" s="3" t="s">
        <v>60</v>
      </c>
      <c r="H8639" s="3" t="s">
        <v>24</v>
      </c>
      <c r="I8639" s="3" t="s">
        <v>8215</v>
      </c>
      <c r="J8639" s="1" t="s">
        <v>26</v>
      </c>
      <c r="K8639" s="7" t="s">
        <v>5395</v>
      </c>
      <c r="L8639" s="3" t="s">
        <v>28</v>
      </c>
      <c r="M8639" s="3" t="s">
        <v>28</v>
      </c>
      <c r="N8639" s="3" t="s">
        <v>5749</v>
      </c>
      <c r="O8639" s="77" t="s">
        <v>28</v>
      </c>
      <c r="P8639" s="77" t="s">
        <v>28146</v>
      </c>
      <c r="Q8639" s="77" t="s">
        <v>32</v>
      </c>
      <c r="R8639" s="77"/>
    </row>
    <row r="8640" spans="1:18" ht="15" customHeight="1">
      <c r="A8640" s="5" t="s">
        <v>31983</v>
      </c>
      <c r="B8640" s="3" t="s">
        <v>31983</v>
      </c>
      <c r="C8640" s="3" t="s">
        <v>31984</v>
      </c>
      <c r="D8640" s="3" t="s">
        <v>31985</v>
      </c>
      <c r="E8640" s="3" t="s">
        <v>31986</v>
      </c>
      <c r="F8640" s="3" t="s">
        <v>22</v>
      </c>
      <c r="G8640" s="3" t="s">
        <v>60</v>
      </c>
      <c r="H8640" s="3" t="s">
        <v>24</v>
      </c>
      <c r="I8640" s="3" t="s">
        <v>8215</v>
      </c>
      <c r="J8640" s="1" t="s">
        <v>37</v>
      </c>
      <c r="K8640" s="7" t="s">
        <v>5395</v>
      </c>
      <c r="L8640" s="3" t="s">
        <v>29</v>
      </c>
      <c r="M8640" s="3" t="s">
        <v>29</v>
      </c>
      <c r="N8640" s="3" t="s">
        <v>16426</v>
      </c>
      <c r="O8640" s="77" t="s">
        <v>28</v>
      </c>
      <c r="P8640" s="77" t="s">
        <v>28146</v>
      </c>
      <c r="Q8640" s="77" t="s">
        <v>32</v>
      </c>
      <c r="R8640" s="77" t="s">
        <v>166</v>
      </c>
    </row>
    <row r="8641" spans="1:18" ht="15" customHeight="1">
      <c r="A8641" s="5" t="s">
        <v>31987</v>
      </c>
      <c r="B8641" s="3" t="s">
        <v>31987</v>
      </c>
      <c r="C8641" s="3" t="s">
        <v>31988</v>
      </c>
      <c r="D8641" s="3" t="s">
        <v>31989</v>
      </c>
      <c r="E8641" s="3" t="s">
        <v>31990</v>
      </c>
      <c r="F8641" s="3" t="s">
        <v>22</v>
      </c>
      <c r="G8641" s="3" t="s">
        <v>8539</v>
      </c>
      <c r="H8641" s="3" t="s">
        <v>24</v>
      </c>
      <c r="I8641" s="3" t="s">
        <v>8215</v>
      </c>
      <c r="J8641" s="1" t="s">
        <v>37</v>
      </c>
      <c r="K8641" s="7" t="s">
        <v>5400</v>
      </c>
      <c r="L8641" s="3" t="s">
        <v>28</v>
      </c>
      <c r="M8641" s="3" t="s">
        <v>29</v>
      </c>
      <c r="N8641" s="3"/>
      <c r="O8641" s="77" t="s">
        <v>28</v>
      </c>
      <c r="P8641" s="77" t="s">
        <v>5663</v>
      </c>
      <c r="Q8641" s="77" t="s">
        <v>32</v>
      </c>
      <c r="R8641" s="77"/>
    </row>
    <row r="8642" spans="1:18" ht="15" customHeight="1">
      <c r="A8642" s="5" t="s">
        <v>31991</v>
      </c>
      <c r="B8642" s="3" t="s">
        <v>31991</v>
      </c>
      <c r="C8642" s="3" t="s">
        <v>31992</v>
      </c>
      <c r="D8642" s="3" t="s">
        <v>31993</v>
      </c>
      <c r="E8642" s="3" t="s">
        <v>31994</v>
      </c>
      <c r="F8642" s="3" t="s">
        <v>22</v>
      </c>
      <c r="G8642" s="3" t="s">
        <v>65</v>
      </c>
      <c r="H8642" s="3" t="s">
        <v>24</v>
      </c>
      <c r="I8642" s="3" t="s">
        <v>8215</v>
      </c>
      <c r="J8642" s="1" t="s">
        <v>37</v>
      </c>
      <c r="K8642" s="7" t="s">
        <v>5395</v>
      </c>
      <c r="L8642" s="3" t="s">
        <v>29</v>
      </c>
      <c r="M8642" s="3" t="s">
        <v>29</v>
      </c>
      <c r="N8642" s="3" t="s">
        <v>5749</v>
      </c>
      <c r="O8642" s="77" t="s">
        <v>28</v>
      </c>
      <c r="P8642" s="77" t="s">
        <v>28146</v>
      </c>
      <c r="Q8642" s="77" t="s">
        <v>32</v>
      </c>
      <c r="R8642" s="77"/>
    </row>
    <row r="8643" spans="1:18" ht="15" customHeight="1">
      <c r="A8643" s="5" t="s">
        <v>31995</v>
      </c>
      <c r="B8643" s="3" t="s">
        <v>31995</v>
      </c>
      <c r="C8643" s="3" t="s">
        <v>31996</v>
      </c>
      <c r="D8643" s="3" t="s">
        <v>31997</v>
      </c>
      <c r="E8643" s="3"/>
      <c r="F8643" s="3" t="s">
        <v>22</v>
      </c>
      <c r="G8643" s="3" t="s">
        <v>60</v>
      </c>
      <c r="H8643" s="3" t="s">
        <v>24</v>
      </c>
      <c r="I8643" s="3" t="s">
        <v>8215</v>
      </c>
      <c r="J8643" s="1" t="s">
        <v>37</v>
      </c>
      <c r="K8643" s="7" t="s">
        <v>5395</v>
      </c>
      <c r="L8643" s="3" t="s">
        <v>28</v>
      </c>
      <c r="M8643" s="3" t="s">
        <v>29</v>
      </c>
      <c r="N8643" s="3" t="s">
        <v>16426</v>
      </c>
      <c r="O8643" s="77" t="s">
        <v>28</v>
      </c>
      <c r="P8643" s="77" t="s">
        <v>6020</v>
      </c>
      <c r="Q8643" s="77" t="s">
        <v>32</v>
      </c>
      <c r="R8643" s="77"/>
    </row>
    <row r="8644" spans="1:18" ht="15" customHeight="1">
      <c r="A8644" s="5" t="s">
        <v>31998</v>
      </c>
      <c r="B8644" s="3" t="s">
        <v>31998</v>
      </c>
      <c r="C8644" s="3" t="s">
        <v>31999</v>
      </c>
      <c r="D8644" s="3" t="s">
        <v>32000</v>
      </c>
      <c r="E8644" s="3"/>
      <c r="F8644" s="3" t="s">
        <v>22</v>
      </c>
      <c r="G8644" s="3" t="s">
        <v>60</v>
      </c>
      <c r="H8644" s="3" t="s">
        <v>24</v>
      </c>
      <c r="I8644" s="3" t="s">
        <v>8215</v>
      </c>
      <c r="J8644" s="1" t="s">
        <v>37</v>
      </c>
      <c r="K8644" s="7" t="s">
        <v>5395</v>
      </c>
      <c r="L8644" s="3" t="s">
        <v>29</v>
      </c>
      <c r="M8644" s="3" t="s">
        <v>29</v>
      </c>
      <c r="N8644" s="3" t="s">
        <v>5749</v>
      </c>
      <c r="O8644" s="77" t="s">
        <v>28</v>
      </c>
      <c r="P8644" s="77" t="s">
        <v>28146</v>
      </c>
      <c r="Q8644" s="77" t="s">
        <v>32</v>
      </c>
      <c r="R8644" s="77"/>
    </row>
    <row r="8645" spans="1:18" ht="15" customHeight="1">
      <c r="A8645" s="5" t="s">
        <v>32001</v>
      </c>
      <c r="B8645" s="3" t="s">
        <v>32001</v>
      </c>
      <c r="C8645" s="3" t="s">
        <v>32002</v>
      </c>
      <c r="D8645" s="3" t="s">
        <v>32003</v>
      </c>
      <c r="E8645" s="3"/>
      <c r="F8645" s="3" t="s">
        <v>22</v>
      </c>
      <c r="G8645" s="3" t="s">
        <v>8539</v>
      </c>
      <c r="H8645" s="3" t="s">
        <v>24</v>
      </c>
      <c r="I8645" s="3" t="s">
        <v>8215</v>
      </c>
      <c r="J8645" s="1" t="s">
        <v>37</v>
      </c>
      <c r="K8645" s="7" t="s">
        <v>5400</v>
      </c>
      <c r="L8645" s="3" t="s">
        <v>29</v>
      </c>
      <c r="M8645" s="3" t="s">
        <v>29</v>
      </c>
      <c r="N8645" s="3"/>
      <c r="O8645" s="77" t="s">
        <v>29</v>
      </c>
      <c r="P8645" s="77" t="s">
        <v>5663</v>
      </c>
      <c r="Q8645" s="77" t="s">
        <v>8749</v>
      </c>
      <c r="R8645" s="77"/>
    </row>
    <row r="8646" spans="1:18" ht="15" customHeight="1">
      <c r="A8646" s="5" t="s">
        <v>32004</v>
      </c>
      <c r="B8646" s="3" t="s">
        <v>32004</v>
      </c>
      <c r="C8646" s="3" t="s">
        <v>32005</v>
      </c>
      <c r="D8646" s="3" t="s">
        <v>32006</v>
      </c>
      <c r="E8646" s="3" t="s">
        <v>32007</v>
      </c>
      <c r="F8646" s="3" t="s">
        <v>22</v>
      </c>
      <c r="G8646" s="3" t="s">
        <v>60</v>
      </c>
      <c r="H8646" s="3" t="s">
        <v>24</v>
      </c>
      <c r="I8646" s="3" t="s">
        <v>8215</v>
      </c>
      <c r="J8646" s="1" t="s">
        <v>387</v>
      </c>
      <c r="K8646" s="7" t="s">
        <v>5445</v>
      </c>
      <c r="L8646" s="3" t="s">
        <v>29</v>
      </c>
      <c r="M8646" s="3" t="s">
        <v>28</v>
      </c>
      <c r="N8646" s="3" t="s">
        <v>30</v>
      </c>
      <c r="O8646" s="77" t="s">
        <v>28</v>
      </c>
      <c r="P8646" s="77" t="s">
        <v>5446</v>
      </c>
      <c r="Q8646" s="77" t="s">
        <v>32</v>
      </c>
      <c r="R8646" s="77" t="s">
        <v>166</v>
      </c>
    </row>
    <row r="8647" spans="1:18" ht="15" customHeight="1">
      <c r="A8647" s="5" t="s">
        <v>32008</v>
      </c>
      <c r="B8647" s="3" t="s">
        <v>32008</v>
      </c>
      <c r="C8647" s="3"/>
      <c r="D8647" s="3"/>
      <c r="E8647" s="3"/>
      <c r="F8647" s="3" t="s">
        <v>88</v>
      </c>
      <c r="G8647" s="3" t="s">
        <v>65</v>
      </c>
      <c r="H8647" s="3" t="s">
        <v>29</v>
      </c>
      <c r="I8647" s="3" t="s">
        <v>8215</v>
      </c>
      <c r="J8647" s="1" t="s">
        <v>37</v>
      </c>
      <c r="K8647" s="7" t="s">
        <v>5395</v>
      </c>
      <c r="L8647" s="3" t="s">
        <v>28</v>
      </c>
      <c r="M8647" s="3" t="s">
        <v>29</v>
      </c>
      <c r="N8647" s="3" t="s">
        <v>5749</v>
      </c>
      <c r="O8647" s="77" t="s">
        <v>28</v>
      </c>
      <c r="P8647" s="77" t="s">
        <v>28146</v>
      </c>
      <c r="Q8647" s="77" t="s">
        <v>32</v>
      </c>
      <c r="R8647" s="77"/>
    </row>
    <row r="8648" spans="1:18" ht="15" customHeight="1">
      <c r="A8648" s="5" t="s">
        <v>32009</v>
      </c>
      <c r="B8648" s="3" t="s">
        <v>32009</v>
      </c>
      <c r="C8648" s="3"/>
      <c r="D8648" s="3"/>
      <c r="E8648" s="3"/>
      <c r="F8648" s="3" t="s">
        <v>88</v>
      </c>
      <c r="G8648" s="3" t="s">
        <v>23</v>
      </c>
      <c r="H8648" s="3" t="s">
        <v>29</v>
      </c>
      <c r="I8648" s="3" t="s">
        <v>8215</v>
      </c>
      <c r="J8648" s="1" t="s">
        <v>37</v>
      </c>
      <c r="K8648" s="7" t="s">
        <v>5395</v>
      </c>
      <c r="L8648" s="3" t="s">
        <v>28</v>
      </c>
      <c r="M8648" s="3" t="s">
        <v>29</v>
      </c>
      <c r="N8648" s="3" t="s">
        <v>5749</v>
      </c>
      <c r="O8648" s="77" t="s">
        <v>28</v>
      </c>
      <c r="P8648" s="77" t="s">
        <v>28146</v>
      </c>
      <c r="Q8648" s="77" t="s">
        <v>32</v>
      </c>
      <c r="R8648" s="77"/>
    </row>
    <row r="8649" spans="1:18" ht="15" customHeight="1">
      <c r="A8649" s="5" t="s">
        <v>32010</v>
      </c>
      <c r="B8649" s="3" t="s">
        <v>32010</v>
      </c>
      <c r="C8649" s="3" t="s">
        <v>32011</v>
      </c>
      <c r="D8649" s="3" t="s">
        <v>32012</v>
      </c>
      <c r="E8649" s="3"/>
      <c r="F8649" s="3" t="s">
        <v>22</v>
      </c>
      <c r="G8649" s="3" t="s">
        <v>60</v>
      </c>
      <c r="H8649" s="3" t="s">
        <v>24</v>
      </c>
      <c r="I8649" s="3" t="s">
        <v>8215</v>
      </c>
      <c r="J8649" s="1" t="s">
        <v>179</v>
      </c>
      <c r="K8649" s="7" t="s">
        <v>5395</v>
      </c>
      <c r="L8649" s="3" t="s">
        <v>29</v>
      </c>
      <c r="M8649" s="3" t="s">
        <v>28</v>
      </c>
      <c r="N8649" s="3" t="s">
        <v>5749</v>
      </c>
      <c r="O8649" s="77" t="s">
        <v>28</v>
      </c>
      <c r="P8649" s="77" t="s">
        <v>5396</v>
      </c>
      <c r="Q8649" s="77" t="s">
        <v>32</v>
      </c>
      <c r="R8649" s="77"/>
    </row>
    <row r="8650" spans="1:18" ht="15" customHeight="1">
      <c r="A8650" s="5" t="s">
        <v>32013</v>
      </c>
      <c r="B8650" s="3" t="s">
        <v>32013</v>
      </c>
      <c r="C8650" s="3" t="s">
        <v>32014</v>
      </c>
      <c r="D8650" s="3" t="s">
        <v>32015</v>
      </c>
      <c r="E8650" s="3" t="s">
        <v>32016</v>
      </c>
      <c r="F8650" s="3" t="s">
        <v>22</v>
      </c>
      <c r="G8650" s="3" t="s">
        <v>8230</v>
      </c>
      <c r="H8650" s="3" t="s">
        <v>24</v>
      </c>
      <c r="I8650" s="3" t="s">
        <v>8215</v>
      </c>
      <c r="J8650" s="1" t="s">
        <v>37</v>
      </c>
      <c r="K8650" s="7" t="s">
        <v>5400</v>
      </c>
      <c r="L8650" s="3" t="s">
        <v>28</v>
      </c>
      <c r="M8650" s="3" t="s">
        <v>29</v>
      </c>
      <c r="N8650" s="3"/>
      <c r="O8650" s="77" t="s">
        <v>28</v>
      </c>
      <c r="P8650" s="77" t="s">
        <v>5663</v>
      </c>
      <c r="Q8650" s="77" t="s">
        <v>32</v>
      </c>
      <c r="R8650" s="77"/>
    </row>
    <row r="8651" spans="1:18" ht="15" customHeight="1">
      <c r="A8651" s="5" t="s">
        <v>32017</v>
      </c>
      <c r="B8651" s="3" t="s">
        <v>32017</v>
      </c>
      <c r="C8651" s="3" t="s">
        <v>32018</v>
      </c>
      <c r="D8651" s="3" t="s">
        <v>32019</v>
      </c>
      <c r="E8651" s="3" t="s">
        <v>32020</v>
      </c>
      <c r="F8651" s="3" t="s">
        <v>22</v>
      </c>
      <c r="G8651" s="3" t="s">
        <v>53</v>
      </c>
      <c r="H8651" s="3" t="s">
        <v>24</v>
      </c>
      <c r="I8651" s="3" t="s">
        <v>8215</v>
      </c>
      <c r="J8651" s="1" t="s">
        <v>956</v>
      </c>
      <c r="K8651" s="7" t="s">
        <v>5445</v>
      </c>
      <c r="L8651" s="3" t="s">
        <v>28</v>
      </c>
      <c r="M8651" s="3" t="s">
        <v>28</v>
      </c>
      <c r="N8651" s="3" t="s">
        <v>30</v>
      </c>
      <c r="O8651" s="77" t="s">
        <v>28</v>
      </c>
      <c r="P8651" s="77" t="s">
        <v>5446</v>
      </c>
      <c r="Q8651" s="77" t="s">
        <v>32</v>
      </c>
      <c r="R8651" s="77" t="s">
        <v>166</v>
      </c>
    </row>
    <row r="8652" spans="1:18" ht="15" customHeight="1">
      <c r="A8652" s="5" t="s">
        <v>32021</v>
      </c>
      <c r="B8652" s="3" t="s">
        <v>32021</v>
      </c>
      <c r="C8652" s="3" t="s">
        <v>32022</v>
      </c>
      <c r="D8652" s="3" t="s">
        <v>32023</v>
      </c>
      <c r="E8652" s="3"/>
      <c r="F8652" s="3" t="s">
        <v>22</v>
      </c>
      <c r="G8652" s="3" t="s">
        <v>195</v>
      </c>
      <c r="H8652" s="3" t="s">
        <v>24</v>
      </c>
      <c r="I8652" s="3" t="s">
        <v>8215</v>
      </c>
      <c r="J8652" s="1" t="s">
        <v>37</v>
      </c>
      <c r="K8652" s="7" t="s">
        <v>5395</v>
      </c>
      <c r="L8652" s="3" t="s">
        <v>29</v>
      </c>
      <c r="M8652" s="3" t="s">
        <v>29</v>
      </c>
      <c r="N8652" s="3" t="s">
        <v>5749</v>
      </c>
      <c r="O8652" s="77" t="s">
        <v>28</v>
      </c>
      <c r="P8652" s="77" t="s">
        <v>6020</v>
      </c>
      <c r="Q8652" s="77" t="s">
        <v>32</v>
      </c>
      <c r="R8652" s="77"/>
    </row>
    <row r="8653" spans="1:18" ht="15" customHeight="1">
      <c r="A8653" s="5" t="s">
        <v>32024</v>
      </c>
      <c r="B8653" s="3" t="s">
        <v>32024</v>
      </c>
      <c r="C8653" s="3" t="s">
        <v>32025</v>
      </c>
      <c r="D8653" s="3" t="s">
        <v>32026</v>
      </c>
      <c r="E8653" s="3" t="s">
        <v>32027</v>
      </c>
      <c r="F8653" s="3" t="s">
        <v>22</v>
      </c>
      <c r="G8653" s="3" t="s">
        <v>65</v>
      </c>
      <c r="H8653" s="3" t="s">
        <v>24</v>
      </c>
      <c r="I8653" s="3" t="s">
        <v>8215</v>
      </c>
      <c r="J8653" s="1" t="s">
        <v>26</v>
      </c>
      <c r="K8653" s="7" t="s">
        <v>5395</v>
      </c>
      <c r="L8653" s="3" t="s">
        <v>29</v>
      </c>
      <c r="M8653" s="3" t="s">
        <v>29</v>
      </c>
      <c r="N8653" s="3" t="s">
        <v>5749</v>
      </c>
      <c r="O8653" s="77" t="s">
        <v>28</v>
      </c>
      <c r="P8653" s="77" t="s">
        <v>6020</v>
      </c>
      <c r="Q8653" s="77" t="s">
        <v>32</v>
      </c>
      <c r="R8653" s="77"/>
    </row>
    <row r="8654" spans="1:18" ht="15" customHeight="1">
      <c r="A8654" s="5" t="s">
        <v>32028</v>
      </c>
      <c r="B8654" s="3" t="s">
        <v>32028</v>
      </c>
      <c r="C8654" s="3" t="s">
        <v>32029</v>
      </c>
      <c r="D8654" s="3" t="s">
        <v>32030</v>
      </c>
      <c r="E8654" s="3" t="s">
        <v>32031</v>
      </c>
      <c r="F8654" s="3" t="s">
        <v>22</v>
      </c>
      <c r="G8654" s="3" t="s">
        <v>53</v>
      </c>
      <c r="H8654" s="3" t="s">
        <v>24</v>
      </c>
      <c r="I8654" s="3" t="s">
        <v>8215</v>
      </c>
      <c r="J8654" s="1" t="s">
        <v>26</v>
      </c>
      <c r="K8654" s="7" t="s">
        <v>5445</v>
      </c>
      <c r="L8654" s="3" t="s">
        <v>29</v>
      </c>
      <c r="M8654" s="3" t="s">
        <v>29</v>
      </c>
      <c r="N8654" s="3" t="s">
        <v>30</v>
      </c>
      <c r="O8654" s="77" t="s">
        <v>28</v>
      </c>
      <c r="P8654" s="77" t="s">
        <v>5446</v>
      </c>
      <c r="Q8654" s="77" t="s">
        <v>32</v>
      </c>
      <c r="R8654" s="77" t="s">
        <v>166</v>
      </c>
    </row>
    <row r="8655" spans="1:18" ht="15" customHeight="1">
      <c r="A8655" s="5" t="s">
        <v>32032</v>
      </c>
      <c r="B8655" s="3" t="s">
        <v>32032</v>
      </c>
      <c r="C8655" s="3" t="s">
        <v>32033</v>
      </c>
      <c r="D8655" s="3" t="s">
        <v>32034</v>
      </c>
      <c r="E8655" s="3" t="s">
        <v>32035</v>
      </c>
      <c r="F8655" s="3" t="s">
        <v>22</v>
      </c>
      <c r="G8655" s="3" t="s">
        <v>19634</v>
      </c>
      <c r="H8655" s="3" t="s">
        <v>24</v>
      </c>
      <c r="I8655" s="3" t="s">
        <v>8215</v>
      </c>
      <c r="J8655" s="1" t="s">
        <v>37</v>
      </c>
      <c r="K8655" s="7" t="s">
        <v>5400</v>
      </c>
      <c r="L8655" s="3" t="s">
        <v>28</v>
      </c>
      <c r="M8655" s="3" t="s">
        <v>29</v>
      </c>
      <c r="N8655" s="3"/>
      <c r="O8655" s="77" t="s">
        <v>29</v>
      </c>
      <c r="P8655" s="77" t="s">
        <v>5663</v>
      </c>
      <c r="Q8655" s="77" t="s">
        <v>28955</v>
      </c>
      <c r="R8655" s="77"/>
    </row>
    <row r="8656" spans="1:18" ht="15" customHeight="1">
      <c r="A8656" s="5" t="s">
        <v>32036</v>
      </c>
      <c r="B8656" s="3" t="s">
        <v>32036</v>
      </c>
      <c r="C8656" s="3" t="s">
        <v>32037</v>
      </c>
      <c r="D8656" s="3" t="s">
        <v>32038</v>
      </c>
      <c r="E8656" s="3" t="s">
        <v>32039</v>
      </c>
      <c r="F8656" s="3" t="s">
        <v>22</v>
      </c>
      <c r="G8656" s="3" t="s">
        <v>65</v>
      </c>
      <c r="H8656" s="3" t="s">
        <v>24</v>
      </c>
      <c r="I8656" s="3" t="s">
        <v>8215</v>
      </c>
      <c r="J8656" s="1" t="s">
        <v>26</v>
      </c>
      <c r="K8656" s="7" t="s">
        <v>5395</v>
      </c>
      <c r="L8656" s="3" t="s">
        <v>28</v>
      </c>
      <c r="M8656" s="3" t="s">
        <v>29</v>
      </c>
      <c r="N8656" s="3" t="s">
        <v>5749</v>
      </c>
      <c r="O8656" s="77" t="s">
        <v>28</v>
      </c>
      <c r="P8656" s="77" t="s">
        <v>6020</v>
      </c>
      <c r="Q8656" s="77" t="s">
        <v>32</v>
      </c>
      <c r="R8656" s="77"/>
    </row>
    <row r="8657" spans="1:18" ht="15" customHeight="1">
      <c r="A8657" s="5" t="s">
        <v>32040</v>
      </c>
      <c r="B8657" s="3" t="s">
        <v>32040</v>
      </c>
      <c r="C8657" s="3" t="s">
        <v>32041</v>
      </c>
      <c r="D8657" s="3" t="s">
        <v>32042</v>
      </c>
      <c r="E8657" s="3" t="s">
        <v>32043</v>
      </c>
      <c r="F8657" s="3" t="s">
        <v>22</v>
      </c>
      <c r="G8657" s="3" t="s">
        <v>8539</v>
      </c>
      <c r="H8657" s="3" t="s">
        <v>24</v>
      </c>
      <c r="I8657" s="3" t="s">
        <v>8215</v>
      </c>
      <c r="J8657" s="1" t="s">
        <v>37</v>
      </c>
      <c r="K8657" s="7" t="s">
        <v>5400</v>
      </c>
      <c r="L8657" s="3" t="s">
        <v>28</v>
      </c>
      <c r="M8657" s="3" t="s">
        <v>29</v>
      </c>
      <c r="N8657" s="3"/>
      <c r="O8657" s="77" t="s">
        <v>29</v>
      </c>
      <c r="P8657" s="77" t="s">
        <v>5663</v>
      </c>
      <c r="Q8657" s="77" t="s">
        <v>32044</v>
      </c>
      <c r="R8657" s="77"/>
    </row>
    <row r="8658" spans="1:18" ht="15" customHeight="1">
      <c r="A8658" s="5" t="s">
        <v>32045</v>
      </c>
      <c r="B8658" s="3" t="s">
        <v>32045</v>
      </c>
      <c r="C8658" s="3" t="s">
        <v>32046</v>
      </c>
      <c r="D8658" s="3" t="s">
        <v>32047</v>
      </c>
      <c r="E8658" s="3" t="s">
        <v>32048</v>
      </c>
      <c r="F8658" s="3" t="s">
        <v>22</v>
      </c>
      <c r="G8658" s="3" t="s">
        <v>60</v>
      </c>
      <c r="H8658" s="3" t="s">
        <v>24</v>
      </c>
      <c r="I8658" s="3" t="s">
        <v>8215</v>
      </c>
      <c r="J8658" s="1" t="s">
        <v>37</v>
      </c>
      <c r="K8658" s="7" t="s">
        <v>5445</v>
      </c>
      <c r="L8658" s="3" t="s">
        <v>28</v>
      </c>
      <c r="M8658" s="3" t="s">
        <v>29</v>
      </c>
      <c r="N8658" s="3" t="s">
        <v>30</v>
      </c>
      <c r="O8658" s="77" t="s">
        <v>28</v>
      </c>
      <c r="P8658" s="77" t="s">
        <v>5446</v>
      </c>
      <c r="Q8658" s="77" t="s">
        <v>32</v>
      </c>
      <c r="R8658" s="77"/>
    </row>
    <row r="8659" spans="1:18" ht="15" customHeight="1">
      <c r="A8659" s="5" t="s">
        <v>32049</v>
      </c>
      <c r="B8659" s="3" t="s">
        <v>32049</v>
      </c>
      <c r="C8659" s="3" t="s">
        <v>32050</v>
      </c>
      <c r="D8659" s="3" t="s">
        <v>32051</v>
      </c>
      <c r="E8659" s="3" t="s">
        <v>32052</v>
      </c>
      <c r="F8659" s="3" t="s">
        <v>164</v>
      </c>
      <c r="G8659" s="3" t="s">
        <v>60</v>
      </c>
      <c r="H8659" s="3" t="s">
        <v>24</v>
      </c>
      <c r="I8659" s="3" t="s">
        <v>8215</v>
      </c>
      <c r="J8659" s="1" t="s">
        <v>165</v>
      </c>
      <c r="K8659" s="7" t="s">
        <v>5400</v>
      </c>
      <c r="L8659" s="3" t="s">
        <v>28</v>
      </c>
      <c r="M8659" s="3" t="s">
        <v>29</v>
      </c>
      <c r="N8659" s="3"/>
      <c r="O8659" s="77" t="s">
        <v>28</v>
      </c>
      <c r="P8659" s="77" t="s">
        <v>5663</v>
      </c>
      <c r="Q8659" s="77" t="s">
        <v>32</v>
      </c>
      <c r="R8659" s="77" t="s">
        <v>166</v>
      </c>
    </row>
    <row r="8660" spans="1:18" ht="15" customHeight="1">
      <c r="A8660" s="5" t="s">
        <v>32053</v>
      </c>
      <c r="B8660" s="3" t="s">
        <v>32053</v>
      </c>
      <c r="C8660" s="3" t="s">
        <v>32054</v>
      </c>
      <c r="D8660" s="3" t="s">
        <v>32055</v>
      </c>
      <c r="E8660" s="3" t="s">
        <v>32056</v>
      </c>
      <c r="F8660" s="3" t="s">
        <v>22</v>
      </c>
      <c r="G8660" s="3" t="s">
        <v>53</v>
      </c>
      <c r="H8660" s="3" t="s">
        <v>24</v>
      </c>
      <c r="I8660" s="3" t="s">
        <v>8215</v>
      </c>
      <c r="J8660" s="1" t="s">
        <v>37</v>
      </c>
      <c r="K8660" s="7" t="s">
        <v>5445</v>
      </c>
      <c r="L8660" s="3" t="s">
        <v>28</v>
      </c>
      <c r="M8660" s="3" t="s">
        <v>28</v>
      </c>
      <c r="N8660" s="3" t="s">
        <v>30</v>
      </c>
      <c r="O8660" s="77" t="s">
        <v>28</v>
      </c>
      <c r="P8660" s="77" t="s">
        <v>5446</v>
      </c>
      <c r="Q8660" s="77" t="s">
        <v>32</v>
      </c>
      <c r="R8660" s="77"/>
    </row>
    <row r="8661" spans="1:18" ht="15" customHeight="1">
      <c r="A8661" s="5" t="s">
        <v>32057</v>
      </c>
      <c r="B8661" s="3" t="s">
        <v>32057</v>
      </c>
      <c r="C8661" s="3" t="s">
        <v>32058</v>
      </c>
      <c r="D8661" s="3" t="s">
        <v>32059</v>
      </c>
      <c r="E8661" s="3" t="s">
        <v>32060</v>
      </c>
      <c r="F8661" s="3" t="s">
        <v>22</v>
      </c>
      <c r="G8661" s="3" t="s">
        <v>5732</v>
      </c>
      <c r="H8661" s="3" t="s">
        <v>24</v>
      </c>
      <c r="I8661" s="3" t="s">
        <v>8215</v>
      </c>
      <c r="J8661" s="1" t="s">
        <v>7301</v>
      </c>
      <c r="K8661" s="7" t="s">
        <v>5395</v>
      </c>
      <c r="L8661" s="3" t="s">
        <v>28</v>
      </c>
      <c r="M8661" s="3" t="s">
        <v>28</v>
      </c>
      <c r="N8661" s="3" t="s">
        <v>5749</v>
      </c>
      <c r="O8661" s="77" t="s">
        <v>28</v>
      </c>
      <c r="P8661" s="77" t="s">
        <v>5396</v>
      </c>
      <c r="Q8661" s="77" t="s">
        <v>32</v>
      </c>
      <c r="R8661" s="77" t="s">
        <v>166</v>
      </c>
    </row>
    <row r="8662" spans="1:18" ht="15" customHeight="1">
      <c r="A8662" s="5" t="s">
        <v>32061</v>
      </c>
      <c r="B8662" s="3" t="s">
        <v>32061</v>
      </c>
      <c r="C8662" s="3" t="s">
        <v>32062</v>
      </c>
      <c r="D8662" s="3" t="s">
        <v>32063</v>
      </c>
      <c r="E8662" s="3"/>
      <c r="F8662" s="3" t="s">
        <v>22</v>
      </c>
      <c r="G8662" s="3" t="s">
        <v>23</v>
      </c>
      <c r="H8662" s="3" t="s">
        <v>24</v>
      </c>
      <c r="I8662" s="3" t="s">
        <v>8215</v>
      </c>
      <c r="J8662" s="1" t="s">
        <v>37</v>
      </c>
      <c r="K8662" s="7" t="s">
        <v>5395</v>
      </c>
      <c r="L8662" s="3" t="s">
        <v>28</v>
      </c>
      <c r="M8662" s="3" t="s">
        <v>29</v>
      </c>
      <c r="N8662" s="3" t="s">
        <v>5749</v>
      </c>
      <c r="O8662" s="77" t="s">
        <v>28</v>
      </c>
      <c r="P8662" s="77" t="s">
        <v>5396</v>
      </c>
      <c r="Q8662" s="77" t="s">
        <v>32</v>
      </c>
      <c r="R8662" s="77"/>
    </row>
    <row r="8663" spans="1:18" ht="15" customHeight="1">
      <c r="A8663" s="5" t="s">
        <v>32064</v>
      </c>
      <c r="B8663" s="3" t="s">
        <v>32064</v>
      </c>
      <c r="C8663" s="3" t="s">
        <v>32065</v>
      </c>
      <c r="D8663" s="3" t="s">
        <v>32066</v>
      </c>
      <c r="E8663" s="3" t="s">
        <v>32067</v>
      </c>
      <c r="F8663" s="3" t="s">
        <v>22</v>
      </c>
      <c r="G8663" s="3" t="s">
        <v>53</v>
      </c>
      <c r="H8663" s="3" t="s">
        <v>24</v>
      </c>
      <c r="I8663" s="3" t="s">
        <v>8215</v>
      </c>
      <c r="J8663" s="1" t="s">
        <v>37</v>
      </c>
      <c r="K8663" s="7" t="s">
        <v>5395</v>
      </c>
      <c r="L8663" s="3" t="s">
        <v>28</v>
      </c>
      <c r="M8663" s="3" t="s">
        <v>29</v>
      </c>
      <c r="N8663" s="3" t="s">
        <v>5749</v>
      </c>
      <c r="O8663" s="77" t="s">
        <v>28</v>
      </c>
      <c r="P8663" s="77" t="s">
        <v>5396</v>
      </c>
      <c r="Q8663" s="77" t="s">
        <v>32</v>
      </c>
      <c r="R8663" s="77"/>
    </row>
    <row r="8664" spans="1:18" ht="15" customHeight="1">
      <c r="A8664" s="5" t="s">
        <v>32068</v>
      </c>
      <c r="B8664" s="3" t="s">
        <v>32068</v>
      </c>
      <c r="C8664" s="3" t="s">
        <v>32069</v>
      </c>
      <c r="D8664" s="3" t="s">
        <v>32070</v>
      </c>
      <c r="E8664" s="3"/>
      <c r="F8664" s="3" t="s">
        <v>22</v>
      </c>
      <c r="G8664" s="3" t="s">
        <v>60</v>
      </c>
      <c r="H8664" s="3" t="s">
        <v>24</v>
      </c>
      <c r="I8664" s="3" t="s">
        <v>8215</v>
      </c>
      <c r="J8664" s="1" t="s">
        <v>37</v>
      </c>
      <c r="K8664" s="7" t="s">
        <v>5395</v>
      </c>
      <c r="L8664" s="3" t="s">
        <v>28</v>
      </c>
      <c r="M8664" s="3" t="s">
        <v>29</v>
      </c>
      <c r="N8664" s="3" t="s">
        <v>24</v>
      </c>
      <c r="O8664" s="77" t="s">
        <v>28</v>
      </c>
      <c r="P8664" s="77" t="s">
        <v>5396</v>
      </c>
      <c r="Q8664" s="77" t="s">
        <v>32</v>
      </c>
      <c r="R8664" s="77"/>
    </row>
    <row r="8665" spans="1:18" ht="15" customHeight="1">
      <c r="A8665" s="5" t="s">
        <v>32071</v>
      </c>
      <c r="B8665" s="3" t="s">
        <v>32071</v>
      </c>
      <c r="C8665" s="3" t="s">
        <v>32072</v>
      </c>
      <c r="D8665" s="3" t="s">
        <v>32073</v>
      </c>
      <c r="E8665" s="3"/>
      <c r="F8665" s="3" t="s">
        <v>22</v>
      </c>
      <c r="G8665" s="3" t="s">
        <v>195</v>
      </c>
      <c r="H8665" s="3" t="s">
        <v>24</v>
      </c>
      <c r="I8665" s="3" t="s">
        <v>8215</v>
      </c>
      <c r="J8665" s="1" t="s">
        <v>37</v>
      </c>
      <c r="K8665" s="7" t="s">
        <v>5400</v>
      </c>
      <c r="L8665" s="3" t="s">
        <v>28</v>
      </c>
      <c r="M8665" s="3" t="s">
        <v>28</v>
      </c>
      <c r="N8665" s="3"/>
      <c r="O8665" s="77" t="s">
        <v>28</v>
      </c>
      <c r="P8665" s="77" t="s">
        <v>7532</v>
      </c>
      <c r="Q8665" s="77" t="s">
        <v>32</v>
      </c>
      <c r="R8665" s="77"/>
    </row>
    <row r="8666" spans="1:18" ht="15" customHeight="1">
      <c r="A8666" s="5" t="s">
        <v>32074</v>
      </c>
      <c r="B8666" s="3" t="s">
        <v>32074</v>
      </c>
      <c r="C8666" s="3" t="s">
        <v>32075</v>
      </c>
      <c r="D8666" s="3" t="s">
        <v>32076</v>
      </c>
      <c r="E8666" s="3" t="s">
        <v>32077</v>
      </c>
      <c r="F8666" s="3" t="s">
        <v>22</v>
      </c>
      <c r="G8666" s="3" t="s">
        <v>60</v>
      </c>
      <c r="H8666" s="3" t="s">
        <v>24</v>
      </c>
      <c r="I8666" s="3" t="s">
        <v>8215</v>
      </c>
      <c r="J8666" s="1" t="s">
        <v>956</v>
      </c>
      <c r="K8666" s="7" t="s">
        <v>5445</v>
      </c>
      <c r="L8666" s="3" t="s">
        <v>28</v>
      </c>
      <c r="M8666" s="3" t="s">
        <v>28</v>
      </c>
      <c r="N8666" s="3" t="s">
        <v>30</v>
      </c>
      <c r="O8666" s="77" t="s">
        <v>28</v>
      </c>
      <c r="P8666" s="77" t="s">
        <v>5446</v>
      </c>
      <c r="Q8666" s="77" t="s">
        <v>32</v>
      </c>
      <c r="R8666" s="77" t="s">
        <v>166</v>
      </c>
    </row>
    <row r="8667" spans="1:18" ht="15" customHeight="1">
      <c r="A8667" s="5" t="s">
        <v>32078</v>
      </c>
      <c r="B8667" s="3" t="s">
        <v>32078</v>
      </c>
      <c r="C8667" s="3" t="s">
        <v>32079</v>
      </c>
      <c r="D8667" s="3" t="s">
        <v>32080</v>
      </c>
      <c r="E8667" s="3" t="s">
        <v>32081</v>
      </c>
      <c r="F8667" s="3" t="s">
        <v>22</v>
      </c>
      <c r="G8667" s="3" t="s">
        <v>60</v>
      </c>
      <c r="H8667" s="3" t="s">
        <v>24</v>
      </c>
      <c r="I8667" s="3" t="s">
        <v>8215</v>
      </c>
      <c r="J8667" s="1" t="s">
        <v>179</v>
      </c>
      <c r="K8667" s="7" t="s">
        <v>5395</v>
      </c>
      <c r="L8667" s="3" t="s">
        <v>28</v>
      </c>
      <c r="M8667" s="3" t="s">
        <v>28</v>
      </c>
      <c r="N8667" s="3" t="s">
        <v>16426</v>
      </c>
      <c r="O8667" s="77" t="s">
        <v>28</v>
      </c>
      <c r="P8667" s="77" t="s">
        <v>5396</v>
      </c>
      <c r="Q8667" s="77" t="s">
        <v>32</v>
      </c>
      <c r="R8667" s="77" t="s">
        <v>166</v>
      </c>
    </row>
    <row r="8668" spans="1:18" ht="15" customHeight="1">
      <c r="A8668" s="5" t="s">
        <v>32082</v>
      </c>
      <c r="B8668" s="3" t="s">
        <v>32082</v>
      </c>
      <c r="C8668" s="3" t="s">
        <v>32083</v>
      </c>
      <c r="D8668" s="3" t="s">
        <v>32084</v>
      </c>
      <c r="E8668" s="3"/>
      <c r="F8668" s="3" t="s">
        <v>22</v>
      </c>
      <c r="G8668" s="3" t="s">
        <v>65</v>
      </c>
      <c r="H8668" s="3" t="s">
        <v>24</v>
      </c>
      <c r="I8668" s="3" t="s">
        <v>8215</v>
      </c>
      <c r="J8668" s="1" t="s">
        <v>37</v>
      </c>
      <c r="K8668" s="7" t="s">
        <v>5395</v>
      </c>
      <c r="L8668" s="3" t="s">
        <v>28</v>
      </c>
      <c r="M8668" s="3" t="s">
        <v>29</v>
      </c>
      <c r="N8668" s="3" t="s">
        <v>24</v>
      </c>
      <c r="O8668" s="77" t="s">
        <v>28</v>
      </c>
      <c r="P8668" s="77" t="s">
        <v>5396</v>
      </c>
      <c r="Q8668" s="77" t="s">
        <v>32</v>
      </c>
      <c r="R8668" s="77"/>
    </row>
    <row r="8669" spans="1:18" ht="15" customHeight="1">
      <c r="A8669" s="5" t="s">
        <v>32085</v>
      </c>
      <c r="B8669" s="3" t="s">
        <v>32085</v>
      </c>
      <c r="C8669" s="3" t="s">
        <v>32086</v>
      </c>
      <c r="D8669" s="3" t="s">
        <v>32087</v>
      </c>
      <c r="E8669" s="3" t="s">
        <v>32088</v>
      </c>
      <c r="F8669" s="3" t="s">
        <v>22</v>
      </c>
      <c r="G8669" s="3" t="s">
        <v>65</v>
      </c>
      <c r="H8669" s="3" t="s">
        <v>24</v>
      </c>
      <c r="I8669" s="3" t="s">
        <v>8215</v>
      </c>
      <c r="J8669" s="1" t="s">
        <v>37</v>
      </c>
      <c r="K8669" s="7" t="s">
        <v>5445</v>
      </c>
      <c r="L8669" s="3" t="s">
        <v>28</v>
      </c>
      <c r="M8669" s="3" t="s">
        <v>29</v>
      </c>
      <c r="N8669" s="3" t="s">
        <v>30</v>
      </c>
      <c r="O8669" s="77" t="s">
        <v>28</v>
      </c>
      <c r="P8669" s="77" t="s">
        <v>5446</v>
      </c>
      <c r="Q8669" s="77" t="s">
        <v>32</v>
      </c>
      <c r="R8669" s="77"/>
    </row>
    <row r="8670" spans="1:18" ht="15" customHeight="1">
      <c r="A8670" s="5" t="s">
        <v>32089</v>
      </c>
      <c r="B8670" s="3" t="s">
        <v>32089</v>
      </c>
      <c r="C8670" s="3" t="s">
        <v>32090</v>
      </c>
      <c r="D8670" s="3" t="s">
        <v>32091</v>
      </c>
      <c r="E8670" s="3"/>
      <c r="F8670" s="3" t="s">
        <v>22</v>
      </c>
      <c r="G8670" s="3" t="s">
        <v>195</v>
      </c>
      <c r="H8670" s="3" t="s">
        <v>24</v>
      </c>
      <c r="I8670" s="3" t="s">
        <v>8215</v>
      </c>
      <c r="J8670" s="1" t="s">
        <v>37</v>
      </c>
      <c r="K8670" s="7" t="s">
        <v>5395</v>
      </c>
      <c r="L8670" s="3" t="s">
        <v>28</v>
      </c>
      <c r="M8670" s="3" t="s">
        <v>29</v>
      </c>
      <c r="N8670" s="3" t="s">
        <v>16426</v>
      </c>
      <c r="O8670" s="77" t="s">
        <v>28</v>
      </c>
      <c r="P8670" s="77" t="s">
        <v>5396</v>
      </c>
      <c r="Q8670" s="77" t="s">
        <v>32</v>
      </c>
      <c r="R8670" s="77"/>
    </row>
    <row r="8671" spans="1:18" ht="15" customHeight="1">
      <c r="A8671" s="5" t="s">
        <v>32092</v>
      </c>
      <c r="B8671" s="3" t="s">
        <v>32092</v>
      </c>
      <c r="C8671" s="3" t="s">
        <v>32093</v>
      </c>
      <c r="D8671" s="3" t="s">
        <v>32094</v>
      </c>
      <c r="E8671" s="3" t="s">
        <v>32095</v>
      </c>
      <c r="F8671" s="3" t="s">
        <v>22</v>
      </c>
      <c r="G8671" s="3" t="s">
        <v>65</v>
      </c>
      <c r="H8671" s="3" t="s">
        <v>24</v>
      </c>
      <c r="I8671" s="3" t="s">
        <v>8215</v>
      </c>
      <c r="J8671" s="1" t="s">
        <v>37</v>
      </c>
      <c r="K8671" s="7" t="s">
        <v>5445</v>
      </c>
      <c r="L8671" s="3" t="s">
        <v>29</v>
      </c>
      <c r="M8671" s="3" t="s">
        <v>29</v>
      </c>
      <c r="N8671" s="3" t="s">
        <v>24</v>
      </c>
      <c r="O8671" s="77" t="s">
        <v>28</v>
      </c>
      <c r="P8671" s="77" t="s">
        <v>5446</v>
      </c>
      <c r="Q8671" s="77" t="s">
        <v>32</v>
      </c>
      <c r="R8671" s="77"/>
    </row>
    <row r="8672" spans="1:18" ht="15" customHeight="1">
      <c r="A8672" s="5" t="s">
        <v>32096</v>
      </c>
      <c r="B8672" s="3" t="s">
        <v>32096</v>
      </c>
      <c r="C8672" s="3" t="s">
        <v>32097</v>
      </c>
      <c r="D8672" s="3" t="s">
        <v>32098</v>
      </c>
      <c r="E8672" s="3" t="s">
        <v>32099</v>
      </c>
      <c r="F8672" s="3" t="s">
        <v>22</v>
      </c>
      <c r="G8672" s="3" t="s">
        <v>23</v>
      </c>
      <c r="H8672" s="3" t="s">
        <v>24</v>
      </c>
      <c r="I8672" s="3" t="s">
        <v>8215</v>
      </c>
      <c r="J8672" s="1" t="s">
        <v>37</v>
      </c>
      <c r="K8672" s="7" t="s">
        <v>5395</v>
      </c>
      <c r="L8672" s="3" t="s">
        <v>28</v>
      </c>
      <c r="M8672" s="3" t="s">
        <v>29</v>
      </c>
      <c r="N8672" s="3" t="s">
        <v>16426</v>
      </c>
      <c r="O8672" s="77" t="s">
        <v>28</v>
      </c>
      <c r="P8672" s="77" t="s">
        <v>5396</v>
      </c>
      <c r="Q8672" s="77" t="s">
        <v>32</v>
      </c>
      <c r="R8672" s="77"/>
    </row>
    <row r="8673" spans="1:18" ht="15" customHeight="1">
      <c r="A8673" s="5" t="s">
        <v>32100</v>
      </c>
      <c r="B8673" s="3" t="s">
        <v>32100</v>
      </c>
      <c r="C8673" s="3" t="s">
        <v>32101</v>
      </c>
      <c r="D8673" s="3" t="s">
        <v>32102</v>
      </c>
      <c r="E8673" s="3"/>
      <c r="F8673" s="3" t="s">
        <v>22</v>
      </c>
      <c r="G8673" s="3" t="s">
        <v>60</v>
      </c>
      <c r="H8673" s="3" t="s">
        <v>24</v>
      </c>
      <c r="I8673" s="3" t="s">
        <v>8215</v>
      </c>
      <c r="J8673" s="1" t="s">
        <v>109</v>
      </c>
      <c r="K8673" s="7" t="s">
        <v>5400</v>
      </c>
      <c r="L8673" s="3" t="s">
        <v>28</v>
      </c>
      <c r="M8673" s="3" t="s">
        <v>29</v>
      </c>
      <c r="N8673" s="3"/>
      <c r="O8673" s="77" t="s">
        <v>28</v>
      </c>
      <c r="P8673" s="77" t="s">
        <v>7532</v>
      </c>
      <c r="Q8673" s="77" t="s">
        <v>32</v>
      </c>
      <c r="R8673" s="77"/>
    </row>
    <row r="8674" spans="1:18" ht="15" customHeight="1">
      <c r="A8674" s="5" t="s">
        <v>32103</v>
      </c>
      <c r="B8674" s="3" t="s">
        <v>32103</v>
      </c>
      <c r="C8674" s="3" t="s">
        <v>32104</v>
      </c>
      <c r="D8674" s="3" t="s">
        <v>32105</v>
      </c>
      <c r="E8674" s="3"/>
      <c r="F8674" s="3" t="s">
        <v>22</v>
      </c>
      <c r="G8674" s="3" t="s">
        <v>65</v>
      </c>
      <c r="H8674" s="3" t="s">
        <v>24</v>
      </c>
      <c r="I8674" s="3" t="s">
        <v>8215</v>
      </c>
      <c r="J8674" s="1" t="s">
        <v>37</v>
      </c>
      <c r="K8674" s="7" t="s">
        <v>5395</v>
      </c>
      <c r="L8674" s="3" t="s">
        <v>28</v>
      </c>
      <c r="M8674" s="3" t="s">
        <v>29</v>
      </c>
      <c r="N8674" s="3" t="s">
        <v>16426</v>
      </c>
      <c r="O8674" s="77" t="s">
        <v>28</v>
      </c>
      <c r="P8674" s="77" t="s">
        <v>5396</v>
      </c>
      <c r="Q8674" s="77" t="s">
        <v>32</v>
      </c>
      <c r="R8674" s="77"/>
    </row>
    <row r="8675" spans="1:18" ht="15" customHeight="1">
      <c r="A8675" s="5" t="s">
        <v>32106</v>
      </c>
      <c r="B8675" s="3" t="s">
        <v>32106</v>
      </c>
      <c r="C8675" s="3" t="s">
        <v>32107</v>
      </c>
      <c r="D8675" s="3" t="s">
        <v>32108</v>
      </c>
      <c r="E8675" s="3" t="s">
        <v>32109</v>
      </c>
      <c r="F8675" s="3" t="s">
        <v>22</v>
      </c>
      <c r="G8675" s="3" t="s">
        <v>65</v>
      </c>
      <c r="H8675" s="3" t="s">
        <v>24</v>
      </c>
      <c r="I8675" s="3" t="s">
        <v>8215</v>
      </c>
      <c r="J8675" s="1" t="s">
        <v>956</v>
      </c>
      <c r="K8675" s="7" t="s">
        <v>5445</v>
      </c>
      <c r="L8675" s="3" t="s">
        <v>28</v>
      </c>
      <c r="M8675" s="3" t="s">
        <v>28</v>
      </c>
      <c r="N8675" s="3" t="s">
        <v>30</v>
      </c>
      <c r="O8675" s="77" t="s">
        <v>28</v>
      </c>
      <c r="P8675" s="77" t="s">
        <v>5446</v>
      </c>
      <c r="Q8675" s="77" t="s">
        <v>32</v>
      </c>
      <c r="R8675" s="77" t="s">
        <v>166</v>
      </c>
    </row>
    <row r="8676" spans="1:18" ht="15" customHeight="1">
      <c r="A8676" s="5" t="s">
        <v>32110</v>
      </c>
      <c r="B8676" s="3" t="s">
        <v>32110</v>
      </c>
      <c r="C8676" s="3" t="s">
        <v>32111</v>
      </c>
      <c r="D8676" s="3" t="s">
        <v>32112</v>
      </c>
      <c r="E8676" s="3"/>
      <c r="F8676" s="3" t="s">
        <v>164</v>
      </c>
      <c r="G8676" s="3" t="s">
        <v>8230</v>
      </c>
      <c r="H8676" s="3" t="s">
        <v>24</v>
      </c>
      <c r="I8676" s="3" t="s">
        <v>8215</v>
      </c>
      <c r="J8676" s="1" t="s">
        <v>26</v>
      </c>
      <c r="K8676" s="7" t="s">
        <v>5400</v>
      </c>
      <c r="L8676" s="3" t="s">
        <v>29</v>
      </c>
      <c r="M8676" s="3" t="s">
        <v>29</v>
      </c>
      <c r="N8676" s="3"/>
      <c r="O8676" s="77" t="s">
        <v>28</v>
      </c>
      <c r="P8676" s="77" t="s">
        <v>7532</v>
      </c>
      <c r="Q8676" s="77" t="s">
        <v>32</v>
      </c>
      <c r="R8676" s="77"/>
    </row>
    <row r="8677" spans="1:18" ht="15" customHeight="1">
      <c r="A8677" s="5" t="s">
        <v>32113</v>
      </c>
      <c r="B8677" s="3" t="s">
        <v>32113</v>
      </c>
      <c r="C8677" s="3" t="s">
        <v>32114</v>
      </c>
      <c r="D8677" s="3" t="s">
        <v>32115</v>
      </c>
      <c r="E8677" s="3"/>
      <c r="F8677" s="3" t="s">
        <v>22</v>
      </c>
      <c r="G8677" s="3" t="s">
        <v>23</v>
      </c>
      <c r="H8677" s="3" t="s">
        <v>24</v>
      </c>
      <c r="I8677" s="3" t="s">
        <v>8215</v>
      </c>
      <c r="J8677" s="1" t="s">
        <v>37</v>
      </c>
      <c r="K8677" s="7" t="s">
        <v>5395</v>
      </c>
      <c r="L8677" s="3" t="s">
        <v>28</v>
      </c>
      <c r="M8677" s="3" t="s">
        <v>29</v>
      </c>
      <c r="N8677" s="3" t="s">
        <v>24</v>
      </c>
      <c r="O8677" s="77" t="s">
        <v>28</v>
      </c>
      <c r="P8677" s="77" t="s">
        <v>5396</v>
      </c>
      <c r="Q8677" s="77" t="s">
        <v>32</v>
      </c>
      <c r="R8677" s="77"/>
    </row>
    <row r="8678" spans="1:18" ht="15" customHeight="1">
      <c r="A8678" s="5" t="s">
        <v>32116</v>
      </c>
      <c r="B8678" s="3" t="s">
        <v>32116</v>
      </c>
      <c r="C8678" s="3" t="s">
        <v>32117</v>
      </c>
      <c r="D8678" s="3" t="s">
        <v>32118</v>
      </c>
      <c r="E8678" s="3" t="s">
        <v>32119</v>
      </c>
      <c r="F8678" s="3" t="s">
        <v>22</v>
      </c>
      <c r="G8678" s="3" t="s">
        <v>65</v>
      </c>
      <c r="H8678" s="3" t="s">
        <v>24</v>
      </c>
      <c r="I8678" s="3" t="s">
        <v>8215</v>
      </c>
      <c r="J8678" s="1" t="s">
        <v>37</v>
      </c>
      <c r="K8678" s="7" t="s">
        <v>5395</v>
      </c>
      <c r="L8678" s="3" t="s">
        <v>28</v>
      </c>
      <c r="M8678" s="3" t="s">
        <v>29</v>
      </c>
      <c r="N8678" s="3" t="s">
        <v>5749</v>
      </c>
      <c r="O8678" s="77" t="s">
        <v>28</v>
      </c>
      <c r="P8678" s="77" t="s">
        <v>5396</v>
      </c>
      <c r="Q8678" s="77" t="s">
        <v>32</v>
      </c>
      <c r="R8678" s="77"/>
    </row>
    <row r="8679" spans="1:18" ht="15" customHeight="1">
      <c r="A8679" s="5" t="s">
        <v>32120</v>
      </c>
      <c r="B8679" s="3" t="s">
        <v>32120</v>
      </c>
      <c r="C8679" s="3" t="s">
        <v>32121</v>
      </c>
      <c r="D8679" s="3" t="s">
        <v>32122</v>
      </c>
      <c r="E8679" s="3" t="s">
        <v>32123</v>
      </c>
      <c r="F8679" s="3" t="s">
        <v>22</v>
      </c>
      <c r="G8679" s="3" t="s">
        <v>65</v>
      </c>
      <c r="H8679" s="3" t="s">
        <v>24</v>
      </c>
      <c r="I8679" s="3" t="s">
        <v>8215</v>
      </c>
      <c r="J8679" s="1" t="s">
        <v>37</v>
      </c>
      <c r="K8679" s="7" t="s">
        <v>5395</v>
      </c>
      <c r="L8679" s="3" t="s">
        <v>28</v>
      </c>
      <c r="M8679" s="3" t="s">
        <v>29</v>
      </c>
      <c r="N8679" s="3" t="s">
        <v>16426</v>
      </c>
      <c r="O8679" s="77" t="s">
        <v>28</v>
      </c>
      <c r="P8679" s="77" t="s">
        <v>5396</v>
      </c>
      <c r="Q8679" s="77" t="s">
        <v>32</v>
      </c>
      <c r="R8679" s="77"/>
    </row>
    <row r="8680" spans="1:18" ht="15" customHeight="1">
      <c r="A8680" s="5" t="s">
        <v>32124</v>
      </c>
      <c r="B8680" s="3" t="s">
        <v>32124</v>
      </c>
      <c r="C8680" s="3" t="s">
        <v>32125</v>
      </c>
      <c r="D8680" s="3" t="s">
        <v>32126</v>
      </c>
      <c r="E8680" s="3" t="s">
        <v>32127</v>
      </c>
      <c r="F8680" s="3" t="s">
        <v>22</v>
      </c>
      <c r="G8680" s="3" t="s">
        <v>65</v>
      </c>
      <c r="H8680" s="3" t="s">
        <v>24</v>
      </c>
      <c r="I8680" s="3" t="s">
        <v>8215</v>
      </c>
      <c r="J8680" s="1" t="s">
        <v>37</v>
      </c>
      <c r="K8680" s="7" t="s">
        <v>5445</v>
      </c>
      <c r="L8680" s="3" t="s">
        <v>29</v>
      </c>
      <c r="M8680" s="3" t="s">
        <v>29</v>
      </c>
      <c r="N8680" s="3" t="s">
        <v>30</v>
      </c>
      <c r="O8680" s="77" t="s">
        <v>28</v>
      </c>
      <c r="P8680" s="77" t="s">
        <v>5446</v>
      </c>
      <c r="Q8680" s="77" t="s">
        <v>32</v>
      </c>
      <c r="R8680" s="77"/>
    </row>
    <row r="8681" spans="1:18" ht="15" customHeight="1">
      <c r="A8681" s="5" t="s">
        <v>32128</v>
      </c>
      <c r="B8681" s="3" t="s">
        <v>32128</v>
      </c>
      <c r="C8681" s="3" t="s">
        <v>32129</v>
      </c>
      <c r="D8681" s="3" t="s">
        <v>32130</v>
      </c>
      <c r="E8681" s="3" t="s">
        <v>32131</v>
      </c>
      <c r="F8681" s="3" t="s">
        <v>22</v>
      </c>
      <c r="G8681" s="3" t="s">
        <v>65</v>
      </c>
      <c r="H8681" s="3" t="s">
        <v>24</v>
      </c>
      <c r="I8681" s="3" t="s">
        <v>8215</v>
      </c>
      <c r="J8681" s="1" t="s">
        <v>37</v>
      </c>
      <c r="K8681" s="7" t="s">
        <v>5395</v>
      </c>
      <c r="L8681" s="3" t="s">
        <v>28</v>
      </c>
      <c r="M8681" s="3" t="s">
        <v>29</v>
      </c>
      <c r="N8681" s="3" t="s">
        <v>24</v>
      </c>
      <c r="O8681" s="77" t="s">
        <v>28</v>
      </c>
      <c r="P8681" s="77" t="s">
        <v>5396</v>
      </c>
      <c r="Q8681" s="77" t="s">
        <v>32</v>
      </c>
      <c r="R8681" s="77"/>
    </row>
    <row r="8682" spans="1:18" ht="15" customHeight="1">
      <c r="A8682" s="5" t="s">
        <v>32132</v>
      </c>
      <c r="B8682" s="3" t="s">
        <v>32132</v>
      </c>
      <c r="C8682" s="3" t="s">
        <v>32133</v>
      </c>
      <c r="D8682" s="3" t="s">
        <v>32134</v>
      </c>
      <c r="E8682" s="3"/>
      <c r="F8682" s="3" t="s">
        <v>22</v>
      </c>
      <c r="G8682" s="3" t="s">
        <v>8230</v>
      </c>
      <c r="H8682" s="3" t="s">
        <v>24</v>
      </c>
      <c r="I8682" s="3" t="s">
        <v>8215</v>
      </c>
      <c r="J8682" s="1" t="s">
        <v>37</v>
      </c>
      <c r="K8682" s="7" t="s">
        <v>5400</v>
      </c>
      <c r="L8682" s="3" t="s">
        <v>28</v>
      </c>
      <c r="M8682" s="3" t="s">
        <v>29</v>
      </c>
      <c r="N8682" s="3"/>
      <c r="O8682" s="77" t="s">
        <v>28</v>
      </c>
      <c r="P8682" s="77" t="s">
        <v>7532</v>
      </c>
      <c r="Q8682" s="77" t="s">
        <v>32</v>
      </c>
      <c r="R8682" s="77"/>
    </row>
    <row r="8683" spans="1:18" ht="15" customHeight="1">
      <c r="A8683" s="5" t="s">
        <v>32135</v>
      </c>
      <c r="B8683" s="3" t="s">
        <v>32135</v>
      </c>
      <c r="C8683" s="3" t="s">
        <v>32136</v>
      </c>
      <c r="D8683" s="3" t="s">
        <v>32137</v>
      </c>
      <c r="E8683" s="3"/>
      <c r="F8683" s="3" t="s">
        <v>22</v>
      </c>
      <c r="G8683" s="3" t="s">
        <v>19634</v>
      </c>
      <c r="H8683" s="3" t="s">
        <v>24</v>
      </c>
      <c r="I8683" s="3" t="s">
        <v>8215</v>
      </c>
      <c r="J8683" s="1" t="s">
        <v>37</v>
      </c>
      <c r="K8683" s="7" t="s">
        <v>5400</v>
      </c>
      <c r="L8683" s="3" t="s">
        <v>29</v>
      </c>
      <c r="M8683" s="3" t="s">
        <v>29</v>
      </c>
      <c r="N8683" s="3"/>
      <c r="O8683" s="77" t="s">
        <v>28</v>
      </c>
      <c r="P8683" s="77" t="s">
        <v>7532</v>
      </c>
      <c r="Q8683" s="77" t="s">
        <v>32</v>
      </c>
      <c r="R8683" s="77"/>
    </row>
    <row r="8684" spans="1:18" ht="15" customHeight="1">
      <c r="A8684" s="5" t="s">
        <v>32138</v>
      </c>
      <c r="B8684" s="3" t="s">
        <v>32138</v>
      </c>
      <c r="C8684" s="3" t="s">
        <v>32139</v>
      </c>
      <c r="D8684" s="3" t="s">
        <v>32140</v>
      </c>
      <c r="E8684" s="3" t="s">
        <v>32141</v>
      </c>
      <c r="F8684" s="3" t="s">
        <v>22</v>
      </c>
      <c r="G8684" s="3" t="s">
        <v>65</v>
      </c>
      <c r="H8684" s="3" t="s">
        <v>24</v>
      </c>
      <c r="I8684" s="3" t="s">
        <v>8215</v>
      </c>
      <c r="J8684" s="1" t="s">
        <v>37</v>
      </c>
      <c r="K8684" s="7" t="s">
        <v>5445</v>
      </c>
      <c r="L8684" s="3" t="s">
        <v>28</v>
      </c>
      <c r="M8684" s="3" t="s">
        <v>29</v>
      </c>
      <c r="N8684" s="3" t="s">
        <v>24</v>
      </c>
      <c r="O8684" s="77" t="s">
        <v>28</v>
      </c>
      <c r="P8684" s="77" t="s">
        <v>5446</v>
      </c>
      <c r="Q8684" s="77" t="s">
        <v>32</v>
      </c>
      <c r="R8684" s="77"/>
    </row>
    <row r="8685" spans="1:18" ht="15" customHeight="1">
      <c r="A8685" s="5" t="s">
        <v>32142</v>
      </c>
      <c r="B8685" s="3" t="s">
        <v>32142</v>
      </c>
      <c r="C8685" s="3" t="s">
        <v>32143</v>
      </c>
      <c r="D8685" s="3" t="s">
        <v>32144</v>
      </c>
      <c r="E8685" s="3" t="s">
        <v>32145</v>
      </c>
      <c r="F8685" s="3" t="s">
        <v>22</v>
      </c>
      <c r="G8685" s="3" t="s">
        <v>65</v>
      </c>
      <c r="H8685" s="3" t="s">
        <v>24</v>
      </c>
      <c r="I8685" s="3" t="s">
        <v>8215</v>
      </c>
      <c r="J8685" s="1" t="s">
        <v>37</v>
      </c>
      <c r="K8685" s="7" t="s">
        <v>5445</v>
      </c>
      <c r="L8685" s="3" t="s">
        <v>29</v>
      </c>
      <c r="M8685" s="3" t="s">
        <v>29</v>
      </c>
      <c r="N8685" s="3" t="s">
        <v>30</v>
      </c>
      <c r="O8685" s="77" t="s">
        <v>28</v>
      </c>
      <c r="P8685" s="77" t="s">
        <v>5446</v>
      </c>
      <c r="Q8685" s="77" t="s">
        <v>32</v>
      </c>
      <c r="R8685" s="77"/>
    </row>
    <row r="8686" spans="1:18" ht="15" customHeight="1">
      <c r="A8686" s="5" t="s">
        <v>32146</v>
      </c>
      <c r="B8686" s="3" t="s">
        <v>32146</v>
      </c>
      <c r="C8686" s="3" t="s">
        <v>32147</v>
      </c>
      <c r="D8686" s="3" t="s">
        <v>32148</v>
      </c>
      <c r="E8686" s="3"/>
      <c r="F8686" s="3" t="s">
        <v>22</v>
      </c>
      <c r="G8686" s="3" t="s">
        <v>23</v>
      </c>
      <c r="H8686" s="3" t="s">
        <v>24</v>
      </c>
      <c r="I8686" s="3" t="s">
        <v>8215</v>
      </c>
      <c r="J8686" s="1" t="s">
        <v>37</v>
      </c>
      <c r="K8686" s="7" t="s">
        <v>5400</v>
      </c>
      <c r="L8686" s="3" t="s">
        <v>28</v>
      </c>
      <c r="M8686" s="3" t="s">
        <v>29</v>
      </c>
      <c r="N8686" s="3"/>
      <c r="O8686" s="77" t="s">
        <v>28</v>
      </c>
      <c r="P8686" s="77" t="s">
        <v>7536</v>
      </c>
      <c r="Q8686" s="77" t="s">
        <v>32</v>
      </c>
      <c r="R8686" s="77"/>
    </row>
    <row r="8687" spans="1:18" ht="15" customHeight="1">
      <c r="A8687" s="5" t="s">
        <v>32149</v>
      </c>
      <c r="B8687" s="3" t="s">
        <v>32149</v>
      </c>
      <c r="C8687" s="3" t="s">
        <v>32150</v>
      </c>
      <c r="D8687" s="3" t="s">
        <v>32151</v>
      </c>
      <c r="E8687" s="3" t="s">
        <v>32152</v>
      </c>
      <c r="F8687" s="3" t="s">
        <v>22</v>
      </c>
      <c r="G8687" s="3" t="s">
        <v>60</v>
      </c>
      <c r="H8687" s="3" t="s">
        <v>24</v>
      </c>
      <c r="I8687" s="3" t="s">
        <v>8215</v>
      </c>
      <c r="J8687" s="1" t="s">
        <v>109</v>
      </c>
      <c r="K8687" s="7" t="s">
        <v>5445</v>
      </c>
      <c r="L8687" s="3" t="s">
        <v>28</v>
      </c>
      <c r="M8687" s="3" t="s">
        <v>28</v>
      </c>
      <c r="N8687" s="3" t="s">
        <v>30</v>
      </c>
      <c r="O8687" s="77" t="s">
        <v>28</v>
      </c>
      <c r="P8687" s="77" t="s">
        <v>5446</v>
      </c>
      <c r="Q8687" s="77" t="s">
        <v>32</v>
      </c>
      <c r="R8687" s="77" t="s">
        <v>166</v>
      </c>
    </row>
    <row r="8688" spans="1:18" ht="15" customHeight="1">
      <c r="A8688" s="5" t="s">
        <v>32153</v>
      </c>
      <c r="B8688" s="3" t="s">
        <v>32153</v>
      </c>
      <c r="C8688" s="3" t="s">
        <v>32154</v>
      </c>
      <c r="D8688" s="3" t="s">
        <v>32155</v>
      </c>
      <c r="E8688" s="3" t="s">
        <v>32156</v>
      </c>
      <c r="F8688" s="3" t="s">
        <v>22</v>
      </c>
      <c r="G8688" s="3" t="s">
        <v>12248</v>
      </c>
      <c r="H8688" s="3" t="s">
        <v>24</v>
      </c>
      <c r="I8688" s="3" t="s">
        <v>8215</v>
      </c>
      <c r="J8688" s="1" t="s">
        <v>37</v>
      </c>
      <c r="K8688" s="7" t="s">
        <v>5400</v>
      </c>
      <c r="L8688" s="3" t="s">
        <v>28</v>
      </c>
      <c r="M8688" s="3" t="s">
        <v>29</v>
      </c>
      <c r="N8688" s="3"/>
      <c r="O8688" s="77" t="s">
        <v>28</v>
      </c>
      <c r="P8688" s="77" t="s">
        <v>7536</v>
      </c>
      <c r="Q8688" s="77" t="s">
        <v>32</v>
      </c>
      <c r="R8688" s="77"/>
    </row>
    <row r="8689" spans="1:18" ht="15" customHeight="1">
      <c r="A8689" s="5" t="s">
        <v>32157</v>
      </c>
      <c r="B8689" s="3" t="s">
        <v>32157</v>
      </c>
      <c r="C8689" s="3" t="s">
        <v>32158</v>
      </c>
      <c r="D8689" s="3" t="s">
        <v>32159</v>
      </c>
      <c r="E8689" s="3" t="s">
        <v>32160</v>
      </c>
      <c r="F8689" s="3" t="s">
        <v>22</v>
      </c>
      <c r="G8689" s="3" t="s">
        <v>23</v>
      </c>
      <c r="H8689" s="3" t="s">
        <v>24</v>
      </c>
      <c r="I8689" s="3" t="s">
        <v>8215</v>
      </c>
      <c r="J8689" s="1" t="s">
        <v>37</v>
      </c>
      <c r="K8689" s="7" t="s">
        <v>5445</v>
      </c>
      <c r="L8689" s="3" t="s">
        <v>29</v>
      </c>
      <c r="M8689" s="3" t="s">
        <v>29</v>
      </c>
      <c r="N8689" s="3" t="s">
        <v>30</v>
      </c>
      <c r="O8689" s="77" t="s">
        <v>28</v>
      </c>
      <c r="P8689" s="77" t="s">
        <v>5446</v>
      </c>
      <c r="Q8689" s="77" t="s">
        <v>32</v>
      </c>
      <c r="R8689" s="77"/>
    </row>
    <row r="8690" spans="1:18" ht="15" customHeight="1">
      <c r="A8690" s="5" t="s">
        <v>32161</v>
      </c>
      <c r="B8690" s="3" t="s">
        <v>32161</v>
      </c>
      <c r="C8690" s="3" t="s">
        <v>32162</v>
      </c>
      <c r="D8690" s="3" t="s">
        <v>32163</v>
      </c>
      <c r="E8690" s="3"/>
      <c r="F8690" s="3" t="s">
        <v>22</v>
      </c>
      <c r="G8690" s="3" t="s">
        <v>65</v>
      </c>
      <c r="H8690" s="3" t="s">
        <v>24</v>
      </c>
      <c r="I8690" s="3" t="s">
        <v>8215</v>
      </c>
      <c r="J8690" s="1" t="s">
        <v>37</v>
      </c>
      <c r="K8690" s="7" t="s">
        <v>5400</v>
      </c>
      <c r="L8690" s="3" t="s">
        <v>28</v>
      </c>
      <c r="M8690" s="3" t="s">
        <v>29</v>
      </c>
      <c r="N8690" s="3"/>
      <c r="O8690" s="77" t="s">
        <v>28</v>
      </c>
      <c r="P8690" s="77" t="s">
        <v>7536</v>
      </c>
      <c r="Q8690" s="77" t="s">
        <v>32</v>
      </c>
      <c r="R8690" s="77"/>
    </row>
    <row r="8691" spans="1:18" ht="15" customHeight="1">
      <c r="A8691" s="5" t="s">
        <v>32164</v>
      </c>
      <c r="B8691" s="3" t="s">
        <v>32164</v>
      </c>
      <c r="C8691" s="3" t="s">
        <v>32165</v>
      </c>
      <c r="D8691" s="3" t="s">
        <v>32166</v>
      </c>
      <c r="E8691" s="3" t="s">
        <v>32167</v>
      </c>
      <c r="F8691" s="3" t="s">
        <v>22</v>
      </c>
      <c r="G8691" s="3" t="s">
        <v>8230</v>
      </c>
      <c r="H8691" s="3" t="s">
        <v>24</v>
      </c>
      <c r="I8691" s="3" t="s">
        <v>8215</v>
      </c>
      <c r="J8691" s="1" t="s">
        <v>165</v>
      </c>
      <c r="K8691" s="7" t="s">
        <v>5400</v>
      </c>
      <c r="L8691" s="3" t="s">
        <v>28</v>
      </c>
      <c r="M8691" s="3" t="s">
        <v>29</v>
      </c>
      <c r="N8691" s="3"/>
      <c r="O8691" s="77" t="s">
        <v>28</v>
      </c>
      <c r="P8691" s="77" t="s">
        <v>7536</v>
      </c>
      <c r="Q8691" s="77" t="s">
        <v>32</v>
      </c>
      <c r="R8691" s="77" t="s">
        <v>166</v>
      </c>
    </row>
    <row r="8692" spans="1:18" ht="15" customHeight="1">
      <c r="A8692" s="5" t="s">
        <v>32168</v>
      </c>
      <c r="B8692" s="3" t="s">
        <v>32168</v>
      </c>
      <c r="C8692" s="3" t="s">
        <v>32169</v>
      </c>
      <c r="D8692" s="3" t="s">
        <v>32170</v>
      </c>
      <c r="E8692" s="3" t="s">
        <v>32171</v>
      </c>
      <c r="F8692" s="3" t="s">
        <v>22</v>
      </c>
      <c r="G8692" s="3" t="s">
        <v>65</v>
      </c>
      <c r="H8692" s="3" t="s">
        <v>24</v>
      </c>
      <c r="I8692" s="3" t="s">
        <v>8215</v>
      </c>
      <c r="J8692" s="1" t="s">
        <v>37</v>
      </c>
      <c r="K8692" s="7" t="s">
        <v>5445</v>
      </c>
      <c r="L8692" s="3" t="s">
        <v>28</v>
      </c>
      <c r="M8692" s="3" t="s">
        <v>29</v>
      </c>
      <c r="N8692" s="3" t="s">
        <v>24</v>
      </c>
      <c r="O8692" s="77" t="s">
        <v>28</v>
      </c>
      <c r="P8692" s="77" t="s">
        <v>5446</v>
      </c>
      <c r="Q8692" s="77" t="s">
        <v>32</v>
      </c>
      <c r="R8692" s="77"/>
    </row>
    <row r="8693" spans="1:18" ht="15" customHeight="1">
      <c r="A8693" s="5" t="s">
        <v>32172</v>
      </c>
      <c r="B8693" s="3" t="s">
        <v>32172</v>
      </c>
      <c r="C8693" s="3" t="s">
        <v>32173</v>
      </c>
      <c r="D8693" s="3" t="s">
        <v>32174</v>
      </c>
      <c r="E8693" s="3" t="s">
        <v>32175</v>
      </c>
      <c r="F8693" s="3" t="s">
        <v>22</v>
      </c>
      <c r="G8693" s="3" t="s">
        <v>8230</v>
      </c>
      <c r="H8693" s="3" t="s">
        <v>24</v>
      </c>
      <c r="I8693" s="3" t="s">
        <v>8215</v>
      </c>
      <c r="J8693" s="1" t="s">
        <v>26</v>
      </c>
      <c r="K8693" s="7" t="s">
        <v>5400</v>
      </c>
      <c r="L8693" s="3" t="s">
        <v>28</v>
      </c>
      <c r="M8693" s="3" t="s">
        <v>29</v>
      </c>
      <c r="N8693" s="3"/>
      <c r="O8693" s="77" t="s">
        <v>28</v>
      </c>
      <c r="P8693" s="77" t="s">
        <v>7536</v>
      </c>
      <c r="Q8693" s="77" t="s">
        <v>32</v>
      </c>
      <c r="R8693" s="77" t="s">
        <v>166</v>
      </c>
    </row>
    <row r="8694" spans="1:18" ht="15" customHeight="1">
      <c r="A8694" s="5" t="s">
        <v>32176</v>
      </c>
      <c r="B8694" s="3" t="s">
        <v>32176</v>
      </c>
      <c r="C8694" s="3" t="s">
        <v>32177</v>
      </c>
      <c r="D8694" s="3" t="s">
        <v>32178</v>
      </c>
      <c r="E8694" s="3" t="s">
        <v>32179</v>
      </c>
      <c r="F8694" s="3" t="s">
        <v>22</v>
      </c>
      <c r="G8694" s="3" t="s">
        <v>195</v>
      </c>
      <c r="H8694" s="3" t="s">
        <v>24</v>
      </c>
      <c r="I8694" s="3" t="s">
        <v>8215</v>
      </c>
      <c r="J8694" s="1" t="s">
        <v>37</v>
      </c>
      <c r="K8694" s="7" t="s">
        <v>5445</v>
      </c>
      <c r="L8694" s="3" t="s">
        <v>29</v>
      </c>
      <c r="M8694" s="3" t="s">
        <v>28</v>
      </c>
      <c r="N8694" s="3" t="s">
        <v>30</v>
      </c>
      <c r="O8694" s="77" t="s">
        <v>29</v>
      </c>
      <c r="P8694" s="77" t="s">
        <v>5446</v>
      </c>
      <c r="Q8694" s="77" t="s">
        <v>8749</v>
      </c>
      <c r="R8694" s="77"/>
    </row>
    <row r="8695" spans="1:18" ht="15" customHeight="1">
      <c r="A8695" s="5" t="s">
        <v>32180</v>
      </c>
      <c r="B8695" s="3" t="s">
        <v>32180</v>
      </c>
      <c r="C8695" s="3" t="s">
        <v>32181</v>
      </c>
      <c r="D8695" s="3" t="s">
        <v>32182</v>
      </c>
      <c r="E8695" s="3"/>
      <c r="F8695" s="3" t="s">
        <v>22</v>
      </c>
      <c r="G8695" s="3" t="s">
        <v>65</v>
      </c>
      <c r="H8695" s="3" t="s">
        <v>24</v>
      </c>
      <c r="I8695" s="3" t="s">
        <v>8215</v>
      </c>
      <c r="J8695" s="1" t="s">
        <v>165</v>
      </c>
      <c r="K8695" s="7" t="s">
        <v>5395</v>
      </c>
      <c r="L8695" s="3" t="s">
        <v>28</v>
      </c>
      <c r="M8695" s="3" t="s">
        <v>29</v>
      </c>
      <c r="N8695" s="3" t="s">
        <v>16426</v>
      </c>
      <c r="O8695" s="77" t="s">
        <v>28</v>
      </c>
      <c r="P8695" s="77" t="s">
        <v>28146</v>
      </c>
      <c r="Q8695" s="77" t="s">
        <v>32</v>
      </c>
      <c r="R8695" s="77"/>
    </row>
    <row r="8696" spans="1:18" ht="15" customHeight="1">
      <c r="A8696" s="5" t="s">
        <v>32183</v>
      </c>
      <c r="B8696" s="3" t="s">
        <v>32183</v>
      </c>
      <c r="C8696" s="3" t="s">
        <v>32184</v>
      </c>
      <c r="D8696" s="3" t="s">
        <v>32185</v>
      </c>
      <c r="E8696" s="3"/>
      <c r="F8696" s="3" t="s">
        <v>22</v>
      </c>
      <c r="G8696" s="3" t="s">
        <v>60</v>
      </c>
      <c r="H8696" s="3" t="s">
        <v>24</v>
      </c>
      <c r="I8696" s="3" t="s">
        <v>8215</v>
      </c>
      <c r="J8696" s="1" t="s">
        <v>37</v>
      </c>
      <c r="K8696" s="7" t="s">
        <v>5395</v>
      </c>
      <c r="L8696" s="3" t="s">
        <v>29</v>
      </c>
      <c r="M8696" s="3" t="s">
        <v>29</v>
      </c>
      <c r="N8696" s="3" t="s">
        <v>24</v>
      </c>
      <c r="O8696" s="77" t="s">
        <v>29</v>
      </c>
      <c r="P8696" s="77" t="s">
        <v>28146</v>
      </c>
      <c r="Q8696" s="77" t="s">
        <v>8749</v>
      </c>
      <c r="R8696" s="77"/>
    </row>
    <row r="8697" spans="1:18" ht="15" customHeight="1">
      <c r="A8697" s="5" t="s">
        <v>32186</v>
      </c>
      <c r="B8697" s="3" t="s">
        <v>32186</v>
      </c>
      <c r="C8697" s="3" t="s">
        <v>32187</v>
      </c>
      <c r="D8697" s="3" t="s">
        <v>32188</v>
      </c>
      <c r="E8697" s="3"/>
      <c r="F8697" s="3" t="s">
        <v>22</v>
      </c>
      <c r="G8697" s="3" t="s">
        <v>53</v>
      </c>
      <c r="H8697" s="3" t="s">
        <v>24</v>
      </c>
      <c r="I8697" s="3" t="s">
        <v>8215</v>
      </c>
      <c r="J8697" s="1" t="s">
        <v>387</v>
      </c>
      <c r="K8697" s="7" t="s">
        <v>5395</v>
      </c>
      <c r="L8697" s="3" t="s">
        <v>28</v>
      </c>
      <c r="M8697" s="3" t="s">
        <v>29</v>
      </c>
      <c r="N8697" s="3" t="s">
        <v>24</v>
      </c>
      <c r="O8697" s="77" t="s">
        <v>28</v>
      </c>
      <c r="P8697" s="77" t="s">
        <v>28146</v>
      </c>
      <c r="Q8697" s="77" t="s">
        <v>32</v>
      </c>
      <c r="R8697" s="77"/>
    </row>
    <row r="8698" spans="1:18" ht="15" customHeight="1">
      <c r="A8698" s="5" t="s">
        <v>32189</v>
      </c>
      <c r="B8698" s="3" t="s">
        <v>32189</v>
      </c>
      <c r="C8698" s="3" t="s">
        <v>32190</v>
      </c>
      <c r="D8698" s="3" t="s">
        <v>32191</v>
      </c>
      <c r="E8698" s="3" t="s">
        <v>32192</v>
      </c>
      <c r="F8698" s="3" t="s">
        <v>22</v>
      </c>
      <c r="G8698" s="3" t="s">
        <v>53</v>
      </c>
      <c r="H8698" s="3" t="s">
        <v>24</v>
      </c>
      <c r="I8698" s="3" t="s">
        <v>8215</v>
      </c>
      <c r="J8698" s="1" t="s">
        <v>37</v>
      </c>
      <c r="K8698" s="7" t="s">
        <v>5445</v>
      </c>
      <c r="L8698" s="3" t="s">
        <v>29</v>
      </c>
      <c r="M8698" s="3" t="s">
        <v>29</v>
      </c>
      <c r="N8698" s="3" t="s">
        <v>30</v>
      </c>
      <c r="O8698" s="77" t="s">
        <v>28</v>
      </c>
      <c r="P8698" s="77" t="s">
        <v>5446</v>
      </c>
      <c r="Q8698" s="77" t="s">
        <v>32</v>
      </c>
      <c r="R8698" s="77" t="s">
        <v>166</v>
      </c>
    </row>
    <row r="8699" spans="1:18" ht="15" customHeight="1">
      <c r="A8699" s="5" t="s">
        <v>32193</v>
      </c>
      <c r="B8699" s="3" t="s">
        <v>32193</v>
      </c>
      <c r="C8699" s="3" t="s">
        <v>32194</v>
      </c>
      <c r="D8699" s="3" t="s">
        <v>32195</v>
      </c>
      <c r="E8699" s="3" t="s">
        <v>32196</v>
      </c>
      <c r="F8699" s="3" t="s">
        <v>22</v>
      </c>
      <c r="G8699" s="3" t="s">
        <v>60</v>
      </c>
      <c r="H8699" s="3" t="s">
        <v>24</v>
      </c>
      <c r="I8699" s="3" t="s">
        <v>8215</v>
      </c>
      <c r="J8699" s="1" t="s">
        <v>37</v>
      </c>
      <c r="K8699" s="7" t="s">
        <v>5395</v>
      </c>
      <c r="L8699" s="3" t="s">
        <v>29</v>
      </c>
      <c r="M8699" s="3" t="s">
        <v>29</v>
      </c>
      <c r="N8699" s="3" t="s">
        <v>5749</v>
      </c>
      <c r="O8699" s="77" t="s">
        <v>28</v>
      </c>
      <c r="P8699" s="77" t="s">
        <v>28146</v>
      </c>
      <c r="Q8699" s="77" t="s">
        <v>32</v>
      </c>
      <c r="R8699" s="77"/>
    </row>
    <row r="8700" spans="1:18" ht="15" customHeight="1">
      <c r="A8700" s="5" t="s">
        <v>32197</v>
      </c>
      <c r="B8700" s="3" t="s">
        <v>32197</v>
      </c>
      <c r="C8700" s="3" t="s">
        <v>32198</v>
      </c>
      <c r="D8700" s="3" t="s">
        <v>32199</v>
      </c>
      <c r="E8700" s="3" t="s">
        <v>32200</v>
      </c>
      <c r="F8700" s="3" t="s">
        <v>22</v>
      </c>
      <c r="G8700" s="3" t="s">
        <v>5732</v>
      </c>
      <c r="H8700" s="3" t="s">
        <v>24</v>
      </c>
      <c r="I8700" s="3" t="s">
        <v>8215</v>
      </c>
      <c r="J8700" s="1" t="s">
        <v>37</v>
      </c>
      <c r="K8700" s="7" t="s">
        <v>5395</v>
      </c>
      <c r="L8700" s="3" t="s">
        <v>28</v>
      </c>
      <c r="M8700" s="3" t="s">
        <v>29</v>
      </c>
      <c r="N8700" s="3" t="s">
        <v>24</v>
      </c>
      <c r="O8700" s="77" t="s">
        <v>28</v>
      </c>
      <c r="P8700" s="77" t="s">
        <v>28146</v>
      </c>
      <c r="Q8700" s="77" t="s">
        <v>32</v>
      </c>
      <c r="R8700" s="77"/>
    </row>
    <row r="8701" spans="1:18" ht="15" customHeight="1">
      <c r="A8701" s="5" t="s">
        <v>32201</v>
      </c>
      <c r="B8701" s="3" t="s">
        <v>32201</v>
      </c>
      <c r="C8701" s="3" t="s">
        <v>32202</v>
      </c>
      <c r="D8701" s="3" t="s">
        <v>32203</v>
      </c>
      <c r="E8701" s="3"/>
      <c r="F8701" s="3" t="s">
        <v>22</v>
      </c>
      <c r="G8701" s="3" t="s">
        <v>195</v>
      </c>
      <c r="H8701" s="3" t="s">
        <v>24</v>
      </c>
      <c r="I8701" s="3" t="s">
        <v>8215</v>
      </c>
      <c r="J8701" s="1" t="s">
        <v>37</v>
      </c>
      <c r="K8701" s="7" t="s">
        <v>5395</v>
      </c>
      <c r="L8701" s="3" t="s">
        <v>28</v>
      </c>
      <c r="M8701" s="3" t="s">
        <v>29</v>
      </c>
      <c r="N8701" s="3" t="s">
        <v>5749</v>
      </c>
      <c r="O8701" s="77" t="s">
        <v>28</v>
      </c>
      <c r="P8701" s="77" t="s">
        <v>28146</v>
      </c>
      <c r="Q8701" s="77" t="s">
        <v>32</v>
      </c>
      <c r="R8701" s="77"/>
    </row>
    <row r="8702" spans="1:18" ht="15" customHeight="1">
      <c r="A8702" s="5" t="s">
        <v>32204</v>
      </c>
      <c r="B8702" s="3" t="s">
        <v>32204</v>
      </c>
      <c r="C8702" s="3" t="s">
        <v>32205</v>
      </c>
      <c r="D8702" s="3" t="s">
        <v>32206</v>
      </c>
      <c r="E8702" s="3" t="s">
        <v>32207</v>
      </c>
      <c r="F8702" s="3" t="s">
        <v>22</v>
      </c>
      <c r="G8702" s="3" t="s">
        <v>65</v>
      </c>
      <c r="H8702" s="3" t="s">
        <v>24</v>
      </c>
      <c r="I8702" s="3" t="s">
        <v>8215</v>
      </c>
      <c r="J8702" s="1" t="s">
        <v>26</v>
      </c>
      <c r="K8702" s="7" t="s">
        <v>5445</v>
      </c>
      <c r="L8702" s="3" t="s">
        <v>28</v>
      </c>
      <c r="M8702" s="3" t="s">
        <v>29</v>
      </c>
      <c r="N8702" s="3" t="s">
        <v>24</v>
      </c>
      <c r="O8702" s="77" t="s">
        <v>28</v>
      </c>
      <c r="P8702" s="77" t="s">
        <v>5446</v>
      </c>
      <c r="Q8702" s="77" t="s">
        <v>32</v>
      </c>
      <c r="R8702" s="77"/>
    </row>
    <row r="8703" spans="1:18" ht="15" customHeight="1">
      <c r="A8703" s="5" t="s">
        <v>32208</v>
      </c>
      <c r="B8703" s="3" t="s">
        <v>32208</v>
      </c>
      <c r="C8703" s="3" t="s">
        <v>32209</v>
      </c>
      <c r="D8703" s="3" t="s">
        <v>32210</v>
      </c>
      <c r="E8703" s="3"/>
      <c r="F8703" s="3" t="s">
        <v>22</v>
      </c>
      <c r="G8703" s="3" t="s">
        <v>60</v>
      </c>
      <c r="H8703" s="3" t="s">
        <v>24</v>
      </c>
      <c r="I8703" s="3" t="s">
        <v>8215</v>
      </c>
      <c r="J8703" s="1" t="s">
        <v>26</v>
      </c>
      <c r="K8703" s="7" t="s">
        <v>5395</v>
      </c>
      <c r="L8703" s="3" t="s">
        <v>28</v>
      </c>
      <c r="M8703" s="3" t="s">
        <v>29</v>
      </c>
      <c r="N8703" s="3" t="s">
        <v>5749</v>
      </c>
      <c r="O8703" s="77" t="s">
        <v>28</v>
      </c>
      <c r="P8703" s="77" t="s">
        <v>28146</v>
      </c>
      <c r="Q8703" s="77" t="s">
        <v>32</v>
      </c>
      <c r="R8703" s="77" t="s">
        <v>166</v>
      </c>
    </row>
    <row r="8704" spans="1:18" ht="15" customHeight="1">
      <c r="A8704" s="5" t="s">
        <v>32211</v>
      </c>
      <c r="B8704" s="3" t="s">
        <v>32211</v>
      </c>
      <c r="C8704" s="3" t="s">
        <v>32212</v>
      </c>
      <c r="D8704" s="3" t="s">
        <v>32213</v>
      </c>
      <c r="E8704" s="3" t="s">
        <v>32214</v>
      </c>
      <c r="F8704" s="3" t="s">
        <v>22</v>
      </c>
      <c r="G8704" s="3" t="s">
        <v>65</v>
      </c>
      <c r="H8704" s="3" t="s">
        <v>24</v>
      </c>
      <c r="I8704" s="3" t="s">
        <v>8215</v>
      </c>
      <c r="J8704" s="1" t="s">
        <v>37</v>
      </c>
      <c r="K8704" s="7" t="s">
        <v>5400</v>
      </c>
      <c r="L8704" s="3" t="s">
        <v>28</v>
      </c>
      <c r="M8704" s="3" t="s">
        <v>29</v>
      </c>
      <c r="N8704" s="3"/>
      <c r="O8704" s="77" t="s">
        <v>28</v>
      </c>
      <c r="P8704" s="77" t="s">
        <v>28496</v>
      </c>
      <c r="Q8704" s="77" t="s">
        <v>32</v>
      </c>
      <c r="R8704" s="77"/>
    </row>
    <row r="8705" spans="1:18" ht="15" customHeight="1">
      <c r="A8705" s="5" t="s">
        <v>32215</v>
      </c>
      <c r="B8705" s="3" t="s">
        <v>32215</v>
      </c>
      <c r="C8705" s="3" t="s">
        <v>32216</v>
      </c>
      <c r="D8705" s="3" t="s">
        <v>32217</v>
      </c>
      <c r="E8705" s="3"/>
      <c r="F8705" s="3" t="s">
        <v>164</v>
      </c>
      <c r="G8705" s="3" t="s">
        <v>60</v>
      </c>
      <c r="H8705" s="3" t="s">
        <v>29</v>
      </c>
      <c r="I8705" s="3" t="s">
        <v>8215</v>
      </c>
      <c r="J8705" s="1" t="s">
        <v>165</v>
      </c>
      <c r="K8705" s="7" t="s">
        <v>5395</v>
      </c>
      <c r="L8705" s="3" t="s">
        <v>28</v>
      </c>
      <c r="M8705" s="3" t="s">
        <v>29</v>
      </c>
      <c r="N8705" s="3" t="s">
        <v>5749</v>
      </c>
      <c r="O8705" s="77" t="s">
        <v>28</v>
      </c>
      <c r="P8705" s="77" t="s">
        <v>28146</v>
      </c>
      <c r="Q8705" s="77" t="s">
        <v>32</v>
      </c>
      <c r="R8705" s="77" t="s">
        <v>166</v>
      </c>
    </row>
    <row r="8706" spans="1:18" ht="15" customHeight="1">
      <c r="A8706" s="5" t="s">
        <v>32218</v>
      </c>
      <c r="B8706" s="3" t="s">
        <v>32218</v>
      </c>
      <c r="C8706" s="3" t="s">
        <v>32219</v>
      </c>
      <c r="D8706" s="3" t="s">
        <v>32220</v>
      </c>
      <c r="E8706" s="3"/>
      <c r="F8706" s="3" t="s">
        <v>22</v>
      </c>
      <c r="G8706" s="3" t="s">
        <v>65</v>
      </c>
      <c r="H8706" s="3" t="s">
        <v>24</v>
      </c>
      <c r="I8706" s="3" t="s">
        <v>8215</v>
      </c>
      <c r="J8706" s="1" t="s">
        <v>37</v>
      </c>
      <c r="K8706" s="7" t="s">
        <v>5400</v>
      </c>
      <c r="L8706" s="3" t="s">
        <v>28</v>
      </c>
      <c r="M8706" s="3" t="s">
        <v>29</v>
      </c>
      <c r="N8706" s="3"/>
      <c r="O8706" s="77" t="s">
        <v>28</v>
      </c>
      <c r="P8706" s="77" t="s">
        <v>28496</v>
      </c>
      <c r="Q8706" s="77" t="s">
        <v>32</v>
      </c>
      <c r="R8706" s="77"/>
    </row>
    <row r="8707" spans="1:18" ht="15" customHeight="1">
      <c r="A8707" s="5" t="s">
        <v>32221</v>
      </c>
      <c r="B8707" s="3" t="s">
        <v>32221</v>
      </c>
      <c r="C8707" s="3" t="s">
        <v>32222</v>
      </c>
      <c r="D8707" s="3" t="s">
        <v>32223</v>
      </c>
      <c r="E8707" s="3" t="s">
        <v>32224</v>
      </c>
      <c r="F8707" s="3" t="s">
        <v>22</v>
      </c>
      <c r="G8707" s="3" t="s">
        <v>23</v>
      </c>
      <c r="H8707" s="3" t="s">
        <v>24</v>
      </c>
      <c r="I8707" s="3" t="s">
        <v>8215</v>
      </c>
      <c r="J8707" s="1" t="s">
        <v>37</v>
      </c>
      <c r="K8707" s="7" t="s">
        <v>5400</v>
      </c>
      <c r="L8707" s="3" t="s">
        <v>28</v>
      </c>
      <c r="M8707" s="3" t="s">
        <v>29</v>
      </c>
      <c r="N8707" s="3"/>
      <c r="O8707" s="77" t="s">
        <v>28</v>
      </c>
      <c r="P8707" s="77" t="s">
        <v>28496</v>
      </c>
      <c r="Q8707" s="77" t="s">
        <v>32</v>
      </c>
      <c r="R8707" s="77"/>
    </row>
    <row r="8708" spans="1:18" ht="15" customHeight="1">
      <c r="A8708" s="5" t="s">
        <v>32225</v>
      </c>
      <c r="B8708" s="3" t="s">
        <v>32225</v>
      </c>
      <c r="C8708" s="3" t="s">
        <v>32226</v>
      </c>
      <c r="D8708" s="3" t="s">
        <v>32227</v>
      </c>
      <c r="E8708" s="3"/>
      <c r="F8708" s="3" t="s">
        <v>164</v>
      </c>
      <c r="G8708" s="3" t="s">
        <v>60</v>
      </c>
      <c r="H8708" s="3" t="s">
        <v>28</v>
      </c>
      <c r="I8708" s="3" t="s">
        <v>8215</v>
      </c>
      <c r="J8708" s="1" t="s">
        <v>165</v>
      </c>
      <c r="K8708" s="7" t="s">
        <v>5395</v>
      </c>
      <c r="L8708" s="3" t="s">
        <v>28</v>
      </c>
      <c r="M8708" s="3" t="s">
        <v>29</v>
      </c>
      <c r="N8708" s="3" t="s">
        <v>5749</v>
      </c>
      <c r="O8708" s="77" t="s">
        <v>28</v>
      </c>
      <c r="P8708" s="77" t="s">
        <v>28146</v>
      </c>
      <c r="Q8708" s="77" t="s">
        <v>32</v>
      </c>
      <c r="R8708" s="77" t="s">
        <v>166</v>
      </c>
    </row>
    <row r="8709" spans="1:18" ht="15" customHeight="1">
      <c r="A8709" s="5" t="s">
        <v>32228</v>
      </c>
      <c r="B8709" s="3" t="s">
        <v>32228</v>
      </c>
      <c r="C8709" s="3" t="s">
        <v>32229</v>
      </c>
      <c r="D8709" s="3" t="s">
        <v>32230</v>
      </c>
      <c r="E8709" s="3" t="s">
        <v>32231</v>
      </c>
      <c r="F8709" s="3" t="s">
        <v>22</v>
      </c>
      <c r="G8709" s="3" t="s">
        <v>23</v>
      </c>
      <c r="H8709" s="3" t="s">
        <v>24</v>
      </c>
      <c r="I8709" s="3" t="s">
        <v>8215</v>
      </c>
      <c r="J8709" s="1" t="s">
        <v>37</v>
      </c>
      <c r="K8709" s="7" t="s">
        <v>5445</v>
      </c>
      <c r="L8709" s="3" t="s">
        <v>28</v>
      </c>
      <c r="M8709" s="3" t="s">
        <v>29</v>
      </c>
      <c r="N8709" s="3" t="s">
        <v>30</v>
      </c>
      <c r="O8709" s="77" t="s">
        <v>28</v>
      </c>
      <c r="P8709" s="77" t="s">
        <v>5446</v>
      </c>
      <c r="Q8709" s="77" t="s">
        <v>32</v>
      </c>
      <c r="R8709" s="77"/>
    </row>
    <row r="8710" spans="1:18" ht="15" customHeight="1">
      <c r="A8710" s="5" t="s">
        <v>32232</v>
      </c>
      <c r="B8710" s="3" t="s">
        <v>32232</v>
      </c>
      <c r="C8710" s="3" t="s">
        <v>32233</v>
      </c>
      <c r="D8710" s="3" t="s">
        <v>32234</v>
      </c>
      <c r="E8710" s="3"/>
      <c r="F8710" s="3" t="s">
        <v>22</v>
      </c>
      <c r="G8710" s="3" t="s">
        <v>65</v>
      </c>
      <c r="H8710" s="3" t="s">
        <v>24</v>
      </c>
      <c r="I8710" s="3" t="s">
        <v>8215</v>
      </c>
      <c r="J8710" s="1" t="s">
        <v>37</v>
      </c>
      <c r="K8710" s="7" t="s">
        <v>5400</v>
      </c>
      <c r="L8710" s="3" t="s">
        <v>28</v>
      </c>
      <c r="M8710" s="3" t="s">
        <v>29</v>
      </c>
      <c r="N8710" s="3"/>
      <c r="O8710" s="77" t="s">
        <v>28</v>
      </c>
      <c r="P8710" s="77" t="s">
        <v>28496</v>
      </c>
      <c r="Q8710" s="77" t="s">
        <v>32</v>
      </c>
      <c r="R8710" s="77"/>
    </row>
    <row r="8711" spans="1:18" ht="15" customHeight="1">
      <c r="A8711" s="5" t="s">
        <v>32235</v>
      </c>
      <c r="B8711" s="3" t="s">
        <v>32235</v>
      </c>
      <c r="C8711" s="3" t="s">
        <v>32236</v>
      </c>
      <c r="D8711" s="3" t="s">
        <v>32237</v>
      </c>
      <c r="E8711" s="3" t="s">
        <v>32238</v>
      </c>
      <c r="F8711" s="3" t="s">
        <v>88</v>
      </c>
      <c r="G8711" s="3" t="s">
        <v>60</v>
      </c>
      <c r="H8711" s="3" t="s">
        <v>24</v>
      </c>
      <c r="I8711" s="3" t="s">
        <v>8215</v>
      </c>
      <c r="J8711" s="1" t="s">
        <v>109</v>
      </c>
      <c r="K8711" s="7" t="s">
        <v>5400</v>
      </c>
      <c r="L8711" s="3" t="s">
        <v>28</v>
      </c>
      <c r="M8711" s="3" t="s">
        <v>28</v>
      </c>
      <c r="N8711" s="3"/>
      <c r="O8711" s="77" t="s">
        <v>28</v>
      </c>
      <c r="P8711" s="77" t="s">
        <v>28496</v>
      </c>
      <c r="Q8711" s="77" t="s">
        <v>32</v>
      </c>
      <c r="R8711" s="77"/>
    </row>
    <row r="8712" spans="1:18" ht="15" customHeight="1">
      <c r="A8712" s="5" t="s">
        <v>32239</v>
      </c>
      <c r="B8712" s="3" t="s">
        <v>32239</v>
      </c>
      <c r="C8712" s="3" t="s">
        <v>32240</v>
      </c>
      <c r="D8712" s="3" t="s">
        <v>32241</v>
      </c>
      <c r="E8712" s="3"/>
      <c r="F8712" s="3" t="s">
        <v>22</v>
      </c>
      <c r="G8712" s="3" t="s">
        <v>60</v>
      </c>
      <c r="H8712" s="3" t="s">
        <v>24</v>
      </c>
      <c r="I8712" s="3" t="s">
        <v>8215</v>
      </c>
      <c r="J8712" s="1" t="s">
        <v>26</v>
      </c>
      <c r="K8712" s="7" t="s">
        <v>5395</v>
      </c>
      <c r="L8712" s="3" t="s">
        <v>28</v>
      </c>
      <c r="M8712" s="3" t="s">
        <v>29</v>
      </c>
      <c r="N8712" s="3" t="s">
        <v>5749</v>
      </c>
      <c r="O8712" s="77" t="s">
        <v>28</v>
      </c>
      <c r="P8712" s="77" t="s">
        <v>28146</v>
      </c>
      <c r="Q8712" s="77" t="s">
        <v>32</v>
      </c>
      <c r="R8712" s="77"/>
    </row>
    <row r="8713" spans="1:18" ht="15" customHeight="1">
      <c r="A8713" s="5" t="s">
        <v>32242</v>
      </c>
      <c r="B8713" s="3" t="s">
        <v>32242</v>
      </c>
      <c r="C8713" s="3" t="s">
        <v>32243</v>
      </c>
      <c r="D8713" s="3" t="s">
        <v>32244</v>
      </c>
      <c r="E8713" s="3"/>
      <c r="F8713" s="3" t="s">
        <v>22</v>
      </c>
      <c r="G8713" s="3" t="s">
        <v>23</v>
      </c>
      <c r="H8713" s="3" t="s">
        <v>24</v>
      </c>
      <c r="I8713" s="3" t="s">
        <v>8215</v>
      </c>
      <c r="J8713" s="1" t="s">
        <v>37</v>
      </c>
      <c r="K8713" s="7" t="s">
        <v>5400</v>
      </c>
      <c r="L8713" s="3" t="s">
        <v>28</v>
      </c>
      <c r="M8713" s="3" t="s">
        <v>29</v>
      </c>
      <c r="N8713" s="3"/>
      <c r="O8713" s="77" t="s">
        <v>28</v>
      </c>
      <c r="P8713" s="77" t="s">
        <v>28496</v>
      </c>
      <c r="Q8713" s="77" t="s">
        <v>32</v>
      </c>
      <c r="R8713" s="77"/>
    </row>
    <row r="8714" spans="1:18" ht="15" customHeight="1">
      <c r="A8714" s="5" t="s">
        <v>32245</v>
      </c>
      <c r="B8714" s="3" t="s">
        <v>32245</v>
      </c>
      <c r="C8714" s="3" t="s">
        <v>32246</v>
      </c>
      <c r="D8714" s="3" t="s">
        <v>32247</v>
      </c>
      <c r="E8714" s="3"/>
      <c r="F8714" s="3" t="s">
        <v>22</v>
      </c>
      <c r="G8714" s="3" t="s">
        <v>65</v>
      </c>
      <c r="H8714" s="3" t="s">
        <v>24</v>
      </c>
      <c r="I8714" s="3" t="s">
        <v>8215</v>
      </c>
      <c r="J8714" s="1" t="s">
        <v>37</v>
      </c>
      <c r="K8714" s="7" t="s">
        <v>5395</v>
      </c>
      <c r="L8714" s="3" t="s">
        <v>31702</v>
      </c>
      <c r="M8714" s="3" t="s">
        <v>29</v>
      </c>
      <c r="N8714" s="3" t="s">
        <v>5749</v>
      </c>
      <c r="O8714" s="77" t="s">
        <v>29</v>
      </c>
      <c r="P8714" s="77" t="s">
        <v>28146</v>
      </c>
      <c r="Q8714" s="77" t="s">
        <v>8612</v>
      </c>
      <c r="R8714" s="77"/>
    </row>
    <row r="8715" spans="1:18" ht="15" customHeight="1">
      <c r="A8715" s="5" t="s">
        <v>32248</v>
      </c>
      <c r="B8715" s="3" t="s">
        <v>32248</v>
      </c>
      <c r="C8715" s="3" t="s">
        <v>32249</v>
      </c>
      <c r="D8715" s="3" t="s">
        <v>32250</v>
      </c>
      <c r="E8715" s="3" t="s">
        <v>32251</v>
      </c>
      <c r="F8715" s="3" t="s">
        <v>22</v>
      </c>
      <c r="G8715" s="3" t="s">
        <v>60</v>
      </c>
      <c r="H8715" s="3" t="s">
        <v>24</v>
      </c>
      <c r="I8715" s="3" t="s">
        <v>8215</v>
      </c>
      <c r="J8715" s="1" t="s">
        <v>37</v>
      </c>
      <c r="K8715" s="7" t="s">
        <v>5445</v>
      </c>
      <c r="L8715" s="3" t="s">
        <v>28</v>
      </c>
      <c r="M8715" s="3" t="s">
        <v>29</v>
      </c>
      <c r="N8715" s="3" t="s">
        <v>30</v>
      </c>
      <c r="O8715" s="77" t="s">
        <v>28</v>
      </c>
      <c r="P8715" s="77" t="s">
        <v>5446</v>
      </c>
      <c r="Q8715" s="77" t="s">
        <v>32</v>
      </c>
      <c r="R8715" s="77" t="s">
        <v>166</v>
      </c>
    </row>
    <row r="8716" spans="1:18" ht="15" customHeight="1">
      <c r="A8716" s="5" t="s">
        <v>32252</v>
      </c>
      <c r="B8716" s="3" t="s">
        <v>32252</v>
      </c>
      <c r="C8716" s="3" t="s">
        <v>32253</v>
      </c>
      <c r="D8716" s="3" t="s">
        <v>32254</v>
      </c>
      <c r="E8716" s="3" t="s">
        <v>32255</v>
      </c>
      <c r="F8716" s="3" t="s">
        <v>164</v>
      </c>
      <c r="G8716" s="3" t="s">
        <v>60</v>
      </c>
      <c r="H8716" s="3" t="s">
        <v>30</v>
      </c>
      <c r="I8716" s="3" t="s">
        <v>8215</v>
      </c>
      <c r="J8716" s="1" t="s">
        <v>179</v>
      </c>
      <c r="K8716" s="7" t="s">
        <v>5445</v>
      </c>
      <c r="L8716" s="3" t="s">
        <v>28</v>
      </c>
      <c r="M8716" s="3" t="s">
        <v>28</v>
      </c>
      <c r="N8716" s="3" t="s">
        <v>30</v>
      </c>
      <c r="O8716" s="77" t="s">
        <v>28</v>
      </c>
      <c r="P8716" s="77" t="s">
        <v>5446</v>
      </c>
      <c r="Q8716" s="77" t="s">
        <v>32</v>
      </c>
      <c r="R8716" s="77" t="s">
        <v>166</v>
      </c>
    </row>
    <row r="8717" spans="1:18" ht="15" customHeight="1">
      <c r="A8717" s="5" t="s">
        <v>32256</v>
      </c>
      <c r="B8717" s="3" t="s">
        <v>32256</v>
      </c>
      <c r="C8717" s="3" t="s">
        <v>32257</v>
      </c>
      <c r="D8717" s="3" t="s">
        <v>32258</v>
      </c>
      <c r="E8717" s="3" t="s">
        <v>32259</v>
      </c>
      <c r="F8717" s="3" t="s">
        <v>22</v>
      </c>
      <c r="G8717" s="3" t="s">
        <v>60</v>
      </c>
      <c r="H8717" s="3" t="s">
        <v>24</v>
      </c>
      <c r="I8717" s="3" t="s">
        <v>8215</v>
      </c>
      <c r="J8717" s="1" t="s">
        <v>109</v>
      </c>
      <c r="K8717" s="7" t="s">
        <v>5445</v>
      </c>
      <c r="L8717" s="3" t="s">
        <v>29</v>
      </c>
      <c r="M8717" s="3" t="s">
        <v>29</v>
      </c>
      <c r="N8717" s="3" t="s">
        <v>30</v>
      </c>
      <c r="O8717" s="77" t="s">
        <v>28</v>
      </c>
      <c r="P8717" s="77" t="s">
        <v>5446</v>
      </c>
      <c r="Q8717" s="77" t="s">
        <v>32</v>
      </c>
      <c r="R8717" s="77"/>
    </row>
    <row r="8718" spans="1:18" ht="15" customHeight="1">
      <c r="A8718" s="5" t="s">
        <v>32260</v>
      </c>
      <c r="B8718" s="3" t="s">
        <v>32260</v>
      </c>
      <c r="C8718" s="3" t="s">
        <v>32261</v>
      </c>
      <c r="D8718" s="3" t="s">
        <v>32262</v>
      </c>
      <c r="E8718" s="3"/>
      <c r="F8718" s="3" t="s">
        <v>88</v>
      </c>
      <c r="G8718" s="3" t="s">
        <v>60</v>
      </c>
      <c r="H8718" s="3" t="s">
        <v>28</v>
      </c>
      <c r="I8718" s="3" t="s">
        <v>8215</v>
      </c>
      <c r="J8718" s="1" t="s">
        <v>37</v>
      </c>
      <c r="K8718" s="7" t="s">
        <v>5395</v>
      </c>
      <c r="L8718" s="3" t="s">
        <v>28</v>
      </c>
      <c r="M8718" s="3" t="s">
        <v>29</v>
      </c>
      <c r="N8718" s="3" t="s">
        <v>5749</v>
      </c>
      <c r="O8718" s="77" t="s">
        <v>28</v>
      </c>
      <c r="P8718" s="77" t="s">
        <v>28146</v>
      </c>
      <c r="Q8718" s="77" t="s">
        <v>32</v>
      </c>
      <c r="R8718" s="77"/>
    </row>
    <row r="8719" spans="1:18" ht="15" customHeight="1">
      <c r="A8719" s="5" t="s">
        <v>32263</v>
      </c>
      <c r="B8719" s="3" t="s">
        <v>32263</v>
      </c>
      <c r="C8719" s="3" t="s">
        <v>32264</v>
      </c>
      <c r="D8719" s="3" t="s">
        <v>32265</v>
      </c>
      <c r="E8719" s="3"/>
      <c r="F8719" s="3" t="s">
        <v>164</v>
      </c>
      <c r="G8719" s="3" t="s">
        <v>60</v>
      </c>
      <c r="H8719" s="3" t="s">
        <v>28</v>
      </c>
      <c r="I8719" s="3" t="s">
        <v>8215</v>
      </c>
      <c r="J8719" s="1" t="s">
        <v>26</v>
      </c>
      <c r="K8719" s="7" t="s">
        <v>5395</v>
      </c>
      <c r="L8719" s="3" t="s">
        <v>28</v>
      </c>
      <c r="M8719" s="3" t="s">
        <v>29</v>
      </c>
      <c r="N8719" s="3" t="s">
        <v>5749</v>
      </c>
      <c r="O8719" s="77" t="s">
        <v>28</v>
      </c>
      <c r="P8719" s="77" t="s">
        <v>28146</v>
      </c>
      <c r="Q8719" s="77" t="s">
        <v>32</v>
      </c>
      <c r="R8719" s="77" t="s">
        <v>166</v>
      </c>
    </row>
    <row r="8720" spans="1:18" ht="15" customHeight="1">
      <c r="A8720" s="5" t="s">
        <v>32266</v>
      </c>
      <c r="B8720" s="3" t="s">
        <v>32266</v>
      </c>
      <c r="C8720" s="3" t="s">
        <v>32267</v>
      </c>
      <c r="D8720" s="3" t="s">
        <v>32268</v>
      </c>
      <c r="E8720" s="3" t="s">
        <v>32269</v>
      </c>
      <c r="F8720" s="3" t="s">
        <v>22</v>
      </c>
      <c r="G8720" s="3" t="s">
        <v>65</v>
      </c>
      <c r="H8720" s="3" t="s">
        <v>24</v>
      </c>
      <c r="I8720" s="3" t="s">
        <v>8215</v>
      </c>
      <c r="J8720" s="1" t="s">
        <v>37</v>
      </c>
      <c r="K8720" s="7" t="s">
        <v>5445</v>
      </c>
      <c r="L8720" s="3" t="s">
        <v>28</v>
      </c>
      <c r="M8720" s="3" t="s">
        <v>29</v>
      </c>
      <c r="N8720" s="3" t="s">
        <v>30</v>
      </c>
      <c r="O8720" s="77" t="s">
        <v>28</v>
      </c>
      <c r="P8720" s="77" t="s">
        <v>5446</v>
      </c>
      <c r="Q8720" s="77" t="s">
        <v>32</v>
      </c>
      <c r="R8720" s="77"/>
    </row>
    <row r="8721" spans="1:18" ht="15" customHeight="1">
      <c r="A8721" s="5" t="s">
        <v>32270</v>
      </c>
      <c r="B8721" s="3" t="s">
        <v>32270</v>
      </c>
      <c r="C8721" s="3" t="s">
        <v>32271</v>
      </c>
      <c r="D8721" s="3" t="s">
        <v>32272</v>
      </c>
      <c r="E8721" s="3"/>
      <c r="F8721" s="3" t="s">
        <v>22</v>
      </c>
      <c r="G8721" s="3" t="s">
        <v>23</v>
      </c>
      <c r="H8721" s="3" t="s">
        <v>24</v>
      </c>
      <c r="I8721" s="3" t="s">
        <v>8215</v>
      </c>
      <c r="J8721" s="1" t="s">
        <v>37</v>
      </c>
      <c r="K8721" s="7" t="s">
        <v>5395</v>
      </c>
      <c r="L8721" s="3" t="s">
        <v>28</v>
      </c>
      <c r="M8721" s="3" t="s">
        <v>29</v>
      </c>
      <c r="N8721" s="3" t="s">
        <v>5749</v>
      </c>
      <c r="O8721" s="77" t="s">
        <v>28</v>
      </c>
      <c r="P8721" s="77" t="s">
        <v>28146</v>
      </c>
      <c r="Q8721" s="77" t="s">
        <v>32</v>
      </c>
      <c r="R8721" s="77"/>
    </row>
    <row r="8722" spans="1:18" ht="15" customHeight="1">
      <c r="A8722" s="5" t="s">
        <v>32273</v>
      </c>
      <c r="B8722" s="3" t="s">
        <v>32273</v>
      </c>
      <c r="C8722" s="3" t="s">
        <v>32274</v>
      </c>
      <c r="D8722" s="3" t="s">
        <v>32275</v>
      </c>
      <c r="E8722" s="3" t="s">
        <v>32276</v>
      </c>
      <c r="F8722" s="3" t="s">
        <v>164</v>
      </c>
      <c r="G8722" s="3" t="s">
        <v>53</v>
      </c>
      <c r="H8722" s="3" t="s">
        <v>30</v>
      </c>
      <c r="I8722" s="3" t="s">
        <v>8215</v>
      </c>
      <c r="J8722" s="1" t="s">
        <v>37</v>
      </c>
      <c r="K8722" s="7" t="s">
        <v>5445</v>
      </c>
      <c r="L8722" s="3" t="s">
        <v>29</v>
      </c>
      <c r="M8722" s="3" t="s">
        <v>29</v>
      </c>
      <c r="N8722" s="3" t="s">
        <v>30</v>
      </c>
      <c r="O8722" s="77" t="s">
        <v>28</v>
      </c>
      <c r="P8722" s="77" t="s">
        <v>5446</v>
      </c>
      <c r="Q8722" s="77" t="s">
        <v>32</v>
      </c>
      <c r="R8722" s="77" t="s">
        <v>166</v>
      </c>
    </row>
    <row r="8723" spans="1:18" ht="15" customHeight="1">
      <c r="A8723" s="5" t="s">
        <v>32277</v>
      </c>
      <c r="B8723" s="3" t="s">
        <v>32277</v>
      </c>
      <c r="C8723" s="3" t="s">
        <v>32278</v>
      </c>
      <c r="D8723" s="3" t="s">
        <v>32279</v>
      </c>
      <c r="E8723" s="3" t="s">
        <v>32280</v>
      </c>
      <c r="F8723" s="3" t="s">
        <v>22</v>
      </c>
      <c r="G8723" s="3" t="s">
        <v>65</v>
      </c>
      <c r="H8723" s="3" t="s">
        <v>24</v>
      </c>
      <c r="I8723" s="3" t="s">
        <v>8215</v>
      </c>
      <c r="J8723" s="1" t="s">
        <v>37</v>
      </c>
      <c r="K8723" s="7" t="s">
        <v>5400</v>
      </c>
      <c r="L8723" s="3" t="s">
        <v>29</v>
      </c>
      <c r="M8723" s="3" t="s">
        <v>29</v>
      </c>
      <c r="N8723" s="3"/>
      <c r="O8723" s="77" t="s">
        <v>28</v>
      </c>
      <c r="P8723" s="77" t="s">
        <v>28496</v>
      </c>
      <c r="Q8723" s="77" t="s">
        <v>32</v>
      </c>
      <c r="R8723" s="77"/>
    </row>
    <row r="8724" spans="1:18" ht="15" customHeight="1">
      <c r="A8724" s="5" t="s">
        <v>32281</v>
      </c>
      <c r="B8724" s="3" t="s">
        <v>32281</v>
      </c>
      <c r="C8724" s="3" t="s">
        <v>32282</v>
      </c>
      <c r="D8724" s="3" t="s">
        <v>32283</v>
      </c>
      <c r="E8724" s="3" t="s">
        <v>32284</v>
      </c>
      <c r="F8724" s="3" t="s">
        <v>22</v>
      </c>
      <c r="G8724" s="3" t="s">
        <v>65</v>
      </c>
      <c r="H8724" s="3" t="s">
        <v>24</v>
      </c>
      <c r="I8724" s="3" t="s">
        <v>8215</v>
      </c>
      <c r="J8724" s="1" t="s">
        <v>37</v>
      </c>
      <c r="K8724" s="7" t="s">
        <v>5445</v>
      </c>
      <c r="L8724" s="3" t="s">
        <v>28</v>
      </c>
      <c r="M8724" s="3" t="s">
        <v>29</v>
      </c>
      <c r="N8724" s="3" t="s">
        <v>30</v>
      </c>
      <c r="O8724" s="77" t="s">
        <v>28</v>
      </c>
      <c r="P8724" s="77" t="s">
        <v>5446</v>
      </c>
      <c r="Q8724" s="77" t="s">
        <v>32</v>
      </c>
      <c r="R8724" s="77"/>
    </row>
    <row r="8725" spans="1:18" ht="15" customHeight="1">
      <c r="A8725" s="5" t="s">
        <v>32285</v>
      </c>
      <c r="B8725" s="3" t="s">
        <v>32285</v>
      </c>
      <c r="C8725" s="3" t="s">
        <v>32286</v>
      </c>
      <c r="D8725" s="3" t="s">
        <v>32287</v>
      </c>
      <c r="E8725" s="3" t="s">
        <v>32288</v>
      </c>
      <c r="F8725" s="3" t="s">
        <v>22</v>
      </c>
      <c r="G8725" s="3" t="s">
        <v>53</v>
      </c>
      <c r="H8725" s="3" t="s">
        <v>24</v>
      </c>
      <c r="I8725" s="3" t="s">
        <v>8215</v>
      </c>
      <c r="J8725" s="1" t="s">
        <v>37</v>
      </c>
      <c r="K8725" s="7" t="s">
        <v>5445</v>
      </c>
      <c r="L8725" s="3" t="s">
        <v>28</v>
      </c>
      <c r="M8725" s="3" t="s">
        <v>29</v>
      </c>
      <c r="N8725" s="3" t="s">
        <v>30</v>
      </c>
      <c r="O8725" s="77" t="s">
        <v>28</v>
      </c>
      <c r="P8725" s="77" t="s">
        <v>5446</v>
      </c>
      <c r="Q8725" s="77" t="s">
        <v>32</v>
      </c>
      <c r="R8725" s="77"/>
    </row>
    <row r="8726" spans="1:18" ht="15" customHeight="1">
      <c r="A8726" s="5" t="s">
        <v>32289</v>
      </c>
      <c r="B8726" s="3" t="s">
        <v>32289</v>
      </c>
      <c r="C8726" s="3" t="s">
        <v>32290</v>
      </c>
      <c r="D8726" s="3" t="s">
        <v>32291</v>
      </c>
      <c r="E8726" s="3" t="s">
        <v>32292</v>
      </c>
      <c r="F8726" s="3" t="s">
        <v>22</v>
      </c>
      <c r="G8726" s="3" t="s">
        <v>65</v>
      </c>
      <c r="H8726" s="3" t="s">
        <v>24</v>
      </c>
      <c r="I8726" s="3" t="s">
        <v>8215</v>
      </c>
      <c r="J8726" s="1" t="s">
        <v>37</v>
      </c>
      <c r="K8726" s="7" t="s">
        <v>5395</v>
      </c>
      <c r="L8726" s="3" t="s">
        <v>28</v>
      </c>
      <c r="M8726" s="3" t="s">
        <v>29</v>
      </c>
      <c r="N8726" s="3" t="s">
        <v>5749</v>
      </c>
      <c r="O8726" s="77" t="s">
        <v>28</v>
      </c>
      <c r="P8726" s="77" t="s">
        <v>28146</v>
      </c>
      <c r="Q8726" s="77" t="s">
        <v>32</v>
      </c>
      <c r="R8726" s="77"/>
    </row>
    <row r="8727" spans="1:18" ht="15" customHeight="1">
      <c r="A8727" s="5" t="s">
        <v>32293</v>
      </c>
      <c r="B8727" s="3" t="s">
        <v>32293</v>
      </c>
      <c r="C8727" s="3" t="s">
        <v>32294</v>
      </c>
      <c r="D8727" s="3" t="s">
        <v>32295</v>
      </c>
      <c r="E8727" s="3" t="s">
        <v>32296</v>
      </c>
      <c r="F8727" s="3" t="s">
        <v>22</v>
      </c>
      <c r="G8727" s="3" t="s">
        <v>65</v>
      </c>
      <c r="H8727" s="3" t="s">
        <v>24</v>
      </c>
      <c r="I8727" s="3" t="s">
        <v>8215</v>
      </c>
      <c r="J8727" s="1" t="s">
        <v>37</v>
      </c>
      <c r="K8727" s="7" t="s">
        <v>5445</v>
      </c>
      <c r="L8727" s="3" t="s">
        <v>28</v>
      </c>
      <c r="M8727" s="3" t="s">
        <v>29</v>
      </c>
      <c r="N8727" s="3" t="s">
        <v>30</v>
      </c>
      <c r="O8727" s="77" t="s">
        <v>28</v>
      </c>
      <c r="P8727" s="77" t="s">
        <v>5446</v>
      </c>
      <c r="Q8727" s="77" t="s">
        <v>32</v>
      </c>
      <c r="R8727" s="77"/>
    </row>
    <row r="8728" spans="1:18" ht="15" customHeight="1">
      <c r="A8728" s="5" t="s">
        <v>32297</v>
      </c>
      <c r="B8728" s="3" t="s">
        <v>32297</v>
      </c>
      <c r="C8728" s="3" t="s">
        <v>32298</v>
      </c>
      <c r="D8728" s="3" t="s">
        <v>32299</v>
      </c>
      <c r="E8728" s="3" t="s">
        <v>32300</v>
      </c>
      <c r="F8728" s="3" t="s">
        <v>22</v>
      </c>
      <c r="G8728" s="3" t="s">
        <v>60</v>
      </c>
      <c r="H8728" s="3" t="s">
        <v>24</v>
      </c>
      <c r="I8728" s="3" t="s">
        <v>8215</v>
      </c>
      <c r="J8728" s="1" t="s">
        <v>37</v>
      </c>
      <c r="K8728" s="7" t="s">
        <v>5395</v>
      </c>
      <c r="L8728" s="3" t="s">
        <v>28</v>
      </c>
      <c r="M8728" s="3" t="s">
        <v>29</v>
      </c>
      <c r="N8728" s="3" t="s">
        <v>5749</v>
      </c>
      <c r="O8728" s="77" t="s">
        <v>28</v>
      </c>
      <c r="P8728" s="77" t="s">
        <v>28146</v>
      </c>
      <c r="Q8728" s="77" t="s">
        <v>32</v>
      </c>
      <c r="R8728" s="77" t="s">
        <v>166</v>
      </c>
    </row>
    <row r="8729" spans="1:18" ht="15" customHeight="1">
      <c r="A8729" s="5" t="s">
        <v>32301</v>
      </c>
      <c r="B8729" s="3" t="s">
        <v>32301</v>
      </c>
      <c r="C8729" s="3" t="s">
        <v>32302</v>
      </c>
      <c r="D8729" s="3" t="s">
        <v>32303</v>
      </c>
      <c r="E8729" s="3" t="s">
        <v>32304</v>
      </c>
      <c r="F8729" s="3" t="s">
        <v>22</v>
      </c>
      <c r="G8729" s="3" t="s">
        <v>9388</v>
      </c>
      <c r="H8729" s="3" t="s">
        <v>24</v>
      </c>
      <c r="I8729" s="3" t="s">
        <v>8215</v>
      </c>
      <c r="J8729" s="1" t="s">
        <v>956</v>
      </c>
      <c r="K8729" s="7" t="s">
        <v>5395</v>
      </c>
      <c r="L8729" s="3" t="s">
        <v>28</v>
      </c>
      <c r="M8729" s="3" t="s">
        <v>28</v>
      </c>
      <c r="N8729" s="3" t="s">
        <v>5749</v>
      </c>
      <c r="O8729" s="77" t="s">
        <v>28</v>
      </c>
      <c r="P8729" s="77" t="s">
        <v>28146</v>
      </c>
      <c r="Q8729" s="77" t="s">
        <v>32</v>
      </c>
      <c r="R8729" s="77" t="s">
        <v>166</v>
      </c>
    </row>
    <row r="8730" spans="1:18" ht="15" customHeight="1">
      <c r="A8730" s="5" t="s">
        <v>32305</v>
      </c>
      <c r="B8730" s="3" t="s">
        <v>32305</v>
      </c>
      <c r="C8730" s="3" t="s">
        <v>32306</v>
      </c>
      <c r="D8730" s="3" t="s">
        <v>32307</v>
      </c>
      <c r="E8730" s="3" t="s">
        <v>32308</v>
      </c>
      <c r="F8730" s="3" t="s">
        <v>22</v>
      </c>
      <c r="G8730" s="3" t="s">
        <v>195</v>
      </c>
      <c r="H8730" s="3" t="s">
        <v>24</v>
      </c>
      <c r="I8730" s="3" t="s">
        <v>8215</v>
      </c>
      <c r="J8730" s="1" t="s">
        <v>37</v>
      </c>
      <c r="K8730" s="7" t="s">
        <v>5445</v>
      </c>
      <c r="L8730" s="3" t="s">
        <v>29</v>
      </c>
      <c r="M8730" s="3" t="s">
        <v>28</v>
      </c>
      <c r="N8730" s="3" t="s">
        <v>30</v>
      </c>
      <c r="O8730" s="77" t="s">
        <v>28</v>
      </c>
      <c r="P8730" s="77" t="s">
        <v>5446</v>
      </c>
      <c r="Q8730" s="77" t="s">
        <v>32</v>
      </c>
      <c r="R8730" s="77"/>
    </row>
    <row r="8731" spans="1:18" ht="15" customHeight="1">
      <c r="A8731" s="5" t="s">
        <v>32309</v>
      </c>
      <c r="B8731" s="3" t="s">
        <v>32309</v>
      </c>
      <c r="C8731" s="3" t="s">
        <v>32310</v>
      </c>
      <c r="D8731" s="3" t="s">
        <v>32311</v>
      </c>
      <c r="E8731" s="3" t="s">
        <v>32312</v>
      </c>
      <c r="F8731" s="3" t="s">
        <v>22</v>
      </c>
      <c r="G8731" s="3" t="s">
        <v>65</v>
      </c>
      <c r="H8731" s="3" t="s">
        <v>24</v>
      </c>
      <c r="I8731" s="3" t="s">
        <v>8215</v>
      </c>
      <c r="J8731" s="1" t="s">
        <v>37</v>
      </c>
      <c r="K8731" s="7" t="s">
        <v>5395</v>
      </c>
      <c r="L8731" s="3" t="s">
        <v>29</v>
      </c>
      <c r="M8731" s="3" t="s">
        <v>29</v>
      </c>
      <c r="N8731" s="3" t="s">
        <v>5749</v>
      </c>
      <c r="O8731" s="77" t="s">
        <v>28</v>
      </c>
      <c r="P8731" s="77" t="s">
        <v>28146</v>
      </c>
      <c r="Q8731" s="77" t="s">
        <v>32</v>
      </c>
      <c r="R8731" s="77"/>
    </row>
    <row r="8732" spans="1:18" ht="15" customHeight="1">
      <c r="A8732" s="5" t="s">
        <v>32313</v>
      </c>
      <c r="B8732" s="3" t="s">
        <v>32313</v>
      </c>
      <c r="C8732" s="3" t="s">
        <v>32314</v>
      </c>
      <c r="D8732" s="3" t="s">
        <v>32315</v>
      </c>
      <c r="E8732" s="3" t="s">
        <v>32316</v>
      </c>
      <c r="F8732" s="3" t="s">
        <v>22</v>
      </c>
      <c r="G8732" s="3" t="s">
        <v>60</v>
      </c>
      <c r="H8732" s="3" t="s">
        <v>24</v>
      </c>
      <c r="I8732" s="3" t="s">
        <v>8215</v>
      </c>
      <c r="J8732" s="1" t="s">
        <v>37</v>
      </c>
      <c r="K8732" s="7" t="s">
        <v>5395</v>
      </c>
      <c r="L8732" s="3" t="s">
        <v>28</v>
      </c>
      <c r="M8732" s="3" t="s">
        <v>29</v>
      </c>
      <c r="N8732" s="3" t="s">
        <v>5749</v>
      </c>
      <c r="O8732" s="77" t="s">
        <v>28</v>
      </c>
      <c r="P8732" s="77" t="s">
        <v>28146</v>
      </c>
      <c r="Q8732" s="77" t="s">
        <v>32</v>
      </c>
      <c r="R8732" s="77" t="s">
        <v>166</v>
      </c>
    </row>
    <row r="8733" spans="1:18" ht="15" customHeight="1">
      <c r="A8733" s="5" t="s">
        <v>32317</v>
      </c>
      <c r="B8733" s="3" t="s">
        <v>32317</v>
      </c>
      <c r="C8733" s="3" t="s">
        <v>32318</v>
      </c>
      <c r="D8733" s="3" t="s">
        <v>32319</v>
      </c>
      <c r="E8733" s="3"/>
      <c r="F8733" s="3" t="s">
        <v>22</v>
      </c>
      <c r="G8733" s="3" t="s">
        <v>60</v>
      </c>
      <c r="H8733" s="3" t="s">
        <v>24</v>
      </c>
      <c r="I8733" s="3" t="s">
        <v>8215</v>
      </c>
      <c r="J8733" s="1" t="s">
        <v>37</v>
      </c>
      <c r="K8733" s="7" t="s">
        <v>5395</v>
      </c>
      <c r="L8733" s="3" t="s">
        <v>28</v>
      </c>
      <c r="M8733" s="3" t="s">
        <v>29</v>
      </c>
      <c r="N8733" s="3" t="s">
        <v>5749</v>
      </c>
      <c r="O8733" s="77" t="s">
        <v>28</v>
      </c>
      <c r="P8733" s="77" t="s">
        <v>28146</v>
      </c>
      <c r="Q8733" s="77" t="s">
        <v>32</v>
      </c>
      <c r="R8733" s="77"/>
    </row>
    <row r="8734" spans="1:18" ht="15" customHeight="1">
      <c r="A8734" s="5" t="s">
        <v>32320</v>
      </c>
      <c r="B8734" s="3" t="s">
        <v>32320</v>
      </c>
      <c r="C8734" s="3" t="s">
        <v>32321</v>
      </c>
      <c r="D8734" s="3" t="s">
        <v>32322</v>
      </c>
      <c r="E8734" s="3" t="s">
        <v>32323</v>
      </c>
      <c r="F8734" s="3" t="s">
        <v>22</v>
      </c>
      <c r="G8734" s="3" t="s">
        <v>65</v>
      </c>
      <c r="H8734" s="3" t="s">
        <v>24</v>
      </c>
      <c r="I8734" s="3" t="s">
        <v>8215</v>
      </c>
      <c r="J8734" s="1" t="s">
        <v>109</v>
      </c>
      <c r="K8734" s="7" t="s">
        <v>5445</v>
      </c>
      <c r="L8734" s="3" t="s">
        <v>28</v>
      </c>
      <c r="M8734" s="3" t="s">
        <v>28</v>
      </c>
      <c r="N8734" s="3" t="s">
        <v>24</v>
      </c>
      <c r="O8734" s="77" t="s">
        <v>28</v>
      </c>
      <c r="P8734" s="77" t="s">
        <v>5446</v>
      </c>
      <c r="Q8734" s="77" t="s">
        <v>32</v>
      </c>
      <c r="R8734" s="77"/>
    </row>
    <row r="8735" spans="1:18" ht="15" customHeight="1">
      <c r="A8735" s="5" t="s">
        <v>32324</v>
      </c>
      <c r="B8735" s="3" t="s">
        <v>32324</v>
      </c>
      <c r="C8735" s="3" t="s">
        <v>32325</v>
      </c>
      <c r="D8735" s="3" t="s">
        <v>32326</v>
      </c>
      <c r="E8735" s="3"/>
      <c r="F8735" s="3" t="s">
        <v>22</v>
      </c>
      <c r="G8735" s="3" t="s">
        <v>60</v>
      </c>
      <c r="H8735" s="3" t="s">
        <v>24</v>
      </c>
      <c r="I8735" s="3" t="s">
        <v>8215</v>
      </c>
      <c r="J8735" s="1" t="s">
        <v>165</v>
      </c>
      <c r="K8735" s="7" t="s">
        <v>5395</v>
      </c>
      <c r="L8735" s="3" t="s">
        <v>28</v>
      </c>
      <c r="M8735" s="3" t="s">
        <v>29</v>
      </c>
      <c r="N8735" s="3" t="s">
        <v>24</v>
      </c>
      <c r="O8735" s="77" t="s">
        <v>28</v>
      </c>
      <c r="P8735" s="77" t="s">
        <v>28146</v>
      </c>
      <c r="Q8735" s="77" t="s">
        <v>32</v>
      </c>
      <c r="R8735" s="77"/>
    </row>
    <row r="8736" spans="1:18" ht="15" customHeight="1">
      <c r="A8736" s="5" t="s">
        <v>32327</v>
      </c>
      <c r="B8736" s="3" t="s">
        <v>32327</v>
      </c>
      <c r="C8736" s="3" t="s">
        <v>32328</v>
      </c>
      <c r="D8736" s="3" t="s">
        <v>32329</v>
      </c>
      <c r="E8736" s="3" t="s">
        <v>32330</v>
      </c>
      <c r="F8736" s="3" t="s">
        <v>22</v>
      </c>
      <c r="G8736" s="3" t="s">
        <v>65</v>
      </c>
      <c r="H8736" s="3" t="s">
        <v>24</v>
      </c>
      <c r="I8736" s="3" t="s">
        <v>8215</v>
      </c>
      <c r="J8736" s="1" t="s">
        <v>37</v>
      </c>
      <c r="K8736" s="7" t="s">
        <v>5400</v>
      </c>
      <c r="L8736" s="3" t="s">
        <v>28</v>
      </c>
      <c r="M8736" s="3" t="s">
        <v>29</v>
      </c>
      <c r="N8736" s="3"/>
      <c r="O8736" s="77" t="s">
        <v>28</v>
      </c>
      <c r="P8736" s="77" t="s">
        <v>28496</v>
      </c>
      <c r="Q8736" s="77" t="s">
        <v>32</v>
      </c>
      <c r="R8736" s="77"/>
    </row>
    <row r="8737" spans="1:18" ht="15" customHeight="1">
      <c r="A8737" s="5" t="s">
        <v>32331</v>
      </c>
      <c r="B8737" s="3" t="s">
        <v>32331</v>
      </c>
      <c r="C8737" s="3" t="s">
        <v>32332</v>
      </c>
      <c r="D8737" s="3" t="s">
        <v>32333</v>
      </c>
      <c r="E8737" s="3" t="s">
        <v>32334</v>
      </c>
      <c r="F8737" s="3" t="s">
        <v>22</v>
      </c>
      <c r="G8737" s="3" t="s">
        <v>30744</v>
      </c>
      <c r="H8737" s="3" t="s">
        <v>24</v>
      </c>
      <c r="I8737" s="3" t="s">
        <v>8215</v>
      </c>
      <c r="J8737" s="1" t="s">
        <v>37</v>
      </c>
      <c r="K8737" s="7" t="s">
        <v>5445</v>
      </c>
      <c r="L8737" s="3" t="s">
        <v>28</v>
      </c>
      <c r="M8737" s="3" t="s">
        <v>29</v>
      </c>
      <c r="N8737" s="3" t="s">
        <v>24</v>
      </c>
      <c r="O8737" s="77" t="s">
        <v>28</v>
      </c>
      <c r="P8737" s="77" t="s">
        <v>5515</v>
      </c>
      <c r="Q8737" s="77" t="s">
        <v>32</v>
      </c>
      <c r="R8737" s="77"/>
    </row>
    <row r="8738" spans="1:18" ht="15" customHeight="1">
      <c r="A8738" s="5" t="s">
        <v>32335</v>
      </c>
      <c r="B8738" s="3" t="s">
        <v>32335</v>
      </c>
      <c r="C8738" s="3" t="s">
        <v>32336</v>
      </c>
      <c r="D8738" s="3" t="s">
        <v>32337</v>
      </c>
      <c r="E8738" s="3" t="s">
        <v>32338</v>
      </c>
      <c r="F8738" s="3" t="s">
        <v>22</v>
      </c>
      <c r="G8738" s="3" t="s">
        <v>60</v>
      </c>
      <c r="H8738" s="3" t="s">
        <v>24</v>
      </c>
      <c r="I8738" s="3" t="s">
        <v>8215</v>
      </c>
      <c r="J8738" s="1" t="s">
        <v>37</v>
      </c>
      <c r="K8738" s="7" t="s">
        <v>5445</v>
      </c>
      <c r="L8738" s="3" t="s">
        <v>28</v>
      </c>
      <c r="M8738" s="3" t="s">
        <v>29</v>
      </c>
      <c r="N8738" s="3" t="s">
        <v>30</v>
      </c>
      <c r="O8738" s="77" t="s">
        <v>28</v>
      </c>
      <c r="P8738" s="77" t="s">
        <v>5446</v>
      </c>
      <c r="Q8738" s="77" t="s">
        <v>32</v>
      </c>
      <c r="R8738" s="77"/>
    </row>
    <row r="8739" spans="1:18" ht="15" customHeight="1">
      <c r="A8739" s="5" t="s">
        <v>32339</v>
      </c>
      <c r="B8739" s="3" t="s">
        <v>32339</v>
      </c>
      <c r="C8739" s="3" t="s">
        <v>32340</v>
      </c>
      <c r="D8739" s="3" t="s">
        <v>32341</v>
      </c>
      <c r="E8739" s="3" t="s">
        <v>32342</v>
      </c>
      <c r="F8739" s="3" t="s">
        <v>22</v>
      </c>
      <c r="G8739" s="3" t="s">
        <v>65</v>
      </c>
      <c r="H8739" s="3" t="s">
        <v>24</v>
      </c>
      <c r="I8739" s="3" t="s">
        <v>8215</v>
      </c>
      <c r="J8739" s="1" t="s">
        <v>37</v>
      </c>
      <c r="K8739" s="7" t="s">
        <v>5445</v>
      </c>
      <c r="L8739" s="3" t="s">
        <v>29</v>
      </c>
      <c r="M8739" s="3" t="s">
        <v>29</v>
      </c>
      <c r="N8739" s="3" t="s">
        <v>30</v>
      </c>
      <c r="O8739" s="77" t="s">
        <v>28</v>
      </c>
      <c r="P8739" s="77" t="s">
        <v>5446</v>
      </c>
      <c r="Q8739" s="77" t="s">
        <v>32</v>
      </c>
      <c r="R8739" s="77"/>
    </row>
    <row r="8740" spans="1:18" ht="15" customHeight="1">
      <c r="A8740" s="5" t="s">
        <v>32343</v>
      </c>
      <c r="B8740" s="3" t="s">
        <v>32343</v>
      </c>
      <c r="C8740" s="3" t="s">
        <v>32344</v>
      </c>
      <c r="D8740" s="3" t="s">
        <v>32345</v>
      </c>
      <c r="E8740" s="3" t="s">
        <v>32346</v>
      </c>
      <c r="F8740" s="3" t="s">
        <v>22</v>
      </c>
      <c r="G8740" s="3" t="s">
        <v>60</v>
      </c>
      <c r="H8740" s="3" t="s">
        <v>24</v>
      </c>
      <c r="I8740" s="3" t="s">
        <v>8215</v>
      </c>
      <c r="J8740" s="1" t="s">
        <v>37</v>
      </c>
      <c r="K8740" s="7" t="s">
        <v>5395</v>
      </c>
      <c r="L8740" s="3" t="s">
        <v>28</v>
      </c>
      <c r="M8740" s="3" t="s">
        <v>29</v>
      </c>
      <c r="N8740" s="3" t="s">
        <v>24</v>
      </c>
      <c r="O8740" s="77" t="s">
        <v>28</v>
      </c>
      <c r="P8740" s="77" t="s">
        <v>28146</v>
      </c>
      <c r="Q8740" s="77" t="s">
        <v>32</v>
      </c>
      <c r="R8740" s="77"/>
    </row>
    <row r="8741" spans="1:18" ht="15" customHeight="1">
      <c r="A8741" s="5" t="s">
        <v>32347</v>
      </c>
      <c r="B8741" s="3" t="s">
        <v>32347</v>
      </c>
      <c r="C8741" s="3" t="s">
        <v>32348</v>
      </c>
      <c r="D8741" s="3" t="s">
        <v>32349</v>
      </c>
      <c r="E8741" s="3" t="s">
        <v>32350</v>
      </c>
      <c r="F8741" s="3" t="s">
        <v>22</v>
      </c>
      <c r="G8741" s="3" t="s">
        <v>60</v>
      </c>
      <c r="H8741" s="3" t="s">
        <v>24</v>
      </c>
      <c r="I8741" s="3" t="s">
        <v>8215</v>
      </c>
      <c r="J8741" s="1" t="s">
        <v>956</v>
      </c>
      <c r="K8741" s="7" t="s">
        <v>5445</v>
      </c>
      <c r="L8741" s="3" t="s">
        <v>28</v>
      </c>
      <c r="M8741" s="3" t="s">
        <v>28</v>
      </c>
      <c r="N8741" s="3" t="s">
        <v>30</v>
      </c>
      <c r="O8741" s="77" t="s">
        <v>28</v>
      </c>
      <c r="P8741" s="77" t="s">
        <v>5446</v>
      </c>
      <c r="Q8741" s="77" t="s">
        <v>32</v>
      </c>
      <c r="R8741" s="77" t="s">
        <v>166</v>
      </c>
    </row>
    <row r="8742" spans="1:18" ht="15" customHeight="1">
      <c r="A8742" s="5" t="s">
        <v>32351</v>
      </c>
      <c r="B8742" s="3" t="s">
        <v>32351</v>
      </c>
      <c r="C8742" s="3" t="s">
        <v>32352</v>
      </c>
      <c r="D8742" s="3" t="s">
        <v>32353</v>
      </c>
      <c r="E8742" s="3" t="s">
        <v>32354</v>
      </c>
      <c r="F8742" s="3" t="s">
        <v>22</v>
      </c>
      <c r="G8742" s="3" t="s">
        <v>60</v>
      </c>
      <c r="H8742" s="3" t="s">
        <v>24</v>
      </c>
      <c r="I8742" s="3" t="s">
        <v>8215</v>
      </c>
      <c r="J8742" s="1" t="s">
        <v>37</v>
      </c>
      <c r="K8742" s="7" t="s">
        <v>5400</v>
      </c>
      <c r="L8742" s="3" t="s">
        <v>28</v>
      </c>
      <c r="M8742" s="3" t="s">
        <v>28</v>
      </c>
      <c r="N8742" s="3"/>
      <c r="O8742" s="77" t="s">
        <v>28</v>
      </c>
      <c r="P8742" s="77" t="s">
        <v>28496</v>
      </c>
      <c r="Q8742" s="77" t="s">
        <v>32</v>
      </c>
      <c r="R8742" s="77"/>
    </row>
    <row r="8743" spans="1:18" ht="15" customHeight="1">
      <c r="A8743" s="5" t="s">
        <v>32355</v>
      </c>
      <c r="B8743" s="3" t="s">
        <v>32355</v>
      </c>
      <c r="C8743" s="3" t="s">
        <v>32356</v>
      </c>
      <c r="D8743" s="3" t="s">
        <v>32357</v>
      </c>
      <c r="E8743" s="3" t="s">
        <v>32358</v>
      </c>
      <c r="F8743" s="3" t="s">
        <v>22</v>
      </c>
      <c r="G8743" s="3" t="s">
        <v>60</v>
      </c>
      <c r="H8743" s="3" t="s">
        <v>24</v>
      </c>
      <c r="I8743" s="3" t="s">
        <v>8215</v>
      </c>
      <c r="J8743" s="1" t="s">
        <v>956</v>
      </c>
      <c r="K8743" s="7" t="s">
        <v>5445</v>
      </c>
      <c r="L8743" s="3" t="s">
        <v>28</v>
      </c>
      <c r="M8743" s="3" t="s">
        <v>28</v>
      </c>
      <c r="N8743" s="3" t="s">
        <v>30</v>
      </c>
      <c r="O8743" s="77" t="s">
        <v>28</v>
      </c>
      <c r="P8743" s="77" t="s">
        <v>5446</v>
      </c>
      <c r="Q8743" s="77" t="s">
        <v>32</v>
      </c>
      <c r="R8743" s="77" t="s">
        <v>166</v>
      </c>
    </row>
    <row r="8744" spans="1:18" ht="15" customHeight="1">
      <c r="A8744" s="5" t="s">
        <v>32359</v>
      </c>
      <c r="B8744" s="3" t="s">
        <v>32359</v>
      </c>
      <c r="C8744" s="3" t="s">
        <v>32360</v>
      </c>
      <c r="D8744" s="3" t="s">
        <v>32361</v>
      </c>
      <c r="E8744" s="3" t="s">
        <v>32362</v>
      </c>
      <c r="F8744" s="3" t="s">
        <v>22</v>
      </c>
      <c r="G8744" s="3" t="s">
        <v>65</v>
      </c>
      <c r="H8744" s="3" t="s">
        <v>24</v>
      </c>
      <c r="I8744" s="3" t="s">
        <v>8215</v>
      </c>
      <c r="J8744" s="1" t="s">
        <v>37</v>
      </c>
      <c r="K8744" s="7" t="s">
        <v>5395</v>
      </c>
      <c r="L8744" s="3" t="s">
        <v>28</v>
      </c>
      <c r="M8744" s="3" t="s">
        <v>29</v>
      </c>
      <c r="N8744" s="3" t="s">
        <v>24</v>
      </c>
      <c r="O8744" s="77" t="s">
        <v>28</v>
      </c>
      <c r="P8744" s="77" t="s">
        <v>28146</v>
      </c>
      <c r="Q8744" s="77" t="s">
        <v>32</v>
      </c>
      <c r="R8744" s="77"/>
    </row>
    <row r="8745" spans="1:18" ht="15" customHeight="1">
      <c r="A8745" s="5" t="s">
        <v>32363</v>
      </c>
      <c r="B8745" s="3" t="s">
        <v>32363</v>
      </c>
      <c r="C8745" s="3" t="s">
        <v>32364</v>
      </c>
      <c r="D8745" s="3" t="s">
        <v>32365</v>
      </c>
      <c r="E8745" s="3" t="s">
        <v>32366</v>
      </c>
      <c r="F8745" s="3" t="s">
        <v>22</v>
      </c>
      <c r="G8745" s="3" t="s">
        <v>53</v>
      </c>
      <c r="H8745" s="3" t="s">
        <v>24</v>
      </c>
      <c r="I8745" s="3" t="s">
        <v>8215</v>
      </c>
      <c r="J8745" s="1" t="s">
        <v>37</v>
      </c>
      <c r="K8745" s="7" t="s">
        <v>5445</v>
      </c>
      <c r="L8745" s="3" t="s">
        <v>28</v>
      </c>
      <c r="M8745" s="3" t="s">
        <v>29</v>
      </c>
      <c r="N8745" s="3" t="s">
        <v>24</v>
      </c>
      <c r="O8745" s="77" t="s">
        <v>28</v>
      </c>
      <c r="P8745" s="77" t="s">
        <v>5446</v>
      </c>
      <c r="Q8745" s="77" t="s">
        <v>32</v>
      </c>
      <c r="R8745" s="77"/>
    </row>
    <row r="8746" spans="1:18" ht="15" customHeight="1">
      <c r="A8746" s="5" t="s">
        <v>32367</v>
      </c>
      <c r="B8746" s="3" t="s">
        <v>32367</v>
      </c>
      <c r="C8746" s="3" t="s">
        <v>32368</v>
      </c>
      <c r="D8746" s="3" t="s">
        <v>32369</v>
      </c>
      <c r="E8746" s="3" t="s">
        <v>32370</v>
      </c>
      <c r="F8746" s="3" t="s">
        <v>22</v>
      </c>
      <c r="G8746" s="3" t="s">
        <v>23</v>
      </c>
      <c r="H8746" s="3" t="s">
        <v>24</v>
      </c>
      <c r="I8746" s="3" t="s">
        <v>8215</v>
      </c>
      <c r="J8746" s="1" t="s">
        <v>37</v>
      </c>
      <c r="K8746" s="7" t="s">
        <v>5400</v>
      </c>
      <c r="L8746" s="3" t="s">
        <v>28</v>
      </c>
      <c r="M8746" s="3" t="s">
        <v>28</v>
      </c>
      <c r="N8746" s="3"/>
      <c r="O8746" s="77" t="s">
        <v>28</v>
      </c>
      <c r="P8746" s="77" t="s">
        <v>28496</v>
      </c>
      <c r="Q8746" s="77" t="s">
        <v>32</v>
      </c>
      <c r="R8746" s="77"/>
    </row>
    <row r="8747" spans="1:18" ht="15" customHeight="1">
      <c r="A8747" s="5" t="s">
        <v>32371</v>
      </c>
      <c r="B8747" s="3" t="s">
        <v>32371</v>
      </c>
      <c r="C8747" s="3" t="s">
        <v>32372</v>
      </c>
      <c r="D8747" s="3" t="s">
        <v>32373</v>
      </c>
      <c r="E8747" s="3" t="s">
        <v>32374</v>
      </c>
      <c r="F8747" s="3" t="s">
        <v>22</v>
      </c>
      <c r="G8747" s="3" t="s">
        <v>65</v>
      </c>
      <c r="H8747" s="3" t="s">
        <v>24</v>
      </c>
      <c r="I8747" s="3" t="s">
        <v>8215</v>
      </c>
      <c r="J8747" s="1" t="s">
        <v>37</v>
      </c>
      <c r="K8747" s="7" t="s">
        <v>5445</v>
      </c>
      <c r="L8747" s="3" t="s">
        <v>28</v>
      </c>
      <c r="M8747" s="3" t="s">
        <v>29</v>
      </c>
      <c r="N8747" s="3" t="s">
        <v>24</v>
      </c>
      <c r="O8747" s="77" t="s">
        <v>28</v>
      </c>
      <c r="P8747" s="77" t="s">
        <v>5446</v>
      </c>
      <c r="Q8747" s="77" t="s">
        <v>32</v>
      </c>
      <c r="R8747" s="77"/>
    </row>
    <row r="8748" spans="1:18" ht="15" customHeight="1">
      <c r="A8748" s="5" t="s">
        <v>32375</v>
      </c>
      <c r="B8748" s="3" t="s">
        <v>32375</v>
      </c>
      <c r="C8748" s="3" t="s">
        <v>32376</v>
      </c>
      <c r="D8748" s="3" t="s">
        <v>32377</v>
      </c>
      <c r="E8748" s="3" t="s">
        <v>32378</v>
      </c>
      <c r="F8748" s="3" t="s">
        <v>22</v>
      </c>
      <c r="G8748" s="3" t="s">
        <v>65</v>
      </c>
      <c r="H8748" s="3" t="s">
        <v>24</v>
      </c>
      <c r="I8748" s="3" t="s">
        <v>8215</v>
      </c>
      <c r="J8748" s="1" t="s">
        <v>37</v>
      </c>
      <c r="K8748" s="7" t="s">
        <v>5400</v>
      </c>
      <c r="L8748" s="3" t="s">
        <v>28</v>
      </c>
      <c r="M8748" s="3" t="s">
        <v>29</v>
      </c>
      <c r="N8748" s="3"/>
      <c r="O8748" s="77" t="s">
        <v>28</v>
      </c>
      <c r="P8748" s="77" t="s">
        <v>28496</v>
      </c>
      <c r="Q8748" s="77" t="s">
        <v>32</v>
      </c>
      <c r="R8748" s="77"/>
    </row>
    <row r="8749" spans="1:18" ht="15" customHeight="1">
      <c r="A8749" s="5" t="s">
        <v>32379</v>
      </c>
      <c r="B8749" s="3" t="s">
        <v>32379</v>
      </c>
      <c r="C8749" s="3"/>
      <c r="D8749" s="3" t="s">
        <v>32380</v>
      </c>
      <c r="E8749" s="3" t="s">
        <v>32381</v>
      </c>
      <c r="F8749" s="3" t="s">
        <v>22</v>
      </c>
      <c r="G8749" s="3" t="s">
        <v>60</v>
      </c>
      <c r="H8749" s="3" t="s">
        <v>24</v>
      </c>
      <c r="I8749" s="3" t="s">
        <v>8215</v>
      </c>
      <c r="J8749" s="1" t="s">
        <v>109</v>
      </c>
      <c r="K8749" s="7" t="s">
        <v>5445</v>
      </c>
      <c r="L8749" s="3" t="s">
        <v>28</v>
      </c>
      <c r="M8749" s="3" t="s">
        <v>29</v>
      </c>
      <c r="N8749" s="3" t="s">
        <v>30</v>
      </c>
      <c r="O8749" s="77" t="s">
        <v>28</v>
      </c>
      <c r="P8749" s="77" t="s">
        <v>5446</v>
      </c>
      <c r="Q8749" s="77" t="s">
        <v>32</v>
      </c>
      <c r="R8749" s="77"/>
    </row>
    <row r="8750" spans="1:18" ht="15" customHeight="1">
      <c r="A8750" s="5" t="s">
        <v>32382</v>
      </c>
      <c r="B8750" s="3" t="s">
        <v>32382</v>
      </c>
      <c r="C8750" s="3" t="s">
        <v>32383</v>
      </c>
      <c r="D8750" s="3" t="s">
        <v>32384</v>
      </c>
      <c r="E8750" s="3" t="s">
        <v>32385</v>
      </c>
      <c r="F8750" s="3" t="s">
        <v>22</v>
      </c>
      <c r="G8750" s="3" t="s">
        <v>65</v>
      </c>
      <c r="H8750" s="3" t="s">
        <v>24</v>
      </c>
      <c r="I8750" s="3" t="s">
        <v>8215</v>
      </c>
      <c r="J8750" s="1" t="s">
        <v>37</v>
      </c>
      <c r="K8750" s="7" t="s">
        <v>5400</v>
      </c>
      <c r="L8750" s="3" t="s">
        <v>28</v>
      </c>
      <c r="M8750" s="3" t="s">
        <v>29</v>
      </c>
      <c r="N8750" s="3"/>
      <c r="O8750" s="77" t="s">
        <v>28</v>
      </c>
      <c r="P8750" s="77" t="s">
        <v>28496</v>
      </c>
      <c r="Q8750" s="77" t="s">
        <v>32</v>
      </c>
      <c r="R8750" s="77"/>
    </row>
    <row r="8751" spans="1:18" ht="15" customHeight="1">
      <c r="A8751" s="5" t="s">
        <v>32386</v>
      </c>
      <c r="B8751" s="3" t="s">
        <v>32386</v>
      </c>
      <c r="C8751" s="3" t="s">
        <v>32387</v>
      </c>
      <c r="D8751" s="3" t="s">
        <v>32388</v>
      </c>
      <c r="E8751" s="3" t="s">
        <v>32389</v>
      </c>
      <c r="F8751" s="3" t="s">
        <v>22</v>
      </c>
      <c r="G8751" s="3" t="s">
        <v>60</v>
      </c>
      <c r="H8751" s="3" t="s">
        <v>24</v>
      </c>
      <c r="I8751" s="3" t="s">
        <v>8215</v>
      </c>
      <c r="J8751" s="1" t="s">
        <v>37</v>
      </c>
      <c r="K8751" s="7" t="s">
        <v>5445</v>
      </c>
      <c r="L8751" s="3" t="s">
        <v>28</v>
      </c>
      <c r="M8751" s="3" t="s">
        <v>29</v>
      </c>
      <c r="N8751" s="3" t="s">
        <v>24</v>
      </c>
      <c r="O8751" s="77" t="s">
        <v>28</v>
      </c>
      <c r="P8751" s="77" t="s">
        <v>5446</v>
      </c>
      <c r="Q8751" s="77" t="s">
        <v>32</v>
      </c>
      <c r="R8751" s="77" t="s">
        <v>166</v>
      </c>
    </row>
    <row r="8752" spans="1:18" ht="15" customHeight="1">
      <c r="A8752" s="5" t="s">
        <v>32390</v>
      </c>
      <c r="B8752" s="3" t="s">
        <v>32390</v>
      </c>
      <c r="C8752" s="3" t="s">
        <v>32391</v>
      </c>
      <c r="D8752" s="3" t="s">
        <v>32392</v>
      </c>
      <c r="E8752" s="3" t="s">
        <v>32393</v>
      </c>
      <c r="F8752" s="3" t="s">
        <v>22</v>
      </c>
      <c r="G8752" s="3" t="s">
        <v>65</v>
      </c>
      <c r="H8752" s="3" t="s">
        <v>24</v>
      </c>
      <c r="I8752" s="3" t="s">
        <v>8215</v>
      </c>
      <c r="J8752" s="1" t="s">
        <v>37</v>
      </c>
      <c r="K8752" s="7" t="s">
        <v>5400</v>
      </c>
      <c r="L8752" s="3" t="s">
        <v>28</v>
      </c>
      <c r="M8752" s="3" t="s">
        <v>28</v>
      </c>
      <c r="N8752" s="3"/>
      <c r="O8752" s="77" t="s">
        <v>28</v>
      </c>
      <c r="P8752" s="77" t="s">
        <v>28496</v>
      </c>
      <c r="Q8752" s="77" t="s">
        <v>32</v>
      </c>
      <c r="R8752" s="77" t="s">
        <v>166</v>
      </c>
    </row>
    <row r="8753" spans="1:18" ht="15" customHeight="1">
      <c r="A8753" s="5" t="s">
        <v>32394</v>
      </c>
      <c r="B8753" s="3" t="s">
        <v>32394</v>
      </c>
      <c r="C8753" s="3"/>
      <c r="D8753" s="3" t="s">
        <v>32395</v>
      </c>
      <c r="E8753" s="3" t="s">
        <v>32396</v>
      </c>
      <c r="F8753" s="3" t="s">
        <v>22</v>
      </c>
      <c r="G8753" s="3" t="s">
        <v>195</v>
      </c>
      <c r="H8753" s="3" t="s">
        <v>24</v>
      </c>
      <c r="I8753" s="3" t="s">
        <v>8215</v>
      </c>
      <c r="J8753" s="1" t="s">
        <v>37</v>
      </c>
      <c r="K8753" s="7" t="s">
        <v>5445</v>
      </c>
      <c r="L8753" s="3" t="s">
        <v>28</v>
      </c>
      <c r="M8753" s="3" t="s">
        <v>29</v>
      </c>
      <c r="N8753" s="3" t="s">
        <v>24</v>
      </c>
      <c r="O8753" s="77" t="s">
        <v>28</v>
      </c>
      <c r="P8753" s="77" t="s">
        <v>5446</v>
      </c>
      <c r="Q8753" s="77" t="s">
        <v>32</v>
      </c>
      <c r="R8753" s="77"/>
    </row>
    <row r="8754" spans="1:18" ht="15" customHeight="1">
      <c r="A8754" s="5" t="s">
        <v>32397</v>
      </c>
      <c r="B8754" s="3" t="s">
        <v>32397</v>
      </c>
      <c r="C8754" s="3" t="s">
        <v>32398</v>
      </c>
      <c r="D8754" s="3" t="s">
        <v>32399</v>
      </c>
      <c r="E8754" s="3"/>
      <c r="F8754" s="3" t="s">
        <v>22</v>
      </c>
      <c r="G8754" s="3" t="s">
        <v>65</v>
      </c>
      <c r="H8754" s="3" t="s">
        <v>24</v>
      </c>
      <c r="I8754" s="3" t="s">
        <v>8215</v>
      </c>
      <c r="J8754" s="1" t="s">
        <v>37</v>
      </c>
      <c r="K8754" s="7" t="s">
        <v>5400</v>
      </c>
      <c r="L8754" s="3" t="s">
        <v>28</v>
      </c>
      <c r="M8754" s="3" t="s">
        <v>29</v>
      </c>
      <c r="N8754" s="3"/>
      <c r="O8754" s="77" t="s">
        <v>28</v>
      </c>
      <c r="P8754" s="77" t="s">
        <v>28496</v>
      </c>
      <c r="Q8754" s="77" t="s">
        <v>32</v>
      </c>
      <c r="R8754" s="77"/>
    </row>
    <row r="8755" spans="1:18" ht="15" customHeight="1">
      <c r="A8755" s="5" t="s">
        <v>32400</v>
      </c>
      <c r="B8755" s="3" t="s">
        <v>32400</v>
      </c>
      <c r="C8755" s="3" t="s">
        <v>32401</v>
      </c>
      <c r="D8755" s="3" t="s">
        <v>32402</v>
      </c>
      <c r="E8755" s="3" t="s">
        <v>32403</v>
      </c>
      <c r="F8755" s="3" t="s">
        <v>22</v>
      </c>
      <c r="G8755" s="3" t="s">
        <v>23</v>
      </c>
      <c r="H8755" s="3" t="s">
        <v>24</v>
      </c>
      <c r="I8755" s="3" t="s">
        <v>8215</v>
      </c>
      <c r="J8755" s="1" t="s">
        <v>37</v>
      </c>
      <c r="K8755" s="7" t="s">
        <v>5445</v>
      </c>
      <c r="L8755" s="3" t="s">
        <v>28</v>
      </c>
      <c r="M8755" s="3" t="s">
        <v>29</v>
      </c>
      <c r="N8755" s="3" t="s">
        <v>24</v>
      </c>
      <c r="O8755" s="77" t="s">
        <v>28</v>
      </c>
      <c r="P8755" s="77" t="s">
        <v>5446</v>
      </c>
      <c r="Q8755" s="77" t="s">
        <v>32</v>
      </c>
      <c r="R8755" s="77"/>
    </row>
    <row r="8756" spans="1:18" ht="15" customHeight="1">
      <c r="A8756" s="5" t="s">
        <v>32404</v>
      </c>
      <c r="B8756" s="3" t="s">
        <v>32404</v>
      </c>
      <c r="C8756" s="3" t="s">
        <v>32405</v>
      </c>
      <c r="D8756" s="3" t="s">
        <v>32406</v>
      </c>
      <c r="E8756" s="3" t="s">
        <v>32407</v>
      </c>
      <c r="F8756" s="3" t="s">
        <v>22</v>
      </c>
      <c r="G8756" s="3" t="s">
        <v>30744</v>
      </c>
      <c r="H8756" s="3" t="s">
        <v>24</v>
      </c>
      <c r="I8756" s="3" t="s">
        <v>8215</v>
      </c>
      <c r="J8756" s="1" t="s">
        <v>37</v>
      </c>
      <c r="K8756" s="7" t="s">
        <v>5445</v>
      </c>
      <c r="L8756" s="3" t="s">
        <v>28</v>
      </c>
      <c r="M8756" s="3" t="s">
        <v>29</v>
      </c>
      <c r="N8756" s="3" t="s">
        <v>24</v>
      </c>
      <c r="O8756" s="77" t="s">
        <v>28</v>
      </c>
      <c r="P8756" s="77" t="s">
        <v>5446</v>
      </c>
      <c r="Q8756" s="77" t="s">
        <v>32</v>
      </c>
      <c r="R8756" s="77"/>
    </row>
    <row r="8757" spans="1:18" ht="15" customHeight="1">
      <c r="A8757" s="5" t="s">
        <v>32408</v>
      </c>
      <c r="B8757" s="3" t="s">
        <v>32408</v>
      </c>
      <c r="C8757" s="3" t="s">
        <v>32409</v>
      </c>
      <c r="D8757" s="3" t="s">
        <v>32410</v>
      </c>
      <c r="E8757" s="3" t="s">
        <v>32411</v>
      </c>
      <c r="F8757" s="3" t="s">
        <v>22</v>
      </c>
      <c r="G8757" s="3" t="s">
        <v>65</v>
      </c>
      <c r="H8757" s="3" t="s">
        <v>24</v>
      </c>
      <c r="I8757" s="3" t="s">
        <v>8215</v>
      </c>
      <c r="J8757" s="1" t="s">
        <v>37</v>
      </c>
      <c r="K8757" s="7" t="s">
        <v>5400</v>
      </c>
      <c r="L8757" s="3" t="s">
        <v>28</v>
      </c>
      <c r="M8757" s="3" t="s">
        <v>28</v>
      </c>
      <c r="N8757" s="3"/>
      <c r="O8757" s="77" t="s">
        <v>28</v>
      </c>
      <c r="P8757" s="77" t="s">
        <v>28496</v>
      </c>
      <c r="Q8757" s="77" t="s">
        <v>32</v>
      </c>
      <c r="R8757" s="77"/>
    </row>
    <row r="8758" spans="1:18" ht="15" customHeight="1">
      <c r="A8758" s="5" t="s">
        <v>32412</v>
      </c>
      <c r="B8758" s="3" t="s">
        <v>32412</v>
      </c>
      <c r="C8758" s="3" t="s">
        <v>32413</v>
      </c>
      <c r="D8758" s="3" t="s">
        <v>32414</v>
      </c>
      <c r="E8758" s="3" t="s">
        <v>32415</v>
      </c>
      <c r="F8758" s="3" t="s">
        <v>22</v>
      </c>
      <c r="G8758" s="3" t="s">
        <v>65</v>
      </c>
      <c r="H8758" s="3" t="s">
        <v>24</v>
      </c>
      <c r="I8758" s="3" t="s">
        <v>8215</v>
      </c>
      <c r="J8758" s="1" t="s">
        <v>37</v>
      </c>
      <c r="K8758" s="7" t="s">
        <v>5445</v>
      </c>
      <c r="L8758" s="3" t="s">
        <v>28</v>
      </c>
      <c r="M8758" s="3" t="s">
        <v>29</v>
      </c>
      <c r="N8758" s="3" t="s">
        <v>24</v>
      </c>
      <c r="O8758" s="77" t="s">
        <v>28</v>
      </c>
      <c r="P8758" s="77" t="s">
        <v>5446</v>
      </c>
      <c r="Q8758" s="77" t="s">
        <v>32</v>
      </c>
      <c r="R8758" s="77"/>
    </row>
    <row r="8759" spans="1:18" ht="15" customHeight="1">
      <c r="A8759" s="5" t="s">
        <v>32416</v>
      </c>
      <c r="B8759" s="3" t="s">
        <v>32416</v>
      </c>
      <c r="C8759" s="3" t="s">
        <v>32417</v>
      </c>
      <c r="D8759" s="3" t="s">
        <v>32418</v>
      </c>
      <c r="E8759" s="3" t="s">
        <v>32419</v>
      </c>
      <c r="F8759" s="3" t="s">
        <v>88</v>
      </c>
      <c r="G8759" s="3" t="s">
        <v>65</v>
      </c>
      <c r="H8759" s="3" t="s">
        <v>28</v>
      </c>
      <c r="I8759" s="3" t="s">
        <v>8215</v>
      </c>
      <c r="J8759" s="1" t="s">
        <v>37</v>
      </c>
      <c r="K8759" s="7" t="s">
        <v>5445</v>
      </c>
      <c r="L8759" s="3" t="s">
        <v>28</v>
      </c>
      <c r="M8759" s="3" t="s">
        <v>29</v>
      </c>
      <c r="N8759" s="3" t="s">
        <v>24</v>
      </c>
      <c r="O8759" s="77" t="s">
        <v>28</v>
      </c>
      <c r="P8759" s="77" t="s">
        <v>5446</v>
      </c>
      <c r="Q8759" s="77" t="s">
        <v>32</v>
      </c>
      <c r="R8759" s="77"/>
    </row>
    <row r="8760" spans="1:18" ht="15" customHeight="1">
      <c r="A8760" s="5" t="s">
        <v>32420</v>
      </c>
      <c r="B8760" s="3" t="s">
        <v>32420</v>
      </c>
      <c r="C8760" s="3" t="s">
        <v>32421</v>
      </c>
      <c r="D8760" s="3" t="s">
        <v>32422</v>
      </c>
      <c r="E8760" s="3" t="s">
        <v>32423</v>
      </c>
      <c r="F8760" s="3" t="s">
        <v>22</v>
      </c>
      <c r="G8760" s="3" t="s">
        <v>23</v>
      </c>
      <c r="H8760" s="3" t="s">
        <v>24</v>
      </c>
      <c r="I8760" s="3" t="s">
        <v>8215</v>
      </c>
      <c r="J8760" s="1" t="s">
        <v>37</v>
      </c>
      <c r="K8760" s="7" t="s">
        <v>5395</v>
      </c>
      <c r="L8760" s="3" t="s">
        <v>28</v>
      </c>
      <c r="M8760" s="3" t="s">
        <v>29</v>
      </c>
      <c r="N8760" s="3" t="s">
        <v>24</v>
      </c>
      <c r="O8760" s="77" t="s">
        <v>28</v>
      </c>
      <c r="P8760" s="77" t="s">
        <v>28146</v>
      </c>
      <c r="Q8760" s="77" t="s">
        <v>32</v>
      </c>
      <c r="R8760" s="77"/>
    </row>
    <row r="8761" spans="1:18" ht="15" customHeight="1">
      <c r="A8761" s="5" t="s">
        <v>32424</v>
      </c>
      <c r="B8761" s="3" t="s">
        <v>32424</v>
      </c>
      <c r="C8761" s="3" t="s">
        <v>32425</v>
      </c>
      <c r="D8761" s="3" t="s">
        <v>32426</v>
      </c>
      <c r="E8761" s="3" t="s">
        <v>32427</v>
      </c>
      <c r="F8761" s="3" t="s">
        <v>22</v>
      </c>
      <c r="G8761" s="3" t="s">
        <v>65</v>
      </c>
      <c r="H8761" s="3" t="s">
        <v>24</v>
      </c>
      <c r="I8761" s="3" t="s">
        <v>8215</v>
      </c>
      <c r="J8761" s="1" t="s">
        <v>37</v>
      </c>
      <c r="K8761" s="7" t="s">
        <v>5400</v>
      </c>
      <c r="L8761" s="3" t="s">
        <v>28</v>
      </c>
      <c r="M8761" s="3" t="s">
        <v>29</v>
      </c>
      <c r="N8761" s="3"/>
      <c r="O8761" s="77" t="s">
        <v>28</v>
      </c>
      <c r="P8761" s="77" t="s">
        <v>28496</v>
      </c>
      <c r="Q8761" s="77" t="s">
        <v>32</v>
      </c>
      <c r="R8761" s="77"/>
    </row>
    <row r="8762" spans="1:18" ht="15" customHeight="1">
      <c r="A8762" s="5" t="s">
        <v>32428</v>
      </c>
      <c r="B8762" s="3" t="s">
        <v>32428</v>
      </c>
      <c r="C8762" s="3" t="s">
        <v>32429</v>
      </c>
      <c r="D8762" s="3" t="s">
        <v>32430</v>
      </c>
      <c r="E8762" s="3"/>
      <c r="F8762" s="3" t="s">
        <v>22</v>
      </c>
      <c r="G8762" s="3" t="s">
        <v>60</v>
      </c>
      <c r="H8762" s="3" t="s">
        <v>24</v>
      </c>
      <c r="I8762" s="3" t="s">
        <v>8215</v>
      </c>
      <c r="J8762" s="1" t="s">
        <v>109</v>
      </c>
      <c r="K8762" s="7" t="s">
        <v>5445</v>
      </c>
      <c r="L8762" s="3" t="s">
        <v>28</v>
      </c>
      <c r="M8762" s="3" t="s">
        <v>29</v>
      </c>
      <c r="N8762" s="3" t="s">
        <v>24</v>
      </c>
      <c r="O8762" s="77" t="s">
        <v>28</v>
      </c>
      <c r="P8762" s="77" t="s">
        <v>5446</v>
      </c>
      <c r="Q8762" s="77" t="s">
        <v>32</v>
      </c>
      <c r="R8762" s="77" t="s">
        <v>166</v>
      </c>
    </row>
    <row r="8763" spans="1:18" ht="15" customHeight="1">
      <c r="A8763" s="5" t="s">
        <v>32431</v>
      </c>
      <c r="B8763" s="3" t="s">
        <v>32431</v>
      </c>
      <c r="C8763" s="3" t="s">
        <v>32432</v>
      </c>
      <c r="D8763" s="3" t="s">
        <v>32433</v>
      </c>
      <c r="E8763" s="3" t="s">
        <v>32434</v>
      </c>
      <c r="F8763" s="3" t="s">
        <v>22</v>
      </c>
      <c r="G8763" s="3" t="s">
        <v>65</v>
      </c>
      <c r="H8763" s="3" t="s">
        <v>24</v>
      </c>
      <c r="I8763" s="3" t="s">
        <v>8215</v>
      </c>
      <c r="J8763" s="1" t="s">
        <v>37</v>
      </c>
      <c r="K8763" s="7" t="s">
        <v>5445</v>
      </c>
      <c r="L8763" s="3" t="s">
        <v>28</v>
      </c>
      <c r="M8763" s="3" t="s">
        <v>29</v>
      </c>
      <c r="N8763" s="3" t="s">
        <v>24</v>
      </c>
      <c r="O8763" s="77" t="s">
        <v>28</v>
      </c>
      <c r="P8763" s="77" t="s">
        <v>5446</v>
      </c>
      <c r="Q8763" s="77" t="s">
        <v>32</v>
      </c>
      <c r="R8763" s="77"/>
    </row>
    <row r="8764" spans="1:18" ht="15" customHeight="1">
      <c r="A8764" s="5" t="s">
        <v>32435</v>
      </c>
      <c r="B8764" s="3" t="s">
        <v>32435</v>
      </c>
      <c r="C8764" s="3" t="s">
        <v>32436</v>
      </c>
      <c r="D8764" s="3" t="s">
        <v>32437</v>
      </c>
      <c r="E8764" s="3" t="s">
        <v>32438</v>
      </c>
      <c r="F8764" s="3" t="s">
        <v>22</v>
      </c>
      <c r="G8764" s="3" t="s">
        <v>65</v>
      </c>
      <c r="H8764" s="3" t="s">
        <v>24</v>
      </c>
      <c r="I8764" s="3" t="s">
        <v>8215</v>
      </c>
      <c r="J8764" s="1" t="s">
        <v>37</v>
      </c>
      <c r="K8764" s="7" t="s">
        <v>5445</v>
      </c>
      <c r="L8764" s="3" t="s">
        <v>29</v>
      </c>
      <c r="M8764" s="3" t="s">
        <v>29</v>
      </c>
      <c r="N8764" s="3" t="s">
        <v>30</v>
      </c>
      <c r="O8764" s="77" t="s">
        <v>28</v>
      </c>
      <c r="P8764" s="77" t="s">
        <v>5446</v>
      </c>
      <c r="Q8764" s="77" t="s">
        <v>32</v>
      </c>
      <c r="R8764" s="77"/>
    </row>
    <row r="8765" spans="1:18" ht="15" customHeight="1">
      <c r="A8765" s="5" t="s">
        <v>32439</v>
      </c>
      <c r="B8765" s="3" t="s">
        <v>32439</v>
      </c>
      <c r="C8765" s="3" t="s">
        <v>32440</v>
      </c>
      <c r="D8765" s="3" t="s">
        <v>32441</v>
      </c>
      <c r="E8765" s="3" t="s">
        <v>32442</v>
      </c>
      <c r="F8765" s="3" t="s">
        <v>22</v>
      </c>
      <c r="G8765" s="3" t="s">
        <v>53</v>
      </c>
      <c r="H8765" s="3" t="s">
        <v>24</v>
      </c>
      <c r="I8765" s="3" t="s">
        <v>8215</v>
      </c>
      <c r="J8765" s="1" t="s">
        <v>37</v>
      </c>
      <c r="K8765" s="7" t="s">
        <v>5445</v>
      </c>
      <c r="L8765" s="3" t="s">
        <v>28</v>
      </c>
      <c r="M8765" s="3" t="s">
        <v>28</v>
      </c>
      <c r="N8765" s="3" t="s">
        <v>30</v>
      </c>
      <c r="O8765" s="77" t="s">
        <v>28</v>
      </c>
      <c r="P8765" s="77" t="s">
        <v>5446</v>
      </c>
      <c r="Q8765" s="77" t="s">
        <v>32</v>
      </c>
      <c r="R8765" s="77"/>
    </row>
    <row r="8766" spans="1:18" ht="15" customHeight="1">
      <c r="A8766" s="5" t="s">
        <v>32443</v>
      </c>
      <c r="B8766" s="3" t="s">
        <v>32443</v>
      </c>
      <c r="C8766" s="3" t="s">
        <v>32444</v>
      </c>
      <c r="D8766" s="3" t="s">
        <v>32445</v>
      </c>
      <c r="E8766" s="3" t="s">
        <v>32446</v>
      </c>
      <c r="F8766" s="3" t="s">
        <v>22</v>
      </c>
      <c r="G8766" s="3" t="s">
        <v>14687</v>
      </c>
      <c r="H8766" s="3" t="s">
        <v>24</v>
      </c>
      <c r="I8766" s="3" t="s">
        <v>8215</v>
      </c>
      <c r="J8766" s="1" t="s">
        <v>37</v>
      </c>
      <c r="K8766" s="7" t="s">
        <v>5445</v>
      </c>
      <c r="L8766" s="3" t="s">
        <v>29</v>
      </c>
      <c r="M8766" s="3" t="s">
        <v>28</v>
      </c>
      <c r="N8766" s="3" t="s">
        <v>24</v>
      </c>
      <c r="O8766" s="77" t="s">
        <v>28</v>
      </c>
      <c r="P8766" s="77" t="s">
        <v>5446</v>
      </c>
      <c r="Q8766" s="77" t="s">
        <v>32</v>
      </c>
      <c r="R8766" s="77"/>
    </row>
    <row r="8767" spans="1:18" ht="15" customHeight="1">
      <c r="A8767" s="5" t="s">
        <v>32447</v>
      </c>
      <c r="B8767" s="3" t="s">
        <v>32447</v>
      </c>
      <c r="C8767" s="3" t="s">
        <v>32448</v>
      </c>
      <c r="D8767" s="3" t="s">
        <v>32449</v>
      </c>
      <c r="E8767" s="3" t="s">
        <v>32450</v>
      </c>
      <c r="F8767" s="3" t="s">
        <v>22</v>
      </c>
      <c r="G8767" s="3" t="s">
        <v>195</v>
      </c>
      <c r="H8767" s="3" t="s">
        <v>24</v>
      </c>
      <c r="I8767" s="3" t="s">
        <v>8215</v>
      </c>
      <c r="J8767" s="1" t="s">
        <v>37</v>
      </c>
      <c r="K8767" s="7" t="s">
        <v>5445</v>
      </c>
      <c r="L8767" s="3" t="s">
        <v>29</v>
      </c>
      <c r="M8767" s="3" t="s">
        <v>29</v>
      </c>
      <c r="N8767" s="3" t="s">
        <v>30</v>
      </c>
      <c r="O8767" s="77" t="s">
        <v>28</v>
      </c>
      <c r="P8767" s="77" t="s">
        <v>5446</v>
      </c>
      <c r="Q8767" s="77" t="s">
        <v>32</v>
      </c>
      <c r="R8767" s="77"/>
    </row>
    <row r="8768" spans="1:18" ht="15" customHeight="1">
      <c r="A8768" s="5" t="s">
        <v>32451</v>
      </c>
      <c r="B8768" s="3" t="s">
        <v>32451</v>
      </c>
      <c r="C8768" s="3" t="s">
        <v>32452</v>
      </c>
      <c r="D8768" s="3" t="s">
        <v>32453</v>
      </c>
      <c r="E8768" s="3" t="s">
        <v>32454</v>
      </c>
      <c r="F8768" s="3" t="s">
        <v>22</v>
      </c>
      <c r="G8768" s="3" t="s">
        <v>23</v>
      </c>
      <c r="H8768" s="3" t="s">
        <v>24</v>
      </c>
      <c r="I8768" s="3" t="s">
        <v>8215</v>
      </c>
      <c r="J8768" s="1" t="s">
        <v>37</v>
      </c>
      <c r="K8768" s="7" t="s">
        <v>5445</v>
      </c>
      <c r="L8768" s="3" t="s">
        <v>29</v>
      </c>
      <c r="M8768" s="3" t="s">
        <v>29</v>
      </c>
      <c r="N8768" s="3" t="s">
        <v>24</v>
      </c>
      <c r="O8768" s="77" t="s">
        <v>28</v>
      </c>
      <c r="P8768" s="77" t="s">
        <v>5446</v>
      </c>
      <c r="Q8768" s="77" t="s">
        <v>32</v>
      </c>
      <c r="R8768" s="77"/>
    </row>
    <row r="8769" spans="1:18" ht="15" customHeight="1">
      <c r="A8769" s="5" t="s">
        <v>32455</v>
      </c>
      <c r="B8769" s="3" t="s">
        <v>32455</v>
      </c>
      <c r="C8769" s="3" t="s">
        <v>32456</v>
      </c>
      <c r="D8769" s="3" t="s">
        <v>32457</v>
      </c>
      <c r="E8769" s="3"/>
      <c r="F8769" s="3" t="s">
        <v>22</v>
      </c>
      <c r="G8769" s="3" t="s">
        <v>23</v>
      </c>
      <c r="H8769" s="3" t="s">
        <v>24</v>
      </c>
      <c r="I8769" s="3" t="s">
        <v>8215</v>
      </c>
      <c r="J8769" s="1" t="s">
        <v>37</v>
      </c>
      <c r="K8769" s="7" t="s">
        <v>5400</v>
      </c>
      <c r="L8769" s="3" t="s">
        <v>28</v>
      </c>
      <c r="M8769" s="3" t="s">
        <v>29</v>
      </c>
      <c r="N8769" s="3"/>
      <c r="O8769" s="77" t="s">
        <v>28</v>
      </c>
      <c r="P8769" s="77" t="s">
        <v>28496</v>
      </c>
      <c r="Q8769" s="77" t="s">
        <v>32</v>
      </c>
      <c r="R8769" s="77"/>
    </row>
    <row r="8770" spans="1:18" ht="15" customHeight="1">
      <c r="A8770" s="5" t="s">
        <v>32458</v>
      </c>
      <c r="B8770" s="3" t="s">
        <v>32458</v>
      </c>
      <c r="C8770" s="3" t="s">
        <v>32459</v>
      </c>
      <c r="D8770" s="3" t="s">
        <v>32460</v>
      </c>
      <c r="E8770" s="3" t="s">
        <v>32461</v>
      </c>
      <c r="F8770" s="3" t="s">
        <v>22</v>
      </c>
      <c r="G8770" s="3" t="s">
        <v>53</v>
      </c>
      <c r="H8770" s="3" t="s">
        <v>24</v>
      </c>
      <c r="I8770" s="3" t="s">
        <v>8215</v>
      </c>
      <c r="J8770" s="1" t="s">
        <v>37</v>
      </c>
      <c r="K8770" s="7" t="s">
        <v>5445</v>
      </c>
      <c r="L8770" s="3" t="s">
        <v>29</v>
      </c>
      <c r="M8770" s="3" t="s">
        <v>29</v>
      </c>
      <c r="N8770" s="3" t="s">
        <v>30</v>
      </c>
      <c r="O8770" s="77" t="s">
        <v>28</v>
      </c>
      <c r="P8770" s="77" t="s">
        <v>5446</v>
      </c>
      <c r="Q8770" s="77" t="s">
        <v>32</v>
      </c>
      <c r="R8770" s="77"/>
    </row>
    <row r="8771" spans="1:18" ht="15" customHeight="1">
      <c r="A8771" s="5" t="s">
        <v>32462</v>
      </c>
      <c r="B8771" s="3" t="s">
        <v>32462</v>
      </c>
      <c r="C8771" s="3" t="s">
        <v>32463</v>
      </c>
      <c r="D8771" s="3" t="s">
        <v>32464</v>
      </c>
      <c r="E8771" s="3" t="s">
        <v>32465</v>
      </c>
      <c r="F8771" s="3" t="s">
        <v>22</v>
      </c>
      <c r="G8771" s="3" t="s">
        <v>65</v>
      </c>
      <c r="H8771" s="3" t="s">
        <v>24</v>
      </c>
      <c r="I8771" s="3" t="s">
        <v>8215</v>
      </c>
      <c r="J8771" s="1" t="s">
        <v>37</v>
      </c>
      <c r="K8771" s="7" t="s">
        <v>5395</v>
      </c>
      <c r="L8771" s="3" t="s">
        <v>28</v>
      </c>
      <c r="M8771" s="3" t="s">
        <v>29</v>
      </c>
      <c r="N8771" s="3" t="s">
        <v>24</v>
      </c>
      <c r="O8771" s="77" t="s">
        <v>28</v>
      </c>
      <c r="P8771" s="77" t="s">
        <v>28146</v>
      </c>
      <c r="Q8771" s="77" t="s">
        <v>32</v>
      </c>
      <c r="R8771" s="77"/>
    </row>
    <row r="8772" spans="1:18" ht="15" customHeight="1">
      <c r="A8772" s="5" t="s">
        <v>32466</v>
      </c>
      <c r="B8772" s="3" t="s">
        <v>32466</v>
      </c>
      <c r="C8772" s="3" t="s">
        <v>32467</v>
      </c>
      <c r="D8772" s="3" t="s">
        <v>32468</v>
      </c>
      <c r="E8772" s="3" t="s">
        <v>32469</v>
      </c>
      <c r="F8772" s="3" t="s">
        <v>22</v>
      </c>
      <c r="G8772" s="3" t="s">
        <v>65</v>
      </c>
      <c r="H8772" s="3" t="s">
        <v>24</v>
      </c>
      <c r="I8772" s="3" t="s">
        <v>8215</v>
      </c>
      <c r="J8772" s="1" t="s">
        <v>37</v>
      </c>
      <c r="K8772" s="7" t="s">
        <v>5395</v>
      </c>
      <c r="L8772" s="3" t="s">
        <v>28</v>
      </c>
      <c r="M8772" s="3" t="s">
        <v>29</v>
      </c>
      <c r="N8772" s="3" t="s">
        <v>24</v>
      </c>
      <c r="O8772" s="77" t="s">
        <v>28</v>
      </c>
      <c r="P8772" s="77" t="s">
        <v>28146</v>
      </c>
      <c r="Q8772" s="77" t="s">
        <v>32</v>
      </c>
      <c r="R8772" s="77"/>
    </row>
    <row r="8773" spans="1:18" ht="15" customHeight="1">
      <c r="A8773" s="5" t="s">
        <v>32470</v>
      </c>
      <c r="B8773" s="3" t="s">
        <v>32470</v>
      </c>
      <c r="C8773" s="3" t="s">
        <v>32471</v>
      </c>
      <c r="D8773" s="3" t="s">
        <v>32472</v>
      </c>
      <c r="E8773" s="3"/>
      <c r="F8773" s="3" t="s">
        <v>22</v>
      </c>
      <c r="G8773" s="3" t="s">
        <v>60</v>
      </c>
      <c r="H8773" s="3" t="s">
        <v>24</v>
      </c>
      <c r="I8773" s="3" t="s">
        <v>8215</v>
      </c>
      <c r="J8773" s="1" t="s">
        <v>37</v>
      </c>
      <c r="K8773" s="7" t="s">
        <v>5400</v>
      </c>
      <c r="L8773" s="3" t="s">
        <v>28</v>
      </c>
      <c r="M8773" s="3" t="s">
        <v>29</v>
      </c>
      <c r="N8773" s="3"/>
      <c r="O8773" s="77" t="s">
        <v>28</v>
      </c>
      <c r="P8773" s="77" t="s">
        <v>28496</v>
      </c>
      <c r="Q8773" s="77" t="s">
        <v>32</v>
      </c>
      <c r="R8773" s="77"/>
    </row>
    <row r="8774" spans="1:18" ht="15" customHeight="1">
      <c r="A8774" s="5" t="s">
        <v>32473</v>
      </c>
      <c r="B8774" s="3" t="s">
        <v>32473</v>
      </c>
      <c r="C8774" s="3" t="s">
        <v>32474</v>
      </c>
      <c r="D8774" s="3" t="s">
        <v>32475</v>
      </c>
      <c r="E8774" s="3" t="s">
        <v>32476</v>
      </c>
      <c r="F8774" s="3" t="s">
        <v>22</v>
      </c>
      <c r="G8774" s="3" t="s">
        <v>23</v>
      </c>
      <c r="H8774" s="3" t="s">
        <v>24</v>
      </c>
      <c r="I8774" s="3" t="s">
        <v>8215</v>
      </c>
      <c r="J8774" s="1" t="s">
        <v>37</v>
      </c>
      <c r="K8774" s="7" t="s">
        <v>5445</v>
      </c>
      <c r="L8774" s="3" t="s">
        <v>29</v>
      </c>
      <c r="M8774" s="3" t="s">
        <v>29</v>
      </c>
      <c r="N8774" s="3" t="s">
        <v>24</v>
      </c>
      <c r="O8774" s="77" t="s">
        <v>28</v>
      </c>
      <c r="P8774" s="77" t="s">
        <v>5446</v>
      </c>
      <c r="Q8774" s="77" t="s">
        <v>32</v>
      </c>
      <c r="R8774" s="77"/>
    </row>
    <row r="8775" spans="1:18" ht="15" customHeight="1">
      <c r="A8775" s="5" t="s">
        <v>32477</v>
      </c>
      <c r="B8775" s="3" t="s">
        <v>32477</v>
      </c>
      <c r="C8775" s="3" t="s">
        <v>32478</v>
      </c>
      <c r="D8775" s="3" t="s">
        <v>32479</v>
      </c>
      <c r="E8775" s="3" t="s">
        <v>32480</v>
      </c>
      <c r="F8775" s="3" t="s">
        <v>22</v>
      </c>
      <c r="G8775" s="3" t="s">
        <v>65</v>
      </c>
      <c r="H8775" s="3" t="s">
        <v>24</v>
      </c>
      <c r="I8775" s="3" t="s">
        <v>8215</v>
      </c>
      <c r="J8775" s="1" t="s">
        <v>37</v>
      </c>
      <c r="K8775" s="7" t="s">
        <v>5445</v>
      </c>
      <c r="L8775" s="3" t="s">
        <v>28</v>
      </c>
      <c r="M8775" s="3" t="s">
        <v>29</v>
      </c>
      <c r="N8775" s="3" t="s">
        <v>30</v>
      </c>
      <c r="O8775" s="77" t="s">
        <v>28</v>
      </c>
      <c r="P8775" s="77" t="s">
        <v>5446</v>
      </c>
      <c r="Q8775" s="77" t="s">
        <v>32</v>
      </c>
      <c r="R8775" s="77"/>
    </row>
    <row r="8776" spans="1:18" ht="15" customHeight="1">
      <c r="A8776" s="5" t="s">
        <v>32481</v>
      </c>
      <c r="B8776" s="3" t="s">
        <v>32481</v>
      </c>
      <c r="C8776" s="3" t="s">
        <v>32482</v>
      </c>
      <c r="D8776" s="3" t="s">
        <v>32483</v>
      </c>
      <c r="E8776" s="3" t="s">
        <v>32484</v>
      </c>
      <c r="F8776" s="3" t="s">
        <v>22</v>
      </c>
      <c r="G8776" s="3" t="s">
        <v>23</v>
      </c>
      <c r="H8776" s="3" t="s">
        <v>24</v>
      </c>
      <c r="I8776" s="3" t="s">
        <v>8215</v>
      </c>
      <c r="J8776" s="1" t="s">
        <v>37</v>
      </c>
      <c r="K8776" s="7" t="s">
        <v>5395</v>
      </c>
      <c r="L8776" s="3" t="s">
        <v>28</v>
      </c>
      <c r="M8776" s="3" t="s">
        <v>29</v>
      </c>
      <c r="N8776" s="3" t="s">
        <v>24</v>
      </c>
      <c r="O8776" s="77" t="s">
        <v>28</v>
      </c>
      <c r="P8776" s="77" t="s">
        <v>28146</v>
      </c>
      <c r="Q8776" s="77" t="s">
        <v>32</v>
      </c>
      <c r="R8776" s="77"/>
    </row>
    <row r="8777" spans="1:18" ht="15" customHeight="1">
      <c r="A8777" s="5" t="s">
        <v>32485</v>
      </c>
      <c r="B8777" s="3" t="s">
        <v>32485</v>
      </c>
      <c r="C8777" s="3" t="s">
        <v>32486</v>
      </c>
      <c r="D8777" s="3" t="s">
        <v>32487</v>
      </c>
      <c r="E8777" s="3" t="s">
        <v>32488</v>
      </c>
      <c r="F8777" s="3" t="s">
        <v>22</v>
      </c>
      <c r="G8777" s="3" t="s">
        <v>65</v>
      </c>
      <c r="H8777" s="3" t="s">
        <v>24</v>
      </c>
      <c r="I8777" s="3" t="s">
        <v>8215</v>
      </c>
      <c r="J8777" s="1" t="s">
        <v>37</v>
      </c>
      <c r="K8777" s="7" t="s">
        <v>5445</v>
      </c>
      <c r="L8777" s="3" t="s">
        <v>28</v>
      </c>
      <c r="M8777" s="3" t="s">
        <v>29</v>
      </c>
      <c r="N8777" s="3" t="s">
        <v>30</v>
      </c>
      <c r="O8777" s="77" t="s">
        <v>28</v>
      </c>
      <c r="P8777" s="77" t="s">
        <v>5446</v>
      </c>
      <c r="Q8777" s="77" t="s">
        <v>32</v>
      </c>
      <c r="R8777" s="77"/>
    </row>
    <row r="8778" spans="1:18" ht="15" customHeight="1">
      <c r="A8778" s="5" t="s">
        <v>32489</v>
      </c>
      <c r="B8778" s="3" t="s">
        <v>32489</v>
      </c>
      <c r="C8778" s="3" t="s">
        <v>32490</v>
      </c>
      <c r="D8778" s="3" t="s">
        <v>32491</v>
      </c>
      <c r="E8778" s="3" t="s">
        <v>32492</v>
      </c>
      <c r="F8778" s="3" t="s">
        <v>22</v>
      </c>
      <c r="G8778" s="3" t="s">
        <v>65</v>
      </c>
      <c r="H8778" s="3" t="s">
        <v>24</v>
      </c>
      <c r="I8778" s="3" t="s">
        <v>8215</v>
      </c>
      <c r="J8778" s="1" t="s">
        <v>37</v>
      </c>
      <c r="K8778" s="7" t="s">
        <v>5445</v>
      </c>
      <c r="L8778" s="3" t="s">
        <v>29</v>
      </c>
      <c r="M8778" s="3" t="s">
        <v>29</v>
      </c>
      <c r="N8778" s="3" t="s">
        <v>30</v>
      </c>
      <c r="O8778" s="77" t="s">
        <v>28</v>
      </c>
      <c r="P8778" s="77" t="s">
        <v>5446</v>
      </c>
      <c r="Q8778" s="77" t="s">
        <v>32</v>
      </c>
      <c r="R8778" s="77" t="s">
        <v>166</v>
      </c>
    </row>
    <row r="8779" spans="1:18" ht="15" customHeight="1">
      <c r="A8779" s="5" t="s">
        <v>32493</v>
      </c>
      <c r="B8779" s="3" t="s">
        <v>32493</v>
      </c>
      <c r="C8779" s="3" t="s">
        <v>32494</v>
      </c>
      <c r="D8779" s="3" t="s">
        <v>32495</v>
      </c>
      <c r="E8779" s="3" t="s">
        <v>32496</v>
      </c>
      <c r="F8779" s="3" t="s">
        <v>22</v>
      </c>
      <c r="G8779" s="3" t="s">
        <v>23</v>
      </c>
      <c r="H8779" s="3" t="s">
        <v>24</v>
      </c>
      <c r="I8779" s="3" t="s">
        <v>8215</v>
      </c>
      <c r="J8779" s="1" t="s">
        <v>37</v>
      </c>
      <c r="K8779" s="7" t="s">
        <v>5400</v>
      </c>
      <c r="L8779" s="3" t="s">
        <v>28</v>
      </c>
      <c r="M8779" s="3" t="s">
        <v>28</v>
      </c>
      <c r="N8779" s="3"/>
      <c r="O8779" s="77" t="s">
        <v>28</v>
      </c>
      <c r="P8779" s="77" t="s">
        <v>28496</v>
      </c>
      <c r="Q8779" s="77" t="s">
        <v>32</v>
      </c>
      <c r="R8779" s="77"/>
    </row>
    <row r="8780" spans="1:18" ht="15" customHeight="1">
      <c r="A8780" s="5" t="s">
        <v>32497</v>
      </c>
      <c r="B8780" s="3" t="s">
        <v>32497</v>
      </c>
      <c r="C8780" s="3" t="s">
        <v>32498</v>
      </c>
      <c r="D8780" s="3" t="s">
        <v>32499</v>
      </c>
      <c r="E8780" s="3" t="s">
        <v>32500</v>
      </c>
      <c r="F8780" s="3" t="s">
        <v>22</v>
      </c>
      <c r="G8780" s="3" t="s">
        <v>65</v>
      </c>
      <c r="H8780" s="3" t="s">
        <v>24</v>
      </c>
      <c r="I8780" s="3" t="s">
        <v>8215</v>
      </c>
      <c r="J8780" s="1" t="s">
        <v>37</v>
      </c>
      <c r="K8780" s="7" t="s">
        <v>5445</v>
      </c>
      <c r="L8780" s="3" t="s">
        <v>28</v>
      </c>
      <c r="M8780" s="3" t="s">
        <v>29</v>
      </c>
      <c r="N8780" s="3" t="s">
        <v>24</v>
      </c>
      <c r="O8780" s="77" t="s">
        <v>28</v>
      </c>
      <c r="P8780" s="77" t="s">
        <v>5446</v>
      </c>
      <c r="Q8780" s="77" t="s">
        <v>32</v>
      </c>
      <c r="R8780" s="77"/>
    </row>
    <row r="8781" spans="1:18" ht="15" customHeight="1">
      <c r="A8781" s="5" t="s">
        <v>32501</v>
      </c>
      <c r="B8781" s="3" t="s">
        <v>32501</v>
      </c>
      <c r="C8781" s="3" t="s">
        <v>32502</v>
      </c>
      <c r="D8781" s="3" t="s">
        <v>32503</v>
      </c>
      <c r="E8781" s="3" t="s">
        <v>32504</v>
      </c>
      <c r="F8781" s="3" t="s">
        <v>22</v>
      </c>
      <c r="G8781" s="3" t="s">
        <v>65</v>
      </c>
      <c r="H8781" s="3" t="s">
        <v>24</v>
      </c>
      <c r="I8781" s="3" t="s">
        <v>8215</v>
      </c>
      <c r="J8781" s="1" t="s">
        <v>37</v>
      </c>
      <c r="K8781" s="7" t="s">
        <v>5445</v>
      </c>
      <c r="L8781" s="3" t="s">
        <v>28</v>
      </c>
      <c r="M8781" s="3" t="s">
        <v>28</v>
      </c>
      <c r="N8781" s="3" t="s">
        <v>24</v>
      </c>
      <c r="O8781" s="77" t="s">
        <v>28</v>
      </c>
      <c r="P8781" s="77" t="s">
        <v>5446</v>
      </c>
      <c r="Q8781" s="77" t="s">
        <v>32</v>
      </c>
      <c r="R8781" s="77"/>
    </row>
    <row r="8782" spans="1:18" ht="15" customHeight="1">
      <c r="A8782" s="5" t="s">
        <v>32505</v>
      </c>
      <c r="B8782" s="3" t="s">
        <v>32505</v>
      </c>
      <c r="C8782" s="3"/>
      <c r="D8782" s="3" t="s">
        <v>32506</v>
      </c>
      <c r="E8782" s="3" t="s">
        <v>32507</v>
      </c>
      <c r="F8782" s="3" t="s">
        <v>22</v>
      </c>
      <c r="G8782" s="3" t="s">
        <v>60</v>
      </c>
      <c r="H8782" s="3" t="s">
        <v>24</v>
      </c>
      <c r="I8782" s="3" t="s">
        <v>8215</v>
      </c>
      <c r="J8782" s="1" t="s">
        <v>37</v>
      </c>
      <c r="K8782" s="7" t="s">
        <v>5445</v>
      </c>
      <c r="L8782" s="3" t="s">
        <v>28</v>
      </c>
      <c r="M8782" s="3" t="s">
        <v>29</v>
      </c>
      <c r="N8782" s="3" t="s">
        <v>24</v>
      </c>
      <c r="O8782" s="77" t="s">
        <v>28</v>
      </c>
      <c r="P8782" s="77" t="s">
        <v>5446</v>
      </c>
      <c r="Q8782" s="77" t="s">
        <v>32</v>
      </c>
      <c r="R8782" s="77"/>
    </row>
    <row r="8783" spans="1:18" ht="15" customHeight="1">
      <c r="A8783" s="5" t="s">
        <v>32508</v>
      </c>
      <c r="B8783" s="3" t="s">
        <v>32508</v>
      </c>
      <c r="C8783" s="3" t="s">
        <v>32509</v>
      </c>
      <c r="D8783" s="3" t="s">
        <v>32510</v>
      </c>
      <c r="E8783" s="3" t="s">
        <v>32511</v>
      </c>
      <c r="F8783" s="3" t="s">
        <v>22</v>
      </c>
      <c r="G8783" s="3" t="s">
        <v>65</v>
      </c>
      <c r="H8783" s="3" t="s">
        <v>24</v>
      </c>
      <c r="I8783" s="3" t="s">
        <v>8215</v>
      </c>
      <c r="J8783" s="1" t="s">
        <v>37</v>
      </c>
      <c r="K8783" s="7" t="s">
        <v>5445</v>
      </c>
      <c r="L8783" s="3" t="s">
        <v>28</v>
      </c>
      <c r="M8783" s="3" t="s">
        <v>29</v>
      </c>
      <c r="N8783" s="3" t="s">
        <v>30</v>
      </c>
      <c r="O8783" s="77" t="s">
        <v>28</v>
      </c>
      <c r="P8783" s="77" t="s">
        <v>5446</v>
      </c>
      <c r="Q8783" s="77" t="s">
        <v>32</v>
      </c>
      <c r="R8783" s="77"/>
    </row>
    <row r="8784" spans="1:18" ht="15" customHeight="1">
      <c r="A8784" s="5" t="s">
        <v>32512</v>
      </c>
      <c r="B8784" s="3" t="s">
        <v>32512</v>
      </c>
      <c r="C8784" s="3" t="s">
        <v>32513</v>
      </c>
      <c r="D8784" s="3" t="s">
        <v>32514</v>
      </c>
      <c r="E8784" s="3"/>
      <c r="F8784" s="3" t="s">
        <v>164</v>
      </c>
      <c r="G8784" s="3" t="s">
        <v>60</v>
      </c>
      <c r="H8784" s="3" t="s">
        <v>24</v>
      </c>
      <c r="I8784" s="3" t="s">
        <v>8215</v>
      </c>
      <c r="J8784" s="1" t="s">
        <v>37</v>
      </c>
      <c r="K8784" s="7" t="s">
        <v>5400</v>
      </c>
      <c r="L8784" s="3" t="s">
        <v>28</v>
      </c>
      <c r="M8784" s="3" t="s">
        <v>29</v>
      </c>
      <c r="N8784" s="3"/>
      <c r="O8784" s="77" t="s">
        <v>28</v>
      </c>
      <c r="P8784" s="77" t="s">
        <v>28496</v>
      </c>
      <c r="Q8784" s="77" t="s">
        <v>32</v>
      </c>
      <c r="R8784" s="77"/>
    </row>
    <row r="8785" spans="1:18" ht="15" customHeight="1">
      <c r="A8785" s="5" t="s">
        <v>32515</v>
      </c>
      <c r="B8785" s="3" t="s">
        <v>32515</v>
      </c>
      <c r="C8785" s="3" t="s">
        <v>32516</v>
      </c>
      <c r="D8785" s="3" t="s">
        <v>32517</v>
      </c>
      <c r="E8785" s="3" t="s">
        <v>32518</v>
      </c>
      <c r="F8785" s="3" t="s">
        <v>22</v>
      </c>
      <c r="G8785" s="3" t="s">
        <v>65</v>
      </c>
      <c r="H8785" s="3" t="s">
        <v>24</v>
      </c>
      <c r="I8785" s="3" t="s">
        <v>8215</v>
      </c>
      <c r="J8785" s="1" t="s">
        <v>37</v>
      </c>
      <c r="K8785" s="7" t="s">
        <v>5445</v>
      </c>
      <c r="L8785" s="3" t="s">
        <v>29</v>
      </c>
      <c r="M8785" s="3" t="s">
        <v>29</v>
      </c>
      <c r="N8785" s="3" t="s">
        <v>30</v>
      </c>
      <c r="O8785" s="77" t="s">
        <v>28</v>
      </c>
      <c r="P8785" s="77" t="s">
        <v>5446</v>
      </c>
      <c r="Q8785" s="77" t="s">
        <v>32</v>
      </c>
      <c r="R8785" s="77"/>
    </row>
    <row r="8786" spans="1:18" ht="15" customHeight="1">
      <c r="A8786" s="5" t="s">
        <v>32519</v>
      </c>
      <c r="B8786" s="3" t="s">
        <v>32519</v>
      </c>
      <c r="C8786" s="3" t="s">
        <v>32520</v>
      </c>
      <c r="D8786" s="3" t="s">
        <v>32521</v>
      </c>
      <c r="E8786" s="3" t="s">
        <v>32522</v>
      </c>
      <c r="F8786" s="3" t="s">
        <v>22</v>
      </c>
      <c r="G8786" s="3" t="s">
        <v>65</v>
      </c>
      <c r="H8786" s="3" t="s">
        <v>24</v>
      </c>
      <c r="I8786" s="3" t="s">
        <v>8215</v>
      </c>
      <c r="J8786" s="1" t="s">
        <v>37</v>
      </c>
      <c r="K8786" s="7" t="s">
        <v>5445</v>
      </c>
      <c r="L8786" s="3" t="s">
        <v>28</v>
      </c>
      <c r="M8786" s="3" t="s">
        <v>29</v>
      </c>
      <c r="N8786" s="3" t="s">
        <v>30</v>
      </c>
      <c r="O8786" s="77" t="s">
        <v>28</v>
      </c>
      <c r="P8786" s="77" t="s">
        <v>5446</v>
      </c>
      <c r="Q8786" s="77" t="s">
        <v>32</v>
      </c>
      <c r="R8786" s="77"/>
    </row>
    <row r="8787" spans="1:18" ht="15" customHeight="1">
      <c r="A8787" s="5" t="s">
        <v>32523</v>
      </c>
      <c r="B8787" s="3" t="s">
        <v>32523</v>
      </c>
      <c r="C8787" s="3" t="s">
        <v>32524</v>
      </c>
      <c r="D8787" s="3" t="s">
        <v>32525</v>
      </c>
      <c r="E8787" s="3" t="s">
        <v>32526</v>
      </c>
      <c r="F8787" s="3" t="s">
        <v>22</v>
      </c>
      <c r="G8787" s="3" t="s">
        <v>65</v>
      </c>
      <c r="H8787" s="3" t="s">
        <v>24</v>
      </c>
      <c r="I8787" s="3" t="s">
        <v>8215</v>
      </c>
      <c r="J8787" s="1" t="s">
        <v>37</v>
      </c>
      <c r="K8787" s="7" t="s">
        <v>5445</v>
      </c>
      <c r="L8787" s="3" t="s">
        <v>28</v>
      </c>
      <c r="M8787" s="3" t="s">
        <v>29</v>
      </c>
      <c r="N8787" s="3" t="s">
        <v>30</v>
      </c>
      <c r="O8787" s="77" t="s">
        <v>28</v>
      </c>
      <c r="P8787" s="77" t="s">
        <v>5446</v>
      </c>
      <c r="Q8787" s="77" t="s">
        <v>32</v>
      </c>
      <c r="R8787" s="77"/>
    </row>
    <row r="8788" spans="1:18" ht="15" customHeight="1">
      <c r="A8788" s="5" t="s">
        <v>32527</v>
      </c>
      <c r="B8788" s="3" t="s">
        <v>32527</v>
      </c>
      <c r="C8788" s="3" t="s">
        <v>32528</v>
      </c>
      <c r="D8788" s="3" t="s">
        <v>32529</v>
      </c>
      <c r="E8788" s="3"/>
      <c r="F8788" s="3" t="s">
        <v>164</v>
      </c>
      <c r="G8788" s="3" t="s">
        <v>60</v>
      </c>
      <c r="H8788" s="3" t="s">
        <v>24</v>
      </c>
      <c r="I8788" s="3" t="s">
        <v>8215</v>
      </c>
      <c r="J8788" s="1" t="s">
        <v>956</v>
      </c>
      <c r="K8788" s="7" t="s">
        <v>5400</v>
      </c>
      <c r="L8788" s="3" t="s">
        <v>28</v>
      </c>
      <c r="M8788" s="3" t="s">
        <v>29</v>
      </c>
      <c r="N8788" s="3"/>
      <c r="O8788" s="77" t="s">
        <v>28</v>
      </c>
      <c r="P8788" s="77" t="s">
        <v>28496</v>
      </c>
      <c r="Q8788" s="77" t="s">
        <v>32</v>
      </c>
      <c r="R8788" s="77" t="s">
        <v>166</v>
      </c>
    </row>
    <row r="8789" spans="1:18" ht="15" customHeight="1">
      <c r="A8789" s="5" t="s">
        <v>32530</v>
      </c>
      <c r="B8789" s="3" t="s">
        <v>32530</v>
      </c>
      <c r="C8789" s="3" t="s">
        <v>32531</v>
      </c>
      <c r="D8789" s="3" t="s">
        <v>32532</v>
      </c>
      <c r="E8789" s="3" t="s">
        <v>32533</v>
      </c>
      <c r="F8789" s="3" t="s">
        <v>22</v>
      </c>
      <c r="G8789" s="3" t="s">
        <v>65</v>
      </c>
      <c r="H8789" s="3" t="s">
        <v>24</v>
      </c>
      <c r="I8789" s="3" t="s">
        <v>8215</v>
      </c>
      <c r="J8789" s="1" t="s">
        <v>37</v>
      </c>
      <c r="K8789" s="7" t="s">
        <v>5445</v>
      </c>
      <c r="L8789" s="3" t="s">
        <v>28</v>
      </c>
      <c r="M8789" s="3" t="s">
        <v>29</v>
      </c>
      <c r="N8789" s="3" t="s">
        <v>30</v>
      </c>
      <c r="O8789" s="77" t="s">
        <v>28</v>
      </c>
      <c r="P8789" s="77" t="s">
        <v>5446</v>
      </c>
      <c r="Q8789" s="77" t="s">
        <v>32</v>
      </c>
      <c r="R8789" s="77"/>
    </row>
    <row r="8790" spans="1:18" ht="15" customHeight="1">
      <c r="A8790" s="5" t="s">
        <v>32534</v>
      </c>
      <c r="B8790" s="3" t="s">
        <v>32534</v>
      </c>
      <c r="C8790" s="3" t="s">
        <v>32535</v>
      </c>
      <c r="D8790" s="3" t="s">
        <v>32536</v>
      </c>
      <c r="E8790" s="3" t="s">
        <v>32537</v>
      </c>
      <c r="F8790" s="3" t="s">
        <v>22</v>
      </c>
      <c r="G8790" s="3" t="s">
        <v>65</v>
      </c>
      <c r="H8790" s="3" t="s">
        <v>24</v>
      </c>
      <c r="I8790" s="3" t="s">
        <v>8215</v>
      </c>
      <c r="J8790" s="1" t="s">
        <v>37</v>
      </c>
      <c r="K8790" s="7" t="s">
        <v>5445</v>
      </c>
      <c r="L8790" s="3" t="s">
        <v>28</v>
      </c>
      <c r="M8790" s="3" t="s">
        <v>29</v>
      </c>
      <c r="N8790" s="3" t="s">
        <v>30</v>
      </c>
      <c r="O8790" s="77" t="s">
        <v>28</v>
      </c>
      <c r="P8790" s="77" t="s">
        <v>5446</v>
      </c>
      <c r="Q8790" s="77" t="s">
        <v>32</v>
      </c>
      <c r="R8790" s="77"/>
    </row>
    <row r="8791" spans="1:18" ht="15" customHeight="1">
      <c r="A8791" s="5" t="s">
        <v>32538</v>
      </c>
      <c r="B8791" s="3" t="s">
        <v>32538</v>
      </c>
      <c r="C8791" s="3" t="s">
        <v>32539</v>
      </c>
      <c r="D8791" s="3" t="s">
        <v>32540</v>
      </c>
      <c r="E8791" s="3" t="s">
        <v>32541</v>
      </c>
      <c r="F8791" s="3" t="s">
        <v>164</v>
      </c>
      <c r="G8791" s="3" t="s">
        <v>60</v>
      </c>
      <c r="H8791" s="3" t="s">
        <v>24</v>
      </c>
      <c r="I8791" s="3" t="s">
        <v>8215</v>
      </c>
      <c r="J8791" s="1" t="s">
        <v>387</v>
      </c>
      <c r="K8791" s="7" t="s">
        <v>5400</v>
      </c>
      <c r="L8791" s="3" t="s">
        <v>28</v>
      </c>
      <c r="M8791" s="3" t="s">
        <v>28</v>
      </c>
      <c r="N8791" s="3"/>
      <c r="O8791" s="77" t="s">
        <v>28</v>
      </c>
      <c r="P8791" s="77" t="s">
        <v>28496</v>
      </c>
      <c r="Q8791" s="77" t="s">
        <v>32</v>
      </c>
      <c r="R8791" s="77" t="s">
        <v>166</v>
      </c>
    </row>
    <row r="8792" spans="1:18" ht="15" customHeight="1">
      <c r="A8792" s="5" t="s">
        <v>32542</v>
      </c>
      <c r="B8792" s="3" t="s">
        <v>32542</v>
      </c>
      <c r="C8792" s="3" t="s">
        <v>32543</v>
      </c>
      <c r="D8792" s="3" t="s">
        <v>32544</v>
      </c>
      <c r="E8792" s="3" t="s">
        <v>32545</v>
      </c>
      <c r="F8792" s="3" t="s">
        <v>22</v>
      </c>
      <c r="G8792" s="3" t="s">
        <v>60</v>
      </c>
      <c r="H8792" s="3" t="s">
        <v>24</v>
      </c>
      <c r="I8792" s="3" t="s">
        <v>8215</v>
      </c>
      <c r="J8792" s="1" t="s">
        <v>956</v>
      </c>
      <c r="K8792" s="7" t="s">
        <v>5445</v>
      </c>
      <c r="L8792" s="3" t="s">
        <v>28</v>
      </c>
      <c r="M8792" s="3" t="s">
        <v>28</v>
      </c>
      <c r="N8792" s="3" t="s">
        <v>30</v>
      </c>
      <c r="O8792" s="77" t="s">
        <v>28</v>
      </c>
      <c r="P8792" s="77" t="s">
        <v>5446</v>
      </c>
      <c r="Q8792" s="77" t="s">
        <v>32</v>
      </c>
      <c r="R8792" s="77" t="s">
        <v>166</v>
      </c>
    </row>
    <row r="8793" spans="1:18" ht="15" customHeight="1">
      <c r="A8793" s="5" t="s">
        <v>32546</v>
      </c>
      <c r="B8793" s="3" t="s">
        <v>32546</v>
      </c>
      <c r="C8793" s="3" t="s">
        <v>32547</v>
      </c>
      <c r="D8793" s="3" t="s">
        <v>32548</v>
      </c>
      <c r="E8793" s="3" t="s">
        <v>32549</v>
      </c>
      <c r="F8793" s="3" t="s">
        <v>22</v>
      </c>
      <c r="G8793" s="3" t="s">
        <v>65</v>
      </c>
      <c r="H8793" s="3" t="s">
        <v>24</v>
      </c>
      <c r="I8793" s="3" t="s">
        <v>8215</v>
      </c>
      <c r="J8793" s="1" t="s">
        <v>37</v>
      </c>
      <c r="K8793" s="7" t="s">
        <v>5400</v>
      </c>
      <c r="L8793" s="3" t="s">
        <v>28</v>
      </c>
      <c r="M8793" s="3" t="s">
        <v>28</v>
      </c>
      <c r="N8793" s="3"/>
      <c r="O8793" s="77" t="s">
        <v>28</v>
      </c>
      <c r="P8793" s="77" t="s">
        <v>28496</v>
      </c>
      <c r="Q8793" s="77" t="s">
        <v>32</v>
      </c>
      <c r="R8793" s="77"/>
    </row>
    <row r="8794" spans="1:18" ht="15" customHeight="1">
      <c r="A8794" s="5" t="s">
        <v>32550</v>
      </c>
      <c r="B8794" s="3" t="s">
        <v>32550</v>
      </c>
      <c r="C8794" s="3" t="s">
        <v>32551</v>
      </c>
      <c r="D8794" s="3" t="s">
        <v>32552</v>
      </c>
      <c r="E8794" s="3" t="s">
        <v>32553</v>
      </c>
      <c r="F8794" s="3" t="s">
        <v>22</v>
      </c>
      <c r="G8794" s="3" t="s">
        <v>60</v>
      </c>
      <c r="H8794" s="3" t="s">
        <v>24</v>
      </c>
      <c r="I8794" s="3" t="s">
        <v>8215</v>
      </c>
      <c r="J8794" s="1" t="s">
        <v>109</v>
      </c>
      <c r="K8794" s="7" t="s">
        <v>5445</v>
      </c>
      <c r="L8794" s="3" t="s">
        <v>28</v>
      </c>
      <c r="M8794" s="3" t="s">
        <v>28</v>
      </c>
      <c r="N8794" s="3" t="s">
        <v>30</v>
      </c>
      <c r="O8794" s="77" t="s">
        <v>28</v>
      </c>
      <c r="P8794" s="77" t="s">
        <v>5446</v>
      </c>
      <c r="Q8794" s="77" t="s">
        <v>32</v>
      </c>
      <c r="R8794" s="77" t="s">
        <v>166</v>
      </c>
    </row>
    <row r="8795" spans="1:18" ht="15" customHeight="1">
      <c r="A8795" s="5" t="s">
        <v>32554</v>
      </c>
      <c r="B8795" s="3" t="s">
        <v>32554</v>
      </c>
      <c r="C8795" s="3" t="s">
        <v>32555</v>
      </c>
      <c r="D8795" s="3" t="s">
        <v>32556</v>
      </c>
      <c r="E8795" s="3" t="s">
        <v>32557</v>
      </c>
      <c r="F8795" s="3" t="s">
        <v>22</v>
      </c>
      <c r="G8795" s="3" t="s">
        <v>195</v>
      </c>
      <c r="H8795" s="3" t="s">
        <v>24</v>
      </c>
      <c r="I8795" s="3" t="s">
        <v>8215</v>
      </c>
      <c r="J8795" s="1" t="s">
        <v>109</v>
      </c>
      <c r="K8795" s="7" t="s">
        <v>5395</v>
      </c>
      <c r="L8795" s="3" t="s">
        <v>28</v>
      </c>
      <c r="M8795" s="3" t="s">
        <v>28</v>
      </c>
      <c r="N8795" s="3" t="s">
        <v>5749</v>
      </c>
      <c r="O8795" s="77" t="s">
        <v>28</v>
      </c>
      <c r="P8795" s="77" t="s">
        <v>28146</v>
      </c>
      <c r="Q8795" s="77" t="s">
        <v>32</v>
      </c>
      <c r="R8795" s="77"/>
    </row>
    <row r="8796" spans="1:18" ht="15" customHeight="1">
      <c r="A8796" s="5" t="s">
        <v>32558</v>
      </c>
      <c r="B8796" s="3" t="s">
        <v>32558</v>
      </c>
      <c r="C8796" s="3" t="s">
        <v>32559</v>
      </c>
      <c r="D8796" s="3" t="s">
        <v>32560</v>
      </c>
      <c r="E8796" s="3" t="s">
        <v>32561</v>
      </c>
      <c r="F8796" s="3" t="s">
        <v>22</v>
      </c>
      <c r="G8796" s="3" t="s">
        <v>60</v>
      </c>
      <c r="H8796" s="3" t="s">
        <v>24</v>
      </c>
      <c r="I8796" s="3" t="s">
        <v>8215</v>
      </c>
      <c r="J8796" s="1" t="s">
        <v>387</v>
      </c>
      <c r="K8796" s="7" t="s">
        <v>5395</v>
      </c>
      <c r="L8796" s="3" t="s">
        <v>28</v>
      </c>
      <c r="M8796" s="3" t="s">
        <v>28</v>
      </c>
      <c r="N8796" s="3" t="s">
        <v>5749</v>
      </c>
      <c r="O8796" s="77" t="s">
        <v>28</v>
      </c>
      <c r="P8796" s="77" t="s">
        <v>28146</v>
      </c>
      <c r="Q8796" s="77" t="s">
        <v>32</v>
      </c>
      <c r="R8796" s="77"/>
    </row>
    <row r="8797" spans="1:18" ht="15" customHeight="1">
      <c r="A8797" s="5" t="s">
        <v>32562</v>
      </c>
      <c r="B8797" s="3" t="s">
        <v>32562</v>
      </c>
      <c r="C8797" s="3"/>
      <c r="D8797" s="3" t="s">
        <v>32563</v>
      </c>
      <c r="E8797" s="3" t="s">
        <v>32564</v>
      </c>
      <c r="F8797" s="3" t="s">
        <v>22</v>
      </c>
      <c r="G8797" s="3" t="s">
        <v>65</v>
      </c>
      <c r="H8797" s="3" t="s">
        <v>24</v>
      </c>
      <c r="I8797" s="3" t="s">
        <v>8215</v>
      </c>
      <c r="J8797" s="1" t="s">
        <v>37</v>
      </c>
      <c r="K8797" s="7" t="s">
        <v>5445</v>
      </c>
      <c r="L8797" s="3" t="s">
        <v>29</v>
      </c>
      <c r="M8797" s="3" t="s">
        <v>29</v>
      </c>
      <c r="N8797" s="3" t="s">
        <v>24</v>
      </c>
      <c r="O8797" s="77" t="s">
        <v>28</v>
      </c>
      <c r="P8797" s="77" t="s">
        <v>5446</v>
      </c>
      <c r="Q8797" s="77" t="s">
        <v>32</v>
      </c>
      <c r="R8797" s="77"/>
    </row>
    <row r="8798" spans="1:18" ht="15" customHeight="1">
      <c r="A8798" s="5" t="s">
        <v>32565</v>
      </c>
      <c r="B8798" s="3" t="s">
        <v>32565</v>
      </c>
      <c r="C8798" s="3" t="s">
        <v>32566</v>
      </c>
      <c r="D8798" s="3" t="s">
        <v>32567</v>
      </c>
      <c r="E8798" s="3" t="s">
        <v>32568</v>
      </c>
      <c r="F8798" s="3" t="s">
        <v>22</v>
      </c>
      <c r="G8798" s="3" t="s">
        <v>60</v>
      </c>
      <c r="H8798" s="3" t="s">
        <v>24</v>
      </c>
      <c r="I8798" s="3" t="s">
        <v>8215</v>
      </c>
      <c r="J8798" s="1" t="s">
        <v>37</v>
      </c>
      <c r="K8798" s="7" t="s">
        <v>5400</v>
      </c>
      <c r="L8798" s="3" t="s">
        <v>28</v>
      </c>
      <c r="M8798" s="3" t="s">
        <v>28</v>
      </c>
      <c r="N8798" s="3"/>
      <c r="O8798" s="77" t="s">
        <v>28</v>
      </c>
      <c r="P8798" s="77" t="s">
        <v>28496</v>
      </c>
      <c r="Q8798" s="77" t="s">
        <v>32</v>
      </c>
      <c r="R8798" s="77"/>
    </row>
    <row r="8799" spans="1:18" ht="15" customHeight="1">
      <c r="A8799" s="5" t="s">
        <v>32569</v>
      </c>
      <c r="B8799" s="3" t="s">
        <v>32569</v>
      </c>
      <c r="C8799" s="3" t="s">
        <v>32570</v>
      </c>
      <c r="D8799" s="3" t="s">
        <v>32571</v>
      </c>
      <c r="E8799" s="3" t="s">
        <v>32572</v>
      </c>
      <c r="F8799" s="3" t="s">
        <v>22</v>
      </c>
      <c r="G8799" s="3" t="s">
        <v>65</v>
      </c>
      <c r="H8799" s="3" t="s">
        <v>24</v>
      </c>
      <c r="I8799" s="3" t="s">
        <v>8215</v>
      </c>
      <c r="J8799" s="1" t="s">
        <v>37</v>
      </c>
      <c r="K8799" s="7" t="s">
        <v>5445</v>
      </c>
      <c r="L8799" s="3" t="s">
        <v>28</v>
      </c>
      <c r="M8799" s="3" t="s">
        <v>29</v>
      </c>
      <c r="N8799" s="3" t="s">
        <v>24</v>
      </c>
      <c r="O8799" s="77" t="s">
        <v>28</v>
      </c>
      <c r="P8799" s="77" t="s">
        <v>5446</v>
      </c>
      <c r="Q8799" s="77" t="s">
        <v>32</v>
      </c>
      <c r="R8799" s="77"/>
    </row>
    <row r="8800" spans="1:18" ht="15" customHeight="1">
      <c r="A8800" s="5" t="s">
        <v>32573</v>
      </c>
      <c r="B8800" s="3" t="s">
        <v>32573</v>
      </c>
      <c r="C8800" s="3" t="s">
        <v>32574</v>
      </c>
      <c r="D8800" s="3" t="s">
        <v>32575</v>
      </c>
      <c r="E8800" s="3" t="s">
        <v>32576</v>
      </c>
      <c r="F8800" s="3" t="s">
        <v>22</v>
      </c>
      <c r="G8800" s="3" t="s">
        <v>65</v>
      </c>
      <c r="H8800" s="3" t="s">
        <v>24</v>
      </c>
      <c r="I8800" s="3" t="s">
        <v>8215</v>
      </c>
      <c r="J8800" s="1" t="s">
        <v>37</v>
      </c>
      <c r="K8800" s="7" t="s">
        <v>5445</v>
      </c>
      <c r="L8800" s="3" t="s">
        <v>29</v>
      </c>
      <c r="M8800" s="3" t="s">
        <v>29</v>
      </c>
      <c r="N8800" s="3" t="s">
        <v>30</v>
      </c>
      <c r="O8800" s="77" t="s">
        <v>28</v>
      </c>
      <c r="P8800" s="77" t="s">
        <v>5446</v>
      </c>
      <c r="Q8800" s="77" t="s">
        <v>32</v>
      </c>
      <c r="R8800" s="77"/>
    </row>
    <row r="8801" spans="1:18" ht="15" customHeight="1">
      <c r="A8801" s="5" t="s">
        <v>32577</v>
      </c>
      <c r="B8801" s="3" t="s">
        <v>32577</v>
      </c>
      <c r="C8801" s="3" t="s">
        <v>32578</v>
      </c>
      <c r="D8801" s="3" t="s">
        <v>32579</v>
      </c>
      <c r="E8801" s="3" t="s">
        <v>32580</v>
      </c>
      <c r="F8801" s="3" t="s">
        <v>22</v>
      </c>
      <c r="G8801" s="3" t="s">
        <v>65</v>
      </c>
      <c r="H8801" s="3" t="s">
        <v>24</v>
      </c>
      <c r="I8801" s="3" t="s">
        <v>8215</v>
      </c>
      <c r="J8801" s="1" t="s">
        <v>37</v>
      </c>
      <c r="K8801" s="7" t="s">
        <v>5395</v>
      </c>
      <c r="L8801" s="3" t="s">
        <v>29</v>
      </c>
      <c r="M8801" s="3" t="s">
        <v>29</v>
      </c>
      <c r="N8801" s="3" t="s">
        <v>5749</v>
      </c>
      <c r="O8801" s="77" t="s">
        <v>28</v>
      </c>
      <c r="P8801" s="77" t="s">
        <v>28146</v>
      </c>
      <c r="Q8801" s="77" t="s">
        <v>32</v>
      </c>
      <c r="R8801" s="77"/>
    </row>
    <row r="8802" spans="1:18" ht="15" customHeight="1">
      <c r="A8802" s="5" t="s">
        <v>32581</v>
      </c>
      <c r="B8802" s="3" t="s">
        <v>32581</v>
      </c>
      <c r="C8802" s="3" t="s">
        <v>32582</v>
      </c>
      <c r="D8802" s="3" t="s">
        <v>32583</v>
      </c>
      <c r="E8802" s="3" t="s">
        <v>32584</v>
      </c>
      <c r="F8802" s="3" t="s">
        <v>22</v>
      </c>
      <c r="G8802" s="3" t="s">
        <v>60</v>
      </c>
      <c r="H8802" s="3" t="s">
        <v>24</v>
      </c>
      <c r="I8802" s="3" t="s">
        <v>8215</v>
      </c>
      <c r="J8802" s="1" t="s">
        <v>109</v>
      </c>
      <c r="K8802" s="7" t="s">
        <v>5445</v>
      </c>
      <c r="L8802" s="3" t="s">
        <v>29</v>
      </c>
      <c r="M8802" s="3" t="s">
        <v>29</v>
      </c>
      <c r="N8802" s="3" t="s">
        <v>24</v>
      </c>
      <c r="O8802" s="77" t="s">
        <v>28</v>
      </c>
      <c r="P8802" s="77" t="s">
        <v>5446</v>
      </c>
      <c r="Q8802" s="77" t="s">
        <v>32</v>
      </c>
      <c r="R8802" s="77"/>
    </row>
    <row r="8803" spans="1:18" ht="15" customHeight="1">
      <c r="A8803" s="5" t="s">
        <v>32585</v>
      </c>
      <c r="B8803" s="3" t="s">
        <v>32585</v>
      </c>
      <c r="C8803" s="3" t="s">
        <v>32586</v>
      </c>
      <c r="D8803" s="3" t="s">
        <v>32587</v>
      </c>
      <c r="E8803" s="3" t="s">
        <v>32588</v>
      </c>
      <c r="F8803" s="3" t="s">
        <v>22</v>
      </c>
      <c r="G8803" s="3" t="s">
        <v>65</v>
      </c>
      <c r="H8803" s="3" t="s">
        <v>24</v>
      </c>
      <c r="I8803" s="3" t="s">
        <v>8215</v>
      </c>
      <c r="J8803" s="1" t="s">
        <v>37</v>
      </c>
      <c r="K8803" s="7" t="s">
        <v>5395</v>
      </c>
      <c r="L8803" s="3" t="s">
        <v>29</v>
      </c>
      <c r="M8803" s="3" t="s">
        <v>29</v>
      </c>
      <c r="N8803" s="3" t="s">
        <v>5749</v>
      </c>
      <c r="O8803" s="77" t="s">
        <v>29</v>
      </c>
      <c r="P8803" s="77" t="s">
        <v>28146</v>
      </c>
      <c r="Q8803" s="77" t="s">
        <v>8749</v>
      </c>
      <c r="R8803" s="77"/>
    </row>
    <row r="8804" spans="1:18" ht="15" customHeight="1">
      <c r="A8804" s="5" t="s">
        <v>32589</v>
      </c>
      <c r="B8804" s="3" t="s">
        <v>32589</v>
      </c>
      <c r="C8804" s="3" t="s">
        <v>32590</v>
      </c>
      <c r="D8804" s="3" t="s">
        <v>32591</v>
      </c>
      <c r="E8804" s="3" t="s">
        <v>32592</v>
      </c>
      <c r="F8804" s="3" t="s">
        <v>22</v>
      </c>
      <c r="G8804" s="3" t="s">
        <v>53</v>
      </c>
      <c r="H8804" s="3" t="s">
        <v>24</v>
      </c>
      <c r="I8804" s="3" t="s">
        <v>8215</v>
      </c>
      <c r="J8804" s="1" t="s">
        <v>37</v>
      </c>
      <c r="K8804" s="7" t="s">
        <v>5445</v>
      </c>
      <c r="L8804" s="3" t="s">
        <v>28</v>
      </c>
      <c r="M8804" s="3" t="s">
        <v>29</v>
      </c>
      <c r="N8804" s="3" t="s">
        <v>24</v>
      </c>
      <c r="O8804" s="77" t="s">
        <v>28</v>
      </c>
      <c r="P8804" s="77" t="s">
        <v>5446</v>
      </c>
      <c r="Q8804" s="77" t="s">
        <v>32</v>
      </c>
      <c r="R8804" s="77"/>
    </row>
    <row r="8805" spans="1:18" ht="15" customHeight="1">
      <c r="A8805" s="5" t="s">
        <v>32593</v>
      </c>
      <c r="B8805" s="3" t="s">
        <v>32593</v>
      </c>
      <c r="C8805" s="3" t="s">
        <v>32594</v>
      </c>
      <c r="D8805" s="3" t="s">
        <v>32595</v>
      </c>
      <c r="E8805" s="3" t="s">
        <v>32596</v>
      </c>
      <c r="F8805" s="3" t="s">
        <v>22</v>
      </c>
      <c r="G8805" s="3" t="s">
        <v>65</v>
      </c>
      <c r="H8805" s="3" t="s">
        <v>24</v>
      </c>
      <c r="I8805" s="3" t="s">
        <v>8215</v>
      </c>
      <c r="J8805" s="1" t="s">
        <v>37</v>
      </c>
      <c r="K8805" s="7" t="s">
        <v>5400</v>
      </c>
      <c r="L8805" s="3" t="s">
        <v>28</v>
      </c>
      <c r="M8805" s="3" t="s">
        <v>28</v>
      </c>
      <c r="N8805" s="3"/>
      <c r="O8805" s="77" t="s">
        <v>28</v>
      </c>
      <c r="P8805" s="77" t="s">
        <v>28496</v>
      </c>
      <c r="Q8805" s="77" t="s">
        <v>32</v>
      </c>
      <c r="R8805" s="77"/>
    </row>
    <row r="8806" spans="1:18" ht="15" customHeight="1">
      <c r="A8806" s="5" t="s">
        <v>32597</v>
      </c>
      <c r="B8806" s="3" t="s">
        <v>32597</v>
      </c>
      <c r="C8806" s="3" t="s">
        <v>32598</v>
      </c>
      <c r="D8806" s="3" t="s">
        <v>32599</v>
      </c>
      <c r="E8806" s="3" t="s">
        <v>32600</v>
      </c>
      <c r="F8806" s="3" t="s">
        <v>22</v>
      </c>
      <c r="G8806" s="3" t="s">
        <v>65</v>
      </c>
      <c r="H8806" s="3" t="s">
        <v>24</v>
      </c>
      <c r="I8806" s="3" t="s">
        <v>8215</v>
      </c>
      <c r="J8806" s="1" t="s">
        <v>37</v>
      </c>
      <c r="K8806" s="7" t="s">
        <v>5395</v>
      </c>
      <c r="L8806" s="3" t="s">
        <v>29</v>
      </c>
      <c r="M8806" s="3" t="s">
        <v>29</v>
      </c>
      <c r="N8806" s="3" t="s">
        <v>5749</v>
      </c>
      <c r="O8806" s="77" t="s">
        <v>28</v>
      </c>
      <c r="P8806" s="77" t="s">
        <v>28146</v>
      </c>
      <c r="Q8806" s="77" t="s">
        <v>32</v>
      </c>
      <c r="R8806" s="77"/>
    </row>
    <row r="8807" spans="1:18" ht="15" customHeight="1">
      <c r="A8807" s="5" t="s">
        <v>32601</v>
      </c>
      <c r="B8807" s="3" t="s">
        <v>32601</v>
      </c>
      <c r="C8807" s="3" t="s">
        <v>32602</v>
      </c>
      <c r="D8807" s="3" t="s">
        <v>32603</v>
      </c>
      <c r="E8807" s="3" t="s">
        <v>32604</v>
      </c>
      <c r="F8807" s="3" t="s">
        <v>22</v>
      </c>
      <c r="G8807" s="3" t="s">
        <v>65</v>
      </c>
      <c r="H8807" s="3" t="s">
        <v>24</v>
      </c>
      <c r="I8807" s="3" t="s">
        <v>8215</v>
      </c>
      <c r="J8807" s="1" t="s">
        <v>37</v>
      </c>
      <c r="K8807" s="7" t="s">
        <v>5395</v>
      </c>
      <c r="L8807" s="3" t="s">
        <v>28</v>
      </c>
      <c r="M8807" s="3" t="s">
        <v>29</v>
      </c>
      <c r="N8807" s="3" t="s">
        <v>24</v>
      </c>
      <c r="O8807" s="77" t="s">
        <v>28</v>
      </c>
      <c r="P8807" s="77" t="s">
        <v>28146</v>
      </c>
      <c r="Q8807" s="77" t="s">
        <v>32</v>
      </c>
      <c r="R8807" s="77"/>
    </row>
    <row r="8808" spans="1:18" ht="15" customHeight="1">
      <c r="A8808" s="5" t="s">
        <v>32605</v>
      </c>
      <c r="B8808" s="3" t="s">
        <v>32605</v>
      </c>
      <c r="C8808" s="3" t="s">
        <v>32606</v>
      </c>
      <c r="D8808" s="3" t="s">
        <v>32607</v>
      </c>
      <c r="E8808" s="3" t="s">
        <v>32608</v>
      </c>
      <c r="F8808" s="3" t="s">
        <v>22</v>
      </c>
      <c r="G8808" s="3" t="s">
        <v>65</v>
      </c>
      <c r="H8808" s="3" t="s">
        <v>24</v>
      </c>
      <c r="I8808" s="3" t="s">
        <v>8215</v>
      </c>
      <c r="J8808" s="1" t="s">
        <v>37</v>
      </c>
      <c r="K8808" s="7" t="s">
        <v>5395</v>
      </c>
      <c r="L8808" s="3" t="s">
        <v>28</v>
      </c>
      <c r="M8808" s="3" t="s">
        <v>29</v>
      </c>
      <c r="N8808" s="3" t="s">
        <v>5749</v>
      </c>
      <c r="O8808" s="77" t="s">
        <v>28</v>
      </c>
      <c r="P8808" s="77" t="s">
        <v>28146</v>
      </c>
      <c r="Q8808" s="77" t="s">
        <v>32</v>
      </c>
      <c r="R8808" s="77"/>
    </row>
    <row r="8809" spans="1:18" ht="15" customHeight="1">
      <c r="A8809" s="5" t="s">
        <v>32609</v>
      </c>
      <c r="B8809" s="3" t="s">
        <v>32609</v>
      </c>
      <c r="C8809" s="3" t="s">
        <v>32610</v>
      </c>
      <c r="D8809" s="3" t="s">
        <v>32611</v>
      </c>
      <c r="E8809" s="3" t="s">
        <v>32612</v>
      </c>
      <c r="F8809" s="3" t="s">
        <v>22</v>
      </c>
      <c r="G8809" s="3" t="s">
        <v>65</v>
      </c>
      <c r="H8809" s="3" t="s">
        <v>24</v>
      </c>
      <c r="I8809" s="3" t="s">
        <v>8215</v>
      </c>
      <c r="J8809" s="1" t="s">
        <v>37</v>
      </c>
      <c r="K8809" s="7" t="s">
        <v>5400</v>
      </c>
      <c r="L8809" s="3" t="s">
        <v>28</v>
      </c>
      <c r="M8809" s="3" t="s">
        <v>28</v>
      </c>
      <c r="N8809" s="3"/>
      <c r="O8809" s="77" t="s">
        <v>28</v>
      </c>
      <c r="P8809" s="77" t="s">
        <v>28496</v>
      </c>
      <c r="Q8809" s="77" t="s">
        <v>32</v>
      </c>
      <c r="R8809" s="77"/>
    </row>
    <row r="8810" spans="1:18" ht="15" customHeight="1">
      <c r="A8810" s="5" t="s">
        <v>32613</v>
      </c>
      <c r="B8810" s="3" t="s">
        <v>32613</v>
      </c>
      <c r="C8810" s="3" t="s">
        <v>32614</v>
      </c>
      <c r="D8810" s="3" t="s">
        <v>32615</v>
      </c>
      <c r="E8810" s="3" t="s">
        <v>32616</v>
      </c>
      <c r="F8810" s="3" t="s">
        <v>22</v>
      </c>
      <c r="G8810" s="3" t="s">
        <v>195</v>
      </c>
      <c r="H8810" s="3" t="s">
        <v>24</v>
      </c>
      <c r="I8810" s="3" t="s">
        <v>8215</v>
      </c>
      <c r="J8810" s="1" t="s">
        <v>26</v>
      </c>
      <c r="K8810" s="7" t="s">
        <v>5445</v>
      </c>
      <c r="L8810" s="3" t="s">
        <v>28</v>
      </c>
      <c r="M8810" s="3" t="s">
        <v>29</v>
      </c>
      <c r="N8810" s="3" t="s">
        <v>24</v>
      </c>
      <c r="O8810" s="77" t="s">
        <v>28</v>
      </c>
      <c r="P8810" s="77" t="s">
        <v>5446</v>
      </c>
      <c r="Q8810" s="77" t="s">
        <v>32</v>
      </c>
      <c r="R8810" s="77" t="s">
        <v>166</v>
      </c>
    </row>
    <row r="8811" spans="1:18" ht="15" customHeight="1">
      <c r="A8811" s="5" t="s">
        <v>32617</v>
      </c>
      <c r="B8811" s="3" t="s">
        <v>32617</v>
      </c>
      <c r="C8811" s="3" t="s">
        <v>32618</v>
      </c>
      <c r="D8811" s="3" t="s">
        <v>32619</v>
      </c>
      <c r="E8811" s="3" t="s">
        <v>32620</v>
      </c>
      <c r="F8811" s="3" t="s">
        <v>22</v>
      </c>
      <c r="G8811" s="3" t="s">
        <v>65</v>
      </c>
      <c r="H8811" s="3" t="s">
        <v>24</v>
      </c>
      <c r="I8811" s="3" t="s">
        <v>8215</v>
      </c>
      <c r="J8811" s="1" t="s">
        <v>37</v>
      </c>
      <c r="K8811" s="7" t="s">
        <v>5395</v>
      </c>
      <c r="L8811" s="3" t="s">
        <v>29</v>
      </c>
      <c r="M8811" s="3" t="s">
        <v>29</v>
      </c>
      <c r="N8811" s="3" t="s">
        <v>5749</v>
      </c>
      <c r="O8811" s="77" t="s">
        <v>28</v>
      </c>
      <c r="P8811" s="77" t="s">
        <v>28146</v>
      </c>
      <c r="Q8811" s="77" t="s">
        <v>32</v>
      </c>
      <c r="R8811" s="77"/>
    </row>
    <row r="8812" spans="1:18" ht="15" customHeight="1">
      <c r="A8812" s="5" t="s">
        <v>32621</v>
      </c>
      <c r="B8812" s="3" t="s">
        <v>32621</v>
      </c>
      <c r="C8812" s="3" t="s">
        <v>32622</v>
      </c>
      <c r="D8812" s="3" t="s">
        <v>32623</v>
      </c>
      <c r="E8812" s="3" t="s">
        <v>32624</v>
      </c>
      <c r="F8812" s="3" t="s">
        <v>22</v>
      </c>
      <c r="G8812" s="3" t="s">
        <v>65</v>
      </c>
      <c r="H8812" s="3" t="s">
        <v>24</v>
      </c>
      <c r="I8812" s="3" t="s">
        <v>8215</v>
      </c>
      <c r="J8812" s="1" t="s">
        <v>37</v>
      </c>
      <c r="K8812" s="7" t="s">
        <v>5395</v>
      </c>
      <c r="L8812" s="3" t="s">
        <v>28</v>
      </c>
      <c r="M8812" s="3" t="s">
        <v>29</v>
      </c>
      <c r="N8812" s="3" t="s">
        <v>24</v>
      </c>
      <c r="O8812" s="77" t="s">
        <v>28</v>
      </c>
      <c r="P8812" s="77" t="s">
        <v>28146</v>
      </c>
      <c r="Q8812" s="77" t="s">
        <v>32</v>
      </c>
      <c r="R8812" s="77"/>
    </row>
    <row r="8813" spans="1:18" ht="15" customHeight="1">
      <c r="A8813" s="5" t="s">
        <v>32625</v>
      </c>
      <c r="B8813" s="3" t="s">
        <v>32625</v>
      </c>
      <c r="C8813" s="3" t="s">
        <v>32626</v>
      </c>
      <c r="D8813" s="3" t="s">
        <v>32627</v>
      </c>
      <c r="E8813" s="3" t="s">
        <v>32628</v>
      </c>
      <c r="F8813" s="3" t="s">
        <v>22</v>
      </c>
      <c r="G8813" s="3" t="s">
        <v>65</v>
      </c>
      <c r="H8813" s="3" t="s">
        <v>24</v>
      </c>
      <c r="I8813" s="3" t="s">
        <v>8215</v>
      </c>
      <c r="J8813" s="1" t="s">
        <v>37</v>
      </c>
      <c r="K8813" s="7" t="s">
        <v>5395</v>
      </c>
      <c r="L8813" s="3" t="s">
        <v>28</v>
      </c>
      <c r="M8813" s="3" t="s">
        <v>29</v>
      </c>
      <c r="N8813" s="3" t="s">
        <v>5749</v>
      </c>
      <c r="O8813" s="77" t="s">
        <v>28</v>
      </c>
      <c r="P8813" s="77" t="s">
        <v>28146</v>
      </c>
      <c r="Q8813" s="77" t="s">
        <v>32</v>
      </c>
      <c r="R8813" s="77"/>
    </row>
    <row r="8814" spans="1:18" ht="15" customHeight="1">
      <c r="A8814" s="5" t="s">
        <v>32629</v>
      </c>
      <c r="B8814" s="3" t="s">
        <v>32629</v>
      </c>
      <c r="C8814" s="3" t="s">
        <v>32630</v>
      </c>
      <c r="D8814" s="3" t="s">
        <v>32631</v>
      </c>
      <c r="E8814" s="3" t="s">
        <v>32632</v>
      </c>
      <c r="F8814" s="3" t="s">
        <v>22</v>
      </c>
      <c r="G8814" s="3" t="s">
        <v>65</v>
      </c>
      <c r="H8814" s="3" t="s">
        <v>24</v>
      </c>
      <c r="I8814" s="3" t="s">
        <v>8215</v>
      </c>
      <c r="J8814" s="1" t="s">
        <v>37</v>
      </c>
      <c r="K8814" s="7" t="s">
        <v>5395</v>
      </c>
      <c r="L8814" s="3" t="s">
        <v>29</v>
      </c>
      <c r="M8814" s="3" t="s">
        <v>29</v>
      </c>
      <c r="N8814" s="3" t="s">
        <v>24</v>
      </c>
      <c r="O8814" s="77" t="s">
        <v>28</v>
      </c>
      <c r="P8814" s="77" t="s">
        <v>28146</v>
      </c>
      <c r="Q8814" s="77" t="s">
        <v>32</v>
      </c>
      <c r="R8814" s="77"/>
    </row>
    <row r="8815" spans="1:18" ht="15" customHeight="1">
      <c r="A8815" s="5" t="s">
        <v>32633</v>
      </c>
      <c r="B8815" s="3" t="s">
        <v>32633</v>
      </c>
      <c r="C8815" s="3" t="s">
        <v>32634</v>
      </c>
      <c r="D8815" s="3" t="s">
        <v>32635</v>
      </c>
      <c r="E8815" s="3" t="s">
        <v>32636</v>
      </c>
      <c r="F8815" s="3" t="s">
        <v>22</v>
      </c>
      <c r="G8815" s="3" t="s">
        <v>60</v>
      </c>
      <c r="H8815" s="3" t="s">
        <v>24</v>
      </c>
      <c r="I8815" s="3" t="s">
        <v>8215</v>
      </c>
      <c r="J8815" s="1" t="s">
        <v>37</v>
      </c>
      <c r="K8815" s="7" t="s">
        <v>5395</v>
      </c>
      <c r="L8815" s="3" t="s">
        <v>28</v>
      </c>
      <c r="M8815" s="3" t="s">
        <v>29</v>
      </c>
      <c r="N8815" s="3" t="s">
        <v>5749</v>
      </c>
      <c r="O8815" s="77" t="s">
        <v>28</v>
      </c>
      <c r="P8815" s="77" t="s">
        <v>28146</v>
      </c>
      <c r="Q8815" s="77" t="s">
        <v>32</v>
      </c>
      <c r="R8815" s="77" t="s">
        <v>166</v>
      </c>
    </row>
    <row r="8816" spans="1:18" ht="15" customHeight="1">
      <c r="A8816" s="5" t="s">
        <v>32637</v>
      </c>
      <c r="B8816" s="3" t="s">
        <v>32637</v>
      </c>
      <c r="C8816" s="3" t="s">
        <v>32638</v>
      </c>
      <c r="D8816" s="3" t="s">
        <v>32639</v>
      </c>
      <c r="E8816" s="3" t="s">
        <v>32640</v>
      </c>
      <c r="F8816" s="3" t="s">
        <v>22</v>
      </c>
      <c r="G8816" s="3" t="s">
        <v>60</v>
      </c>
      <c r="H8816" s="3" t="s">
        <v>24</v>
      </c>
      <c r="I8816" s="3" t="s">
        <v>8215</v>
      </c>
      <c r="J8816" s="1" t="s">
        <v>37</v>
      </c>
      <c r="K8816" s="7" t="s">
        <v>5445</v>
      </c>
      <c r="L8816" s="3" t="s">
        <v>29</v>
      </c>
      <c r="M8816" s="3" t="s">
        <v>29</v>
      </c>
      <c r="N8816" s="3" t="s">
        <v>30</v>
      </c>
      <c r="O8816" s="77" t="s">
        <v>29</v>
      </c>
      <c r="P8816" s="77" t="s">
        <v>5446</v>
      </c>
      <c r="Q8816" s="77" t="s">
        <v>8749</v>
      </c>
      <c r="R8816" s="77"/>
    </row>
    <row r="8817" spans="1:18" ht="15" customHeight="1">
      <c r="A8817" s="5" t="s">
        <v>32641</v>
      </c>
      <c r="B8817" s="3" t="s">
        <v>32641</v>
      </c>
      <c r="C8817" s="3" t="s">
        <v>32642</v>
      </c>
      <c r="D8817" s="3" t="s">
        <v>32643</v>
      </c>
      <c r="E8817" s="3"/>
      <c r="F8817" s="3" t="s">
        <v>88</v>
      </c>
      <c r="G8817" s="3" t="s">
        <v>60</v>
      </c>
      <c r="H8817" s="3" t="s">
        <v>24</v>
      </c>
      <c r="I8817" s="3" t="s">
        <v>8215</v>
      </c>
      <c r="J8817" s="1" t="s">
        <v>109</v>
      </c>
      <c r="K8817" s="7" t="s">
        <v>5400</v>
      </c>
      <c r="L8817" s="3" t="s">
        <v>28</v>
      </c>
      <c r="M8817" s="3" t="s">
        <v>29</v>
      </c>
      <c r="N8817" s="3"/>
      <c r="O8817" s="77" t="s">
        <v>28</v>
      </c>
      <c r="P8817" s="77" t="s">
        <v>28496</v>
      </c>
      <c r="Q8817" s="77" t="s">
        <v>32</v>
      </c>
      <c r="R8817" s="77"/>
    </row>
    <row r="8818" spans="1:18" ht="15" customHeight="1">
      <c r="A8818" s="5" t="s">
        <v>32644</v>
      </c>
      <c r="B8818" s="3" t="s">
        <v>32644</v>
      </c>
      <c r="C8818" s="3" t="s">
        <v>32645</v>
      </c>
      <c r="D8818" s="3" t="s">
        <v>32646</v>
      </c>
      <c r="E8818" s="3" t="s">
        <v>32647</v>
      </c>
      <c r="F8818" s="3" t="s">
        <v>22</v>
      </c>
      <c r="G8818" s="3" t="s">
        <v>60</v>
      </c>
      <c r="H8818" s="3" t="s">
        <v>24</v>
      </c>
      <c r="I8818" s="3" t="s">
        <v>8215</v>
      </c>
      <c r="J8818" s="1" t="s">
        <v>956</v>
      </c>
      <c r="K8818" s="7" t="s">
        <v>5395</v>
      </c>
      <c r="L8818" s="3" t="s">
        <v>28</v>
      </c>
      <c r="M8818" s="3" t="s">
        <v>28</v>
      </c>
      <c r="N8818" s="3" t="s">
        <v>5749</v>
      </c>
      <c r="O8818" s="77" t="s">
        <v>28</v>
      </c>
      <c r="P8818" s="77" t="s">
        <v>28146</v>
      </c>
      <c r="Q8818" s="77" t="s">
        <v>32</v>
      </c>
      <c r="R8818" s="77" t="s">
        <v>166</v>
      </c>
    </row>
    <row r="8819" spans="1:18" ht="15" customHeight="1">
      <c r="A8819" s="5" t="s">
        <v>32648</v>
      </c>
      <c r="B8819" s="3" t="s">
        <v>32648</v>
      </c>
      <c r="C8819" s="3" t="s">
        <v>32649</v>
      </c>
      <c r="D8819" s="3" t="s">
        <v>32650</v>
      </c>
      <c r="E8819" s="3" t="s">
        <v>32651</v>
      </c>
      <c r="F8819" s="3" t="s">
        <v>22</v>
      </c>
      <c r="G8819" s="3" t="s">
        <v>65</v>
      </c>
      <c r="H8819" s="3" t="s">
        <v>24</v>
      </c>
      <c r="I8819" s="3" t="s">
        <v>8215</v>
      </c>
      <c r="J8819" s="1" t="s">
        <v>37</v>
      </c>
      <c r="K8819" s="7" t="s">
        <v>5395</v>
      </c>
      <c r="L8819" s="3" t="s">
        <v>28</v>
      </c>
      <c r="M8819" s="3" t="s">
        <v>29</v>
      </c>
      <c r="N8819" s="3" t="s">
        <v>24</v>
      </c>
      <c r="O8819" s="77" t="s">
        <v>28</v>
      </c>
      <c r="P8819" s="77" t="s">
        <v>28146</v>
      </c>
      <c r="Q8819" s="77" t="s">
        <v>32</v>
      </c>
      <c r="R8819" s="77"/>
    </row>
    <row r="8820" spans="1:18" ht="15" customHeight="1">
      <c r="A8820" s="5" t="s">
        <v>32652</v>
      </c>
      <c r="B8820" s="3" t="s">
        <v>32652</v>
      </c>
      <c r="C8820" s="3" t="s">
        <v>32653</v>
      </c>
      <c r="D8820" s="3" t="s">
        <v>32654</v>
      </c>
      <c r="E8820" s="3" t="s">
        <v>32655</v>
      </c>
      <c r="F8820" s="3" t="s">
        <v>22</v>
      </c>
      <c r="G8820" s="3" t="s">
        <v>65</v>
      </c>
      <c r="H8820" s="3" t="s">
        <v>24</v>
      </c>
      <c r="I8820" s="3" t="s">
        <v>8215</v>
      </c>
      <c r="J8820" s="1" t="s">
        <v>37</v>
      </c>
      <c r="K8820" s="7" t="s">
        <v>5395</v>
      </c>
      <c r="L8820" s="3" t="s">
        <v>28</v>
      </c>
      <c r="M8820" s="3" t="s">
        <v>29</v>
      </c>
      <c r="N8820" s="3" t="s">
        <v>24</v>
      </c>
      <c r="O8820" s="77" t="s">
        <v>28</v>
      </c>
      <c r="P8820" s="77" t="s">
        <v>28146</v>
      </c>
      <c r="Q8820" s="77" t="s">
        <v>32</v>
      </c>
      <c r="R8820" s="77" t="s">
        <v>166</v>
      </c>
    </row>
    <row r="8821" spans="1:18" ht="15" customHeight="1">
      <c r="A8821" s="5" t="s">
        <v>32656</v>
      </c>
      <c r="B8821" s="3" t="s">
        <v>32656</v>
      </c>
      <c r="C8821" s="3" t="s">
        <v>32657</v>
      </c>
      <c r="D8821" s="3" t="s">
        <v>32658</v>
      </c>
      <c r="E8821" s="3"/>
      <c r="F8821" s="3" t="s">
        <v>22</v>
      </c>
      <c r="G8821" s="3" t="s">
        <v>65</v>
      </c>
      <c r="H8821" s="3" t="s">
        <v>24</v>
      </c>
      <c r="I8821" s="3" t="s">
        <v>8215</v>
      </c>
      <c r="J8821" s="1" t="s">
        <v>37</v>
      </c>
      <c r="K8821" s="7" t="s">
        <v>5400</v>
      </c>
      <c r="L8821" s="3" t="s">
        <v>28</v>
      </c>
      <c r="M8821" s="3" t="s">
        <v>29</v>
      </c>
      <c r="N8821" s="3"/>
      <c r="O8821" s="77" t="s">
        <v>28</v>
      </c>
      <c r="P8821" s="77" t="s">
        <v>28496</v>
      </c>
      <c r="Q8821" s="77" t="s">
        <v>32</v>
      </c>
      <c r="R8821" s="77"/>
    </row>
    <row r="8822" spans="1:18" ht="15" customHeight="1">
      <c r="A8822" s="5" t="s">
        <v>32659</v>
      </c>
      <c r="B8822" s="3" t="s">
        <v>32659</v>
      </c>
      <c r="C8822" s="3" t="s">
        <v>32660</v>
      </c>
      <c r="D8822" s="3" t="s">
        <v>32661</v>
      </c>
      <c r="E8822" s="3" t="s">
        <v>32662</v>
      </c>
      <c r="F8822" s="3" t="s">
        <v>22</v>
      </c>
      <c r="G8822" s="3" t="s">
        <v>65</v>
      </c>
      <c r="H8822" s="3" t="s">
        <v>24</v>
      </c>
      <c r="I8822" s="3" t="s">
        <v>8215</v>
      </c>
      <c r="J8822" s="1" t="s">
        <v>37</v>
      </c>
      <c r="K8822" s="7" t="s">
        <v>5395</v>
      </c>
      <c r="L8822" s="3" t="s">
        <v>28</v>
      </c>
      <c r="M8822" s="3" t="s">
        <v>29</v>
      </c>
      <c r="N8822" s="3" t="s">
        <v>5749</v>
      </c>
      <c r="O8822" s="77" t="s">
        <v>28</v>
      </c>
      <c r="P8822" s="77" t="s">
        <v>28146</v>
      </c>
      <c r="Q8822" s="77" t="s">
        <v>32</v>
      </c>
      <c r="R8822" s="77"/>
    </row>
    <row r="8823" spans="1:18" ht="15" customHeight="1">
      <c r="A8823" s="5" t="s">
        <v>32663</v>
      </c>
      <c r="B8823" s="3" t="s">
        <v>32663</v>
      </c>
      <c r="C8823" s="3" t="s">
        <v>32664</v>
      </c>
      <c r="D8823" s="3" t="s">
        <v>32665</v>
      </c>
      <c r="E8823" s="3" t="s">
        <v>32666</v>
      </c>
      <c r="F8823" s="3" t="s">
        <v>22</v>
      </c>
      <c r="G8823" s="3" t="s">
        <v>60</v>
      </c>
      <c r="H8823" s="3" t="s">
        <v>24</v>
      </c>
      <c r="I8823" s="3" t="s">
        <v>8215</v>
      </c>
      <c r="J8823" s="1" t="s">
        <v>387</v>
      </c>
      <c r="K8823" s="7" t="s">
        <v>5445</v>
      </c>
      <c r="L8823" s="3" t="s">
        <v>29</v>
      </c>
      <c r="M8823" s="3" t="s">
        <v>28</v>
      </c>
      <c r="N8823" s="3" t="s">
        <v>30</v>
      </c>
      <c r="O8823" s="77" t="s">
        <v>28</v>
      </c>
      <c r="P8823" s="77" t="s">
        <v>5446</v>
      </c>
      <c r="Q8823" s="77" t="s">
        <v>32</v>
      </c>
      <c r="R8823" s="77"/>
    </row>
    <row r="8824" spans="1:18" ht="15" customHeight="1">
      <c r="A8824" s="5" t="s">
        <v>32667</v>
      </c>
      <c r="B8824" s="3" t="s">
        <v>32667</v>
      </c>
      <c r="C8824" s="3" t="s">
        <v>32668</v>
      </c>
      <c r="D8824" s="3" t="s">
        <v>32669</v>
      </c>
      <c r="E8824" s="3"/>
      <c r="F8824" s="3" t="s">
        <v>164</v>
      </c>
      <c r="G8824" s="3" t="s">
        <v>60</v>
      </c>
      <c r="H8824" s="3" t="s">
        <v>24</v>
      </c>
      <c r="I8824" s="3" t="s">
        <v>8215</v>
      </c>
      <c r="J8824" s="1" t="s">
        <v>179</v>
      </c>
      <c r="K8824" s="7" t="s">
        <v>5400</v>
      </c>
      <c r="L8824" s="3" t="s">
        <v>28</v>
      </c>
      <c r="M8824" s="3" t="s">
        <v>28</v>
      </c>
      <c r="N8824" s="3"/>
      <c r="O8824" s="77" t="s">
        <v>28</v>
      </c>
      <c r="P8824" s="77" t="s">
        <v>28496</v>
      </c>
      <c r="Q8824" s="77" t="s">
        <v>32</v>
      </c>
      <c r="R8824" s="77" t="s">
        <v>166</v>
      </c>
    </row>
    <row r="8825" spans="1:18" ht="15" customHeight="1">
      <c r="A8825" s="5" t="s">
        <v>32670</v>
      </c>
      <c r="B8825" s="3" t="s">
        <v>32670</v>
      </c>
      <c r="C8825" s="3" t="s">
        <v>32671</v>
      </c>
      <c r="D8825" s="3" t="s">
        <v>32672</v>
      </c>
      <c r="E8825" s="3" t="s">
        <v>32673</v>
      </c>
      <c r="F8825" s="3" t="s">
        <v>22</v>
      </c>
      <c r="G8825" s="3" t="s">
        <v>65</v>
      </c>
      <c r="H8825" s="3" t="s">
        <v>24</v>
      </c>
      <c r="I8825" s="3" t="s">
        <v>8215</v>
      </c>
      <c r="J8825" s="1" t="s">
        <v>37</v>
      </c>
      <c r="K8825" s="7" t="s">
        <v>5445</v>
      </c>
      <c r="L8825" s="3" t="s">
        <v>28</v>
      </c>
      <c r="M8825" s="3" t="s">
        <v>29</v>
      </c>
      <c r="N8825" s="3" t="s">
        <v>24</v>
      </c>
      <c r="O8825" s="77" t="s">
        <v>28</v>
      </c>
      <c r="P8825" s="77" t="s">
        <v>5446</v>
      </c>
      <c r="Q8825" s="77" t="s">
        <v>32</v>
      </c>
      <c r="R8825" s="77"/>
    </row>
    <row r="8826" spans="1:18" ht="15" customHeight="1">
      <c r="A8826" s="5" t="s">
        <v>32674</v>
      </c>
      <c r="B8826" s="3" t="s">
        <v>32674</v>
      </c>
      <c r="C8826" s="3" t="s">
        <v>32675</v>
      </c>
      <c r="D8826" s="3" t="s">
        <v>32676</v>
      </c>
      <c r="E8826" s="3" t="s">
        <v>32677</v>
      </c>
      <c r="F8826" s="3" t="s">
        <v>22</v>
      </c>
      <c r="G8826" s="3" t="s">
        <v>195</v>
      </c>
      <c r="H8826" s="3" t="s">
        <v>24</v>
      </c>
      <c r="I8826" s="3" t="s">
        <v>8215</v>
      </c>
      <c r="J8826" s="1" t="s">
        <v>956</v>
      </c>
      <c r="K8826" s="7" t="s">
        <v>5395</v>
      </c>
      <c r="L8826" s="3" t="s">
        <v>28</v>
      </c>
      <c r="M8826" s="3" t="s">
        <v>28</v>
      </c>
      <c r="N8826" s="3" t="s">
        <v>5749</v>
      </c>
      <c r="O8826" s="77" t="s">
        <v>28</v>
      </c>
      <c r="P8826" s="77" t="s">
        <v>28146</v>
      </c>
      <c r="Q8826" s="77" t="s">
        <v>32</v>
      </c>
      <c r="R8826" s="77" t="s">
        <v>166</v>
      </c>
    </row>
    <row r="8827" spans="1:18" ht="15" customHeight="1">
      <c r="A8827" s="5" t="s">
        <v>32678</v>
      </c>
      <c r="B8827" s="3" t="s">
        <v>32678</v>
      </c>
      <c r="C8827" s="3" t="s">
        <v>32679</v>
      </c>
      <c r="D8827" s="3" t="s">
        <v>32680</v>
      </c>
      <c r="E8827" s="3" t="s">
        <v>32681</v>
      </c>
      <c r="F8827" s="3" t="s">
        <v>22</v>
      </c>
      <c r="G8827" s="3" t="s">
        <v>23</v>
      </c>
      <c r="H8827" s="3" t="s">
        <v>24</v>
      </c>
      <c r="I8827" s="3" t="s">
        <v>8215</v>
      </c>
      <c r="J8827" s="1" t="s">
        <v>37</v>
      </c>
      <c r="K8827" s="7" t="s">
        <v>5400</v>
      </c>
      <c r="L8827" s="3" t="s">
        <v>28</v>
      </c>
      <c r="M8827" s="3" t="s">
        <v>29</v>
      </c>
      <c r="N8827" s="3"/>
      <c r="O8827" s="77" t="s">
        <v>28</v>
      </c>
      <c r="P8827" s="77" t="s">
        <v>28496</v>
      </c>
      <c r="Q8827" s="77" t="s">
        <v>32</v>
      </c>
      <c r="R8827" s="77"/>
    </row>
    <row r="8828" spans="1:18" ht="15" customHeight="1">
      <c r="A8828" s="5" t="s">
        <v>32682</v>
      </c>
      <c r="B8828" s="3" t="s">
        <v>32682</v>
      </c>
      <c r="C8828" s="3" t="s">
        <v>32683</v>
      </c>
      <c r="D8828" s="3" t="s">
        <v>32684</v>
      </c>
      <c r="E8828" s="3"/>
      <c r="F8828" s="3" t="s">
        <v>164</v>
      </c>
      <c r="G8828" s="3" t="s">
        <v>60</v>
      </c>
      <c r="H8828" s="3" t="s">
        <v>28</v>
      </c>
      <c r="I8828" s="3" t="s">
        <v>8215</v>
      </c>
      <c r="J8828" s="1" t="s">
        <v>165</v>
      </c>
      <c r="K8828" s="7" t="s">
        <v>5395</v>
      </c>
      <c r="L8828" s="3" t="s">
        <v>28</v>
      </c>
      <c r="M8828" s="3" t="s">
        <v>29</v>
      </c>
      <c r="N8828" s="3" t="s">
        <v>5749</v>
      </c>
      <c r="O8828" s="77" t="s">
        <v>28</v>
      </c>
      <c r="P8828" s="77" t="s">
        <v>28146</v>
      </c>
      <c r="Q8828" s="77" t="s">
        <v>32</v>
      </c>
      <c r="R8828" s="77" t="s">
        <v>166</v>
      </c>
    </row>
    <row r="8829" spans="1:18" ht="15" customHeight="1">
      <c r="A8829" s="5" t="s">
        <v>32685</v>
      </c>
      <c r="B8829" s="3" t="s">
        <v>32685</v>
      </c>
      <c r="C8829" s="3" t="s">
        <v>32686</v>
      </c>
      <c r="D8829" s="3" t="s">
        <v>32687</v>
      </c>
      <c r="E8829" s="3" t="s">
        <v>32688</v>
      </c>
      <c r="F8829" s="3" t="s">
        <v>22</v>
      </c>
      <c r="G8829" s="3" t="s">
        <v>65</v>
      </c>
      <c r="H8829" s="3" t="s">
        <v>24</v>
      </c>
      <c r="I8829" s="3" t="s">
        <v>8215</v>
      </c>
      <c r="J8829" s="1" t="s">
        <v>37</v>
      </c>
      <c r="K8829" s="7" t="s">
        <v>5395</v>
      </c>
      <c r="L8829" s="3" t="s">
        <v>29</v>
      </c>
      <c r="M8829" s="3" t="s">
        <v>28</v>
      </c>
      <c r="N8829" s="3" t="s">
        <v>5749</v>
      </c>
      <c r="O8829" s="77" t="s">
        <v>28</v>
      </c>
      <c r="P8829" s="77" t="s">
        <v>28146</v>
      </c>
      <c r="Q8829" s="77" t="s">
        <v>32</v>
      </c>
      <c r="R8829" s="77"/>
    </row>
    <row r="8830" spans="1:18" ht="15" customHeight="1">
      <c r="A8830" s="5" t="s">
        <v>32689</v>
      </c>
      <c r="B8830" s="3" t="s">
        <v>32689</v>
      </c>
      <c r="C8830" s="3" t="s">
        <v>32690</v>
      </c>
      <c r="D8830" s="3" t="s">
        <v>32691</v>
      </c>
      <c r="E8830" s="3" t="s">
        <v>32692</v>
      </c>
      <c r="F8830" s="3" t="s">
        <v>22</v>
      </c>
      <c r="G8830" s="3" t="s">
        <v>65</v>
      </c>
      <c r="H8830" s="3" t="s">
        <v>24</v>
      </c>
      <c r="I8830" s="3" t="s">
        <v>8215</v>
      </c>
      <c r="J8830" s="1" t="s">
        <v>37</v>
      </c>
      <c r="K8830" s="7" t="s">
        <v>5395</v>
      </c>
      <c r="L8830" s="3" t="s">
        <v>29</v>
      </c>
      <c r="M8830" s="3" t="s">
        <v>29</v>
      </c>
      <c r="N8830" s="3" t="s">
        <v>5749</v>
      </c>
      <c r="O8830" s="77" t="s">
        <v>29</v>
      </c>
      <c r="P8830" s="77" t="s">
        <v>28146</v>
      </c>
      <c r="Q8830" s="77" t="s">
        <v>8749</v>
      </c>
      <c r="R8830" s="77"/>
    </row>
    <row r="8831" spans="1:18" ht="15" customHeight="1">
      <c r="A8831" s="5" t="s">
        <v>32693</v>
      </c>
      <c r="B8831" s="3" t="s">
        <v>32693</v>
      </c>
      <c r="C8831" s="3" t="s">
        <v>32694</v>
      </c>
      <c r="D8831" s="3" t="s">
        <v>32695</v>
      </c>
      <c r="E8831" s="3" t="s">
        <v>32696</v>
      </c>
      <c r="F8831" s="3" t="s">
        <v>22</v>
      </c>
      <c r="G8831" s="3" t="s">
        <v>65</v>
      </c>
      <c r="H8831" s="3" t="s">
        <v>24</v>
      </c>
      <c r="I8831" s="3" t="s">
        <v>8215</v>
      </c>
      <c r="J8831" s="1" t="s">
        <v>37</v>
      </c>
      <c r="K8831" s="7" t="s">
        <v>5395</v>
      </c>
      <c r="L8831" s="3" t="s">
        <v>28</v>
      </c>
      <c r="M8831" s="3" t="s">
        <v>29</v>
      </c>
      <c r="N8831" s="3" t="s">
        <v>24</v>
      </c>
      <c r="O8831" s="77" t="s">
        <v>28</v>
      </c>
      <c r="P8831" s="77" t="s">
        <v>28146</v>
      </c>
      <c r="Q8831" s="77" t="s">
        <v>32</v>
      </c>
      <c r="R8831" s="77"/>
    </row>
    <row r="8832" spans="1:18" ht="15" customHeight="1">
      <c r="A8832" s="5" t="s">
        <v>32697</v>
      </c>
      <c r="B8832" s="3" t="s">
        <v>32697</v>
      </c>
      <c r="C8832" s="3" t="s">
        <v>32698</v>
      </c>
      <c r="D8832" s="3" t="s">
        <v>32699</v>
      </c>
      <c r="E8832" s="3" t="s">
        <v>32700</v>
      </c>
      <c r="F8832" s="3" t="s">
        <v>22</v>
      </c>
      <c r="G8832" s="3" t="s">
        <v>65</v>
      </c>
      <c r="H8832" s="3" t="s">
        <v>24</v>
      </c>
      <c r="I8832" s="3" t="s">
        <v>8215</v>
      </c>
      <c r="J8832" s="1" t="s">
        <v>37</v>
      </c>
      <c r="K8832" s="7" t="s">
        <v>5395</v>
      </c>
      <c r="L8832" s="3" t="s">
        <v>29</v>
      </c>
      <c r="M8832" s="3" t="s">
        <v>29</v>
      </c>
      <c r="N8832" s="3" t="s">
        <v>5749</v>
      </c>
      <c r="O8832" s="77" t="s">
        <v>29</v>
      </c>
      <c r="P8832" s="77" t="s">
        <v>28146</v>
      </c>
      <c r="Q8832" s="77" t="s">
        <v>8749</v>
      </c>
      <c r="R8832" s="77" t="s">
        <v>166</v>
      </c>
    </row>
    <row r="8833" spans="1:18" ht="15" customHeight="1">
      <c r="A8833" s="5" t="s">
        <v>32701</v>
      </c>
      <c r="B8833" s="3" t="s">
        <v>32701</v>
      </c>
      <c r="C8833" s="3" t="s">
        <v>32702</v>
      </c>
      <c r="D8833" s="3" t="s">
        <v>32703</v>
      </c>
      <c r="E8833" s="3"/>
      <c r="F8833" s="3" t="s">
        <v>164</v>
      </c>
      <c r="G8833" s="3" t="s">
        <v>60</v>
      </c>
      <c r="H8833" s="3" t="s">
        <v>29</v>
      </c>
      <c r="I8833" s="3" t="s">
        <v>8215</v>
      </c>
      <c r="J8833" s="1" t="s">
        <v>165</v>
      </c>
      <c r="K8833" s="7" t="s">
        <v>5395</v>
      </c>
      <c r="L8833" s="3" t="s">
        <v>28</v>
      </c>
      <c r="M8833" s="3" t="s">
        <v>28</v>
      </c>
      <c r="N8833" s="3" t="s">
        <v>5749</v>
      </c>
      <c r="O8833" s="77" t="s">
        <v>28</v>
      </c>
      <c r="P8833" s="77" t="s">
        <v>28146</v>
      </c>
      <c r="Q8833" s="77" t="s">
        <v>32</v>
      </c>
      <c r="R8833" s="77" t="s">
        <v>166</v>
      </c>
    </row>
    <row r="8834" spans="1:18" ht="15" customHeight="1">
      <c r="A8834" s="5" t="s">
        <v>32704</v>
      </c>
      <c r="B8834" s="3" t="s">
        <v>32704</v>
      </c>
      <c r="C8834" s="3" t="s">
        <v>32705</v>
      </c>
      <c r="D8834" s="3" t="s">
        <v>32706</v>
      </c>
      <c r="E8834" s="3" t="s">
        <v>32707</v>
      </c>
      <c r="F8834" s="3" t="s">
        <v>22</v>
      </c>
      <c r="G8834" s="3" t="s">
        <v>8539</v>
      </c>
      <c r="H8834" s="3" t="s">
        <v>24</v>
      </c>
      <c r="I8834" s="3" t="s">
        <v>8215</v>
      </c>
      <c r="J8834" s="1" t="s">
        <v>37</v>
      </c>
      <c r="K8834" s="7" t="s">
        <v>5400</v>
      </c>
      <c r="L8834" s="3" t="s">
        <v>28</v>
      </c>
      <c r="M8834" s="3" t="s">
        <v>29</v>
      </c>
      <c r="N8834" s="3"/>
      <c r="O8834" s="77" t="s">
        <v>28</v>
      </c>
      <c r="P8834" s="77" t="s">
        <v>28496</v>
      </c>
      <c r="Q8834" s="77" t="s">
        <v>32</v>
      </c>
      <c r="R8834" s="77"/>
    </row>
    <row r="8835" spans="1:18" ht="15" customHeight="1">
      <c r="A8835" s="5" t="s">
        <v>32708</v>
      </c>
      <c r="B8835" s="3" t="s">
        <v>32708</v>
      </c>
      <c r="C8835" s="3" t="s">
        <v>32709</v>
      </c>
      <c r="D8835" s="3" t="s">
        <v>32710</v>
      </c>
      <c r="E8835" s="3" t="s">
        <v>32711</v>
      </c>
      <c r="F8835" s="3" t="s">
        <v>22</v>
      </c>
      <c r="G8835" s="3" t="s">
        <v>60</v>
      </c>
      <c r="H8835" s="3" t="s">
        <v>24</v>
      </c>
      <c r="I8835" s="3" t="s">
        <v>8215</v>
      </c>
      <c r="J8835" s="1" t="s">
        <v>37</v>
      </c>
      <c r="K8835" s="7" t="s">
        <v>5445</v>
      </c>
      <c r="L8835" s="3" t="s">
        <v>29</v>
      </c>
      <c r="M8835" s="3" t="s">
        <v>28</v>
      </c>
      <c r="N8835" s="3" t="s">
        <v>30</v>
      </c>
      <c r="O8835" s="77" t="s">
        <v>28</v>
      </c>
      <c r="P8835" s="77" t="s">
        <v>5446</v>
      </c>
      <c r="Q8835" s="77" t="s">
        <v>32</v>
      </c>
      <c r="R8835" s="77"/>
    </row>
    <row r="8836" spans="1:18" ht="15" customHeight="1">
      <c r="A8836" s="5" t="s">
        <v>32712</v>
      </c>
      <c r="B8836" s="3" t="s">
        <v>32712</v>
      </c>
      <c r="C8836" s="3" t="s">
        <v>32713</v>
      </c>
      <c r="D8836" s="3" t="s">
        <v>32714</v>
      </c>
      <c r="E8836" s="3" t="s">
        <v>32715</v>
      </c>
      <c r="F8836" s="3" t="s">
        <v>22</v>
      </c>
      <c r="G8836" s="3" t="s">
        <v>60</v>
      </c>
      <c r="H8836" s="3" t="s">
        <v>24</v>
      </c>
      <c r="I8836" s="3" t="s">
        <v>8215</v>
      </c>
      <c r="J8836" s="1" t="s">
        <v>37</v>
      </c>
      <c r="K8836" s="7" t="s">
        <v>5445</v>
      </c>
      <c r="L8836" s="3" t="s">
        <v>28</v>
      </c>
      <c r="M8836" s="3" t="s">
        <v>28</v>
      </c>
      <c r="N8836" s="3" t="s">
        <v>30</v>
      </c>
      <c r="O8836" s="77" t="s">
        <v>28</v>
      </c>
      <c r="P8836" s="77" t="s">
        <v>5446</v>
      </c>
      <c r="Q8836" s="77" t="s">
        <v>32</v>
      </c>
      <c r="R8836" s="77"/>
    </row>
    <row r="8837" spans="1:18" ht="15" customHeight="1">
      <c r="A8837" s="5" t="s">
        <v>32716</v>
      </c>
      <c r="B8837" s="3" t="s">
        <v>32716</v>
      </c>
      <c r="C8837" s="3" t="s">
        <v>32717</v>
      </c>
      <c r="D8837" s="3" t="s">
        <v>32718</v>
      </c>
      <c r="E8837" s="3" t="s">
        <v>32719</v>
      </c>
      <c r="F8837" s="3" t="s">
        <v>22</v>
      </c>
      <c r="G8837" s="3" t="s">
        <v>65</v>
      </c>
      <c r="H8837" s="3" t="s">
        <v>24</v>
      </c>
      <c r="I8837" s="3" t="s">
        <v>8215</v>
      </c>
      <c r="J8837" s="1" t="s">
        <v>37</v>
      </c>
      <c r="K8837" s="7" t="s">
        <v>5395</v>
      </c>
      <c r="L8837" s="3" t="s">
        <v>28</v>
      </c>
      <c r="M8837" s="3" t="s">
        <v>29</v>
      </c>
      <c r="N8837" s="3" t="s">
        <v>24</v>
      </c>
      <c r="O8837" s="77" t="s">
        <v>28</v>
      </c>
      <c r="P8837" s="77" t="s">
        <v>28146</v>
      </c>
      <c r="Q8837" s="77" t="s">
        <v>32</v>
      </c>
      <c r="R8837" s="77"/>
    </row>
    <row r="8838" spans="1:18" ht="15" customHeight="1">
      <c r="A8838" s="5" t="s">
        <v>32720</v>
      </c>
      <c r="B8838" s="3" t="s">
        <v>32720</v>
      </c>
      <c r="C8838" s="3" t="s">
        <v>32721</v>
      </c>
      <c r="D8838" s="3" t="s">
        <v>32722</v>
      </c>
      <c r="E8838" s="3" t="s">
        <v>32723</v>
      </c>
      <c r="F8838" s="3" t="s">
        <v>22</v>
      </c>
      <c r="G8838" s="3" t="s">
        <v>65</v>
      </c>
      <c r="H8838" s="3" t="s">
        <v>24</v>
      </c>
      <c r="I8838" s="3" t="s">
        <v>8215</v>
      </c>
      <c r="J8838" s="1" t="s">
        <v>37</v>
      </c>
      <c r="K8838" s="7" t="s">
        <v>5445</v>
      </c>
      <c r="L8838" s="3" t="s">
        <v>28</v>
      </c>
      <c r="M8838" s="3" t="s">
        <v>29</v>
      </c>
      <c r="N8838" s="3" t="s">
        <v>24</v>
      </c>
      <c r="O8838" s="77" t="s">
        <v>28</v>
      </c>
      <c r="P8838" s="77" t="s">
        <v>5446</v>
      </c>
      <c r="Q8838" s="77" t="s">
        <v>32</v>
      </c>
      <c r="R8838" s="77"/>
    </row>
    <row r="8839" spans="1:18" ht="15" customHeight="1">
      <c r="A8839" s="5" t="s">
        <v>32724</v>
      </c>
      <c r="B8839" s="3" t="s">
        <v>32724</v>
      </c>
      <c r="C8839" s="3" t="s">
        <v>32725</v>
      </c>
      <c r="D8839" s="3" t="s">
        <v>32726</v>
      </c>
      <c r="E8839" s="3" t="s">
        <v>32727</v>
      </c>
      <c r="F8839" s="3" t="s">
        <v>22</v>
      </c>
      <c r="G8839" s="3" t="s">
        <v>65</v>
      </c>
      <c r="H8839" s="3" t="s">
        <v>24</v>
      </c>
      <c r="I8839" s="3" t="s">
        <v>8215</v>
      </c>
      <c r="J8839" s="1" t="s">
        <v>37</v>
      </c>
      <c r="K8839" s="7" t="s">
        <v>5445</v>
      </c>
      <c r="L8839" s="3" t="s">
        <v>28</v>
      </c>
      <c r="M8839" s="3" t="s">
        <v>29</v>
      </c>
      <c r="N8839" s="3" t="s">
        <v>24</v>
      </c>
      <c r="O8839" s="77" t="s">
        <v>28</v>
      </c>
      <c r="P8839" s="77" t="s">
        <v>5446</v>
      </c>
      <c r="Q8839" s="77" t="s">
        <v>32</v>
      </c>
      <c r="R8839" s="77"/>
    </row>
    <row r="8840" spans="1:18" ht="15" customHeight="1">
      <c r="A8840" s="5" t="s">
        <v>32728</v>
      </c>
      <c r="B8840" s="3" t="s">
        <v>32728</v>
      </c>
      <c r="C8840" s="3" t="s">
        <v>32729</v>
      </c>
      <c r="D8840" s="3" t="s">
        <v>32730</v>
      </c>
      <c r="E8840" s="3" t="s">
        <v>32731</v>
      </c>
      <c r="F8840" s="3" t="s">
        <v>22</v>
      </c>
      <c r="G8840" s="3" t="s">
        <v>65</v>
      </c>
      <c r="H8840" s="3" t="s">
        <v>24</v>
      </c>
      <c r="I8840" s="3" t="s">
        <v>8215</v>
      </c>
      <c r="J8840" s="1" t="s">
        <v>37</v>
      </c>
      <c r="K8840" s="7" t="s">
        <v>5395</v>
      </c>
      <c r="L8840" s="3" t="s">
        <v>28</v>
      </c>
      <c r="M8840" s="3" t="s">
        <v>29</v>
      </c>
      <c r="N8840" s="3" t="s">
        <v>5749</v>
      </c>
      <c r="O8840" s="77" t="s">
        <v>28</v>
      </c>
      <c r="P8840" s="77" t="s">
        <v>28146</v>
      </c>
      <c r="Q8840" s="77" t="s">
        <v>32</v>
      </c>
      <c r="R8840" s="77"/>
    </row>
    <row r="8841" spans="1:18" ht="15" customHeight="1">
      <c r="A8841" s="5" t="s">
        <v>32732</v>
      </c>
      <c r="B8841" s="3" t="s">
        <v>32732</v>
      </c>
      <c r="C8841" s="3" t="s">
        <v>32733</v>
      </c>
      <c r="D8841" s="3" t="s">
        <v>32734</v>
      </c>
      <c r="E8841" s="3" t="s">
        <v>32735</v>
      </c>
      <c r="F8841" s="3" t="s">
        <v>22</v>
      </c>
      <c r="G8841" s="3" t="s">
        <v>53</v>
      </c>
      <c r="H8841" s="3" t="s">
        <v>24</v>
      </c>
      <c r="I8841" s="3" t="s">
        <v>8215</v>
      </c>
      <c r="J8841" s="1" t="s">
        <v>37</v>
      </c>
      <c r="K8841" s="7" t="s">
        <v>5445</v>
      </c>
      <c r="L8841" s="3" t="s">
        <v>29</v>
      </c>
      <c r="M8841" s="3" t="s">
        <v>29</v>
      </c>
      <c r="N8841" s="3" t="s">
        <v>24</v>
      </c>
      <c r="O8841" s="77" t="s">
        <v>28</v>
      </c>
      <c r="P8841" s="77" t="s">
        <v>5446</v>
      </c>
      <c r="Q8841" s="77" t="s">
        <v>32</v>
      </c>
      <c r="R8841" s="77"/>
    </row>
    <row r="8842" spans="1:18" ht="15" customHeight="1">
      <c r="A8842" s="5" t="s">
        <v>32736</v>
      </c>
      <c r="B8842" s="3" t="s">
        <v>32736</v>
      </c>
      <c r="C8842" s="3" t="s">
        <v>32737</v>
      </c>
      <c r="D8842" s="3" t="s">
        <v>32738</v>
      </c>
      <c r="E8842" s="3" t="s">
        <v>32739</v>
      </c>
      <c r="F8842" s="3" t="s">
        <v>22</v>
      </c>
      <c r="G8842" s="3" t="s">
        <v>65</v>
      </c>
      <c r="H8842" s="3" t="s">
        <v>24</v>
      </c>
      <c r="I8842" s="3" t="s">
        <v>8215</v>
      </c>
      <c r="J8842" s="1" t="s">
        <v>37</v>
      </c>
      <c r="K8842" s="7" t="s">
        <v>5395</v>
      </c>
      <c r="L8842" s="3" t="s">
        <v>29</v>
      </c>
      <c r="M8842" s="3" t="s">
        <v>29</v>
      </c>
      <c r="N8842" s="3" t="s">
        <v>5749</v>
      </c>
      <c r="O8842" s="77" t="s">
        <v>29</v>
      </c>
      <c r="P8842" s="77" t="s">
        <v>28146</v>
      </c>
      <c r="Q8842" s="77" t="s">
        <v>8749</v>
      </c>
      <c r="R8842" s="77"/>
    </row>
    <row r="8843" spans="1:18" ht="15" customHeight="1">
      <c r="A8843" s="5" t="s">
        <v>32740</v>
      </c>
      <c r="B8843" s="3" t="s">
        <v>32740</v>
      </c>
      <c r="C8843" s="3" t="s">
        <v>32741</v>
      </c>
      <c r="D8843" s="3" t="s">
        <v>32742</v>
      </c>
      <c r="E8843" s="3" t="s">
        <v>32743</v>
      </c>
      <c r="F8843" s="3" t="s">
        <v>22</v>
      </c>
      <c r="G8843" s="3" t="s">
        <v>19634</v>
      </c>
      <c r="H8843" s="3" t="s">
        <v>24</v>
      </c>
      <c r="I8843" s="3" t="s">
        <v>8215</v>
      </c>
      <c r="J8843" s="1" t="s">
        <v>37</v>
      </c>
      <c r="K8843" s="7" t="s">
        <v>5400</v>
      </c>
      <c r="L8843" s="3" t="s">
        <v>28</v>
      </c>
      <c r="M8843" s="3" t="s">
        <v>29</v>
      </c>
      <c r="N8843" s="3"/>
      <c r="O8843" s="77" t="s">
        <v>28</v>
      </c>
      <c r="P8843" s="77" t="s">
        <v>28496</v>
      </c>
      <c r="Q8843" s="77" t="s">
        <v>32</v>
      </c>
      <c r="R8843" s="77"/>
    </row>
    <row r="8844" spans="1:18" ht="15" customHeight="1">
      <c r="A8844" s="5" t="s">
        <v>32744</v>
      </c>
      <c r="B8844" s="3" t="s">
        <v>32744</v>
      </c>
      <c r="C8844" s="3"/>
      <c r="D8844" s="3" t="s">
        <v>32745</v>
      </c>
      <c r="E8844" s="3" t="s">
        <v>32746</v>
      </c>
      <c r="F8844" s="3" t="s">
        <v>22</v>
      </c>
      <c r="G8844" s="3" t="s">
        <v>60</v>
      </c>
      <c r="H8844" s="3" t="s">
        <v>24</v>
      </c>
      <c r="I8844" s="3" t="s">
        <v>8215</v>
      </c>
      <c r="J8844" s="1" t="s">
        <v>37</v>
      </c>
      <c r="K8844" s="7" t="s">
        <v>5445</v>
      </c>
      <c r="L8844" s="3" t="s">
        <v>28</v>
      </c>
      <c r="M8844" s="3" t="s">
        <v>29</v>
      </c>
      <c r="N8844" s="3" t="s">
        <v>30</v>
      </c>
      <c r="O8844" s="77" t="s">
        <v>28</v>
      </c>
      <c r="P8844" s="77" t="s">
        <v>5446</v>
      </c>
      <c r="Q8844" s="77" t="s">
        <v>32</v>
      </c>
      <c r="R8844" s="77"/>
    </row>
    <row r="8845" spans="1:18" ht="15" customHeight="1">
      <c r="A8845" s="5" t="s">
        <v>32747</v>
      </c>
      <c r="B8845" s="3" t="s">
        <v>32747</v>
      </c>
      <c r="C8845" s="3" t="s">
        <v>32748</v>
      </c>
      <c r="D8845" s="3" t="s">
        <v>32749</v>
      </c>
      <c r="E8845" s="3" t="s">
        <v>32750</v>
      </c>
      <c r="F8845" s="3" t="s">
        <v>164</v>
      </c>
      <c r="G8845" s="3" t="s">
        <v>60</v>
      </c>
      <c r="H8845" s="3" t="s">
        <v>28</v>
      </c>
      <c r="I8845" s="3" t="s">
        <v>8215</v>
      </c>
      <c r="J8845" s="1" t="s">
        <v>387</v>
      </c>
      <c r="K8845" s="7" t="s">
        <v>5395</v>
      </c>
      <c r="L8845" s="3" t="s">
        <v>28</v>
      </c>
      <c r="M8845" s="3" t="s">
        <v>28</v>
      </c>
      <c r="N8845" s="3" t="s">
        <v>5749</v>
      </c>
      <c r="O8845" s="77" t="s">
        <v>28</v>
      </c>
      <c r="P8845" s="77" t="s">
        <v>28146</v>
      </c>
      <c r="Q8845" s="77" t="s">
        <v>32</v>
      </c>
      <c r="R8845" s="77" t="s">
        <v>166</v>
      </c>
    </row>
    <row r="8846" spans="1:18" ht="15" customHeight="1">
      <c r="A8846" s="5" t="s">
        <v>32751</v>
      </c>
      <c r="B8846" s="3" t="s">
        <v>32751</v>
      </c>
      <c r="C8846" s="3"/>
      <c r="D8846" s="3" t="s">
        <v>32752</v>
      </c>
      <c r="E8846" s="3" t="s">
        <v>32753</v>
      </c>
      <c r="F8846" s="3" t="s">
        <v>22</v>
      </c>
      <c r="G8846" s="3" t="s">
        <v>65</v>
      </c>
      <c r="H8846" s="3" t="s">
        <v>24</v>
      </c>
      <c r="I8846" s="3" t="s">
        <v>8215</v>
      </c>
      <c r="J8846" s="1" t="s">
        <v>37</v>
      </c>
      <c r="K8846" s="7" t="s">
        <v>5445</v>
      </c>
      <c r="L8846" s="3" t="s">
        <v>28</v>
      </c>
      <c r="M8846" s="3" t="s">
        <v>29</v>
      </c>
      <c r="N8846" s="3" t="s">
        <v>30</v>
      </c>
      <c r="O8846" s="77" t="s">
        <v>28</v>
      </c>
      <c r="P8846" s="77" t="s">
        <v>5446</v>
      </c>
      <c r="Q8846" s="77" t="s">
        <v>32</v>
      </c>
      <c r="R8846" s="77"/>
    </row>
    <row r="8847" spans="1:18" ht="15" customHeight="1">
      <c r="A8847" s="5" t="s">
        <v>32754</v>
      </c>
      <c r="B8847" s="3" t="s">
        <v>32754</v>
      </c>
      <c r="C8847" s="3" t="s">
        <v>32755</v>
      </c>
      <c r="D8847" s="3" t="s">
        <v>32756</v>
      </c>
      <c r="E8847" s="3" t="s">
        <v>32757</v>
      </c>
      <c r="F8847" s="3" t="s">
        <v>22</v>
      </c>
      <c r="G8847" s="3" t="s">
        <v>65</v>
      </c>
      <c r="H8847" s="3" t="s">
        <v>24</v>
      </c>
      <c r="I8847" s="3" t="s">
        <v>8215</v>
      </c>
      <c r="J8847" s="1" t="s">
        <v>37</v>
      </c>
      <c r="K8847" s="7" t="s">
        <v>5395</v>
      </c>
      <c r="L8847" s="3" t="s">
        <v>29</v>
      </c>
      <c r="M8847" s="3" t="s">
        <v>29</v>
      </c>
      <c r="N8847" s="3" t="s">
        <v>5749</v>
      </c>
      <c r="O8847" s="77" t="s">
        <v>28</v>
      </c>
      <c r="P8847" s="77" t="s">
        <v>28146</v>
      </c>
      <c r="Q8847" s="77" t="s">
        <v>32</v>
      </c>
      <c r="R8847" s="77"/>
    </row>
    <row r="8848" spans="1:18" ht="15" customHeight="1">
      <c r="A8848" s="5" t="s">
        <v>32758</v>
      </c>
      <c r="B8848" s="3" t="s">
        <v>32758</v>
      </c>
      <c r="C8848" s="3" t="s">
        <v>32759</v>
      </c>
      <c r="D8848" s="3" t="s">
        <v>32760</v>
      </c>
      <c r="E8848" s="3" t="s">
        <v>32761</v>
      </c>
      <c r="F8848" s="3" t="s">
        <v>22</v>
      </c>
      <c r="G8848" s="3" t="s">
        <v>17854</v>
      </c>
      <c r="H8848" s="3" t="s">
        <v>24</v>
      </c>
      <c r="I8848" s="3" t="s">
        <v>8215</v>
      </c>
      <c r="J8848" s="1" t="s">
        <v>37</v>
      </c>
      <c r="K8848" s="7" t="s">
        <v>5395</v>
      </c>
      <c r="L8848" s="3" t="s">
        <v>28</v>
      </c>
      <c r="M8848" s="3" t="s">
        <v>29</v>
      </c>
      <c r="N8848" s="3" t="s">
        <v>5749</v>
      </c>
      <c r="O8848" s="77" t="s">
        <v>28</v>
      </c>
      <c r="P8848" s="77" t="s">
        <v>28146</v>
      </c>
      <c r="Q8848" s="77" t="s">
        <v>32</v>
      </c>
      <c r="R8848" s="77"/>
    </row>
    <row r="8849" spans="1:18" ht="15" customHeight="1">
      <c r="A8849" s="5" t="s">
        <v>32762</v>
      </c>
      <c r="B8849" s="3" t="s">
        <v>32762</v>
      </c>
      <c r="C8849" s="3" t="s">
        <v>32763</v>
      </c>
      <c r="D8849" s="3" t="s">
        <v>32764</v>
      </c>
      <c r="E8849" s="3" t="s">
        <v>32765</v>
      </c>
      <c r="F8849" s="3" t="s">
        <v>22</v>
      </c>
      <c r="G8849" s="3" t="s">
        <v>65</v>
      </c>
      <c r="H8849" s="3" t="s">
        <v>24</v>
      </c>
      <c r="I8849" s="3" t="s">
        <v>8215</v>
      </c>
      <c r="J8849" s="1" t="s">
        <v>37</v>
      </c>
      <c r="K8849" s="7" t="s">
        <v>5445</v>
      </c>
      <c r="L8849" s="3" t="s">
        <v>28</v>
      </c>
      <c r="M8849" s="3" t="s">
        <v>29</v>
      </c>
      <c r="N8849" s="3" t="s">
        <v>30</v>
      </c>
      <c r="O8849" s="77" t="s">
        <v>28</v>
      </c>
      <c r="P8849" s="77" t="s">
        <v>5446</v>
      </c>
      <c r="Q8849" s="77" t="s">
        <v>32</v>
      </c>
      <c r="R8849" s="77"/>
    </row>
    <row r="8850" spans="1:18" ht="15" customHeight="1">
      <c r="A8850" s="5" t="s">
        <v>32766</v>
      </c>
      <c r="B8850" s="3" t="s">
        <v>32766</v>
      </c>
      <c r="C8850" s="3" t="s">
        <v>32767</v>
      </c>
      <c r="D8850" s="3" t="s">
        <v>32768</v>
      </c>
      <c r="E8850" s="3" t="s">
        <v>32769</v>
      </c>
      <c r="F8850" s="3" t="s">
        <v>22</v>
      </c>
      <c r="G8850" s="3" t="s">
        <v>60</v>
      </c>
      <c r="H8850" s="3" t="s">
        <v>24</v>
      </c>
      <c r="I8850" s="3" t="s">
        <v>8215</v>
      </c>
      <c r="J8850" s="1" t="s">
        <v>26</v>
      </c>
      <c r="K8850" s="7" t="s">
        <v>5445</v>
      </c>
      <c r="L8850" s="3" t="s">
        <v>28</v>
      </c>
      <c r="M8850" s="3" t="s">
        <v>28</v>
      </c>
      <c r="N8850" s="3" t="s">
        <v>30</v>
      </c>
      <c r="O8850" s="77" t="s">
        <v>28</v>
      </c>
      <c r="P8850" s="77" t="s">
        <v>5446</v>
      </c>
      <c r="Q8850" s="77" t="s">
        <v>32</v>
      </c>
      <c r="R8850" s="77" t="s">
        <v>166</v>
      </c>
    </row>
    <row r="8851" spans="1:18" ht="15" customHeight="1">
      <c r="A8851" s="5" t="s">
        <v>32770</v>
      </c>
      <c r="B8851" s="3" t="s">
        <v>32770</v>
      </c>
      <c r="C8851" s="3" t="s">
        <v>32771</v>
      </c>
      <c r="D8851" s="3" t="s">
        <v>32772</v>
      </c>
      <c r="E8851" s="3" t="s">
        <v>32773</v>
      </c>
      <c r="F8851" s="3" t="s">
        <v>164</v>
      </c>
      <c r="G8851" s="3" t="s">
        <v>60</v>
      </c>
      <c r="H8851" s="3" t="s">
        <v>28</v>
      </c>
      <c r="I8851" s="3" t="s">
        <v>8215</v>
      </c>
      <c r="J8851" s="1" t="s">
        <v>956</v>
      </c>
      <c r="K8851" s="7" t="s">
        <v>5395</v>
      </c>
      <c r="L8851" s="3" t="s">
        <v>28</v>
      </c>
      <c r="M8851" s="3" t="s">
        <v>28</v>
      </c>
      <c r="N8851" s="3" t="s">
        <v>5749</v>
      </c>
      <c r="O8851" s="77" t="s">
        <v>28</v>
      </c>
      <c r="P8851" s="77" t="s">
        <v>28146</v>
      </c>
      <c r="Q8851" s="77" t="s">
        <v>32</v>
      </c>
      <c r="R8851" s="77" t="s">
        <v>166</v>
      </c>
    </row>
    <row r="8852" spans="1:18" ht="15" customHeight="1">
      <c r="A8852" s="5" t="s">
        <v>32774</v>
      </c>
      <c r="B8852" s="3" t="s">
        <v>32774</v>
      </c>
      <c r="C8852" s="3" t="s">
        <v>32775</v>
      </c>
      <c r="D8852" s="3" t="s">
        <v>32776</v>
      </c>
      <c r="E8852" s="3" t="s">
        <v>32777</v>
      </c>
      <c r="F8852" s="3" t="s">
        <v>22</v>
      </c>
      <c r="G8852" s="3" t="s">
        <v>65</v>
      </c>
      <c r="H8852" s="3" t="s">
        <v>24</v>
      </c>
      <c r="I8852" s="3" t="s">
        <v>8215</v>
      </c>
      <c r="J8852" s="1" t="s">
        <v>37</v>
      </c>
      <c r="K8852" s="7" t="s">
        <v>5445</v>
      </c>
      <c r="L8852" s="3" t="s">
        <v>29</v>
      </c>
      <c r="M8852" s="3" t="s">
        <v>29</v>
      </c>
      <c r="N8852" s="3" t="s">
        <v>24</v>
      </c>
      <c r="O8852" s="77" t="s">
        <v>28</v>
      </c>
      <c r="P8852" s="77" t="s">
        <v>5446</v>
      </c>
      <c r="Q8852" s="77" t="s">
        <v>32</v>
      </c>
      <c r="R8852" s="77"/>
    </row>
    <row r="8853" spans="1:18" ht="15" customHeight="1">
      <c r="A8853" s="5" t="s">
        <v>32778</v>
      </c>
      <c r="B8853" s="3" t="s">
        <v>32778</v>
      </c>
      <c r="C8853" s="3" t="s">
        <v>32779</v>
      </c>
      <c r="D8853" s="3" t="s">
        <v>32780</v>
      </c>
      <c r="E8853" s="3" t="s">
        <v>32781</v>
      </c>
      <c r="F8853" s="3" t="s">
        <v>22</v>
      </c>
      <c r="G8853" s="3" t="s">
        <v>65</v>
      </c>
      <c r="H8853" s="3" t="s">
        <v>24</v>
      </c>
      <c r="I8853" s="3" t="s">
        <v>8215</v>
      </c>
      <c r="J8853" s="1" t="s">
        <v>37</v>
      </c>
      <c r="K8853" s="7" t="s">
        <v>5445</v>
      </c>
      <c r="L8853" s="3" t="s">
        <v>28</v>
      </c>
      <c r="M8853" s="3" t="s">
        <v>29</v>
      </c>
      <c r="N8853" s="3" t="s">
        <v>24</v>
      </c>
      <c r="O8853" s="77" t="s">
        <v>28</v>
      </c>
      <c r="P8853" s="77" t="s">
        <v>5446</v>
      </c>
      <c r="Q8853" s="77" t="s">
        <v>32</v>
      </c>
      <c r="R8853" s="77"/>
    </row>
    <row r="8854" spans="1:18" ht="15" customHeight="1">
      <c r="A8854" s="5" t="s">
        <v>32782</v>
      </c>
      <c r="B8854" s="3" t="s">
        <v>32782</v>
      </c>
      <c r="C8854" s="3" t="s">
        <v>32783</v>
      </c>
      <c r="D8854" s="3" t="s">
        <v>32784</v>
      </c>
      <c r="E8854" s="3"/>
      <c r="F8854" s="3" t="s">
        <v>22</v>
      </c>
      <c r="G8854" s="3" t="s">
        <v>65</v>
      </c>
      <c r="H8854" s="3" t="s">
        <v>24</v>
      </c>
      <c r="I8854" s="3" t="s">
        <v>8215</v>
      </c>
      <c r="J8854" s="1" t="s">
        <v>37</v>
      </c>
      <c r="K8854" s="7" t="s">
        <v>5395</v>
      </c>
      <c r="L8854" s="3" t="s">
        <v>28</v>
      </c>
      <c r="M8854" s="3" t="s">
        <v>29</v>
      </c>
      <c r="N8854" s="3" t="s">
        <v>24</v>
      </c>
      <c r="O8854" s="77" t="s">
        <v>28</v>
      </c>
      <c r="P8854" s="77" t="s">
        <v>28146</v>
      </c>
      <c r="Q8854" s="77" t="s">
        <v>32</v>
      </c>
      <c r="R8854" s="77"/>
    </row>
    <row r="8855" spans="1:18" ht="15" customHeight="1">
      <c r="A8855" s="5" t="s">
        <v>32785</v>
      </c>
      <c r="B8855" s="3" t="s">
        <v>32785</v>
      </c>
      <c r="C8855" s="3" t="s">
        <v>32786</v>
      </c>
      <c r="D8855" s="3" t="s">
        <v>32787</v>
      </c>
      <c r="E8855" s="3" t="s">
        <v>32788</v>
      </c>
      <c r="F8855" s="3" t="s">
        <v>22</v>
      </c>
      <c r="G8855" s="3" t="s">
        <v>65</v>
      </c>
      <c r="H8855" s="3" t="s">
        <v>24</v>
      </c>
      <c r="I8855" s="3" t="s">
        <v>8215</v>
      </c>
      <c r="J8855" s="1" t="s">
        <v>37</v>
      </c>
      <c r="K8855" s="7" t="s">
        <v>5395</v>
      </c>
      <c r="L8855" s="3" t="s">
        <v>29</v>
      </c>
      <c r="M8855" s="3" t="s">
        <v>29</v>
      </c>
      <c r="N8855" s="3" t="s">
        <v>5749</v>
      </c>
      <c r="O8855" s="77" t="s">
        <v>28</v>
      </c>
      <c r="P8855" s="77" t="s">
        <v>28146</v>
      </c>
      <c r="Q8855" s="77" t="s">
        <v>32</v>
      </c>
      <c r="R8855" s="77"/>
    </row>
    <row r="8856" spans="1:18" ht="15" customHeight="1">
      <c r="A8856" s="5" t="s">
        <v>32789</v>
      </c>
      <c r="B8856" s="3" t="s">
        <v>32789</v>
      </c>
      <c r="C8856" s="3" t="s">
        <v>32790</v>
      </c>
      <c r="D8856" s="3" t="s">
        <v>32791</v>
      </c>
      <c r="E8856" s="3" t="s">
        <v>32792</v>
      </c>
      <c r="F8856" s="3" t="s">
        <v>22</v>
      </c>
      <c r="G8856" s="3" t="s">
        <v>60</v>
      </c>
      <c r="H8856" s="3" t="s">
        <v>24</v>
      </c>
      <c r="I8856" s="3" t="s">
        <v>8215</v>
      </c>
      <c r="J8856" s="1" t="s">
        <v>37</v>
      </c>
      <c r="K8856" s="7" t="s">
        <v>5395</v>
      </c>
      <c r="L8856" s="3" t="s">
        <v>29</v>
      </c>
      <c r="M8856" s="3" t="s">
        <v>29</v>
      </c>
      <c r="N8856" s="3" t="s">
        <v>5749</v>
      </c>
      <c r="O8856" s="77" t="s">
        <v>28</v>
      </c>
      <c r="P8856" s="77" t="s">
        <v>28146</v>
      </c>
      <c r="Q8856" s="77" t="s">
        <v>32</v>
      </c>
      <c r="R8856" s="77"/>
    </row>
    <row r="8857" spans="1:18" ht="15" customHeight="1">
      <c r="A8857" s="5" t="s">
        <v>32793</v>
      </c>
      <c r="B8857" s="3" t="s">
        <v>32793</v>
      </c>
      <c r="C8857" s="3" t="s">
        <v>32794</v>
      </c>
      <c r="D8857" s="3" t="s">
        <v>32795</v>
      </c>
      <c r="E8857" s="3" t="s">
        <v>32796</v>
      </c>
      <c r="F8857" s="3" t="s">
        <v>22</v>
      </c>
      <c r="G8857" s="3" t="s">
        <v>65</v>
      </c>
      <c r="H8857" s="3" t="s">
        <v>24</v>
      </c>
      <c r="I8857" s="3" t="s">
        <v>8215</v>
      </c>
      <c r="J8857" s="1" t="s">
        <v>37</v>
      </c>
      <c r="K8857" s="7" t="s">
        <v>5395</v>
      </c>
      <c r="L8857" s="3" t="s">
        <v>29</v>
      </c>
      <c r="M8857" s="3" t="s">
        <v>29</v>
      </c>
      <c r="N8857" s="3" t="s">
        <v>5749</v>
      </c>
      <c r="O8857" s="77" t="s">
        <v>28</v>
      </c>
      <c r="P8857" s="77" t="s">
        <v>28146</v>
      </c>
      <c r="Q8857" s="77" t="s">
        <v>32</v>
      </c>
      <c r="R8857" s="77"/>
    </row>
    <row r="8858" spans="1:18" ht="15" customHeight="1">
      <c r="A8858" s="5" t="s">
        <v>32797</v>
      </c>
      <c r="B8858" s="3" t="s">
        <v>32797</v>
      </c>
      <c r="C8858" s="3" t="s">
        <v>32798</v>
      </c>
      <c r="D8858" s="3" t="s">
        <v>32799</v>
      </c>
      <c r="E8858" s="3" t="s">
        <v>32800</v>
      </c>
      <c r="F8858" s="3" t="s">
        <v>22</v>
      </c>
      <c r="G8858" s="3" t="s">
        <v>65</v>
      </c>
      <c r="H8858" s="3" t="s">
        <v>24</v>
      </c>
      <c r="I8858" s="3" t="s">
        <v>8215</v>
      </c>
      <c r="J8858" s="1" t="s">
        <v>37</v>
      </c>
      <c r="K8858" s="7" t="s">
        <v>5395</v>
      </c>
      <c r="L8858" s="3" t="s">
        <v>29</v>
      </c>
      <c r="M8858" s="3" t="s">
        <v>29</v>
      </c>
      <c r="N8858" s="3" t="s">
        <v>24</v>
      </c>
      <c r="O8858" s="77" t="s">
        <v>29</v>
      </c>
      <c r="P8858" s="77" t="s">
        <v>28146</v>
      </c>
      <c r="Q8858" s="77" t="s">
        <v>8749</v>
      </c>
      <c r="R8858" s="77"/>
    </row>
    <row r="8859" spans="1:18" ht="15" customHeight="1">
      <c r="A8859" s="5" t="s">
        <v>32801</v>
      </c>
      <c r="B8859" s="3" t="s">
        <v>32801</v>
      </c>
      <c r="C8859" s="3" t="s">
        <v>32802</v>
      </c>
      <c r="D8859" s="3" t="s">
        <v>32803</v>
      </c>
      <c r="E8859" s="3" t="s">
        <v>32804</v>
      </c>
      <c r="F8859" s="3" t="s">
        <v>22</v>
      </c>
      <c r="G8859" s="3" t="s">
        <v>65</v>
      </c>
      <c r="H8859" s="3" t="s">
        <v>24</v>
      </c>
      <c r="I8859" s="3" t="s">
        <v>8215</v>
      </c>
      <c r="J8859" s="1" t="s">
        <v>37</v>
      </c>
      <c r="K8859" s="7" t="s">
        <v>5445</v>
      </c>
      <c r="L8859" s="3" t="s">
        <v>29</v>
      </c>
      <c r="M8859" s="3" t="s">
        <v>29</v>
      </c>
      <c r="N8859" s="3" t="s">
        <v>24</v>
      </c>
      <c r="O8859" s="77" t="s">
        <v>28</v>
      </c>
      <c r="P8859" s="77" t="s">
        <v>5446</v>
      </c>
      <c r="Q8859" s="77" t="s">
        <v>32</v>
      </c>
      <c r="R8859" s="77"/>
    </row>
    <row r="8860" spans="1:18" ht="15" customHeight="1">
      <c r="A8860" s="5" t="s">
        <v>32805</v>
      </c>
      <c r="B8860" s="3" t="s">
        <v>32805</v>
      </c>
      <c r="C8860" s="3" t="s">
        <v>32806</v>
      </c>
      <c r="D8860" s="3" t="s">
        <v>32807</v>
      </c>
      <c r="E8860" s="3" t="s">
        <v>32808</v>
      </c>
      <c r="F8860" s="3" t="s">
        <v>22</v>
      </c>
      <c r="G8860" s="3" t="s">
        <v>65</v>
      </c>
      <c r="H8860" s="3" t="s">
        <v>24</v>
      </c>
      <c r="I8860" s="3" t="s">
        <v>8215</v>
      </c>
      <c r="J8860" s="1" t="s">
        <v>37</v>
      </c>
      <c r="K8860" s="7" t="s">
        <v>5395</v>
      </c>
      <c r="L8860" s="3" t="s">
        <v>29</v>
      </c>
      <c r="M8860" s="3" t="s">
        <v>29</v>
      </c>
      <c r="N8860" s="3" t="s">
        <v>24</v>
      </c>
      <c r="O8860" s="77" t="s">
        <v>28</v>
      </c>
      <c r="P8860" s="77" t="s">
        <v>28146</v>
      </c>
      <c r="Q8860" s="77" t="s">
        <v>32</v>
      </c>
      <c r="R8860" s="77"/>
    </row>
    <row r="8861" spans="1:18" ht="15" customHeight="1">
      <c r="A8861" s="5" t="s">
        <v>32809</v>
      </c>
      <c r="B8861" s="3" t="s">
        <v>32809</v>
      </c>
      <c r="C8861" s="3" t="s">
        <v>32810</v>
      </c>
      <c r="D8861" s="3" t="s">
        <v>32811</v>
      </c>
      <c r="E8861" s="3" t="s">
        <v>32812</v>
      </c>
      <c r="F8861" s="3" t="s">
        <v>22</v>
      </c>
      <c r="G8861" s="3" t="s">
        <v>65</v>
      </c>
      <c r="H8861" s="3" t="s">
        <v>24</v>
      </c>
      <c r="I8861" s="3" t="s">
        <v>8215</v>
      </c>
      <c r="J8861" s="1" t="s">
        <v>37</v>
      </c>
      <c r="K8861" s="7" t="s">
        <v>5395</v>
      </c>
      <c r="L8861" s="3" t="s">
        <v>29</v>
      </c>
      <c r="M8861" s="3" t="s">
        <v>29</v>
      </c>
      <c r="N8861" s="3" t="s">
        <v>5749</v>
      </c>
      <c r="O8861" s="77" t="s">
        <v>28</v>
      </c>
      <c r="P8861" s="77" t="s">
        <v>28146</v>
      </c>
      <c r="Q8861" s="77" t="s">
        <v>32</v>
      </c>
      <c r="R8861" s="77"/>
    </row>
    <row r="8862" spans="1:18" ht="15" customHeight="1">
      <c r="A8862" s="5" t="s">
        <v>32813</v>
      </c>
      <c r="B8862" s="3" t="s">
        <v>32813</v>
      </c>
      <c r="C8862" s="3" t="s">
        <v>32814</v>
      </c>
      <c r="D8862" s="3" t="s">
        <v>32815</v>
      </c>
      <c r="E8862" s="3" t="s">
        <v>32816</v>
      </c>
      <c r="F8862" s="3" t="s">
        <v>22</v>
      </c>
      <c r="G8862" s="3" t="s">
        <v>60</v>
      </c>
      <c r="H8862" s="3" t="s">
        <v>24</v>
      </c>
      <c r="I8862" s="3" t="s">
        <v>8215</v>
      </c>
      <c r="J8862" s="1" t="s">
        <v>956</v>
      </c>
      <c r="K8862" s="7" t="s">
        <v>5395</v>
      </c>
      <c r="L8862" s="3" t="s">
        <v>28</v>
      </c>
      <c r="M8862" s="3" t="s">
        <v>28</v>
      </c>
      <c r="N8862" s="3" t="s">
        <v>5749</v>
      </c>
      <c r="O8862" s="77" t="s">
        <v>28</v>
      </c>
      <c r="P8862" s="77" t="s">
        <v>28146</v>
      </c>
      <c r="Q8862" s="77" t="s">
        <v>32</v>
      </c>
      <c r="R8862" s="77"/>
    </row>
    <row r="8863" spans="1:18" ht="15" customHeight="1">
      <c r="A8863" s="5" t="s">
        <v>32817</v>
      </c>
      <c r="B8863" s="3" t="s">
        <v>32817</v>
      </c>
      <c r="C8863" s="3" t="s">
        <v>32818</v>
      </c>
      <c r="D8863" s="3" t="s">
        <v>32819</v>
      </c>
      <c r="E8863" s="3" t="s">
        <v>32820</v>
      </c>
      <c r="F8863" s="3" t="s">
        <v>22</v>
      </c>
      <c r="G8863" s="3" t="s">
        <v>60</v>
      </c>
      <c r="H8863" s="3" t="s">
        <v>24</v>
      </c>
      <c r="I8863" s="3" t="s">
        <v>8215</v>
      </c>
      <c r="J8863" s="1" t="s">
        <v>956</v>
      </c>
      <c r="K8863" s="7" t="s">
        <v>5395</v>
      </c>
      <c r="L8863" s="3" t="s">
        <v>29</v>
      </c>
      <c r="M8863" s="3" t="s">
        <v>28</v>
      </c>
      <c r="N8863" s="3" t="s">
        <v>5749</v>
      </c>
      <c r="O8863" s="77" t="s">
        <v>28</v>
      </c>
      <c r="P8863" s="77" t="s">
        <v>28146</v>
      </c>
      <c r="Q8863" s="77" t="s">
        <v>32</v>
      </c>
      <c r="R8863" s="77" t="s">
        <v>166</v>
      </c>
    </row>
    <row r="8864" spans="1:18" ht="15" customHeight="1">
      <c r="A8864" s="5" t="s">
        <v>32821</v>
      </c>
      <c r="B8864" s="3" t="s">
        <v>32821</v>
      </c>
      <c r="C8864" s="3" t="s">
        <v>32822</v>
      </c>
      <c r="D8864" s="3" t="s">
        <v>32823</v>
      </c>
      <c r="E8864" s="3" t="s">
        <v>32824</v>
      </c>
      <c r="F8864" s="3" t="s">
        <v>22</v>
      </c>
      <c r="G8864" s="3" t="s">
        <v>65</v>
      </c>
      <c r="H8864" s="3" t="s">
        <v>24</v>
      </c>
      <c r="I8864" s="3" t="s">
        <v>8215</v>
      </c>
      <c r="J8864" s="1" t="s">
        <v>37</v>
      </c>
      <c r="K8864" s="7" t="s">
        <v>5395</v>
      </c>
      <c r="L8864" s="3" t="s">
        <v>28</v>
      </c>
      <c r="M8864" s="3" t="s">
        <v>29</v>
      </c>
      <c r="N8864" s="3" t="s">
        <v>24</v>
      </c>
      <c r="O8864" s="77" t="s">
        <v>28</v>
      </c>
      <c r="P8864" s="77" t="s">
        <v>28146</v>
      </c>
      <c r="Q8864" s="77" t="s">
        <v>32</v>
      </c>
      <c r="R8864" s="77"/>
    </row>
    <row r="8865" spans="1:18" ht="15" customHeight="1">
      <c r="A8865" s="5" t="s">
        <v>32825</v>
      </c>
      <c r="B8865" s="3" t="s">
        <v>32825</v>
      </c>
      <c r="C8865" s="3" t="s">
        <v>32826</v>
      </c>
      <c r="D8865" s="3" t="s">
        <v>32827</v>
      </c>
      <c r="E8865" s="3" t="s">
        <v>32828</v>
      </c>
      <c r="F8865" s="3" t="s">
        <v>22</v>
      </c>
      <c r="G8865" s="3" t="s">
        <v>8230</v>
      </c>
      <c r="H8865" s="3" t="s">
        <v>24</v>
      </c>
      <c r="I8865" s="3" t="s">
        <v>8215</v>
      </c>
      <c r="J8865" s="1" t="s">
        <v>37</v>
      </c>
      <c r="K8865" s="7" t="s">
        <v>5400</v>
      </c>
      <c r="L8865" s="3" t="s">
        <v>28</v>
      </c>
      <c r="M8865" s="3" t="s">
        <v>29</v>
      </c>
      <c r="N8865" s="3"/>
      <c r="O8865" s="77" t="s">
        <v>28</v>
      </c>
      <c r="P8865" s="77" t="s">
        <v>28496</v>
      </c>
      <c r="Q8865" s="77" t="s">
        <v>32</v>
      </c>
      <c r="R8865" s="77"/>
    </row>
    <row r="8866" spans="1:18" ht="15" customHeight="1">
      <c r="A8866" s="5" t="s">
        <v>32829</v>
      </c>
      <c r="B8866" s="3" t="s">
        <v>32829</v>
      </c>
      <c r="C8866" s="3" t="s">
        <v>32830</v>
      </c>
      <c r="D8866" s="3" t="s">
        <v>32831</v>
      </c>
      <c r="E8866" s="3" t="s">
        <v>32832</v>
      </c>
      <c r="F8866" s="3" t="s">
        <v>22</v>
      </c>
      <c r="G8866" s="3" t="s">
        <v>65</v>
      </c>
      <c r="H8866" s="3" t="s">
        <v>24</v>
      </c>
      <c r="I8866" s="3" t="s">
        <v>8215</v>
      </c>
      <c r="J8866" s="1" t="s">
        <v>37</v>
      </c>
      <c r="K8866" s="7" t="s">
        <v>5395</v>
      </c>
      <c r="L8866" s="3" t="s">
        <v>28</v>
      </c>
      <c r="M8866" s="3" t="s">
        <v>29</v>
      </c>
      <c r="N8866" s="3" t="s">
        <v>24</v>
      </c>
      <c r="O8866" s="77" t="s">
        <v>28</v>
      </c>
      <c r="P8866" s="77" t="s">
        <v>28146</v>
      </c>
      <c r="Q8866" s="77" t="s">
        <v>32</v>
      </c>
      <c r="R8866" s="77"/>
    </row>
    <row r="8867" spans="1:18" ht="15" customHeight="1">
      <c r="A8867" s="5" t="s">
        <v>32833</v>
      </c>
      <c r="B8867" s="3" t="s">
        <v>32833</v>
      </c>
      <c r="C8867" s="3" t="s">
        <v>32834</v>
      </c>
      <c r="D8867" s="3" t="s">
        <v>32835</v>
      </c>
      <c r="E8867" s="3" t="s">
        <v>32836</v>
      </c>
      <c r="F8867" s="3" t="s">
        <v>22</v>
      </c>
      <c r="G8867" s="3" t="s">
        <v>65</v>
      </c>
      <c r="H8867" s="3" t="s">
        <v>24</v>
      </c>
      <c r="I8867" s="3" t="s">
        <v>8215</v>
      </c>
      <c r="J8867" s="1" t="s">
        <v>37</v>
      </c>
      <c r="K8867" s="7" t="s">
        <v>5395</v>
      </c>
      <c r="L8867" s="3" t="s">
        <v>28</v>
      </c>
      <c r="M8867" s="3" t="s">
        <v>29</v>
      </c>
      <c r="N8867" s="3" t="s">
        <v>24</v>
      </c>
      <c r="O8867" s="77" t="s">
        <v>28</v>
      </c>
      <c r="P8867" s="77" t="s">
        <v>28146</v>
      </c>
      <c r="Q8867" s="77" t="s">
        <v>32</v>
      </c>
      <c r="R8867" s="77"/>
    </row>
    <row r="8868" spans="1:18" ht="15" customHeight="1">
      <c r="A8868" s="5" t="s">
        <v>32837</v>
      </c>
      <c r="B8868" s="3" t="s">
        <v>32837</v>
      </c>
      <c r="C8868" s="3" t="s">
        <v>32838</v>
      </c>
      <c r="D8868" s="3" t="s">
        <v>32839</v>
      </c>
      <c r="E8868" s="3"/>
      <c r="F8868" s="3" t="s">
        <v>22</v>
      </c>
      <c r="G8868" s="3" t="s">
        <v>65</v>
      </c>
      <c r="H8868" s="3" t="s">
        <v>24</v>
      </c>
      <c r="I8868" s="3" t="s">
        <v>8215</v>
      </c>
      <c r="J8868" s="1" t="s">
        <v>37</v>
      </c>
      <c r="K8868" s="7" t="s">
        <v>5395</v>
      </c>
      <c r="L8868" s="3" t="s">
        <v>28</v>
      </c>
      <c r="M8868" s="3" t="s">
        <v>29</v>
      </c>
      <c r="N8868" s="3" t="s">
        <v>16426</v>
      </c>
      <c r="O8868" s="77" t="s">
        <v>28</v>
      </c>
      <c r="P8868" s="77" t="s">
        <v>28146</v>
      </c>
      <c r="Q8868" s="77" t="s">
        <v>32</v>
      </c>
      <c r="R8868" s="77"/>
    </row>
    <row r="8869" spans="1:18" ht="15" customHeight="1">
      <c r="A8869" s="5" t="s">
        <v>32840</v>
      </c>
      <c r="B8869" s="3" t="s">
        <v>32840</v>
      </c>
      <c r="C8869" s="3" t="s">
        <v>32841</v>
      </c>
      <c r="D8869" s="3" t="s">
        <v>32842</v>
      </c>
      <c r="E8869" s="3" t="s">
        <v>32843</v>
      </c>
      <c r="F8869" s="3" t="s">
        <v>22</v>
      </c>
      <c r="G8869" s="3" t="s">
        <v>65</v>
      </c>
      <c r="H8869" s="3" t="s">
        <v>24</v>
      </c>
      <c r="I8869" s="3" t="s">
        <v>8215</v>
      </c>
      <c r="J8869" s="1" t="s">
        <v>37</v>
      </c>
      <c r="K8869" s="7" t="s">
        <v>5395</v>
      </c>
      <c r="L8869" s="3" t="s">
        <v>28</v>
      </c>
      <c r="M8869" s="3" t="s">
        <v>29</v>
      </c>
      <c r="N8869" s="3" t="s">
        <v>16426</v>
      </c>
      <c r="O8869" s="77" t="s">
        <v>28</v>
      </c>
      <c r="P8869" s="77" t="s">
        <v>28146</v>
      </c>
      <c r="Q8869" s="77" t="s">
        <v>32</v>
      </c>
      <c r="R8869" s="77"/>
    </row>
    <row r="8870" spans="1:18" ht="15" customHeight="1">
      <c r="A8870" s="5" t="s">
        <v>32844</v>
      </c>
      <c r="B8870" s="3" t="s">
        <v>32844</v>
      </c>
      <c r="C8870" s="3" t="s">
        <v>32845</v>
      </c>
      <c r="D8870" s="3" t="s">
        <v>32846</v>
      </c>
      <c r="E8870" s="3"/>
      <c r="F8870" s="3" t="s">
        <v>22</v>
      </c>
      <c r="G8870" s="3" t="s">
        <v>65</v>
      </c>
      <c r="H8870" s="3" t="s">
        <v>24</v>
      </c>
      <c r="I8870" s="3" t="s">
        <v>8215</v>
      </c>
      <c r="J8870" s="1" t="s">
        <v>37</v>
      </c>
      <c r="K8870" s="7" t="s">
        <v>5395</v>
      </c>
      <c r="L8870" s="3" t="s">
        <v>28</v>
      </c>
      <c r="M8870" s="3" t="s">
        <v>29</v>
      </c>
      <c r="N8870" s="3" t="s">
        <v>16426</v>
      </c>
      <c r="O8870" s="77" t="s">
        <v>28</v>
      </c>
      <c r="P8870" s="77" t="s">
        <v>28146</v>
      </c>
      <c r="Q8870" s="77" t="s">
        <v>32</v>
      </c>
      <c r="R8870" s="77"/>
    </row>
    <row r="8871" spans="1:18" ht="15" customHeight="1">
      <c r="A8871" s="5" t="s">
        <v>32847</v>
      </c>
      <c r="B8871" s="3" t="s">
        <v>32847</v>
      </c>
      <c r="C8871" s="3" t="s">
        <v>32848</v>
      </c>
      <c r="D8871" s="3" t="s">
        <v>32849</v>
      </c>
      <c r="E8871" s="3"/>
      <c r="F8871" s="3" t="s">
        <v>22</v>
      </c>
      <c r="G8871" s="3" t="s">
        <v>65</v>
      </c>
      <c r="H8871" s="3" t="s">
        <v>24</v>
      </c>
      <c r="I8871" s="3" t="s">
        <v>8215</v>
      </c>
      <c r="J8871" s="1" t="s">
        <v>37</v>
      </c>
      <c r="K8871" s="7" t="s">
        <v>5395</v>
      </c>
      <c r="L8871" s="3" t="s">
        <v>29</v>
      </c>
      <c r="M8871" s="3" t="s">
        <v>29</v>
      </c>
      <c r="N8871" s="3" t="s">
        <v>24</v>
      </c>
      <c r="O8871" s="77" t="s">
        <v>28</v>
      </c>
      <c r="P8871" s="77" t="s">
        <v>28146</v>
      </c>
      <c r="Q8871" s="77" t="s">
        <v>32</v>
      </c>
      <c r="R8871" s="77"/>
    </row>
    <row r="8872" spans="1:18" ht="15" customHeight="1">
      <c r="A8872" s="5" t="s">
        <v>32850</v>
      </c>
      <c r="B8872" s="3" t="s">
        <v>32850</v>
      </c>
      <c r="C8872" s="3" t="s">
        <v>32851</v>
      </c>
      <c r="D8872" s="3" t="s">
        <v>32852</v>
      </c>
      <c r="E8872" s="3" t="s">
        <v>32853</v>
      </c>
      <c r="F8872" s="3" t="s">
        <v>22</v>
      </c>
      <c r="G8872" s="3" t="s">
        <v>65</v>
      </c>
      <c r="H8872" s="3" t="s">
        <v>24</v>
      </c>
      <c r="I8872" s="3" t="s">
        <v>8215</v>
      </c>
      <c r="J8872" s="1" t="s">
        <v>37</v>
      </c>
      <c r="K8872" s="7" t="s">
        <v>5395</v>
      </c>
      <c r="L8872" s="3" t="s">
        <v>28</v>
      </c>
      <c r="M8872" s="3" t="s">
        <v>29</v>
      </c>
      <c r="N8872" s="3" t="s">
        <v>24</v>
      </c>
      <c r="O8872" s="77" t="s">
        <v>28</v>
      </c>
      <c r="P8872" s="77" t="s">
        <v>28146</v>
      </c>
      <c r="Q8872" s="77" t="s">
        <v>32</v>
      </c>
      <c r="R8872" s="77"/>
    </row>
    <row r="8873" spans="1:18" ht="15" customHeight="1">
      <c r="A8873" s="5" t="s">
        <v>32854</v>
      </c>
      <c r="B8873" s="3" t="s">
        <v>32854</v>
      </c>
      <c r="C8873" s="3" t="s">
        <v>32855</v>
      </c>
      <c r="D8873" s="3" t="s">
        <v>32856</v>
      </c>
      <c r="E8873" s="3" t="s">
        <v>32857</v>
      </c>
      <c r="F8873" s="3" t="s">
        <v>22</v>
      </c>
      <c r="G8873" s="3" t="s">
        <v>65</v>
      </c>
      <c r="H8873" s="3" t="s">
        <v>24</v>
      </c>
      <c r="I8873" s="3" t="s">
        <v>8215</v>
      </c>
      <c r="J8873" s="1" t="s">
        <v>37</v>
      </c>
      <c r="K8873" s="7" t="s">
        <v>5395</v>
      </c>
      <c r="L8873" s="3" t="s">
        <v>28</v>
      </c>
      <c r="M8873" s="3" t="s">
        <v>29</v>
      </c>
      <c r="N8873" s="3" t="s">
        <v>5749</v>
      </c>
      <c r="O8873" s="77" t="s">
        <v>28</v>
      </c>
      <c r="P8873" s="77" t="s">
        <v>28146</v>
      </c>
      <c r="Q8873" s="77" t="s">
        <v>32</v>
      </c>
      <c r="R8873" s="77"/>
    </row>
    <row r="8874" spans="1:18" ht="15" customHeight="1">
      <c r="A8874" s="5" t="s">
        <v>32858</v>
      </c>
      <c r="B8874" s="3" t="s">
        <v>32858</v>
      </c>
      <c r="C8874" s="3" t="s">
        <v>32859</v>
      </c>
      <c r="D8874" s="3" t="s">
        <v>32860</v>
      </c>
      <c r="E8874" s="3"/>
      <c r="F8874" s="3" t="s">
        <v>22</v>
      </c>
      <c r="G8874" s="3" t="s">
        <v>65</v>
      </c>
      <c r="H8874" s="3" t="s">
        <v>24</v>
      </c>
      <c r="I8874" s="3" t="s">
        <v>8215</v>
      </c>
      <c r="J8874" s="1" t="s">
        <v>37</v>
      </c>
      <c r="K8874" s="7" t="s">
        <v>5445</v>
      </c>
      <c r="L8874" s="3" t="s">
        <v>28</v>
      </c>
      <c r="M8874" s="3" t="s">
        <v>29</v>
      </c>
      <c r="N8874" s="3" t="s">
        <v>30</v>
      </c>
      <c r="O8874" s="77" t="s">
        <v>28</v>
      </c>
      <c r="P8874" s="77" t="s">
        <v>5446</v>
      </c>
      <c r="Q8874" s="77" t="s">
        <v>32</v>
      </c>
      <c r="R8874" s="77"/>
    </row>
    <row r="8875" spans="1:18" ht="15" customHeight="1">
      <c r="A8875" s="5" t="s">
        <v>32861</v>
      </c>
      <c r="B8875" s="3" t="s">
        <v>32861</v>
      </c>
      <c r="C8875" s="3" t="s">
        <v>32862</v>
      </c>
      <c r="D8875" s="3" t="s">
        <v>32863</v>
      </c>
      <c r="E8875" s="3" t="s">
        <v>32864</v>
      </c>
      <c r="F8875" s="3" t="s">
        <v>22</v>
      </c>
      <c r="G8875" s="3" t="s">
        <v>65</v>
      </c>
      <c r="H8875" s="3" t="s">
        <v>24</v>
      </c>
      <c r="I8875" s="3" t="s">
        <v>8215</v>
      </c>
      <c r="J8875" s="1" t="s">
        <v>37</v>
      </c>
      <c r="K8875" s="7" t="s">
        <v>5395</v>
      </c>
      <c r="L8875" s="3" t="s">
        <v>29</v>
      </c>
      <c r="M8875" s="3" t="s">
        <v>29</v>
      </c>
      <c r="N8875" s="3" t="s">
        <v>24</v>
      </c>
      <c r="O8875" s="77" t="s">
        <v>28</v>
      </c>
      <c r="P8875" s="77" t="s">
        <v>28146</v>
      </c>
      <c r="Q8875" s="77" t="s">
        <v>32</v>
      </c>
      <c r="R8875" s="77"/>
    </row>
    <row r="8876" spans="1:18" ht="15" customHeight="1">
      <c r="A8876" s="5" t="s">
        <v>32865</v>
      </c>
      <c r="B8876" s="3" t="s">
        <v>32865</v>
      </c>
      <c r="C8876" s="3" t="s">
        <v>32866</v>
      </c>
      <c r="D8876" s="3" t="s">
        <v>32867</v>
      </c>
      <c r="E8876" s="3" t="s">
        <v>32868</v>
      </c>
      <c r="F8876" s="3" t="s">
        <v>22</v>
      </c>
      <c r="G8876" s="3" t="s">
        <v>65</v>
      </c>
      <c r="H8876" s="3" t="s">
        <v>24</v>
      </c>
      <c r="I8876" s="3" t="s">
        <v>8215</v>
      </c>
      <c r="J8876" s="1" t="s">
        <v>37</v>
      </c>
      <c r="K8876" s="7" t="s">
        <v>5395</v>
      </c>
      <c r="L8876" s="3" t="s">
        <v>28</v>
      </c>
      <c r="M8876" s="3" t="s">
        <v>28</v>
      </c>
      <c r="N8876" s="3" t="s">
        <v>5749</v>
      </c>
      <c r="O8876" s="77" t="s">
        <v>28</v>
      </c>
      <c r="P8876" s="77" t="s">
        <v>28146</v>
      </c>
      <c r="Q8876" s="77" t="s">
        <v>32</v>
      </c>
      <c r="R8876" s="77"/>
    </row>
    <row r="8877" spans="1:18" ht="15" customHeight="1">
      <c r="A8877" s="5" t="s">
        <v>32869</v>
      </c>
      <c r="B8877" s="3" t="s">
        <v>32869</v>
      </c>
      <c r="C8877" s="3" t="s">
        <v>32870</v>
      </c>
      <c r="D8877" s="3" t="s">
        <v>32871</v>
      </c>
      <c r="E8877" s="3"/>
      <c r="F8877" s="3" t="s">
        <v>164</v>
      </c>
      <c r="G8877" s="3" t="s">
        <v>60</v>
      </c>
      <c r="H8877" s="3" t="s">
        <v>28</v>
      </c>
      <c r="I8877" s="3" t="s">
        <v>8215</v>
      </c>
      <c r="J8877" s="1" t="s">
        <v>956</v>
      </c>
      <c r="K8877" s="7" t="s">
        <v>5395</v>
      </c>
      <c r="L8877" s="3" t="s">
        <v>28</v>
      </c>
      <c r="M8877" s="3" t="s">
        <v>28</v>
      </c>
      <c r="N8877" s="3" t="s">
        <v>5749</v>
      </c>
      <c r="O8877" s="77" t="s">
        <v>28</v>
      </c>
      <c r="P8877" s="77" t="s">
        <v>28146</v>
      </c>
      <c r="Q8877" s="77" t="s">
        <v>32</v>
      </c>
      <c r="R8877" s="77" t="s">
        <v>166</v>
      </c>
    </row>
    <row r="8878" spans="1:18" ht="15" customHeight="1">
      <c r="A8878" s="5" t="s">
        <v>32872</v>
      </c>
      <c r="B8878" s="3" t="s">
        <v>32872</v>
      </c>
      <c r="C8878" s="3" t="s">
        <v>32873</v>
      </c>
      <c r="D8878" s="3" t="s">
        <v>32874</v>
      </c>
      <c r="E8878" s="3" t="s">
        <v>32875</v>
      </c>
      <c r="F8878" s="3" t="s">
        <v>22</v>
      </c>
      <c r="G8878" s="3" t="s">
        <v>65</v>
      </c>
      <c r="H8878" s="3" t="s">
        <v>24</v>
      </c>
      <c r="I8878" s="3" t="s">
        <v>8215</v>
      </c>
      <c r="J8878" s="1" t="s">
        <v>26</v>
      </c>
      <c r="K8878" s="7" t="s">
        <v>5445</v>
      </c>
      <c r="L8878" s="3" t="s">
        <v>28</v>
      </c>
      <c r="M8878" s="3" t="s">
        <v>29</v>
      </c>
      <c r="N8878" s="3" t="s">
        <v>24</v>
      </c>
      <c r="O8878" s="77" t="s">
        <v>28</v>
      </c>
      <c r="P8878" s="77" t="s">
        <v>5446</v>
      </c>
      <c r="Q8878" s="77" t="s">
        <v>32</v>
      </c>
      <c r="R8878" s="77"/>
    </row>
    <row r="8879" spans="1:18" ht="15" customHeight="1">
      <c r="A8879" s="5" t="s">
        <v>32876</v>
      </c>
      <c r="B8879" s="3" t="s">
        <v>32876</v>
      </c>
      <c r="C8879" s="3" t="s">
        <v>32877</v>
      </c>
      <c r="D8879" s="3" t="s">
        <v>32878</v>
      </c>
      <c r="E8879" s="3" t="s">
        <v>32879</v>
      </c>
      <c r="F8879" s="3" t="s">
        <v>22</v>
      </c>
      <c r="G8879" s="3" t="s">
        <v>65</v>
      </c>
      <c r="H8879" s="3" t="s">
        <v>24</v>
      </c>
      <c r="I8879" s="3" t="s">
        <v>8215</v>
      </c>
      <c r="J8879" s="1" t="s">
        <v>37</v>
      </c>
      <c r="K8879" s="7" t="s">
        <v>5395</v>
      </c>
      <c r="L8879" s="3" t="s">
        <v>28</v>
      </c>
      <c r="M8879" s="3" t="s">
        <v>29</v>
      </c>
      <c r="N8879" s="3" t="s">
        <v>16426</v>
      </c>
      <c r="O8879" s="77" t="s">
        <v>28</v>
      </c>
      <c r="P8879" s="77" t="s">
        <v>28146</v>
      </c>
      <c r="Q8879" s="77" t="s">
        <v>32</v>
      </c>
      <c r="R8879" s="77"/>
    </row>
    <row r="8880" spans="1:18" ht="15" customHeight="1">
      <c r="A8880" s="5" t="s">
        <v>32880</v>
      </c>
      <c r="B8880" s="3" t="s">
        <v>32880</v>
      </c>
      <c r="C8880" s="3" t="s">
        <v>32881</v>
      </c>
      <c r="D8880" s="3" t="s">
        <v>32882</v>
      </c>
      <c r="E8880" s="3" t="s">
        <v>32883</v>
      </c>
      <c r="F8880" s="3" t="s">
        <v>22</v>
      </c>
      <c r="G8880" s="3" t="s">
        <v>60</v>
      </c>
      <c r="H8880" s="3" t="s">
        <v>24</v>
      </c>
      <c r="I8880" s="3" t="s">
        <v>8215</v>
      </c>
      <c r="J8880" s="1" t="s">
        <v>37</v>
      </c>
      <c r="K8880" s="7" t="s">
        <v>5395</v>
      </c>
      <c r="L8880" s="3" t="s">
        <v>28</v>
      </c>
      <c r="M8880" s="3" t="s">
        <v>29</v>
      </c>
      <c r="N8880" s="3" t="s">
        <v>16426</v>
      </c>
      <c r="O8880" s="77" t="s">
        <v>28</v>
      </c>
      <c r="P8880" s="77" t="s">
        <v>28146</v>
      </c>
      <c r="Q8880" s="77" t="s">
        <v>32</v>
      </c>
      <c r="R8880" s="77" t="s">
        <v>166</v>
      </c>
    </row>
    <row r="8881" spans="1:18" ht="15" customHeight="1">
      <c r="A8881" s="5" t="s">
        <v>32884</v>
      </c>
      <c r="B8881" s="3" t="s">
        <v>32884</v>
      </c>
      <c r="C8881" s="3" t="s">
        <v>32885</v>
      </c>
      <c r="D8881" s="3" t="s">
        <v>32886</v>
      </c>
      <c r="E8881" s="3" t="s">
        <v>32887</v>
      </c>
      <c r="F8881" s="3" t="s">
        <v>22</v>
      </c>
      <c r="G8881" s="3" t="s">
        <v>18005</v>
      </c>
      <c r="H8881" s="3" t="s">
        <v>24</v>
      </c>
      <c r="I8881" s="3" t="s">
        <v>8215</v>
      </c>
      <c r="J8881" s="1" t="s">
        <v>37</v>
      </c>
      <c r="K8881" s="7" t="s">
        <v>5445</v>
      </c>
      <c r="L8881" s="3" t="s">
        <v>28</v>
      </c>
      <c r="M8881" s="3" t="s">
        <v>29</v>
      </c>
      <c r="N8881" s="3" t="s">
        <v>24</v>
      </c>
      <c r="O8881" s="77" t="s">
        <v>28</v>
      </c>
      <c r="P8881" s="77" t="s">
        <v>5515</v>
      </c>
      <c r="Q8881" s="77" t="s">
        <v>32</v>
      </c>
      <c r="R8881" s="77"/>
    </row>
    <row r="8882" spans="1:18" ht="15" customHeight="1">
      <c r="A8882" s="5" t="s">
        <v>32888</v>
      </c>
      <c r="B8882" s="3" t="s">
        <v>32888</v>
      </c>
      <c r="C8882" s="3" t="s">
        <v>32889</v>
      </c>
      <c r="D8882" s="3" t="s">
        <v>32890</v>
      </c>
      <c r="E8882" s="3" t="s">
        <v>32891</v>
      </c>
      <c r="F8882" s="3" t="s">
        <v>22</v>
      </c>
      <c r="G8882" s="3" t="s">
        <v>65</v>
      </c>
      <c r="H8882" s="3" t="s">
        <v>24</v>
      </c>
      <c r="I8882" s="3" t="s">
        <v>8215</v>
      </c>
      <c r="J8882" s="1" t="s">
        <v>37</v>
      </c>
      <c r="K8882" s="7" t="s">
        <v>5395</v>
      </c>
      <c r="L8882" s="3" t="s">
        <v>28</v>
      </c>
      <c r="M8882" s="3" t="s">
        <v>29</v>
      </c>
      <c r="N8882" s="3" t="s">
        <v>5749</v>
      </c>
      <c r="O8882" s="77" t="s">
        <v>28</v>
      </c>
      <c r="P8882" s="77" t="s">
        <v>28146</v>
      </c>
      <c r="Q8882" s="77" t="s">
        <v>32</v>
      </c>
      <c r="R8882" s="77"/>
    </row>
    <row r="8883" spans="1:18" ht="15" customHeight="1">
      <c r="A8883" s="5" t="s">
        <v>32892</v>
      </c>
      <c r="B8883" s="3" t="s">
        <v>32892</v>
      </c>
      <c r="C8883" s="3" t="s">
        <v>32893</v>
      </c>
      <c r="D8883" s="3" t="s">
        <v>32894</v>
      </c>
      <c r="E8883" s="3" t="s">
        <v>32895</v>
      </c>
      <c r="F8883" s="3" t="s">
        <v>22</v>
      </c>
      <c r="G8883" s="3" t="s">
        <v>65</v>
      </c>
      <c r="H8883" s="3" t="s">
        <v>24</v>
      </c>
      <c r="I8883" s="3" t="s">
        <v>8215</v>
      </c>
      <c r="J8883" s="1" t="s">
        <v>37</v>
      </c>
      <c r="K8883" s="7" t="s">
        <v>5445</v>
      </c>
      <c r="L8883" s="3" t="s">
        <v>29</v>
      </c>
      <c r="M8883" s="3" t="s">
        <v>29</v>
      </c>
      <c r="N8883" s="3" t="s">
        <v>30</v>
      </c>
      <c r="O8883" s="77" t="s">
        <v>28</v>
      </c>
      <c r="P8883" s="77" t="s">
        <v>5446</v>
      </c>
      <c r="Q8883" s="77" t="s">
        <v>32</v>
      </c>
      <c r="R8883" s="77"/>
    </row>
    <row r="8884" spans="1:18" ht="15" customHeight="1">
      <c r="A8884" s="5" t="s">
        <v>32896</v>
      </c>
      <c r="B8884" s="3" t="s">
        <v>32896</v>
      </c>
      <c r="C8884" s="3" t="s">
        <v>32897</v>
      </c>
      <c r="D8884" s="3" t="s">
        <v>32898</v>
      </c>
      <c r="E8884" s="3" t="s">
        <v>32899</v>
      </c>
      <c r="F8884" s="3" t="s">
        <v>22</v>
      </c>
      <c r="G8884" s="3" t="s">
        <v>60</v>
      </c>
      <c r="H8884" s="3" t="s">
        <v>24</v>
      </c>
      <c r="I8884" s="3" t="s">
        <v>8215</v>
      </c>
      <c r="J8884" s="1" t="s">
        <v>37</v>
      </c>
      <c r="K8884" s="7" t="s">
        <v>5400</v>
      </c>
      <c r="L8884" s="3" t="s">
        <v>29</v>
      </c>
      <c r="M8884" s="3" t="s">
        <v>29</v>
      </c>
      <c r="N8884" s="3"/>
      <c r="O8884" s="77" t="s">
        <v>28</v>
      </c>
      <c r="P8884" s="77" t="s">
        <v>28496</v>
      </c>
      <c r="Q8884" s="77" t="s">
        <v>32</v>
      </c>
      <c r="R8884" s="77"/>
    </row>
    <row r="8885" spans="1:18" ht="15" customHeight="1">
      <c r="A8885" s="5" t="s">
        <v>32900</v>
      </c>
      <c r="B8885" s="3" t="s">
        <v>32900</v>
      </c>
      <c r="C8885" s="3" t="s">
        <v>32901</v>
      </c>
      <c r="D8885" s="3" t="s">
        <v>32902</v>
      </c>
      <c r="E8885" s="3" t="s">
        <v>32903</v>
      </c>
      <c r="F8885" s="3" t="s">
        <v>22</v>
      </c>
      <c r="G8885" s="3" t="s">
        <v>65</v>
      </c>
      <c r="H8885" s="3" t="s">
        <v>24</v>
      </c>
      <c r="I8885" s="3" t="s">
        <v>8215</v>
      </c>
      <c r="J8885" s="1" t="s">
        <v>37</v>
      </c>
      <c r="K8885" s="7" t="s">
        <v>5445</v>
      </c>
      <c r="L8885" s="3" t="s">
        <v>28</v>
      </c>
      <c r="M8885" s="3" t="s">
        <v>29</v>
      </c>
      <c r="N8885" s="3" t="s">
        <v>24</v>
      </c>
      <c r="O8885" s="77" t="s">
        <v>28</v>
      </c>
      <c r="P8885" s="77" t="s">
        <v>5446</v>
      </c>
      <c r="Q8885" s="77" t="s">
        <v>32</v>
      </c>
      <c r="R8885" s="77"/>
    </row>
    <row r="8886" spans="1:18" ht="15" customHeight="1">
      <c r="A8886" s="5" t="s">
        <v>32904</v>
      </c>
      <c r="B8886" s="3" t="s">
        <v>32904</v>
      </c>
      <c r="C8886" s="3" t="s">
        <v>32905</v>
      </c>
      <c r="D8886" s="3" t="s">
        <v>32906</v>
      </c>
      <c r="E8886" s="3" t="s">
        <v>32907</v>
      </c>
      <c r="F8886" s="3" t="s">
        <v>22</v>
      </c>
      <c r="G8886" s="3" t="s">
        <v>65</v>
      </c>
      <c r="H8886" s="3" t="s">
        <v>24</v>
      </c>
      <c r="I8886" s="3" t="s">
        <v>8215</v>
      </c>
      <c r="J8886" s="1" t="s">
        <v>37</v>
      </c>
      <c r="K8886" s="7" t="s">
        <v>5445</v>
      </c>
      <c r="L8886" s="3" t="s">
        <v>29</v>
      </c>
      <c r="M8886" s="3" t="s">
        <v>29</v>
      </c>
      <c r="N8886" s="3" t="s">
        <v>30</v>
      </c>
      <c r="O8886" s="77" t="s">
        <v>28</v>
      </c>
      <c r="P8886" s="77" t="s">
        <v>5446</v>
      </c>
      <c r="Q8886" s="77" t="s">
        <v>32</v>
      </c>
      <c r="R8886" s="77"/>
    </row>
    <row r="8887" spans="1:18" ht="15" customHeight="1">
      <c r="A8887" s="5" t="s">
        <v>32908</v>
      </c>
      <c r="B8887" s="3" t="s">
        <v>32908</v>
      </c>
      <c r="C8887" s="3" t="s">
        <v>32909</v>
      </c>
      <c r="D8887" s="3" t="s">
        <v>32910</v>
      </c>
      <c r="E8887" s="3" t="s">
        <v>32911</v>
      </c>
      <c r="F8887" s="3" t="s">
        <v>22</v>
      </c>
      <c r="G8887" s="3" t="s">
        <v>195</v>
      </c>
      <c r="H8887" s="3" t="s">
        <v>24</v>
      </c>
      <c r="I8887" s="3" t="s">
        <v>8215</v>
      </c>
      <c r="J8887" s="1" t="s">
        <v>109</v>
      </c>
      <c r="K8887" s="7" t="s">
        <v>5445</v>
      </c>
      <c r="L8887" s="3" t="s">
        <v>28</v>
      </c>
      <c r="M8887" s="3" t="s">
        <v>29</v>
      </c>
      <c r="N8887" s="3" t="s">
        <v>24</v>
      </c>
      <c r="O8887" s="77" t="s">
        <v>28</v>
      </c>
      <c r="P8887" s="77" t="s">
        <v>5446</v>
      </c>
      <c r="Q8887" s="77" t="s">
        <v>32</v>
      </c>
      <c r="R8887" s="77" t="s">
        <v>166</v>
      </c>
    </row>
    <row r="8888" spans="1:18" ht="15" customHeight="1">
      <c r="A8888" s="5" t="s">
        <v>32912</v>
      </c>
      <c r="B8888" s="3" t="s">
        <v>32912</v>
      </c>
      <c r="C8888" s="3" t="s">
        <v>32913</v>
      </c>
      <c r="D8888" s="3" t="s">
        <v>32914</v>
      </c>
      <c r="E8888" s="3" t="s">
        <v>32915</v>
      </c>
      <c r="F8888" s="3" t="s">
        <v>22</v>
      </c>
      <c r="G8888" s="3" t="s">
        <v>65</v>
      </c>
      <c r="H8888" s="3" t="s">
        <v>24</v>
      </c>
      <c r="I8888" s="3" t="s">
        <v>8215</v>
      </c>
      <c r="J8888" s="1" t="s">
        <v>109</v>
      </c>
      <c r="K8888" s="7" t="s">
        <v>5445</v>
      </c>
      <c r="L8888" s="3" t="s">
        <v>28</v>
      </c>
      <c r="M8888" s="3" t="s">
        <v>28</v>
      </c>
      <c r="N8888" s="3" t="s">
        <v>24</v>
      </c>
      <c r="O8888" s="77" t="s">
        <v>28</v>
      </c>
      <c r="P8888" s="77" t="s">
        <v>5446</v>
      </c>
      <c r="Q8888" s="77" t="s">
        <v>32</v>
      </c>
      <c r="R8888" s="77"/>
    </row>
    <row r="8889" spans="1:18" ht="15" customHeight="1">
      <c r="A8889" s="5" t="s">
        <v>32916</v>
      </c>
      <c r="B8889" s="3" t="s">
        <v>32916</v>
      </c>
      <c r="C8889" s="3" t="s">
        <v>32917</v>
      </c>
      <c r="D8889" s="3" t="s">
        <v>32918</v>
      </c>
      <c r="E8889" s="3" t="s">
        <v>32919</v>
      </c>
      <c r="F8889" s="3" t="s">
        <v>22</v>
      </c>
      <c r="G8889" s="3" t="s">
        <v>14687</v>
      </c>
      <c r="H8889" s="3" t="s">
        <v>24</v>
      </c>
      <c r="I8889" s="3" t="s">
        <v>8215</v>
      </c>
      <c r="J8889" s="1" t="s">
        <v>37</v>
      </c>
      <c r="K8889" s="7" t="s">
        <v>5445</v>
      </c>
      <c r="L8889" s="3" t="s">
        <v>28</v>
      </c>
      <c r="M8889" s="3" t="s">
        <v>28</v>
      </c>
      <c r="N8889" s="3" t="s">
        <v>24</v>
      </c>
      <c r="O8889" s="77" t="s">
        <v>28</v>
      </c>
      <c r="P8889" s="77" t="s">
        <v>5446</v>
      </c>
      <c r="Q8889" s="77" t="s">
        <v>32</v>
      </c>
      <c r="R8889" s="77"/>
    </row>
    <row r="8890" spans="1:18" ht="15" customHeight="1">
      <c r="A8890" s="5" t="s">
        <v>32920</v>
      </c>
      <c r="B8890" s="3" t="s">
        <v>32920</v>
      </c>
      <c r="C8890" s="3" t="s">
        <v>32921</v>
      </c>
      <c r="D8890" s="3" t="s">
        <v>32922</v>
      </c>
      <c r="E8890" s="3" t="s">
        <v>32923</v>
      </c>
      <c r="F8890" s="3" t="s">
        <v>22</v>
      </c>
      <c r="G8890" s="3" t="s">
        <v>12607</v>
      </c>
      <c r="H8890" s="3" t="s">
        <v>24</v>
      </c>
      <c r="I8890" s="3" t="s">
        <v>8215</v>
      </c>
      <c r="J8890" s="1" t="s">
        <v>37</v>
      </c>
      <c r="K8890" s="7" t="s">
        <v>5395</v>
      </c>
      <c r="L8890" s="3" t="s">
        <v>28</v>
      </c>
      <c r="M8890" s="3" t="s">
        <v>29</v>
      </c>
      <c r="N8890" s="3" t="s">
        <v>24</v>
      </c>
      <c r="O8890" s="77" t="s">
        <v>28</v>
      </c>
      <c r="P8890" s="77" t="s">
        <v>28146</v>
      </c>
      <c r="Q8890" s="77" t="s">
        <v>32</v>
      </c>
      <c r="R8890" s="77"/>
    </row>
    <row r="8891" spans="1:18" ht="15" customHeight="1">
      <c r="A8891" s="5" t="s">
        <v>32924</v>
      </c>
      <c r="B8891" s="3" t="s">
        <v>32924</v>
      </c>
      <c r="C8891" s="3" t="s">
        <v>32925</v>
      </c>
      <c r="D8891" s="3" t="s">
        <v>32926</v>
      </c>
      <c r="E8891" s="3" t="s">
        <v>32927</v>
      </c>
      <c r="F8891" s="3" t="s">
        <v>22</v>
      </c>
      <c r="G8891" s="3" t="s">
        <v>65</v>
      </c>
      <c r="H8891" s="3" t="s">
        <v>24</v>
      </c>
      <c r="I8891" s="3" t="s">
        <v>8215</v>
      </c>
      <c r="J8891" s="1" t="s">
        <v>37</v>
      </c>
      <c r="K8891" s="7" t="s">
        <v>5395</v>
      </c>
      <c r="L8891" s="3" t="s">
        <v>29</v>
      </c>
      <c r="M8891" s="3" t="s">
        <v>29</v>
      </c>
      <c r="N8891" s="3" t="s">
        <v>24</v>
      </c>
      <c r="O8891" s="77" t="s">
        <v>28</v>
      </c>
      <c r="P8891" s="77" t="s">
        <v>28146</v>
      </c>
      <c r="Q8891" s="77" t="s">
        <v>32</v>
      </c>
      <c r="R8891" s="77"/>
    </row>
    <row r="8892" spans="1:18" ht="15" customHeight="1">
      <c r="A8892" s="5" t="s">
        <v>32928</v>
      </c>
      <c r="B8892" s="3" t="s">
        <v>32928</v>
      </c>
      <c r="C8892" s="3" t="s">
        <v>32929</v>
      </c>
      <c r="D8892" s="3" t="s">
        <v>32930</v>
      </c>
      <c r="E8892" s="3" t="s">
        <v>32931</v>
      </c>
      <c r="F8892" s="3" t="s">
        <v>22</v>
      </c>
      <c r="G8892" s="3" t="s">
        <v>14687</v>
      </c>
      <c r="H8892" s="3" t="s">
        <v>24</v>
      </c>
      <c r="I8892" s="3" t="s">
        <v>8215</v>
      </c>
      <c r="J8892" s="1" t="s">
        <v>109</v>
      </c>
      <c r="K8892" s="7" t="s">
        <v>5445</v>
      </c>
      <c r="L8892" s="3" t="s">
        <v>28</v>
      </c>
      <c r="M8892" s="3" t="s">
        <v>28</v>
      </c>
      <c r="N8892" s="3" t="s">
        <v>24</v>
      </c>
      <c r="O8892" s="77" t="s">
        <v>28</v>
      </c>
      <c r="P8892" s="77" t="s">
        <v>5446</v>
      </c>
      <c r="Q8892" s="77" t="s">
        <v>32</v>
      </c>
      <c r="R8892" s="77" t="s">
        <v>166</v>
      </c>
    </row>
    <row r="8893" spans="1:18" ht="15" customHeight="1">
      <c r="A8893" s="5" t="s">
        <v>32932</v>
      </c>
      <c r="B8893" s="3" t="s">
        <v>32932</v>
      </c>
      <c r="C8893" s="3" t="s">
        <v>32933</v>
      </c>
      <c r="D8893" s="3" t="s">
        <v>32934</v>
      </c>
      <c r="E8893" s="3"/>
      <c r="F8893" s="3" t="s">
        <v>22</v>
      </c>
      <c r="G8893" s="3" t="s">
        <v>53</v>
      </c>
      <c r="H8893" s="3" t="s">
        <v>24</v>
      </c>
      <c r="I8893" s="3" t="s">
        <v>8215</v>
      </c>
      <c r="J8893" s="1" t="s">
        <v>37</v>
      </c>
      <c r="K8893" s="7" t="s">
        <v>5395</v>
      </c>
      <c r="L8893" s="3" t="s">
        <v>28</v>
      </c>
      <c r="M8893" s="3" t="s">
        <v>29</v>
      </c>
      <c r="N8893" s="3" t="s">
        <v>24</v>
      </c>
      <c r="O8893" s="77" t="s">
        <v>28</v>
      </c>
      <c r="P8893" s="77" t="s">
        <v>28146</v>
      </c>
      <c r="Q8893" s="77" t="s">
        <v>32</v>
      </c>
      <c r="R8893" s="77"/>
    </row>
    <row r="8894" spans="1:18" ht="15" customHeight="1">
      <c r="A8894" s="5" t="s">
        <v>32935</v>
      </c>
      <c r="B8894" s="3" t="s">
        <v>32935</v>
      </c>
      <c r="C8894" s="3" t="s">
        <v>32936</v>
      </c>
      <c r="D8894" s="3" t="s">
        <v>32937</v>
      </c>
      <c r="E8894" s="3" t="s">
        <v>32938</v>
      </c>
      <c r="F8894" s="3" t="s">
        <v>22</v>
      </c>
      <c r="G8894" s="3" t="s">
        <v>23</v>
      </c>
      <c r="H8894" s="3" t="s">
        <v>24</v>
      </c>
      <c r="I8894" s="3" t="s">
        <v>8215</v>
      </c>
      <c r="J8894" s="1" t="s">
        <v>37</v>
      </c>
      <c r="K8894" s="7" t="s">
        <v>5395</v>
      </c>
      <c r="L8894" s="3" t="s">
        <v>29</v>
      </c>
      <c r="M8894" s="3" t="s">
        <v>29</v>
      </c>
      <c r="N8894" s="3" t="s">
        <v>24</v>
      </c>
      <c r="O8894" s="77" t="s">
        <v>28</v>
      </c>
      <c r="P8894" s="77" t="s">
        <v>28146</v>
      </c>
      <c r="Q8894" s="77" t="s">
        <v>32</v>
      </c>
      <c r="R8894" s="77"/>
    </row>
    <row r="8895" spans="1:18" ht="15" customHeight="1">
      <c r="A8895" s="5" t="s">
        <v>32939</v>
      </c>
      <c r="B8895" s="3" t="s">
        <v>32939</v>
      </c>
      <c r="C8895" s="3" t="s">
        <v>32940</v>
      </c>
      <c r="D8895" s="3" t="s">
        <v>32941</v>
      </c>
      <c r="E8895" s="3" t="s">
        <v>32942</v>
      </c>
      <c r="F8895" s="3" t="s">
        <v>22</v>
      </c>
      <c r="G8895" s="3" t="s">
        <v>53</v>
      </c>
      <c r="H8895" s="3" t="s">
        <v>24</v>
      </c>
      <c r="I8895" s="3" t="s">
        <v>8215</v>
      </c>
      <c r="J8895" s="1" t="s">
        <v>37</v>
      </c>
      <c r="K8895" s="7" t="s">
        <v>5395</v>
      </c>
      <c r="L8895" s="3" t="s">
        <v>29</v>
      </c>
      <c r="M8895" s="3" t="s">
        <v>29</v>
      </c>
      <c r="N8895" s="3" t="s">
        <v>24</v>
      </c>
      <c r="O8895" s="77" t="s">
        <v>28</v>
      </c>
      <c r="P8895" s="77" t="s">
        <v>28146</v>
      </c>
      <c r="Q8895" s="77" t="s">
        <v>32</v>
      </c>
      <c r="R8895" s="77"/>
    </row>
    <row r="8896" spans="1:18" ht="15" customHeight="1">
      <c r="A8896" s="5" t="s">
        <v>32943</v>
      </c>
      <c r="B8896" s="3" t="s">
        <v>32943</v>
      </c>
      <c r="C8896" s="3" t="s">
        <v>32944</v>
      </c>
      <c r="D8896" s="3" t="s">
        <v>32945</v>
      </c>
      <c r="E8896" s="3" t="s">
        <v>32946</v>
      </c>
      <c r="F8896" s="3" t="s">
        <v>22</v>
      </c>
      <c r="G8896" s="3" t="s">
        <v>23</v>
      </c>
      <c r="H8896" s="3" t="s">
        <v>24</v>
      </c>
      <c r="I8896" s="3" t="s">
        <v>8215</v>
      </c>
      <c r="J8896" s="1" t="s">
        <v>37</v>
      </c>
      <c r="K8896" s="7" t="s">
        <v>5395</v>
      </c>
      <c r="L8896" s="3" t="s">
        <v>29</v>
      </c>
      <c r="M8896" s="3" t="s">
        <v>29</v>
      </c>
      <c r="N8896" s="3" t="s">
        <v>24</v>
      </c>
      <c r="O8896" s="77" t="s">
        <v>28</v>
      </c>
      <c r="P8896" s="77" t="s">
        <v>28146</v>
      </c>
      <c r="Q8896" s="77" t="s">
        <v>32</v>
      </c>
      <c r="R8896" s="77"/>
    </row>
    <row r="8897" spans="1:18" ht="15" customHeight="1">
      <c r="A8897" s="5" t="s">
        <v>32947</v>
      </c>
      <c r="B8897" s="3" t="s">
        <v>32947</v>
      </c>
      <c r="C8897" s="3" t="s">
        <v>32948</v>
      </c>
      <c r="D8897" s="3" t="s">
        <v>32949</v>
      </c>
      <c r="E8897" s="3" t="s">
        <v>32950</v>
      </c>
      <c r="F8897" s="3" t="s">
        <v>22</v>
      </c>
      <c r="G8897" s="3" t="s">
        <v>65</v>
      </c>
      <c r="H8897" s="3" t="s">
        <v>24</v>
      </c>
      <c r="I8897" s="3" t="s">
        <v>8215</v>
      </c>
      <c r="J8897" s="1" t="s">
        <v>37</v>
      </c>
      <c r="K8897" s="7" t="s">
        <v>5445</v>
      </c>
      <c r="L8897" s="3" t="s">
        <v>28</v>
      </c>
      <c r="M8897" s="3" t="s">
        <v>28</v>
      </c>
      <c r="N8897" s="3" t="s">
        <v>24</v>
      </c>
      <c r="O8897" s="77" t="s">
        <v>28</v>
      </c>
      <c r="P8897" s="77" t="s">
        <v>5446</v>
      </c>
      <c r="Q8897" s="77" t="s">
        <v>32</v>
      </c>
      <c r="R8897" s="77"/>
    </row>
    <row r="8898" spans="1:18" ht="15" customHeight="1">
      <c r="A8898" s="5" t="s">
        <v>32951</v>
      </c>
      <c r="B8898" s="3" t="s">
        <v>32951</v>
      </c>
      <c r="C8898" s="3" t="s">
        <v>32952</v>
      </c>
      <c r="D8898" s="3" t="s">
        <v>32953</v>
      </c>
      <c r="E8898" s="3" t="s">
        <v>32954</v>
      </c>
      <c r="F8898" s="3" t="s">
        <v>22</v>
      </c>
      <c r="G8898" s="3" t="s">
        <v>60</v>
      </c>
      <c r="H8898" s="3" t="s">
        <v>24</v>
      </c>
      <c r="I8898" s="3" t="s">
        <v>8215</v>
      </c>
      <c r="J8898" s="1" t="s">
        <v>37</v>
      </c>
      <c r="K8898" s="7" t="s">
        <v>5395</v>
      </c>
      <c r="L8898" s="3" t="s">
        <v>29</v>
      </c>
      <c r="M8898" s="3" t="s">
        <v>29</v>
      </c>
      <c r="N8898" s="3" t="s">
        <v>24</v>
      </c>
      <c r="O8898" s="77" t="s">
        <v>29</v>
      </c>
      <c r="P8898" s="77" t="s">
        <v>28146</v>
      </c>
      <c r="Q8898" s="77" t="s">
        <v>8749</v>
      </c>
      <c r="R8898" s="77"/>
    </row>
    <row r="8899" spans="1:18" ht="15" customHeight="1">
      <c r="A8899" s="5" t="s">
        <v>32955</v>
      </c>
      <c r="B8899" s="3" t="s">
        <v>32955</v>
      </c>
      <c r="C8899" s="3" t="s">
        <v>32956</v>
      </c>
      <c r="D8899" s="3" t="s">
        <v>32957</v>
      </c>
      <c r="E8899" s="3" t="s">
        <v>32958</v>
      </c>
      <c r="F8899" s="3" t="s">
        <v>22</v>
      </c>
      <c r="G8899" s="3" t="s">
        <v>65</v>
      </c>
      <c r="H8899" s="3" t="s">
        <v>24</v>
      </c>
      <c r="I8899" s="3" t="s">
        <v>8215</v>
      </c>
      <c r="J8899" s="1" t="s">
        <v>109</v>
      </c>
      <c r="K8899" s="7" t="s">
        <v>5445</v>
      </c>
      <c r="L8899" s="3" t="s">
        <v>28</v>
      </c>
      <c r="M8899" s="3" t="s">
        <v>28</v>
      </c>
      <c r="N8899" s="3" t="s">
        <v>24</v>
      </c>
      <c r="O8899" s="77" t="s">
        <v>28</v>
      </c>
      <c r="P8899" s="77" t="s">
        <v>5446</v>
      </c>
      <c r="Q8899" s="77" t="s">
        <v>32</v>
      </c>
      <c r="R8899" s="77"/>
    </row>
    <row r="8900" spans="1:18" ht="15" customHeight="1">
      <c r="A8900" s="5" t="s">
        <v>32959</v>
      </c>
      <c r="B8900" s="3" t="s">
        <v>32959</v>
      </c>
      <c r="C8900" s="3" t="s">
        <v>32960</v>
      </c>
      <c r="D8900" s="3" t="s">
        <v>32961</v>
      </c>
      <c r="E8900" s="3"/>
      <c r="F8900" s="3" t="s">
        <v>22</v>
      </c>
      <c r="G8900" s="3" t="s">
        <v>23</v>
      </c>
      <c r="H8900" s="3" t="s">
        <v>24</v>
      </c>
      <c r="I8900" s="3" t="s">
        <v>8215</v>
      </c>
      <c r="J8900" s="1" t="s">
        <v>37</v>
      </c>
      <c r="K8900" s="7" t="s">
        <v>5395</v>
      </c>
      <c r="L8900" s="3" t="s">
        <v>28</v>
      </c>
      <c r="M8900" s="3" t="s">
        <v>29</v>
      </c>
      <c r="N8900" s="3" t="s">
        <v>24</v>
      </c>
      <c r="O8900" s="77" t="s">
        <v>28</v>
      </c>
      <c r="P8900" s="77" t="s">
        <v>28146</v>
      </c>
      <c r="Q8900" s="77" t="s">
        <v>32</v>
      </c>
      <c r="R8900" s="77"/>
    </row>
    <row r="8901" spans="1:18" ht="15" customHeight="1">
      <c r="A8901" s="5" t="s">
        <v>32962</v>
      </c>
      <c r="B8901" s="3" t="s">
        <v>32962</v>
      </c>
      <c r="C8901" s="3"/>
      <c r="D8901" s="3" t="s">
        <v>32963</v>
      </c>
      <c r="E8901" s="3" t="s">
        <v>32964</v>
      </c>
      <c r="F8901" s="3" t="s">
        <v>22</v>
      </c>
      <c r="G8901" s="3" t="s">
        <v>60</v>
      </c>
      <c r="H8901" s="3" t="s">
        <v>24</v>
      </c>
      <c r="I8901" s="3" t="s">
        <v>8215</v>
      </c>
      <c r="J8901" s="1" t="s">
        <v>26</v>
      </c>
      <c r="K8901" s="7" t="s">
        <v>5445</v>
      </c>
      <c r="L8901" s="3" t="s">
        <v>28</v>
      </c>
      <c r="M8901" s="3" t="s">
        <v>29</v>
      </c>
      <c r="N8901" s="3" t="s">
        <v>30</v>
      </c>
      <c r="O8901" s="77" t="s">
        <v>28</v>
      </c>
      <c r="P8901" s="77" t="s">
        <v>5446</v>
      </c>
      <c r="Q8901" s="77" t="s">
        <v>32</v>
      </c>
      <c r="R8901" s="77" t="s">
        <v>166</v>
      </c>
    </row>
    <row r="8902" spans="1:18" ht="15" customHeight="1">
      <c r="A8902" s="5" t="s">
        <v>32965</v>
      </c>
      <c r="B8902" s="3" t="s">
        <v>32965</v>
      </c>
      <c r="C8902" s="3" t="s">
        <v>32966</v>
      </c>
      <c r="D8902" s="3" t="s">
        <v>32967</v>
      </c>
      <c r="E8902" s="3" t="s">
        <v>32968</v>
      </c>
      <c r="F8902" s="3" t="s">
        <v>22</v>
      </c>
      <c r="G8902" s="3" t="s">
        <v>65</v>
      </c>
      <c r="H8902" s="3" t="s">
        <v>24</v>
      </c>
      <c r="I8902" s="3" t="s">
        <v>8215</v>
      </c>
      <c r="J8902" s="1" t="s">
        <v>37</v>
      </c>
      <c r="K8902" s="7" t="s">
        <v>5395</v>
      </c>
      <c r="L8902" s="3" t="s">
        <v>30</v>
      </c>
      <c r="M8902" s="3" t="s">
        <v>29</v>
      </c>
      <c r="N8902" s="3" t="s">
        <v>24</v>
      </c>
      <c r="O8902" s="77" t="s">
        <v>28</v>
      </c>
      <c r="P8902" s="77" t="s">
        <v>28146</v>
      </c>
      <c r="Q8902" s="77" t="s">
        <v>32</v>
      </c>
      <c r="R8902" s="77"/>
    </row>
    <row r="8903" spans="1:18" ht="15" customHeight="1">
      <c r="A8903" s="5" t="s">
        <v>32969</v>
      </c>
      <c r="B8903" s="3" t="s">
        <v>32969</v>
      </c>
      <c r="C8903" s="3" t="s">
        <v>32970</v>
      </c>
      <c r="D8903" s="3" t="s">
        <v>32971</v>
      </c>
      <c r="E8903" s="3" t="s">
        <v>32972</v>
      </c>
      <c r="F8903" s="3" t="s">
        <v>22</v>
      </c>
      <c r="G8903" s="3" t="s">
        <v>65</v>
      </c>
      <c r="H8903" s="3" t="s">
        <v>24</v>
      </c>
      <c r="I8903" s="3" t="s">
        <v>8215</v>
      </c>
      <c r="J8903" s="1" t="s">
        <v>37</v>
      </c>
      <c r="K8903" s="7" t="s">
        <v>5445</v>
      </c>
      <c r="L8903" s="3" t="s">
        <v>28</v>
      </c>
      <c r="M8903" s="3" t="s">
        <v>28</v>
      </c>
      <c r="N8903" s="3" t="s">
        <v>24</v>
      </c>
      <c r="O8903" s="77" t="s">
        <v>28</v>
      </c>
      <c r="P8903" s="77" t="s">
        <v>5446</v>
      </c>
      <c r="Q8903" s="77" t="s">
        <v>32</v>
      </c>
      <c r="R8903" s="77"/>
    </row>
    <row r="8904" spans="1:18" ht="15" customHeight="1">
      <c r="A8904" s="5" t="s">
        <v>32973</v>
      </c>
      <c r="B8904" s="3" t="s">
        <v>32973</v>
      </c>
      <c r="C8904" s="3" t="s">
        <v>32974</v>
      </c>
      <c r="D8904" s="3" t="s">
        <v>32975</v>
      </c>
      <c r="E8904" s="3" t="s">
        <v>32976</v>
      </c>
      <c r="F8904" s="3" t="s">
        <v>22</v>
      </c>
      <c r="G8904" s="3" t="s">
        <v>65</v>
      </c>
      <c r="H8904" s="3" t="s">
        <v>24</v>
      </c>
      <c r="I8904" s="3" t="s">
        <v>8215</v>
      </c>
      <c r="J8904" s="1" t="s">
        <v>37</v>
      </c>
      <c r="K8904" s="7" t="s">
        <v>5395</v>
      </c>
      <c r="L8904" s="3" t="s">
        <v>29</v>
      </c>
      <c r="M8904" s="3" t="s">
        <v>29</v>
      </c>
      <c r="N8904" s="3" t="s">
        <v>24</v>
      </c>
      <c r="O8904" s="77" t="s">
        <v>28</v>
      </c>
      <c r="P8904" s="77" t="s">
        <v>28146</v>
      </c>
      <c r="Q8904" s="77" t="s">
        <v>32</v>
      </c>
      <c r="R8904" s="77"/>
    </row>
    <row r="8905" spans="1:18" ht="15" customHeight="1">
      <c r="A8905" s="5" t="s">
        <v>32977</v>
      </c>
      <c r="B8905" s="3" t="s">
        <v>32977</v>
      </c>
      <c r="C8905" s="3" t="s">
        <v>32978</v>
      </c>
      <c r="D8905" s="3" t="s">
        <v>32979</v>
      </c>
      <c r="E8905" s="3" t="s">
        <v>32980</v>
      </c>
      <c r="F8905" s="3" t="s">
        <v>22</v>
      </c>
      <c r="G8905" s="3" t="s">
        <v>14687</v>
      </c>
      <c r="H8905" s="3" t="s">
        <v>24</v>
      </c>
      <c r="I8905" s="3" t="s">
        <v>8215</v>
      </c>
      <c r="J8905" s="1" t="s">
        <v>37</v>
      </c>
      <c r="K8905" s="7" t="s">
        <v>5445</v>
      </c>
      <c r="L8905" s="3" t="s">
        <v>28</v>
      </c>
      <c r="M8905" s="3" t="s">
        <v>28</v>
      </c>
      <c r="N8905" s="3" t="s">
        <v>24</v>
      </c>
      <c r="O8905" s="77" t="s">
        <v>28</v>
      </c>
      <c r="P8905" s="77" t="s">
        <v>5446</v>
      </c>
      <c r="Q8905" s="77" t="s">
        <v>32</v>
      </c>
      <c r="R8905" s="77"/>
    </row>
    <row r="8906" spans="1:18" ht="15" customHeight="1">
      <c r="A8906" s="5" t="s">
        <v>32981</v>
      </c>
      <c r="B8906" s="3" t="s">
        <v>32981</v>
      </c>
      <c r="C8906" s="3" t="s">
        <v>32982</v>
      </c>
      <c r="D8906" s="3" t="s">
        <v>32983</v>
      </c>
      <c r="E8906" s="3" t="s">
        <v>32984</v>
      </c>
      <c r="F8906" s="3" t="s">
        <v>22</v>
      </c>
      <c r="G8906" s="3" t="s">
        <v>65</v>
      </c>
      <c r="H8906" s="3" t="s">
        <v>24</v>
      </c>
      <c r="I8906" s="3" t="s">
        <v>8215</v>
      </c>
      <c r="J8906" s="1" t="s">
        <v>37</v>
      </c>
      <c r="K8906" s="7" t="s">
        <v>5395</v>
      </c>
      <c r="L8906" s="3" t="s">
        <v>29</v>
      </c>
      <c r="M8906" s="3" t="s">
        <v>29</v>
      </c>
      <c r="N8906" s="3" t="s">
        <v>24</v>
      </c>
      <c r="O8906" s="77" t="s">
        <v>28</v>
      </c>
      <c r="P8906" s="77" t="s">
        <v>28146</v>
      </c>
      <c r="Q8906" s="77" t="s">
        <v>32</v>
      </c>
      <c r="R8906" s="77"/>
    </row>
    <row r="8907" spans="1:18" ht="15" customHeight="1">
      <c r="A8907" s="5" t="s">
        <v>32985</v>
      </c>
      <c r="B8907" s="3" t="s">
        <v>32985</v>
      </c>
      <c r="C8907" s="3" t="s">
        <v>32986</v>
      </c>
      <c r="D8907" s="3" t="s">
        <v>32987</v>
      </c>
      <c r="E8907" s="3"/>
      <c r="F8907" s="3" t="s">
        <v>22</v>
      </c>
      <c r="G8907" s="3" t="s">
        <v>14687</v>
      </c>
      <c r="H8907" s="3" t="s">
        <v>24</v>
      </c>
      <c r="I8907" s="3" t="s">
        <v>8215</v>
      </c>
      <c r="J8907" s="1" t="s">
        <v>37</v>
      </c>
      <c r="K8907" s="7" t="s">
        <v>5445</v>
      </c>
      <c r="L8907" s="3" t="s">
        <v>28</v>
      </c>
      <c r="M8907" s="3" t="s">
        <v>28</v>
      </c>
      <c r="N8907" s="3" t="s">
        <v>24</v>
      </c>
      <c r="O8907" s="77" t="s">
        <v>28</v>
      </c>
      <c r="P8907" s="77" t="s">
        <v>5446</v>
      </c>
      <c r="Q8907" s="77" t="s">
        <v>32</v>
      </c>
      <c r="R8907" s="77"/>
    </row>
    <row r="8908" spans="1:18" ht="15" customHeight="1">
      <c r="A8908" s="5" t="s">
        <v>32988</v>
      </c>
      <c r="B8908" s="3" t="s">
        <v>32988</v>
      </c>
      <c r="C8908" s="3" t="s">
        <v>32989</v>
      </c>
      <c r="D8908" s="3" t="s">
        <v>32990</v>
      </c>
      <c r="E8908" s="3" t="s">
        <v>32991</v>
      </c>
      <c r="F8908" s="3" t="s">
        <v>22</v>
      </c>
      <c r="G8908" s="3" t="s">
        <v>60</v>
      </c>
      <c r="H8908" s="3" t="s">
        <v>24</v>
      </c>
      <c r="I8908" s="3" t="s">
        <v>8215</v>
      </c>
      <c r="J8908" s="1" t="s">
        <v>26</v>
      </c>
      <c r="K8908" s="7" t="s">
        <v>5445</v>
      </c>
      <c r="L8908" s="3" t="s">
        <v>28</v>
      </c>
      <c r="M8908" s="3" t="s">
        <v>28</v>
      </c>
      <c r="N8908" s="3" t="s">
        <v>30</v>
      </c>
      <c r="O8908" s="77" t="s">
        <v>28</v>
      </c>
      <c r="P8908" s="77" t="s">
        <v>5446</v>
      </c>
      <c r="Q8908" s="77" t="s">
        <v>32</v>
      </c>
      <c r="R8908" s="77" t="s">
        <v>166</v>
      </c>
    </row>
    <row r="8909" spans="1:18" ht="15" customHeight="1">
      <c r="A8909" s="5" t="s">
        <v>32992</v>
      </c>
      <c r="B8909" s="3" t="s">
        <v>32992</v>
      </c>
      <c r="C8909" s="3" t="s">
        <v>32993</v>
      </c>
      <c r="D8909" s="3" t="s">
        <v>32994</v>
      </c>
      <c r="E8909" s="3" t="s">
        <v>32995</v>
      </c>
      <c r="F8909" s="3" t="s">
        <v>22</v>
      </c>
      <c r="G8909" s="3" t="s">
        <v>60</v>
      </c>
      <c r="H8909" s="3" t="s">
        <v>24</v>
      </c>
      <c r="I8909" s="3" t="s">
        <v>8215</v>
      </c>
      <c r="J8909" s="1" t="s">
        <v>37</v>
      </c>
      <c r="K8909" s="7" t="s">
        <v>5445</v>
      </c>
      <c r="L8909" s="3" t="s">
        <v>29</v>
      </c>
      <c r="M8909" s="3" t="s">
        <v>29</v>
      </c>
      <c r="N8909" s="3" t="s">
        <v>30</v>
      </c>
      <c r="O8909" s="77" t="s">
        <v>28</v>
      </c>
      <c r="P8909" s="77" t="s">
        <v>5446</v>
      </c>
      <c r="Q8909" s="77" t="s">
        <v>32</v>
      </c>
      <c r="R8909" s="77"/>
    </row>
    <row r="8910" spans="1:18" ht="15" customHeight="1">
      <c r="A8910" s="5" t="s">
        <v>32996</v>
      </c>
      <c r="B8910" s="3" t="s">
        <v>32996</v>
      </c>
      <c r="C8910" s="3" t="s">
        <v>32997</v>
      </c>
      <c r="D8910" s="3" t="s">
        <v>32998</v>
      </c>
      <c r="E8910" s="3" t="s">
        <v>32999</v>
      </c>
      <c r="F8910" s="3" t="s">
        <v>22</v>
      </c>
      <c r="G8910" s="3" t="s">
        <v>60</v>
      </c>
      <c r="H8910" s="3" t="s">
        <v>24</v>
      </c>
      <c r="I8910" s="3" t="s">
        <v>8215</v>
      </c>
      <c r="J8910" s="1" t="s">
        <v>956</v>
      </c>
      <c r="K8910" s="7" t="s">
        <v>5445</v>
      </c>
      <c r="L8910" s="3" t="s">
        <v>28</v>
      </c>
      <c r="M8910" s="3" t="s">
        <v>28</v>
      </c>
      <c r="N8910" s="3" t="s">
        <v>30</v>
      </c>
      <c r="O8910" s="77" t="s">
        <v>28</v>
      </c>
      <c r="P8910" s="77" t="s">
        <v>5446</v>
      </c>
      <c r="Q8910" s="77" t="s">
        <v>32</v>
      </c>
      <c r="R8910" s="77" t="s">
        <v>166</v>
      </c>
    </row>
    <row r="8911" spans="1:18" ht="15" customHeight="1">
      <c r="A8911" s="5" t="s">
        <v>33000</v>
      </c>
      <c r="B8911" s="3" t="s">
        <v>33000</v>
      </c>
      <c r="C8911" s="3" t="s">
        <v>33001</v>
      </c>
      <c r="D8911" s="3" t="s">
        <v>33002</v>
      </c>
      <c r="E8911" s="3"/>
      <c r="F8911" s="3" t="s">
        <v>22</v>
      </c>
      <c r="G8911" s="3" t="s">
        <v>65</v>
      </c>
      <c r="H8911" s="3" t="s">
        <v>24</v>
      </c>
      <c r="I8911" s="3" t="s">
        <v>8215</v>
      </c>
      <c r="J8911" s="1" t="s">
        <v>37</v>
      </c>
      <c r="K8911" s="7" t="s">
        <v>5395</v>
      </c>
      <c r="L8911" s="3" t="s">
        <v>29</v>
      </c>
      <c r="M8911" s="3" t="s">
        <v>29</v>
      </c>
      <c r="N8911" s="3" t="s">
        <v>24</v>
      </c>
      <c r="O8911" s="77" t="s">
        <v>28</v>
      </c>
      <c r="P8911" s="77" t="s">
        <v>28146</v>
      </c>
      <c r="Q8911" s="77" t="s">
        <v>32</v>
      </c>
      <c r="R8911" s="77"/>
    </row>
    <row r="8912" spans="1:18" ht="15" customHeight="1">
      <c r="A8912" s="5" t="s">
        <v>33003</v>
      </c>
      <c r="B8912" s="3" t="s">
        <v>33003</v>
      </c>
      <c r="C8912" s="3" t="s">
        <v>33004</v>
      </c>
      <c r="D8912" s="3" t="s">
        <v>33005</v>
      </c>
      <c r="E8912" s="3" t="s">
        <v>33006</v>
      </c>
      <c r="F8912" s="3" t="s">
        <v>22</v>
      </c>
      <c r="G8912" s="3" t="s">
        <v>60</v>
      </c>
      <c r="H8912" s="3" t="s">
        <v>24</v>
      </c>
      <c r="I8912" s="3" t="s">
        <v>8215</v>
      </c>
      <c r="J8912" s="1" t="s">
        <v>109</v>
      </c>
      <c r="K8912" s="7" t="s">
        <v>5445</v>
      </c>
      <c r="L8912" s="3" t="s">
        <v>28</v>
      </c>
      <c r="M8912" s="3" t="s">
        <v>28</v>
      </c>
      <c r="N8912" s="3" t="s">
        <v>24</v>
      </c>
      <c r="O8912" s="77" t="s">
        <v>28</v>
      </c>
      <c r="P8912" s="77" t="s">
        <v>5446</v>
      </c>
      <c r="Q8912" s="77" t="s">
        <v>32</v>
      </c>
      <c r="R8912" s="77"/>
    </row>
    <row r="8913" spans="1:18" ht="15" customHeight="1">
      <c r="A8913" s="5" t="s">
        <v>33007</v>
      </c>
      <c r="B8913" s="3" t="s">
        <v>33007</v>
      </c>
      <c r="C8913" s="3"/>
      <c r="D8913" s="3" t="s">
        <v>33008</v>
      </c>
      <c r="E8913" s="3" t="s">
        <v>33009</v>
      </c>
      <c r="F8913" s="3" t="s">
        <v>22</v>
      </c>
      <c r="G8913" s="3" t="s">
        <v>60</v>
      </c>
      <c r="H8913" s="3" t="s">
        <v>24</v>
      </c>
      <c r="I8913" s="3" t="s">
        <v>8215</v>
      </c>
      <c r="J8913" s="1" t="s">
        <v>109</v>
      </c>
      <c r="K8913" s="7" t="s">
        <v>5445</v>
      </c>
      <c r="L8913" s="3" t="s">
        <v>28</v>
      </c>
      <c r="M8913" s="3" t="s">
        <v>29</v>
      </c>
      <c r="N8913" s="3" t="s">
        <v>30</v>
      </c>
      <c r="O8913" s="77" t="s">
        <v>28</v>
      </c>
      <c r="P8913" s="77" t="s">
        <v>5446</v>
      </c>
      <c r="Q8913" s="77" t="s">
        <v>32</v>
      </c>
      <c r="R8913" s="77"/>
    </row>
    <row r="8914" spans="1:18" ht="15" customHeight="1">
      <c r="A8914" s="5" t="s">
        <v>33010</v>
      </c>
      <c r="B8914" s="3" t="s">
        <v>33010</v>
      </c>
      <c r="C8914" s="3" t="s">
        <v>33011</v>
      </c>
      <c r="D8914" s="3" t="s">
        <v>33012</v>
      </c>
      <c r="E8914" s="3" t="s">
        <v>33013</v>
      </c>
      <c r="F8914" s="3" t="s">
        <v>22</v>
      </c>
      <c r="G8914" s="3" t="s">
        <v>60</v>
      </c>
      <c r="H8914" s="3" t="s">
        <v>24</v>
      </c>
      <c r="I8914" s="3" t="s">
        <v>8215</v>
      </c>
      <c r="J8914" s="1" t="s">
        <v>37</v>
      </c>
      <c r="K8914" s="7" t="s">
        <v>5395</v>
      </c>
      <c r="L8914" s="3" t="s">
        <v>29</v>
      </c>
      <c r="M8914" s="3" t="s">
        <v>29</v>
      </c>
      <c r="N8914" s="3" t="s">
        <v>24</v>
      </c>
      <c r="O8914" s="77" t="s">
        <v>28</v>
      </c>
      <c r="P8914" s="77" t="s">
        <v>28146</v>
      </c>
      <c r="Q8914" s="77" t="s">
        <v>32</v>
      </c>
      <c r="R8914" s="77"/>
    </row>
    <row r="8915" spans="1:18" ht="15" customHeight="1">
      <c r="A8915" s="5" t="s">
        <v>33014</v>
      </c>
      <c r="B8915" s="3" t="s">
        <v>33014</v>
      </c>
      <c r="C8915" s="3" t="s">
        <v>33015</v>
      </c>
      <c r="D8915" s="3" t="s">
        <v>33016</v>
      </c>
      <c r="E8915" s="3" t="s">
        <v>33017</v>
      </c>
      <c r="F8915" s="3" t="s">
        <v>22</v>
      </c>
      <c r="G8915" s="3" t="s">
        <v>60</v>
      </c>
      <c r="H8915" s="3" t="s">
        <v>24</v>
      </c>
      <c r="I8915" s="3" t="s">
        <v>8215</v>
      </c>
      <c r="J8915" s="1" t="s">
        <v>109</v>
      </c>
      <c r="K8915" s="7" t="s">
        <v>5445</v>
      </c>
      <c r="L8915" s="3" t="s">
        <v>28</v>
      </c>
      <c r="M8915" s="3" t="s">
        <v>29</v>
      </c>
      <c r="N8915" s="3" t="s">
        <v>24</v>
      </c>
      <c r="O8915" s="77" t="s">
        <v>28</v>
      </c>
      <c r="P8915" s="77" t="s">
        <v>5446</v>
      </c>
      <c r="Q8915" s="77" t="s">
        <v>32</v>
      </c>
      <c r="R8915" s="77" t="s">
        <v>166</v>
      </c>
    </row>
    <row r="8916" spans="1:18" ht="15" customHeight="1">
      <c r="A8916" s="5" t="s">
        <v>33018</v>
      </c>
      <c r="B8916" s="3" t="s">
        <v>33018</v>
      </c>
      <c r="C8916" s="3" t="s">
        <v>33019</v>
      </c>
      <c r="D8916" s="3" t="s">
        <v>33020</v>
      </c>
      <c r="E8916" s="3" t="s">
        <v>33021</v>
      </c>
      <c r="F8916" s="3" t="s">
        <v>22</v>
      </c>
      <c r="G8916" s="3" t="s">
        <v>60</v>
      </c>
      <c r="H8916" s="3" t="s">
        <v>24</v>
      </c>
      <c r="I8916" s="3" t="s">
        <v>8215</v>
      </c>
      <c r="J8916" s="1" t="s">
        <v>109</v>
      </c>
      <c r="K8916" s="7" t="s">
        <v>5445</v>
      </c>
      <c r="L8916" s="3" t="s">
        <v>29</v>
      </c>
      <c r="M8916" s="3" t="s">
        <v>29</v>
      </c>
      <c r="N8916" s="3" t="s">
        <v>24</v>
      </c>
      <c r="O8916" s="77" t="s">
        <v>28</v>
      </c>
      <c r="P8916" s="77" t="s">
        <v>5446</v>
      </c>
      <c r="Q8916" s="77" t="s">
        <v>32</v>
      </c>
      <c r="R8916" s="77"/>
    </row>
    <row r="8917" spans="1:18" ht="15" customHeight="1">
      <c r="A8917" s="5" t="s">
        <v>33022</v>
      </c>
      <c r="B8917" s="3" t="s">
        <v>33022</v>
      </c>
      <c r="C8917" s="3" t="s">
        <v>33023</v>
      </c>
      <c r="D8917" s="3" t="s">
        <v>33024</v>
      </c>
      <c r="E8917" s="3"/>
      <c r="F8917" s="3" t="s">
        <v>164</v>
      </c>
      <c r="G8917" s="3" t="s">
        <v>60</v>
      </c>
      <c r="H8917" s="3" t="s">
        <v>28</v>
      </c>
      <c r="I8917" s="3" t="s">
        <v>8215</v>
      </c>
      <c r="J8917" s="1" t="s">
        <v>37</v>
      </c>
      <c r="K8917" s="7" t="s">
        <v>5395</v>
      </c>
      <c r="L8917" s="3" t="s">
        <v>28</v>
      </c>
      <c r="M8917" s="3" t="s">
        <v>29</v>
      </c>
      <c r="N8917" s="3" t="s">
        <v>16426</v>
      </c>
      <c r="O8917" s="77" t="s">
        <v>28</v>
      </c>
      <c r="P8917" s="77" t="s">
        <v>28146</v>
      </c>
      <c r="Q8917" s="77" t="s">
        <v>32</v>
      </c>
      <c r="R8917" s="77" t="s">
        <v>166</v>
      </c>
    </row>
    <row r="8918" spans="1:18" ht="15" customHeight="1">
      <c r="A8918" s="5" t="s">
        <v>33025</v>
      </c>
      <c r="B8918" s="3" t="s">
        <v>33025</v>
      </c>
      <c r="C8918" s="3"/>
      <c r="D8918" s="3" t="s">
        <v>33026</v>
      </c>
      <c r="E8918" s="3"/>
      <c r="F8918" s="3" t="s">
        <v>285</v>
      </c>
      <c r="G8918" s="3" t="s">
        <v>60</v>
      </c>
      <c r="H8918" s="3" t="s">
        <v>28</v>
      </c>
      <c r="I8918" s="3" t="s">
        <v>8215</v>
      </c>
      <c r="J8918" s="1" t="s">
        <v>165</v>
      </c>
      <c r="K8918" s="7" t="s">
        <v>5395</v>
      </c>
      <c r="L8918" s="3" t="s">
        <v>28</v>
      </c>
      <c r="M8918" s="3" t="s">
        <v>28</v>
      </c>
      <c r="N8918" s="3" t="s">
        <v>5749</v>
      </c>
      <c r="O8918" s="77" t="s">
        <v>28</v>
      </c>
      <c r="P8918" s="77" t="s">
        <v>28146</v>
      </c>
      <c r="Q8918" s="77" t="s">
        <v>32</v>
      </c>
      <c r="R8918" s="77" t="s">
        <v>166</v>
      </c>
    </row>
    <row r="8919" spans="1:18" ht="15" customHeight="1">
      <c r="A8919" s="5" t="s">
        <v>33027</v>
      </c>
      <c r="B8919" s="3" t="s">
        <v>33027</v>
      </c>
      <c r="C8919" s="3"/>
      <c r="D8919" s="3" t="s">
        <v>33028</v>
      </c>
      <c r="E8919" s="3"/>
      <c r="F8919" s="3" t="s">
        <v>22</v>
      </c>
      <c r="G8919" s="3" t="s">
        <v>60</v>
      </c>
      <c r="H8919" s="3" t="s">
        <v>24</v>
      </c>
      <c r="I8919" s="3" t="s">
        <v>8215</v>
      </c>
      <c r="J8919" s="1" t="s">
        <v>26</v>
      </c>
      <c r="K8919" s="7" t="s">
        <v>5395</v>
      </c>
      <c r="L8919" s="3" t="s">
        <v>28</v>
      </c>
      <c r="M8919" s="3" t="s">
        <v>29</v>
      </c>
      <c r="N8919" s="3" t="s">
        <v>5749</v>
      </c>
      <c r="O8919" s="77" t="s">
        <v>28</v>
      </c>
      <c r="P8919" s="77" t="s">
        <v>28146</v>
      </c>
      <c r="Q8919" s="77" t="s">
        <v>32</v>
      </c>
      <c r="R8919" s="77" t="s">
        <v>166</v>
      </c>
    </row>
    <row r="8920" spans="1:18" ht="15" customHeight="1">
      <c r="A8920" s="5" t="s">
        <v>33029</v>
      </c>
      <c r="B8920" s="3" t="s">
        <v>33029</v>
      </c>
      <c r="C8920" s="3" t="s">
        <v>33030</v>
      </c>
      <c r="D8920" s="3" t="s">
        <v>33031</v>
      </c>
      <c r="E8920" s="3"/>
      <c r="F8920" s="3" t="s">
        <v>164</v>
      </c>
      <c r="G8920" s="3" t="s">
        <v>53</v>
      </c>
      <c r="H8920" s="3" t="s">
        <v>28</v>
      </c>
      <c r="I8920" s="3" t="s">
        <v>8215</v>
      </c>
      <c r="J8920" s="1" t="s">
        <v>26</v>
      </c>
      <c r="K8920" s="7" t="s">
        <v>5395</v>
      </c>
      <c r="L8920" s="3" t="s">
        <v>28</v>
      </c>
      <c r="M8920" s="3" t="s">
        <v>29</v>
      </c>
      <c r="N8920" s="3" t="s">
        <v>16426</v>
      </c>
      <c r="O8920" s="77" t="s">
        <v>28</v>
      </c>
      <c r="P8920" s="77" t="s">
        <v>28146</v>
      </c>
      <c r="Q8920" s="77" t="s">
        <v>32</v>
      </c>
      <c r="R8920" s="77" t="s">
        <v>166</v>
      </c>
    </row>
    <row r="8921" spans="1:18" ht="15" customHeight="1">
      <c r="A8921" s="5" t="s">
        <v>33032</v>
      </c>
      <c r="B8921" s="3" t="s">
        <v>33032</v>
      </c>
      <c r="C8921" s="3" t="s">
        <v>33033</v>
      </c>
      <c r="D8921" s="3" t="s">
        <v>33034</v>
      </c>
      <c r="E8921" s="3"/>
      <c r="F8921" s="3" t="s">
        <v>88</v>
      </c>
      <c r="G8921" s="3" t="s">
        <v>53</v>
      </c>
      <c r="H8921" s="3" t="s">
        <v>28</v>
      </c>
      <c r="I8921" s="3" t="s">
        <v>8215</v>
      </c>
      <c r="J8921" s="1" t="s">
        <v>37</v>
      </c>
      <c r="K8921" s="7" t="s">
        <v>5395</v>
      </c>
      <c r="L8921" s="3" t="s">
        <v>28</v>
      </c>
      <c r="M8921" s="3" t="s">
        <v>29</v>
      </c>
      <c r="N8921" s="3" t="s">
        <v>5749</v>
      </c>
      <c r="O8921" s="77" t="s">
        <v>28</v>
      </c>
      <c r="P8921" s="77" t="s">
        <v>28146</v>
      </c>
      <c r="Q8921" s="77" t="s">
        <v>32</v>
      </c>
      <c r="R8921" s="77"/>
    </row>
    <row r="8922" spans="1:18" ht="15" customHeight="1">
      <c r="A8922" s="5" t="s">
        <v>33035</v>
      </c>
      <c r="B8922" s="3" t="s">
        <v>33035</v>
      </c>
      <c r="C8922" s="3"/>
      <c r="D8922" s="3" t="s">
        <v>33036</v>
      </c>
      <c r="E8922" s="3"/>
      <c r="F8922" s="3" t="s">
        <v>164</v>
      </c>
      <c r="G8922" s="3" t="s">
        <v>60</v>
      </c>
      <c r="H8922" s="3" t="s">
        <v>29</v>
      </c>
      <c r="I8922" s="3" t="s">
        <v>8215</v>
      </c>
      <c r="J8922" s="1" t="s">
        <v>26</v>
      </c>
      <c r="K8922" s="7" t="s">
        <v>5395</v>
      </c>
      <c r="L8922" s="3" t="s">
        <v>28</v>
      </c>
      <c r="M8922" s="3" t="s">
        <v>29</v>
      </c>
      <c r="N8922" s="3" t="s">
        <v>5749</v>
      </c>
      <c r="O8922" s="77" t="s">
        <v>28</v>
      </c>
      <c r="P8922" s="77" t="s">
        <v>28146</v>
      </c>
      <c r="Q8922" s="77" t="s">
        <v>32</v>
      </c>
      <c r="R8922" s="77" t="s">
        <v>166</v>
      </c>
    </row>
    <row r="8923" spans="1:18" ht="15" customHeight="1">
      <c r="A8923" s="5" t="s">
        <v>33037</v>
      </c>
      <c r="B8923" s="3" t="s">
        <v>33037</v>
      </c>
      <c r="C8923" s="3"/>
      <c r="D8923" s="3" t="s">
        <v>33038</v>
      </c>
      <c r="E8923" s="3"/>
      <c r="F8923" s="3" t="s">
        <v>22</v>
      </c>
      <c r="G8923" s="3" t="s">
        <v>60</v>
      </c>
      <c r="H8923" s="3" t="s">
        <v>24</v>
      </c>
      <c r="I8923" s="3" t="s">
        <v>8215</v>
      </c>
      <c r="J8923" s="1" t="s">
        <v>26</v>
      </c>
      <c r="K8923" s="7" t="s">
        <v>5395</v>
      </c>
      <c r="L8923" s="3" t="s">
        <v>28</v>
      </c>
      <c r="M8923" s="3" t="s">
        <v>29</v>
      </c>
      <c r="N8923" s="3" t="s">
        <v>5749</v>
      </c>
      <c r="O8923" s="77" t="s">
        <v>28</v>
      </c>
      <c r="P8923" s="77" t="s">
        <v>28146</v>
      </c>
      <c r="Q8923" s="77" t="s">
        <v>32</v>
      </c>
      <c r="R8923" s="77" t="s">
        <v>166</v>
      </c>
    </row>
    <row r="8924" spans="1:18" ht="15" customHeight="1">
      <c r="A8924" s="5" t="s">
        <v>33039</v>
      </c>
      <c r="B8924" s="3" t="s">
        <v>33039</v>
      </c>
      <c r="C8924" s="3"/>
      <c r="D8924" s="3" t="s">
        <v>33040</v>
      </c>
      <c r="E8924" s="3"/>
      <c r="F8924" s="3" t="s">
        <v>22</v>
      </c>
      <c r="G8924" s="3" t="s">
        <v>60</v>
      </c>
      <c r="H8924" s="3" t="s">
        <v>24</v>
      </c>
      <c r="I8924" s="3" t="s">
        <v>8215</v>
      </c>
      <c r="J8924" s="1" t="s">
        <v>26</v>
      </c>
      <c r="K8924" s="7" t="s">
        <v>5395</v>
      </c>
      <c r="L8924" s="3" t="s">
        <v>28</v>
      </c>
      <c r="M8924" s="3" t="s">
        <v>29</v>
      </c>
      <c r="N8924" s="3" t="s">
        <v>16426</v>
      </c>
      <c r="O8924" s="77" t="s">
        <v>28</v>
      </c>
      <c r="P8924" s="77" t="s">
        <v>28146</v>
      </c>
      <c r="Q8924" s="77" t="s">
        <v>32</v>
      </c>
      <c r="R8924" s="77" t="s">
        <v>166</v>
      </c>
    </row>
    <row r="8925" spans="1:18" ht="15" customHeight="1">
      <c r="A8925" s="5" t="s">
        <v>33041</v>
      </c>
      <c r="B8925" s="3" t="s">
        <v>33041</v>
      </c>
      <c r="C8925" s="3" t="s">
        <v>33042</v>
      </c>
      <c r="D8925" s="3"/>
      <c r="E8925" s="3"/>
      <c r="F8925" s="3" t="s">
        <v>22</v>
      </c>
      <c r="G8925" s="3" t="s">
        <v>65</v>
      </c>
      <c r="H8925" s="3" t="s">
        <v>24</v>
      </c>
      <c r="I8925" s="3" t="s">
        <v>8215</v>
      </c>
      <c r="J8925" s="1" t="s">
        <v>37</v>
      </c>
      <c r="K8925" s="7" t="s">
        <v>5395</v>
      </c>
      <c r="L8925" s="3" t="s">
        <v>28</v>
      </c>
      <c r="M8925" s="3" t="s">
        <v>29</v>
      </c>
      <c r="N8925" s="3" t="s">
        <v>16426</v>
      </c>
      <c r="O8925" s="77" t="s">
        <v>28</v>
      </c>
      <c r="P8925" s="77" t="s">
        <v>28146</v>
      </c>
      <c r="Q8925" s="77" t="s">
        <v>32</v>
      </c>
      <c r="R8925" s="77"/>
    </row>
    <row r="8926" spans="1:18" ht="15" customHeight="1">
      <c r="A8926" s="5" t="s">
        <v>33043</v>
      </c>
      <c r="B8926" s="3" t="s">
        <v>33043</v>
      </c>
      <c r="C8926" s="3" t="s">
        <v>33044</v>
      </c>
      <c r="D8926" s="3"/>
      <c r="E8926" s="3"/>
      <c r="F8926" s="3" t="s">
        <v>22</v>
      </c>
      <c r="G8926" s="3" t="s">
        <v>65</v>
      </c>
      <c r="H8926" s="3" t="s">
        <v>24</v>
      </c>
      <c r="I8926" s="3" t="s">
        <v>8215</v>
      </c>
      <c r="J8926" s="1" t="s">
        <v>37</v>
      </c>
      <c r="K8926" s="7" t="s">
        <v>5395</v>
      </c>
      <c r="L8926" s="3" t="s">
        <v>28</v>
      </c>
      <c r="M8926" s="3" t="s">
        <v>29</v>
      </c>
      <c r="N8926" s="3" t="s">
        <v>16426</v>
      </c>
      <c r="O8926" s="77" t="s">
        <v>28</v>
      </c>
      <c r="P8926" s="77" t="s">
        <v>28146</v>
      </c>
      <c r="Q8926" s="77" t="s">
        <v>32</v>
      </c>
      <c r="R8926" s="77"/>
    </row>
    <row r="8927" spans="1:18" ht="15" customHeight="1">
      <c r="A8927" s="5" t="s">
        <v>33045</v>
      </c>
      <c r="B8927" s="3" t="s">
        <v>33045</v>
      </c>
      <c r="C8927" s="3" t="s">
        <v>33046</v>
      </c>
      <c r="D8927" s="3" t="s">
        <v>33047</v>
      </c>
      <c r="E8927" s="3" t="s">
        <v>33048</v>
      </c>
      <c r="F8927" s="3" t="s">
        <v>22</v>
      </c>
      <c r="G8927" s="3" t="s">
        <v>60</v>
      </c>
      <c r="H8927" s="3" t="s">
        <v>24</v>
      </c>
      <c r="I8927" s="3" t="s">
        <v>8215</v>
      </c>
      <c r="J8927" s="1" t="s">
        <v>37</v>
      </c>
      <c r="K8927" s="7" t="s">
        <v>5445</v>
      </c>
      <c r="L8927" s="3" t="s">
        <v>28</v>
      </c>
      <c r="M8927" s="3" t="s">
        <v>29</v>
      </c>
      <c r="N8927" s="3" t="s">
        <v>30</v>
      </c>
      <c r="O8927" s="77" t="s">
        <v>28</v>
      </c>
      <c r="P8927" s="77" t="s">
        <v>5446</v>
      </c>
      <c r="Q8927" s="77" t="s">
        <v>32</v>
      </c>
      <c r="R8927" s="77"/>
    </row>
    <row r="8928" spans="1:18" ht="15" customHeight="1">
      <c r="A8928" s="5" t="s">
        <v>33049</v>
      </c>
      <c r="B8928" s="3" t="s">
        <v>33049</v>
      </c>
      <c r="C8928" s="3" t="s">
        <v>33050</v>
      </c>
      <c r="D8928" s="3" t="s">
        <v>33051</v>
      </c>
      <c r="E8928" s="3" t="s">
        <v>33052</v>
      </c>
      <c r="F8928" s="3" t="s">
        <v>22</v>
      </c>
      <c r="G8928" s="3" t="s">
        <v>65</v>
      </c>
      <c r="H8928" s="3" t="s">
        <v>24</v>
      </c>
      <c r="I8928" s="3" t="s">
        <v>8215</v>
      </c>
      <c r="J8928" s="1" t="s">
        <v>37</v>
      </c>
      <c r="K8928" s="7" t="s">
        <v>5445</v>
      </c>
      <c r="L8928" s="3" t="s">
        <v>29</v>
      </c>
      <c r="M8928" s="3" t="s">
        <v>29</v>
      </c>
      <c r="N8928" s="3" t="s">
        <v>24</v>
      </c>
      <c r="O8928" s="77" t="s">
        <v>28</v>
      </c>
      <c r="P8928" s="77" t="s">
        <v>5446</v>
      </c>
      <c r="Q8928" s="77" t="s">
        <v>32</v>
      </c>
      <c r="R8928" s="77"/>
    </row>
    <row r="8929" spans="1:18" ht="15" customHeight="1">
      <c r="A8929" s="5" t="s">
        <v>33053</v>
      </c>
      <c r="B8929" s="3" t="s">
        <v>33053</v>
      </c>
      <c r="C8929" s="3" t="s">
        <v>33054</v>
      </c>
      <c r="D8929" s="3" t="s">
        <v>33055</v>
      </c>
      <c r="E8929" s="3" t="s">
        <v>33056</v>
      </c>
      <c r="F8929" s="3" t="s">
        <v>22</v>
      </c>
      <c r="G8929" s="3" t="s">
        <v>65</v>
      </c>
      <c r="H8929" s="3" t="s">
        <v>24</v>
      </c>
      <c r="I8929" s="3" t="s">
        <v>8215</v>
      </c>
      <c r="J8929" s="1" t="s">
        <v>165</v>
      </c>
      <c r="K8929" s="7" t="s">
        <v>5445</v>
      </c>
      <c r="L8929" s="3" t="s">
        <v>28</v>
      </c>
      <c r="M8929" s="3" t="s">
        <v>29</v>
      </c>
      <c r="N8929" s="3" t="s">
        <v>24</v>
      </c>
      <c r="O8929" s="77" t="s">
        <v>28</v>
      </c>
      <c r="P8929" s="77" t="s">
        <v>5446</v>
      </c>
      <c r="Q8929" s="77" t="s">
        <v>32</v>
      </c>
      <c r="R8929" s="77"/>
    </row>
    <row r="8930" spans="1:18" ht="15" customHeight="1">
      <c r="A8930" s="5" t="s">
        <v>33057</v>
      </c>
      <c r="B8930" s="3" t="s">
        <v>33057</v>
      </c>
      <c r="C8930" s="3" t="s">
        <v>33058</v>
      </c>
      <c r="D8930" s="3" t="s">
        <v>33059</v>
      </c>
      <c r="E8930" s="3" t="s">
        <v>33060</v>
      </c>
      <c r="F8930" s="3" t="s">
        <v>22</v>
      </c>
      <c r="G8930" s="3" t="s">
        <v>60</v>
      </c>
      <c r="H8930" s="3" t="s">
        <v>24</v>
      </c>
      <c r="I8930" s="3" t="s">
        <v>8215</v>
      </c>
      <c r="J8930" s="1" t="s">
        <v>37</v>
      </c>
      <c r="K8930" s="7" t="s">
        <v>5445</v>
      </c>
      <c r="L8930" s="3" t="s">
        <v>28</v>
      </c>
      <c r="M8930" s="3" t="s">
        <v>29</v>
      </c>
      <c r="N8930" s="3" t="s">
        <v>24</v>
      </c>
      <c r="O8930" s="77" t="s">
        <v>28</v>
      </c>
      <c r="P8930" s="77" t="s">
        <v>5446</v>
      </c>
      <c r="Q8930" s="77" t="s">
        <v>32</v>
      </c>
      <c r="R8930" s="77"/>
    </row>
    <row r="8931" spans="1:18" ht="15" customHeight="1">
      <c r="A8931" s="5" t="s">
        <v>33061</v>
      </c>
      <c r="B8931" s="3" t="s">
        <v>33061</v>
      </c>
      <c r="C8931" s="3" t="s">
        <v>33062</v>
      </c>
      <c r="D8931" s="3" t="s">
        <v>33063</v>
      </c>
      <c r="E8931" s="3" t="s">
        <v>33064</v>
      </c>
      <c r="F8931" s="3" t="s">
        <v>22</v>
      </c>
      <c r="G8931" s="3" t="s">
        <v>65</v>
      </c>
      <c r="H8931" s="3" t="s">
        <v>24</v>
      </c>
      <c r="I8931" s="3" t="s">
        <v>8215</v>
      </c>
      <c r="J8931" s="1" t="s">
        <v>37</v>
      </c>
      <c r="K8931" s="7" t="s">
        <v>5445</v>
      </c>
      <c r="L8931" s="3" t="s">
        <v>28</v>
      </c>
      <c r="M8931" s="3" t="s">
        <v>28</v>
      </c>
      <c r="N8931" s="3" t="s">
        <v>24</v>
      </c>
      <c r="O8931" s="77" t="s">
        <v>28</v>
      </c>
      <c r="P8931" s="77" t="s">
        <v>5446</v>
      </c>
      <c r="Q8931" s="77" t="s">
        <v>32</v>
      </c>
      <c r="R8931" s="77"/>
    </row>
    <row r="8932" spans="1:18" ht="15" customHeight="1">
      <c r="A8932" s="5" t="s">
        <v>33065</v>
      </c>
      <c r="B8932" s="3" t="s">
        <v>33065</v>
      </c>
      <c r="C8932" s="3" t="s">
        <v>33066</v>
      </c>
      <c r="D8932" s="3" t="s">
        <v>33067</v>
      </c>
      <c r="E8932" s="3" t="s">
        <v>33068</v>
      </c>
      <c r="F8932" s="3" t="s">
        <v>22</v>
      </c>
      <c r="G8932" s="3" t="s">
        <v>60</v>
      </c>
      <c r="H8932" s="3" t="s">
        <v>24</v>
      </c>
      <c r="I8932" s="3" t="s">
        <v>8215</v>
      </c>
      <c r="J8932" s="1" t="s">
        <v>37</v>
      </c>
      <c r="K8932" s="7" t="s">
        <v>5445</v>
      </c>
      <c r="L8932" s="3" t="s">
        <v>28</v>
      </c>
      <c r="M8932" s="3" t="s">
        <v>29</v>
      </c>
      <c r="N8932" s="3" t="s">
        <v>24</v>
      </c>
      <c r="O8932" s="77" t="s">
        <v>28</v>
      </c>
      <c r="P8932" s="77" t="s">
        <v>5446</v>
      </c>
      <c r="Q8932" s="77" t="s">
        <v>32</v>
      </c>
      <c r="R8932" s="77"/>
    </row>
    <row r="8933" spans="1:18" ht="15" customHeight="1">
      <c r="A8933" s="5" t="s">
        <v>33069</v>
      </c>
      <c r="B8933" s="3" t="s">
        <v>33069</v>
      </c>
      <c r="C8933" s="3" t="s">
        <v>33070</v>
      </c>
      <c r="D8933" s="3" t="s">
        <v>33071</v>
      </c>
      <c r="E8933" s="3"/>
      <c r="F8933" s="3" t="s">
        <v>22</v>
      </c>
      <c r="G8933" s="3" t="s">
        <v>65</v>
      </c>
      <c r="H8933" s="3" t="s">
        <v>24</v>
      </c>
      <c r="I8933" s="3" t="s">
        <v>8215</v>
      </c>
      <c r="J8933" s="1" t="s">
        <v>37</v>
      </c>
      <c r="K8933" s="7" t="s">
        <v>5395</v>
      </c>
      <c r="L8933" s="3" t="s">
        <v>28</v>
      </c>
      <c r="M8933" s="3" t="s">
        <v>29</v>
      </c>
      <c r="N8933" s="3" t="s">
        <v>5749</v>
      </c>
      <c r="O8933" s="77" t="s">
        <v>28</v>
      </c>
      <c r="P8933" s="77" t="s">
        <v>6020</v>
      </c>
      <c r="Q8933" s="77" t="s">
        <v>32</v>
      </c>
      <c r="R8933" s="77"/>
    </row>
    <row r="8934" spans="1:18" ht="15" customHeight="1">
      <c r="A8934" s="5" t="s">
        <v>33072</v>
      </c>
      <c r="B8934" s="3" t="s">
        <v>33072</v>
      </c>
      <c r="C8934" s="3" t="s">
        <v>33073</v>
      </c>
      <c r="D8934" s="3" t="s">
        <v>33074</v>
      </c>
      <c r="E8934" s="3"/>
      <c r="F8934" s="3" t="s">
        <v>22</v>
      </c>
      <c r="G8934" s="3" t="s">
        <v>23</v>
      </c>
      <c r="H8934" s="3" t="s">
        <v>24</v>
      </c>
      <c r="I8934" s="3" t="s">
        <v>8215</v>
      </c>
      <c r="J8934" s="1" t="s">
        <v>37</v>
      </c>
      <c r="K8934" s="7" t="s">
        <v>5395</v>
      </c>
      <c r="L8934" s="3" t="s">
        <v>28</v>
      </c>
      <c r="M8934" s="3" t="s">
        <v>29</v>
      </c>
      <c r="N8934" s="3" t="s">
        <v>5749</v>
      </c>
      <c r="O8934" s="77" t="s">
        <v>28</v>
      </c>
      <c r="P8934" s="77" t="s">
        <v>5396</v>
      </c>
      <c r="Q8934" s="77" t="s">
        <v>32</v>
      </c>
      <c r="R8934" s="77"/>
    </row>
    <row r="8935" spans="1:18" ht="15" customHeight="1">
      <c r="A8935" s="5" t="s">
        <v>33075</v>
      </c>
      <c r="B8935" s="3" t="s">
        <v>33075</v>
      </c>
      <c r="C8935" s="3" t="s">
        <v>33076</v>
      </c>
      <c r="D8935" s="3" t="s">
        <v>33077</v>
      </c>
      <c r="E8935" s="3"/>
      <c r="F8935" s="3" t="s">
        <v>88</v>
      </c>
      <c r="G8935" s="3" t="s">
        <v>195</v>
      </c>
      <c r="H8935" s="3" t="s">
        <v>28</v>
      </c>
      <c r="I8935" s="3" t="s">
        <v>8215</v>
      </c>
      <c r="J8935" s="1" t="s">
        <v>26</v>
      </c>
      <c r="K8935" s="7" t="s">
        <v>5395</v>
      </c>
      <c r="L8935" s="3" t="s">
        <v>28</v>
      </c>
      <c r="M8935" s="3" t="s">
        <v>29</v>
      </c>
      <c r="N8935" s="3" t="s">
        <v>24</v>
      </c>
      <c r="O8935" s="77" t="s">
        <v>28</v>
      </c>
      <c r="P8935" s="77" t="s">
        <v>5396</v>
      </c>
      <c r="Q8935" s="77" t="s">
        <v>32</v>
      </c>
      <c r="R8935" s="77" t="s">
        <v>166</v>
      </c>
    </row>
    <row r="8936" spans="1:18" ht="15" customHeight="1">
      <c r="A8936" s="5" t="s">
        <v>33078</v>
      </c>
      <c r="B8936" s="3" t="s">
        <v>33078</v>
      </c>
      <c r="C8936" s="3" t="s">
        <v>33079</v>
      </c>
      <c r="D8936" s="3" t="s">
        <v>33080</v>
      </c>
      <c r="E8936" s="3"/>
      <c r="F8936" s="3" t="s">
        <v>22</v>
      </c>
      <c r="G8936" s="3" t="s">
        <v>53</v>
      </c>
      <c r="H8936" s="3" t="s">
        <v>24</v>
      </c>
      <c r="I8936" s="3" t="s">
        <v>8215</v>
      </c>
      <c r="J8936" s="1" t="s">
        <v>26</v>
      </c>
      <c r="K8936" s="7" t="s">
        <v>5395</v>
      </c>
      <c r="L8936" s="3" t="s">
        <v>28</v>
      </c>
      <c r="M8936" s="3" t="s">
        <v>29</v>
      </c>
      <c r="N8936" s="3" t="s">
        <v>5749</v>
      </c>
      <c r="O8936" s="77" t="s">
        <v>28</v>
      </c>
      <c r="P8936" s="77" t="s">
        <v>28146</v>
      </c>
      <c r="Q8936" s="77" t="s">
        <v>32</v>
      </c>
      <c r="R8936" s="77" t="s">
        <v>166</v>
      </c>
    </row>
    <row r="8937" spans="1:18" ht="15" customHeight="1">
      <c r="A8937" s="5" t="s">
        <v>33081</v>
      </c>
      <c r="B8937" s="3" t="s">
        <v>33081</v>
      </c>
      <c r="C8937" s="3" t="s">
        <v>33082</v>
      </c>
      <c r="D8937" s="3" t="s">
        <v>33083</v>
      </c>
      <c r="E8937" s="3" t="s">
        <v>33084</v>
      </c>
      <c r="F8937" s="3" t="s">
        <v>22</v>
      </c>
      <c r="G8937" s="3" t="s">
        <v>65</v>
      </c>
      <c r="H8937" s="3" t="s">
        <v>24</v>
      </c>
      <c r="I8937" s="3" t="s">
        <v>8215</v>
      </c>
      <c r="J8937" s="1" t="s">
        <v>37</v>
      </c>
      <c r="K8937" s="7" t="s">
        <v>5445</v>
      </c>
      <c r="L8937" s="3" t="s">
        <v>28</v>
      </c>
      <c r="M8937" s="3" t="s">
        <v>29</v>
      </c>
      <c r="N8937" s="3" t="s">
        <v>24</v>
      </c>
      <c r="O8937" s="77" t="s">
        <v>28</v>
      </c>
      <c r="P8937" s="77" t="s">
        <v>5446</v>
      </c>
      <c r="Q8937" s="77" t="s">
        <v>32</v>
      </c>
      <c r="R8937" s="77" t="s">
        <v>166</v>
      </c>
    </row>
    <row r="8938" spans="1:18" ht="15" customHeight="1">
      <c r="A8938" s="5" t="s">
        <v>33085</v>
      </c>
      <c r="B8938" s="3" t="s">
        <v>33085</v>
      </c>
      <c r="C8938" s="3" t="s">
        <v>33086</v>
      </c>
      <c r="D8938" s="3" t="s">
        <v>33087</v>
      </c>
      <c r="E8938" s="3" t="s">
        <v>33088</v>
      </c>
      <c r="F8938" s="3" t="s">
        <v>22</v>
      </c>
      <c r="G8938" s="3" t="s">
        <v>65</v>
      </c>
      <c r="H8938" s="3" t="s">
        <v>24</v>
      </c>
      <c r="I8938" s="3" t="s">
        <v>8215</v>
      </c>
      <c r="J8938" s="1" t="s">
        <v>109</v>
      </c>
      <c r="K8938" s="7" t="s">
        <v>5445</v>
      </c>
      <c r="L8938" s="3" t="s">
        <v>28</v>
      </c>
      <c r="M8938" s="3" t="s">
        <v>28</v>
      </c>
      <c r="N8938" s="3" t="s">
        <v>24</v>
      </c>
      <c r="O8938" s="77" t="s">
        <v>28</v>
      </c>
      <c r="P8938" s="77" t="s">
        <v>5446</v>
      </c>
      <c r="Q8938" s="77" t="s">
        <v>32</v>
      </c>
      <c r="R8938" s="77"/>
    </row>
    <row r="8939" spans="1:18" ht="15" customHeight="1">
      <c r="A8939" s="5" t="s">
        <v>33089</v>
      </c>
      <c r="B8939" s="3" t="s">
        <v>33089</v>
      </c>
      <c r="C8939" s="3" t="s">
        <v>33090</v>
      </c>
      <c r="D8939" s="3" t="s">
        <v>33091</v>
      </c>
      <c r="E8939" s="3"/>
      <c r="F8939" s="3" t="s">
        <v>22</v>
      </c>
      <c r="G8939" s="3" t="s">
        <v>23</v>
      </c>
      <c r="H8939" s="3" t="s">
        <v>24</v>
      </c>
      <c r="I8939" s="3" t="s">
        <v>8215</v>
      </c>
      <c r="J8939" s="1" t="s">
        <v>37</v>
      </c>
      <c r="K8939" s="7" t="s">
        <v>5395</v>
      </c>
      <c r="L8939" s="3" t="s">
        <v>29</v>
      </c>
      <c r="M8939" s="3" t="s">
        <v>29</v>
      </c>
      <c r="N8939" s="3" t="s">
        <v>24</v>
      </c>
      <c r="O8939" s="77" t="s">
        <v>28</v>
      </c>
      <c r="P8939" s="77" t="s">
        <v>28146</v>
      </c>
      <c r="Q8939" s="77" t="s">
        <v>32</v>
      </c>
      <c r="R8939" s="77"/>
    </row>
    <row r="8940" spans="1:18" ht="15" customHeight="1">
      <c r="A8940" s="5" t="s">
        <v>33092</v>
      </c>
      <c r="B8940" s="3" t="s">
        <v>33092</v>
      </c>
      <c r="C8940" s="3" t="s">
        <v>33093</v>
      </c>
      <c r="D8940" s="3" t="s">
        <v>33094</v>
      </c>
      <c r="E8940" s="3"/>
      <c r="F8940" s="3" t="s">
        <v>22</v>
      </c>
      <c r="G8940" s="3" t="s">
        <v>65</v>
      </c>
      <c r="H8940" s="3" t="s">
        <v>24</v>
      </c>
      <c r="I8940" s="3" t="s">
        <v>8215</v>
      </c>
      <c r="J8940" s="1" t="s">
        <v>1021</v>
      </c>
      <c r="K8940" s="7" t="s">
        <v>5395</v>
      </c>
      <c r="L8940" s="3" t="s">
        <v>29</v>
      </c>
      <c r="M8940" s="3" t="s">
        <v>29</v>
      </c>
      <c r="N8940" s="3" t="s">
        <v>30</v>
      </c>
      <c r="O8940" s="77" t="s">
        <v>29</v>
      </c>
      <c r="P8940" s="77" t="s">
        <v>33095</v>
      </c>
      <c r="Q8940" s="77" t="s">
        <v>8749</v>
      </c>
      <c r="R8940" s="77"/>
    </row>
    <row r="8941" spans="1:18" ht="15" customHeight="1">
      <c r="A8941" s="5" t="s">
        <v>33096</v>
      </c>
      <c r="B8941" s="3" t="s">
        <v>33096</v>
      </c>
      <c r="C8941" s="3" t="s">
        <v>33097</v>
      </c>
      <c r="D8941" s="3" t="s">
        <v>33098</v>
      </c>
      <c r="E8941" s="3" t="s">
        <v>33099</v>
      </c>
      <c r="F8941" s="3" t="s">
        <v>22</v>
      </c>
      <c r="G8941" s="3" t="s">
        <v>65</v>
      </c>
      <c r="H8941" s="3" t="s">
        <v>24</v>
      </c>
      <c r="I8941" s="3" t="s">
        <v>8215</v>
      </c>
      <c r="J8941" s="1" t="s">
        <v>37</v>
      </c>
      <c r="K8941" s="7" t="s">
        <v>5445</v>
      </c>
      <c r="L8941" s="3" t="s">
        <v>28</v>
      </c>
      <c r="M8941" s="3" t="s">
        <v>28</v>
      </c>
      <c r="N8941" s="3" t="s">
        <v>24</v>
      </c>
      <c r="O8941" s="77" t="s">
        <v>28</v>
      </c>
      <c r="P8941" s="77" t="s">
        <v>5446</v>
      </c>
      <c r="Q8941" s="77" t="s">
        <v>32</v>
      </c>
      <c r="R8941" s="77"/>
    </row>
    <row r="8942" spans="1:18" ht="15" customHeight="1">
      <c r="A8942" s="5" t="s">
        <v>33100</v>
      </c>
      <c r="B8942" s="3" t="s">
        <v>33100</v>
      </c>
      <c r="C8942" s="3" t="s">
        <v>33101</v>
      </c>
      <c r="D8942" s="3" t="s">
        <v>33102</v>
      </c>
      <c r="E8942" s="3"/>
      <c r="F8942" s="3" t="s">
        <v>22</v>
      </c>
      <c r="G8942" s="3" t="s">
        <v>65</v>
      </c>
      <c r="H8942" s="3" t="s">
        <v>24</v>
      </c>
      <c r="I8942" s="3" t="s">
        <v>8215</v>
      </c>
      <c r="J8942" s="1" t="s">
        <v>37</v>
      </c>
      <c r="K8942" s="7" t="s">
        <v>5445</v>
      </c>
      <c r="L8942" s="3" t="s">
        <v>28</v>
      </c>
      <c r="M8942" s="3" t="s">
        <v>29</v>
      </c>
      <c r="N8942" s="3" t="s">
        <v>30</v>
      </c>
      <c r="O8942" s="77" t="s">
        <v>28</v>
      </c>
      <c r="P8942" s="77" t="s">
        <v>5446</v>
      </c>
      <c r="Q8942" s="77" t="s">
        <v>32</v>
      </c>
      <c r="R8942" s="77"/>
    </row>
    <row r="8943" spans="1:18" ht="15" customHeight="1">
      <c r="A8943" s="5" t="s">
        <v>33103</v>
      </c>
      <c r="B8943" s="3" t="s">
        <v>33103</v>
      </c>
      <c r="C8943" s="3"/>
      <c r="D8943" s="3" t="s">
        <v>33104</v>
      </c>
      <c r="E8943" s="3" t="s">
        <v>33105</v>
      </c>
      <c r="F8943" s="3" t="s">
        <v>164</v>
      </c>
      <c r="G8943" s="3" t="s">
        <v>60</v>
      </c>
      <c r="H8943" s="3" t="s">
        <v>30</v>
      </c>
      <c r="I8943" s="3" t="s">
        <v>8215</v>
      </c>
      <c r="J8943" s="1" t="s">
        <v>179</v>
      </c>
      <c r="K8943" s="7" t="s">
        <v>5445</v>
      </c>
      <c r="L8943" s="3" t="s">
        <v>28</v>
      </c>
      <c r="M8943" s="3" t="s">
        <v>28</v>
      </c>
      <c r="N8943" s="3" t="s">
        <v>30</v>
      </c>
      <c r="O8943" s="77" t="s">
        <v>28</v>
      </c>
      <c r="P8943" s="77" t="s">
        <v>5446</v>
      </c>
      <c r="Q8943" s="77" t="s">
        <v>32</v>
      </c>
      <c r="R8943" s="77" t="s">
        <v>166</v>
      </c>
    </row>
    <row r="8944" spans="1:18" ht="15" customHeight="1">
      <c r="A8944" s="5" t="s">
        <v>33106</v>
      </c>
      <c r="B8944" s="3" t="s">
        <v>33106</v>
      </c>
      <c r="C8944" s="3" t="s">
        <v>33107</v>
      </c>
      <c r="D8944" s="3" t="s">
        <v>33108</v>
      </c>
      <c r="E8944" s="3"/>
      <c r="F8944" s="3" t="s">
        <v>88</v>
      </c>
      <c r="G8944" s="3" t="s">
        <v>23</v>
      </c>
      <c r="H8944" s="3" t="s">
        <v>30</v>
      </c>
      <c r="I8944" s="3" t="s">
        <v>8215</v>
      </c>
      <c r="J8944" s="1" t="s">
        <v>37</v>
      </c>
      <c r="K8944" s="7" t="s">
        <v>5445</v>
      </c>
      <c r="L8944" s="3" t="s">
        <v>28</v>
      </c>
      <c r="M8944" s="3" t="s">
        <v>29</v>
      </c>
      <c r="N8944" s="3" t="s">
        <v>30</v>
      </c>
      <c r="O8944" s="77" t="s">
        <v>29</v>
      </c>
      <c r="P8944" s="77" t="s">
        <v>5446</v>
      </c>
      <c r="Q8944" s="77" t="s">
        <v>33109</v>
      </c>
      <c r="R8944" s="77"/>
    </row>
    <row r="8945" spans="1:18" ht="15" customHeight="1">
      <c r="A8945" s="5" t="s">
        <v>33110</v>
      </c>
      <c r="B8945" s="3" t="s">
        <v>33110</v>
      </c>
      <c r="C8945" s="3" t="s">
        <v>33111</v>
      </c>
      <c r="D8945" s="3" t="s">
        <v>33112</v>
      </c>
      <c r="E8945" s="3" t="s">
        <v>33113</v>
      </c>
      <c r="F8945" s="3" t="s">
        <v>22</v>
      </c>
      <c r="G8945" s="3" t="s">
        <v>65</v>
      </c>
      <c r="H8945" s="3" t="s">
        <v>24</v>
      </c>
      <c r="I8945" s="3" t="s">
        <v>8215</v>
      </c>
      <c r="J8945" s="1" t="s">
        <v>37</v>
      </c>
      <c r="K8945" s="7" t="s">
        <v>5445</v>
      </c>
      <c r="L8945" s="3" t="s">
        <v>29</v>
      </c>
      <c r="M8945" s="3" t="s">
        <v>28</v>
      </c>
      <c r="N8945" s="3" t="s">
        <v>30</v>
      </c>
      <c r="O8945" s="77" t="s">
        <v>28</v>
      </c>
      <c r="P8945" s="77" t="s">
        <v>5446</v>
      </c>
      <c r="Q8945" s="77" t="s">
        <v>32</v>
      </c>
      <c r="R8945" s="77"/>
    </row>
    <row r="8946" spans="1:18" ht="15" customHeight="1">
      <c r="A8946" s="5" t="s">
        <v>33114</v>
      </c>
      <c r="B8946" s="3" t="s">
        <v>33114</v>
      </c>
      <c r="C8946" s="3" t="s">
        <v>33115</v>
      </c>
      <c r="D8946" s="3" t="s">
        <v>33116</v>
      </c>
      <c r="E8946" s="3" t="s">
        <v>33117</v>
      </c>
      <c r="F8946" s="3" t="s">
        <v>22</v>
      </c>
      <c r="G8946" s="3" t="s">
        <v>23</v>
      </c>
      <c r="H8946" s="3" t="s">
        <v>24</v>
      </c>
      <c r="I8946" s="3" t="s">
        <v>8215</v>
      </c>
      <c r="J8946" s="1" t="s">
        <v>37</v>
      </c>
      <c r="K8946" s="7" t="s">
        <v>5445</v>
      </c>
      <c r="L8946" s="3" t="s">
        <v>28</v>
      </c>
      <c r="M8946" s="3" t="s">
        <v>29</v>
      </c>
      <c r="N8946" s="3" t="s">
        <v>24</v>
      </c>
      <c r="O8946" s="77" t="s">
        <v>28</v>
      </c>
      <c r="P8946" s="77" t="s">
        <v>5446</v>
      </c>
      <c r="Q8946" s="77" t="s">
        <v>32</v>
      </c>
      <c r="R8946" s="77"/>
    </row>
    <row r="8947" spans="1:18" ht="15" customHeight="1">
      <c r="A8947" s="5" t="s">
        <v>33118</v>
      </c>
      <c r="B8947" s="3" t="s">
        <v>33118</v>
      </c>
      <c r="C8947" s="3" t="s">
        <v>33119</v>
      </c>
      <c r="D8947" s="3" t="s">
        <v>33120</v>
      </c>
      <c r="E8947" s="3"/>
      <c r="F8947" s="3" t="s">
        <v>164</v>
      </c>
      <c r="G8947" s="3" t="s">
        <v>60</v>
      </c>
      <c r="H8947" s="3" t="s">
        <v>30</v>
      </c>
      <c r="I8947" s="3" t="s">
        <v>8215</v>
      </c>
      <c r="J8947" s="1" t="s">
        <v>26</v>
      </c>
      <c r="K8947" s="7" t="s">
        <v>5445</v>
      </c>
      <c r="L8947" s="3" t="s">
        <v>28</v>
      </c>
      <c r="M8947" s="3" t="s">
        <v>28</v>
      </c>
      <c r="N8947" s="3" t="s">
        <v>30</v>
      </c>
      <c r="O8947" s="77" t="s">
        <v>28</v>
      </c>
      <c r="P8947" s="77" t="s">
        <v>5446</v>
      </c>
      <c r="Q8947" s="77" t="s">
        <v>32</v>
      </c>
      <c r="R8947" s="77"/>
    </row>
    <row r="8948" spans="1:18" ht="15" customHeight="1">
      <c r="A8948" s="5" t="s">
        <v>33121</v>
      </c>
      <c r="B8948" s="3" t="s">
        <v>33121</v>
      </c>
      <c r="C8948" s="3" t="s">
        <v>33122</v>
      </c>
      <c r="D8948" s="3" t="s">
        <v>33123</v>
      </c>
      <c r="E8948" s="3"/>
      <c r="F8948" s="3" t="s">
        <v>22</v>
      </c>
      <c r="G8948" s="3" t="s">
        <v>53</v>
      </c>
      <c r="H8948" s="3" t="s">
        <v>24</v>
      </c>
      <c r="I8948" s="3" t="s">
        <v>8215</v>
      </c>
      <c r="J8948" s="1" t="s">
        <v>26</v>
      </c>
      <c r="K8948" s="7" t="s">
        <v>5445</v>
      </c>
      <c r="L8948" s="3" t="s">
        <v>28</v>
      </c>
      <c r="M8948" s="3" t="s">
        <v>29</v>
      </c>
      <c r="N8948" s="3" t="s">
        <v>30</v>
      </c>
      <c r="O8948" s="77" t="s">
        <v>28</v>
      </c>
      <c r="P8948" s="77" t="s">
        <v>5446</v>
      </c>
      <c r="Q8948" s="77" t="s">
        <v>32</v>
      </c>
      <c r="R8948" s="77" t="s">
        <v>166</v>
      </c>
    </row>
    <row r="8949" spans="1:18" ht="15" customHeight="1">
      <c r="A8949" s="5" t="s">
        <v>33124</v>
      </c>
      <c r="B8949" s="3" t="s">
        <v>33124</v>
      </c>
      <c r="C8949" s="3" t="s">
        <v>33125</v>
      </c>
      <c r="D8949" s="3" t="s">
        <v>33126</v>
      </c>
      <c r="E8949" s="3"/>
      <c r="F8949" s="3" t="s">
        <v>22</v>
      </c>
      <c r="G8949" s="3" t="s">
        <v>65</v>
      </c>
      <c r="H8949" s="3" t="s">
        <v>24</v>
      </c>
      <c r="I8949" s="3" t="s">
        <v>8215</v>
      </c>
      <c r="J8949" s="1" t="s">
        <v>37</v>
      </c>
      <c r="K8949" s="7" t="s">
        <v>5445</v>
      </c>
      <c r="L8949" s="3" t="s">
        <v>28</v>
      </c>
      <c r="M8949" s="3" t="s">
        <v>29</v>
      </c>
      <c r="N8949" s="3" t="s">
        <v>30</v>
      </c>
      <c r="O8949" s="77" t="s">
        <v>29</v>
      </c>
      <c r="P8949" s="77" t="s">
        <v>5446</v>
      </c>
      <c r="Q8949" s="77" t="s">
        <v>8612</v>
      </c>
      <c r="R8949" s="77"/>
    </row>
    <row r="8950" spans="1:18" ht="15" customHeight="1">
      <c r="A8950" s="5" t="s">
        <v>33127</v>
      </c>
      <c r="B8950" s="3" t="s">
        <v>33127</v>
      </c>
      <c r="C8950" s="3"/>
      <c r="D8950" s="3" t="s">
        <v>33128</v>
      </c>
      <c r="E8950" s="3"/>
      <c r="F8950" s="3" t="s">
        <v>22</v>
      </c>
      <c r="G8950" s="3" t="s">
        <v>23</v>
      </c>
      <c r="H8950" s="3" t="s">
        <v>24</v>
      </c>
      <c r="I8950" s="3" t="s">
        <v>8215</v>
      </c>
      <c r="J8950" s="1" t="s">
        <v>37</v>
      </c>
      <c r="K8950" s="7" t="s">
        <v>5445</v>
      </c>
      <c r="L8950" s="3" t="s">
        <v>28</v>
      </c>
      <c r="M8950" s="3" t="s">
        <v>29</v>
      </c>
      <c r="N8950" s="3" t="s">
        <v>30</v>
      </c>
      <c r="O8950" s="77" t="s">
        <v>28</v>
      </c>
      <c r="P8950" s="77" t="s">
        <v>5446</v>
      </c>
      <c r="Q8950" s="77" t="s">
        <v>32</v>
      </c>
      <c r="R8950" s="77"/>
    </row>
    <row r="8951" spans="1:18" ht="15" customHeight="1">
      <c r="A8951" s="5" t="s">
        <v>33129</v>
      </c>
      <c r="B8951" s="3" t="s">
        <v>33129</v>
      </c>
      <c r="C8951" s="3" t="s">
        <v>33130</v>
      </c>
      <c r="D8951" s="3" t="s">
        <v>33131</v>
      </c>
      <c r="E8951" s="3" t="s">
        <v>33132</v>
      </c>
      <c r="F8951" s="3" t="s">
        <v>22</v>
      </c>
      <c r="G8951" s="3" t="s">
        <v>65</v>
      </c>
      <c r="H8951" s="3" t="s">
        <v>24</v>
      </c>
      <c r="I8951" s="3" t="s">
        <v>8215</v>
      </c>
      <c r="J8951" s="1" t="s">
        <v>37</v>
      </c>
      <c r="K8951" s="7" t="s">
        <v>5445</v>
      </c>
      <c r="L8951" s="3" t="s">
        <v>28</v>
      </c>
      <c r="M8951" s="3" t="s">
        <v>29</v>
      </c>
      <c r="N8951" s="3" t="s">
        <v>24</v>
      </c>
      <c r="O8951" s="77" t="s">
        <v>28</v>
      </c>
      <c r="P8951" s="77" t="s">
        <v>5446</v>
      </c>
      <c r="Q8951" s="77" t="s">
        <v>32</v>
      </c>
      <c r="R8951" s="77"/>
    </row>
    <row r="8952" spans="1:18" ht="15" customHeight="1">
      <c r="A8952" s="5" t="s">
        <v>33133</v>
      </c>
      <c r="B8952" s="3" t="s">
        <v>33133</v>
      </c>
      <c r="C8952" s="3" t="s">
        <v>33134</v>
      </c>
      <c r="D8952" s="3" t="s">
        <v>33135</v>
      </c>
      <c r="E8952" s="3" t="s">
        <v>33136</v>
      </c>
      <c r="F8952" s="3" t="s">
        <v>22</v>
      </c>
      <c r="G8952" s="3" t="s">
        <v>60</v>
      </c>
      <c r="H8952" s="3" t="s">
        <v>24</v>
      </c>
      <c r="I8952" s="3" t="s">
        <v>8215</v>
      </c>
      <c r="J8952" s="1" t="s">
        <v>37</v>
      </c>
      <c r="K8952" s="7" t="s">
        <v>5445</v>
      </c>
      <c r="L8952" s="3" t="s">
        <v>29</v>
      </c>
      <c r="M8952" s="3" t="s">
        <v>29</v>
      </c>
      <c r="N8952" s="3" t="s">
        <v>24</v>
      </c>
      <c r="O8952" s="77" t="s">
        <v>28</v>
      </c>
      <c r="P8952" s="77" t="s">
        <v>5446</v>
      </c>
      <c r="Q8952" s="77" t="s">
        <v>32</v>
      </c>
      <c r="R8952" s="77"/>
    </row>
    <row r="8953" spans="1:18" ht="15" customHeight="1">
      <c r="A8953" s="5" t="s">
        <v>33137</v>
      </c>
      <c r="B8953" s="3" t="s">
        <v>33137</v>
      </c>
      <c r="C8953" s="3" t="s">
        <v>33138</v>
      </c>
      <c r="D8953" s="3" t="s">
        <v>33139</v>
      </c>
      <c r="E8953" s="3" t="s">
        <v>33140</v>
      </c>
      <c r="F8953" s="3" t="s">
        <v>22</v>
      </c>
      <c r="G8953" s="3" t="s">
        <v>65</v>
      </c>
      <c r="H8953" s="3" t="s">
        <v>24</v>
      </c>
      <c r="I8953" s="3" t="s">
        <v>8215</v>
      </c>
      <c r="J8953" s="1" t="s">
        <v>37</v>
      </c>
      <c r="K8953" s="7" t="s">
        <v>5445</v>
      </c>
      <c r="L8953" s="3" t="s">
        <v>28</v>
      </c>
      <c r="M8953" s="3" t="s">
        <v>29</v>
      </c>
      <c r="N8953" s="3" t="s">
        <v>24</v>
      </c>
      <c r="O8953" s="77" t="s">
        <v>28</v>
      </c>
      <c r="P8953" s="77" t="s">
        <v>5446</v>
      </c>
      <c r="Q8953" s="77" t="s">
        <v>32</v>
      </c>
      <c r="R8953" s="77"/>
    </row>
    <row r="8954" spans="1:18" ht="15" customHeight="1">
      <c r="A8954" s="5" t="s">
        <v>33141</v>
      </c>
      <c r="B8954" s="3" t="s">
        <v>33141</v>
      </c>
      <c r="C8954" s="3" t="s">
        <v>33142</v>
      </c>
      <c r="D8954" s="3" t="s">
        <v>33143</v>
      </c>
      <c r="E8954" s="3" t="s">
        <v>33144</v>
      </c>
      <c r="F8954" s="3" t="s">
        <v>22</v>
      </c>
      <c r="G8954" s="3" t="s">
        <v>65</v>
      </c>
      <c r="H8954" s="3" t="s">
        <v>24</v>
      </c>
      <c r="I8954" s="3" t="s">
        <v>8215</v>
      </c>
      <c r="J8954" s="1" t="s">
        <v>37</v>
      </c>
      <c r="K8954" s="7" t="s">
        <v>5445</v>
      </c>
      <c r="L8954" s="3" t="s">
        <v>28</v>
      </c>
      <c r="M8954" s="3" t="s">
        <v>29</v>
      </c>
      <c r="N8954" s="3" t="s">
        <v>30</v>
      </c>
      <c r="O8954" s="77" t="s">
        <v>28</v>
      </c>
      <c r="P8954" s="77" t="s">
        <v>5446</v>
      </c>
      <c r="Q8954" s="77" t="s">
        <v>32</v>
      </c>
      <c r="R8954" s="77"/>
    </row>
    <row r="8955" spans="1:18" ht="15" customHeight="1">
      <c r="A8955" s="5" t="s">
        <v>33145</v>
      </c>
      <c r="B8955" s="3" t="s">
        <v>33145</v>
      </c>
      <c r="C8955" s="3" t="s">
        <v>33146</v>
      </c>
      <c r="D8955" s="3" t="s">
        <v>33147</v>
      </c>
      <c r="E8955" s="3" t="s">
        <v>33148</v>
      </c>
      <c r="F8955" s="3" t="s">
        <v>22</v>
      </c>
      <c r="G8955" s="3" t="s">
        <v>53</v>
      </c>
      <c r="H8955" s="3" t="s">
        <v>24</v>
      </c>
      <c r="I8955" s="3" t="s">
        <v>8215</v>
      </c>
      <c r="J8955" s="1" t="s">
        <v>37</v>
      </c>
      <c r="K8955" s="7" t="s">
        <v>5445</v>
      </c>
      <c r="L8955" s="3" t="s">
        <v>29</v>
      </c>
      <c r="M8955" s="3" t="s">
        <v>29</v>
      </c>
      <c r="N8955" s="3" t="s">
        <v>24</v>
      </c>
      <c r="O8955" s="77" t="s">
        <v>28</v>
      </c>
      <c r="P8955" s="77" t="s">
        <v>5446</v>
      </c>
      <c r="Q8955" s="77" t="s">
        <v>32</v>
      </c>
      <c r="R8955" s="77"/>
    </row>
    <row r="8956" spans="1:18" ht="15" customHeight="1">
      <c r="A8956" s="5" t="s">
        <v>33149</v>
      </c>
      <c r="B8956" s="3" t="s">
        <v>33149</v>
      </c>
      <c r="C8956" s="3" t="s">
        <v>33150</v>
      </c>
      <c r="D8956" s="3" t="s">
        <v>33151</v>
      </c>
      <c r="E8956" s="3"/>
      <c r="F8956" s="3" t="s">
        <v>22</v>
      </c>
      <c r="G8956" s="3" t="s">
        <v>60</v>
      </c>
      <c r="H8956" s="3" t="s">
        <v>24</v>
      </c>
      <c r="I8956" s="3" t="s">
        <v>8215</v>
      </c>
      <c r="J8956" s="1" t="s">
        <v>165</v>
      </c>
      <c r="K8956" s="7" t="s">
        <v>5445</v>
      </c>
      <c r="L8956" s="3" t="s">
        <v>29</v>
      </c>
      <c r="M8956" s="3" t="s">
        <v>29</v>
      </c>
      <c r="N8956" s="3" t="s">
        <v>30</v>
      </c>
      <c r="O8956" s="77" t="s">
        <v>28</v>
      </c>
      <c r="P8956" s="77" t="s">
        <v>5446</v>
      </c>
      <c r="Q8956" s="77" t="s">
        <v>32</v>
      </c>
      <c r="R8956" s="77"/>
    </row>
    <row r="8957" spans="1:18" ht="15" customHeight="1">
      <c r="A8957" s="5" t="s">
        <v>33152</v>
      </c>
      <c r="B8957" s="3" t="s">
        <v>33152</v>
      </c>
      <c r="C8957" s="3" t="s">
        <v>33153</v>
      </c>
      <c r="D8957" s="3" t="s">
        <v>33154</v>
      </c>
      <c r="E8957" s="3"/>
      <c r="F8957" s="3" t="s">
        <v>88</v>
      </c>
      <c r="G8957" s="3" t="s">
        <v>23</v>
      </c>
      <c r="H8957" s="3" t="s">
        <v>8278</v>
      </c>
      <c r="I8957" s="3" t="s">
        <v>8215</v>
      </c>
      <c r="J8957" s="1" t="s">
        <v>37</v>
      </c>
      <c r="K8957" s="7" t="s">
        <v>5445</v>
      </c>
      <c r="L8957" s="3" t="s">
        <v>28</v>
      </c>
      <c r="M8957" s="3" t="s">
        <v>29</v>
      </c>
      <c r="N8957" s="3" t="s">
        <v>24</v>
      </c>
      <c r="O8957" s="77" t="s">
        <v>28</v>
      </c>
      <c r="P8957" s="77" t="s">
        <v>5446</v>
      </c>
      <c r="Q8957" s="77" t="s">
        <v>32</v>
      </c>
      <c r="R8957" s="77"/>
    </row>
    <row r="8958" spans="1:18" ht="15" customHeight="1">
      <c r="A8958" s="5" t="s">
        <v>33155</v>
      </c>
      <c r="B8958" s="3" t="s">
        <v>33155</v>
      </c>
      <c r="C8958" s="3"/>
      <c r="D8958" s="3" t="s">
        <v>33156</v>
      </c>
      <c r="E8958" s="3" t="s">
        <v>33157</v>
      </c>
      <c r="F8958" s="3" t="s">
        <v>22</v>
      </c>
      <c r="G8958" s="3" t="s">
        <v>60</v>
      </c>
      <c r="H8958" s="3" t="s">
        <v>24</v>
      </c>
      <c r="I8958" s="3" t="s">
        <v>8215</v>
      </c>
      <c r="J8958" s="1" t="s">
        <v>165</v>
      </c>
      <c r="K8958" s="7" t="s">
        <v>5445</v>
      </c>
      <c r="L8958" s="3" t="s">
        <v>28</v>
      </c>
      <c r="M8958" s="3" t="s">
        <v>29</v>
      </c>
      <c r="N8958" s="3" t="s">
        <v>30</v>
      </c>
      <c r="O8958" s="77" t="s">
        <v>28</v>
      </c>
      <c r="P8958" s="77" t="s">
        <v>5446</v>
      </c>
      <c r="Q8958" s="77" t="s">
        <v>32</v>
      </c>
      <c r="R8958" s="77" t="s">
        <v>166</v>
      </c>
    </row>
    <row r="8959" spans="1:18" ht="15" customHeight="1">
      <c r="A8959" s="5" t="s">
        <v>33158</v>
      </c>
      <c r="B8959" s="3" t="s">
        <v>33158</v>
      </c>
      <c r="C8959" s="3" t="s">
        <v>33159</v>
      </c>
      <c r="D8959" s="3" t="s">
        <v>33160</v>
      </c>
      <c r="E8959" s="3" t="s">
        <v>33161</v>
      </c>
      <c r="F8959" s="3" t="s">
        <v>22</v>
      </c>
      <c r="G8959" s="3" t="s">
        <v>60</v>
      </c>
      <c r="H8959" s="3" t="s">
        <v>24</v>
      </c>
      <c r="I8959" s="3" t="s">
        <v>8215</v>
      </c>
      <c r="J8959" s="1" t="s">
        <v>956</v>
      </c>
      <c r="K8959" s="7" t="s">
        <v>5445</v>
      </c>
      <c r="L8959" s="3" t="s">
        <v>29</v>
      </c>
      <c r="M8959" s="3" t="s">
        <v>28</v>
      </c>
      <c r="N8959" s="3" t="s">
        <v>30</v>
      </c>
      <c r="O8959" s="77" t="s">
        <v>28</v>
      </c>
      <c r="P8959" s="77" t="s">
        <v>5446</v>
      </c>
      <c r="Q8959" s="77" t="s">
        <v>32</v>
      </c>
      <c r="R8959" s="77" t="s">
        <v>166</v>
      </c>
    </row>
    <row r="8960" spans="1:18" ht="15" customHeight="1">
      <c r="A8960" s="5" t="s">
        <v>33162</v>
      </c>
      <c r="B8960" s="3" t="s">
        <v>33162</v>
      </c>
      <c r="C8960" s="3" t="s">
        <v>33163</v>
      </c>
      <c r="D8960" s="3" t="s">
        <v>33164</v>
      </c>
      <c r="E8960" s="3" t="s">
        <v>33165</v>
      </c>
      <c r="F8960" s="3" t="s">
        <v>22</v>
      </c>
      <c r="G8960" s="3" t="s">
        <v>14687</v>
      </c>
      <c r="H8960" s="3" t="s">
        <v>24</v>
      </c>
      <c r="I8960" s="3" t="s">
        <v>8215</v>
      </c>
      <c r="J8960" s="1" t="s">
        <v>109</v>
      </c>
      <c r="K8960" s="7" t="s">
        <v>5445</v>
      </c>
      <c r="L8960" s="3" t="s">
        <v>28</v>
      </c>
      <c r="M8960" s="3" t="s">
        <v>28</v>
      </c>
      <c r="N8960" s="3" t="s">
        <v>24</v>
      </c>
      <c r="O8960" s="77" t="s">
        <v>28</v>
      </c>
      <c r="P8960" s="77" t="s">
        <v>5446</v>
      </c>
      <c r="Q8960" s="77" t="s">
        <v>32</v>
      </c>
      <c r="R8960" s="77"/>
    </row>
    <row r="8961" spans="1:18" ht="15" customHeight="1">
      <c r="A8961" s="5" t="s">
        <v>33166</v>
      </c>
      <c r="B8961" s="3" t="s">
        <v>33166</v>
      </c>
      <c r="C8961" s="3" t="s">
        <v>33167</v>
      </c>
      <c r="D8961" s="3" t="s">
        <v>33168</v>
      </c>
      <c r="E8961" s="3"/>
      <c r="F8961" s="3" t="s">
        <v>22</v>
      </c>
      <c r="G8961" s="3" t="s">
        <v>14687</v>
      </c>
      <c r="H8961" s="3" t="s">
        <v>24</v>
      </c>
      <c r="I8961" s="3" t="s">
        <v>8215</v>
      </c>
      <c r="J8961" s="1" t="s">
        <v>37</v>
      </c>
      <c r="K8961" s="7" t="s">
        <v>5445</v>
      </c>
      <c r="L8961" s="3" t="s">
        <v>28</v>
      </c>
      <c r="M8961" s="3" t="s">
        <v>28</v>
      </c>
      <c r="N8961" s="3" t="s">
        <v>24</v>
      </c>
      <c r="O8961" s="77" t="s">
        <v>28</v>
      </c>
      <c r="P8961" s="77" t="s">
        <v>5446</v>
      </c>
      <c r="Q8961" s="77" t="s">
        <v>32</v>
      </c>
      <c r="R8961" s="77"/>
    </row>
    <row r="8962" spans="1:18" ht="15" customHeight="1">
      <c r="A8962" s="5" t="s">
        <v>33169</v>
      </c>
      <c r="B8962" s="3" t="s">
        <v>33169</v>
      </c>
      <c r="C8962" s="3" t="s">
        <v>33170</v>
      </c>
      <c r="D8962" s="3" t="s">
        <v>33171</v>
      </c>
      <c r="E8962" s="3" t="s">
        <v>33172</v>
      </c>
      <c r="F8962" s="3" t="s">
        <v>22</v>
      </c>
      <c r="G8962" s="3" t="s">
        <v>60</v>
      </c>
      <c r="H8962" s="3" t="s">
        <v>24</v>
      </c>
      <c r="I8962" s="3" t="s">
        <v>8215</v>
      </c>
      <c r="J8962" s="1" t="s">
        <v>1021</v>
      </c>
      <c r="K8962" s="7" t="s">
        <v>5445</v>
      </c>
      <c r="L8962" s="3" t="s">
        <v>29</v>
      </c>
      <c r="M8962" s="3" t="s">
        <v>28</v>
      </c>
      <c r="N8962" s="3" t="s">
        <v>30</v>
      </c>
      <c r="O8962" s="77" t="s">
        <v>28</v>
      </c>
      <c r="P8962" s="77" t="s">
        <v>5446</v>
      </c>
      <c r="Q8962" s="77" t="s">
        <v>32</v>
      </c>
      <c r="R8962" s="77" t="s">
        <v>166</v>
      </c>
    </row>
    <row r="8963" spans="1:18" ht="15" customHeight="1">
      <c r="A8963" s="5" t="s">
        <v>33173</v>
      </c>
      <c r="B8963" s="3" t="s">
        <v>33173</v>
      </c>
      <c r="C8963" s="3" t="s">
        <v>33174</v>
      </c>
      <c r="D8963" s="3" t="s">
        <v>33175</v>
      </c>
      <c r="E8963" s="3" t="s">
        <v>33176</v>
      </c>
      <c r="F8963" s="3" t="s">
        <v>22</v>
      </c>
      <c r="G8963" s="3" t="s">
        <v>23</v>
      </c>
      <c r="H8963" s="3" t="s">
        <v>24</v>
      </c>
      <c r="I8963" s="3" t="s">
        <v>8215</v>
      </c>
      <c r="J8963" s="1" t="s">
        <v>37</v>
      </c>
      <c r="K8963" s="7" t="s">
        <v>5445</v>
      </c>
      <c r="L8963" s="3" t="s">
        <v>29</v>
      </c>
      <c r="M8963" s="3" t="s">
        <v>29</v>
      </c>
      <c r="N8963" s="3" t="s">
        <v>30</v>
      </c>
      <c r="O8963" s="77" t="s">
        <v>28</v>
      </c>
      <c r="P8963" s="77" t="s">
        <v>5446</v>
      </c>
      <c r="Q8963" s="77" t="s">
        <v>32</v>
      </c>
      <c r="R8963" s="77"/>
    </row>
    <row r="8964" spans="1:18" ht="15" customHeight="1">
      <c r="A8964" s="5" t="s">
        <v>33177</v>
      </c>
      <c r="B8964" s="3" t="s">
        <v>33177</v>
      </c>
      <c r="C8964" s="3" t="s">
        <v>33178</v>
      </c>
      <c r="D8964" s="3" t="s">
        <v>33179</v>
      </c>
      <c r="E8964" s="3" t="s">
        <v>33180</v>
      </c>
      <c r="F8964" s="3" t="s">
        <v>22</v>
      </c>
      <c r="G8964" s="3" t="s">
        <v>65</v>
      </c>
      <c r="H8964" s="3" t="s">
        <v>24</v>
      </c>
      <c r="I8964" s="3" t="s">
        <v>8215</v>
      </c>
      <c r="J8964" s="1" t="s">
        <v>26</v>
      </c>
      <c r="K8964" s="7" t="s">
        <v>5445</v>
      </c>
      <c r="L8964" s="3" t="s">
        <v>28</v>
      </c>
      <c r="M8964" s="3" t="s">
        <v>29</v>
      </c>
      <c r="N8964" s="3" t="s">
        <v>24</v>
      </c>
      <c r="O8964" s="77" t="s">
        <v>28</v>
      </c>
      <c r="P8964" s="77" t="s">
        <v>5446</v>
      </c>
      <c r="Q8964" s="77" t="s">
        <v>32</v>
      </c>
      <c r="R8964" s="77"/>
    </row>
    <row r="8965" spans="1:18" ht="15" customHeight="1">
      <c r="A8965" s="5" t="s">
        <v>33181</v>
      </c>
      <c r="B8965" s="3" t="s">
        <v>33181</v>
      </c>
      <c r="C8965" s="3" t="s">
        <v>33182</v>
      </c>
      <c r="D8965" s="3" t="s">
        <v>33183</v>
      </c>
      <c r="E8965" s="3" t="s">
        <v>33184</v>
      </c>
      <c r="F8965" s="3" t="s">
        <v>22</v>
      </c>
      <c r="G8965" s="3" t="s">
        <v>65</v>
      </c>
      <c r="H8965" s="3" t="s">
        <v>24</v>
      </c>
      <c r="I8965" s="3" t="s">
        <v>8215</v>
      </c>
      <c r="J8965" s="1" t="s">
        <v>37</v>
      </c>
      <c r="K8965" s="7" t="s">
        <v>5445</v>
      </c>
      <c r="L8965" s="3" t="s">
        <v>28</v>
      </c>
      <c r="M8965" s="3" t="s">
        <v>29</v>
      </c>
      <c r="N8965" s="3" t="s">
        <v>30</v>
      </c>
      <c r="O8965" s="77" t="s">
        <v>28</v>
      </c>
      <c r="P8965" s="77" t="s">
        <v>5446</v>
      </c>
      <c r="Q8965" s="77" t="s">
        <v>32</v>
      </c>
      <c r="R8965" s="77"/>
    </row>
    <row r="8966" spans="1:18" ht="15" customHeight="1">
      <c r="A8966" s="5" t="s">
        <v>33185</v>
      </c>
      <c r="B8966" s="3" t="s">
        <v>33185</v>
      </c>
      <c r="C8966" s="3" t="s">
        <v>33186</v>
      </c>
      <c r="D8966" s="3" t="s">
        <v>33187</v>
      </c>
      <c r="E8966" s="3" t="s">
        <v>33188</v>
      </c>
      <c r="F8966" s="3" t="s">
        <v>22</v>
      </c>
      <c r="G8966" s="3" t="s">
        <v>65</v>
      </c>
      <c r="H8966" s="3" t="s">
        <v>24</v>
      </c>
      <c r="I8966" s="3" t="s">
        <v>8215</v>
      </c>
      <c r="J8966" s="1" t="s">
        <v>37</v>
      </c>
      <c r="K8966" s="7" t="s">
        <v>5445</v>
      </c>
      <c r="L8966" s="3" t="s">
        <v>28</v>
      </c>
      <c r="M8966" s="3" t="s">
        <v>29</v>
      </c>
      <c r="N8966" s="3" t="s">
        <v>24</v>
      </c>
      <c r="O8966" s="77" t="s">
        <v>28</v>
      </c>
      <c r="P8966" s="77" t="s">
        <v>5446</v>
      </c>
      <c r="Q8966" s="77" t="s">
        <v>32</v>
      </c>
      <c r="R8966" s="77"/>
    </row>
    <row r="8967" spans="1:18" ht="15" customHeight="1">
      <c r="A8967" s="5" t="s">
        <v>33189</v>
      </c>
      <c r="B8967" s="3" t="s">
        <v>33189</v>
      </c>
      <c r="C8967" s="3" t="s">
        <v>33190</v>
      </c>
      <c r="D8967" s="3" t="s">
        <v>33191</v>
      </c>
      <c r="E8967" s="3" t="s">
        <v>33192</v>
      </c>
      <c r="F8967" s="3" t="s">
        <v>22</v>
      </c>
      <c r="G8967" s="3" t="s">
        <v>65</v>
      </c>
      <c r="H8967" s="3" t="s">
        <v>24</v>
      </c>
      <c r="I8967" s="3" t="s">
        <v>8215</v>
      </c>
      <c r="J8967" s="1" t="s">
        <v>37</v>
      </c>
      <c r="K8967" s="7" t="s">
        <v>5445</v>
      </c>
      <c r="L8967" s="3" t="s">
        <v>29</v>
      </c>
      <c r="M8967" s="3" t="s">
        <v>29</v>
      </c>
      <c r="N8967" s="3" t="s">
        <v>30</v>
      </c>
      <c r="O8967" s="77" t="s">
        <v>28</v>
      </c>
      <c r="P8967" s="77" t="s">
        <v>5446</v>
      </c>
      <c r="Q8967" s="77" t="s">
        <v>32</v>
      </c>
      <c r="R8967" s="77"/>
    </row>
    <row r="8968" spans="1:18" ht="15" customHeight="1">
      <c r="A8968" s="5" t="s">
        <v>33193</v>
      </c>
      <c r="B8968" s="3" t="s">
        <v>33193</v>
      </c>
      <c r="C8968" s="3" t="s">
        <v>33194</v>
      </c>
      <c r="D8968" s="3" t="s">
        <v>33195</v>
      </c>
      <c r="E8968" s="3" t="s">
        <v>33196</v>
      </c>
      <c r="F8968" s="3" t="s">
        <v>22</v>
      </c>
      <c r="G8968" s="3" t="s">
        <v>65</v>
      </c>
      <c r="H8968" s="3" t="s">
        <v>24</v>
      </c>
      <c r="I8968" s="3" t="s">
        <v>8215</v>
      </c>
      <c r="J8968" s="1" t="s">
        <v>37</v>
      </c>
      <c r="K8968" s="7" t="s">
        <v>5445</v>
      </c>
      <c r="L8968" s="3" t="s">
        <v>29</v>
      </c>
      <c r="M8968" s="3" t="s">
        <v>29</v>
      </c>
      <c r="N8968" s="3" t="s">
        <v>30</v>
      </c>
      <c r="O8968" s="77" t="s">
        <v>28</v>
      </c>
      <c r="P8968" s="77" t="s">
        <v>5446</v>
      </c>
      <c r="Q8968" s="77" t="s">
        <v>32</v>
      </c>
      <c r="R8968" s="77"/>
    </row>
    <row r="8969" spans="1:18" ht="15" customHeight="1">
      <c r="A8969" s="5" t="s">
        <v>33197</v>
      </c>
      <c r="B8969" s="3" t="s">
        <v>33197</v>
      </c>
      <c r="C8969" s="3" t="s">
        <v>33198</v>
      </c>
      <c r="D8969" s="3" t="s">
        <v>33199</v>
      </c>
      <c r="E8969" s="3" t="s">
        <v>33200</v>
      </c>
      <c r="F8969" s="3" t="s">
        <v>22</v>
      </c>
      <c r="G8969" s="3" t="s">
        <v>65</v>
      </c>
      <c r="H8969" s="3" t="s">
        <v>24</v>
      </c>
      <c r="I8969" s="3" t="s">
        <v>8215</v>
      </c>
      <c r="J8969" s="1" t="s">
        <v>37</v>
      </c>
      <c r="K8969" s="7" t="s">
        <v>5445</v>
      </c>
      <c r="L8969" s="3" t="s">
        <v>28</v>
      </c>
      <c r="M8969" s="3" t="s">
        <v>29</v>
      </c>
      <c r="N8969" s="3" t="s">
        <v>24</v>
      </c>
      <c r="O8969" s="77" t="s">
        <v>28</v>
      </c>
      <c r="P8969" s="77" t="s">
        <v>5446</v>
      </c>
      <c r="Q8969" s="77" t="s">
        <v>32</v>
      </c>
      <c r="R8969" s="77"/>
    </row>
    <row r="8970" spans="1:18" ht="15" customHeight="1">
      <c r="A8970" s="5" t="s">
        <v>33201</v>
      </c>
      <c r="B8970" s="3" t="s">
        <v>33201</v>
      </c>
      <c r="C8970" s="3" t="s">
        <v>33202</v>
      </c>
      <c r="D8970" s="3" t="s">
        <v>33203</v>
      </c>
      <c r="E8970" s="3" t="s">
        <v>33204</v>
      </c>
      <c r="F8970" s="3" t="s">
        <v>22</v>
      </c>
      <c r="G8970" s="3" t="s">
        <v>53</v>
      </c>
      <c r="H8970" s="3" t="s">
        <v>24</v>
      </c>
      <c r="I8970" s="3" t="s">
        <v>8215</v>
      </c>
      <c r="J8970" s="1" t="s">
        <v>37</v>
      </c>
      <c r="K8970" s="7" t="s">
        <v>5445</v>
      </c>
      <c r="L8970" s="3" t="s">
        <v>28</v>
      </c>
      <c r="M8970" s="3" t="s">
        <v>29</v>
      </c>
      <c r="N8970" s="3" t="s">
        <v>30</v>
      </c>
      <c r="O8970" s="77" t="s">
        <v>28</v>
      </c>
      <c r="P8970" s="77" t="s">
        <v>5446</v>
      </c>
      <c r="Q8970" s="77" t="s">
        <v>32</v>
      </c>
      <c r="R8970" s="77"/>
    </row>
    <row r="8971" spans="1:18" ht="15" customHeight="1">
      <c r="A8971" s="5" t="s">
        <v>33205</v>
      </c>
      <c r="B8971" s="3" t="s">
        <v>33205</v>
      </c>
      <c r="C8971" s="3" t="s">
        <v>33206</v>
      </c>
      <c r="D8971" s="3" t="s">
        <v>33207</v>
      </c>
      <c r="E8971" s="3" t="s">
        <v>33208</v>
      </c>
      <c r="F8971" s="3" t="s">
        <v>164</v>
      </c>
      <c r="G8971" s="3" t="s">
        <v>60</v>
      </c>
      <c r="H8971" s="3" t="s">
        <v>30</v>
      </c>
      <c r="I8971" s="3" t="s">
        <v>8215</v>
      </c>
      <c r="J8971" s="1" t="s">
        <v>7301</v>
      </c>
      <c r="K8971" s="7" t="s">
        <v>5445</v>
      </c>
      <c r="L8971" s="3" t="s">
        <v>28</v>
      </c>
      <c r="M8971" s="3" t="s">
        <v>28</v>
      </c>
      <c r="N8971" s="3" t="s">
        <v>30</v>
      </c>
      <c r="O8971" s="77" t="s">
        <v>28</v>
      </c>
      <c r="P8971" s="77" t="s">
        <v>5446</v>
      </c>
      <c r="Q8971" s="77" t="s">
        <v>32</v>
      </c>
      <c r="R8971" s="77" t="s">
        <v>166</v>
      </c>
    </row>
    <row r="8972" spans="1:18" ht="15" customHeight="1">
      <c r="A8972" s="5" t="s">
        <v>33209</v>
      </c>
      <c r="B8972" s="3" t="s">
        <v>33209</v>
      </c>
      <c r="C8972" s="3" t="s">
        <v>33210</v>
      </c>
      <c r="D8972" s="3" t="s">
        <v>33211</v>
      </c>
      <c r="E8972" s="3" t="s">
        <v>33212</v>
      </c>
      <c r="F8972" s="3" t="s">
        <v>22</v>
      </c>
      <c r="G8972" s="3" t="s">
        <v>195</v>
      </c>
      <c r="H8972" s="3" t="s">
        <v>24</v>
      </c>
      <c r="I8972" s="3" t="s">
        <v>8215</v>
      </c>
      <c r="J8972" s="1" t="s">
        <v>37</v>
      </c>
      <c r="K8972" s="7" t="s">
        <v>5445</v>
      </c>
      <c r="L8972" s="3" t="s">
        <v>28</v>
      </c>
      <c r="M8972" s="3" t="s">
        <v>28</v>
      </c>
      <c r="N8972" s="3" t="s">
        <v>30</v>
      </c>
      <c r="O8972" s="77" t="s">
        <v>28</v>
      </c>
      <c r="P8972" s="77" t="s">
        <v>5446</v>
      </c>
      <c r="Q8972" s="77" t="s">
        <v>32</v>
      </c>
      <c r="R8972" s="77"/>
    </row>
    <row r="8973" spans="1:18" ht="15" customHeight="1">
      <c r="A8973" s="5" t="s">
        <v>33213</v>
      </c>
      <c r="B8973" s="3" t="s">
        <v>33213</v>
      </c>
      <c r="C8973" s="3" t="s">
        <v>33214</v>
      </c>
      <c r="D8973" s="3" t="s">
        <v>33215</v>
      </c>
      <c r="E8973" s="3" t="s">
        <v>33216</v>
      </c>
      <c r="F8973" s="3" t="s">
        <v>22</v>
      </c>
      <c r="G8973" s="3" t="s">
        <v>65</v>
      </c>
      <c r="H8973" s="3" t="s">
        <v>24</v>
      </c>
      <c r="I8973" s="3" t="s">
        <v>8215</v>
      </c>
      <c r="J8973" s="1" t="s">
        <v>37</v>
      </c>
      <c r="K8973" s="7" t="s">
        <v>5445</v>
      </c>
      <c r="L8973" s="3" t="s">
        <v>28</v>
      </c>
      <c r="M8973" s="3" t="s">
        <v>29</v>
      </c>
      <c r="N8973" s="3" t="s">
        <v>30</v>
      </c>
      <c r="O8973" s="77" t="s">
        <v>28</v>
      </c>
      <c r="P8973" s="77" t="s">
        <v>5446</v>
      </c>
      <c r="Q8973" s="77" t="s">
        <v>32</v>
      </c>
      <c r="R8973" s="77"/>
    </row>
    <row r="8974" spans="1:18" ht="15" customHeight="1">
      <c r="A8974" s="5" t="s">
        <v>33217</v>
      </c>
      <c r="B8974" s="3" t="s">
        <v>33217</v>
      </c>
      <c r="C8974" s="3" t="s">
        <v>33218</v>
      </c>
      <c r="D8974" s="3" t="s">
        <v>33219</v>
      </c>
      <c r="E8974" s="3" t="s">
        <v>33220</v>
      </c>
      <c r="F8974" s="3" t="s">
        <v>22</v>
      </c>
      <c r="G8974" s="3" t="s">
        <v>65</v>
      </c>
      <c r="H8974" s="3" t="s">
        <v>24</v>
      </c>
      <c r="I8974" s="3" t="s">
        <v>8215</v>
      </c>
      <c r="J8974" s="1" t="s">
        <v>37</v>
      </c>
      <c r="K8974" s="7" t="s">
        <v>5445</v>
      </c>
      <c r="L8974" s="3" t="s">
        <v>28</v>
      </c>
      <c r="M8974" s="3" t="s">
        <v>28</v>
      </c>
      <c r="N8974" s="3" t="s">
        <v>24</v>
      </c>
      <c r="O8974" s="77" t="s">
        <v>28</v>
      </c>
      <c r="P8974" s="77" t="s">
        <v>5446</v>
      </c>
      <c r="Q8974" s="77" t="s">
        <v>32</v>
      </c>
      <c r="R8974" s="77"/>
    </row>
    <row r="8975" spans="1:18" ht="15" customHeight="1">
      <c r="A8975" s="5" t="s">
        <v>33221</v>
      </c>
      <c r="B8975" s="3" t="s">
        <v>33221</v>
      </c>
      <c r="C8975" s="3" t="s">
        <v>33222</v>
      </c>
      <c r="D8975" s="3" t="s">
        <v>33223</v>
      </c>
      <c r="E8975" s="3" t="s">
        <v>33224</v>
      </c>
      <c r="F8975" s="3" t="s">
        <v>22</v>
      </c>
      <c r="G8975" s="3" t="s">
        <v>30744</v>
      </c>
      <c r="H8975" s="3" t="s">
        <v>24</v>
      </c>
      <c r="I8975" s="3" t="s">
        <v>8215</v>
      </c>
      <c r="J8975" s="1" t="s">
        <v>37</v>
      </c>
      <c r="K8975" s="7" t="s">
        <v>5445</v>
      </c>
      <c r="L8975" s="3" t="s">
        <v>28</v>
      </c>
      <c r="M8975" s="3" t="s">
        <v>29</v>
      </c>
      <c r="N8975" s="3" t="s">
        <v>24</v>
      </c>
      <c r="O8975" s="77" t="s">
        <v>28</v>
      </c>
      <c r="P8975" s="77" t="s">
        <v>5446</v>
      </c>
      <c r="Q8975" s="77" t="s">
        <v>32</v>
      </c>
      <c r="R8975" s="77"/>
    </row>
    <row r="8976" spans="1:18" ht="15" customHeight="1">
      <c r="A8976" s="5" t="s">
        <v>33225</v>
      </c>
      <c r="B8976" s="3" t="s">
        <v>33225</v>
      </c>
      <c r="C8976" s="3" t="s">
        <v>33226</v>
      </c>
      <c r="D8976" s="3" t="s">
        <v>33227</v>
      </c>
      <c r="E8976" s="3" t="s">
        <v>33228</v>
      </c>
      <c r="F8976" s="3" t="s">
        <v>22</v>
      </c>
      <c r="G8976" s="3" t="s">
        <v>65</v>
      </c>
      <c r="H8976" s="3" t="s">
        <v>24</v>
      </c>
      <c r="I8976" s="3" t="s">
        <v>8215</v>
      </c>
      <c r="J8976" s="1" t="s">
        <v>37</v>
      </c>
      <c r="K8976" s="7" t="s">
        <v>5445</v>
      </c>
      <c r="L8976" s="3" t="s">
        <v>29</v>
      </c>
      <c r="M8976" s="3" t="s">
        <v>29</v>
      </c>
      <c r="N8976" s="3" t="s">
        <v>24</v>
      </c>
      <c r="O8976" s="77" t="s">
        <v>28</v>
      </c>
      <c r="P8976" s="77" t="s">
        <v>5446</v>
      </c>
      <c r="Q8976" s="77" t="s">
        <v>32</v>
      </c>
      <c r="R8976" s="77"/>
    </row>
    <row r="8977" spans="1:18" ht="15" customHeight="1">
      <c r="A8977" s="5" t="s">
        <v>33229</v>
      </c>
      <c r="B8977" s="3" t="s">
        <v>33229</v>
      </c>
      <c r="C8977" s="3" t="s">
        <v>33230</v>
      </c>
      <c r="D8977" s="3" t="s">
        <v>33231</v>
      </c>
      <c r="E8977" s="3" t="s">
        <v>33232</v>
      </c>
      <c r="F8977" s="3" t="s">
        <v>22</v>
      </c>
      <c r="G8977" s="3" t="s">
        <v>65</v>
      </c>
      <c r="H8977" s="3" t="s">
        <v>24</v>
      </c>
      <c r="I8977" s="3" t="s">
        <v>8215</v>
      </c>
      <c r="J8977" s="1" t="s">
        <v>37</v>
      </c>
      <c r="K8977" s="7" t="s">
        <v>5445</v>
      </c>
      <c r="L8977" s="3" t="s">
        <v>29</v>
      </c>
      <c r="M8977" s="3" t="s">
        <v>29</v>
      </c>
      <c r="N8977" s="3" t="s">
        <v>30</v>
      </c>
      <c r="O8977" s="77" t="s">
        <v>28</v>
      </c>
      <c r="P8977" s="77" t="s">
        <v>5446</v>
      </c>
      <c r="Q8977" s="77" t="s">
        <v>32</v>
      </c>
      <c r="R8977" s="77"/>
    </row>
    <row r="8978" spans="1:18" ht="15" customHeight="1">
      <c r="A8978" s="5" t="s">
        <v>33233</v>
      </c>
      <c r="B8978" s="3" t="s">
        <v>33233</v>
      </c>
      <c r="C8978" s="3" t="s">
        <v>33234</v>
      </c>
      <c r="D8978" s="3" t="s">
        <v>33235</v>
      </c>
      <c r="E8978" s="3" t="s">
        <v>33236</v>
      </c>
      <c r="F8978" s="3" t="s">
        <v>164</v>
      </c>
      <c r="G8978" s="3" t="s">
        <v>53</v>
      </c>
      <c r="H8978" s="3" t="s">
        <v>30</v>
      </c>
      <c r="I8978" s="3" t="s">
        <v>8215</v>
      </c>
      <c r="J8978" s="1" t="s">
        <v>37</v>
      </c>
      <c r="K8978" s="7" t="s">
        <v>5445</v>
      </c>
      <c r="L8978" s="3" t="s">
        <v>29</v>
      </c>
      <c r="M8978" s="3" t="s">
        <v>29</v>
      </c>
      <c r="N8978" s="3" t="s">
        <v>30</v>
      </c>
      <c r="O8978" s="77" t="s">
        <v>29</v>
      </c>
      <c r="P8978" s="77" t="s">
        <v>5446</v>
      </c>
      <c r="Q8978" s="77" t="s">
        <v>8612</v>
      </c>
      <c r="R8978" s="77"/>
    </row>
    <row r="8979" spans="1:18" ht="15" customHeight="1">
      <c r="A8979" s="5" t="s">
        <v>33237</v>
      </c>
      <c r="B8979" s="3" t="s">
        <v>33237</v>
      </c>
      <c r="C8979" s="3" t="s">
        <v>33238</v>
      </c>
      <c r="D8979" s="3" t="s">
        <v>33239</v>
      </c>
      <c r="E8979" s="3" t="s">
        <v>33240</v>
      </c>
      <c r="F8979" s="3" t="s">
        <v>164</v>
      </c>
      <c r="G8979" s="3" t="s">
        <v>65</v>
      </c>
      <c r="H8979" s="3" t="s">
        <v>30</v>
      </c>
      <c r="I8979" s="3" t="s">
        <v>8215</v>
      </c>
      <c r="J8979" s="1" t="s">
        <v>37</v>
      </c>
      <c r="K8979" s="7" t="s">
        <v>5445</v>
      </c>
      <c r="L8979" s="3" t="s">
        <v>29</v>
      </c>
      <c r="M8979" s="3" t="s">
        <v>29</v>
      </c>
      <c r="N8979" s="3" t="s">
        <v>30</v>
      </c>
      <c r="O8979" s="77" t="s">
        <v>28</v>
      </c>
      <c r="P8979" s="77" t="s">
        <v>5446</v>
      </c>
      <c r="Q8979" s="77" t="s">
        <v>32</v>
      </c>
      <c r="R8979" s="77"/>
    </row>
    <row r="8980" spans="1:18" ht="15" customHeight="1">
      <c r="A8980" s="5" t="s">
        <v>33241</v>
      </c>
      <c r="B8980" s="3" t="s">
        <v>33241</v>
      </c>
      <c r="C8980" s="3" t="s">
        <v>33242</v>
      </c>
      <c r="D8980" s="3" t="s">
        <v>33243</v>
      </c>
      <c r="E8980" s="3" t="s">
        <v>33244</v>
      </c>
      <c r="F8980" s="3" t="s">
        <v>22</v>
      </c>
      <c r="G8980" s="3" t="s">
        <v>195</v>
      </c>
      <c r="H8980" s="3" t="s">
        <v>24</v>
      </c>
      <c r="I8980" s="3" t="s">
        <v>8215</v>
      </c>
      <c r="J8980" s="1" t="s">
        <v>37</v>
      </c>
      <c r="K8980" s="7" t="s">
        <v>5445</v>
      </c>
      <c r="L8980" s="3" t="s">
        <v>29</v>
      </c>
      <c r="M8980" s="3" t="s">
        <v>29</v>
      </c>
      <c r="N8980" s="3" t="s">
        <v>30</v>
      </c>
      <c r="O8980" s="77" t="s">
        <v>28</v>
      </c>
      <c r="P8980" s="77" t="s">
        <v>5446</v>
      </c>
      <c r="Q8980" s="77" t="s">
        <v>32</v>
      </c>
      <c r="R8980" s="77"/>
    </row>
    <row r="8981" spans="1:18" ht="15" customHeight="1">
      <c r="A8981" s="5" t="s">
        <v>33245</v>
      </c>
      <c r="B8981" s="3" t="s">
        <v>33245</v>
      </c>
      <c r="C8981" s="3" t="s">
        <v>33246</v>
      </c>
      <c r="D8981" s="3"/>
      <c r="E8981" s="3"/>
      <c r="F8981" s="3" t="s">
        <v>88</v>
      </c>
      <c r="G8981" s="3" t="s">
        <v>23</v>
      </c>
      <c r="H8981" s="3" t="s">
        <v>30</v>
      </c>
      <c r="I8981" s="3" t="s">
        <v>8215</v>
      </c>
      <c r="J8981" s="1" t="s">
        <v>37</v>
      </c>
      <c r="K8981" s="7" t="s">
        <v>5445</v>
      </c>
      <c r="L8981" s="3" t="s">
        <v>28</v>
      </c>
      <c r="M8981" s="3" t="s">
        <v>29</v>
      </c>
      <c r="N8981" s="3" t="s">
        <v>30</v>
      </c>
      <c r="O8981" s="77" t="s">
        <v>28</v>
      </c>
      <c r="P8981" s="77" t="s">
        <v>5446</v>
      </c>
      <c r="Q8981" s="77" t="s">
        <v>32</v>
      </c>
      <c r="R8981" s="77"/>
    </row>
    <row r="8982" spans="1:18" ht="15" customHeight="1">
      <c r="A8982" s="5" t="s">
        <v>33247</v>
      </c>
      <c r="B8982" s="3" t="s">
        <v>33247</v>
      </c>
      <c r="C8982" s="3" t="s">
        <v>33248</v>
      </c>
      <c r="D8982" s="3" t="s">
        <v>33249</v>
      </c>
      <c r="E8982" s="3" t="s">
        <v>33250</v>
      </c>
      <c r="F8982" s="3" t="s">
        <v>22</v>
      </c>
      <c r="G8982" s="3" t="s">
        <v>60</v>
      </c>
      <c r="H8982" s="3" t="s">
        <v>24</v>
      </c>
      <c r="I8982" s="3" t="s">
        <v>8215</v>
      </c>
      <c r="J8982" s="1" t="s">
        <v>165</v>
      </c>
      <c r="K8982" s="7" t="s">
        <v>5445</v>
      </c>
      <c r="L8982" s="3" t="s">
        <v>28</v>
      </c>
      <c r="M8982" s="3" t="s">
        <v>29</v>
      </c>
      <c r="N8982" s="3" t="s">
        <v>30</v>
      </c>
      <c r="O8982" s="77" t="s">
        <v>28</v>
      </c>
      <c r="P8982" s="77" t="s">
        <v>5446</v>
      </c>
      <c r="Q8982" s="77" t="s">
        <v>32</v>
      </c>
      <c r="R8982" s="77" t="s">
        <v>166</v>
      </c>
    </row>
    <row r="8983" spans="1:18" ht="15" customHeight="1">
      <c r="A8983" s="5" t="s">
        <v>33251</v>
      </c>
      <c r="B8983" s="3" t="s">
        <v>33251</v>
      </c>
      <c r="C8983" s="3" t="s">
        <v>33252</v>
      </c>
      <c r="D8983" s="3" t="s">
        <v>33253</v>
      </c>
      <c r="E8983" s="3" t="s">
        <v>33254</v>
      </c>
      <c r="F8983" s="3" t="s">
        <v>22</v>
      </c>
      <c r="G8983" s="3" t="s">
        <v>60</v>
      </c>
      <c r="H8983" s="3" t="s">
        <v>24</v>
      </c>
      <c r="I8983" s="3" t="s">
        <v>8215</v>
      </c>
      <c r="J8983" s="1" t="s">
        <v>109</v>
      </c>
      <c r="K8983" s="7" t="s">
        <v>5445</v>
      </c>
      <c r="L8983" s="3" t="s">
        <v>28</v>
      </c>
      <c r="M8983" s="3" t="s">
        <v>29</v>
      </c>
      <c r="N8983" s="3" t="s">
        <v>24</v>
      </c>
      <c r="O8983" s="77" t="s">
        <v>28</v>
      </c>
      <c r="P8983" s="77" t="s">
        <v>5446</v>
      </c>
      <c r="Q8983" s="77" t="s">
        <v>32</v>
      </c>
      <c r="R8983" s="77" t="s">
        <v>166</v>
      </c>
    </row>
    <row r="8984" spans="1:18" ht="15" customHeight="1">
      <c r="A8984" s="5" t="s">
        <v>33255</v>
      </c>
      <c r="B8984" s="3" t="s">
        <v>33255</v>
      </c>
      <c r="C8984" s="3"/>
      <c r="D8984" s="3" t="s">
        <v>33256</v>
      </c>
      <c r="E8984" s="3" t="s">
        <v>33257</v>
      </c>
      <c r="F8984" s="3" t="s">
        <v>22</v>
      </c>
      <c r="G8984" s="3" t="s">
        <v>65</v>
      </c>
      <c r="H8984" s="3" t="s">
        <v>24</v>
      </c>
      <c r="I8984" s="3" t="s">
        <v>8215</v>
      </c>
      <c r="J8984" s="1" t="s">
        <v>37</v>
      </c>
      <c r="K8984" s="7" t="s">
        <v>5445</v>
      </c>
      <c r="L8984" s="3" t="s">
        <v>29</v>
      </c>
      <c r="M8984" s="3" t="s">
        <v>29</v>
      </c>
      <c r="N8984" s="3" t="s">
        <v>30</v>
      </c>
      <c r="O8984" s="77" t="s">
        <v>28</v>
      </c>
      <c r="P8984" s="77" t="s">
        <v>5446</v>
      </c>
      <c r="Q8984" s="77" t="s">
        <v>32</v>
      </c>
      <c r="R8984" s="77"/>
    </row>
    <row r="8985" spans="1:18" ht="15" customHeight="1">
      <c r="A8985" s="5" t="s">
        <v>33258</v>
      </c>
      <c r="B8985" s="3" t="s">
        <v>33258</v>
      </c>
      <c r="C8985" s="3" t="s">
        <v>33259</v>
      </c>
      <c r="D8985" s="3" t="s">
        <v>33260</v>
      </c>
      <c r="E8985" s="3" t="s">
        <v>33261</v>
      </c>
      <c r="F8985" s="3" t="s">
        <v>285</v>
      </c>
      <c r="G8985" s="3" t="s">
        <v>60</v>
      </c>
      <c r="H8985" s="3" t="s">
        <v>30</v>
      </c>
      <c r="I8985" s="3" t="s">
        <v>8215</v>
      </c>
      <c r="J8985" s="1" t="s">
        <v>179</v>
      </c>
      <c r="K8985" s="7" t="s">
        <v>5445</v>
      </c>
      <c r="L8985" s="3" t="s">
        <v>28</v>
      </c>
      <c r="M8985" s="3" t="s">
        <v>28</v>
      </c>
      <c r="N8985" s="3" t="s">
        <v>30</v>
      </c>
      <c r="O8985" s="77" t="s">
        <v>28</v>
      </c>
      <c r="P8985" s="77" t="s">
        <v>5446</v>
      </c>
      <c r="Q8985" s="77" t="s">
        <v>32</v>
      </c>
      <c r="R8985" s="77" t="s">
        <v>166</v>
      </c>
    </row>
    <row r="8986" spans="1:18" ht="15" customHeight="1">
      <c r="A8986" s="5" t="s">
        <v>33262</v>
      </c>
      <c r="B8986" s="3" t="s">
        <v>33262</v>
      </c>
      <c r="C8986" s="3"/>
      <c r="D8986" s="3" t="s">
        <v>33263</v>
      </c>
      <c r="E8986" s="3" t="s">
        <v>33264</v>
      </c>
      <c r="F8986" s="3" t="s">
        <v>22</v>
      </c>
      <c r="G8986" s="3" t="s">
        <v>65</v>
      </c>
      <c r="H8986" s="3" t="s">
        <v>24</v>
      </c>
      <c r="I8986" s="3" t="s">
        <v>8215</v>
      </c>
      <c r="J8986" s="1" t="s">
        <v>37</v>
      </c>
      <c r="K8986" s="7" t="s">
        <v>5445</v>
      </c>
      <c r="L8986" s="3" t="s">
        <v>29</v>
      </c>
      <c r="M8986" s="3" t="s">
        <v>29</v>
      </c>
      <c r="N8986" s="3" t="s">
        <v>24</v>
      </c>
      <c r="O8986" s="77" t="s">
        <v>28</v>
      </c>
      <c r="P8986" s="77" t="s">
        <v>5446</v>
      </c>
      <c r="Q8986" s="77" t="s">
        <v>32</v>
      </c>
      <c r="R8986" s="77"/>
    </row>
    <row r="8987" spans="1:18" ht="15" customHeight="1">
      <c r="A8987" s="5" t="s">
        <v>33265</v>
      </c>
      <c r="B8987" s="3" t="s">
        <v>33265</v>
      </c>
      <c r="C8987" s="3" t="s">
        <v>33266</v>
      </c>
      <c r="D8987" s="3" t="s">
        <v>33267</v>
      </c>
      <c r="E8987" s="3"/>
      <c r="F8987" s="3" t="s">
        <v>22</v>
      </c>
      <c r="G8987" s="3" t="s">
        <v>60</v>
      </c>
      <c r="H8987" s="3" t="s">
        <v>24</v>
      </c>
      <c r="I8987" s="3" t="s">
        <v>8215</v>
      </c>
      <c r="J8987" s="1" t="s">
        <v>7301</v>
      </c>
      <c r="K8987" s="7" t="s">
        <v>5445</v>
      </c>
      <c r="L8987" s="3" t="s">
        <v>28</v>
      </c>
      <c r="M8987" s="3" t="s">
        <v>28</v>
      </c>
      <c r="N8987" s="3" t="s">
        <v>30</v>
      </c>
      <c r="O8987" s="77" t="s">
        <v>28</v>
      </c>
      <c r="P8987" s="77" t="s">
        <v>5446</v>
      </c>
      <c r="Q8987" s="77" t="s">
        <v>32</v>
      </c>
      <c r="R8987" s="77"/>
    </row>
    <row r="8988" spans="1:18" ht="15" customHeight="1">
      <c r="A8988" s="5" t="s">
        <v>33268</v>
      </c>
      <c r="B8988" s="3" t="s">
        <v>33268</v>
      </c>
      <c r="C8988" s="3" t="s">
        <v>33269</v>
      </c>
      <c r="D8988" s="3" t="s">
        <v>33270</v>
      </c>
      <c r="E8988" s="3"/>
      <c r="F8988" s="3" t="s">
        <v>285</v>
      </c>
      <c r="G8988" s="3" t="s">
        <v>53</v>
      </c>
      <c r="H8988" s="3" t="s">
        <v>8278</v>
      </c>
      <c r="I8988" s="3" t="s">
        <v>8215</v>
      </c>
      <c r="J8988" s="1" t="s">
        <v>7301</v>
      </c>
      <c r="K8988" s="7" t="s">
        <v>5445</v>
      </c>
      <c r="L8988" s="3" t="s">
        <v>28</v>
      </c>
      <c r="M8988" s="3" t="s">
        <v>28</v>
      </c>
      <c r="N8988" s="3" t="s">
        <v>30</v>
      </c>
      <c r="O8988" s="77" t="s">
        <v>28</v>
      </c>
      <c r="P8988" s="77" t="s">
        <v>5446</v>
      </c>
      <c r="Q8988" s="77" t="s">
        <v>32</v>
      </c>
      <c r="R8988" s="77" t="s">
        <v>166</v>
      </c>
    </row>
    <row r="8989" spans="1:18" ht="15" customHeight="1">
      <c r="A8989" s="5" t="s">
        <v>33271</v>
      </c>
      <c r="B8989" s="3" t="s">
        <v>33271</v>
      </c>
      <c r="C8989" s="3"/>
      <c r="D8989" s="3" t="s">
        <v>33272</v>
      </c>
      <c r="E8989" s="3" t="s">
        <v>33273</v>
      </c>
      <c r="F8989" s="3" t="s">
        <v>22</v>
      </c>
      <c r="G8989" s="3" t="s">
        <v>65</v>
      </c>
      <c r="H8989" s="3" t="s">
        <v>24</v>
      </c>
      <c r="I8989" s="3" t="s">
        <v>8215</v>
      </c>
      <c r="J8989" s="1" t="s">
        <v>37</v>
      </c>
      <c r="K8989" s="7" t="s">
        <v>5445</v>
      </c>
      <c r="L8989" s="3" t="s">
        <v>28</v>
      </c>
      <c r="M8989" s="3" t="s">
        <v>29</v>
      </c>
      <c r="N8989" s="3" t="s">
        <v>24</v>
      </c>
      <c r="O8989" s="77" t="s">
        <v>28</v>
      </c>
      <c r="P8989" s="77" t="s">
        <v>5446</v>
      </c>
      <c r="Q8989" s="77" t="s">
        <v>32</v>
      </c>
      <c r="R8989" s="77"/>
    </row>
    <row r="8990" spans="1:18" ht="15" customHeight="1">
      <c r="A8990" s="5" t="s">
        <v>33274</v>
      </c>
      <c r="B8990" s="3" t="s">
        <v>33274</v>
      </c>
      <c r="C8990" s="3" t="s">
        <v>33275</v>
      </c>
      <c r="D8990" s="3" t="s">
        <v>33276</v>
      </c>
      <c r="E8990" s="3"/>
      <c r="F8990" s="3" t="s">
        <v>88</v>
      </c>
      <c r="G8990" s="3" t="s">
        <v>60</v>
      </c>
      <c r="H8990" s="3" t="s">
        <v>30</v>
      </c>
      <c r="I8990" s="3" t="s">
        <v>8215</v>
      </c>
      <c r="J8990" s="1" t="s">
        <v>37</v>
      </c>
      <c r="K8990" s="7" t="s">
        <v>5445</v>
      </c>
      <c r="L8990" s="3" t="s">
        <v>28</v>
      </c>
      <c r="M8990" s="3" t="s">
        <v>29</v>
      </c>
      <c r="N8990" s="3" t="s">
        <v>30</v>
      </c>
      <c r="O8990" s="77" t="s">
        <v>28</v>
      </c>
      <c r="P8990" s="77" t="s">
        <v>5446</v>
      </c>
      <c r="Q8990" s="77" t="s">
        <v>32</v>
      </c>
      <c r="R8990" s="77" t="s">
        <v>166</v>
      </c>
    </row>
    <row r="8991" spans="1:18" ht="15" customHeight="1">
      <c r="A8991" s="5" t="s">
        <v>33277</v>
      </c>
      <c r="B8991" s="3" t="s">
        <v>33277</v>
      </c>
      <c r="C8991" s="3" t="s">
        <v>33278</v>
      </c>
      <c r="D8991" s="3" t="s">
        <v>33279</v>
      </c>
      <c r="E8991" s="3"/>
      <c r="F8991" s="3" t="s">
        <v>22</v>
      </c>
      <c r="G8991" s="3" t="s">
        <v>23</v>
      </c>
      <c r="H8991" s="3" t="s">
        <v>24</v>
      </c>
      <c r="I8991" s="3" t="s">
        <v>8215</v>
      </c>
      <c r="J8991" s="1" t="s">
        <v>109</v>
      </c>
      <c r="K8991" s="7" t="s">
        <v>5445</v>
      </c>
      <c r="L8991" s="3" t="s">
        <v>28</v>
      </c>
      <c r="M8991" s="3" t="s">
        <v>28</v>
      </c>
      <c r="N8991" s="3" t="s">
        <v>30</v>
      </c>
      <c r="O8991" s="77" t="s">
        <v>29</v>
      </c>
      <c r="P8991" s="77" t="s">
        <v>5446</v>
      </c>
      <c r="Q8991" s="77" t="s">
        <v>8612</v>
      </c>
      <c r="R8991" s="77"/>
    </row>
    <row r="8992" spans="1:18" ht="15" customHeight="1">
      <c r="A8992" s="5" t="s">
        <v>33280</v>
      </c>
      <c r="B8992" s="3" t="s">
        <v>33280</v>
      </c>
      <c r="C8992" s="3"/>
      <c r="D8992" s="3" t="s">
        <v>33281</v>
      </c>
      <c r="E8992" s="3" t="s">
        <v>33282</v>
      </c>
      <c r="F8992" s="3" t="s">
        <v>22</v>
      </c>
      <c r="G8992" s="3" t="s">
        <v>65</v>
      </c>
      <c r="H8992" s="3" t="s">
        <v>24</v>
      </c>
      <c r="I8992" s="3" t="s">
        <v>8215</v>
      </c>
      <c r="J8992" s="1" t="s">
        <v>37</v>
      </c>
      <c r="K8992" s="7" t="s">
        <v>5445</v>
      </c>
      <c r="L8992" s="3" t="s">
        <v>29</v>
      </c>
      <c r="M8992" s="3" t="s">
        <v>29</v>
      </c>
      <c r="N8992" s="3" t="s">
        <v>24</v>
      </c>
      <c r="O8992" s="77" t="s">
        <v>28</v>
      </c>
      <c r="P8992" s="77" t="s">
        <v>5446</v>
      </c>
      <c r="Q8992" s="77" t="s">
        <v>32</v>
      </c>
      <c r="R8992" s="77"/>
    </row>
    <row r="8993" spans="1:18" ht="15" customHeight="1">
      <c r="A8993" s="5" t="s">
        <v>33283</v>
      </c>
      <c r="B8993" s="3" t="s">
        <v>33283</v>
      </c>
      <c r="C8993" s="3" t="s">
        <v>33284</v>
      </c>
      <c r="D8993" s="3" t="s">
        <v>33285</v>
      </c>
      <c r="E8993" s="3"/>
      <c r="F8993" s="3" t="s">
        <v>164</v>
      </c>
      <c r="G8993" s="3" t="s">
        <v>53</v>
      </c>
      <c r="H8993" s="3" t="s">
        <v>30</v>
      </c>
      <c r="I8993" s="3" t="s">
        <v>8215</v>
      </c>
      <c r="J8993" s="1" t="s">
        <v>179</v>
      </c>
      <c r="K8993" s="7" t="s">
        <v>5445</v>
      </c>
      <c r="L8993" s="3" t="s">
        <v>28</v>
      </c>
      <c r="M8993" s="3" t="s">
        <v>29</v>
      </c>
      <c r="N8993" s="3" t="s">
        <v>30</v>
      </c>
      <c r="O8993" s="77" t="s">
        <v>28</v>
      </c>
      <c r="P8993" s="77" t="s">
        <v>5446</v>
      </c>
      <c r="Q8993" s="77" t="s">
        <v>32</v>
      </c>
      <c r="R8993" s="77"/>
    </row>
    <row r="8994" spans="1:18" ht="15" customHeight="1">
      <c r="A8994" s="5" t="s">
        <v>33286</v>
      </c>
      <c r="B8994" s="3" t="s">
        <v>33286</v>
      </c>
      <c r="C8994" s="3" t="s">
        <v>33287</v>
      </c>
      <c r="D8994" s="3" t="s">
        <v>33288</v>
      </c>
      <c r="E8994" s="3" t="s">
        <v>33289</v>
      </c>
      <c r="F8994" s="3" t="s">
        <v>22</v>
      </c>
      <c r="G8994" s="3" t="s">
        <v>53</v>
      </c>
      <c r="H8994" s="3" t="s">
        <v>24</v>
      </c>
      <c r="I8994" s="3" t="s">
        <v>8215</v>
      </c>
      <c r="J8994" s="1" t="s">
        <v>26</v>
      </c>
      <c r="K8994" s="7" t="s">
        <v>5445</v>
      </c>
      <c r="L8994" s="3" t="s">
        <v>28</v>
      </c>
      <c r="M8994" s="3" t="s">
        <v>29</v>
      </c>
      <c r="N8994" s="3" t="s">
        <v>30</v>
      </c>
      <c r="O8994" s="77" t="s">
        <v>28</v>
      </c>
      <c r="P8994" s="77" t="s">
        <v>5446</v>
      </c>
      <c r="Q8994" s="77" t="s">
        <v>32</v>
      </c>
      <c r="R8994" s="77"/>
    </row>
    <row r="8995" spans="1:18" ht="15" customHeight="1">
      <c r="A8995" s="5" t="s">
        <v>33290</v>
      </c>
      <c r="B8995" s="3" t="s">
        <v>33290</v>
      </c>
      <c r="C8995" s="3" t="s">
        <v>33291</v>
      </c>
      <c r="D8995" s="3" t="s">
        <v>33292</v>
      </c>
      <c r="E8995" s="3"/>
      <c r="F8995" s="3" t="s">
        <v>88</v>
      </c>
      <c r="G8995" s="3" t="s">
        <v>60</v>
      </c>
      <c r="H8995" s="3" t="s">
        <v>30</v>
      </c>
      <c r="I8995" s="3" t="s">
        <v>8215</v>
      </c>
      <c r="J8995" s="1" t="s">
        <v>109</v>
      </c>
      <c r="K8995" s="7" t="s">
        <v>5445</v>
      </c>
      <c r="L8995" s="3" t="s">
        <v>28</v>
      </c>
      <c r="M8995" s="3" t="s">
        <v>29</v>
      </c>
      <c r="N8995" s="3" t="s">
        <v>30</v>
      </c>
      <c r="O8995" s="77" t="s">
        <v>28</v>
      </c>
      <c r="P8995" s="77" t="s">
        <v>5446</v>
      </c>
      <c r="Q8995" s="77" t="s">
        <v>32</v>
      </c>
      <c r="R8995" s="77"/>
    </row>
    <row r="8996" spans="1:18" ht="15" customHeight="1">
      <c r="A8996" s="5" t="s">
        <v>33293</v>
      </c>
      <c r="B8996" s="3" t="s">
        <v>33293</v>
      </c>
      <c r="C8996" s="3" t="s">
        <v>33294</v>
      </c>
      <c r="D8996" s="3" t="s">
        <v>33295</v>
      </c>
      <c r="E8996" s="3"/>
      <c r="F8996" s="3" t="s">
        <v>22</v>
      </c>
      <c r="G8996" s="3" t="s">
        <v>53</v>
      </c>
      <c r="H8996" s="3" t="s">
        <v>24</v>
      </c>
      <c r="I8996" s="3" t="s">
        <v>8215</v>
      </c>
      <c r="J8996" s="1" t="s">
        <v>26</v>
      </c>
      <c r="K8996" s="7" t="s">
        <v>5445</v>
      </c>
      <c r="L8996" s="3" t="s">
        <v>28</v>
      </c>
      <c r="M8996" s="3" t="s">
        <v>29</v>
      </c>
      <c r="N8996" s="3" t="s">
        <v>30</v>
      </c>
      <c r="O8996" s="77" t="s">
        <v>29</v>
      </c>
      <c r="P8996" s="77" t="s">
        <v>5446</v>
      </c>
      <c r="Q8996" s="77" t="s">
        <v>8612</v>
      </c>
      <c r="R8996" s="77"/>
    </row>
    <row r="8997" spans="1:18" ht="15" customHeight="1">
      <c r="A8997" s="5" t="s">
        <v>33296</v>
      </c>
      <c r="B8997" s="3" t="s">
        <v>33296</v>
      </c>
      <c r="C8997" s="3" t="s">
        <v>33297</v>
      </c>
      <c r="D8997" s="3" t="s">
        <v>33298</v>
      </c>
      <c r="E8997" s="3" t="s">
        <v>33299</v>
      </c>
      <c r="F8997" s="3" t="s">
        <v>22</v>
      </c>
      <c r="G8997" s="3" t="s">
        <v>60</v>
      </c>
      <c r="H8997" s="3" t="s">
        <v>24</v>
      </c>
      <c r="I8997" s="3" t="s">
        <v>8215</v>
      </c>
      <c r="J8997" s="1" t="s">
        <v>165</v>
      </c>
      <c r="K8997" s="7" t="s">
        <v>5445</v>
      </c>
      <c r="L8997" s="3" t="s">
        <v>28</v>
      </c>
      <c r="M8997" s="3" t="s">
        <v>29</v>
      </c>
      <c r="N8997" s="3" t="s">
        <v>30</v>
      </c>
      <c r="O8997" s="77" t="s">
        <v>28</v>
      </c>
      <c r="P8997" s="77" t="s">
        <v>5446</v>
      </c>
      <c r="Q8997" s="77" t="s">
        <v>32</v>
      </c>
      <c r="R8997" s="77"/>
    </row>
    <row r="8998" spans="1:18" ht="15" customHeight="1">
      <c r="A8998" s="5" t="s">
        <v>33300</v>
      </c>
      <c r="B8998" s="3" t="s">
        <v>33300</v>
      </c>
      <c r="C8998" s="3" t="s">
        <v>33301</v>
      </c>
      <c r="D8998" s="3" t="s">
        <v>33302</v>
      </c>
      <c r="E8998" s="3"/>
      <c r="F8998" s="3" t="s">
        <v>22</v>
      </c>
      <c r="G8998" s="3" t="s">
        <v>53</v>
      </c>
      <c r="H8998" s="3" t="s">
        <v>24</v>
      </c>
      <c r="I8998" s="3" t="s">
        <v>8215</v>
      </c>
      <c r="J8998" s="1" t="s">
        <v>37</v>
      </c>
      <c r="K8998" s="7" t="s">
        <v>5445</v>
      </c>
      <c r="L8998" s="3" t="s">
        <v>29</v>
      </c>
      <c r="M8998" s="3" t="s">
        <v>29</v>
      </c>
      <c r="N8998" s="3" t="s">
        <v>30</v>
      </c>
      <c r="O8998" s="77" t="s">
        <v>29</v>
      </c>
      <c r="P8998" s="77" t="s">
        <v>5446</v>
      </c>
      <c r="Q8998" s="77" t="s">
        <v>8749</v>
      </c>
      <c r="R8998" s="77" t="s">
        <v>166</v>
      </c>
    </row>
    <row r="8999" spans="1:18" ht="15" customHeight="1">
      <c r="A8999" s="5" t="s">
        <v>33303</v>
      </c>
      <c r="B8999" s="3" t="s">
        <v>33303</v>
      </c>
      <c r="C8999" s="3" t="s">
        <v>33304</v>
      </c>
      <c r="D8999" s="3" t="s">
        <v>33305</v>
      </c>
      <c r="E8999" s="3" t="s">
        <v>33306</v>
      </c>
      <c r="F8999" s="3" t="s">
        <v>22</v>
      </c>
      <c r="G8999" s="3" t="s">
        <v>65</v>
      </c>
      <c r="H8999" s="3" t="s">
        <v>24</v>
      </c>
      <c r="I8999" s="3" t="s">
        <v>8215</v>
      </c>
      <c r="J8999" s="1" t="s">
        <v>37</v>
      </c>
      <c r="K8999" s="7" t="s">
        <v>5445</v>
      </c>
      <c r="L8999" s="3" t="s">
        <v>29</v>
      </c>
      <c r="M8999" s="3" t="s">
        <v>29</v>
      </c>
      <c r="N8999" s="3" t="s">
        <v>30</v>
      </c>
      <c r="O8999" s="77" t="s">
        <v>28</v>
      </c>
      <c r="P8999" s="77" t="s">
        <v>5446</v>
      </c>
      <c r="Q8999" s="77" t="s">
        <v>32</v>
      </c>
      <c r="R8999" s="77"/>
    </row>
    <row r="9000" spans="1:18" ht="15" customHeight="1">
      <c r="A9000" s="5" t="s">
        <v>33307</v>
      </c>
      <c r="B9000" s="3" t="s">
        <v>33307</v>
      </c>
      <c r="C9000" s="3" t="s">
        <v>33308</v>
      </c>
      <c r="D9000" s="3" t="s">
        <v>33309</v>
      </c>
      <c r="E9000" s="3" t="s">
        <v>33310</v>
      </c>
      <c r="F9000" s="3" t="s">
        <v>22</v>
      </c>
      <c r="G9000" s="3" t="s">
        <v>53</v>
      </c>
      <c r="H9000" s="3" t="s">
        <v>24</v>
      </c>
      <c r="I9000" s="3" t="s">
        <v>8215</v>
      </c>
      <c r="J9000" s="1" t="s">
        <v>956</v>
      </c>
      <c r="K9000" s="7" t="s">
        <v>5445</v>
      </c>
      <c r="L9000" s="3" t="s">
        <v>28</v>
      </c>
      <c r="M9000" s="3" t="s">
        <v>28</v>
      </c>
      <c r="N9000" s="3" t="s">
        <v>30</v>
      </c>
      <c r="O9000" s="77" t="s">
        <v>28</v>
      </c>
      <c r="P9000" s="77" t="s">
        <v>5446</v>
      </c>
      <c r="Q9000" s="77" t="s">
        <v>32</v>
      </c>
      <c r="R9000" s="77" t="s">
        <v>166</v>
      </c>
    </row>
    <row r="9001" spans="1:18" ht="15" customHeight="1">
      <c r="A9001" s="5" t="s">
        <v>33311</v>
      </c>
      <c r="B9001" s="3" t="s">
        <v>33311</v>
      </c>
      <c r="C9001" s="3" t="s">
        <v>33312</v>
      </c>
      <c r="D9001" s="3" t="s">
        <v>33313</v>
      </c>
      <c r="E9001" s="3" t="s">
        <v>33314</v>
      </c>
      <c r="F9001" s="3" t="s">
        <v>22</v>
      </c>
      <c r="G9001" s="3" t="s">
        <v>14687</v>
      </c>
      <c r="H9001" s="3" t="s">
        <v>24</v>
      </c>
      <c r="I9001" s="3" t="s">
        <v>8215</v>
      </c>
      <c r="J9001" s="1" t="s">
        <v>37</v>
      </c>
      <c r="K9001" s="7" t="s">
        <v>5445</v>
      </c>
      <c r="L9001" s="3" t="s">
        <v>29</v>
      </c>
      <c r="M9001" s="3" t="s">
        <v>28</v>
      </c>
      <c r="N9001" s="3" t="s">
        <v>24</v>
      </c>
      <c r="O9001" s="77" t="s">
        <v>28</v>
      </c>
      <c r="P9001" s="77" t="s">
        <v>5446</v>
      </c>
      <c r="Q9001" s="77" t="s">
        <v>32</v>
      </c>
      <c r="R9001" s="77"/>
    </row>
    <row r="9002" spans="1:18" ht="15" customHeight="1">
      <c r="A9002" s="5" t="s">
        <v>33315</v>
      </c>
      <c r="B9002" s="3" t="s">
        <v>33315</v>
      </c>
      <c r="C9002" s="3"/>
      <c r="D9002" s="3" t="s">
        <v>33316</v>
      </c>
      <c r="E9002" s="3" t="s">
        <v>33317</v>
      </c>
      <c r="F9002" s="3" t="s">
        <v>22</v>
      </c>
      <c r="G9002" s="3" t="s">
        <v>60</v>
      </c>
      <c r="H9002" s="3" t="s">
        <v>24</v>
      </c>
      <c r="I9002" s="3" t="s">
        <v>8215</v>
      </c>
      <c r="J9002" s="1" t="s">
        <v>37</v>
      </c>
      <c r="K9002" s="7" t="s">
        <v>5445</v>
      </c>
      <c r="L9002" s="3" t="s">
        <v>29</v>
      </c>
      <c r="M9002" s="3" t="s">
        <v>29</v>
      </c>
      <c r="N9002" s="3" t="s">
        <v>24</v>
      </c>
      <c r="O9002" s="77" t="s">
        <v>28</v>
      </c>
      <c r="P9002" s="77" t="s">
        <v>5446</v>
      </c>
      <c r="Q9002" s="77" t="s">
        <v>32</v>
      </c>
      <c r="R9002" s="77"/>
    </row>
    <row r="9003" spans="1:18" ht="15" customHeight="1">
      <c r="A9003" s="5" t="s">
        <v>33318</v>
      </c>
      <c r="B9003" s="3" t="s">
        <v>33318</v>
      </c>
      <c r="C9003" s="3" t="s">
        <v>33319</v>
      </c>
      <c r="D9003" s="3" t="s">
        <v>33320</v>
      </c>
      <c r="E9003" s="3" t="s">
        <v>33321</v>
      </c>
      <c r="F9003" s="3" t="s">
        <v>22</v>
      </c>
      <c r="G9003" s="3" t="s">
        <v>23</v>
      </c>
      <c r="H9003" s="3" t="s">
        <v>24</v>
      </c>
      <c r="I9003" s="3" t="s">
        <v>8215</v>
      </c>
      <c r="J9003" s="1" t="s">
        <v>37</v>
      </c>
      <c r="K9003" s="7" t="s">
        <v>5445</v>
      </c>
      <c r="L9003" s="3" t="s">
        <v>29</v>
      </c>
      <c r="M9003" s="3" t="s">
        <v>28</v>
      </c>
      <c r="N9003" s="3" t="s">
        <v>24</v>
      </c>
      <c r="O9003" s="77" t="s">
        <v>28</v>
      </c>
      <c r="P9003" s="77" t="s">
        <v>5446</v>
      </c>
      <c r="Q9003" s="77" t="s">
        <v>32</v>
      </c>
      <c r="R9003" s="77"/>
    </row>
    <row r="9004" spans="1:18" ht="15" customHeight="1">
      <c r="A9004" s="5" t="s">
        <v>33322</v>
      </c>
      <c r="B9004" s="3" t="s">
        <v>33322</v>
      </c>
      <c r="C9004" s="3"/>
      <c r="D9004" s="3" t="s">
        <v>33323</v>
      </c>
      <c r="E9004" s="3" t="s">
        <v>33324</v>
      </c>
      <c r="F9004" s="3" t="s">
        <v>22</v>
      </c>
      <c r="G9004" s="3" t="s">
        <v>60</v>
      </c>
      <c r="H9004" s="3" t="s">
        <v>24</v>
      </c>
      <c r="I9004" s="3" t="s">
        <v>8215</v>
      </c>
      <c r="J9004" s="1" t="s">
        <v>956</v>
      </c>
      <c r="K9004" s="7" t="s">
        <v>5445</v>
      </c>
      <c r="L9004" s="3" t="s">
        <v>28</v>
      </c>
      <c r="M9004" s="3" t="s">
        <v>28</v>
      </c>
      <c r="N9004" s="3" t="s">
        <v>30</v>
      </c>
      <c r="O9004" s="77" t="s">
        <v>28</v>
      </c>
      <c r="P9004" s="77" t="s">
        <v>5446</v>
      </c>
      <c r="Q9004" s="77" t="s">
        <v>32</v>
      </c>
      <c r="R9004" s="77" t="s">
        <v>166</v>
      </c>
    </row>
    <row r="9005" spans="1:18" ht="15" customHeight="1">
      <c r="A9005" s="5" t="s">
        <v>33325</v>
      </c>
      <c r="B9005" s="3" t="s">
        <v>33325</v>
      </c>
      <c r="C9005" s="3" t="s">
        <v>33326</v>
      </c>
      <c r="D9005" s="3" t="s">
        <v>33327</v>
      </c>
      <c r="E9005" s="3"/>
      <c r="F9005" s="3" t="s">
        <v>164</v>
      </c>
      <c r="G9005" s="3" t="s">
        <v>60</v>
      </c>
      <c r="H9005" s="3" t="s">
        <v>30</v>
      </c>
      <c r="I9005" s="3" t="s">
        <v>8215</v>
      </c>
      <c r="J9005" s="1" t="s">
        <v>165</v>
      </c>
      <c r="K9005" s="7" t="s">
        <v>5445</v>
      </c>
      <c r="L9005" s="3" t="s">
        <v>29</v>
      </c>
      <c r="M9005" s="3" t="s">
        <v>29</v>
      </c>
      <c r="N9005" s="3" t="s">
        <v>30</v>
      </c>
      <c r="O9005" s="77" t="s">
        <v>28</v>
      </c>
      <c r="P9005" s="77" t="s">
        <v>5446</v>
      </c>
      <c r="Q9005" s="77" t="s">
        <v>32</v>
      </c>
      <c r="R9005" s="77" t="s">
        <v>166</v>
      </c>
    </row>
    <row r="9006" spans="1:18" ht="15" customHeight="1">
      <c r="A9006" s="5" t="s">
        <v>33328</v>
      </c>
      <c r="B9006" s="3" t="s">
        <v>33328</v>
      </c>
      <c r="C9006" s="3" t="s">
        <v>33329</v>
      </c>
      <c r="D9006" s="3" t="s">
        <v>33330</v>
      </c>
      <c r="E9006" s="3" t="s">
        <v>33331</v>
      </c>
      <c r="F9006" s="3" t="s">
        <v>22</v>
      </c>
      <c r="G9006" s="3" t="s">
        <v>53</v>
      </c>
      <c r="H9006" s="3" t="s">
        <v>24</v>
      </c>
      <c r="I9006" s="3" t="s">
        <v>8215</v>
      </c>
      <c r="J9006" s="1" t="s">
        <v>37</v>
      </c>
      <c r="K9006" s="7" t="s">
        <v>5445</v>
      </c>
      <c r="L9006" s="3" t="s">
        <v>28</v>
      </c>
      <c r="M9006" s="3" t="s">
        <v>29</v>
      </c>
      <c r="N9006" s="3" t="s">
        <v>30</v>
      </c>
      <c r="O9006" s="77" t="s">
        <v>28</v>
      </c>
      <c r="P9006" s="77" t="s">
        <v>5446</v>
      </c>
      <c r="Q9006" s="77" t="s">
        <v>32</v>
      </c>
      <c r="R9006" s="77"/>
    </row>
    <row r="9007" spans="1:18" ht="15" customHeight="1">
      <c r="A9007" s="5" t="s">
        <v>33332</v>
      </c>
      <c r="B9007" s="3" t="s">
        <v>33332</v>
      </c>
      <c r="C9007" s="3" t="s">
        <v>33333</v>
      </c>
      <c r="D9007" s="3" t="s">
        <v>33334</v>
      </c>
      <c r="E9007" s="3" t="s">
        <v>33335</v>
      </c>
      <c r="F9007" s="3" t="s">
        <v>22</v>
      </c>
      <c r="G9007" s="3" t="s">
        <v>65</v>
      </c>
      <c r="H9007" s="3" t="s">
        <v>24</v>
      </c>
      <c r="I9007" s="3" t="s">
        <v>8215</v>
      </c>
      <c r="J9007" s="1" t="s">
        <v>37</v>
      </c>
      <c r="K9007" s="7" t="s">
        <v>5445</v>
      </c>
      <c r="L9007" s="3" t="s">
        <v>28</v>
      </c>
      <c r="M9007" s="3" t="s">
        <v>29</v>
      </c>
      <c r="N9007" s="3" t="s">
        <v>24</v>
      </c>
      <c r="O9007" s="77" t="s">
        <v>28</v>
      </c>
      <c r="P9007" s="77" t="s">
        <v>5446</v>
      </c>
      <c r="Q9007" s="77" t="s">
        <v>32</v>
      </c>
      <c r="R9007" s="77"/>
    </row>
    <row r="9008" spans="1:18" ht="15" customHeight="1">
      <c r="A9008" s="5" t="s">
        <v>33336</v>
      </c>
      <c r="B9008" s="3" t="s">
        <v>33336</v>
      </c>
      <c r="C9008" s="3" t="s">
        <v>33337</v>
      </c>
      <c r="D9008" s="3" t="s">
        <v>33338</v>
      </c>
      <c r="E9008" s="3" t="s">
        <v>33339</v>
      </c>
      <c r="F9008" s="3" t="s">
        <v>22</v>
      </c>
      <c r="G9008" s="3" t="s">
        <v>65</v>
      </c>
      <c r="H9008" s="3" t="s">
        <v>24</v>
      </c>
      <c r="I9008" s="3" t="s">
        <v>8215</v>
      </c>
      <c r="J9008" s="1" t="s">
        <v>37</v>
      </c>
      <c r="K9008" s="7" t="s">
        <v>5445</v>
      </c>
      <c r="L9008" s="3" t="s">
        <v>28</v>
      </c>
      <c r="M9008" s="3" t="s">
        <v>29</v>
      </c>
      <c r="N9008" s="3" t="s">
        <v>24</v>
      </c>
      <c r="O9008" s="77" t="s">
        <v>28</v>
      </c>
      <c r="P9008" s="77" t="s">
        <v>5446</v>
      </c>
      <c r="Q9008" s="77" t="s">
        <v>32</v>
      </c>
      <c r="R9008" s="77"/>
    </row>
    <row r="9009" spans="1:18" ht="15" customHeight="1">
      <c r="A9009" s="5" t="s">
        <v>33340</v>
      </c>
      <c r="B9009" s="3" t="s">
        <v>33340</v>
      </c>
      <c r="C9009" s="3"/>
      <c r="D9009" s="3" t="s">
        <v>33341</v>
      </c>
      <c r="E9009" s="3" t="s">
        <v>33342</v>
      </c>
      <c r="F9009" s="3" t="s">
        <v>22</v>
      </c>
      <c r="G9009" s="3" t="s">
        <v>65</v>
      </c>
      <c r="H9009" s="3" t="s">
        <v>24</v>
      </c>
      <c r="I9009" s="3" t="s">
        <v>8215</v>
      </c>
      <c r="J9009" s="1" t="s">
        <v>37</v>
      </c>
      <c r="K9009" s="7" t="s">
        <v>5445</v>
      </c>
      <c r="L9009" s="3" t="s">
        <v>29</v>
      </c>
      <c r="M9009" s="3" t="s">
        <v>29</v>
      </c>
      <c r="N9009" s="3" t="s">
        <v>30</v>
      </c>
      <c r="O9009" s="77" t="s">
        <v>28</v>
      </c>
      <c r="P9009" s="77" t="s">
        <v>5446</v>
      </c>
      <c r="Q9009" s="77" t="s">
        <v>32</v>
      </c>
      <c r="R9009" s="77"/>
    </row>
    <row r="9010" spans="1:18" ht="15" customHeight="1">
      <c r="A9010" s="5" t="s">
        <v>33343</v>
      </c>
      <c r="B9010" s="3" t="s">
        <v>33343</v>
      </c>
      <c r="C9010" s="3" t="s">
        <v>33344</v>
      </c>
      <c r="D9010" s="3" t="s">
        <v>33345</v>
      </c>
      <c r="E9010" s="3"/>
      <c r="F9010" s="3" t="s">
        <v>88</v>
      </c>
      <c r="G9010" s="3" t="s">
        <v>23</v>
      </c>
      <c r="H9010" s="3" t="s">
        <v>30</v>
      </c>
      <c r="I9010" s="3" t="s">
        <v>8215</v>
      </c>
      <c r="J9010" s="1" t="s">
        <v>37</v>
      </c>
      <c r="K9010" s="7" t="s">
        <v>5445</v>
      </c>
      <c r="L9010" s="3" t="s">
        <v>28</v>
      </c>
      <c r="M9010" s="3" t="s">
        <v>29</v>
      </c>
      <c r="N9010" s="3" t="s">
        <v>30</v>
      </c>
      <c r="O9010" s="77" t="s">
        <v>29</v>
      </c>
      <c r="P9010" s="77" t="s">
        <v>5446</v>
      </c>
      <c r="Q9010" s="77" t="s">
        <v>33109</v>
      </c>
      <c r="R9010" s="77"/>
    </row>
    <row r="9011" spans="1:18" ht="15" customHeight="1">
      <c r="A9011" s="5" t="s">
        <v>33346</v>
      </c>
      <c r="B9011" s="3" t="s">
        <v>33346</v>
      </c>
      <c r="C9011" s="3" t="s">
        <v>33347</v>
      </c>
      <c r="D9011" s="3" t="s">
        <v>33348</v>
      </c>
      <c r="E9011" s="3"/>
      <c r="F9011" s="3" t="s">
        <v>22</v>
      </c>
      <c r="G9011" s="3" t="s">
        <v>53</v>
      </c>
      <c r="H9011" s="3" t="s">
        <v>24</v>
      </c>
      <c r="I9011" s="3" t="s">
        <v>8215</v>
      </c>
      <c r="J9011" s="1" t="s">
        <v>179</v>
      </c>
      <c r="K9011" s="7" t="s">
        <v>5445</v>
      </c>
      <c r="L9011" s="3" t="s">
        <v>28</v>
      </c>
      <c r="M9011" s="3" t="s">
        <v>28</v>
      </c>
      <c r="N9011" s="3" t="s">
        <v>30</v>
      </c>
      <c r="O9011" s="77" t="s">
        <v>29</v>
      </c>
      <c r="P9011" s="77" t="s">
        <v>5446</v>
      </c>
      <c r="Q9011" s="77" t="s">
        <v>8612</v>
      </c>
      <c r="R9011" s="77"/>
    </row>
    <row r="9012" spans="1:18" ht="15" customHeight="1">
      <c r="A9012" s="5" t="s">
        <v>33349</v>
      </c>
      <c r="B9012" s="3" t="s">
        <v>33349</v>
      </c>
      <c r="C9012" s="3"/>
      <c r="D9012" s="3" t="s">
        <v>33350</v>
      </c>
      <c r="E9012" s="3" t="s">
        <v>33351</v>
      </c>
      <c r="F9012" s="3" t="s">
        <v>22</v>
      </c>
      <c r="G9012" s="3" t="s">
        <v>60</v>
      </c>
      <c r="H9012" s="3" t="s">
        <v>24</v>
      </c>
      <c r="I9012" s="3" t="s">
        <v>8215</v>
      </c>
      <c r="J9012" s="1" t="s">
        <v>956</v>
      </c>
      <c r="K9012" s="7" t="s">
        <v>5445</v>
      </c>
      <c r="L9012" s="3" t="s">
        <v>28</v>
      </c>
      <c r="M9012" s="3" t="s">
        <v>28</v>
      </c>
      <c r="N9012" s="3" t="s">
        <v>30</v>
      </c>
      <c r="O9012" s="77" t="s">
        <v>28</v>
      </c>
      <c r="P9012" s="77" t="s">
        <v>5446</v>
      </c>
      <c r="Q9012" s="77" t="s">
        <v>32</v>
      </c>
      <c r="R9012" s="77" t="s">
        <v>166</v>
      </c>
    </row>
    <row r="9013" spans="1:18" ht="15" customHeight="1">
      <c r="A9013" s="5" t="s">
        <v>33352</v>
      </c>
      <c r="B9013" s="3" t="s">
        <v>33352</v>
      </c>
      <c r="C9013" s="3" t="s">
        <v>33353</v>
      </c>
      <c r="D9013" s="3" t="s">
        <v>33354</v>
      </c>
      <c r="E9013" s="3" t="s">
        <v>33355</v>
      </c>
      <c r="F9013" s="3" t="s">
        <v>22</v>
      </c>
      <c r="G9013" s="3" t="s">
        <v>60</v>
      </c>
      <c r="H9013" s="3" t="s">
        <v>24</v>
      </c>
      <c r="I9013" s="3" t="s">
        <v>8215</v>
      </c>
      <c r="J9013" s="1" t="s">
        <v>165</v>
      </c>
      <c r="K9013" s="7" t="s">
        <v>5445</v>
      </c>
      <c r="L9013" s="3" t="s">
        <v>29</v>
      </c>
      <c r="M9013" s="3" t="s">
        <v>28</v>
      </c>
      <c r="N9013" s="3" t="s">
        <v>30</v>
      </c>
      <c r="O9013" s="77" t="s">
        <v>28</v>
      </c>
      <c r="P9013" s="77" t="s">
        <v>5446</v>
      </c>
      <c r="Q9013" s="77" t="s">
        <v>32</v>
      </c>
      <c r="R9013" s="77" t="s">
        <v>166</v>
      </c>
    </row>
    <row r="9014" spans="1:18" ht="15" customHeight="1">
      <c r="A9014" s="5" t="s">
        <v>33356</v>
      </c>
      <c r="B9014" s="3" t="s">
        <v>33356</v>
      </c>
      <c r="C9014" s="3" t="s">
        <v>33357</v>
      </c>
      <c r="D9014" s="3" t="s">
        <v>33358</v>
      </c>
      <c r="E9014" s="3"/>
      <c r="F9014" s="3" t="s">
        <v>88</v>
      </c>
      <c r="G9014" s="3" t="s">
        <v>60</v>
      </c>
      <c r="H9014" s="3" t="s">
        <v>30</v>
      </c>
      <c r="I9014" s="3" t="s">
        <v>8215</v>
      </c>
      <c r="J9014" s="1" t="s">
        <v>26</v>
      </c>
      <c r="K9014" s="7" t="s">
        <v>5445</v>
      </c>
      <c r="L9014" s="3" t="s">
        <v>28</v>
      </c>
      <c r="M9014" s="3" t="s">
        <v>29</v>
      </c>
      <c r="N9014" s="3" t="s">
        <v>30</v>
      </c>
      <c r="O9014" s="77" t="s">
        <v>28</v>
      </c>
      <c r="P9014" s="77" t="s">
        <v>5446</v>
      </c>
      <c r="Q9014" s="77" t="s">
        <v>32</v>
      </c>
      <c r="R9014" s="77" t="s">
        <v>166</v>
      </c>
    </row>
    <row r="9015" spans="1:18" ht="15" customHeight="1">
      <c r="A9015" s="5" t="s">
        <v>33359</v>
      </c>
      <c r="B9015" s="3" t="s">
        <v>33359</v>
      </c>
      <c r="C9015" s="3" t="s">
        <v>33360</v>
      </c>
      <c r="D9015" s="3" t="s">
        <v>33361</v>
      </c>
      <c r="E9015" s="3" t="s">
        <v>33362</v>
      </c>
      <c r="F9015" s="3" t="s">
        <v>22</v>
      </c>
      <c r="G9015" s="3" t="s">
        <v>60</v>
      </c>
      <c r="H9015" s="3" t="s">
        <v>24</v>
      </c>
      <c r="I9015" s="3" t="s">
        <v>8215</v>
      </c>
      <c r="J9015" s="1" t="s">
        <v>956</v>
      </c>
      <c r="K9015" s="7" t="s">
        <v>5445</v>
      </c>
      <c r="L9015" s="3" t="s">
        <v>28</v>
      </c>
      <c r="M9015" s="3" t="s">
        <v>29</v>
      </c>
      <c r="N9015" s="3" t="s">
        <v>30</v>
      </c>
      <c r="O9015" s="77" t="s">
        <v>28</v>
      </c>
      <c r="P9015" s="77" t="s">
        <v>5446</v>
      </c>
      <c r="Q9015" s="77" t="s">
        <v>32</v>
      </c>
      <c r="R9015" s="77" t="s">
        <v>166</v>
      </c>
    </row>
    <row r="9016" spans="1:18" ht="15" customHeight="1">
      <c r="A9016" s="5" t="s">
        <v>33363</v>
      </c>
      <c r="B9016" s="3" t="s">
        <v>33363</v>
      </c>
      <c r="C9016" s="3" t="s">
        <v>33364</v>
      </c>
      <c r="D9016" s="3" t="s">
        <v>33365</v>
      </c>
      <c r="E9016" s="3" t="s">
        <v>33366</v>
      </c>
      <c r="F9016" s="3" t="s">
        <v>22</v>
      </c>
      <c r="G9016" s="3" t="s">
        <v>23</v>
      </c>
      <c r="H9016" s="3" t="s">
        <v>24</v>
      </c>
      <c r="I9016" s="3" t="s">
        <v>8215</v>
      </c>
      <c r="J9016" s="1" t="s">
        <v>37</v>
      </c>
      <c r="K9016" s="7" t="s">
        <v>5445</v>
      </c>
      <c r="L9016" s="3" t="s">
        <v>29</v>
      </c>
      <c r="M9016" s="3" t="s">
        <v>28</v>
      </c>
      <c r="N9016" s="3" t="s">
        <v>24</v>
      </c>
      <c r="O9016" s="77" t="s">
        <v>28</v>
      </c>
      <c r="P9016" s="77" t="s">
        <v>5446</v>
      </c>
      <c r="Q9016" s="77" t="s">
        <v>32</v>
      </c>
      <c r="R9016" s="77"/>
    </row>
    <row r="9017" spans="1:18" ht="15" customHeight="1">
      <c r="A9017" s="5" t="s">
        <v>33367</v>
      </c>
      <c r="B9017" s="3" t="s">
        <v>33367</v>
      </c>
      <c r="C9017" s="3" t="s">
        <v>33368</v>
      </c>
      <c r="D9017" s="3" t="s">
        <v>33369</v>
      </c>
      <c r="E9017" s="3" t="s">
        <v>33370</v>
      </c>
      <c r="F9017" s="3" t="s">
        <v>22</v>
      </c>
      <c r="G9017" s="3" t="s">
        <v>65</v>
      </c>
      <c r="H9017" s="3" t="s">
        <v>24</v>
      </c>
      <c r="I9017" s="3" t="s">
        <v>8215</v>
      </c>
      <c r="J9017" s="1" t="s">
        <v>37</v>
      </c>
      <c r="K9017" s="7" t="s">
        <v>5445</v>
      </c>
      <c r="L9017" s="3" t="s">
        <v>28</v>
      </c>
      <c r="M9017" s="3" t="s">
        <v>29</v>
      </c>
      <c r="N9017" s="3" t="s">
        <v>24</v>
      </c>
      <c r="O9017" s="77" t="s">
        <v>28</v>
      </c>
      <c r="P9017" s="77" t="s">
        <v>5446</v>
      </c>
      <c r="Q9017" s="77" t="s">
        <v>32</v>
      </c>
      <c r="R9017" s="77"/>
    </row>
    <row r="9018" spans="1:18" ht="15" customHeight="1">
      <c r="A9018" s="5" t="s">
        <v>33371</v>
      </c>
      <c r="B9018" s="3" t="s">
        <v>33371</v>
      </c>
      <c r="C9018" s="3" t="s">
        <v>33372</v>
      </c>
      <c r="D9018" s="3" t="s">
        <v>33373</v>
      </c>
      <c r="E9018" s="3" t="s">
        <v>33374</v>
      </c>
      <c r="F9018" s="3" t="s">
        <v>22</v>
      </c>
      <c r="G9018" s="3" t="s">
        <v>65</v>
      </c>
      <c r="H9018" s="3" t="s">
        <v>24</v>
      </c>
      <c r="I9018" s="3" t="s">
        <v>8215</v>
      </c>
      <c r="J9018" s="1" t="s">
        <v>109</v>
      </c>
      <c r="K9018" s="7" t="s">
        <v>5445</v>
      </c>
      <c r="L9018" s="3" t="s">
        <v>28</v>
      </c>
      <c r="M9018" s="3" t="s">
        <v>28</v>
      </c>
      <c r="N9018" s="3" t="s">
        <v>24</v>
      </c>
      <c r="O9018" s="77" t="s">
        <v>28</v>
      </c>
      <c r="P9018" s="77" t="s">
        <v>5446</v>
      </c>
      <c r="Q9018" s="77" t="s">
        <v>32</v>
      </c>
      <c r="R9018" s="77"/>
    </row>
    <row r="9019" spans="1:18" ht="15" customHeight="1">
      <c r="A9019" s="5" t="s">
        <v>33375</v>
      </c>
      <c r="B9019" s="3" t="s">
        <v>33375</v>
      </c>
      <c r="C9019" s="3" t="s">
        <v>33376</v>
      </c>
      <c r="D9019" s="3" t="s">
        <v>33377</v>
      </c>
      <c r="E9019" s="3" t="s">
        <v>33378</v>
      </c>
      <c r="F9019" s="3" t="s">
        <v>22</v>
      </c>
      <c r="G9019" s="3" t="s">
        <v>53</v>
      </c>
      <c r="H9019" s="3" t="s">
        <v>24</v>
      </c>
      <c r="I9019" s="3" t="s">
        <v>8215</v>
      </c>
      <c r="J9019" s="1" t="s">
        <v>37</v>
      </c>
      <c r="K9019" s="7" t="s">
        <v>5445</v>
      </c>
      <c r="L9019" s="3" t="s">
        <v>28</v>
      </c>
      <c r="M9019" s="3" t="s">
        <v>29</v>
      </c>
      <c r="N9019" s="3" t="s">
        <v>30</v>
      </c>
      <c r="O9019" s="77" t="s">
        <v>28</v>
      </c>
      <c r="P9019" s="77" t="s">
        <v>5446</v>
      </c>
      <c r="Q9019" s="77" t="s">
        <v>32</v>
      </c>
      <c r="R9019" s="77"/>
    </row>
    <row r="9020" spans="1:18" ht="15" customHeight="1">
      <c r="A9020" s="5" t="s">
        <v>33379</v>
      </c>
      <c r="B9020" s="3" t="s">
        <v>33379</v>
      </c>
      <c r="C9020" s="3" t="s">
        <v>33380</v>
      </c>
      <c r="D9020" s="3" t="s">
        <v>33381</v>
      </c>
      <c r="E9020" s="3" t="s">
        <v>33382</v>
      </c>
      <c r="F9020" s="3" t="s">
        <v>22</v>
      </c>
      <c r="G9020" s="3" t="s">
        <v>53</v>
      </c>
      <c r="H9020" s="3" t="s">
        <v>24</v>
      </c>
      <c r="I9020" s="3" t="s">
        <v>8215</v>
      </c>
      <c r="J9020" s="1" t="s">
        <v>37</v>
      </c>
      <c r="K9020" s="7" t="s">
        <v>5445</v>
      </c>
      <c r="L9020" s="3" t="s">
        <v>28</v>
      </c>
      <c r="M9020" s="3" t="s">
        <v>29</v>
      </c>
      <c r="N9020" s="3" t="s">
        <v>24</v>
      </c>
      <c r="O9020" s="77" t="s">
        <v>28</v>
      </c>
      <c r="P9020" s="77" t="s">
        <v>5446</v>
      </c>
      <c r="Q9020" s="77" t="s">
        <v>32</v>
      </c>
      <c r="R9020" s="77"/>
    </row>
    <row r="9021" spans="1:18" ht="15" customHeight="1">
      <c r="A9021" s="5" t="s">
        <v>33383</v>
      </c>
      <c r="B9021" s="3" t="s">
        <v>33383</v>
      </c>
      <c r="C9021" s="3" t="s">
        <v>33384</v>
      </c>
      <c r="D9021" s="3" t="s">
        <v>33385</v>
      </c>
      <c r="E9021" s="3" t="s">
        <v>33386</v>
      </c>
      <c r="F9021" s="3" t="s">
        <v>22</v>
      </c>
      <c r="G9021" s="3" t="s">
        <v>65</v>
      </c>
      <c r="H9021" s="3" t="s">
        <v>24</v>
      </c>
      <c r="I9021" s="3" t="s">
        <v>8215</v>
      </c>
      <c r="J9021" s="1" t="s">
        <v>37</v>
      </c>
      <c r="K9021" s="7" t="s">
        <v>5445</v>
      </c>
      <c r="L9021" s="3" t="s">
        <v>29</v>
      </c>
      <c r="M9021" s="3" t="s">
        <v>29</v>
      </c>
      <c r="N9021" s="3" t="s">
        <v>24</v>
      </c>
      <c r="O9021" s="77" t="s">
        <v>28</v>
      </c>
      <c r="P9021" s="77" t="s">
        <v>5446</v>
      </c>
      <c r="Q9021" s="77" t="s">
        <v>32</v>
      </c>
      <c r="R9021" s="77"/>
    </row>
    <row r="9022" spans="1:18" ht="15" customHeight="1">
      <c r="A9022" s="5" t="s">
        <v>33387</v>
      </c>
      <c r="B9022" s="3" t="s">
        <v>33387</v>
      </c>
      <c r="C9022" s="3" t="s">
        <v>33388</v>
      </c>
      <c r="D9022" s="3" t="s">
        <v>33389</v>
      </c>
      <c r="E9022" s="3" t="s">
        <v>33390</v>
      </c>
      <c r="F9022" s="3" t="s">
        <v>22</v>
      </c>
      <c r="G9022" s="3" t="s">
        <v>53</v>
      </c>
      <c r="H9022" s="3" t="s">
        <v>24</v>
      </c>
      <c r="I9022" s="3" t="s">
        <v>8215</v>
      </c>
      <c r="J9022" s="1" t="s">
        <v>37</v>
      </c>
      <c r="K9022" s="7" t="s">
        <v>5445</v>
      </c>
      <c r="L9022" s="3" t="s">
        <v>28</v>
      </c>
      <c r="M9022" s="3" t="s">
        <v>29</v>
      </c>
      <c r="N9022" s="3" t="s">
        <v>24</v>
      </c>
      <c r="O9022" s="77" t="s">
        <v>28</v>
      </c>
      <c r="P9022" s="77" t="s">
        <v>5446</v>
      </c>
      <c r="Q9022" s="77" t="s">
        <v>32</v>
      </c>
      <c r="R9022" s="77"/>
    </row>
    <row r="9023" spans="1:18" ht="15" customHeight="1">
      <c r="A9023" s="5" t="s">
        <v>33391</v>
      </c>
      <c r="B9023" s="3" t="s">
        <v>33391</v>
      </c>
      <c r="C9023" s="3" t="s">
        <v>33392</v>
      </c>
      <c r="D9023" s="3" t="s">
        <v>33393</v>
      </c>
      <c r="E9023" s="3" t="s">
        <v>33394</v>
      </c>
      <c r="F9023" s="3" t="s">
        <v>22</v>
      </c>
      <c r="G9023" s="3" t="s">
        <v>30744</v>
      </c>
      <c r="H9023" s="3" t="s">
        <v>24</v>
      </c>
      <c r="I9023" s="3" t="s">
        <v>8215</v>
      </c>
      <c r="J9023" s="1" t="s">
        <v>37</v>
      </c>
      <c r="K9023" s="7" t="s">
        <v>5445</v>
      </c>
      <c r="L9023" s="3" t="s">
        <v>28</v>
      </c>
      <c r="M9023" s="3" t="s">
        <v>29</v>
      </c>
      <c r="N9023" s="3" t="s">
        <v>24</v>
      </c>
      <c r="O9023" s="77" t="s">
        <v>28</v>
      </c>
      <c r="P9023" s="77" t="s">
        <v>5515</v>
      </c>
      <c r="Q9023" s="77" t="s">
        <v>32</v>
      </c>
      <c r="R9023" s="77" t="s">
        <v>166</v>
      </c>
    </row>
    <row r="9024" spans="1:18" ht="15" customHeight="1">
      <c r="A9024" s="5" t="s">
        <v>33395</v>
      </c>
      <c r="B9024" s="3" t="s">
        <v>33395</v>
      </c>
      <c r="C9024" s="3" t="s">
        <v>33396</v>
      </c>
      <c r="D9024" s="3" t="s">
        <v>33397</v>
      </c>
      <c r="E9024" s="3" t="s">
        <v>33398</v>
      </c>
      <c r="F9024" s="3" t="s">
        <v>22</v>
      </c>
      <c r="G9024" s="3" t="s">
        <v>23</v>
      </c>
      <c r="H9024" s="3" t="s">
        <v>24</v>
      </c>
      <c r="I9024" s="3" t="s">
        <v>8215</v>
      </c>
      <c r="J9024" s="1" t="s">
        <v>37</v>
      </c>
      <c r="K9024" s="7" t="s">
        <v>5445</v>
      </c>
      <c r="L9024" s="3" t="s">
        <v>29</v>
      </c>
      <c r="M9024" s="3" t="s">
        <v>29</v>
      </c>
      <c r="N9024" s="3" t="s">
        <v>30</v>
      </c>
      <c r="O9024" s="77" t="s">
        <v>28</v>
      </c>
      <c r="P9024" s="77" t="s">
        <v>5446</v>
      </c>
      <c r="Q9024" s="77" t="s">
        <v>32</v>
      </c>
      <c r="R9024" s="77"/>
    </row>
    <row r="9025" spans="1:18" ht="15" customHeight="1">
      <c r="A9025" s="5" t="s">
        <v>33399</v>
      </c>
      <c r="B9025" s="3" t="s">
        <v>33399</v>
      </c>
      <c r="C9025" s="3" t="s">
        <v>33400</v>
      </c>
      <c r="D9025" s="3" t="s">
        <v>33401</v>
      </c>
      <c r="E9025" s="3" t="s">
        <v>33402</v>
      </c>
      <c r="F9025" s="3" t="s">
        <v>22</v>
      </c>
      <c r="G9025" s="3" t="s">
        <v>65</v>
      </c>
      <c r="H9025" s="3" t="s">
        <v>24</v>
      </c>
      <c r="I9025" s="3" t="s">
        <v>8215</v>
      </c>
      <c r="J9025" s="1" t="s">
        <v>37</v>
      </c>
      <c r="K9025" s="7" t="s">
        <v>5445</v>
      </c>
      <c r="L9025" s="3" t="s">
        <v>29</v>
      </c>
      <c r="M9025" s="3" t="s">
        <v>28</v>
      </c>
      <c r="N9025" s="3" t="s">
        <v>24</v>
      </c>
      <c r="O9025" s="77" t="s">
        <v>28</v>
      </c>
      <c r="P9025" s="77" t="s">
        <v>5446</v>
      </c>
      <c r="Q9025" s="77" t="s">
        <v>32</v>
      </c>
      <c r="R9025" s="77"/>
    </row>
    <row r="9026" spans="1:18" ht="15" customHeight="1">
      <c r="A9026" s="5" t="s">
        <v>33403</v>
      </c>
      <c r="B9026" s="3" t="s">
        <v>33403</v>
      </c>
      <c r="C9026" s="3" t="s">
        <v>33404</v>
      </c>
      <c r="D9026" s="3" t="s">
        <v>33405</v>
      </c>
      <c r="E9026" s="3" t="s">
        <v>33406</v>
      </c>
      <c r="F9026" s="3" t="s">
        <v>22</v>
      </c>
      <c r="G9026" s="3" t="s">
        <v>23</v>
      </c>
      <c r="H9026" s="3" t="s">
        <v>24</v>
      </c>
      <c r="I9026" s="3" t="s">
        <v>8215</v>
      </c>
      <c r="J9026" s="1" t="s">
        <v>37</v>
      </c>
      <c r="K9026" s="7" t="s">
        <v>5445</v>
      </c>
      <c r="L9026" s="3" t="s">
        <v>28</v>
      </c>
      <c r="M9026" s="3" t="s">
        <v>29</v>
      </c>
      <c r="N9026" s="3" t="s">
        <v>30</v>
      </c>
      <c r="O9026" s="77" t="s">
        <v>28</v>
      </c>
      <c r="P9026" s="77" t="s">
        <v>5446</v>
      </c>
      <c r="Q9026" s="77" t="s">
        <v>32</v>
      </c>
      <c r="R9026" s="77"/>
    </row>
    <row r="9027" spans="1:18" ht="15" customHeight="1">
      <c r="A9027" s="5" t="s">
        <v>33407</v>
      </c>
      <c r="B9027" s="3" t="s">
        <v>33407</v>
      </c>
      <c r="C9027" s="3" t="s">
        <v>33408</v>
      </c>
      <c r="D9027" s="3" t="s">
        <v>33409</v>
      </c>
      <c r="E9027" s="3" t="s">
        <v>33410</v>
      </c>
      <c r="F9027" s="3" t="s">
        <v>22</v>
      </c>
      <c r="G9027" s="3" t="s">
        <v>60</v>
      </c>
      <c r="H9027" s="3" t="s">
        <v>24</v>
      </c>
      <c r="I9027" s="3" t="s">
        <v>8215</v>
      </c>
      <c r="J9027" s="1" t="s">
        <v>37</v>
      </c>
      <c r="K9027" s="7" t="s">
        <v>5445</v>
      </c>
      <c r="L9027" s="3" t="s">
        <v>28</v>
      </c>
      <c r="M9027" s="3" t="s">
        <v>29</v>
      </c>
      <c r="N9027" s="3" t="s">
        <v>30</v>
      </c>
      <c r="O9027" s="77" t="s">
        <v>28</v>
      </c>
      <c r="P9027" s="77" t="s">
        <v>5446</v>
      </c>
      <c r="Q9027" s="77" t="s">
        <v>32</v>
      </c>
      <c r="R9027" s="77"/>
    </row>
    <row r="9028" spans="1:18" ht="15" customHeight="1">
      <c r="A9028" s="5" t="s">
        <v>33411</v>
      </c>
      <c r="B9028" s="3" t="s">
        <v>33411</v>
      </c>
      <c r="C9028" s="3"/>
      <c r="D9028" s="3" t="s">
        <v>33412</v>
      </c>
      <c r="E9028" s="3" t="s">
        <v>33413</v>
      </c>
      <c r="F9028" s="3" t="s">
        <v>22</v>
      </c>
      <c r="G9028" s="3" t="s">
        <v>60</v>
      </c>
      <c r="H9028" s="3" t="s">
        <v>24</v>
      </c>
      <c r="I9028" s="3" t="s">
        <v>8215</v>
      </c>
      <c r="J9028" s="1" t="s">
        <v>179</v>
      </c>
      <c r="K9028" s="7" t="s">
        <v>5445</v>
      </c>
      <c r="L9028" s="3" t="s">
        <v>28</v>
      </c>
      <c r="M9028" s="3" t="s">
        <v>29</v>
      </c>
      <c r="N9028" s="3" t="s">
        <v>30</v>
      </c>
      <c r="O9028" s="77" t="s">
        <v>28</v>
      </c>
      <c r="P9028" s="77" t="s">
        <v>5446</v>
      </c>
      <c r="Q9028" s="77" t="s">
        <v>32</v>
      </c>
      <c r="R9028" s="77" t="s">
        <v>166</v>
      </c>
    </row>
    <row r="9029" spans="1:18" ht="15" customHeight="1">
      <c r="A9029" s="5" t="s">
        <v>33414</v>
      </c>
      <c r="B9029" s="3" t="s">
        <v>33414</v>
      </c>
      <c r="C9029" s="3" t="s">
        <v>33415</v>
      </c>
      <c r="D9029" s="3" t="s">
        <v>33416</v>
      </c>
      <c r="E9029" s="3" t="s">
        <v>33417</v>
      </c>
      <c r="F9029" s="3" t="s">
        <v>22</v>
      </c>
      <c r="G9029" s="3" t="s">
        <v>65</v>
      </c>
      <c r="H9029" s="3" t="s">
        <v>24</v>
      </c>
      <c r="I9029" s="3" t="s">
        <v>8215</v>
      </c>
      <c r="J9029" s="1" t="s">
        <v>37</v>
      </c>
      <c r="K9029" s="7" t="s">
        <v>5445</v>
      </c>
      <c r="L9029" s="3" t="s">
        <v>28</v>
      </c>
      <c r="M9029" s="3" t="s">
        <v>29</v>
      </c>
      <c r="N9029" s="3" t="s">
        <v>24</v>
      </c>
      <c r="O9029" s="77" t="s">
        <v>28</v>
      </c>
      <c r="P9029" s="77" t="s">
        <v>5446</v>
      </c>
      <c r="Q9029" s="77" t="s">
        <v>32</v>
      </c>
      <c r="R9029" s="77"/>
    </row>
    <row r="9030" spans="1:18" ht="15" customHeight="1">
      <c r="A9030" s="5" t="s">
        <v>33418</v>
      </c>
      <c r="B9030" s="3" t="s">
        <v>33418</v>
      </c>
      <c r="C9030" s="3" t="s">
        <v>33419</v>
      </c>
      <c r="D9030" s="3" t="s">
        <v>33420</v>
      </c>
      <c r="E9030" s="3" t="s">
        <v>33421</v>
      </c>
      <c r="F9030" s="3" t="s">
        <v>22</v>
      </c>
      <c r="G9030" s="3" t="s">
        <v>14687</v>
      </c>
      <c r="H9030" s="3" t="s">
        <v>24</v>
      </c>
      <c r="I9030" s="3" t="s">
        <v>8215</v>
      </c>
      <c r="J9030" s="1" t="s">
        <v>109</v>
      </c>
      <c r="K9030" s="7" t="s">
        <v>5445</v>
      </c>
      <c r="L9030" s="3" t="s">
        <v>28</v>
      </c>
      <c r="M9030" s="3" t="s">
        <v>28</v>
      </c>
      <c r="N9030" s="3" t="s">
        <v>24</v>
      </c>
      <c r="O9030" s="77" t="s">
        <v>28</v>
      </c>
      <c r="P9030" s="77" t="s">
        <v>5446</v>
      </c>
      <c r="Q9030" s="77" t="s">
        <v>32</v>
      </c>
      <c r="R9030" s="77"/>
    </row>
    <row r="9031" spans="1:18" ht="15" customHeight="1">
      <c r="A9031" s="5" t="s">
        <v>33422</v>
      </c>
      <c r="B9031" s="3" t="s">
        <v>33422</v>
      </c>
      <c r="C9031" s="3" t="s">
        <v>33423</v>
      </c>
      <c r="D9031" s="3" t="s">
        <v>33424</v>
      </c>
      <c r="E9031" s="3" t="s">
        <v>33425</v>
      </c>
      <c r="F9031" s="3" t="s">
        <v>22</v>
      </c>
      <c r="G9031" s="3" t="s">
        <v>60</v>
      </c>
      <c r="H9031" s="3" t="s">
        <v>24</v>
      </c>
      <c r="I9031" s="3" t="s">
        <v>8215</v>
      </c>
      <c r="J9031" s="1" t="s">
        <v>109</v>
      </c>
      <c r="K9031" s="7" t="s">
        <v>5445</v>
      </c>
      <c r="L9031" s="3" t="s">
        <v>28</v>
      </c>
      <c r="M9031" s="3" t="s">
        <v>29</v>
      </c>
      <c r="N9031" s="3" t="s">
        <v>24</v>
      </c>
      <c r="O9031" s="77" t="s">
        <v>28</v>
      </c>
      <c r="P9031" s="77" t="s">
        <v>5446</v>
      </c>
      <c r="Q9031" s="77" t="s">
        <v>32</v>
      </c>
      <c r="R9031" s="77" t="s">
        <v>166</v>
      </c>
    </row>
    <row r="9032" spans="1:18" ht="15" customHeight="1">
      <c r="A9032" s="5" t="s">
        <v>33426</v>
      </c>
      <c r="B9032" s="3" t="s">
        <v>33426</v>
      </c>
      <c r="C9032" s="3" t="s">
        <v>33427</v>
      </c>
      <c r="D9032" s="3" t="s">
        <v>33428</v>
      </c>
      <c r="E9032" s="3" t="s">
        <v>33429</v>
      </c>
      <c r="F9032" s="3" t="s">
        <v>22</v>
      </c>
      <c r="G9032" s="3" t="s">
        <v>53</v>
      </c>
      <c r="H9032" s="3" t="s">
        <v>24</v>
      </c>
      <c r="I9032" s="3" t="s">
        <v>8215</v>
      </c>
      <c r="J9032" s="1" t="s">
        <v>109</v>
      </c>
      <c r="K9032" s="7" t="s">
        <v>5445</v>
      </c>
      <c r="L9032" s="3" t="s">
        <v>28</v>
      </c>
      <c r="M9032" s="3" t="s">
        <v>29</v>
      </c>
      <c r="N9032" s="3" t="s">
        <v>24</v>
      </c>
      <c r="O9032" s="77" t="s">
        <v>28</v>
      </c>
      <c r="P9032" s="77" t="s">
        <v>5446</v>
      </c>
      <c r="Q9032" s="77" t="s">
        <v>32</v>
      </c>
      <c r="R9032" s="77"/>
    </row>
    <row r="9033" spans="1:18" ht="15" customHeight="1">
      <c r="A9033" s="5" t="s">
        <v>33430</v>
      </c>
      <c r="B9033" s="3" t="s">
        <v>33430</v>
      </c>
      <c r="C9033" s="3" t="s">
        <v>33431</v>
      </c>
      <c r="D9033" s="3" t="s">
        <v>33432</v>
      </c>
      <c r="E9033" s="3" t="s">
        <v>33433</v>
      </c>
      <c r="F9033" s="3" t="s">
        <v>22</v>
      </c>
      <c r="G9033" s="3" t="s">
        <v>60</v>
      </c>
      <c r="H9033" s="3" t="s">
        <v>24</v>
      </c>
      <c r="I9033" s="3" t="s">
        <v>8215</v>
      </c>
      <c r="J9033" s="1" t="s">
        <v>37</v>
      </c>
      <c r="K9033" s="7" t="s">
        <v>5445</v>
      </c>
      <c r="L9033" s="3" t="s">
        <v>28</v>
      </c>
      <c r="M9033" s="3" t="s">
        <v>29</v>
      </c>
      <c r="N9033" s="3" t="s">
        <v>30</v>
      </c>
      <c r="O9033" s="77" t="s">
        <v>28</v>
      </c>
      <c r="P9033" s="77" t="s">
        <v>5446</v>
      </c>
      <c r="Q9033" s="77" t="s">
        <v>32</v>
      </c>
      <c r="R9033" s="77"/>
    </row>
    <row r="9034" spans="1:18" ht="15" customHeight="1">
      <c r="A9034" s="5" t="s">
        <v>33434</v>
      </c>
      <c r="B9034" s="3" t="s">
        <v>33434</v>
      </c>
      <c r="C9034" s="3" t="s">
        <v>33435</v>
      </c>
      <c r="D9034" s="3" t="s">
        <v>33436</v>
      </c>
      <c r="E9034" s="3" t="s">
        <v>33437</v>
      </c>
      <c r="F9034" s="3" t="s">
        <v>22</v>
      </c>
      <c r="G9034" s="3" t="s">
        <v>60</v>
      </c>
      <c r="H9034" s="3" t="s">
        <v>24</v>
      </c>
      <c r="I9034" s="3" t="s">
        <v>8215</v>
      </c>
      <c r="J9034" s="1" t="s">
        <v>26</v>
      </c>
      <c r="K9034" s="7" t="s">
        <v>5445</v>
      </c>
      <c r="L9034" s="3" t="s">
        <v>28</v>
      </c>
      <c r="M9034" s="3" t="s">
        <v>29</v>
      </c>
      <c r="N9034" s="3" t="s">
        <v>30</v>
      </c>
      <c r="O9034" s="77" t="s">
        <v>28</v>
      </c>
      <c r="P9034" s="77" t="s">
        <v>5446</v>
      </c>
      <c r="Q9034" s="77" t="s">
        <v>32</v>
      </c>
      <c r="R9034" s="77" t="s">
        <v>166</v>
      </c>
    </row>
    <row r="9035" spans="1:18" ht="15" customHeight="1">
      <c r="A9035" s="5" t="s">
        <v>33438</v>
      </c>
      <c r="B9035" s="3" t="s">
        <v>33438</v>
      </c>
      <c r="C9035" s="3" t="s">
        <v>33439</v>
      </c>
      <c r="D9035" s="3" t="s">
        <v>33440</v>
      </c>
      <c r="E9035" s="3" t="s">
        <v>33441</v>
      </c>
      <c r="F9035" s="3" t="s">
        <v>22</v>
      </c>
      <c r="G9035" s="3" t="s">
        <v>60</v>
      </c>
      <c r="H9035" s="3" t="s">
        <v>24</v>
      </c>
      <c r="I9035" s="3" t="s">
        <v>8215</v>
      </c>
      <c r="J9035" s="1" t="s">
        <v>956</v>
      </c>
      <c r="K9035" s="7" t="s">
        <v>5445</v>
      </c>
      <c r="L9035" s="3" t="s">
        <v>28</v>
      </c>
      <c r="M9035" s="3" t="s">
        <v>28</v>
      </c>
      <c r="N9035" s="3" t="s">
        <v>30</v>
      </c>
      <c r="O9035" s="77" t="s">
        <v>28</v>
      </c>
      <c r="P9035" s="77" t="s">
        <v>5446</v>
      </c>
      <c r="Q9035" s="77" t="s">
        <v>32</v>
      </c>
      <c r="R9035" s="77" t="s">
        <v>166</v>
      </c>
    </row>
    <row r="9036" spans="1:18" ht="15" customHeight="1">
      <c r="A9036" s="5" t="s">
        <v>33442</v>
      </c>
      <c r="B9036" s="3" t="s">
        <v>33442</v>
      </c>
      <c r="C9036" s="3"/>
      <c r="D9036" s="3" t="s">
        <v>33443</v>
      </c>
      <c r="E9036" s="3" t="s">
        <v>33444</v>
      </c>
      <c r="F9036" s="3" t="s">
        <v>22</v>
      </c>
      <c r="G9036" s="3" t="s">
        <v>65</v>
      </c>
      <c r="H9036" s="3" t="s">
        <v>24</v>
      </c>
      <c r="I9036" s="3" t="s">
        <v>8215</v>
      </c>
      <c r="J9036" s="1" t="s">
        <v>37</v>
      </c>
      <c r="K9036" s="7" t="s">
        <v>5445</v>
      </c>
      <c r="L9036" s="3" t="s">
        <v>28</v>
      </c>
      <c r="M9036" s="3" t="s">
        <v>29</v>
      </c>
      <c r="N9036" s="3" t="s">
        <v>30</v>
      </c>
      <c r="O9036" s="77" t="s">
        <v>28</v>
      </c>
      <c r="P9036" s="77" t="s">
        <v>5446</v>
      </c>
      <c r="Q9036" s="77" t="s">
        <v>32</v>
      </c>
      <c r="R9036" s="77"/>
    </row>
    <row r="9037" spans="1:18" ht="15" customHeight="1">
      <c r="A9037" s="5" t="s">
        <v>33445</v>
      </c>
      <c r="B9037" s="3" t="s">
        <v>33445</v>
      </c>
      <c r="C9037" s="3"/>
      <c r="D9037" s="3" t="s">
        <v>33446</v>
      </c>
      <c r="E9037" s="3" t="s">
        <v>33447</v>
      </c>
      <c r="F9037" s="3" t="s">
        <v>22</v>
      </c>
      <c r="G9037" s="3" t="s">
        <v>53</v>
      </c>
      <c r="H9037" s="3" t="s">
        <v>24</v>
      </c>
      <c r="I9037" s="3" t="s">
        <v>8215</v>
      </c>
      <c r="J9037" s="1" t="s">
        <v>37</v>
      </c>
      <c r="K9037" s="7" t="s">
        <v>5445</v>
      </c>
      <c r="L9037" s="3" t="s">
        <v>28</v>
      </c>
      <c r="M9037" s="3" t="s">
        <v>29</v>
      </c>
      <c r="N9037" s="3" t="s">
        <v>30</v>
      </c>
      <c r="O9037" s="77" t="s">
        <v>28</v>
      </c>
      <c r="P9037" s="77" t="s">
        <v>5446</v>
      </c>
      <c r="Q9037" s="77" t="s">
        <v>32</v>
      </c>
      <c r="R9037" s="77"/>
    </row>
    <row r="9038" spans="1:18" ht="15" customHeight="1">
      <c r="A9038" s="5" t="s">
        <v>33448</v>
      </c>
      <c r="B9038" s="3" t="s">
        <v>33448</v>
      </c>
      <c r="C9038" s="3" t="s">
        <v>33449</v>
      </c>
      <c r="D9038" s="3" t="s">
        <v>33450</v>
      </c>
      <c r="E9038" s="3" t="s">
        <v>33451</v>
      </c>
      <c r="F9038" s="3" t="s">
        <v>22</v>
      </c>
      <c r="G9038" s="3" t="s">
        <v>65</v>
      </c>
      <c r="H9038" s="3" t="s">
        <v>24</v>
      </c>
      <c r="I9038" s="3" t="s">
        <v>8215</v>
      </c>
      <c r="J9038" s="1" t="s">
        <v>37</v>
      </c>
      <c r="K9038" s="7" t="s">
        <v>5445</v>
      </c>
      <c r="L9038" s="3" t="s">
        <v>29</v>
      </c>
      <c r="M9038" s="3" t="s">
        <v>29</v>
      </c>
      <c r="N9038" s="3" t="s">
        <v>24</v>
      </c>
      <c r="O9038" s="77" t="s">
        <v>28</v>
      </c>
      <c r="P9038" s="77" t="s">
        <v>5446</v>
      </c>
      <c r="Q9038" s="77" t="s">
        <v>32</v>
      </c>
      <c r="R9038" s="77"/>
    </row>
    <row r="9039" spans="1:18" ht="15" customHeight="1">
      <c r="A9039" s="5" t="s">
        <v>33452</v>
      </c>
      <c r="B9039" s="3" t="s">
        <v>33452</v>
      </c>
      <c r="C9039" s="3" t="s">
        <v>33453</v>
      </c>
      <c r="D9039" s="3" t="s">
        <v>33454</v>
      </c>
      <c r="E9039" s="3" t="s">
        <v>33455</v>
      </c>
      <c r="F9039" s="3" t="s">
        <v>22</v>
      </c>
      <c r="G9039" s="3" t="s">
        <v>65</v>
      </c>
      <c r="H9039" s="3" t="s">
        <v>24</v>
      </c>
      <c r="I9039" s="3" t="s">
        <v>8215</v>
      </c>
      <c r="J9039" s="1" t="s">
        <v>37</v>
      </c>
      <c r="K9039" s="7" t="s">
        <v>5445</v>
      </c>
      <c r="L9039" s="3" t="s">
        <v>28</v>
      </c>
      <c r="M9039" s="3" t="s">
        <v>28</v>
      </c>
      <c r="N9039" s="3" t="s">
        <v>24</v>
      </c>
      <c r="O9039" s="77" t="s">
        <v>28</v>
      </c>
      <c r="P9039" s="77" t="s">
        <v>5446</v>
      </c>
      <c r="Q9039" s="77" t="s">
        <v>32</v>
      </c>
      <c r="R9039" s="77"/>
    </row>
    <row r="9040" spans="1:18" ht="15" customHeight="1">
      <c r="A9040" s="5" t="s">
        <v>33456</v>
      </c>
      <c r="B9040" s="3" t="s">
        <v>33456</v>
      </c>
      <c r="C9040" s="3" t="s">
        <v>33457</v>
      </c>
      <c r="D9040" s="3" t="s">
        <v>33458</v>
      </c>
      <c r="E9040" s="3"/>
      <c r="F9040" s="3" t="s">
        <v>88</v>
      </c>
      <c r="G9040" s="3" t="s">
        <v>23</v>
      </c>
      <c r="H9040" s="3" t="s">
        <v>8278</v>
      </c>
      <c r="I9040" s="3" t="s">
        <v>8215</v>
      </c>
      <c r="J9040" s="1" t="s">
        <v>37</v>
      </c>
      <c r="K9040" s="7" t="s">
        <v>5445</v>
      </c>
      <c r="L9040" s="3" t="s">
        <v>28</v>
      </c>
      <c r="M9040" s="3" t="s">
        <v>29</v>
      </c>
      <c r="N9040" s="3" t="s">
        <v>24</v>
      </c>
      <c r="O9040" s="77" t="s">
        <v>28</v>
      </c>
      <c r="P9040" s="77" t="s">
        <v>5446</v>
      </c>
      <c r="Q9040" s="77" t="s">
        <v>32</v>
      </c>
      <c r="R9040" s="77"/>
    </row>
    <row r="9041" spans="1:18" ht="15" customHeight="1">
      <c r="A9041" s="5" t="s">
        <v>33459</v>
      </c>
      <c r="B9041" s="3" t="s">
        <v>33459</v>
      </c>
      <c r="C9041" s="3" t="s">
        <v>33460</v>
      </c>
      <c r="D9041" s="3" t="s">
        <v>33461</v>
      </c>
      <c r="E9041" s="3" t="s">
        <v>33462</v>
      </c>
      <c r="F9041" s="3" t="s">
        <v>22</v>
      </c>
      <c r="G9041" s="3" t="s">
        <v>5732</v>
      </c>
      <c r="H9041" s="3" t="s">
        <v>24</v>
      </c>
      <c r="I9041" s="3" t="s">
        <v>8215</v>
      </c>
      <c r="J9041" s="1" t="s">
        <v>37</v>
      </c>
      <c r="K9041" s="7" t="s">
        <v>5445</v>
      </c>
      <c r="L9041" s="3" t="s">
        <v>29</v>
      </c>
      <c r="M9041" s="3" t="s">
        <v>29</v>
      </c>
      <c r="N9041" s="3" t="s">
        <v>24</v>
      </c>
      <c r="O9041" s="77" t="s">
        <v>28</v>
      </c>
      <c r="P9041" s="77" t="s">
        <v>5515</v>
      </c>
      <c r="Q9041" s="77" t="s">
        <v>32</v>
      </c>
      <c r="R9041" s="77"/>
    </row>
    <row r="9042" spans="1:18" ht="15" customHeight="1">
      <c r="A9042" s="5" t="s">
        <v>33463</v>
      </c>
      <c r="B9042" s="3" t="s">
        <v>33463</v>
      </c>
      <c r="C9042" s="3" t="s">
        <v>33464</v>
      </c>
      <c r="D9042" s="3" t="s">
        <v>33465</v>
      </c>
      <c r="E9042" s="3" t="s">
        <v>33466</v>
      </c>
      <c r="F9042" s="3" t="s">
        <v>22</v>
      </c>
      <c r="G9042" s="3" t="s">
        <v>65</v>
      </c>
      <c r="H9042" s="3" t="s">
        <v>24</v>
      </c>
      <c r="I9042" s="3" t="s">
        <v>8215</v>
      </c>
      <c r="J9042" s="1" t="s">
        <v>37</v>
      </c>
      <c r="K9042" s="7" t="s">
        <v>5445</v>
      </c>
      <c r="L9042" s="3" t="s">
        <v>28</v>
      </c>
      <c r="M9042" s="3" t="s">
        <v>29</v>
      </c>
      <c r="N9042" s="3" t="s">
        <v>30</v>
      </c>
      <c r="O9042" s="77" t="s">
        <v>28</v>
      </c>
      <c r="P9042" s="77" t="s">
        <v>5446</v>
      </c>
      <c r="Q9042" s="77" t="s">
        <v>32</v>
      </c>
      <c r="R9042" s="77"/>
    </row>
    <row r="9043" spans="1:18" ht="15" customHeight="1">
      <c r="A9043" s="5" t="s">
        <v>33467</v>
      </c>
      <c r="B9043" s="3" t="s">
        <v>33467</v>
      </c>
      <c r="C9043" s="3" t="s">
        <v>33468</v>
      </c>
      <c r="D9043" s="3" t="s">
        <v>33469</v>
      </c>
      <c r="E9043" s="3" t="s">
        <v>33470</v>
      </c>
      <c r="F9043" s="3" t="s">
        <v>88</v>
      </c>
      <c r="G9043" s="3" t="s">
        <v>23</v>
      </c>
      <c r="H9043" s="3" t="s">
        <v>30</v>
      </c>
      <c r="I9043" s="3" t="s">
        <v>8215</v>
      </c>
      <c r="J9043" s="1" t="s">
        <v>37</v>
      </c>
      <c r="K9043" s="7" t="s">
        <v>5445</v>
      </c>
      <c r="L9043" s="3" t="s">
        <v>29</v>
      </c>
      <c r="M9043" s="3" t="s">
        <v>29</v>
      </c>
      <c r="N9043" s="3" t="s">
        <v>24</v>
      </c>
      <c r="O9043" s="77" t="s">
        <v>28</v>
      </c>
      <c r="P9043" s="77" t="s">
        <v>5446</v>
      </c>
      <c r="Q9043" s="77" t="s">
        <v>32</v>
      </c>
      <c r="R9043" s="77"/>
    </row>
    <row r="9044" spans="1:18" ht="15" customHeight="1">
      <c r="A9044" s="5" t="s">
        <v>33471</v>
      </c>
      <c r="B9044" s="3" t="s">
        <v>33471</v>
      </c>
      <c r="C9044" s="3" t="s">
        <v>33472</v>
      </c>
      <c r="D9044" s="3" t="s">
        <v>33473</v>
      </c>
      <c r="E9044" s="3" t="s">
        <v>33474</v>
      </c>
      <c r="F9044" s="3" t="s">
        <v>22</v>
      </c>
      <c r="G9044" s="3" t="s">
        <v>65</v>
      </c>
      <c r="H9044" s="3" t="s">
        <v>24</v>
      </c>
      <c r="I9044" s="3" t="s">
        <v>8215</v>
      </c>
      <c r="J9044" s="1" t="s">
        <v>37</v>
      </c>
      <c r="K9044" s="7" t="s">
        <v>5445</v>
      </c>
      <c r="L9044" s="3" t="s">
        <v>29</v>
      </c>
      <c r="M9044" s="3" t="s">
        <v>29</v>
      </c>
      <c r="N9044" s="3" t="s">
        <v>24</v>
      </c>
      <c r="O9044" s="77" t="s">
        <v>28</v>
      </c>
      <c r="P9044" s="77" t="s">
        <v>5446</v>
      </c>
      <c r="Q9044" s="77" t="s">
        <v>32</v>
      </c>
      <c r="R9044" s="77"/>
    </row>
    <row r="9045" spans="1:18" ht="15" customHeight="1">
      <c r="A9045" s="5" t="s">
        <v>33475</v>
      </c>
      <c r="B9045" s="3" t="s">
        <v>33475</v>
      </c>
      <c r="C9045" s="3"/>
      <c r="D9045" s="3" t="s">
        <v>33476</v>
      </c>
      <c r="E9045" s="3" t="s">
        <v>33477</v>
      </c>
      <c r="F9045" s="3" t="s">
        <v>22</v>
      </c>
      <c r="G9045" s="3" t="s">
        <v>60</v>
      </c>
      <c r="H9045" s="3" t="s">
        <v>24</v>
      </c>
      <c r="I9045" s="3" t="s">
        <v>8215</v>
      </c>
      <c r="J9045" s="1" t="s">
        <v>37</v>
      </c>
      <c r="K9045" s="7" t="s">
        <v>5445</v>
      </c>
      <c r="L9045" s="3" t="s">
        <v>28</v>
      </c>
      <c r="M9045" s="3" t="s">
        <v>29</v>
      </c>
      <c r="N9045" s="3" t="s">
        <v>30</v>
      </c>
      <c r="O9045" s="77" t="s">
        <v>28</v>
      </c>
      <c r="P9045" s="77" t="s">
        <v>5446</v>
      </c>
      <c r="Q9045" s="77" t="s">
        <v>32</v>
      </c>
      <c r="R9045" s="77"/>
    </row>
    <row r="9046" spans="1:18" ht="15" customHeight="1">
      <c r="A9046" s="5" t="s">
        <v>33478</v>
      </c>
      <c r="B9046" s="3" t="s">
        <v>33478</v>
      </c>
      <c r="C9046" s="3" t="s">
        <v>33479</v>
      </c>
      <c r="D9046" s="3" t="s">
        <v>33480</v>
      </c>
      <c r="E9046" s="3"/>
      <c r="F9046" s="3" t="s">
        <v>22</v>
      </c>
      <c r="G9046" s="3" t="s">
        <v>60</v>
      </c>
      <c r="H9046" s="3" t="s">
        <v>24</v>
      </c>
      <c r="I9046" s="3" t="s">
        <v>8215</v>
      </c>
      <c r="J9046" s="1" t="s">
        <v>179</v>
      </c>
      <c r="K9046" s="7" t="s">
        <v>5445</v>
      </c>
      <c r="L9046" s="3" t="s">
        <v>28</v>
      </c>
      <c r="M9046" s="3" t="s">
        <v>29</v>
      </c>
      <c r="N9046" s="3" t="s">
        <v>24</v>
      </c>
      <c r="O9046" s="77" t="s">
        <v>28</v>
      </c>
      <c r="P9046" s="77" t="s">
        <v>5446</v>
      </c>
      <c r="Q9046" s="77" t="s">
        <v>32</v>
      </c>
      <c r="R9046" s="77"/>
    </row>
    <row r="9047" spans="1:18" ht="15" customHeight="1">
      <c r="A9047" s="5" t="s">
        <v>33481</v>
      </c>
      <c r="B9047" s="3" t="s">
        <v>33481</v>
      </c>
      <c r="C9047" s="3"/>
      <c r="D9047" s="3" t="s">
        <v>33482</v>
      </c>
      <c r="E9047" s="3"/>
      <c r="F9047" s="3" t="s">
        <v>22</v>
      </c>
      <c r="G9047" s="3" t="s">
        <v>60</v>
      </c>
      <c r="H9047" s="3" t="s">
        <v>24</v>
      </c>
      <c r="I9047" s="3" t="s">
        <v>8215</v>
      </c>
      <c r="J9047" s="1" t="s">
        <v>179</v>
      </c>
      <c r="K9047" s="7" t="s">
        <v>5445</v>
      </c>
      <c r="L9047" s="3" t="s">
        <v>28</v>
      </c>
      <c r="M9047" s="3" t="s">
        <v>29</v>
      </c>
      <c r="N9047" s="3" t="s">
        <v>24</v>
      </c>
      <c r="O9047" s="77" t="s">
        <v>28</v>
      </c>
      <c r="P9047" s="77" t="s">
        <v>5446</v>
      </c>
      <c r="Q9047" s="77" t="s">
        <v>32</v>
      </c>
      <c r="R9047" s="77" t="s">
        <v>166</v>
      </c>
    </row>
    <row r="9048" spans="1:18" ht="15" customHeight="1">
      <c r="A9048" s="5" t="s">
        <v>33483</v>
      </c>
      <c r="B9048" s="3" t="s">
        <v>33483</v>
      </c>
      <c r="C9048" s="3" t="s">
        <v>33484</v>
      </c>
      <c r="D9048" s="3" t="s">
        <v>33485</v>
      </c>
      <c r="E9048" s="3" t="s">
        <v>33486</v>
      </c>
      <c r="F9048" s="3" t="s">
        <v>22</v>
      </c>
      <c r="G9048" s="3" t="s">
        <v>65</v>
      </c>
      <c r="H9048" s="3" t="s">
        <v>24</v>
      </c>
      <c r="I9048" s="3" t="s">
        <v>8215</v>
      </c>
      <c r="J9048" s="1" t="s">
        <v>37</v>
      </c>
      <c r="K9048" s="7" t="s">
        <v>5445</v>
      </c>
      <c r="L9048" s="3" t="s">
        <v>28</v>
      </c>
      <c r="M9048" s="3" t="s">
        <v>29</v>
      </c>
      <c r="N9048" s="3" t="s">
        <v>30</v>
      </c>
      <c r="O9048" s="77" t="s">
        <v>28</v>
      </c>
      <c r="P9048" s="77" t="s">
        <v>5446</v>
      </c>
      <c r="Q9048" s="77" t="s">
        <v>32</v>
      </c>
      <c r="R9048" s="77"/>
    </row>
    <row r="9049" spans="1:18" ht="15" customHeight="1">
      <c r="A9049" s="5" t="s">
        <v>33487</v>
      </c>
      <c r="B9049" s="3" t="s">
        <v>33487</v>
      </c>
      <c r="C9049" s="3" t="s">
        <v>33488</v>
      </c>
      <c r="D9049" s="3" t="s">
        <v>33489</v>
      </c>
      <c r="E9049" s="3" t="s">
        <v>33490</v>
      </c>
      <c r="F9049" s="3" t="s">
        <v>22</v>
      </c>
      <c r="G9049" s="3" t="s">
        <v>60</v>
      </c>
      <c r="H9049" s="3" t="s">
        <v>24</v>
      </c>
      <c r="I9049" s="3" t="s">
        <v>8215</v>
      </c>
      <c r="J9049" s="1" t="s">
        <v>109</v>
      </c>
      <c r="K9049" s="7" t="s">
        <v>5445</v>
      </c>
      <c r="L9049" s="3" t="s">
        <v>29</v>
      </c>
      <c r="M9049" s="3" t="s">
        <v>29</v>
      </c>
      <c r="N9049" s="3" t="s">
        <v>24</v>
      </c>
      <c r="O9049" s="77" t="s">
        <v>28</v>
      </c>
      <c r="P9049" s="77" t="s">
        <v>5446</v>
      </c>
      <c r="Q9049" s="77" t="s">
        <v>32</v>
      </c>
      <c r="R9049" s="77"/>
    </row>
    <row r="9050" spans="1:18" ht="15" customHeight="1">
      <c r="A9050" s="5" t="s">
        <v>33491</v>
      </c>
      <c r="B9050" s="3" t="s">
        <v>33491</v>
      </c>
      <c r="C9050" s="3" t="s">
        <v>33492</v>
      </c>
      <c r="D9050" s="3" t="s">
        <v>33493</v>
      </c>
      <c r="E9050" s="3" t="s">
        <v>33494</v>
      </c>
      <c r="F9050" s="3" t="s">
        <v>22</v>
      </c>
      <c r="G9050" s="3" t="s">
        <v>53</v>
      </c>
      <c r="H9050" s="3" t="s">
        <v>24</v>
      </c>
      <c r="I9050" s="3" t="s">
        <v>8215</v>
      </c>
      <c r="J9050" s="1" t="s">
        <v>37</v>
      </c>
      <c r="K9050" s="7" t="s">
        <v>5445</v>
      </c>
      <c r="L9050" s="3" t="s">
        <v>28</v>
      </c>
      <c r="M9050" s="3" t="s">
        <v>29</v>
      </c>
      <c r="N9050" s="3" t="s">
        <v>24</v>
      </c>
      <c r="O9050" s="77" t="s">
        <v>28</v>
      </c>
      <c r="P9050" s="77" t="s">
        <v>5446</v>
      </c>
      <c r="Q9050" s="77" t="s">
        <v>32</v>
      </c>
      <c r="R9050" s="77"/>
    </row>
    <row r="9051" spans="1:18" ht="15" customHeight="1">
      <c r="A9051" s="5" t="s">
        <v>33495</v>
      </c>
      <c r="B9051" s="3" t="s">
        <v>33495</v>
      </c>
      <c r="C9051" s="3"/>
      <c r="D9051" s="3"/>
      <c r="E9051" s="3"/>
      <c r="F9051" s="3" t="s">
        <v>88</v>
      </c>
      <c r="G9051" s="3" t="s">
        <v>65</v>
      </c>
      <c r="H9051" s="3" t="s">
        <v>30</v>
      </c>
      <c r="I9051" s="3" t="s">
        <v>8215</v>
      </c>
      <c r="J9051" s="1" t="s">
        <v>37</v>
      </c>
      <c r="K9051" s="7" t="s">
        <v>5445</v>
      </c>
      <c r="L9051" s="3" t="s">
        <v>29</v>
      </c>
      <c r="M9051" s="3" t="s">
        <v>29</v>
      </c>
      <c r="N9051" s="3" t="s">
        <v>30</v>
      </c>
      <c r="O9051" s="77" t="s">
        <v>28</v>
      </c>
      <c r="P9051" s="77" t="s">
        <v>5446</v>
      </c>
      <c r="Q9051" s="77" t="s">
        <v>32</v>
      </c>
      <c r="R9051" s="77"/>
    </row>
    <row r="9052" spans="1:18" ht="15" customHeight="1">
      <c r="A9052" s="5" t="s">
        <v>33496</v>
      </c>
      <c r="B9052" s="3" t="s">
        <v>33496</v>
      </c>
      <c r="C9052" s="3"/>
      <c r="D9052" s="3" t="s">
        <v>33497</v>
      </c>
      <c r="E9052" s="3"/>
      <c r="F9052" s="3" t="s">
        <v>22</v>
      </c>
      <c r="G9052" s="3" t="s">
        <v>60</v>
      </c>
      <c r="H9052" s="3" t="s">
        <v>24</v>
      </c>
      <c r="I9052" s="3" t="s">
        <v>8215</v>
      </c>
      <c r="J9052" s="1" t="s">
        <v>37</v>
      </c>
      <c r="K9052" s="7" t="s">
        <v>5445</v>
      </c>
      <c r="L9052" s="3" t="s">
        <v>28</v>
      </c>
      <c r="M9052" s="3" t="s">
        <v>29</v>
      </c>
      <c r="N9052" s="3" t="s">
        <v>24</v>
      </c>
      <c r="O9052" s="77" t="s">
        <v>28</v>
      </c>
      <c r="P9052" s="77" t="s">
        <v>5446</v>
      </c>
      <c r="Q9052" s="77" t="s">
        <v>32</v>
      </c>
      <c r="R9052" s="77"/>
    </row>
    <row r="9053" spans="1:18" ht="15" customHeight="1">
      <c r="A9053" s="5" t="s">
        <v>33498</v>
      </c>
      <c r="B9053" s="3" t="s">
        <v>33498</v>
      </c>
      <c r="C9053" s="3" t="s">
        <v>33499</v>
      </c>
      <c r="D9053" s="3" t="s">
        <v>33500</v>
      </c>
      <c r="E9053" s="3" t="s">
        <v>33501</v>
      </c>
      <c r="F9053" s="3" t="s">
        <v>22</v>
      </c>
      <c r="G9053" s="3" t="s">
        <v>53</v>
      </c>
      <c r="H9053" s="3" t="s">
        <v>24</v>
      </c>
      <c r="I9053" s="3" t="s">
        <v>8215</v>
      </c>
      <c r="J9053" s="1" t="s">
        <v>37</v>
      </c>
      <c r="K9053" s="7" t="s">
        <v>5445</v>
      </c>
      <c r="L9053" s="3" t="s">
        <v>28</v>
      </c>
      <c r="M9053" s="3" t="s">
        <v>29</v>
      </c>
      <c r="N9053" s="3" t="s">
        <v>24</v>
      </c>
      <c r="O9053" s="77" t="s">
        <v>28</v>
      </c>
      <c r="P9053" s="77" t="s">
        <v>5446</v>
      </c>
      <c r="Q9053" s="77" t="s">
        <v>32</v>
      </c>
      <c r="R9053" s="77"/>
    </row>
    <row r="9054" spans="1:18" ht="15" customHeight="1">
      <c r="A9054" s="5" t="s">
        <v>33502</v>
      </c>
      <c r="B9054" s="3" t="s">
        <v>33502</v>
      </c>
      <c r="C9054" s="3" t="s">
        <v>33503</v>
      </c>
      <c r="D9054" s="3" t="s">
        <v>33504</v>
      </c>
      <c r="E9054" s="3" t="s">
        <v>33505</v>
      </c>
      <c r="F9054" s="3" t="s">
        <v>22</v>
      </c>
      <c r="G9054" s="3" t="s">
        <v>53</v>
      </c>
      <c r="H9054" s="3" t="s">
        <v>24</v>
      </c>
      <c r="I9054" s="3" t="s">
        <v>8215</v>
      </c>
      <c r="J9054" s="1" t="s">
        <v>37</v>
      </c>
      <c r="K9054" s="7" t="s">
        <v>5445</v>
      </c>
      <c r="L9054" s="3" t="s">
        <v>28</v>
      </c>
      <c r="M9054" s="3" t="s">
        <v>29</v>
      </c>
      <c r="N9054" s="3" t="s">
        <v>30</v>
      </c>
      <c r="O9054" s="77" t="s">
        <v>28</v>
      </c>
      <c r="P9054" s="77" t="s">
        <v>5446</v>
      </c>
      <c r="Q9054" s="77" t="s">
        <v>32</v>
      </c>
      <c r="R9054" s="77"/>
    </row>
    <row r="9055" spans="1:18" ht="15" customHeight="1">
      <c r="A9055" s="5" t="s">
        <v>33506</v>
      </c>
      <c r="B9055" s="3" t="s">
        <v>33506</v>
      </c>
      <c r="C9055" s="3" t="s">
        <v>33507</v>
      </c>
      <c r="D9055" s="3" t="s">
        <v>33508</v>
      </c>
      <c r="E9055" s="3" t="s">
        <v>33509</v>
      </c>
      <c r="F9055" s="3" t="s">
        <v>22</v>
      </c>
      <c r="G9055" s="3" t="s">
        <v>14687</v>
      </c>
      <c r="H9055" s="3" t="s">
        <v>24</v>
      </c>
      <c r="I9055" s="3" t="s">
        <v>8215</v>
      </c>
      <c r="J9055" s="1" t="s">
        <v>109</v>
      </c>
      <c r="K9055" s="7" t="s">
        <v>5445</v>
      </c>
      <c r="L9055" s="3" t="s">
        <v>28</v>
      </c>
      <c r="M9055" s="3" t="s">
        <v>28</v>
      </c>
      <c r="N9055" s="3" t="s">
        <v>24</v>
      </c>
      <c r="O9055" s="77" t="s">
        <v>28</v>
      </c>
      <c r="P9055" s="77" t="s">
        <v>5446</v>
      </c>
      <c r="Q9055" s="77" t="s">
        <v>32</v>
      </c>
      <c r="R9055" s="77"/>
    </row>
    <row r="9056" spans="1:18" ht="15" customHeight="1">
      <c r="A9056" s="5" t="s">
        <v>33510</v>
      </c>
      <c r="B9056" s="3" t="s">
        <v>33510</v>
      </c>
      <c r="C9056" s="3"/>
      <c r="D9056" s="3" t="s">
        <v>33511</v>
      </c>
      <c r="E9056" s="3"/>
      <c r="F9056" s="3" t="s">
        <v>22</v>
      </c>
      <c r="G9056" s="3" t="s">
        <v>53</v>
      </c>
      <c r="H9056" s="3" t="s">
        <v>24</v>
      </c>
      <c r="I9056" s="3" t="s">
        <v>8215</v>
      </c>
      <c r="J9056" s="1" t="s">
        <v>37</v>
      </c>
      <c r="K9056" s="7" t="s">
        <v>5445</v>
      </c>
      <c r="L9056" s="3" t="s">
        <v>29</v>
      </c>
      <c r="M9056" s="3" t="s">
        <v>28</v>
      </c>
      <c r="N9056" s="3" t="s">
        <v>30</v>
      </c>
      <c r="O9056" s="77" t="s">
        <v>28</v>
      </c>
      <c r="P9056" s="77" t="s">
        <v>5446</v>
      </c>
      <c r="Q9056" s="77" t="s">
        <v>32</v>
      </c>
      <c r="R9056" s="77"/>
    </row>
    <row r="9057" spans="1:18" ht="15" customHeight="1">
      <c r="A9057" s="5" t="s">
        <v>33512</v>
      </c>
      <c r="B9057" s="3" t="s">
        <v>33512</v>
      </c>
      <c r="C9057" s="3" t="s">
        <v>33513</v>
      </c>
      <c r="D9057" s="3" t="s">
        <v>33514</v>
      </c>
      <c r="E9057" s="3" t="s">
        <v>33515</v>
      </c>
      <c r="F9057" s="3" t="s">
        <v>22</v>
      </c>
      <c r="G9057" s="3" t="s">
        <v>65</v>
      </c>
      <c r="H9057" s="3" t="s">
        <v>24</v>
      </c>
      <c r="I9057" s="3" t="s">
        <v>8215</v>
      </c>
      <c r="J9057" s="1" t="s">
        <v>37</v>
      </c>
      <c r="K9057" s="7" t="s">
        <v>5445</v>
      </c>
      <c r="L9057" s="3" t="s">
        <v>28</v>
      </c>
      <c r="M9057" s="3" t="s">
        <v>29</v>
      </c>
      <c r="N9057" s="3" t="s">
        <v>24</v>
      </c>
      <c r="O9057" s="77" t="s">
        <v>28</v>
      </c>
      <c r="P9057" s="77" t="s">
        <v>5446</v>
      </c>
      <c r="Q9057" s="77" t="s">
        <v>32</v>
      </c>
      <c r="R9057" s="77"/>
    </row>
    <row r="9058" spans="1:18" ht="15" customHeight="1">
      <c r="A9058" s="5" t="s">
        <v>33516</v>
      </c>
      <c r="B9058" s="3" t="s">
        <v>33516</v>
      </c>
      <c r="C9058" s="3" t="s">
        <v>33517</v>
      </c>
      <c r="D9058" s="3" t="s">
        <v>33518</v>
      </c>
      <c r="E9058" s="3"/>
      <c r="F9058" s="3" t="s">
        <v>22</v>
      </c>
      <c r="G9058" s="3" t="s">
        <v>23</v>
      </c>
      <c r="H9058" s="3" t="s">
        <v>24</v>
      </c>
      <c r="I9058" s="3" t="s">
        <v>8215</v>
      </c>
      <c r="J9058" s="1" t="s">
        <v>37</v>
      </c>
      <c r="K9058" s="7" t="s">
        <v>5445</v>
      </c>
      <c r="L9058" s="3" t="s">
        <v>28</v>
      </c>
      <c r="M9058" s="3" t="s">
        <v>29</v>
      </c>
      <c r="N9058" s="3" t="s">
        <v>24</v>
      </c>
      <c r="O9058" s="77" t="s">
        <v>28</v>
      </c>
      <c r="P9058" s="77" t="s">
        <v>5446</v>
      </c>
      <c r="Q9058" s="77" t="s">
        <v>32</v>
      </c>
      <c r="R9058" s="77"/>
    </row>
    <row r="9059" spans="1:18" ht="15" customHeight="1">
      <c r="A9059" s="5" t="s">
        <v>33519</v>
      </c>
      <c r="B9059" s="3" t="s">
        <v>33519</v>
      </c>
      <c r="C9059" s="3" t="s">
        <v>33520</v>
      </c>
      <c r="D9059" s="3" t="s">
        <v>33521</v>
      </c>
      <c r="E9059" s="3" t="s">
        <v>33522</v>
      </c>
      <c r="F9059" s="3" t="s">
        <v>22</v>
      </c>
      <c r="G9059" s="3" t="s">
        <v>53</v>
      </c>
      <c r="H9059" s="3" t="s">
        <v>24</v>
      </c>
      <c r="I9059" s="3" t="s">
        <v>8215</v>
      </c>
      <c r="J9059" s="1" t="s">
        <v>37</v>
      </c>
      <c r="K9059" s="7" t="s">
        <v>5445</v>
      </c>
      <c r="L9059" s="3" t="s">
        <v>29</v>
      </c>
      <c r="M9059" s="3" t="s">
        <v>29</v>
      </c>
      <c r="N9059" s="3" t="s">
        <v>24</v>
      </c>
      <c r="O9059" s="77" t="s">
        <v>28</v>
      </c>
      <c r="P9059" s="77" t="s">
        <v>5446</v>
      </c>
      <c r="Q9059" s="77" t="s">
        <v>32</v>
      </c>
      <c r="R9059" s="77"/>
    </row>
    <row r="9060" spans="1:18" ht="15" customHeight="1">
      <c r="A9060" s="5" t="s">
        <v>33523</v>
      </c>
      <c r="B9060" s="3" t="s">
        <v>33523</v>
      </c>
      <c r="C9060" s="3" t="s">
        <v>33524</v>
      </c>
      <c r="D9060" s="3" t="s">
        <v>33525</v>
      </c>
      <c r="E9060" s="3" t="s">
        <v>33526</v>
      </c>
      <c r="F9060" s="3" t="s">
        <v>22</v>
      </c>
      <c r="G9060" s="3" t="s">
        <v>53</v>
      </c>
      <c r="H9060" s="3" t="s">
        <v>24</v>
      </c>
      <c r="I9060" s="3" t="s">
        <v>8215</v>
      </c>
      <c r="J9060" s="1" t="s">
        <v>37</v>
      </c>
      <c r="K9060" s="7" t="s">
        <v>5445</v>
      </c>
      <c r="L9060" s="3" t="s">
        <v>28</v>
      </c>
      <c r="M9060" s="3" t="s">
        <v>29</v>
      </c>
      <c r="N9060" s="3" t="s">
        <v>24</v>
      </c>
      <c r="O9060" s="77" t="s">
        <v>28</v>
      </c>
      <c r="P9060" s="77" t="s">
        <v>5446</v>
      </c>
      <c r="Q9060" s="77" t="s">
        <v>32</v>
      </c>
      <c r="R9060" s="77"/>
    </row>
    <row r="9061" spans="1:18" ht="15" customHeight="1">
      <c r="A9061" s="5" t="s">
        <v>33527</v>
      </c>
      <c r="B9061" s="3" t="s">
        <v>33527</v>
      </c>
      <c r="C9061" s="3" t="s">
        <v>33528</v>
      </c>
      <c r="D9061" s="3" t="s">
        <v>33529</v>
      </c>
      <c r="E9061" s="3" t="s">
        <v>33530</v>
      </c>
      <c r="F9061" s="3" t="s">
        <v>22</v>
      </c>
      <c r="G9061" s="3" t="s">
        <v>53</v>
      </c>
      <c r="H9061" s="3" t="s">
        <v>24</v>
      </c>
      <c r="I9061" s="3" t="s">
        <v>8215</v>
      </c>
      <c r="J9061" s="1" t="s">
        <v>37</v>
      </c>
      <c r="K9061" s="7" t="s">
        <v>5445</v>
      </c>
      <c r="L9061" s="3" t="s">
        <v>29</v>
      </c>
      <c r="M9061" s="3" t="s">
        <v>29</v>
      </c>
      <c r="N9061" s="3" t="s">
        <v>24</v>
      </c>
      <c r="O9061" s="77" t="s">
        <v>28</v>
      </c>
      <c r="P9061" s="77" t="s">
        <v>5446</v>
      </c>
      <c r="Q9061" s="77" t="s">
        <v>32</v>
      </c>
      <c r="R9061" s="77"/>
    </row>
    <row r="9062" spans="1:18" ht="15" customHeight="1">
      <c r="A9062" s="5" t="s">
        <v>33531</v>
      </c>
      <c r="B9062" s="3" t="s">
        <v>33531</v>
      </c>
      <c r="C9062" s="3"/>
      <c r="D9062" s="3" t="s">
        <v>33532</v>
      </c>
      <c r="E9062" s="3" t="s">
        <v>33533</v>
      </c>
      <c r="F9062" s="3" t="s">
        <v>22</v>
      </c>
      <c r="G9062" s="3" t="s">
        <v>65</v>
      </c>
      <c r="H9062" s="3" t="s">
        <v>24</v>
      </c>
      <c r="I9062" s="3" t="s">
        <v>8215</v>
      </c>
      <c r="J9062" s="1" t="s">
        <v>37</v>
      </c>
      <c r="K9062" s="7" t="s">
        <v>5445</v>
      </c>
      <c r="L9062" s="3" t="s">
        <v>28</v>
      </c>
      <c r="M9062" s="3" t="s">
        <v>29</v>
      </c>
      <c r="N9062" s="3" t="s">
        <v>24</v>
      </c>
      <c r="O9062" s="77" t="s">
        <v>28</v>
      </c>
      <c r="P9062" s="77" t="s">
        <v>5446</v>
      </c>
      <c r="Q9062" s="77" t="s">
        <v>32</v>
      </c>
      <c r="R9062" s="77"/>
    </row>
    <row r="9063" spans="1:18" ht="15" customHeight="1">
      <c r="A9063" s="5" t="s">
        <v>33534</v>
      </c>
      <c r="B9063" s="3" t="s">
        <v>33534</v>
      </c>
      <c r="C9063" s="3" t="s">
        <v>33535</v>
      </c>
      <c r="D9063" s="3" t="s">
        <v>33536</v>
      </c>
      <c r="E9063" s="3" t="s">
        <v>33537</v>
      </c>
      <c r="F9063" s="3" t="s">
        <v>22</v>
      </c>
      <c r="G9063" s="3" t="s">
        <v>195</v>
      </c>
      <c r="H9063" s="3" t="s">
        <v>24</v>
      </c>
      <c r="I9063" s="3" t="s">
        <v>8215</v>
      </c>
      <c r="J9063" s="1" t="s">
        <v>37</v>
      </c>
      <c r="K9063" s="7" t="s">
        <v>5445</v>
      </c>
      <c r="L9063" s="3" t="s">
        <v>28</v>
      </c>
      <c r="M9063" s="3" t="s">
        <v>29</v>
      </c>
      <c r="N9063" s="3" t="s">
        <v>24</v>
      </c>
      <c r="O9063" s="77" t="s">
        <v>28</v>
      </c>
      <c r="P9063" s="77" t="s">
        <v>5446</v>
      </c>
      <c r="Q9063" s="77" t="s">
        <v>32</v>
      </c>
      <c r="R9063" s="77"/>
    </row>
    <row r="9064" spans="1:18" ht="15" customHeight="1">
      <c r="A9064" s="5" t="s">
        <v>33538</v>
      </c>
      <c r="B9064" s="3" t="s">
        <v>33538</v>
      </c>
      <c r="C9064" s="3" t="s">
        <v>33539</v>
      </c>
      <c r="D9064" s="3" t="s">
        <v>33540</v>
      </c>
      <c r="E9064" s="3" t="s">
        <v>33541</v>
      </c>
      <c r="F9064" s="3" t="s">
        <v>22</v>
      </c>
      <c r="G9064" s="3" t="s">
        <v>23</v>
      </c>
      <c r="H9064" s="3" t="s">
        <v>24</v>
      </c>
      <c r="I9064" s="3" t="s">
        <v>8215</v>
      </c>
      <c r="J9064" s="1" t="s">
        <v>37</v>
      </c>
      <c r="K9064" s="7" t="s">
        <v>5445</v>
      </c>
      <c r="L9064" s="3" t="s">
        <v>28</v>
      </c>
      <c r="M9064" s="3" t="s">
        <v>28</v>
      </c>
      <c r="N9064" s="3" t="s">
        <v>24</v>
      </c>
      <c r="O9064" s="77" t="s">
        <v>28</v>
      </c>
      <c r="P9064" s="77" t="s">
        <v>5446</v>
      </c>
      <c r="Q9064" s="77" t="s">
        <v>32</v>
      </c>
      <c r="R9064" s="77"/>
    </row>
    <row r="9065" spans="1:18" ht="15" customHeight="1">
      <c r="A9065" s="5" t="s">
        <v>33542</v>
      </c>
      <c r="B9065" s="3" t="s">
        <v>33542</v>
      </c>
      <c r="C9065" s="3" t="s">
        <v>33543</v>
      </c>
      <c r="D9065" s="3" t="s">
        <v>33544</v>
      </c>
      <c r="E9065" s="3"/>
      <c r="F9065" s="3" t="s">
        <v>22</v>
      </c>
      <c r="G9065" s="3" t="s">
        <v>23</v>
      </c>
      <c r="H9065" s="3" t="s">
        <v>24</v>
      </c>
      <c r="I9065" s="3" t="s">
        <v>8215</v>
      </c>
      <c r="J9065" s="1" t="s">
        <v>37</v>
      </c>
      <c r="K9065" s="7" t="s">
        <v>5445</v>
      </c>
      <c r="L9065" s="3" t="s">
        <v>28</v>
      </c>
      <c r="M9065" s="3" t="s">
        <v>29</v>
      </c>
      <c r="N9065" s="3" t="s">
        <v>24</v>
      </c>
      <c r="O9065" s="77" t="s">
        <v>28</v>
      </c>
      <c r="P9065" s="77" t="s">
        <v>5446</v>
      </c>
      <c r="Q9065" s="77" t="s">
        <v>32</v>
      </c>
      <c r="R9065" s="77"/>
    </row>
    <row r="9066" spans="1:18" ht="15" customHeight="1">
      <c r="A9066" s="5" t="s">
        <v>33545</v>
      </c>
      <c r="B9066" s="3" t="s">
        <v>33545</v>
      </c>
      <c r="C9066" s="3" t="s">
        <v>33546</v>
      </c>
      <c r="D9066" s="3" t="s">
        <v>33547</v>
      </c>
      <c r="E9066" s="3"/>
      <c r="F9066" s="3" t="s">
        <v>22</v>
      </c>
      <c r="G9066" s="3" t="s">
        <v>53</v>
      </c>
      <c r="H9066" s="3" t="s">
        <v>24</v>
      </c>
      <c r="I9066" s="3" t="s">
        <v>8215</v>
      </c>
      <c r="J9066" s="1" t="s">
        <v>37</v>
      </c>
      <c r="K9066" s="7" t="s">
        <v>5445</v>
      </c>
      <c r="L9066" s="3" t="s">
        <v>28</v>
      </c>
      <c r="M9066" s="3" t="s">
        <v>29</v>
      </c>
      <c r="N9066" s="3" t="s">
        <v>24</v>
      </c>
      <c r="O9066" s="77" t="s">
        <v>28</v>
      </c>
      <c r="P9066" s="77" t="s">
        <v>5446</v>
      </c>
      <c r="Q9066" s="77" t="s">
        <v>32</v>
      </c>
      <c r="R9066" s="77"/>
    </row>
    <row r="9067" spans="1:18" ht="15" customHeight="1">
      <c r="A9067" s="5" t="s">
        <v>33548</v>
      </c>
      <c r="B9067" s="3" t="s">
        <v>33548</v>
      </c>
      <c r="C9067" s="3" t="s">
        <v>33549</v>
      </c>
      <c r="D9067" s="3" t="s">
        <v>33550</v>
      </c>
      <c r="E9067" s="3" t="s">
        <v>33551</v>
      </c>
      <c r="F9067" s="3" t="s">
        <v>22</v>
      </c>
      <c r="G9067" s="3" t="s">
        <v>10779</v>
      </c>
      <c r="H9067" s="3" t="s">
        <v>24</v>
      </c>
      <c r="I9067" s="3" t="s">
        <v>8215</v>
      </c>
      <c r="J9067" s="1" t="s">
        <v>37</v>
      </c>
      <c r="K9067" s="7" t="s">
        <v>5445</v>
      </c>
      <c r="L9067" s="3" t="s">
        <v>29</v>
      </c>
      <c r="M9067" s="3" t="s">
        <v>29</v>
      </c>
      <c r="N9067" s="3" t="s">
        <v>24</v>
      </c>
      <c r="O9067" s="77" t="s">
        <v>28</v>
      </c>
      <c r="P9067" s="77" t="s">
        <v>5446</v>
      </c>
      <c r="Q9067" s="77" t="s">
        <v>32</v>
      </c>
      <c r="R9067" s="77"/>
    </row>
    <row r="9068" spans="1:18" ht="15" customHeight="1">
      <c r="A9068" s="5" t="s">
        <v>33552</v>
      </c>
      <c r="B9068" s="3" t="s">
        <v>33552</v>
      </c>
      <c r="C9068" s="3" t="s">
        <v>33553</v>
      </c>
      <c r="D9068" s="3" t="s">
        <v>33554</v>
      </c>
      <c r="E9068" s="3" t="s">
        <v>33555</v>
      </c>
      <c r="F9068" s="3" t="s">
        <v>22</v>
      </c>
      <c r="G9068" s="3" t="s">
        <v>60</v>
      </c>
      <c r="H9068" s="3" t="s">
        <v>24</v>
      </c>
      <c r="I9068" s="3" t="s">
        <v>8215</v>
      </c>
      <c r="J9068" s="1" t="s">
        <v>37</v>
      </c>
      <c r="K9068" s="7" t="s">
        <v>5445</v>
      </c>
      <c r="L9068" s="3" t="s">
        <v>28</v>
      </c>
      <c r="M9068" s="3" t="s">
        <v>29</v>
      </c>
      <c r="N9068" s="3" t="s">
        <v>24</v>
      </c>
      <c r="O9068" s="77" t="s">
        <v>28</v>
      </c>
      <c r="P9068" s="77" t="s">
        <v>5446</v>
      </c>
      <c r="Q9068" s="77" t="s">
        <v>32</v>
      </c>
      <c r="R9068" s="77"/>
    </row>
    <row r="9069" spans="1:18" ht="15" customHeight="1">
      <c r="A9069" s="5" t="s">
        <v>33556</v>
      </c>
      <c r="B9069" s="3" t="s">
        <v>33556</v>
      </c>
      <c r="C9069" s="3" t="s">
        <v>33557</v>
      </c>
      <c r="D9069" s="3" t="s">
        <v>33558</v>
      </c>
      <c r="E9069" s="3" t="s">
        <v>33559</v>
      </c>
      <c r="F9069" s="3" t="s">
        <v>22</v>
      </c>
      <c r="G9069" s="3" t="s">
        <v>19602</v>
      </c>
      <c r="H9069" s="3" t="s">
        <v>24</v>
      </c>
      <c r="I9069" s="3" t="s">
        <v>8215</v>
      </c>
      <c r="J9069" s="1" t="s">
        <v>37</v>
      </c>
      <c r="K9069" s="7" t="s">
        <v>5445</v>
      </c>
      <c r="L9069" s="3" t="s">
        <v>28</v>
      </c>
      <c r="M9069" s="3" t="s">
        <v>29</v>
      </c>
      <c r="N9069" s="3" t="s">
        <v>24</v>
      </c>
      <c r="O9069" s="77" t="s">
        <v>28</v>
      </c>
      <c r="P9069" s="77" t="s">
        <v>5446</v>
      </c>
      <c r="Q9069" s="77" t="s">
        <v>32</v>
      </c>
      <c r="R9069" s="77"/>
    </row>
    <row r="9070" spans="1:18" ht="15" customHeight="1">
      <c r="A9070" s="5" t="s">
        <v>33560</v>
      </c>
      <c r="B9070" s="3" t="s">
        <v>33560</v>
      </c>
      <c r="C9070" s="3"/>
      <c r="D9070" s="3" t="s">
        <v>33561</v>
      </c>
      <c r="E9070" s="3"/>
      <c r="F9070" s="3" t="s">
        <v>22</v>
      </c>
      <c r="G9070" s="3" t="s">
        <v>23</v>
      </c>
      <c r="H9070" s="3" t="s">
        <v>24</v>
      </c>
      <c r="I9070" s="3" t="s">
        <v>8215</v>
      </c>
      <c r="J9070" s="1" t="s">
        <v>37</v>
      </c>
      <c r="K9070" s="7" t="s">
        <v>5445</v>
      </c>
      <c r="L9070" s="3" t="s">
        <v>29</v>
      </c>
      <c r="M9070" s="3" t="s">
        <v>29</v>
      </c>
      <c r="N9070" s="3" t="s">
        <v>30</v>
      </c>
      <c r="O9070" s="77" t="s">
        <v>28</v>
      </c>
      <c r="P9070" s="77" t="s">
        <v>5446</v>
      </c>
      <c r="Q9070" s="77" t="s">
        <v>32</v>
      </c>
      <c r="R9070" s="77"/>
    </row>
    <row r="9071" spans="1:18" ht="15" customHeight="1">
      <c r="A9071" s="5" t="s">
        <v>33562</v>
      </c>
      <c r="B9071" s="3" t="s">
        <v>33562</v>
      </c>
      <c r="C9071" s="3" t="s">
        <v>33563</v>
      </c>
      <c r="D9071" s="3" t="s">
        <v>33564</v>
      </c>
      <c r="E9071" s="3" t="s">
        <v>33565</v>
      </c>
      <c r="F9071" s="3" t="s">
        <v>22</v>
      </c>
      <c r="G9071" s="3" t="s">
        <v>53</v>
      </c>
      <c r="H9071" s="3" t="s">
        <v>24</v>
      </c>
      <c r="I9071" s="3" t="s">
        <v>8215</v>
      </c>
      <c r="J9071" s="1" t="s">
        <v>37</v>
      </c>
      <c r="K9071" s="7" t="s">
        <v>5445</v>
      </c>
      <c r="L9071" s="3" t="s">
        <v>29</v>
      </c>
      <c r="M9071" s="3" t="s">
        <v>29</v>
      </c>
      <c r="N9071" s="3" t="s">
        <v>24</v>
      </c>
      <c r="O9071" s="77" t="s">
        <v>28</v>
      </c>
      <c r="P9071" s="77" t="s">
        <v>5446</v>
      </c>
      <c r="Q9071" s="77" t="s">
        <v>32</v>
      </c>
      <c r="R9071" s="77"/>
    </row>
    <row r="9072" spans="1:18" ht="15" customHeight="1">
      <c r="A9072" s="5" t="s">
        <v>33566</v>
      </c>
      <c r="B9072" s="3" t="s">
        <v>33566</v>
      </c>
      <c r="C9072" s="3" t="s">
        <v>33567</v>
      </c>
      <c r="D9072" s="3" t="s">
        <v>33568</v>
      </c>
      <c r="E9072" s="3" t="s">
        <v>33569</v>
      </c>
      <c r="F9072" s="3" t="s">
        <v>22</v>
      </c>
      <c r="G9072" s="3" t="s">
        <v>65</v>
      </c>
      <c r="H9072" s="3" t="s">
        <v>24</v>
      </c>
      <c r="I9072" s="3" t="s">
        <v>8215</v>
      </c>
      <c r="J9072" s="1" t="s">
        <v>37</v>
      </c>
      <c r="K9072" s="7" t="s">
        <v>5445</v>
      </c>
      <c r="L9072" s="3" t="s">
        <v>28</v>
      </c>
      <c r="M9072" s="3" t="s">
        <v>28</v>
      </c>
      <c r="N9072" s="3" t="s">
        <v>24</v>
      </c>
      <c r="O9072" s="77" t="s">
        <v>28</v>
      </c>
      <c r="P9072" s="77" t="s">
        <v>5446</v>
      </c>
      <c r="Q9072" s="77" t="s">
        <v>32</v>
      </c>
      <c r="R9072" s="77"/>
    </row>
    <row r="9073" spans="1:18" ht="15" customHeight="1">
      <c r="A9073" s="5" t="s">
        <v>33570</v>
      </c>
      <c r="B9073" s="3" t="s">
        <v>33570</v>
      </c>
      <c r="C9073" s="3"/>
      <c r="D9073" s="3" t="s">
        <v>33571</v>
      </c>
      <c r="E9073" s="3" t="s">
        <v>33572</v>
      </c>
      <c r="F9073" s="3" t="s">
        <v>22</v>
      </c>
      <c r="G9073" s="3" t="s">
        <v>65</v>
      </c>
      <c r="H9073" s="3" t="s">
        <v>24</v>
      </c>
      <c r="I9073" s="3" t="s">
        <v>8215</v>
      </c>
      <c r="J9073" s="1" t="s">
        <v>37</v>
      </c>
      <c r="K9073" s="7" t="s">
        <v>5445</v>
      </c>
      <c r="L9073" s="3" t="s">
        <v>28</v>
      </c>
      <c r="M9073" s="3" t="s">
        <v>29</v>
      </c>
      <c r="N9073" s="3" t="s">
        <v>30</v>
      </c>
      <c r="O9073" s="77" t="s">
        <v>28</v>
      </c>
      <c r="P9073" s="77" t="s">
        <v>5446</v>
      </c>
      <c r="Q9073" s="77" t="s">
        <v>32</v>
      </c>
      <c r="R9073" s="77"/>
    </row>
    <row r="9074" spans="1:18" ht="15" customHeight="1">
      <c r="A9074" s="5" t="s">
        <v>33573</v>
      </c>
      <c r="B9074" s="3" t="s">
        <v>33573</v>
      </c>
      <c r="C9074" s="3" t="s">
        <v>33574</v>
      </c>
      <c r="D9074" s="3" t="s">
        <v>33575</v>
      </c>
      <c r="E9074" s="3" t="s">
        <v>33576</v>
      </c>
      <c r="F9074" s="3" t="s">
        <v>22</v>
      </c>
      <c r="G9074" s="3" t="s">
        <v>65</v>
      </c>
      <c r="H9074" s="3" t="s">
        <v>24</v>
      </c>
      <c r="I9074" s="3" t="s">
        <v>8215</v>
      </c>
      <c r="J9074" s="1" t="s">
        <v>37</v>
      </c>
      <c r="K9074" s="7" t="s">
        <v>5445</v>
      </c>
      <c r="L9074" s="3" t="s">
        <v>28</v>
      </c>
      <c r="M9074" s="3" t="s">
        <v>29</v>
      </c>
      <c r="N9074" s="3" t="s">
        <v>30</v>
      </c>
      <c r="O9074" s="77" t="s">
        <v>28</v>
      </c>
      <c r="P9074" s="77" t="s">
        <v>5446</v>
      </c>
      <c r="Q9074" s="77" t="s">
        <v>32</v>
      </c>
      <c r="R9074" s="77"/>
    </row>
    <row r="9075" spans="1:18" ht="15" customHeight="1">
      <c r="A9075" s="5" t="s">
        <v>33577</v>
      </c>
      <c r="B9075" s="3" t="s">
        <v>33577</v>
      </c>
      <c r="C9075" s="3" t="s">
        <v>33578</v>
      </c>
      <c r="D9075" s="3" t="s">
        <v>33579</v>
      </c>
      <c r="E9075" s="3" t="s">
        <v>33580</v>
      </c>
      <c r="F9075" s="3" t="s">
        <v>22</v>
      </c>
      <c r="G9075" s="3" t="s">
        <v>195</v>
      </c>
      <c r="H9075" s="3" t="s">
        <v>24</v>
      </c>
      <c r="I9075" s="3" t="s">
        <v>8215</v>
      </c>
      <c r="J9075" s="1" t="s">
        <v>37</v>
      </c>
      <c r="K9075" s="7" t="s">
        <v>5445</v>
      </c>
      <c r="L9075" s="3" t="s">
        <v>28</v>
      </c>
      <c r="M9075" s="3" t="s">
        <v>29</v>
      </c>
      <c r="N9075" s="3" t="s">
        <v>24</v>
      </c>
      <c r="O9075" s="77" t="s">
        <v>28</v>
      </c>
      <c r="P9075" s="77" t="s">
        <v>5446</v>
      </c>
      <c r="Q9075" s="77" t="s">
        <v>32</v>
      </c>
      <c r="R9075" s="77"/>
    </row>
    <row r="9076" spans="1:18" ht="15" customHeight="1">
      <c r="A9076" s="5" t="s">
        <v>33581</v>
      </c>
      <c r="B9076" s="3" t="s">
        <v>33581</v>
      </c>
      <c r="C9076" s="3" t="s">
        <v>33582</v>
      </c>
      <c r="D9076" s="3" t="s">
        <v>33583</v>
      </c>
      <c r="E9076" s="3" t="s">
        <v>33584</v>
      </c>
      <c r="F9076" s="3" t="s">
        <v>22</v>
      </c>
      <c r="G9076" s="3" t="s">
        <v>60</v>
      </c>
      <c r="H9076" s="3" t="s">
        <v>24</v>
      </c>
      <c r="I9076" s="3" t="s">
        <v>8215</v>
      </c>
      <c r="J9076" s="1" t="s">
        <v>37</v>
      </c>
      <c r="K9076" s="7" t="s">
        <v>5445</v>
      </c>
      <c r="L9076" s="3" t="s">
        <v>28</v>
      </c>
      <c r="M9076" s="3" t="s">
        <v>29</v>
      </c>
      <c r="N9076" s="3" t="s">
        <v>30</v>
      </c>
      <c r="O9076" s="77" t="s">
        <v>28</v>
      </c>
      <c r="P9076" s="77" t="s">
        <v>5446</v>
      </c>
      <c r="Q9076" s="77" t="s">
        <v>32</v>
      </c>
      <c r="R9076" s="77" t="s">
        <v>166</v>
      </c>
    </row>
    <row r="9077" spans="1:18" ht="15" customHeight="1">
      <c r="A9077" s="5" t="s">
        <v>33585</v>
      </c>
      <c r="B9077" s="3" t="s">
        <v>33585</v>
      </c>
      <c r="C9077" s="3" t="s">
        <v>33586</v>
      </c>
      <c r="D9077" s="3" t="s">
        <v>33587</v>
      </c>
      <c r="E9077" s="3" t="s">
        <v>33588</v>
      </c>
      <c r="F9077" s="3" t="s">
        <v>22</v>
      </c>
      <c r="G9077" s="3" t="s">
        <v>65</v>
      </c>
      <c r="H9077" s="3" t="s">
        <v>24</v>
      </c>
      <c r="I9077" s="3" t="s">
        <v>8215</v>
      </c>
      <c r="J9077" s="1" t="s">
        <v>37</v>
      </c>
      <c r="K9077" s="7" t="s">
        <v>5445</v>
      </c>
      <c r="L9077" s="3" t="s">
        <v>28</v>
      </c>
      <c r="M9077" s="3" t="s">
        <v>29</v>
      </c>
      <c r="N9077" s="3" t="s">
        <v>30</v>
      </c>
      <c r="O9077" s="77" t="s">
        <v>28</v>
      </c>
      <c r="P9077" s="77" t="s">
        <v>5446</v>
      </c>
      <c r="Q9077" s="77" t="s">
        <v>32</v>
      </c>
      <c r="R9077" s="77"/>
    </row>
    <row r="9078" spans="1:18" ht="15" customHeight="1">
      <c r="A9078" s="5" t="s">
        <v>33589</v>
      </c>
      <c r="B9078" s="3" t="s">
        <v>33589</v>
      </c>
      <c r="C9078" s="3" t="s">
        <v>33590</v>
      </c>
      <c r="D9078" s="3" t="s">
        <v>33591</v>
      </c>
      <c r="E9078" s="3" t="s">
        <v>33592</v>
      </c>
      <c r="F9078" s="3" t="s">
        <v>22</v>
      </c>
      <c r="G9078" s="3" t="s">
        <v>65</v>
      </c>
      <c r="H9078" s="3" t="s">
        <v>24</v>
      </c>
      <c r="I9078" s="3" t="s">
        <v>8215</v>
      </c>
      <c r="J9078" s="1" t="s">
        <v>37</v>
      </c>
      <c r="K9078" s="7" t="s">
        <v>5445</v>
      </c>
      <c r="L9078" s="3" t="s">
        <v>28</v>
      </c>
      <c r="M9078" s="3" t="s">
        <v>29</v>
      </c>
      <c r="N9078" s="3" t="s">
        <v>24</v>
      </c>
      <c r="O9078" s="77" t="s">
        <v>28</v>
      </c>
      <c r="P9078" s="77" t="s">
        <v>5446</v>
      </c>
      <c r="Q9078" s="77" t="s">
        <v>32</v>
      </c>
      <c r="R9078" s="77"/>
    </row>
    <row r="9079" spans="1:18" ht="15" customHeight="1">
      <c r="A9079" s="5" t="s">
        <v>33593</v>
      </c>
      <c r="B9079" s="3" t="s">
        <v>33593</v>
      </c>
      <c r="C9079" s="3" t="s">
        <v>33594</v>
      </c>
      <c r="D9079" s="3" t="s">
        <v>33595</v>
      </c>
      <c r="E9079" s="3"/>
      <c r="F9079" s="3" t="s">
        <v>22</v>
      </c>
      <c r="G9079" s="3" t="s">
        <v>60</v>
      </c>
      <c r="H9079" s="3" t="s">
        <v>24</v>
      </c>
      <c r="I9079" s="3" t="s">
        <v>8215</v>
      </c>
      <c r="J9079" s="1" t="s">
        <v>179</v>
      </c>
      <c r="K9079" s="7" t="s">
        <v>5445</v>
      </c>
      <c r="L9079" s="3" t="s">
        <v>28</v>
      </c>
      <c r="M9079" s="3" t="s">
        <v>29</v>
      </c>
      <c r="N9079" s="3" t="s">
        <v>24</v>
      </c>
      <c r="O9079" s="77" t="s">
        <v>28</v>
      </c>
      <c r="P9079" s="77" t="s">
        <v>5446</v>
      </c>
      <c r="Q9079" s="77" t="s">
        <v>32</v>
      </c>
      <c r="R9079" s="77" t="s">
        <v>166</v>
      </c>
    </row>
    <row r="9080" spans="1:18" ht="15" customHeight="1">
      <c r="A9080" s="5" t="s">
        <v>33596</v>
      </c>
      <c r="B9080" s="3" t="s">
        <v>33596</v>
      </c>
      <c r="C9080" s="3" t="s">
        <v>33597</v>
      </c>
      <c r="D9080" s="3" t="s">
        <v>33598</v>
      </c>
      <c r="E9080" s="3" t="s">
        <v>33599</v>
      </c>
      <c r="F9080" s="3" t="s">
        <v>22</v>
      </c>
      <c r="G9080" s="3" t="s">
        <v>65</v>
      </c>
      <c r="H9080" s="3" t="s">
        <v>24</v>
      </c>
      <c r="I9080" s="3" t="s">
        <v>8215</v>
      </c>
      <c r="J9080" s="1" t="s">
        <v>37</v>
      </c>
      <c r="K9080" s="7" t="s">
        <v>5445</v>
      </c>
      <c r="L9080" s="3" t="s">
        <v>28</v>
      </c>
      <c r="M9080" s="3" t="s">
        <v>29</v>
      </c>
      <c r="N9080" s="3" t="s">
        <v>30</v>
      </c>
      <c r="O9080" s="77" t="s">
        <v>28</v>
      </c>
      <c r="P9080" s="77" t="s">
        <v>5446</v>
      </c>
      <c r="Q9080" s="77" t="s">
        <v>32</v>
      </c>
      <c r="R9080" s="77"/>
    </row>
    <row r="9081" spans="1:18" ht="15" customHeight="1">
      <c r="A9081" s="5" t="s">
        <v>33600</v>
      </c>
      <c r="B9081" s="3" t="s">
        <v>33600</v>
      </c>
      <c r="C9081" s="3" t="s">
        <v>33601</v>
      </c>
      <c r="D9081" s="3" t="s">
        <v>33602</v>
      </c>
      <c r="E9081" s="3" t="s">
        <v>33603</v>
      </c>
      <c r="F9081" s="3" t="s">
        <v>22</v>
      </c>
      <c r="G9081" s="3" t="s">
        <v>65</v>
      </c>
      <c r="H9081" s="3" t="s">
        <v>24</v>
      </c>
      <c r="I9081" s="3" t="s">
        <v>8215</v>
      </c>
      <c r="J9081" s="1" t="s">
        <v>37</v>
      </c>
      <c r="K9081" s="7" t="s">
        <v>5445</v>
      </c>
      <c r="L9081" s="3" t="s">
        <v>29</v>
      </c>
      <c r="M9081" s="3" t="s">
        <v>29</v>
      </c>
      <c r="N9081" s="3" t="s">
        <v>24</v>
      </c>
      <c r="O9081" s="77" t="s">
        <v>28</v>
      </c>
      <c r="P9081" s="77" t="s">
        <v>5446</v>
      </c>
      <c r="Q9081" s="77" t="s">
        <v>32</v>
      </c>
      <c r="R9081" s="77"/>
    </row>
    <row r="9082" spans="1:18" ht="15" customHeight="1">
      <c r="A9082" s="5" t="s">
        <v>33604</v>
      </c>
      <c r="B9082" s="3" t="s">
        <v>33604</v>
      </c>
      <c r="C9082" s="3" t="s">
        <v>33605</v>
      </c>
      <c r="D9082" s="3" t="s">
        <v>33606</v>
      </c>
      <c r="E9082" s="3" t="s">
        <v>33607</v>
      </c>
      <c r="F9082" s="3" t="s">
        <v>22</v>
      </c>
      <c r="G9082" s="3" t="s">
        <v>60</v>
      </c>
      <c r="H9082" s="3" t="s">
        <v>24</v>
      </c>
      <c r="I9082" s="3" t="s">
        <v>8215</v>
      </c>
      <c r="J9082" s="1" t="s">
        <v>387</v>
      </c>
      <c r="K9082" s="7" t="s">
        <v>5445</v>
      </c>
      <c r="L9082" s="3" t="s">
        <v>28</v>
      </c>
      <c r="M9082" s="3" t="s">
        <v>28</v>
      </c>
      <c r="N9082" s="3" t="s">
        <v>30</v>
      </c>
      <c r="O9082" s="77" t="s">
        <v>28</v>
      </c>
      <c r="P9082" s="77" t="s">
        <v>5446</v>
      </c>
      <c r="Q9082" s="77" t="s">
        <v>32</v>
      </c>
      <c r="R9082" s="77" t="s">
        <v>166</v>
      </c>
    </row>
    <row r="9083" spans="1:18" ht="15" customHeight="1">
      <c r="A9083" s="5" t="s">
        <v>33608</v>
      </c>
      <c r="B9083" s="3" t="s">
        <v>33608</v>
      </c>
      <c r="C9083" s="3"/>
      <c r="D9083" s="3" t="s">
        <v>33609</v>
      </c>
      <c r="E9083" s="3" t="s">
        <v>33610</v>
      </c>
      <c r="F9083" s="3" t="s">
        <v>22</v>
      </c>
      <c r="G9083" s="3" t="s">
        <v>53</v>
      </c>
      <c r="H9083" s="3" t="s">
        <v>24</v>
      </c>
      <c r="I9083" s="3" t="s">
        <v>8215</v>
      </c>
      <c r="J9083" s="1" t="s">
        <v>37</v>
      </c>
      <c r="K9083" s="7" t="s">
        <v>5445</v>
      </c>
      <c r="L9083" s="3" t="s">
        <v>28</v>
      </c>
      <c r="M9083" s="3" t="s">
        <v>29</v>
      </c>
      <c r="N9083" s="3" t="s">
        <v>30</v>
      </c>
      <c r="O9083" s="77" t="s">
        <v>28</v>
      </c>
      <c r="P9083" s="77" t="s">
        <v>5446</v>
      </c>
      <c r="Q9083" s="77" t="s">
        <v>32</v>
      </c>
      <c r="R9083" s="77"/>
    </row>
    <row r="9084" spans="1:18" ht="15" customHeight="1">
      <c r="A9084" s="5" t="s">
        <v>33611</v>
      </c>
      <c r="B9084" s="3" t="s">
        <v>33611</v>
      </c>
      <c r="C9084" s="3" t="s">
        <v>33612</v>
      </c>
      <c r="D9084" s="3" t="s">
        <v>33613</v>
      </c>
      <c r="E9084" s="3"/>
      <c r="F9084" s="3" t="s">
        <v>22</v>
      </c>
      <c r="G9084" s="3" t="s">
        <v>65</v>
      </c>
      <c r="H9084" s="3" t="s">
        <v>24</v>
      </c>
      <c r="I9084" s="3" t="s">
        <v>8215</v>
      </c>
      <c r="J9084" s="1" t="s">
        <v>37</v>
      </c>
      <c r="K9084" s="7" t="s">
        <v>5445</v>
      </c>
      <c r="L9084" s="3" t="s">
        <v>28</v>
      </c>
      <c r="M9084" s="3" t="s">
        <v>29</v>
      </c>
      <c r="N9084" s="3" t="s">
        <v>24</v>
      </c>
      <c r="O9084" s="77" t="s">
        <v>28</v>
      </c>
      <c r="P9084" s="77" t="s">
        <v>5446</v>
      </c>
      <c r="Q9084" s="77" t="s">
        <v>32</v>
      </c>
      <c r="R9084" s="77"/>
    </row>
    <row r="9085" spans="1:18" ht="15" customHeight="1">
      <c r="A9085" s="5" t="s">
        <v>33614</v>
      </c>
      <c r="B9085" s="3" t="s">
        <v>33614</v>
      </c>
      <c r="C9085" s="3" t="s">
        <v>33615</v>
      </c>
      <c r="D9085" s="3" t="s">
        <v>33616</v>
      </c>
      <c r="E9085" s="3" t="s">
        <v>33617</v>
      </c>
      <c r="F9085" s="3" t="s">
        <v>22</v>
      </c>
      <c r="G9085" s="3" t="s">
        <v>65</v>
      </c>
      <c r="H9085" s="3" t="s">
        <v>24</v>
      </c>
      <c r="I9085" s="3" t="s">
        <v>8215</v>
      </c>
      <c r="J9085" s="1" t="s">
        <v>37</v>
      </c>
      <c r="K9085" s="7" t="s">
        <v>5445</v>
      </c>
      <c r="L9085" s="3" t="s">
        <v>28</v>
      </c>
      <c r="M9085" s="3" t="s">
        <v>29</v>
      </c>
      <c r="N9085" s="3" t="s">
        <v>24</v>
      </c>
      <c r="O9085" s="77" t="s">
        <v>28</v>
      </c>
      <c r="P9085" s="77" t="s">
        <v>5446</v>
      </c>
      <c r="Q9085" s="77" t="s">
        <v>32</v>
      </c>
      <c r="R9085" s="77"/>
    </row>
    <row r="9086" spans="1:18" ht="15" customHeight="1">
      <c r="A9086" s="5" t="s">
        <v>33618</v>
      </c>
      <c r="B9086" s="3" t="s">
        <v>33618</v>
      </c>
      <c r="C9086" s="3" t="s">
        <v>33619</v>
      </c>
      <c r="D9086" s="3" t="s">
        <v>33620</v>
      </c>
      <c r="E9086" s="3"/>
      <c r="F9086" s="3" t="s">
        <v>88</v>
      </c>
      <c r="G9086" s="3" t="s">
        <v>60</v>
      </c>
      <c r="H9086" s="3" t="s">
        <v>8278</v>
      </c>
      <c r="I9086" s="3" t="s">
        <v>8215</v>
      </c>
      <c r="J9086" s="1" t="s">
        <v>109</v>
      </c>
      <c r="K9086" s="7" t="s">
        <v>5445</v>
      </c>
      <c r="L9086" s="3" t="s">
        <v>28</v>
      </c>
      <c r="M9086" s="3" t="s">
        <v>29</v>
      </c>
      <c r="N9086" s="3" t="s">
        <v>30</v>
      </c>
      <c r="O9086" s="77" t="s">
        <v>28</v>
      </c>
      <c r="P9086" s="77" t="s">
        <v>5446</v>
      </c>
      <c r="Q9086" s="77" t="s">
        <v>32</v>
      </c>
      <c r="R9086" s="77"/>
    </row>
    <row r="9087" spans="1:18" ht="15" customHeight="1">
      <c r="A9087" s="5" t="s">
        <v>33621</v>
      </c>
      <c r="B9087" s="3" t="s">
        <v>33621</v>
      </c>
      <c r="C9087" s="3" t="s">
        <v>33622</v>
      </c>
      <c r="D9087" s="3" t="s">
        <v>33623</v>
      </c>
      <c r="E9087" s="3" t="s">
        <v>33624</v>
      </c>
      <c r="F9087" s="3" t="s">
        <v>22</v>
      </c>
      <c r="G9087" s="3" t="s">
        <v>65</v>
      </c>
      <c r="H9087" s="3" t="s">
        <v>24</v>
      </c>
      <c r="I9087" s="3" t="s">
        <v>8215</v>
      </c>
      <c r="J9087" s="1" t="s">
        <v>37</v>
      </c>
      <c r="K9087" s="7" t="s">
        <v>5445</v>
      </c>
      <c r="L9087" s="3" t="s">
        <v>28</v>
      </c>
      <c r="M9087" s="3" t="s">
        <v>29</v>
      </c>
      <c r="N9087" s="3" t="s">
        <v>30</v>
      </c>
      <c r="O9087" s="77" t="s">
        <v>28</v>
      </c>
      <c r="P9087" s="77" t="s">
        <v>5446</v>
      </c>
      <c r="Q9087" s="77" t="s">
        <v>32</v>
      </c>
      <c r="R9087" s="77"/>
    </row>
    <row r="9088" spans="1:18" ht="15" customHeight="1">
      <c r="A9088" s="5" t="s">
        <v>33625</v>
      </c>
      <c r="B9088" s="3" t="s">
        <v>33625</v>
      </c>
      <c r="C9088" s="3" t="s">
        <v>33626</v>
      </c>
      <c r="D9088" s="3" t="s">
        <v>33627</v>
      </c>
      <c r="E9088" s="3" t="s">
        <v>33628</v>
      </c>
      <c r="F9088" s="3" t="s">
        <v>22</v>
      </c>
      <c r="G9088" s="3" t="s">
        <v>60</v>
      </c>
      <c r="H9088" s="3" t="s">
        <v>24</v>
      </c>
      <c r="I9088" s="3" t="s">
        <v>8215</v>
      </c>
      <c r="J9088" s="1" t="s">
        <v>37</v>
      </c>
      <c r="K9088" s="7" t="s">
        <v>5445</v>
      </c>
      <c r="L9088" s="3" t="s">
        <v>28</v>
      </c>
      <c r="M9088" s="3" t="s">
        <v>28</v>
      </c>
      <c r="N9088" s="3" t="s">
        <v>30</v>
      </c>
      <c r="O9088" s="77" t="s">
        <v>28</v>
      </c>
      <c r="P9088" s="77" t="s">
        <v>5446</v>
      </c>
      <c r="Q9088" s="77" t="s">
        <v>32</v>
      </c>
      <c r="R9088" s="77"/>
    </row>
    <row r="9089" spans="1:18" ht="15" customHeight="1">
      <c r="A9089" s="5" t="s">
        <v>33629</v>
      </c>
      <c r="B9089" s="3" t="s">
        <v>33629</v>
      </c>
      <c r="C9089" s="3" t="s">
        <v>33630</v>
      </c>
      <c r="D9089" s="3" t="s">
        <v>33631</v>
      </c>
      <c r="E9089" s="3" t="s">
        <v>33632</v>
      </c>
      <c r="F9089" s="3" t="s">
        <v>22</v>
      </c>
      <c r="G9089" s="3" t="s">
        <v>23</v>
      </c>
      <c r="H9089" s="3" t="s">
        <v>24</v>
      </c>
      <c r="I9089" s="3" t="s">
        <v>8215</v>
      </c>
      <c r="J9089" s="1" t="s">
        <v>37</v>
      </c>
      <c r="K9089" s="7" t="s">
        <v>5445</v>
      </c>
      <c r="L9089" s="3" t="s">
        <v>29</v>
      </c>
      <c r="M9089" s="3" t="s">
        <v>29</v>
      </c>
      <c r="N9089" s="3" t="s">
        <v>30</v>
      </c>
      <c r="O9089" s="77" t="s">
        <v>28</v>
      </c>
      <c r="P9089" s="77" t="s">
        <v>5446</v>
      </c>
      <c r="Q9089" s="77" t="s">
        <v>32</v>
      </c>
      <c r="R9089" s="77"/>
    </row>
    <row r="9090" spans="1:18" ht="15" customHeight="1">
      <c r="A9090" s="5" t="s">
        <v>33633</v>
      </c>
      <c r="B9090" s="3" t="s">
        <v>33633</v>
      </c>
      <c r="C9090" s="3" t="s">
        <v>33634</v>
      </c>
      <c r="D9090" s="3" t="s">
        <v>33635</v>
      </c>
      <c r="E9090" s="3"/>
      <c r="F9090" s="3" t="s">
        <v>22</v>
      </c>
      <c r="G9090" s="3" t="s">
        <v>65</v>
      </c>
      <c r="H9090" s="3" t="s">
        <v>24</v>
      </c>
      <c r="I9090" s="3" t="s">
        <v>8215</v>
      </c>
      <c r="J9090" s="1" t="s">
        <v>37</v>
      </c>
      <c r="K9090" s="7" t="s">
        <v>5445</v>
      </c>
      <c r="L9090" s="3" t="s">
        <v>29</v>
      </c>
      <c r="M9090" s="3" t="s">
        <v>29</v>
      </c>
      <c r="N9090" s="3" t="s">
        <v>30</v>
      </c>
      <c r="O9090" s="77" t="s">
        <v>28</v>
      </c>
      <c r="P9090" s="77" t="s">
        <v>5446</v>
      </c>
      <c r="Q9090" s="77" t="s">
        <v>32</v>
      </c>
      <c r="R9090" s="77"/>
    </row>
    <row r="9091" spans="1:18" ht="15" customHeight="1">
      <c r="A9091" s="5" t="s">
        <v>33636</v>
      </c>
      <c r="B9091" s="3" t="s">
        <v>33636</v>
      </c>
      <c r="C9091" s="3" t="s">
        <v>33637</v>
      </c>
      <c r="D9091" s="3" t="s">
        <v>33638</v>
      </c>
      <c r="E9091" s="3"/>
      <c r="F9091" s="3" t="s">
        <v>22</v>
      </c>
      <c r="G9091" s="3" t="s">
        <v>23</v>
      </c>
      <c r="H9091" s="3" t="s">
        <v>24</v>
      </c>
      <c r="I9091" s="3" t="s">
        <v>8215</v>
      </c>
      <c r="J9091" s="1" t="s">
        <v>37</v>
      </c>
      <c r="K9091" s="7" t="s">
        <v>5445</v>
      </c>
      <c r="L9091" s="3" t="s">
        <v>28</v>
      </c>
      <c r="M9091" s="3" t="s">
        <v>29</v>
      </c>
      <c r="N9091" s="3" t="s">
        <v>24</v>
      </c>
      <c r="O9091" s="77" t="s">
        <v>28</v>
      </c>
      <c r="P9091" s="77" t="s">
        <v>5446</v>
      </c>
      <c r="Q9091" s="77" t="s">
        <v>32</v>
      </c>
      <c r="R9091" s="77"/>
    </row>
    <row r="9092" spans="1:18" ht="15" customHeight="1">
      <c r="A9092" s="5" t="s">
        <v>33639</v>
      </c>
      <c r="B9092" s="3" t="s">
        <v>33639</v>
      </c>
      <c r="C9092" s="3" t="s">
        <v>33640</v>
      </c>
      <c r="D9092" s="3" t="s">
        <v>33641</v>
      </c>
      <c r="E9092" s="3"/>
      <c r="F9092" s="3" t="s">
        <v>88</v>
      </c>
      <c r="G9092" s="3" t="s">
        <v>23</v>
      </c>
      <c r="H9092" s="3" t="s">
        <v>30</v>
      </c>
      <c r="I9092" s="3" t="s">
        <v>8215</v>
      </c>
      <c r="J9092" s="1" t="s">
        <v>37</v>
      </c>
      <c r="K9092" s="7" t="s">
        <v>5445</v>
      </c>
      <c r="L9092" s="3" t="s">
        <v>29</v>
      </c>
      <c r="M9092" s="3" t="s">
        <v>29</v>
      </c>
      <c r="N9092" s="3" t="s">
        <v>30</v>
      </c>
      <c r="O9092" s="77" t="s">
        <v>28</v>
      </c>
      <c r="P9092" s="77" t="s">
        <v>5446</v>
      </c>
      <c r="Q9092" s="77" t="s">
        <v>32</v>
      </c>
      <c r="R9092" s="77"/>
    </row>
    <row r="9093" spans="1:18" ht="15" customHeight="1">
      <c r="A9093" s="5" t="s">
        <v>33642</v>
      </c>
      <c r="B9093" s="3" t="s">
        <v>33642</v>
      </c>
      <c r="C9093" s="3" t="s">
        <v>33643</v>
      </c>
      <c r="D9093" s="3" t="s">
        <v>33644</v>
      </c>
      <c r="E9093" s="3"/>
      <c r="F9093" s="3" t="s">
        <v>22</v>
      </c>
      <c r="G9093" s="3" t="s">
        <v>60</v>
      </c>
      <c r="H9093" s="3" t="s">
        <v>24</v>
      </c>
      <c r="I9093" s="3" t="s">
        <v>8215</v>
      </c>
      <c r="J9093" s="1" t="s">
        <v>37</v>
      </c>
      <c r="K9093" s="7" t="s">
        <v>5445</v>
      </c>
      <c r="L9093" s="3" t="s">
        <v>28</v>
      </c>
      <c r="M9093" s="3" t="s">
        <v>29</v>
      </c>
      <c r="N9093" s="3" t="s">
        <v>30</v>
      </c>
      <c r="O9093" s="77" t="s">
        <v>28</v>
      </c>
      <c r="P9093" s="77" t="s">
        <v>5446</v>
      </c>
      <c r="Q9093" s="77" t="s">
        <v>32</v>
      </c>
      <c r="R9093" s="77"/>
    </row>
    <row r="9094" spans="1:18" ht="15" customHeight="1">
      <c r="A9094" s="5" t="s">
        <v>33645</v>
      </c>
      <c r="B9094" s="3" t="s">
        <v>33645</v>
      </c>
      <c r="C9094" s="3" t="s">
        <v>33646</v>
      </c>
      <c r="D9094" s="3" t="s">
        <v>33647</v>
      </c>
      <c r="E9094" s="3"/>
      <c r="F9094" s="3" t="s">
        <v>22</v>
      </c>
      <c r="G9094" s="3" t="s">
        <v>65</v>
      </c>
      <c r="H9094" s="3" t="s">
        <v>24</v>
      </c>
      <c r="I9094" s="3" t="s">
        <v>8215</v>
      </c>
      <c r="J9094" s="1" t="s">
        <v>37</v>
      </c>
      <c r="K9094" s="7" t="s">
        <v>5445</v>
      </c>
      <c r="L9094" s="3" t="s">
        <v>28</v>
      </c>
      <c r="M9094" s="3" t="s">
        <v>29</v>
      </c>
      <c r="N9094" s="3" t="s">
        <v>24</v>
      </c>
      <c r="O9094" s="77" t="s">
        <v>28</v>
      </c>
      <c r="P9094" s="77" t="s">
        <v>5446</v>
      </c>
      <c r="Q9094" s="77" t="s">
        <v>32</v>
      </c>
      <c r="R9094" s="77"/>
    </row>
    <row r="9095" spans="1:18" ht="15" customHeight="1">
      <c r="A9095" s="5" t="s">
        <v>33648</v>
      </c>
      <c r="B9095" s="3" t="s">
        <v>33648</v>
      </c>
      <c r="C9095" s="3" t="s">
        <v>33649</v>
      </c>
      <c r="D9095" s="3" t="s">
        <v>33650</v>
      </c>
      <c r="E9095" s="3"/>
      <c r="F9095" s="3" t="s">
        <v>22</v>
      </c>
      <c r="G9095" s="3" t="s">
        <v>23</v>
      </c>
      <c r="H9095" s="3" t="s">
        <v>24</v>
      </c>
      <c r="I9095" s="3" t="s">
        <v>8215</v>
      </c>
      <c r="J9095" s="1" t="s">
        <v>37</v>
      </c>
      <c r="K9095" s="7" t="s">
        <v>5445</v>
      </c>
      <c r="L9095" s="3" t="s">
        <v>28</v>
      </c>
      <c r="M9095" s="3" t="s">
        <v>29</v>
      </c>
      <c r="N9095" s="3" t="s">
        <v>24</v>
      </c>
      <c r="O9095" s="77" t="s">
        <v>28</v>
      </c>
      <c r="P9095" s="77" t="s">
        <v>5446</v>
      </c>
      <c r="Q9095" s="77" t="s">
        <v>32</v>
      </c>
      <c r="R9095" s="77"/>
    </row>
    <row r="9096" spans="1:18" ht="15" customHeight="1">
      <c r="A9096" s="5" t="s">
        <v>33651</v>
      </c>
      <c r="B9096" s="3" t="s">
        <v>33651</v>
      </c>
      <c r="C9096" s="3" t="s">
        <v>33652</v>
      </c>
      <c r="D9096" s="3" t="s">
        <v>33653</v>
      </c>
      <c r="E9096" s="3"/>
      <c r="F9096" s="3" t="s">
        <v>22</v>
      </c>
      <c r="G9096" s="3" t="s">
        <v>60</v>
      </c>
      <c r="H9096" s="3" t="s">
        <v>24</v>
      </c>
      <c r="I9096" s="3" t="s">
        <v>8215</v>
      </c>
      <c r="J9096" s="1" t="s">
        <v>37</v>
      </c>
      <c r="K9096" s="7" t="s">
        <v>5445</v>
      </c>
      <c r="L9096" s="3" t="s">
        <v>28</v>
      </c>
      <c r="M9096" s="3" t="s">
        <v>29</v>
      </c>
      <c r="N9096" s="3" t="s">
        <v>24</v>
      </c>
      <c r="O9096" s="77" t="s">
        <v>28</v>
      </c>
      <c r="P9096" s="77" t="s">
        <v>5446</v>
      </c>
      <c r="Q9096" s="77" t="s">
        <v>32</v>
      </c>
      <c r="R9096" s="77"/>
    </row>
    <row r="9097" spans="1:18" ht="15" customHeight="1">
      <c r="A9097" s="5" t="s">
        <v>33654</v>
      </c>
      <c r="B9097" s="3" t="s">
        <v>33654</v>
      </c>
      <c r="C9097" s="3" t="s">
        <v>33655</v>
      </c>
      <c r="D9097" s="3" t="s">
        <v>33656</v>
      </c>
      <c r="E9097" s="3" t="s">
        <v>33657</v>
      </c>
      <c r="F9097" s="3" t="s">
        <v>22</v>
      </c>
      <c r="G9097" s="3" t="s">
        <v>60</v>
      </c>
      <c r="H9097" s="3" t="s">
        <v>24</v>
      </c>
      <c r="I9097" s="3" t="s">
        <v>8215</v>
      </c>
      <c r="J9097" s="1" t="s">
        <v>956</v>
      </c>
      <c r="K9097" s="7" t="s">
        <v>5445</v>
      </c>
      <c r="L9097" s="3" t="s">
        <v>29</v>
      </c>
      <c r="M9097" s="3" t="s">
        <v>28</v>
      </c>
      <c r="N9097" s="3" t="s">
        <v>30</v>
      </c>
      <c r="O9097" s="77" t="s">
        <v>28</v>
      </c>
      <c r="P9097" s="77" t="s">
        <v>5446</v>
      </c>
      <c r="Q9097" s="77" t="s">
        <v>32</v>
      </c>
      <c r="R9097" s="77" t="s">
        <v>166</v>
      </c>
    </row>
    <row r="9098" spans="1:18" ht="15" customHeight="1">
      <c r="A9098" s="5" t="s">
        <v>33658</v>
      </c>
      <c r="B9098" s="3" t="s">
        <v>33658</v>
      </c>
      <c r="C9098" s="3" t="s">
        <v>33659</v>
      </c>
      <c r="D9098" s="3" t="s">
        <v>33660</v>
      </c>
      <c r="E9098" s="3" t="s">
        <v>33661</v>
      </c>
      <c r="F9098" s="3" t="s">
        <v>22</v>
      </c>
      <c r="G9098" s="3" t="s">
        <v>23</v>
      </c>
      <c r="H9098" s="3" t="s">
        <v>24</v>
      </c>
      <c r="I9098" s="3" t="s">
        <v>8215</v>
      </c>
      <c r="J9098" s="1" t="s">
        <v>37</v>
      </c>
      <c r="K9098" s="7" t="s">
        <v>5445</v>
      </c>
      <c r="L9098" s="3" t="s">
        <v>28</v>
      </c>
      <c r="M9098" s="3" t="s">
        <v>29</v>
      </c>
      <c r="N9098" s="3" t="s">
        <v>24</v>
      </c>
      <c r="O9098" s="77" t="s">
        <v>28</v>
      </c>
      <c r="P9098" s="77" t="s">
        <v>5446</v>
      </c>
      <c r="Q9098" s="77" t="s">
        <v>32</v>
      </c>
      <c r="R9098" s="77"/>
    </row>
    <row r="9099" spans="1:18" ht="15" customHeight="1">
      <c r="A9099" s="5" t="s">
        <v>33662</v>
      </c>
      <c r="B9099" s="3" t="s">
        <v>33662</v>
      </c>
      <c r="C9099" s="3" t="s">
        <v>33663</v>
      </c>
      <c r="D9099" s="3" t="s">
        <v>33664</v>
      </c>
      <c r="E9099" s="3" t="s">
        <v>33665</v>
      </c>
      <c r="F9099" s="3" t="s">
        <v>22</v>
      </c>
      <c r="G9099" s="3" t="s">
        <v>65</v>
      </c>
      <c r="H9099" s="3" t="s">
        <v>24</v>
      </c>
      <c r="I9099" s="3" t="s">
        <v>8215</v>
      </c>
      <c r="J9099" s="1" t="s">
        <v>37</v>
      </c>
      <c r="K9099" s="7" t="s">
        <v>5445</v>
      </c>
      <c r="L9099" s="3" t="s">
        <v>29</v>
      </c>
      <c r="M9099" s="3" t="s">
        <v>28</v>
      </c>
      <c r="N9099" s="3" t="s">
        <v>24</v>
      </c>
      <c r="O9099" s="77" t="s">
        <v>28</v>
      </c>
      <c r="P9099" s="77" t="s">
        <v>5446</v>
      </c>
      <c r="Q9099" s="77" t="s">
        <v>32</v>
      </c>
      <c r="R9099" s="77"/>
    </row>
    <row r="9100" spans="1:18" ht="15" customHeight="1">
      <c r="A9100" s="5" t="s">
        <v>33666</v>
      </c>
      <c r="B9100" s="3" t="s">
        <v>33666</v>
      </c>
      <c r="C9100" s="3" t="s">
        <v>33667</v>
      </c>
      <c r="D9100" s="3" t="s">
        <v>33668</v>
      </c>
      <c r="E9100" s="3"/>
      <c r="F9100" s="3" t="s">
        <v>88</v>
      </c>
      <c r="G9100" s="3" t="s">
        <v>60</v>
      </c>
      <c r="H9100" s="3" t="s">
        <v>30</v>
      </c>
      <c r="I9100" s="3" t="s">
        <v>8215</v>
      </c>
      <c r="J9100" s="1" t="s">
        <v>109</v>
      </c>
      <c r="K9100" s="7" t="s">
        <v>5445</v>
      </c>
      <c r="L9100" s="3" t="s">
        <v>28</v>
      </c>
      <c r="M9100" s="3" t="s">
        <v>28</v>
      </c>
      <c r="N9100" s="3" t="s">
        <v>30</v>
      </c>
      <c r="O9100" s="77" t="s">
        <v>28</v>
      </c>
      <c r="P9100" s="77" t="s">
        <v>5446</v>
      </c>
      <c r="Q9100" s="77" t="s">
        <v>32</v>
      </c>
      <c r="R9100" s="77"/>
    </row>
    <row r="9101" spans="1:18" ht="15" customHeight="1">
      <c r="A9101" s="5" t="s">
        <v>33669</v>
      </c>
      <c r="B9101" s="3" t="s">
        <v>33669</v>
      </c>
      <c r="C9101" s="3" t="s">
        <v>33670</v>
      </c>
      <c r="D9101" s="3" t="s">
        <v>33671</v>
      </c>
      <c r="E9101" s="3"/>
      <c r="F9101" s="3" t="s">
        <v>88</v>
      </c>
      <c r="G9101" s="3" t="s">
        <v>23</v>
      </c>
      <c r="H9101" s="3" t="s">
        <v>30</v>
      </c>
      <c r="I9101" s="3" t="s">
        <v>8215</v>
      </c>
      <c r="J9101" s="1" t="s">
        <v>37</v>
      </c>
      <c r="K9101" s="7" t="s">
        <v>5445</v>
      </c>
      <c r="L9101" s="3" t="s">
        <v>28</v>
      </c>
      <c r="M9101" s="3" t="s">
        <v>29</v>
      </c>
      <c r="N9101" s="3" t="s">
        <v>30</v>
      </c>
      <c r="O9101" s="77" t="s">
        <v>28</v>
      </c>
      <c r="P9101" s="77" t="s">
        <v>5446</v>
      </c>
      <c r="Q9101" s="77" t="s">
        <v>32</v>
      </c>
      <c r="R9101" s="77"/>
    </row>
    <row r="9102" spans="1:18" ht="15" customHeight="1">
      <c r="A9102" s="5" t="s">
        <v>33672</v>
      </c>
      <c r="B9102" s="3" t="s">
        <v>33672</v>
      </c>
      <c r="C9102" s="3" t="s">
        <v>33673</v>
      </c>
      <c r="D9102" s="3" t="s">
        <v>33674</v>
      </c>
      <c r="E9102" s="3" t="s">
        <v>33675</v>
      </c>
      <c r="F9102" s="3" t="s">
        <v>22</v>
      </c>
      <c r="G9102" s="3" t="s">
        <v>65</v>
      </c>
      <c r="H9102" s="3" t="s">
        <v>24</v>
      </c>
      <c r="I9102" s="3" t="s">
        <v>8215</v>
      </c>
      <c r="J9102" s="1" t="s">
        <v>37</v>
      </c>
      <c r="K9102" s="7" t="s">
        <v>5445</v>
      </c>
      <c r="L9102" s="3" t="s">
        <v>28</v>
      </c>
      <c r="M9102" s="3" t="s">
        <v>29</v>
      </c>
      <c r="N9102" s="3" t="s">
        <v>30</v>
      </c>
      <c r="O9102" s="77" t="s">
        <v>28</v>
      </c>
      <c r="P9102" s="77" t="s">
        <v>5446</v>
      </c>
      <c r="Q9102" s="77" t="s">
        <v>32</v>
      </c>
      <c r="R9102" s="77"/>
    </row>
    <row r="9103" spans="1:18" ht="15" customHeight="1">
      <c r="A9103" s="5" t="s">
        <v>33676</v>
      </c>
      <c r="B9103" s="3" t="s">
        <v>33676</v>
      </c>
      <c r="C9103" s="3" t="s">
        <v>33677</v>
      </c>
      <c r="D9103" s="3" t="s">
        <v>33678</v>
      </c>
      <c r="E9103" s="3" t="s">
        <v>33679</v>
      </c>
      <c r="F9103" s="3" t="s">
        <v>22</v>
      </c>
      <c r="G9103" s="3" t="s">
        <v>53</v>
      </c>
      <c r="H9103" s="3" t="s">
        <v>24</v>
      </c>
      <c r="I9103" s="3" t="s">
        <v>8215</v>
      </c>
      <c r="J9103" s="1" t="s">
        <v>109</v>
      </c>
      <c r="K9103" s="7" t="s">
        <v>5445</v>
      </c>
      <c r="L9103" s="3" t="s">
        <v>28</v>
      </c>
      <c r="M9103" s="3" t="s">
        <v>29</v>
      </c>
      <c r="N9103" s="3" t="s">
        <v>30</v>
      </c>
      <c r="O9103" s="77" t="s">
        <v>28</v>
      </c>
      <c r="P9103" s="77" t="s">
        <v>5446</v>
      </c>
      <c r="Q9103" s="77" t="s">
        <v>32</v>
      </c>
      <c r="R9103" s="77"/>
    </row>
    <row r="9104" spans="1:18" ht="15" customHeight="1">
      <c r="A9104" s="5" t="s">
        <v>33680</v>
      </c>
      <c r="B9104" s="3" t="s">
        <v>33680</v>
      </c>
      <c r="C9104" s="3" t="s">
        <v>33681</v>
      </c>
      <c r="D9104" s="3" t="s">
        <v>33682</v>
      </c>
      <c r="E9104" s="3" t="s">
        <v>33683</v>
      </c>
      <c r="F9104" s="3" t="s">
        <v>22</v>
      </c>
      <c r="G9104" s="3" t="s">
        <v>14687</v>
      </c>
      <c r="H9104" s="3" t="s">
        <v>24</v>
      </c>
      <c r="I9104" s="3" t="s">
        <v>8215</v>
      </c>
      <c r="J9104" s="1" t="s">
        <v>37</v>
      </c>
      <c r="K9104" s="7" t="s">
        <v>5445</v>
      </c>
      <c r="L9104" s="3" t="s">
        <v>29</v>
      </c>
      <c r="M9104" s="3" t="s">
        <v>28</v>
      </c>
      <c r="N9104" s="3" t="s">
        <v>24</v>
      </c>
      <c r="O9104" s="77" t="s">
        <v>28</v>
      </c>
      <c r="P9104" s="77" t="s">
        <v>5446</v>
      </c>
      <c r="Q9104" s="77" t="s">
        <v>32</v>
      </c>
      <c r="R9104" s="77"/>
    </row>
    <row r="9105" spans="1:18" ht="15" customHeight="1">
      <c r="A9105" s="5" t="s">
        <v>33684</v>
      </c>
      <c r="B9105" s="3" t="s">
        <v>33684</v>
      </c>
      <c r="C9105" s="3" t="s">
        <v>33685</v>
      </c>
      <c r="D9105" s="3" t="s">
        <v>33686</v>
      </c>
      <c r="E9105" s="3"/>
      <c r="F9105" s="3" t="s">
        <v>22</v>
      </c>
      <c r="G9105" s="3" t="s">
        <v>60</v>
      </c>
      <c r="H9105" s="3" t="s">
        <v>24</v>
      </c>
      <c r="I9105" s="3" t="s">
        <v>8215</v>
      </c>
      <c r="J9105" s="1" t="s">
        <v>109</v>
      </c>
      <c r="K9105" s="7" t="s">
        <v>5445</v>
      </c>
      <c r="L9105" s="3" t="s">
        <v>28</v>
      </c>
      <c r="M9105" s="3" t="s">
        <v>29</v>
      </c>
      <c r="N9105" s="3" t="s">
        <v>30</v>
      </c>
      <c r="O9105" s="77" t="s">
        <v>28</v>
      </c>
      <c r="P9105" s="77" t="s">
        <v>5446</v>
      </c>
      <c r="Q9105" s="77" t="s">
        <v>32</v>
      </c>
      <c r="R9105" s="77"/>
    </row>
    <row r="9106" spans="1:18" ht="15" customHeight="1">
      <c r="A9106" s="5" t="s">
        <v>33687</v>
      </c>
      <c r="B9106" s="3" t="s">
        <v>33687</v>
      </c>
      <c r="C9106" s="3"/>
      <c r="D9106" s="3" t="s">
        <v>33688</v>
      </c>
      <c r="E9106" s="3"/>
      <c r="F9106" s="3" t="s">
        <v>22</v>
      </c>
      <c r="G9106" s="3" t="s">
        <v>60</v>
      </c>
      <c r="H9106" s="3" t="s">
        <v>24</v>
      </c>
      <c r="I9106" s="3" t="s">
        <v>8215</v>
      </c>
      <c r="J9106" s="1" t="s">
        <v>956</v>
      </c>
      <c r="K9106" s="7" t="s">
        <v>5445</v>
      </c>
      <c r="L9106" s="3" t="s">
        <v>29</v>
      </c>
      <c r="M9106" s="3" t="s">
        <v>28</v>
      </c>
      <c r="N9106" s="3" t="s">
        <v>30</v>
      </c>
      <c r="O9106" s="77" t="s">
        <v>28</v>
      </c>
      <c r="P9106" s="77" t="s">
        <v>5446</v>
      </c>
      <c r="Q9106" s="77" t="s">
        <v>32</v>
      </c>
      <c r="R9106" s="77" t="s">
        <v>166</v>
      </c>
    </row>
    <row r="9107" spans="1:18" ht="15" customHeight="1">
      <c r="A9107" s="5" t="s">
        <v>33689</v>
      </c>
      <c r="B9107" s="3" t="s">
        <v>33689</v>
      </c>
      <c r="C9107" s="3" t="s">
        <v>33690</v>
      </c>
      <c r="D9107" s="3" t="s">
        <v>33691</v>
      </c>
      <c r="E9107" s="3" t="s">
        <v>33692</v>
      </c>
      <c r="F9107" s="3" t="s">
        <v>22</v>
      </c>
      <c r="G9107" s="3" t="s">
        <v>53</v>
      </c>
      <c r="H9107" s="3" t="s">
        <v>24</v>
      </c>
      <c r="I9107" s="3" t="s">
        <v>8215</v>
      </c>
      <c r="J9107" s="1" t="s">
        <v>37</v>
      </c>
      <c r="K9107" s="7" t="s">
        <v>5445</v>
      </c>
      <c r="L9107" s="3" t="s">
        <v>28</v>
      </c>
      <c r="M9107" s="3" t="s">
        <v>29</v>
      </c>
      <c r="N9107" s="3" t="s">
        <v>30</v>
      </c>
      <c r="O9107" s="77" t="s">
        <v>28</v>
      </c>
      <c r="P9107" s="77" t="s">
        <v>5446</v>
      </c>
      <c r="Q9107" s="77" t="s">
        <v>32</v>
      </c>
      <c r="R9107" s="77"/>
    </row>
    <row r="9108" spans="1:18" ht="15" customHeight="1">
      <c r="A9108" s="5" t="s">
        <v>33693</v>
      </c>
      <c r="B9108" s="3" t="s">
        <v>33693</v>
      </c>
      <c r="C9108" s="3" t="s">
        <v>33694</v>
      </c>
      <c r="D9108" s="3" t="s">
        <v>33695</v>
      </c>
      <c r="E9108" s="3" t="s">
        <v>33696</v>
      </c>
      <c r="F9108" s="3" t="s">
        <v>22</v>
      </c>
      <c r="G9108" s="3" t="s">
        <v>60</v>
      </c>
      <c r="H9108" s="3" t="s">
        <v>24</v>
      </c>
      <c r="I9108" s="3" t="s">
        <v>8215</v>
      </c>
      <c r="J9108" s="1" t="s">
        <v>165</v>
      </c>
      <c r="K9108" s="7" t="s">
        <v>5445</v>
      </c>
      <c r="L9108" s="3" t="s">
        <v>28</v>
      </c>
      <c r="M9108" s="3" t="s">
        <v>28</v>
      </c>
      <c r="N9108" s="3" t="s">
        <v>24</v>
      </c>
      <c r="O9108" s="77" t="s">
        <v>28</v>
      </c>
      <c r="P9108" s="77" t="s">
        <v>5446</v>
      </c>
      <c r="Q9108" s="77" t="s">
        <v>32</v>
      </c>
      <c r="R9108" s="77"/>
    </row>
    <row r="9109" spans="1:18" ht="15" customHeight="1">
      <c r="A9109" s="5" t="s">
        <v>33697</v>
      </c>
      <c r="B9109" s="3" t="s">
        <v>33697</v>
      </c>
      <c r="C9109" s="3"/>
      <c r="D9109" s="3" t="s">
        <v>33698</v>
      </c>
      <c r="E9109" s="3"/>
      <c r="F9109" s="3" t="s">
        <v>22</v>
      </c>
      <c r="G9109" s="3" t="s">
        <v>60</v>
      </c>
      <c r="H9109" s="3" t="s">
        <v>24</v>
      </c>
      <c r="I9109" s="3" t="s">
        <v>8215</v>
      </c>
      <c r="J9109" s="1" t="s">
        <v>37</v>
      </c>
      <c r="K9109" s="7" t="s">
        <v>5445</v>
      </c>
      <c r="L9109" s="3" t="s">
        <v>28</v>
      </c>
      <c r="M9109" s="3" t="s">
        <v>29</v>
      </c>
      <c r="N9109" s="3" t="s">
        <v>24</v>
      </c>
      <c r="O9109" s="77" t="s">
        <v>28</v>
      </c>
      <c r="P9109" s="77" t="s">
        <v>5446</v>
      </c>
      <c r="Q9109" s="77" t="s">
        <v>32</v>
      </c>
      <c r="R9109" s="77"/>
    </row>
    <row r="9110" spans="1:18" ht="15" customHeight="1">
      <c r="A9110" s="5" t="s">
        <v>33699</v>
      </c>
      <c r="B9110" s="3" t="s">
        <v>33699</v>
      </c>
      <c r="C9110" s="3" t="s">
        <v>33700</v>
      </c>
      <c r="D9110" s="3" t="s">
        <v>33701</v>
      </c>
      <c r="E9110" s="3"/>
      <c r="F9110" s="3" t="s">
        <v>88</v>
      </c>
      <c r="G9110" s="3" t="s">
        <v>60</v>
      </c>
      <c r="H9110" s="3" t="s">
        <v>30</v>
      </c>
      <c r="I9110" s="3" t="s">
        <v>8215</v>
      </c>
      <c r="J9110" s="1" t="s">
        <v>37</v>
      </c>
      <c r="K9110" s="7" t="s">
        <v>5445</v>
      </c>
      <c r="L9110" s="3" t="s">
        <v>28</v>
      </c>
      <c r="M9110" s="3" t="s">
        <v>29</v>
      </c>
      <c r="N9110" s="3" t="s">
        <v>30</v>
      </c>
      <c r="O9110" s="77" t="s">
        <v>28</v>
      </c>
      <c r="P9110" s="77" t="s">
        <v>5446</v>
      </c>
      <c r="Q9110" s="77" t="s">
        <v>32</v>
      </c>
      <c r="R9110" s="77"/>
    </row>
    <row r="9111" spans="1:18" ht="15" customHeight="1">
      <c r="A9111" s="5" t="s">
        <v>33702</v>
      </c>
      <c r="B9111" s="3" t="s">
        <v>33702</v>
      </c>
      <c r="C9111" s="3" t="s">
        <v>33703</v>
      </c>
      <c r="D9111" s="3" t="s">
        <v>33704</v>
      </c>
      <c r="E9111" s="3" t="s">
        <v>33705</v>
      </c>
      <c r="F9111" s="3" t="s">
        <v>22</v>
      </c>
      <c r="G9111" s="3" t="s">
        <v>60</v>
      </c>
      <c r="H9111" s="3" t="s">
        <v>24</v>
      </c>
      <c r="I9111" s="3" t="s">
        <v>8215</v>
      </c>
      <c r="J9111" s="1" t="s">
        <v>37</v>
      </c>
      <c r="K9111" s="7" t="s">
        <v>5445</v>
      </c>
      <c r="L9111" s="3" t="s">
        <v>28</v>
      </c>
      <c r="M9111" s="3" t="s">
        <v>29</v>
      </c>
      <c r="N9111" s="3" t="s">
        <v>24</v>
      </c>
      <c r="O9111" s="77" t="s">
        <v>28</v>
      </c>
      <c r="P9111" s="77" t="s">
        <v>5446</v>
      </c>
      <c r="Q9111" s="77" t="s">
        <v>32</v>
      </c>
      <c r="R9111" s="77"/>
    </row>
    <row r="9112" spans="1:18" ht="15" customHeight="1">
      <c r="A9112" s="5" t="s">
        <v>33706</v>
      </c>
      <c r="B9112" s="3" t="s">
        <v>33706</v>
      </c>
      <c r="C9112" s="3" t="s">
        <v>33707</v>
      </c>
      <c r="D9112" s="3" t="s">
        <v>33708</v>
      </c>
      <c r="E9112" s="3" t="s">
        <v>33709</v>
      </c>
      <c r="F9112" s="3" t="s">
        <v>22</v>
      </c>
      <c r="G9112" s="3" t="s">
        <v>60</v>
      </c>
      <c r="H9112" s="3" t="s">
        <v>24</v>
      </c>
      <c r="I9112" s="3" t="s">
        <v>8215</v>
      </c>
      <c r="J9112" s="1" t="s">
        <v>37</v>
      </c>
      <c r="K9112" s="7" t="s">
        <v>5445</v>
      </c>
      <c r="L9112" s="3" t="s">
        <v>28</v>
      </c>
      <c r="M9112" s="3" t="s">
        <v>29</v>
      </c>
      <c r="N9112" s="3" t="s">
        <v>24</v>
      </c>
      <c r="O9112" s="77" t="s">
        <v>28</v>
      </c>
      <c r="P9112" s="77" t="s">
        <v>5446</v>
      </c>
      <c r="Q9112" s="77" t="s">
        <v>32</v>
      </c>
      <c r="R9112" s="77"/>
    </row>
    <row r="9113" spans="1:18" ht="15" customHeight="1">
      <c r="A9113" s="5" t="s">
        <v>33710</v>
      </c>
      <c r="B9113" s="3" t="s">
        <v>33710</v>
      </c>
      <c r="C9113" s="3" t="s">
        <v>33711</v>
      </c>
      <c r="D9113" s="3" t="s">
        <v>33712</v>
      </c>
      <c r="E9113" s="3" t="s">
        <v>33713</v>
      </c>
      <c r="F9113" s="3" t="s">
        <v>22</v>
      </c>
      <c r="G9113" s="3" t="s">
        <v>65</v>
      </c>
      <c r="H9113" s="3" t="s">
        <v>24</v>
      </c>
      <c r="I9113" s="3" t="s">
        <v>8215</v>
      </c>
      <c r="J9113" s="1" t="s">
        <v>37</v>
      </c>
      <c r="K9113" s="7" t="s">
        <v>5445</v>
      </c>
      <c r="L9113" s="3" t="s">
        <v>28</v>
      </c>
      <c r="M9113" s="3" t="s">
        <v>29</v>
      </c>
      <c r="N9113" s="3" t="s">
        <v>30</v>
      </c>
      <c r="O9113" s="77" t="s">
        <v>28</v>
      </c>
      <c r="P9113" s="77" t="s">
        <v>5446</v>
      </c>
      <c r="Q9113" s="77" t="s">
        <v>32</v>
      </c>
      <c r="R9113" s="77"/>
    </row>
    <row r="9114" spans="1:18" ht="15" customHeight="1">
      <c r="A9114" s="5" t="s">
        <v>33714</v>
      </c>
      <c r="B9114" s="3" t="s">
        <v>33714</v>
      </c>
      <c r="C9114" s="3"/>
      <c r="D9114" s="3" t="s">
        <v>33715</v>
      </c>
      <c r="E9114" s="3" t="s">
        <v>33716</v>
      </c>
      <c r="F9114" s="3" t="s">
        <v>22</v>
      </c>
      <c r="G9114" s="3" t="s">
        <v>17854</v>
      </c>
      <c r="H9114" s="3" t="s">
        <v>24</v>
      </c>
      <c r="I9114" s="3" t="s">
        <v>8215</v>
      </c>
      <c r="J9114" s="1" t="s">
        <v>37</v>
      </c>
      <c r="K9114" s="7" t="s">
        <v>5445</v>
      </c>
      <c r="L9114" s="3" t="s">
        <v>28</v>
      </c>
      <c r="M9114" s="3" t="s">
        <v>29</v>
      </c>
      <c r="N9114" s="3" t="s">
        <v>30</v>
      </c>
      <c r="O9114" s="77" t="s">
        <v>28</v>
      </c>
      <c r="P9114" s="77" t="s">
        <v>5446</v>
      </c>
      <c r="Q9114" s="77" t="s">
        <v>32</v>
      </c>
      <c r="R9114" s="77"/>
    </row>
    <row r="9115" spans="1:18" ht="15" customHeight="1">
      <c r="A9115" s="5" t="s">
        <v>33717</v>
      </c>
      <c r="B9115" s="3" t="s">
        <v>33717</v>
      </c>
      <c r="C9115" s="3" t="s">
        <v>33718</v>
      </c>
      <c r="D9115" s="3" t="s">
        <v>33719</v>
      </c>
      <c r="E9115" s="3"/>
      <c r="F9115" s="3" t="s">
        <v>22</v>
      </c>
      <c r="G9115" s="3" t="s">
        <v>65</v>
      </c>
      <c r="H9115" s="3" t="s">
        <v>24</v>
      </c>
      <c r="I9115" s="3" t="s">
        <v>8215</v>
      </c>
      <c r="J9115" s="1" t="s">
        <v>37</v>
      </c>
      <c r="K9115" s="7" t="s">
        <v>5445</v>
      </c>
      <c r="L9115" s="3" t="s">
        <v>28</v>
      </c>
      <c r="M9115" s="3" t="s">
        <v>29</v>
      </c>
      <c r="N9115" s="3" t="s">
        <v>30</v>
      </c>
      <c r="O9115" s="77" t="s">
        <v>28</v>
      </c>
      <c r="P9115" s="77" t="s">
        <v>5446</v>
      </c>
      <c r="Q9115" s="77" t="s">
        <v>32</v>
      </c>
      <c r="R9115" s="77"/>
    </row>
    <row r="9116" spans="1:18" ht="15" customHeight="1">
      <c r="A9116" s="5" t="s">
        <v>33720</v>
      </c>
      <c r="B9116" s="3" t="s">
        <v>33720</v>
      </c>
      <c r="C9116" s="3" t="s">
        <v>33721</v>
      </c>
      <c r="D9116" s="3" t="s">
        <v>33722</v>
      </c>
      <c r="E9116" s="3" t="s">
        <v>33723</v>
      </c>
      <c r="F9116" s="3" t="s">
        <v>22</v>
      </c>
      <c r="G9116" s="3" t="s">
        <v>65</v>
      </c>
      <c r="H9116" s="3" t="s">
        <v>24</v>
      </c>
      <c r="I9116" s="3" t="s">
        <v>8215</v>
      </c>
      <c r="J9116" s="1" t="s">
        <v>37</v>
      </c>
      <c r="K9116" s="7" t="s">
        <v>5445</v>
      </c>
      <c r="L9116" s="3" t="s">
        <v>28</v>
      </c>
      <c r="M9116" s="3" t="s">
        <v>28</v>
      </c>
      <c r="N9116" s="3" t="s">
        <v>30</v>
      </c>
      <c r="O9116" s="77" t="s">
        <v>28</v>
      </c>
      <c r="P9116" s="77" t="s">
        <v>5446</v>
      </c>
      <c r="Q9116" s="77" t="s">
        <v>32</v>
      </c>
      <c r="R9116" s="77"/>
    </row>
    <row r="9117" spans="1:18" ht="15" customHeight="1">
      <c r="A9117" s="5" t="s">
        <v>33724</v>
      </c>
      <c r="B9117" s="3" t="s">
        <v>33724</v>
      </c>
      <c r="C9117" s="3" t="s">
        <v>33725</v>
      </c>
      <c r="D9117" s="3" t="s">
        <v>33726</v>
      </c>
      <c r="E9117" s="3" t="s">
        <v>33727</v>
      </c>
      <c r="F9117" s="3" t="s">
        <v>22</v>
      </c>
      <c r="G9117" s="3" t="s">
        <v>60</v>
      </c>
      <c r="H9117" s="3" t="s">
        <v>24</v>
      </c>
      <c r="I9117" s="3" t="s">
        <v>8215</v>
      </c>
      <c r="J9117" s="1" t="s">
        <v>179</v>
      </c>
      <c r="K9117" s="7" t="s">
        <v>5445</v>
      </c>
      <c r="L9117" s="3" t="s">
        <v>28</v>
      </c>
      <c r="M9117" s="3" t="s">
        <v>29</v>
      </c>
      <c r="N9117" s="3" t="s">
        <v>30</v>
      </c>
      <c r="O9117" s="77" t="s">
        <v>28</v>
      </c>
      <c r="P9117" s="77" t="s">
        <v>5446</v>
      </c>
      <c r="Q9117" s="77" t="s">
        <v>32</v>
      </c>
      <c r="R9117" s="77" t="s">
        <v>166</v>
      </c>
    </row>
    <row r="9118" spans="1:18" ht="15" customHeight="1">
      <c r="A9118" s="5" t="s">
        <v>33728</v>
      </c>
      <c r="B9118" s="3" t="s">
        <v>33728</v>
      </c>
      <c r="C9118" s="3"/>
      <c r="D9118" s="3" t="s">
        <v>33729</v>
      </c>
      <c r="E9118" s="3"/>
      <c r="F9118" s="3" t="s">
        <v>22</v>
      </c>
      <c r="G9118" s="3" t="s">
        <v>53</v>
      </c>
      <c r="H9118" s="3" t="s">
        <v>24</v>
      </c>
      <c r="I9118" s="3" t="s">
        <v>8215</v>
      </c>
      <c r="J9118" s="1" t="s">
        <v>37</v>
      </c>
      <c r="K9118" s="7" t="s">
        <v>5445</v>
      </c>
      <c r="L9118" s="3" t="s">
        <v>28</v>
      </c>
      <c r="M9118" s="3" t="s">
        <v>29</v>
      </c>
      <c r="N9118" s="3" t="s">
        <v>30</v>
      </c>
      <c r="O9118" s="77" t="s">
        <v>28</v>
      </c>
      <c r="P9118" s="77" t="s">
        <v>5446</v>
      </c>
      <c r="Q9118" s="77" t="s">
        <v>32</v>
      </c>
      <c r="R9118" s="77"/>
    </row>
    <row r="9119" spans="1:18" ht="15" customHeight="1">
      <c r="A9119" s="5" t="s">
        <v>33730</v>
      </c>
      <c r="B9119" s="3" t="s">
        <v>33730</v>
      </c>
      <c r="C9119" s="3" t="s">
        <v>33731</v>
      </c>
      <c r="D9119" s="3" t="s">
        <v>33732</v>
      </c>
      <c r="E9119" s="3" t="s">
        <v>33733</v>
      </c>
      <c r="F9119" s="3" t="s">
        <v>22</v>
      </c>
      <c r="G9119" s="3" t="s">
        <v>65</v>
      </c>
      <c r="H9119" s="3" t="s">
        <v>24</v>
      </c>
      <c r="I9119" s="3" t="s">
        <v>8215</v>
      </c>
      <c r="J9119" s="1" t="s">
        <v>37</v>
      </c>
      <c r="K9119" s="7" t="s">
        <v>5445</v>
      </c>
      <c r="L9119" s="3" t="s">
        <v>29</v>
      </c>
      <c r="M9119" s="3" t="s">
        <v>29</v>
      </c>
      <c r="N9119" s="3" t="s">
        <v>24</v>
      </c>
      <c r="O9119" s="77" t="s">
        <v>28</v>
      </c>
      <c r="P9119" s="77" t="s">
        <v>5446</v>
      </c>
      <c r="Q9119" s="77" t="s">
        <v>32</v>
      </c>
      <c r="R9119" s="77"/>
    </row>
    <row r="9120" spans="1:18" ht="15" customHeight="1">
      <c r="A9120" s="5" t="s">
        <v>33734</v>
      </c>
      <c r="B9120" s="3" t="s">
        <v>33734</v>
      </c>
      <c r="C9120" s="3"/>
      <c r="D9120" s="3" t="s">
        <v>33735</v>
      </c>
      <c r="E9120" s="3"/>
      <c r="F9120" s="3" t="s">
        <v>164</v>
      </c>
      <c r="G9120" s="3" t="s">
        <v>53</v>
      </c>
      <c r="H9120" s="3" t="s">
        <v>30</v>
      </c>
      <c r="I9120" s="3" t="s">
        <v>8215</v>
      </c>
      <c r="J9120" s="1" t="s">
        <v>26</v>
      </c>
      <c r="K9120" s="7" t="s">
        <v>5445</v>
      </c>
      <c r="L9120" s="3" t="s">
        <v>28</v>
      </c>
      <c r="M9120" s="3" t="s">
        <v>29</v>
      </c>
      <c r="N9120" s="3" t="s">
        <v>30</v>
      </c>
      <c r="O9120" s="77" t="s">
        <v>28</v>
      </c>
      <c r="P9120" s="77" t="s">
        <v>5446</v>
      </c>
      <c r="Q9120" s="77" t="s">
        <v>32</v>
      </c>
      <c r="R9120" s="77" t="s">
        <v>166</v>
      </c>
    </row>
    <row r="9121" spans="1:18" ht="15" customHeight="1">
      <c r="A9121" s="5" t="s">
        <v>33736</v>
      </c>
      <c r="B9121" s="3" t="s">
        <v>33736</v>
      </c>
      <c r="C9121" s="3" t="s">
        <v>33737</v>
      </c>
      <c r="D9121" s="3" t="s">
        <v>33738</v>
      </c>
      <c r="E9121" s="3" t="s">
        <v>33739</v>
      </c>
      <c r="F9121" s="3" t="s">
        <v>22</v>
      </c>
      <c r="G9121" s="3" t="s">
        <v>65</v>
      </c>
      <c r="H9121" s="3" t="s">
        <v>24</v>
      </c>
      <c r="I9121" s="3" t="s">
        <v>8215</v>
      </c>
      <c r="J9121" s="1" t="s">
        <v>37</v>
      </c>
      <c r="K9121" s="7" t="s">
        <v>5445</v>
      </c>
      <c r="L9121" s="3" t="s">
        <v>28</v>
      </c>
      <c r="M9121" s="3" t="s">
        <v>29</v>
      </c>
      <c r="N9121" s="3" t="s">
        <v>30</v>
      </c>
      <c r="O9121" s="77" t="s">
        <v>28</v>
      </c>
      <c r="P9121" s="77" t="s">
        <v>5446</v>
      </c>
      <c r="Q9121" s="77" t="s">
        <v>32</v>
      </c>
      <c r="R9121" s="77"/>
    </row>
    <row r="9122" spans="1:18" ht="15" customHeight="1">
      <c r="A9122" s="5" t="s">
        <v>33740</v>
      </c>
      <c r="B9122" s="3" t="s">
        <v>33740</v>
      </c>
      <c r="C9122" s="3" t="s">
        <v>33741</v>
      </c>
      <c r="D9122" s="3" t="s">
        <v>33742</v>
      </c>
      <c r="E9122" s="3" t="s">
        <v>33743</v>
      </c>
      <c r="F9122" s="3" t="s">
        <v>22</v>
      </c>
      <c r="G9122" s="3" t="s">
        <v>65</v>
      </c>
      <c r="H9122" s="3" t="s">
        <v>24</v>
      </c>
      <c r="I9122" s="3" t="s">
        <v>8215</v>
      </c>
      <c r="J9122" s="1" t="s">
        <v>37</v>
      </c>
      <c r="K9122" s="7" t="s">
        <v>5445</v>
      </c>
      <c r="L9122" s="3" t="s">
        <v>28</v>
      </c>
      <c r="M9122" s="3" t="s">
        <v>29</v>
      </c>
      <c r="N9122" s="3" t="s">
        <v>30</v>
      </c>
      <c r="O9122" s="77" t="s">
        <v>28</v>
      </c>
      <c r="P9122" s="77" t="s">
        <v>5446</v>
      </c>
      <c r="Q9122" s="77" t="s">
        <v>32</v>
      </c>
      <c r="R9122" s="77"/>
    </row>
    <row r="9123" spans="1:18" ht="15" customHeight="1">
      <c r="A9123" s="5" t="s">
        <v>33744</v>
      </c>
      <c r="B9123" s="3" t="s">
        <v>33744</v>
      </c>
      <c r="C9123" s="3" t="s">
        <v>33745</v>
      </c>
      <c r="D9123" s="3" t="s">
        <v>33746</v>
      </c>
      <c r="E9123" s="3" t="s">
        <v>33747</v>
      </c>
      <c r="F9123" s="3" t="s">
        <v>22</v>
      </c>
      <c r="G9123" s="3" t="s">
        <v>65</v>
      </c>
      <c r="H9123" s="3" t="s">
        <v>24</v>
      </c>
      <c r="I9123" s="3" t="s">
        <v>8215</v>
      </c>
      <c r="J9123" s="1" t="s">
        <v>37</v>
      </c>
      <c r="K9123" s="7" t="s">
        <v>5445</v>
      </c>
      <c r="L9123" s="3" t="s">
        <v>29</v>
      </c>
      <c r="M9123" s="3" t="s">
        <v>29</v>
      </c>
      <c r="N9123" s="3" t="s">
        <v>24</v>
      </c>
      <c r="O9123" s="77" t="s">
        <v>28</v>
      </c>
      <c r="P9123" s="77" t="s">
        <v>5446</v>
      </c>
      <c r="Q9123" s="77" t="s">
        <v>32</v>
      </c>
      <c r="R9123" s="77"/>
    </row>
    <row r="9124" spans="1:18" ht="15" customHeight="1">
      <c r="A9124" s="5" t="s">
        <v>33748</v>
      </c>
      <c r="B9124" s="3" t="s">
        <v>33748</v>
      </c>
      <c r="C9124" s="3"/>
      <c r="D9124" s="3" t="s">
        <v>33749</v>
      </c>
      <c r="E9124" s="3" t="s">
        <v>33750</v>
      </c>
      <c r="F9124" s="3" t="s">
        <v>22</v>
      </c>
      <c r="G9124" s="3" t="s">
        <v>14687</v>
      </c>
      <c r="H9124" s="3" t="s">
        <v>24</v>
      </c>
      <c r="I9124" s="3" t="s">
        <v>8215</v>
      </c>
      <c r="J9124" s="1" t="s">
        <v>37</v>
      </c>
      <c r="K9124" s="7" t="s">
        <v>5445</v>
      </c>
      <c r="L9124" s="3" t="s">
        <v>28</v>
      </c>
      <c r="M9124" s="3" t="s">
        <v>28</v>
      </c>
      <c r="N9124" s="3" t="s">
        <v>24</v>
      </c>
      <c r="O9124" s="77" t="s">
        <v>28</v>
      </c>
      <c r="P9124" s="77" t="s">
        <v>5446</v>
      </c>
      <c r="Q9124" s="77" t="s">
        <v>32</v>
      </c>
      <c r="R9124" s="77"/>
    </row>
    <row r="9125" spans="1:18" ht="15" customHeight="1">
      <c r="A9125" s="5" t="s">
        <v>33751</v>
      </c>
      <c r="B9125" s="3" t="s">
        <v>33751</v>
      </c>
      <c r="C9125" s="3" t="s">
        <v>33752</v>
      </c>
      <c r="D9125" s="3" t="s">
        <v>33753</v>
      </c>
      <c r="E9125" s="3"/>
      <c r="F9125" s="3" t="s">
        <v>22</v>
      </c>
      <c r="G9125" s="3" t="s">
        <v>60</v>
      </c>
      <c r="H9125" s="3" t="s">
        <v>24</v>
      </c>
      <c r="I9125" s="3" t="s">
        <v>8215</v>
      </c>
      <c r="J9125" s="1" t="s">
        <v>165</v>
      </c>
      <c r="K9125" s="7" t="s">
        <v>5445</v>
      </c>
      <c r="L9125" s="3" t="s">
        <v>28</v>
      </c>
      <c r="M9125" s="3" t="s">
        <v>28</v>
      </c>
      <c r="N9125" s="3" t="s">
        <v>30</v>
      </c>
      <c r="O9125" s="77" t="s">
        <v>28</v>
      </c>
      <c r="P9125" s="77" t="s">
        <v>5446</v>
      </c>
      <c r="Q9125" s="77" t="s">
        <v>32</v>
      </c>
      <c r="R9125" s="77" t="s">
        <v>166</v>
      </c>
    </row>
    <row r="9126" spans="1:18" ht="15" customHeight="1">
      <c r="A9126" s="5" t="s">
        <v>33754</v>
      </c>
      <c r="B9126" s="3" t="s">
        <v>33754</v>
      </c>
      <c r="C9126" s="3" t="s">
        <v>33755</v>
      </c>
      <c r="D9126" s="3" t="s">
        <v>33756</v>
      </c>
      <c r="E9126" s="3"/>
      <c r="F9126" s="3" t="s">
        <v>22</v>
      </c>
      <c r="G9126" s="3" t="s">
        <v>60</v>
      </c>
      <c r="H9126" s="3" t="s">
        <v>24</v>
      </c>
      <c r="I9126" s="3" t="s">
        <v>8215</v>
      </c>
      <c r="J9126" s="1" t="s">
        <v>37</v>
      </c>
      <c r="K9126" s="7" t="s">
        <v>5445</v>
      </c>
      <c r="L9126" s="3" t="s">
        <v>28</v>
      </c>
      <c r="M9126" s="3" t="s">
        <v>29</v>
      </c>
      <c r="N9126" s="3" t="s">
        <v>24</v>
      </c>
      <c r="O9126" s="77" t="s">
        <v>28</v>
      </c>
      <c r="P9126" s="77" t="s">
        <v>5446</v>
      </c>
      <c r="Q9126" s="77" t="s">
        <v>32</v>
      </c>
      <c r="R9126" s="77"/>
    </row>
    <row r="9127" spans="1:18" ht="15" customHeight="1">
      <c r="A9127" s="5" t="s">
        <v>33757</v>
      </c>
      <c r="B9127" s="3" t="s">
        <v>33757</v>
      </c>
      <c r="C9127" s="3" t="s">
        <v>33758</v>
      </c>
      <c r="D9127" s="3" t="s">
        <v>33759</v>
      </c>
      <c r="E9127" s="3" t="s">
        <v>33760</v>
      </c>
      <c r="F9127" s="3" t="s">
        <v>88</v>
      </c>
      <c r="G9127" s="3" t="s">
        <v>65</v>
      </c>
      <c r="H9127" s="3" t="s">
        <v>30</v>
      </c>
      <c r="I9127" s="3" t="s">
        <v>8215</v>
      </c>
      <c r="J9127" s="1" t="s">
        <v>37</v>
      </c>
      <c r="K9127" s="7" t="s">
        <v>5445</v>
      </c>
      <c r="L9127" s="3" t="s">
        <v>28</v>
      </c>
      <c r="M9127" s="3" t="s">
        <v>29</v>
      </c>
      <c r="N9127" s="3" t="s">
        <v>24</v>
      </c>
      <c r="O9127" s="77" t="s">
        <v>28</v>
      </c>
      <c r="P9127" s="77" t="s">
        <v>5446</v>
      </c>
      <c r="Q9127" s="77" t="s">
        <v>32</v>
      </c>
      <c r="R9127" s="77"/>
    </row>
    <row r="9128" spans="1:18" ht="15" customHeight="1">
      <c r="A9128" s="5" t="s">
        <v>33761</v>
      </c>
      <c r="B9128" s="3" t="s">
        <v>33761</v>
      </c>
      <c r="C9128" s="3" t="s">
        <v>33762</v>
      </c>
      <c r="D9128" s="3" t="s">
        <v>33763</v>
      </c>
      <c r="E9128" s="3"/>
      <c r="F9128" s="3" t="s">
        <v>88</v>
      </c>
      <c r="G9128" s="3" t="s">
        <v>23</v>
      </c>
      <c r="H9128" s="3" t="s">
        <v>30</v>
      </c>
      <c r="I9128" s="3" t="s">
        <v>8215</v>
      </c>
      <c r="J9128" s="1" t="s">
        <v>37</v>
      </c>
      <c r="K9128" s="7" t="s">
        <v>5445</v>
      </c>
      <c r="L9128" s="3" t="s">
        <v>28</v>
      </c>
      <c r="M9128" s="3" t="s">
        <v>29</v>
      </c>
      <c r="N9128" s="3" t="s">
        <v>24</v>
      </c>
      <c r="O9128" s="77" t="s">
        <v>28</v>
      </c>
      <c r="P9128" s="77" t="s">
        <v>5446</v>
      </c>
      <c r="Q9128" s="77" t="s">
        <v>32</v>
      </c>
      <c r="R9128" s="77"/>
    </row>
    <row r="9129" spans="1:18" ht="15" customHeight="1">
      <c r="A9129" s="5" t="s">
        <v>33764</v>
      </c>
      <c r="B9129" s="3" t="s">
        <v>33764</v>
      </c>
      <c r="C9129" s="3" t="s">
        <v>33765</v>
      </c>
      <c r="D9129" s="3" t="s">
        <v>33766</v>
      </c>
      <c r="E9129" s="3"/>
      <c r="F9129" s="3" t="s">
        <v>22</v>
      </c>
      <c r="G9129" s="3" t="s">
        <v>23</v>
      </c>
      <c r="H9129" s="3" t="s">
        <v>28</v>
      </c>
      <c r="I9129" s="3" t="s">
        <v>8215</v>
      </c>
      <c r="J9129" s="1" t="s">
        <v>37</v>
      </c>
      <c r="K9129" s="7" t="s">
        <v>5445</v>
      </c>
      <c r="L9129" s="3" t="s">
        <v>28</v>
      </c>
      <c r="M9129" s="3" t="s">
        <v>29</v>
      </c>
      <c r="N9129" s="3" t="s">
        <v>30</v>
      </c>
      <c r="O9129" s="77" t="s">
        <v>28</v>
      </c>
      <c r="P9129" s="77" t="s">
        <v>5446</v>
      </c>
      <c r="Q9129" s="77" t="s">
        <v>32</v>
      </c>
      <c r="R9129" s="77"/>
    </row>
    <row r="9130" spans="1:18" ht="15" customHeight="1">
      <c r="A9130" s="5" t="s">
        <v>33767</v>
      </c>
      <c r="B9130" s="3" t="s">
        <v>33767</v>
      </c>
      <c r="C9130" s="3" t="s">
        <v>33768</v>
      </c>
      <c r="D9130" s="3" t="s">
        <v>33769</v>
      </c>
      <c r="E9130" s="3"/>
      <c r="F9130" s="3" t="s">
        <v>22</v>
      </c>
      <c r="G9130" s="3" t="s">
        <v>60</v>
      </c>
      <c r="H9130" s="3" t="s">
        <v>24</v>
      </c>
      <c r="I9130" s="3" t="s">
        <v>8215</v>
      </c>
      <c r="J9130" s="1" t="s">
        <v>179</v>
      </c>
      <c r="K9130" s="7" t="s">
        <v>5400</v>
      </c>
      <c r="L9130" s="3" t="s">
        <v>28</v>
      </c>
      <c r="M9130" s="3" t="s">
        <v>29</v>
      </c>
      <c r="N9130" s="3"/>
      <c r="O9130" s="77" t="s">
        <v>28</v>
      </c>
      <c r="P9130" s="77" t="s">
        <v>5663</v>
      </c>
      <c r="Q9130" s="77" t="s">
        <v>32</v>
      </c>
      <c r="R9130" s="77"/>
    </row>
    <row r="9131" spans="1:18" ht="15" customHeight="1">
      <c r="A9131" s="5" t="s">
        <v>33770</v>
      </c>
      <c r="B9131" s="3" t="s">
        <v>33770</v>
      </c>
      <c r="C9131" s="3" t="s">
        <v>33771</v>
      </c>
      <c r="D9131" s="3" t="s">
        <v>33772</v>
      </c>
      <c r="E9131" s="3"/>
      <c r="F9131" s="3" t="s">
        <v>22</v>
      </c>
      <c r="G9131" s="3" t="s">
        <v>53</v>
      </c>
      <c r="H9131" s="3" t="s">
        <v>24</v>
      </c>
      <c r="I9131" s="3" t="s">
        <v>8215</v>
      </c>
      <c r="J9131" s="1" t="s">
        <v>37</v>
      </c>
      <c r="K9131" s="7" t="s">
        <v>5400</v>
      </c>
      <c r="L9131" s="3" t="s">
        <v>28</v>
      </c>
      <c r="M9131" s="3" t="s">
        <v>29</v>
      </c>
      <c r="N9131" s="3"/>
      <c r="O9131" s="77" t="s">
        <v>28</v>
      </c>
      <c r="P9131" s="77" t="s">
        <v>7532</v>
      </c>
      <c r="Q9131" s="77" t="s">
        <v>32</v>
      </c>
      <c r="R9131" s="77"/>
    </row>
    <row r="9132" spans="1:18" ht="15" customHeight="1">
      <c r="A9132" s="5" t="s">
        <v>33773</v>
      </c>
      <c r="B9132" s="3" t="s">
        <v>33773</v>
      </c>
      <c r="C9132" s="3" t="s">
        <v>33774</v>
      </c>
      <c r="D9132" s="3" t="s">
        <v>33775</v>
      </c>
      <c r="E9132" s="3" t="s">
        <v>33776</v>
      </c>
      <c r="F9132" s="3" t="s">
        <v>88</v>
      </c>
      <c r="G9132" s="3" t="s">
        <v>65</v>
      </c>
      <c r="H9132" s="3" t="s">
        <v>24</v>
      </c>
      <c r="I9132" s="3" t="s">
        <v>8215</v>
      </c>
      <c r="J9132" s="1" t="s">
        <v>37</v>
      </c>
      <c r="K9132" s="7" t="s">
        <v>5400</v>
      </c>
      <c r="L9132" s="3" t="s">
        <v>28</v>
      </c>
      <c r="M9132" s="3" t="s">
        <v>29</v>
      </c>
      <c r="N9132" s="3"/>
      <c r="O9132" s="77" t="s">
        <v>28</v>
      </c>
      <c r="P9132" s="77" t="s">
        <v>7532</v>
      </c>
      <c r="Q9132" s="77" t="s">
        <v>32</v>
      </c>
      <c r="R9132" s="77"/>
    </row>
    <row r="9133" spans="1:18" ht="15" customHeight="1">
      <c r="A9133" s="5" t="s">
        <v>33777</v>
      </c>
      <c r="B9133" s="3" t="s">
        <v>33777</v>
      </c>
      <c r="C9133" s="3" t="s">
        <v>33778</v>
      </c>
      <c r="D9133" s="3" t="s">
        <v>33779</v>
      </c>
      <c r="E9133" s="3"/>
      <c r="F9133" s="3" t="s">
        <v>22</v>
      </c>
      <c r="G9133" s="3" t="s">
        <v>23</v>
      </c>
      <c r="H9133" s="3" t="s">
        <v>24</v>
      </c>
      <c r="I9133" s="3" t="s">
        <v>8215</v>
      </c>
      <c r="J9133" s="1" t="s">
        <v>37</v>
      </c>
      <c r="K9133" s="7" t="s">
        <v>5400</v>
      </c>
      <c r="L9133" s="3" t="s">
        <v>29</v>
      </c>
      <c r="M9133" s="3" t="s">
        <v>29</v>
      </c>
      <c r="N9133" s="3"/>
      <c r="O9133" s="77" t="s">
        <v>28</v>
      </c>
      <c r="P9133" s="77" t="s">
        <v>5663</v>
      </c>
      <c r="Q9133" s="77" t="s">
        <v>32</v>
      </c>
      <c r="R9133" s="77"/>
    </row>
    <row r="9134" spans="1:18" ht="15" customHeight="1">
      <c r="A9134" s="5" t="s">
        <v>33780</v>
      </c>
      <c r="B9134" s="3" t="s">
        <v>33780</v>
      </c>
      <c r="C9134" s="3" t="s">
        <v>33781</v>
      </c>
      <c r="D9134" s="3" t="s">
        <v>33782</v>
      </c>
      <c r="E9134" s="3"/>
      <c r="F9134" s="3" t="s">
        <v>164</v>
      </c>
      <c r="G9134" s="3" t="s">
        <v>60</v>
      </c>
      <c r="H9134" s="3" t="s">
        <v>24</v>
      </c>
      <c r="I9134" s="3" t="s">
        <v>8215</v>
      </c>
      <c r="J9134" s="1" t="s">
        <v>165</v>
      </c>
      <c r="K9134" s="7" t="s">
        <v>5400</v>
      </c>
      <c r="L9134" s="3" t="s">
        <v>28</v>
      </c>
      <c r="M9134" s="3" t="s">
        <v>29</v>
      </c>
      <c r="N9134" s="3"/>
      <c r="O9134" s="77" t="s">
        <v>28</v>
      </c>
      <c r="P9134" s="77" t="s">
        <v>7532</v>
      </c>
      <c r="Q9134" s="77" t="s">
        <v>32</v>
      </c>
      <c r="R9134" s="77"/>
    </row>
    <row r="9135" spans="1:18" ht="15" customHeight="1">
      <c r="A9135" s="5" t="s">
        <v>33783</v>
      </c>
      <c r="B9135" s="3" t="s">
        <v>33783</v>
      </c>
      <c r="C9135" s="3" t="s">
        <v>33784</v>
      </c>
      <c r="D9135" s="3" t="s">
        <v>33785</v>
      </c>
      <c r="E9135" s="3"/>
      <c r="F9135" s="3" t="s">
        <v>22</v>
      </c>
      <c r="G9135" s="3" t="s">
        <v>65</v>
      </c>
      <c r="H9135" s="3" t="s">
        <v>24</v>
      </c>
      <c r="I9135" s="3" t="s">
        <v>8215</v>
      </c>
      <c r="J9135" s="1" t="s">
        <v>37</v>
      </c>
      <c r="K9135" s="7" t="s">
        <v>5445</v>
      </c>
      <c r="L9135" s="3" t="s">
        <v>29</v>
      </c>
      <c r="M9135" s="3" t="s">
        <v>29</v>
      </c>
      <c r="N9135" s="3" t="s">
        <v>24</v>
      </c>
      <c r="O9135" s="77" t="s">
        <v>28</v>
      </c>
      <c r="P9135" s="77" t="s">
        <v>5446</v>
      </c>
      <c r="Q9135" s="77" t="s">
        <v>32</v>
      </c>
      <c r="R9135" s="77"/>
    </row>
    <row r="9136" spans="1:18" ht="15" customHeight="1">
      <c r="A9136" s="5" t="s">
        <v>33786</v>
      </c>
      <c r="B9136" s="3" t="s">
        <v>33786</v>
      </c>
      <c r="C9136" s="3"/>
      <c r="D9136" s="3" t="s">
        <v>33787</v>
      </c>
      <c r="E9136" s="3" t="s">
        <v>33788</v>
      </c>
      <c r="F9136" s="3" t="s">
        <v>22</v>
      </c>
      <c r="G9136" s="3" t="s">
        <v>23</v>
      </c>
      <c r="H9136" s="3" t="s">
        <v>24</v>
      </c>
      <c r="I9136" s="3" t="s">
        <v>8215</v>
      </c>
      <c r="J9136" s="1" t="s">
        <v>37</v>
      </c>
      <c r="K9136" s="7" t="s">
        <v>5395</v>
      </c>
      <c r="L9136" s="3" t="s">
        <v>29</v>
      </c>
      <c r="M9136" s="3" t="s">
        <v>29</v>
      </c>
      <c r="N9136" s="3" t="s">
        <v>24</v>
      </c>
      <c r="O9136" s="77" t="s">
        <v>29</v>
      </c>
      <c r="P9136" s="77" t="s">
        <v>5396</v>
      </c>
      <c r="Q9136" s="77" t="s">
        <v>8749</v>
      </c>
      <c r="R9136" s="77"/>
    </row>
    <row r="9137" spans="1:18" ht="15" customHeight="1">
      <c r="A9137" s="5" t="s">
        <v>33789</v>
      </c>
      <c r="B9137" s="3" t="s">
        <v>33789</v>
      </c>
      <c r="C9137" s="3"/>
      <c r="D9137" s="3" t="s">
        <v>33790</v>
      </c>
      <c r="E9137" s="3"/>
      <c r="F9137" s="3" t="s">
        <v>22</v>
      </c>
      <c r="G9137" s="3" t="s">
        <v>65</v>
      </c>
      <c r="H9137" s="3" t="s">
        <v>24</v>
      </c>
      <c r="I9137" s="3" t="s">
        <v>8215</v>
      </c>
      <c r="J9137" s="1" t="s">
        <v>37</v>
      </c>
      <c r="K9137" s="7" t="s">
        <v>5400</v>
      </c>
      <c r="L9137" s="3" t="s">
        <v>28</v>
      </c>
      <c r="M9137" s="3" t="s">
        <v>29</v>
      </c>
      <c r="N9137" s="3"/>
      <c r="O9137" s="77" t="s">
        <v>28</v>
      </c>
      <c r="P9137" s="77" t="s">
        <v>28392</v>
      </c>
      <c r="Q9137" s="77" t="s">
        <v>32</v>
      </c>
      <c r="R9137" s="77"/>
    </row>
    <row r="9138" spans="1:18" ht="15" customHeight="1">
      <c r="A9138" s="5" t="s">
        <v>33791</v>
      </c>
      <c r="B9138" s="3" t="s">
        <v>33791</v>
      </c>
      <c r="C9138" s="3" t="s">
        <v>33792</v>
      </c>
      <c r="D9138" s="3" t="s">
        <v>33793</v>
      </c>
      <c r="E9138" s="3"/>
      <c r="F9138" s="3" t="s">
        <v>22</v>
      </c>
      <c r="G9138" s="3" t="s">
        <v>23</v>
      </c>
      <c r="H9138" s="3" t="s">
        <v>24</v>
      </c>
      <c r="I9138" s="3" t="s">
        <v>8215</v>
      </c>
      <c r="J9138" s="1" t="s">
        <v>37</v>
      </c>
      <c r="K9138" s="7" t="s">
        <v>5400</v>
      </c>
      <c r="L9138" s="3" t="s">
        <v>28</v>
      </c>
      <c r="M9138" s="3" t="s">
        <v>29</v>
      </c>
      <c r="N9138" s="3"/>
      <c r="O9138" s="77" t="s">
        <v>28</v>
      </c>
      <c r="P9138" s="77" t="s">
        <v>28496</v>
      </c>
      <c r="Q9138" s="77" t="s">
        <v>32</v>
      </c>
      <c r="R9138" s="77"/>
    </row>
    <row r="9139" spans="1:18" ht="15" customHeight="1">
      <c r="A9139" s="5" t="s">
        <v>33794</v>
      </c>
      <c r="B9139" s="3" t="s">
        <v>33794</v>
      </c>
      <c r="C9139" s="3" t="s">
        <v>33795</v>
      </c>
      <c r="D9139" s="3" t="s">
        <v>33796</v>
      </c>
      <c r="E9139" s="3"/>
      <c r="F9139" s="3" t="s">
        <v>22</v>
      </c>
      <c r="G9139" s="3" t="s">
        <v>60</v>
      </c>
      <c r="H9139" s="3" t="s">
        <v>24</v>
      </c>
      <c r="I9139" s="3" t="s">
        <v>8215</v>
      </c>
      <c r="J9139" s="1" t="s">
        <v>37</v>
      </c>
      <c r="K9139" s="7" t="s">
        <v>5395</v>
      </c>
      <c r="L9139" s="3" t="s">
        <v>28</v>
      </c>
      <c r="M9139" s="3" t="s">
        <v>29</v>
      </c>
      <c r="N9139" s="3" t="s">
        <v>24</v>
      </c>
      <c r="O9139" s="77" t="s">
        <v>28</v>
      </c>
      <c r="P9139" s="77" t="s">
        <v>6020</v>
      </c>
      <c r="Q9139" s="77" t="s">
        <v>32</v>
      </c>
      <c r="R9139" s="77"/>
    </row>
    <row r="9140" spans="1:18" ht="15" customHeight="1">
      <c r="A9140" s="5" t="s">
        <v>33797</v>
      </c>
      <c r="B9140" s="3" t="s">
        <v>33797</v>
      </c>
      <c r="C9140" s="3" t="s">
        <v>33798</v>
      </c>
      <c r="D9140" s="3" t="s">
        <v>33799</v>
      </c>
      <c r="E9140" s="3"/>
      <c r="F9140" s="3" t="s">
        <v>88</v>
      </c>
      <c r="G9140" s="3" t="s">
        <v>65</v>
      </c>
      <c r="H9140" s="3" t="s">
        <v>8278</v>
      </c>
      <c r="I9140" s="3" t="s">
        <v>8215</v>
      </c>
      <c r="J9140" s="1" t="s">
        <v>37</v>
      </c>
      <c r="K9140" s="7" t="s">
        <v>5445</v>
      </c>
      <c r="L9140" s="3" t="s">
        <v>28</v>
      </c>
      <c r="M9140" s="3" t="s">
        <v>29</v>
      </c>
      <c r="N9140" s="3" t="s">
        <v>30</v>
      </c>
      <c r="O9140" s="77" t="s">
        <v>28</v>
      </c>
      <c r="P9140" s="77" t="s">
        <v>5446</v>
      </c>
      <c r="Q9140" s="77" t="s">
        <v>32</v>
      </c>
      <c r="R9140" s="77"/>
    </row>
    <row r="9141" spans="1:18" ht="15" customHeight="1">
      <c r="A9141" s="5" t="s">
        <v>33800</v>
      </c>
      <c r="B9141" s="3" t="s">
        <v>33800</v>
      </c>
      <c r="C9141" s="3" t="s">
        <v>33801</v>
      </c>
      <c r="D9141" s="3" t="s">
        <v>33802</v>
      </c>
      <c r="E9141" s="3"/>
      <c r="F9141" s="3" t="s">
        <v>22</v>
      </c>
      <c r="G9141" s="3" t="s">
        <v>23</v>
      </c>
      <c r="H9141" s="3" t="s">
        <v>24</v>
      </c>
      <c r="I9141" s="3" t="s">
        <v>8215</v>
      </c>
      <c r="J9141" s="1" t="s">
        <v>37</v>
      </c>
      <c r="K9141" s="7" t="s">
        <v>5400</v>
      </c>
      <c r="L9141" s="3" t="s">
        <v>28</v>
      </c>
      <c r="M9141" s="3" t="s">
        <v>29</v>
      </c>
      <c r="N9141" s="3"/>
      <c r="O9141" s="77" t="s">
        <v>28</v>
      </c>
      <c r="P9141" s="77" t="s">
        <v>7536</v>
      </c>
      <c r="Q9141" s="77" t="s">
        <v>32</v>
      </c>
      <c r="R9141" s="77"/>
    </row>
    <row r="9142" spans="1:18" ht="15" customHeight="1">
      <c r="A9142" s="5" t="s">
        <v>33803</v>
      </c>
      <c r="B9142" s="3" t="s">
        <v>33803</v>
      </c>
      <c r="C9142" s="3" t="s">
        <v>33804</v>
      </c>
      <c r="D9142" s="3" t="s">
        <v>33805</v>
      </c>
      <c r="E9142" s="3"/>
      <c r="F9142" s="3" t="s">
        <v>88</v>
      </c>
      <c r="G9142" s="3" t="s">
        <v>65</v>
      </c>
      <c r="H9142" s="3" t="s">
        <v>24</v>
      </c>
      <c r="I9142" s="3" t="s">
        <v>8215</v>
      </c>
      <c r="J9142" s="1" t="s">
        <v>109</v>
      </c>
      <c r="K9142" s="7" t="s">
        <v>5400</v>
      </c>
      <c r="L9142" s="3" t="s">
        <v>28</v>
      </c>
      <c r="M9142" s="3" t="s">
        <v>29</v>
      </c>
      <c r="N9142" s="3"/>
      <c r="O9142" s="77" t="s">
        <v>28</v>
      </c>
      <c r="P9142" s="77" t="s">
        <v>7536</v>
      </c>
      <c r="Q9142" s="77" t="s">
        <v>32</v>
      </c>
      <c r="R9142" s="77"/>
    </row>
    <row r="9143" spans="1:18" ht="15" customHeight="1">
      <c r="A9143" s="5" t="s">
        <v>33806</v>
      </c>
      <c r="B9143" s="3" t="s">
        <v>33806</v>
      </c>
      <c r="C9143" s="3" t="s">
        <v>33807</v>
      </c>
      <c r="D9143" s="3" t="s">
        <v>33808</v>
      </c>
      <c r="E9143" s="3"/>
      <c r="F9143" s="3" t="s">
        <v>164</v>
      </c>
      <c r="G9143" s="3" t="s">
        <v>65</v>
      </c>
      <c r="H9143" s="3" t="s">
        <v>24</v>
      </c>
      <c r="I9143" s="3" t="s">
        <v>8215</v>
      </c>
      <c r="J9143" s="1" t="s">
        <v>26</v>
      </c>
      <c r="K9143" s="7" t="s">
        <v>5400</v>
      </c>
      <c r="L9143" s="3" t="s">
        <v>28</v>
      </c>
      <c r="M9143" s="3" t="s">
        <v>29</v>
      </c>
      <c r="N9143" s="3"/>
      <c r="O9143" s="77" t="s">
        <v>28</v>
      </c>
      <c r="P9143" s="77" t="s">
        <v>7532</v>
      </c>
      <c r="Q9143" s="77" t="s">
        <v>32</v>
      </c>
      <c r="R9143" s="77" t="s">
        <v>166</v>
      </c>
    </row>
    <row r="9144" spans="1:18" ht="15" customHeight="1">
      <c r="A9144" s="5" t="s">
        <v>33809</v>
      </c>
      <c r="B9144" s="3" t="s">
        <v>33809</v>
      </c>
      <c r="C9144" s="3" t="s">
        <v>33810</v>
      </c>
      <c r="D9144" s="3"/>
      <c r="E9144" s="3"/>
      <c r="F9144" s="3" t="s">
        <v>22</v>
      </c>
      <c r="G9144" s="3" t="s">
        <v>53</v>
      </c>
      <c r="H9144" s="3" t="s">
        <v>24</v>
      </c>
      <c r="I9144" s="3" t="s">
        <v>8215</v>
      </c>
      <c r="J9144" s="1" t="s">
        <v>37</v>
      </c>
      <c r="K9144" s="7" t="s">
        <v>5400</v>
      </c>
      <c r="L9144" s="3" t="s">
        <v>28</v>
      </c>
      <c r="M9144" s="3" t="s">
        <v>29</v>
      </c>
      <c r="N9144" s="3"/>
      <c r="O9144" s="77" t="s">
        <v>28</v>
      </c>
      <c r="P9144" s="77" t="s">
        <v>7532</v>
      </c>
      <c r="Q9144" s="77" t="s">
        <v>32</v>
      </c>
      <c r="R9144" s="77"/>
    </row>
    <row r="9145" spans="1:18" ht="15" customHeight="1">
      <c r="A9145" s="5" t="s">
        <v>33811</v>
      </c>
      <c r="B9145" s="3" t="s">
        <v>33811</v>
      </c>
      <c r="C9145" s="3" t="s">
        <v>33812</v>
      </c>
      <c r="D9145" s="3" t="s">
        <v>33813</v>
      </c>
      <c r="E9145" s="3"/>
      <c r="F9145" s="3" t="s">
        <v>22</v>
      </c>
      <c r="G9145" s="3" t="s">
        <v>60</v>
      </c>
      <c r="H9145" s="3" t="s">
        <v>24</v>
      </c>
      <c r="I9145" s="3" t="s">
        <v>8215</v>
      </c>
      <c r="J9145" s="1" t="s">
        <v>37</v>
      </c>
      <c r="K9145" s="7" t="s">
        <v>5400</v>
      </c>
      <c r="L9145" s="3" t="s">
        <v>28</v>
      </c>
      <c r="M9145" s="3" t="s">
        <v>29</v>
      </c>
      <c r="N9145" s="3"/>
      <c r="O9145" s="77" t="s">
        <v>28</v>
      </c>
      <c r="P9145" s="77" t="s">
        <v>7536</v>
      </c>
      <c r="Q9145" s="77" t="s">
        <v>32</v>
      </c>
      <c r="R9145" s="77" t="s">
        <v>166</v>
      </c>
    </row>
    <row r="9146" spans="1:18" ht="15" customHeight="1">
      <c r="A9146" s="5" t="s">
        <v>33814</v>
      </c>
      <c r="B9146" s="3" t="s">
        <v>33814</v>
      </c>
      <c r="C9146" s="3"/>
      <c r="D9146" s="3" t="s">
        <v>33815</v>
      </c>
      <c r="E9146" s="3"/>
      <c r="F9146" s="3" t="s">
        <v>22</v>
      </c>
      <c r="G9146" s="3" t="s">
        <v>53</v>
      </c>
      <c r="H9146" s="3" t="s">
        <v>24</v>
      </c>
      <c r="I9146" s="3" t="s">
        <v>8215</v>
      </c>
      <c r="J9146" s="1" t="s">
        <v>37</v>
      </c>
      <c r="K9146" s="7" t="s">
        <v>5400</v>
      </c>
      <c r="L9146" s="3" t="s">
        <v>28</v>
      </c>
      <c r="M9146" s="3" t="s">
        <v>29</v>
      </c>
      <c r="N9146" s="3"/>
      <c r="O9146" s="77" t="s">
        <v>28</v>
      </c>
      <c r="P9146" s="77" t="s">
        <v>7532</v>
      </c>
      <c r="Q9146" s="77" t="s">
        <v>32</v>
      </c>
      <c r="R9146" s="77"/>
    </row>
    <row r="9147" spans="1:18" ht="15" customHeight="1">
      <c r="A9147" s="5" t="s">
        <v>33816</v>
      </c>
      <c r="B9147" s="3" t="s">
        <v>33816</v>
      </c>
      <c r="C9147" s="3" t="s">
        <v>33817</v>
      </c>
      <c r="D9147" s="3" t="s">
        <v>33818</v>
      </c>
      <c r="E9147" s="3"/>
      <c r="F9147" s="3" t="s">
        <v>164</v>
      </c>
      <c r="G9147" s="3" t="s">
        <v>60</v>
      </c>
      <c r="H9147" s="3" t="s">
        <v>24</v>
      </c>
      <c r="I9147" s="3" t="s">
        <v>8215</v>
      </c>
      <c r="J9147" s="1" t="s">
        <v>26</v>
      </c>
      <c r="K9147" s="7" t="s">
        <v>5400</v>
      </c>
      <c r="L9147" s="3" t="s">
        <v>28</v>
      </c>
      <c r="M9147" s="3" t="s">
        <v>29</v>
      </c>
      <c r="N9147" s="3"/>
      <c r="O9147" s="77" t="s">
        <v>28</v>
      </c>
      <c r="P9147" s="77" t="s">
        <v>28392</v>
      </c>
      <c r="Q9147" s="77" t="s">
        <v>32</v>
      </c>
      <c r="R9147" s="77"/>
    </row>
    <row r="9148" spans="1:18" ht="15" customHeight="1">
      <c r="A9148" s="5" t="s">
        <v>33819</v>
      </c>
      <c r="B9148" s="3" t="s">
        <v>33819</v>
      </c>
      <c r="C9148" s="3"/>
      <c r="D9148" s="3" t="s">
        <v>33820</v>
      </c>
      <c r="E9148" s="3"/>
      <c r="F9148" s="3" t="s">
        <v>22</v>
      </c>
      <c r="G9148" s="3" t="s">
        <v>23</v>
      </c>
      <c r="H9148" s="3" t="s">
        <v>24</v>
      </c>
      <c r="I9148" s="3" t="s">
        <v>8215</v>
      </c>
      <c r="J9148" s="1" t="s">
        <v>37</v>
      </c>
      <c r="K9148" s="7" t="s">
        <v>5400</v>
      </c>
      <c r="L9148" s="3" t="s">
        <v>28</v>
      </c>
      <c r="M9148" s="3" t="s">
        <v>29</v>
      </c>
      <c r="N9148" s="3"/>
      <c r="O9148" s="77" t="s">
        <v>28</v>
      </c>
      <c r="P9148" s="77" t="s">
        <v>7532</v>
      </c>
      <c r="Q9148" s="77" t="s">
        <v>32</v>
      </c>
      <c r="R9148" s="77"/>
    </row>
    <row r="9149" spans="1:18" ht="15" customHeight="1">
      <c r="A9149" s="5" t="s">
        <v>33821</v>
      </c>
      <c r="B9149" s="3" t="s">
        <v>33821</v>
      </c>
      <c r="C9149" s="3" t="s">
        <v>28509</v>
      </c>
      <c r="D9149" s="3" t="s">
        <v>33822</v>
      </c>
      <c r="E9149" s="3"/>
      <c r="F9149" s="3" t="s">
        <v>22</v>
      </c>
      <c r="G9149" s="3" t="s">
        <v>65</v>
      </c>
      <c r="H9149" s="3" t="s">
        <v>24</v>
      </c>
      <c r="I9149" s="3" t="s">
        <v>8215</v>
      </c>
      <c r="J9149" s="1" t="s">
        <v>37</v>
      </c>
      <c r="K9149" s="7" t="s">
        <v>5400</v>
      </c>
      <c r="L9149" s="3" t="s">
        <v>28</v>
      </c>
      <c r="M9149" s="3" t="s">
        <v>29</v>
      </c>
      <c r="N9149" s="3"/>
      <c r="O9149" s="77" t="s">
        <v>28</v>
      </c>
      <c r="P9149" s="77" t="s">
        <v>7536</v>
      </c>
      <c r="Q9149" s="77" t="s">
        <v>32</v>
      </c>
      <c r="R9149" s="77"/>
    </row>
    <row r="9150" spans="1:18" ht="15" customHeight="1">
      <c r="A9150" s="5" t="s">
        <v>33823</v>
      </c>
      <c r="B9150" s="3" t="s">
        <v>33823</v>
      </c>
      <c r="C9150" s="3" t="s">
        <v>33824</v>
      </c>
      <c r="D9150" s="3" t="s">
        <v>33825</v>
      </c>
      <c r="E9150" s="3"/>
      <c r="F9150" s="3" t="s">
        <v>88</v>
      </c>
      <c r="G9150" s="3" t="s">
        <v>65</v>
      </c>
      <c r="H9150" s="3" t="s">
        <v>30</v>
      </c>
      <c r="I9150" s="3" t="s">
        <v>8215</v>
      </c>
      <c r="J9150" s="1" t="s">
        <v>37</v>
      </c>
      <c r="K9150" s="7" t="s">
        <v>5445</v>
      </c>
      <c r="L9150" s="3" t="s">
        <v>28</v>
      </c>
      <c r="M9150" s="3" t="s">
        <v>29</v>
      </c>
      <c r="N9150" s="3" t="s">
        <v>24</v>
      </c>
      <c r="O9150" s="77" t="s">
        <v>28</v>
      </c>
      <c r="P9150" s="77" t="s">
        <v>5446</v>
      </c>
      <c r="Q9150" s="77" t="s">
        <v>32</v>
      </c>
      <c r="R9150" s="77"/>
    </row>
    <row r="9151" spans="1:18" ht="15" customHeight="1">
      <c r="A9151" s="5" t="s">
        <v>33826</v>
      </c>
      <c r="B9151" s="3" t="s">
        <v>33826</v>
      </c>
      <c r="C9151" s="3" t="s">
        <v>33827</v>
      </c>
      <c r="D9151" s="3" t="s">
        <v>33828</v>
      </c>
      <c r="E9151" s="3"/>
      <c r="F9151" s="3" t="s">
        <v>22</v>
      </c>
      <c r="G9151" s="3" t="s">
        <v>23</v>
      </c>
      <c r="H9151" s="3" t="s">
        <v>24</v>
      </c>
      <c r="I9151" s="3" t="s">
        <v>8215</v>
      </c>
      <c r="J9151" s="1" t="s">
        <v>37</v>
      </c>
      <c r="K9151" s="7" t="s">
        <v>5400</v>
      </c>
      <c r="L9151" s="3" t="s">
        <v>28</v>
      </c>
      <c r="M9151" s="3" t="s">
        <v>29</v>
      </c>
      <c r="N9151" s="3"/>
      <c r="O9151" s="77" t="s">
        <v>29</v>
      </c>
      <c r="P9151" s="77" t="s">
        <v>7536</v>
      </c>
      <c r="Q9151" s="77" t="s">
        <v>33829</v>
      </c>
      <c r="R9151" s="77"/>
    </row>
    <row r="9152" spans="1:18" ht="15" customHeight="1">
      <c r="A9152" s="5" t="s">
        <v>33830</v>
      </c>
      <c r="B9152" s="3" t="s">
        <v>33830</v>
      </c>
      <c r="C9152" s="3" t="s">
        <v>33831</v>
      </c>
      <c r="D9152" s="3" t="s">
        <v>33832</v>
      </c>
      <c r="E9152" s="3"/>
      <c r="F9152" s="3" t="s">
        <v>22</v>
      </c>
      <c r="G9152" s="3" t="s">
        <v>60</v>
      </c>
      <c r="H9152" s="3" t="s">
        <v>24</v>
      </c>
      <c r="I9152" s="3" t="s">
        <v>8215</v>
      </c>
      <c r="J9152" s="1" t="s">
        <v>37</v>
      </c>
      <c r="K9152" s="7" t="s">
        <v>5400</v>
      </c>
      <c r="L9152" s="3" t="s">
        <v>28</v>
      </c>
      <c r="M9152" s="3" t="s">
        <v>29</v>
      </c>
      <c r="N9152" s="3"/>
      <c r="O9152" s="77" t="s">
        <v>28</v>
      </c>
      <c r="P9152" s="77" t="s">
        <v>7536</v>
      </c>
      <c r="Q9152" s="77" t="s">
        <v>32</v>
      </c>
      <c r="R9152" s="77"/>
    </row>
    <row r="9153" spans="1:18" ht="15" customHeight="1">
      <c r="A9153" s="5" t="s">
        <v>33833</v>
      </c>
      <c r="B9153" s="3" t="s">
        <v>33833</v>
      </c>
      <c r="C9153" s="3"/>
      <c r="D9153" s="3" t="s">
        <v>33834</v>
      </c>
      <c r="E9153" s="3"/>
      <c r="F9153" s="3" t="s">
        <v>22</v>
      </c>
      <c r="G9153" s="3" t="s">
        <v>60</v>
      </c>
      <c r="H9153" s="3" t="s">
        <v>24</v>
      </c>
      <c r="I9153" s="3" t="s">
        <v>8215</v>
      </c>
      <c r="J9153" s="1" t="s">
        <v>26</v>
      </c>
      <c r="K9153" s="7" t="s">
        <v>5395</v>
      </c>
      <c r="L9153" s="3" t="s">
        <v>28</v>
      </c>
      <c r="M9153" s="3" t="s">
        <v>28</v>
      </c>
      <c r="N9153" s="3" t="s">
        <v>16426</v>
      </c>
      <c r="O9153" s="77" t="s">
        <v>28</v>
      </c>
      <c r="P9153" s="77" t="s">
        <v>5396</v>
      </c>
      <c r="Q9153" s="77" t="s">
        <v>32</v>
      </c>
      <c r="R9153" s="77"/>
    </row>
    <row r="9154" spans="1:18" ht="15" customHeight="1">
      <c r="A9154" s="5" t="s">
        <v>33835</v>
      </c>
      <c r="B9154" s="3" t="s">
        <v>33835</v>
      </c>
      <c r="C9154" s="3" t="s">
        <v>33836</v>
      </c>
      <c r="D9154" s="3"/>
      <c r="E9154" s="3"/>
      <c r="F9154" s="3" t="s">
        <v>164</v>
      </c>
      <c r="G9154" s="3" t="s">
        <v>60</v>
      </c>
      <c r="H9154" s="3" t="s">
        <v>24</v>
      </c>
      <c r="I9154" s="3" t="s">
        <v>8215</v>
      </c>
      <c r="J9154" s="1" t="s">
        <v>26</v>
      </c>
      <c r="K9154" s="7" t="s">
        <v>5400</v>
      </c>
      <c r="L9154" s="3" t="s">
        <v>28</v>
      </c>
      <c r="M9154" s="3" t="s">
        <v>28</v>
      </c>
      <c r="N9154" s="3"/>
      <c r="O9154" s="77" t="s">
        <v>28</v>
      </c>
      <c r="P9154" s="77" t="s">
        <v>28392</v>
      </c>
      <c r="Q9154" s="77" t="s">
        <v>32</v>
      </c>
      <c r="R9154" s="77" t="s">
        <v>166</v>
      </c>
    </row>
    <row r="9155" spans="1:18" ht="15" customHeight="1">
      <c r="A9155" s="5" t="s">
        <v>33837</v>
      </c>
      <c r="B9155" s="3" t="s">
        <v>33837</v>
      </c>
      <c r="C9155" s="3" t="s">
        <v>33838</v>
      </c>
      <c r="D9155" s="3"/>
      <c r="E9155" s="3"/>
      <c r="F9155" s="3" t="s">
        <v>164</v>
      </c>
      <c r="G9155" s="3" t="s">
        <v>60</v>
      </c>
      <c r="H9155" s="3" t="s">
        <v>24</v>
      </c>
      <c r="I9155" s="3" t="s">
        <v>8215</v>
      </c>
      <c r="J9155" s="1" t="s">
        <v>165</v>
      </c>
      <c r="K9155" s="7" t="s">
        <v>5400</v>
      </c>
      <c r="L9155" s="3" t="s">
        <v>28</v>
      </c>
      <c r="M9155" s="3" t="s">
        <v>28</v>
      </c>
      <c r="N9155" s="3"/>
      <c r="O9155" s="77" t="s">
        <v>28</v>
      </c>
      <c r="P9155" s="77" t="s">
        <v>28392</v>
      </c>
      <c r="Q9155" s="77" t="s">
        <v>32</v>
      </c>
      <c r="R9155" s="77" t="s">
        <v>166</v>
      </c>
    </row>
    <row r="9156" spans="1:18" ht="15" customHeight="1">
      <c r="A9156" s="5" t="s">
        <v>33839</v>
      </c>
      <c r="B9156" s="3" t="s">
        <v>33839</v>
      </c>
      <c r="C9156" s="3" t="s">
        <v>33840</v>
      </c>
      <c r="D9156" s="3" t="s">
        <v>33841</v>
      </c>
      <c r="E9156" s="3"/>
      <c r="F9156" s="3" t="s">
        <v>88</v>
      </c>
      <c r="G9156" s="3" t="s">
        <v>53</v>
      </c>
      <c r="H9156" s="3" t="s">
        <v>24</v>
      </c>
      <c r="I9156" s="3" t="s">
        <v>8215</v>
      </c>
      <c r="J9156" s="1" t="s">
        <v>109</v>
      </c>
      <c r="K9156" s="7" t="s">
        <v>5400</v>
      </c>
      <c r="L9156" s="3" t="s">
        <v>28</v>
      </c>
      <c r="M9156" s="3" t="s">
        <v>29</v>
      </c>
      <c r="N9156" s="3"/>
      <c r="O9156" s="77" t="s">
        <v>28</v>
      </c>
      <c r="P9156" s="77" t="s">
        <v>7536</v>
      </c>
      <c r="Q9156" s="77" t="s">
        <v>32</v>
      </c>
      <c r="R9156" s="77"/>
    </row>
    <row r="9157" spans="1:18" ht="15" customHeight="1">
      <c r="A9157" s="5" t="s">
        <v>33842</v>
      </c>
      <c r="B9157" s="3" t="s">
        <v>33842</v>
      </c>
      <c r="C9157" s="3" t="s">
        <v>33843</v>
      </c>
      <c r="D9157" s="3" t="s">
        <v>33844</v>
      </c>
      <c r="E9157" s="3"/>
      <c r="F9157" s="3" t="s">
        <v>22</v>
      </c>
      <c r="G9157" s="3" t="s">
        <v>23</v>
      </c>
      <c r="H9157" s="3" t="s">
        <v>24</v>
      </c>
      <c r="I9157" s="3" t="s">
        <v>8215</v>
      </c>
      <c r="J9157" s="1" t="s">
        <v>37</v>
      </c>
      <c r="K9157" s="7" t="s">
        <v>5395</v>
      </c>
      <c r="L9157" s="3" t="s">
        <v>29</v>
      </c>
      <c r="M9157" s="3" t="s">
        <v>29</v>
      </c>
      <c r="N9157" s="3" t="s">
        <v>24</v>
      </c>
      <c r="O9157" s="77" t="s">
        <v>28</v>
      </c>
      <c r="P9157" s="77" t="s">
        <v>28146</v>
      </c>
      <c r="Q9157" s="77" t="s">
        <v>32</v>
      </c>
      <c r="R9157" s="77"/>
    </row>
    <row r="9158" spans="1:18" ht="15" customHeight="1">
      <c r="A9158" s="5" t="s">
        <v>33845</v>
      </c>
      <c r="B9158" s="3" t="s">
        <v>33845</v>
      </c>
      <c r="C9158" s="3" t="s">
        <v>33846</v>
      </c>
      <c r="D9158" s="3" t="s">
        <v>33847</v>
      </c>
      <c r="E9158" s="3"/>
      <c r="F9158" s="3" t="s">
        <v>285</v>
      </c>
      <c r="G9158" s="3" t="s">
        <v>60</v>
      </c>
      <c r="H9158" s="3" t="s">
        <v>29</v>
      </c>
      <c r="I9158" s="3" t="s">
        <v>8215</v>
      </c>
      <c r="J9158" s="1" t="s">
        <v>165</v>
      </c>
      <c r="K9158" s="7" t="s">
        <v>5400</v>
      </c>
      <c r="L9158" s="3" t="s">
        <v>28</v>
      </c>
      <c r="M9158" s="3" t="s">
        <v>29</v>
      </c>
      <c r="N9158" s="3"/>
      <c r="O9158" s="77" t="s">
        <v>28</v>
      </c>
      <c r="P9158" s="77" t="s">
        <v>7532</v>
      </c>
      <c r="Q9158" s="77" t="s">
        <v>32</v>
      </c>
      <c r="R9158" s="77" t="s">
        <v>166</v>
      </c>
    </row>
    <row r="9159" spans="1:18" ht="15" customHeight="1">
      <c r="A9159" s="5" t="s">
        <v>33848</v>
      </c>
      <c r="B9159" s="3" t="s">
        <v>33848</v>
      </c>
      <c r="C9159" s="3" t="s">
        <v>33849</v>
      </c>
      <c r="D9159" s="3" t="s">
        <v>33850</v>
      </c>
      <c r="E9159" s="3"/>
      <c r="F9159" s="3" t="s">
        <v>88</v>
      </c>
      <c r="G9159" s="3" t="s">
        <v>11341</v>
      </c>
      <c r="H9159" s="3" t="s">
        <v>29</v>
      </c>
      <c r="I9159" s="3" t="s">
        <v>8215</v>
      </c>
      <c r="J9159" s="1" t="s">
        <v>109</v>
      </c>
      <c r="K9159" s="7" t="s">
        <v>5400</v>
      </c>
      <c r="L9159" s="3" t="s">
        <v>28</v>
      </c>
      <c r="M9159" s="3" t="s">
        <v>29</v>
      </c>
      <c r="N9159" s="3"/>
      <c r="O9159" s="77" t="s">
        <v>28</v>
      </c>
      <c r="P9159" s="77" t="s">
        <v>7536</v>
      </c>
      <c r="Q9159" s="77" t="s">
        <v>32</v>
      </c>
      <c r="R9159" s="77"/>
    </row>
    <row r="9160" spans="1:18" ht="15" customHeight="1">
      <c r="A9160" s="5" t="s">
        <v>33851</v>
      </c>
      <c r="B9160" s="3" t="s">
        <v>33851</v>
      </c>
      <c r="C9160" s="3" t="s">
        <v>33852</v>
      </c>
      <c r="D9160" s="3"/>
      <c r="E9160" s="3"/>
      <c r="F9160" s="3" t="s">
        <v>164</v>
      </c>
      <c r="G9160" s="3" t="s">
        <v>60</v>
      </c>
      <c r="H9160" s="3" t="s">
        <v>24</v>
      </c>
      <c r="I9160" s="3" t="s">
        <v>8215</v>
      </c>
      <c r="J9160" s="1" t="s">
        <v>179</v>
      </c>
      <c r="K9160" s="7" t="s">
        <v>5400</v>
      </c>
      <c r="L9160" s="3" t="s">
        <v>28</v>
      </c>
      <c r="M9160" s="3" t="s">
        <v>29</v>
      </c>
      <c r="N9160" s="3"/>
      <c r="O9160" s="77" t="s">
        <v>28</v>
      </c>
      <c r="P9160" s="77" t="s">
        <v>5663</v>
      </c>
      <c r="Q9160" s="77" t="s">
        <v>32</v>
      </c>
      <c r="R9160" s="77" t="s">
        <v>166</v>
      </c>
    </row>
    <row r="9161" spans="1:18" ht="15" customHeight="1">
      <c r="A9161" s="5" t="s">
        <v>33853</v>
      </c>
      <c r="B9161" s="3" t="s">
        <v>33853</v>
      </c>
      <c r="C9161" s="3"/>
      <c r="D9161" s="3" t="s">
        <v>33854</v>
      </c>
      <c r="E9161" s="3"/>
      <c r="F9161" s="3" t="s">
        <v>22</v>
      </c>
      <c r="G9161" s="3" t="s">
        <v>60</v>
      </c>
      <c r="H9161" s="3" t="s">
        <v>24</v>
      </c>
      <c r="I9161" s="3" t="s">
        <v>8215</v>
      </c>
      <c r="J9161" s="1" t="s">
        <v>37</v>
      </c>
      <c r="K9161" s="7" t="s">
        <v>5395</v>
      </c>
      <c r="L9161" s="3" t="s">
        <v>28</v>
      </c>
      <c r="M9161" s="3" t="s">
        <v>29</v>
      </c>
      <c r="N9161" s="3" t="s">
        <v>16426</v>
      </c>
      <c r="O9161" s="77" t="s">
        <v>28</v>
      </c>
      <c r="P9161" s="77" t="s">
        <v>28146</v>
      </c>
      <c r="Q9161" s="77" t="s">
        <v>32</v>
      </c>
      <c r="R9161" s="77"/>
    </row>
    <row r="9162" spans="1:18" ht="15" customHeight="1">
      <c r="A9162" s="5" t="s">
        <v>33855</v>
      </c>
      <c r="B9162" s="3" t="s">
        <v>33855</v>
      </c>
      <c r="C9162" s="3"/>
      <c r="D9162" s="3" t="s">
        <v>33856</v>
      </c>
      <c r="E9162" s="3" t="s">
        <v>33857</v>
      </c>
      <c r="F9162" s="3" t="s">
        <v>22</v>
      </c>
      <c r="G9162" s="3" t="s">
        <v>8859</v>
      </c>
      <c r="H9162" s="3" t="s">
        <v>24</v>
      </c>
      <c r="I9162" s="3" t="s">
        <v>8215</v>
      </c>
      <c r="J9162" s="1" t="s">
        <v>109</v>
      </c>
      <c r="K9162" s="7" t="s">
        <v>5395</v>
      </c>
      <c r="L9162" s="3" t="s">
        <v>28</v>
      </c>
      <c r="M9162" s="3" t="s">
        <v>29</v>
      </c>
      <c r="N9162" s="3" t="s">
        <v>24</v>
      </c>
      <c r="O9162" s="77" t="s">
        <v>28</v>
      </c>
      <c r="P9162" s="77" t="s">
        <v>5396</v>
      </c>
      <c r="Q9162" s="77" t="s">
        <v>32</v>
      </c>
      <c r="R9162" s="77"/>
    </row>
    <row r="9163" spans="1:18" ht="15" customHeight="1">
      <c r="A9163" s="5" t="s">
        <v>33858</v>
      </c>
      <c r="B9163" s="3" t="s">
        <v>33858</v>
      </c>
      <c r="C9163" s="3" t="s">
        <v>33859</v>
      </c>
      <c r="D9163" s="3" t="s">
        <v>33860</v>
      </c>
      <c r="E9163" s="3" t="s">
        <v>33861</v>
      </c>
      <c r="F9163" s="3" t="s">
        <v>22</v>
      </c>
      <c r="G9163" s="3" t="s">
        <v>23</v>
      </c>
      <c r="H9163" s="3" t="s">
        <v>24</v>
      </c>
      <c r="I9163" s="3" t="s">
        <v>8215</v>
      </c>
      <c r="J9163" s="1" t="s">
        <v>37</v>
      </c>
      <c r="K9163" s="7" t="s">
        <v>5395</v>
      </c>
      <c r="L9163" s="3" t="s">
        <v>28</v>
      </c>
      <c r="M9163" s="3" t="s">
        <v>29</v>
      </c>
      <c r="N9163" s="3" t="s">
        <v>24</v>
      </c>
      <c r="O9163" s="77" t="s">
        <v>28</v>
      </c>
      <c r="P9163" s="77" t="s">
        <v>5396</v>
      </c>
      <c r="Q9163" s="77" t="s">
        <v>32</v>
      </c>
      <c r="R9163" s="77"/>
    </row>
    <row r="9164" spans="1:18" ht="15" customHeight="1">
      <c r="A9164" s="5" t="s">
        <v>33862</v>
      </c>
      <c r="B9164" s="3" t="s">
        <v>33862</v>
      </c>
      <c r="C9164" s="3" t="s">
        <v>33863</v>
      </c>
      <c r="D9164" s="3"/>
      <c r="E9164" s="3"/>
      <c r="F9164" s="3" t="s">
        <v>164</v>
      </c>
      <c r="G9164" s="3" t="s">
        <v>60</v>
      </c>
      <c r="H9164" s="3" t="s">
        <v>24</v>
      </c>
      <c r="I9164" s="3" t="s">
        <v>8215</v>
      </c>
      <c r="J9164" s="1" t="s">
        <v>37</v>
      </c>
      <c r="K9164" s="7" t="s">
        <v>5400</v>
      </c>
      <c r="L9164" s="3" t="s">
        <v>28</v>
      </c>
      <c r="M9164" s="3" t="s">
        <v>29</v>
      </c>
      <c r="N9164" s="3"/>
      <c r="O9164" s="77" t="s">
        <v>28</v>
      </c>
      <c r="P9164" s="77" t="s">
        <v>28392</v>
      </c>
      <c r="Q9164" s="77" t="s">
        <v>32</v>
      </c>
      <c r="R9164" s="77"/>
    </row>
    <row r="9165" spans="1:18" ht="15" customHeight="1">
      <c r="A9165" s="5" t="s">
        <v>33864</v>
      </c>
      <c r="B9165" s="3" t="s">
        <v>33864</v>
      </c>
      <c r="C9165" s="3" t="s">
        <v>33865</v>
      </c>
      <c r="D9165" s="3" t="s">
        <v>33866</v>
      </c>
      <c r="E9165" s="3"/>
      <c r="F9165" s="3" t="s">
        <v>22</v>
      </c>
      <c r="G9165" s="3" t="s">
        <v>65</v>
      </c>
      <c r="H9165" s="3" t="s">
        <v>24</v>
      </c>
      <c r="I9165" s="3" t="s">
        <v>8215</v>
      </c>
      <c r="J9165" s="1" t="s">
        <v>37</v>
      </c>
      <c r="K9165" s="7" t="s">
        <v>5395</v>
      </c>
      <c r="L9165" s="3" t="s">
        <v>29</v>
      </c>
      <c r="M9165" s="3" t="s">
        <v>29</v>
      </c>
      <c r="N9165" s="3" t="s">
        <v>24</v>
      </c>
      <c r="O9165" s="77" t="s">
        <v>28</v>
      </c>
      <c r="P9165" s="77" t="s">
        <v>28146</v>
      </c>
      <c r="Q9165" s="77" t="s">
        <v>32</v>
      </c>
      <c r="R9165" s="77"/>
    </row>
    <row r="9166" spans="1:18" ht="15" customHeight="1">
      <c r="A9166" s="5" t="s">
        <v>33867</v>
      </c>
      <c r="B9166" s="3" t="s">
        <v>33867</v>
      </c>
      <c r="C9166" s="3" t="s">
        <v>33868</v>
      </c>
      <c r="D9166" s="3" t="s">
        <v>33869</v>
      </c>
      <c r="E9166" s="3"/>
      <c r="F9166" s="3" t="s">
        <v>22</v>
      </c>
      <c r="G9166" s="3" t="s">
        <v>65</v>
      </c>
      <c r="H9166" s="3" t="s">
        <v>24</v>
      </c>
      <c r="I9166" s="3" t="s">
        <v>8215</v>
      </c>
      <c r="J9166" s="1" t="s">
        <v>37</v>
      </c>
      <c r="K9166" s="7" t="s">
        <v>5395</v>
      </c>
      <c r="L9166" s="3" t="s">
        <v>28</v>
      </c>
      <c r="M9166" s="3" t="s">
        <v>29</v>
      </c>
      <c r="N9166" s="3" t="s">
        <v>24</v>
      </c>
      <c r="O9166" s="77" t="s">
        <v>28</v>
      </c>
      <c r="P9166" s="77" t="s">
        <v>5396</v>
      </c>
      <c r="Q9166" s="77" t="s">
        <v>32</v>
      </c>
      <c r="R9166" s="77"/>
    </row>
    <row r="9167" spans="1:18" ht="15" customHeight="1">
      <c r="A9167" s="5" t="s">
        <v>33870</v>
      </c>
      <c r="B9167" s="3" t="s">
        <v>33870</v>
      </c>
      <c r="C9167" s="3" t="s">
        <v>33871</v>
      </c>
      <c r="D9167" s="3" t="s">
        <v>33872</v>
      </c>
      <c r="E9167" s="3"/>
      <c r="F9167" s="3" t="s">
        <v>22</v>
      </c>
      <c r="G9167" s="3" t="s">
        <v>60</v>
      </c>
      <c r="H9167" s="3" t="s">
        <v>24</v>
      </c>
      <c r="I9167" s="3" t="s">
        <v>8215</v>
      </c>
      <c r="J9167" s="1" t="s">
        <v>165</v>
      </c>
      <c r="K9167" s="7" t="s">
        <v>5400</v>
      </c>
      <c r="L9167" s="3" t="s">
        <v>28</v>
      </c>
      <c r="M9167" s="3" t="s">
        <v>28</v>
      </c>
      <c r="N9167" s="3"/>
      <c r="O9167" s="77" t="s">
        <v>28</v>
      </c>
      <c r="P9167" s="77" t="s">
        <v>7536</v>
      </c>
      <c r="Q9167" s="77" t="s">
        <v>32</v>
      </c>
      <c r="R9167" s="77"/>
    </row>
    <row r="9168" spans="1:18" ht="15" customHeight="1">
      <c r="A9168" s="5" t="s">
        <v>33873</v>
      </c>
      <c r="B9168" s="3" t="s">
        <v>33873</v>
      </c>
      <c r="C9168" s="3"/>
      <c r="D9168" s="3" t="s">
        <v>33874</v>
      </c>
      <c r="E9168" s="3" t="s">
        <v>33875</v>
      </c>
      <c r="F9168" s="3" t="s">
        <v>22</v>
      </c>
      <c r="G9168" s="3" t="s">
        <v>23</v>
      </c>
      <c r="H9168" s="3" t="s">
        <v>24</v>
      </c>
      <c r="I9168" s="3" t="s">
        <v>8215</v>
      </c>
      <c r="J9168" s="1" t="s">
        <v>37</v>
      </c>
      <c r="K9168" s="7" t="s">
        <v>5395</v>
      </c>
      <c r="L9168" s="3" t="s">
        <v>28</v>
      </c>
      <c r="M9168" s="3" t="s">
        <v>28</v>
      </c>
      <c r="N9168" s="3" t="s">
        <v>5749</v>
      </c>
      <c r="O9168" s="77" t="s">
        <v>28</v>
      </c>
      <c r="P9168" s="77" t="s">
        <v>5396</v>
      </c>
      <c r="Q9168" s="77" t="s">
        <v>32</v>
      </c>
      <c r="R9168" s="77"/>
    </row>
    <row r="9169" spans="1:18" ht="15" customHeight="1">
      <c r="A9169" s="5" t="s">
        <v>33876</v>
      </c>
      <c r="B9169" s="3" t="s">
        <v>33876</v>
      </c>
      <c r="C9169" s="3" t="s">
        <v>33877</v>
      </c>
      <c r="D9169" s="3" t="s">
        <v>33878</v>
      </c>
      <c r="E9169" s="3"/>
      <c r="F9169" s="3" t="s">
        <v>285</v>
      </c>
      <c r="G9169" s="3" t="s">
        <v>60</v>
      </c>
      <c r="H9169" s="3" t="s">
        <v>30</v>
      </c>
      <c r="I9169" s="3" t="s">
        <v>8215</v>
      </c>
      <c r="J9169" s="1" t="s">
        <v>179</v>
      </c>
      <c r="K9169" s="7" t="s">
        <v>5445</v>
      </c>
      <c r="L9169" s="3" t="s">
        <v>28</v>
      </c>
      <c r="M9169" s="3" t="s">
        <v>28</v>
      </c>
      <c r="N9169" s="3" t="s">
        <v>30</v>
      </c>
      <c r="O9169" s="77" t="s">
        <v>28</v>
      </c>
      <c r="P9169" s="77" t="s">
        <v>5446</v>
      </c>
      <c r="Q9169" s="77" t="s">
        <v>32</v>
      </c>
      <c r="R9169" s="77" t="s">
        <v>166</v>
      </c>
    </row>
    <row r="9170" spans="1:18" ht="15" customHeight="1">
      <c r="A9170" s="5" t="s">
        <v>33879</v>
      </c>
      <c r="B9170" s="3" t="s">
        <v>33879</v>
      </c>
      <c r="C9170" s="3" t="s">
        <v>33880</v>
      </c>
      <c r="D9170" s="3" t="s">
        <v>33881</v>
      </c>
      <c r="E9170" s="3"/>
      <c r="F9170" s="3" t="s">
        <v>22</v>
      </c>
      <c r="G9170" s="3" t="s">
        <v>195</v>
      </c>
      <c r="H9170" s="3" t="s">
        <v>24</v>
      </c>
      <c r="I9170" s="3" t="s">
        <v>8215</v>
      </c>
      <c r="J9170" s="1" t="s">
        <v>26</v>
      </c>
      <c r="K9170" s="7" t="s">
        <v>5445</v>
      </c>
      <c r="L9170" s="3" t="s">
        <v>28</v>
      </c>
      <c r="M9170" s="3" t="s">
        <v>28</v>
      </c>
      <c r="N9170" s="3" t="s">
        <v>30</v>
      </c>
      <c r="O9170" s="77" t="s">
        <v>28</v>
      </c>
      <c r="P9170" s="77" t="s">
        <v>5446</v>
      </c>
      <c r="Q9170" s="77" t="s">
        <v>32</v>
      </c>
      <c r="R9170" s="77" t="s">
        <v>166</v>
      </c>
    </row>
    <row r="9171" spans="1:18" ht="15" customHeight="1">
      <c r="A9171" s="5" t="s">
        <v>33882</v>
      </c>
      <c r="B9171" s="3" t="s">
        <v>33882</v>
      </c>
      <c r="C9171" s="3" t="s">
        <v>33883</v>
      </c>
      <c r="D9171" s="3" t="s">
        <v>33884</v>
      </c>
      <c r="E9171" s="3"/>
      <c r="F9171" s="3" t="s">
        <v>164</v>
      </c>
      <c r="G9171" s="3" t="s">
        <v>53</v>
      </c>
      <c r="H9171" s="3" t="s">
        <v>30</v>
      </c>
      <c r="I9171" s="3" t="s">
        <v>8215</v>
      </c>
      <c r="J9171" s="1" t="s">
        <v>179</v>
      </c>
      <c r="K9171" s="7" t="s">
        <v>5445</v>
      </c>
      <c r="L9171" s="3" t="s">
        <v>28</v>
      </c>
      <c r="M9171" s="3" t="s">
        <v>28</v>
      </c>
      <c r="N9171" s="3" t="s">
        <v>30</v>
      </c>
      <c r="O9171" s="77" t="s">
        <v>28</v>
      </c>
      <c r="P9171" s="77" t="s">
        <v>5446</v>
      </c>
      <c r="Q9171" s="77" t="s">
        <v>32</v>
      </c>
      <c r="R9171" s="77" t="s">
        <v>166</v>
      </c>
    </row>
    <row r="9172" spans="1:18" ht="15" customHeight="1">
      <c r="A9172" s="5" t="s">
        <v>33885</v>
      </c>
      <c r="B9172" s="3" t="s">
        <v>33885</v>
      </c>
      <c r="C9172" s="3" t="s">
        <v>33886</v>
      </c>
      <c r="D9172" s="3" t="s">
        <v>33887</v>
      </c>
      <c r="E9172" s="3" t="s">
        <v>33888</v>
      </c>
      <c r="F9172" s="3" t="s">
        <v>22</v>
      </c>
      <c r="G9172" s="3" t="s">
        <v>11341</v>
      </c>
      <c r="H9172" s="3" t="s">
        <v>24</v>
      </c>
      <c r="I9172" s="3" t="s">
        <v>8215</v>
      </c>
      <c r="J9172" s="1" t="s">
        <v>26</v>
      </c>
      <c r="K9172" s="7" t="s">
        <v>5400</v>
      </c>
      <c r="L9172" s="3" t="s">
        <v>29</v>
      </c>
      <c r="M9172" s="3" t="s">
        <v>29</v>
      </c>
      <c r="N9172" s="3"/>
      <c r="O9172" s="77" t="s">
        <v>28</v>
      </c>
      <c r="P9172" s="77" t="s">
        <v>28496</v>
      </c>
      <c r="Q9172" s="77" t="s">
        <v>32</v>
      </c>
      <c r="R9172" s="77"/>
    </row>
    <row r="9173" spans="1:18" ht="15" customHeight="1">
      <c r="A9173" s="5" t="s">
        <v>33889</v>
      </c>
      <c r="B9173" s="3" t="s">
        <v>33889</v>
      </c>
      <c r="C9173" s="3" t="s">
        <v>33890</v>
      </c>
      <c r="D9173" s="3" t="s">
        <v>33891</v>
      </c>
      <c r="E9173" s="3"/>
      <c r="F9173" s="3" t="s">
        <v>22</v>
      </c>
      <c r="G9173" s="3" t="s">
        <v>23</v>
      </c>
      <c r="H9173" s="3" t="s">
        <v>24</v>
      </c>
      <c r="I9173" s="3" t="s">
        <v>8215</v>
      </c>
      <c r="J9173" s="1" t="s">
        <v>37</v>
      </c>
      <c r="K9173" s="7" t="s">
        <v>5400</v>
      </c>
      <c r="L9173" s="3" t="s">
        <v>28</v>
      </c>
      <c r="M9173" s="3" t="s">
        <v>29</v>
      </c>
      <c r="N9173" s="3"/>
      <c r="O9173" s="77" t="s">
        <v>28</v>
      </c>
      <c r="P9173" s="77" t="s">
        <v>7536</v>
      </c>
      <c r="Q9173" s="77" t="s">
        <v>32</v>
      </c>
      <c r="R9173" s="77"/>
    </row>
    <row r="9174" spans="1:18" ht="15" customHeight="1">
      <c r="A9174" s="5" t="s">
        <v>33892</v>
      </c>
      <c r="B9174" s="3" t="s">
        <v>33892</v>
      </c>
      <c r="C9174" s="3"/>
      <c r="D9174" s="3" t="s">
        <v>33893</v>
      </c>
      <c r="E9174" s="3" t="s">
        <v>33894</v>
      </c>
      <c r="F9174" s="3" t="s">
        <v>22</v>
      </c>
      <c r="G9174" s="3" t="s">
        <v>65</v>
      </c>
      <c r="H9174" s="3" t="s">
        <v>24</v>
      </c>
      <c r="I9174" s="3" t="s">
        <v>8215</v>
      </c>
      <c r="J9174" s="1" t="s">
        <v>37</v>
      </c>
      <c r="K9174" s="7" t="s">
        <v>5395</v>
      </c>
      <c r="L9174" s="3" t="s">
        <v>28</v>
      </c>
      <c r="M9174" s="3" t="s">
        <v>29</v>
      </c>
      <c r="N9174" s="3" t="s">
        <v>24</v>
      </c>
      <c r="O9174" s="77" t="s">
        <v>28</v>
      </c>
      <c r="P9174" s="77" t="s">
        <v>5396</v>
      </c>
      <c r="Q9174" s="77" t="s">
        <v>32</v>
      </c>
      <c r="R9174" s="77"/>
    </row>
    <row r="9175" spans="1:18" ht="15" customHeight="1">
      <c r="A9175" s="5" t="s">
        <v>33895</v>
      </c>
      <c r="B9175" s="3" t="s">
        <v>33895</v>
      </c>
      <c r="C9175" s="3"/>
      <c r="D9175" s="3" t="s">
        <v>33896</v>
      </c>
      <c r="E9175" s="3" t="s">
        <v>33897</v>
      </c>
      <c r="F9175" s="3" t="s">
        <v>22</v>
      </c>
      <c r="G9175" s="3" t="s">
        <v>5732</v>
      </c>
      <c r="H9175" s="3" t="s">
        <v>24</v>
      </c>
      <c r="I9175" s="3" t="s">
        <v>8215</v>
      </c>
      <c r="J9175" s="1" t="s">
        <v>26</v>
      </c>
      <c r="K9175" s="7" t="s">
        <v>5395</v>
      </c>
      <c r="L9175" s="3" t="s">
        <v>28</v>
      </c>
      <c r="M9175" s="3" t="s">
        <v>29</v>
      </c>
      <c r="N9175" s="3" t="s">
        <v>24</v>
      </c>
      <c r="O9175" s="77" t="s">
        <v>28</v>
      </c>
      <c r="P9175" s="77" t="s">
        <v>5396</v>
      </c>
      <c r="Q9175" s="77" t="s">
        <v>32</v>
      </c>
      <c r="R9175" s="77"/>
    </row>
    <row r="9176" spans="1:18" ht="15" customHeight="1">
      <c r="A9176" s="5" t="s">
        <v>33898</v>
      </c>
      <c r="B9176" s="3" t="s">
        <v>33898</v>
      </c>
      <c r="C9176" s="3" t="s">
        <v>33899</v>
      </c>
      <c r="D9176" s="3" t="s">
        <v>33900</v>
      </c>
      <c r="E9176" s="3"/>
      <c r="F9176" s="3" t="s">
        <v>22</v>
      </c>
      <c r="G9176" s="3" t="s">
        <v>60</v>
      </c>
      <c r="H9176" s="3" t="s">
        <v>24</v>
      </c>
      <c r="I9176" s="3" t="s">
        <v>8215</v>
      </c>
      <c r="J9176" s="1" t="s">
        <v>37</v>
      </c>
      <c r="K9176" s="7" t="s">
        <v>5395</v>
      </c>
      <c r="L9176" s="3" t="s">
        <v>28</v>
      </c>
      <c r="M9176" s="3" t="s">
        <v>29</v>
      </c>
      <c r="N9176" s="3" t="s">
        <v>5749</v>
      </c>
      <c r="O9176" s="77" t="s">
        <v>28</v>
      </c>
      <c r="P9176" s="77" t="s">
        <v>28146</v>
      </c>
      <c r="Q9176" s="77" t="s">
        <v>32</v>
      </c>
      <c r="R9176" s="77"/>
    </row>
    <row r="9177" spans="1:18" ht="15" customHeight="1">
      <c r="A9177" s="5" t="s">
        <v>33901</v>
      </c>
      <c r="B9177" s="3" t="s">
        <v>33901</v>
      </c>
      <c r="C9177" s="3" t="s">
        <v>33902</v>
      </c>
      <c r="D9177" s="3" t="s">
        <v>33903</v>
      </c>
      <c r="E9177" s="3" t="s">
        <v>33904</v>
      </c>
      <c r="F9177" s="3" t="s">
        <v>22</v>
      </c>
      <c r="G9177" s="3" t="s">
        <v>23</v>
      </c>
      <c r="H9177" s="3" t="s">
        <v>24</v>
      </c>
      <c r="I9177" s="3" t="s">
        <v>8215</v>
      </c>
      <c r="J9177" s="1" t="s">
        <v>37</v>
      </c>
      <c r="K9177" s="7" t="s">
        <v>5400</v>
      </c>
      <c r="L9177" s="3" t="s">
        <v>28</v>
      </c>
      <c r="M9177" s="3" t="s">
        <v>29</v>
      </c>
      <c r="N9177" s="3"/>
      <c r="O9177" s="77" t="s">
        <v>28</v>
      </c>
      <c r="P9177" s="77" t="s">
        <v>7536</v>
      </c>
      <c r="Q9177" s="77" t="s">
        <v>32</v>
      </c>
      <c r="R9177" s="77"/>
    </row>
    <row r="9178" spans="1:18" ht="15" customHeight="1">
      <c r="A9178" s="5" t="s">
        <v>33905</v>
      </c>
      <c r="B9178" s="3" t="s">
        <v>33905</v>
      </c>
      <c r="C9178" s="3" t="s">
        <v>33906</v>
      </c>
      <c r="D9178" s="3" t="s">
        <v>33907</v>
      </c>
      <c r="E9178" s="3" t="s">
        <v>33908</v>
      </c>
      <c r="F9178" s="3" t="s">
        <v>22</v>
      </c>
      <c r="G9178" s="3" t="s">
        <v>65</v>
      </c>
      <c r="H9178" s="3" t="s">
        <v>24</v>
      </c>
      <c r="I9178" s="3" t="s">
        <v>8215</v>
      </c>
      <c r="J9178" s="1" t="s">
        <v>37</v>
      </c>
      <c r="K9178" s="7" t="s">
        <v>5400</v>
      </c>
      <c r="L9178" s="3" t="s">
        <v>28</v>
      </c>
      <c r="M9178" s="3" t="s">
        <v>29</v>
      </c>
      <c r="N9178" s="3"/>
      <c r="O9178" s="77" t="s">
        <v>28</v>
      </c>
      <c r="P9178" s="77" t="s">
        <v>5663</v>
      </c>
      <c r="Q9178" s="77" t="s">
        <v>32</v>
      </c>
      <c r="R9178" s="77"/>
    </row>
    <row r="9179" spans="1:18" ht="15" customHeight="1">
      <c r="A9179" s="5" t="s">
        <v>33909</v>
      </c>
      <c r="B9179" s="3" t="s">
        <v>33909</v>
      </c>
      <c r="C9179" s="3" t="s">
        <v>33910</v>
      </c>
      <c r="D9179" s="3" t="s">
        <v>33911</v>
      </c>
      <c r="E9179" s="3" t="s">
        <v>33912</v>
      </c>
      <c r="F9179" s="3" t="s">
        <v>22</v>
      </c>
      <c r="G9179" s="3" t="s">
        <v>23</v>
      </c>
      <c r="H9179" s="3" t="s">
        <v>24</v>
      </c>
      <c r="I9179" s="3" t="s">
        <v>8215</v>
      </c>
      <c r="J9179" s="1" t="s">
        <v>37</v>
      </c>
      <c r="K9179" s="7" t="s">
        <v>5400</v>
      </c>
      <c r="L9179" s="3" t="s">
        <v>28</v>
      </c>
      <c r="M9179" s="3" t="s">
        <v>28</v>
      </c>
      <c r="N9179" s="3"/>
      <c r="O9179" s="77" t="s">
        <v>28</v>
      </c>
      <c r="P9179" s="77" t="s">
        <v>5663</v>
      </c>
      <c r="Q9179" s="77" t="s">
        <v>32</v>
      </c>
      <c r="R9179" s="77"/>
    </row>
    <row r="9180" spans="1:18" ht="15" customHeight="1">
      <c r="A9180" s="5" t="s">
        <v>33913</v>
      </c>
      <c r="B9180" s="3" t="s">
        <v>33913</v>
      </c>
      <c r="C9180" s="3"/>
      <c r="D9180" s="3" t="s">
        <v>33914</v>
      </c>
      <c r="E9180" s="3" t="s">
        <v>33915</v>
      </c>
      <c r="F9180" s="3" t="s">
        <v>22</v>
      </c>
      <c r="G9180" s="3" t="s">
        <v>53</v>
      </c>
      <c r="H9180" s="3" t="s">
        <v>24</v>
      </c>
      <c r="I9180" s="3" t="s">
        <v>8215</v>
      </c>
      <c r="J9180" s="1" t="s">
        <v>37</v>
      </c>
      <c r="K9180" s="7" t="s">
        <v>5395</v>
      </c>
      <c r="L9180" s="3" t="s">
        <v>28</v>
      </c>
      <c r="M9180" s="3" t="s">
        <v>29</v>
      </c>
      <c r="N9180" s="3" t="s">
        <v>24</v>
      </c>
      <c r="O9180" s="77" t="s">
        <v>28</v>
      </c>
      <c r="P9180" s="77" t="s">
        <v>5396</v>
      </c>
      <c r="Q9180" s="77" t="s">
        <v>32</v>
      </c>
      <c r="R9180" s="77"/>
    </row>
    <row r="9181" spans="1:18" ht="15" customHeight="1">
      <c r="A9181" s="5" t="s">
        <v>33916</v>
      </c>
      <c r="B9181" s="3" t="s">
        <v>33916</v>
      </c>
      <c r="C9181" s="3" t="s">
        <v>33917</v>
      </c>
      <c r="D9181" s="3" t="s">
        <v>33918</v>
      </c>
      <c r="E9181" s="3"/>
      <c r="F9181" s="3" t="s">
        <v>22</v>
      </c>
      <c r="G9181" s="3" t="s">
        <v>65</v>
      </c>
      <c r="H9181" s="3" t="s">
        <v>24</v>
      </c>
      <c r="I9181" s="3" t="s">
        <v>8215</v>
      </c>
      <c r="J9181" s="1" t="s">
        <v>37</v>
      </c>
      <c r="K9181" s="7" t="s">
        <v>5400</v>
      </c>
      <c r="L9181" s="3" t="s">
        <v>28</v>
      </c>
      <c r="M9181" s="3" t="s">
        <v>29</v>
      </c>
      <c r="N9181" s="3"/>
      <c r="O9181" s="77" t="s">
        <v>28</v>
      </c>
      <c r="P9181" s="77" t="s">
        <v>7536</v>
      </c>
      <c r="Q9181" s="77" t="s">
        <v>32</v>
      </c>
      <c r="R9181" s="77"/>
    </row>
    <row r="9182" spans="1:18" ht="15" customHeight="1">
      <c r="A9182" s="5" t="s">
        <v>33919</v>
      </c>
      <c r="B9182" s="3" t="s">
        <v>33919</v>
      </c>
      <c r="C9182" s="3" t="s">
        <v>33920</v>
      </c>
      <c r="D9182" s="3" t="s">
        <v>33921</v>
      </c>
      <c r="E9182" s="3" t="s">
        <v>33922</v>
      </c>
      <c r="F9182" s="3" t="s">
        <v>22</v>
      </c>
      <c r="G9182" s="3" t="s">
        <v>53</v>
      </c>
      <c r="H9182" s="3" t="s">
        <v>24</v>
      </c>
      <c r="I9182" s="3" t="s">
        <v>8215</v>
      </c>
      <c r="J9182" s="1" t="s">
        <v>37</v>
      </c>
      <c r="K9182" s="7" t="s">
        <v>5445</v>
      </c>
      <c r="L9182" s="3" t="s">
        <v>28</v>
      </c>
      <c r="M9182" s="3" t="s">
        <v>29</v>
      </c>
      <c r="N9182" s="3" t="s">
        <v>24</v>
      </c>
      <c r="O9182" s="77" t="s">
        <v>28</v>
      </c>
      <c r="P9182" s="77" t="s">
        <v>5446</v>
      </c>
      <c r="Q9182" s="77" t="s">
        <v>32</v>
      </c>
      <c r="R9182" s="77"/>
    </row>
    <row r="9183" spans="1:18" ht="15" customHeight="1">
      <c r="A9183" s="5" t="s">
        <v>33923</v>
      </c>
      <c r="B9183" s="3" t="s">
        <v>33923</v>
      </c>
      <c r="C9183" s="3" t="s">
        <v>33924</v>
      </c>
      <c r="D9183" s="3" t="s">
        <v>33925</v>
      </c>
      <c r="E9183" s="3" t="s">
        <v>33926</v>
      </c>
      <c r="F9183" s="3" t="s">
        <v>22</v>
      </c>
      <c r="G9183" s="3" t="s">
        <v>23</v>
      </c>
      <c r="H9183" s="3" t="s">
        <v>24</v>
      </c>
      <c r="I9183" s="3" t="s">
        <v>8215</v>
      </c>
      <c r="J9183" s="1" t="s">
        <v>37</v>
      </c>
      <c r="K9183" s="7" t="s">
        <v>5395</v>
      </c>
      <c r="L9183" s="3" t="s">
        <v>28</v>
      </c>
      <c r="M9183" s="3" t="s">
        <v>29</v>
      </c>
      <c r="N9183" s="3" t="s">
        <v>24</v>
      </c>
      <c r="O9183" s="77" t="s">
        <v>28</v>
      </c>
      <c r="P9183" s="77" t="s">
        <v>28146</v>
      </c>
      <c r="Q9183" s="77" t="s">
        <v>32</v>
      </c>
      <c r="R9183" s="77"/>
    </row>
    <row r="9184" spans="1:18" ht="15" customHeight="1">
      <c r="A9184" s="5" t="s">
        <v>33927</v>
      </c>
      <c r="B9184" s="3" t="s">
        <v>33927</v>
      </c>
      <c r="C9184" s="3" t="s">
        <v>33928</v>
      </c>
      <c r="D9184" s="3" t="s">
        <v>33929</v>
      </c>
      <c r="E9184" s="3" t="s">
        <v>33930</v>
      </c>
      <c r="F9184" s="3" t="s">
        <v>22</v>
      </c>
      <c r="G9184" s="3" t="s">
        <v>53</v>
      </c>
      <c r="H9184" s="3" t="s">
        <v>24</v>
      </c>
      <c r="I9184" s="3" t="s">
        <v>8215</v>
      </c>
      <c r="J9184" s="1" t="s">
        <v>37</v>
      </c>
      <c r="K9184" s="7" t="s">
        <v>5445</v>
      </c>
      <c r="L9184" s="3" t="s">
        <v>29</v>
      </c>
      <c r="M9184" s="3" t="s">
        <v>29</v>
      </c>
      <c r="N9184" s="3" t="s">
        <v>24</v>
      </c>
      <c r="O9184" s="77" t="s">
        <v>28</v>
      </c>
      <c r="P9184" s="77" t="s">
        <v>5446</v>
      </c>
      <c r="Q9184" s="77" t="s">
        <v>32</v>
      </c>
      <c r="R9184" s="77"/>
    </row>
    <row r="9185" spans="1:18" ht="15" customHeight="1">
      <c r="A9185" s="5" t="s">
        <v>33931</v>
      </c>
      <c r="B9185" s="3" t="s">
        <v>33931</v>
      </c>
      <c r="C9185" s="3" t="s">
        <v>33932</v>
      </c>
      <c r="D9185" s="3" t="s">
        <v>33933</v>
      </c>
      <c r="E9185" s="3"/>
      <c r="F9185" s="3" t="s">
        <v>164</v>
      </c>
      <c r="G9185" s="3" t="s">
        <v>23</v>
      </c>
      <c r="H9185" s="3" t="s">
        <v>24</v>
      </c>
      <c r="I9185" s="3" t="s">
        <v>8215</v>
      </c>
      <c r="J9185" s="1" t="s">
        <v>37</v>
      </c>
      <c r="K9185" s="7" t="s">
        <v>5400</v>
      </c>
      <c r="L9185" s="3" t="s">
        <v>28</v>
      </c>
      <c r="M9185" s="3" t="s">
        <v>29</v>
      </c>
      <c r="N9185" s="3"/>
      <c r="O9185" s="77" t="s">
        <v>28</v>
      </c>
      <c r="P9185" s="77" t="s">
        <v>28496</v>
      </c>
      <c r="Q9185" s="77" t="s">
        <v>32</v>
      </c>
      <c r="R9185" s="77"/>
    </row>
    <row r="9186" spans="1:18" ht="15" customHeight="1">
      <c r="A9186" s="5" t="s">
        <v>33934</v>
      </c>
      <c r="B9186" s="3" t="s">
        <v>33934</v>
      </c>
      <c r="C9186" s="3" t="s">
        <v>33935</v>
      </c>
      <c r="D9186" s="3" t="s">
        <v>33936</v>
      </c>
      <c r="E9186" s="3" t="s">
        <v>33937</v>
      </c>
      <c r="F9186" s="3" t="s">
        <v>22</v>
      </c>
      <c r="G9186" s="3" t="s">
        <v>65</v>
      </c>
      <c r="H9186" s="3" t="s">
        <v>24</v>
      </c>
      <c r="I9186" s="3" t="s">
        <v>8215</v>
      </c>
      <c r="J9186" s="1" t="s">
        <v>37</v>
      </c>
      <c r="K9186" s="7" t="s">
        <v>5400</v>
      </c>
      <c r="L9186" s="3" t="s">
        <v>28</v>
      </c>
      <c r="M9186" s="3" t="s">
        <v>29</v>
      </c>
      <c r="N9186" s="3"/>
      <c r="O9186" s="77" t="s">
        <v>28</v>
      </c>
      <c r="P9186" s="77" t="s">
        <v>7536</v>
      </c>
      <c r="Q9186" s="77" t="s">
        <v>32</v>
      </c>
      <c r="R9186" s="77"/>
    </row>
    <row r="9187" spans="1:18" ht="15" customHeight="1">
      <c r="A9187" s="5" t="s">
        <v>33938</v>
      </c>
      <c r="B9187" s="3" t="s">
        <v>33938</v>
      </c>
      <c r="C9187" s="3" t="s">
        <v>33939</v>
      </c>
      <c r="D9187" s="3" t="s">
        <v>33940</v>
      </c>
      <c r="E9187" s="3" t="s">
        <v>33941</v>
      </c>
      <c r="F9187" s="3" t="s">
        <v>22</v>
      </c>
      <c r="G9187" s="3" t="s">
        <v>65</v>
      </c>
      <c r="H9187" s="3" t="s">
        <v>24</v>
      </c>
      <c r="I9187" s="3" t="s">
        <v>8215</v>
      </c>
      <c r="J9187" s="1" t="s">
        <v>37</v>
      </c>
      <c r="K9187" s="7" t="s">
        <v>5400</v>
      </c>
      <c r="L9187" s="3" t="s">
        <v>28</v>
      </c>
      <c r="M9187" s="3" t="s">
        <v>29</v>
      </c>
      <c r="N9187" s="3"/>
      <c r="O9187" s="77" t="s">
        <v>28</v>
      </c>
      <c r="P9187" s="77" t="s">
        <v>7536</v>
      </c>
      <c r="Q9187" s="77" t="s">
        <v>32</v>
      </c>
      <c r="R9187" s="77"/>
    </row>
    <row r="9188" spans="1:18" ht="15" customHeight="1">
      <c r="A9188" s="5" t="s">
        <v>33942</v>
      </c>
      <c r="B9188" s="3" t="s">
        <v>33942</v>
      </c>
      <c r="C9188" s="3" t="s">
        <v>33943</v>
      </c>
      <c r="D9188" s="3" t="s">
        <v>33944</v>
      </c>
      <c r="E9188" s="3"/>
      <c r="F9188" s="3" t="s">
        <v>22</v>
      </c>
      <c r="G9188" s="3" t="s">
        <v>65</v>
      </c>
      <c r="H9188" s="3" t="s">
        <v>24</v>
      </c>
      <c r="I9188" s="3" t="s">
        <v>8215</v>
      </c>
      <c r="J9188" s="1" t="s">
        <v>37</v>
      </c>
      <c r="K9188" s="7" t="s">
        <v>5400</v>
      </c>
      <c r="L9188" s="3" t="s">
        <v>28</v>
      </c>
      <c r="M9188" s="3" t="s">
        <v>29</v>
      </c>
      <c r="N9188" s="3"/>
      <c r="O9188" s="77" t="s">
        <v>28</v>
      </c>
      <c r="P9188" s="77" t="s">
        <v>7536</v>
      </c>
      <c r="Q9188" s="77" t="s">
        <v>32</v>
      </c>
      <c r="R9188" s="77"/>
    </row>
    <row r="9189" spans="1:18" ht="15" customHeight="1">
      <c r="A9189" s="5" t="s">
        <v>33945</v>
      </c>
      <c r="B9189" s="3" t="s">
        <v>33945</v>
      </c>
      <c r="C9189" s="3"/>
      <c r="D9189" s="3" t="s">
        <v>33946</v>
      </c>
      <c r="E9189" s="3" t="s">
        <v>33947</v>
      </c>
      <c r="F9189" s="3" t="s">
        <v>164</v>
      </c>
      <c r="G9189" s="3" t="s">
        <v>7935</v>
      </c>
      <c r="H9189" s="3" t="s">
        <v>28</v>
      </c>
      <c r="I9189" s="3" t="s">
        <v>8215</v>
      </c>
      <c r="J9189" s="1" t="s">
        <v>165</v>
      </c>
      <c r="K9189" s="7" t="s">
        <v>5395</v>
      </c>
      <c r="L9189" s="3" t="s">
        <v>28</v>
      </c>
      <c r="M9189" s="3" t="s">
        <v>29</v>
      </c>
      <c r="N9189" s="3" t="s">
        <v>24</v>
      </c>
      <c r="O9189" s="77" t="s">
        <v>28</v>
      </c>
      <c r="P9189" s="77" t="s">
        <v>5396</v>
      </c>
      <c r="Q9189" s="77" t="s">
        <v>32</v>
      </c>
      <c r="R9189" s="77"/>
    </row>
    <row r="9190" spans="1:18" ht="15" customHeight="1">
      <c r="A9190" s="5" t="s">
        <v>33948</v>
      </c>
      <c r="B9190" s="3" t="s">
        <v>33948</v>
      </c>
      <c r="C9190" s="3" t="s">
        <v>33949</v>
      </c>
      <c r="D9190" s="3" t="s">
        <v>33950</v>
      </c>
      <c r="E9190" s="3" t="s">
        <v>33951</v>
      </c>
      <c r="F9190" s="3" t="s">
        <v>22</v>
      </c>
      <c r="G9190" s="3" t="s">
        <v>65</v>
      </c>
      <c r="H9190" s="3" t="s">
        <v>24</v>
      </c>
      <c r="I9190" s="3" t="s">
        <v>8215</v>
      </c>
      <c r="J9190" s="1" t="s">
        <v>37</v>
      </c>
      <c r="K9190" s="7" t="s">
        <v>5400</v>
      </c>
      <c r="L9190" s="3" t="s">
        <v>28</v>
      </c>
      <c r="M9190" s="3" t="s">
        <v>29</v>
      </c>
      <c r="N9190" s="3"/>
      <c r="O9190" s="77" t="s">
        <v>28</v>
      </c>
      <c r="P9190" s="77" t="s">
        <v>5663</v>
      </c>
      <c r="Q9190" s="77" t="s">
        <v>32</v>
      </c>
      <c r="R9190" s="77"/>
    </row>
    <row r="9191" spans="1:18" ht="15" customHeight="1">
      <c r="A9191" s="5" t="s">
        <v>33952</v>
      </c>
      <c r="B9191" s="3" t="s">
        <v>33952</v>
      </c>
      <c r="C9191" s="3" t="s">
        <v>33953</v>
      </c>
      <c r="D9191" s="3" t="s">
        <v>33954</v>
      </c>
      <c r="E9191" s="3" t="s">
        <v>33955</v>
      </c>
      <c r="F9191" s="3" t="s">
        <v>22</v>
      </c>
      <c r="G9191" s="3" t="s">
        <v>195</v>
      </c>
      <c r="H9191" s="3" t="s">
        <v>24</v>
      </c>
      <c r="I9191" s="3" t="s">
        <v>8215</v>
      </c>
      <c r="J9191" s="1" t="s">
        <v>37</v>
      </c>
      <c r="K9191" s="7" t="s">
        <v>5395</v>
      </c>
      <c r="L9191" s="3" t="s">
        <v>28</v>
      </c>
      <c r="M9191" s="3" t="s">
        <v>29</v>
      </c>
      <c r="N9191" s="3" t="s">
        <v>5749</v>
      </c>
      <c r="O9191" s="77" t="s">
        <v>28</v>
      </c>
      <c r="P9191" s="77" t="s">
        <v>28146</v>
      </c>
      <c r="Q9191" s="77" t="s">
        <v>32</v>
      </c>
      <c r="R9191" s="77"/>
    </row>
    <row r="9192" spans="1:18" ht="15" customHeight="1">
      <c r="A9192" s="5" t="s">
        <v>33956</v>
      </c>
      <c r="B9192" s="3" t="s">
        <v>33956</v>
      </c>
      <c r="C9192" s="3" t="s">
        <v>33957</v>
      </c>
      <c r="D9192" s="3" t="s">
        <v>33958</v>
      </c>
      <c r="E9192" s="3"/>
      <c r="F9192" s="3" t="s">
        <v>22</v>
      </c>
      <c r="G9192" s="3" t="s">
        <v>60</v>
      </c>
      <c r="H9192" s="3" t="s">
        <v>24</v>
      </c>
      <c r="I9192" s="3" t="s">
        <v>8215</v>
      </c>
      <c r="J9192" s="1" t="s">
        <v>37</v>
      </c>
      <c r="K9192" s="7" t="s">
        <v>5400</v>
      </c>
      <c r="L9192" s="3" t="s">
        <v>28</v>
      </c>
      <c r="M9192" s="3" t="s">
        <v>29</v>
      </c>
      <c r="N9192" s="3"/>
      <c r="O9192" s="77" t="s">
        <v>28</v>
      </c>
      <c r="P9192" s="77" t="s">
        <v>28392</v>
      </c>
      <c r="Q9192" s="77" t="s">
        <v>32</v>
      </c>
      <c r="R9192" s="77"/>
    </row>
    <row r="9193" spans="1:18" ht="15" customHeight="1">
      <c r="A9193" s="5" t="s">
        <v>33959</v>
      </c>
      <c r="B9193" s="3" t="s">
        <v>33959</v>
      </c>
      <c r="C9193" s="3"/>
      <c r="D9193" s="3" t="s">
        <v>33960</v>
      </c>
      <c r="E9193" s="3" t="s">
        <v>33961</v>
      </c>
      <c r="F9193" s="3" t="s">
        <v>22</v>
      </c>
      <c r="G9193" s="3" t="s">
        <v>60</v>
      </c>
      <c r="H9193" s="3" t="s">
        <v>24</v>
      </c>
      <c r="I9193" s="3" t="s">
        <v>8215</v>
      </c>
      <c r="J9193" s="1" t="s">
        <v>109</v>
      </c>
      <c r="K9193" s="7" t="s">
        <v>5395</v>
      </c>
      <c r="L9193" s="3" t="s">
        <v>29</v>
      </c>
      <c r="M9193" s="3" t="s">
        <v>29</v>
      </c>
      <c r="N9193" s="3" t="s">
        <v>24</v>
      </c>
      <c r="O9193" s="77" t="s">
        <v>28</v>
      </c>
      <c r="P9193" s="77" t="s">
        <v>5396</v>
      </c>
      <c r="Q9193" s="77" t="s">
        <v>32</v>
      </c>
      <c r="R9193" s="77"/>
    </row>
    <row r="9194" spans="1:18" ht="15" customHeight="1">
      <c r="A9194" s="5" t="s">
        <v>33962</v>
      </c>
      <c r="B9194" s="3" t="s">
        <v>33962</v>
      </c>
      <c r="C9194" s="3"/>
      <c r="D9194" s="3" t="s">
        <v>33963</v>
      </c>
      <c r="E9194" s="3" t="s">
        <v>33964</v>
      </c>
      <c r="F9194" s="3" t="s">
        <v>22</v>
      </c>
      <c r="G9194" s="3" t="s">
        <v>8859</v>
      </c>
      <c r="H9194" s="3" t="s">
        <v>24</v>
      </c>
      <c r="I9194" s="3" t="s">
        <v>8215</v>
      </c>
      <c r="J9194" s="1" t="s">
        <v>37</v>
      </c>
      <c r="K9194" s="7" t="s">
        <v>5395</v>
      </c>
      <c r="L9194" s="3" t="s">
        <v>30</v>
      </c>
      <c r="M9194" s="3" t="s">
        <v>29</v>
      </c>
      <c r="N9194" s="3" t="s">
        <v>24</v>
      </c>
      <c r="O9194" s="77" t="s">
        <v>29</v>
      </c>
      <c r="P9194" s="77" t="s">
        <v>5396</v>
      </c>
      <c r="Q9194" s="77" t="s">
        <v>29680</v>
      </c>
      <c r="R9194" s="77"/>
    </row>
    <row r="9195" spans="1:18" ht="15" customHeight="1">
      <c r="A9195" s="5" t="s">
        <v>33965</v>
      </c>
      <c r="B9195" s="3" t="s">
        <v>33965</v>
      </c>
      <c r="C9195" s="3" t="s">
        <v>33966</v>
      </c>
      <c r="D9195" s="3"/>
      <c r="E9195" s="3"/>
      <c r="F9195" s="3" t="s">
        <v>22</v>
      </c>
      <c r="G9195" s="3" t="s">
        <v>60</v>
      </c>
      <c r="H9195" s="3" t="s">
        <v>24</v>
      </c>
      <c r="I9195" s="3" t="s">
        <v>8215</v>
      </c>
      <c r="J9195" s="1" t="s">
        <v>165</v>
      </c>
      <c r="K9195" s="7" t="s">
        <v>5395</v>
      </c>
      <c r="L9195" s="3" t="s">
        <v>28</v>
      </c>
      <c r="M9195" s="3" t="s">
        <v>29</v>
      </c>
      <c r="N9195" s="3" t="s">
        <v>5749</v>
      </c>
      <c r="O9195" s="77" t="s">
        <v>28</v>
      </c>
      <c r="P9195" s="77" t="s">
        <v>5396</v>
      </c>
      <c r="Q9195" s="77" t="s">
        <v>32</v>
      </c>
      <c r="R9195" s="77"/>
    </row>
    <row r="9196" spans="1:18" ht="15" customHeight="1">
      <c r="A9196" s="5" t="s">
        <v>33967</v>
      </c>
      <c r="B9196" s="3" t="s">
        <v>33967</v>
      </c>
      <c r="C9196" s="3" t="s">
        <v>33968</v>
      </c>
      <c r="D9196" s="3" t="s">
        <v>33969</v>
      </c>
      <c r="E9196" s="3" t="s">
        <v>33970</v>
      </c>
      <c r="F9196" s="3" t="s">
        <v>22</v>
      </c>
      <c r="G9196" s="3" t="s">
        <v>19634</v>
      </c>
      <c r="H9196" s="3" t="s">
        <v>24</v>
      </c>
      <c r="I9196" s="3" t="s">
        <v>8215</v>
      </c>
      <c r="J9196" s="1" t="s">
        <v>37</v>
      </c>
      <c r="K9196" s="7" t="s">
        <v>5400</v>
      </c>
      <c r="L9196" s="3" t="s">
        <v>28</v>
      </c>
      <c r="M9196" s="3" t="s">
        <v>28</v>
      </c>
      <c r="N9196" s="3"/>
      <c r="O9196" s="77" t="s">
        <v>28</v>
      </c>
      <c r="P9196" s="77" t="s">
        <v>7536</v>
      </c>
      <c r="Q9196" s="77" t="s">
        <v>32</v>
      </c>
      <c r="R9196" s="77"/>
    </row>
    <row r="9197" spans="1:18" ht="15" customHeight="1">
      <c r="A9197" s="5" t="s">
        <v>33971</v>
      </c>
      <c r="B9197" s="3" t="s">
        <v>33971</v>
      </c>
      <c r="C9197" s="3" t="s">
        <v>33972</v>
      </c>
      <c r="D9197" s="3" t="s">
        <v>33973</v>
      </c>
      <c r="E9197" s="3"/>
      <c r="F9197" s="3" t="s">
        <v>22</v>
      </c>
      <c r="G9197" s="3" t="s">
        <v>23</v>
      </c>
      <c r="H9197" s="3" t="s">
        <v>24</v>
      </c>
      <c r="I9197" s="3" t="s">
        <v>8215</v>
      </c>
      <c r="J9197" s="1" t="s">
        <v>37</v>
      </c>
      <c r="K9197" s="7" t="s">
        <v>5400</v>
      </c>
      <c r="L9197" s="3" t="s">
        <v>28</v>
      </c>
      <c r="M9197" s="3" t="s">
        <v>29</v>
      </c>
      <c r="N9197" s="3"/>
      <c r="O9197" s="77" t="s">
        <v>28</v>
      </c>
      <c r="P9197" s="77" t="s">
        <v>7536</v>
      </c>
      <c r="Q9197" s="77" t="s">
        <v>32</v>
      </c>
      <c r="R9197" s="77"/>
    </row>
    <row r="9198" spans="1:18" ht="15" customHeight="1">
      <c r="A9198" s="5" t="s">
        <v>33974</v>
      </c>
      <c r="B9198" s="3" t="s">
        <v>33974</v>
      </c>
      <c r="C9198" s="3" t="s">
        <v>33975</v>
      </c>
      <c r="D9198" s="3"/>
      <c r="E9198" s="3"/>
      <c r="F9198" s="3" t="s">
        <v>22</v>
      </c>
      <c r="G9198" s="3" t="s">
        <v>60</v>
      </c>
      <c r="H9198" s="3" t="s">
        <v>24</v>
      </c>
      <c r="I9198" s="3" t="s">
        <v>8215</v>
      </c>
      <c r="J9198" s="1" t="s">
        <v>37</v>
      </c>
      <c r="K9198" s="7" t="s">
        <v>5395</v>
      </c>
      <c r="L9198" s="3" t="s">
        <v>28</v>
      </c>
      <c r="M9198" s="3" t="s">
        <v>29</v>
      </c>
      <c r="N9198" s="3" t="s">
        <v>5749</v>
      </c>
      <c r="O9198" s="77" t="s">
        <v>28</v>
      </c>
      <c r="P9198" s="77" t="s">
        <v>28146</v>
      </c>
      <c r="Q9198" s="77" t="s">
        <v>32</v>
      </c>
      <c r="R9198" s="77"/>
    </row>
    <row r="9199" spans="1:18" ht="15" customHeight="1">
      <c r="A9199" s="5" t="s">
        <v>33976</v>
      </c>
      <c r="B9199" s="3" t="s">
        <v>33976</v>
      </c>
      <c r="C9199" s="3" t="s">
        <v>33977</v>
      </c>
      <c r="D9199" s="3" t="s">
        <v>33978</v>
      </c>
      <c r="E9199" s="3"/>
      <c r="F9199" s="3" t="s">
        <v>88</v>
      </c>
      <c r="G9199" s="3" t="s">
        <v>23</v>
      </c>
      <c r="H9199" s="3" t="s">
        <v>30</v>
      </c>
      <c r="I9199" s="3" t="s">
        <v>8215</v>
      </c>
      <c r="J9199" s="1" t="s">
        <v>37</v>
      </c>
      <c r="K9199" s="7" t="s">
        <v>5445</v>
      </c>
      <c r="L9199" s="3" t="s">
        <v>29</v>
      </c>
      <c r="M9199" s="3" t="s">
        <v>29</v>
      </c>
      <c r="N9199" s="3" t="s">
        <v>24</v>
      </c>
      <c r="O9199" s="77" t="s">
        <v>28</v>
      </c>
      <c r="P9199" s="77" t="s">
        <v>5446</v>
      </c>
      <c r="Q9199" s="77" t="s">
        <v>32</v>
      </c>
      <c r="R9199" s="77"/>
    </row>
    <row r="9200" spans="1:18" ht="15" customHeight="1">
      <c r="A9200" s="5" t="s">
        <v>33979</v>
      </c>
      <c r="B9200" s="3" t="s">
        <v>33979</v>
      </c>
      <c r="C9200" s="3" t="s">
        <v>33980</v>
      </c>
      <c r="D9200" s="3" t="s">
        <v>33981</v>
      </c>
      <c r="E9200" s="3"/>
      <c r="F9200" s="3" t="s">
        <v>22</v>
      </c>
      <c r="G9200" s="3" t="s">
        <v>11341</v>
      </c>
      <c r="H9200" s="3" t="s">
        <v>24</v>
      </c>
      <c r="I9200" s="3" t="s">
        <v>8215</v>
      </c>
      <c r="J9200" s="1" t="s">
        <v>37</v>
      </c>
      <c r="K9200" s="7" t="s">
        <v>5400</v>
      </c>
      <c r="L9200" s="3" t="s">
        <v>29</v>
      </c>
      <c r="M9200" s="3" t="s">
        <v>29</v>
      </c>
      <c r="N9200" s="3"/>
      <c r="O9200" s="77" t="s">
        <v>29</v>
      </c>
      <c r="P9200" s="77" t="s">
        <v>28392</v>
      </c>
      <c r="Q9200" s="77" t="s">
        <v>8749</v>
      </c>
      <c r="R9200" s="77"/>
    </row>
    <row r="9201" spans="1:18" ht="15" customHeight="1">
      <c r="A9201" s="5" t="s">
        <v>33982</v>
      </c>
      <c r="B9201" s="3" t="s">
        <v>33982</v>
      </c>
      <c r="C9201" s="3" t="s">
        <v>33983</v>
      </c>
      <c r="D9201" s="3" t="s">
        <v>33984</v>
      </c>
      <c r="E9201" s="3"/>
      <c r="F9201" s="3" t="s">
        <v>88</v>
      </c>
      <c r="G9201" s="3" t="s">
        <v>23</v>
      </c>
      <c r="H9201" s="3" t="s">
        <v>8278</v>
      </c>
      <c r="I9201" s="3" t="s">
        <v>8215</v>
      </c>
      <c r="J9201" s="1" t="s">
        <v>37</v>
      </c>
      <c r="K9201" s="7" t="s">
        <v>5445</v>
      </c>
      <c r="L9201" s="3" t="s">
        <v>28</v>
      </c>
      <c r="M9201" s="3" t="s">
        <v>29</v>
      </c>
      <c r="N9201" s="3" t="s">
        <v>24</v>
      </c>
      <c r="O9201" s="77" t="s">
        <v>28</v>
      </c>
      <c r="P9201" s="77" t="s">
        <v>5446</v>
      </c>
      <c r="Q9201" s="77" t="s">
        <v>32</v>
      </c>
      <c r="R9201" s="77"/>
    </row>
    <row r="9202" spans="1:18" ht="15" customHeight="1">
      <c r="A9202" s="5" t="s">
        <v>33985</v>
      </c>
      <c r="B9202" s="3" t="s">
        <v>33985</v>
      </c>
      <c r="C9202" s="3" t="s">
        <v>33986</v>
      </c>
      <c r="D9202" s="3" t="s">
        <v>33987</v>
      </c>
      <c r="E9202" s="3" t="s">
        <v>33988</v>
      </c>
      <c r="F9202" s="3" t="s">
        <v>22</v>
      </c>
      <c r="G9202" s="3" t="s">
        <v>8539</v>
      </c>
      <c r="H9202" s="3" t="s">
        <v>24</v>
      </c>
      <c r="I9202" s="3" t="s">
        <v>8215</v>
      </c>
      <c r="J9202" s="1" t="s">
        <v>37</v>
      </c>
      <c r="K9202" s="7" t="s">
        <v>5400</v>
      </c>
      <c r="L9202" s="3" t="s">
        <v>28</v>
      </c>
      <c r="M9202" s="3" t="s">
        <v>29</v>
      </c>
      <c r="N9202" s="3"/>
      <c r="O9202" s="77" t="s">
        <v>28</v>
      </c>
      <c r="P9202" s="77" t="s">
        <v>5663</v>
      </c>
      <c r="Q9202" s="77" t="s">
        <v>32</v>
      </c>
      <c r="R9202" s="77"/>
    </row>
    <row r="9203" spans="1:18" ht="15" customHeight="1">
      <c r="A9203" s="5" t="s">
        <v>33989</v>
      </c>
      <c r="B9203" s="3" t="s">
        <v>33989</v>
      </c>
      <c r="C9203" s="3" t="s">
        <v>33990</v>
      </c>
      <c r="D9203" s="3" t="s">
        <v>33991</v>
      </c>
      <c r="E9203" s="3"/>
      <c r="F9203" s="3" t="s">
        <v>22</v>
      </c>
      <c r="G9203" s="3" t="s">
        <v>195</v>
      </c>
      <c r="H9203" s="3" t="s">
        <v>24</v>
      </c>
      <c r="I9203" s="3" t="s">
        <v>8215</v>
      </c>
      <c r="J9203" s="1" t="s">
        <v>37</v>
      </c>
      <c r="K9203" s="7" t="s">
        <v>5445</v>
      </c>
      <c r="L9203" s="3" t="s">
        <v>29</v>
      </c>
      <c r="M9203" s="3" t="s">
        <v>29</v>
      </c>
      <c r="N9203" s="3" t="s">
        <v>24</v>
      </c>
      <c r="O9203" s="77" t="s">
        <v>28</v>
      </c>
      <c r="P9203" s="77" t="s">
        <v>5446</v>
      </c>
      <c r="Q9203" s="77" t="s">
        <v>32</v>
      </c>
      <c r="R9203" s="77"/>
    </row>
    <row r="9204" spans="1:18" ht="15" customHeight="1">
      <c r="A9204" s="5" t="s">
        <v>33992</v>
      </c>
      <c r="B9204" s="3" t="s">
        <v>33992</v>
      </c>
      <c r="C9204" s="3"/>
      <c r="D9204" s="3" t="s">
        <v>33993</v>
      </c>
      <c r="E9204" s="3" t="s">
        <v>33994</v>
      </c>
      <c r="F9204" s="3" t="s">
        <v>22</v>
      </c>
      <c r="G9204" s="3" t="s">
        <v>65</v>
      </c>
      <c r="H9204" s="3" t="s">
        <v>24</v>
      </c>
      <c r="I9204" s="3" t="s">
        <v>8215</v>
      </c>
      <c r="J9204" s="1" t="s">
        <v>37</v>
      </c>
      <c r="K9204" s="7" t="s">
        <v>5395</v>
      </c>
      <c r="L9204" s="3" t="s">
        <v>28</v>
      </c>
      <c r="M9204" s="3" t="s">
        <v>29</v>
      </c>
      <c r="N9204" s="3" t="s">
        <v>5749</v>
      </c>
      <c r="O9204" s="77" t="s">
        <v>28</v>
      </c>
      <c r="P9204" s="77" t="s">
        <v>5396</v>
      </c>
      <c r="Q9204" s="77" t="s">
        <v>32</v>
      </c>
      <c r="R9204" s="77"/>
    </row>
    <row r="9205" spans="1:18" ht="15" customHeight="1">
      <c r="A9205" s="5" t="s">
        <v>33995</v>
      </c>
      <c r="B9205" s="3" t="s">
        <v>33995</v>
      </c>
      <c r="C9205" s="3" t="s">
        <v>33996</v>
      </c>
      <c r="D9205" s="3" t="s">
        <v>33997</v>
      </c>
      <c r="E9205" s="3"/>
      <c r="F9205" s="3" t="s">
        <v>88</v>
      </c>
      <c r="G9205" s="3" t="s">
        <v>23</v>
      </c>
      <c r="H9205" s="3" t="s">
        <v>8278</v>
      </c>
      <c r="I9205" s="3" t="s">
        <v>8215</v>
      </c>
      <c r="J9205" s="1" t="s">
        <v>37</v>
      </c>
      <c r="K9205" s="7" t="s">
        <v>5445</v>
      </c>
      <c r="L9205" s="3" t="s">
        <v>28</v>
      </c>
      <c r="M9205" s="3" t="s">
        <v>29</v>
      </c>
      <c r="N9205" s="3" t="s">
        <v>24</v>
      </c>
      <c r="O9205" s="77" t="s">
        <v>28</v>
      </c>
      <c r="P9205" s="77" t="s">
        <v>5446</v>
      </c>
      <c r="Q9205" s="77" t="s">
        <v>32</v>
      </c>
      <c r="R9205" s="77"/>
    </row>
    <row r="9206" spans="1:18" ht="15" customHeight="1">
      <c r="A9206" s="5" t="s">
        <v>33998</v>
      </c>
      <c r="B9206" s="3" t="s">
        <v>33998</v>
      </c>
      <c r="C9206" s="3" t="s">
        <v>33999</v>
      </c>
      <c r="D9206" s="3" t="s">
        <v>34000</v>
      </c>
      <c r="E9206" s="3"/>
      <c r="F9206" s="3" t="s">
        <v>22</v>
      </c>
      <c r="G9206" s="3" t="s">
        <v>60</v>
      </c>
      <c r="H9206" s="3" t="s">
        <v>24</v>
      </c>
      <c r="I9206" s="3" t="s">
        <v>8215</v>
      </c>
      <c r="J9206" s="1" t="s">
        <v>37</v>
      </c>
      <c r="K9206" s="7" t="s">
        <v>5445</v>
      </c>
      <c r="L9206" s="3" t="s">
        <v>28</v>
      </c>
      <c r="M9206" s="3" t="s">
        <v>29</v>
      </c>
      <c r="N9206" s="3" t="s">
        <v>30</v>
      </c>
      <c r="O9206" s="77" t="s">
        <v>28</v>
      </c>
      <c r="P9206" s="77" t="s">
        <v>5446</v>
      </c>
      <c r="Q9206" s="77" t="s">
        <v>32</v>
      </c>
      <c r="R9206" s="77" t="s">
        <v>166</v>
      </c>
    </row>
    <row r="9207" spans="1:18" ht="15" customHeight="1">
      <c r="A9207" s="5" t="s">
        <v>34001</v>
      </c>
      <c r="B9207" s="3" t="s">
        <v>34001</v>
      </c>
      <c r="C9207" s="3" t="s">
        <v>34002</v>
      </c>
      <c r="D9207" s="3" t="s">
        <v>34003</v>
      </c>
      <c r="E9207" s="3"/>
      <c r="F9207" s="3" t="s">
        <v>22</v>
      </c>
      <c r="G9207" s="3" t="s">
        <v>60</v>
      </c>
      <c r="H9207" s="3" t="s">
        <v>24</v>
      </c>
      <c r="I9207" s="3" t="s">
        <v>8215</v>
      </c>
      <c r="J9207" s="1" t="s">
        <v>37</v>
      </c>
      <c r="K9207" s="7" t="s">
        <v>5445</v>
      </c>
      <c r="L9207" s="3" t="s">
        <v>29</v>
      </c>
      <c r="M9207" s="3" t="s">
        <v>29</v>
      </c>
      <c r="N9207" s="3" t="s">
        <v>24</v>
      </c>
      <c r="O9207" s="77" t="s">
        <v>28</v>
      </c>
      <c r="P9207" s="77" t="s">
        <v>5446</v>
      </c>
      <c r="Q9207" s="77" t="s">
        <v>32</v>
      </c>
      <c r="R9207" s="77"/>
    </row>
    <row r="9208" spans="1:18" ht="15" customHeight="1">
      <c r="A9208" s="5" t="s">
        <v>34004</v>
      </c>
      <c r="B9208" s="3" t="s">
        <v>34004</v>
      </c>
      <c r="C9208" s="3" t="s">
        <v>34005</v>
      </c>
      <c r="D9208" s="3" t="s">
        <v>34006</v>
      </c>
      <c r="E9208" s="3" t="s">
        <v>34007</v>
      </c>
      <c r="F9208" s="3" t="s">
        <v>22</v>
      </c>
      <c r="G9208" s="3" t="s">
        <v>11341</v>
      </c>
      <c r="H9208" s="3" t="s">
        <v>24</v>
      </c>
      <c r="I9208" s="3" t="s">
        <v>8215</v>
      </c>
      <c r="J9208" s="1" t="s">
        <v>37</v>
      </c>
      <c r="K9208" s="7" t="s">
        <v>5400</v>
      </c>
      <c r="L9208" s="3" t="s">
        <v>29</v>
      </c>
      <c r="M9208" s="3" t="s">
        <v>29</v>
      </c>
      <c r="N9208" s="3"/>
      <c r="O9208" s="77" t="s">
        <v>28</v>
      </c>
      <c r="P9208" s="77" t="s">
        <v>28496</v>
      </c>
      <c r="Q9208" s="77" t="s">
        <v>32</v>
      </c>
      <c r="R9208" s="77"/>
    </row>
    <row r="9209" spans="1:18" ht="15" customHeight="1">
      <c r="A9209" s="5" t="s">
        <v>34008</v>
      </c>
      <c r="B9209" s="3" t="s">
        <v>34008</v>
      </c>
      <c r="C9209" s="3" t="s">
        <v>34009</v>
      </c>
      <c r="D9209" s="3" t="s">
        <v>34010</v>
      </c>
      <c r="E9209" s="3"/>
      <c r="F9209" s="3" t="s">
        <v>88</v>
      </c>
      <c r="G9209" s="3" t="s">
        <v>23</v>
      </c>
      <c r="H9209" s="3" t="s">
        <v>8278</v>
      </c>
      <c r="I9209" s="3" t="s">
        <v>8215</v>
      </c>
      <c r="J9209" s="1" t="s">
        <v>37</v>
      </c>
      <c r="K9209" s="7" t="s">
        <v>5445</v>
      </c>
      <c r="L9209" s="3" t="s">
        <v>28</v>
      </c>
      <c r="M9209" s="3" t="s">
        <v>29</v>
      </c>
      <c r="N9209" s="3" t="s">
        <v>24</v>
      </c>
      <c r="O9209" s="77" t="s">
        <v>28</v>
      </c>
      <c r="P9209" s="77" t="s">
        <v>5446</v>
      </c>
      <c r="Q9209" s="77" t="s">
        <v>32</v>
      </c>
      <c r="R9209" s="77"/>
    </row>
    <row r="9210" spans="1:18" ht="15" customHeight="1">
      <c r="A9210" s="5" t="s">
        <v>34011</v>
      </c>
      <c r="B9210" s="3" t="s">
        <v>34011</v>
      </c>
      <c r="C9210" s="3" t="s">
        <v>34012</v>
      </c>
      <c r="D9210" s="3" t="s">
        <v>34013</v>
      </c>
      <c r="E9210" s="3" t="s">
        <v>34014</v>
      </c>
      <c r="F9210" s="3" t="s">
        <v>22</v>
      </c>
      <c r="G9210" s="3" t="s">
        <v>65</v>
      </c>
      <c r="H9210" s="3" t="s">
        <v>24</v>
      </c>
      <c r="I9210" s="3" t="s">
        <v>8215</v>
      </c>
      <c r="J9210" s="1" t="s">
        <v>37</v>
      </c>
      <c r="K9210" s="7" t="s">
        <v>5400</v>
      </c>
      <c r="L9210" s="3" t="s">
        <v>28</v>
      </c>
      <c r="M9210" s="3" t="s">
        <v>29</v>
      </c>
      <c r="N9210" s="3"/>
      <c r="O9210" s="77" t="s">
        <v>28</v>
      </c>
      <c r="P9210" s="77" t="s">
        <v>7536</v>
      </c>
      <c r="Q9210" s="77" t="s">
        <v>32</v>
      </c>
      <c r="R9210" s="77"/>
    </row>
    <row r="9211" spans="1:18" ht="15" customHeight="1">
      <c r="A9211" s="5" t="s">
        <v>34015</v>
      </c>
      <c r="B9211" s="3" t="s">
        <v>34015</v>
      </c>
      <c r="C9211" s="3" t="s">
        <v>34016</v>
      </c>
      <c r="D9211" s="3" t="s">
        <v>34017</v>
      </c>
      <c r="E9211" s="3" t="s">
        <v>34018</v>
      </c>
      <c r="F9211" s="3" t="s">
        <v>22</v>
      </c>
      <c r="G9211" s="3" t="s">
        <v>65</v>
      </c>
      <c r="H9211" s="3" t="s">
        <v>24</v>
      </c>
      <c r="I9211" s="3" t="s">
        <v>8215</v>
      </c>
      <c r="J9211" s="1" t="s">
        <v>37</v>
      </c>
      <c r="K9211" s="7" t="s">
        <v>5400</v>
      </c>
      <c r="L9211" s="3" t="s">
        <v>28</v>
      </c>
      <c r="M9211" s="3" t="s">
        <v>29</v>
      </c>
      <c r="N9211" s="3"/>
      <c r="O9211" s="77" t="s">
        <v>28</v>
      </c>
      <c r="P9211" s="77" t="s">
        <v>7532</v>
      </c>
      <c r="Q9211" s="77" t="s">
        <v>32</v>
      </c>
      <c r="R9211" s="77"/>
    </row>
    <row r="9212" spans="1:18" ht="15" customHeight="1">
      <c r="A9212" s="5" t="s">
        <v>34019</v>
      </c>
      <c r="B9212" s="3" t="s">
        <v>34019</v>
      </c>
      <c r="C9212" s="3" t="s">
        <v>34020</v>
      </c>
      <c r="D9212" s="3"/>
      <c r="E9212" s="3"/>
      <c r="F9212" s="3" t="s">
        <v>22</v>
      </c>
      <c r="G9212" s="3" t="s">
        <v>23</v>
      </c>
      <c r="H9212" s="3" t="s">
        <v>24</v>
      </c>
      <c r="I9212" s="3" t="s">
        <v>8215</v>
      </c>
      <c r="J9212" s="1" t="s">
        <v>1021</v>
      </c>
      <c r="K9212" s="7" t="s">
        <v>5400</v>
      </c>
      <c r="L9212" s="3" t="s">
        <v>28</v>
      </c>
      <c r="M9212" s="3" t="s">
        <v>29</v>
      </c>
      <c r="N9212" s="3"/>
      <c r="O9212" s="77" t="s">
        <v>28</v>
      </c>
      <c r="P9212" s="77" t="s">
        <v>7536</v>
      </c>
      <c r="Q9212" s="77" t="s">
        <v>32</v>
      </c>
      <c r="R9212" s="77"/>
    </row>
    <row r="9213" spans="1:18" ht="15" customHeight="1">
      <c r="A9213" s="5" t="s">
        <v>34021</v>
      </c>
      <c r="B9213" s="3" t="s">
        <v>34021</v>
      </c>
      <c r="C9213" s="3" t="s">
        <v>34022</v>
      </c>
      <c r="D9213" s="3" t="s">
        <v>34023</v>
      </c>
      <c r="E9213" s="3" t="s">
        <v>34024</v>
      </c>
      <c r="F9213" s="3" t="s">
        <v>22</v>
      </c>
      <c r="G9213" s="3" t="s">
        <v>65</v>
      </c>
      <c r="H9213" s="3" t="s">
        <v>24</v>
      </c>
      <c r="I9213" s="3" t="s">
        <v>8215</v>
      </c>
      <c r="J9213" s="1" t="s">
        <v>37</v>
      </c>
      <c r="K9213" s="7" t="s">
        <v>5445</v>
      </c>
      <c r="L9213" s="3" t="s">
        <v>29</v>
      </c>
      <c r="M9213" s="3" t="s">
        <v>29</v>
      </c>
      <c r="N9213" s="3" t="s">
        <v>24</v>
      </c>
      <c r="O9213" s="77" t="s">
        <v>28</v>
      </c>
      <c r="P9213" s="77" t="s">
        <v>5446</v>
      </c>
      <c r="Q9213" s="77" t="s">
        <v>32</v>
      </c>
      <c r="R9213" s="77"/>
    </row>
    <row r="9214" spans="1:18" ht="15" customHeight="1">
      <c r="A9214" s="5" t="s">
        <v>34025</v>
      </c>
      <c r="B9214" s="3" t="s">
        <v>34025</v>
      </c>
      <c r="C9214" s="3" t="s">
        <v>34026</v>
      </c>
      <c r="D9214" s="3" t="s">
        <v>34027</v>
      </c>
      <c r="E9214" s="3"/>
      <c r="F9214" s="3" t="s">
        <v>22</v>
      </c>
      <c r="G9214" s="3" t="s">
        <v>65</v>
      </c>
      <c r="H9214" s="3" t="s">
        <v>24</v>
      </c>
      <c r="I9214" s="3" t="s">
        <v>8215</v>
      </c>
      <c r="J9214" s="1" t="s">
        <v>37</v>
      </c>
      <c r="K9214" s="7" t="s">
        <v>5395</v>
      </c>
      <c r="L9214" s="3" t="s">
        <v>28</v>
      </c>
      <c r="M9214" s="3" t="s">
        <v>29</v>
      </c>
      <c r="N9214" s="3" t="s">
        <v>5749</v>
      </c>
      <c r="O9214" s="77" t="s">
        <v>28</v>
      </c>
      <c r="P9214" s="77" t="s">
        <v>5396</v>
      </c>
      <c r="Q9214" s="77" t="s">
        <v>32</v>
      </c>
      <c r="R9214" s="77"/>
    </row>
    <row r="9215" spans="1:18" ht="15" customHeight="1">
      <c r="A9215" s="5" t="s">
        <v>34028</v>
      </c>
      <c r="B9215" s="3" t="s">
        <v>34028</v>
      </c>
      <c r="C9215" s="3" t="s">
        <v>34029</v>
      </c>
      <c r="D9215" s="3"/>
      <c r="E9215" s="3"/>
      <c r="F9215" s="3" t="s">
        <v>22</v>
      </c>
      <c r="G9215" s="3" t="s">
        <v>23</v>
      </c>
      <c r="H9215" s="3" t="s">
        <v>24</v>
      </c>
      <c r="I9215" s="3" t="s">
        <v>8215</v>
      </c>
      <c r="J9215" s="1" t="s">
        <v>37</v>
      </c>
      <c r="K9215" s="7" t="s">
        <v>5395</v>
      </c>
      <c r="L9215" s="3" t="s">
        <v>30</v>
      </c>
      <c r="M9215" s="3" t="s">
        <v>29</v>
      </c>
      <c r="N9215" s="3" t="s">
        <v>16426</v>
      </c>
      <c r="O9215" s="77" t="s">
        <v>29</v>
      </c>
      <c r="P9215" s="77" t="s">
        <v>5396</v>
      </c>
      <c r="Q9215" s="77" t="s">
        <v>8612</v>
      </c>
      <c r="R9215" s="77"/>
    </row>
    <row r="9216" spans="1:18" ht="15" customHeight="1">
      <c r="A9216" s="5" t="s">
        <v>34030</v>
      </c>
      <c r="B9216" s="3" t="s">
        <v>34030</v>
      </c>
      <c r="C9216" s="3" t="s">
        <v>34031</v>
      </c>
      <c r="D9216" s="3" t="s">
        <v>34032</v>
      </c>
      <c r="E9216" s="3" t="s">
        <v>34033</v>
      </c>
      <c r="F9216" s="3" t="s">
        <v>22</v>
      </c>
      <c r="G9216" s="3" t="s">
        <v>65</v>
      </c>
      <c r="H9216" s="3" t="s">
        <v>24</v>
      </c>
      <c r="I9216" s="3" t="s">
        <v>8215</v>
      </c>
      <c r="J9216" s="1" t="s">
        <v>37</v>
      </c>
      <c r="K9216" s="7" t="s">
        <v>5395</v>
      </c>
      <c r="L9216" s="3" t="s">
        <v>29</v>
      </c>
      <c r="M9216" s="3" t="s">
        <v>29</v>
      </c>
      <c r="N9216" s="3" t="s">
        <v>24</v>
      </c>
      <c r="O9216" s="77" t="s">
        <v>28</v>
      </c>
      <c r="P9216" s="77" t="s">
        <v>5396</v>
      </c>
      <c r="Q9216" s="77" t="s">
        <v>32</v>
      </c>
      <c r="R9216" s="77"/>
    </row>
    <row r="9217" spans="1:18" ht="15" customHeight="1">
      <c r="A9217" s="5" t="s">
        <v>34034</v>
      </c>
      <c r="B9217" s="3" t="s">
        <v>34034</v>
      </c>
      <c r="C9217" s="3"/>
      <c r="D9217" s="3" t="s">
        <v>34035</v>
      </c>
      <c r="E9217" s="3" t="s">
        <v>34036</v>
      </c>
      <c r="F9217" s="3" t="s">
        <v>22</v>
      </c>
      <c r="G9217" s="3" t="s">
        <v>65</v>
      </c>
      <c r="H9217" s="3" t="s">
        <v>24</v>
      </c>
      <c r="I9217" s="3" t="s">
        <v>8215</v>
      </c>
      <c r="J9217" s="1" t="s">
        <v>37</v>
      </c>
      <c r="K9217" s="7" t="s">
        <v>5395</v>
      </c>
      <c r="L9217" s="3" t="s">
        <v>28</v>
      </c>
      <c r="M9217" s="3" t="s">
        <v>29</v>
      </c>
      <c r="N9217" s="3" t="s">
        <v>24</v>
      </c>
      <c r="O9217" s="77" t="s">
        <v>28</v>
      </c>
      <c r="P9217" s="77" t="s">
        <v>5396</v>
      </c>
      <c r="Q9217" s="77" t="s">
        <v>32</v>
      </c>
      <c r="R9217" s="77"/>
    </row>
    <row r="9218" spans="1:18" ht="15" customHeight="1">
      <c r="A9218" s="5" t="s">
        <v>34037</v>
      </c>
      <c r="B9218" s="3" t="s">
        <v>34037</v>
      </c>
      <c r="C9218" s="3" t="s">
        <v>34038</v>
      </c>
      <c r="D9218" s="3"/>
      <c r="E9218" s="3"/>
      <c r="F9218" s="3" t="s">
        <v>22</v>
      </c>
      <c r="G9218" s="3" t="s">
        <v>23</v>
      </c>
      <c r="H9218" s="3" t="s">
        <v>24</v>
      </c>
      <c r="I9218" s="3" t="s">
        <v>8215</v>
      </c>
      <c r="J9218" s="1" t="s">
        <v>37</v>
      </c>
      <c r="K9218" s="7" t="s">
        <v>5395</v>
      </c>
      <c r="L9218" s="3" t="s">
        <v>29</v>
      </c>
      <c r="M9218" s="3" t="s">
        <v>29</v>
      </c>
      <c r="N9218" s="3" t="s">
        <v>24</v>
      </c>
      <c r="O9218" s="77" t="s">
        <v>28</v>
      </c>
      <c r="P9218" s="77" t="s">
        <v>28146</v>
      </c>
      <c r="Q9218" s="77" t="s">
        <v>32</v>
      </c>
      <c r="R9218" s="77"/>
    </row>
    <row r="9219" spans="1:18" ht="15" customHeight="1">
      <c r="A9219" s="5" t="s">
        <v>34039</v>
      </c>
      <c r="B9219" s="3" t="s">
        <v>34039</v>
      </c>
      <c r="C9219" s="3" t="s">
        <v>34040</v>
      </c>
      <c r="D9219" s="3" t="s">
        <v>34041</v>
      </c>
      <c r="E9219" s="3"/>
      <c r="F9219" s="3" t="s">
        <v>22</v>
      </c>
      <c r="G9219" s="3" t="s">
        <v>65</v>
      </c>
      <c r="H9219" s="3" t="s">
        <v>24</v>
      </c>
      <c r="I9219" s="3" t="s">
        <v>8215</v>
      </c>
      <c r="J9219" s="1" t="s">
        <v>37</v>
      </c>
      <c r="K9219" s="7" t="s">
        <v>5445</v>
      </c>
      <c r="L9219" s="3" t="s">
        <v>29</v>
      </c>
      <c r="M9219" s="3" t="s">
        <v>29</v>
      </c>
      <c r="N9219" s="3" t="s">
        <v>30</v>
      </c>
      <c r="O9219" s="77" t="s">
        <v>28</v>
      </c>
      <c r="P9219" s="77" t="s">
        <v>5446</v>
      </c>
      <c r="Q9219" s="77" t="s">
        <v>32</v>
      </c>
      <c r="R9219" s="77"/>
    </row>
    <row r="9220" spans="1:18" ht="15" customHeight="1">
      <c r="A9220" s="5" t="s">
        <v>34042</v>
      </c>
      <c r="B9220" s="3" t="s">
        <v>34042</v>
      </c>
      <c r="C9220" s="3" t="s">
        <v>34043</v>
      </c>
      <c r="D9220" s="3" t="s">
        <v>34044</v>
      </c>
      <c r="E9220" s="3"/>
      <c r="F9220" s="3" t="s">
        <v>164</v>
      </c>
      <c r="G9220" s="3" t="s">
        <v>60</v>
      </c>
      <c r="H9220" s="3" t="s">
        <v>24</v>
      </c>
      <c r="I9220" s="3" t="s">
        <v>8215</v>
      </c>
      <c r="J9220" s="1" t="s">
        <v>37</v>
      </c>
      <c r="K9220" s="7" t="s">
        <v>5400</v>
      </c>
      <c r="L9220" s="3" t="s">
        <v>28</v>
      </c>
      <c r="M9220" s="3" t="s">
        <v>29</v>
      </c>
      <c r="N9220" s="3"/>
      <c r="O9220" s="77" t="s">
        <v>28</v>
      </c>
      <c r="P9220" s="77" t="s">
        <v>7532</v>
      </c>
      <c r="Q9220" s="77" t="s">
        <v>32</v>
      </c>
      <c r="R9220" s="77"/>
    </row>
    <row r="9221" spans="1:18" ht="15" customHeight="1">
      <c r="A9221" s="5" t="s">
        <v>34045</v>
      </c>
      <c r="B9221" s="3" t="s">
        <v>34045</v>
      </c>
      <c r="C9221" s="3" t="s">
        <v>34046</v>
      </c>
      <c r="D9221" s="3" t="s">
        <v>34047</v>
      </c>
      <c r="E9221" s="3"/>
      <c r="F9221" s="3" t="s">
        <v>22</v>
      </c>
      <c r="G9221" s="3" t="s">
        <v>17854</v>
      </c>
      <c r="H9221" s="3" t="s">
        <v>24</v>
      </c>
      <c r="I9221" s="3" t="s">
        <v>8215</v>
      </c>
      <c r="J9221" s="1" t="s">
        <v>37</v>
      </c>
      <c r="K9221" s="7" t="s">
        <v>5395</v>
      </c>
      <c r="L9221" s="3" t="s">
        <v>28</v>
      </c>
      <c r="M9221" s="3" t="s">
        <v>29</v>
      </c>
      <c r="N9221" s="3" t="s">
        <v>24</v>
      </c>
      <c r="O9221" s="77" t="s">
        <v>28</v>
      </c>
      <c r="P9221" s="77" t="s">
        <v>28146</v>
      </c>
      <c r="Q9221" s="77" t="s">
        <v>32</v>
      </c>
      <c r="R9221" s="77"/>
    </row>
    <row r="9222" spans="1:18" ht="15" customHeight="1">
      <c r="A9222" s="5" t="s">
        <v>34048</v>
      </c>
      <c r="B9222" s="3" t="s">
        <v>34048</v>
      </c>
      <c r="C9222" s="3" t="s">
        <v>34049</v>
      </c>
      <c r="D9222" s="3" t="s">
        <v>34050</v>
      </c>
      <c r="E9222" s="3" t="s">
        <v>34051</v>
      </c>
      <c r="F9222" s="3" t="s">
        <v>22</v>
      </c>
      <c r="G9222" s="3" t="s">
        <v>23</v>
      </c>
      <c r="H9222" s="3" t="s">
        <v>24</v>
      </c>
      <c r="I9222" s="3" t="s">
        <v>8215</v>
      </c>
      <c r="J9222" s="1" t="s">
        <v>37</v>
      </c>
      <c r="K9222" s="7" t="s">
        <v>5395</v>
      </c>
      <c r="L9222" s="3" t="s">
        <v>28</v>
      </c>
      <c r="M9222" s="3" t="s">
        <v>29</v>
      </c>
      <c r="N9222" s="3" t="s">
        <v>5749</v>
      </c>
      <c r="O9222" s="77" t="s">
        <v>28</v>
      </c>
      <c r="P9222" s="77" t="s">
        <v>28146</v>
      </c>
      <c r="Q9222" s="77" t="s">
        <v>32</v>
      </c>
      <c r="R9222" s="77"/>
    </row>
    <row r="9223" spans="1:18" ht="15" customHeight="1">
      <c r="A9223" s="5" t="s">
        <v>34052</v>
      </c>
      <c r="B9223" s="3" t="s">
        <v>34052</v>
      </c>
      <c r="C9223" s="3" t="s">
        <v>34053</v>
      </c>
      <c r="D9223" s="3" t="s">
        <v>34054</v>
      </c>
      <c r="E9223" s="3" t="s">
        <v>34055</v>
      </c>
      <c r="F9223" s="3" t="s">
        <v>22</v>
      </c>
      <c r="G9223" s="3" t="s">
        <v>53</v>
      </c>
      <c r="H9223" s="3" t="s">
        <v>24</v>
      </c>
      <c r="I9223" s="3" t="s">
        <v>8215</v>
      </c>
      <c r="J9223" s="1" t="s">
        <v>26</v>
      </c>
      <c r="K9223" s="7" t="s">
        <v>5400</v>
      </c>
      <c r="L9223" s="3" t="s">
        <v>28</v>
      </c>
      <c r="M9223" s="3" t="s">
        <v>29</v>
      </c>
      <c r="N9223" s="3"/>
      <c r="O9223" s="77" t="s">
        <v>28</v>
      </c>
      <c r="P9223" s="77" t="s">
        <v>28392</v>
      </c>
      <c r="Q9223" s="77" t="s">
        <v>32</v>
      </c>
      <c r="R9223" s="77" t="s">
        <v>166</v>
      </c>
    </row>
    <row r="9224" spans="1:18" ht="15" customHeight="1">
      <c r="A9224" s="5" t="s">
        <v>34056</v>
      </c>
      <c r="B9224" s="3" t="s">
        <v>34056</v>
      </c>
      <c r="C9224" s="3" t="s">
        <v>34057</v>
      </c>
      <c r="D9224" s="3" t="s">
        <v>34058</v>
      </c>
      <c r="E9224" s="3" t="s">
        <v>34059</v>
      </c>
      <c r="F9224" s="3" t="s">
        <v>22</v>
      </c>
      <c r="G9224" s="3" t="s">
        <v>23</v>
      </c>
      <c r="H9224" s="3" t="s">
        <v>24</v>
      </c>
      <c r="I9224" s="3" t="s">
        <v>8215</v>
      </c>
      <c r="J9224" s="1" t="s">
        <v>37</v>
      </c>
      <c r="K9224" s="7" t="s">
        <v>5400</v>
      </c>
      <c r="L9224" s="3" t="s">
        <v>28</v>
      </c>
      <c r="M9224" s="3" t="s">
        <v>29</v>
      </c>
      <c r="N9224" s="3"/>
      <c r="O9224" s="77" t="s">
        <v>28</v>
      </c>
      <c r="P9224" s="77" t="s">
        <v>7532</v>
      </c>
      <c r="Q9224" s="77" t="s">
        <v>32</v>
      </c>
      <c r="R9224" s="77"/>
    </row>
    <row r="9225" spans="1:18" ht="15" customHeight="1">
      <c r="A9225" s="5" t="s">
        <v>34060</v>
      </c>
      <c r="B9225" s="3" t="s">
        <v>34060</v>
      </c>
      <c r="C9225" s="3" t="s">
        <v>34061</v>
      </c>
      <c r="D9225" s="3" t="s">
        <v>34062</v>
      </c>
      <c r="E9225" s="3"/>
      <c r="F9225" s="3" t="s">
        <v>22</v>
      </c>
      <c r="G9225" s="3" t="s">
        <v>60</v>
      </c>
      <c r="H9225" s="3" t="s">
        <v>24</v>
      </c>
      <c r="I9225" s="3" t="s">
        <v>8215</v>
      </c>
      <c r="J9225" s="1" t="s">
        <v>37</v>
      </c>
      <c r="K9225" s="7" t="s">
        <v>5395</v>
      </c>
      <c r="L9225" s="3" t="s">
        <v>28</v>
      </c>
      <c r="M9225" s="3" t="s">
        <v>29</v>
      </c>
      <c r="N9225" s="3" t="s">
        <v>16426</v>
      </c>
      <c r="O9225" s="77" t="s">
        <v>28</v>
      </c>
      <c r="P9225" s="77" t="s">
        <v>5396</v>
      </c>
      <c r="Q9225" s="77" t="s">
        <v>32</v>
      </c>
      <c r="R9225" s="77"/>
    </row>
    <row r="9226" spans="1:18" ht="15" customHeight="1">
      <c r="A9226" s="5" t="s">
        <v>34063</v>
      </c>
      <c r="B9226" s="3" t="s">
        <v>34063</v>
      </c>
      <c r="C9226" s="3" t="s">
        <v>34064</v>
      </c>
      <c r="D9226" s="3" t="s">
        <v>34065</v>
      </c>
      <c r="E9226" s="3" t="s">
        <v>34066</v>
      </c>
      <c r="F9226" s="3" t="s">
        <v>22</v>
      </c>
      <c r="G9226" s="3" t="s">
        <v>19634</v>
      </c>
      <c r="H9226" s="3" t="s">
        <v>24</v>
      </c>
      <c r="I9226" s="3" t="s">
        <v>8215</v>
      </c>
      <c r="J9226" s="1" t="s">
        <v>37</v>
      </c>
      <c r="K9226" s="7" t="s">
        <v>5400</v>
      </c>
      <c r="L9226" s="3" t="s">
        <v>28</v>
      </c>
      <c r="M9226" s="3" t="s">
        <v>29</v>
      </c>
      <c r="N9226" s="3"/>
      <c r="O9226" s="77" t="s">
        <v>28</v>
      </c>
      <c r="P9226" s="77" t="s">
        <v>7536</v>
      </c>
      <c r="Q9226" s="77" t="s">
        <v>32</v>
      </c>
      <c r="R9226" s="77"/>
    </row>
    <row r="9227" spans="1:18" ht="15" customHeight="1">
      <c r="A9227" s="5" t="s">
        <v>34067</v>
      </c>
      <c r="B9227" s="3" t="s">
        <v>34067</v>
      </c>
      <c r="C9227" s="3" t="s">
        <v>34068</v>
      </c>
      <c r="D9227" s="3" t="s">
        <v>34069</v>
      </c>
      <c r="E9227" s="3"/>
      <c r="F9227" s="3" t="s">
        <v>22</v>
      </c>
      <c r="G9227" s="3" t="s">
        <v>65</v>
      </c>
      <c r="H9227" s="3" t="s">
        <v>24</v>
      </c>
      <c r="I9227" s="3" t="s">
        <v>8215</v>
      </c>
      <c r="J9227" s="1" t="s">
        <v>37</v>
      </c>
      <c r="K9227" s="7" t="s">
        <v>5395</v>
      </c>
      <c r="L9227" s="3" t="s">
        <v>28</v>
      </c>
      <c r="M9227" s="3" t="s">
        <v>29</v>
      </c>
      <c r="N9227" s="3" t="s">
        <v>24</v>
      </c>
      <c r="O9227" s="77" t="s">
        <v>28</v>
      </c>
      <c r="P9227" s="77" t="s">
        <v>28146</v>
      </c>
      <c r="Q9227" s="77" t="s">
        <v>32</v>
      </c>
      <c r="R9227" s="77"/>
    </row>
    <row r="9228" spans="1:18" ht="15" customHeight="1">
      <c r="A9228" s="5" t="s">
        <v>34070</v>
      </c>
      <c r="B9228" s="3" t="s">
        <v>34070</v>
      </c>
      <c r="C9228" s="3" t="s">
        <v>34071</v>
      </c>
      <c r="D9228" s="3" t="s">
        <v>34072</v>
      </c>
      <c r="E9228" s="3" t="s">
        <v>34073</v>
      </c>
      <c r="F9228" s="3" t="s">
        <v>88</v>
      </c>
      <c r="G9228" s="3" t="s">
        <v>65</v>
      </c>
      <c r="H9228" s="3" t="s">
        <v>30</v>
      </c>
      <c r="I9228" s="3" t="s">
        <v>8215</v>
      </c>
      <c r="J9228" s="1" t="s">
        <v>109</v>
      </c>
      <c r="K9228" s="7" t="s">
        <v>5400</v>
      </c>
      <c r="L9228" s="3" t="s">
        <v>28</v>
      </c>
      <c r="M9228" s="3" t="s">
        <v>29</v>
      </c>
      <c r="N9228" s="3"/>
      <c r="O9228" s="77" t="s">
        <v>28</v>
      </c>
      <c r="P9228" s="77" t="s">
        <v>7536</v>
      </c>
      <c r="Q9228" s="77" t="s">
        <v>32</v>
      </c>
      <c r="R9228" s="77"/>
    </row>
    <row r="9229" spans="1:18" ht="15" customHeight="1">
      <c r="A9229" s="5" t="s">
        <v>34074</v>
      </c>
      <c r="B9229" s="3" t="s">
        <v>34074</v>
      </c>
      <c r="C9229" s="3" t="s">
        <v>34075</v>
      </c>
      <c r="D9229" s="3"/>
      <c r="E9229" s="3"/>
      <c r="F9229" s="3" t="s">
        <v>22</v>
      </c>
      <c r="G9229" s="3" t="s">
        <v>23</v>
      </c>
      <c r="H9229" s="3" t="s">
        <v>24</v>
      </c>
      <c r="I9229" s="3" t="s">
        <v>8215</v>
      </c>
      <c r="J9229" s="1" t="s">
        <v>37</v>
      </c>
      <c r="K9229" s="7" t="s">
        <v>5395</v>
      </c>
      <c r="L9229" s="3" t="s">
        <v>28</v>
      </c>
      <c r="M9229" s="3" t="s">
        <v>29</v>
      </c>
      <c r="N9229" s="3" t="s">
        <v>5749</v>
      </c>
      <c r="O9229" s="77" t="s">
        <v>28</v>
      </c>
      <c r="P9229" s="77" t="s">
        <v>5396</v>
      </c>
      <c r="Q9229" s="77" t="s">
        <v>32</v>
      </c>
      <c r="R9229" s="77"/>
    </row>
    <row r="9230" spans="1:18" ht="15" customHeight="1">
      <c r="A9230" s="5" t="s">
        <v>34076</v>
      </c>
      <c r="B9230" s="3" t="s">
        <v>34076</v>
      </c>
      <c r="C9230" s="3" t="s">
        <v>34077</v>
      </c>
      <c r="D9230" s="3" t="s">
        <v>34078</v>
      </c>
      <c r="E9230" s="3" t="s">
        <v>34079</v>
      </c>
      <c r="F9230" s="3" t="s">
        <v>22</v>
      </c>
      <c r="G9230" s="3" t="s">
        <v>60</v>
      </c>
      <c r="H9230" s="3" t="s">
        <v>24</v>
      </c>
      <c r="I9230" s="3" t="s">
        <v>8215</v>
      </c>
      <c r="J9230" s="1" t="s">
        <v>37</v>
      </c>
      <c r="K9230" s="7" t="s">
        <v>5400</v>
      </c>
      <c r="L9230" s="3" t="s">
        <v>28</v>
      </c>
      <c r="M9230" s="3" t="s">
        <v>29</v>
      </c>
      <c r="N9230" s="3"/>
      <c r="O9230" s="77" t="s">
        <v>28</v>
      </c>
      <c r="P9230" s="77" t="s">
        <v>5663</v>
      </c>
      <c r="Q9230" s="77" t="s">
        <v>32</v>
      </c>
      <c r="R9230" s="77"/>
    </row>
    <row r="9231" spans="1:18" ht="15" customHeight="1">
      <c r="A9231" s="5" t="s">
        <v>34080</v>
      </c>
      <c r="B9231" s="3" t="s">
        <v>34080</v>
      </c>
      <c r="C9231" s="3" t="s">
        <v>34081</v>
      </c>
      <c r="D9231" s="3"/>
      <c r="E9231" s="3"/>
      <c r="F9231" s="3" t="s">
        <v>22</v>
      </c>
      <c r="G9231" s="3" t="s">
        <v>60</v>
      </c>
      <c r="H9231" s="3" t="s">
        <v>24</v>
      </c>
      <c r="I9231" s="3" t="s">
        <v>8215</v>
      </c>
      <c r="J9231" s="1" t="s">
        <v>165</v>
      </c>
      <c r="K9231" s="7" t="s">
        <v>5395</v>
      </c>
      <c r="L9231" s="3" t="s">
        <v>28</v>
      </c>
      <c r="M9231" s="3" t="s">
        <v>29</v>
      </c>
      <c r="N9231" s="3" t="s">
        <v>5749</v>
      </c>
      <c r="O9231" s="77" t="s">
        <v>28</v>
      </c>
      <c r="P9231" s="77" t="s">
        <v>5396</v>
      </c>
      <c r="Q9231" s="77" t="s">
        <v>32</v>
      </c>
      <c r="R9231" s="77" t="s">
        <v>166</v>
      </c>
    </row>
    <row r="9232" spans="1:18" ht="15" customHeight="1">
      <c r="A9232" s="5" t="s">
        <v>34082</v>
      </c>
      <c r="B9232" s="3" t="s">
        <v>34082</v>
      </c>
      <c r="C9232" s="3" t="s">
        <v>34083</v>
      </c>
      <c r="D9232" s="3" t="s">
        <v>34084</v>
      </c>
      <c r="E9232" s="3" t="s">
        <v>34085</v>
      </c>
      <c r="F9232" s="3" t="s">
        <v>22</v>
      </c>
      <c r="G9232" s="3" t="s">
        <v>65</v>
      </c>
      <c r="H9232" s="3" t="s">
        <v>24</v>
      </c>
      <c r="I9232" s="3" t="s">
        <v>8215</v>
      </c>
      <c r="J9232" s="1" t="s">
        <v>37</v>
      </c>
      <c r="K9232" s="7" t="s">
        <v>5400</v>
      </c>
      <c r="L9232" s="3" t="s">
        <v>29</v>
      </c>
      <c r="M9232" s="3" t="s">
        <v>29</v>
      </c>
      <c r="N9232" s="3"/>
      <c r="O9232" s="77" t="s">
        <v>29</v>
      </c>
      <c r="P9232" s="77" t="s">
        <v>5663</v>
      </c>
      <c r="Q9232" s="77" t="s">
        <v>8749</v>
      </c>
      <c r="R9232" s="77"/>
    </row>
    <row r="9233" spans="1:18" ht="15" customHeight="1">
      <c r="A9233" s="5" t="s">
        <v>34086</v>
      </c>
      <c r="B9233" s="3" t="s">
        <v>34086</v>
      </c>
      <c r="C9233" s="3" t="s">
        <v>34087</v>
      </c>
      <c r="D9233" s="3"/>
      <c r="E9233" s="3"/>
      <c r="F9233" s="3" t="s">
        <v>22</v>
      </c>
      <c r="G9233" s="3" t="s">
        <v>23</v>
      </c>
      <c r="H9233" s="3" t="s">
        <v>24</v>
      </c>
      <c r="I9233" s="3" t="s">
        <v>8215</v>
      </c>
      <c r="J9233" s="1" t="s">
        <v>37</v>
      </c>
      <c r="K9233" s="7" t="s">
        <v>5395</v>
      </c>
      <c r="L9233" s="3" t="s">
        <v>28</v>
      </c>
      <c r="M9233" s="3" t="s">
        <v>29</v>
      </c>
      <c r="N9233" s="3" t="s">
        <v>16426</v>
      </c>
      <c r="O9233" s="77" t="s">
        <v>28</v>
      </c>
      <c r="P9233" s="77" t="s">
        <v>5396</v>
      </c>
      <c r="Q9233" s="77" t="s">
        <v>32</v>
      </c>
      <c r="R9233" s="77"/>
    </row>
    <row r="9234" spans="1:18" ht="15" customHeight="1">
      <c r="A9234" s="5" t="s">
        <v>34088</v>
      </c>
      <c r="B9234" s="3" t="s">
        <v>34088</v>
      </c>
      <c r="C9234" s="3" t="s">
        <v>34089</v>
      </c>
      <c r="D9234" s="3" t="s">
        <v>34090</v>
      </c>
      <c r="E9234" s="3"/>
      <c r="F9234" s="3" t="s">
        <v>22</v>
      </c>
      <c r="G9234" s="3" t="s">
        <v>11341</v>
      </c>
      <c r="H9234" s="3" t="s">
        <v>24</v>
      </c>
      <c r="I9234" s="3" t="s">
        <v>8215</v>
      </c>
      <c r="J9234" s="1" t="s">
        <v>37</v>
      </c>
      <c r="K9234" s="7" t="s">
        <v>5400</v>
      </c>
      <c r="L9234" s="3" t="s">
        <v>29</v>
      </c>
      <c r="M9234" s="3" t="s">
        <v>29</v>
      </c>
      <c r="N9234" s="3"/>
      <c r="O9234" s="77" t="s">
        <v>29</v>
      </c>
      <c r="P9234" s="77" t="s">
        <v>5663</v>
      </c>
      <c r="Q9234" s="77" t="s">
        <v>8749</v>
      </c>
      <c r="R9234" s="77"/>
    </row>
    <row r="9235" spans="1:18" ht="15" customHeight="1">
      <c r="A9235" s="5" t="s">
        <v>34091</v>
      </c>
      <c r="B9235" s="3" t="s">
        <v>34091</v>
      </c>
      <c r="C9235" s="3" t="s">
        <v>34092</v>
      </c>
      <c r="D9235" s="3" t="s">
        <v>34093</v>
      </c>
      <c r="E9235" s="3" t="s">
        <v>34094</v>
      </c>
      <c r="F9235" s="3" t="s">
        <v>22</v>
      </c>
      <c r="G9235" s="3" t="s">
        <v>65</v>
      </c>
      <c r="H9235" s="3" t="s">
        <v>24</v>
      </c>
      <c r="I9235" s="3" t="s">
        <v>8215</v>
      </c>
      <c r="J9235" s="1" t="s">
        <v>37</v>
      </c>
      <c r="K9235" s="7" t="s">
        <v>5400</v>
      </c>
      <c r="L9235" s="3" t="s">
        <v>29</v>
      </c>
      <c r="M9235" s="3" t="s">
        <v>28</v>
      </c>
      <c r="N9235" s="3"/>
      <c r="O9235" s="77" t="s">
        <v>28</v>
      </c>
      <c r="P9235" s="77" t="s">
        <v>7536</v>
      </c>
      <c r="Q9235" s="77" t="s">
        <v>32</v>
      </c>
      <c r="R9235" s="77"/>
    </row>
    <row r="9236" spans="1:18" ht="15" customHeight="1">
      <c r="A9236" s="5" t="s">
        <v>34095</v>
      </c>
      <c r="B9236" s="3" t="s">
        <v>34095</v>
      </c>
      <c r="C9236" s="3" t="s">
        <v>34096</v>
      </c>
      <c r="D9236" s="3" t="s">
        <v>34097</v>
      </c>
      <c r="E9236" s="3"/>
      <c r="F9236" s="3" t="s">
        <v>88</v>
      </c>
      <c r="G9236" s="3" t="s">
        <v>65</v>
      </c>
      <c r="H9236" s="3" t="s">
        <v>24</v>
      </c>
      <c r="I9236" s="3" t="s">
        <v>8215</v>
      </c>
      <c r="J9236" s="1" t="s">
        <v>37</v>
      </c>
      <c r="K9236" s="7" t="s">
        <v>5400</v>
      </c>
      <c r="L9236" s="3" t="s">
        <v>29</v>
      </c>
      <c r="M9236" s="3" t="s">
        <v>29</v>
      </c>
      <c r="N9236" s="3"/>
      <c r="O9236" s="77" t="s">
        <v>28</v>
      </c>
      <c r="P9236" s="77" t="s">
        <v>28496</v>
      </c>
      <c r="Q9236" s="77" t="s">
        <v>32</v>
      </c>
      <c r="R9236" s="77"/>
    </row>
    <row r="9237" spans="1:18" ht="15" customHeight="1">
      <c r="A9237" s="5" t="s">
        <v>34098</v>
      </c>
      <c r="B9237" s="3" t="s">
        <v>34098</v>
      </c>
      <c r="C9237" s="3" t="s">
        <v>34099</v>
      </c>
      <c r="D9237" s="3" t="s">
        <v>34100</v>
      </c>
      <c r="E9237" s="3"/>
      <c r="F9237" s="3" t="s">
        <v>22</v>
      </c>
      <c r="G9237" s="3" t="s">
        <v>23</v>
      </c>
      <c r="H9237" s="3" t="s">
        <v>24</v>
      </c>
      <c r="I9237" s="3" t="s">
        <v>8215</v>
      </c>
      <c r="J9237" s="1" t="s">
        <v>37</v>
      </c>
      <c r="K9237" s="7" t="s">
        <v>5400</v>
      </c>
      <c r="L9237" s="3" t="s">
        <v>28</v>
      </c>
      <c r="M9237" s="3" t="s">
        <v>29</v>
      </c>
      <c r="N9237" s="3"/>
      <c r="O9237" s="77" t="s">
        <v>28</v>
      </c>
      <c r="P9237" s="77" t="s">
        <v>7536</v>
      </c>
      <c r="Q9237" s="77" t="s">
        <v>32</v>
      </c>
      <c r="R9237" s="77"/>
    </row>
    <row r="9238" spans="1:18" ht="15" customHeight="1">
      <c r="A9238" s="5" t="s">
        <v>34101</v>
      </c>
      <c r="B9238" s="3" t="s">
        <v>34101</v>
      </c>
      <c r="C9238" s="3" t="s">
        <v>34102</v>
      </c>
      <c r="D9238" s="3"/>
      <c r="E9238" s="3"/>
      <c r="F9238" s="3" t="s">
        <v>164</v>
      </c>
      <c r="G9238" s="3" t="s">
        <v>60</v>
      </c>
      <c r="H9238" s="3" t="s">
        <v>28</v>
      </c>
      <c r="I9238" s="3" t="s">
        <v>8215</v>
      </c>
      <c r="J9238" s="1" t="s">
        <v>165</v>
      </c>
      <c r="K9238" s="7" t="s">
        <v>5395</v>
      </c>
      <c r="L9238" s="3" t="s">
        <v>31702</v>
      </c>
      <c r="M9238" s="3" t="s">
        <v>29</v>
      </c>
      <c r="N9238" s="3" t="s">
        <v>16426</v>
      </c>
      <c r="O9238" s="77" t="s">
        <v>29</v>
      </c>
      <c r="P9238" s="77" t="s">
        <v>5396</v>
      </c>
      <c r="Q9238" s="77" t="s">
        <v>8612</v>
      </c>
      <c r="R9238" s="77" t="s">
        <v>166</v>
      </c>
    </row>
    <row r="9239" spans="1:18" ht="15" customHeight="1">
      <c r="A9239" s="5" t="s">
        <v>34103</v>
      </c>
      <c r="B9239" s="3" t="s">
        <v>34103</v>
      </c>
      <c r="C9239" s="3" t="s">
        <v>34104</v>
      </c>
      <c r="D9239" s="3" t="s">
        <v>34105</v>
      </c>
      <c r="E9239" s="3"/>
      <c r="F9239" s="3" t="s">
        <v>22</v>
      </c>
      <c r="G9239" s="3" t="s">
        <v>60</v>
      </c>
      <c r="H9239" s="3" t="s">
        <v>24</v>
      </c>
      <c r="I9239" s="3" t="s">
        <v>8215</v>
      </c>
      <c r="J9239" s="1" t="s">
        <v>37</v>
      </c>
      <c r="K9239" s="7" t="s">
        <v>5400</v>
      </c>
      <c r="L9239" s="3" t="s">
        <v>29</v>
      </c>
      <c r="M9239" s="3" t="s">
        <v>29</v>
      </c>
      <c r="N9239" s="3"/>
      <c r="O9239" s="77" t="s">
        <v>28</v>
      </c>
      <c r="P9239" s="77" t="s">
        <v>28392</v>
      </c>
      <c r="Q9239" s="77" t="s">
        <v>32</v>
      </c>
      <c r="R9239" s="77"/>
    </row>
    <row r="9240" spans="1:18" ht="15" customHeight="1">
      <c r="A9240" s="5" t="s">
        <v>34106</v>
      </c>
      <c r="B9240" s="3" t="s">
        <v>34106</v>
      </c>
      <c r="C9240" s="3" t="s">
        <v>34107</v>
      </c>
      <c r="D9240" s="3" t="s">
        <v>34108</v>
      </c>
      <c r="E9240" s="3"/>
      <c r="F9240" s="3" t="s">
        <v>22</v>
      </c>
      <c r="G9240" s="3" t="s">
        <v>65</v>
      </c>
      <c r="H9240" s="3" t="s">
        <v>24</v>
      </c>
      <c r="I9240" s="3" t="s">
        <v>8215</v>
      </c>
      <c r="J9240" s="1" t="s">
        <v>37</v>
      </c>
      <c r="K9240" s="7" t="s">
        <v>5400</v>
      </c>
      <c r="L9240" s="3" t="s">
        <v>29</v>
      </c>
      <c r="M9240" s="3" t="s">
        <v>29</v>
      </c>
      <c r="N9240" s="3"/>
      <c r="O9240" s="77" t="s">
        <v>28</v>
      </c>
      <c r="P9240" s="77" t="s">
        <v>7536</v>
      </c>
      <c r="Q9240" s="77" t="s">
        <v>32</v>
      </c>
      <c r="R9240" s="77"/>
    </row>
    <row r="9241" spans="1:18" ht="15" customHeight="1">
      <c r="A9241" s="5" t="s">
        <v>34109</v>
      </c>
      <c r="B9241" s="3" t="s">
        <v>34109</v>
      </c>
      <c r="C9241" s="3" t="s">
        <v>34110</v>
      </c>
      <c r="D9241" s="3" t="s">
        <v>34111</v>
      </c>
      <c r="E9241" s="3" t="s">
        <v>34112</v>
      </c>
      <c r="F9241" s="3" t="s">
        <v>22</v>
      </c>
      <c r="G9241" s="3" t="s">
        <v>65</v>
      </c>
      <c r="H9241" s="3" t="s">
        <v>24</v>
      </c>
      <c r="I9241" s="3" t="s">
        <v>8215</v>
      </c>
      <c r="J9241" s="1" t="s">
        <v>37</v>
      </c>
      <c r="K9241" s="7" t="s">
        <v>5400</v>
      </c>
      <c r="L9241" s="3" t="s">
        <v>29</v>
      </c>
      <c r="M9241" s="3" t="s">
        <v>29</v>
      </c>
      <c r="N9241" s="3"/>
      <c r="O9241" s="77" t="s">
        <v>28</v>
      </c>
      <c r="P9241" s="77" t="s">
        <v>28392</v>
      </c>
      <c r="Q9241" s="77" t="s">
        <v>32</v>
      </c>
      <c r="R9241" s="77"/>
    </row>
    <row r="9242" spans="1:18" ht="15" customHeight="1">
      <c r="A9242" s="5" t="s">
        <v>34113</v>
      </c>
      <c r="B9242" s="3" t="s">
        <v>34113</v>
      </c>
      <c r="C9242" s="3" t="s">
        <v>34114</v>
      </c>
      <c r="D9242" s="3" t="s">
        <v>34115</v>
      </c>
      <c r="E9242" s="3"/>
      <c r="F9242" s="3" t="s">
        <v>164</v>
      </c>
      <c r="G9242" s="3" t="s">
        <v>60</v>
      </c>
      <c r="H9242" s="3" t="s">
        <v>30</v>
      </c>
      <c r="I9242" s="3" t="s">
        <v>8215</v>
      </c>
      <c r="J9242" s="1" t="s">
        <v>956</v>
      </c>
      <c r="K9242" s="7" t="s">
        <v>5395</v>
      </c>
      <c r="L9242" s="3" t="s">
        <v>28</v>
      </c>
      <c r="M9242" s="3" t="s">
        <v>28</v>
      </c>
      <c r="N9242" s="3" t="s">
        <v>5749</v>
      </c>
      <c r="O9242" s="77" t="s">
        <v>28</v>
      </c>
      <c r="P9242" s="77" t="s">
        <v>28146</v>
      </c>
      <c r="Q9242" s="77" t="s">
        <v>32</v>
      </c>
      <c r="R9242" s="77" t="s">
        <v>166</v>
      </c>
    </row>
    <row r="9243" spans="1:18" ht="15" customHeight="1">
      <c r="A9243" s="5" t="s">
        <v>34116</v>
      </c>
      <c r="B9243" s="3" t="s">
        <v>34116</v>
      </c>
      <c r="C9243" s="3" t="s">
        <v>34117</v>
      </c>
      <c r="D9243" s="3" t="s">
        <v>34118</v>
      </c>
      <c r="E9243" s="3"/>
      <c r="F9243" s="3" t="s">
        <v>22</v>
      </c>
      <c r="G9243" s="3" t="s">
        <v>23</v>
      </c>
      <c r="H9243" s="3" t="s">
        <v>24</v>
      </c>
      <c r="I9243" s="3" t="s">
        <v>8215</v>
      </c>
      <c r="J9243" s="1" t="s">
        <v>37</v>
      </c>
      <c r="K9243" s="7" t="s">
        <v>5400</v>
      </c>
      <c r="L9243" s="3" t="s">
        <v>28</v>
      </c>
      <c r="M9243" s="3" t="s">
        <v>29</v>
      </c>
      <c r="N9243" s="3"/>
      <c r="O9243" s="77" t="s">
        <v>28</v>
      </c>
      <c r="P9243" s="77" t="s">
        <v>28496</v>
      </c>
      <c r="Q9243" s="77" t="s">
        <v>32</v>
      </c>
      <c r="R9243" s="77"/>
    </row>
    <row r="9244" spans="1:18" ht="15" customHeight="1">
      <c r="A9244" s="5" t="s">
        <v>34119</v>
      </c>
      <c r="B9244" s="3" t="s">
        <v>34119</v>
      </c>
      <c r="C9244" s="3" t="s">
        <v>34120</v>
      </c>
      <c r="D9244" s="3"/>
      <c r="E9244" s="3"/>
      <c r="F9244" s="3" t="s">
        <v>22</v>
      </c>
      <c r="G9244" s="3" t="s">
        <v>23</v>
      </c>
      <c r="H9244" s="3" t="s">
        <v>24</v>
      </c>
      <c r="I9244" s="3" t="s">
        <v>8215</v>
      </c>
      <c r="J9244" s="1" t="s">
        <v>26</v>
      </c>
      <c r="K9244" s="7" t="s">
        <v>5395</v>
      </c>
      <c r="L9244" s="3" t="s">
        <v>28</v>
      </c>
      <c r="M9244" s="3" t="s">
        <v>29</v>
      </c>
      <c r="N9244" s="3" t="s">
        <v>5749</v>
      </c>
      <c r="O9244" s="77" t="s">
        <v>29</v>
      </c>
      <c r="P9244" s="77" t="s">
        <v>5396</v>
      </c>
      <c r="Q9244" s="77" t="s">
        <v>8612</v>
      </c>
      <c r="R9244" s="77" t="s">
        <v>166</v>
      </c>
    </row>
    <row r="9245" spans="1:18" ht="15" customHeight="1">
      <c r="A9245" s="5" t="s">
        <v>34121</v>
      </c>
      <c r="B9245" s="3" t="s">
        <v>34121</v>
      </c>
      <c r="C9245" s="3" t="s">
        <v>34122</v>
      </c>
      <c r="D9245" s="3"/>
      <c r="E9245" s="3"/>
      <c r="F9245" s="3" t="s">
        <v>22</v>
      </c>
      <c r="G9245" s="3" t="s">
        <v>65</v>
      </c>
      <c r="H9245" s="3" t="s">
        <v>24</v>
      </c>
      <c r="I9245" s="3" t="s">
        <v>8215</v>
      </c>
      <c r="J9245" s="1" t="s">
        <v>37</v>
      </c>
      <c r="K9245" s="7" t="s">
        <v>5395</v>
      </c>
      <c r="L9245" s="3" t="s">
        <v>28</v>
      </c>
      <c r="M9245" s="3" t="s">
        <v>29</v>
      </c>
      <c r="N9245" s="3" t="s">
        <v>16426</v>
      </c>
      <c r="O9245" s="77" t="s">
        <v>28</v>
      </c>
      <c r="P9245" s="77" t="s">
        <v>5396</v>
      </c>
      <c r="Q9245" s="77" t="s">
        <v>32</v>
      </c>
      <c r="R9245" s="77"/>
    </row>
    <row r="9246" spans="1:18" ht="15" customHeight="1">
      <c r="A9246" s="5" t="s">
        <v>34123</v>
      </c>
      <c r="B9246" s="3" t="s">
        <v>34123</v>
      </c>
      <c r="C9246" s="3"/>
      <c r="D9246" s="3" t="s">
        <v>34124</v>
      </c>
      <c r="E9246" s="3"/>
      <c r="F9246" s="3" t="s">
        <v>164</v>
      </c>
      <c r="G9246" s="3" t="s">
        <v>60</v>
      </c>
      <c r="H9246" s="3" t="s">
        <v>24</v>
      </c>
      <c r="I9246" s="3" t="s">
        <v>8215</v>
      </c>
      <c r="J9246" s="1" t="s">
        <v>165</v>
      </c>
      <c r="K9246" s="7" t="s">
        <v>5400</v>
      </c>
      <c r="L9246" s="3" t="s">
        <v>28</v>
      </c>
      <c r="M9246" s="3" t="s">
        <v>29</v>
      </c>
      <c r="N9246" s="3"/>
      <c r="O9246" s="77" t="s">
        <v>28</v>
      </c>
      <c r="P9246" s="77" t="s">
        <v>7532</v>
      </c>
      <c r="Q9246" s="77" t="s">
        <v>32</v>
      </c>
      <c r="R9246" s="77" t="s">
        <v>166</v>
      </c>
    </row>
    <row r="9247" spans="1:18" ht="15" customHeight="1">
      <c r="A9247" s="5" t="s">
        <v>34125</v>
      </c>
      <c r="B9247" s="3" t="s">
        <v>34125</v>
      </c>
      <c r="C9247" s="3" t="s">
        <v>34126</v>
      </c>
      <c r="D9247" s="3" t="s">
        <v>34127</v>
      </c>
      <c r="E9247" s="3"/>
      <c r="F9247" s="3" t="s">
        <v>22</v>
      </c>
      <c r="G9247" s="3" t="s">
        <v>65</v>
      </c>
      <c r="H9247" s="3" t="s">
        <v>24</v>
      </c>
      <c r="I9247" s="3" t="s">
        <v>8215</v>
      </c>
      <c r="J9247" s="1" t="s">
        <v>37</v>
      </c>
      <c r="K9247" s="7" t="s">
        <v>5400</v>
      </c>
      <c r="L9247" s="3" t="s">
        <v>28</v>
      </c>
      <c r="M9247" s="3" t="s">
        <v>29</v>
      </c>
      <c r="N9247" s="3"/>
      <c r="O9247" s="77" t="s">
        <v>28</v>
      </c>
      <c r="P9247" s="77" t="s">
        <v>7536</v>
      </c>
      <c r="Q9247" s="77" t="s">
        <v>32</v>
      </c>
      <c r="R9247" s="77"/>
    </row>
    <row r="9248" spans="1:18" ht="15" customHeight="1">
      <c r="A9248" s="5" t="s">
        <v>34128</v>
      </c>
      <c r="B9248" s="3" t="s">
        <v>34128</v>
      </c>
      <c r="C9248" s="3" t="s">
        <v>34129</v>
      </c>
      <c r="D9248" s="3" t="s">
        <v>34130</v>
      </c>
      <c r="E9248" s="3"/>
      <c r="F9248" s="3" t="s">
        <v>22</v>
      </c>
      <c r="G9248" s="3" t="s">
        <v>65</v>
      </c>
      <c r="H9248" s="3" t="s">
        <v>24</v>
      </c>
      <c r="I9248" s="3" t="s">
        <v>8215</v>
      </c>
      <c r="J9248" s="1" t="s">
        <v>26</v>
      </c>
      <c r="K9248" s="7" t="s">
        <v>5445</v>
      </c>
      <c r="L9248" s="3" t="s">
        <v>28</v>
      </c>
      <c r="M9248" s="3" t="s">
        <v>29</v>
      </c>
      <c r="N9248" s="3" t="s">
        <v>30</v>
      </c>
      <c r="O9248" s="77" t="s">
        <v>28</v>
      </c>
      <c r="P9248" s="77" t="s">
        <v>5446</v>
      </c>
      <c r="Q9248" s="77" t="s">
        <v>32</v>
      </c>
      <c r="R9248" s="77"/>
    </row>
    <row r="9249" spans="1:18" ht="15" customHeight="1">
      <c r="A9249" s="5" t="s">
        <v>34131</v>
      </c>
      <c r="B9249" s="3" t="s">
        <v>34131</v>
      </c>
      <c r="C9249" s="3" t="s">
        <v>34132</v>
      </c>
      <c r="D9249" s="3" t="s">
        <v>34133</v>
      </c>
      <c r="E9249" s="3"/>
      <c r="F9249" s="3" t="s">
        <v>22</v>
      </c>
      <c r="G9249" s="3" t="s">
        <v>9994</v>
      </c>
      <c r="H9249" s="3" t="s">
        <v>24</v>
      </c>
      <c r="I9249" s="3" t="s">
        <v>8215</v>
      </c>
      <c r="J9249" s="1" t="s">
        <v>37</v>
      </c>
      <c r="K9249" s="7" t="s">
        <v>5395</v>
      </c>
      <c r="L9249" s="3" t="s">
        <v>29</v>
      </c>
      <c r="M9249" s="3" t="s">
        <v>29</v>
      </c>
      <c r="N9249" s="3" t="s">
        <v>24</v>
      </c>
      <c r="O9249" s="77" t="s">
        <v>28</v>
      </c>
      <c r="P9249" s="77" t="s">
        <v>28146</v>
      </c>
      <c r="Q9249" s="77" t="s">
        <v>32</v>
      </c>
      <c r="R9249" s="77"/>
    </row>
    <row r="9250" spans="1:18" ht="15" customHeight="1">
      <c r="A9250" s="5" t="s">
        <v>34134</v>
      </c>
      <c r="B9250" s="3" t="s">
        <v>34134</v>
      </c>
      <c r="C9250" s="3"/>
      <c r="D9250" s="3" t="s">
        <v>34135</v>
      </c>
      <c r="E9250" s="3" t="s">
        <v>34136</v>
      </c>
      <c r="F9250" s="3" t="s">
        <v>88</v>
      </c>
      <c r="G9250" s="3" t="s">
        <v>60</v>
      </c>
      <c r="H9250" s="3" t="s">
        <v>28</v>
      </c>
      <c r="I9250" s="3" t="s">
        <v>8215</v>
      </c>
      <c r="J9250" s="1" t="s">
        <v>37</v>
      </c>
      <c r="K9250" s="7" t="s">
        <v>5395</v>
      </c>
      <c r="L9250" s="3" t="s">
        <v>28</v>
      </c>
      <c r="M9250" s="3" t="s">
        <v>29</v>
      </c>
      <c r="N9250" s="3" t="s">
        <v>5749</v>
      </c>
      <c r="O9250" s="77" t="s">
        <v>28</v>
      </c>
      <c r="P9250" s="77" t="s">
        <v>5396</v>
      </c>
      <c r="Q9250" s="77" t="s">
        <v>32</v>
      </c>
      <c r="R9250" s="77"/>
    </row>
    <row r="9251" spans="1:18" ht="15" customHeight="1">
      <c r="A9251" s="5" t="s">
        <v>34137</v>
      </c>
      <c r="B9251" s="3" t="s">
        <v>34137</v>
      </c>
      <c r="C9251" s="3" t="s">
        <v>34138</v>
      </c>
      <c r="D9251" s="3" t="s">
        <v>34139</v>
      </c>
      <c r="E9251" s="3"/>
      <c r="F9251" s="3" t="s">
        <v>22</v>
      </c>
      <c r="G9251" s="3" t="s">
        <v>60</v>
      </c>
      <c r="H9251" s="3" t="s">
        <v>24</v>
      </c>
      <c r="I9251" s="3" t="s">
        <v>8215</v>
      </c>
      <c r="J9251" s="1" t="s">
        <v>37</v>
      </c>
      <c r="K9251" s="7" t="s">
        <v>5395</v>
      </c>
      <c r="L9251" s="3" t="s">
        <v>28</v>
      </c>
      <c r="M9251" s="3" t="s">
        <v>29</v>
      </c>
      <c r="N9251" s="3" t="s">
        <v>16426</v>
      </c>
      <c r="O9251" s="77" t="s">
        <v>28</v>
      </c>
      <c r="P9251" s="77" t="s">
        <v>28146</v>
      </c>
      <c r="Q9251" s="77" t="s">
        <v>32</v>
      </c>
      <c r="R9251" s="77"/>
    </row>
    <row r="9252" spans="1:18" ht="15" customHeight="1">
      <c r="A9252" s="5" t="s">
        <v>34140</v>
      </c>
      <c r="B9252" s="3" t="s">
        <v>34140</v>
      </c>
      <c r="C9252" s="3"/>
      <c r="D9252" s="3" t="s">
        <v>34141</v>
      </c>
      <c r="E9252" s="3" t="s">
        <v>34142</v>
      </c>
      <c r="F9252" s="3" t="s">
        <v>22</v>
      </c>
      <c r="G9252" s="3" t="s">
        <v>60</v>
      </c>
      <c r="H9252" s="3" t="s">
        <v>24</v>
      </c>
      <c r="I9252" s="3" t="s">
        <v>8215</v>
      </c>
      <c r="J9252" s="1" t="s">
        <v>37</v>
      </c>
      <c r="K9252" s="7" t="s">
        <v>5395</v>
      </c>
      <c r="L9252" s="3" t="s">
        <v>30</v>
      </c>
      <c r="M9252" s="3" t="s">
        <v>29</v>
      </c>
      <c r="N9252" s="3" t="s">
        <v>24</v>
      </c>
      <c r="O9252" s="77" t="s">
        <v>28</v>
      </c>
      <c r="P9252" s="77" t="s">
        <v>5396</v>
      </c>
      <c r="Q9252" s="77" t="s">
        <v>32</v>
      </c>
      <c r="R9252" s="77"/>
    </row>
    <row r="9253" spans="1:18" ht="15" customHeight="1">
      <c r="A9253" s="5" t="s">
        <v>34143</v>
      </c>
      <c r="B9253" s="3" t="s">
        <v>34143</v>
      </c>
      <c r="C9253" s="3"/>
      <c r="D9253" s="3" t="s">
        <v>34144</v>
      </c>
      <c r="E9253" s="3" t="s">
        <v>34145</v>
      </c>
      <c r="F9253" s="3" t="s">
        <v>22</v>
      </c>
      <c r="G9253" s="3" t="s">
        <v>23</v>
      </c>
      <c r="H9253" s="3" t="s">
        <v>24</v>
      </c>
      <c r="I9253" s="3" t="s">
        <v>8215</v>
      </c>
      <c r="J9253" s="1" t="s">
        <v>37</v>
      </c>
      <c r="K9253" s="7" t="s">
        <v>5395</v>
      </c>
      <c r="L9253" s="3" t="s">
        <v>28</v>
      </c>
      <c r="M9253" s="3" t="s">
        <v>29</v>
      </c>
      <c r="N9253" s="3" t="s">
        <v>24</v>
      </c>
      <c r="O9253" s="77" t="s">
        <v>28</v>
      </c>
      <c r="P9253" s="77" t="s">
        <v>5396</v>
      </c>
      <c r="Q9253" s="77" t="s">
        <v>32</v>
      </c>
      <c r="R9253" s="77"/>
    </row>
    <row r="9254" spans="1:18" ht="15" customHeight="1">
      <c r="A9254" s="5" t="s">
        <v>34146</v>
      </c>
      <c r="B9254" s="3" t="s">
        <v>34146</v>
      </c>
      <c r="C9254" s="3" t="s">
        <v>34147</v>
      </c>
      <c r="D9254" s="3" t="s">
        <v>34148</v>
      </c>
      <c r="E9254" s="3" t="s">
        <v>34149</v>
      </c>
      <c r="F9254" s="3" t="s">
        <v>22</v>
      </c>
      <c r="G9254" s="3" t="s">
        <v>65</v>
      </c>
      <c r="H9254" s="3" t="s">
        <v>24</v>
      </c>
      <c r="I9254" s="3" t="s">
        <v>8215</v>
      </c>
      <c r="J9254" s="1" t="s">
        <v>37</v>
      </c>
      <c r="K9254" s="7" t="s">
        <v>5445</v>
      </c>
      <c r="L9254" s="3" t="s">
        <v>29</v>
      </c>
      <c r="M9254" s="3" t="s">
        <v>29</v>
      </c>
      <c r="N9254" s="3" t="s">
        <v>24</v>
      </c>
      <c r="O9254" s="77" t="s">
        <v>28</v>
      </c>
      <c r="P9254" s="77" t="s">
        <v>5446</v>
      </c>
      <c r="Q9254" s="77" t="s">
        <v>32</v>
      </c>
      <c r="R9254" s="77"/>
    </row>
    <row r="9255" spans="1:18" ht="15" customHeight="1">
      <c r="A9255" s="5" t="s">
        <v>34150</v>
      </c>
      <c r="B9255" s="3" t="s">
        <v>34150</v>
      </c>
      <c r="C9255" s="3" t="s">
        <v>34151</v>
      </c>
      <c r="D9255" s="3" t="s">
        <v>34152</v>
      </c>
      <c r="E9255" s="3"/>
      <c r="F9255" s="3" t="s">
        <v>164</v>
      </c>
      <c r="G9255" s="3" t="s">
        <v>60</v>
      </c>
      <c r="H9255" s="3" t="s">
        <v>24</v>
      </c>
      <c r="I9255" s="3" t="s">
        <v>8215</v>
      </c>
      <c r="J9255" s="1" t="s">
        <v>179</v>
      </c>
      <c r="K9255" s="7" t="s">
        <v>5400</v>
      </c>
      <c r="L9255" s="3" t="s">
        <v>28</v>
      </c>
      <c r="M9255" s="3" t="s">
        <v>28</v>
      </c>
      <c r="N9255" s="3"/>
      <c r="O9255" s="77" t="s">
        <v>28</v>
      </c>
      <c r="P9255" s="77" t="s">
        <v>7532</v>
      </c>
      <c r="Q9255" s="77" t="s">
        <v>32</v>
      </c>
      <c r="R9255" s="77" t="s">
        <v>166</v>
      </c>
    </row>
    <row r="9256" spans="1:18" ht="15" customHeight="1">
      <c r="A9256" s="5" t="s">
        <v>34153</v>
      </c>
      <c r="B9256" s="3" t="s">
        <v>34153</v>
      </c>
      <c r="C9256" s="3" t="s">
        <v>34154</v>
      </c>
      <c r="D9256" s="3" t="s">
        <v>34155</v>
      </c>
      <c r="E9256" s="3" t="s">
        <v>34156</v>
      </c>
      <c r="F9256" s="3" t="s">
        <v>22</v>
      </c>
      <c r="G9256" s="3" t="s">
        <v>53</v>
      </c>
      <c r="H9256" s="3" t="s">
        <v>24</v>
      </c>
      <c r="I9256" s="3" t="s">
        <v>8215</v>
      </c>
      <c r="J9256" s="1" t="s">
        <v>37</v>
      </c>
      <c r="K9256" s="7" t="s">
        <v>5445</v>
      </c>
      <c r="L9256" s="3" t="s">
        <v>29</v>
      </c>
      <c r="M9256" s="3" t="s">
        <v>29</v>
      </c>
      <c r="N9256" s="3" t="s">
        <v>24</v>
      </c>
      <c r="O9256" s="77" t="s">
        <v>28</v>
      </c>
      <c r="P9256" s="77" t="s">
        <v>5446</v>
      </c>
      <c r="Q9256" s="77" t="s">
        <v>32</v>
      </c>
      <c r="R9256" s="77"/>
    </row>
    <row r="9257" spans="1:18" ht="15" customHeight="1">
      <c r="A9257" s="5" t="s">
        <v>34157</v>
      </c>
      <c r="B9257" s="3" t="s">
        <v>34157</v>
      </c>
      <c r="C9257" s="3" t="s">
        <v>34158</v>
      </c>
      <c r="D9257" s="3" t="s">
        <v>34159</v>
      </c>
      <c r="E9257" s="3"/>
      <c r="F9257" s="3" t="s">
        <v>22</v>
      </c>
      <c r="G9257" s="3" t="s">
        <v>23</v>
      </c>
      <c r="H9257" s="3" t="s">
        <v>24</v>
      </c>
      <c r="I9257" s="3" t="s">
        <v>8215</v>
      </c>
      <c r="J9257" s="1" t="s">
        <v>37</v>
      </c>
      <c r="K9257" s="7" t="s">
        <v>5395</v>
      </c>
      <c r="L9257" s="3" t="s">
        <v>31702</v>
      </c>
      <c r="M9257" s="3" t="s">
        <v>29</v>
      </c>
      <c r="N9257" s="3" t="s">
        <v>16426</v>
      </c>
      <c r="O9257" s="77" t="s">
        <v>29</v>
      </c>
      <c r="P9257" s="77" t="s">
        <v>5396</v>
      </c>
      <c r="Q9257" s="77" t="s">
        <v>8612</v>
      </c>
      <c r="R9257" s="77"/>
    </row>
    <row r="9258" spans="1:18" ht="15" customHeight="1">
      <c r="A9258" s="5" t="s">
        <v>34160</v>
      </c>
      <c r="B9258" s="3" t="s">
        <v>34160</v>
      </c>
      <c r="C9258" s="3" t="s">
        <v>34161</v>
      </c>
      <c r="D9258" s="3" t="s">
        <v>34162</v>
      </c>
      <c r="E9258" s="3" t="s">
        <v>34163</v>
      </c>
      <c r="F9258" s="3" t="s">
        <v>22</v>
      </c>
      <c r="G9258" s="3" t="s">
        <v>53</v>
      </c>
      <c r="H9258" s="3" t="s">
        <v>24</v>
      </c>
      <c r="I9258" s="3" t="s">
        <v>8215</v>
      </c>
      <c r="J9258" s="1" t="s">
        <v>37</v>
      </c>
      <c r="K9258" s="7" t="s">
        <v>5445</v>
      </c>
      <c r="L9258" s="3" t="s">
        <v>28</v>
      </c>
      <c r="M9258" s="3" t="s">
        <v>29</v>
      </c>
      <c r="N9258" s="3" t="s">
        <v>24</v>
      </c>
      <c r="O9258" s="77" t="s">
        <v>28</v>
      </c>
      <c r="P9258" s="77" t="s">
        <v>5446</v>
      </c>
      <c r="Q9258" s="77" t="s">
        <v>32</v>
      </c>
      <c r="R9258" s="77"/>
    </row>
    <row r="9259" spans="1:18" ht="15" customHeight="1">
      <c r="A9259" s="5" t="s">
        <v>34164</v>
      </c>
      <c r="B9259" s="3" t="s">
        <v>34164</v>
      </c>
      <c r="C9259" s="3" t="s">
        <v>34165</v>
      </c>
      <c r="D9259" s="3" t="s">
        <v>34166</v>
      </c>
      <c r="E9259" s="3" t="s">
        <v>34167</v>
      </c>
      <c r="F9259" s="3" t="s">
        <v>22</v>
      </c>
      <c r="G9259" s="3" t="s">
        <v>53</v>
      </c>
      <c r="H9259" s="3" t="s">
        <v>24</v>
      </c>
      <c r="I9259" s="3" t="s">
        <v>8215</v>
      </c>
      <c r="J9259" s="1" t="s">
        <v>37</v>
      </c>
      <c r="K9259" s="7" t="s">
        <v>5445</v>
      </c>
      <c r="L9259" s="3" t="s">
        <v>28</v>
      </c>
      <c r="M9259" s="3" t="s">
        <v>29</v>
      </c>
      <c r="N9259" s="3" t="s">
        <v>24</v>
      </c>
      <c r="O9259" s="77" t="s">
        <v>28</v>
      </c>
      <c r="P9259" s="77" t="s">
        <v>5446</v>
      </c>
      <c r="Q9259" s="77" t="s">
        <v>32</v>
      </c>
      <c r="R9259" s="77"/>
    </row>
    <row r="9260" spans="1:18" ht="15" customHeight="1">
      <c r="A9260" s="5" t="s">
        <v>34168</v>
      </c>
      <c r="B9260" s="3" t="s">
        <v>34168</v>
      </c>
      <c r="C9260" s="3" t="s">
        <v>34169</v>
      </c>
      <c r="D9260" s="3" t="s">
        <v>34170</v>
      </c>
      <c r="E9260" s="3"/>
      <c r="F9260" s="3" t="s">
        <v>22</v>
      </c>
      <c r="G9260" s="3" t="s">
        <v>65</v>
      </c>
      <c r="H9260" s="3" t="s">
        <v>24</v>
      </c>
      <c r="I9260" s="3" t="s">
        <v>8215</v>
      </c>
      <c r="J9260" s="1" t="s">
        <v>37</v>
      </c>
      <c r="K9260" s="7" t="s">
        <v>5395</v>
      </c>
      <c r="L9260" s="3" t="s">
        <v>28</v>
      </c>
      <c r="M9260" s="3" t="s">
        <v>29</v>
      </c>
      <c r="N9260" s="3" t="s">
        <v>5749</v>
      </c>
      <c r="O9260" s="77" t="s">
        <v>28</v>
      </c>
      <c r="P9260" s="77" t="s">
        <v>28146</v>
      </c>
      <c r="Q9260" s="77" t="s">
        <v>32</v>
      </c>
      <c r="R9260" s="77"/>
    </row>
    <row r="9261" spans="1:18" ht="15" customHeight="1">
      <c r="A9261" s="5" t="s">
        <v>34171</v>
      </c>
      <c r="B9261" s="3" t="s">
        <v>34171</v>
      </c>
      <c r="C9261" s="3" t="s">
        <v>34172</v>
      </c>
      <c r="D9261" s="3" t="s">
        <v>34173</v>
      </c>
      <c r="E9261" s="3" t="s">
        <v>34174</v>
      </c>
      <c r="F9261" s="3" t="s">
        <v>22</v>
      </c>
      <c r="G9261" s="3" t="s">
        <v>65</v>
      </c>
      <c r="H9261" s="3" t="s">
        <v>24</v>
      </c>
      <c r="I9261" s="3" t="s">
        <v>8215</v>
      </c>
      <c r="J9261" s="1" t="s">
        <v>37</v>
      </c>
      <c r="K9261" s="7" t="s">
        <v>5445</v>
      </c>
      <c r="L9261" s="3" t="s">
        <v>29</v>
      </c>
      <c r="M9261" s="3" t="s">
        <v>29</v>
      </c>
      <c r="N9261" s="3" t="s">
        <v>24</v>
      </c>
      <c r="O9261" s="77" t="s">
        <v>28</v>
      </c>
      <c r="P9261" s="77" t="s">
        <v>5446</v>
      </c>
      <c r="Q9261" s="77" t="s">
        <v>32</v>
      </c>
      <c r="R9261" s="77"/>
    </row>
    <row r="9262" spans="1:18" ht="15" customHeight="1">
      <c r="A9262" s="5" t="s">
        <v>34175</v>
      </c>
      <c r="B9262" s="3" t="s">
        <v>34175</v>
      </c>
      <c r="C9262" s="3" t="s">
        <v>34176</v>
      </c>
      <c r="D9262" s="3" t="s">
        <v>34177</v>
      </c>
      <c r="E9262" s="3"/>
      <c r="F9262" s="3" t="s">
        <v>164</v>
      </c>
      <c r="G9262" s="3" t="s">
        <v>23</v>
      </c>
      <c r="H9262" s="3" t="s">
        <v>24</v>
      </c>
      <c r="I9262" s="3" t="s">
        <v>8215</v>
      </c>
      <c r="J9262" s="1" t="s">
        <v>37</v>
      </c>
      <c r="K9262" s="7" t="s">
        <v>5400</v>
      </c>
      <c r="L9262" s="3" t="s">
        <v>29</v>
      </c>
      <c r="M9262" s="3" t="s">
        <v>29</v>
      </c>
      <c r="N9262" s="3"/>
      <c r="O9262" s="77" t="s">
        <v>29</v>
      </c>
      <c r="P9262" s="77" t="s">
        <v>28496</v>
      </c>
      <c r="Q9262" s="77" t="s">
        <v>8749</v>
      </c>
      <c r="R9262" s="77"/>
    </row>
    <row r="9263" spans="1:18" ht="15" customHeight="1">
      <c r="A9263" s="5" t="s">
        <v>34178</v>
      </c>
      <c r="B9263" s="3" t="s">
        <v>34178</v>
      </c>
      <c r="C9263" s="3" t="s">
        <v>34179</v>
      </c>
      <c r="D9263" s="3" t="s">
        <v>34180</v>
      </c>
      <c r="E9263" s="3"/>
      <c r="F9263" s="3" t="s">
        <v>22</v>
      </c>
      <c r="G9263" s="3" t="s">
        <v>53</v>
      </c>
      <c r="H9263" s="3" t="s">
        <v>24</v>
      </c>
      <c r="I9263" s="3" t="s">
        <v>8215</v>
      </c>
      <c r="J9263" s="1" t="s">
        <v>37</v>
      </c>
      <c r="K9263" s="7" t="s">
        <v>5395</v>
      </c>
      <c r="L9263" s="3" t="s">
        <v>28</v>
      </c>
      <c r="M9263" s="3" t="s">
        <v>29</v>
      </c>
      <c r="N9263" s="3" t="s">
        <v>5749</v>
      </c>
      <c r="O9263" s="77" t="s">
        <v>28</v>
      </c>
      <c r="P9263" s="77" t="s">
        <v>28146</v>
      </c>
      <c r="Q9263" s="77" t="s">
        <v>32</v>
      </c>
      <c r="R9263" s="77"/>
    </row>
    <row r="9264" spans="1:18" ht="15" customHeight="1">
      <c r="A9264" s="5" t="s">
        <v>34181</v>
      </c>
      <c r="B9264" s="3" t="s">
        <v>34181</v>
      </c>
      <c r="C9264" s="3" t="s">
        <v>34182</v>
      </c>
      <c r="D9264" s="3" t="s">
        <v>34183</v>
      </c>
      <c r="E9264" s="3"/>
      <c r="F9264" s="3" t="s">
        <v>22</v>
      </c>
      <c r="G9264" s="3" t="s">
        <v>11341</v>
      </c>
      <c r="H9264" s="3" t="s">
        <v>24</v>
      </c>
      <c r="I9264" s="3" t="s">
        <v>8215</v>
      </c>
      <c r="J9264" s="1" t="s">
        <v>37</v>
      </c>
      <c r="K9264" s="7" t="s">
        <v>5400</v>
      </c>
      <c r="L9264" s="3" t="s">
        <v>28</v>
      </c>
      <c r="M9264" s="3" t="s">
        <v>29</v>
      </c>
      <c r="N9264" s="3"/>
      <c r="O9264" s="77" t="s">
        <v>28</v>
      </c>
      <c r="P9264" s="77" t="s">
        <v>7532</v>
      </c>
      <c r="Q9264" s="77" t="s">
        <v>32</v>
      </c>
      <c r="R9264" s="77"/>
    </row>
    <row r="9265" spans="1:18" ht="15" customHeight="1">
      <c r="A9265" s="5" t="s">
        <v>34184</v>
      </c>
      <c r="B9265" s="3" t="s">
        <v>34184</v>
      </c>
      <c r="C9265" s="3" t="s">
        <v>34185</v>
      </c>
      <c r="D9265" s="3" t="s">
        <v>34186</v>
      </c>
      <c r="E9265" s="3" t="s">
        <v>34187</v>
      </c>
      <c r="F9265" s="3" t="s">
        <v>22</v>
      </c>
      <c r="G9265" s="3" t="s">
        <v>195</v>
      </c>
      <c r="H9265" s="3" t="s">
        <v>24</v>
      </c>
      <c r="I9265" s="3" t="s">
        <v>8215</v>
      </c>
      <c r="J9265" s="1" t="s">
        <v>37</v>
      </c>
      <c r="K9265" s="7" t="s">
        <v>5445</v>
      </c>
      <c r="L9265" s="3" t="s">
        <v>28</v>
      </c>
      <c r="M9265" s="3" t="s">
        <v>29</v>
      </c>
      <c r="N9265" s="3" t="s">
        <v>24</v>
      </c>
      <c r="O9265" s="77" t="s">
        <v>28</v>
      </c>
      <c r="P9265" s="77" t="s">
        <v>5446</v>
      </c>
      <c r="Q9265" s="77" t="s">
        <v>32</v>
      </c>
      <c r="R9265" s="77"/>
    </row>
    <row r="9266" spans="1:18" ht="15" customHeight="1">
      <c r="A9266" s="5" t="s">
        <v>34188</v>
      </c>
      <c r="B9266" s="3" t="s">
        <v>34188</v>
      </c>
      <c r="C9266" s="3" t="s">
        <v>34189</v>
      </c>
      <c r="D9266" s="3" t="s">
        <v>34190</v>
      </c>
      <c r="E9266" s="3" t="s">
        <v>34191</v>
      </c>
      <c r="F9266" s="3" t="s">
        <v>22</v>
      </c>
      <c r="G9266" s="3" t="s">
        <v>8539</v>
      </c>
      <c r="H9266" s="3" t="s">
        <v>24</v>
      </c>
      <c r="I9266" s="3" t="s">
        <v>8215</v>
      </c>
      <c r="J9266" s="1" t="s">
        <v>37</v>
      </c>
      <c r="K9266" s="7" t="s">
        <v>5400</v>
      </c>
      <c r="L9266" s="3" t="s">
        <v>28</v>
      </c>
      <c r="M9266" s="3" t="s">
        <v>29</v>
      </c>
      <c r="N9266" s="3"/>
      <c r="O9266" s="77" t="s">
        <v>28</v>
      </c>
      <c r="P9266" s="77" t="s">
        <v>28496</v>
      </c>
      <c r="Q9266" s="77" t="s">
        <v>32</v>
      </c>
      <c r="R9266" s="77"/>
    </row>
    <row r="9267" spans="1:18" ht="15" customHeight="1">
      <c r="A9267" s="5" t="s">
        <v>34192</v>
      </c>
      <c r="B9267" s="3" t="s">
        <v>34192</v>
      </c>
      <c r="C9267" s="3" t="s">
        <v>34193</v>
      </c>
      <c r="D9267" s="3" t="s">
        <v>34194</v>
      </c>
      <c r="E9267" s="3"/>
      <c r="F9267" s="3" t="s">
        <v>88</v>
      </c>
      <c r="G9267" s="3" t="s">
        <v>23</v>
      </c>
      <c r="H9267" s="3" t="s">
        <v>8278</v>
      </c>
      <c r="I9267" s="3" t="s">
        <v>8215</v>
      </c>
      <c r="J9267" s="1" t="s">
        <v>37</v>
      </c>
      <c r="K9267" s="7" t="s">
        <v>5445</v>
      </c>
      <c r="L9267" s="3" t="s">
        <v>28</v>
      </c>
      <c r="M9267" s="3" t="s">
        <v>29</v>
      </c>
      <c r="N9267" s="3" t="s">
        <v>24</v>
      </c>
      <c r="O9267" s="77" t="s">
        <v>28</v>
      </c>
      <c r="P9267" s="77" t="s">
        <v>5446</v>
      </c>
      <c r="Q9267" s="77" t="s">
        <v>32</v>
      </c>
      <c r="R9267" s="77"/>
    </row>
    <row r="9268" spans="1:18" ht="15" customHeight="1">
      <c r="A9268" s="5" t="s">
        <v>34195</v>
      </c>
      <c r="B9268" s="3" t="s">
        <v>34195</v>
      </c>
      <c r="C9268" s="3" t="s">
        <v>34196</v>
      </c>
      <c r="D9268" s="3" t="s">
        <v>34197</v>
      </c>
      <c r="E9268" s="3" t="s">
        <v>34198</v>
      </c>
      <c r="F9268" s="3" t="s">
        <v>22</v>
      </c>
      <c r="G9268" s="3" t="s">
        <v>65</v>
      </c>
      <c r="H9268" s="3" t="s">
        <v>24</v>
      </c>
      <c r="I9268" s="3" t="s">
        <v>8215</v>
      </c>
      <c r="J9268" s="1" t="s">
        <v>37</v>
      </c>
      <c r="K9268" s="7" t="s">
        <v>5445</v>
      </c>
      <c r="L9268" s="3" t="s">
        <v>28</v>
      </c>
      <c r="M9268" s="3" t="s">
        <v>29</v>
      </c>
      <c r="N9268" s="3" t="s">
        <v>30</v>
      </c>
      <c r="O9268" s="77" t="s">
        <v>28</v>
      </c>
      <c r="P9268" s="77" t="s">
        <v>5446</v>
      </c>
      <c r="Q9268" s="77" t="s">
        <v>32</v>
      </c>
      <c r="R9268" s="77"/>
    </row>
    <row r="9269" spans="1:18" ht="15" customHeight="1">
      <c r="A9269" s="5" t="s">
        <v>34199</v>
      </c>
      <c r="B9269" s="3" t="s">
        <v>34199</v>
      </c>
      <c r="C9269" s="3" t="s">
        <v>34200</v>
      </c>
      <c r="D9269" s="3" t="s">
        <v>34201</v>
      </c>
      <c r="E9269" s="3"/>
      <c r="F9269" s="3" t="s">
        <v>164</v>
      </c>
      <c r="G9269" s="3" t="s">
        <v>60</v>
      </c>
      <c r="H9269" s="3" t="s">
        <v>24</v>
      </c>
      <c r="I9269" s="3" t="s">
        <v>8215</v>
      </c>
      <c r="J9269" s="1" t="s">
        <v>26</v>
      </c>
      <c r="K9269" s="7" t="s">
        <v>5400</v>
      </c>
      <c r="L9269" s="3" t="s">
        <v>28</v>
      </c>
      <c r="M9269" s="3" t="s">
        <v>29</v>
      </c>
      <c r="N9269" s="3"/>
      <c r="O9269" s="77" t="s">
        <v>28</v>
      </c>
      <c r="P9269" s="77" t="s">
        <v>7532</v>
      </c>
      <c r="Q9269" s="77" t="s">
        <v>32</v>
      </c>
      <c r="R9269" s="77" t="s">
        <v>166</v>
      </c>
    </row>
    <row r="9270" spans="1:18" ht="15" customHeight="1">
      <c r="A9270" s="5" t="s">
        <v>34202</v>
      </c>
      <c r="B9270" s="3" t="s">
        <v>34202</v>
      </c>
      <c r="C9270" s="3" t="s">
        <v>34203</v>
      </c>
      <c r="D9270" s="3" t="s">
        <v>34204</v>
      </c>
      <c r="E9270" s="3"/>
      <c r="F9270" s="3" t="s">
        <v>22</v>
      </c>
      <c r="G9270" s="3" t="s">
        <v>60</v>
      </c>
      <c r="H9270" s="3" t="s">
        <v>24</v>
      </c>
      <c r="I9270" s="3" t="s">
        <v>8215</v>
      </c>
      <c r="J9270" s="1" t="s">
        <v>37</v>
      </c>
      <c r="K9270" s="7" t="s">
        <v>5445</v>
      </c>
      <c r="L9270" s="3" t="s">
        <v>29</v>
      </c>
      <c r="M9270" s="3" t="s">
        <v>29</v>
      </c>
      <c r="N9270" s="3" t="s">
        <v>24</v>
      </c>
      <c r="O9270" s="77" t="s">
        <v>28</v>
      </c>
      <c r="P9270" s="77" t="s">
        <v>5446</v>
      </c>
      <c r="Q9270" s="77" t="s">
        <v>32</v>
      </c>
      <c r="R9270" s="77"/>
    </row>
    <row r="9271" spans="1:18" ht="15" customHeight="1">
      <c r="A9271" s="5" t="s">
        <v>34205</v>
      </c>
      <c r="B9271" s="3" t="s">
        <v>34205</v>
      </c>
      <c r="C9271" s="3" t="s">
        <v>34206</v>
      </c>
      <c r="D9271" s="3" t="s">
        <v>34207</v>
      </c>
      <c r="E9271" s="3"/>
      <c r="F9271" s="3" t="s">
        <v>22</v>
      </c>
      <c r="G9271" s="3" t="s">
        <v>65</v>
      </c>
      <c r="H9271" s="3" t="s">
        <v>24</v>
      </c>
      <c r="I9271" s="3" t="s">
        <v>8215</v>
      </c>
      <c r="J9271" s="1" t="s">
        <v>37</v>
      </c>
      <c r="K9271" s="7" t="s">
        <v>5400</v>
      </c>
      <c r="L9271" s="3" t="s">
        <v>28</v>
      </c>
      <c r="M9271" s="3" t="s">
        <v>29</v>
      </c>
      <c r="N9271" s="3"/>
      <c r="O9271" s="77" t="s">
        <v>29</v>
      </c>
      <c r="P9271" s="77" t="s">
        <v>7532</v>
      </c>
      <c r="Q9271" s="77" t="s">
        <v>8612</v>
      </c>
      <c r="R9271" s="77"/>
    </row>
    <row r="9272" spans="1:18" ht="15" customHeight="1">
      <c r="A9272" s="5" t="s">
        <v>34208</v>
      </c>
      <c r="B9272" s="3" t="s">
        <v>34208</v>
      </c>
      <c r="C9272" s="3" t="s">
        <v>34209</v>
      </c>
      <c r="D9272" s="3"/>
      <c r="E9272" s="3"/>
      <c r="F9272" s="3" t="s">
        <v>22</v>
      </c>
      <c r="G9272" s="3" t="s">
        <v>65</v>
      </c>
      <c r="H9272" s="3" t="s">
        <v>24</v>
      </c>
      <c r="I9272" s="3" t="s">
        <v>8215</v>
      </c>
      <c r="J9272" s="1" t="s">
        <v>37</v>
      </c>
      <c r="K9272" s="7" t="s">
        <v>5395</v>
      </c>
      <c r="L9272" s="3" t="s">
        <v>28</v>
      </c>
      <c r="M9272" s="3" t="s">
        <v>29</v>
      </c>
      <c r="N9272" s="3" t="s">
        <v>5749</v>
      </c>
      <c r="O9272" s="77" t="s">
        <v>28</v>
      </c>
      <c r="P9272" s="77" t="s">
        <v>5396</v>
      </c>
      <c r="Q9272" s="77" t="s">
        <v>32</v>
      </c>
      <c r="R9272" s="77"/>
    </row>
    <row r="9273" spans="1:18" ht="15" customHeight="1">
      <c r="A9273" s="5" t="s">
        <v>34210</v>
      </c>
      <c r="B9273" s="3" t="s">
        <v>34210</v>
      </c>
      <c r="C9273" s="3" t="s">
        <v>34211</v>
      </c>
      <c r="D9273" s="3"/>
      <c r="E9273" s="3"/>
      <c r="F9273" s="3" t="s">
        <v>22</v>
      </c>
      <c r="G9273" s="3" t="s">
        <v>23</v>
      </c>
      <c r="H9273" s="3" t="s">
        <v>24</v>
      </c>
      <c r="I9273" s="3" t="s">
        <v>8215</v>
      </c>
      <c r="J9273" s="1" t="s">
        <v>37</v>
      </c>
      <c r="K9273" s="7" t="s">
        <v>5400</v>
      </c>
      <c r="L9273" s="3" t="s">
        <v>28</v>
      </c>
      <c r="M9273" s="3" t="s">
        <v>29</v>
      </c>
      <c r="N9273" s="3"/>
      <c r="O9273" s="77" t="s">
        <v>28</v>
      </c>
      <c r="P9273" s="77" t="s">
        <v>7532</v>
      </c>
      <c r="Q9273" s="77" t="s">
        <v>32</v>
      </c>
      <c r="R9273" s="77"/>
    </row>
    <row r="9274" spans="1:18" ht="15" customHeight="1">
      <c r="A9274" s="5" t="s">
        <v>34212</v>
      </c>
      <c r="B9274" s="3" t="s">
        <v>34212</v>
      </c>
      <c r="C9274" s="3" t="s">
        <v>34213</v>
      </c>
      <c r="D9274" s="3" t="s">
        <v>34214</v>
      </c>
      <c r="E9274" s="3"/>
      <c r="F9274" s="3" t="s">
        <v>22</v>
      </c>
      <c r="G9274" s="3" t="s">
        <v>23</v>
      </c>
      <c r="H9274" s="3" t="s">
        <v>24</v>
      </c>
      <c r="I9274" s="3" t="s">
        <v>8215</v>
      </c>
      <c r="J9274" s="1" t="s">
        <v>37</v>
      </c>
      <c r="K9274" s="7" t="s">
        <v>5400</v>
      </c>
      <c r="L9274" s="3" t="s">
        <v>29</v>
      </c>
      <c r="M9274" s="3" t="s">
        <v>29</v>
      </c>
      <c r="N9274" s="3"/>
      <c r="O9274" s="77" t="s">
        <v>28</v>
      </c>
      <c r="P9274" s="77" t="s">
        <v>7536</v>
      </c>
      <c r="Q9274" s="77" t="s">
        <v>32</v>
      </c>
      <c r="R9274" s="77"/>
    </row>
    <row r="9275" spans="1:18" ht="15" customHeight="1">
      <c r="A9275" s="5" t="s">
        <v>34215</v>
      </c>
      <c r="B9275" s="3" t="s">
        <v>34215</v>
      </c>
      <c r="C9275" s="3" t="s">
        <v>34216</v>
      </c>
      <c r="D9275" s="3"/>
      <c r="E9275" s="3"/>
      <c r="F9275" s="3" t="s">
        <v>22</v>
      </c>
      <c r="G9275" s="3" t="s">
        <v>65</v>
      </c>
      <c r="H9275" s="3" t="s">
        <v>24</v>
      </c>
      <c r="I9275" s="3" t="s">
        <v>8215</v>
      </c>
      <c r="J9275" s="1" t="s">
        <v>37</v>
      </c>
      <c r="K9275" s="7" t="s">
        <v>5395</v>
      </c>
      <c r="L9275" s="3" t="s">
        <v>28</v>
      </c>
      <c r="M9275" s="3" t="s">
        <v>29</v>
      </c>
      <c r="N9275" s="3" t="s">
        <v>16426</v>
      </c>
      <c r="O9275" s="77" t="s">
        <v>28</v>
      </c>
      <c r="P9275" s="77" t="s">
        <v>5396</v>
      </c>
      <c r="Q9275" s="77" t="s">
        <v>32</v>
      </c>
      <c r="R9275" s="77"/>
    </row>
    <row r="9276" spans="1:18" ht="15" customHeight="1">
      <c r="A9276" s="5" t="s">
        <v>34217</v>
      </c>
      <c r="B9276" s="3" t="s">
        <v>34217</v>
      </c>
      <c r="C9276" s="3" t="s">
        <v>34218</v>
      </c>
      <c r="D9276" s="3" t="s">
        <v>34219</v>
      </c>
      <c r="E9276" s="3"/>
      <c r="F9276" s="3" t="s">
        <v>88</v>
      </c>
      <c r="G9276" s="3" t="s">
        <v>23</v>
      </c>
      <c r="H9276" s="3" t="s">
        <v>28</v>
      </c>
      <c r="I9276" s="3" t="s">
        <v>8215</v>
      </c>
      <c r="J9276" s="1" t="s">
        <v>37</v>
      </c>
      <c r="K9276" s="7" t="s">
        <v>5395</v>
      </c>
      <c r="L9276" s="3" t="s">
        <v>28</v>
      </c>
      <c r="M9276" s="3" t="s">
        <v>29</v>
      </c>
      <c r="N9276" s="3" t="s">
        <v>24</v>
      </c>
      <c r="O9276" s="77" t="s">
        <v>28</v>
      </c>
      <c r="P9276" s="77" t="s">
        <v>5396</v>
      </c>
      <c r="Q9276" s="77" t="s">
        <v>32</v>
      </c>
      <c r="R9276" s="77"/>
    </row>
    <row r="9277" spans="1:18" ht="15" customHeight="1">
      <c r="A9277" s="5" t="s">
        <v>34220</v>
      </c>
      <c r="B9277" s="3" t="s">
        <v>34220</v>
      </c>
      <c r="C9277" s="3" t="s">
        <v>34221</v>
      </c>
      <c r="D9277" s="3" t="s">
        <v>34222</v>
      </c>
      <c r="E9277" s="3"/>
      <c r="F9277" s="3" t="s">
        <v>88</v>
      </c>
      <c r="G9277" s="3" t="s">
        <v>23</v>
      </c>
      <c r="H9277" s="3" t="s">
        <v>30</v>
      </c>
      <c r="I9277" s="3" t="s">
        <v>8215</v>
      </c>
      <c r="J9277" s="1" t="s">
        <v>37</v>
      </c>
      <c r="K9277" s="7" t="s">
        <v>5445</v>
      </c>
      <c r="L9277" s="3" t="s">
        <v>28</v>
      </c>
      <c r="M9277" s="3" t="s">
        <v>29</v>
      </c>
      <c r="N9277" s="3" t="s">
        <v>24</v>
      </c>
      <c r="O9277" s="77" t="s">
        <v>28</v>
      </c>
      <c r="P9277" s="77" t="s">
        <v>5446</v>
      </c>
      <c r="Q9277" s="77" t="s">
        <v>32</v>
      </c>
      <c r="R9277" s="77"/>
    </row>
    <row r="9278" spans="1:18" ht="15" customHeight="1">
      <c r="A9278" s="5" t="s">
        <v>34223</v>
      </c>
      <c r="B9278" s="3" t="s">
        <v>34223</v>
      </c>
      <c r="C9278" s="3" t="s">
        <v>34224</v>
      </c>
      <c r="D9278" s="3"/>
      <c r="E9278" s="3"/>
      <c r="F9278" s="3" t="s">
        <v>22</v>
      </c>
      <c r="G9278" s="3" t="s">
        <v>65</v>
      </c>
      <c r="H9278" s="3" t="s">
        <v>24</v>
      </c>
      <c r="I9278" s="3" t="s">
        <v>8215</v>
      </c>
      <c r="J9278" s="1" t="s">
        <v>37</v>
      </c>
      <c r="K9278" s="7" t="s">
        <v>5395</v>
      </c>
      <c r="L9278" s="3" t="s">
        <v>28</v>
      </c>
      <c r="M9278" s="3" t="s">
        <v>29</v>
      </c>
      <c r="N9278" s="3" t="s">
        <v>5749</v>
      </c>
      <c r="O9278" s="77" t="s">
        <v>28</v>
      </c>
      <c r="P9278" s="77" t="s">
        <v>5396</v>
      </c>
      <c r="Q9278" s="77" t="s">
        <v>32</v>
      </c>
      <c r="R9278" s="77"/>
    </row>
    <row r="9279" spans="1:18" ht="15" customHeight="1">
      <c r="A9279" s="5" t="s">
        <v>34225</v>
      </c>
      <c r="B9279" s="3" t="s">
        <v>34225</v>
      </c>
      <c r="C9279" s="3" t="s">
        <v>34226</v>
      </c>
      <c r="D9279" s="3" t="s">
        <v>34227</v>
      </c>
      <c r="E9279" s="3"/>
      <c r="F9279" s="3" t="s">
        <v>164</v>
      </c>
      <c r="G9279" s="3" t="s">
        <v>60</v>
      </c>
      <c r="H9279" s="3" t="s">
        <v>24</v>
      </c>
      <c r="I9279" s="3" t="s">
        <v>8215</v>
      </c>
      <c r="J9279" s="1" t="s">
        <v>7301</v>
      </c>
      <c r="K9279" s="7" t="s">
        <v>5400</v>
      </c>
      <c r="L9279" s="3" t="s">
        <v>28</v>
      </c>
      <c r="M9279" s="3" t="s">
        <v>29</v>
      </c>
      <c r="N9279" s="3"/>
      <c r="O9279" s="77" t="s">
        <v>28</v>
      </c>
      <c r="P9279" s="77" t="s">
        <v>28392</v>
      </c>
      <c r="Q9279" s="77" t="s">
        <v>32</v>
      </c>
      <c r="R9279" s="77" t="s">
        <v>166</v>
      </c>
    </row>
    <row r="9280" spans="1:18" ht="15" customHeight="1">
      <c r="A9280" s="5" t="s">
        <v>34228</v>
      </c>
      <c r="B9280" s="3" t="s">
        <v>34228</v>
      </c>
      <c r="C9280" s="3" t="s">
        <v>34229</v>
      </c>
      <c r="D9280" s="3" t="s">
        <v>34230</v>
      </c>
      <c r="E9280" s="3"/>
      <c r="F9280" s="3" t="s">
        <v>22</v>
      </c>
      <c r="G9280" s="3" t="s">
        <v>60</v>
      </c>
      <c r="H9280" s="3" t="s">
        <v>24</v>
      </c>
      <c r="I9280" s="3" t="s">
        <v>8215</v>
      </c>
      <c r="J9280" s="1" t="s">
        <v>37</v>
      </c>
      <c r="K9280" s="7" t="s">
        <v>5395</v>
      </c>
      <c r="L9280" s="3" t="s">
        <v>28</v>
      </c>
      <c r="M9280" s="3" t="s">
        <v>29</v>
      </c>
      <c r="N9280" s="3" t="s">
        <v>5749</v>
      </c>
      <c r="O9280" s="77" t="s">
        <v>28</v>
      </c>
      <c r="P9280" s="77" t="s">
        <v>6020</v>
      </c>
      <c r="Q9280" s="77" t="s">
        <v>32</v>
      </c>
      <c r="R9280" s="77"/>
    </row>
    <row r="9281" spans="1:18" ht="15" customHeight="1">
      <c r="A9281" s="5" t="s">
        <v>34231</v>
      </c>
      <c r="B9281" s="3" t="s">
        <v>34231</v>
      </c>
      <c r="C9281" s="3" t="s">
        <v>34232</v>
      </c>
      <c r="D9281" s="3" t="s">
        <v>34233</v>
      </c>
      <c r="E9281" s="3"/>
      <c r="F9281" s="3" t="s">
        <v>164</v>
      </c>
      <c r="G9281" s="3" t="s">
        <v>60</v>
      </c>
      <c r="H9281" s="3" t="s">
        <v>28</v>
      </c>
      <c r="I9281" s="3" t="s">
        <v>8215</v>
      </c>
      <c r="J9281" s="1" t="s">
        <v>179</v>
      </c>
      <c r="K9281" s="7" t="s">
        <v>5395</v>
      </c>
      <c r="L9281" s="3" t="s">
        <v>28</v>
      </c>
      <c r="M9281" s="3" t="s">
        <v>28</v>
      </c>
      <c r="N9281" s="3" t="s">
        <v>5749</v>
      </c>
      <c r="O9281" s="77" t="s">
        <v>28</v>
      </c>
      <c r="P9281" s="77" t="s">
        <v>6020</v>
      </c>
      <c r="Q9281" s="77" t="s">
        <v>32</v>
      </c>
      <c r="R9281" s="77"/>
    </row>
    <row r="9282" spans="1:18" ht="15" customHeight="1">
      <c r="A9282" s="5" t="s">
        <v>34234</v>
      </c>
      <c r="B9282" s="3" t="s">
        <v>34234</v>
      </c>
      <c r="C9282" s="3" t="s">
        <v>34235</v>
      </c>
      <c r="D9282" s="3" t="s">
        <v>34236</v>
      </c>
      <c r="E9282" s="3"/>
      <c r="F9282" s="3" t="s">
        <v>22</v>
      </c>
      <c r="G9282" s="3" t="s">
        <v>23</v>
      </c>
      <c r="H9282" s="3" t="s">
        <v>24</v>
      </c>
      <c r="I9282" s="3" t="s">
        <v>8215</v>
      </c>
      <c r="J9282" s="1" t="s">
        <v>37</v>
      </c>
      <c r="K9282" s="7" t="s">
        <v>5445</v>
      </c>
      <c r="L9282" s="3" t="s">
        <v>28</v>
      </c>
      <c r="M9282" s="3" t="s">
        <v>29</v>
      </c>
      <c r="N9282" s="3" t="s">
        <v>30</v>
      </c>
      <c r="O9282" s="77" t="s">
        <v>29</v>
      </c>
      <c r="P9282" s="77" t="s">
        <v>5446</v>
      </c>
      <c r="Q9282" s="77" t="s">
        <v>8612</v>
      </c>
      <c r="R9282" s="77"/>
    </row>
    <row r="9283" spans="1:18" ht="15" customHeight="1">
      <c r="A9283" s="5" t="s">
        <v>34237</v>
      </c>
      <c r="B9283" s="3" t="s">
        <v>34237</v>
      </c>
      <c r="C9283" s="3" t="s">
        <v>34238</v>
      </c>
      <c r="D9283" s="3" t="s">
        <v>34239</v>
      </c>
      <c r="E9283" s="3"/>
      <c r="F9283" s="3" t="s">
        <v>22</v>
      </c>
      <c r="G9283" s="3" t="s">
        <v>195</v>
      </c>
      <c r="H9283" s="3" t="s">
        <v>24</v>
      </c>
      <c r="I9283" s="3" t="s">
        <v>8215</v>
      </c>
      <c r="J9283" s="1" t="s">
        <v>26</v>
      </c>
      <c r="K9283" s="7" t="s">
        <v>5395</v>
      </c>
      <c r="L9283" s="3" t="s">
        <v>28</v>
      </c>
      <c r="M9283" s="3" t="s">
        <v>29</v>
      </c>
      <c r="N9283" s="3" t="s">
        <v>16426</v>
      </c>
      <c r="O9283" s="77" t="s">
        <v>28</v>
      </c>
      <c r="P9283" s="77" t="s">
        <v>5396</v>
      </c>
      <c r="Q9283" s="77" t="s">
        <v>32</v>
      </c>
      <c r="R9283" s="77" t="s">
        <v>166</v>
      </c>
    </row>
    <row r="9284" spans="1:18" ht="15" customHeight="1">
      <c r="A9284" s="5" t="s">
        <v>34240</v>
      </c>
      <c r="B9284" s="3" t="s">
        <v>34240</v>
      </c>
      <c r="C9284" s="3" t="s">
        <v>34241</v>
      </c>
      <c r="D9284" s="3" t="s">
        <v>34242</v>
      </c>
      <c r="E9284" s="3"/>
      <c r="F9284" s="3" t="s">
        <v>22</v>
      </c>
      <c r="G9284" s="3" t="s">
        <v>65</v>
      </c>
      <c r="H9284" s="3" t="s">
        <v>24</v>
      </c>
      <c r="I9284" s="3" t="s">
        <v>8215</v>
      </c>
      <c r="J9284" s="1" t="s">
        <v>37</v>
      </c>
      <c r="K9284" s="7" t="s">
        <v>5395</v>
      </c>
      <c r="L9284" s="3" t="s">
        <v>28</v>
      </c>
      <c r="M9284" s="3" t="s">
        <v>29</v>
      </c>
      <c r="N9284" s="3" t="s">
        <v>5749</v>
      </c>
      <c r="O9284" s="77" t="s">
        <v>28</v>
      </c>
      <c r="P9284" s="77" t="s">
        <v>28146</v>
      </c>
      <c r="Q9284" s="77" t="s">
        <v>32</v>
      </c>
      <c r="R9284" s="77"/>
    </row>
    <row r="9285" spans="1:18" ht="15" customHeight="1">
      <c r="A9285" s="5" t="s">
        <v>34243</v>
      </c>
      <c r="B9285" s="3" t="s">
        <v>34243</v>
      </c>
      <c r="C9285" s="3" t="s">
        <v>34244</v>
      </c>
      <c r="D9285" s="3"/>
      <c r="E9285" s="3"/>
      <c r="F9285" s="3" t="s">
        <v>164</v>
      </c>
      <c r="G9285" s="3" t="s">
        <v>60</v>
      </c>
      <c r="H9285" s="3" t="s">
        <v>24</v>
      </c>
      <c r="I9285" s="3" t="s">
        <v>8215</v>
      </c>
      <c r="J9285" s="1" t="s">
        <v>165</v>
      </c>
      <c r="K9285" s="7" t="s">
        <v>5400</v>
      </c>
      <c r="L9285" s="3" t="s">
        <v>28</v>
      </c>
      <c r="M9285" s="3" t="s">
        <v>28</v>
      </c>
      <c r="N9285" s="3"/>
      <c r="O9285" s="77" t="s">
        <v>28</v>
      </c>
      <c r="P9285" s="77" t="s">
        <v>28392</v>
      </c>
      <c r="Q9285" s="77" t="s">
        <v>32</v>
      </c>
      <c r="R9285" s="77" t="s">
        <v>166</v>
      </c>
    </row>
    <row r="9286" spans="1:18" ht="15" customHeight="1">
      <c r="A9286" s="5" t="s">
        <v>34245</v>
      </c>
      <c r="B9286" s="3" t="s">
        <v>34245</v>
      </c>
      <c r="C9286" s="3" t="s">
        <v>34246</v>
      </c>
      <c r="D9286" s="3" t="s">
        <v>34247</v>
      </c>
      <c r="E9286" s="3"/>
      <c r="F9286" s="3" t="s">
        <v>22</v>
      </c>
      <c r="G9286" s="3" t="s">
        <v>65</v>
      </c>
      <c r="H9286" s="3" t="s">
        <v>24</v>
      </c>
      <c r="I9286" s="3" t="s">
        <v>8215</v>
      </c>
      <c r="J9286" s="1" t="s">
        <v>37</v>
      </c>
      <c r="K9286" s="7" t="s">
        <v>5400</v>
      </c>
      <c r="L9286" s="3" t="s">
        <v>28</v>
      </c>
      <c r="M9286" s="3" t="s">
        <v>28</v>
      </c>
      <c r="N9286" s="3"/>
      <c r="O9286" s="77" t="s">
        <v>28</v>
      </c>
      <c r="P9286" s="77" t="s">
        <v>7536</v>
      </c>
      <c r="Q9286" s="77" t="s">
        <v>32</v>
      </c>
      <c r="R9286" s="77"/>
    </row>
    <row r="9287" spans="1:18" ht="15" customHeight="1">
      <c r="A9287" s="5" t="s">
        <v>34248</v>
      </c>
      <c r="B9287" s="3" t="s">
        <v>34248</v>
      </c>
      <c r="C9287" s="3" t="s">
        <v>34249</v>
      </c>
      <c r="D9287" s="3" t="s">
        <v>34250</v>
      </c>
      <c r="E9287" s="3"/>
      <c r="F9287" s="3" t="s">
        <v>164</v>
      </c>
      <c r="G9287" s="3" t="s">
        <v>60</v>
      </c>
      <c r="H9287" s="3" t="s">
        <v>24</v>
      </c>
      <c r="I9287" s="3" t="s">
        <v>8215</v>
      </c>
      <c r="J9287" s="1" t="s">
        <v>7301</v>
      </c>
      <c r="K9287" s="7" t="s">
        <v>5400</v>
      </c>
      <c r="L9287" s="3" t="s">
        <v>28</v>
      </c>
      <c r="M9287" s="3" t="s">
        <v>29</v>
      </c>
      <c r="N9287" s="3"/>
      <c r="O9287" s="77" t="s">
        <v>28</v>
      </c>
      <c r="P9287" s="77" t="s">
        <v>28392</v>
      </c>
      <c r="Q9287" s="77" t="s">
        <v>32</v>
      </c>
      <c r="R9287" s="77"/>
    </row>
    <row r="9288" spans="1:18" ht="15" customHeight="1">
      <c r="A9288" s="5" t="s">
        <v>34251</v>
      </c>
      <c r="B9288" s="3" t="s">
        <v>34251</v>
      </c>
      <c r="C9288" s="3" t="s">
        <v>34252</v>
      </c>
      <c r="D9288" s="3" t="s">
        <v>34253</v>
      </c>
      <c r="E9288" s="3"/>
      <c r="F9288" s="3" t="s">
        <v>164</v>
      </c>
      <c r="G9288" s="3" t="s">
        <v>60</v>
      </c>
      <c r="H9288" s="3" t="s">
        <v>24</v>
      </c>
      <c r="I9288" s="3" t="s">
        <v>8215</v>
      </c>
      <c r="J9288" s="1" t="s">
        <v>1021</v>
      </c>
      <c r="K9288" s="7" t="s">
        <v>5400</v>
      </c>
      <c r="L9288" s="3" t="s">
        <v>28</v>
      </c>
      <c r="M9288" s="3" t="s">
        <v>29</v>
      </c>
      <c r="N9288" s="3"/>
      <c r="O9288" s="77" t="s">
        <v>28</v>
      </c>
      <c r="P9288" s="77" t="s">
        <v>7532</v>
      </c>
      <c r="Q9288" s="77" t="s">
        <v>32</v>
      </c>
      <c r="R9288" s="77"/>
    </row>
    <row r="9289" spans="1:18" ht="15" customHeight="1">
      <c r="A9289" s="5" t="s">
        <v>34254</v>
      </c>
      <c r="B9289" s="3" t="s">
        <v>34254</v>
      </c>
      <c r="C9289" s="3"/>
      <c r="D9289" s="3" t="s">
        <v>34255</v>
      </c>
      <c r="E9289" s="3"/>
      <c r="F9289" s="3" t="s">
        <v>88</v>
      </c>
      <c r="G9289" s="3" t="s">
        <v>60</v>
      </c>
      <c r="H9289" s="3" t="s">
        <v>30</v>
      </c>
      <c r="I9289" s="3" t="s">
        <v>8215</v>
      </c>
      <c r="J9289" s="1" t="s">
        <v>37</v>
      </c>
      <c r="K9289" s="7" t="s">
        <v>5445</v>
      </c>
      <c r="L9289" s="3" t="s">
        <v>29</v>
      </c>
      <c r="M9289" s="3" t="s">
        <v>29</v>
      </c>
      <c r="N9289" s="3" t="s">
        <v>24</v>
      </c>
      <c r="O9289" s="77" t="s">
        <v>28</v>
      </c>
      <c r="P9289" s="77" t="s">
        <v>5446</v>
      </c>
      <c r="Q9289" s="77" t="s">
        <v>32</v>
      </c>
      <c r="R9289" s="77"/>
    </row>
    <row r="9290" spans="1:18" ht="15" customHeight="1">
      <c r="A9290" s="5" t="s">
        <v>34256</v>
      </c>
      <c r="B9290" s="3" t="s">
        <v>34256</v>
      </c>
      <c r="C9290" s="3" t="s">
        <v>34257</v>
      </c>
      <c r="D9290" s="3" t="s">
        <v>34258</v>
      </c>
      <c r="E9290" s="3"/>
      <c r="F9290" s="3" t="s">
        <v>22</v>
      </c>
      <c r="G9290" s="3" t="s">
        <v>23</v>
      </c>
      <c r="H9290" s="3" t="s">
        <v>24</v>
      </c>
      <c r="I9290" s="3" t="s">
        <v>8215</v>
      </c>
      <c r="J9290" s="1" t="s">
        <v>37</v>
      </c>
      <c r="K9290" s="7" t="s">
        <v>5395</v>
      </c>
      <c r="L9290" s="3" t="s">
        <v>28</v>
      </c>
      <c r="M9290" s="3" t="s">
        <v>29</v>
      </c>
      <c r="N9290" s="3" t="s">
        <v>24</v>
      </c>
      <c r="O9290" s="77" t="s">
        <v>28</v>
      </c>
      <c r="P9290" s="77" t="s">
        <v>28146</v>
      </c>
      <c r="Q9290" s="77" t="s">
        <v>32</v>
      </c>
      <c r="R9290" s="77"/>
    </row>
    <row r="9291" spans="1:18" ht="15" customHeight="1">
      <c r="A9291" s="5" t="s">
        <v>34259</v>
      </c>
      <c r="B9291" s="3" t="s">
        <v>34259</v>
      </c>
      <c r="C9291" s="3" t="s">
        <v>34260</v>
      </c>
      <c r="D9291" s="3"/>
      <c r="E9291" s="3"/>
      <c r="F9291" s="3" t="s">
        <v>22</v>
      </c>
      <c r="G9291" s="3" t="s">
        <v>23</v>
      </c>
      <c r="H9291" s="3" t="s">
        <v>24</v>
      </c>
      <c r="I9291" s="3" t="s">
        <v>8215</v>
      </c>
      <c r="J9291" s="1" t="s">
        <v>37</v>
      </c>
      <c r="K9291" s="7" t="s">
        <v>5400</v>
      </c>
      <c r="L9291" s="3" t="s">
        <v>28</v>
      </c>
      <c r="M9291" s="3" t="s">
        <v>29</v>
      </c>
      <c r="N9291" s="3"/>
      <c r="O9291" s="77" t="s">
        <v>28</v>
      </c>
      <c r="P9291" s="77" t="s">
        <v>28392</v>
      </c>
      <c r="Q9291" s="77" t="s">
        <v>32</v>
      </c>
      <c r="R9291" s="77"/>
    </row>
    <row r="9292" spans="1:18" ht="15" customHeight="1">
      <c r="A9292" s="5" t="s">
        <v>34261</v>
      </c>
      <c r="B9292" s="3" t="s">
        <v>34261</v>
      </c>
      <c r="C9292" s="3" t="s">
        <v>34262</v>
      </c>
      <c r="D9292" s="3" t="s">
        <v>34263</v>
      </c>
      <c r="E9292" s="3"/>
      <c r="F9292" s="3" t="s">
        <v>22</v>
      </c>
      <c r="G9292" s="3" t="s">
        <v>60</v>
      </c>
      <c r="H9292" s="3" t="s">
        <v>24</v>
      </c>
      <c r="I9292" s="3" t="s">
        <v>8215</v>
      </c>
      <c r="J9292" s="1" t="s">
        <v>37</v>
      </c>
      <c r="K9292" s="7" t="s">
        <v>5400</v>
      </c>
      <c r="L9292" s="3" t="s">
        <v>29</v>
      </c>
      <c r="M9292" s="3" t="s">
        <v>29</v>
      </c>
      <c r="N9292" s="3"/>
      <c r="O9292" s="77" t="s">
        <v>28</v>
      </c>
      <c r="P9292" s="77" t="s">
        <v>7532</v>
      </c>
      <c r="Q9292" s="77" t="s">
        <v>32</v>
      </c>
      <c r="R9292" s="77"/>
    </row>
    <row r="9293" spans="1:18" ht="15" customHeight="1">
      <c r="A9293" s="5" t="s">
        <v>34264</v>
      </c>
      <c r="B9293" s="3" t="s">
        <v>34264</v>
      </c>
      <c r="C9293" s="3"/>
      <c r="D9293" s="3" t="s">
        <v>34265</v>
      </c>
      <c r="E9293" s="3"/>
      <c r="F9293" s="3" t="s">
        <v>88</v>
      </c>
      <c r="G9293" s="3" t="s">
        <v>9356</v>
      </c>
      <c r="H9293" s="3" t="s">
        <v>29</v>
      </c>
      <c r="I9293" s="3" t="s">
        <v>8215</v>
      </c>
      <c r="J9293" s="1" t="s">
        <v>37</v>
      </c>
      <c r="K9293" s="7" t="s">
        <v>5395</v>
      </c>
      <c r="L9293" s="3" t="s">
        <v>28</v>
      </c>
      <c r="M9293" s="3" t="s">
        <v>29</v>
      </c>
      <c r="N9293" s="3" t="s">
        <v>24</v>
      </c>
      <c r="O9293" s="77" t="s">
        <v>28</v>
      </c>
      <c r="P9293" s="77" t="s">
        <v>5396</v>
      </c>
      <c r="Q9293" s="77" t="s">
        <v>32</v>
      </c>
      <c r="R9293" s="77"/>
    </row>
    <row r="9294" spans="1:18" ht="15" customHeight="1">
      <c r="A9294" s="5" t="s">
        <v>34266</v>
      </c>
      <c r="B9294" s="3" t="s">
        <v>34266</v>
      </c>
      <c r="C9294" s="3"/>
      <c r="D9294" s="3" t="s">
        <v>34267</v>
      </c>
      <c r="E9294" s="3" t="s">
        <v>34268</v>
      </c>
      <c r="F9294" s="3" t="s">
        <v>22</v>
      </c>
      <c r="G9294" s="3" t="s">
        <v>65</v>
      </c>
      <c r="H9294" s="3" t="s">
        <v>24</v>
      </c>
      <c r="I9294" s="3" t="s">
        <v>8215</v>
      </c>
      <c r="J9294" s="1" t="s">
        <v>37</v>
      </c>
      <c r="K9294" s="7" t="s">
        <v>5395</v>
      </c>
      <c r="L9294" s="3" t="s">
        <v>28</v>
      </c>
      <c r="M9294" s="3" t="s">
        <v>29</v>
      </c>
      <c r="N9294" s="3" t="s">
        <v>24</v>
      </c>
      <c r="O9294" s="77" t="s">
        <v>28</v>
      </c>
      <c r="P9294" s="77" t="s">
        <v>5396</v>
      </c>
      <c r="Q9294" s="77" t="s">
        <v>32</v>
      </c>
      <c r="R9294" s="77"/>
    </row>
    <row r="9295" spans="1:18" ht="15" customHeight="1">
      <c r="A9295" s="5" t="s">
        <v>34269</v>
      </c>
      <c r="B9295" s="3" t="s">
        <v>34269</v>
      </c>
      <c r="C9295" s="3"/>
      <c r="D9295" s="3" t="s">
        <v>34270</v>
      </c>
      <c r="E9295" s="3" t="s">
        <v>34271</v>
      </c>
      <c r="F9295" s="3" t="s">
        <v>22</v>
      </c>
      <c r="G9295" s="3" t="s">
        <v>65</v>
      </c>
      <c r="H9295" s="3" t="s">
        <v>24</v>
      </c>
      <c r="I9295" s="3" t="s">
        <v>8215</v>
      </c>
      <c r="J9295" s="1" t="s">
        <v>109</v>
      </c>
      <c r="K9295" s="7" t="s">
        <v>5395</v>
      </c>
      <c r="L9295" s="3" t="s">
        <v>29</v>
      </c>
      <c r="M9295" s="3" t="s">
        <v>29</v>
      </c>
      <c r="N9295" s="3" t="s">
        <v>24</v>
      </c>
      <c r="O9295" s="77" t="s">
        <v>29</v>
      </c>
      <c r="P9295" s="77" t="s">
        <v>5396</v>
      </c>
      <c r="Q9295" s="77" t="s">
        <v>8749</v>
      </c>
      <c r="R9295" s="77"/>
    </row>
    <row r="9296" spans="1:18" ht="15" customHeight="1">
      <c r="A9296" s="5" t="s">
        <v>34272</v>
      </c>
      <c r="B9296" s="3" t="s">
        <v>34272</v>
      </c>
      <c r="C9296" s="3"/>
      <c r="D9296" s="3" t="s">
        <v>34273</v>
      </c>
      <c r="E9296" s="3" t="s">
        <v>34274</v>
      </c>
      <c r="F9296" s="3" t="s">
        <v>22</v>
      </c>
      <c r="G9296" s="3" t="s">
        <v>65</v>
      </c>
      <c r="H9296" s="3" t="s">
        <v>24</v>
      </c>
      <c r="I9296" s="3" t="s">
        <v>8215</v>
      </c>
      <c r="J9296" s="1" t="s">
        <v>37</v>
      </c>
      <c r="K9296" s="7" t="s">
        <v>5395</v>
      </c>
      <c r="L9296" s="3" t="s">
        <v>29</v>
      </c>
      <c r="M9296" s="3" t="s">
        <v>29</v>
      </c>
      <c r="N9296" s="3" t="s">
        <v>24</v>
      </c>
      <c r="O9296" s="77" t="s">
        <v>29</v>
      </c>
      <c r="P9296" s="77" t="s">
        <v>5396</v>
      </c>
      <c r="Q9296" s="77" t="s">
        <v>8749</v>
      </c>
      <c r="R9296" s="77"/>
    </row>
    <row r="9297" spans="1:18" ht="15" customHeight="1">
      <c r="A9297" s="5" t="s">
        <v>34275</v>
      </c>
      <c r="B9297" s="3" t="s">
        <v>34275</v>
      </c>
      <c r="C9297" s="3" t="s">
        <v>34276</v>
      </c>
      <c r="D9297" s="3" t="s">
        <v>34277</v>
      </c>
      <c r="E9297" s="3" t="s">
        <v>34278</v>
      </c>
      <c r="F9297" s="3" t="s">
        <v>22</v>
      </c>
      <c r="G9297" s="3" t="s">
        <v>53</v>
      </c>
      <c r="H9297" s="3" t="s">
        <v>24</v>
      </c>
      <c r="I9297" s="3" t="s">
        <v>8215</v>
      </c>
      <c r="J9297" s="1" t="s">
        <v>37</v>
      </c>
      <c r="K9297" s="7" t="s">
        <v>5445</v>
      </c>
      <c r="L9297" s="3" t="s">
        <v>29</v>
      </c>
      <c r="M9297" s="3" t="s">
        <v>29</v>
      </c>
      <c r="N9297" s="3" t="s">
        <v>24</v>
      </c>
      <c r="O9297" s="77" t="s">
        <v>28</v>
      </c>
      <c r="P9297" s="77" t="s">
        <v>5446</v>
      </c>
      <c r="Q9297" s="77" t="s">
        <v>32</v>
      </c>
      <c r="R9297" s="77"/>
    </row>
    <row r="9298" spans="1:18" ht="15" customHeight="1">
      <c r="A9298" s="5" t="s">
        <v>34279</v>
      </c>
      <c r="B9298" s="3" t="s">
        <v>34279</v>
      </c>
      <c r="C9298" s="3" t="s">
        <v>34280</v>
      </c>
      <c r="D9298" s="3"/>
      <c r="E9298" s="3"/>
      <c r="F9298" s="3" t="s">
        <v>164</v>
      </c>
      <c r="G9298" s="3" t="s">
        <v>60</v>
      </c>
      <c r="H9298" s="3" t="s">
        <v>24</v>
      </c>
      <c r="I9298" s="3" t="s">
        <v>8215</v>
      </c>
      <c r="J9298" s="1" t="s">
        <v>1021</v>
      </c>
      <c r="K9298" s="7" t="s">
        <v>5400</v>
      </c>
      <c r="L9298" s="3" t="s">
        <v>28</v>
      </c>
      <c r="M9298" s="3" t="s">
        <v>29</v>
      </c>
      <c r="N9298" s="3"/>
      <c r="O9298" s="77" t="s">
        <v>28</v>
      </c>
      <c r="P9298" s="77" t="s">
        <v>28392</v>
      </c>
      <c r="Q9298" s="77" t="s">
        <v>32</v>
      </c>
      <c r="R9298" s="77" t="s">
        <v>166</v>
      </c>
    </row>
    <row r="9299" spans="1:18" ht="15" customHeight="1">
      <c r="A9299" s="5" t="s">
        <v>34281</v>
      </c>
      <c r="B9299" s="3" t="s">
        <v>34281</v>
      </c>
      <c r="C9299" s="3" t="s">
        <v>34282</v>
      </c>
      <c r="D9299" s="3"/>
      <c r="E9299" s="3"/>
      <c r="F9299" s="3" t="s">
        <v>164</v>
      </c>
      <c r="G9299" s="3" t="s">
        <v>60</v>
      </c>
      <c r="H9299" s="3" t="s">
        <v>24</v>
      </c>
      <c r="I9299" s="3" t="s">
        <v>8215</v>
      </c>
      <c r="J9299" s="1" t="s">
        <v>37</v>
      </c>
      <c r="K9299" s="7" t="s">
        <v>5400</v>
      </c>
      <c r="L9299" s="3" t="s">
        <v>28</v>
      </c>
      <c r="M9299" s="3" t="s">
        <v>28</v>
      </c>
      <c r="N9299" s="3"/>
      <c r="O9299" s="77" t="s">
        <v>28</v>
      </c>
      <c r="P9299" s="77" t="s">
        <v>28392</v>
      </c>
      <c r="Q9299" s="77" t="s">
        <v>32</v>
      </c>
      <c r="R9299" s="77" t="s">
        <v>166</v>
      </c>
    </row>
    <row r="9300" spans="1:18" ht="15" customHeight="1">
      <c r="A9300" s="5" t="s">
        <v>34283</v>
      </c>
      <c r="B9300" s="3" t="s">
        <v>34283</v>
      </c>
      <c r="C9300" s="3"/>
      <c r="D9300" s="3" t="s">
        <v>34284</v>
      </c>
      <c r="E9300" s="3" t="s">
        <v>34285</v>
      </c>
      <c r="F9300" s="3" t="s">
        <v>22</v>
      </c>
      <c r="G9300" s="3" t="s">
        <v>60</v>
      </c>
      <c r="H9300" s="3" t="s">
        <v>24</v>
      </c>
      <c r="I9300" s="3" t="s">
        <v>8215</v>
      </c>
      <c r="J9300" s="1" t="s">
        <v>956</v>
      </c>
      <c r="K9300" s="7" t="s">
        <v>5395</v>
      </c>
      <c r="L9300" s="3" t="s">
        <v>28</v>
      </c>
      <c r="M9300" s="3" t="s">
        <v>28</v>
      </c>
      <c r="N9300" s="3" t="s">
        <v>5749</v>
      </c>
      <c r="O9300" s="77" t="s">
        <v>28</v>
      </c>
      <c r="P9300" s="77" t="s">
        <v>5396</v>
      </c>
      <c r="Q9300" s="77" t="s">
        <v>32</v>
      </c>
      <c r="R9300" s="77" t="s">
        <v>166</v>
      </c>
    </row>
    <row r="9301" spans="1:18" ht="15" customHeight="1">
      <c r="A9301" s="5" t="s">
        <v>34286</v>
      </c>
      <c r="B9301" s="3" t="s">
        <v>34286</v>
      </c>
      <c r="C9301" s="3" t="s">
        <v>34287</v>
      </c>
      <c r="D9301" s="3" t="s">
        <v>34288</v>
      </c>
      <c r="E9301" s="3"/>
      <c r="F9301" s="3" t="s">
        <v>22</v>
      </c>
      <c r="G9301" s="3" t="s">
        <v>53</v>
      </c>
      <c r="H9301" s="3" t="s">
        <v>24</v>
      </c>
      <c r="I9301" s="3" t="s">
        <v>8215</v>
      </c>
      <c r="J9301" s="1" t="s">
        <v>26</v>
      </c>
      <c r="K9301" s="7" t="s">
        <v>5400</v>
      </c>
      <c r="L9301" s="3" t="s">
        <v>28</v>
      </c>
      <c r="M9301" s="3" t="s">
        <v>29</v>
      </c>
      <c r="N9301" s="3"/>
      <c r="O9301" s="77" t="s">
        <v>28</v>
      </c>
      <c r="P9301" s="77" t="s">
        <v>7532</v>
      </c>
      <c r="Q9301" s="77" t="s">
        <v>32</v>
      </c>
      <c r="R9301" s="77" t="s">
        <v>166</v>
      </c>
    </row>
    <row r="9302" spans="1:18" ht="15" customHeight="1">
      <c r="A9302" s="5" t="s">
        <v>34289</v>
      </c>
      <c r="B9302" s="3" t="s">
        <v>34289</v>
      </c>
      <c r="C9302" s="3"/>
      <c r="D9302" s="3" t="s">
        <v>34290</v>
      </c>
      <c r="E9302" s="3" t="s">
        <v>34291</v>
      </c>
      <c r="F9302" s="3" t="s">
        <v>22</v>
      </c>
      <c r="G9302" s="3" t="s">
        <v>60</v>
      </c>
      <c r="H9302" s="3" t="s">
        <v>24</v>
      </c>
      <c r="I9302" s="3" t="s">
        <v>8215</v>
      </c>
      <c r="J9302" s="1" t="s">
        <v>37</v>
      </c>
      <c r="K9302" s="7" t="s">
        <v>5395</v>
      </c>
      <c r="L9302" s="3" t="s">
        <v>29</v>
      </c>
      <c r="M9302" s="3" t="s">
        <v>29</v>
      </c>
      <c r="N9302" s="3" t="s">
        <v>24</v>
      </c>
      <c r="O9302" s="77" t="s">
        <v>28</v>
      </c>
      <c r="P9302" s="77" t="s">
        <v>5396</v>
      </c>
      <c r="Q9302" s="77" t="s">
        <v>32</v>
      </c>
      <c r="R9302" s="77"/>
    </row>
    <row r="9303" spans="1:18" ht="15" customHeight="1">
      <c r="A9303" s="5" t="s">
        <v>34292</v>
      </c>
      <c r="B9303" s="3" t="s">
        <v>34292</v>
      </c>
      <c r="C9303" s="3"/>
      <c r="D9303" s="3" t="s">
        <v>34293</v>
      </c>
      <c r="E9303" s="3" t="s">
        <v>34294</v>
      </c>
      <c r="F9303" s="3" t="s">
        <v>22</v>
      </c>
      <c r="G9303" s="3" t="s">
        <v>18005</v>
      </c>
      <c r="H9303" s="3" t="s">
        <v>24</v>
      </c>
      <c r="I9303" s="3" t="s">
        <v>8215</v>
      </c>
      <c r="J9303" s="1" t="s">
        <v>109</v>
      </c>
      <c r="K9303" s="7" t="s">
        <v>5395</v>
      </c>
      <c r="L9303" s="3" t="s">
        <v>28</v>
      </c>
      <c r="M9303" s="3" t="s">
        <v>29</v>
      </c>
      <c r="N9303" s="3" t="s">
        <v>24</v>
      </c>
      <c r="O9303" s="77" t="s">
        <v>28</v>
      </c>
      <c r="P9303" s="77" t="s">
        <v>5396</v>
      </c>
      <c r="Q9303" s="77" t="s">
        <v>32</v>
      </c>
      <c r="R9303" s="77"/>
    </row>
    <row r="9304" spans="1:18" ht="15" customHeight="1">
      <c r="A9304" s="5" t="s">
        <v>34295</v>
      </c>
      <c r="B9304" s="3" t="s">
        <v>34295</v>
      </c>
      <c r="C9304" s="3" t="s">
        <v>34296</v>
      </c>
      <c r="D9304" s="3" t="s">
        <v>34297</v>
      </c>
      <c r="E9304" s="3"/>
      <c r="F9304" s="3" t="s">
        <v>22</v>
      </c>
      <c r="G9304" s="3" t="s">
        <v>53</v>
      </c>
      <c r="H9304" s="3" t="s">
        <v>24</v>
      </c>
      <c r="I9304" s="3" t="s">
        <v>8215</v>
      </c>
      <c r="J9304" s="1" t="s">
        <v>37</v>
      </c>
      <c r="K9304" s="7" t="s">
        <v>5400</v>
      </c>
      <c r="L9304" s="3" t="s">
        <v>28</v>
      </c>
      <c r="M9304" s="3" t="s">
        <v>29</v>
      </c>
      <c r="N9304" s="3"/>
      <c r="O9304" s="77" t="s">
        <v>28</v>
      </c>
      <c r="P9304" s="77" t="s">
        <v>7532</v>
      </c>
      <c r="Q9304" s="77" t="s">
        <v>32</v>
      </c>
      <c r="R9304" s="77" t="s">
        <v>166</v>
      </c>
    </row>
    <row r="9305" spans="1:18" ht="15" customHeight="1">
      <c r="A9305" s="5" t="s">
        <v>34298</v>
      </c>
      <c r="B9305" s="3" t="s">
        <v>34298</v>
      </c>
      <c r="C9305" s="3"/>
      <c r="D9305" s="3" t="s">
        <v>34299</v>
      </c>
      <c r="E9305" s="3" t="s">
        <v>34300</v>
      </c>
      <c r="F9305" s="3" t="s">
        <v>22</v>
      </c>
      <c r="G9305" s="3" t="s">
        <v>8859</v>
      </c>
      <c r="H9305" s="3" t="s">
        <v>24</v>
      </c>
      <c r="I9305" s="3" t="s">
        <v>8215</v>
      </c>
      <c r="J9305" s="1" t="s">
        <v>37</v>
      </c>
      <c r="K9305" s="7" t="s">
        <v>5395</v>
      </c>
      <c r="L9305" s="3" t="s">
        <v>30</v>
      </c>
      <c r="M9305" s="3" t="s">
        <v>29</v>
      </c>
      <c r="N9305" s="3" t="s">
        <v>24</v>
      </c>
      <c r="O9305" s="77" t="s">
        <v>28</v>
      </c>
      <c r="P9305" s="77" t="s">
        <v>5396</v>
      </c>
      <c r="Q9305" s="77" t="s">
        <v>32</v>
      </c>
      <c r="R9305" s="77"/>
    </row>
    <row r="9306" spans="1:18" ht="15" customHeight="1">
      <c r="A9306" s="5" t="s">
        <v>34301</v>
      </c>
      <c r="B9306" s="3" t="s">
        <v>34301</v>
      </c>
      <c r="C9306" s="3" t="s">
        <v>34302</v>
      </c>
      <c r="D9306" s="3" t="s">
        <v>34303</v>
      </c>
      <c r="E9306" s="3"/>
      <c r="F9306" s="3" t="s">
        <v>22</v>
      </c>
      <c r="G9306" s="3" t="s">
        <v>60</v>
      </c>
      <c r="H9306" s="3" t="s">
        <v>24</v>
      </c>
      <c r="I9306" s="3" t="s">
        <v>8215</v>
      </c>
      <c r="J9306" s="1" t="s">
        <v>37</v>
      </c>
      <c r="K9306" s="7" t="s">
        <v>5445</v>
      </c>
      <c r="L9306" s="3" t="s">
        <v>29</v>
      </c>
      <c r="M9306" s="3" t="s">
        <v>29</v>
      </c>
      <c r="N9306" s="3" t="s">
        <v>24</v>
      </c>
      <c r="O9306" s="77" t="s">
        <v>28</v>
      </c>
      <c r="P9306" s="77" t="s">
        <v>5446</v>
      </c>
      <c r="Q9306" s="77" t="s">
        <v>32</v>
      </c>
      <c r="R9306" s="77"/>
    </row>
    <row r="9307" spans="1:18" ht="15" customHeight="1">
      <c r="A9307" s="5" t="s">
        <v>34304</v>
      </c>
      <c r="B9307" s="3" t="s">
        <v>34304</v>
      </c>
      <c r="C9307" s="3" t="s">
        <v>34305</v>
      </c>
      <c r="D9307" s="3" t="s">
        <v>34306</v>
      </c>
      <c r="E9307" s="3"/>
      <c r="F9307" s="3" t="s">
        <v>22</v>
      </c>
      <c r="G9307" s="3" t="s">
        <v>23</v>
      </c>
      <c r="H9307" s="3" t="s">
        <v>24</v>
      </c>
      <c r="I9307" s="3" t="s">
        <v>8215</v>
      </c>
      <c r="J9307" s="1" t="s">
        <v>37</v>
      </c>
      <c r="K9307" s="7" t="s">
        <v>5400</v>
      </c>
      <c r="L9307" s="3" t="s">
        <v>28</v>
      </c>
      <c r="M9307" s="3" t="s">
        <v>29</v>
      </c>
      <c r="N9307" s="3"/>
      <c r="O9307" s="77" t="s">
        <v>28</v>
      </c>
      <c r="P9307" s="77" t="s">
        <v>7532</v>
      </c>
      <c r="Q9307" s="77" t="s">
        <v>32</v>
      </c>
      <c r="R9307" s="77"/>
    </row>
    <row r="9308" spans="1:18" ht="15" customHeight="1">
      <c r="A9308" s="5" t="s">
        <v>34307</v>
      </c>
      <c r="B9308" s="3" t="s">
        <v>34307</v>
      </c>
      <c r="C9308" s="3" t="s">
        <v>34308</v>
      </c>
      <c r="D9308" s="3" t="s">
        <v>34309</v>
      </c>
      <c r="E9308" s="3" t="s">
        <v>34310</v>
      </c>
      <c r="F9308" s="3" t="s">
        <v>22</v>
      </c>
      <c r="G9308" s="3" t="s">
        <v>195</v>
      </c>
      <c r="H9308" s="3" t="s">
        <v>24</v>
      </c>
      <c r="I9308" s="3" t="s">
        <v>8215</v>
      </c>
      <c r="J9308" s="1" t="s">
        <v>109</v>
      </c>
      <c r="K9308" s="7" t="s">
        <v>5395</v>
      </c>
      <c r="L9308" s="3" t="s">
        <v>28</v>
      </c>
      <c r="M9308" s="3" t="s">
        <v>29</v>
      </c>
      <c r="N9308" s="3" t="s">
        <v>24</v>
      </c>
      <c r="O9308" s="77" t="s">
        <v>28</v>
      </c>
      <c r="P9308" s="77" t="s">
        <v>6020</v>
      </c>
      <c r="Q9308" s="77" t="s">
        <v>32</v>
      </c>
      <c r="R9308" s="77"/>
    </row>
    <row r="9309" spans="1:18" ht="15" customHeight="1">
      <c r="A9309" s="5" t="s">
        <v>34311</v>
      </c>
      <c r="B9309" s="3" t="s">
        <v>34311</v>
      </c>
      <c r="C9309" s="3" t="s">
        <v>34312</v>
      </c>
      <c r="D9309" s="3"/>
      <c r="E9309" s="3"/>
      <c r="F9309" s="3" t="s">
        <v>164</v>
      </c>
      <c r="G9309" s="3" t="s">
        <v>60</v>
      </c>
      <c r="H9309" s="3" t="s">
        <v>28</v>
      </c>
      <c r="I9309" s="3" t="s">
        <v>8215</v>
      </c>
      <c r="J9309" s="1" t="s">
        <v>165</v>
      </c>
      <c r="K9309" s="7" t="s">
        <v>5395</v>
      </c>
      <c r="L9309" s="3" t="s">
        <v>28</v>
      </c>
      <c r="M9309" s="3" t="s">
        <v>29</v>
      </c>
      <c r="N9309" s="3" t="s">
        <v>5749</v>
      </c>
      <c r="O9309" s="77" t="s">
        <v>28</v>
      </c>
      <c r="P9309" s="77" t="s">
        <v>5396</v>
      </c>
      <c r="Q9309" s="77" t="s">
        <v>32</v>
      </c>
      <c r="R9309" s="77"/>
    </row>
    <row r="9310" spans="1:18" ht="15" customHeight="1">
      <c r="A9310" s="5" t="s">
        <v>34313</v>
      </c>
      <c r="B9310" s="3" t="s">
        <v>34313</v>
      </c>
      <c r="C9310" s="3" t="s">
        <v>34314</v>
      </c>
      <c r="D9310" s="3"/>
      <c r="E9310" s="3"/>
      <c r="F9310" s="3" t="s">
        <v>88</v>
      </c>
      <c r="G9310" s="3" t="s">
        <v>53</v>
      </c>
      <c r="H9310" s="3" t="s">
        <v>29</v>
      </c>
      <c r="I9310" s="3" t="s">
        <v>8215</v>
      </c>
      <c r="J9310" s="1" t="s">
        <v>37</v>
      </c>
      <c r="K9310" s="7" t="s">
        <v>5400</v>
      </c>
      <c r="L9310" s="3" t="s">
        <v>29</v>
      </c>
      <c r="M9310" s="3" t="s">
        <v>29</v>
      </c>
      <c r="N9310" s="3"/>
      <c r="O9310" s="77" t="s">
        <v>28</v>
      </c>
      <c r="P9310" s="77" t="s">
        <v>28392</v>
      </c>
      <c r="Q9310" s="77" t="s">
        <v>32</v>
      </c>
      <c r="R9310" s="77"/>
    </row>
    <row r="9311" spans="1:18" ht="15" customHeight="1">
      <c r="A9311" s="5" t="s">
        <v>34315</v>
      </c>
      <c r="B9311" s="3" t="s">
        <v>34315</v>
      </c>
      <c r="C9311" s="3" t="s">
        <v>34316</v>
      </c>
      <c r="D9311" s="3"/>
      <c r="E9311" s="3"/>
      <c r="F9311" s="3" t="s">
        <v>22</v>
      </c>
      <c r="G9311" s="3" t="s">
        <v>60</v>
      </c>
      <c r="H9311" s="3" t="s">
        <v>24</v>
      </c>
      <c r="I9311" s="3" t="s">
        <v>8215</v>
      </c>
      <c r="J9311" s="1" t="s">
        <v>165</v>
      </c>
      <c r="K9311" s="7" t="s">
        <v>5395</v>
      </c>
      <c r="L9311" s="3" t="s">
        <v>28</v>
      </c>
      <c r="M9311" s="3" t="s">
        <v>29</v>
      </c>
      <c r="N9311" s="3" t="s">
        <v>16426</v>
      </c>
      <c r="O9311" s="77" t="s">
        <v>28</v>
      </c>
      <c r="P9311" s="77" t="s">
        <v>28146</v>
      </c>
      <c r="Q9311" s="77" t="s">
        <v>32</v>
      </c>
      <c r="R9311" s="77" t="s">
        <v>166</v>
      </c>
    </row>
    <row r="9312" spans="1:18" ht="15" customHeight="1">
      <c r="A9312" s="5" t="s">
        <v>34317</v>
      </c>
      <c r="B9312" s="3" t="s">
        <v>34317</v>
      </c>
      <c r="C9312" s="3" t="s">
        <v>34318</v>
      </c>
      <c r="D9312" s="3" t="s">
        <v>34319</v>
      </c>
      <c r="E9312" s="3"/>
      <c r="F9312" s="3" t="s">
        <v>22</v>
      </c>
      <c r="G9312" s="3" t="s">
        <v>60</v>
      </c>
      <c r="H9312" s="3" t="s">
        <v>24</v>
      </c>
      <c r="I9312" s="3" t="s">
        <v>8215</v>
      </c>
      <c r="J9312" s="1" t="s">
        <v>37</v>
      </c>
      <c r="K9312" s="7" t="s">
        <v>5445</v>
      </c>
      <c r="L9312" s="3" t="s">
        <v>28</v>
      </c>
      <c r="M9312" s="3" t="s">
        <v>29</v>
      </c>
      <c r="N9312" s="3" t="s">
        <v>30</v>
      </c>
      <c r="O9312" s="77" t="s">
        <v>28</v>
      </c>
      <c r="P9312" s="77" t="s">
        <v>5446</v>
      </c>
      <c r="Q9312" s="77" t="s">
        <v>32</v>
      </c>
      <c r="R9312" s="77"/>
    </row>
    <row r="9313" spans="1:18" ht="15" customHeight="1">
      <c r="A9313" s="5" t="s">
        <v>34320</v>
      </c>
      <c r="B9313" s="3" t="s">
        <v>34320</v>
      </c>
      <c r="C9313" s="3" t="s">
        <v>34321</v>
      </c>
      <c r="D9313" s="3" t="s">
        <v>34322</v>
      </c>
      <c r="E9313" s="3"/>
      <c r="F9313" s="3" t="s">
        <v>164</v>
      </c>
      <c r="G9313" s="3" t="s">
        <v>195</v>
      </c>
      <c r="H9313" s="3" t="s">
        <v>30</v>
      </c>
      <c r="I9313" s="3" t="s">
        <v>8215</v>
      </c>
      <c r="J9313" s="1" t="s">
        <v>179</v>
      </c>
      <c r="K9313" s="7" t="s">
        <v>5445</v>
      </c>
      <c r="L9313" s="3" t="s">
        <v>28</v>
      </c>
      <c r="M9313" s="3" t="s">
        <v>29</v>
      </c>
      <c r="N9313" s="3" t="s">
        <v>30</v>
      </c>
      <c r="O9313" s="77" t="s">
        <v>28</v>
      </c>
      <c r="P9313" s="77" t="s">
        <v>6155</v>
      </c>
      <c r="Q9313" s="77" t="s">
        <v>32</v>
      </c>
      <c r="R9313" s="77"/>
    </row>
    <row r="9314" spans="1:18" ht="15" customHeight="1">
      <c r="A9314" s="5" t="s">
        <v>34323</v>
      </c>
      <c r="B9314" s="3" t="s">
        <v>34323</v>
      </c>
      <c r="C9314" s="3" t="s">
        <v>34324</v>
      </c>
      <c r="D9314" s="3"/>
      <c r="E9314" s="3"/>
      <c r="F9314" s="3" t="s">
        <v>88</v>
      </c>
      <c r="G9314" s="3" t="s">
        <v>23</v>
      </c>
      <c r="H9314" s="3" t="s">
        <v>8278</v>
      </c>
      <c r="I9314" s="3" t="s">
        <v>8215</v>
      </c>
      <c r="J9314" s="1" t="s">
        <v>37</v>
      </c>
      <c r="K9314" s="7" t="s">
        <v>5445</v>
      </c>
      <c r="L9314" s="3" t="s">
        <v>28</v>
      </c>
      <c r="M9314" s="3" t="s">
        <v>29</v>
      </c>
      <c r="N9314" s="3" t="s">
        <v>24</v>
      </c>
      <c r="O9314" s="77" t="s">
        <v>28</v>
      </c>
      <c r="P9314" s="77" t="s">
        <v>5446</v>
      </c>
      <c r="Q9314" s="77" t="s">
        <v>32</v>
      </c>
      <c r="R9314" s="77"/>
    </row>
    <row r="9315" spans="1:18" ht="15" customHeight="1">
      <c r="A9315" s="5" t="s">
        <v>34325</v>
      </c>
      <c r="B9315" s="3" t="s">
        <v>34325</v>
      </c>
      <c r="C9315" s="3" t="s">
        <v>34326</v>
      </c>
      <c r="D9315" s="3"/>
      <c r="E9315" s="3"/>
      <c r="F9315" s="3" t="s">
        <v>22</v>
      </c>
      <c r="G9315" s="3" t="s">
        <v>53</v>
      </c>
      <c r="H9315" s="3" t="s">
        <v>24</v>
      </c>
      <c r="I9315" s="3" t="s">
        <v>8215</v>
      </c>
      <c r="J9315" s="1" t="s">
        <v>26</v>
      </c>
      <c r="K9315" s="7" t="s">
        <v>5400</v>
      </c>
      <c r="L9315" s="3" t="s">
        <v>28</v>
      </c>
      <c r="M9315" s="3" t="s">
        <v>28</v>
      </c>
      <c r="N9315" s="3"/>
      <c r="O9315" s="77" t="s">
        <v>28</v>
      </c>
      <c r="P9315" s="77" t="s">
        <v>28392</v>
      </c>
      <c r="Q9315" s="77" t="s">
        <v>32</v>
      </c>
      <c r="R9315" s="77" t="s">
        <v>166</v>
      </c>
    </row>
    <row r="9316" spans="1:18" ht="15" customHeight="1">
      <c r="A9316" s="5" t="s">
        <v>34327</v>
      </c>
      <c r="B9316" s="3" t="s">
        <v>34327</v>
      </c>
      <c r="C9316" s="3" t="s">
        <v>34328</v>
      </c>
      <c r="D9316" s="3" t="s">
        <v>34329</v>
      </c>
      <c r="E9316" s="3"/>
      <c r="F9316" s="3" t="s">
        <v>22</v>
      </c>
      <c r="G9316" s="3" t="s">
        <v>23</v>
      </c>
      <c r="H9316" s="3" t="s">
        <v>24</v>
      </c>
      <c r="I9316" s="3" t="s">
        <v>8215</v>
      </c>
      <c r="J9316" s="1" t="s">
        <v>37</v>
      </c>
      <c r="K9316" s="7" t="s">
        <v>5400</v>
      </c>
      <c r="L9316" s="3" t="s">
        <v>28</v>
      </c>
      <c r="M9316" s="3" t="s">
        <v>29</v>
      </c>
      <c r="N9316" s="3"/>
      <c r="O9316" s="77" t="s">
        <v>28</v>
      </c>
      <c r="P9316" s="77" t="s">
        <v>7536</v>
      </c>
      <c r="Q9316" s="77" t="s">
        <v>32</v>
      </c>
      <c r="R9316" s="77"/>
    </row>
    <row r="9317" spans="1:18" ht="15" customHeight="1">
      <c r="A9317" s="5" t="s">
        <v>34330</v>
      </c>
      <c r="B9317" s="3" t="s">
        <v>34330</v>
      </c>
      <c r="C9317" s="3" t="s">
        <v>34331</v>
      </c>
      <c r="D9317" s="3" t="s">
        <v>34332</v>
      </c>
      <c r="E9317" s="3"/>
      <c r="F9317" s="3" t="s">
        <v>88</v>
      </c>
      <c r="G9317" s="3" t="s">
        <v>23</v>
      </c>
      <c r="H9317" s="3" t="s">
        <v>8278</v>
      </c>
      <c r="I9317" s="3" t="s">
        <v>8215</v>
      </c>
      <c r="J9317" s="1" t="s">
        <v>37</v>
      </c>
      <c r="K9317" s="7" t="s">
        <v>5445</v>
      </c>
      <c r="L9317" s="3" t="s">
        <v>28</v>
      </c>
      <c r="M9317" s="3" t="s">
        <v>29</v>
      </c>
      <c r="N9317" s="3" t="s">
        <v>24</v>
      </c>
      <c r="O9317" s="77" t="s">
        <v>28</v>
      </c>
      <c r="P9317" s="77" t="s">
        <v>5446</v>
      </c>
      <c r="Q9317" s="77" t="s">
        <v>32</v>
      </c>
      <c r="R9317" s="77"/>
    </row>
    <row r="9318" spans="1:18" ht="15" customHeight="1">
      <c r="A9318" s="5" t="s">
        <v>34333</v>
      </c>
      <c r="B9318" s="3" t="s">
        <v>34333</v>
      </c>
      <c r="C9318" s="3" t="s">
        <v>34334</v>
      </c>
      <c r="D9318" s="3" t="s">
        <v>34335</v>
      </c>
      <c r="E9318" s="3" t="s">
        <v>34336</v>
      </c>
      <c r="F9318" s="3" t="s">
        <v>88</v>
      </c>
      <c r="G9318" s="3" t="s">
        <v>53</v>
      </c>
      <c r="H9318" s="3" t="s">
        <v>30</v>
      </c>
      <c r="I9318" s="3" t="s">
        <v>8215</v>
      </c>
      <c r="J9318" s="1" t="s">
        <v>37</v>
      </c>
      <c r="K9318" s="7" t="s">
        <v>5445</v>
      </c>
      <c r="L9318" s="3" t="s">
        <v>29</v>
      </c>
      <c r="M9318" s="3" t="s">
        <v>29</v>
      </c>
      <c r="N9318" s="3" t="s">
        <v>24</v>
      </c>
      <c r="O9318" s="77" t="s">
        <v>28</v>
      </c>
      <c r="P9318" s="77" t="s">
        <v>5446</v>
      </c>
      <c r="Q9318" s="77" t="s">
        <v>32</v>
      </c>
      <c r="R9318" s="77"/>
    </row>
    <row r="9319" spans="1:18" ht="15" customHeight="1">
      <c r="A9319" s="5" t="s">
        <v>34337</v>
      </c>
      <c r="B9319" s="3" t="s">
        <v>34337</v>
      </c>
      <c r="C9319" s="3" t="s">
        <v>34338</v>
      </c>
      <c r="D9319" s="3" t="s">
        <v>34339</v>
      </c>
      <c r="E9319" s="3" t="s">
        <v>34340</v>
      </c>
      <c r="F9319" s="3" t="s">
        <v>22</v>
      </c>
      <c r="G9319" s="3" t="s">
        <v>53</v>
      </c>
      <c r="H9319" s="3" t="s">
        <v>24</v>
      </c>
      <c r="I9319" s="3" t="s">
        <v>8215</v>
      </c>
      <c r="J9319" s="1" t="s">
        <v>37</v>
      </c>
      <c r="K9319" s="7" t="s">
        <v>5395</v>
      </c>
      <c r="L9319" s="3" t="s">
        <v>29</v>
      </c>
      <c r="M9319" s="3" t="s">
        <v>29</v>
      </c>
      <c r="N9319" s="3" t="s">
        <v>24</v>
      </c>
      <c r="O9319" s="77" t="s">
        <v>28</v>
      </c>
      <c r="P9319" s="77" t="s">
        <v>28146</v>
      </c>
      <c r="Q9319" s="77" t="s">
        <v>32</v>
      </c>
      <c r="R9319" s="77"/>
    </row>
    <row r="9320" spans="1:18" ht="15" customHeight="1">
      <c r="A9320" s="5" t="s">
        <v>34341</v>
      </c>
      <c r="B9320" s="3" t="s">
        <v>34341</v>
      </c>
      <c r="C9320" s="3" t="s">
        <v>34342</v>
      </c>
      <c r="D9320" s="3" t="s">
        <v>34343</v>
      </c>
      <c r="E9320" s="3"/>
      <c r="F9320" s="3" t="s">
        <v>22</v>
      </c>
      <c r="G9320" s="3" t="s">
        <v>65</v>
      </c>
      <c r="H9320" s="3" t="s">
        <v>24</v>
      </c>
      <c r="I9320" s="3" t="s">
        <v>8215</v>
      </c>
      <c r="J9320" s="1" t="s">
        <v>37</v>
      </c>
      <c r="K9320" s="7" t="s">
        <v>5400</v>
      </c>
      <c r="L9320" s="3" t="s">
        <v>28</v>
      </c>
      <c r="M9320" s="3" t="s">
        <v>29</v>
      </c>
      <c r="N9320" s="3"/>
      <c r="O9320" s="77" t="s">
        <v>28</v>
      </c>
      <c r="P9320" s="77" t="s">
        <v>7536</v>
      </c>
      <c r="Q9320" s="77" t="s">
        <v>32</v>
      </c>
      <c r="R9320" s="77"/>
    </row>
    <row r="9321" spans="1:18" ht="15" customHeight="1">
      <c r="A9321" s="5" t="s">
        <v>34344</v>
      </c>
      <c r="B9321" s="3" t="s">
        <v>34344</v>
      </c>
      <c r="C9321" s="3" t="s">
        <v>34345</v>
      </c>
      <c r="D9321" s="3" t="s">
        <v>34346</v>
      </c>
      <c r="E9321" s="3"/>
      <c r="F9321" s="3" t="s">
        <v>22</v>
      </c>
      <c r="G9321" s="3" t="s">
        <v>65</v>
      </c>
      <c r="H9321" s="3" t="s">
        <v>24</v>
      </c>
      <c r="I9321" s="3" t="s">
        <v>8215</v>
      </c>
      <c r="J9321" s="1" t="s">
        <v>37</v>
      </c>
      <c r="K9321" s="7" t="s">
        <v>5400</v>
      </c>
      <c r="L9321" s="3" t="s">
        <v>28</v>
      </c>
      <c r="M9321" s="3" t="s">
        <v>29</v>
      </c>
      <c r="N9321" s="3"/>
      <c r="O9321" s="77" t="s">
        <v>28</v>
      </c>
      <c r="P9321" s="77" t="s">
        <v>7532</v>
      </c>
      <c r="Q9321" s="77" t="s">
        <v>32</v>
      </c>
      <c r="R9321" s="77"/>
    </row>
    <row r="9322" spans="1:18" ht="15" customHeight="1">
      <c r="A9322" s="5" t="s">
        <v>34347</v>
      </c>
      <c r="B9322" s="3" t="s">
        <v>34347</v>
      </c>
      <c r="C9322" s="3" t="s">
        <v>34348</v>
      </c>
      <c r="D9322" s="3" t="s">
        <v>34349</v>
      </c>
      <c r="E9322" s="3" t="s">
        <v>34350</v>
      </c>
      <c r="F9322" s="3" t="s">
        <v>22</v>
      </c>
      <c r="G9322" s="3" t="s">
        <v>65</v>
      </c>
      <c r="H9322" s="3" t="s">
        <v>24</v>
      </c>
      <c r="I9322" s="3" t="s">
        <v>8215</v>
      </c>
      <c r="J9322" s="1" t="s">
        <v>37</v>
      </c>
      <c r="K9322" s="7" t="s">
        <v>5445</v>
      </c>
      <c r="L9322" s="3" t="s">
        <v>29</v>
      </c>
      <c r="M9322" s="3" t="s">
        <v>29</v>
      </c>
      <c r="N9322" s="3" t="s">
        <v>24</v>
      </c>
      <c r="O9322" s="77" t="s">
        <v>28</v>
      </c>
      <c r="P9322" s="77" t="s">
        <v>5446</v>
      </c>
      <c r="Q9322" s="77" t="s">
        <v>32</v>
      </c>
      <c r="R9322" s="77"/>
    </row>
    <row r="9323" spans="1:18" ht="15" customHeight="1">
      <c r="A9323" s="5" t="s">
        <v>34351</v>
      </c>
      <c r="B9323" s="3" t="s">
        <v>34351</v>
      </c>
      <c r="C9323" s="3" t="s">
        <v>34352</v>
      </c>
      <c r="D9323" s="3"/>
      <c r="E9323" s="3"/>
      <c r="F9323" s="3" t="s">
        <v>22</v>
      </c>
      <c r="G9323" s="3" t="s">
        <v>23</v>
      </c>
      <c r="H9323" s="3" t="s">
        <v>24</v>
      </c>
      <c r="I9323" s="3" t="s">
        <v>8215</v>
      </c>
      <c r="J9323" s="1" t="s">
        <v>37</v>
      </c>
      <c r="K9323" s="7" t="s">
        <v>5445</v>
      </c>
      <c r="L9323" s="3" t="s">
        <v>28</v>
      </c>
      <c r="M9323" s="3" t="s">
        <v>29</v>
      </c>
      <c r="N9323" s="3" t="s">
        <v>24</v>
      </c>
      <c r="O9323" s="77" t="s">
        <v>28</v>
      </c>
      <c r="P9323" s="77" t="s">
        <v>5446</v>
      </c>
      <c r="Q9323" s="77" t="s">
        <v>32</v>
      </c>
      <c r="R9323" s="77"/>
    </row>
    <row r="9324" spans="1:18" ht="15" customHeight="1">
      <c r="A9324" s="5" t="s">
        <v>34353</v>
      </c>
      <c r="B9324" s="3" t="s">
        <v>34353</v>
      </c>
      <c r="C9324" s="3" t="s">
        <v>34354</v>
      </c>
      <c r="D9324" s="3"/>
      <c r="E9324" s="3"/>
      <c r="F9324" s="3" t="s">
        <v>88</v>
      </c>
      <c r="G9324" s="3" t="s">
        <v>53</v>
      </c>
      <c r="H9324" s="3" t="s">
        <v>29</v>
      </c>
      <c r="I9324" s="3" t="s">
        <v>8215</v>
      </c>
      <c r="J9324" s="1" t="s">
        <v>37</v>
      </c>
      <c r="K9324" s="7" t="s">
        <v>5395</v>
      </c>
      <c r="L9324" s="3" t="s">
        <v>29</v>
      </c>
      <c r="M9324" s="3" t="s">
        <v>29</v>
      </c>
      <c r="N9324" s="3" t="s">
        <v>24</v>
      </c>
      <c r="O9324" s="77" t="s">
        <v>28</v>
      </c>
      <c r="P9324" s="77" t="s">
        <v>34355</v>
      </c>
      <c r="Q9324" s="77" t="s">
        <v>32</v>
      </c>
      <c r="R9324" s="77"/>
    </row>
    <row r="9325" spans="1:18" ht="15" customHeight="1">
      <c r="A9325" s="5" t="s">
        <v>34356</v>
      </c>
      <c r="B9325" s="3" t="s">
        <v>34356</v>
      </c>
      <c r="C9325" s="3" t="s">
        <v>34357</v>
      </c>
      <c r="D9325" s="3" t="s">
        <v>34358</v>
      </c>
      <c r="E9325" s="3"/>
      <c r="F9325" s="3" t="s">
        <v>88</v>
      </c>
      <c r="G9325" s="3" t="s">
        <v>65</v>
      </c>
      <c r="H9325" s="3" t="s">
        <v>29</v>
      </c>
      <c r="I9325" s="3" t="s">
        <v>8215</v>
      </c>
      <c r="J9325" s="1" t="s">
        <v>37</v>
      </c>
      <c r="K9325" s="7" t="s">
        <v>5400</v>
      </c>
      <c r="L9325" s="3" t="s">
        <v>28</v>
      </c>
      <c r="M9325" s="3" t="s">
        <v>29</v>
      </c>
      <c r="N9325" s="3"/>
      <c r="O9325" s="77" t="s">
        <v>28</v>
      </c>
      <c r="P9325" s="77" t="s">
        <v>7532</v>
      </c>
      <c r="Q9325" s="77" t="s">
        <v>32</v>
      </c>
      <c r="R9325" s="77"/>
    </row>
    <row r="9326" spans="1:18" ht="15" customHeight="1">
      <c r="A9326" s="5" t="s">
        <v>34359</v>
      </c>
      <c r="B9326" s="3" t="s">
        <v>34359</v>
      </c>
      <c r="C9326" s="3" t="s">
        <v>34360</v>
      </c>
      <c r="D9326" s="3" t="s">
        <v>34361</v>
      </c>
      <c r="E9326" s="3"/>
      <c r="F9326" s="3" t="s">
        <v>22</v>
      </c>
      <c r="G9326" s="3" t="s">
        <v>23</v>
      </c>
      <c r="H9326" s="3" t="s">
        <v>24</v>
      </c>
      <c r="I9326" s="3" t="s">
        <v>8215</v>
      </c>
      <c r="J9326" s="1" t="s">
        <v>37</v>
      </c>
      <c r="K9326" s="7" t="s">
        <v>5400</v>
      </c>
      <c r="L9326" s="3" t="s">
        <v>28</v>
      </c>
      <c r="M9326" s="3" t="s">
        <v>29</v>
      </c>
      <c r="N9326" s="3"/>
      <c r="O9326" s="77" t="s">
        <v>28</v>
      </c>
      <c r="P9326" s="77" t="s">
        <v>7532</v>
      </c>
      <c r="Q9326" s="77" t="s">
        <v>32</v>
      </c>
      <c r="R9326" s="77"/>
    </row>
    <row r="9327" spans="1:18" ht="15" customHeight="1">
      <c r="A9327" s="5" t="s">
        <v>34362</v>
      </c>
      <c r="B9327" s="3" t="s">
        <v>34362</v>
      </c>
      <c r="C9327" s="3" t="s">
        <v>34363</v>
      </c>
      <c r="D9327" s="3" t="s">
        <v>34364</v>
      </c>
      <c r="E9327" s="3"/>
      <c r="F9327" s="3" t="s">
        <v>22</v>
      </c>
      <c r="G9327" s="3" t="s">
        <v>195</v>
      </c>
      <c r="H9327" s="3" t="s">
        <v>24</v>
      </c>
      <c r="I9327" s="3" t="s">
        <v>8215</v>
      </c>
      <c r="J9327" s="1" t="s">
        <v>26</v>
      </c>
      <c r="K9327" s="7" t="s">
        <v>5400</v>
      </c>
      <c r="L9327" s="3" t="s">
        <v>28</v>
      </c>
      <c r="M9327" s="3" t="s">
        <v>29</v>
      </c>
      <c r="N9327" s="3"/>
      <c r="O9327" s="77" t="s">
        <v>28</v>
      </c>
      <c r="P9327" s="77" t="s">
        <v>7532</v>
      </c>
      <c r="Q9327" s="77" t="s">
        <v>32</v>
      </c>
      <c r="R9327" s="77" t="s">
        <v>166</v>
      </c>
    </row>
    <row r="9328" spans="1:18" ht="15" customHeight="1">
      <c r="A9328" s="5" t="s">
        <v>34365</v>
      </c>
      <c r="B9328" s="3" t="s">
        <v>34365</v>
      </c>
      <c r="C9328" s="3" t="s">
        <v>34366</v>
      </c>
      <c r="D9328" s="3" t="s">
        <v>34367</v>
      </c>
      <c r="E9328" s="3"/>
      <c r="F9328" s="3" t="s">
        <v>22</v>
      </c>
      <c r="G9328" s="3" t="s">
        <v>53</v>
      </c>
      <c r="H9328" s="3" t="s">
        <v>24</v>
      </c>
      <c r="I9328" s="3" t="s">
        <v>8215</v>
      </c>
      <c r="J9328" s="1" t="s">
        <v>37</v>
      </c>
      <c r="K9328" s="7" t="s">
        <v>5400</v>
      </c>
      <c r="L9328" s="3" t="s">
        <v>28</v>
      </c>
      <c r="M9328" s="3" t="s">
        <v>29</v>
      </c>
      <c r="N9328" s="3"/>
      <c r="O9328" s="77" t="s">
        <v>28</v>
      </c>
      <c r="P9328" s="77" t="s">
        <v>7532</v>
      </c>
      <c r="Q9328" s="77" t="s">
        <v>32</v>
      </c>
      <c r="R9328" s="77"/>
    </row>
    <row r="9329" spans="1:18" ht="15" customHeight="1">
      <c r="A9329" s="5" t="s">
        <v>34368</v>
      </c>
      <c r="B9329" s="3" t="s">
        <v>34368</v>
      </c>
      <c r="C9329" s="3" t="s">
        <v>34369</v>
      </c>
      <c r="D9329" s="3"/>
      <c r="E9329" s="3"/>
      <c r="F9329" s="3" t="s">
        <v>22</v>
      </c>
      <c r="G9329" s="3" t="s">
        <v>23</v>
      </c>
      <c r="H9329" s="3" t="s">
        <v>24</v>
      </c>
      <c r="I9329" s="3" t="s">
        <v>8215</v>
      </c>
      <c r="J9329" s="1" t="s">
        <v>37</v>
      </c>
      <c r="K9329" s="7" t="s">
        <v>5400</v>
      </c>
      <c r="L9329" s="3" t="s">
        <v>28</v>
      </c>
      <c r="M9329" s="3" t="s">
        <v>29</v>
      </c>
      <c r="N9329" s="3"/>
      <c r="O9329" s="77" t="s">
        <v>28</v>
      </c>
      <c r="P9329" s="77" t="s">
        <v>7532</v>
      </c>
      <c r="Q9329" s="77" t="s">
        <v>32</v>
      </c>
      <c r="R9329" s="77"/>
    </row>
    <row r="9330" spans="1:18" ht="15" customHeight="1">
      <c r="A9330" s="5" t="s">
        <v>34370</v>
      </c>
      <c r="B9330" s="3" t="s">
        <v>34370</v>
      </c>
      <c r="C9330" s="3" t="s">
        <v>34371</v>
      </c>
      <c r="D9330" s="3" t="s">
        <v>34372</v>
      </c>
      <c r="E9330" s="3"/>
      <c r="F9330" s="3" t="s">
        <v>22</v>
      </c>
      <c r="G9330" s="3" t="s">
        <v>23</v>
      </c>
      <c r="H9330" s="3" t="s">
        <v>24</v>
      </c>
      <c r="I9330" s="3" t="s">
        <v>8215</v>
      </c>
      <c r="J9330" s="1" t="s">
        <v>37</v>
      </c>
      <c r="K9330" s="7" t="s">
        <v>5400</v>
      </c>
      <c r="L9330" s="3" t="s">
        <v>28</v>
      </c>
      <c r="M9330" s="3" t="s">
        <v>28</v>
      </c>
      <c r="N9330" s="3"/>
      <c r="O9330" s="77" t="s">
        <v>28</v>
      </c>
      <c r="P9330" s="77" t="s">
        <v>5663</v>
      </c>
      <c r="Q9330" s="77" t="s">
        <v>32</v>
      </c>
      <c r="R9330" s="77"/>
    </row>
    <row r="9331" spans="1:18" ht="15" customHeight="1">
      <c r="A9331" s="5" t="s">
        <v>34373</v>
      </c>
      <c r="B9331" s="3" t="s">
        <v>34373</v>
      </c>
      <c r="C9331" s="3" t="s">
        <v>34374</v>
      </c>
      <c r="D9331" s="3"/>
      <c r="E9331" s="3"/>
      <c r="F9331" s="3" t="s">
        <v>22</v>
      </c>
      <c r="G9331" s="3" t="s">
        <v>60</v>
      </c>
      <c r="H9331" s="3" t="s">
        <v>24</v>
      </c>
      <c r="I9331" s="3" t="s">
        <v>8215</v>
      </c>
      <c r="J9331" s="1" t="s">
        <v>26</v>
      </c>
      <c r="K9331" s="7" t="s">
        <v>5395</v>
      </c>
      <c r="L9331" s="3" t="s">
        <v>28</v>
      </c>
      <c r="M9331" s="3" t="s">
        <v>29</v>
      </c>
      <c r="N9331" s="3" t="s">
        <v>5749</v>
      </c>
      <c r="O9331" s="77" t="s">
        <v>28</v>
      </c>
      <c r="P9331" s="77" t="s">
        <v>28146</v>
      </c>
      <c r="Q9331" s="77" t="s">
        <v>32</v>
      </c>
      <c r="R9331" s="77"/>
    </row>
    <row r="9332" spans="1:18" ht="15" customHeight="1">
      <c r="A9332" s="5" t="s">
        <v>34375</v>
      </c>
      <c r="B9332" s="3" t="s">
        <v>34375</v>
      </c>
      <c r="C9332" s="3" t="s">
        <v>34376</v>
      </c>
      <c r="D9332" s="3" t="s">
        <v>34377</v>
      </c>
      <c r="E9332" s="3" t="s">
        <v>34378</v>
      </c>
      <c r="F9332" s="3" t="s">
        <v>22</v>
      </c>
      <c r="G9332" s="3" t="s">
        <v>9994</v>
      </c>
      <c r="H9332" s="3" t="s">
        <v>24</v>
      </c>
      <c r="I9332" s="3" t="s">
        <v>8215</v>
      </c>
      <c r="J9332" s="1" t="s">
        <v>37</v>
      </c>
      <c r="K9332" s="7" t="s">
        <v>5400</v>
      </c>
      <c r="L9332" s="3" t="s">
        <v>28</v>
      </c>
      <c r="M9332" s="3" t="s">
        <v>28</v>
      </c>
      <c r="N9332" s="3"/>
      <c r="O9332" s="77" t="s">
        <v>28</v>
      </c>
      <c r="P9332" s="77" t="s">
        <v>7536</v>
      </c>
      <c r="Q9332" s="77" t="s">
        <v>32</v>
      </c>
      <c r="R9332" s="77"/>
    </row>
    <row r="9333" spans="1:18" ht="15" customHeight="1">
      <c r="A9333" s="5" t="s">
        <v>34379</v>
      </c>
      <c r="B9333" s="3" t="s">
        <v>34379</v>
      </c>
      <c r="C9333" s="3" t="s">
        <v>34380</v>
      </c>
      <c r="D9333" s="3" t="s">
        <v>34381</v>
      </c>
      <c r="E9333" s="3" t="s">
        <v>34382</v>
      </c>
      <c r="F9333" s="3" t="s">
        <v>22</v>
      </c>
      <c r="G9333" s="3" t="s">
        <v>53</v>
      </c>
      <c r="H9333" s="3" t="s">
        <v>24</v>
      </c>
      <c r="I9333" s="3" t="s">
        <v>8215</v>
      </c>
      <c r="J9333" s="1" t="s">
        <v>37</v>
      </c>
      <c r="K9333" s="7" t="s">
        <v>5445</v>
      </c>
      <c r="L9333" s="3" t="s">
        <v>29</v>
      </c>
      <c r="M9333" s="3" t="s">
        <v>29</v>
      </c>
      <c r="N9333" s="3" t="s">
        <v>24</v>
      </c>
      <c r="O9333" s="77" t="s">
        <v>28</v>
      </c>
      <c r="P9333" s="77" t="s">
        <v>5446</v>
      </c>
      <c r="Q9333" s="77" t="s">
        <v>32</v>
      </c>
      <c r="R9333" s="77"/>
    </row>
    <row r="9334" spans="1:18" ht="15" customHeight="1">
      <c r="A9334" s="5" t="s">
        <v>34383</v>
      </c>
      <c r="B9334" s="3" t="s">
        <v>34383</v>
      </c>
      <c r="C9334" s="3"/>
      <c r="D9334" s="3" t="s">
        <v>34384</v>
      </c>
      <c r="E9334" s="3"/>
      <c r="F9334" s="3" t="s">
        <v>22</v>
      </c>
      <c r="G9334" s="3" t="s">
        <v>60</v>
      </c>
      <c r="H9334" s="3" t="s">
        <v>24</v>
      </c>
      <c r="I9334" s="3" t="s">
        <v>8215</v>
      </c>
      <c r="J9334" s="1" t="s">
        <v>37</v>
      </c>
      <c r="K9334" s="7" t="s">
        <v>5400</v>
      </c>
      <c r="L9334" s="3" t="s">
        <v>28</v>
      </c>
      <c r="M9334" s="3" t="s">
        <v>29</v>
      </c>
      <c r="N9334" s="3"/>
      <c r="O9334" s="77" t="s">
        <v>28</v>
      </c>
      <c r="P9334" s="77" t="s">
        <v>7532</v>
      </c>
      <c r="Q9334" s="77" t="s">
        <v>32</v>
      </c>
      <c r="R9334" s="77"/>
    </row>
    <row r="9335" spans="1:18" ht="15" customHeight="1">
      <c r="A9335" s="5" t="s">
        <v>34385</v>
      </c>
      <c r="B9335" s="3" t="s">
        <v>34385</v>
      </c>
      <c r="C9335" s="3" t="s">
        <v>34386</v>
      </c>
      <c r="D9335" s="3" t="s">
        <v>34387</v>
      </c>
      <c r="E9335" s="3" t="s">
        <v>34388</v>
      </c>
      <c r="F9335" s="3" t="s">
        <v>22</v>
      </c>
      <c r="G9335" s="3" t="s">
        <v>195</v>
      </c>
      <c r="H9335" s="3" t="s">
        <v>24</v>
      </c>
      <c r="I9335" s="3" t="s">
        <v>8215</v>
      </c>
      <c r="J9335" s="1" t="s">
        <v>37</v>
      </c>
      <c r="K9335" s="7" t="s">
        <v>5445</v>
      </c>
      <c r="L9335" s="3" t="s">
        <v>28</v>
      </c>
      <c r="M9335" s="3" t="s">
        <v>29</v>
      </c>
      <c r="N9335" s="3" t="s">
        <v>24</v>
      </c>
      <c r="O9335" s="77" t="s">
        <v>28</v>
      </c>
      <c r="P9335" s="77" t="s">
        <v>5446</v>
      </c>
      <c r="Q9335" s="77" t="s">
        <v>32</v>
      </c>
      <c r="R9335" s="77"/>
    </row>
    <row r="9336" spans="1:18" ht="15" customHeight="1">
      <c r="A9336" s="5" t="s">
        <v>34389</v>
      </c>
      <c r="B9336" s="3" t="s">
        <v>34389</v>
      </c>
      <c r="C9336" s="3" t="s">
        <v>34390</v>
      </c>
      <c r="D9336" s="3" t="s">
        <v>34391</v>
      </c>
      <c r="E9336" s="3"/>
      <c r="F9336" s="3" t="s">
        <v>88</v>
      </c>
      <c r="G9336" s="3" t="s">
        <v>60</v>
      </c>
      <c r="H9336" s="3" t="s">
        <v>30</v>
      </c>
      <c r="I9336" s="3" t="s">
        <v>8215</v>
      </c>
      <c r="J9336" s="1" t="s">
        <v>37</v>
      </c>
      <c r="K9336" s="7" t="s">
        <v>5445</v>
      </c>
      <c r="L9336" s="3" t="s">
        <v>28</v>
      </c>
      <c r="M9336" s="3" t="s">
        <v>29</v>
      </c>
      <c r="N9336" s="3" t="s">
        <v>24</v>
      </c>
      <c r="O9336" s="77" t="s">
        <v>28</v>
      </c>
      <c r="P9336" s="77" t="s">
        <v>5446</v>
      </c>
      <c r="Q9336" s="77" t="s">
        <v>32</v>
      </c>
      <c r="R9336" s="77"/>
    </row>
    <row r="9337" spans="1:18" ht="15" customHeight="1">
      <c r="A9337" s="5" t="s">
        <v>34392</v>
      </c>
      <c r="B9337" s="3" t="s">
        <v>34392</v>
      </c>
      <c r="C9337" s="3"/>
      <c r="D9337" s="3" t="s">
        <v>34393</v>
      </c>
      <c r="E9337" s="3" t="s">
        <v>34394</v>
      </c>
      <c r="F9337" s="3" t="s">
        <v>22</v>
      </c>
      <c r="G9337" s="3" t="s">
        <v>65</v>
      </c>
      <c r="H9337" s="3" t="s">
        <v>24</v>
      </c>
      <c r="I9337" s="3" t="s">
        <v>8215</v>
      </c>
      <c r="J9337" s="1" t="s">
        <v>37</v>
      </c>
      <c r="K9337" s="7" t="s">
        <v>5395</v>
      </c>
      <c r="L9337" s="3" t="s">
        <v>29</v>
      </c>
      <c r="M9337" s="3" t="s">
        <v>29</v>
      </c>
      <c r="N9337" s="3" t="s">
        <v>24</v>
      </c>
      <c r="O9337" s="77" t="s">
        <v>29</v>
      </c>
      <c r="P9337" s="77" t="s">
        <v>5396</v>
      </c>
      <c r="Q9337" s="77" t="s">
        <v>8749</v>
      </c>
      <c r="R9337" s="77"/>
    </row>
    <row r="9338" spans="1:18" ht="15" customHeight="1">
      <c r="A9338" s="5" t="s">
        <v>34395</v>
      </c>
      <c r="B9338" s="3" t="s">
        <v>34395</v>
      </c>
      <c r="C9338" s="3" t="s">
        <v>34396</v>
      </c>
      <c r="D9338" s="3" t="s">
        <v>34397</v>
      </c>
      <c r="E9338" s="3"/>
      <c r="F9338" s="3" t="s">
        <v>22</v>
      </c>
      <c r="G9338" s="3" t="s">
        <v>60</v>
      </c>
      <c r="H9338" s="3" t="s">
        <v>24</v>
      </c>
      <c r="I9338" s="3" t="s">
        <v>8215</v>
      </c>
      <c r="J9338" s="1" t="s">
        <v>37</v>
      </c>
      <c r="K9338" s="7" t="s">
        <v>5400</v>
      </c>
      <c r="L9338" s="3" t="s">
        <v>28</v>
      </c>
      <c r="M9338" s="3" t="s">
        <v>29</v>
      </c>
      <c r="N9338" s="3"/>
      <c r="O9338" s="77" t="s">
        <v>28</v>
      </c>
      <c r="P9338" s="77" t="s">
        <v>7532</v>
      </c>
      <c r="Q9338" s="77" t="s">
        <v>32</v>
      </c>
      <c r="R9338" s="77"/>
    </row>
    <row r="9339" spans="1:18" ht="15" customHeight="1">
      <c r="A9339" s="5" t="s">
        <v>34398</v>
      </c>
      <c r="B9339" s="3" t="s">
        <v>34398</v>
      </c>
      <c r="C9339" s="3" t="s">
        <v>34399</v>
      </c>
      <c r="D9339" s="3" t="s">
        <v>34400</v>
      </c>
      <c r="E9339" s="3"/>
      <c r="F9339" s="3" t="s">
        <v>22</v>
      </c>
      <c r="G9339" s="3" t="s">
        <v>53</v>
      </c>
      <c r="H9339" s="3" t="s">
        <v>24</v>
      </c>
      <c r="I9339" s="3" t="s">
        <v>8215</v>
      </c>
      <c r="J9339" s="1" t="s">
        <v>37</v>
      </c>
      <c r="K9339" s="7" t="s">
        <v>5400</v>
      </c>
      <c r="L9339" s="3" t="s">
        <v>29</v>
      </c>
      <c r="M9339" s="3" t="s">
        <v>29</v>
      </c>
      <c r="N9339" s="3"/>
      <c r="O9339" s="77" t="s">
        <v>28</v>
      </c>
      <c r="P9339" s="77" t="s">
        <v>7532</v>
      </c>
      <c r="Q9339" s="77" t="s">
        <v>32</v>
      </c>
      <c r="R9339" s="77"/>
    </row>
    <row r="9340" spans="1:18" ht="15" customHeight="1">
      <c r="A9340" s="5" t="s">
        <v>34401</v>
      </c>
      <c r="B9340" s="3" t="s">
        <v>34401</v>
      </c>
      <c r="C9340" s="3" t="s">
        <v>34402</v>
      </c>
      <c r="D9340" s="3" t="s">
        <v>34403</v>
      </c>
      <c r="E9340" s="3"/>
      <c r="F9340" s="3" t="s">
        <v>22</v>
      </c>
      <c r="G9340" s="3" t="s">
        <v>65</v>
      </c>
      <c r="H9340" s="3" t="s">
        <v>24</v>
      </c>
      <c r="I9340" s="3" t="s">
        <v>8215</v>
      </c>
      <c r="J9340" s="1" t="s">
        <v>37</v>
      </c>
      <c r="K9340" s="7" t="s">
        <v>5400</v>
      </c>
      <c r="L9340" s="3" t="s">
        <v>28</v>
      </c>
      <c r="M9340" s="3" t="s">
        <v>29</v>
      </c>
      <c r="N9340" s="3"/>
      <c r="O9340" s="77" t="s">
        <v>28</v>
      </c>
      <c r="P9340" s="77" t="s">
        <v>7532</v>
      </c>
      <c r="Q9340" s="77" t="s">
        <v>32</v>
      </c>
      <c r="R9340" s="77"/>
    </row>
    <row r="9341" spans="1:18" ht="15" customHeight="1">
      <c r="A9341" s="5" t="s">
        <v>34404</v>
      </c>
      <c r="B9341" s="3" t="s">
        <v>34404</v>
      </c>
      <c r="C9341" s="3"/>
      <c r="D9341" s="3" t="s">
        <v>34405</v>
      </c>
      <c r="E9341" s="3" t="s">
        <v>34406</v>
      </c>
      <c r="F9341" s="3" t="s">
        <v>22</v>
      </c>
      <c r="G9341" s="3" t="s">
        <v>23</v>
      </c>
      <c r="H9341" s="3" t="s">
        <v>24</v>
      </c>
      <c r="I9341" s="3" t="s">
        <v>8215</v>
      </c>
      <c r="J9341" s="1" t="s">
        <v>37</v>
      </c>
      <c r="K9341" s="7" t="s">
        <v>5395</v>
      </c>
      <c r="L9341" s="3" t="s">
        <v>28</v>
      </c>
      <c r="M9341" s="3" t="s">
        <v>29</v>
      </c>
      <c r="N9341" s="3" t="s">
        <v>24</v>
      </c>
      <c r="O9341" s="77" t="s">
        <v>28</v>
      </c>
      <c r="P9341" s="77" t="s">
        <v>5396</v>
      </c>
      <c r="Q9341" s="77" t="s">
        <v>32</v>
      </c>
      <c r="R9341" s="77"/>
    </row>
    <row r="9342" spans="1:18" ht="15" customHeight="1">
      <c r="A9342" s="5" t="s">
        <v>34407</v>
      </c>
      <c r="B9342" s="3" t="s">
        <v>34407</v>
      </c>
      <c r="C9342" s="3" t="s">
        <v>34408</v>
      </c>
      <c r="D9342" s="3"/>
      <c r="E9342" s="3"/>
      <c r="F9342" s="3" t="s">
        <v>164</v>
      </c>
      <c r="G9342" s="3" t="s">
        <v>60</v>
      </c>
      <c r="H9342" s="3" t="s">
        <v>28</v>
      </c>
      <c r="I9342" s="3" t="s">
        <v>8215</v>
      </c>
      <c r="J9342" s="1" t="s">
        <v>179</v>
      </c>
      <c r="K9342" s="7" t="s">
        <v>5395</v>
      </c>
      <c r="L9342" s="3" t="s">
        <v>28</v>
      </c>
      <c r="M9342" s="3" t="s">
        <v>29</v>
      </c>
      <c r="N9342" s="3" t="s">
        <v>5749</v>
      </c>
      <c r="O9342" s="77" t="s">
        <v>28</v>
      </c>
      <c r="P9342" s="77" t="s">
        <v>28146</v>
      </c>
      <c r="Q9342" s="77" t="s">
        <v>32</v>
      </c>
      <c r="R9342" s="77" t="s">
        <v>166</v>
      </c>
    </row>
    <row r="9343" spans="1:18" ht="15" customHeight="1">
      <c r="A9343" s="5" t="s">
        <v>34409</v>
      </c>
      <c r="B9343" s="3" t="s">
        <v>34409</v>
      </c>
      <c r="C9343" s="3" t="s">
        <v>34410</v>
      </c>
      <c r="D9343" s="3"/>
      <c r="E9343" s="3"/>
      <c r="F9343" s="3" t="s">
        <v>22</v>
      </c>
      <c r="G9343" s="3" t="s">
        <v>65</v>
      </c>
      <c r="H9343" s="3" t="s">
        <v>24</v>
      </c>
      <c r="I9343" s="3" t="s">
        <v>8215</v>
      </c>
      <c r="J9343" s="1" t="s">
        <v>37</v>
      </c>
      <c r="K9343" s="7" t="s">
        <v>5395</v>
      </c>
      <c r="L9343" s="3" t="s">
        <v>28</v>
      </c>
      <c r="M9343" s="3" t="s">
        <v>29</v>
      </c>
      <c r="N9343" s="3" t="s">
        <v>16426</v>
      </c>
      <c r="O9343" s="77" t="s">
        <v>28</v>
      </c>
      <c r="P9343" s="77" t="s">
        <v>28146</v>
      </c>
      <c r="Q9343" s="77" t="s">
        <v>32</v>
      </c>
      <c r="R9343" s="77"/>
    </row>
    <row r="9344" spans="1:18" ht="15" customHeight="1">
      <c r="A9344" s="5" t="s">
        <v>34411</v>
      </c>
      <c r="B9344" s="3" t="s">
        <v>34411</v>
      </c>
      <c r="C9344" s="3" t="s">
        <v>34412</v>
      </c>
      <c r="D9344" s="3" t="s">
        <v>34413</v>
      </c>
      <c r="E9344" s="3"/>
      <c r="F9344" s="3" t="s">
        <v>22</v>
      </c>
      <c r="G9344" s="3" t="s">
        <v>60</v>
      </c>
      <c r="H9344" s="3" t="s">
        <v>24</v>
      </c>
      <c r="I9344" s="3" t="s">
        <v>8215</v>
      </c>
      <c r="J9344" s="1" t="s">
        <v>37</v>
      </c>
      <c r="K9344" s="7" t="s">
        <v>5400</v>
      </c>
      <c r="L9344" s="3" t="s">
        <v>28</v>
      </c>
      <c r="M9344" s="3" t="s">
        <v>29</v>
      </c>
      <c r="N9344" s="3"/>
      <c r="O9344" s="77" t="s">
        <v>28</v>
      </c>
      <c r="P9344" s="77" t="s">
        <v>28496</v>
      </c>
      <c r="Q9344" s="77" t="s">
        <v>32</v>
      </c>
      <c r="R9344" s="77"/>
    </row>
    <row r="9345" spans="1:18" ht="15" customHeight="1">
      <c r="A9345" s="5" t="s">
        <v>34414</v>
      </c>
      <c r="B9345" s="3" t="s">
        <v>34414</v>
      </c>
      <c r="C9345" s="3" t="s">
        <v>34415</v>
      </c>
      <c r="D9345" s="3" t="s">
        <v>34416</v>
      </c>
      <c r="E9345" s="3"/>
      <c r="F9345" s="3" t="s">
        <v>22</v>
      </c>
      <c r="G9345" s="3" t="s">
        <v>60</v>
      </c>
      <c r="H9345" s="3" t="s">
        <v>24</v>
      </c>
      <c r="I9345" s="3" t="s">
        <v>8215</v>
      </c>
      <c r="J9345" s="1" t="s">
        <v>26</v>
      </c>
      <c r="K9345" s="7" t="s">
        <v>5445</v>
      </c>
      <c r="L9345" s="3" t="s">
        <v>28</v>
      </c>
      <c r="M9345" s="3" t="s">
        <v>29</v>
      </c>
      <c r="N9345" s="3" t="s">
        <v>30</v>
      </c>
      <c r="O9345" s="77" t="s">
        <v>28</v>
      </c>
      <c r="P9345" s="77" t="s">
        <v>5446</v>
      </c>
      <c r="Q9345" s="77" t="s">
        <v>32</v>
      </c>
      <c r="R9345" s="77"/>
    </row>
    <row r="9346" spans="1:18" ht="15" customHeight="1">
      <c r="A9346" s="5" t="s">
        <v>34417</v>
      </c>
      <c r="B9346" s="3" t="s">
        <v>34417</v>
      </c>
      <c r="C9346" s="3" t="s">
        <v>34418</v>
      </c>
      <c r="D9346" s="3"/>
      <c r="E9346" s="3"/>
      <c r="F9346" s="3" t="s">
        <v>88</v>
      </c>
      <c r="G9346" s="3" t="s">
        <v>23</v>
      </c>
      <c r="H9346" s="3" t="s">
        <v>8278</v>
      </c>
      <c r="I9346" s="3" t="s">
        <v>8215</v>
      </c>
      <c r="J9346" s="1" t="s">
        <v>37</v>
      </c>
      <c r="K9346" s="7" t="s">
        <v>5445</v>
      </c>
      <c r="L9346" s="3" t="s">
        <v>28</v>
      </c>
      <c r="M9346" s="3" t="s">
        <v>29</v>
      </c>
      <c r="N9346" s="3" t="s">
        <v>24</v>
      </c>
      <c r="O9346" s="77" t="s">
        <v>28</v>
      </c>
      <c r="P9346" s="77" t="s">
        <v>5446</v>
      </c>
      <c r="Q9346" s="77" t="s">
        <v>32</v>
      </c>
      <c r="R9346" s="77"/>
    </row>
    <row r="9347" spans="1:18" ht="15" customHeight="1">
      <c r="A9347" s="5" t="s">
        <v>34419</v>
      </c>
      <c r="B9347" s="3" t="s">
        <v>34419</v>
      </c>
      <c r="C9347" s="3" t="s">
        <v>34420</v>
      </c>
      <c r="D9347" s="3"/>
      <c r="E9347" s="3"/>
      <c r="F9347" s="3" t="s">
        <v>88</v>
      </c>
      <c r="G9347" s="3" t="s">
        <v>60</v>
      </c>
      <c r="H9347" s="3" t="s">
        <v>28</v>
      </c>
      <c r="I9347" s="3" t="s">
        <v>8215</v>
      </c>
      <c r="J9347" s="1" t="s">
        <v>37</v>
      </c>
      <c r="K9347" s="7" t="s">
        <v>5395</v>
      </c>
      <c r="L9347" s="3" t="s">
        <v>28</v>
      </c>
      <c r="M9347" s="3" t="s">
        <v>29</v>
      </c>
      <c r="N9347" s="3" t="s">
        <v>16426</v>
      </c>
      <c r="O9347" s="77" t="s">
        <v>28</v>
      </c>
      <c r="P9347" s="77" t="s">
        <v>28146</v>
      </c>
      <c r="Q9347" s="77" t="s">
        <v>32</v>
      </c>
      <c r="R9347" s="77"/>
    </row>
    <row r="9348" spans="1:18" ht="15" customHeight="1">
      <c r="A9348" s="5" t="s">
        <v>34421</v>
      </c>
      <c r="B9348" s="3" t="s">
        <v>34421</v>
      </c>
      <c r="C9348" s="3" t="s">
        <v>34422</v>
      </c>
      <c r="D9348" s="3"/>
      <c r="E9348" s="3"/>
      <c r="F9348" s="3" t="s">
        <v>88</v>
      </c>
      <c r="G9348" s="3" t="s">
        <v>65</v>
      </c>
      <c r="H9348" s="3" t="s">
        <v>30</v>
      </c>
      <c r="I9348" s="3" t="s">
        <v>8215</v>
      </c>
      <c r="J9348" s="1" t="s">
        <v>37</v>
      </c>
      <c r="K9348" s="7" t="s">
        <v>5445</v>
      </c>
      <c r="L9348" s="3" t="s">
        <v>28</v>
      </c>
      <c r="M9348" s="3" t="s">
        <v>29</v>
      </c>
      <c r="N9348" s="3" t="s">
        <v>24</v>
      </c>
      <c r="O9348" s="77" t="s">
        <v>28</v>
      </c>
      <c r="P9348" s="77" t="s">
        <v>5446</v>
      </c>
      <c r="Q9348" s="77" t="s">
        <v>32</v>
      </c>
      <c r="R9348" s="77"/>
    </row>
    <row r="9349" spans="1:18" ht="15" customHeight="1">
      <c r="A9349" s="5" t="s">
        <v>34423</v>
      </c>
      <c r="B9349" s="3" t="s">
        <v>34423</v>
      </c>
      <c r="C9349" s="3" t="s">
        <v>34424</v>
      </c>
      <c r="D9349" s="3" t="s">
        <v>34425</v>
      </c>
      <c r="E9349" s="3"/>
      <c r="F9349" s="3" t="s">
        <v>22</v>
      </c>
      <c r="G9349" s="3" t="s">
        <v>60</v>
      </c>
      <c r="H9349" s="3" t="s">
        <v>24</v>
      </c>
      <c r="I9349" s="3" t="s">
        <v>8215</v>
      </c>
      <c r="J9349" s="1" t="s">
        <v>165</v>
      </c>
      <c r="K9349" s="7" t="s">
        <v>5445</v>
      </c>
      <c r="L9349" s="3" t="s">
        <v>29</v>
      </c>
      <c r="M9349" s="3" t="s">
        <v>29</v>
      </c>
      <c r="N9349" s="3" t="s">
        <v>24</v>
      </c>
      <c r="O9349" s="77" t="s">
        <v>28</v>
      </c>
      <c r="P9349" s="77" t="s">
        <v>5446</v>
      </c>
      <c r="Q9349" s="77" t="s">
        <v>32</v>
      </c>
      <c r="R9349" s="77" t="s">
        <v>166</v>
      </c>
    </row>
    <row r="9350" spans="1:18" ht="15" customHeight="1">
      <c r="A9350" s="5" t="s">
        <v>34426</v>
      </c>
      <c r="B9350" s="3" t="s">
        <v>34426</v>
      </c>
      <c r="C9350" s="3" t="s">
        <v>34427</v>
      </c>
      <c r="D9350" s="3" t="s">
        <v>34428</v>
      </c>
      <c r="E9350" s="3"/>
      <c r="F9350" s="3" t="s">
        <v>22</v>
      </c>
      <c r="G9350" s="3" t="s">
        <v>23</v>
      </c>
      <c r="H9350" s="3" t="s">
        <v>24</v>
      </c>
      <c r="I9350" s="3" t="s">
        <v>8215</v>
      </c>
      <c r="J9350" s="1" t="s">
        <v>37</v>
      </c>
      <c r="K9350" s="7" t="s">
        <v>5445</v>
      </c>
      <c r="L9350" s="3" t="s">
        <v>28</v>
      </c>
      <c r="M9350" s="3" t="s">
        <v>29</v>
      </c>
      <c r="N9350" s="3" t="s">
        <v>30</v>
      </c>
      <c r="O9350" s="77" t="s">
        <v>28</v>
      </c>
      <c r="P9350" s="77" t="s">
        <v>6155</v>
      </c>
      <c r="Q9350" s="77" t="s">
        <v>32</v>
      </c>
      <c r="R9350" s="77"/>
    </row>
    <row r="9351" spans="1:18" ht="15" customHeight="1">
      <c r="A9351" s="5" t="s">
        <v>34429</v>
      </c>
      <c r="B9351" s="3" t="s">
        <v>34429</v>
      </c>
      <c r="C9351" s="3" t="s">
        <v>34430</v>
      </c>
      <c r="D9351" s="3" t="s">
        <v>34431</v>
      </c>
      <c r="E9351" s="3" t="s">
        <v>34432</v>
      </c>
      <c r="F9351" s="3" t="s">
        <v>22</v>
      </c>
      <c r="G9351" s="3" t="s">
        <v>60</v>
      </c>
      <c r="H9351" s="3" t="s">
        <v>24</v>
      </c>
      <c r="I9351" s="3" t="s">
        <v>8215</v>
      </c>
      <c r="J9351" s="1" t="s">
        <v>165</v>
      </c>
      <c r="K9351" s="7" t="s">
        <v>5445</v>
      </c>
      <c r="L9351" s="3" t="s">
        <v>28</v>
      </c>
      <c r="M9351" s="3" t="s">
        <v>29</v>
      </c>
      <c r="N9351" s="3" t="s">
        <v>24</v>
      </c>
      <c r="O9351" s="77" t="s">
        <v>28</v>
      </c>
      <c r="P9351" s="77" t="s">
        <v>5446</v>
      </c>
      <c r="Q9351" s="77" t="s">
        <v>32</v>
      </c>
      <c r="R9351" s="77"/>
    </row>
    <row r="9352" spans="1:18" ht="15" customHeight="1">
      <c r="A9352" s="5" t="s">
        <v>34433</v>
      </c>
      <c r="B9352" s="3" t="s">
        <v>34433</v>
      </c>
      <c r="C9352" s="3"/>
      <c r="D9352" s="3" t="s">
        <v>34434</v>
      </c>
      <c r="E9352" s="3"/>
      <c r="F9352" s="3" t="s">
        <v>164</v>
      </c>
      <c r="G9352" s="3" t="s">
        <v>5732</v>
      </c>
      <c r="H9352" s="3" t="s">
        <v>24</v>
      </c>
      <c r="I9352" s="3" t="s">
        <v>8215</v>
      </c>
      <c r="J9352" s="1" t="s">
        <v>387</v>
      </c>
      <c r="K9352" s="7" t="s">
        <v>5400</v>
      </c>
      <c r="L9352" s="3" t="s">
        <v>28</v>
      </c>
      <c r="M9352" s="3" t="s">
        <v>28</v>
      </c>
      <c r="N9352" s="3"/>
      <c r="O9352" s="77" t="s">
        <v>28</v>
      </c>
      <c r="P9352" s="77" t="s">
        <v>7532</v>
      </c>
      <c r="Q9352" s="77" t="s">
        <v>32</v>
      </c>
      <c r="R9352" s="77"/>
    </row>
    <row r="9353" spans="1:18" ht="15" customHeight="1">
      <c r="A9353" s="5" t="s">
        <v>34435</v>
      </c>
      <c r="B9353" s="3" t="s">
        <v>34435</v>
      </c>
      <c r="C9353" s="3"/>
      <c r="D9353" s="3" t="s">
        <v>34436</v>
      </c>
      <c r="E9353" s="3"/>
      <c r="F9353" s="3" t="s">
        <v>22</v>
      </c>
      <c r="G9353" s="3" t="s">
        <v>23</v>
      </c>
      <c r="H9353" s="3" t="s">
        <v>24</v>
      </c>
      <c r="I9353" s="3" t="s">
        <v>8215</v>
      </c>
      <c r="J9353" s="1" t="s">
        <v>37</v>
      </c>
      <c r="K9353" s="7" t="s">
        <v>5445</v>
      </c>
      <c r="L9353" s="3" t="s">
        <v>28</v>
      </c>
      <c r="M9353" s="3" t="s">
        <v>29</v>
      </c>
      <c r="N9353" s="3" t="s">
        <v>24</v>
      </c>
      <c r="O9353" s="77" t="s">
        <v>28</v>
      </c>
      <c r="P9353" s="77" t="s">
        <v>5446</v>
      </c>
      <c r="Q9353" s="77" t="s">
        <v>32</v>
      </c>
      <c r="R9353" s="77"/>
    </row>
    <row r="9354" spans="1:18" ht="15" customHeight="1">
      <c r="A9354" s="5" t="s">
        <v>34437</v>
      </c>
      <c r="B9354" s="3" t="s">
        <v>34437</v>
      </c>
      <c r="C9354" s="3"/>
      <c r="D9354" s="3" t="s">
        <v>34438</v>
      </c>
      <c r="E9354" s="3"/>
      <c r="F9354" s="3" t="s">
        <v>88</v>
      </c>
      <c r="G9354" s="3" t="s">
        <v>23</v>
      </c>
      <c r="H9354" s="3" t="s">
        <v>30</v>
      </c>
      <c r="I9354" s="3" t="s">
        <v>8215</v>
      </c>
      <c r="J9354" s="1" t="s">
        <v>37</v>
      </c>
      <c r="K9354" s="7" t="s">
        <v>5445</v>
      </c>
      <c r="L9354" s="3" t="s">
        <v>28</v>
      </c>
      <c r="M9354" s="3" t="s">
        <v>29</v>
      </c>
      <c r="N9354" s="3" t="s">
        <v>24</v>
      </c>
      <c r="O9354" s="77" t="s">
        <v>28</v>
      </c>
      <c r="P9354" s="77" t="s">
        <v>5446</v>
      </c>
      <c r="Q9354" s="77" t="s">
        <v>32</v>
      </c>
      <c r="R9354" s="77"/>
    </row>
    <row r="9355" spans="1:18" ht="15" customHeight="1">
      <c r="A9355" s="5" t="s">
        <v>34439</v>
      </c>
      <c r="B9355" s="3" t="s">
        <v>34439</v>
      </c>
      <c r="C9355" s="3" t="s">
        <v>34440</v>
      </c>
      <c r="D9355" s="3"/>
      <c r="E9355" s="3"/>
      <c r="F9355" s="3" t="s">
        <v>22</v>
      </c>
      <c r="G9355" s="3" t="s">
        <v>23</v>
      </c>
      <c r="H9355" s="3" t="s">
        <v>24</v>
      </c>
      <c r="I9355" s="3" t="s">
        <v>8215</v>
      </c>
      <c r="J9355" s="1" t="s">
        <v>37</v>
      </c>
      <c r="K9355" s="7" t="s">
        <v>5395</v>
      </c>
      <c r="L9355" s="3" t="s">
        <v>29</v>
      </c>
      <c r="M9355" s="3" t="s">
        <v>29</v>
      </c>
      <c r="N9355" s="3" t="s">
        <v>24</v>
      </c>
      <c r="O9355" s="77" t="s">
        <v>28</v>
      </c>
      <c r="P9355" s="77" t="s">
        <v>28146</v>
      </c>
      <c r="Q9355" s="77" t="s">
        <v>32</v>
      </c>
      <c r="R9355" s="77"/>
    </row>
    <row r="9356" spans="1:18" ht="15" customHeight="1">
      <c r="A9356" s="5" t="s">
        <v>34441</v>
      </c>
      <c r="B9356" s="3" t="s">
        <v>34441</v>
      </c>
      <c r="C9356" s="3" t="s">
        <v>34442</v>
      </c>
      <c r="D9356" s="3" t="s">
        <v>34443</v>
      </c>
      <c r="E9356" s="3"/>
      <c r="F9356" s="3" t="s">
        <v>22</v>
      </c>
      <c r="G9356" s="3" t="s">
        <v>23</v>
      </c>
      <c r="H9356" s="3" t="s">
        <v>24</v>
      </c>
      <c r="I9356" s="3" t="s">
        <v>8215</v>
      </c>
      <c r="J9356" s="1" t="s">
        <v>37</v>
      </c>
      <c r="K9356" s="7" t="s">
        <v>5400</v>
      </c>
      <c r="L9356" s="3" t="s">
        <v>28</v>
      </c>
      <c r="M9356" s="3" t="s">
        <v>29</v>
      </c>
      <c r="N9356" s="3"/>
      <c r="O9356" s="77" t="s">
        <v>28</v>
      </c>
      <c r="P9356" s="77" t="s">
        <v>28496</v>
      </c>
      <c r="Q9356" s="77" t="s">
        <v>32</v>
      </c>
      <c r="R9356" s="77"/>
    </row>
    <row r="9357" spans="1:18" ht="15" customHeight="1">
      <c r="A9357" s="5" t="s">
        <v>34444</v>
      </c>
      <c r="B9357" s="3" t="s">
        <v>34444</v>
      </c>
      <c r="C9357" s="3" t="s">
        <v>34445</v>
      </c>
      <c r="D9357" s="3"/>
      <c r="E9357" s="3"/>
      <c r="F9357" s="3" t="s">
        <v>22</v>
      </c>
      <c r="G9357" s="3" t="s">
        <v>65</v>
      </c>
      <c r="H9357" s="3" t="s">
        <v>24</v>
      </c>
      <c r="I9357" s="3" t="s">
        <v>8215</v>
      </c>
      <c r="J9357" s="1" t="s">
        <v>37</v>
      </c>
      <c r="K9357" s="7" t="s">
        <v>5395</v>
      </c>
      <c r="L9357" s="3" t="s">
        <v>28</v>
      </c>
      <c r="M9357" s="3" t="s">
        <v>29</v>
      </c>
      <c r="N9357" s="3" t="s">
        <v>5749</v>
      </c>
      <c r="O9357" s="77" t="s">
        <v>28</v>
      </c>
      <c r="P9357" s="77" t="s">
        <v>28146</v>
      </c>
      <c r="Q9357" s="77" t="s">
        <v>32</v>
      </c>
      <c r="R9357" s="77"/>
    </row>
    <row r="9358" spans="1:18" ht="15" customHeight="1">
      <c r="A9358" s="5" t="s">
        <v>34446</v>
      </c>
      <c r="B9358" s="3" t="s">
        <v>34446</v>
      </c>
      <c r="C9358" s="3" t="s">
        <v>34447</v>
      </c>
      <c r="D9358" s="3" t="s">
        <v>34448</v>
      </c>
      <c r="E9358" s="3" t="s">
        <v>34449</v>
      </c>
      <c r="F9358" s="3" t="s">
        <v>22</v>
      </c>
      <c r="G9358" s="3" t="s">
        <v>65</v>
      </c>
      <c r="H9358" s="3" t="s">
        <v>24</v>
      </c>
      <c r="I9358" s="3" t="s">
        <v>8215</v>
      </c>
      <c r="J9358" s="1" t="s">
        <v>37</v>
      </c>
      <c r="K9358" s="7" t="s">
        <v>5445</v>
      </c>
      <c r="L9358" s="3" t="s">
        <v>28</v>
      </c>
      <c r="M9358" s="3" t="s">
        <v>29</v>
      </c>
      <c r="N9358" s="3" t="s">
        <v>30</v>
      </c>
      <c r="O9358" s="77" t="s">
        <v>28</v>
      </c>
      <c r="P9358" s="77" t="s">
        <v>5446</v>
      </c>
      <c r="Q9358" s="77" t="s">
        <v>32</v>
      </c>
      <c r="R9358" s="77"/>
    </row>
    <row r="9359" spans="1:18" ht="15" customHeight="1">
      <c r="A9359" s="5" t="s">
        <v>34450</v>
      </c>
      <c r="B9359" s="3" t="s">
        <v>34450</v>
      </c>
      <c r="C9359" s="3" t="s">
        <v>34451</v>
      </c>
      <c r="D9359" s="3"/>
      <c r="E9359" s="3"/>
      <c r="F9359" s="3" t="s">
        <v>22</v>
      </c>
      <c r="G9359" s="3" t="s">
        <v>53</v>
      </c>
      <c r="H9359" s="3" t="s">
        <v>24</v>
      </c>
      <c r="I9359" s="3" t="s">
        <v>8215</v>
      </c>
      <c r="J9359" s="1" t="s">
        <v>26</v>
      </c>
      <c r="K9359" s="7" t="s">
        <v>5395</v>
      </c>
      <c r="L9359" s="3" t="s">
        <v>28</v>
      </c>
      <c r="M9359" s="3" t="s">
        <v>29</v>
      </c>
      <c r="N9359" s="3" t="s">
        <v>5749</v>
      </c>
      <c r="O9359" s="77" t="s">
        <v>28</v>
      </c>
      <c r="P9359" s="77" t="s">
        <v>28146</v>
      </c>
      <c r="Q9359" s="77" t="s">
        <v>32</v>
      </c>
      <c r="R9359" s="77" t="s">
        <v>166</v>
      </c>
    </row>
    <row r="9360" spans="1:18" ht="15" customHeight="1">
      <c r="A9360" s="5" t="s">
        <v>34452</v>
      </c>
      <c r="B9360" s="3" t="s">
        <v>34452</v>
      </c>
      <c r="C9360" s="3" t="s">
        <v>34453</v>
      </c>
      <c r="D9360" s="3"/>
      <c r="E9360" s="3"/>
      <c r="F9360" s="3" t="s">
        <v>22</v>
      </c>
      <c r="G9360" s="3" t="s">
        <v>60</v>
      </c>
      <c r="H9360" s="3" t="s">
        <v>24</v>
      </c>
      <c r="I9360" s="3" t="s">
        <v>8215</v>
      </c>
      <c r="J9360" s="1" t="s">
        <v>165</v>
      </c>
      <c r="K9360" s="7" t="s">
        <v>5395</v>
      </c>
      <c r="L9360" s="3" t="s">
        <v>28</v>
      </c>
      <c r="M9360" s="3" t="s">
        <v>29</v>
      </c>
      <c r="N9360" s="3" t="s">
        <v>5749</v>
      </c>
      <c r="O9360" s="77" t="s">
        <v>28</v>
      </c>
      <c r="P9360" s="77" t="s">
        <v>28146</v>
      </c>
      <c r="Q9360" s="77" t="s">
        <v>32</v>
      </c>
      <c r="R9360" s="77"/>
    </row>
    <row r="9361" spans="1:18" ht="15" customHeight="1">
      <c r="A9361" s="5" t="s">
        <v>34454</v>
      </c>
      <c r="B9361" s="3" t="s">
        <v>34454</v>
      </c>
      <c r="C9361" s="3" t="s">
        <v>34455</v>
      </c>
      <c r="D9361" s="3"/>
      <c r="E9361" s="3"/>
      <c r="F9361" s="3" t="s">
        <v>22</v>
      </c>
      <c r="G9361" s="3" t="s">
        <v>60</v>
      </c>
      <c r="H9361" s="3" t="s">
        <v>24</v>
      </c>
      <c r="I9361" s="3" t="s">
        <v>8215</v>
      </c>
      <c r="J9361" s="1" t="s">
        <v>26</v>
      </c>
      <c r="K9361" s="7" t="s">
        <v>5395</v>
      </c>
      <c r="L9361" s="3" t="s">
        <v>28</v>
      </c>
      <c r="M9361" s="3" t="s">
        <v>29</v>
      </c>
      <c r="N9361" s="3" t="s">
        <v>5749</v>
      </c>
      <c r="O9361" s="77" t="s">
        <v>28</v>
      </c>
      <c r="P9361" s="77" t="s">
        <v>28146</v>
      </c>
      <c r="Q9361" s="77" t="s">
        <v>32</v>
      </c>
      <c r="R9361" s="77" t="s">
        <v>166</v>
      </c>
    </row>
    <row r="9362" spans="1:18" ht="15" customHeight="1">
      <c r="A9362" s="5" t="s">
        <v>34456</v>
      </c>
      <c r="B9362" s="3" t="s">
        <v>34456</v>
      </c>
      <c r="C9362" s="3" t="s">
        <v>34457</v>
      </c>
      <c r="D9362" s="3" t="s">
        <v>34458</v>
      </c>
      <c r="E9362" s="3" t="s">
        <v>34459</v>
      </c>
      <c r="F9362" s="3" t="s">
        <v>22</v>
      </c>
      <c r="G9362" s="3" t="s">
        <v>195</v>
      </c>
      <c r="H9362" s="3" t="s">
        <v>24</v>
      </c>
      <c r="I9362" s="3" t="s">
        <v>8215</v>
      </c>
      <c r="J9362" s="1" t="s">
        <v>109</v>
      </c>
      <c r="K9362" s="7" t="s">
        <v>5445</v>
      </c>
      <c r="L9362" s="3" t="s">
        <v>28</v>
      </c>
      <c r="M9362" s="3" t="s">
        <v>29</v>
      </c>
      <c r="N9362" s="3" t="s">
        <v>24</v>
      </c>
      <c r="O9362" s="77" t="s">
        <v>28</v>
      </c>
      <c r="P9362" s="77" t="s">
        <v>5446</v>
      </c>
      <c r="Q9362" s="77" t="s">
        <v>32</v>
      </c>
      <c r="R9362" s="77"/>
    </row>
    <row r="9363" spans="1:18" ht="15" customHeight="1">
      <c r="A9363" s="5" t="s">
        <v>34460</v>
      </c>
      <c r="B9363" s="3" t="s">
        <v>34460</v>
      </c>
      <c r="C9363" s="3" t="s">
        <v>34461</v>
      </c>
      <c r="D9363" s="3" t="s">
        <v>34462</v>
      </c>
      <c r="E9363" s="3"/>
      <c r="F9363" s="3" t="s">
        <v>164</v>
      </c>
      <c r="G9363" s="3" t="s">
        <v>53</v>
      </c>
      <c r="H9363" s="3" t="s">
        <v>28</v>
      </c>
      <c r="I9363" s="3" t="s">
        <v>8215</v>
      </c>
      <c r="J9363" s="1" t="s">
        <v>387</v>
      </c>
      <c r="K9363" s="7" t="s">
        <v>5395</v>
      </c>
      <c r="L9363" s="3" t="s">
        <v>28</v>
      </c>
      <c r="M9363" s="3" t="s">
        <v>29</v>
      </c>
      <c r="N9363" s="3" t="s">
        <v>16426</v>
      </c>
      <c r="O9363" s="77" t="s">
        <v>28</v>
      </c>
      <c r="P9363" s="77" t="s">
        <v>28146</v>
      </c>
      <c r="Q9363" s="77" t="s">
        <v>32</v>
      </c>
      <c r="R9363" s="77"/>
    </row>
    <row r="9364" spans="1:18" ht="15" customHeight="1">
      <c r="A9364" s="5" t="s">
        <v>34463</v>
      </c>
      <c r="B9364" s="3" t="s">
        <v>34463</v>
      </c>
      <c r="C9364" s="3" t="s">
        <v>34464</v>
      </c>
      <c r="D9364" s="3" t="s">
        <v>34465</v>
      </c>
      <c r="E9364" s="3"/>
      <c r="F9364" s="3" t="s">
        <v>22</v>
      </c>
      <c r="G9364" s="3" t="s">
        <v>14687</v>
      </c>
      <c r="H9364" s="3" t="s">
        <v>24</v>
      </c>
      <c r="I9364" s="3" t="s">
        <v>8215</v>
      </c>
      <c r="J9364" s="1" t="s">
        <v>109</v>
      </c>
      <c r="K9364" s="7" t="s">
        <v>5445</v>
      </c>
      <c r="L9364" s="3" t="s">
        <v>28</v>
      </c>
      <c r="M9364" s="3" t="s">
        <v>28</v>
      </c>
      <c r="N9364" s="3" t="s">
        <v>24</v>
      </c>
      <c r="O9364" s="77" t="s">
        <v>28</v>
      </c>
      <c r="P9364" s="77" t="s">
        <v>5446</v>
      </c>
      <c r="Q9364" s="77" t="s">
        <v>32</v>
      </c>
      <c r="R9364" s="77"/>
    </row>
    <row r="9365" spans="1:18" ht="15" customHeight="1">
      <c r="A9365" s="5" t="s">
        <v>34466</v>
      </c>
      <c r="B9365" s="3" t="s">
        <v>34466</v>
      </c>
      <c r="C9365" s="3" t="s">
        <v>34467</v>
      </c>
      <c r="D9365" s="3" t="s">
        <v>34468</v>
      </c>
      <c r="E9365" s="3"/>
      <c r="F9365" s="3" t="s">
        <v>22</v>
      </c>
      <c r="G9365" s="3" t="s">
        <v>14687</v>
      </c>
      <c r="H9365" s="3" t="s">
        <v>24</v>
      </c>
      <c r="I9365" s="3" t="s">
        <v>8215</v>
      </c>
      <c r="J9365" s="1" t="s">
        <v>109</v>
      </c>
      <c r="K9365" s="7" t="s">
        <v>5445</v>
      </c>
      <c r="L9365" s="3" t="s">
        <v>28</v>
      </c>
      <c r="M9365" s="3" t="s">
        <v>28</v>
      </c>
      <c r="N9365" s="3" t="s">
        <v>24</v>
      </c>
      <c r="O9365" s="77" t="s">
        <v>28</v>
      </c>
      <c r="P9365" s="77" t="s">
        <v>5446</v>
      </c>
      <c r="Q9365" s="77" t="s">
        <v>32</v>
      </c>
      <c r="R9365" s="77"/>
    </row>
    <row r="9366" spans="1:18" ht="15" customHeight="1">
      <c r="A9366" s="5" t="s">
        <v>34469</v>
      </c>
      <c r="B9366" s="3" t="s">
        <v>34469</v>
      </c>
      <c r="C9366" s="3" t="s">
        <v>34470</v>
      </c>
      <c r="D9366" s="3"/>
      <c r="E9366" s="3"/>
      <c r="F9366" s="3" t="s">
        <v>22</v>
      </c>
      <c r="G9366" s="3" t="s">
        <v>60</v>
      </c>
      <c r="H9366" s="3" t="s">
        <v>24</v>
      </c>
      <c r="I9366" s="3" t="s">
        <v>8215</v>
      </c>
      <c r="J9366" s="1" t="s">
        <v>37</v>
      </c>
      <c r="K9366" s="7" t="s">
        <v>5395</v>
      </c>
      <c r="L9366" s="3" t="s">
        <v>28</v>
      </c>
      <c r="M9366" s="3" t="s">
        <v>29</v>
      </c>
      <c r="N9366" s="3" t="s">
        <v>5749</v>
      </c>
      <c r="O9366" s="77" t="s">
        <v>28</v>
      </c>
      <c r="P9366" s="77" t="s">
        <v>28146</v>
      </c>
      <c r="Q9366" s="77" t="s">
        <v>32</v>
      </c>
      <c r="R9366" s="77"/>
    </row>
    <row r="9367" spans="1:18" ht="15" customHeight="1">
      <c r="A9367" s="5" t="s">
        <v>34471</v>
      </c>
      <c r="B9367" s="3" t="s">
        <v>34471</v>
      </c>
      <c r="C9367" s="3" t="s">
        <v>34472</v>
      </c>
      <c r="D9367" s="3" t="s">
        <v>34473</v>
      </c>
      <c r="E9367" s="3"/>
      <c r="F9367" s="3" t="s">
        <v>22</v>
      </c>
      <c r="G9367" s="3" t="s">
        <v>23</v>
      </c>
      <c r="H9367" s="3" t="s">
        <v>24</v>
      </c>
      <c r="I9367" s="3" t="s">
        <v>8215</v>
      </c>
      <c r="J9367" s="1" t="s">
        <v>37</v>
      </c>
      <c r="K9367" s="7" t="s">
        <v>5400</v>
      </c>
      <c r="L9367" s="3" t="s">
        <v>29</v>
      </c>
      <c r="M9367" s="3" t="s">
        <v>29</v>
      </c>
      <c r="N9367" s="3"/>
      <c r="O9367" s="77" t="s">
        <v>28</v>
      </c>
      <c r="P9367" s="77" t="s">
        <v>28392</v>
      </c>
      <c r="Q9367" s="77" t="s">
        <v>32</v>
      </c>
      <c r="R9367" s="77"/>
    </row>
    <row r="9368" spans="1:18" ht="15" customHeight="1">
      <c r="A9368" s="5" t="s">
        <v>34474</v>
      </c>
      <c r="B9368" s="3" t="s">
        <v>34474</v>
      </c>
      <c r="C9368" s="3"/>
      <c r="D9368" s="3" t="s">
        <v>34475</v>
      </c>
      <c r="E9368" s="3" t="s">
        <v>34476</v>
      </c>
      <c r="F9368" s="3" t="s">
        <v>22</v>
      </c>
      <c r="G9368" s="3" t="s">
        <v>65</v>
      </c>
      <c r="H9368" s="3" t="s">
        <v>24</v>
      </c>
      <c r="I9368" s="3" t="s">
        <v>8215</v>
      </c>
      <c r="J9368" s="1" t="s">
        <v>37</v>
      </c>
      <c r="K9368" s="7" t="s">
        <v>5395</v>
      </c>
      <c r="L9368" s="3" t="s">
        <v>28</v>
      </c>
      <c r="M9368" s="3" t="s">
        <v>28</v>
      </c>
      <c r="N9368" s="3" t="s">
        <v>30</v>
      </c>
      <c r="O9368" s="77" t="s">
        <v>28</v>
      </c>
      <c r="P9368" s="77" t="s">
        <v>5811</v>
      </c>
      <c r="Q9368" s="77" t="s">
        <v>32</v>
      </c>
      <c r="R9368" s="77"/>
    </row>
    <row r="9369" spans="1:18" ht="15" customHeight="1">
      <c r="A9369" s="5" t="s">
        <v>34477</v>
      </c>
      <c r="B9369" s="3" t="s">
        <v>34477</v>
      </c>
      <c r="C9369" s="3" t="s">
        <v>34478</v>
      </c>
      <c r="D9369" s="3"/>
      <c r="E9369" s="3"/>
      <c r="F9369" s="3" t="s">
        <v>22</v>
      </c>
      <c r="G9369" s="3" t="s">
        <v>195</v>
      </c>
      <c r="H9369" s="3" t="s">
        <v>24</v>
      </c>
      <c r="I9369" s="3" t="s">
        <v>8215</v>
      </c>
      <c r="J9369" s="1" t="s">
        <v>37</v>
      </c>
      <c r="K9369" s="7" t="s">
        <v>5395</v>
      </c>
      <c r="L9369" s="3" t="s">
        <v>28</v>
      </c>
      <c r="M9369" s="3" t="s">
        <v>29</v>
      </c>
      <c r="N9369" s="3" t="s">
        <v>5749</v>
      </c>
      <c r="O9369" s="77" t="s">
        <v>28</v>
      </c>
      <c r="P9369" s="77" t="s">
        <v>28146</v>
      </c>
      <c r="Q9369" s="77" t="s">
        <v>32</v>
      </c>
      <c r="R9369" s="77" t="s">
        <v>166</v>
      </c>
    </row>
    <row r="9370" spans="1:18" ht="15" customHeight="1">
      <c r="A9370" s="5" t="s">
        <v>34479</v>
      </c>
      <c r="B9370" s="3" t="s">
        <v>34479</v>
      </c>
      <c r="C9370" s="3" t="s">
        <v>34480</v>
      </c>
      <c r="D9370" s="3"/>
      <c r="E9370" s="3"/>
      <c r="F9370" s="3" t="s">
        <v>164</v>
      </c>
      <c r="G9370" s="3" t="s">
        <v>60</v>
      </c>
      <c r="H9370" s="3" t="s">
        <v>28</v>
      </c>
      <c r="I9370" s="3" t="s">
        <v>8215</v>
      </c>
      <c r="J9370" s="1" t="s">
        <v>165</v>
      </c>
      <c r="K9370" s="7" t="s">
        <v>5395</v>
      </c>
      <c r="L9370" s="3" t="s">
        <v>28</v>
      </c>
      <c r="M9370" s="3" t="s">
        <v>29</v>
      </c>
      <c r="N9370" s="3" t="s">
        <v>5749</v>
      </c>
      <c r="O9370" s="77" t="s">
        <v>28</v>
      </c>
      <c r="P9370" s="77" t="s">
        <v>28146</v>
      </c>
      <c r="Q9370" s="77" t="s">
        <v>32</v>
      </c>
      <c r="R9370" s="77"/>
    </row>
    <row r="9371" spans="1:18" ht="15" customHeight="1">
      <c r="A9371" s="5" t="s">
        <v>34481</v>
      </c>
      <c r="B9371" s="3" t="s">
        <v>34481</v>
      </c>
      <c r="C9371" s="3"/>
      <c r="D9371" s="3" t="s">
        <v>34482</v>
      </c>
      <c r="E9371" s="3" t="s">
        <v>34483</v>
      </c>
      <c r="F9371" s="3" t="s">
        <v>22</v>
      </c>
      <c r="G9371" s="3" t="s">
        <v>23</v>
      </c>
      <c r="H9371" s="3" t="s">
        <v>24</v>
      </c>
      <c r="I9371" s="3" t="s">
        <v>8215</v>
      </c>
      <c r="J9371" s="1" t="s">
        <v>37</v>
      </c>
      <c r="K9371" s="7" t="s">
        <v>5395</v>
      </c>
      <c r="L9371" s="3" t="s">
        <v>28</v>
      </c>
      <c r="M9371" s="3" t="s">
        <v>29</v>
      </c>
      <c r="N9371" s="3" t="s">
        <v>24</v>
      </c>
      <c r="O9371" s="77" t="s">
        <v>28</v>
      </c>
      <c r="P9371" s="77" t="s">
        <v>5396</v>
      </c>
      <c r="Q9371" s="77" t="s">
        <v>32</v>
      </c>
      <c r="R9371" s="77"/>
    </row>
    <row r="9372" spans="1:18" ht="15" customHeight="1">
      <c r="A9372" s="5" t="s">
        <v>34484</v>
      </c>
      <c r="B9372" s="3" t="s">
        <v>34484</v>
      </c>
      <c r="C9372" s="3" t="s">
        <v>34485</v>
      </c>
      <c r="D9372" s="3" t="s">
        <v>34486</v>
      </c>
      <c r="E9372" s="3"/>
      <c r="F9372" s="3" t="s">
        <v>88</v>
      </c>
      <c r="G9372" s="3" t="s">
        <v>60</v>
      </c>
      <c r="H9372" s="3" t="s">
        <v>8278</v>
      </c>
      <c r="I9372" s="3" t="s">
        <v>8215</v>
      </c>
      <c r="J9372" s="1" t="s">
        <v>109</v>
      </c>
      <c r="K9372" s="7" t="s">
        <v>5445</v>
      </c>
      <c r="L9372" s="3" t="s">
        <v>28</v>
      </c>
      <c r="M9372" s="3" t="s">
        <v>29</v>
      </c>
      <c r="N9372" s="3" t="s">
        <v>30</v>
      </c>
      <c r="O9372" s="77" t="s">
        <v>28</v>
      </c>
      <c r="P9372" s="77" t="s">
        <v>5446</v>
      </c>
      <c r="Q9372" s="77" t="s">
        <v>32</v>
      </c>
      <c r="R9372" s="77"/>
    </row>
    <row r="9373" spans="1:18" ht="15" customHeight="1">
      <c r="A9373" s="5" t="s">
        <v>34487</v>
      </c>
      <c r="B9373" s="3" t="s">
        <v>34487</v>
      </c>
      <c r="C9373" s="3" t="s">
        <v>34488</v>
      </c>
      <c r="D9373" s="3" t="s">
        <v>34489</v>
      </c>
      <c r="E9373" s="3" t="s">
        <v>34490</v>
      </c>
      <c r="F9373" s="3" t="s">
        <v>22</v>
      </c>
      <c r="G9373" s="3" t="s">
        <v>65</v>
      </c>
      <c r="H9373" s="3" t="s">
        <v>24</v>
      </c>
      <c r="I9373" s="3" t="s">
        <v>8215</v>
      </c>
      <c r="J9373" s="1" t="s">
        <v>37</v>
      </c>
      <c r="K9373" s="7" t="s">
        <v>5445</v>
      </c>
      <c r="L9373" s="3" t="s">
        <v>29</v>
      </c>
      <c r="M9373" s="3" t="s">
        <v>29</v>
      </c>
      <c r="N9373" s="3" t="s">
        <v>24</v>
      </c>
      <c r="O9373" s="77" t="s">
        <v>28</v>
      </c>
      <c r="P9373" s="77" t="s">
        <v>5446</v>
      </c>
      <c r="Q9373" s="77" t="s">
        <v>32</v>
      </c>
      <c r="R9373" s="77"/>
    </row>
    <row r="9374" spans="1:18" ht="15" customHeight="1">
      <c r="A9374" s="5" t="s">
        <v>34491</v>
      </c>
      <c r="B9374" s="3" t="s">
        <v>34491</v>
      </c>
      <c r="C9374" s="3" t="s">
        <v>34492</v>
      </c>
      <c r="D9374" s="3"/>
      <c r="E9374" s="3"/>
      <c r="F9374" s="3" t="s">
        <v>88</v>
      </c>
      <c r="G9374" s="3" t="s">
        <v>23</v>
      </c>
      <c r="H9374" s="3" t="s">
        <v>28</v>
      </c>
      <c r="I9374" s="3" t="s">
        <v>8215</v>
      </c>
      <c r="J9374" s="1" t="s">
        <v>37</v>
      </c>
      <c r="K9374" s="7" t="s">
        <v>5445</v>
      </c>
      <c r="L9374" s="3" t="s">
        <v>28</v>
      </c>
      <c r="M9374" s="3" t="s">
        <v>29</v>
      </c>
      <c r="N9374" s="3" t="s">
        <v>30</v>
      </c>
      <c r="O9374" s="77" t="s">
        <v>28</v>
      </c>
      <c r="P9374" s="77" t="s">
        <v>5446</v>
      </c>
      <c r="Q9374" s="77" t="s">
        <v>32</v>
      </c>
      <c r="R9374" s="77"/>
    </row>
    <row r="9375" spans="1:18" ht="15" customHeight="1">
      <c r="A9375" s="5" t="s">
        <v>34493</v>
      </c>
      <c r="B9375" s="3" t="s">
        <v>34493</v>
      </c>
      <c r="C9375" s="3" t="s">
        <v>34494</v>
      </c>
      <c r="D9375" s="3" t="s">
        <v>34495</v>
      </c>
      <c r="E9375" s="3"/>
      <c r="F9375" s="3" t="s">
        <v>164</v>
      </c>
      <c r="G9375" s="3" t="s">
        <v>60</v>
      </c>
      <c r="H9375" s="3" t="s">
        <v>28</v>
      </c>
      <c r="I9375" s="3" t="s">
        <v>8215</v>
      </c>
      <c r="J9375" s="1" t="s">
        <v>37</v>
      </c>
      <c r="K9375" s="7" t="s">
        <v>5395</v>
      </c>
      <c r="L9375" s="3" t="s">
        <v>28</v>
      </c>
      <c r="M9375" s="3" t="s">
        <v>29</v>
      </c>
      <c r="N9375" s="3" t="s">
        <v>5749</v>
      </c>
      <c r="O9375" s="77" t="s">
        <v>28</v>
      </c>
      <c r="P9375" s="77" t="s">
        <v>34355</v>
      </c>
      <c r="Q9375" s="77" t="s">
        <v>32</v>
      </c>
      <c r="R9375" s="77" t="s">
        <v>166</v>
      </c>
    </row>
    <row r="9376" spans="1:18" ht="15" customHeight="1">
      <c r="A9376" s="5" t="s">
        <v>34496</v>
      </c>
      <c r="B9376" s="3" t="s">
        <v>34496</v>
      </c>
      <c r="C9376" s="3" t="s">
        <v>34497</v>
      </c>
      <c r="D9376" s="3"/>
      <c r="E9376" s="3"/>
      <c r="F9376" s="3" t="s">
        <v>22</v>
      </c>
      <c r="G9376" s="3" t="s">
        <v>65</v>
      </c>
      <c r="H9376" s="3" t="s">
        <v>24</v>
      </c>
      <c r="I9376" s="3" t="s">
        <v>8215</v>
      </c>
      <c r="J9376" s="1" t="s">
        <v>37</v>
      </c>
      <c r="K9376" s="7" t="s">
        <v>5395</v>
      </c>
      <c r="L9376" s="3" t="s">
        <v>28</v>
      </c>
      <c r="M9376" s="3" t="s">
        <v>29</v>
      </c>
      <c r="N9376" s="3" t="s">
        <v>5749</v>
      </c>
      <c r="O9376" s="77" t="s">
        <v>28</v>
      </c>
      <c r="P9376" s="77" t="s">
        <v>28146</v>
      </c>
      <c r="Q9376" s="77" t="s">
        <v>32</v>
      </c>
      <c r="R9376" s="77"/>
    </row>
    <row r="9377" spans="1:18" ht="15" customHeight="1">
      <c r="A9377" s="5" t="s">
        <v>34498</v>
      </c>
      <c r="B9377" s="3" t="s">
        <v>34498</v>
      </c>
      <c r="C9377" s="3" t="s">
        <v>34499</v>
      </c>
      <c r="D9377" s="3" t="s">
        <v>34500</v>
      </c>
      <c r="E9377" s="3"/>
      <c r="F9377" s="3" t="s">
        <v>164</v>
      </c>
      <c r="G9377" s="3" t="s">
        <v>65</v>
      </c>
      <c r="H9377" s="3" t="s">
        <v>24</v>
      </c>
      <c r="I9377" s="3" t="s">
        <v>8215</v>
      </c>
      <c r="J9377" s="1" t="s">
        <v>37</v>
      </c>
      <c r="K9377" s="7" t="s">
        <v>5400</v>
      </c>
      <c r="L9377" s="3" t="s">
        <v>28</v>
      </c>
      <c r="M9377" s="3" t="s">
        <v>29</v>
      </c>
      <c r="N9377" s="3"/>
      <c r="O9377" s="77" t="s">
        <v>28</v>
      </c>
      <c r="P9377" s="77" t="s">
        <v>28496</v>
      </c>
      <c r="Q9377" s="77" t="s">
        <v>32</v>
      </c>
      <c r="R9377" s="77"/>
    </row>
    <row r="9378" spans="1:18" ht="15" customHeight="1">
      <c r="A9378" s="5" t="s">
        <v>34501</v>
      </c>
      <c r="B9378" s="3" t="s">
        <v>34501</v>
      </c>
      <c r="C9378" s="3" t="s">
        <v>34502</v>
      </c>
      <c r="D9378" s="3" t="s">
        <v>34503</v>
      </c>
      <c r="E9378" s="3"/>
      <c r="F9378" s="3" t="s">
        <v>22</v>
      </c>
      <c r="G9378" s="3" t="s">
        <v>60</v>
      </c>
      <c r="H9378" s="3" t="s">
        <v>24</v>
      </c>
      <c r="I9378" s="3" t="s">
        <v>8215</v>
      </c>
      <c r="J9378" s="1" t="s">
        <v>37</v>
      </c>
      <c r="K9378" s="7" t="s">
        <v>5400</v>
      </c>
      <c r="L9378" s="3" t="s">
        <v>28</v>
      </c>
      <c r="M9378" s="3" t="s">
        <v>29</v>
      </c>
      <c r="N9378" s="3"/>
      <c r="O9378" s="77" t="s">
        <v>28</v>
      </c>
      <c r="P9378" s="77" t="s">
        <v>28392</v>
      </c>
      <c r="Q9378" s="77" t="s">
        <v>32</v>
      </c>
      <c r="R9378" s="77"/>
    </row>
    <row r="9379" spans="1:18" ht="15" customHeight="1">
      <c r="A9379" s="5" t="s">
        <v>34504</v>
      </c>
      <c r="B9379" s="3" t="s">
        <v>34504</v>
      </c>
      <c r="C9379" s="3" t="s">
        <v>34505</v>
      </c>
      <c r="D9379" s="3" t="s">
        <v>34506</v>
      </c>
      <c r="E9379" s="3" t="s">
        <v>34507</v>
      </c>
      <c r="F9379" s="3" t="s">
        <v>22</v>
      </c>
      <c r="G9379" s="3" t="s">
        <v>65</v>
      </c>
      <c r="H9379" s="3" t="s">
        <v>24</v>
      </c>
      <c r="I9379" s="3" t="s">
        <v>8215</v>
      </c>
      <c r="J9379" s="1" t="s">
        <v>37</v>
      </c>
      <c r="K9379" s="7" t="s">
        <v>5400</v>
      </c>
      <c r="L9379" s="3" t="s">
        <v>28</v>
      </c>
      <c r="M9379" s="3" t="s">
        <v>29</v>
      </c>
      <c r="N9379" s="3"/>
      <c r="O9379" s="77" t="s">
        <v>28</v>
      </c>
      <c r="P9379" s="77" t="s">
        <v>28496</v>
      </c>
      <c r="Q9379" s="77" t="s">
        <v>32</v>
      </c>
      <c r="R9379" s="77"/>
    </row>
    <row r="9380" spans="1:18" ht="15" customHeight="1">
      <c r="A9380" s="5" t="s">
        <v>34508</v>
      </c>
      <c r="B9380" s="3" t="s">
        <v>34508</v>
      </c>
      <c r="C9380" s="3" t="s">
        <v>34509</v>
      </c>
      <c r="D9380" s="3"/>
      <c r="E9380" s="3"/>
      <c r="F9380" s="3" t="s">
        <v>164</v>
      </c>
      <c r="G9380" s="3" t="s">
        <v>60</v>
      </c>
      <c r="H9380" s="3" t="s">
        <v>28</v>
      </c>
      <c r="I9380" s="3" t="s">
        <v>8215</v>
      </c>
      <c r="J9380" s="1" t="s">
        <v>165</v>
      </c>
      <c r="K9380" s="7" t="s">
        <v>5395</v>
      </c>
      <c r="L9380" s="3" t="s">
        <v>28</v>
      </c>
      <c r="M9380" s="3" t="s">
        <v>29</v>
      </c>
      <c r="N9380" s="3" t="s">
        <v>16426</v>
      </c>
      <c r="O9380" s="77" t="s">
        <v>28</v>
      </c>
      <c r="P9380" s="77" t="s">
        <v>28146</v>
      </c>
      <c r="Q9380" s="77" t="s">
        <v>32</v>
      </c>
      <c r="R9380" s="77" t="s">
        <v>166</v>
      </c>
    </row>
    <row r="9381" spans="1:18" ht="15" customHeight="1">
      <c r="A9381" s="5" t="s">
        <v>34510</v>
      </c>
      <c r="B9381" s="3" t="s">
        <v>34510</v>
      </c>
      <c r="C9381" s="3" t="s">
        <v>34511</v>
      </c>
      <c r="D9381" s="3" t="s">
        <v>34512</v>
      </c>
      <c r="E9381" s="3" t="s">
        <v>34513</v>
      </c>
      <c r="F9381" s="3" t="s">
        <v>22</v>
      </c>
      <c r="G9381" s="3" t="s">
        <v>23</v>
      </c>
      <c r="H9381" s="3" t="s">
        <v>24</v>
      </c>
      <c r="I9381" s="3" t="s">
        <v>8215</v>
      </c>
      <c r="J9381" s="1" t="s">
        <v>37</v>
      </c>
      <c r="K9381" s="7" t="s">
        <v>5400</v>
      </c>
      <c r="L9381" s="3" t="s">
        <v>28</v>
      </c>
      <c r="M9381" s="3" t="s">
        <v>28</v>
      </c>
      <c r="N9381" s="3"/>
      <c r="O9381" s="77" t="s">
        <v>28</v>
      </c>
      <c r="P9381" s="77" t="s">
        <v>7536</v>
      </c>
      <c r="Q9381" s="77" t="s">
        <v>32</v>
      </c>
      <c r="R9381" s="77"/>
    </row>
    <row r="9382" spans="1:18" ht="15" customHeight="1">
      <c r="A9382" s="5" t="s">
        <v>34514</v>
      </c>
      <c r="B9382" s="3" t="s">
        <v>34514</v>
      </c>
      <c r="C9382" s="3" t="s">
        <v>34515</v>
      </c>
      <c r="D9382" s="3"/>
      <c r="E9382" s="3"/>
      <c r="F9382" s="3" t="s">
        <v>22</v>
      </c>
      <c r="G9382" s="3" t="s">
        <v>60</v>
      </c>
      <c r="H9382" s="3" t="s">
        <v>24</v>
      </c>
      <c r="I9382" s="3" t="s">
        <v>8215</v>
      </c>
      <c r="J9382" s="1" t="s">
        <v>37</v>
      </c>
      <c r="K9382" s="7" t="s">
        <v>5395</v>
      </c>
      <c r="L9382" s="3" t="s">
        <v>28</v>
      </c>
      <c r="M9382" s="3" t="s">
        <v>29</v>
      </c>
      <c r="N9382" s="3" t="s">
        <v>16426</v>
      </c>
      <c r="O9382" s="77" t="s">
        <v>28</v>
      </c>
      <c r="P9382" s="77" t="s">
        <v>6020</v>
      </c>
      <c r="Q9382" s="77" t="s">
        <v>32</v>
      </c>
      <c r="R9382" s="77"/>
    </row>
    <row r="9383" spans="1:18" ht="15" customHeight="1">
      <c r="A9383" s="5" t="s">
        <v>34516</v>
      </c>
      <c r="B9383" s="3" t="s">
        <v>34516</v>
      </c>
      <c r="C9383" s="3" t="s">
        <v>34517</v>
      </c>
      <c r="D9383" s="3" t="s">
        <v>34518</v>
      </c>
      <c r="E9383" s="3"/>
      <c r="F9383" s="3" t="s">
        <v>22</v>
      </c>
      <c r="G9383" s="3" t="s">
        <v>53</v>
      </c>
      <c r="H9383" s="3" t="s">
        <v>24</v>
      </c>
      <c r="I9383" s="3" t="s">
        <v>8215</v>
      </c>
      <c r="J9383" s="1" t="s">
        <v>37</v>
      </c>
      <c r="K9383" s="7" t="s">
        <v>5400</v>
      </c>
      <c r="L9383" s="3" t="s">
        <v>28</v>
      </c>
      <c r="M9383" s="3" t="s">
        <v>29</v>
      </c>
      <c r="N9383" s="3"/>
      <c r="O9383" s="77" t="s">
        <v>28</v>
      </c>
      <c r="P9383" s="77" t="s">
        <v>7532</v>
      </c>
      <c r="Q9383" s="77" t="s">
        <v>32</v>
      </c>
      <c r="R9383" s="77"/>
    </row>
    <row r="9384" spans="1:18" ht="15" customHeight="1">
      <c r="A9384" s="5" t="s">
        <v>34519</v>
      </c>
      <c r="B9384" s="3" t="s">
        <v>34519</v>
      </c>
      <c r="C9384" s="3" t="s">
        <v>34520</v>
      </c>
      <c r="D9384" s="3" t="s">
        <v>34521</v>
      </c>
      <c r="E9384" s="3"/>
      <c r="F9384" s="3" t="s">
        <v>22</v>
      </c>
      <c r="G9384" s="3" t="s">
        <v>195</v>
      </c>
      <c r="H9384" s="3" t="s">
        <v>24</v>
      </c>
      <c r="I9384" s="3" t="s">
        <v>8215</v>
      </c>
      <c r="J9384" s="1" t="s">
        <v>37</v>
      </c>
      <c r="K9384" s="7" t="s">
        <v>5400</v>
      </c>
      <c r="L9384" s="3" t="s">
        <v>28</v>
      </c>
      <c r="M9384" s="3" t="s">
        <v>28</v>
      </c>
      <c r="N9384" s="3"/>
      <c r="O9384" s="77" t="s">
        <v>28</v>
      </c>
      <c r="P9384" s="77" t="s">
        <v>7532</v>
      </c>
      <c r="Q9384" s="77" t="s">
        <v>32</v>
      </c>
      <c r="R9384" s="77"/>
    </row>
    <row r="9385" spans="1:18" ht="15" customHeight="1">
      <c r="A9385" s="5" t="s">
        <v>34522</v>
      </c>
      <c r="B9385" s="3" t="s">
        <v>34522</v>
      </c>
      <c r="C9385" s="3" t="s">
        <v>34523</v>
      </c>
      <c r="D9385" s="3"/>
      <c r="E9385" s="3"/>
      <c r="F9385" s="3" t="s">
        <v>285</v>
      </c>
      <c r="G9385" s="3" t="s">
        <v>195</v>
      </c>
      <c r="H9385" s="3" t="s">
        <v>29</v>
      </c>
      <c r="I9385" s="3" t="s">
        <v>8215</v>
      </c>
      <c r="J9385" s="1" t="s">
        <v>37</v>
      </c>
      <c r="K9385" s="7" t="s">
        <v>5395</v>
      </c>
      <c r="L9385" s="3" t="s">
        <v>28</v>
      </c>
      <c r="M9385" s="3" t="s">
        <v>29</v>
      </c>
      <c r="N9385" s="3" t="s">
        <v>16426</v>
      </c>
      <c r="O9385" s="77" t="s">
        <v>28</v>
      </c>
      <c r="P9385" s="77" t="s">
        <v>5396</v>
      </c>
      <c r="Q9385" s="77" t="s">
        <v>32</v>
      </c>
      <c r="R9385" s="77"/>
    </row>
    <row r="9386" spans="1:18" ht="15" customHeight="1">
      <c r="A9386" s="5" t="s">
        <v>34524</v>
      </c>
      <c r="B9386" s="3" t="s">
        <v>34524</v>
      </c>
      <c r="C9386" s="3" t="s">
        <v>34525</v>
      </c>
      <c r="D9386" s="3"/>
      <c r="E9386" s="3"/>
      <c r="F9386" s="3" t="s">
        <v>88</v>
      </c>
      <c r="G9386" s="3" t="s">
        <v>23</v>
      </c>
      <c r="H9386" s="3" t="s">
        <v>28</v>
      </c>
      <c r="I9386" s="3" t="s">
        <v>8215</v>
      </c>
      <c r="J9386" s="1" t="s">
        <v>37</v>
      </c>
      <c r="K9386" s="7" t="s">
        <v>5395</v>
      </c>
      <c r="L9386" s="3" t="s">
        <v>28</v>
      </c>
      <c r="M9386" s="3" t="s">
        <v>29</v>
      </c>
      <c r="N9386" s="3" t="s">
        <v>16426</v>
      </c>
      <c r="O9386" s="77" t="s">
        <v>28</v>
      </c>
      <c r="P9386" s="77" t="s">
        <v>5396</v>
      </c>
      <c r="Q9386" s="77" t="s">
        <v>32</v>
      </c>
      <c r="R9386" s="77"/>
    </row>
    <row r="9387" spans="1:18" ht="15" customHeight="1">
      <c r="A9387" s="5" t="s">
        <v>34526</v>
      </c>
      <c r="B9387" s="3" t="s">
        <v>34526</v>
      </c>
      <c r="C9387" s="3" t="s">
        <v>34527</v>
      </c>
      <c r="D9387" s="3" t="s">
        <v>34528</v>
      </c>
      <c r="E9387" s="3"/>
      <c r="F9387" s="3" t="s">
        <v>22</v>
      </c>
      <c r="G9387" s="3" t="s">
        <v>65</v>
      </c>
      <c r="H9387" s="3" t="s">
        <v>24</v>
      </c>
      <c r="I9387" s="3" t="s">
        <v>8215</v>
      </c>
      <c r="J9387" s="1" t="s">
        <v>37</v>
      </c>
      <c r="K9387" s="7" t="s">
        <v>5395</v>
      </c>
      <c r="L9387" s="3" t="s">
        <v>28</v>
      </c>
      <c r="M9387" s="3" t="s">
        <v>29</v>
      </c>
      <c r="N9387" s="3" t="s">
        <v>16426</v>
      </c>
      <c r="O9387" s="77" t="s">
        <v>28</v>
      </c>
      <c r="P9387" s="77" t="s">
        <v>6020</v>
      </c>
      <c r="Q9387" s="77" t="s">
        <v>32</v>
      </c>
      <c r="R9387" s="77"/>
    </row>
    <row r="9388" spans="1:18" ht="15" customHeight="1">
      <c r="A9388" s="5" t="s">
        <v>34529</v>
      </c>
      <c r="B9388" s="3" t="s">
        <v>34529</v>
      </c>
      <c r="C9388" s="3" t="s">
        <v>34530</v>
      </c>
      <c r="D9388" s="3" t="s">
        <v>34531</v>
      </c>
      <c r="E9388" s="3" t="s">
        <v>34532</v>
      </c>
      <c r="F9388" s="3" t="s">
        <v>22</v>
      </c>
      <c r="G9388" s="3" t="s">
        <v>5938</v>
      </c>
      <c r="H9388" s="3" t="s">
        <v>24</v>
      </c>
      <c r="I9388" s="3" t="s">
        <v>8215</v>
      </c>
      <c r="J9388" s="1" t="s">
        <v>37</v>
      </c>
      <c r="K9388" s="7" t="s">
        <v>5445</v>
      </c>
      <c r="L9388" s="3" t="s">
        <v>28</v>
      </c>
      <c r="M9388" s="3" t="s">
        <v>29</v>
      </c>
      <c r="N9388" s="3" t="s">
        <v>24</v>
      </c>
      <c r="O9388" s="77" t="s">
        <v>28</v>
      </c>
      <c r="P9388" s="77" t="s">
        <v>5446</v>
      </c>
      <c r="Q9388" s="77" t="s">
        <v>32</v>
      </c>
      <c r="R9388" s="77"/>
    </row>
    <row r="9389" spans="1:18" ht="15" customHeight="1">
      <c r="A9389" s="5" t="s">
        <v>34533</v>
      </c>
      <c r="B9389" s="3" t="s">
        <v>34533</v>
      </c>
      <c r="C9389" s="3" t="s">
        <v>34534</v>
      </c>
      <c r="D9389" s="3" t="s">
        <v>34535</v>
      </c>
      <c r="E9389" s="3"/>
      <c r="F9389" s="3" t="s">
        <v>22</v>
      </c>
      <c r="G9389" s="3" t="s">
        <v>60</v>
      </c>
      <c r="H9389" s="3" t="s">
        <v>24</v>
      </c>
      <c r="I9389" s="3" t="s">
        <v>8215</v>
      </c>
      <c r="J9389" s="1" t="s">
        <v>37</v>
      </c>
      <c r="K9389" s="7" t="s">
        <v>5395</v>
      </c>
      <c r="L9389" s="3" t="s">
        <v>28</v>
      </c>
      <c r="M9389" s="3" t="s">
        <v>29</v>
      </c>
      <c r="N9389" s="3" t="s">
        <v>5749</v>
      </c>
      <c r="O9389" s="77" t="s">
        <v>28</v>
      </c>
      <c r="P9389" s="77" t="s">
        <v>34355</v>
      </c>
      <c r="Q9389" s="77" t="s">
        <v>32</v>
      </c>
      <c r="R9389" s="77" t="s">
        <v>166</v>
      </c>
    </row>
    <row r="9390" spans="1:18" ht="15" customHeight="1">
      <c r="A9390" s="5" t="s">
        <v>34536</v>
      </c>
      <c r="B9390" s="3" t="s">
        <v>34536</v>
      </c>
      <c r="C9390" s="3" t="s">
        <v>34537</v>
      </c>
      <c r="D9390" s="3" t="s">
        <v>34538</v>
      </c>
      <c r="E9390" s="3" t="s">
        <v>34539</v>
      </c>
      <c r="F9390" s="3" t="s">
        <v>22</v>
      </c>
      <c r="G9390" s="3" t="s">
        <v>23</v>
      </c>
      <c r="H9390" s="3" t="s">
        <v>24</v>
      </c>
      <c r="I9390" s="3" t="s">
        <v>8215</v>
      </c>
      <c r="J9390" s="1" t="s">
        <v>37</v>
      </c>
      <c r="K9390" s="7" t="s">
        <v>5400</v>
      </c>
      <c r="L9390" s="3" t="s">
        <v>28</v>
      </c>
      <c r="M9390" s="3" t="s">
        <v>29</v>
      </c>
      <c r="N9390" s="3"/>
      <c r="O9390" s="77" t="s">
        <v>28</v>
      </c>
      <c r="P9390" s="77" t="s">
        <v>5663</v>
      </c>
      <c r="Q9390" s="77" t="s">
        <v>32</v>
      </c>
      <c r="R9390" s="77"/>
    </row>
    <row r="9391" spans="1:18" ht="15" customHeight="1">
      <c r="A9391" s="5" t="s">
        <v>34540</v>
      </c>
      <c r="B9391" s="3" t="s">
        <v>34540</v>
      </c>
      <c r="C9391" s="3" t="s">
        <v>34541</v>
      </c>
      <c r="D9391" s="3" t="s">
        <v>34542</v>
      </c>
      <c r="E9391" s="3"/>
      <c r="F9391" s="3" t="s">
        <v>22</v>
      </c>
      <c r="G9391" s="3" t="s">
        <v>60</v>
      </c>
      <c r="H9391" s="3" t="s">
        <v>24</v>
      </c>
      <c r="I9391" s="3" t="s">
        <v>8215</v>
      </c>
      <c r="J9391" s="1" t="s">
        <v>109</v>
      </c>
      <c r="K9391" s="7" t="s">
        <v>5400</v>
      </c>
      <c r="L9391" s="3" t="s">
        <v>28</v>
      </c>
      <c r="M9391" s="3" t="s">
        <v>29</v>
      </c>
      <c r="N9391" s="3"/>
      <c r="O9391" s="77" t="s">
        <v>28</v>
      </c>
      <c r="P9391" s="77" t="s">
        <v>7532</v>
      </c>
      <c r="Q9391" s="77" t="s">
        <v>32</v>
      </c>
      <c r="R9391" s="77"/>
    </row>
    <row r="9392" spans="1:18" ht="15" customHeight="1">
      <c r="A9392" s="5" t="s">
        <v>34543</v>
      </c>
      <c r="B9392" s="3" t="s">
        <v>34543</v>
      </c>
      <c r="C9392" s="3" t="s">
        <v>34544</v>
      </c>
      <c r="D9392" s="3" t="s">
        <v>34545</v>
      </c>
      <c r="E9392" s="3"/>
      <c r="F9392" s="3" t="s">
        <v>22</v>
      </c>
      <c r="G9392" s="3" t="s">
        <v>23</v>
      </c>
      <c r="H9392" s="3" t="s">
        <v>24</v>
      </c>
      <c r="I9392" s="3" t="s">
        <v>8215</v>
      </c>
      <c r="J9392" s="1" t="s">
        <v>37</v>
      </c>
      <c r="K9392" s="7" t="s">
        <v>5400</v>
      </c>
      <c r="L9392" s="3" t="s">
        <v>28</v>
      </c>
      <c r="M9392" s="3" t="s">
        <v>29</v>
      </c>
      <c r="N9392" s="3"/>
      <c r="O9392" s="77" t="s">
        <v>28</v>
      </c>
      <c r="P9392" s="77" t="s">
        <v>7532</v>
      </c>
      <c r="Q9392" s="77" t="s">
        <v>32</v>
      </c>
      <c r="R9392" s="77"/>
    </row>
    <row r="9393" spans="1:18" ht="15" customHeight="1">
      <c r="A9393" s="5" t="s">
        <v>34546</v>
      </c>
      <c r="B9393" s="3" t="s">
        <v>34546</v>
      </c>
      <c r="C9393" s="3" t="s">
        <v>34547</v>
      </c>
      <c r="D9393" s="3"/>
      <c r="E9393" s="3"/>
      <c r="F9393" s="3" t="s">
        <v>22</v>
      </c>
      <c r="G9393" s="3" t="s">
        <v>195</v>
      </c>
      <c r="H9393" s="3" t="s">
        <v>24</v>
      </c>
      <c r="I9393" s="3" t="s">
        <v>8215</v>
      </c>
      <c r="J9393" s="1" t="s">
        <v>37</v>
      </c>
      <c r="K9393" s="7" t="s">
        <v>5400</v>
      </c>
      <c r="L9393" s="3" t="s">
        <v>28</v>
      </c>
      <c r="M9393" s="3" t="s">
        <v>29</v>
      </c>
      <c r="N9393" s="3"/>
      <c r="O9393" s="77" t="s">
        <v>28</v>
      </c>
      <c r="P9393" s="77" t="s">
        <v>7532</v>
      </c>
      <c r="Q9393" s="77" t="s">
        <v>32</v>
      </c>
      <c r="R9393" s="77" t="s">
        <v>166</v>
      </c>
    </row>
    <row r="9394" spans="1:18" ht="15" customHeight="1">
      <c r="A9394" s="5" t="s">
        <v>34548</v>
      </c>
      <c r="B9394" s="3" t="s">
        <v>34548</v>
      </c>
      <c r="C9394" s="3" t="s">
        <v>34549</v>
      </c>
      <c r="D9394" s="3" t="s">
        <v>34550</v>
      </c>
      <c r="E9394" s="3"/>
      <c r="F9394" s="3" t="s">
        <v>22</v>
      </c>
      <c r="G9394" s="3" t="s">
        <v>53</v>
      </c>
      <c r="H9394" s="3" t="s">
        <v>24</v>
      </c>
      <c r="I9394" s="3" t="s">
        <v>8215</v>
      </c>
      <c r="J9394" s="1" t="s">
        <v>37</v>
      </c>
      <c r="K9394" s="7" t="s">
        <v>5400</v>
      </c>
      <c r="L9394" s="3" t="s">
        <v>28</v>
      </c>
      <c r="M9394" s="3" t="s">
        <v>28</v>
      </c>
      <c r="N9394" s="3"/>
      <c r="O9394" s="77" t="s">
        <v>28</v>
      </c>
      <c r="P9394" s="77" t="s">
        <v>7532</v>
      </c>
      <c r="Q9394" s="77" t="s">
        <v>32</v>
      </c>
      <c r="R9394" s="77"/>
    </row>
    <row r="9395" spans="1:18" ht="15" customHeight="1">
      <c r="A9395" s="5" t="s">
        <v>34551</v>
      </c>
      <c r="B9395" s="3" t="s">
        <v>34551</v>
      </c>
      <c r="C9395" s="3" t="s">
        <v>34552</v>
      </c>
      <c r="D9395" s="3" t="s">
        <v>34553</v>
      </c>
      <c r="E9395" s="3"/>
      <c r="F9395" s="3" t="s">
        <v>22</v>
      </c>
      <c r="G9395" s="3" t="s">
        <v>60</v>
      </c>
      <c r="H9395" s="3" t="s">
        <v>24</v>
      </c>
      <c r="I9395" s="3" t="s">
        <v>8215</v>
      </c>
      <c r="J9395" s="1" t="s">
        <v>37</v>
      </c>
      <c r="K9395" s="7" t="s">
        <v>5400</v>
      </c>
      <c r="L9395" s="3" t="s">
        <v>28</v>
      </c>
      <c r="M9395" s="3" t="s">
        <v>28</v>
      </c>
      <c r="N9395" s="3"/>
      <c r="O9395" s="77" t="s">
        <v>28</v>
      </c>
      <c r="P9395" s="77" t="s">
        <v>28496</v>
      </c>
      <c r="Q9395" s="77" t="s">
        <v>32</v>
      </c>
      <c r="R9395" s="77"/>
    </row>
    <row r="9396" spans="1:18" ht="15" customHeight="1">
      <c r="A9396" s="5" t="s">
        <v>34554</v>
      </c>
      <c r="B9396" s="3" t="s">
        <v>34554</v>
      </c>
      <c r="C9396" s="3" t="s">
        <v>34555</v>
      </c>
      <c r="D9396" s="3"/>
      <c r="E9396" s="3"/>
      <c r="F9396" s="3" t="s">
        <v>22</v>
      </c>
      <c r="G9396" s="3" t="s">
        <v>195</v>
      </c>
      <c r="H9396" s="3" t="s">
        <v>24</v>
      </c>
      <c r="I9396" s="3" t="s">
        <v>8215</v>
      </c>
      <c r="J9396" s="1" t="s">
        <v>37</v>
      </c>
      <c r="K9396" s="7" t="s">
        <v>5400</v>
      </c>
      <c r="L9396" s="3" t="s">
        <v>28</v>
      </c>
      <c r="M9396" s="3" t="s">
        <v>28</v>
      </c>
      <c r="N9396" s="3"/>
      <c r="O9396" s="77" t="s">
        <v>28</v>
      </c>
      <c r="P9396" s="77" t="s">
        <v>7532</v>
      </c>
      <c r="Q9396" s="77" t="s">
        <v>32</v>
      </c>
      <c r="R9396" s="77"/>
    </row>
    <row r="9397" spans="1:18" ht="15" customHeight="1">
      <c r="A9397" s="5" t="s">
        <v>34556</v>
      </c>
      <c r="B9397" s="3" t="s">
        <v>34556</v>
      </c>
      <c r="C9397" s="3" t="s">
        <v>34557</v>
      </c>
      <c r="D9397" s="3"/>
      <c r="E9397" s="3"/>
      <c r="F9397" s="3" t="s">
        <v>22</v>
      </c>
      <c r="G9397" s="3" t="s">
        <v>65</v>
      </c>
      <c r="H9397" s="3" t="s">
        <v>24</v>
      </c>
      <c r="I9397" s="3" t="s">
        <v>8215</v>
      </c>
      <c r="J9397" s="1" t="s">
        <v>37</v>
      </c>
      <c r="K9397" s="7" t="s">
        <v>5400</v>
      </c>
      <c r="L9397" s="3" t="s">
        <v>28</v>
      </c>
      <c r="M9397" s="3" t="s">
        <v>29</v>
      </c>
      <c r="N9397" s="3"/>
      <c r="O9397" s="77" t="s">
        <v>28</v>
      </c>
      <c r="P9397" s="77" t="s">
        <v>7532</v>
      </c>
      <c r="Q9397" s="77" t="s">
        <v>32</v>
      </c>
      <c r="R9397" s="77"/>
    </row>
    <row r="9398" spans="1:18" ht="15" customHeight="1">
      <c r="A9398" s="5" t="s">
        <v>34558</v>
      </c>
      <c r="B9398" s="3" t="s">
        <v>34558</v>
      </c>
      <c r="C9398" s="3"/>
      <c r="D9398" s="3"/>
      <c r="E9398" s="3"/>
      <c r="F9398" s="3" t="s">
        <v>164</v>
      </c>
      <c r="G9398" s="3" t="s">
        <v>60</v>
      </c>
      <c r="H9398" s="3" t="s">
        <v>24</v>
      </c>
      <c r="I9398" s="3" t="s">
        <v>8215</v>
      </c>
      <c r="J9398" s="1" t="s">
        <v>179</v>
      </c>
      <c r="K9398" s="7" t="s">
        <v>5400</v>
      </c>
      <c r="L9398" s="3" t="s">
        <v>28</v>
      </c>
      <c r="M9398" s="3" t="s">
        <v>29</v>
      </c>
      <c r="N9398" s="3"/>
      <c r="O9398" s="77" t="s">
        <v>28</v>
      </c>
      <c r="P9398" s="77" t="s">
        <v>28392</v>
      </c>
      <c r="Q9398" s="77" t="s">
        <v>32</v>
      </c>
      <c r="R9398" s="77" t="s">
        <v>166</v>
      </c>
    </row>
    <row r="9399" spans="1:18" ht="15" customHeight="1">
      <c r="A9399" s="5" t="s">
        <v>34559</v>
      </c>
      <c r="B9399" s="3" t="s">
        <v>34559</v>
      </c>
      <c r="C9399" s="3" t="s">
        <v>34560</v>
      </c>
      <c r="D9399" s="3" t="s">
        <v>34561</v>
      </c>
      <c r="E9399" s="3"/>
      <c r="F9399" s="3" t="s">
        <v>22</v>
      </c>
      <c r="G9399" s="3" t="s">
        <v>23</v>
      </c>
      <c r="H9399" s="3" t="s">
        <v>24</v>
      </c>
      <c r="I9399" s="3" t="s">
        <v>8215</v>
      </c>
      <c r="J9399" s="1" t="s">
        <v>37</v>
      </c>
      <c r="K9399" s="7" t="s">
        <v>5400</v>
      </c>
      <c r="L9399" s="3" t="s">
        <v>28</v>
      </c>
      <c r="M9399" s="3" t="s">
        <v>29</v>
      </c>
      <c r="N9399" s="3"/>
      <c r="O9399" s="77" t="s">
        <v>28</v>
      </c>
      <c r="P9399" s="77" t="s">
        <v>5663</v>
      </c>
      <c r="Q9399" s="77" t="s">
        <v>32</v>
      </c>
      <c r="R9399" s="77"/>
    </row>
    <row r="9400" spans="1:18" ht="15" customHeight="1">
      <c r="A9400" s="5" t="s">
        <v>34562</v>
      </c>
      <c r="B9400" s="3" t="s">
        <v>34562</v>
      </c>
      <c r="C9400" s="3" t="s">
        <v>34563</v>
      </c>
      <c r="D9400" s="3"/>
      <c r="E9400" s="3"/>
      <c r="F9400" s="3" t="s">
        <v>88</v>
      </c>
      <c r="G9400" s="3" t="s">
        <v>60</v>
      </c>
      <c r="H9400" s="3" t="s">
        <v>24</v>
      </c>
      <c r="I9400" s="3" t="s">
        <v>8215</v>
      </c>
      <c r="J9400" s="1" t="s">
        <v>179</v>
      </c>
      <c r="K9400" s="7" t="s">
        <v>5400</v>
      </c>
      <c r="L9400" s="3" t="s">
        <v>28</v>
      </c>
      <c r="M9400" s="3" t="s">
        <v>28</v>
      </c>
      <c r="N9400" s="3"/>
      <c r="O9400" s="77" t="s">
        <v>28</v>
      </c>
      <c r="P9400" s="77" t="s">
        <v>28392</v>
      </c>
      <c r="Q9400" s="77" t="s">
        <v>32</v>
      </c>
      <c r="R9400" s="77"/>
    </row>
    <row r="9401" spans="1:18" ht="15" customHeight="1">
      <c r="A9401" s="5" t="s">
        <v>34564</v>
      </c>
      <c r="B9401" s="3" t="s">
        <v>34564</v>
      </c>
      <c r="C9401" s="3" t="s">
        <v>34565</v>
      </c>
      <c r="D9401" s="3"/>
      <c r="E9401" s="3"/>
      <c r="F9401" s="3" t="s">
        <v>22</v>
      </c>
      <c r="G9401" s="3" t="s">
        <v>23</v>
      </c>
      <c r="H9401" s="3" t="s">
        <v>24</v>
      </c>
      <c r="I9401" s="3" t="s">
        <v>8215</v>
      </c>
      <c r="J9401" s="1" t="s">
        <v>37</v>
      </c>
      <c r="K9401" s="7" t="s">
        <v>5395</v>
      </c>
      <c r="L9401" s="3" t="s">
        <v>28</v>
      </c>
      <c r="M9401" s="3" t="s">
        <v>29</v>
      </c>
      <c r="N9401" s="3" t="s">
        <v>5749</v>
      </c>
      <c r="O9401" s="77" t="s">
        <v>28</v>
      </c>
      <c r="P9401" s="77" t="s">
        <v>5396</v>
      </c>
      <c r="Q9401" s="77" t="s">
        <v>32</v>
      </c>
      <c r="R9401" s="77"/>
    </row>
    <row r="9402" spans="1:18" ht="15" customHeight="1">
      <c r="A9402" s="5" t="s">
        <v>34566</v>
      </c>
      <c r="B9402" s="3" t="s">
        <v>34566</v>
      </c>
      <c r="C9402" s="3" t="s">
        <v>34567</v>
      </c>
      <c r="D9402" s="3" t="s">
        <v>34568</v>
      </c>
      <c r="E9402" s="3"/>
      <c r="F9402" s="3" t="s">
        <v>22</v>
      </c>
      <c r="G9402" s="3" t="s">
        <v>60</v>
      </c>
      <c r="H9402" s="3" t="s">
        <v>24</v>
      </c>
      <c r="I9402" s="3" t="s">
        <v>8215</v>
      </c>
      <c r="J9402" s="1" t="s">
        <v>37</v>
      </c>
      <c r="K9402" s="7" t="s">
        <v>5395</v>
      </c>
      <c r="L9402" s="3" t="s">
        <v>28</v>
      </c>
      <c r="M9402" s="3" t="s">
        <v>29</v>
      </c>
      <c r="N9402" s="3" t="s">
        <v>5749</v>
      </c>
      <c r="O9402" s="77" t="s">
        <v>28</v>
      </c>
      <c r="P9402" s="77" t="s">
        <v>34355</v>
      </c>
      <c r="Q9402" s="77" t="s">
        <v>32</v>
      </c>
      <c r="R9402" s="77" t="s">
        <v>166</v>
      </c>
    </row>
    <row r="9403" spans="1:18" ht="15" customHeight="1">
      <c r="A9403" s="5" t="s">
        <v>34569</v>
      </c>
      <c r="B9403" s="3" t="s">
        <v>34569</v>
      </c>
      <c r="C9403" s="3" t="s">
        <v>34570</v>
      </c>
      <c r="D9403" s="3" t="s">
        <v>34571</v>
      </c>
      <c r="E9403" s="3"/>
      <c r="F9403" s="3" t="s">
        <v>88</v>
      </c>
      <c r="G9403" s="3" t="s">
        <v>65</v>
      </c>
      <c r="H9403" s="3" t="s">
        <v>24</v>
      </c>
      <c r="I9403" s="3" t="s">
        <v>8215</v>
      </c>
      <c r="J9403" s="1" t="s">
        <v>109</v>
      </c>
      <c r="K9403" s="7" t="s">
        <v>5400</v>
      </c>
      <c r="L9403" s="3" t="s">
        <v>29</v>
      </c>
      <c r="M9403" s="3" t="s">
        <v>29</v>
      </c>
      <c r="N9403" s="3"/>
      <c r="O9403" s="77" t="s">
        <v>28</v>
      </c>
      <c r="P9403" s="77" t="s">
        <v>7536</v>
      </c>
      <c r="Q9403" s="77" t="s">
        <v>32</v>
      </c>
      <c r="R9403" s="77"/>
    </row>
    <row r="9404" spans="1:18" ht="15" customHeight="1">
      <c r="A9404" s="5" t="s">
        <v>34572</v>
      </c>
      <c r="B9404" s="3" t="s">
        <v>34572</v>
      </c>
      <c r="C9404" s="3" t="s">
        <v>34573</v>
      </c>
      <c r="D9404" s="3"/>
      <c r="E9404" s="3"/>
      <c r="F9404" s="3" t="s">
        <v>22</v>
      </c>
      <c r="G9404" s="3" t="s">
        <v>65</v>
      </c>
      <c r="H9404" s="3" t="s">
        <v>24</v>
      </c>
      <c r="I9404" s="3" t="s">
        <v>8215</v>
      </c>
      <c r="J9404" s="1" t="s">
        <v>37</v>
      </c>
      <c r="K9404" s="7" t="s">
        <v>5395</v>
      </c>
      <c r="L9404" s="3" t="s">
        <v>28</v>
      </c>
      <c r="M9404" s="3" t="s">
        <v>29</v>
      </c>
      <c r="N9404" s="3" t="s">
        <v>5749</v>
      </c>
      <c r="O9404" s="77" t="s">
        <v>28</v>
      </c>
      <c r="P9404" s="77" t="s">
        <v>28146</v>
      </c>
      <c r="Q9404" s="77" t="s">
        <v>32</v>
      </c>
      <c r="R9404" s="77"/>
    </row>
    <row r="9405" spans="1:18" ht="15" customHeight="1">
      <c r="A9405" s="5" t="s">
        <v>34574</v>
      </c>
      <c r="B9405" s="3" t="s">
        <v>34574</v>
      </c>
      <c r="C9405" s="3" t="s">
        <v>34575</v>
      </c>
      <c r="D9405" s="3" t="s">
        <v>34576</v>
      </c>
      <c r="E9405" s="3"/>
      <c r="F9405" s="3" t="s">
        <v>22</v>
      </c>
      <c r="G9405" s="3" t="s">
        <v>23</v>
      </c>
      <c r="H9405" s="3" t="s">
        <v>24</v>
      </c>
      <c r="I9405" s="3" t="s">
        <v>8215</v>
      </c>
      <c r="J9405" s="1" t="s">
        <v>37</v>
      </c>
      <c r="K9405" s="7" t="s">
        <v>5395</v>
      </c>
      <c r="L9405" s="3" t="s">
        <v>28</v>
      </c>
      <c r="M9405" s="3" t="s">
        <v>29</v>
      </c>
      <c r="N9405" s="3" t="s">
        <v>24</v>
      </c>
      <c r="O9405" s="77" t="s">
        <v>28</v>
      </c>
      <c r="P9405" s="77" t="s">
        <v>6020</v>
      </c>
      <c r="Q9405" s="77" t="s">
        <v>32</v>
      </c>
      <c r="R9405" s="77"/>
    </row>
    <row r="9406" spans="1:18" ht="15" customHeight="1">
      <c r="A9406" s="5" t="s">
        <v>34577</v>
      </c>
      <c r="B9406" s="3" t="s">
        <v>34577</v>
      </c>
      <c r="C9406" s="3" t="s">
        <v>34578</v>
      </c>
      <c r="D9406" s="3" t="s">
        <v>34579</v>
      </c>
      <c r="E9406" s="3" t="s">
        <v>34580</v>
      </c>
      <c r="F9406" s="3" t="s">
        <v>22</v>
      </c>
      <c r="G9406" s="3" t="s">
        <v>65</v>
      </c>
      <c r="H9406" s="3" t="s">
        <v>24</v>
      </c>
      <c r="I9406" s="3" t="s">
        <v>8215</v>
      </c>
      <c r="J9406" s="1" t="s">
        <v>37</v>
      </c>
      <c r="K9406" s="7" t="s">
        <v>5400</v>
      </c>
      <c r="L9406" s="3" t="s">
        <v>28</v>
      </c>
      <c r="M9406" s="3" t="s">
        <v>28</v>
      </c>
      <c r="N9406" s="3"/>
      <c r="O9406" s="77" t="s">
        <v>28</v>
      </c>
      <c r="P9406" s="77" t="s">
        <v>28496</v>
      </c>
      <c r="Q9406" s="77" t="s">
        <v>32</v>
      </c>
      <c r="R9406" s="77"/>
    </row>
    <row r="9407" spans="1:18" ht="15" customHeight="1">
      <c r="A9407" s="5" t="s">
        <v>34581</v>
      </c>
      <c r="B9407" s="3" t="s">
        <v>34581</v>
      </c>
      <c r="C9407" s="3"/>
      <c r="D9407" s="3" t="s">
        <v>34582</v>
      </c>
      <c r="E9407" s="3" t="s">
        <v>34583</v>
      </c>
      <c r="F9407" s="3" t="s">
        <v>22</v>
      </c>
      <c r="G9407" s="3" t="s">
        <v>12607</v>
      </c>
      <c r="H9407" s="3" t="s">
        <v>24</v>
      </c>
      <c r="I9407" s="3" t="s">
        <v>8215</v>
      </c>
      <c r="J9407" s="1" t="s">
        <v>37</v>
      </c>
      <c r="K9407" s="7" t="s">
        <v>5395</v>
      </c>
      <c r="L9407" s="3" t="s">
        <v>29</v>
      </c>
      <c r="M9407" s="3" t="s">
        <v>29</v>
      </c>
      <c r="N9407" s="3" t="s">
        <v>24</v>
      </c>
      <c r="O9407" s="77" t="s">
        <v>28</v>
      </c>
      <c r="P9407" s="77" t="s">
        <v>5396</v>
      </c>
      <c r="Q9407" s="77" t="s">
        <v>32</v>
      </c>
      <c r="R9407" s="77"/>
    </row>
    <row r="9408" spans="1:18" ht="15" customHeight="1">
      <c r="A9408" s="5" t="s">
        <v>34584</v>
      </c>
      <c r="B9408" s="3" t="s">
        <v>34584</v>
      </c>
      <c r="C9408" s="3" t="s">
        <v>34585</v>
      </c>
      <c r="D9408" s="3" t="s">
        <v>34586</v>
      </c>
      <c r="E9408" s="3" t="s">
        <v>34587</v>
      </c>
      <c r="F9408" s="3" t="s">
        <v>22</v>
      </c>
      <c r="G9408" s="3" t="s">
        <v>65</v>
      </c>
      <c r="H9408" s="3" t="s">
        <v>24</v>
      </c>
      <c r="I9408" s="3" t="s">
        <v>8215</v>
      </c>
      <c r="J9408" s="1" t="s">
        <v>37</v>
      </c>
      <c r="K9408" s="7" t="s">
        <v>5445</v>
      </c>
      <c r="L9408" s="3" t="s">
        <v>28</v>
      </c>
      <c r="M9408" s="3" t="s">
        <v>28</v>
      </c>
      <c r="N9408" s="3" t="s">
        <v>24</v>
      </c>
      <c r="O9408" s="77" t="s">
        <v>28</v>
      </c>
      <c r="P9408" s="77" t="s">
        <v>5446</v>
      </c>
      <c r="Q9408" s="77" t="s">
        <v>32</v>
      </c>
      <c r="R9408" s="77"/>
    </row>
    <row r="9409" spans="1:18" ht="15" customHeight="1">
      <c r="A9409" s="5" t="s">
        <v>34588</v>
      </c>
      <c r="B9409" s="3" t="s">
        <v>34588</v>
      </c>
      <c r="C9409" s="3" t="s">
        <v>34589</v>
      </c>
      <c r="D9409" s="3" t="s">
        <v>34590</v>
      </c>
      <c r="E9409" s="3" t="s">
        <v>34591</v>
      </c>
      <c r="F9409" s="3" t="s">
        <v>22</v>
      </c>
      <c r="G9409" s="3" t="s">
        <v>60</v>
      </c>
      <c r="H9409" s="3" t="s">
        <v>24</v>
      </c>
      <c r="I9409" s="3" t="s">
        <v>8215</v>
      </c>
      <c r="J9409" s="1" t="s">
        <v>26</v>
      </c>
      <c r="K9409" s="7" t="s">
        <v>5445</v>
      </c>
      <c r="L9409" s="3" t="s">
        <v>29</v>
      </c>
      <c r="M9409" s="3" t="s">
        <v>28</v>
      </c>
      <c r="N9409" s="3" t="s">
        <v>24</v>
      </c>
      <c r="O9409" s="77" t="s">
        <v>28</v>
      </c>
      <c r="P9409" s="77" t="s">
        <v>5446</v>
      </c>
      <c r="Q9409" s="77" t="s">
        <v>32</v>
      </c>
      <c r="R9409" s="77"/>
    </row>
    <row r="9410" spans="1:18" ht="15" customHeight="1">
      <c r="A9410" s="5" t="s">
        <v>34592</v>
      </c>
      <c r="B9410" s="3" t="s">
        <v>34592</v>
      </c>
      <c r="C9410" s="3" t="s">
        <v>34593</v>
      </c>
      <c r="D9410" s="3" t="s">
        <v>34594</v>
      </c>
      <c r="E9410" s="3"/>
      <c r="F9410" s="3" t="s">
        <v>88</v>
      </c>
      <c r="G9410" s="3" t="s">
        <v>65</v>
      </c>
      <c r="H9410" s="3" t="s">
        <v>8278</v>
      </c>
      <c r="I9410" s="3" t="s">
        <v>8215</v>
      </c>
      <c r="J9410" s="1" t="s">
        <v>37</v>
      </c>
      <c r="K9410" s="7" t="s">
        <v>5445</v>
      </c>
      <c r="L9410" s="3" t="s">
        <v>28</v>
      </c>
      <c r="M9410" s="3" t="s">
        <v>29</v>
      </c>
      <c r="N9410" s="3" t="s">
        <v>24</v>
      </c>
      <c r="O9410" s="77" t="s">
        <v>28</v>
      </c>
      <c r="P9410" s="77" t="s">
        <v>5446</v>
      </c>
      <c r="Q9410" s="77" t="s">
        <v>32</v>
      </c>
      <c r="R9410" s="77"/>
    </row>
    <row r="9411" spans="1:18" ht="15" customHeight="1">
      <c r="A9411" s="5" t="s">
        <v>34595</v>
      </c>
      <c r="B9411" s="3" t="s">
        <v>34595</v>
      </c>
      <c r="C9411" s="3" t="s">
        <v>34596</v>
      </c>
      <c r="D9411" s="3" t="s">
        <v>34597</v>
      </c>
      <c r="E9411" s="3" t="s">
        <v>34598</v>
      </c>
      <c r="F9411" s="3" t="s">
        <v>22</v>
      </c>
      <c r="G9411" s="3" t="s">
        <v>65</v>
      </c>
      <c r="H9411" s="3" t="s">
        <v>24</v>
      </c>
      <c r="I9411" s="3" t="s">
        <v>8215</v>
      </c>
      <c r="J9411" s="1" t="s">
        <v>37</v>
      </c>
      <c r="K9411" s="7" t="s">
        <v>5445</v>
      </c>
      <c r="L9411" s="3" t="s">
        <v>28</v>
      </c>
      <c r="M9411" s="3" t="s">
        <v>28</v>
      </c>
      <c r="N9411" s="3" t="s">
        <v>24</v>
      </c>
      <c r="O9411" s="77" t="s">
        <v>28</v>
      </c>
      <c r="P9411" s="77" t="s">
        <v>5446</v>
      </c>
      <c r="Q9411" s="77" t="s">
        <v>32</v>
      </c>
      <c r="R9411" s="77"/>
    </row>
    <row r="9412" spans="1:18" ht="15" customHeight="1">
      <c r="A9412" s="5" t="s">
        <v>34599</v>
      </c>
      <c r="B9412" s="3" t="s">
        <v>34599</v>
      </c>
      <c r="C9412" s="3"/>
      <c r="D9412" s="3"/>
      <c r="E9412" s="3"/>
      <c r="F9412" s="3" t="s">
        <v>285</v>
      </c>
      <c r="G9412" s="3" t="s">
        <v>53</v>
      </c>
      <c r="H9412" s="3" t="s">
        <v>29</v>
      </c>
      <c r="I9412" s="3" t="s">
        <v>8215</v>
      </c>
      <c r="J9412" s="1" t="s">
        <v>165</v>
      </c>
      <c r="K9412" s="7" t="s">
        <v>5400</v>
      </c>
      <c r="L9412" s="3" t="s">
        <v>28</v>
      </c>
      <c r="M9412" s="3" t="s">
        <v>28</v>
      </c>
      <c r="N9412" s="3"/>
      <c r="O9412" s="77" t="s">
        <v>28</v>
      </c>
      <c r="P9412" s="77" t="s">
        <v>28392</v>
      </c>
      <c r="Q9412" s="77" t="s">
        <v>32</v>
      </c>
      <c r="R9412" s="77" t="s">
        <v>166</v>
      </c>
    </row>
    <row r="9413" spans="1:18" ht="15" customHeight="1">
      <c r="A9413" s="5" t="s">
        <v>34600</v>
      </c>
      <c r="B9413" s="3" t="s">
        <v>34600</v>
      </c>
      <c r="C9413" s="3"/>
      <c r="D9413" s="3" t="s">
        <v>34601</v>
      </c>
      <c r="E9413" s="3" t="s">
        <v>34602</v>
      </c>
      <c r="F9413" s="3" t="s">
        <v>22</v>
      </c>
      <c r="G9413" s="3" t="s">
        <v>23</v>
      </c>
      <c r="H9413" s="3" t="s">
        <v>24</v>
      </c>
      <c r="I9413" s="3" t="s">
        <v>8215</v>
      </c>
      <c r="J9413" s="1" t="s">
        <v>37</v>
      </c>
      <c r="K9413" s="7" t="s">
        <v>5395</v>
      </c>
      <c r="L9413" s="3" t="s">
        <v>29</v>
      </c>
      <c r="M9413" s="3" t="s">
        <v>29</v>
      </c>
      <c r="N9413" s="3" t="s">
        <v>24</v>
      </c>
      <c r="O9413" s="77" t="s">
        <v>28</v>
      </c>
      <c r="P9413" s="77" t="s">
        <v>5396</v>
      </c>
      <c r="Q9413" s="77" t="s">
        <v>32</v>
      </c>
      <c r="R9413" s="77"/>
    </row>
    <row r="9414" spans="1:18" ht="15" customHeight="1">
      <c r="A9414" s="5" t="s">
        <v>34603</v>
      </c>
      <c r="B9414" s="3" t="s">
        <v>34603</v>
      </c>
      <c r="C9414" s="3" t="s">
        <v>34604</v>
      </c>
      <c r="D9414" s="3" t="s">
        <v>34605</v>
      </c>
      <c r="E9414" s="3"/>
      <c r="F9414" s="3" t="s">
        <v>88</v>
      </c>
      <c r="G9414" s="3" t="s">
        <v>65</v>
      </c>
      <c r="H9414" s="3" t="s">
        <v>29</v>
      </c>
      <c r="I9414" s="3" t="s">
        <v>8215</v>
      </c>
      <c r="J9414" s="1" t="s">
        <v>109</v>
      </c>
      <c r="K9414" s="7" t="s">
        <v>5400</v>
      </c>
      <c r="L9414" s="3" t="s">
        <v>28</v>
      </c>
      <c r="M9414" s="3" t="s">
        <v>29</v>
      </c>
      <c r="N9414" s="3"/>
      <c r="O9414" s="77" t="s">
        <v>29</v>
      </c>
      <c r="P9414" s="77" t="s">
        <v>7536</v>
      </c>
      <c r="Q9414" s="77" t="s">
        <v>8749</v>
      </c>
      <c r="R9414" s="77"/>
    </row>
    <row r="9415" spans="1:18" ht="15" customHeight="1">
      <c r="A9415" s="5" t="s">
        <v>34606</v>
      </c>
      <c r="B9415" s="3" t="s">
        <v>34606</v>
      </c>
      <c r="C9415" s="3" t="s">
        <v>34607</v>
      </c>
      <c r="D9415" s="3"/>
      <c r="E9415" s="3"/>
      <c r="F9415" s="3" t="s">
        <v>285</v>
      </c>
      <c r="G9415" s="3" t="s">
        <v>60</v>
      </c>
      <c r="H9415" s="3" t="s">
        <v>29</v>
      </c>
      <c r="I9415" s="3" t="s">
        <v>8215</v>
      </c>
      <c r="J9415" s="1" t="s">
        <v>165</v>
      </c>
      <c r="K9415" s="7" t="s">
        <v>5400</v>
      </c>
      <c r="L9415" s="3" t="s">
        <v>28</v>
      </c>
      <c r="M9415" s="3" t="s">
        <v>28</v>
      </c>
      <c r="N9415" s="3"/>
      <c r="O9415" s="77" t="s">
        <v>28</v>
      </c>
      <c r="P9415" s="77" t="s">
        <v>28392</v>
      </c>
      <c r="Q9415" s="77" t="s">
        <v>32</v>
      </c>
      <c r="R9415" s="77"/>
    </row>
    <row r="9416" spans="1:18" ht="15" customHeight="1">
      <c r="A9416" s="5" t="s">
        <v>34608</v>
      </c>
      <c r="B9416" s="3" t="s">
        <v>34608</v>
      </c>
      <c r="C9416" s="3"/>
      <c r="D9416" s="3" t="s">
        <v>34609</v>
      </c>
      <c r="E9416" s="3" t="s">
        <v>34610</v>
      </c>
      <c r="F9416" s="3" t="s">
        <v>22</v>
      </c>
      <c r="G9416" s="3" t="s">
        <v>34611</v>
      </c>
      <c r="H9416" s="3" t="s">
        <v>24</v>
      </c>
      <c r="I9416" s="3" t="s">
        <v>8215</v>
      </c>
      <c r="J9416" s="1" t="s">
        <v>37</v>
      </c>
      <c r="K9416" s="7" t="s">
        <v>5395</v>
      </c>
      <c r="L9416" s="3" t="s">
        <v>29</v>
      </c>
      <c r="M9416" s="3" t="s">
        <v>29</v>
      </c>
      <c r="N9416" s="3" t="s">
        <v>24</v>
      </c>
      <c r="O9416" s="77" t="s">
        <v>28</v>
      </c>
      <c r="P9416" s="77" t="s">
        <v>5396</v>
      </c>
      <c r="Q9416" s="77" t="s">
        <v>32</v>
      </c>
      <c r="R9416" s="77"/>
    </row>
    <row r="9417" spans="1:18" ht="15" customHeight="1">
      <c r="A9417" s="5" t="s">
        <v>34612</v>
      </c>
      <c r="B9417" s="3" t="s">
        <v>34612</v>
      </c>
      <c r="C9417" s="3" t="s">
        <v>34613</v>
      </c>
      <c r="D9417" s="3"/>
      <c r="E9417" s="3"/>
      <c r="F9417" s="3" t="s">
        <v>164</v>
      </c>
      <c r="G9417" s="3" t="s">
        <v>60</v>
      </c>
      <c r="H9417" s="3" t="s">
        <v>28</v>
      </c>
      <c r="I9417" s="3" t="s">
        <v>8215</v>
      </c>
      <c r="J9417" s="1" t="s">
        <v>179</v>
      </c>
      <c r="K9417" s="7" t="s">
        <v>5395</v>
      </c>
      <c r="L9417" s="3" t="s">
        <v>28</v>
      </c>
      <c r="M9417" s="3" t="s">
        <v>29</v>
      </c>
      <c r="N9417" s="3" t="s">
        <v>16426</v>
      </c>
      <c r="O9417" s="77" t="s">
        <v>28</v>
      </c>
      <c r="P9417" s="77" t="s">
        <v>28146</v>
      </c>
      <c r="Q9417" s="77" t="s">
        <v>32</v>
      </c>
      <c r="R9417" s="77" t="s">
        <v>166</v>
      </c>
    </row>
    <row r="9418" spans="1:18" ht="15" customHeight="1">
      <c r="A9418" s="5" t="s">
        <v>34614</v>
      </c>
      <c r="B9418" s="3" t="s">
        <v>34614</v>
      </c>
      <c r="C9418" s="3" t="s">
        <v>34615</v>
      </c>
      <c r="D9418" s="3"/>
      <c r="E9418" s="3"/>
      <c r="F9418" s="3" t="s">
        <v>22</v>
      </c>
      <c r="G9418" s="3" t="s">
        <v>65</v>
      </c>
      <c r="H9418" s="3" t="s">
        <v>24</v>
      </c>
      <c r="I9418" s="3" t="s">
        <v>8215</v>
      </c>
      <c r="J9418" s="1" t="s">
        <v>37</v>
      </c>
      <c r="K9418" s="7" t="s">
        <v>5395</v>
      </c>
      <c r="L9418" s="3" t="s">
        <v>28</v>
      </c>
      <c r="M9418" s="3" t="s">
        <v>29</v>
      </c>
      <c r="N9418" s="3" t="s">
        <v>5749</v>
      </c>
      <c r="O9418" s="77" t="s">
        <v>28</v>
      </c>
      <c r="P9418" s="77" t="s">
        <v>28146</v>
      </c>
      <c r="Q9418" s="77" t="s">
        <v>32</v>
      </c>
      <c r="R9418" s="77"/>
    </row>
    <row r="9419" spans="1:18" ht="15" customHeight="1">
      <c r="A9419" s="5" t="s">
        <v>34616</v>
      </c>
      <c r="B9419" s="3" t="s">
        <v>34616</v>
      </c>
      <c r="C9419" s="3"/>
      <c r="D9419" s="3" t="s">
        <v>34617</v>
      </c>
      <c r="E9419" s="3" t="s">
        <v>34618</v>
      </c>
      <c r="F9419" s="3" t="s">
        <v>22</v>
      </c>
      <c r="G9419" s="3" t="s">
        <v>18005</v>
      </c>
      <c r="H9419" s="3" t="s">
        <v>24</v>
      </c>
      <c r="I9419" s="3" t="s">
        <v>8215</v>
      </c>
      <c r="J9419" s="1" t="s">
        <v>37</v>
      </c>
      <c r="K9419" s="7" t="s">
        <v>5395</v>
      </c>
      <c r="L9419" s="3" t="s">
        <v>29</v>
      </c>
      <c r="M9419" s="3" t="s">
        <v>29</v>
      </c>
      <c r="N9419" s="3" t="s">
        <v>24</v>
      </c>
      <c r="O9419" s="77" t="s">
        <v>29</v>
      </c>
      <c r="P9419" s="77" t="s">
        <v>5396</v>
      </c>
      <c r="Q9419" s="77" t="s">
        <v>34619</v>
      </c>
      <c r="R9419" s="77"/>
    </row>
    <row r="9420" spans="1:18" ht="15" customHeight="1">
      <c r="A9420" s="5" t="s">
        <v>34620</v>
      </c>
      <c r="B9420" s="3" t="s">
        <v>34620</v>
      </c>
      <c r="C9420" s="3" t="s">
        <v>34621</v>
      </c>
      <c r="D9420" s="3"/>
      <c r="E9420" s="3"/>
      <c r="F9420" s="3" t="s">
        <v>88</v>
      </c>
      <c r="G9420" s="3" t="s">
        <v>65</v>
      </c>
      <c r="H9420" s="3" t="s">
        <v>28</v>
      </c>
      <c r="I9420" s="3" t="s">
        <v>8215</v>
      </c>
      <c r="J9420" s="1" t="s">
        <v>37</v>
      </c>
      <c r="K9420" s="7" t="s">
        <v>5395</v>
      </c>
      <c r="L9420" s="3" t="s">
        <v>28</v>
      </c>
      <c r="M9420" s="3" t="s">
        <v>29</v>
      </c>
      <c r="N9420" s="3" t="s">
        <v>5749</v>
      </c>
      <c r="O9420" s="77" t="s">
        <v>28</v>
      </c>
      <c r="P9420" s="77" t="s">
        <v>5396</v>
      </c>
      <c r="Q9420" s="77" t="s">
        <v>32</v>
      </c>
      <c r="R9420" s="77" t="s">
        <v>166</v>
      </c>
    </row>
    <row r="9421" spans="1:18" ht="15" customHeight="1">
      <c r="A9421" s="5" t="s">
        <v>34622</v>
      </c>
      <c r="B9421" s="3" t="s">
        <v>34622</v>
      </c>
      <c r="C9421" s="3" t="s">
        <v>34623</v>
      </c>
      <c r="D9421" s="3"/>
      <c r="E9421" s="3"/>
      <c r="F9421" s="3" t="s">
        <v>285</v>
      </c>
      <c r="G9421" s="3" t="s">
        <v>53</v>
      </c>
      <c r="H9421" s="3" t="s">
        <v>29</v>
      </c>
      <c r="I9421" s="3" t="s">
        <v>8215</v>
      </c>
      <c r="J9421" s="1" t="s">
        <v>165</v>
      </c>
      <c r="K9421" s="7" t="s">
        <v>5400</v>
      </c>
      <c r="L9421" s="3" t="s">
        <v>28</v>
      </c>
      <c r="M9421" s="3" t="s">
        <v>28</v>
      </c>
      <c r="N9421" s="3"/>
      <c r="O9421" s="77" t="s">
        <v>28</v>
      </c>
      <c r="P9421" s="77" t="s">
        <v>28392</v>
      </c>
      <c r="Q9421" s="77" t="s">
        <v>32</v>
      </c>
      <c r="R9421" s="77" t="s">
        <v>166</v>
      </c>
    </row>
    <row r="9422" spans="1:18" ht="15" customHeight="1">
      <c r="A9422" s="5" t="s">
        <v>34624</v>
      </c>
      <c r="B9422" s="3" t="s">
        <v>34624</v>
      </c>
      <c r="C9422" s="3"/>
      <c r="D9422" s="3"/>
      <c r="E9422" s="3"/>
      <c r="F9422" s="3" t="s">
        <v>88</v>
      </c>
      <c r="G9422" s="3" t="s">
        <v>60</v>
      </c>
      <c r="H9422" s="3" t="s">
        <v>24</v>
      </c>
      <c r="I9422" s="3" t="s">
        <v>8215</v>
      </c>
      <c r="J9422" s="1" t="s">
        <v>165</v>
      </c>
      <c r="K9422" s="7" t="s">
        <v>5400</v>
      </c>
      <c r="L9422" s="3" t="s">
        <v>28</v>
      </c>
      <c r="M9422" s="3" t="s">
        <v>29</v>
      </c>
      <c r="N9422" s="3"/>
      <c r="O9422" s="77" t="s">
        <v>28</v>
      </c>
      <c r="P9422" s="77" t="s">
        <v>28392</v>
      </c>
      <c r="Q9422" s="77" t="s">
        <v>32</v>
      </c>
      <c r="R9422" s="77" t="s">
        <v>166</v>
      </c>
    </row>
    <row r="9423" spans="1:18" ht="15" customHeight="1">
      <c r="A9423" s="5" t="s">
        <v>34625</v>
      </c>
      <c r="B9423" s="3" t="s">
        <v>34625</v>
      </c>
      <c r="C9423" s="3"/>
      <c r="D9423" s="3" t="s">
        <v>34626</v>
      </c>
      <c r="E9423" s="3" t="s">
        <v>34627</v>
      </c>
      <c r="F9423" s="3" t="s">
        <v>22</v>
      </c>
      <c r="G9423" s="3" t="s">
        <v>30791</v>
      </c>
      <c r="H9423" s="3" t="s">
        <v>24</v>
      </c>
      <c r="I9423" s="3" t="s">
        <v>8215</v>
      </c>
      <c r="J9423" s="1" t="s">
        <v>37</v>
      </c>
      <c r="K9423" s="7" t="s">
        <v>5395</v>
      </c>
      <c r="L9423" s="3" t="s">
        <v>29</v>
      </c>
      <c r="M9423" s="3" t="s">
        <v>29</v>
      </c>
      <c r="N9423" s="3" t="s">
        <v>24</v>
      </c>
      <c r="O9423" s="77" t="s">
        <v>28</v>
      </c>
      <c r="P9423" s="77" t="s">
        <v>5396</v>
      </c>
      <c r="Q9423" s="77" t="s">
        <v>32</v>
      </c>
      <c r="R9423" s="77"/>
    </row>
    <row r="9424" spans="1:18" ht="15" customHeight="1">
      <c r="A9424" s="5" t="s">
        <v>34628</v>
      </c>
      <c r="B9424" s="3" t="s">
        <v>34628</v>
      </c>
      <c r="C9424" s="3" t="s">
        <v>34629</v>
      </c>
      <c r="D9424" s="3" t="s">
        <v>34630</v>
      </c>
      <c r="E9424" s="3"/>
      <c r="F9424" s="3" t="s">
        <v>88</v>
      </c>
      <c r="G9424" s="3" t="s">
        <v>23</v>
      </c>
      <c r="H9424" s="3" t="s">
        <v>8278</v>
      </c>
      <c r="I9424" s="3" t="s">
        <v>8215</v>
      </c>
      <c r="J9424" s="1" t="s">
        <v>37</v>
      </c>
      <c r="K9424" s="7" t="s">
        <v>5445</v>
      </c>
      <c r="L9424" s="3" t="s">
        <v>28</v>
      </c>
      <c r="M9424" s="3" t="s">
        <v>29</v>
      </c>
      <c r="N9424" s="3" t="s">
        <v>30</v>
      </c>
      <c r="O9424" s="77" t="s">
        <v>28</v>
      </c>
      <c r="P9424" s="77" t="s">
        <v>5446</v>
      </c>
      <c r="Q9424" s="77" t="s">
        <v>32</v>
      </c>
      <c r="R9424" s="77"/>
    </row>
    <row r="9425" spans="1:18" ht="15" customHeight="1">
      <c r="A9425" s="5" t="s">
        <v>34631</v>
      </c>
      <c r="B9425" s="3" t="s">
        <v>34631</v>
      </c>
      <c r="C9425" s="3" t="s">
        <v>34632</v>
      </c>
      <c r="D9425" s="3"/>
      <c r="E9425" s="3"/>
      <c r="F9425" s="3" t="s">
        <v>88</v>
      </c>
      <c r="G9425" s="3" t="s">
        <v>23</v>
      </c>
      <c r="H9425" s="3" t="s">
        <v>8278</v>
      </c>
      <c r="I9425" s="3" t="s">
        <v>8215</v>
      </c>
      <c r="J9425" s="1" t="s">
        <v>37</v>
      </c>
      <c r="K9425" s="7" t="s">
        <v>5445</v>
      </c>
      <c r="L9425" s="3" t="s">
        <v>28</v>
      </c>
      <c r="M9425" s="3" t="s">
        <v>29</v>
      </c>
      <c r="N9425" s="3" t="s">
        <v>24</v>
      </c>
      <c r="O9425" s="77" t="s">
        <v>28</v>
      </c>
      <c r="P9425" s="77" t="s">
        <v>5446</v>
      </c>
      <c r="Q9425" s="77" t="s">
        <v>32</v>
      </c>
      <c r="R9425" s="77"/>
    </row>
    <row r="9426" spans="1:18" ht="15" customHeight="1">
      <c r="A9426" s="5" t="s">
        <v>34633</v>
      </c>
      <c r="B9426" s="3" t="s">
        <v>34633</v>
      </c>
      <c r="C9426" s="3" t="s">
        <v>34634</v>
      </c>
      <c r="D9426" s="3" t="s">
        <v>34635</v>
      </c>
      <c r="E9426" s="3"/>
      <c r="F9426" s="3" t="s">
        <v>22</v>
      </c>
      <c r="G9426" s="3" t="s">
        <v>23</v>
      </c>
      <c r="H9426" s="3" t="s">
        <v>24</v>
      </c>
      <c r="I9426" s="3" t="s">
        <v>8215</v>
      </c>
      <c r="J9426" s="1" t="s">
        <v>37</v>
      </c>
      <c r="K9426" s="7" t="s">
        <v>5400</v>
      </c>
      <c r="L9426" s="3" t="s">
        <v>28</v>
      </c>
      <c r="M9426" s="3" t="s">
        <v>29</v>
      </c>
      <c r="N9426" s="3"/>
      <c r="O9426" s="77" t="s">
        <v>28</v>
      </c>
      <c r="P9426" s="77" t="s">
        <v>7536</v>
      </c>
      <c r="Q9426" s="77" t="s">
        <v>32</v>
      </c>
      <c r="R9426" s="77"/>
    </row>
    <row r="9427" spans="1:18" ht="15" customHeight="1">
      <c r="A9427" s="5" t="s">
        <v>34636</v>
      </c>
      <c r="B9427" s="3" t="s">
        <v>34636</v>
      </c>
      <c r="C9427" s="3"/>
      <c r="D9427" s="3"/>
      <c r="E9427" s="3"/>
      <c r="F9427" s="3" t="s">
        <v>164</v>
      </c>
      <c r="G9427" s="3" t="s">
        <v>60</v>
      </c>
      <c r="H9427" s="3" t="s">
        <v>24</v>
      </c>
      <c r="I9427" s="3" t="s">
        <v>8215</v>
      </c>
      <c r="J9427" s="1" t="s">
        <v>165</v>
      </c>
      <c r="K9427" s="7" t="s">
        <v>5400</v>
      </c>
      <c r="L9427" s="3" t="s">
        <v>28</v>
      </c>
      <c r="M9427" s="3" t="s">
        <v>29</v>
      </c>
      <c r="N9427" s="3"/>
      <c r="O9427" s="77" t="s">
        <v>28</v>
      </c>
      <c r="P9427" s="77" t="s">
        <v>28392</v>
      </c>
      <c r="Q9427" s="77" t="s">
        <v>32</v>
      </c>
      <c r="R9427" s="77" t="s">
        <v>166</v>
      </c>
    </row>
    <row r="9428" spans="1:18" ht="15" customHeight="1">
      <c r="A9428" s="5" t="s">
        <v>34637</v>
      </c>
      <c r="B9428" s="3" t="s">
        <v>34637</v>
      </c>
      <c r="C9428" s="3"/>
      <c r="D9428" s="3"/>
      <c r="E9428" s="3"/>
      <c r="F9428" s="3" t="s">
        <v>22</v>
      </c>
      <c r="G9428" s="3" t="s">
        <v>53</v>
      </c>
      <c r="H9428" s="3" t="s">
        <v>24</v>
      </c>
      <c r="I9428" s="3" t="s">
        <v>8215</v>
      </c>
      <c r="J9428" s="1" t="s">
        <v>165</v>
      </c>
      <c r="K9428" s="7" t="s">
        <v>5400</v>
      </c>
      <c r="L9428" s="3" t="s">
        <v>28</v>
      </c>
      <c r="M9428" s="3" t="s">
        <v>29</v>
      </c>
      <c r="N9428" s="3"/>
      <c r="O9428" s="77" t="s">
        <v>28</v>
      </c>
      <c r="P9428" s="77" t="s">
        <v>28392</v>
      </c>
      <c r="Q9428" s="77" t="s">
        <v>32</v>
      </c>
      <c r="R9428" s="77" t="s">
        <v>166</v>
      </c>
    </row>
    <row r="9429" spans="1:18" ht="15" customHeight="1">
      <c r="A9429" s="5" t="s">
        <v>34638</v>
      </c>
      <c r="B9429" s="3" t="s">
        <v>34638</v>
      </c>
      <c r="C9429" s="3" t="s">
        <v>34639</v>
      </c>
      <c r="D9429" s="3" t="s">
        <v>34640</v>
      </c>
      <c r="E9429" s="3" t="s">
        <v>34641</v>
      </c>
      <c r="F9429" s="3" t="s">
        <v>22</v>
      </c>
      <c r="G9429" s="3" t="s">
        <v>65</v>
      </c>
      <c r="H9429" s="3" t="s">
        <v>24</v>
      </c>
      <c r="I9429" s="3" t="s">
        <v>8215</v>
      </c>
      <c r="J9429" s="1" t="s">
        <v>37</v>
      </c>
      <c r="K9429" s="7" t="s">
        <v>5445</v>
      </c>
      <c r="L9429" s="3" t="s">
        <v>28</v>
      </c>
      <c r="M9429" s="3" t="s">
        <v>28</v>
      </c>
      <c r="N9429" s="3" t="s">
        <v>30</v>
      </c>
      <c r="O9429" s="77" t="s">
        <v>28</v>
      </c>
      <c r="P9429" s="77" t="s">
        <v>5446</v>
      </c>
      <c r="Q9429" s="77" t="s">
        <v>32</v>
      </c>
      <c r="R9429" s="77"/>
    </row>
    <row r="9430" spans="1:18" ht="15" customHeight="1">
      <c r="A9430" s="5" t="s">
        <v>34642</v>
      </c>
      <c r="B9430" s="3" t="s">
        <v>34642</v>
      </c>
      <c r="C9430" s="3"/>
      <c r="D9430" s="3"/>
      <c r="E9430" s="3"/>
      <c r="F9430" s="3" t="s">
        <v>285</v>
      </c>
      <c r="G9430" s="3" t="s">
        <v>65</v>
      </c>
      <c r="H9430" s="3" t="s">
        <v>29</v>
      </c>
      <c r="I9430" s="3" t="s">
        <v>8215</v>
      </c>
      <c r="J9430" s="1" t="s">
        <v>26</v>
      </c>
      <c r="K9430" s="7" t="s">
        <v>5400</v>
      </c>
      <c r="L9430" s="3" t="s">
        <v>28</v>
      </c>
      <c r="M9430" s="3" t="s">
        <v>29</v>
      </c>
      <c r="N9430" s="3"/>
      <c r="O9430" s="77" t="s">
        <v>28</v>
      </c>
      <c r="P9430" s="77" t="s">
        <v>28392</v>
      </c>
      <c r="Q9430" s="77" t="s">
        <v>32</v>
      </c>
      <c r="R9430" s="77" t="s">
        <v>166</v>
      </c>
    </row>
    <row r="9431" spans="1:18" ht="15" customHeight="1">
      <c r="A9431" s="5" t="s">
        <v>34643</v>
      </c>
      <c r="B9431" s="3" t="s">
        <v>34643</v>
      </c>
      <c r="C9431" s="3"/>
      <c r="D9431" s="3"/>
      <c r="E9431" s="3"/>
      <c r="F9431" s="3" t="s">
        <v>285</v>
      </c>
      <c r="G9431" s="3" t="s">
        <v>65</v>
      </c>
      <c r="H9431" s="3" t="s">
        <v>29</v>
      </c>
      <c r="I9431" s="3" t="s">
        <v>8215</v>
      </c>
      <c r="J9431" s="1" t="s">
        <v>26</v>
      </c>
      <c r="K9431" s="7" t="s">
        <v>5400</v>
      </c>
      <c r="L9431" s="3" t="s">
        <v>28</v>
      </c>
      <c r="M9431" s="3" t="s">
        <v>29</v>
      </c>
      <c r="N9431" s="3"/>
      <c r="O9431" s="77" t="s">
        <v>28</v>
      </c>
      <c r="P9431" s="77" t="s">
        <v>28392</v>
      </c>
      <c r="Q9431" s="77" t="s">
        <v>32</v>
      </c>
      <c r="R9431" s="77" t="s">
        <v>166</v>
      </c>
    </row>
    <row r="9432" spans="1:18" ht="15" customHeight="1">
      <c r="A9432" s="5" t="s">
        <v>34644</v>
      </c>
      <c r="B9432" s="3" t="s">
        <v>34644</v>
      </c>
      <c r="C9432" s="3"/>
      <c r="D9432" s="3"/>
      <c r="E9432" s="3"/>
      <c r="F9432" s="3" t="s">
        <v>88</v>
      </c>
      <c r="G9432" s="3" t="s">
        <v>65</v>
      </c>
      <c r="H9432" s="3" t="s">
        <v>24</v>
      </c>
      <c r="I9432" s="3" t="s">
        <v>8215</v>
      </c>
      <c r="J9432" s="1" t="s">
        <v>37</v>
      </c>
      <c r="K9432" s="7" t="s">
        <v>5400</v>
      </c>
      <c r="L9432" s="3" t="s">
        <v>28</v>
      </c>
      <c r="M9432" s="3" t="s">
        <v>29</v>
      </c>
      <c r="N9432" s="3"/>
      <c r="O9432" s="77" t="s">
        <v>28</v>
      </c>
      <c r="P9432" s="77" t="s">
        <v>28392</v>
      </c>
      <c r="Q9432" s="77" t="s">
        <v>32</v>
      </c>
      <c r="R9432" s="77"/>
    </row>
    <row r="9433" spans="1:18" ht="15" customHeight="1">
      <c r="A9433" s="5" t="s">
        <v>34645</v>
      </c>
      <c r="B9433" s="3" t="s">
        <v>34645</v>
      </c>
      <c r="C9433" s="3" t="s">
        <v>34646</v>
      </c>
      <c r="D9433" s="3"/>
      <c r="E9433" s="3"/>
      <c r="F9433" s="3" t="s">
        <v>22</v>
      </c>
      <c r="G9433" s="3" t="s">
        <v>53</v>
      </c>
      <c r="H9433" s="3" t="s">
        <v>24</v>
      </c>
      <c r="I9433" s="3" t="s">
        <v>8215</v>
      </c>
      <c r="J9433" s="1" t="s">
        <v>165</v>
      </c>
      <c r="K9433" s="7" t="s">
        <v>5395</v>
      </c>
      <c r="L9433" s="3" t="s">
        <v>28</v>
      </c>
      <c r="M9433" s="3" t="s">
        <v>29</v>
      </c>
      <c r="N9433" s="3" t="s">
        <v>16426</v>
      </c>
      <c r="O9433" s="77" t="s">
        <v>28</v>
      </c>
      <c r="P9433" s="77" t="s">
        <v>28146</v>
      </c>
      <c r="Q9433" s="77" t="s">
        <v>32</v>
      </c>
      <c r="R9433" s="77" t="s">
        <v>166</v>
      </c>
    </row>
    <row r="9434" spans="1:18" ht="15" customHeight="1">
      <c r="A9434" s="5" t="s">
        <v>34647</v>
      </c>
      <c r="B9434" s="3" t="s">
        <v>34647</v>
      </c>
      <c r="C9434" s="3" t="s">
        <v>34648</v>
      </c>
      <c r="D9434" s="3" t="s">
        <v>34649</v>
      </c>
      <c r="E9434" s="3"/>
      <c r="F9434" s="3" t="s">
        <v>22</v>
      </c>
      <c r="G9434" s="3" t="s">
        <v>65</v>
      </c>
      <c r="H9434" s="3" t="s">
        <v>24</v>
      </c>
      <c r="I9434" s="3" t="s">
        <v>8215</v>
      </c>
      <c r="J9434" s="1" t="s">
        <v>37</v>
      </c>
      <c r="K9434" s="7" t="s">
        <v>5400</v>
      </c>
      <c r="L9434" s="3" t="s">
        <v>28</v>
      </c>
      <c r="M9434" s="3" t="s">
        <v>29</v>
      </c>
      <c r="N9434" s="3"/>
      <c r="O9434" s="77" t="s">
        <v>28</v>
      </c>
      <c r="P9434" s="77" t="s">
        <v>7532</v>
      </c>
      <c r="Q9434" s="77" t="s">
        <v>32</v>
      </c>
      <c r="R9434" s="77"/>
    </row>
    <row r="9435" spans="1:18" ht="15" customHeight="1">
      <c r="A9435" s="5" t="s">
        <v>34650</v>
      </c>
      <c r="B9435" s="3" t="s">
        <v>34650</v>
      </c>
      <c r="C9435" s="3" t="s">
        <v>34651</v>
      </c>
      <c r="D9435" s="3"/>
      <c r="E9435" s="3"/>
      <c r="F9435" s="3" t="s">
        <v>22</v>
      </c>
      <c r="G9435" s="3" t="s">
        <v>23</v>
      </c>
      <c r="H9435" s="3" t="s">
        <v>24</v>
      </c>
      <c r="I9435" s="3" t="s">
        <v>8215</v>
      </c>
      <c r="J9435" s="1" t="s">
        <v>37</v>
      </c>
      <c r="K9435" s="7" t="s">
        <v>5400</v>
      </c>
      <c r="L9435" s="3" t="s">
        <v>28</v>
      </c>
      <c r="M9435" s="3" t="s">
        <v>29</v>
      </c>
      <c r="N9435" s="3"/>
      <c r="O9435" s="77" t="s">
        <v>28</v>
      </c>
      <c r="P9435" s="77" t="s">
        <v>7532</v>
      </c>
      <c r="Q9435" s="77" t="s">
        <v>32</v>
      </c>
      <c r="R9435" s="77"/>
    </row>
    <row r="9436" spans="1:18" ht="15" customHeight="1">
      <c r="A9436" s="5" t="s">
        <v>34652</v>
      </c>
      <c r="B9436" s="3" t="s">
        <v>34652</v>
      </c>
      <c r="C9436" s="3" t="s">
        <v>34653</v>
      </c>
      <c r="D9436" s="3" t="s">
        <v>34654</v>
      </c>
      <c r="E9436" s="3" t="s">
        <v>34655</v>
      </c>
      <c r="F9436" s="3" t="s">
        <v>22</v>
      </c>
      <c r="G9436" s="3" t="s">
        <v>65</v>
      </c>
      <c r="H9436" s="3" t="s">
        <v>24</v>
      </c>
      <c r="I9436" s="3" t="s">
        <v>8215</v>
      </c>
      <c r="J9436" s="1" t="s">
        <v>37</v>
      </c>
      <c r="K9436" s="7" t="s">
        <v>5445</v>
      </c>
      <c r="L9436" s="3" t="s">
        <v>29</v>
      </c>
      <c r="M9436" s="3" t="s">
        <v>29</v>
      </c>
      <c r="N9436" s="3" t="s">
        <v>30</v>
      </c>
      <c r="O9436" s="77" t="s">
        <v>28</v>
      </c>
      <c r="P9436" s="77" t="s">
        <v>5446</v>
      </c>
      <c r="Q9436" s="77" t="s">
        <v>32</v>
      </c>
      <c r="R9436" s="77"/>
    </row>
    <row r="9437" spans="1:18" ht="15" customHeight="1">
      <c r="A9437" s="5" t="s">
        <v>34656</v>
      </c>
      <c r="B9437" s="3" t="s">
        <v>34656</v>
      </c>
      <c r="C9437" s="3" t="s">
        <v>34657</v>
      </c>
      <c r="D9437" s="3" t="s">
        <v>34658</v>
      </c>
      <c r="E9437" s="3"/>
      <c r="F9437" s="3" t="s">
        <v>22</v>
      </c>
      <c r="G9437" s="3" t="s">
        <v>60</v>
      </c>
      <c r="H9437" s="3" t="s">
        <v>24</v>
      </c>
      <c r="I9437" s="3" t="s">
        <v>8215</v>
      </c>
      <c r="J9437" s="1" t="s">
        <v>37</v>
      </c>
      <c r="K9437" s="7" t="s">
        <v>5395</v>
      </c>
      <c r="L9437" s="3" t="s">
        <v>28</v>
      </c>
      <c r="M9437" s="3" t="s">
        <v>29</v>
      </c>
      <c r="N9437" s="3" t="s">
        <v>5749</v>
      </c>
      <c r="O9437" s="77" t="s">
        <v>28</v>
      </c>
      <c r="P9437" s="77" t="s">
        <v>5396</v>
      </c>
      <c r="Q9437" s="77" t="s">
        <v>32</v>
      </c>
      <c r="R9437" s="77"/>
    </row>
    <row r="9438" spans="1:18" ht="15" customHeight="1">
      <c r="A9438" s="5" t="s">
        <v>34659</v>
      </c>
      <c r="B9438" s="3" t="s">
        <v>34659</v>
      </c>
      <c r="C9438" s="3" t="s">
        <v>34660</v>
      </c>
      <c r="D9438" s="3" t="s">
        <v>34661</v>
      </c>
      <c r="E9438" s="3"/>
      <c r="F9438" s="3" t="s">
        <v>88</v>
      </c>
      <c r="G9438" s="3" t="s">
        <v>65</v>
      </c>
      <c r="H9438" s="3" t="s">
        <v>30</v>
      </c>
      <c r="I9438" s="3" t="s">
        <v>8215</v>
      </c>
      <c r="J9438" s="1" t="s">
        <v>37</v>
      </c>
      <c r="K9438" s="7" t="s">
        <v>5445</v>
      </c>
      <c r="L9438" s="3" t="s">
        <v>29</v>
      </c>
      <c r="M9438" s="3" t="s">
        <v>29</v>
      </c>
      <c r="N9438" s="3" t="s">
        <v>30</v>
      </c>
      <c r="O9438" s="77" t="s">
        <v>28</v>
      </c>
      <c r="P9438" s="77" t="s">
        <v>5446</v>
      </c>
      <c r="Q9438" s="77" t="s">
        <v>32</v>
      </c>
      <c r="R9438" s="77"/>
    </row>
    <row r="9439" spans="1:18" ht="15" customHeight="1">
      <c r="A9439" s="5" t="s">
        <v>34662</v>
      </c>
      <c r="B9439" s="3" t="s">
        <v>34662</v>
      </c>
      <c r="C9439" s="3" t="s">
        <v>34663</v>
      </c>
      <c r="D9439" s="3" t="s">
        <v>34664</v>
      </c>
      <c r="E9439" s="3"/>
      <c r="F9439" s="3" t="s">
        <v>22</v>
      </c>
      <c r="G9439" s="3" t="s">
        <v>195</v>
      </c>
      <c r="H9439" s="3" t="s">
        <v>24</v>
      </c>
      <c r="I9439" s="3" t="s">
        <v>8215</v>
      </c>
      <c r="J9439" s="1" t="s">
        <v>165</v>
      </c>
      <c r="K9439" s="7" t="s">
        <v>5400</v>
      </c>
      <c r="L9439" s="3" t="s">
        <v>28</v>
      </c>
      <c r="M9439" s="3" t="s">
        <v>28</v>
      </c>
      <c r="N9439" s="3"/>
      <c r="O9439" s="77" t="s">
        <v>28</v>
      </c>
      <c r="P9439" s="77" t="s">
        <v>7532</v>
      </c>
      <c r="Q9439" s="77" t="s">
        <v>32</v>
      </c>
      <c r="R9439" s="77" t="s">
        <v>166</v>
      </c>
    </row>
    <row r="9440" spans="1:18" ht="15" customHeight="1">
      <c r="A9440" s="5" t="s">
        <v>34665</v>
      </c>
      <c r="B9440" s="3" t="s">
        <v>34665</v>
      </c>
      <c r="C9440" s="3" t="s">
        <v>34666</v>
      </c>
      <c r="D9440" s="3" t="s">
        <v>34667</v>
      </c>
      <c r="E9440" s="3"/>
      <c r="F9440" s="3" t="s">
        <v>22</v>
      </c>
      <c r="G9440" s="3" t="s">
        <v>195</v>
      </c>
      <c r="H9440" s="3" t="s">
        <v>24</v>
      </c>
      <c r="I9440" s="3" t="s">
        <v>8215</v>
      </c>
      <c r="J9440" s="1" t="s">
        <v>1021</v>
      </c>
      <c r="K9440" s="7" t="s">
        <v>5400</v>
      </c>
      <c r="L9440" s="3" t="s">
        <v>28</v>
      </c>
      <c r="M9440" s="3" t="s">
        <v>29</v>
      </c>
      <c r="N9440" s="3"/>
      <c r="O9440" s="77" t="s">
        <v>28</v>
      </c>
      <c r="P9440" s="77" t="s">
        <v>7532</v>
      </c>
      <c r="Q9440" s="77" t="s">
        <v>32</v>
      </c>
      <c r="R9440" s="77"/>
    </row>
    <row r="9441" spans="1:18" ht="15" customHeight="1">
      <c r="A9441" s="5" t="s">
        <v>34668</v>
      </c>
      <c r="B9441" s="3" t="s">
        <v>34668</v>
      </c>
      <c r="C9441" s="3"/>
      <c r="D9441" s="3" t="s">
        <v>34669</v>
      </c>
      <c r="E9441" s="3"/>
      <c r="F9441" s="3" t="s">
        <v>22</v>
      </c>
      <c r="G9441" s="3" t="s">
        <v>23</v>
      </c>
      <c r="H9441" s="3" t="s">
        <v>24</v>
      </c>
      <c r="I9441" s="3" t="s">
        <v>8215</v>
      </c>
      <c r="J9441" s="1" t="s">
        <v>37</v>
      </c>
      <c r="K9441" s="7" t="s">
        <v>5445</v>
      </c>
      <c r="L9441" s="3" t="s">
        <v>28</v>
      </c>
      <c r="M9441" s="3" t="s">
        <v>29</v>
      </c>
      <c r="N9441" s="3" t="s">
        <v>30</v>
      </c>
      <c r="O9441" s="77" t="s">
        <v>28</v>
      </c>
      <c r="P9441" s="77" t="s">
        <v>5446</v>
      </c>
      <c r="Q9441" s="77" t="s">
        <v>32</v>
      </c>
      <c r="R9441" s="77"/>
    </row>
    <row r="9442" spans="1:18" ht="15" customHeight="1">
      <c r="A9442" s="5" t="s">
        <v>34670</v>
      </c>
      <c r="B9442" s="3" t="s">
        <v>34670</v>
      </c>
      <c r="C9442" s="3" t="s">
        <v>34671</v>
      </c>
      <c r="D9442" s="3" t="s">
        <v>34672</v>
      </c>
      <c r="E9442" s="3" t="s">
        <v>34673</v>
      </c>
      <c r="F9442" s="3" t="s">
        <v>22</v>
      </c>
      <c r="G9442" s="3" t="s">
        <v>17854</v>
      </c>
      <c r="H9442" s="3" t="s">
        <v>24</v>
      </c>
      <c r="I9442" s="3" t="s">
        <v>8215</v>
      </c>
      <c r="J9442" s="1" t="s">
        <v>37</v>
      </c>
      <c r="K9442" s="7" t="s">
        <v>5445</v>
      </c>
      <c r="L9442" s="3" t="s">
        <v>29</v>
      </c>
      <c r="M9442" s="3" t="s">
        <v>29</v>
      </c>
      <c r="N9442" s="3" t="s">
        <v>24</v>
      </c>
      <c r="O9442" s="77" t="s">
        <v>28</v>
      </c>
      <c r="P9442" s="77" t="s">
        <v>5446</v>
      </c>
      <c r="Q9442" s="77" t="s">
        <v>32</v>
      </c>
      <c r="R9442" s="77"/>
    </row>
    <row r="9443" spans="1:18" ht="15" customHeight="1">
      <c r="A9443" s="5" t="s">
        <v>34674</v>
      </c>
      <c r="B9443" s="3" t="s">
        <v>34674</v>
      </c>
      <c r="C9443" s="3"/>
      <c r="D9443" s="3" t="s">
        <v>34675</v>
      </c>
      <c r="E9443" s="3"/>
      <c r="F9443" s="3" t="s">
        <v>22</v>
      </c>
      <c r="G9443" s="3" t="s">
        <v>23</v>
      </c>
      <c r="H9443" s="3" t="s">
        <v>24</v>
      </c>
      <c r="I9443" s="3" t="s">
        <v>8215</v>
      </c>
      <c r="J9443" s="1" t="s">
        <v>37</v>
      </c>
      <c r="K9443" s="7" t="s">
        <v>5395</v>
      </c>
      <c r="L9443" s="3" t="s">
        <v>28</v>
      </c>
      <c r="M9443" s="3" t="s">
        <v>29</v>
      </c>
      <c r="N9443" s="3" t="s">
        <v>5749</v>
      </c>
      <c r="O9443" s="77" t="s">
        <v>28</v>
      </c>
      <c r="P9443" s="77" t="s">
        <v>5396</v>
      </c>
      <c r="Q9443" s="77" t="s">
        <v>32</v>
      </c>
      <c r="R9443" s="77"/>
    </row>
    <row r="9444" spans="1:18" ht="15" customHeight="1">
      <c r="A9444" s="5" t="s">
        <v>34676</v>
      </c>
      <c r="B9444" s="3" t="s">
        <v>34676</v>
      </c>
      <c r="C9444" s="3" t="s">
        <v>34677</v>
      </c>
      <c r="D9444" s="3" t="s">
        <v>34678</v>
      </c>
      <c r="E9444" s="3"/>
      <c r="F9444" s="3" t="s">
        <v>164</v>
      </c>
      <c r="G9444" s="3" t="s">
        <v>60</v>
      </c>
      <c r="H9444" s="3" t="s">
        <v>24</v>
      </c>
      <c r="I9444" s="3" t="s">
        <v>8215</v>
      </c>
      <c r="J9444" s="1" t="s">
        <v>109</v>
      </c>
      <c r="K9444" s="7" t="s">
        <v>5400</v>
      </c>
      <c r="L9444" s="3" t="s">
        <v>28</v>
      </c>
      <c r="M9444" s="3" t="s">
        <v>28</v>
      </c>
      <c r="N9444" s="3"/>
      <c r="O9444" s="77" t="s">
        <v>28</v>
      </c>
      <c r="P9444" s="77" t="s">
        <v>7536</v>
      </c>
      <c r="Q9444" s="77" t="s">
        <v>32</v>
      </c>
      <c r="R9444" s="77"/>
    </row>
    <row r="9445" spans="1:18" ht="15" customHeight="1">
      <c r="A9445" s="5" t="s">
        <v>34679</v>
      </c>
      <c r="B9445" s="3" t="s">
        <v>34679</v>
      </c>
      <c r="C9445" s="3" t="s">
        <v>34680</v>
      </c>
      <c r="D9445" s="3" t="s">
        <v>34681</v>
      </c>
      <c r="E9445" s="3"/>
      <c r="F9445" s="3" t="s">
        <v>22</v>
      </c>
      <c r="G9445" s="3" t="s">
        <v>60</v>
      </c>
      <c r="H9445" s="3" t="s">
        <v>24</v>
      </c>
      <c r="I9445" s="3" t="s">
        <v>8215</v>
      </c>
      <c r="J9445" s="1" t="s">
        <v>179</v>
      </c>
      <c r="K9445" s="7" t="s">
        <v>5400</v>
      </c>
      <c r="L9445" s="3" t="s">
        <v>28</v>
      </c>
      <c r="M9445" s="3" t="s">
        <v>29</v>
      </c>
      <c r="N9445" s="3"/>
      <c r="O9445" s="77" t="s">
        <v>28</v>
      </c>
      <c r="P9445" s="77" t="s">
        <v>28496</v>
      </c>
      <c r="Q9445" s="77" t="s">
        <v>32</v>
      </c>
      <c r="R9445" s="77" t="s">
        <v>166</v>
      </c>
    </row>
    <row r="9446" spans="1:18" ht="15" customHeight="1">
      <c r="A9446" s="5" t="s">
        <v>34682</v>
      </c>
      <c r="B9446" s="3" t="s">
        <v>34682</v>
      </c>
      <c r="C9446" s="3" t="s">
        <v>34683</v>
      </c>
      <c r="D9446" s="3" t="s">
        <v>34684</v>
      </c>
      <c r="E9446" s="3"/>
      <c r="F9446" s="3" t="s">
        <v>88</v>
      </c>
      <c r="G9446" s="3" t="s">
        <v>23</v>
      </c>
      <c r="H9446" s="3" t="s">
        <v>29</v>
      </c>
      <c r="I9446" s="3" t="s">
        <v>8215</v>
      </c>
      <c r="J9446" s="1" t="s">
        <v>37</v>
      </c>
      <c r="K9446" s="7" t="s">
        <v>5400</v>
      </c>
      <c r="L9446" s="3" t="s">
        <v>28</v>
      </c>
      <c r="M9446" s="3" t="s">
        <v>29</v>
      </c>
      <c r="N9446" s="3"/>
      <c r="O9446" s="77" t="s">
        <v>28</v>
      </c>
      <c r="P9446" s="77" t="s">
        <v>7536</v>
      </c>
      <c r="Q9446" s="77" t="s">
        <v>32</v>
      </c>
      <c r="R9446" s="77"/>
    </row>
    <row r="9447" spans="1:18" ht="15" customHeight="1">
      <c r="A9447" s="5" t="s">
        <v>34685</v>
      </c>
      <c r="B9447" s="3" t="s">
        <v>34685</v>
      </c>
      <c r="C9447" s="3"/>
      <c r="D9447" s="3" t="s">
        <v>34686</v>
      </c>
      <c r="E9447" s="3" t="s">
        <v>34687</v>
      </c>
      <c r="F9447" s="3" t="s">
        <v>22</v>
      </c>
      <c r="G9447" s="3" t="s">
        <v>60</v>
      </c>
      <c r="H9447" s="3" t="s">
        <v>24</v>
      </c>
      <c r="I9447" s="3" t="s">
        <v>8215</v>
      </c>
      <c r="J9447" s="1" t="s">
        <v>956</v>
      </c>
      <c r="K9447" s="7" t="s">
        <v>5395</v>
      </c>
      <c r="L9447" s="3" t="s">
        <v>28</v>
      </c>
      <c r="M9447" s="3" t="s">
        <v>28</v>
      </c>
      <c r="N9447" s="3" t="s">
        <v>5749</v>
      </c>
      <c r="O9447" s="77" t="s">
        <v>28</v>
      </c>
      <c r="P9447" s="77" t="s">
        <v>5396</v>
      </c>
      <c r="Q9447" s="77" t="s">
        <v>32</v>
      </c>
      <c r="R9447" s="77" t="s">
        <v>166</v>
      </c>
    </row>
    <row r="9448" spans="1:18" ht="15" customHeight="1">
      <c r="A9448" s="5" t="s">
        <v>34688</v>
      </c>
      <c r="B9448" s="3" t="s">
        <v>34688</v>
      </c>
      <c r="C9448" s="3"/>
      <c r="D9448" s="3"/>
      <c r="E9448" s="3"/>
      <c r="F9448" s="3" t="s">
        <v>164</v>
      </c>
      <c r="G9448" s="3" t="s">
        <v>53</v>
      </c>
      <c r="H9448" s="3" t="s">
        <v>24</v>
      </c>
      <c r="I9448" s="3" t="s">
        <v>8215</v>
      </c>
      <c r="J9448" s="1" t="s">
        <v>7301</v>
      </c>
      <c r="K9448" s="7" t="s">
        <v>5400</v>
      </c>
      <c r="L9448" s="3" t="s">
        <v>28</v>
      </c>
      <c r="M9448" s="3" t="s">
        <v>28</v>
      </c>
      <c r="N9448" s="3"/>
      <c r="O9448" s="77" t="s">
        <v>28</v>
      </c>
      <c r="P9448" s="77" t="s">
        <v>5663</v>
      </c>
      <c r="Q9448" s="77" t="s">
        <v>32</v>
      </c>
      <c r="R9448" s="77"/>
    </row>
    <row r="9449" spans="1:18" ht="15" customHeight="1">
      <c r="A9449" s="5" t="s">
        <v>34689</v>
      </c>
      <c r="B9449" s="3" t="s">
        <v>34689</v>
      </c>
      <c r="C9449" s="3" t="s">
        <v>34690</v>
      </c>
      <c r="D9449" s="3" t="s">
        <v>34691</v>
      </c>
      <c r="E9449" s="3"/>
      <c r="F9449" s="3" t="s">
        <v>88</v>
      </c>
      <c r="G9449" s="3" t="s">
        <v>60</v>
      </c>
      <c r="H9449" s="3" t="s">
        <v>24</v>
      </c>
      <c r="I9449" s="3" t="s">
        <v>8215</v>
      </c>
      <c r="J9449" s="1" t="s">
        <v>165</v>
      </c>
      <c r="K9449" s="7" t="s">
        <v>5400</v>
      </c>
      <c r="L9449" s="3" t="s">
        <v>28</v>
      </c>
      <c r="M9449" s="3" t="s">
        <v>29</v>
      </c>
      <c r="N9449" s="3"/>
      <c r="O9449" s="77" t="s">
        <v>28</v>
      </c>
      <c r="P9449" s="77" t="s">
        <v>28392</v>
      </c>
      <c r="Q9449" s="77" t="s">
        <v>32</v>
      </c>
      <c r="R9449" s="77"/>
    </row>
    <row r="9450" spans="1:18" ht="15" customHeight="1">
      <c r="A9450" s="5" t="s">
        <v>34692</v>
      </c>
      <c r="B9450" s="3" t="s">
        <v>34692</v>
      </c>
      <c r="C9450" s="3"/>
      <c r="D9450" s="3" t="s">
        <v>34693</v>
      </c>
      <c r="E9450" s="3"/>
      <c r="F9450" s="3" t="s">
        <v>22</v>
      </c>
      <c r="G9450" s="3" t="s">
        <v>195</v>
      </c>
      <c r="H9450" s="3" t="s">
        <v>24</v>
      </c>
      <c r="I9450" s="3" t="s">
        <v>8215</v>
      </c>
      <c r="J9450" s="1" t="s">
        <v>165</v>
      </c>
      <c r="K9450" s="7" t="s">
        <v>5400</v>
      </c>
      <c r="L9450" s="3" t="s">
        <v>28</v>
      </c>
      <c r="M9450" s="3" t="s">
        <v>28</v>
      </c>
      <c r="N9450" s="3"/>
      <c r="O9450" s="77" t="s">
        <v>28</v>
      </c>
      <c r="P9450" s="77" t="s">
        <v>7532</v>
      </c>
      <c r="Q9450" s="77" t="s">
        <v>32</v>
      </c>
      <c r="R9450" s="77" t="s">
        <v>166</v>
      </c>
    </row>
    <row r="9451" spans="1:18" ht="15" customHeight="1">
      <c r="A9451" s="5" t="s">
        <v>34694</v>
      </c>
      <c r="B9451" s="3" t="s">
        <v>34694</v>
      </c>
      <c r="C9451" s="3" t="s">
        <v>34695</v>
      </c>
      <c r="D9451" s="3" t="s">
        <v>34696</v>
      </c>
      <c r="E9451" s="3"/>
      <c r="F9451" s="3" t="s">
        <v>22</v>
      </c>
      <c r="G9451" s="3" t="s">
        <v>60</v>
      </c>
      <c r="H9451" s="3" t="s">
        <v>24</v>
      </c>
      <c r="I9451" s="3" t="s">
        <v>8215</v>
      </c>
      <c r="J9451" s="1" t="s">
        <v>37</v>
      </c>
      <c r="K9451" s="7" t="s">
        <v>5400</v>
      </c>
      <c r="L9451" s="3" t="s">
        <v>28</v>
      </c>
      <c r="M9451" s="3" t="s">
        <v>29</v>
      </c>
      <c r="N9451" s="3"/>
      <c r="O9451" s="77" t="s">
        <v>28</v>
      </c>
      <c r="P9451" s="77" t="s">
        <v>7536</v>
      </c>
      <c r="Q9451" s="77" t="s">
        <v>32</v>
      </c>
      <c r="R9451" s="77" t="s">
        <v>166</v>
      </c>
    </row>
    <row r="9452" spans="1:18" ht="15" customHeight="1">
      <c r="A9452" s="5" t="s">
        <v>34697</v>
      </c>
      <c r="B9452" s="3" t="s">
        <v>34697</v>
      </c>
      <c r="C9452" s="3"/>
      <c r="D9452" s="3" t="s">
        <v>34698</v>
      </c>
      <c r="E9452" s="3" t="s">
        <v>34699</v>
      </c>
      <c r="F9452" s="3" t="s">
        <v>88</v>
      </c>
      <c r="G9452" s="3" t="s">
        <v>17854</v>
      </c>
      <c r="H9452" s="3" t="s">
        <v>28</v>
      </c>
      <c r="I9452" s="3" t="s">
        <v>8215</v>
      </c>
      <c r="J9452" s="1" t="s">
        <v>37</v>
      </c>
      <c r="K9452" s="7" t="s">
        <v>5395</v>
      </c>
      <c r="L9452" s="3" t="s">
        <v>28</v>
      </c>
      <c r="M9452" s="3" t="s">
        <v>29</v>
      </c>
      <c r="N9452" s="3" t="s">
        <v>16426</v>
      </c>
      <c r="O9452" s="77" t="s">
        <v>28</v>
      </c>
      <c r="P9452" s="77" t="s">
        <v>5396</v>
      </c>
      <c r="Q9452" s="77" t="s">
        <v>32</v>
      </c>
      <c r="R9452" s="77"/>
    </row>
    <row r="9453" spans="1:18" ht="15" customHeight="1">
      <c r="A9453" s="5" t="s">
        <v>34700</v>
      </c>
      <c r="B9453" s="3" t="s">
        <v>34700</v>
      </c>
      <c r="C9453" s="3"/>
      <c r="D9453" s="3" t="s">
        <v>34701</v>
      </c>
      <c r="E9453" s="3"/>
      <c r="F9453" s="3" t="s">
        <v>88</v>
      </c>
      <c r="G9453" s="3" t="s">
        <v>23</v>
      </c>
      <c r="H9453" s="3" t="s">
        <v>28</v>
      </c>
      <c r="I9453" s="3" t="s">
        <v>8215</v>
      </c>
      <c r="J9453" s="1" t="s">
        <v>37</v>
      </c>
      <c r="K9453" s="7" t="s">
        <v>5395</v>
      </c>
      <c r="L9453" s="3" t="s">
        <v>28</v>
      </c>
      <c r="M9453" s="3" t="s">
        <v>29</v>
      </c>
      <c r="N9453" s="3" t="s">
        <v>24</v>
      </c>
      <c r="O9453" s="77" t="s">
        <v>28</v>
      </c>
      <c r="P9453" s="77" t="s">
        <v>5396</v>
      </c>
      <c r="Q9453" s="77" t="s">
        <v>32</v>
      </c>
      <c r="R9453" s="77"/>
    </row>
    <row r="9454" spans="1:18" ht="15" customHeight="1">
      <c r="A9454" s="5" t="s">
        <v>34702</v>
      </c>
      <c r="B9454" s="3" t="s">
        <v>34702</v>
      </c>
      <c r="C9454" s="3"/>
      <c r="D9454" s="3" t="s">
        <v>34703</v>
      </c>
      <c r="E9454" s="3"/>
      <c r="F9454" s="3" t="s">
        <v>22</v>
      </c>
      <c r="G9454" s="3" t="s">
        <v>23</v>
      </c>
      <c r="H9454" s="3" t="s">
        <v>24</v>
      </c>
      <c r="I9454" s="3" t="s">
        <v>8215</v>
      </c>
      <c r="J9454" s="1" t="s">
        <v>37</v>
      </c>
      <c r="K9454" s="7" t="s">
        <v>5400</v>
      </c>
      <c r="L9454" s="3" t="s">
        <v>28</v>
      </c>
      <c r="M9454" s="3" t="s">
        <v>28</v>
      </c>
      <c r="N9454" s="3"/>
      <c r="O9454" s="77" t="s">
        <v>28</v>
      </c>
      <c r="P9454" s="77" t="s">
        <v>5663</v>
      </c>
      <c r="Q9454" s="77" t="s">
        <v>32</v>
      </c>
      <c r="R9454" s="77"/>
    </row>
    <row r="9455" spans="1:18" ht="15" customHeight="1">
      <c r="A9455" s="5" t="s">
        <v>34704</v>
      </c>
      <c r="B9455" s="3" t="s">
        <v>34704</v>
      </c>
      <c r="C9455" s="3" t="s">
        <v>34705</v>
      </c>
      <c r="D9455" s="3" t="s">
        <v>34706</v>
      </c>
      <c r="E9455" s="3"/>
      <c r="F9455" s="3" t="s">
        <v>164</v>
      </c>
      <c r="G9455" s="3" t="s">
        <v>53</v>
      </c>
      <c r="H9455" s="3" t="s">
        <v>24</v>
      </c>
      <c r="I9455" s="3" t="s">
        <v>8215</v>
      </c>
      <c r="J9455" s="1" t="s">
        <v>26</v>
      </c>
      <c r="K9455" s="7" t="s">
        <v>5400</v>
      </c>
      <c r="L9455" s="3" t="s">
        <v>28</v>
      </c>
      <c r="M9455" s="3" t="s">
        <v>29</v>
      </c>
      <c r="N9455" s="3"/>
      <c r="O9455" s="77" t="s">
        <v>28</v>
      </c>
      <c r="P9455" s="77" t="s">
        <v>28496</v>
      </c>
      <c r="Q9455" s="77" t="s">
        <v>32</v>
      </c>
      <c r="R9455" s="77" t="s">
        <v>166</v>
      </c>
    </row>
    <row r="9456" spans="1:18" ht="15" customHeight="1">
      <c r="A9456" s="5" t="s">
        <v>34707</v>
      </c>
      <c r="B9456" s="3" t="s">
        <v>34707</v>
      </c>
      <c r="C9456" s="3" t="s">
        <v>34708</v>
      </c>
      <c r="D9456" s="3"/>
      <c r="E9456" s="3"/>
      <c r="F9456" s="3" t="s">
        <v>22</v>
      </c>
      <c r="G9456" s="3" t="s">
        <v>53</v>
      </c>
      <c r="H9456" s="3" t="s">
        <v>24</v>
      </c>
      <c r="I9456" s="3" t="s">
        <v>8215</v>
      </c>
      <c r="J9456" s="1" t="s">
        <v>37</v>
      </c>
      <c r="K9456" s="7" t="s">
        <v>5445</v>
      </c>
      <c r="L9456" s="3" t="s">
        <v>28</v>
      </c>
      <c r="M9456" s="3" t="s">
        <v>29</v>
      </c>
      <c r="N9456" s="3" t="s">
        <v>30</v>
      </c>
      <c r="O9456" s="77" t="s">
        <v>29</v>
      </c>
      <c r="P9456" s="77" t="s">
        <v>5446</v>
      </c>
      <c r="Q9456" s="77" t="s">
        <v>8612</v>
      </c>
      <c r="R9456" s="77"/>
    </row>
    <row r="9457" spans="1:18" ht="15" customHeight="1">
      <c r="A9457" s="5" t="s">
        <v>34709</v>
      </c>
      <c r="B9457" s="3" t="s">
        <v>34709</v>
      </c>
      <c r="C9457" s="3" t="s">
        <v>34710</v>
      </c>
      <c r="D9457" s="3" t="s">
        <v>34711</v>
      </c>
      <c r="E9457" s="3"/>
      <c r="F9457" s="3" t="s">
        <v>22</v>
      </c>
      <c r="G9457" s="3" t="s">
        <v>65</v>
      </c>
      <c r="H9457" s="3" t="s">
        <v>24</v>
      </c>
      <c r="I9457" s="3" t="s">
        <v>8215</v>
      </c>
      <c r="J9457" s="1" t="s">
        <v>37</v>
      </c>
      <c r="K9457" s="7" t="s">
        <v>5400</v>
      </c>
      <c r="L9457" s="3" t="s">
        <v>28</v>
      </c>
      <c r="M9457" s="3" t="s">
        <v>29</v>
      </c>
      <c r="N9457" s="3"/>
      <c r="O9457" s="77" t="s">
        <v>28</v>
      </c>
      <c r="P9457" s="77" t="s">
        <v>7532</v>
      </c>
      <c r="Q9457" s="77" t="s">
        <v>32</v>
      </c>
      <c r="R9457" s="77"/>
    </row>
    <row r="9458" spans="1:18" ht="15" customHeight="1">
      <c r="A9458" s="5" t="s">
        <v>34712</v>
      </c>
      <c r="B9458" s="3" t="s">
        <v>34712</v>
      </c>
      <c r="C9458" s="3" t="s">
        <v>34713</v>
      </c>
      <c r="D9458" s="3" t="s">
        <v>34714</v>
      </c>
      <c r="E9458" s="3"/>
      <c r="F9458" s="3" t="s">
        <v>22</v>
      </c>
      <c r="G9458" s="3" t="s">
        <v>60</v>
      </c>
      <c r="H9458" s="3" t="s">
        <v>24</v>
      </c>
      <c r="I9458" s="3" t="s">
        <v>8215</v>
      </c>
      <c r="J9458" s="1" t="s">
        <v>37</v>
      </c>
      <c r="K9458" s="7" t="s">
        <v>5400</v>
      </c>
      <c r="L9458" s="3" t="s">
        <v>28</v>
      </c>
      <c r="M9458" s="3" t="s">
        <v>28</v>
      </c>
      <c r="N9458" s="3"/>
      <c r="O9458" s="77" t="s">
        <v>28</v>
      </c>
      <c r="P9458" s="77" t="s">
        <v>7532</v>
      </c>
      <c r="Q9458" s="77" t="s">
        <v>32</v>
      </c>
      <c r="R9458" s="77"/>
    </row>
    <row r="9459" spans="1:18" ht="15" customHeight="1">
      <c r="A9459" s="5" t="s">
        <v>34715</v>
      </c>
      <c r="B9459" s="3" t="s">
        <v>34715</v>
      </c>
      <c r="C9459" s="3"/>
      <c r="D9459" s="3"/>
      <c r="E9459" s="3"/>
      <c r="F9459" s="3" t="s">
        <v>22</v>
      </c>
      <c r="G9459" s="3" t="s">
        <v>65</v>
      </c>
      <c r="H9459" s="3" t="s">
        <v>24</v>
      </c>
      <c r="I9459" s="3" t="s">
        <v>8215</v>
      </c>
      <c r="J9459" s="1" t="s">
        <v>37</v>
      </c>
      <c r="K9459" s="7" t="s">
        <v>5400</v>
      </c>
      <c r="L9459" s="3" t="s">
        <v>28</v>
      </c>
      <c r="M9459" s="3" t="s">
        <v>29</v>
      </c>
      <c r="N9459" s="3"/>
      <c r="O9459" s="77" t="s">
        <v>28</v>
      </c>
      <c r="P9459" s="77" t="s">
        <v>7532</v>
      </c>
      <c r="Q9459" s="77" t="s">
        <v>32</v>
      </c>
      <c r="R9459" s="77"/>
    </row>
    <row r="9460" spans="1:18" ht="15" customHeight="1">
      <c r="A9460" s="5" t="s">
        <v>34716</v>
      </c>
      <c r="B9460" s="3" t="s">
        <v>34716</v>
      </c>
      <c r="C9460" s="3" t="s">
        <v>34717</v>
      </c>
      <c r="D9460" s="3" t="s">
        <v>34718</v>
      </c>
      <c r="E9460" s="3"/>
      <c r="F9460" s="3" t="s">
        <v>88</v>
      </c>
      <c r="G9460" s="3" t="s">
        <v>65</v>
      </c>
      <c r="H9460" s="3" t="s">
        <v>28</v>
      </c>
      <c r="I9460" s="3" t="s">
        <v>8215</v>
      </c>
      <c r="J9460" s="1" t="s">
        <v>37</v>
      </c>
      <c r="K9460" s="7" t="s">
        <v>5395</v>
      </c>
      <c r="L9460" s="3" t="s">
        <v>28</v>
      </c>
      <c r="M9460" s="3" t="s">
        <v>29</v>
      </c>
      <c r="N9460" s="3" t="s">
        <v>16426</v>
      </c>
      <c r="O9460" s="77" t="s">
        <v>28</v>
      </c>
      <c r="P9460" s="77" t="s">
        <v>6020</v>
      </c>
      <c r="Q9460" s="77" t="s">
        <v>32</v>
      </c>
      <c r="R9460" s="77"/>
    </row>
    <row r="9461" spans="1:18" ht="15" customHeight="1">
      <c r="A9461" s="5" t="s">
        <v>34719</v>
      </c>
      <c r="B9461" s="3" t="s">
        <v>34719</v>
      </c>
      <c r="C9461" s="3" t="s">
        <v>34720</v>
      </c>
      <c r="D9461" s="3"/>
      <c r="E9461" s="3"/>
      <c r="F9461" s="3" t="s">
        <v>22</v>
      </c>
      <c r="G9461" s="3" t="s">
        <v>17854</v>
      </c>
      <c r="H9461" s="3" t="s">
        <v>24</v>
      </c>
      <c r="I9461" s="3" t="s">
        <v>8215</v>
      </c>
      <c r="J9461" s="1" t="s">
        <v>37</v>
      </c>
      <c r="K9461" s="7" t="s">
        <v>5395</v>
      </c>
      <c r="L9461" s="3" t="s">
        <v>28</v>
      </c>
      <c r="M9461" s="3" t="s">
        <v>29</v>
      </c>
      <c r="N9461" s="3" t="s">
        <v>16426</v>
      </c>
      <c r="O9461" s="77" t="s">
        <v>28</v>
      </c>
      <c r="P9461" s="77" t="s">
        <v>6020</v>
      </c>
      <c r="Q9461" s="77" t="s">
        <v>32</v>
      </c>
      <c r="R9461" s="77"/>
    </row>
    <row r="9462" spans="1:18" ht="15" customHeight="1">
      <c r="A9462" s="5" t="s">
        <v>34721</v>
      </c>
      <c r="B9462" s="3" t="s">
        <v>34721</v>
      </c>
      <c r="C9462" s="3" t="s">
        <v>34722</v>
      </c>
      <c r="D9462" s="3" t="s">
        <v>34723</v>
      </c>
      <c r="E9462" s="3"/>
      <c r="F9462" s="3" t="s">
        <v>22</v>
      </c>
      <c r="G9462" s="3" t="s">
        <v>60</v>
      </c>
      <c r="H9462" s="3" t="s">
        <v>24</v>
      </c>
      <c r="I9462" s="3" t="s">
        <v>8215</v>
      </c>
      <c r="J9462" s="1" t="s">
        <v>26</v>
      </c>
      <c r="K9462" s="7" t="s">
        <v>5395</v>
      </c>
      <c r="L9462" s="3" t="s">
        <v>28</v>
      </c>
      <c r="M9462" s="3" t="s">
        <v>29</v>
      </c>
      <c r="N9462" s="3" t="s">
        <v>16426</v>
      </c>
      <c r="O9462" s="77" t="s">
        <v>28</v>
      </c>
      <c r="P9462" s="77" t="s">
        <v>6020</v>
      </c>
      <c r="Q9462" s="77" t="s">
        <v>32</v>
      </c>
      <c r="R9462" s="77" t="s">
        <v>166</v>
      </c>
    </row>
    <row r="9463" spans="1:18" ht="15" customHeight="1">
      <c r="A9463" s="5" t="s">
        <v>34724</v>
      </c>
      <c r="B9463" s="3" t="s">
        <v>34724</v>
      </c>
      <c r="C9463" s="3"/>
      <c r="D9463" s="3" t="s">
        <v>34725</v>
      </c>
      <c r="E9463" s="3"/>
      <c r="F9463" s="3" t="s">
        <v>88</v>
      </c>
      <c r="G9463" s="3" t="s">
        <v>65</v>
      </c>
      <c r="H9463" s="3" t="s">
        <v>29</v>
      </c>
      <c r="I9463" s="3" t="s">
        <v>8215</v>
      </c>
      <c r="J9463" s="1" t="s">
        <v>37</v>
      </c>
      <c r="K9463" s="7" t="s">
        <v>5395</v>
      </c>
      <c r="L9463" s="3" t="s">
        <v>28</v>
      </c>
      <c r="M9463" s="3" t="s">
        <v>29</v>
      </c>
      <c r="N9463" s="3" t="s">
        <v>5749</v>
      </c>
      <c r="O9463" s="77" t="s">
        <v>28</v>
      </c>
      <c r="P9463" s="77" t="s">
        <v>5396</v>
      </c>
      <c r="Q9463" s="77" t="s">
        <v>32</v>
      </c>
      <c r="R9463" s="77"/>
    </row>
    <row r="9464" spans="1:18" ht="15" customHeight="1">
      <c r="A9464" s="5" t="s">
        <v>34726</v>
      </c>
      <c r="B9464" s="3" t="s">
        <v>34726</v>
      </c>
      <c r="C9464" s="3" t="s">
        <v>34727</v>
      </c>
      <c r="D9464" s="3" t="s">
        <v>34728</v>
      </c>
      <c r="E9464" s="3"/>
      <c r="F9464" s="3" t="s">
        <v>22</v>
      </c>
      <c r="G9464" s="3" t="s">
        <v>60</v>
      </c>
      <c r="H9464" s="3" t="s">
        <v>24</v>
      </c>
      <c r="I9464" s="3" t="s">
        <v>8215</v>
      </c>
      <c r="J9464" s="1" t="s">
        <v>26</v>
      </c>
      <c r="K9464" s="7" t="s">
        <v>5445</v>
      </c>
      <c r="L9464" s="3" t="s">
        <v>28</v>
      </c>
      <c r="M9464" s="3" t="s">
        <v>29</v>
      </c>
      <c r="N9464" s="3" t="s">
        <v>30</v>
      </c>
      <c r="O9464" s="77" t="s">
        <v>28</v>
      </c>
      <c r="P9464" s="77" t="s">
        <v>5446</v>
      </c>
      <c r="Q9464" s="77" t="s">
        <v>32</v>
      </c>
      <c r="R9464" s="77"/>
    </row>
    <row r="9465" spans="1:18" ht="15" customHeight="1">
      <c r="A9465" s="5" t="s">
        <v>34729</v>
      </c>
      <c r="B9465" s="3" t="s">
        <v>34729</v>
      </c>
      <c r="C9465" s="3"/>
      <c r="D9465" s="3" t="s">
        <v>34730</v>
      </c>
      <c r="E9465" s="3" t="s">
        <v>34731</v>
      </c>
      <c r="F9465" s="3" t="s">
        <v>22</v>
      </c>
      <c r="G9465" s="3" t="s">
        <v>23</v>
      </c>
      <c r="H9465" s="3" t="s">
        <v>24</v>
      </c>
      <c r="I9465" s="3" t="s">
        <v>8215</v>
      </c>
      <c r="J9465" s="1" t="s">
        <v>37</v>
      </c>
      <c r="K9465" s="7" t="s">
        <v>5395</v>
      </c>
      <c r="L9465" s="3" t="s">
        <v>28</v>
      </c>
      <c r="M9465" s="3" t="s">
        <v>29</v>
      </c>
      <c r="N9465" s="3" t="s">
        <v>24</v>
      </c>
      <c r="O9465" s="77" t="s">
        <v>28</v>
      </c>
      <c r="P9465" s="77" t="s">
        <v>5396</v>
      </c>
      <c r="Q9465" s="77" t="s">
        <v>32</v>
      </c>
      <c r="R9465" s="77"/>
    </row>
    <row r="9466" spans="1:18" ht="15" customHeight="1">
      <c r="A9466" s="5" t="s">
        <v>34732</v>
      </c>
      <c r="B9466" s="3" t="s">
        <v>34732</v>
      </c>
      <c r="C9466" s="3" t="s">
        <v>34733</v>
      </c>
      <c r="D9466" s="3" t="s">
        <v>34734</v>
      </c>
      <c r="E9466" s="3"/>
      <c r="F9466" s="3" t="s">
        <v>22</v>
      </c>
      <c r="G9466" s="3" t="s">
        <v>60</v>
      </c>
      <c r="H9466" s="3" t="s">
        <v>24</v>
      </c>
      <c r="I9466" s="3" t="s">
        <v>8215</v>
      </c>
      <c r="J9466" s="1" t="s">
        <v>37</v>
      </c>
      <c r="K9466" s="7" t="s">
        <v>5445</v>
      </c>
      <c r="L9466" s="3" t="s">
        <v>29</v>
      </c>
      <c r="M9466" s="3" t="s">
        <v>28</v>
      </c>
      <c r="N9466" s="3" t="s">
        <v>24</v>
      </c>
      <c r="O9466" s="77" t="s">
        <v>28</v>
      </c>
      <c r="P9466" s="77" t="s">
        <v>5446</v>
      </c>
      <c r="Q9466" s="77" t="s">
        <v>32</v>
      </c>
      <c r="R9466" s="77"/>
    </row>
    <row r="9467" spans="1:18" ht="15" customHeight="1">
      <c r="A9467" s="5" t="s">
        <v>34735</v>
      </c>
      <c r="B9467" s="3" t="s">
        <v>34735</v>
      </c>
      <c r="C9467" s="3" t="s">
        <v>34736</v>
      </c>
      <c r="D9467" s="3" t="s">
        <v>34737</v>
      </c>
      <c r="E9467" s="3" t="s">
        <v>34738</v>
      </c>
      <c r="F9467" s="3" t="s">
        <v>22</v>
      </c>
      <c r="G9467" s="3" t="s">
        <v>65</v>
      </c>
      <c r="H9467" s="3" t="s">
        <v>24</v>
      </c>
      <c r="I9467" s="3" t="s">
        <v>8215</v>
      </c>
      <c r="J9467" s="1" t="s">
        <v>37</v>
      </c>
      <c r="K9467" s="7" t="s">
        <v>5445</v>
      </c>
      <c r="L9467" s="3" t="s">
        <v>28</v>
      </c>
      <c r="M9467" s="3" t="s">
        <v>28</v>
      </c>
      <c r="N9467" s="3" t="s">
        <v>24</v>
      </c>
      <c r="O9467" s="77" t="s">
        <v>28</v>
      </c>
      <c r="P9467" s="77" t="s">
        <v>5446</v>
      </c>
      <c r="Q9467" s="77" t="s">
        <v>32</v>
      </c>
      <c r="R9467" s="77"/>
    </row>
    <row r="9468" spans="1:18" ht="15" customHeight="1">
      <c r="A9468" s="5" t="s">
        <v>34739</v>
      </c>
      <c r="B9468" s="3" t="s">
        <v>34739</v>
      </c>
      <c r="C9468" s="3" t="s">
        <v>34740</v>
      </c>
      <c r="D9468" s="3" t="s">
        <v>34741</v>
      </c>
      <c r="E9468" s="3"/>
      <c r="F9468" s="3" t="s">
        <v>88</v>
      </c>
      <c r="G9468" s="3" t="s">
        <v>65</v>
      </c>
      <c r="H9468" s="3" t="s">
        <v>29</v>
      </c>
      <c r="I9468" s="3" t="s">
        <v>8215</v>
      </c>
      <c r="J9468" s="1" t="s">
        <v>37</v>
      </c>
      <c r="K9468" s="7" t="s">
        <v>5400</v>
      </c>
      <c r="L9468" s="3" t="s">
        <v>28</v>
      </c>
      <c r="M9468" s="3" t="s">
        <v>29</v>
      </c>
      <c r="N9468" s="3"/>
      <c r="O9468" s="77" t="s">
        <v>28</v>
      </c>
      <c r="P9468" s="77" t="s">
        <v>28496</v>
      </c>
      <c r="Q9468" s="77" t="s">
        <v>32</v>
      </c>
      <c r="R9468" s="77"/>
    </row>
    <row r="9469" spans="1:18" ht="15" customHeight="1">
      <c r="A9469" s="5" t="s">
        <v>34742</v>
      </c>
      <c r="B9469" s="3" t="s">
        <v>34742</v>
      </c>
      <c r="C9469" s="3" t="s">
        <v>34743</v>
      </c>
      <c r="D9469" s="3" t="s">
        <v>34744</v>
      </c>
      <c r="E9469" s="3"/>
      <c r="F9469" s="3" t="s">
        <v>22</v>
      </c>
      <c r="G9469" s="3" t="s">
        <v>23</v>
      </c>
      <c r="H9469" s="3" t="s">
        <v>24</v>
      </c>
      <c r="I9469" s="3" t="s">
        <v>8215</v>
      </c>
      <c r="J9469" s="1" t="s">
        <v>37</v>
      </c>
      <c r="K9469" s="7" t="s">
        <v>5400</v>
      </c>
      <c r="L9469" s="3" t="s">
        <v>28</v>
      </c>
      <c r="M9469" s="3" t="s">
        <v>29</v>
      </c>
      <c r="N9469" s="3"/>
      <c r="O9469" s="77" t="s">
        <v>28</v>
      </c>
      <c r="P9469" s="77" t="s">
        <v>7536</v>
      </c>
      <c r="Q9469" s="77" t="s">
        <v>32</v>
      </c>
      <c r="R9469" s="77"/>
    </row>
    <row r="9470" spans="1:18" ht="15" customHeight="1">
      <c r="A9470" s="5" t="s">
        <v>34745</v>
      </c>
      <c r="B9470" s="3" t="s">
        <v>34745</v>
      </c>
      <c r="C9470" s="3" t="s">
        <v>34746</v>
      </c>
      <c r="D9470" s="3" t="s">
        <v>34747</v>
      </c>
      <c r="E9470" s="3"/>
      <c r="F9470" s="3" t="s">
        <v>22</v>
      </c>
      <c r="G9470" s="3" t="s">
        <v>23</v>
      </c>
      <c r="H9470" s="3" t="s">
        <v>24</v>
      </c>
      <c r="I9470" s="3" t="s">
        <v>8215</v>
      </c>
      <c r="J9470" s="1" t="s">
        <v>37</v>
      </c>
      <c r="K9470" s="7" t="s">
        <v>5400</v>
      </c>
      <c r="L9470" s="3" t="s">
        <v>29</v>
      </c>
      <c r="M9470" s="3" t="s">
        <v>29</v>
      </c>
      <c r="N9470" s="3"/>
      <c r="O9470" s="77" t="s">
        <v>28</v>
      </c>
      <c r="P9470" s="77" t="s">
        <v>7532</v>
      </c>
      <c r="Q9470" s="77" t="s">
        <v>32</v>
      </c>
      <c r="R9470" s="77"/>
    </row>
    <row r="9471" spans="1:18" ht="15" customHeight="1">
      <c r="A9471" s="5" t="s">
        <v>34748</v>
      </c>
      <c r="B9471" s="3" t="s">
        <v>34748</v>
      </c>
      <c r="C9471" s="3" t="s">
        <v>34749</v>
      </c>
      <c r="D9471" s="3" t="s">
        <v>34750</v>
      </c>
      <c r="E9471" s="3"/>
      <c r="F9471" s="3" t="s">
        <v>22</v>
      </c>
      <c r="G9471" s="3" t="s">
        <v>60</v>
      </c>
      <c r="H9471" s="3" t="s">
        <v>24</v>
      </c>
      <c r="I9471" s="3" t="s">
        <v>8215</v>
      </c>
      <c r="J9471" s="1" t="s">
        <v>37</v>
      </c>
      <c r="K9471" s="7" t="s">
        <v>5395</v>
      </c>
      <c r="L9471" s="3" t="s">
        <v>29</v>
      </c>
      <c r="M9471" s="3" t="s">
        <v>29</v>
      </c>
      <c r="N9471" s="3" t="s">
        <v>24</v>
      </c>
      <c r="O9471" s="77" t="s">
        <v>28</v>
      </c>
      <c r="P9471" s="77" t="s">
        <v>28146</v>
      </c>
      <c r="Q9471" s="77" t="s">
        <v>32</v>
      </c>
      <c r="R9471" s="77"/>
    </row>
    <row r="9472" spans="1:18" ht="15" customHeight="1">
      <c r="A9472" s="5" t="s">
        <v>34751</v>
      </c>
      <c r="B9472" s="3" t="s">
        <v>34751</v>
      </c>
      <c r="C9472" s="3" t="s">
        <v>34752</v>
      </c>
      <c r="D9472" s="3" t="s">
        <v>34753</v>
      </c>
      <c r="E9472" s="3" t="s">
        <v>34754</v>
      </c>
      <c r="F9472" s="3" t="s">
        <v>22</v>
      </c>
      <c r="G9472" s="3" t="s">
        <v>65</v>
      </c>
      <c r="H9472" s="3" t="s">
        <v>24</v>
      </c>
      <c r="I9472" s="3" t="s">
        <v>8215</v>
      </c>
      <c r="J9472" s="1" t="s">
        <v>37</v>
      </c>
      <c r="K9472" s="7" t="s">
        <v>5445</v>
      </c>
      <c r="L9472" s="3" t="s">
        <v>29</v>
      </c>
      <c r="M9472" s="3" t="s">
        <v>28</v>
      </c>
      <c r="N9472" s="3" t="s">
        <v>24</v>
      </c>
      <c r="O9472" s="77" t="s">
        <v>28</v>
      </c>
      <c r="P9472" s="77" t="s">
        <v>5446</v>
      </c>
      <c r="Q9472" s="77" t="s">
        <v>32</v>
      </c>
      <c r="R9472" s="77"/>
    </row>
    <row r="9473" spans="1:18" ht="15" customHeight="1">
      <c r="A9473" s="5" t="s">
        <v>34755</v>
      </c>
      <c r="B9473" s="3" t="s">
        <v>34755</v>
      </c>
      <c r="C9473" s="3"/>
      <c r="D9473" s="3"/>
      <c r="E9473" s="3"/>
      <c r="F9473" s="3" t="s">
        <v>22</v>
      </c>
      <c r="G9473" s="3" t="s">
        <v>65</v>
      </c>
      <c r="H9473" s="3" t="s">
        <v>24</v>
      </c>
      <c r="I9473" s="3" t="s">
        <v>8215</v>
      </c>
      <c r="J9473" s="1" t="s">
        <v>37</v>
      </c>
      <c r="K9473" s="7" t="s">
        <v>5400</v>
      </c>
      <c r="L9473" s="3" t="s">
        <v>28</v>
      </c>
      <c r="M9473" s="3" t="s">
        <v>29</v>
      </c>
      <c r="N9473" s="3"/>
      <c r="O9473" s="77" t="s">
        <v>28</v>
      </c>
      <c r="P9473" s="77" t="s">
        <v>7532</v>
      </c>
      <c r="Q9473" s="77" t="s">
        <v>32</v>
      </c>
      <c r="R9473" s="77"/>
    </row>
    <row r="9474" spans="1:18" ht="15" customHeight="1">
      <c r="A9474" s="5" t="s">
        <v>34756</v>
      </c>
      <c r="B9474" s="3" t="s">
        <v>34756</v>
      </c>
      <c r="C9474" s="3"/>
      <c r="D9474" s="3" t="s">
        <v>34757</v>
      </c>
      <c r="E9474" s="3" t="s">
        <v>34758</v>
      </c>
      <c r="F9474" s="3" t="s">
        <v>22</v>
      </c>
      <c r="G9474" s="3" t="s">
        <v>3280</v>
      </c>
      <c r="H9474" s="3" t="s">
        <v>24</v>
      </c>
      <c r="I9474" s="3" t="s">
        <v>8215</v>
      </c>
      <c r="J9474" s="1" t="s">
        <v>37</v>
      </c>
      <c r="K9474" s="7" t="s">
        <v>5395</v>
      </c>
      <c r="L9474" s="3" t="s">
        <v>30</v>
      </c>
      <c r="M9474" s="3" t="s">
        <v>29</v>
      </c>
      <c r="N9474" s="3" t="s">
        <v>24</v>
      </c>
      <c r="O9474" s="77" t="s">
        <v>28</v>
      </c>
      <c r="P9474" s="77" t="s">
        <v>5396</v>
      </c>
      <c r="Q9474" s="77" t="s">
        <v>32</v>
      </c>
      <c r="R9474" s="77"/>
    </row>
    <row r="9475" spans="1:18" ht="15" customHeight="1">
      <c r="A9475" s="5" t="s">
        <v>34759</v>
      </c>
      <c r="B9475" s="3" t="s">
        <v>34759</v>
      </c>
      <c r="C9475" s="3" t="s">
        <v>34760</v>
      </c>
      <c r="D9475" s="3" t="s">
        <v>34761</v>
      </c>
      <c r="E9475" s="3"/>
      <c r="F9475" s="3" t="s">
        <v>22</v>
      </c>
      <c r="G9475" s="3" t="s">
        <v>195</v>
      </c>
      <c r="H9475" s="3" t="s">
        <v>24</v>
      </c>
      <c r="I9475" s="3" t="s">
        <v>8215</v>
      </c>
      <c r="J9475" s="1" t="s">
        <v>37</v>
      </c>
      <c r="K9475" s="7" t="s">
        <v>5400</v>
      </c>
      <c r="L9475" s="3" t="s">
        <v>28</v>
      </c>
      <c r="M9475" s="3" t="s">
        <v>28</v>
      </c>
      <c r="N9475" s="3"/>
      <c r="O9475" s="77" t="s">
        <v>28</v>
      </c>
      <c r="P9475" s="77" t="s">
        <v>7532</v>
      </c>
      <c r="Q9475" s="77" t="s">
        <v>32</v>
      </c>
      <c r="R9475" s="77"/>
    </row>
    <row r="9476" spans="1:18" ht="15" customHeight="1">
      <c r="A9476" s="5" t="s">
        <v>34762</v>
      </c>
      <c r="B9476" s="3" t="s">
        <v>34762</v>
      </c>
      <c r="C9476" s="3" t="s">
        <v>34763</v>
      </c>
      <c r="D9476" s="3" t="s">
        <v>34764</v>
      </c>
      <c r="E9476" s="3" t="s">
        <v>34765</v>
      </c>
      <c r="F9476" s="3" t="s">
        <v>22</v>
      </c>
      <c r="G9476" s="3" t="s">
        <v>65</v>
      </c>
      <c r="H9476" s="3" t="s">
        <v>24</v>
      </c>
      <c r="I9476" s="3" t="s">
        <v>8215</v>
      </c>
      <c r="J9476" s="1" t="s">
        <v>37</v>
      </c>
      <c r="K9476" s="7" t="s">
        <v>5445</v>
      </c>
      <c r="L9476" s="3" t="s">
        <v>28</v>
      </c>
      <c r="M9476" s="3" t="s">
        <v>29</v>
      </c>
      <c r="N9476" s="3" t="s">
        <v>30</v>
      </c>
      <c r="O9476" s="77" t="s">
        <v>28</v>
      </c>
      <c r="P9476" s="77" t="s">
        <v>5446</v>
      </c>
      <c r="Q9476" s="77" t="s">
        <v>32</v>
      </c>
      <c r="R9476" s="77"/>
    </row>
    <row r="9477" spans="1:18" ht="15" customHeight="1">
      <c r="A9477" s="5" t="s">
        <v>34766</v>
      </c>
      <c r="B9477" s="3" t="s">
        <v>34766</v>
      </c>
      <c r="C9477" s="3" t="s">
        <v>34767</v>
      </c>
      <c r="D9477" s="3" t="s">
        <v>34768</v>
      </c>
      <c r="E9477" s="3"/>
      <c r="F9477" s="3" t="s">
        <v>22</v>
      </c>
      <c r="G9477" s="3" t="s">
        <v>23</v>
      </c>
      <c r="H9477" s="3" t="s">
        <v>24</v>
      </c>
      <c r="I9477" s="3" t="s">
        <v>8215</v>
      </c>
      <c r="J9477" s="1" t="s">
        <v>37</v>
      </c>
      <c r="K9477" s="7" t="s">
        <v>5400</v>
      </c>
      <c r="L9477" s="3" t="s">
        <v>28</v>
      </c>
      <c r="M9477" s="3" t="s">
        <v>29</v>
      </c>
      <c r="N9477" s="3"/>
      <c r="O9477" s="77" t="s">
        <v>28</v>
      </c>
      <c r="P9477" s="77" t="s">
        <v>7532</v>
      </c>
      <c r="Q9477" s="77" t="s">
        <v>32</v>
      </c>
      <c r="R9477" s="77"/>
    </row>
    <row r="9478" spans="1:18" ht="15" customHeight="1">
      <c r="A9478" s="5" t="s">
        <v>34769</v>
      </c>
      <c r="B9478" s="3" t="s">
        <v>34769</v>
      </c>
      <c r="C9478" s="3"/>
      <c r="D9478" s="3" t="s">
        <v>34770</v>
      </c>
      <c r="E9478" s="3" t="s">
        <v>34771</v>
      </c>
      <c r="F9478" s="3" t="s">
        <v>22</v>
      </c>
      <c r="G9478" s="3" t="s">
        <v>65</v>
      </c>
      <c r="H9478" s="3" t="s">
        <v>24</v>
      </c>
      <c r="I9478" s="3" t="s">
        <v>8215</v>
      </c>
      <c r="J9478" s="1" t="s">
        <v>37</v>
      </c>
      <c r="K9478" s="7" t="s">
        <v>5395</v>
      </c>
      <c r="L9478" s="3" t="s">
        <v>28</v>
      </c>
      <c r="M9478" s="3" t="s">
        <v>29</v>
      </c>
      <c r="N9478" s="3" t="s">
        <v>5749</v>
      </c>
      <c r="O9478" s="77" t="s">
        <v>28</v>
      </c>
      <c r="P9478" s="77" t="s">
        <v>5396</v>
      </c>
      <c r="Q9478" s="77" t="s">
        <v>32</v>
      </c>
      <c r="R9478" s="77"/>
    </row>
    <row r="9479" spans="1:18" ht="15" customHeight="1">
      <c r="A9479" s="5" t="s">
        <v>34772</v>
      </c>
      <c r="B9479" s="3" t="s">
        <v>34772</v>
      </c>
      <c r="C9479" s="3" t="s">
        <v>34773</v>
      </c>
      <c r="D9479" s="3" t="s">
        <v>34774</v>
      </c>
      <c r="E9479" s="3" t="s">
        <v>34775</v>
      </c>
      <c r="F9479" s="3" t="s">
        <v>22</v>
      </c>
      <c r="G9479" s="3" t="s">
        <v>65</v>
      </c>
      <c r="H9479" s="3" t="s">
        <v>24</v>
      </c>
      <c r="I9479" s="3" t="s">
        <v>8215</v>
      </c>
      <c r="J9479" s="1" t="s">
        <v>37</v>
      </c>
      <c r="K9479" s="7" t="s">
        <v>5445</v>
      </c>
      <c r="L9479" s="3" t="s">
        <v>28</v>
      </c>
      <c r="M9479" s="3" t="s">
        <v>28</v>
      </c>
      <c r="N9479" s="3" t="s">
        <v>24</v>
      </c>
      <c r="O9479" s="77" t="s">
        <v>28</v>
      </c>
      <c r="P9479" s="77" t="s">
        <v>5446</v>
      </c>
      <c r="Q9479" s="77" t="s">
        <v>32</v>
      </c>
      <c r="R9479" s="77"/>
    </row>
    <row r="9480" spans="1:18" ht="15" customHeight="1">
      <c r="A9480" s="5" t="s">
        <v>34776</v>
      </c>
      <c r="B9480" s="3" t="s">
        <v>34776</v>
      </c>
      <c r="C9480" s="3"/>
      <c r="D9480" s="3" t="s">
        <v>34777</v>
      </c>
      <c r="E9480" s="3" t="s">
        <v>34778</v>
      </c>
      <c r="F9480" s="3" t="s">
        <v>22</v>
      </c>
      <c r="G9480" s="3" t="s">
        <v>65</v>
      </c>
      <c r="H9480" s="3" t="s">
        <v>24</v>
      </c>
      <c r="I9480" s="3" t="s">
        <v>8215</v>
      </c>
      <c r="J9480" s="1" t="s">
        <v>37</v>
      </c>
      <c r="K9480" s="7" t="s">
        <v>5445</v>
      </c>
      <c r="L9480" s="3" t="s">
        <v>29</v>
      </c>
      <c r="M9480" s="3" t="s">
        <v>28</v>
      </c>
      <c r="N9480" s="3" t="s">
        <v>24</v>
      </c>
      <c r="O9480" s="77" t="s">
        <v>28</v>
      </c>
      <c r="P9480" s="77" t="s">
        <v>5446</v>
      </c>
      <c r="Q9480" s="77" t="s">
        <v>32</v>
      </c>
      <c r="R9480" s="77"/>
    </row>
    <row r="9481" spans="1:18" ht="15" customHeight="1">
      <c r="A9481" s="5" t="s">
        <v>34779</v>
      </c>
      <c r="B9481" s="3" t="s">
        <v>34779</v>
      </c>
      <c r="C9481" s="3" t="s">
        <v>34780</v>
      </c>
      <c r="D9481" s="3" t="s">
        <v>34781</v>
      </c>
      <c r="E9481" s="3"/>
      <c r="F9481" s="3" t="s">
        <v>22</v>
      </c>
      <c r="G9481" s="3" t="s">
        <v>19634</v>
      </c>
      <c r="H9481" s="3" t="s">
        <v>24</v>
      </c>
      <c r="I9481" s="3" t="s">
        <v>8215</v>
      </c>
      <c r="J9481" s="1" t="s">
        <v>37</v>
      </c>
      <c r="K9481" s="7" t="s">
        <v>5400</v>
      </c>
      <c r="L9481" s="3" t="s">
        <v>28</v>
      </c>
      <c r="M9481" s="3" t="s">
        <v>29</v>
      </c>
      <c r="N9481" s="3"/>
      <c r="O9481" s="77" t="s">
        <v>28</v>
      </c>
      <c r="P9481" s="77" t="s">
        <v>7532</v>
      </c>
      <c r="Q9481" s="77" t="s">
        <v>32</v>
      </c>
      <c r="R9481" s="77"/>
    </row>
    <row r="9482" spans="1:18" ht="15" customHeight="1">
      <c r="A9482" s="5" t="s">
        <v>34782</v>
      </c>
      <c r="B9482" s="3" t="s">
        <v>34782</v>
      </c>
      <c r="C9482" s="3" t="s">
        <v>34783</v>
      </c>
      <c r="D9482" s="3" t="s">
        <v>34784</v>
      </c>
      <c r="E9482" s="3"/>
      <c r="F9482" s="3" t="s">
        <v>22</v>
      </c>
      <c r="G9482" s="3" t="s">
        <v>23</v>
      </c>
      <c r="H9482" s="3" t="s">
        <v>24</v>
      </c>
      <c r="I9482" s="3" t="s">
        <v>8215</v>
      </c>
      <c r="J9482" s="1" t="s">
        <v>37</v>
      </c>
      <c r="K9482" s="7" t="s">
        <v>5400</v>
      </c>
      <c r="L9482" s="3" t="s">
        <v>28</v>
      </c>
      <c r="M9482" s="3" t="s">
        <v>29</v>
      </c>
      <c r="N9482" s="3"/>
      <c r="O9482" s="77" t="s">
        <v>28</v>
      </c>
      <c r="P9482" s="77" t="s">
        <v>7532</v>
      </c>
      <c r="Q9482" s="77" t="s">
        <v>32</v>
      </c>
      <c r="R9482" s="77"/>
    </row>
    <row r="9483" spans="1:18" ht="15" customHeight="1">
      <c r="A9483" s="5" t="s">
        <v>34785</v>
      </c>
      <c r="B9483" s="3" t="s">
        <v>34785</v>
      </c>
      <c r="C9483" s="3"/>
      <c r="D9483" s="3" t="s">
        <v>34786</v>
      </c>
      <c r="E9483" s="3"/>
      <c r="F9483" s="3" t="s">
        <v>22</v>
      </c>
      <c r="G9483" s="3" t="s">
        <v>23</v>
      </c>
      <c r="H9483" s="3" t="s">
        <v>24</v>
      </c>
      <c r="I9483" s="3" t="s">
        <v>8215</v>
      </c>
      <c r="J9483" s="1" t="s">
        <v>37</v>
      </c>
      <c r="K9483" s="7" t="s">
        <v>5395</v>
      </c>
      <c r="L9483" s="3" t="s">
        <v>28</v>
      </c>
      <c r="M9483" s="3" t="s">
        <v>29</v>
      </c>
      <c r="N9483" s="3" t="s">
        <v>5749</v>
      </c>
      <c r="O9483" s="77" t="s">
        <v>28</v>
      </c>
      <c r="P9483" s="77" t="s">
        <v>5396</v>
      </c>
      <c r="Q9483" s="77" t="s">
        <v>32</v>
      </c>
      <c r="R9483" s="77"/>
    </row>
    <row r="9484" spans="1:18" ht="15" customHeight="1">
      <c r="A9484" s="5" t="s">
        <v>34787</v>
      </c>
      <c r="B9484" s="3" t="s">
        <v>34787</v>
      </c>
      <c r="C9484" s="3" t="s">
        <v>34788</v>
      </c>
      <c r="D9484" s="3" t="s">
        <v>34789</v>
      </c>
      <c r="E9484" s="3" t="s">
        <v>34790</v>
      </c>
      <c r="F9484" s="3" t="s">
        <v>22</v>
      </c>
      <c r="G9484" s="3" t="s">
        <v>60</v>
      </c>
      <c r="H9484" s="3" t="s">
        <v>24</v>
      </c>
      <c r="I9484" s="3" t="s">
        <v>8215</v>
      </c>
      <c r="J9484" s="1" t="s">
        <v>109</v>
      </c>
      <c r="K9484" s="7" t="s">
        <v>5400</v>
      </c>
      <c r="L9484" s="3" t="s">
        <v>28</v>
      </c>
      <c r="M9484" s="3" t="s">
        <v>28</v>
      </c>
      <c r="N9484" s="3"/>
      <c r="O9484" s="77" t="s">
        <v>28</v>
      </c>
      <c r="P9484" s="77" t="s">
        <v>5663</v>
      </c>
      <c r="Q9484" s="77" t="s">
        <v>32</v>
      </c>
      <c r="R9484" s="77"/>
    </row>
    <row r="9485" spans="1:18" ht="15" customHeight="1">
      <c r="A9485" s="5" t="s">
        <v>34791</v>
      </c>
      <c r="B9485" s="3" t="s">
        <v>34791</v>
      </c>
      <c r="C9485" s="3"/>
      <c r="D9485" s="3" t="s">
        <v>34792</v>
      </c>
      <c r="E9485" s="3"/>
      <c r="F9485" s="3" t="s">
        <v>22</v>
      </c>
      <c r="G9485" s="3" t="s">
        <v>60</v>
      </c>
      <c r="H9485" s="3" t="s">
        <v>24</v>
      </c>
      <c r="I9485" s="3" t="s">
        <v>8215</v>
      </c>
      <c r="J9485" s="1" t="s">
        <v>37</v>
      </c>
      <c r="K9485" s="7" t="s">
        <v>5395</v>
      </c>
      <c r="L9485" s="3" t="s">
        <v>29</v>
      </c>
      <c r="M9485" s="3" t="s">
        <v>29</v>
      </c>
      <c r="N9485" s="3" t="s">
        <v>24</v>
      </c>
      <c r="O9485" s="77" t="s">
        <v>28</v>
      </c>
      <c r="P9485" s="77" t="s">
        <v>31786</v>
      </c>
      <c r="Q9485" s="77" t="s">
        <v>32</v>
      </c>
      <c r="R9485" s="77"/>
    </row>
    <row r="9486" spans="1:18" ht="15" customHeight="1">
      <c r="A9486" s="5" t="s">
        <v>34793</v>
      </c>
      <c r="B9486" s="3" t="s">
        <v>34793</v>
      </c>
      <c r="C9486" s="3" t="s">
        <v>34794</v>
      </c>
      <c r="D9486" s="3" t="s">
        <v>34795</v>
      </c>
      <c r="E9486" s="3" t="s">
        <v>34796</v>
      </c>
      <c r="F9486" s="3" t="s">
        <v>22</v>
      </c>
      <c r="G9486" s="3" t="s">
        <v>65</v>
      </c>
      <c r="H9486" s="3" t="s">
        <v>24</v>
      </c>
      <c r="I9486" s="3" t="s">
        <v>8215</v>
      </c>
      <c r="J9486" s="1" t="s">
        <v>37</v>
      </c>
      <c r="K9486" s="7" t="s">
        <v>5400</v>
      </c>
      <c r="L9486" s="3" t="s">
        <v>29</v>
      </c>
      <c r="M9486" s="3" t="s">
        <v>29</v>
      </c>
      <c r="N9486" s="3"/>
      <c r="O9486" s="77" t="s">
        <v>28</v>
      </c>
      <c r="P9486" s="77" t="s">
        <v>28496</v>
      </c>
      <c r="Q9486" s="77" t="s">
        <v>32</v>
      </c>
      <c r="R9486" s="77"/>
    </row>
    <row r="9487" spans="1:18" ht="15" customHeight="1">
      <c r="A9487" s="5" t="s">
        <v>34797</v>
      </c>
      <c r="B9487" s="3" t="s">
        <v>34797</v>
      </c>
      <c r="C9487" s="3"/>
      <c r="D9487" s="3" t="s">
        <v>34798</v>
      </c>
      <c r="E9487" s="3"/>
      <c r="F9487" s="3" t="s">
        <v>88</v>
      </c>
      <c r="G9487" s="3" t="s">
        <v>65</v>
      </c>
      <c r="H9487" s="3" t="s">
        <v>28</v>
      </c>
      <c r="I9487" s="3" t="s">
        <v>8215</v>
      </c>
      <c r="J9487" s="1" t="s">
        <v>37</v>
      </c>
      <c r="K9487" s="7" t="s">
        <v>5395</v>
      </c>
      <c r="L9487" s="3" t="s">
        <v>29</v>
      </c>
      <c r="M9487" s="3" t="s">
        <v>29</v>
      </c>
      <c r="N9487" s="3" t="s">
        <v>24</v>
      </c>
      <c r="O9487" s="77" t="s">
        <v>28</v>
      </c>
      <c r="P9487" s="77" t="s">
        <v>5396</v>
      </c>
      <c r="Q9487" s="77" t="s">
        <v>32</v>
      </c>
      <c r="R9487" s="77"/>
    </row>
    <row r="9488" spans="1:18" ht="15" customHeight="1">
      <c r="A9488" s="5" t="s">
        <v>34799</v>
      </c>
      <c r="B9488" s="3" t="s">
        <v>34799</v>
      </c>
      <c r="C9488" s="3"/>
      <c r="D9488" s="3" t="s">
        <v>34800</v>
      </c>
      <c r="E9488" s="3"/>
      <c r="F9488" s="3" t="s">
        <v>164</v>
      </c>
      <c r="G9488" s="3" t="s">
        <v>11341</v>
      </c>
      <c r="H9488" s="3" t="s">
        <v>24</v>
      </c>
      <c r="I9488" s="3" t="s">
        <v>8215</v>
      </c>
      <c r="J9488" s="1" t="s">
        <v>165</v>
      </c>
      <c r="K9488" s="7" t="s">
        <v>5400</v>
      </c>
      <c r="L9488" s="3" t="s">
        <v>28</v>
      </c>
      <c r="M9488" s="3" t="s">
        <v>29</v>
      </c>
      <c r="N9488" s="3"/>
      <c r="O9488" s="77" t="s">
        <v>28</v>
      </c>
      <c r="P9488" s="77" t="s">
        <v>7532</v>
      </c>
      <c r="Q9488" s="77" t="s">
        <v>32</v>
      </c>
      <c r="R9488" s="77" t="s">
        <v>166</v>
      </c>
    </row>
    <row r="9489" spans="1:18" ht="15" customHeight="1">
      <c r="A9489" s="5" t="s">
        <v>34801</v>
      </c>
      <c r="B9489" s="3" t="s">
        <v>34801</v>
      </c>
      <c r="C9489" s="3" t="s">
        <v>34802</v>
      </c>
      <c r="D9489" s="3" t="s">
        <v>34803</v>
      </c>
      <c r="E9489" s="3" t="s">
        <v>34804</v>
      </c>
      <c r="F9489" s="3" t="s">
        <v>22</v>
      </c>
      <c r="G9489" s="3" t="s">
        <v>65</v>
      </c>
      <c r="H9489" s="3" t="s">
        <v>24</v>
      </c>
      <c r="I9489" s="3" t="s">
        <v>8215</v>
      </c>
      <c r="J9489" s="1" t="s">
        <v>37</v>
      </c>
      <c r="K9489" s="7" t="s">
        <v>5445</v>
      </c>
      <c r="L9489" s="3" t="s">
        <v>29</v>
      </c>
      <c r="M9489" s="3" t="s">
        <v>28</v>
      </c>
      <c r="N9489" s="3" t="s">
        <v>24</v>
      </c>
      <c r="O9489" s="77" t="s">
        <v>28</v>
      </c>
      <c r="P9489" s="77" t="s">
        <v>5446</v>
      </c>
      <c r="Q9489" s="77" t="s">
        <v>32</v>
      </c>
      <c r="R9489" s="77"/>
    </row>
    <row r="9490" spans="1:18" ht="15" customHeight="1">
      <c r="A9490" s="5" t="s">
        <v>34805</v>
      </c>
      <c r="B9490" s="3" t="s">
        <v>34805</v>
      </c>
      <c r="C9490" s="3" t="s">
        <v>34806</v>
      </c>
      <c r="D9490" s="3" t="s">
        <v>34807</v>
      </c>
      <c r="E9490" s="3"/>
      <c r="F9490" s="3" t="s">
        <v>22</v>
      </c>
      <c r="G9490" s="3" t="s">
        <v>60</v>
      </c>
      <c r="H9490" s="3" t="s">
        <v>24</v>
      </c>
      <c r="I9490" s="3" t="s">
        <v>8215</v>
      </c>
      <c r="J9490" s="1" t="s">
        <v>26</v>
      </c>
      <c r="K9490" s="7" t="s">
        <v>5400</v>
      </c>
      <c r="L9490" s="3" t="s">
        <v>28</v>
      </c>
      <c r="M9490" s="3" t="s">
        <v>29</v>
      </c>
      <c r="N9490" s="3"/>
      <c r="O9490" s="77" t="s">
        <v>28</v>
      </c>
      <c r="P9490" s="77" t="s">
        <v>7532</v>
      </c>
      <c r="Q9490" s="77" t="s">
        <v>32</v>
      </c>
      <c r="R9490" s="77" t="s">
        <v>166</v>
      </c>
    </row>
    <row r="9491" spans="1:18" ht="15" customHeight="1">
      <c r="A9491" s="5" t="s">
        <v>34808</v>
      </c>
      <c r="B9491" s="3" t="s">
        <v>34808</v>
      </c>
      <c r="C9491" s="3" t="s">
        <v>34809</v>
      </c>
      <c r="D9491" s="3"/>
      <c r="E9491" s="3"/>
      <c r="F9491" s="3" t="s">
        <v>22</v>
      </c>
      <c r="G9491" s="3" t="s">
        <v>23</v>
      </c>
      <c r="H9491" s="3" t="s">
        <v>24</v>
      </c>
      <c r="I9491" s="3" t="s">
        <v>8215</v>
      </c>
      <c r="J9491" s="1" t="s">
        <v>37</v>
      </c>
      <c r="K9491" s="7" t="s">
        <v>5445</v>
      </c>
      <c r="L9491" s="3" t="s">
        <v>28</v>
      </c>
      <c r="M9491" s="3" t="s">
        <v>29</v>
      </c>
      <c r="N9491" s="3" t="s">
        <v>30</v>
      </c>
      <c r="O9491" s="77" t="s">
        <v>29</v>
      </c>
      <c r="P9491" s="77" t="s">
        <v>5446</v>
      </c>
      <c r="Q9491" s="77" t="s">
        <v>8612</v>
      </c>
      <c r="R9491" s="77"/>
    </row>
    <row r="9492" spans="1:18" ht="15" customHeight="1">
      <c r="A9492" s="5" t="s">
        <v>34810</v>
      </c>
      <c r="B9492" s="3" t="s">
        <v>34810</v>
      </c>
      <c r="C9492" s="3" t="s">
        <v>34811</v>
      </c>
      <c r="D9492" s="3" t="s">
        <v>34812</v>
      </c>
      <c r="E9492" s="3"/>
      <c r="F9492" s="3" t="s">
        <v>22</v>
      </c>
      <c r="G9492" s="3" t="s">
        <v>65</v>
      </c>
      <c r="H9492" s="3" t="s">
        <v>24</v>
      </c>
      <c r="I9492" s="3" t="s">
        <v>8215</v>
      </c>
      <c r="J9492" s="1" t="s">
        <v>37</v>
      </c>
      <c r="K9492" s="7" t="s">
        <v>5400</v>
      </c>
      <c r="L9492" s="3" t="s">
        <v>28</v>
      </c>
      <c r="M9492" s="3" t="s">
        <v>29</v>
      </c>
      <c r="N9492" s="3"/>
      <c r="O9492" s="77" t="s">
        <v>28</v>
      </c>
      <c r="P9492" s="77" t="s">
        <v>7536</v>
      </c>
      <c r="Q9492" s="77" t="s">
        <v>32</v>
      </c>
      <c r="R9492" s="77"/>
    </row>
    <row r="9493" spans="1:18" ht="15" customHeight="1">
      <c r="A9493" s="5" t="s">
        <v>34813</v>
      </c>
      <c r="B9493" s="3" t="s">
        <v>34813</v>
      </c>
      <c r="C9493" s="3"/>
      <c r="D9493" s="3" t="s">
        <v>34814</v>
      </c>
      <c r="E9493" s="3"/>
      <c r="F9493" s="3" t="s">
        <v>22</v>
      </c>
      <c r="G9493" s="3" t="s">
        <v>60</v>
      </c>
      <c r="H9493" s="3" t="s">
        <v>24</v>
      </c>
      <c r="I9493" s="3" t="s">
        <v>8215</v>
      </c>
      <c r="J9493" s="1" t="s">
        <v>26</v>
      </c>
      <c r="K9493" s="7" t="s">
        <v>5400</v>
      </c>
      <c r="L9493" s="3" t="s">
        <v>28</v>
      </c>
      <c r="M9493" s="3" t="s">
        <v>28</v>
      </c>
      <c r="N9493" s="3"/>
      <c r="O9493" s="77" t="s">
        <v>28</v>
      </c>
      <c r="P9493" s="77" t="s">
        <v>7532</v>
      </c>
      <c r="Q9493" s="77" t="s">
        <v>32</v>
      </c>
      <c r="R9493" s="77" t="s">
        <v>166</v>
      </c>
    </row>
    <row r="9494" spans="1:18" ht="15" customHeight="1">
      <c r="A9494" s="5" t="s">
        <v>34815</v>
      </c>
      <c r="B9494" s="3" t="s">
        <v>34815</v>
      </c>
      <c r="C9494" s="3"/>
      <c r="D9494" s="3" t="s">
        <v>34816</v>
      </c>
      <c r="E9494" s="3"/>
      <c r="F9494" s="3" t="s">
        <v>22</v>
      </c>
      <c r="G9494" s="3" t="s">
        <v>60</v>
      </c>
      <c r="H9494" s="3" t="s">
        <v>24</v>
      </c>
      <c r="I9494" s="3" t="s">
        <v>8215</v>
      </c>
      <c r="J9494" s="1" t="s">
        <v>165</v>
      </c>
      <c r="K9494" s="7" t="s">
        <v>5400</v>
      </c>
      <c r="L9494" s="3" t="s">
        <v>28</v>
      </c>
      <c r="M9494" s="3" t="s">
        <v>29</v>
      </c>
      <c r="N9494" s="3"/>
      <c r="O9494" s="77" t="s">
        <v>28</v>
      </c>
      <c r="P9494" s="77" t="s">
        <v>7532</v>
      </c>
      <c r="Q9494" s="77" t="s">
        <v>32</v>
      </c>
      <c r="R9494" s="77" t="s">
        <v>166</v>
      </c>
    </row>
    <row r="9495" spans="1:18" ht="15" customHeight="1">
      <c r="A9495" s="5" t="s">
        <v>34817</v>
      </c>
      <c r="B9495" s="3" t="s">
        <v>34817</v>
      </c>
      <c r="C9495" s="3"/>
      <c r="D9495" s="3"/>
      <c r="E9495" s="3"/>
      <c r="F9495" s="3" t="s">
        <v>164</v>
      </c>
      <c r="G9495" s="3" t="s">
        <v>60</v>
      </c>
      <c r="H9495" s="3" t="s">
        <v>28</v>
      </c>
      <c r="I9495" s="3" t="s">
        <v>8215</v>
      </c>
      <c r="J9495" s="1" t="s">
        <v>179</v>
      </c>
      <c r="K9495" s="7" t="s">
        <v>5395</v>
      </c>
      <c r="L9495" s="3" t="s">
        <v>30</v>
      </c>
      <c r="M9495" s="3" t="s">
        <v>29</v>
      </c>
      <c r="N9495" s="3" t="s">
        <v>5749</v>
      </c>
      <c r="O9495" s="77" t="s">
        <v>29</v>
      </c>
      <c r="P9495" s="77" t="s">
        <v>5396</v>
      </c>
      <c r="Q9495" s="77" t="s">
        <v>8612</v>
      </c>
      <c r="R9495" s="77" t="s">
        <v>166</v>
      </c>
    </row>
    <row r="9496" spans="1:18" ht="15" customHeight="1">
      <c r="A9496" s="5" t="s">
        <v>34818</v>
      </c>
      <c r="B9496" s="3" t="s">
        <v>34818</v>
      </c>
      <c r="C9496" s="3"/>
      <c r="D9496" s="3" t="s">
        <v>34819</v>
      </c>
      <c r="E9496" s="3"/>
      <c r="F9496" s="3" t="s">
        <v>22</v>
      </c>
      <c r="G9496" s="3" t="s">
        <v>60</v>
      </c>
      <c r="H9496" s="3" t="s">
        <v>24</v>
      </c>
      <c r="I9496" s="3" t="s">
        <v>8215</v>
      </c>
      <c r="J9496" s="1" t="s">
        <v>37</v>
      </c>
      <c r="K9496" s="7" t="s">
        <v>5400</v>
      </c>
      <c r="L9496" s="3" t="s">
        <v>28</v>
      </c>
      <c r="M9496" s="3" t="s">
        <v>29</v>
      </c>
      <c r="N9496" s="3"/>
      <c r="O9496" s="77" t="s">
        <v>28</v>
      </c>
      <c r="P9496" s="77" t="s">
        <v>7532</v>
      </c>
      <c r="Q9496" s="77" t="s">
        <v>32</v>
      </c>
      <c r="R9496" s="77"/>
    </row>
    <row r="9497" spans="1:18" ht="15" customHeight="1">
      <c r="A9497" s="5" t="s">
        <v>34820</v>
      </c>
      <c r="B9497" s="3" t="s">
        <v>34820</v>
      </c>
      <c r="C9497" s="3"/>
      <c r="D9497" s="3" t="s">
        <v>34821</v>
      </c>
      <c r="E9497" s="3"/>
      <c r="F9497" s="3" t="s">
        <v>88</v>
      </c>
      <c r="G9497" s="3" t="s">
        <v>60</v>
      </c>
      <c r="H9497" s="3" t="s">
        <v>29</v>
      </c>
      <c r="I9497" s="3" t="s">
        <v>8215</v>
      </c>
      <c r="J9497" s="1" t="s">
        <v>37</v>
      </c>
      <c r="K9497" s="7" t="s">
        <v>5400</v>
      </c>
      <c r="L9497" s="3" t="s">
        <v>28</v>
      </c>
      <c r="M9497" s="3" t="s">
        <v>28</v>
      </c>
      <c r="N9497" s="3"/>
      <c r="O9497" s="77" t="s">
        <v>28</v>
      </c>
      <c r="P9497" s="77" t="s">
        <v>7532</v>
      </c>
      <c r="Q9497" s="77" t="s">
        <v>32</v>
      </c>
      <c r="R9497" s="77"/>
    </row>
    <row r="9498" spans="1:18" ht="15" customHeight="1">
      <c r="A9498" s="5" t="s">
        <v>34822</v>
      </c>
      <c r="B9498" s="3" t="s">
        <v>34822</v>
      </c>
      <c r="C9498" s="3" t="s">
        <v>34823</v>
      </c>
      <c r="D9498" s="3"/>
      <c r="E9498" s="3"/>
      <c r="F9498" s="3" t="s">
        <v>22</v>
      </c>
      <c r="G9498" s="3" t="s">
        <v>23</v>
      </c>
      <c r="H9498" s="3" t="s">
        <v>24</v>
      </c>
      <c r="I9498" s="3" t="s">
        <v>8215</v>
      </c>
      <c r="J9498" s="1" t="s">
        <v>1021</v>
      </c>
      <c r="K9498" s="7" t="s">
        <v>5400</v>
      </c>
      <c r="L9498" s="3" t="s">
        <v>28</v>
      </c>
      <c r="M9498" s="3" t="s">
        <v>29</v>
      </c>
      <c r="N9498" s="3"/>
      <c r="O9498" s="77" t="s">
        <v>28</v>
      </c>
      <c r="P9498" s="77" t="s">
        <v>7536</v>
      </c>
      <c r="Q9498" s="77" t="s">
        <v>32</v>
      </c>
      <c r="R9498" s="77"/>
    </row>
    <row r="9499" spans="1:18" ht="15" customHeight="1">
      <c r="A9499" s="5" t="s">
        <v>34824</v>
      </c>
      <c r="B9499" s="3" t="s">
        <v>34824</v>
      </c>
      <c r="C9499" s="3"/>
      <c r="D9499" s="3" t="s">
        <v>34825</v>
      </c>
      <c r="E9499" s="3"/>
      <c r="F9499" s="3" t="s">
        <v>22</v>
      </c>
      <c r="G9499" s="3" t="s">
        <v>53</v>
      </c>
      <c r="H9499" s="3" t="s">
        <v>24</v>
      </c>
      <c r="I9499" s="3" t="s">
        <v>8215</v>
      </c>
      <c r="J9499" s="1" t="s">
        <v>165</v>
      </c>
      <c r="K9499" s="7" t="s">
        <v>5445</v>
      </c>
      <c r="L9499" s="3" t="s">
        <v>28</v>
      </c>
      <c r="M9499" s="3" t="s">
        <v>29</v>
      </c>
      <c r="N9499" s="3" t="s">
        <v>30</v>
      </c>
      <c r="O9499" s="77" t="s">
        <v>29</v>
      </c>
      <c r="P9499" s="77" t="s">
        <v>6155</v>
      </c>
      <c r="Q9499" s="77" t="s">
        <v>8612</v>
      </c>
      <c r="R9499" s="77" t="s">
        <v>166</v>
      </c>
    </row>
    <row r="9500" spans="1:18" ht="15" customHeight="1">
      <c r="A9500" s="5" t="s">
        <v>34826</v>
      </c>
      <c r="B9500" s="3" t="s">
        <v>34826</v>
      </c>
      <c r="C9500" s="3"/>
      <c r="D9500" s="3"/>
      <c r="E9500" s="3"/>
      <c r="F9500" s="3" t="s">
        <v>22</v>
      </c>
      <c r="G9500" s="3" t="s">
        <v>53</v>
      </c>
      <c r="H9500" s="3" t="s">
        <v>24</v>
      </c>
      <c r="I9500" s="3" t="s">
        <v>8215</v>
      </c>
      <c r="J9500" s="1" t="s">
        <v>165</v>
      </c>
      <c r="K9500" s="7" t="s">
        <v>5395</v>
      </c>
      <c r="L9500" s="3" t="s">
        <v>28</v>
      </c>
      <c r="M9500" s="3" t="s">
        <v>29</v>
      </c>
      <c r="N9500" s="3" t="s">
        <v>5749</v>
      </c>
      <c r="O9500" s="77" t="s">
        <v>29</v>
      </c>
      <c r="P9500" s="77" t="s">
        <v>5396</v>
      </c>
      <c r="Q9500" s="77" t="s">
        <v>8612</v>
      </c>
      <c r="R9500" s="77" t="s">
        <v>166</v>
      </c>
    </row>
    <row r="9501" spans="1:18" ht="15" customHeight="1">
      <c r="A9501" s="5" t="s">
        <v>34827</v>
      </c>
      <c r="B9501" s="3" t="s">
        <v>34827</v>
      </c>
      <c r="C9501" s="3" t="s">
        <v>34828</v>
      </c>
      <c r="D9501" s="3" t="s">
        <v>34829</v>
      </c>
      <c r="E9501" s="3" t="s">
        <v>34830</v>
      </c>
      <c r="F9501" s="3" t="s">
        <v>22</v>
      </c>
      <c r="G9501" s="3" t="s">
        <v>65</v>
      </c>
      <c r="H9501" s="3" t="s">
        <v>24</v>
      </c>
      <c r="I9501" s="3" t="s">
        <v>8215</v>
      </c>
      <c r="J9501" s="1" t="s">
        <v>37</v>
      </c>
      <c r="K9501" s="7" t="s">
        <v>5400</v>
      </c>
      <c r="L9501" s="3" t="s">
        <v>29</v>
      </c>
      <c r="M9501" s="3" t="s">
        <v>29</v>
      </c>
      <c r="N9501" s="3"/>
      <c r="O9501" s="77" t="s">
        <v>29</v>
      </c>
      <c r="P9501" s="77" t="s">
        <v>28496</v>
      </c>
      <c r="Q9501" s="77" t="s">
        <v>8749</v>
      </c>
      <c r="R9501" s="77"/>
    </row>
    <row r="9502" spans="1:18" ht="15" customHeight="1">
      <c r="A9502" s="5" t="s">
        <v>34831</v>
      </c>
      <c r="B9502" s="3" t="s">
        <v>34831</v>
      </c>
      <c r="C9502" s="3"/>
      <c r="D9502" s="3"/>
      <c r="E9502" s="3"/>
      <c r="F9502" s="3" t="s">
        <v>88</v>
      </c>
      <c r="G9502" s="3" t="s">
        <v>23</v>
      </c>
      <c r="H9502" s="3" t="s">
        <v>24</v>
      </c>
      <c r="I9502" s="3" t="s">
        <v>8215</v>
      </c>
      <c r="J9502" s="1" t="s">
        <v>37</v>
      </c>
      <c r="K9502" s="7" t="s">
        <v>5400</v>
      </c>
      <c r="L9502" s="3" t="s">
        <v>28</v>
      </c>
      <c r="M9502" s="3" t="s">
        <v>29</v>
      </c>
      <c r="N9502" s="3"/>
      <c r="O9502" s="77" t="s">
        <v>28</v>
      </c>
      <c r="P9502" s="77" t="s">
        <v>7532</v>
      </c>
      <c r="Q9502" s="77" t="s">
        <v>32</v>
      </c>
      <c r="R9502" s="77"/>
    </row>
    <row r="9503" spans="1:18" ht="15" customHeight="1">
      <c r="A9503" s="5" t="s">
        <v>34832</v>
      </c>
      <c r="B9503" s="3" t="s">
        <v>34832</v>
      </c>
      <c r="C9503" s="3" t="s">
        <v>34833</v>
      </c>
      <c r="D9503" s="3" t="s">
        <v>34834</v>
      </c>
      <c r="E9503" s="3" t="s">
        <v>34835</v>
      </c>
      <c r="F9503" s="3" t="s">
        <v>22</v>
      </c>
      <c r="G9503" s="3" t="s">
        <v>65</v>
      </c>
      <c r="H9503" s="3" t="s">
        <v>24</v>
      </c>
      <c r="I9503" s="3" t="s">
        <v>8215</v>
      </c>
      <c r="J9503" s="1" t="s">
        <v>37</v>
      </c>
      <c r="K9503" s="7" t="s">
        <v>5445</v>
      </c>
      <c r="L9503" s="3" t="s">
        <v>29</v>
      </c>
      <c r="M9503" s="3" t="s">
        <v>28</v>
      </c>
      <c r="N9503" s="3" t="s">
        <v>24</v>
      </c>
      <c r="O9503" s="77" t="s">
        <v>28</v>
      </c>
      <c r="P9503" s="77" t="s">
        <v>5446</v>
      </c>
      <c r="Q9503" s="77" t="s">
        <v>32</v>
      </c>
      <c r="R9503" s="77"/>
    </row>
    <row r="9504" spans="1:18" ht="15" customHeight="1">
      <c r="A9504" s="5" t="s">
        <v>34836</v>
      </c>
      <c r="B9504" s="3" t="s">
        <v>34836</v>
      </c>
      <c r="C9504" s="3" t="s">
        <v>34837</v>
      </c>
      <c r="D9504" s="3" t="s">
        <v>34838</v>
      </c>
      <c r="E9504" s="3"/>
      <c r="F9504" s="3" t="s">
        <v>22</v>
      </c>
      <c r="G9504" s="3" t="s">
        <v>23</v>
      </c>
      <c r="H9504" s="3" t="s">
        <v>24</v>
      </c>
      <c r="I9504" s="3" t="s">
        <v>8215</v>
      </c>
      <c r="J9504" s="1" t="s">
        <v>37</v>
      </c>
      <c r="K9504" s="7" t="s">
        <v>5400</v>
      </c>
      <c r="L9504" s="3" t="s">
        <v>28</v>
      </c>
      <c r="M9504" s="3" t="s">
        <v>29</v>
      </c>
      <c r="N9504" s="3"/>
      <c r="O9504" s="77" t="s">
        <v>28</v>
      </c>
      <c r="P9504" s="77" t="s">
        <v>7536</v>
      </c>
      <c r="Q9504" s="77" t="s">
        <v>32</v>
      </c>
      <c r="R9504" s="77"/>
    </row>
    <row r="9505" spans="1:18" ht="15" customHeight="1">
      <c r="A9505" s="5" t="s">
        <v>34839</v>
      </c>
      <c r="B9505" s="3" t="s">
        <v>34839</v>
      </c>
      <c r="C9505" s="3" t="s">
        <v>34840</v>
      </c>
      <c r="D9505" s="3" t="s">
        <v>34841</v>
      </c>
      <c r="E9505" s="3"/>
      <c r="F9505" s="3" t="s">
        <v>22</v>
      </c>
      <c r="G9505" s="3" t="s">
        <v>53</v>
      </c>
      <c r="H9505" s="3" t="s">
        <v>24</v>
      </c>
      <c r="I9505" s="3" t="s">
        <v>8215</v>
      </c>
      <c r="J9505" s="1" t="s">
        <v>179</v>
      </c>
      <c r="K9505" s="7" t="s">
        <v>5395</v>
      </c>
      <c r="L9505" s="3" t="s">
        <v>28</v>
      </c>
      <c r="M9505" s="3" t="s">
        <v>29</v>
      </c>
      <c r="N9505" s="3" t="s">
        <v>16426</v>
      </c>
      <c r="O9505" s="77" t="s">
        <v>28</v>
      </c>
      <c r="P9505" s="77" t="s">
        <v>5396</v>
      </c>
      <c r="Q9505" s="77" t="s">
        <v>32</v>
      </c>
      <c r="R9505" s="77"/>
    </row>
    <row r="9506" spans="1:18" ht="15" customHeight="1">
      <c r="A9506" s="5" t="s">
        <v>34842</v>
      </c>
      <c r="B9506" s="3" t="s">
        <v>34842</v>
      </c>
      <c r="C9506" s="3" t="s">
        <v>34843</v>
      </c>
      <c r="D9506" s="3"/>
      <c r="E9506" s="3"/>
      <c r="F9506" s="3" t="s">
        <v>88</v>
      </c>
      <c r="G9506" s="3" t="s">
        <v>60</v>
      </c>
      <c r="H9506" s="3" t="s">
        <v>8278</v>
      </c>
      <c r="I9506" s="3" t="s">
        <v>8215</v>
      </c>
      <c r="J9506" s="1" t="s">
        <v>179</v>
      </c>
      <c r="K9506" s="7" t="s">
        <v>5445</v>
      </c>
      <c r="L9506" s="3" t="s">
        <v>28</v>
      </c>
      <c r="M9506" s="3" t="s">
        <v>29</v>
      </c>
      <c r="N9506" s="3" t="s">
        <v>30</v>
      </c>
      <c r="O9506" s="77" t="s">
        <v>29</v>
      </c>
      <c r="P9506" s="77" t="s">
        <v>6155</v>
      </c>
      <c r="Q9506" s="77" t="s">
        <v>8612</v>
      </c>
      <c r="R9506" s="77"/>
    </row>
    <row r="9507" spans="1:18" ht="15" customHeight="1">
      <c r="A9507" s="5" t="s">
        <v>34844</v>
      </c>
      <c r="B9507" s="3" t="s">
        <v>34844</v>
      </c>
      <c r="C9507" s="3" t="s">
        <v>34845</v>
      </c>
      <c r="D9507" s="3"/>
      <c r="E9507" s="3"/>
      <c r="F9507" s="3" t="s">
        <v>88</v>
      </c>
      <c r="G9507" s="3" t="s">
        <v>60</v>
      </c>
      <c r="H9507" s="3" t="s">
        <v>8278</v>
      </c>
      <c r="I9507" s="3" t="s">
        <v>8215</v>
      </c>
      <c r="J9507" s="1" t="s">
        <v>179</v>
      </c>
      <c r="K9507" s="7" t="s">
        <v>5445</v>
      </c>
      <c r="L9507" s="3" t="s">
        <v>28</v>
      </c>
      <c r="M9507" s="3" t="s">
        <v>28</v>
      </c>
      <c r="N9507" s="3" t="s">
        <v>30</v>
      </c>
      <c r="O9507" s="77" t="s">
        <v>29</v>
      </c>
      <c r="P9507" s="77" t="s">
        <v>5446</v>
      </c>
      <c r="Q9507" s="77" t="s">
        <v>8612</v>
      </c>
      <c r="R9507" s="77" t="s">
        <v>166</v>
      </c>
    </row>
    <row r="9508" spans="1:18" ht="15" customHeight="1">
      <c r="A9508" s="5" t="s">
        <v>34846</v>
      </c>
      <c r="B9508" s="3" t="s">
        <v>34846</v>
      </c>
      <c r="C9508" s="3" t="s">
        <v>34847</v>
      </c>
      <c r="D9508" s="3" t="s">
        <v>34848</v>
      </c>
      <c r="E9508" s="3" t="s">
        <v>34849</v>
      </c>
      <c r="F9508" s="3" t="s">
        <v>22</v>
      </c>
      <c r="G9508" s="3" t="s">
        <v>23</v>
      </c>
      <c r="H9508" s="3" t="s">
        <v>24</v>
      </c>
      <c r="I9508" s="3" t="s">
        <v>8215</v>
      </c>
      <c r="J9508" s="1" t="s">
        <v>37</v>
      </c>
      <c r="K9508" s="7" t="s">
        <v>5445</v>
      </c>
      <c r="L9508" s="3" t="s">
        <v>28</v>
      </c>
      <c r="M9508" s="3" t="s">
        <v>28</v>
      </c>
      <c r="N9508" s="3" t="s">
        <v>24</v>
      </c>
      <c r="O9508" s="77" t="s">
        <v>28</v>
      </c>
      <c r="P9508" s="77" t="s">
        <v>5446</v>
      </c>
      <c r="Q9508" s="77" t="s">
        <v>32</v>
      </c>
      <c r="R9508" s="77"/>
    </row>
    <row r="9509" spans="1:18" ht="15" customHeight="1">
      <c r="A9509" s="5" t="s">
        <v>34850</v>
      </c>
      <c r="B9509" s="3" t="s">
        <v>34850</v>
      </c>
      <c r="C9509" s="3" t="s">
        <v>34851</v>
      </c>
      <c r="D9509" s="3" t="s">
        <v>34852</v>
      </c>
      <c r="E9509" s="3"/>
      <c r="F9509" s="3" t="s">
        <v>164</v>
      </c>
      <c r="G9509" s="3" t="s">
        <v>195</v>
      </c>
      <c r="H9509" s="3" t="s">
        <v>30</v>
      </c>
      <c r="I9509" s="3" t="s">
        <v>8215</v>
      </c>
      <c r="J9509" s="1" t="s">
        <v>179</v>
      </c>
      <c r="K9509" s="7" t="s">
        <v>5445</v>
      </c>
      <c r="L9509" s="3" t="s">
        <v>28</v>
      </c>
      <c r="M9509" s="3" t="s">
        <v>29</v>
      </c>
      <c r="N9509" s="3" t="s">
        <v>30</v>
      </c>
      <c r="O9509" s="77" t="s">
        <v>29</v>
      </c>
      <c r="P9509" s="77" t="s">
        <v>6155</v>
      </c>
      <c r="Q9509" s="77" t="s">
        <v>8612</v>
      </c>
      <c r="R9509" s="77"/>
    </row>
    <row r="9510" spans="1:18" ht="15" customHeight="1">
      <c r="A9510" s="5" t="s">
        <v>34853</v>
      </c>
      <c r="B9510" s="3" t="s">
        <v>34853</v>
      </c>
      <c r="C9510" s="3" t="s">
        <v>34854</v>
      </c>
      <c r="D9510" s="3"/>
      <c r="E9510" s="3"/>
      <c r="F9510" s="3" t="s">
        <v>88</v>
      </c>
      <c r="G9510" s="3" t="s">
        <v>23</v>
      </c>
      <c r="H9510" s="3" t="s">
        <v>8278</v>
      </c>
      <c r="I9510" s="3" t="s">
        <v>8215</v>
      </c>
      <c r="J9510" s="1" t="s">
        <v>37</v>
      </c>
      <c r="K9510" s="7" t="s">
        <v>5445</v>
      </c>
      <c r="L9510" s="3" t="s">
        <v>28</v>
      </c>
      <c r="M9510" s="3" t="s">
        <v>29</v>
      </c>
      <c r="N9510" s="3" t="s">
        <v>30</v>
      </c>
      <c r="O9510" s="77" t="s">
        <v>29</v>
      </c>
      <c r="P9510" s="77" t="s">
        <v>5446</v>
      </c>
      <c r="Q9510" s="77" t="s">
        <v>8612</v>
      </c>
      <c r="R9510" s="77"/>
    </row>
    <row r="9511" spans="1:18" ht="15" customHeight="1">
      <c r="A9511" s="5" t="s">
        <v>34855</v>
      </c>
      <c r="B9511" s="3" t="s">
        <v>34855</v>
      </c>
      <c r="C9511" s="3" t="s">
        <v>34856</v>
      </c>
      <c r="D9511" s="3" t="s">
        <v>34857</v>
      </c>
      <c r="E9511" s="3" t="s">
        <v>34858</v>
      </c>
      <c r="F9511" s="3" t="s">
        <v>22</v>
      </c>
      <c r="G9511" s="3" t="s">
        <v>65</v>
      </c>
      <c r="H9511" s="3" t="s">
        <v>24</v>
      </c>
      <c r="I9511" s="3" t="s">
        <v>8215</v>
      </c>
      <c r="J9511" s="1" t="s">
        <v>37</v>
      </c>
      <c r="K9511" s="7" t="s">
        <v>5395</v>
      </c>
      <c r="L9511" s="3" t="s">
        <v>30</v>
      </c>
      <c r="M9511" s="3" t="s">
        <v>29</v>
      </c>
      <c r="N9511" s="3" t="s">
        <v>24</v>
      </c>
      <c r="O9511" s="77" t="s">
        <v>28</v>
      </c>
      <c r="P9511" s="77" t="s">
        <v>5396</v>
      </c>
      <c r="Q9511" s="77" t="s">
        <v>32</v>
      </c>
      <c r="R9511" s="77"/>
    </row>
    <row r="9512" spans="1:18" ht="15" customHeight="1">
      <c r="A9512" s="5" t="s">
        <v>34859</v>
      </c>
      <c r="B9512" s="3" t="s">
        <v>34859</v>
      </c>
      <c r="C9512" s="3"/>
      <c r="D9512" s="3" t="s">
        <v>34860</v>
      </c>
      <c r="E9512" s="3" t="s">
        <v>34861</v>
      </c>
      <c r="F9512" s="3" t="s">
        <v>22</v>
      </c>
      <c r="G9512" s="3" t="s">
        <v>65</v>
      </c>
      <c r="H9512" s="3" t="s">
        <v>24</v>
      </c>
      <c r="I9512" s="3" t="s">
        <v>8215</v>
      </c>
      <c r="J9512" s="1" t="s">
        <v>37</v>
      </c>
      <c r="K9512" s="7" t="s">
        <v>5395</v>
      </c>
      <c r="L9512" s="3" t="s">
        <v>30</v>
      </c>
      <c r="M9512" s="3" t="s">
        <v>29</v>
      </c>
      <c r="N9512" s="3" t="s">
        <v>24</v>
      </c>
      <c r="O9512" s="77" t="s">
        <v>28</v>
      </c>
      <c r="P9512" s="77" t="s">
        <v>5396</v>
      </c>
      <c r="Q9512" s="77" t="s">
        <v>32</v>
      </c>
      <c r="R9512" s="77"/>
    </row>
    <row r="9513" spans="1:18" ht="15" customHeight="1">
      <c r="A9513" s="5" t="s">
        <v>34862</v>
      </c>
      <c r="B9513" s="3" t="s">
        <v>34862</v>
      </c>
      <c r="C9513" s="3"/>
      <c r="D9513" s="3"/>
      <c r="E9513" s="3"/>
      <c r="F9513" s="3" t="s">
        <v>88</v>
      </c>
      <c r="G9513" s="3" t="s">
        <v>65</v>
      </c>
      <c r="H9513" s="3" t="s">
        <v>29</v>
      </c>
      <c r="I9513" s="3" t="s">
        <v>8215</v>
      </c>
      <c r="J9513" s="1" t="s">
        <v>37</v>
      </c>
      <c r="K9513" s="7" t="s">
        <v>5400</v>
      </c>
      <c r="L9513" s="3" t="s">
        <v>28</v>
      </c>
      <c r="M9513" s="3" t="s">
        <v>29</v>
      </c>
      <c r="N9513" s="3"/>
      <c r="O9513" s="77" t="s">
        <v>28</v>
      </c>
      <c r="P9513" s="77" t="s">
        <v>28392</v>
      </c>
      <c r="Q9513" s="77" t="s">
        <v>32</v>
      </c>
      <c r="R9513" s="77"/>
    </row>
    <row r="9514" spans="1:18" ht="15" customHeight="1">
      <c r="A9514" s="5" t="s">
        <v>34863</v>
      </c>
      <c r="B9514" s="3" t="s">
        <v>34863</v>
      </c>
      <c r="C9514" s="3"/>
      <c r="D9514" s="3" t="s">
        <v>34864</v>
      </c>
      <c r="E9514" s="3" t="s">
        <v>34865</v>
      </c>
      <c r="F9514" s="3" t="s">
        <v>22</v>
      </c>
      <c r="G9514" s="3" t="s">
        <v>65</v>
      </c>
      <c r="H9514" s="3" t="s">
        <v>24</v>
      </c>
      <c r="I9514" s="3" t="s">
        <v>8215</v>
      </c>
      <c r="J9514" s="1" t="s">
        <v>37</v>
      </c>
      <c r="K9514" s="7" t="s">
        <v>5395</v>
      </c>
      <c r="L9514" s="3" t="s">
        <v>29</v>
      </c>
      <c r="M9514" s="3" t="s">
        <v>29</v>
      </c>
      <c r="N9514" s="3" t="s">
        <v>24</v>
      </c>
      <c r="O9514" s="77" t="s">
        <v>28</v>
      </c>
      <c r="P9514" s="77" t="s">
        <v>5396</v>
      </c>
      <c r="Q9514" s="77" t="s">
        <v>32</v>
      </c>
      <c r="R9514" s="77"/>
    </row>
    <row r="9515" spans="1:18" ht="15" customHeight="1">
      <c r="A9515" s="5" t="s">
        <v>34866</v>
      </c>
      <c r="B9515" s="3" t="s">
        <v>34866</v>
      </c>
      <c r="C9515" s="3"/>
      <c r="D9515" s="3"/>
      <c r="E9515" s="3"/>
      <c r="F9515" s="3" t="s">
        <v>285</v>
      </c>
      <c r="G9515" s="3" t="s">
        <v>65</v>
      </c>
      <c r="H9515" s="3" t="s">
        <v>29</v>
      </c>
      <c r="I9515" s="3" t="s">
        <v>8215</v>
      </c>
      <c r="J9515" s="1" t="s">
        <v>37</v>
      </c>
      <c r="K9515" s="7" t="s">
        <v>5400</v>
      </c>
      <c r="L9515" s="3" t="s">
        <v>28</v>
      </c>
      <c r="M9515" s="3" t="s">
        <v>29</v>
      </c>
      <c r="N9515" s="3"/>
      <c r="O9515" s="77" t="s">
        <v>28</v>
      </c>
      <c r="P9515" s="77" t="s">
        <v>28392</v>
      </c>
      <c r="Q9515" s="77" t="s">
        <v>32</v>
      </c>
      <c r="R9515" s="77" t="s">
        <v>166</v>
      </c>
    </row>
    <row r="9516" spans="1:18" ht="15" customHeight="1">
      <c r="A9516" s="5" t="s">
        <v>34867</v>
      </c>
      <c r="B9516" s="3" t="s">
        <v>34867</v>
      </c>
      <c r="C9516" s="3"/>
      <c r="D9516" s="3" t="s">
        <v>34868</v>
      </c>
      <c r="E9516" s="3" t="s">
        <v>34869</v>
      </c>
      <c r="F9516" s="3" t="s">
        <v>22</v>
      </c>
      <c r="G9516" s="3" t="s">
        <v>65</v>
      </c>
      <c r="H9516" s="3" t="s">
        <v>24</v>
      </c>
      <c r="I9516" s="3" t="s">
        <v>8215</v>
      </c>
      <c r="J9516" s="1" t="s">
        <v>37</v>
      </c>
      <c r="K9516" s="7" t="s">
        <v>5395</v>
      </c>
      <c r="L9516" s="3" t="s">
        <v>29</v>
      </c>
      <c r="M9516" s="3" t="s">
        <v>29</v>
      </c>
      <c r="N9516" s="3" t="s">
        <v>24</v>
      </c>
      <c r="O9516" s="77" t="s">
        <v>28</v>
      </c>
      <c r="P9516" s="77" t="s">
        <v>5396</v>
      </c>
      <c r="Q9516" s="77" t="s">
        <v>32</v>
      </c>
      <c r="R9516" s="77"/>
    </row>
    <row r="9517" spans="1:18" ht="15" customHeight="1">
      <c r="A9517" s="5" t="s">
        <v>34870</v>
      </c>
      <c r="B9517" s="3" t="s">
        <v>34870</v>
      </c>
      <c r="C9517" s="3"/>
      <c r="D9517" s="3"/>
      <c r="E9517" s="3"/>
      <c r="F9517" s="3" t="s">
        <v>164</v>
      </c>
      <c r="G9517" s="3" t="s">
        <v>65</v>
      </c>
      <c r="H9517" s="3" t="s">
        <v>29</v>
      </c>
      <c r="I9517" s="3" t="s">
        <v>8215</v>
      </c>
      <c r="J9517" s="1" t="s">
        <v>26</v>
      </c>
      <c r="K9517" s="7" t="s">
        <v>5400</v>
      </c>
      <c r="L9517" s="3" t="s">
        <v>28</v>
      </c>
      <c r="M9517" s="3" t="s">
        <v>29</v>
      </c>
      <c r="N9517" s="3"/>
      <c r="O9517" s="77" t="s">
        <v>28</v>
      </c>
      <c r="P9517" s="77" t="s">
        <v>28392</v>
      </c>
      <c r="Q9517" s="77" t="s">
        <v>32</v>
      </c>
      <c r="R9517" s="77" t="s">
        <v>166</v>
      </c>
    </row>
    <row r="9518" spans="1:18" ht="15" customHeight="1">
      <c r="A9518" s="5" t="s">
        <v>34871</v>
      </c>
      <c r="B9518" s="3" t="s">
        <v>34871</v>
      </c>
      <c r="C9518" s="3"/>
      <c r="D9518" s="3"/>
      <c r="E9518" s="3"/>
      <c r="F9518" s="3" t="s">
        <v>88</v>
      </c>
      <c r="G9518" s="3" t="s">
        <v>23</v>
      </c>
      <c r="H9518" s="3" t="s">
        <v>30</v>
      </c>
      <c r="I9518" s="3" t="s">
        <v>8215</v>
      </c>
      <c r="J9518" s="1" t="s">
        <v>37</v>
      </c>
      <c r="K9518" s="7" t="s">
        <v>5445</v>
      </c>
      <c r="L9518" s="3" t="s">
        <v>28</v>
      </c>
      <c r="M9518" s="3" t="s">
        <v>29</v>
      </c>
      <c r="N9518" s="3" t="s">
        <v>30</v>
      </c>
      <c r="O9518" s="77" t="s">
        <v>29</v>
      </c>
      <c r="P9518" s="77" t="s">
        <v>6155</v>
      </c>
      <c r="Q9518" s="77" t="s">
        <v>8612</v>
      </c>
      <c r="R9518" s="77"/>
    </row>
    <row r="9519" spans="1:18" ht="15" customHeight="1">
      <c r="A9519" s="5" t="s">
        <v>34872</v>
      </c>
      <c r="B9519" s="3" t="s">
        <v>34872</v>
      </c>
      <c r="C9519" s="3" t="s">
        <v>34873</v>
      </c>
      <c r="D9519" s="3"/>
      <c r="E9519" s="3"/>
      <c r="F9519" s="3" t="s">
        <v>22</v>
      </c>
      <c r="G9519" s="3" t="s">
        <v>53</v>
      </c>
      <c r="H9519" s="3" t="s">
        <v>24</v>
      </c>
      <c r="I9519" s="3" t="s">
        <v>8215</v>
      </c>
      <c r="J9519" s="1" t="s">
        <v>179</v>
      </c>
      <c r="K9519" s="7" t="s">
        <v>5445</v>
      </c>
      <c r="L9519" s="3" t="s">
        <v>28</v>
      </c>
      <c r="M9519" s="3" t="s">
        <v>29</v>
      </c>
      <c r="N9519" s="3" t="s">
        <v>30</v>
      </c>
      <c r="O9519" s="77" t="s">
        <v>29</v>
      </c>
      <c r="P9519" s="77" t="s">
        <v>6155</v>
      </c>
      <c r="Q9519" s="77" t="s">
        <v>8612</v>
      </c>
      <c r="R9519" s="77"/>
    </row>
    <row r="9520" spans="1:18" ht="15" customHeight="1">
      <c r="A9520" s="5" t="s">
        <v>34874</v>
      </c>
      <c r="B9520" s="3" t="s">
        <v>34874</v>
      </c>
      <c r="C9520" s="3" t="s">
        <v>34875</v>
      </c>
      <c r="D9520" s="3"/>
      <c r="E9520" s="3"/>
      <c r="F9520" s="3" t="s">
        <v>22</v>
      </c>
      <c r="G9520" s="3" t="s">
        <v>60</v>
      </c>
      <c r="H9520" s="3" t="s">
        <v>24</v>
      </c>
      <c r="I9520" s="3" t="s">
        <v>8215</v>
      </c>
      <c r="J9520" s="1" t="s">
        <v>37</v>
      </c>
      <c r="K9520" s="7" t="s">
        <v>5400</v>
      </c>
      <c r="L9520" s="3" t="s">
        <v>28</v>
      </c>
      <c r="M9520" s="3" t="s">
        <v>29</v>
      </c>
      <c r="N9520" s="3"/>
      <c r="O9520" s="77" t="s">
        <v>28</v>
      </c>
      <c r="P9520" s="77" t="s">
        <v>7532</v>
      </c>
      <c r="Q9520" s="77" t="s">
        <v>32</v>
      </c>
      <c r="R9520" s="77"/>
    </row>
    <row r="9521" spans="1:18" ht="15" customHeight="1">
      <c r="A9521" s="5" t="s">
        <v>34876</v>
      </c>
      <c r="B9521" s="3" t="s">
        <v>34876</v>
      </c>
      <c r="C9521" s="3"/>
      <c r="D9521" s="3"/>
      <c r="E9521" s="3"/>
      <c r="F9521" s="3" t="s">
        <v>88</v>
      </c>
      <c r="G9521" s="3" t="s">
        <v>60</v>
      </c>
      <c r="H9521" s="3" t="s">
        <v>28</v>
      </c>
      <c r="I9521" s="3" t="s">
        <v>8215</v>
      </c>
      <c r="J9521" s="1" t="s">
        <v>165</v>
      </c>
      <c r="K9521" s="7" t="s">
        <v>5395</v>
      </c>
      <c r="L9521" s="3" t="s">
        <v>28</v>
      </c>
      <c r="M9521" s="3" t="s">
        <v>29</v>
      </c>
      <c r="N9521" s="3" t="s">
        <v>16426</v>
      </c>
      <c r="O9521" s="77" t="s">
        <v>28</v>
      </c>
      <c r="P9521" s="77" t="s">
        <v>28146</v>
      </c>
      <c r="Q9521" s="77" t="s">
        <v>32</v>
      </c>
      <c r="R9521" s="77" t="s">
        <v>166</v>
      </c>
    </row>
    <row r="9522" spans="1:18" ht="15" customHeight="1">
      <c r="A9522" s="5" t="s">
        <v>34877</v>
      </c>
      <c r="B9522" s="3" t="s">
        <v>34877</v>
      </c>
      <c r="C9522" s="3"/>
      <c r="D9522" s="3"/>
      <c r="E9522" s="3"/>
      <c r="F9522" s="3" t="s">
        <v>88</v>
      </c>
      <c r="G9522" s="3" t="s">
        <v>60</v>
      </c>
      <c r="H9522" s="3" t="s">
        <v>28</v>
      </c>
      <c r="I9522" s="3" t="s">
        <v>8215</v>
      </c>
      <c r="J9522" s="1" t="s">
        <v>165</v>
      </c>
      <c r="K9522" s="7" t="s">
        <v>5395</v>
      </c>
      <c r="L9522" s="3" t="s">
        <v>28</v>
      </c>
      <c r="M9522" s="3" t="s">
        <v>29</v>
      </c>
      <c r="N9522" s="3" t="s">
        <v>16426</v>
      </c>
      <c r="O9522" s="77" t="s">
        <v>28</v>
      </c>
      <c r="P9522" s="77" t="s">
        <v>28146</v>
      </c>
      <c r="Q9522" s="77" t="s">
        <v>32</v>
      </c>
      <c r="R9522" s="77"/>
    </row>
    <row r="9523" spans="1:18" ht="15" customHeight="1">
      <c r="A9523" s="5" t="s">
        <v>34878</v>
      </c>
      <c r="B9523" s="3" t="s">
        <v>34878</v>
      </c>
      <c r="C9523" s="3" t="s">
        <v>34879</v>
      </c>
      <c r="D9523" s="3" t="s">
        <v>34880</v>
      </c>
      <c r="E9523" s="3"/>
      <c r="F9523" s="3" t="s">
        <v>22</v>
      </c>
      <c r="G9523" s="3" t="s">
        <v>23</v>
      </c>
      <c r="H9523" s="3" t="s">
        <v>24</v>
      </c>
      <c r="I9523" s="3" t="s">
        <v>8215</v>
      </c>
      <c r="J9523" s="1" t="s">
        <v>37</v>
      </c>
      <c r="K9523" s="7" t="s">
        <v>5400</v>
      </c>
      <c r="L9523" s="3" t="s">
        <v>28</v>
      </c>
      <c r="M9523" s="3" t="s">
        <v>29</v>
      </c>
      <c r="N9523" s="3"/>
      <c r="O9523" s="77" t="s">
        <v>28</v>
      </c>
      <c r="P9523" s="77" t="s">
        <v>7536</v>
      </c>
      <c r="Q9523" s="77" t="s">
        <v>32</v>
      </c>
      <c r="R9523" s="77"/>
    </row>
    <row r="9524" spans="1:18" ht="15" customHeight="1">
      <c r="A9524" s="5" t="s">
        <v>34881</v>
      </c>
      <c r="B9524" s="3" t="s">
        <v>34881</v>
      </c>
      <c r="C9524" s="3"/>
      <c r="D9524" s="3"/>
      <c r="E9524" s="3"/>
      <c r="F9524" s="3" t="s">
        <v>164</v>
      </c>
      <c r="G9524" s="3" t="s">
        <v>53</v>
      </c>
      <c r="H9524" s="3" t="s">
        <v>28</v>
      </c>
      <c r="I9524" s="3" t="s">
        <v>8215</v>
      </c>
      <c r="J9524" s="1" t="s">
        <v>165</v>
      </c>
      <c r="K9524" s="7" t="s">
        <v>5395</v>
      </c>
      <c r="L9524" s="3" t="s">
        <v>28</v>
      </c>
      <c r="M9524" s="3" t="s">
        <v>29</v>
      </c>
      <c r="N9524" s="3" t="s">
        <v>5749</v>
      </c>
      <c r="O9524" s="77" t="s">
        <v>28</v>
      </c>
      <c r="P9524" s="77" t="s">
        <v>28146</v>
      </c>
      <c r="Q9524" s="77" t="s">
        <v>32</v>
      </c>
      <c r="R9524" s="77" t="s">
        <v>166</v>
      </c>
    </row>
    <row r="9525" spans="1:18" ht="15" customHeight="1">
      <c r="A9525" s="5" t="s">
        <v>34882</v>
      </c>
      <c r="B9525" s="3" t="s">
        <v>34882</v>
      </c>
      <c r="C9525" s="3"/>
      <c r="D9525" s="3"/>
      <c r="E9525" s="3"/>
      <c r="F9525" s="3" t="s">
        <v>88</v>
      </c>
      <c r="G9525" s="3" t="s">
        <v>195</v>
      </c>
      <c r="H9525" s="3" t="s">
        <v>28</v>
      </c>
      <c r="I9525" s="3" t="s">
        <v>8215</v>
      </c>
      <c r="J9525" s="1" t="s">
        <v>165</v>
      </c>
      <c r="K9525" s="7" t="s">
        <v>5395</v>
      </c>
      <c r="L9525" s="3" t="s">
        <v>28</v>
      </c>
      <c r="M9525" s="3" t="s">
        <v>29</v>
      </c>
      <c r="N9525" s="3" t="s">
        <v>5749</v>
      </c>
      <c r="O9525" s="77" t="s">
        <v>28</v>
      </c>
      <c r="P9525" s="77" t="s">
        <v>28146</v>
      </c>
      <c r="Q9525" s="77" t="s">
        <v>32</v>
      </c>
      <c r="R9525" s="77" t="s">
        <v>166</v>
      </c>
    </row>
    <row r="9526" spans="1:18" ht="15" customHeight="1">
      <c r="A9526" s="5" t="s">
        <v>34883</v>
      </c>
      <c r="B9526" s="3" t="s">
        <v>34883</v>
      </c>
      <c r="C9526" s="3"/>
      <c r="D9526" s="3"/>
      <c r="E9526" s="3"/>
      <c r="F9526" s="3" t="s">
        <v>22</v>
      </c>
      <c r="G9526" s="3" t="s">
        <v>60</v>
      </c>
      <c r="H9526" s="3" t="s">
        <v>24</v>
      </c>
      <c r="I9526" s="3" t="s">
        <v>8215</v>
      </c>
      <c r="J9526" s="1" t="s">
        <v>165</v>
      </c>
      <c r="K9526" s="7" t="s">
        <v>5395</v>
      </c>
      <c r="L9526" s="3" t="s">
        <v>28</v>
      </c>
      <c r="M9526" s="3" t="s">
        <v>29</v>
      </c>
      <c r="N9526" s="3" t="s">
        <v>5749</v>
      </c>
      <c r="O9526" s="77" t="s">
        <v>28</v>
      </c>
      <c r="P9526" s="77" t="s">
        <v>28146</v>
      </c>
      <c r="Q9526" s="77" t="s">
        <v>32</v>
      </c>
      <c r="R9526" s="77" t="s">
        <v>166</v>
      </c>
    </row>
    <row r="9527" spans="1:18" ht="15" customHeight="1">
      <c r="A9527" s="5" t="s">
        <v>34884</v>
      </c>
      <c r="B9527" s="3" t="s">
        <v>34884</v>
      </c>
      <c r="C9527" s="3" t="s">
        <v>34885</v>
      </c>
      <c r="D9527" s="3" t="s">
        <v>34886</v>
      </c>
      <c r="E9527" s="3"/>
      <c r="F9527" s="3" t="s">
        <v>22</v>
      </c>
      <c r="G9527" s="3" t="s">
        <v>30791</v>
      </c>
      <c r="H9527" s="3" t="s">
        <v>24</v>
      </c>
      <c r="I9527" s="3" t="s">
        <v>8215</v>
      </c>
      <c r="J9527" s="1" t="s">
        <v>37</v>
      </c>
      <c r="K9527" s="7" t="s">
        <v>5400</v>
      </c>
      <c r="L9527" s="3" t="s">
        <v>28</v>
      </c>
      <c r="M9527" s="3" t="s">
        <v>28</v>
      </c>
      <c r="N9527" s="3"/>
      <c r="O9527" s="77" t="s">
        <v>28</v>
      </c>
      <c r="P9527" s="77" t="s">
        <v>7532</v>
      </c>
      <c r="Q9527" s="77" t="s">
        <v>32</v>
      </c>
      <c r="R9527" s="77"/>
    </row>
    <row r="9528" spans="1:18" ht="15" customHeight="1">
      <c r="A9528" s="5" t="s">
        <v>34887</v>
      </c>
      <c r="B9528" s="3" t="s">
        <v>34887</v>
      </c>
      <c r="C9528" s="3"/>
      <c r="D9528" s="3"/>
      <c r="E9528" s="3"/>
      <c r="F9528" s="3" t="s">
        <v>22</v>
      </c>
      <c r="G9528" s="3" t="s">
        <v>60</v>
      </c>
      <c r="H9528" s="3" t="s">
        <v>24</v>
      </c>
      <c r="I9528" s="3" t="s">
        <v>8215</v>
      </c>
      <c r="J9528" s="1" t="s">
        <v>165</v>
      </c>
      <c r="K9528" s="7" t="s">
        <v>5395</v>
      </c>
      <c r="L9528" s="3" t="s">
        <v>28</v>
      </c>
      <c r="M9528" s="3" t="s">
        <v>29</v>
      </c>
      <c r="N9528" s="3" t="s">
        <v>5749</v>
      </c>
      <c r="O9528" s="77" t="s">
        <v>28</v>
      </c>
      <c r="P9528" s="77" t="s">
        <v>28146</v>
      </c>
      <c r="Q9528" s="77" t="s">
        <v>32</v>
      </c>
      <c r="R9528" s="77" t="s">
        <v>166</v>
      </c>
    </row>
    <row r="9529" spans="1:18" ht="15" customHeight="1">
      <c r="A9529" s="5" t="s">
        <v>34888</v>
      </c>
      <c r="B9529" s="3" t="s">
        <v>34888</v>
      </c>
      <c r="C9529" s="3" t="s">
        <v>34889</v>
      </c>
      <c r="D9529" s="3" t="s">
        <v>34890</v>
      </c>
      <c r="E9529" s="3"/>
      <c r="F9529" s="3" t="s">
        <v>88</v>
      </c>
      <c r="G9529" s="3" t="s">
        <v>23</v>
      </c>
      <c r="H9529" s="3" t="s">
        <v>24</v>
      </c>
      <c r="I9529" s="3" t="s">
        <v>8215</v>
      </c>
      <c r="J9529" s="1" t="s">
        <v>37</v>
      </c>
      <c r="K9529" s="7" t="s">
        <v>5400</v>
      </c>
      <c r="L9529" s="3" t="s">
        <v>28</v>
      </c>
      <c r="M9529" s="3" t="s">
        <v>29</v>
      </c>
      <c r="N9529" s="3"/>
      <c r="O9529" s="77" t="s">
        <v>28</v>
      </c>
      <c r="P9529" s="77" t="s">
        <v>7536</v>
      </c>
      <c r="Q9529" s="77" t="s">
        <v>32</v>
      </c>
      <c r="R9529" s="77"/>
    </row>
    <row r="9530" spans="1:18" ht="15" customHeight="1">
      <c r="A9530" s="5" t="s">
        <v>34891</v>
      </c>
      <c r="B9530" s="3" t="s">
        <v>34891</v>
      </c>
      <c r="C9530" s="3"/>
      <c r="D9530" s="3"/>
      <c r="E9530" s="3"/>
      <c r="F9530" s="3" t="s">
        <v>22</v>
      </c>
      <c r="G9530" s="3" t="s">
        <v>23</v>
      </c>
      <c r="H9530" s="3" t="s">
        <v>24</v>
      </c>
      <c r="I9530" s="3" t="s">
        <v>8215</v>
      </c>
      <c r="J9530" s="1" t="s">
        <v>37</v>
      </c>
      <c r="K9530" s="7" t="s">
        <v>5395</v>
      </c>
      <c r="L9530" s="3" t="s">
        <v>28</v>
      </c>
      <c r="M9530" s="3" t="s">
        <v>29</v>
      </c>
      <c r="N9530" s="3" t="s">
        <v>5749</v>
      </c>
      <c r="O9530" s="77" t="s">
        <v>28</v>
      </c>
      <c r="P9530" s="77" t="s">
        <v>28146</v>
      </c>
      <c r="Q9530" s="77" t="s">
        <v>32</v>
      </c>
      <c r="R9530" s="77"/>
    </row>
    <row r="9531" spans="1:18" ht="15" customHeight="1">
      <c r="A9531" s="5" t="s">
        <v>34892</v>
      </c>
      <c r="B9531" s="3" t="s">
        <v>34892</v>
      </c>
      <c r="C9531" s="3"/>
      <c r="D9531" s="3"/>
      <c r="E9531" s="3"/>
      <c r="F9531" s="3" t="s">
        <v>22</v>
      </c>
      <c r="G9531" s="3" t="s">
        <v>23</v>
      </c>
      <c r="H9531" s="3" t="s">
        <v>24</v>
      </c>
      <c r="I9531" s="3" t="s">
        <v>8215</v>
      </c>
      <c r="J9531" s="1" t="s">
        <v>26</v>
      </c>
      <c r="K9531" s="7" t="s">
        <v>5395</v>
      </c>
      <c r="L9531" s="3" t="s">
        <v>28</v>
      </c>
      <c r="M9531" s="3" t="s">
        <v>29</v>
      </c>
      <c r="N9531" s="3" t="s">
        <v>16426</v>
      </c>
      <c r="O9531" s="77" t="s">
        <v>28</v>
      </c>
      <c r="P9531" s="77" t="s">
        <v>28146</v>
      </c>
      <c r="Q9531" s="77" t="s">
        <v>32</v>
      </c>
      <c r="R9531" s="77"/>
    </row>
    <row r="9532" spans="1:18" ht="15" customHeight="1">
      <c r="A9532" s="5" t="s">
        <v>34893</v>
      </c>
      <c r="B9532" s="3" t="s">
        <v>34893</v>
      </c>
      <c r="C9532" s="3"/>
      <c r="D9532" s="3" t="s">
        <v>34894</v>
      </c>
      <c r="E9532" s="3" t="s">
        <v>34895</v>
      </c>
      <c r="F9532" s="3" t="s">
        <v>22</v>
      </c>
      <c r="G9532" s="3" t="s">
        <v>65</v>
      </c>
      <c r="H9532" s="3" t="s">
        <v>24</v>
      </c>
      <c r="I9532" s="3" t="s">
        <v>8215</v>
      </c>
      <c r="J9532" s="1" t="s">
        <v>37</v>
      </c>
      <c r="K9532" s="7" t="s">
        <v>5395</v>
      </c>
      <c r="L9532" s="3" t="s">
        <v>29</v>
      </c>
      <c r="M9532" s="3" t="s">
        <v>29</v>
      </c>
      <c r="N9532" s="3" t="s">
        <v>24</v>
      </c>
      <c r="O9532" s="77" t="s">
        <v>28</v>
      </c>
      <c r="P9532" s="77" t="s">
        <v>5396</v>
      </c>
      <c r="Q9532" s="77" t="s">
        <v>32</v>
      </c>
      <c r="R9532" s="77"/>
    </row>
    <row r="9533" spans="1:18" ht="15" customHeight="1">
      <c r="A9533" s="5" t="s">
        <v>34896</v>
      </c>
      <c r="B9533" s="3" t="s">
        <v>34896</v>
      </c>
      <c r="C9533" s="3" t="s">
        <v>34897</v>
      </c>
      <c r="D9533" s="3"/>
      <c r="E9533" s="3"/>
      <c r="F9533" s="3" t="s">
        <v>164</v>
      </c>
      <c r="G9533" s="3" t="s">
        <v>195</v>
      </c>
      <c r="H9533" s="3" t="s">
        <v>30</v>
      </c>
      <c r="I9533" s="3" t="s">
        <v>8215</v>
      </c>
      <c r="J9533" s="1" t="s">
        <v>179</v>
      </c>
      <c r="K9533" s="7" t="s">
        <v>5445</v>
      </c>
      <c r="L9533" s="3" t="s">
        <v>28</v>
      </c>
      <c r="M9533" s="3" t="s">
        <v>29</v>
      </c>
      <c r="N9533" s="3" t="s">
        <v>30</v>
      </c>
      <c r="O9533" s="77" t="s">
        <v>29</v>
      </c>
      <c r="P9533" s="77" t="s">
        <v>6155</v>
      </c>
      <c r="Q9533" s="77" t="s">
        <v>8612</v>
      </c>
      <c r="R9533" s="77" t="s">
        <v>166</v>
      </c>
    </row>
    <row r="9534" spans="1:18" ht="15" customHeight="1">
      <c r="A9534" s="5" t="s">
        <v>34898</v>
      </c>
      <c r="B9534" s="3" t="s">
        <v>34898</v>
      </c>
      <c r="C9534" s="3"/>
      <c r="D9534" s="3" t="s">
        <v>34899</v>
      </c>
      <c r="E9534" s="3" t="s">
        <v>34900</v>
      </c>
      <c r="F9534" s="3" t="s">
        <v>22</v>
      </c>
      <c r="G9534" s="3" t="s">
        <v>65</v>
      </c>
      <c r="H9534" s="3" t="s">
        <v>24</v>
      </c>
      <c r="I9534" s="3" t="s">
        <v>8215</v>
      </c>
      <c r="J9534" s="1" t="s">
        <v>37</v>
      </c>
      <c r="K9534" s="7" t="s">
        <v>5395</v>
      </c>
      <c r="L9534" s="3" t="s">
        <v>28</v>
      </c>
      <c r="M9534" s="3" t="s">
        <v>29</v>
      </c>
      <c r="N9534" s="3" t="s">
        <v>24</v>
      </c>
      <c r="O9534" s="77" t="s">
        <v>28</v>
      </c>
      <c r="P9534" s="77" t="s">
        <v>5396</v>
      </c>
      <c r="Q9534" s="77" t="s">
        <v>32</v>
      </c>
      <c r="R9534" s="77"/>
    </row>
    <row r="9535" spans="1:18" ht="15" customHeight="1">
      <c r="A9535" s="5" t="s">
        <v>34901</v>
      </c>
      <c r="B9535" s="3" t="s">
        <v>34901</v>
      </c>
      <c r="C9535" s="3"/>
      <c r="D9535" s="3"/>
      <c r="E9535" s="3"/>
      <c r="F9535" s="3" t="s">
        <v>22</v>
      </c>
      <c r="G9535" s="3" t="s">
        <v>23</v>
      </c>
      <c r="H9535" s="3" t="s">
        <v>24</v>
      </c>
      <c r="I9535" s="3" t="s">
        <v>8215</v>
      </c>
      <c r="J9535" s="1" t="s">
        <v>37</v>
      </c>
      <c r="K9535" s="7" t="s">
        <v>5400</v>
      </c>
      <c r="L9535" s="3" t="s">
        <v>28</v>
      </c>
      <c r="M9535" s="3" t="s">
        <v>29</v>
      </c>
      <c r="N9535" s="3"/>
      <c r="O9535" s="77" t="s">
        <v>28</v>
      </c>
      <c r="P9535" s="77" t="s">
        <v>7532</v>
      </c>
      <c r="Q9535" s="77" t="s">
        <v>32</v>
      </c>
      <c r="R9535" s="77"/>
    </row>
    <row r="9536" spans="1:18" ht="15" customHeight="1">
      <c r="A9536" s="5" t="s">
        <v>34902</v>
      </c>
      <c r="B9536" s="3" t="s">
        <v>34902</v>
      </c>
      <c r="C9536" s="3"/>
      <c r="D9536" s="3" t="s">
        <v>34903</v>
      </c>
      <c r="E9536" s="3"/>
      <c r="F9536" s="3" t="s">
        <v>88</v>
      </c>
      <c r="G9536" s="3" t="s">
        <v>23</v>
      </c>
      <c r="H9536" s="3" t="s">
        <v>29</v>
      </c>
      <c r="I9536" s="3" t="s">
        <v>8215</v>
      </c>
      <c r="J9536" s="1" t="s">
        <v>37</v>
      </c>
      <c r="K9536" s="7" t="s">
        <v>5400</v>
      </c>
      <c r="L9536" s="3" t="s">
        <v>28</v>
      </c>
      <c r="M9536" s="3" t="s">
        <v>29</v>
      </c>
      <c r="N9536" s="3"/>
      <c r="O9536" s="77" t="s">
        <v>28</v>
      </c>
      <c r="P9536" s="77" t="s">
        <v>7532</v>
      </c>
      <c r="Q9536" s="77" t="s">
        <v>32</v>
      </c>
      <c r="R9536" s="77"/>
    </row>
    <row r="9537" spans="1:18" ht="15" customHeight="1">
      <c r="A9537" s="5" t="s">
        <v>34904</v>
      </c>
      <c r="B9537" s="3" t="s">
        <v>34904</v>
      </c>
      <c r="C9537" s="3"/>
      <c r="D9537" s="3" t="s">
        <v>34905</v>
      </c>
      <c r="E9537" s="3"/>
      <c r="F9537" s="3" t="s">
        <v>164</v>
      </c>
      <c r="G9537" s="3" t="s">
        <v>19634</v>
      </c>
      <c r="H9537" s="3" t="s">
        <v>24</v>
      </c>
      <c r="I9537" s="3" t="s">
        <v>8215</v>
      </c>
      <c r="J9537" s="1" t="s">
        <v>26</v>
      </c>
      <c r="K9537" s="7" t="s">
        <v>5400</v>
      </c>
      <c r="L9537" s="3" t="s">
        <v>28</v>
      </c>
      <c r="M9537" s="3" t="s">
        <v>29</v>
      </c>
      <c r="N9537" s="3"/>
      <c r="O9537" s="77" t="s">
        <v>28</v>
      </c>
      <c r="P9537" s="77" t="s">
        <v>5663</v>
      </c>
      <c r="Q9537" s="77" t="s">
        <v>32</v>
      </c>
      <c r="R9537" s="77"/>
    </row>
    <row r="9538" spans="1:18" ht="15" customHeight="1">
      <c r="A9538" s="5" t="s">
        <v>34906</v>
      </c>
      <c r="B9538" s="3" t="s">
        <v>34906</v>
      </c>
      <c r="C9538" s="3"/>
      <c r="D9538" s="3" t="s">
        <v>34907</v>
      </c>
      <c r="E9538" s="3"/>
      <c r="F9538" s="3" t="s">
        <v>22</v>
      </c>
      <c r="G9538" s="3" t="s">
        <v>65</v>
      </c>
      <c r="H9538" s="3" t="s">
        <v>24</v>
      </c>
      <c r="I9538" s="3" t="s">
        <v>8215</v>
      </c>
      <c r="J9538" s="1" t="s">
        <v>37</v>
      </c>
      <c r="K9538" s="7" t="s">
        <v>5400</v>
      </c>
      <c r="L9538" s="3" t="s">
        <v>28</v>
      </c>
      <c r="M9538" s="3" t="s">
        <v>29</v>
      </c>
      <c r="N9538" s="3"/>
      <c r="O9538" s="77" t="s">
        <v>28</v>
      </c>
      <c r="P9538" s="77" t="s">
        <v>7532</v>
      </c>
      <c r="Q9538" s="77" t="s">
        <v>32</v>
      </c>
      <c r="R9538" s="77"/>
    </row>
    <row r="9539" spans="1:18" ht="15" customHeight="1">
      <c r="A9539" s="5" t="s">
        <v>34908</v>
      </c>
      <c r="B9539" s="3" t="s">
        <v>34908</v>
      </c>
      <c r="C9539" s="3"/>
      <c r="D9539" s="3" t="s">
        <v>34909</v>
      </c>
      <c r="E9539" s="3"/>
      <c r="F9539" s="3" t="s">
        <v>22</v>
      </c>
      <c r="G9539" s="3" t="s">
        <v>65</v>
      </c>
      <c r="H9539" s="3" t="s">
        <v>24</v>
      </c>
      <c r="I9539" s="3" t="s">
        <v>8215</v>
      </c>
      <c r="J9539" s="1" t="s">
        <v>37</v>
      </c>
      <c r="K9539" s="7" t="s">
        <v>5400</v>
      </c>
      <c r="L9539" s="3" t="s">
        <v>28</v>
      </c>
      <c r="M9539" s="3" t="s">
        <v>29</v>
      </c>
      <c r="N9539" s="3"/>
      <c r="O9539" s="77" t="s">
        <v>28</v>
      </c>
      <c r="P9539" s="77" t="s">
        <v>28392</v>
      </c>
      <c r="Q9539" s="77" t="s">
        <v>32</v>
      </c>
      <c r="R9539" s="77"/>
    </row>
    <row r="9540" spans="1:18" ht="15" customHeight="1">
      <c r="A9540" s="5" t="s">
        <v>34910</v>
      </c>
      <c r="B9540" s="3" t="s">
        <v>34910</v>
      </c>
      <c r="C9540" s="3" t="s">
        <v>34911</v>
      </c>
      <c r="D9540" s="3" t="s">
        <v>34912</v>
      </c>
      <c r="E9540" s="3" t="s">
        <v>34913</v>
      </c>
      <c r="F9540" s="3" t="s">
        <v>164</v>
      </c>
      <c r="G9540" s="3" t="s">
        <v>60</v>
      </c>
      <c r="H9540" s="3" t="s">
        <v>30</v>
      </c>
      <c r="I9540" s="3" t="s">
        <v>8215</v>
      </c>
      <c r="J9540" s="1" t="s">
        <v>37</v>
      </c>
      <c r="K9540" s="7" t="s">
        <v>5445</v>
      </c>
      <c r="L9540" s="3" t="s">
        <v>28</v>
      </c>
      <c r="M9540" s="3" t="s">
        <v>29</v>
      </c>
      <c r="N9540" s="3" t="s">
        <v>30</v>
      </c>
      <c r="O9540" s="77" t="s">
        <v>28</v>
      </c>
      <c r="P9540" s="77" t="s">
        <v>5446</v>
      </c>
      <c r="Q9540" s="77" t="s">
        <v>32</v>
      </c>
      <c r="R9540" s="77"/>
    </row>
    <row r="9541" spans="1:18" ht="15" customHeight="1">
      <c r="A9541" s="5" t="s">
        <v>34914</v>
      </c>
      <c r="B9541" s="3" t="s">
        <v>34914</v>
      </c>
      <c r="C9541" s="3" t="s">
        <v>34915</v>
      </c>
      <c r="D9541" s="3"/>
      <c r="E9541" s="3"/>
      <c r="F9541" s="3" t="s">
        <v>22</v>
      </c>
      <c r="G9541" s="3" t="s">
        <v>60</v>
      </c>
      <c r="H9541" s="3" t="s">
        <v>24</v>
      </c>
      <c r="I9541" s="3" t="s">
        <v>8215</v>
      </c>
      <c r="J9541" s="1" t="s">
        <v>26</v>
      </c>
      <c r="K9541" s="7" t="s">
        <v>5395</v>
      </c>
      <c r="L9541" s="3" t="s">
        <v>28</v>
      </c>
      <c r="M9541" s="3" t="s">
        <v>29</v>
      </c>
      <c r="N9541" s="3" t="s">
        <v>5749</v>
      </c>
      <c r="O9541" s="77" t="s">
        <v>28</v>
      </c>
      <c r="P9541" s="77" t="s">
        <v>5396</v>
      </c>
      <c r="Q9541" s="77" t="s">
        <v>32</v>
      </c>
      <c r="R9541" s="77"/>
    </row>
    <row r="9542" spans="1:18" ht="15" customHeight="1">
      <c r="A9542" s="5" t="s">
        <v>34916</v>
      </c>
      <c r="B9542" s="3" t="s">
        <v>34916</v>
      </c>
      <c r="C9542" s="3"/>
      <c r="D9542" s="3" t="s">
        <v>34917</v>
      </c>
      <c r="E9542" s="3"/>
      <c r="F9542" s="3" t="s">
        <v>88</v>
      </c>
      <c r="G9542" s="3" t="s">
        <v>65</v>
      </c>
      <c r="H9542" s="3" t="s">
        <v>8278</v>
      </c>
      <c r="I9542" s="3" t="s">
        <v>8215</v>
      </c>
      <c r="J9542" s="1" t="s">
        <v>37</v>
      </c>
      <c r="K9542" s="7" t="s">
        <v>5445</v>
      </c>
      <c r="L9542" s="3" t="s">
        <v>29</v>
      </c>
      <c r="M9542" s="3" t="s">
        <v>28</v>
      </c>
      <c r="N9542" s="3" t="s">
        <v>24</v>
      </c>
      <c r="O9542" s="77" t="s">
        <v>28</v>
      </c>
      <c r="P9542" s="77" t="s">
        <v>5446</v>
      </c>
      <c r="Q9542" s="77" t="s">
        <v>32</v>
      </c>
      <c r="R9542" s="77"/>
    </row>
    <row r="9543" spans="1:18" ht="15" customHeight="1">
      <c r="A9543" s="5" t="s">
        <v>34918</v>
      </c>
      <c r="B9543" s="3" t="s">
        <v>34918</v>
      </c>
      <c r="C9543" s="3"/>
      <c r="D9543" s="3" t="s">
        <v>34919</v>
      </c>
      <c r="E9543" s="3"/>
      <c r="F9543" s="3" t="s">
        <v>164</v>
      </c>
      <c r="G9543" s="3" t="s">
        <v>60</v>
      </c>
      <c r="H9543" s="3" t="s">
        <v>24</v>
      </c>
      <c r="I9543" s="3" t="s">
        <v>8215</v>
      </c>
      <c r="J9543" s="1" t="s">
        <v>26</v>
      </c>
      <c r="K9543" s="7" t="s">
        <v>5400</v>
      </c>
      <c r="L9543" s="3" t="s">
        <v>29</v>
      </c>
      <c r="M9543" s="3" t="s">
        <v>29</v>
      </c>
      <c r="N9543" s="3"/>
      <c r="O9543" s="77" t="s">
        <v>28</v>
      </c>
      <c r="P9543" s="77" t="s">
        <v>5663</v>
      </c>
      <c r="Q9543" s="77" t="s">
        <v>32</v>
      </c>
      <c r="R9543" s="77" t="s">
        <v>166</v>
      </c>
    </row>
    <row r="9544" spans="1:18" ht="15" customHeight="1">
      <c r="A9544" s="5" t="s">
        <v>34920</v>
      </c>
      <c r="B9544" s="3" t="s">
        <v>34920</v>
      </c>
      <c r="C9544" s="3"/>
      <c r="D9544" s="3" t="s">
        <v>34921</v>
      </c>
      <c r="E9544" s="3"/>
      <c r="F9544" s="3" t="s">
        <v>22</v>
      </c>
      <c r="G9544" s="3" t="s">
        <v>23</v>
      </c>
      <c r="H9544" s="3" t="s">
        <v>24</v>
      </c>
      <c r="I9544" s="3" t="s">
        <v>8215</v>
      </c>
      <c r="J9544" s="1" t="s">
        <v>37</v>
      </c>
      <c r="K9544" s="7" t="s">
        <v>5400</v>
      </c>
      <c r="L9544" s="3" t="s">
        <v>28</v>
      </c>
      <c r="M9544" s="3" t="s">
        <v>29</v>
      </c>
      <c r="N9544" s="3"/>
      <c r="O9544" s="77" t="s">
        <v>28</v>
      </c>
      <c r="P9544" s="77" t="s">
        <v>7532</v>
      </c>
      <c r="Q9544" s="77" t="s">
        <v>32</v>
      </c>
      <c r="R9544" s="77"/>
    </row>
    <row r="9545" spans="1:18" ht="15" customHeight="1">
      <c r="A9545" s="5" t="s">
        <v>34922</v>
      </c>
      <c r="B9545" s="3" t="s">
        <v>34922</v>
      </c>
      <c r="C9545" s="3"/>
      <c r="D9545" s="3" t="s">
        <v>34923</v>
      </c>
      <c r="E9545" s="3"/>
      <c r="F9545" s="3" t="s">
        <v>164</v>
      </c>
      <c r="G9545" s="3" t="s">
        <v>60</v>
      </c>
      <c r="H9545" s="3" t="s">
        <v>24</v>
      </c>
      <c r="I9545" s="3" t="s">
        <v>8215</v>
      </c>
      <c r="J9545" s="1" t="s">
        <v>165</v>
      </c>
      <c r="K9545" s="7" t="s">
        <v>5400</v>
      </c>
      <c r="L9545" s="3" t="s">
        <v>29</v>
      </c>
      <c r="M9545" s="3" t="s">
        <v>29</v>
      </c>
      <c r="N9545" s="3"/>
      <c r="O9545" s="77" t="s">
        <v>28</v>
      </c>
      <c r="P9545" s="77" t="s">
        <v>5663</v>
      </c>
      <c r="Q9545" s="77" t="s">
        <v>32</v>
      </c>
      <c r="R9545" s="77"/>
    </row>
    <row r="9546" spans="1:18" ht="15" customHeight="1">
      <c r="A9546" s="5" t="s">
        <v>34924</v>
      </c>
      <c r="B9546" s="3" t="s">
        <v>34924</v>
      </c>
      <c r="C9546" s="3" t="s">
        <v>34925</v>
      </c>
      <c r="D9546" s="3" t="s">
        <v>34926</v>
      </c>
      <c r="E9546" s="3" t="s">
        <v>34927</v>
      </c>
      <c r="F9546" s="3" t="s">
        <v>22</v>
      </c>
      <c r="G9546" s="3" t="s">
        <v>195</v>
      </c>
      <c r="H9546" s="3" t="s">
        <v>24</v>
      </c>
      <c r="I9546" s="3" t="s">
        <v>8215</v>
      </c>
      <c r="J9546" s="1" t="s">
        <v>37</v>
      </c>
      <c r="K9546" s="7" t="s">
        <v>5400</v>
      </c>
      <c r="L9546" s="3" t="s">
        <v>28</v>
      </c>
      <c r="M9546" s="3" t="s">
        <v>29</v>
      </c>
      <c r="N9546" s="3"/>
      <c r="O9546" s="77" t="s">
        <v>28</v>
      </c>
      <c r="P9546" s="77" t="s">
        <v>7532</v>
      </c>
      <c r="Q9546" s="77" t="s">
        <v>32</v>
      </c>
      <c r="R9546" s="77"/>
    </row>
    <row r="9547" spans="1:18" ht="15" customHeight="1">
      <c r="A9547" s="5" t="s">
        <v>34928</v>
      </c>
      <c r="B9547" s="3" t="s">
        <v>34928</v>
      </c>
      <c r="C9547" s="3"/>
      <c r="D9547" s="3" t="s">
        <v>34929</v>
      </c>
      <c r="E9547" s="3"/>
      <c r="F9547" s="3" t="s">
        <v>88</v>
      </c>
      <c r="G9547" s="3" t="s">
        <v>23</v>
      </c>
      <c r="H9547" s="3" t="s">
        <v>30</v>
      </c>
      <c r="I9547" s="3" t="s">
        <v>8215</v>
      </c>
      <c r="J9547" s="1" t="s">
        <v>37</v>
      </c>
      <c r="K9547" s="7" t="s">
        <v>5400</v>
      </c>
      <c r="L9547" s="3" t="s">
        <v>29</v>
      </c>
      <c r="M9547" s="3" t="s">
        <v>29</v>
      </c>
      <c r="N9547" s="3"/>
      <c r="O9547" s="77" t="s">
        <v>28</v>
      </c>
      <c r="P9547" s="77" t="s">
        <v>5663</v>
      </c>
      <c r="Q9547" s="77" t="s">
        <v>32</v>
      </c>
      <c r="R9547" s="77"/>
    </row>
    <row r="9548" spans="1:18" ht="15" customHeight="1">
      <c r="A9548" s="5" t="s">
        <v>34930</v>
      </c>
      <c r="B9548" s="3" t="s">
        <v>34930</v>
      </c>
      <c r="C9548" s="3"/>
      <c r="D9548" s="3"/>
      <c r="E9548" s="3"/>
      <c r="F9548" s="3" t="s">
        <v>88</v>
      </c>
      <c r="G9548" s="3" t="s">
        <v>65</v>
      </c>
      <c r="H9548" s="3" t="s">
        <v>24</v>
      </c>
      <c r="I9548" s="3" t="s">
        <v>8215</v>
      </c>
      <c r="J9548" s="1" t="s">
        <v>37</v>
      </c>
      <c r="K9548" s="7" t="s">
        <v>5400</v>
      </c>
      <c r="L9548" s="3" t="s">
        <v>28</v>
      </c>
      <c r="M9548" s="3" t="s">
        <v>29</v>
      </c>
      <c r="N9548" s="3"/>
      <c r="O9548" s="77" t="s">
        <v>28</v>
      </c>
      <c r="P9548" s="77" t="s">
        <v>28392</v>
      </c>
      <c r="Q9548" s="77" t="s">
        <v>32</v>
      </c>
      <c r="R9548" s="77"/>
    </row>
    <row r="9549" spans="1:18" ht="15" customHeight="1">
      <c r="A9549" s="5" t="s">
        <v>34931</v>
      </c>
      <c r="B9549" s="3" t="s">
        <v>34931</v>
      </c>
      <c r="C9549" s="3"/>
      <c r="D9549" s="3"/>
      <c r="E9549" s="3"/>
      <c r="F9549" s="3" t="s">
        <v>164</v>
      </c>
      <c r="G9549" s="3" t="s">
        <v>60</v>
      </c>
      <c r="H9549" s="3" t="s">
        <v>28</v>
      </c>
      <c r="I9549" s="3" t="s">
        <v>8215</v>
      </c>
      <c r="J9549" s="1" t="s">
        <v>179</v>
      </c>
      <c r="K9549" s="7" t="s">
        <v>5395</v>
      </c>
      <c r="L9549" s="3" t="s">
        <v>28</v>
      </c>
      <c r="M9549" s="3" t="s">
        <v>29</v>
      </c>
      <c r="N9549" s="3" t="s">
        <v>5749</v>
      </c>
      <c r="O9549" s="77" t="s">
        <v>28</v>
      </c>
      <c r="P9549" s="77" t="s">
        <v>28146</v>
      </c>
      <c r="Q9549" s="77" t="s">
        <v>32</v>
      </c>
      <c r="R9549" s="77" t="s">
        <v>166</v>
      </c>
    </row>
    <row r="9550" spans="1:18" ht="15" customHeight="1">
      <c r="A9550" s="5" t="s">
        <v>34932</v>
      </c>
      <c r="B9550" s="3" t="s">
        <v>34932</v>
      </c>
      <c r="C9550" s="3"/>
      <c r="D9550" s="3"/>
      <c r="E9550" s="3"/>
      <c r="F9550" s="3" t="s">
        <v>285</v>
      </c>
      <c r="G9550" s="3" t="s">
        <v>60</v>
      </c>
      <c r="H9550" s="3" t="s">
        <v>29</v>
      </c>
      <c r="I9550" s="3" t="s">
        <v>8215</v>
      </c>
      <c r="J9550" s="1" t="s">
        <v>165</v>
      </c>
      <c r="K9550" s="7" t="s">
        <v>5395</v>
      </c>
      <c r="L9550" s="3" t="s">
        <v>28</v>
      </c>
      <c r="M9550" s="3" t="s">
        <v>29</v>
      </c>
      <c r="N9550" s="3" t="s">
        <v>5749</v>
      </c>
      <c r="O9550" s="77" t="s">
        <v>28</v>
      </c>
      <c r="P9550" s="77" t="s">
        <v>28146</v>
      </c>
      <c r="Q9550" s="77" t="s">
        <v>32</v>
      </c>
      <c r="R9550" s="77" t="s">
        <v>166</v>
      </c>
    </row>
    <row r="9551" spans="1:18" ht="15" customHeight="1">
      <c r="A9551" s="5" t="s">
        <v>34933</v>
      </c>
      <c r="B9551" s="3" t="s">
        <v>34933</v>
      </c>
      <c r="C9551" s="3"/>
      <c r="D9551" s="3" t="s">
        <v>34934</v>
      </c>
      <c r="E9551" s="3"/>
      <c r="F9551" s="3" t="s">
        <v>22</v>
      </c>
      <c r="G9551" s="3" t="s">
        <v>195</v>
      </c>
      <c r="H9551" s="3" t="s">
        <v>24</v>
      </c>
      <c r="I9551" s="3" t="s">
        <v>8215</v>
      </c>
      <c r="J9551" s="1" t="s">
        <v>37</v>
      </c>
      <c r="K9551" s="7" t="s">
        <v>5395</v>
      </c>
      <c r="L9551" s="3" t="s">
        <v>28</v>
      </c>
      <c r="M9551" s="3" t="s">
        <v>29</v>
      </c>
      <c r="N9551" s="3" t="s">
        <v>24</v>
      </c>
      <c r="O9551" s="77" t="s">
        <v>28</v>
      </c>
      <c r="P9551" s="77" t="s">
        <v>28146</v>
      </c>
      <c r="Q9551" s="77" t="s">
        <v>32</v>
      </c>
      <c r="R9551" s="77"/>
    </row>
    <row r="9552" spans="1:18" ht="15" customHeight="1">
      <c r="A9552" s="5" t="s">
        <v>34935</v>
      </c>
      <c r="B9552" s="3" t="s">
        <v>34935</v>
      </c>
      <c r="C9552" s="3"/>
      <c r="D9552" s="3"/>
      <c r="E9552" s="3"/>
      <c r="F9552" s="3" t="s">
        <v>285</v>
      </c>
      <c r="G9552" s="3" t="s">
        <v>60</v>
      </c>
      <c r="H9552" s="3" t="s">
        <v>28</v>
      </c>
      <c r="I9552" s="3" t="s">
        <v>8215</v>
      </c>
      <c r="J9552" s="1" t="s">
        <v>165</v>
      </c>
      <c r="K9552" s="7" t="s">
        <v>5395</v>
      </c>
      <c r="L9552" s="3" t="s">
        <v>28</v>
      </c>
      <c r="M9552" s="3" t="s">
        <v>29</v>
      </c>
      <c r="N9552" s="3" t="s">
        <v>5749</v>
      </c>
      <c r="O9552" s="77" t="s">
        <v>28</v>
      </c>
      <c r="P9552" s="77" t="s">
        <v>28146</v>
      </c>
      <c r="Q9552" s="77" t="s">
        <v>32</v>
      </c>
      <c r="R9552" s="77" t="s">
        <v>166</v>
      </c>
    </row>
    <row r="9553" spans="1:18" ht="15" customHeight="1">
      <c r="A9553" s="5" t="s">
        <v>34936</v>
      </c>
      <c r="B9553" s="3" t="s">
        <v>34936</v>
      </c>
      <c r="C9553" s="3"/>
      <c r="D9553" s="3" t="s">
        <v>34937</v>
      </c>
      <c r="E9553" s="3"/>
      <c r="F9553" s="3" t="s">
        <v>164</v>
      </c>
      <c r="G9553" s="3" t="s">
        <v>60</v>
      </c>
      <c r="H9553" s="3" t="s">
        <v>28</v>
      </c>
      <c r="I9553" s="3" t="s">
        <v>8215</v>
      </c>
      <c r="J9553" s="1" t="s">
        <v>165</v>
      </c>
      <c r="K9553" s="7" t="s">
        <v>5395</v>
      </c>
      <c r="L9553" s="3" t="s">
        <v>28</v>
      </c>
      <c r="M9553" s="3" t="s">
        <v>29</v>
      </c>
      <c r="N9553" s="3" t="s">
        <v>5749</v>
      </c>
      <c r="O9553" s="77" t="s">
        <v>28</v>
      </c>
      <c r="P9553" s="77" t="s">
        <v>28146</v>
      </c>
      <c r="Q9553" s="77" t="s">
        <v>32</v>
      </c>
      <c r="R9553" s="77" t="s">
        <v>166</v>
      </c>
    </row>
    <row r="9554" spans="1:18" ht="15" customHeight="1">
      <c r="A9554" s="5" t="s">
        <v>34938</v>
      </c>
      <c r="B9554" s="3" t="s">
        <v>34938</v>
      </c>
      <c r="C9554" s="3"/>
      <c r="D9554" s="3" t="s">
        <v>34939</v>
      </c>
      <c r="E9554" s="3"/>
      <c r="F9554" s="3" t="s">
        <v>164</v>
      </c>
      <c r="G9554" s="3" t="s">
        <v>60</v>
      </c>
      <c r="H9554" s="3" t="s">
        <v>28</v>
      </c>
      <c r="I9554" s="3" t="s">
        <v>8215</v>
      </c>
      <c r="J9554" s="1" t="s">
        <v>165</v>
      </c>
      <c r="K9554" s="7" t="s">
        <v>5395</v>
      </c>
      <c r="L9554" s="3" t="s">
        <v>28</v>
      </c>
      <c r="M9554" s="3" t="s">
        <v>29</v>
      </c>
      <c r="N9554" s="3" t="s">
        <v>5749</v>
      </c>
      <c r="O9554" s="77" t="s">
        <v>28</v>
      </c>
      <c r="P9554" s="77" t="s">
        <v>28146</v>
      </c>
      <c r="Q9554" s="77" t="s">
        <v>32</v>
      </c>
      <c r="R9554" s="77" t="s">
        <v>166</v>
      </c>
    </row>
    <row r="9555" spans="1:18" ht="15" customHeight="1">
      <c r="A9555" s="5" t="s">
        <v>34940</v>
      </c>
      <c r="B9555" s="3" t="s">
        <v>34940</v>
      </c>
      <c r="C9555" s="3"/>
      <c r="D9555" s="3"/>
      <c r="E9555" s="3"/>
      <c r="F9555" s="3" t="s">
        <v>22</v>
      </c>
      <c r="G9555" s="3" t="s">
        <v>23</v>
      </c>
      <c r="H9555" s="3" t="s">
        <v>24</v>
      </c>
      <c r="I9555" s="3" t="s">
        <v>8215</v>
      </c>
      <c r="J9555" s="1" t="s">
        <v>37</v>
      </c>
      <c r="K9555" s="7" t="s">
        <v>5400</v>
      </c>
      <c r="L9555" s="3" t="s">
        <v>28</v>
      </c>
      <c r="M9555" s="3" t="s">
        <v>29</v>
      </c>
      <c r="N9555" s="3"/>
      <c r="O9555" s="77" t="s">
        <v>28</v>
      </c>
      <c r="P9555" s="77" t="s">
        <v>7532</v>
      </c>
      <c r="Q9555" s="77" t="s">
        <v>32</v>
      </c>
      <c r="R9555" s="77"/>
    </row>
    <row r="9556" spans="1:18" ht="15" customHeight="1">
      <c r="A9556" s="5" t="s">
        <v>34941</v>
      </c>
      <c r="B9556" s="3" t="s">
        <v>34941</v>
      </c>
      <c r="C9556" s="3"/>
      <c r="D9556" s="3" t="s">
        <v>34942</v>
      </c>
      <c r="E9556" s="3"/>
      <c r="F9556" s="3" t="s">
        <v>22</v>
      </c>
      <c r="G9556" s="3" t="s">
        <v>23</v>
      </c>
      <c r="H9556" s="3" t="s">
        <v>24</v>
      </c>
      <c r="I9556" s="3" t="s">
        <v>8215</v>
      </c>
      <c r="J9556" s="1" t="s">
        <v>37</v>
      </c>
      <c r="K9556" s="7" t="s">
        <v>5400</v>
      </c>
      <c r="L9556" s="3" t="s">
        <v>28</v>
      </c>
      <c r="M9556" s="3" t="s">
        <v>29</v>
      </c>
      <c r="N9556" s="3"/>
      <c r="O9556" s="77" t="s">
        <v>28</v>
      </c>
      <c r="P9556" s="77" t="s">
        <v>7532</v>
      </c>
      <c r="Q9556" s="77" t="s">
        <v>32</v>
      </c>
      <c r="R9556" s="77"/>
    </row>
    <row r="9557" spans="1:18" ht="15" customHeight="1">
      <c r="A9557" s="5" t="s">
        <v>34943</v>
      </c>
      <c r="B9557" s="3" t="s">
        <v>34943</v>
      </c>
      <c r="C9557" s="3"/>
      <c r="D9557" s="3" t="s">
        <v>34944</v>
      </c>
      <c r="E9557" s="3"/>
      <c r="F9557" s="3" t="s">
        <v>22</v>
      </c>
      <c r="G9557" s="3" t="s">
        <v>53</v>
      </c>
      <c r="H9557" s="3" t="s">
        <v>24</v>
      </c>
      <c r="I9557" s="3" t="s">
        <v>8215</v>
      </c>
      <c r="J9557" s="1" t="s">
        <v>37</v>
      </c>
      <c r="K9557" s="7" t="s">
        <v>5400</v>
      </c>
      <c r="L9557" s="3" t="s">
        <v>28</v>
      </c>
      <c r="M9557" s="3" t="s">
        <v>29</v>
      </c>
      <c r="N9557" s="3"/>
      <c r="O9557" s="77" t="s">
        <v>28</v>
      </c>
      <c r="P9557" s="77" t="s">
        <v>7532</v>
      </c>
      <c r="Q9557" s="77" t="s">
        <v>32</v>
      </c>
      <c r="R9557" s="77"/>
    </row>
    <row r="9558" spans="1:18" ht="15" customHeight="1">
      <c r="A9558" s="5" t="s">
        <v>34945</v>
      </c>
      <c r="B9558" s="3" t="s">
        <v>34945</v>
      </c>
      <c r="C9558" s="3"/>
      <c r="D9558" s="3"/>
      <c r="E9558" s="3"/>
      <c r="F9558" s="3" t="s">
        <v>22</v>
      </c>
      <c r="G9558" s="3" t="s">
        <v>23</v>
      </c>
      <c r="H9558" s="3" t="s">
        <v>24</v>
      </c>
      <c r="I9558" s="3" t="s">
        <v>8215</v>
      </c>
      <c r="J9558" s="1" t="s">
        <v>37</v>
      </c>
      <c r="K9558" s="7" t="s">
        <v>5395</v>
      </c>
      <c r="L9558" s="3" t="s">
        <v>28</v>
      </c>
      <c r="M9558" s="3" t="s">
        <v>29</v>
      </c>
      <c r="N9558" s="3" t="s">
        <v>16426</v>
      </c>
      <c r="O9558" s="77" t="s">
        <v>28</v>
      </c>
      <c r="P9558" s="77" t="s">
        <v>28146</v>
      </c>
      <c r="Q9558" s="77" t="s">
        <v>32</v>
      </c>
      <c r="R9558" s="77"/>
    </row>
    <row r="9559" spans="1:18" ht="15" customHeight="1">
      <c r="A9559" s="5" t="s">
        <v>34946</v>
      </c>
      <c r="B9559" s="3" t="s">
        <v>34946</v>
      </c>
      <c r="C9559" s="3"/>
      <c r="D9559" s="3"/>
      <c r="E9559" s="3"/>
      <c r="F9559" s="3" t="s">
        <v>22</v>
      </c>
      <c r="G9559" s="3" t="s">
        <v>23</v>
      </c>
      <c r="H9559" s="3" t="s">
        <v>24</v>
      </c>
      <c r="I9559" s="3" t="s">
        <v>8215</v>
      </c>
      <c r="J9559" s="1" t="s">
        <v>26</v>
      </c>
      <c r="K9559" s="7" t="s">
        <v>5395</v>
      </c>
      <c r="L9559" s="3" t="s">
        <v>28</v>
      </c>
      <c r="M9559" s="3" t="s">
        <v>29</v>
      </c>
      <c r="N9559" s="3" t="s">
        <v>5749</v>
      </c>
      <c r="O9559" s="77" t="s">
        <v>28</v>
      </c>
      <c r="P9559" s="77" t="s">
        <v>28146</v>
      </c>
      <c r="Q9559" s="77" t="s">
        <v>32</v>
      </c>
      <c r="R9559" s="77" t="s">
        <v>166</v>
      </c>
    </row>
    <row r="9560" spans="1:18" ht="15" customHeight="1">
      <c r="A9560" s="5" t="s">
        <v>34947</v>
      </c>
      <c r="B9560" s="3" t="s">
        <v>34947</v>
      </c>
      <c r="C9560" s="3"/>
      <c r="D9560" s="3"/>
      <c r="E9560" s="3"/>
      <c r="F9560" s="3" t="s">
        <v>22</v>
      </c>
      <c r="G9560" s="3" t="s">
        <v>65</v>
      </c>
      <c r="H9560" s="3" t="s">
        <v>24</v>
      </c>
      <c r="I9560" s="3" t="s">
        <v>8215</v>
      </c>
      <c r="J9560" s="1" t="s">
        <v>37</v>
      </c>
      <c r="K9560" s="7" t="s">
        <v>5395</v>
      </c>
      <c r="L9560" s="3" t="s">
        <v>28</v>
      </c>
      <c r="M9560" s="3" t="s">
        <v>29</v>
      </c>
      <c r="N9560" s="3" t="s">
        <v>5749</v>
      </c>
      <c r="O9560" s="77" t="s">
        <v>28</v>
      </c>
      <c r="P9560" s="77" t="s">
        <v>28146</v>
      </c>
      <c r="Q9560" s="77" t="s">
        <v>32</v>
      </c>
      <c r="R9560" s="77"/>
    </row>
    <row r="9561" spans="1:18" ht="15" customHeight="1">
      <c r="A9561" s="5" t="s">
        <v>34948</v>
      </c>
      <c r="B9561" s="3" t="s">
        <v>34948</v>
      </c>
      <c r="C9561" s="3"/>
      <c r="D9561" s="3"/>
      <c r="E9561" s="3"/>
      <c r="F9561" s="3" t="s">
        <v>22</v>
      </c>
      <c r="G9561" s="3" t="s">
        <v>23</v>
      </c>
      <c r="H9561" s="3" t="s">
        <v>24</v>
      </c>
      <c r="I9561" s="3" t="s">
        <v>8215</v>
      </c>
      <c r="J9561" s="1" t="s">
        <v>37</v>
      </c>
      <c r="K9561" s="7" t="s">
        <v>5395</v>
      </c>
      <c r="L9561" s="3" t="s">
        <v>28</v>
      </c>
      <c r="M9561" s="3" t="s">
        <v>29</v>
      </c>
      <c r="N9561" s="3" t="s">
        <v>16426</v>
      </c>
      <c r="O9561" s="77" t="s">
        <v>28</v>
      </c>
      <c r="P9561" s="77" t="s">
        <v>28146</v>
      </c>
      <c r="Q9561" s="77" t="s">
        <v>32</v>
      </c>
      <c r="R9561" s="77"/>
    </row>
    <row r="9562" spans="1:18" ht="15" customHeight="1">
      <c r="A9562" s="5" t="s">
        <v>34949</v>
      </c>
      <c r="B9562" s="3" t="s">
        <v>34949</v>
      </c>
      <c r="C9562" s="3"/>
      <c r="D9562" s="3"/>
      <c r="E9562" s="3"/>
      <c r="F9562" s="3" t="s">
        <v>22</v>
      </c>
      <c r="G9562" s="3" t="s">
        <v>65</v>
      </c>
      <c r="H9562" s="3" t="s">
        <v>24</v>
      </c>
      <c r="I9562" s="3" t="s">
        <v>8215</v>
      </c>
      <c r="J9562" s="1" t="s">
        <v>37</v>
      </c>
      <c r="K9562" s="7" t="s">
        <v>5395</v>
      </c>
      <c r="L9562" s="3" t="s">
        <v>28</v>
      </c>
      <c r="M9562" s="3" t="s">
        <v>29</v>
      </c>
      <c r="N9562" s="3" t="s">
        <v>16426</v>
      </c>
      <c r="O9562" s="77" t="s">
        <v>28</v>
      </c>
      <c r="P9562" s="77" t="s">
        <v>28146</v>
      </c>
      <c r="Q9562" s="77" t="s">
        <v>32</v>
      </c>
      <c r="R9562" s="77"/>
    </row>
    <row r="9563" spans="1:18" ht="15" customHeight="1">
      <c r="A9563" s="5" t="s">
        <v>34950</v>
      </c>
      <c r="B9563" s="3" t="s">
        <v>34950</v>
      </c>
      <c r="C9563" s="3"/>
      <c r="D9563" s="3" t="s">
        <v>34951</v>
      </c>
      <c r="E9563" s="3"/>
      <c r="F9563" s="3" t="s">
        <v>22</v>
      </c>
      <c r="G9563" s="3" t="s">
        <v>23</v>
      </c>
      <c r="H9563" s="3" t="s">
        <v>24</v>
      </c>
      <c r="I9563" s="3" t="s">
        <v>8215</v>
      </c>
      <c r="J9563" s="1" t="s">
        <v>37</v>
      </c>
      <c r="K9563" s="7" t="s">
        <v>5395</v>
      </c>
      <c r="L9563" s="3" t="s">
        <v>28</v>
      </c>
      <c r="M9563" s="3" t="s">
        <v>29</v>
      </c>
      <c r="N9563" s="3" t="s">
        <v>5749</v>
      </c>
      <c r="O9563" s="77" t="s">
        <v>28</v>
      </c>
      <c r="P9563" s="77" t="s">
        <v>5396</v>
      </c>
      <c r="Q9563" s="77" t="s">
        <v>32</v>
      </c>
      <c r="R9563" s="77"/>
    </row>
    <row r="9564" spans="1:18" ht="15" customHeight="1">
      <c r="A9564" s="5" t="s">
        <v>34952</v>
      </c>
      <c r="B9564" s="3" t="s">
        <v>34952</v>
      </c>
      <c r="C9564" s="3" t="s">
        <v>34953</v>
      </c>
      <c r="D9564" s="3"/>
      <c r="E9564" s="3"/>
      <c r="F9564" s="3" t="s">
        <v>88</v>
      </c>
      <c r="G9564" s="3" t="s">
        <v>23</v>
      </c>
      <c r="H9564" s="3" t="s">
        <v>8278</v>
      </c>
      <c r="I9564" s="3" t="s">
        <v>8215</v>
      </c>
      <c r="J9564" s="1" t="s">
        <v>37</v>
      </c>
      <c r="K9564" s="7" t="s">
        <v>5445</v>
      </c>
      <c r="L9564" s="3" t="s">
        <v>28</v>
      </c>
      <c r="M9564" s="3" t="s">
        <v>29</v>
      </c>
      <c r="N9564" s="3" t="s">
        <v>30</v>
      </c>
      <c r="O9564" s="77" t="s">
        <v>28</v>
      </c>
      <c r="P9564" s="77" t="s">
        <v>5446</v>
      </c>
      <c r="Q9564" s="77" t="s">
        <v>32</v>
      </c>
      <c r="R9564" s="77"/>
    </row>
    <row r="9565" spans="1:18" ht="15" customHeight="1">
      <c r="A9565" s="5" t="s">
        <v>34954</v>
      </c>
      <c r="B9565" s="3" t="s">
        <v>34954</v>
      </c>
      <c r="C9565" s="3"/>
      <c r="D9565" s="3" t="s">
        <v>34955</v>
      </c>
      <c r="E9565" s="3"/>
      <c r="F9565" s="3" t="s">
        <v>88</v>
      </c>
      <c r="G9565" s="3" t="s">
        <v>65</v>
      </c>
      <c r="H9565" s="3" t="s">
        <v>8278</v>
      </c>
      <c r="I9565" s="3" t="s">
        <v>8215</v>
      </c>
      <c r="J9565" s="1" t="s">
        <v>37</v>
      </c>
      <c r="K9565" s="7" t="s">
        <v>5445</v>
      </c>
      <c r="L9565" s="3" t="s">
        <v>29</v>
      </c>
      <c r="M9565" s="3" t="s">
        <v>28</v>
      </c>
      <c r="N9565" s="3" t="s">
        <v>24</v>
      </c>
      <c r="O9565" s="77" t="s">
        <v>28</v>
      </c>
      <c r="P9565" s="77" t="s">
        <v>5446</v>
      </c>
      <c r="Q9565" s="77" t="s">
        <v>32</v>
      </c>
      <c r="R9565" s="77"/>
    </row>
    <row r="9566" spans="1:18" ht="15" customHeight="1">
      <c r="A9566" s="5" t="s">
        <v>34956</v>
      </c>
      <c r="B9566" s="3" t="s">
        <v>34956</v>
      </c>
      <c r="C9566" s="3"/>
      <c r="D9566" s="3"/>
      <c r="E9566" s="3"/>
      <c r="F9566" s="3" t="s">
        <v>88</v>
      </c>
      <c r="G9566" s="3" t="s">
        <v>65</v>
      </c>
      <c r="H9566" s="3" t="s">
        <v>24</v>
      </c>
      <c r="I9566" s="3" t="s">
        <v>8215</v>
      </c>
      <c r="J9566" s="1" t="s">
        <v>37</v>
      </c>
      <c r="K9566" s="7" t="s">
        <v>5400</v>
      </c>
      <c r="L9566" s="3" t="s">
        <v>28</v>
      </c>
      <c r="M9566" s="3" t="s">
        <v>29</v>
      </c>
      <c r="N9566" s="3"/>
      <c r="O9566" s="77" t="s">
        <v>28</v>
      </c>
      <c r="P9566" s="77" t="s">
        <v>7532</v>
      </c>
      <c r="Q9566" s="77" t="s">
        <v>32</v>
      </c>
      <c r="R9566" s="77"/>
    </row>
    <row r="9567" spans="1:18" ht="15" customHeight="1">
      <c r="A9567" s="5" t="s">
        <v>34957</v>
      </c>
      <c r="B9567" s="3" t="s">
        <v>34957</v>
      </c>
      <c r="C9567" s="3"/>
      <c r="D9567" s="3" t="s">
        <v>34958</v>
      </c>
      <c r="E9567" s="3"/>
      <c r="F9567" s="3" t="s">
        <v>22</v>
      </c>
      <c r="G9567" s="3" t="s">
        <v>23</v>
      </c>
      <c r="H9567" s="3" t="s">
        <v>24</v>
      </c>
      <c r="I9567" s="3" t="s">
        <v>8215</v>
      </c>
      <c r="J9567" s="1" t="s">
        <v>37</v>
      </c>
      <c r="K9567" s="7" t="s">
        <v>5395</v>
      </c>
      <c r="L9567" s="3" t="s">
        <v>28</v>
      </c>
      <c r="M9567" s="3" t="s">
        <v>29</v>
      </c>
      <c r="N9567" s="3" t="s">
        <v>5749</v>
      </c>
      <c r="O9567" s="77" t="s">
        <v>28</v>
      </c>
      <c r="P9567" s="77" t="s">
        <v>28146</v>
      </c>
      <c r="Q9567" s="77" t="s">
        <v>32</v>
      </c>
      <c r="R9567" s="77"/>
    </row>
    <row r="9568" spans="1:18" ht="15" customHeight="1">
      <c r="A9568" s="5" t="s">
        <v>34959</v>
      </c>
      <c r="B9568" s="3" t="s">
        <v>34959</v>
      </c>
      <c r="C9568" s="3"/>
      <c r="D9568" s="3" t="s">
        <v>34960</v>
      </c>
      <c r="E9568" s="3"/>
      <c r="F9568" s="3" t="s">
        <v>88</v>
      </c>
      <c r="G9568" s="3" t="s">
        <v>11341</v>
      </c>
      <c r="H9568" s="3" t="s">
        <v>29</v>
      </c>
      <c r="I9568" s="3" t="s">
        <v>8215</v>
      </c>
      <c r="J9568" s="1" t="s">
        <v>37</v>
      </c>
      <c r="K9568" s="7" t="s">
        <v>5400</v>
      </c>
      <c r="L9568" s="3" t="s">
        <v>28</v>
      </c>
      <c r="M9568" s="3" t="s">
        <v>29</v>
      </c>
      <c r="N9568" s="3"/>
      <c r="O9568" s="77" t="s">
        <v>28</v>
      </c>
      <c r="P9568" s="77" t="s">
        <v>5663</v>
      </c>
      <c r="Q9568" s="77" t="s">
        <v>32</v>
      </c>
      <c r="R9568" s="77"/>
    </row>
    <row r="9569" spans="1:18" ht="15" customHeight="1">
      <c r="A9569" s="5" t="s">
        <v>34961</v>
      </c>
      <c r="B9569" s="3" t="s">
        <v>34961</v>
      </c>
      <c r="C9569" s="3"/>
      <c r="D9569" s="3"/>
      <c r="E9569" s="3"/>
      <c r="F9569" s="3" t="s">
        <v>22</v>
      </c>
      <c r="G9569" s="3" t="s">
        <v>195</v>
      </c>
      <c r="H9569" s="3" t="s">
        <v>24</v>
      </c>
      <c r="I9569" s="3" t="s">
        <v>8215</v>
      </c>
      <c r="J9569" s="1" t="s">
        <v>37</v>
      </c>
      <c r="K9569" s="7" t="s">
        <v>5395</v>
      </c>
      <c r="L9569" s="3" t="s">
        <v>28</v>
      </c>
      <c r="M9569" s="3" t="s">
        <v>29</v>
      </c>
      <c r="N9569" s="3" t="s">
        <v>5749</v>
      </c>
      <c r="O9569" s="77" t="s">
        <v>28</v>
      </c>
      <c r="P9569" s="77" t="s">
        <v>28146</v>
      </c>
      <c r="Q9569" s="77" t="s">
        <v>32</v>
      </c>
      <c r="R9569" s="77"/>
    </row>
    <row r="9570" spans="1:18" ht="15" customHeight="1">
      <c r="A9570" s="5" t="s">
        <v>34962</v>
      </c>
      <c r="B9570" s="3" t="s">
        <v>34962</v>
      </c>
      <c r="C9570" s="3"/>
      <c r="D9570" s="3"/>
      <c r="E9570" s="3"/>
      <c r="F9570" s="3" t="s">
        <v>164</v>
      </c>
      <c r="G9570" s="3" t="s">
        <v>60</v>
      </c>
      <c r="H9570" s="3" t="s">
        <v>28</v>
      </c>
      <c r="I9570" s="3" t="s">
        <v>8215</v>
      </c>
      <c r="J9570" s="1" t="s">
        <v>37</v>
      </c>
      <c r="K9570" s="7" t="s">
        <v>5395</v>
      </c>
      <c r="L9570" s="3" t="s">
        <v>28</v>
      </c>
      <c r="M9570" s="3" t="s">
        <v>29</v>
      </c>
      <c r="N9570" s="3" t="s">
        <v>5749</v>
      </c>
      <c r="O9570" s="77" t="s">
        <v>28</v>
      </c>
      <c r="P9570" s="77" t="s">
        <v>34355</v>
      </c>
      <c r="Q9570" s="77" t="s">
        <v>32</v>
      </c>
      <c r="R9570" s="77" t="s">
        <v>166</v>
      </c>
    </row>
    <row r="9571" spans="1:18" ht="15" customHeight="1">
      <c r="A9571" s="5" t="s">
        <v>34963</v>
      </c>
      <c r="B9571" s="3" t="s">
        <v>34963</v>
      </c>
      <c r="C9571" s="3" t="s">
        <v>34964</v>
      </c>
      <c r="D9571" s="3" t="s">
        <v>34965</v>
      </c>
      <c r="E9571" s="3"/>
      <c r="F9571" s="3" t="s">
        <v>22</v>
      </c>
      <c r="G9571" s="3" t="s">
        <v>23</v>
      </c>
      <c r="H9571" s="3" t="s">
        <v>24</v>
      </c>
      <c r="I9571" s="3" t="s">
        <v>8215</v>
      </c>
      <c r="J9571" s="1" t="s">
        <v>37</v>
      </c>
      <c r="K9571" s="7" t="s">
        <v>5395</v>
      </c>
      <c r="L9571" s="3" t="s">
        <v>31702</v>
      </c>
      <c r="M9571" s="3" t="s">
        <v>29</v>
      </c>
      <c r="N9571" s="3" t="s">
        <v>16426</v>
      </c>
      <c r="O9571" s="77" t="s">
        <v>29</v>
      </c>
      <c r="P9571" s="77" t="s">
        <v>6020</v>
      </c>
      <c r="Q9571" s="77" t="s">
        <v>8612</v>
      </c>
      <c r="R9571" s="77"/>
    </row>
    <row r="9572" spans="1:18" ht="15" customHeight="1">
      <c r="A9572" s="5" t="s">
        <v>34966</v>
      </c>
      <c r="B9572" s="3" t="s">
        <v>34966</v>
      </c>
      <c r="C9572" s="3"/>
      <c r="D9572" s="3"/>
      <c r="E9572" s="3"/>
      <c r="F9572" s="3" t="s">
        <v>164</v>
      </c>
      <c r="G9572" s="3" t="s">
        <v>60</v>
      </c>
      <c r="H9572" s="3" t="s">
        <v>28</v>
      </c>
      <c r="I9572" s="3" t="s">
        <v>8215</v>
      </c>
      <c r="J9572" s="1" t="s">
        <v>37</v>
      </c>
      <c r="K9572" s="7" t="s">
        <v>5395</v>
      </c>
      <c r="L9572" s="3" t="s">
        <v>28</v>
      </c>
      <c r="M9572" s="3" t="s">
        <v>29</v>
      </c>
      <c r="N9572" s="3" t="s">
        <v>5749</v>
      </c>
      <c r="O9572" s="77" t="s">
        <v>28</v>
      </c>
      <c r="P9572" s="77" t="s">
        <v>34355</v>
      </c>
      <c r="Q9572" s="77" t="s">
        <v>32</v>
      </c>
      <c r="R9572" s="77" t="s">
        <v>166</v>
      </c>
    </row>
    <row r="9573" spans="1:18" ht="15" customHeight="1">
      <c r="A9573" s="5" t="s">
        <v>34967</v>
      </c>
      <c r="B9573" s="3" t="s">
        <v>34967</v>
      </c>
      <c r="C9573" s="3"/>
      <c r="D9573" s="3" t="s">
        <v>34968</v>
      </c>
      <c r="E9573" s="3"/>
      <c r="F9573" s="3" t="s">
        <v>22</v>
      </c>
      <c r="G9573" s="3" t="s">
        <v>60</v>
      </c>
      <c r="H9573" s="3" t="s">
        <v>24</v>
      </c>
      <c r="I9573" s="3" t="s">
        <v>8215</v>
      </c>
      <c r="J9573" s="1" t="s">
        <v>37</v>
      </c>
      <c r="K9573" s="7" t="s">
        <v>5400</v>
      </c>
      <c r="L9573" s="3" t="s">
        <v>29</v>
      </c>
      <c r="M9573" s="3" t="s">
        <v>29</v>
      </c>
      <c r="N9573" s="3"/>
      <c r="O9573" s="77" t="s">
        <v>28</v>
      </c>
      <c r="P9573" s="77" t="s">
        <v>28392</v>
      </c>
      <c r="Q9573" s="77" t="s">
        <v>32</v>
      </c>
      <c r="R9573" s="77"/>
    </row>
    <row r="9574" spans="1:18" ht="15" customHeight="1">
      <c r="A9574" s="5" t="s">
        <v>34969</v>
      </c>
      <c r="B9574" s="3" t="s">
        <v>34969</v>
      </c>
      <c r="C9574" s="3" t="s">
        <v>34970</v>
      </c>
      <c r="D9574" s="3"/>
      <c r="E9574" s="3"/>
      <c r="F9574" s="3" t="s">
        <v>164</v>
      </c>
      <c r="G9574" s="3" t="s">
        <v>60</v>
      </c>
      <c r="H9574" s="3" t="s">
        <v>30</v>
      </c>
      <c r="I9574" s="3" t="s">
        <v>8215</v>
      </c>
      <c r="J9574" s="1" t="s">
        <v>179</v>
      </c>
      <c r="K9574" s="7" t="s">
        <v>5445</v>
      </c>
      <c r="L9574" s="3" t="s">
        <v>28</v>
      </c>
      <c r="M9574" s="3" t="s">
        <v>29</v>
      </c>
      <c r="N9574" s="3" t="s">
        <v>30</v>
      </c>
      <c r="O9574" s="77" t="s">
        <v>28</v>
      </c>
      <c r="P9574" s="77" t="s">
        <v>6155</v>
      </c>
      <c r="Q9574" s="77" t="s">
        <v>32</v>
      </c>
      <c r="R9574" s="77"/>
    </row>
    <row r="9575" spans="1:18" ht="15" customHeight="1">
      <c r="A9575" s="5" t="s">
        <v>34971</v>
      </c>
      <c r="B9575" s="3" t="s">
        <v>34971</v>
      </c>
      <c r="C9575" s="3"/>
      <c r="D9575" s="3"/>
      <c r="E9575" s="3"/>
      <c r="F9575" s="3" t="s">
        <v>88</v>
      </c>
      <c r="G9575" s="3" t="s">
        <v>23</v>
      </c>
      <c r="H9575" s="3" t="s">
        <v>29</v>
      </c>
      <c r="I9575" s="3" t="s">
        <v>8215</v>
      </c>
      <c r="J9575" s="1" t="s">
        <v>37</v>
      </c>
      <c r="K9575" s="7" t="s">
        <v>5395</v>
      </c>
      <c r="L9575" s="3" t="s">
        <v>31702</v>
      </c>
      <c r="M9575" s="3" t="s">
        <v>29</v>
      </c>
      <c r="N9575" s="3" t="s">
        <v>5749</v>
      </c>
      <c r="O9575" s="77" t="s">
        <v>29</v>
      </c>
      <c r="P9575" s="77" t="s">
        <v>5396</v>
      </c>
      <c r="Q9575" s="77" t="s">
        <v>8612</v>
      </c>
      <c r="R9575" s="77"/>
    </row>
    <row r="9576" spans="1:18" ht="15" customHeight="1">
      <c r="A9576" s="5" t="s">
        <v>34972</v>
      </c>
      <c r="B9576" s="3" t="s">
        <v>34972</v>
      </c>
      <c r="C9576" s="3"/>
      <c r="D9576" s="3" t="s">
        <v>34973</v>
      </c>
      <c r="E9576" s="3"/>
      <c r="F9576" s="3" t="s">
        <v>22</v>
      </c>
      <c r="G9576" s="3" t="s">
        <v>53</v>
      </c>
      <c r="H9576" s="3" t="s">
        <v>24</v>
      </c>
      <c r="I9576" s="3" t="s">
        <v>8215</v>
      </c>
      <c r="J9576" s="1" t="s">
        <v>37</v>
      </c>
      <c r="K9576" s="7" t="s">
        <v>5400</v>
      </c>
      <c r="L9576" s="3" t="s">
        <v>28</v>
      </c>
      <c r="M9576" s="3" t="s">
        <v>29</v>
      </c>
      <c r="N9576" s="3"/>
      <c r="O9576" s="77" t="s">
        <v>28</v>
      </c>
      <c r="P9576" s="77" t="s">
        <v>7532</v>
      </c>
      <c r="Q9576" s="77" t="s">
        <v>32</v>
      </c>
      <c r="R9576" s="77"/>
    </row>
    <row r="9577" spans="1:18" ht="15" customHeight="1">
      <c r="A9577" s="5" t="s">
        <v>34974</v>
      </c>
      <c r="B9577" s="3" t="s">
        <v>34974</v>
      </c>
      <c r="C9577" s="3"/>
      <c r="D9577" s="3"/>
      <c r="E9577" s="3"/>
      <c r="F9577" s="3" t="s">
        <v>88</v>
      </c>
      <c r="G9577" s="3" t="s">
        <v>65</v>
      </c>
      <c r="H9577" s="3" t="s">
        <v>30</v>
      </c>
      <c r="I9577" s="3" t="s">
        <v>8215</v>
      </c>
      <c r="J9577" s="1" t="s">
        <v>37</v>
      </c>
      <c r="K9577" s="7" t="s">
        <v>5400</v>
      </c>
      <c r="L9577" s="3" t="s">
        <v>28</v>
      </c>
      <c r="M9577" s="3" t="s">
        <v>29</v>
      </c>
      <c r="N9577" s="3"/>
      <c r="O9577" s="77" t="s">
        <v>28</v>
      </c>
      <c r="P9577" s="77" t="s">
        <v>28392</v>
      </c>
      <c r="Q9577" s="77" t="s">
        <v>32</v>
      </c>
      <c r="R9577" s="77"/>
    </row>
    <row r="9578" spans="1:18" ht="15" customHeight="1">
      <c r="A9578" s="5" t="s">
        <v>34975</v>
      </c>
      <c r="B9578" s="3" t="s">
        <v>34975</v>
      </c>
      <c r="C9578" s="3"/>
      <c r="D9578" s="3" t="s">
        <v>34976</v>
      </c>
      <c r="E9578" s="3"/>
      <c r="F9578" s="3" t="s">
        <v>164</v>
      </c>
      <c r="G9578" s="3" t="s">
        <v>60</v>
      </c>
      <c r="H9578" s="3" t="s">
        <v>24</v>
      </c>
      <c r="I9578" s="3" t="s">
        <v>8215</v>
      </c>
      <c r="J9578" s="1" t="s">
        <v>26</v>
      </c>
      <c r="K9578" s="7" t="s">
        <v>5400</v>
      </c>
      <c r="L9578" s="3" t="s">
        <v>29</v>
      </c>
      <c r="M9578" s="3" t="s">
        <v>29</v>
      </c>
      <c r="N9578" s="3"/>
      <c r="O9578" s="77" t="s">
        <v>28</v>
      </c>
      <c r="P9578" s="77" t="s">
        <v>5663</v>
      </c>
      <c r="Q9578" s="77" t="s">
        <v>32</v>
      </c>
      <c r="R9578" s="77"/>
    </row>
    <row r="9579" spans="1:18" ht="15" customHeight="1">
      <c r="A9579" s="5" t="s">
        <v>34977</v>
      </c>
      <c r="B9579" s="3" t="s">
        <v>34977</v>
      </c>
      <c r="C9579" s="3"/>
      <c r="D9579" s="3" t="s">
        <v>34978</v>
      </c>
      <c r="E9579" s="3"/>
      <c r="F9579" s="3" t="s">
        <v>22</v>
      </c>
      <c r="G9579" s="3" t="s">
        <v>23</v>
      </c>
      <c r="H9579" s="3" t="s">
        <v>24</v>
      </c>
      <c r="I9579" s="3" t="s">
        <v>8215</v>
      </c>
      <c r="J9579" s="1" t="s">
        <v>37</v>
      </c>
      <c r="K9579" s="7" t="s">
        <v>5400</v>
      </c>
      <c r="L9579" s="3" t="s">
        <v>28</v>
      </c>
      <c r="M9579" s="3" t="s">
        <v>29</v>
      </c>
      <c r="N9579" s="3"/>
      <c r="O9579" s="77" t="s">
        <v>28</v>
      </c>
      <c r="P9579" s="77" t="s">
        <v>7532</v>
      </c>
      <c r="Q9579" s="77" t="s">
        <v>32</v>
      </c>
      <c r="R9579" s="77"/>
    </row>
    <row r="9580" spans="1:18" ht="15" customHeight="1">
      <c r="A9580" s="5" t="s">
        <v>34979</v>
      </c>
      <c r="B9580" s="3" t="s">
        <v>34979</v>
      </c>
      <c r="C9580" s="3"/>
      <c r="D9580" s="3" t="s">
        <v>34980</v>
      </c>
      <c r="E9580" s="3"/>
      <c r="F9580" s="3" t="s">
        <v>22</v>
      </c>
      <c r="G9580" s="3" t="s">
        <v>53</v>
      </c>
      <c r="H9580" s="3" t="s">
        <v>24</v>
      </c>
      <c r="I9580" s="3" t="s">
        <v>8215</v>
      </c>
      <c r="J9580" s="1" t="s">
        <v>37</v>
      </c>
      <c r="K9580" s="7" t="s">
        <v>5400</v>
      </c>
      <c r="L9580" s="3" t="s">
        <v>29</v>
      </c>
      <c r="M9580" s="3" t="s">
        <v>29</v>
      </c>
      <c r="N9580" s="3"/>
      <c r="O9580" s="77" t="s">
        <v>28</v>
      </c>
      <c r="P9580" s="77" t="s">
        <v>5663</v>
      </c>
      <c r="Q9580" s="77" t="s">
        <v>32</v>
      </c>
      <c r="R9580" s="77"/>
    </row>
    <row r="9581" spans="1:18" ht="15" customHeight="1">
      <c r="A9581" s="5" t="s">
        <v>34981</v>
      </c>
      <c r="B9581" s="3" t="s">
        <v>34981</v>
      </c>
      <c r="C9581" s="3" t="s">
        <v>34982</v>
      </c>
      <c r="D9581" s="3"/>
      <c r="E9581" s="3"/>
      <c r="F9581" s="3" t="s">
        <v>22</v>
      </c>
      <c r="G9581" s="3" t="s">
        <v>60</v>
      </c>
      <c r="H9581" s="3" t="s">
        <v>24</v>
      </c>
      <c r="I9581" s="3" t="s">
        <v>8215</v>
      </c>
      <c r="J9581" s="1" t="s">
        <v>37</v>
      </c>
      <c r="K9581" s="7" t="s">
        <v>5395</v>
      </c>
      <c r="L9581" s="3" t="s">
        <v>28</v>
      </c>
      <c r="M9581" s="3" t="s">
        <v>29</v>
      </c>
      <c r="N9581" s="3" t="s">
        <v>5749</v>
      </c>
      <c r="O9581" s="77" t="s">
        <v>29</v>
      </c>
      <c r="P9581" s="77" t="s">
        <v>28146</v>
      </c>
      <c r="Q9581" s="77" t="s">
        <v>8612</v>
      </c>
      <c r="R9581" s="77"/>
    </row>
    <row r="9582" spans="1:18" ht="15" customHeight="1">
      <c r="A9582" s="5" t="s">
        <v>34983</v>
      </c>
      <c r="B9582" s="3" t="s">
        <v>34983</v>
      </c>
      <c r="C9582" s="3"/>
      <c r="D9582" s="3"/>
      <c r="E9582" s="3"/>
      <c r="F9582" s="3" t="s">
        <v>22</v>
      </c>
      <c r="G9582" s="3" t="s">
        <v>23</v>
      </c>
      <c r="H9582" s="3" t="s">
        <v>24</v>
      </c>
      <c r="I9582" s="3" t="s">
        <v>8215</v>
      </c>
      <c r="J9582" s="1" t="s">
        <v>37</v>
      </c>
      <c r="K9582" s="7" t="s">
        <v>5400</v>
      </c>
      <c r="L9582" s="3" t="s">
        <v>28</v>
      </c>
      <c r="M9582" s="3" t="s">
        <v>29</v>
      </c>
      <c r="N9582" s="3"/>
      <c r="O9582" s="77" t="s">
        <v>28</v>
      </c>
      <c r="P9582" s="77" t="s">
        <v>7532</v>
      </c>
      <c r="Q9582" s="77" t="s">
        <v>32</v>
      </c>
      <c r="R9582" s="77"/>
    </row>
    <row r="9583" spans="1:18" ht="15" customHeight="1">
      <c r="A9583" s="5" t="s">
        <v>34984</v>
      </c>
      <c r="B9583" s="3" t="s">
        <v>34984</v>
      </c>
      <c r="C9583" s="3" t="s">
        <v>34985</v>
      </c>
      <c r="D9583" s="3" t="s">
        <v>34986</v>
      </c>
      <c r="E9583" s="3"/>
      <c r="F9583" s="3" t="s">
        <v>22</v>
      </c>
      <c r="G9583" s="3" t="s">
        <v>60</v>
      </c>
      <c r="H9583" s="3" t="s">
        <v>24</v>
      </c>
      <c r="I9583" s="3" t="s">
        <v>8215</v>
      </c>
      <c r="J9583" s="1" t="s">
        <v>165</v>
      </c>
      <c r="K9583" s="7" t="s">
        <v>5395</v>
      </c>
      <c r="L9583" s="3" t="s">
        <v>28</v>
      </c>
      <c r="M9583" s="3" t="s">
        <v>29</v>
      </c>
      <c r="N9583" s="3" t="s">
        <v>5749</v>
      </c>
      <c r="O9583" s="77" t="s">
        <v>28</v>
      </c>
      <c r="P9583" s="77" t="s">
        <v>34355</v>
      </c>
      <c r="Q9583" s="77" t="s">
        <v>32</v>
      </c>
      <c r="R9583" s="77" t="s">
        <v>166</v>
      </c>
    </row>
    <row r="9584" spans="1:18" ht="15" customHeight="1">
      <c r="A9584" s="5" t="s">
        <v>34987</v>
      </c>
      <c r="B9584" s="3" t="s">
        <v>34987</v>
      </c>
      <c r="C9584" s="3"/>
      <c r="D9584" s="3"/>
      <c r="E9584" s="3"/>
      <c r="F9584" s="3" t="s">
        <v>88</v>
      </c>
      <c r="G9584" s="3" t="s">
        <v>23</v>
      </c>
      <c r="H9584" s="3" t="s">
        <v>28</v>
      </c>
      <c r="I9584" s="3" t="s">
        <v>8215</v>
      </c>
      <c r="J9584" s="1" t="s">
        <v>37</v>
      </c>
      <c r="K9584" s="7" t="s">
        <v>5395</v>
      </c>
      <c r="L9584" s="3" t="s">
        <v>31702</v>
      </c>
      <c r="M9584" s="3" t="s">
        <v>29</v>
      </c>
      <c r="N9584" s="3" t="s">
        <v>5749</v>
      </c>
      <c r="O9584" s="77" t="s">
        <v>29</v>
      </c>
      <c r="P9584" s="77" t="s">
        <v>28146</v>
      </c>
      <c r="Q9584" s="77" t="s">
        <v>8612</v>
      </c>
      <c r="R9584" s="77"/>
    </row>
    <row r="9585" spans="1:18" ht="15" customHeight="1">
      <c r="A9585" s="5" t="s">
        <v>34988</v>
      </c>
      <c r="B9585" s="3" t="s">
        <v>34988</v>
      </c>
      <c r="C9585" s="3" t="s">
        <v>34989</v>
      </c>
      <c r="D9585" s="3" t="s">
        <v>34990</v>
      </c>
      <c r="E9585" s="3"/>
      <c r="F9585" s="3" t="s">
        <v>22</v>
      </c>
      <c r="G9585" s="3" t="s">
        <v>60</v>
      </c>
      <c r="H9585" s="3" t="s">
        <v>24</v>
      </c>
      <c r="I9585" s="3" t="s">
        <v>8215</v>
      </c>
      <c r="J9585" s="1" t="s">
        <v>37</v>
      </c>
      <c r="K9585" s="7" t="s">
        <v>5395</v>
      </c>
      <c r="L9585" s="3" t="s">
        <v>28</v>
      </c>
      <c r="M9585" s="3" t="s">
        <v>29</v>
      </c>
      <c r="N9585" s="3" t="s">
        <v>5749</v>
      </c>
      <c r="O9585" s="77" t="s">
        <v>28</v>
      </c>
      <c r="P9585" s="77" t="s">
        <v>28146</v>
      </c>
      <c r="Q9585" s="77" t="s">
        <v>32</v>
      </c>
      <c r="R9585" s="77"/>
    </row>
    <row r="9586" spans="1:18" ht="15" customHeight="1">
      <c r="A9586" s="5" t="s">
        <v>34991</v>
      </c>
      <c r="B9586" s="3" t="s">
        <v>34991</v>
      </c>
      <c r="C9586" s="3"/>
      <c r="D9586" s="3" t="s">
        <v>34992</v>
      </c>
      <c r="E9586" s="3"/>
      <c r="F9586" s="3" t="s">
        <v>22</v>
      </c>
      <c r="G9586" s="3" t="s">
        <v>60</v>
      </c>
      <c r="H9586" s="3" t="s">
        <v>24</v>
      </c>
      <c r="I9586" s="3" t="s">
        <v>8215</v>
      </c>
      <c r="J9586" s="1" t="s">
        <v>179</v>
      </c>
      <c r="K9586" s="7" t="s">
        <v>5395</v>
      </c>
      <c r="L9586" s="3" t="s">
        <v>28</v>
      </c>
      <c r="M9586" s="3" t="s">
        <v>29</v>
      </c>
      <c r="N9586" s="3" t="s">
        <v>5749</v>
      </c>
      <c r="O9586" s="77" t="s">
        <v>28</v>
      </c>
      <c r="P9586" s="77" t="s">
        <v>34355</v>
      </c>
      <c r="Q9586" s="77" t="s">
        <v>32</v>
      </c>
      <c r="R9586" s="77"/>
    </row>
    <row r="9587" spans="1:18" ht="15" customHeight="1">
      <c r="A9587" s="5" t="s">
        <v>34993</v>
      </c>
      <c r="B9587" s="3" t="s">
        <v>34993</v>
      </c>
      <c r="C9587" s="3"/>
      <c r="D9587" s="3"/>
      <c r="E9587" s="3"/>
      <c r="F9587" s="3" t="s">
        <v>88</v>
      </c>
      <c r="G9587" s="3" t="s">
        <v>23</v>
      </c>
      <c r="H9587" s="3" t="s">
        <v>29</v>
      </c>
      <c r="I9587" s="3" t="s">
        <v>8215</v>
      </c>
      <c r="J9587" s="1" t="s">
        <v>37</v>
      </c>
      <c r="K9587" s="7" t="s">
        <v>5400</v>
      </c>
      <c r="L9587" s="3" t="s">
        <v>28</v>
      </c>
      <c r="M9587" s="3" t="s">
        <v>29</v>
      </c>
      <c r="N9587" s="3"/>
      <c r="O9587" s="77" t="s">
        <v>28</v>
      </c>
      <c r="P9587" s="77" t="s">
        <v>7532</v>
      </c>
      <c r="Q9587" s="77" t="s">
        <v>32</v>
      </c>
      <c r="R9587" s="77"/>
    </row>
    <row r="9588" spans="1:18" ht="15" customHeight="1">
      <c r="A9588" s="5" t="s">
        <v>34994</v>
      </c>
      <c r="B9588" s="3" t="s">
        <v>34994</v>
      </c>
      <c r="C9588" s="3"/>
      <c r="D9588" s="3"/>
      <c r="E9588" s="3"/>
      <c r="F9588" s="3" t="s">
        <v>22</v>
      </c>
      <c r="G9588" s="3" t="s">
        <v>23</v>
      </c>
      <c r="H9588" s="3" t="s">
        <v>24</v>
      </c>
      <c r="I9588" s="3" t="s">
        <v>8215</v>
      </c>
      <c r="J9588" s="1" t="s">
        <v>37</v>
      </c>
      <c r="K9588" s="7" t="s">
        <v>5395</v>
      </c>
      <c r="L9588" s="3" t="s">
        <v>28</v>
      </c>
      <c r="M9588" s="3" t="s">
        <v>29</v>
      </c>
      <c r="N9588" s="3" t="s">
        <v>5749</v>
      </c>
      <c r="O9588" s="77" t="s">
        <v>28</v>
      </c>
      <c r="P9588" s="77" t="s">
        <v>28146</v>
      </c>
      <c r="Q9588" s="77" t="s">
        <v>32</v>
      </c>
      <c r="R9588" s="77"/>
    </row>
    <row r="9589" spans="1:18" ht="15" customHeight="1">
      <c r="A9589" s="5" t="s">
        <v>34995</v>
      </c>
      <c r="B9589" s="3" t="s">
        <v>34995</v>
      </c>
      <c r="C9589" s="3" t="s">
        <v>34996</v>
      </c>
      <c r="D9589" s="3" t="s">
        <v>34997</v>
      </c>
      <c r="E9589" s="3" t="s">
        <v>34998</v>
      </c>
      <c r="F9589" s="3" t="s">
        <v>22</v>
      </c>
      <c r="G9589" s="3" t="s">
        <v>23</v>
      </c>
      <c r="H9589" s="3" t="s">
        <v>24</v>
      </c>
      <c r="I9589" s="3" t="s">
        <v>8215</v>
      </c>
      <c r="J9589" s="1" t="s">
        <v>37</v>
      </c>
      <c r="K9589" s="7" t="s">
        <v>5395</v>
      </c>
      <c r="L9589" s="3" t="s">
        <v>28</v>
      </c>
      <c r="M9589" s="3" t="s">
        <v>29</v>
      </c>
      <c r="N9589" s="3" t="s">
        <v>24</v>
      </c>
      <c r="O9589" s="77" t="s">
        <v>28</v>
      </c>
      <c r="P9589" s="77" t="s">
        <v>5396</v>
      </c>
      <c r="Q9589" s="77" t="s">
        <v>32</v>
      </c>
      <c r="R9589" s="77"/>
    </row>
    <row r="9590" spans="1:18" ht="15" customHeight="1">
      <c r="A9590" s="5" t="s">
        <v>34999</v>
      </c>
      <c r="B9590" s="3" t="s">
        <v>34999</v>
      </c>
      <c r="C9590" s="3"/>
      <c r="D9590" s="3"/>
      <c r="E9590" s="3"/>
      <c r="F9590" s="3" t="s">
        <v>22</v>
      </c>
      <c r="G9590" s="3" t="s">
        <v>53</v>
      </c>
      <c r="H9590" s="3" t="s">
        <v>24</v>
      </c>
      <c r="I9590" s="3" t="s">
        <v>8215</v>
      </c>
      <c r="J9590" s="1" t="s">
        <v>37</v>
      </c>
      <c r="K9590" s="7" t="s">
        <v>5395</v>
      </c>
      <c r="L9590" s="3" t="s">
        <v>28</v>
      </c>
      <c r="M9590" s="3" t="s">
        <v>29</v>
      </c>
      <c r="N9590" s="3" t="s">
        <v>16426</v>
      </c>
      <c r="O9590" s="77" t="s">
        <v>28</v>
      </c>
      <c r="P9590" s="77" t="s">
        <v>28146</v>
      </c>
      <c r="Q9590" s="77" t="s">
        <v>32</v>
      </c>
      <c r="R9590" s="77"/>
    </row>
    <row r="9591" spans="1:18" ht="15" customHeight="1">
      <c r="A9591" s="5" t="s">
        <v>35000</v>
      </c>
      <c r="B9591" s="3" t="s">
        <v>35000</v>
      </c>
      <c r="C9591" s="3" t="s">
        <v>35001</v>
      </c>
      <c r="D9591" s="3"/>
      <c r="E9591" s="3"/>
      <c r="F9591" s="3" t="s">
        <v>22</v>
      </c>
      <c r="G9591" s="3" t="s">
        <v>60</v>
      </c>
      <c r="H9591" s="3" t="s">
        <v>24</v>
      </c>
      <c r="I9591" s="3" t="s">
        <v>8215</v>
      </c>
      <c r="J9591" s="1" t="s">
        <v>165</v>
      </c>
      <c r="K9591" s="7" t="s">
        <v>5395</v>
      </c>
      <c r="L9591" s="3" t="s">
        <v>28</v>
      </c>
      <c r="M9591" s="3" t="s">
        <v>29</v>
      </c>
      <c r="N9591" s="3" t="s">
        <v>16426</v>
      </c>
      <c r="O9591" s="77" t="s">
        <v>28</v>
      </c>
      <c r="P9591" s="77" t="s">
        <v>34355</v>
      </c>
      <c r="Q9591" s="77" t="s">
        <v>32</v>
      </c>
      <c r="R9591" s="77"/>
    </row>
    <row r="9592" spans="1:18" ht="15" customHeight="1">
      <c r="A9592" s="5" t="s">
        <v>35002</v>
      </c>
      <c r="B9592" s="3" t="s">
        <v>35002</v>
      </c>
      <c r="C9592" s="3" t="s">
        <v>35003</v>
      </c>
      <c r="D9592" s="3"/>
      <c r="E9592" s="3"/>
      <c r="F9592" s="3" t="s">
        <v>22</v>
      </c>
      <c r="G9592" s="3" t="s">
        <v>60</v>
      </c>
      <c r="H9592" s="3" t="s">
        <v>24</v>
      </c>
      <c r="I9592" s="3" t="s">
        <v>8215</v>
      </c>
      <c r="J9592" s="1" t="s">
        <v>26</v>
      </c>
      <c r="K9592" s="7" t="s">
        <v>5445</v>
      </c>
      <c r="L9592" s="3" t="s">
        <v>28</v>
      </c>
      <c r="M9592" s="3" t="s">
        <v>29</v>
      </c>
      <c r="N9592" s="3" t="s">
        <v>30</v>
      </c>
      <c r="O9592" s="77" t="s">
        <v>28</v>
      </c>
      <c r="P9592" s="77" t="s">
        <v>6155</v>
      </c>
      <c r="Q9592" s="77" t="s">
        <v>32</v>
      </c>
      <c r="R9592" s="77"/>
    </row>
    <row r="9593" spans="1:18" ht="15" customHeight="1">
      <c r="A9593" s="5" t="s">
        <v>35004</v>
      </c>
      <c r="B9593" s="3" t="s">
        <v>35004</v>
      </c>
      <c r="C9593" s="3"/>
      <c r="D9593" s="3" t="s">
        <v>35005</v>
      </c>
      <c r="E9593" s="3"/>
      <c r="F9593" s="3" t="s">
        <v>164</v>
      </c>
      <c r="G9593" s="3" t="s">
        <v>60</v>
      </c>
      <c r="H9593" s="3" t="s">
        <v>24</v>
      </c>
      <c r="I9593" s="3" t="s">
        <v>8215</v>
      </c>
      <c r="J9593" s="1" t="s">
        <v>165</v>
      </c>
      <c r="K9593" s="7" t="s">
        <v>5400</v>
      </c>
      <c r="L9593" s="3" t="s">
        <v>28</v>
      </c>
      <c r="M9593" s="3" t="s">
        <v>29</v>
      </c>
      <c r="N9593" s="3"/>
      <c r="O9593" s="77" t="s">
        <v>28</v>
      </c>
      <c r="P9593" s="77" t="s">
        <v>5663</v>
      </c>
      <c r="Q9593" s="77" t="s">
        <v>32</v>
      </c>
      <c r="R9593" s="77" t="s">
        <v>166</v>
      </c>
    </row>
    <row r="9594" spans="1:18" ht="15" customHeight="1">
      <c r="A9594" s="5" t="s">
        <v>35006</v>
      </c>
      <c r="B9594" s="3" t="s">
        <v>35006</v>
      </c>
      <c r="C9594" s="3" t="s">
        <v>35007</v>
      </c>
      <c r="D9594" s="3"/>
      <c r="E9594" s="3"/>
      <c r="F9594" s="3" t="s">
        <v>22</v>
      </c>
      <c r="G9594" s="3" t="s">
        <v>60</v>
      </c>
      <c r="H9594" s="3" t="s">
        <v>24</v>
      </c>
      <c r="I9594" s="3" t="s">
        <v>8215</v>
      </c>
      <c r="J9594" s="1" t="s">
        <v>26</v>
      </c>
      <c r="K9594" s="7" t="s">
        <v>5395</v>
      </c>
      <c r="L9594" s="3" t="s">
        <v>31702</v>
      </c>
      <c r="M9594" s="3" t="s">
        <v>29</v>
      </c>
      <c r="N9594" s="3" t="s">
        <v>16426</v>
      </c>
      <c r="O9594" s="77" t="s">
        <v>29</v>
      </c>
      <c r="P9594" s="77" t="s">
        <v>34355</v>
      </c>
      <c r="Q9594" s="77" t="s">
        <v>8612</v>
      </c>
      <c r="R9594" s="77"/>
    </row>
    <row r="9595" spans="1:18" ht="15" customHeight="1">
      <c r="A9595" s="5" t="s">
        <v>35008</v>
      </c>
      <c r="B9595" s="3" t="s">
        <v>35008</v>
      </c>
      <c r="C9595" s="3"/>
      <c r="D9595" s="3" t="s">
        <v>35009</v>
      </c>
      <c r="E9595" s="3"/>
      <c r="F9595" s="3" t="s">
        <v>22</v>
      </c>
      <c r="G9595" s="3" t="s">
        <v>60</v>
      </c>
      <c r="H9595" s="3" t="s">
        <v>24</v>
      </c>
      <c r="I9595" s="3" t="s">
        <v>8215</v>
      </c>
      <c r="J9595" s="1" t="s">
        <v>37</v>
      </c>
      <c r="K9595" s="7" t="s">
        <v>5400</v>
      </c>
      <c r="L9595" s="3" t="s">
        <v>29</v>
      </c>
      <c r="M9595" s="3" t="s">
        <v>29</v>
      </c>
      <c r="N9595" s="3"/>
      <c r="O9595" s="77" t="s">
        <v>28</v>
      </c>
      <c r="P9595" s="77" t="s">
        <v>5663</v>
      </c>
      <c r="Q9595" s="77" t="s">
        <v>32</v>
      </c>
      <c r="R9595" s="77"/>
    </row>
    <row r="9596" spans="1:18" ht="15" customHeight="1">
      <c r="A9596" s="5" t="s">
        <v>35010</v>
      </c>
      <c r="B9596" s="3" t="s">
        <v>35010</v>
      </c>
      <c r="C9596" s="3"/>
      <c r="D9596" s="3" t="s">
        <v>35011</v>
      </c>
      <c r="E9596" s="3"/>
      <c r="F9596" s="3" t="s">
        <v>22</v>
      </c>
      <c r="G9596" s="3" t="s">
        <v>23</v>
      </c>
      <c r="H9596" s="3" t="s">
        <v>24</v>
      </c>
      <c r="I9596" s="3" t="s">
        <v>8215</v>
      </c>
      <c r="J9596" s="1" t="s">
        <v>37</v>
      </c>
      <c r="K9596" s="7" t="s">
        <v>5400</v>
      </c>
      <c r="L9596" s="3" t="s">
        <v>29</v>
      </c>
      <c r="M9596" s="3" t="s">
        <v>29</v>
      </c>
      <c r="N9596" s="3"/>
      <c r="O9596" s="77" t="s">
        <v>28</v>
      </c>
      <c r="P9596" s="77" t="s">
        <v>5663</v>
      </c>
      <c r="Q9596" s="77" t="s">
        <v>32</v>
      </c>
      <c r="R9596" s="77"/>
    </row>
    <row r="9597" spans="1:18" ht="15" customHeight="1">
      <c r="A9597" s="5" t="s">
        <v>35012</v>
      </c>
      <c r="B9597" s="3" t="s">
        <v>35012</v>
      </c>
      <c r="C9597" s="3" t="s">
        <v>35013</v>
      </c>
      <c r="D9597" s="3"/>
      <c r="E9597" s="3"/>
      <c r="F9597" s="3" t="s">
        <v>22</v>
      </c>
      <c r="G9597" s="3" t="s">
        <v>23</v>
      </c>
      <c r="H9597" s="3" t="s">
        <v>24</v>
      </c>
      <c r="I9597" s="3" t="s">
        <v>8215</v>
      </c>
      <c r="J9597" s="1" t="s">
        <v>37</v>
      </c>
      <c r="K9597" s="7" t="s">
        <v>5395</v>
      </c>
      <c r="L9597" s="3" t="s">
        <v>28</v>
      </c>
      <c r="M9597" s="3" t="s">
        <v>29</v>
      </c>
      <c r="N9597" s="3" t="s">
        <v>5749</v>
      </c>
      <c r="O9597" s="77" t="s">
        <v>28</v>
      </c>
      <c r="P9597" s="77" t="s">
        <v>28146</v>
      </c>
      <c r="Q9597" s="77" t="s">
        <v>32</v>
      </c>
      <c r="R9597" s="77"/>
    </row>
    <row r="9598" spans="1:18" ht="15" customHeight="1">
      <c r="A9598" s="5" t="s">
        <v>35014</v>
      </c>
      <c r="B9598" s="3" t="s">
        <v>35014</v>
      </c>
      <c r="C9598" s="3"/>
      <c r="D9598" s="3" t="s">
        <v>35015</v>
      </c>
      <c r="E9598" s="3"/>
      <c r="F9598" s="3" t="s">
        <v>88</v>
      </c>
      <c r="G9598" s="3" t="s">
        <v>23</v>
      </c>
      <c r="H9598" s="3" t="s">
        <v>8278</v>
      </c>
      <c r="I9598" s="3" t="s">
        <v>8215</v>
      </c>
      <c r="J9598" s="1" t="s">
        <v>37</v>
      </c>
      <c r="K9598" s="7" t="s">
        <v>5445</v>
      </c>
      <c r="L9598" s="3" t="s">
        <v>29</v>
      </c>
      <c r="M9598" s="3" t="s">
        <v>28</v>
      </c>
      <c r="N9598" s="3" t="s">
        <v>24</v>
      </c>
      <c r="O9598" s="77" t="s">
        <v>28</v>
      </c>
      <c r="P9598" s="77" t="s">
        <v>6155</v>
      </c>
      <c r="Q9598" s="77" t="s">
        <v>32</v>
      </c>
      <c r="R9598" s="77"/>
    </row>
    <row r="9599" spans="1:18" ht="15" customHeight="1">
      <c r="A9599" s="5" t="s">
        <v>35016</v>
      </c>
      <c r="B9599" s="3" t="s">
        <v>35016</v>
      </c>
      <c r="C9599" s="3" t="s">
        <v>35017</v>
      </c>
      <c r="D9599" s="3"/>
      <c r="E9599" s="3"/>
      <c r="F9599" s="3" t="s">
        <v>88</v>
      </c>
      <c r="G9599" s="3" t="s">
        <v>195</v>
      </c>
      <c r="H9599" s="3" t="s">
        <v>30</v>
      </c>
      <c r="I9599" s="3" t="s">
        <v>8215</v>
      </c>
      <c r="J9599" s="1" t="s">
        <v>165</v>
      </c>
      <c r="K9599" s="7" t="s">
        <v>5445</v>
      </c>
      <c r="L9599" s="3" t="s">
        <v>28</v>
      </c>
      <c r="M9599" s="3" t="s">
        <v>29</v>
      </c>
      <c r="N9599" s="3" t="s">
        <v>30</v>
      </c>
      <c r="O9599" s="77" t="s">
        <v>29</v>
      </c>
      <c r="P9599" s="77" t="s">
        <v>6155</v>
      </c>
      <c r="Q9599" s="77" t="s">
        <v>8612</v>
      </c>
      <c r="R9599" s="77" t="s">
        <v>166</v>
      </c>
    </row>
    <row r="9600" spans="1:18" ht="15" customHeight="1">
      <c r="A9600" s="5" t="s">
        <v>35018</v>
      </c>
      <c r="B9600" s="3" t="s">
        <v>35018</v>
      </c>
      <c r="C9600" s="3" t="s">
        <v>35019</v>
      </c>
      <c r="D9600" s="3"/>
      <c r="E9600" s="3"/>
      <c r="F9600" s="3" t="s">
        <v>88</v>
      </c>
      <c r="G9600" s="3" t="s">
        <v>60</v>
      </c>
      <c r="H9600" s="3" t="s">
        <v>30</v>
      </c>
      <c r="I9600" s="3" t="s">
        <v>8215</v>
      </c>
      <c r="J9600" s="1" t="s">
        <v>165</v>
      </c>
      <c r="K9600" s="7" t="s">
        <v>5445</v>
      </c>
      <c r="L9600" s="3" t="s">
        <v>28</v>
      </c>
      <c r="M9600" s="3" t="s">
        <v>29</v>
      </c>
      <c r="N9600" s="3" t="s">
        <v>30</v>
      </c>
      <c r="O9600" s="77" t="s">
        <v>28</v>
      </c>
      <c r="P9600" s="77" t="s">
        <v>6155</v>
      </c>
      <c r="Q9600" s="77" t="s">
        <v>32</v>
      </c>
      <c r="R9600" s="77" t="s">
        <v>166</v>
      </c>
    </row>
    <row r="9601" spans="1:18" ht="15" customHeight="1">
      <c r="A9601" s="5" t="s">
        <v>35020</v>
      </c>
      <c r="B9601" s="3" t="s">
        <v>35020</v>
      </c>
      <c r="C9601" s="3"/>
      <c r="D9601" s="3" t="s">
        <v>35021</v>
      </c>
      <c r="E9601" s="3"/>
      <c r="F9601" s="3" t="s">
        <v>22</v>
      </c>
      <c r="G9601" s="3" t="s">
        <v>60</v>
      </c>
      <c r="H9601" s="3" t="s">
        <v>24</v>
      </c>
      <c r="I9601" s="3" t="s">
        <v>8215</v>
      </c>
      <c r="J9601" s="1" t="s">
        <v>37</v>
      </c>
      <c r="K9601" s="7" t="s">
        <v>5400</v>
      </c>
      <c r="L9601" s="3" t="s">
        <v>29</v>
      </c>
      <c r="M9601" s="3" t="s">
        <v>29</v>
      </c>
      <c r="N9601" s="3"/>
      <c r="O9601" s="77" t="s">
        <v>28</v>
      </c>
      <c r="P9601" s="77" t="s">
        <v>7532</v>
      </c>
      <c r="Q9601" s="77" t="s">
        <v>32</v>
      </c>
      <c r="R9601" s="77"/>
    </row>
    <row r="9602" spans="1:18" ht="15" customHeight="1">
      <c r="A9602" s="5" t="s">
        <v>35022</v>
      </c>
      <c r="B9602" s="3" t="s">
        <v>35022</v>
      </c>
      <c r="C9602" s="3"/>
      <c r="D9602" s="3" t="s">
        <v>35023</v>
      </c>
      <c r="E9602" s="3"/>
      <c r="F9602" s="3" t="s">
        <v>22</v>
      </c>
      <c r="G9602" s="3" t="s">
        <v>23</v>
      </c>
      <c r="H9602" s="3" t="s">
        <v>24</v>
      </c>
      <c r="I9602" s="3" t="s">
        <v>8215</v>
      </c>
      <c r="J9602" s="1" t="s">
        <v>37</v>
      </c>
      <c r="K9602" s="7" t="s">
        <v>5400</v>
      </c>
      <c r="L9602" s="3" t="s">
        <v>28</v>
      </c>
      <c r="M9602" s="3" t="s">
        <v>29</v>
      </c>
      <c r="N9602" s="3"/>
      <c r="O9602" s="77" t="s">
        <v>28</v>
      </c>
      <c r="P9602" s="77" t="s">
        <v>5663</v>
      </c>
      <c r="Q9602" s="77" t="s">
        <v>32</v>
      </c>
      <c r="R9602" s="77"/>
    </row>
    <row r="9603" spans="1:18" ht="15" customHeight="1">
      <c r="A9603" s="5" t="s">
        <v>35024</v>
      </c>
      <c r="B9603" s="3" t="s">
        <v>35024</v>
      </c>
      <c r="C9603" s="3" t="s">
        <v>35025</v>
      </c>
      <c r="D9603" s="3"/>
      <c r="E9603" s="3"/>
      <c r="F9603" s="3" t="s">
        <v>22</v>
      </c>
      <c r="G9603" s="3" t="s">
        <v>60</v>
      </c>
      <c r="H9603" s="3" t="s">
        <v>24</v>
      </c>
      <c r="I9603" s="3" t="s">
        <v>8215</v>
      </c>
      <c r="J9603" s="1" t="s">
        <v>37</v>
      </c>
      <c r="K9603" s="7" t="s">
        <v>5445</v>
      </c>
      <c r="L9603" s="3" t="s">
        <v>28</v>
      </c>
      <c r="M9603" s="3" t="s">
        <v>29</v>
      </c>
      <c r="N9603" s="3" t="s">
        <v>30</v>
      </c>
      <c r="O9603" s="77" t="s">
        <v>28</v>
      </c>
      <c r="P9603" s="77" t="s">
        <v>6155</v>
      </c>
      <c r="Q9603" s="77" t="s">
        <v>32</v>
      </c>
      <c r="R9603" s="77"/>
    </row>
    <row r="9604" spans="1:18" ht="15" customHeight="1">
      <c r="A9604" s="5" t="s">
        <v>35026</v>
      </c>
      <c r="B9604" s="3" t="s">
        <v>35026</v>
      </c>
      <c r="C9604" s="3"/>
      <c r="D9604" s="3" t="s">
        <v>35027</v>
      </c>
      <c r="E9604" s="3"/>
      <c r="F9604" s="3" t="s">
        <v>22</v>
      </c>
      <c r="G9604" s="3" t="s">
        <v>53</v>
      </c>
      <c r="H9604" s="3" t="s">
        <v>24</v>
      </c>
      <c r="I9604" s="3" t="s">
        <v>8215</v>
      </c>
      <c r="J9604" s="1" t="s">
        <v>37</v>
      </c>
      <c r="K9604" s="7" t="s">
        <v>5400</v>
      </c>
      <c r="L9604" s="3" t="s">
        <v>29</v>
      </c>
      <c r="M9604" s="3" t="s">
        <v>29</v>
      </c>
      <c r="N9604" s="3"/>
      <c r="O9604" s="77" t="s">
        <v>28</v>
      </c>
      <c r="P9604" s="77" t="s">
        <v>5663</v>
      </c>
      <c r="Q9604" s="77" t="s">
        <v>32</v>
      </c>
      <c r="R9604" s="77"/>
    </row>
    <row r="9605" spans="1:18" ht="15" customHeight="1">
      <c r="A9605" s="5" t="s">
        <v>35028</v>
      </c>
      <c r="B9605" s="3" t="s">
        <v>35028</v>
      </c>
      <c r="C9605" s="3"/>
      <c r="D9605" s="3"/>
      <c r="E9605" s="3"/>
      <c r="F9605" s="3" t="s">
        <v>22</v>
      </c>
      <c r="G9605" s="3" t="s">
        <v>60</v>
      </c>
      <c r="H9605" s="3" t="s">
        <v>24</v>
      </c>
      <c r="I9605" s="3" t="s">
        <v>8215</v>
      </c>
      <c r="J9605" s="1" t="s">
        <v>165</v>
      </c>
      <c r="K9605" s="7" t="s">
        <v>5400</v>
      </c>
      <c r="L9605" s="3" t="s">
        <v>28</v>
      </c>
      <c r="M9605" s="3" t="s">
        <v>29</v>
      </c>
      <c r="N9605" s="3"/>
      <c r="O9605" s="77" t="s">
        <v>28</v>
      </c>
      <c r="P9605" s="77" t="s">
        <v>7532</v>
      </c>
      <c r="Q9605" s="77" t="s">
        <v>32</v>
      </c>
      <c r="R9605" s="77" t="s">
        <v>166</v>
      </c>
    </row>
    <row r="9606" spans="1:18" ht="15" customHeight="1">
      <c r="A9606" s="5" t="s">
        <v>35029</v>
      </c>
      <c r="B9606" s="3" t="s">
        <v>35029</v>
      </c>
      <c r="C9606" s="3"/>
      <c r="D9606" s="3" t="s">
        <v>35030</v>
      </c>
      <c r="E9606" s="3"/>
      <c r="F9606" s="3" t="s">
        <v>88</v>
      </c>
      <c r="G9606" s="3" t="s">
        <v>11341</v>
      </c>
      <c r="H9606" s="3" t="s">
        <v>29</v>
      </c>
      <c r="I9606" s="3" t="s">
        <v>8215</v>
      </c>
      <c r="J9606" s="1" t="s">
        <v>37</v>
      </c>
      <c r="K9606" s="7" t="s">
        <v>5400</v>
      </c>
      <c r="L9606" s="3" t="s">
        <v>29</v>
      </c>
      <c r="M9606" s="3" t="s">
        <v>28</v>
      </c>
      <c r="N9606" s="3"/>
      <c r="O9606" s="77" t="s">
        <v>28</v>
      </c>
      <c r="P9606" s="77" t="s">
        <v>5663</v>
      </c>
      <c r="Q9606" s="77" t="s">
        <v>32</v>
      </c>
      <c r="R9606" s="77"/>
    </row>
    <row r="9607" spans="1:18" ht="15" customHeight="1">
      <c r="A9607" s="5" t="s">
        <v>35031</v>
      </c>
      <c r="B9607" s="3" t="s">
        <v>35031</v>
      </c>
      <c r="C9607" s="3" t="s">
        <v>35032</v>
      </c>
      <c r="D9607" s="3"/>
      <c r="E9607" s="3"/>
      <c r="F9607" s="3" t="s">
        <v>22</v>
      </c>
      <c r="G9607" s="3" t="s">
        <v>60</v>
      </c>
      <c r="H9607" s="3" t="s">
        <v>24</v>
      </c>
      <c r="I9607" s="3" t="s">
        <v>8215</v>
      </c>
      <c r="J9607" s="1" t="s">
        <v>179</v>
      </c>
      <c r="K9607" s="7" t="s">
        <v>5445</v>
      </c>
      <c r="L9607" s="3" t="s">
        <v>28</v>
      </c>
      <c r="M9607" s="3" t="s">
        <v>28</v>
      </c>
      <c r="N9607" s="3" t="s">
        <v>30</v>
      </c>
      <c r="O9607" s="77" t="s">
        <v>28</v>
      </c>
      <c r="P9607" s="77" t="s">
        <v>5446</v>
      </c>
      <c r="Q9607" s="77" t="s">
        <v>32</v>
      </c>
      <c r="R9607" s="77"/>
    </row>
    <row r="9608" spans="1:18" ht="15" customHeight="1">
      <c r="A9608" s="5" t="s">
        <v>35033</v>
      </c>
      <c r="B9608" s="3" t="s">
        <v>35033</v>
      </c>
      <c r="C9608" s="3"/>
      <c r="D9608" s="3" t="s">
        <v>35034</v>
      </c>
      <c r="E9608" s="3"/>
      <c r="F9608" s="3" t="s">
        <v>22</v>
      </c>
      <c r="G9608" s="3" t="s">
        <v>60</v>
      </c>
      <c r="H9608" s="3" t="s">
        <v>24</v>
      </c>
      <c r="I9608" s="3" t="s">
        <v>8215</v>
      </c>
      <c r="J9608" s="1" t="s">
        <v>37</v>
      </c>
      <c r="K9608" s="7" t="s">
        <v>5400</v>
      </c>
      <c r="L9608" s="3" t="s">
        <v>29</v>
      </c>
      <c r="M9608" s="3" t="s">
        <v>29</v>
      </c>
      <c r="N9608" s="3"/>
      <c r="O9608" s="77" t="s">
        <v>28</v>
      </c>
      <c r="P9608" s="77" t="s">
        <v>5663</v>
      </c>
      <c r="Q9608" s="77" t="s">
        <v>32</v>
      </c>
      <c r="R9608" s="77" t="s">
        <v>166</v>
      </c>
    </row>
    <row r="9609" spans="1:18" ht="15" customHeight="1">
      <c r="A9609" s="5" t="s">
        <v>35035</v>
      </c>
      <c r="B9609" s="3" t="s">
        <v>35035</v>
      </c>
      <c r="C9609" s="3"/>
      <c r="D9609" s="3" t="s">
        <v>35036</v>
      </c>
      <c r="E9609" s="3"/>
      <c r="F9609" s="3" t="s">
        <v>22</v>
      </c>
      <c r="G9609" s="3" t="s">
        <v>65</v>
      </c>
      <c r="H9609" s="3" t="s">
        <v>24</v>
      </c>
      <c r="I9609" s="3" t="s">
        <v>8215</v>
      </c>
      <c r="J9609" s="1" t="s">
        <v>37</v>
      </c>
      <c r="K9609" s="7" t="s">
        <v>5400</v>
      </c>
      <c r="L9609" s="3" t="s">
        <v>28</v>
      </c>
      <c r="M9609" s="3" t="s">
        <v>29</v>
      </c>
      <c r="N9609" s="3"/>
      <c r="O9609" s="77" t="s">
        <v>28</v>
      </c>
      <c r="P9609" s="77" t="s">
        <v>5663</v>
      </c>
      <c r="Q9609" s="77" t="s">
        <v>32</v>
      </c>
      <c r="R9609" s="77"/>
    </row>
    <row r="9610" spans="1:18" ht="15" customHeight="1">
      <c r="A9610" s="5" t="s">
        <v>35037</v>
      </c>
      <c r="B9610" s="3" t="s">
        <v>35037</v>
      </c>
      <c r="C9610" s="3" t="s">
        <v>35038</v>
      </c>
      <c r="D9610" s="3"/>
      <c r="E9610" s="3"/>
      <c r="F9610" s="3" t="s">
        <v>22</v>
      </c>
      <c r="G9610" s="3" t="s">
        <v>60</v>
      </c>
      <c r="H9610" s="3" t="s">
        <v>24</v>
      </c>
      <c r="I9610" s="3" t="s">
        <v>8215</v>
      </c>
      <c r="J9610" s="1" t="s">
        <v>26</v>
      </c>
      <c r="K9610" s="7" t="s">
        <v>5395</v>
      </c>
      <c r="L9610" s="3" t="s">
        <v>28</v>
      </c>
      <c r="M9610" s="3" t="s">
        <v>29</v>
      </c>
      <c r="N9610" s="3" t="s">
        <v>16426</v>
      </c>
      <c r="O9610" s="77" t="s">
        <v>28</v>
      </c>
      <c r="P9610" s="77" t="s">
        <v>28146</v>
      </c>
      <c r="Q9610" s="77" t="s">
        <v>32</v>
      </c>
      <c r="R9610" s="77" t="s">
        <v>166</v>
      </c>
    </row>
    <row r="9611" spans="1:18" ht="15" customHeight="1">
      <c r="A9611" s="5" t="s">
        <v>35039</v>
      </c>
      <c r="B9611" s="3" t="s">
        <v>35039</v>
      </c>
      <c r="C9611" s="3"/>
      <c r="D9611" s="3" t="s">
        <v>35040</v>
      </c>
      <c r="E9611" s="3"/>
      <c r="F9611" s="3" t="s">
        <v>164</v>
      </c>
      <c r="G9611" s="3" t="s">
        <v>65</v>
      </c>
      <c r="H9611" s="3" t="s">
        <v>24</v>
      </c>
      <c r="I9611" s="3" t="s">
        <v>8215</v>
      </c>
      <c r="J9611" s="1" t="s">
        <v>26</v>
      </c>
      <c r="K9611" s="7" t="s">
        <v>5400</v>
      </c>
      <c r="L9611" s="3" t="s">
        <v>28</v>
      </c>
      <c r="M9611" s="3" t="s">
        <v>29</v>
      </c>
      <c r="N9611" s="3"/>
      <c r="O9611" s="77" t="s">
        <v>28</v>
      </c>
      <c r="P9611" s="77" t="s">
        <v>28496</v>
      </c>
      <c r="Q9611" s="77" t="s">
        <v>32</v>
      </c>
      <c r="R9611" s="77"/>
    </row>
    <row r="9612" spans="1:18" ht="15" customHeight="1">
      <c r="A9612" s="5" t="s">
        <v>35041</v>
      </c>
      <c r="B9612" s="3" t="s">
        <v>35041</v>
      </c>
      <c r="C9612" s="3"/>
      <c r="D9612" s="3"/>
      <c r="E9612" s="3"/>
      <c r="F9612" s="3" t="s">
        <v>22</v>
      </c>
      <c r="G9612" s="3" t="s">
        <v>60</v>
      </c>
      <c r="H9612" s="3" t="s">
        <v>24</v>
      </c>
      <c r="I9612" s="3" t="s">
        <v>8215</v>
      </c>
      <c r="J9612" s="1" t="s">
        <v>26</v>
      </c>
      <c r="K9612" s="7" t="s">
        <v>5445</v>
      </c>
      <c r="L9612" s="3" t="s">
        <v>28</v>
      </c>
      <c r="M9612" s="3" t="s">
        <v>29</v>
      </c>
      <c r="N9612" s="3" t="s">
        <v>30</v>
      </c>
      <c r="O9612" s="77" t="s">
        <v>28</v>
      </c>
      <c r="P9612" s="77" t="s">
        <v>6155</v>
      </c>
      <c r="Q9612" s="77" t="s">
        <v>32</v>
      </c>
      <c r="R9612" s="77" t="s">
        <v>166</v>
      </c>
    </row>
    <row r="9613" spans="1:18" ht="15" customHeight="1">
      <c r="A9613" s="5" t="s">
        <v>35042</v>
      </c>
      <c r="B9613" s="3" t="s">
        <v>35042</v>
      </c>
      <c r="C9613" s="3"/>
      <c r="D9613" s="3" t="s">
        <v>35043</v>
      </c>
      <c r="E9613" s="3"/>
      <c r="F9613" s="3" t="s">
        <v>88</v>
      </c>
      <c r="G9613" s="3" t="s">
        <v>53</v>
      </c>
      <c r="H9613" s="3" t="s">
        <v>29</v>
      </c>
      <c r="I9613" s="3" t="s">
        <v>8215</v>
      </c>
      <c r="J9613" s="1" t="s">
        <v>37</v>
      </c>
      <c r="K9613" s="7" t="s">
        <v>5400</v>
      </c>
      <c r="L9613" s="3" t="s">
        <v>29</v>
      </c>
      <c r="M9613" s="3" t="s">
        <v>29</v>
      </c>
      <c r="N9613" s="3"/>
      <c r="O9613" s="77" t="s">
        <v>28</v>
      </c>
      <c r="P9613" s="77" t="s">
        <v>5663</v>
      </c>
      <c r="Q9613" s="77" t="s">
        <v>32</v>
      </c>
      <c r="R9613" s="77"/>
    </row>
    <row r="9614" spans="1:18" ht="15" customHeight="1">
      <c r="A9614" s="5" t="s">
        <v>35044</v>
      </c>
      <c r="B9614" s="3" t="s">
        <v>35044</v>
      </c>
      <c r="C9614" s="3"/>
      <c r="D9614" s="3" t="s">
        <v>35045</v>
      </c>
      <c r="E9614" s="3"/>
      <c r="F9614" s="3" t="s">
        <v>164</v>
      </c>
      <c r="G9614" s="3" t="s">
        <v>11341</v>
      </c>
      <c r="H9614" s="3" t="s">
        <v>24</v>
      </c>
      <c r="I9614" s="3" t="s">
        <v>8215</v>
      </c>
      <c r="J9614" s="1" t="s">
        <v>37</v>
      </c>
      <c r="K9614" s="7" t="s">
        <v>5400</v>
      </c>
      <c r="L9614" s="3" t="s">
        <v>29</v>
      </c>
      <c r="M9614" s="3" t="s">
        <v>29</v>
      </c>
      <c r="N9614" s="3"/>
      <c r="O9614" s="77" t="s">
        <v>28</v>
      </c>
      <c r="P9614" s="77" t="s">
        <v>5663</v>
      </c>
      <c r="Q9614" s="77" t="s">
        <v>32</v>
      </c>
      <c r="R9614" s="77"/>
    </row>
    <row r="9615" spans="1:18" ht="15" customHeight="1">
      <c r="A9615" s="5" t="s">
        <v>35046</v>
      </c>
      <c r="B9615" s="3" t="s">
        <v>35046</v>
      </c>
      <c r="C9615" s="3" t="s">
        <v>35047</v>
      </c>
      <c r="D9615" s="3"/>
      <c r="E9615" s="3"/>
      <c r="F9615" s="3" t="s">
        <v>22</v>
      </c>
      <c r="G9615" s="3" t="s">
        <v>60</v>
      </c>
      <c r="H9615" s="3" t="s">
        <v>24</v>
      </c>
      <c r="I9615" s="3" t="s">
        <v>8215</v>
      </c>
      <c r="J9615" s="1" t="s">
        <v>37</v>
      </c>
      <c r="K9615" s="7" t="s">
        <v>5445</v>
      </c>
      <c r="L9615" s="3" t="s">
        <v>28</v>
      </c>
      <c r="M9615" s="3" t="s">
        <v>29</v>
      </c>
      <c r="N9615" s="3" t="s">
        <v>30</v>
      </c>
      <c r="O9615" s="77" t="s">
        <v>28</v>
      </c>
      <c r="P9615" s="77" t="s">
        <v>6155</v>
      </c>
      <c r="Q9615" s="77" t="s">
        <v>32</v>
      </c>
      <c r="R9615" s="77"/>
    </row>
    <row r="9616" spans="1:18" ht="15" customHeight="1">
      <c r="A9616" s="5" t="s">
        <v>35048</v>
      </c>
      <c r="B9616" s="3" t="s">
        <v>35048</v>
      </c>
      <c r="C9616" s="3"/>
      <c r="D9616" s="3" t="s">
        <v>35049</v>
      </c>
      <c r="E9616" s="3"/>
      <c r="F9616" s="3" t="s">
        <v>22</v>
      </c>
      <c r="G9616" s="3" t="s">
        <v>60</v>
      </c>
      <c r="H9616" s="3" t="s">
        <v>24</v>
      </c>
      <c r="I9616" s="3" t="s">
        <v>8215</v>
      </c>
      <c r="J9616" s="1" t="s">
        <v>37</v>
      </c>
      <c r="K9616" s="7" t="s">
        <v>5400</v>
      </c>
      <c r="L9616" s="3" t="s">
        <v>28</v>
      </c>
      <c r="M9616" s="3" t="s">
        <v>29</v>
      </c>
      <c r="N9616" s="3"/>
      <c r="O9616" s="77" t="s">
        <v>28</v>
      </c>
      <c r="P9616" s="77" t="s">
        <v>28496</v>
      </c>
      <c r="Q9616" s="77" t="s">
        <v>32</v>
      </c>
      <c r="R9616" s="77"/>
    </row>
    <row r="9617" spans="1:18" ht="15" customHeight="1">
      <c r="A9617" s="5" t="s">
        <v>35050</v>
      </c>
      <c r="B9617" s="3" t="s">
        <v>35050</v>
      </c>
      <c r="C9617" s="3"/>
      <c r="D9617" s="3" t="s">
        <v>35051</v>
      </c>
      <c r="E9617" s="3"/>
      <c r="F9617" s="3" t="s">
        <v>22</v>
      </c>
      <c r="G9617" s="3" t="s">
        <v>23</v>
      </c>
      <c r="H9617" s="3" t="s">
        <v>24</v>
      </c>
      <c r="I9617" s="3" t="s">
        <v>8215</v>
      </c>
      <c r="J9617" s="1" t="s">
        <v>37</v>
      </c>
      <c r="K9617" s="7" t="s">
        <v>5395</v>
      </c>
      <c r="L9617" s="3" t="s">
        <v>28</v>
      </c>
      <c r="M9617" s="3" t="s">
        <v>29</v>
      </c>
      <c r="N9617" s="3" t="s">
        <v>5749</v>
      </c>
      <c r="O9617" s="77" t="s">
        <v>28</v>
      </c>
      <c r="P9617" s="77" t="s">
        <v>6020</v>
      </c>
      <c r="Q9617" s="77" t="s">
        <v>32</v>
      </c>
      <c r="R9617" s="77"/>
    </row>
    <row r="9618" spans="1:18" ht="15" customHeight="1">
      <c r="A9618" s="5" t="s">
        <v>35052</v>
      </c>
      <c r="B9618" s="3" t="s">
        <v>35052</v>
      </c>
      <c r="C9618" s="3"/>
      <c r="D9618" s="3" t="s">
        <v>35053</v>
      </c>
      <c r="E9618" s="3"/>
      <c r="F9618" s="3" t="s">
        <v>22</v>
      </c>
      <c r="G9618" s="3" t="s">
        <v>23</v>
      </c>
      <c r="H9618" s="3" t="s">
        <v>24</v>
      </c>
      <c r="I9618" s="3" t="s">
        <v>8215</v>
      </c>
      <c r="J9618" s="1" t="s">
        <v>37</v>
      </c>
      <c r="K9618" s="7" t="s">
        <v>5400</v>
      </c>
      <c r="L9618" s="3" t="s">
        <v>29</v>
      </c>
      <c r="M9618" s="3" t="s">
        <v>29</v>
      </c>
      <c r="N9618" s="3"/>
      <c r="O9618" s="77" t="s">
        <v>28</v>
      </c>
      <c r="P9618" s="77" t="s">
        <v>5663</v>
      </c>
      <c r="Q9618" s="77" t="s">
        <v>32</v>
      </c>
      <c r="R9618" s="77"/>
    </row>
    <row r="9619" spans="1:18" ht="15" customHeight="1">
      <c r="A9619" s="5" t="s">
        <v>35054</v>
      </c>
      <c r="B9619" s="3" t="s">
        <v>35054</v>
      </c>
      <c r="C9619" s="3"/>
      <c r="D9619" s="3"/>
      <c r="E9619" s="3"/>
      <c r="F9619" s="3" t="s">
        <v>22</v>
      </c>
      <c r="G9619" s="3" t="s">
        <v>65</v>
      </c>
      <c r="H9619" s="3" t="s">
        <v>24</v>
      </c>
      <c r="I9619" s="3" t="s">
        <v>8215</v>
      </c>
      <c r="J9619" s="1" t="s">
        <v>37</v>
      </c>
      <c r="K9619" s="7" t="s">
        <v>5395</v>
      </c>
      <c r="L9619" s="3" t="s">
        <v>28</v>
      </c>
      <c r="M9619" s="3" t="s">
        <v>29</v>
      </c>
      <c r="N9619" s="3" t="s">
        <v>5749</v>
      </c>
      <c r="O9619" s="77" t="s">
        <v>28</v>
      </c>
      <c r="P9619" s="77" t="s">
        <v>28146</v>
      </c>
      <c r="Q9619" s="77" t="s">
        <v>32</v>
      </c>
      <c r="R9619" s="77"/>
    </row>
    <row r="9620" spans="1:18" ht="15" customHeight="1">
      <c r="A9620" s="5" t="s">
        <v>35055</v>
      </c>
      <c r="B9620" s="3" t="s">
        <v>35055</v>
      </c>
      <c r="C9620" s="3"/>
      <c r="D9620" s="3"/>
      <c r="E9620" s="3"/>
      <c r="F9620" s="3" t="s">
        <v>88</v>
      </c>
      <c r="G9620" s="3" t="s">
        <v>60</v>
      </c>
      <c r="H9620" s="3" t="s">
        <v>28</v>
      </c>
      <c r="I9620" s="3" t="s">
        <v>8215</v>
      </c>
      <c r="J9620" s="1" t="s">
        <v>165</v>
      </c>
      <c r="K9620" s="7" t="s">
        <v>5395</v>
      </c>
      <c r="L9620" s="3" t="s">
        <v>28</v>
      </c>
      <c r="M9620" s="3" t="s">
        <v>29</v>
      </c>
      <c r="N9620" s="3" t="s">
        <v>5749</v>
      </c>
      <c r="O9620" s="77" t="s">
        <v>28</v>
      </c>
      <c r="P9620" s="77" t="s">
        <v>28146</v>
      </c>
      <c r="Q9620" s="77" t="s">
        <v>32</v>
      </c>
      <c r="R9620" s="77" t="s">
        <v>166</v>
      </c>
    </row>
    <row r="9621" spans="1:18" ht="15" customHeight="1">
      <c r="A9621" s="5" t="s">
        <v>35056</v>
      </c>
      <c r="B9621" s="3" t="s">
        <v>35056</v>
      </c>
      <c r="C9621" s="3"/>
      <c r="D9621" s="3" t="s">
        <v>35057</v>
      </c>
      <c r="E9621" s="3"/>
      <c r="F9621" s="3" t="s">
        <v>22</v>
      </c>
      <c r="G9621" s="3" t="s">
        <v>60</v>
      </c>
      <c r="H9621" s="3" t="s">
        <v>24</v>
      </c>
      <c r="I9621" s="3" t="s">
        <v>8215</v>
      </c>
      <c r="J9621" s="1" t="s">
        <v>37</v>
      </c>
      <c r="K9621" s="7" t="s">
        <v>5400</v>
      </c>
      <c r="L9621" s="3" t="s">
        <v>29</v>
      </c>
      <c r="M9621" s="3" t="s">
        <v>29</v>
      </c>
      <c r="N9621" s="3"/>
      <c r="O9621" s="77" t="s">
        <v>28</v>
      </c>
      <c r="P9621" s="77" t="s">
        <v>5663</v>
      </c>
      <c r="Q9621" s="77" t="s">
        <v>32</v>
      </c>
      <c r="R9621" s="77"/>
    </row>
    <row r="9622" spans="1:18" ht="15" customHeight="1">
      <c r="A9622" s="5" t="s">
        <v>35058</v>
      </c>
      <c r="B9622" s="3" t="s">
        <v>35058</v>
      </c>
      <c r="C9622" s="3"/>
      <c r="D9622" s="3"/>
      <c r="E9622" s="3"/>
      <c r="F9622" s="3" t="s">
        <v>22</v>
      </c>
      <c r="G9622" s="3" t="s">
        <v>60</v>
      </c>
      <c r="H9622" s="3" t="s">
        <v>24</v>
      </c>
      <c r="I9622" s="3" t="s">
        <v>8215</v>
      </c>
      <c r="J9622" s="1" t="s">
        <v>26</v>
      </c>
      <c r="K9622" s="7" t="s">
        <v>5395</v>
      </c>
      <c r="L9622" s="3" t="s">
        <v>28</v>
      </c>
      <c r="M9622" s="3" t="s">
        <v>29</v>
      </c>
      <c r="N9622" s="3" t="s">
        <v>5749</v>
      </c>
      <c r="O9622" s="77" t="s">
        <v>28</v>
      </c>
      <c r="P9622" s="77" t="s">
        <v>28146</v>
      </c>
      <c r="Q9622" s="77" t="s">
        <v>32</v>
      </c>
      <c r="R9622" s="77" t="s">
        <v>166</v>
      </c>
    </row>
    <row r="9623" spans="1:18" ht="15" customHeight="1">
      <c r="A9623" s="5" t="s">
        <v>35059</v>
      </c>
      <c r="B9623" s="3" t="s">
        <v>35059</v>
      </c>
      <c r="C9623" s="3"/>
      <c r="D9623" s="3" t="s">
        <v>35060</v>
      </c>
      <c r="E9623" s="3"/>
      <c r="F9623" s="3" t="s">
        <v>88</v>
      </c>
      <c r="G9623" s="3" t="s">
        <v>53</v>
      </c>
      <c r="H9623" s="3" t="s">
        <v>29</v>
      </c>
      <c r="I9623" s="3" t="s">
        <v>8215</v>
      </c>
      <c r="J9623" s="1" t="s">
        <v>37</v>
      </c>
      <c r="K9623" s="7" t="s">
        <v>5395</v>
      </c>
      <c r="L9623" s="3" t="s">
        <v>28</v>
      </c>
      <c r="M9623" s="3" t="s">
        <v>29</v>
      </c>
      <c r="N9623" s="3" t="s">
        <v>16426</v>
      </c>
      <c r="O9623" s="77" t="s">
        <v>28</v>
      </c>
      <c r="P9623" s="77" t="s">
        <v>28146</v>
      </c>
      <c r="Q9623" s="77" t="s">
        <v>32</v>
      </c>
      <c r="R9623" s="77"/>
    </row>
    <row r="9624" spans="1:18" ht="15" customHeight="1">
      <c r="A9624" s="5" t="s">
        <v>35061</v>
      </c>
      <c r="B9624" s="3" t="s">
        <v>35061</v>
      </c>
      <c r="C9624" s="3"/>
      <c r="D9624" s="3"/>
      <c r="E9624" s="3"/>
      <c r="F9624" s="3" t="s">
        <v>22</v>
      </c>
      <c r="G9624" s="3" t="s">
        <v>23</v>
      </c>
      <c r="H9624" s="3" t="s">
        <v>24</v>
      </c>
      <c r="I9624" s="3" t="s">
        <v>8215</v>
      </c>
      <c r="J9624" s="1" t="s">
        <v>37</v>
      </c>
      <c r="K9624" s="7" t="s">
        <v>5395</v>
      </c>
      <c r="L9624" s="3" t="s">
        <v>28</v>
      </c>
      <c r="M9624" s="3" t="s">
        <v>29</v>
      </c>
      <c r="N9624" s="3" t="s">
        <v>5749</v>
      </c>
      <c r="O9624" s="77" t="s">
        <v>28</v>
      </c>
      <c r="P9624" s="77" t="s">
        <v>28146</v>
      </c>
      <c r="Q9624" s="77" t="s">
        <v>32</v>
      </c>
      <c r="R9624" s="77"/>
    </row>
    <row r="9625" spans="1:18" ht="15" customHeight="1">
      <c r="A9625" s="5" t="s">
        <v>35062</v>
      </c>
      <c r="B9625" s="3" t="s">
        <v>35062</v>
      </c>
      <c r="C9625" s="3"/>
      <c r="D9625" s="3" t="s">
        <v>35063</v>
      </c>
      <c r="E9625" s="3"/>
      <c r="F9625" s="3" t="s">
        <v>22</v>
      </c>
      <c r="G9625" s="3" t="s">
        <v>65</v>
      </c>
      <c r="H9625" s="3" t="s">
        <v>24</v>
      </c>
      <c r="I9625" s="3" t="s">
        <v>8215</v>
      </c>
      <c r="J9625" s="1" t="s">
        <v>37</v>
      </c>
      <c r="K9625" s="7" t="s">
        <v>5395</v>
      </c>
      <c r="L9625" s="3" t="s">
        <v>29</v>
      </c>
      <c r="M9625" s="3" t="s">
        <v>29</v>
      </c>
      <c r="N9625" s="3" t="s">
        <v>24</v>
      </c>
      <c r="O9625" s="77" t="s">
        <v>28</v>
      </c>
      <c r="P9625" s="77" t="s">
        <v>34355</v>
      </c>
      <c r="Q9625" s="77" t="s">
        <v>32</v>
      </c>
      <c r="R9625" s="77"/>
    </row>
    <row r="9626" spans="1:18" ht="15" customHeight="1">
      <c r="A9626" s="5" t="s">
        <v>35064</v>
      </c>
      <c r="B9626" s="3" t="s">
        <v>35064</v>
      </c>
      <c r="C9626" s="3"/>
      <c r="D9626" s="3"/>
      <c r="E9626" s="3"/>
      <c r="F9626" s="3" t="s">
        <v>22</v>
      </c>
      <c r="G9626" s="3" t="s">
        <v>60</v>
      </c>
      <c r="H9626" s="3" t="s">
        <v>24</v>
      </c>
      <c r="I9626" s="3" t="s">
        <v>8215</v>
      </c>
      <c r="J9626" s="1" t="s">
        <v>26</v>
      </c>
      <c r="K9626" s="7" t="s">
        <v>5395</v>
      </c>
      <c r="L9626" s="3" t="s">
        <v>28</v>
      </c>
      <c r="M9626" s="3" t="s">
        <v>29</v>
      </c>
      <c r="N9626" s="3" t="s">
        <v>5749</v>
      </c>
      <c r="O9626" s="77" t="s">
        <v>28</v>
      </c>
      <c r="P9626" s="77" t="s">
        <v>28146</v>
      </c>
      <c r="Q9626" s="77" t="s">
        <v>32</v>
      </c>
      <c r="R9626" s="77" t="s">
        <v>166</v>
      </c>
    </row>
    <row r="9627" spans="1:18" ht="15" customHeight="1">
      <c r="A9627" s="5" t="s">
        <v>35065</v>
      </c>
      <c r="B9627" s="3" t="s">
        <v>35065</v>
      </c>
      <c r="C9627" s="3"/>
      <c r="D9627" s="3" t="s">
        <v>35066</v>
      </c>
      <c r="E9627" s="3"/>
      <c r="F9627" s="3" t="s">
        <v>88</v>
      </c>
      <c r="G9627" s="3" t="s">
        <v>65</v>
      </c>
      <c r="H9627" s="3" t="s">
        <v>29</v>
      </c>
      <c r="I9627" s="3" t="s">
        <v>8215</v>
      </c>
      <c r="J9627" s="1" t="s">
        <v>37</v>
      </c>
      <c r="K9627" s="7" t="s">
        <v>5395</v>
      </c>
      <c r="L9627" s="3" t="s">
        <v>29</v>
      </c>
      <c r="M9627" s="3" t="s">
        <v>29</v>
      </c>
      <c r="N9627" s="3" t="s">
        <v>24</v>
      </c>
      <c r="O9627" s="77" t="s">
        <v>28</v>
      </c>
      <c r="P9627" s="77" t="s">
        <v>34355</v>
      </c>
      <c r="Q9627" s="77" t="s">
        <v>32</v>
      </c>
      <c r="R9627" s="77"/>
    </row>
    <row r="9628" spans="1:18" ht="15" customHeight="1">
      <c r="A9628" s="5" t="s">
        <v>35067</v>
      </c>
      <c r="B9628" s="3" t="s">
        <v>35067</v>
      </c>
      <c r="C9628" s="3"/>
      <c r="D9628" s="3"/>
      <c r="E9628" s="3"/>
      <c r="F9628" s="3" t="s">
        <v>22</v>
      </c>
      <c r="G9628" s="3" t="s">
        <v>53</v>
      </c>
      <c r="H9628" s="3" t="s">
        <v>24</v>
      </c>
      <c r="I9628" s="3" t="s">
        <v>8215</v>
      </c>
      <c r="J9628" s="1" t="s">
        <v>37</v>
      </c>
      <c r="K9628" s="7" t="s">
        <v>5395</v>
      </c>
      <c r="L9628" s="3" t="s">
        <v>28</v>
      </c>
      <c r="M9628" s="3" t="s">
        <v>29</v>
      </c>
      <c r="N9628" s="3" t="s">
        <v>5749</v>
      </c>
      <c r="O9628" s="77" t="s">
        <v>28</v>
      </c>
      <c r="P9628" s="77" t="s">
        <v>28146</v>
      </c>
      <c r="Q9628" s="77" t="s">
        <v>32</v>
      </c>
      <c r="R9628" s="77"/>
    </row>
    <row r="9629" spans="1:18" ht="15" customHeight="1">
      <c r="A9629" s="5" t="s">
        <v>35068</v>
      </c>
      <c r="B9629" s="3" t="s">
        <v>35068</v>
      </c>
      <c r="C9629" s="3"/>
      <c r="D9629" s="3"/>
      <c r="E9629" s="3"/>
      <c r="F9629" s="3" t="s">
        <v>22</v>
      </c>
      <c r="G9629" s="3" t="s">
        <v>23</v>
      </c>
      <c r="H9629" s="3" t="s">
        <v>24</v>
      </c>
      <c r="I9629" s="3" t="s">
        <v>8215</v>
      </c>
      <c r="J9629" s="1" t="s">
        <v>37</v>
      </c>
      <c r="K9629" s="7" t="s">
        <v>5395</v>
      </c>
      <c r="L9629" s="3" t="s">
        <v>28</v>
      </c>
      <c r="M9629" s="3" t="s">
        <v>29</v>
      </c>
      <c r="N9629" s="3" t="s">
        <v>16426</v>
      </c>
      <c r="O9629" s="77" t="s">
        <v>28</v>
      </c>
      <c r="P9629" s="77" t="s">
        <v>28146</v>
      </c>
      <c r="Q9629" s="77" t="s">
        <v>32</v>
      </c>
      <c r="R9629" s="77"/>
    </row>
    <row r="9630" spans="1:18" ht="15" customHeight="1">
      <c r="A9630" s="5" t="s">
        <v>35069</v>
      </c>
      <c r="B9630" s="3" t="s">
        <v>35069</v>
      </c>
      <c r="C9630" s="3" t="s">
        <v>35070</v>
      </c>
      <c r="D9630" s="3" t="s">
        <v>35071</v>
      </c>
      <c r="E9630" s="3"/>
      <c r="F9630" s="3" t="s">
        <v>88</v>
      </c>
      <c r="G9630" s="3" t="s">
        <v>60</v>
      </c>
      <c r="H9630" s="3" t="s">
        <v>29</v>
      </c>
      <c r="I9630" s="3" t="s">
        <v>8215</v>
      </c>
      <c r="J9630" s="1" t="s">
        <v>109</v>
      </c>
      <c r="K9630" s="7" t="s">
        <v>5395</v>
      </c>
      <c r="L9630" s="3" t="s">
        <v>28</v>
      </c>
      <c r="M9630" s="3" t="s">
        <v>29</v>
      </c>
      <c r="N9630" s="3" t="s">
        <v>16426</v>
      </c>
      <c r="O9630" s="77" t="s">
        <v>28</v>
      </c>
      <c r="P9630" s="77" t="s">
        <v>28146</v>
      </c>
      <c r="Q9630" s="77" t="s">
        <v>32</v>
      </c>
      <c r="R9630" s="77"/>
    </row>
    <row r="9631" spans="1:18" ht="15" customHeight="1">
      <c r="A9631" s="5" t="s">
        <v>35072</v>
      </c>
      <c r="B9631" s="3" t="s">
        <v>35072</v>
      </c>
      <c r="C9631" s="3"/>
      <c r="D9631" s="3"/>
      <c r="E9631" s="3"/>
      <c r="F9631" s="3" t="s">
        <v>22</v>
      </c>
      <c r="G9631" s="3" t="s">
        <v>65</v>
      </c>
      <c r="H9631" s="3" t="s">
        <v>24</v>
      </c>
      <c r="I9631" s="3" t="s">
        <v>8215</v>
      </c>
      <c r="J9631" s="1" t="s">
        <v>37</v>
      </c>
      <c r="K9631" s="7" t="s">
        <v>5395</v>
      </c>
      <c r="L9631" s="3" t="s">
        <v>28</v>
      </c>
      <c r="M9631" s="3" t="s">
        <v>29</v>
      </c>
      <c r="N9631" s="3" t="s">
        <v>5749</v>
      </c>
      <c r="O9631" s="77" t="s">
        <v>28</v>
      </c>
      <c r="P9631" s="77" t="s">
        <v>28146</v>
      </c>
      <c r="Q9631" s="77" t="s">
        <v>32</v>
      </c>
      <c r="R9631" s="77"/>
    </row>
    <row r="9632" spans="1:18" ht="15" customHeight="1">
      <c r="A9632" s="5" t="s">
        <v>35073</v>
      </c>
      <c r="B9632" s="3" t="s">
        <v>35073</v>
      </c>
      <c r="C9632" s="3"/>
      <c r="D9632" s="3" t="s">
        <v>35074</v>
      </c>
      <c r="E9632" s="3"/>
      <c r="F9632" s="3" t="s">
        <v>22</v>
      </c>
      <c r="G9632" s="3" t="s">
        <v>23</v>
      </c>
      <c r="H9632" s="3" t="s">
        <v>24</v>
      </c>
      <c r="I9632" s="3" t="s">
        <v>8215</v>
      </c>
      <c r="J9632" s="1" t="s">
        <v>37</v>
      </c>
      <c r="K9632" s="7" t="s">
        <v>5445</v>
      </c>
      <c r="L9632" s="3" t="s">
        <v>29</v>
      </c>
      <c r="M9632" s="3" t="s">
        <v>28</v>
      </c>
      <c r="N9632" s="3" t="s">
        <v>24</v>
      </c>
      <c r="O9632" s="77" t="s">
        <v>28</v>
      </c>
      <c r="P9632" s="77" t="s">
        <v>6155</v>
      </c>
      <c r="Q9632" s="77" t="s">
        <v>32</v>
      </c>
      <c r="R9632" s="77"/>
    </row>
    <row r="9633" spans="1:18" ht="15" customHeight="1">
      <c r="A9633" s="5" t="s">
        <v>35075</v>
      </c>
      <c r="B9633" s="3" t="s">
        <v>35075</v>
      </c>
      <c r="C9633" s="3"/>
      <c r="D9633" s="3"/>
      <c r="E9633" s="3"/>
      <c r="F9633" s="3" t="s">
        <v>22</v>
      </c>
      <c r="G9633" s="3" t="s">
        <v>23</v>
      </c>
      <c r="H9633" s="3" t="s">
        <v>24</v>
      </c>
      <c r="I9633" s="3" t="s">
        <v>8215</v>
      </c>
      <c r="J9633" s="1" t="s">
        <v>37</v>
      </c>
      <c r="K9633" s="7" t="s">
        <v>5395</v>
      </c>
      <c r="L9633" s="3" t="s">
        <v>28</v>
      </c>
      <c r="M9633" s="3" t="s">
        <v>29</v>
      </c>
      <c r="N9633" s="3" t="s">
        <v>5749</v>
      </c>
      <c r="O9633" s="77" t="s">
        <v>28</v>
      </c>
      <c r="P9633" s="77" t="s">
        <v>28146</v>
      </c>
      <c r="Q9633" s="77" t="s">
        <v>32</v>
      </c>
      <c r="R9633" s="77"/>
    </row>
    <row r="9634" spans="1:18" ht="15" customHeight="1">
      <c r="A9634" s="5" t="s">
        <v>35076</v>
      </c>
      <c r="B9634" s="3" t="s">
        <v>35076</v>
      </c>
      <c r="C9634" s="3"/>
      <c r="D9634" s="3" t="s">
        <v>35077</v>
      </c>
      <c r="E9634" s="3"/>
      <c r="F9634" s="3" t="s">
        <v>22</v>
      </c>
      <c r="G9634" s="3" t="s">
        <v>60</v>
      </c>
      <c r="H9634" s="3" t="s">
        <v>24</v>
      </c>
      <c r="I9634" s="3" t="s">
        <v>8215</v>
      </c>
      <c r="J9634" s="1" t="s">
        <v>37</v>
      </c>
      <c r="K9634" s="7" t="s">
        <v>5445</v>
      </c>
      <c r="L9634" s="3" t="s">
        <v>29</v>
      </c>
      <c r="M9634" s="3" t="s">
        <v>28</v>
      </c>
      <c r="N9634" s="3" t="s">
        <v>24</v>
      </c>
      <c r="O9634" s="77" t="s">
        <v>28</v>
      </c>
      <c r="P9634" s="77" t="s">
        <v>6155</v>
      </c>
      <c r="Q9634" s="77" t="s">
        <v>32</v>
      </c>
      <c r="R9634" s="77"/>
    </row>
    <row r="9635" spans="1:18" ht="15" customHeight="1">
      <c r="A9635" s="5" t="s">
        <v>35078</v>
      </c>
      <c r="B9635" s="3" t="s">
        <v>35078</v>
      </c>
      <c r="C9635" s="3"/>
      <c r="D9635" s="3" t="s">
        <v>35079</v>
      </c>
      <c r="E9635" s="3"/>
      <c r="F9635" s="3" t="s">
        <v>88</v>
      </c>
      <c r="G9635" s="3" t="s">
        <v>65</v>
      </c>
      <c r="H9635" s="3" t="s">
        <v>29</v>
      </c>
      <c r="I9635" s="3" t="s">
        <v>8215</v>
      </c>
      <c r="J9635" s="1" t="s">
        <v>37</v>
      </c>
      <c r="K9635" s="7" t="s">
        <v>5395</v>
      </c>
      <c r="L9635" s="3" t="s">
        <v>28</v>
      </c>
      <c r="M9635" s="3" t="s">
        <v>29</v>
      </c>
      <c r="N9635" s="3" t="s">
        <v>24</v>
      </c>
      <c r="O9635" s="77" t="s">
        <v>28</v>
      </c>
      <c r="P9635" s="77" t="s">
        <v>34355</v>
      </c>
      <c r="Q9635" s="77" t="s">
        <v>32</v>
      </c>
      <c r="R9635" s="77"/>
    </row>
    <row r="9636" spans="1:18" ht="15" customHeight="1">
      <c r="A9636" s="5" t="s">
        <v>35080</v>
      </c>
      <c r="B9636" s="3" t="s">
        <v>35080</v>
      </c>
      <c r="C9636" s="3"/>
      <c r="D9636" s="3"/>
      <c r="E9636" s="3"/>
      <c r="F9636" s="3" t="s">
        <v>22</v>
      </c>
      <c r="G9636" s="3" t="s">
        <v>53</v>
      </c>
      <c r="H9636" s="3" t="s">
        <v>24</v>
      </c>
      <c r="I9636" s="3" t="s">
        <v>8215</v>
      </c>
      <c r="J9636" s="1" t="s">
        <v>37</v>
      </c>
      <c r="K9636" s="7" t="s">
        <v>5445</v>
      </c>
      <c r="L9636" s="3" t="s">
        <v>28</v>
      </c>
      <c r="M9636" s="3" t="s">
        <v>29</v>
      </c>
      <c r="N9636" s="3" t="s">
        <v>30</v>
      </c>
      <c r="O9636" s="77" t="s">
        <v>28</v>
      </c>
      <c r="P9636" s="77" t="s">
        <v>6155</v>
      </c>
      <c r="Q9636" s="77" t="s">
        <v>32</v>
      </c>
      <c r="R9636" s="77"/>
    </row>
    <row r="9637" spans="1:18" ht="15" customHeight="1">
      <c r="A9637" s="5" t="s">
        <v>35081</v>
      </c>
      <c r="B9637" s="3" t="s">
        <v>35081</v>
      </c>
      <c r="C9637" s="3" t="s">
        <v>35082</v>
      </c>
      <c r="D9637" s="3"/>
      <c r="E9637" s="3"/>
      <c r="F9637" s="3" t="s">
        <v>22</v>
      </c>
      <c r="G9637" s="3" t="s">
        <v>23</v>
      </c>
      <c r="H9637" s="3" t="s">
        <v>24</v>
      </c>
      <c r="I9637" s="3" t="s">
        <v>8215</v>
      </c>
      <c r="J9637" s="1" t="s">
        <v>37</v>
      </c>
      <c r="K9637" s="7" t="s">
        <v>5400</v>
      </c>
      <c r="L9637" s="3" t="s">
        <v>28</v>
      </c>
      <c r="M9637" s="3" t="s">
        <v>29</v>
      </c>
      <c r="N9637" s="3"/>
      <c r="O9637" s="77" t="s">
        <v>28</v>
      </c>
      <c r="P9637" s="77" t="s">
        <v>28392</v>
      </c>
      <c r="Q9637" s="77" t="s">
        <v>32</v>
      </c>
      <c r="R9637" s="77"/>
    </row>
    <row r="9638" spans="1:18" ht="15" customHeight="1">
      <c r="A9638" s="5" t="s">
        <v>35083</v>
      </c>
      <c r="B9638" s="3" t="s">
        <v>35083</v>
      </c>
      <c r="C9638" s="3"/>
      <c r="D9638" s="3" t="s">
        <v>35084</v>
      </c>
      <c r="E9638" s="3"/>
      <c r="F9638" s="3" t="s">
        <v>164</v>
      </c>
      <c r="G9638" s="3" t="s">
        <v>65</v>
      </c>
      <c r="H9638" s="3" t="s">
        <v>24</v>
      </c>
      <c r="I9638" s="3" t="s">
        <v>8215</v>
      </c>
      <c r="J9638" s="1" t="s">
        <v>37</v>
      </c>
      <c r="K9638" s="7" t="s">
        <v>5400</v>
      </c>
      <c r="L9638" s="3" t="s">
        <v>29</v>
      </c>
      <c r="M9638" s="3" t="s">
        <v>29</v>
      </c>
      <c r="N9638" s="3"/>
      <c r="O9638" s="77" t="s">
        <v>28</v>
      </c>
      <c r="P9638" s="77" t="s">
        <v>5663</v>
      </c>
      <c r="Q9638" s="77" t="s">
        <v>32</v>
      </c>
      <c r="R9638" s="77"/>
    </row>
    <row r="9639" spans="1:18" ht="15" customHeight="1">
      <c r="A9639" s="5" t="s">
        <v>35085</v>
      </c>
      <c r="B9639" s="3" t="s">
        <v>35085</v>
      </c>
      <c r="C9639" s="3"/>
      <c r="D9639" s="3" t="s">
        <v>35086</v>
      </c>
      <c r="E9639" s="3"/>
      <c r="F9639" s="3" t="s">
        <v>22</v>
      </c>
      <c r="G9639" s="3" t="s">
        <v>23</v>
      </c>
      <c r="H9639" s="3" t="s">
        <v>24</v>
      </c>
      <c r="I9639" s="3" t="s">
        <v>8215</v>
      </c>
      <c r="J9639" s="1" t="s">
        <v>37</v>
      </c>
      <c r="K9639" s="7" t="s">
        <v>5400</v>
      </c>
      <c r="L9639" s="3" t="s">
        <v>29</v>
      </c>
      <c r="M9639" s="3" t="s">
        <v>29</v>
      </c>
      <c r="N9639" s="3"/>
      <c r="O9639" s="77" t="s">
        <v>28</v>
      </c>
      <c r="P9639" s="77" t="s">
        <v>5663</v>
      </c>
      <c r="Q9639" s="77" t="s">
        <v>32</v>
      </c>
      <c r="R9639" s="77"/>
    </row>
    <row r="9640" spans="1:18" ht="15" customHeight="1">
      <c r="A9640" s="5" t="s">
        <v>35087</v>
      </c>
      <c r="B9640" s="3" t="s">
        <v>35087</v>
      </c>
      <c r="C9640" s="3"/>
      <c r="D9640" s="3" t="s">
        <v>35088</v>
      </c>
      <c r="E9640" s="3"/>
      <c r="F9640" s="3" t="s">
        <v>88</v>
      </c>
      <c r="G9640" s="3" t="s">
        <v>23</v>
      </c>
      <c r="H9640" s="3" t="s">
        <v>29</v>
      </c>
      <c r="I9640" s="3" t="s">
        <v>8215</v>
      </c>
      <c r="J9640" s="1" t="s">
        <v>37</v>
      </c>
      <c r="K9640" s="7" t="s">
        <v>5395</v>
      </c>
      <c r="L9640" s="3" t="s">
        <v>29</v>
      </c>
      <c r="M9640" s="3" t="s">
        <v>29</v>
      </c>
      <c r="N9640" s="3" t="s">
        <v>24</v>
      </c>
      <c r="O9640" s="77" t="s">
        <v>28</v>
      </c>
      <c r="P9640" s="77" t="s">
        <v>34355</v>
      </c>
      <c r="Q9640" s="77" t="s">
        <v>32</v>
      </c>
      <c r="R9640" s="77"/>
    </row>
    <row r="9641" spans="1:18" ht="15" customHeight="1">
      <c r="A9641" s="5" t="s">
        <v>35089</v>
      </c>
      <c r="B9641" s="3" t="s">
        <v>35089</v>
      </c>
      <c r="C9641" s="3"/>
      <c r="D9641" s="3" t="s">
        <v>35090</v>
      </c>
      <c r="E9641" s="3"/>
      <c r="F9641" s="3" t="s">
        <v>22</v>
      </c>
      <c r="G9641" s="3" t="s">
        <v>11341</v>
      </c>
      <c r="H9641" s="3" t="s">
        <v>24</v>
      </c>
      <c r="I9641" s="3" t="s">
        <v>8215</v>
      </c>
      <c r="J9641" s="1" t="s">
        <v>37</v>
      </c>
      <c r="K9641" s="7" t="s">
        <v>5400</v>
      </c>
      <c r="L9641" s="3" t="s">
        <v>29</v>
      </c>
      <c r="M9641" s="3" t="s">
        <v>29</v>
      </c>
      <c r="N9641" s="3"/>
      <c r="O9641" s="77" t="s">
        <v>28</v>
      </c>
      <c r="P9641" s="77" t="s">
        <v>28392</v>
      </c>
      <c r="Q9641" s="77" t="s">
        <v>32</v>
      </c>
      <c r="R9641" s="77"/>
    </row>
    <row r="9642" spans="1:18" ht="15" customHeight="1">
      <c r="A9642" s="5" t="s">
        <v>35091</v>
      </c>
      <c r="B9642" s="3" t="s">
        <v>35091</v>
      </c>
      <c r="C9642" s="3" t="s">
        <v>35092</v>
      </c>
      <c r="D9642" s="3" t="s">
        <v>35093</v>
      </c>
      <c r="E9642" s="3" t="s">
        <v>35094</v>
      </c>
      <c r="F9642" s="3" t="s">
        <v>22</v>
      </c>
      <c r="G9642" s="3" t="s">
        <v>65</v>
      </c>
      <c r="H9642" s="3" t="s">
        <v>24</v>
      </c>
      <c r="I9642" s="3" t="s">
        <v>8215</v>
      </c>
      <c r="J9642" s="1" t="s">
        <v>37</v>
      </c>
      <c r="K9642" s="7" t="s">
        <v>5445</v>
      </c>
      <c r="L9642" s="3" t="s">
        <v>28</v>
      </c>
      <c r="M9642" s="3" t="s">
        <v>29</v>
      </c>
      <c r="N9642" s="3" t="s">
        <v>30</v>
      </c>
      <c r="O9642" s="77" t="s">
        <v>28</v>
      </c>
      <c r="P9642" s="77" t="s">
        <v>5446</v>
      </c>
      <c r="Q9642" s="77" t="s">
        <v>32</v>
      </c>
      <c r="R9642" s="77"/>
    </row>
    <row r="9643" spans="1:18" ht="15" customHeight="1">
      <c r="A9643" s="5" t="s">
        <v>35095</v>
      </c>
      <c r="B9643" s="3" t="s">
        <v>35095</v>
      </c>
      <c r="C9643" s="3"/>
      <c r="D9643" s="3" t="s">
        <v>35096</v>
      </c>
      <c r="E9643" s="3"/>
      <c r="F9643" s="3" t="s">
        <v>22</v>
      </c>
      <c r="G9643" s="3" t="s">
        <v>23</v>
      </c>
      <c r="H9643" s="3" t="s">
        <v>24</v>
      </c>
      <c r="I9643" s="3" t="s">
        <v>8215</v>
      </c>
      <c r="J9643" s="1" t="s">
        <v>37</v>
      </c>
      <c r="K9643" s="7" t="s">
        <v>5400</v>
      </c>
      <c r="L9643" s="3" t="s">
        <v>28</v>
      </c>
      <c r="M9643" s="3" t="s">
        <v>29</v>
      </c>
      <c r="N9643" s="3"/>
      <c r="O9643" s="77" t="s">
        <v>28</v>
      </c>
      <c r="P9643" s="77" t="s">
        <v>7532</v>
      </c>
      <c r="Q9643" s="77" t="s">
        <v>32</v>
      </c>
      <c r="R9643" s="77"/>
    </row>
    <row r="9644" spans="1:18" ht="15" customHeight="1">
      <c r="A9644" s="5" t="s">
        <v>35097</v>
      </c>
      <c r="B9644" s="3" t="s">
        <v>35097</v>
      </c>
      <c r="C9644" s="3"/>
      <c r="D9644" s="3" t="s">
        <v>35098</v>
      </c>
      <c r="E9644" s="3" t="s">
        <v>35099</v>
      </c>
      <c r="F9644" s="3" t="s">
        <v>22</v>
      </c>
      <c r="G9644" s="3" t="s">
        <v>65</v>
      </c>
      <c r="H9644" s="3" t="s">
        <v>24</v>
      </c>
      <c r="I9644" s="3" t="s">
        <v>8215</v>
      </c>
      <c r="J9644" s="1" t="s">
        <v>37</v>
      </c>
      <c r="K9644" s="7" t="s">
        <v>5395</v>
      </c>
      <c r="L9644" s="3" t="s">
        <v>28</v>
      </c>
      <c r="M9644" s="3" t="s">
        <v>28</v>
      </c>
      <c r="N9644" s="3" t="s">
        <v>5749</v>
      </c>
      <c r="O9644" s="77" t="s">
        <v>28</v>
      </c>
      <c r="P9644" s="77" t="s">
        <v>5396</v>
      </c>
      <c r="Q9644" s="77" t="s">
        <v>32</v>
      </c>
      <c r="R9644" s="77" t="s">
        <v>166</v>
      </c>
    </row>
    <row r="9645" spans="1:18" ht="15" customHeight="1">
      <c r="A9645" s="5" t="s">
        <v>35100</v>
      </c>
      <c r="B9645" s="3" t="s">
        <v>35100</v>
      </c>
      <c r="C9645" s="3"/>
      <c r="D9645" s="3" t="s">
        <v>35101</v>
      </c>
      <c r="E9645" s="3"/>
      <c r="F9645" s="3" t="s">
        <v>22</v>
      </c>
      <c r="G9645" s="3" t="s">
        <v>60</v>
      </c>
      <c r="H9645" s="3" t="s">
        <v>24</v>
      </c>
      <c r="I9645" s="3" t="s">
        <v>8215</v>
      </c>
      <c r="J9645" s="1" t="s">
        <v>37</v>
      </c>
      <c r="K9645" s="7" t="s">
        <v>5395</v>
      </c>
      <c r="L9645" s="3" t="s">
        <v>28</v>
      </c>
      <c r="M9645" s="3" t="s">
        <v>29</v>
      </c>
      <c r="N9645" s="3" t="s">
        <v>5749</v>
      </c>
      <c r="O9645" s="77" t="s">
        <v>28</v>
      </c>
      <c r="P9645" s="77" t="s">
        <v>28146</v>
      </c>
      <c r="Q9645" s="77" t="s">
        <v>32</v>
      </c>
      <c r="R9645" s="77"/>
    </row>
    <row r="9646" spans="1:18" ht="15" customHeight="1">
      <c r="A9646" s="5" t="s">
        <v>35102</v>
      </c>
      <c r="B9646" s="3" t="s">
        <v>35102</v>
      </c>
      <c r="C9646" s="3"/>
      <c r="D9646" s="3"/>
      <c r="E9646" s="3"/>
      <c r="F9646" s="3" t="s">
        <v>22</v>
      </c>
      <c r="G9646" s="3" t="s">
        <v>23</v>
      </c>
      <c r="H9646" s="3" t="s">
        <v>24</v>
      </c>
      <c r="I9646" s="3" t="s">
        <v>8215</v>
      </c>
      <c r="J9646" s="1" t="s">
        <v>37</v>
      </c>
      <c r="K9646" s="7" t="s">
        <v>5400</v>
      </c>
      <c r="L9646" s="3" t="s">
        <v>28</v>
      </c>
      <c r="M9646" s="3" t="s">
        <v>29</v>
      </c>
      <c r="N9646" s="3"/>
      <c r="O9646" s="77" t="s">
        <v>28</v>
      </c>
      <c r="P9646" s="77" t="s">
        <v>7532</v>
      </c>
      <c r="Q9646" s="77" t="s">
        <v>32</v>
      </c>
      <c r="R9646" s="77"/>
    </row>
    <row r="9647" spans="1:18" ht="15" customHeight="1">
      <c r="A9647" s="5" t="s">
        <v>35103</v>
      </c>
      <c r="B9647" s="3" t="s">
        <v>35103</v>
      </c>
      <c r="C9647" s="3"/>
      <c r="D9647" s="3" t="s">
        <v>35104</v>
      </c>
      <c r="E9647" s="3"/>
      <c r="F9647" s="3" t="s">
        <v>22</v>
      </c>
      <c r="G9647" s="3" t="s">
        <v>23</v>
      </c>
      <c r="H9647" s="3" t="s">
        <v>24</v>
      </c>
      <c r="I9647" s="3" t="s">
        <v>8215</v>
      </c>
      <c r="J9647" s="1" t="s">
        <v>37</v>
      </c>
      <c r="K9647" s="7" t="s">
        <v>5400</v>
      </c>
      <c r="L9647" s="3" t="s">
        <v>29</v>
      </c>
      <c r="M9647" s="3" t="s">
        <v>29</v>
      </c>
      <c r="N9647" s="3"/>
      <c r="O9647" s="77" t="s">
        <v>28</v>
      </c>
      <c r="P9647" s="77" t="s">
        <v>28392</v>
      </c>
      <c r="Q9647" s="77" t="s">
        <v>32</v>
      </c>
      <c r="R9647" s="77"/>
    </row>
    <row r="9648" spans="1:18" ht="15" customHeight="1">
      <c r="A9648" s="5" t="s">
        <v>35105</v>
      </c>
      <c r="B9648" s="3" t="s">
        <v>35105</v>
      </c>
      <c r="C9648" s="3"/>
      <c r="D9648" s="3"/>
      <c r="E9648" s="3"/>
      <c r="F9648" s="3" t="s">
        <v>88</v>
      </c>
      <c r="G9648" s="3" t="s">
        <v>60</v>
      </c>
      <c r="H9648" s="3" t="s">
        <v>29</v>
      </c>
      <c r="I9648" s="3" t="s">
        <v>8215</v>
      </c>
      <c r="J9648" s="1" t="s">
        <v>37</v>
      </c>
      <c r="K9648" s="7" t="s">
        <v>5400</v>
      </c>
      <c r="L9648" s="3" t="s">
        <v>28</v>
      </c>
      <c r="M9648" s="3" t="s">
        <v>29</v>
      </c>
      <c r="N9648" s="3"/>
      <c r="O9648" s="77" t="s">
        <v>28</v>
      </c>
      <c r="P9648" s="77" t="s">
        <v>7536</v>
      </c>
      <c r="Q9648" s="77" t="s">
        <v>32</v>
      </c>
      <c r="R9648" s="77"/>
    </row>
    <row r="9649" spans="1:18" ht="15" customHeight="1">
      <c r="A9649" s="5" t="s">
        <v>35106</v>
      </c>
      <c r="B9649" s="3" t="s">
        <v>35106</v>
      </c>
      <c r="C9649" s="3" t="s">
        <v>35107</v>
      </c>
      <c r="D9649" s="3" t="s">
        <v>35108</v>
      </c>
      <c r="E9649" s="3"/>
      <c r="F9649" s="3" t="s">
        <v>22</v>
      </c>
      <c r="G9649" s="3" t="s">
        <v>65</v>
      </c>
      <c r="H9649" s="3" t="s">
        <v>24</v>
      </c>
      <c r="I9649" s="3" t="s">
        <v>8215</v>
      </c>
      <c r="J9649" s="1" t="s">
        <v>37</v>
      </c>
      <c r="K9649" s="7" t="s">
        <v>5395</v>
      </c>
      <c r="L9649" s="3" t="s">
        <v>28</v>
      </c>
      <c r="M9649" s="3" t="s">
        <v>29</v>
      </c>
      <c r="N9649" s="3" t="s">
        <v>24</v>
      </c>
      <c r="O9649" s="77" t="s">
        <v>28</v>
      </c>
      <c r="P9649" s="77" t="s">
        <v>34355</v>
      </c>
      <c r="Q9649" s="77" t="s">
        <v>32</v>
      </c>
      <c r="R9649" s="77"/>
    </row>
    <row r="9650" spans="1:18" ht="15" customHeight="1">
      <c r="A9650" s="5" t="s">
        <v>35109</v>
      </c>
      <c r="B9650" s="3" t="s">
        <v>35109</v>
      </c>
      <c r="C9650" s="3" t="s">
        <v>35110</v>
      </c>
      <c r="D9650" s="3" t="s">
        <v>35111</v>
      </c>
      <c r="E9650" s="3"/>
      <c r="F9650" s="3" t="s">
        <v>88</v>
      </c>
      <c r="G9650" s="3" t="s">
        <v>23</v>
      </c>
      <c r="H9650" s="3" t="s">
        <v>8278</v>
      </c>
      <c r="I9650" s="3" t="s">
        <v>8215</v>
      </c>
      <c r="J9650" s="1" t="s">
        <v>37</v>
      </c>
      <c r="K9650" s="7" t="s">
        <v>5445</v>
      </c>
      <c r="L9650" s="3" t="s">
        <v>29</v>
      </c>
      <c r="M9650" s="3" t="s">
        <v>29</v>
      </c>
      <c r="N9650" s="3" t="s">
        <v>24</v>
      </c>
      <c r="O9650" s="77" t="s">
        <v>28</v>
      </c>
      <c r="P9650" s="77" t="s">
        <v>5446</v>
      </c>
      <c r="Q9650" s="77" t="s">
        <v>32</v>
      </c>
      <c r="R9650" s="77"/>
    </row>
    <row r="9651" spans="1:18" ht="15" customHeight="1">
      <c r="A9651" s="5" t="s">
        <v>35112</v>
      </c>
      <c r="B9651" s="3" t="s">
        <v>35112</v>
      </c>
      <c r="C9651" s="3"/>
      <c r="D9651" s="3"/>
      <c r="E9651" s="3"/>
      <c r="F9651" s="3" t="s">
        <v>22</v>
      </c>
      <c r="G9651" s="3" t="s">
        <v>23</v>
      </c>
      <c r="H9651" s="3" t="s">
        <v>24</v>
      </c>
      <c r="I9651" s="3" t="s">
        <v>8215</v>
      </c>
      <c r="J9651" s="1" t="s">
        <v>37</v>
      </c>
      <c r="K9651" s="7" t="s">
        <v>5395</v>
      </c>
      <c r="L9651" s="3" t="s">
        <v>28</v>
      </c>
      <c r="M9651" s="3" t="s">
        <v>29</v>
      </c>
      <c r="N9651" s="3" t="s">
        <v>16426</v>
      </c>
      <c r="O9651" s="77" t="s">
        <v>28</v>
      </c>
      <c r="P9651" s="77" t="s">
        <v>28146</v>
      </c>
      <c r="Q9651" s="77" t="s">
        <v>32</v>
      </c>
      <c r="R9651" s="77"/>
    </row>
    <row r="9652" spans="1:18" ht="15" customHeight="1">
      <c r="A9652" s="5" t="s">
        <v>35113</v>
      </c>
      <c r="B9652" s="3" t="s">
        <v>35113</v>
      </c>
      <c r="C9652" s="3"/>
      <c r="D9652" s="3" t="s">
        <v>35114</v>
      </c>
      <c r="E9652" s="3"/>
      <c r="F9652" s="3" t="s">
        <v>22</v>
      </c>
      <c r="G9652" s="3" t="s">
        <v>23</v>
      </c>
      <c r="H9652" s="3" t="s">
        <v>24</v>
      </c>
      <c r="I9652" s="3" t="s">
        <v>8215</v>
      </c>
      <c r="J9652" s="1" t="s">
        <v>37</v>
      </c>
      <c r="K9652" s="7" t="s">
        <v>5400</v>
      </c>
      <c r="L9652" s="3" t="s">
        <v>29</v>
      </c>
      <c r="M9652" s="3" t="s">
        <v>29</v>
      </c>
      <c r="N9652" s="3"/>
      <c r="O9652" s="77" t="s">
        <v>28</v>
      </c>
      <c r="P9652" s="77" t="s">
        <v>28392</v>
      </c>
      <c r="Q9652" s="77" t="s">
        <v>32</v>
      </c>
      <c r="R9652" s="77"/>
    </row>
    <row r="9653" spans="1:18" ht="15" customHeight="1">
      <c r="A9653" s="5" t="s">
        <v>35115</v>
      </c>
      <c r="B9653" s="3" t="s">
        <v>35115</v>
      </c>
      <c r="C9653" s="3"/>
      <c r="D9653" s="3" t="s">
        <v>35116</v>
      </c>
      <c r="E9653" s="3"/>
      <c r="F9653" s="3" t="s">
        <v>164</v>
      </c>
      <c r="G9653" s="3" t="s">
        <v>60</v>
      </c>
      <c r="H9653" s="3" t="s">
        <v>24</v>
      </c>
      <c r="I9653" s="3" t="s">
        <v>8215</v>
      </c>
      <c r="J9653" s="1" t="s">
        <v>26</v>
      </c>
      <c r="K9653" s="7" t="s">
        <v>5400</v>
      </c>
      <c r="L9653" s="3" t="s">
        <v>29</v>
      </c>
      <c r="M9653" s="3" t="s">
        <v>28</v>
      </c>
      <c r="N9653" s="3"/>
      <c r="O9653" s="77" t="s">
        <v>28</v>
      </c>
      <c r="P9653" s="77" t="s">
        <v>5663</v>
      </c>
      <c r="Q9653" s="77" t="s">
        <v>32</v>
      </c>
      <c r="R9653" s="77" t="s">
        <v>166</v>
      </c>
    </row>
    <row r="9654" spans="1:18" ht="15" customHeight="1">
      <c r="A9654" s="5" t="s">
        <v>35117</v>
      </c>
      <c r="B9654" s="3" t="s">
        <v>35117</v>
      </c>
      <c r="C9654" s="3" t="s">
        <v>35118</v>
      </c>
      <c r="D9654" s="3" t="s">
        <v>35119</v>
      </c>
      <c r="E9654" s="3" t="s">
        <v>35120</v>
      </c>
      <c r="F9654" s="3" t="s">
        <v>22</v>
      </c>
      <c r="G9654" s="3" t="s">
        <v>23</v>
      </c>
      <c r="H9654" s="3" t="s">
        <v>24</v>
      </c>
      <c r="I9654" s="3" t="s">
        <v>8215</v>
      </c>
      <c r="J9654" s="1" t="s">
        <v>37</v>
      </c>
      <c r="K9654" s="7" t="s">
        <v>5445</v>
      </c>
      <c r="L9654" s="3" t="s">
        <v>28</v>
      </c>
      <c r="M9654" s="3" t="s">
        <v>29</v>
      </c>
      <c r="N9654" s="3" t="s">
        <v>30</v>
      </c>
      <c r="O9654" s="77" t="s">
        <v>28</v>
      </c>
      <c r="P9654" s="77" t="s">
        <v>5446</v>
      </c>
      <c r="Q9654" s="77" t="s">
        <v>32</v>
      </c>
      <c r="R9654" s="77"/>
    </row>
    <row r="9655" spans="1:18" ht="15" customHeight="1">
      <c r="A9655" s="5" t="s">
        <v>35121</v>
      </c>
      <c r="B9655" s="3" t="s">
        <v>35121</v>
      </c>
      <c r="C9655" s="3"/>
      <c r="D9655" s="3" t="s">
        <v>35122</v>
      </c>
      <c r="E9655" s="3"/>
      <c r="F9655" s="3" t="s">
        <v>22</v>
      </c>
      <c r="G9655" s="3" t="s">
        <v>60</v>
      </c>
      <c r="H9655" s="3" t="s">
        <v>24</v>
      </c>
      <c r="I9655" s="3" t="s">
        <v>8215</v>
      </c>
      <c r="J9655" s="1" t="s">
        <v>37</v>
      </c>
      <c r="K9655" s="7" t="s">
        <v>5400</v>
      </c>
      <c r="L9655" s="3" t="s">
        <v>28</v>
      </c>
      <c r="M9655" s="3" t="s">
        <v>29</v>
      </c>
      <c r="N9655" s="3"/>
      <c r="O9655" s="77" t="s">
        <v>28</v>
      </c>
      <c r="P9655" s="77" t="s">
        <v>28392</v>
      </c>
      <c r="Q9655" s="77" t="s">
        <v>32</v>
      </c>
      <c r="R9655" s="77"/>
    </row>
    <row r="9656" spans="1:18" ht="15" customHeight="1">
      <c r="A9656" s="5" t="s">
        <v>35123</v>
      </c>
      <c r="B9656" s="3" t="s">
        <v>35123</v>
      </c>
      <c r="C9656" s="3"/>
      <c r="D9656" s="3" t="s">
        <v>35124</v>
      </c>
      <c r="E9656" s="3"/>
      <c r="F9656" s="3" t="s">
        <v>22</v>
      </c>
      <c r="G9656" s="3" t="s">
        <v>65</v>
      </c>
      <c r="H9656" s="3" t="s">
        <v>24</v>
      </c>
      <c r="I9656" s="3" t="s">
        <v>8215</v>
      </c>
      <c r="J9656" s="1" t="s">
        <v>37</v>
      </c>
      <c r="K9656" s="7" t="s">
        <v>5395</v>
      </c>
      <c r="L9656" s="3" t="s">
        <v>28</v>
      </c>
      <c r="M9656" s="3" t="s">
        <v>29</v>
      </c>
      <c r="N9656" s="3" t="s">
        <v>24</v>
      </c>
      <c r="O9656" s="77" t="s">
        <v>28</v>
      </c>
      <c r="P9656" s="77" t="s">
        <v>34355</v>
      </c>
      <c r="Q9656" s="77" t="s">
        <v>32</v>
      </c>
      <c r="R9656" s="77"/>
    </row>
    <row r="9657" spans="1:18" ht="15" customHeight="1">
      <c r="A9657" s="5" t="s">
        <v>35125</v>
      </c>
      <c r="B9657" s="3" t="s">
        <v>35125</v>
      </c>
      <c r="C9657" s="3"/>
      <c r="D9657" s="3" t="s">
        <v>35126</v>
      </c>
      <c r="E9657" s="3"/>
      <c r="F9657" s="3" t="s">
        <v>88</v>
      </c>
      <c r="G9657" s="3" t="s">
        <v>23</v>
      </c>
      <c r="H9657" s="3" t="s">
        <v>8278</v>
      </c>
      <c r="I9657" s="3" t="s">
        <v>8215</v>
      </c>
      <c r="J9657" s="1" t="s">
        <v>37</v>
      </c>
      <c r="K9657" s="7" t="s">
        <v>5445</v>
      </c>
      <c r="L9657" s="3" t="s">
        <v>29</v>
      </c>
      <c r="M9657" s="3" t="s">
        <v>28</v>
      </c>
      <c r="N9657" s="3" t="s">
        <v>24</v>
      </c>
      <c r="O9657" s="77" t="s">
        <v>28</v>
      </c>
      <c r="P9657" s="77" t="s">
        <v>5446</v>
      </c>
      <c r="Q9657" s="77" t="s">
        <v>32</v>
      </c>
      <c r="R9657" s="77"/>
    </row>
    <row r="9658" spans="1:18" ht="15" customHeight="1">
      <c r="A9658" s="5" t="s">
        <v>35127</v>
      </c>
      <c r="B9658" s="3" t="s">
        <v>35127</v>
      </c>
      <c r="C9658" s="3"/>
      <c r="D9658" s="3"/>
      <c r="E9658" s="3"/>
      <c r="F9658" s="3" t="s">
        <v>22</v>
      </c>
      <c r="G9658" s="3" t="s">
        <v>23</v>
      </c>
      <c r="H9658" s="3" t="s">
        <v>24</v>
      </c>
      <c r="I9658" s="3" t="s">
        <v>8215</v>
      </c>
      <c r="J9658" s="1" t="s">
        <v>37</v>
      </c>
      <c r="K9658" s="7" t="s">
        <v>5445</v>
      </c>
      <c r="L9658" s="3" t="s">
        <v>28</v>
      </c>
      <c r="M9658" s="3" t="s">
        <v>29</v>
      </c>
      <c r="N9658" s="3" t="s">
        <v>30</v>
      </c>
      <c r="O9658" s="77" t="s">
        <v>28</v>
      </c>
      <c r="P9658" s="77" t="s">
        <v>6155</v>
      </c>
      <c r="Q9658" s="77" t="s">
        <v>32</v>
      </c>
      <c r="R9658" s="77"/>
    </row>
    <row r="9659" spans="1:18" ht="15" customHeight="1">
      <c r="A9659" s="5" t="s">
        <v>35128</v>
      </c>
      <c r="B9659" s="3" t="s">
        <v>35128</v>
      </c>
      <c r="C9659" s="3"/>
      <c r="D9659" s="3" t="s">
        <v>35129</v>
      </c>
      <c r="E9659" s="3"/>
      <c r="F9659" s="3" t="s">
        <v>285</v>
      </c>
      <c r="G9659" s="3" t="s">
        <v>60</v>
      </c>
      <c r="H9659" s="3" t="s">
        <v>29</v>
      </c>
      <c r="I9659" s="3" t="s">
        <v>8215</v>
      </c>
      <c r="J9659" s="1" t="s">
        <v>37</v>
      </c>
      <c r="K9659" s="7" t="s">
        <v>5395</v>
      </c>
      <c r="L9659" s="3" t="s">
        <v>29</v>
      </c>
      <c r="M9659" s="3" t="s">
        <v>29</v>
      </c>
      <c r="N9659" s="3" t="s">
        <v>24</v>
      </c>
      <c r="O9659" s="77" t="s">
        <v>28</v>
      </c>
      <c r="P9659" s="77" t="s">
        <v>34355</v>
      </c>
      <c r="Q9659" s="77" t="s">
        <v>32</v>
      </c>
      <c r="R9659" s="77"/>
    </row>
    <row r="9660" spans="1:18" ht="15" customHeight="1">
      <c r="A9660" s="5" t="s">
        <v>35130</v>
      </c>
      <c r="B9660" s="3" t="s">
        <v>35130</v>
      </c>
      <c r="C9660" s="3"/>
      <c r="D9660" s="3" t="s">
        <v>35131</v>
      </c>
      <c r="E9660" s="3"/>
      <c r="F9660" s="3" t="s">
        <v>22</v>
      </c>
      <c r="G9660" s="3" t="s">
        <v>60</v>
      </c>
      <c r="H9660" s="3" t="s">
        <v>24</v>
      </c>
      <c r="I9660" s="3" t="s">
        <v>8215</v>
      </c>
      <c r="J9660" s="1" t="s">
        <v>37</v>
      </c>
      <c r="K9660" s="7" t="s">
        <v>5395</v>
      </c>
      <c r="L9660" s="3" t="s">
        <v>29</v>
      </c>
      <c r="M9660" s="3" t="s">
        <v>29</v>
      </c>
      <c r="N9660" s="3" t="s">
        <v>24</v>
      </c>
      <c r="O9660" s="77" t="s">
        <v>29</v>
      </c>
      <c r="P9660" s="77" t="s">
        <v>34355</v>
      </c>
      <c r="Q9660" s="77" t="s">
        <v>8749</v>
      </c>
      <c r="R9660" s="77"/>
    </row>
    <row r="9661" spans="1:18" ht="15" customHeight="1">
      <c r="A9661" s="5" t="s">
        <v>35132</v>
      </c>
      <c r="B9661" s="3" t="s">
        <v>35132</v>
      </c>
      <c r="C9661" s="3"/>
      <c r="D9661" s="3" t="s">
        <v>35133</v>
      </c>
      <c r="E9661" s="3"/>
      <c r="F9661" s="3" t="s">
        <v>88</v>
      </c>
      <c r="G9661" s="3" t="s">
        <v>65</v>
      </c>
      <c r="H9661" s="3" t="s">
        <v>29</v>
      </c>
      <c r="I9661" s="3" t="s">
        <v>8215</v>
      </c>
      <c r="J9661" s="1" t="s">
        <v>37</v>
      </c>
      <c r="K9661" s="7" t="s">
        <v>5395</v>
      </c>
      <c r="L9661" s="3" t="s">
        <v>29</v>
      </c>
      <c r="M9661" s="3" t="s">
        <v>29</v>
      </c>
      <c r="N9661" s="3" t="s">
        <v>24</v>
      </c>
      <c r="O9661" s="77" t="s">
        <v>28</v>
      </c>
      <c r="P9661" s="77" t="s">
        <v>34355</v>
      </c>
      <c r="Q9661" s="77" t="s">
        <v>32</v>
      </c>
      <c r="R9661" s="77"/>
    </row>
    <row r="9662" spans="1:18" ht="15" customHeight="1">
      <c r="A9662" s="5" t="s">
        <v>35134</v>
      </c>
      <c r="B9662" s="3" t="s">
        <v>35134</v>
      </c>
      <c r="C9662" s="3"/>
      <c r="D9662" s="3"/>
      <c r="E9662" s="3"/>
      <c r="F9662" s="3" t="s">
        <v>22</v>
      </c>
      <c r="G9662" s="3" t="s">
        <v>23</v>
      </c>
      <c r="H9662" s="3" t="s">
        <v>24</v>
      </c>
      <c r="I9662" s="3" t="s">
        <v>8215</v>
      </c>
      <c r="J9662" s="1" t="s">
        <v>37</v>
      </c>
      <c r="K9662" s="7" t="s">
        <v>5395</v>
      </c>
      <c r="L9662" s="3" t="s">
        <v>28</v>
      </c>
      <c r="M9662" s="3" t="s">
        <v>29</v>
      </c>
      <c r="N9662" s="3" t="s">
        <v>5749</v>
      </c>
      <c r="O9662" s="77" t="s">
        <v>28</v>
      </c>
      <c r="P9662" s="77" t="s">
        <v>28146</v>
      </c>
      <c r="Q9662" s="77" t="s">
        <v>32</v>
      </c>
      <c r="R9662" s="77"/>
    </row>
    <row r="9663" spans="1:18" ht="15" customHeight="1">
      <c r="A9663" s="5" t="s">
        <v>35135</v>
      </c>
      <c r="B9663" s="3" t="s">
        <v>35135</v>
      </c>
      <c r="C9663" s="3"/>
      <c r="D9663" s="3" t="s">
        <v>35136</v>
      </c>
      <c r="E9663" s="3"/>
      <c r="F9663" s="3" t="s">
        <v>164</v>
      </c>
      <c r="G9663" s="3" t="s">
        <v>60</v>
      </c>
      <c r="H9663" s="3" t="s">
        <v>24</v>
      </c>
      <c r="I9663" s="3" t="s">
        <v>8215</v>
      </c>
      <c r="J9663" s="1" t="s">
        <v>26</v>
      </c>
      <c r="K9663" s="7" t="s">
        <v>5400</v>
      </c>
      <c r="L9663" s="3" t="s">
        <v>28</v>
      </c>
      <c r="M9663" s="3" t="s">
        <v>29</v>
      </c>
      <c r="N9663" s="3"/>
      <c r="O9663" s="77" t="s">
        <v>28</v>
      </c>
      <c r="P9663" s="77" t="s">
        <v>28392</v>
      </c>
      <c r="Q9663" s="77" t="s">
        <v>32</v>
      </c>
      <c r="R9663" s="77"/>
    </row>
    <row r="9664" spans="1:18" ht="15" customHeight="1">
      <c r="A9664" s="5" t="s">
        <v>35137</v>
      </c>
      <c r="B9664" s="3" t="s">
        <v>35137</v>
      </c>
      <c r="C9664" s="3"/>
      <c r="D9664" s="3" t="s">
        <v>35138</v>
      </c>
      <c r="E9664" s="3"/>
      <c r="F9664" s="3" t="s">
        <v>88</v>
      </c>
      <c r="G9664" s="3" t="s">
        <v>23</v>
      </c>
      <c r="H9664" s="3" t="s">
        <v>29</v>
      </c>
      <c r="I9664" s="3" t="s">
        <v>8215</v>
      </c>
      <c r="J9664" s="1" t="s">
        <v>37</v>
      </c>
      <c r="K9664" s="7" t="s">
        <v>5395</v>
      </c>
      <c r="L9664" s="3" t="s">
        <v>30</v>
      </c>
      <c r="M9664" s="3" t="s">
        <v>29</v>
      </c>
      <c r="N9664" s="3" t="s">
        <v>24</v>
      </c>
      <c r="O9664" s="77" t="s">
        <v>28</v>
      </c>
      <c r="P9664" s="77" t="s">
        <v>5396</v>
      </c>
      <c r="Q9664" s="77" t="s">
        <v>32</v>
      </c>
      <c r="R9664" s="77"/>
    </row>
    <row r="9665" spans="1:18" ht="15" customHeight="1">
      <c r="A9665" s="5" t="s">
        <v>35139</v>
      </c>
      <c r="B9665" s="3" t="s">
        <v>35139</v>
      </c>
      <c r="C9665" s="3"/>
      <c r="D9665" s="3" t="s">
        <v>35140</v>
      </c>
      <c r="E9665" s="3"/>
      <c r="F9665" s="3" t="s">
        <v>285</v>
      </c>
      <c r="G9665" s="3" t="s">
        <v>53</v>
      </c>
      <c r="H9665" s="3" t="s">
        <v>8278</v>
      </c>
      <c r="I9665" s="3" t="s">
        <v>8215</v>
      </c>
      <c r="J9665" s="1" t="s">
        <v>165</v>
      </c>
      <c r="K9665" s="7" t="s">
        <v>5445</v>
      </c>
      <c r="L9665" s="3" t="s">
        <v>29</v>
      </c>
      <c r="M9665" s="3" t="s">
        <v>28</v>
      </c>
      <c r="N9665" s="3" t="s">
        <v>24</v>
      </c>
      <c r="O9665" s="77" t="s">
        <v>28</v>
      </c>
      <c r="P9665" s="77" t="s">
        <v>5446</v>
      </c>
      <c r="Q9665" s="77" t="s">
        <v>32</v>
      </c>
      <c r="R9665" s="77"/>
    </row>
    <row r="9666" spans="1:18" ht="15" customHeight="1">
      <c r="A9666" s="5" t="s">
        <v>35141</v>
      </c>
      <c r="B9666" s="3" t="s">
        <v>35141</v>
      </c>
      <c r="C9666" s="3"/>
      <c r="D9666" s="3" t="s">
        <v>35142</v>
      </c>
      <c r="E9666" s="3" t="s">
        <v>35143</v>
      </c>
      <c r="F9666" s="3" t="s">
        <v>22</v>
      </c>
      <c r="G9666" s="3" t="s">
        <v>65</v>
      </c>
      <c r="H9666" s="3" t="s">
        <v>24</v>
      </c>
      <c r="I9666" s="3" t="s">
        <v>8215</v>
      </c>
      <c r="J9666" s="1" t="s">
        <v>26</v>
      </c>
      <c r="K9666" s="7" t="s">
        <v>5395</v>
      </c>
      <c r="L9666" s="3" t="s">
        <v>28</v>
      </c>
      <c r="M9666" s="3" t="s">
        <v>29</v>
      </c>
      <c r="N9666" s="3" t="s">
        <v>5749</v>
      </c>
      <c r="O9666" s="77" t="s">
        <v>28</v>
      </c>
      <c r="P9666" s="77" t="s">
        <v>5396</v>
      </c>
      <c r="Q9666" s="77" t="s">
        <v>32</v>
      </c>
      <c r="R9666" s="77"/>
    </row>
    <row r="9667" spans="1:18" ht="15" customHeight="1">
      <c r="A9667" s="5" t="s">
        <v>35144</v>
      </c>
      <c r="B9667" s="3" t="s">
        <v>35144</v>
      </c>
      <c r="C9667" s="3"/>
      <c r="D9667" s="3" t="s">
        <v>35145</v>
      </c>
      <c r="E9667" s="3"/>
      <c r="F9667" s="3" t="s">
        <v>88</v>
      </c>
      <c r="G9667" s="3" t="s">
        <v>17854</v>
      </c>
      <c r="H9667" s="3" t="s">
        <v>29</v>
      </c>
      <c r="I9667" s="3" t="s">
        <v>8215</v>
      </c>
      <c r="J9667" s="1" t="s">
        <v>37</v>
      </c>
      <c r="K9667" s="7" t="s">
        <v>5395</v>
      </c>
      <c r="L9667" s="3" t="s">
        <v>29</v>
      </c>
      <c r="M9667" s="3" t="s">
        <v>29</v>
      </c>
      <c r="N9667" s="3" t="s">
        <v>24</v>
      </c>
      <c r="O9667" s="77" t="s">
        <v>28</v>
      </c>
      <c r="P9667" s="77" t="s">
        <v>31786</v>
      </c>
      <c r="Q9667" s="77" t="s">
        <v>32</v>
      </c>
      <c r="R9667" s="77"/>
    </row>
    <row r="9668" spans="1:18" ht="15" customHeight="1">
      <c r="A9668" s="5" t="s">
        <v>35146</v>
      </c>
      <c r="B9668" s="3" t="s">
        <v>35146</v>
      </c>
      <c r="C9668" s="3"/>
      <c r="D9668" s="3" t="s">
        <v>35147</v>
      </c>
      <c r="E9668" s="3"/>
      <c r="F9668" s="3" t="s">
        <v>22</v>
      </c>
      <c r="G9668" s="3" t="s">
        <v>65</v>
      </c>
      <c r="H9668" s="3" t="s">
        <v>24</v>
      </c>
      <c r="I9668" s="3" t="s">
        <v>8215</v>
      </c>
      <c r="J9668" s="1" t="s">
        <v>37</v>
      </c>
      <c r="K9668" s="7" t="s">
        <v>5395</v>
      </c>
      <c r="L9668" s="3" t="s">
        <v>29</v>
      </c>
      <c r="M9668" s="3" t="s">
        <v>29</v>
      </c>
      <c r="N9668" s="3" t="s">
        <v>24</v>
      </c>
      <c r="O9668" s="77" t="s">
        <v>28</v>
      </c>
      <c r="P9668" s="77" t="s">
        <v>34355</v>
      </c>
      <c r="Q9668" s="77" t="s">
        <v>32</v>
      </c>
      <c r="R9668" s="77"/>
    </row>
    <row r="9669" spans="1:18" ht="15" customHeight="1">
      <c r="A9669" s="5" t="s">
        <v>35148</v>
      </c>
      <c r="B9669" s="3" t="s">
        <v>35148</v>
      </c>
      <c r="C9669" s="3"/>
      <c r="D9669" s="3" t="s">
        <v>35149</v>
      </c>
      <c r="E9669" s="3"/>
      <c r="F9669" s="3" t="s">
        <v>22</v>
      </c>
      <c r="G9669" s="3" t="s">
        <v>23</v>
      </c>
      <c r="H9669" s="3" t="s">
        <v>24</v>
      </c>
      <c r="I9669" s="3" t="s">
        <v>8215</v>
      </c>
      <c r="J9669" s="1" t="s">
        <v>37</v>
      </c>
      <c r="K9669" s="7" t="s">
        <v>5400</v>
      </c>
      <c r="L9669" s="3" t="s">
        <v>29</v>
      </c>
      <c r="M9669" s="3" t="s">
        <v>29</v>
      </c>
      <c r="N9669" s="3"/>
      <c r="O9669" s="77" t="s">
        <v>28</v>
      </c>
      <c r="P9669" s="77" t="s">
        <v>28392</v>
      </c>
      <c r="Q9669" s="77" t="s">
        <v>32</v>
      </c>
      <c r="R9669" s="77"/>
    </row>
    <row r="9670" spans="1:18" ht="15" customHeight="1">
      <c r="A9670" s="5" t="s">
        <v>35150</v>
      </c>
      <c r="B9670" s="3" t="s">
        <v>35150</v>
      </c>
      <c r="C9670" s="3"/>
      <c r="D9670" s="3" t="s">
        <v>35151</v>
      </c>
      <c r="E9670" s="3"/>
      <c r="F9670" s="3" t="s">
        <v>22</v>
      </c>
      <c r="G9670" s="3" t="s">
        <v>65</v>
      </c>
      <c r="H9670" s="3" t="s">
        <v>24</v>
      </c>
      <c r="I9670" s="3" t="s">
        <v>8215</v>
      </c>
      <c r="J9670" s="1" t="s">
        <v>37</v>
      </c>
      <c r="K9670" s="7" t="s">
        <v>5400</v>
      </c>
      <c r="L9670" s="3" t="s">
        <v>28</v>
      </c>
      <c r="M9670" s="3" t="s">
        <v>29</v>
      </c>
      <c r="N9670" s="3"/>
      <c r="O9670" s="77" t="s">
        <v>28</v>
      </c>
      <c r="P9670" s="77" t="s">
        <v>28392</v>
      </c>
      <c r="Q9670" s="77" t="s">
        <v>32</v>
      </c>
      <c r="R9670" s="77"/>
    </row>
    <row r="9671" spans="1:18" ht="15" customHeight="1">
      <c r="A9671" s="5" t="s">
        <v>35152</v>
      </c>
      <c r="B9671" s="3" t="s">
        <v>35152</v>
      </c>
      <c r="C9671" s="3"/>
      <c r="D9671" s="3" t="s">
        <v>35153</v>
      </c>
      <c r="E9671" s="3"/>
      <c r="F9671" s="3" t="s">
        <v>88</v>
      </c>
      <c r="G9671" s="3" t="s">
        <v>23</v>
      </c>
      <c r="H9671" s="3" t="s">
        <v>30</v>
      </c>
      <c r="I9671" s="3" t="s">
        <v>8215</v>
      </c>
      <c r="J9671" s="1" t="s">
        <v>37</v>
      </c>
      <c r="K9671" s="7" t="s">
        <v>5445</v>
      </c>
      <c r="L9671" s="3" t="s">
        <v>29</v>
      </c>
      <c r="M9671" s="3" t="s">
        <v>28</v>
      </c>
      <c r="N9671" s="3" t="s">
        <v>24</v>
      </c>
      <c r="O9671" s="77" t="s">
        <v>28</v>
      </c>
      <c r="P9671" s="77" t="s">
        <v>6155</v>
      </c>
      <c r="Q9671" s="77" t="s">
        <v>32</v>
      </c>
      <c r="R9671" s="77"/>
    </row>
    <row r="9672" spans="1:18" ht="15" customHeight="1">
      <c r="A9672" s="5" t="s">
        <v>35154</v>
      </c>
      <c r="B9672" s="3" t="s">
        <v>35154</v>
      </c>
      <c r="C9672" s="3"/>
      <c r="D9672" s="3" t="s">
        <v>35155</v>
      </c>
      <c r="E9672" s="3"/>
      <c r="F9672" s="3" t="s">
        <v>285</v>
      </c>
      <c r="G9672" s="3" t="s">
        <v>60</v>
      </c>
      <c r="H9672" s="3" t="s">
        <v>28</v>
      </c>
      <c r="I9672" s="3" t="s">
        <v>8215</v>
      </c>
      <c r="J9672" s="1" t="s">
        <v>26</v>
      </c>
      <c r="K9672" s="7" t="s">
        <v>5395</v>
      </c>
      <c r="L9672" s="3" t="s">
        <v>29</v>
      </c>
      <c r="M9672" s="3" t="s">
        <v>29</v>
      </c>
      <c r="N9672" s="3" t="s">
        <v>24</v>
      </c>
      <c r="O9672" s="77" t="s">
        <v>28</v>
      </c>
      <c r="P9672" s="77" t="s">
        <v>34355</v>
      </c>
      <c r="Q9672" s="77" t="s">
        <v>32</v>
      </c>
      <c r="R9672" s="77"/>
    </row>
    <row r="9673" spans="1:18" ht="15" customHeight="1">
      <c r="A9673" s="5" t="s">
        <v>35156</v>
      </c>
      <c r="B9673" s="3" t="s">
        <v>35156</v>
      </c>
      <c r="C9673" s="3"/>
      <c r="D9673" s="3" t="s">
        <v>35157</v>
      </c>
      <c r="E9673" s="3"/>
      <c r="F9673" s="3" t="s">
        <v>22</v>
      </c>
      <c r="G9673" s="3" t="s">
        <v>23</v>
      </c>
      <c r="H9673" s="3" t="s">
        <v>24</v>
      </c>
      <c r="I9673" s="3" t="s">
        <v>8215</v>
      </c>
      <c r="J9673" s="1" t="s">
        <v>37</v>
      </c>
      <c r="K9673" s="7" t="s">
        <v>5400</v>
      </c>
      <c r="L9673" s="3" t="s">
        <v>29</v>
      </c>
      <c r="M9673" s="3" t="s">
        <v>29</v>
      </c>
      <c r="N9673" s="3"/>
      <c r="O9673" s="77" t="s">
        <v>28</v>
      </c>
      <c r="P9673" s="77" t="s">
        <v>28392</v>
      </c>
      <c r="Q9673" s="77" t="s">
        <v>32</v>
      </c>
      <c r="R9673" s="77"/>
    </row>
    <row r="9674" spans="1:18" ht="15" customHeight="1">
      <c r="A9674" s="5" t="s">
        <v>35158</v>
      </c>
      <c r="B9674" s="3" t="s">
        <v>35158</v>
      </c>
      <c r="C9674" s="3" t="s">
        <v>35159</v>
      </c>
      <c r="D9674" s="3" t="s">
        <v>35160</v>
      </c>
      <c r="E9674" s="3" t="s">
        <v>35161</v>
      </c>
      <c r="F9674" s="3" t="s">
        <v>22</v>
      </c>
      <c r="G9674" s="3" t="s">
        <v>65</v>
      </c>
      <c r="H9674" s="3" t="s">
        <v>24</v>
      </c>
      <c r="I9674" s="3" t="s">
        <v>8215</v>
      </c>
      <c r="J9674" s="1" t="s">
        <v>26</v>
      </c>
      <c r="K9674" s="7" t="s">
        <v>5400</v>
      </c>
      <c r="L9674" s="3" t="s">
        <v>29</v>
      </c>
      <c r="M9674" s="3" t="s">
        <v>29</v>
      </c>
      <c r="N9674" s="3"/>
      <c r="O9674" s="77" t="s">
        <v>28</v>
      </c>
      <c r="P9674" s="77" t="s">
        <v>7536</v>
      </c>
      <c r="Q9674" s="77" t="s">
        <v>32</v>
      </c>
      <c r="R9674" s="77"/>
    </row>
    <row r="9675" spans="1:18" ht="15" customHeight="1">
      <c r="A9675" s="5" t="s">
        <v>35162</v>
      </c>
      <c r="B9675" s="3" t="s">
        <v>35162</v>
      </c>
      <c r="C9675" s="3"/>
      <c r="D9675" s="3" t="s">
        <v>35163</v>
      </c>
      <c r="E9675" s="3"/>
      <c r="F9675" s="3" t="s">
        <v>22</v>
      </c>
      <c r="G9675" s="3" t="s">
        <v>23</v>
      </c>
      <c r="H9675" s="3" t="s">
        <v>24</v>
      </c>
      <c r="I9675" s="3" t="s">
        <v>8215</v>
      </c>
      <c r="J9675" s="1" t="s">
        <v>37</v>
      </c>
      <c r="K9675" s="7" t="s">
        <v>5400</v>
      </c>
      <c r="L9675" s="3" t="s">
        <v>28</v>
      </c>
      <c r="M9675" s="3" t="s">
        <v>29</v>
      </c>
      <c r="N9675" s="3"/>
      <c r="O9675" s="77" t="s">
        <v>28</v>
      </c>
      <c r="P9675" s="77" t="s">
        <v>5663</v>
      </c>
      <c r="Q9675" s="77" t="s">
        <v>32</v>
      </c>
      <c r="R9675" s="77"/>
    </row>
    <row r="9676" spans="1:18" ht="15" customHeight="1">
      <c r="A9676" s="5" t="s">
        <v>35164</v>
      </c>
      <c r="B9676" s="3" t="s">
        <v>35164</v>
      </c>
      <c r="C9676" s="3"/>
      <c r="D9676" s="3" t="s">
        <v>35165</v>
      </c>
      <c r="E9676" s="3"/>
      <c r="F9676" s="3" t="s">
        <v>88</v>
      </c>
      <c r="G9676" s="3" t="s">
        <v>65</v>
      </c>
      <c r="H9676" s="3" t="s">
        <v>29</v>
      </c>
      <c r="I9676" s="3" t="s">
        <v>8215</v>
      </c>
      <c r="J9676" s="1" t="s">
        <v>37</v>
      </c>
      <c r="K9676" s="7" t="s">
        <v>5400</v>
      </c>
      <c r="L9676" s="3" t="s">
        <v>29</v>
      </c>
      <c r="M9676" s="3" t="s">
        <v>29</v>
      </c>
      <c r="N9676" s="3"/>
      <c r="O9676" s="77" t="s">
        <v>29</v>
      </c>
      <c r="P9676" s="77" t="s">
        <v>5663</v>
      </c>
      <c r="Q9676" s="77" t="s">
        <v>8749</v>
      </c>
      <c r="R9676" s="77"/>
    </row>
    <row r="9677" spans="1:18" ht="15" customHeight="1">
      <c r="A9677" s="5" t="s">
        <v>35166</v>
      </c>
      <c r="B9677" s="3" t="s">
        <v>35166</v>
      </c>
      <c r="C9677" s="3"/>
      <c r="D9677" s="3" t="s">
        <v>35167</v>
      </c>
      <c r="E9677" s="3"/>
      <c r="F9677" s="3" t="s">
        <v>22</v>
      </c>
      <c r="G9677" s="3" t="s">
        <v>65</v>
      </c>
      <c r="H9677" s="3" t="s">
        <v>24</v>
      </c>
      <c r="I9677" s="3" t="s">
        <v>8215</v>
      </c>
      <c r="J9677" s="1" t="s">
        <v>37</v>
      </c>
      <c r="K9677" s="7" t="s">
        <v>5395</v>
      </c>
      <c r="L9677" s="3" t="s">
        <v>28</v>
      </c>
      <c r="M9677" s="3" t="s">
        <v>29</v>
      </c>
      <c r="N9677" s="3" t="s">
        <v>5749</v>
      </c>
      <c r="O9677" s="77" t="s">
        <v>28</v>
      </c>
      <c r="P9677" s="77" t="s">
        <v>5396</v>
      </c>
      <c r="Q9677" s="77" t="s">
        <v>32</v>
      </c>
      <c r="R9677" s="77"/>
    </row>
    <row r="9678" spans="1:18" ht="15" customHeight="1">
      <c r="A9678" s="5" t="s">
        <v>35168</v>
      </c>
      <c r="B9678" s="3" t="s">
        <v>35168</v>
      </c>
      <c r="C9678" s="3"/>
      <c r="D9678" s="3" t="s">
        <v>35169</v>
      </c>
      <c r="E9678" s="3"/>
      <c r="F9678" s="3" t="s">
        <v>22</v>
      </c>
      <c r="G9678" s="3" t="s">
        <v>60</v>
      </c>
      <c r="H9678" s="3" t="s">
        <v>24</v>
      </c>
      <c r="I9678" s="3" t="s">
        <v>8215</v>
      </c>
      <c r="J9678" s="1" t="s">
        <v>37</v>
      </c>
      <c r="K9678" s="7" t="s">
        <v>5400</v>
      </c>
      <c r="L9678" s="3" t="s">
        <v>29</v>
      </c>
      <c r="M9678" s="3" t="s">
        <v>29</v>
      </c>
      <c r="N9678" s="3"/>
      <c r="O9678" s="77" t="s">
        <v>28</v>
      </c>
      <c r="P9678" s="77" t="s">
        <v>5663</v>
      </c>
      <c r="Q9678" s="77" t="s">
        <v>32</v>
      </c>
      <c r="R9678" s="77"/>
    </row>
    <row r="9679" spans="1:18" ht="15" customHeight="1">
      <c r="A9679" s="5" t="s">
        <v>35170</v>
      </c>
      <c r="B9679" s="3" t="s">
        <v>35170</v>
      </c>
      <c r="C9679" s="3"/>
      <c r="D9679" s="3" t="s">
        <v>35171</v>
      </c>
      <c r="E9679" s="3"/>
      <c r="F9679" s="3" t="s">
        <v>164</v>
      </c>
      <c r="G9679" s="3" t="s">
        <v>60</v>
      </c>
      <c r="H9679" s="3" t="s">
        <v>24</v>
      </c>
      <c r="I9679" s="3" t="s">
        <v>8215</v>
      </c>
      <c r="J9679" s="1" t="s">
        <v>165</v>
      </c>
      <c r="K9679" s="7" t="s">
        <v>5400</v>
      </c>
      <c r="L9679" s="3" t="s">
        <v>29</v>
      </c>
      <c r="M9679" s="3" t="s">
        <v>29</v>
      </c>
      <c r="N9679" s="3"/>
      <c r="O9679" s="77" t="s">
        <v>28</v>
      </c>
      <c r="P9679" s="77" t="s">
        <v>5663</v>
      </c>
      <c r="Q9679" s="77" t="s">
        <v>32</v>
      </c>
      <c r="R9679" s="77"/>
    </row>
    <row r="9680" spans="1:18" ht="15" customHeight="1">
      <c r="A9680" s="5" t="s">
        <v>35172</v>
      </c>
      <c r="B9680" s="3" t="s">
        <v>35172</v>
      </c>
      <c r="C9680" s="3"/>
      <c r="D9680" s="3" t="s">
        <v>35173</v>
      </c>
      <c r="E9680" s="3" t="s">
        <v>35174</v>
      </c>
      <c r="F9680" s="3" t="s">
        <v>22</v>
      </c>
      <c r="G9680" s="3" t="s">
        <v>65</v>
      </c>
      <c r="H9680" s="3" t="s">
        <v>24</v>
      </c>
      <c r="I9680" s="3" t="s">
        <v>8215</v>
      </c>
      <c r="J9680" s="1" t="s">
        <v>26</v>
      </c>
      <c r="K9680" s="7" t="s">
        <v>5395</v>
      </c>
      <c r="L9680" s="3" t="s">
        <v>30</v>
      </c>
      <c r="M9680" s="3" t="s">
        <v>29</v>
      </c>
      <c r="N9680" s="3" t="s">
        <v>24</v>
      </c>
      <c r="O9680" s="77" t="s">
        <v>28</v>
      </c>
      <c r="P9680" s="77" t="s">
        <v>5396</v>
      </c>
      <c r="Q9680" s="77" t="s">
        <v>32</v>
      </c>
      <c r="R9680" s="77"/>
    </row>
    <row r="9681" spans="1:18" ht="15" customHeight="1">
      <c r="A9681" s="5" t="s">
        <v>35175</v>
      </c>
      <c r="B9681" s="3" t="s">
        <v>35175</v>
      </c>
      <c r="C9681" s="3"/>
      <c r="D9681" s="3" t="s">
        <v>35176</v>
      </c>
      <c r="E9681" s="3"/>
      <c r="F9681" s="3" t="s">
        <v>164</v>
      </c>
      <c r="G9681" s="3" t="s">
        <v>60</v>
      </c>
      <c r="H9681" s="3" t="s">
        <v>24</v>
      </c>
      <c r="I9681" s="3" t="s">
        <v>8215</v>
      </c>
      <c r="J9681" s="1" t="s">
        <v>179</v>
      </c>
      <c r="K9681" s="7" t="s">
        <v>5400</v>
      </c>
      <c r="L9681" s="3" t="s">
        <v>28</v>
      </c>
      <c r="M9681" s="3" t="s">
        <v>29</v>
      </c>
      <c r="N9681" s="3"/>
      <c r="O9681" s="77" t="s">
        <v>28</v>
      </c>
      <c r="P9681" s="77" t="s">
        <v>28392</v>
      </c>
      <c r="Q9681" s="77" t="s">
        <v>32</v>
      </c>
      <c r="R9681" s="77"/>
    </row>
    <row r="9682" spans="1:18" ht="15" customHeight="1">
      <c r="A9682" s="5" t="s">
        <v>35177</v>
      </c>
      <c r="B9682" s="3" t="s">
        <v>35177</v>
      </c>
      <c r="C9682" s="3"/>
      <c r="D9682" s="3" t="s">
        <v>35178</v>
      </c>
      <c r="E9682" s="3"/>
      <c r="F9682" s="3" t="s">
        <v>164</v>
      </c>
      <c r="G9682" s="3" t="s">
        <v>60</v>
      </c>
      <c r="H9682" s="3" t="s">
        <v>24</v>
      </c>
      <c r="I9682" s="3" t="s">
        <v>8215</v>
      </c>
      <c r="J9682" s="1" t="s">
        <v>179</v>
      </c>
      <c r="K9682" s="7" t="s">
        <v>5400</v>
      </c>
      <c r="L9682" s="3" t="s">
        <v>28</v>
      </c>
      <c r="M9682" s="3" t="s">
        <v>29</v>
      </c>
      <c r="N9682" s="3"/>
      <c r="O9682" s="77" t="s">
        <v>28</v>
      </c>
      <c r="P9682" s="77" t="s">
        <v>28392</v>
      </c>
      <c r="Q9682" s="77" t="s">
        <v>32</v>
      </c>
      <c r="R9682" s="77"/>
    </row>
    <row r="9683" spans="1:18" ht="15" customHeight="1">
      <c r="A9683" s="5" t="s">
        <v>35179</v>
      </c>
      <c r="B9683" s="3" t="s">
        <v>35179</v>
      </c>
      <c r="C9683" s="3"/>
      <c r="D9683" s="3" t="s">
        <v>35180</v>
      </c>
      <c r="E9683" s="3"/>
      <c r="F9683" s="3" t="s">
        <v>22</v>
      </c>
      <c r="G9683" s="3" t="s">
        <v>65</v>
      </c>
      <c r="H9683" s="3" t="s">
        <v>24</v>
      </c>
      <c r="I9683" s="3" t="s">
        <v>8215</v>
      </c>
      <c r="J9683" s="1" t="s">
        <v>37</v>
      </c>
      <c r="K9683" s="7" t="s">
        <v>5400</v>
      </c>
      <c r="L9683" s="3" t="s">
        <v>29</v>
      </c>
      <c r="M9683" s="3" t="s">
        <v>29</v>
      </c>
      <c r="N9683" s="3"/>
      <c r="O9683" s="77" t="s">
        <v>28</v>
      </c>
      <c r="P9683" s="77" t="s">
        <v>5663</v>
      </c>
      <c r="Q9683" s="77" t="s">
        <v>32</v>
      </c>
      <c r="R9683" s="77"/>
    </row>
    <row r="9684" spans="1:18" ht="15" customHeight="1">
      <c r="A9684" s="5" t="s">
        <v>35181</v>
      </c>
      <c r="B9684" s="3" t="s">
        <v>35181</v>
      </c>
      <c r="C9684" s="3"/>
      <c r="D9684" s="3" t="s">
        <v>35182</v>
      </c>
      <c r="E9684" s="3"/>
      <c r="F9684" s="3" t="s">
        <v>88</v>
      </c>
      <c r="G9684" s="3" t="s">
        <v>11341</v>
      </c>
      <c r="H9684" s="3" t="s">
        <v>29</v>
      </c>
      <c r="I9684" s="3" t="s">
        <v>8215</v>
      </c>
      <c r="J9684" s="1" t="s">
        <v>37</v>
      </c>
      <c r="K9684" s="7" t="s">
        <v>5400</v>
      </c>
      <c r="L9684" s="3" t="s">
        <v>28</v>
      </c>
      <c r="M9684" s="3" t="s">
        <v>29</v>
      </c>
      <c r="N9684" s="3"/>
      <c r="O9684" s="77" t="s">
        <v>28</v>
      </c>
      <c r="P9684" s="77" t="s">
        <v>28496</v>
      </c>
      <c r="Q9684" s="77" t="s">
        <v>32</v>
      </c>
      <c r="R9684" s="77"/>
    </row>
    <row r="9685" spans="1:18" ht="15" customHeight="1">
      <c r="A9685" s="5" t="s">
        <v>35183</v>
      </c>
      <c r="B9685" s="3" t="s">
        <v>35183</v>
      </c>
      <c r="C9685" s="3"/>
      <c r="D9685" s="3" t="s">
        <v>35184</v>
      </c>
      <c r="E9685" s="3"/>
      <c r="F9685" s="3" t="s">
        <v>285</v>
      </c>
      <c r="G9685" s="3" t="s">
        <v>65</v>
      </c>
      <c r="H9685" s="3" t="s">
        <v>24</v>
      </c>
      <c r="I9685" s="3" t="s">
        <v>8215</v>
      </c>
      <c r="J9685" s="1" t="s">
        <v>26</v>
      </c>
      <c r="K9685" s="7" t="s">
        <v>5400</v>
      </c>
      <c r="L9685" s="3" t="s">
        <v>28</v>
      </c>
      <c r="M9685" s="3" t="s">
        <v>29</v>
      </c>
      <c r="N9685" s="3"/>
      <c r="O9685" s="77" t="s">
        <v>28</v>
      </c>
      <c r="P9685" s="77" t="s">
        <v>28392</v>
      </c>
      <c r="Q9685" s="77" t="s">
        <v>32</v>
      </c>
      <c r="R9685" s="77"/>
    </row>
    <row r="9686" spans="1:18" ht="15" customHeight="1">
      <c r="A9686" s="5" t="s">
        <v>35185</v>
      </c>
      <c r="B9686" s="3" t="s">
        <v>35185</v>
      </c>
      <c r="C9686" s="3"/>
      <c r="D9686" s="3" t="s">
        <v>35186</v>
      </c>
      <c r="E9686" s="3"/>
      <c r="F9686" s="3" t="s">
        <v>22</v>
      </c>
      <c r="G9686" s="3" t="s">
        <v>65</v>
      </c>
      <c r="H9686" s="3" t="s">
        <v>24</v>
      </c>
      <c r="I9686" s="3" t="s">
        <v>8215</v>
      </c>
      <c r="J9686" s="1" t="s">
        <v>37</v>
      </c>
      <c r="K9686" s="7" t="s">
        <v>5400</v>
      </c>
      <c r="L9686" s="3" t="s">
        <v>29</v>
      </c>
      <c r="M9686" s="3" t="s">
        <v>29</v>
      </c>
      <c r="N9686" s="3"/>
      <c r="O9686" s="77" t="s">
        <v>28</v>
      </c>
      <c r="P9686" s="77" t="s">
        <v>28392</v>
      </c>
      <c r="Q9686" s="77" t="s">
        <v>32</v>
      </c>
      <c r="R9686" s="77"/>
    </row>
    <row r="9687" spans="1:18" ht="15" customHeight="1">
      <c r="A9687" s="5" t="s">
        <v>35187</v>
      </c>
      <c r="B9687" s="3" t="s">
        <v>35187</v>
      </c>
      <c r="C9687" s="3" t="s">
        <v>35188</v>
      </c>
      <c r="D9687" s="3" t="s">
        <v>35189</v>
      </c>
      <c r="E9687" s="3"/>
      <c r="F9687" s="3" t="s">
        <v>22</v>
      </c>
      <c r="G9687" s="3" t="s">
        <v>53</v>
      </c>
      <c r="H9687" s="3" t="s">
        <v>24</v>
      </c>
      <c r="I9687" s="3" t="s">
        <v>8215</v>
      </c>
      <c r="J9687" s="1" t="s">
        <v>37</v>
      </c>
      <c r="K9687" s="7" t="s">
        <v>5400</v>
      </c>
      <c r="L9687" s="3" t="s">
        <v>29</v>
      </c>
      <c r="M9687" s="3" t="s">
        <v>29</v>
      </c>
      <c r="N9687" s="3"/>
      <c r="O9687" s="77" t="s">
        <v>28</v>
      </c>
      <c r="P9687" s="77" t="s">
        <v>28392</v>
      </c>
      <c r="Q9687" s="77" t="s">
        <v>32</v>
      </c>
      <c r="R9687" s="77"/>
    </row>
    <row r="9688" spans="1:18" ht="15" customHeight="1">
      <c r="A9688" s="5" t="s">
        <v>35190</v>
      </c>
      <c r="B9688" s="3" t="s">
        <v>35190</v>
      </c>
      <c r="C9688" s="3"/>
      <c r="D9688" s="3" t="s">
        <v>35191</v>
      </c>
      <c r="E9688" s="3"/>
      <c r="F9688" s="3" t="s">
        <v>22</v>
      </c>
      <c r="G9688" s="3" t="s">
        <v>17854</v>
      </c>
      <c r="H9688" s="3" t="s">
        <v>24</v>
      </c>
      <c r="I9688" s="3" t="s">
        <v>8215</v>
      </c>
      <c r="J9688" s="1" t="s">
        <v>37</v>
      </c>
      <c r="K9688" s="7" t="s">
        <v>5395</v>
      </c>
      <c r="L9688" s="3" t="s">
        <v>29</v>
      </c>
      <c r="M9688" s="3" t="s">
        <v>29</v>
      </c>
      <c r="N9688" s="3" t="s">
        <v>24</v>
      </c>
      <c r="O9688" s="77" t="s">
        <v>28</v>
      </c>
      <c r="P9688" s="77" t="s">
        <v>5396</v>
      </c>
      <c r="Q9688" s="77" t="s">
        <v>32</v>
      </c>
      <c r="R9688" s="77"/>
    </row>
    <row r="9689" spans="1:18" ht="15" customHeight="1">
      <c r="A9689" s="5" t="s">
        <v>35192</v>
      </c>
      <c r="B9689" s="3" t="s">
        <v>35192</v>
      </c>
      <c r="C9689" s="3"/>
      <c r="D9689" s="3" t="s">
        <v>35193</v>
      </c>
      <c r="E9689" s="3"/>
      <c r="F9689" s="3" t="s">
        <v>88</v>
      </c>
      <c r="G9689" s="3" t="s">
        <v>23</v>
      </c>
      <c r="H9689" s="3" t="s">
        <v>29</v>
      </c>
      <c r="I9689" s="3" t="s">
        <v>8215</v>
      </c>
      <c r="J9689" s="1" t="s">
        <v>37</v>
      </c>
      <c r="K9689" s="7" t="s">
        <v>5400</v>
      </c>
      <c r="L9689" s="3" t="s">
        <v>29</v>
      </c>
      <c r="M9689" s="3" t="s">
        <v>29</v>
      </c>
      <c r="N9689" s="3"/>
      <c r="O9689" s="77" t="s">
        <v>28</v>
      </c>
      <c r="P9689" s="77" t="s">
        <v>5663</v>
      </c>
      <c r="Q9689" s="77" t="s">
        <v>32</v>
      </c>
      <c r="R9689" s="77"/>
    </row>
    <row r="9690" spans="1:18" ht="15" customHeight="1">
      <c r="A9690" s="5" t="s">
        <v>35194</v>
      </c>
      <c r="B9690" s="3" t="s">
        <v>35194</v>
      </c>
      <c r="C9690" s="3"/>
      <c r="D9690" s="3" t="s">
        <v>35195</v>
      </c>
      <c r="E9690" s="3"/>
      <c r="F9690" s="3" t="s">
        <v>164</v>
      </c>
      <c r="G9690" s="3" t="s">
        <v>60</v>
      </c>
      <c r="H9690" s="3" t="s">
        <v>24</v>
      </c>
      <c r="I9690" s="3" t="s">
        <v>8215</v>
      </c>
      <c r="J9690" s="1" t="s">
        <v>165</v>
      </c>
      <c r="K9690" s="7" t="s">
        <v>5400</v>
      </c>
      <c r="L9690" s="3" t="s">
        <v>29</v>
      </c>
      <c r="M9690" s="3" t="s">
        <v>29</v>
      </c>
      <c r="N9690" s="3"/>
      <c r="O9690" s="77" t="s">
        <v>28</v>
      </c>
      <c r="P9690" s="77" t="s">
        <v>28392</v>
      </c>
      <c r="Q9690" s="77" t="s">
        <v>32</v>
      </c>
      <c r="R9690" s="77"/>
    </row>
    <row r="9691" spans="1:18" ht="15" customHeight="1">
      <c r="A9691" s="5" t="s">
        <v>35196</v>
      </c>
      <c r="B9691" s="3" t="s">
        <v>35196</v>
      </c>
      <c r="C9691" s="3"/>
      <c r="D9691" s="3" t="s">
        <v>35197</v>
      </c>
      <c r="E9691" s="3"/>
      <c r="F9691" s="3" t="s">
        <v>22</v>
      </c>
      <c r="G9691" s="3" t="s">
        <v>23</v>
      </c>
      <c r="H9691" s="3" t="s">
        <v>24</v>
      </c>
      <c r="I9691" s="3" t="s">
        <v>8215</v>
      </c>
      <c r="J9691" s="1" t="s">
        <v>37</v>
      </c>
      <c r="K9691" s="7" t="s">
        <v>5400</v>
      </c>
      <c r="L9691" s="3" t="s">
        <v>29</v>
      </c>
      <c r="M9691" s="3" t="s">
        <v>29</v>
      </c>
      <c r="N9691" s="3"/>
      <c r="O9691" s="77" t="s">
        <v>28</v>
      </c>
      <c r="P9691" s="77" t="s">
        <v>28392</v>
      </c>
      <c r="Q9691" s="77" t="s">
        <v>32</v>
      </c>
      <c r="R9691" s="77"/>
    </row>
    <row r="9692" spans="1:18" ht="15" customHeight="1">
      <c r="A9692" s="5" t="s">
        <v>35198</v>
      </c>
      <c r="B9692" s="3" t="s">
        <v>35198</v>
      </c>
      <c r="C9692" s="3"/>
      <c r="D9692" s="3" t="s">
        <v>35199</v>
      </c>
      <c r="E9692" s="3" t="s">
        <v>35200</v>
      </c>
      <c r="F9692" s="3" t="s">
        <v>88</v>
      </c>
      <c r="G9692" s="3" t="s">
        <v>17854</v>
      </c>
      <c r="H9692" s="3" t="s">
        <v>28</v>
      </c>
      <c r="I9692" s="3" t="s">
        <v>8215</v>
      </c>
      <c r="J9692" s="1" t="s">
        <v>37</v>
      </c>
      <c r="K9692" s="7" t="s">
        <v>5395</v>
      </c>
      <c r="L9692" s="3" t="s">
        <v>30</v>
      </c>
      <c r="M9692" s="3" t="s">
        <v>29</v>
      </c>
      <c r="N9692" s="3" t="s">
        <v>24</v>
      </c>
      <c r="O9692" s="77" t="s">
        <v>28</v>
      </c>
      <c r="P9692" s="77" t="s">
        <v>5396</v>
      </c>
      <c r="Q9692" s="77" t="s">
        <v>32</v>
      </c>
      <c r="R9692" s="77"/>
    </row>
    <row r="9693" spans="1:18" ht="15" customHeight="1">
      <c r="A9693" s="5" t="s">
        <v>35201</v>
      </c>
      <c r="B9693" s="3" t="s">
        <v>35201</v>
      </c>
      <c r="C9693" s="3"/>
      <c r="D9693" s="3" t="s">
        <v>35202</v>
      </c>
      <c r="E9693" s="3"/>
      <c r="F9693" s="3" t="s">
        <v>22</v>
      </c>
      <c r="G9693" s="3" t="s">
        <v>23</v>
      </c>
      <c r="H9693" s="3" t="s">
        <v>24</v>
      </c>
      <c r="I9693" s="3" t="s">
        <v>8215</v>
      </c>
      <c r="J9693" s="1" t="s">
        <v>37</v>
      </c>
      <c r="K9693" s="7" t="s">
        <v>5400</v>
      </c>
      <c r="L9693" s="3" t="s">
        <v>28</v>
      </c>
      <c r="M9693" s="3" t="s">
        <v>29</v>
      </c>
      <c r="N9693" s="3"/>
      <c r="O9693" s="77" t="s">
        <v>28</v>
      </c>
      <c r="P9693" s="77" t="s">
        <v>5663</v>
      </c>
      <c r="Q9693" s="77" t="s">
        <v>32</v>
      </c>
      <c r="R9693" s="77"/>
    </row>
    <row r="9694" spans="1:18" ht="15" customHeight="1">
      <c r="A9694" s="5" t="s">
        <v>35203</v>
      </c>
      <c r="B9694" s="3" t="s">
        <v>35203</v>
      </c>
      <c r="C9694" s="3"/>
      <c r="D9694" s="3" t="s">
        <v>35204</v>
      </c>
      <c r="E9694" s="3"/>
      <c r="F9694" s="3" t="s">
        <v>22</v>
      </c>
      <c r="G9694" s="3" t="s">
        <v>53</v>
      </c>
      <c r="H9694" s="3" t="s">
        <v>24</v>
      </c>
      <c r="I9694" s="3" t="s">
        <v>8215</v>
      </c>
      <c r="J9694" s="1" t="s">
        <v>26</v>
      </c>
      <c r="K9694" s="7" t="s">
        <v>5400</v>
      </c>
      <c r="L9694" s="3" t="s">
        <v>28</v>
      </c>
      <c r="M9694" s="3" t="s">
        <v>28</v>
      </c>
      <c r="N9694" s="3"/>
      <c r="O9694" s="77" t="s">
        <v>28</v>
      </c>
      <c r="P9694" s="77" t="s">
        <v>28392</v>
      </c>
      <c r="Q9694" s="77" t="s">
        <v>32</v>
      </c>
      <c r="R9694" s="77" t="s">
        <v>166</v>
      </c>
    </row>
    <row r="9695" spans="1:18" ht="15" customHeight="1">
      <c r="A9695" s="5" t="s">
        <v>35205</v>
      </c>
      <c r="B9695" s="3" t="s">
        <v>35205</v>
      </c>
      <c r="C9695" s="3"/>
      <c r="D9695" s="3" t="s">
        <v>35206</v>
      </c>
      <c r="E9695" s="3"/>
      <c r="F9695" s="3" t="s">
        <v>22</v>
      </c>
      <c r="G9695" s="3" t="s">
        <v>23</v>
      </c>
      <c r="H9695" s="3" t="s">
        <v>24</v>
      </c>
      <c r="I9695" s="3" t="s">
        <v>8215</v>
      </c>
      <c r="J9695" s="1" t="s">
        <v>37</v>
      </c>
      <c r="K9695" s="7" t="s">
        <v>5395</v>
      </c>
      <c r="L9695" s="3" t="s">
        <v>29</v>
      </c>
      <c r="M9695" s="3" t="s">
        <v>29</v>
      </c>
      <c r="N9695" s="3" t="s">
        <v>24</v>
      </c>
      <c r="O9695" s="77" t="s">
        <v>28</v>
      </c>
      <c r="P9695" s="77" t="s">
        <v>5396</v>
      </c>
      <c r="Q9695" s="77" t="s">
        <v>32</v>
      </c>
      <c r="R9695" s="77"/>
    </row>
    <row r="9696" spans="1:18" ht="15" customHeight="1">
      <c r="A9696" s="5" t="s">
        <v>35207</v>
      </c>
      <c r="B9696" s="3" t="s">
        <v>35207</v>
      </c>
      <c r="C9696" s="3"/>
      <c r="D9696" s="3" t="s">
        <v>35208</v>
      </c>
      <c r="E9696" s="3"/>
      <c r="F9696" s="3" t="s">
        <v>22</v>
      </c>
      <c r="G9696" s="3" t="s">
        <v>23</v>
      </c>
      <c r="H9696" s="3" t="s">
        <v>24</v>
      </c>
      <c r="I9696" s="3" t="s">
        <v>8215</v>
      </c>
      <c r="J9696" s="1" t="s">
        <v>37</v>
      </c>
      <c r="K9696" s="7" t="s">
        <v>5400</v>
      </c>
      <c r="L9696" s="3" t="s">
        <v>29</v>
      </c>
      <c r="M9696" s="3" t="s">
        <v>29</v>
      </c>
      <c r="N9696" s="3"/>
      <c r="O9696" s="77" t="s">
        <v>28</v>
      </c>
      <c r="P9696" s="77" t="s">
        <v>5663</v>
      </c>
      <c r="Q9696" s="77" t="s">
        <v>32</v>
      </c>
      <c r="R9696" s="77"/>
    </row>
    <row r="9697" spans="1:18" ht="15" customHeight="1">
      <c r="A9697" s="5" t="s">
        <v>35209</v>
      </c>
      <c r="B9697" s="3" t="s">
        <v>35209</v>
      </c>
      <c r="C9697" s="3"/>
      <c r="D9697" s="3" t="s">
        <v>35210</v>
      </c>
      <c r="E9697" s="3" t="s">
        <v>35211</v>
      </c>
      <c r="F9697" s="3" t="s">
        <v>22</v>
      </c>
      <c r="G9697" s="3" t="s">
        <v>65</v>
      </c>
      <c r="H9697" s="3" t="s">
        <v>24</v>
      </c>
      <c r="I9697" s="3" t="s">
        <v>8215</v>
      </c>
      <c r="J9697" s="1" t="s">
        <v>37</v>
      </c>
      <c r="K9697" s="7" t="s">
        <v>5395</v>
      </c>
      <c r="L9697" s="3" t="s">
        <v>29</v>
      </c>
      <c r="M9697" s="3" t="s">
        <v>29</v>
      </c>
      <c r="N9697" s="3" t="s">
        <v>5749</v>
      </c>
      <c r="O9697" s="77" t="s">
        <v>29</v>
      </c>
      <c r="P9697" s="77" t="s">
        <v>5396</v>
      </c>
      <c r="Q9697" s="77" t="s">
        <v>35212</v>
      </c>
      <c r="R9697" s="77"/>
    </row>
    <row r="9698" spans="1:18" ht="15" customHeight="1">
      <c r="A9698" s="5" t="s">
        <v>35213</v>
      </c>
      <c r="B9698" s="3" t="s">
        <v>35213</v>
      </c>
      <c r="C9698" s="3"/>
      <c r="D9698" s="3" t="s">
        <v>35214</v>
      </c>
      <c r="E9698" s="3"/>
      <c r="F9698" s="3" t="s">
        <v>22</v>
      </c>
      <c r="G9698" s="3" t="s">
        <v>65</v>
      </c>
      <c r="H9698" s="3" t="s">
        <v>24</v>
      </c>
      <c r="I9698" s="3" t="s">
        <v>8215</v>
      </c>
      <c r="J9698" s="1" t="s">
        <v>37</v>
      </c>
      <c r="K9698" s="7" t="s">
        <v>5395</v>
      </c>
      <c r="L9698" s="3" t="s">
        <v>29</v>
      </c>
      <c r="M9698" s="3" t="s">
        <v>29</v>
      </c>
      <c r="N9698" s="3" t="s">
        <v>24</v>
      </c>
      <c r="O9698" s="77" t="s">
        <v>28</v>
      </c>
      <c r="P9698" s="77" t="s">
        <v>34355</v>
      </c>
      <c r="Q9698" s="77" t="s">
        <v>32</v>
      </c>
      <c r="R9698" s="77"/>
    </row>
    <row r="9699" spans="1:18" ht="15" customHeight="1">
      <c r="A9699" s="5" t="s">
        <v>35215</v>
      </c>
      <c r="B9699" s="3" t="s">
        <v>35215</v>
      </c>
      <c r="C9699" s="3"/>
      <c r="D9699" s="3" t="s">
        <v>35216</v>
      </c>
      <c r="E9699" s="3" t="s">
        <v>35217</v>
      </c>
      <c r="F9699" s="3" t="s">
        <v>88</v>
      </c>
      <c r="G9699" s="3" t="s">
        <v>23</v>
      </c>
      <c r="H9699" s="3" t="s">
        <v>29</v>
      </c>
      <c r="I9699" s="3" t="s">
        <v>8215</v>
      </c>
      <c r="J9699" s="1" t="s">
        <v>37</v>
      </c>
      <c r="K9699" s="7" t="s">
        <v>5395</v>
      </c>
      <c r="L9699" s="3" t="s">
        <v>29</v>
      </c>
      <c r="M9699" s="3" t="s">
        <v>29</v>
      </c>
      <c r="N9699" s="3" t="s">
        <v>24</v>
      </c>
      <c r="O9699" s="77" t="s">
        <v>28</v>
      </c>
      <c r="P9699" s="77" t="s">
        <v>5396</v>
      </c>
      <c r="Q9699" s="77" t="s">
        <v>32</v>
      </c>
      <c r="R9699" s="77"/>
    </row>
    <row r="9700" spans="1:18" ht="15" customHeight="1">
      <c r="A9700" s="5" t="s">
        <v>35218</v>
      </c>
      <c r="B9700" s="3" t="s">
        <v>35218</v>
      </c>
      <c r="C9700" s="3"/>
      <c r="D9700" s="3" t="s">
        <v>35219</v>
      </c>
      <c r="E9700" s="3"/>
      <c r="F9700" s="3" t="s">
        <v>88</v>
      </c>
      <c r="G9700" s="3" t="s">
        <v>53</v>
      </c>
      <c r="H9700" s="3" t="s">
        <v>8278</v>
      </c>
      <c r="I9700" s="3" t="s">
        <v>8215</v>
      </c>
      <c r="J9700" s="1" t="s">
        <v>37</v>
      </c>
      <c r="K9700" s="7" t="s">
        <v>5445</v>
      </c>
      <c r="L9700" s="3" t="s">
        <v>29</v>
      </c>
      <c r="M9700" s="3" t="s">
        <v>28</v>
      </c>
      <c r="N9700" s="3" t="s">
        <v>24</v>
      </c>
      <c r="O9700" s="77" t="s">
        <v>28</v>
      </c>
      <c r="P9700" s="77" t="s">
        <v>5446</v>
      </c>
      <c r="Q9700" s="77" t="s">
        <v>32</v>
      </c>
      <c r="R9700" s="77"/>
    </row>
    <row r="9701" spans="1:18" ht="15" customHeight="1">
      <c r="A9701" s="5" t="s">
        <v>35220</v>
      </c>
      <c r="B9701" s="3" t="s">
        <v>35220</v>
      </c>
      <c r="C9701" s="3"/>
      <c r="D9701" s="3" t="s">
        <v>35221</v>
      </c>
      <c r="E9701" s="3"/>
      <c r="F9701" s="3" t="s">
        <v>88</v>
      </c>
      <c r="G9701" s="3" t="s">
        <v>65</v>
      </c>
      <c r="H9701" s="3" t="s">
        <v>29</v>
      </c>
      <c r="I9701" s="3" t="s">
        <v>8215</v>
      </c>
      <c r="J9701" s="1" t="s">
        <v>37</v>
      </c>
      <c r="K9701" s="7" t="s">
        <v>5395</v>
      </c>
      <c r="L9701" s="3" t="s">
        <v>29</v>
      </c>
      <c r="M9701" s="3" t="s">
        <v>29</v>
      </c>
      <c r="N9701" s="3" t="s">
        <v>24</v>
      </c>
      <c r="O9701" s="77" t="s">
        <v>28</v>
      </c>
      <c r="P9701" s="77" t="s">
        <v>34355</v>
      </c>
      <c r="Q9701" s="77" t="s">
        <v>32</v>
      </c>
      <c r="R9701" s="77"/>
    </row>
    <row r="9702" spans="1:18" ht="15" customHeight="1">
      <c r="A9702" s="5" t="s">
        <v>35222</v>
      </c>
      <c r="B9702" s="3" t="s">
        <v>35222</v>
      </c>
      <c r="C9702" s="3"/>
      <c r="D9702" s="3" t="s">
        <v>35223</v>
      </c>
      <c r="E9702" s="3"/>
      <c r="F9702" s="3" t="s">
        <v>88</v>
      </c>
      <c r="G9702" s="3" t="s">
        <v>65</v>
      </c>
      <c r="H9702" s="3" t="s">
        <v>29</v>
      </c>
      <c r="I9702" s="3" t="s">
        <v>8215</v>
      </c>
      <c r="J9702" s="1" t="s">
        <v>37</v>
      </c>
      <c r="K9702" s="7" t="s">
        <v>5395</v>
      </c>
      <c r="L9702" s="3" t="s">
        <v>29</v>
      </c>
      <c r="M9702" s="3" t="s">
        <v>29</v>
      </c>
      <c r="N9702" s="3" t="s">
        <v>24</v>
      </c>
      <c r="O9702" s="77" t="s">
        <v>28</v>
      </c>
      <c r="P9702" s="77" t="s">
        <v>34355</v>
      </c>
      <c r="Q9702" s="77" t="s">
        <v>32</v>
      </c>
      <c r="R9702" s="77"/>
    </row>
    <row r="9703" spans="1:18" ht="15" customHeight="1">
      <c r="A9703" s="5" t="s">
        <v>35224</v>
      </c>
      <c r="B9703" s="3" t="s">
        <v>35224</v>
      </c>
      <c r="C9703" s="3"/>
      <c r="D9703" s="3" t="s">
        <v>35225</v>
      </c>
      <c r="E9703" s="3"/>
      <c r="F9703" s="3" t="s">
        <v>285</v>
      </c>
      <c r="G9703" s="3" t="s">
        <v>60</v>
      </c>
      <c r="H9703" s="3" t="s">
        <v>29</v>
      </c>
      <c r="I9703" s="3" t="s">
        <v>8215</v>
      </c>
      <c r="J9703" s="1" t="s">
        <v>37</v>
      </c>
      <c r="K9703" s="7" t="s">
        <v>5395</v>
      </c>
      <c r="L9703" s="3" t="s">
        <v>29</v>
      </c>
      <c r="M9703" s="3" t="s">
        <v>29</v>
      </c>
      <c r="N9703" s="3" t="s">
        <v>24</v>
      </c>
      <c r="O9703" s="77" t="s">
        <v>28</v>
      </c>
      <c r="P9703" s="77" t="s">
        <v>34355</v>
      </c>
      <c r="Q9703" s="77" t="s">
        <v>32</v>
      </c>
      <c r="R9703" s="77"/>
    </row>
    <row r="9704" spans="1:18" ht="15" customHeight="1">
      <c r="A9704" s="5" t="s">
        <v>35226</v>
      </c>
      <c r="B9704" s="3" t="s">
        <v>35226</v>
      </c>
      <c r="C9704" s="3"/>
      <c r="D9704" s="3" t="s">
        <v>35227</v>
      </c>
      <c r="E9704" s="3"/>
      <c r="F9704" s="3" t="s">
        <v>88</v>
      </c>
      <c r="G9704" s="3" t="s">
        <v>23</v>
      </c>
      <c r="H9704" s="3" t="s">
        <v>8278</v>
      </c>
      <c r="I9704" s="3" t="s">
        <v>8215</v>
      </c>
      <c r="J9704" s="1" t="s">
        <v>37</v>
      </c>
      <c r="K9704" s="7" t="s">
        <v>5445</v>
      </c>
      <c r="L9704" s="3" t="s">
        <v>29</v>
      </c>
      <c r="M9704" s="3" t="s">
        <v>28</v>
      </c>
      <c r="N9704" s="3" t="s">
        <v>24</v>
      </c>
      <c r="O9704" s="77" t="s">
        <v>28</v>
      </c>
      <c r="P9704" s="77" t="s">
        <v>5446</v>
      </c>
      <c r="Q9704" s="77" t="s">
        <v>32</v>
      </c>
      <c r="R9704" s="77"/>
    </row>
    <row r="9705" spans="1:18" ht="15" customHeight="1">
      <c r="A9705" s="5" t="s">
        <v>35228</v>
      </c>
      <c r="B9705" s="3" t="s">
        <v>35228</v>
      </c>
      <c r="C9705" s="3"/>
      <c r="D9705" s="3" t="s">
        <v>35229</v>
      </c>
      <c r="E9705" s="3"/>
      <c r="F9705" s="3" t="s">
        <v>88</v>
      </c>
      <c r="G9705" s="3" t="s">
        <v>65</v>
      </c>
      <c r="H9705" s="3" t="s">
        <v>30</v>
      </c>
      <c r="I9705" s="3" t="s">
        <v>8215</v>
      </c>
      <c r="J9705" s="1" t="s">
        <v>37</v>
      </c>
      <c r="K9705" s="7" t="s">
        <v>5445</v>
      </c>
      <c r="L9705" s="3" t="s">
        <v>29</v>
      </c>
      <c r="M9705" s="3" t="s">
        <v>28</v>
      </c>
      <c r="N9705" s="3" t="s">
        <v>24</v>
      </c>
      <c r="O9705" s="77" t="s">
        <v>28</v>
      </c>
      <c r="P9705" s="77" t="s">
        <v>5446</v>
      </c>
      <c r="Q9705" s="77" t="s">
        <v>32</v>
      </c>
      <c r="R9705" s="77"/>
    </row>
    <row r="9706" spans="1:18" ht="15" customHeight="1">
      <c r="A9706" s="5" t="s">
        <v>35230</v>
      </c>
      <c r="B9706" s="3" t="s">
        <v>35230</v>
      </c>
      <c r="C9706" s="3"/>
      <c r="D9706" s="3" t="s">
        <v>35231</v>
      </c>
      <c r="E9706" s="3" t="s">
        <v>35232</v>
      </c>
      <c r="F9706" s="3" t="s">
        <v>22</v>
      </c>
      <c r="G9706" s="3" t="s">
        <v>60</v>
      </c>
      <c r="H9706" s="3" t="s">
        <v>24</v>
      </c>
      <c r="I9706" s="3" t="s">
        <v>8215</v>
      </c>
      <c r="J9706" s="1" t="s">
        <v>37</v>
      </c>
      <c r="K9706" s="7" t="s">
        <v>5395</v>
      </c>
      <c r="L9706" s="3" t="s">
        <v>29</v>
      </c>
      <c r="M9706" s="3" t="s">
        <v>29</v>
      </c>
      <c r="N9706" s="3" t="s">
        <v>24</v>
      </c>
      <c r="O9706" s="77" t="s">
        <v>28</v>
      </c>
      <c r="P9706" s="77" t="s">
        <v>5396</v>
      </c>
      <c r="Q9706" s="77" t="s">
        <v>32</v>
      </c>
      <c r="R9706" s="77"/>
    </row>
    <row r="9707" spans="1:18" ht="15" customHeight="1">
      <c r="A9707" s="5" t="s">
        <v>35233</v>
      </c>
      <c r="B9707" s="3" t="s">
        <v>35233</v>
      </c>
      <c r="C9707" s="3"/>
      <c r="D9707" s="3" t="s">
        <v>35234</v>
      </c>
      <c r="E9707" s="3"/>
      <c r="F9707" s="3" t="s">
        <v>285</v>
      </c>
      <c r="G9707" s="3" t="s">
        <v>60</v>
      </c>
      <c r="H9707" s="3" t="s">
        <v>28</v>
      </c>
      <c r="I9707" s="3" t="s">
        <v>8215</v>
      </c>
      <c r="J9707" s="1" t="s">
        <v>165</v>
      </c>
      <c r="K9707" s="7" t="s">
        <v>5395</v>
      </c>
      <c r="L9707" s="3" t="s">
        <v>29</v>
      </c>
      <c r="M9707" s="3" t="s">
        <v>29</v>
      </c>
      <c r="N9707" s="3" t="s">
        <v>24</v>
      </c>
      <c r="O9707" s="77" t="s">
        <v>28</v>
      </c>
      <c r="P9707" s="77" t="s">
        <v>5396</v>
      </c>
      <c r="Q9707" s="77" t="s">
        <v>32</v>
      </c>
      <c r="R9707" s="77"/>
    </row>
    <row r="9708" spans="1:18" ht="15" customHeight="1">
      <c r="A9708" s="5" t="s">
        <v>35235</v>
      </c>
      <c r="B9708" s="3" t="s">
        <v>35235</v>
      </c>
      <c r="C9708" s="3"/>
      <c r="D9708" s="3" t="s">
        <v>35236</v>
      </c>
      <c r="E9708" s="3"/>
      <c r="F9708" s="3" t="s">
        <v>164</v>
      </c>
      <c r="G9708" s="3" t="s">
        <v>53</v>
      </c>
      <c r="H9708" s="3" t="s">
        <v>29</v>
      </c>
      <c r="I9708" s="3" t="s">
        <v>8215</v>
      </c>
      <c r="J9708" s="1" t="s">
        <v>26</v>
      </c>
      <c r="K9708" s="7" t="s">
        <v>5395</v>
      </c>
      <c r="L9708" s="3" t="s">
        <v>29</v>
      </c>
      <c r="M9708" s="3" t="s">
        <v>29</v>
      </c>
      <c r="N9708" s="3" t="s">
        <v>24</v>
      </c>
      <c r="O9708" s="77" t="s">
        <v>28</v>
      </c>
      <c r="P9708" s="77" t="s">
        <v>5396</v>
      </c>
      <c r="Q9708" s="77" t="s">
        <v>32</v>
      </c>
      <c r="R9708" s="77"/>
    </row>
    <row r="9709" spans="1:18" ht="15" customHeight="1">
      <c r="A9709" s="5" t="s">
        <v>35237</v>
      </c>
      <c r="B9709" s="3" t="s">
        <v>35237</v>
      </c>
      <c r="C9709" s="3"/>
      <c r="D9709" s="3" t="s">
        <v>35238</v>
      </c>
      <c r="E9709" s="3"/>
      <c r="F9709" s="3" t="s">
        <v>88</v>
      </c>
      <c r="G9709" s="3" t="s">
        <v>23</v>
      </c>
      <c r="H9709" s="3" t="s">
        <v>30</v>
      </c>
      <c r="I9709" s="3" t="s">
        <v>8215</v>
      </c>
      <c r="J9709" s="1" t="s">
        <v>37</v>
      </c>
      <c r="K9709" s="7" t="s">
        <v>5445</v>
      </c>
      <c r="L9709" s="3" t="s">
        <v>28</v>
      </c>
      <c r="M9709" s="3" t="s">
        <v>28</v>
      </c>
      <c r="N9709" s="3" t="s">
        <v>24</v>
      </c>
      <c r="O9709" s="77" t="s">
        <v>28</v>
      </c>
      <c r="P9709" s="77" t="s">
        <v>5446</v>
      </c>
      <c r="Q9709" s="77" t="s">
        <v>32</v>
      </c>
      <c r="R9709" s="77"/>
    </row>
    <row r="9710" spans="1:18" ht="15" customHeight="1">
      <c r="A9710" s="5" t="s">
        <v>35239</v>
      </c>
      <c r="B9710" s="3" t="s">
        <v>35239</v>
      </c>
      <c r="C9710" s="3"/>
      <c r="D9710" s="3" t="s">
        <v>35240</v>
      </c>
      <c r="E9710" s="3"/>
      <c r="F9710" s="3" t="s">
        <v>22</v>
      </c>
      <c r="G9710" s="3" t="s">
        <v>23</v>
      </c>
      <c r="H9710" s="3" t="s">
        <v>24</v>
      </c>
      <c r="I9710" s="3" t="s">
        <v>8215</v>
      </c>
      <c r="J9710" s="1" t="s">
        <v>37</v>
      </c>
      <c r="K9710" s="7" t="s">
        <v>5400</v>
      </c>
      <c r="L9710" s="3" t="s">
        <v>29</v>
      </c>
      <c r="M9710" s="3" t="s">
        <v>29</v>
      </c>
      <c r="N9710" s="3"/>
      <c r="O9710" s="77" t="s">
        <v>28</v>
      </c>
      <c r="P9710" s="77" t="s">
        <v>5663</v>
      </c>
      <c r="Q9710" s="77" t="s">
        <v>32</v>
      </c>
      <c r="R9710" s="77"/>
    </row>
    <row r="9711" spans="1:18" ht="15" customHeight="1">
      <c r="A9711" s="5" t="s">
        <v>35241</v>
      </c>
      <c r="B9711" s="3" t="s">
        <v>35241</v>
      </c>
      <c r="C9711" s="3"/>
      <c r="D9711" s="3" t="s">
        <v>35242</v>
      </c>
      <c r="E9711" s="3"/>
      <c r="F9711" s="3" t="s">
        <v>88</v>
      </c>
      <c r="G9711" s="3" t="s">
        <v>23</v>
      </c>
      <c r="H9711" s="3" t="s">
        <v>29</v>
      </c>
      <c r="I9711" s="3" t="s">
        <v>8215</v>
      </c>
      <c r="J9711" s="1" t="s">
        <v>37</v>
      </c>
      <c r="K9711" s="7" t="s">
        <v>5400</v>
      </c>
      <c r="L9711" s="3" t="s">
        <v>29</v>
      </c>
      <c r="M9711" s="3" t="s">
        <v>29</v>
      </c>
      <c r="N9711" s="3"/>
      <c r="O9711" s="77" t="s">
        <v>28</v>
      </c>
      <c r="P9711" s="77" t="s">
        <v>5663</v>
      </c>
      <c r="Q9711" s="77" t="s">
        <v>32</v>
      </c>
      <c r="R9711" s="77"/>
    </row>
    <row r="9712" spans="1:18" ht="15" customHeight="1">
      <c r="A9712" s="5" t="s">
        <v>35243</v>
      </c>
      <c r="B9712" s="3" t="s">
        <v>35243</v>
      </c>
      <c r="C9712" s="3"/>
      <c r="D9712" s="3" t="s">
        <v>35244</v>
      </c>
      <c r="E9712" s="3"/>
      <c r="F9712" s="3" t="s">
        <v>285</v>
      </c>
      <c r="G9712" s="3" t="s">
        <v>60</v>
      </c>
      <c r="H9712" s="3" t="s">
        <v>28</v>
      </c>
      <c r="I9712" s="3" t="s">
        <v>8215</v>
      </c>
      <c r="J9712" s="1" t="s">
        <v>165</v>
      </c>
      <c r="K9712" s="7" t="s">
        <v>5395</v>
      </c>
      <c r="L9712" s="3" t="s">
        <v>28</v>
      </c>
      <c r="M9712" s="3" t="s">
        <v>29</v>
      </c>
      <c r="N9712" s="3" t="s">
        <v>24</v>
      </c>
      <c r="O9712" s="77" t="s">
        <v>28</v>
      </c>
      <c r="P9712" s="77" t="s">
        <v>6020</v>
      </c>
      <c r="Q9712" s="77" t="s">
        <v>32</v>
      </c>
      <c r="R9712" s="77"/>
    </row>
    <row r="9713" spans="1:18" ht="15" customHeight="1">
      <c r="A9713" s="5" t="s">
        <v>35245</v>
      </c>
      <c r="B9713" s="3" t="s">
        <v>35245</v>
      </c>
      <c r="C9713" s="3"/>
      <c r="D9713" s="3" t="s">
        <v>35246</v>
      </c>
      <c r="E9713" s="3"/>
      <c r="F9713" s="3" t="s">
        <v>88</v>
      </c>
      <c r="G9713" s="3" t="s">
        <v>65</v>
      </c>
      <c r="H9713" s="3" t="s">
        <v>29</v>
      </c>
      <c r="I9713" s="3" t="s">
        <v>8215</v>
      </c>
      <c r="J9713" s="1" t="s">
        <v>37</v>
      </c>
      <c r="K9713" s="7" t="s">
        <v>5395</v>
      </c>
      <c r="L9713" s="3" t="s">
        <v>29</v>
      </c>
      <c r="M9713" s="3" t="s">
        <v>29</v>
      </c>
      <c r="N9713" s="3" t="s">
        <v>24</v>
      </c>
      <c r="O9713" s="77" t="s">
        <v>28</v>
      </c>
      <c r="P9713" s="77" t="s">
        <v>34355</v>
      </c>
      <c r="Q9713" s="77" t="s">
        <v>32</v>
      </c>
      <c r="R9713" s="77"/>
    </row>
    <row r="9714" spans="1:18" ht="15" customHeight="1">
      <c r="A9714" s="5" t="s">
        <v>35247</v>
      </c>
      <c r="B9714" s="3" t="s">
        <v>35247</v>
      </c>
      <c r="C9714" s="3"/>
      <c r="D9714" s="3" t="s">
        <v>35248</v>
      </c>
      <c r="E9714" s="3"/>
      <c r="F9714" s="3" t="s">
        <v>22</v>
      </c>
      <c r="G9714" s="3" t="s">
        <v>65</v>
      </c>
      <c r="H9714" s="3" t="s">
        <v>24</v>
      </c>
      <c r="I9714" s="3" t="s">
        <v>8215</v>
      </c>
      <c r="J9714" s="1" t="s">
        <v>37</v>
      </c>
      <c r="K9714" s="7" t="s">
        <v>5395</v>
      </c>
      <c r="L9714" s="3" t="s">
        <v>29</v>
      </c>
      <c r="M9714" s="3" t="s">
        <v>29</v>
      </c>
      <c r="N9714" s="3" t="s">
        <v>24</v>
      </c>
      <c r="O9714" s="77" t="s">
        <v>28</v>
      </c>
      <c r="P9714" s="77" t="s">
        <v>6020</v>
      </c>
      <c r="Q9714" s="77" t="s">
        <v>32</v>
      </c>
      <c r="R9714" s="77"/>
    </row>
    <row r="9715" spans="1:18" ht="15" customHeight="1">
      <c r="A9715" s="5" t="s">
        <v>35249</v>
      </c>
      <c r="B9715" s="3" t="s">
        <v>35249</v>
      </c>
      <c r="C9715" s="3"/>
      <c r="D9715" s="3" t="s">
        <v>35250</v>
      </c>
      <c r="E9715" s="3"/>
      <c r="F9715" s="3" t="s">
        <v>164</v>
      </c>
      <c r="G9715" s="3" t="s">
        <v>195</v>
      </c>
      <c r="H9715" s="3" t="s">
        <v>28</v>
      </c>
      <c r="I9715" s="3" t="s">
        <v>8215</v>
      </c>
      <c r="J9715" s="1" t="s">
        <v>26</v>
      </c>
      <c r="K9715" s="7" t="s">
        <v>5395</v>
      </c>
      <c r="L9715" s="3" t="s">
        <v>29</v>
      </c>
      <c r="M9715" s="3" t="s">
        <v>29</v>
      </c>
      <c r="N9715" s="3" t="s">
        <v>24</v>
      </c>
      <c r="O9715" s="77" t="s">
        <v>28</v>
      </c>
      <c r="P9715" s="77" t="s">
        <v>6020</v>
      </c>
      <c r="Q9715" s="77" t="s">
        <v>32</v>
      </c>
      <c r="R9715" s="77"/>
    </row>
    <row r="9716" spans="1:18" ht="15" customHeight="1">
      <c r="A9716" s="5" t="s">
        <v>35251</v>
      </c>
      <c r="B9716" s="3" t="s">
        <v>35251</v>
      </c>
      <c r="C9716" s="3" t="s">
        <v>35252</v>
      </c>
      <c r="D9716" s="3" t="s">
        <v>35253</v>
      </c>
      <c r="E9716" s="3"/>
      <c r="F9716" s="3" t="s">
        <v>88</v>
      </c>
      <c r="G9716" s="3" t="s">
        <v>17854</v>
      </c>
      <c r="H9716" s="3" t="s">
        <v>29</v>
      </c>
      <c r="I9716" s="3" t="s">
        <v>8215</v>
      </c>
      <c r="J9716" s="1" t="s">
        <v>37</v>
      </c>
      <c r="K9716" s="7" t="s">
        <v>5395</v>
      </c>
      <c r="L9716" s="3" t="s">
        <v>29</v>
      </c>
      <c r="M9716" s="3" t="s">
        <v>29</v>
      </c>
      <c r="N9716" s="3" t="s">
        <v>24</v>
      </c>
      <c r="O9716" s="77" t="s">
        <v>28</v>
      </c>
      <c r="P9716" s="77" t="s">
        <v>34355</v>
      </c>
      <c r="Q9716" s="77" t="s">
        <v>32</v>
      </c>
      <c r="R9716" s="77"/>
    </row>
    <row r="9717" spans="1:18" ht="15" customHeight="1">
      <c r="A9717" s="5" t="s">
        <v>35254</v>
      </c>
      <c r="B9717" s="3" t="s">
        <v>35254</v>
      </c>
      <c r="C9717" s="3"/>
      <c r="D9717" s="3" t="s">
        <v>35255</v>
      </c>
      <c r="E9717" s="3"/>
      <c r="F9717" s="3" t="s">
        <v>22</v>
      </c>
      <c r="G9717" s="3" t="s">
        <v>195</v>
      </c>
      <c r="H9717" s="3" t="s">
        <v>24</v>
      </c>
      <c r="I9717" s="3" t="s">
        <v>8215</v>
      </c>
      <c r="J9717" s="1" t="s">
        <v>37</v>
      </c>
      <c r="K9717" s="7" t="s">
        <v>5445</v>
      </c>
      <c r="L9717" s="3" t="s">
        <v>29</v>
      </c>
      <c r="M9717" s="3" t="s">
        <v>28</v>
      </c>
      <c r="N9717" s="3" t="s">
        <v>24</v>
      </c>
      <c r="O9717" s="77" t="s">
        <v>28</v>
      </c>
      <c r="P9717" s="77" t="s">
        <v>5446</v>
      </c>
      <c r="Q9717" s="77" t="s">
        <v>32</v>
      </c>
      <c r="R9717" s="77"/>
    </row>
    <row r="9718" spans="1:18" ht="15" customHeight="1">
      <c r="A9718" s="5" t="s">
        <v>35256</v>
      </c>
      <c r="B9718" s="3" t="s">
        <v>35256</v>
      </c>
      <c r="C9718" s="3"/>
      <c r="D9718" s="3" t="s">
        <v>35257</v>
      </c>
      <c r="E9718" s="3" t="s">
        <v>35258</v>
      </c>
      <c r="F9718" s="3" t="s">
        <v>88</v>
      </c>
      <c r="G9718" s="3" t="s">
        <v>23</v>
      </c>
      <c r="H9718" s="3" t="s">
        <v>29</v>
      </c>
      <c r="I9718" s="3" t="s">
        <v>8215</v>
      </c>
      <c r="J9718" s="1" t="s">
        <v>37</v>
      </c>
      <c r="K9718" s="7" t="s">
        <v>5395</v>
      </c>
      <c r="L9718" s="3" t="s">
        <v>30</v>
      </c>
      <c r="M9718" s="3" t="s">
        <v>29</v>
      </c>
      <c r="N9718" s="3" t="s">
        <v>24</v>
      </c>
      <c r="O9718" s="77" t="s">
        <v>28</v>
      </c>
      <c r="P9718" s="77" t="s">
        <v>5396</v>
      </c>
      <c r="Q9718" s="77" t="s">
        <v>32</v>
      </c>
      <c r="R9718" s="77"/>
    </row>
    <row r="9719" spans="1:18" ht="15" customHeight="1">
      <c r="A9719" s="5" t="s">
        <v>35259</v>
      </c>
      <c r="B9719" s="3" t="s">
        <v>35259</v>
      </c>
      <c r="C9719" s="3"/>
      <c r="D9719" s="3" t="s">
        <v>35260</v>
      </c>
      <c r="E9719" s="3"/>
      <c r="F9719" s="3" t="s">
        <v>22</v>
      </c>
      <c r="G9719" s="3" t="s">
        <v>23</v>
      </c>
      <c r="H9719" s="3" t="s">
        <v>24</v>
      </c>
      <c r="I9719" s="3" t="s">
        <v>8215</v>
      </c>
      <c r="J9719" s="1" t="s">
        <v>37</v>
      </c>
      <c r="K9719" s="7" t="s">
        <v>5445</v>
      </c>
      <c r="L9719" s="3" t="s">
        <v>28</v>
      </c>
      <c r="M9719" s="3" t="s">
        <v>28</v>
      </c>
      <c r="N9719" s="3" t="s">
        <v>24</v>
      </c>
      <c r="O9719" s="77" t="s">
        <v>28</v>
      </c>
      <c r="P9719" s="77" t="s">
        <v>5446</v>
      </c>
      <c r="Q9719" s="77" t="s">
        <v>32</v>
      </c>
      <c r="R9719" s="77"/>
    </row>
    <row r="9720" spans="1:18" ht="15" customHeight="1">
      <c r="A9720" s="5" t="s">
        <v>35261</v>
      </c>
      <c r="B9720" s="3" t="s">
        <v>35261</v>
      </c>
      <c r="C9720" s="3"/>
      <c r="D9720" s="3" t="s">
        <v>35262</v>
      </c>
      <c r="E9720" s="3"/>
      <c r="F9720" s="3" t="s">
        <v>285</v>
      </c>
      <c r="G9720" s="3" t="s">
        <v>60</v>
      </c>
      <c r="H9720" s="3" t="s">
        <v>28</v>
      </c>
      <c r="I9720" s="3" t="s">
        <v>8215</v>
      </c>
      <c r="J9720" s="1" t="s">
        <v>179</v>
      </c>
      <c r="K9720" s="7" t="s">
        <v>5395</v>
      </c>
      <c r="L9720" s="3" t="s">
        <v>29</v>
      </c>
      <c r="M9720" s="3" t="s">
        <v>29</v>
      </c>
      <c r="N9720" s="3" t="s">
        <v>24</v>
      </c>
      <c r="O9720" s="77" t="s">
        <v>28</v>
      </c>
      <c r="P9720" s="77" t="s">
        <v>31786</v>
      </c>
      <c r="Q9720" s="77" t="s">
        <v>32</v>
      </c>
      <c r="R9720" s="77"/>
    </row>
    <row r="9721" spans="1:18" ht="15" customHeight="1">
      <c r="A9721" s="5" t="s">
        <v>35263</v>
      </c>
      <c r="B9721" s="3" t="s">
        <v>35263</v>
      </c>
      <c r="C9721" s="3"/>
      <c r="D9721" s="3" t="s">
        <v>35264</v>
      </c>
      <c r="E9721" s="3"/>
      <c r="F9721" s="3" t="s">
        <v>164</v>
      </c>
      <c r="G9721" s="3" t="s">
        <v>60</v>
      </c>
      <c r="H9721" s="3" t="s">
        <v>28</v>
      </c>
      <c r="I9721" s="3" t="s">
        <v>8215</v>
      </c>
      <c r="J9721" s="1" t="s">
        <v>26</v>
      </c>
      <c r="K9721" s="7" t="s">
        <v>5395</v>
      </c>
      <c r="L9721" s="3" t="s">
        <v>29</v>
      </c>
      <c r="M9721" s="3" t="s">
        <v>29</v>
      </c>
      <c r="N9721" s="3" t="s">
        <v>24</v>
      </c>
      <c r="O9721" s="77" t="s">
        <v>29</v>
      </c>
      <c r="P9721" s="77" t="s">
        <v>34355</v>
      </c>
      <c r="Q9721" s="77" t="s">
        <v>28577</v>
      </c>
      <c r="R9721" s="77"/>
    </row>
    <row r="9722" spans="1:18" ht="15" customHeight="1">
      <c r="A9722" s="5" t="s">
        <v>35265</v>
      </c>
      <c r="B9722" s="3" t="s">
        <v>35265</v>
      </c>
      <c r="C9722" s="3"/>
      <c r="D9722" s="3" t="s">
        <v>35266</v>
      </c>
      <c r="E9722" s="3"/>
      <c r="F9722" s="3" t="s">
        <v>285</v>
      </c>
      <c r="G9722" s="3" t="s">
        <v>60</v>
      </c>
      <c r="H9722" s="3" t="s">
        <v>29</v>
      </c>
      <c r="I9722" s="3" t="s">
        <v>8215</v>
      </c>
      <c r="J9722" s="1" t="s">
        <v>26</v>
      </c>
      <c r="K9722" s="7" t="s">
        <v>5395</v>
      </c>
      <c r="L9722" s="3" t="s">
        <v>29</v>
      </c>
      <c r="M9722" s="3" t="s">
        <v>29</v>
      </c>
      <c r="N9722" s="3" t="s">
        <v>24</v>
      </c>
      <c r="O9722" s="77" t="s">
        <v>28</v>
      </c>
      <c r="P9722" s="77" t="s">
        <v>34355</v>
      </c>
      <c r="Q9722" s="77" t="s">
        <v>32</v>
      </c>
      <c r="R9722" s="77"/>
    </row>
    <row r="9723" spans="1:18" ht="15" customHeight="1">
      <c r="A9723" s="5" t="s">
        <v>35267</v>
      </c>
      <c r="B9723" s="3" t="s">
        <v>35267</v>
      </c>
      <c r="C9723" s="3"/>
      <c r="D9723" s="3" t="s">
        <v>35268</v>
      </c>
      <c r="E9723" s="3"/>
      <c r="F9723" s="3" t="s">
        <v>88</v>
      </c>
      <c r="G9723" s="3" t="s">
        <v>23</v>
      </c>
      <c r="H9723" s="3" t="s">
        <v>29</v>
      </c>
      <c r="I9723" s="3" t="s">
        <v>8215</v>
      </c>
      <c r="J9723" s="1" t="s">
        <v>37</v>
      </c>
      <c r="K9723" s="7" t="s">
        <v>5395</v>
      </c>
      <c r="L9723" s="3" t="s">
        <v>29</v>
      </c>
      <c r="M9723" s="3" t="s">
        <v>29</v>
      </c>
      <c r="N9723" s="3" t="s">
        <v>24</v>
      </c>
      <c r="O9723" s="77" t="s">
        <v>28</v>
      </c>
      <c r="P9723" s="77" t="s">
        <v>34355</v>
      </c>
      <c r="Q9723" s="77" t="s">
        <v>32</v>
      </c>
      <c r="R9723" s="77"/>
    </row>
    <row r="9724" spans="1:18" ht="15" customHeight="1">
      <c r="A9724" s="5" t="s">
        <v>35269</v>
      </c>
      <c r="B9724" s="3" t="s">
        <v>35269</v>
      </c>
      <c r="C9724" s="3"/>
      <c r="D9724" s="3" t="s">
        <v>35270</v>
      </c>
      <c r="E9724" s="3"/>
      <c r="F9724" s="3" t="s">
        <v>88</v>
      </c>
      <c r="G9724" s="3" t="s">
        <v>60</v>
      </c>
      <c r="H9724" s="3" t="s">
        <v>29</v>
      </c>
      <c r="I9724" s="3" t="s">
        <v>8215</v>
      </c>
      <c r="J9724" s="1" t="s">
        <v>37</v>
      </c>
      <c r="K9724" s="7" t="s">
        <v>5395</v>
      </c>
      <c r="L9724" s="3" t="s">
        <v>29</v>
      </c>
      <c r="M9724" s="3" t="s">
        <v>29</v>
      </c>
      <c r="N9724" s="3" t="s">
        <v>24</v>
      </c>
      <c r="O9724" s="77" t="s">
        <v>28</v>
      </c>
      <c r="P9724" s="77" t="s">
        <v>34355</v>
      </c>
      <c r="Q9724" s="77" t="s">
        <v>32</v>
      </c>
      <c r="R9724" s="77"/>
    </row>
    <row r="9725" spans="1:18" ht="15" customHeight="1">
      <c r="A9725" s="5" t="s">
        <v>35271</v>
      </c>
      <c r="B9725" s="3" t="s">
        <v>35271</v>
      </c>
      <c r="C9725" s="3"/>
      <c r="D9725" s="3" t="s">
        <v>35272</v>
      </c>
      <c r="E9725" s="3"/>
      <c r="F9725" s="3" t="s">
        <v>88</v>
      </c>
      <c r="G9725" s="3" t="s">
        <v>65</v>
      </c>
      <c r="H9725" s="3" t="s">
        <v>28</v>
      </c>
      <c r="I9725" s="3" t="s">
        <v>8215</v>
      </c>
      <c r="J9725" s="1" t="s">
        <v>37</v>
      </c>
      <c r="K9725" s="7" t="s">
        <v>5395</v>
      </c>
      <c r="L9725" s="3" t="s">
        <v>28</v>
      </c>
      <c r="M9725" s="3" t="s">
        <v>29</v>
      </c>
      <c r="N9725" s="3" t="s">
        <v>24</v>
      </c>
      <c r="O9725" s="77" t="s">
        <v>28</v>
      </c>
      <c r="P9725" s="77" t="s">
        <v>34355</v>
      </c>
      <c r="Q9725" s="77" t="s">
        <v>32</v>
      </c>
      <c r="R9725" s="77"/>
    </row>
    <row r="9726" spans="1:18" ht="15" customHeight="1">
      <c r="A9726" s="5" t="s">
        <v>35273</v>
      </c>
      <c r="B9726" s="3" t="s">
        <v>35273</v>
      </c>
      <c r="C9726" s="3"/>
      <c r="D9726" s="3" t="s">
        <v>35274</v>
      </c>
      <c r="E9726" s="3"/>
      <c r="F9726" s="3" t="s">
        <v>22</v>
      </c>
      <c r="G9726" s="3" t="s">
        <v>23</v>
      </c>
      <c r="H9726" s="3" t="s">
        <v>24</v>
      </c>
      <c r="I9726" s="3" t="s">
        <v>8215</v>
      </c>
      <c r="J9726" s="1" t="s">
        <v>37</v>
      </c>
      <c r="K9726" s="7" t="s">
        <v>5395</v>
      </c>
      <c r="L9726" s="3" t="s">
        <v>29</v>
      </c>
      <c r="M9726" s="3" t="s">
        <v>29</v>
      </c>
      <c r="N9726" s="3" t="s">
        <v>24</v>
      </c>
      <c r="O9726" s="77" t="s">
        <v>28</v>
      </c>
      <c r="P9726" s="77" t="s">
        <v>6020</v>
      </c>
      <c r="Q9726" s="77" t="s">
        <v>32</v>
      </c>
      <c r="R9726" s="77"/>
    </row>
    <row r="9727" spans="1:18" ht="15" customHeight="1">
      <c r="A9727" s="5" t="s">
        <v>35275</v>
      </c>
      <c r="B9727" s="3" t="s">
        <v>35275</v>
      </c>
      <c r="C9727" s="3"/>
      <c r="D9727" s="3" t="s">
        <v>35276</v>
      </c>
      <c r="E9727" s="3"/>
      <c r="F9727" s="3" t="s">
        <v>88</v>
      </c>
      <c r="G9727" s="3" t="s">
        <v>65</v>
      </c>
      <c r="H9727" s="3" t="s">
        <v>29</v>
      </c>
      <c r="I9727" s="3" t="s">
        <v>8215</v>
      </c>
      <c r="J9727" s="1" t="s">
        <v>37</v>
      </c>
      <c r="K9727" s="7" t="s">
        <v>5395</v>
      </c>
      <c r="L9727" s="3" t="s">
        <v>29</v>
      </c>
      <c r="M9727" s="3" t="s">
        <v>29</v>
      </c>
      <c r="N9727" s="3" t="s">
        <v>24</v>
      </c>
      <c r="O9727" s="77" t="s">
        <v>28</v>
      </c>
      <c r="P9727" s="77" t="s">
        <v>34355</v>
      </c>
      <c r="Q9727" s="77" t="s">
        <v>32</v>
      </c>
      <c r="R9727" s="77"/>
    </row>
    <row r="9728" spans="1:18" ht="15" customHeight="1">
      <c r="A9728" s="5" t="s">
        <v>35277</v>
      </c>
      <c r="B9728" s="3" t="s">
        <v>35277</v>
      </c>
      <c r="C9728" s="3"/>
      <c r="D9728" s="3" t="s">
        <v>35278</v>
      </c>
      <c r="E9728" s="3"/>
      <c r="F9728" s="3" t="s">
        <v>88</v>
      </c>
      <c r="G9728" s="3" t="s">
        <v>195</v>
      </c>
      <c r="H9728" s="3" t="s">
        <v>29</v>
      </c>
      <c r="I9728" s="3" t="s">
        <v>8215</v>
      </c>
      <c r="J9728" s="1" t="s">
        <v>37</v>
      </c>
      <c r="K9728" s="7" t="s">
        <v>5395</v>
      </c>
      <c r="L9728" s="3" t="s">
        <v>29</v>
      </c>
      <c r="M9728" s="3" t="s">
        <v>29</v>
      </c>
      <c r="N9728" s="3" t="s">
        <v>24</v>
      </c>
      <c r="O9728" s="77" t="s">
        <v>28</v>
      </c>
      <c r="P9728" s="77" t="s">
        <v>34355</v>
      </c>
      <c r="Q9728" s="77" t="s">
        <v>32</v>
      </c>
      <c r="R9728" s="77"/>
    </row>
    <row r="9729" spans="1:18" ht="15" customHeight="1">
      <c r="A9729" s="5" t="s">
        <v>35279</v>
      </c>
      <c r="B9729" s="3" t="s">
        <v>35279</v>
      </c>
      <c r="C9729" s="3"/>
      <c r="D9729" s="3" t="s">
        <v>35280</v>
      </c>
      <c r="E9729" s="3"/>
      <c r="F9729" s="3" t="s">
        <v>88</v>
      </c>
      <c r="G9729" s="3" t="s">
        <v>65</v>
      </c>
      <c r="H9729" s="3" t="s">
        <v>29</v>
      </c>
      <c r="I9729" s="3" t="s">
        <v>8215</v>
      </c>
      <c r="J9729" s="1" t="s">
        <v>37</v>
      </c>
      <c r="K9729" s="7" t="s">
        <v>5395</v>
      </c>
      <c r="L9729" s="3" t="s">
        <v>29</v>
      </c>
      <c r="M9729" s="3" t="s">
        <v>29</v>
      </c>
      <c r="N9729" s="3" t="s">
        <v>24</v>
      </c>
      <c r="O9729" s="77" t="s">
        <v>28</v>
      </c>
      <c r="P9729" s="77" t="s">
        <v>34355</v>
      </c>
      <c r="Q9729" s="77" t="s">
        <v>32</v>
      </c>
      <c r="R9729" s="77"/>
    </row>
    <row r="9730" spans="1:18" ht="15" customHeight="1">
      <c r="A9730" s="5" t="s">
        <v>35281</v>
      </c>
      <c r="B9730" s="3" t="s">
        <v>35281</v>
      </c>
      <c r="C9730" s="3" t="s">
        <v>35282</v>
      </c>
      <c r="D9730" s="3" t="s">
        <v>35283</v>
      </c>
      <c r="E9730" s="3"/>
      <c r="F9730" s="3" t="s">
        <v>164</v>
      </c>
      <c r="G9730" s="3" t="s">
        <v>60</v>
      </c>
      <c r="H9730" s="3" t="s">
        <v>28</v>
      </c>
      <c r="I9730" s="3" t="s">
        <v>8215</v>
      </c>
      <c r="J9730" s="1" t="s">
        <v>165</v>
      </c>
      <c r="K9730" s="7" t="s">
        <v>5395</v>
      </c>
      <c r="L9730" s="3" t="s">
        <v>29</v>
      </c>
      <c r="M9730" s="3" t="s">
        <v>29</v>
      </c>
      <c r="N9730" s="3" t="s">
        <v>24</v>
      </c>
      <c r="O9730" s="77" t="s">
        <v>28</v>
      </c>
      <c r="P9730" s="77" t="s">
        <v>34355</v>
      </c>
      <c r="Q9730" s="77" t="s">
        <v>32</v>
      </c>
      <c r="R9730" s="77"/>
    </row>
    <row r="9731" spans="1:18" ht="15" customHeight="1">
      <c r="A9731" s="5" t="s">
        <v>35284</v>
      </c>
      <c r="B9731" s="3" t="s">
        <v>35284</v>
      </c>
      <c r="C9731" s="3"/>
      <c r="D9731" s="3" t="s">
        <v>35285</v>
      </c>
      <c r="E9731" s="3"/>
      <c r="F9731" s="3" t="s">
        <v>164</v>
      </c>
      <c r="G9731" s="3" t="s">
        <v>60</v>
      </c>
      <c r="H9731" s="3" t="s">
        <v>24</v>
      </c>
      <c r="I9731" s="3" t="s">
        <v>8215</v>
      </c>
      <c r="J9731" s="1" t="s">
        <v>35286</v>
      </c>
      <c r="K9731" s="7" t="s">
        <v>5400</v>
      </c>
      <c r="L9731" s="3" t="s">
        <v>29</v>
      </c>
      <c r="M9731" s="3" t="s">
        <v>29</v>
      </c>
      <c r="N9731" s="3"/>
      <c r="O9731" s="77" t="s">
        <v>28</v>
      </c>
      <c r="P9731" s="77" t="s">
        <v>7532</v>
      </c>
      <c r="Q9731" s="77" t="s">
        <v>32</v>
      </c>
      <c r="R9731" s="77"/>
    </row>
    <row r="9732" spans="1:18" ht="15" customHeight="1">
      <c r="A9732" s="5" t="s">
        <v>35287</v>
      </c>
      <c r="B9732" s="3" t="s">
        <v>35287</v>
      </c>
      <c r="C9732" s="3" t="s">
        <v>35288</v>
      </c>
      <c r="D9732" s="3" t="s">
        <v>35289</v>
      </c>
      <c r="E9732" s="3"/>
      <c r="F9732" s="3" t="s">
        <v>164</v>
      </c>
      <c r="G9732" s="3" t="s">
        <v>65</v>
      </c>
      <c r="H9732" s="3" t="s">
        <v>24</v>
      </c>
      <c r="I9732" s="3" t="s">
        <v>8215</v>
      </c>
      <c r="J9732" s="1" t="s">
        <v>37</v>
      </c>
      <c r="K9732" s="7" t="s">
        <v>5400</v>
      </c>
      <c r="L9732" s="3" t="s">
        <v>29</v>
      </c>
      <c r="M9732" s="3" t="s">
        <v>29</v>
      </c>
      <c r="N9732" s="3"/>
      <c r="O9732" s="77" t="s">
        <v>29</v>
      </c>
      <c r="P9732" s="77" t="s">
        <v>28392</v>
      </c>
      <c r="Q9732" s="77" t="s">
        <v>8749</v>
      </c>
      <c r="R9732" s="77"/>
    </row>
    <row r="9733" spans="1:18" ht="15" customHeight="1">
      <c r="A9733" s="5" t="s">
        <v>35290</v>
      </c>
      <c r="B9733" s="3" t="s">
        <v>35290</v>
      </c>
      <c r="C9733" s="3" t="s">
        <v>35291</v>
      </c>
      <c r="D9733" s="3" t="s">
        <v>35292</v>
      </c>
      <c r="E9733" s="3"/>
      <c r="F9733" s="3" t="s">
        <v>88</v>
      </c>
      <c r="G9733" s="3" t="s">
        <v>65</v>
      </c>
      <c r="H9733" s="3" t="s">
        <v>29</v>
      </c>
      <c r="I9733" s="3" t="s">
        <v>8215</v>
      </c>
      <c r="J9733" s="1" t="s">
        <v>37</v>
      </c>
      <c r="K9733" s="7" t="s">
        <v>5400</v>
      </c>
      <c r="L9733" s="3" t="s">
        <v>29</v>
      </c>
      <c r="M9733" s="3" t="s">
        <v>29</v>
      </c>
      <c r="N9733" s="3"/>
      <c r="O9733" s="77" t="s">
        <v>28</v>
      </c>
      <c r="P9733" s="77" t="s">
        <v>28392</v>
      </c>
      <c r="Q9733" s="77" t="s">
        <v>32</v>
      </c>
      <c r="R9733" s="77"/>
    </row>
    <row r="9734" spans="1:18" ht="15" customHeight="1">
      <c r="A9734" s="5" t="s">
        <v>35293</v>
      </c>
      <c r="B9734" s="3" t="s">
        <v>35293</v>
      </c>
      <c r="C9734" s="3"/>
      <c r="D9734" s="3" t="s">
        <v>35294</v>
      </c>
      <c r="E9734" s="3"/>
      <c r="F9734" s="3" t="s">
        <v>164</v>
      </c>
      <c r="G9734" s="3" t="s">
        <v>60</v>
      </c>
      <c r="H9734" s="3" t="s">
        <v>24</v>
      </c>
      <c r="I9734" s="3" t="s">
        <v>8215</v>
      </c>
      <c r="J9734" s="1" t="s">
        <v>26</v>
      </c>
      <c r="K9734" s="7" t="s">
        <v>5400</v>
      </c>
      <c r="L9734" s="3" t="s">
        <v>29</v>
      </c>
      <c r="M9734" s="3" t="s">
        <v>29</v>
      </c>
      <c r="N9734" s="3"/>
      <c r="O9734" s="77" t="s">
        <v>28</v>
      </c>
      <c r="P9734" s="77" t="s">
        <v>28392</v>
      </c>
      <c r="Q9734" s="77" t="s">
        <v>32</v>
      </c>
      <c r="R9734" s="77"/>
    </row>
    <row r="9735" spans="1:18" ht="15" customHeight="1">
      <c r="A9735" s="5" t="s">
        <v>35295</v>
      </c>
      <c r="B9735" s="3" t="s">
        <v>35295</v>
      </c>
      <c r="C9735" s="3"/>
      <c r="D9735" s="3" t="s">
        <v>35296</v>
      </c>
      <c r="E9735" s="3"/>
      <c r="F9735" s="3" t="s">
        <v>88</v>
      </c>
      <c r="G9735" s="3" t="s">
        <v>23</v>
      </c>
      <c r="H9735" s="3" t="s">
        <v>8278</v>
      </c>
      <c r="I9735" s="3" t="s">
        <v>8215</v>
      </c>
      <c r="J9735" s="1" t="s">
        <v>37</v>
      </c>
      <c r="K9735" s="7" t="s">
        <v>5445</v>
      </c>
      <c r="L9735" s="3" t="s">
        <v>29</v>
      </c>
      <c r="M9735" s="3" t="s">
        <v>28</v>
      </c>
      <c r="N9735" s="3" t="s">
        <v>24</v>
      </c>
      <c r="O9735" s="77" t="s">
        <v>28</v>
      </c>
      <c r="P9735" s="77" t="s">
        <v>5446</v>
      </c>
      <c r="Q9735" s="77" t="s">
        <v>32</v>
      </c>
      <c r="R9735" s="77"/>
    </row>
    <row r="9736" spans="1:18" ht="15" customHeight="1">
      <c r="A9736" s="5" t="s">
        <v>35297</v>
      </c>
      <c r="B9736" s="3" t="s">
        <v>35297</v>
      </c>
      <c r="C9736" s="3"/>
      <c r="D9736" s="3" t="s">
        <v>35298</v>
      </c>
      <c r="E9736" s="3"/>
      <c r="F9736" s="3" t="s">
        <v>88</v>
      </c>
      <c r="G9736" s="3" t="s">
        <v>65</v>
      </c>
      <c r="H9736" s="3" t="s">
        <v>29</v>
      </c>
      <c r="I9736" s="3" t="s">
        <v>8215</v>
      </c>
      <c r="J9736" s="1" t="s">
        <v>37</v>
      </c>
      <c r="K9736" s="7" t="s">
        <v>5395</v>
      </c>
      <c r="L9736" s="3" t="s">
        <v>28</v>
      </c>
      <c r="M9736" s="3" t="s">
        <v>29</v>
      </c>
      <c r="N9736" s="3" t="s">
        <v>24</v>
      </c>
      <c r="O9736" s="77" t="s">
        <v>28</v>
      </c>
      <c r="P9736" s="77" t="s">
        <v>6020</v>
      </c>
      <c r="Q9736" s="77" t="s">
        <v>32</v>
      </c>
      <c r="R9736" s="77"/>
    </row>
    <row r="9737" spans="1:18" ht="15" customHeight="1">
      <c r="A9737" s="5" t="s">
        <v>35299</v>
      </c>
      <c r="B9737" s="3" t="s">
        <v>35299</v>
      </c>
      <c r="C9737" s="3"/>
      <c r="D9737" s="3" t="s">
        <v>35300</v>
      </c>
      <c r="E9737" s="3"/>
      <c r="F9737" s="3" t="s">
        <v>88</v>
      </c>
      <c r="G9737" s="3" t="s">
        <v>65</v>
      </c>
      <c r="H9737" s="3" t="s">
        <v>8278</v>
      </c>
      <c r="I9737" s="3" t="s">
        <v>8215</v>
      </c>
      <c r="J9737" s="1" t="s">
        <v>37</v>
      </c>
      <c r="K9737" s="7" t="s">
        <v>5445</v>
      </c>
      <c r="L9737" s="3" t="s">
        <v>29</v>
      </c>
      <c r="M9737" s="3" t="s">
        <v>28</v>
      </c>
      <c r="N9737" s="3" t="s">
        <v>24</v>
      </c>
      <c r="O9737" s="77" t="s">
        <v>28</v>
      </c>
      <c r="P9737" s="77" t="s">
        <v>5446</v>
      </c>
      <c r="Q9737" s="77" t="s">
        <v>32</v>
      </c>
      <c r="R9737" s="77"/>
    </row>
    <row r="9738" spans="1:18" ht="15" customHeight="1">
      <c r="A9738" s="5" t="s">
        <v>35301</v>
      </c>
      <c r="B9738" s="3" t="s">
        <v>35301</v>
      </c>
      <c r="C9738" s="3"/>
      <c r="D9738" s="3" t="s">
        <v>35302</v>
      </c>
      <c r="E9738" s="3"/>
      <c r="F9738" s="3" t="s">
        <v>88</v>
      </c>
      <c r="G9738" s="3" t="s">
        <v>65</v>
      </c>
      <c r="H9738" s="3" t="s">
        <v>29</v>
      </c>
      <c r="I9738" s="3" t="s">
        <v>8215</v>
      </c>
      <c r="J9738" s="1" t="s">
        <v>37</v>
      </c>
      <c r="K9738" s="7" t="s">
        <v>5395</v>
      </c>
      <c r="L9738" s="3" t="s">
        <v>29</v>
      </c>
      <c r="M9738" s="3" t="s">
        <v>29</v>
      </c>
      <c r="N9738" s="3" t="s">
        <v>24</v>
      </c>
      <c r="O9738" s="77" t="s">
        <v>29</v>
      </c>
      <c r="P9738" s="77" t="s">
        <v>34355</v>
      </c>
      <c r="Q9738" s="77" t="s">
        <v>28577</v>
      </c>
      <c r="R9738" s="77"/>
    </row>
    <row r="9739" spans="1:18" ht="15" customHeight="1">
      <c r="A9739" s="5" t="s">
        <v>35303</v>
      </c>
      <c r="B9739" s="3" t="s">
        <v>35303</v>
      </c>
      <c r="C9739" s="3"/>
      <c r="D9739" s="3" t="s">
        <v>35304</v>
      </c>
      <c r="E9739" s="3"/>
      <c r="F9739" s="3" t="s">
        <v>88</v>
      </c>
      <c r="G9739" s="3" t="s">
        <v>65</v>
      </c>
      <c r="H9739" s="3" t="s">
        <v>29</v>
      </c>
      <c r="I9739" s="3" t="s">
        <v>8215</v>
      </c>
      <c r="J9739" s="1" t="s">
        <v>37</v>
      </c>
      <c r="K9739" s="7" t="s">
        <v>5395</v>
      </c>
      <c r="L9739" s="3" t="s">
        <v>28</v>
      </c>
      <c r="M9739" s="3" t="s">
        <v>29</v>
      </c>
      <c r="N9739" s="3" t="s">
        <v>24</v>
      </c>
      <c r="O9739" s="77" t="s">
        <v>28</v>
      </c>
      <c r="P9739" s="77" t="s">
        <v>34355</v>
      </c>
      <c r="Q9739" s="77" t="s">
        <v>32</v>
      </c>
      <c r="R9739" s="77"/>
    </row>
    <row r="9740" spans="1:18" ht="15" customHeight="1">
      <c r="A9740" s="5" t="s">
        <v>35305</v>
      </c>
      <c r="B9740" s="3" t="s">
        <v>35305</v>
      </c>
      <c r="C9740" s="3"/>
      <c r="D9740" s="3" t="s">
        <v>35306</v>
      </c>
      <c r="E9740" s="3"/>
      <c r="F9740" s="3" t="s">
        <v>88</v>
      </c>
      <c r="G9740" s="3" t="s">
        <v>23</v>
      </c>
      <c r="H9740" s="3" t="s">
        <v>29</v>
      </c>
      <c r="I9740" s="3" t="s">
        <v>8215</v>
      </c>
      <c r="J9740" s="1" t="s">
        <v>37</v>
      </c>
      <c r="K9740" s="7" t="s">
        <v>5395</v>
      </c>
      <c r="L9740" s="3" t="s">
        <v>29</v>
      </c>
      <c r="M9740" s="3" t="s">
        <v>29</v>
      </c>
      <c r="N9740" s="3" t="s">
        <v>24</v>
      </c>
      <c r="O9740" s="77" t="s">
        <v>28</v>
      </c>
      <c r="P9740" s="77" t="s">
        <v>31786</v>
      </c>
      <c r="Q9740" s="77" t="s">
        <v>32</v>
      </c>
      <c r="R9740" s="77"/>
    </row>
    <row r="9741" spans="1:18" ht="15" customHeight="1">
      <c r="A9741" s="5" t="s">
        <v>35307</v>
      </c>
      <c r="B9741" s="3" t="s">
        <v>35307</v>
      </c>
      <c r="C9741" s="3"/>
      <c r="D9741" s="3" t="s">
        <v>35308</v>
      </c>
      <c r="E9741" s="3"/>
      <c r="F9741" s="3" t="s">
        <v>88</v>
      </c>
      <c r="G9741" s="3" t="s">
        <v>65</v>
      </c>
      <c r="H9741" s="3" t="s">
        <v>28</v>
      </c>
      <c r="I9741" s="3" t="s">
        <v>8215</v>
      </c>
      <c r="J9741" s="1" t="s">
        <v>37</v>
      </c>
      <c r="K9741" s="7" t="s">
        <v>5395</v>
      </c>
      <c r="L9741" s="3" t="s">
        <v>28</v>
      </c>
      <c r="M9741" s="3" t="s">
        <v>29</v>
      </c>
      <c r="N9741" s="3" t="s">
        <v>24</v>
      </c>
      <c r="O9741" s="77" t="s">
        <v>28</v>
      </c>
      <c r="P9741" s="77" t="s">
        <v>34355</v>
      </c>
      <c r="Q9741" s="77" t="s">
        <v>32</v>
      </c>
      <c r="R9741" s="77"/>
    </row>
    <row r="9742" spans="1:18" ht="15" customHeight="1">
      <c r="A9742" s="5" t="s">
        <v>35309</v>
      </c>
      <c r="B9742" s="3" t="s">
        <v>35309</v>
      </c>
      <c r="C9742" s="3"/>
      <c r="D9742" s="3" t="s">
        <v>35310</v>
      </c>
      <c r="E9742" s="3"/>
      <c r="F9742" s="3" t="s">
        <v>22</v>
      </c>
      <c r="G9742" s="3" t="s">
        <v>23</v>
      </c>
      <c r="H9742" s="3" t="s">
        <v>24</v>
      </c>
      <c r="I9742" s="3" t="s">
        <v>8215</v>
      </c>
      <c r="J9742" s="1" t="s">
        <v>37</v>
      </c>
      <c r="K9742" s="7" t="s">
        <v>5400</v>
      </c>
      <c r="L9742" s="3" t="s">
        <v>28</v>
      </c>
      <c r="M9742" s="3" t="s">
        <v>29</v>
      </c>
      <c r="N9742" s="3"/>
      <c r="O9742" s="77" t="s">
        <v>28</v>
      </c>
      <c r="P9742" s="77" t="s">
        <v>5663</v>
      </c>
      <c r="Q9742" s="77" t="s">
        <v>32</v>
      </c>
      <c r="R9742" s="77"/>
    </row>
    <row r="9743" spans="1:18" ht="15" customHeight="1">
      <c r="A9743" s="5" t="s">
        <v>35311</v>
      </c>
      <c r="B9743" s="3" t="s">
        <v>35311</v>
      </c>
      <c r="C9743" s="3"/>
      <c r="D9743" s="3" t="s">
        <v>35312</v>
      </c>
      <c r="E9743" s="3"/>
      <c r="F9743" s="3" t="s">
        <v>22</v>
      </c>
      <c r="G9743" s="3" t="s">
        <v>23</v>
      </c>
      <c r="H9743" s="3" t="s">
        <v>24</v>
      </c>
      <c r="I9743" s="3" t="s">
        <v>8215</v>
      </c>
      <c r="J9743" s="1" t="s">
        <v>37</v>
      </c>
      <c r="K9743" s="7" t="s">
        <v>5400</v>
      </c>
      <c r="L9743" s="3" t="s">
        <v>29</v>
      </c>
      <c r="M9743" s="3" t="s">
        <v>29</v>
      </c>
      <c r="N9743" s="3"/>
      <c r="O9743" s="77" t="s">
        <v>28</v>
      </c>
      <c r="P9743" s="77" t="s">
        <v>28392</v>
      </c>
      <c r="Q9743" s="77" t="s">
        <v>32</v>
      </c>
      <c r="R9743" s="77"/>
    </row>
    <row r="9744" spans="1:18" ht="15" customHeight="1">
      <c r="A9744" s="5" t="s">
        <v>35313</v>
      </c>
      <c r="B9744" s="3" t="s">
        <v>35313</v>
      </c>
      <c r="C9744" s="3"/>
      <c r="D9744" s="3" t="s">
        <v>35314</v>
      </c>
      <c r="E9744" s="3"/>
      <c r="F9744" s="3" t="s">
        <v>285</v>
      </c>
      <c r="G9744" s="3" t="s">
        <v>53</v>
      </c>
      <c r="H9744" s="3" t="s">
        <v>29</v>
      </c>
      <c r="I9744" s="3" t="s">
        <v>8215</v>
      </c>
      <c r="J9744" s="1" t="s">
        <v>165</v>
      </c>
      <c r="K9744" s="7" t="s">
        <v>5395</v>
      </c>
      <c r="L9744" s="3" t="s">
        <v>29</v>
      </c>
      <c r="M9744" s="3" t="s">
        <v>29</v>
      </c>
      <c r="N9744" s="3" t="s">
        <v>24</v>
      </c>
      <c r="O9744" s="77" t="s">
        <v>28</v>
      </c>
      <c r="P9744" s="77" t="s">
        <v>5396</v>
      </c>
      <c r="Q9744" s="77" t="s">
        <v>32</v>
      </c>
      <c r="R9744" s="77"/>
    </row>
    <row r="9745" spans="1:18" ht="15" customHeight="1">
      <c r="A9745" s="5" t="s">
        <v>35315</v>
      </c>
      <c r="B9745" s="3" t="s">
        <v>35315</v>
      </c>
      <c r="C9745" s="3"/>
      <c r="D9745" s="3" t="s">
        <v>35316</v>
      </c>
      <c r="E9745" s="3"/>
      <c r="F9745" s="3" t="s">
        <v>88</v>
      </c>
      <c r="G9745" s="3" t="s">
        <v>65</v>
      </c>
      <c r="H9745" s="3" t="s">
        <v>29</v>
      </c>
      <c r="I9745" s="3" t="s">
        <v>8215</v>
      </c>
      <c r="J9745" s="1" t="s">
        <v>37</v>
      </c>
      <c r="K9745" s="7" t="s">
        <v>5395</v>
      </c>
      <c r="L9745" s="3" t="s">
        <v>29</v>
      </c>
      <c r="M9745" s="3" t="s">
        <v>29</v>
      </c>
      <c r="N9745" s="3" t="s">
        <v>24</v>
      </c>
      <c r="O9745" s="77" t="s">
        <v>28</v>
      </c>
      <c r="P9745" s="77" t="s">
        <v>34355</v>
      </c>
      <c r="Q9745" s="77" t="s">
        <v>32</v>
      </c>
      <c r="R9745" s="77"/>
    </row>
    <row r="9746" spans="1:18" ht="15" customHeight="1">
      <c r="A9746" s="5" t="s">
        <v>35317</v>
      </c>
      <c r="B9746" s="3" t="s">
        <v>35317</v>
      </c>
      <c r="C9746" s="3" t="s">
        <v>35318</v>
      </c>
      <c r="D9746" s="3" t="s">
        <v>35319</v>
      </c>
      <c r="E9746" s="3"/>
      <c r="F9746" s="3" t="s">
        <v>88</v>
      </c>
      <c r="G9746" s="3" t="s">
        <v>23</v>
      </c>
      <c r="H9746" s="3" t="s">
        <v>29</v>
      </c>
      <c r="I9746" s="3" t="s">
        <v>8215</v>
      </c>
      <c r="J9746" s="1" t="s">
        <v>37</v>
      </c>
      <c r="K9746" s="7" t="s">
        <v>5400</v>
      </c>
      <c r="L9746" s="3" t="s">
        <v>29</v>
      </c>
      <c r="M9746" s="3" t="s">
        <v>29</v>
      </c>
      <c r="N9746" s="3"/>
      <c r="O9746" s="77" t="s">
        <v>28</v>
      </c>
      <c r="P9746" s="77" t="s">
        <v>28392</v>
      </c>
      <c r="Q9746" s="77" t="s">
        <v>32</v>
      </c>
      <c r="R9746" s="77"/>
    </row>
    <row r="9747" spans="1:18" ht="15" customHeight="1">
      <c r="A9747" s="5" t="s">
        <v>35320</v>
      </c>
      <c r="B9747" s="3" t="s">
        <v>35320</v>
      </c>
      <c r="C9747" s="3"/>
      <c r="D9747" s="3" t="s">
        <v>35321</v>
      </c>
      <c r="E9747" s="3"/>
      <c r="F9747" s="3" t="s">
        <v>164</v>
      </c>
      <c r="G9747" s="3" t="s">
        <v>60</v>
      </c>
      <c r="H9747" s="3" t="s">
        <v>24</v>
      </c>
      <c r="I9747" s="3" t="s">
        <v>8215</v>
      </c>
      <c r="J9747" s="1" t="s">
        <v>7301</v>
      </c>
      <c r="K9747" s="7" t="s">
        <v>5400</v>
      </c>
      <c r="L9747" s="3" t="s">
        <v>29</v>
      </c>
      <c r="M9747" s="3" t="s">
        <v>29</v>
      </c>
      <c r="N9747" s="3"/>
      <c r="O9747" s="77" t="s">
        <v>28</v>
      </c>
      <c r="P9747" s="77" t="s">
        <v>7532</v>
      </c>
      <c r="Q9747" s="77" t="s">
        <v>32</v>
      </c>
      <c r="R9747" s="77"/>
    </row>
    <row r="9748" spans="1:18" ht="15" customHeight="1">
      <c r="A9748" s="5" t="s">
        <v>35322</v>
      </c>
      <c r="B9748" s="3" t="s">
        <v>35322</v>
      </c>
      <c r="C9748" s="3"/>
      <c r="D9748" s="3" t="s">
        <v>35323</v>
      </c>
      <c r="E9748" s="3"/>
      <c r="F9748" s="3" t="s">
        <v>22</v>
      </c>
      <c r="G9748" s="3" t="s">
        <v>53</v>
      </c>
      <c r="H9748" s="3" t="s">
        <v>24</v>
      </c>
      <c r="I9748" s="3" t="s">
        <v>8215</v>
      </c>
      <c r="J9748" s="1" t="s">
        <v>37</v>
      </c>
      <c r="K9748" s="7" t="s">
        <v>5395</v>
      </c>
      <c r="L9748" s="3" t="s">
        <v>29</v>
      </c>
      <c r="M9748" s="3" t="s">
        <v>29</v>
      </c>
      <c r="N9748" s="3" t="s">
        <v>24</v>
      </c>
      <c r="O9748" s="77" t="s">
        <v>28</v>
      </c>
      <c r="P9748" s="77" t="s">
        <v>31786</v>
      </c>
      <c r="Q9748" s="77" t="s">
        <v>32</v>
      </c>
      <c r="R9748" s="77"/>
    </row>
    <row r="9749" spans="1:18" ht="15" customHeight="1">
      <c r="A9749" s="5" t="s">
        <v>35324</v>
      </c>
      <c r="B9749" s="3" t="s">
        <v>35324</v>
      </c>
      <c r="C9749" s="3"/>
      <c r="D9749" s="3" t="s">
        <v>35325</v>
      </c>
      <c r="E9749" s="3"/>
      <c r="F9749" s="3" t="s">
        <v>88</v>
      </c>
      <c r="G9749" s="3" t="s">
        <v>65</v>
      </c>
      <c r="H9749" s="3" t="s">
        <v>29</v>
      </c>
      <c r="I9749" s="3" t="s">
        <v>8215</v>
      </c>
      <c r="J9749" s="1" t="s">
        <v>37</v>
      </c>
      <c r="K9749" s="7" t="s">
        <v>5395</v>
      </c>
      <c r="L9749" s="3" t="s">
        <v>29</v>
      </c>
      <c r="M9749" s="3" t="s">
        <v>29</v>
      </c>
      <c r="N9749" s="3" t="s">
        <v>24</v>
      </c>
      <c r="O9749" s="77" t="s">
        <v>28</v>
      </c>
      <c r="P9749" s="77" t="s">
        <v>34355</v>
      </c>
      <c r="Q9749" s="77" t="s">
        <v>32</v>
      </c>
      <c r="R9749" s="77"/>
    </row>
    <row r="9750" spans="1:18" ht="15" customHeight="1">
      <c r="A9750" s="5" t="s">
        <v>35326</v>
      </c>
      <c r="B9750" s="3" t="s">
        <v>35326</v>
      </c>
      <c r="C9750" s="3"/>
      <c r="D9750" s="3" t="s">
        <v>35327</v>
      </c>
      <c r="E9750" s="3"/>
      <c r="F9750" s="3" t="s">
        <v>285</v>
      </c>
      <c r="G9750" s="3" t="s">
        <v>60</v>
      </c>
      <c r="H9750" s="3" t="s">
        <v>28</v>
      </c>
      <c r="I9750" s="3" t="s">
        <v>8215</v>
      </c>
      <c r="J9750" s="1" t="s">
        <v>26</v>
      </c>
      <c r="K9750" s="7" t="s">
        <v>5395</v>
      </c>
      <c r="L9750" s="3" t="s">
        <v>29</v>
      </c>
      <c r="M9750" s="3" t="s">
        <v>29</v>
      </c>
      <c r="N9750" s="3" t="s">
        <v>24</v>
      </c>
      <c r="O9750" s="77" t="s">
        <v>28</v>
      </c>
      <c r="P9750" s="77" t="s">
        <v>31786</v>
      </c>
      <c r="Q9750" s="77" t="s">
        <v>32</v>
      </c>
      <c r="R9750" s="77"/>
    </row>
    <row r="9751" spans="1:18" ht="15" customHeight="1">
      <c r="A9751" s="5" t="s">
        <v>35328</v>
      </c>
      <c r="B9751" s="3" t="s">
        <v>35329</v>
      </c>
      <c r="C9751" s="3"/>
      <c r="D9751" s="3" t="s">
        <v>35330</v>
      </c>
      <c r="E9751" s="3" t="s">
        <v>35331</v>
      </c>
      <c r="F9751" s="3" t="s">
        <v>22</v>
      </c>
      <c r="G9751" s="3" t="s">
        <v>60</v>
      </c>
      <c r="H9751" s="3" t="s">
        <v>24</v>
      </c>
      <c r="I9751" s="3" t="s">
        <v>8215</v>
      </c>
      <c r="J9751" s="1" t="s">
        <v>26</v>
      </c>
      <c r="K9751" s="7" t="s">
        <v>5395</v>
      </c>
      <c r="L9751" s="3" t="s">
        <v>28</v>
      </c>
      <c r="M9751" s="3" t="s">
        <v>28</v>
      </c>
      <c r="N9751" s="3" t="s">
        <v>5749</v>
      </c>
      <c r="O9751" s="77" t="s">
        <v>28</v>
      </c>
      <c r="P9751" s="77" t="s">
        <v>5396</v>
      </c>
      <c r="Q9751" s="77" t="s">
        <v>32</v>
      </c>
      <c r="R9751" s="77"/>
    </row>
    <row r="9752" spans="1:18" ht="15" customHeight="1">
      <c r="A9752" s="5" t="s">
        <v>35332</v>
      </c>
      <c r="B9752" s="3" t="s">
        <v>35332</v>
      </c>
      <c r="C9752" s="3"/>
      <c r="D9752" s="3" t="s">
        <v>35333</v>
      </c>
      <c r="E9752" s="3"/>
      <c r="F9752" s="3" t="s">
        <v>22</v>
      </c>
      <c r="G9752" s="3" t="s">
        <v>23</v>
      </c>
      <c r="H9752" s="3" t="s">
        <v>24</v>
      </c>
      <c r="I9752" s="3" t="s">
        <v>8215</v>
      </c>
      <c r="J9752" s="1" t="s">
        <v>37</v>
      </c>
      <c r="K9752" s="7" t="s">
        <v>5400</v>
      </c>
      <c r="L9752" s="3" t="s">
        <v>29</v>
      </c>
      <c r="M9752" s="3" t="s">
        <v>29</v>
      </c>
      <c r="N9752" s="3"/>
      <c r="O9752" s="77" t="s">
        <v>28</v>
      </c>
      <c r="P9752" s="77" t="s">
        <v>7532</v>
      </c>
      <c r="Q9752" s="77" t="s">
        <v>32</v>
      </c>
      <c r="R9752" s="77"/>
    </row>
    <row r="9753" spans="1:18" ht="15" customHeight="1">
      <c r="A9753" s="5" t="s">
        <v>35334</v>
      </c>
      <c r="B9753" s="3" t="s">
        <v>35334</v>
      </c>
      <c r="C9753" s="3"/>
      <c r="D9753" s="3" t="s">
        <v>35335</v>
      </c>
      <c r="E9753" s="3"/>
      <c r="F9753" s="3" t="s">
        <v>164</v>
      </c>
      <c r="G9753" s="3" t="s">
        <v>65</v>
      </c>
      <c r="H9753" s="3" t="s">
        <v>24</v>
      </c>
      <c r="I9753" s="3" t="s">
        <v>8215</v>
      </c>
      <c r="J9753" s="1" t="s">
        <v>26</v>
      </c>
      <c r="K9753" s="7" t="s">
        <v>5400</v>
      </c>
      <c r="L9753" s="3" t="s">
        <v>29</v>
      </c>
      <c r="M9753" s="3" t="s">
        <v>29</v>
      </c>
      <c r="N9753" s="3"/>
      <c r="O9753" s="77" t="s">
        <v>28</v>
      </c>
      <c r="P9753" s="77" t="s">
        <v>7532</v>
      </c>
      <c r="Q9753" s="77" t="s">
        <v>32</v>
      </c>
      <c r="R9753" s="77"/>
    </row>
    <row r="9754" spans="1:18" ht="15" customHeight="1">
      <c r="A9754" s="5" t="s">
        <v>35336</v>
      </c>
      <c r="B9754" s="3" t="s">
        <v>35336</v>
      </c>
      <c r="C9754" s="3"/>
      <c r="D9754" s="3" t="s">
        <v>35337</v>
      </c>
      <c r="E9754" s="3"/>
      <c r="F9754" s="3" t="s">
        <v>22</v>
      </c>
      <c r="G9754" s="3" t="s">
        <v>23</v>
      </c>
      <c r="H9754" s="3" t="s">
        <v>24</v>
      </c>
      <c r="I9754" s="3" t="s">
        <v>8215</v>
      </c>
      <c r="J9754" s="1" t="s">
        <v>37</v>
      </c>
      <c r="K9754" s="7" t="s">
        <v>5400</v>
      </c>
      <c r="L9754" s="3" t="s">
        <v>29</v>
      </c>
      <c r="M9754" s="3" t="s">
        <v>29</v>
      </c>
      <c r="N9754" s="3"/>
      <c r="O9754" s="77" t="s">
        <v>28</v>
      </c>
      <c r="P9754" s="77" t="s">
        <v>7532</v>
      </c>
      <c r="Q9754" s="77" t="s">
        <v>32</v>
      </c>
      <c r="R9754" s="77"/>
    </row>
    <row r="9755" spans="1:18" ht="15" customHeight="1">
      <c r="A9755" s="5" t="s">
        <v>35338</v>
      </c>
      <c r="B9755" s="3" t="s">
        <v>35338</v>
      </c>
      <c r="C9755" s="3"/>
      <c r="D9755" s="3" t="s">
        <v>35339</v>
      </c>
      <c r="E9755" s="3"/>
      <c r="F9755" s="3" t="s">
        <v>164</v>
      </c>
      <c r="G9755" s="3" t="s">
        <v>53</v>
      </c>
      <c r="H9755" s="3" t="s">
        <v>24</v>
      </c>
      <c r="I9755" s="3" t="s">
        <v>8215</v>
      </c>
      <c r="J9755" s="1" t="s">
        <v>165</v>
      </c>
      <c r="K9755" s="7" t="s">
        <v>5400</v>
      </c>
      <c r="L9755" s="3" t="s">
        <v>29</v>
      </c>
      <c r="M9755" s="3" t="s">
        <v>29</v>
      </c>
      <c r="N9755" s="3"/>
      <c r="O9755" s="77" t="s">
        <v>28</v>
      </c>
      <c r="P9755" s="77" t="s">
        <v>7532</v>
      </c>
      <c r="Q9755" s="77" t="s">
        <v>32</v>
      </c>
      <c r="R9755" s="77"/>
    </row>
    <row r="9756" spans="1:18" ht="15" customHeight="1">
      <c r="A9756" s="5" t="s">
        <v>35340</v>
      </c>
      <c r="B9756" s="3" t="s">
        <v>35340</v>
      </c>
      <c r="C9756" s="3"/>
      <c r="D9756" s="3" t="s">
        <v>35341</v>
      </c>
      <c r="E9756" s="3"/>
      <c r="F9756" s="3" t="s">
        <v>88</v>
      </c>
      <c r="G9756" s="3" t="s">
        <v>65</v>
      </c>
      <c r="H9756" s="3" t="s">
        <v>29</v>
      </c>
      <c r="I9756" s="3" t="s">
        <v>8215</v>
      </c>
      <c r="J9756" s="1" t="s">
        <v>37</v>
      </c>
      <c r="K9756" s="7" t="s">
        <v>5400</v>
      </c>
      <c r="L9756" s="3" t="s">
        <v>29</v>
      </c>
      <c r="M9756" s="3" t="s">
        <v>29</v>
      </c>
      <c r="N9756" s="3"/>
      <c r="O9756" s="77" t="s">
        <v>29</v>
      </c>
      <c r="P9756" s="77" t="s">
        <v>5663</v>
      </c>
      <c r="Q9756" s="77" t="s">
        <v>29125</v>
      </c>
      <c r="R9756" s="77"/>
    </row>
    <row r="9757" spans="1:18" ht="15" customHeight="1">
      <c r="A9757" s="5" t="s">
        <v>35342</v>
      </c>
      <c r="B9757" s="3" t="s">
        <v>35342</v>
      </c>
      <c r="C9757" s="3"/>
      <c r="D9757" s="3" t="s">
        <v>35343</v>
      </c>
      <c r="E9757" s="3"/>
      <c r="F9757" s="3" t="s">
        <v>285</v>
      </c>
      <c r="G9757" s="3" t="s">
        <v>23</v>
      </c>
      <c r="H9757" s="3" t="s">
        <v>24</v>
      </c>
      <c r="I9757" s="3" t="s">
        <v>8215</v>
      </c>
      <c r="J9757" s="1" t="s">
        <v>26</v>
      </c>
      <c r="K9757" s="7" t="s">
        <v>5400</v>
      </c>
      <c r="L9757" s="3" t="s">
        <v>29</v>
      </c>
      <c r="M9757" s="3" t="s">
        <v>29</v>
      </c>
      <c r="N9757" s="3"/>
      <c r="O9757" s="77" t="s">
        <v>28</v>
      </c>
      <c r="P9757" s="77" t="s">
        <v>7532</v>
      </c>
      <c r="Q9757" s="77" t="s">
        <v>32</v>
      </c>
      <c r="R9757" s="77"/>
    </row>
    <row r="9758" spans="1:18" ht="15" customHeight="1">
      <c r="A9758" s="5" t="s">
        <v>35344</v>
      </c>
      <c r="B9758" s="3" t="s">
        <v>35344</v>
      </c>
      <c r="C9758" s="3" t="s">
        <v>35345</v>
      </c>
      <c r="D9758" s="3" t="s">
        <v>35346</v>
      </c>
      <c r="E9758" s="3"/>
      <c r="F9758" s="3" t="s">
        <v>22</v>
      </c>
      <c r="G9758" s="3" t="s">
        <v>65</v>
      </c>
      <c r="H9758" s="3" t="s">
        <v>24</v>
      </c>
      <c r="I9758" s="3" t="s">
        <v>8215</v>
      </c>
      <c r="J9758" s="1" t="s">
        <v>37</v>
      </c>
      <c r="K9758" s="7" t="s">
        <v>5400</v>
      </c>
      <c r="L9758" s="3" t="s">
        <v>29</v>
      </c>
      <c r="M9758" s="3" t="s">
        <v>29</v>
      </c>
      <c r="N9758" s="3"/>
      <c r="O9758" s="77" t="s">
        <v>28</v>
      </c>
      <c r="P9758" s="77" t="s">
        <v>7532</v>
      </c>
      <c r="Q9758" s="77" t="s">
        <v>32</v>
      </c>
      <c r="R9758" s="77"/>
    </row>
    <row r="9759" spans="1:18" ht="15" customHeight="1">
      <c r="A9759" s="5" t="s">
        <v>35347</v>
      </c>
      <c r="B9759" s="3" t="s">
        <v>35347</v>
      </c>
      <c r="C9759" s="3"/>
      <c r="D9759" s="3" t="s">
        <v>35348</v>
      </c>
      <c r="E9759" s="3"/>
      <c r="F9759" s="3" t="s">
        <v>22</v>
      </c>
      <c r="G9759" s="3" t="s">
        <v>23</v>
      </c>
      <c r="H9759" s="3" t="s">
        <v>24</v>
      </c>
      <c r="I9759" s="3" t="s">
        <v>8215</v>
      </c>
      <c r="J9759" s="1" t="s">
        <v>37</v>
      </c>
      <c r="K9759" s="7" t="s">
        <v>5400</v>
      </c>
      <c r="L9759" s="3" t="s">
        <v>29</v>
      </c>
      <c r="M9759" s="3" t="s">
        <v>29</v>
      </c>
      <c r="N9759" s="3"/>
      <c r="O9759" s="77" t="s">
        <v>28</v>
      </c>
      <c r="P9759" s="77" t="s">
        <v>7532</v>
      </c>
      <c r="Q9759" s="77" t="s">
        <v>32</v>
      </c>
      <c r="R9759" s="77"/>
    </row>
    <row r="9760" spans="1:18" ht="15" customHeight="1">
      <c r="A9760" s="5" t="s">
        <v>35349</v>
      </c>
      <c r="B9760" s="3" t="s">
        <v>35349</v>
      </c>
      <c r="C9760" s="3"/>
      <c r="D9760" s="3" t="s">
        <v>35350</v>
      </c>
      <c r="E9760" s="3"/>
      <c r="F9760" s="3" t="s">
        <v>88</v>
      </c>
      <c r="G9760" s="3" t="s">
        <v>65</v>
      </c>
      <c r="H9760" s="3" t="s">
        <v>8278</v>
      </c>
      <c r="I9760" s="3" t="s">
        <v>8215</v>
      </c>
      <c r="J9760" s="1" t="s">
        <v>37</v>
      </c>
      <c r="K9760" s="7" t="s">
        <v>5445</v>
      </c>
      <c r="L9760" s="3" t="s">
        <v>29</v>
      </c>
      <c r="M9760" s="3" t="s">
        <v>28</v>
      </c>
      <c r="N9760" s="3" t="s">
        <v>24</v>
      </c>
      <c r="O9760" s="77" t="s">
        <v>28</v>
      </c>
      <c r="P9760" s="77" t="s">
        <v>5446</v>
      </c>
      <c r="Q9760" s="77" t="s">
        <v>32</v>
      </c>
      <c r="R9760" s="77"/>
    </row>
    <row r="9761" spans="1:18" ht="15" customHeight="1">
      <c r="A9761" s="5" t="s">
        <v>35351</v>
      </c>
      <c r="B9761" s="3" t="s">
        <v>35351</v>
      </c>
      <c r="C9761" s="3"/>
      <c r="D9761" s="3" t="s">
        <v>35352</v>
      </c>
      <c r="E9761" s="3"/>
      <c r="F9761" s="3" t="s">
        <v>285</v>
      </c>
      <c r="G9761" s="3" t="s">
        <v>60</v>
      </c>
      <c r="H9761" s="3" t="s">
        <v>24</v>
      </c>
      <c r="I9761" s="3" t="s">
        <v>8215</v>
      </c>
      <c r="J9761" s="1" t="s">
        <v>165</v>
      </c>
      <c r="K9761" s="7" t="s">
        <v>5400</v>
      </c>
      <c r="L9761" s="3" t="s">
        <v>29</v>
      </c>
      <c r="M9761" s="3" t="s">
        <v>29</v>
      </c>
      <c r="N9761" s="3"/>
      <c r="O9761" s="77" t="s">
        <v>28</v>
      </c>
      <c r="P9761" s="77" t="s">
        <v>7532</v>
      </c>
      <c r="Q9761" s="77" t="s">
        <v>32</v>
      </c>
      <c r="R9761" s="77"/>
    </row>
    <row r="9762" spans="1:18" ht="15" customHeight="1">
      <c r="A9762" s="5" t="s">
        <v>35353</v>
      </c>
      <c r="B9762" s="3" t="s">
        <v>35353</v>
      </c>
      <c r="C9762" s="3"/>
      <c r="D9762" s="3" t="s">
        <v>35354</v>
      </c>
      <c r="E9762" s="3"/>
      <c r="F9762" s="3" t="s">
        <v>164</v>
      </c>
      <c r="G9762" s="3" t="s">
        <v>60</v>
      </c>
      <c r="H9762" s="3" t="s">
        <v>24</v>
      </c>
      <c r="I9762" s="3" t="s">
        <v>8215</v>
      </c>
      <c r="J9762" s="1" t="s">
        <v>179</v>
      </c>
      <c r="K9762" s="7" t="s">
        <v>5400</v>
      </c>
      <c r="L9762" s="3" t="s">
        <v>29</v>
      </c>
      <c r="M9762" s="3" t="s">
        <v>29</v>
      </c>
      <c r="N9762" s="3"/>
      <c r="O9762" s="77" t="s">
        <v>28</v>
      </c>
      <c r="P9762" s="77" t="s">
        <v>28392</v>
      </c>
      <c r="Q9762" s="77" t="s">
        <v>32</v>
      </c>
      <c r="R9762" s="77"/>
    </row>
    <row r="9763" spans="1:18" ht="15" customHeight="1">
      <c r="A9763" s="5" t="s">
        <v>35355</v>
      </c>
      <c r="B9763" s="3" t="s">
        <v>35355</v>
      </c>
      <c r="C9763" s="3"/>
      <c r="D9763" s="3" t="s">
        <v>35356</v>
      </c>
      <c r="E9763" s="3"/>
      <c r="F9763" s="3" t="s">
        <v>285</v>
      </c>
      <c r="G9763" s="3" t="s">
        <v>11341</v>
      </c>
      <c r="H9763" s="3" t="s">
        <v>24</v>
      </c>
      <c r="I9763" s="3" t="s">
        <v>8215</v>
      </c>
      <c r="J9763" s="1" t="s">
        <v>165</v>
      </c>
      <c r="K9763" s="7" t="s">
        <v>5400</v>
      </c>
      <c r="L9763" s="3" t="s">
        <v>29</v>
      </c>
      <c r="M9763" s="3" t="s">
        <v>29</v>
      </c>
      <c r="N9763" s="3"/>
      <c r="O9763" s="77" t="s">
        <v>28</v>
      </c>
      <c r="P9763" s="77" t="s">
        <v>28392</v>
      </c>
      <c r="Q9763" s="77" t="s">
        <v>32</v>
      </c>
      <c r="R9763" s="77"/>
    </row>
    <row r="9764" spans="1:18" ht="15" customHeight="1">
      <c r="A9764" s="5" t="s">
        <v>35357</v>
      </c>
      <c r="B9764" s="3" t="s">
        <v>35357</v>
      </c>
      <c r="C9764" s="3"/>
      <c r="D9764" s="3" t="s">
        <v>35358</v>
      </c>
      <c r="E9764" s="3"/>
      <c r="F9764" s="3" t="s">
        <v>22</v>
      </c>
      <c r="G9764" s="3" t="s">
        <v>23</v>
      </c>
      <c r="H9764" s="3" t="s">
        <v>24</v>
      </c>
      <c r="I9764" s="3" t="s">
        <v>8215</v>
      </c>
      <c r="J9764" s="1" t="s">
        <v>37</v>
      </c>
      <c r="K9764" s="7" t="s">
        <v>5400</v>
      </c>
      <c r="L9764" s="3" t="s">
        <v>29</v>
      </c>
      <c r="M9764" s="3" t="s">
        <v>29</v>
      </c>
      <c r="N9764" s="3"/>
      <c r="O9764" s="77" t="s">
        <v>28</v>
      </c>
      <c r="P9764" s="77" t="s">
        <v>7532</v>
      </c>
      <c r="Q9764" s="77" t="s">
        <v>32</v>
      </c>
      <c r="R9764" s="77"/>
    </row>
    <row r="9765" spans="1:18" ht="15" customHeight="1">
      <c r="A9765" s="5" t="s">
        <v>35359</v>
      </c>
      <c r="B9765" s="3" t="s">
        <v>35359</v>
      </c>
      <c r="C9765" s="3"/>
      <c r="D9765" s="3" t="s">
        <v>35360</v>
      </c>
      <c r="E9765" s="3"/>
      <c r="F9765" s="3" t="s">
        <v>22</v>
      </c>
      <c r="G9765" s="3" t="s">
        <v>23</v>
      </c>
      <c r="H9765" s="3" t="s">
        <v>24</v>
      </c>
      <c r="I9765" s="3" t="s">
        <v>8215</v>
      </c>
      <c r="J9765" s="1" t="s">
        <v>37</v>
      </c>
      <c r="K9765" s="7" t="s">
        <v>5400</v>
      </c>
      <c r="L9765" s="3" t="s">
        <v>29</v>
      </c>
      <c r="M9765" s="3" t="s">
        <v>29</v>
      </c>
      <c r="N9765" s="3"/>
      <c r="O9765" s="77" t="s">
        <v>28</v>
      </c>
      <c r="P9765" s="77" t="s">
        <v>7532</v>
      </c>
      <c r="Q9765" s="77" t="s">
        <v>32</v>
      </c>
      <c r="R9765" s="77"/>
    </row>
    <row r="9766" spans="1:18" ht="15" customHeight="1">
      <c r="A9766" s="5" t="s">
        <v>35361</v>
      </c>
      <c r="B9766" s="3" t="s">
        <v>35361</v>
      </c>
      <c r="C9766" s="3"/>
      <c r="D9766" s="3" t="s">
        <v>35362</v>
      </c>
      <c r="E9766" s="3"/>
      <c r="F9766" s="3" t="s">
        <v>22</v>
      </c>
      <c r="G9766" s="3" t="s">
        <v>65</v>
      </c>
      <c r="H9766" s="3" t="s">
        <v>24</v>
      </c>
      <c r="I9766" s="3" t="s">
        <v>8215</v>
      </c>
      <c r="J9766" s="1" t="s">
        <v>37</v>
      </c>
      <c r="K9766" s="7" t="s">
        <v>5400</v>
      </c>
      <c r="L9766" s="3" t="s">
        <v>29</v>
      </c>
      <c r="M9766" s="3" t="s">
        <v>29</v>
      </c>
      <c r="N9766" s="3"/>
      <c r="O9766" s="77" t="s">
        <v>28</v>
      </c>
      <c r="P9766" s="77" t="s">
        <v>7532</v>
      </c>
      <c r="Q9766" s="77" t="s">
        <v>32</v>
      </c>
      <c r="R9766" s="77"/>
    </row>
    <row r="9767" spans="1:18" ht="15" customHeight="1">
      <c r="A9767" s="5" t="s">
        <v>35363</v>
      </c>
      <c r="B9767" s="3" t="s">
        <v>35363</v>
      </c>
      <c r="C9767" s="3"/>
      <c r="D9767" s="3" t="s">
        <v>35364</v>
      </c>
      <c r="E9767" s="3"/>
      <c r="F9767" s="3" t="s">
        <v>164</v>
      </c>
      <c r="G9767" s="3" t="s">
        <v>53</v>
      </c>
      <c r="H9767" s="3" t="s">
        <v>24</v>
      </c>
      <c r="I9767" s="3" t="s">
        <v>8215</v>
      </c>
      <c r="J9767" s="1" t="s">
        <v>165</v>
      </c>
      <c r="K9767" s="7" t="s">
        <v>5400</v>
      </c>
      <c r="L9767" s="3" t="s">
        <v>29</v>
      </c>
      <c r="M9767" s="3" t="s">
        <v>29</v>
      </c>
      <c r="N9767" s="3"/>
      <c r="O9767" s="77" t="s">
        <v>28</v>
      </c>
      <c r="P9767" s="77" t="s">
        <v>7532</v>
      </c>
      <c r="Q9767" s="77" t="s">
        <v>32</v>
      </c>
      <c r="R9767" s="77"/>
    </row>
    <row r="9768" spans="1:18" ht="15" customHeight="1">
      <c r="A9768" s="5" t="s">
        <v>35365</v>
      </c>
      <c r="B9768" s="3" t="s">
        <v>35365</v>
      </c>
      <c r="C9768" s="3"/>
      <c r="D9768" s="3" t="s">
        <v>35366</v>
      </c>
      <c r="E9768" s="3"/>
      <c r="F9768" s="3" t="s">
        <v>22</v>
      </c>
      <c r="G9768" s="3" t="s">
        <v>11341</v>
      </c>
      <c r="H9768" s="3" t="s">
        <v>24</v>
      </c>
      <c r="I9768" s="3" t="s">
        <v>8215</v>
      </c>
      <c r="J9768" s="1" t="s">
        <v>37</v>
      </c>
      <c r="K9768" s="7" t="s">
        <v>5400</v>
      </c>
      <c r="L9768" s="3" t="s">
        <v>29</v>
      </c>
      <c r="M9768" s="3" t="s">
        <v>29</v>
      </c>
      <c r="N9768" s="3"/>
      <c r="O9768" s="77" t="s">
        <v>28</v>
      </c>
      <c r="P9768" s="77" t="s">
        <v>7532</v>
      </c>
      <c r="Q9768" s="77" t="s">
        <v>32</v>
      </c>
      <c r="R9768" s="77"/>
    </row>
    <row r="9769" spans="1:18" ht="15" customHeight="1">
      <c r="A9769" s="5" t="s">
        <v>35367</v>
      </c>
      <c r="B9769" s="3" t="s">
        <v>35367</v>
      </c>
      <c r="C9769" s="3"/>
      <c r="D9769" s="3" t="s">
        <v>35368</v>
      </c>
      <c r="E9769" s="3"/>
      <c r="F9769" s="3" t="s">
        <v>285</v>
      </c>
      <c r="G9769" s="3" t="s">
        <v>60</v>
      </c>
      <c r="H9769" s="3" t="s">
        <v>24</v>
      </c>
      <c r="I9769" s="3" t="s">
        <v>8215</v>
      </c>
      <c r="J9769" s="1" t="s">
        <v>26</v>
      </c>
      <c r="K9769" s="7" t="s">
        <v>5400</v>
      </c>
      <c r="L9769" s="3" t="s">
        <v>29</v>
      </c>
      <c r="M9769" s="3" t="s">
        <v>29</v>
      </c>
      <c r="N9769" s="3"/>
      <c r="O9769" s="77" t="s">
        <v>28</v>
      </c>
      <c r="P9769" s="77" t="s">
        <v>28392</v>
      </c>
      <c r="Q9769" s="77" t="s">
        <v>32</v>
      </c>
      <c r="R9769" s="77"/>
    </row>
    <row r="9770" spans="1:18" ht="15" customHeight="1">
      <c r="A9770" s="5" t="s">
        <v>35369</v>
      </c>
      <c r="B9770" s="3" t="s">
        <v>35369</v>
      </c>
      <c r="C9770" s="3"/>
      <c r="D9770" s="3" t="s">
        <v>35370</v>
      </c>
      <c r="E9770" s="3"/>
      <c r="F9770" s="3" t="s">
        <v>88</v>
      </c>
      <c r="G9770" s="3" t="s">
        <v>23</v>
      </c>
      <c r="H9770" s="3" t="s">
        <v>8278</v>
      </c>
      <c r="I9770" s="3" t="s">
        <v>8215</v>
      </c>
      <c r="J9770" s="1" t="s">
        <v>37</v>
      </c>
      <c r="K9770" s="7" t="s">
        <v>5445</v>
      </c>
      <c r="L9770" s="3" t="s">
        <v>29</v>
      </c>
      <c r="M9770" s="3" t="s">
        <v>28</v>
      </c>
      <c r="N9770" s="3" t="s">
        <v>24</v>
      </c>
      <c r="O9770" s="77" t="s">
        <v>28</v>
      </c>
      <c r="P9770" s="77" t="s">
        <v>5446</v>
      </c>
      <c r="Q9770" s="77" t="s">
        <v>32</v>
      </c>
      <c r="R9770" s="77"/>
    </row>
    <row r="9771" spans="1:18" ht="15" customHeight="1">
      <c r="A9771" s="5" t="s">
        <v>35371</v>
      </c>
      <c r="B9771" s="3" t="s">
        <v>35371</v>
      </c>
      <c r="C9771" s="3" t="s">
        <v>35372</v>
      </c>
      <c r="D9771" s="3" t="s">
        <v>35373</v>
      </c>
      <c r="E9771" s="3"/>
      <c r="F9771" s="3" t="s">
        <v>164</v>
      </c>
      <c r="G9771" s="3" t="s">
        <v>11341</v>
      </c>
      <c r="H9771" s="3" t="s">
        <v>24</v>
      </c>
      <c r="I9771" s="3" t="s">
        <v>8215</v>
      </c>
      <c r="J9771" s="1" t="s">
        <v>165</v>
      </c>
      <c r="K9771" s="7" t="s">
        <v>5400</v>
      </c>
      <c r="L9771" s="3" t="s">
        <v>29</v>
      </c>
      <c r="M9771" s="3" t="s">
        <v>29</v>
      </c>
      <c r="N9771" s="3"/>
      <c r="O9771" s="77" t="s">
        <v>28</v>
      </c>
      <c r="P9771" s="77" t="s">
        <v>28392</v>
      </c>
      <c r="Q9771" s="77" t="s">
        <v>32</v>
      </c>
      <c r="R9771" s="77"/>
    </row>
    <row r="9772" spans="1:18" ht="15" customHeight="1">
      <c r="A9772" s="5" t="s">
        <v>35374</v>
      </c>
      <c r="B9772" s="3" t="s">
        <v>35374</v>
      </c>
      <c r="C9772" s="3"/>
      <c r="D9772" s="3" t="s">
        <v>35375</v>
      </c>
      <c r="E9772" s="3"/>
      <c r="F9772" s="3" t="s">
        <v>22</v>
      </c>
      <c r="G9772" s="3" t="s">
        <v>60</v>
      </c>
      <c r="H9772" s="3" t="s">
        <v>24</v>
      </c>
      <c r="I9772" s="3" t="s">
        <v>8215</v>
      </c>
      <c r="J9772" s="1" t="s">
        <v>37</v>
      </c>
      <c r="K9772" s="7" t="s">
        <v>5400</v>
      </c>
      <c r="L9772" s="3" t="s">
        <v>29</v>
      </c>
      <c r="M9772" s="3" t="s">
        <v>29</v>
      </c>
      <c r="N9772" s="3"/>
      <c r="O9772" s="77" t="s">
        <v>28</v>
      </c>
      <c r="P9772" s="77" t="s">
        <v>7532</v>
      </c>
      <c r="Q9772" s="77" t="s">
        <v>32</v>
      </c>
      <c r="R9772" s="77" t="s">
        <v>166</v>
      </c>
    </row>
    <row r="9773" spans="1:18" ht="15" customHeight="1">
      <c r="A9773" s="5" t="s">
        <v>35376</v>
      </c>
      <c r="B9773" s="3" t="s">
        <v>35376</v>
      </c>
      <c r="C9773" s="3"/>
      <c r="D9773" s="3" t="s">
        <v>35377</v>
      </c>
      <c r="E9773" s="3" t="s">
        <v>35378</v>
      </c>
      <c r="F9773" s="3" t="s">
        <v>22</v>
      </c>
      <c r="G9773" s="3" t="s">
        <v>23</v>
      </c>
      <c r="H9773" s="3" t="s">
        <v>24</v>
      </c>
      <c r="I9773" s="3" t="s">
        <v>8215</v>
      </c>
      <c r="J9773" s="1" t="s">
        <v>37</v>
      </c>
      <c r="K9773" s="7" t="s">
        <v>5395</v>
      </c>
      <c r="L9773" s="3" t="s">
        <v>29</v>
      </c>
      <c r="M9773" s="3" t="s">
        <v>29</v>
      </c>
      <c r="N9773" s="3" t="s">
        <v>24</v>
      </c>
      <c r="O9773" s="77" t="s">
        <v>29</v>
      </c>
      <c r="P9773" s="77" t="s">
        <v>5396</v>
      </c>
      <c r="Q9773" s="77" t="s">
        <v>16518</v>
      </c>
      <c r="R9773" s="77"/>
    </row>
    <row r="9774" spans="1:18" ht="15" customHeight="1">
      <c r="A9774" s="5" t="s">
        <v>35379</v>
      </c>
      <c r="B9774" s="3" t="s">
        <v>35379</v>
      </c>
      <c r="C9774" s="3" t="s">
        <v>35380</v>
      </c>
      <c r="D9774" s="3" t="s">
        <v>35381</v>
      </c>
      <c r="E9774" s="3"/>
      <c r="F9774" s="3" t="s">
        <v>22</v>
      </c>
      <c r="G9774" s="3" t="s">
        <v>23</v>
      </c>
      <c r="H9774" s="3" t="s">
        <v>24</v>
      </c>
      <c r="I9774" s="3" t="s">
        <v>8215</v>
      </c>
      <c r="J9774" s="1" t="s">
        <v>37</v>
      </c>
      <c r="K9774" s="7" t="s">
        <v>5400</v>
      </c>
      <c r="L9774" s="3" t="s">
        <v>29</v>
      </c>
      <c r="M9774" s="3" t="s">
        <v>29</v>
      </c>
      <c r="N9774" s="3"/>
      <c r="O9774" s="77" t="s">
        <v>28</v>
      </c>
      <c r="P9774" s="77" t="s">
        <v>28392</v>
      </c>
      <c r="Q9774" s="77" t="s">
        <v>32</v>
      </c>
      <c r="R9774" s="77"/>
    </row>
    <row r="9775" spans="1:18" ht="15" customHeight="1">
      <c r="A9775" s="5" t="s">
        <v>35382</v>
      </c>
      <c r="B9775" s="3" t="s">
        <v>35382</v>
      </c>
      <c r="C9775" s="3"/>
      <c r="D9775" s="3" t="s">
        <v>35383</v>
      </c>
      <c r="E9775" s="3"/>
      <c r="F9775" s="3" t="s">
        <v>88</v>
      </c>
      <c r="G9775" s="3" t="s">
        <v>65</v>
      </c>
      <c r="H9775" s="3" t="s">
        <v>29</v>
      </c>
      <c r="I9775" s="3" t="s">
        <v>8215</v>
      </c>
      <c r="J9775" s="1" t="s">
        <v>37</v>
      </c>
      <c r="K9775" s="7" t="s">
        <v>5395</v>
      </c>
      <c r="L9775" s="3" t="s">
        <v>28</v>
      </c>
      <c r="M9775" s="3" t="s">
        <v>29</v>
      </c>
      <c r="N9775" s="3" t="s">
        <v>24</v>
      </c>
      <c r="O9775" s="77" t="s">
        <v>28</v>
      </c>
      <c r="P9775" s="77" t="s">
        <v>34355</v>
      </c>
      <c r="Q9775" s="77" t="s">
        <v>32</v>
      </c>
      <c r="R9775" s="77"/>
    </row>
    <row r="9776" spans="1:18" ht="15" customHeight="1">
      <c r="A9776" s="5" t="s">
        <v>35384</v>
      </c>
      <c r="B9776" s="3" t="s">
        <v>35384</v>
      </c>
      <c r="C9776" s="3"/>
      <c r="D9776" s="3" t="s">
        <v>35385</v>
      </c>
      <c r="E9776" s="3"/>
      <c r="F9776" s="3" t="s">
        <v>22</v>
      </c>
      <c r="G9776" s="3" t="s">
        <v>23</v>
      </c>
      <c r="H9776" s="3" t="s">
        <v>24</v>
      </c>
      <c r="I9776" s="3" t="s">
        <v>8215</v>
      </c>
      <c r="J9776" s="1" t="s">
        <v>37</v>
      </c>
      <c r="K9776" s="7" t="s">
        <v>5400</v>
      </c>
      <c r="L9776" s="3" t="s">
        <v>29</v>
      </c>
      <c r="M9776" s="3" t="s">
        <v>29</v>
      </c>
      <c r="N9776" s="3"/>
      <c r="O9776" s="77" t="s">
        <v>28</v>
      </c>
      <c r="P9776" s="77" t="s">
        <v>28392</v>
      </c>
      <c r="Q9776" s="77" t="s">
        <v>32</v>
      </c>
      <c r="R9776" s="77"/>
    </row>
    <row r="9777" spans="1:18" ht="15" customHeight="1">
      <c r="A9777" s="5" t="s">
        <v>35386</v>
      </c>
      <c r="B9777" s="3" t="s">
        <v>35386</v>
      </c>
      <c r="C9777" s="3"/>
      <c r="D9777" s="3" t="s">
        <v>35387</v>
      </c>
      <c r="E9777" s="3"/>
      <c r="F9777" s="3" t="s">
        <v>22</v>
      </c>
      <c r="G9777" s="3" t="s">
        <v>23</v>
      </c>
      <c r="H9777" s="3" t="s">
        <v>24</v>
      </c>
      <c r="I9777" s="3" t="s">
        <v>8215</v>
      </c>
      <c r="J9777" s="1" t="s">
        <v>37</v>
      </c>
      <c r="K9777" s="7" t="s">
        <v>5400</v>
      </c>
      <c r="L9777" s="3" t="s">
        <v>29</v>
      </c>
      <c r="M9777" s="3" t="s">
        <v>29</v>
      </c>
      <c r="N9777" s="3"/>
      <c r="O9777" s="77" t="s">
        <v>28</v>
      </c>
      <c r="P9777" s="77" t="s">
        <v>28392</v>
      </c>
      <c r="Q9777" s="77" t="s">
        <v>32</v>
      </c>
      <c r="R9777" s="77"/>
    </row>
    <row r="9778" spans="1:18" ht="15" customHeight="1">
      <c r="A9778" s="5" t="s">
        <v>35388</v>
      </c>
      <c r="B9778" s="3" t="s">
        <v>35388</v>
      </c>
      <c r="C9778" s="3" t="s">
        <v>35389</v>
      </c>
      <c r="D9778" s="3"/>
      <c r="E9778" s="3"/>
      <c r="F9778" s="3" t="s">
        <v>22</v>
      </c>
      <c r="G9778" s="3" t="s">
        <v>23</v>
      </c>
      <c r="H9778" s="3" t="s">
        <v>24</v>
      </c>
      <c r="I9778" s="3" t="s">
        <v>8215</v>
      </c>
      <c r="J9778" s="1" t="s">
        <v>37</v>
      </c>
      <c r="K9778" s="7" t="s">
        <v>5395</v>
      </c>
      <c r="L9778" s="3" t="s">
        <v>29</v>
      </c>
      <c r="M9778" s="3" t="s">
        <v>29</v>
      </c>
      <c r="N9778" s="3" t="s">
        <v>24</v>
      </c>
      <c r="O9778" s="77" t="s">
        <v>28</v>
      </c>
      <c r="P9778" s="77" t="s">
        <v>5396</v>
      </c>
      <c r="Q9778" s="77" t="s">
        <v>32</v>
      </c>
      <c r="R9778" s="77"/>
    </row>
    <row r="9779" spans="1:18" ht="15" customHeight="1">
      <c r="A9779" s="5" t="s">
        <v>35390</v>
      </c>
      <c r="B9779" s="3" t="s">
        <v>35390</v>
      </c>
      <c r="C9779" s="3"/>
      <c r="D9779" s="3" t="s">
        <v>35391</v>
      </c>
      <c r="E9779" s="3"/>
      <c r="F9779" s="3" t="s">
        <v>22</v>
      </c>
      <c r="G9779" s="3" t="s">
        <v>65</v>
      </c>
      <c r="H9779" s="3" t="s">
        <v>24</v>
      </c>
      <c r="I9779" s="3" t="s">
        <v>8215</v>
      </c>
      <c r="J9779" s="1" t="s">
        <v>37</v>
      </c>
      <c r="K9779" s="7" t="s">
        <v>5400</v>
      </c>
      <c r="L9779" s="3" t="s">
        <v>29</v>
      </c>
      <c r="M9779" s="3" t="s">
        <v>29</v>
      </c>
      <c r="N9779" s="3"/>
      <c r="O9779" s="77" t="s">
        <v>28</v>
      </c>
      <c r="P9779" s="77" t="s">
        <v>28392</v>
      </c>
      <c r="Q9779" s="77" t="s">
        <v>32</v>
      </c>
      <c r="R9779" s="77"/>
    </row>
    <row r="9780" spans="1:18" ht="15" customHeight="1">
      <c r="A9780" s="5" t="s">
        <v>35392</v>
      </c>
      <c r="B9780" s="3" t="s">
        <v>35392</v>
      </c>
      <c r="C9780" s="3"/>
      <c r="D9780" s="3" t="s">
        <v>35393</v>
      </c>
      <c r="E9780" s="3" t="s">
        <v>35394</v>
      </c>
      <c r="F9780" s="3" t="s">
        <v>22</v>
      </c>
      <c r="G9780" s="3" t="s">
        <v>23</v>
      </c>
      <c r="H9780" s="3" t="s">
        <v>24</v>
      </c>
      <c r="I9780" s="3" t="s">
        <v>8215</v>
      </c>
      <c r="J9780" s="1" t="s">
        <v>37</v>
      </c>
      <c r="K9780" s="7" t="s">
        <v>5445</v>
      </c>
      <c r="L9780" s="3" t="s">
        <v>29</v>
      </c>
      <c r="M9780" s="3" t="s">
        <v>28</v>
      </c>
      <c r="N9780" s="3" t="s">
        <v>24</v>
      </c>
      <c r="O9780" s="77" t="s">
        <v>28</v>
      </c>
      <c r="P9780" s="77" t="s">
        <v>5446</v>
      </c>
      <c r="Q9780" s="77" t="s">
        <v>32</v>
      </c>
      <c r="R9780" s="77"/>
    </row>
    <row r="9781" spans="1:18" ht="15" customHeight="1">
      <c r="A9781" s="5" t="s">
        <v>35395</v>
      </c>
      <c r="B9781" s="3" t="s">
        <v>35395</v>
      </c>
      <c r="C9781" s="3"/>
      <c r="D9781" s="3" t="s">
        <v>35396</v>
      </c>
      <c r="E9781" s="3"/>
      <c r="F9781" s="3" t="s">
        <v>88</v>
      </c>
      <c r="G9781" s="3" t="s">
        <v>23</v>
      </c>
      <c r="H9781" s="3" t="s">
        <v>8278</v>
      </c>
      <c r="I9781" s="3" t="s">
        <v>8215</v>
      </c>
      <c r="J9781" s="1" t="s">
        <v>37</v>
      </c>
      <c r="K9781" s="7" t="s">
        <v>5445</v>
      </c>
      <c r="L9781" s="3" t="s">
        <v>29</v>
      </c>
      <c r="M9781" s="3" t="s">
        <v>28</v>
      </c>
      <c r="N9781" s="3" t="s">
        <v>24</v>
      </c>
      <c r="O9781" s="77" t="s">
        <v>28</v>
      </c>
      <c r="P9781" s="77" t="s">
        <v>5446</v>
      </c>
      <c r="Q9781" s="77" t="s">
        <v>32</v>
      </c>
      <c r="R9781" s="77"/>
    </row>
    <row r="9782" spans="1:18" ht="15" customHeight="1">
      <c r="A9782" s="5" t="s">
        <v>35397</v>
      </c>
      <c r="B9782" s="3" t="s">
        <v>35397</v>
      </c>
      <c r="C9782" s="3"/>
      <c r="D9782" s="3" t="s">
        <v>35398</v>
      </c>
      <c r="E9782" s="3"/>
      <c r="F9782" s="3" t="s">
        <v>88</v>
      </c>
      <c r="G9782" s="3" t="s">
        <v>23</v>
      </c>
      <c r="H9782" s="3" t="s">
        <v>8278</v>
      </c>
      <c r="I9782" s="3" t="s">
        <v>8215</v>
      </c>
      <c r="J9782" s="1" t="s">
        <v>37</v>
      </c>
      <c r="K9782" s="7" t="s">
        <v>5445</v>
      </c>
      <c r="L9782" s="3" t="s">
        <v>29</v>
      </c>
      <c r="M9782" s="3" t="s">
        <v>28</v>
      </c>
      <c r="N9782" s="3" t="s">
        <v>24</v>
      </c>
      <c r="O9782" s="77" t="s">
        <v>28</v>
      </c>
      <c r="P9782" s="77" t="s">
        <v>6155</v>
      </c>
      <c r="Q9782" s="77" t="s">
        <v>32</v>
      </c>
      <c r="R9782" s="77"/>
    </row>
    <row r="9783" spans="1:18" ht="15" customHeight="1">
      <c r="A9783" s="5" t="s">
        <v>35399</v>
      </c>
      <c r="B9783" s="3" t="s">
        <v>35399</v>
      </c>
      <c r="C9783" s="3"/>
      <c r="D9783" s="3" t="s">
        <v>35400</v>
      </c>
      <c r="E9783" s="3"/>
      <c r="F9783" s="3" t="s">
        <v>22</v>
      </c>
      <c r="G9783" s="3" t="s">
        <v>23</v>
      </c>
      <c r="H9783" s="3" t="s">
        <v>24</v>
      </c>
      <c r="I9783" s="3" t="s">
        <v>8215</v>
      </c>
      <c r="J9783" s="1" t="s">
        <v>37</v>
      </c>
      <c r="K9783" s="7" t="s">
        <v>5395</v>
      </c>
      <c r="L9783" s="3" t="s">
        <v>29</v>
      </c>
      <c r="M9783" s="3" t="s">
        <v>29</v>
      </c>
      <c r="N9783" s="3" t="s">
        <v>24</v>
      </c>
      <c r="O9783" s="77" t="s">
        <v>28</v>
      </c>
      <c r="P9783" s="77" t="s">
        <v>5396</v>
      </c>
      <c r="Q9783" s="77" t="s">
        <v>32</v>
      </c>
      <c r="R9783" s="77"/>
    </row>
    <row r="9784" spans="1:18" ht="15" customHeight="1">
      <c r="A9784" s="5" t="s">
        <v>35401</v>
      </c>
      <c r="B9784" s="3" t="s">
        <v>35401</v>
      </c>
      <c r="C9784" s="3"/>
      <c r="D9784" s="3" t="s">
        <v>35402</v>
      </c>
      <c r="E9784" s="3"/>
      <c r="F9784" s="3" t="s">
        <v>164</v>
      </c>
      <c r="G9784" s="3" t="s">
        <v>60</v>
      </c>
      <c r="H9784" s="3" t="s">
        <v>28</v>
      </c>
      <c r="I9784" s="3" t="s">
        <v>8215</v>
      </c>
      <c r="J9784" s="1" t="s">
        <v>179</v>
      </c>
      <c r="K9784" s="7" t="s">
        <v>5395</v>
      </c>
      <c r="L9784" s="3" t="s">
        <v>29</v>
      </c>
      <c r="M9784" s="3" t="s">
        <v>29</v>
      </c>
      <c r="N9784" s="3" t="s">
        <v>24</v>
      </c>
      <c r="O9784" s="77" t="s">
        <v>28</v>
      </c>
      <c r="P9784" s="77" t="s">
        <v>31786</v>
      </c>
      <c r="Q9784" s="77" t="s">
        <v>32</v>
      </c>
      <c r="R9784" s="77"/>
    </row>
    <row r="9785" spans="1:18" ht="15" customHeight="1">
      <c r="A9785" s="5" t="s">
        <v>35403</v>
      </c>
      <c r="B9785" s="3" t="s">
        <v>35403</v>
      </c>
      <c r="C9785" s="3"/>
      <c r="D9785" s="3" t="s">
        <v>35404</v>
      </c>
      <c r="E9785" s="3" t="s">
        <v>35405</v>
      </c>
      <c r="F9785" s="3" t="s">
        <v>22</v>
      </c>
      <c r="G9785" s="3" t="s">
        <v>53</v>
      </c>
      <c r="H9785" s="3" t="s">
        <v>24</v>
      </c>
      <c r="I9785" s="3" t="s">
        <v>8215</v>
      </c>
      <c r="J9785" s="1" t="s">
        <v>37</v>
      </c>
      <c r="K9785" s="7" t="s">
        <v>5395</v>
      </c>
      <c r="L9785" s="3" t="s">
        <v>28</v>
      </c>
      <c r="M9785" s="3" t="s">
        <v>28</v>
      </c>
      <c r="N9785" s="3" t="s">
        <v>5749</v>
      </c>
      <c r="O9785" s="77" t="s">
        <v>28</v>
      </c>
      <c r="P9785" s="77" t="s">
        <v>5396</v>
      </c>
      <c r="Q9785" s="77" t="s">
        <v>32</v>
      </c>
      <c r="R9785" s="77"/>
    </row>
    <row r="9786" spans="1:18" ht="15" customHeight="1">
      <c r="A9786" s="5" t="s">
        <v>35406</v>
      </c>
      <c r="B9786" s="3" t="s">
        <v>35406</v>
      </c>
      <c r="C9786" s="3" t="s">
        <v>35407</v>
      </c>
      <c r="D9786" s="3" t="s">
        <v>35408</v>
      </c>
      <c r="E9786" s="3" t="s">
        <v>35409</v>
      </c>
      <c r="F9786" s="3" t="s">
        <v>22</v>
      </c>
      <c r="G9786" s="3" t="s">
        <v>60</v>
      </c>
      <c r="H9786" s="3" t="s">
        <v>24</v>
      </c>
      <c r="I9786" s="3" t="s">
        <v>8215</v>
      </c>
      <c r="J9786" s="1" t="s">
        <v>387</v>
      </c>
      <c r="K9786" s="7" t="s">
        <v>5400</v>
      </c>
      <c r="L9786" s="3" t="s">
        <v>28</v>
      </c>
      <c r="M9786" s="3" t="s">
        <v>29</v>
      </c>
      <c r="N9786" s="3"/>
      <c r="O9786" s="77" t="s">
        <v>28</v>
      </c>
      <c r="P9786" s="77" t="s">
        <v>5663</v>
      </c>
      <c r="Q9786" s="77" t="s">
        <v>32</v>
      </c>
      <c r="R9786" s="77"/>
    </row>
    <row r="9787" spans="1:18" ht="15" customHeight="1">
      <c r="A9787" s="5" t="s">
        <v>35410</v>
      </c>
      <c r="B9787" s="3" t="s">
        <v>35410</v>
      </c>
      <c r="C9787" s="3"/>
      <c r="D9787" s="3" t="s">
        <v>35411</v>
      </c>
      <c r="E9787" s="3"/>
      <c r="F9787" s="3" t="s">
        <v>164</v>
      </c>
      <c r="G9787" s="3" t="s">
        <v>60</v>
      </c>
      <c r="H9787" s="3" t="s">
        <v>24</v>
      </c>
      <c r="I9787" s="3" t="s">
        <v>8215</v>
      </c>
      <c r="J9787" s="1" t="s">
        <v>179</v>
      </c>
      <c r="K9787" s="7" t="s">
        <v>5400</v>
      </c>
      <c r="L9787" s="3" t="s">
        <v>29</v>
      </c>
      <c r="M9787" s="3" t="s">
        <v>29</v>
      </c>
      <c r="N9787" s="3"/>
      <c r="O9787" s="77" t="s">
        <v>28</v>
      </c>
      <c r="P9787" s="77" t="s">
        <v>28392</v>
      </c>
      <c r="Q9787" s="77" t="s">
        <v>32</v>
      </c>
      <c r="R9787" s="77"/>
    </row>
    <row r="9788" spans="1:18" ht="15" customHeight="1">
      <c r="A9788" s="5" t="s">
        <v>35412</v>
      </c>
      <c r="B9788" s="3" t="s">
        <v>35413</v>
      </c>
      <c r="C9788" s="3" t="s">
        <v>35414</v>
      </c>
      <c r="D9788" s="3" t="s">
        <v>35415</v>
      </c>
      <c r="E9788" s="3"/>
      <c r="F9788" s="3" t="s">
        <v>22</v>
      </c>
      <c r="G9788" s="3" t="s">
        <v>53</v>
      </c>
      <c r="H9788" s="3" t="s">
        <v>24</v>
      </c>
      <c r="I9788" s="3" t="s">
        <v>8215</v>
      </c>
      <c r="J9788" s="1" t="s">
        <v>37</v>
      </c>
      <c r="K9788" s="7" t="s">
        <v>5395</v>
      </c>
      <c r="L9788" s="3" t="s">
        <v>29</v>
      </c>
      <c r="M9788" s="3" t="s">
        <v>28</v>
      </c>
      <c r="N9788" s="3" t="s">
        <v>24</v>
      </c>
      <c r="O9788" s="77" t="s">
        <v>29</v>
      </c>
      <c r="P9788" s="77" t="s">
        <v>5396</v>
      </c>
      <c r="Q9788" s="77" t="s">
        <v>8749</v>
      </c>
      <c r="R9788" s="77"/>
    </row>
    <row r="9789" spans="1:18" ht="15" customHeight="1">
      <c r="A9789" s="5" t="s">
        <v>35416</v>
      </c>
      <c r="B9789" s="3" t="s">
        <v>35416</v>
      </c>
      <c r="C9789" s="3"/>
      <c r="D9789" s="3" t="s">
        <v>35417</v>
      </c>
      <c r="E9789" s="3"/>
      <c r="F9789" s="3" t="s">
        <v>22</v>
      </c>
      <c r="G9789" s="3" t="s">
        <v>23</v>
      </c>
      <c r="H9789" s="3" t="s">
        <v>24</v>
      </c>
      <c r="I9789" s="3" t="s">
        <v>8215</v>
      </c>
      <c r="J9789" s="1" t="s">
        <v>37</v>
      </c>
      <c r="K9789" s="7" t="s">
        <v>5400</v>
      </c>
      <c r="L9789" s="3" t="s">
        <v>29</v>
      </c>
      <c r="M9789" s="3" t="s">
        <v>29</v>
      </c>
      <c r="N9789" s="3"/>
      <c r="O9789" s="77" t="s">
        <v>28</v>
      </c>
      <c r="P9789" s="77" t="s">
        <v>28392</v>
      </c>
      <c r="Q9789" s="77" t="s">
        <v>32</v>
      </c>
      <c r="R9789" s="77"/>
    </row>
    <row r="9790" spans="1:18" ht="15" customHeight="1">
      <c r="A9790" s="5" t="s">
        <v>35418</v>
      </c>
      <c r="B9790" s="3" t="s">
        <v>35418</v>
      </c>
      <c r="C9790" s="3"/>
      <c r="D9790" s="3" t="s">
        <v>35419</v>
      </c>
      <c r="E9790" s="3"/>
      <c r="F9790" s="3" t="s">
        <v>22</v>
      </c>
      <c r="G9790" s="3" t="s">
        <v>23</v>
      </c>
      <c r="H9790" s="3" t="s">
        <v>24</v>
      </c>
      <c r="I9790" s="3" t="s">
        <v>8215</v>
      </c>
      <c r="J9790" s="1" t="s">
        <v>37</v>
      </c>
      <c r="K9790" s="7" t="s">
        <v>5400</v>
      </c>
      <c r="L9790" s="3" t="s">
        <v>29</v>
      </c>
      <c r="M9790" s="3" t="s">
        <v>29</v>
      </c>
      <c r="N9790" s="3"/>
      <c r="O9790" s="77" t="s">
        <v>28</v>
      </c>
      <c r="P9790" s="77" t="s">
        <v>28392</v>
      </c>
      <c r="Q9790" s="77" t="s">
        <v>32</v>
      </c>
      <c r="R9790" s="77"/>
    </row>
    <row r="9791" spans="1:18" ht="15" customHeight="1">
      <c r="A9791" s="5" t="s">
        <v>35420</v>
      </c>
      <c r="B9791" s="3" t="s">
        <v>35420</v>
      </c>
      <c r="C9791" s="3"/>
      <c r="D9791" s="3" t="s">
        <v>35421</v>
      </c>
      <c r="E9791" s="3"/>
      <c r="F9791" s="3" t="s">
        <v>164</v>
      </c>
      <c r="G9791" s="3" t="s">
        <v>60</v>
      </c>
      <c r="H9791" s="3" t="s">
        <v>24</v>
      </c>
      <c r="I9791" s="3" t="s">
        <v>8215</v>
      </c>
      <c r="J9791" s="1" t="s">
        <v>179</v>
      </c>
      <c r="K9791" s="7" t="s">
        <v>5400</v>
      </c>
      <c r="L9791" s="3" t="s">
        <v>29</v>
      </c>
      <c r="M9791" s="3" t="s">
        <v>28</v>
      </c>
      <c r="N9791" s="3"/>
      <c r="O9791" s="77" t="s">
        <v>28</v>
      </c>
      <c r="P9791" s="77" t="s">
        <v>28392</v>
      </c>
      <c r="Q9791" s="77" t="s">
        <v>32</v>
      </c>
      <c r="R9791" s="77"/>
    </row>
    <row r="9792" spans="1:18" ht="15" customHeight="1">
      <c r="A9792" s="5" t="s">
        <v>35422</v>
      </c>
      <c r="B9792" s="3" t="s">
        <v>35422</v>
      </c>
      <c r="C9792" s="3" t="s">
        <v>35423</v>
      </c>
      <c r="D9792" s="3"/>
      <c r="E9792" s="3"/>
      <c r="F9792" s="3" t="s">
        <v>22</v>
      </c>
      <c r="G9792" s="3" t="s">
        <v>65</v>
      </c>
      <c r="H9792" s="3" t="s">
        <v>30</v>
      </c>
      <c r="I9792" s="3" t="s">
        <v>8215</v>
      </c>
      <c r="J9792" s="1" t="s">
        <v>37</v>
      </c>
      <c r="K9792" s="7" t="s">
        <v>5400</v>
      </c>
      <c r="L9792" s="3" t="s">
        <v>29</v>
      </c>
      <c r="M9792" s="3" t="s">
        <v>28</v>
      </c>
      <c r="N9792" s="3"/>
      <c r="O9792" s="77" t="s">
        <v>28</v>
      </c>
      <c r="P9792" s="77" t="s">
        <v>7532</v>
      </c>
      <c r="Q9792" s="77" t="s">
        <v>32</v>
      </c>
      <c r="R9792" s="77"/>
    </row>
    <row r="9793" spans="1:18" ht="15" customHeight="1">
      <c r="A9793" s="5" t="s">
        <v>35424</v>
      </c>
      <c r="B9793" s="3" t="s">
        <v>35424</v>
      </c>
      <c r="C9793" s="3"/>
      <c r="D9793" s="3" t="s">
        <v>35425</v>
      </c>
      <c r="E9793" s="3"/>
      <c r="F9793" s="3" t="s">
        <v>164</v>
      </c>
      <c r="G9793" s="3" t="s">
        <v>60</v>
      </c>
      <c r="H9793" s="3" t="s">
        <v>24</v>
      </c>
      <c r="I9793" s="3" t="s">
        <v>8215</v>
      </c>
      <c r="J9793" s="1" t="s">
        <v>165</v>
      </c>
      <c r="K9793" s="7" t="s">
        <v>5400</v>
      </c>
      <c r="L9793" s="3" t="s">
        <v>28</v>
      </c>
      <c r="M9793" s="3" t="s">
        <v>28</v>
      </c>
      <c r="N9793" s="3" t="s">
        <v>24</v>
      </c>
      <c r="O9793" s="77" t="s">
        <v>28</v>
      </c>
      <c r="P9793" s="77" t="s">
        <v>28392</v>
      </c>
      <c r="Q9793" s="77" t="s">
        <v>32</v>
      </c>
      <c r="R9793" s="77"/>
    </row>
    <row r="9794" spans="1:18" ht="15" customHeight="1">
      <c r="A9794" s="5" t="s">
        <v>35426</v>
      </c>
      <c r="B9794" s="3" t="s">
        <v>35426</v>
      </c>
      <c r="C9794" s="3" t="s">
        <v>35427</v>
      </c>
      <c r="D9794" s="3" t="s">
        <v>35428</v>
      </c>
      <c r="E9794" s="3"/>
      <c r="F9794" s="3" t="s">
        <v>22</v>
      </c>
      <c r="G9794" s="3" t="s">
        <v>65</v>
      </c>
      <c r="H9794" s="3" t="s">
        <v>24</v>
      </c>
      <c r="I9794" s="3" t="s">
        <v>8215</v>
      </c>
      <c r="J9794" s="1" t="s">
        <v>37</v>
      </c>
      <c r="K9794" s="7" t="s">
        <v>5400</v>
      </c>
      <c r="L9794" s="3" t="s">
        <v>29</v>
      </c>
      <c r="M9794" s="3" t="s">
        <v>29</v>
      </c>
      <c r="N9794" s="3"/>
      <c r="O9794" s="77" t="s">
        <v>28</v>
      </c>
      <c r="P9794" s="77" t="s">
        <v>28392</v>
      </c>
      <c r="Q9794" s="77" t="s">
        <v>32</v>
      </c>
      <c r="R9794" s="77"/>
    </row>
    <row r="9795" spans="1:18" ht="15" customHeight="1">
      <c r="A9795" s="5" t="s">
        <v>35429</v>
      </c>
      <c r="B9795" s="3" t="s">
        <v>35429</v>
      </c>
      <c r="C9795" s="3"/>
      <c r="D9795" s="3" t="s">
        <v>35430</v>
      </c>
      <c r="E9795" s="3"/>
      <c r="F9795" s="3" t="s">
        <v>22</v>
      </c>
      <c r="G9795" s="3" t="s">
        <v>65</v>
      </c>
      <c r="H9795" s="3" t="s">
        <v>24</v>
      </c>
      <c r="I9795" s="3" t="s">
        <v>8215</v>
      </c>
      <c r="J9795" s="1" t="s">
        <v>37</v>
      </c>
      <c r="K9795" s="7" t="s">
        <v>5400</v>
      </c>
      <c r="L9795" s="3" t="s">
        <v>29</v>
      </c>
      <c r="M9795" s="3" t="s">
        <v>29</v>
      </c>
      <c r="N9795" s="3"/>
      <c r="O9795" s="77" t="s">
        <v>28</v>
      </c>
      <c r="P9795" s="77" t="s">
        <v>5663</v>
      </c>
      <c r="Q9795" s="77" t="s">
        <v>32</v>
      </c>
      <c r="R9795" s="77"/>
    </row>
    <row r="9796" spans="1:18" ht="15" customHeight="1">
      <c r="A9796" s="5" t="s">
        <v>35431</v>
      </c>
      <c r="B9796" s="3" t="s">
        <v>35431</v>
      </c>
      <c r="C9796" s="3"/>
      <c r="D9796" s="3" t="s">
        <v>35432</v>
      </c>
      <c r="E9796" s="3"/>
      <c r="F9796" s="3" t="s">
        <v>22</v>
      </c>
      <c r="G9796" s="3" t="s">
        <v>65</v>
      </c>
      <c r="H9796" s="3" t="s">
        <v>24</v>
      </c>
      <c r="I9796" s="3" t="s">
        <v>8215</v>
      </c>
      <c r="J9796" s="1" t="s">
        <v>37</v>
      </c>
      <c r="K9796" s="7" t="s">
        <v>5400</v>
      </c>
      <c r="L9796" s="3" t="s">
        <v>28</v>
      </c>
      <c r="M9796" s="3" t="s">
        <v>29</v>
      </c>
      <c r="N9796" s="3"/>
      <c r="O9796" s="77" t="s">
        <v>28</v>
      </c>
      <c r="P9796" s="77" t="s">
        <v>28392</v>
      </c>
      <c r="Q9796" s="77" t="s">
        <v>32</v>
      </c>
      <c r="R9796" s="77"/>
    </row>
    <row r="9797" spans="1:18" ht="15" customHeight="1">
      <c r="A9797" s="5" t="s">
        <v>35433</v>
      </c>
      <c r="B9797" s="3" t="s">
        <v>35433</v>
      </c>
      <c r="C9797" s="3"/>
      <c r="D9797" s="3" t="s">
        <v>35434</v>
      </c>
      <c r="E9797" s="3"/>
      <c r="F9797" s="3" t="s">
        <v>88</v>
      </c>
      <c r="G9797" s="3" t="s">
        <v>23</v>
      </c>
      <c r="H9797" s="3" t="s">
        <v>8278</v>
      </c>
      <c r="I9797" s="3" t="s">
        <v>8215</v>
      </c>
      <c r="J9797" s="1" t="s">
        <v>37</v>
      </c>
      <c r="K9797" s="7" t="s">
        <v>5445</v>
      </c>
      <c r="L9797" s="3" t="s">
        <v>28</v>
      </c>
      <c r="M9797" s="3" t="s">
        <v>28</v>
      </c>
      <c r="N9797" s="3" t="s">
        <v>24</v>
      </c>
      <c r="O9797" s="77" t="s">
        <v>28</v>
      </c>
      <c r="P9797" s="77" t="s">
        <v>5446</v>
      </c>
      <c r="Q9797" s="77" t="s">
        <v>32</v>
      </c>
      <c r="R9797" s="77"/>
    </row>
    <row r="9798" spans="1:18" ht="15" customHeight="1">
      <c r="A9798" s="5" t="s">
        <v>35435</v>
      </c>
      <c r="B9798" s="3" t="s">
        <v>35435</v>
      </c>
      <c r="C9798" s="3"/>
      <c r="D9798" s="3" t="s">
        <v>35436</v>
      </c>
      <c r="E9798" s="3"/>
      <c r="F9798" s="3" t="s">
        <v>22</v>
      </c>
      <c r="G9798" s="3" t="s">
        <v>60</v>
      </c>
      <c r="H9798" s="3" t="s">
        <v>24</v>
      </c>
      <c r="I9798" s="3" t="s">
        <v>8215</v>
      </c>
      <c r="J9798" s="1" t="s">
        <v>37</v>
      </c>
      <c r="K9798" s="7" t="s">
        <v>5395</v>
      </c>
      <c r="L9798" s="3" t="s">
        <v>29</v>
      </c>
      <c r="M9798" s="3" t="s">
        <v>29</v>
      </c>
      <c r="N9798" s="3" t="s">
        <v>24</v>
      </c>
      <c r="O9798" s="77" t="s">
        <v>28</v>
      </c>
      <c r="P9798" s="77" t="s">
        <v>6020</v>
      </c>
      <c r="Q9798" s="77" t="s">
        <v>32</v>
      </c>
      <c r="R9798" s="77"/>
    </row>
    <row r="9799" spans="1:18" ht="15" customHeight="1">
      <c r="A9799" s="5" t="s">
        <v>35437</v>
      </c>
      <c r="B9799" s="3" t="s">
        <v>35437</v>
      </c>
      <c r="C9799" s="3"/>
      <c r="D9799" s="3" t="s">
        <v>35438</v>
      </c>
      <c r="E9799" s="3"/>
      <c r="F9799" s="3" t="s">
        <v>22</v>
      </c>
      <c r="G9799" s="3" t="s">
        <v>23</v>
      </c>
      <c r="H9799" s="3" t="s">
        <v>24</v>
      </c>
      <c r="I9799" s="3" t="s">
        <v>8215</v>
      </c>
      <c r="J9799" s="1" t="s">
        <v>37</v>
      </c>
      <c r="K9799" s="7" t="s">
        <v>5400</v>
      </c>
      <c r="L9799" s="3" t="s">
        <v>28</v>
      </c>
      <c r="M9799" s="3" t="s">
        <v>29</v>
      </c>
      <c r="N9799" s="3"/>
      <c r="O9799" s="77" t="s">
        <v>28</v>
      </c>
      <c r="P9799" s="77" t="s">
        <v>5663</v>
      </c>
      <c r="Q9799" s="77" t="s">
        <v>32</v>
      </c>
      <c r="R9799" s="77"/>
    </row>
    <row r="9800" spans="1:18" ht="15" customHeight="1">
      <c r="A9800" s="5" t="s">
        <v>35439</v>
      </c>
      <c r="B9800" s="3" t="s">
        <v>35439</v>
      </c>
      <c r="C9800" s="3" t="s">
        <v>35440</v>
      </c>
      <c r="D9800" s="3" t="s">
        <v>35441</v>
      </c>
      <c r="E9800" s="3"/>
      <c r="F9800" s="3" t="s">
        <v>88</v>
      </c>
      <c r="G9800" s="3" t="s">
        <v>23</v>
      </c>
      <c r="H9800" s="3" t="s">
        <v>8278</v>
      </c>
      <c r="I9800" s="3" t="s">
        <v>8215</v>
      </c>
      <c r="J9800" s="1" t="s">
        <v>37</v>
      </c>
      <c r="K9800" s="7" t="s">
        <v>5445</v>
      </c>
      <c r="L9800" s="3" t="s">
        <v>29</v>
      </c>
      <c r="M9800" s="3" t="s">
        <v>28</v>
      </c>
      <c r="N9800" s="3" t="s">
        <v>24</v>
      </c>
      <c r="O9800" s="77" t="s">
        <v>28</v>
      </c>
      <c r="P9800" s="77" t="s">
        <v>5446</v>
      </c>
      <c r="Q9800" s="77" t="s">
        <v>32</v>
      </c>
      <c r="R9800" s="77"/>
    </row>
    <row r="9801" spans="1:18" ht="15" customHeight="1">
      <c r="A9801" s="5" t="s">
        <v>35442</v>
      </c>
      <c r="B9801" s="3" t="s">
        <v>35442</v>
      </c>
      <c r="C9801" s="3"/>
      <c r="D9801" s="3" t="s">
        <v>35443</v>
      </c>
      <c r="E9801" s="3"/>
      <c r="F9801" s="3" t="s">
        <v>22</v>
      </c>
      <c r="G9801" s="3" t="s">
        <v>23</v>
      </c>
      <c r="H9801" s="3" t="s">
        <v>24</v>
      </c>
      <c r="I9801" s="3" t="s">
        <v>8215</v>
      </c>
      <c r="J9801" s="1" t="s">
        <v>37</v>
      </c>
      <c r="K9801" s="7" t="s">
        <v>5395</v>
      </c>
      <c r="L9801" s="3" t="s">
        <v>29</v>
      </c>
      <c r="M9801" s="3" t="s">
        <v>29</v>
      </c>
      <c r="N9801" s="3" t="s">
        <v>24</v>
      </c>
      <c r="O9801" s="77" t="s">
        <v>28</v>
      </c>
      <c r="P9801" s="77" t="s">
        <v>31786</v>
      </c>
      <c r="Q9801" s="77" t="s">
        <v>32</v>
      </c>
      <c r="R9801" s="77"/>
    </row>
    <row r="9802" spans="1:18" ht="15" customHeight="1">
      <c r="A9802" s="5" t="s">
        <v>35444</v>
      </c>
      <c r="B9802" s="3" t="s">
        <v>35444</v>
      </c>
      <c r="C9802" s="3"/>
      <c r="D9802" s="3" t="s">
        <v>35445</v>
      </c>
      <c r="E9802" s="3"/>
      <c r="F9802" s="3" t="s">
        <v>22</v>
      </c>
      <c r="G9802" s="3" t="s">
        <v>60</v>
      </c>
      <c r="H9802" s="3" t="s">
        <v>24</v>
      </c>
      <c r="I9802" s="3" t="s">
        <v>8215</v>
      </c>
      <c r="J9802" s="1" t="s">
        <v>37</v>
      </c>
      <c r="K9802" s="7" t="s">
        <v>5445</v>
      </c>
      <c r="L9802" s="3" t="s">
        <v>28</v>
      </c>
      <c r="M9802" s="3" t="s">
        <v>28</v>
      </c>
      <c r="N9802" s="3" t="s">
        <v>24</v>
      </c>
      <c r="O9802" s="77" t="s">
        <v>28</v>
      </c>
      <c r="P9802" s="77" t="s">
        <v>5446</v>
      </c>
      <c r="Q9802" s="77" t="s">
        <v>32</v>
      </c>
      <c r="R9802" s="77"/>
    </row>
    <row r="9803" spans="1:18" ht="15" customHeight="1">
      <c r="A9803" s="5" t="s">
        <v>35446</v>
      </c>
      <c r="B9803" s="3" t="s">
        <v>35446</v>
      </c>
      <c r="C9803" s="3"/>
      <c r="D9803" s="3" t="s">
        <v>35447</v>
      </c>
      <c r="E9803" s="3"/>
      <c r="F9803" s="3" t="s">
        <v>22</v>
      </c>
      <c r="G9803" s="3" t="s">
        <v>23</v>
      </c>
      <c r="H9803" s="3" t="s">
        <v>24</v>
      </c>
      <c r="I9803" s="3" t="s">
        <v>8215</v>
      </c>
      <c r="J9803" s="1" t="s">
        <v>37</v>
      </c>
      <c r="K9803" s="7" t="s">
        <v>5400</v>
      </c>
      <c r="L9803" s="3" t="s">
        <v>29</v>
      </c>
      <c r="M9803" s="3" t="s">
        <v>29</v>
      </c>
      <c r="N9803" s="3"/>
      <c r="O9803" s="77" t="s">
        <v>28</v>
      </c>
      <c r="P9803" s="77" t="s">
        <v>5663</v>
      </c>
      <c r="Q9803" s="77" t="s">
        <v>32</v>
      </c>
      <c r="R9803" s="77"/>
    </row>
    <row r="9804" spans="1:18" ht="15" customHeight="1">
      <c r="A9804" s="5" t="s">
        <v>35448</v>
      </c>
      <c r="B9804" s="3" t="s">
        <v>35448</v>
      </c>
      <c r="C9804" s="3"/>
      <c r="D9804" s="3" t="s">
        <v>35449</v>
      </c>
      <c r="E9804" s="3"/>
      <c r="F9804" s="3" t="s">
        <v>164</v>
      </c>
      <c r="G9804" s="3" t="s">
        <v>11341</v>
      </c>
      <c r="H9804" s="3" t="s">
        <v>24</v>
      </c>
      <c r="I9804" s="3" t="s">
        <v>8215</v>
      </c>
      <c r="J9804" s="1" t="s">
        <v>179</v>
      </c>
      <c r="K9804" s="7" t="s">
        <v>5400</v>
      </c>
      <c r="L9804" s="3" t="s">
        <v>29</v>
      </c>
      <c r="M9804" s="3" t="s">
        <v>28</v>
      </c>
      <c r="N9804" s="3"/>
      <c r="O9804" s="77" t="s">
        <v>28</v>
      </c>
      <c r="P9804" s="77" t="s">
        <v>28392</v>
      </c>
      <c r="Q9804" s="77" t="s">
        <v>32</v>
      </c>
      <c r="R9804" s="77"/>
    </row>
    <row r="9805" spans="1:18" ht="15" customHeight="1">
      <c r="A9805" s="5" t="s">
        <v>35450</v>
      </c>
      <c r="B9805" s="3" t="s">
        <v>35450</v>
      </c>
      <c r="C9805" s="3"/>
      <c r="D9805" s="3" t="s">
        <v>35451</v>
      </c>
      <c r="E9805" s="3"/>
      <c r="F9805" s="3" t="s">
        <v>22</v>
      </c>
      <c r="G9805" s="3" t="s">
        <v>65</v>
      </c>
      <c r="H9805" s="3" t="s">
        <v>24</v>
      </c>
      <c r="I9805" s="3" t="s">
        <v>8215</v>
      </c>
      <c r="J9805" s="1" t="s">
        <v>37</v>
      </c>
      <c r="K9805" s="7" t="s">
        <v>5400</v>
      </c>
      <c r="L9805" s="3" t="s">
        <v>29</v>
      </c>
      <c r="M9805" s="3" t="s">
        <v>29</v>
      </c>
      <c r="N9805" s="3"/>
      <c r="O9805" s="77" t="s">
        <v>28</v>
      </c>
      <c r="P9805" s="77" t="s">
        <v>7532</v>
      </c>
      <c r="Q9805" s="77" t="s">
        <v>32</v>
      </c>
      <c r="R9805" s="77"/>
    </row>
    <row r="9806" spans="1:18" ht="15" customHeight="1">
      <c r="A9806" s="5" t="s">
        <v>35452</v>
      </c>
      <c r="B9806" s="3" t="s">
        <v>35452</v>
      </c>
      <c r="C9806" s="3"/>
      <c r="D9806" s="3" t="s">
        <v>35453</v>
      </c>
      <c r="E9806" s="3"/>
      <c r="F9806" s="3" t="s">
        <v>22</v>
      </c>
      <c r="G9806" s="3" t="s">
        <v>65</v>
      </c>
      <c r="H9806" s="3" t="s">
        <v>24</v>
      </c>
      <c r="I9806" s="3" t="s">
        <v>8215</v>
      </c>
      <c r="J9806" s="1" t="s">
        <v>37</v>
      </c>
      <c r="K9806" s="7" t="s">
        <v>5400</v>
      </c>
      <c r="L9806" s="3" t="s">
        <v>29</v>
      </c>
      <c r="M9806" s="3" t="s">
        <v>29</v>
      </c>
      <c r="N9806" s="3"/>
      <c r="O9806" s="77" t="s">
        <v>28</v>
      </c>
      <c r="P9806" s="77" t="s">
        <v>5663</v>
      </c>
      <c r="Q9806" s="77" t="s">
        <v>32</v>
      </c>
      <c r="R9806" s="77"/>
    </row>
    <row r="9807" spans="1:18" ht="15" customHeight="1">
      <c r="A9807" s="5" t="s">
        <v>35454</v>
      </c>
      <c r="B9807" s="3" t="s">
        <v>35454</v>
      </c>
      <c r="C9807" s="3"/>
      <c r="D9807" s="3" t="s">
        <v>35455</v>
      </c>
      <c r="E9807" s="3"/>
      <c r="F9807" s="3" t="s">
        <v>22</v>
      </c>
      <c r="G9807" s="3" t="s">
        <v>23</v>
      </c>
      <c r="H9807" s="3" t="s">
        <v>24</v>
      </c>
      <c r="I9807" s="3" t="s">
        <v>8215</v>
      </c>
      <c r="J9807" s="1" t="s">
        <v>37</v>
      </c>
      <c r="K9807" s="7" t="s">
        <v>5400</v>
      </c>
      <c r="L9807" s="3" t="s">
        <v>29</v>
      </c>
      <c r="M9807" s="3" t="s">
        <v>29</v>
      </c>
      <c r="N9807" s="3"/>
      <c r="O9807" s="77" t="s">
        <v>28</v>
      </c>
      <c r="P9807" s="77" t="s">
        <v>28392</v>
      </c>
      <c r="Q9807" s="77" t="s">
        <v>32</v>
      </c>
      <c r="R9807" s="77"/>
    </row>
    <row r="9808" spans="1:18" ht="15" customHeight="1">
      <c r="A9808" s="5" t="s">
        <v>35456</v>
      </c>
      <c r="B9808" s="3" t="s">
        <v>35456</v>
      </c>
      <c r="C9808" s="3"/>
      <c r="D9808" s="3"/>
      <c r="E9808" s="3"/>
      <c r="F9808" s="3" t="s">
        <v>22</v>
      </c>
      <c r="G9808" s="3" t="s">
        <v>60</v>
      </c>
      <c r="H9808" s="3" t="s">
        <v>24</v>
      </c>
      <c r="I9808" s="3" t="s">
        <v>8215</v>
      </c>
      <c r="J9808" s="1" t="s">
        <v>26</v>
      </c>
      <c r="K9808" s="7" t="s">
        <v>5400</v>
      </c>
      <c r="L9808" s="3" t="s">
        <v>29</v>
      </c>
      <c r="M9808" s="3" t="s">
        <v>29</v>
      </c>
      <c r="N9808" s="3"/>
      <c r="O9808" s="77" t="s">
        <v>28</v>
      </c>
      <c r="P9808" s="77" t="s">
        <v>7532</v>
      </c>
      <c r="Q9808" s="77" t="s">
        <v>32</v>
      </c>
      <c r="R9808" s="77" t="s">
        <v>166</v>
      </c>
    </row>
    <row r="9809" spans="1:18" ht="15" customHeight="1">
      <c r="A9809" s="5" t="s">
        <v>35457</v>
      </c>
      <c r="B9809" s="3" t="s">
        <v>35457</v>
      </c>
      <c r="C9809" s="3" t="s">
        <v>35458</v>
      </c>
      <c r="D9809" s="3" t="s">
        <v>35459</v>
      </c>
      <c r="E9809" s="3" t="s">
        <v>35460</v>
      </c>
      <c r="F9809" s="3" t="s">
        <v>22</v>
      </c>
      <c r="G9809" s="3" t="s">
        <v>60</v>
      </c>
      <c r="H9809" s="3" t="s">
        <v>24</v>
      </c>
      <c r="I9809" s="3" t="s">
        <v>8215</v>
      </c>
      <c r="J9809" s="1" t="s">
        <v>37</v>
      </c>
      <c r="K9809" s="7" t="s">
        <v>5445</v>
      </c>
      <c r="L9809" s="3" t="s">
        <v>28</v>
      </c>
      <c r="M9809" s="3" t="s">
        <v>29</v>
      </c>
      <c r="N9809" s="3" t="s">
        <v>24</v>
      </c>
      <c r="O9809" s="77" t="s">
        <v>28</v>
      </c>
      <c r="P9809" s="77" t="s">
        <v>5446</v>
      </c>
      <c r="Q9809" s="77" t="s">
        <v>32</v>
      </c>
      <c r="R9809" s="77"/>
    </row>
    <row r="9810" spans="1:18" ht="15" customHeight="1">
      <c r="A9810" s="5" t="s">
        <v>35461</v>
      </c>
      <c r="B9810" s="3" t="s">
        <v>35461</v>
      </c>
      <c r="C9810" s="3"/>
      <c r="D9810" s="3" t="s">
        <v>35462</v>
      </c>
      <c r="E9810" s="3"/>
      <c r="F9810" s="3" t="s">
        <v>22</v>
      </c>
      <c r="G9810" s="3" t="s">
        <v>195</v>
      </c>
      <c r="H9810" s="3" t="s">
        <v>24</v>
      </c>
      <c r="I9810" s="3" t="s">
        <v>8215</v>
      </c>
      <c r="J9810" s="1" t="s">
        <v>37</v>
      </c>
      <c r="K9810" s="7" t="s">
        <v>5395</v>
      </c>
      <c r="L9810" s="3" t="s">
        <v>30</v>
      </c>
      <c r="M9810" s="3" t="s">
        <v>29</v>
      </c>
      <c r="N9810" s="3" t="s">
        <v>24</v>
      </c>
      <c r="O9810" s="77" t="s">
        <v>28</v>
      </c>
      <c r="P9810" s="77" t="s">
        <v>5396</v>
      </c>
      <c r="Q9810" s="77" t="s">
        <v>32</v>
      </c>
      <c r="R9810" s="77"/>
    </row>
    <row r="9811" spans="1:18" ht="15" customHeight="1">
      <c r="A9811" s="5" t="s">
        <v>35463</v>
      </c>
      <c r="B9811" s="3" t="s">
        <v>35463</v>
      </c>
      <c r="C9811" s="3"/>
      <c r="D9811" s="3" t="s">
        <v>35464</v>
      </c>
      <c r="E9811" s="3"/>
      <c r="F9811" s="3" t="s">
        <v>88</v>
      </c>
      <c r="G9811" s="3" t="s">
        <v>65</v>
      </c>
      <c r="H9811" s="3" t="s">
        <v>29</v>
      </c>
      <c r="I9811" s="3" t="s">
        <v>8215</v>
      </c>
      <c r="J9811" s="1" t="s">
        <v>37</v>
      </c>
      <c r="K9811" s="7" t="s">
        <v>5395</v>
      </c>
      <c r="L9811" s="3" t="s">
        <v>29</v>
      </c>
      <c r="M9811" s="3" t="s">
        <v>29</v>
      </c>
      <c r="N9811" s="3" t="s">
        <v>24</v>
      </c>
      <c r="O9811" s="77" t="s">
        <v>28</v>
      </c>
      <c r="P9811" s="77" t="s">
        <v>34355</v>
      </c>
      <c r="Q9811" s="77" t="s">
        <v>32</v>
      </c>
      <c r="R9811" s="77"/>
    </row>
    <row r="9812" spans="1:18" ht="15" customHeight="1">
      <c r="A9812" s="5" t="s">
        <v>35465</v>
      </c>
      <c r="B9812" s="3" t="s">
        <v>35465</v>
      </c>
      <c r="C9812" s="3"/>
      <c r="D9812" s="3" t="s">
        <v>35466</v>
      </c>
      <c r="E9812" s="3"/>
      <c r="F9812" s="3" t="s">
        <v>88</v>
      </c>
      <c r="G9812" s="3" t="s">
        <v>11341</v>
      </c>
      <c r="H9812" s="3" t="s">
        <v>29</v>
      </c>
      <c r="I9812" s="3" t="s">
        <v>8215</v>
      </c>
      <c r="J9812" s="1" t="s">
        <v>37</v>
      </c>
      <c r="K9812" s="7" t="s">
        <v>5400</v>
      </c>
      <c r="L9812" s="3" t="s">
        <v>29</v>
      </c>
      <c r="M9812" s="3" t="s">
        <v>29</v>
      </c>
      <c r="N9812" s="3"/>
      <c r="O9812" s="77" t="s">
        <v>28</v>
      </c>
      <c r="P9812" s="77" t="s">
        <v>5663</v>
      </c>
      <c r="Q9812" s="77" t="s">
        <v>32</v>
      </c>
      <c r="R9812" s="77"/>
    </row>
    <row r="9813" spans="1:18" ht="15" customHeight="1">
      <c r="A9813" s="5" t="s">
        <v>35467</v>
      </c>
      <c r="B9813" s="3" t="s">
        <v>35467</v>
      </c>
      <c r="C9813" s="3"/>
      <c r="D9813" s="3" t="s">
        <v>35468</v>
      </c>
      <c r="E9813" s="3"/>
      <c r="F9813" s="3" t="s">
        <v>22</v>
      </c>
      <c r="G9813" s="3" t="s">
        <v>65</v>
      </c>
      <c r="H9813" s="3" t="s">
        <v>24</v>
      </c>
      <c r="I9813" s="3" t="s">
        <v>8215</v>
      </c>
      <c r="J9813" s="1" t="s">
        <v>37</v>
      </c>
      <c r="K9813" s="7" t="s">
        <v>5400</v>
      </c>
      <c r="L9813" s="3" t="s">
        <v>29</v>
      </c>
      <c r="M9813" s="3" t="s">
        <v>29</v>
      </c>
      <c r="N9813" s="3"/>
      <c r="O9813" s="77" t="s">
        <v>28</v>
      </c>
      <c r="P9813" s="77" t="s">
        <v>5663</v>
      </c>
      <c r="Q9813" s="77" t="s">
        <v>32</v>
      </c>
      <c r="R9813" s="77"/>
    </row>
    <row r="9814" spans="1:18" ht="15" customHeight="1">
      <c r="A9814" s="5" t="s">
        <v>35469</v>
      </c>
      <c r="B9814" s="3" t="s">
        <v>35469</v>
      </c>
      <c r="C9814" s="3"/>
      <c r="D9814" s="3" t="s">
        <v>35470</v>
      </c>
      <c r="E9814" s="3"/>
      <c r="F9814" s="3" t="s">
        <v>22</v>
      </c>
      <c r="G9814" s="3" t="s">
        <v>65</v>
      </c>
      <c r="H9814" s="3" t="s">
        <v>29</v>
      </c>
      <c r="I9814" s="3" t="s">
        <v>8215</v>
      </c>
      <c r="J9814" s="1" t="s">
        <v>37</v>
      </c>
      <c r="K9814" s="7" t="s">
        <v>5400</v>
      </c>
      <c r="L9814" s="3" t="s">
        <v>28</v>
      </c>
      <c r="M9814" s="3" t="s">
        <v>29</v>
      </c>
      <c r="N9814" s="3"/>
      <c r="O9814" s="77" t="s">
        <v>28</v>
      </c>
      <c r="P9814" s="77" t="s">
        <v>5663</v>
      </c>
      <c r="Q9814" s="77" t="s">
        <v>32</v>
      </c>
      <c r="R9814" s="77"/>
    </row>
    <row r="9815" spans="1:18" ht="15" customHeight="1">
      <c r="A9815" s="5" t="s">
        <v>35471</v>
      </c>
      <c r="B9815" s="3" t="s">
        <v>35471</v>
      </c>
      <c r="C9815" s="3"/>
      <c r="D9815" s="3" t="s">
        <v>35472</v>
      </c>
      <c r="E9815" s="3"/>
      <c r="F9815" s="3" t="s">
        <v>22</v>
      </c>
      <c r="G9815" s="3" t="s">
        <v>23</v>
      </c>
      <c r="H9815" s="3" t="s">
        <v>24</v>
      </c>
      <c r="I9815" s="3" t="s">
        <v>8215</v>
      </c>
      <c r="J9815" s="1" t="s">
        <v>37</v>
      </c>
      <c r="K9815" s="7" t="s">
        <v>5400</v>
      </c>
      <c r="L9815" s="3" t="s">
        <v>29</v>
      </c>
      <c r="M9815" s="3" t="s">
        <v>29</v>
      </c>
      <c r="N9815" s="3"/>
      <c r="O9815" s="77" t="s">
        <v>29</v>
      </c>
      <c r="P9815" s="77" t="s">
        <v>28392</v>
      </c>
      <c r="Q9815" s="77" t="s">
        <v>8749</v>
      </c>
      <c r="R9815" s="77"/>
    </row>
    <row r="9816" spans="1:18" ht="15" customHeight="1">
      <c r="A9816" s="5" t="s">
        <v>35473</v>
      </c>
      <c r="B9816" s="3" t="s">
        <v>35473</v>
      </c>
      <c r="C9816" s="3"/>
      <c r="D9816" s="3" t="s">
        <v>35474</v>
      </c>
      <c r="E9816" s="3"/>
      <c r="F9816" s="3" t="s">
        <v>88</v>
      </c>
      <c r="G9816" s="3" t="s">
        <v>65</v>
      </c>
      <c r="H9816" s="3" t="s">
        <v>29</v>
      </c>
      <c r="I9816" s="3" t="s">
        <v>8215</v>
      </c>
      <c r="J9816" s="1" t="s">
        <v>37</v>
      </c>
      <c r="K9816" s="7" t="s">
        <v>5400</v>
      </c>
      <c r="L9816" s="3" t="s">
        <v>29</v>
      </c>
      <c r="M9816" s="3" t="s">
        <v>29</v>
      </c>
      <c r="N9816" s="3"/>
      <c r="O9816" s="77" t="s">
        <v>28</v>
      </c>
      <c r="P9816" s="77" t="s">
        <v>28392</v>
      </c>
      <c r="Q9816" s="77" t="s">
        <v>32</v>
      </c>
      <c r="R9816" s="77"/>
    </row>
    <row r="9817" spans="1:18" ht="15" customHeight="1">
      <c r="A9817" s="5" t="s">
        <v>35475</v>
      </c>
      <c r="B9817" s="3" t="s">
        <v>35475</v>
      </c>
      <c r="C9817" s="3"/>
      <c r="D9817" s="3" t="s">
        <v>35476</v>
      </c>
      <c r="E9817" s="3"/>
      <c r="F9817" s="3" t="s">
        <v>22</v>
      </c>
      <c r="G9817" s="3" t="s">
        <v>23</v>
      </c>
      <c r="H9817" s="3" t="s">
        <v>24</v>
      </c>
      <c r="I9817" s="3" t="s">
        <v>8215</v>
      </c>
      <c r="J9817" s="1" t="s">
        <v>26</v>
      </c>
      <c r="K9817" s="7" t="s">
        <v>5400</v>
      </c>
      <c r="L9817" s="3" t="s">
        <v>29</v>
      </c>
      <c r="M9817" s="3" t="s">
        <v>29</v>
      </c>
      <c r="N9817" s="3"/>
      <c r="O9817" s="77" t="s">
        <v>28</v>
      </c>
      <c r="P9817" s="77" t="s">
        <v>28392</v>
      </c>
      <c r="Q9817" s="77" t="s">
        <v>32</v>
      </c>
      <c r="R9817" s="77"/>
    </row>
    <row r="9818" spans="1:18" ht="15" customHeight="1">
      <c r="A9818" s="5" t="s">
        <v>35477</v>
      </c>
      <c r="B9818" s="3" t="s">
        <v>35477</v>
      </c>
      <c r="C9818" s="3"/>
      <c r="D9818" s="3" t="s">
        <v>35478</v>
      </c>
      <c r="E9818" s="3"/>
      <c r="F9818" s="3" t="s">
        <v>22</v>
      </c>
      <c r="G9818" s="3" t="s">
        <v>23</v>
      </c>
      <c r="H9818" s="3" t="s">
        <v>24</v>
      </c>
      <c r="I9818" s="3" t="s">
        <v>8215</v>
      </c>
      <c r="J9818" s="1" t="s">
        <v>37</v>
      </c>
      <c r="K9818" s="7" t="s">
        <v>5400</v>
      </c>
      <c r="L9818" s="3" t="s">
        <v>29</v>
      </c>
      <c r="M9818" s="3" t="s">
        <v>29</v>
      </c>
      <c r="N9818" s="3"/>
      <c r="O9818" s="77" t="s">
        <v>28</v>
      </c>
      <c r="P9818" s="77" t="s">
        <v>28392</v>
      </c>
      <c r="Q9818" s="77" t="s">
        <v>32</v>
      </c>
      <c r="R9818" s="77"/>
    </row>
    <row r="9819" spans="1:18" ht="15" customHeight="1">
      <c r="A9819" s="5" t="s">
        <v>35479</v>
      </c>
      <c r="B9819" s="3" t="s">
        <v>35479</v>
      </c>
      <c r="C9819" s="3" t="s">
        <v>35480</v>
      </c>
      <c r="D9819" s="3" t="s">
        <v>35481</v>
      </c>
      <c r="E9819" s="3" t="s">
        <v>35482</v>
      </c>
      <c r="F9819" s="3" t="s">
        <v>22</v>
      </c>
      <c r="G9819" s="3" t="s">
        <v>65</v>
      </c>
      <c r="H9819" s="3" t="s">
        <v>24</v>
      </c>
      <c r="I9819" s="3" t="s">
        <v>8215</v>
      </c>
      <c r="J9819" s="1" t="s">
        <v>37</v>
      </c>
      <c r="K9819" s="7" t="s">
        <v>5445</v>
      </c>
      <c r="L9819" s="3" t="s">
        <v>28</v>
      </c>
      <c r="M9819" s="3" t="s">
        <v>29</v>
      </c>
      <c r="N9819" s="3" t="s">
        <v>30</v>
      </c>
      <c r="O9819" s="77" t="s">
        <v>28</v>
      </c>
      <c r="P9819" s="77" t="s">
        <v>5446</v>
      </c>
      <c r="Q9819" s="77" t="s">
        <v>32</v>
      </c>
      <c r="R9819" s="77"/>
    </row>
    <row r="9820" spans="1:18" ht="15" customHeight="1">
      <c r="A9820" s="5" t="s">
        <v>35483</v>
      </c>
      <c r="B9820" s="3" t="s">
        <v>35483</v>
      </c>
      <c r="C9820" s="3" t="s">
        <v>35484</v>
      </c>
      <c r="D9820" s="3" t="s">
        <v>35485</v>
      </c>
      <c r="E9820" s="3"/>
      <c r="F9820" s="3" t="s">
        <v>22</v>
      </c>
      <c r="G9820" s="3" t="s">
        <v>60</v>
      </c>
      <c r="H9820" s="3" t="s">
        <v>24</v>
      </c>
      <c r="I9820" s="3" t="s">
        <v>8215</v>
      </c>
      <c r="J9820" s="1" t="s">
        <v>109</v>
      </c>
      <c r="K9820" s="7" t="s">
        <v>5395</v>
      </c>
      <c r="L9820" s="3" t="s">
        <v>29</v>
      </c>
      <c r="M9820" s="3" t="s">
        <v>29</v>
      </c>
      <c r="N9820" s="3" t="s">
        <v>24</v>
      </c>
      <c r="O9820" s="77" t="s">
        <v>28</v>
      </c>
      <c r="P9820" s="77" t="s">
        <v>5396</v>
      </c>
      <c r="Q9820" s="77" t="s">
        <v>32</v>
      </c>
      <c r="R9820" s="77"/>
    </row>
    <row r="9821" spans="1:18" ht="15" customHeight="1">
      <c r="A9821" s="5" t="s">
        <v>35486</v>
      </c>
      <c r="B9821" s="3" t="s">
        <v>35486</v>
      </c>
      <c r="C9821" s="3"/>
      <c r="D9821" s="3" t="s">
        <v>35487</v>
      </c>
      <c r="E9821" s="3"/>
      <c r="F9821" s="3" t="s">
        <v>88</v>
      </c>
      <c r="G9821" s="3" t="s">
        <v>65</v>
      </c>
      <c r="H9821" s="3" t="s">
        <v>29</v>
      </c>
      <c r="I9821" s="3" t="s">
        <v>8215</v>
      </c>
      <c r="J9821" s="1" t="s">
        <v>37</v>
      </c>
      <c r="K9821" s="7" t="s">
        <v>5400</v>
      </c>
      <c r="L9821" s="3" t="s">
        <v>29</v>
      </c>
      <c r="M9821" s="3" t="s">
        <v>29</v>
      </c>
      <c r="N9821" s="3"/>
      <c r="O9821" s="77" t="s">
        <v>28</v>
      </c>
      <c r="P9821" s="77" t="s">
        <v>28392</v>
      </c>
      <c r="Q9821" s="77" t="s">
        <v>32</v>
      </c>
      <c r="R9821" s="77"/>
    </row>
    <row r="9822" spans="1:18" ht="15" customHeight="1">
      <c r="A9822" s="5" t="s">
        <v>35488</v>
      </c>
      <c r="B9822" s="3" t="s">
        <v>35488</v>
      </c>
      <c r="C9822" s="3" t="s">
        <v>35489</v>
      </c>
      <c r="D9822" s="3" t="s">
        <v>35490</v>
      </c>
      <c r="E9822" s="3"/>
      <c r="F9822" s="3" t="s">
        <v>88</v>
      </c>
      <c r="G9822" s="3" t="s">
        <v>23</v>
      </c>
      <c r="H9822" s="3" t="s">
        <v>30</v>
      </c>
      <c r="I9822" s="3" t="s">
        <v>8215</v>
      </c>
      <c r="J9822" s="1" t="s">
        <v>109</v>
      </c>
      <c r="K9822" s="7" t="s">
        <v>5445</v>
      </c>
      <c r="L9822" s="3" t="s">
        <v>29</v>
      </c>
      <c r="M9822" s="3" t="s">
        <v>28</v>
      </c>
      <c r="N9822" s="3" t="s">
        <v>24</v>
      </c>
      <c r="O9822" s="77" t="s">
        <v>28</v>
      </c>
      <c r="P9822" s="77" t="s">
        <v>5446</v>
      </c>
      <c r="Q9822" s="77" t="s">
        <v>32</v>
      </c>
      <c r="R9822" s="77"/>
    </row>
    <row r="9823" spans="1:18" ht="15" customHeight="1">
      <c r="A9823" s="5" t="s">
        <v>35491</v>
      </c>
      <c r="B9823" s="3" t="s">
        <v>35491</v>
      </c>
      <c r="C9823" s="3"/>
      <c r="D9823" s="3" t="s">
        <v>35492</v>
      </c>
      <c r="E9823" s="3"/>
      <c r="F9823" s="3" t="s">
        <v>22</v>
      </c>
      <c r="G9823" s="3" t="s">
        <v>65</v>
      </c>
      <c r="H9823" s="3" t="s">
        <v>24</v>
      </c>
      <c r="I9823" s="3" t="s">
        <v>8215</v>
      </c>
      <c r="J9823" s="1" t="s">
        <v>37</v>
      </c>
      <c r="K9823" s="7" t="s">
        <v>5395</v>
      </c>
      <c r="L9823" s="3" t="s">
        <v>29</v>
      </c>
      <c r="M9823" s="3" t="s">
        <v>29</v>
      </c>
      <c r="N9823" s="3" t="s">
        <v>24</v>
      </c>
      <c r="O9823" s="77" t="s">
        <v>28</v>
      </c>
      <c r="P9823" s="77" t="s">
        <v>5396</v>
      </c>
      <c r="Q9823" s="77" t="s">
        <v>32</v>
      </c>
      <c r="R9823" s="77"/>
    </row>
    <row r="9824" spans="1:18" ht="15" customHeight="1">
      <c r="A9824" s="5" t="s">
        <v>35493</v>
      </c>
      <c r="B9824" s="3" t="s">
        <v>35493</v>
      </c>
      <c r="C9824" s="3" t="s">
        <v>35494</v>
      </c>
      <c r="D9824" s="3"/>
      <c r="E9824" s="3"/>
      <c r="F9824" s="3" t="s">
        <v>22</v>
      </c>
      <c r="G9824" s="3" t="s">
        <v>60</v>
      </c>
      <c r="H9824" s="3" t="s">
        <v>24</v>
      </c>
      <c r="I9824" s="3" t="s">
        <v>8215</v>
      </c>
      <c r="J9824" s="1" t="s">
        <v>37</v>
      </c>
      <c r="K9824" s="7" t="s">
        <v>5400</v>
      </c>
      <c r="L9824" s="3" t="s">
        <v>29</v>
      </c>
      <c r="M9824" s="3" t="s">
        <v>29</v>
      </c>
      <c r="N9824" s="3"/>
      <c r="O9824" s="77" t="s">
        <v>28</v>
      </c>
      <c r="P9824" s="77" t="s">
        <v>7532</v>
      </c>
      <c r="Q9824" s="77" t="s">
        <v>32</v>
      </c>
      <c r="R9824" s="77"/>
    </row>
    <row r="9825" spans="1:18" ht="15" customHeight="1">
      <c r="A9825" s="5" t="s">
        <v>35495</v>
      </c>
      <c r="B9825" s="3" t="s">
        <v>35495</v>
      </c>
      <c r="C9825" s="3"/>
      <c r="D9825" s="3" t="s">
        <v>35496</v>
      </c>
      <c r="E9825" s="3"/>
      <c r="F9825" s="3" t="s">
        <v>88</v>
      </c>
      <c r="G9825" s="3" t="s">
        <v>60</v>
      </c>
      <c r="H9825" s="3" t="s">
        <v>29</v>
      </c>
      <c r="I9825" s="3" t="s">
        <v>8215</v>
      </c>
      <c r="J9825" s="1" t="s">
        <v>109</v>
      </c>
      <c r="K9825" s="7" t="s">
        <v>5395</v>
      </c>
      <c r="L9825" s="3" t="s">
        <v>29</v>
      </c>
      <c r="M9825" s="3" t="s">
        <v>29</v>
      </c>
      <c r="N9825" s="3" t="s">
        <v>24</v>
      </c>
      <c r="O9825" s="77" t="s">
        <v>28</v>
      </c>
      <c r="P9825" s="77" t="s">
        <v>5396</v>
      </c>
      <c r="Q9825" s="77" t="s">
        <v>32</v>
      </c>
      <c r="R9825" s="77"/>
    </row>
    <row r="9826" spans="1:18" ht="15" customHeight="1">
      <c r="A9826" s="5" t="s">
        <v>35497</v>
      </c>
      <c r="B9826" s="3" t="s">
        <v>35497</v>
      </c>
      <c r="C9826" s="3" t="s">
        <v>35498</v>
      </c>
      <c r="D9826" s="3" t="s">
        <v>35499</v>
      </c>
      <c r="E9826" s="3"/>
      <c r="F9826" s="3" t="s">
        <v>88</v>
      </c>
      <c r="G9826" s="3" t="s">
        <v>60</v>
      </c>
      <c r="H9826" s="3" t="s">
        <v>8278</v>
      </c>
      <c r="I9826" s="3" t="s">
        <v>8215</v>
      </c>
      <c r="J9826" s="1" t="s">
        <v>109</v>
      </c>
      <c r="K9826" s="7" t="s">
        <v>5445</v>
      </c>
      <c r="L9826" s="3" t="s">
        <v>29</v>
      </c>
      <c r="M9826" s="3" t="s">
        <v>28</v>
      </c>
      <c r="N9826" s="3" t="s">
        <v>24</v>
      </c>
      <c r="O9826" s="77" t="s">
        <v>28</v>
      </c>
      <c r="P9826" s="77" t="s">
        <v>5446</v>
      </c>
      <c r="Q9826" s="77" t="s">
        <v>32</v>
      </c>
      <c r="R9826" s="77"/>
    </row>
    <row r="9827" spans="1:18" ht="15" customHeight="1">
      <c r="A9827" s="5" t="s">
        <v>35500</v>
      </c>
      <c r="B9827" s="3" t="s">
        <v>35500</v>
      </c>
      <c r="C9827" s="3" t="s">
        <v>35501</v>
      </c>
      <c r="D9827" s="3" t="s">
        <v>35502</v>
      </c>
      <c r="E9827" s="3"/>
      <c r="F9827" s="3" t="s">
        <v>88</v>
      </c>
      <c r="G9827" s="3" t="s">
        <v>60</v>
      </c>
      <c r="H9827" s="3" t="s">
        <v>29</v>
      </c>
      <c r="I9827" s="3" t="s">
        <v>8215</v>
      </c>
      <c r="J9827" s="1" t="s">
        <v>109</v>
      </c>
      <c r="K9827" s="7" t="s">
        <v>5395</v>
      </c>
      <c r="L9827" s="3" t="s">
        <v>29</v>
      </c>
      <c r="M9827" s="3" t="s">
        <v>29</v>
      </c>
      <c r="N9827" s="3" t="s">
        <v>24</v>
      </c>
      <c r="O9827" s="77" t="s">
        <v>28</v>
      </c>
      <c r="P9827" s="77" t="s">
        <v>5396</v>
      </c>
      <c r="Q9827" s="77" t="s">
        <v>32</v>
      </c>
      <c r="R9827" s="77"/>
    </row>
    <row r="9828" spans="1:18" ht="15" customHeight="1">
      <c r="A9828" s="5" t="s">
        <v>35503</v>
      </c>
      <c r="B9828" s="3" t="s">
        <v>35503</v>
      </c>
      <c r="C9828" s="3" t="s">
        <v>35504</v>
      </c>
      <c r="D9828" s="3" t="s">
        <v>35505</v>
      </c>
      <c r="E9828" s="3"/>
      <c r="F9828" s="3" t="s">
        <v>88</v>
      </c>
      <c r="G9828" s="3" t="s">
        <v>60</v>
      </c>
      <c r="H9828" s="3" t="s">
        <v>30</v>
      </c>
      <c r="I9828" s="3" t="s">
        <v>8215</v>
      </c>
      <c r="J9828" s="1" t="s">
        <v>109</v>
      </c>
      <c r="K9828" s="7" t="s">
        <v>5445</v>
      </c>
      <c r="L9828" s="3" t="s">
        <v>29</v>
      </c>
      <c r="M9828" s="3" t="s">
        <v>28</v>
      </c>
      <c r="N9828" s="3" t="s">
        <v>24</v>
      </c>
      <c r="O9828" s="77" t="s">
        <v>28</v>
      </c>
      <c r="P9828" s="77" t="s">
        <v>5446</v>
      </c>
      <c r="Q9828" s="77" t="s">
        <v>32</v>
      </c>
      <c r="R9828" s="77"/>
    </row>
    <row r="9829" spans="1:18" ht="15" customHeight="1">
      <c r="A9829" s="5" t="s">
        <v>35506</v>
      </c>
      <c r="B9829" s="3" t="s">
        <v>35506</v>
      </c>
      <c r="C9829" s="3" t="s">
        <v>35507</v>
      </c>
      <c r="D9829" s="3" t="s">
        <v>35508</v>
      </c>
      <c r="E9829" s="3"/>
      <c r="F9829" s="3" t="s">
        <v>88</v>
      </c>
      <c r="G9829" s="3" t="s">
        <v>60</v>
      </c>
      <c r="H9829" s="3" t="s">
        <v>29</v>
      </c>
      <c r="I9829" s="3" t="s">
        <v>8215</v>
      </c>
      <c r="J9829" s="1" t="s">
        <v>109</v>
      </c>
      <c r="K9829" s="7" t="s">
        <v>5395</v>
      </c>
      <c r="L9829" s="3" t="s">
        <v>29</v>
      </c>
      <c r="M9829" s="3" t="s">
        <v>29</v>
      </c>
      <c r="N9829" s="3" t="s">
        <v>24</v>
      </c>
      <c r="O9829" s="77" t="s">
        <v>28</v>
      </c>
      <c r="P9829" s="77" t="s">
        <v>5396</v>
      </c>
      <c r="Q9829" s="77" t="s">
        <v>32</v>
      </c>
      <c r="R9829" s="77"/>
    </row>
    <row r="9830" spans="1:18" ht="15" customHeight="1">
      <c r="A9830" s="5" t="s">
        <v>35509</v>
      </c>
      <c r="B9830" s="3" t="s">
        <v>35509</v>
      </c>
      <c r="C9830" s="3"/>
      <c r="D9830" s="3" t="s">
        <v>35510</v>
      </c>
      <c r="E9830" s="3"/>
      <c r="F9830" s="3" t="s">
        <v>164</v>
      </c>
      <c r="G9830" s="3" t="s">
        <v>23</v>
      </c>
      <c r="H9830" s="3" t="s">
        <v>24</v>
      </c>
      <c r="I9830" s="3" t="s">
        <v>8215</v>
      </c>
      <c r="J9830" s="1" t="s">
        <v>37</v>
      </c>
      <c r="K9830" s="7" t="s">
        <v>5400</v>
      </c>
      <c r="L9830" s="3" t="s">
        <v>29</v>
      </c>
      <c r="M9830" s="3" t="s">
        <v>29</v>
      </c>
      <c r="N9830" s="3"/>
      <c r="O9830" s="77" t="s">
        <v>28</v>
      </c>
      <c r="P9830" s="77" t="s">
        <v>28392</v>
      </c>
      <c r="Q9830" s="77" t="s">
        <v>32</v>
      </c>
      <c r="R9830" s="77"/>
    </row>
    <row r="9831" spans="1:18" ht="15" customHeight="1">
      <c r="A9831" s="5" t="s">
        <v>35511</v>
      </c>
      <c r="B9831" s="3" t="s">
        <v>35511</v>
      </c>
      <c r="C9831" s="3" t="s">
        <v>35512</v>
      </c>
      <c r="D9831" s="3" t="s">
        <v>35513</v>
      </c>
      <c r="E9831" s="3"/>
      <c r="F9831" s="3" t="s">
        <v>22</v>
      </c>
      <c r="G9831" s="3" t="s">
        <v>60</v>
      </c>
      <c r="H9831" s="3" t="s">
        <v>24</v>
      </c>
      <c r="I9831" s="3" t="s">
        <v>8215</v>
      </c>
      <c r="J9831" s="1" t="s">
        <v>37</v>
      </c>
      <c r="K9831" s="7" t="s">
        <v>5445</v>
      </c>
      <c r="L9831" s="3" t="s">
        <v>28</v>
      </c>
      <c r="M9831" s="3" t="s">
        <v>28</v>
      </c>
      <c r="N9831" s="3" t="s">
        <v>24</v>
      </c>
      <c r="O9831" s="77" t="s">
        <v>28</v>
      </c>
      <c r="P9831" s="77" t="s">
        <v>5446</v>
      </c>
      <c r="Q9831" s="77" t="s">
        <v>32</v>
      </c>
      <c r="R9831" s="77"/>
    </row>
    <row r="9832" spans="1:18" ht="15" customHeight="1">
      <c r="A9832" s="5" t="s">
        <v>35514</v>
      </c>
      <c r="B9832" s="3" t="s">
        <v>35514</v>
      </c>
      <c r="C9832" s="3"/>
      <c r="D9832" s="3" t="s">
        <v>35515</v>
      </c>
      <c r="E9832" s="3" t="s">
        <v>35516</v>
      </c>
      <c r="F9832" s="3" t="s">
        <v>22</v>
      </c>
      <c r="G9832" s="3" t="s">
        <v>65</v>
      </c>
      <c r="H9832" s="3" t="s">
        <v>24</v>
      </c>
      <c r="I9832" s="3" t="s">
        <v>8215</v>
      </c>
      <c r="J9832" s="1" t="s">
        <v>109</v>
      </c>
      <c r="K9832" s="7" t="s">
        <v>5395</v>
      </c>
      <c r="L9832" s="3" t="s">
        <v>29</v>
      </c>
      <c r="M9832" s="3" t="s">
        <v>29</v>
      </c>
      <c r="N9832" s="3" t="s">
        <v>24</v>
      </c>
      <c r="O9832" s="77" t="s">
        <v>28</v>
      </c>
      <c r="P9832" s="77" t="s">
        <v>5396</v>
      </c>
      <c r="Q9832" s="77" t="s">
        <v>32</v>
      </c>
      <c r="R9832" s="77"/>
    </row>
    <row r="9833" spans="1:18" ht="15" customHeight="1">
      <c r="A9833" s="5" t="s">
        <v>35517</v>
      </c>
      <c r="B9833" s="3" t="s">
        <v>35517</v>
      </c>
      <c r="C9833" s="3" t="s">
        <v>35518</v>
      </c>
      <c r="D9833" s="3" t="s">
        <v>35519</v>
      </c>
      <c r="E9833" s="3"/>
      <c r="F9833" s="3" t="s">
        <v>22</v>
      </c>
      <c r="G9833" s="3" t="s">
        <v>53</v>
      </c>
      <c r="H9833" s="3" t="s">
        <v>24</v>
      </c>
      <c r="I9833" s="3" t="s">
        <v>8215</v>
      </c>
      <c r="J9833" s="1" t="s">
        <v>109</v>
      </c>
      <c r="K9833" s="7" t="s">
        <v>5445</v>
      </c>
      <c r="L9833" s="3" t="s">
        <v>29</v>
      </c>
      <c r="M9833" s="3" t="s">
        <v>28</v>
      </c>
      <c r="N9833" s="3" t="s">
        <v>24</v>
      </c>
      <c r="O9833" s="77" t="s">
        <v>28</v>
      </c>
      <c r="P9833" s="77" t="s">
        <v>5446</v>
      </c>
      <c r="Q9833" s="77" t="s">
        <v>32</v>
      </c>
      <c r="R9833" s="77"/>
    </row>
    <row r="9834" spans="1:18" ht="15" customHeight="1">
      <c r="A9834" s="5" t="s">
        <v>35520</v>
      </c>
      <c r="B9834" s="3" t="s">
        <v>35520</v>
      </c>
      <c r="C9834" s="3" t="s">
        <v>35521</v>
      </c>
      <c r="D9834" s="3" t="s">
        <v>35522</v>
      </c>
      <c r="E9834" s="3"/>
      <c r="F9834" s="3" t="s">
        <v>285</v>
      </c>
      <c r="G9834" s="3" t="s">
        <v>60</v>
      </c>
      <c r="H9834" s="3" t="s">
        <v>28</v>
      </c>
      <c r="I9834" s="3" t="s">
        <v>8215</v>
      </c>
      <c r="J9834" s="1" t="s">
        <v>109</v>
      </c>
      <c r="K9834" s="7" t="s">
        <v>5395</v>
      </c>
      <c r="L9834" s="3" t="s">
        <v>29</v>
      </c>
      <c r="M9834" s="3" t="s">
        <v>29</v>
      </c>
      <c r="N9834" s="3" t="s">
        <v>24</v>
      </c>
      <c r="O9834" s="77" t="s">
        <v>28</v>
      </c>
      <c r="P9834" s="77" t="s">
        <v>5396</v>
      </c>
      <c r="Q9834" s="77" t="s">
        <v>32</v>
      </c>
      <c r="R9834" s="77"/>
    </row>
    <row r="9835" spans="1:18" ht="15" customHeight="1">
      <c r="A9835" s="5" t="s">
        <v>35523</v>
      </c>
      <c r="B9835" s="3" t="s">
        <v>35523</v>
      </c>
      <c r="C9835" s="3" t="s">
        <v>35524</v>
      </c>
      <c r="D9835" s="3" t="s">
        <v>35525</v>
      </c>
      <c r="E9835" s="3"/>
      <c r="F9835" s="3" t="s">
        <v>88</v>
      </c>
      <c r="G9835" s="3" t="s">
        <v>23</v>
      </c>
      <c r="H9835" s="3" t="s">
        <v>30</v>
      </c>
      <c r="I9835" s="3" t="s">
        <v>8215</v>
      </c>
      <c r="J9835" s="1" t="s">
        <v>109</v>
      </c>
      <c r="K9835" s="7" t="s">
        <v>5445</v>
      </c>
      <c r="L9835" s="3" t="s">
        <v>29</v>
      </c>
      <c r="M9835" s="3" t="s">
        <v>28</v>
      </c>
      <c r="N9835" s="3" t="s">
        <v>24</v>
      </c>
      <c r="O9835" s="77" t="s">
        <v>28</v>
      </c>
      <c r="P9835" s="77" t="s">
        <v>5446</v>
      </c>
      <c r="Q9835" s="77" t="s">
        <v>32</v>
      </c>
      <c r="R9835" s="77"/>
    </row>
    <row r="9836" spans="1:18" ht="15" customHeight="1">
      <c r="A9836" s="5" t="s">
        <v>35526</v>
      </c>
      <c r="B9836" s="3" t="s">
        <v>35526</v>
      </c>
      <c r="C9836" s="3" t="s">
        <v>35527</v>
      </c>
      <c r="D9836" s="3" t="s">
        <v>35528</v>
      </c>
      <c r="E9836" s="3"/>
      <c r="F9836" s="3" t="s">
        <v>88</v>
      </c>
      <c r="G9836" s="3" t="s">
        <v>60</v>
      </c>
      <c r="H9836" s="3" t="s">
        <v>29</v>
      </c>
      <c r="I9836" s="3" t="s">
        <v>8215</v>
      </c>
      <c r="J9836" s="1" t="s">
        <v>109</v>
      </c>
      <c r="K9836" s="7" t="s">
        <v>5395</v>
      </c>
      <c r="L9836" s="3" t="s">
        <v>29</v>
      </c>
      <c r="M9836" s="3" t="s">
        <v>29</v>
      </c>
      <c r="N9836" s="3" t="s">
        <v>24</v>
      </c>
      <c r="O9836" s="77" t="s">
        <v>28</v>
      </c>
      <c r="P9836" s="77" t="s">
        <v>5396</v>
      </c>
      <c r="Q9836" s="77" t="s">
        <v>32</v>
      </c>
      <c r="R9836" s="77"/>
    </row>
    <row r="9837" spans="1:18" ht="15" customHeight="1">
      <c r="A9837" s="5" t="s">
        <v>35529</v>
      </c>
      <c r="B9837" s="3" t="s">
        <v>35529</v>
      </c>
      <c r="C9837" s="3" t="s">
        <v>35530</v>
      </c>
      <c r="D9837" s="3" t="s">
        <v>35531</v>
      </c>
      <c r="E9837" s="3"/>
      <c r="F9837" s="3" t="s">
        <v>22</v>
      </c>
      <c r="G9837" s="3" t="s">
        <v>17854</v>
      </c>
      <c r="H9837" s="3" t="s">
        <v>24</v>
      </c>
      <c r="I9837" s="3" t="s">
        <v>8215</v>
      </c>
      <c r="J9837" s="1" t="s">
        <v>37</v>
      </c>
      <c r="K9837" s="7" t="s">
        <v>5395</v>
      </c>
      <c r="L9837" s="3" t="s">
        <v>29</v>
      </c>
      <c r="M9837" s="3" t="s">
        <v>29</v>
      </c>
      <c r="N9837" s="3" t="s">
        <v>24</v>
      </c>
      <c r="O9837" s="77" t="s">
        <v>28</v>
      </c>
      <c r="P9837" s="77" t="s">
        <v>28146</v>
      </c>
      <c r="Q9837" s="77" t="s">
        <v>32</v>
      </c>
      <c r="R9837" s="77"/>
    </row>
    <row r="9838" spans="1:18" ht="15" customHeight="1">
      <c r="A9838" s="5" t="s">
        <v>35532</v>
      </c>
      <c r="B9838" s="3" t="s">
        <v>35532</v>
      </c>
      <c r="C9838" s="3"/>
      <c r="D9838" s="3" t="s">
        <v>35533</v>
      </c>
      <c r="E9838" s="3"/>
      <c r="F9838" s="3" t="s">
        <v>88</v>
      </c>
      <c r="G9838" s="3" t="s">
        <v>65</v>
      </c>
      <c r="H9838" s="3" t="s">
        <v>28</v>
      </c>
      <c r="I9838" s="3" t="s">
        <v>8215</v>
      </c>
      <c r="J9838" s="1" t="s">
        <v>37</v>
      </c>
      <c r="K9838" s="7" t="s">
        <v>5395</v>
      </c>
      <c r="L9838" s="3" t="s">
        <v>29</v>
      </c>
      <c r="M9838" s="3" t="s">
        <v>29</v>
      </c>
      <c r="N9838" s="3" t="s">
        <v>24</v>
      </c>
      <c r="O9838" s="77" t="s">
        <v>28</v>
      </c>
      <c r="P9838" s="77" t="s">
        <v>34355</v>
      </c>
      <c r="Q9838" s="77" t="s">
        <v>32</v>
      </c>
      <c r="R9838" s="77"/>
    </row>
    <row r="9839" spans="1:18" ht="15" customHeight="1">
      <c r="A9839" s="5" t="s">
        <v>35534</v>
      </c>
      <c r="B9839" s="3" t="s">
        <v>35534</v>
      </c>
      <c r="C9839" s="3"/>
      <c r="D9839" s="3" t="s">
        <v>35535</v>
      </c>
      <c r="E9839" s="3"/>
      <c r="F9839" s="3" t="s">
        <v>22</v>
      </c>
      <c r="G9839" s="3" t="s">
        <v>23</v>
      </c>
      <c r="H9839" s="3" t="s">
        <v>24</v>
      </c>
      <c r="I9839" s="3" t="s">
        <v>8215</v>
      </c>
      <c r="J9839" s="1" t="s">
        <v>37</v>
      </c>
      <c r="K9839" s="7" t="s">
        <v>5400</v>
      </c>
      <c r="L9839" s="3" t="s">
        <v>29</v>
      </c>
      <c r="M9839" s="3" t="s">
        <v>29</v>
      </c>
      <c r="N9839" s="3"/>
      <c r="O9839" s="77" t="s">
        <v>28</v>
      </c>
      <c r="P9839" s="77" t="s">
        <v>28392</v>
      </c>
      <c r="Q9839" s="77" t="s">
        <v>32</v>
      </c>
      <c r="R9839" s="77"/>
    </row>
    <row r="9840" spans="1:18" ht="15" customHeight="1">
      <c r="A9840" s="5" t="s">
        <v>35536</v>
      </c>
      <c r="B9840" s="3" t="s">
        <v>35536</v>
      </c>
      <c r="C9840" s="3" t="s">
        <v>35537</v>
      </c>
      <c r="D9840" s="3" t="s">
        <v>35538</v>
      </c>
      <c r="E9840" s="3" t="s">
        <v>35539</v>
      </c>
      <c r="F9840" s="3" t="s">
        <v>22</v>
      </c>
      <c r="G9840" s="3" t="s">
        <v>65</v>
      </c>
      <c r="H9840" s="3" t="s">
        <v>24</v>
      </c>
      <c r="I9840" s="3" t="s">
        <v>8215</v>
      </c>
      <c r="J9840" s="1" t="s">
        <v>37</v>
      </c>
      <c r="K9840" s="7" t="s">
        <v>5445</v>
      </c>
      <c r="L9840" s="3" t="s">
        <v>29</v>
      </c>
      <c r="M9840" s="3" t="s">
        <v>29</v>
      </c>
      <c r="N9840" s="3" t="s">
        <v>30</v>
      </c>
      <c r="O9840" s="77" t="s">
        <v>28</v>
      </c>
      <c r="P9840" s="77" t="s">
        <v>5446</v>
      </c>
      <c r="Q9840" s="77" t="s">
        <v>32</v>
      </c>
      <c r="R9840" s="77"/>
    </row>
    <row r="9841" spans="1:18" ht="15" customHeight="1">
      <c r="A9841" s="5" t="s">
        <v>35540</v>
      </c>
      <c r="B9841" s="3" t="s">
        <v>35540</v>
      </c>
      <c r="C9841" s="3"/>
      <c r="D9841" s="3" t="s">
        <v>35541</v>
      </c>
      <c r="E9841" s="3" t="s">
        <v>35542</v>
      </c>
      <c r="F9841" s="3" t="s">
        <v>22</v>
      </c>
      <c r="G9841" s="3" t="s">
        <v>12607</v>
      </c>
      <c r="H9841" s="3" t="s">
        <v>24</v>
      </c>
      <c r="I9841" s="3" t="s">
        <v>8215</v>
      </c>
      <c r="J9841" s="1" t="s">
        <v>37</v>
      </c>
      <c r="K9841" s="7" t="s">
        <v>5395</v>
      </c>
      <c r="L9841" s="3" t="s">
        <v>29</v>
      </c>
      <c r="M9841" s="3" t="s">
        <v>29</v>
      </c>
      <c r="N9841" s="3" t="s">
        <v>24</v>
      </c>
      <c r="O9841" s="77" t="s">
        <v>29</v>
      </c>
      <c r="P9841" s="77" t="s">
        <v>5396</v>
      </c>
      <c r="Q9841" s="77" t="s">
        <v>29680</v>
      </c>
      <c r="R9841" s="77"/>
    </row>
    <row r="9842" spans="1:18" ht="15" customHeight="1">
      <c r="A9842" s="5" t="s">
        <v>35543</v>
      </c>
      <c r="B9842" s="3" t="s">
        <v>35543</v>
      </c>
      <c r="C9842" s="3" t="s">
        <v>35544</v>
      </c>
      <c r="D9842" s="3" t="s">
        <v>35545</v>
      </c>
      <c r="E9842" s="3" t="s">
        <v>35546</v>
      </c>
      <c r="F9842" s="3" t="s">
        <v>22</v>
      </c>
      <c r="G9842" s="3" t="s">
        <v>65</v>
      </c>
      <c r="H9842" s="3" t="s">
        <v>24</v>
      </c>
      <c r="I9842" s="3" t="s">
        <v>8215</v>
      </c>
      <c r="J9842" s="1" t="s">
        <v>37</v>
      </c>
      <c r="K9842" s="7" t="s">
        <v>5445</v>
      </c>
      <c r="L9842" s="3" t="s">
        <v>29</v>
      </c>
      <c r="M9842" s="3" t="s">
        <v>28</v>
      </c>
      <c r="N9842" s="3" t="s">
        <v>24</v>
      </c>
      <c r="O9842" s="77" t="s">
        <v>28</v>
      </c>
      <c r="P9842" s="77" t="s">
        <v>5446</v>
      </c>
      <c r="Q9842" s="77" t="s">
        <v>32</v>
      </c>
      <c r="R9842" s="77"/>
    </row>
    <row r="9843" spans="1:18" ht="15" customHeight="1">
      <c r="A9843" s="5" t="s">
        <v>35547</v>
      </c>
      <c r="B9843" s="3" t="s">
        <v>35547</v>
      </c>
      <c r="C9843" s="3"/>
      <c r="D9843" s="3" t="s">
        <v>35548</v>
      </c>
      <c r="E9843" s="3" t="s">
        <v>35549</v>
      </c>
      <c r="F9843" s="3" t="s">
        <v>22</v>
      </c>
      <c r="G9843" s="3" t="s">
        <v>65</v>
      </c>
      <c r="H9843" s="3" t="s">
        <v>24</v>
      </c>
      <c r="I9843" s="3" t="s">
        <v>8215</v>
      </c>
      <c r="J9843" s="1" t="s">
        <v>37</v>
      </c>
      <c r="K9843" s="7" t="s">
        <v>5395</v>
      </c>
      <c r="L9843" s="3" t="s">
        <v>30</v>
      </c>
      <c r="M9843" s="3" t="s">
        <v>28</v>
      </c>
      <c r="N9843" s="3" t="s">
        <v>24</v>
      </c>
      <c r="O9843" s="77" t="s">
        <v>28</v>
      </c>
      <c r="P9843" s="77" t="s">
        <v>5396</v>
      </c>
      <c r="Q9843" s="77" t="s">
        <v>32</v>
      </c>
      <c r="R9843" s="77"/>
    </row>
    <row r="9844" spans="1:18" ht="15" customHeight="1">
      <c r="A9844" s="5" t="s">
        <v>35550</v>
      </c>
      <c r="B9844" s="3" t="s">
        <v>35550</v>
      </c>
      <c r="C9844" s="3" t="s">
        <v>35551</v>
      </c>
      <c r="D9844" s="3" t="s">
        <v>35552</v>
      </c>
      <c r="E9844" s="3" t="s">
        <v>35553</v>
      </c>
      <c r="F9844" s="3" t="s">
        <v>88</v>
      </c>
      <c r="G9844" s="3" t="s">
        <v>60</v>
      </c>
      <c r="H9844" s="3" t="s">
        <v>24</v>
      </c>
      <c r="I9844" s="3" t="s">
        <v>8215</v>
      </c>
      <c r="J9844" s="1" t="s">
        <v>37</v>
      </c>
      <c r="K9844" s="7" t="s">
        <v>5400</v>
      </c>
      <c r="L9844" s="3" t="s">
        <v>28</v>
      </c>
      <c r="M9844" s="3" t="s">
        <v>29</v>
      </c>
      <c r="N9844" s="3"/>
      <c r="O9844" s="77" t="s">
        <v>28</v>
      </c>
      <c r="P9844" s="77" t="s">
        <v>7536</v>
      </c>
      <c r="Q9844" s="77" t="s">
        <v>32</v>
      </c>
      <c r="R9844" s="77"/>
    </row>
    <row r="9845" spans="1:18" ht="15" customHeight="1">
      <c r="A9845" s="5" t="s">
        <v>35554</v>
      </c>
      <c r="B9845" s="3" t="s">
        <v>35554</v>
      </c>
      <c r="C9845" s="3" t="s">
        <v>35555</v>
      </c>
      <c r="D9845" s="3" t="s">
        <v>35556</v>
      </c>
      <c r="E9845" s="3"/>
      <c r="F9845" s="3" t="s">
        <v>22</v>
      </c>
      <c r="G9845" s="3" t="s">
        <v>65</v>
      </c>
      <c r="H9845" s="3" t="s">
        <v>24</v>
      </c>
      <c r="I9845" s="3" t="s">
        <v>8215</v>
      </c>
      <c r="J9845" s="1" t="s">
        <v>37</v>
      </c>
      <c r="K9845" s="7" t="s">
        <v>5445</v>
      </c>
      <c r="L9845" s="3" t="s">
        <v>29</v>
      </c>
      <c r="M9845" s="3" t="s">
        <v>28</v>
      </c>
      <c r="N9845" s="3" t="s">
        <v>24</v>
      </c>
      <c r="O9845" s="77" t="s">
        <v>28</v>
      </c>
      <c r="P9845" s="77" t="s">
        <v>5446</v>
      </c>
      <c r="Q9845" s="77" t="s">
        <v>32</v>
      </c>
      <c r="R9845" s="77"/>
    </row>
    <row r="9846" spans="1:18" ht="15" customHeight="1">
      <c r="A9846" s="5" t="s">
        <v>35557</v>
      </c>
      <c r="B9846" s="3" t="s">
        <v>35557</v>
      </c>
      <c r="C9846" s="3" t="s">
        <v>35558</v>
      </c>
      <c r="D9846" s="3" t="s">
        <v>35559</v>
      </c>
      <c r="E9846" s="3" t="s">
        <v>35560</v>
      </c>
      <c r="F9846" s="3" t="s">
        <v>22</v>
      </c>
      <c r="G9846" s="3" t="s">
        <v>53</v>
      </c>
      <c r="H9846" s="3" t="s">
        <v>24</v>
      </c>
      <c r="I9846" s="3" t="s">
        <v>8215</v>
      </c>
      <c r="J9846" s="1" t="s">
        <v>37</v>
      </c>
      <c r="K9846" s="7" t="s">
        <v>5445</v>
      </c>
      <c r="L9846" s="3" t="s">
        <v>28</v>
      </c>
      <c r="M9846" s="3" t="s">
        <v>28</v>
      </c>
      <c r="N9846" s="3" t="s">
        <v>24</v>
      </c>
      <c r="O9846" s="77" t="s">
        <v>28</v>
      </c>
      <c r="P9846" s="77" t="s">
        <v>5446</v>
      </c>
      <c r="Q9846" s="77" t="s">
        <v>32</v>
      </c>
      <c r="R9846" s="77"/>
    </row>
    <row r="9847" spans="1:18" ht="15" customHeight="1">
      <c r="A9847" s="5" t="s">
        <v>35561</v>
      </c>
      <c r="B9847" s="3" t="s">
        <v>35561</v>
      </c>
      <c r="C9847" s="3" t="s">
        <v>35562</v>
      </c>
      <c r="D9847" s="3" t="s">
        <v>35563</v>
      </c>
      <c r="E9847" s="3" t="s">
        <v>35564</v>
      </c>
      <c r="F9847" s="3" t="s">
        <v>22</v>
      </c>
      <c r="G9847" s="3" t="s">
        <v>60</v>
      </c>
      <c r="H9847" s="3" t="s">
        <v>24</v>
      </c>
      <c r="I9847" s="3" t="s">
        <v>8215</v>
      </c>
      <c r="J9847" s="1" t="s">
        <v>37</v>
      </c>
      <c r="K9847" s="7" t="s">
        <v>5445</v>
      </c>
      <c r="L9847" s="3" t="s">
        <v>28</v>
      </c>
      <c r="M9847" s="3" t="s">
        <v>28</v>
      </c>
      <c r="N9847" s="3" t="s">
        <v>24</v>
      </c>
      <c r="O9847" s="77" t="s">
        <v>28</v>
      </c>
      <c r="P9847" s="77" t="s">
        <v>5446</v>
      </c>
      <c r="Q9847" s="77" t="s">
        <v>32</v>
      </c>
      <c r="R9847" s="77"/>
    </row>
    <row r="9848" spans="1:18" ht="15" customHeight="1">
      <c r="A9848" s="5" t="s">
        <v>35565</v>
      </c>
      <c r="B9848" s="3" t="s">
        <v>35565</v>
      </c>
      <c r="C9848" s="3" t="s">
        <v>35566</v>
      </c>
      <c r="D9848" s="3" t="s">
        <v>35567</v>
      </c>
      <c r="E9848" s="3" t="s">
        <v>35568</v>
      </c>
      <c r="F9848" s="3" t="s">
        <v>22</v>
      </c>
      <c r="G9848" s="3" t="s">
        <v>65</v>
      </c>
      <c r="H9848" s="3" t="s">
        <v>24</v>
      </c>
      <c r="I9848" s="3" t="s">
        <v>8215</v>
      </c>
      <c r="J9848" s="1" t="s">
        <v>37</v>
      </c>
      <c r="K9848" s="7" t="s">
        <v>5445</v>
      </c>
      <c r="L9848" s="3" t="s">
        <v>29</v>
      </c>
      <c r="M9848" s="3" t="s">
        <v>28</v>
      </c>
      <c r="N9848" s="3" t="s">
        <v>24</v>
      </c>
      <c r="O9848" s="77" t="s">
        <v>28</v>
      </c>
      <c r="P9848" s="77" t="s">
        <v>5446</v>
      </c>
      <c r="Q9848" s="77" t="s">
        <v>32</v>
      </c>
      <c r="R9848" s="77"/>
    </row>
    <row r="9849" spans="1:18" ht="15" customHeight="1">
      <c r="A9849" s="5" t="s">
        <v>35569</v>
      </c>
      <c r="B9849" s="3" t="s">
        <v>35569</v>
      </c>
      <c r="C9849" s="3" t="s">
        <v>35570</v>
      </c>
      <c r="D9849" s="3" t="s">
        <v>35571</v>
      </c>
      <c r="E9849" s="3" t="s">
        <v>35572</v>
      </c>
      <c r="F9849" s="3" t="s">
        <v>22</v>
      </c>
      <c r="G9849" s="3" t="s">
        <v>8539</v>
      </c>
      <c r="H9849" s="3" t="s">
        <v>24</v>
      </c>
      <c r="I9849" s="3" t="s">
        <v>8215</v>
      </c>
      <c r="J9849" s="1" t="s">
        <v>109</v>
      </c>
      <c r="K9849" s="7" t="s">
        <v>5400</v>
      </c>
      <c r="L9849" s="3" t="s">
        <v>29</v>
      </c>
      <c r="M9849" s="3" t="s">
        <v>29</v>
      </c>
      <c r="N9849" s="3"/>
      <c r="O9849" s="77" t="s">
        <v>28</v>
      </c>
      <c r="P9849" s="77" t="s">
        <v>7536</v>
      </c>
      <c r="Q9849" s="77" t="s">
        <v>32</v>
      </c>
      <c r="R9849" s="77"/>
    </row>
    <row r="9850" spans="1:18" ht="15" customHeight="1">
      <c r="A9850" s="5" t="s">
        <v>35573</v>
      </c>
      <c r="B9850" s="3" t="s">
        <v>35573</v>
      </c>
      <c r="C9850" s="3" t="s">
        <v>35574</v>
      </c>
      <c r="D9850" s="3" t="s">
        <v>35575</v>
      </c>
      <c r="E9850" s="3" t="s">
        <v>35576</v>
      </c>
      <c r="F9850" s="3" t="s">
        <v>22</v>
      </c>
      <c r="G9850" s="3" t="s">
        <v>65</v>
      </c>
      <c r="H9850" s="3" t="s">
        <v>24</v>
      </c>
      <c r="I9850" s="3" t="s">
        <v>8215</v>
      </c>
      <c r="J9850" s="1" t="s">
        <v>37</v>
      </c>
      <c r="K9850" s="7" t="s">
        <v>5400</v>
      </c>
      <c r="L9850" s="3" t="s">
        <v>29</v>
      </c>
      <c r="M9850" s="3" t="s">
        <v>29</v>
      </c>
      <c r="N9850" s="3"/>
      <c r="O9850" s="77" t="s">
        <v>29</v>
      </c>
      <c r="P9850" s="77" t="s">
        <v>5663</v>
      </c>
      <c r="Q9850" s="77" t="s">
        <v>8749</v>
      </c>
      <c r="R9850" s="77"/>
    </row>
    <row r="9851" spans="1:18" ht="15" customHeight="1">
      <c r="A9851" s="5" t="s">
        <v>35577</v>
      </c>
      <c r="B9851" s="3" t="s">
        <v>35577</v>
      </c>
      <c r="C9851" s="3" t="s">
        <v>35578</v>
      </c>
      <c r="D9851" s="3" t="s">
        <v>35579</v>
      </c>
      <c r="E9851" s="3" t="s">
        <v>35580</v>
      </c>
      <c r="F9851" s="3" t="s">
        <v>22</v>
      </c>
      <c r="G9851" s="3" t="s">
        <v>53</v>
      </c>
      <c r="H9851" s="3" t="s">
        <v>24</v>
      </c>
      <c r="I9851" s="3" t="s">
        <v>8215</v>
      </c>
      <c r="J9851" s="1" t="s">
        <v>26</v>
      </c>
      <c r="K9851" s="7" t="s">
        <v>5445</v>
      </c>
      <c r="L9851" s="3" t="s">
        <v>29</v>
      </c>
      <c r="M9851" s="3" t="s">
        <v>28</v>
      </c>
      <c r="N9851" s="3" t="s">
        <v>24</v>
      </c>
      <c r="O9851" s="77" t="s">
        <v>28</v>
      </c>
      <c r="P9851" s="77" t="s">
        <v>5446</v>
      </c>
      <c r="Q9851" s="77" t="s">
        <v>32</v>
      </c>
      <c r="R9851" s="77"/>
    </row>
    <row r="9852" spans="1:18" ht="15" customHeight="1">
      <c r="A9852" s="5" t="s">
        <v>35581</v>
      </c>
      <c r="B9852" s="3" t="s">
        <v>35581</v>
      </c>
      <c r="C9852" s="3" t="s">
        <v>35582</v>
      </c>
      <c r="D9852" s="3" t="s">
        <v>35583</v>
      </c>
      <c r="E9852" s="3" t="s">
        <v>35584</v>
      </c>
      <c r="F9852" s="3" t="s">
        <v>22</v>
      </c>
      <c r="G9852" s="3" t="s">
        <v>60</v>
      </c>
      <c r="H9852" s="3" t="s">
        <v>24</v>
      </c>
      <c r="I9852" s="3" t="s">
        <v>8215</v>
      </c>
      <c r="J9852" s="1" t="s">
        <v>37</v>
      </c>
      <c r="K9852" s="7" t="s">
        <v>5445</v>
      </c>
      <c r="L9852" s="3" t="s">
        <v>29</v>
      </c>
      <c r="M9852" s="3" t="s">
        <v>28</v>
      </c>
      <c r="N9852" s="3" t="s">
        <v>24</v>
      </c>
      <c r="O9852" s="77" t="s">
        <v>28</v>
      </c>
      <c r="P9852" s="77" t="s">
        <v>5446</v>
      </c>
      <c r="Q9852" s="77" t="s">
        <v>32</v>
      </c>
      <c r="R9852" s="77" t="s">
        <v>166</v>
      </c>
    </row>
    <row r="9853" spans="1:18" ht="15" customHeight="1">
      <c r="A9853" s="5" t="s">
        <v>35585</v>
      </c>
      <c r="B9853" s="3" t="s">
        <v>35585</v>
      </c>
      <c r="C9853" s="3" t="s">
        <v>35586</v>
      </c>
      <c r="D9853" s="3" t="s">
        <v>35587</v>
      </c>
      <c r="E9853" s="3" t="s">
        <v>35588</v>
      </c>
      <c r="F9853" s="3" t="s">
        <v>22</v>
      </c>
      <c r="G9853" s="3" t="s">
        <v>65</v>
      </c>
      <c r="H9853" s="3" t="s">
        <v>24</v>
      </c>
      <c r="I9853" s="3" t="s">
        <v>8215</v>
      </c>
      <c r="J9853" s="1" t="s">
        <v>37</v>
      </c>
      <c r="K9853" s="7" t="s">
        <v>5400</v>
      </c>
      <c r="L9853" s="3" t="s">
        <v>28</v>
      </c>
      <c r="M9853" s="3" t="s">
        <v>29</v>
      </c>
      <c r="N9853" s="3"/>
      <c r="O9853" s="77" t="s">
        <v>28</v>
      </c>
      <c r="P9853" s="77" t="s">
        <v>28496</v>
      </c>
      <c r="Q9853" s="77" t="s">
        <v>32</v>
      </c>
      <c r="R9853" s="77"/>
    </row>
    <row r="9854" spans="1:18" ht="15" customHeight="1">
      <c r="A9854" s="5" t="s">
        <v>35589</v>
      </c>
      <c r="B9854" s="3" t="s">
        <v>35589</v>
      </c>
      <c r="C9854" s="3"/>
      <c r="D9854" s="3" t="s">
        <v>35590</v>
      </c>
      <c r="E9854" s="3" t="s">
        <v>35591</v>
      </c>
      <c r="F9854" s="3" t="s">
        <v>22</v>
      </c>
      <c r="G9854" s="3" t="s">
        <v>65</v>
      </c>
      <c r="H9854" s="3" t="s">
        <v>24</v>
      </c>
      <c r="I9854" s="3" t="s">
        <v>8215</v>
      </c>
      <c r="J9854" s="1" t="s">
        <v>37</v>
      </c>
      <c r="K9854" s="7" t="s">
        <v>5395</v>
      </c>
      <c r="L9854" s="3" t="s">
        <v>29</v>
      </c>
      <c r="M9854" s="3" t="s">
        <v>29</v>
      </c>
      <c r="N9854" s="3" t="s">
        <v>24</v>
      </c>
      <c r="O9854" s="77" t="s">
        <v>28</v>
      </c>
      <c r="P9854" s="77" t="s">
        <v>5396</v>
      </c>
      <c r="Q9854" s="77" t="s">
        <v>32</v>
      </c>
      <c r="R9854" s="77"/>
    </row>
    <row r="9855" spans="1:18" ht="15" customHeight="1">
      <c r="A9855" s="5" t="s">
        <v>35592</v>
      </c>
      <c r="B9855" s="3" t="s">
        <v>35592</v>
      </c>
      <c r="C9855" s="3" t="s">
        <v>35593</v>
      </c>
      <c r="D9855" s="3" t="s">
        <v>35594</v>
      </c>
      <c r="E9855" s="3" t="s">
        <v>35595</v>
      </c>
      <c r="F9855" s="3" t="s">
        <v>22</v>
      </c>
      <c r="G9855" s="3" t="s">
        <v>65</v>
      </c>
      <c r="H9855" s="3" t="s">
        <v>24</v>
      </c>
      <c r="I9855" s="3" t="s">
        <v>8215</v>
      </c>
      <c r="J9855" s="1" t="s">
        <v>37</v>
      </c>
      <c r="K9855" s="7" t="s">
        <v>5445</v>
      </c>
      <c r="L9855" s="3" t="s">
        <v>28</v>
      </c>
      <c r="M9855" s="3" t="s">
        <v>28</v>
      </c>
      <c r="N9855" s="3" t="s">
        <v>24</v>
      </c>
      <c r="O9855" s="77" t="s">
        <v>28</v>
      </c>
      <c r="P9855" s="77" t="s">
        <v>5446</v>
      </c>
      <c r="Q9855" s="77" t="s">
        <v>32</v>
      </c>
      <c r="R9855" s="77"/>
    </row>
    <row r="9856" spans="1:18" ht="15" customHeight="1">
      <c r="A9856" s="5" t="s">
        <v>35596</v>
      </c>
      <c r="B9856" s="3" t="s">
        <v>35596</v>
      </c>
      <c r="C9856" s="3"/>
      <c r="D9856" s="3" t="s">
        <v>35597</v>
      </c>
      <c r="E9856" s="3"/>
      <c r="F9856" s="3" t="s">
        <v>88</v>
      </c>
      <c r="G9856" s="3" t="s">
        <v>23</v>
      </c>
      <c r="H9856" s="3" t="s">
        <v>29</v>
      </c>
      <c r="I9856" s="3" t="s">
        <v>8215</v>
      </c>
      <c r="J9856" s="1" t="s">
        <v>37</v>
      </c>
      <c r="K9856" s="7" t="s">
        <v>5395</v>
      </c>
      <c r="L9856" s="3" t="s">
        <v>29</v>
      </c>
      <c r="M9856" s="3" t="s">
        <v>29</v>
      </c>
      <c r="N9856" s="3" t="s">
        <v>24</v>
      </c>
      <c r="O9856" s="77" t="s">
        <v>28</v>
      </c>
      <c r="P9856" s="77" t="s">
        <v>5396</v>
      </c>
      <c r="Q9856" s="77" t="s">
        <v>32</v>
      </c>
      <c r="R9856" s="77"/>
    </row>
    <row r="9857" spans="1:18" ht="15" customHeight="1">
      <c r="A9857" s="5" t="s">
        <v>35598</v>
      </c>
      <c r="B9857" s="3" t="s">
        <v>35598</v>
      </c>
      <c r="C9857" s="3" t="s">
        <v>35599</v>
      </c>
      <c r="D9857" s="3" t="s">
        <v>35600</v>
      </c>
      <c r="E9857" s="3" t="s">
        <v>35601</v>
      </c>
      <c r="F9857" s="3" t="s">
        <v>22</v>
      </c>
      <c r="G9857" s="3" t="s">
        <v>16045</v>
      </c>
      <c r="H9857" s="3" t="s">
        <v>24</v>
      </c>
      <c r="I9857" s="3" t="s">
        <v>8215</v>
      </c>
      <c r="J9857" s="1" t="s">
        <v>37</v>
      </c>
      <c r="K9857" s="7" t="s">
        <v>5400</v>
      </c>
      <c r="L9857" s="3" t="s">
        <v>28</v>
      </c>
      <c r="M9857" s="3" t="s">
        <v>28</v>
      </c>
      <c r="N9857" s="3"/>
      <c r="O9857" s="77" t="s">
        <v>28</v>
      </c>
      <c r="P9857" s="77" t="s">
        <v>7536</v>
      </c>
      <c r="Q9857" s="77" t="s">
        <v>32</v>
      </c>
      <c r="R9857" s="77"/>
    </row>
    <row r="9858" spans="1:18" ht="15" customHeight="1">
      <c r="A9858" s="5" t="s">
        <v>35602</v>
      </c>
      <c r="B9858" s="3" t="s">
        <v>35602</v>
      </c>
      <c r="C9858" s="3" t="s">
        <v>35603</v>
      </c>
      <c r="D9858" s="3" t="s">
        <v>35604</v>
      </c>
      <c r="E9858" s="3" t="s">
        <v>35605</v>
      </c>
      <c r="F9858" s="3" t="s">
        <v>22</v>
      </c>
      <c r="G9858" s="3" t="s">
        <v>60</v>
      </c>
      <c r="H9858" s="3" t="s">
        <v>24</v>
      </c>
      <c r="I9858" s="3" t="s">
        <v>8215</v>
      </c>
      <c r="J9858" s="1" t="s">
        <v>37</v>
      </c>
      <c r="K9858" s="7" t="s">
        <v>5400</v>
      </c>
      <c r="L9858" s="3" t="s">
        <v>29</v>
      </c>
      <c r="M9858" s="3" t="s">
        <v>29</v>
      </c>
      <c r="N9858" s="3"/>
      <c r="O9858" s="77" t="s">
        <v>29</v>
      </c>
      <c r="P9858" s="77" t="s">
        <v>7536</v>
      </c>
      <c r="Q9858" s="77" t="s">
        <v>8749</v>
      </c>
      <c r="R9858" s="77"/>
    </row>
    <row r="9859" spans="1:18" ht="15" customHeight="1">
      <c r="A9859" s="5" t="s">
        <v>35606</v>
      </c>
      <c r="B9859" s="3" t="s">
        <v>35606</v>
      </c>
      <c r="C9859" s="3" t="s">
        <v>35607</v>
      </c>
      <c r="D9859" s="3" t="s">
        <v>35608</v>
      </c>
      <c r="E9859" s="3" t="s">
        <v>35609</v>
      </c>
      <c r="F9859" s="3" t="s">
        <v>22</v>
      </c>
      <c r="G9859" s="3" t="s">
        <v>65</v>
      </c>
      <c r="H9859" s="3" t="s">
        <v>24</v>
      </c>
      <c r="I9859" s="3" t="s">
        <v>8215</v>
      </c>
      <c r="J9859" s="1" t="s">
        <v>37</v>
      </c>
      <c r="K9859" s="7" t="s">
        <v>5400</v>
      </c>
      <c r="L9859" s="3" t="s">
        <v>29</v>
      </c>
      <c r="M9859" s="3" t="s">
        <v>29</v>
      </c>
      <c r="N9859" s="3"/>
      <c r="O9859" s="77" t="s">
        <v>28</v>
      </c>
      <c r="P9859" s="77" t="s">
        <v>7536</v>
      </c>
      <c r="Q9859" s="77" t="s">
        <v>32</v>
      </c>
      <c r="R9859" s="77"/>
    </row>
    <row r="9860" spans="1:18" ht="15" customHeight="1">
      <c r="A9860" s="5" t="s">
        <v>35610</v>
      </c>
      <c r="B9860" s="3" t="s">
        <v>35610</v>
      </c>
      <c r="C9860" s="3" t="s">
        <v>35611</v>
      </c>
      <c r="D9860" s="3" t="s">
        <v>35612</v>
      </c>
      <c r="E9860" s="3" t="s">
        <v>35613</v>
      </c>
      <c r="F9860" s="3" t="s">
        <v>22</v>
      </c>
      <c r="G9860" s="3" t="s">
        <v>53</v>
      </c>
      <c r="H9860" s="3" t="s">
        <v>24</v>
      </c>
      <c r="I9860" s="3" t="s">
        <v>8215</v>
      </c>
      <c r="J9860" s="1" t="s">
        <v>37</v>
      </c>
      <c r="K9860" s="7" t="s">
        <v>5400</v>
      </c>
      <c r="L9860" s="3" t="s">
        <v>29</v>
      </c>
      <c r="M9860" s="3" t="s">
        <v>28</v>
      </c>
      <c r="N9860" s="3"/>
      <c r="O9860" s="77" t="s">
        <v>28</v>
      </c>
      <c r="P9860" s="77" t="s">
        <v>5663</v>
      </c>
      <c r="Q9860" s="77" t="s">
        <v>32</v>
      </c>
      <c r="R9860" s="77"/>
    </row>
    <row r="9861" spans="1:18" ht="15" customHeight="1">
      <c r="A9861" s="5" t="s">
        <v>35614</v>
      </c>
      <c r="B9861" s="3" t="s">
        <v>35614</v>
      </c>
      <c r="C9861" s="3" t="s">
        <v>35615</v>
      </c>
      <c r="D9861" s="3"/>
      <c r="E9861" s="3"/>
      <c r="F9861" s="3" t="s">
        <v>88</v>
      </c>
      <c r="G9861" s="3" t="s">
        <v>23</v>
      </c>
      <c r="H9861" s="3" t="s">
        <v>30</v>
      </c>
      <c r="I9861" s="3" t="s">
        <v>8215</v>
      </c>
      <c r="J9861" s="1" t="s">
        <v>37</v>
      </c>
      <c r="K9861" s="7" t="s">
        <v>5445</v>
      </c>
      <c r="L9861" s="3" t="s">
        <v>28</v>
      </c>
      <c r="M9861" s="3" t="s">
        <v>28</v>
      </c>
      <c r="N9861" s="3" t="s">
        <v>30</v>
      </c>
      <c r="O9861" s="77" t="s">
        <v>28</v>
      </c>
      <c r="P9861" s="77" t="s">
        <v>5446</v>
      </c>
      <c r="Q9861" s="77" t="s">
        <v>32</v>
      </c>
      <c r="R9861" s="77"/>
    </row>
    <row r="9862" spans="1:18" ht="15" customHeight="1">
      <c r="A9862" s="5" t="s">
        <v>35616</v>
      </c>
      <c r="B9862" s="3" t="s">
        <v>35616</v>
      </c>
      <c r="C9862" s="3"/>
      <c r="D9862" s="3" t="s">
        <v>35617</v>
      </c>
      <c r="E9862" s="3" t="s">
        <v>35618</v>
      </c>
      <c r="F9862" s="3" t="s">
        <v>22</v>
      </c>
      <c r="G9862" s="3" t="s">
        <v>65</v>
      </c>
      <c r="H9862" s="3" t="s">
        <v>24</v>
      </c>
      <c r="I9862" s="3" t="s">
        <v>8215</v>
      </c>
      <c r="J9862" s="1" t="s">
        <v>37</v>
      </c>
      <c r="K9862" s="7" t="s">
        <v>5395</v>
      </c>
      <c r="L9862" s="3" t="s">
        <v>29</v>
      </c>
      <c r="M9862" s="3" t="s">
        <v>29</v>
      </c>
      <c r="N9862" s="3" t="s">
        <v>24</v>
      </c>
      <c r="O9862" s="77" t="s">
        <v>28</v>
      </c>
      <c r="P9862" s="77" t="s">
        <v>5396</v>
      </c>
      <c r="Q9862" s="77" t="s">
        <v>32</v>
      </c>
      <c r="R9862" s="77"/>
    </row>
    <row r="9863" spans="1:18" ht="15" customHeight="1">
      <c r="A9863" s="5" t="s">
        <v>35619</v>
      </c>
      <c r="B9863" s="3" t="s">
        <v>35619</v>
      </c>
      <c r="C9863" s="3" t="s">
        <v>35620</v>
      </c>
      <c r="D9863" s="3" t="s">
        <v>35621</v>
      </c>
      <c r="E9863" s="3"/>
      <c r="F9863" s="3" t="s">
        <v>88</v>
      </c>
      <c r="G9863" s="3" t="s">
        <v>195</v>
      </c>
      <c r="H9863" s="3" t="s">
        <v>29</v>
      </c>
      <c r="I9863" s="3" t="s">
        <v>8215</v>
      </c>
      <c r="J9863" s="1" t="s">
        <v>37</v>
      </c>
      <c r="K9863" s="7" t="s">
        <v>5395</v>
      </c>
      <c r="L9863" s="3" t="s">
        <v>29</v>
      </c>
      <c r="M9863" s="3" t="s">
        <v>29</v>
      </c>
      <c r="N9863" s="3" t="s">
        <v>24</v>
      </c>
      <c r="O9863" s="77" t="s">
        <v>28</v>
      </c>
      <c r="P9863" s="77" t="s">
        <v>6020</v>
      </c>
      <c r="Q9863" s="77" t="s">
        <v>32</v>
      </c>
      <c r="R9863" s="77"/>
    </row>
    <row r="9864" spans="1:18" ht="15" customHeight="1">
      <c r="A9864" s="5" t="s">
        <v>35622</v>
      </c>
      <c r="B9864" s="3" t="s">
        <v>35622</v>
      </c>
      <c r="C9864" s="3" t="s">
        <v>35623</v>
      </c>
      <c r="D9864" s="3" t="s">
        <v>35624</v>
      </c>
      <c r="E9864" s="3"/>
      <c r="F9864" s="3" t="s">
        <v>88</v>
      </c>
      <c r="G9864" s="3" t="s">
        <v>23</v>
      </c>
      <c r="H9864" s="3" t="s">
        <v>8278</v>
      </c>
      <c r="I9864" s="3" t="s">
        <v>8215</v>
      </c>
      <c r="J9864" s="1" t="s">
        <v>37</v>
      </c>
      <c r="K9864" s="7" t="s">
        <v>5445</v>
      </c>
      <c r="L9864" s="3" t="s">
        <v>28</v>
      </c>
      <c r="M9864" s="3" t="s">
        <v>28</v>
      </c>
      <c r="N9864" s="3" t="s">
        <v>24</v>
      </c>
      <c r="O9864" s="77" t="s">
        <v>28</v>
      </c>
      <c r="P9864" s="77" t="s">
        <v>5446</v>
      </c>
      <c r="Q9864" s="77" t="s">
        <v>32</v>
      </c>
      <c r="R9864" s="77"/>
    </row>
    <row r="9865" spans="1:18" ht="15" customHeight="1">
      <c r="A9865" s="5" t="s">
        <v>35625</v>
      </c>
      <c r="B9865" s="3" t="s">
        <v>35625</v>
      </c>
      <c r="C9865" s="3"/>
      <c r="D9865" s="3" t="s">
        <v>35626</v>
      </c>
      <c r="E9865" s="3" t="s">
        <v>35627</v>
      </c>
      <c r="F9865" s="3" t="s">
        <v>22</v>
      </c>
      <c r="G9865" s="3" t="s">
        <v>65</v>
      </c>
      <c r="H9865" s="3" t="s">
        <v>24</v>
      </c>
      <c r="I9865" s="3" t="s">
        <v>8215</v>
      </c>
      <c r="J9865" s="1" t="s">
        <v>37</v>
      </c>
      <c r="K9865" s="7" t="s">
        <v>5445</v>
      </c>
      <c r="L9865" s="3" t="s">
        <v>28</v>
      </c>
      <c r="M9865" s="3" t="s">
        <v>28</v>
      </c>
      <c r="N9865" s="3" t="s">
        <v>24</v>
      </c>
      <c r="O9865" s="77" t="s">
        <v>28</v>
      </c>
      <c r="P9865" s="77" t="s">
        <v>5446</v>
      </c>
      <c r="Q9865" s="77" t="s">
        <v>32</v>
      </c>
      <c r="R9865" s="77"/>
    </row>
    <row r="9866" spans="1:18" ht="15" customHeight="1">
      <c r="A9866" s="5" t="s">
        <v>35628</v>
      </c>
      <c r="B9866" s="3" t="s">
        <v>35628</v>
      </c>
      <c r="C9866" s="3"/>
      <c r="D9866" s="3" t="s">
        <v>35629</v>
      </c>
      <c r="E9866" s="3" t="s">
        <v>35630</v>
      </c>
      <c r="F9866" s="3" t="s">
        <v>22</v>
      </c>
      <c r="G9866" s="3" t="s">
        <v>53</v>
      </c>
      <c r="H9866" s="3" t="s">
        <v>24</v>
      </c>
      <c r="I9866" s="3" t="s">
        <v>8215</v>
      </c>
      <c r="J9866" s="1" t="s">
        <v>37</v>
      </c>
      <c r="K9866" s="7" t="s">
        <v>5445</v>
      </c>
      <c r="L9866" s="3" t="s">
        <v>28</v>
      </c>
      <c r="M9866" s="3" t="s">
        <v>28</v>
      </c>
      <c r="N9866" s="3" t="s">
        <v>24</v>
      </c>
      <c r="O9866" s="77" t="s">
        <v>28</v>
      </c>
      <c r="P9866" s="77" t="s">
        <v>5446</v>
      </c>
      <c r="Q9866" s="77" t="s">
        <v>32</v>
      </c>
      <c r="R9866" s="77"/>
    </row>
    <row r="9867" spans="1:18" ht="15" customHeight="1">
      <c r="A9867" s="5" t="s">
        <v>35631</v>
      </c>
      <c r="B9867" s="3" t="s">
        <v>35631</v>
      </c>
      <c r="C9867" s="3"/>
      <c r="D9867" s="3" t="s">
        <v>35632</v>
      </c>
      <c r="E9867" s="3" t="s">
        <v>35633</v>
      </c>
      <c r="F9867" s="3" t="s">
        <v>22</v>
      </c>
      <c r="G9867" s="3" t="s">
        <v>11341</v>
      </c>
      <c r="H9867" s="3" t="s">
        <v>24</v>
      </c>
      <c r="I9867" s="3" t="s">
        <v>8215</v>
      </c>
      <c r="J9867" s="1" t="s">
        <v>37</v>
      </c>
      <c r="K9867" s="7" t="s">
        <v>5400</v>
      </c>
      <c r="L9867" s="3" t="s">
        <v>29</v>
      </c>
      <c r="M9867" s="3" t="s">
        <v>28</v>
      </c>
      <c r="N9867" s="3"/>
      <c r="O9867" s="77" t="s">
        <v>29</v>
      </c>
      <c r="P9867" s="77" t="s">
        <v>5663</v>
      </c>
      <c r="Q9867" s="77" t="s">
        <v>8749</v>
      </c>
      <c r="R9867" s="77"/>
    </row>
    <row r="9868" spans="1:18" ht="15" customHeight="1">
      <c r="A9868" s="5" t="s">
        <v>35634</v>
      </c>
      <c r="B9868" s="3" t="s">
        <v>35634</v>
      </c>
      <c r="C9868" s="3" t="s">
        <v>35635</v>
      </c>
      <c r="D9868" s="3" t="s">
        <v>35636</v>
      </c>
      <c r="E9868" s="3"/>
      <c r="F9868" s="3" t="s">
        <v>88</v>
      </c>
      <c r="G9868" s="3" t="s">
        <v>60</v>
      </c>
      <c r="H9868" s="3" t="s">
        <v>28</v>
      </c>
      <c r="I9868" s="3" t="s">
        <v>8215</v>
      </c>
      <c r="J9868" s="1" t="s">
        <v>37</v>
      </c>
      <c r="K9868" s="7" t="s">
        <v>5395</v>
      </c>
      <c r="L9868" s="3" t="s">
        <v>29</v>
      </c>
      <c r="M9868" s="3" t="s">
        <v>29</v>
      </c>
      <c r="N9868" s="3" t="s">
        <v>24</v>
      </c>
      <c r="O9868" s="77" t="s">
        <v>28</v>
      </c>
      <c r="P9868" s="77" t="s">
        <v>6020</v>
      </c>
      <c r="Q9868" s="77" t="s">
        <v>32</v>
      </c>
      <c r="R9868" s="77"/>
    </row>
    <row r="9869" spans="1:18" ht="15" customHeight="1">
      <c r="A9869" s="5" t="s">
        <v>35637</v>
      </c>
      <c r="B9869" s="3" t="s">
        <v>35637</v>
      </c>
      <c r="C9869" s="3"/>
      <c r="D9869" s="3" t="s">
        <v>35638</v>
      </c>
      <c r="E9869" s="3" t="s">
        <v>35639</v>
      </c>
      <c r="F9869" s="3" t="s">
        <v>22</v>
      </c>
      <c r="G9869" s="3" t="s">
        <v>60</v>
      </c>
      <c r="H9869" s="3" t="s">
        <v>24</v>
      </c>
      <c r="I9869" s="3" t="s">
        <v>8215</v>
      </c>
      <c r="J9869" s="1" t="s">
        <v>37</v>
      </c>
      <c r="K9869" s="7" t="s">
        <v>5395</v>
      </c>
      <c r="L9869" s="3" t="s">
        <v>29</v>
      </c>
      <c r="M9869" s="3" t="s">
        <v>29</v>
      </c>
      <c r="N9869" s="3" t="s">
        <v>24</v>
      </c>
      <c r="O9869" s="77" t="s">
        <v>29</v>
      </c>
      <c r="P9869" s="77" t="s">
        <v>5396</v>
      </c>
      <c r="Q9869" s="77" t="s">
        <v>8749</v>
      </c>
      <c r="R9869" s="77"/>
    </row>
    <row r="9870" spans="1:18" ht="15" customHeight="1">
      <c r="A9870" s="5" t="s">
        <v>35640</v>
      </c>
      <c r="B9870" s="3" t="s">
        <v>35640</v>
      </c>
      <c r="C9870" s="3"/>
      <c r="D9870" s="3" t="s">
        <v>35641</v>
      </c>
      <c r="E9870" s="3" t="s">
        <v>35642</v>
      </c>
      <c r="F9870" s="3" t="s">
        <v>22</v>
      </c>
      <c r="G9870" s="3" t="s">
        <v>60</v>
      </c>
      <c r="H9870" s="3" t="s">
        <v>24</v>
      </c>
      <c r="I9870" s="3" t="s">
        <v>8215</v>
      </c>
      <c r="J9870" s="1" t="s">
        <v>37</v>
      </c>
      <c r="K9870" s="7" t="s">
        <v>5400</v>
      </c>
      <c r="L9870" s="3" t="s">
        <v>28</v>
      </c>
      <c r="M9870" s="3" t="s">
        <v>28</v>
      </c>
      <c r="N9870" s="3"/>
      <c r="O9870" s="77" t="s">
        <v>28</v>
      </c>
      <c r="P9870" s="77" t="s">
        <v>7536</v>
      </c>
      <c r="Q9870" s="77" t="s">
        <v>32</v>
      </c>
      <c r="R9870" s="77"/>
    </row>
    <row r="9871" spans="1:18" ht="15" customHeight="1">
      <c r="A9871" s="5" t="s">
        <v>35643</v>
      </c>
      <c r="B9871" s="3" t="s">
        <v>35643</v>
      </c>
      <c r="C9871" s="3"/>
      <c r="D9871" s="3" t="s">
        <v>35644</v>
      </c>
      <c r="E9871" s="3" t="s">
        <v>35645</v>
      </c>
      <c r="F9871" s="3" t="s">
        <v>22</v>
      </c>
      <c r="G9871" s="3" t="s">
        <v>23</v>
      </c>
      <c r="H9871" s="3" t="s">
        <v>24</v>
      </c>
      <c r="I9871" s="3" t="s">
        <v>8215</v>
      </c>
      <c r="J9871" s="1" t="s">
        <v>37</v>
      </c>
      <c r="K9871" s="7" t="s">
        <v>5400</v>
      </c>
      <c r="L9871" s="3" t="s">
        <v>28</v>
      </c>
      <c r="M9871" s="3" t="s">
        <v>28</v>
      </c>
      <c r="N9871" s="3"/>
      <c r="O9871" s="77" t="s">
        <v>28</v>
      </c>
      <c r="P9871" s="77" t="s">
        <v>7536</v>
      </c>
      <c r="Q9871" s="77" t="s">
        <v>32</v>
      </c>
      <c r="R9871" s="77"/>
    </row>
    <row r="9872" spans="1:18" ht="15" customHeight="1">
      <c r="A9872" s="5" t="s">
        <v>35646</v>
      </c>
      <c r="B9872" s="3" t="s">
        <v>35646</v>
      </c>
      <c r="C9872" s="3"/>
      <c r="D9872" s="3" t="s">
        <v>35647</v>
      </c>
      <c r="E9872" s="3" t="s">
        <v>35648</v>
      </c>
      <c r="F9872" s="3" t="s">
        <v>22</v>
      </c>
      <c r="G9872" s="3" t="s">
        <v>22577</v>
      </c>
      <c r="H9872" s="3" t="s">
        <v>24</v>
      </c>
      <c r="I9872" s="3" t="s">
        <v>8215</v>
      </c>
      <c r="J9872" s="1" t="s">
        <v>37</v>
      </c>
      <c r="K9872" s="7" t="s">
        <v>5400</v>
      </c>
      <c r="L9872" s="3" t="s">
        <v>29</v>
      </c>
      <c r="M9872" s="3" t="s">
        <v>29</v>
      </c>
      <c r="N9872" s="3"/>
      <c r="O9872" s="77" t="s">
        <v>28</v>
      </c>
      <c r="P9872" s="77" t="s">
        <v>5663</v>
      </c>
      <c r="Q9872" s="77" t="s">
        <v>32</v>
      </c>
      <c r="R9872" s="77"/>
    </row>
    <row r="9873" spans="1:18" ht="15" customHeight="1">
      <c r="A9873" s="5" t="s">
        <v>35649</v>
      </c>
      <c r="B9873" s="3" t="s">
        <v>35649</v>
      </c>
      <c r="C9873" s="3"/>
      <c r="D9873" s="3" t="s">
        <v>35650</v>
      </c>
      <c r="E9873" s="3" t="s">
        <v>35651</v>
      </c>
      <c r="F9873" s="3" t="s">
        <v>22</v>
      </c>
      <c r="G9873" s="3" t="s">
        <v>23</v>
      </c>
      <c r="H9873" s="3" t="s">
        <v>24</v>
      </c>
      <c r="I9873" s="3" t="s">
        <v>8215</v>
      </c>
      <c r="J9873" s="1" t="s">
        <v>109</v>
      </c>
      <c r="K9873" s="7" t="s">
        <v>5395</v>
      </c>
      <c r="L9873" s="3" t="s">
        <v>28</v>
      </c>
      <c r="M9873" s="3" t="s">
        <v>29</v>
      </c>
      <c r="N9873" s="3" t="s">
        <v>16426</v>
      </c>
      <c r="O9873" s="77" t="s">
        <v>28</v>
      </c>
      <c r="P9873" s="77" t="s">
        <v>5396</v>
      </c>
      <c r="Q9873" s="77" t="s">
        <v>32</v>
      </c>
      <c r="R9873" s="77"/>
    </row>
    <row r="9874" spans="1:18" ht="15" customHeight="1">
      <c r="A9874" s="5" t="s">
        <v>35652</v>
      </c>
      <c r="B9874" s="3" t="s">
        <v>35652</v>
      </c>
      <c r="C9874" s="3" t="s">
        <v>35653</v>
      </c>
      <c r="D9874" s="3" t="s">
        <v>35654</v>
      </c>
      <c r="E9874" s="3" t="s">
        <v>35655</v>
      </c>
      <c r="F9874" s="3" t="s">
        <v>22</v>
      </c>
      <c r="G9874" s="3" t="s">
        <v>19634</v>
      </c>
      <c r="H9874" s="3" t="s">
        <v>24</v>
      </c>
      <c r="I9874" s="3" t="s">
        <v>8215</v>
      </c>
      <c r="J9874" s="1" t="s">
        <v>37</v>
      </c>
      <c r="K9874" s="7" t="s">
        <v>5400</v>
      </c>
      <c r="L9874" s="3" t="s">
        <v>28</v>
      </c>
      <c r="M9874" s="3" t="s">
        <v>29</v>
      </c>
      <c r="N9874" s="3"/>
      <c r="O9874" s="77" t="s">
        <v>29</v>
      </c>
      <c r="P9874" s="77" t="s">
        <v>5663</v>
      </c>
      <c r="Q9874" s="77" t="s">
        <v>28955</v>
      </c>
      <c r="R9874" s="77"/>
    </row>
    <row r="9875" spans="1:18" ht="15" customHeight="1">
      <c r="A9875" s="5" t="s">
        <v>35656</v>
      </c>
      <c r="B9875" s="3" t="s">
        <v>35656</v>
      </c>
      <c r="C9875" s="3"/>
      <c r="D9875" s="3" t="s">
        <v>35657</v>
      </c>
      <c r="E9875" s="3" t="s">
        <v>35658</v>
      </c>
      <c r="F9875" s="3" t="s">
        <v>22</v>
      </c>
      <c r="G9875" s="3" t="s">
        <v>65</v>
      </c>
      <c r="H9875" s="3" t="s">
        <v>24</v>
      </c>
      <c r="I9875" s="3" t="s">
        <v>8215</v>
      </c>
      <c r="J9875" s="1" t="s">
        <v>37</v>
      </c>
      <c r="K9875" s="7" t="s">
        <v>5395</v>
      </c>
      <c r="L9875" s="3" t="s">
        <v>29</v>
      </c>
      <c r="M9875" s="3" t="s">
        <v>29</v>
      </c>
      <c r="N9875" s="3" t="s">
        <v>24</v>
      </c>
      <c r="O9875" s="77" t="s">
        <v>29</v>
      </c>
      <c r="P9875" s="77" t="s">
        <v>5396</v>
      </c>
      <c r="Q9875" s="77" t="s">
        <v>8749</v>
      </c>
      <c r="R9875" s="77"/>
    </row>
    <row r="9876" spans="1:18" ht="15" customHeight="1">
      <c r="A9876" s="5" t="s">
        <v>35659</v>
      </c>
      <c r="B9876" s="3" t="s">
        <v>35659</v>
      </c>
      <c r="C9876" s="3"/>
      <c r="D9876" s="3" t="s">
        <v>35660</v>
      </c>
      <c r="E9876" s="3" t="s">
        <v>35661</v>
      </c>
      <c r="F9876" s="3" t="s">
        <v>22</v>
      </c>
      <c r="G9876" s="3" t="s">
        <v>23</v>
      </c>
      <c r="H9876" s="3" t="s">
        <v>24</v>
      </c>
      <c r="I9876" s="3" t="s">
        <v>8215</v>
      </c>
      <c r="J9876" s="1" t="s">
        <v>37</v>
      </c>
      <c r="K9876" s="7" t="s">
        <v>5400</v>
      </c>
      <c r="L9876" s="3" t="s">
        <v>29</v>
      </c>
      <c r="M9876" s="3" t="s">
        <v>29</v>
      </c>
      <c r="N9876" s="3"/>
      <c r="O9876" s="77" t="s">
        <v>28</v>
      </c>
      <c r="P9876" s="77" t="s">
        <v>5663</v>
      </c>
      <c r="Q9876" s="77" t="s">
        <v>32</v>
      </c>
      <c r="R9876" s="77"/>
    </row>
    <row r="9877" spans="1:18" ht="15" customHeight="1">
      <c r="A9877" s="5" t="s">
        <v>35662</v>
      </c>
      <c r="B9877" s="3" t="s">
        <v>35662</v>
      </c>
      <c r="C9877" s="3"/>
      <c r="D9877" s="3" t="s">
        <v>35663</v>
      </c>
      <c r="E9877" s="3" t="s">
        <v>35664</v>
      </c>
      <c r="F9877" s="3" t="s">
        <v>22</v>
      </c>
      <c r="G9877" s="3" t="s">
        <v>65</v>
      </c>
      <c r="H9877" s="3" t="s">
        <v>24</v>
      </c>
      <c r="I9877" s="3" t="s">
        <v>8215</v>
      </c>
      <c r="J9877" s="1" t="s">
        <v>37</v>
      </c>
      <c r="K9877" s="7" t="s">
        <v>5395</v>
      </c>
      <c r="L9877" s="3" t="s">
        <v>28</v>
      </c>
      <c r="M9877" s="3" t="s">
        <v>29</v>
      </c>
      <c r="N9877" s="3" t="s">
        <v>5749</v>
      </c>
      <c r="O9877" s="77" t="s">
        <v>29</v>
      </c>
      <c r="P9877" s="77" t="s">
        <v>5396</v>
      </c>
      <c r="Q9877" s="77" t="s">
        <v>16518</v>
      </c>
      <c r="R9877" s="77"/>
    </row>
    <row r="9878" spans="1:18" ht="15" customHeight="1">
      <c r="A9878" s="5" t="s">
        <v>35665</v>
      </c>
      <c r="B9878" s="3" t="s">
        <v>35665</v>
      </c>
      <c r="C9878" s="3"/>
      <c r="D9878" s="3" t="s">
        <v>35666</v>
      </c>
      <c r="E9878" s="3" t="s">
        <v>35667</v>
      </c>
      <c r="F9878" s="3" t="s">
        <v>22</v>
      </c>
      <c r="G9878" s="3" t="s">
        <v>65</v>
      </c>
      <c r="H9878" s="3" t="s">
        <v>24</v>
      </c>
      <c r="I9878" s="3" t="s">
        <v>8215</v>
      </c>
      <c r="J9878" s="1" t="s">
        <v>37</v>
      </c>
      <c r="K9878" s="7" t="s">
        <v>5400</v>
      </c>
      <c r="L9878" s="3" t="s">
        <v>29</v>
      </c>
      <c r="M9878" s="3" t="s">
        <v>28</v>
      </c>
      <c r="N9878" s="3"/>
      <c r="O9878" s="77" t="s">
        <v>29</v>
      </c>
      <c r="P9878" s="77" t="s">
        <v>5663</v>
      </c>
      <c r="Q9878" s="77" t="s">
        <v>8749</v>
      </c>
      <c r="R9878" s="77"/>
    </row>
    <row r="9879" spans="1:18" ht="15" customHeight="1">
      <c r="A9879" s="5" t="s">
        <v>35668</v>
      </c>
      <c r="B9879" s="3" t="s">
        <v>35668</v>
      </c>
      <c r="C9879" s="3" t="s">
        <v>35669</v>
      </c>
      <c r="D9879" s="3" t="s">
        <v>35670</v>
      </c>
      <c r="E9879" s="3"/>
      <c r="F9879" s="3" t="s">
        <v>164</v>
      </c>
      <c r="G9879" s="3" t="s">
        <v>10779</v>
      </c>
      <c r="H9879" s="3" t="s">
        <v>29</v>
      </c>
      <c r="I9879" s="3" t="s">
        <v>8215</v>
      </c>
      <c r="J9879" s="1" t="s">
        <v>26</v>
      </c>
      <c r="K9879" s="7" t="s">
        <v>5395</v>
      </c>
      <c r="L9879" s="3" t="s">
        <v>28</v>
      </c>
      <c r="M9879" s="3" t="s">
        <v>29</v>
      </c>
      <c r="N9879" s="3" t="s">
        <v>24</v>
      </c>
      <c r="O9879" s="77" t="s">
        <v>28</v>
      </c>
      <c r="P9879" s="77" t="s">
        <v>28146</v>
      </c>
      <c r="Q9879" s="77" t="s">
        <v>32</v>
      </c>
      <c r="R9879" s="77" t="s">
        <v>166</v>
      </c>
    </row>
    <row r="9880" spans="1:18" ht="15" customHeight="1">
      <c r="A9880" s="5" t="s">
        <v>35671</v>
      </c>
      <c r="B9880" s="3" t="s">
        <v>35671</v>
      </c>
      <c r="C9880" s="3" t="s">
        <v>35672</v>
      </c>
      <c r="D9880" s="3"/>
      <c r="E9880" s="3"/>
      <c r="F9880" s="3" t="s">
        <v>88</v>
      </c>
      <c r="G9880" s="3" t="s">
        <v>65</v>
      </c>
      <c r="H9880" s="3" t="s">
        <v>29</v>
      </c>
      <c r="I9880" s="3" t="s">
        <v>8215</v>
      </c>
      <c r="J9880" s="1" t="s">
        <v>37</v>
      </c>
      <c r="K9880" s="7" t="s">
        <v>5395</v>
      </c>
      <c r="L9880" s="3" t="s">
        <v>28</v>
      </c>
      <c r="M9880" s="3" t="s">
        <v>29</v>
      </c>
      <c r="N9880" s="3" t="s">
        <v>16426</v>
      </c>
      <c r="O9880" s="77" t="s">
        <v>28</v>
      </c>
      <c r="P9880" s="77" t="s">
        <v>5396</v>
      </c>
      <c r="Q9880" s="77" t="s">
        <v>32</v>
      </c>
      <c r="R9880" s="77"/>
    </row>
    <row r="9881" spans="1:18" ht="15" customHeight="1">
      <c r="A9881" s="5" t="s">
        <v>35673</v>
      </c>
      <c r="B9881" s="3" t="s">
        <v>35673</v>
      </c>
      <c r="C9881" s="3" t="s">
        <v>35674</v>
      </c>
      <c r="D9881" s="3" t="s">
        <v>35675</v>
      </c>
      <c r="E9881" s="3"/>
      <c r="F9881" s="3" t="s">
        <v>88</v>
      </c>
      <c r="G9881" s="3" t="s">
        <v>60</v>
      </c>
      <c r="H9881" s="3" t="s">
        <v>8278</v>
      </c>
      <c r="I9881" s="3" t="s">
        <v>8215</v>
      </c>
      <c r="J9881" s="1" t="s">
        <v>37</v>
      </c>
      <c r="K9881" s="7" t="s">
        <v>5445</v>
      </c>
      <c r="L9881" s="3" t="s">
        <v>28</v>
      </c>
      <c r="M9881" s="3" t="s">
        <v>29</v>
      </c>
      <c r="N9881" s="3" t="s">
        <v>30</v>
      </c>
      <c r="O9881" s="77" t="s">
        <v>28</v>
      </c>
      <c r="P9881" s="77" t="s">
        <v>5446</v>
      </c>
      <c r="Q9881" s="77" t="s">
        <v>32</v>
      </c>
      <c r="R9881" s="77"/>
    </row>
    <row r="9882" spans="1:18" ht="15" customHeight="1">
      <c r="A9882" s="5" t="s">
        <v>35676</v>
      </c>
      <c r="B9882" s="3" t="s">
        <v>35676</v>
      </c>
      <c r="C9882" s="3" t="s">
        <v>35677</v>
      </c>
      <c r="D9882" s="3" t="s">
        <v>35678</v>
      </c>
      <c r="E9882" s="3" t="s">
        <v>35679</v>
      </c>
      <c r="F9882" s="3" t="s">
        <v>22</v>
      </c>
      <c r="G9882" s="3" t="s">
        <v>60</v>
      </c>
      <c r="H9882" s="3" t="s">
        <v>24</v>
      </c>
      <c r="I9882" s="3" t="s">
        <v>8215</v>
      </c>
      <c r="J9882" s="1" t="s">
        <v>37</v>
      </c>
      <c r="K9882" s="7" t="s">
        <v>5400</v>
      </c>
      <c r="L9882" s="3" t="s">
        <v>28</v>
      </c>
      <c r="M9882" s="3" t="s">
        <v>29</v>
      </c>
      <c r="N9882" s="3"/>
      <c r="O9882" s="77" t="s">
        <v>28</v>
      </c>
      <c r="P9882" s="77" t="s">
        <v>28392</v>
      </c>
      <c r="Q9882" s="77" t="s">
        <v>32</v>
      </c>
      <c r="R9882" s="77"/>
    </row>
    <row r="9883" spans="1:18" ht="15" customHeight="1">
      <c r="A9883" s="5" t="s">
        <v>35680</v>
      </c>
      <c r="B9883" s="3" t="s">
        <v>35680</v>
      </c>
      <c r="C9883" s="3"/>
      <c r="D9883" s="3" t="s">
        <v>35681</v>
      </c>
      <c r="E9883" s="3" t="s">
        <v>35682</v>
      </c>
      <c r="F9883" s="3" t="s">
        <v>88</v>
      </c>
      <c r="G9883" s="3" t="s">
        <v>60</v>
      </c>
      <c r="H9883" s="3" t="s">
        <v>28</v>
      </c>
      <c r="I9883" s="3" t="s">
        <v>8215</v>
      </c>
      <c r="J9883" s="1" t="s">
        <v>109</v>
      </c>
      <c r="K9883" s="7" t="s">
        <v>5395</v>
      </c>
      <c r="L9883" s="3" t="s">
        <v>28</v>
      </c>
      <c r="M9883" s="3" t="s">
        <v>28</v>
      </c>
      <c r="N9883" s="3" t="s">
        <v>5749</v>
      </c>
      <c r="O9883" s="77" t="s">
        <v>28</v>
      </c>
      <c r="P9883" s="77" t="s">
        <v>5396</v>
      </c>
      <c r="Q9883" s="77" t="s">
        <v>32</v>
      </c>
      <c r="R9883" s="77"/>
    </row>
    <row r="9884" spans="1:18" ht="15" customHeight="1">
      <c r="A9884" s="5" t="s">
        <v>35683</v>
      </c>
      <c r="B9884" s="3" t="s">
        <v>35683</v>
      </c>
      <c r="C9884" s="3" t="s">
        <v>35684</v>
      </c>
      <c r="D9884" s="3" t="s">
        <v>35685</v>
      </c>
      <c r="E9884" s="3"/>
      <c r="F9884" s="3" t="s">
        <v>22</v>
      </c>
      <c r="G9884" s="3" t="s">
        <v>23</v>
      </c>
      <c r="H9884" s="3" t="s">
        <v>24</v>
      </c>
      <c r="I9884" s="3" t="s">
        <v>8215</v>
      </c>
      <c r="J9884" s="1" t="s">
        <v>37</v>
      </c>
      <c r="K9884" s="7" t="s">
        <v>5400</v>
      </c>
      <c r="L9884" s="3" t="s">
        <v>28</v>
      </c>
      <c r="M9884" s="3" t="s">
        <v>29</v>
      </c>
      <c r="N9884" s="3"/>
      <c r="O9884" s="77" t="s">
        <v>28</v>
      </c>
      <c r="P9884" s="77" t="s">
        <v>7536</v>
      </c>
      <c r="Q9884" s="77" t="s">
        <v>32</v>
      </c>
      <c r="R9884" s="77"/>
    </row>
    <row r="9885" spans="1:18" ht="15" customHeight="1">
      <c r="A9885" s="5" t="s">
        <v>35686</v>
      </c>
      <c r="B9885" s="3" t="s">
        <v>35686</v>
      </c>
      <c r="C9885" s="3" t="s">
        <v>35687</v>
      </c>
      <c r="D9885" s="3" t="s">
        <v>35688</v>
      </c>
      <c r="E9885" s="3" t="s">
        <v>35689</v>
      </c>
      <c r="F9885" s="3" t="s">
        <v>22</v>
      </c>
      <c r="G9885" s="3" t="s">
        <v>23</v>
      </c>
      <c r="H9885" s="3" t="s">
        <v>24</v>
      </c>
      <c r="I9885" s="3" t="s">
        <v>8215</v>
      </c>
      <c r="J9885" s="1" t="s">
        <v>37</v>
      </c>
      <c r="K9885" s="7" t="s">
        <v>5445</v>
      </c>
      <c r="L9885" s="3" t="s">
        <v>28</v>
      </c>
      <c r="M9885" s="3" t="s">
        <v>29</v>
      </c>
      <c r="N9885" s="3" t="s">
        <v>24</v>
      </c>
      <c r="O9885" s="77" t="s">
        <v>28</v>
      </c>
      <c r="P9885" s="77" t="s">
        <v>5446</v>
      </c>
      <c r="Q9885" s="77" t="s">
        <v>32</v>
      </c>
      <c r="R9885" s="77"/>
    </row>
    <row r="9886" spans="1:18" ht="15" customHeight="1">
      <c r="A9886" s="5" t="s">
        <v>35690</v>
      </c>
      <c r="B9886" s="3" t="s">
        <v>35690</v>
      </c>
      <c r="C9886" s="3"/>
      <c r="D9886" s="3" t="s">
        <v>35691</v>
      </c>
      <c r="E9886" s="3" t="s">
        <v>35692</v>
      </c>
      <c r="F9886" s="3" t="s">
        <v>22</v>
      </c>
      <c r="G9886" s="3" t="s">
        <v>60</v>
      </c>
      <c r="H9886" s="3" t="s">
        <v>24</v>
      </c>
      <c r="I9886" s="3" t="s">
        <v>8215</v>
      </c>
      <c r="J9886" s="1" t="s">
        <v>37</v>
      </c>
      <c r="K9886" s="7" t="s">
        <v>5395</v>
      </c>
      <c r="L9886" s="3" t="s">
        <v>30</v>
      </c>
      <c r="M9886" s="3" t="s">
        <v>29</v>
      </c>
      <c r="N9886" s="3" t="s">
        <v>24</v>
      </c>
      <c r="O9886" s="77" t="s">
        <v>28</v>
      </c>
      <c r="P9886" s="77" t="s">
        <v>5396</v>
      </c>
      <c r="Q9886" s="77" t="s">
        <v>32</v>
      </c>
      <c r="R9886" s="77"/>
    </row>
    <row r="9887" spans="1:18" ht="15" customHeight="1">
      <c r="A9887" s="5" t="s">
        <v>35693</v>
      </c>
      <c r="B9887" s="3" t="s">
        <v>35693</v>
      </c>
      <c r="C9887" s="3"/>
      <c r="D9887" s="3" t="s">
        <v>35694</v>
      </c>
      <c r="E9887" s="3" t="s">
        <v>35695</v>
      </c>
      <c r="F9887" s="3" t="s">
        <v>22</v>
      </c>
      <c r="G9887" s="3" t="s">
        <v>12607</v>
      </c>
      <c r="H9887" s="3" t="s">
        <v>24</v>
      </c>
      <c r="I9887" s="3" t="s">
        <v>8215</v>
      </c>
      <c r="J9887" s="1" t="s">
        <v>37</v>
      </c>
      <c r="K9887" s="7" t="s">
        <v>5395</v>
      </c>
      <c r="L9887" s="3" t="s">
        <v>29</v>
      </c>
      <c r="M9887" s="3" t="s">
        <v>29</v>
      </c>
      <c r="N9887" s="3" t="s">
        <v>24</v>
      </c>
      <c r="O9887" s="77" t="s">
        <v>28</v>
      </c>
      <c r="P9887" s="77" t="s">
        <v>5396</v>
      </c>
      <c r="Q9887" s="77" t="s">
        <v>32</v>
      </c>
      <c r="R9887" s="77"/>
    </row>
    <row r="9888" spans="1:18" ht="15" customHeight="1">
      <c r="A9888" s="5" t="s">
        <v>35696</v>
      </c>
      <c r="B9888" s="3" t="s">
        <v>35696</v>
      </c>
      <c r="C9888" s="3"/>
      <c r="D9888" s="3" t="s">
        <v>35697</v>
      </c>
      <c r="E9888" s="3" t="s">
        <v>35698</v>
      </c>
      <c r="F9888" s="3" t="s">
        <v>22</v>
      </c>
      <c r="G9888" s="3" t="s">
        <v>17854</v>
      </c>
      <c r="H9888" s="3" t="s">
        <v>24</v>
      </c>
      <c r="I9888" s="3" t="s">
        <v>8215</v>
      </c>
      <c r="J9888" s="1" t="s">
        <v>37</v>
      </c>
      <c r="K9888" s="7" t="s">
        <v>5395</v>
      </c>
      <c r="L9888" s="3" t="s">
        <v>29</v>
      </c>
      <c r="M9888" s="3" t="s">
        <v>29</v>
      </c>
      <c r="N9888" s="3" t="s">
        <v>24</v>
      </c>
      <c r="O9888" s="77" t="s">
        <v>29</v>
      </c>
      <c r="P9888" s="77" t="s">
        <v>5396</v>
      </c>
      <c r="Q9888" s="77" t="s">
        <v>8749</v>
      </c>
      <c r="R9888" s="77"/>
    </row>
    <row r="9889" spans="1:18" ht="15" customHeight="1">
      <c r="A9889" s="5" t="s">
        <v>35699</v>
      </c>
      <c r="B9889" s="3" t="s">
        <v>35699</v>
      </c>
      <c r="C9889" s="3"/>
      <c r="D9889" s="3" t="s">
        <v>35700</v>
      </c>
      <c r="E9889" s="3" t="s">
        <v>35701</v>
      </c>
      <c r="F9889" s="3" t="s">
        <v>22</v>
      </c>
      <c r="G9889" s="3" t="s">
        <v>65</v>
      </c>
      <c r="H9889" s="3" t="s">
        <v>24</v>
      </c>
      <c r="I9889" s="3" t="s">
        <v>8215</v>
      </c>
      <c r="J9889" s="1" t="s">
        <v>37</v>
      </c>
      <c r="K9889" s="7" t="s">
        <v>5445</v>
      </c>
      <c r="L9889" s="3" t="s">
        <v>29</v>
      </c>
      <c r="M9889" s="3" t="s">
        <v>28</v>
      </c>
      <c r="N9889" s="3" t="s">
        <v>24</v>
      </c>
      <c r="O9889" s="77" t="s">
        <v>28</v>
      </c>
      <c r="P9889" s="77" t="s">
        <v>5446</v>
      </c>
      <c r="Q9889" s="77" t="s">
        <v>32</v>
      </c>
      <c r="R9889" s="77"/>
    </row>
    <row r="9890" spans="1:18" ht="15" customHeight="1">
      <c r="A9890" s="5" t="s">
        <v>35702</v>
      </c>
      <c r="B9890" s="3" t="s">
        <v>35702</v>
      </c>
      <c r="C9890" s="3" t="s">
        <v>35703</v>
      </c>
      <c r="D9890" s="3"/>
      <c r="E9890" s="3"/>
      <c r="F9890" s="3" t="s">
        <v>22</v>
      </c>
      <c r="G9890" s="3" t="s">
        <v>60</v>
      </c>
      <c r="H9890" s="3" t="s">
        <v>24</v>
      </c>
      <c r="I9890" s="3" t="s">
        <v>8215</v>
      </c>
      <c r="J9890" s="1" t="s">
        <v>37</v>
      </c>
      <c r="K9890" s="7" t="s">
        <v>5400</v>
      </c>
      <c r="L9890" s="3" t="s">
        <v>29</v>
      </c>
      <c r="M9890" s="3" t="s">
        <v>29</v>
      </c>
      <c r="N9890" s="3"/>
      <c r="O9890" s="77" t="s">
        <v>28</v>
      </c>
      <c r="P9890" s="77" t="s">
        <v>28392</v>
      </c>
      <c r="Q9890" s="77" t="s">
        <v>32</v>
      </c>
      <c r="R9890" s="77"/>
    </row>
    <row r="9891" spans="1:18" ht="15" customHeight="1">
      <c r="A9891" s="5" t="s">
        <v>35704</v>
      </c>
      <c r="B9891" s="3" t="s">
        <v>35704</v>
      </c>
      <c r="C9891" s="3" t="s">
        <v>35705</v>
      </c>
      <c r="D9891" s="3"/>
      <c r="E9891" s="3"/>
      <c r="F9891" s="3" t="s">
        <v>22</v>
      </c>
      <c r="G9891" s="3" t="s">
        <v>23</v>
      </c>
      <c r="H9891" s="3" t="s">
        <v>24</v>
      </c>
      <c r="I9891" s="3" t="s">
        <v>8215</v>
      </c>
      <c r="J9891" s="1" t="s">
        <v>37</v>
      </c>
      <c r="K9891" s="7" t="s">
        <v>5400</v>
      </c>
      <c r="L9891" s="3" t="s">
        <v>29</v>
      </c>
      <c r="M9891" s="3" t="s">
        <v>29</v>
      </c>
      <c r="N9891" s="3"/>
      <c r="O9891" s="77" t="s">
        <v>28</v>
      </c>
      <c r="P9891" s="77" t="s">
        <v>7532</v>
      </c>
      <c r="Q9891" s="77" t="s">
        <v>32</v>
      </c>
      <c r="R9891" s="77"/>
    </row>
    <row r="9892" spans="1:18" ht="15" customHeight="1">
      <c r="A9892" s="5" t="s">
        <v>35706</v>
      </c>
      <c r="B9892" s="3" t="s">
        <v>35706</v>
      </c>
      <c r="C9892" s="3"/>
      <c r="D9892" s="3" t="s">
        <v>35707</v>
      </c>
      <c r="E9892" s="3" t="s">
        <v>35708</v>
      </c>
      <c r="F9892" s="3" t="s">
        <v>22</v>
      </c>
      <c r="G9892" s="3" t="s">
        <v>65</v>
      </c>
      <c r="H9892" s="3" t="s">
        <v>24</v>
      </c>
      <c r="I9892" s="3" t="s">
        <v>8215</v>
      </c>
      <c r="J9892" s="1" t="s">
        <v>37</v>
      </c>
      <c r="K9892" s="7" t="s">
        <v>5445</v>
      </c>
      <c r="L9892" s="3" t="s">
        <v>29</v>
      </c>
      <c r="M9892" s="3" t="s">
        <v>28</v>
      </c>
      <c r="N9892" s="3" t="s">
        <v>24</v>
      </c>
      <c r="O9892" s="77" t="s">
        <v>28</v>
      </c>
      <c r="P9892" s="77" t="s">
        <v>5446</v>
      </c>
      <c r="Q9892" s="77" t="s">
        <v>32</v>
      </c>
      <c r="R9892" s="77"/>
    </row>
    <row r="9893" spans="1:18" ht="15" customHeight="1">
      <c r="A9893" s="5" t="s">
        <v>35709</v>
      </c>
      <c r="B9893" s="3" t="s">
        <v>35709</v>
      </c>
      <c r="C9893" s="3"/>
      <c r="D9893" s="3" t="s">
        <v>35710</v>
      </c>
      <c r="E9893" s="3" t="s">
        <v>35711</v>
      </c>
      <c r="F9893" s="3" t="s">
        <v>22</v>
      </c>
      <c r="G9893" s="3" t="s">
        <v>65</v>
      </c>
      <c r="H9893" s="3" t="s">
        <v>24</v>
      </c>
      <c r="I9893" s="3" t="s">
        <v>8215</v>
      </c>
      <c r="J9893" s="1" t="s">
        <v>37</v>
      </c>
      <c r="K9893" s="7" t="s">
        <v>5445</v>
      </c>
      <c r="L9893" s="3" t="s">
        <v>28</v>
      </c>
      <c r="M9893" s="3" t="s">
        <v>28</v>
      </c>
      <c r="N9893" s="3" t="s">
        <v>24</v>
      </c>
      <c r="O9893" s="77" t="s">
        <v>28</v>
      </c>
      <c r="P9893" s="77" t="s">
        <v>5446</v>
      </c>
      <c r="Q9893" s="77" t="s">
        <v>32</v>
      </c>
      <c r="R9893" s="77"/>
    </row>
    <row r="9894" spans="1:18" ht="15" customHeight="1">
      <c r="A9894" s="5" t="s">
        <v>35712</v>
      </c>
      <c r="B9894" s="3" t="s">
        <v>35712</v>
      </c>
      <c r="C9894" s="3"/>
      <c r="D9894" s="3" t="s">
        <v>35713</v>
      </c>
      <c r="E9894" s="3" t="s">
        <v>35714</v>
      </c>
      <c r="F9894" s="3" t="s">
        <v>22</v>
      </c>
      <c r="G9894" s="3" t="s">
        <v>65</v>
      </c>
      <c r="H9894" s="3" t="s">
        <v>24</v>
      </c>
      <c r="I9894" s="3" t="s">
        <v>8215</v>
      </c>
      <c r="J9894" s="1" t="s">
        <v>37</v>
      </c>
      <c r="K9894" s="7" t="s">
        <v>5445</v>
      </c>
      <c r="L9894" s="3" t="s">
        <v>29</v>
      </c>
      <c r="M9894" s="3" t="s">
        <v>28</v>
      </c>
      <c r="N9894" s="3" t="s">
        <v>24</v>
      </c>
      <c r="O9894" s="77" t="s">
        <v>28</v>
      </c>
      <c r="P9894" s="77" t="s">
        <v>5446</v>
      </c>
      <c r="Q9894" s="77" t="s">
        <v>32</v>
      </c>
      <c r="R9894" s="77"/>
    </row>
    <row r="9895" spans="1:18" ht="15" customHeight="1">
      <c r="A9895" s="5" t="s">
        <v>35715</v>
      </c>
      <c r="B9895" s="3" t="s">
        <v>35715</v>
      </c>
      <c r="C9895" s="3"/>
      <c r="D9895" s="3" t="s">
        <v>35716</v>
      </c>
      <c r="E9895" s="3" t="s">
        <v>35717</v>
      </c>
      <c r="F9895" s="3" t="s">
        <v>22</v>
      </c>
      <c r="G9895" s="3" t="s">
        <v>65</v>
      </c>
      <c r="H9895" s="3" t="s">
        <v>24</v>
      </c>
      <c r="I9895" s="3" t="s">
        <v>8215</v>
      </c>
      <c r="J9895" s="1" t="s">
        <v>37</v>
      </c>
      <c r="K9895" s="7" t="s">
        <v>5445</v>
      </c>
      <c r="L9895" s="3" t="s">
        <v>29</v>
      </c>
      <c r="M9895" s="3" t="s">
        <v>28</v>
      </c>
      <c r="N9895" s="3" t="s">
        <v>24</v>
      </c>
      <c r="O9895" s="77" t="s">
        <v>28</v>
      </c>
      <c r="P9895" s="77" t="s">
        <v>5446</v>
      </c>
      <c r="Q9895" s="77" t="s">
        <v>32</v>
      </c>
      <c r="R9895" s="77"/>
    </row>
    <row r="9896" spans="1:18" ht="15" customHeight="1">
      <c r="A9896" s="5" t="s">
        <v>35718</v>
      </c>
      <c r="B9896" s="3" t="s">
        <v>35718</v>
      </c>
      <c r="C9896" s="3" t="s">
        <v>35719</v>
      </c>
      <c r="D9896" s="3"/>
      <c r="E9896" s="3"/>
      <c r="F9896" s="3" t="s">
        <v>22</v>
      </c>
      <c r="G9896" s="3" t="s">
        <v>60</v>
      </c>
      <c r="H9896" s="3" t="s">
        <v>24</v>
      </c>
      <c r="I9896" s="3" t="s">
        <v>8215</v>
      </c>
      <c r="J9896" s="1" t="s">
        <v>37</v>
      </c>
      <c r="K9896" s="7" t="s">
        <v>5400</v>
      </c>
      <c r="L9896" s="3" t="s">
        <v>29</v>
      </c>
      <c r="M9896" s="3" t="s">
        <v>29</v>
      </c>
      <c r="N9896" s="3"/>
      <c r="O9896" s="77" t="s">
        <v>28</v>
      </c>
      <c r="P9896" s="77" t="s">
        <v>28392</v>
      </c>
      <c r="Q9896" s="77" t="s">
        <v>32</v>
      </c>
      <c r="R9896" s="77"/>
    </row>
    <row r="9897" spans="1:18" ht="15" customHeight="1">
      <c r="A9897" s="5" t="s">
        <v>35720</v>
      </c>
      <c r="B9897" s="3" t="s">
        <v>35720</v>
      </c>
      <c r="C9897" s="3" t="s">
        <v>35721</v>
      </c>
      <c r="D9897" s="3" t="s">
        <v>35722</v>
      </c>
      <c r="E9897" s="3" t="s">
        <v>35723</v>
      </c>
      <c r="F9897" s="3" t="s">
        <v>22</v>
      </c>
      <c r="G9897" s="3" t="s">
        <v>17854</v>
      </c>
      <c r="H9897" s="3" t="s">
        <v>24</v>
      </c>
      <c r="I9897" s="3" t="s">
        <v>8215</v>
      </c>
      <c r="J9897" s="1" t="s">
        <v>37</v>
      </c>
      <c r="K9897" s="7" t="s">
        <v>5445</v>
      </c>
      <c r="L9897" s="3" t="s">
        <v>28</v>
      </c>
      <c r="M9897" s="3" t="s">
        <v>28</v>
      </c>
      <c r="N9897" s="3" t="s">
        <v>24</v>
      </c>
      <c r="O9897" s="77" t="s">
        <v>28</v>
      </c>
      <c r="P9897" s="77" t="s">
        <v>5446</v>
      </c>
      <c r="Q9897" s="77" t="s">
        <v>32</v>
      </c>
      <c r="R9897" s="77"/>
    </row>
    <row r="9898" spans="1:18" ht="15" customHeight="1">
      <c r="A9898" s="5" t="s">
        <v>35724</v>
      </c>
      <c r="B9898" s="3" t="s">
        <v>35724</v>
      </c>
      <c r="C9898" s="3"/>
      <c r="D9898" s="3" t="s">
        <v>35725</v>
      </c>
      <c r="E9898" s="3" t="s">
        <v>35726</v>
      </c>
      <c r="F9898" s="3" t="s">
        <v>88</v>
      </c>
      <c r="G9898" s="3" t="s">
        <v>65</v>
      </c>
      <c r="H9898" s="3" t="s">
        <v>24</v>
      </c>
      <c r="I9898" s="3" t="s">
        <v>8215</v>
      </c>
      <c r="J9898" s="1" t="s">
        <v>37</v>
      </c>
      <c r="K9898" s="7" t="s">
        <v>5400</v>
      </c>
      <c r="L9898" s="3" t="s">
        <v>29</v>
      </c>
      <c r="M9898" s="3" t="s">
        <v>28</v>
      </c>
      <c r="N9898" s="3"/>
      <c r="O9898" s="77" t="s">
        <v>28</v>
      </c>
      <c r="P9898" s="77" t="s">
        <v>28496</v>
      </c>
      <c r="Q9898" s="77" t="s">
        <v>32</v>
      </c>
      <c r="R9898" s="77"/>
    </row>
    <row r="9899" spans="1:18" ht="15" customHeight="1">
      <c r="A9899" s="5" t="s">
        <v>35727</v>
      </c>
      <c r="B9899" s="3" t="s">
        <v>35727</v>
      </c>
      <c r="C9899" s="3"/>
      <c r="D9899" s="3" t="s">
        <v>35728</v>
      </c>
      <c r="E9899" s="3" t="s">
        <v>35729</v>
      </c>
      <c r="F9899" s="3" t="s">
        <v>88</v>
      </c>
      <c r="G9899" s="3" t="s">
        <v>11341</v>
      </c>
      <c r="H9899" s="3" t="s">
        <v>29</v>
      </c>
      <c r="I9899" s="3" t="s">
        <v>8215</v>
      </c>
      <c r="J9899" s="1" t="s">
        <v>37</v>
      </c>
      <c r="K9899" s="7" t="s">
        <v>5400</v>
      </c>
      <c r="L9899" s="3" t="s">
        <v>29</v>
      </c>
      <c r="M9899" s="3" t="s">
        <v>28</v>
      </c>
      <c r="N9899" s="3"/>
      <c r="O9899" s="77" t="s">
        <v>29</v>
      </c>
      <c r="P9899" s="77" t="s">
        <v>28496</v>
      </c>
      <c r="Q9899" s="77" t="s">
        <v>8749</v>
      </c>
      <c r="R9899" s="77"/>
    </row>
    <row r="9900" spans="1:18" ht="15" customHeight="1">
      <c r="A9900" s="5" t="s">
        <v>35730</v>
      </c>
      <c r="B9900" s="3" t="s">
        <v>35730</v>
      </c>
      <c r="C9900" s="3" t="s">
        <v>35731</v>
      </c>
      <c r="D9900" s="3"/>
      <c r="E9900" s="3"/>
      <c r="F9900" s="3" t="s">
        <v>22</v>
      </c>
      <c r="G9900" s="3" t="s">
        <v>65</v>
      </c>
      <c r="H9900" s="3" t="s">
        <v>24</v>
      </c>
      <c r="I9900" s="3" t="s">
        <v>8215</v>
      </c>
      <c r="J9900" s="1" t="s">
        <v>37</v>
      </c>
      <c r="K9900" s="7" t="s">
        <v>5400</v>
      </c>
      <c r="L9900" s="3" t="s">
        <v>29</v>
      </c>
      <c r="M9900" s="3" t="s">
        <v>29</v>
      </c>
      <c r="N9900" s="3"/>
      <c r="O9900" s="77" t="s">
        <v>28</v>
      </c>
      <c r="P9900" s="77" t="s">
        <v>5663</v>
      </c>
      <c r="Q9900" s="77" t="s">
        <v>32</v>
      </c>
      <c r="R9900" s="77"/>
    </row>
    <row r="9901" spans="1:18" ht="15" customHeight="1">
      <c r="A9901" s="5" t="s">
        <v>35732</v>
      </c>
      <c r="B9901" s="3" t="s">
        <v>35732</v>
      </c>
      <c r="C9901" s="3" t="s">
        <v>35733</v>
      </c>
      <c r="D9901" s="3" t="s">
        <v>35734</v>
      </c>
      <c r="E9901" s="3"/>
      <c r="F9901" s="3" t="s">
        <v>88</v>
      </c>
      <c r="G9901" s="3" t="s">
        <v>60</v>
      </c>
      <c r="H9901" s="3" t="s">
        <v>28</v>
      </c>
      <c r="I9901" s="3" t="s">
        <v>8215</v>
      </c>
      <c r="J9901" s="1" t="s">
        <v>109</v>
      </c>
      <c r="K9901" s="7" t="s">
        <v>5395</v>
      </c>
      <c r="L9901" s="3" t="s">
        <v>29</v>
      </c>
      <c r="M9901" s="3" t="s">
        <v>29</v>
      </c>
      <c r="N9901" s="3" t="s">
        <v>24</v>
      </c>
      <c r="O9901" s="77" t="s">
        <v>28</v>
      </c>
      <c r="P9901" s="77" t="s">
        <v>28146</v>
      </c>
      <c r="Q9901" s="77" t="s">
        <v>32</v>
      </c>
      <c r="R9901" s="77"/>
    </row>
    <row r="9902" spans="1:18" ht="15" customHeight="1">
      <c r="A9902" s="5" t="s">
        <v>35735</v>
      </c>
      <c r="B9902" s="3" t="s">
        <v>35735</v>
      </c>
      <c r="C9902" s="3"/>
      <c r="D9902" s="3" t="s">
        <v>35736</v>
      </c>
      <c r="E9902" s="3" t="s">
        <v>35737</v>
      </c>
      <c r="F9902" s="3" t="s">
        <v>22</v>
      </c>
      <c r="G9902" s="3" t="s">
        <v>65</v>
      </c>
      <c r="H9902" s="3" t="s">
        <v>24</v>
      </c>
      <c r="I9902" s="3" t="s">
        <v>8215</v>
      </c>
      <c r="J9902" s="1" t="s">
        <v>37</v>
      </c>
      <c r="K9902" s="7" t="s">
        <v>5400</v>
      </c>
      <c r="L9902" s="3" t="s">
        <v>29</v>
      </c>
      <c r="M9902" s="3" t="s">
        <v>28</v>
      </c>
      <c r="N9902" s="3"/>
      <c r="O9902" s="77" t="s">
        <v>28</v>
      </c>
      <c r="P9902" s="77" t="s">
        <v>5663</v>
      </c>
      <c r="Q9902" s="77" t="s">
        <v>32</v>
      </c>
      <c r="R9902" s="77"/>
    </row>
    <row r="9903" spans="1:18" ht="15" customHeight="1">
      <c r="A9903" s="5" t="s">
        <v>35738</v>
      </c>
      <c r="B9903" s="3" t="s">
        <v>35738</v>
      </c>
      <c r="C9903" s="3" t="s">
        <v>35739</v>
      </c>
      <c r="D9903" s="3"/>
      <c r="E9903" s="3"/>
      <c r="F9903" s="3" t="s">
        <v>22</v>
      </c>
      <c r="G9903" s="3" t="s">
        <v>65</v>
      </c>
      <c r="H9903" s="3" t="s">
        <v>24</v>
      </c>
      <c r="I9903" s="3" t="s">
        <v>8215</v>
      </c>
      <c r="J9903" s="1" t="s">
        <v>37</v>
      </c>
      <c r="K9903" s="7" t="s">
        <v>5395</v>
      </c>
      <c r="L9903" s="3" t="s">
        <v>29</v>
      </c>
      <c r="M9903" s="3" t="s">
        <v>29</v>
      </c>
      <c r="N9903" s="3" t="s">
        <v>24</v>
      </c>
      <c r="O9903" s="77" t="s">
        <v>28</v>
      </c>
      <c r="P9903" s="77" t="s">
        <v>28146</v>
      </c>
      <c r="Q9903" s="77" t="s">
        <v>32</v>
      </c>
      <c r="R9903" s="77"/>
    </row>
    <row r="9904" spans="1:18" ht="15" customHeight="1">
      <c r="A9904" s="5" t="s">
        <v>35740</v>
      </c>
      <c r="B9904" s="3" t="s">
        <v>35740</v>
      </c>
      <c r="C9904" s="3" t="s">
        <v>35741</v>
      </c>
      <c r="D9904" s="3"/>
      <c r="E9904" s="3"/>
      <c r="F9904" s="3" t="s">
        <v>22</v>
      </c>
      <c r="G9904" s="3" t="s">
        <v>60</v>
      </c>
      <c r="H9904" s="3" t="s">
        <v>24</v>
      </c>
      <c r="I9904" s="3" t="s">
        <v>8215</v>
      </c>
      <c r="J9904" s="1" t="s">
        <v>37</v>
      </c>
      <c r="K9904" s="7" t="s">
        <v>5395</v>
      </c>
      <c r="L9904" s="3" t="s">
        <v>29</v>
      </c>
      <c r="M9904" s="3" t="s">
        <v>29</v>
      </c>
      <c r="N9904" s="3" t="s">
        <v>24</v>
      </c>
      <c r="O9904" s="77" t="s">
        <v>28</v>
      </c>
      <c r="P9904" s="77" t="s">
        <v>28146</v>
      </c>
      <c r="Q9904" s="77" t="s">
        <v>32</v>
      </c>
      <c r="R9904" s="77"/>
    </row>
    <row r="9905" spans="1:18" ht="15" customHeight="1">
      <c r="A9905" s="5" t="s">
        <v>35742</v>
      </c>
      <c r="B9905" s="3" t="s">
        <v>35742</v>
      </c>
      <c r="C9905" s="3" t="s">
        <v>35743</v>
      </c>
      <c r="D9905" s="3"/>
      <c r="E9905" s="3"/>
      <c r="F9905" s="3" t="s">
        <v>88</v>
      </c>
      <c r="G9905" s="3" t="s">
        <v>23</v>
      </c>
      <c r="H9905" s="3" t="s">
        <v>29</v>
      </c>
      <c r="I9905" s="3" t="s">
        <v>8215</v>
      </c>
      <c r="J9905" s="1" t="s">
        <v>37</v>
      </c>
      <c r="K9905" s="7" t="s">
        <v>5395</v>
      </c>
      <c r="L9905" s="3" t="s">
        <v>29</v>
      </c>
      <c r="M9905" s="3" t="s">
        <v>29</v>
      </c>
      <c r="N9905" s="3" t="s">
        <v>24</v>
      </c>
      <c r="O9905" s="77" t="s">
        <v>28</v>
      </c>
      <c r="P9905" s="77" t="s">
        <v>28146</v>
      </c>
      <c r="Q9905" s="77" t="s">
        <v>32</v>
      </c>
      <c r="R9905" s="77"/>
    </row>
    <row r="9906" spans="1:18" ht="15" customHeight="1">
      <c r="A9906" s="5" t="s">
        <v>35744</v>
      </c>
      <c r="B9906" s="3" t="s">
        <v>35744</v>
      </c>
      <c r="C9906" s="3"/>
      <c r="D9906" s="3" t="s">
        <v>35745</v>
      </c>
      <c r="E9906" s="3" t="s">
        <v>35746</v>
      </c>
      <c r="F9906" s="3" t="s">
        <v>22</v>
      </c>
      <c r="G9906" s="3" t="s">
        <v>65</v>
      </c>
      <c r="H9906" s="3" t="s">
        <v>24</v>
      </c>
      <c r="I9906" s="3" t="s">
        <v>8215</v>
      </c>
      <c r="J9906" s="1" t="s">
        <v>37</v>
      </c>
      <c r="K9906" s="7" t="s">
        <v>5400</v>
      </c>
      <c r="L9906" s="3" t="s">
        <v>29</v>
      </c>
      <c r="M9906" s="3" t="s">
        <v>28</v>
      </c>
      <c r="N9906" s="3"/>
      <c r="O9906" s="77" t="s">
        <v>28</v>
      </c>
      <c r="P9906" s="77" t="s">
        <v>5663</v>
      </c>
      <c r="Q9906" s="77" t="s">
        <v>32</v>
      </c>
      <c r="R9906" s="77"/>
    </row>
    <row r="9907" spans="1:18" ht="15" customHeight="1">
      <c r="A9907" s="5" t="s">
        <v>35747</v>
      </c>
      <c r="B9907" s="3" t="s">
        <v>35747</v>
      </c>
      <c r="C9907" s="3"/>
      <c r="D9907" s="3" t="s">
        <v>35748</v>
      </c>
      <c r="E9907" s="3" t="s">
        <v>35749</v>
      </c>
      <c r="F9907" s="3" t="s">
        <v>22</v>
      </c>
      <c r="G9907" s="3" t="s">
        <v>65</v>
      </c>
      <c r="H9907" s="3" t="s">
        <v>24</v>
      </c>
      <c r="I9907" s="3" t="s">
        <v>8215</v>
      </c>
      <c r="J9907" s="1" t="s">
        <v>37</v>
      </c>
      <c r="K9907" s="7" t="s">
        <v>5400</v>
      </c>
      <c r="L9907" s="3" t="s">
        <v>29</v>
      </c>
      <c r="M9907" s="3" t="s">
        <v>29</v>
      </c>
      <c r="N9907" s="3"/>
      <c r="O9907" s="77" t="s">
        <v>28</v>
      </c>
      <c r="P9907" s="77" t="s">
        <v>5663</v>
      </c>
      <c r="Q9907" s="77" t="s">
        <v>32</v>
      </c>
      <c r="R9907" s="77"/>
    </row>
    <row r="9908" spans="1:18" ht="15" customHeight="1">
      <c r="A9908" s="5" t="s">
        <v>35750</v>
      </c>
      <c r="B9908" s="3" t="s">
        <v>35750</v>
      </c>
      <c r="C9908" s="3"/>
      <c r="D9908" s="3" t="s">
        <v>35751</v>
      </c>
      <c r="E9908" s="3" t="s">
        <v>35752</v>
      </c>
      <c r="F9908" s="3" t="s">
        <v>22</v>
      </c>
      <c r="G9908" s="3" t="s">
        <v>65</v>
      </c>
      <c r="H9908" s="3" t="s">
        <v>24</v>
      </c>
      <c r="I9908" s="3" t="s">
        <v>8215</v>
      </c>
      <c r="J9908" s="1" t="s">
        <v>37</v>
      </c>
      <c r="K9908" s="7" t="s">
        <v>5400</v>
      </c>
      <c r="L9908" s="3" t="s">
        <v>29</v>
      </c>
      <c r="M9908" s="3" t="s">
        <v>29</v>
      </c>
      <c r="N9908" s="3"/>
      <c r="O9908" s="77" t="s">
        <v>28</v>
      </c>
      <c r="P9908" s="77" t="s">
        <v>5663</v>
      </c>
      <c r="Q9908" s="77" t="s">
        <v>32</v>
      </c>
      <c r="R9908" s="77"/>
    </row>
    <row r="9909" spans="1:18" ht="15" customHeight="1">
      <c r="A9909" s="5" t="s">
        <v>35753</v>
      </c>
      <c r="B9909" s="3" t="s">
        <v>35753</v>
      </c>
      <c r="C9909" s="3"/>
      <c r="D9909" s="3" t="s">
        <v>35754</v>
      </c>
      <c r="E9909" s="3" t="s">
        <v>35755</v>
      </c>
      <c r="F9909" s="3" t="s">
        <v>22</v>
      </c>
      <c r="G9909" s="3" t="s">
        <v>65</v>
      </c>
      <c r="H9909" s="3" t="s">
        <v>24</v>
      </c>
      <c r="I9909" s="3" t="s">
        <v>8215</v>
      </c>
      <c r="J9909" s="1" t="s">
        <v>37</v>
      </c>
      <c r="K9909" s="7" t="s">
        <v>5400</v>
      </c>
      <c r="L9909" s="3" t="s">
        <v>29</v>
      </c>
      <c r="M9909" s="3" t="s">
        <v>28</v>
      </c>
      <c r="N9909" s="3"/>
      <c r="O9909" s="77" t="s">
        <v>28</v>
      </c>
      <c r="P9909" s="77" t="s">
        <v>5663</v>
      </c>
      <c r="Q9909" s="77" t="s">
        <v>32</v>
      </c>
      <c r="R9909" s="77"/>
    </row>
    <row r="9910" spans="1:18" ht="15" customHeight="1">
      <c r="A9910" s="5" t="s">
        <v>35756</v>
      </c>
      <c r="B9910" s="3" t="s">
        <v>35756</v>
      </c>
      <c r="C9910" s="3"/>
      <c r="D9910" s="3" t="s">
        <v>35757</v>
      </c>
      <c r="E9910" s="3" t="s">
        <v>35758</v>
      </c>
      <c r="F9910" s="3" t="s">
        <v>22</v>
      </c>
      <c r="G9910" s="3" t="s">
        <v>65</v>
      </c>
      <c r="H9910" s="3" t="s">
        <v>24</v>
      </c>
      <c r="I9910" s="3" t="s">
        <v>8215</v>
      </c>
      <c r="J9910" s="1" t="s">
        <v>37</v>
      </c>
      <c r="K9910" s="7" t="s">
        <v>5400</v>
      </c>
      <c r="L9910" s="3" t="s">
        <v>29</v>
      </c>
      <c r="M9910" s="3" t="s">
        <v>28</v>
      </c>
      <c r="N9910" s="3"/>
      <c r="O9910" s="77" t="s">
        <v>28</v>
      </c>
      <c r="P9910" s="77" t="s">
        <v>28496</v>
      </c>
      <c r="Q9910" s="77" t="s">
        <v>32</v>
      </c>
      <c r="R9910" s="77"/>
    </row>
    <row r="9911" spans="1:18" ht="15" customHeight="1">
      <c r="A9911" s="5" t="s">
        <v>35759</v>
      </c>
      <c r="B9911" s="3" t="s">
        <v>35759</v>
      </c>
      <c r="C9911" s="3"/>
      <c r="D9911" s="3" t="s">
        <v>35760</v>
      </c>
      <c r="E9911" s="3" t="s">
        <v>35761</v>
      </c>
      <c r="F9911" s="3" t="s">
        <v>22</v>
      </c>
      <c r="G9911" s="3" t="s">
        <v>65</v>
      </c>
      <c r="H9911" s="3" t="s">
        <v>24</v>
      </c>
      <c r="I9911" s="3" t="s">
        <v>8215</v>
      </c>
      <c r="J9911" s="1" t="s">
        <v>37</v>
      </c>
      <c r="K9911" s="7" t="s">
        <v>5445</v>
      </c>
      <c r="L9911" s="3" t="s">
        <v>29</v>
      </c>
      <c r="M9911" s="3" t="s">
        <v>28</v>
      </c>
      <c r="N9911" s="3" t="s">
        <v>24</v>
      </c>
      <c r="O9911" s="77" t="s">
        <v>28</v>
      </c>
      <c r="P9911" s="77" t="s">
        <v>5446</v>
      </c>
      <c r="Q9911" s="77" t="s">
        <v>32</v>
      </c>
      <c r="R9911" s="77"/>
    </row>
    <row r="9912" spans="1:18" ht="15" customHeight="1">
      <c r="A9912" s="5" t="s">
        <v>35762</v>
      </c>
      <c r="B9912" s="3" t="s">
        <v>35762</v>
      </c>
      <c r="C9912" s="3"/>
      <c r="D9912" s="3" t="s">
        <v>35763</v>
      </c>
      <c r="E9912" s="3"/>
      <c r="F9912" s="3" t="s">
        <v>22</v>
      </c>
      <c r="G9912" s="3" t="s">
        <v>65</v>
      </c>
      <c r="H9912" s="3" t="s">
        <v>24</v>
      </c>
      <c r="I9912" s="3" t="s">
        <v>8215</v>
      </c>
      <c r="J9912" s="1" t="s">
        <v>37</v>
      </c>
      <c r="K9912" s="7" t="s">
        <v>5400</v>
      </c>
      <c r="L9912" s="3" t="s">
        <v>29</v>
      </c>
      <c r="M9912" s="3" t="s">
        <v>29</v>
      </c>
      <c r="N9912" s="3"/>
      <c r="O9912" s="77" t="s">
        <v>28</v>
      </c>
      <c r="P9912" s="77" t="s">
        <v>28392</v>
      </c>
      <c r="Q9912" s="77" t="s">
        <v>32</v>
      </c>
      <c r="R9912" s="77"/>
    </row>
    <row r="9913" spans="1:18" ht="15" customHeight="1">
      <c r="A9913" s="5" t="s">
        <v>35764</v>
      </c>
      <c r="B9913" s="3" t="s">
        <v>35764</v>
      </c>
      <c r="C9913" s="3"/>
      <c r="D9913" s="3" t="s">
        <v>35765</v>
      </c>
      <c r="E9913" s="3" t="s">
        <v>35766</v>
      </c>
      <c r="F9913" s="3" t="s">
        <v>22</v>
      </c>
      <c r="G9913" s="3" t="s">
        <v>65</v>
      </c>
      <c r="H9913" s="3" t="s">
        <v>24</v>
      </c>
      <c r="I9913" s="3" t="s">
        <v>8215</v>
      </c>
      <c r="J9913" s="1" t="s">
        <v>37</v>
      </c>
      <c r="K9913" s="7" t="s">
        <v>5400</v>
      </c>
      <c r="L9913" s="3" t="s">
        <v>29</v>
      </c>
      <c r="M9913" s="3" t="s">
        <v>29</v>
      </c>
      <c r="N9913" s="3"/>
      <c r="O9913" s="77" t="s">
        <v>28</v>
      </c>
      <c r="P9913" s="77" t="s">
        <v>28392</v>
      </c>
      <c r="Q9913" s="77" t="s">
        <v>32</v>
      </c>
      <c r="R9913" s="77"/>
    </row>
    <row r="9914" spans="1:18" ht="15" customHeight="1">
      <c r="A9914" s="5" t="s">
        <v>35767</v>
      </c>
      <c r="B9914" s="3" t="s">
        <v>35767</v>
      </c>
      <c r="C9914" s="3"/>
      <c r="D9914" s="3" t="s">
        <v>35768</v>
      </c>
      <c r="E9914" s="3" t="s">
        <v>35769</v>
      </c>
      <c r="F9914" s="3" t="s">
        <v>22</v>
      </c>
      <c r="G9914" s="3" t="s">
        <v>65</v>
      </c>
      <c r="H9914" s="3" t="s">
        <v>24</v>
      </c>
      <c r="I9914" s="3" t="s">
        <v>8215</v>
      </c>
      <c r="J9914" s="1" t="s">
        <v>37</v>
      </c>
      <c r="K9914" s="7" t="s">
        <v>5445</v>
      </c>
      <c r="L9914" s="3" t="s">
        <v>28</v>
      </c>
      <c r="M9914" s="3" t="s">
        <v>28</v>
      </c>
      <c r="N9914" s="3" t="s">
        <v>24</v>
      </c>
      <c r="O9914" s="77" t="s">
        <v>28</v>
      </c>
      <c r="P9914" s="77" t="s">
        <v>5446</v>
      </c>
      <c r="Q9914" s="77" t="s">
        <v>32</v>
      </c>
      <c r="R9914" s="77"/>
    </row>
    <row r="9915" spans="1:18" ht="15" customHeight="1">
      <c r="A9915" s="5" t="s">
        <v>35770</v>
      </c>
      <c r="B9915" s="3" t="s">
        <v>35770</v>
      </c>
      <c r="C9915" s="3"/>
      <c r="D9915" s="3" t="s">
        <v>35771</v>
      </c>
      <c r="E9915" s="3" t="s">
        <v>35772</v>
      </c>
      <c r="F9915" s="3" t="s">
        <v>22</v>
      </c>
      <c r="G9915" s="3" t="s">
        <v>65</v>
      </c>
      <c r="H9915" s="3" t="s">
        <v>24</v>
      </c>
      <c r="I9915" s="3" t="s">
        <v>8215</v>
      </c>
      <c r="J9915" s="1" t="s">
        <v>37</v>
      </c>
      <c r="K9915" s="7" t="s">
        <v>5445</v>
      </c>
      <c r="L9915" s="3" t="s">
        <v>29</v>
      </c>
      <c r="M9915" s="3" t="s">
        <v>28</v>
      </c>
      <c r="N9915" s="3" t="s">
        <v>24</v>
      </c>
      <c r="O9915" s="77" t="s">
        <v>28</v>
      </c>
      <c r="P9915" s="77" t="s">
        <v>5446</v>
      </c>
      <c r="Q9915" s="77" t="s">
        <v>32</v>
      </c>
      <c r="R9915" s="77"/>
    </row>
    <row r="9916" spans="1:18" ht="15" customHeight="1">
      <c r="A9916" s="5" t="s">
        <v>35773</v>
      </c>
      <c r="B9916" s="3" t="s">
        <v>35773</v>
      </c>
      <c r="C9916" s="3"/>
      <c r="D9916" s="3" t="s">
        <v>35774</v>
      </c>
      <c r="E9916" s="3" t="s">
        <v>35775</v>
      </c>
      <c r="F9916" s="3" t="s">
        <v>22</v>
      </c>
      <c r="G9916" s="3" t="s">
        <v>65</v>
      </c>
      <c r="H9916" s="3" t="s">
        <v>24</v>
      </c>
      <c r="I9916" s="3" t="s">
        <v>8215</v>
      </c>
      <c r="J9916" s="1" t="s">
        <v>37</v>
      </c>
      <c r="K9916" s="7" t="s">
        <v>5445</v>
      </c>
      <c r="L9916" s="3" t="s">
        <v>28</v>
      </c>
      <c r="M9916" s="3" t="s">
        <v>28</v>
      </c>
      <c r="N9916" s="3" t="s">
        <v>24</v>
      </c>
      <c r="O9916" s="77" t="s">
        <v>28</v>
      </c>
      <c r="P9916" s="77" t="s">
        <v>5446</v>
      </c>
      <c r="Q9916" s="77" t="s">
        <v>32</v>
      </c>
      <c r="R9916" s="77"/>
    </row>
    <row r="9917" spans="1:18" ht="15" customHeight="1">
      <c r="A9917" s="5" t="s">
        <v>35776</v>
      </c>
      <c r="B9917" s="3" t="s">
        <v>35776</v>
      </c>
      <c r="C9917" s="3" t="s">
        <v>35777</v>
      </c>
      <c r="D9917" s="3" t="s">
        <v>35778</v>
      </c>
      <c r="E9917" s="3" t="s">
        <v>35779</v>
      </c>
      <c r="F9917" s="3" t="s">
        <v>22</v>
      </c>
      <c r="G9917" s="3" t="s">
        <v>65</v>
      </c>
      <c r="H9917" s="3" t="s">
        <v>24</v>
      </c>
      <c r="I9917" s="3" t="s">
        <v>8215</v>
      </c>
      <c r="J9917" s="1" t="s">
        <v>37</v>
      </c>
      <c r="K9917" s="7" t="s">
        <v>5445</v>
      </c>
      <c r="L9917" s="3" t="s">
        <v>28</v>
      </c>
      <c r="M9917" s="3" t="s">
        <v>29</v>
      </c>
      <c r="N9917" s="3" t="s">
        <v>24</v>
      </c>
      <c r="O9917" s="77" t="s">
        <v>28</v>
      </c>
      <c r="P9917" s="77" t="s">
        <v>5446</v>
      </c>
      <c r="Q9917" s="77" t="s">
        <v>32</v>
      </c>
      <c r="R9917" s="77"/>
    </row>
    <row r="9918" spans="1:18" ht="15" customHeight="1">
      <c r="A9918" s="5" t="s">
        <v>35780</v>
      </c>
      <c r="B9918" s="3" t="s">
        <v>35780</v>
      </c>
      <c r="C9918" s="3" t="s">
        <v>35781</v>
      </c>
      <c r="D9918" s="3"/>
      <c r="E9918" s="3"/>
      <c r="F9918" s="3" t="s">
        <v>88</v>
      </c>
      <c r="G9918" s="3" t="s">
        <v>65</v>
      </c>
      <c r="H9918" s="3" t="s">
        <v>8278</v>
      </c>
      <c r="I9918" s="3" t="s">
        <v>8215</v>
      </c>
      <c r="J9918" s="1" t="s">
        <v>37</v>
      </c>
      <c r="K9918" s="7" t="s">
        <v>5445</v>
      </c>
      <c r="L9918" s="3" t="s">
        <v>29</v>
      </c>
      <c r="M9918" s="3" t="s">
        <v>28</v>
      </c>
      <c r="N9918" s="3" t="s">
        <v>24</v>
      </c>
      <c r="O9918" s="77" t="s">
        <v>28</v>
      </c>
      <c r="P9918" s="77" t="s">
        <v>6155</v>
      </c>
      <c r="Q9918" s="77" t="s">
        <v>32</v>
      </c>
      <c r="R9918" s="77"/>
    </row>
    <row r="9919" spans="1:18" ht="15" customHeight="1">
      <c r="A9919" s="5" t="s">
        <v>35782</v>
      </c>
      <c r="B9919" s="3" t="s">
        <v>35782</v>
      </c>
      <c r="C9919" s="3" t="s">
        <v>35783</v>
      </c>
      <c r="D9919" s="3" t="s">
        <v>35784</v>
      </c>
      <c r="E9919" s="3"/>
      <c r="F9919" s="3" t="s">
        <v>88</v>
      </c>
      <c r="G9919" s="3" t="s">
        <v>23</v>
      </c>
      <c r="H9919" s="3" t="s">
        <v>8278</v>
      </c>
      <c r="I9919" s="3" t="s">
        <v>8215</v>
      </c>
      <c r="J9919" s="1" t="s">
        <v>37</v>
      </c>
      <c r="K9919" s="7" t="s">
        <v>5445</v>
      </c>
      <c r="L9919" s="3" t="s">
        <v>29</v>
      </c>
      <c r="M9919" s="3" t="s">
        <v>28</v>
      </c>
      <c r="N9919" s="3" t="s">
        <v>24</v>
      </c>
      <c r="O9919" s="77" t="s">
        <v>28</v>
      </c>
      <c r="P9919" s="77" t="s">
        <v>6155</v>
      </c>
      <c r="Q9919" s="77" t="s">
        <v>32</v>
      </c>
      <c r="R9919" s="77"/>
    </row>
    <row r="9920" spans="1:18" ht="15" customHeight="1">
      <c r="A9920" s="5" t="s">
        <v>35785</v>
      </c>
      <c r="B9920" s="3" t="s">
        <v>35785</v>
      </c>
      <c r="C9920" s="3"/>
      <c r="D9920" s="3" t="s">
        <v>35786</v>
      </c>
      <c r="E9920" s="3" t="s">
        <v>35787</v>
      </c>
      <c r="F9920" s="3" t="s">
        <v>22</v>
      </c>
      <c r="G9920" s="3" t="s">
        <v>65</v>
      </c>
      <c r="H9920" s="3" t="s">
        <v>24</v>
      </c>
      <c r="I9920" s="3" t="s">
        <v>8215</v>
      </c>
      <c r="J9920" s="1" t="s">
        <v>37</v>
      </c>
      <c r="K9920" s="7" t="s">
        <v>5400</v>
      </c>
      <c r="L9920" s="3" t="s">
        <v>29</v>
      </c>
      <c r="M9920" s="3" t="s">
        <v>28</v>
      </c>
      <c r="N9920" s="3"/>
      <c r="O9920" s="77" t="s">
        <v>28</v>
      </c>
      <c r="P9920" s="77" t="s">
        <v>5663</v>
      </c>
      <c r="Q9920" s="77" t="s">
        <v>32</v>
      </c>
      <c r="R9920" s="77"/>
    </row>
    <row r="9921" spans="1:18" ht="15" customHeight="1">
      <c r="A9921" s="5" t="s">
        <v>35788</v>
      </c>
      <c r="B9921" s="3" t="s">
        <v>35788</v>
      </c>
      <c r="C9921" s="3" t="s">
        <v>35789</v>
      </c>
      <c r="D9921" s="3"/>
      <c r="E9921" s="3"/>
      <c r="F9921" s="3" t="s">
        <v>88</v>
      </c>
      <c r="G9921" s="3" t="s">
        <v>65</v>
      </c>
      <c r="H9921" s="3" t="s">
        <v>8278</v>
      </c>
      <c r="I9921" s="3" t="s">
        <v>8215</v>
      </c>
      <c r="J9921" s="1" t="s">
        <v>37</v>
      </c>
      <c r="K9921" s="7" t="s">
        <v>5445</v>
      </c>
      <c r="L9921" s="3" t="s">
        <v>29</v>
      </c>
      <c r="M9921" s="3" t="s">
        <v>28</v>
      </c>
      <c r="N9921" s="3" t="s">
        <v>24</v>
      </c>
      <c r="O9921" s="77" t="s">
        <v>28</v>
      </c>
      <c r="P9921" s="77" t="s">
        <v>6155</v>
      </c>
      <c r="Q9921" s="77" t="s">
        <v>32</v>
      </c>
      <c r="R9921" s="77"/>
    </row>
    <row r="9922" spans="1:18" ht="15" customHeight="1">
      <c r="A9922" s="5" t="s">
        <v>35790</v>
      </c>
      <c r="B9922" s="3" t="s">
        <v>35790</v>
      </c>
      <c r="C9922" s="3" t="s">
        <v>35791</v>
      </c>
      <c r="D9922" s="3" t="s">
        <v>35792</v>
      </c>
      <c r="E9922" s="3"/>
      <c r="F9922" s="3" t="s">
        <v>22</v>
      </c>
      <c r="G9922" s="3" t="s">
        <v>23</v>
      </c>
      <c r="H9922" s="3" t="s">
        <v>24</v>
      </c>
      <c r="I9922" s="3" t="s">
        <v>8215</v>
      </c>
      <c r="J9922" s="1" t="s">
        <v>37</v>
      </c>
      <c r="K9922" s="7" t="s">
        <v>5400</v>
      </c>
      <c r="L9922" s="3" t="s">
        <v>28</v>
      </c>
      <c r="M9922" s="3" t="s">
        <v>29</v>
      </c>
      <c r="N9922" s="3"/>
      <c r="O9922" s="77" t="s">
        <v>28</v>
      </c>
      <c r="P9922" s="77" t="s">
        <v>5663</v>
      </c>
      <c r="Q9922" s="77" t="s">
        <v>32</v>
      </c>
      <c r="R9922" s="77"/>
    </row>
    <row r="9923" spans="1:18" ht="15" customHeight="1">
      <c r="A9923" s="5" t="s">
        <v>35793</v>
      </c>
      <c r="B9923" s="3" t="s">
        <v>35793</v>
      </c>
      <c r="C9923" s="3"/>
      <c r="D9923" s="3" t="s">
        <v>35794</v>
      </c>
      <c r="E9923" s="3" t="s">
        <v>35795</v>
      </c>
      <c r="F9923" s="3" t="s">
        <v>22</v>
      </c>
      <c r="G9923" s="3" t="s">
        <v>65</v>
      </c>
      <c r="H9923" s="3" t="s">
        <v>24</v>
      </c>
      <c r="I9923" s="3" t="s">
        <v>8215</v>
      </c>
      <c r="J9923" s="1" t="s">
        <v>37</v>
      </c>
      <c r="K9923" s="7" t="s">
        <v>5400</v>
      </c>
      <c r="L9923" s="3" t="s">
        <v>28</v>
      </c>
      <c r="M9923" s="3" t="s">
        <v>28</v>
      </c>
      <c r="N9923" s="3"/>
      <c r="O9923" s="77" t="s">
        <v>28</v>
      </c>
      <c r="P9923" s="77" t="s">
        <v>28392</v>
      </c>
      <c r="Q9923" s="77" t="s">
        <v>32</v>
      </c>
      <c r="R9923" s="77"/>
    </row>
    <row r="9924" spans="1:18" ht="15" customHeight="1">
      <c r="A9924" s="5" t="s">
        <v>35796</v>
      </c>
      <c r="B9924" s="3" t="s">
        <v>35796</v>
      </c>
      <c r="C9924" s="3" t="s">
        <v>35797</v>
      </c>
      <c r="D9924" s="3"/>
      <c r="E9924" s="3"/>
      <c r="F9924" s="3" t="s">
        <v>88</v>
      </c>
      <c r="G9924" s="3" t="s">
        <v>65</v>
      </c>
      <c r="H9924" s="3" t="s">
        <v>29</v>
      </c>
      <c r="I9924" s="3" t="s">
        <v>8215</v>
      </c>
      <c r="J9924" s="1" t="s">
        <v>37</v>
      </c>
      <c r="K9924" s="7" t="s">
        <v>5395</v>
      </c>
      <c r="L9924" s="3" t="s">
        <v>29</v>
      </c>
      <c r="M9924" s="3" t="s">
        <v>29</v>
      </c>
      <c r="N9924" s="3" t="s">
        <v>24</v>
      </c>
      <c r="O9924" s="77" t="s">
        <v>28</v>
      </c>
      <c r="P9924" s="77" t="s">
        <v>34355</v>
      </c>
      <c r="Q9924" s="77" t="s">
        <v>32</v>
      </c>
      <c r="R9924" s="77"/>
    </row>
    <row r="9925" spans="1:18" ht="15" customHeight="1">
      <c r="A9925" s="5" t="s">
        <v>35798</v>
      </c>
      <c r="B9925" s="3" t="s">
        <v>35798</v>
      </c>
      <c r="C9925" s="3" t="s">
        <v>35799</v>
      </c>
      <c r="D9925" s="3"/>
      <c r="E9925" s="3"/>
      <c r="F9925" s="3" t="s">
        <v>22</v>
      </c>
      <c r="G9925" s="3" t="s">
        <v>53</v>
      </c>
      <c r="H9925" s="3" t="s">
        <v>24</v>
      </c>
      <c r="I9925" s="3" t="s">
        <v>8215</v>
      </c>
      <c r="J9925" s="1" t="s">
        <v>37</v>
      </c>
      <c r="K9925" s="7" t="s">
        <v>5395</v>
      </c>
      <c r="L9925" s="3" t="s">
        <v>29</v>
      </c>
      <c r="M9925" s="3" t="s">
        <v>29</v>
      </c>
      <c r="N9925" s="3" t="s">
        <v>24</v>
      </c>
      <c r="O9925" s="77" t="s">
        <v>28</v>
      </c>
      <c r="P9925" s="77" t="s">
        <v>34355</v>
      </c>
      <c r="Q9925" s="77" t="s">
        <v>32</v>
      </c>
      <c r="R9925" s="77"/>
    </row>
    <row r="9926" spans="1:18" ht="15" customHeight="1">
      <c r="A9926" s="5" t="s">
        <v>35800</v>
      </c>
      <c r="B9926" s="3" t="s">
        <v>35800</v>
      </c>
      <c r="C9926" s="3" t="s">
        <v>35801</v>
      </c>
      <c r="D9926" s="3"/>
      <c r="E9926" s="3"/>
      <c r="F9926" s="3" t="s">
        <v>22</v>
      </c>
      <c r="G9926" s="3" t="s">
        <v>17854</v>
      </c>
      <c r="H9926" s="3" t="s">
        <v>24</v>
      </c>
      <c r="I9926" s="3" t="s">
        <v>8215</v>
      </c>
      <c r="J9926" s="1" t="s">
        <v>37</v>
      </c>
      <c r="K9926" s="7" t="s">
        <v>5395</v>
      </c>
      <c r="L9926" s="3" t="s">
        <v>29</v>
      </c>
      <c r="M9926" s="3" t="s">
        <v>29</v>
      </c>
      <c r="N9926" s="3" t="s">
        <v>24</v>
      </c>
      <c r="O9926" s="77" t="s">
        <v>28</v>
      </c>
      <c r="P9926" s="77" t="s">
        <v>28146</v>
      </c>
      <c r="Q9926" s="77" t="s">
        <v>32</v>
      </c>
      <c r="R9926" s="77"/>
    </row>
    <row r="9927" spans="1:18" ht="15" customHeight="1">
      <c r="A9927" s="5" t="s">
        <v>35802</v>
      </c>
      <c r="B9927" s="3" t="s">
        <v>35802</v>
      </c>
      <c r="C9927" s="3" t="s">
        <v>35803</v>
      </c>
      <c r="D9927" s="3" t="s">
        <v>35804</v>
      </c>
      <c r="E9927" s="3"/>
      <c r="F9927" s="3" t="s">
        <v>164</v>
      </c>
      <c r="G9927" s="3" t="s">
        <v>60</v>
      </c>
      <c r="H9927" s="3" t="s">
        <v>24</v>
      </c>
      <c r="I9927" s="3" t="s">
        <v>8215</v>
      </c>
      <c r="J9927" s="1" t="s">
        <v>26</v>
      </c>
      <c r="K9927" s="7" t="s">
        <v>5400</v>
      </c>
      <c r="L9927" s="3" t="s">
        <v>29</v>
      </c>
      <c r="M9927" s="3" t="s">
        <v>29</v>
      </c>
      <c r="N9927" s="3"/>
      <c r="O9927" s="77" t="s">
        <v>28</v>
      </c>
      <c r="P9927" s="77" t="s">
        <v>28392</v>
      </c>
      <c r="Q9927" s="77" t="s">
        <v>32</v>
      </c>
      <c r="R9927" s="77"/>
    </row>
    <row r="9928" spans="1:18" ht="15" customHeight="1">
      <c r="A9928" s="5" t="s">
        <v>35805</v>
      </c>
      <c r="B9928" s="3" t="s">
        <v>35805</v>
      </c>
      <c r="C9928" s="3" t="s">
        <v>35806</v>
      </c>
      <c r="D9928" s="3"/>
      <c r="E9928" s="3"/>
      <c r="F9928" s="3" t="s">
        <v>88</v>
      </c>
      <c r="G9928" s="3" t="s">
        <v>65</v>
      </c>
      <c r="H9928" s="3" t="s">
        <v>29</v>
      </c>
      <c r="I9928" s="3" t="s">
        <v>8215</v>
      </c>
      <c r="J9928" s="1" t="s">
        <v>37</v>
      </c>
      <c r="K9928" s="7" t="s">
        <v>5395</v>
      </c>
      <c r="L9928" s="3" t="s">
        <v>29</v>
      </c>
      <c r="M9928" s="3" t="s">
        <v>29</v>
      </c>
      <c r="N9928" s="3" t="s">
        <v>24</v>
      </c>
      <c r="O9928" s="77" t="s">
        <v>28</v>
      </c>
      <c r="P9928" s="77" t="s">
        <v>34355</v>
      </c>
      <c r="Q9928" s="77" t="s">
        <v>32</v>
      </c>
      <c r="R9928" s="77"/>
    </row>
    <row r="9929" spans="1:18" ht="15" customHeight="1">
      <c r="A9929" s="5" t="s">
        <v>35807</v>
      </c>
      <c r="B9929" s="3" t="s">
        <v>35807</v>
      </c>
      <c r="C9929" s="3" t="s">
        <v>35808</v>
      </c>
      <c r="D9929" s="3" t="s">
        <v>35809</v>
      </c>
      <c r="E9929" s="3"/>
      <c r="F9929" s="3" t="s">
        <v>88</v>
      </c>
      <c r="G9929" s="3" t="s">
        <v>23</v>
      </c>
      <c r="H9929" s="3" t="s">
        <v>8278</v>
      </c>
      <c r="I9929" s="3" t="s">
        <v>8215</v>
      </c>
      <c r="J9929" s="1" t="s">
        <v>37</v>
      </c>
      <c r="K9929" s="7" t="s">
        <v>5445</v>
      </c>
      <c r="L9929" s="3" t="s">
        <v>29</v>
      </c>
      <c r="M9929" s="3" t="s">
        <v>28</v>
      </c>
      <c r="N9929" s="3" t="s">
        <v>24</v>
      </c>
      <c r="O9929" s="77" t="s">
        <v>28</v>
      </c>
      <c r="P9929" s="77" t="s">
        <v>5446</v>
      </c>
      <c r="Q9929" s="77" t="s">
        <v>32</v>
      </c>
      <c r="R9929" s="77"/>
    </row>
    <row r="9930" spans="1:18" ht="15" customHeight="1">
      <c r="A9930" s="5" t="s">
        <v>35810</v>
      </c>
      <c r="B9930" s="3" t="s">
        <v>35810</v>
      </c>
      <c r="C9930" s="3" t="s">
        <v>35811</v>
      </c>
      <c r="D9930" s="3"/>
      <c r="E9930" s="3"/>
      <c r="F9930" s="3" t="s">
        <v>88</v>
      </c>
      <c r="G9930" s="3" t="s">
        <v>65</v>
      </c>
      <c r="H9930" s="3" t="s">
        <v>29</v>
      </c>
      <c r="I9930" s="3" t="s">
        <v>8215</v>
      </c>
      <c r="J9930" s="1" t="s">
        <v>37</v>
      </c>
      <c r="K9930" s="7" t="s">
        <v>5395</v>
      </c>
      <c r="L9930" s="3" t="s">
        <v>29</v>
      </c>
      <c r="M9930" s="3" t="s">
        <v>29</v>
      </c>
      <c r="N9930" s="3" t="s">
        <v>24</v>
      </c>
      <c r="O9930" s="77" t="s">
        <v>28</v>
      </c>
      <c r="P9930" s="77" t="s">
        <v>34355</v>
      </c>
      <c r="Q9930" s="77" t="s">
        <v>32</v>
      </c>
      <c r="R9930" s="77"/>
    </row>
    <row r="9931" spans="1:18" ht="15" customHeight="1">
      <c r="A9931" s="5" t="s">
        <v>35812</v>
      </c>
      <c r="B9931" s="3" t="s">
        <v>35812</v>
      </c>
      <c r="C9931" s="3"/>
      <c r="D9931" s="3" t="s">
        <v>35813</v>
      </c>
      <c r="E9931" s="3" t="s">
        <v>35814</v>
      </c>
      <c r="F9931" s="3" t="s">
        <v>22</v>
      </c>
      <c r="G9931" s="3" t="s">
        <v>65</v>
      </c>
      <c r="H9931" s="3" t="s">
        <v>24</v>
      </c>
      <c r="I9931" s="3" t="s">
        <v>8215</v>
      </c>
      <c r="J9931" s="1" t="s">
        <v>37</v>
      </c>
      <c r="K9931" s="7" t="s">
        <v>5400</v>
      </c>
      <c r="L9931" s="3" t="s">
        <v>28</v>
      </c>
      <c r="M9931" s="3" t="s">
        <v>29</v>
      </c>
      <c r="N9931" s="3"/>
      <c r="O9931" s="77" t="s">
        <v>28</v>
      </c>
      <c r="P9931" s="77" t="s">
        <v>28392</v>
      </c>
      <c r="Q9931" s="77" t="s">
        <v>32</v>
      </c>
      <c r="R9931" s="77"/>
    </row>
    <row r="9932" spans="1:18" ht="15" customHeight="1">
      <c r="A9932" s="5" t="s">
        <v>35815</v>
      </c>
      <c r="B9932" s="3" t="s">
        <v>35815</v>
      </c>
      <c r="C9932" s="3" t="s">
        <v>35816</v>
      </c>
      <c r="D9932" s="3" t="s">
        <v>35817</v>
      </c>
      <c r="E9932" s="3"/>
      <c r="F9932" s="3" t="s">
        <v>164</v>
      </c>
      <c r="G9932" s="3" t="s">
        <v>60</v>
      </c>
      <c r="H9932" s="3" t="s">
        <v>24</v>
      </c>
      <c r="I9932" s="3" t="s">
        <v>8215</v>
      </c>
      <c r="J9932" s="1" t="s">
        <v>165</v>
      </c>
      <c r="K9932" s="7" t="s">
        <v>5400</v>
      </c>
      <c r="L9932" s="3" t="s">
        <v>29</v>
      </c>
      <c r="M9932" s="3" t="s">
        <v>29</v>
      </c>
      <c r="N9932" s="3"/>
      <c r="O9932" s="77" t="s">
        <v>28</v>
      </c>
      <c r="P9932" s="77" t="s">
        <v>28392</v>
      </c>
      <c r="Q9932" s="77" t="s">
        <v>32</v>
      </c>
      <c r="R9932" s="77" t="s">
        <v>166</v>
      </c>
    </row>
    <row r="9933" spans="1:18" ht="15" customHeight="1">
      <c r="A9933" s="5" t="s">
        <v>35818</v>
      </c>
      <c r="B9933" s="3" t="s">
        <v>35818</v>
      </c>
      <c r="C9933" s="3"/>
      <c r="D9933" s="3" t="s">
        <v>35819</v>
      </c>
      <c r="E9933" s="3" t="s">
        <v>35820</v>
      </c>
      <c r="F9933" s="3" t="s">
        <v>22</v>
      </c>
      <c r="G9933" s="3" t="s">
        <v>65</v>
      </c>
      <c r="H9933" s="3" t="s">
        <v>24</v>
      </c>
      <c r="I9933" s="3" t="s">
        <v>8215</v>
      </c>
      <c r="J9933" s="1" t="s">
        <v>37</v>
      </c>
      <c r="K9933" s="7" t="s">
        <v>5400</v>
      </c>
      <c r="L9933" s="3" t="s">
        <v>28</v>
      </c>
      <c r="M9933" s="3" t="s">
        <v>28</v>
      </c>
      <c r="N9933" s="3"/>
      <c r="O9933" s="77" t="s">
        <v>28</v>
      </c>
      <c r="P9933" s="77" t="s">
        <v>28496</v>
      </c>
      <c r="Q9933" s="77" t="s">
        <v>32</v>
      </c>
      <c r="R9933" s="77"/>
    </row>
    <row r="9934" spans="1:18" ht="15" customHeight="1">
      <c r="A9934" s="5" t="s">
        <v>35821</v>
      </c>
      <c r="B9934" s="3" t="s">
        <v>35821</v>
      </c>
      <c r="C9934" s="3"/>
      <c r="D9934" s="3" t="s">
        <v>35822</v>
      </c>
      <c r="E9934" s="3" t="s">
        <v>35823</v>
      </c>
      <c r="F9934" s="3" t="s">
        <v>22</v>
      </c>
      <c r="G9934" s="3" t="s">
        <v>65</v>
      </c>
      <c r="H9934" s="3" t="s">
        <v>24</v>
      </c>
      <c r="I9934" s="3" t="s">
        <v>8215</v>
      </c>
      <c r="J9934" s="1" t="s">
        <v>37</v>
      </c>
      <c r="K9934" s="7" t="s">
        <v>5400</v>
      </c>
      <c r="L9934" s="3" t="s">
        <v>29</v>
      </c>
      <c r="M9934" s="3" t="s">
        <v>29</v>
      </c>
      <c r="N9934" s="3"/>
      <c r="O9934" s="77" t="s">
        <v>28</v>
      </c>
      <c r="P9934" s="77" t="s">
        <v>5663</v>
      </c>
      <c r="Q9934" s="77" t="s">
        <v>32</v>
      </c>
      <c r="R9934" s="77"/>
    </row>
    <row r="9935" spans="1:18" ht="15" customHeight="1">
      <c r="A9935" s="5" t="s">
        <v>35824</v>
      </c>
      <c r="B9935" s="3" t="s">
        <v>35824</v>
      </c>
      <c r="C9935" s="3" t="s">
        <v>35825</v>
      </c>
      <c r="D9935" s="3"/>
      <c r="E9935" s="3"/>
      <c r="F9935" s="3" t="s">
        <v>22</v>
      </c>
      <c r="G9935" s="3" t="s">
        <v>23</v>
      </c>
      <c r="H9935" s="3" t="s">
        <v>24</v>
      </c>
      <c r="I9935" s="3" t="s">
        <v>8215</v>
      </c>
      <c r="J9935" s="1" t="s">
        <v>37</v>
      </c>
      <c r="K9935" s="7" t="s">
        <v>5400</v>
      </c>
      <c r="L9935" s="3" t="s">
        <v>29</v>
      </c>
      <c r="M9935" s="3" t="s">
        <v>29</v>
      </c>
      <c r="N9935" s="3"/>
      <c r="O9935" s="77" t="s">
        <v>28</v>
      </c>
      <c r="P9935" s="77" t="s">
        <v>28392</v>
      </c>
      <c r="Q9935" s="77" t="s">
        <v>32</v>
      </c>
      <c r="R9935" s="77"/>
    </row>
    <row r="9936" spans="1:18" ht="15" customHeight="1">
      <c r="A9936" s="5" t="s">
        <v>35826</v>
      </c>
      <c r="B9936" s="3" t="s">
        <v>35826</v>
      </c>
      <c r="C9936" s="3"/>
      <c r="D9936" s="3" t="s">
        <v>35827</v>
      </c>
      <c r="E9936" s="3" t="s">
        <v>35828</v>
      </c>
      <c r="F9936" s="3" t="s">
        <v>22</v>
      </c>
      <c r="G9936" s="3" t="s">
        <v>65</v>
      </c>
      <c r="H9936" s="3" t="s">
        <v>24</v>
      </c>
      <c r="I9936" s="3" t="s">
        <v>8215</v>
      </c>
      <c r="J9936" s="1" t="s">
        <v>37</v>
      </c>
      <c r="K9936" s="7" t="s">
        <v>5400</v>
      </c>
      <c r="L9936" s="3" t="s">
        <v>29</v>
      </c>
      <c r="M9936" s="3" t="s">
        <v>29</v>
      </c>
      <c r="N9936" s="3"/>
      <c r="O9936" s="77" t="s">
        <v>28</v>
      </c>
      <c r="P9936" s="77" t="s">
        <v>5663</v>
      </c>
      <c r="Q9936" s="77" t="s">
        <v>32</v>
      </c>
      <c r="R9936" s="77"/>
    </row>
    <row r="9937" spans="1:18" ht="15" customHeight="1">
      <c r="A9937" s="5" t="s">
        <v>35829</v>
      </c>
      <c r="B9937" s="3" t="s">
        <v>35829</v>
      </c>
      <c r="C9937" s="3"/>
      <c r="D9937" s="3" t="s">
        <v>35830</v>
      </c>
      <c r="E9937" s="3" t="s">
        <v>35831</v>
      </c>
      <c r="F9937" s="3" t="s">
        <v>22</v>
      </c>
      <c r="G9937" s="3" t="s">
        <v>65</v>
      </c>
      <c r="H9937" s="3" t="s">
        <v>24</v>
      </c>
      <c r="I9937" s="3" t="s">
        <v>8215</v>
      </c>
      <c r="J9937" s="1" t="s">
        <v>37</v>
      </c>
      <c r="K9937" s="7" t="s">
        <v>5400</v>
      </c>
      <c r="L9937" s="3" t="s">
        <v>29</v>
      </c>
      <c r="M9937" s="3" t="s">
        <v>29</v>
      </c>
      <c r="N9937" s="3"/>
      <c r="O9937" s="77" t="s">
        <v>28</v>
      </c>
      <c r="P9937" s="77" t="s">
        <v>5663</v>
      </c>
      <c r="Q9937" s="77" t="s">
        <v>32</v>
      </c>
      <c r="R9937" s="77"/>
    </row>
    <row r="9938" spans="1:18" ht="15" customHeight="1">
      <c r="A9938" s="5" t="s">
        <v>35832</v>
      </c>
      <c r="B9938" s="3" t="s">
        <v>35832</v>
      </c>
      <c r="C9938" s="3"/>
      <c r="D9938" s="3" t="s">
        <v>35833</v>
      </c>
      <c r="E9938" s="3" t="s">
        <v>35834</v>
      </c>
      <c r="F9938" s="3" t="s">
        <v>22</v>
      </c>
      <c r="G9938" s="3" t="s">
        <v>60</v>
      </c>
      <c r="H9938" s="3" t="s">
        <v>24</v>
      </c>
      <c r="I9938" s="3" t="s">
        <v>8215</v>
      </c>
      <c r="J9938" s="1" t="s">
        <v>37</v>
      </c>
      <c r="K9938" s="7" t="s">
        <v>5400</v>
      </c>
      <c r="L9938" s="3" t="s">
        <v>29</v>
      </c>
      <c r="M9938" s="3" t="s">
        <v>28</v>
      </c>
      <c r="N9938" s="3"/>
      <c r="O9938" s="77" t="s">
        <v>28</v>
      </c>
      <c r="P9938" s="77" t="s">
        <v>7536</v>
      </c>
      <c r="Q9938" s="77" t="s">
        <v>32</v>
      </c>
      <c r="R9938" s="77"/>
    </row>
    <row r="9939" spans="1:18" ht="15" customHeight="1">
      <c r="A9939" s="5" t="s">
        <v>35835</v>
      </c>
      <c r="B9939" s="3" t="s">
        <v>35835</v>
      </c>
      <c r="C9939" s="3" t="s">
        <v>35836</v>
      </c>
      <c r="D9939" s="3"/>
      <c r="E9939" s="3"/>
      <c r="F9939" s="3" t="s">
        <v>22</v>
      </c>
      <c r="G9939" s="3" t="s">
        <v>65</v>
      </c>
      <c r="H9939" s="3" t="s">
        <v>24</v>
      </c>
      <c r="I9939" s="3" t="s">
        <v>8215</v>
      </c>
      <c r="J9939" s="1" t="s">
        <v>37</v>
      </c>
      <c r="K9939" s="7" t="s">
        <v>5395</v>
      </c>
      <c r="L9939" s="3" t="s">
        <v>28</v>
      </c>
      <c r="M9939" s="3" t="s">
        <v>29</v>
      </c>
      <c r="N9939" s="3" t="s">
        <v>24</v>
      </c>
      <c r="O9939" s="77" t="s">
        <v>28</v>
      </c>
      <c r="P9939" s="77" t="s">
        <v>34355</v>
      </c>
      <c r="Q9939" s="77" t="s">
        <v>32</v>
      </c>
      <c r="R9939" s="77"/>
    </row>
    <row r="9940" spans="1:18" ht="15" customHeight="1">
      <c r="A9940" s="5" t="s">
        <v>35837</v>
      </c>
      <c r="B9940" s="3" t="s">
        <v>35837</v>
      </c>
      <c r="C9940" s="3"/>
      <c r="D9940" s="3" t="s">
        <v>35838</v>
      </c>
      <c r="E9940" s="3" t="s">
        <v>35839</v>
      </c>
      <c r="F9940" s="3" t="s">
        <v>22</v>
      </c>
      <c r="G9940" s="3" t="s">
        <v>65</v>
      </c>
      <c r="H9940" s="3" t="s">
        <v>24</v>
      </c>
      <c r="I9940" s="3" t="s">
        <v>8215</v>
      </c>
      <c r="J9940" s="1" t="s">
        <v>37</v>
      </c>
      <c r="K9940" s="7" t="s">
        <v>5400</v>
      </c>
      <c r="L9940" s="3" t="s">
        <v>29</v>
      </c>
      <c r="M9940" s="3" t="s">
        <v>29</v>
      </c>
      <c r="N9940" s="3"/>
      <c r="O9940" s="77" t="s">
        <v>28</v>
      </c>
      <c r="P9940" s="77" t="s">
        <v>5663</v>
      </c>
      <c r="Q9940" s="77" t="s">
        <v>32</v>
      </c>
      <c r="R9940" s="77"/>
    </row>
    <row r="9941" spans="1:18" ht="15" customHeight="1">
      <c r="A9941" s="5" t="s">
        <v>35840</v>
      </c>
      <c r="B9941" s="3" t="s">
        <v>35840</v>
      </c>
      <c r="C9941" s="3"/>
      <c r="D9941" s="3" t="s">
        <v>35841</v>
      </c>
      <c r="E9941" s="3" t="s">
        <v>35842</v>
      </c>
      <c r="F9941" s="3" t="s">
        <v>22</v>
      </c>
      <c r="G9941" s="3" t="s">
        <v>65</v>
      </c>
      <c r="H9941" s="3" t="s">
        <v>24</v>
      </c>
      <c r="I9941" s="3" t="s">
        <v>8215</v>
      </c>
      <c r="J9941" s="1" t="s">
        <v>37</v>
      </c>
      <c r="K9941" s="7" t="s">
        <v>5400</v>
      </c>
      <c r="L9941" s="3" t="s">
        <v>28</v>
      </c>
      <c r="M9941" s="3" t="s">
        <v>29</v>
      </c>
      <c r="N9941" s="3"/>
      <c r="O9941" s="77" t="s">
        <v>28</v>
      </c>
      <c r="P9941" s="77" t="s">
        <v>7536</v>
      </c>
      <c r="Q9941" s="77" t="s">
        <v>32</v>
      </c>
      <c r="R9941" s="77"/>
    </row>
    <row r="9942" spans="1:18" ht="15" customHeight="1">
      <c r="A9942" s="5" t="s">
        <v>35843</v>
      </c>
      <c r="B9942" s="3" t="s">
        <v>35843</v>
      </c>
      <c r="C9942" s="3" t="s">
        <v>35844</v>
      </c>
      <c r="D9942" s="3"/>
      <c r="E9942" s="3"/>
      <c r="F9942" s="3" t="s">
        <v>22</v>
      </c>
      <c r="G9942" s="3" t="s">
        <v>65</v>
      </c>
      <c r="H9942" s="3" t="s">
        <v>24</v>
      </c>
      <c r="I9942" s="3" t="s">
        <v>8215</v>
      </c>
      <c r="J9942" s="1" t="s">
        <v>37</v>
      </c>
      <c r="K9942" s="7" t="s">
        <v>5395</v>
      </c>
      <c r="L9942" s="3" t="s">
        <v>29</v>
      </c>
      <c r="M9942" s="3" t="s">
        <v>29</v>
      </c>
      <c r="N9942" s="3" t="s">
        <v>24</v>
      </c>
      <c r="O9942" s="77" t="s">
        <v>28</v>
      </c>
      <c r="P9942" s="77" t="s">
        <v>34355</v>
      </c>
      <c r="Q9942" s="77" t="s">
        <v>32</v>
      </c>
      <c r="R9942" s="77"/>
    </row>
    <row r="9943" spans="1:18" ht="15" customHeight="1">
      <c r="A9943" s="5" t="s">
        <v>35845</v>
      </c>
      <c r="B9943" s="3" t="s">
        <v>35845</v>
      </c>
      <c r="C9943" s="3"/>
      <c r="D9943" s="3" t="s">
        <v>35846</v>
      </c>
      <c r="E9943" s="3" t="s">
        <v>35847</v>
      </c>
      <c r="F9943" s="3" t="s">
        <v>22</v>
      </c>
      <c r="G9943" s="3" t="s">
        <v>65</v>
      </c>
      <c r="H9943" s="3" t="s">
        <v>24</v>
      </c>
      <c r="I9943" s="3" t="s">
        <v>8215</v>
      </c>
      <c r="J9943" s="1" t="s">
        <v>37</v>
      </c>
      <c r="K9943" s="7" t="s">
        <v>5400</v>
      </c>
      <c r="L9943" s="3" t="s">
        <v>28</v>
      </c>
      <c r="M9943" s="3" t="s">
        <v>28</v>
      </c>
      <c r="N9943" s="3"/>
      <c r="O9943" s="77" t="s">
        <v>28</v>
      </c>
      <c r="P9943" s="77" t="s">
        <v>7536</v>
      </c>
      <c r="Q9943" s="77" t="s">
        <v>32</v>
      </c>
      <c r="R9943" s="77"/>
    </row>
    <row r="9944" spans="1:18" ht="15" customHeight="1">
      <c r="A9944" s="5" t="s">
        <v>35848</v>
      </c>
      <c r="B9944" s="3" t="s">
        <v>35848</v>
      </c>
      <c r="C9944" s="3"/>
      <c r="D9944" s="3" t="s">
        <v>35849</v>
      </c>
      <c r="E9944" s="3" t="s">
        <v>35850</v>
      </c>
      <c r="F9944" s="3" t="s">
        <v>22</v>
      </c>
      <c r="G9944" s="3" t="s">
        <v>65</v>
      </c>
      <c r="H9944" s="3" t="s">
        <v>24</v>
      </c>
      <c r="I9944" s="3" t="s">
        <v>8215</v>
      </c>
      <c r="J9944" s="1" t="s">
        <v>37</v>
      </c>
      <c r="K9944" s="7" t="s">
        <v>5400</v>
      </c>
      <c r="L9944" s="3" t="s">
        <v>29</v>
      </c>
      <c r="M9944" s="3" t="s">
        <v>29</v>
      </c>
      <c r="N9944" s="3"/>
      <c r="O9944" s="77" t="s">
        <v>28</v>
      </c>
      <c r="P9944" s="77" t="s">
        <v>5663</v>
      </c>
      <c r="Q9944" s="77" t="s">
        <v>32</v>
      </c>
      <c r="R9944" s="77"/>
    </row>
    <row r="9945" spans="1:18" ht="15" customHeight="1">
      <c r="A9945" s="5" t="s">
        <v>35851</v>
      </c>
      <c r="B9945" s="3" t="s">
        <v>35851</v>
      </c>
      <c r="C9945" s="3"/>
      <c r="D9945" s="3" t="s">
        <v>35852</v>
      </c>
      <c r="E9945" s="3" t="s">
        <v>35853</v>
      </c>
      <c r="F9945" s="3" t="s">
        <v>22</v>
      </c>
      <c r="G9945" s="3" t="s">
        <v>11341</v>
      </c>
      <c r="H9945" s="3" t="s">
        <v>24</v>
      </c>
      <c r="I9945" s="3" t="s">
        <v>8215</v>
      </c>
      <c r="J9945" s="1" t="s">
        <v>37</v>
      </c>
      <c r="K9945" s="7" t="s">
        <v>5400</v>
      </c>
      <c r="L9945" s="3" t="s">
        <v>29</v>
      </c>
      <c r="M9945" s="3" t="s">
        <v>28</v>
      </c>
      <c r="N9945" s="3"/>
      <c r="O9945" s="77" t="s">
        <v>28</v>
      </c>
      <c r="P9945" s="77" t="s">
        <v>5663</v>
      </c>
      <c r="Q9945" s="77" t="s">
        <v>32</v>
      </c>
      <c r="R9945" s="77"/>
    </row>
    <row r="9946" spans="1:18" ht="15" customHeight="1">
      <c r="A9946" s="5" t="s">
        <v>35854</v>
      </c>
      <c r="B9946" s="3" t="s">
        <v>35854</v>
      </c>
      <c r="C9946" s="3" t="s">
        <v>35855</v>
      </c>
      <c r="D9946" s="3"/>
      <c r="E9946" s="3"/>
      <c r="F9946" s="3" t="s">
        <v>164</v>
      </c>
      <c r="G9946" s="3" t="s">
        <v>65</v>
      </c>
      <c r="H9946" s="3" t="s">
        <v>8278</v>
      </c>
      <c r="I9946" s="3" t="s">
        <v>8215</v>
      </c>
      <c r="J9946" s="1" t="s">
        <v>37</v>
      </c>
      <c r="K9946" s="7" t="s">
        <v>5445</v>
      </c>
      <c r="L9946" s="3" t="s">
        <v>29</v>
      </c>
      <c r="M9946" s="3" t="s">
        <v>28</v>
      </c>
      <c r="N9946" s="3" t="s">
        <v>24</v>
      </c>
      <c r="O9946" s="77" t="s">
        <v>28</v>
      </c>
      <c r="P9946" s="77" t="s">
        <v>5446</v>
      </c>
      <c r="Q9946" s="77" t="s">
        <v>32</v>
      </c>
      <c r="R9946" s="77"/>
    </row>
    <row r="9947" spans="1:18" ht="15" customHeight="1">
      <c r="A9947" s="5" t="s">
        <v>35856</v>
      </c>
      <c r="B9947" s="3" t="s">
        <v>35856</v>
      </c>
      <c r="C9947" s="3"/>
      <c r="D9947" s="3" t="s">
        <v>35857</v>
      </c>
      <c r="E9947" s="3" t="s">
        <v>35858</v>
      </c>
      <c r="F9947" s="3" t="s">
        <v>22</v>
      </c>
      <c r="G9947" s="3" t="s">
        <v>65</v>
      </c>
      <c r="H9947" s="3" t="s">
        <v>24</v>
      </c>
      <c r="I9947" s="3" t="s">
        <v>8215</v>
      </c>
      <c r="J9947" s="1" t="s">
        <v>37</v>
      </c>
      <c r="K9947" s="7" t="s">
        <v>5445</v>
      </c>
      <c r="L9947" s="3" t="s">
        <v>29</v>
      </c>
      <c r="M9947" s="3" t="s">
        <v>28</v>
      </c>
      <c r="N9947" s="3" t="s">
        <v>24</v>
      </c>
      <c r="O9947" s="77" t="s">
        <v>28</v>
      </c>
      <c r="P9947" s="77" t="s">
        <v>5446</v>
      </c>
      <c r="Q9947" s="77" t="s">
        <v>32</v>
      </c>
      <c r="R9947" s="77"/>
    </row>
    <row r="9948" spans="1:18" ht="15" customHeight="1">
      <c r="A9948" s="5" t="s">
        <v>35859</v>
      </c>
      <c r="B9948" s="3" t="s">
        <v>35859</v>
      </c>
      <c r="C9948" s="3"/>
      <c r="D9948" s="3" t="s">
        <v>35860</v>
      </c>
      <c r="E9948" s="3" t="s">
        <v>35861</v>
      </c>
      <c r="F9948" s="3" t="s">
        <v>22</v>
      </c>
      <c r="G9948" s="3" t="s">
        <v>60</v>
      </c>
      <c r="H9948" s="3" t="s">
        <v>24</v>
      </c>
      <c r="I9948" s="3" t="s">
        <v>8215</v>
      </c>
      <c r="J9948" s="1" t="s">
        <v>7301</v>
      </c>
      <c r="K9948" s="7" t="s">
        <v>5400</v>
      </c>
      <c r="L9948" s="3" t="s">
        <v>29</v>
      </c>
      <c r="M9948" s="3" t="s">
        <v>28</v>
      </c>
      <c r="N9948" s="3"/>
      <c r="O9948" s="77" t="s">
        <v>28</v>
      </c>
      <c r="P9948" s="77" t="s">
        <v>5663</v>
      </c>
      <c r="Q9948" s="77" t="s">
        <v>32</v>
      </c>
      <c r="R9948" s="77"/>
    </row>
    <row r="9949" spans="1:18" ht="15" customHeight="1">
      <c r="A9949" s="5" t="s">
        <v>35862</v>
      </c>
      <c r="B9949" s="3" t="s">
        <v>35862</v>
      </c>
      <c r="C9949" s="3"/>
      <c r="D9949" s="3" t="s">
        <v>35863</v>
      </c>
      <c r="E9949" s="3" t="s">
        <v>35864</v>
      </c>
      <c r="F9949" s="3" t="s">
        <v>22</v>
      </c>
      <c r="G9949" s="3" t="s">
        <v>65</v>
      </c>
      <c r="H9949" s="3" t="s">
        <v>24</v>
      </c>
      <c r="I9949" s="3" t="s">
        <v>8215</v>
      </c>
      <c r="J9949" s="1" t="s">
        <v>37</v>
      </c>
      <c r="K9949" s="7" t="s">
        <v>5400</v>
      </c>
      <c r="L9949" s="3" t="s">
        <v>29</v>
      </c>
      <c r="M9949" s="3" t="s">
        <v>28</v>
      </c>
      <c r="N9949" s="3"/>
      <c r="O9949" s="77" t="s">
        <v>28</v>
      </c>
      <c r="P9949" s="77" t="s">
        <v>28496</v>
      </c>
      <c r="Q9949" s="77" t="s">
        <v>32</v>
      </c>
      <c r="R9949" s="77"/>
    </row>
    <row r="9950" spans="1:18" ht="15" customHeight="1">
      <c r="A9950" s="5" t="s">
        <v>35865</v>
      </c>
      <c r="B9950" s="3" t="s">
        <v>35865</v>
      </c>
      <c r="C9950" s="3"/>
      <c r="D9950" s="3" t="s">
        <v>35866</v>
      </c>
      <c r="E9950" s="3" t="s">
        <v>35867</v>
      </c>
      <c r="F9950" s="3" t="s">
        <v>22</v>
      </c>
      <c r="G9950" s="3" t="s">
        <v>65</v>
      </c>
      <c r="H9950" s="3" t="s">
        <v>24</v>
      </c>
      <c r="I9950" s="3" t="s">
        <v>8215</v>
      </c>
      <c r="J9950" s="1" t="s">
        <v>37</v>
      </c>
      <c r="K9950" s="7" t="s">
        <v>5445</v>
      </c>
      <c r="L9950" s="3" t="s">
        <v>29</v>
      </c>
      <c r="M9950" s="3" t="s">
        <v>28</v>
      </c>
      <c r="N9950" s="3" t="s">
        <v>24</v>
      </c>
      <c r="O9950" s="77" t="s">
        <v>28</v>
      </c>
      <c r="P9950" s="77" t="s">
        <v>5446</v>
      </c>
      <c r="Q9950" s="77" t="s">
        <v>32</v>
      </c>
      <c r="R9950" s="77"/>
    </row>
    <row r="9951" spans="1:18" ht="15" customHeight="1">
      <c r="A9951" s="5" t="s">
        <v>35868</v>
      </c>
      <c r="B9951" s="3" t="s">
        <v>35868</v>
      </c>
      <c r="C9951" s="3"/>
      <c r="D9951" s="3" t="s">
        <v>35869</v>
      </c>
      <c r="E9951" s="3" t="s">
        <v>35870</v>
      </c>
      <c r="F9951" s="3" t="s">
        <v>22</v>
      </c>
      <c r="G9951" s="3" t="s">
        <v>23</v>
      </c>
      <c r="H9951" s="3" t="s">
        <v>24</v>
      </c>
      <c r="I9951" s="3" t="s">
        <v>8215</v>
      </c>
      <c r="J9951" s="1" t="s">
        <v>37</v>
      </c>
      <c r="K9951" s="7" t="s">
        <v>5445</v>
      </c>
      <c r="L9951" s="3" t="s">
        <v>29</v>
      </c>
      <c r="M9951" s="3" t="s">
        <v>28</v>
      </c>
      <c r="N9951" s="3" t="s">
        <v>24</v>
      </c>
      <c r="O9951" s="77" t="s">
        <v>28</v>
      </c>
      <c r="P9951" s="77" t="s">
        <v>5446</v>
      </c>
      <c r="Q9951" s="77" t="s">
        <v>32</v>
      </c>
      <c r="R9951" s="77"/>
    </row>
    <row r="9952" spans="1:18" ht="15" customHeight="1">
      <c r="A9952" s="5" t="s">
        <v>35871</v>
      </c>
      <c r="B9952" s="3" t="s">
        <v>35871</v>
      </c>
      <c r="C9952" s="3" t="s">
        <v>35872</v>
      </c>
      <c r="D9952" s="3"/>
      <c r="E9952" s="3"/>
      <c r="F9952" s="3" t="s">
        <v>88</v>
      </c>
      <c r="G9952" s="3" t="s">
        <v>23</v>
      </c>
      <c r="H9952" s="3" t="s">
        <v>8278</v>
      </c>
      <c r="I9952" s="3" t="s">
        <v>8215</v>
      </c>
      <c r="J9952" s="1" t="s">
        <v>37</v>
      </c>
      <c r="K9952" s="7" t="s">
        <v>5445</v>
      </c>
      <c r="L9952" s="3" t="s">
        <v>28</v>
      </c>
      <c r="M9952" s="3" t="s">
        <v>28</v>
      </c>
      <c r="N9952" s="3" t="s">
        <v>24</v>
      </c>
      <c r="O9952" s="77" t="s">
        <v>28</v>
      </c>
      <c r="P9952" s="77" t="s">
        <v>5446</v>
      </c>
      <c r="Q9952" s="77" t="s">
        <v>32</v>
      </c>
      <c r="R9952" s="77"/>
    </row>
    <row r="9953" spans="1:18" ht="15" customHeight="1">
      <c r="A9953" s="5" t="s">
        <v>35873</v>
      </c>
      <c r="B9953" s="3" t="s">
        <v>35873</v>
      </c>
      <c r="C9953" s="3"/>
      <c r="D9953" s="3" t="s">
        <v>35874</v>
      </c>
      <c r="E9953" s="3"/>
      <c r="F9953" s="3" t="s">
        <v>22</v>
      </c>
      <c r="G9953" s="3" t="s">
        <v>65</v>
      </c>
      <c r="H9953" s="3" t="s">
        <v>24</v>
      </c>
      <c r="I9953" s="3" t="s">
        <v>8215</v>
      </c>
      <c r="J9953" s="1" t="s">
        <v>37</v>
      </c>
      <c r="K9953" s="7" t="s">
        <v>5400</v>
      </c>
      <c r="L9953" s="3" t="s">
        <v>28</v>
      </c>
      <c r="M9953" s="3" t="s">
        <v>28</v>
      </c>
      <c r="N9953" s="3"/>
      <c r="O9953" s="77" t="s">
        <v>28</v>
      </c>
      <c r="P9953" s="77" t="s">
        <v>28392</v>
      </c>
      <c r="Q9953" s="77" t="s">
        <v>32</v>
      </c>
      <c r="R9953" s="77"/>
    </row>
    <row r="9954" spans="1:18" ht="15" customHeight="1">
      <c r="A9954" s="5" t="s">
        <v>35875</v>
      </c>
      <c r="B9954" s="3" t="s">
        <v>35875</v>
      </c>
      <c r="C9954" s="3"/>
      <c r="D9954" s="3" t="s">
        <v>35876</v>
      </c>
      <c r="E9954" s="3" t="s">
        <v>35877</v>
      </c>
      <c r="F9954" s="3" t="s">
        <v>22</v>
      </c>
      <c r="G9954" s="3" t="s">
        <v>65</v>
      </c>
      <c r="H9954" s="3" t="s">
        <v>24</v>
      </c>
      <c r="I9954" s="3" t="s">
        <v>8215</v>
      </c>
      <c r="J9954" s="1" t="s">
        <v>26</v>
      </c>
      <c r="K9954" s="7" t="s">
        <v>5400</v>
      </c>
      <c r="L9954" s="3" t="s">
        <v>29</v>
      </c>
      <c r="M9954" s="3" t="s">
        <v>28</v>
      </c>
      <c r="N9954" s="3"/>
      <c r="O9954" s="77" t="s">
        <v>28</v>
      </c>
      <c r="P9954" s="77" t="s">
        <v>28496</v>
      </c>
      <c r="Q9954" s="77" t="s">
        <v>32</v>
      </c>
      <c r="R9954" s="77"/>
    </row>
    <row r="9955" spans="1:18" ht="15" customHeight="1">
      <c r="A9955" s="5" t="s">
        <v>35878</v>
      </c>
      <c r="B9955" s="3" t="s">
        <v>35878</v>
      </c>
      <c r="C9955" s="3" t="s">
        <v>35879</v>
      </c>
      <c r="D9955" s="3" t="s">
        <v>35880</v>
      </c>
      <c r="E9955" s="3"/>
      <c r="F9955" s="3" t="s">
        <v>88</v>
      </c>
      <c r="G9955" s="3" t="s">
        <v>60</v>
      </c>
      <c r="H9955" s="3" t="s">
        <v>30</v>
      </c>
      <c r="I9955" s="3" t="s">
        <v>8215</v>
      </c>
      <c r="J9955" s="1" t="s">
        <v>37</v>
      </c>
      <c r="K9955" s="7" t="s">
        <v>5445</v>
      </c>
      <c r="L9955" s="3" t="s">
        <v>28</v>
      </c>
      <c r="M9955" s="3" t="s">
        <v>28</v>
      </c>
      <c r="N9955" s="3" t="s">
        <v>24</v>
      </c>
      <c r="O9955" s="77" t="s">
        <v>28</v>
      </c>
      <c r="P9955" s="77" t="s">
        <v>5446</v>
      </c>
      <c r="Q9955" s="77" t="s">
        <v>32</v>
      </c>
      <c r="R9955" s="77"/>
    </row>
    <row r="9956" spans="1:18" ht="15" customHeight="1">
      <c r="A9956" s="5" t="s">
        <v>35881</v>
      </c>
      <c r="B9956" s="3" t="s">
        <v>35881</v>
      </c>
      <c r="C9956" s="3"/>
      <c r="D9956" s="3" t="s">
        <v>35882</v>
      </c>
      <c r="E9956" s="3" t="s">
        <v>35883</v>
      </c>
      <c r="F9956" s="3" t="s">
        <v>22</v>
      </c>
      <c r="G9956" s="3" t="s">
        <v>65</v>
      </c>
      <c r="H9956" s="3" t="s">
        <v>24</v>
      </c>
      <c r="I9956" s="3" t="s">
        <v>8215</v>
      </c>
      <c r="J9956" s="1" t="s">
        <v>37</v>
      </c>
      <c r="K9956" s="7" t="s">
        <v>5400</v>
      </c>
      <c r="L9956" s="3" t="s">
        <v>29</v>
      </c>
      <c r="M9956" s="3" t="s">
        <v>28</v>
      </c>
      <c r="N9956" s="3"/>
      <c r="O9956" s="77" t="s">
        <v>28</v>
      </c>
      <c r="P9956" s="77" t="s">
        <v>7536</v>
      </c>
      <c r="Q9956" s="77" t="s">
        <v>32</v>
      </c>
      <c r="R9956" s="77"/>
    </row>
    <row r="9957" spans="1:18" ht="15" customHeight="1">
      <c r="A9957" s="5" t="s">
        <v>35884</v>
      </c>
      <c r="B9957" s="3" t="s">
        <v>35884</v>
      </c>
      <c r="C9957" s="3"/>
      <c r="D9957" s="3" t="s">
        <v>35885</v>
      </c>
      <c r="E9957" s="3" t="s">
        <v>35886</v>
      </c>
      <c r="F9957" s="3" t="s">
        <v>22</v>
      </c>
      <c r="G9957" s="3" t="s">
        <v>65</v>
      </c>
      <c r="H9957" s="3" t="s">
        <v>24</v>
      </c>
      <c r="I9957" s="3" t="s">
        <v>8215</v>
      </c>
      <c r="J9957" s="1" t="s">
        <v>37</v>
      </c>
      <c r="K9957" s="7" t="s">
        <v>5400</v>
      </c>
      <c r="L9957" s="3" t="s">
        <v>29</v>
      </c>
      <c r="M9957" s="3" t="s">
        <v>29</v>
      </c>
      <c r="N9957" s="3"/>
      <c r="O9957" s="77" t="s">
        <v>28</v>
      </c>
      <c r="P9957" s="77" t="s">
        <v>5663</v>
      </c>
      <c r="Q9957" s="77" t="s">
        <v>32</v>
      </c>
      <c r="R9957" s="77"/>
    </row>
    <row r="9958" spans="1:18" ht="15" customHeight="1">
      <c r="A9958" s="5" t="s">
        <v>35887</v>
      </c>
      <c r="B9958" s="3" t="s">
        <v>35887</v>
      </c>
      <c r="C9958" s="3" t="s">
        <v>35888</v>
      </c>
      <c r="D9958" s="3"/>
      <c r="E9958" s="3"/>
      <c r="F9958" s="3" t="s">
        <v>88</v>
      </c>
      <c r="G9958" s="3" t="s">
        <v>17854</v>
      </c>
      <c r="H9958" s="3" t="s">
        <v>29</v>
      </c>
      <c r="I9958" s="3" t="s">
        <v>8215</v>
      </c>
      <c r="J9958" s="1" t="s">
        <v>37</v>
      </c>
      <c r="K9958" s="7" t="s">
        <v>5395</v>
      </c>
      <c r="L9958" s="3" t="s">
        <v>29</v>
      </c>
      <c r="M9958" s="3" t="s">
        <v>29</v>
      </c>
      <c r="N9958" s="3" t="s">
        <v>24</v>
      </c>
      <c r="O9958" s="77" t="s">
        <v>28</v>
      </c>
      <c r="P9958" s="77" t="s">
        <v>34355</v>
      </c>
      <c r="Q9958" s="77" t="s">
        <v>32</v>
      </c>
      <c r="R9958" s="77"/>
    </row>
    <row r="9959" spans="1:18" ht="15" customHeight="1">
      <c r="A9959" s="5" t="s">
        <v>35889</v>
      </c>
      <c r="B9959" s="3" t="s">
        <v>35889</v>
      </c>
      <c r="C9959" s="3"/>
      <c r="D9959" s="3" t="s">
        <v>35890</v>
      </c>
      <c r="E9959" s="3" t="s">
        <v>35891</v>
      </c>
      <c r="F9959" s="3" t="s">
        <v>22</v>
      </c>
      <c r="G9959" s="3" t="s">
        <v>65</v>
      </c>
      <c r="H9959" s="3" t="s">
        <v>24</v>
      </c>
      <c r="I9959" s="3" t="s">
        <v>8215</v>
      </c>
      <c r="J9959" s="1" t="s">
        <v>37</v>
      </c>
      <c r="K9959" s="7" t="s">
        <v>5400</v>
      </c>
      <c r="L9959" s="3" t="s">
        <v>29</v>
      </c>
      <c r="M9959" s="3" t="s">
        <v>28</v>
      </c>
      <c r="N9959" s="3"/>
      <c r="O9959" s="77" t="s">
        <v>28</v>
      </c>
      <c r="P9959" s="77" t="s">
        <v>28496</v>
      </c>
      <c r="Q9959" s="77" t="s">
        <v>32</v>
      </c>
      <c r="R9959" s="77"/>
    </row>
    <row r="9960" spans="1:18" ht="15" customHeight="1">
      <c r="A9960" s="5" t="s">
        <v>35892</v>
      </c>
      <c r="B9960" s="3" t="s">
        <v>35892</v>
      </c>
      <c r="C9960" s="3"/>
      <c r="D9960" s="3" t="s">
        <v>35893</v>
      </c>
      <c r="E9960" s="3" t="s">
        <v>35894</v>
      </c>
      <c r="F9960" s="3" t="s">
        <v>22</v>
      </c>
      <c r="G9960" s="3" t="s">
        <v>65</v>
      </c>
      <c r="H9960" s="3" t="s">
        <v>24</v>
      </c>
      <c r="I9960" s="3" t="s">
        <v>8215</v>
      </c>
      <c r="J9960" s="1" t="s">
        <v>37</v>
      </c>
      <c r="K9960" s="7" t="s">
        <v>5395</v>
      </c>
      <c r="L9960" s="3" t="s">
        <v>29</v>
      </c>
      <c r="M9960" s="3" t="s">
        <v>28</v>
      </c>
      <c r="N9960" s="3" t="s">
        <v>24</v>
      </c>
      <c r="O9960" s="77" t="s">
        <v>28</v>
      </c>
      <c r="P9960" s="77" t="s">
        <v>5396</v>
      </c>
      <c r="Q9960" s="77" t="s">
        <v>32</v>
      </c>
      <c r="R9960" s="77"/>
    </row>
    <row r="9961" spans="1:18" ht="15" customHeight="1">
      <c r="A9961" s="5" t="s">
        <v>35895</v>
      </c>
      <c r="B9961" s="3" t="s">
        <v>35895</v>
      </c>
      <c r="C9961" s="3" t="s">
        <v>35896</v>
      </c>
      <c r="D9961" s="3"/>
      <c r="E9961" s="3"/>
      <c r="F9961" s="3" t="s">
        <v>22</v>
      </c>
      <c r="G9961" s="3" t="s">
        <v>65</v>
      </c>
      <c r="H9961" s="3" t="s">
        <v>24</v>
      </c>
      <c r="I9961" s="3" t="s">
        <v>8215</v>
      </c>
      <c r="J9961" s="1" t="s">
        <v>37</v>
      </c>
      <c r="K9961" s="7" t="s">
        <v>5395</v>
      </c>
      <c r="L9961" s="3" t="s">
        <v>29</v>
      </c>
      <c r="M9961" s="3" t="s">
        <v>29</v>
      </c>
      <c r="N9961" s="3" t="s">
        <v>24</v>
      </c>
      <c r="O9961" s="77" t="s">
        <v>28</v>
      </c>
      <c r="P9961" s="77" t="s">
        <v>34355</v>
      </c>
      <c r="Q9961" s="77" t="s">
        <v>32</v>
      </c>
      <c r="R9961" s="77"/>
    </row>
    <row r="9962" spans="1:18" ht="15" customHeight="1">
      <c r="A9962" s="5" t="s">
        <v>35897</v>
      </c>
      <c r="B9962" s="3" t="s">
        <v>35897</v>
      </c>
      <c r="C9962" s="3" t="s">
        <v>35898</v>
      </c>
      <c r="D9962" s="3"/>
      <c r="E9962" s="3"/>
      <c r="F9962" s="3" t="s">
        <v>88</v>
      </c>
      <c r="G9962" s="3" t="s">
        <v>53</v>
      </c>
      <c r="H9962" s="3" t="s">
        <v>29</v>
      </c>
      <c r="I9962" s="3" t="s">
        <v>8215</v>
      </c>
      <c r="J9962" s="1" t="s">
        <v>37</v>
      </c>
      <c r="K9962" s="7" t="s">
        <v>5395</v>
      </c>
      <c r="L9962" s="3" t="s">
        <v>29</v>
      </c>
      <c r="M9962" s="3" t="s">
        <v>29</v>
      </c>
      <c r="N9962" s="3" t="s">
        <v>24</v>
      </c>
      <c r="O9962" s="77" t="s">
        <v>28</v>
      </c>
      <c r="P9962" s="77" t="s">
        <v>34355</v>
      </c>
      <c r="Q9962" s="77" t="s">
        <v>32</v>
      </c>
      <c r="R9962" s="77"/>
    </row>
    <row r="9963" spans="1:18" ht="15" customHeight="1">
      <c r="A9963" s="5" t="s">
        <v>35899</v>
      </c>
      <c r="B9963" s="3" t="s">
        <v>35899</v>
      </c>
      <c r="C9963" s="3"/>
      <c r="D9963" s="3" t="s">
        <v>35900</v>
      </c>
      <c r="E9963" s="3" t="s">
        <v>35901</v>
      </c>
      <c r="F9963" s="3" t="s">
        <v>22</v>
      </c>
      <c r="G9963" s="3" t="s">
        <v>65</v>
      </c>
      <c r="H9963" s="3" t="s">
        <v>24</v>
      </c>
      <c r="I9963" s="3" t="s">
        <v>8215</v>
      </c>
      <c r="J9963" s="1" t="s">
        <v>37</v>
      </c>
      <c r="K9963" s="7" t="s">
        <v>5400</v>
      </c>
      <c r="L9963" s="3" t="s">
        <v>28</v>
      </c>
      <c r="M9963" s="3" t="s">
        <v>28</v>
      </c>
      <c r="N9963" s="3"/>
      <c r="O9963" s="77" t="s">
        <v>28</v>
      </c>
      <c r="P9963" s="77" t="s">
        <v>28496</v>
      </c>
      <c r="Q9963" s="77" t="s">
        <v>32</v>
      </c>
      <c r="R9963" s="77"/>
    </row>
    <row r="9964" spans="1:18" ht="15" customHeight="1">
      <c r="A9964" s="5" t="s">
        <v>35902</v>
      </c>
      <c r="B9964" s="3" t="s">
        <v>35902</v>
      </c>
      <c r="C9964" s="3"/>
      <c r="D9964" s="3" t="s">
        <v>35903</v>
      </c>
      <c r="E9964" s="3" t="s">
        <v>35904</v>
      </c>
      <c r="F9964" s="3" t="s">
        <v>22</v>
      </c>
      <c r="G9964" s="3" t="s">
        <v>65</v>
      </c>
      <c r="H9964" s="3" t="s">
        <v>24</v>
      </c>
      <c r="I9964" s="3" t="s">
        <v>8215</v>
      </c>
      <c r="J9964" s="1" t="s">
        <v>37</v>
      </c>
      <c r="K9964" s="7" t="s">
        <v>5395</v>
      </c>
      <c r="L9964" s="3" t="s">
        <v>30</v>
      </c>
      <c r="M9964" s="3" t="s">
        <v>28</v>
      </c>
      <c r="N9964" s="3" t="s">
        <v>24</v>
      </c>
      <c r="O9964" s="77" t="s">
        <v>28</v>
      </c>
      <c r="P9964" s="77" t="s">
        <v>5396</v>
      </c>
      <c r="Q9964" s="77" t="s">
        <v>32</v>
      </c>
      <c r="R9964" s="77"/>
    </row>
    <row r="9965" spans="1:18" ht="15" customHeight="1">
      <c r="A9965" s="5" t="s">
        <v>35905</v>
      </c>
      <c r="B9965" s="3" t="s">
        <v>35905</v>
      </c>
      <c r="C9965" s="3"/>
      <c r="D9965" s="3" t="s">
        <v>35906</v>
      </c>
      <c r="E9965" s="3" t="s">
        <v>35907</v>
      </c>
      <c r="F9965" s="3" t="s">
        <v>22</v>
      </c>
      <c r="G9965" s="3" t="s">
        <v>65</v>
      </c>
      <c r="H9965" s="3" t="s">
        <v>24</v>
      </c>
      <c r="I9965" s="3" t="s">
        <v>8215</v>
      </c>
      <c r="J9965" s="1" t="s">
        <v>37</v>
      </c>
      <c r="K9965" s="7" t="s">
        <v>5400</v>
      </c>
      <c r="L9965" s="3" t="s">
        <v>29</v>
      </c>
      <c r="M9965" s="3" t="s">
        <v>28</v>
      </c>
      <c r="N9965" s="3"/>
      <c r="O9965" s="77" t="s">
        <v>28</v>
      </c>
      <c r="P9965" s="77" t="s">
        <v>5663</v>
      </c>
      <c r="Q9965" s="77" t="s">
        <v>32</v>
      </c>
      <c r="R9965" s="77"/>
    </row>
    <row r="9966" spans="1:18" ht="15" customHeight="1">
      <c r="A9966" s="5" t="s">
        <v>35908</v>
      </c>
      <c r="B9966" s="3" t="s">
        <v>35908</v>
      </c>
      <c r="C9966" s="3" t="s">
        <v>35909</v>
      </c>
      <c r="D9966" s="3"/>
      <c r="E9966" s="3"/>
      <c r="F9966" s="3" t="s">
        <v>164</v>
      </c>
      <c r="G9966" s="3" t="s">
        <v>11341</v>
      </c>
      <c r="H9966" s="3" t="s">
        <v>24</v>
      </c>
      <c r="I9966" s="3" t="s">
        <v>8215</v>
      </c>
      <c r="J9966" s="1" t="s">
        <v>37</v>
      </c>
      <c r="K9966" s="7" t="s">
        <v>5400</v>
      </c>
      <c r="L9966" s="3" t="s">
        <v>29</v>
      </c>
      <c r="M9966" s="3" t="s">
        <v>29</v>
      </c>
      <c r="N9966" s="3"/>
      <c r="O9966" s="77" t="s">
        <v>28</v>
      </c>
      <c r="P9966" s="77" t="s">
        <v>5663</v>
      </c>
      <c r="Q9966" s="77" t="s">
        <v>32</v>
      </c>
      <c r="R9966" s="77" t="s">
        <v>166</v>
      </c>
    </row>
    <row r="9967" spans="1:18" ht="15" customHeight="1">
      <c r="A9967" s="5" t="s">
        <v>35910</v>
      </c>
      <c r="B9967" s="3" t="s">
        <v>35910</v>
      </c>
      <c r="C9967" s="3"/>
      <c r="D9967" s="3" t="s">
        <v>35911</v>
      </c>
      <c r="E9967" s="3" t="s">
        <v>35912</v>
      </c>
      <c r="F9967" s="3" t="s">
        <v>22</v>
      </c>
      <c r="G9967" s="3" t="s">
        <v>17854</v>
      </c>
      <c r="H9967" s="3" t="s">
        <v>24</v>
      </c>
      <c r="I9967" s="3" t="s">
        <v>8215</v>
      </c>
      <c r="J9967" s="1" t="s">
        <v>37</v>
      </c>
      <c r="K9967" s="7" t="s">
        <v>5445</v>
      </c>
      <c r="L9967" s="3" t="s">
        <v>29</v>
      </c>
      <c r="M9967" s="3" t="s">
        <v>28</v>
      </c>
      <c r="N9967" s="3" t="s">
        <v>24</v>
      </c>
      <c r="O9967" s="77" t="s">
        <v>28</v>
      </c>
      <c r="P9967" s="77" t="s">
        <v>5446</v>
      </c>
      <c r="Q9967" s="77" t="s">
        <v>32</v>
      </c>
      <c r="R9967" s="77"/>
    </row>
    <row r="9968" spans="1:18" ht="15" customHeight="1">
      <c r="A9968" s="5" t="s">
        <v>35913</v>
      </c>
      <c r="B9968" s="3" t="s">
        <v>35913</v>
      </c>
      <c r="C9968" s="3" t="s">
        <v>35914</v>
      </c>
      <c r="D9968" s="3"/>
      <c r="E9968" s="3"/>
      <c r="F9968" s="3" t="s">
        <v>22</v>
      </c>
      <c r="G9968" s="3" t="s">
        <v>23</v>
      </c>
      <c r="H9968" s="3" t="s">
        <v>24</v>
      </c>
      <c r="I9968" s="3" t="s">
        <v>8215</v>
      </c>
      <c r="J9968" s="1" t="s">
        <v>37</v>
      </c>
      <c r="K9968" s="7" t="s">
        <v>5400</v>
      </c>
      <c r="L9968" s="3" t="s">
        <v>29</v>
      </c>
      <c r="M9968" s="3" t="s">
        <v>29</v>
      </c>
      <c r="N9968" s="3"/>
      <c r="O9968" s="77" t="s">
        <v>28</v>
      </c>
      <c r="P9968" s="77" t="s">
        <v>5663</v>
      </c>
      <c r="Q9968" s="77" t="s">
        <v>32</v>
      </c>
      <c r="R9968" s="77"/>
    </row>
    <row r="9969" spans="1:18" ht="15" customHeight="1">
      <c r="A9969" s="5" t="s">
        <v>35915</v>
      </c>
      <c r="B9969" s="3" t="s">
        <v>35915</v>
      </c>
      <c r="C9969" s="3"/>
      <c r="D9969" s="3" t="s">
        <v>35916</v>
      </c>
      <c r="E9969" s="3" t="s">
        <v>35917</v>
      </c>
      <c r="F9969" s="3" t="s">
        <v>22</v>
      </c>
      <c r="G9969" s="3" t="s">
        <v>65</v>
      </c>
      <c r="H9969" s="3" t="s">
        <v>24</v>
      </c>
      <c r="I9969" s="3" t="s">
        <v>8215</v>
      </c>
      <c r="J9969" s="1" t="s">
        <v>37</v>
      </c>
      <c r="K9969" s="7" t="s">
        <v>5395</v>
      </c>
      <c r="L9969" s="3" t="s">
        <v>28</v>
      </c>
      <c r="M9969" s="3" t="s">
        <v>29</v>
      </c>
      <c r="N9969" s="3" t="s">
        <v>16426</v>
      </c>
      <c r="O9969" s="77" t="s">
        <v>28</v>
      </c>
      <c r="P9969" s="77" t="s">
        <v>5396</v>
      </c>
      <c r="Q9969" s="77" t="s">
        <v>32</v>
      </c>
      <c r="R9969" s="77" t="s">
        <v>166</v>
      </c>
    </row>
    <row r="9970" spans="1:18" ht="15" customHeight="1">
      <c r="A9970" s="5" t="s">
        <v>35918</v>
      </c>
      <c r="B9970" s="3" t="s">
        <v>35918</v>
      </c>
      <c r="C9970" s="3"/>
      <c r="D9970" s="3" t="s">
        <v>35919</v>
      </c>
      <c r="E9970" s="3" t="s">
        <v>35920</v>
      </c>
      <c r="F9970" s="3" t="s">
        <v>22</v>
      </c>
      <c r="G9970" s="3" t="s">
        <v>65</v>
      </c>
      <c r="H9970" s="3" t="s">
        <v>24</v>
      </c>
      <c r="I9970" s="3" t="s">
        <v>8215</v>
      </c>
      <c r="J9970" s="1" t="s">
        <v>37</v>
      </c>
      <c r="K9970" s="7" t="s">
        <v>5400</v>
      </c>
      <c r="L9970" s="3" t="s">
        <v>29</v>
      </c>
      <c r="M9970" s="3" t="s">
        <v>28</v>
      </c>
      <c r="N9970" s="3"/>
      <c r="O9970" s="77" t="s">
        <v>28</v>
      </c>
      <c r="P9970" s="77" t="s">
        <v>5663</v>
      </c>
      <c r="Q9970" s="77" t="s">
        <v>32</v>
      </c>
      <c r="R9970" s="77"/>
    </row>
    <row r="9971" spans="1:18" ht="15" customHeight="1">
      <c r="A9971" s="5" t="s">
        <v>35921</v>
      </c>
      <c r="B9971" s="3" t="s">
        <v>35921</v>
      </c>
      <c r="C9971" s="3" t="s">
        <v>35922</v>
      </c>
      <c r="D9971" s="3"/>
      <c r="E9971" s="3"/>
      <c r="F9971" s="3" t="s">
        <v>164</v>
      </c>
      <c r="G9971" s="3" t="s">
        <v>5455</v>
      </c>
      <c r="H9971" s="3" t="s">
        <v>24</v>
      </c>
      <c r="I9971" s="3" t="s">
        <v>8215</v>
      </c>
      <c r="J9971" s="1" t="s">
        <v>165</v>
      </c>
      <c r="K9971" s="7" t="s">
        <v>5400</v>
      </c>
      <c r="L9971" s="3" t="s">
        <v>29</v>
      </c>
      <c r="M9971" s="3" t="s">
        <v>29</v>
      </c>
      <c r="N9971" s="3"/>
      <c r="O9971" s="77" t="s">
        <v>28</v>
      </c>
      <c r="P9971" s="77" t="s">
        <v>28392</v>
      </c>
      <c r="Q9971" s="77" t="s">
        <v>32</v>
      </c>
      <c r="R9971" s="77" t="s">
        <v>166</v>
      </c>
    </row>
    <row r="9972" spans="1:18" ht="15" customHeight="1">
      <c r="A9972" s="5" t="s">
        <v>35923</v>
      </c>
      <c r="B9972" s="3" t="s">
        <v>35923</v>
      </c>
      <c r="C9972" s="3"/>
      <c r="D9972" s="3" t="s">
        <v>35924</v>
      </c>
      <c r="E9972" s="3" t="s">
        <v>35925</v>
      </c>
      <c r="F9972" s="3" t="s">
        <v>22</v>
      </c>
      <c r="G9972" s="3" t="s">
        <v>65</v>
      </c>
      <c r="H9972" s="3" t="s">
        <v>24</v>
      </c>
      <c r="I9972" s="3" t="s">
        <v>8215</v>
      </c>
      <c r="J9972" s="1" t="s">
        <v>37</v>
      </c>
      <c r="K9972" s="7" t="s">
        <v>5400</v>
      </c>
      <c r="L9972" s="3" t="s">
        <v>29</v>
      </c>
      <c r="M9972" s="3" t="s">
        <v>28</v>
      </c>
      <c r="N9972" s="3"/>
      <c r="O9972" s="77" t="s">
        <v>28</v>
      </c>
      <c r="P9972" s="77" t="s">
        <v>5663</v>
      </c>
      <c r="Q9972" s="77" t="s">
        <v>32</v>
      </c>
      <c r="R9972" s="77"/>
    </row>
    <row r="9973" spans="1:18" ht="15" customHeight="1">
      <c r="A9973" s="5" t="s">
        <v>35926</v>
      </c>
      <c r="B9973" s="3" t="s">
        <v>35926</v>
      </c>
      <c r="C9973" s="3"/>
      <c r="D9973" s="3" t="s">
        <v>35927</v>
      </c>
      <c r="E9973" s="3" t="s">
        <v>35928</v>
      </c>
      <c r="F9973" s="3" t="s">
        <v>22</v>
      </c>
      <c r="G9973" s="3" t="s">
        <v>65</v>
      </c>
      <c r="H9973" s="3" t="s">
        <v>24</v>
      </c>
      <c r="I9973" s="3" t="s">
        <v>8215</v>
      </c>
      <c r="J9973" s="1" t="s">
        <v>37</v>
      </c>
      <c r="K9973" s="7" t="s">
        <v>5400</v>
      </c>
      <c r="L9973" s="3" t="s">
        <v>29</v>
      </c>
      <c r="M9973" s="3" t="s">
        <v>29</v>
      </c>
      <c r="N9973" s="3"/>
      <c r="O9973" s="77" t="s">
        <v>28</v>
      </c>
      <c r="P9973" s="77" t="s">
        <v>5663</v>
      </c>
      <c r="Q9973" s="77" t="s">
        <v>32</v>
      </c>
      <c r="R9973" s="77"/>
    </row>
    <row r="9974" spans="1:18" ht="15" customHeight="1">
      <c r="A9974" s="5" t="s">
        <v>35929</v>
      </c>
      <c r="B9974" s="3" t="s">
        <v>35929</v>
      </c>
      <c r="C9974" s="3"/>
      <c r="D9974" s="3" t="s">
        <v>35930</v>
      </c>
      <c r="E9974" s="3" t="s">
        <v>35931</v>
      </c>
      <c r="F9974" s="3" t="s">
        <v>22</v>
      </c>
      <c r="G9974" s="3" t="s">
        <v>65</v>
      </c>
      <c r="H9974" s="3" t="s">
        <v>24</v>
      </c>
      <c r="I9974" s="3" t="s">
        <v>8215</v>
      </c>
      <c r="J9974" s="1" t="s">
        <v>37</v>
      </c>
      <c r="K9974" s="7" t="s">
        <v>5400</v>
      </c>
      <c r="L9974" s="3" t="s">
        <v>28</v>
      </c>
      <c r="M9974" s="3" t="s">
        <v>29</v>
      </c>
      <c r="N9974" s="3"/>
      <c r="O9974" s="77" t="s">
        <v>28</v>
      </c>
      <c r="P9974" s="77" t="s">
        <v>7536</v>
      </c>
      <c r="Q9974" s="77" t="s">
        <v>32</v>
      </c>
      <c r="R9974" s="77"/>
    </row>
    <row r="9975" spans="1:18" ht="15" customHeight="1">
      <c r="A9975" s="5" t="s">
        <v>35932</v>
      </c>
      <c r="B9975" s="3" t="s">
        <v>35932</v>
      </c>
      <c r="C9975" s="3" t="s">
        <v>35933</v>
      </c>
      <c r="D9975" s="3"/>
      <c r="E9975" s="3"/>
      <c r="F9975" s="3" t="s">
        <v>22</v>
      </c>
      <c r="G9975" s="3" t="s">
        <v>65</v>
      </c>
      <c r="H9975" s="3" t="s">
        <v>24</v>
      </c>
      <c r="I9975" s="3" t="s">
        <v>8215</v>
      </c>
      <c r="J9975" s="1" t="s">
        <v>37</v>
      </c>
      <c r="K9975" s="7" t="s">
        <v>5395</v>
      </c>
      <c r="L9975" s="3" t="s">
        <v>28</v>
      </c>
      <c r="M9975" s="3" t="s">
        <v>29</v>
      </c>
      <c r="N9975" s="3" t="s">
        <v>24</v>
      </c>
      <c r="O9975" s="77" t="s">
        <v>28</v>
      </c>
      <c r="P9975" s="77" t="s">
        <v>34355</v>
      </c>
      <c r="Q9975" s="77" t="s">
        <v>32</v>
      </c>
      <c r="R9975" s="77"/>
    </row>
    <row r="9976" spans="1:18" ht="15" customHeight="1">
      <c r="A9976" s="5" t="s">
        <v>35934</v>
      </c>
      <c r="B9976" s="3" t="s">
        <v>35934</v>
      </c>
      <c r="C9976" s="3"/>
      <c r="D9976" s="3" t="s">
        <v>35935</v>
      </c>
      <c r="E9976" s="3" t="s">
        <v>35936</v>
      </c>
      <c r="F9976" s="3" t="s">
        <v>22</v>
      </c>
      <c r="G9976" s="3" t="s">
        <v>11341</v>
      </c>
      <c r="H9976" s="3" t="s">
        <v>24</v>
      </c>
      <c r="I9976" s="3" t="s">
        <v>8215</v>
      </c>
      <c r="J9976" s="1" t="s">
        <v>37</v>
      </c>
      <c r="K9976" s="7" t="s">
        <v>5400</v>
      </c>
      <c r="L9976" s="3" t="s">
        <v>29</v>
      </c>
      <c r="M9976" s="3" t="s">
        <v>28</v>
      </c>
      <c r="N9976" s="3"/>
      <c r="O9976" s="77" t="s">
        <v>28</v>
      </c>
      <c r="P9976" s="77" t="s">
        <v>28496</v>
      </c>
      <c r="Q9976" s="77" t="s">
        <v>32</v>
      </c>
      <c r="R9976" s="77"/>
    </row>
    <row r="9977" spans="1:18" ht="15" customHeight="1">
      <c r="A9977" s="5" t="s">
        <v>35937</v>
      </c>
      <c r="B9977" s="3" t="s">
        <v>35937</v>
      </c>
      <c r="C9977" s="3"/>
      <c r="D9977" s="3" t="s">
        <v>35938</v>
      </c>
      <c r="E9977" s="3" t="s">
        <v>35939</v>
      </c>
      <c r="F9977" s="3" t="s">
        <v>22</v>
      </c>
      <c r="G9977" s="3" t="s">
        <v>65</v>
      </c>
      <c r="H9977" s="3" t="s">
        <v>24</v>
      </c>
      <c r="I9977" s="3" t="s">
        <v>8215</v>
      </c>
      <c r="J9977" s="1" t="s">
        <v>37</v>
      </c>
      <c r="K9977" s="7" t="s">
        <v>5395</v>
      </c>
      <c r="L9977" s="3" t="s">
        <v>29</v>
      </c>
      <c r="M9977" s="3" t="s">
        <v>28</v>
      </c>
      <c r="N9977" s="3" t="s">
        <v>24</v>
      </c>
      <c r="O9977" s="77" t="s">
        <v>28</v>
      </c>
      <c r="P9977" s="77" t="s">
        <v>5396</v>
      </c>
      <c r="Q9977" s="77" t="s">
        <v>32</v>
      </c>
      <c r="R9977" s="77"/>
    </row>
    <row r="9978" spans="1:18" ht="15" customHeight="1">
      <c r="A9978" s="5" t="s">
        <v>35940</v>
      </c>
      <c r="B9978" s="3" t="s">
        <v>35940</v>
      </c>
      <c r="C9978" s="3"/>
      <c r="D9978" s="3" t="s">
        <v>35941</v>
      </c>
      <c r="E9978" s="3" t="s">
        <v>35942</v>
      </c>
      <c r="F9978" s="3" t="s">
        <v>22</v>
      </c>
      <c r="G9978" s="3" t="s">
        <v>65</v>
      </c>
      <c r="H9978" s="3" t="s">
        <v>24</v>
      </c>
      <c r="I9978" s="3" t="s">
        <v>8215</v>
      </c>
      <c r="J9978" s="1" t="s">
        <v>37</v>
      </c>
      <c r="K9978" s="7" t="s">
        <v>5400</v>
      </c>
      <c r="L9978" s="3" t="s">
        <v>29</v>
      </c>
      <c r="M9978" s="3" t="s">
        <v>29</v>
      </c>
      <c r="N9978" s="3"/>
      <c r="O9978" s="77" t="s">
        <v>28</v>
      </c>
      <c r="P9978" s="77" t="s">
        <v>5663</v>
      </c>
      <c r="Q9978" s="77" t="s">
        <v>32</v>
      </c>
      <c r="R9978" s="77"/>
    </row>
    <row r="9979" spans="1:18" ht="15" customHeight="1">
      <c r="A9979" s="5" t="s">
        <v>35943</v>
      </c>
      <c r="B9979" s="3" t="s">
        <v>35943</v>
      </c>
      <c r="C9979" s="3"/>
      <c r="D9979" s="3" t="s">
        <v>35944</v>
      </c>
      <c r="E9979" s="3" t="s">
        <v>35945</v>
      </c>
      <c r="F9979" s="3" t="s">
        <v>22</v>
      </c>
      <c r="G9979" s="3" t="s">
        <v>65</v>
      </c>
      <c r="H9979" s="3" t="s">
        <v>24</v>
      </c>
      <c r="I9979" s="3" t="s">
        <v>8215</v>
      </c>
      <c r="J9979" s="1" t="s">
        <v>37</v>
      </c>
      <c r="K9979" s="7" t="s">
        <v>5445</v>
      </c>
      <c r="L9979" s="3" t="s">
        <v>28</v>
      </c>
      <c r="M9979" s="3" t="s">
        <v>28</v>
      </c>
      <c r="N9979" s="3" t="s">
        <v>24</v>
      </c>
      <c r="O9979" s="77" t="s">
        <v>28</v>
      </c>
      <c r="P9979" s="77" t="s">
        <v>5446</v>
      </c>
      <c r="Q9979" s="77" t="s">
        <v>32</v>
      </c>
      <c r="R9979" s="77"/>
    </row>
    <row r="9980" spans="1:18" ht="15" customHeight="1">
      <c r="A9980" s="5" t="s">
        <v>35946</v>
      </c>
      <c r="B9980" s="3" t="s">
        <v>35946</v>
      </c>
      <c r="C9980" s="3"/>
      <c r="D9980" s="3" t="s">
        <v>35947</v>
      </c>
      <c r="E9980" s="3" t="s">
        <v>35948</v>
      </c>
      <c r="F9980" s="3" t="s">
        <v>22</v>
      </c>
      <c r="G9980" s="3" t="s">
        <v>35949</v>
      </c>
      <c r="H9980" s="3" t="s">
        <v>24</v>
      </c>
      <c r="I9980" s="3" t="s">
        <v>8215</v>
      </c>
      <c r="J9980" s="1" t="s">
        <v>37</v>
      </c>
      <c r="K9980" s="7" t="s">
        <v>5400</v>
      </c>
      <c r="L9980" s="3" t="s">
        <v>29</v>
      </c>
      <c r="M9980" s="3" t="s">
        <v>28</v>
      </c>
      <c r="N9980" s="3"/>
      <c r="O9980" s="77" t="s">
        <v>28</v>
      </c>
      <c r="P9980" s="77" t="s">
        <v>5663</v>
      </c>
      <c r="Q9980" s="77" t="s">
        <v>32</v>
      </c>
      <c r="R9980" s="77"/>
    </row>
    <row r="9981" spans="1:18" ht="15" customHeight="1">
      <c r="A9981" s="5" t="s">
        <v>35950</v>
      </c>
      <c r="B9981" s="3" t="s">
        <v>35950</v>
      </c>
      <c r="C9981" s="3"/>
      <c r="D9981" s="3" t="s">
        <v>35951</v>
      </c>
      <c r="E9981" s="3" t="s">
        <v>35952</v>
      </c>
      <c r="F9981" s="3" t="s">
        <v>22</v>
      </c>
      <c r="G9981" s="3" t="s">
        <v>65</v>
      </c>
      <c r="H9981" s="3" t="s">
        <v>24</v>
      </c>
      <c r="I9981" s="3" t="s">
        <v>8215</v>
      </c>
      <c r="J9981" s="1" t="s">
        <v>165</v>
      </c>
      <c r="K9981" s="7" t="s">
        <v>5395</v>
      </c>
      <c r="L9981" s="3" t="s">
        <v>29</v>
      </c>
      <c r="M9981" s="3" t="s">
        <v>28</v>
      </c>
      <c r="N9981" s="3" t="s">
        <v>24</v>
      </c>
      <c r="O9981" s="77" t="s">
        <v>28</v>
      </c>
      <c r="P9981" s="77" t="s">
        <v>5396</v>
      </c>
      <c r="Q9981" s="77" t="s">
        <v>32</v>
      </c>
      <c r="R9981" s="77"/>
    </row>
    <row r="9982" spans="1:18" ht="15" customHeight="1">
      <c r="A9982" s="5" t="s">
        <v>35953</v>
      </c>
      <c r="B9982" s="3" t="s">
        <v>35953</v>
      </c>
      <c r="C9982" s="3"/>
      <c r="D9982" s="3" t="s">
        <v>35954</v>
      </c>
      <c r="E9982" s="3" t="s">
        <v>35955</v>
      </c>
      <c r="F9982" s="3" t="s">
        <v>22</v>
      </c>
      <c r="G9982" s="3" t="s">
        <v>65</v>
      </c>
      <c r="H9982" s="3" t="s">
        <v>24</v>
      </c>
      <c r="I9982" s="3" t="s">
        <v>8215</v>
      </c>
      <c r="J9982" s="1" t="s">
        <v>37</v>
      </c>
      <c r="K9982" s="7" t="s">
        <v>5395</v>
      </c>
      <c r="L9982" s="3" t="s">
        <v>29</v>
      </c>
      <c r="M9982" s="3" t="s">
        <v>28</v>
      </c>
      <c r="N9982" s="3" t="s">
        <v>24</v>
      </c>
      <c r="O9982" s="77" t="s">
        <v>28</v>
      </c>
      <c r="P9982" s="77" t="s">
        <v>5396</v>
      </c>
      <c r="Q9982" s="77" t="s">
        <v>32</v>
      </c>
      <c r="R9982" s="77"/>
    </row>
    <row r="9983" spans="1:18" ht="15" customHeight="1">
      <c r="A9983" s="5" t="s">
        <v>35956</v>
      </c>
      <c r="B9983" s="3" t="s">
        <v>35956</v>
      </c>
      <c r="C9983" s="3"/>
      <c r="D9983" s="3" t="s">
        <v>35957</v>
      </c>
      <c r="E9983" s="3" t="s">
        <v>35958</v>
      </c>
      <c r="F9983" s="3" t="s">
        <v>22</v>
      </c>
      <c r="G9983" s="3" t="s">
        <v>65</v>
      </c>
      <c r="H9983" s="3" t="s">
        <v>24</v>
      </c>
      <c r="I9983" s="3" t="s">
        <v>8215</v>
      </c>
      <c r="J9983" s="1" t="s">
        <v>37</v>
      </c>
      <c r="K9983" s="7" t="s">
        <v>5395</v>
      </c>
      <c r="L9983" s="3" t="s">
        <v>29</v>
      </c>
      <c r="M9983" s="3" t="s">
        <v>28</v>
      </c>
      <c r="N9983" s="3" t="s">
        <v>24</v>
      </c>
      <c r="O9983" s="77" t="s">
        <v>28</v>
      </c>
      <c r="P9983" s="77" t="s">
        <v>5396</v>
      </c>
      <c r="Q9983" s="77" t="s">
        <v>32</v>
      </c>
      <c r="R9983" s="77"/>
    </row>
    <row r="9984" spans="1:18" ht="15" customHeight="1">
      <c r="A9984" s="5" t="s">
        <v>35959</v>
      </c>
      <c r="B9984" s="3" t="s">
        <v>35959</v>
      </c>
      <c r="C9984" s="3" t="s">
        <v>35960</v>
      </c>
      <c r="D9984" s="3"/>
      <c r="E9984" s="3"/>
      <c r="F9984" s="3" t="s">
        <v>88</v>
      </c>
      <c r="G9984" s="3" t="s">
        <v>65</v>
      </c>
      <c r="H9984" s="3" t="s">
        <v>8278</v>
      </c>
      <c r="I9984" s="3" t="s">
        <v>8215</v>
      </c>
      <c r="J9984" s="1" t="s">
        <v>37</v>
      </c>
      <c r="K9984" s="7" t="s">
        <v>5445</v>
      </c>
      <c r="L9984" s="3" t="s">
        <v>29</v>
      </c>
      <c r="M9984" s="3" t="s">
        <v>28</v>
      </c>
      <c r="N9984" s="3" t="s">
        <v>24</v>
      </c>
      <c r="O9984" s="77" t="s">
        <v>28</v>
      </c>
      <c r="P9984" s="77" t="s">
        <v>5446</v>
      </c>
      <c r="Q9984" s="77" t="s">
        <v>32</v>
      </c>
      <c r="R9984" s="77"/>
    </row>
    <row r="9985" spans="1:18" ht="15" customHeight="1">
      <c r="A9985" s="5" t="s">
        <v>35961</v>
      </c>
      <c r="B9985" s="3" t="s">
        <v>35961</v>
      </c>
      <c r="C9985" s="3"/>
      <c r="D9985" s="3" t="s">
        <v>35962</v>
      </c>
      <c r="E9985" s="3" t="s">
        <v>35963</v>
      </c>
      <c r="F9985" s="3" t="s">
        <v>22</v>
      </c>
      <c r="G9985" s="3" t="s">
        <v>23</v>
      </c>
      <c r="H9985" s="3" t="s">
        <v>24</v>
      </c>
      <c r="I9985" s="3" t="s">
        <v>8215</v>
      </c>
      <c r="J9985" s="1" t="s">
        <v>37</v>
      </c>
      <c r="K9985" s="7" t="s">
        <v>5395</v>
      </c>
      <c r="L9985" s="3" t="s">
        <v>29</v>
      </c>
      <c r="M9985" s="3" t="s">
        <v>28</v>
      </c>
      <c r="N9985" s="3" t="s">
        <v>24</v>
      </c>
      <c r="O9985" s="77" t="s">
        <v>28</v>
      </c>
      <c r="P9985" s="77" t="s">
        <v>5396</v>
      </c>
      <c r="Q9985" s="77" t="s">
        <v>32</v>
      </c>
      <c r="R9985" s="77"/>
    </row>
    <row r="9986" spans="1:18" ht="15" customHeight="1">
      <c r="A9986" s="5" t="s">
        <v>35964</v>
      </c>
      <c r="B9986" s="3" t="s">
        <v>35964</v>
      </c>
      <c r="C9986" s="3" t="s">
        <v>35965</v>
      </c>
      <c r="D9986" s="3"/>
      <c r="E9986" s="3"/>
      <c r="F9986" s="3" t="s">
        <v>22</v>
      </c>
      <c r="G9986" s="3" t="s">
        <v>23</v>
      </c>
      <c r="H9986" s="3" t="s">
        <v>24</v>
      </c>
      <c r="I9986" s="3" t="s">
        <v>8215</v>
      </c>
      <c r="J9986" s="1" t="s">
        <v>37</v>
      </c>
      <c r="K9986" s="7" t="s">
        <v>5400</v>
      </c>
      <c r="L9986" s="3" t="s">
        <v>29</v>
      </c>
      <c r="M9986" s="3" t="s">
        <v>29</v>
      </c>
      <c r="N9986" s="3"/>
      <c r="O9986" s="77" t="s">
        <v>28</v>
      </c>
      <c r="P9986" s="77" t="s">
        <v>28392</v>
      </c>
      <c r="Q9986" s="77" t="s">
        <v>32</v>
      </c>
      <c r="R9986" s="77"/>
    </row>
    <row r="9987" spans="1:18" ht="15" customHeight="1">
      <c r="A9987" s="5" t="s">
        <v>35966</v>
      </c>
      <c r="B9987" s="3" t="s">
        <v>35966</v>
      </c>
      <c r="C9987" s="3"/>
      <c r="D9987" s="3" t="s">
        <v>35967</v>
      </c>
      <c r="E9987" s="3" t="s">
        <v>35968</v>
      </c>
      <c r="F9987" s="3" t="s">
        <v>22</v>
      </c>
      <c r="G9987" s="3" t="s">
        <v>60</v>
      </c>
      <c r="H9987" s="3" t="s">
        <v>24</v>
      </c>
      <c r="I9987" s="3" t="s">
        <v>8215</v>
      </c>
      <c r="J9987" s="1" t="s">
        <v>37</v>
      </c>
      <c r="K9987" s="7" t="s">
        <v>5395</v>
      </c>
      <c r="L9987" s="3" t="s">
        <v>28</v>
      </c>
      <c r="M9987" s="3" t="s">
        <v>28</v>
      </c>
      <c r="N9987" s="3" t="s">
        <v>24</v>
      </c>
      <c r="O9987" s="77" t="s">
        <v>28</v>
      </c>
      <c r="P9987" s="77" t="s">
        <v>5396</v>
      </c>
      <c r="Q9987" s="77" t="s">
        <v>32</v>
      </c>
      <c r="R9987" s="77"/>
    </row>
    <row r="9988" spans="1:18" ht="15" customHeight="1">
      <c r="A9988" s="5" t="s">
        <v>35969</v>
      </c>
      <c r="B9988" s="3" t="s">
        <v>35969</v>
      </c>
      <c r="C9988" s="3" t="s">
        <v>35970</v>
      </c>
      <c r="D9988" s="3"/>
      <c r="E9988" s="3"/>
      <c r="F9988" s="3" t="s">
        <v>22</v>
      </c>
      <c r="G9988" s="3" t="s">
        <v>60</v>
      </c>
      <c r="H9988" s="3" t="s">
        <v>24</v>
      </c>
      <c r="I9988" s="3" t="s">
        <v>8215</v>
      </c>
      <c r="J9988" s="1" t="s">
        <v>37</v>
      </c>
      <c r="K9988" s="7" t="s">
        <v>5400</v>
      </c>
      <c r="L9988" s="3" t="s">
        <v>29</v>
      </c>
      <c r="M9988" s="3" t="s">
        <v>29</v>
      </c>
      <c r="N9988" s="3"/>
      <c r="O9988" s="77" t="s">
        <v>28</v>
      </c>
      <c r="P9988" s="77" t="s">
        <v>28392</v>
      </c>
      <c r="Q9988" s="77" t="s">
        <v>32</v>
      </c>
      <c r="R9988" s="77" t="s">
        <v>166</v>
      </c>
    </row>
    <row r="9989" spans="1:18" ht="15" customHeight="1">
      <c r="A9989" s="5" t="s">
        <v>35971</v>
      </c>
      <c r="B9989" s="3" t="s">
        <v>35971</v>
      </c>
      <c r="C9989" s="3"/>
      <c r="D9989" s="3" t="s">
        <v>35972</v>
      </c>
      <c r="E9989" s="3" t="s">
        <v>35973</v>
      </c>
      <c r="F9989" s="3" t="s">
        <v>22</v>
      </c>
      <c r="G9989" s="3" t="s">
        <v>9994</v>
      </c>
      <c r="H9989" s="3" t="s">
        <v>24</v>
      </c>
      <c r="I9989" s="3" t="s">
        <v>8215</v>
      </c>
      <c r="J9989" s="1" t="s">
        <v>37</v>
      </c>
      <c r="K9989" s="7" t="s">
        <v>5395</v>
      </c>
      <c r="L9989" s="3" t="s">
        <v>29</v>
      </c>
      <c r="M9989" s="3" t="s">
        <v>28</v>
      </c>
      <c r="N9989" s="3" t="s">
        <v>24</v>
      </c>
      <c r="O9989" s="77" t="s">
        <v>28</v>
      </c>
      <c r="P9989" s="77" t="s">
        <v>5396</v>
      </c>
      <c r="Q9989" s="77" t="s">
        <v>32</v>
      </c>
      <c r="R9989" s="77"/>
    </row>
    <row r="9990" spans="1:18" ht="15" customHeight="1">
      <c r="A9990" s="5" t="s">
        <v>35974</v>
      </c>
      <c r="B9990" s="3" t="s">
        <v>35974</v>
      </c>
      <c r="C9990" s="3"/>
      <c r="D9990" s="3" t="s">
        <v>35975</v>
      </c>
      <c r="E9990" s="3" t="s">
        <v>35976</v>
      </c>
      <c r="F9990" s="3" t="s">
        <v>22</v>
      </c>
      <c r="G9990" s="3" t="s">
        <v>65</v>
      </c>
      <c r="H9990" s="3" t="s">
        <v>24</v>
      </c>
      <c r="I9990" s="3" t="s">
        <v>8215</v>
      </c>
      <c r="J9990" s="1" t="s">
        <v>37</v>
      </c>
      <c r="K9990" s="7" t="s">
        <v>5400</v>
      </c>
      <c r="L9990" s="3" t="s">
        <v>29</v>
      </c>
      <c r="M9990" s="3" t="s">
        <v>28</v>
      </c>
      <c r="N9990" s="3"/>
      <c r="O9990" s="77" t="s">
        <v>29</v>
      </c>
      <c r="P9990" s="77" t="s">
        <v>5663</v>
      </c>
      <c r="Q9990" s="77" t="s">
        <v>8749</v>
      </c>
      <c r="R9990" s="77"/>
    </row>
    <row r="9991" spans="1:18" ht="15" customHeight="1">
      <c r="A9991" s="5" t="s">
        <v>35977</v>
      </c>
      <c r="B9991" s="3" t="s">
        <v>35977</v>
      </c>
      <c r="C9991" s="3"/>
      <c r="D9991" s="3" t="s">
        <v>35978</v>
      </c>
      <c r="E9991" s="3" t="s">
        <v>35979</v>
      </c>
      <c r="F9991" s="3" t="s">
        <v>22</v>
      </c>
      <c r="G9991" s="3" t="s">
        <v>65</v>
      </c>
      <c r="H9991" s="3" t="s">
        <v>24</v>
      </c>
      <c r="I9991" s="3" t="s">
        <v>8215</v>
      </c>
      <c r="J9991" s="1" t="s">
        <v>37</v>
      </c>
      <c r="K9991" s="7" t="s">
        <v>5445</v>
      </c>
      <c r="L9991" s="3" t="s">
        <v>28</v>
      </c>
      <c r="M9991" s="3" t="s">
        <v>28</v>
      </c>
      <c r="N9991" s="3" t="s">
        <v>24</v>
      </c>
      <c r="O9991" s="77" t="s">
        <v>28</v>
      </c>
      <c r="P9991" s="77" t="s">
        <v>5446</v>
      </c>
      <c r="Q9991" s="77" t="s">
        <v>32</v>
      </c>
      <c r="R9991" s="77"/>
    </row>
    <row r="9992" spans="1:18" ht="15" customHeight="1">
      <c r="A9992" s="5" t="s">
        <v>35980</v>
      </c>
      <c r="B9992" s="3" t="s">
        <v>35980</v>
      </c>
      <c r="C9992" s="3"/>
      <c r="D9992" s="3" t="s">
        <v>35981</v>
      </c>
      <c r="E9992" s="3" t="s">
        <v>35982</v>
      </c>
      <c r="F9992" s="3" t="s">
        <v>22</v>
      </c>
      <c r="G9992" s="3" t="s">
        <v>65</v>
      </c>
      <c r="H9992" s="3" t="s">
        <v>24</v>
      </c>
      <c r="I9992" s="3" t="s">
        <v>8215</v>
      </c>
      <c r="J9992" s="1" t="s">
        <v>37</v>
      </c>
      <c r="K9992" s="7" t="s">
        <v>5395</v>
      </c>
      <c r="L9992" s="3" t="s">
        <v>29</v>
      </c>
      <c r="M9992" s="3" t="s">
        <v>28</v>
      </c>
      <c r="N9992" s="3" t="s">
        <v>24</v>
      </c>
      <c r="O9992" s="77" t="s">
        <v>28</v>
      </c>
      <c r="P9992" s="77" t="s">
        <v>5396</v>
      </c>
      <c r="Q9992" s="77" t="s">
        <v>32</v>
      </c>
      <c r="R9992" s="77"/>
    </row>
    <row r="9993" spans="1:18" ht="15" customHeight="1">
      <c r="A9993" s="5" t="s">
        <v>35983</v>
      </c>
      <c r="B9993" s="3" t="s">
        <v>35983</v>
      </c>
      <c r="C9993" s="3" t="s">
        <v>35984</v>
      </c>
      <c r="D9993" s="3"/>
      <c r="E9993" s="3"/>
      <c r="F9993" s="3" t="s">
        <v>88</v>
      </c>
      <c r="G9993" s="3" t="s">
        <v>23</v>
      </c>
      <c r="H9993" s="3" t="s">
        <v>29</v>
      </c>
      <c r="I9993" s="3" t="s">
        <v>8215</v>
      </c>
      <c r="J9993" s="1" t="s">
        <v>37</v>
      </c>
      <c r="K9993" s="7" t="s">
        <v>5395</v>
      </c>
      <c r="L9993" s="3" t="s">
        <v>29</v>
      </c>
      <c r="M9993" s="3" t="s">
        <v>29</v>
      </c>
      <c r="N9993" s="3" t="s">
        <v>24</v>
      </c>
      <c r="O9993" s="77" t="s">
        <v>28</v>
      </c>
      <c r="P9993" s="77" t="s">
        <v>5396</v>
      </c>
      <c r="Q9993" s="77" t="s">
        <v>32</v>
      </c>
      <c r="R9993" s="77"/>
    </row>
    <row r="9994" spans="1:18" ht="15" customHeight="1">
      <c r="A9994" s="5" t="s">
        <v>35985</v>
      </c>
      <c r="B9994" s="3" t="s">
        <v>35985</v>
      </c>
      <c r="C9994" s="3"/>
      <c r="D9994" s="3" t="s">
        <v>35986</v>
      </c>
      <c r="E9994" s="3" t="s">
        <v>35987</v>
      </c>
      <c r="F9994" s="3" t="s">
        <v>22</v>
      </c>
      <c r="G9994" s="3" t="s">
        <v>65</v>
      </c>
      <c r="H9994" s="3" t="s">
        <v>24</v>
      </c>
      <c r="I9994" s="3" t="s">
        <v>8215</v>
      </c>
      <c r="J9994" s="1" t="s">
        <v>37</v>
      </c>
      <c r="K9994" s="7" t="s">
        <v>5395</v>
      </c>
      <c r="L9994" s="3" t="s">
        <v>28</v>
      </c>
      <c r="M9994" s="3" t="s">
        <v>28</v>
      </c>
      <c r="N9994" s="3" t="s">
        <v>24</v>
      </c>
      <c r="O9994" s="77" t="s">
        <v>28</v>
      </c>
      <c r="P9994" s="77" t="s">
        <v>5396</v>
      </c>
      <c r="Q9994" s="77" t="s">
        <v>32</v>
      </c>
      <c r="R9994" s="77"/>
    </row>
    <row r="9995" spans="1:18" ht="15" customHeight="1">
      <c r="A9995" s="5" t="s">
        <v>35988</v>
      </c>
      <c r="B9995" s="3" t="s">
        <v>35988</v>
      </c>
      <c r="C9995" s="3" t="s">
        <v>35989</v>
      </c>
      <c r="D9995" s="3"/>
      <c r="E9995" s="3"/>
      <c r="F9995" s="3" t="s">
        <v>88</v>
      </c>
      <c r="G9995" s="3" t="s">
        <v>65</v>
      </c>
      <c r="H9995" s="3" t="s">
        <v>8278</v>
      </c>
      <c r="I9995" s="3" t="s">
        <v>8215</v>
      </c>
      <c r="J9995" s="1" t="s">
        <v>37</v>
      </c>
      <c r="K9995" s="7" t="s">
        <v>5445</v>
      </c>
      <c r="L9995" s="3" t="s">
        <v>29</v>
      </c>
      <c r="M9995" s="3" t="s">
        <v>28</v>
      </c>
      <c r="N9995" s="3" t="s">
        <v>24</v>
      </c>
      <c r="O9995" s="77" t="s">
        <v>28</v>
      </c>
      <c r="P9995" s="77" t="s">
        <v>5446</v>
      </c>
      <c r="Q9995" s="77" t="s">
        <v>32</v>
      </c>
      <c r="R9995" s="77"/>
    </row>
    <row r="9996" spans="1:18" ht="15" customHeight="1">
      <c r="A9996" s="5" t="s">
        <v>35990</v>
      </c>
      <c r="B9996" s="3" t="s">
        <v>35990</v>
      </c>
      <c r="C9996" s="3"/>
      <c r="D9996" s="3" t="s">
        <v>35991</v>
      </c>
      <c r="E9996" s="3" t="s">
        <v>35992</v>
      </c>
      <c r="F9996" s="3" t="s">
        <v>22</v>
      </c>
      <c r="G9996" s="3" t="s">
        <v>65</v>
      </c>
      <c r="H9996" s="3" t="s">
        <v>24</v>
      </c>
      <c r="I9996" s="3" t="s">
        <v>8215</v>
      </c>
      <c r="J9996" s="1" t="s">
        <v>37</v>
      </c>
      <c r="K9996" s="7" t="s">
        <v>5395</v>
      </c>
      <c r="L9996" s="3" t="s">
        <v>29</v>
      </c>
      <c r="M9996" s="3" t="s">
        <v>28</v>
      </c>
      <c r="N9996" s="3" t="s">
        <v>24</v>
      </c>
      <c r="O9996" s="77" t="s">
        <v>28</v>
      </c>
      <c r="P9996" s="77" t="s">
        <v>5396</v>
      </c>
      <c r="Q9996" s="77" t="s">
        <v>32</v>
      </c>
      <c r="R9996" s="77"/>
    </row>
    <row r="9997" spans="1:18" ht="15" customHeight="1">
      <c r="A9997" s="5" t="s">
        <v>35993</v>
      </c>
      <c r="B9997" s="3" t="s">
        <v>35993</v>
      </c>
      <c r="C9997" s="3" t="s">
        <v>35994</v>
      </c>
      <c r="D9997" s="3"/>
      <c r="E9997" s="3"/>
      <c r="F9997" s="3" t="s">
        <v>88</v>
      </c>
      <c r="G9997" s="3" t="s">
        <v>23</v>
      </c>
      <c r="H9997" s="3" t="s">
        <v>8278</v>
      </c>
      <c r="I9997" s="3" t="s">
        <v>8215</v>
      </c>
      <c r="J9997" s="1" t="s">
        <v>37</v>
      </c>
      <c r="K9997" s="7" t="s">
        <v>5445</v>
      </c>
      <c r="L9997" s="3" t="s">
        <v>29</v>
      </c>
      <c r="M9997" s="3" t="s">
        <v>28</v>
      </c>
      <c r="N9997" s="3" t="s">
        <v>24</v>
      </c>
      <c r="O9997" s="77" t="s">
        <v>28</v>
      </c>
      <c r="P9997" s="77" t="s">
        <v>5446</v>
      </c>
      <c r="Q9997" s="77" t="s">
        <v>32</v>
      </c>
      <c r="R9997" s="77"/>
    </row>
    <row r="9998" spans="1:18" ht="15" customHeight="1">
      <c r="A9998" s="5" t="s">
        <v>35995</v>
      </c>
      <c r="B9998" s="3" t="s">
        <v>35995</v>
      </c>
      <c r="C9998" s="3" t="s">
        <v>35996</v>
      </c>
      <c r="D9998" s="3"/>
      <c r="E9998" s="3"/>
      <c r="F9998" s="3" t="s">
        <v>88</v>
      </c>
      <c r="G9998" s="3" t="s">
        <v>65</v>
      </c>
      <c r="H9998" s="3" t="s">
        <v>29</v>
      </c>
      <c r="I9998" s="3" t="s">
        <v>8215</v>
      </c>
      <c r="J9998" s="1" t="s">
        <v>37</v>
      </c>
      <c r="K9998" s="7" t="s">
        <v>5395</v>
      </c>
      <c r="L9998" s="3" t="s">
        <v>29</v>
      </c>
      <c r="M9998" s="3" t="s">
        <v>29</v>
      </c>
      <c r="N9998" s="3" t="s">
        <v>24</v>
      </c>
      <c r="O9998" s="77" t="s">
        <v>28</v>
      </c>
      <c r="P9998" s="77" t="s">
        <v>34355</v>
      </c>
      <c r="Q9998" s="77" t="s">
        <v>32</v>
      </c>
      <c r="R9998" s="77"/>
    </row>
    <row r="9999" spans="1:18" ht="15" customHeight="1">
      <c r="A9999" s="5" t="s">
        <v>35997</v>
      </c>
      <c r="B9999" s="3" t="s">
        <v>35997</v>
      </c>
      <c r="C9999" s="3" t="s">
        <v>35998</v>
      </c>
      <c r="D9999" s="3"/>
      <c r="E9999" s="3"/>
      <c r="F9999" s="3" t="s">
        <v>88</v>
      </c>
      <c r="G9999" s="3" t="s">
        <v>65</v>
      </c>
      <c r="H9999" s="3" t="s">
        <v>29</v>
      </c>
      <c r="I9999" s="3" t="s">
        <v>8215</v>
      </c>
      <c r="J9999" s="1" t="s">
        <v>37</v>
      </c>
      <c r="K9999" s="7" t="s">
        <v>5395</v>
      </c>
      <c r="L9999" s="3" t="s">
        <v>29</v>
      </c>
      <c r="M9999" s="3" t="s">
        <v>29</v>
      </c>
      <c r="N9999" s="3" t="s">
        <v>24</v>
      </c>
      <c r="O9999" s="77" t="s">
        <v>28</v>
      </c>
      <c r="P9999" s="77" t="s">
        <v>34355</v>
      </c>
      <c r="Q9999" s="77" t="s">
        <v>32</v>
      </c>
      <c r="R9999" s="77"/>
    </row>
    <row r="10000" spans="1:18" ht="15" customHeight="1">
      <c r="A10000" s="5" t="s">
        <v>35999</v>
      </c>
      <c r="B10000" s="3" t="s">
        <v>35999</v>
      </c>
      <c r="C10000" s="3" t="s">
        <v>36000</v>
      </c>
      <c r="D10000" s="3"/>
      <c r="E10000" s="3"/>
      <c r="F10000" s="3" t="s">
        <v>88</v>
      </c>
      <c r="G10000" s="3" t="s">
        <v>23</v>
      </c>
      <c r="H10000" s="3" t="s">
        <v>8278</v>
      </c>
      <c r="I10000" s="3" t="s">
        <v>8215</v>
      </c>
      <c r="J10000" s="1" t="s">
        <v>37</v>
      </c>
      <c r="K10000" s="7" t="s">
        <v>5445</v>
      </c>
      <c r="L10000" s="3" t="s">
        <v>29</v>
      </c>
      <c r="M10000" s="3" t="s">
        <v>28</v>
      </c>
      <c r="N10000" s="3" t="s">
        <v>24</v>
      </c>
      <c r="O10000" s="77" t="s">
        <v>28</v>
      </c>
      <c r="P10000" s="77" t="s">
        <v>5446</v>
      </c>
      <c r="Q10000" s="77" t="s">
        <v>32</v>
      </c>
      <c r="R10000" s="77"/>
    </row>
    <row r="10001" spans="1:18" ht="15" customHeight="1">
      <c r="A10001" s="5" t="s">
        <v>36001</v>
      </c>
      <c r="B10001" s="3" t="s">
        <v>36001</v>
      </c>
      <c r="C10001" s="3"/>
      <c r="D10001" s="3" t="s">
        <v>36002</v>
      </c>
      <c r="E10001" s="3" t="s">
        <v>36003</v>
      </c>
      <c r="F10001" s="3" t="s">
        <v>22</v>
      </c>
      <c r="G10001" s="3" t="s">
        <v>65</v>
      </c>
      <c r="H10001" s="3" t="s">
        <v>24</v>
      </c>
      <c r="I10001" s="3" t="s">
        <v>8215</v>
      </c>
      <c r="J10001" s="1" t="s">
        <v>37</v>
      </c>
      <c r="K10001" s="7" t="s">
        <v>5395</v>
      </c>
      <c r="L10001" s="3" t="s">
        <v>29</v>
      </c>
      <c r="M10001" s="3" t="s">
        <v>28</v>
      </c>
      <c r="N10001" s="3" t="s">
        <v>24</v>
      </c>
      <c r="O10001" s="77" t="s">
        <v>28</v>
      </c>
      <c r="P10001" s="77" t="s">
        <v>5396</v>
      </c>
      <c r="Q10001" s="77" t="s">
        <v>32</v>
      </c>
      <c r="R10001" s="77"/>
    </row>
    <row r="10002" spans="1:18" ht="15" customHeight="1">
      <c r="A10002" s="5" t="s">
        <v>36004</v>
      </c>
      <c r="B10002" s="3" t="s">
        <v>36004</v>
      </c>
      <c r="C10002" s="3"/>
      <c r="D10002" s="3" t="s">
        <v>36005</v>
      </c>
      <c r="E10002" s="3" t="s">
        <v>36006</v>
      </c>
      <c r="F10002" s="3" t="s">
        <v>22</v>
      </c>
      <c r="G10002" s="3" t="s">
        <v>65</v>
      </c>
      <c r="H10002" s="3" t="s">
        <v>24</v>
      </c>
      <c r="I10002" s="3" t="s">
        <v>8215</v>
      </c>
      <c r="J10002" s="1" t="s">
        <v>37</v>
      </c>
      <c r="K10002" s="7" t="s">
        <v>5395</v>
      </c>
      <c r="L10002" s="3" t="s">
        <v>29</v>
      </c>
      <c r="M10002" s="3" t="s">
        <v>29</v>
      </c>
      <c r="N10002" s="3" t="s">
        <v>24</v>
      </c>
      <c r="O10002" s="77" t="s">
        <v>28</v>
      </c>
      <c r="P10002" s="77" t="s">
        <v>5396</v>
      </c>
      <c r="Q10002" s="77" t="s">
        <v>32</v>
      </c>
      <c r="R10002" s="77"/>
    </row>
    <row r="10003" spans="1:18" ht="15" customHeight="1">
      <c r="A10003" s="5" t="s">
        <v>36007</v>
      </c>
      <c r="B10003" s="3" t="s">
        <v>36007</v>
      </c>
      <c r="C10003" s="3" t="s">
        <v>36008</v>
      </c>
      <c r="D10003" s="3"/>
      <c r="E10003" s="3"/>
      <c r="F10003" s="3" t="s">
        <v>88</v>
      </c>
      <c r="G10003" s="3" t="s">
        <v>65</v>
      </c>
      <c r="H10003" s="3" t="s">
        <v>29</v>
      </c>
      <c r="I10003" s="3" t="s">
        <v>8215</v>
      </c>
      <c r="J10003" s="1" t="s">
        <v>37</v>
      </c>
      <c r="K10003" s="7" t="s">
        <v>5395</v>
      </c>
      <c r="L10003" s="3" t="s">
        <v>29</v>
      </c>
      <c r="M10003" s="3" t="s">
        <v>29</v>
      </c>
      <c r="N10003" s="3" t="s">
        <v>24</v>
      </c>
      <c r="O10003" s="77" t="s">
        <v>28</v>
      </c>
      <c r="P10003" s="77" t="s">
        <v>34355</v>
      </c>
      <c r="Q10003" s="77" t="s">
        <v>32</v>
      </c>
      <c r="R10003" s="77"/>
    </row>
    <row r="10004" spans="1:18" ht="15" customHeight="1">
      <c r="A10004" s="5" t="s">
        <v>36009</v>
      </c>
      <c r="B10004" s="3" t="s">
        <v>36009</v>
      </c>
      <c r="C10004" s="3"/>
      <c r="D10004" s="3" t="s">
        <v>36010</v>
      </c>
      <c r="E10004" s="3" t="s">
        <v>36011</v>
      </c>
      <c r="F10004" s="3" t="s">
        <v>22</v>
      </c>
      <c r="G10004" s="3" t="s">
        <v>65</v>
      </c>
      <c r="H10004" s="3" t="s">
        <v>24</v>
      </c>
      <c r="I10004" s="3" t="s">
        <v>8215</v>
      </c>
      <c r="J10004" s="1" t="s">
        <v>37</v>
      </c>
      <c r="K10004" s="7" t="s">
        <v>5395</v>
      </c>
      <c r="L10004" s="3" t="s">
        <v>30</v>
      </c>
      <c r="M10004" s="3" t="s">
        <v>28</v>
      </c>
      <c r="N10004" s="3" t="s">
        <v>24</v>
      </c>
      <c r="O10004" s="77" t="s">
        <v>28</v>
      </c>
      <c r="P10004" s="77" t="s">
        <v>5396</v>
      </c>
      <c r="Q10004" s="77" t="s">
        <v>32</v>
      </c>
      <c r="R10004" s="77"/>
    </row>
    <row r="10005" spans="1:18" ht="15" customHeight="1">
      <c r="A10005" s="5" t="s">
        <v>36012</v>
      </c>
      <c r="B10005" s="3" t="s">
        <v>36012</v>
      </c>
      <c r="C10005" s="3"/>
      <c r="D10005" s="3" t="s">
        <v>36013</v>
      </c>
      <c r="E10005" s="3" t="s">
        <v>36014</v>
      </c>
      <c r="F10005" s="3" t="s">
        <v>22</v>
      </c>
      <c r="G10005" s="3" t="s">
        <v>65</v>
      </c>
      <c r="H10005" s="3" t="s">
        <v>24</v>
      </c>
      <c r="I10005" s="3" t="s">
        <v>8215</v>
      </c>
      <c r="J10005" s="1" t="s">
        <v>37</v>
      </c>
      <c r="K10005" s="7" t="s">
        <v>5395</v>
      </c>
      <c r="L10005" s="3" t="s">
        <v>29</v>
      </c>
      <c r="M10005" s="3" t="s">
        <v>28</v>
      </c>
      <c r="N10005" s="3" t="s">
        <v>24</v>
      </c>
      <c r="O10005" s="77" t="s">
        <v>28</v>
      </c>
      <c r="P10005" s="77" t="s">
        <v>5396</v>
      </c>
      <c r="Q10005" s="77" t="s">
        <v>32</v>
      </c>
      <c r="R10005" s="77"/>
    </row>
    <row r="10006" spans="1:18" ht="15" customHeight="1">
      <c r="A10006" s="5" t="s">
        <v>36015</v>
      </c>
      <c r="B10006" s="3" t="s">
        <v>36015</v>
      </c>
      <c r="C10006" s="3"/>
      <c r="D10006" s="3" t="s">
        <v>36016</v>
      </c>
      <c r="E10006" s="3" t="s">
        <v>36017</v>
      </c>
      <c r="F10006" s="3" t="s">
        <v>22</v>
      </c>
      <c r="G10006" s="3" t="s">
        <v>65</v>
      </c>
      <c r="H10006" s="3" t="s">
        <v>24</v>
      </c>
      <c r="I10006" s="3" t="s">
        <v>8215</v>
      </c>
      <c r="J10006" s="1" t="s">
        <v>37</v>
      </c>
      <c r="K10006" s="7" t="s">
        <v>5395</v>
      </c>
      <c r="L10006" s="3" t="s">
        <v>29</v>
      </c>
      <c r="M10006" s="3" t="s">
        <v>28</v>
      </c>
      <c r="N10006" s="3" t="s">
        <v>24</v>
      </c>
      <c r="O10006" s="77" t="s">
        <v>28</v>
      </c>
      <c r="P10006" s="77" t="s">
        <v>5396</v>
      </c>
      <c r="Q10006" s="77" t="s">
        <v>32</v>
      </c>
      <c r="R10006" s="77"/>
    </row>
    <row r="10007" spans="1:18" ht="15" customHeight="1">
      <c r="A10007" s="5" t="s">
        <v>36018</v>
      </c>
      <c r="B10007" s="3" t="s">
        <v>36018</v>
      </c>
      <c r="C10007" s="3"/>
      <c r="D10007" s="3" t="s">
        <v>36019</v>
      </c>
      <c r="E10007" s="3" t="s">
        <v>36020</v>
      </c>
      <c r="F10007" s="3" t="s">
        <v>22</v>
      </c>
      <c r="G10007" s="3" t="s">
        <v>65</v>
      </c>
      <c r="H10007" s="3" t="s">
        <v>24</v>
      </c>
      <c r="I10007" s="3" t="s">
        <v>8215</v>
      </c>
      <c r="J10007" s="1" t="s">
        <v>37</v>
      </c>
      <c r="K10007" s="7" t="s">
        <v>5445</v>
      </c>
      <c r="L10007" s="3" t="s">
        <v>28</v>
      </c>
      <c r="M10007" s="3" t="s">
        <v>28</v>
      </c>
      <c r="N10007" s="3" t="s">
        <v>24</v>
      </c>
      <c r="O10007" s="77" t="s">
        <v>28</v>
      </c>
      <c r="P10007" s="77" t="s">
        <v>5446</v>
      </c>
      <c r="Q10007" s="77" t="s">
        <v>32</v>
      </c>
      <c r="R10007" s="77"/>
    </row>
    <row r="10008" spans="1:18" ht="15" customHeight="1">
      <c r="A10008" s="5" t="s">
        <v>36021</v>
      </c>
      <c r="B10008" s="3" t="s">
        <v>36021</v>
      </c>
      <c r="C10008" s="3" t="s">
        <v>36022</v>
      </c>
      <c r="D10008" s="3"/>
      <c r="E10008" s="3"/>
      <c r="F10008" s="3" t="s">
        <v>88</v>
      </c>
      <c r="G10008" s="3" t="s">
        <v>23</v>
      </c>
      <c r="H10008" s="3" t="s">
        <v>8278</v>
      </c>
      <c r="I10008" s="3" t="s">
        <v>8215</v>
      </c>
      <c r="J10008" s="1" t="s">
        <v>37</v>
      </c>
      <c r="K10008" s="7" t="s">
        <v>5445</v>
      </c>
      <c r="L10008" s="3" t="s">
        <v>29</v>
      </c>
      <c r="M10008" s="3" t="s">
        <v>28</v>
      </c>
      <c r="N10008" s="3" t="s">
        <v>24</v>
      </c>
      <c r="O10008" s="77" t="s">
        <v>28</v>
      </c>
      <c r="P10008" s="77" t="s">
        <v>5446</v>
      </c>
      <c r="Q10008" s="77" t="s">
        <v>32</v>
      </c>
      <c r="R10008" s="77"/>
    </row>
    <row r="10009" spans="1:18" ht="15" customHeight="1">
      <c r="A10009" s="5" t="s">
        <v>36023</v>
      </c>
      <c r="B10009" s="3" t="s">
        <v>36023</v>
      </c>
      <c r="C10009" s="3" t="s">
        <v>36024</v>
      </c>
      <c r="D10009" s="3"/>
      <c r="E10009" s="3"/>
      <c r="F10009" s="3" t="s">
        <v>88</v>
      </c>
      <c r="G10009" s="3" t="s">
        <v>23</v>
      </c>
      <c r="H10009" s="3" t="s">
        <v>29</v>
      </c>
      <c r="I10009" s="3" t="s">
        <v>8215</v>
      </c>
      <c r="J10009" s="1" t="s">
        <v>37</v>
      </c>
      <c r="K10009" s="7" t="s">
        <v>5395</v>
      </c>
      <c r="L10009" s="3" t="s">
        <v>28</v>
      </c>
      <c r="M10009" s="3" t="s">
        <v>29</v>
      </c>
      <c r="N10009" s="3" t="s">
        <v>24</v>
      </c>
      <c r="O10009" s="77" t="s">
        <v>28</v>
      </c>
      <c r="P10009" s="77" t="s">
        <v>34355</v>
      </c>
      <c r="Q10009" s="77" t="s">
        <v>32</v>
      </c>
      <c r="R10009" s="77"/>
    </row>
    <row r="10010" spans="1:18" ht="15" customHeight="1">
      <c r="A10010" s="5" t="s">
        <v>36025</v>
      </c>
      <c r="B10010" s="3" t="s">
        <v>36025</v>
      </c>
      <c r="C10010" s="3" t="s">
        <v>36026</v>
      </c>
      <c r="D10010" s="3"/>
      <c r="E10010" s="3"/>
      <c r="F10010" s="3" t="s">
        <v>22</v>
      </c>
      <c r="G10010" s="3" t="s">
        <v>65</v>
      </c>
      <c r="H10010" s="3" t="s">
        <v>24</v>
      </c>
      <c r="I10010" s="3" t="s">
        <v>8215</v>
      </c>
      <c r="J10010" s="1" t="s">
        <v>37</v>
      </c>
      <c r="K10010" s="7" t="s">
        <v>5400</v>
      </c>
      <c r="L10010" s="3" t="s">
        <v>29</v>
      </c>
      <c r="M10010" s="3" t="s">
        <v>29</v>
      </c>
      <c r="N10010" s="3"/>
      <c r="O10010" s="77" t="s">
        <v>28</v>
      </c>
      <c r="P10010" s="77" t="s">
        <v>28392</v>
      </c>
      <c r="Q10010" s="77" t="s">
        <v>32</v>
      </c>
      <c r="R10010" s="77"/>
    </row>
    <row r="10011" spans="1:18" ht="15" customHeight="1">
      <c r="A10011" s="5" t="s">
        <v>36027</v>
      </c>
      <c r="B10011" s="3" t="s">
        <v>36027</v>
      </c>
      <c r="C10011" s="3" t="s">
        <v>36028</v>
      </c>
      <c r="D10011" s="3"/>
      <c r="E10011" s="3"/>
      <c r="F10011" s="3" t="s">
        <v>164</v>
      </c>
      <c r="G10011" s="3" t="s">
        <v>53</v>
      </c>
      <c r="H10011" s="3" t="s">
        <v>24</v>
      </c>
      <c r="I10011" s="3" t="s">
        <v>8215</v>
      </c>
      <c r="J10011" s="1" t="s">
        <v>37</v>
      </c>
      <c r="K10011" s="7" t="s">
        <v>5400</v>
      </c>
      <c r="L10011" s="3" t="s">
        <v>29</v>
      </c>
      <c r="M10011" s="3" t="s">
        <v>29</v>
      </c>
      <c r="N10011" s="3"/>
      <c r="O10011" s="77" t="s">
        <v>28</v>
      </c>
      <c r="P10011" s="77" t="s">
        <v>5663</v>
      </c>
      <c r="Q10011" s="77" t="s">
        <v>32</v>
      </c>
      <c r="R10011" s="77"/>
    </row>
    <row r="10012" spans="1:18" ht="15" customHeight="1">
      <c r="A10012" s="5" t="s">
        <v>36029</v>
      </c>
      <c r="B10012" s="3" t="s">
        <v>36029</v>
      </c>
      <c r="C10012" s="3" t="s">
        <v>36030</v>
      </c>
      <c r="D10012" s="3"/>
      <c r="E10012" s="3"/>
      <c r="F10012" s="3" t="s">
        <v>22</v>
      </c>
      <c r="G10012" s="3" t="s">
        <v>60</v>
      </c>
      <c r="H10012" s="3" t="s">
        <v>24</v>
      </c>
      <c r="I10012" s="3" t="s">
        <v>8215</v>
      </c>
      <c r="J10012" s="1" t="s">
        <v>37</v>
      </c>
      <c r="K10012" s="7" t="s">
        <v>5400</v>
      </c>
      <c r="L10012" s="3" t="s">
        <v>28</v>
      </c>
      <c r="M10012" s="3" t="s">
        <v>29</v>
      </c>
      <c r="N10012" s="3"/>
      <c r="O10012" s="77" t="s">
        <v>28</v>
      </c>
      <c r="P10012" s="77" t="s">
        <v>5663</v>
      </c>
      <c r="Q10012" s="77" t="s">
        <v>32</v>
      </c>
      <c r="R10012" s="77"/>
    </row>
    <row r="10013" spans="1:18" ht="15" customHeight="1">
      <c r="A10013" s="5" t="s">
        <v>36031</v>
      </c>
      <c r="B10013" s="3" t="s">
        <v>36031</v>
      </c>
      <c r="C10013" s="3"/>
      <c r="D10013" s="3" t="s">
        <v>36032</v>
      </c>
      <c r="E10013" s="3" t="s">
        <v>36033</v>
      </c>
      <c r="F10013" s="3" t="s">
        <v>22</v>
      </c>
      <c r="G10013" s="3" t="s">
        <v>65</v>
      </c>
      <c r="H10013" s="3" t="s">
        <v>24</v>
      </c>
      <c r="I10013" s="3" t="s">
        <v>8215</v>
      </c>
      <c r="J10013" s="1" t="s">
        <v>37</v>
      </c>
      <c r="K10013" s="7" t="s">
        <v>5400</v>
      </c>
      <c r="L10013" s="3" t="s">
        <v>29</v>
      </c>
      <c r="M10013" s="3" t="s">
        <v>29</v>
      </c>
      <c r="N10013" s="3"/>
      <c r="O10013" s="77" t="s">
        <v>28</v>
      </c>
      <c r="P10013" s="77" t="s">
        <v>5663</v>
      </c>
      <c r="Q10013" s="77" t="s">
        <v>32</v>
      </c>
      <c r="R10013" s="77"/>
    </row>
    <row r="10014" spans="1:18" ht="15" customHeight="1">
      <c r="A10014" s="5" t="s">
        <v>36034</v>
      </c>
      <c r="B10014" s="3" t="s">
        <v>36034</v>
      </c>
      <c r="C10014" s="3"/>
      <c r="D10014" s="3" t="s">
        <v>36035</v>
      </c>
      <c r="E10014" s="3"/>
      <c r="F10014" s="3" t="s">
        <v>22</v>
      </c>
      <c r="G10014" s="3" t="s">
        <v>65</v>
      </c>
      <c r="H10014" s="3" t="s">
        <v>24</v>
      </c>
      <c r="I10014" s="3" t="s">
        <v>8215</v>
      </c>
      <c r="J10014" s="1" t="s">
        <v>37</v>
      </c>
      <c r="K10014" s="7" t="s">
        <v>5400</v>
      </c>
      <c r="L10014" s="3" t="s">
        <v>28</v>
      </c>
      <c r="M10014" s="3" t="s">
        <v>28</v>
      </c>
      <c r="N10014" s="3"/>
      <c r="O10014" s="77" t="s">
        <v>28</v>
      </c>
      <c r="P10014" s="77" t="s">
        <v>7536</v>
      </c>
      <c r="Q10014" s="77" t="s">
        <v>32</v>
      </c>
      <c r="R10014" s="77"/>
    </row>
    <row r="10015" spans="1:18" ht="15" customHeight="1">
      <c r="A10015" s="5" t="s">
        <v>36036</v>
      </c>
      <c r="B10015" s="3" t="s">
        <v>36036</v>
      </c>
      <c r="C10015" s="3" t="s">
        <v>36037</v>
      </c>
      <c r="D10015" s="3"/>
      <c r="E10015" s="3"/>
      <c r="F10015" s="3" t="s">
        <v>164</v>
      </c>
      <c r="G10015" s="3" t="s">
        <v>5455</v>
      </c>
      <c r="H10015" s="3" t="s">
        <v>24</v>
      </c>
      <c r="I10015" s="3" t="s">
        <v>8215</v>
      </c>
      <c r="J10015" s="1" t="s">
        <v>37</v>
      </c>
      <c r="K10015" s="7" t="s">
        <v>5400</v>
      </c>
      <c r="L10015" s="3" t="s">
        <v>28</v>
      </c>
      <c r="M10015" s="3" t="s">
        <v>29</v>
      </c>
      <c r="N10015" s="3"/>
      <c r="O10015" s="77" t="s">
        <v>28</v>
      </c>
      <c r="P10015" s="77" t="s">
        <v>28392</v>
      </c>
      <c r="Q10015" s="77" t="s">
        <v>32</v>
      </c>
      <c r="R10015" s="77"/>
    </row>
    <row r="10016" spans="1:18" ht="15" customHeight="1">
      <c r="A10016" s="5" t="s">
        <v>36038</v>
      </c>
      <c r="B10016" s="3" t="s">
        <v>36038</v>
      </c>
      <c r="C10016" s="3"/>
      <c r="D10016" s="3" t="s">
        <v>36039</v>
      </c>
      <c r="E10016" s="3" t="s">
        <v>36040</v>
      </c>
      <c r="F10016" s="3" t="s">
        <v>22</v>
      </c>
      <c r="G10016" s="3" t="s">
        <v>65</v>
      </c>
      <c r="H10016" s="3" t="s">
        <v>24</v>
      </c>
      <c r="I10016" s="3" t="s">
        <v>8215</v>
      </c>
      <c r="J10016" s="1" t="s">
        <v>37</v>
      </c>
      <c r="K10016" s="7" t="s">
        <v>5395</v>
      </c>
      <c r="L10016" s="3" t="s">
        <v>29</v>
      </c>
      <c r="M10016" s="3" t="s">
        <v>28</v>
      </c>
      <c r="N10016" s="3" t="s">
        <v>24</v>
      </c>
      <c r="O10016" s="77" t="s">
        <v>28</v>
      </c>
      <c r="P10016" s="77" t="s">
        <v>5396</v>
      </c>
      <c r="Q10016" s="77" t="s">
        <v>32</v>
      </c>
      <c r="R10016" s="77"/>
    </row>
    <row r="10017" spans="1:18" ht="15" customHeight="1">
      <c r="A10017" s="5" t="s">
        <v>36041</v>
      </c>
      <c r="B10017" s="3" t="s">
        <v>36041</v>
      </c>
      <c r="C10017" s="3"/>
      <c r="D10017" s="3" t="s">
        <v>36042</v>
      </c>
      <c r="E10017" s="3" t="s">
        <v>36043</v>
      </c>
      <c r="F10017" s="3" t="s">
        <v>22</v>
      </c>
      <c r="G10017" s="3" t="s">
        <v>65</v>
      </c>
      <c r="H10017" s="3" t="s">
        <v>24</v>
      </c>
      <c r="I10017" s="3" t="s">
        <v>8215</v>
      </c>
      <c r="J10017" s="1" t="s">
        <v>37</v>
      </c>
      <c r="K10017" s="7" t="s">
        <v>5400</v>
      </c>
      <c r="L10017" s="3" t="s">
        <v>28</v>
      </c>
      <c r="M10017" s="3" t="s">
        <v>28</v>
      </c>
      <c r="N10017" s="3"/>
      <c r="O10017" s="77" t="s">
        <v>28</v>
      </c>
      <c r="P10017" s="77" t="s">
        <v>5663</v>
      </c>
      <c r="Q10017" s="77" t="s">
        <v>32</v>
      </c>
      <c r="R10017" s="77"/>
    </row>
    <row r="10018" spans="1:18" ht="15" customHeight="1">
      <c r="A10018" s="5" t="s">
        <v>36044</v>
      </c>
      <c r="B10018" s="3" t="s">
        <v>36044</v>
      </c>
      <c r="C10018" s="3"/>
      <c r="D10018" s="3" t="s">
        <v>36045</v>
      </c>
      <c r="E10018" s="3" t="s">
        <v>36046</v>
      </c>
      <c r="F10018" s="3" t="s">
        <v>22</v>
      </c>
      <c r="G10018" s="3" t="s">
        <v>65</v>
      </c>
      <c r="H10018" s="3" t="s">
        <v>24</v>
      </c>
      <c r="I10018" s="3" t="s">
        <v>8215</v>
      </c>
      <c r="J10018" s="1" t="s">
        <v>37</v>
      </c>
      <c r="K10018" s="7" t="s">
        <v>5400</v>
      </c>
      <c r="L10018" s="3" t="s">
        <v>29</v>
      </c>
      <c r="M10018" s="3" t="s">
        <v>28</v>
      </c>
      <c r="N10018" s="3"/>
      <c r="O10018" s="77" t="s">
        <v>28</v>
      </c>
      <c r="P10018" s="77" t="s">
        <v>7536</v>
      </c>
      <c r="Q10018" s="77" t="s">
        <v>32</v>
      </c>
      <c r="R10018" s="77"/>
    </row>
    <row r="10019" spans="1:18" ht="15" customHeight="1">
      <c r="A10019" s="5" t="s">
        <v>36047</v>
      </c>
      <c r="B10019" s="3" t="s">
        <v>36047</v>
      </c>
      <c r="C10019" s="3"/>
      <c r="D10019" s="3" t="s">
        <v>36048</v>
      </c>
      <c r="E10019" s="3" t="s">
        <v>36049</v>
      </c>
      <c r="F10019" s="3" t="s">
        <v>22</v>
      </c>
      <c r="G10019" s="3" t="s">
        <v>65</v>
      </c>
      <c r="H10019" s="3" t="s">
        <v>24</v>
      </c>
      <c r="I10019" s="3" t="s">
        <v>8215</v>
      </c>
      <c r="J10019" s="1" t="s">
        <v>37</v>
      </c>
      <c r="K10019" s="7" t="s">
        <v>5400</v>
      </c>
      <c r="L10019" s="3" t="s">
        <v>29</v>
      </c>
      <c r="M10019" s="3" t="s">
        <v>28</v>
      </c>
      <c r="N10019" s="3"/>
      <c r="O10019" s="77" t="s">
        <v>28</v>
      </c>
      <c r="P10019" s="77" t="s">
        <v>7536</v>
      </c>
      <c r="Q10019" s="77" t="s">
        <v>32</v>
      </c>
      <c r="R10019" s="77"/>
    </row>
    <row r="10020" spans="1:18" ht="15" customHeight="1">
      <c r="A10020" s="5" t="s">
        <v>36050</v>
      </c>
      <c r="B10020" s="3" t="s">
        <v>36050</v>
      </c>
      <c r="C10020" s="3" t="s">
        <v>36051</v>
      </c>
      <c r="D10020" s="3"/>
      <c r="E10020" s="3"/>
      <c r="F10020" s="3" t="s">
        <v>22</v>
      </c>
      <c r="G10020" s="3" t="s">
        <v>23</v>
      </c>
      <c r="H10020" s="3" t="s">
        <v>24</v>
      </c>
      <c r="I10020" s="3" t="s">
        <v>8215</v>
      </c>
      <c r="J10020" s="1" t="s">
        <v>37</v>
      </c>
      <c r="K10020" s="7" t="s">
        <v>5400</v>
      </c>
      <c r="L10020" s="3" t="s">
        <v>29</v>
      </c>
      <c r="M10020" s="3" t="s">
        <v>29</v>
      </c>
      <c r="N10020" s="3"/>
      <c r="O10020" s="77" t="s">
        <v>28</v>
      </c>
      <c r="P10020" s="77" t="s">
        <v>5663</v>
      </c>
      <c r="Q10020" s="77" t="s">
        <v>32</v>
      </c>
      <c r="R10020" s="77"/>
    </row>
    <row r="10021" spans="1:18" ht="15" customHeight="1">
      <c r="A10021" s="5" t="s">
        <v>36052</v>
      </c>
      <c r="B10021" s="3" t="s">
        <v>36052</v>
      </c>
      <c r="C10021" s="3"/>
      <c r="D10021" s="3" t="s">
        <v>36053</v>
      </c>
      <c r="E10021" s="3" t="s">
        <v>36054</v>
      </c>
      <c r="F10021" s="3" t="s">
        <v>22</v>
      </c>
      <c r="G10021" s="3" t="s">
        <v>11341</v>
      </c>
      <c r="H10021" s="3" t="s">
        <v>24</v>
      </c>
      <c r="I10021" s="3" t="s">
        <v>8215</v>
      </c>
      <c r="J10021" s="1" t="s">
        <v>37</v>
      </c>
      <c r="K10021" s="7" t="s">
        <v>5400</v>
      </c>
      <c r="L10021" s="3" t="s">
        <v>29</v>
      </c>
      <c r="M10021" s="3" t="s">
        <v>28</v>
      </c>
      <c r="N10021" s="3"/>
      <c r="O10021" s="77" t="s">
        <v>28</v>
      </c>
      <c r="P10021" s="77" t="s">
        <v>28496</v>
      </c>
      <c r="Q10021" s="77" t="s">
        <v>32</v>
      </c>
      <c r="R10021" s="77"/>
    </row>
    <row r="10022" spans="1:18" ht="15" customHeight="1">
      <c r="A10022" s="5" t="s">
        <v>36055</v>
      </c>
      <c r="B10022" s="3" t="s">
        <v>36055</v>
      </c>
      <c r="C10022" s="3" t="s">
        <v>36056</v>
      </c>
      <c r="D10022" s="3"/>
      <c r="E10022" s="3"/>
      <c r="F10022" s="3" t="s">
        <v>88</v>
      </c>
      <c r="G10022" s="3" t="s">
        <v>65</v>
      </c>
      <c r="H10022" s="3" t="s">
        <v>29</v>
      </c>
      <c r="I10022" s="3" t="s">
        <v>8215</v>
      </c>
      <c r="J10022" s="1" t="s">
        <v>37</v>
      </c>
      <c r="K10022" s="7" t="s">
        <v>5400</v>
      </c>
      <c r="L10022" s="3" t="s">
        <v>28</v>
      </c>
      <c r="M10022" s="3" t="s">
        <v>28</v>
      </c>
      <c r="N10022" s="3"/>
      <c r="O10022" s="77" t="s">
        <v>28</v>
      </c>
      <c r="P10022" s="77" t="s">
        <v>28392</v>
      </c>
      <c r="Q10022" s="77" t="s">
        <v>32</v>
      </c>
      <c r="R10022" s="77"/>
    </row>
    <row r="10023" spans="1:18" ht="15" customHeight="1">
      <c r="A10023" s="5" t="s">
        <v>36057</v>
      </c>
      <c r="B10023" s="3" t="s">
        <v>36057</v>
      </c>
      <c r="C10023" s="3"/>
      <c r="D10023" s="3" t="s">
        <v>36058</v>
      </c>
      <c r="E10023" s="3" t="s">
        <v>36059</v>
      </c>
      <c r="F10023" s="3" t="s">
        <v>22</v>
      </c>
      <c r="G10023" s="3" t="s">
        <v>65</v>
      </c>
      <c r="H10023" s="3" t="s">
        <v>24</v>
      </c>
      <c r="I10023" s="3" t="s">
        <v>8215</v>
      </c>
      <c r="J10023" s="1" t="s">
        <v>37</v>
      </c>
      <c r="K10023" s="7" t="s">
        <v>5395</v>
      </c>
      <c r="L10023" s="3" t="s">
        <v>29</v>
      </c>
      <c r="M10023" s="3" t="s">
        <v>28</v>
      </c>
      <c r="N10023" s="3" t="s">
        <v>24</v>
      </c>
      <c r="O10023" s="77" t="s">
        <v>28</v>
      </c>
      <c r="P10023" s="77" t="s">
        <v>5396</v>
      </c>
      <c r="Q10023" s="77" t="s">
        <v>32</v>
      </c>
      <c r="R10023" s="77"/>
    </row>
    <row r="10024" spans="1:18" ht="15" customHeight="1">
      <c r="A10024" s="5" t="s">
        <v>36060</v>
      </c>
      <c r="B10024" s="3" t="s">
        <v>36060</v>
      </c>
      <c r="C10024" s="3"/>
      <c r="D10024" s="3" t="s">
        <v>36061</v>
      </c>
      <c r="E10024" s="3" t="s">
        <v>36062</v>
      </c>
      <c r="F10024" s="3" t="s">
        <v>22</v>
      </c>
      <c r="G10024" s="3" t="s">
        <v>60</v>
      </c>
      <c r="H10024" s="3" t="s">
        <v>24</v>
      </c>
      <c r="I10024" s="3" t="s">
        <v>8215</v>
      </c>
      <c r="J10024" s="1" t="s">
        <v>37</v>
      </c>
      <c r="K10024" s="7" t="s">
        <v>5395</v>
      </c>
      <c r="L10024" s="3" t="s">
        <v>29</v>
      </c>
      <c r="M10024" s="3" t="s">
        <v>28</v>
      </c>
      <c r="N10024" s="3" t="s">
        <v>24</v>
      </c>
      <c r="O10024" s="77" t="s">
        <v>28</v>
      </c>
      <c r="P10024" s="77" t="s">
        <v>5396</v>
      </c>
      <c r="Q10024" s="77" t="s">
        <v>32</v>
      </c>
      <c r="R10024" s="77"/>
    </row>
    <row r="10025" spans="1:18" ht="15" customHeight="1">
      <c r="A10025" s="5" t="s">
        <v>36063</v>
      </c>
      <c r="B10025" s="3" t="s">
        <v>36063</v>
      </c>
      <c r="C10025" s="3"/>
      <c r="D10025" s="3" t="s">
        <v>36064</v>
      </c>
      <c r="E10025" s="3" t="s">
        <v>36065</v>
      </c>
      <c r="F10025" s="3" t="s">
        <v>22</v>
      </c>
      <c r="G10025" s="3" t="s">
        <v>65</v>
      </c>
      <c r="H10025" s="3" t="s">
        <v>24</v>
      </c>
      <c r="I10025" s="3" t="s">
        <v>8215</v>
      </c>
      <c r="J10025" s="1" t="s">
        <v>37</v>
      </c>
      <c r="K10025" s="7" t="s">
        <v>5400</v>
      </c>
      <c r="L10025" s="3" t="s">
        <v>29</v>
      </c>
      <c r="M10025" s="3" t="s">
        <v>29</v>
      </c>
      <c r="N10025" s="3"/>
      <c r="O10025" s="77" t="s">
        <v>28</v>
      </c>
      <c r="P10025" s="77" t="s">
        <v>7536</v>
      </c>
      <c r="Q10025" s="77" t="s">
        <v>32</v>
      </c>
      <c r="R10025" s="77"/>
    </row>
    <row r="10026" spans="1:18" ht="15" customHeight="1">
      <c r="A10026" s="5" t="s">
        <v>36066</v>
      </c>
      <c r="B10026" s="3" t="s">
        <v>36066</v>
      </c>
      <c r="C10026" s="3" t="s">
        <v>36067</v>
      </c>
      <c r="D10026" s="3" t="s">
        <v>36068</v>
      </c>
      <c r="E10026" s="3" t="s">
        <v>36069</v>
      </c>
      <c r="F10026" s="3" t="s">
        <v>22</v>
      </c>
      <c r="G10026" s="3" t="s">
        <v>23</v>
      </c>
      <c r="H10026" s="3" t="s">
        <v>24</v>
      </c>
      <c r="I10026" s="3" t="s">
        <v>8215</v>
      </c>
      <c r="J10026" s="1" t="s">
        <v>37</v>
      </c>
      <c r="K10026" s="7" t="s">
        <v>5400</v>
      </c>
      <c r="L10026" s="3" t="s">
        <v>28</v>
      </c>
      <c r="M10026" s="3" t="s">
        <v>29</v>
      </c>
      <c r="N10026" s="3"/>
      <c r="O10026" s="77" t="s">
        <v>28</v>
      </c>
      <c r="P10026" s="77" t="s">
        <v>7536</v>
      </c>
      <c r="Q10026" s="77" t="s">
        <v>32</v>
      </c>
      <c r="R10026" s="77"/>
    </row>
    <row r="10027" spans="1:18" ht="15" customHeight="1">
      <c r="A10027" s="5" t="s">
        <v>36070</v>
      </c>
      <c r="B10027" s="3" t="s">
        <v>36070</v>
      </c>
      <c r="C10027" s="3" t="s">
        <v>36071</v>
      </c>
      <c r="D10027" s="3"/>
      <c r="E10027" s="3"/>
      <c r="F10027" s="3" t="s">
        <v>164</v>
      </c>
      <c r="G10027" s="3" t="s">
        <v>195</v>
      </c>
      <c r="H10027" s="3" t="s">
        <v>30</v>
      </c>
      <c r="I10027" s="3" t="s">
        <v>8215</v>
      </c>
      <c r="J10027" s="1" t="s">
        <v>165</v>
      </c>
      <c r="K10027" s="7" t="s">
        <v>5445</v>
      </c>
      <c r="L10027" s="3" t="s">
        <v>29</v>
      </c>
      <c r="M10027" s="3" t="s">
        <v>28</v>
      </c>
      <c r="N10027" s="3" t="s">
        <v>24</v>
      </c>
      <c r="O10027" s="77" t="s">
        <v>28</v>
      </c>
      <c r="P10027" s="77" t="s">
        <v>5446</v>
      </c>
      <c r="Q10027" s="77" t="s">
        <v>32</v>
      </c>
      <c r="R10027" s="77" t="s">
        <v>166</v>
      </c>
    </row>
    <row r="10028" spans="1:18" ht="15" customHeight="1">
      <c r="A10028" s="5" t="s">
        <v>36072</v>
      </c>
      <c r="B10028" s="3" t="s">
        <v>36072</v>
      </c>
      <c r="C10028" s="3"/>
      <c r="D10028" s="3" t="s">
        <v>36073</v>
      </c>
      <c r="E10028" s="3" t="s">
        <v>36074</v>
      </c>
      <c r="F10028" s="3" t="s">
        <v>22</v>
      </c>
      <c r="G10028" s="3" t="s">
        <v>65</v>
      </c>
      <c r="H10028" s="3" t="s">
        <v>24</v>
      </c>
      <c r="I10028" s="3" t="s">
        <v>8215</v>
      </c>
      <c r="J10028" s="1" t="s">
        <v>37</v>
      </c>
      <c r="K10028" s="7" t="s">
        <v>5400</v>
      </c>
      <c r="L10028" s="3" t="s">
        <v>28</v>
      </c>
      <c r="M10028" s="3" t="s">
        <v>28</v>
      </c>
      <c r="N10028" s="3"/>
      <c r="O10028" s="77" t="s">
        <v>28</v>
      </c>
      <c r="P10028" s="77" t="s">
        <v>28496</v>
      </c>
      <c r="Q10028" s="77" t="s">
        <v>32</v>
      </c>
      <c r="R10028" s="77"/>
    </row>
    <row r="10029" spans="1:18" ht="15" customHeight="1">
      <c r="A10029" s="5" t="s">
        <v>36075</v>
      </c>
      <c r="B10029" s="3" t="s">
        <v>36075</v>
      </c>
      <c r="C10029" s="3"/>
      <c r="D10029" s="3" t="s">
        <v>36076</v>
      </c>
      <c r="E10029" s="3" t="s">
        <v>36077</v>
      </c>
      <c r="F10029" s="3" t="s">
        <v>22</v>
      </c>
      <c r="G10029" s="3" t="s">
        <v>65</v>
      </c>
      <c r="H10029" s="3" t="s">
        <v>24</v>
      </c>
      <c r="I10029" s="3" t="s">
        <v>8215</v>
      </c>
      <c r="J10029" s="1" t="s">
        <v>37</v>
      </c>
      <c r="K10029" s="7" t="s">
        <v>5395</v>
      </c>
      <c r="L10029" s="3" t="s">
        <v>29</v>
      </c>
      <c r="M10029" s="3" t="s">
        <v>28</v>
      </c>
      <c r="N10029" s="3" t="s">
        <v>24</v>
      </c>
      <c r="O10029" s="77" t="s">
        <v>28</v>
      </c>
      <c r="P10029" s="77" t="s">
        <v>5396</v>
      </c>
      <c r="Q10029" s="77" t="s">
        <v>32</v>
      </c>
      <c r="R10029" s="77"/>
    </row>
    <row r="10030" spans="1:18" ht="15" customHeight="1">
      <c r="A10030" s="5" t="s">
        <v>36078</v>
      </c>
      <c r="B10030" s="3" t="s">
        <v>36078</v>
      </c>
      <c r="C10030" s="3" t="s">
        <v>36079</v>
      </c>
      <c r="D10030" s="3"/>
      <c r="E10030" s="3"/>
      <c r="F10030" s="3" t="s">
        <v>285</v>
      </c>
      <c r="G10030" s="3" t="s">
        <v>53</v>
      </c>
      <c r="H10030" s="3" t="s">
        <v>8278</v>
      </c>
      <c r="I10030" s="3" t="s">
        <v>8215</v>
      </c>
      <c r="J10030" s="1" t="s">
        <v>26</v>
      </c>
      <c r="K10030" s="7" t="s">
        <v>5445</v>
      </c>
      <c r="L10030" s="3" t="s">
        <v>28</v>
      </c>
      <c r="M10030" s="3" t="s">
        <v>28</v>
      </c>
      <c r="N10030" s="3" t="s">
        <v>24</v>
      </c>
      <c r="O10030" s="77" t="s">
        <v>28</v>
      </c>
      <c r="P10030" s="77" t="s">
        <v>5446</v>
      </c>
      <c r="Q10030" s="77" t="s">
        <v>32</v>
      </c>
      <c r="R10030" s="77" t="s">
        <v>166</v>
      </c>
    </row>
    <row r="10031" spans="1:18" ht="15" customHeight="1">
      <c r="A10031" s="5" t="s">
        <v>36080</v>
      </c>
      <c r="B10031" s="3" t="s">
        <v>36080</v>
      </c>
      <c r="C10031" s="3" t="s">
        <v>36081</v>
      </c>
      <c r="D10031" s="3"/>
      <c r="E10031" s="3"/>
      <c r="F10031" s="3" t="s">
        <v>285</v>
      </c>
      <c r="G10031" s="3" t="s">
        <v>60</v>
      </c>
      <c r="H10031" s="3" t="s">
        <v>8278</v>
      </c>
      <c r="I10031" s="3" t="s">
        <v>8215</v>
      </c>
      <c r="J10031" s="1" t="s">
        <v>165</v>
      </c>
      <c r="K10031" s="7" t="s">
        <v>5445</v>
      </c>
      <c r="L10031" s="3" t="s">
        <v>28</v>
      </c>
      <c r="M10031" s="3" t="s">
        <v>28</v>
      </c>
      <c r="N10031" s="3" t="s">
        <v>24</v>
      </c>
      <c r="O10031" s="77" t="s">
        <v>28</v>
      </c>
      <c r="P10031" s="77" t="s">
        <v>5446</v>
      </c>
      <c r="Q10031" s="77" t="s">
        <v>32</v>
      </c>
      <c r="R10031" s="77"/>
    </row>
    <row r="10032" spans="1:18" ht="15" customHeight="1">
      <c r="A10032" s="5" t="s">
        <v>36082</v>
      </c>
      <c r="B10032" s="3" t="s">
        <v>36082</v>
      </c>
      <c r="C10032" s="3"/>
      <c r="D10032" s="3" t="s">
        <v>36083</v>
      </c>
      <c r="E10032" s="3" t="s">
        <v>36084</v>
      </c>
      <c r="F10032" s="3" t="s">
        <v>22</v>
      </c>
      <c r="G10032" s="3" t="s">
        <v>60</v>
      </c>
      <c r="H10032" s="3" t="s">
        <v>24</v>
      </c>
      <c r="I10032" s="3" t="s">
        <v>8215</v>
      </c>
      <c r="J10032" s="1" t="s">
        <v>37</v>
      </c>
      <c r="K10032" s="7" t="s">
        <v>5395</v>
      </c>
      <c r="L10032" s="3" t="s">
        <v>29</v>
      </c>
      <c r="M10032" s="3" t="s">
        <v>28</v>
      </c>
      <c r="N10032" s="3" t="s">
        <v>24</v>
      </c>
      <c r="O10032" s="77" t="s">
        <v>29</v>
      </c>
      <c r="P10032" s="77" t="s">
        <v>5396</v>
      </c>
      <c r="Q10032" s="77" t="s">
        <v>8749</v>
      </c>
      <c r="R10032" s="77"/>
    </row>
    <row r="10033" spans="1:18" ht="15" customHeight="1">
      <c r="A10033" s="5" t="s">
        <v>36085</v>
      </c>
      <c r="B10033" s="3" t="s">
        <v>36085</v>
      </c>
      <c r="C10033" s="3" t="s">
        <v>36086</v>
      </c>
      <c r="D10033" s="3"/>
      <c r="E10033" s="3"/>
      <c r="F10033" s="3" t="s">
        <v>88</v>
      </c>
      <c r="G10033" s="3" t="s">
        <v>23</v>
      </c>
      <c r="H10033" s="3" t="s">
        <v>8278</v>
      </c>
      <c r="I10033" s="3" t="s">
        <v>8215</v>
      </c>
      <c r="J10033" s="1" t="s">
        <v>37</v>
      </c>
      <c r="K10033" s="7" t="s">
        <v>5445</v>
      </c>
      <c r="L10033" s="3" t="s">
        <v>29</v>
      </c>
      <c r="M10033" s="3" t="s">
        <v>28</v>
      </c>
      <c r="N10033" s="3" t="s">
        <v>24</v>
      </c>
      <c r="O10033" s="77" t="s">
        <v>29</v>
      </c>
      <c r="P10033" s="77" t="s">
        <v>5446</v>
      </c>
      <c r="Q10033" s="77" t="s">
        <v>8612</v>
      </c>
      <c r="R10033" s="77"/>
    </row>
    <row r="10034" spans="1:18" ht="15" customHeight="1">
      <c r="A10034" s="5" t="s">
        <v>36087</v>
      </c>
      <c r="B10034" s="3" t="s">
        <v>36087</v>
      </c>
      <c r="C10034" s="3"/>
      <c r="D10034" s="3" t="s">
        <v>36088</v>
      </c>
      <c r="E10034" s="3" t="s">
        <v>36089</v>
      </c>
      <c r="F10034" s="3" t="s">
        <v>22</v>
      </c>
      <c r="G10034" s="3" t="s">
        <v>65</v>
      </c>
      <c r="H10034" s="3" t="s">
        <v>24</v>
      </c>
      <c r="I10034" s="3" t="s">
        <v>8215</v>
      </c>
      <c r="J10034" s="1" t="s">
        <v>37</v>
      </c>
      <c r="K10034" s="7" t="s">
        <v>5395</v>
      </c>
      <c r="L10034" s="3" t="s">
        <v>29</v>
      </c>
      <c r="M10034" s="3" t="s">
        <v>28</v>
      </c>
      <c r="N10034" s="3" t="s">
        <v>24</v>
      </c>
      <c r="O10034" s="77" t="s">
        <v>28</v>
      </c>
      <c r="P10034" s="77" t="s">
        <v>5396</v>
      </c>
      <c r="Q10034" s="77" t="s">
        <v>32</v>
      </c>
      <c r="R10034" s="77"/>
    </row>
    <row r="10035" spans="1:18" ht="15" customHeight="1">
      <c r="A10035" s="5" t="s">
        <v>36090</v>
      </c>
      <c r="B10035" s="3" t="s">
        <v>36090</v>
      </c>
      <c r="C10035" s="3"/>
      <c r="D10035" s="3" t="s">
        <v>36091</v>
      </c>
      <c r="E10035" s="3" t="s">
        <v>36092</v>
      </c>
      <c r="F10035" s="3" t="s">
        <v>22</v>
      </c>
      <c r="G10035" s="3" t="s">
        <v>65</v>
      </c>
      <c r="H10035" s="3" t="s">
        <v>24</v>
      </c>
      <c r="I10035" s="3" t="s">
        <v>8215</v>
      </c>
      <c r="J10035" s="1" t="s">
        <v>37</v>
      </c>
      <c r="K10035" s="7" t="s">
        <v>5445</v>
      </c>
      <c r="L10035" s="3" t="s">
        <v>29</v>
      </c>
      <c r="M10035" s="3" t="s">
        <v>28</v>
      </c>
      <c r="N10035" s="3" t="s">
        <v>24</v>
      </c>
      <c r="O10035" s="77" t="s">
        <v>28</v>
      </c>
      <c r="P10035" s="77" t="s">
        <v>5446</v>
      </c>
      <c r="Q10035" s="77" t="s">
        <v>32</v>
      </c>
      <c r="R10035" s="77"/>
    </row>
    <row r="10036" spans="1:18" ht="15" customHeight="1">
      <c r="A10036" s="5" t="s">
        <v>36093</v>
      </c>
      <c r="B10036" s="3" t="s">
        <v>36093</v>
      </c>
      <c r="C10036" s="3" t="s">
        <v>36094</v>
      </c>
      <c r="D10036" s="3"/>
      <c r="E10036" s="3"/>
      <c r="F10036" s="3" t="s">
        <v>88</v>
      </c>
      <c r="G10036" s="3" t="s">
        <v>65</v>
      </c>
      <c r="H10036" s="3" t="s">
        <v>8278</v>
      </c>
      <c r="I10036" s="3" t="s">
        <v>8215</v>
      </c>
      <c r="J10036" s="1" t="s">
        <v>37</v>
      </c>
      <c r="K10036" s="7" t="s">
        <v>5445</v>
      </c>
      <c r="L10036" s="3" t="s">
        <v>29</v>
      </c>
      <c r="M10036" s="3" t="s">
        <v>28</v>
      </c>
      <c r="N10036" s="3" t="s">
        <v>24</v>
      </c>
      <c r="O10036" s="77" t="s">
        <v>28</v>
      </c>
      <c r="P10036" s="77" t="s">
        <v>5446</v>
      </c>
      <c r="Q10036" s="77" t="s">
        <v>32</v>
      </c>
      <c r="R10036" s="77"/>
    </row>
    <row r="10037" spans="1:18" ht="15" customHeight="1">
      <c r="A10037" s="5" t="s">
        <v>36095</v>
      </c>
      <c r="B10037" s="3" t="s">
        <v>36095</v>
      </c>
      <c r="C10037" s="3" t="s">
        <v>36096</v>
      </c>
      <c r="D10037" s="3" t="s">
        <v>36097</v>
      </c>
      <c r="E10037" s="3"/>
      <c r="F10037" s="3" t="s">
        <v>88</v>
      </c>
      <c r="G10037" s="3" t="s">
        <v>23</v>
      </c>
      <c r="H10037" s="3" t="s">
        <v>8278</v>
      </c>
      <c r="I10037" s="3" t="s">
        <v>8215</v>
      </c>
      <c r="J10037" s="1" t="s">
        <v>37</v>
      </c>
      <c r="K10037" s="7" t="s">
        <v>5445</v>
      </c>
      <c r="L10037" s="3" t="s">
        <v>29</v>
      </c>
      <c r="M10037" s="3" t="s">
        <v>28</v>
      </c>
      <c r="N10037" s="3" t="s">
        <v>24</v>
      </c>
      <c r="O10037" s="77" t="s">
        <v>28</v>
      </c>
      <c r="P10037" s="77" t="s">
        <v>5446</v>
      </c>
      <c r="Q10037" s="77" t="s">
        <v>32</v>
      </c>
      <c r="R10037" s="77"/>
    </row>
    <row r="10038" spans="1:18" ht="15" customHeight="1">
      <c r="A10038" s="5" t="s">
        <v>36098</v>
      </c>
      <c r="B10038" s="3" t="s">
        <v>36098</v>
      </c>
      <c r="C10038" s="3" t="s">
        <v>36099</v>
      </c>
      <c r="D10038" s="3"/>
      <c r="E10038" s="3"/>
      <c r="F10038" s="3" t="s">
        <v>88</v>
      </c>
      <c r="G10038" s="3" t="s">
        <v>23</v>
      </c>
      <c r="H10038" s="3" t="s">
        <v>8278</v>
      </c>
      <c r="I10038" s="3" t="s">
        <v>8215</v>
      </c>
      <c r="J10038" s="1" t="s">
        <v>37</v>
      </c>
      <c r="K10038" s="7" t="s">
        <v>5445</v>
      </c>
      <c r="L10038" s="3" t="s">
        <v>28</v>
      </c>
      <c r="M10038" s="3" t="s">
        <v>28</v>
      </c>
      <c r="N10038" s="3" t="s">
        <v>24</v>
      </c>
      <c r="O10038" s="77" t="s">
        <v>28</v>
      </c>
      <c r="P10038" s="77" t="s">
        <v>5446</v>
      </c>
      <c r="Q10038" s="77" t="s">
        <v>32</v>
      </c>
      <c r="R10038" s="77"/>
    </row>
    <row r="10039" spans="1:18" ht="15" customHeight="1">
      <c r="A10039" s="5" t="s">
        <v>36100</v>
      </c>
      <c r="B10039" s="3" t="s">
        <v>36100</v>
      </c>
      <c r="C10039" s="3" t="s">
        <v>36101</v>
      </c>
      <c r="D10039" s="3" t="s">
        <v>36102</v>
      </c>
      <c r="E10039" s="3"/>
      <c r="F10039" s="3" t="s">
        <v>285</v>
      </c>
      <c r="G10039" s="3" t="s">
        <v>60</v>
      </c>
      <c r="H10039" s="3" t="s">
        <v>8278</v>
      </c>
      <c r="I10039" s="3" t="s">
        <v>8215</v>
      </c>
      <c r="J10039" s="1" t="s">
        <v>165</v>
      </c>
      <c r="K10039" s="7" t="s">
        <v>5445</v>
      </c>
      <c r="L10039" s="3" t="s">
        <v>29</v>
      </c>
      <c r="M10039" s="3" t="s">
        <v>28</v>
      </c>
      <c r="N10039" s="3" t="s">
        <v>24</v>
      </c>
      <c r="O10039" s="77" t="s">
        <v>28</v>
      </c>
      <c r="P10039" s="77" t="s">
        <v>5446</v>
      </c>
      <c r="Q10039" s="77" t="s">
        <v>32</v>
      </c>
      <c r="R10039" s="77" t="s">
        <v>166</v>
      </c>
    </row>
    <row r="10040" spans="1:18" ht="15" customHeight="1">
      <c r="A10040" s="5" t="s">
        <v>36103</v>
      </c>
      <c r="B10040" s="3" t="s">
        <v>36103</v>
      </c>
      <c r="C10040" s="3"/>
      <c r="D10040" s="3" t="s">
        <v>36104</v>
      </c>
      <c r="E10040" s="3" t="s">
        <v>36105</v>
      </c>
      <c r="F10040" s="3" t="s">
        <v>22</v>
      </c>
      <c r="G10040" s="3" t="s">
        <v>65</v>
      </c>
      <c r="H10040" s="3" t="s">
        <v>24</v>
      </c>
      <c r="I10040" s="3" t="s">
        <v>8215</v>
      </c>
      <c r="J10040" s="1" t="s">
        <v>37</v>
      </c>
      <c r="K10040" s="7" t="s">
        <v>5395</v>
      </c>
      <c r="L10040" s="3" t="s">
        <v>29</v>
      </c>
      <c r="M10040" s="3" t="s">
        <v>28</v>
      </c>
      <c r="N10040" s="3" t="s">
        <v>24</v>
      </c>
      <c r="O10040" s="77" t="s">
        <v>28</v>
      </c>
      <c r="P10040" s="77" t="s">
        <v>28146</v>
      </c>
      <c r="Q10040" s="77" t="s">
        <v>32</v>
      </c>
      <c r="R10040" s="77"/>
    </row>
    <row r="10041" spans="1:18" ht="15" customHeight="1">
      <c r="A10041" s="5" t="s">
        <v>36106</v>
      </c>
      <c r="B10041" s="3" t="s">
        <v>36106</v>
      </c>
      <c r="C10041" s="3" t="s">
        <v>36107</v>
      </c>
      <c r="D10041" s="3"/>
      <c r="E10041" s="3"/>
      <c r="F10041" s="3" t="s">
        <v>22</v>
      </c>
      <c r="G10041" s="3" t="s">
        <v>23</v>
      </c>
      <c r="H10041" s="3" t="s">
        <v>24</v>
      </c>
      <c r="I10041" s="3" t="s">
        <v>8215</v>
      </c>
      <c r="J10041" s="1" t="s">
        <v>37</v>
      </c>
      <c r="K10041" s="7" t="s">
        <v>5395</v>
      </c>
      <c r="L10041" s="3" t="s">
        <v>29</v>
      </c>
      <c r="M10041" s="3" t="s">
        <v>29</v>
      </c>
      <c r="N10041" s="3" t="s">
        <v>24</v>
      </c>
      <c r="O10041" s="77" t="s">
        <v>28</v>
      </c>
      <c r="P10041" s="77" t="s">
        <v>34355</v>
      </c>
      <c r="Q10041" s="77" t="s">
        <v>32</v>
      </c>
      <c r="R10041" s="77"/>
    </row>
    <row r="10042" spans="1:18" ht="15" customHeight="1">
      <c r="A10042" s="5" t="s">
        <v>36108</v>
      </c>
      <c r="B10042" s="3" t="s">
        <v>36108</v>
      </c>
      <c r="C10042" s="3"/>
      <c r="D10042" s="3" t="s">
        <v>36109</v>
      </c>
      <c r="E10042" s="3" t="s">
        <v>36110</v>
      </c>
      <c r="F10042" s="3" t="s">
        <v>22</v>
      </c>
      <c r="G10042" s="3" t="s">
        <v>65</v>
      </c>
      <c r="H10042" s="3" t="s">
        <v>24</v>
      </c>
      <c r="I10042" s="3" t="s">
        <v>8215</v>
      </c>
      <c r="J10042" s="1" t="s">
        <v>37</v>
      </c>
      <c r="K10042" s="7" t="s">
        <v>5445</v>
      </c>
      <c r="L10042" s="3" t="s">
        <v>29</v>
      </c>
      <c r="M10042" s="3" t="s">
        <v>28</v>
      </c>
      <c r="N10042" s="3" t="s">
        <v>24</v>
      </c>
      <c r="O10042" s="77" t="s">
        <v>28</v>
      </c>
      <c r="P10042" s="77" t="s">
        <v>5446</v>
      </c>
      <c r="Q10042" s="77" t="s">
        <v>32</v>
      </c>
      <c r="R10042" s="77"/>
    </row>
    <row r="10043" spans="1:18" ht="15" customHeight="1">
      <c r="A10043" s="5" t="s">
        <v>36111</v>
      </c>
      <c r="B10043" s="3" t="s">
        <v>36111</v>
      </c>
      <c r="C10043" s="3" t="s">
        <v>36112</v>
      </c>
      <c r="D10043" s="3"/>
      <c r="E10043" s="3"/>
      <c r="F10043" s="3" t="s">
        <v>88</v>
      </c>
      <c r="G10043" s="3" t="s">
        <v>65</v>
      </c>
      <c r="H10043" s="3" t="s">
        <v>8278</v>
      </c>
      <c r="I10043" s="3" t="s">
        <v>8215</v>
      </c>
      <c r="J10043" s="1" t="s">
        <v>37</v>
      </c>
      <c r="K10043" s="7" t="s">
        <v>5445</v>
      </c>
      <c r="L10043" s="3" t="s">
        <v>29</v>
      </c>
      <c r="M10043" s="3" t="s">
        <v>28</v>
      </c>
      <c r="N10043" s="3" t="s">
        <v>24</v>
      </c>
      <c r="O10043" s="77" t="s">
        <v>28</v>
      </c>
      <c r="P10043" s="77" t="s">
        <v>5446</v>
      </c>
      <c r="Q10043" s="77" t="s">
        <v>32</v>
      </c>
      <c r="R10043" s="77"/>
    </row>
    <row r="10044" spans="1:18" ht="15" customHeight="1">
      <c r="A10044" s="5" t="s">
        <v>36113</v>
      </c>
      <c r="B10044" s="3" t="s">
        <v>36113</v>
      </c>
      <c r="C10044" s="3" t="s">
        <v>36114</v>
      </c>
      <c r="D10044" s="3"/>
      <c r="E10044" s="3"/>
      <c r="F10044" s="3" t="s">
        <v>285</v>
      </c>
      <c r="G10044" s="3" t="s">
        <v>60</v>
      </c>
      <c r="H10044" s="3" t="s">
        <v>28</v>
      </c>
      <c r="I10044" s="3" t="s">
        <v>8215</v>
      </c>
      <c r="J10044" s="1" t="s">
        <v>165</v>
      </c>
      <c r="K10044" s="7" t="s">
        <v>5395</v>
      </c>
      <c r="L10044" s="3" t="s">
        <v>29</v>
      </c>
      <c r="M10044" s="3" t="s">
        <v>29</v>
      </c>
      <c r="N10044" s="3" t="s">
        <v>24</v>
      </c>
      <c r="O10044" s="77" t="s">
        <v>28</v>
      </c>
      <c r="P10044" s="77" t="s">
        <v>34355</v>
      </c>
      <c r="Q10044" s="77" t="s">
        <v>32</v>
      </c>
      <c r="R10044" s="77"/>
    </row>
    <row r="10045" spans="1:18" ht="15" customHeight="1">
      <c r="A10045" s="5" t="s">
        <v>36115</v>
      </c>
      <c r="B10045" s="3" t="s">
        <v>36115</v>
      </c>
      <c r="C10045" s="3" t="s">
        <v>36116</v>
      </c>
      <c r="D10045" s="3"/>
      <c r="E10045" s="3"/>
      <c r="F10045" s="3" t="s">
        <v>88</v>
      </c>
      <c r="G10045" s="3" t="s">
        <v>23</v>
      </c>
      <c r="H10045" s="3" t="s">
        <v>8278</v>
      </c>
      <c r="I10045" s="3" t="s">
        <v>8215</v>
      </c>
      <c r="J10045" s="1" t="s">
        <v>37</v>
      </c>
      <c r="K10045" s="7" t="s">
        <v>5445</v>
      </c>
      <c r="L10045" s="3" t="s">
        <v>28</v>
      </c>
      <c r="M10045" s="3" t="s">
        <v>28</v>
      </c>
      <c r="N10045" s="3" t="s">
        <v>24</v>
      </c>
      <c r="O10045" s="77" t="s">
        <v>28</v>
      </c>
      <c r="P10045" s="77" t="s">
        <v>5446</v>
      </c>
      <c r="Q10045" s="77" t="s">
        <v>32</v>
      </c>
      <c r="R10045" s="77"/>
    </row>
    <row r="10046" spans="1:18" ht="15" customHeight="1">
      <c r="A10046" s="5" t="s">
        <v>36117</v>
      </c>
      <c r="B10046" s="3" t="s">
        <v>36117</v>
      </c>
      <c r="C10046" s="3" t="s">
        <v>36118</v>
      </c>
      <c r="D10046" s="3"/>
      <c r="E10046" s="3"/>
      <c r="F10046" s="3" t="s">
        <v>285</v>
      </c>
      <c r="G10046" s="3" t="s">
        <v>60</v>
      </c>
      <c r="H10046" s="3" t="s">
        <v>8278</v>
      </c>
      <c r="I10046" s="3" t="s">
        <v>8215</v>
      </c>
      <c r="J10046" s="1" t="s">
        <v>26</v>
      </c>
      <c r="K10046" s="7" t="s">
        <v>5445</v>
      </c>
      <c r="L10046" s="3" t="s">
        <v>29</v>
      </c>
      <c r="M10046" s="3" t="s">
        <v>28</v>
      </c>
      <c r="N10046" s="3" t="s">
        <v>24</v>
      </c>
      <c r="O10046" s="77" t="s">
        <v>28</v>
      </c>
      <c r="P10046" s="77" t="s">
        <v>5446</v>
      </c>
      <c r="Q10046" s="77" t="s">
        <v>32</v>
      </c>
      <c r="R10046" s="77" t="s">
        <v>166</v>
      </c>
    </row>
    <row r="10047" spans="1:18" ht="15" customHeight="1">
      <c r="A10047" s="5" t="s">
        <v>36119</v>
      </c>
      <c r="B10047" s="3" t="s">
        <v>36119</v>
      </c>
      <c r="C10047" s="3" t="s">
        <v>36120</v>
      </c>
      <c r="D10047" s="3"/>
      <c r="E10047" s="3"/>
      <c r="F10047" s="3" t="s">
        <v>88</v>
      </c>
      <c r="G10047" s="3" t="s">
        <v>23</v>
      </c>
      <c r="H10047" s="3" t="s">
        <v>8278</v>
      </c>
      <c r="I10047" s="3" t="s">
        <v>8215</v>
      </c>
      <c r="J10047" s="1" t="s">
        <v>37</v>
      </c>
      <c r="K10047" s="7" t="s">
        <v>5445</v>
      </c>
      <c r="L10047" s="3" t="s">
        <v>28</v>
      </c>
      <c r="M10047" s="3" t="s">
        <v>28</v>
      </c>
      <c r="N10047" s="3" t="s">
        <v>24</v>
      </c>
      <c r="O10047" s="77" t="s">
        <v>28</v>
      </c>
      <c r="P10047" s="77" t="s">
        <v>5446</v>
      </c>
      <c r="Q10047" s="77" t="s">
        <v>32</v>
      </c>
      <c r="R10047" s="77"/>
    </row>
    <row r="10048" spans="1:18" ht="15" customHeight="1">
      <c r="A10048" s="5" t="s">
        <v>36121</v>
      </c>
      <c r="B10048" s="3" t="s">
        <v>36121</v>
      </c>
      <c r="C10048" s="3" t="s">
        <v>36122</v>
      </c>
      <c r="D10048" s="3"/>
      <c r="E10048" s="3"/>
      <c r="F10048" s="3" t="s">
        <v>88</v>
      </c>
      <c r="G10048" s="3" t="s">
        <v>65</v>
      </c>
      <c r="H10048" s="3" t="s">
        <v>8278</v>
      </c>
      <c r="I10048" s="3" t="s">
        <v>8215</v>
      </c>
      <c r="J10048" s="1" t="s">
        <v>37</v>
      </c>
      <c r="K10048" s="7" t="s">
        <v>5445</v>
      </c>
      <c r="L10048" s="3" t="s">
        <v>28</v>
      </c>
      <c r="M10048" s="3" t="s">
        <v>28</v>
      </c>
      <c r="N10048" s="3" t="s">
        <v>24</v>
      </c>
      <c r="O10048" s="77" t="s">
        <v>28</v>
      </c>
      <c r="P10048" s="77" t="s">
        <v>5446</v>
      </c>
      <c r="Q10048" s="77" t="s">
        <v>32</v>
      </c>
      <c r="R10048" s="77"/>
    </row>
    <row r="10049" spans="1:18" ht="15" customHeight="1">
      <c r="A10049" s="5" t="s">
        <v>36123</v>
      </c>
      <c r="B10049" s="3" t="s">
        <v>36123</v>
      </c>
      <c r="C10049" s="3" t="s">
        <v>36124</v>
      </c>
      <c r="D10049" s="3"/>
      <c r="E10049" s="3"/>
      <c r="F10049" s="3" t="s">
        <v>88</v>
      </c>
      <c r="G10049" s="3" t="s">
        <v>23</v>
      </c>
      <c r="H10049" s="3" t="s">
        <v>8278</v>
      </c>
      <c r="I10049" s="3" t="s">
        <v>8215</v>
      </c>
      <c r="J10049" s="1" t="s">
        <v>37</v>
      </c>
      <c r="K10049" s="7" t="s">
        <v>5445</v>
      </c>
      <c r="L10049" s="3" t="s">
        <v>29</v>
      </c>
      <c r="M10049" s="3" t="s">
        <v>28</v>
      </c>
      <c r="N10049" s="3" t="s">
        <v>24</v>
      </c>
      <c r="O10049" s="77" t="s">
        <v>28</v>
      </c>
      <c r="P10049" s="77" t="s">
        <v>5446</v>
      </c>
      <c r="Q10049" s="77" t="s">
        <v>32</v>
      </c>
      <c r="R10049" s="77"/>
    </row>
    <row r="10050" spans="1:18" ht="15" customHeight="1">
      <c r="A10050" s="5" t="s">
        <v>36125</v>
      </c>
      <c r="B10050" s="3" t="s">
        <v>36125</v>
      </c>
      <c r="C10050" s="3" t="s">
        <v>36126</v>
      </c>
      <c r="D10050" s="3" t="s">
        <v>36127</v>
      </c>
      <c r="E10050" s="3"/>
      <c r="F10050" s="3" t="s">
        <v>88</v>
      </c>
      <c r="G10050" s="3" t="s">
        <v>23</v>
      </c>
      <c r="H10050" s="3" t="s">
        <v>8278</v>
      </c>
      <c r="I10050" s="3" t="s">
        <v>8215</v>
      </c>
      <c r="J10050" s="1" t="s">
        <v>37</v>
      </c>
      <c r="K10050" s="7" t="s">
        <v>5445</v>
      </c>
      <c r="L10050" s="3" t="s">
        <v>28</v>
      </c>
      <c r="M10050" s="3" t="s">
        <v>28</v>
      </c>
      <c r="N10050" s="3" t="s">
        <v>24</v>
      </c>
      <c r="O10050" s="77" t="s">
        <v>28</v>
      </c>
      <c r="P10050" s="77" t="s">
        <v>5446</v>
      </c>
      <c r="Q10050" s="77" t="s">
        <v>32</v>
      </c>
      <c r="R10050" s="77"/>
    </row>
    <row r="10051" spans="1:18" ht="15" customHeight="1">
      <c r="A10051" s="5" t="s">
        <v>36128</v>
      </c>
      <c r="B10051" s="3" t="s">
        <v>36128</v>
      </c>
      <c r="C10051" s="3"/>
      <c r="D10051" s="3" t="s">
        <v>36129</v>
      </c>
      <c r="E10051" s="3" t="s">
        <v>36130</v>
      </c>
      <c r="F10051" s="3" t="s">
        <v>22</v>
      </c>
      <c r="G10051" s="3" t="s">
        <v>65</v>
      </c>
      <c r="H10051" s="3" t="s">
        <v>24</v>
      </c>
      <c r="I10051" s="3" t="s">
        <v>8215</v>
      </c>
      <c r="J10051" s="1" t="s">
        <v>37</v>
      </c>
      <c r="K10051" s="7" t="s">
        <v>5395</v>
      </c>
      <c r="L10051" s="3" t="s">
        <v>28</v>
      </c>
      <c r="M10051" s="3" t="s">
        <v>28</v>
      </c>
      <c r="N10051" s="3" t="s">
        <v>24</v>
      </c>
      <c r="O10051" s="77" t="s">
        <v>28</v>
      </c>
      <c r="P10051" s="77" t="s">
        <v>5396</v>
      </c>
      <c r="Q10051" s="77" t="s">
        <v>32</v>
      </c>
      <c r="R10051" s="77"/>
    </row>
    <row r="10052" spans="1:18" ht="15" customHeight="1">
      <c r="A10052" s="5" t="s">
        <v>36131</v>
      </c>
      <c r="B10052" s="3" t="s">
        <v>36131</v>
      </c>
      <c r="C10052" s="3" t="s">
        <v>36132</v>
      </c>
      <c r="D10052" s="3"/>
      <c r="E10052" s="3"/>
      <c r="F10052" s="3" t="s">
        <v>88</v>
      </c>
      <c r="G10052" s="3" t="s">
        <v>23</v>
      </c>
      <c r="H10052" s="3" t="s">
        <v>8278</v>
      </c>
      <c r="I10052" s="3" t="s">
        <v>8215</v>
      </c>
      <c r="J10052" s="1" t="s">
        <v>37</v>
      </c>
      <c r="K10052" s="7" t="s">
        <v>5445</v>
      </c>
      <c r="L10052" s="3" t="s">
        <v>28</v>
      </c>
      <c r="M10052" s="3" t="s">
        <v>28</v>
      </c>
      <c r="N10052" s="3" t="s">
        <v>24</v>
      </c>
      <c r="O10052" s="77" t="s">
        <v>28</v>
      </c>
      <c r="P10052" s="77" t="s">
        <v>5446</v>
      </c>
      <c r="Q10052" s="77" t="s">
        <v>32</v>
      </c>
      <c r="R10052" s="77"/>
    </row>
    <row r="10053" spans="1:18" ht="15" customHeight="1">
      <c r="A10053" s="5" t="s">
        <v>36133</v>
      </c>
      <c r="B10053" s="3" t="s">
        <v>36133</v>
      </c>
      <c r="C10053" s="3" t="s">
        <v>36134</v>
      </c>
      <c r="D10053" s="3"/>
      <c r="E10053" s="3"/>
      <c r="F10053" s="3" t="s">
        <v>88</v>
      </c>
      <c r="G10053" s="3" t="s">
        <v>23</v>
      </c>
      <c r="H10053" s="3" t="s">
        <v>8278</v>
      </c>
      <c r="I10053" s="3" t="s">
        <v>8215</v>
      </c>
      <c r="J10053" s="1" t="s">
        <v>37</v>
      </c>
      <c r="K10053" s="7" t="s">
        <v>5445</v>
      </c>
      <c r="L10053" s="3" t="s">
        <v>29</v>
      </c>
      <c r="M10053" s="3" t="s">
        <v>28</v>
      </c>
      <c r="N10053" s="3" t="s">
        <v>24</v>
      </c>
      <c r="O10053" s="77" t="s">
        <v>28</v>
      </c>
      <c r="P10053" s="77" t="s">
        <v>5446</v>
      </c>
      <c r="Q10053" s="77" t="s">
        <v>32</v>
      </c>
      <c r="R10053" s="77"/>
    </row>
    <row r="10054" spans="1:18" ht="15" customHeight="1">
      <c r="A10054" s="5" t="s">
        <v>36135</v>
      </c>
      <c r="B10054" s="3" t="s">
        <v>36135</v>
      </c>
      <c r="C10054" s="3" t="s">
        <v>36136</v>
      </c>
      <c r="D10054" s="3"/>
      <c r="E10054" s="3"/>
      <c r="F10054" s="3" t="s">
        <v>22</v>
      </c>
      <c r="G10054" s="3" t="s">
        <v>65</v>
      </c>
      <c r="H10054" s="3" t="s">
        <v>24</v>
      </c>
      <c r="I10054" s="3" t="s">
        <v>8215</v>
      </c>
      <c r="J10054" s="1" t="s">
        <v>37</v>
      </c>
      <c r="K10054" s="7" t="s">
        <v>5395</v>
      </c>
      <c r="L10054" s="3" t="s">
        <v>29</v>
      </c>
      <c r="M10054" s="3" t="s">
        <v>29</v>
      </c>
      <c r="N10054" s="3" t="s">
        <v>24</v>
      </c>
      <c r="O10054" s="77" t="s">
        <v>28</v>
      </c>
      <c r="P10054" s="77" t="s">
        <v>34355</v>
      </c>
      <c r="Q10054" s="77" t="s">
        <v>32</v>
      </c>
      <c r="R10054" s="77"/>
    </row>
    <row r="10055" spans="1:18" ht="15" customHeight="1">
      <c r="A10055" s="5" t="s">
        <v>36137</v>
      </c>
      <c r="B10055" s="3" t="s">
        <v>36137</v>
      </c>
      <c r="C10055" s="3"/>
      <c r="D10055" s="3" t="s">
        <v>36138</v>
      </c>
      <c r="E10055" s="3"/>
      <c r="F10055" s="3" t="s">
        <v>22</v>
      </c>
      <c r="G10055" s="3" t="s">
        <v>17854</v>
      </c>
      <c r="H10055" s="3" t="s">
        <v>24</v>
      </c>
      <c r="I10055" s="3" t="s">
        <v>8215</v>
      </c>
      <c r="J10055" s="1" t="s">
        <v>37</v>
      </c>
      <c r="K10055" s="7" t="s">
        <v>5395</v>
      </c>
      <c r="L10055" s="3" t="s">
        <v>29</v>
      </c>
      <c r="M10055" s="3" t="s">
        <v>29</v>
      </c>
      <c r="N10055" s="3" t="s">
        <v>24</v>
      </c>
      <c r="O10055" s="77" t="s">
        <v>29</v>
      </c>
      <c r="P10055" s="77" t="s">
        <v>5396</v>
      </c>
      <c r="Q10055" s="77" t="s">
        <v>8749</v>
      </c>
      <c r="R10055" s="77"/>
    </row>
    <row r="10056" spans="1:18" ht="15" customHeight="1">
      <c r="A10056" s="5" t="s">
        <v>36139</v>
      </c>
      <c r="B10056" s="3" t="s">
        <v>36139</v>
      </c>
      <c r="C10056" s="3" t="s">
        <v>36140</v>
      </c>
      <c r="D10056" s="3"/>
      <c r="E10056" s="3"/>
      <c r="F10056" s="3" t="s">
        <v>88</v>
      </c>
      <c r="G10056" s="3" t="s">
        <v>53</v>
      </c>
      <c r="H10056" s="3" t="s">
        <v>29</v>
      </c>
      <c r="I10056" s="3" t="s">
        <v>8215</v>
      </c>
      <c r="J10056" s="1" t="s">
        <v>37</v>
      </c>
      <c r="K10056" s="7" t="s">
        <v>5395</v>
      </c>
      <c r="L10056" s="3" t="s">
        <v>29</v>
      </c>
      <c r="M10056" s="3" t="s">
        <v>29</v>
      </c>
      <c r="N10056" s="3" t="s">
        <v>24</v>
      </c>
      <c r="O10056" s="77" t="s">
        <v>28</v>
      </c>
      <c r="P10056" s="77" t="s">
        <v>34355</v>
      </c>
      <c r="Q10056" s="77" t="s">
        <v>32</v>
      </c>
      <c r="R10056" s="77"/>
    </row>
    <row r="10057" spans="1:18" ht="15" customHeight="1">
      <c r="A10057" s="5" t="s">
        <v>36141</v>
      </c>
      <c r="B10057" s="3" t="s">
        <v>36141</v>
      </c>
      <c r="C10057" s="3"/>
      <c r="D10057" s="3" t="s">
        <v>36142</v>
      </c>
      <c r="E10057" s="3" t="s">
        <v>36143</v>
      </c>
      <c r="F10057" s="3" t="s">
        <v>22</v>
      </c>
      <c r="G10057" s="3" t="s">
        <v>65</v>
      </c>
      <c r="H10057" s="3" t="s">
        <v>24</v>
      </c>
      <c r="I10057" s="3" t="s">
        <v>8215</v>
      </c>
      <c r="J10057" s="1" t="s">
        <v>37</v>
      </c>
      <c r="K10057" s="7" t="s">
        <v>5395</v>
      </c>
      <c r="L10057" s="3" t="s">
        <v>29</v>
      </c>
      <c r="M10057" s="3" t="s">
        <v>28</v>
      </c>
      <c r="N10057" s="3" t="s">
        <v>24</v>
      </c>
      <c r="O10057" s="77" t="s">
        <v>28</v>
      </c>
      <c r="P10057" s="77" t="s">
        <v>5396</v>
      </c>
      <c r="Q10057" s="77" t="s">
        <v>32</v>
      </c>
      <c r="R10057" s="77"/>
    </row>
    <row r="10058" spans="1:18" ht="15" customHeight="1">
      <c r="A10058" s="5" t="s">
        <v>36144</v>
      </c>
      <c r="B10058" s="3" t="s">
        <v>36144</v>
      </c>
      <c r="C10058" s="3" t="s">
        <v>36145</v>
      </c>
      <c r="D10058" s="3"/>
      <c r="E10058" s="3"/>
      <c r="F10058" s="3" t="s">
        <v>88</v>
      </c>
      <c r="G10058" s="3" t="s">
        <v>65</v>
      </c>
      <c r="H10058" s="3" t="s">
        <v>29</v>
      </c>
      <c r="I10058" s="3" t="s">
        <v>8215</v>
      </c>
      <c r="J10058" s="1" t="s">
        <v>37</v>
      </c>
      <c r="K10058" s="7" t="s">
        <v>5395</v>
      </c>
      <c r="L10058" s="3" t="s">
        <v>29</v>
      </c>
      <c r="M10058" s="3" t="s">
        <v>29</v>
      </c>
      <c r="N10058" s="3" t="s">
        <v>24</v>
      </c>
      <c r="O10058" s="77" t="s">
        <v>28</v>
      </c>
      <c r="P10058" s="77" t="s">
        <v>31786</v>
      </c>
      <c r="Q10058" s="77" t="s">
        <v>32</v>
      </c>
      <c r="R10058" s="77"/>
    </row>
    <row r="10059" spans="1:18" ht="15" customHeight="1">
      <c r="A10059" s="5" t="s">
        <v>36146</v>
      </c>
      <c r="B10059" s="3" t="s">
        <v>36146</v>
      </c>
      <c r="C10059" s="3"/>
      <c r="D10059" s="3" t="s">
        <v>36147</v>
      </c>
      <c r="E10059" s="3" t="s">
        <v>36148</v>
      </c>
      <c r="F10059" s="3" t="s">
        <v>22</v>
      </c>
      <c r="G10059" s="3" t="s">
        <v>65</v>
      </c>
      <c r="H10059" s="3" t="s">
        <v>24</v>
      </c>
      <c r="I10059" s="3" t="s">
        <v>8215</v>
      </c>
      <c r="J10059" s="1" t="s">
        <v>37</v>
      </c>
      <c r="K10059" s="7" t="s">
        <v>5395</v>
      </c>
      <c r="L10059" s="3" t="s">
        <v>29</v>
      </c>
      <c r="M10059" s="3" t="s">
        <v>28</v>
      </c>
      <c r="N10059" s="3" t="s">
        <v>24</v>
      </c>
      <c r="O10059" s="77" t="s">
        <v>28</v>
      </c>
      <c r="P10059" s="77" t="s">
        <v>5396</v>
      </c>
      <c r="Q10059" s="77" t="s">
        <v>32</v>
      </c>
      <c r="R10059" s="77"/>
    </row>
    <row r="10060" spans="1:18" ht="15" customHeight="1">
      <c r="A10060" s="5" t="s">
        <v>36149</v>
      </c>
      <c r="B10060" s="3" t="s">
        <v>36149</v>
      </c>
      <c r="C10060" s="3" t="s">
        <v>36150</v>
      </c>
      <c r="D10060" s="3"/>
      <c r="E10060" s="3"/>
      <c r="F10060" s="3" t="s">
        <v>285</v>
      </c>
      <c r="G10060" s="3" t="s">
        <v>60</v>
      </c>
      <c r="H10060" s="3" t="s">
        <v>28</v>
      </c>
      <c r="I10060" s="3" t="s">
        <v>8215</v>
      </c>
      <c r="J10060" s="1" t="s">
        <v>37</v>
      </c>
      <c r="K10060" s="7" t="s">
        <v>5395</v>
      </c>
      <c r="L10060" s="3" t="s">
        <v>29</v>
      </c>
      <c r="M10060" s="3" t="s">
        <v>29</v>
      </c>
      <c r="N10060" s="3" t="s">
        <v>24</v>
      </c>
      <c r="O10060" s="77" t="s">
        <v>28</v>
      </c>
      <c r="P10060" s="77" t="s">
        <v>31786</v>
      </c>
      <c r="Q10060" s="77" t="s">
        <v>32</v>
      </c>
      <c r="R10060" s="77"/>
    </row>
    <row r="10061" spans="1:18" ht="15" customHeight="1">
      <c r="A10061" s="5" t="s">
        <v>36151</v>
      </c>
      <c r="B10061" s="3" t="s">
        <v>36151</v>
      </c>
      <c r="C10061" s="3"/>
      <c r="D10061" s="3" t="s">
        <v>36152</v>
      </c>
      <c r="E10061" s="3" t="s">
        <v>36153</v>
      </c>
      <c r="F10061" s="3" t="s">
        <v>22</v>
      </c>
      <c r="G10061" s="3" t="s">
        <v>65</v>
      </c>
      <c r="H10061" s="3" t="s">
        <v>24</v>
      </c>
      <c r="I10061" s="3" t="s">
        <v>8215</v>
      </c>
      <c r="J10061" s="1" t="s">
        <v>37</v>
      </c>
      <c r="K10061" s="7" t="s">
        <v>5395</v>
      </c>
      <c r="L10061" s="3" t="s">
        <v>29</v>
      </c>
      <c r="M10061" s="3" t="s">
        <v>28</v>
      </c>
      <c r="N10061" s="3" t="s">
        <v>24</v>
      </c>
      <c r="O10061" s="77" t="s">
        <v>28</v>
      </c>
      <c r="P10061" s="77" t="s">
        <v>28146</v>
      </c>
      <c r="Q10061" s="77" t="s">
        <v>32</v>
      </c>
      <c r="R10061" s="77"/>
    </row>
    <row r="10062" spans="1:18" ht="15" customHeight="1">
      <c r="A10062" s="5" t="s">
        <v>36154</v>
      </c>
      <c r="B10062" s="3" t="s">
        <v>36154</v>
      </c>
      <c r="C10062" s="3"/>
      <c r="D10062" s="3" t="s">
        <v>36155</v>
      </c>
      <c r="E10062" s="3" t="s">
        <v>36156</v>
      </c>
      <c r="F10062" s="3" t="s">
        <v>22</v>
      </c>
      <c r="G10062" s="3" t="s">
        <v>65</v>
      </c>
      <c r="H10062" s="3" t="s">
        <v>24</v>
      </c>
      <c r="I10062" s="3" t="s">
        <v>8215</v>
      </c>
      <c r="J10062" s="1" t="s">
        <v>37</v>
      </c>
      <c r="K10062" s="7" t="s">
        <v>5395</v>
      </c>
      <c r="L10062" s="3" t="s">
        <v>29</v>
      </c>
      <c r="M10062" s="3" t="s">
        <v>28</v>
      </c>
      <c r="N10062" s="3" t="s">
        <v>24</v>
      </c>
      <c r="O10062" s="77" t="s">
        <v>28</v>
      </c>
      <c r="P10062" s="77" t="s">
        <v>5415</v>
      </c>
      <c r="Q10062" s="77" t="s">
        <v>32</v>
      </c>
      <c r="R10062" s="77"/>
    </row>
    <row r="10063" spans="1:18" ht="15" customHeight="1">
      <c r="A10063" s="5" t="s">
        <v>36157</v>
      </c>
      <c r="B10063" s="3" t="s">
        <v>36157</v>
      </c>
      <c r="C10063" s="3" t="s">
        <v>36158</v>
      </c>
      <c r="D10063" s="3"/>
      <c r="E10063" s="3"/>
      <c r="F10063" s="3" t="s">
        <v>88</v>
      </c>
      <c r="G10063" s="3" t="s">
        <v>195</v>
      </c>
      <c r="H10063" s="3" t="s">
        <v>29</v>
      </c>
      <c r="I10063" s="3" t="s">
        <v>8215</v>
      </c>
      <c r="J10063" s="1" t="s">
        <v>26</v>
      </c>
      <c r="K10063" s="7" t="s">
        <v>5395</v>
      </c>
      <c r="L10063" s="3" t="s">
        <v>29</v>
      </c>
      <c r="M10063" s="3" t="s">
        <v>29</v>
      </c>
      <c r="N10063" s="3" t="s">
        <v>24</v>
      </c>
      <c r="O10063" s="77" t="s">
        <v>28</v>
      </c>
      <c r="P10063" s="77" t="s">
        <v>31786</v>
      </c>
      <c r="Q10063" s="77" t="s">
        <v>32</v>
      </c>
      <c r="R10063" s="77"/>
    </row>
    <row r="10064" spans="1:18" ht="15" customHeight="1">
      <c r="A10064" s="5" t="s">
        <v>36159</v>
      </c>
      <c r="B10064" s="3" t="s">
        <v>36159</v>
      </c>
      <c r="C10064" s="3"/>
      <c r="D10064" s="3" t="s">
        <v>36160</v>
      </c>
      <c r="E10064" s="3" t="s">
        <v>36161</v>
      </c>
      <c r="F10064" s="3" t="s">
        <v>22</v>
      </c>
      <c r="G10064" s="3" t="s">
        <v>65</v>
      </c>
      <c r="H10064" s="3" t="s">
        <v>24</v>
      </c>
      <c r="I10064" s="3" t="s">
        <v>8215</v>
      </c>
      <c r="J10064" s="1" t="s">
        <v>37</v>
      </c>
      <c r="K10064" s="7" t="s">
        <v>5395</v>
      </c>
      <c r="L10064" s="3" t="s">
        <v>29</v>
      </c>
      <c r="M10064" s="3" t="s">
        <v>28</v>
      </c>
      <c r="N10064" s="3" t="s">
        <v>24</v>
      </c>
      <c r="O10064" s="77" t="s">
        <v>28</v>
      </c>
      <c r="P10064" s="77" t="s">
        <v>5396</v>
      </c>
      <c r="Q10064" s="77" t="s">
        <v>32</v>
      </c>
      <c r="R10064" s="77"/>
    </row>
    <row r="10065" spans="1:18" ht="15" customHeight="1">
      <c r="A10065" s="5" t="s">
        <v>36162</v>
      </c>
      <c r="B10065" s="3" t="s">
        <v>36162</v>
      </c>
      <c r="C10065" s="3" t="s">
        <v>36163</v>
      </c>
      <c r="D10065" s="3"/>
      <c r="E10065" s="3"/>
      <c r="F10065" s="3" t="s">
        <v>88</v>
      </c>
      <c r="G10065" s="3" t="s">
        <v>17854</v>
      </c>
      <c r="H10065" s="3" t="s">
        <v>29</v>
      </c>
      <c r="I10065" s="3" t="s">
        <v>8215</v>
      </c>
      <c r="J10065" s="1" t="s">
        <v>37</v>
      </c>
      <c r="K10065" s="7" t="s">
        <v>5395</v>
      </c>
      <c r="L10065" s="3" t="s">
        <v>29</v>
      </c>
      <c r="M10065" s="3" t="s">
        <v>29</v>
      </c>
      <c r="N10065" s="3" t="s">
        <v>24</v>
      </c>
      <c r="O10065" s="77" t="s">
        <v>28</v>
      </c>
      <c r="P10065" s="77" t="s">
        <v>34355</v>
      </c>
      <c r="Q10065" s="77" t="s">
        <v>32</v>
      </c>
      <c r="R10065" s="77"/>
    </row>
    <row r="10066" spans="1:18" ht="15" customHeight="1">
      <c r="A10066" s="5" t="s">
        <v>36164</v>
      </c>
      <c r="B10066" s="3" t="s">
        <v>36164</v>
      </c>
      <c r="C10066" s="3"/>
      <c r="D10066" s="3" t="s">
        <v>36165</v>
      </c>
      <c r="E10066" s="3" t="s">
        <v>36166</v>
      </c>
      <c r="F10066" s="3" t="s">
        <v>22</v>
      </c>
      <c r="G10066" s="3" t="s">
        <v>65</v>
      </c>
      <c r="H10066" s="3" t="s">
        <v>24</v>
      </c>
      <c r="I10066" s="3" t="s">
        <v>8215</v>
      </c>
      <c r="J10066" s="1" t="s">
        <v>37</v>
      </c>
      <c r="K10066" s="7" t="s">
        <v>5395</v>
      </c>
      <c r="L10066" s="3" t="s">
        <v>29</v>
      </c>
      <c r="M10066" s="3" t="s">
        <v>28</v>
      </c>
      <c r="N10066" s="3" t="s">
        <v>24</v>
      </c>
      <c r="O10066" s="77" t="s">
        <v>28</v>
      </c>
      <c r="P10066" s="77" t="s">
        <v>5396</v>
      </c>
      <c r="Q10066" s="77" t="s">
        <v>32</v>
      </c>
      <c r="R10066" s="77"/>
    </row>
    <row r="10067" spans="1:18" ht="15" customHeight="1">
      <c r="A10067" s="5" t="s">
        <v>36167</v>
      </c>
      <c r="B10067" s="3" t="s">
        <v>36167</v>
      </c>
      <c r="C10067" s="3" t="s">
        <v>36168</v>
      </c>
      <c r="D10067" s="3"/>
      <c r="E10067" s="3"/>
      <c r="F10067" s="3" t="s">
        <v>88</v>
      </c>
      <c r="G10067" s="3" t="s">
        <v>65</v>
      </c>
      <c r="H10067" s="3" t="s">
        <v>29</v>
      </c>
      <c r="I10067" s="3" t="s">
        <v>8215</v>
      </c>
      <c r="J10067" s="1" t="s">
        <v>37</v>
      </c>
      <c r="K10067" s="7" t="s">
        <v>5395</v>
      </c>
      <c r="L10067" s="3" t="s">
        <v>29</v>
      </c>
      <c r="M10067" s="3" t="s">
        <v>29</v>
      </c>
      <c r="N10067" s="3" t="s">
        <v>24</v>
      </c>
      <c r="O10067" s="77" t="s">
        <v>28</v>
      </c>
      <c r="P10067" s="77" t="s">
        <v>31786</v>
      </c>
      <c r="Q10067" s="77" t="s">
        <v>32</v>
      </c>
      <c r="R10067" s="77"/>
    </row>
    <row r="10068" spans="1:18" ht="15" customHeight="1">
      <c r="A10068" s="5" t="s">
        <v>36169</v>
      </c>
      <c r="B10068" s="3" t="s">
        <v>36169</v>
      </c>
      <c r="C10068" s="3"/>
      <c r="D10068" s="3" t="s">
        <v>36170</v>
      </c>
      <c r="E10068" s="3" t="s">
        <v>36171</v>
      </c>
      <c r="F10068" s="3" t="s">
        <v>22</v>
      </c>
      <c r="G10068" s="3" t="s">
        <v>65</v>
      </c>
      <c r="H10068" s="3" t="s">
        <v>24</v>
      </c>
      <c r="I10068" s="3" t="s">
        <v>8215</v>
      </c>
      <c r="J10068" s="1" t="s">
        <v>37</v>
      </c>
      <c r="K10068" s="7" t="s">
        <v>5395</v>
      </c>
      <c r="L10068" s="3" t="s">
        <v>29</v>
      </c>
      <c r="M10068" s="3" t="s">
        <v>28</v>
      </c>
      <c r="N10068" s="3" t="s">
        <v>24</v>
      </c>
      <c r="O10068" s="77" t="s">
        <v>28</v>
      </c>
      <c r="P10068" s="77" t="s">
        <v>5396</v>
      </c>
      <c r="Q10068" s="77" t="s">
        <v>32</v>
      </c>
      <c r="R10068" s="77"/>
    </row>
    <row r="10069" spans="1:18" ht="15" customHeight="1">
      <c r="A10069" s="5" t="s">
        <v>36172</v>
      </c>
      <c r="B10069" s="3" t="s">
        <v>36172</v>
      </c>
      <c r="C10069" s="3" t="s">
        <v>36173</v>
      </c>
      <c r="D10069" s="3"/>
      <c r="E10069" s="3"/>
      <c r="F10069" s="3" t="s">
        <v>88</v>
      </c>
      <c r="G10069" s="3" t="s">
        <v>65</v>
      </c>
      <c r="H10069" s="3" t="s">
        <v>29</v>
      </c>
      <c r="I10069" s="3" t="s">
        <v>8215</v>
      </c>
      <c r="J10069" s="1" t="s">
        <v>37</v>
      </c>
      <c r="K10069" s="7" t="s">
        <v>5395</v>
      </c>
      <c r="L10069" s="3" t="s">
        <v>28</v>
      </c>
      <c r="M10069" s="3" t="s">
        <v>29</v>
      </c>
      <c r="N10069" s="3" t="s">
        <v>24</v>
      </c>
      <c r="O10069" s="77" t="s">
        <v>28</v>
      </c>
      <c r="P10069" s="77" t="s">
        <v>31786</v>
      </c>
      <c r="Q10069" s="77" t="s">
        <v>32</v>
      </c>
      <c r="R10069" s="77"/>
    </row>
    <row r="10070" spans="1:18" ht="15" customHeight="1">
      <c r="A10070" s="5" t="s">
        <v>36174</v>
      </c>
      <c r="B10070" s="3" t="s">
        <v>36174</v>
      </c>
      <c r="C10070" s="3"/>
      <c r="D10070" s="3" t="s">
        <v>36175</v>
      </c>
      <c r="E10070" s="3" t="s">
        <v>36176</v>
      </c>
      <c r="F10070" s="3" t="s">
        <v>22</v>
      </c>
      <c r="G10070" s="3" t="s">
        <v>65</v>
      </c>
      <c r="H10070" s="3" t="s">
        <v>24</v>
      </c>
      <c r="I10070" s="3" t="s">
        <v>8215</v>
      </c>
      <c r="J10070" s="1" t="s">
        <v>37</v>
      </c>
      <c r="K10070" s="7" t="s">
        <v>5395</v>
      </c>
      <c r="L10070" s="3" t="s">
        <v>29</v>
      </c>
      <c r="M10070" s="3" t="s">
        <v>28</v>
      </c>
      <c r="N10070" s="3" t="s">
        <v>24</v>
      </c>
      <c r="O10070" s="77" t="s">
        <v>28</v>
      </c>
      <c r="P10070" s="77" t="s">
        <v>5396</v>
      </c>
      <c r="Q10070" s="77" t="s">
        <v>32</v>
      </c>
      <c r="R10070" s="77"/>
    </row>
    <row r="10071" spans="1:18" ht="15" customHeight="1">
      <c r="A10071" s="5" t="s">
        <v>36177</v>
      </c>
      <c r="B10071" s="3" t="s">
        <v>36177</v>
      </c>
      <c r="C10071" s="3" t="s">
        <v>36178</v>
      </c>
      <c r="D10071" s="3"/>
      <c r="E10071" s="3"/>
      <c r="F10071" s="3" t="s">
        <v>22</v>
      </c>
      <c r="G10071" s="3" t="s">
        <v>195</v>
      </c>
      <c r="H10071" s="3" t="s">
        <v>24</v>
      </c>
      <c r="I10071" s="3" t="s">
        <v>8215</v>
      </c>
      <c r="J10071" s="1" t="s">
        <v>37</v>
      </c>
      <c r="K10071" s="7" t="s">
        <v>5445</v>
      </c>
      <c r="L10071" s="3" t="s">
        <v>29</v>
      </c>
      <c r="M10071" s="3" t="s">
        <v>28</v>
      </c>
      <c r="N10071" s="3" t="s">
        <v>24</v>
      </c>
      <c r="O10071" s="77" t="s">
        <v>28</v>
      </c>
      <c r="P10071" s="77" t="s">
        <v>5446</v>
      </c>
      <c r="Q10071" s="77" t="s">
        <v>32</v>
      </c>
      <c r="R10071" s="77"/>
    </row>
    <row r="10072" spans="1:18" ht="15" customHeight="1">
      <c r="A10072" s="5" t="s">
        <v>36179</v>
      </c>
      <c r="B10072" s="3" t="s">
        <v>36179</v>
      </c>
      <c r="C10072" s="3"/>
      <c r="D10072" s="3" t="s">
        <v>36180</v>
      </c>
      <c r="E10072" s="3" t="s">
        <v>36181</v>
      </c>
      <c r="F10072" s="3" t="s">
        <v>22</v>
      </c>
      <c r="G10072" s="3" t="s">
        <v>195</v>
      </c>
      <c r="H10072" s="3" t="s">
        <v>24</v>
      </c>
      <c r="I10072" s="3" t="s">
        <v>8215</v>
      </c>
      <c r="J10072" s="1" t="s">
        <v>37</v>
      </c>
      <c r="K10072" s="7" t="s">
        <v>5395</v>
      </c>
      <c r="L10072" s="3" t="s">
        <v>29</v>
      </c>
      <c r="M10072" s="3" t="s">
        <v>28</v>
      </c>
      <c r="N10072" s="3" t="s">
        <v>24</v>
      </c>
      <c r="O10072" s="77" t="s">
        <v>28</v>
      </c>
      <c r="P10072" s="77" t="s">
        <v>5396</v>
      </c>
      <c r="Q10072" s="77" t="s">
        <v>32</v>
      </c>
      <c r="R10072" s="77"/>
    </row>
    <row r="10073" spans="1:18" ht="15" customHeight="1">
      <c r="A10073" s="5" t="s">
        <v>36182</v>
      </c>
      <c r="B10073" s="3" t="s">
        <v>36182</v>
      </c>
      <c r="C10073" s="3"/>
      <c r="D10073" s="3" t="s">
        <v>36183</v>
      </c>
      <c r="E10073" s="3" t="s">
        <v>36184</v>
      </c>
      <c r="F10073" s="3" t="s">
        <v>22</v>
      </c>
      <c r="G10073" s="3" t="s">
        <v>65</v>
      </c>
      <c r="H10073" s="3" t="s">
        <v>24</v>
      </c>
      <c r="I10073" s="3" t="s">
        <v>8215</v>
      </c>
      <c r="J10073" s="1" t="s">
        <v>37</v>
      </c>
      <c r="K10073" s="7" t="s">
        <v>5395</v>
      </c>
      <c r="L10073" s="3" t="s">
        <v>30</v>
      </c>
      <c r="M10073" s="3" t="s">
        <v>28</v>
      </c>
      <c r="N10073" s="3" t="s">
        <v>24</v>
      </c>
      <c r="O10073" s="77" t="s">
        <v>28</v>
      </c>
      <c r="P10073" s="77" t="s">
        <v>5396</v>
      </c>
      <c r="Q10073" s="77" t="s">
        <v>32</v>
      </c>
      <c r="R10073" s="77"/>
    </row>
    <row r="10074" spans="1:18" ht="15" customHeight="1">
      <c r="A10074" s="5" t="s">
        <v>36185</v>
      </c>
      <c r="B10074" s="3" t="s">
        <v>36185</v>
      </c>
      <c r="C10074" s="3" t="s">
        <v>36186</v>
      </c>
      <c r="D10074" s="3"/>
      <c r="E10074" s="3"/>
      <c r="F10074" s="3" t="s">
        <v>88</v>
      </c>
      <c r="G10074" s="3" t="s">
        <v>65</v>
      </c>
      <c r="H10074" s="3" t="s">
        <v>28</v>
      </c>
      <c r="I10074" s="3" t="s">
        <v>8215</v>
      </c>
      <c r="J10074" s="1" t="s">
        <v>37</v>
      </c>
      <c r="K10074" s="7" t="s">
        <v>5395</v>
      </c>
      <c r="L10074" s="3" t="s">
        <v>28</v>
      </c>
      <c r="M10074" s="3" t="s">
        <v>29</v>
      </c>
      <c r="N10074" s="3" t="s">
        <v>24</v>
      </c>
      <c r="O10074" s="77" t="s">
        <v>28</v>
      </c>
      <c r="P10074" s="77" t="s">
        <v>34355</v>
      </c>
      <c r="Q10074" s="77" t="s">
        <v>32</v>
      </c>
      <c r="R10074" s="77"/>
    </row>
    <row r="10075" spans="1:18" ht="15" customHeight="1">
      <c r="A10075" s="5" t="s">
        <v>36187</v>
      </c>
      <c r="B10075" s="3" t="s">
        <v>36187</v>
      </c>
      <c r="C10075" s="3" t="s">
        <v>36188</v>
      </c>
      <c r="D10075" s="3"/>
      <c r="E10075" s="3"/>
      <c r="F10075" s="3" t="s">
        <v>22</v>
      </c>
      <c r="G10075" s="3" t="s">
        <v>65</v>
      </c>
      <c r="H10075" s="3" t="s">
        <v>24</v>
      </c>
      <c r="I10075" s="3" t="s">
        <v>8215</v>
      </c>
      <c r="J10075" s="1" t="s">
        <v>37</v>
      </c>
      <c r="K10075" s="7" t="s">
        <v>5400</v>
      </c>
      <c r="L10075" s="3" t="s">
        <v>29</v>
      </c>
      <c r="M10075" s="3" t="s">
        <v>29</v>
      </c>
      <c r="N10075" s="3"/>
      <c r="O10075" s="77" t="s">
        <v>28</v>
      </c>
      <c r="P10075" s="77" t="s">
        <v>28392</v>
      </c>
      <c r="Q10075" s="77" t="s">
        <v>32</v>
      </c>
      <c r="R10075" s="77"/>
    </row>
    <row r="10076" spans="1:18" ht="15" customHeight="1">
      <c r="A10076" s="5" t="s">
        <v>36189</v>
      </c>
      <c r="B10076" s="3" t="s">
        <v>36189</v>
      </c>
      <c r="C10076" s="3" t="s">
        <v>36190</v>
      </c>
      <c r="D10076" s="3"/>
      <c r="E10076" s="3"/>
      <c r="F10076" s="3" t="s">
        <v>88</v>
      </c>
      <c r="G10076" s="3" t="s">
        <v>23</v>
      </c>
      <c r="H10076" s="3" t="s">
        <v>8278</v>
      </c>
      <c r="I10076" s="3" t="s">
        <v>8215</v>
      </c>
      <c r="J10076" s="1" t="s">
        <v>37</v>
      </c>
      <c r="K10076" s="7" t="s">
        <v>5445</v>
      </c>
      <c r="L10076" s="3" t="s">
        <v>29</v>
      </c>
      <c r="M10076" s="3" t="s">
        <v>28</v>
      </c>
      <c r="N10076" s="3" t="s">
        <v>24</v>
      </c>
      <c r="O10076" s="77" t="s">
        <v>28</v>
      </c>
      <c r="P10076" s="77" t="s">
        <v>5446</v>
      </c>
      <c r="Q10076" s="77" t="s">
        <v>32</v>
      </c>
      <c r="R10076" s="77"/>
    </row>
    <row r="10077" spans="1:18" ht="15" customHeight="1">
      <c r="A10077" s="5" t="s">
        <v>36191</v>
      </c>
      <c r="B10077" s="3" t="s">
        <v>36191</v>
      </c>
      <c r="C10077" s="3"/>
      <c r="D10077" s="3" t="s">
        <v>36192</v>
      </c>
      <c r="E10077" s="3" t="s">
        <v>36193</v>
      </c>
      <c r="F10077" s="3" t="s">
        <v>22</v>
      </c>
      <c r="G10077" s="3" t="s">
        <v>65</v>
      </c>
      <c r="H10077" s="3" t="s">
        <v>24</v>
      </c>
      <c r="I10077" s="3" t="s">
        <v>8215</v>
      </c>
      <c r="J10077" s="1" t="s">
        <v>37</v>
      </c>
      <c r="K10077" s="7" t="s">
        <v>5395</v>
      </c>
      <c r="L10077" s="3" t="s">
        <v>30</v>
      </c>
      <c r="M10077" s="3" t="s">
        <v>28</v>
      </c>
      <c r="N10077" s="3" t="s">
        <v>24</v>
      </c>
      <c r="O10077" s="77" t="s">
        <v>28</v>
      </c>
      <c r="P10077" s="77" t="s">
        <v>5396</v>
      </c>
      <c r="Q10077" s="77" t="s">
        <v>32</v>
      </c>
      <c r="R10077" s="77"/>
    </row>
    <row r="10078" spans="1:18" ht="15" customHeight="1">
      <c r="A10078" s="5" t="s">
        <v>36194</v>
      </c>
      <c r="B10078" s="3" t="s">
        <v>36194</v>
      </c>
      <c r="C10078" s="3" t="s">
        <v>36195</v>
      </c>
      <c r="D10078" s="3"/>
      <c r="E10078" s="3"/>
      <c r="F10078" s="3" t="s">
        <v>22</v>
      </c>
      <c r="G10078" s="3" t="s">
        <v>65</v>
      </c>
      <c r="H10078" s="3" t="s">
        <v>24</v>
      </c>
      <c r="I10078" s="3" t="s">
        <v>8215</v>
      </c>
      <c r="J10078" s="1" t="s">
        <v>37</v>
      </c>
      <c r="K10078" s="7" t="s">
        <v>5395</v>
      </c>
      <c r="L10078" s="3" t="s">
        <v>29</v>
      </c>
      <c r="M10078" s="3" t="s">
        <v>29</v>
      </c>
      <c r="N10078" s="3" t="s">
        <v>24</v>
      </c>
      <c r="O10078" s="77" t="s">
        <v>29</v>
      </c>
      <c r="P10078" s="77" t="s">
        <v>34355</v>
      </c>
      <c r="Q10078" s="77" t="s">
        <v>8749</v>
      </c>
      <c r="R10078" s="77"/>
    </row>
    <row r="10079" spans="1:18" ht="15" customHeight="1">
      <c r="A10079" s="5" t="s">
        <v>36196</v>
      </c>
      <c r="B10079" s="3" t="s">
        <v>36196</v>
      </c>
      <c r="C10079" s="3" t="s">
        <v>36197</v>
      </c>
      <c r="D10079" s="3"/>
      <c r="E10079" s="3"/>
      <c r="F10079" s="3" t="s">
        <v>285</v>
      </c>
      <c r="G10079" s="3" t="s">
        <v>195</v>
      </c>
      <c r="H10079" s="3" t="s">
        <v>8278</v>
      </c>
      <c r="I10079" s="3" t="s">
        <v>8215</v>
      </c>
      <c r="J10079" s="1" t="s">
        <v>26</v>
      </c>
      <c r="K10079" s="7" t="s">
        <v>5445</v>
      </c>
      <c r="L10079" s="3" t="s">
        <v>29</v>
      </c>
      <c r="M10079" s="3" t="s">
        <v>28</v>
      </c>
      <c r="N10079" s="3" t="s">
        <v>24</v>
      </c>
      <c r="O10079" s="77" t="s">
        <v>28</v>
      </c>
      <c r="P10079" s="77" t="s">
        <v>5446</v>
      </c>
      <c r="Q10079" s="77" t="s">
        <v>32</v>
      </c>
      <c r="R10079" s="77" t="s">
        <v>166</v>
      </c>
    </row>
    <row r="10080" spans="1:18" ht="15" customHeight="1">
      <c r="A10080" s="5" t="s">
        <v>36198</v>
      </c>
      <c r="B10080" s="3" t="s">
        <v>36198</v>
      </c>
      <c r="C10080" s="3" t="s">
        <v>36199</v>
      </c>
      <c r="D10080" s="3"/>
      <c r="E10080" s="3"/>
      <c r="F10080" s="3" t="s">
        <v>88</v>
      </c>
      <c r="G10080" s="3" t="s">
        <v>65</v>
      </c>
      <c r="H10080" s="3" t="s">
        <v>8278</v>
      </c>
      <c r="I10080" s="3" t="s">
        <v>8215</v>
      </c>
      <c r="J10080" s="1" t="s">
        <v>37</v>
      </c>
      <c r="K10080" s="7" t="s">
        <v>5445</v>
      </c>
      <c r="L10080" s="3" t="s">
        <v>29</v>
      </c>
      <c r="M10080" s="3" t="s">
        <v>28</v>
      </c>
      <c r="N10080" s="3" t="s">
        <v>24</v>
      </c>
      <c r="O10080" s="77" t="s">
        <v>28</v>
      </c>
      <c r="P10080" s="77" t="s">
        <v>5446</v>
      </c>
      <c r="Q10080" s="77" t="s">
        <v>32</v>
      </c>
      <c r="R10080" s="77"/>
    </row>
    <row r="10081" spans="1:18" ht="15" customHeight="1">
      <c r="A10081" s="5" t="s">
        <v>36200</v>
      </c>
      <c r="B10081" s="3" t="s">
        <v>36200</v>
      </c>
      <c r="C10081" s="3" t="s">
        <v>36201</v>
      </c>
      <c r="D10081" s="3"/>
      <c r="E10081" s="3"/>
      <c r="F10081" s="3" t="s">
        <v>88</v>
      </c>
      <c r="G10081" s="3" t="s">
        <v>65</v>
      </c>
      <c r="H10081" s="3" t="s">
        <v>8278</v>
      </c>
      <c r="I10081" s="3" t="s">
        <v>8215</v>
      </c>
      <c r="J10081" s="1" t="s">
        <v>37</v>
      </c>
      <c r="K10081" s="7" t="s">
        <v>5445</v>
      </c>
      <c r="L10081" s="3" t="s">
        <v>29</v>
      </c>
      <c r="M10081" s="3" t="s">
        <v>28</v>
      </c>
      <c r="N10081" s="3" t="s">
        <v>24</v>
      </c>
      <c r="O10081" s="77" t="s">
        <v>28</v>
      </c>
      <c r="P10081" s="77" t="s">
        <v>5446</v>
      </c>
      <c r="Q10081" s="77" t="s">
        <v>32</v>
      </c>
      <c r="R10081" s="77"/>
    </row>
    <row r="10082" spans="1:18" ht="15" customHeight="1">
      <c r="A10082" s="5" t="s">
        <v>36202</v>
      </c>
      <c r="B10082" s="3" t="s">
        <v>36202</v>
      </c>
      <c r="C10082" s="3"/>
      <c r="D10082" s="3" t="s">
        <v>36203</v>
      </c>
      <c r="E10082" s="3" t="s">
        <v>36204</v>
      </c>
      <c r="F10082" s="3" t="s">
        <v>22</v>
      </c>
      <c r="G10082" s="3" t="s">
        <v>65</v>
      </c>
      <c r="H10082" s="3" t="s">
        <v>24</v>
      </c>
      <c r="I10082" s="3" t="s">
        <v>8215</v>
      </c>
      <c r="J10082" s="1" t="s">
        <v>37</v>
      </c>
      <c r="K10082" s="7" t="s">
        <v>5395</v>
      </c>
      <c r="L10082" s="3" t="s">
        <v>29</v>
      </c>
      <c r="M10082" s="3" t="s">
        <v>28</v>
      </c>
      <c r="N10082" s="3" t="s">
        <v>24</v>
      </c>
      <c r="O10082" s="77" t="s">
        <v>28</v>
      </c>
      <c r="P10082" s="77" t="s">
        <v>5396</v>
      </c>
      <c r="Q10082" s="77" t="s">
        <v>32</v>
      </c>
      <c r="R10082" s="77"/>
    </row>
    <row r="10083" spans="1:18" ht="15" customHeight="1">
      <c r="A10083" s="5" t="s">
        <v>36205</v>
      </c>
      <c r="B10083" s="3" t="s">
        <v>36205</v>
      </c>
      <c r="C10083" s="3" t="s">
        <v>36206</v>
      </c>
      <c r="D10083" s="3"/>
      <c r="E10083" s="3"/>
      <c r="F10083" s="3" t="s">
        <v>88</v>
      </c>
      <c r="G10083" s="3" t="s">
        <v>65</v>
      </c>
      <c r="H10083" s="3" t="s">
        <v>8278</v>
      </c>
      <c r="I10083" s="3" t="s">
        <v>8215</v>
      </c>
      <c r="J10083" s="1" t="s">
        <v>37</v>
      </c>
      <c r="K10083" s="7" t="s">
        <v>5445</v>
      </c>
      <c r="L10083" s="3" t="s">
        <v>29</v>
      </c>
      <c r="M10083" s="3" t="s">
        <v>28</v>
      </c>
      <c r="N10083" s="3" t="s">
        <v>24</v>
      </c>
      <c r="O10083" s="77" t="s">
        <v>28</v>
      </c>
      <c r="P10083" s="77" t="s">
        <v>5446</v>
      </c>
      <c r="Q10083" s="77" t="s">
        <v>32</v>
      </c>
      <c r="R10083" s="77"/>
    </row>
    <row r="10084" spans="1:18" ht="15" customHeight="1">
      <c r="A10084" s="5" t="s">
        <v>36207</v>
      </c>
      <c r="B10084" s="3" t="s">
        <v>36207</v>
      </c>
      <c r="C10084" s="3"/>
      <c r="D10084" s="3" t="s">
        <v>36208</v>
      </c>
      <c r="E10084" s="3" t="s">
        <v>36209</v>
      </c>
      <c r="F10084" s="3" t="s">
        <v>22</v>
      </c>
      <c r="G10084" s="3" t="s">
        <v>53</v>
      </c>
      <c r="H10084" s="3" t="s">
        <v>24</v>
      </c>
      <c r="I10084" s="3" t="s">
        <v>8215</v>
      </c>
      <c r="J10084" s="1" t="s">
        <v>37</v>
      </c>
      <c r="K10084" s="7" t="s">
        <v>5445</v>
      </c>
      <c r="L10084" s="3" t="s">
        <v>28</v>
      </c>
      <c r="M10084" s="3" t="s">
        <v>29</v>
      </c>
      <c r="N10084" s="3" t="s">
        <v>30</v>
      </c>
      <c r="O10084" s="77" t="s">
        <v>28</v>
      </c>
      <c r="P10084" s="77" t="s">
        <v>5446</v>
      </c>
      <c r="Q10084" s="77" t="s">
        <v>32</v>
      </c>
      <c r="R10084" s="77"/>
    </row>
    <row r="10085" spans="1:18" ht="15" customHeight="1">
      <c r="A10085" s="5" t="s">
        <v>36210</v>
      </c>
      <c r="B10085" s="3" t="s">
        <v>36210</v>
      </c>
      <c r="C10085" s="3"/>
      <c r="D10085" s="3" t="s">
        <v>36211</v>
      </c>
      <c r="E10085" s="3" t="s">
        <v>36212</v>
      </c>
      <c r="F10085" s="3" t="s">
        <v>22</v>
      </c>
      <c r="G10085" s="3" t="s">
        <v>65</v>
      </c>
      <c r="H10085" s="3" t="s">
        <v>24</v>
      </c>
      <c r="I10085" s="3" t="s">
        <v>8215</v>
      </c>
      <c r="J10085" s="1" t="s">
        <v>37</v>
      </c>
      <c r="K10085" s="7" t="s">
        <v>5395</v>
      </c>
      <c r="L10085" s="3" t="s">
        <v>29</v>
      </c>
      <c r="M10085" s="3" t="s">
        <v>28</v>
      </c>
      <c r="N10085" s="3" t="s">
        <v>24</v>
      </c>
      <c r="O10085" s="77" t="s">
        <v>28</v>
      </c>
      <c r="P10085" s="77" t="s">
        <v>28146</v>
      </c>
      <c r="Q10085" s="77" t="s">
        <v>32</v>
      </c>
      <c r="R10085" s="77"/>
    </row>
    <row r="10086" spans="1:18" ht="15" customHeight="1">
      <c r="A10086" s="5" t="s">
        <v>36213</v>
      </c>
      <c r="B10086" s="3" t="s">
        <v>36213</v>
      </c>
      <c r="C10086" s="3" t="s">
        <v>36214</v>
      </c>
      <c r="D10086" s="3"/>
      <c r="E10086" s="3"/>
      <c r="F10086" s="3" t="s">
        <v>285</v>
      </c>
      <c r="G10086" s="3" t="s">
        <v>60</v>
      </c>
      <c r="H10086" s="3" t="s">
        <v>28</v>
      </c>
      <c r="I10086" s="3" t="s">
        <v>8215</v>
      </c>
      <c r="J10086" s="1" t="s">
        <v>165</v>
      </c>
      <c r="K10086" s="7" t="s">
        <v>5395</v>
      </c>
      <c r="L10086" s="3" t="s">
        <v>29</v>
      </c>
      <c r="M10086" s="3" t="s">
        <v>29</v>
      </c>
      <c r="N10086" s="3" t="s">
        <v>24</v>
      </c>
      <c r="O10086" s="77" t="s">
        <v>28</v>
      </c>
      <c r="P10086" s="77" t="s">
        <v>31786</v>
      </c>
      <c r="Q10086" s="77" t="s">
        <v>32</v>
      </c>
      <c r="R10086" s="77"/>
    </row>
    <row r="10087" spans="1:18" ht="15" customHeight="1">
      <c r="A10087" s="5" t="s">
        <v>36215</v>
      </c>
      <c r="B10087" s="3" t="s">
        <v>36215</v>
      </c>
      <c r="C10087" s="3" t="s">
        <v>36216</v>
      </c>
      <c r="D10087" s="3"/>
      <c r="E10087" s="3"/>
      <c r="F10087" s="3" t="s">
        <v>22</v>
      </c>
      <c r="G10087" s="3" t="s">
        <v>65</v>
      </c>
      <c r="H10087" s="3" t="s">
        <v>24</v>
      </c>
      <c r="I10087" s="3" t="s">
        <v>8215</v>
      </c>
      <c r="J10087" s="1" t="s">
        <v>37</v>
      </c>
      <c r="K10087" s="7" t="s">
        <v>5445</v>
      </c>
      <c r="L10087" s="3" t="s">
        <v>29</v>
      </c>
      <c r="M10087" s="3" t="s">
        <v>28</v>
      </c>
      <c r="N10087" s="3" t="s">
        <v>24</v>
      </c>
      <c r="O10087" s="77" t="s">
        <v>28</v>
      </c>
      <c r="P10087" s="77" t="s">
        <v>5446</v>
      </c>
      <c r="Q10087" s="77" t="s">
        <v>32</v>
      </c>
      <c r="R10087" s="77"/>
    </row>
    <row r="10088" spans="1:18" ht="15" customHeight="1">
      <c r="A10088" s="5" t="s">
        <v>36217</v>
      </c>
      <c r="B10088" s="3" t="s">
        <v>36217</v>
      </c>
      <c r="C10088" s="3"/>
      <c r="D10088" s="3" t="s">
        <v>36218</v>
      </c>
      <c r="E10088" s="3" t="s">
        <v>36219</v>
      </c>
      <c r="F10088" s="3" t="s">
        <v>22</v>
      </c>
      <c r="G10088" s="3" t="s">
        <v>65</v>
      </c>
      <c r="H10088" s="3" t="s">
        <v>24</v>
      </c>
      <c r="I10088" s="3" t="s">
        <v>8215</v>
      </c>
      <c r="J10088" s="1" t="s">
        <v>37</v>
      </c>
      <c r="K10088" s="7" t="s">
        <v>5395</v>
      </c>
      <c r="L10088" s="3" t="s">
        <v>29</v>
      </c>
      <c r="M10088" s="3" t="s">
        <v>28</v>
      </c>
      <c r="N10088" s="3" t="s">
        <v>24</v>
      </c>
      <c r="O10088" s="77" t="s">
        <v>28</v>
      </c>
      <c r="P10088" s="77" t="s">
        <v>5396</v>
      </c>
      <c r="Q10088" s="77" t="s">
        <v>32</v>
      </c>
      <c r="R10088" s="77"/>
    </row>
    <row r="10089" spans="1:18" ht="15" customHeight="1">
      <c r="A10089" s="5" t="s">
        <v>36220</v>
      </c>
      <c r="B10089" s="3" t="s">
        <v>36220</v>
      </c>
      <c r="C10089" s="3" t="s">
        <v>36221</v>
      </c>
      <c r="D10089" s="3"/>
      <c r="E10089" s="3"/>
      <c r="F10089" s="3" t="s">
        <v>164</v>
      </c>
      <c r="G10089" s="3" t="s">
        <v>60</v>
      </c>
      <c r="H10089" s="3" t="s">
        <v>24</v>
      </c>
      <c r="I10089" s="3" t="s">
        <v>8215</v>
      </c>
      <c r="J10089" s="1" t="s">
        <v>37</v>
      </c>
      <c r="K10089" s="7" t="s">
        <v>5400</v>
      </c>
      <c r="L10089" s="3" t="s">
        <v>29</v>
      </c>
      <c r="M10089" s="3" t="s">
        <v>29</v>
      </c>
      <c r="N10089" s="3"/>
      <c r="O10089" s="77" t="s">
        <v>28</v>
      </c>
      <c r="P10089" s="77" t="s">
        <v>28392</v>
      </c>
      <c r="Q10089" s="77" t="s">
        <v>32</v>
      </c>
      <c r="R10089" s="77"/>
    </row>
    <row r="10090" spans="1:18" ht="15" customHeight="1">
      <c r="A10090" s="5" t="s">
        <v>36222</v>
      </c>
      <c r="B10090" s="3" t="s">
        <v>36222</v>
      </c>
      <c r="C10090" s="3"/>
      <c r="D10090" s="3" t="s">
        <v>36223</v>
      </c>
      <c r="E10090" s="3" t="s">
        <v>36224</v>
      </c>
      <c r="F10090" s="3" t="s">
        <v>22</v>
      </c>
      <c r="G10090" s="3" t="s">
        <v>65</v>
      </c>
      <c r="H10090" s="3" t="s">
        <v>24</v>
      </c>
      <c r="I10090" s="3" t="s">
        <v>8215</v>
      </c>
      <c r="J10090" s="1" t="s">
        <v>37</v>
      </c>
      <c r="K10090" s="7" t="s">
        <v>5395</v>
      </c>
      <c r="L10090" s="3" t="s">
        <v>29</v>
      </c>
      <c r="M10090" s="3" t="s">
        <v>28</v>
      </c>
      <c r="N10090" s="3" t="s">
        <v>24</v>
      </c>
      <c r="O10090" s="77" t="s">
        <v>28</v>
      </c>
      <c r="P10090" s="77" t="s">
        <v>5396</v>
      </c>
      <c r="Q10090" s="77" t="s">
        <v>32</v>
      </c>
      <c r="R10090" s="77"/>
    </row>
    <row r="10091" spans="1:18" ht="15" customHeight="1">
      <c r="A10091" s="5" t="s">
        <v>36225</v>
      </c>
      <c r="B10091" s="3" t="s">
        <v>36225</v>
      </c>
      <c r="C10091" s="3"/>
      <c r="D10091" s="3" t="s">
        <v>36226</v>
      </c>
      <c r="E10091" s="3" t="s">
        <v>36227</v>
      </c>
      <c r="F10091" s="3" t="s">
        <v>22</v>
      </c>
      <c r="G10091" s="3" t="s">
        <v>65</v>
      </c>
      <c r="H10091" s="3" t="s">
        <v>24</v>
      </c>
      <c r="I10091" s="3" t="s">
        <v>8215</v>
      </c>
      <c r="J10091" s="1" t="s">
        <v>37</v>
      </c>
      <c r="K10091" s="7" t="s">
        <v>5395</v>
      </c>
      <c r="L10091" s="3" t="s">
        <v>29</v>
      </c>
      <c r="M10091" s="3" t="s">
        <v>28</v>
      </c>
      <c r="N10091" s="3" t="s">
        <v>24</v>
      </c>
      <c r="O10091" s="77" t="s">
        <v>29</v>
      </c>
      <c r="P10091" s="77" t="s">
        <v>5396</v>
      </c>
      <c r="Q10091" s="77" t="s">
        <v>8749</v>
      </c>
      <c r="R10091" s="77"/>
    </row>
    <row r="10092" spans="1:18" ht="15" customHeight="1">
      <c r="A10092" s="5" t="s">
        <v>36228</v>
      </c>
      <c r="B10092" s="3" t="s">
        <v>36228</v>
      </c>
      <c r="C10092" s="3" t="s">
        <v>36229</v>
      </c>
      <c r="D10092" s="3"/>
      <c r="E10092" s="3"/>
      <c r="F10092" s="3" t="s">
        <v>22</v>
      </c>
      <c r="G10092" s="3" t="s">
        <v>60</v>
      </c>
      <c r="H10092" s="3" t="s">
        <v>24</v>
      </c>
      <c r="I10092" s="3" t="s">
        <v>8215</v>
      </c>
      <c r="J10092" s="1" t="s">
        <v>37</v>
      </c>
      <c r="K10092" s="7" t="s">
        <v>5400</v>
      </c>
      <c r="L10092" s="3" t="s">
        <v>29</v>
      </c>
      <c r="M10092" s="3" t="s">
        <v>29</v>
      </c>
      <c r="N10092" s="3"/>
      <c r="O10092" s="77" t="s">
        <v>28</v>
      </c>
      <c r="P10092" s="77" t="s">
        <v>28392</v>
      </c>
      <c r="Q10092" s="77" t="s">
        <v>32</v>
      </c>
      <c r="R10092" s="77"/>
    </row>
    <row r="10093" spans="1:18" ht="15" customHeight="1">
      <c r="A10093" s="5" t="s">
        <v>36230</v>
      </c>
      <c r="B10093" s="3" t="s">
        <v>36230</v>
      </c>
      <c r="C10093" s="3"/>
      <c r="D10093" s="3" t="s">
        <v>36231</v>
      </c>
      <c r="E10093" s="3" t="s">
        <v>36232</v>
      </c>
      <c r="F10093" s="3" t="s">
        <v>22</v>
      </c>
      <c r="G10093" s="3" t="s">
        <v>65</v>
      </c>
      <c r="H10093" s="3" t="s">
        <v>24</v>
      </c>
      <c r="I10093" s="3" t="s">
        <v>8215</v>
      </c>
      <c r="J10093" s="1" t="s">
        <v>37</v>
      </c>
      <c r="K10093" s="7" t="s">
        <v>5395</v>
      </c>
      <c r="L10093" s="3" t="s">
        <v>29</v>
      </c>
      <c r="M10093" s="3" t="s">
        <v>28</v>
      </c>
      <c r="N10093" s="3" t="s">
        <v>24</v>
      </c>
      <c r="O10093" s="77" t="s">
        <v>28</v>
      </c>
      <c r="P10093" s="77" t="s">
        <v>5396</v>
      </c>
      <c r="Q10093" s="77" t="s">
        <v>32</v>
      </c>
      <c r="R10093" s="77"/>
    </row>
    <row r="10094" spans="1:18" ht="15" customHeight="1">
      <c r="A10094" s="5" t="s">
        <v>36233</v>
      </c>
      <c r="B10094" s="3" t="s">
        <v>36233</v>
      </c>
      <c r="C10094" s="3" t="s">
        <v>36234</v>
      </c>
      <c r="D10094" s="3"/>
      <c r="E10094" s="3"/>
      <c r="F10094" s="3" t="s">
        <v>22</v>
      </c>
      <c r="G10094" s="3" t="s">
        <v>23</v>
      </c>
      <c r="H10094" s="3" t="s">
        <v>24</v>
      </c>
      <c r="I10094" s="3" t="s">
        <v>8215</v>
      </c>
      <c r="J10094" s="1" t="s">
        <v>37</v>
      </c>
      <c r="K10094" s="7" t="s">
        <v>5400</v>
      </c>
      <c r="L10094" s="3" t="s">
        <v>29</v>
      </c>
      <c r="M10094" s="3" t="s">
        <v>29</v>
      </c>
      <c r="N10094" s="3"/>
      <c r="O10094" s="77" t="s">
        <v>28</v>
      </c>
      <c r="P10094" s="77" t="s">
        <v>28392</v>
      </c>
      <c r="Q10094" s="77" t="s">
        <v>32</v>
      </c>
      <c r="R10094" s="77"/>
    </row>
    <row r="10095" spans="1:18" ht="15" customHeight="1">
      <c r="A10095" s="5" t="s">
        <v>36235</v>
      </c>
      <c r="B10095" s="3" t="s">
        <v>36235</v>
      </c>
      <c r="C10095" s="3"/>
      <c r="D10095" s="3" t="s">
        <v>36236</v>
      </c>
      <c r="E10095" s="3" t="s">
        <v>36237</v>
      </c>
      <c r="F10095" s="3" t="s">
        <v>22</v>
      </c>
      <c r="G10095" s="3" t="s">
        <v>65</v>
      </c>
      <c r="H10095" s="3" t="s">
        <v>24</v>
      </c>
      <c r="I10095" s="3" t="s">
        <v>8215</v>
      </c>
      <c r="J10095" s="1" t="s">
        <v>37</v>
      </c>
      <c r="K10095" s="7" t="s">
        <v>5395</v>
      </c>
      <c r="L10095" s="3" t="s">
        <v>29</v>
      </c>
      <c r="M10095" s="3" t="s">
        <v>28</v>
      </c>
      <c r="N10095" s="3" t="s">
        <v>24</v>
      </c>
      <c r="O10095" s="77" t="s">
        <v>28</v>
      </c>
      <c r="P10095" s="77" t="s">
        <v>28146</v>
      </c>
      <c r="Q10095" s="77" t="s">
        <v>32</v>
      </c>
      <c r="R10095" s="77"/>
    </row>
    <row r="10096" spans="1:18" ht="15" customHeight="1">
      <c r="A10096" s="5" t="s">
        <v>36238</v>
      </c>
      <c r="B10096" s="3" t="s">
        <v>36238</v>
      </c>
      <c r="C10096" s="3" t="s">
        <v>36239</v>
      </c>
      <c r="D10096" s="3"/>
      <c r="E10096" s="3"/>
      <c r="F10096" s="3" t="s">
        <v>22</v>
      </c>
      <c r="G10096" s="3" t="s">
        <v>23</v>
      </c>
      <c r="H10096" s="3" t="s">
        <v>24</v>
      </c>
      <c r="I10096" s="3" t="s">
        <v>8215</v>
      </c>
      <c r="J10096" s="1" t="s">
        <v>37</v>
      </c>
      <c r="K10096" s="7" t="s">
        <v>5400</v>
      </c>
      <c r="L10096" s="3" t="s">
        <v>29</v>
      </c>
      <c r="M10096" s="3" t="s">
        <v>29</v>
      </c>
      <c r="N10096" s="3"/>
      <c r="O10096" s="77" t="s">
        <v>28</v>
      </c>
      <c r="P10096" s="77" t="s">
        <v>28392</v>
      </c>
      <c r="Q10096" s="77" t="s">
        <v>32</v>
      </c>
      <c r="R10096" s="77"/>
    </row>
    <row r="10097" spans="1:18" ht="15" customHeight="1">
      <c r="A10097" s="5" t="s">
        <v>36240</v>
      </c>
      <c r="B10097" s="3" t="s">
        <v>36240</v>
      </c>
      <c r="C10097" s="3" t="s">
        <v>36241</v>
      </c>
      <c r="D10097" s="3" t="s">
        <v>36242</v>
      </c>
      <c r="E10097" s="3"/>
      <c r="F10097" s="3" t="s">
        <v>88</v>
      </c>
      <c r="G10097" s="3" t="s">
        <v>60</v>
      </c>
      <c r="H10097" s="3" t="s">
        <v>30</v>
      </c>
      <c r="I10097" s="3" t="s">
        <v>8215</v>
      </c>
      <c r="J10097" s="1" t="s">
        <v>109</v>
      </c>
      <c r="K10097" s="7" t="s">
        <v>5445</v>
      </c>
      <c r="L10097" s="3" t="s">
        <v>28</v>
      </c>
      <c r="M10097" s="3" t="s">
        <v>29</v>
      </c>
      <c r="N10097" s="3" t="s">
        <v>30</v>
      </c>
      <c r="O10097" s="77" t="s">
        <v>28</v>
      </c>
      <c r="P10097" s="77" t="s">
        <v>5446</v>
      </c>
      <c r="Q10097" s="77" t="s">
        <v>32</v>
      </c>
      <c r="R10097" s="77"/>
    </row>
    <row r="10098" spans="1:18" ht="15" customHeight="1">
      <c r="A10098" s="5" t="s">
        <v>36243</v>
      </c>
      <c r="B10098" s="3" t="s">
        <v>36243</v>
      </c>
      <c r="C10098" s="3" t="s">
        <v>36244</v>
      </c>
      <c r="D10098" s="3"/>
      <c r="E10098" s="3"/>
      <c r="F10098" s="3" t="s">
        <v>22</v>
      </c>
      <c r="G10098" s="3" t="s">
        <v>23</v>
      </c>
      <c r="H10098" s="3" t="s">
        <v>24</v>
      </c>
      <c r="I10098" s="3" t="s">
        <v>8215</v>
      </c>
      <c r="J10098" s="1" t="s">
        <v>37</v>
      </c>
      <c r="K10098" s="7" t="s">
        <v>5400</v>
      </c>
      <c r="L10098" s="3" t="s">
        <v>29</v>
      </c>
      <c r="M10098" s="3" t="s">
        <v>29</v>
      </c>
      <c r="N10098" s="3"/>
      <c r="O10098" s="77" t="s">
        <v>28</v>
      </c>
      <c r="P10098" s="77" t="s">
        <v>28392</v>
      </c>
      <c r="Q10098" s="77" t="s">
        <v>32</v>
      </c>
      <c r="R10098" s="77"/>
    </row>
    <row r="10099" spans="1:18" ht="15" customHeight="1">
      <c r="A10099" s="5" t="s">
        <v>36245</v>
      </c>
      <c r="B10099" s="3" t="s">
        <v>36245</v>
      </c>
      <c r="C10099" s="3" t="s">
        <v>36246</v>
      </c>
      <c r="D10099" s="3"/>
      <c r="E10099" s="3"/>
      <c r="F10099" s="3" t="s">
        <v>88</v>
      </c>
      <c r="G10099" s="3" t="s">
        <v>65</v>
      </c>
      <c r="H10099" s="3" t="s">
        <v>29</v>
      </c>
      <c r="I10099" s="3" t="s">
        <v>8215</v>
      </c>
      <c r="J10099" s="1" t="s">
        <v>37</v>
      </c>
      <c r="K10099" s="7" t="s">
        <v>5395</v>
      </c>
      <c r="L10099" s="3" t="s">
        <v>29</v>
      </c>
      <c r="M10099" s="3" t="s">
        <v>29</v>
      </c>
      <c r="N10099" s="3" t="s">
        <v>24</v>
      </c>
      <c r="O10099" s="77" t="s">
        <v>29</v>
      </c>
      <c r="P10099" s="77" t="s">
        <v>31786</v>
      </c>
      <c r="Q10099" s="77" t="s">
        <v>8749</v>
      </c>
      <c r="R10099" s="77"/>
    </row>
    <row r="10100" spans="1:18" ht="15" customHeight="1">
      <c r="A10100" s="5" t="s">
        <v>36247</v>
      </c>
      <c r="B10100" s="3" t="s">
        <v>36247</v>
      </c>
      <c r="C10100" s="3"/>
      <c r="D10100" s="3" t="s">
        <v>36248</v>
      </c>
      <c r="E10100" s="3" t="s">
        <v>36249</v>
      </c>
      <c r="F10100" s="3" t="s">
        <v>22</v>
      </c>
      <c r="G10100" s="3" t="s">
        <v>65</v>
      </c>
      <c r="H10100" s="3" t="s">
        <v>24</v>
      </c>
      <c r="I10100" s="3" t="s">
        <v>8215</v>
      </c>
      <c r="J10100" s="1" t="s">
        <v>37</v>
      </c>
      <c r="K10100" s="7" t="s">
        <v>5395</v>
      </c>
      <c r="L10100" s="3" t="s">
        <v>29</v>
      </c>
      <c r="M10100" s="3" t="s">
        <v>28</v>
      </c>
      <c r="N10100" s="3" t="s">
        <v>24</v>
      </c>
      <c r="O10100" s="77" t="s">
        <v>28</v>
      </c>
      <c r="P10100" s="77" t="s">
        <v>5396</v>
      </c>
      <c r="Q10100" s="77" t="s">
        <v>32</v>
      </c>
      <c r="R10100" s="77"/>
    </row>
    <row r="10101" spans="1:18" ht="15" customHeight="1">
      <c r="A10101" s="5" t="s">
        <v>36250</v>
      </c>
      <c r="B10101" s="3" t="s">
        <v>36250</v>
      </c>
      <c r="C10101" s="3"/>
      <c r="D10101" s="3" t="s">
        <v>36251</v>
      </c>
      <c r="E10101" s="3"/>
      <c r="F10101" s="3" t="s">
        <v>22</v>
      </c>
      <c r="G10101" s="3" t="s">
        <v>17854</v>
      </c>
      <c r="H10101" s="3" t="s">
        <v>24</v>
      </c>
      <c r="I10101" s="3" t="s">
        <v>8215</v>
      </c>
      <c r="J10101" s="1" t="s">
        <v>37</v>
      </c>
      <c r="K10101" s="7" t="s">
        <v>5395</v>
      </c>
      <c r="L10101" s="3" t="s">
        <v>29</v>
      </c>
      <c r="M10101" s="3" t="s">
        <v>28</v>
      </c>
      <c r="N10101" s="3" t="s">
        <v>24</v>
      </c>
      <c r="O10101" s="77" t="s">
        <v>28</v>
      </c>
      <c r="P10101" s="77" t="s">
        <v>28146</v>
      </c>
      <c r="Q10101" s="77" t="s">
        <v>32</v>
      </c>
      <c r="R10101" s="77"/>
    </row>
    <row r="10102" spans="1:18" ht="15" customHeight="1">
      <c r="A10102" s="5" t="s">
        <v>36252</v>
      </c>
      <c r="B10102" s="3" t="s">
        <v>36252</v>
      </c>
      <c r="C10102" s="3"/>
      <c r="D10102" s="3" t="s">
        <v>36253</v>
      </c>
      <c r="E10102" s="3" t="s">
        <v>36254</v>
      </c>
      <c r="F10102" s="3" t="s">
        <v>22</v>
      </c>
      <c r="G10102" s="3" t="s">
        <v>65</v>
      </c>
      <c r="H10102" s="3" t="s">
        <v>24</v>
      </c>
      <c r="I10102" s="3" t="s">
        <v>8215</v>
      </c>
      <c r="J10102" s="1" t="s">
        <v>37</v>
      </c>
      <c r="K10102" s="7" t="s">
        <v>5395</v>
      </c>
      <c r="L10102" s="3" t="s">
        <v>29</v>
      </c>
      <c r="M10102" s="3" t="s">
        <v>28</v>
      </c>
      <c r="N10102" s="3" t="s">
        <v>24</v>
      </c>
      <c r="O10102" s="77" t="s">
        <v>28</v>
      </c>
      <c r="P10102" s="77" t="s">
        <v>28146</v>
      </c>
      <c r="Q10102" s="77" t="s">
        <v>32</v>
      </c>
      <c r="R10102" s="77"/>
    </row>
    <row r="10103" spans="1:18" ht="15" customHeight="1">
      <c r="A10103" s="5" t="s">
        <v>36255</v>
      </c>
      <c r="B10103" s="3" t="s">
        <v>36255</v>
      </c>
      <c r="C10103" s="3" t="s">
        <v>36256</v>
      </c>
      <c r="D10103" s="3"/>
      <c r="E10103" s="3"/>
      <c r="F10103" s="3" t="s">
        <v>88</v>
      </c>
      <c r="G10103" s="3" t="s">
        <v>23</v>
      </c>
      <c r="H10103" s="3" t="s">
        <v>29</v>
      </c>
      <c r="I10103" s="3" t="s">
        <v>8215</v>
      </c>
      <c r="J10103" s="1" t="s">
        <v>37</v>
      </c>
      <c r="K10103" s="7" t="s">
        <v>5395</v>
      </c>
      <c r="L10103" s="3" t="s">
        <v>29</v>
      </c>
      <c r="M10103" s="3" t="s">
        <v>29</v>
      </c>
      <c r="N10103" s="3" t="s">
        <v>24</v>
      </c>
      <c r="O10103" s="77" t="s">
        <v>28</v>
      </c>
      <c r="P10103" s="77" t="s">
        <v>28146</v>
      </c>
      <c r="Q10103" s="77" t="s">
        <v>32</v>
      </c>
      <c r="R10103" s="77"/>
    </row>
    <row r="10104" spans="1:18" ht="15" customHeight="1">
      <c r="A10104" s="5" t="s">
        <v>36257</v>
      </c>
      <c r="B10104" s="3" t="s">
        <v>36257</v>
      </c>
      <c r="C10104" s="3"/>
      <c r="D10104" s="3" t="s">
        <v>36258</v>
      </c>
      <c r="E10104" s="3"/>
      <c r="F10104" s="3" t="s">
        <v>88</v>
      </c>
      <c r="G10104" s="3" t="s">
        <v>60</v>
      </c>
      <c r="H10104" s="3" t="s">
        <v>24</v>
      </c>
      <c r="I10104" s="3" t="s">
        <v>8215</v>
      </c>
      <c r="J10104" s="1" t="s">
        <v>37</v>
      </c>
      <c r="K10104" s="7" t="s">
        <v>5400</v>
      </c>
      <c r="L10104" s="3" t="s">
        <v>28</v>
      </c>
      <c r="M10104" s="3" t="s">
        <v>28</v>
      </c>
      <c r="N10104" s="3"/>
      <c r="O10104" s="77" t="s">
        <v>28</v>
      </c>
      <c r="P10104" s="77" t="s">
        <v>7536</v>
      </c>
      <c r="Q10104" s="77" t="s">
        <v>32</v>
      </c>
      <c r="R10104" s="77"/>
    </row>
    <row r="10105" spans="1:18" ht="15" customHeight="1">
      <c r="A10105" s="5" t="s">
        <v>36259</v>
      </c>
      <c r="B10105" s="3" t="s">
        <v>36259</v>
      </c>
      <c r="C10105" s="3"/>
      <c r="D10105" s="3" t="s">
        <v>36260</v>
      </c>
      <c r="E10105" s="3" t="s">
        <v>36261</v>
      </c>
      <c r="F10105" s="3" t="s">
        <v>22</v>
      </c>
      <c r="G10105" s="3" t="s">
        <v>65</v>
      </c>
      <c r="H10105" s="3" t="s">
        <v>24</v>
      </c>
      <c r="I10105" s="3" t="s">
        <v>8215</v>
      </c>
      <c r="J10105" s="1" t="s">
        <v>37</v>
      </c>
      <c r="K10105" s="7" t="s">
        <v>5395</v>
      </c>
      <c r="L10105" s="3" t="s">
        <v>29</v>
      </c>
      <c r="M10105" s="3" t="s">
        <v>28</v>
      </c>
      <c r="N10105" s="3" t="s">
        <v>24</v>
      </c>
      <c r="O10105" s="77" t="s">
        <v>28</v>
      </c>
      <c r="P10105" s="77" t="s">
        <v>5396</v>
      </c>
      <c r="Q10105" s="77" t="s">
        <v>32</v>
      </c>
      <c r="R10105" s="77"/>
    </row>
    <row r="10106" spans="1:18" ht="15" customHeight="1">
      <c r="A10106" s="5" t="s">
        <v>36262</v>
      </c>
      <c r="B10106" s="3" t="s">
        <v>36262</v>
      </c>
      <c r="C10106" s="3"/>
      <c r="D10106" s="3" t="s">
        <v>36263</v>
      </c>
      <c r="E10106" s="3" t="s">
        <v>36264</v>
      </c>
      <c r="F10106" s="3" t="s">
        <v>22</v>
      </c>
      <c r="G10106" s="3" t="s">
        <v>65</v>
      </c>
      <c r="H10106" s="3" t="s">
        <v>24</v>
      </c>
      <c r="I10106" s="3" t="s">
        <v>8215</v>
      </c>
      <c r="J10106" s="1" t="s">
        <v>37</v>
      </c>
      <c r="K10106" s="7" t="s">
        <v>5395</v>
      </c>
      <c r="L10106" s="3" t="s">
        <v>29</v>
      </c>
      <c r="M10106" s="3" t="s">
        <v>28</v>
      </c>
      <c r="N10106" s="3" t="s">
        <v>24</v>
      </c>
      <c r="O10106" s="77" t="s">
        <v>28</v>
      </c>
      <c r="P10106" s="77" t="s">
        <v>5396</v>
      </c>
      <c r="Q10106" s="77" t="s">
        <v>32</v>
      </c>
      <c r="R10106" s="77"/>
    </row>
    <row r="10107" spans="1:18" ht="15" customHeight="1">
      <c r="A10107" s="5" t="s">
        <v>36265</v>
      </c>
      <c r="B10107" s="3" t="s">
        <v>36265</v>
      </c>
      <c r="C10107" s="3" t="s">
        <v>36266</v>
      </c>
      <c r="D10107" s="3"/>
      <c r="E10107" s="3"/>
      <c r="F10107" s="3" t="s">
        <v>22</v>
      </c>
      <c r="G10107" s="3" t="s">
        <v>65</v>
      </c>
      <c r="H10107" s="3" t="s">
        <v>24</v>
      </c>
      <c r="I10107" s="3" t="s">
        <v>8215</v>
      </c>
      <c r="J10107" s="1" t="s">
        <v>37</v>
      </c>
      <c r="K10107" s="7" t="s">
        <v>5400</v>
      </c>
      <c r="L10107" s="3" t="s">
        <v>29</v>
      </c>
      <c r="M10107" s="3" t="s">
        <v>29</v>
      </c>
      <c r="N10107" s="3"/>
      <c r="O10107" s="77" t="s">
        <v>28</v>
      </c>
      <c r="P10107" s="77" t="s">
        <v>28392</v>
      </c>
      <c r="Q10107" s="77" t="s">
        <v>32</v>
      </c>
      <c r="R10107" s="77"/>
    </row>
    <row r="10108" spans="1:18" ht="15" customHeight="1">
      <c r="A10108" s="5" t="s">
        <v>36267</v>
      </c>
      <c r="B10108" s="3" t="s">
        <v>36267</v>
      </c>
      <c r="C10108" s="3"/>
      <c r="D10108" s="3" t="s">
        <v>36268</v>
      </c>
      <c r="E10108" s="3" t="s">
        <v>36269</v>
      </c>
      <c r="F10108" s="3" t="s">
        <v>22</v>
      </c>
      <c r="G10108" s="3" t="s">
        <v>65</v>
      </c>
      <c r="H10108" s="3" t="s">
        <v>24</v>
      </c>
      <c r="I10108" s="3" t="s">
        <v>8215</v>
      </c>
      <c r="J10108" s="1" t="s">
        <v>37</v>
      </c>
      <c r="K10108" s="7" t="s">
        <v>5400</v>
      </c>
      <c r="L10108" s="3" t="s">
        <v>29</v>
      </c>
      <c r="M10108" s="3" t="s">
        <v>28</v>
      </c>
      <c r="N10108" s="3"/>
      <c r="O10108" s="77" t="s">
        <v>28</v>
      </c>
      <c r="P10108" s="77" t="s">
        <v>5663</v>
      </c>
      <c r="Q10108" s="77" t="s">
        <v>32</v>
      </c>
      <c r="R10108" s="77"/>
    </row>
    <row r="10109" spans="1:18" ht="15" customHeight="1">
      <c r="A10109" s="5" t="s">
        <v>36270</v>
      </c>
      <c r="B10109" s="3" t="s">
        <v>36270</v>
      </c>
      <c r="C10109" s="3"/>
      <c r="D10109" s="3" t="s">
        <v>36271</v>
      </c>
      <c r="E10109" s="3" t="s">
        <v>36272</v>
      </c>
      <c r="F10109" s="3" t="s">
        <v>22</v>
      </c>
      <c r="G10109" s="3" t="s">
        <v>65</v>
      </c>
      <c r="H10109" s="3" t="s">
        <v>24</v>
      </c>
      <c r="I10109" s="3" t="s">
        <v>8215</v>
      </c>
      <c r="J10109" s="1" t="s">
        <v>37</v>
      </c>
      <c r="K10109" s="7" t="s">
        <v>5400</v>
      </c>
      <c r="L10109" s="3" t="s">
        <v>29</v>
      </c>
      <c r="M10109" s="3" t="s">
        <v>29</v>
      </c>
      <c r="N10109" s="3"/>
      <c r="O10109" s="77" t="s">
        <v>28</v>
      </c>
      <c r="P10109" s="77" t="s">
        <v>7536</v>
      </c>
      <c r="Q10109" s="77" t="s">
        <v>32</v>
      </c>
      <c r="R10109" s="77"/>
    </row>
    <row r="10110" spans="1:18" ht="15" customHeight="1">
      <c r="A10110" s="5" t="s">
        <v>36273</v>
      </c>
      <c r="B10110" s="3" t="s">
        <v>36273</v>
      </c>
      <c r="C10110" s="3"/>
      <c r="D10110" s="3" t="s">
        <v>36274</v>
      </c>
      <c r="E10110" s="3" t="s">
        <v>36275</v>
      </c>
      <c r="F10110" s="3" t="s">
        <v>22</v>
      </c>
      <c r="G10110" s="3" t="s">
        <v>53</v>
      </c>
      <c r="H10110" s="3" t="s">
        <v>24</v>
      </c>
      <c r="I10110" s="3" t="s">
        <v>8215</v>
      </c>
      <c r="J10110" s="1" t="s">
        <v>37</v>
      </c>
      <c r="K10110" s="7" t="s">
        <v>5395</v>
      </c>
      <c r="L10110" s="3" t="s">
        <v>29</v>
      </c>
      <c r="M10110" s="3" t="s">
        <v>28</v>
      </c>
      <c r="N10110" s="3" t="s">
        <v>24</v>
      </c>
      <c r="O10110" s="77" t="s">
        <v>28</v>
      </c>
      <c r="P10110" s="77" t="s">
        <v>5396</v>
      </c>
      <c r="Q10110" s="77" t="s">
        <v>32</v>
      </c>
      <c r="R10110" s="77"/>
    </row>
    <row r="10111" spans="1:18" ht="15" customHeight="1">
      <c r="A10111" s="5" t="s">
        <v>36276</v>
      </c>
      <c r="B10111" s="3" t="s">
        <v>36276</v>
      </c>
      <c r="C10111" s="3" t="s">
        <v>36277</v>
      </c>
      <c r="D10111" s="3" t="s">
        <v>36278</v>
      </c>
      <c r="E10111" s="3"/>
      <c r="F10111" s="3" t="s">
        <v>22</v>
      </c>
      <c r="G10111" s="3" t="s">
        <v>23</v>
      </c>
      <c r="H10111" s="3" t="s">
        <v>24</v>
      </c>
      <c r="I10111" s="3" t="s">
        <v>8215</v>
      </c>
      <c r="J10111" s="1" t="s">
        <v>37</v>
      </c>
      <c r="K10111" s="7" t="s">
        <v>5400</v>
      </c>
      <c r="L10111" s="3" t="s">
        <v>29</v>
      </c>
      <c r="M10111" s="3" t="s">
        <v>29</v>
      </c>
      <c r="N10111" s="3"/>
      <c r="O10111" s="77" t="s">
        <v>28</v>
      </c>
      <c r="P10111" s="77" t="s">
        <v>28392</v>
      </c>
      <c r="Q10111" s="77" t="s">
        <v>32</v>
      </c>
      <c r="R10111" s="77"/>
    </row>
    <row r="10112" spans="1:18" ht="15" customHeight="1">
      <c r="A10112" s="5" t="s">
        <v>36279</v>
      </c>
      <c r="B10112" s="3" t="s">
        <v>36279</v>
      </c>
      <c r="C10112" s="3"/>
      <c r="D10112" s="3" t="s">
        <v>36280</v>
      </c>
      <c r="E10112" s="3" t="s">
        <v>36281</v>
      </c>
      <c r="F10112" s="3" t="s">
        <v>22</v>
      </c>
      <c r="G10112" s="3" t="s">
        <v>65</v>
      </c>
      <c r="H10112" s="3" t="s">
        <v>24</v>
      </c>
      <c r="I10112" s="3" t="s">
        <v>8215</v>
      </c>
      <c r="J10112" s="1" t="s">
        <v>37</v>
      </c>
      <c r="K10112" s="7" t="s">
        <v>5400</v>
      </c>
      <c r="L10112" s="3" t="s">
        <v>29</v>
      </c>
      <c r="M10112" s="3" t="s">
        <v>28</v>
      </c>
      <c r="N10112" s="3"/>
      <c r="O10112" s="77" t="s">
        <v>28</v>
      </c>
      <c r="P10112" s="77" t="s">
        <v>5663</v>
      </c>
      <c r="Q10112" s="77" t="s">
        <v>32</v>
      </c>
      <c r="R10112" s="77"/>
    </row>
    <row r="10113" spans="1:18" ht="15" customHeight="1">
      <c r="A10113" s="5" t="s">
        <v>36282</v>
      </c>
      <c r="B10113" s="3" t="s">
        <v>36282</v>
      </c>
      <c r="C10113" s="3" t="s">
        <v>36283</v>
      </c>
      <c r="D10113" s="3" t="s">
        <v>36284</v>
      </c>
      <c r="E10113" s="3"/>
      <c r="F10113" s="3" t="s">
        <v>88</v>
      </c>
      <c r="G10113" s="3" t="s">
        <v>65</v>
      </c>
      <c r="H10113" s="3" t="s">
        <v>28</v>
      </c>
      <c r="I10113" s="3" t="s">
        <v>8215</v>
      </c>
      <c r="J10113" s="1" t="s">
        <v>37</v>
      </c>
      <c r="K10113" s="7" t="s">
        <v>5395</v>
      </c>
      <c r="L10113" s="3" t="s">
        <v>29</v>
      </c>
      <c r="M10113" s="3" t="s">
        <v>29</v>
      </c>
      <c r="N10113" s="3" t="s">
        <v>24</v>
      </c>
      <c r="O10113" s="77" t="s">
        <v>28</v>
      </c>
      <c r="P10113" s="77" t="s">
        <v>5396</v>
      </c>
      <c r="Q10113" s="77" t="s">
        <v>32</v>
      </c>
      <c r="R10113" s="77"/>
    </row>
    <row r="10114" spans="1:18" ht="15" customHeight="1">
      <c r="A10114" s="5" t="s">
        <v>36285</v>
      </c>
      <c r="B10114" s="3" t="s">
        <v>36285</v>
      </c>
      <c r="C10114" s="3" t="s">
        <v>36286</v>
      </c>
      <c r="D10114" s="3" t="s">
        <v>36287</v>
      </c>
      <c r="E10114" s="3" t="s">
        <v>36288</v>
      </c>
      <c r="F10114" s="3" t="s">
        <v>22</v>
      </c>
      <c r="G10114" s="3" t="s">
        <v>36289</v>
      </c>
      <c r="H10114" s="3" t="s">
        <v>24</v>
      </c>
      <c r="I10114" s="3" t="s">
        <v>8215</v>
      </c>
      <c r="J10114" s="1" t="s">
        <v>37</v>
      </c>
      <c r="K10114" s="7" t="s">
        <v>5400</v>
      </c>
      <c r="L10114" s="3" t="s">
        <v>28</v>
      </c>
      <c r="M10114" s="3" t="s">
        <v>29</v>
      </c>
      <c r="N10114" s="3"/>
      <c r="O10114" s="77" t="s">
        <v>28</v>
      </c>
      <c r="P10114" s="77" t="s">
        <v>7536</v>
      </c>
      <c r="Q10114" s="77" t="s">
        <v>32</v>
      </c>
      <c r="R10114" s="77"/>
    </row>
    <row r="10115" spans="1:18" ht="15" customHeight="1">
      <c r="A10115" s="5" t="s">
        <v>36290</v>
      </c>
      <c r="B10115" s="3" t="s">
        <v>36290</v>
      </c>
      <c r="C10115" s="3" t="s">
        <v>36291</v>
      </c>
      <c r="D10115" s="3" t="s">
        <v>36292</v>
      </c>
      <c r="E10115" s="3"/>
      <c r="F10115" s="3" t="s">
        <v>22</v>
      </c>
      <c r="G10115" s="3" t="s">
        <v>195</v>
      </c>
      <c r="H10115" s="3" t="s">
        <v>24</v>
      </c>
      <c r="I10115" s="3" t="s">
        <v>8215</v>
      </c>
      <c r="J10115" s="1" t="s">
        <v>37</v>
      </c>
      <c r="K10115" s="7" t="s">
        <v>5395</v>
      </c>
      <c r="L10115" s="3" t="s">
        <v>29</v>
      </c>
      <c r="M10115" s="3" t="s">
        <v>29</v>
      </c>
      <c r="N10115" s="3" t="s">
        <v>24</v>
      </c>
      <c r="O10115" s="77" t="s">
        <v>29</v>
      </c>
      <c r="P10115" s="77" t="s">
        <v>5396</v>
      </c>
      <c r="Q10115" s="77" t="s">
        <v>8749</v>
      </c>
      <c r="R10115" s="77"/>
    </row>
    <row r="10116" spans="1:18" ht="15" customHeight="1">
      <c r="A10116" s="5" t="s">
        <v>36293</v>
      </c>
      <c r="B10116" s="3" t="s">
        <v>36293</v>
      </c>
      <c r="C10116" s="3"/>
      <c r="D10116" s="3" t="s">
        <v>36294</v>
      </c>
      <c r="E10116" s="3" t="s">
        <v>36295</v>
      </c>
      <c r="F10116" s="3" t="s">
        <v>22</v>
      </c>
      <c r="G10116" s="3" t="s">
        <v>65</v>
      </c>
      <c r="H10116" s="3" t="s">
        <v>24</v>
      </c>
      <c r="I10116" s="3" t="s">
        <v>8215</v>
      </c>
      <c r="J10116" s="1" t="s">
        <v>37</v>
      </c>
      <c r="K10116" s="7" t="s">
        <v>5395</v>
      </c>
      <c r="L10116" s="3" t="s">
        <v>29</v>
      </c>
      <c r="M10116" s="3" t="s">
        <v>28</v>
      </c>
      <c r="N10116" s="3" t="s">
        <v>24</v>
      </c>
      <c r="O10116" s="77" t="s">
        <v>28</v>
      </c>
      <c r="P10116" s="77" t="s">
        <v>5396</v>
      </c>
      <c r="Q10116" s="77" t="s">
        <v>32</v>
      </c>
      <c r="R10116" s="77"/>
    </row>
    <row r="10117" spans="1:18" ht="15" customHeight="1">
      <c r="A10117" s="5" t="s">
        <v>36296</v>
      </c>
      <c r="B10117" s="3" t="s">
        <v>36296</v>
      </c>
      <c r="C10117" s="3" t="s">
        <v>36297</v>
      </c>
      <c r="D10117" s="3"/>
      <c r="E10117" s="3"/>
      <c r="F10117" s="3" t="s">
        <v>88</v>
      </c>
      <c r="G10117" s="3" t="s">
        <v>23</v>
      </c>
      <c r="H10117" s="3" t="s">
        <v>29</v>
      </c>
      <c r="I10117" s="3" t="s">
        <v>8215</v>
      </c>
      <c r="J10117" s="1" t="s">
        <v>37</v>
      </c>
      <c r="K10117" s="7" t="s">
        <v>5395</v>
      </c>
      <c r="L10117" s="3" t="s">
        <v>29</v>
      </c>
      <c r="M10117" s="3" t="s">
        <v>29</v>
      </c>
      <c r="N10117" s="3" t="s">
        <v>24</v>
      </c>
      <c r="O10117" s="77" t="s">
        <v>28</v>
      </c>
      <c r="P10117" s="77" t="s">
        <v>28146</v>
      </c>
      <c r="Q10117" s="77" t="s">
        <v>32</v>
      </c>
      <c r="R10117" s="77"/>
    </row>
    <row r="10118" spans="1:18" ht="15" customHeight="1">
      <c r="A10118" s="5" t="s">
        <v>36298</v>
      </c>
      <c r="B10118" s="3" t="s">
        <v>36298</v>
      </c>
      <c r="C10118" s="3"/>
      <c r="D10118" s="3" t="s">
        <v>36299</v>
      </c>
      <c r="E10118" s="3" t="s">
        <v>36300</v>
      </c>
      <c r="F10118" s="3" t="s">
        <v>22</v>
      </c>
      <c r="G10118" s="3" t="s">
        <v>65</v>
      </c>
      <c r="H10118" s="3" t="s">
        <v>24</v>
      </c>
      <c r="I10118" s="3" t="s">
        <v>8215</v>
      </c>
      <c r="J10118" s="1" t="s">
        <v>37</v>
      </c>
      <c r="K10118" s="7" t="s">
        <v>5395</v>
      </c>
      <c r="L10118" s="3" t="s">
        <v>29</v>
      </c>
      <c r="M10118" s="3" t="s">
        <v>28</v>
      </c>
      <c r="N10118" s="3" t="s">
        <v>24</v>
      </c>
      <c r="O10118" s="77" t="s">
        <v>28</v>
      </c>
      <c r="P10118" s="77" t="s">
        <v>5396</v>
      </c>
      <c r="Q10118" s="77" t="s">
        <v>32</v>
      </c>
      <c r="R10118" s="77"/>
    </row>
    <row r="10119" spans="1:18" ht="15" customHeight="1">
      <c r="A10119" s="5" t="s">
        <v>36301</v>
      </c>
      <c r="B10119" s="3" t="s">
        <v>36301</v>
      </c>
      <c r="C10119" s="3"/>
      <c r="D10119" s="3" t="s">
        <v>36302</v>
      </c>
      <c r="E10119" s="3" t="s">
        <v>36303</v>
      </c>
      <c r="F10119" s="3" t="s">
        <v>22</v>
      </c>
      <c r="G10119" s="3" t="s">
        <v>65</v>
      </c>
      <c r="H10119" s="3" t="s">
        <v>24</v>
      </c>
      <c r="I10119" s="3" t="s">
        <v>8215</v>
      </c>
      <c r="J10119" s="1" t="s">
        <v>37</v>
      </c>
      <c r="K10119" s="7" t="s">
        <v>5395</v>
      </c>
      <c r="L10119" s="3" t="s">
        <v>29</v>
      </c>
      <c r="M10119" s="3" t="s">
        <v>28</v>
      </c>
      <c r="N10119" s="3" t="s">
        <v>24</v>
      </c>
      <c r="O10119" s="77" t="s">
        <v>28</v>
      </c>
      <c r="P10119" s="77" t="s">
        <v>5396</v>
      </c>
      <c r="Q10119" s="77" t="s">
        <v>32</v>
      </c>
      <c r="R10119" s="77"/>
    </row>
    <row r="10120" spans="1:18" ht="15" customHeight="1">
      <c r="A10120" s="5" t="s">
        <v>36304</v>
      </c>
      <c r="B10120" s="3" t="s">
        <v>36304</v>
      </c>
      <c r="C10120" s="3" t="s">
        <v>36305</v>
      </c>
      <c r="D10120" s="3" t="s">
        <v>36306</v>
      </c>
      <c r="E10120" s="3"/>
      <c r="F10120" s="3" t="s">
        <v>22</v>
      </c>
      <c r="G10120" s="3" t="s">
        <v>53</v>
      </c>
      <c r="H10120" s="3" t="s">
        <v>24</v>
      </c>
      <c r="I10120" s="3" t="s">
        <v>8215</v>
      </c>
      <c r="J10120" s="1" t="s">
        <v>37</v>
      </c>
      <c r="K10120" s="7" t="s">
        <v>5445</v>
      </c>
      <c r="L10120" s="3" t="s">
        <v>29</v>
      </c>
      <c r="M10120" s="3" t="s">
        <v>28</v>
      </c>
      <c r="N10120" s="3" t="s">
        <v>24</v>
      </c>
      <c r="O10120" s="77" t="s">
        <v>28</v>
      </c>
      <c r="P10120" s="77" t="s">
        <v>5446</v>
      </c>
      <c r="Q10120" s="77" t="s">
        <v>32</v>
      </c>
      <c r="R10120" s="77"/>
    </row>
    <row r="10121" spans="1:18" ht="15" customHeight="1">
      <c r="A10121" s="5" t="s">
        <v>36307</v>
      </c>
      <c r="B10121" s="3" t="s">
        <v>36307</v>
      </c>
      <c r="C10121" s="3"/>
      <c r="D10121" s="3" t="s">
        <v>36308</v>
      </c>
      <c r="E10121" s="3" t="s">
        <v>36309</v>
      </c>
      <c r="F10121" s="3" t="s">
        <v>22</v>
      </c>
      <c r="G10121" s="3" t="s">
        <v>1769</v>
      </c>
      <c r="H10121" s="3" t="s">
        <v>24</v>
      </c>
      <c r="I10121" s="3" t="s">
        <v>8215</v>
      </c>
      <c r="J10121" s="1" t="s">
        <v>109</v>
      </c>
      <c r="K10121" s="7" t="s">
        <v>5395</v>
      </c>
      <c r="L10121" s="3" t="s">
        <v>29</v>
      </c>
      <c r="M10121" s="3" t="s">
        <v>28</v>
      </c>
      <c r="N10121" s="3" t="s">
        <v>24</v>
      </c>
      <c r="O10121" s="77" t="s">
        <v>28</v>
      </c>
      <c r="P10121" s="77" t="s">
        <v>5396</v>
      </c>
      <c r="Q10121" s="77" t="s">
        <v>32</v>
      </c>
      <c r="R10121" s="77"/>
    </row>
    <row r="10122" spans="1:18" ht="15" customHeight="1">
      <c r="A10122" s="5" t="s">
        <v>36310</v>
      </c>
      <c r="B10122" s="3" t="s">
        <v>36310</v>
      </c>
      <c r="C10122" s="3"/>
      <c r="D10122" s="3" t="s">
        <v>36311</v>
      </c>
      <c r="E10122" s="3" t="s">
        <v>36312</v>
      </c>
      <c r="F10122" s="3" t="s">
        <v>22</v>
      </c>
      <c r="G10122" s="3" t="s">
        <v>65</v>
      </c>
      <c r="H10122" s="3" t="s">
        <v>24</v>
      </c>
      <c r="I10122" s="3" t="s">
        <v>8215</v>
      </c>
      <c r="J10122" s="1" t="s">
        <v>37</v>
      </c>
      <c r="K10122" s="7" t="s">
        <v>5395</v>
      </c>
      <c r="L10122" s="3" t="s">
        <v>30</v>
      </c>
      <c r="M10122" s="3" t="s">
        <v>28</v>
      </c>
      <c r="N10122" s="3" t="s">
        <v>24</v>
      </c>
      <c r="O10122" s="77" t="s">
        <v>28</v>
      </c>
      <c r="P10122" s="77" t="s">
        <v>5396</v>
      </c>
      <c r="Q10122" s="77" t="s">
        <v>32</v>
      </c>
      <c r="R10122" s="77"/>
    </row>
    <row r="10123" spans="1:18" ht="15" customHeight="1">
      <c r="A10123" s="5" t="s">
        <v>36313</v>
      </c>
      <c r="B10123" s="3" t="s">
        <v>36313</v>
      </c>
      <c r="C10123" s="3" t="s">
        <v>36314</v>
      </c>
      <c r="D10123" s="3"/>
      <c r="E10123" s="3"/>
      <c r="F10123" s="3" t="s">
        <v>88</v>
      </c>
      <c r="G10123" s="3" t="s">
        <v>23</v>
      </c>
      <c r="H10123" s="3" t="s">
        <v>29</v>
      </c>
      <c r="I10123" s="3" t="s">
        <v>8215</v>
      </c>
      <c r="J10123" s="1" t="s">
        <v>37</v>
      </c>
      <c r="K10123" s="7" t="s">
        <v>5395</v>
      </c>
      <c r="L10123" s="3" t="s">
        <v>29</v>
      </c>
      <c r="M10123" s="3" t="s">
        <v>29</v>
      </c>
      <c r="N10123" s="3" t="s">
        <v>24</v>
      </c>
      <c r="O10123" s="77" t="s">
        <v>28</v>
      </c>
      <c r="P10123" s="77" t="s">
        <v>28146</v>
      </c>
      <c r="Q10123" s="77" t="s">
        <v>32</v>
      </c>
      <c r="R10123" s="77"/>
    </row>
    <row r="10124" spans="1:18" ht="15" customHeight="1">
      <c r="A10124" s="5" t="s">
        <v>36315</v>
      </c>
      <c r="B10124" s="3" t="s">
        <v>36315</v>
      </c>
      <c r="C10124" s="3"/>
      <c r="D10124" s="3" t="s">
        <v>36316</v>
      </c>
      <c r="E10124" s="3" t="s">
        <v>36317</v>
      </c>
      <c r="F10124" s="3" t="s">
        <v>22</v>
      </c>
      <c r="G10124" s="3" t="s">
        <v>65</v>
      </c>
      <c r="H10124" s="3" t="s">
        <v>24</v>
      </c>
      <c r="I10124" s="3" t="s">
        <v>8215</v>
      </c>
      <c r="J10124" s="1" t="s">
        <v>37</v>
      </c>
      <c r="K10124" s="7" t="s">
        <v>5395</v>
      </c>
      <c r="L10124" s="3" t="s">
        <v>29</v>
      </c>
      <c r="M10124" s="3" t="s">
        <v>28</v>
      </c>
      <c r="N10124" s="3" t="s">
        <v>24</v>
      </c>
      <c r="O10124" s="77" t="s">
        <v>28</v>
      </c>
      <c r="P10124" s="77" t="s">
        <v>5396</v>
      </c>
      <c r="Q10124" s="77" t="s">
        <v>32</v>
      </c>
      <c r="R10124" s="77"/>
    </row>
    <row r="10125" spans="1:18" ht="15" customHeight="1">
      <c r="A10125" s="5" t="s">
        <v>36318</v>
      </c>
      <c r="B10125" s="3" t="s">
        <v>36318</v>
      </c>
      <c r="C10125" s="3" t="s">
        <v>36319</v>
      </c>
      <c r="D10125" s="3"/>
      <c r="E10125" s="3"/>
      <c r="F10125" s="3" t="s">
        <v>88</v>
      </c>
      <c r="G10125" s="3" t="s">
        <v>23</v>
      </c>
      <c r="H10125" s="3" t="s">
        <v>29</v>
      </c>
      <c r="I10125" s="3" t="s">
        <v>8215</v>
      </c>
      <c r="J10125" s="1" t="s">
        <v>37</v>
      </c>
      <c r="K10125" s="7" t="s">
        <v>5395</v>
      </c>
      <c r="L10125" s="3" t="s">
        <v>28</v>
      </c>
      <c r="M10125" s="3" t="s">
        <v>29</v>
      </c>
      <c r="N10125" s="3" t="s">
        <v>24</v>
      </c>
      <c r="O10125" s="77" t="s">
        <v>28</v>
      </c>
      <c r="P10125" s="77" t="s">
        <v>31786</v>
      </c>
      <c r="Q10125" s="77" t="s">
        <v>32</v>
      </c>
      <c r="R10125" s="77"/>
    </row>
    <row r="10126" spans="1:18" ht="15" customHeight="1">
      <c r="A10126" s="5" t="s">
        <v>36320</v>
      </c>
      <c r="B10126" s="3" t="s">
        <v>36320</v>
      </c>
      <c r="C10126" s="3"/>
      <c r="D10126" s="3" t="s">
        <v>36321</v>
      </c>
      <c r="E10126" s="3" t="s">
        <v>36322</v>
      </c>
      <c r="F10126" s="3" t="s">
        <v>22</v>
      </c>
      <c r="G10126" s="3" t="s">
        <v>65</v>
      </c>
      <c r="H10126" s="3" t="s">
        <v>24</v>
      </c>
      <c r="I10126" s="3" t="s">
        <v>8215</v>
      </c>
      <c r="J10126" s="1" t="s">
        <v>37</v>
      </c>
      <c r="K10126" s="7" t="s">
        <v>5445</v>
      </c>
      <c r="L10126" s="3" t="s">
        <v>29</v>
      </c>
      <c r="M10126" s="3" t="s">
        <v>28</v>
      </c>
      <c r="N10126" s="3" t="s">
        <v>24</v>
      </c>
      <c r="O10126" s="77" t="s">
        <v>28</v>
      </c>
      <c r="P10126" s="77" t="s">
        <v>5446</v>
      </c>
      <c r="Q10126" s="77" t="s">
        <v>32</v>
      </c>
      <c r="R10126" s="77"/>
    </row>
    <row r="10127" spans="1:18" ht="15" customHeight="1">
      <c r="A10127" s="5" t="s">
        <v>36323</v>
      </c>
      <c r="B10127" s="3" t="s">
        <v>36323</v>
      </c>
      <c r="C10127" s="3"/>
      <c r="D10127" s="3" t="s">
        <v>36324</v>
      </c>
      <c r="E10127" s="3" t="s">
        <v>36325</v>
      </c>
      <c r="F10127" s="3" t="s">
        <v>22</v>
      </c>
      <c r="G10127" s="3" t="s">
        <v>65</v>
      </c>
      <c r="H10127" s="3" t="s">
        <v>24</v>
      </c>
      <c r="I10127" s="3" t="s">
        <v>8215</v>
      </c>
      <c r="J10127" s="1" t="s">
        <v>37</v>
      </c>
      <c r="K10127" s="7" t="s">
        <v>5445</v>
      </c>
      <c r="L10127" s="3" t="s">
        <v>29</v>
      </c>
      <c r="M10127" s="3" t="s">
        <v>28</v>
      </c>
      <c r="N10127" s="3" t="s">
        <v>24</v>
      </c>
      <c r="O10127" s="77" t="s">
        <v>28</v>
      </c>
      <c r="P10127" s="77" t="s">
        <v>5446</v>
      </c>
      <c r="Q10127" s="77" t="s">
        <v>32</v>
      </c>
      <c r="R10127" s="77"/>
    </row>
    <row r="10128" spans="1:18" ht="15" customHeight="1">
      <c r="A10128" s="5" t="s">
        <v>36326</v>
      </c>
      <c r="B10128" s="3" t="s">
        <v>36326</v>
      </c>
      <c r="C10128" s="3"/>
      <c r="D10128" s="3" t="s">
        <v>36327</v>
      </c>
      <c r="E10128" s="3" t="s">
        <v>36328</v>
      </c>
      <c r="F10128" s="3" t="s">
        <v>22</v>
      </c>
      <c r="G10128" s="3" t="s">
        <v>65</v>
      </c>
      <c r="H10128" s="3" t="s">
        <v>24</v>
      </c>
      <c r="I10128" s="3" t="s">
        <v>8215</v>
      </c>
      <c r="J10128" s="1" t="s">
        <v>37</v>
      </c>
      <c r="K10128" s="7" t="s">
        <v>5395</v>
      </c>
      <c r="L10128" s="3" t="s">
        <v>29</v>
      </c>
      <c r="M10128" s="3" t="s">
        <v>28</v>
      </c>
      <c r="N10128" s="3" t="s">
        <v>24</v>
      </c>
      <c r="O10128" s="77" t="s">
        <v>28</v>
      </c>
      <c r="P10128" s="77" t="s">
        <v>5396</v>
      </c>
      <c r="Q10128" s="77" t="s">
        <v>32</v>
      </c>
      <c r="R10128" s="77"/>
    </row>
    <row r="10129" spans="1:18" ht="15" customHeight="1">
      <c r="A10129" s="5" t="s">
        <v>36329</v>
      </c>
      <c r="B10129" s="3" t="s">
        <v>36329</v>
      </c>
      <c r="C10129" s="3" t="s">
        <v>36330</v>
      </c>
      <c r="D10129" s="3"/>
      <c r="E10129" s="3"/>
      <c r="F10129" s="3" t="s">
        <v>88</v>
      </c>
      <c r="G10129" s="3" t="s">
        <v>65</v>
      </c>
      <c r="H10129" s="3" t="s">
        <v>29</v>
      </c>
      <c r="I10129" s="3" t="s">
        <v>8215</v>
      </c>
      <c r="J10129" s="1" t="s">
        <v>37</v>
      </c>
      <c r="K10129" s="7" t="s">
        <v>5395</v>
      </c>
      <c r="L10129" s="3" t="s">
        <v>29</v>
      </c>
      <c r="M10129" s="3" t="s">
        <v>29</v>
      </c>
      <c r="N10129" s="3" t="s">
        <v>24</v>
      </c>
      <c r="O10129" s="77" t="s">
        <v>28</v>
      </c>
      <c r="P10129" s="77" t="s">
        <v>34355</v>
      </c>
      <c r="Q10129" s="77" t="s">
        <v>32</v>
      </c>
      <c r="R10129" s="77"/>
    </row>
    <row r="10130" spans="1:18" ht="15" customHeight="1">
      <c r="A10130" s="5" t="s">
        <v>36331</v>
      </c>
      <c r="B10130" s="3" t="s">
        <v>36331</v>
      </c>
      <c r="C10130" s="3"/>
      <c r="D10130" s="3" t="s">
        <v>36332</v>
      </c>
      <c r="E10130" s="3" t="s">
        <v>36333</v>
      </c>
      <c r="F10130" s="3" t="s">
        <v>22</v>
      </c>
      <c r="G10130" s="3" t="s">
        <v>65</v>
      </c>
      <c r="H10130" s="3" t="s">
        <v>24</v>
      </c>
      <c r="I10130" s="3" t="s">
        <v>8215</v>
      </c>
      <c r="J10130" s="1" t="s">
        <v>37</v>
      </c>
      <c r="K10130" s="7" t="s">
        <v>5395</v>
      </c>
      <c r="L10130" s="3" t="s">
        <v>29</v>
      </c>
      <c r="M10130" s="3" t="s">
        <v>28</v>
      </c>
      <c r="N10130" s="3" t="s">
        <v>24</v>
      </c>
      <c r="O10130" s="77" t="s">
        <v>28</v>
      </c>
      <c r="P10130" s="77" t="s">
        <v>5396</v>
      </c>
      <c r="Q10130" s="77" t="s">
        <v>32</v>
      </c>
      <c r="R10130" s="77"/>
    </row>
    <row r="10131" spans="1:18" ht="15" customHeight="1">
      <c r="A10131" s="5" t="s">
        <v>36334</v>
      </c>
      <c r="B10131" s="3" t="s">
        <v>36334</v>
      </c>
      <c r="C10131" s="3"/>
      <c r="D10131" s="3" t="s">
        <v>36335</v>
      </c>
      <c r="E10131" s="3" t="s">
        <v>36336</v>
      </c>
      <c r="F10131" s="3" t="s">
        <v>22</v>
      </c>
      <c r="G10131" s="3" t="s">
        <v>65</v>
      </c>
      <c r="H10131" s="3" t="s">
        <v>24</v>
      </c>
      <c r="I10131" s="3" t="s">
        <v>8215</v>
      </c>
      <c r="J10131" s="1" t="s">
        <v>37</v>
      </c>
      <c r="K10131" s="7" t="s">
        <v>5395</v>
      </c>
      <c r="L10131" s="3" t="s">
        <v>29</v>
      </c>
      <c r="M10131" s="3" t="s">
        <v>28</v>
      </c>
      <c r="N10131" s="3" t="s">
        <v>24</v>
      </c>
      <c r="O10131" s="77" t="s">
        <v>28</v>
      </c>
      <c r="P10131" s="77" t="s">
        <v>5396</v>
      </c>
      <c r="Q10131" s="77" t="s">
        <v>32</v>
      </c>
      <c r="R10131" s="77"/>
    </row>
    <row r="10132" spans="1:18" ht="15" customHeight="1">
      <c r="A10132" s="5" t="s">
        <v>36337</v>
      </c>
      <c r="B10132" s="3" t="s">
        <v>36337</v>
      </c>
      <c r="C10132" s="3"/>
      <c r="D10132" s="3" t="s">
        <v>36338</v>
      </c>
      <c r="E10132" s="3"/>
      <c r="F10132" s="3" t="s">
        <v>88</v>
      </c>
      <c r="G10132" s="3" t="s">
        <v>17854</v>
      </c>
      <c r="H10132" s="3" t="s">
        <v>29</v>
      </c>
      <c r="I10132" s="3" t="s">
        <v>8215</v>
      </c>
      <c r="J10132" s="1" t="s">
        <v>37</v>
      </c>
      <c r="K10132" s="7" t="s">
        <v>5395</v>
      </c>
      <c r="L10132" s="3" t="s">
        <v>29</v>
      </c>
      <c r="M10132" s="3" t="s">
        <v>29</v>
      </c>
      <c r="N10132" s="3" t="s">
        <v>24</v>
      </c>
      <c r="O10132" s="77" t="s">
        <v>29</v>
      </c>
      <c r="P10132" s="77" t="s">
        <v>5396</v>
      </c>
      <c r="Q10132" s="77" t="s">
        <v>29125</v>
      </c>
      <c r="R10132" s="77"/>
    </row>
    <row r="10133" spans="1:18" ht="15" customHeight="1">
      <c r="A10133" s="5" t="s">
        <v>36339</v>
      </c>
      <c r="B10133" s="3" t="s">
        <v>36339</v>
      </c>
      <c r="C10133" s="3"/>
      <c r="D10133" s="3" t="s">
        <v>36340</v>
      </c>
      <c r="E10133" s="3" t="s">
        <v>36341</v>
      </c>
      <c r="F10133" s="3" t="s">
        <v>22</v>
      </c>
      <c r="G10133" s="3" t="s">
        <v>60</v>
      </c>
      <c r="H10133" s="3" t="s">
        <v>24</v>
      </c>
      <c r="I10133" s="3" t="s">
        <v>8215</v>
      </c>
      <c r="J10133" s="1" t="s">
        <v>37</v>
      </c>
      <c r="K10133" s="7" t="s">
        <v>5445</v>
      </c>
      <c r="L10133" s="3" t="s">
        <v>29</v>
      </c>
      <c r="M10133" s="3" t="s">
        <v>28</v>
      </c>
      <c r="N10133" s="3" t="s">
        <v>24</v>
      </c>
      <c r="O10133" s="77" t="s">
        <v>28</v>
      </c>
      <c r="P10133" s="77" t="s">
        <v>5446</v>
      </c>
      <c r="Q10133" s="77" t="s">
        <v>32</v>
      </c>
      <c r="R10133" s="77"/>
    </row>
    <row r="10134" spans="1:18" ht="15" customHeight="1">
      <c r="A10134" s="5" t="s">
        <v>36342</v>
      </c>
      <c r="B10134" s="3" t="s">
        <v>36342</v>
      </c>
      <c r="C10134" s="3" t="s">
        <v>36343</v>
      </c>
      <c r="D10134" s="3"/>
      <c r="E10134" s="3"/>
      <c r="F10134" s="3" t="s">
        <v>88</v>
      </c>
      <c r="G10134" s="3" t="s">
        <v>65</v>
      </c>
      <c r="H10134" s="3" t="s">
        <v>8278</v>
      </c>
      <c r="I10134" s="3" t="s">
        <v>8215</v>
      </c>
      <c r="J10134" s="1" t="s">
        <v>37</v>
      </c>
      <c r="K10134" s="7" t="s">
        <v>5445</v>
      </c>
      <c r="L10134" s="3" t="s">
        <v>29</v>
      </c>
      <c r="M10134" s="3" t="s">
        <v>28</v>
      </c>
      <c r="N10134" s="3" t="s">
        <v>24</v>
      </c>
      <c r="O10134" s="77" t="s">
        <v>28</v>
      </c>
      <c r="P10134" s="77" t="s">
        <v>5446</v>
      </c>
      <c r="Q10134" s="77" t="s">
        <v>32</v>
      </c>
      <c r="R10134" s="77"/>
    </row>
    <row r="10135" spans="1:18" ht="15" customHeight="1">
      <c r="A10135" s="5" t="s">
        <v>36344</v>
      </c>
      <c r="B10135" s="3" t="s">
        <v>36344</v>
      </c>
      <c r="C10135" s="3"/>
      <c r="D10135" s="3" t="s">
        <v>36345</v>
      </c>
      <c r="E10135" s="3" t="s">
        <v>36346</v>
      </c>
      <c r="F10135" s="3" t="s">
        <v>22</v>
      </c>
      <c r="G10135" s="3" t="s">
        <v>65</v>
      </c>
      <c r="H10135" s="3" t="s">
        <v>24</v>
      </c>
      <c r="I10135" s="3" t="s">
        <v>8215</v>
      </c>
      <c r="J10135" s="1" t="s">
        <v>37</v>
      </c>
      <c r="K10135" s="7" t="s">
        <v>5395</v>
      </c>
      <c r="L10135" s="3" t="s">
        <v>29</v>
      </c>
      <c r="M10135" s="3" t="s">
        <v>28</v>
      </c>
      <c r="N10135" s="3" t="s">
        <v>24</v>
      </c>
      <c r="O10135" s="77" t="s">
        <v>28</v>
      </c>
      <c r="P10135" s="77" t="s">
        <v>5396</v>
      </c>
      <c r="Q10135" s="77" t="s">
        <v>32</v>
      </c>
      <c r="R10135" s="77"/>
    </row>
    <row r="10136" spans="1:18" ht="15" customHeight="1">
      <c r="A10136" s="5" t="s">
        <v>36347</v>
      </c>
      <c r="B10136" s="3" t="s">
        <v>36347</v>
      </c>
      <c r="C10136" s="3" t="s">
        <v>36348</v>
      </c>
      <c r="D10136" s="3" t="s">
        <v>36349</v>
      </c>
      <c r="E10136" s="3"/>
      <c r="F10136" s="3" t="s">
        <v>88</v>
      </c>
      <c r="G10136" s="3" t="s">
        <v>195</v>
      </c>
      <c r="H10136" s="3" t="s">
        <v>29</v>
      </c>
      <c r="I10136" s="3" t="s">
        <v>8215</v>
      </c>
      <c r="J10136" s="1" t="s">
        <v>37</v>
      </c>
      <c r="K10136" s="7" t="s">
        <v>5395</v>
      </c>
      <c r="L10136" s="3" t="s">
        <v>30</v>
      </c>
      <c r="M10136" s="3" t="s">
        <v>29</v>
      </c>
      <c r="N10136" s="3" t="s">
        <v>24</v>
      </c>
      <c r="O10136" s="77" t="s">
        <v>28</v>
      </c>
      <c r="P10136" s="77" t="s">
        <v>5396</v>
      </c>
      <c r="Q10136" s="77" t="s">
        <v>32</v>
      </c>
      <c r="R10136" s="77"/>
    </row>
    <row r="10137" spans="1:18" ht="15" customHeight="1">
      <c r="A10137" s="5" t="s">
        <v>36350</v>
      </c>
      <c r="B10137" s="3" t="s">
        <v>36350</v>
      </c>
      <c r="C10137" s="3"/>
      <c r="D10137" s="3" t="s">
        <v>36351</v>
      </c>
      <c r="E10137" s="3" t="s">
        <v>36352</v>
      </c>
      <c r="F10137" s="3" t="s">
        <v>22</v>
      </c>
      <c r="G10137" s="3" t="s">
        <v>195</v>
      </c>
      <c r="H10137" s="3" t="s">
        <v>24</v>
      </c>
      <c r="I10137" s="3" t="s">
        <v>8215</v>
      </c>
      <c r="J10137" s="1" t="s">
        <v>37</v>
      </c>
      <c r="K10137" s="7" t="s">
        <v>5395</v>
      </c>
      <c r="L10137" s="3" t="s">
        <v>29</v>
      </c>
      <c r="M10137" s="3" t="s">
        <v>28</v>
      </c>
      <c r="N10137" s="3" t="s">
        <v>24</v>
      </c>
      <c r="O10137" s="77" t="s">
        <v>28</v>
      </c>
      <c r="P10137" s="77" t="s">
        <v>5396</v>
      </c>
      <c r="Q10137" s="77" t="s">
        <v>32</v>
      </c>
      <c r="R10137" s="77"/>
    </row>
    <row r="10138" spans="1:18" ht="15" customHeight="1">
      <c r="A10138" s="5" t="s">
        <v>36353</v>
      </c>
      <c r="B10138" s="3" t="s">
        <v>36353</v>
      </c>
      <c r="C10138" s="3" t="s">
        <v>36354</v>
      </c>
      <c r="D10138" s="3"/>
      <c r="E10138" s="3"/>
      <c r="F10138" s="3" t="s">
        <v>88</v>
      </c>
      <c r="G10138" s="3" t="s">
        <v>53</v>
      </c>
      <c r="H10138" s="3" t="s">
        <v>29</v>
      </c>
      <c r="I10138" s="3" t="s">
        <v>8215</v>
      </c>
      <c r="J10138" s="1" t="s">
        <v>37</v>
      </c>
      <c r="K10138" s="7" t="s">
        <v>5395</v>
      </c>
      <c r="L10138" s="3" t="s">
        <v>29</v>
      </c>
      <c r="M10138" s="3" t="s">
        <v>29</v>
      </c>
      <c r="N10138" s="3" t="s">
        <v>24</v>
      </c>
      <c r="O10138" s="77" t="s">
        <v>28</v>
      </c>
      <c r="P10138" s="77" t="s">
        <v>31786</v>
      </c>
      <c r="Q10138" s="77" t="s">
        <v>32</v>
      </c>
      <c r="R10138" s="77"/>
    </row>
    <row r="10139" spans="1:18" ht="15" customHeight="1">
      <c r="A10139" s="5" t="s">
        <v>36355</v>
      </c>
      <c r="B10139" s="3" t="s">
        <v>36355</v>
      </c>
      <c r="C10139" s="3"/>
      <c r="D10139" s="3" t="s">
        <v>36356</v>
      </c>
      <c r="E10139" s="3" t="s">
        <v>36357</v>
      </c>
      <c r="F10139" s="3" t="s">
        <v>22</v>
      </c>
      <c r="G10139" s="3" t="s">
        <v>65</v>
      </c>
      <c r="H10139" s="3" t="s">
        <v>24</v>
      </c>
      <c r="I10139" s="3" t="s">
        <v>8215</v>
      </c>
      <c r="J10139" s="1" t="s">
        <v>37</v>
      </c>
      <c r="K10139" s="7" t="s">
        <v>5395</v>
      </c>
      <c r="L10139" s="3" t="s">
        <v>28</v>
      </c>
      <c r="M10139" s="3" t="s">
        <v>28</v>
      </c>
      <c r="N10139" s="3" t="s">
        <v>5749</v>
      </c>
      <c r="O10139" s="77" t="s">
        <v>28</v>
      </c>
      <c r="P10139" s="77" t="s">
        <v>5396</v>
      </c>
      <c r="Q10139" s="77" t="s">
        <v>32</v>
      </c>
      <c r="R10139" s="77"/>
    </row>
    <row r="10140" spans="1:18" ht="15" customHeight="1">
      <c r="A10140" s="5" t="s">
        <v>36358</v>
      </c>
      <c r="B10140" s="3" t="s">
        <v>36358</v>
      </c>
      <c r="C10140" s="3"/>
      <c r="D10140" s="3" t="s">
        <v>36359</v>
      </c>
      <c r="E10140" s="3" t="s">
        <v>36360</v>
      </c>
      <c r="F10140" s="3" t="s">
        <v>22</v>
      </c>
      <c r="G10140" s="3" t="s">
        <v>65</v>
      </c>
      <c r="H10140" s="3" t="s">
        <v>24</v>
      </c>
      <c r="I10140" s="3" t="s">
        <v>8215</v>
      </c>
      <c r="J10140" s="1" t="s">
        <v>37</v>
      </c>
      <c r="K10140" s="7" t="s">
        <v>5395</v>
      </c>
      <c r="L10140" s="3" t="s">
        <v>29</v>
      </c>
      <c r="M10140" s="3" t="s">
        <v>28</v>
      </c>
      <c r="N10140" s="3" t="s">
        <v>24</v>
      </c>
      <c r="O10140" s="77" t="s">
        <v>29</v>
      </c>
      <c r="P10140" s="77" t="s">
        <v>5396</v>
      </c>
      <c r="Q10140" s="77" t="s">
        <v>8749</v>
      </c>
      <c r="R10140" s="77"/>
    </row>
    <row r="10141" spans="1:18" ht="15" customHeight="1">
      <c r="A10141" s="5" t="s">
        <v>36361</v>
      </c>
      <c r="B10141" s="3" t="s">
        <v>36361</v>
      </c>
      <c r="C10141" s="3"/>
      <c r="D10141" s="3" t="s">
        <v>36362</v>
      </c>
      <c r="E10141" s="3" t="s">
        <v>36363</v>
      </c>
      <c r="F10141" s="3" t="s">
        <v>22</v>
      </c>
      <c r="G10141" s="3" t="s">
        <v>65</v>
      </c>
      <c r="H10141" s="3" t="s">
        <v>24</v>
      </c>
      <c r="I10141" s="3" t="s">
        <v>8215</v>
      </c>
      <c r="J10141" s="1" t="s">
        <v>37</v>
      </c>
      <c r="K10141" s="7" t="s">
        <v>5445</v>
      </c>
      <c r="L10141" s="3" t="s">
        <v>29</v>
      </c>
      <c r="M10141" s="3" t="s">
        <v>28</v>
      </c>
      <c r="N10141" s="3" t="s">
        <v>24</v>
      </c>
      <c r="O10141" s="77" t="s">
        <v>28</v>
      </c>
      <c r="P10141" s="77" t="s">
        <v>5446</v>
      </c>
      <c r="Q10141" s="77" t="s">
        <v>32</v>
      </c>
      <c r="R10141" s="77"/>
    </row>
    <row r="10142" spans="1:18" ht="15" customHeight="1">
      <c r="A10142" s="5" t="s">
        <v>36364</v>
      </c>
      <c r="B10142" s="3" t="s">
        <v>36364</v>
      </c>
      <c r="C10142" s="3"/>
      <c r="D10142" s="3" t="s">
        <v>36365</v>
      </c>
      <c r="E10142" s="3" t="s">
        <v>36366</v>
      </c>
      <c r="F10142" s="3" t="s">
        <v>22</v>
      </c>
      <c r="G10142" s="3" t="s">
        <v>195</v>
      </c>
      <c r="H10142" s="3" t="s">
        <v>24</v>
      </c>
      <c r="I10142" s="3" t="s">
        <v>8215</v>
      </c>
      <c r="J10142" s="1" t="s">
        <v>37</v>
      </c>
      <c r="K10142" s="7" t="s">
        <v>5395</v>
      </c>
      <c r="L10142" s="3" t="s">
        <v>29</v>
      </c>
      <c r="M10142" s="3" t="s">
        <v>28</v>
      </c>
      <c r="N10142" s="3" t="s">
        <v>24</v>
      </c>
      <c r="O10142" s="77" t="s">
        <v>28</v>
      </c>
      <c r="P10142" s="77" t="s">
        <v>5396</v>
      </c>
      <c r="Q10142" s="77" t="s">
        <v>32</v>
      </c>
      <c r="R10142" s="77"/>
    </row>
    <row r="10143" spans="1:18" ht="15" customHeight="1">
      <c r="A10143" s="5" t="s">
        <v>36367</v>
      </c>
      <c r="B10143" s="3" t="s">
        <v>36367</v>
      </c>
      <c r="C10143" s="3" t="s">
        <v>36368</v>
      </c>
      <c r="D10143" s="3"/>
      <c r="E10143" s="3"/>
      <c r="F10143" s="3" t="s">
        <v>88</v>
      </c>
      <c r="G10143" s="3" t="s">
        <v>17854</v>
      </c>
      <c r="H10143" s="3" t="s">
        <v>29</v>
      </c>
      <c r="I10143" s="3" t="s">
        <v>8215</v>
      </c>
      <c r="J10143" s="1" t="s">
        <v>37</v>
      </c>
      <c r="K10143" s="7" t="s">
        <v>5395</v>
      </c>
      <c r="L10143" s="3" t="s">
        <v>28</v>
      </c>
      <c r="M10143" s="3" t="s">
        <v>29</v>
      </c>
      <c r="N10143" s="3" t="s">
        <v>24</v>
      </c>
      <c r="O10143" s="77" t="s">
        <v>28</v>
      </c>
      <c r="P10143" s="77" t="s">
        <v>34355</v>
      </c>
      <c r="Q10143" s="77" t="s">
        <v>32</v>
      </c>
      <c r="R10143" s="77"/>
    </row>
    <row r="10144" spans="1:18" ht="15" customHeight="1">
      <c r="A10144" s="5" t="s">
        <v>36369</v>
      </c>
      <c r="B10144" s="3" t="s">
        <v>36369</v>
      </c>
      <c r="C10144" s="3" t="s">
        <v>36370</v>
      </c>
      <c r="D10144" s="3" t="s">
        <v>36371</v>
      </c>
      <c r="E10144" s="3"/>
      <c r="F10144" s="3" t="s">
        <v>88</v>
      </c>
      <c r="G10144" s="3" t="s">
        <v>23</v>
      </c>
      <c r="H10144" s="3" t="s">
        <v>8278</v>
      </c>
      <c r="I10144" s="3" t="s">
        <v>8215</v>
      </c>
      <c r="J10144" s="1" t="s">
        <v>37</v>
      </c>
      <c r="K10144" s="7" t="s">
        <v>5445</v>
      </c>
      <c r="L10144" s="3" t="s">
        <v>28</v>
      </c>
      <c r="M10144" s="3" t="s">
        <v>28</v>
      </c>
      <c r="N10144" s="3" t="s">
        <v>24</v>
      </c>
      <c r="O10144" s="77" t="s">
        <v>28</v>
      </c>
      <c r="P10144" s="77" t="s">
        <v>5446</v>
      </c>
      <c r="Q10144" s="77" t="s">
        <v>32</v>
      </c>
      <c r="R10144" s="77"/>
    </row>
    <row r="10145" spans="1:18" ht="15" customHeight="1">
      <c r="A10145" s="5" t="s">
        <v>36372</v>
      </c>
      <c r="B10145" s="3" t="s">
        <v>36372</v>
      </c>
      <c r="C10145" s="3" t="s">
        <v>36373</v>
      </c>
      <c r="D10145" s="3"/>
      <c r="E10145" s="3"/>
      <c r="F10145" s="3" t="s">
        <v>88</v>
      </c>
      <c r="G10145" s="3" t="s">
        <v>23</v>
      </c>
      <c r="H10145" s="3" t="s">
        <v>29</v>
      </c>
      <c r="I10145" s="3" t="s">
        <v>8215</v>
      </c>
      <c r="J10145" s="1" t="s">
        <v>37</v>
      </c>
      <c r="K10145" s="7" t="s">
        <v>5395</v>
      </c>
      <c r="L10145" s="3" t="s">
        <v>29</v>
      </c>
      <c r="M10145" s="3" t="s">
        <v>29</v>
      </c>
      <c r="N10145" s="3" t="s">
        <v>24</v>
      </c>
      <c r="O10145" s="77" t="s">
        <v>29</v>
      </c>
      <c r="P10145" s="77" t="s">
        <v>5396</v>
      </c>
      <c r="Q10145" s="77" t="s">
        <v>29125</v>
      </c>
      <c r="R10145" s="77"/>
    </row>
    <row r="10146" spans="1:18" ht="15" customHeight="1">
      <c r="A10146" s="5" t="s">
        <v>36374</v>
      </c>
      <c r="B10146" s="3" t="s">
        <v>36374</v>
      </c>
      <c r="C10146" s="3" t="s">
        <v>36375</v>
      </c>
      <c r="D10146" s="3"/>
      <c r="E10146" s="3"/>
      <c r="F10146" s="3" t="s">
        <v>22</v>
      </c>
      <c r="G10146" s="3" t="s">
        <v>65</v>
      </c>
      <c r="H10146" s="3" t="s">
        <v>24</v>
      </c>
      <c r="I10146" s="3" t="s">
        <v>8215</v>
      </c>
      <c r="J10146" s="1" t="s">
        <v>37</v>
      </c>
      <c r="K10146" s="7" t="s">
        <v>5400</v>
      </c>
      <c r="L10146" s="3" t="s">
        <v>29</v>
      </c>
      <c r="M10146" s="3" t="s">
        <v>29</v>
      </c>
      <c r="N10146" s="3"/>
      <c r="O10146" s="77" t="s">
        <v>28</v>
      </c>
      <c r="P10146" s="77" t="s">
        <v>5663</v>
      </c>
      <c r="Q10146" s="77" t="s">
        <v>32</v>
      </c>
      <c r="R10146" s="77"/>
    </row>
    <row r="10147" spans="1:18" ht="15" customHeight="1">
      <c r="A10147" s="5" t="s">
        <v>36376</v>
      </c>
      <c r="B10147" s="3" t="s">
        <v>36376</v>
      </c>
      <c r="C10147" s="3"/>
      <c r="D10147" s="3" t="s">
        <v>36377</v>
      </c>
      <c r="E10147" s="3" t="s">
        <v>36378</v>
      </c>
      <c r="F10147" s="3" t="s">
        <v>22</v>
      </c>
      <c r="G10147" s="3" t="s">
        <v>65</v>
      </c>
      <c r="H10147" s="3" t="s">
        <v>24</v>
      </c>
      <c r="I10147" s="3" t="s">
        <v>8215</v>
      </c>
      <c r="J10147" s="1" t="s">
        <v>37</v>
      </c>
      <c r="K10147" s="7" t="s">
        <v>5395</v>
      </c>
      <c r="L10147" s="3" t="s">
        <v>29</v>
      </c>
      <c r="M10147" s="3" t="s">
        <v>28</v>
      </c>
      <c r="N10147" s="3" t="s">
        <v>24</v>
      </c>
      <c r="O10147" s="77" t="s">
        <v>29</v>
      </c>
      <c r="P10147" s="77" t="s">
        <v>28146</v>
      </c>
      <c r="Q10147" s="77" t="s">
        <v>29125</v>
      </c>
      <c r="R10147" s="77"/>
    </row>
    <row r="10148" spans="1:18" ht="15" customHeight="1">
      <c r="A10148" s="5" t="s">
        <v>36379</v>
      </c>
      <c r="B10148" s="3" t="s">
        <v>36379</v>
      </c>
      <c r="C10148" s="3" t="s">
        <v>36380</v>
      </c>
      <c r="D10148" s="3" t="s">
        <v>36381</v>
      </c>
      <c r="E10148" s="3"/>
      <c r="F10148" s="3" t="s">
        <v>22</v>
      </c>
      <c r="G10148" s="3" t="s">
        <v>11341</v>
      </c>
      <c r="H10148" s="3" t="s">
        <v>24</v>
      </c>
      <c r="I10148" s="3" t="s">
        <v>8215</v>
      </c>
      <c r="J10148" s="1" t="s">
        <v>37</v>
      </c>
      <c r="K10148" s="7" t="s">
        <v>5400</v>
      </c>
      <c r="L10148" s="3" t="s">
        <v>29</v>
      </c>
      <c r="M10148" s="3" t="s">
        <v>29</v>
      </c>
      <c r="N10148" s="3"/>
      <c r="O10148" s="77" t="s">
        <v>28</v>
      </c>
      <c r="P10148" s="77" t="s">
        <v>28392</v>
      </c>
      <c r="Q10148" s="77" t="s">
        <v>32</v>
      </c>
      <c r="R10148" s="77"/>
    </row>
    <row r="10149" spans="1:18" ht="15" customHeight="1">
      <c r="A10149" s="5" t="s">
        <v>36382</v>
      </c>
      <c r="B10149" s="3" t="s">
        <v>36382</v>
      </c>
      <c r="C10149" s="3" t="s">
        <v>36383</v>
      </c>
      <c r="D10149" s="3" t="s">
        <v>36384</v>
      </c>
      <c r="E10149" s="3"/>
      <c r="F10149" s="3" t="s">
        <v>22</v>
      </c>
      <c r="G10149" s="3" t="s">
        <v>23</v>
      </c>
      <c r="H10149" s="3" t="s">
        <v>24</v>
      </c>
      <c r="I10149" s="3" t="s">
        <v>8215</v>
      </c>
      <c r="J10149" s="1" t="s">
        <v>37</v>
      </c>
      <c r="K10149" s="7" t="s">
        <v>5400</v>
      </c>
      <c r="L10149" s="3" t="s">
        <v>29</v>
      </c>
      <c r="M10149" s="3" t="s">
        <v>29</v>
      </c>
      <c r="N10149" s="3"/>
      <c r="O10149" s="77" t="s">
        <v>28</v>
      </c>
      <c r="P10149" s="77" t="s">
        <v>28392</v>
      </c>
      <c r="Q10149" s="77" t="s">
        <v>32</v>
      </c>
      <c r="R10149" s="77"/>
    </row>
    <row r="10150" spans="1:18" ht="15" customHeight="1">
      <c r="A10150" s="5" t="s">
        <v>36385</v>
      </c>
      <c r="B10150" s="3" t="s">
        <v>36385</v>
      </c>
      <c r="C10150" s="3" t="s">
        <v>36386</v>
      </c>
      <c r="D10150" s="3" t="s">
        <v>36387</v>
      </c>
      <c r="E10150" s="3"/>
      <c r="F10150" s="3" t="s">
        <v>88</v>
      </c>
      <c r="G10150" s="3" t="s">
        <v>23</v>
      </c>
      <c r="H10150" s="3" t="s">
        <v>29</v>
      </c>
      <c r="I10150" s="3" t="s">
        <v>8215</v>
      </c>
      <c r="J10150" s="1" t="s">
        <v>37</v>
      </c>
      <c r="K10150" s="7" t="s">
        <v>5395</v>
      </c>
      <c r="L10150" s="3" t="s">
        <v>29</v>
      </c>
      <c r="M10150" s="3" t="s">
        <v>29</v>
      </c>
      <c r="N10150" s="3" t="s">
        <v>24</v>
      </c>
      <c r="O10150" s="77" t="s">
        <v>28</v>
      </c>
      <c r="P10150" s="77" t="s">
        <v>6020</v>
      </c>
      <c r="Q10150" s="77" t="s">
        <v>32</v>
      </c>
      <c r="R10150" s="77"/>
    </row>
    <row r="10151" spans="1:18" ht="15" customHeight="1">
      <c r="A10151" s="5" t="s">
        <v>36388</v>
      </c>
      <c r="B10151" s="3" t="s">
        <v>36388</v>
      </c>
      <c r="C10151" s="3"/>
      <c r="D10151" s="3" t="s">
        <v>36389</v>
      </c>
      <c r="E10151" s="3" t="s">
        <v>36390</v>
      </c>
      <c r="F10151" s="3" t="s">
        <v>22</v>
      </c>
      <c r="G10151" s="3" t="s">
        <v>65</v>
      </c>
      <c r="H10151" s="3" t="s">
        <v>24</v>
      </c>
      <c r="I10151" s="3" t="s">
        <v>8215</v>
      </c>
      <c r="J10151" s="1" t="s">
        <v>37</v>
      </c>
      <c r="K10151" s="7" t="s">
        <v>5395</v>
      </c>
      <c r="L10151" s="3" t="s">
        <v>29</v>
      </c>
      <c r="M10151" s="3" t="s">
        <v>28</v>
      </c>
      <c r="N10151" s="3" t="s">
        <v>24</v>
      </c>
      <c r="O10151" s="77" t="s">
        <v>28</v>
      </c>
      <c r="P10151" s="77" t="s">
        <v>5396</v>
      </c>
      <c r="Q10151" s="77" t="s">
        <v>32</v>
      </c>
      <c r="R10151" s="77"/>
    </row>
    <row r="10152" spans="1:18" ht="15" customHeight="1">
      <c r="A10152" s="5" t="s">
        <v>36391</v>
      </c>
      <c r="B10152" s="3" t="s">
        <v>36391</v>
      </c>
      <c r="C10152" s="3" t="s">
        <v>36392</v>
      </c>
      <c r="D10152" s="3"/>
      <c r="E10152" s="3"/>
      <c r="F10152" s="3" t="s">
        <v>88</v>
      </c>
      <c r="G10152" s="3" t="s">
        <v>23</v>
      </c>
      <c r="H10152" s="3" t="s">
        <v>29</v>
      </c>
      <c r="I10152" s="3" t="s">
        <v>8215</v>
      </c>
      <c r="J10152" s="1" t="s">
        <v>37</v>
      </c>
      <c r="K10152" s="7" t="s">
        <v>5400</v>
      </c>
      <c r="L10152" s="3" t="s">
        <v>29</v>
      </c>
      <c r="M10152" s="3" t="s">
        <v>29</v>
      </c>
      <c r="N10152" s="3"/>
      <c r="O10152" s="77" t="s">
        <v>28</v>
      </c>
      <c r="P10152" s="77" t="s">
        <v>5663</v>
      </c>
      <c r="Q10152" s="77" t="s">
        <v>32</v>
      </c>
      <c r="R10152" s="77"/>
    </row>
    <row r="10153" spans="1:18" ht="15" customHeight="1">
      <c r="A10153" s="5" t="s">
        <v>36393</v>
      </c>
      <c r="B10153" s="3" t="s">
        <v>36393</v>
      </c>
      <c r="C10153" s="3" t="s">
        <v>36394</v>
      </c>
      <c r="D10153" s="3" t="s">
        <v>36395</v>
      </c>
      <c r="E10153" s="3"/>
      <c r="F10153" s="3" t="s">
        <v>88</v>
      </c>
      <c r="G10153" s="3" t="s">
        <v>65</v>
      </c>
      <c r="H10153" s="3" t="s">
        <v>29</v>
      </c>
      <c r="I10153" s="3" t="s">
        <v>8215</v>
      </c>
      <c r="J10153" s="1" t="s">
        <v>37</v>
      </c>
      <c r="K10153" s="7" t="s">
        <v>5395</v>
      </c>
      <c r="L10153" s="3" t="s">
        <v>28</v>
      </c>
      <c r="M10153" s="3" t="s">
        <v>29</v>
      </c>
      <c r="N10153" s="3" t="s">
        <v>24</v>
      </c>
      <c r="O10153" s="77" t="s">
        <v>28</v>
      </c>
      <c r="P10153" s="77" t="s">
        <v>31786</v>
      </c>
      <c r="Q10153" s="77" t="s">
        <v>32</v>
      </c>
      <c r="R10153" s="77"/>
    </row>
    <row r="10154" spans="1:18" ht="15" customHeight="1">
      <c r="A10154" s="5" t="s">
        <v>36396</v>
      </c>
      <c r="B10154" s="3" t="s">
        <v>36396</v>
      </c>
      <c r="C10154" s="3"/>
      <c r="D10154" s="3" t="s">
        <v>36397</v>
      </c>
      <c r="E10154" s="3" t="s">
        <v>36398</v>
      </c>
      <c r="F10154" s="3" t="s">
        <v>22</v>
      </c>
      <c r="G10154" s="3" t="s">
        <v>65</v>
      </c>
      <c r="H10154" s="3" t="s">
        <v>24</v>
      </c>
      <c r="I10154" s="3" t="s">
        <v>8215</v>
      </c>
      <c r="J10154" s="1" t="s">
        <v>37</v>
      </c>
      <c r="K10154" s="7" t="s">
        <v>5395</v>
      </c>
      <c r="L10154" s="3" t="s">
        <v>29</v>
      </c>
      <c r="M10154" s="3" t="s">
        <v>28</v>
      </c>
      <c r="N10154" s="3" t="s">
        <v>24</v>
      </c>
      <c r="O10154" s="77" t="s">
        <v>28</v>
      </c>
      <c r="P10154" s="77" t="s">
        <v>5396</v>
      </c>
      <c r="Q10154" s="77" t="s">
        <v>32</v>
      </c>
      <c r="R10154" s="77"/>
    </row>
    <row r="10155" spans="1:18" ht="15" customHeight="1">
      <c r="A10155" s="5" t="s">
        <v>36399</v>
      </c>
      <c r="B10155" s="3" t="s">
        <v>36399</v>
      </c>
      <c r="C10155" s="3"/>
      <c r="D10155" s="3" t="s">
        <v>36400</v>
      </c>
      <c r="E10155" s="3" t="s">
        <v>36401</v>
      </c>
      <c r="F10155" s="3" t="s">
        <v>22</v>
      </c>
      <c r="G10155" s="3" t="s">
        <v>65</v>
      </c>
      <c r="H10155" s="3" t="s">
        <v>24</v>
      </c>
      <c r="I10155" s="3" t="s">
        <v>8215</v>
      </c>
      <c r="J10155" s="1" t="s">
        <v>37</v>
      </c>
      <c r="K10155" s="7" t="s">
        <v>5395</v>
      </c>
      <c r="L10155" s="3" t="s">
        <v>29</v>
      </c>
      <c r="M10155" s="3" t="s">
        <v>28</v>
      </c>
      <c r="N10155" s="3" t="s">
        <v>24</v>
      </c>
      <c r="O10155" s="77" t="s">
        <v>28</v>
      </c>
      <c r="P10155" s="77" t="s">
        <v>5396</v>
      </c>
      <c r="Q10155" s="77" t="s">
        <v>32</v>
      </c>
      <c r="R10155" s="77"/>
    </row>
    <row r="10156" spans="1:18" ht="15" customHeight="1">
      <c r="A10156" s="5" t="s">
        <v>36402</v>
      </c>
      <c r="B10156" s="3" t="s">
        <v>36402</v>
      </c>
      <c r="C10156" s="3"/>
      <c r="D10156" s="3" t="s">
        <v>36403</v>
      </c>
      <c r="E10156" s="3" t="s">
        <v>36404</v>
      </c>
      <c r="F10156" s="3" t="s">
        <v>22</v>
      </c>
      <c r="G10156" s="3" t="s">
        <v>65</v>
      </c>
      <c r="H10156" s="3" t="s">
        <v>24</v>
      </c>
      <c r="I10156" s="3" t="s">
        <v>8215</v>
      </c>
      <c r="J10156" s="1" t="s">
        <v>37</v>
      </c>
      <c r="K10156" s="7" t="s">
        <v>5445</v>
      </c>
      <c r="L10156" s="3" t="s">
        <v>29</v>
      </c>
      <c r="M10156" s="3" t="s">
        <v>28</v>
      </c>
      <c r="N10156" s="3" t="s">
        <v>24</v>
      </c>
      <c r="O10156" s="77" t="s">
        <v>28</v>
      </c>
      <c r="P10156" s="77" t="s">
        <v>5446</v>
      </c>
      <c r="Q10156" s="77" t="s">
        <v>32</v>
      </c>
      <c r="R10156" s="77"/>
    </row>
    <row r="10157" spans="1:18" ht="15" customHeight="1">
      <c r="A10157" s="5" t="s">
        <v>36405</v>
      </c>
      <c r="B10157" s="3" t="s">
        <v>36405</v>
      </c>
      <c r="C10157" s="3"/>
      <c r="D10157" s="3" t="s">
        <v>36406</v>
      </c>
      <c r="E10157" s="3" t="s">
        <v>36407</v>
      </c>
      <c r="F10157" s="3" t="s">
        <v>22</v>
      </c>
      <c r="G10157" s="3" t="s">
        <v>65</v>
      </c>
      <c r="H10157" s="3" t="s">
        <v>24</v>
      </c>
      <c r="I10157" s="3" t="s">
        <v>8215</v>
      </c>
      <c r="J10157" s="1" t="s">
        <v>37</v>
      </c>
      <c r="K10157" s="7" t="s">
        <v>5400</v>
      </c>
      <c r="L10157" s="3" t="s">
        <v>28</v>
      </c>
      <c r="M10157" s="3" t="s">
        <v>28</v>
      </c>
      <c r="N10157" s="3"/>
      <c r="O10157" s="77" t="s">
        <v>28</v>
      </c>
      <c r="P10157" s="77" t="s">
        <v>28496</v>
      </c>
      <c r="Q10157" s="77" t="s">
        <v>32</v>
      </c>
      <c r="R10157" s="77"/>
    </row>
    <row r="10158" spans="1:18" ht="15" customHeight="1">
      <c r="A10158" s="5" t="s">
        <v>36408</v>
      </c>
      <c r="B10158" s="3" t="s">
        <v>36408</v>
      </c>
      <c r="C10158" s="3" t="s">
        <v>36409</v>
      </c>
      <c r="D10158" s="3"/>
      <c r="E10158" s="3"/>
      <c r="F10158" s="3" t="s">
        <v>88</v>
      </c>
      <c r="G10158" s="3" t="s">
        <v>65</v>
      </c>
      <c r="H10158" s="3" t="s">
        <v>29</v>
      </c>
      <c r="I10158" s="3" t="s">
        <v>8215</v>
      </c>
      <c r="J10158" s="1" t="s">
        <v>37</v>
      </c>
      <c r="K10158" s="7" t="s">
        <v>5395</v>
      </c>
      <c r="L10158" s="3" t="s">
        <v>29</v>
      </c>
      <c r="M10158" s="3" t="s">
        <v>29</v>
      </c>
      <c r="N10158" s="3" t="s">
        <v>24</v>
      </c>
      <c r="O10158" s="77" t="s">
        <v>28</v>
      </c>
      <c r="P10158" s="77" t="s">
        <v>31786</v>
      </c>
      <c r="Q10158" s="77" t="s">
        <v>32</v>
      </c>
      <c r="R10158" s="77"/>
    </row>
    <row r="10159" spans="1:18" ht="15" customHeight="1">
      <c r="A10159" s="5" t="s">
        <v>36410</v>
      </c>
      <c r="B10159" s="3" t="s">
        <v>36410</v>
      </c>
      <c r="C10159" s="3" t="s">
        <v>36411</v>
      </c>
      <c r="D10159" s="3"/>
      <c r="E10159" s="3"/>
      <c r="F10159" s="3" t="s">
        <v>88</v>
      </c>
      <c r="G10159" s="3" t="s">
        <v>17854</v>
      </c>
      <c r="H10159" s="3" t="s">
        <v>29</v>
      </c>
      <c r="I10159" s="3" t="s">
        <v>8215</v>
      </c>
      <c r="J10159" s="1" t="s">
        <v>37</v>
      </c>
      <c r="K10159" s="7" t="s">
        <v>5395</v>
      </c>
      <c r="L10159" s="3" t="s">
        <v>29</v>
      </c>
      <c r="M10159" s="3" t="s">
        <v>29</v>
      </c>
      <c r="N10159" s="3" t="s">
        <v>24</v>
      </c>
      <c r="O10159" s="77" t="s">
        <v>28</v>
      </c>
      <c r="P10159" s="77" t="s">
        <v>31786</v>
      </c>
      <c r="Q10159" s="77" t="s">
        <v>32</v>
      </c>
      <c r="R10159" s="77"/>
    </row>
    <row r="10160" spans="1:18" ht="15" customHeight="1">
      <c r="A10160" s="5" t="s">
        <v>36412</v>
      </c>
      <c r="B10160" s="3" t="s">
        <v>36412</v>
      </c>
      <c r="C10160" s="3" t="s">
        <v>36413</v>
      </c>
      <c r="D10160" s="3" t="s">
        <v>36414</v>
      </c>
      <c r="E10160" s="3"/>
      <c r="F10160" s="3" t="s">
        <v>88</v>
      </c>
      <c r="G10160" s="3" t="s">
        <v>65</v>
      </c>
      <c r="H10160" s="3" t="s">
        <v>8278</v>
      </c>
      <c r="I10160" s="3" t="s">
        <v>8215</v>
      </c>
      <c r="J10160" s="1" t="s">
        <v>37</v>
      </c>
      <c r="K10160" s="7" t="s">
        <v>5445</v>
      </c>
      <c r="L10160" s="3" t="s">
        <v>28</v>
      </c>
      <c r="M10160" s="3" t="s">
        <v>29</v>
      </c>
      <c r="N10160" s="3" t="s">
        <v>30</v>
      </c>
      <c r="O10160" s="77" t="s">
        <v>28</v>
      </c>
      <c r="P10160" s="77" t="s">
        <v>5446</v>
      </c>
      <c r="Q10160" s="77" t="s">
        <v>32</v>
      </c>
      <c r="R10160" s="77"/>
    </row>
    <row r="10161" spans="1:18" ht="15" customHeight="1">
      <c r="A10161" s="5" t="s">
        <v>36415</v>
      </c>
      <c r="B10161" s="3" t="s">
        <v>36415</v>
      </c>
      <c r="C10161" s="3" t="s">
        <v>36416</v>
      </c>
      <c r="D10161" s="3"/>
      <c r="E10161" s="3"/>
      <c r="F10161" s="3" t="s">
        <v>285</v>
      </c>
      <c r="G10161" s="3" t="s">
        <v>195</v>
      </c>
      <c r="H10161" s="3" t="s">
        <v>28</v>
      </c>
      <c r="I10161" s="3" t="s">
        <v>8215</v>
      </c>
      <c r="J10161" s="1" t="s">
        <v>26</v>
      </c>
      <c r="K10161" s="7" t="s">
        <v>5395</v>
      </c>
      <c r="L10161" s="3" t="s">
        <v>29</v>
      </c>
      <c r="M10161" s="3" t="s">
        <v>29</v>
      </c>
      <c r="N10161" s="3" t="s">
        <v>24</v>
      </c>
      <c r="O10161" s="77" t="s">
        <v>28</v>
      </c>
      <c r="P10161" s="77" t="s">
        <v>5396</v>
      </c>
      <c r="Q10161" s="77" t="s">
        <v>32</v>
      </c>
      <c r="R10161" s="77"/>
    </row>
    <row r="10162" spans="1:18" ht="15" customHeight="1">
      <c r="A10162" s="5" t="s">
        <v>36417</v>
      </c>
      <c r="B10162" s="3" t="s">
        <v>36417</v>
      </c>
      <c r="C10162" s="3" t="s">
        <v>36418</v>
      </c>
      <c r="D10162" s="3"/>
      <c r="E10162" s="3"/>
      <c r="F10162" s="3" t="s">
        <v>285</v>
      </c>
      <c r="G10162" s="3" t="s">
        <v>195</v>
      </c>
      <c r="H10162" s="3" t="s">
        <v>28</v>
      </c>
      <c r="I10162" s="3" t="s">
        <v>8215</v>
      </c>
      <c r="J10162" s="1" t="s">
        <v>26</v>
      </c>
      <c r="K10162" s="7" t="s">
        <v>5395</v>
      </c>
      <c r="L10162" s="3" t="s">
        <v>29</v>
      </c>
      <c r="M10162" s="3" t="s">
        <v>29</v>
      </c>
      <c r="N10162" s="3" t="s">
        <v>24</v>
      </c>
      <c r="O10162" s="77" t="s">
        <v>28</v>
      </c>
      <c r="P10162" s="77" t="s">
        <v>5396</v>
      </c>
      <c r="Q10162" s="77" t="s">
        <v>32</v>
      </c>
      <c r="R10162" s="77"/>
    </row>
    <row r="10163" spans="1:18" ht="15" customHeight="1">
      <c r="A10163" s="5" t="s">
        <v>36419</v>
      </c>
      <c r="B10163" s="3" t="s">
        <v>36419</v>
      </c>
      <c r="C10163" s="3" t="s">
        <v>36420</v>
      </c>
      <c r="D10163" s="3"/>
      <c r="E10163" s="3"/>
      <c r="F10163" s="3" t="s">
        <v>88</v>
      </c>
      <c r="G10163" s="3" t="s">
        <v>17854</v>
      </c>
      <c r="H10163" s="3" t="s">
        <v>29</v>
      </c>
      <c r="I10163" s="3" t="s">
        <v>8215</v>
      </c>
      <c r="J10163" s="1" t="s">
        <v>37</v>
      </c>
      <c r="K10163" s="7" t="s">
        <v>5395</v>
      </c>
      <c r="L10163" s="3" t="s">
        <v>29</v>
      </c>
      <c r="M10163" s="3" t="s">
        <v>29</v>
      </c>
      <c r="N10163" s="3" t="s">
        <v>24</v>
      </c>
      <c r="O10163" s="77" t="s">
        <v>28</v>
      </c>
      <c r="P10163" s="77" t="s">
        <v>5396</v>
      </c>
      <c r="Q10163" s="77" t="s">
        <v>32</v>
      </c>
      <c r="R10163" s="77"/>
    </row>
    <row r="10164" spans="1:18" ht="15" customHeight="1">
      <c r="A10164" s="5" t="s">
        <v>36421</v>
      </c>
      <c r="B10164" s="3" t="s">
        <v>36421</v>
      </c>
      <c r="C10164" s="3"/>
      <c r="D10164" s="3" t="s">
        <v>36422</v>
      </c>
      <c r="E10164" s="3" t="s">
        <v>36423</v>
      </c>
      <c r="F10164" s="3" t="s">
        <v>22</v>
      </c>
      <c r="G10164" s="3" t="s">
        <v>65</v>
      </c>
      <c r="H10164" s="3" t="s">
        <v>24</v>
      </c>
      <c r="I10164" s="3" t="s">
        <v>8215</v>
      </c>
      <c r="J10164" s="1" t="s">
        <v>37</v>
      </c>
      <c r="K10164" s="7" t="s">
        <v>5395</v>
      </c>
      <c r="L10164" s="3" t="s">
        <v>29</v>
      </c>
      <c r="M10164" s="3" t="s">
        <v>28</v>
      </c>
      <c r="N10164" s="3" t="s">
        <v>24</v>
      </c>
      <c r="O10164" s="77" t="s">
        <v>28</v>
      </c>
      <c r="P10164" s="77" t="s">
        <v>28146</v>
      </c>
      <c r="Q10164" s="77" t="s">
        <v>32</v>
      </c>
      <c r="R10164" s="77"/>
    </row>
    <row r="10165" spans="1:18" ht="15" customHeight="1">
      <c r="A10165" s="5" t="s">
        <v>36424</v>
      </c>
      <c r="B10165" s="3" t="s">
        <v>36424</v>
      </c>
      <c r="C10165" s="3" t="s">
        <v>36425</v>
      </c>
      <c r="D10165" s="3"/>
      <c r="E10165" s="3"/>
      <c r="F10165" s="3" t="s">
        <v>88</v>
      </c>
      <c r="G10165" s="3" t="s">
        <v>17854</v>
      </c>
      <c r="H10165" s="3" t="s">
        <v>29</v>
      </c>
      <c r="I10165" s="3" t="s">
        <v>8215</v>
      </c>
      <c r="J10165" s="1" t="s">
        <v>37</v>
      </c>
      <c r="K10165" s="7" t="s">
        <v>5395</v>
      </c>
      <c r="L10165" s="3" t="s">
        <v>29</v>
      </c>
      <c r="M10165" s="3" t="s">
        <v>29</v>
      </c>
      <c r="N10165" s="3" t="s">
        <v>24</v>
      </c>
      <c r="O10165" s="77" t="s">
        <v>28</v>
      </c>
      <c r="P10165" s="77" t="s">
        <v>5396</v>
      </c>
      <c r="Q10165" s="77" t="s">
        <v>32</v>
      </c>
      <c r="R10165" s="77"/>
    </row>
    <row r="10166" spans="1:18" ht="15" customHeight="1">
      <c r="A10166" s="5" t="s">
        <v>36426</v>
      </c>
      <c r="B10166" s="3" t="s">
        <v>36426</v>
      </c>
      <c r="C10166" s="3"/>
      <c r="D10166" s="3" t="s">
        <v>36427</v>
      </c>
      <c r="E10166" s="3" t="s">
        <v>36428</v>
      </c>
      <c r="F10166" s="3" t="s">
        <v>22</v>
      </c>
      <c r="G10166" s="3" t="s">
        <v>65</v>
      </c>
      <c r="H10166" s="3" t="s">
        <v>24</v>
      </c>
      <c r="I10166" s="3" t="s">
        <v>8215</v>
      </c>
      <c r="J10166" s="1" t="s">
        <v>37</v>
      </c>
      <c r="K10166" s="7" t="s">
        <v>5395</v>
      </c>
      <c r="L10166" s="3" t="s">
        <v>29</v>
      </c>
      <c r="M10166" s="3" t="s">
        <v>28</v>
      </c>
      <c r="N10166" s="3" t="s">
        <v>24</v>
      </c>
      <c r="O10166" s="77" t="s">
        <v>28</v>
      </c>
      <c r="P10166" s="77" t="s">
        <v>5396</v>
      </c>
      <c r="Q10166" s="77" t="s">
        <v>32</v>
      </c>
      <c r="R10166" s="77"/>
    </row>
    <row r="10167" spans="1:18" ht="15" customHeight="1">
      <c r="A10167" s="5" t="s">
        <v>36429</v>
      </c>
      <c r="B10167" s="3" t="s">
        <v>36429</v>
      </c>
      <c r="C10167" s="3" t="s">
        <v>36430</v>
      </c>
      <c r="D10167" s="3"/>
      <c r="E10167" s="3"/>
      <c r="F10167" s="3" t="s">
        <v>285</v>
      </c>
      <c r="G10167" s="3" t="s">
        <v>60</v>
      </c>
      <c r="H10167" s="3" t="s">
        <v>28</v>
      </c>
      <c r="I10167" s="3" t="s">
        <v>8215</v>
      </c>
      <c r="J10167" s="1" t="s">
        <v>26</v>
      </c>
      <c r="K10167" s="7" t="s">
        <v>5395</v>
      </c>
      <c r="L10167" s="3" t="s">
        <v>29</v>
      </c>
      <c r="M10167" s="3" t="s">
        <v>29</v>
      </c>
      <c r="N10167" s="3" t="s">
        <v>24</v>
      </c>
      <c r="O10167" s="77" t="s">
        <v>28</v>
      </c>
      <c r="P10167" s="77" t="s">
        <v>5396</v>
      </c>
      <c r="Q10167" s="77" t="s">
        <v>32</v>
      </c>
      <c r="R10167" s="77"/>
    </row>
    <row r="10168" spans="1:18" ht="15" customHeight="1">
      <c r="A10168" s="5" t="s">
        <v>36431</v>
      </c>
      <c r="B10168" s="3" t="s">
        <v>36431</v>
      </c>
      <c r="C10168" s="3" t="s">
        <v>36432</v>
      </c>
      <c r="D10168" s="3"/>
      <c r="E10168" s="3"/>
      <c r="F10168" s="3" t="s">
        <v>88</v>
      </c>
      <c r="G10168" s="3" t="s">
        <v>60</v>
      </c>
      <c r="H10168" s="3" t="s">
        <v>29</v>
      </c>
      <c r="I10168" s="3" t="s">
        <v>8215</v>
      </c>
      <c r="J10168" s="1" t="s">
        <v>37</v>
      </c>
      <c r="K10168" s="7" t="s">
        <v>5395</v>
      </c>
      <c r="L10168" s="3" t="s">
        <v>29</v>
      </c>
      <c r="M10168" s="3" t="s">
        <v>29</v>
      </c>
      <c r="N10168" s="3" t="s">
        <v>24</v>
      </c>
      <c r="O10168" s="77" t="s">
        <v>28</v>
      </c>
      <c r="P10168" s="77" t="s">
        <v>34355</v>
      </c>
      <c r="Q10168" s="77" t="s">
        <v>32</v>
      </c>
      <c r="R10168" s="77"/>
    </row>
    <row r="10169" spans="1:18" ht="15" customHeight="1">
      <c r="A10169" s="5" t="s">
        <v>36433</v>
      </c>
      <c r="B10169" s="3" t="s">
        <v>36433</v>
      </c>
      <c r="C10169" s="3"/>
      <c r="D10169" s="3" t="s">
        <v>36434</v>
      </c>
      <c r="E10169" s="3" t="s">
        <v>36435</v>
      </c>
      <c r="F10169" s="3" t="s">
        <v>22</v>
      </c>
      <c r="G10169" s="3" t="s">
        <v>65</v>
      </c>
      <c r="H10169" s="3" t="s">
        <v>24</v>
      </c>
      <c r="I10169" s="3" t="s">
        <v>8215</v>
      </c>
      <c r="J10169" s="1" t="s">
        <v>37</v>
      </c>
      <c r="K10169" s="7" t="s">
        <v>5445</v>
      </c>
      <c r="L10169" s="3" t="s">
        <v>29</v>
      </c>
      <c r="M10169" s="3" t="s">
        <v>28</v>
      </c>
      <c r="N10169" s="3" t="s">
        <v>24</v>
      </c>
      <c r="O10169" s="77" t="s">
        <v>28</v>
      </c>
      <c r="P10169" s="77" t="s">
        <v>5446</v>
      </c>
      <c r="Q10169" s="77" t="s">
        <v>32</v>
      </c>
      <c r="R10169" s="77"/>
    </row>
    <row r="10170" spans="1:18" ht="15" customHeight="1">
      <c r="A10170" s="5" t="s">
        <v>36436</v>
      </c>
      <c r="B10170" s="3" t="s">
        <v>36436</v>
      </c>
      <c r="C10170" s="3" t="s">
        <v>36437</v>
      </c>
      <c r="D10170" s="3"/>
      <c r="E10170" s="3"/>
      <c r="F10170" s="3" t="s">
        <v>88</v>
      </c>
      <c r="G10170" s="3" t="s">
        <v>17854</v>
      </c>
      <c r="H10170" s="3" t="s">
        <v>28</v>
      </c>
      <c r="I10170" s="3" t="s">
        <v>8215</v>
      </c>
      <c r="J10170" s="1" t="s">
        <v>37</v>
      </c>
      <c r="K10170" s="7" t="s">
        <v>5395</v>
      </c>
      <c r="L10170" s="3" t="s">
        <v>29</v>
      </c>
      <c r="M10170" s="3" t="s">
        <v>29</v>
      </c>
      <c r="N10170" s="3" t="s">
        <v>24</v>
      </c>
      <c r="O10170" s="77" t="s">
        <v>28</v>
      </c>
      <c r="P10170" s="77" t="s">
        <v>34355</v>
      </c>
      <c r="Q10170" s="77" t="s">
        <v>32</v>
      </c>
      <c r="R10170" s="77"/>
    </row>
    <row r="10171" spans="1:18" ht="15" customHeight="1">
      <c r="A10171" s="5" t="s">
        <v>36438</v>
      </c>
      <c r="B10171" s="3" t="s">
        <v>36438</v>
      </c>
      <c r="C10171" s="3" t="s">
        <v>36439</v>
      </c>
      <c r="D10171" s="3"/>
      <c r="E10171" s="3"/>
      <c r="F10171" s="3" t="s">
        <v>88</v>
      </c>
      <c r="G10171" s="3" t="s">
        <v>17854</v>
      </c>
      <c r="H10171" s="3" t="s">
        <v>29</v>
      </c>
      <c r="I10171" s="3" t="s">
        <v>8215</v>
      </c>
      <c r="J10171" s="1" t="s">
        <v>37</v>
      </c>
      <c r="K10171" s="7" t="s">
        <v>5395</v>
      </c>
      <c r="L10171" s="3" t="s">
        <v>29</v>
      </c>
      <c r="M10171" s="3" t="s">
        <v>29</v>
      </c>
      <c r="N10171" s="3" t="s">
        <v>24</v>
      </c>
      <c r="O10171" s="77" t="s">
        <v>28</v>
      </c>
      <c r="P10171" s="77" t="s">
        <v>5396</v>
      </c>
      <c r="Q10171" s="77" t="s">
        <v>32</v>
      </c>
      <c r="R10171" s="77"/>
    </row>
    <row r="10172" spans="1:18" ht="15" customHeight="1">
      <c r="A10172" s="5" t="s">
        <v>36440</v>
      </c>
      <c r="B10172" s="3" t="s">
        <v>36440</v>
      </c>
      <c r="C10172" s="3" t="s">
        <v>36441</v>
      </c>
      <c r="D10172" s="3"/>
      <c r="E10172" s="3"/>
      <c r="F10172" s="3" t="s">
        <v>285</v>
      </c>
      <c r="G10172" s="3" t="s">
        <v>60</v>
      </c>
      <c r="H10172" s="3" t="s">
        <v>28</v>
      </c>
      <c r="I10172" s="3" t="s">
        <v>8215</v>
      </c>
      <c r="J10172" s="1" t="s">
        <v>165</v>
      </c>
      <c r="K10172" s="7" t="s">
        <v>5395</v>
      </c>
      <c r="L10172" s="3" t="s">
        <v>29</v>
      </c>
      <c r="M10172" s="3" t="s">
        <v>29</v>
      </c>
      <c r="N10172" s="3" t="s">
        <v>24</v>
      </c>
      <c r="O10172" s="77" t="s">
        <v>28</v>
      </c>
      <c r="P10172" s="77" t="s">
        <v>5396</v>
      </c>
      <c r="Q10172" s="77" t="s">
        <v>32</v>
      </c>
      <c r="R10172" s="77"/>
    </row>
    <row r="10173" spans="1:18" ht="15" customHeight="1">
      <c r="A10173" s="5" t="s">
        <v>36442</v>
      </c>
      <c r="B10173" s="3" t="s">
        <v>36442</v>
      </c>
      <c r="C10173" s="3" t="s">
        <v>36443</v>
      </c>
      <c r="D10173" s="3"/>
      <c r="E10173" s="3"/>
      <c r="F10173" s="3" t="s">
        <v>22</v>
      </c>
      <c r="G10173" s="3" t="s">
        <v>24</v>
      </c>
      <c r="H10173" s="3" t="s">
        <v>24</v>
      </c>
      <c r="I10173" s="3" t="s">
        <v>8215</v>
      </c>
      <c r="J10173" s="1" t="s">
        <v>37</v>
      </c>
      <c r="K10173" s="7" t="s">
        <v>5395</v>
      </c>
      <c r="L10173" s="3" t="s">
        <v>28</v>
      </c>
      <c r="M10173" s="3" t="s">
        <v>29</v>
      </c>
      <c r="N10173" s="3" t="s">
        <v>24</v>
      </c>
      <c r="O10173" s="77" t="s">
        <v>28</v>
      </c>
      <c r="P10173" s="77" t="s">
        <v>5396</v>
      </c>
      <c r="Q10173" s="77" t="s">
        <v>32</v>
      </c>
      <c r="R10173" s="77"/>
    </row>
    <row r="10174" spans="1:18" ht="15" customHeight="1">
      <c r="A10174" s="5" t="s">
        <v>36444</v>
      </c>
      <c r="B10174" s="3" t="s">
        <v>36444</v>
      </c>
      <c r="C10174" s="3"/>
      <c r="D10174" s="3" t="s">
        <v>36445</v>
      </c>
      <c r="E10174" s="3" t="s">
        <v>36446</v>
      </c>
      <c r="F10174" s="3" t="s">
        <v>22</v>
      </c>
      <c r="G10174" s="3" t="s">
        <v>60</v>
      </c>
      <c r="H10174" s="3" t="s">
        <v>24</v>
      </c>
      <c r="I10174" s="3" t="s">
        <v>8215</v>
      </c>
      <c r="J10174" s="1" t="s">
        <v>37</v>
      </c>
      <c r="K10174" s="7" t="s">
        <v>5395</v>
      </c>
      <c r="L10174" s="3" t="s">
        <v>29</v>
      </c>
      <c r="M10174" s="3" t="s">
        <v>28</v>
      </c>
      <c r="N10174" s="3" t="s">
        <v>24</v>
      </c>
      <c r="O10174" s="77" t="s">
        <v>28</v>
      </c>
      <c r="P10174" s="77" t="s">
        <v>5396</v>
      </c>
      <c r="Q10174" s="77" t="s">
        <v>32</v>
      </c>
      <c r="R10174" s="77"/>
    </row>
    <row r="10175" spans="1:18" ht="15" customHeight="1">
      <c r="A10175" s="5" t="s">
        <v>36447</v>
      </c>
      <c r="B10175" s="3" t="s">
        <v>36447</v>
      </c>
      <c r="C10175" s="3" t="s">
        <v>36448</v>
      </c>
      <c r="D10175" s="3"/>
      <c r="E10175" s="3"/>
      <c r="F10175" s="3" t="s">
        <v>88</v>
      </c>
      <c r="G10175" s="3" t="s">
        <v>65</v>
      </c>
      <c r="H10175" s="3" t="s">
        <v>29</v>
      </c>
      <c r="I10175" s="3" t="s">
        <v>8215</v>
      </c>
      <c r="J10175" s="1" t="s">
        <v>37</v>
      </c>
      <c r="K10175" s="7" t="s">
        <v>5400</v>
      </c>
      <c r="L10175" s="3" t="s">
        <v>29</v>
      </c>
      <c r="M10175" s="3" t="s">
        <v>29</v>
      </c>
      <c r="N10175" s="3"/>
      <c r="O10175" s="77" t="s">
        <v>28</v>
      </c>
      <c r="P10175" s="77" t="s">
        <v>28392</v>
      </c>
      <c r="Q10175" s="77" t="s">
        <v>32</v>
      </c>
      <c r="R10175" s="77"/>
    </row>
    <row r="10176" spans="1:18" ht="15" customHeight="1">
      <c r="A10176" s="5" t="s">
        <v>36449</v>
      </c>
      <c r="B10176" s="3" t="s">
        <v>36449</v>
      </c>
      <c r="C10176" s="3" t="s">
        <v>36450</v>
      </c>
      <c r="D10176" s="3"/>
      <c r="E10176" s="3"/>
      <c r="F10176" s="3" t="s">
        <v>22</v>
      </c>
      <c r="G10176" s="3" t="s">
        <v>195</v>
      </c>
      <c r="H10176" s="3" t="s">
        <v>24</v>
      </c>
      <c r="I10176" s="3" t="s">
        <v>8215</v>
      </c>
      <c r="J10176" s="1" t="s">
        <v>37</v>
      </c>
      <c r="K10176" s="7" t="s">
        <v>5395</v>
      </c>
      <c r="L10176" s="3" t="s">
        <v>29</v>
      </c>
      <c r="M10176" s="3" t="s">
        <v>29</v>
      </c>
      <c r="N10176" s="3" t="s">
        <v>24</v>
      </c>
      <c r="O10176" s="77" t="s">
        <v>28</v>
      </c>
      <c r="P10176" s="77" t="s">
        <v>34355</v>
      </c>
      <c r="Q10176" s="77" t="s">
        <v>32</v>
      </c>
      <c r="R10176" s="77"/>
    </row>
    <row r="10177" spans="1:18" ht="15" customHeight="1">
      <c r="A10177" s="5" t="s">
        <v>36451</v>
      </c>
      <c r="B10177" s="3" t="s">
        <v>36451</v>
      </c>
      <c r="C10177" s="3"/>
      <c r="D10177" s="3" t="s">
        <v>36452</v>
      </c>
      <c r="E10177" s="3" t="s">
        <v>36453</v>
      </c>
      <c r="F10177" s="3" t="s">
        <v>22</v>
      </c>
      <c r="G10177" s="3" t="s">
        <v>23</v>
      </c>
      <c r="H10177" s="3" t="s">
        <v>24</v>
      </c>
      <c r="I10177" s="3" t="s">
        <v>8215</v>
      </c>
      <c r="J10177" s="1" t="s">
        <v>37</v>
      </c>
      <c r="K10177" s="7" t="s">
        <v>5395</v>
      </c>
      <c r="L10177" s="3" t="s">
        <v>29</v>
      </c>
      <c r="M10177" s="3" t="s">
        <v>28</v>
      </c>
      <c r="N10177" s="3" t="s">
        <v>24</v>
      </c>
      <c r="O10177" s="77" t="s">
        <v>28</v>
      </c>
      <c r="P10177" s="77" t="s">
        <v>5396</v>
      </c>
      <c r="Q10177" s="77" t="s">
        <v>32</v>
      </c>
      <c r="R10177" s="77"/>
    </row>
    <row r="10178" spans="1:18" ht="15" customHeight="1">
      <c r="A10178" s="5" t="s">
        <v>36454</v>
      </c>
      <c r="B10178" s="3" t="s">
        <v>36454</v>
      </c>
      <c r="C10178" s="3" t="s">
        <v>36455</v>
      </c>
      <c r="D10178" s="3" t="s">
        <v>36456</v>
      </c>
      <c r="E10178" s="3"/>
      <c r="F10178" s="3" t="s">
        <v>285</v>
      </c>
      <c r="G10178" s="3" t="s">
        <v>60</v>
      </c>
      <c r="H10178" s="3" t="s">
        <v>28</v>
      </c>
      <c r="I10178" s="3" t="s">
        <v>8215</v>
      </c>
      <c r="J10178" s="1" t="s">
        <v>165</v>
      </c>
      <c r="K10178" s="7" t="s">
        <v>5395</v>
      </c>
      <c r="L10178" s="3" t="s">
        <v>29</v>
      </c>
      <c r="M10178" s="3" t="s">
        <v>29</v>
      </c>
      <c r="N10178" s="3" t="s">
        <v>24</v>
      </c>
      <c r="O10178" s="77" t="s">
        <v>28</v>
      </c>
      <c r="P10178" s="77" t="s">
        <v>31786</v>
      </c>
      <c r="Q10178" s="77" t="s">
        <v>32</v>
      </c>
      <c r="R10178" s="77"/>
    </row>
    <row r="10179" spans="1:18" ht="15" customHeight="1">
      <c r="A10179" s="5" t="s">
        <v>36457</v>
      </c>
      <c r="B10179" s="3" t="s">
        <v>36457</v>
      </c>
      <c r="C10179" s="3"/>
      <c r="D10179" s="3" t="s">
        <v>36458</v>
      </c>
      <c r="E10179" s="3" t="s">
        <v>36459</v>
      </c>
      <c r="F10179" s="3" t="s">
        <v>22</v>
      </c>
      <c r="G10179" s="3" t="s">
        <v>65</v>
      </c>
      <c r="H10179" s="3" t="s">
        <v>24</v>
      </c>
      <c r="I10179" s="3" t="s">
        <v>8215</v>
      </c>
      <c r="J10179" s="1" t="s">
        <v>37</v>
      </c>
      <c r="K10179" s="7" t="s">
        <v>5395</v>
      </c>
      <c r="L10179" s="3" t="s">
        <v>30</v>
      </c>
      <c r="M10179" s="3" t="s">
        <v>28</v>
      </c>
      <c r="N10179" s="3" t="s">
        <v>24</v>
      </c>
      <c r="O10179" s="77" t="s">
        <v>28</v>
      </c>
      <c r="P10179" s="77" t="s">
        <v>5396</v>
      </c>
      <c r="Q10179" s="77" t="s">
        <v>32</v>
      </c>
      <c r="R10179" s="77"/>
    </row>
    <row r="10180" spans="1:18" ht="15" customHeight="1">
      <c r="A10180" s="5" t="s">
        <v>36460</v>
      </c>
      <c r="B10180" s="3" t="s">
        <v>36460</v>
      </c>
      <c r="C10180" s="3" t="s">
        <v>36461</v>
      </c>
      <c r="D10180" s="3"/>
      <c r="E10180" s="3"/>
      <c r="F10180" s="3" t="s">
        <v>22</v>
      </c>
      <c r="G10180" s="3" t="s">
        <v>65</v>
      </c>
      <c r="H10180" s="3" t="s">
        <v>24</v>
      </c>
      <c r="I10180" s="3" t="s">
        <v>8215</v>
      </c>
      <c r="J10180" s="1" t="s">
        <v>37</v>
      </c>
      <c r="K10180" s="7" t="s">
        <v>5400</v>
      </c>
      <c r="L10180" s="3" t="s">
        <v>29</v>
      </c>
      <c r="M10180" s="3" t="s">
        <v>29</v>
      </c>
      <c r="N10180" s="3"/>
      <c r="O10180" s="77" t="s">
        <v>28</v>
      </c>
      <c r="P10180" s="77" t="s">
        <v>28392</v>
      </c>
      <c r="Q10180" s="77" t="s">
        <v>32</v>
      </c>
      <c r="R10180" s="77"/>
    </row>
    <row r="10181" spans="1:18" ht="15" customHeight="1">
      <c r="A10181" s="5" t="s">
        <v>36462</v>
      </c>
      <c r="B10181" s="3" t="s">
        <v>36462</v>
      </c>
      <c r="C10181" s="3" t="s">
        <v>36463</v>
      </c>
      <c r="D10181" s="3"/>
      <c r="E10181" s="3"/>
      <c r="F10181" s="3" t="s">
        <v>88</v>
      </c>
      <c r="G10181" s="3" t="s">
        <v>17854</v>
      </c>
      <c r="H10181" s="3" t="s">
        <v>29</v>
      </c>
      <c r="I10181" s="3" t="s">
        <v>8215</v>
      </c>
      <c r="J10181" s="1" t="s">
        <v>37</v>
      </c>
      <c r="K10181" s="7" t="s">
        <v>5395</v>
      </c>
      <c r="L10181" s="3" t="s">
        <v>29</v>
      </c>
      <c r="M10181" s="3" t="s">
        <v>29</v>
      </c>
      <c r="N10181" s="3" t="s">
        <v>24</v>
      </c>
      <c r="O10181" s="77" t="s">
        <v>28</v>
      </c>
      <c r="P10181" s="77" t="s">
        <v>34355</v>
      </c>
      <c r="Q10181" s="77" t="s">
        <v>32</v>
      </c>
      <c r="R10181" s="77"/>
    </row>
    <row r="10182" spans="1:18" ht="15" customHeight="1">
      <c r="A10182" s="5" t="s">
        <v>36464</v>
      </c>
      <c r="B10182" s="3" t="s">
        <v>36464</v>
      </c>
      <c r="C10182" s="3" t="s">
        <v>36465</v>
      </c>
      <c r="D10182" s="3"/>
      <c r="E10182" s="3"/>
      <c r="F10182" s="3" t="s">
        <v>22</v>
      </c>
      <c r="G10182" s="3" t="s">
        <v>65</v>
      </c>
      <c r="H10182" s="3" t="s">
        <v>30</v>
      </c>
      <c r="I10182" s="3" t="s">
        <v>8215</v>
      </c>
      <c r="J10182" s="1" t="s">
        <v>37</v>
      </c>
      <c r="K10182" s="7" t="s">
        <v>5400</v>
      </c>
      <c r="L10182" s="3" t="s">
        <v>29</v>
      </c>
      <c r="M10182" s="3" t="s">
        <v>29</v>
      </c>
      <c r="N10182" s="3"/>
      <c r="O10182" s="77" t="s">
        <v>28</v>
      </c>
      <c r="P10182" s="77" t="s">
        <v>28392</v>
      </c>
      <c r="Q10182" s="77" t="s">
        <v>32</v>
      </c>
      <c r="R10182" s="77"/>
    </row>
    <row r="10183" spans="1:18" ht="15" customHeight="1">
      <c r="A10183" s="5" t="s">
        <v>36466</v>
      </c>
      <c r="B10183" s="3" t="s">
        <v>36466</v>
      </c>
      <c r="C10183" s="3"/>
      <c r="D10183" s="3" t="s">
        <v>36467</v>
      </c>
      <c r="E10183" s="3" t="s">
        <v>36468</v>
      </c>
      <c r="F10183" s="3" t="s">
        <v>22</v>
      </c>
      <c r="G10183" s="3" t="s">
        <v>195</v>
      </c>
      <c r="H10183" s="3" t="s">
        <v>24</v>
      </c>
      <c r="I10183" s="3" t="s">
        <v>8215</v>
      </c>
      <c r="J10183" s="1" t="s">
        <v>37</v>
      </c>
      <c r="K10183" s="7" t="s">
        <v>5395</v>
      </c>
      <c r="L10183" s="3" t="s">
        <v>29</v>
      </c>
      <c r="M10183" s="3" t="s">
        <v>28</v>
      </c>
      <c r="N10183" s="3" t="s">
        <v>24</v>
      </c>
      <c r="O10183" s="77" t="s">
        <v>28</v>
      </c>
      <c r="P10183" s="77" t="s">
        <v>5396</v>
      </c>
      <c r="Q10183" s="77" t="s">
        <v>32</v>
      </c>
      <c r="R10183" s="77"/>
    </row>
    <row r="10184" spans="1:18" ht="15" customHeight="1">
      <c r="A10184" s="5" t="s">
        <v>36469</v>
      </c>
      <c r="B10184" s="3" t="s">
        <v>36469</v>
      </c>
      <c r="C10184" s="3" t="s">
        <v>36470</v>
      </c>
      <c r="D10184" s="3"/>
      <c r="E10184" s="3"/>
      <c r="F10184" s="3" t="s">
        <v>22</v>
      </c>
      <c r="G10184" s="3" t="s">
        <v>23</v>
      </c>
      <c r="H10184" s="3" t="s">
        <v>24</v>
      </c>
      <c r="I10184" s="3" t="s">
        <v>8215</v>
      </c>
      <c r="J10184" s="1" t="s">
        <v>37</v>
      </c>
      <c r="K10184" s="7" t="s">
        <v>5400</v>
      </c>
      <c r="L10184" s="3" t="s">
        <v>28</v>
      </c>
      <c r="M10184" s="3" t="s">
        <v>29</v>
      </c>
      <c r="N10184" s="3"/>
      <c r="O10184" s="77" t="s">
        <v>28</v>
      </c>
      <c r="P10184" s="77" t="s">
        <v>28392</v>
      </c>
      <c r="Q10184" s="77" t="s">
        <v>32</v>
      </c>
      <c r="R10184" s="77"/>
    </row>
    <row r="10185" spans="1:18" ht="15" customHeight="1">
      <c r="A10185" s="5" t="s">
        <v>36471</v>
      </c>
      <c r="B10185" s="3" t="s">
        <v>36471</v>
      </c>
      <c r="C10185" s="3"/>
      <c r="D10185" s="3" t="s">
        <v>36472</v>
      </c>
      <c r="E10185" s="3" t="s">
        <v>36473</v>
      </c>
      <c r="F10185" s="3" t="s">
        <v>22</v>
      </c>
      <c r="G10185" s="3" t="s">
        <v>65</v>
      </c>
      <c r="H10185" s="3" t="s">
        <v>24</v>
      </c>
      <c r="I10185" s="3" t="s">
        <v>8215</v>
      </c>
      <c r="J10185" s="1" t="s">
        <v>37</v>
      </c>
      <c r="K10185" s="7" t="s">
        <v>5395</v>
      </c>
      <c r="L10185" s="3" t="s">
        <v>30</v>
      </c>
      <c r="M10185" s="3" t="s">
        <v>28</v>
      </c>
      <c r="N10185" s="3" t="s">
        <v>24</v>
      </c>
      <c r="O10185" s="77" t="s">
        <v>28</v>
      </c>
      <c r="P10185" s="77" t="s">
        <v>5396</v>
      </c>
      <c r="Q10185" s="77" t="s">
        <v>32</v>
      </c>
      <c r="R10185" s="77"/>
    </row>
    <row r="10186" spans="1:18" ht="15" customHeight="1">
      <c r="A10186" s="5" t="s">
        <v>36474</v>
      </c>
      <c r="B10186" s="3" t="s">
        <v>36474</v>
      </c>
      <c r="C10186" s="3" t="s">
        <v>36475</v>
      </c>
      <c r="D10186" s="3"/>
      <c r="E10186" s="3"/>
      <c r="F10186" s="3" t="s">
        <v>22</v>
      </c>
      <c r="G10186" s="3" t="s">
        <v>65</v>
      </c>
      <c r="H10186" s="3" t="s">
        <v>24</v>
      </c>
      <c r="I10186" s="3" t="s">
        <v>8215</v>
      </c>
      <c r="J10186" s="1" t="s">
        <v>37</v>
      </c>
      <c r="K10186" s="7" t="s">
        <v>5400</v>
      </c>
      <c r="L10186" s="3" t="s">
        <v>28</v>
      </c>
      <c r="M10186" s="3" t="s">
        <v>29</v>
      </c>
      <c r="N10186" s="3"/>
      <c r="O10186" s="77" t="s">
        <v>28</v>
      </c>
      <c r="P10186" s="77" t="s">
        <v>28392</v>
      </c>
      <c r="Q10186" s="77" t="s">
        <v>32</v>
      </c>
      <c r="R10186" s="77"/>
    </row>
    <row r="10187" spans="1:18" ht="15" customHeight="1">
      <c r="A10187" s="5" t="s">
        <v>36476</v>
      </c>
      <c r="B10187" s="3" t="s">
        <v>36476</v>
      </c>
      <c r="C10187" s="3"/>
      <c r="D10187" s="3" t="s">
        <v>36477</v>
      </c>
      <c r="E10187" s="3" t="s">
        <v>36478</v>
      </c>
      <c r="F10187" s="3" t="s">
        <v>22</v>
      </c>
      <c r="G10187" s="3" t="s">
        <v>65</v>
      </c>
      <c r="H10187" s="3" t="s">
        <v>24</v>
      </c>
      <c r="I10187" s="3" t="s">
        <v>8215</v>
      </c>
      <c r="J10187" s="1" t="s">
        <v>37</v>
      </c>
      <c r="K10187" s="7" t="s">
        <v>5395</v>
      </c>
      <c r="L10187" s="3" t="s">
        <v>30</v>
      </c>
      <c r="M10187" s="3" t="s">
        <v>28</v>
      </c>
      <c r="N10187" s="3" t="s">
        <v>24</v>
      </c>
      <c r="O10187" s="77" t="s">
        <v>28</v>
      </c>
      <c r="P10187" s="77" t="s">
        <v>5396</v>
      </c>
      <c r="Q10187" s="77" t="s">
        <v>32</v>
      </c>
      <c r="R10187" s="77"/>
    </row>
    <row r="10188" spans="1:18" ht="15" customHeight="1">
      <c r="A10188" s="5" t="s">
        <v>36479</v>
      </c>
      <c r="B10188" s="3" t="s">
        <v>36479</v>
      </c>
      <c r="C10188" s="3" t="s">
        <v>36480</v>
      </c>
      <c r="D10188" s="3"/>
      <c r="E10188" s="3"/>
      <c r="F10188" s="3" t="s">
        <v>88</v>
      </c>
      <c r="G10188" s="3" t="s">
        <v>60</v>
      </c>
      <c r="H10188" s="3" t="s">
        <v>29</v>
      </c>
      <c r="I10188" s="3" t="s">
        <v>8215</v>
      </c>
      <c r="J10188" s="1" t="s">
        <v>37</v>
      </c>
      <c r="K10188" s="7" t="s">
        <v>5395</v>
      </c>
      <c r="L10188" s="3" t="s">
        <v>29</v>
      </c>
      <c r="M10188" s="3" t="s">
        <v>29</v>
      </c>
      <c r="N10188" s="3" t="s">
        <v>24</v>
      </c>
      <c r="O10188" s="77" t="s">
        <v>28</v>
      </c>
      <c r="P10188" s="77" t="s">
        <v>28146</v>
      </c>
      <c r="Q10188" s="77" t="s">
        <v>32</v>
      </c>
      <c r="R10188" s="77"/>
    </row>
    <row r="10189" spans="1:18" ht="15" customHeight="1">
      <c r="A10189" s="5" t="s">
        <v>36481</v>
      </c>
      <c r="B10189" s="3" t="s">
        <v>36481</v>
      </c>
      <c r="C10189" s="3"/>
      <c r="D10189" s="3" t="s">
        <v>36482</v>
      </c>
      <c r="E10189" s="3" t="s">
        <v>36483</v>
      </c>
      <c r="F10189" s="3" t="s">
        <v>22</v>
      </c>
      <c r="G10189" s="3" t="s">
        <v>23</v>
      </c>
      <c r="H10189" s="3" t="s">
        <v>24</v>
      </c>
      <c r="I10189" s="3" t="s">
        <v>8215</v>
      </c>
      <c r="J10189" s="1" t="s">
        <v>37</v>
      </c>
      <c r="K10189" s="7" t="s">
        <v>5445</v>
      </c>
      <c r="L10189" s="3" t="s">
        <v>28</v>
      </c>
      <c r="M10189" s="3" t="s">
        <v>28</v>
      </c>
      <c r="N10189" s="3" t="s">
        <v>24</v>
      </c>
      <c r="O10189" s="77" t="s">
        <v>28</v>
      </c>
      <c r="P10189" s="77" t="s">
        <v>5446</v>
      </c>
      <c r="Q10189" s="77" t="s">
        <v>32</v>
      </c>
      <c r="R10189" s="77"/>
    </row>
    <row r="10190" spans="1:18" ht="15" customHeight="1">
      <c r="A10190" s="5" t="s">
        <v>36484</v>
      </c>
      <c r="B10190" s="3" t="s">
        <v>36484</v>
      </c>
      <c r="C10190" s="3" t="s">
        <v>36485</v>
      </c>
      <c r="D10190" s="3"/>
      <c r="E10190" s="3"/>
      <c r="F10190" s="3" t="s">
        <v>22</v>
      </c>
      <c r="G10190" s="3" t="s">
        <v>23</v>
      </c>
      <c r="H10190" s="3" t="s">
        <v>24</v>
      </c>
      <c r="I10190" s="3" t="s">
        <v>8215</v>
      </c>
      <c r="J10190" s="1" t="s">
        <v>37</v>
      </c>
      <c r="K10190" s="7" t="s">
        <v>5395</v>
      </c>
      <c r="L10190" s="3" t="s">
        <v>29</v>
      </c>
      <c r="M10190" s="3" t="s">
        <v>29</v>
      </c>
      <c r="N10190" s="3" t="s">
        <v>24</v>
      </c>
      <c r="O10190" s="77" t="s">
        <v>28</v>
      </c>
      <c r="P10190" s="77" t="s">
        <v>5396</v>
      </c>
      <c r="Q10190" s="77" t="s">
        <v>32</v>
      </c>
      <c r="R10190" s="77"/>
    </row>
    <row r="10191" spans="1:18" ht="15" customHeight="1">
      <c r="A10191" s="5" t="s">
        <v>36486</v>
      </c>
      <c r="B10191" s="3" t="s">
        <v>36486</v>
      </c>
      <c r="C10191" s="3"/>
      <c r="D10191" s="3" t="s">
        <v>36487</v>
      </c>
      <c r="E10191" s="3" t="s">
        <v>36488</v>
      </c>
      <c r="F10191" s="3" t="s">
        <v>22</v>
      </c>
      <c r="G10191" s="3" t="s">
        <v>65</v>
      </c>
      <c r="H10191" s="3" t="s">
        <v>24</v>
      </c>
      <c r="I10191" s="3" t="s">
        <v>8215</v>
      </c>
      <c r="J10191" s="1" t="s">
        <v>37</v>
      </c>
      <c r="K10191" s="7" t="s">
        <v>5395</v>
      </c>
      <c r="L10191" s="3" t="s">
        <v>29</v>
      </c>
      <c r="M10191" s="3" t="s">
        <v>28</v>
      </c>
      <c r="N10191" s="3" t="s">
        <v>24</v>
      </c>
      <c r="O10191" s="77" t="s">
        <v>28</v>
      </c>
      <c r="P10191" s="77" t="s">
        <v>5396</v>
      </c>
      <c r="Q10191" s="77" t="s">
        <v>32</v>
      </c>
      <c r="R10191" s="77"/>
    </row>
    <row r="10192" spans="1:18" ht="15" customHeight="1">
      <c r="A10192" s="5" t="s">
        <v>36489</v>
      </c>
      <c r="B10192" s="3" t="s">
        <v>36489</v>
      </c>
      <c r="C10192" s="3"/>
      <c r="D10192" s="3" t="s">
        <v>36490</v>
      </c>
      <c r="E10192" s="3" t="s">
        <v>36491</v>
      </c>
      <c r="F10192" s="3" t="s">
        <v>22</v>
      </c>
      <c r="G10192" s="3" t="s">
        <v>65</v>
      </c>
      <c r="H10192" s="3" t="s">
        <v>24</v>
      </c>
      <c r="I10192" s="3" t="s">
        <v>8215</v>
      </c>
      <c r="J10192" s="1" t="s">
        <v>37</v>
      </c>
      <c r="K10192" s="7" t="s">
        <v>5395</v>
      </c>
      <c r="L10192" s="3" t="s">
        <v>29</v>
      </c>
      <c r="M10192" s="3" t="s">
        <v>28</v>
      </c>
      <c r="N10192" s="3" t="s">
        <v>24</v>
      </c>
      <c r="O10192" s="77" t="s">
        <v>28</v>
      </c>
      <c r="P10192" s="77" t="s">
        <v>5396</v>
      </c>
      <c r="Q10192" s="77" t="s">
        <v>32</v>
      </c>
      <c r="R10192" s="77"/>
    </row>
    <row r="10193" spans="1:18" ht="15" customHeight="1">
      <c r="A10193" s="5" t="s">
        <v>36492</v>
      </c>
      <c r="B10193" s="3" t="s">
        <v>36492</v>
      </c>
      <c r="C10193" s="3" t="s">
        <v>36493</v>
      </c>
      <c r="D10193" s="3" t="s">
        <v>36494</v>
      </c>
      <c r="E10193" s="3"/>
      <c r="F10193" s="3" t="s">
        <v>88</v>
      </c>
      <c r="G10193" s="3" t="s">
        <v>17854</v>
      </c>
      <c r="H10193" s="3" t="s">
        <v>29</v>
      </c>
      <c r="I10193" s="3" t="s">
        <v>8215</v>
      </c>
      <c r="J10193" s="1" t="s">
        <v>37</v>
      </c>
      <c r="K10193" s="7" t="s">
        <v>5395</v>
      </c>
      <c r="L10193" s="3" t="s">
        <v>29</v>
      </c>
      <c r="M10193" s="3" t="s">
        <v>29</v>
      </c>
      <c r="N10193" s="3" t="s">
        <v>24</v>
      </c>
      <c r="O10193" s="77" t="s">
        <v>28</v>
      </c>
      <c r="P10193" s="77" t="s">
        <v>5396</v>
      </c>
      <c r="Q10193" s="77" t="s">
        <v>32</v>
      </c>
      <c r="R10193" s="77"/>
    </row>
    <row r="10194" spans="1:18" ht="15" customHeight="1">
      <c r="A10194" s="5" t="s">
        <v>36495</v>
      </c>
      <c r="B10194" s="3" t="s">
        <v>36495</v>
      </c>
      <c r="C10194" s="3" t="s">
        <v>36496</v>
      </c>
      <c r="D10194" s="3" t="s">
        <v>36497</v>
      </c>
      <c r="E10194" s="3"/>
      <c r="F10194" s="3" t="s">
        <v>88</v>
      </c>
      <c r="G10194" s="3" t="s">
        <v>17854</v>
      </c>
      <c r="H10194" s="3" t="s">
        <v>29</v>
      </c>
      <c r="I10194" s="3" t="s">
        <v>8215</v>
      </c>
      <c r="J10194" s="1" t="s">
        <v>37</v>
      </c>
      <c r="K10194" s="7" t="s">
        <v>5395</v>
      </c>
      <c r="L10194" s="3" t="s">
        <v>29</v>
      </c>
      <c r="M10194" s="3" t="s">
        <v>29</v>
      </c>
      <c r="N10194" s="3" t="s">
        <v>24</v>
      </c>
      <c r="O10194" s="77" t="s">
        <v>28</v>
      </c>
      <c r="P10194" s="77" t="s">
        <v>5396</v>
      </c>
      <c r="Q10194" s="77" t="s">
        <v>32</v>
      </c>
      <c r="R10194" s="77"/>
    </row>
    <row r="10195" spans="1:18" ht="15" customHeight="1">
      <c r="A10195" s="5" t="s">
        <v>36498</v>
      </c>
      <c r="B10195" s="3" t="s">
        <v>36498</v>
      </c>
      <c r="C10195" s="3" t="s">
        <v>36499</v>
      </c>
      <c r="D10195" s="3"/>
      <c r="E10195" s="3"/>
      <c r="F10195" s="3" t="s">
        <v>88</v>
      </c>
      <c r="G10195" s="3" t="s">
        <v>23</v>
      </c>
      <c r="H10195" s="3" t="s">
        <v>29</v>
      </c>
      <c r="I10195" s="3" t="s">
        <v>8215</v>
      </c>
      <c r="J10195" s="1" t="s">
        <v>37</v>
      </c>
      <c r="K10195" s="7" t="s">
        <v>5400</v>
      </c>
      <c r="L10195" s="3" t="s">
        <v>29</v>
      </c>
      <c r="M10195" s="3" t="s">
        <v>29</v>
      </c>
      <c r="N10195" s="3"/>
      <c r="O10195" s="77" t="s">
        <v>28</v>
      </c>
      <c r="P10195" s="77" t="s">
        <v>28392</v>
      </c>
      <c r="Q10195" s="77" t="s">
        <v>32</v>
      </c>
      <c r="R10195" s="77"/>
    </row>
    <row r="10196" spans="1:18" ht="15" customHeight="1">
      <c r="A10196" s="5" t="s">
        <v>36500</v>
      </c>
      <c r="B10196" s="3" t="s">
        <v>36500</v>
      </c>
      <c r="C10196" s="3"/>
      <c r="D10196" s="3" t="s">
        <v>36501</v>
      </c>
      <c r="E10196" s="3" t="s">
        <v>36502</v>
      </c>
      <c r="F10196" s="3" t="s">
        <v>22</v>
      </c>
      <c r="G10196" s="3" t="s">
        <v>65</v>
      </c>
      <c r="H10196" s="3" t="s">
        <v>24</v>
      </c>
      <c r="I10196" s="3" t="s">
        <v>8215</v>
      </c>
      <c r="J10196" s="1" t="s">
        <v>37</v>
      </c>
      <c r="K10196" s="7" t="s">
        <v>5400</v>
      </c>
      <c r="L10196" s="3" t="s">
        <v>29</v>
      </c>
      <c r="M10196" s="3" t="s">
        <v>28</v>
      </c>
      <c r="N10196" s="3"/>
      <c r="O10196" s="77" t="s">
        <v>28</v>
      </c>
      <c r="P10196" s="77" t="s">
        <v>7536</v>
      </c>
      <c r="Q10196" s="77" t="s">
        <v>32</v>
      </c>
      <c r="R10196" s="77"/>
    </row>
    <row r="10197" spans="1:18" ht="15" customHeight="1">
      <c r="A10197" s="5" t="s">
        <v>36503</v>
      </c>
      <c r="B10197" s="3" t="s">
        <v>36503</v>
      </c>
      <c r="C10197" s="3" t="s">
        <v>36504</v>
      </c>
      <c r="D10197" s="3"/>
      <c r="E10197" s="3"/>
      <c r="F10197" s="3" t="s">
        <v>88</v>
      </c>
      <c r="G10197" s="3" t="s">
        <v>23</v>
      </c>
      <c r="H10197" s="3" t="s">
        <v>29</v>
      </c>
      <c r="I10197" s="3" t="s">
        <v>8215</v>
      </c>
      <c r="J10197" s="1" t="s">
        <v>37</v>
      </c>
      <c r="K10197" s="7" t="s">
        <v>5400</v>
      </c>
      <c r="L10197" s="3" t="s">
        <v>29</v>
      </c>
      <c r="M10197" s="3" t="s">
        <v>29</v>
      </c>
      <c r="N10197" s="3"/>
      <c r="O10197" s="77" t="s">
        <v>28</v>
      </c>
      <c r="P10197" s="77" t="s">
        <v>28392</v>
      </c>
      <c r="Q10197" s="77" t="s">
        <v>32</v>
      </c>
      <c r="R10197" s="77"/>
    </row>
    <row r="10198" spans="1:18" ht="15" customHeight="1">
      <c r="A10198" s="5" t="s">
        <v>36505</v>
      </c>
      <c r="B10198" s="3" t="s">
        <v>36505</v>
      </c>
      <c r="C10198" s="3" t="s">
        <v>36506</v>
      </c>
      <c r="D10198" s="3" t="s">
        <v>36507</v>
      </c>
      <c r="E10198" s="3" t="s">
        <v>36508</v>
      </c>
      <c r="F10198" s="3" t="s">
        <v>22</v>
      </c>
      <c r="G10198" s="3" t="s">
        <v>23</v>
      </c>
      <c r="H10198" s="3" t="s">
        <v>24</v>
      </c>
      <c r="I10198" s="3" t="s">
        <v>8215</v>
      </c>
      <c r="J10198" s="1" t="s">
        <v>37</v>
      </c>
      <c r="K10198" s="7" t="s">
        <v>5445</v>
      </c>
      <c r="L10198" s="3" t="s">
        <v>29</v>
      </c>
      <c r="M10198" s="3" t="s">
        <v>29</v>
      </c>
      <c r="N10198" s="3" t="s">
        <v>30</v>
      </c>
      <c r="O10198" s="77" t="s">
        <v>28</v>
      </c>
      <c r="P10198" s="77" t="s">
        <v>5446</v>
      </c>
      <c r="Q10198" s="77" t="s">
        <v>32</v>
      </c>
      <c r="R10198" s="77"/>
    </row>
    <row r="10199" spans="1:18" ht="15" customHeight="1">
      <c r="A10199" s="5" t="s">
        <v>36509</v>
      </c>
      <c r="B10199" s="3" t="s">
        <v>36509</v>
      </c>
      <c r="C10199" s="3" t="s">
        <v>36510</v>
      </c>
      <c r="D10199" s="3"/>
      <c r="E10199" s="3"/>
      <c r="F10199" s="3" t="s">
        <v>88</v>
      </c>
      <c r="G10199" s="3" t="s">
        <v>65</v>
      </c>
      <c r="H10199" s="3" t="s">
        <v>24</v>
      </c>
      <c r="I10199" s="3" t="s">
        <v>8215</v>
      </c>
      <c r="J10199" s="1" t="s">
        <v>37</v>
      </c>
      <c r="K10199" s="7" t="s">
        <v>5400</v>
      </c>
      <c r="L10199" s="3" t="s">
        <v>29</v>
      </c>
      <c r="M10199" s="3" t="s">
        <v>29</v>
      </c>
      <c r="N10199" s="3"/>
      <c r="O10199" s="77" t="s">
        <v>28</v>
      </c>
      <c r="P10199" s="77" t="s">
        <v>28392</v>
      </c>
      <c r="Q10199" s="77" t="s">
        <v>32</v>
      </c>
      <c r="R10199" s="77"/>
    </row>
    <row r="10200" spans="1:18" ht="15" customHeight="1">
      <c r="A10200" s="5" t="s">
        <v>36511</v>
      </c>
      <c r="B10200" s="3" t="s">
        <v>36511</v>
      </c>
      <c r="C10200" s="3"/>
      <c r="D10200" s="3" t="s">
        <v>36512</v>
      </c>
      <c r="E10200" s="3" t="s">
        <v>36513</v>
      </c>
      <c r="F10200" s="3" t="s">
        <v>22</v>
      </c>
      <c r="G10200" s="3" t="s">
        <v>65</v>
      </c>
      <c r="H10200" s="3" t="s">
        <v>24</v>
      </c>
      <c r="I10200" s="3" t="s">
        <v>8215</v>
      </c>
      <c r="J10200" s="1" t="s">
        <v>37</v>
      </c>
      <c r="K10200" s="7" t="s">
        <v>5400</v>
      </c>
      <c r="L10200" s="3" t="s">
        <v>28</v>
      </c>
      <c r="M10200" s="3" t="s">
        <v>28</v>
      </c>
      <c r="N10200" s="3"/>
      <c r="O10200" s="77" t="s">
        <v>28</v>
      </c>
      <c r="P10200" s="77" t="s">
        <v>7532</v>
      </c>
      <c r="Q10200" s="77" t="s">
        <v>32</v>
      </c>
      <c r="R10200" s="77"/>
    </row>
    <row r="10201" spans="1:18" ht="15" customHeight="1">
      <c r="A10201" s="5" t="s">
        <v>36514</v>
      </c>
      <c r="B10201" s="3" t="s">
        <v>36514</v>
      </c>
      <c r="C10201" s="3" t="s">
        <v>36515</v>
      </c>
      <c r="D10201" s="3"/>
      <c r="E10201" s="3"/>
      <c r="F10201" s="3" t="s">
        <v>164</v>
      </c>
      <c r="G10201" s="3" t="s">
        <v>65</v>
      </c>
      <c r="H10201" s="3" t="s">
        <v>24</v>
      </c>
      <c r="I10201" s="3" t="s">
        <v>8215</v>
      </c>
      <c r="J10201" s="1" t="s">
        <v>165</v>
      </c>
      <c r="K10201" s="7" t="s">
        <v>5400</v>
      </c>
      <c r="L10201" s="3" t="s">
        <v>28</v>
      </c>
      <c r="M10201" s="3" t="s">
        <v>29</v>
      </c>
      <c r="N10201" s="3"/>
      <c r="O10201" s="77" t="s">
        <v>28</v>
      </c>
      <c r="P10201" s="77" t="s">
        <v>28392</v>
      </c>
      <c r="Q10201" s="77" t="s">
        <v>32</v>
      </c>
      <c r="R10201" s="77"/>
    </row>
    <row r="10202" spans="1:18" ht="15" customHeight="1">
      <c r="A10202" s="5" t="s">
        <v>36516</v>
      </c>
      <c r="B10202" s="3" t="s">
        <v>36516</v>
      </c>
      <c r="C10202" s="3"/>
      <c r="D10202" s="3" t="s">
        <v>36517</v>
      </c>
      <c r="E10202" s="3" t="s">
        <v>36518</v>
      </c>
      <c r="F10202" s="3" t="s">
        <v>22</v>
      </c>
      <c r="G10202" s="3" t="s">
        <v>65</v>
      </c>
      <c r="H10202" s="3" t="s">
        <v>24</v>
      </c>
      <c r="I10202" s="3" t="s">
        <v>8215</v>
      </c>
      <c r="J10202" s="1" t="s">
        <v>37</v>
      </c>
      <c r="K10202" s="7" t="s">
        <v>5395</v>
      </c>
      <c r="L10202" s="3" t="s">
        <v>28</v>
      </c>
      <c r="M10202" s="3" t="s">
        <v>28</v>
      </c>
      <c r="N10202" s="3" t="s">
        <v>24</v>
      </c>
      <c r="O10202" s="77" t="s">
        <v>28</v>
      </c>
      <c r="P10202" s="77" t="s">
        <v>28146</v>
      </c>
      <c r="Q10202" s="77" t="s">
        <v>32</v>
      </c>
      <c r="R10202" s="77"/>
    </row>
    <row r="10203" spans="1:18" ht="15" customHeight="1">
      <c r="A10203" s="5" t="s">
        <v>36519</v>
      </c>
      <c r="B10203" s="3" t="s">
        <v>36519</v>
      </c>
      <c r="C10203" s="3"/>
      <c r="D10203" s="3" t="s">
        <v>36520</v>
      </c>
      <c r="E10203" s="3" t="s">
        <v>36521</v>
      </c>
      <c r="F10203" s="3" t="s">
        <v>22</v>
      </c>
      <c r="G10203" s="3" t="s">
        <v>53</v>
      </c>
      <c r="H10203" s="3" t="s">
        <v>24</v>
      </c>
      <c r="I10203" s="3" t="s">
        <v>8215</v>
      </c>
      <c r="J10203" s="1" t="s">
        <v>37</v>
      </c>
      <c r="K10203" s="7" t="s">
        <v>5395</v>
      </c>
      <c r="L10203" s="3" t="s">
        <v>29</v>
      </c>
      <c r="M10203" s="3" t="s">
        <v>28</v>
      </c>
      <c r="N10203" s="3" t="s">
        <v>24</v>
      </c>
      <c r="O10203" s="77" t="s">
        <v>28</v>
      </c>
      <c r="P10203" s="77" t="s">
        <v>5396</v>
      </c>
      <c r="Q10203" s="77" t="s">
        <v>32</v>
      </c>
      <c r="R10203" s="77"/>
    </row>
    <row r="10204" spans="1:18" ht="15" customHeight="1">
      <c r="A10204" s="5" t="s">
        <v>36522</v>
      </c>
      <c r="B10204" s="3" t="s">
        <v>36522</v>
      </c>
      <c r="C10204" s="3" t="s">
        <v>36523</v>
      </c>
      <c r="D10204" s="3"/>
      <c r="E10204" s="3"/>
      <c r="F10204" s="3" t="s">
        <v>22</v>
      </c>
      <c r="G10204" s="3" t="s">
        <v>65</v>
      </c>
      <c r="H10204" s="3" t="s">
        <v>24</v>
      </c>
      <c r="I10204" s="3" t="s">
        <v>8215</v>
      </c>
      <c r="J10204" s="1" t="s">
        <v>37</v>
      </c>
      <c r="K10204" s="7" t="s">
        <v>5400</v>
      </c>
      <c r="L10204" s="3" t="s">
        <v>29</v>
      </c>
      <c r="M10204" s="3" t="s">
        <v>29</v>
      </c>
      <c r="N10204" s="3"/>
      <c r="O10204" s="77" t="s">
        <v>28</v>
      </c>
      <c r="P10204" s="77" t="s">
        <v>28392</v>
      </c>
      <c r="Q10204" s="77" t="s">
        <v>32</v>
      </c>
      <c r="R10204" s="77"/>
    </row>
    <row r="10205" spans="1:18" ht="15" customHeight="1">
      <c r="A10205" s="5" t="s">
        <v>36524</v>
      </c>
      <c r="B10205" s="3" t="s">
        <v>36524</v>
      </c>
      <c r="C10205" s="3"/>
      <c r="D10205" s="3" t="s">
        <v>36525</v>
      </c>
      <c r="E10205" s="3" t="s">
        <v>36526</v>
      </c>
      <c r="F10205" s="3" t="s">
        <v>22</v>
      </c>
      <c r="G10205" s="3" t="s">
        <v>65</v>
      </c>
      <c r="H10205" s="3" t="s">
        <v>24</v>
      </c>
      <c r="I10205" s="3" t="s">
        <v>8215</v>
      </c>
      <c r="J10205" s="1" t="s">
        <v>37</v>
      </c>
      <c r="K10205" s="7" t="s">
        <v>5445</v>
      </c>
      <c r="L10205" s="3" t="s">
        <v>29</v>
      </c>
      <c r="M10205" s="3" t="s">
        <v>28</v>
      </c>
      <c r="N10205" s="3" t="s">
        <v>24</v>
      </c>
      <c r="O10205" s="77" t="s">
        <v>28</v>
      </c>
      <c r="P10205" s="77" t="s">
        <v>5446</v>
      </c>
      <c r="Q10205" s="77" t="s">
        <v>32</v>
      </c>
      <c r="R10205" s="77"/>
    </row>
    <row r="10206" spans="1:18" ht="15" customHeight="1">
      <c r="A10206" s="5" t="s">
        <v>36527</v>
      </c>
      <c r="B10206" s="3" t="s">
        <v>36527</v>
      </c>
      <c r="C10206" s="3"/>
      <c r="D10206" s="3" t="s">
        <v>36528</v>
      </c>
      <c r="E10206" s="3" t="s">
        <v>36529</v>
      </c>
      <c r="F10206" s="3" t="s">
        <v>22</v>
      </c>
      <c r="G10206" s="3" t="s">
        <v>65</v>
      </c>
      <c r="H10206" s="3" t="s">
        <v>24</v>
      </c>
      <c r="I10206" s="3" t="s">
        <v>8215</v>
      </c>
      <c r="J10206" s="1" t="s">
        <v>37</v>
      </c>
      <c r="K10206" s="7" t="s">
        <v>5395</v>
      </c>
      <c r="L10206" s="3" t="s">
        <v>30</v>
      </c>
      <c r="M10206" s="3" t="s">
        <v>28</v>
      </c>
      <c r="N10206" s="3" t="s">
        <v>24</v>
      </c>
      <c r="O10206" s="77" t="s">
        <v>28</v>
      </c>
      <c r="P10206" s="77" t="s">
        <v>5396</v>
      </c>
      <c r="Q10206" s="77" t="s">
        <v>32</v>
      </c>
      <c r="R10206" s="77"/>
    </row>
    <row r="10207" spans="1:18" ht="15" customHeight="1">
      <c r="A10207" s="5" t="s">
        <v>36530</v>
      </c>
      <c r="B10207" s="3" t="s">
        <v>36530</v>
      </c>
      <c r="C10207" s="3" t="s">
        <v>36531</v>
      </c>
      <c r="D10207" s="3" t="s">
        <v>36532</v>
      </c>
      <c r="E10207" s="3"/>
      <c r="F10207" s="3" t="s">
        <v>164</v>
      </c>
      <c r="G10207" s="3" t="s">
        <v>60</v>
      </c>
      <c r="H10207" s="3" t="s">
        <v>24</v>
      </c>
      <c r="I10207" s="3" t="s">
        <v>8215</v>
      </c>
      <c r="J10207" s="1" t="s">
        <v>26</v>
      </c>
      <c r="K10207" s="7" t="s">
        <v>5400</v>
      </c>
      <c r="L10207" s="3" t="s">
        <v>29</v>
      </c>
      <c r="M10207" s="3" t="s">
        <v>29</v>
      </c>
      <c r="N10207" s="3"/>
      <c r="O10207" s="77" t="s">
        <v>28</v>
      </c>
      <c r="P10207" s="77" t="s">
        <v>28392</v>
      </c>
      <c r="Q10207" s="77" t="s">
        <v>32</v>
      </c>
      <c r="R10207" s="77"/>
    </row>
    <row r="10208" spans="1:18" ht="15" customHeight="1">
      <c r="A10208" s="5" t="s">
        <v>36533</v>
      </c>
      <c r="B10208" s="3" t="s">
        <v>36533</v>
      </c>
      <c r="C10208" s="3" t="s">
        <v>36534</v>
      </c>
      <c r="D10208" s="3"/>
      <c r="E10208" s="3"/>
      <c r="F10208" s="3" t="s">
        <v>22</v>
      </c>
      <c r="G10208" s="3" t="s">
        <v>23</v>
      </c>
      <c r="H10208" s="3" t="s">
        <v>24</v>
      </c>
      <c r="I10208" s="3" t="s">
        <v>8215</v>
      </c>
      <c r="J10208" s="1" t="s">
        <v>37</v>
      </c>
      <c r="K10208" s="7" t="s">
        <v>5400</v>
      </c>
      <c r="L10208" s="3" t="s">
        <v>29</v>
      </c>
      <c r="M10208" s="3" t="s">
        <v>29</v>
      </c>
      <c r="N10208" s="3"/>
      <c r="O10208" s="77" t="s">
        <v>28</v>
      </c>
      <c r="P10208" s="77" t="s">
        <v>28392</v>
      </c>
      <c r="Q10208" s="77" t="s">
        <v>32</v>
      </c>
      <c r="R10208" s="77"/>
    </row>
    <row r="10209" spans="1:18" ht="15" customHeight="1">
      <c r="A10209" s="5" t="s">
        <v>36535</v>
      </c>
      <c r="B10209" s="3" t="s">
        <v>36535</v>
      </c>
      <c r="C10209" s="3" t="s">
        <v>36536</v>
      </c>
      <c r="D10209" s="3"/>
      <c r="E10209" s="3"/>
      <c r="F10209" s="3" t="s">
        <v>88</v>
      </c>
      <c r="G10209" s="3" t="s">
        <v>17854</v>
      </c>
      <c r="H10209" s="3" t="s">
        <v>29</v>
      </c>
      <c r="I10209" s="3" t="s">
        <v>8215</v>
      </c>
      <c r="J10209" s="1" t="s">
        <v>37</v>
      </c>
      <c r="K10209" s="7" t="s">
        <v>5395</v>
      </c>
      <c r="L10209" s="3" t="s">
        <v>29</v>
      </c>
      <c r="M10209" s="3" t="s">
        <v>29</v>
      </c>
      <c r="N10209" s="3" t="s">
        <v>24</v>
      </c>
      <c r="O10209" s="77" t="s">
        <v>28</v>
      </c>
      <c r="P10209" s="77" t="s">
        <v>28146</v>
      </c>
      <c r="Q10209" s="77" t="s">
        <v>32</v>
      </c>
      <c r="R10209" s="77"/>
    </row>
    <row r="10210" spans="1:18" ht="15" customHeight="1">
      <c r="A10210" s="5" t="s">
        <v>36537</v>
      </c>
      <c r="B10210" s="3" t="s">
        <v>36537</v>
      </c>
      <c r="C10210" s="3" t="s">
        <v>36538</v>
      </c>
      <c r="D10210" s="3"/>
      <c r="E10210" s="3"/>
      <c r="F10210" s="3" t="s">
        <v>88</v>
      </c>
      <c r="G10210" s="3" t="s">
        <v>65</v>
      </c>
      <c r="H10210" s="3" t="s">
        <v>29</v>
      </c>
      <c r="I10210" s="3" t="s">
        <v>8215</v>
      </c>
      <c r="J10210" s="1" t="s">
        <v>37</v>
      </c>
      <c r="K10210" s="7" t="s">
        <v>5395</v>
      </c>
      <c r="L10210" s="3" t="s">
        <v>28</v>
      </c>
      <c r="M10210" s="3" t="s">
        <v>29</v>
      </c>
      <c r="N10210" s="3" t="s">
        <v>24</v>
      </c>
      <c r="O10210" s="77" t="s">
        <v>28</v>
      </c>
      <c r="P10210" s="77" t="s">
        <v>34355</v>
      </c>
      <c r="Q10210" s="77" t="s">
        <v>32</v>
      </c>
      <c r="R10210" s="77"/>
    </row>
    <row r="10211" spans="1:18" ht="15" customHeight="1">
      <c r="A10211" s="5" t="s">
        <v>36539</v>
      </c>
      <c r="B10211" s="3" t="s">
        <v>36539</v>
      </c>
      <c r="C10211" s="3" t="s">
        <v>36540</v>
      </c>
      <c r="D10211" s="3"/>
      <c r="E10211" s="3"/>
      <c r="F10211" s="3" t="s">
        <v>88</v>
      </c>
      <c r="G10211" s="3" t="s">
        <v>24</v>
      </c>
      <c r="H10211" s="3" t="s">
        <v>29</v>
      </c>
      <c r="I10211" s="3" t="s">
        <v>8215</v>
      </c>
      <c r="J10211" s="1" t="s">
        <v>37</v>
      </c>
      <c r="K10211" s="7" t="s">
        <v>5395</v>
      </c>
      <c r="L10211" s="3" t="s">
        <v>29</v>
      </c>
      <c r="M10211" s="3" t="s">
        <v>29</v>
      </c>
      <c r="N10211" s="3" t="s">
        <v>24</v>
      </c>
      <c r="O10211" s="77" t="s">
        <v>28</v>
      </c>
      <c r="P10211" s="77" t="s">
        <v>5396</v>
      </c>
      <c r="Q10211" s="77" t="s">
        <v>32</v>
      </c>
      <c r="R10211" s="77"/>
    </row>
    <row r="10212" spans="1:18" ht="15" customHeight="1">
      <c r="A10212" s="5" t="s">
        <v>36541</v>
      </c>
      <c r="B10212" s="3" t="s">
        <v>36541</v>
      </c>
      <c r="C10212" s="3"/>
      <c r="D10212" s="3" t="s">
        <v>36542</v>
      </c>
      <c r="E10212" s="3" t="s">
        <v>36543</v>
      </c>
      <c r="F10212" s="3" t="s">
        <v>88</v>
      </c>
      <c r="G10212" s="3" t="s">
        <v>65</v>
      </c>
      <c r="H10212" s="3" t="s">
        <v>28</v>
      </c>
      <c r="I10212" s="3" t="s">
        <v>8215</v>
      </c>
      <c r="J10212" s="1" t="s">
        <v>37</v>
      </c>
      <c r="K10212" s="7" t="s">
        <v>5395</v>
      </c>
      <c r="L10212" s="3" t="s">
        <v>29</v>
      </c>
      <c r="M10212" s="3" t="s">
        <v>28</v>
      </c>
      <c r="N10212" s="3" t="s">
        <v>24</v>
      </c>
      <c r="O10212" s="77" t="s">
        <v>28</v>
      </c>
      <c r="P10212" s="77" t="s">
        <v>5396</v>
      </c>
      <c r="Q10212" s="77" t="s">
        <v>32</v>
      </c>
      <c r="R10212" s="77"/>
    </row>
    <row r="10213" spans="1:18" ht="15" customHeight="1">
      <c r="A10213" s="5" t="s">
        <v>36544</v>
      </c>
      <c r="B10213" s="3" t="s">
        <v>36544</v>
      </c>
      <c r="C10213" s="3" t="s">
        <v>36545</v>
      </c>
      <c r="D10213" s="3"/>
      <c r="E10213" s="3"/>
      <c r="F10213" s="3" t="s">
        <v>88</v>
      </c>
      <c r="G10213" s="3" t="s">
        <v>24</v>
      </c>
      <c r="H10213" s="3" t="s">
        <v>29</v>
      </c>
      <c r="I10213" s="3" t="s">
        <v>8215</v>
      </c>
      <c r="J10213" s="1" t="s">
        <v>37</v>
      </c>
      <c r="K10213" s="7" t="s">
        <v>5395</v>
      </c>
      <c r="L10213" s="3" t="s">
        <v>29</v>
      </c>
      <c r="M10213" s="3" t="s">
        <v>29</v>
      </c>
      <c r="N10213" s="3" t="s">
        <v>24</v>
      </c>
      <c r="O10213" s="77" t="s">
        <v>28</v>
      </c>
      <c r="P10213" s="77" t="s">
        <v>5396</v>
      </c>
      <c r="Q10213" s="77" t="s">
        <v>32</v>
      </c>
      <c r="R10213" s="77"/>
    </row>
    <row r="10214" spans="1:18" ht="15" customHeight="1">
      <c r="A10214" s="5" t="s">
        <v>36546</v>
      </c>
      <c r="B10214" s="3" t="s">
        <v>36546</v>
      </c>
      <c r="C10214" s="3"/>
      <c r="D10214" s="3" t="s">
        <v>36547</v>
      </c>
      <c r="E10214" s="3" t="s">
        <v>36548</v>
      </c>
      <c r="F10214" s="3" t="s">
        <v>22</v>
      </c>
      <c r="G10214" s="3" t="s">
        <v>65</v>
      </c>
      <c r="H10214" s="3" t="s">
        <v>24</v>
      </c>
      <c r="I10214" s="3" t="s">
        <v>8215</v>
      </c>
      <c r="J10214" s="1" t="s">
        <v>37</v>
      </c>
      <c r="K10214" s="7" t="s">
        <v>5395</v>
      </c>
      <c r="L10214" s="3" t="s">
        <v>28</v>
      </c>
      <c r="M10214" s="3" t="s">
        <v>28</v>
      </c>
      <c r="N10214" s="3" t="s">
        <v>24</v>
      </c>
      <c r="O10214" s="77" t="s">
        <v>28</v>
      </c>
      <c r="P10214" s="77" t="s">
        <v>5396</v>
      </c>
      <c r="Q10214" s="77" t="s">
        <v>32</v>
      </c>
      <c r="R10214" s="77"/>
    </row>
    <row r="10215" spans="1:18" ht="15" customHeight="1">
      <c r="A10215" s="5" t="s">
        <v>36549</v>
      </c>
      <c r="B10215" s="3" t="s">
        <v>36549</v>
      </c>
      <c r="C10215" s="3"/>
      <c r="D10215" s="3" t="s">
        <v>36550</v>
      </c>
      <c r="E10215" s="3" t="s">
        <v>36551</v>
      </c>
      <c r="F10215" s="3" t="s">
        <v>22</v>
      </c>
      <c r="G10215" s="3" t="s">
        <v>23</v>
      </c>
      <c r="H10215" s="3" t="s">
        <v>24</v>
      </c>
      <c r="I10215" s="3" t="s">
        <v>8215</v>
      </c>
      <c r="J10215" s="1" t="s">
        <v>37</v>
      </c>
      <c r="K10215" s="7" t="s">
        <v>5395</v>
      </c>
      <c r="L10215" s="3" t="s">
        <v>29</v>
      </c>
      <c r="M10215" s="3" t="s">
        <v>28</v>
      </c>
      <c r="N10215" s="3" t="s">
        <v>24</v>
      </c>
      <c r="O10215" s="77" t="s">
        <v>28</v>
      </c>
      <c r="P10215" s="77" t="s">
        <v>5396</v>
      </c>
      <c r="Q10215" s="77" t="s">
        <v>32</v>
      </c>
      <c r="R10215" s="77"/>
    </row>
    <row r="10216" spans="1:18" ht="15" customHeight="1">
      <c r="A10216" s="5" t="s">
        <v>36552</v>
      </c>
      <c r="B10216" s="3" t="s">
        <v>36552</v>
      </c>
      <c r="C10216" s="3" t="s">
        <v>36553</v>
      </c>
      <c r="D10216" s="3"/>
      <c r="E10216" s="3"/>
      <c r="F10216" s="3" t="s">
        <v>88</v>
      </c>
      <c r="G10216" s="3" t="s">
        <v>65</v>
      </c>
      <c r="H10216" s="3" t="s">
        <v>29</v>
      </c>
      <c r="I10216" s="3" t="s">
        <v>8215</v>
      </c>
      <c r="J10216" s="1" t="s">
        <v>37</v>
      </c>
      <c r="K10216" s="7" t="s">
        <v>5395</v>
      </c>
      <c r="L10216" s="3" t="s">
        <v>29</v>
      </c>
      <c r="M10216" s="3" t="s">
        <v>29</v>
      </c>
      <c r="N10216" s="3" t="s">
        <v>24</v>
      </c>
      <c r="O10216" s="77" t="s">
        <v>28</v>
      </c>
      <c r="P10216" s="77" t="s">
        <v>31786</v>
      </c>
      <c r="Q10216" s="77" t="s">
        <v>32</v>
      </c>
      <c r="R10216" s="77"/>
    </row>
    <row r="10217" spans="1:18" ht="15" customHeight="1">
      <c r="A10217" s="5" t="s">
        <v>36554</v>
      </c>
      <c r="B10217" s="3" t="s">
        <v>36554</v>
      </c>
      <c r="C10217" s="3"/>
      <c r="D10217" s="3" t="s">
        <v>36555</v>
      </c>
      <c r="E10217" s="3" t="s">
        <v>36556</v>
      </c>
      <c r="F10217" s="3" t="s">
        <v>22</v>
      </c>
      <c r="G10217" s="3" t="s">
        <v>65</v>
      </c>
      <c r="H10217" s="3" t="s">
        <v>24</v>
      </c>
      <c r="I10217" s="3" t="s">
        <v>8215</v>
      </c>
      <c r="J10217" s="1" t="s">
        <v>37</v>
      </c>
      <c r="K10217" s="7" t="s">
        <v>5445</v>
      </c>
      <c r="L10217" s="3" t="s">
        <v>29</v>
      </c>
      <c r="M10217" s="3" t="s">
        <v>28</v>
      </c>
      <c r="N10217" s="3" t="s">
        <v>24</v>
      </c>
      <c r="O10217" s="77" t="s">
        <v>28</v>
      </c>
      <c r="P10217" s="77" t="s">
        <v>5446</v>
      </c>
      <c r="Q10217" s="77" t="s">
        <v>32</v>
      </c>
      <c r="R10217" s="77"/>
    </row>
    <row r="10218" spans="1:18" ht="15" customHeight="1">
      <c r="A10218" s="5" t="s">
        <v>36557</v>
      </c>
      <c r="B10218" s="3" t="s">
        <v>36557</v>
      </c>
      <c r="C10218" s="3"/>
      <c r="D10218" s="3" t="s">
        <v>36558</v>
      </c>
      <c r="E10218" s="3"/>
      <c r="F10218" s="3" t="s">
        <v>22</v>
      </c>
      <c r="G10218" s="3" t="s">
        <v>65</v>
      </c>
      <c r="H10218" s="3" t="s">
        <v>24</v>
      </c>
      <c r="I10218" s="3" t="s">
        <v>8215</v>
      </c>
      <c r="J10218" s="1" t="s">
        <v>37</v>
      </c>
      <c r="K10218" s="7" t="s">
        <v>5395</v>
      </c>
      <c r="L10218" s="3" t="s">
        <v>29</v>
      </c>
      <c r="M10218" s="3" t="s">
        <v>28</v>
      </c>
      <c r="N10218" s="3" t="s">
        <v>24</v>
      </c>
      <c r="O10218" s="77" t="s">
        <v>28</v>
      </c>
      <c r="P10218" s="77" t="s">
        <v>28146</v>
      </c>
      <c r="Q10218" s="77" t="s">
        <v>32</v>
      </c>
      <c r="R10218" s="77"/>
    </row>
    <row r="10219" spans="1:18" ht="15" customHeight="1">
      <c r="A10219" s="5" t="s">
        <v>36559</v>
      </c>
      <c r="B10219" s="3" t="s">
        <v>36559</v>
      </c>
      <c r="C10219" s="3"/>
      <c r="D10219" s="3" t="s">
        <v>36560</v>
      </c>
      <c r="E10219" s="3"/>
      <c r="F10219" s="3" t="s">
        <v>22</v>
      </c>
      <c r="G10219" s="3" t="s">
        <v>65</v>
      </c>
      <c r="H10219" s="3" t="s">
        <v>24</v>
      </c>
      <c r="I10219" s="3" t="s">
        <v>8215</v>
      </c>
      <c r="J10219" s="1" t="s">
        <v>37</v>
      </c>
      <c r="K10219" s="7" t="s">
        <v>5395</v>
      </c>
      <c r="L10219" s="3" t="s">
        <v>29</v>
      </c>
      <c r="M10219" s="3" t="s">
        <v>28</v>
      </c>
      <c r="N10219" s="3" t="s">
        <v>24</v>
      </c>
      <c r="O10219" s="77" t="s">
        <v>28</v>
      </c>
      <c r="P10219" s="77" t="s">
        <v>5396</v>
      </c>
      <c r="Q10219" s="77" t="s">
        <v>32</v>
      </c>
      <c r="R10219" s="77"/>
    </row>
    <row r="10220" spans="1:18" ht="15" customHeight="1">
      <c r="A10220" s="5" t="s">
        <v>36561</v>
      </c>
      <c r="B10220" s="3" t="s">
        <v>36561</v>
      </c>
      <c r="C10220" s="3"/>
      <c r="D10220" s="3" t="s">
        <v>36562</v>
      </c>
      <c r="E10220" s="3" t="s">
        <v>36563</v>
      </c>
      <c r="F10220" s="3" t="s">
        <v>88</v>
      </c>
      <c r="G10220" s="3" t="s">
        <v>65</v>
      </c>
      <c r="H10220" s="3" t="s">
        <v>28</v>
      </c>
      <c r="I10220" s="3" t="s">
        <v>8215</v>
      </c>
      <c r="J10220" s="1" t="s">
        <v>37</v>
      </c>
      <c r="K10220" s="7" t="s">
        <v>5395</v>
      </c>
      <c r="L10220" s="3" t="s">
        <v>29</v>
      </c>
      <c r="M10220" s="3" t="s">
        <v>28</v>
      </c>
      <c r="N10220" s="3" t="s">
        <v>24</v>
      </c>
      <c r="O10220" s="77" t="s">
        <v>28</v>
      </c>
      <c r="P10220" s="77" t="s">
        <v>5396</v>
      </c>
      <c r="Q10220" s="77" t="s">
        <v>32</v>
      </c>
      <c r="R10220" s="77"/>
    </row>
    <row r="10221" spans="1:18" ht="15" customHeight="1">
      <c r="A10221" s="5" t="s">
        <v>36564</v>
      </c>
      <c r="B10221" s="3" t="s">
        <v>36564</v>
      </c>
      <c r="C10221" s="3"/>
      <c r="D10221" s="3" t="s">
        <v>36565</v>
      </c>
      <c r="E10221" s="3" t="s">
        <v>36566</v>
      </c>
      <c r="F10221" s="3" t="s">
        <v>22</v>
      </c>
      <c r="G10221" s="3" t="s">
        <v>65</v>
      </c>
      <c r="H10221" s="3" t="s">
        <v>28</v>
      </c>
      <c r="I10221" s="3" t="s">
        <v>8215</v>
      </c>
      <c r="J10221" s="1" t="s">
        <v>37</v>
      </c>
      <c r="K10221" s="7" t="s">
        <v>5395</v>
      </c>
      <c r="L10221" s="3" t="s">
        <v>29</v>
      </c>
      <c r="M10221" s="3" t="s">
        <v>28</v>
      </c>
      <c r="N10221" s="3" t="s">
        <v>24</v>
      </c>
      <c r="O10221" s="77" t="s">
        <v>28</v>
      </c>
      <c r="P10221" s="77" t="s">
        <v>5396</v>
      </c>
      <c r="Q10221" s="77" t="s">
        <v>32</v>
      </c>
      <c r="R10221" s="77"/>
    </row>
    <row r="10222" spans="1:18" ht="15" customHeight="1">
      <c r="A10222" s="5" t="s">
        <v>36567</v>
      </c>
      <c r="B10222" s="3" t="s">
        <v>36567</v>
      </c>
      <c r="C10222" s="3" t="s">
        <v>36568</v>
      </c>
      <c r="D10222" s="3"/>
      <c r="E10222" s="3"/>
      <c r="F10222" s="3" t="s">
        <v>22</v>
      </c>
      <c r="G10222" s="3" t="s">
        <v>65</v>
      </c>
      <c r="H10222" s="3" t="s">
        <v>24</v>
      </c>
      <c r="I10222" s="3" t="s">
        <v>8215</v>
      </c>
      <c r="J10222" s="1" t="s">
        <v>37</v>
      </c>
      <c r="K10222" s="7" t="s">
        <v>5400</v>
      </c>
      <c r="L10222" s="3" t="s">
        <v>29</v>
      </c>
      <c r="M10222" s="3" t="s">
        <v>29</v>
      </c>
      <c r="N10222" s="3"/>
      <c r="O10222" s="77" t="s">
        <v>28</v>
      </c>
      <c r="P10222" s="77" t="s">
        <v>28392</v>
      </c>
      <c r="Q10222" s="77" t="s">
        <v>32</v>
      </c>
      <c r="R10222" s="77"/>
    </row>
    <row r="10223" spans="1:18" ht="15" customHeight="1">
      <c r="A10223" s="5" t="s">
        <v>36569</v>
      </c>
      <c r="B10223" s="3" t="s">
        <v>36569</v>
      </c>
      <c r="C10223" s="3"/>
      <c r="D10223" s="3" t="s">
        <v>36570</v>
      </c>
      <c r="E10223" s="3" t="s">
        <v>36571</v>
      </c>
      <c r="F10223" s="3" t="s">
        <v>22</v>
      </c>
      <c r="G10223" s="3" t="s">
        <v>60</v>
      </c>
      <c r="H10223" s="3" t="s">
        <v>24</v>
      </c>
      <c r="I10223" s="3" t="s">
        <v>8215</v>
      </c>
      <c r="J10223" s="1" t="s">
        <v>1021</v>
      </c>
      <c r="K10223" s="7" t="s">
        <v>5395</v>
      </c>
      <c r="L10223" s="3" t="s">
        <v>28</v>
      </c>
      <c r="M10223" s="3" t="s">
        <v>28</v>
      </c>
      <c r="N10223" s="3" t="s">
        <v>5749</v>
      </c>
      <c r="O10223" s="77" t="s">
        <v>28</v>
      </c>
      <c r="P10223" s="77" t="s">
        <v>5396</v>
      </c>
      <c r="Q10223" s="77" t="s">
        <v>32</v>
      </c>
      <c r="R10223" s="77"/>
    </row>
    <row r="10224" spans="1:18" ht="15" customHeight="1">
      <c r="A10224" s="5" t="s">
        <v>36572</v>
      </c>
      <c r="B10224" s="3" t="s">
        <v>36572</v>
      </c>
      <c r="C10224" s="3" t="s">
        <v>36573</v>
      </c>
      <c r="D10224" s="3"/>
      <c r="E10224" s="3"/>
      <c r="F10224" s="3" t="s">
        <v>88</v>
      </c>
      <c r="G10224" s="3" t="s">
        <v>23</v>
      </c>
      <c r="H10224" s="3" t="s">
        <v>29</v>
      </c>
      <c r="I10224" s="3" t="s">
        <v>8215</v>
      </c>
      <c r="J10224" s="1" t="s">
        <v>37</v>
      </c>
      <c r="K10224" s="7" t="s">
        <v>5400</v>
      </c>
      <c r="L10224" s="3" t="s">
        <v>29</v>
      </c>
      <c r="M10224" s="3" t="s">
        <v>29</v>
      </c>
      <c r="N10224" s="3"/>
      <c r="O10224" s="77" t="s">
        <v>28</v>
      </c>
      <c r="P10224" s="77" t="s">
        <v>28392</v>
      </c>
      <c r="Q10224" s="77" t="s">
        <v>32</v>
      </c>
      <c r="R10224" s="77"/>
    </row>
    <row r="10225" spans="1:18" ht="15" customHeight="1">
      <c r="A10225" s="5" t="s">
        <v>36574</v>
      </c>
      <c r="B10225" s="3" t="s">
        <v>36574</v>
      </c>
      <c r="C10225" s="3" t="s">
        <v>36575</v>
      </c>
      <c r="D10225" s="3" t="s">
        <v>36576</v>
      </c>
      <c r="E10225" s="3" t="s">
        <v>36577</v>
      </c>
      <c r="F10225" s="3" t="s">
        <v>22</v>
      </c>
      <c r="G10225" s="3" t="s">
        <v>65</v>
      </c>
      <c r="H10225" s="3" t="s">
        <v>24</v>
      </c>
      <c r="I10225" s="3" t="s">
        <v>8215</v>
      </c>
      <c r="J10225" s="1" t="s">
        <v>37</v>
      </c>
      <c r="K10225" s="7" t="s">
        <v>5445</v>
      </c>
      <c r="L10225" s="3" t="s">
        <v>29</v>
      </c>
      <c r="M10225" s="3" t="s">
        <v>28</v>
      </c>
      <c r="N10225" s="3" t="s">
        <v>24</v>
      </c>
      <c r="O10225" s="77" t="s">
        <v>28</v>
      </c>
      <c r="P10225" s="77" t="s">
        <v>5446</v>
      </c>
      <c r="Q10225" s="77" t="s">
        <v>32</v>
      </c>
      <c r="R10225" s="77"/>
    </row>
    <row r="10226" spans="1:18" ht="15" customHeight="1">
      <c r="A10226" s="5" t="s">
        <v>36578</v>
      </c>
      <c r="B10226" s="3" t="s">
        <v>36578</v>
      </c>
      <c r="C10226" s="3"/>
      <c r="D10226" s="3" t="s">
        <v>36579</v>
      </c>
      <c r="E10226" s="3" t="s">
        <v>36580</v>
      </c>
      <c r="F10226" s="3" t="s">
        <v>22</v>
      </c>
      <c r="G10226" s="3" t="s">
        <v>60</v>
      </c>
      <c r="H10226" s="3" t="s">
        <v>24</v>
      </c>
      <c r="I10226" s="3" t="s">
        <v>8215</v>
      </c>
      <c r="J10226" s="1" t="s">
        <v>37</v>
      </c>
      <c r="K10226" s="7" t="s">
        <v>5395</v>
      </c>
      <c r="L10226" s="3" t="s">
        <v>29</v>
      </c>
      <c r="M10226" s="3" t="s">
        <v>28</v>
      </c>
      <c r="N10226" s="3" t="s">
        <v>24</v>
      </c>
      <c r="O10226" s="77" t="s">
        <v>28</v>
      </c>
      <c r="P10226" s="77" t="s">
        <v>5396</v>
      </c>
      <c r="Q10226" s="77" t="s">
        <v>32</v>
      </c>
      <c r="R10226" s="77"/>
    </row>
    <row r="10227" spans="1:18" ht="15" customHeight="1">
      <c r="A10227" s="5" t="s">
        <v>36581</v>
      </c>
      <c r="B10227" s="3" t="s">
        <v>36581</v>
      </c>
      <c r="C10227" s="3" t="s">
        <v>36582</v>
      </c>
      <c r="D10227" s="3"/>
      <c r="E10227" s="3"/>
      <c r="F10227" s="3" t="s">
        <v>164</v>
      </c>
      <c r="G10227" s="3" t="s">
        <v>60</v>
      </c>
      <c r="H10227" s="3" t="s">
        <v>24</v>
      </c>
      <c r="I10227" s="3" t="s">
        <v>8215</v>
      </c>
      <c r="J10227" s="1" t="s">
        <v>26</v>
      </c>
      <c r="K10227" s="7" t="s">
        <v>5400</v>
      </c>
      <c r="L10227" s="3" t="s">
        <v>29</v>
      </c>
      <c r="M10227" s="3" t="s">
        <v>29</v>
      </c>
      <c r="N10227" s="3"/>
      <c r="O10227" s="77" t="s">
        <v>28</v>
      </c>
      <c r="P10227" s="77" t="s">
        <v>28392</v>
      </c>
      <c r="Q10227" s="77" t="s">
        <v>32</v>
      </c>
      <c r="R10227" s="77"/>
    </row>
    <row r="10228" spans="1:18" ht="15" customHeight="1">
      <c r="A10228" s="5" t="s">
        <v>36583</v>
      </c>
      <c r="B10228" s="3" t="s">
        <v>36583</v>
      </c>
      <c r="C10228" s="3" t="s">
        <v>36584</v>
      </c>
      <c r="D10228" s="3"/>
      <c r="E10228" s="3"/>
      <c r="F10228" s="3" t="s">
        <v>164</v>
      </c>
      <c r="G10228" s="3" t="s">
        <v>11341</v>
      </c>
      <c r="H10228" s="3" t="s">
        <v>24</v>
      </c>
      <c r="I10228" s="3" t="s">
        <v>8215</v>
      </c>
      <c r="J10228" s="1" t="s">
        <v>37</v>
      </c>
      <c r="K10228" s="7" t="s">
        <v>5400</v>
      </c>
      <c r="L10228" s="3" t="s">
        <v>29</v>
      </c>
      <c r="M10228" s="3" t="s">
        <v>29</v>
      </c>
      <c r="N10228" s="3"/>
      <c r="O10228" s="77" t="s">
        <v>28</v>
      </c>
      <c r="P10228" s="77" t="s">
        <v>28392</v>
      </c>
      <c r="Q10228" s="77" t="s">
        <v>32</v>
      </c>
      <c r="R10228" s="77"/>
    </row>
    <row r="10229" spans="1:18" ht="15" customHeight="1">
      <c r="A10229" s="5" t="s">
        <v>36585</v>
      </c>
      <c r="B10229" s="3" t="s">
        <v>36585</v>
      </c>
      <c r="C10229" s="3" t="s">
        <v>36586</v>
      </c>
      <c r="D10229" s="3"/>
      <c r="E10229" s="3"/>
      <c r="F10229" s="3" t="s">
        <v>22</v>
      </c>
      <c r="G10229" s="3" t="s">
        <v>65</v>
      </c>
      <c r="H10229" s="3" t="s">
        <v>24</v>
      </c>
      <c r="I10229" s="3" t="s">
        <v>8215</v>
      </c>
      <c r="J10229" s="1" t="s">
        <v>37</v>
      </c>
      <c r="K10229" s="7" t="s">
        <v>5400</v>
      </c>
      <c r="L10229" s="3" t="s">
        <v>28</v>
      </c>
      <c r="M10229" s="3" t="s">
        <v>29</v>
      </c>
      <c r="N10229" s="3"/>
      <c r="O10229" s="77" t="s">
        <v>28</v>
      </c>
      <c r="P10229" s="77" t="s">
        <v>28392</v>
      </c>
      <c r="Q10229" s="77" t="s">
        <v>32</v>
      </c>
      <c r="R10229" s="77"/>
    </row>
    <row r="10230" spans="1:18" ht="15" customHeight="1">
      <c r="A10230" s="5" t="s">
        <v>36587</v>
      </c>
      <c r="B10230" s="3" t="s">
        <v>36587</v>
      </c>
      <c r="C10230" s="3"/>
      <c r="D10230" s="3" t="s">
        <v>36588</v>
      </c>
      <c r="E10230" s="3" t="s">
        <v>36589</v>
      </c>
      <c r="F10230" s="3" t="s">
        <v>88</v>
      </c>
      <c r="G10230" s="3" t="s">
        <v>23</v>
      </c>
      <c r="H10230" s="3" t="s">
        <v>28</v>
      </c>
      <c r="I10230" s="3" t="s">
        <v>8215</v>
      </c>
      <c r="J10230" s="1" t="s">
        <v>37</v>
      </c>
      <c r="K10230" s="7" t="s">
        <v>5395</v>
      </c>
      <c r="L10230" s="3" t="s">
        <v>29</v>
      </c>
      <c r="M10230" s="3" t="s">
        <v>28</v>
      </c>
      <c r="N10230" s="3" t="s">
        <v>24</v>
      </c>
      <c r="O10230" s="77" t="s">
        <v>28</v>
      </c>
      <c r="P10230" s="77" t="s">
        <v>5396</v>
      </c>
      <c r="Q10230" s="77" t="s">
        <v>32</v>
      </c>
      <c r="R10230" s="77"/>
    </row>
    <row r="10231" spans="1:18" ht="15" customHeight="1">
      <c r="A10231" s="5" t="s">
        <v>36590</v>
      </c>
      <c r="B10231" s="3" t="s">
        <v>36590</v>
      </c>
      <c r="C10231" s="3" t="s">
        <v>36591</v>
      </c>
      <c r="D10231" s="3"/>
      <c r="E10231" s="3"/>
      <c r="F10231" s="3" t="s">
        <v>164</v>
      </c>
      <c r="G10231" s="3" t="s">
        <v>60</v>
      </c>
      <c r="H10231" s="3" t="s">
        <v>24</v>
      </c>
      <c r="I10231" s="3" t="s">
        <v>8215</v>
      </c>
      <c r="J10231" s="1" t="s">
        <v>26</v>
      </c>
      <c r="K10231" s="7" t="s">
        <v>5400</v>
      </c>
      <c r="L10231" s="3" t="s">
        <v>28</v>
      </c>
      <c r="M10231" s="3" t="s">
        <v>29</v>
      </c>
      <c r="N10231" s="3"/>
      <c r="O10231" s="77" t="s">
        <v>28</v>
      </c>
      <c r="P10231" s="77" t="s">
        <v>28392</v>
      </c>
      <c r="Q10231" s="77" t="s">
        <v>32</v>
      </c>
      <c r="R10231" s="77"/>
    </row>
    <row r="10232" spans="1:18" ht="15" customHeight="1">
      <c r="A10232" s="5" t="s">
        <v>36592</v>
      </c>
      <c r="B10232" s="3" t="s">
        <v>36592</v>
      </c>
      <c r="C10232" s="3"/>
      <c r="D10232" s="3" t="s">
        <v>36593</v>
      </c>
      <c r="E10232" s="3" t="s">
        <v>36594</v>
      </c>
      <c r="F10232" s="3" t="s">
        <v>22</v>
      </c>
      <c r="G10232" s="3" t="s">
        <v>65</v>
      </c>
      <c r="H10232" s="3" t="s">
        <v>24</v>
      </c>
      <c r="I10232" s="3" t="s">
        <v>8215</v>
      </c>
      <c r="J10232" s="1" t="s">
        <v>37</v>
      </c>
      <c r="K10232" s="7" t="s">
        <v>5445</v>
      </c>
      <c r="L10232" s="3" t="s">
        <v>28</v>
      </c>
      <c r="M10232" s="3" t="s">
        <v>28</v>
      </c>
      <c r="N10232" s="3" t="s">
        <v>24</v>
      </c>
      <c r="O10232" s="77" t="s">
        <v>28</v>
      </c>
      <c r="P10232" s="77" t="s">
        <v>5446</v>
      </c>
      <c r="Q10232" s="77" t="s">
        <v>32</v>
      </c>
      <c r="R10232" s="77"/>
    </row>
    <row r="10233" spans="1:18" ht="15" customHeight="1">
      <c r="A10233" s="5" t="s">
        <v>36595</v>
      </c>
      <c r="B10233" s="3" t="s">
        <v>36595</v>
      </c>
      <c r="C10233" s="3" t="s">
        <v>36596</v>
      </c>
      <c r="D10233" s="3"/>
      <c r="E10233" s="3"/>
      <c r="F10233" s="3" t="s">
        <v>164</v>
      </c>
      <c r="G10233" s="3" t="s">
        <v>11341</v>
      </c>
      <c r="H10233" s="3" t="s">
        <v>24</v>
      </c>
      <c r="I10233" s="3" t="s">
        <v>8215</v>
      </c>
      <c r="J10233" s="1" t="s">
        <v>26</v>
      </c>
      <c r="K10233" s="7" t="s">
        <v>5400</v>
      </c>
      <c r="L10233" s="3" t="s">
        <v>28</v>
      </c>
      <c r="M10233" s="3" t="s">
        <v>29</v>
      </c>
      <c r="N10233" s="3"/>
      <c r="O10233" s="77" t="s">
        <v>28</v>
      </c>
      <c r="P10233" s="77" t="s">
        <v>28392</v>
      </c>
      <c r="Q10233" s="77" t="s">
        <v>32</v>
      </c>
      <c r="R10233" s="77"/>
    </row>
    <row r="10234" spans="1:18" ht="15" customHeight="1">
      <c r="A10234" s="5" t="s">
        <v>36597</v>
      </c>
      <c r="B10234" s="3" t="s">
        <v>36597</v>
      </c>
      <c r="C10234" s="3"/>
      <c r="D10234" s="3" t="s">
        <v>36598</v>
      </c>
      <c r="E10234" s="3" t="s">
        <v>36599</v>
      </c>
      <c r="F10234" s="3" t="s">
        <v>22</v>
      </c>
      <c r="G10234" s="3" t="s">
        <v>65</v>
      </c>
      <c r="H10234" s="3" t="s">
        <v>24</v>
      </c>
      <c r="I10234" s="3" t="s">
        <v>8215</v>
      </c>
      <c r="J10234" s="1" t="s">
        <v>37</v>
      </c>
      <c r="K10234" s="7" t="s">
        <v>5395</v>
      </c>
      <c r="L10234" s="3" t="s">
        <v>29</v>
      </c>
      <c r="M10234" s="3" t="s">
        <v>28</v>
      </c>
      <c r="N10234" s="3" t="s">
        <v>24</v>
      </c>
      <c r="O10234" s="77" t="s">
        <v>29</v>
      </c>
      <c r="P10234" s="77" t="s">
        <v>5396</v>
      </c>
      <c r="Q10234" s="77" t="s">
        <v>29125</v>
      </c>
      <c r="R10234" s="77"/>
    </row>
    <row r="10235" spans="1:18" ht="15" customHeight="1">
      <c r="A10235" s="5" t="s">
        <v>36600</v>
      </c>
      <c r="B10235" s="3" t="s">
        <v>36600</v>
      </c>
      <c r="C10235" s="3" t="s">
        <v>36601</v>
      </c>
      <c r="D10235" s="3"/>
      <c r="E10235" s="3"/>
      <c r="F10235" s="3" t="s">
        <v>164</v>
      </c>
      <c r="G10235" s="3" t="s">
        <v>65</v>
      </c>
      <c r="H10235" s="3" t="s">
        <v>24</v>
      </c>
      <c r="I10235" s="3" t="s">
        <v>8215</v>
      </c>
      <c r="J10235" s="1" t="s">
        <v>26</v>
      </c>
      <c r="K10235" s="7" t="s">
        <v>5400</v>
      </c>
      <c r="L10235" s="3" t="s">
        <v>29</v>
      </c>
      <c r="M10235" s="3" t="s">
        <v>29</v>
      </c>
      <c r="N10235" s="3"/>
      <c r="O10235" s="77" t="s">
        <v>29</v>
      </c>
      <c r="P10235" s="77" t="s">
        <v>28392</v>
      </c>
      <c r="Q10235" s="77" t="s">
        <v>8749</v>
      </c>
      <c r="R10235" s="77"/>
    </row>
    <row r="10236" spans="1:18" ht="15" customHeight="1">
      <c r="A10236" s="5" t="s">
        <v>36602</v>
      </c>
      <c r="B10236" s="3" t="s">
        <v>36602</v>
      </c>
      <c r="C10236" s="3"/>
      <c r="D10236" s="3" t="s">
        <v>36603</v>
      </c>
      <c r="E10236" s="3" t="s">
        <v>36604</v>
      </c>
      <c r="F10236" s="3" t="s">
        <v>88</v>
      </c>
      <c r="G10236" s="3" t="s">
        <v>17854</v>
      </c>
      <c r="H10236" s="3" t="s">
        <v>28</v>
      </c>
      <c r="I10236" s="3" t="s">
        <v>8215</v>
      </c>
      <c r="J10236" s="1" t="s">
        <v>37</v>
      </c>
      <c r="K10236" s="7" t="s">
        <v>5395</v>
      </c>
      <c r="L10236" s="3" t="s">
        <v>29</v>
      </c>
      <c r="M10236" s="3" t="s">
        <v>28</v>
      </c>
      <c r="N10236" s="3" t="s">
        <v>24</v>
      </c>
      <c r="O10236" s="77" t="s">
        <v>28</v>
      </c>
      <c r="P10236" s="77" t="s">
        <v>5396</v>
      </c>
      <c r="Q10236" s="77" t="s">
        <v>32</v>
      </c>
      <c r="R10236" s="77"/>
    </row>
    <row r="10237" spans="1:18" ht="15" customHeight="1">
      <c r="A10237" s="5" t="s">
        <v>36605</v>
      </c>
      <c r="B10237" s="3" t="s">
        <v>36605</v>
      </c>
      <c r="C10237" s="3" t="s">
        <v>36606</v>
      </c>
      <c r="D10237" s="3"/>
      <c r="E10237" s="3"/>
      <c r="F10237" s="3" t="s">
        <v>22</v>
      </c>
      <c r="G10237" s="3" t="s">
        <v>23</v>
      </c>
      <c r="H10237" s="3" t="s">
        <v>24</v>
      </c>
      <c r="I10237" s="3" t="s">
        <v>8215</v>
      </c>
      <c r="J10237" s="1" t="s">
        <v>37</v>
      </c>
      <c r="K10237" s="7" t="s">
        <v>5400</v>
      </c>
      <c r="L10237" s="3" t="s">
        <v>29</v>
      </c>
      <c r="M10237" s="3" t="s">
        <v>29</v>
      </c>
      <c r="N10237" s="3"/>
      <c r="O10237" s="77" t="s">
        <v>29</v>
      </c>
      <c r="P10237" s="77" t="s">
        <v>28392</v>
      </c>
      <c r="Q10237" s="77" t="s">
        <v>8749</v>
      </c>
      <c r="R10237" s="77"/>
    </row>
    <row r="10238" spans="1:18" ht="15" customHeight="1">
      <c r="A10238" s="5" t="s">
        <v>36607</v>
      </c>
      <c r="B10238" s="3" t="s">
        <v>36607</v>
      </c>
      <c r="C10238" s="3"/>
      <c r="D10238" s="3" t="s">
        <v>36608</v>
      </c>
      <c r="E10238" s="3" t="s">
        <v>36609</v>
      </c>
      <c r="F10238" s="3" t="s">
        <v>22</v>
      </c>
      <c r="G10238" s="3" t="s">
        <v>60</v>
      </c>
      <c r="H10238" s="3" t="s">
        <v>28</v>
      </c>
      <c r="I10238" s="3" t="s">
        <v>8215</v>
      </c>
      <c r="J10238" s="1" t="s">
        <v>37</v>
      </c>
      <c r="K10238" s="7" t="s">
        <v>5395</v>
      </c>
      <c r="L10238" s="3" t="s">
        <v>29</v>
      </c>
      <c r="M10238" s="3" t="s">
        <v>28</v>
      </c>
      <c r="N10238" s="3" t="s">
        <v>24</v>
      </c>
      <c r="O10238" s="77" t="s">
        <v>28</v>
      </c>
      <c r="P10238" s="77" t="s">
        <v>5396</v>
      </c>
      <c r="Q10238" s="77" t="s">
        <v>32</v>
      </c>
      <c r="R10238" s="77"/>
    </row>
    <row r="10239" spans="1:18" ht="15" customHeight="1">
      <c r="A10239" s="5" t="s">
        <v>36610</v>
      </c>
      <c r="B10239" s="3" t="s">
        <v>36610</v>
      </c>
      <c r="C10239" s="3"/>
      <c r="D10239" s="3" t="s">
        <v>36611</v>
      </c>
      <c r="E10239" s="3" t="s">
        <v>36612</v>
      </c>
      <c r="F10239" s="3" t="s">
        <v>22</v>
      </c>
      <c r="G10239" s="3" t="s">
        <v>1769</v>
      </c>
      <c r="H10239" s="3" t="s">
        <v>24</v>
      </c>
      <c r="I10239" s="3" t="s">
        <v>8215</v>
      </c>
      <c r="J10239" s="1" t="s">
        <v>109</v>
      </c>
      <c r="K10239" s="7" t="s">
        <v>5395</v>
      </c>
      <c r="L10239" s="3" t="s">
        <v>29</v>
      </c>
      <c r="M10239" s="3" t="s">
        <v>28</v>
      </c>
      <c r="N10239" s="3" t="s">
        <v>24</v>
      </c>
      <c r="O10239" s="77" t="s">
        <v>28</v>
      </c>
      <c r="P10239" s="77" t="s">
        <v>5396</v>
      </c>
      <c r="Q10239" s="77" t="s">
        <v>32</v>
      </c>
      <c r="R10239" s="77"/>
    </row>
    <row r="10240" spans="1:18" ht="15" customHeight="1">
      <c r="A10240" s="5" t="s">
        <v>36613</v>
      </c>
      <c r="B10240" s="3" t="s">
        <v>36613</v>
      </c>
      <c r="C10240" s="3" t="s">
        <v>36614</v>
      </c>
      <c r="D10240" s="3"/>
      <c r="E10240" s="3"/>
      <c r="F10240" s="3" t="s">
        <v>88</v>
      </c>
      <c r="G10240" s="3" t="s">
        <v>65</v>
      </c>
      <c r="H10240" s="3" t="s">
        <v>24</v>
      </c>
      <c r="I10240" s="3" t="s">
        <v>8215</v>
      </c>
      <c r="J10240" s="1" t="s">
        <v>37</v>
      </c>
      <c r="K10240" s="7" t="s">
        <v>5400</v>
      </c>
      <c r="L10240" s="3" t="s">
        <v>29</v>
      </c>
      <c r="M10240" s="3" t="s">
        <v>29</v>
      </c>
      <c r="N10240" s="3"/>
      <c r="O10240" s="77" t="s">
        <v>28</v>
      </c>
      <c r="P10240" s="77" t="s">
        <v>28392</v>
      </c>
      <c r="Q10240" s="77" t="s">
        <v>32</v>
      </c>
      <c r="R10240" s="77"/>
    </row>
    <row r="10241" spans="1:18" ht="15" customHeight="1">
      <c r="A10241" s="5" t="s">
        <v>36615</v>
      </c>
      <c r="B10241" s="3" t="s">
        <v>36615</v>
      </c>
      <c r="C10241" s="3"/>
      <c r="D10241" s="3" t="s">
        <v>36616</v>
      </c>
      <c r="E10241" s="3" t="s">
        <v>36617</v>
      </c>
      <c r="F10241" s="3" t="s">
        <v>22</v>
      </c>
      <c r="G10241" s="3" t="s">
        <v>65</v>
      </c>
      <c r="H10241" s="3" t="s">
        <v>24</v>
      </c>
      <c r="I10241" s="3" t="s">
        <v>8215</v>
      </c>
      <c r="J10241" s="1" t="s">
        <v>37</v>
      </c>
      <c r="K10241" s="7" t="s">
        <v>5445</v>
      </c>
      <c r="L10241" s="3" t="s">
        <v>29</v>
      </c>
      <c r="M10241" s="3" t="s">
        <v>28</v>
      </c>
      <c r="N10241" s="3" t="s">
        <v>24</v>
      </c>
      <c r="O10241" s="77" t="s">
        <v>28</v>
      </c>
      <c r="P10241" s="77" t="s">
        <v>5446</v>
      </c>
      <c r="Q10241" s="77" t="s">
        <v>32</v>
      </c>
      <c r="R10241" s="77"/>
    </row>
    <row r="10242" spans="1:18" ht="15" customHeight="1">
      <c r="A10242" s="5" t="s">
        <v>36618</v>
      </c>
      <c r="B10242" s="3" t="s">
        <v>36618</v>
      </c>
      <c r="C10242" s="3" t="s">
        <v>36619</v>
      </c>
      <c r="D10242" s="3"/>
      <c r="E10242" s="3"/>
      <c r="F10242" s="3" t="s">
        <v>88</v>
      </c>
      <c r="G10242" s="3" t="s">
        <v>65</v>
      </c>
      <c r="H10242" s="3" t="s">
        <v>28</v>
      </c>
      <c r="I10242" s="3" t="s">
        <v>8215</v>
      </c>
      <c r="J10242" s="1" t="s">
        <v>37</v>
      </c>
      <c r="K10242" s="7" t="s">
        <v>5395</v>
      </c>
      <c r="L10242" s="3" t="s">
        <v>28</v>
      </c>
      <c r="M10242" s="3" t="s">
        <v>29</v>
      </c>
      <c r="N10242" s="3" t="s">
        <v>24</v>
      </c>
      <c r="O10242" s="77" t="s">
        <v>28</v>
      </c>
      <c r="P10242" s="77" t="s">
        <v>34355</v>
      </c>
      <c r="Q10242" s="77" t="s">
        <v>32</v>
      </c>
      <c r="R10242" s="77"/>
    </row>
    <row r="10243" spans="1:18" ht="15" customHeight="1">
      <c r="A10243" s="5" t="s">
        <v>36620</v>
      </c>
      <c r="B10243" s="3" t="s">
        <v>36620</v>
      </c>
      <c r="C10243" s="3"/>
      <c r="D10243" s="3" t="s">
        <v>36621</v>
      </c>
      <c r="E10243" s="3" t="s">
        <v>36622</v>
      </c>
      <c r="F10243" s="3" t="s">
        <v>22</v>
      </c>
      <c r="G10243" s="3" t="s">
        <v>65</v>
      </c>
      <c r="H10243" s="3" t="s">
        <v>24</v>
      </c>
      <c r="I10243" s="3" t="s">
        <v>8215</v>
      </c>
      <c r="J10243" s="1" t="s">
        <v>37</v>
      </c>
      <c r="K10243" s="7" t="s">
        <v>5400</v>
      </c>
      <c r="L10243" s="3" t="s">
        <v>29</v>
      </c>
      <c r="M10243" s="3" t="s">
        <v>29</v>
      </c>
      <c r="N10243" s="3"/>
      <c r="O10243" s="77" t="s">
        <v>28</v>
      </c>
      <c r="P10243" s="77" t="s">
        <v>5663</v>
      </c>
      <c r="Q10243" s="77" t="s">
        <v>32</v>
      </c>
      <c r="R10243" s="77"/>
    </row>
    <row r="10244" spans="1:18" ht="15" customHeight="1">
      <c r="A10244" s="5" t="s">
        <v>36623</v>
      </c>
      <c r="B10244" s="3" t="s">
        <v>36623</v>
      </c>
      <c r="C10244" s="3"/>
      <c r="D10244" s="3" t="s">
        <v>36624</v>
      </c>
      <c r="E10244" s="3" t="s">
        <v>36625</v>
      </c>
      <c r="F10244" s="3" t="s">
        <v>22</v>
      </c>
      <c r="G10244" s="3" t="s">
        <v>60</v>
      </c>
      <c r="H10244" s="3" t="s">
        <v>28</v>
      </c>
      <c r="I10244" s="3" t="s">
        <v>8215</v>
      </c>
      <c r="J10244" s="1" t="s">
        <v>37</v>
      </c>
      <c r="K10244" s="7" t="s">
        <v>5395</v>
      </c>
      <c r="L10244" s="3" t="s">
        <v>29</v>
      </c>
      <c r="M10244" s="3" t="s">
        <v>28</v>
      </c>
      <c r="N10244" s="3" t="s">
        <v>24</v>
      </c>
      <c r="O10244" s="77" t="s">
        <v>28</v>
      </c>
      <c r="P10244" s="77" t="s">
        <v>5396</v>
      </c>
      <c r="Q10244" s="77" t="s">
        <v>32</v>
      </c>
      <c r="R10244" s="77"/>
    </row>
    <row r="10245" spans="1:18" ht="15" customHeight="1">
      <c r="A10245" s="5" t="s">
        <v>36626</v>
      </c>
      <c r="B10245" s="3" t="s">
        <v>36626</v>
      </c>
      <c r="C10245" s="3" t="s">
        <v>36627</v>
      </c>
      <c r="D10245" s="3" t="s">
        <v>36628</v>
      </c>
      <c r="E10245" s="3"/>
      <c r="F10245" s="3" t="s">
        <v>22</v>
      </c>
      <c r="G10245" s="3" t="s">
        <v>65</v>
      </c>
      <c r="H10245" s="3" t="s">
        <v>24</v>
      </c>
      <c r="I10245" s="3" t="s">
        <v>8215</v>
      </c>
      <c r="J10245" s="1" t="s">
        <v>37</v>
      </c>
      <c r="K10245" s="7" t="s">
        <v>5445</v>
      </c>
      <c r="L10245" s="3" t="s">
        <v>29</v>
      </c>
      <c r="M10245" s="3" t="s">
        <v>28</v>
      </c>
      <c r="N10245" s="3" t="s">
        <v>24</v>
      </c>
      <c r="O10245" s="77" t="s">
        <v>28</v>
      </c>
      <c r="P10245" s="77" t="s">
        <v>5446</v>
      </c>
      <c r="Q10245" s="77" t="s">
        <v>32</v>
      </c>
      <c r="R10245" s="77"/>
    </row>
    <row r="10246" spans="1:18" ht="15" customHeight="1">
      <c r="A10246" s="5" t="s">
        <v>36629</v>
      </c>
      <c r="B10246" s="3" t="s">
        <v>36629</v>
      </c>
      <c r="C10246" s="3" t="s">
        <v>36630</v>
      </c>
      <c r="D10246" s="3"/>
      <c r="E10246" s="3"/>
      <c r="F10246" s="3" t="s">
        <v>164</v>
      </c>
      <c r="G10246" s="3" t="s">
        <v>65</v>
      </c>
      <c r="H10246" s="3" t="s">
        <v>28</v>
      </c>
      <c r="I10246" s="3" t="s">
        <v>8215</v>
      </c>
      <c r="J10246" s="1" t="s">
        <v>37</v>
      </c>
      <c r="K10246" s="7" t="s">
        <v>5395</v>
      </c>
      <c r="L10246" s="3" t="s">
        <v>29</v>
      </c>
      <c r="M10246" s="3" t="s">
        <v>29</v>
      </c>
      <c r="N10246" s="3" t="s">
        <v>24</v>
      </c>
      <c r="O10246" s="77" t="s">
        <v>28</v>
      </c>
      <c r="P10246" s="77" t="s">
        <v>34355</v>
      </c>
      <c r="Q10246" s="77" t="s">
        <v>32</v>
      </c>
      <c r="R10246" s="77"/>
    </row>
    <row r="10247" spans="1:18" ht="15" customHeight="1">
      <c r="A10247" s="5" t="s">
        <v>36631</v>
      </c>
      <c r="B10247" s="3" t="s">
        <v>36631</v>
      </c>
      <c r="C10247" s="3" t="s">
        <v>36632</v>
      </c>
      <c r="D10247" s="3"/>
      <c r="E10247" s="3"/>
      <c r="F10247" s="3" t="s">
        <v>22</v>
      </c>
      <c r="G10247" s="3" t="s">
        <v>65</v>
      </c>
      <c r="H10247" s="3" t="s">
        <v>24</v>
      </c>
      <c r="I10247" s="3" t="s">
        <v>8215</v>
      </c>
      <c r="J10247" s="1" t="s">
        <v>37</v>
      </c>
      <c r="K10247" s="7" t="s">
        <v>5400</v>
      </c>
      <c r="L10247" s="3" t="s">
        <v>28</v>
      </c>
      <c r="M10247" s="3" t="s">
        <v>29</v>
      </c>
      <c r="N10247" s="3"/>
      <c r="O10247" s="77" t="s">
        <v>28</v>
      </c>
      <c r="P10247" s="77" t="s">
        <v>28392</v>
      </c>
      <c r="Q10247" s="77" t="s">
        <v>32</v>
      </c>
      <c r="R10247" s="77"/>
    </row>
    <row r="10248" spans="1:18" ht="15" customHeight="1">
      <c r="A10248" s="5" t="s">
        <v>36633</v>
      </c>
      <c r="B10248" s="3" t="s">
        <v>36633</v>
      </c>
      <c r="C10248" s="3" t="s">
        <v>36634</v>
      </c>
      <c r="D10248" s="3"/>
      <c r="E10248" s="3"/>
      <c r="F10248" s="3" t="s">
        <v>285</v>
      </c>
      <c r="G10248" s="3" t="s">
        <v>60</v>
      </c>
      <c r="H10248" s="3" t="s">
        <v>28</v>
      </c>
      <c r="I10248" s="3" t="s">
        <v>8215</v>
      </c>
      <c r="J10248" s="1" t="s">
        <v>179</v>
      </c>
      <c r="K10248" s="7" t="s">
        <v>5395</v>
      </c>
      <c r="L10248" s="3" t="s">
        <v>29</v>
      </c>
      <c r="M10248" s="3" t="s">
        <v>29</v>
      </c>
      <c r="N10248" s="3" t="s">
        <v>24</v>
      </c>
      <c r="O10248" s="77" t="s">
        <v>28</v>
      </c>
      <c r="P10248" s="77" t="s">
        <v>6020</v>
      </c>
      <c r="Q10248" s="77" t="s">
        <v>32</v>
      </c>
      <c r="R10248" s="77"/>
    </row>
    <row r="10249" spans="1:18" ht="15" customHeight="1">
      <c r="A10249" s="5" t="s">
        <v>36635</v>
      </c>
      <c r="B10249" s="3" t="s">
        <v>36635</v>
      </c>
      <c r="C10249" s="3"/>
      <c r="D10249" s="3" t="s">
        <v>36636</v>
      </c>
      <c r="E10249" s="3" t="s">
        <v>36637</v>
      </c>
      <c r="F10249" s="3" t="s">
        <v>88</v>
      </c>
      <c r="G10249" s="3" t="s">
        <v>23</v>
      </c>
      <c r="H10249" s="3" t="s">
        <v>28</v>
      </c>
      <c r="I10249" s="3" t="s">
        <v>8215</v>
      </c>
      <c r="J10249" s="1" t="s">
        <v>37</v>
      </c>
      <c r="K10249" s="7" t="s">
        <v>5395</v>
      </c>
      <c r="L10249" s="3" t="s">
        <v>29</v>
      </c>
      <c r="M10249" s="3" t="s">
        <v>29</v>
      </c>
      <c r="N10249" s="3" t="s">
        <v>24</v>
      </c>
      <c r="O10249" s="77" t="s">
        <v>28</v>
      </c>
      <c r="P10249" s="77" t="s">
        <v>5396</v>
      </c>
      <c r="Q10249" s="77" t="s">
        <v>32</v>
      </c>
      <c r="R10249" s="77"/>
    </row>
    <row r="10250" spans="1:18" ht="15" customHeight="1">
      <c r="A10250" s="5" t="s">
        <v>36638</v>
      </c>
      <c r="B10250" s="3" t="s">
        <v>36638</v>
      </c>
      <c r="C10250" s="3" t="s">
        <v>36639</v>
      </c>
      <c r="D10250" s="3"/>
      <c r="E10250" s="3"/>
      <c r="F10250" s="3" t="s">
        <v>164</v>
      </c>
      <c r="G10250" s="3" t="s">
        <v>60</v>
      </c>
      <c r="H10250" s="3" t="s">
        <v>28</v>
      </c>
      <c r="I10250" s="3" t="s">
        <v>8215</v>
      </c>
      <c r="J10250" s="1" t="s">
        <v>37</v>
      </c>
      <c r="K10250" s="7" t="s">
        <v>5395</v>
      </c>
      <c r="L10250" s="3" t="s">
        <v>29</v>
      </c>
      <c r="M10250" s="3" t="s">
        <v>29</v>
      </c>
      <c r="N10250" s="3" t="s">
        <v>24</v>
      </c>
      <c r="O10250" s="77" t="s">
        <v>28</v>
      </c>
      <c r="P10250" s="77" t="s">
        <v>6020</v>
      </c>
      <c r="Q10250" s="77" t="s">
        <v>32</v>
      </c>
      <c r="R10250" s="77"/>
    </row>
    <row r="10251" spans="1:18" ht="15" customHeight="1">
      <c r="A10251" s="5" t="s">
        <v>36640</v>
      </c>
      <c r="B10251" s="3" t="s">
        <v>36640</v>
      </c>
      <c r="C10251" s="3"/>
      <c r="D10251" s="3" t="s">
        <v>36641</v>
      </c>
      <c r="E10251" s="3" t="s">
        <v>36642</v>
      </c>
      <c r="F10251" s="3" t="s">
        <v>22</v>
      </c>
      <c r="G10251" s="3" t="s">
        <v>65</v>
      </c>
      <c r="H10251" s="3" t="s">
        <v>24</v>
      </c>
      <c r="I10251" s="3" t="s">
        <v>8215</v>
      </c>
      <c r="J10251" s="1" t="s">
        <v>37</v>
      </c>
      <c r="K10251" s="7" t="s">
        <v>5445</v>
      </c>
      <c r="L10251" s="3" t="s">
        <v>28</v>
      </c>
      <c r="M10251" s="3" t="s">
        <v>28</v>
      </c>
      <c r="N10251" s="3" t="s">
        <v>24</v>
      </c>
      <c r="O10251" s="77" t="s">
        <v>28</v>
      </c>
      <c r="P10251" s="77" t="s">
        <v>5446</v>
      </c>
      <c r="Q10251" s="77" t="s">
        <v>32</v>
      </c>
      <c r="R10251" s="77"/>
    </row>
    <row r="10252" spans="1:18" ht="15" customHeight="1">
      <c r="A10252" s="5" t="s">
        <v>36643</v>
      </c>
      <c r="B10252" s="3" t="s">
        <v>36643</v>
      </c>
      <c r="C10252" s="3"/>
      <c r="D10252" s="3" t="s">
        <v>36644</v>
      </c>
      <c r="E10252" s="3" t="s">
        <v>36645</v>
      </c>
      <c r="F10252" s="3" t="s">
        <v>22</v>
      </c>
      <c r="G10252" s="3" t="s">
        <v>23</v>
      </c>
      <c r="H10252" s="3" t="s">
        <v>24</v>
      </c>
      <c r="I10252" s="3" t="s">
        <v>8215</v>
      </c>
      <c r="J10252" s="1" t="s">
        <v>37</v>
      </c>
      <c r="K10252" s="7" t="s">
        <v>5395</v>
      </c>
      <c r="L10252" s="3" t="s">
        <v>29</v>
      </c>
      <c r="M10252" s="3" t="s">
        <v>28</v>
      </c>
      <c r="N10252" s="3" t="s">
        <v>24</v>
      </c>
      <c r="O10252" s="77" t="s">
        <v>28</v>
      </c>
      <c r="P10252" s="77" t="s">
        <v>5396</v>
      </c>
      <c r="Q10252" s="77" t="s">
        <v>32</v>
      </c>
      <c r="R10252" s="77"/>
    </row>
    <row r="10253" spans="1:18" ht="15" customHeight="1">
      <c r="A10253" s="5" t="s">
        <v>36646</v>
      </c>
      <c r="B10253" s="3" t="s">
        <v>36646</v>
      </c>
      <c r="C10253" s="3" t="s">
        <v>36647</v>
      </c>
      <c r="D10253" s="3"/>
      <c r="E10253" s="3"/>
      <c r="F10253" s="3" t="s">
        <v>164</v>
      </c>
      <c r="G10253" s="3" t="s">
        <v>60</v>
      </c>
      <c r="H10253" s="3" t="s">
        <v>28</v>
      </c>
      <c r="I10253" s="3" t="s">
        <v>8215</v>
      </c>
      <c r="J10253" s="1" t="s">
        <v>26</v>
      </c>
      <c r="K10253" s="7" t="s">
        <v>5395</v>
      </c>
      <c r="L10253" s="3" t="s">
        <v>29</v>
      </c>
      <c r="M10253" s="3" t="s">
        <v>29</v>
      </c>
      <c r="N10253" s="3" t="s">
        <v>24</v>
      </c>
      <c r="O10253" s="77" t="s">
        <v>28</v>
      </c>
      <c r="P10253" s="77" t="s">
        <v>6020</v>
      </c>
      <c r="Q10253" s="77" t="s">
        <v>32</v>
      </c>
      <c r="R10253" s="77"/>
    </row>
    <row r="10254" spans="1:18" ht="15" customHeight="1">
      <c r="A10254" s="5" t="s">
        <v>36648</v>
      </c>
      <c r="B10254" s="3" t="s">
        <v>36648</v>
      </c>
      <c r="C10254" s="3"/>
      <c r="D10254" s="3" t="s">
        <v>36649</v>
      </c>
      <c r="E10254" s="3" t="s">
        <v>36650</v>
      </c>
      <c r="F10254" s="3" t="s">
        <v>22</v>
      </c>
      <c r="G10254" s="3" t="s">
        <v>65</v>
      </c>
      <c r="H10254" s="3" t="s">
        <v>24</v>
      </c>
      <c r="I10254" s="3" t="s">
        <v>8215</v>
      </c>
      <c r="J10254" s="1" t="s">
        <v>37</v>
      </c>
      <c r="K10254" s="7" t="s">
        <v>5445</v>
      </c>
      <c r="L10254" s="3" t="s">
        <v>29</v>
      </c>
      <c r="M10254" s="3" t="s">
        <v>28</v>
      </c>
      <c r="N10254" s="3" t="s">
        <v>24</v>
      </c>
      <c r="O10254" s="77" t="s">
        <v>28</v>
      </c>
      <c r="P10254" s="77" t="s">
        <v>5446</v>
      </c>
      <c r="Q10254" s="77" t="s">
        <v>32</v>
      </c>
      <c r="R10254" s="77"/>
    </row>
    <row r="10255" spans="1:18" ht="15" customHeight="1">
      <c r="A10255" s="5" t="s">
        <v>36651</v>
      </c>
      <c r="B10255" s="3" t="s">
        <v>36651</v>
      </c>
      <c r="C10255" s="3"/>
      <c r="D10255" s="3" t="s">
        <v>36652</v>
      </c>
      <c r="E10255" s="3" t="s">
        <v>36653</v>
      </c>
      <c r="F10255" s="3" t="s">
        <v>22</v>
      </c>
      <c r="G10255" s="3" t="s">
        <v>23</v>
      </c>
      <c r="H10255" s="3" t="s">
        <v>24</v>
      </c>
      <c r="I10255" s="3" t="s">
        <v>8215</v>
      </c>
      <c r="J10255" s="1" t="s">
        <v>37</v>
      </c>
      <c r="K10255" s="7" t="s">
        <v>5395</v>
      </c>
      <c r="L10255" s="3" t="s">
        <v>30</v>
      </c>
      <c r="M10255" s="3" t="s">
        <v>28</v>
      </c>
      <c r="N10255" s="3" t="s">
        <v>24</v>
      </c>
      <c r="O10255" s="77" t="s">
        <v>28</v>
      </c>
      <c r="P10255" s="77" t="s">
        <v>5396</v>
      </c>
      <c r="Q10255" s="77" t="s">
        <v>32</v>
      </c>
      <c r="R10255" s="77"/>
    </row>
    <row r="10256" spans="1:18" ht="15" customHeight="1">
      <c r="A10256" s="5" t="s">
        <v>36654</v>
      </c>
      <c r="B10256" s="3" t="s">
        <v>36654</v>
      </c>
      <c r="C10256" s="3" t="s">
        <v>36655</v>
      </c>
      <c r="D10256" s="3"/>
      <c r="E10256" s="3"/>
      <c r="F10256" s="3" t="s">
        <v>88</v>
      </c>
      <c r="G10256" s="3" t="s">
        <v>65</v>
      </c>
      <c r="H10256" s="3" t="s">
        <v>28</v>
      </c>
      <c r="I10256" s="3" t="s">
        <v>8215</v>
      </c>
      <c r="J10256" s="1" t="s">
        <v>37</v>
      </c>
      <c r="K10256" s="7" t="s">
        <v>5395</v>
      </c>
      <c r="L10256" s="3" t="s">
        <v>29</v>
      </c>
      <c r="M10256" s="3" t="s">
        <v>29</v>
      </c>
      <c r="N10256" s="3" t="s">
        <v>24</v>
      </c>
      <c r="O10256" s="77" t="s">
        <v>28</v>
      </c>
      <c r="P10256" s="77" t="s">
        <v>34355</v>
      </c>
      <c r="Q10256" s="77" t="s">
        <v>32</v>
      </c>
      <c r="R10256" s="77"/>
    </row>
    <row r="10257" spans="1:18" ht="15" customHeight="1">
      <c r="A10257" s="5" t="s">
        <v>36656</v>
      </c>
      <c r="B10257" s="3" t="s">
        <v>36656</v>
      </c>
      <c r="C10257" s="3"/>
      <c r="D10257" s="3" t="s">
        <v>36657</v>
      </c>
      <c r="E10257" s="3" t="s">
        <v>36658</v>
      </c>
      <c r="F10257" s="3" t="s">
        <v>22</v>
      </c>
      <c r="G10257" s="3" t="s">
        <v>65</v>
      </c>
      <c r="H10257" s="3" t="s">
        <v>24</v>
      </c>
      <c r="I10257" s="3" t="s">
        <v>8215</v>
      </c>
      <c r="J10257" s="1" t="s">
        <v>37</v>
      </c>
      <c r="K10257" s="7" t="s">
        <v>5395</v>
      </c>
      <c r="L10257" s="3" t="s">
        <v>30</v>
      </c>
      <c r="M10257" s="3" t="s">
        <v>28</v>
      </c>
      <c r="N10257" s="3" t="s">
        <v>24</v>
      </c>
      <c r="O10257" s="77" t="s">
        <v>28</v>
      </c>
      <c r="P10257" s="77" t="s">
        <v>5396</v>
      </c>
      <c r="Q10257" s="77" t="s">
        <v>32</v>
      </c>
      <c r="R10257" s="77"/>
    </row>
    <row r="10258" spans="1:18" ht="15" customHeight="1">
      <c r="A10258" s="5" t="s">
        <v>36659</v>
      </c>
      <c r="B10258" s="3" t="s">
        <v>36659</v>
      </c>
      <c r="C10258" s="3" t="s">
        <v>36660</v>
      </c>
      <c r="D10258" s="3"/>
      <c r="E10258" s="3"/>
      <c r="F10258" s="3" t="s">
        <v>88</v>
      </c>
      <c r="G10258" s="3" t="s">
        <v>23</v>
      </c>
      <c r="H10258" s="3" t="s">
        <v>29</v>
      </c>
      <c r="I10258" s="3" t="s">
        <v>8215</v>
      </c>
      <c r="J10258" s="1" t="s">
        <v>37</v>
      </c>
      <c r="K10258" s="7" t="s">
        <v>5395</v>
      </c>
      <c r="L10258" s="3" t="s">
        <v>29</v>
      </c>
      <c r="M10258" s="3" t="s">
        <v>29</v>
      </c>
      <c r="N10258" s="3" t="s">
        <v>24</v>
      </c>
      <c r="O10258" s="77" t="s">
        <v>28</v>
      </c>
      <c r="P10258" s="77" t="s">
        <v>6020</v>
      </c>
      <c r="Q10258" s="77" t="s">
        <v>32</v>
      </c>
      <c r="R10258" s="77"/>
    </row>
    <row r="10259" spans="1:18" ht="15" customHeight="1">
      <c r="A10259" s="5" t="s">
        <v>36661</v>
      </c>
      <c r="B10259" s="3" t="s">
        <v>36661</v>
      </c>
      <c r="C10259" s="3" t="s">
        <v>36662</v>
      </c>
      <c r="D10259" s="3" t="s">
        <v>36663</v>
      </c>
      <c r="E10259" s="3"/>
      <c r="F10259" s="3" t="s">
        <v>88</v>
      </c>
      <c r="G10259" s="3" t="s">
        <v>23</v>
      </c>
      <c r="H10259" s="3" t="s">
        <v>30</v>
      </c>
      <c r="I10259" s="3" t="s">
        <v>8215</v>
      </c>
      <c r="J10259" s="1" t="s">
        <v>37</v>
      </c>
      <c r="K10259" s="7" t="s">
        <v>5445</v>
      </c>
      <c r="L10259" s="3" t="s">
        <v>28</v>
      </c>
      <c r="M10259" s="3" t="s">
        <v>29</v>
      </c>
      <c r="N10259" s="3" t="s">
        <v>30</v>
      </c>
      <c r="O10259" s="77" t="s">
        <v>28</v>
      </c>
      <c r="P10259" s="77" t="s">
        <v>5446</v>
      </c>
      <c r="Q10259" s="77" t="s">
        <v>32</v>
      </c>
      <c r="R10259" s="77"/>
    </row>
    <row r="10260" spans="1:18" ht="15" customHeight="1">
      <c r="A10260" s="5" t="s">
        <v>36664</v>
      </c>
      <c r="B10260" s="3" t="s">
        <v>36664</v>
      </c>
      <c r="C10260" s="3" t="s">
        <v>36665</v>
      </c>
      <c r="D10260" s="3"/>
      <c r="E10260" s="3"/>
      <c r="F10260" s="3" t="s">
        <v>88</v>
      </c>
      <c r="G10260" s="3" t="s">
        <v>23</v>
      </c>
      <c r="H10260" s="3" t="s">
        <v>29</v>
      </c>
      <c r="I10260" s="3" t="s">
        <v>8215</v>
      </c>
      <c r="J10260" s="1" t="s">
        <v>37</v>
      </c>
      <c r="K10260" s="7" t="s">
        <v>5395</v>
      </c>
      <c r="L10260" s="3" t="s">
        <v>28</v>
      </c>
      <c r="M10260" s="3" t="s">
        <v>29</v>
      </c>
      <c r="N10260" s="3" t="s">
        <v>24</v>
      </c>
      <c r="O10260" s="77" t="s">
        <v>28</v>
      </c>
      <c r="P10260" s="77" t="s">
        <v>34355</v>
      </c>
      <c r="Q10260" s="77" t="s">
        <v>32</v>
      </c>
      <c r="R10260" s="77"/>
    </row>
    <row r="10261" spans="1:18" ht="15" customHeight="1">
      <c r="A10261" s="5" t="s">
        <v>36666</v>
      </c>
      <c r="B10261" s="3" t="s">
        <v>36666</v>
      </c>
      <c r="C10261" s="3"/>
      <c r="D10261" s="3" t="s">
        <v>36667</v>
      </c>
      <c r="E10261" s="3" t="s">
        <v>36668</v>
      </c>
      <c r="F10261" s="3" t="s">
        <v>22</v>
      </c>
      <c r="G10261" s="3" t="s">
        <v>65</v>
      </c>
      <c r="H10261" s="3" t="s">
        <v>24</v>
      </c>
      <c r="I10261" s="3" t="s">
        <v>8215</v>
      </c>
      <c r="J10261" s="1" t="s">
        <v>37</v>
      </c>
      <c r="K10261" s="7" t="s">
        <v>5445</v>
      </c>
      <c r="L10261" s="3" t="s">
        <v>29</v>
      </c>
      <c r="M10261" s="3" t="s">
        <v>28</v>
      </c>
      <c r="N10261" s="3" t="s">
        <v>24</v>
      </c>
      <c r="O10261" s="77" t="s">
        <v>28</v>
      </c>
      <c r="P10261" s="77" t="s">
        <v>5446</v>
      </c>
      <c r="Q10261" s="77" t="s">
        <v>32</v>
      </c>
      <c r="R10261" s="77"/>
    </row>
    <row r="10262" spans="1:18" ht="15" customHeight="1">
      <c r="A10262" s="5" t="s">
        <v>36669</v>
      </c>
      <c r="B10262" s="3" t="s">
        <v>36669</v>
      </c>
      <c r="C10262" s="3" t="s">
        <v>36670</v>
      </c>
      <c r="D10262" s="3"/>
      <c r="E10262" s="3"/>
      <c r="F10262" s="3" t="s">
        <v>22</v>
      </c>
      <c r="G10262" s="3" t="s">
        <v>23</v>
      </c>
      <c r="H10262" s="3" t="s">
        <v>24</v>
      </c>
      <c r="I10262" s="3" t="s">
        <v>8215</v>
      </c>
      <c r="J10262" s="1" t="s">
        <v>37</v>
      </c>
      <c r="K10262" s="7" t="s">
        <v>5395</v>
      </c>
      <c r="L10262" s="3" t="s">
        <v>29</v>
      </c>
      <c r="M10262" s="3" t="s">
        <v>29</v>
      </c>
      <c r="N10262" s="3" t="s">
        <v>24</v>
      </c>
      <c r="O10262" s="77" t="s">
        <v>28</v>
      </c>
      <c r="P10262" s="77" t="s">
        <v>34355</v>
      </c>
      <c r="Q10262" s="77" t="s">
        <v>32</v>
      </c>
      <c r="R10262" s="77"/>
    </row>
    <row r="10263" spans="1:18" ht="15" customHeight="1">
      <c r="A10263" s="5" t="s">
        <v>36671</v>
      </c>
      <c r="B10263" s="3" t="s">
        <v>36671</v>
      </c>
      <c r="C10263" s="3"/>
      <c r="D10263" s="3" t="s">
        <v>36672</v>
      </c>
      <c r="E10263" s="3" t="s">
        <v>36673</v>
      </c>
      <c r="F10263" s="3" t="s">
        <v>22</v>
      </c>
      <c r="G10263" s="3" t="s">
        <v>65</v>
      </c>
      <c r="H10263" s="3" t="s">
        <v>24</v>
      </c>
      <c r="I10263" s="3" t="s">
        <v>8215</v>
      </c>
      <c r="J10263" s="1" t="s">
        <v>37</v>
      </c>
      <c r="K10263" s="7" t="s">
        <v>5445</v>
      </c>
      <c r="L10263" s="3" t="s">
        <v>29</v>
      </c>
      <c r="M10263" s="3" t="s">
        <v>28</v>
      </c>
      <c r="N10263" s="3" t="s">
        <v>24</v>
      </c>
      <c r="O10263" s="77" t="s">
        <v>28</v>
      </c>
      <c r="P10263" s="77" t="s">
        <v>5446</v>
      </c>
      <c r="Q10263" s="77" t="s">
        <v>32</v>
      </c>
      <c r="R10263" s="77"/>
    </row>
    <row r="10264" spans="1:18" ht="15" customHeight="1">
      <c r="A10264" s="5" t="s">
        <v>36674</v>
      </c>
      <c r="B10264" s="3" t="s">
        <v>36674</v>
      </c>
      <c r="C10264" s="3" t="s">
        <v>36675</v>
      </c>
      <c r="D10264" s="3"/>
      <c r="E10264" s="3"/>
      <c r="F10264" s="3" t="s">
        <v>88</v>
      </c>
      <c r="G10264" s="3" t="s">
        <v>65</v>
      </c>
      <c r="H10264" s="3" t="s">
        <v>29</v>
      </c>
      <c r="I10264" s="3" t="s">
        <v>8215</v>
      </c>
      <c r="J10264" s="1" t="s">
        <v>37</v>
      </c>
      <c r="K10264" s="7" t="s">
        <v>5395</v>
      </c>
      <c r="L10264" s="3" t="s">
        <v>29</v>
      </c>
      <c r="M10264" s="3" t="s">
        <v>29</v>
      </c>
      <c r="N10264" s="3" t="s">
        <v>24</v>
      </c>
      <c r="O10264" s="77" t="s">
        <v>28</v>
      </c>
      <c r="P10264" s="77" t="s">
        <v>31786</v>
      </c>
      <c r="Q10264" s="77" t="s">
        <v>32</v>
      </c>
      <c r="R10264" s="77"/>
    </row>
    <row r="10265" spans="1:18" ht="15" customHeight="1">
      <c r="A10265" s="5" t="s">
        <v>36676</v>
      </c>
      <c r="B10265" s="3" t="s">
        <v>36676</v>
      </c>
      <c r="C10265" s="3"/>
      <c r="D10265" s="3" t="s">
        <v>36677</v>
      </c>
      <c r="E10265" s="3" t="s">
        <v>36678</v>
      </c>
      <c r="F10265" s="3" t="s">
        <v>22</v>
      </c>
      <c r="G10265" s="3" t="s">
        <v>65</v>
      </c>
      <c r="H10265" s="3" t="s">
        <v>24</v>
      </c>
      <c r="I10265" s="3" t="s">
        <v>8215</v>
      </c>
      <c r="J10265" s="1" t="s">
        <v>37</v>
      </c>
      <c r="K10265" s="7" t="s">
        <v>5400</v>
      </c>
      <c r="L10265" s="3" t="s">
        <v>28</v>
      </c>
      <c r="M10265" s="3" t="s">
        <v>29</v>
      </c>
      <c r="N10265" s="3"/>
      <c r="O10265" s="77" t="s">
        <v>28</v>
      </c>
      <c r="P10265" s="77" t="s">
        <v>7532</v>
      </c>
      <c r="Q10265" s="77" t="s">
        <v>32</v>
      </c>
      <c r="R10265" s="77"/>
    </row>
    <row r="10266" spans="1:18" ht="15" customHeight="1">
      <c r="A10266" s="5" t="s">
        <v>36679</v>
      </c>
      <c r="B10266" s="3" t="s">
        <v>36679</v>
      </c>
      <c r="C10266" s="3" t="s">
        <v>36680</v>
      </c>
      <c r="D10266" s="3"/>
      <c r="E10266" s="3"/>
      <c r="F10266" s="3" t="s">
        <v>164</v>
      </c>
      <c r="G10266" s="3" t="s">
        <v>60</v>
      </c>
      <c r="H10266" s="3" t="s">
        <v>28</v>
      </c>
      <c r="I10266" s="3" t="s">
        <v>8215</v>
      </c>
      <c r="J10266" s="1" t="s">
        <v>165</v>
      </c>
      <c r="K10266" s="7" t="s">
        <v>5395</v>
      </c>
      <c r="L10266" s="3" t="s">
        <v>29</v>
      </c>
      <c r="M10266" s="3" t="s">
        <v>29</v>
      </c>
      <c r="N10266" s="3" t="s">
        <v>24</v>
      </c>
      <c r="O10266" s="77" t="s">
        <v>28</v>
      </c>
      <c r="P10266" s="77" t="s">
        <v>31786</v>
      </c>
      <c r="Q10266" s="77" t="s">
        <v>32</v>
      </c>
      <c r="R10266" s="77"/>
    </row>
    <row r="10267" spans="1:18" ht="15" customHeight="1">
      <c r="A10267" s="5" t="s">
        <v>36681</v>
      </c>
      <c r="B10267" s="3" t="s">
        <v>36681</v>
      </c>
      <c r="C10267" s="3" t="s">
        <v>36682</v>
      </c>
      <c r="D10267" s="3"/>
      <c r="E10267" s="3"/>
      <c r="F10267" s="3" t="s">
        <v>88</v>
      </c>
      <c r="G10267" s="3" t="s">
        <v>60</v>
      </c>
      <c r="H10267" s="3" t="s">
        <v>28</v>
      </c>
      <c r="I10267" s="3" t="s">
        <v>8215</v>
      </c>
      <c r="J10267" s="1" t="s">
        <v>37</v>
      </c>
      <c r="K10267" s="7" t="s">
        <v>5395</v>
      </c>
      <c r="L10267" s="3" t="s">
        <v>29</v>
      </c>
      <c r="M10267" s="3" t="s">
        <v>29</v>
      </c>
      <c r="N10267" s="3" t="s">
        <v>24</v>
      </c>
      <c r="O10267" s="77" t="s">
        <v>28</v>
      </c>
      <c r="P10267" s="77" t="s">
        <v>31786</v>
      </c>
      <c r="Q10267" s="77" t="s">
        <v>32</v>
      </c>
      <c r="R10267" s="77"/>
    </row>
    <row r="10268" spans="1:18" ht="15" customHeight="1">
      <c r="A10268" s="5" t="s">
        <v>36683</v>
      </c>
      <c r="B10268" s="3" t="s">
        <v>36683</v>
      </c>
      <c r="C10268" s="3"/>
      <c r="D10268" s="3" t="s">
        <v>36684</v>
      </c>
      <c r="E10268" s="3" t="s">
        <v>36685</v>
      </c>
      <c r="F10268" s="3" t="s">
        <v>88</v>
      </c>
      <c r="G10268" s="3" t="s">
        <v>23</v>
      </c>
      <c r="H10268" s="3" t="s">
        <v>29</v>
      </c>
      <c r="I10268" s="3" t="s">
        <v>8215</v>
      </c>
      <c r="J10268" s="1" t="s">
        <v>37</v>
      </c>
      <c r="K10268" s="7" t="s">
        <v>5395</v>
      </c>
      <c r="L10268" s="3" t="s">
        <v>29</v>
      </c>
      <c r="M10268" s="3" t="s">
        <v>29</v>
      </c>
      <c r="N10268" s="3" t="s">
        <v>24</v>
      </c>
      <c r="O10268" s="77" t="s">
        <v>29</v>
      </c>
      <c r="P10268" s="77" t="s">
        <v>5396</v>
      </c>
      <c r="Q10268" s="77" t="s">
        <v>29125</v>
      </c>
      <c r="R10268" s="77"/>
    </row>
    <row r="10269" spans="1:18" ht="15" customHeight="1">
      <c r="A10269" s="5" t="s">
        <v>36686</v>
      </c>
      <c r="B10269" s="3" t="s">
        <v>36686</v>
      </c>
      <c r="C10269" s="3"/>
      <c r="D10269" s="3" t="s">
        <v>36687</v>
      </c>
      <c r="E10269" s="3" t="s">
        <v>36688</v>
      </c>
      <c r="F10269" s="3" t="s">
        <v>22</v>
      </c>
      <c r="G10269" s="3" t="s">
        <v>23</v>
      </c>
      <c r="H10269" s="3" t="s">
        <v>24</v>
      </c>
      <c r="I10269" s="3" t="s">
        <v>8215</v>
      </c>
      <c r="J10269" s="1" t="s">
        <v>37</v>
      </c>
      <c r="K10269" s="7" t="s">
        <v>5395</v>
      </c>
      <c r="L10269" s="3" t="s">
        <v>29</v>
      </c>
      <c r="M10269" s="3" t="s">
        <v>28</v>
      </c>
      <c r="N10269" s="3" t="s">
        <v>24</v>
      </c>
      <c r="O10269" s="77" t="s">
        <v>28</v>
      </c>
      <c r="P10269" s="77" t="s">
        <v>5396</v>
      </c>
      <c r="Q10269" s="77" t="s">
        <v>32</v>
      </c>
      <c r="R10269" s="77"/>
    </row>
    <row r="10270" spans="1:18" ht="15" customHeight="1">
      <c r="A10270" s="5" t="s">
        <v>36689</v>
      </c>
      <c r="B10270" s="3" t="s">
        <v>36689</v>
      </c>
      <c r="C10270" s="3" t="s">
        <v>36690</v>
      </c>
      <c r="D10270" s="3"/>
      <c r="E10270" s="3"/>
      <c r="F10270" s="3" t="s">
        <v>22</v>
      </c>
      <c r="G10270" s="3" t="s">
        <v>60</v>
      </c>
      <c r="H10270" s="3" t="s">
        <v>24</v>
      </c>
      <c r="I10270" s="3" t="s">
        <v>8215</v>
      </c>
      <c r="J10270" s="1" t="s">
        <v>37</v>
      </c>
      <c r="K10270" s="7" t="s">
        <v>5395</v>
      </c>
      <c r="L10270" s="3" t="s">
        <v>29</v>
      </c>
      <c r="M10270" s="3" t="s">
        <v>29</v>
      </c>
      <c r="N10270" s="3" t="s">
        <v>24</v>
      </c>
      <c r="O10270" s="77" t="s">
        <v>28</v>
      </c>
      <c r="P10270" s="77" t="s">
        <v>34355</v>
      </c>
      <c r="Q10270" s="77" t="s">
        <v>32</v>
      </c>
      <c r="R10270" s="77"/>
    </row>
    <row r="10271" spans="1:18" ht="15" customHeight="1">
      <c r="A10271" s="5" t="s">
        <v>36691</v>
      </c>
      <c r="B10271" s="3" t="s">
        <v>36691</v>
      </c>
      <c r="C10271" s="3"/>
      <c r="D10271" s="3" t="s">
        <v>36692</v>
      </c>
      <c r="E10271" s="3" t="s">
        <v>36693</v>
      </c>
      <c r="F10271" s="3" t="s">
        <v>22</v>
      </c>
      <c r="G10271" s="3" t="s">
        <v>60</v>
      </c>
      <c r="H10271" s="3" t="s">
        <v>24</v>
      </c>
      <c r="I10271" s="3" t="s">
        <v>8215</v>
      </c>
      <c r="J10271" s="1" t="s">
        <v>37</v>
      </c>
      <c r="K10271" s="7" t="s">
        <v>5400</v>
      </c>
      <c r="L10271" s="3" t="s">
        <v>29</v>
      </c>
      <c r="M10271" s="3" t="s">
        <v>29</v>
      </c>
      <c r="N10271" s="3"/>
      <c r="O10271" s="77" t="s">
        <v>28</v>
      </c>
      <c r="P10271" s="77" t="s">
        <v>7532</v>
      </c>
      <c r="Q10271" s="77" t="s">
        <v>32</v>
      </c>
      <c r="R10271" s="77"/>
    </row>
    <row r="10272" spans="1:18" ht="15" customHeight="1">
      <c r="A10272" s="5" t="s">
        <v>36694</v>
      </c>
      <c r="B10272" s="3" t="s">
        <v>36694</v>
      </c>
      <c r="C10272" s="3" t="s">
        <v>36695</v>
      </c>
      <c r="D10272" s="3"/>
      <c r="E10272" s="3"/>
      <c r="F10272" s="3" t="s">
        <v>285</v>
      </c>
      <c r="G10272" s="3" t="s">
        <v>60</v>
      </c>
      <c r="H10272" s="3" t="s">
        <v>29</v>
      </c>
      <c r="I10272" s="3" t="s">
        <v>8215</v>
      </c>
      <c r="J10272" s="1" t="s">
        <v>37</v>
      </c>
      <c r="K10272" s="7" t="s">
        <v>5395</v>
      </c>
      <c r="L10272" s="3" t="s">
        <v>29</v>
      </c>
      <c r="M10272" s="3" t="s">
        <v>29</v>
      </c>
      <c r="N10272" s="3" t="s">
        <v>24</v>
      </c>
      <c r="O10272" s="77" t="s">
        <v>28</v>
      </c>
      <c r="P10272" s="77" t="s">
        <v>34355</v>
      </c>
      <c r="Q10272" s="77" t="s">
        <v>32</v>
      </c>
      <c r="R10272" s="77"/>
    </row>
    <row r="10273" spans="1:18" ht="15" customHeight="1">
      <c r="A10273" s="5" t="s">
        <v>36696</v>
      </c>
      <c r="B10273" s="3" t="s">
        <v>36696</v>
      </c>
      <c r="C10273" s="3" t="s">
        <v>36697</v>
      </c>
      <c r="D10273" s="3"/>
      <c r="E10273" s="3"/>
      <c r="F10273" s="3" t="s">
        <v>88</v>
      </c>
      <c r="G10273" s="3" t="s">
        <v>53</v>
      </c>
      <c r="H10273" s="3" t="s">
        <v>29</v>
      </c>
      <c r="I10273" s="3" t="s">
        <v>8215</v>
      </c>
      <c r="J10273" s="1" t="s">
        <v>37</v>
      </c>
      <c r="K10273" s="7" t="s">
        <v>5395</v>
      </c>
      <c r="L10273" s="3" t="s">
        <v>29</v>
      </c>
      <c r="M10273" s="3" t="s">
        <v>29</v>
      </c>
      <c r="N10273" s="3" t="s">
        <v>24</v>
      </c>
      <c r="O10273" s="77" t="s">
        <v>28</v>
      </c>
      <c r="P10273" s="77" t="s">
        <v>31786</v>
      </c>
      <c r="Q10273" s="77" t="s">
        <v>32</v>
      </c>
      <c r="R10273" s="77"/>
    </row>
    <row r="10274" spans="1:18" ht="15" customHeight="1">
      <c r="A10274" s="5" t="s">
        <v>36698</v>
      </c>
      <c r="B10274" s="3" t="s">
        <v>36698</v>
      </c>
      <c r="C10274" s="3" t="s">
        <v>36699</v>
      </c>
      <c r="D10274" s="3"/>
      <c r="E10274" s="3"/>
      <c r="F10274" s="3" t="s">
        <v>164</v>
      </c>
      <c r="G10274" s="3" t="s">
        <v>60</v>
      </c>
      <c r="H10274" s="3" t="s">
        <v>28</v>
      </c>
      <c r="I10274" s="3" t="s">
        <v>8215</v>
      </c>
      <c r="J10274" s="1" t="s">
        <v>165</v>
      </c>
      <c r="K10274" s="7" t="s">
        <v>5395</v>
      </c>
      <c r="L10274" s="3" t="s">
        <v>29</v>
      </c>
      <c r="M10274" s="3" t="s">
        <v>29</v>
      </c>
      <c r="N10274" s="3" t="s">
        <v>24</v>
      </c>
      <c r="O10274" s="77" t="s">
        <v>28</v>
      </c>
      <c r="P10274" s="77" t="s">
        <v>31786</v>
      </c>
      <c r="Q10274" s="77" t="s">
        <v>32</v>
      </c>
      <c r="R10274" s="77"/>
    </row>
    <row r="10275" spans="1:18" ht="15" customHeight="1">
      <c r="A10275" s="5" t="s">
        <v>36700</v>
      </c>
      <c r="B10275" s="3" t="s">
        <v>36700</v>
      </c>
      <c r="C10275" s="3" t="s">
        <v>36701</v>
      </c>
      <c r="D10275" s="3"/>
      <c r="E10275" s="3"/>
      <c r="F10275" s="3" t="s">
        <v>22</v>
      </c>
      <c r="G10275" s="3" t="s">
        <v>65</v>
      </c>
      <c r="H10275" s="3" t="s">
        <v>24</v>
      </c>
      <c r="I10275" s="3" t="s">
        <v>8215</v>
      </c>
      <c r="J10275" s="1" t="s">
        <v>37</v>
      </c>
      <c r="K10275" s="7" t="s">
        <v>5395</v>
      </c>
      <c r="L10275" s="3" t="s">
        <v>29</v>
      </c>
      <c r="M10275" s="3" t="s">
        <v>29</v>
      </c>
      <c r="N10275" s="3" t="s">
        <v>24</v>
      </c>
      <c r="O10275" s="77" t="s">
        <v>28</v>
      </c>
      <c r="P10275" s="77" t="s">
        <v>31786</v>
      </c>
      <c r="Q10275" s="77" t="s">
        <v>32</v>
      </c>
      <c r="R10275" s="77"/>
    </row>
    <row r="10276" spans="1:18" ht="15" customHeight="1">
      <c r="A10276" s="5" t="s">
        <v>36702</v>
      </c>
      <c r="B10276" s="3" t="s">
        <v>36702</v>
      </c>
      <c r="C10276" s="3" t="s">
        <v>36703</v>
      </c>
      <c r="D10276" s="3"/>
      <c r="E10276" s="3"/>
      <c r="F10276" s="3" t="s">
        <v>285</v>
      </c>
      <c r="G10276" s="3" t="s">
        <v>60</v>
      </c>
      <c r="H10276" s="3" t="s">
        <v>24</v>
      </c>
      <c r="I10276" s="3" t="s">
        <v>8215</v>
      </c>
      <c r="J10276" s="1" t="s">
        <v>26</v>
      </c>
      <c r="K10276" s="7" t="s">
        <v>5400</v>
      </c>
      <c r="L10276" s="3" t="s">
        <v>29</v>
      </c>
      <c r="M10276" s="3" t="s">
        <v>29</v>
      </c>
      <c r="N10276" s="3"/>
      <c r="O10276" s="77" t="s">
        <v>28</v>
      </c>
      <c r="P10276" s="77" t="s">
        <v>28392</v>
      </c>
      <c r="Q10276" s="77" t="s">
        <v>32</v>
      </c>
      <c r="R10276" s="77"/>
    </row>
    <row r="10277" spans="1:18" ht="15" customHeight="1">
      <c r="A10277" s="5" t="s">
        <v>36704</v>
      </c>
      <c r="B10277" s="3" t="s">
        <v>36704</v>
      </c>
      <c r="C10277" s="3" t="s">
        <v>36705</v>
      </c>
      <c r="D10277" s="3"/>
      <c r="E10277" s="3"/>
      <c r="F10277" s="3" t="s">
        <v>164</v>
      </c>
      <c r="G10277" s="3" t="s">
        <v>23</v>
      </c>
      <c r="H10277" s="3" t="s">
        <v>28</v>
      </c>
      <c r="I10277" s="3" t="s">
        <v>8215</v>
      </c>
      <c r="J10277" s="1" t="s">
        <v>26</v>
      </c>
      <c r="K10277" s="7" t="s">
        <v>5395</v>
      </c>
      <c r="L10277" s="3" t="s">
        <v>29</v>
      </c>
      <c r="M10277" s="3" t="s">
        <v>29</v>
      </c>
      <c r="N10277" s="3" t="s">
        <v>24</v>
      </c>
      <c r="O10277" s="77" t="s">
        <v>28</v>
      </c>
      <c r="P10277" s="77" t="s">
        <v>31786</v>
      </c>
      <c r="Q10277" s="77" t="s">
        <v>32</v>
      </c>
      <c r="R10277" s="77"/>
    </row>
    <row r="10278" spans="1:18" ht="15" customHeight="1">
      <c r="A10278" s="5" t="s">
        <v>36706</v>
      </c>
      <c r="B10278" s="3" t="s">
        <v>36706</v>
      </c>
      <c r="C10278" s="3" t="s">
        <v>36707</v>
      </c>
      <c r="D10278" s="3"/>
      <c r="E10278" s="3"/>
      <c r="F10278" s="3" t="s">
        <v>88</v>
      </c>
      <c r="G10278" s="3" t="s">
        <v>65</v>
      </c>
      <c r="H10278" s="3" t="s">
        <v>29</v>
      </c>
      <c r="I10278" s="3" t="s">
        <v>8215</v>
      </c>
      <c r="J10278" s="1" t="s">
        <v>37</v>
      </c>
      <c r="K10278" s="7" t="s">
        <v>5395</v>
      </c>
      <c r="L10278" s="3" t="s">
        <v>29</v>
      </c>
      <c r="M10278" s="3" t="s">
        <v>29</v>
      </c>
      <c r="N10278" s="3" t="s">
        <v>24</v>
      </c>
      <c r="O10278" s="77" t="s">
        <v>29</v>
      </c>
      <c r="P10278" s="77" t="s">
        <v>6020</v>
      </c>
      <c r="Q10278" s="77" t="s">
        <v>8749</v>
      </c>
      <c r="R10278" s="77"/>
    </row>
    <row r="10279" spans="1:18" ht="15" customHeight="1">
      <c r="A10279" s="5" t="s">
        <v>36708</v>
      </c>
      <c r="B10279" s="3" t="s">
        <v>36708</v>
      </c>
      <c r="C10279" s="3" t="s">
        <v>36709</v>
      </c>
      <c r="D10279" s="3"/>
      <c r="E10279" s="3"/>
      <c r="F10279" s="3" t="s">
        <v>88</v>
      </c>
      <c r="G10279" s="3" t="s">
        <v>65</v>
      </c>
      <c r="H10279" s="3" t="s">
        <v>29</v>
      </c>
      <c r="I10279" s="3" t="s">
        <v>8215</v>
      </c>
      <c r="J10279" s="1" t="s">
        <v>37</v>
      </c>
      <c r="K10279" s="7" t="s">
        <v>5395</v>
      </c>
      <c r="L10279" s="3" t="s">
        <v>29</v>
      </c>
      <c r="M10279" s="3" t="s">
        <v>29</v>
      </c>
      <c r="N10279" s="3" t="s">
        <v>24</v>
      </c>
      <c r="O10279" s="77" t="s">
        <v>28</v>
      </c>
      <c r="P10279" s="77" t="s">
        <v>34355</v>
      </c>
      <c r="Q10279" s="77" t="s">
        <v>32</v>
      </c>
      <c r="R10279" s="77"/>
    </row>
    <row r="10280" spans="1:18" ht="15" customHeight="1">
      <c r="A10280" s="5" t="s">
        <v>36710</v>
      </c>
      <c r="B10280" s="3" t="s">
        <v>36710</v>
      </c>
      <c r="C10280" s="3" t="s">
        <v>36711</v>
      </c>
      <c r="D10280" s="3"/>
      <c r="E10280" s="3"/>
      <c r="F10280" s="3" t="s">
        <v>164</v>
      </c>
      <c r="G10280" s="3" t="s">
        <v>60</v>
      </c>
      <c r="H10280" s="3" t="s">
        <v>28</v>
      </c>
      <c r="I10280" s="3" t="s">
        <v>8215</v>
      </c>
      <c r="J10280" s="1" t="s">
        <v>165</v>
      </c>
      <c r="K10280" s="7" t="s">
        <v>5395</v>
      </c>
      <c r="L10280" s="3" t="s">
        <v>29</v>
      </c>
      <c r="M10280" s="3" t="s">
        <v>29</v>
      </c>
      <c r="N10280" s="3" t="s">
        <v>24</v>
      </c>
      <c r="O10280" s="77" t="s">
        <v>28</v>
      </c>
      <c r="P10280" s="77" t="s">
        <v>34355</v>
      </c>
      <c r="Q10280" s="77" t="s">
        <v>32</v>
      </c>
      <c r="R10280" s="77"/>
    </row>
    <row r="10281" spans="1:18" ht="15" customHeight="1">
      <c r="A10281" s="5" t="s">
        <v>36712</v>
      </c>
      <c r="B10281" s="3" t="s">
        <v>36712</v>
      </c>
      <c r="C10281" s="3" t="s">
        <v>36713</v>
      </c>
      <c r="D10281" s="3"/>
      <c r="E10281" s="3"/>
      <c r="F10281" s="3" t="s">
        <v>88</v>
      </c>
      <c r="G10281" s="3" t="s">
        <v>65</v>
      </c>
      <c r="H10281" s="3" t="s">
        <v>29</v>
      </c>
      <c r="I10281" s="3" t="s">
        <v>8215</v>
      </c>
      <c r="J10281" s="1" t="s">
        <v>37</v>
      </c>
      <c r="K10281" s="7" t="s">
        <v>5395</v>
      </c>
      <c r="L10281" s="3" t="s">
        <v>29</v>
      </c>
      <c r="M10281" s="3" t="s">
        <v>29</v>
      </c>
      <c r="N10281" s="3" t="s">
        <v>24</v>
      </c>
      <c r="O10281" s="77" t="s">
        <v>28</v>
      </c>
      <c r="P10281" s="77" t="s">
        <v>6020</v>
      </c>
      <c r="Q10281" s="77" t="s">
        <v>32</v>
      </c>
      <c r="R10281" s="77"/>
    </row>
    <row r="10282" spans="1:18" ht="15" customHeight="1">
      <c r="A10282" s="5" t="s">
        <v>36714</v>
      </c>
      <c r="B10282" s="3" t="s">
        <v>36714</v>
      </c>
      <c r="C10282" s="3" t="s">
        <v>36715</v>
      </c>
      <c r="D10282" s="3"/>
      <c r="E10282" s="3"/>
      <c r="F10282" s="3" t="s">
        <v>22</v>
      </c>
      <c r="G10282" s="3" t="s">
        <v>65</v>
      </c>
      <c r="H10282" s="3" t="s">
        <v>24</v>
      </c>
      <c r="I10282" s="3" t="s">
        <v>8215</v>
      </c>
      <c r="J10282" s="1" t="s">
        <v>37</v>
      </c>
      <c r="K10282" s="7" t="s">
        <v>5395</v>
      </c>
      <c r="L10282" s="3" t="s">
        <v>28</v>
      </c>
      <c r="M10282" s="3" t="s">
        <v>29</v>
      </c>
      <c r="N10282" s="3" t="s">
        <v>24</v>
      </c>
      <c r="O10282" s="77" t="s">
        <v>28</v>
      </c>
      <c r="P10282" s="77" t="s">
        <v>31786</v>
      </c>
      <c r="Q10282" s="77" t="s">
        <v>32</v>
      </c>
      <c r="R10282" s="77"/>
    </row>
    <row r="10283" spans="1:18" ht="15" customHeight="1">
      <c r="A10283" s="5" t="s">
        <v>36716</v>
      </c>
      <c r="B10283" s="3" t="s">
        <v>36716</v>
      </c>
      <c r="C10283" s="3" t="s">
        <v>36717</v>
      </c>
      <c r="D10283" s="3"/>
      <c r="E10283" s="3"/>
      <c r="F10283" s="3" t="s">
        <v>88</v>
      </c>
      <c r="G10283" s="3" t="s">
        <v>60</v>
      </c>
      <c r="H10283" s="3" t="s">
        <v>8278</v>
      </c>
      <c r="I10283" s="3" t="s">
        <v>8215</v>
      </c>
      <c r="J10283" s="1" t="s">
        <v>37</v>
      </c>
      <c r="K10283" s="7" t="s">
        <v>5445</v>
      </c>
      <c r="L10283" s="3" t="s">
        <v>29</v>
      </c>
      <c r="M10283" s="3" t="s">
        <v>28</v>
      </c>
      <c r="N10283" s="3" t="s">
        <v>24</v>
      </c>
      <c r="O10283" s="77" t="s">
        <v>28</v>
      </c>
      <c r="P10283" s="77" t="s">
        <v>5446</v>
      </c>
      <c r="Q10283" s="77" t="s">
        <v>32</v>
      </c>
      <c r="R10283" s="77"/>
    </row>
    <row r="10284" spans="1:18" ht="15" customHeight="1">
      <c r="A10284" s="5" t="s">
        <v>36718</v>
      </c>
      <c r="B10284" s="3" t="s">
        <v>36718</v>
      </c>
      <c r="C10284" s="3" t="s">
        <v>36719</v>
      </c>
      <c r="D10284" s="3"/>
      <c r="E10284" s="3"/>
      <c r="F10284" s="3" t="s">
        <v>88</v>
      </c>
      <c r="G10284" s="3" t="s">
        <v>65</v>
      </c>
      <c r="H10284" s="3" t="s">
        <v>30</v>
      </c>
      <c r="I10284" s="3" t="s">
        <v>8215</v>
      </c>
      <c r="J10284" s="1" t="s">
        <v>37</v>
      </c>
      <c r="K10284" s="7" t="s">
        <v>5445</v>
      </c>
      <c r="L10284" s="3" t="s">
        <v>29</v>
      </c>
      <c r="M10284" s="3" t="s">
        <v>28</v>
      </c>
      <c r="N10284" s="3" t="s">
        <v>24</v>
      </c>
      <c r="O10284" s="77" t="s">
        <v>28</v>
      </c>
      <c r="P10284" s="77" t="s">
        <v>5446</v>
      </c>
      <c r="Q10284" s="77" t="s">
        <v>32</v>
      </c>
      <c r="R10284" s="77"/>
    </row>
    <row r="10285" spans="1:18" ht="15" customHeight="1">
      <c r="A10285" s="5" t="s">
        <v>36720</v>
      </c>
      <c r="B10285" s="3" t="s">
        <v>36720</v>
      </c>
      <c r="C10285" s="3" t="s">
        <v>36721</v>
      </c>
      <c r="D10285" s="3"/>
      <c r="E10285" s="3"/>
      <c r="F10285" s="3" t="s">
        <v>285</v>
      </c>
      <c r="G10285" s="3" t="s">
        <v>60</v>
      </c>
      <c r="H10285" s="3" t="s">
        <v>28</v>
      </c>
      <c r="I10285" s="3" t="s">
        <v>8215</v>
      </c>
      <c r="J10285" s="1" t="s">
        <v>26</v>
      </c>
      <c r="K10285" s="7" t="s">
        <v>5395</v>
      </c>
      <c r="L10285" s="3" t="s">
        <v>29</v>
      </c>
      <c r="M10285" s="3" t="s">
        <v>29</v>
      </c>
      <c r="N10285" s="3" t="s">
        <v>24</v>
      </c>
      <c r="O10285" s="77" t="s">
        <v>28</v>
      </c>
      <c r="P10285" s="77" t="s">
        <v>31786</v>
      </c>
      <c r="Q10285" s="77" t="s">
        <v>32</v>
      </c>
      <c r="R10285" s="77"/>
    </row>
    <row r="10286" spans="1:18" ht="15" customHeight="1">
      <c r="A10286" s="5" t="s">
        <v>36722</v>
      </c>
      <c r="B10286" s="3" t="s">
        <v>36722</v>
      </c>
      <c r="C10286" s="3" t="s">
        <v>36723</v>
      </c>
      <c r="D10286" s="3"/>
      <c r="E10286" s="3"/>
      <c r="F10286" s="3" t="s">
        <v>88</v>
      </c>
      <c r="G10286" s="3" t="s">
        <v>195</v>
      </c>
      <c r="H10286" s="3" t="s">
        <v>29</v>
      </c>
      <c r="I10286" s="3" t="s">
        <v>8215</v>
      </c>
      <c r="J10286" s="1" t="s">
        <v>26</v>
      </c>
      <c r="K10286" s="7" t="s">
        <v>5395</v>
      </c>
      <c r="L10286" s="3" t="s">
        <v>28</v>
      </c>
      <c r="M10286" s="3" t="s">
        <v>29</v>
      </c>
      <c r="N10286" s="3" t="s">
        <v>24</v>
      </c>
      <c r="O10286" s="77" t="s">
        <v>28</v>
      </c>
      <c r="P10286" s="77" t="s">
        <v>31786</v>
      </c>
      <c r="Q10286" s="77" t="s">
        <v>32</v>
      </c>
      <c r="R10286" s="77"/>
    </row>
    <row r="10287" spans="1:18" ht="15" customHeight="1">
      <c r="A10287" s="5" t="s">
        <v>36724</v>
      </c>
      <c r="B10287" s="3" t="s">
        <v>36724</v>
      </c>
      <c r="C10287" s="3" t="s">
        <v>36725</v>
      </c>
      <c r="D10287" s="3"/>
      <c r="E10287" s="3"/>
      <c r="F10287" s="3" t="s">
        <v>88</v>
      </c>
      <c r="G10287" s="3" t="s">
        <v>60</v>
      </c>
      <c r="H10287" s="3" t="s">
        <v>24</v>
      </c>
      <c r="I10287" s="3" t="s">
        <v>8215</v>
      </c>
      <c r="J10287" s="1" t="s">
        <v>165</v>
      </c>
      <c r="K10287" s="7" t="s">
        <v>5400</v>
      </c>
      <c r="L10287" s="3" t="s">
        <v>29</v>
      </c>
      <c r="M10287" s="3" t="s">
        <v>29</v>
      </c>
      <c r="N10287" s="3"/>
      <c r="O10287" s="77" t="s">
        <v>28</v>
      </c>
      <c r="P10287" s="77" t="s">
        <v>28392</v>
      </c>
      <c r="Q10287" s="77" t="s">
        <v>32</v>
      </c>
      <c r="R10287" s="77"/>
    </row>
    <row r="10288" spans="1:18" ht="15" customHeight="1">
      <c r="A10288" s="5" t="s">
        <v>36726</v>
      </c>
      <c r="B10288" s="3" t="s">
        <v>36726</v>
      </c>
      <c r="C10288" s="3" t="s">
        <v>36727</v>
      </c>
      <c r="D10288" s="3"/>
      <c r="E10288" s="3"/>
      <c r="F10288" s="3" t="s">
        <v>22</v>
      </c>
      <c r="G10288" s="3" t="s">
        <v>65</v>
      </c>
      <c r="H10288" s="3" t="s">
        <v>24</v>
      </c>
      <c r="I10288" s="3" t="s">
        <v>8215</v>
      </c>
      <c r="J10288" s="1" t="s">
        <v>37</v>
      </c>
      <c r="K10288" s="7" t="s">
        <v>5395</v>
      </c>
      <c r="L10288" s="3" t="s">
        <v>28</v>
      </c>
      <c r="M10288" s="3" t="s">
        <v>29</v>
      </c>
      <c r="N10288" s="3" t="s">
        <v>24</v>
      </c>
      <c r="O10288" s="77" t="s">
        <v>28</v>
      </c>
      <c r="P10288" s="77" t="s">
        <v>6020</v>
      </c>
      <c r="Q10288" s="77" t="s">
        <v>32</v>
      </c>
      <c r="R10288" s="77"/>
    </row>
    <row r="10289" spans="1:18" ht="15" customHeight="1">
      <c r="A10289" s="5" t="s">
        <v>36728</v>
      </c>
      <c r="B10289" s="3" t="s">
        <v>36728</v>
      </c>
      <c r="C10289" s="3"/>
      <c r="D10289" s="3" t="s">
        <v>36729</v>
      </c>
      <c r="E10289" s="3" t="s">
        <v>36730</v>
      </c>
      <c r="F10289" s="3" t="s">
        <v>22</v>
      </c>
      <c r="G10289" s="3" t="s">
        <v>11341</v>
      </c>
      <c r="H10289" s="3" t="s">
        <v>24</v>
      </c>
      <c r="I10289" s="3" t="s">
        <v>8215</v>
      </c>
      <c r="J10289" s="1" t="s">
        <v>37</v>
      </c>
      <c r="K10289" s="7" t="s">
        <v>5400</v>
      </c>
      <c r="L10289" s="3" t="s">
        <v>29</v>
      </c>
      <c r="M10289" s="3" t="s">
        <v>28</v>
      </c>
      <c r="N10289" s="3"/>
      <c r="O10289" s="77" t="s">
        <v>28</v>
      </c>
      <c r="P10289" s="77" t="s">
        <v>5663</v>
      </c>
      <c r="Q10289" s="77" t="s">
        <v>32</v>
      </c>
      <c r="R10289" s="77"/>
    </row>
    <row r="10290" spans="1:18" ht="15" customHeight="1">
      <c r="A10290" s="5" t="s">
        <v>36731</v>
      </c>
      <c r="B10290" s="3" t="s">
        <v>36731</v>
      </c>
      <c r="C10290" s="3" t="s">
        <v>36732</v>
      </c>
      <c r="D10290" s="3"/>
      <c r="E10290" s="3"/>
      <c r="F10290" s="3" t="s">
        <v>88</v>
      </c>
      <c r="G10290" s="3" t="s">
        <v>53</v>
      </c>
      <c r="H10290" s="3" t="s">
        <v>28</v>
      </c>
      <c r="I10290" s="3" t="s">
        <v>8215</v>
      </c>
      <c r="J10290" s="1" t="s">
        <v>37</v>
      </c>
      <c r="K10290" s="7" t="s">
        <v>5395</v>
      </c>
      <c r="L10290" s="3" t="s">
        <v>29</v>
      </c>
      <c r="M10290" s="3" t="s">
        <v>29</v>
      </c>
      <c r="N10290" s="3" t="s">
        <v>24</v>
      </c>
      <c r="O10290" s="77" t="s">
        <v>28</v>
      </c>
      <c r="P10290" s="77" t="s">
        <v>31786</v>
      </c>
      <c r="Q10290" s="77" t="s">
        <v>32</v>
      </c>
      <c r="R10290" s="77"/>
    </row>
    <row r="10291" spans="1:18" ht="15" customHeight="1">
      <c r="A10291" s="5" t="s">
        <v>36733</v>
      </c>
      <c r="B10291" s="3" t="s">
        <v>36733</v>
      </c>
      <c r="C10291" s="3"/>
      <c r="D10291" s="3" t="s">
        <v>36734</v>
      </c>
      <c r="E10291" s="3" t="s">
        <v>36735</v>
      </c>
      <c r="F10291" s="3" t="s">
        <v>22</v>
      </c>
      <c r="G10291" s="3" t="s">
        <v>65</v>
      </c>
      <c r="H10291" s="3" t="s">
        <v>24</v>
      </c>
      <c r="I10291" s="3" t="s">
        <v>8215</v>
      </c>
      <c r="J10291" s="1" t="s">
        <v>37</v>
      </c>
      <c r="K10291" s="7" t="s">
        <v>5400</v>
      </c>
      <c r="L10291" s="3" t="s">
        <v>28</v>
      </c>
      <c r="M10291" s="3" t="s">
        <v>28</v>
      </c>
      <c r="N10291" s="3"/>
      <c r="O10291" s="77" t="s">
        <v>28</v>
      </c>
      <c r="P10291" s="77" t="s">
        <v>7532</v>
      </c>
      <c r="Q10291" s="77" t="s">
        <v>32</v>
      </c>
      <c r="R10291" s="77"/>
    </row>
    <row r="10292" spans="1:18" ht="15" customHeight="1">
      <c r="A10292" s="5" t="s">
        <v>36736</v>
      </c>
      <c r="B10292" s="3" t="s">
        <v>36736</v>
      </c>
      <c r="C10292" s="3"/>
      <c r="D10292" s="3" t="s">
        <v>36737</v>
      </c>
      <c r="E10292" s="3" t="s">
        <v>36738</v>
      </c>
      <c r="F10292" s="3" t="s">
        <v>22</v>
      </c>
      <c r="G10292" s="3" t="s">
        <v>65</v>
      </c>
      <c r="H10292" s="3" t="s">
        <v>24</v>
      </c>
      <c r="I10292" s="3" t="s">
        <v>8215</v>
      </c>
      <c r="J10292" s="1" t="s">
        <v>37</v>
      </c>
      <c r="K10292" s="7" t="s">
        <v>5400</v>
      </c>
      <c r="L10292" s="3" t="s">
        <v>28</v>
      </c>
      <c r="M10292" s="3" t="s">
        <v>28</v>
      </c>
      <c r="N10292" s="3"/>
      <c r="O10292" s="77" t="s">
        <v>28</v>
      </c>
      <c r="P10292" s="77" t="s">
        <v>28496</v>
      </c>
      <c r="Q10292" s="77" t="s">
        <v>32</v>
      </c>
      <c r="R10292" s="77"/>
    </row>
    <row r="10293" spans="1:18" ht="15" customHeight="1">
      <c r="A10293" s="5" t="s">
        <v>36739</v>
      </c>
      <c r="B10293" s="3" t="s">
        <v>36739</v>
      </c>
      <c r="C10293" s="3" t="s">
        <v>36740</v>
      </c>
      <c r="D10293" s="3"/>
      <c r="E10293" s="3"/>
      <c r="F10293" s="3" t="s">
        <v>88</v>
      </c>
      <c r="G10293" s="3" t="s">
        <v>65</v>
      </c>
      <c r="H10293" s="3" t="s">
        <v>29</v>
      </c>
      <c r="I10293" s="3" t="s">
        <v>8215</v>
      </c>
      <c r="J10293" s="1" t="s">
        <v>37</v>
      </c>
      <c r="K10293" s="7" t="s">
        <v>5395</v>
      </c>
      <c r="L10293" s="3" t="s">
        <v>29</v>
      </c>
      <c r="M10293" s="3" t="s">
        <v>29</v>
      </c>
      <c r="N10293" s="3" t="s">
        <v>24</v>
      </c>
      <c r="O10293" s="77" t="s">
        <v>28</v>
      </c>
      <c r="P10293" s="77" t="s">
        <v>31786</v>
      </c>
      <c r="Q10293" s="77" t="s">
        <v>32</v>
      </c>
      <c r="R10293" s="77"/>
    </row>
    <row r="10294" spans="1:18" ht="15" customHeight="1">
      <c r="A10294" s="5" t="s">
        <v>36741</v>
      </c>
      <c r="B10294" s="3" t="s">
        <v>36741</v>
      </c>
      <c r="C10294" s="3" t="s">
        <v>36742</v>
      </c>
      <c r="D10294" s="3"/>
      <c r="E10294" s="3"/>
      <c r="F10294" s="3" t="s">
        <v>285</v>
      </c>
      <c r="G10294" s="3" t="s">
        <v>60</v>
      </c>
      <c r="H10294" s="3" t="s">
        <v>29</v>
      </c>
      <c r="I10294" s="3" t="s">
        <v>8215</v>
      </c>
      <c r="J10294" s="1" t="s">
        <v>7301</v>
      </c>
      <c r="K10294" s="7" t="s">
        <v>5395</v>
      </c>
      <c r="L10294" s="3" t="s">
        <v>29</v>
      </c>
      <c r="M10294" s="3" t="s">
        <v>29</v>
      </c>
      <c r="N10294" s="3" t="s">
        <v>24</v>
      </c>
      <c r="O10294" s="77" t="s">
        <v>28</v>
      </c>
      <c r="P10294" s="77" t="s">
        <v>6020</v>
      </c>
      <c r="Q10294" s="77" t="s">
        <v>32</v>
      </c>
      <c r="R10294" s="77"/>
    </row>
    <row r="10295" spans="1:18" ht="15" customHeight="1">
      <c r="A10295" s="5" t="s">
        <v>36743</v>
      </c>
      <c r="B10295" s="3" t="s">
        <v>36743</v>
      </c>
      <c r="C10295" s="3" t="s">
        <v>36744</v>
      </c>
      <c r="D10295" s="3"/>
      <c r="E10295" s="3"/>
      <c r="F10295" s="3" t="s">
        <v>22</v>
      </c>
      <c r="G10295" s="3" t="s">
        <v>60</v>
      </c>
      <c r="H10295" s="3" t="s">
        <v>24</v>
      </c>
      <c r="I10295" s="3" t="s">
        <v>8215</v>
      </c>
      <c r="J10295" s="1" t="s">
        <v>37</v>
      </c>
      <c r="K10295" s="7" t="s">
        <v>5395</v>
      </c>
      <c r="L10295" s="3" t="s">
        <v>29</v>
      </c>
      <c r="M10295" s="3" t="s">
        <v>29</v>
      </c>
      <c r="N10295" s="3" t="s">
        <v>24</v>
      </c>
      <c r="O10295" s="77" t="s">
        <v>28</v>
      </c>
      <c r="P10295" s="77" t="s">
        <v>6020</v>
      </c>
      <c r="Q10295" s="77" t="s">
        <v>32</v>
      </c>
      <c r="R10295" s="77"/>
    </row>
    <row r="10296" spans="1:18" ht="15" customHeight="1">
      <c r="A10296" s="5" t="s">
        <v>36745</v>
      </c>
      <c r="B10296" s="3" t="s">
        <v>36745</v>
      </c>
      <c r="C10296" s="3" t="s">
        <v>36746</v>
      </c>
      <c r="D10296" s="3"/>
      <c r="E10296" s="3"/>
      <c r="F10296" s="3" t="s">
        <v>88</v>
      </c>
      <c r="G10296" s="3" t="s">
        <v>53</v>
      </c>
      <c r="H10296" s="3" t="s">
        <v>29</v>
      </c>
      <c r="I10296" s="3" t="s">
        <v>8215</v>
      </c>
      <c r="J10296" s="1" t="s">
        <v>37</v>
      </c>
      <c r="K10296" s="7" t="s">
        <v>5395</v>
      </c>
      <c r="L10296" s="3" t="s">
        <v>29</v>
      </c>
      <c r="M10296" s="3" t="s">
        <v>29</v>
      </c>
      <c r="N10296" s="3" t="s">
        <v>24</v>
      </c>
      <c r="O10296" s="77" t="s">
        <v>28</v>
      </c>
      <c r="P10296" s="77" t="s">
        <v>31786</v>
      </c>
      <c r="Q10296" s="77" t="s">
        <v>32</v>
      </c>
      <c r="R10296" s="77"/>
    </row>
    <row r="10297" spans="1:18" ht="15" customHeight="1">
      <c r="A10297" s="5" t="s">
        <v>36747</v>
      </c>
      <c r="B10297" s="3" t="s">
        <v>36747</v>
      </c>
      <c r="C10297" s="3" t="s">
        <v>36748</v>
      </c>
      <c r="D10297" s="3"/>
      <c r="E10297" s="3"/>
      <c r="F10297" s="3" t="s">
        <v>88</v>
      </c>
      <c r="G10297" s="3" t="s">
        <v>53</v>
      </c>
      <c r="H10297" s="3" t="s">
        <v>29</v>
      </c>
      <c r="I10297" s="3" t="s">
        <v>8215</v>
      </c>
      <c r="J10297" s="1" t="s">
        <v>37</v>
      </c>
      <c r="K10297" s="7" t="s">
        <v>5395</v>
      </c>
      <c r="L10297" s="3" t="s">
        <v>29</v>
      </c>
      <c r="M10297" s="3" t="s">
        <v>29</v>
      </c>
      <c r="N10297" s="3" t="s">
        <v>24</v>
      </c>
      <c r="O10297" s="77" t="s">
        <v>28</v>
      </c>
      <c r="P10297" s="77" t="s">
        <v>34355</v>
      </c>
      <c r="Q10297" s="77" t="s">
        <v>32</v>
      </c>
      <c r="R10297" s="77"/>
    </row>
    <row r="10298" spans="1:18" ht="15" customHeight="1">
      <c r="A10298" s="5" t="s">
        <v>36749</v>
      </c>
      <c r="B10298" s="3" t="s">
        <v>36749</v>
      </c>
      <c r="C10298" s="3" t="s">
        <v>36750</v>
      </c>
      <c r="D10298" s="3"/>
      <c r="E10298" s="3"/>
      <c r="F10298" s="3" t="s">
        <v>22</v>
      </c>
      <c r="G10298" s="3" t="s">
        <v>23</v>
      </c>
      <c r="H10298" s="3" t="s">
        <v>24</v>
      </c>
      <c r="I10298" s="3" t="s">
        <v>8215</v>
      </c>
      <c r="J10298" s="1" t="s">
        <v>37</v>
      </c>
      <c r="K10298" s="7" t="s">
        <v>5395</v>
      </c>
      <c r="L10298" s="3" t="s">
        <v>28</v>
      </c>
      <c r="M10298" s="3" t="s">
        <v>29</v>
      </c>
      <c r="N10298" s="3" t="s">
        <v>24</v>
      </c>
      <c r="O10298" s="77" t="s">
        <v>28</v>
      </c>
      <c r="P10298" s="77" t="s">
        <v>31786</v>
      </c>
      <c r="Q10298" s="77" t="s">
        <v>32</v>
      </c>
      <c r="R10298" s="77"/>
    </row>
    <row r="10299" spans="1:18" ht="15" customHeight="1">
      <c r="A10299" s="5" t="s">
        <v>36751</v>
      </c>
      <c r="B10299" s="3" t="s">
        <v>36751</v>
      </c>
      <c r="C10299" s="3" t="s">
        <v>36752</v>
      </c>
      <c r="D10299" s="3" t="s">
        <v>36753</v>
      </c>
      <c r="E10299" s="3" t="s">
        <v>36754</v>
      </c>
      <c r="F10299" s="3" t="s">
        <v>22</v>
      </c>
      <c r="G10299" s="3" t="s">
        <v>65</v>
      </c>
      <c r="H10299" s="3" t="s">
        <v>24</v>
      </c>
      <c r="I10299" s="3" t="s">
        <v>8215</v>
      </c>
      <c r="J10299" s="1" t="s">
        <v>37</v>
      </c>
      <c r="K10299" s="7" t="s">
        <v>5445</v>
      </c>
      <c r="L10299" s="3" t="s">
        <v>28</v>
      </c>
      <c r="M10299" s="3" t="s">
        <v>28</v>
      </c>
      <c r="N10299" s="3" t="s">
        <v>24</v>
      </c>
      <c r="O10299" s="77" t="s">
        <v>28</v>
      </c>
      <c r="P10299" s="77" t="s">
        <v>5446</v>
      </c>
      <c r="Q10299" s="77" t="s">
        <v>32</v>
      </c>
      <c r="R10299" s="77"/>
    </row>
    <row r="10300" spans="1:18" ht="15" customHeight="1">
      <c r="A10300" s="5" t="s">
        <v>36755</v>
      </c>
      <c r="B10300" s="3" t="s">
        <v>36755</v>
      </c>
      <c r="C10300" s="3" t="s">
        <v>36756</v>
      </c>
      <c r="D10300" s="3"/>
      <c r="E10300" s="3"/>
      <c r="F10300" s="3" t="s">
        <v>22</v>
      </c>
      <c r="G10300" s="3" t="s">
        <v>60</v>
      </c>
      <c r="H10300" s="3" t="s">
        <v>24</v>
      </c>
      <c r="I10300" s="3" t="s">
        <v>8215</v>
      </c>
      <c r="J10300" s="1" t="s">
        <v>37</v>
      </c>
      <c r="K10300" s="7" t="s">
        <v>5395</v>
      </c>
      <c r="L10300" s="3" t="s">
        <v>29</v>
      </c>
      <c r="M10300" s="3" t="s">
        <v>29</v>
      </c>
      <c r="N10300" s="3" t="s">
        <v>24</v>
      </c>
      <c r="O10300" s="77" t="s">
        <v>28</v>
      </c>
      <c r="P10300" s="77" t="s">
        <v>31786</v>
      </c>
      <c r="Q10300" s="77" t="s">
        <v>32</v>
      </c>
      <c r="R10300" s="77"/>
    </row>
    <row r="10301" spans="1:18" ht="15" customHeight="1">
      <c r="A10301" s="5" t="s">
        <v>36757</v>
      </c>
      <c r="B10301" s="3" t="s">
        <v>36757</v>
      </c>
      <c r="C10301" s="3" t="s">
        <v>36758</v>
      </c>
      <c r="D10301" s="3"/>
      <c r="E10301" s="3"/>
      <c r="F10301" s="3" t="s">
        <v>88</v>
      </c>
      <c r="G10301" s="3" t="s">
        <v>65</v>
      </c>
      <c r="H10301" s="3" t="s">
        <v>29</v>
      </c>
      <c r="I10301" s="3" t="s">
        <v>8215</v>
      </c>
      <c r="J10301" s="1" t="s">
        <v>37</v>
      </c>
      <c r="K10301" s="7" t="s">
        <v>5395</v>
      </c>
      <c r="L10301" s="3" t="s">
        <v>29</v>
      </c>
      <c r="M10301" s="3" t="s">
        <v>29</v>
      </c>
      <c r="N10301" s="3" t="s">
        <v>24</v>
      </c>
      <c r="O10301" s="77" t="s">
        <v>28</v>
      </c>
      <c r="P10301" s="77" t="s">
        <v>31786</v>
      </c>
      <c r="Q10301" s="77" t="s">
        <v>32</v>
      </c>
      <c r="R10301" s="77"/>
    </row>
    <row r="10302" spans="1:18" ht="15" customHeight="1">
      <c r="A10302" s="5" t="s">
        <v>36759</v>
      </c>
      <c r="B10302" s="3" t="s">
        <v>36759</v>
      </c>
      <c r="C10302" s="3" t="s">
        <v>36760</v>
      </c>
      <c r="D10302" s="3" t="s">
        <v>36761</v>
      </c>
      <c r="E10302" s="3" t="s">
        <v>36762</v>
      </c>
      <c r="F10302" s="3" t="s">
        <v>22</v>
      </c>
      <c r="G10302" s="3" t="s">
        <v>60</v>
      </c>
      <c r="H10302" s="3" t="s">
        <v>24</v>
      </c>
      <c r="I10302" s="3" t="s">
        <v>8215</v>
      </c>
      <c r="J10302" s="1" t="s">
        <v>37</v>
      </c>
      <c r="K10302" s="7" t="s">
        <v>5445</v>
      </c>
      <c r="L10302" s="3" t="s">
        <v>28</v>
      </c>
      <c r="M10302" s="3" t="s">
        <v>29</v>
      </c>
      <c r="N10302" s="3" t="s">
        <v>24</v>
      </c>
      <c r="O10302" s="77" t="s">
        <v>28</v>
      </c>
      <c r="P10302" s="77" t="s">
        <v>5446</v>
      </c>
      <c r="Q10302" s="77" t="s">
        <v>32</v>
      </c>
      <c r="R10302" s="77"/>
    </row>
    <row r="10303" spans="1:18" ht="15" customHeight="1">
      <c r="A10303" s="5" t="s">
        <v>36763</v>
      </c>
      <c r="B10303" s="3" t="s">
        <v>36763</v>
      </c>
      <c r="C10303" s="3" t="s">
        <v>36764</v>
      </c>
      <c r="D10303" s="3"/>
      <c r="E10303" s="3"/>
      <c r="F10303" s="3" t="s">
        <v>285</v>
      </c>
      <c r="G10303" s="3" t="s">
        <v>195</v>
      </c>
      <c r="H10303" s="3" t="s">
        <v>28</v>
      </c>
      <c r="I10303" s="3" t="s">
        <v>8215</v>
      </c>
      <c r="J10303" s="1" t="s">
        <v>179</v>
      </c>
      <c r="K10303" s="7" t="s">
        <v>5395</v>
      </c>
      <c r="L10303" s="3" t="s">
        <v>29</v>
      </c>
      <c r="M10303" s="3" t="s">
        <v>29</v>
      </c>
      <c r="N10303" s="3" t="s">
        <v>24</v>
      </c>
      <c r="O10303" s="77" t="s">
        <v>28</v>
      </c>
      <c r="P10303" s="77" t="s">
        <v>6020</v>
      </c>
      <c r="Q10303" s="77" t="s">
        <v>32</v>
      </c>
      <c r="R10303" s="77"/>
    </row>
    <row r="10304" spans="1:18" ht="15" customHeight="1">
      <c r="A10304" s="5" t="s">
        <v>36765</v>
      </c>
      <c r="B10304" s="3" t="s">
        <v>36765</v>
      </c>
      <c r="C10304" s="3" t="s">
        <v>36766</v>
      </c>
      <c r="D10304" s="3"/>
      <c r="E10304" s="3"/>
      <c r="F10304" s="3" t="s">
        <v>88</v>
      </c>
      <c r="G10304" s="3" t="s">
        <v>195</v>
      </c>
      <c r="H10304" s="3" t="s">
        <v>29</v>
      </c>
      <c r="I10304" s="3" t="s">
        <v>8215</v>
      </c>
      <c r="J10304" s="1" t="s">
        <v>26</v>
      </c>
      <c r="K10304" s="7" t="s">
        <v>5395</v>
      </c>
      <c r="L10304" s="3" t="s">
        <v>29</v>
      </c>
      <c r="M10304" s="3" t="s">
        <v>29</v>
      </c>
      <c r="N10304" s="3" t="s">
        <v>24</v>
      </c>
      <c r="O10304" s="77" t="s">
        <v>28</v>
      </c>
      <c r="P10304" s="77" t="s">
        <v>6020</v>
      </c>
      <c r="Q10304" s="77" t="s">
        <v>32</v>
      </c>
      <c r="R10304" s="77"/>
    </row>
    <row r="10305" spans="1:18" ht="15" customHeight="1">
      <c r="A10305" s="5" t="s">
        <v>36767</v>
      </c>
      <c r="B10305" s="3" t="s">
        <v>36767</v>
      </c>
      <c r="C10305" s="3" t="s">
        <v>36768</v>
      </c>
      <c r="D10305" s="3"/>
      <c r="E10305" s="3"/>
      <c r="F10305" s="3" t="s">
        <v>88</v>
      </c>
      <c r="G10305" s="3" t="s">
        <v>53</v>
      </c>
      <c r="H10305" s="3" t="s">
        <v>29</v>
      </c>
      <c r="I10305" s="3" t="s">
        <v>8215</v>
      </c>
      <c r="J10305" s="1" t="s">
        <v>37</v>
      </c>
      <c r="K10305" s="7" t="s">
        <v>5395</v>
      </c>
      <c r="L10305" s="3" t="s">
        <v>29</v>
      </c>
      <c r="M10305" s="3" t="s">
        <v>29</v>
      </c>
      <c r="N10305" s="3" t="s">
        <v>24</v>
      </c>
      <c r="O10305" s="77" t="s">
        <v>28</v>
      </c>
      <c r="P10305" s="77" t="s">
        <v>34355</v>
      </c>
      <c r="Q10305" s="77" t="s">
        <v>32</v>
      </c>
      <c r="R10305" s="77"/>
    </row>
    <row r="10306" spans="1:18" ht="15" customHeight="1">
      <c r="A10306" s="5" t="s">
        <v>36769</v>
      </c>
      <c r="B10306" s="3" t="s">
        <v>36769</v>
      </c>
      <c r="C10306" s="3" t="s">
        <v>36770</v>
      </c>
      <c r="D10306" s="3"/>
      <c r="E10306" s="3"/>
      <c r="F10306" s="3" t="s">
        <v>285</v>
      </c>
      <c r="G10306" s="3" t="s">
        <v>60</v>
      </c>
      <c r="H10306" s="3" t="s">
        <v>24</v>
      </c>
      <c r="I10306" s="3" t="s">
        <v>8215</v>
      </c>
      <c r="J10306" s="1" t="s">
        <v>35286</v>
      </c>
      <c r="K10306" s="7" t="s">
        <v>5400</v>
      </c>
      <c r="L10306" s="3" t="s">
        <v>29</v>
      </c>
      <c r="M10306" s="3" t="s">
        <v>29</v>
      </c>
      <c r="N10306" s="3"/>
      <c r="O10306" s="77" t="s">
        <v>28</v>
      </c>
      <c r="P10306" s="77" t="s">
        <v>7532</v>
      </c>
      <c r="Q10306" s="77" t="s">
        <v>32</v>
      </c>
      <c r="R10306" s="77" t="s">
        <v>166</v>
      </c>
    </row>
    <row r="10307" spans="1:18" ht="15" customHeight="1">
      <c r="A10307" s="5" t="s">
        <v>36771</v>
      </c>
      <c r="B10307" s="3" t="s">
        <v>36771</v>
      </c>
      <c r="C10307" s="3" t="s">
        <v>36772</v>
      </c>
      <c r="D10307" s="3"/>
      <c r="E10307" s="3"/>
      <c r="F10307" s="3" t="s">
        <v>164</v>
      </c>
      <c r="G10307" s="3" t="s">
        <v>60</v>
      </c>
      <c r="H10307" s="3" t="s">
        <v>24</v>
      </c>
      <c r="I10307" s="3" t="s">
        <v>8215</v>
      </c>
      <c r="J10307" s="1" t="s">
        <v>35286</v>
      </c>
      <c r="K10307" s="7" t="s">
        <v>5400</v>
      </c>
      <c r="L10307" s="3" t="s">
        <v>29</v>
      </c>
      <c r="M10307" s="3" t="s">
        <v>29</v>
      </c>
      <c r="N10307" s="3"/>
      <c r="O10307" s="77" t="s">
        <v>28</v>
      </c>
      <c r="P10307" s="77" t="s">
        <v>7532</v>
      </c>
      <c r="Q10307" s="77" t="s">
        <v>32</v>
      </c>
      <c r="R10307" s="77"/>
    </row>
    <row r="10308" spans="1:18" ht="15" customHeight="1">
      <c r="A10308" s="5" t="s">
        <v>36773</v>
      </c>
      <c r="B10308" s="3" t="s">
        <v>36773</v>
      </c>
      <c r="C10308" s="3" t="s">
        <v>36774</v>
      </c>
      <c r="D10308" s="3"/>
      <c r="E10308" s="3"/>
      <c r="F10308" s="3" t="s">
        <v>285</v>
      </c>
      <c r="G10308" s="3" t="s">
        <v>60</v>
      </c>
      <c r="H10308" s="3" t="s">
        <v>24</v>
      </c>
      <c r="I10308" s="3" t="s">
        <v>8215</v>
      </c>
      <c r="J10308" s="1" t="s">
        <v>35286</v>
      </c>
      <c r="K10308" s="7" t="s">
        <v>5400</v>
      </c>
      <c r="L10308" s="3" t="s">
        <v>29</v>
      </c>
      <c r="M10308" s="3" t="s">
        <v>29</v>
      </c>
      <c r="N10308" s="3"/>
      <c r="O10308" s="77" t="s">
        <v>28</v>
      </c>
      <c r="P10308" s="77" t="s">
        <v>7532</v>
      </c>
      <c r="Q10308" s="77" t="s">
        <v>32</v>
      </c>
      <c r="R10308" s="77"/>
    </row>
    <row r="10309" spans="1:18" ht="15" customHeight="1">
      <c r="A10309" s="5" t="s">
        <v>36775</v>
      </c>
      <c r="B10309" s="3" t="s">
        <v>36775</v>
      </c>
      <c r="C10309" s="3" t="s">
        <v>36776</v>
      </c>
      <c r="D10309" s="3"/>
      <c r="E10309" s="3"/>
      <c r="F10309" s="3" t="s">
        <v>22</v>
      </c>
      <c r="G10309" s="3" t="s">
        <v>60</v>
      </c>
      <c r="H10309" s="3" t="s">
        <v>24</v>
      </c>
      <c r="I10309" s="3" t="s">
        <v>8215</v>
      </c>
      <c r="J10309" s="1" t="s">
        <v>37</v>
      </c>
      <c r="K10309" s="7" t="s">
        <v>5395</v>
      </c>
      <c r="L10309" s="3" t="s">
        <v>29</v>
      </c>
      <c r="M10309" s="3" t="s">
        <v>29</v>
      </c>
      <c r="N10309" s="3" t="s">
        <v>24</v>
      </c>
      <c r="O10309" s="77" t="s">
        <v>28</v>
      </c>
      <c r="P10309" s="77" t="s">
        <v>31786</v>
      </c>
      <c r="Q10309" s="77" t="s">
        <v>32</v>
      </c>
      <c r="R10309" s="77"/>
    </row>
    <row r="10310" spans="1:18" ht="15" customHeight="1">
      <c r="A10310" s="5" t="s">
        <v>36777</v>
      </c>
      <c r="B10310" s="3" t="s">
        <v>36777</v>
      </c>
      <c r="C10310" s="3" t="s">
        <v>36778</v>
      </c>
      <c r="D10310" s="3"/>
      <c r="E10310" s="3"/>
      <c r="F10310" s="3" t="s">
        <v>88</v>
      </c>
      <c r="G10310" s="3" t="s">
        <v>65</v>
      </c>
      <c r="H10310" s="3" t="s">
        <v>29</v>
      </c>
      <c r="I10310" s="3" t="s">
        <v>8215</v>
      </c>
      <c r="J10310" s="1" t="s">
        <v>37</v>
      </c>
      <c r="K10310" s="7" t="s">
        <v>5395</v>
      </c>
      <c r="L10310" s="3" t="s">
        <v>29</v>
      </c>
      <c r="M10310" s="3" t="s">
        <v>29</v>
      </c>
      <c r="N10310" s="3" t="s">
        <v>24</v>
      </c>
      <c r="O10310" s="77" t="s">
        <v>28</v>
      </c>
      <c r="P10310" s="77" t="s">
        <v>31786</v>
      </c>
      <c r="Q10310" s="77" t="s">
        <v>32</v>
      </c>
      <c r="R10310" s="77"/>
    </row>
    <row r="10311" spans="1:18" ht="15" customHeight="1">
      <c r="A10311" s="5" t="s">
        <v>36779</v>
      </c>
      <c r="B10311" s="3" t="s">
        <v>36779</v>
      </c>
      <c r="C10311" s="3" t="s">
        <v>36780</v>
      </c>
      <c r="D10311" s="3"/>
      <c r="E10311" s="3"/>
      <c r="F10311" s="3" t="s">
        <v>285</v>
      </c>
      <c r="G10311" s="3" t="s">
        <v>60</v>
      </c>
      <c r="H10311" s="3" t="s">
        <v>28</v>
      </c>
      <c r="I10311" s="3" t="s">
        <v>8215</v>
      </c>
      <c r="J10311" s="1" t="s">
        <v>26</v>
      </c>
      <c r="K10311" s="7" t="s">
        <v>5395</v>
      </c>
      <c r="L10311" s="3" t="s">
        <v>29</v>
      </c>
      <c r="M10311" s="3" t="s">
        <v>29</v>
      </c>
      <c r="N10311" s="3" t="s">
        <v>24</v>
      </c>
      <c r="O10311" s="77" t="s">
        <v>28</v>
      </c>
      <c r="P10311" s="77" t="s">
        <v>34355</v>
      </c>
      <c r="Q10311" s="77" t="s">
        <v>32</v>
      </c>
      <c r="R10311" s="77"/>
    </row>
    <row r="10312" spans="1:18" ht="15" customHeight="1">
      <c r="A10312" s="5" t="s">
        <v>36781</v>
      </c>
      <c r="B10312" s="3" t="s">
        <v>36781</v>
      </c>
      <c r="C10312" s="3" t="s">
        <v>36782</v>
      </c>
      <c r="D10312" s="3"/>
      <c r="E10312" s="3"/>
      <c r="F10312" s="3" t="s">
        <v>88</v>
      </c>
      <c r="G10312" s="3" t="s">
        <v>65</v>
      </c>
      <c r="H10312" s="3" t="s">
        <v>29</v>
      </c>
      <c r="I10312" s="3" t="s">
        <v>8215</v>
      </c>
      <c r="J10312" s="1" t="s">
        <v>37</v>
      </c>
      <c r="K10312" s="7" t="s">
        <v>5395</v>
      </c>
      <c r="L10312" s="3" t="s">
        <v>29</v>
      </c>
      <c r="M10312" s="3" t="s">
        <v>29</v>
      </c>
      <c r="N10312" s="3" t="s">
        <v>24</v>
      </c>
      <c r="O10312" s="77" t="s">
        <v>28</v>
      </c>
      <c r="P10312" s="77" t="s">
        <v>34355</v>
      </c>
      <c r="Q10312" s="77" t="s">
        <v>32</v>
      </c>
      <c r="R10312" s="77"/>
    </row>
    <row r="10313" spans="1:18" ht="15" customHeight="1">
      <c r="A10313" s="5" t="s">
        <v>36783</v>
      </c>
      <c r="B10313" s="3" t="s">
        <v>36783</v>
      </c>
      <c r="C10313" s="3" t="s">
        <v>36784</v>
      </c>
      <c r="D10313" s="3"/>
      <c r="E10313" s="3"/>
      <c r="F10313" s="3" t="s">
        <v>285</v>
      </c>
      <c r="G10313" s="3" t="s">
        <v>60</v>
      </c>
      <c r="H10313" s="3" t="s">
        <v>28</v>
      </c>
      <c r="I10313" s="3" t="s">
        <v>8215</v>
      </c>
      <c r="J10313" s="1" t="s">
        <v>37</v>
      </c>
      <c r="K10313" s="7" t="s">
        <v>5395</v>
      </c>
      <c r="L10313" s="3" t="s">
        <v>29</v>
      </c>
      <c r="M10313" s="3" t="s">
        <v>29</v>
      </c>
      <c r="N10313" s="3" t="s">
        <v>24</v>
      </c>
      <c r="O10313" s="77" t="s">
        <v>28</v>
      </c>
      <c r="P10313" s="77" t="s">
        <v>34355</v>
      </c>
      <c r="Q10313" s="77" t="s">
        <v>32</v>
      </c>
      <c r="R10313" s="77"/>
    </row>
    <row r="10314" spans="1:18" ht="15" customHeight="1">
      <c r="A10314" s="5" t="s">
        <v>36785</v>
      </c>
      <c r="B10314" s="3" t="s">
        <v>36785</v>
      </c>
      <c r="C10314" s="3"/>
      <c r="D10314" s="3" t="s">
        <v>36786</v>
      </c>
      <c r="E10314" s="3" t="s">
        <v>36787</v>
      </c>
      <c r="F10314" s="3" t="s">
        <v>22</v>
      </c>
      <c r="G10314" s="3" t="s">
        <v>65</v>
      </c>
      <c r="H10314" s="3" t="s">
        <v>24</v>
      </c>
      <c r="I10314" s="3" t="s">
        <v>8215</v>
      </c>
      <c r="J10314" s="1" t="s">
        <v>37</v>
      </c>
      <c r="K10314" s="7" t="s">
        <v>5400</v>
      </c>
      <c r="L10314" s="3" t="s">
        <v>28</v>
      </c>
      <c r="M10314" s="3" t="s">
        <v>28</v>
      </c>
      <c r="N10314" s="3"/>
      <c r="O10314" s="77" t="s">
        <v>28</v>
      </c>
      <c r="P10314" s="77" t="s">
        <v>28496</v>
      </c>
      <c r="Q10314" s="77" t="s">
        <v>32</v>
      </c>
      <c r="R10314" s="77"/>
    </row>
    <row r="10315" spans="1:18" ht="15" customHeight="1">
      <c r="A10315" s="5" t="s">
        <v>36788</v>
      </c>
      <c r="B10315" s="3" t="s">
        <v>36788</v>
      </c>
      <c r="C10315" s="3" t="s">
        <v>36789</v>
      </c>
      <c r="D10315" s="3"/>
      <c r="E10315" s="3"/>
      <c r="F10315" s="3" t="s">
        <v>22</v>
      </c>
      <c r="G10315" s="3" t="s">
        <v>65</v>
      </c>
      <c r="H10315" s="3" t="s">
        <v>24</v>
      </c>
      <c r="I10315" s="3" t="s">
        <v>8215</v>
      </c>
      <c r="J10315" s="1" t="s">
        <v>37</v>
      </c>
      <c r="K10315" s="7" t="s">
        <v>5395</v>
      </c>
      <c r="L10315" s="3" t="s">
        <v>29</v>
      </c>
      <c r="M10315" s="3" t="s">
        <v>29</v>
      </c>
      <c r="N10315" s="3" t="s">
        <v>24</v>
      </c>
      <c r="O10315" s="77" t="s">
        <v>28</v>
      </c>
      <c r="P10315" s="77" t="s">
        <v>31786</v>
      </c>
      <c r="Q10315" s="77" t="s">
        <v>32</v>
      </c>
      <c r="R10315" s="77"/>
    </row>
    <row r="10316" spans="1:18" ht="15" customHeight="1">
      <c r="A10316" s="5" t="s">
        <v>36790</v>
      </c>
      <c r="B10316" s="3" t="s">
        <v>36790</v>
      </c>
      <c r="C10316" s="3" t="s">
        <v>36791</v>
      </c>
      <c r="D10316" s="3" t="s">
        <v>36792</v>
      </c>
      <c r="E10316" s="3" t="s">
        <v>36793</v>
      </c>
      <c r="F10316" s="3" t="s">
        <v>22</v>
      </c>
      <c r="G10316" s="3" t="s">
        <v>65</v>
      </c>
      <c r="H10316" s="3" t="s">
        <v>24</v>
      </c>
      <c r="I10316" s="3" t="s">
        <v>8215</v>
      </c>
      <c r="J10316" s="1" t="s">
        <v>37</v>
      </c>
      <c r="K10316" s="7" t="s">
        <v>5445</v>
      </c>
      <c r="L10316" s="3" t="s">
        <v>29</v>
      </c>
      <c r="M10316" s="3" t="s">
        <v>28</v>
      </c>
      <c r="N10316" s="3" t="s">
        <v>24</v>
      </c>
      <c r="O10316" s="77" t="s">
        <v>28</v>
      </c>
      <c r="P10316" s="77" t="s">
        <v>5446</v>
      </c>
      <c r="Q10316" s="77" t="s">
        <v>32</v>
      </c>
      <c r="R10316" s="77"/>
    </row>
    <row r="10317" spans="1:18" ht="15" customHeight="1">
      <c r="A10317" s="5" t="s">
        <v>36794</v>
      </c>
      <c r="B10317" s="3" t="s">
        <v>36794</v>
      </c>
      <c r="C10317" s="3" t="s">
        <v>36795</v>
      </c>
      <c r="D10317" s="3"/>
      <c r="E10317" s="3"/>
      <c r="F10317" s="3" t="s">
        <v>22</v>
      </c>
      <c r="G10317" s="3" t="s">
        <v>60</v>
      </c>
      <c r="H10317" s="3" t="s">
        <v>24</v>
      </c>
      <c r="I10317" s="3" t="s">
        <v>8215</v>
      </c>
      <c r="J10317" s="1" t="s">
        <v>37</v>
      </c>
      <c r="K10317" s="7" t="s">
        <v>5395</v>
      </c>
      <c r="L10317" s="3" t="s">
        <v>29</v>
      </c>
      <c r="M10317" s="3" t="s">
        <v>29</v>
      </c>
      <c r="N10317" s="3" t="s">
        <v>24</v>
      </c>
      <c r="O10317" s="77" t="s">
        <v>28</v>
      </c>
      <c r="P10317" s="77" t="s">
        <v>6020</v>
      </c>
      <c r="Q10317" s="77" t="s">
        <v>32</v>
      </c>
      <c r="R10317" s="77"/>
    </row>
    <row r="10318" spans="1:18" ht="15" customHeight="1">
      <c r="A10318" s="5" t="s">
        <v>36796</v>
      </c>
      <c r="B10318" s="3" t="s">
        <v>36796</v>
      </c>
      <c r="C10318" s="3" t="s">
        <v>36797</v>
      </c>
      <c r="D10318" s="3"/>
      <c r="E10318" s="3"/>
      <c r="F10318" s="3" t="s">
        <v>88</v>
      </c>
      <c r="G10318" s="3" t="s">
        <v>60</v>
      </c>
      <c r="H10318" s="3" t="s">
        <v>29</v>
      </c>
      <c r="I10318" s="3" t="s">
        <v>8215</v>
      </c>
      <c r="J10318" s="1" t="s">
        <v>37</v>
      </c>
      <c r="K10318" s="7" t="s">
        <v>5395</v>
      </c>
      <c r="L10318" s="3" t="s">
        <v>29</v>
      </c>
      <c r="M10318" s="3" t="s">
        <v>29</v>
      </c>
      <c r="N10318" s="3" t="s">
        <v>24</v>
      </c>
      <c r="O10318" s="77" t="s">
        <v>28</v>
      </c>
      <c r="P10318" s="77" t="s">
        <v>31786</v>
      </c>
      <c r="Q10318" s="77" t="s">
        <v>32</v>
      </c>
      <c r="R10318" s="77"/>
    </row>
    <row r="10319" spans="1:18" ht="15" customHeight="1">
      <c r="A10319" s="5" t="s">
        <v>36798</v>
      </c>
      <c r="B10319" s="3" t="s">
        <v>36798</v>
      </c>
      <c r="C10319" s="3"/>
      <c r="D10319" s="3" t="s">
        <v>36799</v>
      </c>
      <c r="E10319" s="3" t="s">
        <v>36800</v>
      </c>
      <c r="F10319" s="3" t="s">
        <v>22</v>
      </c>
      <c r="G10319" s="3" t="s">
        <v>65</v>
      </c>
      <c r="H10319" s="3" t="s">
        <v>24</v>
      </c>
      <c r="I10319" s="3" t="s">
        <v>8215</v>
      </c>
      <c r="J10319" s="1" t="s">
        <v>37</v>
      </c>
      <c r="K10319" s="7" t="s">
        <v>5395</v>
      </c>
      <c r="L10319" s="3" t="s">
        <v>29</v>
      </c>
      <c r="M10319" s="3" t="s">
        <v>28</v>
      </c>
      <c r="N10319" s="3" t="s">
        <v>24</v>
      </c>
      <c r="O10319" s="77" t="s">
        <v>28</v>
      </c>
      <c r="P10319" s="77" t="s">
        <v>5396</v>
      </c>
      <c r="Q10319" s="77" t="s">
        <v>32</v>
      </c>
      <c r="R10319" s="77"/>
    </row>
    <row r="10320" spans="1:18" ht="15" customHeight="1">
      <c r="A10320" s="5" t="s">
        <v>36801</v>
      </c>
      <c r="B10320" s="3" t="s">
        <v>36801</v>
      </c>
      <c r="C10320" s="3" t="s">
        <v>36802</v>
      </c>
      <c r="D10320" s="3"/>
      <c r="E10320" s="3"/>
      <c r="F10320" s="3" t="s">
        <v>88</v>
      </c>
      <c r="G10320" s="3" t="s">
        <v>65</v>
      </c>
      <c r="H10320" s="3" t="s">
        <v>29</v>
      </c>
      <c r="I10320" s="3" t="s">
        <v>8215</v>
      </c>
      <c r="J10320" s="1" t="s">
        <v>37</v>
      </c>
      <c r="K10320" s="7" t="s">
        <v>5395</v>
      </c>
      <c r="L10320" s="3" t="s">
        <v>29</v>
      </c>
      <c r="M10320" s="3" t="s">
        <v>29</v>
      </c>
      <c r="N10320" s="3" t="s">
        <v>24</v>
      </c>
      <c r="O10320" s="77" t="s">
        <v>28</v>
      </c>
      <c r="P10320" s="77" t="s">
        <v>6020</v>
      </c>
      <c r="Q10320" s="77" t="s">
        <v>32</v>
      </c>
      <c r="R10320" s="77"/>
    </row>
    <row r="10321" spans="1:18" ht="15" customHeight="1">
      <c r="A10321" s="5" t="s">
        <v>36803</v>
      </c>
      <c r="B10321" s="3" t="s">
        <v>36803</v>
      </c>
      <c r="C10321" s="3"/>
      <c r="D10321" s="3" t="s">
        <v>36804</v>
      </c>
      <c r="E10321" s="3" t="s">
        <v>36805</v>
      </c>
      <c r="F10321" s="3" t="s">
        <v>22</v>
      </c>
      <c r="G10321" s="3" t="s">
        <v>53</v>
      </c>
      <c r="H10321" s="3" t="s">
        <v>24</v>
      </c>
      <c r="I10321" s="3" t="s">
        <v>8215</v>
      </c>
      <c r="J10321" s="1" t="s">
        <v>37</v>
      </c>
      <c r="K10321" s="7" t="s">
        <v>5395</v>
      </c>
      <c r="L10321" s="3" t="s">
        <v>29</v>
      </c>
      <c r="M10321" s="3" t="s">
        <v>29</v>
      </c>
      <c r="N10321" s="3" t="s">
        <v>24</v>
      </c>
      <c r="O10321" s="77" t="s">
        <v>28</v>
      </c>
      <c r="P10321" s="77" t="s">
        <v>5396</v>
      </c>
      <c r="Q10321" s="77" t="s">
        <v>32</v>
      </c>
      <c r="R10321" s="77"/>
    </row>
    <row r="10322" spans="1:18" ht="15" customHeight="1">
      <c r="A10322" s="5" t="s">
        <v>36806</v>
      </c>
      <c r="B10322" s="3" t="s">
        <v>36806</v>
      </c>
      <c r="C10322" s="3"/>
      <c r="D10322" s="3" t="s">
        <v>36807</v>
      </c>
      <c r="E10322" s="3" t="s">
        <v>36808</v>
      </c>
      <c r="F10322" s="3" t="s">
        <v>22</v>
      </c>
      <c r="G10322" s="3" t="s">
        <v>65</v>
      </c>
      <c r="H10322" s="3" t="s">
        <v>24</v>
      </c>
      <c r="I10322" s="3" t="s">
        <v>8215</v>
      </c>
      <c r="J10322" s="1" t="s">
        <v>37</v>
      </c>
      <c r="K10322" s="7" t="s">
        <v>5445</v>
      </c>
      <c r="L10322" s="3" t="s">
        <v>28</v>
      </c>
      <c r="M10322" s="3" t="s">
        <v>28</v>
      </c>
      <c r="N10322" s="3" t="s">
        <v>24</v>
      </c>
      <c r="O10322" s="77" t="s">
        <v>28</v>
      </c>
      <c r="P10322" s="77" t="s">
        <v>5446</v>
      </c>
      <c r="Q10322" s="77" t="s">
        <v>32</v>
      </c>
      <c r="R10322" s="77"/>
    </row>
    <row r="10323" spans="1:18" ht="15" customHeight="1">
      <c r="A10323" s="5" t="s">
        <v>36809</v>
      </c>
      <c r="B10323" s="3" t="s">
        <v>36809</v>
      </c>
      <c r="C10323" s="3"/>
      <c r="D10323" s="3" t="s">
        <v>36810</v>
      </c>
      <c r="E10323" s="3" t="s">
        <v>36811</v>
      </c>
      <c r="F10323" s="3" t="s">
        <v>22</v>
      </c>
      <c r="G10323" s="3" t="s">
        <v>65</v>
      </c>
      <c r="H10323" s="3" t="s">
        <v>24</v>
      </c>
      <c r="I10323" s="3" t="s">
        <v>8215</v>
      </c>
      <c r="J10323" s="1" t="s">
        <v>37</v>
      </c>
      <c r="K10323" s="7" t="s">
        <v>5445</v>
      </c>
      <c r="L10323" s="3" t="s">
        <v>29</v>
      </c>
      <c r="M10323" s="3" t="s">
        <v>28</v>
      </c>
      <c r="N10323" s="3" t="s">
        <v>24</v>
      </c>
      <c r="O10323" s="77" t="s">
        <v>28</v>
      </c>
      <c r="P10323" s="77" t="s">
        <v>5446</v>
      </c>
      <c r="Q10323" s="77" t="s">
        <v>32</v>
      </c>
      <c r="R10323" s="77"/>
    </row>
    <row r="10324" spans="1:18" ht="15" customHeight="1">
      <c r="A10324" s="5" t="s">
        <v>36812</v>
      </c>
      <c r="B10324" s="3" t="s">
        <v>36812</v>
      </c>
      <c r="C10324" s="3" t="s">
        <v>36813</v>
      </c>
      <c r="D10324" s="3"/>
      <c r="E10324" s="3"/>
      <c r="F10324" s="3" t="s">
        <v>285</v>
      </c>
      <c r="G10324" s="3" t="s">
        <v>60</v>
      </c>
      <c r="H10324" s="3" t="s">
        <v>28</v>
      </c>
      <c r="I10324" s="3" t="s">
        <v>8215</v>
      </c>
      <c r="J10324" s="1" t="s">
        <v>26</v>
      </c>
      <c r="K10324" s="7" t="s">
        <v>5395</v>
      </c>
      <c r="L10324" s="3" t="s">
        <v>29</v>
      </c>
      <c r="M10324" s="3" t="s">
        <v>29</v>
      </c>
      <c r="N10324" s="3" t="s">
        <v>24</v>
      </c>
      <c r="O10324" s="77" t="s">
        <v>28</v>
      </c>
      <c r="P10324" s="77" t="s">
        <v>31786</v>
      </c>
      <c r="Q10324" s="77" t="s">
        <v>32</v>
      </c>
      <c r="R10324" s="77"/>
    </row>
    <row r="10325" spans="1:18" ht="15" customHeight="1">
      <c r="A10325" s="5" t="s">
        <v>36814</v>
      </c>
      <c r="B10325" s="3" t="s">
        <v>36814</v>
      </c>
      <c r="C10325" s="3" t="s">
        <v>36815</v>
      </c>
      <c r="D10325" s="3"/>
      <c r="E10325" s="3"/>
      <c r="F10325" s="3" t="s">
        <v>22</v>
      </c>
      <c r="G10325" s="3" t="s">
        <v>65</v>
      </c>
      <c r="H10325" s="3" t="s">
        <v>24</v>
      </c>
      <c r="I10325" s="3" t="s">
        <v>8215</v>
      </c>
      <c r="J10325" s="1" t="s">
        <v>37</v>
      </c>
      <c r="K10325" s="7" t="s">
        <v>5395</v>
      </c>
      <c r="L10325" s="3" t="s">
        <v>29</v>
      </c>
      <c r="M10325" s="3" t="s">
        <v>29</v>
      </c>
      <c r="N10325" s="3" t="s">
        <v>24</v>
      </c>
      <c r="O10325" s="77" t="s">
        <v>28</v>
      </c>
      <c r="P10325" s="77" t="s">
        <v>6020</v>
      </c>
      <c r="Q10325" s="77" t="s">
        <v>32</v>
      </c>
      <c r="R10325" s="77"/>
    </row>
    <row r="10326" spans="1:18" ht="15" customHeight="1">
      <c r="A10326" s="5" t="s">
        <v>36816</v>
      </c>
      <c r="B10326" s="3" t="s">
        <v>36816</v>
      </c>
      <c r="C10326" s="3" t="s">
        <v>36817</v>
      </c>
      <c r="D10326" s="3" t="s">
        <v>36818</v>
      </c>
      <c r="E10326" s="3"/>
      <c r="F10326" s="3" t="s">
        <v>88</v>
      </c>
      <c r="G10326" s="3" t="s">
        <v>60</v>
      </c>
      <c r="H10326" s="3" t="s">
        <v>8278</v>
      </c>
      <c r="I10326" s="3" t="s">
        <v>8215</v>
      </c>
      <c r="J10326" s="1" t="s">
        <v>37</v>
      </c>
      <c r="K10326" s="7" t="s">
        <v>5445</v>
      </c>
      <c r="L10326" s="3" t="s">
        <v>29</v>
      </c>
      <c r="M10326" s="3" t="s">
        <v>28</v>
      </c>
      <c r="N10326" s="3" t="s">
        <v>24</v>
      </c>
      <c r="O10326" s="77" t="s">
        <v>28</v>
      </c>
      <c r="P10326" s="77" t="s">
        <v>5446</v>
      </c>
      <c r="Q10326" s="77" t="s">
        <v>32</v>
      </c>
      <c r="R10326" s="77"/>
    </row>
    <row r="10327" spans="1:18" ht="15" customHeight="1">
      <c r="A10327" s="5" t="s">
        <v>36819</v>
      </c>
      <c r="B10327" s="3" t="s">
        <v>36819</v>
      </c>
      <c r="C10327" s="3" t="s">
        <v>36820</v>
      </c>
      <c r="D10327" s="3" t="s">
        <v>36821</v>
      </c>
      <c r="E10327" s="3" t="s">
        <v>36822</v>
      </c>
      <c r="F10327" s="3" t="s">
        <v>22</v>
      </c>
      <c r="G10327" s="3" t="s">
        <v>65</v>
      </c>
      <c r="H10327" s="3" t="s">
        <v>24</v>
      </c>
      <c r="I10327" s="3" t="s">
        <v>8215</v>
      </c>
      <c r="J10327" s="1" t="s">
        <v>37</v>
      </c>
      <c r="K10327" s="7" t="s">
        <v>5445</v>
      </c>
      <c r="L10327" s="3" t="s">
        <v>28</v>
      </c>
      <c r="M10327" s="3" t="s">
        <v>29</v>
      </c>
      <c r="N10327" s="3" t="s">
        <v>30</v>
      </c>
      <c r="O10327" s="77" t="s">
        <v>28</v>
      </c>
      <c r="P10327" s="77" t="s">
        <v>5446</v>
      </c>
      <c r="Q10327" s="77" t="s">
        <v>32</v>
      </c>
      <c r="R10327" s="77"/>
    </row>
    <row r="10328" spans="1:18" ht="15" customHeight="1">
      <c r="A10328" s="5" t="s">
        <v>36823</v>
      </c>
      <c r="B10328" s="3" t="s">
        <v>36823</v>
      </c>
      <c r="C10328" s="3" t="s">
        <v>36824</v>
      </c>
      <c r="D10328" s="3"/>
      <c r="E10328" s="3"/>
      <c r="F10328" s="3" t="s">
        <v>88</v>
      </c>
      <c r="G10328" s="3" t="s">
        <v>23</v>
      </c>
      <c r="H10328" s="3" t="s">
        <v>29</v>
      </c>
      <c r="I10328" s="3" t="s">
        <v>8215</v>
      </c>
      <c r="J10328" s="1" t="s">
        <v>37</v>
      </c>
      <c r="K10328" s="7" t="s">
        <v>5395</v>
      </c>
      <c r="L10328" s="3" t="s">
        <v>29</v>
      </c>
      <c r="M10328" s="3" t="s">
        <v>29</v>
      </c>
      <c r="N10328" s="3" t="s">
        <v>24</v>
      </c>
      <c r="O10328" s="77" t="s">
        <v>28</v>
      </c>
      <c r="P10328" s="77" t="s">
        <v>34355</v>
      </c>
      <c r="Q10328" s="77" t="s">
        <v>32</v>
      </c>
      <c r="R10328" s="77" t="s">
        <v>166</v>
      </c>
    </row>
    <row r="10329" spans="1:18" ht="15" customHeight="1">
      <c r="A10329" s="5" t="s">
        <v>36825</v>
      </c>
      <c r="B10329" s="3" t="s">
        <v>36825</v>
      </c>
      <c r="C10329" s="3" t="s">
        <v>36826</v>
      </c>
      <c r="D10329" s="3"/>
      <c r="E10329" s="3"/>
      <c r="F10329" s="3" t="s">
        <v>88</v>
      </c>
      <c r="G10329" s="3" t="s">
        <v>23</v>
      </c>
      <c r="H10329" s="3" t="s">
        <v>29</v>
      </c>
      <c r="I10329" s="3" t="s">
        <v>8215</v>
      </c>
      <c r="J10329" s="1" t="s">
        <v>37</v>
      </c>
      <c r="K10329" s="7" t="s">
        <v>5395</v>
      </c>
      <c r="L10329" s="3" t="s">
        <v>29</v>
      </c>
      <c r="M10329" s="3" t="s">
        <v>29</v>
      </c>
      <c r="N10329" s="3" t="s">
        <v>24</v>
      </c>
      <c r="O10329" s="77" t="s">
        <v>28</v>
      </c>
      <c r="P10329" s="77" t="s">
        <v>6020</v>
      </c>
      <c r="Q10329" s="77" t="s">
        <v>32</v>
      </c>
      <c r="R10329" s="77"/>
    </row>
    <row r="10330" spans="1:18" ht="15" customHeight="1">
      <c r="A10330" s="5" t="s">
        <v>36827</v>
      </c>
      <c r="B10330" s="3" t="s">
        <v>36827</v>
      </c>
      <c r="C10330" s="3" t="s">
        <v>36828</v>
      </c>
      <c r="D10330" s="3"/>
      <c r="E10330" s="3"/>
      <c r="F10330" s="3" t="s">
        <v>22</v>
      </c>
      <c r="G10330" s="3" t="s">
        <v>65</v>
      </c>
      <c r="H10330" s="3" t="s">
        <v>24</v>
      </c>
      <c r="I10330" s="3" t="s">
        <v>8215</v>
      </c>
      <c r="J10330" s="1" t="s">
        <v>37</v>
      </c>
      <c r="K10330" s="7" t="s">
        <v>5395</v>
      </c>
      <c r="L10330" s="3" t="s">
        <v>29</v>
      </c>
      <c r="M10330" s="3" t="s">
        <v>29</v>
      </c>
      <c r="N10330" s="3" t="s">
        <v>24</v>
      </c>
      <c r="O10330" s="77" t="s">
        <v>28</v>
      </c>
      <c r="P10330" s="77" t="s">
        <v>31786</v>
      </c>
      <c r="Q10330" s="77" t="s">
        <v>32</v>
      </c>
      <c r="R10330" s="77"/>
    </row>
    <row r="10331" spans="1:18" ht="15" customHeight="1">
      <c r="A10331" s="5" t="s">
        <v>36829</v>
      </c>
      <c r="B10331" s="3" t="s">
        <v>36829</v>
      </c>
      <c r="C10331" s="3" t="s">
        <v>36830</v>
      </c>
      <c r="D10331" s="3"/>
      <c r="E10331" s="3"/>
      <c r="F10331" s="3" t="s">
        <v>88</v>
      </c>
      <c r="G10331" s="3" t="s">
        <v>65</v>
      </c>
      <c r="H10331" s="3" t="s">
        <v>28</v>
      </c>
      <c r="I10331" s="3" t="s">
        <v>8215</v>
      </c>
      <c r="J10331" s="1" t="s">
        <v>37</v>
      </c>
      <c r="K10331" s="7" t="s">
        <v>5395</v>
      </c>
      <c r="L10331" s="3" t="s">
        <v>29</v>
      </c>
      <c r="M10331" s="3" t="s">
        <v>29</v>
      </c>
      <c r="N10331" s="3" t="s">
        <v>24</v>
      </c>
      <c r="O10331" s="77" t="s">
        <v>28</v>
      </c>
      <c r="P10331" s="77" t="s">
        <v>31786</v>
      </c>
      <c r="Q10331" s="77" t="s">
        <v>32</v>
      </c>
      <c r="R10331" s="77"/>
    </row>
    <row r="10332" spans="1:18" ht="15" customHeight="1">
      <c r="A10332" s="5" t="s">
        <v>36831</v>
      </c>
      <c r="B10332" s="3" t="s">
        <v>36831</v>
      </c>
      <c r="C10332" s="3"/>
      <c r="D10332" s="3" t="s">
        <v>36832</v>
      </c>
      <c r="E10332" s="3" t="s">
        <v>36833</v>
      </c>
      <c r="F10332" s="3" t="s">
        <v>22</v>
      </c>
      <c r="G10332" s="3" t="s">
        <v>23</v>
      </c>
      <c r="H10332" s="3" t="s">
        <v>24</v>
      </c>
      <c r="I10332" s="3" t="s">
        <v>8215</v>
      </c>
      <c r="J10332" s="1" t="s">
        <v>37</v>
      </c>
      <c r="K10332" s="7" t="s">
        <v>5400</v>
      </c>
      <c r="L10332" s="3" t="s">
        <v>28</v>
      </c>
      <c r="M10332" s="3" t="s">
        <v>28</v>
      </c>
      <c r="N10332" s="3"/>
      <c r="O10332" s="77" t="s">
        <v>28</v>
      </c>
      <c r="P10332" s="77" t="s">
        <v>28496</v>
      </c>
      <c r="Q10332" s="77" t="s">
        <v>32</v>
      </c>
      <c r="R10332" s="77"/>
    </row>
    <row r="10333" spans="1:18" ht="15" customHeight="1">
      <c r="A10333" s="5" t="s">
        <v>36834</v>
      </c>
      <c r="B10333" s="3" t="s">
        <v>36834</v>
      </c>
      <c r="C10333" s="3"/>
      <c r="D10333" s="3" t="s">
        <v>36835</v>
      </c>
      <c r="E10333" s="3"/>
      <c r="F10333" s="3" t="s">
        <v>22</v>
      </c>
      <c r="G10333" s="3" t="s">
        <v>65</v>
      </c>
      <c r="H10333" s="3" t="s">
        <v>24</v>
      </c>
      <c r="I10333" s="3" t="s">
        <v>8215</v>
      </c>
      <c r="J10333" s="1" t="s">
        <v>37</v>
      </c>
      <c r="K10333" s="7" t="s">
        <v>5395</v>
      </c>
      <c r="L10333" s="3" t="s">
        <v>28</v>
      </c>
      <c r="M10333" s="3" t="s">
        <v>28</v>
      </c>
      <c r="N10333" s="3" t="s">
        <v>24</v>
      </c>
      <c r="O10333" s="77" t="s">
        <v>28</v>
      </c>
      <c r="P10333" s="77" t="s">
        <v>28146</v>
      </c>
      <c r="Q10333" s="77" t="s">
        <v>32</v>
      </c>
      <c r="R10333" s="77"/>
    </row>
    <row r="10334" spans="1:18" ht="15" customHeight="1">
      <c r="A10334" s="5" t="s">
        <v>36836</v>
      </c>
      <c r="B10334" s="3" t="s">
        <v>36836</v>
      </c>
      <c r="C10334" s="3" t="s">
        <v>36837</v>
      </c>
      <c r="D10334" s="3" t="s">
        <v>36838</v>
      </c>
      <c r="E10334" s="3"/>
      <c r="F10334" s="3" t="s">
        <v>285</v>
      </c>
      <c r="G10334" s="3" t="s">
        <v>60</v>
      </c>
      <c r="H10334" s="3" t="s">
        <v>28</v>
      </c>
      <c r="I10334" s="3" t="s">
        <v>8215</v>
      </c>
      <c r="J10334" s="1" t="s">
        <v>165</v>
      </c>
      <c r="K10334" s="7" t="s">
        <v>5395</v>
      </c>
      <c r="L10334" s="3" t="s">
        <v>29</v>
      </c>
      <c r="M10334" s="3" t="s">
        <v>29</v>
      </c>
      <c r="N10334" s="3" t="s">
        <v>24</v>
      </c>
      <c r="O10334" s="77" t="s">
        <v>28</v>
      </c>
      <c r="P10334" s="77" t="s">
        <v>31786</v>
      </c>
      <c r="Q10334" s="77" t="s">
        <v>32</v>
      </c>
      <c r="R10334" s="77"/>
    </row>
    <row r="10335" spans="1:18" ht="15" customHeight="1">
      <c r="A10335" s="5" t="s">
        <v>36839</v>
      </c>
      <c r="B10335" s="3" t="s">
        <v>36839</v>
      </c>
      <c r="C10335" s="3" t="s">
        <v>36840</v>
      </c>
      <c r="D10335" s="3" t="s">
        <v>36841</v>
      </c>
      <c r="E10335" s="3"/>
      <c r="F10335" s="3" t="s">
        <v>164</v>
      </c>
      <c r="G10335" s="3" t="s">
        <v>60</v>
      </c>
      <c r="H10335" s="3" t="s">
        <v>28</v>
      </c>
      <c r="I10335" s="3" t="s">
        <v>8215</v>
      </c>
      <c r="J10335" s="1" t="s">
        <v>165</v>
      </c>
      <c r="K10335" s="7" t="s">
        <v>5395</v>
      </c>
      <c r="L10335" s="3" t="s">
        <v>29</v>
      </c>
      <c r="M10335" s="3" t="s">
        <v>29</v>
      </c>
      <c r="N10335" s="3" t="s">
        <v>24</v>
      </c>
      <c r="O10335" s="77" t="s">
        <v>28</v>
      </c>
      <c r="P10335" s="77" t="s">
        <v>31786</v>
      </c>
      <c r="Q10335" s="77" t="s">
        <v>32</v>
      </c>
      <c r="R10335" s="77"/>
    </row>
    <row r="10336" spans="1:18" ht="15" customHeight="1">
      <c r="A10336" s="5" t="s">
        <v>36842</v>
      </c>
      <c r="B10336" s="3" t="s">
        <v>36842</v>
      </c>
      <c r="C10336" s="3" t="s">
        <v>36843</v>
      </c>
      <c r="D10336" s="3"/>
      <c r="E10336" s="3"/>
      <c r="F10336" s="3" t="s">
        <v>88</v>
      </c>
      <c r="G10336" s="3" t="s">
        <v>23</v>
      </c>
      <c r="H10336" s="3" t="s">
        <v>8278</v>
      </c>
      <c r="I10336" s="3" t="s">
        <v>8215</v>
      </c>
      <c r="J10336" s="1" t="s">
        <v>37</v>
      </c>
      <c r="K10336" s="7" t="s">
        <v>5445</v>
      </c>
      <c r="L10336" s="3" t="s">
        <v>29</v>
      </c>
      <c r="M10336" s="3" t="s">
        <v>28</v>
      </c>
      <c r="N10336" s="3" t="s">
        <v>24</v>
      </c>
      <c r="O10336" s="77" t="s">
        <v>28</v>
      </c>
      <c r="P10336" s="77" t="s">
        <v>5446</v>
      </c>
      <c r="Q10336" s="77" t="s">
        <v>32</v>
      </c>
      <c r="R10336" s="77"/>
    </row>
    <row r="10337" spans="1:18" ht="15" customHeight="1">
      <c r="A10337" s="5" t="s">
        <v>36844</v>
      </c>
      <c r="B10337" s="3" t="s">
        <v>36844</v>
      </c>
      <c r="C10337" s="3" t="s">
        <v>36845</v>
      </c>
      <c r="D10337" s="3" t="s">
        <v>36846</v>
      </c>
      <c r="E10337" s="3"/>
      <c r="F10337" s="3" t="s">
        <v>22</v>
      </c>
      <c r="G10337" s="3" t="s">
        <v>195</v>
      </c>
      <c r="H10337" s="3" t="s">
        <v>24</v>
      </c>
      <c r="I10337" s="3" t="s">
        <v>8215</v>
      </c>
      <c r="J10337" s="1" t="s">
        <v>37</v>
      </c>
      <c r="K10337" s="7" t="s">
        <v>5395</v>
      </c>
      <c r="L10337" s="3" t="s">
        <v>29</v>
      </c>
      <c r="M10337" s="3" t="s">
        <v>29</v>
      </c>
      <c r="N10337" s="3" t="s">
        <v>24</v>
      </c>
      <c r="O10337" s="77" t="s">
        <v>28</v>
      </c>
      <c r="P10337" s="77" t="s">
        <v>31786</v>
      </c>
      <c r="Q10337" s="77" t="s">
        <v>32</v>
      </c>
      <c r="R10337" s="77"/>
    </row>
    <row r="10338" spans="1:18" ht="15" customHeight="1">
      <c r="A10338" s="5" t="s">
        <v>36847</v>
      </c>
      <c r="B10338" s="3" t="s">
        <v>36847</v>
      </c>
      <c r="C10338" s="3" t="s">
        <v>36848</v>
      </c>
      <c r="D10338" s="3"/>
      <c r="E10338" s="3"/>
      <c r="F10338" s="3" t="s">
        <v>88</v>
      </c>
      <c r="G10338" s="3" t="s">
        <v>65</v>
      </c>
      <c r="H10338" s="3" t="s">
        <v>29</v>
      </c>
      <c r="I10338" s="3" t="s">
        <v>8215</v>
      </c>
      <c r="J10338" s="1" t="s">
        <v>37</v>
      </c>
      <c r="K10338" s="7" t="s">
        <v>5400</v>
      </c>
      <c r="L10338" s="3" t="s">
        <v>29</v>
      </c>
      <c r="M10338" s="3" t="s">
        <v>29</v>
      </c>
      <c r="N10338" s="3"/>
      <c r="O10338" s="77" t="s">
        <v>28</v>
      </c>
      <c r="P10338" s="77" t="s">
        <v>28392</v>
      </c>
      <c r="Q10338" s="77" t="s">
        <v>32</v>
      </c>
      <c r="R10338" s="77"/>
    </row>
    <row r="10339" spans="1:18" ht="15" customHeight="1">
      <c r="A10339" s="5" t="s">
        <v>36849</v>
      </c>
      <c r="B10339" s="3" t="s">
        <v>36849</v>
      </c>
      <c r="C10339" s="3" t="s">
        <v>36850</v>
      </c>
      <c r="D10339" s="3" t="s">
        <v>36851</v>
      </c>
      <c r="E10339" s="3"/>
      <c r="F10339" s="3" t="s">
        <v>88</v>
      </c>
      <c r="G10339" s="3" t="s">
        <v>60</v>
      </c>
      <c r="H10339" s="3" t="s">
        <v>29</v>
      </c>
      <c r="I10339" s="3" t="s">
        <v>8215</v>
      </c>
      <c r="J10339" s="1" t="s">
        <v>37</v>
      </c>
      <c r="K10339" s="7" t="s">
        <v>5395</v>
      </c>
      <c r="L10339" s="3" t="s">
        <v>28</v>
      </c>
      <c r="M10339" s="3" t="s">
        <v>29</v>
      </c>
      <c r="N10339" s="3" t="s">
        <v>24</v>
      </c>
      <c r="O10339" s="77" t="s">
        <v>28</v>
      </c>
      <c r="P10339" s="77" t="s">
        <v>31786</v>
      </c>
      <c r="Q10339" s="77" t="s">
        <v>32</v>
      </c>
      <c r="R10339" s="77"/>
    </row>
    <row r="10340" spans="1:18" ht="15" customHeight="1">
      <c r="A10340" s="5" t="s">
        <v>36852</v>
      </c>
      <c r="B10340" s="3" t="s">
        <v>36852</v>
      </c>
      <c r="C10340" s="3" t="s">
        <v>36853</v>
      </c>
      <c r="D10340" s="3"/>
      <c r="E10340" s="3"/>
      <c r="F10340" s="3" t="s">
        <v>22</v>
      </c>
      <c r="G10340" s="3" t="s">
        <v>65</v>
      </c>
      <c r="H10340" s="3" t="s">
        <v>24</v>
      </c>
      <c r="I10340" s="3" t="s">
        <v>8215</v>
      </c>
      <c r="J10340" s="1" t="s">
        <v>37</v>
      </c>
      <c r="K10340" s="7" t="s">
        <v>5400</v>
      </c>
      <c r="L10340" s="3" t="s">
        <v>29</v>
      </c>
      <c r="M10340" s="3" t="s">
        <v>29</v>
      </c>
      <c r="N10340" s="3"/>
      <c r="O10340" s="77" t="s">
        <v>28</v>
      </c>
      <c r="P10340" s="77" t="s">
        <v>7532</v>
      </c>
      <c r="Q10340" s="77" t="s">
        <v>32</v>
      </c>
      <c r="R10340" s="77"/>
    </row>
    <row r="10341" spans="1:18" ht="15" customHeight="1">
      <c r="A10341" s="5" t="s">
        <v>36854</v>
      </c>
      <c r="B10341" s="3" t="s">
        <v>36854</v>
      </c>
      <c r="C10341" s="3" t="s">
        <v>36855</v>
      </c>
      <c r="D10341" s="3"/>
      <c r="E10341" s="3"/>
      <c r="F10341" s="3" t="s">
        <v>88</v>
      </c>
      <c r="G10341" s="3" t="s">
        <v>65</v>
      </c>
      <c r="H10341" s="3" t="s">
        <v>29</v>
      </c>
      <c r="I10341" s="3" t="s">
        <v>8215</v>
      </c>
      <c r="J10341" s="1" t="s">
        <v>37</v>
      </c>
      <c r="K10341" s="7" t="s">
        <v>5395</v>
      </c>
      <c r="L10341" s="3" t="s">
        <v>29</v>
      </c>
      <c r="M10341" s="3" t="s">
        <v>29</v>
      </c>
      <c r="N10341" s="3" t="s">
        <v>24</v>
      </c>
      <c r="O10341" s="77" t="s">
        <v>28</v>
      </c>
      <c r="P10341" s="77" t="s">
        <v>34355</v>
      </c>
      <c r="Q10341" s="77" t="s">
        <v>32</v>
      </c>
      <c r="R10341" s="77"/>
    </row>
    <row r="10342" spans="1:18" ht="15" customHeight="1">
      <c r="A10342" s="5" t="s">
        <v>36856</v>
      </c>
      <c r="B10342" s="3" t="s">
        <v>36856</v>
      </c>
      <c r="C10342" s="3" t="s">
        <v>36857</v>
      </c>
      <c r="D10342" s="3"/>
      <c r="E10342" s="3"/>
      <c r="F10342" s="3" t="s">
        <v>88</v>
      </c>
      <c r="G10342" s="3" t="s">
        <v>65</v>
      </c>
      <c r="H10342" s="3" t="s">
        <v>29</v>
      </c>
      <c r="I10342" s="3" t="s">
        <v>8215</v>
      </c>
      <c r="J10342" s="1" t="s">
        <v>37</v>
      </c>
      <c r="K10342" s="7" t="s">
        <v>5395</v>
      </c>
      <c r="L10342" s="3" t="s">
        <v>29</v>
      </c>
      <c r="M10342" s="3" t="s">
        <v>29</v>
      </c>
      <c r="N10342" s="3" t="s">
        <v>24</v>
      </c>
      <c r="O10342" s="77" t="s">
        <v>28</v>
      </c>
      <c r="P10342" s="77" t="s">
        <v>31786</v>
      </c>
      <c r="Q10342" s="77" t="s">
        <v>32</v>
      </c>
      <c r="R10342" s="77"/>
    </row>
    <row r="10343" spans="1:18" ht="15" customHeight="1">
      <c r="A10343" s="5" t="s">
        <v>36858</v>
      </c>
      <c r="B10343" s="3" t="s">
        <v>36858</v>
      </c>
      <c r="C10343" s="3" t="s">
        <v>36859</v>
      </c>
      <c r="D10343" s="3"/>
      <c r="E10343" s="3"/>
      <c r="F10343" s="3" t="s">
        <v>285</v>
      </c>
      <c r="G10343" s="3" t="s">
        <v>60</v>
      </c>
      <c r="H10343" s="3" t="s">
        <v>28</v>
      </c>
      <c r="I10343" s="3" t="s">
        <v>8215</v>
      </c>
      <c r="J10343" s="1" t="s">
        <v>179</v>
      </c>
      <c r="K10343" s="7" t="s">
        <v>5395</v>
      </c>
      <c r="L10343" s="3" t="s">
        <v>29</v>
      </c>
      <c r="M10343" s="3" t="s">
        <v>29</v>
      </c>
      <c r="N10343" s="3" t="s">
        <v>24</v>
      </c>
      <c r="O10343" s="77" t="s">
        <v>28</v>
      </c>
      <c r="P10343" s="77" t="s">
        <v>31786</v>
      </c>
      <c r="Q10343" s="77" t="s">
        <v>32</v>
      </c>
      <c r="R10343" s="77"/>
    </row>
    <row r="10344" spans="1:18" ht="15" customHeight="1">
      <c r="A10344" s="5" t="s">
        <v>36860</v>
      </c>
      <c r="B10344" s="3" t="s">
        <v>36860</v>
      </c>
      <c r="C10344" s="3" t="s">
        <v>36861</v>
      </c>
      <c r="D10344" s="3"/>
      <c r="E10344" s="3"/>
      <c r="F10344" s="3" t="s">
        <v>22</v>
      </c>
      <c r="G10344" s="3" t="s">
        <v>60</v>
      </c>
      <c r="H10344" s="3" t="s">
        <v>24</v>
      </c>
      <c r="I10344" s="3" t="s">
        <v>8215</v>
      </c>
      <c r="J10344" s="1" t="s">
        <v>37</v>
      </c>
      <c r="K10344" s="7" t="s">
        <v>5395</v>
      </c>
      <c r="L10344" s="3" t="s">
        <v>29</v>
      </c>
      <c r="M10344" s="3" t="s">
        <v>29</v>
      </c>
      <c r="N10344" s="3" t="s">
        <v>24</v>
      </c>
      <c r="O10344" s="77" t="s">
        <v>28</v>
      </c>
      <c r="P10344" s="77" t="s">
        <v>31786</v>
      </c>
      <c r="Q10344" s="77" t="s">
        <v>32</v>
      </c>
      <c r="R10344" s="77"/>
    </row>
    <row r="10345" spans="1:18" ht="15" customHeight="1">
      <c r="A10345" s="5" t="s">
        <v>36862</v>
      </c>
      <c r="B10345" s="3" t="s">
        <v>36862</v>
      </c>
      <c r="C10345" s="3" t="s">
        <v>36863</v>
      </c>
      <c r="D10345" s="3"/>
      <c r="E10345" s="3"/>
      <c r="F10345" s="3" t="s">
        <v>164</v>
      </c>
      <c r="G10345" s="3" t="s">
        <v>65</v>
      </c>
      <c r="H10345" s="3" t="s">
        <v>28</v>
      </c>
      <c r="I10345" s="3" t="s">
        <v>8215</v>
      </c>
      <c r="J10345" s="1" t="s">
        <v>179</v>
      </c>
      <c r="K10345" s="7" t="s">
        <v>5395</v>
      </c>
      <c r="L10345" s="3" t="s">
        <v>29</v>
      </c>
      <c r="M10345" s="3" t="s">
        <v>29</v>
      </c>
      <c r="N10345" s="3" t="s">
        <v>24</v>
      </c>
      <c r="O10345" s="77" t="s">
        <v>28</v>
      </c>
      <c r="P10345" s="77" t="s">
        <v>31786</v>
      </c>
      <c r="Q10345" s="77" t="s">
        <v>32</v>
      </c>
      <c r="R10345" s="77"/>
    </row>
    <row r="10346" spans="1:18" ht="15" customHeight="1">
      <c r="A10346" s="5" t="s">
        <v>36864</v>
      </c>
      <c r="B10346" s="3" t="s">
        <v>36864</v>
      </c>
      <c r="C10346" s="3" t="s">
        <v>36865</v>
      </c>
      <c r="D10346" s="3"/>
      <c r="E10346" s="3"/>
      <c r="F10346" s="3" t="s">
        <v>88</v>
      </c>
      <c r="G10346" s="3" t="s">
        <v>65</v>
      </c>
      <c r="H10346" s="3" t="s">
        <v>29</v>
      </c>
      <c r="I10346" s="3" t="s">
        <v>8215</v>
      </c>
      <c r="J10346" s="1" t="s">
        <v>37</v>
      </c>
      <c r="K10346" s="7" t="s">
        <v>5395</v>
      </c>
      <c r="L10346" s="3" t="s">
        <v>29</v>
      </c>
      <c r="M10346" s="3" t="s">
        <v>29</v>
      </c>
      <c r="N10346" s="3" t="s">
        <v>24</v>
      </c>
      <c r="O10346" s="77" t="s">
        <v>28</v>
      </c>
      <c r="P10346" s="77" t="s">
        <v>34355</v>
      </c>
      <c r="Q10346" s="77" t="s">
        <v>32</v>
      </c>
      <c r="R10346" s="77"/>
    </row>
    <row r="10347" spans="1:18" ht="15" customHeight="1">
      <c r="A10347" s="5" t="s">
        <v>36866</v>
      </c>
      <c r="B10347" s="3" t="s">
        <v>36866</v>
      </c>
      <c r="C10347" s="3" t="s">
        <v>36867</v>
      </c>
      <c r="D10347" s="3"/>
      <c r="E10347" s="3"/>
      <c r="F10347" s="3" t="s">
        <v>88</v>
      </c>
      <c r="G10347" s="3" t="s">
        <v>65</v>
      </c>
      <c r="H10347" s="3" t="s">
        <v>29</v>
      </c>
      <c r="I10347" s="3" t="s">
        <v>8215</v>
      </c>
      <c r="J10347" s="1" t="s">
        <v>37</v>
      </c>
      <c r="K10347" s="7" t="s">
        <v>5395</v>
      </c>
      <c r="L10347" s="3" t="s">
        <v>29</v>
      </c>
      <c r="M10347" s="3" t="s">
        <v>29</v>
      </c>
      <c r="N10347" s="3" t="s">
        <v>24</v>
      </c>
      <c r="O10347" s="77" t="s">
        <v>28</v>
      </c>
      <c r="P10347" s="77" t="s">
        <v>6020</v>
      </c>
      <c r="Q10347" s="77" t="s">
        <v>32</v>
      </c>
      <c r="R10347" s="77"/>
    </row>
    <row r="10348" spans="1:18" ht="15" customHeight="1">
      <c r="A10348" s="5" t="s">
        <v>36868</v>
      </c>
      <c r="B10348" s="3" t="s">
        <v>36868</v>
      </c>
      <c r="C10348" s="3" t="s">
        <v>36869</v>
      </c>
      <c r="D10348" s="3"/>
      <c r="E10348" s="3"/>
      <c r="F10348" s="3" t="s">
        <v>88</v>
      </c>
      <c r="G10348" s="3" t="s">
        <v>60</v>
      </c>
      <c r="H10348" s="3" t="s">
        <v>24</v>
      </c>
      <c r="I10348" s="3" t="s">
        <v>8215</v>
      </c>
      <c r="J10348" s="1" t="s">
        <v>179</v>
      </c>
      <c r="K10348" s="7" t="s">
        <v>5400</v>
      </c>
      <c r="L10348" s="3" t="s">
        <v>29</v>
      </c>
      <c r="M10348" s="3" t="s">
        <v>29</v>
      </c>
      <c r="N10348" s="3"/>
      <c r="O10348" s="77" t="s">
        <v>28</v>
      </c>
      <c r="P10348" s="77" t="s">
        <v>7532</v>
      </c>
      <c r="Q10348" s="77" t="s">
        <v>32</v>
      </c>
      <c r="R10348" s="77"/>
    </row>
    <row r="10349" spans="1:18" ht="15" customHeight="1">
      <c r="A10349" s="5" t="s">
        <v>36870</v>
      </c>
      <c r="B10349" s="3" t="s">
        <v>36870</v>
      </c>
      <c r="C10349" s="3" t="s">
        <v>36871</v>
      </c>
      <c r="D10349" s="3"/>
      <c r="E10349" s="3"/>
      <c r="F10349" s="3" t="s">
        <v>88</v>
      </c>
      <c r="G10349" s="3" t="s">
        <v>65</v>
      </c>
      <c r="H10349" s="3" t="s">
        <v>8278</v>
      </c>
      <c r="I10349" s="3" t="s">
        <v>8215</v>
      </c>
      <c r="J10349" s="1" t="s">
        <v>37</v>
      </c>
      <c r="K10349" s="7" t="s">
        <v>5445</v>
      </c>
      <c r="L10349" s="3" t="s">
        <v>29</v>
      </c>
      <c r="M10349" s="3" t="s">
        <v>28</v>
      </c>
      <c r="N10349" s="3" t="s">
        <v>24</v>
      </c>
      <c r="O10349" s="77" t="s">
        <v>28</v>
      </c>
      <c r="P10349" s="77" t="s">
        <v>5446</v>
      </c>
      <c r="Q10349" s="77" t="s">
        <v>32</v>
      </c>
      <c r="R10349" s="77"/>
    </row>
    <row r="10350" spans="1:18" ht="15" customHeight="1">
      <c r="A10350" s="5" t="s">
        <v>36872</v>
      </c>
      <c r="B10350" s="3" t="s">
        <v>36872</v>
      </c>
      <c r="C10350" s="3" t="s">
        <v>36873</v>
      </c>
      <c r="D10350" s="3"/>
      <c r="E10350" s="3"/>
      <c r="F10350" s="3" t="s">
        <v>88</v>
      </c>
      <c r="G10350" s="3" t="s">
        <v>65</v>
      </c>
      <c r="H10350" s="3" t="s">
        <v>29</v>
      </c>
      <c r="I10350" s="3" t="s">
        <v>8215</v>
      </c>
      <c r="J10350" s="1" t="s">
        <v>37</v>
      </c>
      <c r="K10350" s="7" t="s">
        <v>5395</v>
      </c>
      <c r="L10350" s="3" t="s">
        <v>29</v>
      </c>
      <c r="M10350" s="3" t="s">
        <v>29</v>
      </c>
      <c r="N10350" s="3" t="s">
        <v>24</v>
      </c>
      <c r="O10350" s="77" t="s">
        <v>28</v>
      </c>
      <c r="P10350" s="77" t="s">
        <v>6020</v>
      </c>
      <c r="Q10350" s="77" t="s">
        <v>32</v>
      </c>
      <c r="R10350" s="77"/>
    </row>
    <row r="10351" spans="1:18" ht="15" customHeight="1">
      <c r="A10351" s="5" t="s">
        <v>36874</v>
      </c>
      <c r="B10351" s="3" t="s">
        <v>36874</v>
      </c>
      <c r="C10351" s="3" t="s">
        <v>36875</v>
      </c>
      <c r="D10351" s="3"/>
      <c r="E10351" s="3"/>
      <c r="F10351" s="3" t="s">
        <v>22</v>
      </c>
      <c r="G10351" s="3" t="s">
        <v>23</v>
      </c>
      <c r="H10351" s="3" t="s">
        <v>24</v>
      </c>
      <c r="I10351" s="3" t="s">
        <v>8215</v>
      </c>
      <c r="J10351" s="1" t="s">
        <v>37</v>
      </c>
      <c r="K10351" s="7" t="s">
        <v>5400</v>
      </c>
      <c r="L10351" s="3" t="s">
        <v>29</v>
      </c>
      <c r="M10351" s="3" t="s">
        <v>29</v>
      </c>
      <c r="N10351" s="3"/>
      <c r="O10351" s="77" t="s">
        <v>28</v>
      </c>
      <c r="P10351" s="77" t="s">
        <v>7532</v>
      </c>
      <c r="Q10351" s="77" t="s">
        <v>32</v>
      </c>
      <c r="R10351" s="77"/>
    </row>
    <row r="10352" spans="1:18" ht="15" customHeight="1">
      <c r="A10352" s="5" t="s">
        <v>36876</v>
      </c>
      <c r="B10352" s="3" t="s">
        <v>36876</v>
      </c>
      <c r="C10352" s="3"/>
      <c r="D10352" s="3" t="s">
        <v>36877</v>
      </c>
      <c r="E10352" s="3" t="s">
        <v>36878</v>
      </c>
      <c r="F10352" s="3" t="s">
        <v>88</v>
      </c>
      <c r="G10352" s="3" t="s">
        <v>60</v>
      </c>
      <c r="H10352" s="3" t="s">
        <v>28</v>
      </c>
      <c r="I10352" s="3" t="s">
        <v>8215</v>
      </c>
      <c r="J10352" s="1" t="s">
        <v>37</v>
      </c>
      <c r="K10352" s="7" t="s">
        <v>5395</v>
      </c>
      <c r="L10352" s="3" t="s">
        <v>29</v>
      </c>
      <c r="M10352" s="3" t="s">
        <v>29</v>
      </c>
      <c r="N10352" s="3" t="s">
        <v>24</v>
      </c>
      <c r="O10352" s="77" t="s">
        <v>28</v>
      </c>
      <c r="P10352" s="77" t="s">
        <v>5396</v>
      </c>
      <c r="Q10352" s="77" t="s">
        <v>32</v>
      </c>
      <c r="R10352" s="77"/>
    </row>
    <row r="10353" spans="1:18" ht="15" customHeight="1">
      <c r="A10353" s="5" t="s">
        <v>36879</v>
      </c>
      <c r="B10353" s="3" t="s">
        <v>36879</v>
      </c>
      <c r="C10353" s="3" t="s">
        <v>36880</v>
      </c>
      <c r="D10353" s="3"/>
      <c r="E10353" s="3"/>
      <c r="F10353" s="3" t="s">
        <v>22</v>
      </c>
      <c r="G10353" s="3" t="s">
        <v>60</v>
      </c>
      <c r="H10353" s="3" t="s">
        <v>24</v>
      </c>
      <c r="I10353" s="3" t="s">
        <v>8215</v>
      </c>
      <c r="J10353" s="1" t="s">
        <v>37</v>
      </c>
      <c r="K10353" s="7" t="s">
        <v>5445</v>
      </c>
      <c r="L10353" s="3" t="s">
        <v>29</v>
      </c>
      <c r="M10353" s="3" t="s">
        <v>28</v>
      </c>
      <c r="N10353" s="3" t="s">
        <v>24</v>
      </c>
      <c r="O10353" s="77" t="s">
        <v>28</v>
      </c>
      <c r="P10353" s="77" t="s">
        <v>5446</v>
      </c>
      <c r="Q10353" s="77" t="s">
        <v>32</v>
      </c>
      <c r="R10353" s="77"/>
    </row>
    <row r="10354" spans="1:18" ht="15" customHeight="1">
      <c r="A10354" s="5" t="s">
        <v>36881</v>
      </c>
      <c r="B10354" s="3" t="s">
        <v>36881</v>
      </c>
      <c r="C10354" s="3" t="s">
        <v>36882</v>
      </c>
      <c r="D10354" s="3" t="s">
        <v>36883</v>
      </c>
      <c r="E10354" s="3"/>
      <c r="F10354" s="3" t="s">
        <v>22</v>
      </c>
      <c r="G10354" s="3" t="s">
        <v>65</v>
      </c>
      <c r="H10354" s="3" t="s">
        <v>24</v>
      </c>
      <c r="I10354" s="3" t="s">
        <v>8215</v>
      </c>
      <c r="J10354" s="1" t="s">
        <v>37</v>
      </c>
      <c r="K10354" s="7" t="s">
        <v>5400</v>
      </c>
      <c r="L10354" s="3" t="s">
        <v>29</v>
      </c>
      <c r="M10354" s="3" t="s">
        <v>29</v>
      </c>
      <c r="N10354" s="3"/>
      <c r="O10354" s="77" t="s">
        <v>28</v>
      </c>
      <c r="P10354" s="77" t="s">
        <v>28392</v>
      </c>
      <c r="Q10354" s="77" t="s">
        <v>32</v>
      </c>
      <c r="R10354" s="77"/>
    </row>
    <row r="10355" spans="1:18" ht="15" customHeight="1">
      <c r="A10355" s="5" t="s">
        <v>36884</v>
      </c>
      <c r="B10355" s="3" t="s">
        <v>36884</v>
      </c>
      <c r="C10355" s="3" t="s">
        <v>36885</v>
      </c>
      <c r="D10355" s="3"/>
      <c r="E10355" s="3"/>
      <c r="F10355" s="3" t="s">
        <v>88</v>
      </c>
      <c r="G10355" s="3" t="s">
        <v>65</v>
      </c>
      <c r="H10355" s="3" t="s">
        <v>29</v>
      </c>
      <c r="I10355" s="3" t="s">
        <v>8215</v>
      </c>
      <c r="J10355" s="1" t="s">
        <v>37</v>
      </c>
      <c r="K10355" s="7" t="s">
        <v>5400</v>
      </c>
      <c r="L10355" s="3" t="s">
        <v>29</v>
      </c>
      <c r="M10355" s="3" t="s">
        <v>29</v>
      </c>
      <c r="N10355" s="3"/>
      <c r="O10355" s="77" t="s">
        <v>28</v>
      </c>
      <c r="P10355" s="77" t="s">
        <v>7532</v>
      </c>
      <c r="Q10355" s="77" t="s">
        <v>32</v>
      </c>
      <c r="R10355" s="77" t="s">
        <v>166</v>
      </c>
    </row>
    <row r="10356" spans="1:18" ht="15" customHeight="1">
      <c r="A10356" s="5" t="s">
        <v>36886</v>
      </c>
      <c r="B10356" s="3" t="s">
        <v>36886</v>
      </c>
      <c r="C10356" s="3" t="s">
        <v>36887</v>
      </c>
      <c r="D10356" s="3" t="s">
        <v>36888</v>
      </c>
      <c r="E10356" s="3" t="s">
        <v>36889</v>
      </c>
      <c r="F10356" s="3" t="s">
        <v>22</v>
      </c>
      <c r="G10356" s="3" t="s">
        <v>65</v>
      </c>
      <c r="H10356" s="3" t="s">
        <v>24</v>
      </c>
      <c r="I10356" s="3" t="s">
        <v>8215</v>
      </c>
      <c r="J10356" s="1" t="s">
        <v>37</v>
      </c>
      <c r="K10356" s="7" t="s">
        <v>5445</v>
      </c>
      <c r="L10356" s="3" t="s">
        <v>29</v>
      </c>
      <c r="M10356" s="3" t="s">
        <v>29</v>
      </c>
      <c r="N10356" s="3" t="s">
        <v>30</v>
      </c>
      <c r="O10356" s="77" t="s">
        <v>28</v>
      </c>
      <c r="P10356" s="77" t="s">
        <v>5446</v>
      </c>
      <c r="Q10356" s="77" t="s">
        <v>32</v>
      </c>
      <c r="R10356" s="77"/>
    </row>
    <row r="10357" spans="1:18" ht="15" customHeight="1">
      <c r="A10357" s="5" t="s">
        <v>36890</v>
      </c>
      <c r="B10357" s="3" t="s">
        <v>36890</v>
      </c>
      <c r="C10357" s="3"/>
      <c r="D10357" s="3" t="s">
        <v>36891</v>
      </c>
      <c r="E10357" s="3" t="s">
        <v>36892</v>
      </c>
      <c r="F10357" s="3" t="s">
        <v>22</v>
      </c>
      <c r="G10357" s="3" t="s">
        <v>8859</v>
      </c>
      <c r="H10357" s="3" t="s">
        <v>24</v>
      </c>
      <c r="I10357" s="3" t="s">
        <v>8215</v>
      </c>
      <c r="J10357" s="1" t="s">
        <v>37</v>
      </c>
      <c r="K10357" s="7" t="s">
        <v>5395</v>
      </c>
      <c r="L10357" s="3" t="s">
        <v>30</v>
      </c>
      <c r="M10357" s="3" t="s">
        <v>29</v>
      </c>
      <c r="N10357" s="3" t="s">
        <v>24</v>
      </c>
      <c r="O10357" s="77" t="s">
        <v>28</v>
      </c>
      <c r="P10357" s="77" t="s">
        <v>5396</v>
      </c>
      <c r="Q10357" s="77" t="s">
        <v>32</v>
      </c>
      <c r="R10357" s="77"/>
    </row>
    <row r="10358" spans="1:18" ht="15" customHeight="1">
      <c r="A10358" s="5" t="s">
        <v>36893</v>
      </c>
      <c r="B10358" s="3" t="s">
        <v>36893</v>
      </c>
      <c r="C10358" s="3" t="s">
        <v>36894</v>
      </c>
      <c r="D10358" s="3"/>
      <c r="E10358" s="3"/>
      <c r="F10358" s="3" t="s">
        <v>22</v>
      </c>
      <c r="G10358" s="3" t="s">
        <v>65</v>
      </c>
      <c r="H10358" s="3" t="s">
        <v>24</v>
      </c>
      <c r="I10358" s="3" t="s">
        <v>8215</v>
      </c>
      <c r="J10358" s="1" t="s">
        <v>37</v>
      </c>
      <c r="K10358" s="7" t="s">
        <v>5400</v>
      </c>
      <c r="L10358" s="3" t="s">
        <v>29</v>
      </c>
      <c r="M10358" s="3" t="s">
        <v>29</v>
      </c>
      <c r="N10358" s="3"/>
      <c r="O10358" s="77" t="s">
        <v>28</v>
      </c>
      <c r="P10358" s="77" t="s">
        <v>7532</v>
      </c>
      <c r="Q10358" s="77" t="s">
        <v>32</v>
      </c>
      <c r="R10358" s="77"/>
    </row>
    <row r="10359" spans="1:18" ht="15" customHeight="1">
      <c r="A10359" s="5" t="s">
        <v>36895</v>
      </c>
      <c r="B10359" s="3" t="s">
        <v>36895</v>
      </c>
      <c r="C10359" s="3" t="s">
        <v>36896</v>
      </c>
      <c r="D10359" s="3"/>
      <c r="E10359" s="3"/>
      <c r="F10359" s="3" t="s">
        <v>164</v>
      </c>
      <c r="G10359" s="3" t="s">
        <v>5732</v>
      </c>
      <c r="H10359" s="3" t="s">
        <v>24</v>
      </c>
      <c r="I10359" s="3" t="s">
        <v>8215</v>
      </c>
      <c r="J10359" s="1" t="s">
        <v>7301</v>
      </c>
      <c r="K10359" s="7" t="s">
        <v>5400</v>
      </c>
      <c r="L10359" s="3" t="s">
        <v>29</v>
      </c>
      <c r="M10359" s="3" t="s">
        <v>29</v>
      </c>
      <c r="N10359" s="3"/>
      <c r="O10359" s="77" t="s">
        <v>28</v>
      </c>
      <c r="P10359" s="77" t="s">
        <v>7532</v>
      </c>
      <c r="Q10359" s="77" t="s">
        <v>32</v>
      </c>
      <c r="R10359" s="77"/>
    </row>
    <row r="10360" spans="1:18" ht="15" customHeight="1">
      <c r="A10360" s="5" t="s">
        <v>36897</v>
      </c>
      <c r="B10360" s="3" t="s">
        <v>36897</v>
      </c>
      <c r="C10360" s="3"/>
      <c r="D10360" s="3" t="s">
        <v>36898</v>
      </c>
      <c r="E10360" s="3" t="s">
        <v>36899</v>
      </c>
      <c r="F10360" s="3" t="s">
        <v>88</v>
      </c>
      <c r="G10360" s="3" t="s">
        <v>60</v>
      </c>
      <c r="H10360" s="3" t="s">
        <v>28</v>
      </c>
      <c r="I10360" s="3" t="s">
        <v>8215</v>
      </c>
      <c r="J10360" s="1" t="s">
        <v>109</v>
      </c>
      <c r="K10360" s="7" t="s">
        <v>5395</v>
      </c>
      <c r="L10360" s="3" t="s">
        <v>28</v>
      </c>
      <c r="M10360" s="3" t="s">
        <v>28</v>
      </c>
      <c r="N10360" s="3" t="s">
        <v>5749</v>
      </c>
      <c r="O10360" s="77" t="s">
        <v>28</v>
      </c>
      <c r="P10360" s="77" t="s">
        <v>5396</v>
      </c>
      <c r="Q10360" s="77" t="s">
        <v>32</v>
      </c>
      <c r="R10360" s="77"/>
    </row>
    <row r="10361" spans="1:18" ht="15" customHeight="1">
      <c r="A10361" s="5" t="s">
        <v>36900</v>
      </c>
      <c r="B10361" s="3" t="s">
        <v>36900</v>
      </c>
      <c r="C10361" s="3" t="s">
        <v>36901</v>
      </c>
      <c r="D10361" s="3"/>
      <c r="E10361" s="3"/>
      <c r="F10361" s="3" t="s">
        <v>22</v>
      </c>
      <c r="G10361" s="3" t="s">
        <v>23</v>
      </c>
      <c r="H10361" s="3" t="s">
        <v>24</v>
      </c>
      <c r="I10361" s="3" t="s">
        <v>8215</v>
      </c>
      <c r="J10361" s="1" t="s">
        <v>37</v>
      </c>
      <c r="K10361" s="7" t="s">
        <v>5400</v>
      </c>
      <c r="L10361" s="3" t="s">
        <v>29</v>
      </c>
      <c r="M10361" s="3" t="s">
        <v>29</v>
      </c>
      <c r="N10361" s="3"/>
      <c r="O10361" s="77" t="s">
        <v>28</v>
      </c>
      <c r="P10361" s="77" t="s">
        <v>7532</v>
      </c>
      <c r="Q10361" s="77" t="s">
        <v>32</v>
      </c>
      <c r="R10361" s="77"/>
    </row>
    <row r="10362" spans="1:18" ht="15" customHeight="1">
      <c r="A10362" s="5" t="s">
        <v>36902</v>
      </c>
      <c r="B10362" s="3" t="s">
        <v>36902</v>
      </c>
      <c r="C10362" s="3"/>
      <c r="D10362" s="3" t="s">
        <v>36903</v>
      </c>
      <c r="E10362" s="3" t="s">
        <v>36904</v>
      </c>
      <c r="F10362" s="3" t="s">
        <v>22</v>
      </c>
      <c r="G10362" s="3" t="s">
        <v>65</v>
      </c>
      <c r="H10362" s="3" t="s">
        <v>24</v>
      </c>
      <c r="I10362" s="3" t="s">
        <v>8215</v>
      </c>
      <c r="J10362" s="1" t="s">
        <v>1021</v>
      </c>
      <c r="K10362" s="7" t="s">
        <v>5445</v>
      </c>
      <c r="L10362" s="3" t="s">
        <v>29</v>
      </c>
      <c r="M10362" s="3" t="s">
        <v>28</v>
      </c>
      <c r="N10362" s="3" t="s">
        <v>24</v>
      </c>
      <c r="O10362" s="77" t="s">
        <v>28</v>
      </c>
      <c r="P10362" s="77" t="s">
        <v>5446</v>
      </c>
      <c r="Q10362" s="77" t="s">
        <v>32</v>
      </c>
      <c r="R10362" s="77"/>
    </row>
    <row r="10363" spans="1:18" ht="15" customHeight="1">
      <c r="A10363" s="5" t="s">
        <v>36905</v>
      </c>
      <c r="B10363" s="3" t="s">
        <v>36905</v>
      </c>
      <c r="C10363" s="3"/>
      <c r="D10363" s="3" t="s">
        <v>36906</v>
      </c>
      <c r="E10363" s="3" t="s">
        <v>36907</v>
      </c>
      <c r="F10363" s="3" t="s">
        <v>22</v>
      </c>
      <c r="G10363" s="3" t="s">
        <v>60</v>
      </c>
      <c r="H10363" s="3" t="s">
        <v>24</v>
      </c>
      <c r="I10363" s="3" t="s">
        <v>8215</v>
      </c>
      <c r="J10363" s="1" t="s">
        <v>1021</v>
      </c>
      <c r="K10363" s="7" t="s">
        <v>5395</v>
      </c>
      <c r="L10363" s="3" t="s">
        <v>29</v>
      </c>
      <c r="M10363" s="3" t="s">
        <v>28</v>
      </c>
      <c r="N10363" s="3" t="s">
        <v>24</v>
      </c>
      <c r="O10363" s="77" t="s">
        <v>28</v>
      </c>
      <c r="P10363" s="77" t="s">
        <v>5396</v>
      </c>
      <c r="Q10363" s="77" t="s">
        <v>32</v>
      </c>
      <c r="R10363" s="77"/>
    </row>
    <row r="10364" spans="1:18" ht="15" customHeight="1">
      <c r="A10364" s="5" t="s">
        <v>36908</v>
      </c>
      <c r="B10364" s="3" t="s">
        <v>36908</v>
      </c>
      <c r="C10364" s="3"/>
      <c r="D10364" s="3" t="s">
        <v>36909</v>
      </c>
      <c r="E10364" s="3" t="s">
        <v>36910</v>
      </c>
      <c r="F10364" s="3" t="s">
        <v>22</v>
      </c>
      <c r="G10364" s="3" t="s">
        <v>65</v>
      </c>
      <c r="H10364" s="3" t="s">
        <v>24</v>
      </c>
      <c r="I10364" s="3" t="s">
        <v>8215</v>
      </c>
      <c r="J10364" s="1" t="s">
        <v>1021</v>
      </c>
      <c r="K10364" s="7" t="s">
        <v>5395</v>
      </c>
      <c r="L10364" s="3" t="s">
        <v>29</v>
      </c>
      <c r="M10364" s="3" t="s">
        <v>28</v>
      </c>
      <c r="N10364" s="3" t="s">
        <v>24</v>
      </c>
      <c r="O10364" s="77" t="s">
        <v>28</v>
      </c>
      <c r="P10364" s="77" t="s">
        <v>5396</v>
      </c>
      <c r="Q10364" s="77" t="s">
        <v>32</v>
      </c>
      <c r="R10364" s="77"/>
    </row>
    <row r="10365" spans="1:18" ht="15" customHeight="1">
      <c r="A10365" s="5" t="s">
        <v>36911</v>
      </c>
      <c r="B10365" s="3" t="s">
        <v>36911</v>
      </c>
      <c r="C10365" s="3" t="s">
        <v>36912</v>
      </c>
      <c r="D10365" s="3"/>
      <c r="E10365" s="3"/>
      <c r="F10365" s="3" t="s">
        <v>164</v>
      </c>
      <c r="G10365" s="3" t="s">
        <v>60</v>
      </c>
      <c r="H10365" s="3" t="s">
        <v>24</v>
      </c>
      <c r="I10365" s="3" t="s">
        <v>8215</v>
      </c>
      <c r="J10365" s="1" t="s">
        <v>179</v>
      </c>
      <c r="K10365" s="7" t="s">
        <v>5400</v>
      </c>
      <c r="L10365" s="3" t="s">
        <v>29</v>
      </c>
      <c r="M10365" s="3" t="s">
        <v>29</v>
      </c>
      <c r="N10365" s="3"/>
      <c r="O10365" s="77" t="s">
        <v>28</v>
      </c>
      <c r="P10365" s="77" t="s">
        <v>7532</v>
      </c>
      <c r="Q10365" s="77" t="s">
        <v>32</v>
      </c>
      <c r="R10365" s="77"/>
    </row>
    <row r="10366" spans="1:18" ht="15" customHeight="1">
      <c r="A10366" s="5" t="s">
        <v>36913</v>
      </c>
      <c r="B10366" s="3" t="s">
        <v>36913</v>
      </c>
      <c r="C10366" s="3"/>
      <c r="D10366" s="3" t="s">
        <v>36914</v>
      </c>
      <c r="E10366" s="3" t="s">
        <v>36915</v>
      </c>
      <c r="F10366" s="3" t="s">
        <v>22</v>
      </c>
      <c r="G10366" s="3" t="s">
        <v>65</v>
      </c>
      <c r="H10366" s="3" t="s">
        <v>24</v>
      </c>
      <c r="I10366" s="3" t="s">
        <v>8215</v>
      </c>
      <c r="J10366" s="1" t="s">
        <v>1021</v>
      </c>
      <c r="K10366" s="7" t="s">
        <v>5445</v>
      </c>
      <c r="L10366" s="3" t="s">
        <v>29</v>
      </c>
      <c r="M10366" s="3" t="s">
        <v>28</v>
      </c>
      <c r="N10366" s="3" t="s">
        <v>24</v>
      </c>
      <c r="O10366" s="77" t="s">
        <v>28</v>
      </c>
      <c r="P10366" s="77" t="s">
        <v>5446</v>
      </c>
      <c r="Q10366" s="77" t="s">
        <v>32</v>
      </c>
      <c r="R10366" s="77"/>
    </row>
    <row r="10367" spans="1:18" ht="15" customHeight="1">
      <c r="A10367" s="5" t="s">
        <v>36916</v>
      </c>
      <c r="B10367" s="3" t="s">
        <v>36916</v>
      </c>
      <c r="C10367" s="3" t="s">
        <v>36917</v>
      </c>
      <c r="D10367" s="3"/>
      <c r="E10367" s="3"/>
      <c r="F10367" s="3" t="s">
        <v>22</v>
      </c>
      <c r="G10367" s="3" t="s">
        <v>60</v>
      </c>
      <c r="H10367" s="3" t="s">
        <v>24</v>
      </c>
      <c r="I10367" s="3" t="s">
        <v>8215</v>
      </c>
      <c r="J10367" s="1" t="s">
        <v>165</v>
      </c>
      <c r="K10367" s="7" t="s">
        <v>5395</v>
      </c>
      <c r="L10367" s="3" t="s">
        <v>29</v>
      </c>
      <c r="M10367" s="3" t="s">
        <v>29</v>
      </c>
      <c r="N10367" s="3" t="s">
        <v>24</v>
      </c>
      <c r="O10367" s="77" t="s">
        <v>28</v>
      </c>
      <c r="P10367" s="77" t="s">
        <v>31786</v>
      </c>
      <c r="Q10367" s="77" t="s">
        <v>32</v>
      </c>
      <c r="R10367" s="77"/>
    </row>
    <row r="10368" spans="1:18" ht="15" customHeight="1">
      <c r="A10368" s="5" t="s">
        <v>36918</v>
      </c>
      <c r="B10368" s="3" t="s">
        <v>36918</v>
      </c>
      <c r="C10368" s="3" t="s">
        <v>36919</v>
      </c>
      <c r="D10368" s="3"/>
      <c r="E10368" s="3"/>
      <c r="F10368" s="3" t="s">
        <v>88</v>
      </c>
      <c r="G10368" s="3" t="s">
        <v>53</v>
      </c>
      <c r="H10368" s="3" t="s">
        <v>29</v>
      </c>
      <c r="I10368" s="3" t="s">
        <v>8215</v>
      </c>
      <c r="J10368" s="1" t="s">
        <v>37</v>
      </c>
      <c r="K10368" s="7" t="s">
        <v>5395</v>
      </c>
      <c r="L10368" s="3" t="s">
        <v>29</v>
      </c>
      <c r="M10368" s="3" t="s">
        <v>29</v>
      </c>
      <c r="N10368" s="3" t="s">
        <v>24</v>
      </c>
      <c r="O10368" s="77" t="s">
        <v>28</v>
      </c>
      <c r="P10368" s="77" t="s">
        <v>31786</v>
      </c>
      <c r="Q10368" s="77" t="s">
        <v>32</v>
      </c>
      <c r="R10368" s="77"/>
    </row>
    <row r="10369" spans="1:18" ht="15" customHeight="1">
      <c r="A10369" s="5" t="s">
        <v>36920</v>
      </c>
      <c r="B10369" s="3" t="s">
        <v>36920</v>
      </c>
      <c r="C10369" s="3" t="s">
        <v>36921</v>
      </c>
      <c r="D10369" s="3"/>
      <c r="E10369" s="3"/>
      <c r="F10369" s="3" t="s">
        <v>88</v>
      </c>
      <c r="G10369" s="3" t="s">
        <v>65</v>
      </c>
      <c r="H10369" s="3" t="s">
        <v>29</v>
      </c>
      <c r="I10369" s="3" t="s">
        <v>8215</v>
      </c>
      <c r="J10369" s="1" t="s">
        <v>37</v>
      </c>
      <c r="K10369" s="7" t="s">
        <v>5395</v>
      </c>
      <c r="L10369" s="3" t="s">
        <v>29</v>
      </c>
      <c r="M10369" s="3" t="s">
        <v>29</v>
      </c>
      <c r="N10369" s="3" t="s">
        <v>24</v>
      </c>
      <c r="O10369" s="77" t="s">
        <v>28</v>
      </c>
      <c r="P10369" s="77" t="s">
        <v>31786</v>
      </c>
      <c r="Q10369" s="77" t="s">
        <v>32</v>
      </c>
      <c r="R10369" s="77"/>
    </row>
    <row r="10370" spans="1:18" ht="15" customHeight="1">
      <c r="A10370" s="5" t="s">
        <v>36922</v>
      </c>
      <c r="B10370" s="3" t="s">
        <v>36922</v>
      </c>
      <c r="C10370" s="3" t="s">
        <v>36923</v>
      </c>
      <c r="D10370" s="3"/>
      <c r="E10370" s="3"/>
      <c r="F10370" s="3" t="s">
        <v>88</v>
      </c>
      <c r="G10370" s="3" t="s">
        <v>53</v>
      </c>
      <c r="H10370" s="3" t="s">
        <v>29</v>
      </c>
      <c r="I10370" s="3" t="s">
        <v>8215</v>
      </c>
      <c r="J10370" s="1" t="s">
        <v>37</v>
      </c>
      <c r="K10370" s="7" t="s">
        <v>5395</v>
      </c>
      <c r="L10370" s="3" t="s">
        <v>29</v>
      </c>
      <c r="M10370" s="3" t="s">
        <v>29</v>
      </c>
      <c r="N10370" s="3" t="s">
        <v>24</v>
      </c>
      <c r="O10370" s="77" t="s">
        <v>28</v>
      </c>
      <c r="P10370" s="77" t="s">
        <v>34355</v>
      </c>
      <c r="Q10370" s="77" t="s">
        <v>32</v>
      </c>
      <c r="R10370" s="77"/>
    </row>
    <row r="10371" spans="1:18" ht="15" customHeight="1">
      <c r="A10371" s="5" t="s">
        <v>36924</v>
      </c>
      <c r="B10371" s="3" t="s">
        <v>36924</v>
      </c>
      <c r="C10371" s="3"/>
      <c r="D10371" s="3" t="s">
        <v>36925</v>
      </c>
      <c r="E10371" s="3" t="s">
        <v>36926</v>
      </c>
      <c r="F10371" s="3" t="s">
        <v>22</v>
      </c>
      <c r="G10371" s="3" t="s">
        <v>23</v>
      </c>
      <c r="H10371" s="3" t="s">
        <v>24</v>
      </c>
      <c r="I10371" s="3" t="s">
        <v>8215</v>
      </c>
      <c r="J10371" s="1" t="s">
        <v>1021</v>
      </c>
      <c r="K10371" s="7" t="s">
        <v>5395</v>
      </c>
      <c r="L10371" s="3" t="s">
        <v>29</v>
      </c>
      <c r="M10371" s="3" t="s">
        <v>28</v>
      </c>
      <c r="N10371" s="3" t="s">
        <v>24</v>
      </c>
      <c r="O10371" s="77" t="s">
        <v>28</v>
      </c>
      <c r="P10371" s="77" t="s">
        <v>5396</v>
      </c>
      <c r="Q10371" s="77" t="s">
        <v>32</v>
      </c>
      <c r="R10371" s="77"/>
    </row>
    <row r="10372" spans="1:18" ht="15" customHeight="1">
      <c r="A10372" s="5" t="s">
        <v>36927</v>
      </c>
      <c r="B10372" s="3" t="s">
        <v>36927</v>
      </c>
      <c r="C10372" s="3"/>
      <c r="D10372" s="3" t="s">
        <v>36928</v>
      </c>
      <c r="E10372" s="3" t="s">
        <v>36929</v>
      </c>
      <c r="F10372" s="3" t="s">
        <v>22</v>
      </c>
      <c r="G10372" s="3" t="s">
        <v>65</v>
      </c>
      <c r="H10372" s="3" t="s">
        <v>24</v>
      </c>
      <c r="I10372" s="3" t="s">
        <v>8215</v>
      </c>
      <c r="J10372" s="1" t="s">
        <v>1021</v>
      </c>
      <c r="K10372" s="7" t="s">
        <v>5395</v>
      </c>
      <c r="L10372" s="3" t="s">
        <v>29</v>
      </c>
      <c r="M10372" s="3" t="s">
        <v>28</v>
      </c>
      <c r="N10372" s="3" t="s">
        <v>24</v>
      </c>
      <c r="O10372" s="77" t="s">
        <v>28</v>
      </c>
      <c r="P10372" s="77" t="s">
        <v>5396</v>
      </c>
      <c r="Q10372" s="77" t="s">
        <v>32</v>
      </c>
      <c r="R10372" s="77"/>
    </row>
    <row r="10373" spans="1:18" ht="15" customHeight="1">
      <c r="A10373" s="5" t="s">
        <v>36930</v>
      </c>
      <c r="B10373" s="3" t="s">
        <v>36930</v>
      </c>
      <c r="C10373" s="3" t="s">
        <v>36931</v>
      </c>
      <c r="D10373" s="3"/>
      <c r="E10373" s="3"/>
      <c r="F10373" s="3" t="s">
        <v>88</v>
      </c>
      <c r="G10373" s="3" t="s">
        <v>53</v>
      </c>
      <c r="H10373" s="3" t="s">
        <v>29</v>
      </c>
      <c r="I10373" s="3" t="s">
        <v>8215</v>
      </c>
      <c r="J10373" s="1" t="s">
        <v>37</v>
      </c>
      <c r="K10373" s="7" t="s">
        <v>5395</v>
      </c>
      <c r="L10373" s="3" t="s">
        <v>28</v>
      </c>
      <c r="M10373" s="3" t="s">
        <v>29</v>
      </c>
      <c r="N10373" s="3" t="s">
        <v>24</v>
      </c>
      <c r="O10373" s="77" t="s">
        <v>28</v>
      </c>
      <c r="P10373" s="77" t="s">
        <v>6020</v>
      </c>
      <c r="Q10373" s="77" t="s">
        <v>32</v>
      </c>
      <c r="R10373" s="77"/>
    </row>
    <row r="10374" spans="1:18" ht="15" customHeight="1">
      <c r="A10374" s="5" t="s">
        <v>36932</v>
      </c>
      <c r="B10374" s="3" t="s">
        <v>36932</v>
      </c>
      <c r="C10374" s="3"/>
      <c r="D10374" s="3" t="s">
        <v>36933</v>
      </c>
      <c r="E10374" s="3" t="s">
        <v>36934</v>
      </c>
      <c r="F10374" s="3" t="s">
        <v>22</v>
      </c>
      <c r="G10374" s="3" t="s">
        <v>1769</v>
      </c>
      <c r="H10374" s="3" t="s">
        <v>24</v>
      </c>
      <c r="I10374" s="3" t="s">
        <v>8215</v>
      </c>
      <c r="J10374" s="1" t="s">
        <v>1021</v>
      </c>
      <c r="K10374" s="7" t="s">
        <v>5395</v>
      </c>
      <c r="L10374" s="3" t="s">
        <v>29</v>
      </c>
      <c r="M10374" s="3" t="s">
        <v>28</v>
      </c>
      <c r="N10374" s="3" t="s">
        <v>24</v>
      </c>
      <c r="O10374" s="77" t="s">
        <v>28</v>
      </c>
      <c r="P10374" s="77" t="s">
        <v>5396</v>
      </c>
      <c r="Q10374" s="77" t="s">
        <v>32</v>
      </c>
      <c r="R10374" s="77"/>
    </row>
    <row r="10375" spans="1:18" ht="15" customHeight="1">
      <c r="A10375" s="5" t="s">
        <v>36935</v>
      </c>
      <c r="B10375" s="3" t="s">
        <v>36935</v>
      </c>
      <c r="C10375" s="3" t="s">
        <v>36936</v>
      </c>
      <c r="D10375" s="3"/>
      <c r="E10375" s="3"/>
      <c r="F10375" s="3" t="s">
        <v>22</v>
      </c>
      <c r="G10375" s="3" t="s">
        <v>65</v>
      </c>
      <c r="H10375" s="3" t="s">
        <v>24</v>
      </c>
      <c r="I10375" s="3" t="s">
        <v>8215</v>
      </c>
      <c r="J10375" s="1" t="s">
        <v>37</v>
      </c>
      <c r="K10375" s="7" t="s">
        <v>5395</v>
      </c>
      <c r="L10375" s="3" t="s">
        <v>29</v>
      </c>
      <c r="M10375" s="3" t="s">
        <v>29</v>
      </c>
      <c r="N10375" s="3" t="s">
        <v>24</v>
      </c>
      <c r="O10375" s="77" t="s">
        <v>28</v>
      </c>
      <c r="P10375" s="77" t="s">
        <v>31786</v>
      </c>
      <c r="Q10375" s="77" t="s">
        <v>32</v>
      </c>
      <c r="R10375" s="77"/>
    </row>
    <row r="10376" spans="1:18" ht="15" customHeight="1">
      <c r="A10376" s="5" t="s">
        <v>36937</v>
      </c>
      <c r="B10376" s="3" t="s">
        <v>36937</v>
      </c>
      <c r="C10376" s="3" t="s">
        <v>36938</v>
      </c>
      <c r="D10376" s="3"/>
      <c r="E10376" s="3"/>
      <c r="F10376" s="3" t="s">
        <v>164</v>
      </c>
      <c r="G10376" s="3" t="s">
        <v>60</v>
      </c>
      <c r="H10376" s="3" t="s">
        <v>24</v>
      </c>
      <c r="I10376" s="3" t="s">
        <v>8215</v>
      </c>
      <c r="J10376" s="1" t="s">
        <v>179</v>
      </c>
      <c r="K10376" s="7" t="s">
        <v>5400</v>
      </c>
      <c r="L10376" s="3" t="s">
        <v>29</v>
      </c>
      <c r="M10376" s="3" t="s">
        <v>29</v>
      </c>
      <c r="N10376" s="3"/>
      <c r="O10376" s="77" t="s">
        <v>28</v>
      </c>
      <c r="P10376" s="77" t="s">
        <v>28392</v>
      </c>
      <c r="Q10376" s="77" t="s">
        <v>32</v>
      </c>
      <c r="R10376" s="77"/>
    </row>
    <row r="10377" spans="1:18" ht="15" customHeight="1">
      <c r="A10377" s="5" t="s">
        <v>36939</v>
      </c>
      <c r="B10377" s="3" t="s">
        <v>36939</v>
      </c>
      <c r="C10377" s="3" t="s">
        <v>36940</v>
      </c>
      <c r="D10377" s="3"/>
      <c r="E10377" s="3"/>
      <c r="F10377" s="3" t="s">
        <v>88</v>
      </c>
      <c r="G10377" s="3" t="s">
        <v>65</v>
      </c>
      <c r="H10377" s="3" t="s">
        <v>8278</v>
      </c>
      <c r="I10377" s="3" t="s">
        <v>8215</v>
      </c>
      <c r="J10377" s="1" t="s">
        <v>37</v>
      </c>
      <c r="K10377" s="7" t="s">
        <v>5445</v>
      </c>
      <c r="L10377" s="3" t="s">
        <v>29</v>
      </c>
      <c r="M10377" s="3" t="s">
        <v>28</v>
      </c>
      <c r="N10377" s="3" t="s">
        <v>24</v>
      </c>
      <c r="O10377" s="77" t="s">
        <v>28</v>
      </c>
      <c r="P10377" s="77" t="s">
        <v>5446</v>
      </c>
      <c r="Q10377" s="77" t="s">
        <v>32</v>
      </c>
      <c r="R10377" s="77"/>
    </row>
    <row r="10378" spans="1:18" ht="15" customHeight="1">
      <c r="A10378" s="5" t="s">
        <v>36941</v>
      </c>
      <c r="B10378" s="3" t="s">
        <v>36941</v>
      </c>
      <c r="C10378" s="3"/>
      <c r="D10378" s="3" t="s">
        <v>36942</v>
      </c>
      <c r="E10378" s="3" t="s">
        <v>36943</v>
      </c>
      <c r="F10378" s="3" t="s">
        <v>22</v>
      </c>
      <c r="G10378" s="3" t="s">
        <v>65</v>
      </c>
      <c r="H10378" s="3" t="s">
        <v>24</v>
      </c>
      <c r="I10378" s="3" t="s">
        <v>8215</v>
      </c>
      <c r="J10378" s="1" t="s">
        <v>1021</v>
      </c>
      <c r="K10378" s="7" t="s">
        <v>5445</v>
      </c>
      <c r="L10378" s="3" t="s">
        <v>29</v>
      </c>
      <c r="M10378" s="3" t="s">
        <v>28</v>
      </c>
      <c r="N10378" s="3" t="s">
        <v>24</v>
      </c>
      <c r="O10378" s="77" t="s">
        <v>28</v>
      </c>
      <c r="P10378" s="77" t="s">
        <v>5446</v>
      </c>
      <c r="Q10378" s="77" t="s">
        <v>32</v>
      </c>
      <c r="R10378" s="77"/>
    </row>
    <row r="10379" spans="1:18" ht="15" customHeight="1">
      <c r="A10379" s="5" t="s">
        <v>36944</v>
      </c>
      <c r="B10379" s="3" t="s">
        <v>36944</v>
      </c>
      <c r="C10379" s="3"/>
      <c r="D10379" s="3" t="s">
        <v>36945</v>
      </c>
      <c r="E10379" s="3" t="s">
        <v>36946</v>
      </c>
      <c r="F10379" s="3" t="s">
        <v>22</v>
      </c>
      <c r="G10379" s="3" t="s">
        <v>65</v>
      </c>
      <c r="H10379" s="3" t="s">
        <v>24</v>
      </c>
      <c r="I10379" s="3" t="s">
        <v>8215</v>
      </c>
      <c r="J10379" s="1" t="s">
        <v>1021</v>
      </c>
      <c r="K10379" s="7" t="s">
        <v>5395</v>
      </c>
      <c r="L10379" s="3" t="s">
        <v>28</v>
      </c>
      <c r="M10379" s="3" t="s">
        <v>28</v>
      </c>
      <c r="N10379" s="3" t="s">
        <v>24</v>
      </c>
      <c r="O10379" s="77" t="s">
        <v>28</v>
      </c>
      <c r="P10379" s="77" t="s">
        <v>5396</v>
      </c>
      <c r="Q10379" s="77" t="s">
        <v>32</v>
      </c>
      <c r="R10379" s="77"/>
    </row>
    <row r="10380" spans="1:18" ht="15" customHeight="1">
      <c r="A10380" s="5" t="s">
        <v>36947</v>
      </c>
      <c r="B10380" s="3" t="s">
        <v>36947</v>
      </c>
      <c r="C10380" s="3"/>
      <c r="D10380" s="3" t="s">
        <v>36948</v>
      </c>
      <c r="E10380" s="3" t="s">
        <v>36949</v>
      </c>
      <c r="F10380" s="3" t="s">
        <v>22</v>
      </c>
      <c r="G10380" s="3" t="s">
        <v>65</v>
      </c>
      <c r="H10380" s="3" t="s">
        <v>24</v>
      </c>
      <c r="I10380" s="3" t="s">
        <v>8215</v>
      </c>
      <c r="J10380" s="1" t="s">
        <v>1021</v>
      </c>
      <c r="K10380" s="7" t="s">
        <v>5395</v>
      </c>
      <c r="L10380" s="3" t="s">
        <v>29</v>
      </c>
      <c r="M10380" s="3" t="s">
        <v>28</v>
      </c>
      <c r="N10380" s="3" t="s">
        <v>24</v>
      </c>
      <c r="O10380" s="77" t="s">
        <v>28</v>
      </c>
      <c r="P10380" s="77" t="s">
        <v>5396</v>
      </c>
      <c r="Q10380" s="77" t="s">
        <v>32</v>
      </c>
      <c r="R10380" s="77"/>
    </row>
    <row r="10381" spans="1:18" ht="15" customHeight="1">
      <c r="A10381" s="5" t="s">
        <v>36950</v>
      </c>
      <c r="B10381" s="3" t="s">
        <v>36950</v>
      </c>
      <c r="C10381" s="3"/>
      <c r="D10381" s="3" t="s">
        <v>36951</v>
      </c>
      <c r="E10381" s="3" t="s">
        <v>36952</v>
      </c>
      <c r="F10381" s="3" t="s">
        <v>22</v>
      </c>
      <c r="G10381" s="3" t="s">
        <v>65</v>
      </c>
      <c r="H10381" s="3" t="s">
        <v>24</v>
      </c>
      <c r="I10381" s="3" t="s">
        <v>8215</v>
      </c>
      <c r="J10381" s="1" t="s">
        <v>1021</v>
      </c>
      <c r="K10381" s="7" t="s">
        <v>5445</v>
      </c>
      <c r="L10381" s="3" t="s">
        <v>29</v>
      </c>
      <c r="M10381" s="3" t="s">
        <v>28</v>
      </c>
      <c r="N10381" s="3" t="s">
        <v>24</v>
      </c>
      <c r="O10381" s="77" t="s">
        <v>28</v>
      </c>
      <c r="P10381" s="77" t="s">
        <v>5446</v>
      </c>
      <c r="Q10381" s="77" t="s">
        <v>32</v>
      </c>
      <c r="R10381" s="77"/>
    </row>
    <row r="10382" spans="1:18" ht="15" customHeight="1">
      <c r="A10382" s="5" t="s">
        <v>36953</v>
      </c>
      <c r="B10382" s="3" t="s">
        <v>36953</v>
      </c>
      <c r="C10382" s="3" t="s">
        <v>36954</v>
      </c>
      <c r="D10382" s="3"/>
      <c r="E10382" s="3"/>
      <c r="F10382" s="3" t="s">
        <v>88</v>
      </c>
      <c r="G10382" s="3" t="s">
        <v>65</v>
      </c>
      <c r="H10382" s="3" t="s">
        <v>29</v>
      </c>
      <c r="I10382" s="3" t="s">
        <v>8215</v>
      </c>
      <c r="J10382" s="1" t="s">
        <v>37</v>
      </c>
      <c r="K10382" s="7" t="s">
        <v>5400</v>
      </c>
      <c r="L10382" s="3" t="s">
        <v>29</v>
      </c>
      <c r="M10382" s="3" t="s">
        <v>29</v>
      </c>
      <c r="N10382" s="3"/>
      <c r="O10382" s="77" t="s">
        <v>28</v>
      </c>
      <c r="P10382" s="77" t="s">
        <v>7532</v>
      </c>
      <c r="Q10382" s="77" t="s">
        <v>32</v>
      </c>
      <c r="R10382" s="77"/>
    </row>
    <row r="10383" spans="1:18" ht="15" customHeight="1">
      <c r="A10383" s="5" t="s">
        <v>36955</v>
      </c>
      <c r="B10383" s="3" t="s">
        <v>36955</v>
      </c>
      <c r="C10383" s="3"/>
      <c r="D10383" s="3" t="s">
        <v>36956</v>
      </c>
      <c r="E10383" s="3" t="s">
        <v>36957</v>
      </c>
      <c r="F10383" s="3" t="s">
        <v>22</v>
      </c>
      <c r="G10383" s="3" t="s">
        <v>65</v>
      </c>
      <c r="H10383" s="3" t="s">
        <v>24</v>
      </c>
      <c r="I10383" s="3" t="s">
        <v>8215</v>
      </c>
      <c r="J10383" s="1" t="s">
        <v>1021</v>
      </c>
      <c r="K10383" s="7" t="s">
        <v>5445</v>
      </c>
      <c r="L10383" s="3" t="s">
        <v>28</v>
      </c>
      <c r="M10383" s="3" t="s">
        <v>28</v>
      </c>
      <c r="N10383" s="3" t="s">
        <v>24</v>
      </c>
      <c r="O10383" s="77" t="s">
        <v>28</v>
      </c>
      <c r="P10383" s="77" t="s">
        <v>5446</v>
      </c>
      <c r="Q10383" s="77" t="s">
        <v>32</v>
      </c>
      <c r="R10383" s="77"/>
    </row>
    <row r="10384" spans="1:18" ht="15" customHeight="1">
      <c r="A10384" s="5" t="s">
        <v>36958</v>
      </c>
      <c r="B10384" s="3" t="s">
        <v>36958</v>
      </c>
      <c r="C10384" s="3" t="s">
        <v>36959</v>
      </c>
      <c r="D10384" s="3"/>
      <c r="E10384" s="3"/>
      <c r="F10384" s="3" t="s">
        <v>22</v>
      </c>
      <c r="G10384" s="3" t="s">
        <v>23</v>
      </c>
      <c r="H10384" s="3" t="s">
        <v>24</v>
      </c>
      <c r="I10384" s="3" t="s">
        <v>8215</v>
      </c>
      <c r="J10384" s="1" t="s">
        <v>37</v>
      </c>
      <c r="K10384" s="7" t="s">
        <v>5400</v>
      </c>
      <c r="L10384" s="3" t="s">
        <v>28</v>
      </c>
      <c r="M10384" s="3" t="s">
        <v>28</v>
      </c>
      <c r="N10384" s="3"/>
      <c r="O10384" s="77" t="s">
        <v>28</v>
      </c>
      <c r="P10384" s="77" t="s">
        <v>28392</v>
      </c>
      <c r="Q10384" s="77" t="s">
        <v>32</v>
      </c>
      <c r="R10384" s="77"/>
    </row>
    <row r="10385" spans="1:18" ht="15" customHeight="1">
      <c r="A10385" s="5" t="s">
        <v>36960</v>
      </c>
      <c r="B10385" s="3" t="s">
        <v>36960</v>
      </c>
      <c r="C10385" s="3" t="s">
        <v>36961</v>
      </c>
      <c r="D10385" s="3"/>
      <c r="E10385" s="3"/>
      <c r="F10385" s="3" t="s">
        <v>164</v>
      </c>
      <c r="G10385" s="3" t="s">
        <v>60</v>
      </c>
      <c r="H10385" s="3" t="s">
        <v>24</v>
      </c>
      <c r="I10385" s="3" t="s">
        <v>8215</v>
      </c>
      <c r="J10385" s="1" t="s">
        <v>165</v>
      </c>
      <c r="K10385" s="7" t="s">
        <v>5400</v>
      </c>
      <c r="L10385" s="3" t="s">
        <v>28</v>
      </c>
      <c r="M10385" s="3" t="s">
        <v>29</v>
      </c>
      <c r="N10385" s="3"/>
      <c r="O10385" s="77" t="s">
        <v>28</v>
      </c>
      <c r="P10385" s="77" t="s">
        <v>28392</v>
      </c>
      <c r="Q10385" s="77" t="s">
        <v>32</v>
      </c>
      <c r="R10385" s="77"/>
    </row>
    <row r="10386" spans="1:18" ht="15" customHeight="1">
      <c r="A10386" s="5" t="s">
        <v>36962</v>
      </c>
      <c r="B10386" s="3" t="s">
        <v>36962</v>
      </c>
      <c r="C10386" s="3"/>
      <c r="D10386" s="3" t="s">
        <v>36963</v>
      </c>
      <c r="E10386" s="3" t="s">
        <v>36964</v>
      </c>
      <c r="F10386" s="3" t="s">
        <v>22</v>
      </c>
      <c r="G10386" s="3" t="s">
        <v>65</v>
      </c>
      <c r="H10386" s="3" t="s">
        <v>24</v>
      </c>
      <c r="I10386" s="3" t="s">
        <v>8215</v>
      </c>
      <c r="J10386" s="1" t="s">
        <v>1021</v>
      </c>
      <c r="K10386" s="7" t="s">
        <v>5395</v>
      </c>
      <c r="L10386" s="3" t="s">
        <v>29</v>
      </c>
      <c r="M10386" s="3" t="s">
        <v>28</v>
      </c>
      <c r="N10386" s="3" t="s">
        <v>24</v>
      </c>
      <c r="O10386" s="77" t="s">
        <v>28</v>
      </c>
      <c r="P10386" s="77" t="s">
        <v>5396</v>
      </c>
      <c r="Q10386" s="77" t="s">
        <v>32</v>
      </c>
      <c r="R10386" s="77"/>
    </row>
    <row r="10387" spans="1:18" ht="15" customHeight="1">
      <c r="A10387" s="5" t="s">
        <v>36965</v>
      </c>
      <c r="B10387" s="3" t="s">
        <v>36965</v>
      </c>
      <c r="C10387" s="3"/>
      <c r="D10387" s="3" t="s">
        <v>36966</v>
      </c>
      <c r="E10387" s="3" t="s">
        <v>36967</v>
      </c>
      <c r="F10387" s="3" t="s">
        <v>22</v>
      </c>
      <c r="G10387" s="3" t="s">
        <v>65</v>
      </c>
      <c r="H10387" s="3" t="s">
        <v>24</v>
      </c>
      <c r="I10387" s="3" t="s">
        <v>8215</v>
      </c>
      <c r="J10387" s="1" t="s">
        <v>1021</v>
      </c>
      <c r="K10387" s="7" t="s">
        <v>5395</v>
      </c>
      <c r="L10387" s="3" t="s">
        <v>29</v>
      </c>
      <c r="M10387" s="3" t="s">
        <v>28</v>
      </c>
      <c r="N10387" s="3" t="s">
        <v>24</v>
      </c>
      <c r="O10387" s="77" t="s">
        <v>28</v>
      </c>
      <c r="P10387" s="77" t="s">
        <v>5396</v>
      </c>
      <c r="Q10387" s="77" t="s">
        <v>32</v>
      </c>
      <c r="R10387" s="77"/>
    </row>
    <row r="10388" spans="1:18" ht="15" customHeight="1">
      <c r="A10388" s="5" t="s">
        <v>36968</v>
      </c>
      <c r="B10388" s="3" t="s">
        <v>36968</v>
      </c>
      <c r="C10388" s="3" t="s">
        <v>36969</v>
      </c>
      <c r="D10388" s="3"/>
      <c r="E10388" s="3"/>
      <c r="F10388" s="3" t="s">
        <v>22</v>
      </c>
      <c r="G10388" s="3" t="s">
        <v>53</v>
      </c>
      <c r="H10388" s="3" t="s">
        <v>29</v>
      </c>
      <c r="I10388" s="3" t="s">
        <v>8215</v>
      </c>
      <c r="J10388" s="1" t="s">
        <v>37</v>
      </c>
      <c r="K10388" s="7" t="s">
        <v>5400</v>
      </c>
      <c r="L10388" s="3" t="s">
        <v>29</v>
      </c>
      <c r="M10388" s="3" t="s">
        <v>29</v>
      </c>
      <c r="N10388" s="3"/>
      <c r="O10388" s="77" t="s">
        <v>28</v>
      </c>
      <c r="P10388" s="77" t="s">
        <v>7532</v>
      </c>
      <c r="Q10388" s="77" t="s">
        <v>32</v>
      </c>
      <c r="R10388" s="77"/>
    </row>
    <row r="10389" spans="1:18" ht="15" customHeight="1">
      <c r="A10389" s="5" t="s">
        <v>36970</v>
      </c>
      <c r="B10389" s="3" t="s">
        <v>36970</v>
      </c>
      <c r="C10389" s="3"/>
      <c r="D10389" s="3" t="s">
        <v>36971</v>
      </c>
      <c r="E10389" s="3" t="s">
        <v>36972</v>
      </c>
      <c r="F10389" s="3" t="s">
        <v>22</v>
      </c>
      <c r="G10389" s="3" t="s">
        <v>53</v>
      </c>
      <c r="H10389" s="3" t="s">
        <v>24</v>
      </c>
      <c r="I10389" s="3" t="s">
        <v>8215</v>
      </c>
      <c r="J10389" s="1" t="s">
        <v>1021</v>
      </c>
      <c r="K10389" s="7" t="s">
        <v>5395</v>
      </c>
      <c r="L10389" s="3" t="s">
        <v>29</v>
      </c>
      <c r="M10389" s="3" t="s">
        <v>28</v>
      </c>
      <c r="N10389" s="3" t="s">
        <v>24</v>
      </c>
      <c r="O10389" s="77" t="s">
        <v>28</v>
      </c>
      <c r="P10389" s="77" t="s">
        <v>5396</v>
      </c>
      <c r="Q10389" s="77" t="s">
        <v>32</v>
      </c>
      <c r="R10389" s="77"/>
    </row>
    <row r="10390" spans="1:18" ht="15" customHeight="1">
      <c r="A10390" s="5" t="s">
        <v>36973</v>
      </c>
      <c r="B10390" s="3" t="s">
        <v>36973</v>
      </c>
      <c r="C10390" s="3" t="s">
        <v>36974</v>
      </c>
      <c r="D10390" s="3"/>
      <c r="E10390" s="3"/>
      <c r="F10390" s="3" t="s">
        <v>88</v>
      </c>
      <c r="G10390" s="3" t="s">
        <v>23</v>
      </c>
      <c r="H10390" s="3" t="s">
        <v>29</v>
      </c>
      <c r="I10390" s="3" t="s">
        <v>8215</v>
      </c>
      <c r="J10390" s="1" t="s">
        <v>37</v>
      </c>
      <c r="K10390" s="7" t="s">
        <v>5400</v>
      </c>
      <c r="L10390" s="3" t="s">
        <v>28</v>
      </c>
      <c r="M10390" s="3" t="s">
        <v>29</v>
      </c>
      <c r="N10390" s="3"/>
      <c r="O10390" s="77" t="s">
        <v>28</v>
      </c>
      <c r="P10390" s="77" t="s">
        <v>7532</v>
      </c>
      <c r="Q10390" s="77" t="s">
        <v>32</v>
      </c>
      <c r="R10390" s="77"/>
    </row>
    <row r="10391" spans="1:18" ht="15" customHeight="1">
      <c r="A10391" s="5" t="s">
        <v>36975</v>
      </c>
      <c r="B10391" s="3" t="s">
        <v>36975</v>
      </c>
      <c r="C10391" s="3"/>
      <c r="D10391" s="3" t="s">
        <v>36976</v>
      </c>
      <c r="E10391" s="3"/>
      <c r="F10391" s="3" t="s">
        <v>22</v>
      </c>
      <c r="G10391" s="3" t="s">
        <v>60</v>
      </c>
      <c r="H10391" s="3" t="s">
        <v>24</v>
      </c>
      <c r="I10391" s="3" t="s">
        <v>8215</v>
      </c>
      <c r="J10391" s="1" t="s">
        <v>1021</v>
      </c>
      <c r="K10391" s="7" t="s">
        <v>5400</v>
      </c>
      <c r="L10391" s="3" t="s">
        <v>28</v>
      </c>
      <c r="M10391" s="3" t="s">
        <v>28</v>
      </c>
      <c r="N10391" s="3"/>
      <c r="O10391" s="77" t="s">
        <v>28</v>
      </c>
      <c r="P10391" s="77" t="s">
        <v>7532</v>
      </c>
      <c r="Q10391" s="77" t="s">
        <v>32</v>
      </c>
      <c r="R10391" s="77"/>
    </row>
    <row r="10392" spans="1:18" ht="15" customHeight="1">
      <c r="A10392" s="5" t="s">
        <v>36977</v>
      </c>
      <c r="B10392" s="3" t="s">
        <v>36977</v>
      </c>
      <c r="C10392" s="3" t="s">
        <v>36978</v>
      </c>
      <c r="D10392" s="3"/>
      <c r="E10392" s="3"/>
      <c r="F10392" s="3" t="s">
        <v>22</v>
      </c>
      <c r="G10392" s="3" t="s">
        <v>11341</v>
      </c>
      <c r="H10392" s="3" t="s">
        <v>24</v>
      </c>
      <c r="I10392" s="3" t="s">
        <v>8215</v>
      </c>
      <c r="J10392" s="1" t="s">
        <v>37</v>
      </c>
      <c r="K10392" s="7" t="s">
        <v>5400</v>
      </c>
      <c r="L10392" s="3" t="s">
        <v>29</v>
      </c>
      <c r="M10392" s="3" t="s">
        <v>29</v>
      </c>
      <c r="N10392" s="3"/>
      <c r="O10392" s="77" t="s">
        <v>28</v>
      </c>
      <c r="P10392" s="77" t="s">
        <v>7532</v>
      </c>
      <c r="Q10392" s="77" t="s">
        <v>32</v>
      </c>
      <c r="R10392" s="77"/>
    </row>
    <row r="10393" spans="1:18" ht="15" customHeight="1">
      <c r="A10393" s="5" t="s">
        <v>36979</v>
      </c>
      <c r="B10393" s="3" t="s">
        <v>36979</v>
      </c>
      <c r="C10393" s="3" t="s">
        <v>36980</v>
      </c>
      <c r="D10393" s="3" t="s">
        <v>36981</v>
      </c>
      <c r="E10393" s="3"/>
      <c r="F10393" s="3" t="s">
        <v>88</v>
      </c>
      <c r="G10393" s="3" t="s">
        <v>65</v>
      </c>
      <c r="H10393" s="3" t="s">
        <v>29</v>
      </c>
      <c r="I10393" s="3" t="s">
        <v>8215</v>
      </c>
      <c r="J10393" s="1" t="s">
        <v>37</v>
      </c>
      <c r="K10393" s="7" t="s">
        <v>5395</v>
      </c>
      <c r="L10393" s="3" t="s">
        <v>29</v>
      </c>
      <c r="M10393" s="3" t="s">
        <v>29</v>
      </c>
      <c r="N10393" s="3" t="s">
        <v>24</v>
      </c>
      <c r="O10393" s="77" t="s">
        <v>28</v>
      </c>
      <c r="P10393" s="77" t="s">
        <v>31786</v>
      </c>
      <c r="Q10393" s="77" t="s">
        <v>32</v>
      </c>
      <c r="R10393" s="77"/>
    </row>
    <row r="10394" spans="1:18" ht="15" customHeight="1">
      <c r="A10394" s="5" t="s">
        <v>36982</v>
      </c>
      <c r="B10394" s="3" t="s">
        <v>36982</v>
      </c>
      <c r="C10394" s="3" t="s">
        <v>36983</v>
      </c>
      <c r="D10394" s="3"/>
      <c r="E10394" s="3"/>
      <c r="F10394" s="3" t="s">
        <v>22</v>
      </c>
      <c r="G10394" s="3" t="s">
        <v>65</v>
      </c>
      <c r="H10394" s="3" t="s">
        <v>24</v>
      </c>
      <c r="I10394" s="3" t="s">
        <v>8215</v>
      </c>
      <c r="J10394" s="1" t="s">
        <v>37</v>
      </c>
      <c r="K10394" s="7" t="s">
        <v>5400</v>
      </c>
      <c r="L10394" s="3" t="s">
        <v>29</v>
      </c>
      <c r="M10394" s="3" t="s">
        <v>29</v>
      </c>
      <c r="N10394" s="3"/>
      <c r="O10394" s="77" t="s">
        <v>28</v>
      </c>
      <c r="P10394" s="77" t="s">
        <v>7532</v>
      </c>
      <c r="Q10394" s="77" t="s">
        <v>32</v>
      </c>
      <c r="R10394" s="77"/>
    </row>
    <row r="10395" spans="1:18" ht="15" customHeight="1">
      <c r="A10395" s="5" t="s">
        <v>36984</v>
      </c>
      <c r="B10395" s="3" t="s">
        <v>36984</v>
      </c>
      <c r="C10395" s="3"/>
      <c r="D10395" s="3" t="s">
        <v>36985</v>
      </c>
      <c r="E10395" s="3" t="s">
        <v>36986</v>
      </c>
      <c r="F10395" s="3" t="s">
        <v>22</v>
      </c>
      <c r="G10395" s="3" t="s">
        <v>18005</v>
      </c>
      <c r="H10395" s="3" t="s">
        <v>24</v>
      </c>
      <c r="I10395" s="3" t="s">
        <v>8215</v>
      </c>
      <c r="J10395" s="1" t="s">
        <v>37</v>
      </c>
      <c r="K10395" s="7" t="s">
        <v>5395</v>
      </c>
      <c r="L10395" s="3" t="s">
        <v>28</v>
      </c>
      <c r="M10395" s="3" t="s">
        <v>29</v>
      </c>
      <c r="N10395" s="3" t="s">
        <v>24</v>
      </c>
      <c r="O10395" s="77" t="s">
        <v>28</v>
      </c>
      <c r="P10395" s="77" t="s">
        <v>5396</v>
      </c>
      <c r="Q10395" s="77" t="s">
        <v>32</v>
      </c>
      <c r="R10395" s="77"/>
    </row>
    <row r="10396" spans="1:18" ht="15" customHeight="1">
      <c r="A10396" s="5" t="s">
        <v>36987</v>
      </c>
      <c r="B10396" s="3" t="s">
        <v>36987</v>
      </c>
      <c r="C10396" s="3" t="s">
        <v>36988</v>
      </c>
      <c r="D10396" s="3"/>
      <c r="E10396" s="3"/>
      <c r="F10396" s="3" t="s">
        <v>22</v>
      </c>
      <c r="G10396" s="3" t="s">
        <v>23</v>
      </c>
      <c r="H10396" s="3" t="s">
        <v>24</v>
      </c>
      <c r="I10396" s="3" t="s">
        <v>8215</v>
      </c>
      <c r="J10396" s="1" t="s">
        <v>37</v>
      </c>
      <c r="K10396" s="7" t="s">
        <v>5400</v>
      </c>
      <c r="L10396" s="3" t="s">
        <v>29</v>
      </c>
      <c r="M10396" s="3" t="s">
        <v>29</v>
      </c>
      <c r="N10396" s="3"/>
      <c r="O10396" s="77" t="s">
        <v>28</v>
      </c>
      <c r="P10396" s="77" t="s">
        <v>28392</v>
      </c>
      <c r="Q10396" s="77" t="s">
        <v>32</v>
      </c>
      <c r="R10396" s="77" t="s">
        <v>166</v>
      </c>
    </row>
    <row r="10397" spans="1:18" ht="15" customHeight="1">
      <c r="A10397" s="5" t="s">
        <v>36989</v>
      </c>
      <c r="B10397" s="3" t="s">
        <v>36989</v>
      </c>
      <c r="C10397" s="3"/>
      <c r="D10397" s="3" t="s">
        <v>36990</v>
      </c>
      <c r="E10397" s="3" t="s">
        <v>36991</v>
      </c>
      <c r="F10397" s="3" t="s">
        <v>22</v>
      </c>
      <c r="G10397" s="3" t="s">
        <v>65</v>
      </c>
      <c r="H10397" s="3" t="s">
        <v>24</v>
      </c>
      <c r="I10397" s="3" t="s">
        <v>8215</v>
      </c>
      <c r="J10397" s="1" t="s">
        <v>37</v>
      </c>
      <c r="K10397" s="7" t="s">
        <v>5395</v>
      </c>
      <c r="L10397" s="3" t="s">
        <v>28</v>
      </c>
      <c r="M10397" s="3" t="s">
        <v>29</v>
      </c>
      <c r="N10397" s="3" t="s">
        <v>24</v>
      </c>
      <c r="O10397" s="77" t="s">
        <v>28</v>
      </c>
      <c r="P10397" s="77" t="s">
        <v>5396</v>
      </c>
      <c r="Q10397" s="77" t="s">
        <v>32</v>
      </c>
      <c r="R10397" s="77"/>
    </row>
    <row r="10398" spans="1:18" ht="15" customHeight="1">
      <c r="A10398" s="5" t="s">
        <v>36992</v>
      </c>
      <c r="B10398" s="3" t="s">
        <v>36992</v>
      </c>
      <c r="C10398" s="3" t="s">
        <v>36993</v>
      </c>
      <c r="D10398" s="3"/>
      <c r="E10398" s="3"/>
      <c r="F10398" s="3" t="s">
        <v>164</v>
      </c>
      <c r="G10398" s="3" t="s">
        <v>60</v>
      </c>
      <c r="H10398" s="3" t="s">
        <v>24</v>
      </c>
      <c r="I10398" s="3" t="s">
        <v>8215</v>
      </c>
      <c r="J10398" s="1" t="s">
        <v>179</v>
      </c>
      <c r="K10398" s="7" t="s">
        <v>5400</v>
      </c>
      <c r="L10398" s="3" t="s">
        <v>29</v>
      </c>
      <c r="M10398" s="3" t="s">
        <v>29</v>
      </c>
      <c r="N10398" s="3"/>
      <c r="O10398" s="77" t="s">
        <v>28</v>
      </c>
      <c r="P10398" s="77" t="s">
        <v>7532</v>
      </c>
      <c r="Q10398" s="77" t="s">
        <v>32</v>
      </c>
      <c r="R10398" s="77"/>
    </row>
    <row r="10399" spans="1:18" ht="15" customHeight="1">
      <c r="A10399" s="5" t="s">
        <v>36994</v>
      </c>
      <c r="B10399" s="3" t="s">
        <v>36994</v>
      </c>
      <c r="C10399" s="3"/>
      <c r="D10399" s="3" t="s">
        <v>36995</v>
      </c>
      <c r="E10399" s="3" t="s">
        <v>36996</v>
      </c>
      <c r="F10399" s="3" t="s">
        <v>22</v>
      </c>
      <c r="G10399" s="3" t="s">
        <v>53</v>
      </c>
      <c r="H10399" s="3" t="s">
        <v>24</v>
      </c>
      <c r="I10399" s="3" t="s">
        <v>8215</v>
      </c>
      <c r="J10399" s="1" t="s">
        <v>1021</v>
      </c>
      <c r="K10399" s="7" t="s">
        <v>5395</v>
      </c>
      <c r="L10399" s="3" t="s">
        <v>29</v>
      </c>
      <c r="M10399" s="3" t="s">
        <v>28</v>
      </c>
      <c r="N10399" s="3" t="s">
        <v>24</v>
      </c>
      <c r="O10399" s="77" t="s">
        <v>28</v>
      </c>
      <c r="P10399" s="77" t="s">
        <v>28146</v>
      </c>
      <c r="Q10399" s="77" t="s">
        <v>32</v>
      </c>
      <c r="R10399" s="77"/>
    </row>
    <row r="10400" spans="1:18" ht="15" customHeight="1">
      <c r="A10400" s="5" t="s">
        <v>36997</v>
      </c>
      <c r="B10400" s="3" t="s">
        <v>36997</v>
      </c>
      <c r="C10400" s="3" t="s">
        <v>36998</v>
      </c>
      <c r="D10400" s="3"/>
      <c r="E10400" s="3"/>
      <c r="F10400" s="3" t="s">
        <v>22</v>
      </c>
      <c r="G10400" s="3" t="s">
        <v>23</v>
      </c>
      <c r="H10400" s="3" t="s">
        <v>24</v>
      </c>
      <c r="I10400" s="3" t="s">
        <v>8215</v>
      </c>
      <c r="J10400" s="1" t="s">
        <v>37</v>
      </c>
      <c r="K10400" s="7" t="s">
        <v>5400</v>
      </c>
      <c r="L10400" s="3" t="s">
        <v>29</v>
      </c>
      <c r="M10400" s="3" t="s">
        <v>29</v>
      </c>
      <c r="N10400" s="3"/>
      <c r="O10400" s="77" t="s">
        <v>28</v>
      </c>
      <c r="P10400" s="77" t="s">
        <v>5663</v>
      </c>
      <c r="Q10400" s="77" t="s">
        <v>32</v>
      </c>
      <c r="R10400" s="77"/>
    </row>
    <row r="10401" spans="1:18" ht="15" customHeight="1">
      <c r="A10401" s="5" t="s">
        <v>36999</v>
      </c>
      <c r="B10401" s="3" t="s">
        <v>36999</v>
      </c>
      <c r="C10401" s="3" t="s">
        <v>37000</v>
      </c>
      <c r="D10401" s="3" t="s">
        <v>37001</v>
      </c>
      <c r="E10401" s="3"/>
      <c r="F10401" s="3" t="s">
        <v>22</v>
      </c>
      <c r="G10401" s="3" t="s">
        <v>23</v>
      </c>
      <c r="H10401" s="3" t="s">
        <v>24</v>
      </c>
      <c r="I10401" s="3" t="s">
        <v>8215</v>
      </c>
      <c r="J10401" s="1" t="s">
        <v>1021</v>
      </c>
      <c r="K10401" s="7" t="s">
        <v>5445</v>
      </c>
      <c r="L10401" s="3" t="s">
        <v>28</v>
      </c>
      <c r="M10401" s="3" t="s">
        <v>29</v>
      </c>
      <c r="N10401" s="3" t="s">
        <v>30</v>
      </c>
      <c r="O10401" s="77" t="s">
        <v>28</v>
      </c>
      <c r="P10401" s="77" t="s">
        <v>5446</v>
      </c>
      <c r="Q10401" s="77" t="s">
        <v>32</v>
      </c>
      <c r="R10401" s="77"/>
    </row>
    <row r="10402" spans="1:18" ht="15" customHeight="1">
      <c r="A10402" s="5" t="s">
        <v>37002</v>
      </c>
      <c r="B10402" s="3" t="s">
        <v>37002</v>
      </c>
      <c r="C10402" s="3" t="s">
        <v>37003</v>
      </c>
      <c r="D10402" s="3"/>
      <c r="E10402" s="3"/>
      <c r="F10402" s="3" t="s">
        <v>22</v>
      </c>
      <c r="G10402" s="3" t="s">
        <v>23</v>
      </c>
      <c r="H10402" s="3" t="s">
        <v>24</v>
      </c>
      <c r="I10402" s="3" t="s">
        <v>8215</v>
      </c>
      <c r="J10402" s="1" t="s">
        <v>37</v>
      </c>
      <c r="K10402" s="7" t="s">
        <v>5400</v>
      </c>
      <c r="L10402" s="3" t="s">
        <v>29</v>
      </c>
      <c r="M10402" s="3" t="s">
        <v>29</v>
      </c>
      <c r="N10402" s="3"/>
      <c r="O10402" s="77" t="s">
        <v>28</v>
      </c>
      <c r="P10402" s="77" t="s">
        <v>7532</v>
      </c>
      <c r="Q10402" s="77" t="s">
        <v>32</v>
      </c>
      <c r="R10402" s="77"/>
    </row>
    <row r="10403" spans="1:18" ht="15" customHeight="1">
      <c r="A10403" s="5" t="s">
        <v>37004</v>
      </c>
      <c r="B10403" s="3" t="s">
        <v>37004</v>
      </c>
      <c r="C10403" s="3" t="s">
        <v>37005</v>
      </c>
      <c r="D10403" s="3"/>
      <c r="E10403" s="3"/>
      <c r="F10403" s="3" t="s">
        <v>88</v>
      </c>
      <c r="G10403" s="3" t="s">
        <v>23</v>
      </c>
      <c r="H10403" s="3" t="s">
        <v>29</v>
      </c>
      <c r="I10403" s="3" t="s">
        <v>8215</v>
      </c>
      <c r="J10403" s="1" t="s">
        <v>37</v>
      </c>
      <c r="K10403" s="7" t="s">
        <v>5395</v>
      </c>
      <c r="L10403" s="3" t="s">
        <v>29</v>
      </c>
      <c r="M10403" s="3" t="s">
        <v>29</v>
      </c>
      <c r="N10403" s="3" t="s">
        <v>24</v>
      </c>
      <c r="O10403" s="77" t="s">
        <v>28</v>
      </c>
      <c r="P10403" s="77" t="s">
        <v>6020</v>
      </c>
      <c r="Q10403" s="77" t="s">
        <v>32</v>
      </c>
      <c r="R10403" s="77"/>
    </row>
    <row r="10404" spans="1:18" ht="15" customHeight="1">
      <c r="A10404" s="5" t="s">
        <v>37006</v>
      </c>
      <c r="B10404" s="3" t="s">
        <v>37006</v>
      </c>
      <c r="C10404" s="3"/>
      <c r="D10404" s="3" t="s">
        <v>37007</v>
      </c>
      <c r="E10404" s="3" t="s">
        <v>37008</v>
      </c>
      <c r="F10404" s="3" t="s">
        <v>88</v>
      </c>
      <c r="G10404" s="3" t="s">
        <v>60</v>
      </c>
      <c r="H10404" s="3" t="s">
        <v>28</v>
      </c>
      <c r="I10404" s="3" t="s">
        <v>8215</v>
      </c>
      <c r="J10404" s="1" t="s">
        <v>1021</v>
      </c>
      <c r="K10404" s="7" t="s">
        <v>5395</v>
      </c>
      <c r="L10404" s="3" t="s">
        <v>28</v>
      </c>
      <c r="M10404" s="3" t="s">
        <v>29</v>
      </c>
      <c r="N10404" s="3" t="s">
        <v>5749</v>
      </c>
      <c r="O10404" s="77" t="s">
        <v>28</v>
      </c>
      <c r="P10404" s="77" t="s">
        <v>5396</v>
      </c>
      <c r="Q10404" s="77" t="s">
        <v>32</v>
      </c>
      <c r="R10404" s="77"/>
    </row>
    <row r="10405" spans="1:18" ht="15" customHeight="1">
      <c r="A10405" s="5" t="s">
        <v>37009</v>
      </c>
      <c r="B10405" s="3" t="s">
        <v>37009</v>
      </c>
      <c r="C10405" s="3" t="s">
        <v>37010</v>
      </c>
      <c r="D10405" s="3"/>
      <c r="E10405" s="3"/>
      <c r="F10405" s="3" t="s">
        <v>22</v>
      </c>
      <c r="G10405" s="3" t="s">
        <v>65</v>
      </c>
      <c r="H10405" s="3" t="s">
        <v>24</v>
      </c>
      <c r="I10405" s="3" t="s">
        <v>8215</v>
      </c>
      <c r="J10405" s="1" t="s">
        <v>37</v>
      </c>
      <c r="K10405" s="7" t="s">
        <v>5395</v>
      </c>
      <c r="L10405" s="3" t="s">
        <v>29</v>
      </c>
      <c r="M10405" s="3" t="s">
        <v>29</v>
      </c>
      <c r="N10405" s="3" t="s">
        <v>24</v>
      </c>
      <c r="O10405" s="77" t="s">
        <v>28</v>
      </c>
      <c r="P10405" s="77" t="s">
        <v>31786</v>
      </c>
      <c r="Q10405" s="77" t="s">
        <v>32</v>
      </c>
      <c r="R10405" s="77"/>
    </row>
    <row r="10406" spans="1:18" ht="15" customHeight="1">
      <c r="A10406" s="5" t="s">
        <v>37011</v>
      </c>
      <c r="B10406" s="3" t="s">
        <v>37011</v>
      </c>
      <c r="C10406" s="3"/>
      <c r="D10406" s="3" t="s">
        <v>37012</v>
      </c>
      <c r="E10406" s="3"/>
      <c r="F10406" s="3" t="s">
        <v>22</v>
      </c>
      <c r="G10406" s="3" t="s">
        <v>65</v>
      </c>
      <c r="H10406" s="3" t="s">
        <v>24</v>
      </c>
      <c r="I10406" s="3" t="s">
        <v>8215</v>
      </c>
      <c r="J10406" s="1" t="s">
        <v>1021</v>
      </c>
      <c r="K10406" s="7" t="s">
        <v>5400</v>
      </c>
      <c r="L10406" s="3" t="s">
        <v>29</v>
      </c>
      <c r="M10406" s="3" t="s">
        <v>28</v>
      </c>
      <c r="N10406" s="3"/>
      <c r="O10406" s="77" t="s">
        <v>28</v>
      </c>
      <c r="P10406" s="77" t="s">
        <v>28392</v>
      </c>
      <c r="Q10406" s="77" t="s">
        <v>32</v>
      </c>
      <c r="R10406" s="77"/>
    </row>
    <row r="10407" spans="1:18" ht="15" customHeight="1">
      <c r="A10407" s="5" t="s">
        <v>37013</v>
      </c>
      <c r="B10407" s="3" t="s">
        <v>37013</v>
      </c>
      <c r="C10407" s="3" t="s">
        <v>37014</v>
      </c>
      <c r="D10407" s="3"/>
      <c r="E10407" s="3"/>
      <c r="F10407" s="3" t="s">
        <v>164</v>
      </c>
      <c r="G10407" s="3" t="s">
        <v>60</v>
      </c>
      <c r="H10407" s="3" t="s">
        <v>28</v>
      </c>
      <c r="I10407" s="3" t="s">
        <v>8215</v>
      </c>
      <c r="J10407" s="1" t="s">
        <v>179</v>
      </c>
      <c r="K10407" s="7" t="s">
        <v>5395</v>
      </c>
      <c r="L10407" s="3" t="s">
        <v>29</v>
      </c>
      <c r="M10407" s="3" t="s">
        <v>29</v>
      </c>
      <c r="N10407" s="3" t="s">
        <v>24</v>
      </c>
      <c r="O10407" s="77" t="s">
        <v>28</v>
      </c>
      <c r="P10407" s="77" t="s">
        <v>31786</v>
      </c>
      <c r="Q10407" s="77" t="s">
        <v>32</v>
      </c>
      <c r="R10407" s="77" t="s">
        <v>166</v>
      </c>
    </row>
    <row r="10408" spans="1:18" ht="15" customHeight="1">
      <c r="A10408" s="5" t="s">
        <v>37015</v>
      </c>
      <c r="B10408" s="3" t="s">
        <v>37015</v>
      </c>
      <c r="C10408" s="3"/>
      <c r="D10408" s="3" t="s">
        <v>37016</v>
      </c>
      <c r="E10408" s="3" t="s">
        <v>37017</v>
      </c>
      <c r="F10408" s="3" t="s">
        <v>22</v>
      </c>
      <c r="G10408" s="3" t="s">
        <v>65</v>
      </c>
      <c r="H10408" s="3" t="s">
        <v>24</v>
      </c>
      <c r="I10408" s="3" t="s">
        <v>8215</v>
      </c>
      <c r="J10408" s="1" t="s">
        <v>1021</v>
      </c>
      <c r="K10408" s="7" t="s">
        <v>5395</v>
      </c>
      <c r="L10408" s="3" t="s">
        <v>29</v>
      </c>
      <c r="M10408" s="3" t="s">
        <v>28</v>
      </c>
      <c r="N10408" s="3" t="s">
        <v>24</v>
      </c>
      <c r="O10408" s="77" t="s">
        <v>28</v>
      </c>
      <c r="P10408" s="77" t="s">
        <v>5396</v>
      </c>
      <c r="Q10408" s="77" t="s">
        <v>32</v>
      </c>
      <c r="R10408" s="77"/>
    </row>
    <row r="10409" spans="1:18" ht="15" customHeight="1">
      <c r="A10409" s="5" t="s">
        <v>37018</v>
      </c>
      <c r="B10409" s="3" t="s">
        <v>37018</v>
      </c>
      <c r="C10409" s="3" t="s">
        <v>37019</v>
      </c>
      <c r="D10409" s="3"/>
      <c r="E10409" s="3"/>
      <c r="F10409" s="3" t="s">
        <v>88</v>
      </c>
      <c r="G10409" s="3" t="s">
        <v>23</v>
      </c>
      <c r="H10409" s="3" t="s">
        <v>8278</v>
      </c>
      <c r="I10409" s="3" t="s">
        <v>8215</v>
      </c>
      <c r="J10409" s="1" t="s">
        <v>37</v>
      </c>
      <c r="K10409" s="7" t="s">
        <v>5445</v>
      </c>
      <c r="L10409" s="3" t="s">
        <v>29</v>
      </c>
      <c r="M10409" s="3" t="s">
        <v>28</v>
      </c>
      <c r="N10409" s="3" t="s">
        <v>24</v>
      </c>
      <c r="O10409" s="77" t="s">
        <v>28</v>
      </c>
      <c r="P10409" s="77" t="s">
        <v>6155</v>
      </c>
      <c r="Q10409" s="77" t="s">
        <v>32</v>
      </c>
      <c r="R10409" s="77"/>
    </row>
    <row r="10410" spans="1:18" ht="15" customHeight="1">
      <c r="A10410" s="5" t="s">
        <v>37020</v>
      </c>
      <c r="B10410" s="3" t="s">
        <v>37020</v>
      </c>
      <c r="C10410" s="3" t="s">
        <v>37021</v>
      </c>
      <c r="D10410" s="3"/>
      <c r="E10410" s="3"/>
      <c r="F10410" s="3" t="s">
        <v>22</v>
      </c>
      <c r="G10410" s="3" t="s">
        <v>65</v>
      </c>
      <c r="H10410" s="3" t="s">
        <v>24</v>
      </c>
      <c r="I10410" s="3" t="s">
        <v>8215</v>
      </c>
      <c r="J10410" s="1" t="s">
        <v>37</v>
      </c>
      <c r="K10410" s="7" t="s">
        <v>5400</v>
      </c>
      <c r="L10410" s="3" t="s">
        <v>28</v>
      </c>
      <c r="M10410" s="3" t="s">
        <v>29</v>
      </c>
      <c r="N10410" s="3"/>
      <c r="O10410" s="77" t="s">
        <v>28</v>
      </c>
      <c r="P10410" s="77" t="s">
        <v>7532</v>
      </c>
      <c r="Q10410" s="77" t="s">
        <v>32</v>
      </c>
      <c r="R10410" s="77"/>
    </row>
    <row r="10411" spans="1:18" ht="15" customHeight="1">
      <c r="A10411" s="5" t="s">
        <v>37022</v>
      </c>
      <c r="B10411" s="3" t="s">
        <v>37022</v>
      </c>
      <c r="C10411" s="3" t="s">
        <v>37023</v>
      </c>
      <c r="D10411" s="3"/>
      <c r="E10411" s="3"/>
      <c r="F10411" s="3" t="s">
        <v>285</v>
      </c>
      <c r="G10411" s="3" t="s">
        <v>60</v>
      </c>
      <c r="H10411" s="3" t="s">
        <v>24</v>
      </c>
      <c r="I10411" s="3" t="s">
        <v>8215</v>
      </c>
      <c r="J10411" s="1" t="s">
        <v>26</v>
      </c>
      <c r="K10411" s="7" t="s">
        <v>5400</v>
      </c>
      <c r="L10411" s="3" t="s">
        <v>29</v>
      </c>
      <c r="M10411" s="3" t="s">
        <v>29</v>
      </c>
      <c r="N10411" s="3"/>
      <c r="O10411" s="77" t="s">
        <v>28</v>
      </c>
      <c r="P10411" s="77" t="s">
        <v>28392</v>
      </c>
      <c r="Q10411" s="77" t="s">
        <v>32</v>
      </c>
      <c r="R10411" s="77"/>
    </row>
    <row r="10412" spans="1:18" ht="15" customHeight="1">
      <c r="A10412" s="5" t="s">
        <v>37024</v>
      </c>
      <c r="B10412" s="3" t="s">
        <v>37024</v>
      </c>
      <c r="C10412" s="3" t="s">
        <v>37025</v>
      </c>
      <c r="D10412" s="3"/>
      <c r="E10412" s="3"/>
      <c r="F10412" s="3" t="s">
        <v>164</v>
      </c>
      <c r="G10412" s="3" t="s">
        <v>60</v>
      </c>
      <c r="H10412" s="3" t="s">
        <v>24</v>
      </c>
      <c r="I10412" s="3" t="s">
        <v>8215</v>
      </c>
      <c r="J10412" s="1" t="s">
        <v>179</v>
      </c>
      <c r="K10412" s="7" t="s">
        <v>5400</v>
      </c>
      <c r="L10412" s="3" t="s">
        <v>28</v>
      </c>
      <c r="M10412" s="3" t="s">
        <v>29</v>
      </c>
      <c r="N10412" s="3"/>
      <c r="O10412" s="77" t="s">
        <v>28</v>
      </c>
      <c r="P10412" s="77" t="s">
        <v>28392</v>
      </c>
      <c r="Q10412" s="77" t="s">
        <v>32</v>
      </c>
      <c r="R10412" s="77"/>
    </row>
    <row r="10413" spans="1:18" ht="15" customHeight="1">
      <c r="A10413" s="5" t="s">
        <v>37026</v>
      </c>
      <c r="B10413" s="3" t="s">
        <v>37026</v>
      </c>
      <c r="C10413" s="3" t="s">
        <v>37027</v>
      </c>
      <c r="D10413" s="3" t="s">
        <v>37028</v>
      </c>
      <c r="E10413" s="3" t="s">
        <v>37029</v>
      </c>
      <c r="F10413" s="3" t="s">
        <v>22</v>
      </c>
      <c r="G10413" s="3" t="s">
        <v>19634</v>
      </c>
      <c r="H10413" s="3" t="s">
        <v>24</v>
      </c>
      <c r="I10413" s="3" t="s">
        <v>8215</v>
      </c>
      <c r="J10413" s="1" t="s">
        <v>37</v>
      </c>
      <c r="K10413" s="7" t="s">
        <v>5400</v>
      </c>
      <c r="L10413" s="3" t="s">
        <v>28</v>
      </c>
      <c r="M10413" s="3" t="s">
        <v>29</v>
      </c>
      <c r="N10413" s="3"/>
      <c r="O10413" s="77" t="s">
        <v>29</v>
      </c>
      <c r="P10413" s="77" t="s">
        <v>28496</v>
      </c>
      <c r="Q10413" s="77" t="s">
        <v>28955</v>
      </c>
      <c r="R10413" s="77"/>
    </row>
    <row r="10414" spans="1:18" ht="15" customHeight="1">
      <c r="A10414" s="5" t="s">
        <v>37030</v>
      </c>
      <c r="B10414" s="3" t="s">
        <v>37030</v>
      </c>
      <c r="C10414" s="3" t="s">
        <v>37031</v>
      </c>
      <c r="D10414" s="3"/>
      <c r="E10414" s="3"/>
      <c r="F10414" s="3" t="s">
        <v>164</v>
      </c>
      <c r="G10414" s="3" t="s">
        <v>60</v>
      </c>
      <c r="H10414" s="3" t="s">
        <v>24</v>
      </c>
      <c r="I10414" s="3" t="s">
        <v>8215</v>
      </c>
      <c r="J10414" s="1" t="s">
        <v>165</v>
      </c>
      <c r="K10414" s="7" t="s">
        <v>5400</v>
      </c>
      <c r="L10414" s="3" t="s">
        <v>28</v>
      </c>
      <c r="M10414" s="3" t="s">
        <v>29</v>
      </c>
      <c r="N10414" s="3"/>
      <c r="O10414" s="77" t="s">
        <v>28</v>
      </c>
      <c r="P10414" s="77" t="s">
        <v>28392</v>
      </c>
      <c r="Q10414" s="77" t="s">
        <v>32</v>
      </c>
      <c r="R10414" s="77"/>
    </row>
    <row r="10415" spans="1:18" ht="15" customHeight="1">
      <c r="A10415" s="5" t="s">
        <v>37032</v>
      </c>
      <c r="B10415" s="3" t="s">
        <v>37032</v>
      </c>
      <c r="C10415" s="3"/>
      <c r="D10415" s="3" t="s">
        <v>37033</v>
      </c>
      <c r="E10415" s="3" t="s">
        <v>37034</v>
      </c>
      <c r="F10415" s="3" t="s">
        <v>22</v>
      </c>
      <c r="G10415" s="3" t="s">
        <v>65</v>
      </c>
      <c r="H10415" s="3" t="s">
        <v>24</v>
      </c>
      <c r="I10415" s="3" t="s">
        <v>8215</v>
      </c>
      <c r="J10415" s="1" t="s">
        <v>1021</v>
      </c>
      <c r="K10415" s="7" t="s">
        <v>5395</v>
      </c>
      <c r="L10415" s="3" t="s">
        <v>29</v>
      </c>
      <c r="M10415" s="3" t="s">
        <v>28</v>
      </c>
      <c r="N10415" s="3" t="s">
        <v>24</v>
      </c>
      <c r="O10415" s="77" t="s">
        <v>28</v>
      </c>
      <c r="P10415" s="77" t="s">
        <v>5396</v>
      </c>
      <c r="Q10415" s="77" t="s">
        <v>32</v>
      </c>
      <c r="R10415" s="77"/>
    </row>
    <row r="10416" spans="1:18" ht="15" customHeight="1">
      <c r="A10416" s="5" t="s">
        <v>37035</v>
      </c>
      <c r="B10416" s="3" t="s">
        <v>37035</v>
      </c>
      <c r="C10416" s="3" t="s">
        <v>37036</v>
      </c>
      <c r="D10416" s="3"/>
      <c r="E10416" s="3"/>
      <c r="F10416" s="3" t="s">
        <v>88</v>
      </c>
      <c r="G10416" s="3" t="s">
        <v>23</v>
      </c>
      <c r="H10416" s="3" t="s">
        <v>29</v>
      </c>
      <c r="I10416" s="3" t="s">
        <v>8215</v>
      </c>
      <c r="J10416" s="1" t="s">
        <v>37</v>
      </c>
      <c r="K10416" s="7" t="s">
        <v>5400</v>
      </c>
      <c r="L10416" s="3" t="s">
        <v>28</v>
      </c>
      <c r="M10416" s="3" t="s">
        <v>29</v>
      </c>
      <c r="N10416" s="3"/>
      <c r="O10416" s="77" t="s">
        <v>28</v>
      </c>
      <c r="P10416" s="77" t="s">
        <v>28392</v>
      </c>
      <c r="Q10416" s="77" t="s">
        <v>32</v>
      </c>
      <c r="R10416" s="77"/>
    </row>
    <row r="10417" spans="1:18" ht="15" customHeight="1">
      <c r="A10417" s="5" t="s">
        <v>37037</v>
      </c>
      <c r="B10417" s="3" t="s">
        <v>37037</v>
      </c>
      <c r="C10417" s="3"/>
      <c r="D10417" s="3" t="s">
        <v>37038</v>
      </c>
      <c r="E10417" s="3" t="s">
        <v>37039</v>
      </c>
      <c r="F10417" s="3" t="s">
        <v>22</v>
      </c>
      <c r="G10417" s="3" t="s">
        <v>65</v>
      </c>
      <c r="H10417" s="3" t="s">
        <v>24</v>
      </c>
      <c r="I10417" s="3" t="s">
        <v>8215</v>
      </c>
      <c r="J10417" s="1" t="s">
        <v>1021</v>
      </c>
      <c r="K10417" s="7" t="s">
        <v>5395</v>
      </c>
      <c r="L10417" s="3" t="s">
        <v>29</v>
      </c>
      <c r="M10417" s="3" t="s">
        <v>28</v>
      </c>
      <c r="N10417" s="3" t="s">
        <v>24</v>
      </c>
      <c r="O10417" s="77" t="s">
        <v>28</v>
      </c>
      <c r="P10417" s="77" t="s">
        <v>5396</v>
      </c>
      <c r="Q10417" s="77" t="s">
        <v>32</v>
      </c>
      <c r="R10417" s="77"/>
    </row>
    <row r="10418" spans="1:18" ht="15" customHeight="1">
      <c r="A10418" s="5" t="s">
        <v>37040</v>
      </c>
      <c r="B10418" s="3" t="s">
        <v>37040</v>
      </c>
      <c r="C10418" s="3"/>
      <c r="D10418" s="3" t="s">
        <v>37041</v>
      </c>
      <c r="E10418" s="3" t="s">
        <v>37042</v>
      </c>
      <c r="F10418" s="3" t="s">
        <v>22</v>
      </c>
      <c r="G10418" s="3" t="s">
        <v>65</v>
      </c>
      <c r="H10418" s="3" t="s">
        <v>24</v>
      </c>
      <c r="I10418" s="3" t="s">
        <v>8215</v>
      </c>
      <c r="J10418" s="1" t="s">
        <v>1021</v>
      </c>
      <c r="K10418" s="7" t="s">
        <v>5395</v>
      </c>
      <c r="L10418" s="3" t="s">
        <v>29</v>
      </c>
      <c r="M10418" s="3" t="s">
        <v>28</v>
      </c>
      <c r="N10418" s="3" t="s">
        <v>24</v>
      </c>
      <c r="O10418" s="77" t="s">
        <v>28</v>
      </c>
      <c r="P10418" s="77" t="s">
        <v>5396</v>
      </c>
      <c r="Q10418" s="77" t="s">
        <v>32</v>
      </c>
      <c r="R10418" s="77"/>
    </row>
    <row r="10419" spans="1:18" ht="15" customHeight="1">
      <c r="A10419" s="5" t="s">
        <v>37043</v>
      </c>
      <c r="B10419" s="3" t="s">
        <v>37043</v>
      </c>
      <c r="C10419" s="3" t="s">
        <v>37044</v>
      </c>
      <c r="D10419" s="3"/>
      <c r="E10419" s="3"/>
      <c r="F10419" s="3" t="s">
        <v>22</v>
      </c>
      <c r="G10419" s="3" t="s">
        <v>65</v>
      </c>
      <c r="H10419" s="3" t="s">
        <v>24</v>
      </c>
      <c r="I10419" s="3" t="s">
        <v>8215</v>
      </c>
      <c r="J10419" s="1" t="s">
        <v>26</v>
      </c>
      <c r="K10419" s="7" t="s">
        <v>5400</v>
      </c>
      <c r="L10419" s="3" t="s">
        <v>29</v>
      </c>
      <c r="M10419" s="3" t="s">
        <v>29</v>
      </c>
      <c r="N10419" s="3"/>
      <c r="O10419" s="77" t="s">
        <v>28</v>
      </c>
      <c r="P10419" s="77" t="s">
        <v>28392</v>
      </c>
      <c r="Q10419" s="77" t="s">
        <v>32</v>
      </c>
      <c r="R10419" s="77"/>
    </row>
    <row r="10420" spans="1:18" ht="15" customHeight="1">
      <c r="A10420" s="5" t="s">
        <v>37045</v>
      </c>
      <c r="B10420" s="3" t="s">
        <v>37045</v>
      </c>
      <c r="C10420" s="3" t="s">
        <v>37046</v>
      </c>
      <c r="D10420" s="3"/>
      <c r="E10420" s="3"/>
      <c r="F10420" s="3" t="s">
        <v>22</v>
      </c>
      <c r="G10420" s="3" t="s">
        <v>23</v>
      </c>
      <c r="H10420" s="3" t="s">
        <v>24</v>
      </c>
      <c r="I10420" s="3" t="s">
        <v>8215</v>
      </c>
      <c r="J10420" s="1" t="s">
        <v>37</v>
      </c>
      <c r="K10420" s="7" t="s">
        <v>5400</v>
      </c>
      <c r="L10420" s="3" t="s">
        <v>29</v>
      </c>
      <c r="M10420" s="3" t="s">
        <v>29</v>
      </c>
      <c r="N10420" s="3"/>
      <c r="O10420" s="77" t="s">
        <v>28</v>
      </c>
      <c r="P10420" s="77" t="s">
        <v>28392</v>
      </c>
      <c r="Q10420" s="77" t="s">
        <v>32</v>
      </c>
      <c r="R10420" s="77"/>
    </row>
    <row r="10421" spans="1:18" ht="15" customHeight="1">
      <c r="A10421" s="5" t="s">
        <v>37047</v>
      </c>
      <c r="B10421" s="3" t="s">
        <v>37047</v>
      </c>
      <c r="C10421" s="3" t="s">
        <v>37048</v>
      </c>
      <c r="D10421" s="3"/>
      <c r="E10421" s="3"/>
      <c r="F10421" s="3" t="s">
        <v>164</v>
      </c>
      <c r="G10421" s="3" t="s">
        <v>60</v>
      </c>
      <c r="H10421" s="3" t="s">
        <v>24</v>
      </c>
      <c r="I10421" s="3" t="s">
        <v>8215</v>
      </c>
      <c r="J10421" s="1" t="s">
        <v>165</v>
      </c>
      <c r="K10421" s="7" t="s">
        <v>5400</v>
      </c>
      <c r="L10421" s="3" t="s">
        <v>29</v>
      </c>
      <c r="M10421" s="3" t="s">
        <v>29</v>
      </c>
      <c r="N10421" s="3"/>
      <c r="O10421" s="77" t="s">
        <v>28</v>
      </c>
      <c r="P10421" s="77" t="s">
        <v>7532</v>
      </c>
      <c r="Q10421" s="77" t="s">
        <v>32</v>
      </c>
      <c r="R10421" s="77"/>
    </row>
    <row r="10422" spans="1:18" ht="15" customHeight="1">
      <c r="A10422" s="5" t="s">
        <v>37049</v>
      </c>
      <c r="B10422" s="3" t="s">
        <v>37049</v>
      </c>
      <c r="C10422" s="3"/>
      <c r="D10422" s="3" t="s">
        <v>37050</v>
      </c>
      <c r="E10422" s="3" t="s">
        <v>37051</v>
      </c>
      <c r="F10422" s="3" t="s">
        <v>22</v>
      </c>
      <c r="G10422" s="3" t="s">
        <v>65</v>
      </c>
      <c r="H10422" s="3" t="s">
        <v>24</v>
      </c>
      <c r="I10422" s="3" t="s">
        <v>8215</v>
      </c>
      <c r="J10422" s="1" t="s">
        <v>1021</v>
      </c>
      <c r="K10422" s="7" t="s">
        <v>5395</v>
      </c>
      <c r="L10422" s="3" t="s">
        <v>29</v>
      </c>
      <c r="M10422" s="3" t="s">
        <v>28</v>
      </c>
      <c r="N10422" s="3" t="s">
        <v>24</v>
      </c>
      <c r="O10422" s="77" t="s">
        <v>28</v>
      </c>
      <c r="P10422" s="77" t="s">
        <v>5396</v>
      </c>
      <c r="Q10422" s="77" t="s">
        <v>32</v>
      </c>
      <c r="R10422" s="77"/>
    </row>
    <row r="10423" spans="1:18" ht="15" customHeight="1">
      <c r="A10423" s="5" t="s">
        <v>37052</v>
      </c>
      <c r="B10423" s="3" t="s">
        <v>37052</v>
      </c>
      <c r="C10423" s="3" t="s">
        <v>37053</v>
      </c>
      <c r="D10423" s="3"/>
      <c r="E10423" s="3"/>
      <c r="F10423" s="3" t="s">
        <v>88</v>
      </c>
      <c r="G10423" s="3" t="s">
        <v>65</v>
      </c>
      <c r="H10423" s="3" t="s">
        <v>29</v>
      </c>
      <c r="I10423" s="3" t="s">
        <v>8215</v>
      </c>
      <c r="J10423" s="1" t="s">
        <v>37</v>
      </c>
      <c r="K10423" s="7" t="s">
        <v>5395</v>
      </c>
      <c r="L10423" s="3" t="s">
        <v>29</v>
      </c>
      <c r="M10423" s="3" t="s">
        <v>29</v>
      </c>
      <c r="N10423" s="3" t="s">
        <v>24</v>
      </c>
      <c r="O10423" s="77" t="s">
        <v>28</v>
      </c>
      <c r="P10423" s="77" t="s">
        <v>31786</v>
      </c>
      <c r="Q10423" s="77" t="s">
        <v>32</v>
      </c>
      <c r="R10423" s="77"/>
    </row>
    <row r="10424" spans="1:18" ht="15" customHeight="1">
      <c r="A10424" s="5" t="s">
        <v>37054</v>
      </c>
      <c r="B10424" s="3" t="s">
        <v>37054</v>
      </c>
      <c r="C10424" s="3"/>
      <c r="D10424" s="3" t="s">
        <v>37055</v>
      </c>
      <c r="E10424" s="3" t="s">
        <v>37056</v>
      </c>
      <c r="F10424" s="3" t="s">
        <v>22</v>
      </c>
      <c r="G10424" s="3" t="s">
        <v>1769</v>
      </c>
      <c r="H10424" s="3" t="s">
        <v>24</v>
      </c>
      <c r="I10424" s="3" t="s">
        <v>8215</v>
      </c>
      <c r="J10424" s="1" t="s">
        <v>1021</v>
      </c>
      <c r="K10424" s="7" t="s">
        <v>5395</v>
      </c>
      <c r="L10424" s="3" t="s">
        <v>29</v>
      </c>
      <c r="M10424" s="3" t="s">
        <v>28</v>
      </c>
      <c r="N10424" s="3" t="s">
        <v>24</v>
      </c>
      <c r="O10424" s="77" t="s">
        <v>28</v>
      </c>
      <c r="P10424" s="77" t="s">
        <v>5396</v>
      </c>
      <c r="Q10424" s="77" t="s">
        <v>32</v>
      </c>
      <c r="R10424" s="77"/>
    </row>
    <row r="10425" spans="1:18" ht="15" customHeight="1">
      <c r="A10425" s="5" t="s">
        <v>37057</v>
      </c>
      <c r="B10425" s="3" t="s">
        <v>37057</v>
      </c>
      <c r="C10425" s="3" t="s">
        <v>37058</v>
      </c>
      <c r="D10425" s="3"/>
      <c r="E10425" s="3"/>
      <c r="F10425" s="3" t="s">
        <v>88</v>
      </c>
      <c r="G10425" s="3" t="s">
        <v>23</v>
      </c>
      <c r="H10425" s="3" t="s">
        <v>29</v>
      </c>
      <c r="I10425" s="3" t="s">
        <v>8215</v>
      </c>
      <c r="J10425" s="1" t="s">
        <v>37</v>
      </c>
      <c r="K10425" s="7" t="s">
        <v>5395</v>
      </c>
      <c r="L10425" s="3" t="s">
        <v>29</v>
      </c>
      <c r="M10425" s="3" t="s">
        <v>29</v>
      </c>
      <c r="N10425" s="3" t="s">
        <v>24</v>
      </c>
      <c r="O10425" s="77" t="s">
        <v>28</v>
      </c>
      <c r="P10425" s="77" t="s">
        <v>6020</v>
      </c>
      <c r="Q10425" s="77" t="s">
        <v>32</v>
      </c>
      <c r="R10425" s="77"/>
    </row>
    <row r="10426" spans="1:18" ht="15" customHeight="1">
      <c r="A10426" s="5" t="s">
        <v>37059</v>
      </c>
      <c r="B10426" s="3" t="s">
        <v>37059</v>
      </c>
      <c r="C10426" s="3" t="s">
        <v>37060</v>
      </c>
      <c r="D10426" s="3"/>
      <c r="E10426" s="3"/>
      <c r="F10426" s="3" t="s">
        <v>88</v>
      </c>
      <c r="G10426" s="3" t="s">
        <v>23</v>
      </c>
      <c r="H10426" s="3" t="s">
        <v>29</v>
      </c>
      <c r="I10426" s="3" t="s">
        <v>8215</v>
      </c>
      <c r="J10426" s="1" t="s">
        <v>37</v>
      </c>
      <c r="K10426" s="7" t="s">
        <v>5395</v>
      </c>
      <c r="L10426" s="3" t="s">
        <v>29</v>
      </c>
      <c r="M10426" s="3" t="s">
        <v>29</v>
      </c>
      <c r="N10426" s="3" t="s">
        <v>24</v>
      </c>
      <c r="O10426" s="77" t="s">
        <v>28</v>
      </c>
      <c r="P10426" s="77" t="s">
        <v>34355</v>
      </c>
      <c r="Q10426" s="77" t="s">
        <v>32</v>
      </c>
      <c r="R10426" s="77"/>
    </row>
    <row r="10427" spans="1:18" ht="15" customHeight="1">
      <c r="A10427" s="5" t="s">
        <v>37061</v>
      </c>
      <c r="B10427" s="3" t="s">
        <v>37061</v>
      </c>
      <c r="C10427" s="3" t="s">
        <v>37062</v>
      </c>
      <c r="D10427" s="3"/>
      <c r="E10427" s="3"/>
      <c r="F10427" s="3" t="s">
        <v>22</v>
      </c>
      <c r="G10427" s="3" t="s">
        <v>23</v>
      </c>
      <c r="H10427" s="3" t="s">
        <v>24</v>
      </c>
      <c r="I10427" s="3" t="s">
        <v>8215</v>
      </c>
      <c r="J10427" s="1" t="s">
        <v>37</v>
      </c>
      <c r="K10427" s="7" t="s">
        <v>5395</v>
      </c>
      <c r="L10427" s="3" t="s">
        <v>29</v>
      </c>
      <c r="M10427" s="3" t="s">
        <v>29</v>
      </c>
      <c r="N10427" s="3" t="s">
        <v>24</v>
      </c>
      <c r="O10427" s="77" t="s">
        <v>28</v>
      </c>
      <c r="P10427" s="77" t="s">
        <v>28146</v>
      </c>
      <c r="Q10427" s="77" t="s">
        <v>32</v>
      </c>
      <c r="R10427" s="77"/>
    </row>
    <row r="10428" spans="1:18" ht="15" customHeight="1">
      <c r="A10428" s="5" t="s">
        <v>37063</v>
      </c>
      <c r="B10428" s="3" t="s">
        <v>37063</v>
      </c>
      <c r="C10428" s="3"/>
      <c r="D10428" s="3" t="s">
        <v>37064</v>
      </c>
      <c r="E10428" s="3" t="s">
        <v>37065</v>
      </c>
      <c r="F10428" s="3" t="s">
        <v>22</v>
      </c>
      <c r="G10428" s="3" t="s">
        <v>65</v>
      </c>
      <c r="H10428" s="3" t="s">
        <v>24</v>
      </c>
      <c r="I10428" s="3" t="s">
        <v>8215</v>
      </c>
      <c r="J10428" s="1" t="s">
        <v>1021</v>
      </c>
      <c r="K10428" s="7" t="s">
        <v>5395</v>
      </c>
      <c r="L10428" s="3" t="s">
        <v>29</v>
      </c>
      <c r="M10428" s="3" t="s">
        <v>28</v>
      </c>
      <c r="N10428" s="3" t="s">
        <v>24</v>
      </c>
      <c r="O10428" s="77" t="s">
        <v>29</v>
      </c>
      <c r="P10428" s="77" t="s">
        <v>5396</v>
      </c>
      <c r="Q10428" s="77" t="s">
        <v>8749</v>
      </c>
      <c r="R10428" s="77"/>
    </row>
    <row r="10429" spans="1:18" ht="15" customHeight="1">
      <c r="A10429" s="5" t="s">
        <v>37066</v>
      </c>
      <c r="B10429" s="3" t="s">
        <v>37066</v>
      </c>
      <c r="C10429" s="3"/>
      <c r="D10429" s="3" t="s">
        <v>37067</v>
      </c>
      <c r="E10429" s="3" t="s">
        <v>37068</v>
      </c>
      <c r="F10429" s="3" t="s">
        <v>22</v>
      </c>
      <c r="G10429" s="3" t="s">
        <v>65</v>
      </c>
      <c r="H10429" s="3" t="s">
        <v>24</v>
      </c>
      <c r="I10429" s="3" t="s">
        <v>8215</v>
      </c>
      <c r="J10429" s="1" t="s">
        <v>1021</v>
      </c>
      <c r="K10429" s="7" t="s">
        <v>5395</v>
      </c>
      <c r="L10429" s="3" t="s">
        <v>29</v>
      </c>
      <c r="M10429" s="3" t="s">
        <v>28</v>
      </c>
      <c r="N10429" s="3" t="s">
        <v>24</v>
      </c>
      <c r="O10429" s="77" t="s">
        <v>28</v>
      </c>
      <c r="P10429" s="77" t="s">
        <v>5396</v>
      </c>
      <c r="Q10429" s="77" t="s">
        <v>32</v>
      </c>
      <c r="R10429" s="77"/>
    </row>
    <row r="10430" spans="1:18" ht="15" customHeight="1">
      <c r="A10430" s="5" t="s">
        <v>37069</v>
      </c>
      <c r="B10430" s="3" t="s">
        <v>37069</v>
      </c>
      <c r="C10430" s="3" t="s">
        <v>37070</v>
      </c>
      <c r="D10430" s="3"/>
      <c r="E10430" s="3"/>
      <c r="F10430" s="3" t="s">
        <v>88</v>
      </c>
      <c r="G10430" s="3" t="s">
        <v>23</v>
      </c>
      <c r="H10430" s="3" t="s">
        <v>29</v>
      </c>
      <c r="I10430" s="3" t="s">
        <v>8215</v>
      </c>
      <c r="J10430" s="1" t="s">
        <v>37</v>
      </c>
      <c r="K10430" s="7" t="s">
        <v>5395</v>
      </c>
      <c r="L10430" s="3" t="s">
        <v>28</v>
      </c>
      <c r="M10430" s="3" t="s">
        <v>29</v>
      </c>
      <c r="N10430" s="3" t="s">
        <v>24</v>
      </c>
      <c r="O10430" s="77" t="s">
        <v>28</v>
      </c>
      <c r="P10430" s="77" t="s">
        <v>31786</v>
      </c>
      <c r="Q10430" s="77" t="s">
        <v>32</v>
      </c>
      <c r="R10430" s="77"/>
    </row>
    <row r="10431" spans="1:18" ht="15" customHeight="1">
      <c r="A10431" s="5" t="s">
        <v>37071</v>
      </c>
      <c r="B10431" s="3" t="s">
        <v>37071</v>
      </c>
      <c r="C10431" s="3" t="s">
        <v>37072</v>
      </c>
      <c r="D10431" s="3"/>
      <c r="E10431" s="3"/>
      <c r="F10431" s="3" t="s">
        <v>88</v>
      </c>
      <c r="G10431" s="3" t="s">
        <v>23</v>
      </c>
      <c r="H10431" s="3" t="s">
        <v>8278</v>
      </c>
      <c r="I10431" s="3" t="s">
        <v>8215</v>
      </c>
      <c r="J10431" s="1" t="s">
        <v>37</v>
      </c>
      <c r="K10431" s="7" t="s">
        <v>5445</v>
      </c>
      <c r="L10431" s="3" t="s">
        <v>29</v>
      </c>
      <c r="M10431" s="3" t="s">
        <v>28</v>
      </c>
      <c r="N10431" s="3" t="s">
        <v>24</v>
      </c>
      <c r="O10431" s="77" t="s">
        <v>28</v>
      </c>
      <c r="P10431" s="77" t="s">
        <v>6155</v>
      </c>
      <c r="Q10431" s="77" t="s">
        <v>32</v>
      </c>
      <c r="R10431" s="77"/>
    </row>
    <row r="10432" spans="1:18" ht="15" customHeight="1">
      <c r="A10432" s="5" t="s">
        <v>37073</v>
      </c>
      <c r="B10432" s="3" t="s">
        <v>37073</v>
      </c>
      <c r="C10432" s="3" t="s">
        <v>37074</v>
      </c>
      <c r="D10432" s="3"/>
      <c r="E10432" s="3"/>
      <c r="F10432" s="3" t="s">
        <v>88</v>
      </c>
      <c r="G10432" s="3" t="s">
        <v>60</v>
      </c>
      <c r="H10432" s="3" t="s">
        <v>29</v>
      </c>
      <c r="I10432" s="3" t="s">
        <v>8215</v>
      </c>
      <c r="J10432" s="1" t="s">
        <v>37</v>
      </c>
      <c r="K10432" s="7" t="s">
        <v>5395</v>
      </c>
      <c r="L10432" s="3" t="s">
        <v>29</v>
      </c>
      <c r="M10432" s="3" t="s">
        <v>29</v>
      </c>
      <c r="N10432" s="3" t="s">
        <v>24</v>
      </c>
      <c r="O10432" s="77" t="s">
        <v>28</v>
      </c>
      <c r="P10432" s="77" t="s">
        <v>31786</v>
      </c>
      <c r="Q10432" s="77" t="s">
        <v>32</v>
      </c>
      <c r="R10432" s="77"/>
    </row>
    <row r="10433" spans="1:18" ht="15" customHeight="1">
      <c r="A10433" s="5" t="s">
        <v>37075</v>
      </c>
      <c r="B10433" s="3" t="s">
        <v>37075</v>
      </c>
      <c r="C10433" s="3" t="s">
        <v>37076</v>
      </c>
      <c r="D10433" s="3"/>
      <c r="E10433" s="3"/>
      <c r="F10433" s="3" t="s">
        <v>88</v>
      </c>
      <c r="G10433" s="3" t="s">
        <v>65</v>
      </c>
      <c r="H10433" s="3" t="s">
        <v>29</v>
      </c>
      <c r="I10433" s="3" t="s">
        <v>8215</v>
      </c>
      <c r="J10433" s="1" t="s">
        <v>37</v>
      </c>
      <c r="K10433" s="7" t="s">
        <v>5395</v>
      </c>
      <c r="L10433" s="3" t="s">
        <v>29</v>
      </c>
      <c r="M10433" s="3" t="s">
        <v>29</v>
      </c>
      <c r="N10433" s="3" t="s">
        <v>24</v>
      </c>
      <c r="O10433" s="77" t="s">
        <v>28</v>
      </c>
      <c r="P10433" s="77" t="s">
        <v>31786</v>
      </c>
      <c r="Q10433" s="77" t="s">
        <v>32</v>
      </c>
      <c r="R10433" s="77"/>
    </row>
    <row r="10434" spans="1:18" ht="15" customHeight="1">
      <c r="A10434" s="5" t="s">
        <v>37077</v>
      </c>
      <c r="B10434" s="3" t="s">
        <v>37077</v>
      </c>
      <c r="C10434" s="3"/>
      <c r="D10434" s="3" t="s">
        <v>37078</v>
      </c>
      <c r="E10434" s="3" t="s">
        <v>37079</v>
      </c>
      <c r="F10434" s="3" t="s">
        <v>22</v>
      </c>
      <c r="G10434" s="3" t="s">
        <v>60</v>
      </c>
      <c r="H10434" s="3" t="s">
        <v>24</v>
      </c>
      <c r="I10434" s="3" t="s">
        <v>8215</v>
      </c>
      <c r="J10434" s="1" t="s">
        <v>1021</v>
      </c>
      <c r="K10434" s="7" t="s">
        <v>5395</v>
      </c>
      <c r="L10434" s="3" t="s">
        <v>29</v>
      </c>
      <c r="M10434" s="3" t="s">
        <v>28</v>
      </c>
      <c r="N10434" s="3" t="s">
        <v>24</v>
      </c>
      <c r="O10434" s="77" t="s">
        <v>28</v>
      </c>
      <c r="P10434" s="77" t="s">
        <v>5396</v>
      </c>
      <c r="Q10434" s="77" t="s">
        <v>32</v>
      </c>
      <c r="R10434" s="77"/>
    </row>
    <row r="10435" spans="1:18" ht="15" customHeight="1">
      <c r="A10435" s="5" t="s">
        <v>37080</v>
      </c>
      <c r="B10435" s="3" t="s">
        <v>37080</v>
      </c>
      <c r="C10435" s="3" t="s">
        <v>37081</v>
      </c>
      <c r="D10435" s="3"/>
      <c r="E10435" s="3"/>
      <c r="F10435" s="3" t="s">
        <v>88</v>
      </c>
      <c r="G10435" s="3" t="s">
        <v>23</v>
      </c>
      <c r="H10435" s="3" t="s">
        <v>8278</v>
      </c>
      <c r="I10435" s="3" t="s">
        <v>8215</v>
      </c>
      <c r="J10435" s="1" t="s">
        <v>37</v>
      </c>
      <c r="K10435" s="7" t="s">
        <v>5445</v>
      </c>
      <c r="L10435" s="3" t="s">
        <v>29</v>
      </c>
      <c r="M10435" s="3" t="s">
        <v>28</v>
      </c>
      <c r="N10435" s="3" t="s">
        <v>24</v>
      </c>
      <c r="O10435" s="77" t="s">
        <v>28</v>
      </c>
      <c r="P10435" s="77" t="s">
        <v>6155</v>
      </c>
      <c r="Q10435" s="77" t="s">
        <v>32</v>
      </c>
      <c r="R10435" s="77"/>
    </row>
    <row r="10436" spans="1:18" ht="15" customHeight="1">
      <c r="A10436" s="5" t="s">
        <v>37082</v>
      </c>
      <c r="B10436" s="3" t="s">
        <v>37082</v>
      </c>
      <c r="C10436" s="3"/>
      <c r="D10436" s="3" t="s">
        <v>37083</v>
      </c>
      <c r="E10436" s="3" t="s">
        <v>37084</v>
      </c>
      <c r="F10436" s="3" t="s">
        <v>22</v>
      </c>
      <c r="G10436" s="3" t="s">
        <v>65</v>
      </c>
      <c r="H10436" s="3" t="s">
        <v>24</v>
      </c>
      <c r="I10436" s="3" t="s">
        <v>8215</v>
      </c>
      <c r="J10436" s="1" t="s">
        <v>1021</v>
      </c>
      <c r="K10436" s="7" t="s">
        <v>5395</v>
      </c>
      <c r="L10436" s="3" t="s">
        <v>29</v>
      </c>
      <c r="M10436" s="3" t="s">
        <v>28</v>
      </c>
      <c r="N10436" s="3" t="s">
        <v>24</v>
      </c>
      <c r="O10436" s="77" t="s">
        <v>28</v>
      </c>
      <c r="P10436" s="77" t="s">
        <v>5396</v>
      </c>
      <c r="Q10436" s="77" t="s">
        <v>32</v>
      </c>
      <c r="R10436" s="77"/>
    </row>
    <row r="10437" spans="1:18" ht="15" customHeight="1">
      <c r="A10437" s="5" t="s">
        <v>37085</v>
      </c>
      <c r="B10437" s="3" t="s">
        <v>37085</v>
      </c>
      <c r="C10437" s="3" t="s">
        <v>37086</v>
      </c>
      <c r="D10437" s="3"/>
      <c r="E10437" s="3"/>
      <c r="F10437" s="3" t="s">
        <v>88</v>
      </c>
      <c r="G10437" s="3" t="s">
        <v>23</v>
      </c>
      <c r="H10437" s="3" t="s">
        <v>29</v>
      </c>
      <c r="I10437" s="3" t="s">
        <v>8215</v>
      </c>
      <c r="J10437" s="1" t="s">
        <v>37</v>
      </c>
      <c r="K10437" s="7" t="s">
        <v>5400</v>
      </c>
      <c r="L10437" s="3" t="s">
        <v>29</v>
      </c>
      <c r="M10437" s="3" t="s">
        <v>29</v>
      </c>
      <c r="N10437" s="3"/>
      <c r="O10437" s="77" t="s">
        <v>28</v>
      </c>
      <c r="P10437" s="77" t="s">
        <v>28392</v>
      </c>
      <c r="Q10437" s="77" t="s">
        <v>32</v>
      </c>
      <c r="R10437" s="77"/>
    </row>
    <row r="10438" spans="1:18" ht="15" customHeight="1">
      <c r="A10438" s="5" t="s">
        <v>37087</v>
      </c>
      <c r="B10438" s="3" t="s">
        <v>37087</v>
      </c>
      <c r="C10438" s="3"/>
      <c r="D10438" s="3" t="s">
        <v>37088</v>
      </c>
      <c r="E10438" s="3" t="s">
        <v>37089</v>
      </c>
      <c r="F10438" s="3" t="s">
        <v>22</v>
      </c>
      <c r="G10438" s="3" t="s">
        <v>65</v>
      </c>
      <c r="H10438" s="3" t="s">
        <v>24</v>
      </c>
      <c r="I10438" s="3" t="s">
        <v>8215</v>
      </c>
      <c r="J10438" s="1" t="s">
        <v>1021</v>
      </c>
      <c r="K10438" s="7" t="s">
        <v>5395</v>
      </c>
      <c r="L10438" s="3" t="s">
        <v>30</v>
      </c>
      <c r="M10438" s="3" t="s">
        <v>28</v>
      </c>
      <c r="N10438" s="3" t="s">
        <v>24</v>
      </c>
      <c r="O10438" s="77" t="s">
        <v>28</v>
      </c>
      <c r="P10438" s="77" t="s">
        <v>5396</v>
      </c>
      <c r="Q10438" s="77" t="s">
        <v>32</v>
      </c>
      <c r="R10438" s="77"/>
    </row>
    <row r="10439" spans="1:18" ht="15" customHeight="1">
      <c r="A10439" s="5" t="s">
        <v>37090</v>
      </c>
      <c r="B10439" s="3" t="s">
        <v>37090</v>
      </c>
      <c r="C10439" s="3"/>
      <c r="D10439" s="3" t="s">
        <v>37091</v>
      </c>
      <c r="E10439" s="3" t="s">
        <v>37092</v>
      </c>
      <c r="F10439" s="3" t="s">
        <v>22</v>
      </c>
      <c r="G10439" s="3" t="s">
        <v>53</v>
      </c>
      <c r="H10439" s="3" t="s">
        <v>24</v>
      </c>
      <c r="I10439" s="3" t="s">
        <v>8215</v>
      </c>
      <c r="J10439" s="1" t="s">
        <v>1021</v>
      </c>
      <c r="K10439" s="7" t="s">
        <v>5395</v>
      </c>
      <c r="L10439" s="3" t="s">
        <v>29</v>
      </c>
      <c r="M10439" s="3" t="s">
        <v>28</v>
      </c>
      <c r="N10439" s="3" t="s">
        <v>24</v>
      </c>
      <c r="O10439" s="77" t="s">
        <v>28</v>
      </c>
      <c r="P10439" s="77" t="s">
        <v>5396</v>
      </c>
      <c r="Q10439" s="77" t="s">
        <v>32</v>
      </c>
      <c r="R10439" s="77"/>
    </row>
    <row r="10440" spans="1:18" ht="15" customHeight="1">
      <c r="A10440" s="5" t="s">
        <v>37093</v>
      </c>
      <c r="B10440" s="3" t="s">
        <v>37093</v>
      </c>
      <c r="C10440" s="3"/>
      <c r="D10440" s="3" t="s">
        <v>37094</v>
      </c>
      <c r="E10440" s="3" t="s">
        <v>37095</v>
      </c>
      <c r="F10440" s="3" t="s">
        <v>22</v>
      </c>
      <c r="G10440" s="3" t="s">
        <v>65</v>
      </c>
      <c r="H10440" s="3" t="s">
        <v>24</v>
      </c>
      <c r="I10440" s="3" t="s">
        <v>8215</v>
      </c>
      <c r="J10440" s="1" t="s">
        <v>1021</v>
      </c>
      <c r="K10440" s="7" t="s">
        <v>5445</v>
      </c>
      <c r="L10440" s="3" t="s">
        <v>29</v>
      </c>
      <c r="M10440" s="3" t="s">
        <v>28</v>
      </c>
      <c r="N10440" s="3" t="s">
        <v>24</v>
      </c>
      <c r="O10440" s="77" t="s">
        <v>28</v>
      </c>
      <c r="P10440" s="77" t="s">
        <v>5446</v>
      </c>
      <c r="Q10440" s="77" t="s">
        <v>32</v>
      </c>
      <c r="R10440" s="77"/>
    </row>
    <row r="10441" spans="1:18" ht="15" customHeight="1">
      <c r="A10441" s="5" t="s">
        <v>37096</v>
      </c>
      <c r="B10441" s="3" t="s">
        <v>37096</v>
      </c>
      <c r="C10441" s="3"/>
      <c r="D10441" s="3" t="s">
        <v>37097</v>
      </c>
      <c r="E10441" s="3" t="s">
        <v>37098</v>
      </c>
      <c r="F10441" s="3" t="s">
        <v>22</v>
      </c>
      <c r="G10441" s="3" t="s">
        <v>65</v>
      </c>
      <c r="H10441" s="3" t="s">
        <v>24</v>
      </c>
      <c r="I10441" s="3" t="s">
        <v>8215</v>
      </c>
      <c r="J10441" s="1" t="s">
        <v>1021</v>
      </c>
      <c r="K10441" s="7" t="s">
        <v>5395</v>
      </c>
      <c r="L10441" s="3" t="s">
        <v>29</v>
      </c>
      <c r="M10441" s="3" t="s">
        <v>28</v>
      </c>
      <c r="N10441" s="3" t="s">
        <v>24</v>
      </c>
      <c r="O10441" s="77" t="s">
        <v>28</v>
      </c>
      <c r="P10441" s="77" t="s">
        <v>5396</v>
      </c>
      <c r="Q10441" s="77" t="s">
        <v>32</v>
      </c>
      <c r="R10441" s="77"/>
    </row>
    <row r="10442" spans="1:18" ht="15" customHeight="1">
      <c r="A10442" s="5" t="s">
        <v>37099</v>
      </c>
      <c r="B10442" s="3" t="s">
        <v>37099</v>
      </c>
      <c r="C10442" s="3" t="s">
        <v>37100</v>
      </c>
      <c r="D10442" s="3"/>
      <c r="E10442" s="3"/>
      <c r="F10442" s="3" t="s">
        <v>285</v>
      </c>
      <c r="G10442" s="3" t="s">
        <v>60</v>
      </c>
      <c r="H10442" s="3" t="s">
        <v>28</v>
      </c>
      <c r="I10442" s="3" t="s">
        <v>8215</v>
      </c>
      <c r="J10442" s="1" t="s">
        <v>26</v>
      </c>
      <c r="K10442" s="7" t="s">
        <v>5395</v>
      </c>
      <c r="L10442" s="3" t="s">
        <v>29</v>
      </c>
      <c r="M10442" s="3" t="s">
        <v>29</v>
      </c>
      <c r="N10442" s="3" t="s">
        <v>24</v>
      </c>
      <c r="O10442" s="77" t="s">
        <v>28</v>
      </c>
      <c r="P10442" s="77" t="s">
        <v>6020</v>
      </c>
      <c r="Q10442" s="77" t="s">
        <v>32</v>
      </c>
      <c r="R10442" s="77"/>
    </row>
    <row r="10443" spans="1:18" ht="15" customHeight="1">
      <c r="A10443" s="5" t="s">
        <v>37101</v>
      </c>
      <c r="B10443" s="3" t="s">
        <v>37101</v>
      </c>
      <c r="C10443" s="3"/>
      <c r="D10443" s="3" t="s">
        <v>37102</v>
      </c>
      <c r="E10443" s="3" t="s">
        <v>37103</v>
      </c>
      <c r="F10443" s="3" t="s">
        <v>22</v>
      </c>
      <c r="G10443" s="3" t="s">
        <v>65</v>
      </c>
      <c r="H10443" s="3" t="s">
        <v>24</v>
      </c>
      <c r="I10443" s="3" t="s">
        <v>8215</v>
      </c>
      <c r="J10443" s="1" t="s">
        <v>1021</v>
      </c>
      <c r="K10443" s="7" t="s">
        <v>5395</v>
      </c>
      <c r="L10443" s="3" t="s">
        <v>29</v>
      </c>
      <c r="M10443" s="3" t="s">
        <v>28</v>
      </c>
      <c r="N10443" s="3" t="s">
        <v>24</v>
      </c>
      <c r="O10443" s="77" t="s">
        <v>28</v>
      </c>
      <c r="P10443" s="77" t="s">
        <v>5396</v>
      </c>
      <c r="Q10443" s="77" t="s">
        <v>32</v>
      </c>
      <c r="R10443" s="77"/>
    </row>
    <row r="10444" spans="1:18" ht="15" customHeight="1">
      <c r="A10444" s="5" t="s">
        <v>37104</v>
      </c>
      <c r="B10444" s="3" t="s">
        <v>37104</v>
      </c>
      <c r="C10444" s="3" t="s">
        <v>37105</v>
      </c>
      <c r="D10444" s="3"/>
      <c r="E10444" s="3"/>
      <c r="F10444" s="3" t="s">
        <v>22</v>
      </c>
      <c r="G10444" s="3" t="s">
        <v>65</v>
      </c>
      <c r="H10444" s="3" t="s">
        <v>24</v>
      </c>
      <c r="I10444" s="3" t="s">
        <v>8215</v>
      </c>
      <c r="J10444" s="1" t="s">
        <v>37</v>
      </c>
      <c r="K10444" s="7" t="s">
        <v>5395</v>
      </c>
      <c r="L10444" s="3" t="s">
        <v>29</v>
      </c>
      <c r="M10444" s="3" t="s">
        <v>29</v>
      </c>
      <c r="N10444" s="3" t="s">
        <v>24</v>
      </c>
      <c r="O10444" s="77" t="s">
        <v>28</v>
      </c>
      <c r="P10444" s="77" t="s">
        <v>31786</v>
      </c>
      <c r="Q10444" s="77" t="s">
        <v>32</v>
      </c>
      <c r="R10444" s="77"/>
    </row>
    <row r="10445" spans="1:18" ht="15" customHeight="1">
      <c r="A10445" s="5" t="s">
        <v>37106</v>
      </c>
      <c r="B10445" s="3" t="s">
        <v>37106</v>
      </c>
      <c r="C10445" s="3" t="s">
        <v>37107</v>
      </c>
      <c r="D10445" s="3" t="s">
        <v>37108</v>
      </c>
      <c r="E10445" s="3"/>
      <c r="F10445" s="3" t="s">
        <v>22</v>
      </c>
      <c r="G10445" s="3" t="s">
        <v>65</v>
      </c>
      <c r="H10445" s="3" t="s">
        <v>24</v>
      </c>
      <c r="I10445" s="3" t="s">
        <v>8215</v>
      </c>
      <c r="J10445" s="1" t="s">
        <v>37</v>
      </c>
      <c r="K10445" s="7" t="s">
        <v>5400</v>
      </c>
      <c r="L10445" s="3" t="s">
        <v>29</v>
      </c>
      <c r="M10445" s="3" t="s">
        <v>29</v>
      </c>
      <c r="N10445" s="3"/>
      <c r="O10445" s="77" t="s">
        <v>28</v>
      </c>
      <c r="P10445" s="77" t="s">
        <v>7532</v>
      </c>
      <c r="Q10445" s="77" t="s">
        <v>32</v>
      </c>
      <c r="R10445" s="77"/>
    </row>
    <row r="10446" spans="1:18" ht="15" customHeight="1">
      <c r="A10446" s="5" t="s">
        <v>37109</v>
      </c>
      <c r="B10446" s="3" t="s">
        <v>37109</v>
      </c>
      <c r="C10446" s="3" t="s">
        <v>37110</v>
      </c>
      <c r="D10446" s="3"/>
      <c r="E10446" s="3"/>
      <c r="F10446" s="3" t="s">
        <v>88</v>
      </c>
      <c r="G10446" s="3" t="s">
        <v>65</v>
      </c>
      <c r="H10446" s="3" t="s">
        <v>29</v>
      </c>
      <c r="I10446" s="3" t="s">
        <v>8215</v>
      </c>
      <c r="J10446" s="1" t="s">
        <v>37</v>
      </c>
      <c r="K10446" s="7" t="s">
        <v>5395</v>
      </c>
      <c r="L10446" s="3" t="s">
        <v>29</v>
      </c>
      <c r="M10446" s="3" t="s">
        <v>29</v>
      </c>
      <c r="N10446" s="3" t="s">
        <v>24</v>
      </c>
      <c r="O10446" s="77" t="s">
        <v>28</v>
      </c>
      <c r="P10446" s="77" t="s">
        <v>6020</v>
      </c>
      <c r="Q10446" s="77" t="s">
        <v>32</v>
      </c>
      <c r="R10446" s="77"/>
    </row>
    <row r="10447" spans="1:18" ht="15" customHeight="1">
      <c r="A10447" s="5" t="s">
        <v>37111</v>
      </c>
      <c r="B10447" s="3" t="s">
        <v>37111</v>
      </c>
      <c r="C10447" s="3"/>
      <c r="D10447" s="3" t="s">
        <v>37112</v>
      </c>
      <c r="E10447" s="3" t="s">
        <v>37113</v>
      </c>
      <c r="F10447" s="3" t="s">
        <v>22</v>
      </c>
      <c r="G10447" s="3" t="s">
        <v>65</v>
      </c>
      <c r="H10447" s="3" t="s">
        <v>24</v>
      </c>
      <c r="I10447" s="3" t="s">
        <v>8215</v>
      </c>
      <c r="J10447" s="1" t="s">
        <v>1021</v>
      </c>
      <c r="K10447" s="7" t="s">
        <v>5395</v>
      </c>
      <c r="L10447" s="3" t="s">
        <v>29</v>
      </c>
      <c r="M10447" s="3" t="s">
        <v>28</v>
      </c>
      <c r="N10447" s="3" t="s">
        <v>24</v>
      </c>
      <c r="O10447" s="77" t="s">
        <v>29</v>
      </c>
      <c r="P10447" s="77" t="s">
        <v>5396</v>
      </c>
      <c r="Q10447" s="77" t="s">
        <v>8749</v>
      </c>
      <c r="R10447" s="77"/>
    </row>
    <row r="10448" spans="1:18" ht="15" customHeight="1">
      <c r="A10448" s="5" t="s">
        <v>37114</v>
      </c>
      <c r="B10448" s="3" t="s">
        <v>37114</v>
      </c>
      <c r="C10448" s="3" t="s">
        <v>37115</v>
      </c>
      <c r="D10448" s="3"/>
      <c r="E10448" s="3"/>
      <c r="F10448" s="3" t="s">
        <v>164</v>
      </c>
      <c r="G10448" s="3" t="s">
        <v>60</v>
      </c>
      <c r="H10448" s="3" t="s">
        <v>28</v>
      </c>
      <c r="I10448" s="3" t="s">
        <v>8215</v>
      </c>
      <c r="J10448" s="1" t="s">
        <v>165</v>
      </c>
      <c r="K10448" s="7" t="s">
        <v>5395</v>
      </c>
      <c r="L10448" s="3" t="s">
        <v>29</v>
      </c>
      <c r="M10448" s="3" t="s">
        <v>29</v>
      </c>
      <c r="N10448" s="3" t="s">
        <v>24</v>
      </c>
      <c r="O10448" s="77" t="s">
        <v>28</v>
      </c>
      <c r="P10448" s="77" t="s">
        <v>31786</v>
      </c>
      <c r="Q10448" s="77" t="s">
        <v>32</v>
      </c>
      <c r="R10448" s="77"/>
    </row>
    <row r="10449" spans="1:18" ht="15" customHeight="1">
      <c r="A10449" s="5" t="s">
        <v>37116</v>
      </c>
      <c r="B10449" s="3" t="s">
        <v>37116</v>
      </c>
      <c r="C10449" s="3"/>
      <c r="D10449" s="3" t="s">
        <v>37117</v>
      </c>
      <c r="E10449" s="3" t="s">
        <v>37118</v>
      </c>
      <c r="F10449" s="3" t="s">
        <v>22</v>
      </c>
      <c r="G10449" s="3" t="s">
        <v>195</v>
      </c>
      <c r="H10449" s="3" t="s">
        <v>24</v>
      </c>
      <c r="I10449" s="3" t="s">
        <v>8215</v>
      </c>
      <c r="J10449" s="1" t="s">
        <v>1021</v>
      </c>
      <c r="K10449" s="7" t="s">
        <v>5395</v>
      </c>
      <c r="L10449" s="3" t="s">
        <v>29</v>
      </c>
      <c r="M10449" s="3" t="s">
        <v>28</v>
      </c>
      <c r="N10449" s="3" t="s">
        <v>24</v>
      </c>
      <c r="O10449" s="77" t="s">
        <v>28</v>
      </c>
      <c r="P10449" s="77" t="s">
        <v>5396</v>
      </c>
      <c r="Q10449" s="77" t="s">
        <v>32</v>
      </c>
      <c r="R10449" s="77"/>
    </row>
    <row r="10450" spans="1:18" ht="15" customHeight="1">
      <c r="A10450" s="5" t="s">
        <v>37119</v>
      </c>
      <c r="B10450" s="3" t="s">
        <v>37119</v>
      </c>
      <c r="C10450" s="3"/>
      <c r="D10450" s="3" t="s">
        <v>37120</v>
      </c>
      <c r="E10450" s="3" t="s">
        <v>37121</v>
      </c>
      <c r="F10450" s="3" t="s">
        <v>22</v>
      </c>
      <c r="G10450" s="3" t="s">
        <v>53</v>
      </c>
      <c r="H10450" s="3" t="s">
        <v>24</v>
      </c>
      <c r="I10450" s="3" t="s">
        <v>8215</v>
      </c>
      <c r="J10450" s="1" t="s">
        <v>1021</v>
      </c>
      <c r="K10450" s="7" t="s">
        <v>5395</v>
      </c>
      <c r="L10450" s="3" t="s">
        <v>29</v>
      </c>
      <c r="M10450" s="3" t="s">
        <v>28</v>
      </c>
      <c r="N10450" s="3" t="s">
        <v>24</v>
      </c>
      <c r="O10450" s="77" t="s">
        <v>28</v>
      </c>
      <c r="P10450" s="77" t="s">
        <v>5396</v>
      </c>
      <c r="Q10450" s="77" t="s">
        <v>32</v>
      </c>
      <c r="R10450" s="77"/>
    </row>
    <row r="10451" spans="1:18" ht="15" customHeight="1">
      <c r="A10451" s="5" t="s">
        <v>37122</v>
      </c>
      <c r="B10451" s="3" t="s">
        <v>37122</v>
      </c>
      <c r="C10451" s="3" t="s">
        <v>37123</v>
      </c>
      <c r="D10451" s="3"/>
      <c r="E10451" s="3"/>
      <c r="F10451" s="3" t="s">
        <v>285</v>
      </c>
      <c r="G10451" s="3" t="s">
        <v>60</v>
      </c>
      <c r="H10451" s="3" t="s">
        <v>24</v>
      </c>
      <c r="I10451" s="3" t="s">
        <v>8215</v>
      </c>
      <c r="J10451" s="1" t="s">
        <v>179</v>
      </c>
      <c r="K10451" s="7" t="s">
        <v>5400</v>
      </c>
      <c r="L10451" s="3" t="s">
        <v>29</v>
      </c>
      <c r="M10451" s="3" t="s">
        <v>29</v>
      </c>
      <c r="N10451" s="3"/>
      <c r="O10451" s="77" t="s">
        <v>28</v>
      </c>
      <c r="P10451" s="77" t="s">
        <v>28392</v>
      </c>
      <c r="Q10451" s="77" t="s">
        <v>32</v>
      </c>
      <c r="R10451" s="77"/>
    </row>
    <row r="10452" spans="1:18" ht="15" customHeight="1">
      <c r="A10452" s="5" t="s">
        <v>37124</v>
      </c>
      <c r="B10452" s="3" t="s">
        <v>37124</v>
      </c>
      <c r="C10452" s="3"/>
      <c r="D10452" s="3" t="s">
        <v>37125</v>
      </c>
      <c r="E10452" s="3" t="s">
        <v>37126</v>
      </c>
      <c r="F10452" s="3" t="s">
        <v>22</v>
      </c>
      <c r="G10452" s="3" t="s">
        <v>65</v>
      </c>
      <c r="H10452" s="3" t="s">
        <v>24</v>
      </c>
      <c r="I10452" s="3" t="s">
        <v>8215</v>
      </c>
      <c r="J10452" s="1" t="s">
        <v>1021</v>
      </c>
      <c r="K10452" s="7" t="s">
        <v>5395</v>
      </c>
      <c r="L10452" s="3" t="s">
        <v>29</v>
      </c>
      <c r="M10452" s="3" t="s">
        <v>28</v>
      </c>
      <c r="N10452" s="3" t="s">
        <v>24</v>
      </c>
      <c r="O10452" s="77" t="s">
        <v>28</v>
      </c>
      <c r="P10452" s="77" t="s">
        <v>5396</v>
      </c>
      <c r="Q10452" s="77" t="s">
        <v>32</v>
      </c>
      <c r="R10452" s="77"/>
    </row>
    <row r="10453" spans="1:18" ht="15" customHeight="1">
      <c r="A10453" s="5" t="s">
        <v>37127</v>
      </c>
      <c r="B10453" s="3" t="s">
        <v>37127</v>
      </c>
      <c r="C10453" s="3"/>
      <c r="D10453" s="3" t="s">
        <v>37128</v>
      </c>
      <c r="E10453" s="3" t="s">
        <v>37129</v>
      </c>
      <c r="F10453" s="3" t="s">
        <v>22</v>
      </c>
      <c r="G10453" s="3" t="s">
        <v>65</v>
      </c>
      <c r="H10453" s="3" t="s">
        <v>24</v>
      </c>
      <c r="I10453" s="3" t="s">
        <v>8215</v>
      </c>
      <c r="J10453" s="1" t="s">
        <v>1021</v>
      </c>
      <c r="K10453" s="7" t="s">
        <v>5445</v>
      </c>
      <c r="L10453" s="3" t="s">
        <v>29</v>
      </c>
      <c r="M10453" s="3" t="s">
        <v>28</v>
      </c>
      <c r="N10453" s="3" t="s">
        <v>24</v>
      </c>
      <c r="O10453" s="77" t="s">
        <v>28</v>
      </c>
      <c r="P10453" s="77" t="s">
        <v>5446</v>
      </c>
      <c r="Q10453" s="77" t="s">
        <v>32</v>
      </c>
      <c r="R10453" s="77"/>
    </row>
    <row r="10454" spans="1:18" ht="15" customHeight="1">
      <c r="A10454" s="5" t="s">
        <v>37130</v>
      </c>
      <c r="B10454" s="3" t="s">
        <v>37130</v>
      </c>
      <c r="C10454" s="3"/>
      <c r="D10454" s="3" t="s">
        <v>37131</v>
      </c>
      <c r="E10454" s="3" t="s">
        <v>37132</v>
      </c>
      <c r="F10454" s="3" t="s">
        <v>22</v>
      </c>
      <c r="G10454" s="3" t="s">
        <v>65</v>
      </c>
      <c r="H10454" s="3" t="s">
        <v>24</v>
      </c>
      <c r="I10454" s="3" t="s">
        <v>8215</v>
      </c>
      <c r="J10454" s="1" t="s">
        <v>1021</v>
      </c>
      <c r="K10454" s="7" t="s">
        <v>5395</v>
      </c>
      <c r="L10454" s="3" t="s">
        <v>29</v>
      </c>
      <c r="M10454" s="3" t="s">
        <v>28</v>
      </c>
      <c r="N10454" s="3" t="s">
        <v>24</v>
      </c>
      <c r="O10454" s="77" t="s">
        <v>28</v>
      </c>
      <c r="P10454" s="77" t="s">
        <v>5396</v>
      </c>
      <c r="Q10454" s="77" t="s">
        <v>32</v>
      </c>
      <c r="R10454" s="77"/>
    </row>
    <row r="10455" spans="1:18" ht="15" customHeight="1">
      <c r="A10455" s="5" t="s">
        <v>37133</v>
      </c>
      <c r="B10455" s="3" t="s">
        <v>37133</v>
      </c>
      <c r="C10455" s="3"/>
      <c r="D10455" s="3" t="s">
        <v>37134</v>
      </c>
      <c r="E10455" s="3" t="s">
        <v>37135</v>
      </c>
      <c r="F10455" s="3" t="s">
        <v>22</v>
      </c>
      <c r="G10455" s="3" t="s">
        <v>65</v>
      </c>
      <c r="H10455" s="3" t="s">
        <v>24</v>
      </c>
      <c r="I10455" s="3" t="s">
        <v>8215</v>
      </c>
      <c r="J10455" s="1" t="s">
        <v>37</v>
      </c>
      <c r="K10455" s="7" t="s">
        <v>5395</v>
      </c>
      <c r="L10455" s="3" t="s">
        <v>28</v>
      </c>
      <c r="M10455" s="3" t="s">
        <v>29</v>
      </c>
      <c r="N10455" s="3" t="s">
        <v>5749</v>
      </c>
      <c r="O10455" s="77" t="s">
        <v>28</v>
      </c>
      <c r="P10455" s="77" t="s">
        <v>5396</v>
      </c>
      <c r="Q10455" s="77" t="s">
        <v>32</v>
      </c>
      <c r="R10455" s="77"/>
    </row>
    <row r="10456" spans="1:18" ht="15" customHeight="1">
      <c r="A10456" s="5" t="s">
        <v>37136</v>
      </c>
      <c r="B10456" s="3" t="s">
        <v>37136</v>
      </c>
      <c r="C10456" s="3"/>
      <c r="D10456" s="3" t="s">
        <v>37137</v>
      </c>
      <c r="E10456" s="3" t="s">
        <v>37138</v>
      </c>
      <c r="F10456" s="3" t="s">
        <v>22</v>
      </c>
      <c r="G10456" s="3" t="s">
        <v>65</v>
      </c>
      <c r="H10456" s="3" t="s">
        <v>24</v>
      </c>
      <c r="I10456" s="3" t="s">
        <v>8215</v>
      </c>
      <c r="J10456" s="1" t="s">
        <v>1021</v>
      </c>
      <c r="K10456" s="7" t="s">
        <v>5395</v>
      </c>
      <c r="L10456" s="3" t="s">
        <v>29</v>
      </c>
      <c r="M10456" s="3" t="s">
        <v>28</v>
      </c>
      <c r="N10456" s="3" t="s">
        <v>24</v>
      </c>
      <c r="O10456" s="77" t="s">
        <v>28</v>
      </c>
      <c r="P10456" s="77" t="s">
        <v>5396</v>
      </c>
      <c r="Q10456" s="77" t="s">
        <v>32</v>
      </c>
      <c r="R10456" s="77"/>
    </row>
    <row r="10457" spans="1:18" ht="15" customHeight="1">
      <c r="A10457" s="5" t="s">
        <v>37139</v>
      </c>
      <c r="B10457" s="3" t="s">
        <v>37139</v>
      </c>
      <c r="C10457" s="3" t="s">
        <v>37140</v>
      </c>
      <c r="D10457" s="3"/>
      <c r="E10457" s="3"/>
      <c r="F10457" s="3" t="s">
        <v>164</v>
      </c>
      <c r="G10457" s="3" t="s">
        <v>11341</v>
      </c>
      <c r="H10457" s="3" t="s">
        <v>24</v>
      </c>
      <c r="I10457" s="3" t="s">
        <v>8215</v>
      </c>
      <c r="J10457" s="1" t="s">
        <v>179</v>
      </c>
      <c r="K10457" s="7" t="s">
        <v>5400</v>
      </c>
      <c r="L10457" s="3" t="s">
        <v>28</v>
      </c>
      <c r="M10457" s="3" t="s">
        <v>29</v>
      </c>
      <c r="N10457" s="3"/>
      <c r="O10457" s="77" t="s">
        <v>28</v>
      </c>
      <c r="P10457" s="77" t="s">
        <v>28392</v>
      </c>
      <c r="Q10457" s="77" t="s">
        <v>32</v>
      </c>
      <c r="R10457" s="77"/>
    </row>
    <row r="10458" spans="1:18" ht="15" customHeight="1">
      <c r="A10458" s="5" t="s">
        <v>37141</v>
      </c>
      <c r="B10458" s="3" t="s">
        <v>37141</v>
      </c>
      <c r="C10458" s="3" t="s">
        <v>37142</v>
      </c>
      <c r="D10458" s="3"/>
      <c r="E10458" s="3"/>
      <c r="F10458" s="3" t="s">
        <v>164</v>
      </c>
      <c r="G10458" s="3" t="s">
        <v>60</v>
      </c>
      <c r="H10458" s="3" t="s">
        <v>24</v>
      </c>
      <c r="I10458" s="3" t="s">
        <v>8215</v>
      </c>
      <c r="J10458" s="1" t="s">
        <v>165</v>
      </c>
      <c r="K10458" s="7" t="s">
        <v>5400</v>
      </c>
      <c r="L10458" s="3" t="s">
        <v>29</v>
      </c>
      <c r="M10458" s="3" t="s">
        <v>29</v>
      </c>
      <c r="N10458" s="3"/>
      <c r="O10458" s="77" t="s">
        <v>28</v>
      </c>
      <c r="P10458" s="77" t="s">
        <v>28392</v>
      </c>
      <c r="Q10458" s="77" t="s">
        <v>32</v>
      </c>
      <c r="R10458" s="77"/>
    </row>
    <row r="10459" spans="1:18" ht="15" customHeight="1">
      <c r="A10459" s="5" t="s">
        <v>37143</v>
      </c>
      <c r="B10459" s="3" t="s">
        <v>37143</v>
      </c>
      <c r="C10459" s="3" t="s">
        <v>37144</v>
      </c>
      <c r="D10459" s="3"/>
      <c r="E10459" s="3"/>
      <c r="F10459" s="3" t="s">
        <v>164</v>
      </c>
      <c r="G10459" s="3" t="s">
        <v>60</v>
      </c>
      <c r="H10459" s="3" t="s">
        <v>24</v>
      </c>
      <c r="I10459" s="3" t="s">
        <v>8215</v>
      </c>
      <c r="J10459" s="1" t="s">
        <v>26</v>
      </c>
      <c r="K10459" s="7" t="s">
        <v>5400</v>
      </c>
      <c r="L10459" s="3" t="s">
        <v>29</v>
      </c>
      <c r="M10459" s="3" t="s">
        <v>29</v>
      </c>
      <c r="N10459" s="3"/>
      <c r="O10459" s="77" t="s">
        <v>28</v>
      </c>
      <c r="P10459" s="77" t="s">
        <v>28392</v>
      </c>
      <c r="Q10459" s="77" t="s">
        <v>32</v>
      </c>
      <c r="R10459" s="77"/>
    </row>
    <row r="10460" spans="1:18" ht="15" customHeight="1">
      <c r="A10460" s="5" t="s">
        <v>37145</v>
      </c>
      <c r="B10460" s="3" t="s">
        <v>37145</v>
      </c>
      <c r="C10460" s="3" t="s">
        <v>37146</v>
      </c>
      <c r="D10460" s="3"/>
      <c r="E10460" s="3"/>
      <c r="F10460" s="3" t="s">
        <v>285</v>
      </c>
      <c r="G10460" s="3" t="s">
        <v>60</v>
      </c>
      <c r="H10460" s="3" t="s">
        <v>24</v>
      </c>
      <c r="I10460" s="3" t="s">
        <v>8215</v>
      </c>
      <c r="J10460" s="1" t="s">
        <v>26</v>
      </c>
      <c r="K10460" s="7" t="s">
        <v>5400</v>
      </c>
      <c r="L10460" s="3" t="s">
        <v>29</v>
      </c>
      <c r="M10460" s="3" t="s">
        <v>29</v>
      </c>
      <c r="N10460" s="3"/>
      <c r="O10460" s="77" t="s">
        <v>28</v>
      </c>
      <c r="P10460" s="77" t="s">
        <v>28392</v>
      </c>
      <c r="Q10460" s="77" t="s">
        <v>32</v>
      </c>
      <c r="R10460" s="77"/>
    </row>
    <row r="10461" spans="1:18" ht="15" customHeight="1">
      <c r="A10461" s="5" t="s">
        <v>37147</v>
      </c>
      <c r="B10461" s="3" t="s">
        <v>37147</v>
      </c>
      <c r="C10461" s="3" t="s">
        <v>37148</v>
      </c>
      <c r="D10461" s="3"/>
      <c r="E10461" s="3"/>
      <c r="F10461" s="3" t="s">
        <v>285</v>
      </c>
      <c r="G10461" s="3" t="s">
        <v>65</v>
      </c>
      <c r="H10461" s="3" t="s">
        <v>24</v>
      </c>
      <c r="I10461" s="3" t="s">
        <v>8215</v>
      </c>
      <c r="J10461" s="1" t="s">
        <v>26</v>
      </c>
      <c r="K10461" s="7" t="s">
        <v>5400</v>
      </c>
      <c r="L10461" s="3" t="s">
        <v>29</v>
      </c>
      <c r="M10461" s="3" t="s">
        <v>29</v>
      </c>
      <c r="N10461" s="3"/>
      <c r="O10461" s="77" t="s">
        <v>28</v>
      </c>
      <c r="P10461" s="77" t="s">
        <v>28392</v>
      </c>
      <c r="Q10461" s="77" t="s">
        <v>32</v>
      </c>
      <c r="R10461" s="77"/>
    </row>
    <row r="10462" spans="1:18" ht="15" customHeight="1">
      <c r="A10462" s="5" t="s">
        <v>37149</v>
      </c>
      <c r="B10462" s="3" t="s">
        <v>37149</v>
      </c>
      <c r="C10462" s="3"/>
      <c r="D10462" s="3" t="s">
        <v>37150</v>
      </c>
      <c r="E10462" s="3" t="s">
        <v>37151</v>
      </c>
      <c r="F10462" s="3" t="s">
        <v>22</v>
      </c>
      <c r="G10462" s="3" t="s">
        <v>65</v>
      </c>
      <c r="H10462" s="3" t="s">
        <v>24</v>
      </c>
      <c r="I10462" s="3" t="s">
        <v>8215</v>
      </c>
      <c r="J10462" s="1" t="s">
        <v>956</v>
      </c>
      <c r="K10462" s="7" t="s">
        <v>5395</v>
      </c>
      <c r="L10462" s="3" t="s">
        <v>29</v>
      </c>
      <c r="M10462" s="3" t="s">
        <v>29</v>
      </c>
      <c r="N10462" s="3" t="s">
        <v>5749</v>
      </c>
      <c r="O10462" s="77" t="s">
        <v>28</v>
      </c>
      <c r="P10462" s="77" t="s">
        <v>5396</v>
      </c>
      <c r="Q10462" s="77" t="s">
        <v>32</v>
      </c>
      <c r="R10462" s="77"/>
    </row>
    <row r="10463" spans="1:18" ht="15" customHeight="1">
      <c r="A10463" s="5" t="s">
        <v>37152</v>
      </c>
      <c r="B10463" s="3" t="s">
        <v>37152</v>
      </c>
      <c r="C10463" s="3" t="s">
        <v>37153</v>
      </c>
      <c r="D10463" s="3"/>
      <c r="E10463" s="3"/>
      <c r="F10463" s="3" t="s">
        <v>88</v>
      </c>
      <c r="G10463" s="3" t="s">
        <v>23</v>
      </c>
      <c r="H10463" s="3" t="s">
        <v>29</v>
      </c>
      <c r="I10463" s="3" t="s">
        <v>8215</v>
      </c>
      <c r="J10463" s="1" t="s">
        <v>37</v>
      </c>
      <c r="K10463" s="7" t="s">
        <v>5400</v>
      </c>
      <c r="L10463" s="3" t="s">
        <v>29</v>
      </c>
      <c r="M10463" s="3" t="s">
        <v>29</v>
      </c>
      <c r="N10463" s="3"/>
      <c r="O10463" s="77" t="s">
        <v>28</v>
      </c>
      <c r="P10463" s="77" t="s">
        <v>28392</v>
      </c>
      <c r="Q10463" s="77" t="s">
        <v>32</v>
      </c>
      <c r="R10463" s="77"/>
    </row>
    <row r="10464" spans="1:18" ht="15" customHeight="1">
      <c r="A10464" s="5" t="s">
        <v>37154</v>
      </c>
      <c r="B10464" s="3" t="s">
        <v>37154</v>
      </c>
      <c r="C10464" s="3" t="s">
        <v>37155</v>
      </c>
      <c r="D10464" s="3"/>
      <c r="E10464" s="3"/>
      <c r="F10464" s="3" t="s">
        <v>22</v>
      </c>
      <c r="G10464" s="3" t="s">
        <v>195</v>
      </c>
      <c r="H10464" s="3" t="s">
        <v>24</v>
      </c>
      <c r="I10464" s="3" t="s">
        <v>8215</v>
      </c>
      <c r="J10464" s="1" t="s">
        <v>37</v>
      </c>
      <c r="K10464" s="7" t="s">
        <v>5395</v>
      </c>
      <c r="L10464" s="3" t="s">
        <v>29</v>
      </c>
      <c r="M10464" s="3" t="s">
        <v>29</v>
      </c>
      <c r="N10464" s="3" t="s">
        <v>24</v>
      </c>
      <c r="O10464" s="77" t="s">
        <v>28</v>
      </c>
      <c r="P10464" s="77" t="s">
        <v>31786</v>
      </c>
      <c r="Q10464" s="77" t="s">
        <v>32</v>
      </c>
      <c r="R10464" s="77"/>
    </row>
    <row r="10465" spans="1:18" ht="15" customHeight="1">
      <c r="A10465" s="5" t="s">
        <v>37156</v>
      </c>
      <c r="B10465" s="3" t="s">
        <v>37156</v>
      </c>
      <c r="C10465" s="3" t="s">
        <v>37157</v>
      </c>
      <c r="D10465" s="3"/>
      <c r="E10465" s="3"/>
      <c r="F10465" s="3" t="s">
        <v>285</v>
      </c>
      <c r="G10465" s="3" t="s">
        <v>60</v>
      </c>
      <c r="H10465" s="3" t="s">
        <v>28</v>
      </c>
      <c r="I10465" s="3" t="s">
        <v>8215</v>
      </c>
      <c r="J10465" s="1" t="s">
        <v>26</v>
      </c>
      <c r="K10465" s="7" t="s">
        <v>5395</v>
      </c>
      <c r="L10465" s="3" t="s">
        <v>29</v>
      </c>
      <c r="M10465" s="3" t="s">
        <v>29</v>
      </c>
      <c r="N10465" s="3" t="s">
        <v>24</v>
      </c>
      <c r="O10465" s="77" t="s">
        <v>28</v>
      </c>
      <c r="P10465" s="77" t="s">
        <v>31786</v>
      </c>
      <c r="Q10465" s="77" t="s">
        <v>32</v>
      </c>
      <c r="R10465" s="77"/>
    </row>
    <row r="10466" spans="1:18" ht="15" customHeight="1">
      <c r="A10466" s="5" t="s">
        <v>37158</v>
      </c>
      <c r="B10466" s="3" t="s">
        <v>37158</v>
      </c>
      <c r="C10466" s="3"/>
      <c r="D10466" s="3" t="s">
        <v>37159</v>
      </c>
      <c r="E10466" s="3" t="s">
        <v>37160</v>
      </c>
      <c r="F10466" s="3" t="s">
        <v>22</v>
      </c>
      <c r="G10466" s="3" t="s">
        <v>65</v>
      </c>
      <c r="H10466" s="3" t="s">
        <v>24</v>
      </c>
      <c r="I10466" s="3" t="s">
        <v>8215</v>
      </c>
      <c r="J10466" s="1" t="s">
        <v>1021</v>
      </c>
      <c r="K10466" s="7" t="s">
        <v>5395</v>
      </c>
      <c r="L10466" s="3" t="s">
        <v>29</v>
      </c>
      <c r="M10466" s="3" t="s">
        <v>28</v>
      </c>
      <c r="N10466" s="3" t="s">
        <v>24</v>
      </c>
      <c r="O10466" s="77" t="s">
        <v>28</v>
      </c>
      <c r="P10466" s="77" t="s">
        <v>5396</v>
      </c>
      <c r="Q10466" s="77" t="s">
        <v>32</v>
      </c>
      <c r="R10466" s="77"/>
    </row>
    <row r="10467" spans="1:18" ht="15" customHeight="1">
      <c r="A10467" s="5" t="s">
        <v>37161</v>
      </c>
      <c r="B10467" s="3" t="s">
        <v>37161</v>
      </c>
      <c r="C10467" s="3"/>
      <c r="D10467" s="3" t="s">
        <v>37162</v>
      </c>
      <c r="E10467" s="3" t="s">
        <v>37163</v>
      </c>
      <c r="F10467" s="3" t="s">
        <v>22</v>
      </c>
      <c r="G10467" s="3" t="s">
        <v>65</v>
      </c>
      <c r="H10467" s="3" t="s">
        <v>24</v>
      </c>
      <c r="I10467" s="3" t="s">
        <v>8215</v>
      </c>
      <c r="J10467" s="1" t="s">
        <v>1021</v>
      </c>
      <c r="K10467" s="7" t="s">
        <v>5395</v>
      </c>
      <c r="L10467" s="3" t="s">
        <v>29</v>
      </c>
      <c r="M10467" s="3" t="s">
        <v>28</v>
      </c>
      <c r="N10467" s="3" t="s">
        <v>24</v>
      </c>
      <c r="O10467" s="77" t="s">
        <v>28</v>
      </c>
      <c r="P10467" s="77" t="s">
        <v>5396</v>
      </c>
      <c r="Q10467" s="77" t="s">
        <v>32</v>
      </c>
      <c r="R10467" s="77"/>
    </row>
    <row r="10468" spans="1:18" ht="15" customHeight="1">
      <c r="A10468" s="5" t="s">
        <v>37164</v>
      </c>
      <c r="B10468" s="3" t="s">
        <v>37164</v>
      </c>
      <c r="C10468" s="3" t="s">
        <v>37165</v>
      </c>
      <c r="D10468" s="3" t="s">
        <v>37166</v>
      </c>
      <c r="E10468" s="3"/>
      <c r="F10468" s="3" t="s">
        <v>22</v>
      </c>
      <c r="G10468" s="3" t="s">
        <v>9388</v>
      </c>
      <c r="H10468" s="3" t="s">
        <v>24</v>
      </c>
      <c r="I10468" s="3" t="s">
        <v>8215</v>
      </c>
      <c r="J10468" s="1" t="s">
        <v>1021</v>
      </c>
      <c r="K10468" s="7" t="s">
        <v>5395</v>
      </c>
      <c r="L10468" s="3" t="s">
        <v>29</v>
      </c>
      <c r="M10468" s="3" t="s">
        <v>29</v>
      </c>
      <c r="N10468" s="3" t="s">
        <v>24</v>
      </c>
      <c r="O10468" s="77" t="s">
        <v>28</v>
      </c>
      <c r="P10468" s="77" t="s">
        <v>33095</v>
      </c>
      <c r="Q10468" s="77" t="s">
        <v>32</v>
      </c>
      <c r="R10468" s="77"/>
    </row>
    <row r="10469" spans="1:18" ht="15" customHeight="1">
      <c r="A10469" s="5" t="s">
        <v>37167</v>
      </c>
      <c r="B10469" s="3" t="s">
        <v>37167</v>
      </c>
      <c r="C10469" s="3" t="s">
        <v>37168</v>
      </c>
      <c r="D10469" s="3" t="s">
        <v>37169</v>
      </c>
      <c r="E10469" s="3" t="s">
        <v>37170</v>
      </c>
      <c r="F10469" s="3" t="s">
        <v>22</v>
      </c>
      <c r="G10469" s="3" t="s">
        <v>14687</v>
      </c>
      <c r="H10469" s="3" t="s">
        <v>24</v>
      </c>
      <c r="I10469" s="3" t="s">
        <v>8215</v>
      </c>
      <c r="J10469" s="1" t="s">
        <v>1021</v>
      </c>
      <c r="K10469" s="7" t="s">
        <v>5445</v>
      </c>
      <c r="L10469" s="3" t="s">
        <v>29</v>
      </c>
      <c r="M10469" s="3" t="s">
        <v>28</v>
      </c>
      <c r="N10469" s="3" t="s">
        <v>24</v>
      </c>
      <c r="O10469" s="77" t="s">
        <v>28</v>
      </c>
      <c r="P10469" s="77" t="s">
        <v>5446</v>
      </c>
      <c r="Q10469" s="77" t="s">
        <v>32</v>
      </c>
      <c r="R10469" s="77"/>
    </row>
    <row r="10470" spans="1:18" ht="15" customHeight="1">
      <c r="A10470" s="5" t="s">
        <v>37171</v>
      </c>
      <c r="B10470" s="3" t="s">
        <v>37171</v>
      </c>
      <c r="C10470" s="3" t="s">
        <v>37172</v>
      </c>
      <c r="D10470" s="3" t="s">
        <v>37173</v>
      </c>
      <c r="E10470" s="3"/>
      <c r="F10470" s="3" t="s">
        <v>22</v>
      </c>
      <c r="G10470" s="3" t="s">
        <v>14687</v>
      </c>
      <c r="H10470" s="3" t="s">
        <v>24</v>
      </c>
      <c r="I10470" s="3" t="s">
        <v>8215</v>
      </c>
      <c r="J10470" s="1" t="s">
        <v>1021</v>
      </c>
      <c r="K10470" s="7" t="s">
        <v>5445</v>
      </c>
      <c r="L10470" s="3" t="s">
        <v>29</v>
      </c>
      <c r="M10470" s="3" t="s">
        <v>28</v>
      </c>
      <c r="N10470" s="3" t="s">
        <v>24</v>
      </c>
      <c r="O10470" s="77" t="s">
        <v>28</v>
      </c>
      <c r="P10470" s="77" t="s">
        <v>5446</v>
      </c>
      <c r="Q10470" s="77" t="s">
        <v>32</v>
      </c>
      <c r="R10470" s="77"/>
    </row>
    <row r="10471" spans="1:18" ht="15" customHeight="1">
      <c r="A10471" s="5" t="s">
        <v>37174</v>
      </c>
      <c r="B10471" s="3" t="s">
        <v>37174</v>
      </c>
      <c r="C10471" s="3" t="s">
        <v>37175</v>
      </c>
      <c r="D10471" s="3"/>
      <c r="E10471" s="3"/>
      <c r="F10471" s="3" t="s">
        <v>164</v>
      </c>
      <c r="G10471" s="3" t="s">
        <v>23</v>
      </c>
      <c r="H10471" s="3" t="s">
        <v>24</v>
      </c>
      <c r="I10471" s="3" t="s">
        <v>8215</v>
      </c>
      <c r="J10471" s="1" t="s">
        <v>26</v>
      </c>
      <c r="K10471" s="7" t="s">
        <v>5400</v>
      </c>
      <c r="L10471" s="3" t="s">
        <v>29</v>
      </c>
      <c r="M10471" s="3" t="s">
        <v>29</v>
      </c>
      <c r="N10471" s="3"/>
      <c r="O10471" s="77" t="s">
        <v>28</v>
      </c>
      <c r="P10471" s="77" t="s">
        <v>28392</v>
      </c>
      <c r="Q10471" s="77" t="s">
        <v>32</v>
      </c>
      <c r="R10471" s="77"/>
    </row>
    <row r="10472" spans="1:18" ht="15" customHeight="1">
      <c r="A10472" s="5" t="s">
        <v>37176</v>
      </c>
      <c r="B10472" s="3" t="s">
        <v>37176</v>
      </c>
      <c r="C10472" s="3"/>
      <c r="D10472" s="3" t="s">
        <v>37177</v>
      </c>
      <c r="E10472" s="3" t="s">
        <v>37178</v>
      </c>
      <c r="F10472" s="3" t="s">
        <v>22</v>
      </c>
      <c r="G10472" s="3" t="s">
        <v>65</v>
      </c>
      <c r="H10472" s="3" t="s">
        <v>24</v>
      </c>
      <c r="I10472" s="3" t="s">
        <v>8215</v>
      </c>
      <c r="J10472" s="1" t="s">
        <v>1021</v>
      </c>
      <c r="K10472" s="7" t="s">
        <v>5395</v>
      </c>
      <c r="L10472" s="3" t="s">
        <v>29</v>
      </c>
      <c r="M10472" s="3" t="s">
        <v>28</v>
      </c>
      <c r="N10472" s="3" t="s">
        <v>24</v>
      </c>
      <c r="O10472" s="77" t="s">
        <v>28</v>
      </c>
      <c r="P10472" s="77" t="s">
        <v>5396</v>
      </c>
      <c r="Q10472" s="77" t="s">
        <v>32</v>
      </c>
      <c r="R10472" s="77"/>
    </row>
    <row r="10473" spans="1:18" ht="15" customHeight="1">
      <c r="A10473" s="5" t="s">
        <v>37179</v>
      </c>
      <c r="B10473" s="3" t="s">
        <v>37179</v>
      </c>
      <c r="C10473" s="3"/>
      <c r="D10473" s="3" t="s">
        <v>37180</v>
      </c>
      <c r="E10473" s="3" t="s">
        <v>37181</v>
      </c>
      <c r="F10473" s="3" t="s">
        <v>22</v>
      </c>
      <c r="G10473" s="3" t="s">
        <v>53</v>
      </c>
      <c r="H10473" s="3" t="s">
        <v>24</v>
      </c>
      <c r="I10473" s="3" t="s">
        <v>8215</v>
      </c>
      <c r="J10473" s="1" t="s">
        <v>1021</v>
      </c>
      <c r="K10473" s="7" t="s">
        <v>5395</v>
      </c>
      <c r="L10473" s="3" t="s">
        <v>29</v>
      </c>
      <c r="M10473" s="3" t="s">
        <v>28</v>
      </c>
      <c r="N10473" s="3" t="s">
        <v>24</v>
      </c>
      <c r="O10473" s="77" t="s">
        <v>28</v>
      </c>
      <c r="P10473" s="77" t="s">
        <v>5396</v>
      </c>
      <c r="Q10473" s="77" t="s">
        <v>32</v>
      </c>
      <c r="R10473" s="77"/>
    </row>
    <row r="10474" spans="1:18" ht="15" customHeight="1">
      <c r="A10474" s="5" t="s">
        <v>37182</v>
      </c>
      <c r="B10474" s="3" t="s">
        <v>37182</v>
      </c>
      <c r="C10474" s="3"/>
      <c r="D10474" s="3" t="s">
        <v>37183</v>
      </c>
      <c r="E10474" s="3" t="s">
        <v>37184</v>
      </c>
      <c r="F10474" s="3" t="s">
        <v>22</v>
      </c>
      <c r="G10474" s="3" t="s">
        <v>65</v>
      </c>
      <c r="H10474" s="3" t="s">
        <v>24</v>
      </c>
      <c r="I10474" s="3" t="s">
        <v>8215</v>
      </c>
      <c r="J10474" s="1" t="s">
        <v>37</v>
      </c>
      <c r="K10474" s="7" t="s">
        <v>5395</v>
      </c>
      <c r="L10474" s="3" t="s">
        <v>28</v>
      </c>
      <c r="M10474" s="3" t="s">
        <v>29</v>
      </c>
      <c r="N10474" s="3" t="s">
        <v>24</v>
      </c>
      <c r="O10474" s="77" t="s">
        <v>28</v>
      </c>
      <c r="P10474" s="77" t="s">
        <v>5396</v>
      </c>
      <c r="Q10474" s="77" t="s">
        <v>32</v>
      </c>
      <c r="R10474" s="77"/>
    </row>
    <row r="10475" spans="1:18" ht="15" customHeight="1">
      <c r="A10475" s="5" t="s">
        <v>37185</v>
      </c>
      <c r="B10475" s="3" t="s">
        <v>37185</v>
      </c>
      <c r="C10475" s="3" t="s">
        <v>37186</v>
      </c>
      <c r="D10475" s="3"/>
      <c r="E10475" s="3"/>
      <c r="F10475" s="3" t="s">
        <v>88</v>
      </c>
      <c r="G10475" s="3" t="s">
        <v>60</v>
      </c>
      <c r="H10475" s="3" t="s">
        <v>29</v>
      </c>
      <c r="I10475" s="3" t="s">
        <v>8215</v>
      </c>
      <c r="J10475" s="1" t="s">
        <v>37</v>
      </c>
      <c r="K10475" s="7" t="s">
        <v>5400</v>
      </c>
      <c r="L10475" s="3" t="s">
        <v>29</v>
      </c>
      <c r="M10475" s="3" t="s">
        <v>29</v>
      </c>
      <c r="N10475" s="3"/>
      <c r="O10475" s="77" t="s">
        <v>28</v>
      </c>
      <c r="P10475" s="77" t="s">
        <v>5663</v>
      </c>
      <c r="Q10475" s="77" t="s">
        <v>32</v>
      </c>
      <c r="R10475" s="77"/>
    </row>
    <row r="10476" spans="1:18" ht="15" customHeight="1">
      <c r="A10476" s="5" t="s">
        <v>37187</v>
      </c>
      <c r="B10476" s="3" t="s">
        <v>37187</v>
      </c>
      <c r="C10476" s="3"/>
      <c r="D10476" s="3" t="s">
        <v>37188</v>
      </c>
      <c r="E10476" s="3"/>
      <c r="F10476" s="3" t="s">
        <v>22</v>
      </c>
      <c r="G10476" s="3" t="s">
        <v>23</v>
      </c>
      <c r="H10476" s="3" t="s">
        <v>24</v>
      </c>
      <c r="I10476" s="3" t="s">
        <v>8215</v>
      </c>
      <c r="J10476" s="1" t="s">
        <v>1021</v>
      </c>
      <c r="K10476" s="7" t="s">
        <v>5400</v>
      </c>
      <c r="L10476" s="3" t="s">
        <v>29</v>
      </c>
      <c r="M10476" s="3" t="s">
        <v>28</v>
      </c>
      <c r="N10476" s="3"/>
      <c r="O10476" s="77" t="s">
        <v>28</v>
      </c>
      <c r="P10476" s="77" t="s">
        <v>7532</v>
      </c>
      <c r="Q10476" s="77" t="s">
        <v>32</v>
      </c>
      <c r="R10476" s="77"/>
    </row>
    <row r="10477" spans="1:18" ht="15" customHeight="1">
      <c r="A10477" s="5" t="s">
        <v>37189</v>
      </c>
      <c r="B10477" s="3" t="s">
        <v>37189</v>
      </c>
      <c r="C10477" s="3" t="s">
        <v>37190</v>
      </c>
      <c r="D10477" s="3"/>
      <c r="E10477" s="3"/>
      <c r="F10477" s="3" t="s">
        <v>88</v>
      </c>
      <c r="G10477" s="3" t="s">
        <v>23</v>
      </c>
      <c r="H10477" s="3" t="s">
        <v>29</v>
      </c>
      <c r="I10477" s="3" t="s">
        <v>8215</v>
      </c>
      <c r="J10477" s="1" t="s">
        <v>37</v>
      </c>
      <c r="K10477" s="7" t="s">
        <v>5400</v>
      </c>
      <c r="L10477" s="3" t="s">
        <v>29</v>
      </c>
      <c r="M10477" s="3" t="s">
        <v>29</v>
      </c>
      <c r="N10477" s="3"/>
      <c r="O10477" s="77" t="s">
        <v>28</v>
      </c>
      <c r="P10477" s="77" t="s">
        <v>28392</v>
      </c>
      <c r="Q10477" s="77" t="s">
        <v>32</v>
      </c>
      <c r="R10477" s="77"/>
    </row>
    <row r="10478" spans="1:18" ht="15" customHeight="1">
      <c r="A10478" s="5" t="s">
        <v>37191</v>
      </c>
      <c r="B10478" s="3" t="s">
        <v>37191</v>
      </c>
      <c r="C10478" s="3" t="s">
        <v>37192</v>
      </c>
      <c r="D10478" s="3"/>
      <c r="E10478" s="3"/>
      <c r="F10478" s="3" t="s">
        <v>22</v>
      </c>
      <c r="G10478" s="3" t="s">
        <v>23</v>
      </c>
      <c r="H10478" s="3" t="s">
        <v>24</v>
      </c>
      <c r="I10478" s="3" t="s">
        <v>8215</v>
      </c>
      <c r="J10478" s="1" t="s">
        <v>37</v>
      </c>
      <c r="K10478" s="7" t="s">
        <v>5400</v>
      </c>
      <c r="L10478" s="3" t="s">
        <v>29</v>
      </c>
      <c r="M10478" s="3" t="s">
        <v>29</v>
      </c>
      <c r="N10478" s="3"/>
      <c r="O10478" s="77" t="s">
        <v>28</v>
      </c>
      <c r="P10478" s="77" t="s">
        <v>28392</v>
      </c>
      <c r="Q10478" s="77" t="s">
        <v>32</v>
      </c>
      <c r="R10478" s="77"/>
    </row>
    <row r="10479" spans="1:18" ht="15" customHeight="1">
      <c r="A10479" s="5" t="s">
        <v>37193</v>
      </c>
      <c r="B10479" s="3" t="s">
        <v>37193</v>
      </c>
      <c r="C10479" s="3"/>
      <c r="D10479" s="3" t="s">
        <v>37194</v>
      </c>
      <c r="E10479" s="3" t="s">
        <v>37195</v>
      </c>
      <c r="F10479" s="3" t="s">
        <v>22</v>
      </c>
      <c r="G10479" s="3" t="s">
        <v>65</v>
      </c>
      <c r="H10479" s="3" t="s">
        <v>24</v>
      </c>
      <c r="I10479" s="3" t="s">
        <v>8215</v>
      </c>
      <c r="J10479" s="1" t="s">
        <v>1021</v>
      </c>
      <c r="K10479" s="7" t="s">
        <v>5395</v>
      </c>
      <c r="L10479" s="3" t="s">
        <v>28</v>
      </c>
      <c r="M10479" s="3" t="s">
        <v>29</v>
      </c>
      <c r="N10479" s="3" t="s">
        <v>5749</v>
      </c>
      <c r="O10479" s="77" t="s">
        <v>28</v>
      </c>
      <c r="P10479" s="77" t="s">
        <v>5396</v>
      </c>
      <c r="Q10479" s="77" t="s">
        <v>32</v>
      </c>
      <c r="R10479" s="77"/>
    </row>
    <row r="10480" spans="1:18" ht="15" customHeight="1">
      <c r="A10480" s="5" t="s">
        <v>37196</v>
      </c>
      <c r="B10480" s="3" t="s">
        <v>37196</v>
      </c>
      <c r="C10480" s="3" t="s">
        <v>37197</v>
      </c>
      <c r="D10480" s="3"/>
      <c r="E10480" s="3"/>
      <c r="F10480" s="3" t="s">
        <v>88</v>
      </c>
      <c r="G10480" s="3" t="s">
        <v>23</v>
      </c>
      <c r="H10480" s="3" t="s">
        <v>29</v>
      </c>
      <c r="I10480" s="3" t="s">
        <v>8215</v>
      </c>
      <c r="J10480" s="1" t="s">
        <v>37</v>
      </c>
      <c r="K10480" s="7" t="s">
        <v>5400</v>
      </c>
      <c r="L10480" s="3" t="s">
        <v>29</v>
      </c>
      <c r="M10480" s="3" t="s">
        <v>29</v>
      </c>
      <c r="N10480" s="3"/>
      <c r="O10480" s="77" t="s">
        <v>28</v>
      </c>
      <c r="P10480" s="77" t="s">
        <v>28392</v>
      </c>
      <c r="Q10480" s="77" t="s">
        <v>32</v>
      </c>
      <c r="R10480" s="77"/>
    </row>
    <row r="10481" spans="1:18" ht="15" customHeight="1">
      <c r="A10481" s="5" t="s">
        <v>37198</v>
      </c>
      <c r="B10481" s="3" t="s">
        <v>37198</v>
      </c>
      <c r="C10481" s="3"/>
      <c r="D10481" s="3" t="s">
        <v>37199</v>
      </c>
      <c r="E10481" s="3" t="s">
        <v>37200</v>
      </c>
      <c r="F10481" s="3" t="s">
        <v>22</v>
      </c>
      <c r="G10481" s="3" t="s">
        <v>65</v>
      </c>
      <c r="H10481" s="3" t="s">
        <v>24</v>
      </c>
      <c r="I10481" s="3" t="s">
        <v>8215</v>
      </c>
      <c r="J10481" s="1" t="s">
        <v>1021</v>
      </c>
      <c r="K10481" s="7" t="s">
        <v>5395</v>
      </c>
      <c r="L10481" s="3" t="s">
        <v>28</v>
      </c>
      <c r="M10481" s="3" t="s">
        <v>28</v>
      </c>
      <c r="N10481" s="3" t="s">
        <v>5749</v>
      </c>
      <c r="O10481" s="77" t="s">
        <v>28</v>
      </c>
      <c r="P10481" s="77" t="s">
        <v>5396</v>
      </c>
      <c r="Q10481" s="77" t="s">
        <v>32</v>
      </c>
      <c r="R10481" s="77"/>
    </row>
    <row r="10482" spans="1:18" ht="15" customHeight="1">
      <c r="A10482" s="5" t="s">
        <v>37201</v>
      </c>
      <c r="B10482" s="3" t="s">
        <v>37201</v>
      </c>
      <c r="C10482" s="3"/>
      <c r="D10482" s="3" t="s">
        <v>37202</v>
      </c>
      <c r="E10482" s="3" t="s">
        <v>37203</v>
      </c>
      <c r="F10482" s="3" t="s">
        <v>22</v>
      </c>
      <c r="G10482" s="3" t="s">
        <v>65</v>
      </c>
      <c r="H10482" s="3" t="s">
        <v>24</v>
      </c>
      <c r="I10482" s="3" t="s">
        <v>8215</v>
      </c>
      <c r="J10482" s="1" t="s">
        <v>1021</v>
      </c>
      <c r="K10482" s="7" t="s">
        <v>5395</v>
      </c>
      <c r="L10482" s="3" t="s">
        <v>28</v>
      </c>
      <c r="M10482" s="3" t="s">
        <v>29</v>
      </c>
      <c r="N10482" s="3" t="s">
        <v>5749</v>
      </c>
      <c r="O10482" s="77" t="s">
        <v>28</v>
      </c>
      <c r="P10482" s="77" t="s">
        <v>5396</v>
      </c>
      <c r="Q10482" s="77" t="s">
        <v>32</v>
      </c>
      <c r="R10482" s="77"/>
    </row>
    <row r="10483" spans="1:18" ht="15" customHeight="1">
      <c r="A10483" s="5" t="s">
        <v>37204</v>
      </c>
      <c r="B10483" s="3" t="s">
        <v>37204</v>
      </c>
      <c r="C10483" s="3" t="s">
        <v>37205</v>
      </c>
      <c r="D10483" s="3"/>
      <c r="E10483" s="3"/>
      <c r="F10483" s="3" t="s">
        <v>22</v>
      </c>
      <c r="G10483" s="3" t="s">
        <v>60</v>
      </c>
      <c r="H10483" s="3" t="s">
        <v>24</v>
      </c>
      <c r="I10483" s="3" t="s">
        <v>8215</v>
      </c>
      <c r="J10483" s="1" t="s">
        <v>37</v>
      </c>
      <c r="K10483" s="7" t="s">
        <v>5400</v>
      </c>
      <c r="L10483" s="3" t="s">
        <v>29</v>
      </c>
      <c r="M10483" s="3" t="s">
        <v>28</v>
      </c>
      <c r="N10483" s="3"/>
      <c r="O10483" s="77" t="s">
        <v>28</v>
      </c>
      <c r="P10483" s="77" t="s">
        <v>28392</v>
      </c>
      <c r="Q10483" s="77" t="s">
        <v>32</v>
      </c>
      <c r="R10483" s="77"/>
    </row>
    <row r="10484" spans="1:18" ht="15" customHeight="1">
      <c r="A10484" s="5" t="s">
        <v>37206</v>
      </c>
      <c r="B10484" s="3" t="s">
        <v>37206</v>
      </c>
      <c r="C10484" s="3"/>
      <c r="D10484" s="3" t="s">
        <v>37207</v>
      </c>
      <c r="E10484" s="3"/>
      <c r="F10484" s="3" t="s">
        <v>22</v>
      </c>
      <c r="G10484" s="3" t="s">
        <v>53</v>
      </c>
      <c r="H10484" s="3" t="s">
        <v>24</v>
      </c>
      <c r="I10484" s="3" t="s">
        <v>8215</v>
      </c>
      <c r="J10484" s="1" t="s">
        <v>1021</v>
      </c>
      <c r="K10484" s="7" t="s">
        <v>5400</v>
      </c>
      <c r="L10484" s="3" t="s">
        <v>29</v>
      </c>
      <c r="M10484" s="3" t="s">
        <v>28</v>
      </c>
      <c r="N10484" s="3"/>
      <c r="O10484" s="77" t="s">
        <v>28</v>
      </c>
      <c r="P10484" s="77" t="s">
        <v>7532</v>
      </c>
      <c r="Q10484" s="77" t="s">
        <v>32</v>
      </c>
      <c r="R10484" s="77"/>
    </row>
    <row r="10485" spans="1:18" ht="15" customHeight="1">
      <c r="A10485" s="5" t="s">
        <v>37208</v>
      </c>
      <c r="B10485" s="3" t="s">
        <v>37208</v>
      </c>
      <c r="C10485" s="3" t="s">
        <v>37209</v>
      </c>
      <c r="D10485" s="3"/>
      <c r="E10485" s="3"/>
      <c r="F10485" s="3" t="s">
        <v>22</v>
      </c>
      <c r="G10485" s="3" t="s">
        <v>65</v>
      </c>
      <c r="H10485" s="3" t="s">
        <v>24</v>
      </c>
      <c r="I10485" s="3" t="s">
        <v>8215</v>
      </c>
      <c r="J10485" s="1" t="s">
        <v>37</v>
      </c>
      <c r="K10485" s="7" t="s">
        <v>5400</v>
      </c>
      <c r="L10485" s="3" t="s">
        <v>28</v>
      </c>
      <c r="M10485" s="3" t="s">
        <v>29</v>
      </c>
      <c r="N10485" s="3"/>
      <c r="O10485" s="77" t="s">
        <v>28</v>
      </c>
      <c r="P10485" s="77" t="s">
        <v>28392</v>
      </c>
      <c r="Q10485" s="77" t="s">
        <v>32</v>
      </c>
      <c r="R10485" s="77"/>
    </row>
    <row r="10486" spans="1:18" ht="15" customHeight="1">
      <c r="A10486" s="5" t="s">
        <v>37210</v>
      </c>
      <c r="B10486" s="3" t="s">
        <v>37210</v>
      </c>
      <c r="C10486" s="3"/>
      <c r="D10486" s="3" t="s">
        <v>37211</v>
      </c>
      <c r="E10486" s="3" t="s">
        <v>37212</v>
      </c>
      <c r="F10486" s="3" t="s">
        <v>22</v>
      </c>
      <c r="G10486" s="3" t="s">
        <v>65</v>
      </c>
      <c r="H10486" s="3" t="s">
        <v>24</v>
      </c>
      <c r="I10486" s="3" t="s">
        <v>8215</v>
      </c>
      <c r="J10486" s="1" t="s">
        <v>1021</v>
      </c>
      <c r="K10486" s="7" t="s">
        <v>5395</v>
      </c>
      <c r="L10486" s="3" t="s">
        <v>28</v>
      </c>
      <c r="M10486" s="3" t="s">
        <v>29</v>
      </c>
      <c r="N10486" s="3" t="s">
        <v>16426</v>
      </c>
      <c r="O10486" s="77" t="s">
        <v>28</v>
      </c>
      <c r="P10486" s="77" t="s">
        <v>5396</v>
      </c>
      <c r="Q10486" s="77" t="s">
        <v>32</v>
      </c>
      <c r="R10486" s="77"/>
    </row>
    <row r="10487" spans="1:18" ht="15" customHeight="1">
      <c r="A10487" s="5" t="s">
        <v>37213</v>
      </c>
      <c r="B10487" s="3" t="s">
        <v>37213</v>
      </c>
      <c r="C10487" s="3"/>
      <c r="D10487" s="3" t="s">
        <v>37214</v>
      </c>
      <c r="E10487" s="3" t="s">
        <v>37215</v>
      </c>
      <c r="F10487" s="3" t="s">
        <v>22</v>
      </c>
      <c r="G10487" s="3" t="s">
        <v>65</v>
      </c>
      <c r="H10487" s="3" t="s">
        <v>24</v>
      </c>
      <c r="I10487" s="3" t="s">
        <v>8215</v>
      </c>
      <c r="J10487" s="1" t="s">
        <v>1021</v>
      </c>
      <c r="K10487" s="7" t="s">
        <v>5395</v>
      </c>
      <c r="L10487" s="3" t="s">
        <v>29</v>
      </c>
      <c r="M10487" s="3" t="s">
        <v>29</v>
      </c>
      <c r="N10487" s="3" t="s">
        <v>5749</v>
      </c>
      <c r="O10487" s="77" t="s">
        <v>28</v>
      </c>
      <c r="P10487" s="77" t="s">
        <v>5396</v>
      </c>
      <c r="Q10487" s="77" t="s">
        <v>32</v>
      </c>
      <c r="R10487" s="77"/>
    </row>
    <row r="10488" spans="1:18" ht="15" customHeight="1">
      <c r="A10488" s="5" t="s">
        <v>37216</v>
      </c>
      <c r="B10488" s="3" t="s">
        <v>37216</v>
      </c>
      <c r="C10488" s="3" t="s">
        <v>37217</v>
      </c>
      <c r="D10488" s="3"/>
      <c r="E10488" s="3"/>
      <c r="F10488" s="3" t="s">
        <v>22</v>
      </c>
      <c r="G10488" s="3" t="s">
        <v>60</v>
      </c>
      <c r="H10488" s="3" t="s">
        <v>24</v>
      </c>
      <c r="I10488" s="3" t="s">
        <v>8215</v>
      </c>
      <c r="J10488" s="1" t="s">
        <v>37</v>
      </c>
      <c r="K10488" s="7" t="s">
        <v>5395</v>
      </c>
      <c r="L10488" s="3" t="s">
        <v>29</v>
      </c>
      <c r="M10488" s="3" t="s">
        <v>29</v>
      </c>
      <c r="N10488" s="3" t="s">
        <v>24</v>
      </c>
      <c r="O10488" s="77" t="s">
        <v>28</v>
      </c>
      <c r="P10488" s="77" t="s">
        <v>34355</v>
      </c>
      <c r="Q10488" s="77" t="s">
        <v>32</v>
      </c>
      <c r="R10488" s="77"/>
    </row>
    <row r="10489" spans="1:18" ht="15" customHeight="1">
      <c r="A10489" s="5" t="s">
        <v>37218</v>
      </c>
      <c r="B10489" s="3" t="s">
        <v>37218</v>
      </c>
      <c r="C10489" s="3"/>
      <c r="D10489" s="3" t="s">
        <v>37219</v>
      </c>
      <c r="E10489" s="3" t="s">
        <v>37220</v>
      </c>
      <c r="F10489" s="3" t="s">
        <v>22</v>
      </c>
      <c r="G10489" s="3" t="s">
        <v>65</v>
      </c>
      <c r="H10489" s="3" t="s">
        <v>24</v>
      </c>
      <c r="I10489" s="3" t="s">
        <v>8215</v>
      </c>
      <c r="J10489" s="1" t="s">
        <v>1021</v>
      </c>
      <c r="K10489" s="7" t="s">
        <v>5395</v>
      </c>
      <c r="L10489" s="3" t="s">
        <v>28</v>
      </c>
      <c r="M10489" s="3" t="s">
        <v>29</v>
      </c>
      <c r="N10489" s="3" t="s">
        <v>5749</v>
      </c>
      <c r="O10489" s="77" t="s">
        <v>28</v>
      </c>
      <c r="P10489" s="77" t="s">
        <v>5396</v>
      </c>
      <c r="Q10489" s="77" t="s">
        <v>32</v>
      </c>
      <c r="R10489" s="77"/>
    </row>
    <row r="10490" spans="1:18" ht="15" customHeight="1">
      <c r="A10490" s="5" t="s">
        <v>37221</v>
      </c>
      <c r="B10490" s="3" t="s">
        <v>37221</v>
      </c>
      <c r="C10490" s="3"/>
      <c r="D10490" s="3" t="s">
        <v>37222</v>
      </c>
      <c r="E10490" s="3" t="s">
        <v>37223</v>
      </c>
      <c r="F10490" s="3" t="s">
        <v>22</v>
      </c>
      <c r="G10490" s="3" t="s">
        <v>65</v>
      </c>
      <c r="H10490" s="3" t="s">
        <v>24</v>
      </c>
      <c r="I10490" s="3" t="s">
        <v>8215</v>
      </c>
      <c r="J10490" s="1" t="s">
        <v>1021</v>
      </c>
      <c r="K10490" s="7" t="s">
        <v>5395</v>
      </c>
      <c r="L10490" s="3" t="s">
        <v>30</v>
      </c>
      <c r="M10490" s="3" t="s">
        <v>29</v>
      </c>
      <c r="N10490" s="3" t="s">
        <v>24</v>
      </c>
      <c r="O10490" s="77" t="s">
        <v>28</v>
      </c>
      <c r="P10490" s="77" t="s">
        <v>5396</v>
      </c>
      <c r="Q10490" s="77" t="s">
        <v>32</v>
      </c>
      <c r="R10490" s="77"/>
    </row>
    <row r="10491" spans="1:18" ht="15" customHeight="1">
      <c r="A10491" s="5" t="s">
        <v>37224</v>
      </c>
      <c r="B10491" s="3" t="s">
        <v>37224</v>
      </c>
      <c r="C10491" s="3"/>
      <c r="D10491" s="3" t="s">
        <v>37225</v>
      </c>
      <c r="E10491" s="3" t="s">
        <v>37226</v>
      </c>
      <c r="F10491" s="3" t="s">
        <v>22</v>
      </c>
      <c r="G10491" s="3" t="s">
        <v>65</v>
      </c>
      <c r="H10491" s="3" t="s">
        <v>24</v>
      </c>
      <c r="I10491" s="3" t="s">
        <v>8215</v>
      </c>
      <c r="J10491" s="1" t="s">
        <v>1021</v>
      </c>
      <c r="K10491" s="7" t="s">
        <v>5395</v>
      </c>
      <c r="L10491" s="3" t="s">
        <v>30</v>
      </c>
      <c r="M10491" s="3" t="s">
        <v>29</v>
      </c>
      <c r="N10491" s="3" t="s">
        <v>24</v>
      </c>
      <c r="O10491" s="77" t="s">
        <v>28</v>
      </c>
      <c r="P10491" s="77" t="s">
        <v>5396</v>
      </c>
      <c r="Q10491" s="77" t="s">
        <v>32</v>
      </c>
      <c r="R10491" s="77"/>
    </row>
    <row r="10492" spans="1:18" ht="15" customHeight="1">
      <c r="A10492" s="5" t="s">
        <v>37227</v>
      </c>
      <c r="B10492" s="3" t="s">
        <v>37227</v>
      </c>
      <c r="C10492" s="3" t="s">
        <v>37228</v>
      </c>
      <c r="D10492" s="3"/>
      <c r="E10492" s="3"/>
      <c r="F10492" s="3" t="s">
        <v>88</v>
      </c>
      <c r="G10492" s="3" t="s">
        <v>65</v>
      </c>
      <c r="H10492" s="3" t="s">
        <v>29</v>
      </c>
      <c r="I10492" s="3" t="s">
        <v>8215</v>
      </c>
      <c r="J10492" s="1" t="s">
        <v>37</v>
      </c>
      <c r="K10492" s="7" t="s">
        <v>5395</v>
      </c>
      <c r="L10492" s="3" t="s">
        <v>29</v>
      </c>
      <c r="M10492" s="3" t="s">
        <v>29</v>
      </c>
      <c r="N10492" s="3" t="s">
        <v>24</v>
      </c>
      <c r="O10492" s="77" t="s">
        <v>28</v>
      </c>
      <c r="P10492" s="77" t="s">
        <v>31786</v>
      </c>
      <c r="Q10492" s="77" t="s">
        <v>32</v>
      </c>
      <c r="R10492" s="77"/>
    </row>
    <row r="10493" spans="1:18" ht="15" customHeight="1">
      <c r="A10493" s="5" t="s">
        <v>37229</v>
      </c>
      <c r="B10493" s="3" t="s">
        <v>37229</v>
      </c>
      <c r="C10493" s="3"/>
      <c r="D10493" s="3" t="s">
        <v>37230</v>
      </c>
      <c r="E10493" s="3" t="s">
        <v>37231</v>
      </c>
      <c r="F10493" s="3" t="s">
        <v>22</v>
      </c>
      <c r="G10493" s="3" t="s">
        <v>17854</v>
      </c>
      <c r="H10493" s="3" t="s">
        <v>24</v>
      </c>
      <c r="I10493" s="3" t="s">
        <v>8215</v>
      </c>
      <c r="J10493" s="1" t="s">
        <v>1021</v>
      </c>
      <c r="K10493" s="7" t="s">
        <v>5395</v>
      </c>
      <c r="L10493" s="3" t="s">
        <v>29</v>
      </c>
      <c r="M10493" s="3" t="s">
        <v>28</v>
      </c>
      <c r="N10493" s="3" t="s">
        <v>24</v>
      </c>
      <c r="O10493" s="77" t="s">
        <v>28</v>
      </c>
      <c r="P10493" s="77" t="s">
        <v>5396</v>
      </c>
      <c r="Q10493" s="77" t="s">
        <v>32</v>
      </c>
      <c r="R10493" s="77"/>
    </row>
    <row r="10494" spans="1:18" ht="15" customHeight="1">
      <c r="A10494" s="5" t="s">
        <v>37232</v>
      </c>
      <c r="B10494" s="3" t="s">
        <v>37232</v>
      </c>
      <c r="C10494" s="3" t="s">
        <v>37233</v>
      </c>
      <c r="D10494" s="3"/>
      <c r="E10494" s="3"/>
      <c r="F10494" s="3" t="s">
        <v>88</v>
      </c>
      <c r="G10494" s="3" t="s">
        <v>65</v>
      </c>
      <c r="H10494" s="3" t="s">
        <v>29</v>
      </c>
      <c r="I10494" s="3" t="s">
        <v>8215</v>
      </c>
      <c r="J10494" s="1" t="s">
        <v>37</v>
      </c>
      <c r="K10494" s="7" t="s">
        <v>5395</v>
      </c>
      <c r="L10494" s="3" t="s">
        <v>29</v>
      </c>
      <c r="M10494" s="3" t="s">
        <v>29</v>
      </c>
      <c r="N10494" s="3" t="s">
        <v>24</v>
      </c>
      <c r="O10494" s="77" t="s">
        <v>28</v>
      </c>
      <c r="P10494" s="77" t="s">
        <v>6020</v>
      </c>
      <c r="Q10494" s="77" t="s">
        <v>32</v>
      </c>
      <c r="R10494" s="77"/>
    </row>
    <row r="10495" spans="1:18" ht="15" customHeight="1">
      <c r="A10495" s="5" t="s">
        <v>37234</v>
      </c>
      <c r="B10495" s="3" t="s">
        <v>37234</v>
      </c>
      <c r="C10495" s="3"/>
      <c r="D10495" s="3" t="s">
        <v>37235</v>
      </c>
      <c r="E10495" s="3" t="s">
        <v>37236</v>
      </c>
      <c r="F10495" s="3" t="s">
        <v>88</v>
      </c>
      <c r="G10495" s="3" t="s">
        <v>60</v>
      </c>
      <c r="H10495" s="3" t="s">
        <v>28</v>
      </c>
      <c r="I10495" s="3" t="s">
        <v>8215</v>
      </c>
      <c r="J10495" s="1" t="s">
        <v>109</v>
      </c>
      <c r="K10495" s="7" t="s">
        <v>5395</v>
      </c>
      <c r="L10495" s="3" t="s">
        <v>28</v>
      </c>
      <c r="M10495" s="3" t="s">
        <v>29</v>
      </c>
      <c r="N10495" s="3" t="s">
        <v>24</v>
      </c>
      <c r="O10495" s="77" t="s">
        <v>28</v>
      </c>
      <c r="P10495" s="77" t="s">
        <v>5396</v>
      </c>
      <c r="Q10495" s="77" t="s">
        <v>32</v>
      </c>
      <c r="R10495" s="77"/>
    </row>
    <row r="10496" spans="1:18" ht="15" customHeight="1">
      <c r="A10496" s="5" t="s">
        <v>37237</v>
      </c>
      <c r="B10496" s="3" t="s">
        <v>37237</v>
      </c>
      <c r="C10496" s="3" t="s">
        <v>37238</v>
      </c>
      <c r="D10496" s="3"/>
      <c r="E10496" s="3"/>
      <c r="F10496" s="3" t="s">
        <v>88</v>
      </c>
      <c r="G10496" s="3" t="s">
        <v>65</v>
      </c>
      <c r="H10496" s="3" t="s">
        <v>29</v>
      </c>
      <c r="I10496" s="3" t="s">
        <v>8215</v>
      </c>
      <c r="J10496" s="1" t="s">
        <v>37</v>
      </c>
      <c r="K10496" s="7" t="s">
        <v>5395</v>
      </c>
      <c r="L10496" s="3" t="s">
        <v>29</v>
      </c>
      <c r="M10496" s="3" t="s">
        <v>29</v>
      </c>
      <c r="N10496" s="3" t="s">
        <v>24</v>
      </c>
      <c r="O10496" s="77" t="s">
        <v>28</v>
      </c>
      <c r="P10496" s="77" t="s">
        <v>31786</v>
      </c>
      <c r="Q10496" s="77" t="s">
        <v>32</v>
      </c>
      <c r="R10496" s="77"/>
    </row>
    <row r="10497" spans="1:18" ht="15" customHeight="1">
      <c r="A10497" s="5" t="s">
        <v>37239</v>
      </c>
      <c r="B10497" s="3" t="s">
        <v>37239</v>
      </c>
      <c r="C10497" s="3"/>
      <c r="D10497" s="3" t="s">
        <v>37240</v>
      </c>
      <c r="E10497" s="3" t="s">
        <v>37241</v>
      </c>
      <c r="F10497" s="3" t="s">
        <v>88</v>
      </c>
      <c r="G10497" s="3" t="s">
        <v>65</v>
      </c>
      <c r="H10497" s="3" t="s">
        <v>28</v>
      </c>
      <c r="I10497" s="3" t="s">
        <v>8215</v>
      </c>
      <c r="J10497" s="1" t="s">
        <v>956</v>
      </c>
      <c r="K10497" s="7" t="s">
        <v>5395</v>
      </c>
      <c r="L10497" s="3" t="s">
        <v>29</v>
      </c>
      <c r="M10497" s="3" t="s">
        <v>29</v>
      </c>
      <c r="N10497" s="3" t="s">
        <v>24</v>
      </c>
      <c r="O10497" s="77" t="s">
        <v>28</v>
      </c>
      <c r="P10497" s="77" t="s">
        <v>5396</v>
      </c>
      <c r="Q10497" s="77" t="s">
        <v>32</v>
      </c>
      <c r="R10497" s="77"/>
    </row>
    <row r="10498" spans="1:18" ht="15" customHeight="1">
      <c r="A10498" s="5" t="s">
        <v>37242</v>
      </c>
      <c r="B10498" s="3" t="s">
        <v>37242</v>
      </c>
      <c r="C10498" s="3" t="s">
        <v>37243</v>
      </c>
      <c r="D10498" s="3"/>
      <c r="E10498" s="3"/>
      <c r="F10498" s="3" t="s">
        <v>88</v>
      </c>
      <c r="G10498" s="3" t="s">
        <v>65</v>
      </c>
      <c r="H10498" s="3" t="s">
        <v>29</v>
      </c>
      <c r="I10498" s="3" t="s">
        <v>8215</v>
      </c>
      <c r="J10498" s="1" t="s">
        <v>37</v>
      </c>
      <c r="K10498" s="7" t="s">
        <v>5395</v>
      </c>
      <c r="L10498" s="3" t="s">
        <v>29</v>
      </c>
      <c r="M10498" s="3" t="s">
        <v>29</v>
      </c>
      <c r="N10498" s="3" t="s">
        <v>24</v>
      </c>
      <c r="O10498" s="77" t="s">
        <v>28</v>
      </c>
      <c r="P10498" s="77" t="s">
        <v>6020</v>
      </c>
      <c r="Q10498" s="77" t="s">
        <v>32</v>
      </c>
      <c r="R10498" s="77"/>
    </row>
    <row r="10499" spans="1:18" ht="15" customHeight="1">
      <c r="A10499" s="5" t="s">
        <v>37244</v>
      </c>
      <c r="B10499" s="3" t="s">
        <v>37244</v>
      </c>
      <c r="C10499" s="3"/>
      <c r="D10499" s="3" t="s">
        <v>37245</v>
      </c>
      <c r="E10499" s="3"/>
      <c r="F10499" s="3" t="s">
        <v>22</v>
      </c>
      <c r="G10499" s="3" t="s">
        <v>53</v>
      </c>
      <c r="H10499" s="3" t="s">
        <v>24</v>
      </c>
      <c r="I10499" s="3" t="s">
        <v>8215</v>
      </c>
      <c r="J10499" s="1" t="s">
        <v>1021</v>
      </c>
      <c r="K10499" s="7" t="s">
        <v>5400</v>
      </c>
      <c r="L10499" s="3" t="s">
        <v>28</v>
      </c>
      <c r="M10499" s="3" t="s">
        <v>28</v>
      </c>
      <c r="N10499" s="3"/>
      <c r="O10499" s="77" t="s">
        <v>28</v>
      </c>
      <c r="P10499" s="77" t="s">
        <v>7532</v>
      </c>
      <c r="Q10499" s="77" t="s">
        <v>32</v>
      </c>
      <c r="R10499" s="77"/>
    </row>
    <row r="10500" spans="1:18" ht="15" customHeight="1">
      <c r="A10500" s="5" t="s">
        <v>37246</v>
      </c>
      <c r="B10500" s="3" t="s">
        <v>37246</v>
      </c>
      <c r="C10500" s="3" t="s">
        <v>37247</v>
      </c>
      <c r="D10500" s="3"/>
      <c r="E10500" s="3"/>
      <c r="F10500" s="3" t="s">
        <v>88</v>
      </c>
      <c r="G10500" s="3" t="s">
        <v>65</v>
      </c>
      <c r="H10500" s="3" t="s">
        <v>8278</v>
      </c>
      <c r="I10500" s="3" t="s">
        <v>8215</v>
      </c>
      <c r="J10500" s="1" t="s">
        <v>37</v>
      </c>
      <c r="K10500" s="7" t="s">
        <v>5445</v>
      </c>
      <c r="L10500" s="3" t="s">
        <v>29</v>
      </c>
      <c r="M10500" s="3" t="s">
        <v>28</v>
      </c>
      <c r="N10500" s="3" t="s">
        <v>24</v>
      </c>
      <c r="O10500" s="77" t="s">
        <v>28</v>
      </c>
      <c r="P10500" s="77" t="s">
        <v>5446</v>
      </c>
      <c r="Q10500" s="77" t="s">
        <v>32</v>
      </c>
      <c r="R10500" s="77"/>
    </row>
    <row r="10501" spans="1:18" ht="15" customHeight="1">
      <c r="A10501" s="5" t="s">
        <v>37248</v>
      </c>
      <c r="B10501" s="3" t="s">
        <v>37248</v>
      </c>
      <c r="C10501" s="3"/>
      <c r="D10501" s="3" t="s">
        <v>37249</v>
      </c>
      <c r="E10501" s="3" t="s">
        <v>37250</v>
      </c>
      <c r="F10501" s="3" t="s">
        <v>22</v>
      </c>
      <c r="G10501" s="3" t="s">
        <v>65</v>
      </c>
      <c r="H10501" s="3" t="s">
        <v>24</v>
      </c>
      <c r="I10501" s="3" t="s">
        <v>8215</v>
      </c>
      <c r="J10501" s="1" t="s">
        <v>956</v>
      </c>
      <c r="K10501" s="7" t="s">
        <v>5395</v>
      </c>
      <c r="L10501" s="3" t="s">
        <v>28</v>
      </c>
      <c r="M10501" s="3" t="s">
        <v>29</v>
      </c>
      <c r="N10501" s="3" t="s">
        <v>24</v>
      </c>
      <c r="O10501" s="77" t="s">
        <v>28</v>
      </c>
      <c r="P10501" s="77" t="s">
        <v>5396</v>
      </c>
      <c r="Q10501" s="77" t="s">
        <v>32</v>
      </c>
      <c r="R10501" s="77"/>
    </row>
    <row r="10502" spans="1:18" ht="15" customHeight="1">
      <c r="A10502" s="5" t="s">
        <v>37251</v>
      </c>
      <c r="B10502" s="3" t="s">
        <v>37251</v>
      </c>
      <c r="C10502" s="3"/>
      <c r="D10502" s="3" t="s">
        <v>37252</v>
      </c>
      <c r="E10502" s="3"/>
      <c r="F10502" s="3" t="s">
        <v>22</v>
      </c>
      <c r="G10502" s="3" t="s">
        <v>37253</v>
      </c>
      <c r="H10502" s="3" t="s">
        <v>24</v>
      </c>
      <c r="I10502" s="3" t="s">
        <v>8215</v>
      </c>
      <c r="J10502" s="1" t="s">
        <v>37</v>
      </c>
      <c r="K10502" s="7" t="s">
        <v>5395</v>
      </c>
      <c r="L10502" s="3" t="s">
        <v>29</v>
      </c>
      <c r="M10502" s="3" t="s">
        <v>29</v>
      </c>
      <c r="N10502" s="3" t="s">
        <v>24</v>
      </c>
      <c r="O10502" s="77" t="s">
        <v>28</v>
      </c>
      <c r="P10502" s="77" t="s">
        <v>5396</v>
      </c>
      <c r="Q10502" s="77" t="s">
        <v>32</v>
      </c>
      <c r="R10502" s="77"/>
    </row>
    <row r="10503" spans="1:18" ht="15" customHeight="1">
      <c r="A10503" s="5" t="s">
        <v>37254</v>
      </c>
      <c r="B10503" s="3" t="s">
        <v>37254</v>
      </c>
      <c r="C10503" s="3" t="s">
        <v>37255</v>
      </c>
      <c r="D10503" s="3"/>
      <c r="E10503" s="3"/>
      <c r="F10503" s="3" t="s">
        <v>22</v>
      </c>
      <c r="G10503" s="3" t="s">
        <v>23</v>
      </c>
      <c r="H10503" s="3" t="s">
        <v>24</v>
      </c>
      <c r="I10503" s="3" t="s">
        <v>8215</v>
      </c>
      <c r="J10503" s="1" t="s">
        <v>37</v>
      </c>
      <c r="K10503" s="7" t="s">
        <v>5400</v>
      </c>
      <c r="L10503" s="3" t="s">
        <v>29</v>
      </c>
      <c r="M10503" s="3" t="s">
        <v>29</v>
      </c>
      <c r="N10503" s="3"/>
      <c r="O10503" s="77" t="s">
        <v>28</v>
      </c>
      <c r="P10503" s="77" t="s">
        <v>28392</v>
      </c>
      <c r="Q10503" s="77" t="s">
        <v>32</v>
      </c>
      <c r="R10503" s="77"/>
    </row>
    <row r="10504" spans="1:18" ht="15" customHeight="1">
      <c r="A10504" s="5" t="s">
        <v>37256</v>
      </c>
      <c r="B10504" s="3" t="s">
        <v>37256</v>
      </c>
      <c r="C10504" s="3"/>
      <c r="D10504" s="3" t="s">
        <v>37257</v>
      </c>
      <c r="E10504" s="3" t="s">
        <v>37258</v>
      </c>
      <c r="F10504" s="3" t="s">
        <v>22</v>
      </c>
      <c r="G10504" s="3" t="s">
        <v>65</v>
      </c>
      <c r="H10504" s="3" t="s">
        <v>24</v>
      </c>
      <c r="I10504" s="3" t="s">
        <v>8215</v>
      </c>
      <c r="J10504" s="1" t="s">
        <v>1021</v>
      </c>
      <c r="K10504" s="7" t="s">
        <v>5395</v>
      </c>
      <c r="L10504" s="3" t="s">
        <v>28</v>
      </c>
      <c r="M10504" s="3" t="s">
        <v>29</v>
      </c>
      <c r="N10504" s="3" t="s">
        <v>5749</v>
      </c>
      <c r="O10504" s="77" t="s">
        <v>28</v>
      </c>
      <c r="P10504" s="77" t="s">
        <v>5396</v>
      </c>
      <c r="Q10504" s="77" t="s">
        <v>32</v>
      </c>
      <c r="R10504" s="77"/>
    </row>
    <row r="10505" spans="1:18" ht="15" customHeight="1">
      <c r="A10505" s="5" t="s">
        <v>37259</v>
      </c>
      <c r="B10505" s="3" t="s">
        <v>37259</v>
      </c>
      <c r="C10505" s="3" t="s">
        <v>37260</v>
      </c>
      <c r="D10505" s="3"/>
      <c r="E10505" s="3"/>
      <c r="F10505" s="3" t="s">
        <v>88</v>
      </c>
      <c r="G10505" s="3" t="s">
        <v>23</v>
      </c>
      <c r="H10505" s="3" t="s">
        <v>29</v>
      </c>
      <c r="I10505" s="3" t="s">
        <v>8215</v>
      </c>
      <c r="J10505" s="1" t="s">
        <v>37</v>
      </c>
      <c r="K10505" s="7" t="s">
        <v>5400</v>
      </c>
      <c r="L10505" s="3" t="s">
        <v>29</v>
      </c>
      <c r="M10505" s="3" t="s">
        <v>29</v>
      </c>
      <c r="N10505" s="3"/>
      <c r="O10505" s="77" t="s">
        <v>28</v>
      </c>
      <c r="P10505" s="77" t="s">
        <v>7532</v>
      </c>
      <c r="Q10505" s="77" t="s">
        <v>32</v>
      </c>
      <c r="R10505" s="77"/>
    </row>
    <row r="10506" spans="1:18" ht="15" customHeight="1">
      <c r="A10506" s="5" t="s">
        <v>37261</v>
      </c>
      <c r="B10506" s="3" t="s">
        <v>37261</v>
      </c>
      <c r="C10506" s="3"/>
      <c r="D10506" s="3" t="s">
        <v>37262</v>
      </c>
      <c r="E10506" s="3" t="s">
        <v>37263</v>
      </c>
      <c r="F10506" s="3" t="s">
        <v>22</v>
      </c>
      <c r="G10506" s="3" t="s">
        <v>65</v>
      </c>
      <c r="H10506" s="3" t="s">
        <v>24</v>
      </c>
      <c r="I10506" s="3" t="s">
        <v>8215</v>
      </c>
      <c r="J10506" s="1" t="s">
        <v>1021</v>
      </c>
      <c r="K10506" s="7" t="s">
        <v>5400</v>
      </c>
      <c r="L10506" s="3" t="s">
        <v>29</v>
      </c>
      <c r="M10506" s="3" t="s">
        <v>28</v>
      </c>
      <c r="N10506" s="3"/>
      <c r="O10506" s="77" t="s">
        <v>28</v>
      </c>
      <c r="P10506" s="77" t="s">
        <v>7536</v>
      </c>
      <c r="Q10506" s="77" t="s">
        <v>32</v>
      </c>
      <c r="R10506" s="77"/>
    </row>
    <row r="10507" spans="1:18" ht="15" customHeight="1">
      <c r="A10507" s="5" t="s">
        <v>37264</v>
      </c>
      <c r="B10507" s="3" t="s">
        <v>37264</v>
      </c>
      <c r="C10507" s="3"/>
      <c r="D10507" s="3" t="s">
        <v>37265</v>
      </c>
      <c r="E10507" s="3" t="s">
        <v>37266</v>
      </c>
      <c r="F10507" s="3" t="s">
        <v>22</v>
      </c>
      <c r="G10507" s="3" t="s">
        <v>65</v>
      </c>
      <c r="H10507" s="3" t="s">
        <v>24</v>
      </c>
      <c r="I10507" s="3" t="s">
        <v>8215</v>
      </c>
      <c r="J10507" s="1" t="s">
        <v>1021</v>
      </c>
      <c r="K10507" s="7" t="s">
        <v>5395</v>
      </c>
      <c r="L10507" s="3" t="s">
        <v>29</v>
      </c>
      <c r="M10507" s="3" t="s">
        <v>28</v>
      </c>
      <c r="N10507" s="3" t="s">
        <v>16426</v>
      </c>
      <c r="O10507" s="77" t="s">
        <v>29</v>
      </c>
      <c r="P10507" s="77" t="s">
        <v>5396</v>
      </c>
      <c r="Q10507" s="77" t="s">
        <v>8749</v>
      </c>
      <c r="R10507" s="77"/>
    </row>
    <row r="10508" spans="1:18" ht="15" customHeight="1">
      <c r="A10508" s="5" t="s">
        <v>37267</v>
      </c>
      <c r="B10508" s="3" t="s">
        <v>37267</v>
      </c>
      <c r="C10508" s="3" t="s">
        <v>37268</v>
      </c>
      <c r="D10508" s="3"/>
      <c r="E10508" s="3"/>
      <c r="F10508" s="3" t="s">
        <v>22</v>
      </c>
      <c r="G10508" s="3" t="s">
        <v>23</v>
      </c>
      <c r="H10508" s="3" t="s">
        <v>24</v>
      </c>
      <c r="I10508" s="3" t="s">
        <v>8215</v>
      </c>
      <c r="J10508" s="1" t="s">
        <v>37</v>
      </c>
      <c r="K10508" s="7" t="s">
        <v>5395</v>
      </c>
      <c r="L10508" s="3" t="s">
        <v>29</v>
      </c>
      <c r="M10508" s="3" t="s">
        <v>29</v>
      </c>
      <c r="N10508" s="3" t="s">
        <v>24</v>
      </c>
      <c r="O10508" s="77" t="s">
        <v>28</v>
      </c>
      <c r="P10508" s="77" t="s">
        <v>5396</v>
      </c>
      <c r="Q10508" s="77" t="s">
        <v>32</v>
      </c>
      <c r="R10508" s="77"/>
    </row>
    <row r="10509" spans="1:18" ht="15" customHeight="1">
      <c r="A10509" s="5" t="s">
        <v>37269</v>
      </c>
      <c r="B10509" s="3" t="s">
        <v>37269</v>
      </c>
      <c r="C10509" s="3"/>
      <c r="D10509" s="3" t="s">
        <v>37270</v>
      </c>
      <c r="E10509" s="3" t="s">
        <v>37271</v>
      </c>
      <c r="F10509" s="3" t="s">
        <v>22</v>
      </c>
      <c r="G10509" s="3" t="s">
        <v>65</v>
      </c>
      <c r="H10509" s="3" t="s">
        <v>24</v>
      </c>
      <c r="I10509" s="3" t="s">
        <v>8215</v>
      </c>
      <c r="J10509" s="1" t="s">
        <v>1021</v>
      </c>
      <c r="K10509" s="7" t="s">
        <v>5395</v>
      </c>
      <c r="L10509" s="3" t="s">
        <v>28</v>
      </c>
      <c r="M10509" s="3" t="s">
        <v>29</v>
      </c>
      <c r="N10509" s="3" t="s">
        <v>24</v>
      </c>
      <c r="O10509" s="77" t="s">
        <v>28</v>
      </c>
      <c r="P10509" s="77" t="s">
        <v>5396</v>
      </c>
      <c r="Q10509" s="77" t="s">
        <v>32</v>
      </c>
      <c r="R10509" s="77"/>
    </row>
    <row r="10510" spans="1:18" ht="15" customHeight="1">
      <c r="A10510" s="5" t="s">
        <v>37272</v>
      </c>
      <c r="B10510" s="3" t="s">
        <v>37272</v>
      </c>
      <c r="C10510" s="3" t="s">
        <v>37273</v>
      </c>
      <c r="D10510" s="3"/>
      <c r="E10510" s="3"/>
      <c r="F10510" s="3" t="s">
        <v>88</v>
      </c>
      <c r="G10510" s="3" t="s">
        <v>23</v>
      </c>
      <c r="H10510" s="3" t="s">
        <v>29</v>
      </c>
      <c r="I10510" s="3" t="s">
        <v>8215</v>
      </c>
      <c r="J10510" s="1" t="s">
        <v>37</v>
      </c>
      <c r="K10510" s="7" t="s">
        <v>5400</v>
      </c>
      <c r="L10510" s="3" t="s">
        <v>29</v>
      </c>
      <c r="M10510" s="3" t="s">
        <v>29</v>
      </c>
      <c r="N10510" s="3"/>
      <c r="O10510" s="77" t="s">
        <v>28</v>
      </c>
      <c r="P10510" s="77" t="s">
        <v>28392</v>
      </c>
      <c r="Q10510" s="77" t="s">
        <v>32</v>
      </c>
      <c r="R10510" s="77"/>
    </row>
    <row r="10511" spans="1:18" ht="15" customHeight="1">
      <c r="A10511" s="5" t="s">
        <v>37274</v>
      </c>
      <c r="B10511" s="3" t="s">
        <v>37274</v>
      </c>
      <c r="C10511" s="3" t="s">
        <v>37275</v>
      </c>
      <c r="D10511" s="3"/>
      <c r="E10511" s="3"/>
      <c r="F10511" s="3" t="s">
        <v>22</v>
      </c>
      <c r="G10511" s="3" t="s">
        <v>65</v>
      </c>
      <c r="H10511" s="3" t="s">
        <v>24</v>
      </c>
      <c r="I10511" s="3" t="s">
        <v>8215</v>
      </c>
      <c r="J10511" s="1" t="s">
        <v>37</v>
      </c>
      <c r="K10511" s="7" t="s">
        <v>5400</v>
      </c>
      <c r="L10511" s="3" t="s">
        <v>29</v>
      </c>
      <c r="M10511" s="3" t="s">
        <v>29</v>
      </c>
      <c r="N10511" s="3"/>
      <c r="O10511" s="77" t="s">
        <v>28</v>
      </c>
      <c r="P10511" s="77" t="s">
        <v>28392</v>
      </c>
      <c r="Q10511" s="77" t="s">
        <v>32</v>
      </c>
      <c r="R10511" s="77"/>
    </row>
    <row r="10512" spans="1:18" ht="15" customHeight="1">
      <c r="A10512" s="5" t="s">
        <v>37276</v>
      </c>
      <c r="B10512" s="3" t="s">
        <v>37276</v>
      </c>
      <c r="C10512" s="3" t="s">
        <v>37277</v>
      </c>
      <c r="D10512" s="3" t="s">
        <v>37278</v>
      </c>
      <c r="E10512" s="3" t="s">
        <v>37279</v>
      </c>
      <c r="F10512" s="3" t="s">
        <v>22</v>
      </c>
      <c r="G10512" s="3" t="s">
        <v>53</v>
      </c>
      <c r="H10512" s="3" t="s">
        <v>24</v>
      </c>
      <c r="I10512" s="3" t="s">
        <v>8215</v>
      </c>
      <c r="J10512" s="1" t="s">
        <v>1021</v>
      </c>
      <c r="K10512" s="7" t="s">
        <v>5445</v>
      </c>
      <c r="L10512" s="3" t="s">
        <v>28</v>
      </c>
      <c r="M10512" s="3" t="s">
        <v>29</v>
      </c>
      <c r="N10512" s="3" t="s">
        <v>30</v>
      </c>
      <c r="O10512" s="77" t="s">
        <v>28</v>
      </c>
      <c r="P10512" s="77" t="s">
        <v>5446</v>
      </c>
      <c r="Q10512" s="77" t="s">
        <v>32</v>
      </c>
      <c r="R10512" s="77"/>
    </row>
    <row r="10513" spans="1:18" ht="15" customHeight="1">
      <c r="A10513" s="5" t="s">
        <v>37280</v>
      </c>
      <c r="B10513" s="3" t="s">
        <v>37280</v>
      </c>
      <c r="C10513" s="3" t="s">
        <v>37281</v>
      </c>
      <c r="D10513" s="3"/>
      <c r="E10513" s="3"/>
      <c r="F10513" s="3" t="s">
        <v>88</v>
      </c>
      <c r="G10513" s="3" t="s">
        <v>65</v>
      </c>
      <c r="H10513" s="3" t="s">
        <v>29</v>
      </c>
      <c r="I10513" s="3" t="s">
        <v>8215</v>
      </c>
      <c r="J10513" s="1" t="s">
        <v>37</v>
      </c>
      <c r="K10513" s="7" t="s">
        <v>5395</v>
      </c>
      <c r="L10513" s="3" t="s">
        <v>28</v>
      </c>
      <c r="M10513" s="3" t="s">
        <v>29</v>
      </c>
      <c r="N10513" s="3" t="s">
        <v>24</v>
      </c>
      <c r="O10513" s="77" t="s">
        <v>28</v>
      </c>
      <c r="P10513" s="77" t="s">
        <v>31786</v>
      </c>
      <c r="Q10513" s="77" t="s">
        <v>32</v>
      </c>
      <c r="R10513" s="77"/>
    </row>
    <row r="10514" spans="1:18" ht="15" customHeight="1">
      <c r="A10514" s="5" t="s">
        <v>37282</v>
      </c>
      <c r="B10514" s="3" t="s">
        <v>37282</v>
      </c>
      <c r="C10514" s="3" t="s">
        <v>37283</v>
      </c>
      <c r="D10514" s="3"/>
      <c r="E10514" s="3"/>
      <c r="F10514" s="3" t="s">
        <v>88</v>
      </c>
      <c r="G10514" s="3" t="s">
        <v>23</v>
      </c>
      <c r="H10514" s="3" t="s">
        <v>29</v>
      </c>
      <c r="I10514" s="3" t="s">
        <v>8215</v>
      </c>
      <c r="J10514" s="1" t="s">
        <v>37</v>
      </c>
      <c r="K10514" s="7" t="s">
        <v>5395</v>
      </c>
      <c r="L10514" s="3" t="s">
        <v>29</v>
      </c>
      <c r="M10514" s="3" t="s">
        <v>29</v>
      </c>
      <c r="N10514" s="3" t="s">
        <v>24</v>
      </c>
      <c r="O10514" s="77" t="s">
        <v>28</v>
      </c>
      <c r="P10514" s="77" t="s">
        <v>31786</v>
      </c>
      <c r="Q10514" s="77" t="s">
        <v>32</v>
      </c>
      <c r="R10514" s="77"/>
    </row>
    <row r="10515" spans="1:18" ht="15" customHeight="1">
      <c r="A10515" s="5" t="s">
        <v>37284</v>
      </c>
      <c r="B10515" s="3" t="s">
        <v>37284</v>
      </c>
      <c r="C10515" s="3" t="s">
        <v>37285</v>
      </c>
      <c r="D10515" s="3" t="s">
        <v>37286</v>
      </c>
      <c r="E10515" s="3" t="s">
        <v>37287</v>
      </c>
      <c r="F10515" s="3" t="s">
        <v>22</v>
      </c>
      <c r="G10515" s="3" t="s">
        <v>24851</v>
      </c>
      <c r="H10515" s="3" t="s">
        <v>24</v>
      </c>
      <c r="I10515" s="3" t="s">
        <v>8215</v>
      </c>
      <c r="J10515" s="1" t="s">
        <v>956</v>
      </c>
      <c r="K10515" s="7" t="s">
        <v>5445</v>
      </c>
      <c r="L10515" s="3" t="s">
        <v>28</v>
      </c>
      <c r="M10515" s="3" t="s">
        <v>29</v>
      </c>
      <c r="N10515" s="3" t="s">
        <v>24</v>
      </c>
      <c r="O10515" s="77" t="s">
        <v>28</v>
      </c>
      <c r="P10515" s="77" t="s">
        <v>5515</v>
      </c>
      <c r="Q10515" s="77" t="s">
        <v>32</v>
      </c>
      <c r="R10515" s="77"/>
    </row>
    <row r="10516" spans="1:18" ht="15" customHeight="1">
      <c r="A10516" s="5" t="s">
        <v>37288</v>
      </c>
      <c r="B10516" s="3" t="s">
        <v>37288</v>
      </c>
      <c r="C10516" s="3" t="s">
        <v>37289</v>
      </c>
      <c r="D10516" s="3"/>
      <c r="E10516" s="3"/>
      <c r="F10516" s="3" t="s">
        <v>88</v>
      </c>
      <c r="G10516" s="3" t="s">
        <v>60</v>
      </c>
      <c r="H10516" s="3" t="s">
        <v>29</v>
      </c>
      <c r="I10516" s="3" t="s">
        <v>8215</v>
      </c>
      <c r="J10516" s="1" t="s">
        <v>37</v>
      </c>
      <c r="K10516" s="7" t="s">
        <v>5395</v>
      </c>
      <c r="L10516" s="3" t="s">
        <v>29</v>
      </c>
      <c r="M10516" s="3" t="s">
        <v>29</v>
      </c>
      <c r="N10516" s="3" t="s">
        <v>24</v>
      </c>
      <c r="O10516" s="77" t="s">
        <v>28</v>
      </c>
      <c r="P10516" s="77" t="s">
        <v>5396</v>
      </c>
      <c r="Q10516" s="77" t="s">
        <v>32</v>
      </c>
      <c r="R10516" s="77"/>
    </row>
    <row r="10517" spans="1:18" ht="15" customHeight="1">
      <c r="A10517" s="5" t="s">
        <v>37290</v>
      </c>
      <c r="B10517" s="3" t="s">
        <v>37290</v>
      </c>
      <c r="C10517" s="3" t="s">
        <v>37291</v>
      </c>
      <c r="D10517" s="3" t="s">
        <v>37292</v>
      </c>
      <c r="E10517" s="3" t="s">
        <v>37293</v>
      </c>
      <c r="F10517" s="3" t="s">
        <v>22</v>
      </c>
      <c r="G10517" s="3" t="s">
        <v>60</v>
      </c>
      <c r="H10517" s="3" t="s">
        <v>24</v>
      </c>
      <c r="I10517" s="3" t="s">
        <v>8215</v>
      </c>
      <c r="J10517" s="1" t="s">
        <v>1021</v>
      </c>
      <c r="K10517" s="7" t="s">
        <v>5445</v>
      </c>
      <c r="L10517" s="3" t="s">
        <v>28</v>
      </c>
      <c r="M10517" s="3" t="s">
        <v>29</v>
      </c>
      <c r="N10517" s="3" t="s">
        <v>24</v>
      </c>
      <c r="O10517" s="77" t="s">
        <v>28</v>
      </c>
      <c r="P10517" s="77" t="s">
        <v>5446</v>
      </c>
      <c r="Q10517" s="77" t="s">
        <v>32</v>
      </c>
      <c r="R10517" s="77"/>
    </row>
    <row r="10518" spans="1:18" ht="15" customHeight="1">
      <c r="A10518" s="5" t="s">
        <v>37294</v>
      </c>
      <c r="B10518" s="3" t="s">
        <v>37294</v>
      </c>
      <c r="C10518" s="3" t="s">
        <v>37295</v>
      </c>
      <c r="D10518" s="3"/>
      <c r="E10518" s="3"/>
      <c r="F10518" s="3" t="s">
        <v>22</v>
      </c>
      <c r="G10518" s="3" t="s">
        <v>23</v>
      </c>
      <c r="H10518" s="3" t="s">
        <v>24</v>
      </c>
      <c r="I10518" s="3" t="s">
        <v>8215</v>
      </c>
      <c r="J10518" s="1" t="s">
        <v>37</v>
      </c>
      <c r="K10518" s="7" t="s">
        <v>5400</v>
      </c>
      <c r="L10518" s="3" t="s">
        <v>29</v>
      </c>
      <c r="M10518" s="3" t="s">
        <v>29</v>
      </c>
      <c r="N10518" s="3"/>
      <c r="O10518" s="77" t="s">
        <v>28</v>
      </c>
      <c r="P10518" s="77" t="s">
        <v>28392</v>
      </c>
      <c r="Q10518" s="77" t="s">
        <v>32</v>
      </c>
      <c r="R10518" s="77"/>
    </row>
    <row r="10519" spans="1:18" ht="15" customHeight="1">
      <c r="A10519" s="5" t="s">
        <v>37296</v>
      </c>
      <c r="B10519" s="3" t="s">
        <v>37296</v>
      </c>
      <c r="C10519" s="3"/>
      <c r="D10519" s="3" t="s">
        <v>37297</v>
      </c>
      <c r="E10519" s="3" t="s">
        <v>37298</v>
      </c>
      <c r="F10519" s="3" t="s">
        <v>22</v>
      </c>
      <c r="G10519" s="3" t="s">
        <v>18005</v>
      </c>
      <c r="H10519" s="3" t="s">
        <v>24</v>
      </c>
      <c r="I10519" s="3" t="s">
        <v>8215</v>
      </c>
      <c r="J10519" s="1" t="s">
        <v>1021</v>
      </c>
      <c r="K10519" s="7" t="s">
        <v>5395</v>
      </c>
      <c r="L10519" s="3" t="s">
        <v>29</v>
      </c>
      <c r="M10519" s="3" t="s">
        <v>29</v>
      </c>
      <c r="N10519" s="3" t="s">
        <v>24</v>
      </c>
      <c r="O10519" s="77" t="s">
        <v>28</v>
      </c>
      <c r="P10519" s="77" t="s">
        <v>5396</v>
      </c>
      <c r="Q10519" s="77" t="s">
        <v>32</v>
      </c>
      <c r="R10519" s="77"/>
    </row>
    <row r="10520" spans="1:18" ht="15" customHeight="1">
      <c r="A10520" s="5" t="s">
        <v>37299</v>
      </c>
      <c r="B10520" s="3" t="s">
        <v>37299</v>
      </c>
      <c r="C10520" s="3"/>
      <c r="D10520" s="3" t="s">
        <v>37300</v>
      </c>
      <c r="E10520" s="3" t="s">
        <v>37301</v>
      </c>
      <c r="F10520" s="3" t="s">
        <v>22</v>
      </c>
      <c r="G10520" s="3" t="s">
        <v>65</v>
      </c>
      <c r="H10520" s="3" t="s">
        <v>24</v>
      </c>
      <c r="I10520" s="3" t="s">
        <v>8215</v>
      </c>
      <c r="J10520" s="1" t="s">
        <v>1021</v>
      </c>
      <c r="K10520" s="7" t="s">
        <v>5395</v>
      </c>
      <c r="L10520" s="3" t="s">
        <v>28</v>
      </c>
      <c r="M10520" s="3" t="s">
        <v>29</v>
      </c>
      <c r="N10520" s="3" t="s">
        <v>16426</v>
      </c>
      <c r="O10520" s="77" t="s">
        <v>28</v>
      </c>
      <c r="P10520" s="77" t="s">
        <v>5396</v>
      </c>
      <c r="Q10520" s="77" t="s">
        <v>32</v>
      </c>
      <c r="R10520" s="77"/>
    </row>
    <row r="10521" spans="1:18" ht="15" customHeight="1">
      <c r="A10521" s="5" t="s">
        <v>37302</v>
      </c>
      <c r="B10521" s="3" t="s">
        <v>37302</v>
      </c>
      <c r="C10521" s="3"/>
      <c r="D10521" s="3" t="s">
        <v>37303</v>
      </c>
      <c r="E10521" s="3" t="s">
        <v>37304</v>
      </c>
      <c r="F10521" s="3" t="s">
        <v>22</v>
      </c>
      <c r="G10521" s="3" t="s">
        <v>65</v>
      </c>
      <c r="H10521" s="3" t="s">
        <v>24</v>
      </c>
      <c r="I10521" s="3" t="s">
        <v>8215</v>
      </c>
      <c r="J10521" s="1" t="s">
        <v>1021</v>
      </c>
      <c r="K10521" s="7" t="s">
        <v>5395</v>
      </c>
      <c r="L10521" s="3" t="s">
        <v>28</v>
      </c>
      <c r="M10521" s="3" t="s">
        <v>28</v>
      </c>
      <c r="N10521" s="3" t="s">
        <v>5749</v>
      </c>
      <c r="O10521" s="77" t="s">
        <v>28</v>
      </c>
      <c r="P10521" s="77" t="s">
        <v>5396</v>
      </c>
      <c r="Q10521" s="77" t="s">
        <v>32</v>
      </c>
      <c r="R10521" s="77"/>
    </row>
    <row r="10522" spans="1:18" ht="15" customHeight="1">
      <c r="A10522" s="5" t="s">
        <v>37305</v>
      </c>
      <c r="B10522" s="3" t="s">
        <v>37305</v>
      </c>
      <c r="C10522" s="3" t="s">
        <v>37306</v>
      </c>
      <c r="D10522" s="3"/>
      <c r="E10522" s="3"/>
      <c r="F10522" s="3" t="s">
        <v>88</v>
      </c>
      <c r="G10522" s="3" t="s">
        <v>23</v>
      </c>
      <c r="H10522" s="3" t="s">
        <v>8278</v>
      </c>
      <c r="I10522" s="3" t="s">
        <v>8215</v>
      </c>
      <c r="J10522" s="1" t="s">
        <v>37</v>
      </c>
      <c r="K10522" s="7" t="s">
        <v>5445</v>
      </c>
      <c r="L10522" s="3" t="s">
        <v>29</v>
      </c>
      <c r="M10522" s="3" t="s">
        <v>28</v>
      </c>
      <c r="N10522" s="3" t="s">
        <v>24</v>
      </c>
      <c r="O10522" s="77" t="s">
        <v>28</v>
      </c>
      <c r="P10522" s="77" t="s">
        <v>5446</v>
      </c>
      <c r="Q10522" s="77" t="s">
        <v>32</v>
      </c>
      <c r="R10522" s="77"/>
    </row>
    <row r="10523" spans="1:18" ht="15" customHeight="1">
      <c r="A10523" s="5" t="s">
        <v>37307</v>
      </c>
      <c r="B10523" s="3" t="s">
        <v>37307</v>
      </c>
      <c r="C10523" s="3"/>
      <c r="D10523" s="3" t="s">
        <v>37308</v>
      </c>
      <c r="E10523" s="3" t="s">
        <v>37309</v>
      </c>
      <c r="F10523" s="3" t="s">
        <v>22</v>
      </c>
      <c r="G10523" s="3" t="s">
        <v>23</v>
      </c>
      <c r="H10523" s="3" t="s">
        <v>24</v>
      </c>
      <c r="I10523" s="3" t="s">
        <v>8215</v>
      </c>
      <c r="J10523" s="1" t="s">
        <v>1021</v>
      </c>
      <c r="K10523" s="7" t="s">
        <v>5400</v>
      </c>
      <c r="L10523" s="3" t="s">
        <v>29</v>
      </c>
      <c r="M10523" s="3" t="s">
        <v>28</v>
      </c>
      <c r="N10523" s="3"/>
      <c r="O10523" s="77" t="s">
        <v>28</v>
      </c>
      <c r="P10523" s="77" t="s">
        <v>7532</v>
      </c>
      <c r="Q10523" s="77" t="s">
        <v>32</v>
      </c>
      <c r="R10523" s="77"/>
    </row>
    <row r="10524" spans="1:18" ht="15" customHeight="1">
      <c r="A10524" s="5" t="s">
        <v>37310</v>
      </c>
      <c r="B10524" s="3" t="s">
        <v>37310</v>
      </c>
      <c r="C10524" s="3" t="s">
        <v>37311</v>
      </c>
      <c r="D10524" s="3"/>
      <c r="E10524" s="3"/>
      <c r="F10524" s="3" t="s">
        <v>88</v>
      </c>
      <c r="G10524" s="3" t="s">
        <v>65</v>
      </c>
      <c r="H10524" s="3" t="s">
        <v>29</v>
      </c>
      <c r="I10524" s="3" t="s">
        <v>8215</v>
      </c>
      <c r="J10524" s="1" t="s">
        <v>37</v>
      </c>
      <c r="K10524" s="7" t="s">
        <v>5400</v>
      </c>
      <c r="L10524" s="3" t="s">
        <v>29</v>
      </c>
      <c r="M10524" s="3" t="s">
        <v>29</v>
      </c>
      <c r="N10524" s="3"/>
      <c r="O10524" s="77" t="s">
        <v>28</v>
      </c>
      <c r="P10524" s="77" t="s">
        <v>28392</v>
      </c>
      <c r="Q10524" s="77" t="s">
        <v>32</v>
      </c>
      <c r="R10524" s="77"/>
    </row>
    <row r="10525" spans="1:18" ht="15" customHeight="1">
      <c r="A10525" s="5" t="s">
        <v>37312</v>
      </c>
      <c r="B10525" s="3" t="s">
        <v>37312</v>
      </c>
      <c r="C10525" s="3"/>
      <c r="D10525" s="3" t="s">
        <v>37313</v>
      </c>
      <c r="E10525" s="3" t="s">
        <v>37314</v>
      </c>
      <c r="F10525" s="3" t="s">
        <v>88</v>
      </c>
      <c r="G10525" s="3" t="s">
        <v>65</v>
      </c>
      <c r="H10525" s="3" t="s">
        <v>28</v>
      </c>
      <c r="I10525" s="3" t="s">
        <v>8215</v>
      </c>
      <c r="J10525" s="1" t="s">
        <v>1021</v>
      </c>
      <c r="K10525" s="7" t="s">
        <v>5395</v>
      </c>
      <c r="L10525" s="3" t="s">
        <v>30</v>
      </c>
      <c r="M10525" s="3" t="s">
        <v>28</v>
      </c>
      <c r="N10525" s="3" t="s">
        <v>24</v>
      </c>
      <c r="O10525" s="77" t="s">
        <v>28</v>
      </c>
      <c r="P10525" s="77" t="s">
        <v>5396</v>
      </c>
      <c r="Q10525" s="77" t="s">
        <v>32</v>
      </c>
      <c r="R10525" s="77"/>
    </row>
    <row r="10526" spans="1:18" ht="15" customHeight="1">
      <c r="A10526" s="5" t="s">
        <v>37315</v>
      </c>
      <c r="B10526" s="3" t="s">
        <v>37315</v>
      </c>
      <c r="C10526" s="3"/>
      <c r="D10526" s="3" t="s">
        <v>37316</v>
      </c>
      <c r="E10526" s="3" t="s">
        <v>37317</v>
      </c>
      <c r="F10526" s="3" t="s">
        <v>22</v>
      </c>
      <c r="G10526" s="3" t="s">
        <v>8859</v>
      </c>
      <c r="H10526" s="3" t="s">
        <v>24</v>
      </c>
      <c r="I10526" s="3" t="s">
        <v>8215</v>
      </c>
      <c r="J10526" s="1" t="s">
        <v>27968</v>
      </c>
      <c r="K10526" s="7" t="s">
        <v>5395</v>
      </c>
      <c r="L10526" s="3" t="s">
        <v>28</v>
      </c>
      <c r="M10526" s="3" t="s">
        <v>29</v>
      </c>
      <c r="N10526" s="3" t="s">
        <v>24</v>
      </c>
      <c r="O10526" s="77" t="s">
        <v>28</v>
      </c>
      <c r="P10526" s="77" t="s">
        <v>5396</v>
      </c>
      <c r="Q10526" s="77" t="s">
        <v>32</v>
      </c>
      <c r="R10526" s="77"/>
    </row>
    <row r="10527" spans="1:18" ht="15" customHeight="1">
      <c r="A10527" s="5" t="s">
        <v>37318</v>
      </c>
      <c r="B10527" s="3" t="s">
        <v>37318</v>
      </c>
      <c r="C10527" s="3" t="s">
        <v>37319</v>
      </c>
      <c r="D10527" s="3"/>
      <c r="E10527" s="3"/>
      <c r="F10527" s="3" t="s">
        <v>22</v>
      </c>
      <c r="G10527" s="3" t="s">
        <v>23</v>
      </c>
      <c r="H10527" s="3" t="s">
        <v>24</v>
      </c>
      <c r="I10527" s="3" t="s">
        <v>8215</v>
      </c>
      <c r="J10527" s="1" t="s">
        <v>37</v>
      </c>
      <c r="K10527" s="7" t="s">
        <v>5400</v>
      </c>
      <c r="L10527" s="3" t="s">
        <v>29</v>
      </c>
      <c r="M10527" s="3" t="s">
        <v>29</v>
      </c>
      <c r="N10527" s="3"/>
      <c r="O10527" s="77" t="s">
        <v>28</v>
      </c>
      <c r="P10527" s="77" t="s">
        <v>28392</v>
      </c>
      <c r="Q10527" s="77" t="s">
        <v>32</v>
      </c>
      <c r="R10527" s="77"/>
    </row>
    <row r="10528" spans="1:18" ht="15" customHeight="1">
      <c r="A10528" s="5" t="s">
        <v>37320</v>
      </c>
      <c r="B10528" s="3" t="s">
        <v>37320</v>
      </c>
      <c r="C10528" s="3"/>
      <c r="D10528" s="3" t="s">
        <v>37321</v>
      </c>
      <c r="E10528" s="3" t="s">
        <v>37322</v>
      </c>
      <c r="F10528" s="3" t="s">
        <v>88</v>
      </c>
      <c r="G10528" s="3" t="s">
        <v>65</v>
      </c>
      <c r="H10528" s="3" t="s">
        <v>28</v>
      </c>
      <c r="I10528" s="3" t="s">
        <v>8215</v>
      </c>
      <c r="J10528" s="1" t="s">
        <v>1021</v>
      </c>
      <c r="K10528" s="7" t="s">
        <v>5395</v>
      </c>
      <c r="L10528" s="3" t="s">
        <v>29</v>
      </c>
      <c r="M10528" s="3" t="s">
        <v>28</v>
      </c>
      <c r="N10528" s="3" t="s">
        <v>24</v>
      </c>
      <c r="O10528" s="77" t="s">
        <v>28</v>
      </c>
      <c r="P10528" s="77" t="s">
        <v>5396</v>
      </c>
      <c r="Q10528" s="77" t="s">
        <v>32</v>
      </c>
      <c r="R10528" s="77"/>
    </row>
    <row r="10529" spans="1:18" ht="15" customHeight="1">
      <c r="A10529" s="5" t="s">
        <v>37323</v>
      </c>
      <c r="B10529" s="3" t="s">
        <v>37323</v>
      </c>
      <c r="C10529" s="3" t="s">
        <v>37324</v>
      </c>
      <c r="D10529" s="3"/>
      <c r="E10529" s="3"/>
      <c r="F10529" s="3" t="s">
        <v>88</v>
      </c>
      <c r="G10529" s="3" t="s">
        <v>23</v>
      </c>
      <c r="H10529" s="3" t="s">
        <v>29</v>
      </c>
      <c r="I10529" s="3" t="s">
        <v>8215</v>
      </c>
      <c r="J10529" s="1" t="s">
        <v>37</v>
      </c>
      <c r="K10529" s="7" t="s">
        <v>5400</v>
      </c>
      <c r="L10529" s="3" t="s">
        <v>29</v>
      </c>
      <c r="M10529" s="3" t="s">
        <v>29</v>
      </c>
      <c r="N10529" s="3"/>
      <c r="O10529" s="77" t="s">
        <v>29</v>
      </c>
      <c r="P10529" s="77" t="s">
        <v>28392</v>
      </c>
      <c r="Q10529" s="77" t="s">
        <v>37325</v>
      </c>
      <c r="R10529" s="77"/>
    </row>
    <row r="10530" spans="1:18" ht="15" customHeight="1">
      <c r="A10530" s="5" t="s">
        <v>37326</v>
      </c>
      <c r="B10530" s="3" t="s">
        <v>37326</v>
      </c>
      <c r="C10530" s="3" t="s">
        <v>37327</v>
      </c>
      <c r="D10530" s="3"/>
      <c r="E10530" s="3"/>
      <c r="F10530" s="3" t="s">
        <v>22</v>
      </c>
      <c r="G10530" s="3" t="s">
        <v>23</v>
      </c>
      <c r="H10530" s="3" t="s">
        <v>24</v>
      </c>
      <c r="I10530" s="3" t="s">
        <v>8215</v>
      </c>
      <c r="J10530" s="1" t="s">
        <v>37</v>
      </c>
      <c r="K10530" s="7" t="s">
        <v>5400</v>
      </c>
      <c r="L10530" s="3" t="s">
        <v>29</v>
      </c>
      <c r="M10530" s="3" t="s">
        <v>29</v>
      </c>
      <c r="N10530" s="3"/>
      <c r="O10530" s="77" t="s">
        <v>28</v>
      </c>
      <c r="P10530" s="77" t="s">
        <v>28392</v>
      </c>
      <c r="Q10530" s="77" t="s">
        <v>32</v>
      </c>
      <c r="R10530" s="77"/>
    </row>
    <row r="10531" spans="1:18" ht="15" customHeight="1">
      <c r="A10531" s="5" t="s">
        <v>37328</v>
      </c>
      <c r="B10531" s="3" t="s">
        <v>37328</v>
      </c>
      <c r="C10531" s="3"/>
      <c r="D10531" s="3" t="s">
        <v>37329</v>
      </c>
      <c r="E10531" s="3" t="s">
        <v>37330</v>
      </c>
      <c r="F10531" s="3" t="s">
        <v>22</v>
      </c>
      <c r="G10531" s="3" t="s">
        <v>65</v>
      </c>
      <c r="H10531" s="3" t="s">
        <v>24</v>
      </c>
      <c r="I10531" s="3" t="s">
        <v>8215</v>
      </c>
      <c r="J10531" s="1" t="s">
        <v>1021</v>
      </c>
      <c r="K10531" s="7" t="s">
        <v>5395</v>
      </c>
      <c r="L10531" s="3" t="s">
        <v>28</v>
      </c>
      <c r="M10531" s="3" t="s">
        <v>28</v>
      </c>
      <c r="N10531" s="3" t="s">
        <v>16426</v>
      </c>
      <c r="O10531" s="77" t="s">
        <v>28</v>
      </c>
      <c r="P10531" s="77" t="s">
        <v>5396</v>
      </c>
      <c r="Q10531" s="77" t="s">
        <v>32</v>
      </c>
      <c r="R10531" s="77"/>
    </row>
    <row r="10532" spans="1:18" ht="15" customHeight="1">
      <c r="A10532" s="5" t="s">
        <v>37331</v>
      </c>
      <c r="B10532" s="3" t="s">
        <v>37331</v>
      </c>
      <c r="C10532" s="3" t="s">
        <v>37332</v>
      </c>
      <c r="D10532" s="3"/>
      <c r="E10532" s="3"/>
      <c r="F10532" s="3" t="s">
        <v>88</v>
      </c>
      <c r="G10532" s="3" t="s">
        <v>1769</v>
      </c>
      <c r="H10532" s="3" t="s">
        <v>29</v>
      </c>
      <c r="I10532" s="3" t="s">
        <v>8215</v>
      </c>
      <c r="J10532" s="1" t="s">
        <v>37</v>
      </c>
      <c r="K10532" s="7" t="s">
        <v>5395</v>
      </c>
      <c r="L10532" s="3" t="s">
        <v>29</v>
      </c>
      <c r="M10532" s="3" t="s">
        <v>29</v>
      </c>
      <c r="N10532" s="3" t="s">
        <v>24</v>
      </c>
      <c r="O10532" s="77" t="s">
        <v>28</v>
      </c>
      <c r="P10532" s="77" t="s">
        <v>31786</v>
      </c>
      <c r="Q10532" s="77" t="s">
        <v>32</v>
      </c>
      <c r="R10532" s="77"/>
    </row>
    <row r="10533" spans="1:18" ht="15" customHeight="1">
      <c r="A10533" s="5" t="s">
        <v>37333</v>
      </c>
      <c r="B10533" s="3" t="s">
        <v>37333</v>
      </c>
      <c r="C10533" s="3"/>
      <c r="D10533" s="3" t="s">
        <v>37334</v>
      </c>
      <c r="E10533" s="3" t="s">
        <v>37335</v>
      </c>
      <c r="F10533" s="3" t="s">
        <v>22</v>
      </c>
      <c r="G10533" s="3" t="s">
        <v>8859</v>
      </c>
      <c r="H10533" s="3" t="s">
        <v>24</v>
      </c>
      <c r="I10533" s="3" t="s">
        <v>8215</v>
      </c>
      <c r="J10533" s="1" t="s">
        <v>1021</v>
      </c>
      <c r="K10533" s="7" t="s">
        <v>5395</v>
      </c>
      <c r="L10533" s="3" t="s">
        <v>28</v>
      </c>
      <c r="M10533" s="3" t="s">
        <v>29</v>
      </c>
      <c r="N10533" s="3" t="s">
        <v>24</v>
      </c>
      <c r="O10533" s="77" t="s">
        <v>28</v>
      </c>
      <c r="P10533" s="77" t="s">
        <v>5396</v>
      </c>
      <c r="Q10533" s="77" t="s">
        <v>32</v>
      </c>
      <c r="R10533" s="77"/>
    </row>
    <row r="10534" spans="1:18" ht="15" customHeight="1">
      <c r="A10534" s="5" t="s">
        <v>37336</v>
      </c>
      <c r="B10534" s="3" t="s">
        <v>37336</v>
      </c>
      <c r="C10534" s="3"/>
      <c r="D10534" s="3" t="s">
        <v>37337</v>
      </c>
      <c r="E10534" s="3" t="s">
        <v>37338</v>
      </c>
      <c r="F10534" s="3" t="s">
        <v>22</v>
      </c>
      <c r="G10534" s="3" t="s">
        <v>23</v>
      </c>
      <c r="H10534" s="3" t="s">
        <v>24</v>
      </c>
      <c r="I10534" s="3" t="s">
        <v>8215</v>
      </c>
      <c r="J10534" s="1" t="s">
        <v>1021</v>
      </c>
      <c r="K10534" s="7" t="s">
        <v>5400</v>
      </c>
      <c r="L10534" s="3" t="s">
        <v>29</v>
      </c>
      <c r="M10534" s="3" t="s">
        <v>28</v>
      </c>
      <c r="N10534" s="3"/>
      <c r="O10534" s="77" t="s">
        <v>28</v>
      </c>
      <c r="P10534" s="77" t="s">
        <v>28496</v>
      </c>
      <c r="Q10534" s="77" t="s">
        <v>32</v>
      </c>
      <c r="R10534" s="77"/>
    </row>
    <row r="10535" spans="1:18" ht="15" customHeight="1">
      <c r="A10535" s="5" t="s">
        <v>37339</v>
      </c>
      <c r="B10535" s="3" t="s">
        <v>37339</v>
      </c>
      <c r="C10535" s="3"/>
      <c r="D10535" s="3" t="s">
        <v>37340</v>
      </c>
      <c r="E10535" s="3" t="s">
        <v>37341</v>
      </c>
      <c r="F10535" s="3" t="s">
        <v>22</v>
      </c>
      <c r="G10535" s="3" t="s">
        <v>65</v>
      </c>
      <c r="H10535" s="3" t="s">
        <v>24</v>
      </c>
      <c r="I10535" s="3" t="s">
        <v>8215</v>
      </c>
      <c r="J10535" s="1" t="s">
        <v>1021</v>
      </c>
      <c r="K10535" s="7" t="s">
        <v>5395</v>
      </c>
      <c r="L10535" s="3" t="s">
        <v>28</v>
      </c>
      <c r="M10535" s="3" t="s">
        <v>29</v>
      </c>
      <c r="N10535" s="3" t="s">
        <v>24</v>
      </c>
      <c r="O10535" s="77" t="s">
        <v>28</v>
      </c>
      <c r="P10535" s="77" t="s">
        <v>5396</v>
      </c>
      <c r="Q10535" s="77" t="s">
        <v>32</v>
      </c>
      <c r="R10535" s="77"/>
    </row>
    <row r="10536" spans="1:18" ht="15" customHeight="1">
      <c r="A10536" s="5" t="s">
        <v>37342</v>
      </c>
      <c r="B10536" s="3" t="s">
        <v>37342</v>
      </c>
      <c r="C10536" s="3" t="s">
        <v>37343</v>
      </c>
      <c r="D10536" s="3"/>
      <c r="E10536" s="3"/>
      <c r="F10536" s="3" t="s">
        <v>88</v>
      </c>
      <c r="G10536" s="3" t="s">
        <v>53</v>
      </c>
      <c r="H10536" s="3" t="s">
        <v>29</v>
      </c>
      <c r="I10536" s="3" t="s">
        <v>8215</v>
      </c>
      <c r="J10536" s="1" t="s">
        <v>37</v>
      </c>
      <c r="K10536" s="7" t="s">
        <v>5400</v>
      </c>
      <c r="L10536" s="3" t="s">
        <v>29</v>
      </c>
      <c r="M10536" s="3" t="s">
        <v>29</v>
      </c>
      <c r="N10536" s="3"/>
      <c r="O10536" s="77" t="s">
        <v>28</v>
      </c>
      <c r="P10536" s="77" t="s">
        <v>7532</v>
      </c>
      <c r="Q10536" s="77" t="s">
        <v>32</v>
      </c>
      <c r="R10536" s="77"/>
    </row>
    <row r="10537" spans="1:18" ht="15" customHeight="1">
      <c r="A10537" s="5" t="s">
        <v>37344</v>
      </c>
      <c r="B10537" s="3" t="s">
        <v>37344</v>
      </c>
      <c r="C10537" s="3"/>
      <c r="D10537" s="3" t="s">
        <v>37345</v>
      </c>
      <c r="E10537" s="3" t="s">
        <v>37346</v>
      </c>
      <c r="F10537" s="3" t="s">
        <v>22</v>
      </c>
      <c r="G10537" s="3" t="s">
        <v>65</v>
      </c>
      <c r="H10537" s="3" t="s">
        <v>24</v>
      </c>
      <c r="I10537" s="3" t="s">
        <v>8215</v>
      </c>
      <c r="J10537" s="1" t="s">
        <v>1021</v>
      </c>
      <c r="K10537" s="7" t="s">
        <v>5395</v>
      </c>
      <c r="L10537" s="3" t="s">
        <v>28</v>
      </c>
      <c r="M10537" s="3" t="s">
        <v>29</v>
      </c>
      <c r="N10537" s="3" t="s">
        <v>5749</v>
      </c>
      <c r="O10537" s="77" t="s">
        <v>28</v>
      </c>
      <c r="P10537" s="77" t="s">
        <v>5396</v>
      </c>
      <c r="Q10537" s="77" t="s">
        <v>32</v>
      </c>
      <c r="R10537" s="77"/>
    </row>
    <row r="10538" spans="1:18" ht="15" customHeight="1">
      <c r="A10538" s="5" t="s">
        <v>37347</v>
      </c>
      <c r="B10538" s="3" t="s">
        <v>37347</v>
      </c>
      <c r="C10538" s="3" t="s">
        <v>37348</v>
      </c>
      <c r="D10538" s="3"/>
      <c r="E10538" s="3"/>
      <c r="F10538" s="3" t="s">
        <v>88</v>
      </c>
      <c r="G10538" s="3" t="s">
        <v>17854</v>
      </c>
      <c r="H10538" s="3" t="s">
        <v>29</v>
      </c>
      <c r="I10538" s="3" t="s">
        <v>8215</v>
      </c>
      <c r="J10538" s="1" t="s">
        <v>37</v>
      </c>
      <c r="K10538" s="7" t="s">
        <v>5395</v>
      </c>
      <c r="L10538" s="3" t="s">
        <v>29</v>
      </c>
      <c r="M10538" s="3" t="s">
        <v>29</v>
      </c>
      <c r="N10538" s="3" t="s">
        <v>24</v>
      </c>
      <c r="O10538" s="77" t="s">
        <v>28</v>
      </c>
      <c r="P10538" s="77" t="s">
        <v>31786</v>
      </c>
      <c r="Q10538" s="77" t="s">
        <v>32</v>
      </c>
      <c r="R10538" s="77"/>
    </row>
    <row r="10539" spans="1:18" ht="15" customHeight="1">
      <c r="A10539" s="5" t="s">
        <v>37349</v>
      </c>
      <c r="B10539" s="3" t="s">
        <v>37349</v>
      </c>
      <c r="C10539" s="3"/>
      <c r="D10539" s="3" t="s">
        <v>37350</v>
      </c>
      <c r="E10539" s="3" t="s">
        <v>37351</v>
      </c>
      <c r="F10539" s="3" t="s">
        <v>22</v>
      </c>
      <c r="G10539" s="3" t="s">
        <v>65</v>
      </c>
      <c r="H10539" s="3" t="s">
        <v>24</v>
      </c>
      <c r="I10539" s="3" t="s">
        <v>8215</v>
      </c>
      <c r="J10539" s="1" t="s">
        <v>1021</v>
      </c>
      <c r="K10539" s="7" t="s">
        <v>5395</v>
      </c>
      <c r="L10539" s="3" t="s">
        <v>28</v>
      </c>
      <c r="M10539" s="3" t="s">
        <v>29</v>
      </c>
      <c r="N10539" s="3" t="s">
        <v>24</v>
      </c>
      <c r="O10539" s="77" t="s">
        <v>28</v>
      </c>
      <c r="P10539" s="77" t="s">
        <v>5396</v>
      </c>
      <c r="Q10539" s="77" t="s">
        <v>32</v>
      </c>
      <c r="R10539" s="77"/>
    </row>
    <row r="10540" spans="1:18" ht="15" customHeight="1">
      <c r="A10540" s="5" t="s">
        <v>37352</v>
      </c>
      <c r="B10540" s="3" t="s">
        <v>37352</v>
      </c>
      <c r="C10540" s="3" t="s">
        <v>37353</v>
      </c>
      <c r="D10540" s="3"/>
      <c r="E10540" s="3"/>
      <c r="F10540" s="3" t="s">
        <v>88</v>
      </c>
      <c r="G10540" s="3" t="s">
        <v>65</v>
      </c>
      <c r="H10540" s="3" t="s">
        <v>29</v>
      </c>
      <c r="I10540" s="3" t="s">
        <v>8215</v>
      </c>
      <c r="J10540" s="1" t="s">
        <v>37</v>
      </c>
      <c r="K10540" s="7" t="s">
        <v>5400</v>
      </c>
      <c r="L10540" s="3" t="s">
        <v>29</v>
      </c>
      <c r="M10540" s="3" t="s">
        <v>29</v>
      </c>
      <c r="N10540" s="3"/>
      <c r="O10540" s="77" t="s">
        <v>28</v>
      </c>
      <c r="P10540" s="77" t="s">
        <v>7532</v>
      </c>
      <c r="Q10540" s="77" t="s">
        <v>32</v>
      </c>
      <c r="R10540" s="77"/>
    </row>
    <row r="10541" spans="1:18" ht="15" customHeight="1">
      <c r="A10541" s="5" t="s">
        <v>37354</v>
      </c>
      <c r="B10541" s="3" t="s">
        <v>37354</v>
      </c>
      <c r="C10541" s="3"/>
      <c r="D10541" s="3" t="s">
        <v>37355</v>
      </c>
      <c r="E10541" s="3" t="s">
        <v>37356</v>
      </c>
      <c r="F10541" s="3" t="s">
        <v>22</v>
      </c>
      <c r="G10541" s="3" t="s">
        <v>65</v>
      </c>
      <c r="H10541" s="3" t="s">
        <v>24</v>
      </c>
      <c r="I10541" s="3" t="s">
        <v>8215</v>
      </c>
      <c r="J10541" s="1" t="s">
        <v>1021</v>
      </c>
      <c r="K10541" s="7" t="s">
        <v>5395</v>
      </c>
      <c r="L10541" s="3" t="s">
        <v>28</v>
      </c>
      <c r="M10541" s="3" t="s">
        <v>29</v>
      </c>
      <c r="N10541" s="3" t="s">
        <v>24</v>
      </c>
      <c r="O10541" s="77" t="s">
        <v>28</v>
      </c>
      <c r="P10541" s="77" t="s">
        <v>5396</v>
      </c>
      <c r="Q10541" s="77" t="s">
        <v>32</v>
      </c>
      <c r="R10541" s="77"/>
    </row>
    <row r="10542" spans="1:18" ht="15" customHeight="1">
      <c r="A10542" s="5" t="s">
        <v>37357</v>
      </c>
      <c r="B10542" s="3" t="s">
        <v>37357</v>
      </c>
      <c r="C10542" s="3" t="s">
        <v>37358</v>
      </c>
      <c r="D10542" s="3"/>
      <c r="E10542" s="3"/>
      <c r="F10542" s="3" t="s">
        <v>88</v>
      </c>
      <c r="G10542" s="3" t="s">
        <v>23</v>
      </c>
      <c r="H10542" s="3" t="s">
        <v>28</v>
      </c>
      <c r="I10542" s="3" t="s">
        <v>8215</v>
      </c>
      <c r="J10542" s="1" t="s">
        <v>37</v>
      </c>
      <c r="K10542" s="7" t="s">
        <v>5395</v>
      </c>
      <c r="L10542" s="3" t="s">
        <v>29</v>
      </c>
      <c r="M10542" s="3" t="s">
        <v>29</v>
      </c>
      <c r="N10542" s="3" t="s">
        <v>24</v>
      </c>
      <c r="O10542" s="77" t="s">
        <v>28</v>
      </c>
      <c r="P10542" s="77" t="s">
        <v>34355</v>
      </c>
      <c r="Q10542" s="77" t="s">
        <v>32</v>
      </c>
      <c r="R10542" s="77"/>
    </row>
    <row r="10543" spans="1:18" ht="15" customHeight="1">
      <c r="A10543" s="5" t="s">
        <v>37359</v>
      </c>
      <c r="B10543" s="3" t="s">
        <v>37359</v>
      </c>
      <c r="C10543" s="3"/>
      <c r="D10543" s="3" t="s">
        <v>37360</v>
      </c>
      <c r="E10543" s="3" t="s">
        <v>37361</v>
      </c>
      <c r="F10543" s="3" t="s">
        <v>22</v>
      </c>
      <c r="G10543" s="3" t="s">
        <v>65</v>
      </c>
      <c r="H10543" s="3" t="s">
        <v>24</v>
      </c>
      <c r="I10543" s="3" t="s">
        <v>8215</v>
      </c>
      <c r="J10543" s="1" t="s">
        <v>1021</v>
      </c>
      <c r="K10543" s="7" t="s">
        <v>5395</v>
      </c>
      <c r="L10543" s="3" t="s">
        <v>28</v>
      </c>
      <c r="M10543" s="3" t="s">
        <v>29</v>
      </c>
      <c r="N10543" s="3" t="s">
        <v>24</v>
      </c>
      <c r="O10543" s="77" t="s">
        <v>28</v>
      </c>
      <c r="P10543" s="77" t="s">
        <v>5396</v>
      </c>
      <c r="Q10543" s="77" t="s">
        <v>32</v>
      </c>
      <c r="R10543" s="77"/>
    </row>
    <row r="10544" spans="1:18" ht="15" customHeight="1">
      <c r="A10544" s="5" t="s">
        <v>37362</v>
      </c>
      <c r="B10544" s="3" t="s">
        <v>37362</v>
      </c>
      <c r="C10544" s="3" t="s">
        <v>37363</v>
      </c>
      <c r="D10544" s="3"/>
      <c r="E10544" s="3"/>
      <c r="F10544" s="3" t="s">
        <v>88</v>
      </c>
      <c r="G10544" s="3" t="s">
        <v>65</v>
      </c>
      <c r="H10544" s="3" t="s">
        <v>29</v>
      </c>
      <c r="I10544" s="3" t="s">
        <v>8215</v>
      </c>
      <c r="J10544" s="1" t="s">
        <v>37</v>
      </c>
      <c r="K10544" s="7" t="s">
        <v>5395</v>
      </c>
      <c r="L10544" s="3" t="s">
        <v>29</v>
      </c>
      <c r="M10544" s="3" t="s">
        <v>29</v>
      </c>
      <c r="N10544" s="3" t="s">
        <v>24</v>
      </c>
      <c r="O10544" s="77" t="s">
        <v>28</v>
      </c>
      <c r="P10544" s="77" t="s">
        <v>34355</v>
      </c>
      <c r="Q10544" s="77" t="s">
        <v>32</v>
      </c>
      <c r="R10544" s="77"/>
    </row>
    <row r="10545" spans="1:18" ht="15" customHeight="1">
      <c r="A10545" s="5" t="s">
        <v>37364</v>
      </c>
      <c r="B10545" s="3" t="s">
        <v>37364</v>
      </c>
      <c r="C10545" s="3"/>
      <c r="D10545" s="3" t="s">
        <v>37365</v>
      </c>
      <c r="E10545" s="3" t="s">
        <v>37366</v>
      </c>
      <c r="F10545" s="3" t="s">
        <v>22</v>
      </c>
      <c r="G10545" s="3" t="s">
        <v>65</v>
      </c>
      <c r="H10545" s="3" t="s">
        <v>24</v>
      </c>
      <c r="I10545" s="3" t="s">
        <v>8215</v>
      </c>
      <c r="J10545" s="1" t="s">
        <v>1021</v>
      </c>
      <c r="K10545" s="7" t="s">
        <v>5395</v>
      </c>
      <c r="L10545" s="3" t="s">
        <v>28</v>
      </c>
      <c r="M10545" s="3" t="s">
        <v>29</v>
      </c>
      <c r="N10545" s="3" t="s">
        <v>5749</v>
      </c>
      <c r="O10545" s="77" t="s">
        <v>28</v>
      </c>
      <c r="P10545" s="77" t="s">
        <v>5396</v>
      </c>
      <c r="Q10545" s="77" t="s">
        <v>32</v>
      </c>
      <c r="R10545" s="77"/>
    </row>
    <row r="10546" spans="1:18" ht="15" customHeight="1">
      <c r="A10546" s="5" t="s">
        <v>37367</v>
      </c>
      <c r="B10546" s="3" t="s">
        <v>37367</v>
      </c>
      <c r="C10546" s="3" t="s">
        <v>37368</v>
      </c>
      <c r="D10546" s="3"/>
      <c r="E10546" s="3"/>
      <c r="F10546" s="3" t="s">
        <v>22</v>
      </c>
      <c r="G10546" s="3" t="s">
        <v>65</v>
      </c>
      <c r="H10546" s="3" t="s">
        <v>24</v>
      </c>
      <c r="I10546" s="3" t="s">
        <v>8215</v>
      </c>
      <c r="J10546" s="1" t="s">
        <v>37</v>
      </c>
      <c r="K10546" s="7" t="s">
        <v>5395</v>
      </c>
      <c r="L10546" s="3" t="s">
        <v>29</v>
      </c>
      <c r="M10546" s="3" t="s">
        <v>29</v>
      </c>
      <c r="N10546" s="3" t="s">
        <v>24</v>
      </c>
      <c r="O10546" s="77" t="s">
        <v>28</v>
      </c>
      <c r="P10546" s="77" t="s">
        <v>28146</v>
      </c>
      <c r="Q10546" s="77" t="s">
        <v>32</v>
      </c>
      <c r="R10546" s="77"/>
    </row>
    <row r="10547" spans="1:18" ht="15" customHeight="1">
      <c r="A10547" s="5" t="s">
        <v>37369</v>
      </c>
      <c r="B10547" s="3" t="s">
        <v>37369</v>
      </c>
      <c r="C10547" s="3" t="s">
        <v>37370</v>
      </c>
      <c r="D10547" s="3"/>
      <c r="E10547" s="3"/>
      <c r="F10547" s="3" t="s">
        <v>88</v>
      </c>
      <c r="G10547" s="3" t="s">
        <v>65</v>
      </c>
      <c r="H10547" s="3" t="s">
        <v>29</v>
      </c>
      <c r="I10547" s="3" t="s">
        <v>8215</v>
      </c>
      <c r="J10547" s="1" t="s">
        <v>37</v>
      </c>
      <c r="K10547" s="7" t="s">
        <v>5395</v>
      </c>
      <c r="L10547" s="3" t="s">
        <v>29</v>
      </c>
      <c r="M10547" s="3" t="s">
        <v>29</v>
      </c>
      <c r="N10547" s="3" t="s">
        <v>24</v>
      </c>
      <c r="O10547" s="77" t="s">
        <v>28</v>
      </c>
      <c r="P10547" s="77" t="s">
        <v>31786</v>
      </c>
      <c r="Q10547" s="77" t="s">
        <v>32</v>
      </c>
      <c r="R10547" s="77"/>
    </row>
    <row r="10548" spans="1:18" ht="15" customHeight="1">
      <c r="A10548" s="5" t="s">
        <v>37371</v>
      </c>
      <c r="B10548" s="3" t="s">
        <v>37371</v>
      </c>
      <c r="C10548" s="3" t="s">
        <v>37372</v>
      </c>
      <c r="D10548" s="3"/>
      <c r="E10548" s="3"/>
      <c r="F10548" s="3" t="s">
        <v>22</v>
      </c>
      <c r="G10548" s="3" t="s">
        <v>65</v>
      </c>
      <c r="H10548" s="3" t="s">
        <v>24</v>
      </c>
      <c r="I10548" s="3" t="s">
        <v>8215</v>
      </c>
      <c r="J10548" s="1" t="s">
        <v>37</v>
      </c>
      <c r="K10548" s="7" t="s">
        <v>5395</v>
      </c>
      <c r="L10548" s="3" t="s">
        <v>29</v>
      </c>
      <c r="M10548" s="3" t="s">
        <v>29</v>
      </c>
      <c r="N10548" s="3" t="s">
        <v>24</v>
      </c>
      <c r="O10548" s="77" t="s">
        <v>28</v>
      </c>
      <c r="P10548" s="77" t="s">
        <v>6020</v>
      </c>
      <c r="Q10548" s="77" t="s">
        <v>32</v>
      </c>
      <c r="R10548" s="77"/>
    </row>
    <row r="10549" spans="1:18" ht="15" customHeight="1">
      <c r="A10549" s="5" t="s">
        <v>37373</v>
      </c>
      <c r="B10549" s="3" t="s">
        <v>37373</v>
      </c>
      <c r="C10549" s="3" t="s">
        <v>37374</v>
      </c>
      <c r="D10549" s="3"/>
      <c r="E10549" s="3"/>
      <c r="F10549" s="3" t="s">
        <v>88</v>
      </c>
      <c r="G10549" s="3" t="s">
        <v>65</v>
      </c>
      <c r="H10549" s="3" t="s">
        <v>29</v>
      </c>
      <c r="I10549" s="3" t="s">
        <v>8215</v>
      </c>
      <c r="J10549" s="1" t="s">
        <v>37</v>
      </c>
      <c r="K10549" s="7" t="s">
        <v>5395</v>
      </c>
      <c r="L10549" s="3" t="s">
        <v>28</v>
      </c>
      <c r="M10549" s="3" t="s">
        <v>29</v>
      </c>
      <c r="N10549" s="3" t="s">
        <v>24</v>
      </c>
      <c r="O10549" s="77" t="s">
        <v>28</v>
      </c>
      <c r="P10549" s="77" t="s">
        <v>31786</v>
      </c>
      <c r="Q10549" s="77" t="s">
        <v>32</v>
      </c>
      <c r="R10549" s="77"/>
    </row>
    <row r="10550" spans="1:18" ht="15" customHeight="1">
      <c r="A10550" s="5" t="s">
        <v>37375</v>
      </c>
      <c r="B10550" s="3" t="s">
        <v>37375</v>
      </c>
      <c r="C10550" s="3" t="s">
        <v>37376</v>
      </c>
      <c r="D10550" s="3" t="s">
        <v>37377</v>
      </c>
      <c r="E10550" s="3"/>
      <c r="F10550" s="3" t="s">
        <v>22</v>
      </c>
      <c r="G10550" s="3" t="s">
        <v>195</v>
      </c>
      <c r="H10550" s="3" t="s">
        <v>24</v>
      </c>
      <c r="I10550" s="3" t="s">
        <v>8215</v>
      </c>
      <c r="J10550" s="1" t="s">
        <v>1021</v>
      </c>
      <c r="K10550" s="7" t="s">
        <v>5395</v>
      </c>
      <c r="L10550" s="3" t="s">
        <v>28</v>
      </c>
      <c r="M10550" s="3" t="s">
        <v>29</v>
      </c>
      <c r="N10550" s="3" t="s">
        <v>5749</v>
      </c>
      <c r="O10550" s="77" t="s">
        <v>28</v>
      </c>
      <c r="P10550" s="77" t="s">
        <v>37378</v>
      </c>
      <c r="Q10550" s="77" t="s">
        <v>32</v>
      </c>
      <c r="R10550" s="77"/>
    </row>
    <row r="10551" spans="1:18" ht="15" customHeight="1">
      <c r="A10551" s="5" t="s">
        <v>37379</v>
      </c>
      <c r="B10551" s="3" t="s">
        <v>37379</v>
      </c>
      <c r="C10551" s="3"/>
      <c r="D10551" s="3" t="s">
        <v>37380</v>
      </c>
      <c r="E10551" s="3" t="s">
        <v>37381</v>
      </c>
      <c r="F10551" s="3" t="s">
        <v>88</v>
      </c>
      <c r="G10551" s="3" t="s">
        <v>65</v>
      </c>
      <c r="H10551" s="3" t="s">
        <v>28</v>
      </c>
      <c r="I10551" s="3" t="s">
        <v>8215</v>
      </c>
      <c r="J10551" s="1" t="s">
        <v>37</v>
      </c>
      <c r="K10551" s="7" t="s">
        <v>5395</v>
      </c>
      <c r="L10551" s="3" t="s">
        <v>28</v>
      </c>
      <c r="M10551" s="3" t="s">
        <v>29</v>
      </c>
      <c r="N10551" s="3" t="s">
        <v>16426</v>
      </c>
      <c r="O10551" s="77" t="s">
        <v>28</v>
      </c>
      <c r="P10551" s="77" t="s">
        <v>5396</v>
      </c>
      <c r="Q10551" s="77" t="s">
        <v>32</v>
      </c>
      <c r="R10551" s="77"/>
    </row>
    <row r="10552" spans="1:18" ht="15" customHeight="1">
      <c r="A10552" s="5" t="s">
        <v>37382</v>
      </c>
      <c r="B10552" s="3" t="s">
        <v>37382</v>
      </c>
      <c r="C10552" s="3" t="s">
        <v>37383</v>
      </c>
      <c r="D10552" s="3"/>
      <c r="E10552" s="3"/>
      <c r="F10552" s="3" t="s">
        <v>88</v>
      </c>
      <c r="G10552" s="3" t="s">
        <v>23</v>
      </c>
      <c r="H10552" s="3" t="s">
        <v>29</v>
      </c>
      <c r="I10552" s="3" t="s">
        <v>8215</v>
      </c>
      <c r="J10552" s="1" t="s">
        <v>37</v>
      </c>
      <c r="K10552" s="7" t="s">
        <v>5395</v>
      </c>
      <c r="L10552" s="3" t="s">
        <v>29</v>
      </c>
      <c r="M10552" s="3" t="s">
        <v>29</v>
      </c>
      <c r="N10552" s="3" t="s">
        <v>24</v>
      </c>
      <c r="O10552" s="77" t="s">
        <v>28</v>
      </c>
      <c r="P10552" s="77" t="s">
        <v>5396</v>
      </c>
      <c r="Q10552" s="77" t="s">
        <v>32</v>
      </c>
      <c r="R10552" s="77"/>
    </row>
    <row r="10553" spans="1:18" ht="15" customHeight="1">
      <c r="A10553" s="5" t="s">
        <v>37384</v>
      </c>
      <c r="B10553" s="3" t="s">
        <v>37384</v>
      </c>
      <c r="C10553" s="3"/>
      <c r="D10553" s="3" t="s">
        <v>37385</v>
      </c>
      <c r="E10553" s="3" t="s">
        <v>37386</v>
      </c>
      <c r="F10553" s="3" t="s">
        <v>22</v>
      </c>
      <c r="G10553" s="3" t="s">
        <v>65</v>
      </c>
      <c r="H10553" s="3" t="s">
        <v>24</v>
      </c>
      <c r="I10553" s="3" t="s">
        <v>8215</v>
      </c>
      <c r="J10553" s="1" t="s">
        <v>37</v>
      </c>
      <c r="K10553" s="7" t="s">
        <v>5395</v>
      </c>
      <c r="L10553" s="3" t="s">
        <v>30</v>
      </c>
      <c r="M10553" s="3" t="s">
        <v>29</v>
      </c>
      <c r="N10553" s="3" t="s">
        <v>24</v>
      </c>
      <c r="O10553" s="77" t="s">
        <v>28</v>
      </c>
      <c r="P10553" s="77" t="s">
        <v>5396</v>
      </c>
      <c r="Q10553" s="77" t="s">
        <v>32</v>
      </c>
      <c r="R10553" s="77"/>
    </row>
    <row r="10554" spans="1:18" ht="15" customHeight="1">
      <c r="A10554" s="5" t="s">
        <v>37387</v>
      </c>
      <c r="B10554" s="3" t="s">
        <v>37387</v>
      </c>
      <c r="C10554" s="3" t="s">
        <v>37388</v>
      </c>
      <c r="D10554" s="3"/>
      <c r="E10554" s="3"/>
      <c r="F10554" s="3" t="s">
        <v>88</v>
      </c>
      <c r="G10554" s="3" t="s">
        <v>65</v>
      </c>
      <c r="H10554" s="3" t="s">
        <v>29</v>
      </c>
      <c r="I10554" s="3" t="s">
        <v>8215</v>
      </c>
      <c r="J10554" s="1" t="s">
        <v>37</v>
      </c>
      <c r="K10554" s="7" t="s">
        <v>5395</v>
      </c>
      <c r="L10554" s="3" t="s">
        <v>29</v>
      </c>
      <c r="M10554" s="3" t="s">
        <v>29</v>
      </c>
      <c r="N10554" s="3" t="s">
        <v>24</v>
      </c>
      <c r="O10554" s="77" t="s">
        <v>28</v>
      </c>
      <c r="P10554" s="77" t="s">
        <v>31786</v>
      </c>
      <c r="Q10554" s="77" t="s">
        <v>32</v>
      </c>
      <c r="R10554" s="77"/>
    </row>
    <row r="10555" spans="1:18" ht="15" customHeight="1">
      <c r="A10555" s="5" t="s">
        <v>37389</v>
      </c>
      <c r="B10555" s="3" t="s">
        <v>37389</v>
      </c>
      <c r="C10555" s="3" t="s">
        <v>37390</v>
      </c>
      <c r="D10555" s="3" t="s">
        <v>37391</v>
      </c>
      <c r="E10555" s="3" t="s">
        <v>37392</v>
      </c>
      <c r="F10555" s="3" t="s">
        <v>22</v>
      </c>
      <c r="G10555" s="3" t="s">
        <v>65</v>
      </c>
      <c r="H10555" s="3" t="s">
        <v>24</v>
      </c>
      <c r="I10555" s="3" t="s">
        <v>8215</v>
      </c>
      <c r="J10555" s="1" t="s">
        <v>1021</v>
      </c>
      <c r="K10555" s="7" t="s">
        <v>5395</v>
      </c>
      <c r="L10555" s="3" t="s">
        <v>28</v>
      </c>
      <c r="M10555" s="3" t="s">
        <v>28</v>
      </c>
      <c r="N10555" s="3" t="s">
        <v>5749</v>
      </c>
      <c r="O10555" s="77" t="s">
        <v>28</v>
      </c>
      <c r="P10555" s="77" t="s">
        <v>37378</v>
      </c>
      <c r="Q10555" s="77" t="s">
        <v>32</v>
      </c>
      <c r="R10555" s="77"/>
    </row>
    <row r="10556" spans="1:18" ht="15" customHeight="1">
      <c r="A10556" s="5" t="s">
        <v>37393</v>
      </c>
      <c r="B10556" s="3" t="s">
        <v>37393</v>
      </c>
      <c r="C10556" s="3" t="s">
        <v>37394</v>
      </c>
      <c r="D10556" s="3"/>
      <c r="E10556" s="3"/>
      <c r="F10556" s="3" t="s">
        <v>88</v>
      </c>
      <c r="G10556" s="3" t="s">
        <v>65</v>
      </c>
      <c r="H10556" s="3" t="s">
        <v>28</v>
      </c>
      <c r="I10556" s="3" t="s">
        <v>8215</v>
      </c>
      <c r="J10556" s="1" t="s">
        <v>37</v>
      </c>
      <c r="K10556" s="7" t="s">
        <v>5395</v>
      </c>
      <c r="L10556" s="3" t="s">
        <v>29</v>
      </c>
      <c r="M10556" s="3" t="s">
        <v>29</v>
      </c>
      <c r="N10556" s="3" t="s">
        <v>24</v>
      </c>
      <c r="O10556" s="77" t="s">
        <v>28</v>
      </c>
      <c r="P10556" s="77" t="s">
        <v>31786</v>
      </c>
      <c r="Q10556" s="77" t="s">
        <v>32</v>
      </c>
      <c r="R10556" s="77"/>
    </row>
    <row r="10557" spans="1:18" ht="15" customHeight="1">
      <c r="A10557" s="5" t="s">
        <v>37395</v>
      </c>
      <c r="B10557" s="3" t="s">
        <v>37395</v>
      </c>
      <c r="C10557" s="3" t="s">
        <v>37396</v>
      </c>
      <c r="D10557" s="3"/>
      <c r="E10557" s="3"/>
      <c r="F10557" s="3" t="s">
        <v>88</v>
      </c>
      <c r="G10557" s="3" t="s">
        <v>23</v>
      </c>
      <c r="H10557" s="3" t="s">
        <v>29</v>
      </c>
      <c r="I10557" s="3" t="s">
        <v>8215</v>
      </c>
      <c r="J10557" s="1" t="s">
        <v>37</v>
      </c>
      <c r="K10557" s="7" t="s">
        <v>5395</v>
      </c>
      <c r="L10557" s="3" t="s">
        <v>29</v>
      </c>
      <c r="M10557" s="3" t="s">
        <v>29</v>
      </c>
      <c r="N10557" s="3" t="s">
        <v>24</v>
      </c>
      <c r="O10557" s="77" t="s">
        <v>28</v>
      </c>
      <c r="P10557" s="77" t="s">
        <v>31786</v>
      </c>
      <c r="Q10557" s="77" t="s">
        <v>32</v>
      </c>
      <c r="R10557" s="77"/>
    </row>
    <row r="10558" spans="1:18" ht="15" customHeight="1">
      <c r="A10558" s="5" t="s">
        <v>37397</v>
      </c>
      <c r="B10558" s="3" t="s">
        <v>37397</v>
      </c>
      <c r="C10558" s="3" t="s">
        <v>37398</v>
      </c>
      <c r="D10558" s="3"/>
      <c r="E10558" s="3"/>
      <c r="F10558" s="3" t="s">
        <v>22</v>
      </c>
      <c r="G10558" s="3" t="s">
        <v>195</v>
      </c>
      <c r="H10558" s="3" t="s">
        <v>24</v>
      </c>
      <c r="I10558" s="3" t="s">
        <v>8215</v>
      </c>
      <c r="J10558" s="1" t="s">
        <v>37</v>
      </c>
      <c r="K10558" s="7" t="s">
        <v>5395</v>
      </c>
      <c r="L10558" s="3" t="s">
        <v>29</v>
      </c>
      <c r="M10558" s="3" t="s">
        <v>29</v>
      </c>
      <c r="N10558" s="3" t="s">
        <v>24</v>
      </c>
      <c r="O10558" s="77" t="s">
        <v>28</v>
      </c>
      <c r="P10558" s="77" t="s">
        <v>31786</v>
      </c>
      <c r="Q10558" s="77" t="s">
        <v>32</v>
      </c>
      <c r="R10558" s="77"/>
    </row>
    <row r="10559" spans="1:18" ht="15" customHeight="1">
      <c r="A10559" s="5" t="s">
        <v>37399</v>
      </c>
      <c r="B10559" s="3" t="s">
        <v>37399</v>
      </c>
      <c r="C10559" s="3"/>
      <c r="D10559" s="3" t="s">
        <v>37400</v>
      </c>
      <c r="E10559" s="3" t="s">
        <v>37401</v>
      </c>
      <c r="F10559" s="3" t="s">
        <v>22</v>
      </c>
      <c r="G10559" s="3" t="s">
        <v>9356</v>
      </c>
      <c r="H10559" s="3" t="s">
        <v>24</v>
      </c>
      <c r="I10559" s="3" t="s">
        <v>8215</v>
      </c>
      <c r="J10559" s="1" t="s">
        <v>1021</v>
      </c>
      <c r="K10559" s="7" t="s">
        <v>5395</v>
      </c>
      <c r="L10559" s="3" t="s">
        <v>28</v>
      </c>
      <c r="M10559" s="3" t="s">
        <v>29</v>
      </c>
      <c r="N10559" s="3" t="s">
        <v>24</v>
      </c>
      <c r="O10559" s="77" t="s">
        <v>28</v>
      </c>
      <c r="P10559" s="77" t="s">
        <v>5396</v>
      </c>
      <c r="Q10559" s="77" t="s">
        <v>32</v>
      </c>
      <c r="R10559" s="77"/>
    </row>
    <row r="10560" spans="1:18" ht="15" customHeight="1">
      <c r="A10560" s="5" t="s">
        <v>37402</v>
      </c>
      <c r="B10560" s="3" t="s">
        <v>37402</v>
      </c>
      <c r="C10560" s="3" t="s">
        <v>37403</v>
      </c>
      <c r="D10560" s="3"/>
      <c r="E10560" s="3"/>
      <c r="F10560" s="3" t="s">
        <v>88</v>
      </c>
      <c r="G10560" s="3" t="s">
        <v>17854</v>
      </c>
      <c r="H10560" s="3" t="s">
        <v>29</v>
      </c>
      <c r="I10560" s="3" t="s">
        <v>8215</v>
      </c>
      <c r="J10560" s="1" t="s">
        <v>37</v>
      </c>
      <c r="K10560" s="7" t="s">
        <v>5395</v>
      </c>
      <c r="L10560" s="3" t="s">
        <v>29</v>
      </c>
      <c r="M10560" s="3" t="s">
        <v>29</v>
      </c>
      <c r="N10560" s="3" t="s">
        <v>24</v>
      </c>
      <c r="O10560" s="77" t="s">
        <v>28</v>
      </c>
      <c r="P10560" s="77" t="s">
        <v>6020</v>
      </c>
      <c r="Q10560" s="77" t="s">
        <v>32</v>
      </c>
      <c r="R10560" s="77"/>
    </row>
    <row r="10561" spans="1:18" ht="15" customHeight="1">
      <c r="A10561" s="5" t="s">
        <v>37404</v>
      </c>
      <c r="B10561" s="3" t="s">
        <v>37404</v>
      </c>
      <c r="C10561" s="3" t="s">
        <v>37405</v>
      </c>
      <c r="D10561" s="3"/>
      <c r="E10561" s="3"/>
      <c r="F10561" s="3" t="s">
        <v>88</v>
      </c>
      <c r="G10561" s="3" t="s">
        <v>23</v>
      </c>
      <c r="H10561" s="3" t="s">
        <v>29</v>
      </c>
      <c r="I10561" s="3" t="s">
        <v>8215</v>
      </c>
      <c r="J10561" s="1" t="s">
        <v>37</v>
      </c>
      <c r="K10561" s="7" t="s">
        <v>5395</v>
      </c>
      <c r="L10561" s="3" t="s">
        <v>29</v>
      </c>
      <c r="M10561" s="3" t="s">
        <v>29</v>
      </c>
      <c r="N10561" s="3" t="s">
        <v>24</v>
      </c>
      <c r="O10561" s="77" t="s">
        <v>28</v>
      </c>
      <c r="P10561" s="77" t="s">
        <v>6020</v>
      </c>
      <c r="Q10561" s="77" t="s">
        <v>32</v>
      </c>
      <c r="R10561" s="77"/>
    </row>
    <row r="10562" spans="1:18" ht="15" customHeight="1">
      <c r="A10562" s="5" t="s">
        <v>37406</v>
      </c>
      <c r="B10562" s="3" t="s">
        <v>37406</v>
      </c>
      <c r="C10562" s="3"/>
      <c r="D10562" s="3" t="s">
        <v>37407</v>
      </c>
      <c r="E10562" s="3" t="s">
        <v>37408</v>
      </c>
      <c r="F10562" s="3" t="s">
        <v>22</v>
      </c>
      <c r="G10562" s="3" t="s">
        <v>65</v>
      </c>
      <c r="H10562" s="3" t="s">
        <v>24</v>
      </c>
      <c r="I10562" s="3" t="s">
        <v>8215</v>
      </c>
      <c r="J10562" s="1" t="s">
        <v>1021</v>
      </c>
      <c r="K10562" s="7" t="s">
        <v>5395</v>
      </c>
      <c r="L10562" s="3" t="s">
        <v>28</v>
      </c>
      <c r="M10562" s="3" t="s">
        <v>29</v>
      </c>
      <c r="N10562" s="3" t="s">
        <v>5749</v>
      </c>
      <c r="O10562" s="77" t="s">
        <v>28</v>
      </c>
      <c r="P10562" s="77" t="s">
        <v>5396</v>
      </c>
      <c r="Q10562" s="77" t="s">
        <v>32</v>
      </c>
      <c r="R10562" s="77"/>
    </row>
    <row r="10563" spans="1:18" ht="15" customHeight="1">
      <c r="A10563" s="5" t="s">
        <v>37409</v>
      </c>
      <c r="B10563" s="3" t="s">
        <v>37409</v>
      </c>
      <c r="C10563" s="3" t="s">
        <v>37410</v>
      </c>
      <c r="D10563" s="3"/>
      <c r="E10563" s="3"/>
      <c r="F10563" s="3" t="s">
        <v>88</v>
      </c>
      <c r="G10563" s="3" t="s">
        <v>23</v>
      </c>
      <c r="H10563" s="3" t="s">
        <v>8278</v>
      </c>
      <c r="I10563" s="3" t="s">
        <v>8215</v>
      </c>
      <c r="J10563" s="1" t="s">
        <v>37</v>
      </c>
      <c r="K10563" s="7" t="s">
        <v>5445</v>
      </c>
      <c r="L10563" s="3" t="s">
        <v>29</v>
      </c>
      <c r="M10563" s="3" t="s">
        <v>28</v>
      </c>
      <c r="N10563" s="3" t="s">
        <v>24</v>
      </c>
      <c r="O10563" s="77" t="s">
        <v>28</v>
      </c>
      <c r="P10563" s="77" t="s">
        <v>5446</v>
      </c>
      <c r="Q10563" s="77" t="s">
        <v>32</v>
      </c>
      <c r="R10563" s="77"/>
    </row>
    <row r="10564" spans="1:18" ht="15" customHeight="1">
      <c r="A10564" s="5" t="s">
        <v>37411</v>
      </c>
      <c r="B10564" s="3" t="s">
        <v>37411</v>
      </c>
      <c r="C10564" s="3" t="s">
        <v>37412</v>
      </c>
      <c r="D10564" s="3"/>
      <c r="E10564" s="3"/>
      <c r="F10564" s="3" t="s">
        <v>88</v>
      </c>
      <c r="G10564" s="3" t="s">
        <v>65</v>
      </c>
      <c r="H10564" s="3" t="s">
        <v>8278</v>
      </c>
      <c r="I10564" s="3" t="s">
        <v>8215</v>
      </c>
      <c r="J10564" s="1" t="s">
        <v>37</v>
      </c>
      <c r="K10564" s="7" t="s">
        <v>5445</v>
      </c>
      <c r="L10564" s="3" t="s">
        <v>29</v>
      </c>
      <c r="M10564" s="3" t="s">
        <v>28</v>
      </c>
      <c r="N10564" s="3" t="s">
        <v>24</v>
      </c>
      <c r="O10564" s="77" t="s">
        <v>28</v>
      </c>
      <c r="P10564" s="77" t="s">
        <v>5446</v>
      </c>
      <c r="Q10564" s="77" t="s">
        <v>32</v>
      </c>
      <c r="R10564" s="77"/>
    </row>
    <row r="10565" spans="1:18" ht="15" customHeight="1">
      <c r="A10565" s="5" t="s">
        <v>37413</v>
      </c>
      <c r="B10565" s="3" t="s">
        <v>37413</v>
      </c>
      <c r="C10565" s="3" t="s">
        <v>37414</v>
      </c>
      <c r="D10565" s="3"/>
      <c r="E10565" s="3"/>
      <c r="F10565" s="3" t="s">
        <v>88</v>
      </c>
      <c r="G10565" s="3" t="s">
        <v>65</v>
      </c>
      <c r="H10565" s="3" t="s">
        <v>29</v>
      </c>
      <c r="I10565" s="3" t="s">
        <v>8215</v>
      </c>
      <c r="J10565" s="1" t="s">
        <v>37</v>
      </c>
      <c r="K10565" s="7" t="s">
        <v>5395</v>
      </c>
      <c r="L10565" s="3" t="s">
        <v>29</v>
      </c>
      <c r="M10565" s="3" t="s">
        <v>29</v>
      </c>
      <c r="N10565" s="3" t="s">
        <v>24</v>
      </c>
      <c r="O10565" s="77" t="s">
        <v>28</v>
      </c>
      <c r="P10565" s="77" t="s">
        <v>5396</v>
      </c>
      <c r="Q10565" s="77" t="s">
        <v>32</v>
      </c>
      <c r="R10565" s="77"/>
    </row>
    <row r="10566" spans="1:18" ht="15" customHeight="1">
      <c r="A10566" s="5" t="s">
        <v>37415</v>
      </c>
      <c r="B10566" s="3" t="s">
        <v>37415</v>
      </c>
      <c r="C10566" s="3" t="s">
        <v>37416</v>
      </c>
      <c r="D10566" s="3"/>
      <c r="E10566" s="3"/>
      <c r="F10566" s="3" t="s">
        <v>88</v>
      </c>
      <c r="G10566" s="3" t="s">
        <v>23</v>
      </c>
      <c r="H10566" s="3" t="s">
        <v>8278</v>
      </c>
      <c r="I10566" s="3" t="s">
        <v>8215</v>
      </c>
      <c r="J10566" s="1" t="s">
        <v>37</v>
      </c>
      <c r="K10566" s="7" t="s">
        <v>5445</v>
      </c>
      <c r="L10566" s="3" t="s">
        <v>29</v>
      </c>
      <c r="M10566" s="3" t="s">
        <v>28</v>
      </c>
      <c r="N10566" s="3" t="s">
        <v>24</v>
      </c>
      <c r="O10566" s="77" t="s">
        <v>28</v>
      </c>
      <c r="P10566" s="77" t="s">
        <v>5446</v>
      </c>
      <c r="Q10566" s="77" t="s">
        <v>32</v>
      </c>
      <c r="R10566" s="77"/>
    </row>
    <row r="10567" spans="1:18" ht="15" customHeight="1">
      <c r="A10567" s="5" t="s">
        <v>37417</v>
      </c>
      <c r="B10567" s="3" t="s">
        <v>37417</v>
      </c>
      <c r="C10567" s="3" t="s">
        <v>37418</v>
      </c>
      <c r="D10567" s="3" t="s">
        <v>37419</v>
      </c>
      <c r="E10567" s="3"/>
      <c r="F10567" s="3" t="s">
        <v>22</v>
      </c>
      <c r="G10567" s="3" t="s">
        <v>195</v>
      </c>
      <c r="H10567" s="3" t="s">
        <v>24</v>
      </c>
      <c r="I10567" s="3" t="s">
        <v>8215</v>
      </c>
      <c r="J10567" s="1" t="s">
        <v>37</v>
      </c>
      <c r="K10567" s="7" t="s">
        <v>5395</v>
      </c>
      <c r="L10567" s="3" t="s">
        <v>29</v>
      </c>
      <c r="M10567" s="3" t="s">
        <v>29</v>
      </c>
      <c r="N10567" s="3" t="s">
        <v>24</v>
      </c>
      <c r="O10567" s="77" t="s">
        <v>28</v>
      </c>
      <c r="P10567" s="77" t="s">
        <v>5396</v>
      </c>
      <c r="Q10567" s="77" t="s">
        <v>32</v>
      </c>
      <c r="R10567" s="77"/>
    </row>
    <row r="10568" spans="1:18" ht="15" customHeight="1">
      <c r="A10568" s="5" t="s">
        <v>37420</v>
      </c>
      <c r="B10568" s="3" t="s">
        <v>37420</v>
      </c>
      <c r="C10568" s="3"/>
      <c r="D10568" s="3" t="s">
        <v>37421</v>
      </c>
      <c r="E10568" s="3" t="s">
        <v>37422</v>
      </c>
      <c r="F10568" s="3" t="s">
        <v>22</v>
      </c>
      <c r="G10568" s="3" t="s">
        <v>65</v>
      </c>
      <c r="H10568" s="3" t="s">
        <v>24</v>
      </c>
      <c r="I10568" s="3" t="s">
        <v>8215</v>
      </c>
      <c r="J10568" s="1" t="s">
        <v>1021</v>
      </c>
      <c r="K10568" s="7" t="s">
        <v>5395</v>
      </c>
      <c r="L10568" s="3" t="s">
        <v>28</v>
      </c>
      <c r="M10568" s="3" t="s">
        <v>29</v>
      </c>
      <c r="N10568" s="3" t="s">
        <v>5749</v>
      </c>
      <c r="O10568" s="77" t="s">
        <v>28</v>
      </c>
      <c r="P10568" s="77" t="s">
        <v>5396</v>
      </c>
      <c r="Q10568" s="77" t="s">
        <v>32</v>
      </c>
      <c r="R10568" s="77"/>
    </row>
    <row r="10569" spans="1:18" ht="15" customHeight="1">
      <c r="A10569" s="5" t="s">
        <v>37423</v>
      </c>
      <c r="B10569" s="3" t="s">
        <v>37423</v>
      </c>
      <c r="C10569" s="3" t="s">
        <v>37424</v>
      </c>
      <c r="D10569" s="3"/>
      <c r="E10569" s="3"/>
      <c r="F10569" s="3" t="s">
        <v>22</v>
      </c>
      <c r="G10569" s="3" t="s">
        <v>65</v>
      </c>
      <c r="H10569" s="3" t="s">
        <v>24</v>
      </c>
      <c r="I10569" s="3" t="s">
        <v>8215</v>
      </c>
      <c r="J10569" s="1" t="s">
        <v>37</v>
      </c>
      <c r="K10569" s="7" t="s">
        <v>5445</v>
      </c>
      <c r="L10569" s="3" t="s">
        <v>29</v>
      </c>
      <c r="M10569" s="3" t="s">
        <v>28</v>
      </c>
      <c r="N10569" s="3" t="s">
        <v>24</v>
      </c>
      <c r="O10569" s="77" t="s">
        <v>28</v>
      </c>
      <c r="P10569" s="77" t="s">
        <v>5446</v>
      </c>
      <c r="Q10569" s="77" t="s">
        <v>32</v>
      </c>
      <c r="R10569" s="77"/>
    </row>
    <row r="10570" spans="1:18" ht="15" customHeight="1">
      <c r="A10570" s="5" t="s">
        <v>37425</v>
      </c>
      <c r="B10570" s="3" t="s">
        <v>37425</v>
      </c>
      <c r="C10570" s="3"/>
      <c r="D10570" s="3" t="s">
        <v>37426</v>
      </c>
      <c r="E10570" s="3" t="s">
        <v>37427</v>
      </c>
      <c r="F10570" s="3" t="s">
        <v>22</v>
      </c>
      <c r="G10570" s="3" t="s">
        <v>65</v>
      </c>
      <c r="H10570" s="3" t="s">
        <v>24</v>
      </c>
      <c r="I10570" s="3" t="s">
        <v>8215</v>
      </c>
      <c r="J10570" s="1" t="s">
        <v>1021</v>
      </c>
      <c r="K10570" s="7" t="s">
        <v>5395</v>
      </c>
      <c r="L10570" s="3" t="s">
        <v>28</v>
      </c>
      <c r="M10570" s="3" t="s">
        <v>29</v>
      </c>
      <c r="N10570" s="3" t="s">
        <v>16426</v>
      </c>
      <c r="O10570" s="77" t="s">
        <v>28</v>
      </c>
      <c r="P10570" s="77" t="s">
        <v>5396</v>
      </c>
      <c r="Q10570" s="77" t="s">
        <v>32</v>
      </c>
      <c r="R10570" s="77"/>
    </row>
    <row r="10571" spans="1:18" ht="15" customHeight="1">
      <c r="A10571" s="5" t="s">
        <v>37428</v>
      </c>
      <c r="B10571" s="3" t="s">
        <v>37428</v>
      </c>
      <c r="C10571" s="3" t="s">
        <v>37429</v>
      </c>
      <c r="D10571" s="3"/>
      <c r="E10571" s="3"/>
      <c r="F10571" s="3" t="s">
        <v>88</v>
      </c>
      <c r="G10571" s="3" t="s">
        <v>65</v>
      </c>
      <c r="H10571" s="3" t="s">
        <v>29</v>
      </c>
      <c r="I10571" s="3" t="s">
        <v>8215</v>
      </c>
      <c r="J10571" s="1" t="s">
        <v>37</v>
      </c>
      <c r="K10571" s="7" t="s">
        <v>5400</v>
      </c>
      <c r="L10571" s="3" t="s">
        <v>29</v>
      </c>
      <c r="M10571" s="3" t="s">
        <v>29</v>
      </c>
      <c r="N10571" s="3"/>
      <c r="O10571" s="77" t="s">
        <v>28</v>
      </c>
      <c r="P10571" s="77" t="s">
        <v>28392</v>
      </c>
      <c r="Q10571" s="77" t="s">
        <v>32</v>
      </c>
      <c r="R10571" s="77"/>
    </row>
    <row r="10572" spans="1:18" ht="15" customHeight="1">
      <c r="A10572" s="5" t="s">
        <v>37430</v>
      </c>
      <c r="B10572" s="3" t="s">
        <v>37430</v>
      </c>
      <c r="C10572" s="3" t="s">
        <v>37431</v>
      </c>
      <c r="D10572" s="3"/>
      <c r="E10572" s="3"/>
      <c r="F10572" s="3" t="s">
        <v>88</v>
      </c>
      <c r="G10572" s="3" t="s">
        <v>60</v>
      </c>
      <c r="H10572" s="3" t="s">
        <v>29</v>
      </c>
      <c r="I10572" s="3" t="s">
        <v>8215</v>
      </c>
      <c r="J10572" s="1" t="s">
        <v>37</v>
      </c>
      <c r="K10572" s="7" t="s">
        <v>5395</v>
      </c>
      <c r="L10572" s="3" t="s">
        <v>29</v>
      </c>
      <c r="M10572" s="3" t="s">
        <v>29</v>
      </c>
      <c r="N10572" s="3" t="s">
        <v>24</v>
      </c>
      <c r="O10572" s="77" t="s">
        <v>28</v>
      </c>
      <c r="P10572" s="77" t="s">
        <v>31786</v>
      </c>
      <c r="Q10572" s="77" t="s">
        <v>32</v>
      </c>
      <c r="R10572" s="77"/>
    </row>
    <row r="10573" spans="1:18" ht="15" customHeight="1">
      <c r="A10573" s="5" t="s">
        <v>37432</v>
      </c>
      <c r="B10573" s="3" t="s">
        <v>37432</v>
      </c>
      <c r="C10573" s="3" t="s">
        <v>37433</v>
      </c>
      <c r="D10573" s="3"/>
      <c r="E10573" s="3"/>
      <c r="F10573" s="3" t="s">
        <v>164</v>
      </c>
      <c r="G10573" s="3" t="s">
        <v>23</v>
      </c>
      <c r="H10573" s="3" t="s">
        <v>24</v>
      </c>
      <c r="I10573" s="3" t="s">
        <v>8215</v>
      </c>
      <c r="J10573" s="1" t="s">
        <v>26</v>
      </c>
      <c r="K10573" s="7" t="s">
        <v>5400</v>
      </c>
      <c r="L10573" s="3" t="s">
        <v>29</v>
      </c>
      <c r="M10573" s="3" t="s">
        <v>29</v>
      </c>
      <c r="N10573" s="3"/>
      <c r="O10573" s="77" t="s">
        <v>28</v>
      </c>
      <c r="P10573" s="77" t="s">
        <v>28392</v>
      </c>
      <c r="Q10573" s="77" t="s">
        <v>32</v>
      </c>
      <c r="R10573" s="77"/>
    </row>
    <row r="10574" spans="1:18" ht="15" customHeight="1">
      <c r="A10574" s="5" t="s">
        <v>37434</v>
      </c>
      <c r="B10574" s="3" t="s">
        <v>37434</v>
      </c>
      <c r="C10574" s="3" t="s">
        <v>37435</v>
      </c>
      <c r="D10574" s="3"/>
      <c r="E10574" s="3"/>
      <c r="F10574" s="3" t="s">
        <v>88</v>
      </c>
      <c r="G10574" s="3" t="s">
        <v>23</v>
      </c>
      <c r="H10574" s="3" t="s">
        <v>29</v>
      </c>
      <c r="I10574" s="3" t="s">
        <v>8215</v>
      </c>
      <c r="J10574" s="1" t="s">
        <v>37</v>
      </c>
      <c r="K10574" s="7" t="s">
        <v>5400</v>
      </c>
      <c r="L10574" s="3" t="s">
        <v>29</v>
      </c>
      <c r="M10574" s="3" t="s">
        <v>29</v>
      </c>
      <c r="N10574" s="3"/>
      <c r="O10574" s="77" t="s">
        <v>28</v>
      </c>
      <c r="P10574" s="77" t="s">
        <v>28392</v>
      </c>
      <c r="Q10574" s="77" t="s">
        <v>32</v>
      </c>
      <c r="R10574" s="77"/>
    </row>
    <row r="10575" spans="1:18" ht="15" customHeight="1">
      <c r="A10575" s="5" t="s">
        <v>37436</v>
      </c>
      <c r="B10575" s="3" t="s">
        <v>37436</v>
      </c>
      <c r="C10575" s="3" t="s">
        <v>37437</v>
      </c>
      <c r="D10575" s="3"/>
      <c r="E10575" s="3"/>
      <c r="F10575" s="3" t="s">
        <v>22</v>
      </c>
      <c r="G10575" s="3" t="s">
        <v>65</v>
      </c>
      <c r="H10575" s="3" t="s">
        <v>24</v>
      </c>
      <c r="I10575" s="3" t="s">
        <v>8215</v>
      </c>
      <c r="J10575" s="1" t="s">
        <v>37</v>
      </c>
      <c r="K10575" s="7" t="s">
        <v>5400</v>
      </c>
      <c r="L10575" s="3" t="s">
        <v>29</v>
      </c>
      <c r="M10575" s="3" t="s">
        <v>29</v>
      </c>
      <c r="N10575" s="3"/>
      <c r="O10575" s="77" t="s">
        <v>28</v>
      </c>
      <c r="P10575" s="77" t="s">
        <v>28392</v>
      </c>
      <c r="Q10575" s="77" t="s">
        <v>32</v>
      </c>
      <c r="R10575" s="77"/>
    </row>
    <row r="10576" spans="1:18" ht="15" customHeight="1">
      <c r="A10576" s="5" t="s">
        <v>37438</v>
      </c>
      <c r="B10576" s="3" t="s">
        <v>37438</v>
      </c>
      <c r="C10576" s="3" t="s">
        <v>37439</v>
      </c>
      <c r="D10576" s="3"/>
      <c r="E10576" s="3"/>
      <c r="F10576" s="3" t="s">
        <v>164</v>
      </c>
      <c r="G10576" s="3" t="s">
        <v>23</v>
      </c>
      <c r="H10576" s="3" t="s">
        <v>24</v>
      </c>
      <c r="I10576" s="3" t="s">
        <v>8215</v>
      </c>
      <c r="J10576" s="1" t="s">
        <v>26</v>
      </c>
      <c r="K10576" s="7" t="s">
        <v>5400</v>
      </c>
      <c r="L10576" s="3" t="s">
        <v>29</v>
      </c>
      <c r="M10576" s="3" t="s">
        <v>29</v>
      </c>
      <c r="N10576" s="3"/>
      <c r="O10576" s="77" t="s">
        <v>28</v>
      </c>
      <c r="P10576" s="77" t="s">
        <v>28392</v>
      </c>
      <c r="Q10576" s="77" t="s">
        <v>32</v>
      </c>
      <c r="R10576" s="77"/>
    </row>
    <row r="10577" spans="1:18" ht="15" customHeight="1">
      <c r="A10577" s="5" t="s">
        <v>37440</v>
      </c>
      <c r="B10577" s="3" t="s">
        <v>37440</v>
      </c>
      <c r="C10577" s="3" t="s">
        <v>37441</v>
      </c>
      <c r="D10577" s="3"/>
      <c r="E10577" s="3"/>
      <c r="F10577" s="3" t="s">
        <v>164</v>
      </c>
      <c r="G10577" s="3" t="s">
        <v>23</v>
      </c>
      <c r="H10577" s="3" t="s">
        <v>24</v>
      </c>
      <c r="I10577" s="3" t="s">
        <v>8215</v>
      </c>
      <c r="J10577" s="1" t="s">
        <v>26</v>
      </c>
      <c r="K10577" s="7" t="s">
        <v>5400</v>
      </c>
      <c r="L10577" s="3" t="s">
        <v>29</v>
      </c>
      <c r="M10577" s="3" t="s">
        <v>29</v>
      </c>
      <c r="N10577" s="3"/>
      <c r="O10577" s="77" t="s">
        <v>28</v>
      </c>
      <c r="P10577" s="77" t="s">
        <v>28392</v>
      </c>
      <c r="Q10577" s="77" t="s">
        <v>32</v>
      </c>
      <c r="R10577" s="77"/>
    </row>
    <row r="10578" spans="1:18" ht="15" customHeight="1">
      <c r="A10578" s="5" t="s">
        <v>37442</v>
      </c>
      <c r="B10578" s="3" t="s">
        <v>37442</v>
      </c>
      <c r="C10578" s="3" t="s">
        <v>37443</v>
      </c>
      <c r="D10578" s="3"/>
      <c r="E10578" s="3"/>
      <c r="F10578" s="3" t="s">
        <v>164</v>
      </c>
      <c r="G10578" s="3" t="s">
        <v>23</v>
      </c>
      <c r="H10578" s="3" t="s">
        <v>24</v>
      </c>
      <c r="I10578" s="3" t="s">
        <v>8215</v>
      </c>
      <c r="J10578" s="1" t="s">
        <v>26</v>
      </c>
      <c r="K10578" s="7" t="s">
        <v>5400</v>
      </c>
      <c r="L10578" s="3" t="s">
        <v>29</v>
      </c>
      <c r="M10578" s="3" t="s">
        <v>29</v>
      </c>
      <c r="N10578" s="3"/>
      <c r="O10578" s="77" t="s">
        <v>28</v>
      </c>
      <c r="P10578" s="77" t="s">
        <v>28392</v>
      </c>
      <c r="Q10578" s="77" t="s">
        <v>32</v>
      </c>
      <c r="R10578" s="77"/>
    </row>
    <row r="10579" spans="1:18" ht="15" customHeight="1">
      <c r="A10579" s="5" t="s">
        <v>37444</v>
      </c>
      <c r="B10579" s="3" t="s">
        <v>37444</v>
      </c>
      <c r="C10579" s="3" t="s">
        <v>37445</v>
      </c>
      <c r="D10579" s="3"/>
      <c r="E10579" s="3"/>
      <c r="F10579" s="3" t="s">
        <v>285</v>
      </c>
      <c r="G10579" s="3" t="s">
        <v>60</v>
      </c>
      <c r="H10579" s="3" t="s">
        <v>30</v>
      </c>
      <c r="I10579" s="3" t="s">
        <v>8215</v>
      </c>
      <c r="J10579" s="1" t="s">
        <v>26</v>
      </c>
      <c r="K10579" s="7" t="s">
        <v>5445</v>
      </c>
      <c r="L10579" s="3" t="s">
        <v>29</v>
      </c>
      <c r="M10579" s="3" t="s">
        <v>28</v>
      </c>
      <c r="N10579" s="3" t="s">
        <v>24</v>
      </c>
      <c r="O10579" s="77" t="s">
        <v>28</v>
      </c>
      <c r="P10579" s="77" t="s">
        <v>5446</v>
      </c>
      <c r="Q10579" s="77" t="s">
        <v>32</v>
      </c>
      <c r="R10579" s="77" t="s">
        <v>166</v>
      </c>
    </row>
    <row r="10580" spans="1:18" ht="15" customHeight="1">
      <c r="A10580" s="5" t="s">
        <v>37446</v>
      </c>
      <c r="B10580" s="3" t="s">
        <v>37446</v>
      </c>
      <c r="C10580" s="3" t="s">
        <v>37447</v>
      </c>
      <c r="D10580" s="3"/>
      <c r="E10580" s="3"/>
      <c r="F10580" s="3" t="s">
        <v>88</v>
      </c>
      <c r="G10580" s="3" t="s">
        <v>23</v>
      </c>
      <c r="H10580" s="3" t="s">
        <v>8278</v>
      </c>
      <c r="I10580" s="3" t="s">
        <v>8215</v>
      </c>
      <c r="J10580" s="1" t="s">
        <v>37</v>
      </c>
      <c r="K10580" s="7" t="s">
        <v>5445</v>
      </c>
      <c r="L10580" s="3" t="s">
        <v>29</v>
      </c>
      <c r="M10580" s="3" t="s">
        <v>28</v>
      </c>
      <c r="N10580" s="3" t="s">
        <v>24</v>
      </c>
      <c r="O10580" s="77" t="s">
        <v>28</v>
      </c>
      <c r="P10580" s="77" t="s">
        <v>5446</v>
      </c>
      <c r="Q10580" s="77" t="s">
        <v>32</v>
      </c>
      <c r="R10580" s="77"/>
    </row>
    <row r="10581" spans="1:18" ht="15" customHeight="1">
      <c r="A10581" s="5" t="s">
        <v>37448</v>
      </c>
      <c r="B10581" s="3" t="s">
        <v>37448</v>
      </c>
      <c r="C10581" s="3" t="s">
        <v>37449</v>
      </c>
      <c r="D10581" s="3"/>
      <c r="E10581" s="3"/>
      <c r="F10581" s="3" t="s">
        <v>88</v>
      </c>
      <c r="G10581" s="3" t="s">
        <v>23</v>
      </c>
      <c r="H10581" s="3" t="s">
        <v>8278</v>
      </c>
      <c r="I10581" s="3" t="s">
        <v>8215</v>
      </c>
      <c r="J10581" s="1" t="s">
        <v>37</v>
      </c>
      <c r="K10581" s="7" t="s">
        <v>5445</v>
      </c>
      <c r="L10581" s="3" t="s">
        <v>29</v>
      </c>
      <c r="M10581" s="3" t="s">
        <v>28</v>
      </c>
      <c r="N10581" s="3" t="s">
        <v>24</v>
      </c>
      <c r="O10581" s="77" t="s">
        <v>28</v>
      </c>
      <c r="P10581" s="77" t="s">
        <v>5446</v>
      </c>
      <c r="Q10581" s="77" t="s">
        <v>32</v>
      </c>
      <c r="R10581" s="77"/>
    </row>
    <row r="10582" spans="1:18" ht="15" customHeight="1">
      <c r="A10582" s="5" t="s">
        <v>37450</v>
      </c>
      <c r="B10582" s="3" t="s">
        <v>37450</v>
      </c>
      <c r="C10582" s="3" t="s">
        <v>37451</v>
      </c>
      <c r="D10582" s="3"/>
      <c r="E10582" s="3"/>
      <c r="F10582" s="3" t="s">
        <v>88</v>
      </c>
      <c r="G10582" s="3" t="s">
        <v>23</v>
      </c>
      <c r="H10582" s="3" t="s">
        <v>8278</v>
      </c>
      <c r="I10582" s="3" t="s">
        <v>8215</v>
      </c>
      <c r="J10582" s="1" t="s">
        <v>37</v>
      </c>
      <c r="K10582" s="7" t="s">
        <v>5445</v>
      </c>
      <c r="L10582" s="3" t="s">
        <v>29</v>
      </c>
      <c r="M10582" s="3" t="s">
        <v>28</v>
      </c>
      <c r="N10582" s="3" t="s">
        <v>24</v>
      </c>
      <c r="O10582" s="77" t="s">
        <v>28</v>
      </c>
      <c r="P10582" s="77" t="s">
        <v>5446</v>
      </c>
      <c r="Q10582" s="77" t="s">
        <v>32</v>
      </c>
      <c r="R10582" s="77"/>
    </row>
    <row r="10583" spans="1:18" ht="15" customHeight="1">
      <c r="A10583" s="5" t="s">
        <v>37452</v>
      </c>
      <c r="B10583" s="3" t="s">
        <v>37452</v>
      </c>
      <c r="C10583" s="3" t="s">
        <v>37453</v>
      </c>
      <c r="D10583" s="3"/>
      <c r="E10583" s="3"/>
      <c r="F10583" s="3" t="s">
        <v>88</v>
      </c>
      <c r="G10583" s="3" t="s">
        <v>23</v>
      </c>
      <c r="H10583" s="3" t="s">
        <v>29</v>
      </c>
      <c r="I10583" s="3" t="s">
        <v>8215</v>
      </c>
      <c r="J10583" s="1" t="s">
        <v>37</v>
      </c>
      <c r="K10583" s="7" t="s">
        <v>5400</v>
      </c>
      <c r="L10583" s="3" t="s">
        <v>29</v>
      </c>
      <c r="M10583" s="3" t="s">
        <v>29</v>
      </c>
      <c r="N10583" s="3"/>
      <c r="O10583" s="77" t="s">
        <v>28</v>
      </c>
      <c r="P10583" s="77" t="s">
        <v>28392</v>
      </c>
      <c r="Q10583" s="77" t="s">
        <v>32</v>
      </c>
      <c r="R10583" s="77"/>
    </row>
    <row r="10584" spans="1:18" ht="15" customHeight="1">
      <c r="A10584" s="5" t="s">
        <v>37454</v>
      </c>
      <c r="B10584" s="3" t="s">
        <v>37454</v>
      </c>
      <c r="C10584" s="3" t="s">
        <v>37455</v>
      </c>
      <c r="D10584" s="3"/>
      <c r="E10584" s="3"/>
      <c r="F10584" s="3" t="s">
        <v>22</v>
      </c>
      <c r="G10584" s="3" t="s">
        <v>23</v>
      </c>
      <c r="H10584" s="3" t="s">
        <v>24</v>
      </c>
      <c r="I10584" s="3" t="s">
        <v>8215</v>
      </c>
      <c r="J10584" s="1" t="s">
        <v>37</v>
      </c>
      <c r="K10584" s="7" t="s">
        <v>5400</v>
      </c>
      <c r="L10584" s="3" t="s">
        <v>29</v>
      </c>
      <c r="M10584" s="3" t="s">
        <v>29</v>
      </c>
      <c r="N10584" s="3"/>
      <c r="O10584" s="77" t="s">
        <v>28</v>
      </c>
      <c r="P10584" s="77" t="s">
        <v>7532</v>
      </c>
      <c r="Q10584" s="77" t="s">
        <v>32</v>
      </c>
      <c r="R10584" s="77"/>
    </row>
    <row r="10585" spans="1:18" ht="15" customHeight="1">
      <c r="A10585" s="5" t="s">
        <v>37456</v>
      </c>
      <c r="B10585" s="3" t="s">
        <v>37456</v>
      </c>
      <c r="C10585" s="3" t="s">
        <v>37457</v>
      </c>
      <c r="D10585" s="3"/>
      <c r="E10585" s="3"/>
      <c r="F10585" s="3" t="s">
        <v>88</v>
      </c>
      <c r="G10585" s="3" t="s">
        <v>65</v>
      </c>
      <c r="H10585" s="3" t="s">
        <v>8278</v>
      </c>
      <c r="I10585" s="3" t="s">
        <v>8215</v>
      </c>
      <c r="J10585" s="1" t="s">
        <v>37</v>
      </c>
      <c r="K10585" s="7" t="s">
        <v>5445</v>
      </c>
      <c r="L10585" s="3" t="s">
        <v>29</v>
      </c>
      <c r="M10585" s="3" t="s">
        <v>28</v>
      </c>
      <c r="N10585" s="3" t="s">
        <v>24</v>
      </c>
      <c r="O10585" s="77" t="s">
        <v>28</v>
      </c>
      <c r="P10585" s="77" t="s">
        <v>5446</v>
      </c>
      <c r="Q10585" s="77" t="s">
        <v>32</v>
      </c>
      <c r="R10585" s="77"/>
    </row>
    <row r="10586" spans="1:18" ht="15" customHeight="1">
      <c r="A10586" s="5" t="s">
        <v>37458</v>
      </c>
      <c r="B10586" s="3" t="s">
        <v>37458</v>
      </c>
      <c r="C10586" s="3"/>
      <c r="D10586" s="3" t="s">
        <v>37459</v>
      </c>
      <c r="E10586" s="3" t="s">
        <v>37460</v>
      </c>
      <c r="F10586" s="3" t="s">
        <v>22</v>
      </c>
      <c r="G10586" s="3" t="s">
        <v>65</v>
      </c>
      <c r="H10586" s="3" t="s">
        <v>24</v>
      </c>
      <c r="I10586" s="3" t="s">
        <v>8215</v>
      </c>
      <c r="J10586" s="1" t="s">
        <v>1021</v>
      </c>
      <c r="K10586" s="7" t="s">
        <v>5395</v>
      </c>
      <c r="L10586" s="3" t="s">
        <v>30</v>
      </c>
      <c r="M10586" s="3" t="s">
        <v>28</v>
      </c>
      <c r="N10586" s="3" t="s">
        <v>24</v>
      </c>
      <c r="O10586" s="77" t="s">
        <v>28</v>
      </c>
      <c r="P10586" s="77" t="s">
        <v>5396</v>
      </c>
      <c r="Q10586" s="77" t="s">
        <v>32</v>
      </c>
      <c r="R10586" s="77"/>
    </row>
    <row r="10587" spans="1:18" ht="15" customHeight="1">
      <c r="A10587" s="5" t="s">
        <v>37461</v>
      </c>
      <c r="B10587" s="3" t="s">
        <v>37461</v>
      </c>
      <c r="C10587" s="3"/>
      <c r="D10587" s="3" t="s">
        <v>37462</v>
      </c>
      <c r="E10587" s="3" t="s">
        <v>37463</v>
      </c>
      <c r="F10587" s="3" t="s">
        <v>22</v>
      </c>
      <c r="G10587" s="3" t="s">
        <v>65</v>
      </c>
      <c r="H10587" s="3" t="s">
        <v>24</v>
      </c>
      <c r="I10587" s="3" t="s">
        <v>8215</v>
      </c>
      <c r="J10587" s="1" t="s">
        <v>1021</v>
      </c>
      <c r="K10587" s="7" t="s">
        <v>5395</v>
      </c>
      <c r="L10587" s="3" t="s">
        <v>29</v>
      </c>
      <c r="M10587" s="3" t="s">
        <v>28</v>
      </c>
      <c r="N10587" s="3" t="s">
        <v>5749</v>
      </c>
      <c r="O10587" s="77" t="s">
        <v>28</v>
      </c>
      <c r="P10587" s="77" t="s">
        <v>5396</v>
      </c>
      <c r="Q10587" s="77" t="s">
        <v>32</v>
      </c>
      <c r="R10587" s="77"/>
    </row>
    <row r="10588" spans="1:18" ht="15" customHeight="1">
      <c r="A10588" s="5" t="s">
        <v>37464</v>
      </c>
      <c r="B10588" s="3" t="s">
        <v>37464</v>
      </c>
      <c r="C10588" s="3" t="s">
        <v>37465</v>
      </c>
      <c r="D10588" s="3"/>
      <c r="E10588" s="3"/>
      <c r="F10588" s="3" t="s">
        <v>88</v>
      </c>
      <c r="G10588" s="3" t="s">
        <v>23</v>
      </c>
      <c r="H10588" s="3" t="s">
        <v>29</v>
      </c>
      <c r="I10588" s="3" t="s">
        <v>8215</v>
      </c>
      <c r="J10588" s="1" t="s">
        <v>37</v>
      </c>
      <c r="K10588" s="7" t="s">
        <v>5400</v>
      </c>
      <c r="L10588" s="3" t="s">
        <v>29</v>
      </c>
      <c r="M10588" s="3" t="s">
        <v>29</v>
      </c>
      <c r="N10588" s="3"/>
      <c r="O10588" s="77" t="s">
        <v>28</v>
      </c>
      <c r="P10588" s="77" t="s">
        <v>28392</v>
      </c>
      <c r="Q10588" s="77" t="s">
        <v>32</v>
      </c>
      <c r="R10588" s="77"/>
    </row>
    <row r="10589" spans="1:18" ht="15" customHeight="1">
      <c r="A10589" s="5" t="s">
        <v>37466</v>
      </c>
      <c r="B10589" s="3" t="s">
        <v>37466</v>
      </c>
      <c r="C10589" s="3"/>
      <c r="D10589" s="3" t="s">
        <v>37467</v>
      </c>
      <c r="E10589" s="3" t="s">
        <v>37468</v>
      </c>
      <c r="F10589" s="3" t="s">
        <v>22</v>
      </c>
      <c r="G10589" s="3" t="s">
        <v>23</v>
      </c>
      <c r="H10589" s="3" t="s">
        <v>24</v>
      </c>
      <c r="I10589" s="3" t="s">
        <v>8215</v>
      </c>
      <c r="J10589" s="1" t="s">
        <v>1021</v>
      </c>
      <c r="K10589" s="7" t="s">
        <v>5395</v>
      </c>
      <c r="L10589" s="3" t="s">
        <v>29</v>
      </c>
      <c r="M10589" s="3" t="s">
        <v>29</v>
      </c>
      <c r="N10589" s="3" t="s">
        <v>24</v>
      </c>
      <c r="O10589" s="77" t="s">
        <v>28</v>
      </c>
      <c r="P10589" s="77" t="s">
        <v>5396</v>
      </c>
      <c r="Q10589" s="77" t="s">
        <v>32</v>
      </c>
      <c r="R10589" s="77"/>
    </row>
    <row r="10590" spans="1:18" ht="15" customHeight="1">
      <c r="A10590" s="5" t="s">
        <v>37469</v>
      </c>
      <c r="B10590" s="3" t="s">
        <v>37469</v>
      </c>
      <c r="C10590" s="3" t="s">
        <v>37470</v>
      </c>
      <c r="D10590" s="3"/>
      <c r="E10590" s="3"/>
      <c r="F10590" s="3" t="s">
        <v>88</v>
      </c>
      <c r="G10590" s="3" t="s">
        <v>23</v>
      </c>
      <c r="H10590" s="3" t="s">
        <v>29</v>
      </c>
      <c r="I10590" s="3" t="s">
        <v>8215</v>
      </c>
      <c r="J10590" s="1" t="s">
        <v>37</v>
      </c>
      <c r="K10590" s="7" t="s">
        <v>5400</v>
      </c>
      <c r="L10590" s="3" t="s">
        <v>29</v>
      </c>
      <c r="M10590" s="3" t="s">
        <v>29</v>
      </c>
      <c r="N10590" s="3"/>
      <c r="O10590" s="77" t="s">
        <v>28</v>
      </c>
      <c r="P10590" s="77" t="s">
        <v>28392</v>
      </c>
      <c r="Q10590" s="77" t="s">
        <v>32</v>
      </c>
      <c r="R10590" s="77"/>
    </row>
    <row r="10591" spans="1:18" ht="15" customHeight="1">
      <c r="A10591" s="5" t="s">
        <v>37471</v>
      </c>
      <c r="B10591" s="3" t="s">
        <v>37471</v>
      </c>
      <c r="C10591" s="3" t="s">
        <v>37472</v>
      </c>
      <c r="D10591" s="3"/>
      <c r="E10591" s="3"/>
      <c r="F10591" s="3" t="s">
        <v>88</v>
      </c>
      <c r="G10591" s="3" t="s">
        <v>65</v>
      </c>
      <c r="H10591" s="3" t="s">
        <v>29</v>
      </c>
      <c r="I10591" s="3" t="s">
        <v>8215</v>
      </c>
      <c r="J10591" s="1" t="s">
        <v>37</v>
      </c>
      <c r="K10591" s="7" t="s">
        <v>5400</v>
      </c>
      <c r="L10591" s="3" t="s">
        <v>29</v>
      </c>
      <c r="M10591" s="3" t="s">
        <v>29</v>
      </c>
      <c r="N10591" s="3"/>
      <c r="O10591" s="77" t="s">
        <v>28</v>
      </c>
      <c r="P10591" s="77" t="s">
        <v>7532</v>
      </c>
      <c r="Q10591" s="77" t="s">
        <v>32</v>
      </c>
      <c r="R10591" s="77"/>
    </row>
    <row r="10592" spans="1:18" ht="15" customHeight="1">
      <c r="A10592" s="5" t="s">
        <v>37473</v>
      </c>
      <c r="B10592" s="3" t="s">
        <v>37473</v>
      </c>
      <c r="C10592" s="3"/>
      <c r="D10592" s="3" t="s">
        <v>37474</v>
      </c>
      <c r="E10592" s="3" t="s">
        <v>37475</v>
      </c>
      <c r="F10592" s="3" t="s">
        <v>88</v>
      </c>
      <c r="G10592" s="3" t="s">
        <v>23</v>
      </c>
      <c r="H10592" s="3" t="s">
        <v>28</v>
      </c>
      <c r="I10592" s="3" t="s">
        <v>8215</v>
      </c>
      <c r="J10592" s="1" t="s">
        <v>1021</v>
      </c>
      <c r="K10592" s="7" t="s">
        <v>5395</v>
      </c>
      <c r="L10592" s="3" t="s">
        <v>28</v>
      </c>
      <c r="M10592" s="3" t="s">
        <v>29</v>
      </c>
      <c r="N10592" s="3" t="s">
        <v>16426</v>
      </c>
      <c r="O10592" s="77" t="s">
        <v>28</v>
      </c>
      <c r="P10592" s="77" t="s">
        <v>5396</v>
      </c>
      <c r="Q10592" s="77" t="s">
        <v>32</v>
      </c>
      <c r="R10592" s="77"/>
    </row>
    <row r="10593" spans="1:18" ht="15" customHeight="1">
      <c r="A10593" s="5" t="s">
        <v>37476</v>
      </c>
      <c r="B10593" s="3" t="s">
        <v>37476</v>
      </c>
      <c r="C10593" s="3" t="s">
        <v>37477</v>
      </c>
      <c r="D10593" s="3"/>
      <c r="E10593" s="3"/>
      <c r="F10593" s="3" t="s">
        <v>88</v>
      </c>
      <c r="G10593" s="3" t="s">
        <v>60</v>
      </c>
      <c r="H10593" s="3" t="s">
        <v>29</v>
      </c>
      <c r="I10593" s="3" t="s">
        <v>8215</v>
      </c>
      <c r="J10593" s="1" t="s">
        <v>37</v>
      </c>
      <c r="K10593" s="7" t="s">
        <v>5400</v>
      </c>
      <c r="L10593" s="3" t="s">
        <v>29</v>
      </c>
      <c r="M10593" s="3" t="s">
        <v>29</v>
      </c>
      <c r="N10593" s="3"/>
      <c r="O10593" s="77" t="s">
        <v>28</v>
      </c>
      <c r="P10593" s="77" t="s">
        <v>7532</v>
      </c>
      <c r="Q10593" s="77" t="s">
        <v>32</v>
      </c>
      <c r="R10593" s="77"/>
    </row>
    <row r="10594" spans="1:18" ht="15" customHeight="1">
      <c r="A10594" s="5" t="s">
        <v>37478</v>
      </c>
      <c r="B10594" s="3" t="s">
        <v>37478</v>
      </c>
      <c r="C10594" s="3" t="s">
        <v>37479</v>
      </c>
      <c r="D10594" s="3"/>
      <c r="E10594" s="3"/>
      <c r="F10594" s="3" t="s">
        <v>88</v>
      </c>
      <c r="G10594" s="3" t="s">
        <v>23</v>
      </c>
      <c r="H10594" s="3" t="s">
        <v>24</v>
      </c>
      <c r="I10594" s="3" t="s">
        <v>8215</v>
      </c>
      <c r="J10594" s="1" t="s">
        <v>37</v>
      </c>
      <c r="K10594" s="7" t="s">
        <v>5400</v>
      </c>
      <c r="L10594" s="3" t="s">
        <v>29</v>
      </c>
      <c r="M10594" s="3" t="s">
        <v>29</v>
      </c>
      <c r="N10594" s="3"/>
      <c r="O10594" s="77" t="s">
        <v>28</v>
      </c>
      <c r="P10594" s="77" t="s">
        <v>28392</v>
      </c>
      <c r="Q10594" s="77" t="s">
        <v>32</v>
      </c>
      <c r="R10594" s="77"/>
    </row>
    <row r="10595" spans="1:18" ht="15" customHeight="1">
      <c r="A10595" s="5" t="s">
        <v>37480</v>
      </c>
      <c r="B10595" s="3" t="s">
        <v>37480</v>
      </c>
      <c r="C10595" s="3"/>
      <c r="D10595" s="3" t="s">
        <v>37481</v>
      </c>
      <c r="E10595" s="3" t="s">
        <v>37482</v>
      </c>
      <c r="F10595" s="3" t="s">
        <v>22</v>
      </c>
      <c r="G10595" s="3" t="s">
        <v>1769</v>
      </c>
      <c r="H10595" s="3" t="s">
        <v>24</v>
      </c>
      <c r="I10595" s="3" t="s">
        <v>8215</v>
      </c>
      <c r="J10595" s="1" t="s">
        <v>1021</v>
      </c>
      <c r="K10595" s="7" t="s">
        <v>5395</v>
      </c>
      <c r="L10595" s="3" t="s">
        <v>29</v>
      </c>
      <c r="M10595" s="3" t="s">
        <v>28</v>
      </c>
      <c r="N10595" s="3" t="s">
        <v>24</v>
      </c>
      <c r="O10595" s="77" t="s">
        <v>28</v>
      </c>
      <c r="P10595" s="77" t="s">
        <v>5396</v>
      </c>
      <c r="Q10595" s="77" t="s">
        <v>32</v>
      </c>
      <c r="R10595" s="77"/>
    </row>
    <row r="10596" spans="1:18" ht="15" customHeight="1">
      <c r="A10596" s="5" t="s">
        <v>37483</v>
      </c>
      <c r="B10596" s="3" t="s">
        <v>37483</v>
      </c>
      <c r="C10596" s="3"/>
      <c r="D10596" s="3" t="s">
        <v>37484</v>
      </c>
      <c r="E10596" s="3" t="s">
        <v>37485</v>
      </c>
      <c r="F10596" s="3" t="s">
        <v>22</v>
      </c>
      <c r="G10596" s="3" t="s">
        <v>65</v>
      </c>
      <c r="H10596" s="3" t="s">
        <v>24</v>
      </c>
      <c r="I10596" s="3" t="s">
        <v>8215</v>
      </c>
      <c r="J10596" s="1" t="s">
        <v>1021</v>
      </c>
      <c r="K10596" s="7" t="s">
        <v>5395</v>
      </c>
      <c r="L10596" s="3" t="s">
        <v>28</v>
      </c>
      <c r="M10596" s="3" t="s">
        <v>29</v>
      </c>
      <c r="N10596" s="3" t="s">
        <v>16426</v>
      </c>
      <c r="O10596" s="77" t="s">
        <v>28</v>
      </c>
      <c r="P10596" s="77" t="s">
        <v>5396</v>
      </c>
      <c r="Q10596" s="77" t="s">
        <v>32</v>
      </c>
      <c r="R10596" s="77"/>
    </row>
    <row r="10597" spans="1:18" ht="15" customHeight="1">
      <c r="A10597" s="5" t="s">
        <v>37486</v>
      </c>
      <c r="B10597" s="3" t="s">
        <v>37486</v>
      </c>
      <c r="C10597" s="3"/>
      <c r="D10597" s="3" t="s">
        <v>37487</v>
      </c>
      <c r="E10597" s="3" t="s">
        <v>37488</v>
      </c>
      <c r="F10597" s="3" t="s">
        <v>22</v>
      </c>
      <c r="G10597" s="3" t="s">
        <v>65</v>
      </c>
      <c r="H10597" s="3" t="s">
        <v>24</v>
      </c>
      <c r="I10597" s="3" t="s">
        <v>8215</v>
      </c>
      <c r="J10597" s="1" t="s">
        <v>1021</v>
      </c>
      <c r="K10597" s="7" t="s">
        <v>5395</v>
      </c>
      <c r="L10597" s="3" t="s">
        <v>29</v>
      </c>
      <c r="M10597" s="3" t="s">
        <v>28</v>
      </c>
      <c r="N10597" s="3" t="s">
        <v>24</v>
      </c>
      <c r="O10597" s="77" t="s">
        <v>28</v>
      </c>
      <c r="P10597" s="77" t="s">
        <v>5396</v>
      </c>
      <c r="Q10597" s="77" t="s">
        <v>32</v>
      </c>
      <c r="R10597" s="77"/>
    </row>
    <row r="10598" spans="1:18" ht="15" customHeight="1">
      <c r="A10598" s="5" t="s">
        <v>37489</v>
      </c>
      <c r="B10598" s="3" t="s">
        <v>37489</v>
      </c>
      <c r="C10598" s="3"/>
      <c r="D10598" s="3" t="s">
        <v>37490</v>
      </c>
      <c r="E10598" s="3" t="s">
        <v>37491</v>
      </c>
      <c r="F10598" s="3" t="s">
        <v>22</v>
      </c>
      <c r="G10598" s="3" t="s">
        <v>8859</v>
      </c>
      <c r="H10598" s="3" t="s">
        <v>24</v>
      </c>
      <c r="I10598" s="3" t="s">
        <v>8215</v>
      </c>
      <c r="J10598" s="1" t="s">
        <v>1021</v>
      </c>
      <c r="K10598" s="7" t="s">
        <v>5395</v>
      </c>
      <c r="L10598" s="3" t="s">
        <v>28</v>
      </c>
      <c r="M10598" s="3" t="s">
        <v>29</v>
      </c>
      <c r="N10598" s="3" t="s">
        <v>24</v>
      </c>
      <c r="O10598" s="77" t="s">
        <v>28</v>
      </c>
      <c r="P10598" s="77" t="s">
        <v>5396</v>
      </c>
      <c r="Q10598" s="77" t="s">
        <v>32</v>
      </c>
      <c r="R10598" s="77"/>
    </row>
    <row r="10599" spans="1:18" ht="15" customHeight="1">
      <c r="A10599" s="5" t="s">
        <v>37492</v>
      </c>
      <c r="B10599" s="3" t="s">
        <v>37492</v>
      </c>
      <c r="C10599" s="3" t="s">
        <v>37493</v>
      </c>
      <c r="D10599" s="3"/>
      <c r="E10599" s="3"/>
      <c r="F10599" s="3" t="s">
        <v>88</v>
      </c>
      <c r="G10599" s="3" t="s">
        <v>23</v>
      </c>
      <c r="H10599" s="3" t="s">
        <v>29</v>
      </c>
      <c r="I10599" s="3" t="s">
        <v>8215</v>
      </c>
      <c r="J10599" s="1" t="s">
        <v>26</v>
      </c>
      <c r="K10599" s="7" t="s">
        <v>5400</v>
      </c>
      <c r="L10599" s="3" t="s">
        <v>29</v>
      </c>
      <c r="M10599" s="3" t="s">
        <v>29</v>
      </c>
      <c r="N10599" s="3"/>
      <c r="O10599" s="77" t="s">
        <v>28</v>
      </c>
      <c r="P10599" s="77" t="s">
        <v>28392</v>
      </c>
      <c r="Q10599" s="77" t="s">
        <v>32</v>
      </c>
      <c r="R10599" s="77"/>
    </row>
    <row r="10600" spans="1:18" ht="15" customHeight="1">
      <c r="A10600" s="5" t="s">
        <v>37494</v>
      </c>
      <c r="B10600" s="3" t="s">
        <v>37494</v>
      </c>
      <c r="C10600" s="3"/>
      <c r="D10600" s="3" t="s">
        <v>37495</v>
      </c>
      <c r="E10600" s="3" t="s">
        <v>37496</v>
      </c>
      <c r="F10600" s="3" t="s">
        <v>22</v>
      </c>
      <c r="G10600" s="3" t="s">
        <v>53</v>
      </c>
      <c r="H10600" s="3" t="s">
        <v>24</v>
      </c>
      <c r="I10600" s="3" t="s">
        <v>8215</v>
      </c>
      <c r="J10600" s="1" t="s">
        <v>1021</v>
      </c>
      <c r="K10600" s="7" t="s">
        <v>5395</v>
      </c>
      <c r="L10600" s="3" t="s">
        <v>29</v>
      </c>
      <c r="M10600" s="3" t="s">
        <v>29</v>
      </c>
      <c r="N10600" s="3" t="s">
        <v>24</v>
      </c>
      <c r="O10600" s="77" t="s">
        <v>28</v>
      </c>
      <c r="P10600" s="77" t="s">
        <v>5396</v>
      </c>
      <c r="Q10600" s="77" t="s">
        <v>32</v>
      </c>
      <c r="R10600" s="77"/>
    </row>
    <row r="10601" spans="1:18" ht="15" customHeight="1">
      <c r="A10601" s="5" t="s">
        <v>37497</v>
      </c>
      <c r="B10601" s="3" t="s">
        <v>37497</v>
      </c>
      <c r="C10601" s="3" t="s">
        <v>37498</v>
      </c>
      <c r="D10601" s="3"/>
      <c r="E10601" s="3"/>
      <c r="F10601" s="3" t="s">
        <v>88</v>
      </c>
      <c r="G10601" s="3" t="s">
        <v>65</v>
      </c>
      <c r="H10601" s="3" t="s">
        <v>29</v>
      </c>
      <c r="I10601" s="3" t="s">
        <v>8215</v>
      </c>
      <c r="J10601" s="1" t="s">
        <v>37</v>
      </c>
      <c r="K10601" s="7" t="s">
        <v>5400</v>
      </c>
      <c r="L10601" s="3" t="s">
        <v>29</v>
      </c>
      <c r="M10601" s="3" t="s">
        <v>29</v>
      </c>
      <c r="N10601" s="3"/>
      <c r="O10601" s="77" t="s">
        <v>28</v>
      </c>
      <c r="P10601" s="77" t="s">
        <v>28392</v>
      </c>
      <c r="Q10601" s="77" t="s">
        <v>32</v>
      </c>
      <c r="R10601" s="77"/>
    </row>
    <row r="10602" spans="1:18" ht="15" customHeight="1">
      <c r="A10602" s="5" t="s">
        <v>37499</v>
      </c>
      <c r="B10602" s="3" t="s">
        <v>37499</v>
      </c>
      <c r="C10602" s="3" t="s">
        <v>37500</v>
      </c>
      <c r="D10602" s="3" t="s">
        <v>37501</v>
      </c>
      <c r="E10602" s="3" t="s">
        <v>37502</v>
      </c>
      <c r="F10602" s="3" t="s">
        <v>22</v>
      </c>
      <c r="G10602" s="3" t="s">
        <v>23</v>
      </c>
      <c r="H10602" s="3" t="s">
        <v>24</v>
      </c>
      <c r="I10602" s="3" t="s">
        <v>8215</v>
      </c>
      <c r="J10602" s="1" t="s">
        <v>1021</v>
      </c>
      <c r="K10602" s="7" t="s">
        <v>5395</v>
      </c>
      <c r="L10602" s="3" t="s">
        <v>28</v>
      </c>
      <c r="M10602" s="3" t="s">
        <v>29</v>
      </c>
      <c r="N10602" s="3" t="s">
        <v>24</v>
      </c>
      <c r="O10602" s="77" t="s">
        <v>28</v>
      </c>
      <c r="P10602" s="77" t="s">
        <v>5415</v>
      </c>
      <c r="Q10602" s="77" t="s">
        <v>32</v>
      </c>
      <c r="R10602" s="77"/>
    </row>
    <row r="10603" spans="1:18" ht="15" customHeight="1">
      <c r="A10603" s="5" t="s">
        <v>37503</v>
      </c>
      <c r="B10603" s="3" t="s">
        <v>37503</v>
      </c>
      <c r="C10603" s="3"/>
      <c r="D10603" s="3" t="s">
        <v>37504</v>
      </c>
      <c r="E10603" s="3" t="s">
        <v>37505</v>
      </c>
      <c r="F10603" s="3" t="s">
        <v>22</v>
      </c>
      <c r="G10603" s="3" t="s">
        <v>30744</v>
      </c>
      <c r="H10603" s="3" t="s">
        <v>24</v>
      </c>
      <c r="I10603" s="3" t="s">
        <v>8215</v>
      </c>
      <c r="J10603" s="1" t="s">
        <v>1021</v>
      </c>
      <c r="K10603" s="7" t="s">
        <v>5395</v>
      </c>
      <c r="L10603" s="3" t="s">
        <v>28</v>
      </c>
      <c r="M10603" s="3" t="s">
        <v>29</v>
      </c>
      <c r="N10603" s="3" t="s">
        <v>24</v>
      </c>
      <c r="O10603" s="77" t="s">
        <v>28</v>
      </c>
      <c r="P10603" s="77" t="s">
        <v>5396</v>
      </c>
      <c r="Q10603" s="77" t="s">
        <v>32</v>
      </c>
      <c r="R10603" s="77"/>
    </row>
    <row r="10604" spans="1:18" ht="15" customHeight="1">
      <c r="A10604" s="5" t="s">
        <v>37506</v>
      </c>
      <c r="B10604" s="3" t="s">
        <v>37506</v>
      </c>
      <c r="C10604" s="3"/>
      <c r="D10604" s="3" t="s">
        <v>37507</v>
      </c>
      <c r="E10604" s="3" t="s">
        <v>37508</v>
      </c>
      <c r="F10604" s="3" t="s">
        <v>22</v>
      </c>
      <c r="G10604" s="3" t="s">
        <v>65</v>
      </c>
      <c r="H10604" s="3" t="s">
        <v>24</v>
      </c>
      <c r="I10604" s="3" t="s">
        <v>8215</v>
      </c>
      <c r="J10604" s="1" t="s">
        <v>1021</v>
      </c>
      <c r="K10604" s="7" t="s">
        <v>5395</v>
      </c>
      <c r="L10604" s="3" t="s">
        <v>28</v>
      </c>
      <c r="M10604" s="3" t="s">
        <v>29</v>
      </c>
      <c r="N10604" s="3" t="s">
        <v>24</v>
      </c>
      <c r="O10604" s="77" t="s">
        <v>28</v>
      </c>
      <c r="P10604" s="77" t="s">
        <v>5396</v>
      </c>
      <c r="Q10604" s="77" t="s">
        <v>32</v>
      </c>
      <c r="R10604" s="77"/>
    </row>
    <row r="10605" spans="1:18" ht="15" customHeight="1">
      <c r="A10605" s="5" t="s">
        <v>37509</v>
      </c>
      <c r="B10605" s="3" t="s">
        <v>37509</v>
      </c>
      <c r="C10605" s="3"/>
      <c r="D10605" s="3" t="s">
        <v>37510</v>
      </c>
      <c r="E10605" s="3" t="s">
        <v>37511</v>
      </c>
      <c r="F10605" s="3" t="s">
        <v>22</v>
      </c>
      <c r="G10605" s="3" t="s">
        <v>65</v>
      </c>
      <c r="H10605" s="3" t="s">
        <v>24</v>
      </c>
      <c r="I10605" s="3" t="s">
        <v>8215</v>
      </c>
      <c r="J10605" s="1" t="s">
        <v>1021</v>
      </c>
      <c r="K10605" s="7" t="s">
        <v>5395</v>
      </c>
      <c r="L10605" s="3" t="s">
        <v>30</v>
      </c>
      <c r="M10605" s="3" t="s">
        <v>28</v>
      </c>
      <c r="N10605" s="3" t="s">
        <v>24</v>
      </c>
      <c r="O10605" s="77" t="s">
        <v>28</v>
      </c>
      <c r="P10605" s="77" t="s">
        <v>5396</v>
      </c>
      <c r="Q10605" s="77" t="s">
        <v>32</v>
      </c>
      <c r="R10605" s="77"/>
    </row>
    <row r="10606" spans="1:18" ht="15" customHeight="1">
      <c r="A10606" s="5" t="s">
        <v>37512</v>
      </c>
      <c r="B10606" s="3" t="s">
        <v>37512</v>
      </c>
      <c r="C10606" s="3" t="s">
        <v>37513</v>
      </c>
      <c r="D10606" s="3" t="s">
        <v>37514</v>
      </c>
      <c r="E10606" s="3" t="s">
        <v>37515</v>
      </c>
      <c r="F10606" s="3" t="s">
        <v>22</v>
      </c>
      <c r="G10606" s="3" t="s">
        <v>65</v>
      </c>
      <c r="H10606" s="3" t="s">
        <v>24</v>
      </c>
      <c r="I10606" s="3" t="s">
        <v>8215</v>
      </c>
      <c r="J10606" s="1" t="s">
        <v>1021</v>
      </c>
      <c r="K10606" s="7" t="s">
        <v>5395</v>
      </c>
      <c r="L10606" s="3" t="s">
        <v>29</v>
      </c>
      <c r="M10606" s="3" t="s">
        <v>29</v>
      </c>
      <c r="N10606" s="3" t="s">
        <v>5749</v>
      </c>
      <c r="O10606" s="77" t="s">
        <v>29</v>
      </c>
      <c r="P10606" s="77" t="s">
        <v>5415</v>
      </c>
      <c r="Q10606" s="77" t="s">
        <v>8749</v>
      </c>
      <c r="R10606" s="77"/>
    </row>
    <row r="10607" spans="1:18" ht="15" customHeight="1">
      <c r="A10607" s="5" t="s">
        <v>37516</v>
      </c>
      <c r="B10607" s="3" t="s">
        <v>37516</v>
      </c>
      <c r="C10607" s="3" t="s">
        <v>37517</v>
      </c>
      <c r="D10607" s="3" t="s">
        <v>37518</v>
      </c>
      <c r="E10607" s="3"/>
      <c r="F10607" s="3" t="s">
        <v>22</v>
      </c>
      <c r="G10607" s="3" t="s">
        <v>23</v>
      </c>
      <c r="H10607" s="3" t="s">
        <v>24</v>
      </c>
      <c r="I10607" s="3" t="s">
        <v>8215</v>
      </c>
      <c r="J10607" s="1" t="s">
        <v>387</v>
      </c>
      <c r="K10607" s="7" t="s">
        <v>5400</v>
      </c>
      <c r="L10607" s="3" t="s">
        <v>28</v>
      </c>
      <c r="M10607" s="3" t="s">
        <v>29</v>
      </c>
      <c r="N10607" s="3"/>
      <c r="O10607" s="77" t="s">
        <v>28</v>
      </c>
      <c r="P10607" s="77" t="s">
        <v>7536</v>
      </c>
      <c r="Q10607" s="77" t="s">
        <v>32</v>
      </c>
      <c r="R10607" s="77"/>
    </row>
    <row r="10608" spans="1:18" ht="15" customHeight="1">
      <c r="A10608" s="5" t="s">
        <v>37519</v>
      </c>
      <c r="B10608" s="3" t="s">
        <v>37519</v>
      </c>
      <c r="C10608" s="3" t="s">
        <v>37520</v>
      </c>
      <c r="D10608" s="3"/>
      <c r="E10608" s="3"/>
      <c r="F10608" s="3" t="s">
        <v>22</v>
      </c>
      <c r="G10608" s="3" t="s">
        <v>23</v>
      </c>
      <c r="H10608" s="3" t="s">
        <v>29</v>
      </c>
      <c r="I10608" s="3" t="s">
        <v>8215</v>
      </c>
      <c r="J10608" s="1" t="s">
        <v>37</v>
      </c>
      <c r="K10608" s="7" t="s">
        <v>5395</v>
      </c>
      <c r="L10608" s="3" t="s">
        <v>29</v>
      </c>
      <c r="M10608" s="3" t="s">
        <v>29</v>
      </c>
      <c r="N10608" s="3" t="s">
        <v>24</v>
      </c>
      <c r="O10608" s="77" t="s">
        <v>28</v>
      </c>
      <c r="P10608" s="77" t="s">
        <v>5396</v>
      </c>
      <c r="Q10608" s="77" t="s">
        <v>32</v>
      </c>
      <c r="R10608" s="77"/>
    </row>
    <row r="10609" spans="1:18" ht="15" customHeight="1">
      <c r="A10609" s="5" t="s">
        <v>37521</v>
      </c>
      <c r="B10609" s="3" t="s">
        <v>37521</v>
      </c>
      <c r="C10609" s="3"/>
      <c r="D10609" s="3" t="s">
        <v>37522</v>
      </c>
      <c r="E10609" s="3" t="s">
        <v>37523</v>
      </c>
      <c r="F10609" s="3" t="s">
        <v>22</v>
      </c>
      <c r="G10609" s="3" t="s">
        <v>65</v>
      </c>
      <c r="H10609" s="3" t="s">
        <v>24</v>
      </c>
      <c r="I10609" s="3" t="s">
        <v>8215</v>
      </c>
      <c r="J10609" s="1" t="s">
        <v>1021</v>
      </c>
      <c r="K10609" s="7" t="s">
        <v>5395</v>
      </c>
      <c r="L10609" s="3" t="s">
        <v>30</v>
      </c>
      <c r="M10609" s="3" t="s">
        <v>29</v>
      </c>
      <c r="N10609" s="3" t="s">
        <v>24</v>
      </c>
      <c r="O10609" s="77" t="s">
        <v>28</v>
      </c>
      <c r="P10609" s="77" t="s">
        <v>5396</v>
      </c>
      <c r="Q10609" s="77" t="s">
        <v>32</v>
      </c>
      <c r="R10609" s="77"/>
    </row>
    <row r="10610" spans="1:18" ht="15" customHeight="1">
      <c r="A10610" s="5" t="s">
        <v>37524</v>
      </c>
      <c r="B10610" s="3" t="s">
        <v>37524</v>
      </c>
      <c r="C10610" s="3"/>
      <c r="D10610" s="3" t="s">
        <v>37525</v>
      </c>
      <c r="E10610" s="3" t="s">
        <v>37526</v>
      </c>
      <c r="F10610" s="3" t="s">
        <v>22</v>
      </c>
      <c r="G10610" s="3" t="s">
        <v>65</v>
      </c>
      <c r="H10610" s="3" t="s">
        <v>24</v>
      </c>
      <c r="I10610" s="3" t="s">
        <v>8215</v>
      </c>
      <c r="J10610" s="1" t="s">
        <v>1021</v>
      </c>
      <c r="K10610" s="7" t="s">
        <v>5395</v>
      </c>
      <c r="L10610" s="3" t="s">
        <v>28</v>
      </c>
      <c r="M10610" s="3" t="s">
        <v>29</v>
      </c>
      <c r="N10610" s="3" t="s">
        <v>5749</v>
      </c>
      <c r="O10610" s="77" t="s">
        <v>28</v>
      </c>
      <c r="P10610" s="77" t="s">
        <v>5396</v>
      </c>
      <c r="Q10610" s="77" t="s">
        <v>32</v>
      </c>
      <c r="R10610" s="77"/>
    </row>
    <row r="10611" spans="1:18" ht="15" customHeight="1">
      <c r="A10611" s="5" t="s">
        <v>37527</v>
      </c>
      <c r="B10611" s="3" t="s">
        <v>37527</v>
      </c>
      <c r="C10611" s="3" t="s">
        <v>37528</v>
      </c>
      <c r="D10611" s="3" t="s">
        <v>37529</v>
      </c>
      <c r="E10611" s="3" t="s">
        <v>37530</v>
      </c>
      <c r="F10611" s="3" t="s">
        <v>22</v>
      </c>
      <c r="G10611" s="3" t="s">
        <v>65</v>
      </c>
      <c r="H10611" s="3" t="s">
        <v>24</v>
      </c>
      <c r="I10611" s="3" t="s">
        <v>8215</v>
      </c>
      <c r="J10611" s="1" t="s">
        <v>1021</v>
      </c>
      <c r="K10611" s="7" t="s">
        <v>5445</v>
      </c>
      <c r="L10611" s="3" t="s">
        <v>28</v>
      </c>
      <c r="M10611" s="3" t="s">
        <v>29</v>
      </c>
      <c r="N10611" s="3" t="s">
        <v>30</v>
      </c>
      <c r="O10611" s="77" t="s">
        <v>28</v>
      </c>
      <c r="P10611" s="77" t="s">
        <v>5446</v>
      </c>
      <c r="Q10611" s="77" t="s">
        <v>32</v>
      </c>
      <c r="R10611" s="77"/>
    </row>
    <row r="10612" spans="1:18" ht="15" customHeight="1">
      <c r="A10612" s="5" t="s">
        <v>37531</v>
      </c>
      <c r="B10612" s="3" t="s">
        <v>37531</v>
      </c>
      <c r="C10612" s="3"/>
      <c r="D10612" s="3" t="s">
        <v>37532</v>
      </c>
      <c r="E10612" s="3" t="s">
        <v>37533</v>
      </c>
      <c r="F10612" s="3" t="s">
        <v>22</v>
      </c>
      <c r="G10612" s="3" t="s">
        <v>65</v>
      </c>
      <c r="H10612" s="3" t="s">
        <v>24</v>
      </c>
      <c r="I10612" s="3" t="s">
        <v>8215</v>
      </c>
      <c r="J10612" s="1" t="s">
        <v>1021</v>
      </c>
      <c r="K10612" s="7" t="s">
        <v>5395</v>
      </c>
      <c r="L10612" s="3" t="s">
        <v>29</v>
      </c>
      <c r="M10612" s="3" t="s">
        <v>28</v>
      </c>
      <c r="N10612" s="3" t="s">
        <v>24</v>
      </c>
      <c r="O10612" s="77" t="s">
        <v>28</v>
      </c>
      <c r="P10612" s="77" t="s">
        <v>5396</v>
      </c>
      <c r="Q10612" s="77" t="s">
        <v>32</v>
      </c>
      <c r="R10612" s="77"/>
    </row>
    <row r="10613" spans="1:18" ht="15" customHeight="1">
      <c r="A10613" s="5" t="s">
        <v>37534</v>
      </c>
      <c r="B10613" s="3" t="s">
        <v>37534</v>
      </c>
      <c r="C10613" s="3" t="s">
        <v>37535</v>
      </c>
      <c r="D10613" s="3"/>
      <c r="E10613" s="3"/>
      <c r="F10613" s="3" t="s">
        <v>88</v>
      </c>
      <c r="G10613" s="3" t="s">
        <v>65</v>
      </c>
      <c r="H10613" s="3" t="s">
        <v>29</v>
      </c>
      <c r="I10613" s="3" t="s">
        <v>8215</v>
      </c>
      <c r="J10613" s="1" t="s">
        <v>37</v>
      </c>
      <c r="K10613" s="7" t="s">
        <v>5400</v>
      </c>
      <c r="L10613" s="3" t="s">
        <v>29</v>
      </c>
      <c r="M10613" s="3" t="s">
        <v>29</v>
      </c>
      <c r="N10613" s="3"/>
      <c r="O10613" s="77" t="s">
        <v>28</v>
      </c>
      <c r="P10613" s="77" t="s">
        <v>28392</v>
      </c>
      <c r="Q10613" s="77" t="s">
        <v>32</v>
      </c>
      <c r="R10613" s="77"/>
    </row>
    <row r="10614" spans="1:18" ht="15" customHeight="1">
      <c r="A10614" s="5" t="s">
        <v>37536</v>
      </c>
      <c r="B10614" s="3" t="s">
        <v>37536</v>
      </c>
      <c r="C10614" s="3"/>
      <c r="D10614" s="3" t="s">
        <v>37537</v>
      </c>
      <c r="E10614" s="3" t="s">
        <v>37538</v>
      </c>
      <c r="F10614" s="3" t="s">
        <v>22</v>
      </c>
      <c r="G10614" s="3" t="s">
        <v>65</v>
      </c>
      <c r="H10614" s="3" t="s">
        <v>24</v>
      </c>
      <c r="I10614" s="3" t="s">
        <v>8215</v>
      </c>
      <c r="J10614" s="1" t="s">
        <v>37</v>
      </c>
      <c r="K10614" s="7" t="s">
        <v>5395</v>
      </c>
      <c r="L10614" s="3" t="s">
        <v>29</v>
      </c>
      <c r="M10614" s="3" t="s">
        <v>28</v>
      </c>
      <c r="N10614" s="3" t="s">
        <v>24</v>
      </c>
      <c r="O10614" s="77" t="s">
        <v>28</v>
      </c>
      <c r="P10614" s="77" t="s">
        <v>5396</v>
      </c>
      <c r="Q10614" s="77" t="s">
        <v>32</v>
      </c>
      <c r="R10614" s="77"/>
    </row>
    <row r="10615" spans="1:18" ht="15" customHeight="1">
      <c r="A10615" s="5" t="s">
        <v>37539</v>
      </c>
      <c r="B10615" s="3" t="s">
        <v>37539</v>
      </c>
      <c r="C10615" s="3"/>
      <c r="D10615" s="3" t="s">
        <v>37540</v>
      </c>
      <c r="E10615" s="3" t="s">
        <v>37541</v>
      </c>
      <c r="F10615" s="3" t="s">
        <v>22</v>
      </c>
      <c r="G10615" s="3" t="s">
        <v>65</v>
      </c>
      <c r="H10615" s="3" t="s">
        <v>24</v>
      </c>
      <c r="I10615" s="3" t="s">
        <v>8215</v>
      </c>
      <c r="J10615" s="1" t="s">
        <v>1021</v>
      </c>
      <c r="K10615" s="7" t="s">
        <v>5395</v>
      </c>
      <c r="L10615" s="3" t="s">
        <v>30</v>
      </c>
      <c r="M10615" s="3" t="s">
        <v>29</v>
      </c>
      <c r="N10615" s="3" t="s">
        <v>24</v>
      </c>
      <c r="O10615" s="77" t="s">
        <v>28</v>
      </c>
      <c r="P10615" s="77" t="s">
        <v>5396</v>
      </c>
      <c r="Q10615" s="77" t="s">
        <v>32</v>
      </c>
      <c r="R10615" s="77"/>
    </row>
    <row r="10616" spans="1:18" ht="15" customHeight="1">
      <c r="A10616" s="5" t="s">
        <v>37542</v>
      </c>
      <c r="B10616" s="3" t="s">
        <v>37542</v>
      </c>
      <c r="C10616" s="3" t="s">
        <v>37543</v>
      </c>
      <c r="D10616" s="3"/>
      <c r="E10616" s="3"/>
      <c r="F10616" s="3" t="s">
        <v>22</v>
      </c>
      <c r="G10616" s="3" t="s">
        <v>60</v>
      </c>
      <c r="H10616" s="3" t="s">
        <v>24</v>
      </c>
      <c r="I10616" s="3" t="s">
        <v>8215</v>
      </c>
      <c r="J10616" s="1" t="s">
        <v>37</v>
      </c>
      <c r="K10616" s="7" t="s">
        <v>5400</v>
      </c>
      <c r="L10616" s="3" t="s">
        <v>29</v>
      </c>
      <c r="M10616" s="3" t="s">
        <v>28</v>
      </c>
      <c r="N10616" s="3"/>
      <c r="O10616" s="77" t="s">
        <v>28</v>
      </c>
      <c r="P10616" s="77" t="s">
        <v>28392</v>
      </c>
      <c r="Q10616" s="77" t="s">
        <v>32</v>
      </c>
      <c r="R10616" s="77"/>
    </row>
    <row r="10617" spans="1:18" ht="15" customHeight="1">
      <c r="A10617" s="5" t="s">
        <v>37544</v>
      </c>
      <c r="B10617" s="3" t="s">
        <v>37544</v>
      </c>
      <c r="C10617" s="3" t="s">
        <v>37545</v>
      </c>
      <c r="D10617" s="3"/>
      <c r="E10617" s="3"/>
      <c r="F10617" s="3" t="s">
        <v>88</v>
      </c>
      <c r="G10617" s="3" t="s">
        <v>23</v>
      </c>
      <c r="H10617" s="3" t="s">
        <v>24</v>
      </c>
      <c r="I10617" s="3" t="s">
        <v>8215</v>
      </c>
      <c r="J10617" s="1" t="s">
        <v>37</v>
      </c>
      <c r="K10617" s="7" t="s">
        <v>5400</v>
      </c>
      <c r="L10617" s="3" t="s">
        <v>29</v>
      </c>
      <c r="M10617" s="3" t="s">
        <v>28</v>
      </c>
      <c r="N10617" s="3"/>
      <c r="O10617" s="77" t="s">
        <v>28</v>
      </c>
      <c r="P10617" s="77" t="s">
        <v>28392</v>
      </c>
      <c r="Q10617" s="77" t="s">
        <v>32</v>
      </c>
      <c r="R10617" s="77"/>
    </row>
    <row r="10618" spans="1:18" ht="15" customHeight="1">
      <c r="A10618" s="5" t="s">
        <v>37546</v>
      </c>
      <c r="B10618" s="3" t="s">
        <v>37546</v>
      </c>
      <c r="C10618" s="3" t="s">
        <v>37547</v>
      </c>
      <c r="D10618" s="3"/>
      <c r="E10618" s="3"/>
      <c r="F10618" s="3" t="s">
        <v>88</v>
      </c>
      <c r="G10618" s="3" t="s">
        <v>23</v>
      </c>
      <c r="H10618" s="3" t="s">
        <v>8278</v>
      </c>
      <c r="I10618" s="3" t="s">
        <v>8215</v>
      </c>
      <c r="J10618" s="1" t="s">
        <v>37</v>
      </c>
      <c r="K10618" s="7" t="s">
        <v>5445</v>
      </c>
      <c r="L10618" s="3" t="s">
        <v>28</v>
      </c>
      <c r="M10618" s="3" t="s">
        <v>28</v>
      </c>
      <c r="N10618" s="3" t="s">
        <v>24</v>
      </c>
      <c r="O10618" s="77" t="s">
        <v>28</v>
      </c>
      <c r="P10618" s="77" t="s">
        <v>5446</v>
      </c>
      <c r="Q10618" s="77" t="s">
        <v>32</v>
      </c>
      <c r="R10618" s="77"/>
    </row>
    <row r="10619" spans="1:18" ht="15" customHeight="1">
      <c r="A10619" s="5" t="s">
        <v>37548</v>
      </c>
      <c r="B10619" s="3" t="s">
        <v>37548</v>
      </c>
      <c r="C10619" s="3" t="s">
        <v>37549</v>
      </c>
      <c r="D10619" s="3"/>
      <c r="E10619" s="3"/>
      <c r="F10619" s="3" t="s">
        <v>88</v>
      </c>
      <c r="G10619" s="3" t="s">
        <v>65</v>
      </c>
      <c r="H10619" s="3" t="s">
        <v>8278</v>
      </c>
      <c r="I10619" s="3" t="s">
        <v>8215</v>
      </c>
      <c r="J10619" s="1" t="s">
        <v>37</v>
      </c>
      <c r="K10619" s="7" t="s">
        <v>5445</v>
      </c>
      <c r="L10619" s="3" t="s">
        <v>29</v>
      </c>
      <c r="M10619" s="3" t="s">
        <v>28</v>
      </c>
      <c r="N10619" s="3" t="s">
        <v>24</v>
      </c>
      <c r="O10619" s="77" t="s">
        <v>28</v>
      </c>
      <c r="P10619" s="77" t="s">
        <v>5446</v>
      </c>
      <c r="Q10619" s="77" t="s">
        <v>32</v>
      </c>
      <c r="R10619" s="77"/>
    </row>
    <row r="10620" spans="1:18" ht="15" customHeight="1">
      <c r="A10620" s="5" t="s">
        <v>37550</v>
      </c>
      <c r="B10620" s="3" t="s">
        <v>37550</v>
      </c>
      <c r="C10620" s="3" t="s">
        <v>37551</v>
      </c>
      <c r="D10620" s="3"/>
      <c r="E10620" s="3"/>
      <c r="F10620" s="3" t="s">
        <v>88</v>
      </c>
      <c r="G10620" s="3" t="s">
        <v>65</v>
      </c>
      <c r="H10620" s="3" t="s">
        <v>29</v>
      </c>
      <c r="I10620" s="3" t="s">
        <v>8215</v>
      </c>
      <c r="J10620" s="1" t="s">
        <v>37</v>
      </c>
      <c r="K10620" s="7" t="s">
        <v>5400</v>
      </c>
      <c r="L10620" s="3" t="s">
        <v>29</v>
      </c>
      <c r="M10620" s="3" t="s">
        <v>29</v>
      </c>
      <c r="N10620" s="3"/>
      <c r="O10620" s="77" t="s">
        <v>28</v>
      </c>
      <c r="P10620" s="77" t="s">
        <v>7532</v>
      </c>
      <c r="Q10620" s="77" t="s">
        <v>32</v>
      </c>
      <c r="R10620" s="77"/>
    </row>
    <row r="10621" spans="1:18" ht="15" customHeight="1">
      <c r="A10621" s="5" t="s">
        <v>37552</v>
      </c>
      <c r="B10621" s="3" t="s">
        <v>37552</v>
      </c>
      <c r="C10621" s="3" t="s">
        <v>37553</v>
      </c>
      <c r="D10621" s="3"/>
      <c r="E10621" s="3"/>
      <c r="F10621" s="3" t="s">
        <v>88</v>
      </c>
      <c r="G10621" s="3" t="s">
        <v>65</v>
      </c>
      <c r="H10621" s="3" t="s">
        <v>29</v>
      </c>
      <c r="I10621" s="3" t="s">
        <v>8215</v>
      </c>
      <c r="J10621" s="1" t="s">
        <v>37</v>
      </c>
      <c r="K10621" s="7" t="s">
        <v>5400</v>
      </c>
      <c r="L10621" s="3" t="s">
        <v>29</v>
      </c>
      <c r="M10621" s="3" t="s">
        <v>29</v>
      </c>
      <c r="N10621" s="3"/>
      <c r="O10621" s="77" t="s">
        <v>28</v>
      </c>
      <c r="P10621" s="77" t="s">
        <v>5663</v>
      </c>
      <c r="Q10621" s="77" t="s">
        <v>32</v>
      </c>
      <c r="R10621" s="77"/>
    </row>
    <row r="10622" spans="1:18" ht="15" customHeight="1">
      <c r="A10622" s="5" t="s">
        <v>37554</v>
      </c>
      <c r="B10622" s="3" t="s">
        <v>37554</v>
      </c>
      <c r="C10622" s="3"/>
      <c r="D10622" s="3" t="s">
        <v>37555</v>
      </c>
      <c r="E10622" s="3" t="s">
        <v>37556</v>
      </c>
      <c r="F10622" s="3" t="s">
        <v>22</v>
      </c>
      <c r="G10622" s="3" t="s">
        <v>23</v>
      </c>
      <c r="H10622" s="3" t="s">
        <v>24</v>
      </c>
      <c r="I10622" s="3" t="s">
        <v>8215</v>
      </c>
      <c r="J10622" s="1" t="s">
        <v>1021</v>
      </c>
      <c r="K10622" s="7" t="s">
        <v>5395</v>
      </c>
      <c r="L10622" s="3" t="s">
        <v>28</v>
      </c>
      <c r="M10622" s="3" t="s">
        <v>28</v>
      </c>
      <c r="N10622" s="3" t="s">
        <v>5749</v>
      </c>
      <c r="O10622" s="77" t="s">
        <v>28</v>
      </c>
      <c r="P10622" s="77" t="s">
        <v>5396</v>
      </c>
      <c r="Q10622" s="77" t="s">
        <v>32</v>
      </c>
      <c r="R10622" s="77"/>
    </row>
    <row r="10623" spans="1:18" ht="15" customHeight="1">
      <c r="A10623" s="5" t="s">
        <v>37557</v>
      </c>
      <c r="B10623" s="3" t="s">
        <v>37557</v>
      </c>
      <c r="C10623" s="3"/>
      <c r="D10623" s="3" t="s">
        <v>37558</v>
      </c>
      <c r="E10623" s="3" t="s">
        <v>37559</v>
      </c>
      <c r="F10623" s="3" t="s">
        <v>22</v>
      </c>
      <c r="G10623" s="3" t="s">
        <v>65</v>
      </c>
      <c r="H10623" s="3" t="s">
        <v>24</v>
      </c>
      <c r="I10623" s="3" t="s">
        <v>8215</v>
      </c>
      <c r="J10623" s="1" t="s">
        <v>1021</v>
      </c>
      <c r="K10623" s="7" t="s">
        <v>5395</v>
      </c>
      <c r="L10623" s="3" t="s">
        <v>30</v>
      </c>
      <c r="M10623" s="3" t="s">
        <v>29</v>
      </c>
      <c r="N10623" s="3" t="s">
        <v>24</v>
      </c>
      <c r="O10623" s="77" t="s">
        <v>28</v>
      </c>
      <c r="P10623" s="77" t="s">
        <v>5396</v>
      </c>
      <c r="Q10623" s="77" t="s">
        <v>32</v>
      </c>
      <c r="R10623" s="77"/>
    </row>
    <row r="10624" spans="1:18" ht="15" customHeight="1">
      <c r="A10624" s="5" t="s">
        <v>37560</v>
      </c>
      <c r="B10624" s="3" t="s">
        <v>37560</v>
      </c>
      <c r="C10624" s="3"/>
      <c r="D10624" s="3" t="s">
        <v>37561</v>
      </c>
      <c r="E10624" s="3" t="s">
        <v>37562</v>
      </c>
      <c r="F10624" s="3" t="s">
        <v>22</v>
      </c>
      <c r="G10624" s="3" t="s">
        <v>8859</v>
      </c>
      <c r="H10624" s="3" t="s">
        <v>24</v>
      </c>
      <c r="I10624" s="3" t="s">
        <v>8215</v>
      </c>
      <c r="J10624" s="1" t="s">
        <v>1021</v>
      </c>
      <c r="K10624" s="7" t="s">
        <v>5395</v>
      </c>
      <c r="L10624" s="3" t="s">
        <v>28</v>
      </c>
      <c r="M10624" s="3" t="s">
        <v>29</v>
      </c>
      <c r="N10624" s="3" t="s">
        <v>24</v>
      </c>
      <c r="O10624" s="77" t="s">
        <v>28</v>
      </c>
      <c r="P10624" s="77" t="s">
        <v>5396</v>
      </c>
      <c r="Q10624" s="77" t="s">
        <v>32</v>
      </c>
      <c r="R10624" s="77"/>
    </row>
    <row r="10625" spans="1:18" ht="15" customHeight="1">
      <c r="A10625" s="5" t="s">
        <v>37563</v>
      </c>
      <c r="B10625" s="3" t="s">
        <v>37563</v>
      </c>
      <c r="C10625" s="3"/>
      <c r="D10625" s="3" t="s">
        <v>37564</v>
      </c>
      <c r="E10625" s="3" t="s">
        <v>37565</v>
      </c>
      <c r="F10625" s="3" t="s">
        <v>22</v>
      </c>
      <c r="G10625" s="3" t="s">
        <v>65</v>
      </c>
      <c r="H10625" s="3" t="s">
        <v>24</v>
      </c>
      <c r="I10625" s="3" t="s">
        <v>8215</v>
      </c>
      <c r="J10625" s="1" t="s">
        <v>1021</v>
      </c>
      <c r="K10625" s="7" t="s">
        <v>5395</v>
      </c>
      <c r="L10625" s="3" t="s">
        <v>30</v>
      </c>
      <c r="M10625" s="3" t="s">
        <v>29</v>
      </c>
      <c r="N10625" s="3" t="s">
        <v>24</v>
      </c>
      <c r="O10625" s="77" t="s">
        <v>28</v>
      </c>
      <c r="P10625" s="77" t="s">
        <v>5396</v>
      </c>
      <c r="Q10625" s="77" t="s">
        <v>32</v>
      </c>
      <c r="R10625" s="77"/>
    </row>
    <row r="10626" spans="1:18" ht="15" customHeight="1">
      <c r="A10626" s="5" t="s">
        <v>37566</v>
      </c>
      <c r="B10626" s="3" t="s">
        <v>37566</v>
      </c>
      <c r="C10626" s="3"/>
      <c r="D10626" s="3" t="s">
        <v>37567</v>
      </c>
      <c r="E10626" s="3" t="s">
        <v>37568</v>
      </c>
      <c r="F10626" s="3" t="s">
        <v>22</v>
      </c>
      <c r="G10626" s="3" t="s">
        <v>65</v>
      </c>
      <c r="H10626" s="3" t="s">
        <v>24</v>
      </c>
      <c r="I10626" s="3" t="s">
        <v>8215</v>
      </c>
      <c r="J10626" s="1" t="s">
        <v>1021</v>
      </c>
      <c r="K10626" s="7" t="s">
        <v>5395</v>
      </c>
      <c r="L10626" s="3" t="s">
        <v>28</v>
      </c>
      <c r="M10626" s="3" t="s">
        <v>29</v>
      </c>
      <c r="N10626" s="3" t="s">
        <v>5749</v>
      </c>
      <c r="O10626" s="77" t="s">
        <v>28</v>
      </c>
      <c r="P10626" s="77" t="s">
        <v>5396</v>
      </c>
      <c r="Q10626" s="77" t="s">
        <v>32</v>
      </c>
      <c r="R10626" s="77"/>
    </row>
    <row r="10627" spans="1:18" ht="15" customHeight="1">
      <c r="A10627" s="5" t="s">
        <v>37569</v>
      </c>
      <c r="B10627" s="3" t="s">
        <v>37569</v>
      </c>
      <c r="C10627" s="3" t="s">
        <v>37570</v>
      </c>
      <c r="D10627" s="3"/>
      <c r="E10627" s="3"/>
      <c r="F10627" s="3" t="s">
        <v>88</v>
      </c>
      <c r="G10627" s="3" t="s">
        <v>65</v>
      </c>
      <c r="H10627" s="3" t="s">
        <v>29</v>
      </c>
      <c r="I10627" s="3" t="s">
        <v>8215</v>
      </c>
      <c r="J10627" s="1" t="s">
        <v>37</v>
      </c>
      <c r="K10627" s="7" t="s">
        <v>5400</v>
      </c>
      <c r="L10627" s="3" t="s">
        <v>29</v>
      </c>
      <c r="M10627" s="3" t="s">
        <v>29</v>
      </c>
      <c r="N10627" s="3"/>
      <c r="O10627" s="77" t="s">
        <v>28</v>
      </c>
      <c r="P10627" s="77" t="s">
        <v>7532</v>
      </c>
      <c r="Q10627" s="77" t="s">
        <v>32</v>
      </c>
      <c r="R10627" s="77"/>
    </row>
    <row r="10628" spans="1:18" ht="15" customHeight="1">
      <c r="A10628" s="5" t="s">
        <v>37571</v>
      </c>
      <c r="B10628" s="3" t="s">
        <v>37571</v>
      </c>
      <c r="C10628" s="3" t="s">
        <v>37572</v>
      </c>
      <c r="D10628" s="3"/>
      <c r="E10628" s="3"/>
      <c r="F10628" s="3" t="s">
        <v>22</v>
      </c>
      <c r="G10628" s="3" t="s">
        <v>23</v>
      </c>
      <c r="H10628" s="3" t="s">
        <v>24</v>
      </c>
      <c r="I10628" s="3" t="s">
        <v>8215</v>
      </c>
      <c r="J10628" s="1" t="s">
        <v>37</v>
      </c>
      <c r="K10628" s="7" t="s">
        <v>5400</v>
      </c>
      <c r="L10628" s="3" t="s">
        <v>29</v>
      </c>
      <c r="M10628" s="3" t="s">
        <v>29</v>
      </c>
      <c r="N10628" s="3"/>
      <c r="O10628" s="77" t="s">
        <v>28</v>
      </c>
      <c r="P10628" s="77" t="s">
        <v>28392</v>
      </c>
      <c r="Q10628" s="77" t="s">
        <v>32</v>
      </c>
      <c r="R10628" s="77"/>
    </row>
    <row r="10629" spans="1:18" ht="15" customHeight="1">
      <c r="A10629" s="5" t="s">
        <v>37573</v>
      </c>
      <c r="B10629" s="3" t="s">
        <v>37573</v>
      </c>
      <c r="C10629" s="3" t="s">
        <v>37574</v>
      </c>
      <c r="D10629" s="3"/>
      <c r="E10629" s="3"/>
      <c r="F10629" s="3" t="s">
        <v>88</v>
      </c>
      <c r="G10629" s="3" t="s">
        <v>65</v>
      </c>
      <c r="H10629" s="3" t="s">
        <v>29</v>
      </c>
      <c r="I10629" s="3" t="s">
        <v>8215</v>
      </c>
      <c r="J10629" s="1" t="s">
        <v>37</v>
      </c>
      <c r="K10629" s="7" t="s">
        <v>5400</v>
      </c>
      <c r="L10629" s="3" t="s">
        <v>29</v>
      </c>
      <c r="M10629" s="3" t="s">
        <v>29</v>
      </c>
      <c r="N10629" s="3"/>
      <c r="O10629" s="77" t="s">
        <v>29</v>
      </c>
      <c r="P10629" s="77" t="s">
        <v>28392</v>
      </c>
      <c r="Q10629" s="77" t="s">
        <v>8749</v>
      </c>
      <c r="R10629" s="77"/>
    </row>
    <row r="10630" spans="1:18" ht="15" customHeight="1">
      <c r="A10630" s="5" t="s">
        <v>37575</v>
      </c>
      <c r="B10630" s="3" t="s">
        <v>37575</v>
      </c>
      <c r="C10630" s="3"/>
      <c r="D10630" s="3"/>
      <c r="E10630" s="3"/>
      <c r="F10630" s="3" t="s">
        <v>22</v>
      </c>
      <c r="G10630" s="3" t="s">
        <v>60</v>
      </c>
      <c r="H10630" s="3" t="s">
        <v>24</v>
      </c>
      <c r="I10630" s="3" t="s">
        <v>8215</v>
      </c>
      <c r="J10630" s="1" t="s">
        <v>37</v>
      </c>
      <c r="K10630" s="7" t="s">
        <v>5395</v>
      </c>
      <c r="L10630" s="3" t="s">
        <v>28</v>
      </c>
      <c r="M10630" s="3" t="s">
        <v>29</v>
      </c>
      <c r="N10630" s="3" t="s">
        <v>16426</v>
      </c>
      <c r="O10630" s="77" t="s">
        <v>28</v>
      </c>
      <c r="P10630" s="77" t="s">
        <v>5396</v>
      </c>
      <c r="Q10630" s="77" t="s">
        <v>32</v>
      </c>
      <c r="R10630" s="77"/>
    </row>
    <row r="10631" spans="1:18" ht="15" customHeight="1">
      <c r="A10631" s="5" t="s">
        <v>37576</v>
      </c>
      <c r="B10631" s="3" t="s">
        <v>37576</v>
      </c>
      <c r="C10631" s="3" t="s">
        <v>37577</v>
      </c>
      <c r="D10631" s="3"/>
      <c r="E10631" s="3"/>
      <c r="F10631" s="3" t="s">
        <v>22</v>
      </c>
      <c r="G10631" s="3" t="s">
        <v>65</v>
      </c>
      <c r="H10631" s="3" t="s">
        <v>24</v>
      </c>
      <c r="I10631" s="3" t="s">
        <v>8215</v>
      </c>
      <c r="J10631" s="1" t="s">
        <v>37</v>
      </c>
      <c r="K10631" s="7" t="s">
        <v>5400</v>
      </c>
      <c r="L10631" s="3" t="s">
        <v>29</v>
      </c>
      <c r="M10631" s="3" t="s">
        <v>29</v>
      </c>
      <c r="N10631" s="3"/>
      <c r="O10631" s="77" t="s">
        <v>28</v>
      </c>
      <c r="P10631" s="77" t="s">
        <v>28392</v>
      </c>
      <c r="Q10631" s="77" t="s">
        <v>32</v>
      </c>
      <c r="R10631" s="77"/>
    </row>
    <row r="10632" spans="1:18" ht="15" customHeight="1">
      <c r="A10632" s="5" t="s">
        <v>37578</v>
      </c>
      <c r="B10632" s="3" t="s">
        <v>37578</v>
      </c>
      <c r="C10632" s="3" t="s">
        <v>37579</v>
      </c>
      <c r="D10632" s="3"/>
      <c r="E10632" s="3"/>
      <c r="F10632" s="3" t="s">
        <v>22</v>
      </c>
      <c r="G10632" s="3" t="s">
        <v>65</v>
      </c>
      <c r="H10632" s="3" t="s">
        <v>24</v>
      </c>
      <c r="I10632" s="3" t="s">
        <v>8215</v>
      </c>
      <c r="J10632" s="1" t="s">
        <v>37</v>
      </c>
      <c r="K10632" s="7" t="s">
        <v>5400</v>
      </c>
      <c r="L10632" s="3" t="s">
        <v>29</v>
      </c>
      <c r="M10632" s="3" t="s">
        <v>29</v>
      </c>
      <c r="N10632" s="3"/>
      <c r="O10632" s="77" t="s">
        <v>28</v>
      </c>
      <c r="P10632" s="77" t="s">
        <v>28392</v>
      </c>
      <c r="Q10632" s="77" t="s">
        <v>32</v>
      </c>
      <c r="R10632" s="77"/>
    </row>
    <row r="10633" spans="1:18" ht="15" customHeight="1">
      <c r="A10633" s="5" t="s">
        <v>37580</v>
      </c>
      <c r="B10633" s="3" t="s">
        <v>37566</v>
      </c>
      <c r="C10633" s="3"/>
      <c r="D10633" s="3" t="s">
        <v>37581</v>
      </c>
      <c r="E10633" s="3" t="s">
        <v>37582</v>
      </c>
      <c r="F10633" s="3" t="s">
        <v>22</v>
      </c>
      <c r="G10633" s="3" t="s">
        <v>23</v>
      </c>
      <c r="H10633" s="3" t="s">
        <v>24</v>
      </c>
      <c r="I10633" s="3" t="s">
        <v>8215</v>
      </c>
      <c r="J10633" s="1" t="s">
        <v>1021</v>
      </c>
      <c r="K10633" s="7" t="s">
        <v>5395</v>
      </c>
      <c r="L10633" s="3" t="s">
        <v>28</v>
      </c>
      <c r="M10633" s="3" t="s">
        <v>29</v>
      </c>
      <c r="N10633" s="3" t="s">
        <v>24</v>
      </c>
      <c r="O10633" s="77" t="s">
        <v>28</v>
      </c>
      <c r="P10633" s="77" t="s">
        <v>5396</v>
      </c>
      <c r="Q10633" s="77" t="s">
        <v>32</v>
      </c>
      <c r="R10633" s="77"/>
    </row>
    <row r="10634" spans="1:18" ht="15" customHeight="1">
      <c r="A10634" s="5" t="s">
        <v>37583</v>
      </c>
      <c r="B10634" s="3" t="s">
        <v>37583</v>
      </c>
      <c r="C10634" s="3" t="s">
        <v>37584</v>
      </c>
      <c r="D10634" s="3"/>
      <c r="E10634" s="3"/>
      <c r="F10634" s="3" t="s">
        <v>88</v>
      </c>
      <c r="G10634" s="3" t="s">
        <v>23</v>
      </c>
      <c r="H10634" s="3" t="s">
        <v>29</v>
      </c>
      <c r="I10634" s="3" t="s">
        <v>8215</v>
      </c>
      <c r="J10634" s="1" t="s">
        <v>37</v>
      </c>
      <c r="K10634" s="7" t="s">
        <v>5395</v>
      </c>
      <c r="L10634" s="3" t="s">
        <v>29</v>
      </c>
      <c r="M10634" s="3" t="s">
        <v>29</v>
      </c>
      <c r="N10634" s="3" t="s">
        <v>24</v>
      </c>
      <c r="O10634" s="77" t="s">
        <v>28</v>
      </c>
      <c r="P10634" s="77" t="s">
        <v>28146</v>
      </c>
      <c r="Q10634" s="77" t="s">
        <v>32</v>
      </c>
      <c r="R10634" s="77"/>
    </row>
    <row r="10635" spans="1:18" ht="15" customHeight="1">
      <c r="A10635" s="5" t="s">
        <v>37585</v>
      </c>
      <c r="B10635" s="3" t="s">
        <v>37585</v>
      </c>
      <c r="C10635" s="3" t="s">
        <v>37586</v>
      </c>
      <c r="D10635" s="3"/>
      <c r="E10635" s="3"/>
      <c r="F10635" s="3" t="s">
        <v>88</v>
      </c>
      <c r="G10635" s="3" t="s">
        <v>23</v>
      </c>
      <c r="H10635" s="3" t="s">
        <v>28</v>
      </c>
      <c r="I10635" s="3" t="s">
        <v>8215</v>
      </c>
      <c r="J10635" s="1" t="s">
        <v>37</v>
      </c>
      <c r="K10635" s="7" t="s">
        <v>5395</v>
      </c>
      <c r="L10635" s="3" t="s">
        <v>29</v>
      </c>
      <c r="M10635" s="3" t="s">
        <v>29</v>
      </c>
      <c r="N10635" s="3" t="s">
        <v>24</v>
      </c>
      <c r="O10635" s="77" t="s">
        <v>28</v>
      </c>
      <c r="P10635" s="77" t="s">
        <v>28146</v>
      </c>
      <c r="Q10635" s="77" t="s">
        <v>32</v>
      </c>
      <c r="R10635" s="77"/>
    </row>
    <row r="10636" spans="1:18" ht="15" customHeight="1">
      <c r="A10636" s="5" t="s">
        <v>37587</v>
      </c>
      <c r="B10636" s="3" t="s">
        <v>37587</v>
      </c>
      <c r="C10636" s="3" t="s">
        <v>37588</v>
      </c>
      <c r="D10636" s="3"/>
      <c r="E10636" s="3"/>
      <c r="F10636" s="3" t="s">
        <v>88</v>
      </c>
      <c r="G10636" s="3" t="s">
        <v>23</v>
      </c>
      <c r="H10636" s="3" t="s">
        <v>29</v>
      </c>
      <c r="I10636" s="3" t="s">
        <v>8215</v>
      </c>
      <c r="J10636" s="1" t="s">
        <v>37</v>
      </c>
      <c r="K10636" s="7" t="s">
        <v>5395</v>
      </c>
      <c r="L10636" s="3" t="s">
        <v>29</v>
      </c>
      <c r="M10636" s="3" t="s">
        <v>29</v>
      </c>
      <c r="N10636" s="3" t="s">
        <v>24</v>
      </c>
      <c r="O10636" s="77" t="s">
        <v>28</v>
      </c>
      <c r="P10636" s="77" t="s">
        <v>28146</v>
      </c>
      <c r="Q10636" s="77" t="s">
        <v>32</v>
      </c>
      <c r="R10636" s="77"/>
    </row>
    <row r="10637" spans="1:18" ht="15" customHeight="1">
      <c r="A10637" s="5" t="s">
        <v>37589</v>
      </c>
      <c r="B10637" s="3" t="s">
        <v>37589</v>
      </c>
      <c r="C10637" s="3" t="s">
        <v>37590</v>
      </c>
      <c r="D10637" s="3"/>
      <c r="E10637" s="3"/>
      <c r="F10637" s="3" t="s">
        <v>22</v>
      </c>
      <c r="G10637" s="3" t="s">
        <v>65</v>
      </c>
      <c r="H10637" s="3" t="s">
        <v>24</v>
      </c>
      <c r="I10637" s="3" t="s">
        <v>8215</v>
      </c>
      <c r="J10637" s="1" t="s">
        <v>37</v>
      </c>
      <c r="K10637" s="7" t="s">
        <v>5400</v>
      </c>
      <c r="L10637" s="3" t="s">
        <v>29</v>
      </c>
      <c r="M10637" s="3" t="s">
        <v>29</v>
      </c>
      <c r="N10637" s="3"/>
      <c r="O10637" s="77" t="s">
        <v>28</v>
      </c>
      <c r="P10637" s="77" t="s">
        <v>7532</v>
      </c>
      <c r="Q10637" s="77" t="s">
        <v>32</v>
      </c>
      <c r="R10637" s="77"/>
    </row>
    <row r="10638" spans="1:18" ht="15" customHeight="1">
      <c r="A10638" s="5" t="s">
        <v>37591</v>
      </c>
      <c r="B10638" s="3" t="s">
        <v>37591</v>
      </c>
      <c r="C10638" s="3" t="s">
        <v>37592</v>
      </c>
      <c r="D10638" s="3"/>
      <c r="E10638" s="3"/>
      <c r="F10638" s="3" t="s">
        <v>22</v>
      </c>
      <c r="G10638" s="3" t="s">
        <v>60</v>
      </c>
      <c r="H10638" s="3" t="s">
        <v>24</v>
      </c>
      <c r="I10638" s="3" t="s">
        <v>8215</v>
      </c>
      <c r="J10638" s="1" t="s">
        <v>37</v>
      </c>
      <c r="K10638" s="7" t="s">
        <v>5400</v>
      </c>
      <c r="L10638" s="3" t="s">
        <v>29</v>
      </c>
      <c r="M10638" s="3" t="s">
        <v>29</v>
      </c>
      <c r="N10638" s="3"/>
      <c r="O10638" s="77" t="s">
        <v>28</v>
      </c>
      <c r="P10638" s="77" t="s">
        <v>28392</v>
      </c>
      <c r="Q10638" s="77" t="s">
        <v>32</v>
      </c>
      <c r="R10638" s="77"/>
    </row>
    <row r="10639" spans="1:18" ht="15" customHeight="1">
      <c r="A10639" s="5" t="s">
        <v>37593</v>
      </c>
      <c r="B10639" s="3" t="s">
        <v>37593</v>
      </c>
      <c r="C10639" s="3" t="s">
        <v>37594</v>
      </c>
      <c r="D10639" s="3"/>
      <c r="E10639" s="3"/>
      <c r="F10639" s="3" t="s">
        <v>88</v>
      </c>
      <c r="G10639" s="3" t="s">
        <v>65</v>
      </c>
      <c r="H10639" s="3" t="s">
        <v>24</v>
      </c>
      <c r="I10639" s="3" t="s">
        <v>8215</v>
      </c>
      <c r="J10639" s="1" t="s">
        <v>37</v>
      </c>
      <c r="K10639" s="7" t="s">
        <v>5400</v>
      </c>
      <c r="L10639" s="3" t="s">
        <v>29</v>
      </c>
      <c r="M10639" s="3" t="s">
        <v>29</v>
      </c>
      <c r="N10639" s="3"/>
      <c r="O10639" s="77" t="s">
        <v>28</v>
      </c>
      <c r="P10639" s="77" t="s">
        <v>28392</v>
      </c>
      <c r="Q10639" s="77" t="s">
        <v>32</v>
      </c>
      <c r="R10639" s="77"/>
    </row>
    <row r="10640" spans="1:18" ht="15" customHeight="1">
      <c r="A10640" s="5" t="s">
        <v>37595</v>
      </c>
      <c r="B10640" s="3" t="s">
        <v>37595</v>
      </c>
      <c r="C10640" s="3"/>
      <c r="D10640" s="3" t="s">
        <v>37596</v>
      </c>
      <c r="E10640" s="3" t="s">
        <v>37597</v>
      </c>
      <c r="F10640" s="3" t="s">
        <v>22</v>
      </c>
      <c r="G10640" s="3" t="s">
        <v>65</v>
      </c>
      <c r="H10640" s="3" t="s">
        <v>24</v>
      </c>
      <c r="I10640" s="3" t="s">
        <v>8215</v>
      </c>
      <c r="J10640" s="1" t="s">
        <v>1021</v>
      </c>
      <c r="K10640" s="7" t="s">
        <v>5395</v>
      </c>
      <c r="L10640" s="3" t="s">
        <v>30</v>
      </c>
      <c r="M10640" s="3" t="s">
        <v>29</v>
      </c>
      <c r="N10640" s="3" t="s">
        <v>24</v>
      </c>
      <c r="O10640" s="77" t="s">
        <v>28</v>
      </c>
      <c r="P10640" s="77" t="s">
        <v>5396</v>
      </c>
      <c r="Q10640" s="77" t="s">
        <v>32</v>
      </c>
      <c r="R10640" s="77"/>
    </row>
    <row r="10641" spans="1:18" ht="15" customHeight="1">
      <c r="A10641" s="5" t="s">
        <v>37598</v>
      </c>
      <c r="B10641" s="3" t="s">
        <v>37598</v>
      </c>
      <c r="C10641" s="3"/>
      <c r="D10641" s="3" t="s">
        <v>37599</v>
      </c>
      <c r="E10641" s="3" t="s">
        <v>37600</v>
      </c>
      <c r="F10641" s="3" t="s">
        <v>22</v>
      </c>
      <c r="G10641" s="3" t="s">
        <v>65</v>
      </c>
      <c r="H10641" s="3" t="s">
        <v>24</v>
      </c>
      <c r="I10641" s="3" t="s">
        <v>8215</v>
      </c>
      <c r="J10641" s="1" t="s">
        <v>1021</v>
      </c>
      <c r="K10641" s="7" t="s">
        <v>5395</v>
      </c>
      <c r="L10641" s="3" t="s">
        <v>29</v>
      </c>
      <c r="M10641" s="3" t="s">
        <v>28</v>
      </c>
      <c r="N10641" s="3" t="s">
        <v>24</v>
      </c>
      <c r="O10641" s="77" t="s">
        <v>28</v>
      </c>
      <c r="P10641" s="77" t="s">
        <v>5396</v>
      </c>
      <c r="Q10641" s="77" t="s">
        <v>32</v>
      </c>
      <c r="R10641" s="77"/>
    </row>
    <row r="10642" spans="1:18" ht="15" customHeight="1">
      <c r="A10642" s="5" t="s">
        <v>37601</v>
      </c>
      <c r="B10642" s="3" t="s">
        <v>37601</v>
      </c>
      <c r="C10642" s="3"/>
      <c r="D10642" s="3" t="s">
        <v>37602</v>
      </c>
      <c r="E10642" s="3" t="s">
        <v>37603</v>
      </c>
      <c r="F10642" s="3" t="s">
        <v>22</v>
      </c>
      <c r="G10642" s="3" t="s">
        <v>65</v>
      </c>
      <c r="H10642" s="3" t="s">
        <v>24</v>
      </c>
      <c r="I10642" s="3" t="s">
        <v>8215</v>
      </c>
      <c r="J10642" s="1" t="s">
        <v>1021</v>
      </c>
      <c r="K10642" s="7" t="s">
        <v>5395</v>
      </c>
      <c r="L10642" s="3" t="s">
        <v>28</v>
      </c>
      <c r="M10642" s="3" t="s">
        <v>29</v>
      </c>
      <c r="N10642" s="3" t="s">
        <v>24</v>
      </c>
      <c r="O10642" s="77" t="s">
        <v>28</v>
      </c>
      <c r="P10642" s="77" t="s">
        <v>5396</v>
      </c>
      <c r="Q10642" s="77" t="s">
        <v>32</v>
      </c>
      <c r="R10642" s="77"/>
    </row>
    <row r="10643" spans="1:18" ht="15" customHeight="1">
      <c r="A10643" s="5" t="s">
        <v>37604</v>
      </c>
      <c r="B10643" s="3" t="s">
        <v>37604</v>
      </c>
      <c r="C10643" s="3"/>
      <c r="D10643" s="3" t="s">
        <v>37605</v>
      </c>
      <c r="E10643" s="3" t="s">
        <v>37606</v>
      </c>
      <c r="F10643" s="3" t="s">
        <v>22</v>
      </c>
      <c r="G10643" s="3" t="s">
        <v>65</v>
      </c>
      <c r="H10643" s="3" t="s">
        <v>24</v>
      </c>
      <c r="I10643" s="3" t="s">
        <v>8215</v>
      </c>
      <c r="J10643" s="1" t="s">
        <v>1021</v>
      </c>
      <c r="K10643" s="7" t="s">
        <v>5395</v>
      </c>
      <c r="L10643" s="3" t="s">
        <v>28</v>
      </c>
      <c r="M10643" s="3" t="s">
        <v>28</v>
      </c>
      <c r="N10643" s="3" t="s">
        <v>5749</v>
      </c>
      <c r="O10643" s="77" t="s">
        <v>28</v>
      </c>
      <c r="P10643" s="77" t="s">
        <v>5396</v>
      </c>
      <c r="Q10643" s="77" t="s">
        <v>32</v>
      </c>
      <c r="R10643" s="77"/>
    </row>
    <row r="10644" spans="1:18" ht="15" customHeight="1">
      <c r="A10644" s="5" t="s">
        <v>37607</v>
      </c>
      <c r="B10644" s="3" t="s">
        <v>37607</v>
      </c>
      <c r="C10644" s="3"/>
      <c r="D10644" s="3" t="s">
        <v>37608</v>
      </c>
      <c r="E10644" s="3" t="s">
        <v>37609</v>
      </c>
      <c r="F10644" s="3" t="s">
        <v>22</v>
      </c>
      <c r="G10644" s="3" t="s">
        <v>65</v>
      </c>
      <c r="H10644" s="3" t="s">
        <v>24</v>
      </c>
      <c r="I10644" s="3" t="s">
        <v>8215</v>
      </c>
      <c r="J10644" s="1" t="s">
        <v>1021</v>
      </c>
      <c r="K10644" s="7" t="s">
        <v>5395</v>
      </c>
      <c r="L10644" s="3" t="s">
        <v>29</v>
      </c>
      <c r="M10644" s="3" t="s">
        <v>28</v>
      </c>
      <c r="N10644" s="3" t="s">
        <v>5749</v>
      </c>
      <c r="O10644" s="77" t="s">
        <v>28</v>
      </c>
      <c r="P10644" s="77" t="s">
        <v>5396</v>
      </c>
      <c r="Q10644" s="77" t="s">
        <v>32</v>
      </c>
      <c r="R10644" s="77"/>
    </row>
    <row r="10645" spans="1:18" ht="15" customHeight="1">
      <c r="A10645" s="5" t="s">
        <v>37610</v>
      </c>
      <c r="B10645" s="3" t="s">
        <v>37610</v>
      </c>
      <c r="C10645" s="3"/>
      <c r="D10645" s="3" t="s">
        <v>37611</v>
      </c>
      <c r="E10645" s="3" t="s">
        <v>37612</v>
      </c>
      <c r="F10645" s="3" t="s">
        <v>22</v>
      </c>
      <c r="G10645" s="3" t="s">
        <v>18005</v>
      </c>
      <c r="H10645" s="3" t="s">
        <v>24</v>
      </c>
      <c r="I10645" s="3" t="s">
        <v>8215</v>
      </c>
      <c r="J10645" s="1" t="s">
        <v>1021</v>
      </c>
      <c r="K10645" s="7" t="s">
        <v>5395</v>
      </c>
      <c r="L10645" s="3" t="s">
        <v>28</v>
      </c>
      <c r="M10645" s="3" t="s">
        <v>29</v>
      </c>
      <c r="N10645" s="3" t="s">
        <v>24</v>
      </c>
      <c r="O10645" s="77" t="s">
        <v>28</v>
      </c>
      <c r="P10645" s="77" t="s">
        <v>5396</v>
      </c>
      <c r="Q10645" s="77" t="s">
        <v>32</v>
      </c>
      <c r="R10645" s="77"/>
    </row>
    <row r="10646" spans="1:18" ht="15" customHeight="1">
      <c r="A10646" s="5" t="s">
        <v>37613</v>
      </c>
      <c r="B10646" s="3" t="s">
        <v>37613</v>
      </c>
      <c r="C10646" s="3"/>
      <c r="D10646" s="3" t="s">
        <v>37614</v>
      </c>
      <c r="E10646" s="3"/>
      <c r="F10646" s="3" t="s">
        <v>22</v>
      </c>
      <c r="G10646" s="3" t="s">
        <v>60</v>
      </c>
      <c r="H10646" s="3" t="s">
        <v>24</v>
      </c>
      <c r="I10646" s="3" t="s">
        <v>8215</v>
      </c>
      <c r="J10646" s="1" t="s">
        <v>1021</v>
      </c>
      <c r="K10646" s="7" t="s">
        <v>5400</v>
      </c>
      <c r="L10646" s="3" t="s">
        <v>29</v>
      </c>
      <c r="M10646" s="3" t="s">
        <v>28</v>
      </c>
      <c r="N10646" s="3"/>
      <c r="O10646" s="77" t="s">
        <v>28</v>
      </c>
      <c r="P10646" s="77" t="s">
        <v>28392</v>
      </c>
      <c r="Q10646" s="77" t="s">
        <v>32</v>
      </c>
      <c r="R10646" s="77"/>
    </row>
    <row r="10647" spans="1:18" ht="15" customHeight="1">
      <c r="A10647" s="5" t="s">
        <v>37615</v>
      </c>
      <c r="B10647" s="3" t="s">
        <v>37615</v>
      </c>
      <c r="C10647" s="3"/>
      <c r="D10647" s="3" t="s">
        <v>37616</v>
      </c>
      <c r="E10647" s="3"/>
      <c r="F10647" s="3" t="s">
        <v>88</v>
      </c>
      <c r="G10647" s="3" t="s">
        <v>5455</v>
      </c>
      <c r="H10647" s="3" t="s">
        <v>24</v>
      </c>
      <c r="I10647" s="3" t="s">
        <v>8215</v>
      </c>
      <c r="J10647" s="1" t="s">
        <v>1021</v>
      </c>
      <c r="K10647" s="7" t="s">
        <v>5400</v>
      </c>
      <c r="L10647" s="3" t="s">
        <v>29</v>
      </c>
      <c r="M10647" s="3" t="s">
        <v>28</v>
      </c>
      <c r="N10647" s="3"/>
      <c r="O10647" s="77" t="s">
        <v>28</v>
      </c>
      <c r="P10647" s="77" t="s">
        <v>7532</v>
      </c>
      <c r="Q10647" s="77" t="s">
        <v>32</v>
      </c>
      <c r="R10647" s="77"/>
    </row>
    <row r="10648" spans="1:18" ht="15" customHeight="1">
      <c r="A10648" s="5" t="s">
        <v>37617</v>
      </c>
      <c r="B10648" s="3" t="s">
        <v>37617</v>
      </c>
      <c r="C10648" s="3"/>
      <c r="D10648" s="3" t="s">
        <v>37618</v>
      </c>
      <c r="E10648" s="3" t="s">
        <v>37619</v>
      </c>
      <c r="F10648" s="3" t="s">
        <v>22</v>
      </c>
      <c r="G10648" s="3" t="s">
        <v>65</v>
      </c>
      <c r="H10648" s="3" t="s">
        <v>24</v>
      </c>
      <c r="I10648" s="3" t="s">
        <v>8215</v>
      </c>
      <c r="J10648" s="1" t="s">
        <v>1021</v>
      </c>
      <c r="K10648" s="7" t="s">
        <v>5395</v>
      </c>
      <c r="L10648" s="3" t="s">
        <v>28</v>
      </c>
      <c r="M10648" s="3" t="s">
        <v>28</v>
      </c>
      <c r="N10648" s="3" t="s">
        <v>5749</v>
      </c>
      <c r="O10648" s="77" t="s">
        <v>28</v>
      </c>
      <c r="P10648" s="77" t="s">
        <v>5396</v>
      </c>
      <c r="Q10648" s="77" t="s">
        <v>32</v>
      </c>
      <c r="R10648" s="77"/>
    </row>
    <row r="10649" spans="1:18" ht="15" customHeight="1">
      <c r="A10649" s="5" t="s">
        <v>37620</v>
      </c>
      <c r="B10649" s="3" t="s">
        <v>37620</v>
      </c>
      <c r="C10649" s="3"/>
      <c r="D10649" s="3" t="s">
        <v>37621</v>
      </c>
      <c r="E10649" s="3" t="s">
        <v>37622</v>
      </c>
      <c r="F10649" s="3" t="s">
        <v>88</v>
      </c>
      <c r="G10649" s="3" t="s">
        <v>65</v>
      </c>
      <c r="H10649" s="3" t="s">
        <v>28</v>
      </c>
      <c r="I10649" s="3" t="s">
        <v>8215</v>
      </c>
      <c r="J10649" s="1" t="s">
        <v>1021</v>
      </c>
      <c r="K10649" s="7" t="s">
        <v>5395</v>
      </c>
      <c r="L10649" s="3" t="s">
        <v>28</v>
      </c>
      <c r="M10649" s="3" t="s">
        <v>29</v>
      </c>
      <c r="N10649" s="3" t="s">
        <v>16426</v>
      </c>
      <c r="O10649" s="77" t="s">
        <v>28</v>
      </c>
      <c r="P10649" s="77" t="s">
        <v>5396</v>
      </c>
      <c r="Q10649" s="77" t="s">
        <v>32</v>
      </c>
      <c r="R10649" s="77"/>
    </row>
    <row r="10650" spans="1:18" ht="15" customHeight="1">
      <c r="A10650" s="5" t="s">
        <v>37623</v>
      </c>
      <c r="B10650" s="3" t="s">
        <v>37623</v>
      </c>
      <c r="C10650" s="3"/>
      <c r="D10650" s="3" t="s">
        <v>37624</v>
      </c>
      <c r="E10650" s="3" t="s">
        <v>37625</v>
      </c>
      <c r="F10650" s="3" t="s">
        <v>22</v>
      </c>
      <c r="G10650" s="3" t="s">
        <v>65</v>
      </c>
      <c r="H10650" s="3" t="s">
        <v>24</v>
      </c>
      <c r="I10650" s="3" t="s">
        <v>8215</v>
      </c>
      <c r="J10650" s="1" t="s">
        <v>1021</v>
      </c>
      <c r="K10650" s="7" t="s">
        <v>5395</v>
      </c>
      <c r="L10650" s="3" t="s">
        <v>29</v>
      </c>
      <c r="M10650" s="3" t="s">
        <v>28</v>
      </c>
      <c r="N10650" s="3" t="s">
        <v>24</v>
      </c>
      <c r="O10650" s="77" t="s">
        <v>29</v>
      </c>
      <c r="P10650" s="77" t="s">
        <v>5396</v>
      </c>
      <c r="Q10650" s="77" t="s">
        <v>29125</v>
      </c>
      <c r="R10650" s="77"/>
    </row>
    <row r="10651" spans="1:18" ht="15" customHeight="1">
      <c r="A10651" s="5" t="s">
        <v>37626</v>
      </c>
      <c r="B10651" s="3" t="s">
        <v>37626</v>
      </c>
      <c r="C10651" s="3"/>
      <c r="D10651" s="3" t="s">
        <v>37627</v>
      </c>
      <c r="E10651" s="3"/>
      <c r="F10651" s="3" t="s">
        <v>22</v>
      </c>
      <c r="G10651" s="3" t="s">
        <v>5455</v>
      </c>
      <c r="H10651" s="3" t="s">
        <v>24</v>
      </c>
      <c r="I10651" s="3" t="s">
        <v>8215</v>
      </c>
      <c r="J10651" s="1" t="s">
        <v>1021</v>
      </c>
      <c r="K10651" s="7" t="s">
        <v>5400</v>
      </c>
      <c r="L10651" s="3" t="s">
        <v>29</v>
      </c>
      <c r="M10651" s="3" t="s">
        <v>28</v>
      </c>
      <c r="N10651" s="3"/>
      <c r="O10651" s="77" t="s">
        <v>28</v>
      </c>
      <c r="P10651" s="77" t="s">
        <v>7532</v>
      </c>
      <c r="Q10651" s="77" t="s">
        <v>32</v>
      </c>
      <c r="R10651" s="77"/>
    </row>
    <row r="10652" spans="1:18" ht="15" customHeight="1">
      <c r="A10652" s="5" t="s">
        <v>37628</v>
      </c>
      <c r="B10652" s="3" t="s">
        <v>37628</v>
      </c>
      <c r="C10652" s="3"/>
      <c r="D10652" s="3" t="s">
        <v>37629</v>
      </c>
      <c r="E10652" s="3" t="s">
        <v>37630</v>
      </c>
      <c r="F10652" s="3" t="s">
        <v>22</v>
      </c>
      <c r="G10652" s="3" t="s">
        <v>8485</v>
      </c>
      <c r="H10652" s="3" t="s">
        <v>24</v>
      </c>
      <c r="I10652" s="3" t="s">
        <v>8215</v>
      </c>
      <c r="J10652" s="1" t="s">
        <v>1021</v>
      </c>
      <c r="K10652" s="7" t="s">
        <v>5395</v>
      </c>
      <c r="L10652" s="3" t="s">
        <v>28</v>
      </c>
      <c r="M10652" s="3" t="s">
        <v>29</v>
      </c>
      <c r="N10652" s="3" t="s">
        <v>24</v>
      </c>
      <c r="O10652" s="77" t="s">
        <v>28</v>
      </c>
      <c r="P10652" s="77" t="s">
        <v>5396</v>
      </c>
      <c r="Q10652" s="77" t="s">
        <v>32</v>
      </c>
      <c r="R10652" s="77"/>
    </row>
    <row r="10653" spans="1:18" ht="15" customHeight="1">
      <c r="A10653" s="5" t="s">
        <v>37631</v>
      </c>
      <c r="B10653" s="3" t="s">
        <v>37631</v>
      </c>
      <c r="C10653" s="3"/>
      <c r="D10653" s="3" t="s">
        <v>37632</v>
      </c>
      <c r="E10653" s="3" t="s">
        <v>37633</v>
      </c>
      <c r="F10653" s="3" t="s">
        <v>22</v>
      </c>
      <c r="G10653" s="3" t="s">
        <v>65</v>
      </c>
      <c r="H10653" s="3" t="s">
        <v>24</v>
      </c>
      <c r="I10653" s="3" t="s">
        <v>8215</v>
      </c>
      <c r="J10653" s="1" t="s">
        <v>1021</v>
      </c>
      <c r="K10653" s="7" t="s">
        <v>5395</v>
      </c>
      <c r="L10653" s="3" t="s">
        <v>28</v>
      </c>
      <c r="M10653" s="3" t="s">
        <v>28</v>
      </c>
      <c r="N10653" s="3" t="s">
        <v>16426</v>
      </c>
      <c r="O10653" s="77" t="s">
        <v>28</v>
      </c>
      <c r="P10653" s="77" t="s">
        <v>5396</v>
      </c>
      <c r="Q10653" s="77" t="s">
        <v>32</v>
      </c>
      <c r="R10653" s="77"/>
    </row>
    <row r="10654" spans="1:18" ht="15" customHeight="1">
      <c r="A10654" s="5" t="s">
        <v>37634</v>
      </c>
      <c r="B10654" s="3" t="s">
        <v>37634</v>
      </c>
      <c r="C10654" s="3"/>
      <c r="D10654" s="3" t="s">
        <v>37635</v>
      </c>
      <c r="E10654" s="3" t="s">
        <v>37636</v>
      </c>
      <c r="F10654" s="3" t="s">
        <v>22</v>
      </c>
      <c r="G10654" s="3" t="s">
        <v>65</v>
      </c>
      <c r="H10654" s="3" t="s">
        <v>24</v>
      </c>
      <c r="I10654" s="3" t="s">
        <v>8215</v>
      </c>
      <c r="J10654" s="1" t="s">
        <v>1021</v>
      </c>
      <c r="K10654" s="7" t="s">
        <v>5395</v>
      </c>
      <c r="L10654" s="3" t="s">
        <v>28</v>
      </c>
      <c r="M10654" s="3" t="s">
        <v>28</v>
      </c>
      <c r="N10654" s="3" t="s">
        <v>5749</v>
      </c>
      <c r="O10654" s="77" t="s">
        <v>28</v>
      </c>
      <c r="P10654" s="77" t="s">
        <v>5396</v>
      </c>
      <c r="Q10654" s="77" t="s">
        <v>32</v>
      </c>
      <c r="R10654" s="77"/>
    </row>
    <row r="10655" spans="1:18" ht="15" customHeight="1">
      <c r="A10655" s="5" t="s">
        <v>37637</v>
      </c>
      <c r="B10655" s="3" t="s">
        <v>37637</v>
      </c>
      <c r="C10655" s="3"/>
      <c r="D10655" s="3" t="s">
        <v>37638</v>
      </c>
      <c r="E10655" s="3" t="s">
        <v>37639</v>
      </c>
      <c r="F10655" s="3" t="s">
        <v>22</v>
      </c>
      <c r="G10655" s="3" t="s">
        <v>65</v>
      </c>
      <c r="H10655" s="3" t="s">
        <v>24</v>
      </c>
      <c r="I10655" s="3" t="s">
        <v>8215</v>
      </c>
      <c r="J10655" s="1" t="s">
        <v>1021</v>
      </c>
      <c r="K10655" s="7" t="s">
        <v>5395</v>
      </c>
      <c r="L10655" s="3" t="s">
        <v>28</v>
      </c>
      <c r="M10655" s="3" t="s">
        <v>28</v>
      </c>
      <c r="N10655" s="3" t="s">
        <v>5749</v>
      </c>
      <c r="O10655" s="77" t="s">
        <v>28</v>
      </c>
      <c r="P10655" s="77" t="s">
        <v>5396</v>
      </c>
      <c r="Q10655" s="77" t="s">
        <v>32</v>
      </c>
      <c r="R10655" s="77"/>
    </row>
    <row r="10656" spans="1:18" ht="15" customHeight="1">
      <c r="A10656" s="5" t="s">
        <v>37640</v>
      </c>
      <c r="B10656" s="3" t="s">
        <v>37640</v>
      </c>
      <c r="C10656" s="3"/>
      <c r="D10656" s="3" t="s">
        <v>37641</v>
      </c>
      <c r="E10656" s="3"/>
      <c r="F10656" s="3" t="s">
        <v>22</v>
      </c>
      <c r="G10656" s="3" t="s">
        <v>60</v>
      </c>
      <c r="H10656" s="3" t="s">
        <v>24</v>
      </c>
      <c r="I10656" s="3" t="s">
        <v>8215</v>
      </c>
      <c r="J10656" s="1" t="s">
        <v>1021</v>
      </c>
      <c r="K10656" s="7" t="s">
        <v>5400</v>
      </c>
      <c r="L10656" s="3" t="s">
        <v>29</v>
      </c>
      <c r="M10656" s="3" t="s">
        <v>28</v>
      </c>
      <c r="N10656" s="3" t="s">
        <v>24</v>
      </c>
      <c r="O10656" s="77" t="s">
        <v>28</v>
      </c>
      <c r="P10656" s="77" t="s">
        <v>7532</v>
      </c>
      <c r="Q10656" s="77" t="s">
        <v>32</v>
      </c>
      <c r="R10656" s="77"/>
    </row>
    <row r="10657" spans="1:18" ht="15" customHeight="1">
      <c r="A10657" s="5" t="s">
        <v>37642</v>
      </c>
      <c r="B10657" s="3" t="s">
        <v>37642</v>
      </c>
      <c r="C10657" s="3"/>
      <c r="D10657" s="3" t="s">
        <v>37643</v>
      </c>
      <c r="E10657" s="3" t="s">
        <v>37644</v>
      </c>
      <c r="F10657" s="3" t="s">
        <v>22</v>
      </c>
      <c r="G10657" s="3" t="s">
        <v>65</v>
      </c>
      <c r="H10657" s="3" t="s">
        <v>24</v>
      </c>
      <c r="I10657" s="3" t="s">
        <v>8215</v>
      </c>
      <c r="J10657" s="1" t="s">
        <v>1021</v>
      </c>
      <c r="K10657" s="7" t="s">
        <v>5395</v>
      </c>
      <c r="L10657" s="3" t="s">
        <v>29</v>
      </c>
      <c r="M10657" s="3" t="s">
        <v>28</v>
      </c>
      <c r="N10657" s="3" t="s">
        <v>24</v>
      </c>
      <c r="O10657" s="77" t="s">
        <v>28</v>
      </c>
      <c r="P10657" s="77" t="s">
        <v>5396</v>
      </c>
      <c r="Q10657" s="77" t="s">
        <v>32</v>
      </c>
      <c r="R10657" s="77"/>
    </row>
    <row r="10658" spans="1:18" ht="15" customHeight="1">
      <c r="A10658" s="5" t="s">
        <v>37645</v>
      </c>
      <c r="B10658" s="3" t="s">
        <v>37645</v>
      </c>
      <c r="C10658" s="3"/>
      <c r="D10658" s="3" t="s">
        <v>37646</v>
      </c>
      <c r="E10658" s="3" t="s">
        <v>37647</v>
      </c>
      <c r="F10658" s="3" t="s">
        <v>22</v>
      </c>
      <c r="G10658" s="3" t="s">
        <v>65</v>
      </c>
      <c r="H10658" s="3" t="s">
        <v>24</v>
      </c>
      <c r="I10658" s="3" t="s">
        <v>8215</v>
      </c>
      <c r="J10658" s="1" t="s">
        <v>1021</v>
      </c>
      <c r="K10658" s="7" t="s">
        <v>5395</v>
      </c>
      <c r="L10658" s="3" t="s">
        <v>29</v>
      </c>
      <c r="M10658" s="3" t="s">
        <v>28</v>
      </c>
      <c r="N10658" s="3" t="s">
        <v>24</v>
      </c>
      <c r="O10658" s="77" t="s">
        <v>29</v>
      </c>
      <c r="P10658" s="77" t="s">
        <v>5811</v>
      </c>
      <c r="Q10658" s="77" t="s">
        <v>8749</v>
      </c>
      <c r="R10658" s="77"/>
    </row>
    <row r="10659" spans="1:18" ht="15" customHeight="1">
      <c r="A10659" s="5" t="s">
        <v>37648</v>
      </c>
      <c r="B10659" s="3" t="s">
        <v>37648</v>
      </c>
      <c r="C10659" s="3"/>
      <c r="D10659" s="3" t="s">
        <v>37649</v>
      </c>
      <c r="E10659" s="3" t="s">
        <v>37650</v>
      </c>
      <c r="F10659" s="3" t="s">
        <v>22</v>
      </c>
      <c r="G10659" s="3" t="s">
        <v>8859</v>
      </c>
      <c r="H10659" s="3" t="s">
        <v>24</v>
      </c>
      <c r="I10659" s="3" t="s">
        <v>8215</v>
      </c>
      <c r="J10659" s="1" t="s">
        <v>1021</v>
      </c>
      <c r="K10659" s="7" t="s">
        <v>5395</v>
      </c>
      <c r="L10659" s="3" t="s">
        <v>28</v>
      </c>
      <c r="M10659" s="3" t="s">
        <v>29</v>
      </c>
      <c r="N10659" s="3" t="s">
        <v>24</v>
      </c>
      <c r="O10659" s="77" t="s">
        <v>28</v>
      </c>
      <c r="P10659" s="77" t="s">
        <v>5396</v>
      </c>
      <c r="Q10659" s="77" t="s">
        <v>32</v>
      </c>
      <c r="R10659" s="77"/>
    </row>
    <row r="10660" spans="1:18" ht="15" customHeight="1">
      <c r="A10660" s="5" t="s">
        <v>37651</v>
      </c>
      <c r="B10660" s="3" t="s">
        <v>37651</v>
      </c>
      <c r="C10660" s="3"/>
      <c r="D10660" s="3" t="s">
        <v>37652</v>
      </c>
      <c r="E10660" s="3" t="s">
        <v>37653</v>
      </c>
      <c r="F10660" s="3" t="s">
        <v>22</v>
      </c>
      <c r="G10660" s="3" t="s">
        <v>65</v>
      </c>
      <c r="H10660" s="3" t="s">
        <v>24</v>
      </c>
      <c r="I10660" s="3" t="s">
        <v>8215</v>
      </c>
      <c r="J10660" s="1" t="s">
        <v>1021</v>
      </c>
      <c r="K10660" s="7" t="s">
        <v>5395</v>
      </c>
      <c r="L10660" s="3" t="s">
        <v>29</v>
      </c>
      <c r="M10660" s="3" t="s">
        <v>29</v>
      </c>
      <c r="N10660" s="3" t="s">
        <v>5749</v>
      </c>
      <c r="O10660" s="77" t="s">
        <v>28</v>
      </c>
      <c r="P10660" s="77" t="s">
        <v>5396</v>
      </c>
      <c r="Q10660" s="77" t="s">
        <v>32</v>
      </c>
      <c r="R10660" s="77"/>
    </row>
    <row r="10661" spans="1:18" ht="15" customHeight="1">
      <c r="A10661" s="5" t="s">
        <v>37654</v>
      </c>
      <c r="B10661" s="3" t="s">
        <v>37654</v>
      </c>
      <c r="C10661" s="3"/>
      <c r="D10661" s="3" t="s">
        <v>37655</v>
      </c>
      <c r="E10661" s="3" t="s">
        <v>37656</v>
      </c>
      <c r="F10661" s="3" t="s">
        <v>22</v>
      </c>
      <c r="G10661" s="3" t="s">
        <v>65</v>
      </c>
      <c r="H10661" s="3" t="s">
        <v>24</v>
      </c>
      <c r="I10661" s="3" t="s">
        <v>8215</v>
      </c>
      <c r="J10661" s="1" t="s">
        <v>1021</v>
      </c>
      <c r="K10661" s="7" t="s">
        <v>5395</v>
      </c>
      <c r="L10661" s="3" t="s">
        <v>29</v>
      </c>
      <c r="M10661" s="3" t="s">
        <v>29</v>
      </c>
      <c r="N10661" s="3" t="s">
        <v>30</v>
      </c>
      <c r="O10661" s="77" t="s">
        <v>29</v>
      </c>
      <c r="P10661" s="77" t="s">
        <v>5811</v>
      </c>
      <c r="Q10661" s="77" t="s">
        <v>8749</v>
      </c>
      <c r="R10661" s="77"/>
    </row>
    <row r="10662" spans="1:18" ht="15" customHeight="1">
      <c r="A10662" s="5" t="s">
        <v>37657</v>
      </c>
      <c r="B10662" s="3" t="s">
        <v>37657</v>
      </c>
      <c r="C10662" s="3"/>
      <c r="D10662" s="3" t="s">
        <v>37658</v>
      </c>
      <c r="E10662" s="3" t="s">
        <v>37659</v>
      </c>
      <c r="F10662" s="3" t="s">
        <v>22</v>
      </c>
      <c r="G10662" s="3" t="s">
        <v>65</v>
      </c>
      <c r="H10662" s="3" t="s">
        <v>24</v>
      </c>
      <c r="I10662" s="3" t="s">
        <v>8215</v>
      </c>
      <c r="J10662" s="1" t="s">
        <v>1021</v>
      </c>
      <c r="K10662" s="7" t="s">
        <v>5395</v>
      </c>
      <c r="L10662" s="3" t="s">
        <v>29</v>
      </c>
      <c r="M10662" s="3" t="s">
        <v>29</v>
      </c>
      <c r="N10662" s="3" t="s">
        <v>24</v>
      </c>
      <c r="O10662" s="77" t="s">
        <v>29</v>
      </c>
      <c r="P10662" s="77" t="s">
        <v>5811</v>
      </c>
      <c r="Q10662" s="77" t="s">
        <v>8749</v>
      </c>
      <c r="R10662" s="77"/>
    </row>
    <row r="10663" spans="1:18" ht="15" customHeight="1">
      <c r="A10663" s="5" t="s">
        <v>37660</v>
      </c>
      <c r="B10663" s="3" t="s">
        <v>37660</v>
      </c>
      <c r="C10663" s="3" t="s">
        <v>37661</v>
      </c>
      <c r="D10663" s="3" t="s">
        <v>37662</v>
      </c>
      <c r="E10663" s="3" t="s">
        <v>37663</v>
      </c>
      <c r="F10663" s="3" t="s">
        <v>22</v>
      </c>
      <c r="G10663" s="3" t="s">
        <v>65</v>
      </c>
      <c r="H10663" s="3" t="s">
        <v>24</v>
      </c>
      <c r="I10663" s="3" t="s">
        <v>8215</v>
      </c>
      <c r="J10663" s="1" t="s">
        <v>1021</v>
      </c>
      <c r="K10663" s="7" t="s">
        <v>5445</v>
      </c>
      <c r="L10663" s="3" t="s">
        <v>28</v>
      </c>
      <c r="M10663" s="3" t="s">
        <v>28</v>
      </c>
      <c r="N10663" s="3" t="s">
        <v>24</v>
      </c>
      <c r="O10663" s="77" t="s">
        <v>28</v>
      </c>
      <c r="P10663" s="77" t="s">
        <v>5446</v>
      </c>
      <c r="Q10663" s="77" t="s">
        <v>32</v>
      </c>
      <c r="R10663" s="77"/>
    </row>
    <row r="10664" spans="1:18" ht="15" customHeight="1">
      <c r="A10664" s="5" t="s">
        <v>37664</v>
      </c>
      <c r="B10664" s="3" t="s">
        <v>37664</v>
      </c>
      <c r="C10664" s="3"/>
      <c r="D10664" s="3" t="s">
        <v>37665</v>
      </c>
      <c r="E10664" s="3" t="s">
        <v>37666</v>
      </c>
      <c r="F10664" s="3" t="s">
        <v>22</v>
      </c>
      <c r="G10664" s="3" t="s">
        <v>65</v>
      </c>
      <c r="H10664" s="3" t="s">
        <v>24</v>
      </c>
      <c r="I10664" s="3" t="s">
        <v>8215</v>
      </c>
      <c r="J10664" s="1" t="s">
        <v>1021</v>
      </c>
      <c r="K10664" s="7" t="s">
        <v>5395</v>
      </c>
      <c r="L10664" s="3" t="s">
        <v>28</v>
      </c>
      <c r="M10664" s="3" t="s">
        <v>29</v>
      </c>
      <c r="N10664" s="3" t="s">
        <v>24</v>
      </c>
      <c r="O10664" s="77" t="s">
        <v>28</v>
      </c>
      <c r="P10664" s="77" t="s">
        <v>5396</v>
      </c>
      <c r="Q10664" s="77" t="s">
        <v>32</v>
      </c>
      <c r="R10664" s="77"/>
    </row>
    <row r="10665" spans="1:18" ht="15" customHeight="1">
      <c r="A10665" s="5" t="s">
        <v>37667</v>
      </c>
      <c r="B10665" s="3" t="s">
        <v>37667</v>
      </c>
      <c r="C10665" s="3"/>
      <c r="D10665" s="3" t="s">
        <v>37668</v>
      </c>
      <c r="E10665" s="3"/>
      <c r="F10665" s="3" t="s">
        <v>88</v>
      </c>
      <c r="G10665" s="3" t="s">
        <v>60</v>
      </c>
      <c r="H10665" s="3" t="s">
        <v>8278</v>
      </c>
      <c r="I10665" s="3" t="s">
        <v>8215</v>
      </c>
      <c r="J10665" s="1" t="s">
        <v>1021</v>
      </c>
      <c r="K10665" s="7" t="s">
        <v>5445</v>
      </c>
      <c r="L10665" s="3" t="s">
        <v>29</v>
      </c>
      <c r="M10665" s="3" t="s">
        <v>28</v>
      </c>
      <c r="N10665" s="3" t="s">
        <v>24</v>
      </c>
      <c r="O10665" s="77" t="s">
        <v>28</v>
      </c>
      <c r="P10665" s="77" t="s">
        <v>5446</v>
      </c>
      <c r="Q10665" s="77" t="s">
        <v>32</v>
      </c>
      <c r="R10665" s="77"/>
    </row>
    <row r="10666" spans="1:18" ht="15" customHeight="1">
      <c r="A10666" s="5" t="s">
        <v>37669</v>
      </c>
      <c r="B10666" s="3" t="s">
        <v>37669</v>
      </c>
      <c r="C10666" s="3"/>
      <c r="D10666" s="3" t="s">
        <v>37670</v>
      </c>
      <c r="E10666" s="3"/>
      <c r="F10666" s="3" t="s">
        <v>88</v>
      </c>
      <c r="G10666" s="3" t="s">
        <v>5455</v>
      </c>
      <c r="H10666" s="3" t="s">
        <v>24</v>
      </c>
      <c r="I10666" s="3" t="s">
        <v>8215</v>
      </c>
      <c r="J10666" s="1" t="s">
        <v>1021</v>
      </c>
      <c r="K10666" s="7" t="s">
        <v>5400</v>
      </c>
      <c r="L10666" s="3" t="s">
        <v>29</v>
      </c>
      <c r="M10666" s="3" t="s">
        <v>28</v>
      </c>
      <c r="N10666" s="3" t="s">
        <v>24</v>
      </c>
      <c r="O10666" s="77" t="s">
        <v>28</v>
      </c>
      <c r="P10666" s="77" t="s">
        <v>28496</v>
      </c>
      <c r="Q10666" s="77" t="s">
        <v>32</v>
      </c>
      <c r="R10666" s="77"/>
    </row>
    <row r="10667" spans="1:18" ht="15" customHeight="1">
      <c r="A10667" s="5" t="s">
        <v>37671</v>
      </c>
      <c r="B10667" s="3" t="s">
        <v>37671</v>
      </c>
      <c r="C10667" s="3"/>
      <c r="D10667" s="3" t="s">
        <v>37672</v>
      </c>
      <c r="E10667" s="3" t="s">
        <v>37673</v>
      </c>
      <c r="F10667" s="3" t="s">
        <v>22</v>
      </c>
      <c r="G10667" s="3" t="s">
        <v>65</v>
      </c>
      <c r="H10667" s="3" t="s">
        <v>24</v>
      </c>
      <c r="I10667" s="3" t="s">
        <v>8215</v>
      </c>
      <c r="J10667" s="1" t="s">
        <v>1021</v>
      </c>
      <c r="K10667" s="7" t="s">
        <v>5395</v>
      </c>
      <c r="L10667" s="3" t="s">
        <v>28</v>
      </c>
      <c r="M10667" s="3" t="s">
        <v>29</v>
      </c>
      <c r="N10667" s="3" t="s">
        <v>5749</v>
      </c>
      <c r="O10667" s="77" t="s">
        <v>28</v>
      </c>
      <c r="P10667" s="77" t="s">
        <v>5396</v>
      </c>
      <c r="Q10667" s="77" t="s">
        <v>32</v>
      </c>
      <c r="R10667" s="77"/>
    </row>
    <row r="10668" spans="1:18" ht="15" customHeight="1">
      <c r="A10668" s="5" t="s">
        <v>37674</v>
      </c>
      <c r="B10668" s="3" t="s">
        <v>37674</v>
      </c>
      <c r="C10668" s="3"/>
      <c r="D10668" s="3" t="s">
        <v>37675</v>
      </c>
      <c r="E10668" s="3"/>
      <c r="F10668" s="3" t="s">
        <v>22</v>
      </c>
      <c r="G10668" s="3" t="s">
        <v>5455</v>
      </c>
      <c r="H10668" s="3" t="s">
        <v>24</v>
      </c>
      <c r="I10668" s="3" t="s">
        <v>8215</v>
      </c>
      <c r="J10668" s="1" t="s">
        <v>1021</v>
      </c>
      <c r="K10668" s="7" t="s">
        <v>5400</v>
      </c>
      <c r="L10668" s="3" t="s">
        <v>29</v>
      </c>
      <c r="M10668" s="3" t="s">
        <v>28</v>
      </c>
      <c r="N10668" s="3"/>
      <c r="O10668" s="77" t="s">
        <v>28</v>
      </c>
      <c r="P10668" s="77" t="s">
        <v>7532</v>
      </c>
      <c r="Q10668" s="77" t="s">
        <v>32</v>
      </c>
      <c r="R10668" s="77"/>
    </row>
    <row r="10669" spans="1:18" ht="15" customHeight="1">
      <c r="A10669" s="5" t="s">
        <v>37676</v>
      </c>
      <c r="B10669" s="3" t="s">
        <v>37676</v>
      </c>
      <c r="C10669" s="3"/>
      <c r="D10669" s="3" t="s">
        <v>37677</v>
      </c>
      <c r="E10669" s="3" t="s">
        <v>37678</v>
      </c>
      <c r="F10669" s="3" t="s">
        <v>22</v>
      </c>
      <c r="G10669" s="3" t="s">
        <v>65</v>
      </c>
      <c r="H10669" s="3" t="s">
        <v>24</v>
      </c>
      <c r="I10669" s="3" t="s">
        <v>8215</v>
      </c>
      <c r="J10669" s="1" t="s">
        <v>1021</v>
      </c>
      <c r="K10669" s="7" t="s">
        <v>5395</v>
      </c>
      <c r="L10669" s="3" t="s">
        <v>29</v>
      </c>
      <c r="M10669" s="3" t="s">
        <v>28</v>
      </c>
      <c r="N10669" s="3" t="s">
        <v>30</v>
      </c>
      <c r="O10669" s="77" t="s">
        <v>29</v>
      </c>
      <c r="P10669" s="77" t="s">
        <v>5811</v>
      </c>
      <c r="Q10669" s="77" t="s">
        <v>8749</v>
      </c>
      <c r="R10669" s="77"/>
    </row>
    <row r="10670" spans="1:18" ht="15" customHeight="1">
      <c r="A10670" s="5" t="s">
        <v>37679</v>
      </c>
      <c r="B10670" s="3" t="s">
        <v>37679</v>
      </c>
      <c r="C10670" s="3"/>
      <c r="D10670" s="3" t="s">
        <v>37680</v>
      </c>
      <c r="E10670" s="3"/>
      <c r="F10670" s="3" t="s">
        <v>22</v>
      </c>
      <c r="G10670" s="3" t="s">
        <v>5455</v>
      </c>
      <c r="H10670" s="3" t="s">
        <v>24</v>
      </c>
      <c r="I10670" s="3" t="s">
        <v>8215</v>
      </c>
      <c r="J10670" s="1" t="s">
        <v>1021</v>
      </c>
      <c r="K10670" s="7" t="s">
        <v>5400</v>
      </c>
      <c r="L10670" s="3" t="s">
        <v>29</v>
      </c>
      <c r="M10670" s="3" t="s">
        <v>28</v>
      </c>
      <c r="N10670" s="3"/>
      <c r="O10670" s="77" t="s">
        <v>28</v>
      </c>
      <c r="P10670" s="77" t="s">
        <v>7536</v>
      </c>
      <c r="Q10670" s="77" t="s">
        <v>32</v>
      </c>
      <c r="R10670" s="77"/>
    </row>
    <row r="10671" spans="1:18" ht="15" customHeight="1">
      <c r="A10671" s="5" t="s">
        <v>37681</v>
      </c>
      <c r="B10671" s="3" t="s">
        <v>37681</v>
      </c>
      <c r="C10671" s="3"/>
      <c r="D10671" s="3" t="s">
        <v>37682</v>
      </c>
      <c r="E10671" s="3"/>
      <c r="F10671" s="3" t="s">
        <v>88</v>
      </c>
      <c r="G10671" s="3" t="s">
        <v>60</v>
      </c>
      <c r="H10671" s="3" t="s">
        <v>28</v>
      </c>
      <c r="I10671" s="3" t="s">
        <v>8215</v>
      </c>
      <c r="J10671" s="1" t="s">
        <v>1021</v>
      </c>
      <c r="K10671" s="7" t="s">
        <v>5395</v>
      </c>
      <c r="L10671" s="3" t="s">
        <v>29</v>
      </c>
      <c r="M10671" s="3" t="s">
        <v>28</v>
      </c>
      <c r="N10671" s="3" t="s">
        <v>24</v>
      </c>
      <c r="O10671" s="77" t="s">
        <v>28</v>
      </c>
      <c r="P10671" s="77" t="s">
        <v>5811</v>
      </c>
      <c r="Q10671" s="77" t="s">
        <v>32</v>
      </c>
      <c r="R10671" s="77"/>
    </row>
    <row r="10672" spans="1:18" ht="15" customHeight="1">
      <c r="A10672" s="5" t="s">
        <v>37683</v>
      </c>
      <c r="B10672" s="3" t="s">
        <v>37683</v>
      </c>
      <c r="C10672" s="3"/>
      <c r="D10672" s="3" t="s">
        <v>37684</v>
      </c>
      <c r="E10672" s="3" t="s">
        <v>37685</v>
      </c>
      <c r="F10672" s="3" t="s">
        <v>22</v>
      </c>
      <c r="G10672" s="3" t="s">
        <v>65</v>
      </c>
      <c r="H10672" s="3" t="s">
        <v>24</v>
      </c>
      <c r="I10672" s="3" t="s">
        <v>8215</v>
      </c>
      <c r="J10672" s="1" t="s">
        <v>1021</v>
      </c>
      <c r="K10672" s="7" t="s">
        <v>5395</v>
      </c>
      <c r="L10672" s="3" t="s">
        <v>28</v>
      </c>
      <c r="M10672" s="3" t="s">
        <v>29</v>
      </c>
      <c r="N10672" s="3" t="s">
        <v>16426</v>
      </c>
      <c r="O10672" s="77" t="s">
        <v>28</v>
      </c>
      <c r="P10672" s="77" t="s">
        <v>5396</v>
      </c>
      <c r="Q10672" s="77" t="s">
        <v>32</v>
      </c>
      <c r="R10672" s="77"/>
    </row>
    <row r="10673" spans="1:18" ht="15" customHeight="1">
      <c r="A10673" s="5" t="s">
        <v>37686</v>
      </c>
      <c r="B10673" s="3" t="s">
        <v>37686</v>
      </c>
      <c r="C10673" s="3" t="s">
        <v>37687</v>
      </c>
      <c r="D10673" s="3" t="s">
        <v>37688</v>
      </c>
      <c r="E10673" s="3"/>
      <c r="F10673" s="3" t="s">
        <v>22</v>
      </c>
      <c r="G10673" s="3" t="s">
        <v>23</v>
      </c>
      <c r="H10673" s="3" t="s">
        <v>24</v>
      </c>
      <c r="I10673" s="3" t="s">
        <v>8215</v>
      </c>
      <c r="J10673" s="1" t="s">
        <v>1021</v>
      </c>
      <c r="K10673" s="7" t="s">
        <v>5400</v>
      </c>
      <c r="L10673" s="3" t="s">
        <v>28</v>
      </c>
      <c r="M10673" s="3" t="s">
        <v>29</v>
      </c>
      <c r="N10673" s="3"/>
      <c r="O10673" s="77" t="s">
        <v>28</v>
      </c>
      <c r="P10673" s="77" t="s">
        <v>7532</v>
      </c>
      <c r="Q10673" s="77" t="s">
        <v>32</v>
      </c>
      <c r="R10673" s="77"/>
    </row>
    <row r="10674" spans="1:18" ht="15" customHeight="1">
      <c r="A10674" s="5" t="s">
        <v>37689</v>
      </c>
      <c r="B10674" s="3" t="s">
        <v>37689</v>
      </c>
      <c r="C10674" s="3"/>
      <c r="D10674" s="3" t="s">
        <v>37690</v>
      </c>
      <c r="E10674" s="3" t="s">
        <v>37691</v>
      </c>
      <c r="F10674" s="3" t="s">
        <v>22</v>
      </c>
      <c r="G10674" s="3" t="s">
        <v>65</v>
      </c>
      <c r="H10674" s="3" t="s">
        <v>24</v>
      </c>
      <c r="I10674" s="3" t="s">
        <v>8215</v>
      </c>
      <c r="J10674" s="1" t="s">
        <v>1021</v>
      </c>
      <c r="K10674" s="7" t="s">
        <v>5395</v>
      </c>
      <c r="L10674" s="3" t="s">
        <v>28</v>
      </c>
      <c r="M10674" s="3" t="s">
        <v>29</v>
      </c>
      <c r="N10674" s="3" t="s">
        <v>30</v>
      </c>
      <c r="O10674" s="77" t="s">
        <v>28</v>
      </c>
      <c r="P10674" s="77" t="s">
        <v>5811</v>
      </c>
      <c r="Q10674" s="77" t="s">
        <v>32</v>
      </c>
      <c r="R10674" s="77"/>
    </row>
    <row r="10675" spans="1:18" ht="15" customHeight="1">
      <c r="A10675" s="5" t="s">
        <v>37692</v>
      </c>
      <c r="B10675" s="3" t="s">
        <v>37692</v>
      </c>
      <c r="C10675" s="3"/>
      <c r="D10675" s="3" t="s">
        <v>37693</v>
      </c>
      <c r="E10675" s="3" t="s">
        <v>37694</v>
      </c>
      <c r="F10675" s="3" t="s">
        <v>22</v>
      </c>
      <c r="G10675" s="3" t="s">
        <v>65</v>
      </c>
      <c r="H10675" s="3" t="s">
        <v>24</v>
      </c>
      <c r="I10675" s="3" t="s">
        <v>8215</v>
      </c>
      <c r="J10675" s="1" t="s">
        <v>1021</v>
      </c>
      <c r="K10675" s="7" t="s">
        <v>5395</v>
      </c>
      <c r="L10675" s="3" t="s">
        <v>29</v>
      </c>
      <c r="M10675" s="3" t="s">
        <v>29</v>
      </c>
      <c r="N10675" s="3" t="s">
        <v>5749</v>
      </c>
      <c r="O10675" s="77" t="s">
        <v>29</v>
      </c>
      <c r="P10675" s="77" t="s">
        <v>5396</v>
      </c>
      <c r="Q10675" s="77" t="s">
        <v>29125</v>
      </c>
      <c r="R10675" s="77"/>
    </row>
    <row r="10676" spans="1:18" ht="15" customHeight="1">
      <c r="A10676" s="5" t="s">
        <v>37695</v>
      </c>
      <c r="B10676" s="3" t="s">
        <v>37695</v>
      </c>
      <c r="C10676" s="3"/>
      <c r="D10676" s="3" t="s">
        <v>37696</v>
      </c>
      <c r="E10676" s="3" t="s">
        <v>37697</v>
      </c>
      <c r="F10676" s="3" t="s">
        <v>22</v>
      </c>
      <c r="G10676" s="3" t="s">
        <v>65</v>
      </c>
      <c r="H10676" s="3" t="s">
        <v>24</v>
      </c>
      <c r="I10676" s="3" t="s">
        <v>8215</v>
      </c>
      <c r="J10676" s="1" t="s">
        <v>1021</v>
      </c>
      <c r="K10676" s="7" t="s">
        <v>5395</v>
      </c>
      <c r="L10676" s="3" t="s">
        <v>29</v>
      </c>
      <c r="M10676" s="3" t="s">
        <v>28</v>
      </c>
      <c r="N10676" s="3" t="s">
        <v>24</v>
      </c>
      <c r="O10676" s="77" t="s">
        <v>28</v>
      </c>
      <c r="P10676" s="77" t="s">
        <v>5811</v>
      </c>
      <c r="Q10676" s="77" t="s">
        <v>32</v>
      </c>
      <c r="R10676" s="77"/>
    </row>
    <row r="10677" spans="1:18" ht="15" customHeight="1">
      <c r="A10677" s="5" t="s">
        <v>37698</v>
      </c>
      <c r="B10677" s="3" t="s">
        <v>37698</v>
      </c>
      <c r="C10677" s="3" t="s">
        <v>37699</v>
      </c>
      <c r="D10677" s="3" t="s">
        <v>37700</v>
      </c>
      <c r="E10677" s="3" t="s">
        <v>37701</v>
      </c>
      <c r="F10677" s="3" t="s">
        <v>22</v>
      </c>
      <c r="G10677" s="3" t="s">
        <v>65</v>
      </c>
      <c r="H10677" s="3" t="s">
        <v>24</v>
      </c>
      <c r="I10677" s="3" t="s">
        <v>8215</v>
      </c>
      <c r="J10677" s="1" t="s">
        <v>1021</v>
      </c>
      <c r="K10677" s="7" t="s">
        <v>5395</v>
      </c>
      <c r="L10677" s="3" t="s">
        <v>29</v>
      </c>
      <c r="M10677" s="3" t="s">
        <v>29</v>
      </c>
      <c r="N10677" s="3" t="s">
        <v>5749</v>
      </c>
      <c r="O10677" s="77" t="s">
        <v>29</v>
      </c>
      <c r="P10677" s="77" t="s">
        <v>5415</v>
      </c>
      <c r="Q10677" s="77" t="s">
        <v>8749</v>
      </c>
      <c r="R10677" s="77"/>
    </row>
    <row r="10678" spans="1:18" ht="15" customHeight="1">
      <c r="A10678" s="5" t="s">
        <v>37702</v>
      </c>
      <c r="B10678" s="3" t="s">
        <v>37702</v>
      </c>
      <c r="C10678" s="3"/>
      <c r="D10678" s="3" t="s">
        <v>37703</v>
      </c>
      <c r="E10678" s="3" t="s">
        <v>37704</v>
      </c>
      <c r="F10678" s="3" t="s">
        <v>22</v>
      </c>
      <c r="G10678" s="3" t="s">
        <v>65</v>
      </c>
      <c r="H10678" s="3" t="s">
        <v>24</v>
      </c>
      <c r="I10678" s="3" t="s">
        <v>8215</v>
      </c>
      <c r="J10678" s="1" t="s">
        <v>1021</v>
      </c>
      <c r="K10678" s="7" t="s">
        <v>5395</v>
      </c>
      <c r="L10678" s="3" t="s">
        <v>29</v>
      </c>
      <c r="M10678" s="3" t="s">
        <v>29</v>
      </c>
      <c r="N10678" s="3" t="s">
        <v>5749</v>
      </c>
      <c r="O10678" s="77" t="s">
        <v>29</v>
      </c>
      <c r="P10678" s="77" t="s">
        <v>5396</v>
      </c>
      <c r="Q10678" s="77" t="s">
        <v>8749</v>
      </c>
      <c r="R10678" s="77"/>
    </row>
    <row r="10679" spans="1:18" ht="15" customHeight="1">
      <c r="A10679" s="5" t="s">
        <v>37705</v>
      </c>
      <c r="B10679" s="3" t="s">
        <v>37705</v>
      </c>
      <c r="C10679" s="3" t="s">
        <v>37706</v>
      </c>
      <c r="D10679" s="3" t="s">
        <v>37707</v>
      </c>
      <c r="E10679" s="3" t="s">
        <v>37708</v>
      </c>
      <c r="F10679" s="3" t="s">
        <v>22</v>
      </c>
      <c r="G10679" s="3" t="s">
        <v>65</v>
      </c>
      <c r="H10679" s="3" t="s">
        <v>24</v>
      </c>
      <c r="I10679" s="3" t="s">
        <v>8215</v>
      </c>
      <c r="J10679" s="1" t="s">
        <v>1021</v>
      </c>
      <c r="K10679" s="7" t="s">
        <v>5395</v>
      </c>
      <c r="L10679" s="3" t="s">
        <v>28</v>
      </c>
      <c r="M10679" s="3" t="s">
        <v>28</v>
      </c>
      <c r="N10679" s="3" t="s">
        <v>5749</v>
      </c>
      <c r="O10679" s="77" t="s">
        <v>28</v>
      </c>
      <c r="P10679" s="77" t="s">
        <v>37378</v>
      </c>
      <c r="Q10679" s="77" t="s">
        <v>32</v>
      </c>
      <c r="R10679" s="77"/>
    </row>
    <row r="10680" spans="1:18" ht="15" customHeight="1">
      <c r="A10680" s="5" t="s">
        <v>37709</v>
      </c>
      <c r="B10680" s="3" t="s">
        <v>37709</v>
      </c>
      <c r="C10680" s="3"/>
      <c r="D10680" s="3" t="s">
        <v>37710</v>
      </c>
      <c r="E10680" s="3" t="s">
        <v>37711</v>
      </c>
      <c r="F10680" s="3" t="s">
        <v>22</v>
      </c>
      <c r="G10680" s="3" t="s">
        <v>65</v>
      </c>
      <c r="H10680" s="3" t="s">
        <v>24</v>
      </c>
      <c r="I10680" s="3" t="s">
        <v>8215</v>
      </c>
      <c r="J10680" s="1" t="s">
        <v>1021</v>
      </c>
      <c r="K10680" s="7" t="s">
        <v>5395</v>
      </c>
      <c r="L10680" s="3" t="s">
        <v>28</v>
      </c>
      <c r="M10680" s="3" t="s">
        <v>28</v>
      </c>
      <c r="N10680" s="3" t="s">
        <v>24</v>
      </c>
      <c r="O10680" s="77" t="s">
        <v>28</v>
      </c>
      <c r="P10680" s="77" t="s">
        <v>5396</v>
      </c>
      <c r="Q10680" s="77" t="s">
        <v>32</v>
      </c>
      <c r="R10680" s="77"/>
    </row>
    <row r="10681" spans="1:18" ht="15" customHeight="1">
      <c r="A10681" s="5" t="s">
        <v>37712</v>
      </c>
      <c r="B10681" s="3" t="s">
        <v>37712</v>
      </c>
      <c r="C10681" s="3"/>
      <c r="D10681" s="3" t="s">
        <v>37713</v>
      </c>
      <c r="E10681" s="3" t="s">
        <v>37714</v>
      </c>
      <c r="F10681" s="3" t="s">
        <v>22</v>
      </c>
      <c r="G10681" s="3" t="s">
        <v>18005</v>
      </c>
      <c r="H10681" s="3" t="s">
        <v>24</v>
      </c>
      <c r="I10681" s="3" t="s">
        <v>8215</v>
      </c>
      <c r="J10681" s="1" t="s">
        <v>1021</v>
      </c>
      <c r="K10681" s="7" t="s">
        <v>5395</v>
      </c>
      <c r="L10681" s="3" t="s">
        <v>28</v>
      </c>
      <c r="M10681" s="3" t="s">
        <v>29</v>
      </c>
      <c r="N10681" s="3" t="s">
        <v>24</v>
      </c>
      <c r="O10681" s="77" t="s">
        <v>28</v>
      </c>
      <c r="P10681" s="77" t="s">
        <v>5396</v>
      </c>
      <c r="Q10681" s="77" t="s">
        <v>32</v>
      </c>
      <c r="R10681" s="77"/>
    </row>
    <row r="10682" spans="1:18" ht="15" customHeight="1">
      <c r="A10682" s="5" t="s">
        <v>37715</v>
      </c>
      <c r="B10682" s="3" t="s">
        <v>37715</v>
      </c>
      <c r="C10682" s="3" t="s">
        <v>37716</v>
      </c>
      <c r="D10682" s="3" t="s">
        <v>37717</v>
      </c>
      <c r="E10682" s="3" t="s">
        <v>37718</v>
      </c>
      <c r="F10682" s="3" t="s">
        <v>22</v>
      </c>
      <c r="G10682" s="3" t="s">
        <v>8859</v>
      </c>
      <c r="H10682" s="3" t="s">
        <v>24</v>
      </c>
      <c r="I10682" s="3" t="s">
        <v>8215</v>
      </c>
      <c r="J10682" s="1" t="s">
        <v>1021</v>
      </c>
      <c r="K10682" s="7" t="s">
        <v>5395</v>
      </c>
      <c r="L10682" s="3" t="s">
        <v>30</v>
      </c>
      <c r="M10682" s="3" t="s">
        <v>29</v>
      </c>
      <c r="N10682" s="3" t="s">
        <v>24</v>
      </c>
      <c r="O10682" s="77" t="s">
        <v>28</v>
      </c>
      <c r="P10682" s="77" t="s">
        <v>5396</v>
      </c>
      <c r="Q10682" s="77" t="s">
        <v>32</v>
      </c>
      <c r="R10682" s="77"/>
    </row>
    <row r="10683" spans="1:18" ht="15" customHeight="1">
      <c r="A10683" s="5" t="s">
        <v>37719</v>
      </c>
      <c r="B10683" s="3" t="s">
        <v>37719</v>
      </c>
      <c r="C10683" s="3"/>
      <c r="D10683" s="3" t="s">
        <v>37720</v>
      </c>
      <c r="E10683" s="3" t="s">
        <v>37721</v>
      </c>
      <c r="F10683" s="3" t="s">
        <v>22</v>
      </c>
      <c r="G10683" s="3" t="s">
        <v>65</v>
      </c>
      <c r="H10683" s="3" t="s">
        <v>24</v>
      </c>
      <c r="I10683" s="3" t="s">
        <v>8215</v>
      </c>
      <c r="J10683" s="1" t="s">
        <v>1021</v>
      </c>
      <c r="K10683" s="7" t="s">
        <v>5395</v>
      </c>
      <c r="L10683" s="3" t="s">
        <v>30</v>
      </c>
      <c r="M10683" s="3" t="s">
        <v>29</v>
      </c>
      <c r="N10683" s="3" t="s">
        <v>24</v>
      </c>
      <c r="O10683" s="77" t="s">
        <v>28</v>
      </c>
      <c r="P10683" s="77" t="s">
        <v>5811</v>
      </c>
      <c r="Q10683" s="77" t="s">
        <v>32</v>
      </c>
      <c r="R10683" s="77"/>
    </row>
    <row r="10684" spans="1:18" ht="15" customHeight="1">
      <c r="A10684" s="5" t="s">
        <v>37722</v>
      </c>
      <c r="B10684" s="3" t="s">
        <v>37722</v>
      </c>
      <c r="C10684" s="3"/>
      <c r="D10684" s="3" t="s">
        <v>37723</v>
      </c>
      <c r="E10684" s="3" t="s">
        <v>37724</v>
      </c>
      <c r="F10684" s="3" t="s">
        <v>22</v>
      </c>
      <c r="G10684" s="3" t="s">
        <v>65</v>
      </c>
      <c r="H10684" s="3" t="s">
        <v>24</v>
      </c>
      <c r="I10684" s="3" t="s">
        <v>8215</v>
      </c>
      <c r="J10684" s="1" t="s">
        <v>1021</v>
      </c>
      <c r="K10684" s="7" t="s">
        <v>5395</v>
      </c>
      <c r="L10684" s="3" t="s">
        <v>29</v>
      </c>
      <c r="M10684" s="3" t="s">
        <v>28</v>
      </c>
      <c r="N10684" s="3" t="s">
        <v>30</v>
      </c>
      <c r="O10684" s="77" t="s">
        <v>29</v>
      </c>
      <c r="P10684" s="77" t="s">
        <v>5811</v>
      </c>
      <c r="Q10684" s="77" t="s">
        <v>8749</v>
      </c>
      <c r="R10684" s="77"/>
    </row>
    <row r="10685" spans="1:18" ht="15" customHeight="1">
      <c r="A10685" s="5" t="s">
        <v>37725</v>
      </c>
      <c r="B10685" s="3" t="s">
        <v>37725</v>
      </c>
      <c r="C10685" s="3"/>
      <c r="D10685" s="3" t="s">
        <v>37726</v>
      </c>
      <c r="E10685" s="3" t="s">
        <v>37727</v>
      </c>
      <c r="F10685" s="3" t="s">
        <v>22</v>
      </c>
      <c r="G10685" s="3" t="s">
        <v>23</v>
      </c>
      <c r="H10685" s="3" t="s">
        <v>24</v>
      </c>
      <c r="I10685" s="3" t="s">
        <v>8215</v>
      </c>
      <c r="J10685" s="1" t="s">
        <v>1021</v>
      </c>
      <c r="K10685" s="7" t="s">
        <v>5395</v>
      </c>
      <c r="L10685" s="3" t="s">
        <v>28</v>
      </c>
      <c r="M10685" s="3" t="s">
        <v>29</v>
      </c>
      <c r="N10685" s="3" t="s">
        <v>30</v>
      </c>
      <c r="O10685" s="77" t="s">
        <v>28</v>
      </c>
      <c r="P10685" s="77" t="s">
        <v>5811</v>
      </c>
      <c r="Q10685" s="77" t="s">
        <v>32</v>
      </c>
      <c r="R10685" s="77"/>
    </row>
    <row r="10686" spans="1:18" ht="15" customHeight="1">
      <c r="A10686" s="5" t="s">
        <v>37728</v>
      </c>
      <c r="B10686" s="3" t="s">
        <v>37728</v>
      </c>
      <c r="C10686" s="3" t="s">
        <v>37729</v>
      </c>
      <c r="D10686" s="3" t="s">
        <v>37730</v>
      </c>
      <c r="E10686" s="3" t="s">
        <v>37731</v>
      </c>
      <c r="F10686" s="3" t="s">
        <v>22</v>
      </c>
      <c r="G10686" s="3" t="s">
        <v>65</v>
      </c>
      <c r="H10686" s="3" t="s">
        <v>24</v>
      </c>
      <c r="I10686" s="3" t="s">
        <v>8215</v>
      </c>
      <c r="J10686" s="1" t="s">
        <v>1021</v>
      </c>
      <c r="K10686" s="7" t="s">
        <v>5395</v>
      </c>
      <c r="L10686" s="3" t="s">
        <v>28</v>
      </c>
      <c r="M10686" s="3" t="s">
        <v>28</v>
      </c>
      <c r="N10686" s="3" t="s">
        <v>5749</v>
      </c>
      <c r="O10686" s="77" t="s">
        <v>28</v>
      </c>
      <c r="P10686" s="77" t="s">
        <v>37378</v>
      </c>
      <c r="Q10686" s="77" t="s">
        <v>32</v>
      </c>
      <c r="R10686" s="77"/>
    </row>
    <row r="10687" spans="1:18" ht="15" customHeight="1">
      <c r="A10687" s="5" t="s">
        <v>37732</v>
      </c>
      <c r="B10687" s="3" t="s">
        <v>37732</v>
      </c>
      <c r="C10687" s="3"/>
      <c r="D10687" s="3" t="s">
        <v>37733</v>
      </c>
      <c r="E10687" s="3" t="s">
        <v>37734</v>
      </c>
      <c r="F10687" s="3" t="s">
        <v>88</v>
      </c>
      <c r="G10687" s="3" t="s">
        <v>65</v>
      </c>
      <c r="H10687" s="3" t="s">
        <v>28</v>
      </c>
      <c r="I10687" s="3" t="s">
        <v>8215</v>
      </c>
      <c r="J10687" s="1" t="s">
        <v>1021</v>
      </c>
      <c r="K10687" s="7" t="s">
        <v>5395</v>
      </c>
      <c r="L10687" s="3" t="s">
        <v>28</v>
      </c>
      <c r="M10687" s="3" t="s">
        <v>29</v>
      </c>
      <c r="N10687" s="3" t="s">
        <v>16426</v>
      </c>
      <c r="O10687" s="77" t="s">
        <v>28</v>
      </c>
      <c r="P10687" s="77" t="s">
        <v>5396</v>
      </c>
      <c r="Q10687" s="77" t="s">
        <v>32</v>
      </c>
      <c r="R10687" s="77"/>
    </row>
    <row r="10688" spans="1:18" ht="15" customHeight="1">
      <c r="A10688" s="5" t="s">
        <v>37735</v>
      </c>
      <c r="B10688" s="3" t="s">
        <v>37735</v>
      </c>
      <c r="C10688" s="3"/>
      <c r="D10688" s="3" t="s">
        <v>37736</v>
      </c>
      <c r="E10688" s="3" t="s">
        <v>37737</v>
      </c>
      <c r="F10688" s="3" t="s">
        <v>22</v>
      </c>
      <c r="G10688" s="3" t="s">
        <v>23</v>
      </c>
      <c r="H10688" s="3" t="s">
        <v>24</v>
      </c>
      <c r="I10688" s="3" t="s">
        <v>8215</v>
      </c>
      <c r="J10688" s="1" t="s">
        <v>1021</v>
      </c>
      <c r="K10688" s="7" t="s">
        <v>5395</v>
      </c>
      <c r="L10688" s="3" t="s">
        <v>29</v>
      </c>
      <c r="M10688" s="3" t="s">
        <v>28</v>
      </c>
      <c r="N10688" s="3" t="s">
        <v>5749</v>
      </c>
      <c r="O10688" s="77" t="s">
        <v>28</v>
      </c>
      <c r="P10688" s="77" t="s">
        <v>5396</v>
      </c>
      <c r="Q10688" s="77" t="s">
        <v>32</v>
      </c>
      <c r="R10688" s="77"/>
    </row>
    <row r="10689" spans="1:18" ht="15" customHeight="1">
      <c r="A10689" s="5" t="s">
        <v>37738</v>
      </c>
      <c r="B10689" s="3" t="s">
        <v>37738</v>
      </c>
      <c r="C10689" s="3"/>
      <c r="D10689" s="3" t="s">
        <v>37739</v>
      </c>
      <c r="E10689" s="3" t="s">
        <v>37740</v>
      </c>
      <c r="F10689" s="3" t="s">
        <v>22</v>
      </c>
      <c r="G10689" s="3" t="s">
        <v>65</v>
      </c>
      <c r="H10689" s="3" t="s">
        <v>24</v>
      </c>
      <c r="I10689" s="3" t="s">
        <v>8215</v>
      </c>
      <c r="J10689" s="1" t="s">
        <v>1021</v>
      </c>
      <c r="K10689" s="7" t="s">
        <v>5395</v>
      </c>
      <c r="L10689" s="3" t="s">
        <v>29</v>
      </c>
      <c r="M10689" s="3" t="s">
        <v>29</v>
      </c>
      <c r="N10689" s="3" t="s">
        <v>24</v>
      </c>
      <c r="O10689" s="77" t="s">
        <v>28</v>
      </c>
      <c r="P10689" s="77" t="s">
        <v>5811</v>
      </c>
      <c r="Q10689" s="77" t="s">
        <v>32</v>
      </c>
      <c r="R10689" s="77"/>
    </row>
    <row r="10690" spans="1:18" ht="15" customHeight="1">
      <c r="A10690" s="5" t="s">
        <v>37741</v>
      </c>
      <c r="B10690" s="3" t="s">
        <v>37741</v>
      </c>
      <c r="C10690" s="3"/>
      <c r="D10690" s="3" t="s">
        <v>37742</v>
      </c>
      <c r="E10690" s="3" t="s">
        <v>37743</v>
      </c>
      <c r="F10690" s="3" t="s">
        <v>22</v>
      </c>
      <c r="G10690" s="3" t="s">
        <v>65</v>
      </c>
      <c r="H10690" s="3" t="s">
        <v>24</v>
      </c>
      <c r="I10690" s="3" t="s">
        <v>8215</v>
      </c>
      <c r="J10690" s="1" t="s">
        <v>1021</v>
      </c>
      <c r="K10690" s="7" t="s">
        <v>5395</v>
      </c>
      <c r="L10690" s="3" t="s">
        <v>28</v>
      </c>
      <c r="M10690" s="3" t="s">
        <v>28</v>
      </c>
      <c r="N10690" s="3" t="s">
        <v>5749</v>
      </c>
      <c r="O10690" s="77" t="s">
        <v>28</v>
      </c>
      <c r="P10690" s="77" t="s">
        <v>5396</v>
      </c>
      <c r="Q10690" s="77" t="s">
        <v>32</v>
      </c>
      <c r="R10690" s="77"/>
    </row>
    <row r="10691" spans="1:18" ht="15" customHeight="1">
      <c r="A10691" s="5" t="s">
        <v>37744</v>
      </c>
      <c r="B10691" s="3" t="s">
        <v>37744</v>
      </c>
      <c r="C10691" s="3"/>
      <c r="D10691" s="3" t="s">
        <v>37745</v>
      </c>
      <c r="E10691" s="3" t="s">
        <v>37746</v>
      </c>
      <c r="F10691" s="3" t="s">
        <v>22</v>
      </c>
      <c r="G10691" s="3" t="s">
        <v>9356</v>
      </c>
      <c r="H10691" s="3" t="s">
        <v>24</v>
      </c>
      <c r="I10691" s="3" t="s">
        <v>8215</v>
      </c>
      <c r="J10691" s="1" t="s">
        <v>1021</v>
      </c>
      <c r="K10691" s="7" t="s">
        <v>5395</v>
      </c>
      <c r="L10691" s="3" t="s">
        <v>29</v>
      </c>
      <c r="M10691" s="3" t="s">
        <v>29</v>
      </c>
      <c r="N10691" s="3" t="s">
        <v>24</v>
      </c>
      <c r="O10691" s="77" t="s">
        <v>28</v>
      </c>
      <c r="P10691" s="77" t="s">
        <v>5396</v>
      </c>
      <c r="Q10691" s="77" t="s">
        <v>32</v>
      </c>
      <c r="R10691" s="77"/>
    </row>
    <row r="10692" spans="1:18" ht="15" customHeight="1">
      <c r="A10692" s="5" t="s">
        <v>37747</v>
      </c>
      <c r="B10692" s="3" t="s">
        <v>37747</v>
      </c>
      <c r="C10692" s="3" t="s">
        <v>37748</v>
      </c>
      <c r="D10692" s="3" t="s">
        <v>37749</v>
      </c>
      <c r="E10692" s="3" t="s">
        <v>37750</v>
      </c>
      <c r="F10692" s="3" t="s">
        <v>22</v>
      </c>
      <c r="G10692" s="3" t="s">
        <v>23</v>
      </c>
      <c r="H10692" s="3" t="s">
        <v>24</v>
      </c>
      <c r="I10692" s="3" t="s">
        <v>8215</v>
      </c>
      <c r="J10692" s="1" t="s">
        <v>1021</v>
      </c>
      <c r="K10692" s="7" t="s">
        <v>5395</v>
      </c>
      <c r="L10692" s="3" t="s">
        <v>28</v>
      </c>
      <c r="M10692" s="3" t="s">
        <v>29</v>
      </c>
      <c r="N10692" s="3" t="s">
        <v>24</v>
      </c>
      <c r="O10692" s="77" t="s">
        <v>28</v>
      </c>
      <c r="P10692" s="77" t="s">
        <v>28146</v>
      </c>
      <c r="Q10692" s="77" t="s">
        <v>32</v>
      </c>
      <c r="R10692" s="77"/>
    </row>
    <row r="10693" spans="1:18" ht="15" customHeight="1">
      <c r="A10693" s="5" t="s">
        <v>37751</v>
      </c>
      <c r="B10693" s="3" t="s">
        <v>37751</v>
      </c>
      <c r="C10693" s="3"/>
      <c r="D10693" s="3" t="s">
        <v>37752</v>
      </c>
      <c r="E10693" s="3" t="s">
        <v>37753</v>
      </c>
      <c r="F10693" s="3" t="s">
        <v>22</v>
      </c>
      <c r="G10693" s="3" t="s">
        <v>65</v>
      </c>
      <c r="H10693" s="3" t="s">
        <v>24</v>
      </c>
      <c r="I10693" s="3" t="s">
        <v>8215</v>
      </c>
      <c r="J10693" s="1" t="s">
        <v>1021</v>
      </c>
      <c r="K10693" s="7" t="s">
        <v>5395</v>
      </c>
      <c r="L10693" s="3" t="s">
        <v>28</v>
      </c>
      <c r="M10693" s="3" t="s">
        <v>28</v>
      </c>
      <c r="N10693" s="3" t="s">
        <v>5749</v>
      </c>
      <c r="O10693" s="77" t="s">
        <v>28</v>
      </c>
      <c r="P10693" s="77" t="s">
        <v>5396</v>
      </c>
      <c r="Q10693" s="77" t="s">
        <v>32</v>
      </c>
      <c r="R10693" s="77"/>
    </row>
    <row r="10694" spans="1:18" ht="15" customHeight="1">
      <c r="A10694" s="5" t="s">
        <v>37754</v>
      </c>
      <c r="B10694" s="3" t="s">
        <v>37754</v>
      </c>
      <c r="C10694" s="3" t="s">
        <v>37755</v>
      </c>
      <c r="D10694" s="3" t="s">
        <v>37756</v>
      </c>
      <c r="E10694" s="3" t="s">
        <v>37757</v>
      </c>
      <c r="F10694" s="3" t="s">
        <v>22</v>
      </c>
      <c r="G10694" s="3" t="s">
        <v>60</v>
      </c>
      <c r="H10694" s="3" t="s">
        <v>24</v>
      </c>
      <c r="I10694" s="3" t="s">
        <v>8215</v>
      </c>
      <c r="J10694" s="1" t="s">
        <v>1021</v>
      </c>
      <c r="K10694" s="7" t="s">
        <v>5445</v>
      </c>
      <c r="L10694" s="3" t="s">
        <v>28</v>
      </c>
      <c r="M10694" s="3" t="s">
        <v>29</v>
      </c>
      <c r="N10694" s="3" t="s">
        <v>30</v>
      </c>
      <c r="O10694" s="77" t="s">
        <v>28</v>
      </c>
      <c r="P10694" s="77" t="s">
        <v>5446</v>
      </c>
      <c r="Q10694" s="77" t="s">
        <v>32</v>
      </c>
      <c r="R10694" s="77"/>
    </row>
    <row r="10695" spans="1:18" ht="15" customHeight="1">
      <c r="A10695" s="5" t="s">
        <v>37758</v>
      </c>
      <c r="B10695" s="3" t="s">
        <v>37758</v>
      </c>
      <c r="C10695" s="3" t="s">
        <v>37759</v>
      </c>
      <c r="D10695" s="3" t="s">
        <v>37760</v>
      </c>
      <c r="E10695" s="3" t="s">
        <v>37761</v>
      </c>
      <c r="F10695" s="3" t="s">
        <v>22</v>
      </c>
      <c r="G10695" s="3" t="s">
        <v>8859</v>
      </c>
      <c r="H10695" s="3" t="s">
        <v>24</v>
      </c>
      <c r="I10695" s="3" t="s">
        <v>8215</v>
      </c>
      <c r="J10695" s="1" t="s">
        <v>1021</v>
      </c>
      <c r="K10695" s="7" t="s">
        <v>5445</v>
      </c>
      <c r="L10695" s="3" t="s">
        <v>28</v>
      </c>
      <c r="M10695" s="3" t="s">
        <v>29</v>
      </c>
      <c r="N10695" s="3" t="s">
        <v>24</v>
      </c>
      <c r="O10695" s="77" t="s">
        <v>28</v>
      </c>
      <c r="P10695" s="77" t="s">
        <v>5515</v>
      </c>
      <c r="Q10695" s="77" t="s">
        <v>32</v>
      </c>
      <c r="R10695" s="77"/>
    </row>
    <row r="10696" spans="1:18" ht="15" customHeight="1">
      <c r="A10696" s="5" t="s">
        <v>37762</v>
      </c>
      <c r="B10696" s="3" t="s">
        <v>37762</v>
      </c>
      <c r="C10696" s="3" t="s">
        <v>37763</v>
      </c>
      <c r="D10696" s="3" t="s">
        <v>37764</v>
      </c>
      <c r="E10696" s="3" t="s">
        <v>37765</v>
      </c>
      <c r="F10696" s="3" t="s">
        <v>22</v>
      </c>
      <c r="G10696" s="3" t="s">
        <v>65</v>
      </c>
      <c r="H10696" s="3" t="s">
        <v>24</v>
      </c>
      <c r="I10696" s="3" t="s">
        <v>8215</v>
      </c>
      <c r="J10696" s="1" t="s">
        <v>1021</v>
      </c>
      <c r="K10696" s="7" t="s">
        <v>5445</v>
      </c>
      <c r="L10696" s="3" t="s">
        <v>29</v>
      </c>
      <c r="M10696" s="3" t="s">
        <v>29</v>
      </c>
      <c r="N10696" s="3" t="s">
        <v>28</v>
      </c>
      <c r="O10696" s="77" t="s">
        <v>28</v>
      </c>
      <c r="P10696" s="77" t="s">
        <v>5446</v>
      </c>
      <c r="Q10696" s="77" t="s">
        <v>32</v>
      </c>
      <c r="R10696" s="77"/>
    </row>
    <row r="10697" spans="1:18" ht="15" customHeight="1">
      <c r="A10697" s="5" t="s">
        <v>37766</v>
      </c>
      <c r="B10697" s="3" t="s">
        <v>37766</v>
      </c>
      <c r="C10697" s="3"/>
      <c r="D10697" s="3" t="s">
        <v>37767</v>
      </c>
      <c r="E10697" s="3" t="s">
        <v>37768</v>
      </c>
      <c r="F10697" s="3" t="s">
        <v>22</v>
      </c>
      <c r="G10697" s="3" t="s">
        <v>65</v>
      </c>
      <c r="H10697" s="3" t="s">
        <v>24</v>
      </c>
      <c r="I10697" s="3" t="s">
        <v>8215</v>
      </c>
      <c r="J10697" s="1" t="s">
        <v>1021</v>
      </c>
      <c r="K10697" s="7" t="s">
        <v>5395</v>
      </c>
      <c r="L10697" s="3" t="s">
        <v>29</v>
      </c>
      <c r="M10697" s="3" t="s">
        <v>29</v>
      </c>
      <c r="N10697" s="3" t="s">
        <v>24</v>
      </c>
      <c r="O10697" s="77" t="s">
        <v>29</v>
      </c>
      <c r="P10697" s="77" t="s">
        <v>5396</v>
      </c>
      <c r="Q10697" s="77" t="s">
        <v>8749</v>
      </c>
      <c r="R10697" s="77"/>
    </row>
    <row r="10698" spans="1:18" ht="15" customHeight="1">
      <c r="A10698" s="5" t="s">
        <v>37769</v>
      </c>
      <c r="B10698" s="3" t="s">
        <v>37769</v>
      </c>
      <c r="C10698" s="3" t="s">
        <v>37770</v>
      </c>
      <c r="D10698" s="3" t="s">
        <v>37771</v>
      </c>
      <c r="E10698" s="3" t="s">
        <v>37772</v>
      </c>
      <c r="F10698" s="3" t="s">
        <v>22</v>
      </c>
      <c r="G10698" s="3" t="s">
        <v>65</v>
      </c>
      <c r="H10698" s="3" t="s">
        <v>24</v>
      </c>
      <c r="I10698" s="3" t="s">
        <v>8215</v>
      </c>
      <c r="J10698" s="1" t="s">
        <v>1021</v>
      </c>
      <c r="K10698" s="7" t="s">
        <v>5445</v>
      </c>
      <c r="L10698" s="3" t="s">
        <v>28</v>
      </c>
      <c r="M10698" s="3" t="s">
        <v>28</v>
      </c>
      <c r="N10698" s="3" t="s">
        <v>28</v>
      </c>
      <c r="O10698" s="77" t="s">
        <v>28</v>
      </c>
      <c r="P10698" s="77" t="s">
        <v>5446</v>
      </c>
      <c r="Q10698" s="77" t="s">
        <v>32</v>
      </c>
      <c r="R10698" s="77"/>
    </row>
    <row r="10699" spans="1:18" ht="15" customHeight="1">
      <c r="A10699" s="5" t="s">
        <v>37773</v>
      </c>
      <c r="B10699" s="3" t="s">
        <v>37773</v>
      </c>
      <c r="C10699" s="3" t="s">
        <v>37774</v>
      </c>
      <c r="D10699" s="3" t="s">
        <v>37775</v>
      </c>
      <c r="E10699" s="3" t="s">
        <v>37776</v>
      </c>
      <c r="F10699" s="3" t="s">
        <v>22</v>
      </c>
      <c r="G10699" s="3" t="s">
        <v>65</v>
      </c>
      <c r="H10699" s="3" t="s">
        <v>24</v>
      </c>
      <c r="I10699" s="3" t="s">
        <v>8215</v>
      </c>
      <c r="J10699" s="1" t="s">
        <v>1021</v>
      </c>
      <c r="K10699" s="7" t="s">
        <v>5445</v>
      </c>
      <c r="L10699" s="3" t="s">
        <v>29</v>
      </c>
      <c r="M10699" s="3" t="s">
        <v>29</v>
      </c>
      <c r="N10699" s="3" t="s">
        <v>24</v>
      </c>
      <c r="O10699" s="77" t="s">
        <v>28</v>
      </c>
      <c r="P10699" s="77" t="s">
        <v>5446</v>
      </c>
      <c r="Q10699" s="77" t="s">
        <v>32</v>
      </c>
      <c r="R10699" s="77"/>
    </row>
    <row r="10700" spans="1:18" ht="15" customHeight="1">
      <c r="A10700" s="5" t="s">
        <v>37777</v>
      </c>
      <c r="B10700" s="3" t="s">
        <v>37777</v>
      </c>
      <c r="C10700" s="3" t="s">
        <v>37778</v>
      </c>
      <c r="D10700" s="3" t="s">
        <v>37779</v>
      </c>
      <c r="E10700" s="3" t="s">
        <v>37780</v>
      </c>
      <c r="F10700" s="3" t="s">
        <v>22</v>
      </c>
      <c r="G10700" s="3" t="s">
        <v>65</v>
      </c>
      <c r="H10700" s="3" t="s">
        <v>24</v>
      </c>
      <c r="I10700" s="3" t="s">
        <v>8215</v>
      </c>
      <c r="J10700" s="1" t="s">
        <v>1021</v>
      </c>
      <c r="K10700" s="7" t="s">
        <v>5445</v>
      </c>
      <c r="L10700" s="3" t="s">
        <v>28</v>
      </c>
      <c r="M10700" s="3" t="s">
        <v>29</v>
      </c>
      <c r="N10700" s="3" t="s">
        <v>24</v>
      </c>
      <c r="O10700" s="77" t="s">
        <v>28</v>
      </c>
      <c r="P10700" s="77" t="s">
        <v>5446</v>
      </c>
      <c r="Q10700" s="77" t="s">
        <v>32</v>
      </c>
      <c r="R10700" s="77"/>
    </row>
    <row r="10701" spans="1:18" ht="15" customHeight="1">
      <c r="A10701" s="5" t="s">
        <v>37781</v>
      </c>
      <c r="B10701" s="3" t="s">
        <v>37781</v>
      </c>
      <c r="C10701" s="3"/>
      <c r="D10701" s="3" t="s">
        <v>37782</v>
      </c>
      <c r="E10701" s="3" t="s">
        <v>37783</v>
      </c>
      <c r="F10701" s="3" t="s">
        <v>22</v>
      </c>
      <c r="G10701" s="3" t="s">
        <v>8859</v>
      </c>
      <c r="H10701" s="3" t="s">
        <v>24</v>
      </c>
      <c r="I10701" s="3" t="s">
        <v>8215</v>
      </c>
      <c r="J10701" s="1" t="s">
        <v>1021</v>
      </c>
      <c r="K10701" s="7" t="s">
        <v>5395</v>
      </c>
      <c r="L10701" s="3" t="s">
        <v>29</v>
      </c>
      <c r="M10701" s="3" t="s">
        <v>29</v>
      </c>
      <c r="N10701" s="3" t="s">
        <v>24</v>
      </c>
      <c r="O10701" s="77" t="s">
        <v>28</v>
      </c>
      <c r="P10701" s="77" t="s">
        <v>5811</v>
      </c>
      <c r="Q10701" s="77" t="s">
        <v>32</v>
      </c>
      <c r="R10701" s="77"/>
    </row>
    <row r="10702" spans="1:18" ht="15" customHeight="1">
      <c r="A10702" s="5" t="s">
        <v>37784</v>
      </c>
      <c r="B10702" s="3" t="s">
        <v>37784</v>
      </c>
      <c r="C10702" s="3" t="s">
        <v>37785</v>
      </c>
      <c r="D10702" s="3" t="s">
        <v>37786</v>
      </c>
      <c r="E10702" s="3" t="s">
        <v>37787</v>
      </c>
      <c r="F10702" s="3" t="s">
        <v>22</v>
      </c>
      <c r="G10702" s="3" t="s">
        <v>65</v>
      </c>
      <c r="H10702" s="3" t="s">
        <v>24</v>
      </c>
      <c r="I10702" s="3" t="s">
        <v>8215</v>
      </c>
      <c r="J10702" s="1" t="s">
        <v>1021</v>
      </c>
      <c r="K10702" s="7" t="s">
        <v>5445</v>
      </c>
      <c r="L10702" s="3" t="s">
        <v>29</v>
      </c>
      <c r="M10702" s="3" t="s">
        <v>29</v>
      </c>
      <c r="N10702" s="3" t="s">
        <v>28</v>
      </c>
      <c r="O10702" s="77" t="s">
        <v>28</v>
      </c>
      <c r="P10702" s="77" t="s">
        <v>5446</v>
      </c>
      <c r="Q10702" s="77" t="s">
        <v>32</v>
      </c>
      <c r="R10702" s="77"/>
    </row>
    <row r="10703" spans="1:18" ht="15" customHeight="1">
      <c r="A10703" s="5" t="s">
        <v>37788</v>
      </c>
      <c r="B10703" s="3" t="s">
        <v>37788</v>
      </c>
      <c r="C10703" s="3" t="s">
        <v>37789</v>
      </c>
      <c r="D10703" s="3" t="s">
        <v>37790</v>
      </c>
      <c r="E10703" s="3" t="s">
        <v>37791</v>
      </c>
      <c r="F10703" s="3" t="s">
        <v>22</v>
      </c>
      <c r="G10703" s="3" t="s">
        <v>23</v>
      </c>
      <c r="H10703" s="3" t="s">
        <v>24</v>
      </c>
      <c r="I10703" s="3" t="s">
        <v>8215</v>
      </c>
      <c r="J10703" s="1" t="s">
        <v>1021</v>
      </c>
      <c r="K10703" s="7" t="s">
        <v>5445</v>
      </c>
      <c r="L10703" s="3" t="s">
        <v>29</v>
      </c>
      <c r="M10703" s="3" t="s">
        <v>29</v>
      </c>
      <c r="N10703" s="3" t="s">
        <v>24</v>
      </c>
      <c r="O10703" s="77" t="s">
        <v>28</v>
      </c>
      <c r="P10703" s="77" t="s">
        <v>5446</v>
      </c>
      <c r="Q10703" s="77" t="s">
        <v>32</v>
      </c>
      <c r="R10703" s="77"/>
    </row>
    <row r="10704" spans="1:18" ht="15" customHeight="1">
      <c r="A10704" s="5" t="s">
        <v>37792</v>
      </c>
      <c r="B10704" s="3" t="s">
        <v>37792</v>
      </c>
      <c r="C10704" s="3" t="s">
        <v>37793</v>
      </c>
      <c r="D10704" s="3" t="s">
        <v>37794</v>
      </c>
      <c r="E10704" s="3" t="s">
        <v>37795</v>
      </c>
      <c r="F10704" s="3" t="s">
        <v>22</v>
      </c>
      <c r="G10704" s="3" t="s">
        <v>65</v>
      </c>
      <c r="H10704" s="3" t="s">
        <v>24</v>
      </c>
      <c r="I10704" s="3" t="s">
        <v>8215</v>
      </c>
      <c r="J10704" s="1" t="s">
        <v>1021</v>
      </c>
      <c r="K10704" s="7" t="s">
        <v>5445</v>
      </c>
      <c r="L10704" s="3" t="s">
        <v>28</v>
      </c>
      <c r="M10704" s="3" t="s">
        <v>29</v>
      </c>
      <c r="N10704" s="3" t="s">
        <v>30</v>
      </c>
      <c r="O10704" s="77" t="s">
        <v>28</v>
      </c>
      <c r="P10704" s="77" t="s">
        <v>5446</v>
      </c>
      <c r="Q10704" s="77" t="s">
        <v>32</v>
      </c>
      <c r="R10704" s="77"/>
    </row>
    <row r="10705" spans="1:18" ht="15" customHeight="1">
      <c r="A10705" s="5" t="s">
        <v>37796</v>
      </c>
      <c r="B10705" s="3" t="s">
        <v>37796</v>
      </c>
      <c r="C10705" s="3"/>
      <c r="D10705" s="3" t="s">
        <v>37797</v>
      </c>
      <c r="E10705" s="3" t="s">
        <v>37798</v>
      </c>
      <c r="F10705" s="3" t="s">
        <v>22</v>
      </c>
      <c r="G10705" s="3" t="s">
        <v>65</v>
      </c>
      <c r="H10705" s="3" t="s">
        <v>24</v>
      </c>
      <c r="I10705" s="3" t="s">
        <v>8215</v>
      </c>
      <c r="J10705" s="1" t="s">
        <v>1021</v>
      </c>
      <c r="K10705" s="7" t="s">
        <v>5395</v>
      </c>
      <c r="L10705" s="3" t="s">
        <v>31702</v>
      </c>
      <c r="M10705" s="3" t="s">
        <v>28</v>
      </c>
      <c r="N10705" s="3" t="s">
        <v>30</v>
      </c>
      <c r="O10705" s="77" t="s">
        <v>29</v>
      </c>
      <c r="P10705" s="77" t="s">
        <v>5811</v>
      </c>
      <c r="Q10705" s="77" t="s">
        <v>8612</v>
      </c>
      <c r="R10705" s="77"/>
    </row>
    <row r="10706" spans="1:18" ht="15" customHeight="1">
      <c r="A10706" s="5" t="s">
        <v>37799</v>
      </c>
      <c r="B10706" s="3" t="s">
        <v>37799</v>
      </c>
      <c r="C10706" s="3"/>
      <c r="D10706" s="3" t="s">
        <v>37800</v>
      </c>
      <c r="E10706" s="3" t="s">
        <v>37801</v>
      </c>
      <c r="F10706" s="3" t="s">
        <v>22</v>
      </c>
      <c r="G10706" s="3" t="s">
        <v>8859</v>
      </c>
      <c r="H10706" s="3" t="s">
        <v>24</v>
      </c>
      <c r="I10706" s="3" t="s">
        <v>8215</v>
      </c>
      <c r="J10706" s="1" t="s">
        <v>1021</v>
      </c>
      <c r="K10706" s="7" t="s">
        <v>5395</v>
      </c>
      <c r="L10706" s="3" t="s">
        <v>30</v>
      </c>
      <c r="M10706" s="3" t="s">
        <v>29</v>
      </c>
      <c r="N10706" s="3" t="s">
        <v>24</v>
      </c>
      <c r="O10706" s="77" t="s">
        <v>28</v>
      </c>
      <c r="P10706" s="77" t="s">
        <v>5811</v>
      </c>
      <c r="Q10706" s="77" t="s">
        <v>32</v>
      </c>
      <c r="R10706" s="77"/>
    </row>
    <row r="10707" spans="1:18" ht="15" customHeight="1">
      <c r="A10707" s="5" t="s">
        <v>37802</v>
      </c>
      <c r="B10707" s="3" t="s">
        <v>37802</v>
      </c>
      <c r="C10707" s="3"/>
      <c r="D10707" s="3" t="s">
        <v>37803</v>
      </c>
      <c r="E10707" s="3" t="s">
        <v>37804</v>
      </c>
      <c r="F10707" s="3" t="s">
        <v>22</v>
      </c>
      <c r="G10707" s="3" t="s">
        <v>65</v>
      </c>
      <c r="H10707" s="3" t="s">
        <v>24</v>
      </c>
      <c r="I10707" s="3" t="s">
        <v>8215</v>
      </c>
      <c r="J10707" s="1" t="s">
        <v>1021</v>
      </c>
      <c r="K10707" s="7" t="s">
        <v>5395</v>
      </c>
      <c r="L10707" s="3" t="s">
        <v>29</v>
      </c>
      <c r="M10707" s="3" t="s">
        <v>29</v>
      </c>
      <c r="N10707" s="3" t="s">
        <v>24</v>
      </c>
      <c r="O10707" s="77" t="s">
        <v>28</v>
      </c>
      <c r="P10707" s="77" t="s">
        <v>5811</v>
      </c>
      <c r="Q10707" s="77" t="s">
        <v>32</v>
      </c>
      <c r="R10707" s="77"/>
    </row>
    <row r="10708" spans="1:18" ht="15" customHeight="1">
      <c r="A10708" s="5" t="s">
        <v>37805</v>
      </c>
      <c r="B10708" s="3" t="s">
        <v>37805</v>
      </c>
      <c r="C10708" s="3"/>
      <c r="D10708" s="3" t="s">
        <v>37806</v>
      </c>
      <c r="E10708" s="3" t="s">
        <v>37807</v>
      </c>
      <c r="F10708" s="3" t="s">
        <v>22</v>
      </c>
      <c r="G10708" s="3" t="s">
        <v>65</v>
      </c>
      <c r="H10708" s="3" t="s">
        <v>24</v>
      </c>
      <c r="I10708" s="3" t="s">
        <v>8215</v>
      </c>
      <c r="J10708" s="1" t="s">
        <v>1021</v>
      </c>
      <c r="K10708" s="7" t="s">
        <v>5395</v>
      </c>
      <c r="L10708" s="3" t="s">
        <v>28</v>
      </c>
      <c r="M10708" s="3" t="s">
        <v>29</v>
      </c>
      <c r="N10708" s="3" t="s">
        <v>16426</v>
      </c>
      <c r="O10708" s="77" t="s">
        <v>28</v>
      </c>
      <c r="P10708" s="77" t="s">
        <v>5396</v>
      </c>
      <c r="Q10708" s="77" t="s">
        <v>32</v>
      </c>
      <c r="R10708" s="77"/>
    </row>
    <row r="10709" spans="1:18" ht="15" customHeight="1">
      <c r="A10709" s="5" t="s">
        <v>37808</v>
      </c>
      <c r="B10709" s="3" t="s">
        <v>37808</v>
      </c>
      <c r="C10709" s="3"/>
      <c r="D10709" s="3" t="s">
        <v>37809</v>
      </c>
      <c r="E10709" s="3" t="s">
        <v>37810</v>
      </c>
      <c r="F10709" s="3" t="s">
        <v>22</v>
      </c>
      <c r="G10709" s="3" t="s">
        <v>8859</v>
      </c>
      <c r="H10709" s="3" t="s">
        <v>24</v>
      </c>
      <c r="I10709" s="3" t="s">
        <v>8215</v>
      </c>
      <c r="J10709" s="1" t="s">
        <v>1021</v>
      </c>
      <c r="K10709" s="7" t="s">
        <v>5395</v>
      </c>
      <c r="L10709" s="3" t="s">
        <v>29</v>
      </c>
      <c r="M10709" s="3" t="s">
        <v>29</v>
      </c>
      <c r="N10709" s="3" t="s">
        <v>24</v>
      </c>
      <c r="O10709" s="77" t="s">
        <v>29</v>
      </c>
      <c r="P10709" s="77" t="s">
        <v>5811</v>
      </c>
      <c r="Q10709" s="77" t="s">
        <v>8749</v>
      </c>
      <c r="R10709" s="77"/>
    </row>
    <row r="10710" spans="1:18" ht="15" customHeight="1">
      <c r="A10710" s="5" t="s">
        <v>37811</v>
      </c>
      <c r="B10710" s="3" t="s">
        <v>37811</v>
      </c>
      <c r="C10710" s="3"/>
      <c r="D10710" s="3" t="s">
        <v>37812</v>
      </c>
      <c r="E10710" s="3" t="s">
        <v>37813</v>
      </c>
      <c r="F10710" s="3" t="s">
        <v>22</v>
      </c>
      <c r="G10710" s="3" t="s">
        <v>65</v>
      </c>
      <c r="H10710" s="3" t="s">
        <v>24</v>
      </c>
      <c r="I10710" s="3" t="s">
        <v>8215</v>
      </c>
      <c r="J10710" s="1" t="s">
        <v>1021</v>
      </c>
      <c r="K10710" s="7" t="s">
        <v>5395</v>
      </c>
      <c r="L10710" s="3" t="s">
        <v>29</v>
      </c>
      <c r="M10710" s="3" t="s">
        <v>29</v>
      </c>
      <c r="N10710" s="3" t="s">
        <v>30</v>
      </c>
      <c r="O10710" s="77" t="s">
        <v>28</v>
      </c>
      <c r="P10710" s="77" t="s">
        <v>5811</v>
      </c>
      <c r="Q10710" s="77" t="s">
        <v>32</v>
      </c>
      <c r="R10710" s="77"/>
    </row>
    <row r="10711" spans="1:18" ht="15" customHeight="1">
      <c r="A10711" s="5" t="s">
        <v>37814</v>
      </c>
      <c r="B10711" s="3" t="s">
        <v>37814</v>
      </c>
      <c r="C10711" s="3" t="s">
        <v>37815</v>
      </c>
      <c r="D10711" s="3" t="s">
        <v>37816</v>
      </c>
      <c r="E10711" s="3" t="s">
        <v>37817</v>
      </c>
      <c r="F10711" s="3" t="s">
        <v>22</v>
      </c>
      <c r="G10711" s="3" t="s">
        <v>65</v>
      </c>
      <c r="H10711" s="3" t="s">
        <v>24</v>
      </c>
      <c r="I10711" s="3" t="s">
        <v>8215</v>
      </c>
      <c r="J10711" s="1" t="s">
        <v>1021</v>
      </c>
      <c r="K10711" s="7" t="s">
        <v>5445</v>
      </c>
      <c r="L10711" s="3" t="s">
        <v>28</v>
      </c>
      <c r="M10711" s="3" t="s">
        <v>29</v>
      </c>
      <c r="N10711" s="3" t="s">
        <v>24</v>
      </c>
      <c r="O10711" s="77" t="s">
        <v>28</v>
      </c>
      <c r="P10711" s="77" t="s">
        <v>5446</v>
      </c>
      <c r="Q10711" s="77" t="s">
        <v>32</v>
      </c>
      <c r="R10711" s="77"/>
    </row>
    <row r="10712" spans="1:18" ht="15" customHeight="1">
      <c r="A10712" s="5" t="s">
        <v>37818</v>
      </c>
      <c r="B10712" s="3" t="s">
        <v>37818</v>
      </c>
      <c r="C10712" s="3"/>
      <c r="D10712" s="3" t="s">
        <v>37819</v>
      </c>
      <c r="E10712" s="3" t="s">
        <v>37820</v>
      </c>
      <c r="F10712" s="3" t="s">
        <v>22</v>
      </c>
      <c r="G10712" s="3" t="s">
        <v>65</v>
      </c>
      <c r="H10712" s="3" t="s">
        <v>24</v>
      </c>
      <c r="I10712" s="3" t="s">
        <v>8215</v>
      </c>
      <c r="J10712" s="1" t="s">
        <v>1021</v>
      </c>
      <c r="K10712" s="7" t="s">
        <v>5395</v>
      </c>
      <c r="L10712" s="3" t="s">
        <v>29</v>
      </c>
      <c r="M10712" s="3" t="s">
        <v>28</v>
      </c>
      <c r="N10712" s="3" t="s">
        <v>30</v>
      </c>
      <c r="O10712" s="77" t="s">
        <v>29</v>
      </c>
      <c r="P10712" s="77" t="s">
        <v>5811</v>
      </c>
      <c r="Q10712" s="77" t="s">
        <v>8749</v>
      </c>
      <c r="R10712" s="77"/>
    </row>
    <row r="10713" spans="1:18" ht="15" customHeight="1">
      <c r="A10713" s="5" t="s">
        <v>37821</v>
      </c>
      <c r="B10713" s="3" t="s">
        <v>37821</v>
      </c>
      <c r="C10713" s="3"/>
      <c r="D10713" s="3" t="s">
        <v>37822</v>
      </c>
      <c r="E10713" s="3" t="s">
        <v>37823</v>
      </c>
      <c r="F10713" s="3" t="s">
        <v>22</v>
      </c>
      <c r="G10713" s="3" t="s">
        <v>23</v>
      </c>
      <c r="H10713" s="3" t="s">
        <v>24</v>
      </c>
      <c r="I10713" s="3" t="s">
        <v>8215</v>
      </c>
      <c r="J10713" s="1" t="s">
        <v>1021</v>
      </c>
      <c r="K10713" s="7" t="s">
        <v>5395</v>
      </c>
      <c r="L10713" s="3" t="s">
        <v>30</v>
      </c>
      <c r="M10713" s="3" t="s">
        <v>29</v>
      </c>
      <c r="N10713" s="3" t="s">
        <v>24</v>
      </c>
      <c r="O10713" s="77" t="s">
        <v>28</v>
      </c>
      <c r="P10713" s="77" t="s">
        <v>5811</v>
      </c>
      <c r="Q10713" s="77" t="s">
        <v>32</v>
      </c>
      <c r="R10713" s="77"/>
    </row>
    <row r="10714" spans="1:18" ht="15" customHeight="1">
      <c r="A10714" s="5" t="s">
        <v>37824</v>
      </c>
      <c r="B10714" s="3" t="s">
        <v>37824</v>
      </c>
      <c r="C10714" s="3"/>
      <c r="D10714" s="3" t="s">
        <v>37825</v>
      </c>
      <c r="E10714" s="3" t="s">
        <v>37826</v>
      </c>
      <c r="F10714" s="3" t="s">
        <v>22</v>
      </c>
      <c r="G10714" s="3" t="s">
        <v>65</v>
      </c>
      <c r="H10714" s="3" t="s">
        <v>24</v>
      </c>
      <c r="I10714" s="3" t="s">
        <v>8215</v>
      </c>
      <c r="J10714" s="1" t="s">
        <v>1021</v>
      </c>
      <c r="K10714" s="7" t="s">
        <v>5395</v>
      </c>
      <c r="L10714" s="3" t="s">
        <v>29</v>
      </c>
      <c r="M10714" s="3" t="s">
        <v>29</v>
      </c>
      <c r="N10714" s="3" t="s">
        <v>24</v>
      </c>
      <c r="O10714" s="77" t="s">
        <v>29</v>
      </c>
      <c r="P10714" s="77" t="s">
        <v>5811</v>
      </c>
      <c r="Q10714" s="77" t="s">
        <v>8749</v>
      </c>
      <c r="R10714" s="77"/>
    </row>
    <row r="10715" spans="1:18" ht="15" customHeight="1">
      <c r="A10715" s="5" t="s">
        <v>37827</v>
      </c>
      <c r="B10715" s="3" t="s">
        <v>37827</v>
      </c>
      <c r="C10715" s="3" t="s">
        <v>37828</v>
      </c>
      <c r="D10715" s="3" t="s">
        <v>37829</v>
      </c>
      <c r="E10715" s="3"/>
      <c r="F10715" s="3" t="s">
        <v>22</v>
      </c>
      <c r="G10715" s="3" t="s">
        <v>65</v>
      </c>
      <c r="H10715" s="3" t="s">
        <v>24</v>
      </c>
      <c r="I10715" s="3" t="s">
        <v>8215</v>
      </c>
      <c r="J10715" s="1" t="s">
        <v>1021</v>
      </c>
      <c r="K10715" s="7" t="s">
        <v>5395</v>
      </c>
      <c r="L10715" s="3" t="s">
        <v>29</v>
      </c>
      <c r="M10715" s="3" t="s">
        <v>29</v>
      </c>
      <c r="N10715" s="3" t="s">
        <v>30</v>
      </c>
      <c r="O10715" s="77" t="s">
        <v>29</v>
      </c>
      <c r="P10715" s="77" t="s">
        <v>33095</v>
      </c>
      <c r="Q10715" s="77" t="s">
        <v>29125</v>
      </c>
      <c r="R10715" s="77"/>
    </row>
    <row r="10716" spans="1:18" ht="15" customHeight="1">
      <c r="A10716" s="5" t="s">
        <v>37830</v>
      </c>
      <c r="B10716" s="3" t="s">
        <v>37830</v>
      </c>
      <c r="C10716" s="3"/>
      <c r="D10716" s="3" t="s">
        <v>37831</v>
      </c>
      <c r="E10716" s="3" t="s">
        <v>37832</v>
      </c>
      <c r="F10716" s="3" t="s">
        <v>22</v>
      </c>
      <c r="G10716" s="3" t="s">
        <v>23</v>
      </c>
      <c r="H10716" s="3" t="s">
        <v>24</v>
      </c>
      <c r="I10716" s="3" t="s">
        <v>8215</v>
      </c>
      <c r="J10716" s="1" t="s">
        <v>1021</v>
      </c>
      <c r="K10716" s="7" t="s">
        <v>5395</v>
      </c>
      <c r="L10716" s="3" t="s">
        <v>29</v>
      </c>
      <c r="M10716" s="3" t="s">
        <v>29</v>
      </c>
      <c r="N10716" s="3" t="s">
        <v>29</v>
      </c>
      <c r="O10716" s="77" t="s">
        <v>28</v>
      </c>
      <c r="P10716" s="77" t="s">
        <v>5811</v>
      </c>
      <c r="Q10716" s="77" t="s">
        <v>32</v>
      </c>
      <c r="R10716" s="77"/>
    </row>
    <row r="10717" spans="1:18" ht="15" customHeight="1">
      <c r="A10717" s="5" t="s">
        <v>37833</v>
      </c>
      <c r="B10717" s="3" t="s">
        <v>37833</v>
      </c>
      <c r="C10717" s="3"/>
      <c r="D10717" s="3" t="s">
        <v>37834</v>
      </c>
      <c r="E10717" s="3"/>
      <c r="F10717" s="3" t="s">
        <v>22</v>
      </c>
      <c r="G10717" s="3" t="s">
        <v>60</v>
      </c>
      <c r="H10717" s="3" t="s">
        <v>24</v>
      </c>
      <c r="I10717" s="3" t="s">
        <v>8215</v>
      </c>
      <c r="J10717" s="1" t="s">
        <v>1021</v>
      </c>
      <c r="K10717" s="7" t="s">
        <v>5400</v>
      </c>
      <c r="L10717" s="3" t="s">
        <v>28</v>
      </c>
      <c r="M10717" s="3" t="s">
        <v>29</v>
      </c>
      <c r="N10717" s="3"/>
      <c r="O10717" s="77" t="s">
        <v>28</v>
      </c>
      <c r="P10717" s="77" t="s">
        <v>7536</v>
      </c>
      <c r="Q10717" s="77" t="s">
        <v>32</v>
      </c>
      <c r="R10717" s="77"/>
    </row>
    <row r="10718" spans="1:18" ht="15" customHeight="1">
      <c r="A10718" s="5" t="s">
        <v>37835</v>
      </c>
      <c r="B10718" s="3" t="s">
        <v>37835</v>
      </c>
      <c r="C10718" s="3" t="s">
        <v>37836</v>
      </c>
      <c r="D10718" s="3" t="s">
        <v>37837</v>
      </c>
      <c r="E10718" s="3" t="s">
        <v>37838</v>
      </c>
      <c r="F10718" s="3" t="s">
        <v>22</v>
      </c>
      <c r="G10718" s="3" t="s">
        <v>53</v>
      </c>
      <c r="H10718" s="3" t="s">
        <v>24</v>
      </c>
      <c r="I10718" s="3" t="s">
        <v>8215</v>
      </c>
      <c r="J10718" s="1" t="s">
        <v>1021</v>
      </c>
      <c r="K10718" s="7" t="s">
        <v>5400</v>
      </c>
      <c r="L10718" s="3" t="s">
        <v>28</v>
      </c>
      <c r="M10718" s="3" t="s">
        <v>29</v>
      </c>
      <c r="N10718" s="3"/>
      <c r="O10718" s="77" t="s">
        <v>28</v>
      </c>
      <c r="P10718" s="77" t="s">
        <v>5663</v>
      </c>
      <c r="Q10718" s="77" t="s">
        <v>32</v>
      </c>
      <c r="R10718" s="77"/>
    </row>
    <row r="10719" spans="1:18" ht="15" customHeight="1">
      <c r="A10719" s="5" t="s">
        <v>37839</v>
      </c>
      <c r="B10719" s="3" t="s">
        <v>37839</v>
      </c>
      <c r="C10719" s="3"/>
      <c r="D10719" s="3" t="s">
        <v>37840</v>
      </c>
      <c r="E10719" s="3"/>
      <c r="F10719" s="3" t="s">
        <v>22</v>
      </c>
      <c r="G10719" s="3" t="s">
        <v>14687</v>
      </c>
      <c r="H10719" s="3" t="s">
        <v>24</v>
      </c>
      <c r="I10719" s="3" t="s">
        <v>8215</v>
      </c>
      <c r="J10719" s="1" t="s">
        <v>1021</v>
      </c>
      <c r="K10719" s="7" t="s">
        <v>5400</v>
      </c>
      <c r="L10719" s="3" t="s">
        <v>29</v>
      </c>
      <c r="M10719" s="3" t="s">
        <v>28</v>
      </c>
      <c r="N10719" s="3"/>
      <c r="O10719" s="77" t="s">
        <v>28</v>
      </c>
      <c r="P10719" s="77" t="s">
        <v>5663</v>
      </c>
      <c r="Q10719" s="77" t="s">
        <v>32</v>
      </c>
      <c r="R10719" s="77"/>
    </row>
    <row r="10720" spans="1:18" ht="15" customHeight="1">
      <c r="A10720" s="5" t="s">
        <v>37841</v>
      </c>
      <c r="B10720" s="3" t="s">
        <v>37841</v>
      </c>
      <c r="C10720" s="3" t="s">
        <v>37842</v>
      </c>
      <c r="D10720" s="3" t="s">
        <v>37843</v>
      </c>
      <c r="E10720" s="3"/>
      <c r="F10720" s="3" t="s">
        <v>22</v>
      </c>
      <c r="G10720" s="3" t="s">
        <v>23</v>
      </c>
      <c r="H10720" s="3" t="s">
        <v>24</v>
      </c>
      <c r="I10720" s="3" t="s">
        <v>8215</v>
      </c>
      <c r="J10720" s="1" t="s">
        <v>387</v>
      </c>
      <c r="K10720" s="7" t="s">
        <v>5400</v>
      </c>
      <c r="L10720" s="3" t="s">
        <v>28</v>
      </c>
      <c r="M10720" s="3" t="s">
        <v>29</v>
      </c>
      <c r="N10720" s="3"/>
      <c r="O10720" s="77" t="s">
        <v>28</v>
      </c>
      <c r="P10720" s="77" t="s">
        <v>7536</v>
      </c>
      <c r="Q10720" s="77" t="s">
        <v>32</v>
      </c>
      <c r="R10720" s="77"/>
    </row>
    <row r="10721" spans="1:18" ht="15" customHeight="1">
      <c r="A10721" s="5" t="s">
        <v>37844</v>
      </c>
      <c r="B10721" s="3" t="s">
        <v>37844</v>
      </c>
      <c r="C10721" s="3"/>
      <c r="D10721" s="3" t="s">
        <v>37845</v>
      </c>
      <c r="E10721" s="3"/>
      <c r="F10721" s="3" t="s">
        <v>22</v>
      </c>
      <c r="G10721" s="3" t="s">
        <v>11341</v>
      </c>
      <c r="H10721" s="3" t="s">
        <v>24</v>
      </c>
      <c r="I10721" s="3" t="s">
        <v>8215</v>
      </c>
      <c r="J10721" s="1" t="s">
        <v>1021</v>
      </c>
      <c r="K10721" s="7" t="s">
        <v>5400</v>
      </c>
      <c r="L10721" s="3" t="s">
        <v>29</v>
      </c>
      <c r="M10721" s="3" t="s">
        <v>28</v>
      </c>
      <c r="N10721" s="3"/>
      <c r="O10721" s="77" t="s">
        <v>28</v>
      </c>
      <c r="P10721" s="77" t="s">
        <v>7536</v>
      </c>
      <c r="Q10721" s="77" t="s">
        <v>32</v>
      </c>
      <c r="R10721" s="77"/>
    </row>
    <row r="10722" spans="1:18" ht="15" customHeight="1">
      <c r="A10722" s="5" t="s">
        <v>37846</v>
      </c>
      <c r="B10722" s="3" t="s">
        <v>37846</v>
      </c>
      <c r="C10722" s="3" t="s">
        <v>37847</v>
      </c>
      <c r="D10722" s="3" t="s">
        <v>37848</v>
      </c>
      <c r="E10722" s="3" t="s">
        <v>37849</v>
      </c>
      <c r="F10722" s="3" t="s">
        <v>22</v>
      </c>
      <c r="G10722" s="3" t="s">
        <v>65</v>
      </c>
      <c r="H10722" s="3" t="s">
        <v>24</v>
      </c>
      <c r="I10722" s="3" t="s">
        <v>8215</v>
      </c>
      <c r="J10722" s="1" t="s">
        <v>109</v>
      </c>
      <c r="K10722" s="7" t="s">
        <v>5445</v>
      </c>
      <c r="L10722" s="3" t="s">
        <v>28</v>
      </c>
      <c r="M10722" s="3" t="s">
        <v>28</v>
      </c>
      <c r="N10722" s="3" t="s">
        <v>24</v>
      </c>
      <c r="O10722" s="77" t="s">
        <v>28</v>
      </c>
      <c r="P10722" s="77" t="s">
        <v>5446</v>
      </c>
      <c r="Q10722" s="77" t="s">
        <v>32</v>
      </c>
      <c r="R10722" s="77" t="s">
        <v>166</v>
      </c>
    </row>
    <row r="10723" spans="1:18" ht="15" customHeight="1">
      <c r="A10723" s="5" t="s">
        <v>37850</v>
      </c>
      <c r="B10723" s="3" t="s">
        <v>37850</v>
      </c>
      <c r="C10723" s="3" t="s">
        <v>37851</v>
      </c>
      <c r="D10723" s="3" t="s">
        <v>37852</v>
      </c>
      <c r="E10723" s="3" t="s">
        <v>37853</v>
      </c>
      <c r="F10723" s="3" t="s">
        <v>22</v>
      </c>
      <c r="G10723" s="3" t="s">
        <v>195</v>
      </c>
      <c r="H10723" s="3" t="s">
        <v>24</v>
      </c>
      <c r="I10723" s="3" t="s">
        <v>8215</v>
      </c>
      <c r="J10723" s="1" t="s">
        <v>1021</v>
      </c>
      <c r="K10723" s="7" t="s">
        <v>5445</v>
      </c>
      <c r="L10723" s="3" t="s">
        <v>29</v>
      </c>
      <c r="M10723" s="3" t="s">
        <v>29</v>
      </c>
      <c r="N10723" s="3" t="s">
        <v>30</v>
      </c>
      <c r="O10723" s="77" t="s">
        <v>28</v>
      </c>
      <c r="P10723" s="77" t="s">
        <v>5446</v>
      </c>
      <c r="Q10723" s="77" t="s">
        <v>32</v>
      </c>
      <c r="R10723" s="77"/>
    </row>
    <row r="10724" spans="1:18" ht="15" customHeight="1">
      <c r="A10724" s="5" t="s">
        <v>37854</v>
      </c>
      <c r="B10724" s="3" t="s">
        <v>37854</v>
      </c>
      <c r="C10724" s="3" t="s">
        <v>37855</v>
      </c>
      <c r="D10724" s="3" t="s">
        <v>37856</v>
      </c>
      <c r="E10724" s="3"/>
      <c r="F10724" s="3" t="s">
        <v>88</v>
      </c>
      <c r="G10724" s="3" t="s">
        <v>65</v>
      </c>
      <c r="H10724" s="3" t="s">
        <v>24</v>
      </c>
      <c r="I10724" s="3" t="s">
        <v>8215</v>
      </c>
      <c r="J10724" s="1" t="s">
        <v>1021</v>
      </c>
      <c r="K10724" s="7" t="s">
        <v>5400</v>
      </c>
      <c r="L10724" s="3" t="s">
        <v>28</v>
      </c>
      <c r="M10724" s="3" t="s">
        <v>28</v>
      </c>
      <c r="N10724" s="3"/>
      <c r="O10724" s="77" t="s">
        <v>28</v>
      </c>
      <c r="P10724" s="77" t="s">
        <v>7532</v>
      </c>
      <c r="Q10724" s="77" t="s">
        <v>32</v>
      </c>
      <c r="R10724" s="77"/>
    </row>
    <row r="10725" spans="1:18" ht="15" customHeight="1">
      <c r="A10725" s="5" t="s">
        <v>37857</v>
      </c>
      <c r="B10725" s="3" t="s">
        <v>37857</v>
      </c>
      <c r="C10725" s="3" t="s">
        <v>37858</v>
      </c>
      <c r="D10725" s="3" t="s">
        <v>37859</v>
      </c>
      <c r="E10725" s="3"/>
      <c r="F10725" s="3" t="s">
        <v>88</v>
      </c>
      <c r="G10725" s="3" t="s">
        <v>23</v>
      </c>
      <c r="H10725" s="3" t="s">
        <v>24</v>
      </c>
      <c r="I10725" s="3" t="s">
        <v>8215</v>
      </c>
      <c r="J10725" s="1" t="s">
        <v>1021</v>
      </c>
      <c r="K10725" s="7" t="s">
        <v>5400</v>
      </c>
      <c r="L10725" s="3" t="s">
        <v>28</v>
      </c>
      <c r="M10725" s="3" t="s">
        <v>29</v>
      </c>
      <c r="N10725" s="3"/>
      <c r="O10725" s="77" t="s">
        <v>28</v>
      </c>
      <c r="P10725" s="77" t="s">
        <v>7532</v>
      </c>
      <c r="Q10725" s="77" t="s">
        <v>32</v>
      </c>
      <c r="R10725" s="77"/>
    </row>
    <row r="10726" spans="1:18" ht="15" customHeight="1">
      <c r="A10726" s="5" t="s">
        <v>37860</v>
      </c>
      <c r="B10726" s="3" t="s">
        <v>37860</v>
      </c>
      <c r="C10726" s="3"/>
      <c r="D10726" s="3" t="s">
        <v>37861</v>
      </c>
      <c r="E10726" s="3"/>
      <c r="F10726" s="3" t="s">
        <v>88</v>
      </c>
      <c r="G10726" s="3" t="s">
        <v>14687</v>
      </c>
      <c r="H10726" s="3" t="s">
        <v>24</v>
      </c>
      <c r="I10726" s="3" t="s">
        <v>8215</v>
      </c>
      <c r="J10726" s="1" t="s">
        <v>1021</v>
      </c>
      <c r="K10726" s="7" t="s">
        <v>5400</v>
      </c>
      <c r="L10726" s="3" t="s">
        <v>29</v>
      </c>
      <c r="M10726" s="3" t="s">
        <v>28</v>
      </c>
      <c r="N10726" s="3"/>
      <c r="O10726" s="77" t="s">
        <v>28</v>
      </c>
      <c r="P10726" s="77" t="s">
        <v>28392</v>
      </c>
      <c r="Q10726" s="77" t="s">
        <v>32</v>
      </c>
      <c r="R10726" s="77"/>
    </row>
    <row r="10727" spans="1:18" ht="15" customHeight="1">
      <c r="A10727" s="5" t="s">
        <v>37862</v>
      </c>
      <c r="B10727" s="3" t="s">
        <v>37862</v>
      </c>
      <c r="C10727" s="3" t="s">
        <v>37863</v>
      </c>
      <c r="D10727" s="3" t="s">
        <v>37864</v>
      </c>
      <c r="E10727" s="3"/>
      <c r="F10727" s="3" t="s">
        <v>88</v>
      </c>
      <c r="G10727" s="3" t="s">
        <v>23</v>
      </c>
      <c r="H10727" s="3" t="s">
        <v>24</v>
      </c>
      <c r="I10727" s="3" t="s">
        <v>8215</v>
      </c>
      <c r="J10727" s="1" t="s">
        <v>1021</v>
      </c>
      <c r="K10727" s="7" t="s">
        <v>5400</v>
      </c>
      <c r="L10727" s="3" t="s">
        <v>28</v>
      </c>
      <c r="M10727" s="3" t="s">
        <v>28</v>
      </c>
      <c r="N10727" s="3"/>
      <c r="O10727" s="77" t="s">
        <v>28</v>
      </c>
      <c r="P10727" s="77" t="s">
        <v>7532</v>
      </c>
      <c r="Q10727" s="77" t="s">
        <v>32</v>
      </c>
      <c r="R10727" s="77"/>
    </row>
    <row r="10728" spans="1:18" ht="15" customHeight="1">
      <c r="A10728" s="5" t="s">
        <v>37865</v>
      </c>
      <c r="B10728" s="3" t="s">
        <v>37865</v>
      </c>
      <c r="C10728" s="3" t="s">
        <v>37866</v>
      </c>
      <c r="D10728" s="3" t="s">
        <v>37867</v>
      </c>
      <c r="E10728" s="3" t="s">
        <v>37868</v>
      </c>
      <c r="F10728" s="3" t="s">
        <v>22</v>
      </c>
      <c r="G10728" s="3" t="s">
        <v>23</v>
      </c>
      <c r="H10728" s="3" t="s">
        <v>24</v>
      </c>
      <c r="I10728" s="3" t="s">
        <v>8215</v>
      </c>
      <c r="J10728" s="1" t="s">
        <v>1021</v>
      </c>
      <c r="K10728" s="7" t="s">
        <v>5395</v>
      </c>
      <c r="L10728" s="3" t="s">
        <v>28792</v>
      </c>
      <c r="M10728" s="3" t="s">
        <v>28</v>
      </c>
      <c r="N10728" s="3" t="s">
        <v>29</v>
      </c>
      <c r="O10728" s="77" t="s">
        <v>29</v>
      </c>
      <c r="P10728" s="77" t="s">
        <v>33095</v>
      </c>
      <c r="Q10728" s="77" t="s">
        <v>8749</v>
      </c>
      <c r="R10728" s="77"/>
    </row>
    <row r="10729" spans="1:18" ht="15" customHeight="1">
      <c r="A10729" s="5" t="s">
        <v>37869</v>
      </c>
      <c r="B10729" s="3" t="s">
        <v>37869</v>
      </c>
      <c r="C10729" s="3"/>
      <c r="D10729" s="3" t="s">
        <v>37870</v>
      </c>
      <c r="E10729" s="3"/>
      <c r="F10729" s="3" t="s">
        <v>22</v>
      </c>
      <c r="G10729" s="3" t="s">
        <v>14687</v>
      </c>
      <c r="H10729" s="3" t="s">
        <v>24</v>
      </c>
      <c r="I10729" s="3" t="s">
        <v>8215</v>
      </c>
      <c r="J10729" s="1" t="s">
        <v>1021</v>
      </c>
      <c r="K10729" s="7" t="s">
        <v>5400</v>
      </c>
      <c r="L10729" s="3" t="s">
        <v>29</v>
      </c>
      <c r="M10729" s="3" t="s">
        <v>28</v>
      </c>
      <c r="N10729" s="3"/>
      <c r="O10729" s="77" t="s">
        <v>28</v>
      </c>
      <c r="P10729" s="77" t="s">
        <v>28392</v>
      </c>
      <c r="Q10729" s="77" t="s">
        <v>32</v>
      </c>
      <c r="R10729" s="77"/>
    </row>
    <row r="10730" spans="1:18" ht="15" customHeight="1">
      <c r="A10730" s="5" t="s">
        <v>37871</v>
      </c>
      <c r="B10730" s="3" t="s">
        <v>37871</v>
      </c>
      <c r="C10730" s="3" t="s">
        <v>37872</v>
      </c>
      <c r="D10730" s="3" t="s">
        <v>37873</v>
      </c>
      <c r="E10730" s="3" t="s">
        <v>37874</v>
      </c>
      <c r="F10730" s="3" t="s">
        <v>22</v>
      </c>
      <c r="G10730" s="3" t="s">
        <v>53</v>
      </c>
      <c r="H10730" s="3" t="s">
        <v>24</v>
      </c>
      <c r="I10730" s="3" t="s">
        <v>8215</v>
      </c>
      <c r="J10730" s="1" t="s">
        <v>1021</v>
      </c>
      <c r="K10730" s="7" t="s">
        <v>5400</v>
      </c>
      <c r="L10730" s="3" t="s">
        <v>28</v>
      </c>
      <c r="M10730" s="3" t="s">
        <v>28</v>
      </c>
      <c r="N10730" s="3"/>
      <c r="O10730" s="77" t="s">
        <v>28</v>
      </c>
      <c r="P10730" s="77" t="s">
        <v>28496</v>
      </c>
      <c r="Q10730" s="77" t="s">
        <v>32</v>
      </c>
      <c r="R10730" s="77"/>
    </row>
    <row r="10731" spans="1:18" ht="15" customHeight="1">
      <c r="A10731" s="5" t="s">
        <v>37875</v>
      </c>
      <c r="B10731" s="3" t="s">
        <v>37875</v>
      </c>
      <c r="C10731" s="3"/>
      <c r="D10731" s="3" t="s">
        <v>37876</v>
      </c>
      <c r="E10731" s="3" t="s">
        <v>37877</v>
      </c>
      <c r="F10731" s="3" t="s">
        <v>22</v>
      </c>
      <c r="G10731" s="3" t="s">
        <v>65</v>
      </c>
      <c r="H10731" s="3" t="s">
        <v>24</v>
      </c>
      <c r="I10731" s="3" t="s">
        <v>8215</v>
      </c>
      <c r="J10731" s="1" t="s">
        <v>1021</v>
      </c>
      <c r="K10731" s="7" t="s">
        <v>5400</v>
      </c>
      <c r="L10731" s="3" t="s">
        <v>29</v>
      </c>
      <c r="M10731" s="3" t="s">
        <v>28</v>
      </c>
      <c r="N10731" s="3"/>
      <c r="O10731" s="77" t="s">
        <v>28</v>
      </c>
      <c r="P10731" s="77" t="s">
        <v>28496</v>
      </c>
      <c r="Q10731" s="77" t="s">
        <v>32</v>
      </c>
      <c r="R10731" s="77"/>
    </row>
    <row r="10732" spans="1:18" ht="15" customHeight="1">
      <c r="A10732" s="5" t="s">
        <v>37878</v>
      </c>
      <c r="B10732" s="3" t="s">
        <v>37878</v>
      </c>
      <c r="C10732" s="3" t="s">
        <v>37879</v>
      </c>
      <c r="D10732" s="3" t="s">
        <v>37880</v>
      </c>
      <c r="E10732" s="3" t="s">
        <v>37881</v>
      </c>
      <c r="F10732" s="3" t="s">
        <v>22</v>
      </c>
      <c r="G10732" s="3" t="s">
        <v>65</v>
      </c>
      <c r="H10732" s="3" t="s">
        <v>24</v>
      </c>
      <c r="I10732" s="3" t="s">
        <v>8215</v>
      </c>
      <c r="J10732" s="1" t="s">
        <v>1021</v>
      </c>
      <c r="K10732" s="7" t="s">
        <v>5400</v>
      </c>
      <c r="L10732" s="3" t="s">
        <v>28</v>
      </c>
      <c r="M10732" s="3" t="s">
        <v>29</v>
      </c>
      <c r="N10732" s="3"/>
      <c r="O10732" s="77" t="s">
        <v>28</v>
      </c>
      <c r="P10732" s="77" t="s">
        <v>28496</v>
      </c>
      <c r="Q10732" s="77" t="s">
        <v>32</v>
      </c>
      <c r="R10732" s="77"/>
    </row>
    <row r="10733" spans="1:18" ht="15" customHeight="1">
      <c r="A10733" s="5" t="s">
        <v>37882</v>
      </c>
      <c r="B10733" s="3" t="s">
        <v>37882</v>
      </c>
      <c r="C10733" s="3"/>
      <c r="D10733" s="3" t="s">
        <v>37883</v>
      </c>
      <c r="E10733" s="3" t="s">
        <v>37884</v>
      </c>
      <c r="F10733" s="3" t="s">
        <v>22</v>
      </c>
      <c r="G10733" s="3" t="s">
        <v>17854</v>
      </c>
      <c r="H10733" s="3" t="s">
        <v>24</v>
      </c>
      <c r="I10733" s="3" t="s">
        <v>8215</v>
      </c>
      <c r="J10733" s="1" t="s">
        <v>1021</v>
      </c>
      <c r="K10733" s="7" t="s">
        <v>5445</v>
      </c>
      <c r="L10733" s="3" t="s">
        <v>28</v>
      </c>
      <c r="M10733" s="3" t="s">
        <v>28</v>
      </c>
      <c r="N10733" s="3" t="s">
        <v>24</v>
      </c>
      <c r="O10733" s="77" t="s">
        <v>28</v>
      </c>
      <c r="P10733" s="77" t="s">
        <v>5446</v>
      </c>
      <c r="Q10733" s="77" t="s">
        <v>32</v>
      </c>
      <c r="R10733" s="77"/>
    </row>
    <row r="10734" spans="1:18" ht="15" customHeight="1">
      <c r="A10734" s="5" t="s">
        <v>37885</v>
      </c>
      <c r="B10734" s="3" t="s">
        <v>37885</v>
      </c>
      <c r="C10734" s="3"/>
      <c r="D10734" s="3" t="s">
        <v>37886</v>
      </c>
      <c r="E10734" s="3" t="s">
        <v>37887</v>
      </c>
      <c r="F10734" s="3" t="s">
        <v>22</v>
      </c>
      <c r="G10734" s="3" t="s">
        <v>53</v>
      </c>
      <c r="H10734" s="3" t="s">
        <v>24</v>
      </c>
      <c r="I10734" s="3" t="s">
        <v>8215</v>
      </c>
      <c r="J10734" s="1" t="s">
        <v>1021</v>
      </c>
      <c r="K10734" s="7" t="s">
        <v>5445</v>
      </c>
      <c r="L10734" s="3" t="s">
        <v>28</v>
      </c>
      <c r="M10734" s="3" t="s">
        <v>28</v>
      </c>
      <c r="N10734" s="3" t="s">
        <v>24</v>
      </c>
      <c r="O10734" s="77" t="s">
        <v>28</v>
      </c>
      <c r="P10734" s="77" t="s">
        <v>5446</v>
      </c>
      <c r="Q10734" s="77" t="s">
        <v>32</v>
      </c>
      <c r="R10734" s="77"/>
    </row>
    <row r="10735" spans="1:18" ht="15" customHeight="1">
      <c r="A10735" s="5" t="s">
        <v>37888</v>
      </c>
      <c r="B10735" s="3" t="s">
        <v>37888</v>
      </c>
      <c r="C10735" s="3"/>
      <c r="D10735" s="3" t="s">
        <v>37889</v>
      </c>
      <c r="E10735" s="3" t="s">
        <v>37890</v>
      </c>
      <c r="F10735" s="3" t="s">
        <v>22</v>
      </c>
      <c r="G10735" s="3" t="s">
        <v>17854</v>
      </c>
      <c r="H10735" s="3" t="s">
        <v>24</v>
      </c>
      <c r="I10735" s="3" t="s">
        <v>8215</v>
      </c>
      <c r="J10735" s="1" t="s">
        <v>1021</v>
      </c>
      <c r="K10735" s="7" t="s">
        <v>5445</v>
      </c>
      <c r="L10735" s="3" t="s">
        <v>28</v>
      </c>
      <c r="M10735" s="3" t="s">
        <v>28</v>
      </c>
      <c r="N10735" s="3" t="s">
        <v>24</v>
      </c>
      <c r="O10735" s="77" t="s">
        <v>28</v>
      </c>
      <c r="P10735" s="77" t="s">
        <v>5446</v>
      </c>
      <c r="Q10735" s="77" t="s">
        <v>32</v>
      </c>
      <c r="R10735" s="77"/>
    </row>
    <row r="10736" spans="1:18" ht="15" customHeight="1">
      <c r="A10736" s="5" t="s">
        <v>37891</v>
      </c>
      <c r="B10736" s="3" t="s">
        <v>37891</v>
      </c>
      <c r="C10736" s="3"/>
      <c r="D10736" s="3" t="s">
        <v>37892</v>
      </c>
      <c r="E10736" s="3" t="s">
        <v>37893</v>
      </c>
      <c r="F10736" s="3" t="s">
        <v>22</v>
      </c>
      <c r="G10736" s="3" t="s">
        <v>53</v>
      </c>
      <c r="H10736" s="3" t="s">
        <v>24</v>
      </c>
      <c r="I10736" s="3" t="s">
        <v>8215</v>
      </c>
      <c r="J10736" s="1" t="s">
        <v>1021</v>
      </c>
      <c r="K10736" s="7" t="s">
        <v>5445</v>
      </c>
      <c r="L10736" s="3" t="s">
        <v>28</v>
      </c>
      <c r="M10736" s="3" t="s">
        <v>28</v>
      </c>
      <c r="N10736" s="3" t="s">
        <v>24</v>
      </c>
      <c r="O10736" s="77" t="s">
        <v>28</v>
      </c>
      <c r="P10736" s="77" t="s">
        <v>5446</v>
      </c>
      <c r="Q10736" s="77" t="s">
        <v>32</v>
      </c>
      <c r="R10736" s="77"/>
    </row>
    <row r="10737" spans="1:18" ht="15" customHeight="1">
      <c r="A10737" s="5" t="s">
        <v>37894</v>
      </c>
      <c r="B10737" s="3" t="s">
        <v>37894</v>
      </c>
      <c r="C10737" s="3"/>
      <c r="D10737" s="3" t="s">
        <v>37895</v>
      </c>
      <c r="E10737" s="3"/>
      <c r="F10737" s="3" t="s">
        <v>22</v>
      </c>
      <c r="G10737" s="3" t="s">
        <v>60</v>
      </c>
      <c r="H10737" s="3" t="s">
        <v>24</v>
      </c>
      <c r="I10737" s="3" t="s">
        <v>8215</v>
      </c>
      <c r="J10737" s="1" t="s">
        <v>1021</v>
      </c>
      <c r="K10737" s="7" t="s">
        <v>5400</v>
      </c>
      <c r="L10737" s="3" t="s">
        <v>28</v>
      </c>
      <c r="M10737" s="3" t="s">
        <v>28</v>
      </c>
      <c r="N10737" s="3"/>
      <c r="O10737" s="77" t="s">
        <v>28</v>
      </c>
      <c r="P10737" s="77" t="s">
        <v>28496</v>
      </c>
      <c r="Q10737" s="77" t="s">
        <v>32</v>
      </c>
      <c r="R10737" s="77"/>
    </row>
    <row r="10738" spans="1:18" ht="15" customHeight="1">
      <c r="A10738" s="5" t="s">
        <v>37896</v>
      </c>
      <c r="B10738" s="3" t="s">
        <v>37896</v>
      </c>
      <c r="C10738" s="3"/>
      <c r="D10738" s="3" t="s">
        <v>37897</v>
      </c>
      <c r="E10738" s="3" t="s">
        <v>37898</v>
      </c>
      <c r="F10738" s="3" t="s">
        <v>22</v>
      </c>
      <c r="G10738" s="3" t="s">
        <v>60</v>
      </c>
      <c r="H10738" s="3" t="s">
        <v>24</v>
      </c>
      <c r="I10738" s="3" t="s">
        <v>8215</v>
      </c>
      <c r="J10738" s="1" t="s">
        <v>1021</v>
      </c>
      <c r="K10738" s="7" t="s">
        <v>5395</v>
      </c>
      <c r="L10738" s="3" t="s">
        <v>28</v>
      </c>
      <c r="M10738" s="3" t="s">
        <v>28</v>
      </c>
      <c r="N10738" s="3" t="s">
        <v>37899</v>
      </c>
      <c r="O10738" s="77" t="s">
        <v>28</v>
      </c>
      <c r="P10738" s="77" t="s">
        <v>28146</v>
      </c>
      <c r="Q10738" s="77" t="s">
        <v>32</v>
      </c>
      <c r="R10738" s="77"/>
    </row>
    <row r="10739" spans="1:18" ht="15" customHeight="1">
      <c r="A10739" s="5" t="s">
        <v>37900</v>
      </c>
      <c r="B10739" s="3" t="s">
        <v>37900</v>
      </c>
      <c r="C10739" s="3"/>
      <c r="D10739" s="3" t="s">
        <v>37901</v>
      </c>
      <c r="E10739" s="3" t="s">
        <v>37902</v>
      </c>
      <c r="F10739" s="3" t="s">
        <v>22</v>
      </c>
      <c r="G10739" s="3" t="s">
        <v>60</v>
      </c>
      <c r="H10739" s="3" t="s">
        <v>24</v>
      </c>
      <c r="I10739" s="3" t="s">
        <v>8215</v>
      </c>
      <c r="J10739" s="1" t="s">
        <v>1021</v>
      </c>
      <c r="K10739" s="7" t="s">
        <v>5395</v>
      </c>
      <c r="L10739" s="3" t="s">
        <v>28</v>
      </c>
      <c r="M10739" s="3" t="s">
        <v>28</v>
      </c>
      <c r="N10739" s="3" t="s">
        <v>37899</v>
      </c>
      <c r="O10739" s="77" t="s">
        <v>28</v>
      </c>
      <c r="P10739" s="77" t="s">
        <v>28146</v>
      </c>
      <c r="Q10739" s="77" t="s">
        <v>32</v>
      </c>
      <c r="R10739" s="77"/>
    </row>
    <row r="10740" spans="1:18" ht="15" customHeight="1">
      <c r="A10740" s="5" t="s">
        <v>37903</v>
      </c>
      <c r="B10740" s="3" t="s">
        <v>37903</v>
      </c>
      <c r="C10740" s="3"/>
      <c r="D10740" s="3" t="s">
        <v>37904</v>
      </c>
      <c r="E10740" s="3" t="s">
        <v>37905</v>
      </c>
      <c r="F10740" s="3" t="s">
        <v>22</v>
      </c>
      <c r="G10740" s="3" t="s">
        <v>60</v>
      </c>
      <c r="H10740" s="3" t="s">
        <v>24</v>
      </c>
      <c r="I10740" s="3" t="s">
        <v>8215</v>
      </c>
      <c r="J10740" s="1" t="s">
        <v>1021</v>
      </c>
      <c r="K10740" s="7" t="s">
        <v>5395</v>
      </c>
      <c r="L10740" s="3" t="s">
        <v>28</v>
      </c>
      <c r="M10740" s="3" t="s">
        <v>28</v>
      </c>
      <c r="N10740" s="3" t="s">
        <v>37899</v>
      </c>
      <c r="O10740" s="77" t="s">
        <v>28</v>
      </c>
      <c r="P10740" s="77" t="s">
        <v>28146</v>
      </c>
      <c r="Q10740" s="77" t="s">
        <v>32</v>
      </c>
      <c r="R10740" s="77"/>
    </row>
    <row r="10741" spans="1:18" ht="15" customHeight="1">
      <c r="A10741" s="5" t="s">
        <v>37906</v>
      </c>
      <c r="B10741" s="3" t="s">
        <v>37906</v>
      </c>
      <c r="C10741" s="3"/>
      <c r="D10741" s="3" t="s">
        <v>37907</v>
      </c>
      <c r="E10741" s="3" t="s">
        <v>37908</v>
      </c>
      <c r="F10741" s="3" t="s">
        <v>22</v>
      </c>
      <c r="G10741" s="3" t="s">
        <v>60</v>
      </c>
      <c r="H10741" s="3" t="s">
        <v>24</v>
      </c>
      <c r="I10741" s="3" t="s">
        <v>8215</v>
      </c>
      <c r="J10741" s="1" t="s">
        <v>1021</v>
      </c>
      <c r="K10741" s="7" t="s">
        <v>5395</v>
      </c>
      <c r="L10741" s="3" t="s">
        <v>28</v>
      </c>
      <c r="M10741" s="3" t="s">
        <v>28</v>
      </c>
      <c r="N10741" s="3" t="s">
        <v>37899</v>
      </c>
      <c r="O10741" s="77" t="s">
        <v>28</v>
      </c>
      <c r="P10741" s="77" t="s">
        <v>28146</v>
      </c>
      <c r="Q10741" s="77" t="s">
        <v>32</v>
      </c>
      <c r="R10741" s="77"/>
    </row>
    <row r="10742" spans="1:18" ht="15" customHeight="1">
      <c r="A10742" s="5" t="s">
        <v>37909</v>
      </c>
      <c r="B10742" s="3" t="s">
        <v>37909</v>
      </c>
      <c r="C10742" s="3"/>
      <c r="D10742" s="3" t="s">
        <v>37910</v>
      </c>
      <c r="E10742" s="3" t="s">
        <v>37911</v>
      </c>
      <c r="F10742" s="3" t="s">
        <v>22</v>
      </c>
      <c r="G10742" s="3" t="s">
        <v>60</v>
      </c>
      <c r="H10742" s="3" t="s">
        <v>24</v>
      </c>
      <c r="I10742" s="3" t="s">
        <v>8215</v>
      </c>
      <c r="J10742" s="1" t="s">
        <v>1021</v>
      </c>
      <c r="K10742" s="7" t="s">
        <v>5395</v>
      </c>
      <c r="L10742" s="3" t="s">
        <v>28</v>
      </c>
      <c r="M10742" s="3" t="s">
        <v>28</v>
      </c>
      <c r="N10742" s="3" t="s">
        <v>37899</v>
      </c>
      <c r="O10742" s="77" t="s">
        <v>28</v>
      </c>
      <c r="P10742" s="77" t="s">
        <v>5396</v>
      </c>
      <c r="Q10742" s="77" t="s">
        <v>32</v>
      </c>
      <c r="R10742" s="77"/>
    </row>
    <row r="10743" spans="1:18" ht="15" customHeight="1">
      <c r="A10743" s="5" t="s">
        <v>37912</v>
      </c>
      <c r="B10743" s="3" t="s">
        <v>37912</v>
      </c>
      <c r="C10743" s="3"/>
      <c r="D10743" s="3" t="s">
        <v>37913</v>
      </c>
      <c r="E10743" s="3" t="s">
        <v>37914</v>
      </c>
      <c r="F10743" s="3" t="s">
        <v>22</v>
      </c>
      <c r="G10743" s="3" t="s">
        <v>60</v>
      </c>
      <c r="H10743" s="3" t="s">
        <v>24</v>
      </c>
      <c r="I10743" s="3" t="s">
        <v>8215</v>
      </c>
      <c r="J10743" s="1" t="s">
        <v>1021</v>
      </c>
      <c r="K10743" s="7" t="s">
        <v>5395</v>
      </c>
      <c r="L10743" s="3" t="s">
        <v>28</v>
      </c>
      <c r="M10743" s="3" t="s">
        <v>28</v>
      </c>
      <c r="N10743" s="3" t="s">
        <v>37899</v>
      </c>
      <c r="O10743" s="77" t="s">
        <v>28</v>
      </c>
      <c r="P10743" s="77" t="s">
        <v>5396</v>
      </c>
      <c r="Q10743" s="77" t="s">
        <v>32</v>
      </c>
      <c r="R10743" s="77"/>
    </row>
    <row r="10744" spans="1:18" ht="15" customHeight="1">
      <c r="A10744" s="5" t="s">
        <v>37915</v>
      </c>
      <c r="B10744" s="3" t="s">
        <v>37915</v>
      </c>
      <c r="C10744" s="3"/>
      <c r="D10744" s="3" t="s">
        <v>37916</v>
      </c>
      <c r="E10744" s="3" t="s">
        <v>37917</v>
      </c>
      <c r="F10744" s="3" t="s">
        <v>22</v>
      </c>
      <c r="G10744" s="3" t="s">
        <v>65</v>
      </c>
      <c r="H10744" s="3" t="s">
        <v>24</v>
      </c>
      <c r="I10744" s="3" t="s">
        <v>8215</v>
      </c>
      <c r="J10744" s="1" t="s">
        <v>1021</v>
      </c>
      <c r="K10744" s="7" t="s">
        <v>5395</v>
      </c>
      <c r="L10744" s="3" t="s">
        <v>28</v>
      </c>
      <c r="M10744" s="3" t="s">
        <v>28</v>
      </c>
      <c r="N10744" s="3" t="s">
        <v>37899</v>
      </c>
      <c r="O10744" s="77" t="s">
        <v>28</v>
      </c>
      <c r="P10744" s="77" t="s">
        <v>5396</v>
      </c>
      <c r="Q10744" s="77" t="s">
        <v>32</v>
      </c>
      <c r="R10744" s="77"/>
    </row>
    <row r="10745" spans="1:18" ht="15" customHeight="1">
      <c r="A10745" s="5" t="s">
        <v>37918</v>
      </c>
      <c r="B10745" s="3" t="s">
        <v>37918</v>
      </c>
      <c r="C10745" s="3"/>
      <c r="D10745" s="3" t="s">
        <v>37919</v>
      </c>
      <c r="E10745" s="3"/>
      <c r="F10745" s="3" t="s">
        <v>22</v>
      </c>
      <c r="G10745" s="3" t="s">
        <v>60</v>
      </c>
      <c r="H10745" s="3" t="s">
        <v>24</v>
      </c>
      <c r="I10745" s="3" t="s">
        <v>8215</v>
      </c>
      <c r="J10745" s="1" t="s">
        <v>1021</v>
      </c>
      <c r="K10745" s="7" t="s">
        <v>5400</v>
      </c>
      <c r="L10745" s="3" t="s">
        <v>28</v>
      </c>
      <c r="M10745" s="3" t="s">
        <v>28</v>
      </c>
      <c r="N10745" s="3"/>
      <c r="O10745" s="77" t="s">
        <v>28</v>
      </c>
      <c r="P10745" s="77" t="s">
        <v>7536</v>
      </c>
      <c r="Q10745" s="77" t="s">
        <v>32</v>
      </c>
      <c r="R10745" s="77"/>
    </row>
    <row r="10746" spans="1:18" ht="15" customHeight="1">
      <c r="A10746" s="5" t="s">
        <v>37920</v>
      </c>
      <c r="B10746" s="3" t="s">
        <v>37920</v>
      </c>
      <c r="C10746" s="3"/>
      <c r="D10746" s="3" t="s">
        <v>37921</v>
      </c>
      <c r="E10746" s="3" t="s">
        <v>37922</v>
      </c>
      <c r="F10746" s="3" t="s">
        <v>22</v>
      </c>
      <c r="G10746" s="3" t="s">
        <v>60</v>
      </c>
      <c r="H10746" s="3" t="s">
        <v>24</v>
      </c>
      <c r="I10746" s="3" t="s">
        <v>8215</v>
      </c>
      <c r="J10746" s="1" t="s">
        <v>1021</v>
      </c>
      <c r="K10746" s="7" t="s">
        <v>5400</v>
      </c>
      <c r="L10746" s="3" t="s">
        <v>28</v>
      </c>
      <c r="M10746" s="3" t="s">
        <v>28</v>
      </c>
      <c r="N10746" s="3"/>
      <c r="O10746" s="77" t="s">
        <v>28</v>
      </c>
      <c r="P10746" s="77" t="s">
        <v>7536</v>
      </c>
      <c r="Q10746" s="77" t="s">
        <v>32</v>
      </c>
      <c r="R10746" s="77"/>
    </row>
    <row r="10747" spans="1:18" ht="15" customHeight="1">
      <c r="A10747" s="5" t="s">
        <v>37923</v>
      </c>
      <c r="B10747" s="3" t="s">
        <v>37923</v>
      </c>
      <c r="C10747" s="3"/>
      <c r="D10747" s="3" t="s">
        <v>37924</v>
      </c>
      <c r="E10747" s="3" t="s">
        <v>37925</v>
      </c>
      <c r="F10747" s="3" t="s">
        <v>22</v>
      </c>
      <c r="G10747" s="3" t="s">
        <v>17854</v>
      </c>
      <c r="H10747" s="3" t="s">
        <v>24</v>
      </c>
      <c r="I10747" s="3" t="s">
        <v>8215</v>
      </c>
      <c r="J10747" s="1" t="s">
        <v>1021</v>
      </c>
      <c r="K10747" s="7" t="s">
        <v>5445</v>
      </c>
      <c r="L10747" s="3" t="s">
        <v>28</v>
      </c>
      <c r="M10747" s="3" t="s">
        <v>28</v>
      </c>
      <c r="N10747" s="3" t="s">
        <v>24</v>
      </c>
      <c r="O10747" s="77" t="s">
        <v>28</v>
      </c>
      <c r="P10747" s="77" t="s">
        <v>5446</v>
      </c>
      <c r="Q10747" s="77" t="s">
        <v>32</v>
      </c>
      <c r="R10747" s="77"/>
    </row>
    <row r="10748" spans="1:18" ht="15" customHeight="1">
      <c r="A10748" s="5" t="s">
        <v>37926</v>
      </c>
      <c r="B10748" s="3" t="s">
        <v>37926</v>
      </c>
      <c r="C10748" s="3"/>
      <c r="D10748" s="3" t="s">
        <v>37927</v>
      </c>
      <c r="E10748" s="3" t="s">
        <v>37928</v>
      </c>
      <c r="F10748" s="3" t="s">
        <v>22</v>
      </c>
      <c r="G10748" s="3" t="s">
        <v>60</v>
      </c>
      <c r="H10748" s="3" t="s">
        <v>24</v>
      </c>
      <c r="I10748" s="3" t="s">
        <v>8215</v>
      </c>
      <c r="J10748" s="1" t="s">
        <v>1021</v>
      </c>
      <c r="K10748" s="7" t="s">
        <v>5400</v>
      </c>
      <c r="L10748" s="3" t="s">
        <v>28</v>
      </c>
      <c r="M10748" s="3" t="s">
        <v>28</v>
      </c>
      <c r="N10748" s="3"/>
      <c r="O10748" s="77" t="s">
        <v>28</v>
      </c>
      <c r="P10748" s="77" t="s">
        <v>7536</v>
      </c>
      <c r="Q10748" s="77" t="s">
        <v>32</v>
      </c>
      <c r="R10748" s="77"/>
    </row>
    <row r="10749" spans="1:18" ht="15" customHeight="1">
      <c r="A10749" s="5" t="s">
        <v>37929</v>
      </c>
      <c r="B10749" s="3" t="s">
        <v>37929</v>
      </c>
      <c r="C10749" s="3"/>
      <c r="D10749" s="3" t="s">
        <v>37930</v>
      </c>
      <c r="E10749" s="3" t="s">
        <v>37931</v>
      </c>
      <c r="F10749" s="3" t="s">
        <v>22</v>
      </c>
      <c r="G10749" s="3" t="s">
        <v>65</v>
      </c>
      <c r="H10749" s="3" t="s">
        <v>24</v>
      </c>
      <c r="I10749" s="3" t="s">
        <v>8215</v>
      </c>
      <c r="J10749" s="1" t="s">
        <v>1021</v>
      </c>
      <c r="K10749" s="7" t="s">
        <v>5445</v>
      </c>
      <c r="L10749" s="3" t="s">
        <v>28</v>
      </c>
      <c r="M10749" s="3" t="s">
        <v>28</v>
      </c>
      <c r="N10749" s="3" t="s">
        <v>24</v>
      </c>
      <c r="O10749" s="77" t="s">
        <v>28</v>
      </c>
      <c r="P10749" s="77" t="s">
        <v>5446</v>
      </c>
      <c r="Q10749" s="77" t="s">
        <v>32</v>
      </c>
      <c r="R10749" s="77"/>
    </row>
    <row r="10750" spans="1:18" ht="15" customHeight="1">
      <c r="A10750" s="5" t="s">
        <v>37932</v>
      </c>
      <c r="B10750" s="3" t="s">
        <v>37932</v>
      </c>
      <c r="C10750" s="3"/>
      <c r="D10750" s="3" t="s">
        <v>37933</v>
      </c>
      <c r="E10750" s="3" t="s">
        <v>37934</v>
      </c>
      <c r="F10750" s="3" t="s">
        <v>22</v>
      </c>
      <c r="G10750" s="3" t="s">
        <v>195</v>
      </c>
      <c r="H10750" s="3" t="s">
        <v>24</v>
      </c>
      <c r="I10750" s="3" t="s">
        <v>8215</v>
      </c>
      <c r="J10750" s="1" t="s">
        <v>1021</v>
      </c>
      <c r="K10750" s="7" t="s">
        <v>5445</v>
      </c>
      <c r="L10750" s="3" t="s">
        <v>28</v>
      </c>
      <c r="M10750" s="3" t="s">
        <v>28</v>
      </c>
      <c r="N10750" s="3" t="s">
        <v>24</v>
      </c>
      <c r="O10750" s="77" t="s">
        <v>28</v>
      </c>
      <c r="P10750" s="77" t="s">
        <v>5446</v>
      </c>
      <c r="Q10750" s="77" t="s">
        <v>32</v>
      </c>
      <c r="R10750" s="77"/>
    </row>
    <row r="10751" spans="1:18" ht="15" customHeight="1">
      <c r="A10751" s="5" t="s">
        <v>37935</v>
      </c>
      <c r="B10751" s="3" t="s">
        <v>37935</v>
      </c>
      <c r="C10751" s="3"/>
      <c r="D10751" s="3" t="s">
        <v>37936</v>
      </c>
      <c r="E10751" s="3" t="s">
        <v>37937</v>
      </c>
      <c r="F10751" s="3" t="s">
        <v>22</v>
      </c>
      <c r="G10751" s="3" t="s">
        <v>60</v>
      </c>
      <c r="H10751" s="3" t="s">
        <v>24</v>
      </c>
      <c r="I10751" s="3" t="s">
        <v>8215</v>
      </c>
      <c r="J10751" s="1" t="s">
        <v>1021</v>
      </c>
      <c r="K10751" s="7" t="s">
        <v>5395</v>
      </c>
      <c r="L10751" s="3" t="s">
        <v>28</v>
      </c>
      <c r="M10751" s="3" t="s">
        <v>28</v>
      </c>
      <c r="N10751" s="3" t="s">
        <v>37899</v>
      </c>
      <c r="O10751" s="77" t="s">
        <v>28</v>
      </c>
      <c r="P10751" s="77" t="s">
        <v>5396</v>
      </c>
      <c r="Q10751" s="77" t="s">
        <v>32</v>
      </c>
      <c r="R10751" s="77"/>
    </row>
    <row r="10752" spans="1:18" ht="15" customHeight="1">
      <c r="A10752" s="5" t="s">
        <v>37938</v>
      </c>
      <c r="B10752" s="3" t="s">
        <v>37938</v>
      </c>
      <c r="C10752" s="3"/>
      <c r="D10752" s="3" t="s">
        <v>37939</v>
      </c>
      <c r="E10752" s="3" t="s">
        <v>37940</v>
      </c>
      <c r="F10752" s="3" t="s">
        <v>22</v>
      </c>
      <c r="G10752" s="3" t="s">
        <v>53</v>
      </c>
      <c r="H10752" s="3" t="s">
        <v>24</v>
      </c>
      <c r="I10752" s="3" t="s">
        <v>8215</v>
      </c>
      <c r="J10752" s="1" t="s">
        <v>1021</v>
      </c>
      <c r="K10752" s="7" t="s">
        <v>5445</v>
      </c>
      <c r="L10752" s="3" t="s">
        <v>28</v>
      </c>
      <c r="M10752" s="3" t="s">
        <v>28</v>
      </c>
      <c r="N10752" s="3" t="s">
        <v>24</v>
      </c>
      <c r="O10752" s="77" t="s">
        <v>28</v>
      </c>
      <c r="P10752" s="77" t="s">
        <v>5446</v>
      </c>
      <c r="Q10752" s="77" t="s">
        <v>32</v>
      </c>
      <c r="R10752" s="77" t="s">
        <v>166</v>
      </c>
    </row>
    <row r="10753" spans="1:18" ht="15" customHeight="1">
      <c r="A10753" s="5" t="s">
        <v>37941</v>
      </c>
      <c r="B10753" s="3" t="s">
        <v>37941</v>
      </c>
      <c r="C10753" s="3"/>
      <c r="D10753" s="3" t="s">
        <v>37942</v>
      </c>
      <c r="E10753" s="3" t="s">
        <v>37943</v>
      </c>
      <c r="F10753" s="3" t="s">
        <v>22</v>
      </c>
      <c r="G10753" s="3" t="s">
        <v>60</v>
      </c>
      <c r="H10753" s="3" t="s">
        <v>24</v>
      </c>
      <c r="I10753" s="3" t="s">
        <v>8215</v>
      </c>
      <c r="J10753" s="1" t="s">
        <v>1021</v>
      </c>
      <c r="K10753" s="7" t="s">
        <v>5395</v>
      </c>
      <c r="L10753" s="3" t="s">
        <v>28</v>
      </c>
      <c r="M10753" s="3" t="s">
        <v>28</v>
      </c>
      <c r="N10753" s="3" t="s">
        <v>37899</v>
      </c>
      <c r="O10753" s="77" t="s">
        <v>28</v>
      </c>
      <c r="P10753" s="77" t="s">
        <v>5396</v>
      </c>
      <c r="Q10753" s="77" t="s">
        <v>32</v>
      </c>
      <c r="R10753" s="77"/>
    </row>
    <row r="10754" spans="1:18" ht="15" customHeight="1">
      <c r="A10754" s="5" t="s">
        <v>37944</v>
      </c>
      <c r="B10754" s="3" t="s">
        <v>37944</v>
      </c>
      <c r="C10754" s="3"/>
      <c r="D10754" s="3" t="s">
        <v>37945</v>
      </c>
      <c r="E10754" s="3"/>
      <c r="F10754" s="3" t="s">
        <v>22</v>
      </c>
      <c r="G10754" s="3" t="s">
        <v>17854</v>
      </c>
      <c r="H10754" s="3" t="s">
        <v>24</v>
      </c>
      <c r="I10754" s="3" t="s">
        <v>8215</v>
      </c>
      <c r="J10754" s="1" t="s">
        <v>1021</v>
      </c>
      <c r="K10754" s="7" t="s">
        <v>5400</v>
      </c>
      <c r="L10754" s="3" t="s">
        <v>28</v>
      </c>
      <c r="M10754" s="3" t="s">
        <v>28</v>
      </c>
      <c r="N10754" s="3"/>
      <c r="O10754" s="77" t="s">
        <v>28</v>
      </c>
      <c r="P10754" s="77" t="s">
        <v>7532</v>
      </c>
      <c r="Q10754" s="77" t="s">
        <v>32</v>
      </c>
      <c r="R10754" s="77"/>
    </row>
    <row r="10755" spans="1:18" ht="15" customHeight="1">
      <c r="A10755" s="5" t="s">
        <v>37946</v>
      </c>
      <c r="B10755" s="3" t="s">
        <v>37946</v>
      </c>
      <c r="C10755" s="3"/>
      <c r="D10755" s="3" t="s">
        <v>37947</v>
      </c>
      <c r="E10755" s="3" t="s">
        <v>37948</v>
      </c>
      <c r="F10755" s="3" t="s">
        <v>22</v>
      </c>
      <c r="G10755" s="3" t="s">
        <v>60</v>
      </c>
      <c r="H10755" s="3" t="s">
        <v>24</v>
      </c>
      <c r="I10755" s="3" t="s">
        <v>8215</v>
      </c>
      <c r="J10755" s="1" t="s">
        <v>1021</v>
      </c>
      <c r="K10755" s="7" t="s">
        <v>5395</v>
      </c>
      <c r="L10755" s="3" t="s">
        <v>28</v>
      </c>
      <c r="M10755" s="3" t="s">
        <v>28</v>
      </c>
      <c r="N10755" s="3" t="s">
        <v>37899</v>
      </c>
      <c r="O10755" s="77" t="s">
        <v>28</v>
      </c>
      <c r="P10755" s="77" t="s">
        <v>5396</v>
      </c>
      <c r="Q10755" s="77" t="s">
        <v>32</v>
      </c>
      <c r="R10755" s="77"/>
    </row>
    <row r="10756" spans="1:18" ht="15" customHeight="1">
      <c r="A10756" s="5" t="s">
        <v>37949</v>
      </c>
      <c r="B10756" s="3" t="s">
        <v>37949</v>
      </c>
      <c r="C10756" s="3"/>
      <c r="D10756" s="3" t="s">
        <v>37950</v>
      </c>
      <c r="E10756" s="3"/>
      <c r="F10756" s="3" t="s">
        <v>22</v>
      </c>
      <c r="G10756" s="3" t="s">
        <v>60</v>
      </c>
      <c r="H10756" s="3" t="s">
        <v>24</v>
      </c>
      <c r="I10756" s="3" t="s">
        <v>8215</v>
      </c>
      <c r="J10756" s="1" t="s">
        <v>1021</v>
      </c>
      <c r="K10756" s="7" t="s">
        <v>5400</v>
      </c>
      <c r="L10756" s="3" t="s">
        <v>28</v>
      </c>
      <c r="M10756" s="3" t="s">
        <v>28</v>
      </c>
      <c r="N10756" s="3"/>
      <c r="O10756" s="77" t="s">
        <v>28</v>
      </c>
      <c r="P10756" s="77" t="s">
        <v>7536</v>
      </c>
      <c r="Q10756" s="77" t="s">
        <v>32</v>
      </c>
      <c r="R10756" s="77"/>
    </row>
    <row r="10757" spans="1:18" ht="15" customHeight="1">
      <c r="A10757" s="5" t="s">
        <v>37951</v>
      </c>
      <c r="B10757" s="3" t="s">
        <v>37951</v>
      </c>
      <c r="C10757" s="3"/>
      <c r="D10757" s="3" t="s">
        <v>37952</v>
      </c>
      <c r="E10757" s="3" t="s">
        <v>37953</v>
      </c>
      <c r="F10757" s="3" t="s">
        <v>22</v>
      </c>
      <c r="G10757" s="3" t="s">
        <v>60</v>
      </c>
      <c r="H10757" s="3" t="s">
        <v>24</v>
      </c>
      <c r="I10757" s="3" t="s">
        <v>8215</v>
      </c>
      <c r="J10757" s="1" t="s">
        <v>1021</v>
      </c>
      <c r="K10757" s="7" t="s">
        <v>5400</v>
      </c>
      <c r="L10757" s="3" t="s">
        <v>28</v>
      </c>
      <c r="M10757" s="3" t="s">
        <v>28</v>
      </c>
      <c r="N10757" s="3"/>
      <c r="O10757" s="77" t="s">
        <v>28</v>
      </c>
      <c r="P10757" s="77" t="s">
        <v>7536</v>
      </c>
      <c r="Q10757" s="77" t="s">
        <v>32</v>
      </c>
      <c r="R10757" s="77"/>
    </row>
    <row r="10758" spans="1:18" ht="15" customHeight="1">
      <c r="A10758" s="5" t="s">
        <v>37954</v>
      </c>
      <c r="B10758" s="3" t="s">
        <v>37954</v>
      </c>
      <c r="C10758" s="3"/>
      <c r="D10758" s="3" t="s">
        <v>37955</v>
      </c>
      <c r="E10758" s="3" t="s">
        <v>37956</v>
      </c>
      <c r="F10758" s="3" t="s">
        <v>22</v>
      </c>
      <c r="G10758" s="3" t="s">
        <v>53</v>
      </c>
      <c r="H10758" s="3" t="s">
        <v>24</v>
      </c>
      <c r="I10758" s="3" t="s">
        <v>8215</v>
      </c>
      <c r="J10758" s="1" t="s">
        <v>1021</v>
      </c>
      <c r="K10758" s="7" t="s">
        <v>5445</v>
      </c>
      <c r="L10758" s="3" t="s">
        <v>28</v>
      </c>
      <c r="M10758" s="3" t="s">
        <v>28</v>
      </c>
      <c r="N10758" s="3" t="s">
        <v>24</v>
      </c>
      <c r="O10758" s="77" t="s">
        <v>28</v>
      </c>
      <c r="P10758" s="77" t="s">
        <v>5446</v>
      </c>
      <c r="Q10758" s="77" t="s">
        <v>32</v>
      </c>
      <c r="R10758" s="77"/>
    </row>
    <row r="10759" spans="1:18" ht="15" customHeight="1">
      <c r="A10759" s="5" t="s">
        <v>37957</v>
      </c>
      <c r="B10759" s="3" t="s">
        <v>37957</v>
      </c>
      <c r="C10759" s="3"/>
      <c r="D10759" s="3" t="s">
        <v>37958</v>
      </c>
      <c r="E10759" s="3" t="s">
        <v>37959</v>
      </c>
      <c r="F10759" s="3" t="s">
        <v>22</v>
      </c>
      <c r="G10759" s="3" t="s">
        <v>17854</v>
      </c>
      <c r="H10759" s="3" t="s">
        <v>24</v>
      </c>
      <c r="I10759" s="3" t="s">
        <v>8215</v>
      </c>
      <c r="J10759" s="1" t="s">
        <v>1021</v>
      </c>
      <c r="K10759" s="7" t="s">
        <v>5445</v>
      </c>
      <c r="L10759" s="3" t="s">
        <v>28</v>
      </c>
      <c r="M10759" s="3" t="s">
        <v>28</v>
      </c>
      <c r="N10759" s="3" t="s">
        <v>24</v>
      </c>
      <c r="O10759" s="77" t="s">
        <v>28</v>
      </c>
      <c r="P10759" s="77" t="s">
        <v>5446</v>
      </c>
      <c r="Q10759" s="77" t="s">
        <v>32</v>
      </c>
      <c r="R10759" s="77"/>
    </row>
    <row r="10760" spans="1:18" ht="15" customHeight="1">
      <c r="A10760" s="5" t="s">
        <v>37960</v>
      </c>
      <c r="B10760" s="3" t="s">
        <v>37960</v>
      </c>
      <c r="C10760" s="3"/>
      <c r="D10760" s="3" t="s">
        <v>37961</v>
      </c>
      <c r="E10760" s="3"/>
      <c r="F10760" s="3" t="s">
        <v>22</v>
      </c>
      <c r="G10760" s="3" t="s">
        <v>17854</v>
      </c>
      <c r="H10760" s="3" t="s">
        <v>24</v>
      </c>
      <c r="I10760" s="3" t="s">
        <v>8215</v>
      </c>
      <c r="J10760" s="1" t="s">
        <v>1021</v>
      </c>
      <c r="K10760" s="7" t="s">
        <v>5445</v>
      </c>
      <c r="L10760" s="3" t="s">
        <v>28</v>
      </c>
      <c r="M10760" s="3" t="s">
        <v>28</v>
      </c>
      <c r="N10760" s="3" t="s">
        <v>24</v>
      </c>
      <c r="O10760" s="77" t="s">
        <v>28</v>
      </c>
      <c r="P10760" s="77" t="s">
        <v>5446</v>
      </c>
      <c r="Q10760" s="77" t="s">
        <v>32</v>
      </c>
      <c r="R10760" s="77"/>
    </row>
    <row r="10761" spans="1:18" ht="15" customHeight="1">
      <c r="A10761" s="5" t="s">
        <v>37962</v>
      </c>
      <c r="B10761" s="3" t="s">
        <v>37962</v>
      </c>
      <c r="C10761" s="3"/>
      <c r="D10761" s="3" t="s">
        <v>37963</v>
      </c>
      <c r="E10761" s="3" t="s">
        <v>37964</v>
      </c>
      <c r="F10761" s="3" t="s">
        <v>22</v>
      </c>
      <c r="G10761" s="3" t="s">
        <v>60</v>
      </c>
      <c r="H10761" s="3" t="s">
        <v>24</v>
      </c>
      <c r="I10761" s="3" t="s">
        <v>8215</v>
      </c>
      <c r="J10761" s="1" t="s">
        <v>1021</v>
      </c>
      <c r="K10761" s="7" t="s">
        <v>5395</v>
      </c>
      <c r="L10761" s="3" t="s">
        <v>28</v>
      </c>
      <c r="M10761" s="3" t="s">
        <v>28</v>
      </c>
      <c r="N10761" s="3" t="s">
        <v>37899</v>
      </c>
      <c r="O10761" s="77" t="s">
        <v>28</v>
      </c>
      <c r="P10761" s="77" t="s">
        <v>5396</v>
      </c>
      <c r="Q10761" s="77" t="s">
        <v>32</v>
      </c>
      <c r="R10761" s="77"/>
    </row>
    <row r="10762" spans="1:18" ht="15" customHeight="1">
      <c r="A10762" s="5" t="s">
        <v>37965</v>
      </c>
      <c r="B10762" s="3" t="s">
        <v>37965</v>
      </c>
      <c r="C10762" s="3"/>
      <c r="D10762" s="3" t="s">
        <v>37966</v>
      </c>
      <c r="E10762" s="3" t="s">
        <v>37967</v>
      </c>
      <c r="F10762" s="3" t="s">
        <v>22</v>
      </c>
      <c r="G10762" s="3" t="s">
        <v>65</v>
      </c>
      <c r="H10762" s="3" t="s">
        <v>24</v>
      </c>
      <c r="I10762" s="3" t="s">
        <v>8215</v>
      </c>
      <c r="J10762" s="1" t="s">
        <v>1021</v>
      </c>
      <c r="K10762" s="7" t="s">
        <v>5400</v>
      </c>
      <c r="L10762" s="3" t="s">
        <v>28</v>
      </c>
      <c r="M10762" s="3" t="s">
        <v>28</v>
      </c>
      <c r="N10762" s="3" t="s">
        <v>24</v>
      </c>
      <c r="O10762" s="77" t="s">
        <v>28</v>
      </c>
      <c r="P10762" s="77" t="s">
        <v>5663</v>
      </c>
      <c r="Q10762" s="77" t="s">
        <v>32</v>
      </c>
      <c r="R10762" s="77"/>
    </row>
    <row r="10763" spans="1:18" ht="15" customHeight="1">
      <c r="A10763" s="5" t="s">
        <v>37968</v>
      </c>
      <c r="B10763" s="3" t="s">
        <v>37968</v>
      </c>
      <c r="C10763" s="3"/>
      <c r="D10763" s="3" t="s">
        <v>37969</v>
      </c>
      <c r="E10763" s="3"/>
      <c r="F10763" s="3" t="s">
        <v>88</v>
      </c>
      <c r="G10763" s="3" t="s">
        <v>60</v>
      </c>
      <c r="H10763" s="3" t="s">
        <v>30</v>
      </c>
      <c r="I10763" s="3" t="s">
        <v>8215</v>
      </c>
      <c r="J10763" s="1" t="s">
        <v>1021</v>
      </c>
      <c r="K10763" s="7" t="s">
        <v>5445</v>
      </c>
      <c r="L10763" s="3" t="s">
        <v>28</v>
      </c>
      <c r="M10763" s="3" t="s">
        <v>28</v>
      </c>
      <c r="N10763" s="3" t="s">
        <v>24</v>
      </c>
      <c r="O10763" s="77" t="s">
        <v>28</v>
      </c>
      <c r="P10763" s="77" t="s">
        <v>5446</v>
      </c>
      <c r="Q10763" s="77" t="s">
        <v>32</v>
      </c>
      <c r="R10763" s="77"/>
    </row>
    <row r="10764" spans="1:18" ht="15" customHeight="1">
      <c r="A10764" s="5" t="s">
        <v>37970</v>
      </c>
      <c r="B10764" s="3" t="s">
        <v>37970</v>
      </c>
      <c r="C10764" s="3"/>
      <c r="D10764" s="3" t="s">
        <v>37971</v>
      </c>
      <c r="E10764" s="3"/>
      <c r="F10764" s="3" t="s">
        <v>22</v>
      </c>
      <c r="G10764" s="3" t="s">
        <v>195</v>
      </c>
      <c r="H10764" s="3" t="s">
        <v>24</v>
      </c>
      <c r="I10764" s="3" t="s">
        <v>8215</v>
      </c>
      <c r="J10764" s="1" t="s">
        <v>1021</v>
      </c>
      <c r="K10764" s="7" t="s">
        <v>5445</v>
      </c>
      <c r="L10764" s="3" t="s">
        <v>28</v>
      </c>
      <c r="M10764" s="3" t="s">
        <v>28</v>
      </c>
      <c r="N10764" s="3" t="s">
        <v>24</v>
      </c>
      <c r="O10764" s="77" t="s">
        <v>28</v>
      </c>
      <c r="P10764" s="77" t="s">
        <v>5446</v>
      </c>
      <c r="Q10764" s="77" t="s">
        <v>32</v>
      </c>
      <c r="R10764" s="77"/>
    </row>
    <row r="10765" spans="1:18" ht="15" customHeight="1">
      <c r="A10765" s="5" t="s">
        <v>37972</v>
      </c>
      <c r="B10765" s="3" t="s">
        <v>37972</v>
      </c>
      <c r="C10765" s="3"/>
      <c r="D10765" s="3" t="s">
        <v>37973</v>
      </c>
      <c r="E10765" s="3" t="s">
        <v>37974</v>
      </c>
      <c r="F10765" s="3" t="s">
        <v>22</v>
      </c>
      <c r="G10765" s="3" t="s">
        <v>60</v>
      </c>
      <c r="H10765" s="3" t="s">
        <v>24</v>
      </c>
      <c r="I10765" s="3" t="s">
        <v>8215</v>
      </c>
      <c r="J10765" s="1" t="s">
        <v>1021</v>
      </c>
      <c r="K10765" s="7" t="s">
        <v>5395</v>
      </c>
      <c r="L10765" s="3" t="s">
        <v>28</v>
      </c>
      <c r="M10765" s="3" t="s">
        <v>28</v>
      </c>
      <c r="N10765" s="3" t="s">
        <v>37899</v>
      </c>
      <c r="O10765" s="77" t="s">
        <v>28</v>
      </c>
      <c r="P10765" s="77" t="s">
        <v>5396</v>
      </c>
      <c r="Q10765" s="77" t="s">
        <v>32</v>
      </c>
      <c r="R10765" s="77"/>
    </row>
    <row r="10766" spans="1:18" ht="15" customHeight="1">
      <c r="A10766" s="5" t="s">
        <v>37975</v>
      </c>
      <c r="B10766" s="3" t="s">
        <v>37975</v>
      </c>
      <c r="C10766" s="3"/>
      <c r="D10766" s="3" t="s">
        <v>37976</v>
      </c>
      <c r="E10766" s="3"/>
      <c r="F10766" s="3" t="s">
        <v>22</v>
      </c>
      <c r="G10766" s="3" t="s">
        <v>23</v>
      </c>
      <c r="H10766" s="3" t="s">
        <v>24</v>
      </c>
      <c r="I10766" s="3" t="s">
        <v>8215</v>
      </c>
      <c r="J10766" s="1" t="s">
        <v>1021</v>
      </c>
      <c r="K10766" s="7" t="s">
        <v>5445</v>
      </c>
      <c r="L10766" s="3" t="s">
        <v>28</v>
      </c>
      <c r="M10766" s="3" t="s">
        <v>28</v>
      </c>
      <c r="N10766" s="3" t="s">
        <v>24</v>
      </c>
      <c r="O10766" s="77" t="s">
        <v>28</v>
      </c>
      <c r="P10766" s="77" t="s">
        <v>5446</v>
      </c>
      <c r="Q10766" s="77" t="s">
        <v>32</v>
      </c>
      <c r="R10766" s="77"/>
    </row>
    <row r="10767" spans="1:18" ht="15" customHeight="1">
      <c r="A10767" s="5" t="s">
        <v>37977</v>
      </c>
      <c r="B10767" s="3" t="s">
        <v>37977</v>
      </c>
      <c r="C10767" s="3"/>
      <c r="D10767" s="3" t="s">
        <v>37978</v>
      </c>
      <c r="E10767" s="3" t="s">
        <v>37979</v>
      </c>
      <c r="F10767" s="3" t="s">
        <v>22</v>
      </c>
      <c r="G10767" s="3" t="s">
        <v>23</v>
      </c>
      <c r="H10767" s="3" t="s">
        <v>24</v>
      </c>
      <c r="I10767" s="3" t="s">
        <v>8215</v>
      </c>
      <c r="J10767" s="1" t="s">
        <v>1021</v>
      </c>
      <c r="K10767" s="7" t="s">
        <v>5395</v>
      </c>
      <c r="L10767" s="3" t="s">
        <v>28</v>
      </c>
      <c r="M10767" s="3" t="s">
        <v>28</v>
      </c>
      <c r="N10767" s="3" t="s">
        <v>37899</v>
      </c>
      <c r="O10767" s="77" t="s">
        <v>28</v>
      </c>
      <c r="P10767" s="77" t="s">
        <v>5396</v>
      </c>
      <c r="Q10767" s="77" t="s">
        <v>32</v>
      </c>
      <c r="R10767" s="77"/>
    </row>
    <row r="10768" spans="1:18" ht="15" customHeight="1">
      <c r="A10768" s="5" t="s">
        <v>37980</v>
      </c>
      <c r="B10768" s="3" t="s">
        <v>37980</v>
      </c>
      <c r="C10768" s="3"/>
      <c r="D10768" s="3" t="s">
        <v>37981</v>
      </c>
      <c r="E10768" s="3" t="s">
        <v>37982</v>
      </c>
      <c r="F10768" s="3" t="s">
        <v>22</v>
      </c>
      <c r="G10768" s="3" t="s">
        <v>17854</v>
      </c>
      <c r="H10768" s="3" t="s">
        <v>24</v>
      </c>
      <c r="I10768" s="3" t="s">
        <v>8215</v>
      </c>
      <c r="J10768" s="1" t="s">
        <v>1021</v>
      </c>
      <c r="K10768" s="7" t="s">
        <v>5395</v>
      </c>
      <c r="L10768" s="3" t="s">
        <v>28</v>
      </c>
      <c r="M10768" s="3" t="s">
        <v>28</v>
      </c>
      <c r="N10768" s="3" t="s">
        <v>37899</v>
      </c>
      <c r="O10768" s="77" t="s">
        <v>28</v>
      </c>
      <c r="P10768" s="77" t="s">
        <v>5396</v>
      </c>
      <c r="Q10768" s="77" t="s">
        <v>32</v>
      </c>
      <c r="R10768" s="77"/>
    </row>
    <row r="10769" spans="1:18" ht="15" customHeight="1">
      <c r="A10769" s="5" t="s">
        <v>37983</v>
      </c>
      <c r="B10769" s="3" t="s">
        <v>37983</v>
      </c>
      <c r="C10769" s="3"/>
      <c r="D10769" s="3" t="s">
        <v>37984</v>
      </c>
      <c r="E10769" s="3"/>
      <c r="F10769" s="3" t="s">
        <v>22</v>
      </c>
      <c r="G10769" s="3" t="s">
        <v>17854</v>
      </c>
      <c r="H10769" s="3" t="s">
        <v>24</v>
      </c>
      <c r="I10769" s="3" t="s">
        <v>8215</v>
      </c>
      <c r="J10769" s="1" t="s">
        <v>1021</v>
      </c>
      <c r="K10769" s="7" t="s">
        <v>5395</v>
      </c>
      <c r="L10769" s="3" t="s">
        <v>28</v>
      </c>
      <c r="M10769" s="3" t="s">
        <v>28</v>
      </c>
      <c r="N10769" s="3" t="s">
        <v>37899</v>
      </c>
      <c r="O10769" s="77" t="s">
        <v>28</v>
      </c>
      <c r="P10769" s="77" t="s">
        <v>31786</v>
      </c>
      <c r="Q10769" s="77" t="s">
        <v>32</v>
      </c>
      <c r="R10769" s="77"/>
    </row>
    <row r="10770" spans="1:18" ht="15" customHeight="1">
      <c r="A10770" s="5" t="s">
        <v>37985</v>
      </c>
      <c r="B10770" s="3" t="s">
        <v>37985</v>
      </c>
      <c r="C10770" s="3"/>
      <c r="D10770" s="3" t="s">
        <v>37986</v>
      </c>
      <c r="E10770" s="3" t="s">
        <v>37987</v>
      </c>
      <c r="F10770" s="3" t="s">
        <v>22</v>
      </c>
      <c r="G10770" s="3" t="s">
        <v>60</v>
      </c>
      <c r="H10770" s="3" t="s">
        <v>24</v>
      </c>
      <c r="I10770" s="3" t="s">
        <v>8215</v>
      </c>
      <c r="J10770" s="1" t="s">
        <v>1021</v>
      </c>
      <c r="K10770" s="7" t="s">
        <v>5395</v>
      </c>
      <c r="L10770" s="3" t="s">
        <v>28</v>
      </c>
      <c r="M10770" s="3" t="s">
        <v>28</v>
      </c>
      <c r="N10770" s="3" t="s">
        <v>37899</v>
      </c>
      <c r="O10770" s="77" t="s">
        <v>28</v>
      </c>
      <c r="P10770" s="77" t="s">
        <v>5396</v>
      </c>
      <c r="Q10770" s="77" t="s">
        <v>32</v>
      </c>
      <c r="R10770" s="77"/>
    </row>
    <row r="10771" spans="1:18" ht="15" customHeight="1">
      <c r="A10771" s="5" t="s">
        <v>37988</v>
      </c>
      <c r="B10771" s="3" t="s">
        <v>37988</v>
      </c>
      <c r="C10771" s="3"/>
      <c r="D10771" s="3" t="s">
        <v>37989</v>
      </c>
      <c r="E10771" s="3"/>
      <c r="F10771" s="3" t="s">
        <v>22</v>
      </c>
      <c r="G10771" s="3" t="s">
        <v>60</v>
      </c>
      <c r="H10771" s="3" t="s">
        <v>24</v>
      </c>
      <c r="I10771" s="3" t="s">
        <v>8215</v>
      </c>
      <c r="J10771" s="1" t="s">
        <v>1021</v>
      </c>
      <c r="K10771" s="7" t="s">
        <v>5400</v>
      </c>
      <c r="L10771" s="3" t="s">
        <v>28</v>
      </c>
      <c r="M10771" s="3" t="s">
        <v>28</v>
      </c>
      <c r="N10771" s="3" t="s">
        <v>24</v>
      </c>
      <c r="O10771" s="77" t="s">
        <v>28</v>
      </c>
      <c r="P10771" s="77" t="s">
        <v>7536</v>
      </c>
      <c r="Q10771" s="77" t="s">
        <v>32</v>
      </c>
      <c r="R10771" s="77"/>
    </row>
    <row r="10772" spans="1:18" ht="15" customHeight="1">
      <c r="A10772" s="5" t="s">
        <v>37990</v>
      </c>
      <c r="B10772" s="3" t="s">
        <v>37990</v>
      </c>
      <c r="C10772" s="3"/>
      <c r="D10772" s="3" t="s">
        <v>37991</v>
      </c>
      <c r="E10772" s="3" t="s">
        <v>37992</v>
      </c>
      <c r="F10772" s="3" t="s">
        <v>22</v>
      </c>
      <c r="G10772" s="3" t="s">
        <v>17854</v>
      </c>
      <c r="H10772" s="3" t="s">
        <v>24</v>
      </c>
      <c r="I10772" s="3" t="s">
        <v>8215</v>
      </c>
      <c r="J10772" s="1" t="s">
        <v>1021</v>
      </c>
      <c r="K10772" s="7" t="s">
        <v>5400</v>
      </c>
      <c r="L10772" s="3" t="s">
        <v>28</v>
      </c>
      <c r="M10772" s="3" t="s">
        <v>28</v>
      </c>
      <c r="N10772" s="3" t="s">
        <v>24</v>
      </c>
      <c r="O10772" s="77" t="s">
        <v>28</v>
      </c>
      <c r="P10772" s="77" t="s">
        <v>28496</v>
      </c>
      <c r="Q10772" s="77" t="s">
        <v>32</v>
      </c>
      <c r="R10772" s="77"/>
    </row>
    <row r="10773" spans="1:18" ht="15" customHeight="1">
      <c r="A10773" s="5" t="s">
        <v>37993</v>
      </c>
      <c r="B10773" s="3" t="s">
        <v>37993</v>
      </c>
      <c r="C10773" s="3"/>
      <c r="D10773" s="3" t="s">
        <v>37994</v>
      </c>
      <c r="E10773" s="3"/>
      <c r="F10773" s="3" t="s">
        <v>22</v>
      </c>
      <c r="G10773" s="3" t="s">
        <v>60</v>
      </c>
      <c r="H10773" s="3" t="s">
        <v>24</v>
      </c>
      <c r="I10773" s="3" t="s">
        <v>8215</v>
      </c>
      <c r="J10773" s="1" t="s">
        <v>1021</v>
      </c>
      <c r="K10773" s="7" t="s">
        <v>5400</v>
      </c>
      <c r="L10773" s="3" t="s">
        <v>28</v>
      </c>
      <c r="M10773" s="3" t="s">
        <v>28</v>
      </c>
      <c r="N10773" s="3" t="s">
        <v>24</v>
      </c>
      <c r="O10773" s="77" t="s">
        <v>28</v>
      </c>
      <c r="P10773" s="77" t="s">
        <v>7536</v>
      </c>
      <c r="Q10773" s="77" t="s">
        <v>32</v>
      </c>
      <c r="R10773" s="77"/>
    </row>
    <row r="10774" spans="1:18" ht="15" customHeight="1">
      <c r="A10774" s="5" t="s">
        <v>37995</v>
      </c>
      <c r="B10774" s="3" t="s">
        <v>37995</v>
      </c>
      <c r="C10774" s="3"/>
      <c r="D10774" s="3" t="s">
        <v>37996</v>
      </c>
      <c r="E10774" s="3" t="s">
        <v>37997</v>
      </c>
      <c r="F10774" s="3" t="s">
        <v>22</v>
      </c>
      <c r="G10774" s="3" t="s">
        <v>23</v>
      </c>
      <c r="H10774" s="3" t="s">
        <v>24</v>
      </c>
      <c r="I10774" s="3" t="s">
        <v>8215</v>
      </c>
      <c r="J10774" s="1" t="s">
        <v>1021</v>
      </c>
      <c r="K10774" s="7" t="s">
        <v>5395</v>
      </c>
      <c r="L10774" s="3" t="s">
        <v>28</v>
      </c>
      <c r="M10774" s="3" t="s">
        <v>28</v>
      </c>
      <c r="N10774" s="3" t="s">
        <v>37899</v>
      </c>
      <c r="O10774" s="77" t="s">
        <v>28</v>
      </c>
      <c r="P10774" s="77" t="s">
        <v>5396</v>
      </c>
      <c r="Q10774" s="77" t="s">
        <v>32</v>
      </c>
      <c r="R10774" s="77"/>
    </row>
    <row r="10775" spans="1:18" ht="15" customHeight="1">
      <c r="A10775" s="5" t="s">
        <v>37998</v>
      </c>
      <c r="B10775" s="3" t="s">
        <v>37998</v>
      </c>
      <c r="C10775" s="3" t="s">
        <v>37999</v>
      </c>
      <c r="D10775" s="3" t="s">
        <v>37999</v>
      </c>
      <c r="E10775" s="3" t="s">
        <v>38000</v>
      </c>
      <c r="F10775" s="3" t="s">
        <v>22</v>
      </c>
      <c r="G10775" s="3" t="s">
        <v>65</v>
      </c>
      <c r="H10775" s="3" t="s">
        <v>24</v>
      </c>
      <c r="I10775" s="3" t="s">
        <v>8215</v>
      </c>
      <c r="J10775" s="1" t="s">
        <v>1021</v>
      </c>
      <c r="K10775" s="7" t="s">
        <v>5400</v>
      </c>
      <c r="L10775" s="3" t="s">
        <v>28</v>
      </c>
      <c r="M10775" s="3" t="s">
        <v>28</v>
      </c>
      <c r="N10775" s="3" t="s">
        <v>24</v>
      </c>
      <c r="O10775" s="77" t="s">
        <v>28</v>
      </c>
      <c r="P10775" s="77" t="s">
        <v>7536</v>
      </c>
      <c r="Q10775" s="77" t="s">
        <v>32</v>
      </c>
      <c r="R10775" s="77"/>
    </row>
    <row r="10776" spans="1:18" ht="15" customHeight="1">
      <c r="A10776" s="5" t="s">
        <v>38001</v>
      </c>
      <c r="B10776" s="3" t="s">
        <v>38001</v>
      </c>
      <c r="C10776" s="3"/>
      <c r="D10776" s="3" t="s">
        <v>38002</v>
      </c>
      <c r="E10776" s="3" t="s">
        <v>38003</v>
      </c>
      <c r="F10776" s="3" t="s">
        <v>22</v>
      </c>
      <c r="G10776" s="3" t="s">
        <v>65</v>
      </c>
      <c r="H10776" s="3" t="s">
        <v>24</v>
      </c>
      <c r="I10776" s="3" t="s">
        <v>8215</v>
      </c>
      <c r="J10776" s="1" t="s">
        <v>1021</v>
      </c>
      <c r="K10776" s="7" t="s">
        <v>5395</v>
      </c>
      <c r="L10776" s="3" t="s">
        <v>28</v>
      </c>
      <c r="M10776" s="3" t="s">
        <v>29</v>
      </c>
      <c r="N10776" s="3" t="s">
        <v>24</v>
      </c>
      <c r="O10776" s="77" t="s">
        <v>28</v>
      </c>
      <c r="P10776" s="77" t="s">
        <v>5396</v>
      </c>
      <c r="Q10776" s="77" t="s">
        <v>32</v>
      </c>
      <c r="R10776" s="77"/>
    </row>
    <row r="10777" spans="1:18" ht="15" customHeight="1">
      <c r="A10777" s="5" t="s">
        <v>38004</v>
      </c>
      <c r="B10777" s="3" t="s">
        <v>38004</v>
      </c>
      <c r="C10777" s="3"/>
      <c r="D10777" s="3" t="s">
        <v>38005</v>
      </c>
      <c r="E10777" s="3" t="s">
        <v>38006</v>
      </c>
      <c r="F10777" s="3" t="s">
        <v>22</v>
      </c>
      <c r="G10777" s="3" t="s">
        <v>60</v>
      </c>
      <c r="H10777" s="3" t="s">
        <v>24</v>
      </c>
      <c r="I10777" s="3" t="s">
        <v>8215</v>
      </c>
      <c r="J10777" s="1" t="s">
        <v>1021</v>
      </c>
      <c r="K10777" s="7" t="s">
        <v>5395</v>
      </c>
      <c r="L10777" s="3" t="s">
        <v>28</v>
      </c>
      <c r="M10777" s="3" t="s">
        <v>28</v>
      </c>
      <c r="N10777" s="3" t="s">
        <v>37899</v>
      </c>
      <c r="O10777" s="77" t="s">
        <v>28</v>
      </c>
      <c r="P10777" s="77" t="s">
        <v>5396</v>
      </c>
      <c r="Q10777" s="77" t="s">
        <v>32</v>
      </c>
      <c r="R10777" s="77"/>
    </row>
    <row r="10778" spans="1:18" ht="15" customHeight="1">
      <c r="A10778" s="5" t="s">
        <v>38007</v>
      </c>
      <c r="B10778" s="3" t="s">
        <v>38007</v>
      </c>
      <c r="C10778" s="3"/>
      <c r="D10778" s="3" t="s">
        <v>38008</v>
      </c>
      <c r="E10778" s="3" t="s">
        <v>38009</v>
      </c>
      <c r="F10778" s="3" t="s">
        <v>22</v>
      </c>
      <c r="G10778" s="3" t="s">
        <v>60</v>
      </c>
      <c r="H10778" s="3" t="s">
        <v>24</v>
      </c>
      <c r="I10778" s="3" t="s">
        <v>8215</v>
      </c>
      <c r="J10778" s="1" t="s">
        <v>1021</v>
      </c>
      <c r="K10778" s="7" t="s">
        <v>5395</v>
      </c>
      <c r="L10778" s="3" t="s">
        <v>28</v>
      </c>
      <c r="M10778" s="3" t="s">
        <v>28</v>
      </c>
      <c r="N10778" s="3" t="s">
        <v>37899</v>
      </c>
      <c r="O10778" s="77" t="s">
        <v>28</v>
      </c>
      <c r="P10778" s="77" t="s">
        <v>5396</v>
      </c>
      <c r="Q10778" s="77" t="s">
        <v>32</v>
      </c>
      <c r="R10778" s="77"/>
    </row>
    <row r="10779" spans="1:18" ht="15" customHeight="1">
      <c r="A10779" s="5" t="s">
        <v>38010</v>
      </c>
      <c r="B10779" s="3" t="s">
        <v>38010</v>
      </c>
      <c r="C10779" s="3"/>
      <c r="D10779" s="3" t="s">
        <v>38011</v>
      </c>
      <c r="E10779" s="3" t="s">
        <v>38012</v>
      </c>
      <c r="F10779" s="3" t="s">
        <v>22</v>
      </c>
      <c r="G10779" s="3" t="s">
        <v>53</v>
      </c>
      <c r="H10779" s="3" t="s">
        <v>24</v>
      </c>
      <c r="I10779" s="3" t="s">
        <v>8215</v>
      </c>
      <c r="J10779" s="1" t="s">
        <v>1021</v>
      </c>
      <c r="K10779" s="7" t="s">
        <v>5400</v>
      </c>
      <c r="L10779" s="3" t="s">
        <v>28</v>
      </c>
      <c r="M10779" s="3" t="s">
        <v>28</v>
      </c>
      <c r="N10779" s="3" t="s">
        <v>24</v>
      </c>
      <c r="O10779" s="77" t="s">
        <v>28</v>
      </c>
      <c r="P10779" s="77" t="s">
        <v>7536</v>
      </c>
      <c r="Q10779" s="77" t="s">
        <v>32</v>
      </c>
      <c r="R10779" s="77"/>
    </row>
    <row r="10780" spans="1:18" ht="15" customHeight="1">
      <c r="A10780" s="5" t="s">
        <v>38013</v>
      </c>
      <c r="B10780" s="3" t="s">
        <v>38013</v>
      </c>
      <c r="C10780" s="3"/>
      <c r="D10780" s="3" t="s">
        <v>38014</v>
      </c>
      <c r="E10780" s="3" t="s">
        <v>38015</v>
      </c>
      <c r="F10780" s="3" t="s">
        <v>22</v>
      </c>
      <c r="G10780" s="3" t="s">
        <v>60</v>
      </c>
      <c r="H10780" s="3" t="s">
        <v>24</v>
      </c>
      <c r="I10780" s="3" t="s">
        <v>8215</v>
      </c>
      <c r="J10780" s="1" t="s">
        <v>1021</v>
      </c>
      <c r="K10780" s="7" t="s">
        <v>5395</v>
      </c>
      <c r="L10780" s="3" t="s">
        <v>28</v>
      </c>
      <c r="M10780" s="3" t="s">
        <v>28</v>
      </c>
      <c r="N10780" s="3" t="s">
        <v>37899</v>
      </c>
      <c r="O10780" s="77" t="s">
        <v>28</v>
      </c>
      <c r="P10780" s="77" t="s">
        <v>28146</v>
      </c>
      <c r="Q10780" s="77" t="s">
        <v>32</v>
      </c>
      <c r="R10780" s="77"/>
    </row>
    <row r="10781" spans="1:18" ht="15" customHeight="1">
      <c r="A10781" s="5" t="s">
        <v>38016</v>
      </c>
      <c r="B10781" s="3" t="s">
        <v>38016</v>
      </c>
      <c r="C10781" s="3"/>
      <c r="D10781" s="3" t="s">
        <v>38017</v>
      </c>
      <c r="E10781" s="3" t="s">
        <v>38018</v>
      </c>
      <c r="F10781" s="3" t="s">
        <v>22</v>
      </c>
      <c r="G10781" s="3" t="s">
        <v>23</v>
      </c>
      <c r="H10781" s="3" t="s">
        <v>24</v>
      </c>
      <c r="I10781" s="3" t="s">
        <v>8215</v>
      </c>
      <c r="J10781" s="1" t="s">
        <v>1021</v>
      </c>
      <c r="K10781" s="7" t="s">
        <v>5395</v>
      </c>
      <c r="L10781" s="3" t="s">
        <v>28</v>
      </c>
      <c r="M10781" s="3" t="s">
        <v>28</v>
      </c>
      <c r="N10781" s="3" t="s">
        <v>37899</v>
      </c>
      <c r="O10781" s="77" t="s">
        <v>28</v>
      </c>
      <c r="P10781" s="77" t="s">
        <v>5396</v>
      </c>
      <c r="Q10781" s="77" t="s">
        <v>32</v>
      </c>
      <c r="R10781" s="77"/>
    </row>
    <row r="10782" spans="1:18" ht="15" customHeight="1">
      <c r="A10782" s="5" t="s">
        <v>38019</v>
      </c>
      <c r="B10782" s="3" t="s">
        <v>38019</v>
      </c>
      <c r="C10782" s="3"/>
      <c r="D10782" s="3" t="s">
        <v>38020</v>
      </c>
      <c r="E10782" s="3"/>
      <c r="F10782" s="3" t="s">
        <v>22</v>
      </c>
      <c r="G10782" s="3" t="s">
        <v>60</v>
      </c>
      <c r="H10782" s="3" t="s">
        <v>24</v>
      </c>
      <c r="I10782" s="3" t="s">
        <v>8215</v>
      </c>
      <c r="J10782" s="1" t="s">
        <v>1021</v>
      </c>
      <c r="K10782" s="7" t="s">
        <v>5400</v>
      </c>
      <c r="L10782" s="3" t="s">
        <v>28</v>
      </c>
      <c r="M10782" s="3" t="s">
        <v>28</v>
      </c>
      <c r="N10782" s="3" t="s">
        <v>24</v>
      </c>
      <c r="O10782" s="77" t="s">
        <v>28</v>
      </c>
      <c r="P10782" s="77" t="s">
        <v>7536</v>
      </c>
      <c r="Q10782" s="77" t="s">
        <v>32</v>
      </c>
      <c r="R10782" s="77"/>
    </row>
    <row r="10783" spans="1:18" ht="15" customHeight="1">
      <c r="A10783" s="5" t="s">
        <v>38021</v>
      </c>
      <c r="B10783" s="3" t="s">
        <v>38021</v>
      </c>
      <c r="C10783" s="3"/>
      <c r="D10783" s="3" t="s">
        <v>38022</v>
      </c>
      <c r="E10783" s="3" t="s">
        <v>38023</v>
      </c>
      <c r="F10783" s="3" t="s">
        <v>22</v>
      </c>
      <c r="G10783" s="3" t="s">
        <v>17854</v>
      </c>
      <c r="H10783" s="3" t="s">
        <v>24</v>
      </c>
      <c r="I10783" s="3" t="s">
        <v>8215</v>
      </c>
      <c r="J10783" s="1" t="s">
        <v>1021</v>
      </c>
      <c r="K10783" s="7" t="s">
        <v>5400</v>
      </c>
      <c r="L10783" s="3" t="s">
        <v>28</v>
      </c>
      <c r="M10783" s="3" t="s">
        <v>28</v>
      </c>
      <c r="N10783" s="3" t="s">
        <v>24</v>
      </c>
      <c r="O10783" s="77" t="s">
        <v>28</v>
      </c>
      <c r="P10783" s="77" t="s">
        <v>7536</v>
      </c>
      <c r="Q10783" s="77" t="s">
        <v>32</v>
      </c>
      <c r="R10783" s="77"/>
    </row>
    <row r="10784" spans="1:18" ht="15" customHeight="1">
      <c r="A10784" s="5" t="s">
        <v>38024</v>
      </c>
      <c r="B10784" s="3" t="s">
        <v>38024</v>
      </c>
      <c r="C10784" s="3"/>
      <c r="D10784" s="3" t="s">
        <v>38025</v>
      </c>
      <c r="E10784" s="3" t="s">
        <v>38026</v>
      </c>
      <c r="F10784" s="3" t="s">
        <v>22</v>
      </c>
      <c r="G10784" s="3" t="s">
        <v>65</v>
      </c>
      <c r="H10784" s="3" t="s">
        <v>24</v>
      </c>
      <c r="I10784" s="3" t="s">
        <v>8215</v>
      </c>
      <c r="J10784" s="1" t="s">
        <v>1021</v>
      </c>
      <c r="K10784" s="7" t="s">
        <v>5400</v>
      </c>
      <c r="L10784" s="3" t="s">
        <v>28</v>
      </c>
      <c r="M10784" s="3" t="s">
        <v>28</v>
      </c>
      <c r="N10784" s="3" t="s">
        <v>24</v>
      </c>
      <c r="O10784" s="77" t="s">
        <v>28</v>
      </c>
      <c r="P10784" s="77" t="s">
        <v>7536</v>
      </c>
      <c r="Q10784" s="77" t="s">
        <v>32</v>
      </c>
      <c r="R10784" s="77"/>
    </row>
    <row r="10785" spans="1:18" ht="15" customHeight="1">
      <c r="A10785" s="5" t="s">
        <v>38027</v>
      </c>
      <c r="B10785" s="3" t="s">
        <v>38027</v>
      </c>
      <c r="C10785" s="3"/>
      <c r="D10785" s="3" t="s">
        <v>38028</v>
      </c>
      <c r="E10785" s="3"/>
      <c r="F10785" s="3" t="s">
        <v>22</v>
      </c>
      <c r="G10785" s="3" t="s">
        <v>53</v>
      </c>
      <c r="H10785" s="3" t="s">
        <v>24</v>
      </c>
      <c r="I10785" s="3" t="s">
        <v>8215</v>
      </c>
      <c r="J10785" s="1" t="s">
        <v>1021</v>
      </c>
      <c r="K10785" s="7" t="s">
        <v>5400</v>
      </c>
      <c r="L10785" s="3" t="s">
        <v>28</v>
      </c>
      <c r="M10785" s="3" t="s">
        <v>28</v>
      </c>
      <c r="N10785" s="3" t="s">
        <v>24</v>
      </c>
      <c r="O10785" s="77" t="s">
        <v>28</v>
      </c>
      <c r="P10785" s="77" t="s">
        <v>7536</v>
      </c>
      <c r="Q10785" s="77" t="s">
        <v>32</v>
      </c>
      <c r="R10785" s="77"/>
    </row>
    <row r="10786" spans="1:18" ht="15" customHeight="1">
      <c r="A10786" s="5" t="s">
        <v>38029</v>
      </c>
      <c r="B10786" s="3" t="s">
        <v>38029</v>
      </c>
      <c r="C10786" s="3"/>
      <c r="D10786" s="3" t="s">
        <v>38030</v>
      </c>
      <c r="E10786" s="3" t="s">
        <v>38031</v>
      </c>
      <c r="F10786" s="3" t="s">
        <v>22</v>
      </c>
      <c r="G10786" s="3" t="s">
        <v>60</v>
      </c>
      <c r="H10786" s="3" t="s">
        <v>24</v>
      </c>
      <c r="I10786" s="3" t="s">
        <v>8215</v>
      </c>
      <c r="J10786" s="1" t="s">
        <v>1021</v>
      </c>
      <c r="K10786" s="7" t="s">
        <v>5395</v>
      </c>
      <c r="L10786" s="3" t="s">
        <v>28</v>
      </c>
      <c r="M10786" s="3" t="s">
        <v>28</v>
      </c>
      <c r="N10786" s="3" t="s">
        <v>37899</v>
      </c>
      <c r="O10786" s="77" t="s">
        <v>28</v>
      </c>
      <c r="P10786" s="77" t="s">
        <v>5396</v>
      </c>
      <c r="Q10786" s="77" t="s">
        <v>32</v>
      </c>
      <c r="R10786" s="77"/>
    </row>
    <row r="10787" spans="1:18" ht="15" customHeight="1">
      <c r="A10787" s="5" t="s">
        <v>38032</v>
      </c>
      <c r="B10787" s="3" t="s">
        <v>38032</v>
      </c>
      <c r="C10787" s="3"/>
      <c r="D10787" s="3" t="s">
        <v>38033</v>
      </c>
      <c r="E10787" s="3" t="s">
        <v>38034</v>
      </c>
      <c r="F10787" s="3" t="s">
        <v>22</v>
      </c>
      <c r="G10787" s="3" t="s">
        <v>53</v>
      </c>
      <c r="H10787" s="3" t="s">
        <v>24</v>
      </c>
      <c r="I10787" s="3" t="s">
        <v>8215</v>
      </c>
      <c r="J10787" s="1" t="s">
        <v>1021</v>
      </c>
      <c r="K10787" s="7" t="s">
        <v>5445</v>
      </c>
      <c r="L10787" s="3" t="s">
        <v>28</v>
      </c>
      <c r="M10787" s="3" t="s">
        <v>28</v>
      </c>
      <c r="N10787" s="3" t="s">
        <v>24</v>
      </c>
      <c r="O10787" s="77" t="s">
        <v>28</v>
      </c>
      <c r="P10787" s="77" t="s">
        <v>5446</v>
      </c>
      <c r="Q10787" s="77" t="s">
        <v>32</v>
      </c>
      <c r="R10787" s="77"/>
    </row>
    <row r="10788" spans="1:18" ht="15" customHeight="1">
      <c r="A10788" s="5" t="s">
        <v>38035</v>
      </c>
      <c r="B10788" s="3" t="s">
        <v>38035</v>
      </c>
      <c r="C10788" s="3"/>
      <c r="D10788" s="3" t="s">
        <v>38036</v>
      </c>
      <c r="E10788" s="3" t="s">
        <v>38037</v>
      </c>
      <c r="F10788" s="3" t="s">
        <v>22</v>
      </c>
      <c r="G10788" s="3" t="s">
        <v>53</v>
      </c>
      <c r="H10788" s="3" t="s">
        <v>24</v>
      </c>
      <c r="I10788" s="3" t="s">
        <v>8215</v>
      </c>
      <c r="J10788" s="1" t="s">
        <v>1021</v>
      </c>
      <c r="K10788" s="7" t="s">
        <v>5395</v>
      </c>
      <c r="L10788" s="3" t="s">
        <v>28</v>
      </c>
      <c r="M10788" s="3" t="s">
        <v>28</v>
      </c>
      <c r="N10788" s="3" t="s">
        <v>37899</v>
      </c>
      <c r="O10788" s="77" t="s">
        <v>28</v>
      </c>
      <c r="P10788" s="77" t="s">
        <v>5396</v>
      </c>
      <c r="Q10788" s="77" t="s">
        <v>32</v>
      </c>
      <c r="R10788" s="77"/>
    </row>
    <row r="10789" spans="1:18" ht="15" customHeight="1">
      <c r="A10789" s="5" t="s">
        <v>38038</v>
      </c>
      <c r="B10789" s="3" t="s">
        <v>38038</v>
      </c>
      <c r="C10789" s="3"/>
      <c r="D10789" s="3" t="s">
        <v>38039</v>
      </c>
      <c r="E10789" s="3" t="s">
        <v>38040</v>
      </c>
      <c r="F10789" s="3" t="s">
        <v>22</v>
      </c>
      <c r="G10789" s="3" t="s">
        <v>60</v>
      </c>
      <c r="H10789" s="3" t="s">
        <v>24</v>
      </c>
      <c r="I10789" s="3" t="s">
        <v>8215</v>
      </c>
      <c r="J10789" s="1" t="s">
        <v>1021</v>
      </c>
      <c r="K10789" s="7" t="s">
        <v>5445</v>
      </c>
      <c r="L10789" s="3" t="s">
        <v>28</v>
      </c>
      <c r="M10789" s="3" t="s">
        <v>28</v>
      </c>
      <c r="N10789" s="3" t="s">
        <v>24</v>
      </c>
      <c r="O10789" s="77" t="s">
        <v>28</v>
      </c>
      <c r="P10789" s="77" t="s">
        <v>5446</v>
      </c>
      <c r="Q10789" s="77" t="s">
        <v>32</v>
      </c>
      <c r="R10789" s="77"/>
    </row>
    <row r="10790" spans="1:18" ht="15" customHeight="1">
      <c r="A10790" s="5" t="s">
        <v>38041</v>
      </c>
      <c r="B10790" s="3" t="s">
        <v>38041</v>
      </c>
      <c r="C10790" s="3"/>
      <c r="D10790" s="3" t="s">
        <v>38042</v>
      </c>
      <c r="E10790" s="3" t="s">
        <v>38043</v>
      </c>
      <c r="F10790" s="3" t="s">
        <v>22</v>
      </c>
      <c r="G10790" s="3" t="s">
        <v>60</v>
      </c>
      <c r="H10790" s="3" t="s">
        <v>24</v>
      </c>
      <c r="I10790" s="3" t="s">
        <v>8215</v>
      </c>
      <c r="J10790" s="1" t="s">
        <v>1021</v>
      </c>
      <c r="K10790" s="7" t="s">
        <v>5395</v>
      </c>
      <c r="L10790" s="3" t="s">
        <v>28</v>
      </c>
      <c r="M10790" s="3" t="s">
        <v>28</v>
      </c>
      <c r="N10790" s="3" t="s">
        <v>37899</v>
      </c>
      <c r="O10790" s="77" t="s">
        <v>28</v>
      </c>
      <c r="P10790" s="77" t="s">
        <v>28146</v>
      </c>
      <c r="Q10790" s="77" t="s">
        <v>32</v>
      </c>
      <c r="R10790" s="77"/>
    </row>
    <row r="10791" spans="1:18" ht="15" customHeight="1">
      <c r="A10791" s="5" t="s">
        <v>38044</v>
      </c>
      <c r="B10791" s="3" t="s">
        <v>38044</v>
      </c>
      <c r="C10791" s="3"/>
      <c r="D10791" s="3" t="s">
        <v>38045</v>
      </c>
      <c r="E10791" s="3"/>
      <c r="F10791" s="3" t="s">
        <v>22</v>
      </c>
      <c r="G10791" s="3" t="s">
        <v>60</v>
      </c>
      <c r="H10791" s="3" t="s">
        <v>24</v>
      </c>
      <c r="I10791" s="3" t="s">
        <v>8215</v>
      </c>
      <c r="J10791" s="1" t="s">
        <v>1021</v>
      </c>
      <c r="K10791" s="7" t="s">
        <v>5400</v>
      </c>
      <c r="L10791" s="3" t="s">
        <v>28</v>
      </c>
      <c r="M10791" s="3" t="s">
        <v>28</v>
      </c>
      <c r="N10791" s="3" t="s">
        <v>24</v>
      </c>
      <c r="O10791" s="77" t="s">
        <v>28</v>
      </c>
      <c r="P10791" s="77" t="s">
        <v>7536</v>
      </c>
      <c r="Q10791" s="77" t="s">
        <v>32</v>
      </c>
      <c r="R10791" s="77"/>
    </row>
    <row r="10792" spans="1:18" ht="15" customHeight="1">
      <c r="A10792" s="5" t="s">
        <v>38046</v>
      </c>
      <c r="B10792" s="3" t="s">
        <v>38046</v>
      </c>
      <c r="C10792" s="3"/>
      <c r="D10792" s="3" t="s">
        <v>38047</v>
      </c>
      <c r="E10792" s="3" t="s">
        <v>38048</v>
      </c>
      <c r="F10792" s="3" t="s">
        <v>22</v>
      </c>
      <c r="G10792" s="3" t="s">
        <v>17854</v>
      </c>
      <c r="H10792" s="3" t="s">
        <v>24</v>
      </c>
      <c r="I10792" s="3" t="s">
        <v>8215</v>
      </c>
      <c r="J10792" s="1" t="s">
        <v>1021</v>
      </c>
      <c r="K10792" s="7" t="s">
        <v>5445</v>
      </c>
      <c r="L10792" s="3" t="s">
        <v>28</v>
      </c>
      <c r="M10792" s="3" t="s">
        <v>28</v>
      </c>
      <c r="N10792" s="3" t="s">
        <v>24</v>
      </c>
      <c r="O10792" s="77" t="s">
        <v>28</v>
      </c>
      <c r="P10792" s="77" t="s">
        <v>5446</v>
      </c>
      <c r="Q10792" s="77" t="s">
        <v>32</v>
      </c>
      <c r="R10792" s="77"/>
    </row>
    <row r="10793" spans="1:18" ht="15" customHeight="1">
      <c r="A10793" s="5" t="s">
        <v>38049</v>
      </c>
      <c r="B10793" s="3" t="s">
        <v>38049</v>
      </c>
      <c r="C10793" s="3"/>
      <c r="D10793" s="3" t="s">
        <v>38050</v>
      </c>
      <c r="E10793" s="3" t="s">
        <v>38051</v>
      </c>
      <c r="F10793" s="3" t="s">
        <v>22</v>
      </c>
      <c r="G10793" s="3" t="s">
        <v>17854</v>
      </c>
      <c r="H10793" s="3" t="s">
        <v>24</v>
      </c>
      <c r="I10793" s="3" t="s">
        <v>8215</v>
      </c>
      <c r="J10793" s="1" t="s">
        <v>1021</v>
      </c>
      <c r="K10793" s="7" t="s">
        <v>5400</v>
      </c>
      <c r="L10793" s="3" t="s">
        <v>28</v>
      </c>
      <c r="M10793" s="3" t="s">
        <v>28</v>
      </c>
      <c r="N10793" s="3" t="s">
        <v>24</v>
      </c>
      <c r="O10793" s="77" t="s">
        <v>28</v>
      </c>
      <c r="P10793" s="77" t="s">
        <v>5663</v>
      </c>
      <c r="Q10793" s="77" t="s">
        <v>32</v>
      </c>
      <c r="R10793" s="77"/>
    </row>
    <row r="10794" spans="1:18" ht="15" customHeight="1">
      <c r="A10794" s="5" t="s">
        <v>38052</v>
      </c>
      <c r="B10794" s="3" t="s">
        <v>38052</v>
      </c>
      <c r="C10794" s="3"/>
      <c r="D10794" s="3" t="s">
        <v>38053</v>
      </c>
      <c r="E10794" s="3" t="s">
        <v>38054</v>
      </c>
      <c r="F10794" s="3" t="s">
        <v>22</v>
      </c>
      <c r="G10794" s="3" t="s">
        <v>60</v>
      </c>
      <c r="H10794" s="3" t="s">
        <v>24</v>
      </c>
      <c r="I10794" s="3" t="s">
        <v>8215</v>
      </c>
      <c r="J10794" s="1" t="s">
        <v>1021</v>
      </c>
      <c r="K10794" s="7" t="s">
        <v>5395</v>
      </c>
      <c r="L10794" s="3" t="s">
        <v>28</v>
      </c>
      <c r="M10794" s="3" t="s">
        <v>28</v>
      </c>
      <c r="N10794" s="3" t="s">
        <v>37899</v>
      </c>
      <c r="O10794" s="77" t="s">
        <v>28</v>
      </c>
      <c r="P10794" s="77" t="s">
        <v>37378</v>
      </c>
      <c r="Q10794" s="77" t="s">
        <v>32</v>
      </c>
      <c r="R10794" s="77"/>
    </row>
    <row r="10795" spans="1:18" ht="15" customHeight="1">
      <c r="A10795" s="5" t="s">
        <v>38055</v>
      </c>
      <c r="B10795" s="3" t="s">
        <v>38055</v>
      </c>
      <c r="C10795" s="3"/>
      <c r="D10795" s="3" t="s">
        <v>38056</v>
      </c>
      <c r="E10795" s="3" t="s">
        <v>38057</v>
      </c>
      <c r="F10795" s="3" t="s">
        <v>22</v>
      </c>
      <c r="G10795" s="3" t="s">
        <v>60</v>
      </c>
      <c r="H10795" s="3" t="s">
        <v>24</v>
      </c>
      <c r="I10795" s="3" t="s">
        <v>8215</v>
      </c>
      <c r="J10795" s="1" t="s">
        <v>1021</v>
      </c>
      <c r="K10795" s="7" t="s">
        <v>5395</v>
      </c>
      <c r="L10795" s="3" t="s">
        <v>28</v>
      </c>
      <c r="M10795" s="3" t="s">
        <v>28</v>
      </c>
      <c r="N10795" s="3" t="s">
        <v>37899</v>
      </c>
      <c r="O10795" s="77" t="s">
        <v>28</v>
      </c>
      <c r="P10795" s="77" t="s">
        <v>5396</v>
      </c>
      <c r="Q10795" s="77" t="s">
        <v>32</v>
      </c>
      <c r="R10795" s="77"/>
    </row>
    <row r="10796" spans="1:18" ht="15" customHeight="1">
      <c r="A10796" s="5" t="s">
        <v>38058</v>
      </c>
      <c r="B10796" s="3" t="s">
        <v>38058</v>
      </c>
      <c r="C10796" s="3"/>
      <c r="D10796" s="3" t="s">
        <v>38059</v>
      </c>
      <c r="E10796" s="3" t="s">
        <v>38060</v>
      </c>
      <c r="F10796" s="3" t="s">
        <v>22</v>
      </c>
      <c r="G10796" s="3" t="s">
        <v>60</v>
      </c>
      <c r="H10796" s="3" t="s">
        <v>24</v>
      </c>
      <c r="I10796" s="3" t="s">
        <v>8215</v>
      </c>
      <c r="J10796" s="1" t="s">
        <v>1021</v>
      </c>
      <c r="K10796" s="7" t="s">
        <v>5400</v>
      </c>
      <c r="L10796" s="3" t="s">
        <v>28</v>
      </c>
      <c r="M10796" s="3" t="s">
        <v>28</v>
      </c>
      <c r="N10796" s="3" t="s">
        <v>24</v>
      </c>
      <c r="O10796" s="77" t="s">
        <v>28</v>
      </c>
      <c r="P10796" s="77" t="s">
        <v>7536</v>
      </c>
      <c r="Q10796" s="77" t="s">
        <v>32</v>
      </c>
      <c r="R10796" s="77"/>
    </row>
    <row r="10797" spans="1:18" ht="15" customHeight="1">
      <c r="A10797" s="5" t="s">
        <v>38061</v>
      </c>
      <c r="B10797" s="3" t="s">
        <v>38061</v>
      </c>
      <c r="C10797" s="3"/>
      <c r="D10797" s="3" t="s">
        <v>38062</v>
      </c>
      <c r="E10797" s="3" t="s">
        <v>38063</v>
      </c>
      <c r="F10797" s="3" t="s">
        <v>22</v>
      </c>
      <c r="G10797" s="3" t="s">
        <v>65</v>
      </c>
      <c r="H10797" s="3" t="s">
        <v>24</v>
      </c>
      <c r="I10797" s="3" t="s">
        <v>8215</v>
      </c>
      <c r="J10797" s="1" t="s">
        <v>1021</v>
      </c>
      <c r="K10797" s="7" t="s">
        <v>5395</v>
      </c>
      <c r="L10797" s="3" t="s">
        <v>28</v>
      </c>
      <c r="M10797" s="3" t="s">
        <v>28</v>
      </c>
      <c r="N10797" s="3" t="s">
        <v>37899</v>
      </c>
      <c r="O10797" s="77" t="s">
        <v>28</v>
      </c>
      <c r="P10797" s="77" t="s">
        <v>31786</v>
      </c>
      <c r="Q10797" s="77" t="s">
        <v>32</v>
      </c>
      <c r="R10797" s="77"/>
    </row>
    <row r="10798" spans="1:18" ht="15" customHeight="1">
      <c r="A10798" s="5" t="s">
        <v>38064</v>
      </c>
      <c r="B10798" s="3" t="s">
        <v>38064</v>
      </c>
      <c r="C10798" s="3"/>
      <c r="D10798" s="3" t="s">
        <v>38065</v>
      </c>
      <c r="E10798" s="3" t="s">
        <v>38066</v>
      </c>
      <c r="F10798" s="3" t="s">
        <v>22</v>
      </c>
      <c r="G10798" s="3" t="s">
        <v>60</v>
      </c>
      <c r="H10798" s="3" t="s">
        <v>24</v>
      </c>
      <c r="I10798" s="3" t="s">
        <v>8215</v>
      </c>
      <c r="J10798" s="1" t="s">
        <v>1021</v>
      </c>
      <c r="K10798" s="7" t="s">
        <v>5395</v>
      </c>
      <c r="L10798" s="3" t="s">
        <v>28</v>
      </c>
      <c r="M10798" s="3" t="s">
        <v>28</v>
      </c>
      <c r="N10798" s="3" t="s">
        <v>37899</v>
      </c>
      <c r="O10798" s="77" t="s">
        <v>28</v>
      </c>
      <c r="P10798" s="77" t="s">
        <v>5396</v>
      </c>
      <c r="Q10798" s="77" t="s">
        <v>32</v>
      </c>
      <c r="R10798" s="77"/>
    </row>
    <row r="10799" spans="1:18" ht="15" customHeight="1">
      <c r="A10799" s="5" t="s">
        <v>38067</v>
      </c>
      <c r="B10799" s="3" t="s">
        <v>38067</v>
      </c>
      <c r="C10799" s="3"/>
      <c r="D10799" s="3" t="s">
        <v>38068</v>
      </c>
      <c r="E10799" s="3" t="s">
        <v>38069</v>
      </c>
      <c r="F10799" s="3" t="s">
        <v>22</v>
      </c>
      <c r="G10799" s="3" t="s">
        <v>60</v>
      </c>
      <c r="H10799" s="3" t="s">
        <v>24</v>
      </c>
      <c r="I10799" s="3" t="s">
        <v>8215</v>
      </c>
      <c r="J10799" s="1" t="s">
        <v>1021</v>
      </c>
      <c r="K10799" s="7" t="s">
        <v>5395</v>
      </c>
      <c r="L10799" s="3" t="s">
        <v>28</v>
      </c>
      <c r="M10799" s="3" t="s">
        <v>28</v>
      </c>
      <c r="N10799" s="3" t="s">
        <v>37899</v>
      </c>
      <c r="O10799" s="77" t="s">
        <v>28</v>
      </c>
      <c r="P10799" s="77" t="s">
        <v>5396</v>
      </c>
      <c r="Q10799" s="77" t="s">
        <v>32</v>
      </c>
      <c r="R10799" s="77"/>
    </row>
    <row r="10800" spans="1:18" ht="15" customHeight="1">
      <c r="A10800" s="5" t="s">
        <v>38070</v>
      </c>
      <c r="B10800" s="3" t="s">
        <v>38070</v>
      </c>
      <c r="C10800" s="3"/>
      <c r="D10800" s="3" t="s">
        <v>38071</v>
      </c>
      <c r="E10800" s="3" t="s">
        <v>38072</v>
      </c>
      <c r="F10800" s="3" t="s">
        <v>22</v>
      </c>
      <c r="G10800" s="3" t="s">
        <v>17854</v>
      </c>
      <c r="H10800" s="3" t="s">
        <v>24</v>
      </c>
      <c r="I10800" s="3" t="s">
        <v>8215</v>
      </c>
      <c r="J10800" s="1" t="s">
        <v>1021</v>
      </c>
      <c r="K10800" s="7" t="s">
        <v>5395</v>
      </c>
      <c r="L10800" s="3" t="s">
        <v>28</v>
      </c>
      <c r="M10800" s="3" t="s">
        <v>28</v>
      </c>
      <c r="N10800" s="3" t="s">
        <v>37899</v>
      </c>
      <c r="O10800" s="77" t="s">
        <v>28</v>
      </c>
      <c r="P10800" s="77" t="s">
        <v>28146</v>
      </c>
      <c r="Q10800" s="77" t="s">
        <v>32</v>
      </c>
      <c r="R10800" s="77"/>
    </row>
    <row r="10801" spans="1:18" ht="15" customHeight="1">
      <c r="A10801" s="5" t="s">
        <v>38073</v>
      </c>
      <c r="B10801" s="3" t="s">
        <v>38073</v>
      </c>
      <c r="C10801" s="3"/>
      <c r="D10801" s="3" t="s">
        <v>38074</v>
      </c>
      <c r="E10801" s="3" t="s">
        <v>38075</v>
      </c>
      <c r="F10801" s="3" t="s">
        <v>88</v>
      </c>
      <c r="G10801" s="3" t="s">
        <v>60</v>
      </c>
      <c r="H10801" s="3" t="s">
        <v>30</v>
      </c>
      <c r="I10801" s="3" t="s">
        <v>8215</v>
      </c>
      <c r="J10801" s="1" t="s">
        <v>1021</v>
      </c>
      <c r="K10801" s="7" t="s">
        <v>5445</v>
      </c>
      <c r="L10801" s="3" t="s">
        <v>29</v>
      </c>
      <c r="M10801" s="3" t="s">
        <v>28</v>
      </c>
      <c r="N10801" s="3" t="s">
        <v>24</v>
      </c>
      <c r="O10801" s="77" t="s">
        <v>28</v>
      </c>
      <c r="P10801" s="77" t="s">
        <v>5446</v>
      </c>
      <c r="Q10801" s="77" t="s">
        <v>32</v>
      </c>
      <c r="R10801" s="77"/>
    </row>
    <row r="10802" spans="1:18" ht="15" customHeight="1">
      <c r="A10802" s="5" t="s">
        <v>38076</v>
      </c>
      <c r="B10802" s="3" t="s">
        <v>38076</v>
      </c>
      <c r="C10802" s="3"/>
      <c r="D10802" s="3" t="s">
        <v>38077</v>
      </c>
      <c r="E10802" s="3"/>
      <c r="F10802" s="3" t="s">
        <v>22</v>
      </c>
      <c r="G10802" s="3" t="s">
        <v>53</v>
      </c>
      <c r="H10802" s="3" t="s">
        <v>24</v>
      </c>
      <c r="I10802" s="3" t="s">
        <v>8215</v>
      </c>
      <c r="J10802" s="1" t="s">
        <v>1021</v>
      </c>
      <c r="K10802" s="7" t="s">
        <v>5400</v>
      </c>
      <c r="L10802" s="3" t="s">
        <v>28</v>
      </c>
      <c r="M10802" s="3" t="s">
        <v>28</v>
      </c>
      <c r="N10802" s="3" t="s">
        <v>24</v>
      </c>
      <c r="O10802" s="77" t="s">
        <v>28</v>
      </c>
      <c r="P10802" s="77" t="s">
        <v>7536</v>
      </c>
      <c r="Q10802" s="77" t="s">
        <v>32</v>
      </c>
      <c r="R10802" s="77"/>
    </row>
    <row r="10803" spans="1:18" ht="15" customHeight="1">
      <c r="A10803" s="5" t="s">
        <v>38078</v>
      </c>
      <c r="B10803" s="3" t="s">
        <v>38078</v>
      </c>
      <c r="C10803" s="3"/>
      <c r="D10803" s="3" t="s">
        <v>38079</v>
      </c>
      <c r="E10803" s="3" t="s">
        <v>38080</v>
      </c>
      <c r="F10803" s="3" t="s">
        <v>22</v>
      </c>
      <c r="G10803" s="3" t="s">
        <v>60</v>
      </c>
      <c r="H10803" s="3" t="s">
        <v>24</v>
      </c>
      <c r="I10803" s="3" t="s">
        <v>8215</v>
      </c>
      <c r="J10803" s="1" t="s">
        <v>1021</v>
      </c>
      <c r="K10803" s="7" t="s">
        <v>5395</v>
      </c>
      <c r="L10803" s="3" t="s">
        <v>28</v>
      </c>
      <c r="M10803" s="3" t="s">
        <v>28</v>
      </c>
      <c r="N10803" s="3" t="s">
        <v>37899</v>
      </c>
      <c r="O10803" s="77" t="s">
        <v>28</v>
      </c>
      <c r="P10803" s="77" t="s">
        <v>5396</v>
      </c>
      <c r="Q10803" s="77" t="s">
        <v>32</v>
      </c>
      <c r="R10803" s="77"/>
    </row>
    <row r="10804" spans="1:18" ht="15" customHeight="1">
      <c r="A10804" s="5" t="s">
        <v>38081</v>
      </c>
      <c r="B10804" s="3" t="s">
        <v>38081</v>
      </c>
      <c r="C10804" s="3"/>
      <c r="D10804" s="3" t="s">
        <v>38082</v>
      </c>
      <c r="E10804" s="3" t="s">
        <v>38083</v>
      </c>
      <c r="F10804" s="3" t="s">
        <v>22</v>
      </c>
      <c r="G10804" s="3" t="s">
        <v>23</v>
      </c>
      <c r="H10804" s="3" t="s">
        <v>24</v>
      </c>
      <c r="I10804" s="3" t="s">
        <v>8215</v>
      </c>
      <c r="J10804" s="1" t="s">
        <v>1021</v>
      </c>
      <c r="K10804" s="7" t="s">
        <v>5395</v>
      </c>
      <c r="L10804" s="3" t="s">
        <v>28</v>
      </c>
      <c r="M10804" s="3" t="s">
        <v>28</v>
      </c>
      <c r="N10804" s="3" t="s">
        <v>37899</v>
      </c>
      <c r="O10804" s="77" t="s">
        <v>28</v>
      </c>
      <c r="P10804" s="77" t="s">
        <v>5396</v>
      </c>
      <c r="Q10804" s="77" t="s">
        <v>32</v>
      </c>
      <c r="R10804" s="77"/>
    </row>
    <row r="10805" spans="1:18" ht="15" customHeight="1">
      <c r="A10805" s="5" t="s">
        <v>38084</v>
      </c>
      <c r="B10805" s="3" t="s">
        <v>38084</v>
      </c>
      <c r="C10805" s="3"/>
      <c r="D10805" s="3" t="s">
        <v>38085</v>
      </c>
      <c r="E10805" s="3" t="s">
        <v>38086</v>
      </c>
      <c r="F10805" s="3" t="s">
        <v>22</v>
      </c>
      <c r="G10805" s="3" t="s">
        <v>17854</v>
      </c>
      <c r="H10805" s="3" t="s">
        <v>24</v>
      </c>
      <c r="I10805" s="3" t="s">
        <v>8215</v>
      </c>
      <c r="J10805" s="1" t="s">
        <v>1021</v>
      </c>
      <c r="K10805" s="7" t="s">
        <v>5445</v>
      </c>
      <c r="L10805" s="3" t="s">
        <v>28</v>
      </c>
      <c r="M10805" s="3" t="s">
        <v>28</v>
      </c>
      <c r="N10805" s="3" t="s">
        <v>24</v>
      </c>
      <c r="O10805" s="77" t="s">
        <v>28</v>
      </c>
      <c r="P10805" s="77" t="s">
        <v>5446</v>
      </c>
      <c r="Q10805" s="77" t="s">
        <v>32</v>
      </c>
      <c r="R10805" s="77"/>
    </row>
    <row r="10806" spans="1:18" ht="15" customHeight="1">
      <c r="A10806" s="5" t="s">
        <v>38087</v>
      </c>
      <c r="B10806" s="3" t="s">
        <v>38087</v>
      </c>
      <c r="C10806" s="3"/>
      <c r="D10806" s="3" t="s">
        <v>38088</v>
      </c>
      <c r="E10806" s="3" t="s">
        <v>38089</v>
      </c>
      <c r="F10806" s="3" t="s">
        <v>22</v>
      </c>
      <c r="G10806" s="3" t="s">
        <v>60</v>
      </c>
      <c r="H10806" s="3" t="s">
        <v>24</v>
      </c>
      <c r="I10806" s="3" t="s">
        <v>8215</v>
      </c>
      <c r="J10806" s="1" t="s">
        <v>1021</v>
      </c>
      <c r="K10806" s="7" t="s">
        <v>5395</v>
      </c>
      <c r="L10806" s="3" t="s">
        <v>28</v>
      </c>
      <c r="M10806" s="3" t="s">
        <v>28</v>
      </c>
      <c r="N10806" s="3" t="s">
        <v>37899</v>
      </c>
      <c r="O10806" s="77" t="s">
        <v>28</v>
      </c>
      <c r="P10806" s="77" t="s">
        <v>28146</v>
      </c>
      <c r="Q10806" s="77" t="s">
        <v>32</v>
      </c>
      <c r="R10806" s="77"/>
    </row>
    <row r="10807" spans="1:18" ht="15" customHeight="1">
      <c r="A10807" s="5" t="s">
        <v>38090</v>
      </c>
      <c r="B10807" s="3" t="s">
        <v>38090</v>
      </c>
      <c r="C10807" s="3"/>
      <c r="D10807" s="3" t="s">
        <v>38091</v>
      </c>
      <c r="E10807" s="3" t="s">
        <v>38092</v>
      </c>
      <c r="F10807" s="3" t="s">
        <v>22</v>
      </c>
      <c r="G10807" s="3" t="s">
        <v>60</v>
      </c>
      <c r="H10807" s="3" t="s">
        <v>24</v>
      </c>
      <c r="I10807" s="3" t="s">
        <v>8215</v>
      </c>
      <c r="J10807" s="1" t="s">
        <v>1021</v>
      </c>
      <c r="K10807" s="7" t="s">
        <v>5400</v>
      </c>
      <c r="L10807" s="3" t="s">
        <v>28</v>
      </c>
      <c r="M10807" s="3" t="s">
        <v>28</v>
      </c>
      <c r="N10807" s="3" t="s">
        <v>24</v>
      </c>
      <c r="O10807" s="77" t="s">
        <v>28</v>
      </c>
      <c r="P10807" s="77" t="s">
        <v>7536</v>
      </c>
      <c r="Q10807" s="77" t="s">
        <v>32</v>
      </c>
      <c r="R10807" s="77"/>
    </row>
    <row r="10808" spans="1:18" ht="15" customHeight="1">
      <c r="A10808" s="5" t="s">
        <v>38093</v>
      </c>
      <c r="B10808" s="3" t="s">
        <v>38093</v>
      </c>
      <c r="C10808" s="3"/>
      <c r="D10808" s="3" t="s">
        <v>38094</v>
      </c>
      <c r="E10808" s="3" t="s">
        <v>38095</v>
      </c>
      <c r="F10808" s="3" t="s">
        <v>22</v>
      </c>
      <c r="G10808" s="3" t="s">
        <v>195</v>
      </c>
      <c r="H10808" s="3" t="s">
        <v>24</v>
      </c>
      <c r="I10808" s="3" t="s">
        <v>8215</v>
      </c>
      <c r="J10808" s="1" t="s">
        <v>1021</v>
      </c>
      <c r="K10808" s="7" t="s">
        <v>5400</v>
      </c>
      <c r="L10808" s="3" t="s">
        <v>28</v>
      </c>
      <c r="M10808" s="3" t="s">
        <v>28</v>
      </c>
      <c r="N10808" s="3" t="s">
        <v>24</v>
      </c>
      <c r="O10808" s="77" t="s">
        <v>28</v>
      </c>
      <c r="P10808" s="77" t="s">
        <v>7536</v>
      </c>
      <c r="Q10808" s="77" t="s">
        <v>32</v>
      </c>
      <c r="R10808" s="77"/>
    </row>
    <row r="10809" spans="1:18" ht="15" customHeight="1">
      <c r="A10809" s="5" t="s">
        <v>38096</v>
      </c>
      <c r="B10809" s="3" t="s">
        <v>38096</v>
      </c>
      <c r="C10809" s="3"/>
      <c r="D10809" s="3" t="s">
        <v>38097</v>
      </c>
      <c r="E10809" s="3" t="s">
        <v>38098</v>
      </c>
      <c r="F10809" s="3" t="s">
        <v>22</v>
      </c>
      <c r="G10809" s="3" t="s">
        <v>23322</v>
      </c>
      <c r="H10809" s="3" t="s">
        <v>24</v>
      </c>
      <c r="I10809" s="3" t="s">
        <v>8215</v>
      </c>
      <c r="J10809" s="1" t="s">
        <v>1021</v>
      </c>
      <c r="K10809" s="7" t="s">
        <v>5395</v>
      </c>
      <c r="L10809" s="3" t="s">
        <v>28</v>
      </c>
      <c r="M10809" s="3" t="s">
        <v>28</v>
      </c>
      <c r="N10809" s="3" t="s">
        <v>37899</v>
      </c>
      <c r="O10809" s="77" t="s">
        <v>28</v>
      </c>
      <c r="P10809" s="77" t="s">
        <v>5396</v>
      </c>
      <c r="Q10809" s="77" t="s">
        <v>32</v>
      </c>
      <c r="R10809" s="77"/>
    </row>
    <row r="10810" spans="1:18" ht="15" customHeight="1">
      <c r="A10810" s="5" t="s">
        <v>38099</v>
      </c>
      <c r="B10810" s="3" t="s">
        <v>38099</v>
      </c>
      <c r="C10810" s="3"/>
      <c r="D10810" s="3" t="s">
        <v>38100</v>
      </c>
      <c r="E10810" s="3" t="s">
        <v>38101</v>
      </c>
      <c r="F10810" s="3" t="s">
        <v>22</v>
      </c>
      <c r="G10810" s="3" t="s">
        <v>60</v>
      </c>
      <c r="H10810" s="3" t="s">
        <v>24</v>
      </c>
      <c r="I10810" s="3" t="s">
        <v>8215</v>
      </c>
      <c r="J10810" s="1" t="s">
        <v>1021</v>
      </c>
      <c r="K10810" s="7" t="s">
        <v>5395</v>
      </c>
      <c r="L10810" s="3" t="s">
        <v>28</v>
      </c>
      <c r="M10810" s="3" t="s">
        <v>28</v>
      </c>
      <c r="N10810" s="3" t="s">
        <v>37899</v>
      </c>
      <c r="O10810" s="77" t="s">
        <v>28</v>
      </c>
      <c r="P10810" s="77" t="s">
        <v>5396</v>
      </c>
      <c r="Q10810" s="77" t="s">
        <v>32</v>
      </c>
      <c r="R10810" s="77"/>
    </row>
    <row r="10811" spans="1:18" ht="15" customHeight="1">
      <c r="A10811" s="5" t="s">
        <v>38102</v>
      </c>
      <c r="B10811" s="3" t="s">
        <v>38102</v>
      </c>
      <c r="C10811" s="3"/>
      <c r="D10811" s="3" t="s">
        <v>38103</v>
      </c>
      <c r="E10811" s="3" t="s">
        <v>38104</v>
      </c>
      <c r="F10811" s="3" t="s">
        <v>22</v>
      </c>
      <c r="G10811" s="3" t="s">
        <v>60</v>
      </c>
      <c r="H10811" s="3" t="s">
        <v>24</v>
      </c>
      <c r="I10811" s="3" t="s">
        <v>8215</v>
      </c>
      <c r="J10811" s="1" t="s">
        <v>1021</v>
      </c>
      <c r="K10811" s="7" t="s">
        <v>5395</v>
      </c>
      <c r="L10811" s="3" t="s">
        <v>28</v>
      </c>
      <c r="M10811" s="3" t="s">
        <v>28</v>
      </c>
      <c r="N10811" s="3" t="s">
        <v>37899</v>
      </c>
      <c r="O10811" s="77" t="s">
        <v>28</v>
      </c>
      <c r="P10811" s="77" t="s">
        <v>5396</v>
      </c>
      <c r="Q10811" s="77" t="s">
        <v>32</v>
      </c>
      <c r="R10811" s="77"/>
    </row>
    <row r="10812" spans="1:18" ht="15" customHeight="1">
      <c r="A10812" s="5" t="s">
        <v>38105</v>
      </c>
      <c r="B10812" s="3" t="s">
        <v>38105</v>
      </c>
      <c r="C10812" s="3" t="s">
        <v>38106</v>
      </c>
      <c r="D10812" s="3" t="s">
        <v>38107</v>
      </c>
      <c r="E10812" s="3" t="s">
        <v>38108</v>
      </c>
      <c r="F10812" s="3" t="s">
        <v>22</v>
      </c>
      <c r="G10812" s="3" t="s">
        <v>65</v>
      </c>
      <c r="H10812" s="3" t="s">
        <v>24</v>
      </c>
      <c r="I10812" s="3" t="s">
        <v>8215</v>
      </c>
      <c r="J10812" s="1" t="s">
        <v>1021</v>
      </c>
      <c r="K10812" s="7" t="s">
        <v>5445</v>
      </c>
      <c r="L10812" s="3" t="s">
        <v>29</v>
      </c>
      <c r="M10812" s="3" t="s">
        <v>29</v>
      </c>
      <c r="N10812" s="3" t="s">
        <v>30</v>
      </c>
      <c r="O10812" s="77" t="s">
        <v>29</v>
      </c>
      <c r="P10812" s="77" t="s">
        <v>5446</v>
      </c>
      <c r="Q10812" s="77" t="s">
        <v>8749</v>
      </c>
      <c r="R10812" s="77"/>
    </row>
    <row r="10813" spans="1:18" ht="15" customHeight="1">
      <c r="A10813" s="5" t="s">
        <v>38109</v>
      </c>
      <c r="B10813" s="3" t="s">
        <v>38109</v>
      </c>
      <c r="C10813" s="3"/>
      <c r="D10813" s="3" t="s">
        <v>38110</v>
      </c>
      <c r="E10813" s="3" t="s">
        <v>38111</v>
      </c>
      <c r="F10813" s="3" t="s">
        <v>22</v>
      </c>
      <c r="G10813" s="3" t="s">
        <v>60</v>
      </c>
      <c r="H10813" s="3" t="s">
        <v>24</v>
      </c>
      <c r="I10813" s="3" t="s">
        <v>8215</v>
      </c>
      <c r="J10813" s="1" t="s">
        <v>1021</v>
      </c>
      <c r="K10813" s="7" t="s">
        <v>5395</v>
      </c>
      <c r="L10813" s="3" t="s">
        <v>28</v>
      </c>
      <c r="M10813" s="3" t="s">
        <v>28</v>
      </c>
      <c r="N10813" s="3" t="s">
        <v>37899</v>
      </c>
      <c r="O10813" s="77" t="s">
        <v>28</v>
      </c>
      <c r="P10813" s="77" t="s">
        <v>5396</v>
      </c>
      <c r="Q10813" s="77" t="s">
        <v>32</v>
      </c>
      <c r="R10813" s="77"/>
    </row>
    <row r="10814" spans="1:18" ht="15" customHeight="1">
      <c r="A10814" s="5" t="s">
        <v>38112</v>
      </c>
      <c r="B10814" s="3" t="s">
        <v>38112</v>
      </c>
      <c r="C10814" s="3"/>
      <c r="D10814" s="3" t="s">
        <v>38113</v>
      </c>
      <c r="E10814" s="3"/>
      <c r="F10814" s="3" t="s">
        <v>22</v>
      </c>
      <c r="G10814" s="3" t="s">
        <v>60</v>
      </c>
      <c r="H10814" s="3" t="s">
        <v>24</v>
      </c>
      <c r="I10814" s="3" t="s">
        <v>8215</v>
      </c>
      <c r="J10814" s="1" t="s">
        <v>1021</v>
      </c>
      <c r="K10814" s="7" t="s">
        <v>5400</v>
      </c>
      <c r="L10814" s="3" t="s">
        <v>28</v>
      </c>
      <c r="M10814" s="3" t="s">
        <v>28</v>
      </c>
      <c r="N10814" s="3" t="s">
        <v>24</v>
      </c>
      <c r="O10814" s="77" t="s">
        <v>28</v>
      </c>
      <c r="P10814" s="77" t="s">
        <v>7536</v>
      </c>
      <c r="Q10814" s="77" t="s">
        <v>32</v>
      </c>
      <c r="R10814" s="77"/>
    </row>
    <row r="10815" spans="1:18" ht="15" customHeight="1">
      <c r="A10815" s="5" t="s">
        <v>38114</v>
      </c>
      <c r="B10815" s="3" t="s">
        <v>38114</v>
      </c>
      <c r="C10815" s="3"/>
      <c r="D10815" s="3" t="s">
        <v>38115</v>
      </c>
      <c r="E10815" s="3" t="s">
        <v>38116</v>
      </c>
      <c r="F10815" s="3" t="s">
        <v>22</v>
      </c>
      <c r="G10815" s="3" t="s">
        <v>17854</v>
      </c>
      <c r="H10815" s="3" t="s">
        <v>24</v>
      </c>
      <c r="I10815" s="3" t="s">
        <v>8215</v>
      </c>
      <c r="J10815" s="1" t="s">
        <v>1021</v>
      </c>
      <c r="K10815" s="7" t="s">
        <v>5400</v>
      </c>
      <c r="L10815" s="3" t="s">
        <v>28</v>
      </c>
      <c r="M10815" s="3" t="s">
        <v>28</v>
      </c>
      <c r="N10815" s="3" t="s">
        <v>24</v>
      </c>
      <c r="O10815" s="77" t="s">
        <v>28</v>
      </c>
      <c r="P10815" s="77" t="s">
        <v>28496</v>
      </c>
      <c r="Q10815" s="77" t="s">
        <v>32</v>
      </c>
      <c r="R10815" s="77"/>
    </row>
    <row r="10816" spans="1:18" ht="15" customHeight="1">
      <c r="A10816" s="5" t="s">
        <v>38117</v>
      </c>
      <c r="B10816" s="3" t="s">
        <v>38117</v>
      </c>
      <c r="C10816" s="3"/>
      <c r="D10816" s="3" t="s">
        <v>38118</v>
      </c>
      <c r="E10816" s="3" t="s">
        <v>38119</v>
      </c>
      <c r="F10816" s="3" t="s">
        <v>22</v>
      </c>
      <c r="G10816" s="3" t="s">
        <v>65</v>
      </c>
      <c r="H10816" s="3" t="s">
        <v>24</v>
      </c>
      <c r="I10816" s="3" t="s">
        <v>8215</v>
      </c>
      <c r="J10816" s="1" t="s">
        <v>1021</v>
      </c>
      <c r="K10816" s="7" t="s">
        <v>5395</v>
      </c>
      <c r="L10816" s="3" t="s">
        <v>28</v>
      </c>
      <c r="M10816" s="3" t="s">
        <v>28</v>
      </c>
      <c r="N10816" s="3" t="s">
        <v>37899</v>
      </c>
      <c r="O10816" s="77" t="s">
        <v>28</v>
      </c>
      <c r="P10816" s="77" t="s">
        <v>5396</v>
      </c>
      <c r="Q10816" s="77" t="s">
        <v>32</v>
      </c>
      <c r="R10816" s="77"/>
    </row>
    <row r="10817" spans="1:18" ht="15" customHeight="1">
      <c r="A10817" s="5" t="s">
        <v>38120</v>
      </c>
      <c r="B10817" s="3" t="s">
        <v>38120</v>
      </c>
      <c r="C10817" s="3"/>
      <c r="D10817" s="3" t="s">
        <v>38121</v>
      </c>
      <c r="E10817" s="3" t="s">
        <v>38122</v>
      </c>
      <c r="F10817" s="3" t="s">
        <v>22</v>
      </c>
      <c r="G10817" s="3" t="s">
        <v>60</v>
      </c>
      <c r="H10817" s="3" t="s">
        <v>24</v>
      </c>
      <c r="I10817" s="3" t="s">
        <v>8215</v>
      </c>
      <c r="J10817" s="1" t="s">
        <v>1021</v>
      </c>
      <c r="K10817" s="7" t="s">
        <v>5400</v>
      </c>
      <c r="L10817" s="3" t="s">
        <v>28</v>
      </c>
      <c r="M10817" s="3" t="s">
        <v>28</v>
      </c>
      <c r="N10817" s="3" t="s">
        <v>24</v>
      </c>
      <c r="O10817" s="77" t="s">
        <v>28</v>
      </c>
      <c r="P10817" s="77" t="s">
        <v>5663</v>
      </c>
      <c r="Q10817" s="77" t="s">
        <v>32</v>
      </c>
      <c r="R10817" s="77"/>
    </row>
    <row r="10818" spans="1:18" ht="15" customHeight="1">
      <c r="A10818" s="5" t="s">
        <v>38123</v>
      </c>
      <c r="B10818" s="3" t="s">
        <v>38123</v>
      </c>
      <c r="C10818" s="3"/>
      <c r="D10818" s="3" t="s">
        <v>38124</v>
      </c>
      <c r="E10818" s="3" t="s">
        <v>38125</v>
      </c>
      <c r="F10818" s="3" t="s">
        <v>22</v>
      </c>
      <c r="G10818" s="3" t="s">
        <v>17854</v>
      </c>
      <c r="H10818" s="3" t="s">
        <v>24</v>
      </c>
      <c r="I10818" s="3" t="s">
        <v>8215</v>
      </c>
      <c r="J10818" s="1" t="s">
        <v>1021</v>
      </c>
      <c r="K10818" s="7" t="s">
        <v>5400</v>
      </c>
      <c r="L10818" s="3" t="s">
        <v>28</v>
      </c>
      <c r="M10818" s="3" t="s">
        <v>28</v>
      </c>
      <c r="N10818" s="3" t="s">
        <v>24</v>
      </c>
      <c r="O10818" s="77" t="s">
        <v>28</v>
      </c>
      <c r="P10818" s="77" t="s">
        <v>7536</v>
      </c>
      <c r="Q10818" s="77" t="s">
        <v>32</v>
      </c>
      <c r="R10818" s="77"/>
    </row>
    <row r="10819" spans="1:18" ht="15" customHeight="1">
      <c r="A10819" s="5" t="s">
        <v>38126</v>
      </c>
      <c r="B10819" s="3" t="s">
        <v>38126</v>
      </c>
      <c r="C10819" s="3"/>
      <c r="D10819" s="3" t="s">
        <v>38127</v>
      </c>
      <c r="E10819" s="3" t="s">
        <v>38128</v>
      </c>
      <c r="F10819" s="3" t="s">
        <v>22</v>
      </c>
      <c r="G10819" s="3" t="s">
        <v>23</v>
      </c>
      <c r="H10819" s="3" t="s">
        <v>24</v>
      </c>
      <c r="I10819" s="3" t="s">
        <v>8215</v>
      </c>
      <c r="J10819" s="1" t="s">
        <v>1021</v>
      </c>
      <c r="K10819" s="7" t="s">
        <v>5395</v>
      </c>
      <c r="L10819" s="3" t="s">
        <v>28</v>
      </c>
      <c r="M10819" s="3" t="s">
        <v>7808</v>
      </c>
      <c r="N10819" s="3" t="s">
        <v>5749</v>
      </c>
      <c r="O10819" s="77" t="s">
        <v>28</v>
      </c>
      <c r="P10819" s="77" t="s">
        <v>5396</v>
      </c>
      <c r="Q10819" s="77" t="s">
        <v>32</v>
      </c>
      <c r="R10819" s="77"/>
    </row>
    <row r="10820" spans="1:18" ht="15" customHeight="1">
      <c r="A10820" s="5" t="s">
        <v>38129</v>
      </c>
      <c r="B10820" s="3" t="s">
        <v>38129</v>
      </c>
      <c r="C10820" s="3"/>
      <c r="D10820" s="3" t="s">
        <v>38130</v>
      </c>
      <c r="E10820" s="3" t="s">
        <v>38131</v>
      </c>
      <c r="F10820" s="3" t="s">
        <v>22</v>
      </c>
      <c r="G10820" s="3" t="s">
        <v>60</v>
      </c>
      <c r="H10820" s="3" t="s">
        <v>28</v>
      </c>
      <c r="I10820" s="3" t="s">
        <v>8215</v>
      </c>
      <c r="J10820" s="1" t="s">
        <v>1021</v>
      </c>
      <c r="K10820" s="7" t="s">
        <v>5395</v>
      </c>
      <c r="L10820" s="3" t="s">
        <v>28</v>
      </c>
      <c r="M10820" s="3" t="s">
        <v>28</v>
      </c>
      <c r="N10820" s="3" t="s">
        <v>37899</v>
      </c>
      <c r="O10820" s="77" t="s">
        <v>28</v>
      </c>
      <c r="P10820" s="77" t="s">
        <v>5396</v>
      </c>
      <c r="Q10820" s="77" t="s">
        <v>32</v>
      </c>
      <c r="R10820" s="77"/>
    </row>
    <row r="10821" spans="1:18" ht="15" customHeight="1">
      <c r="A10821" s="5" t="s">
        <v>38132</v>
      </c>
      <c r="B10821" s="3" t="s">
        <v>38132</v>
      </c>
      <c r="C10821" s="3"/>
      <c r="D10821" s="3" t="s">
        <v>38133</v>
      </c>
      <c r="E10821" s="3" t="s">
        <v>38134</v>
      </c>
      <c r="F10821" s="3" t="s">
        <v>22</v>
      </c>
      <c r="G10821" s="3" t="s">
        <v>23</v>
      </c>
      <c r="H10821" s="3" t="s">
        <v>24</v>
      </c>
      <c r="I10821" s="3" t="s">
        <v>8215</v>
      </c>
      <c r="J10821" s="1" t="s">
        <v>1021</v>
      </c>
      <c r="K10821" s="7" t="s">
        <v>5395</v>
      </c>
      <c r="L10821" s="3" t="s">
        <v>28</v>
      </c>
      <c r="M10821" s="3" t="s">
        <v>28</v>
      </c>
      <c r="N10821" s="3" t="s">
        <v>37899</v>
      </c>
      <c r="O10821" s="77" t="s">
        <v>28</v>
      </c>
      <c r="P10821" s="77" t="s">
        <v>5396</v>
      </c>
      <c r="Q10821" s="77" t="s">
        <v>32</v>
      </c>
      <c r="R10821" s="77"/>
    </row>
    <row r="10822" spans="1:18" ht="15" customHeight="1">
      <c r="A10822" s="5" t="s">
        <v>38135</v>
      </c>
      <c r="B10822" s="3" t="s">
        <v>38135</v>
      </c>
      <c r="C10822" s="3"/>
      <c r="D10822" s="3" t="s">
        <v>38136</v>
      </c>
      <c r="E10822" s="3" t="s">
        <v>38137</v>
      </c>
      <c r="F10822" s="3" t="s">
        <v>22</v>
      </c>
      <c r="G10822" s="3" t="s">
        <v>17854</v>
      </c>
      <c r="H10822" s="3" t="s">
        <v>24</v>
      </c>
      <c r="I10822" s="3" t="s">
        <v>8215</v>
      </c>
      <c r="J10822" s="1" t="s">
        <v>1021</v>
      </c>
      <c r="K10822" s="7" t="s">
        <v>5395</v>
      </c>
      <c r="L10822" s="3" t="s">
        <v>28</v>
      </c>
      <c r="M10822" s="3" t="s">
        <v>28</v>
      </c>
      <c r="N10822" s="3" t="s">
        <v>37899</v>
      </c>
      <c r="O10822" s="77" t="s">
        <v>28</v>
      </c>
      <c r="P10822" s="77" t="s">
        <v>5396</v>
      </c>
      <c r="Q10822" s="77" t="s">
        <v>32</v>
      </c>
      <c r="R10822" s="77"/>
    </row>
    <row r="10823" spans="1:18" ht="15" customHeight="1">
      <c r="A10823" s="5" t="s">
        <v>38138</v>
      </c>
      <c r="B10823" s="3" t="s">
        <v>38138</v>
      </c>
      <c r="C10823" s="3"/>
      <c r="D10823" s="3" t="s">
        <v>38139</v>
      </c>
      <c r="E10823" s="3"/>
      <c r="F10823" s="3" t="s">
        <v>22</v>
      </c>
      <c r="G10823" s="3" t="s">
        <v>17854</v>
      </c>
      <c r="H10823" s="3" t="s">
        <v>24</v>
      </c>
      <c r="I10823" s="3" t="s">
        <v>8215</v>
      </c>
      <c r="J10823" s="1" t="s">
        <v>1021</v>
      </c>
      <c r="K10823" s="7" t="s">
        <v>5400</v>
      </c>
      <c r="L10823" s="3" t="s">
        <v>28</v>
      </c>
      <c r="M10823" s="3" t="s">
        <v>28</v>
      </c>
      <c r="N10823" s="3" t="s">
        <v>24</v>
      </c>
      <c r="O10823" s="77" t="s">
        <v>28</v>
      </c>
      <c r="P10823" s="77" t="s">
        <v>7532</v>
      </c>
      <c r="Q10823" s="77" t="s">
        <v>32</v>
      </c>
      <c r="R10823" s="77"/>
    </row>
    <row r="10824" spans="1:18" ht="15" customHeight="1">
      <c r="A10824" s="5" t="s">
        <v>38140</v>
      </c>
      <c r="B10824" s="3" t="s">
        <v>38140</v>
      </c>
      <c r="C10824" s="3"/>
      <c r="D10824" s="3" t="s">
        <v>38141</v>
      </c>
      <c r="E10824" s="3"/>
      <c r="F10824" s="3" t="s">
        <v>22</v>
      </c>
      <c r="G10824" s="3" t="s">
        <v>60</v>
      </c>
      <c r="H10824" s="3" t="s">
        <v>24</v>
      </c>
      <c r="I10824" s="3" t="s">
        <v>8215</v>
      </c>
      <c r="J10824" s="1" t="s">
        <v>1021</v>
      </c>
      <c r="K10824" s="7" t="s">
        <v>5400</v>
      </c>
      <c r="L10824" s="3" t="s">
        <v>28</v>
      </c>
      <c r="M10824" s="3" t="s">
        <v>28</v>
      </c>
      <c r="N10824" s="3" t="s">
        <v>24</v>
      </c>
      <c r="O10824" s="77" t="s">
        <v>28</v>
      </c>
      <c r="P10824" s="77" t="s">
        <v>7536</v>
      </c>
      <c r="Q10824" s="77" t="s">
        <v>32</v>
      </c>
      <c r="R10824" s="77"/>
    </row>
    <row r="10825" spans="1:18" ht="15" customHeight="1">
      <c r="A10825" s="5" t="s">
        <v>38142</v>
      </c>
      <c r="B10825" s="3" t="s">
        <v>38142</v>
      </c>
      <c r="C10825" s="3"/>
      <c r="D10825" s="3" t="s">
        <v>38143</v>
      </c>
      <c r="E10825" s="3" t="s">
        <v>38144</v>
      </c>
      <c r="F10825" s="3" t="s">
        <v>22</v>
      </c>
      <c r="G10825" s="3" t="s">
        <v>195</v>
      </c>
      <c r="H10825" s="3" t="s">
        <v>24</v>
      </c>
      <c r="I10825" s="3" t="s">
        <v>8215</v>
      </c>
      <c r="J10825" s="1" t="s">
        <v>1021</v>
      </c>
      <c r="K10825" s="7" t="s">
        <v>5445</v>
      </c>
      <c r="L10825" s="3" t="s">
        <v>28</v>
      </c>
      <c r="M10825" s="3" t="s">
        <v>28</v>
      </c>
      <c r="N10825" s="3" t="s">
        <v>24</v>
      </c>
      <c r="O10825" s="77" t="s">
        <v>28</v>
      </c>
      <c r="P10825" s="77" t="s">
        <v>5446</v>
      </c>
      <c r="Q10825" s="77" t="s">
        <v>32</v>
      </c>
      <c r="R10825" s="77"/>
    </row>
    <row r="10826" spans="1:18" ht="15" customHeight="1">
      <c r="A10826" s="5" t="s">
        <v>38145</v>
      </c>
      <c r="B10826" s="3" t="s">
        <v>38145</v>
      </c>
      <c r="C10826" s="3"/>
      <c r="D10826" s="3" t="s">
        <v>38146</v>
      </c>
      <c r="E10826" s="3"/>
      <c r="F10826" s="3" t="s">
        <v>22</v>
      </c>
      <c r="G10826" s="3" t="s">
        <v>60</v>
      </c>
      <c r="H10826" s="3" t="s">
        <v>24</v>
      </c>
      <c r="I10826" s="3" t="s">
        <v>8215</v>
      </c>
      <c r="J10826" s="1" t="s">
        <v>1021</v>
      </c>
      <c r="K10826" s="7" t="s">
        <v>5400</v>
      </c>
      <c r="L10826" s="3" t="s">
        <v>28</v>
      </c>
      <c r="M10826" s="3" t="s">
        <v>28</v>
      </c>
      <c r="N10826" s="3" t="s">
        <v>24</v>
      </c>
      <c r="O10826" s="77" t="s">
        <v>28</v>
      </c>
      <c r="P10826" s="77" t="s">
        <v>7536</v>
      </c>
      <c r="Q10826" s="77" t="s">
        <v>32</v>
      </c>
      <c r="R10826" s="77"/>
    </row>
    <row r="10827" spans="1:18" ht="15" customHeight="1">
      <c r="A10827" s="5" t="s">
        <v>38147</v>
      </c>
      <c r="B10827" s="3" t="s">
        <v>38147</v>
      </c>
      <c r="C10827" s="3"/>
      <c r="D10827" s="3" t="s">
        <v>38148</v>
      </c>
      <c r="E10827" s="3" t="s">
        <v>38149</v>
      </c>
      <c r="F10827" s="3" t="s">
        <v>22</v>
      </c>
      <c r="G10827" s="3" t="s">
        <v>60</v>
      </c>
      <c r="H10827" s="3" t="s">
        <v>24</v>
      </c>
      <c r="I10827" s="3" t="s">
        <v>8215</v>
      </c>
      <c r="J10827" s="1" t="s">
        <v>1021</v>
      </c>
      <c r="K10827" s="7" t="s">
        <v>5395</v>
      </c>
      <c r="L10827" s="3" t="s">
        <v>28</v>
      </c>
      <c r="M10827" s="3" t="s">
        <v>28</v>
      </c>
      <c r="N10827" s="3" t="s">
        <v>37899</v>
      </c>
      <c r="O10827" s="77" t="s">
        <v>28</v>
      </c>
      <c r="P10827" s="77" t="s">
        <v>5396</v>
      </c>
      <c r="Q10827" s="77" t="s">
        <v>32</v>
      </c>
      <c r="R10827" s="77"/>
    </row>
    <row r="10828" spans="1:18" ht="15" customHeight="1">
      <c r="A10828" s="5" t="s">
        <v>38150</v>
      </c>
      <c r="B10828" s="3" t="s">
        <v>38150</v>
      </c>
      <c r="C10828" s="3"/>
      <c r="D10828" s="3" t="s">
        <v>38151</v>
      </c>
      <c r="E10828" s="3" t="s">
        <v>38152</v>
      </c>
      <c r="F10828" s="3" t="s">
        <v>22</v>
      </c>
      <c r="G10828" s="3" t="s">
        <v>60</v>
      </c>
      <c r="H10828" s="3" t="s">
        <v>24</v>
      </c>
      <c r="I10828" s="3" t="s">
        <v>8215</v>
      </c>
      <c r="J10828" s="1" t="s">
        <v>1021</v>
      </c>
      <c r="K10828" s="7" t="s">
        <v>5395</v>
      </c>
      <c r="L10828" s="3" t="s">
        <v>28</v>
      </c>
      <c r="M10828" s="3" t="s">
        <v>28</v>
      </c>
      <c r="N10828" s="3" t="s">
        <v>37899</v>
      </c>
      <c r="O10828" s="77" t="s">
        <v>28</v>
      </c>
      <c r="P10828" s="77" t="s">
        <v>5396</v>
      </c>
      <c r="Q10828" s="77" t="s">
        <v>32</v>
      </c>
      <c r="R10828" s="77"/>
    </row>
    <row r="10829" spans="1:18" ht="15" customHeight="1">
      <c r="A10829" s="5" t="s">
        <v>38153</v>
      </c>
      <c r="B10829" s="3" t="s">
        <v>38153</v>
      </c>
      <c r="C10829" s="3"/>
      <c r="D10829" s="3" t="s">
        <v>38154</v>
      </c>
      <c r="E10829" s="3" t="s">
        <v>38155</v>
      </c>
      <c r="F10829" s="3" t="s">
        <v>22</v>
      </c>
      <c r="G10829" s="3" t="s">
        <v>60</v>
      </c>
      <c r="H10829" s="3" t="s">
        <v>24</v>
      </c>
      <c r="I10829" s="3" t="s">
        <v>8215</v>
      </c>
      <c r="J10829" s="1" t="s">
        <v>1021</v>
      </c>
      <c r="K10829" s="7" t="s">
        <v>5395</v>
      </c>
      <c r="L10829" s="3" t="s">
        <v>28</v>
      </c>
      <c r="M10829" s="3" t="s">
        <v>28</v>
      </c>
      <c r="N10829" s="3" t="s">
        <v>37899</v>
      </c>
      <c r="O10829" s="77" t="s">
        <v>28</v>
      </c>
      <c r="P10829" s="77" t="s">
        <v>5396</v>
      </c>
      <c r="Q10829" s="77" t="s">
        <v>32</v>
      </c>
      <c r="R10829" s="77"/>
    </row>
    <row r="10830" spans="1:18" ht="15" customHeight="1">
      <c r="A10830" s="5" t="s">
        <v>38156</v>
      </c>
      <c r="B10830" s="3" t="s">
        <v>38156</v>
      </c>
      <c r="C10830" s="3"/>
      <c r="D10830" s="3" t="s">
        <v>38157</v>
      </c>
      <c r="E10830" s="3" t="s">
        <v>38158</v>
      </c>
      <c r="F10830" s="3" t="s">
        <v>22</v>
      </c>
      <c r="G10830" s="3" t="s">
        <v>17854</v>
      </c>
      <c r="H10830" s="3" t="s">
        <v>24</v>
      </c>
      <c r="I10830" s="3" t="s">
        <v>8215</v>
      </c>
      <c r="J10830" s="1" t="s">
        <v>1021</v>
      </c>
      <c r="K10830" s="7" t="s">
        <v>5395</v>
      </c>
      <c r="L10830" s="3" t="s">
        <v>28</v>
      </c>
      <c r="M10830" s="3" t="s">
        <v>28</v>
      </c>
      <c r="N10830" s="3" t="s">
        <v>37899</v>
      </c>
      <c r="O10830" s="77" t="s">
        <v>28</v>
      </c>
      <c r="P10830" s="77" t="s">
        <v>5396</v>
      </c>
      <c r="Q10830" s="77" t="s">
        <v>32</v>
      </c>
      <c r="R10830" s="77"/>
    </row>
    <row r="10831" spans="1:18" ht="15" customHeight="1">
      <c r="A10831" s="5" t="s">
        <v>38159</v>
      </c>
      <c r="B10831" s="3" t="s">
        <v>38159</v>
      </c>
      <c r="C10831" s="3"/>
      <c r="D10831" s="3" t="s">
        <v>38160</v>
      </c>
      <c r="E10831" s="3" t="s">
        <v>38161</v>
      </c>
      <c r="F10831" s="3" t="s">
        <v>22</v>
      </c>
      <c r="G10831" s="3" t="s">
        <v>53</v>
      </c>
      <c r="H10831" s="3" t="s">
        <v>24</v>
      </c>
      <c r="I10831" s="3" t="s">
        <v>8215</v>
      </c>
      <c r="J10831" s="1" t="s">
        <v>1021</v>
      </c>
      <c r="K10831" s="7" t="s">
        <v>5445</v>
      </c>
      <c r="L10831" s="3" t="s">
        <v>28</v>
      </c>
      <c r="M10831" s="3" t="s">
        <v>28</v>
      </c>
      <c r="N10831" s="3" t="s">
        <v>24</v>
      </c>
      <c r="O10831" s="77" t="s">
        <v>28</v>
      </c>
      <c r="P10831" s="77" t="s">
        <v>5446</v>
      </c>
      <c r="Q10831" s="77" t="s">
        <v>32</v>
      </c>
      <c r="R10831" s="77"/>
    </row>
    <row r="10832" spans="1:18" ht="15" customHeight="1">
      <c r="A10832" s="5" t="s">
        <v>38162</v>
      </c>
      <c r="B10832" s="3" t="s">
        <v>38162</v>
      </c>
      <c r="C10832" s="3" t="s">
        <v>38163</v>
      </c>
      <c r="D10832" s="3" t="s">
        <v>38164</v>
      </c>
      <c r="E10832" s="3"/>
      <c r="F10832" s="3" t="s">
        <v>22</v>
      </c>
      <c r="G10832" s="3" t="s">
        <v>65</v>
      </c>
      <c r="H10832" s="3" t="s">
        <v>24</v>
      </c>
      <c r="I10832" s="3" t="s">
        <v>8215</v>
      </c>
      <c r="J10832" s="1" t="s">
        <v>1021</v>
      </c>
      <c r="K10832" s="7" t="s">
        <v>5445</v>
      </c>
      <c r="L10832" s="3" t="s">
        <v>29</v>
      </c>
      <c r="M10832" s="3" t="s">
        <v>29</v>
      </c>
      <c r="N10832" s="3" t="s">
        <v>30</v>
      </c>
      <c r="O10832" s="77" t="s">
        <v>28</v>
      </c>
      <c r="P10832" s="77" t="s">
        <v>5446</v>
      </c>
      <c r="Q10832" s="77" t="s">
        <v>32</v>
      </c>
      <c r="R10832" s="77"/>
    </row>
    <row r="10833" spans="1:18" ht="15" customHeight="1">
      <c r="A10833" s="5" t="s">
        <v>38165</v>
      </c>
      <c r="B10833" s="3" t="s">
        <v>38165</v>
      </c>
      <c r="C10833" s="3" t="s">
        <v>38166</v>
      </c>
      <c r="D10833" s="3" t="s">
        <v>38167</v>
      </c>
      <c r="E10833" s="3" t="s">
        <v>38168</v>
      </c>
      <c r="F10833" s="3" t="s">
        <v>22</v>
      </c>
      <c r="G10833" s="3" t="s">
        <v>65</v>
      </c>
      <c r="H10833" s="3" t="s">
        <v>24</v>
      </c>
      <c r="I10833" s="3" t="s">
        <v>8215</v>
      </c>
      <c r="J10833" s="1" t="s">
        <v>1021</v>
      </c>
      <c r="K10833" s="7" t="s">
        <v>5400</v>
      </c>
      <c r="L10833" s="3" t="s">
        <v>28</v>
      </c>
      <c r="M10833" s="3" t="s">
        <v>29</v>
      </c>
      <c r="N10833" s="3"/>
      <c r="O10833" s="77" t="s">
        <v>28</v>
      </c>
      <c r="P10833" s="77" t="s">
        <v>28496</v>
      </c>
      <c r="Q10833" s="77" t="s">
        <v>32</v>
      </c>
      <c r="R10833" s="77"/>
    </row>
    <row r="10834" spans="1:18" ht="15" customHeight="1">
      <c r="A10834" s="5" t="s">
        <v>38169</v>
      </c>
      <c r="B10834" s="3" t="s">
        <v>38169</v>
      </c>
      <c r="C10834" s="3"/>
      <c r="D10834" s="3" t="s">
        <v>38170</v>
      </c>
      <c r="E10834" s="3" t="s">
        <v>38171</v>
      </c>
      <c r="F10834" s="3" t="s">
        <v>22</v>
      </c>
      <c r="G10834" s="3" t="s">
        <v>17854</v>
      </c>
      <c r="H10834" s="3" t="s">
        <v>24</v>
      </c>
      <c r="I10834" s="3" t="s">
        <v>8215</v>
      </c>
      <c r="J10834" s="1" t="s">
        <v>1021</v>
      </c>
      <c r="K10834" s="7" t="s">
        <v>5445</v>
      </c>
      <c r="L10834" s="3" t="s">
        <v>28</v>
      </c>
      <c r="M10834" s="3" t="s">
        <v>28</v>
      </c>
      <c r="N10834" s="3" t="s">
        <v>24</v>
      </c>
      <c r="O10834" s="77" t="s">
        <v>28</v>
      </c>
      <c r="P10834" s="77" t="s">
        <v>5446</v>
      </c>
      <c r="Q10834" s="77" t="s">
        <v>32</v>
      </c>
      <c r="R10834" s="77"/>
    </row>
    <row r="10835" spans="1:18" ht="15" customHeight="1">
      <c r="A10835" s="5" t="s">
        <v>38172</v>
      </c>
      <c r="B10835" s="3" t="s">
        <v>38172</v>
      </c>
      <c r="C10835" s="3"/>
      <c r="D10835" s="3" t="s">
        <v>38173</v>
      </c>
      <c r="E10835" s="3"/>
      <c r="F10835" s="3" t="s">
        <v>22</v>
      </c>
      <c r="G10835" s="3" t="s">
        <v>60</v>
      </c>
      <c r="H10835" s="3" t="s">
        <v>24</v>
      </c>
      <c r="I10835" s="3" t="s">
        <v>8215</v>
      </c>
      <c r="J10835" s="1" t="s">
        <v>1021</v>
      </c>
      <c r="K10835" s="7" t="s">
        <v>5400</v>
      </c>
      <c r="L10835" s="3" t="s">
        <v>28</v>
      </c>
      <c r="M10835" s="3" t="s">
        <v>28</v>
      </c>
      <c r="N10835" s="3" t="s">
        <v>24</v>
      </c>
      <c r="O10835" s="77" t="s">
        <v>28</v>
      </c>
      <c r="P10835" s="77" t="s">
        <v>5663</v>
      </c>
      <c r="Q10835" s="77" t="s">
        <v>32</v>
      </c>
      <c r="R10835" s="77"/>
    </row>
    <row r="10836" spans="1:18" ht="15" customHeight="1">
      <c r="A10836" s="5" t="s">
        <v>38174</v>
      </c>
      <c r="B10836" s="3" t="s">
        <v>38174</v>
      </c>
      <c r="C10836" s="3"/>
      <c r="D10836" s="3" t="s">
        <v>38175</v>
      </c>
      <c r="E10836" s="3" t="s">
        <v>38176</v>
      </c>
      <c r="F10836" s="3" t="s">
        <v>22</v>
      </c>
      <c r="G10836" s="3" t="s">
        <v>23</v>
      </c>
      <c r="H10836" s="3" t="s">
        <v>24</v>
      </c>
      <c r="I10836" s="3" t="s">
        <v>8215</v>
      </c>
      <c r="J10836" s="1" t="s">
        <v>1021</v>
      </c>
      <c r="K10836" s="7" t="s">
        <v>5395</v>
      </c>
      <c r="L10836" s="3" t="s">
        <v>28</v>
      </c>
      <c r="M10836" s="3" t="s">
        <v>28</v>
      </c>
      <c r="N10836" s="3" t="s">
        <v>37899</v>
      </c>
      <c r="O10836" s="77" t="s">
        <v>28</v>
      </c>
      <c r="P10836" s="77" t="s">
        <v>5396</v>
      </c>
      <c r="Q10836" s="77" t="s">
        <v>32</v>
      </c>
      <c r="R10836" s="77"/>
    </row>
    <row r="10837" spans="1:18" ht="15" customHeight="1">
      <c r="A10837" s="5" t="s">
        <v>38177</v>
      </c>
      <c r="B10837" s="3"/>
      <c r="C10837" s="3"/>
      <c r="D10837" s="3"/>
      <c r="E10837" s="3"/>
      <c r="F10837" s="3" t="s">
        <v>22</v>
      </c>
      <c r="G10837" s="3" t="s">
        <v>5647</v>
      </c>
      <c r="H10837" s="3" t="s">
        <v>24</v>
      </c>
      <c r="I10837" s="3" t="s">
        <v>8215</v>
      </c>
      <c r="J10837" s="1" t="s">
        <v>37</v>
      </c>
      <c r="K10837" s="7" t="s">
        <v>5445</v>
      </c>
      <c r="L10837" s="3" t="s">
        <v>28</v>
      </c>
      <c r="M10837" s="3" t="s">
        <v>28</v>
      </c>
      <c r="N10837" s="3" t="s">
        <v>28</v>
      </c>
      <c r="O10837" s="77" t="s">
        <v>28</v>
      </c>
      <c r="P10837" s="77" t="s">
        <v>5446</v>
      </c>
      <c r="Q10837" s="77" t="s">
        <v>32</v>
      </c>
      <c r="R10837" s="77"/>
    </row>
    <row r="10838" spans="1:18" ht="15" customHeight="1">
      <c r="A10838" s="5" t="s">
        <v>38178</v>
      </c>
      <c r="B10838" s="3"/>
      <c r="C10838" s="3"/>
      <c r="D10838" s="3"/>
      <c r="E10838" s="3"/>
      <c r="F10838" s="3" t="s">
        <v>22</v>
      </c>
      <c r="G10838" s="3" t="s">
        <v>5647</v>
      </c>
      <c r="H10838" s="3" t="s">
        <v>24</v>
      </c>
      <c r="I10838" s="3" t="s">
        <v>8215</v>
      </c>
      <c r="J10838" s="1" t="s">
        <v>37</v>
      </c>
      <c r="K10838" s="7" t="s">
        <v>5445</v>
      </c>
      <c r="L10838" s="3" t="s">
        <v>28</v>
      </c>
      <c r="M10838" s="3" t="s">
        <v>28</v>
      </c>
      <c r="N10838" s="3" t="s">
        <v>28</v>
      </c>
      <c r="O10838" s="77" t="s">
        <v>28</v>
      </c>
      <c r="P10838" s="77" t="s">
        <v>5446</v>
      </c>
      <c r="Q10838" s="77" t="s">
        <v>32</v>
      </c>
      <c r="R10838" s="77" t="s">
        <v>166</v>
      </c>
    </row>
    <row r="10839" spans="1:18" ht="15" customHeight="1">
      <c r="A10839" s="5" t="s">
        <v>38179</v>
      </c>
      <c r="B10839" s="3"/>
      <c r="C10839" s="3"/>
      <c r="D10839" s="3"/>
      <c r="E10839" s="3"/>
      <c r="F10839" s="3" t="s">
        <v>22</v>
      </c>
      <c r="G10839" s="3" t="s">
        <v>5647</v>
      </c>
      <c r="H10839" s="3" t="s">
        <v>24</v>
      </c>
      <c r="I10839" s="3" t="s">
        <v>8215</v>
      </c>
      <c r="J10839" s="1" t="s">
        <v>37</v>
      </c>
      <c r="K10839" s="7" t="s">
        <v>5445</v>
      </c>
      <c r="L10839" s="3" t="s">
        <v>28</v>
      </c>
      <c r="M10839" s="3" t="s">
        <v>28</v>
      </c>
      <c r="N10839" s="3" t="s">
        <v>28</v>
      </c>
      <c r="O10839" s="77" t="s">
        <v>28</v>
      </c>
      <c r="P10839" s="77" t="s">
        <v>5446</v>
      </c>
      <c r="Q10839" s="77" t="s">
        <v>32</v>
      </c>
      <c r="R10839" s="77"/>
    </row>
    <row r="10840" spans="1:18" ht="15" customHeight="1">
      <c r="A10840" s="5" t="s">
        <v>38180</v>
      </c>
      <c r="B10840" s="3"/>
      <c r="C10840" s="3"/>
      <c r="D10840" s="3"/>
      <c r="E10840" s="3"/>
      <c r="F10840" s="3" t="s">
        <v>22</v>
      </c>
      <c r="G10840" s="3" t="s">
        <v>5647</v>
      </c>
      <c r="H10840" s="3" t="s">
        <v>24</v>
      </c>
      <c r="I10840" s="3" t="s">
        <v>8215</v>
      </c>
      <c r="J10840" s="1" t="s">
        <v>37</v>
      </c>
      <c r="K10840" s="7" t="s">
        <v>5445</v>
      </c>
      <c r="L10840" s="3" t="s">
        <v>28</v>
      </c>
      <c r="M10840" s="3" t="s">
        <v>28</v>
      </c>
      <c r="N10840" s="3" t="s">
        <v>28</v>
      </c>
      <c r="O10840" s="77" t="s">
        <v>28</v>
      </c>
      <c r="P10840" s="77" t="s">
        <v>5446</v>
      </c>
      <c r="Q10840" s="77" t="s">
        <v>32</v>
      </c>
      <c r="R10840" s="77"/>
    </row>
    <row r="10841" spans="1:18" ht="15" customHeight="1">
      <c r="A10841" s="5" t="s">
        <v>38181</v>
      </c>
      <c r="B10841" s="3"/>
      <c r="C10841" s="3"/>
      <c r="D10841" s="3"/>
      <c r="E10841" s="3"/>
      <c r="F10841" s="3" t="s">
        <v>22</v>
      </c>
      <c r="G10841" s="3" t="s">
        <v>5647</v>
      </c>
      <c r="H10841" s="3" t="s">
        <v>24</v>
      </c>
      <c r="I10841" s="3" t="s">
        <v>8215</v>
      </c>
      <c r="J10841" s="1" t="s">
        <v>37</v>
      </c>
      <c r="K10841" s="7" t="s">
        <v>5445</v>
      </c>
      <c r="L10841" s="3" t="s">
        <v>28</v>
      </c>
      <c r="M10841" s="3" t="s">
        <v>28</v>
      </c>
      <c r="N10841" s="3" t="s">
        <v>28</v>
      </c>
      <c r="O10841" s="77" t="s">
        <v>28</v>
      </c>
      <c r="P10841" s="77" t="s">
        <v>5446</v>
      </c>
      <c r="Q10841" s="77" t="s">
        <v>32</v>
      </c>
      <c r="R10841" s="77"/>
    </row>
    <row r="10842" spans="1:18" ht="15" customHeight="1">
      <c r="A10842" s="5" t="s">
        <v>38182</v>
      </c>
      <c r="B10842" s="3"/>
      <c r="C10842" s="3"/>
      <c r="D10842" s="3"/>
      <c r="E10842" s="3"/>
      <c r="F10842" s="3" t="s">
        <v>22</v>
      </c>
      <c r="G10842" s="3" t="s">
        <v>5647</v>
      </c>
      <c r="H10842" s="3" t="s">
        <v>24</v>
      </c>
      <c r="I10842" s="3" t="s">
        <v>8215</v>
      </c>
      <c r="J10842" s="1" t="s">
        <v>37</v>
      </c>
      <c r="K10842" s="7" t="s">
        <v>5445</v>
      </c>
      <c r="L10842" s="3" t="s">
        <v>28</v>
      </c>
      <c r="M10842" s="3" t="s">
        <v>28</v>
      </c>
      <c r="N10842" s="3" t="s">
        <v>28</v>
      </c>
      <c r="O10842" s="77" t="s">
        <v>28</v>
      </c>
      <c r="P10842" s="77" t="s">
        <v>5446</v>
      </c>
      <c r="Q10842" s="77" t="s">
        <v>32</v>
      </c>
      <c r="R10842" s="77"/>
    </row>
    <row r="10843" spans="1:18" ht="15" customHeight="1">
      <c r="A10843" s="5" t="s">
        <v>38183</v>
      </c>
      <c r="B10843" s="3"/>
      <c r="C10843" s="3"/>
      <c r="D10843" s="3"/>
      <c r="E10843" s="3"/>
      <c r="F10843" s="3" t="s">
        <v>22</v>
      </c>
      <c r="G10843" s="3" t="s">
        <v>5647</v>
      </c>
      <c r="H10843" s="3" t="s">
        <v>24</v>
      </c>
      <c r="I10843" s="3" t="s">
        <v>8215</v>
      </c>
      <c r="J10843" s="1" t="s">
        <v>26</v>
      </c>
      <c r="K10843" s="7" t="s">
        <v>5445</v>
      </c>
      <c r="L10843" s="3" t="s">
        <v>28</v>
      </c>
      <c r="M10843" s="3" t="s">
        <v>28</v>
      </c>
      <c r="N10843" s="3" t="s">
        <v>28</v>
      </c>
      <c r="O10843" s="77" t="s">
        <v>28</v>
      </c>
      <c r="P10843" s="77" t="s">
        <v>5446</v>
      </c>
      <c r="Q10843" s="77" t="s">
        <v>32</v>
      </c>
      <c r="R10843" s="77"/>
    </row>
    <row r="10844" spans="1:18" ht="15" customHeight="1">
      <c r="A10844" s="5" t="s">
        <v>38184</v>
      </c>
      <c r="B10844" s="3"/>
      <c r="C10844" s="3"/>
      <c r="D10844" s="3"/>
      <c r="E10844" s="3"/>
      <c r="F10844" s="3" t="s">
        <v>22</v>
      </c>
      <c r="G10844" s="3" t="s">
        <v>5647</v>
      </c>
      <c r="H10844" s="3" t="s">
        <v>24</v>
      </c>
      <c r="I10844" s="3" t="s">
        <v>8215</v>
      </c>
      <c r="J10844" s="1" t="s">
        <v>37</v>
      </c>
      <c r="K10844" s="7" t="s">
        <v>5445</v>
      </c>
      <c r="L10844" s="3" t="s">
        <v>28</v>
      </c>
      <c r="M10844" s="3" t="s">
        <v>28</v>
      </c>
      <c r="N10844" s="3" t="s">
        <v>28</v>
      </c>
      <c r="O10844" s="77" t="s">
        <v>28</v>
      </c>
      <c r="P10844" s="77" t="s">
        <v>5446</v>
      </c>
      <c r="Q10844" s="77" t="s">
        <v>32</v>
      </c>
      <c r="R10844" s="77"/>
    </row>
    <row r="10845" spans="1:18" ht="15" customHeight="1">
      <c r="A10845" s="5" t="s">
        <v>38185</v>
      </c>
      <c r="B10845" s="3"/>
      <c r="C10845" s="3"/>
      <c r="D10845" s="3"/>
      <c r="E10845" s="3"/>
      <c r="F10845" s="3" t="s">
        <v>22</v>
      </c>
      <c r="G10845" s="3" t="s">
        <v>5647</v>
      </c>
      <c r="H10845" s="3" t="s">
        <v>24</v>
      </c>
      <c r="I10845" s="3" t="s">
        <v>8215</v>
      </c>
      <c r="J10845" s="1" t="s">
        <v>37</v>
      </c>
      <c r="K10845" s="7" t="s">
        <v>5445</v>
      </c>
      <c r="L10845" s="3" t="s">
        <v>28</v>
      </c>
      <c r="M10845" s="3" t="s">
        <v>28</v>
      </c>
      <c r="N10845" s="3" t="s">
        <v>28</v>
      </c>
      <c r="O10845" s="77" t="s">
        <v>28</v>
      </c>
      <c r="P10845" s="77" t="s">
        <v>5446</v>
      </c>
      <c r="Q10845" s="77" t="s">
        <v>32</v>
      </c>
      <c r="R10845" s="77"/>
    </row>
    <row r="10846" spans="1:18" ht="15" customHeight="1">
      <c r="A10846" s="5" t="s">
        <v>38186</v>
      </c>
      <c r="B10846" s="3"/>
      <c r="C10846" s="3"/>
      <c r="D10846" s="3"/>
      <c r="E10846" s="3"/>
      <c r="F10846" s="3" t="s">
        <v>22</v>
      </c>
      <c r="G10846" s="3" t="s">
        <v>5647</v>
      </c>
      <c r="H10846" s="3" t="s">
        <v>24</v>
      </c>
      <c r="I10846" s="3" t="s">
        <v>8215</v>
      </c>
      <c r="J10846" s="1" t="s">
        <v>37</v>
      </c>
      <c r="K10846" s="7" t="s">
        <v>5445</v>
      </c>
      <c r="L10846" s="3" t="s">
        <v>28</v>
      </c>
      <c r="M10846" s="3" t="s">
        <v>28</v>
      </c>
      <c r="N10846" s="3" t="s">
        <v>28</v>
      </c>
      <c r="O10846" s="77" t="s">
        <v>28</v>
      </c>
      <c r="P10846" s="77" t="s">
        <v>5446</v>
      </c>
      <c r="Q10846" s="77" t="s">
        <v>32</v>
      </c>
      <c r="R10846" s="77"/>
    </row>
    <row r="10847" spans="1:18" ht="15" customHeight="1">
      <c r="A10847" s="5" t="s">
        <v>38187</v>
      </c>
      <c r="B10847" s="3"/>
      <c r="C10847" s="3"/>
      <c r="D10847" s="3"/>
      <c r="E10847" s="3"/>
      <c r="F10847" s="3" t="s">
        <v>22</v>
      </c>
      <c r="G10847" s="3" t="s">
        <v>5647</v>
      </c>
      <c r="H10847" s="3" t="s">
        <v>24</v>
      </c>
      <c r="I10847" s="3" t="s">
        <v>8215</v>
      </c>
      <c r="J10847" s="1" t="s">
        <v>37</v>
      </c>
      <c r="K10847" s="7" t="s">
        <v>5445</v>
      </c>
      <c r="L10847" s="3" t="s">
        <v>28</v>
      </c>
      <c r="M10847" s="3" t="s">
        <v>28</v>
      </c>
      <c r="N10847" s="3" t="s">
        <v>28</v>
      </c>
      <c r="O10847" s="77" t="s">
        <v>28</v>
      </c>
      <c r="P10847" s="77" t="s">
        <v>5446</v>
      </c>
      <c r="Q10847" s="77" t="s">
        <v>32</v>
      </c>
      <c r="R10847" s="77"/>
    </row>
    <row r="10848" spans="1:18" ht="15" customHeight="1">
      <c r="A10848" s="5" t="s">
        <v>38188</v>
      </c>
      <c r="B10848" s="3"/>
      <c r="C10848" s="3"/>
      <c r="D10848" s="3"/>
      <c r="E10848" s="3"/>
      <c r="F10848" s="3" t="s">
        <v>22</v>
      </c>
      <c r="G10848" s="3" t="s">
        <v>5647</v>
      </c>
      <c r="H10848" s="3" t="s">
        <v>24</v>
      </c>
      <c r="I10848" s="3" t="s">
        <v>8215</v>
      </c>
      <c r="J10848" s="1" t="s">
        <v>37</v>
      </c>
      <c r="K10848" s="7" t="s">
        <v>5445</v>
      </c>
      <c r="L10848" s="3" t="s">
        <v>28</v>
      </c>
      <c r="M10848" s="3" t="s">
        <v>28</v>
      </c>
      <c r="N10848" s="3" t="s">
        <v>28</v>
      </c>
      <c r="O10848" s="77" t="s">
        <v>28</v>
      </c>
      <c r="P10848" s="77" t="s">
        <v>5446</v>
      </c>
      <c r="Q10848" s="77" t="s">
        <v>32</v>
      </c>
      <c r="R10848" s="77"/>
    </row>
    <row r="10849" spans="1:18" ht="15" customHeight="1">
      <c r="A10849" s="5" t="s">
        <v>38189</v>
      </c>
      <c r="B10849" s="3"/>
      <c r="C10849" s="3"/>
      <c r="D10849" s="3"/>
      <c r="E10849" s="3"/>
      <c r="F10849" s="3" t="s">
        <v>22</v>
      </c>
      <c r="G10849" s="3" t="s">
        <v>5647</v>
      </c>
      <c r="H10849" s="3" t="s">
        <v>24</v>
      </c>
      <c r="I10849" s="3" t="s">
        <v>8215</v>
      </c>
      <c r="J10849" s="1" t="s">
        <v>26</v>
      </c>
      <c r="K10849" s="7" t="s">
        <v>5445</v>
      </c>
      <c r="L10849" s="3" t="s">
        <v>28</v>
      </c>
      <c r="M10849" s="3" t="s">
        <v>28</v>
      </c>
      <c r="N10849" s="3" t="s">
        <v>28</v>
      </c>
      <c r="O10849" s="77" t="s">
        <v>28</v>
      </c>
      <c r="P10849" s="77" t="s">
        <v>5446</v>
      </c>
      <c r="Q10849" s="77" t="s">
        <v>32</v>
      </c>
      <c r="R10849" s="77" t="s">
        <v>166</v>
      </c>
    </row>
    <row r="10850" spans="1:18" ht="15" customHeight="1">
      <c r="A10850" s="5" t="s">
        <v>38190</v>
      </c>
      <c r="B10850" s="3" t="s">
        <v>38190</v>
      </c>
      <c r="C10850" s="3"/>
      <c r="D10850" s="3" t="s">
        <v>38191</v>
      </c>
      <c r="E10850" s="3" t="s">
        <v>38192</v>
      </c>
      <c r="F10850" s="3" t="s">
        <v>22</v>
      </c>
      <c r="G10850" s="3" t="s">
        <v>17854</v>
      </c>
      <c r="H10850" s="3" t="s">
        <v>24</v>
      </c>
      <c r="I10850" s="3" t="s">
        <v>8215</v>
      </c>
      <c r="J10850" s="1" t="s">
        <v>1021</v>
      </c>
      <c r="K10850" s="7" t="s">
        <v>5400</v>
      </c>
      <c r="L10850" s="3" t="s">
        <v>28</v>
      </c>
      <c r="M10850" s="3" t="s">
        <v>28</v>
      </c>
      <c r="N10850" s="3" t="s">
        <v>24</v>
      </c>
      <c r="O10850" s="77" t="s">
        <v>28</v>
      </c>
      <c r="P10850" s="77" t="s">
        <v>7532</v>
      </c>
      <c r="Q10850" s="77" t="s">
        <v>32</v>
      </c>
      <c r="R10850" s="77"/>
    </row>
    <row r="10851" spans="1:18" ht="15" customHeight="1">
      <c r="A10851" s="5" t="s">
        <v>38193</v>
      </c>
      <c r="B10851" s="3" t="s">
        <v>38193</v>
      </c>
      <c r="C10851" s="3"/>
      <c r="D10851" s="3" t="s">
        <v>38194</v>
      </c>
      <c r="E10851" s="3" t="s">
        <v>38195</v>
      </c>
      <c r="F10851" s="3" t="s">
        <v>22</v>
      </c>
      <c r="G10851" s="3" t="s">
        <v>60</v>
      </c>
      <c r="H10851" s="3" t="s">
        <v>24</v>
      </c>
      <c r="I10851" s="3" t="s">
        <v>8215</v>
      </c>
      <c r="J10851" s="1" t="s">
        <v>1021</v>
      </c>
      <c r="K10851" s="7" t="s">
        <v>5400</v>
      </c>
      <c r="L10851" s="3" t="s">
        <v>28</v>
      </c>
      <c r="M10851" s="3" t="s">
        <v>28</v>
      </c>
      <c r="N10851" s="3" t="s">
        <v>24</v>
      </c>
      <c r="O10851" s="77" t="s">
        <v>28</v>
      </c>
      <c r="P10851" s="77" t="s">
        <v>7536</v>
      </c>
      <c r="Q10851" s="77" t="s">
        <v>32</v>
      </c>
      <c r="R10851" s="77"/>
    </row>
    <row r="10852" spans="1:18" ht="15" customHeight="1">
      <c r="A10852" s="5" t="s">
        <v>38196</v>
      </c>
      <c r="B10852" s="3"/>
      <c r="C10852" s="3"/>
      <c r="D10852" s="3"/>
      <c r="E10852" s="3"/>
      <c r="F10852" s="3" t="s">
        <v>22</v>
      </c>
      <c r="G10852" s="3" t="s">
        <v>5647</v>
      </c>
      <c r="H10852" s="3" t="s">
        <v>24</v>
      </c>
      <c r="I10852" s="3" t="s">
        <v>8215</v>
      </c>
      <c r="J10852" s="1" t="s">
        <v>37</v>
      </c>
      <c r="K10852" s="7" t="s">
        <v>5445</v>
      </c>
      <c r="L10852" s="3" t="s">
        <v>28</v>
      </c>
      <c r="M10852" s="3" t="s">
        <v>28</v>
      </c>
      <c r="N10852" s="3" t="s">
        <v>28</v>
      </c>
      <c r="O10852" s="77" t="s">
        <v>28</v>
      </c>
      <c r="P10852" s="77" t="s">
        <v>5446</v>
      </c>
      <c r="Q10852" s="77" t="s">
        <v>32</v>
      </c>
      <c r="R10852" s="77"/>
    </row>
    <row r="10853" spans="1:18" ht="15" customHeight="1">
      <c r="A10853" s="5" t="s">
        <v>38197</v>
      </c>
      <c r="B10853" s="3"/>
      <c r="C10853" s="3"/>
      <c r="D10853" s="3"/>
      <c r="E10853" s="3"/>
      <c r="F10853" s="3" t="s">
        <v>22</v>
      </c>
      <c r="G10853" s="3" t="s">
        <v>5647</v>
      </c>
      <c r="H10853" s="3" t="s">
        <v>24</v>
      </c>
      <c r="I10853" s="3" t="s">
        <v>8215</v>
      </c>
      <c r="J10853" s="1" t="s">
        <v>37</v>
      </c>
      <c r="K10853" s="7" t="s">
        <v>5445</v>
      </c>
      <c r="L10853" s="3" t="s">
        <v>28</v>
      </c>
      <c r="M10853" s="3" t="s">
        <v>28</v>
      </c>
      <c r="N10853" s="3" t="s">
        <v>28</v>
      </c>
      <c r="O10853" s="77" t="s">
        <v>28</v>
      </c>
      <c r="P10853" s="77" t="s">
        <v>5446</v>
      </c>
      <c r="Q10853" s="77" t="s">
        <v>32</v>
      </c>
      <c r="R10853" s="77"/>
    </row>
    <row r="10854" spans="1:18" ht="15" customHeight="1">
      <c r="A10854" s="5" t="s">
        <v>38198</v>
      </c>
      <c r="B10854" s="3"/>
      <c r="C10854" s="3"/>
      <c r="D10854" s="3"/>
      <c r="E10854" s="3"/>
      <c r="F10854" s="3" t="s">
        <v>22</v>
      </c>
      <c r="G10854" s="3" t="s">
        <v>5647</v>
      </c>
      <c r="H10854" s="3" t="s">
        <v>24</v>
      </c>
      <c r="I10854" s="3" t="s">
        <v>8215</v>
      </c>
      <c r="J10854" s="1" t="s">
        <v>37</v>
      </c>
      <c r="K10854" s="7" t="s">
        <v>5445</v>
      </c>
      <c r="L10854" s="3" t="s">
        <v>28</v>
      </c>
      <c r="M10854" s="3" t="s">
        <v>28</v>
      </c>
      <c r="N10854" s="3" t="s">
        <v>28</v>
      </c>
      <c r="O10854" s="77" t="s">
        <v>28</v>
      </c>
      <c r="P10854" s="77" t="s">
        <v>5446</v>
      </c>
      <c r="Q10854" s="77" t="s">
        <v>32</v>
      </c>
      <c r="R10854" s="77"/>
    </row>
    <row r="10855" spans="1:18" ht="15" customHeight="1">
      <c r="A10855" s="5" t="s">
        <v>38199</v>
      </c>
      <c r="B10855" s="3"/>
      <c r="C10855" s="3"/>
      <c r="D10855" s="3"/>
      <c r="E10855" s="3"/>
      <c r="F10855" s="3" t="s">
        <v>22</v>
      </c>
      <c r="G10855" s="3" t="s">
        <v>5647</v>
      </c>
      <c r="H10855" s="3" t="s">
        <v>24</v>
      </c>
      <c r="I10855" s="3" t="s">
        <v>8215</v>
      </c>
      <c r="J10855" s="1" t="s">
        <v>37</v>
      </c>
      <c r="K10855" s="7" t="s">
        <v>5445</v>
      </c>
      <c r="L10855" s="3" t="s">
        <v>28</v>
      </c>
      <c r="M10855" s="3" t="s">
        <v>28</v>
      </c>
      <c r="N10855" s="3" t="s">
        <v>28</v>
      </c>
      <c r="O10855" s="77" t="s">
        <v>28</v>
      </c>
      <c r="P10855" s="77" t="s">
        <v>5446</v>
      </c>
      <c r="Q10855" s="77" t="s">
        <v>32</v>
      </c>
      <c r="R10855" s="77"/>
    </row>
    <row r="10856" spans="1:18" ht="15" customHeight="1">
      <c r="A10856" s="5" t="s">
        <v>38200</v>
      </c>
      <c r="B10856" s="3"/>
      <c r="C10856" s="3"/>
      <c r="D10856" s="3"/>
      <c r="E10856" s="3"/>
      <c r="F10856" s="3" t="s">
        <v>22</v>
      </c>
      <c r="G10856" s="3" t="s">
        <v>5647</v>
      </c>
      <c r="H10856" s="3" t="s">
        <v>24</v>
      </c>
      <c r="I10856" s="3" t="s">
        <v>8215</v>
      </c>
      <c r="J10856" s="1" t="s">
        <v>37</v>
      </c>
      <c r="K10856" s="7" t="s">
        <v>5445</v>
      </c>
      <c r="L10856" s="3" t="s">
        <v>28</v>
      </c>
      <c r="M10856" s="3" t="s">
        <v>28</v>
      </c>
      <c r="N10856" s="3" t="s">
        <v>28</v>
      </c>
      <c r="O10856" s="77" t="s">
        <v>28</v>
      </c>
      <c r="P10856" s="77" t="s">
        <v>5446</v>
      </c>
      <c r="Q10856" s="77" t="s">
        <v>32</v>
      </c>
      <c r="R10856" s="77"/>
    </row>
    <row r="10857" spans="1:18" ht="15" customHeight="1">
      <c r="A10857" s="5" t="s">
        <v>38201</v>
      </c>
      <c r="B10857" s="3"/>
      <c r="C10857" s="3"/>
      <c r="D10857" s="3"/>
      <c r="E10857" s="3"/>
      <c r="F10857" s="3" t="s">
        <v>88</v>
      </c>
      <c r="G10857" s="3" t="s">
        <v>5647</v>
      </c>
      <c r="H10857" s="3" t="s">
        <v>8278</v>
      </c>
      <c r="I10857" s="3" t="s">
        <v>8215</v>
      </c>
      <c r="J10857" s="1" t="s">
        <v>37</v>
      </c>
      <c r="K10857" s="7" t="s">
        <v>5445</v>
      </c>
      <c r="L10857" s="3" t="s">
        <v>28</v>
      </c>
      <c r="M10857" s="3" t="s">
        <v>28</v>
      </c>
      <c r="N10857" s="3" t="s">
        <v>28</v>
      </c>
      <c r="O10857" s="77" t="s">
        <v>28</v>
      </c>
      <c r="P10857" s="77" t="s">
        <v>5446</v>
      </c>
      <c r="Q10857" s="77" t="s">
        <v>32</v>
      </c>
      <c r="R10857" s="77"/>
    </row>
    <row r="10858" spans="1:18" ht="15" customHeight="1">
      <c r="A10858" s="5" t="s">
        <v>38202</v>
      </c>
      <c r="B10858" s="3" t="s">
        <v>38202</v>
      </c>
      <c r="C10858" s="3"/>
      <c r="D10858" s="3" t="s">
        <v>38203</v>
      </c>
      <c r="E10858" s="3" t="s">
        <v>38204</v>
      </c>
      <c r="F10858" s="3" t="s">
        <v>22</v>
      </c>
      <c r="G10858" s="3" t="s">
        <v>60</v>
      </c>
      <c r="H10858" s="3" t="s">
        <v>24</v>
      </c>
      <c r="I10858" s="3" t="s">
        <v>8215</v>
      </c>
      <c r="J10858" s="1" t="s">
        <v>1021</v>
      </c>
      <c r="K10858" s="7" t="s">
        <v>5395</v>
      </c>
      <c r="L10858" s="3" t="s">
        <v>28</v>
      </c>
      <c r="M10858" s="3" t="s">
        <v>28</v>
      </c>
      <c r="N10858" s="3" t="s">
        <v>37899</v>
      </c>
      <c r="O10858" s="77" t="s">
        <v>28</v>
      </c>
      <c r="P10858" s="77" t="s">
        <v>5396</v>
      </c>
      <c r="Q10858" s="77" t="s">
        <v>32</v>
      </c>
      <c r="R10858" s="77"/>
    </row>
    <row r="10859" spans="1:18" ht="15" customHeight="1">
      <c r="A10859" s="5" t="s">
        <v>38205</v>
      </c>
      <c r="B10859" s="3"/>
      <c r="C10859" s="3"/>
      <c r="D10859" s="3"/>
      <c r="E10859" s="3"/>
      <c r="F10859" s="3" t="s">
        <v>22</v>
      </c>
      <c r="G10859" s="3" t="s">
        <v>5647</v>
      </c>
      <c r="H10859" s="3" t="s">
        <v>24</v>
      </c>
      <c r="I10859" s="3" t="s">
        <v>8215</v>
      </c>
      <c r="J10859" s="1" t="s">
        <v>26</v>
      </c>
      <c r="K10859" s="7" t="s">
        <v>5445</v>
      </c>
      <c r="L10859" s="3" t="s">
        <v>28</v>
      </c>
      <c r="M10859" s="3" t="s">
        <v>28</v>
      </c>
      <c r="N10859" s="3" t="s">
        <v>28</v>
      </c>
      <c r="O10859" s="77" t="s">
        <v>28</v>
      </c>
      <c r="P10859" s="77" t="s">
        <v>5446</v>
      </c>
      <c r="Q10859" s="77" t="s">
        <v>32</v>
      </c>
      <c r="R10859" s="77" t="s">
        <v>166</v>
      </c>
    </row>
    <row r="10860" spans="1:18" ht="15" customHeight="1">
      <c r="A10860" s="5" t="s">
        <v>38206</v>
      </c>
      <c r="B10860" s="3"/>
      <c r="C10860" s="3"/>
      <c r="D10860" s="3"/>
      <c r="E10860" s="3"/>
      <c r="F10860" s="3" t="s">
        <v>22</v>
      </c>
      <c r="G10860" s="3" t="s">
        <v>5647</v>
      </c>
      <c r="H10860" s="3" t="s">
        <v>24</v>
      </c>
      <c r="I10860" s="3" t="s">
        <v>8215</v>
      </c>
      <c r="J10860" s="1" t="s">
        <v>37</v>
      </c>
      <c r="K10860" s="7" t="s">
        <v>5445</v>
      </c>
      <c r="L10860" s="3" t="s">
        <v>28</v>
      </c>
      <c r="M10860" s="3" t="s">
        <v>28</v>
      </c>
      <c r="N10860" s="3" t="s">
        <v>28</v>
      </c>
      <c r="O10860" s="77" t="s">
        <v>28</v>
      </c>
      <c r="P10860" s="77" t="s">
        <v>5446</v>
      </c>
      <c r="Q10860" s="77" t="s">
        <v>32</v>
      </c>
      <c r="R10860" s="77"/>
    </row>
    <row r="10861" spans="1:18" ht="15" customHeight="1">
      <c r="A10861" s="5" t="s">
        <v>38207</v>
      </c>
      <c r="B10861" s="3"/>
      <c r="C10861" s="3"/>
      <c r="D10861" s="3"/>
      <c r="E10861" s="3"/>
      <c r="F10861" s="3" t="s">
        <v>22</v>
      </c>
      <c r="G10861" s="3" t="s">
        <v>5647</v>
      </c>
      <c r="H10861" s="3" t="s">
        <v>24</v>
      </c>
      <c r="I10861" s="3" t="s">
        <v>8215</v>
      </c>
      <c r="J10861" s="1" t="s">
        <v>37</v>
      </c>
      <c r="K10861" s="7" t="s">
        <v>5445</v>
      </c>
      <c r="L10861" s="3" t="s">
        <v>28</v>
      </c>
      <c r="M10861" s="3" t="s">
        <v>28</v>
      </c>
      <c r="N10861" s="3" t="s">
        <v>28</v>
      </c>
      <c r="O10861" s="77" t="s">
        <v>28</v>
      </c>
      <c r="P10861" s="77" t="s">
        <v>5446</v>
      </c>
      <c r="Q10861" s="77" t="s">
        <v>32</v>
      </c>
      <c r="R10861" s="77"/>
    </row>
    <row r="10862" spans="1:18" ht="15" customHeight="1">
      <c r="A10862" s="5" t="s">
        <v>38208</v>
      </c>
      <c r="B10862" s="3"/>
      <c r="C10862" s="3"/>
      <c r="D10862" s="3"/>
      <c r="E10862" s="3"/>
      <c r="F10862" s="3" t="s">
        <v>22</v>
      </c>
      <c r="G10862" s="3" t="s">
        <v>5647</v>
      </c>
      <c r="H10862" s="3" t="s">
        <v>24</v>
      </c>
      <c r="I10862" s="3" t="s">
        <v>8215</v>
      </c>
      <c r="J10862" s="1" t="s">
        <v>37</v>
      </c>
      <c r="K10862" s="7" t="s">
        <v>5445</v>
      </c>
      <c r="L10862" s="3" t="s">
        <v>28</v>
      </c>
      <c r="M10862" s="3" t="s">
        <v>28</v>
      </c>
      <c r="N10862" s="3" t="s">
        <v>28</v>
      </c>
      <c r="O10862" s="77" t="s">
        <v>28</v>
      </c>
      <c r="P10862" s="77" t="s">
        <v>5446</v>
      </c>
      <c r="Q10862" s="77" t="s">
        <v>32</v>
      </c>
      <c r="R10862" s="77"/>
    </row>
    <row r="10863" spans="1:18" ht="15" customHeight="1">
      <c r="A10863" s="5" t="s">
        <v>38209</v>
      </c>
      <c r="B10863" s="3"/>
      <c r="C10863" s="3"/>
      <c r="D10863" s="3"/>
      <c r="E10863" s="3"/>
      <c r="F10863" s="3" t="s">
        <v>22</v>
      </c>
      <c r="G10863" s="3" t="s">
        <v>5647</v>
      </c>
      <c r="H10863" s="3" t="s">
        <v>24</v>
      </c>
      <c r="I10863" s="3" t="s">
        <v>8215</v>
      </c>
      <c r="J10863" s="1" t="s">
        <v>37</v>
      </c>
      <c r="K10863" s="7" t="s">
        <v>5445</v>
      </c>
      <c r="L10863" s="3" t="s">
        <v>28</v>
      </c>
      <c r="M10863" s="3" t="s">
        <v>28</v>
      </c>
      <c r="N10863" s="3" t="s">
        <v>28</v>
      </c>
      <c r="O10863" s="77" t="s">
        <v>28</v>
      </c>
      <c r="P10863" s="77" t="s">
        <v>5446</v>
      </c>
      <c r="Q10863" s="77" t="s">
        <v>32</v>
      </c>
      <c r="R10863" s="77"/>
    </row>
    <row r="10864" spans="1:18" ht="15" customHeight="1">
      <c r="A10864" s="5" t="s">
        <v>38210</v>
      </c>
      <c r="B10864" s="3"/>
      <c r="C10864" s="3"/>
      <c r="D10864" s="3"/>
      <c r="E10864" s="3"/>
      <c r="F10864" s="3" t="s">
        <v>22</v>
      </c>
      <c r="G10864" s="3" t="s">
        <v>5647</v>
      </c>
      <c r="H10864" s="3" t="s">
        <v>24</v>
      </c>
      <c r="I10864" s="3" t="s">
        <v>8215</v>
      </c>
      <c r="J10864" s="1" t="s">
        <v>37</v>
      </c>
      <c r="K10864" s="7" t="s">
        <v>5445</v>
      </c>
      <c r="L10864" s="3" t="s">
        <v>28</v>
      </c>
      <c r="M10864" s="3" t="s">
        <v>28</v>
      </c>
      <c r="N10864" s="3" t="s">
        <v>28</v>
      </c>
      <c r="O10864" s="77" t="s">
        <v>28</v>
      </c>
      <c r="P10864" s="77" t="s">
        <v>5446</v>
      </c>
      <c r="Q10864" s="77" t="s">
        <v>32</v>
      </c>
      <c r="R10864" s="77"/>
    </row>
    <row r="10865" spans="1:18" ht="15" customHeight="1">
      <c r="A10865" s="5" t="s">
        <v>38211</v>
      </c>
      <c r="B10865" s="3"/>
      <c r="C10865" s="3"/>
      <c r="D10865" s="3"/>
      <c r="E10865" s="3"/>
      <c r="F10865" s="3" t="s">
        <v>22</v>
      </c>
      <c r="G10865" s="3" t="s">
        <v>5647</v>
      </c>
      <c r="H10865" s="3" t="s">
        <v>24</v>
      </c>
      <c r="I10865" s="3" t="s">
        <v>8215</v>
      </c>
      <c r="J10865" s="1" t="s">
        <v>37</v>
      </c>
      <c r="K10865" s="7" t="s">
        <v>5445</v>
      </c>
      <c r="L10865" s="3" t="s">
        <v>28</v>
      </c>
      <c r="M10865" s="3" t="s">
        <v>28</v>
      </c>
      <c r="N10865" s="3" t="s">
        <v>28</v>
      </c>
      <c r="O10865" s="77" t="s">
        <v>28</v>
      </c>
      <c r="P10865" s="77" t="s">
        <v>5446</v>
      </c>
      <c r="Q10865" s="77" t="s">
        <v>32</v>
      </c>
      <c r="R10865" s="77"/>
    </row>
    <row r="10866" spans="1:18" ht="15" customHeight="1">
      <c r="A10866" s="5" t="s">
        <v>38212</v>
      </c>
      <c r="B10866" s="3"/>
      <c r="C10866" s="3"/>
      <c r="D10866" s="3"/>
      <c r="E10866" s="3"/>
      <c r="F10866" s="3" t="s">
        <v>22</v>
      </c>
      <c r="G10866" s="3" t="s">
        <v>5647</v>
      </c>
      <c r="H10866" s="3" t="s">
        <v>24</v>
      </c>
      <c r="I10866" s="3" t="s">
        <v>8215</v>
      </c>
      <c r="J10866" s="1" t="s">
        <v>37</v>
      </c>
      <c r="K10866" s="7" t="s">
        <v>5445</v>
      </c>
      <c r="L10866" s="3" t="s">
        <v>28</v>
      </c>
      <c r="M10866" s="3" t="s">
        <v>28</v>
      </c>
      <c r="N10866" s="3" t="s">
        <v>28</v>
      </c>
      <c r="O10866" s="77" t="s">
        <v>28</v>
      </c>
      <c r="P10866" s="77" t="s">
        <v>5446</v>
      </c>
      <c r="Q10866" s="77" t="s">
        <v>32</v>
      </c>
      <c r="R10866" s="77"/>
    </row>
    <row r="10867" spans="1:18" ht="15" customHeight="1">
      <c r="A10867" s="5" t="s">
        <v>38213</v>
      </c>
      <c r="B10867" s="3"/>
      <c r="C10867" s="3"/>
      <c r="D10867" s="3"/>
      <c r="E10867" s="3"/>
      <c r="F10867" s="3" t="s">
        <v>22</v>
      </c>
      <c r="G10867" s="3" t="s">
        <v>5647</v>
      </c>
      <c r="H10867" s="3" t="s">
        <v>24</v>
      </c>
      <c r="I10867" s="3" t="s">
        <v>8215</v>
      </c>
      <c r="J10867" s="1" t="s">
        <v>37</v>
      </c>
      <c r="K10867" s="7" t="s">
        <v>5445</v>
      </c>
      <c r="L10867" s="3" t="s">
        <v>28</v>
      </c>
      <c r="M10867" s="3" t="s">
        <v>29</v>
      </c>
      <c r="N10867" s="3" t="s">
        <v>24</v>
      </c>
      <c r="O10867" s="77" t="s">
        <v>28</v>
      </c>
      <c r="P10867" s="77" t="s">
        <v>5446</v>
      </c>
      <c r="Q10867" s="77" t="s">
        <v>32</v>
      </c>
      <c r="R10867" s="77"/>
    </row>
    <row r="10868" spans="1:18" ht="15" customHeight="1">
      <c r="A10868" s="5" t="s">
        <v>38214</v>
      </c>
      <c r="B10868" s="3"/>
      <c r="C10868" s="3"/>
      <c r="D10868" s="3"/>
      <c r="E10868" s="3"/>
      <c r="F10868" s="3" t="s">
        <v>22</v>
      </c>
      <c r="G10868" s="3" t="s">
        <v>5647</v>
      </c>
      <c r="H10868" s="3" t="s">
        <v>24</v>
      </c>
      <c r="I10868" s="3" t="s">
        <v>8215</v>
      </c>
      <c r="J10868" s="1" t="s">
        <v>26</v>
      </c>
      <c r="K10868" s="7" t="s">
        <v>5445</v>
      </c>
      <c r="L10868" s="3" t="s">
        <v>28</v>
      </c>
      <c r="M10868" s="3" t="s">
        <v>28</v>
      </c>
      <c r="N10868" s="3" t="s">
        <v>28</v>
      </c>
      <c r="O10868" s="77" t="s">
        <v>28</v>
      </c>
      <c r="P10868" s="77" t="s">
        <v>5446</v>
      </c>
      <c r="Q10868" s="77" t="s">
        <v>32</v>
      </c>
      <c r="R10868" s="77" t="s">
        <v>166</v>
      </c>
    </row>
    <row r="10869" spans="1:18" ht="15" customHeight="1">
      <c r="A10869" s="5" t="s">
        <v>38215</v>
      </c>
      <c r="B10869" s="3"/>
      <c r="C10869" s="3"/>
      <c r="D10869" s="3"/>
      <c r="E10869" s="3"/>
      <c r="F10869" s="3" t="s">
        <v>22</v>
      </c>
      <c r="G10869" s="3" t="s">
        <v>5647</v>
      </c>
      <c r="H10869" s="3" t="s">
        <v>24</v>
      </c>
      <c r="I10869" s="3" t="s">
        <v>8215</v>
      </c>
      <c r="J10869" s="1" t="s">
        <v>37</v>
      </c>
      <c r="K10869" s="7" t="s">
        <v>5445</v>
      </c>
      <c r="L10869" s="3" t="s">
        <v>28</v>
      </c>
      <c r="M10869" s="3" t="s">
        <v>28</v>
      </c>
      <c r="N10869" s="3" t="s">
        <v>28</v>
      </c>
      <c r="O10869" s="77" t="s">
        <v>28</v>
      </c>
      <c r="P10869" s="77" t="s">
        <v>5446</v>
      </c>
      <c r="Q10869" s="77" t="s">
        <v>32</v>
      </c>
      <c r="R10869" s="77"/>
    </row>
    <row r="10870" spans="1:18" ht="15" customHeight="1">
      <c r="A10870" s="5" t="s">
        <v>38216</v>
      </c>
      <c r="B10870" s="3"/>
      <c r="C10870" s="3"/>
      <c r="D10870" s="3"/>
      <c r="E10870" s="3"/>
      <c r="F10870" s="3" t="s">
        <v>22</v>
      </c>
      <c r="G10870" s="3" t="s">
        <v>5647</v>
      </c>
      <c r="H10870" s="3" t="s">
        <v>24</v>
      </c>
      <c r="I10870" s="3" t="s">
        <v>8215</v>
      </c>
      <c r="J10870" s="1" t="s">
        <v>37</v>
      </c>
      <c r="K10870" s="7" t="s">
        <v>5445</v>
      </c>
      <c r="L10870" s="3" t="s">
        <v>28</v>
      </c>
      <c r="M10870" s="3" t="s">
        <v>28</v>
      </c>
      <c r="N10870" s="3" t="s">
        <v>28</v>
      </c>
      <c r="O10870" s="77" t="s">
        <v>28</v>
      </c>
      <c r="P10870" s="77" t="s">
        <v>5446</v>
      </c>
      <c r="Q10870" s="77" t="s">
        <v>32</v>
      </c>
      <c r="R10870" s="77"/>
    </row>
    <row r="10871" spans="1:18" ht="15" customHeight="1">
      <c r="A10871" s="5" t="s">
        <v>38217</v>
      </c>
      <c r="B10871" s="3"/>
      <c r="C10871" s="3"/>
      <c r="D10871" s="3"/>
      <c r="E10871" s="3"/>
      <c r="F10871" s="3" t="s">
        <v>22</v>
      </c>
      <c r="G10871" s="3" t="s">
        <v>5647</v>
      </c>
      <c r="H10871" s="3" t="s">
        <v>24</v>
      </c>
      <c r="I10871" s="3" t="s">
        <v>8215</v>
      </c>
      <c r="J10871" s="1" t="s">
        <v>37</v>
      </c>
      <c r="K10871" s="7" t="s">
        <v>5445</v>
      </c>
      <c r="L10871" s="3" t="s">
        <v>28</v>
      </c>
      <c r="M10871" s="3" t="s">
        <v>28</v>
      </c>
      <c r="N10871" s="3" t="s">
        <v>28</v>
      </c>
      <c r="O10871" s="77" t="s">
        <v>28</v>
      </c>
      <c r="P10871" s="77" t="s">
        <v>5446</v>
      </c>
      <c r="Q10871" s="77" t="s">
        <v>32</v>
      </c>
      <c r="R10871" s="77"/>
    </row>
    <row r="10872" spans="1:18" ht="15" customHeight="1">
      <c r="A10872" s="5" t="s">
        <v>38218</v>
      </c>
      <c r="B10872" s="3"/>
      <c r="C10872" s="3"/>
      <c r="D10872" s="3"/>
      <c r="E10872" s="3"/>
      <c r="F10872" s="3" t="s">
        <v>22</v>
      </c>
      <c r="G10872" s="3" t="s">
        <v>5647</v>
      </c>
      <c r="H10872" s="3" t="s">
        <v>24</v>
      </c>
      <c r="I10872" s="3" t="s">
        <v>8215</v>
      </c>
      <c r="J10872" s="1" t="s">
        <v>26</v>
      </c>
      <c r="K10872" s="7" t="s">
        <v>5445</v>
      </c>
      <c r="L10872" s="3" t="s">
        <v>28</v>
      </c>
      <c r="M10872" s="3" t="s">
        <v>28</v>
      </c>
      <c r="N10872" s="3" t="s">
        <v>28</v>
      </c>
      <c r="O10872" s="77" t="s">
        <v>28</v>
      </c>
      <c r="P10872" s="77" t="s">
        <v>5446</v>
      </c>
      <c r="Q10872" s="77" t="s">
        <v>32</v>
      </c>
      <c r="R10872" s="77"/>
    </row>
    <row r="10873" spans="1:18" ht="15" customHeight="1">
      <c r="A10873" s="5" t="s">
        <v>38219</v>
      </c>
      <c r="B10873" s="3"/>
      <c r="C10873" s="3"/>
      <c r="D10873" s="3"/>
      <c r="E10873" s="3"/>
      <c r="F10873" s="3" t="s">
        <v>22</v>
      </c>
      <c r="G10873" s="3" t="s">
        <v>5647</v>
      </c>
      <c r="H10873" s="3" t="s">
        <v>24</v>
      </c>
      <c r="I10873" s="3" t="s">
        <v>8215</v>
      </c>
      <c r="J10873" s="1" t="s">
        <v>37</v>
      </c>
      <c r="K10873" s="7" t="s">
        <v>5445</v>
      </c>
      <c r="L10873" s="3" t="s">
        <v>28</v>
      </c>
      <c r="M10873" s="3" t="s">
        <v>28</v>
      </c>
      <c r="N10873" s="3" t="s">
        <v>28</v>
      </c>
      <c r="O10873" s="77" t="s">
        <v>28</v>
      </c>
      <c r="P10873" s="77" t="s">
        <v>5446</v>
      </c>
      <c r="Q10873" s="77" t="s">
        <v>32</v>
      </c>
      <c r="R10873" s="77"/>
    </row>
    <row r="10874" spans="1:18" ht="15" customHeight="1">
      <c r="A10874" s="5" t="s">
        <v>38220</v>
      </c>
      <c r="B10874" s="3"/>
      <c r="C10874" s="3"/>
      <c r="D10874" s="3"/>
      <c r="E10874" s="3"/>
      <c r="F10874" s="3" t="s">
        <v>22</v>
      </c>
      <c r="G10874" s="3" t="s">
        <v>5647</v>
      </c>
      <c r="H10874" s="3" t="s">
        <v>24</v>
      </c>
      <c r="I10874" s="3" t="s">
        <v>8215</v>
      </c>
      <c r="J10874" s="1" t="s">
        <v>37</v>
      </c>
      <c r="K10874" s="7" t="s">
        <v>5445</v>
      </c>
      <c r="L10874" s="3" t="s">
        <v>28</v>
      </c>
      <c r="M10874" s="3" t="s">
        <v>28</v>
      </c>
      <c r="N10874" s="3" t="s">
        <v>28</v>
      </c>
      <c r="O10874" s="77" t="s">
        <v>28</v>
      </c>
      <c r="P10874" s="77" t="s">
        <v>5446</v>
      </c>
      <c r="Q10874" s="77" t="s">
        <v>32</v>
      </c>
      <c r="R10874" s="77"/>
    </row>
    <row r="10875" spans="1:18" ht="15" customHeight="1">
      <c r="A10875" s="5" t="s">
        <v>38221</v>
      </c>
      <c r="B10875" s="3"/>
      <c r="C10875" s="3"/>
      <c r="D10875" s="3"/>
      <c r="E10875" s="3"/>
      <c r="F10875" s="3" t="s">
        <v>164</v>
      </c>
      <c r="G10875" s="3" t="s">
        <v>38222</v>
      </c>
      <c r="H10875" s="3" t="s">
        <v>30</v>
      </c>
      <c r="I10875" s="3" t="s">
        <v>8215</v>
      </c>
      <c r="J10875" s="1" t="s">
        <v>165</v>
      </c>
      <c r="K10875" s="7" t="s">
        <v>5445</v>
      </c>
      <c r="L10875" s="3" t="s">
        <v>28</v>
      </c>
      <c r="M10875" s="3" t="s">
        <v>28</v>
      </c>
      <c r="N10875" s="3" t="s">
        <v>30</v>
      </c>
      <c r="O10875" s="77" t="s">
        <v>28</v>
      </c>
      <c r="P10875" s="77" t="s">
        <v>5515</v>
      </c>
      <c r="Q10875" s="77" t="s">
        <v>32</v>
      </c>
      <c r="R10875" s="77" t="s">
        <v>166</v>
      </c>
    </row>
    <row r="10876" spans="1:18" ht="15" customHeight="1">
      <c r="A10876" s="5" t="s">
        <v>38223</v>
      </c>
      <c r="B10876" s="3"/>
      <c r="C10876" s="3"/>
      <c r="D10876" s="3"/>
      <c r="E10876" s="3"/>
      <c r="F10876" s="3" t="s">
        <v>22</v>
      </c>
      <c r="G10876" s="3" t="s">
        <v>5647</v>
      </c>
      <c r="H10876" s="3" t="s">
        <v>24</v>
      </c>
      <c r="I10876" s="3" t="s">
        <v>8215</v>
      </c>
      <c r="J10876" s="1" t="s">
        <v>37</v>
      </c>
      <c r="K10876" s="7" t="s">
        <v>5445</v>
      </c>
      <c r="L10876" s="3" t="s">
        <v>28</v>
      </c>
      <c r="M10876" s="3" t="s">
        <v>28</v>
      </c>
      <c r="N10876" s="3" t="s">
        <v>28</v>
      </c>
      <c r="O10876" s="77" t="s">
        <v>28</v>
      </c>
      <c r="P10876" s="77" t="s">
        <v>5446</v>
      </c>
      <c r="Q10876" s="77" t="s">
        <v>32</v>
      </c>
      <c r="R10876" s="77"/>
    </row>
    <row r="10877" spans="1:18" ht="15" customHeight="1">
      <c r="A10877" s="5" t="s">
        <v>38224</v>
      </c>
      <c r="B10877" s="3"/>
      <c r="C10877" s="3"/>
      <c r="D10877" s="3"/>
      <c r="E10877" s="3"/>
      <c r="F10877" s="3" t="s">
        <v>22</v>
      </c>
      <c r="G10877" s="3" t="s">
        <v>5647</v>
      </c>
      <c r="H10877" s="3" t="s">
        <v>24</v>
      </c>
      <c r="I10877" s="3" t="s">
        <v>8215</v>
      </c>
      <c r="J10877" s="1" t="s">
        <v>37</v>
      </c>
      <c r="K10877" s="7" t="s">
        <v>5445</v>
      </c>
      <c r="L10877" s="3" t="s">
        <v>28</v>
      </c>
      <c r="M10877" s="3" t="s">
        <v>28</v>
      </c>
      <c r="N10877" s="3" t="s">
        <v>28</v>
      </c>
      <c r="O10877" s="77" t="s">
        <v>28</v>
      </c>
      <c r="P10877" s="77" t="s">
        <v>5446</v>
      </c>
      <c r="Q10877" s="77" t="s">
        <v>32</v>
      </c>
      <c r="R10877" s="77"/>
    </row>
    <row r="10878" spans="1:18" ht="15" customHeight="1">
      <c r="A10878" s="5" t="s">
        <v>38225</v>
      </c>
      <c r="B10878" s="3" t="s">
        <v>38225</v>
      </c>
      <c r="C10878" s="3" t="s">
        <v>38226</v>
      </c>
      <c r="D10878" s="3" t="s">
        <v>38227</v>
      </c>
      <c r="E10878" s="3" t="s">
        <v>38228</v>
      </c>
      <c r="F10878" s="3" t="s">
        <v>22</v>
      </c>
      <c r="G10878" s="3" t="s">
        <v>65</v>
      </c>
      <c r="H10878" s="3" t="s">
        <v>24</v>
      </c>
      <c r="I10878" s="3" t="s">
        <v>8215</v>
      </c>
      <c r="J10878" s="1" t="s">
        <v>1021</v>
      </c>
      <c r="K10878" s="7" t="s">
        <v>5445</v>
      </c>
      <c r="L10878" s="3" t="s">
        <v>28</v>
      </c>
      <c r="M10878" s="3" t="s">
        <v>29</v>
      </c>
      <c r="N10878" s="3" t="s">
        <v>30</v>
      </c>
      <c r="O10878" s="77" t="s">
        <v>28</v>
      </c>
      <c r="P10878" s="77" t="s">
        <v>5446</v>
      </c>
      <c r="Q10878" s="77" t="s">
        <v>32</v>
      </c>
      <c r="R10878" s="77"/>
    </row>
    <row r="10879" spans="1:18" ht="15" customHeight="1">
      <c r="A10879" s="5" t="s">
        <v>38229</v>
      </c>
      <c r="B10879" s="3"/>
      <c r="C10879" s="3"/>
      <c r="D10879" s="3"/>
      <c r="E10879" s="3"/>
      <c r="F10879" s="3" t="s">
        <v>22</v>
      </c>
      <c r="G10879" s="3" t="s">
        <v>5647</v>
      </c>
      <c r="H10879" s="3" t="s">
        <v>28</v>
      </c>
      <c r="I10879" s="3" t="s">
        <v>8215</v>
      </c>
      <c r="J10879" s="1" t="s">
        <v>37</v>
      </c>
      <c r="K10879" s="7" t="s">
        <v>5445</v>
      </c>
      <c r="L10879" s="3" t="s">
        <v>28</v>
      </c>
      <c r="M10879" s="3" t="s">
        <v>28</v>
      </c>
      <c r="N10879" s="3" t="s">
        <v>28</v>
      </c>
      <c r="O10879" s="77" t="s">
        <v>28</v>
      </c>
      <c r="P10879" s="77" t="s">
        <v>5446</v>
      </c>
      <c r="Q10879" s="77" t="s">
        <v>32</v>
      </c>
      <c r="R10879" s="77"/>
    </row>
    <row r="10880" spans="1:18" ht="15" customHeight="1">
      <c r="A10880" s="5" t="s">
        <v>38230</v>
      </c>
      <c r="B10880" s="3"/>
      <c r="C10880" s="3"/>
      <c r="D10880" s="3"/>
      <c r="E10880" s="3"/>
      <c r="F10880" s="3" t="s">
        <v>22</v>
      </c>
      <c r="G10880" s="3" t="s">
        <v>5647</v>
      </c>
      <c r="H10880" s="3" t="s">
        <v>24</v>
      </c>
      <c r="I10880" s="3" t="s">
        <v>8215</v>
      </c>
      <c r="J10880" s="1" t="s">
        <v>37</v>
      </c>
      <c r="K10880" s="7" t="s">
        <v>5445</v>
      </c>
      <c r="L10880" s="3" t="s">
        <v>28</v>
      </c>
      <c r="M10880" s="3" t="s">
        <v>28</v>
      </c>
      <c r="N10880" s="3" t="s">
        <v>28</v>
      </c>
      <c r="O10880" s="77" t="s">
        <v>28</v>
      </c>
      <c r="P10880" s="77" t="s">
        <v>5446</v>
      </c>
      <c r="Q10880" s="77" t="s">
        <v>32</v>
      </c>
      <c r="R10880" s="77"/>
    </row>
    <row r="10881" spans="1:18" ht="15" customHeight="1">
      <c r="A10881" s="5" t="s">
        <v>38231</v>
      </c>
      <c r="B10881" s="3"/>
      <c r="C10881" s="3"/>
      <c r="D10881" s="3"/>
      <c r="E10881" s="3"/>
      <c r="F10881" s="3" t="s">
        <v>22</v>
      </c>
      <c r="G10881" s="3" t="s">
        <v>5647</v>
      </c>
      <c r="H10881" s="3" t="s">
        <v>24</v>
      </c>
      <c r="I10881" s="3" t="s">
        <v>8215</v>
      </c>
      <c r="J10881" s="1" t="s">
        <v>37</v>
      </c>
      <c r="K10881" s="7" t="s">
        <v>5445</v>
      </c>
      <c r="L10881" s="3" t="s">
        <v>28</v>
      </c>
      <c r="M10881" s="3" t="s">
        <v>28</v>
      </c>
      <c r="N10881" s="3" t="s">
        <v>28</v>
      </c>
      <c r="O10881" s="77" t="s">
        <v>28</v>
      </c>
      <c r="P10881" s="77" t="s">
        <v>5446</v>
      </c>
      <c r="Q10881" s="77" t="s">
        <v>32</v>
      </c>
      <c r="R10881" s="77"/>
    </row>
    <row r="10882" spans="1:18" ht="15" customHeight="1">
      <c r="A10882" s="5" t="s">
        <v>38232</v>
      </c>
      <c r="B10882" s="3"/>
      <c r="C10882" s="3"/>
      <c r="D10882" s="3"/>
      <c r="E10882" s="3"/>
      <c r="F10882" s="3" t="s">
        <v>22</v>
      </c>
      <c r="G10882" s="3" t="s">
        <v>5647</v>
      </c>
      <c r="H10882" s="3" t="s">
        <v>24</v>
      </c>
      <c r="I10882" s="3" t="s">
        <v>8215</v>
      </c>
      <c r="J10882" s="1" t="s">
        <v>37</v>
      </c>
      <c r="K10882" s="7" t="s">
        <v>5445</v>
      </c>
      <c r="L10882" s="3" t="s">
        <v>28</v>
      </c>
      <c r="M10882" s="3" t="s">
        <v>28</v>
      </c>
      <c r="N10882" s="3" t="s">
        <v>28</v>
      </c>
      <c r="O10882" s="77" t="s">
        <v>28</v>
      </c>
      <c r="P10882" s="77" t="s">
        <v>5446</v>
      </c>
      <c r="Q10882" s="77" t="s">
        <v>32</v>
      </c>
      <c r="R10882" s="77"/>
    </row>
    <row r="10883" spans="1:18" ht="15" customHeight="1">
      <c r="A10883" s="5" t="s">
        <v>38233</v>
      </c>
      <c r="B10883" s="3" t="s">
        <v>38233</v>
      </c>
      <c r="C10883" s="3"/>
      <c r="D10883" s="3" t="s">
        <v>38234</v>
      </c>
      <c r="E10883" s="3"/>
      <c r="F10883" s="3" t="s">
        <v>88</v>
      </c>
      <c r="G10883" s="3" t="s">
        <v>65</v>
      </c>
      <c r="H10883" s="3" t="s">
        <v>28</v>
      </c>
      <c r="I10883" s="3" t="s">
        <v>8215</v>
      </c>
      <c r="J10883" s="1" t="s">
        <v>1021</v>
      </c>
      <c r="K10883" s="7" t="s">
        <v>5395</v>
      </c>
      <c r="L10883" s="3" t="s">
        <v>28</v>
      </c>
      <c r="M10883" s="3" t="s">
        <v>29</v>
      </c>
      <c r="N10883" s="3" t="s">
        <v>5749</v>
      </c>
      <c r="O10883" s="77" t="s">
        <v>28</v>
      </c>
      <c r="P10883" s="77" t="s">
        <v>5396</v>
      </c>
      <c r="Q10883" s="77" t="s">
        <v>32</v>
      </c>
      <c r="R10883" s="77"/>
    </row>
    <row r="10884" spans="1:18" ht="15" customHeight="1">
      <c r="A10884" s="5" t="s">
        <v>38235</v>
      </c>
      <c r="B10884" s="3"/>
      <c r="C10884" s="3"/>
      <c r="D10884" s="3"/>
      <c r="E10884" s="3"/>
      <c r="F10884" s="3" t="s">
        <v>22</v>
      </c>
      <c r="G10884" s="3" t="s">
        <v>5647</v>
      </c>
      <c r="H10884" s="3" t="s">
        <v>24</v>
      </c>
      <c r="I10884" s="3" t="s">
        <v>8215</v>
      </c>
      <c r="J10884" s="1" t="s">
        <v>37</v>
      </c>
      <c r="K10884" s="7" t="s">
        <v>5445</v>
      </c>
      <c r="L10884" s="3" t="s">
        <v>28</v>
      </c>
      <c r="M10884" s="3" t="s">
        <v>28</v>
      </c>
      <c r="N10884" s="3" t="s">
        <v>28</v>
      </c>
      <c r="O10884" s="77" t="s">
        <v>28</v>
      </c>
      <c r="P10884" s="77" t="s">
        <v>5446</v>
      </c>
      <c r="Q10884" s="77" t="s">
        <v>32</v>
      </c>
      <c r="R10884" s="77"/>
    </row>
    <row r="10885" spans="1:18" ht="15" customHeight="1">
      <c r="A10885" s="5" t="s">
        <v>38236</v>
      </c>
      <c r="B10885" s="3"/>
      <c r="C10885" s="3"/>
      <c r="D10885" s="3"/>
      <c r="E10885" s="3"/>
      <c r="F10885" s="3" t="s">
        <v>22</v>
      </c>
      <c r="G10885" s="3" t="s">
        <v>5647</v>
      </c>
      <c r="H10885" s="3" t="s">
        <v>24</v>
      </c>
      <c r="I10885" s="3" t="s">
        <v>8215</v>
      </c>
      <c r="J10885" s="1" t="s">
        <v>37</v>
      </c>
      <c r="K10885" s="7" t="s">
        <v>5445</v>
      </c>
      <c r="L10885" s="3" t="s">
        <v>28</v>
      </c>
      <c r="M10885" s="3" t="s">
        <v>28</v>
      </c>
      <c r="N10885" s="3" t="s">
        <v>28</v>
      </c>
      <c r="O10885" s="77" t="s">
        <v>28</v>
      </c>
      <c r="P10885" s="77" t="s">
        <v>5446</v>
      </c>
      <c r="Q10885" s="77" t="s">
        <v>32</v>
      </c>
      <c r="R10885" s="77"/>
    </row>
    <row r="10886" spans="1:18" ht="15" customHeight="1">
      <c r="A10886" s="5" t="s">
        <v>38237</v>
      </c>
      <c r="B10886" s="3"/>
      <c r="C10886" s="3"/>
      <c r="D10886" s="3"/>
      <c r="E10886" s="3"/>
      <c r="F10886" s="3" t="s">
        <v>22</v>
      </c>
      <c r="G10886" s="3" t="s">
        <v>5647</v>
      </c>
      <c r="H10886" s="3" t="s">
        <v>24</v>
      </c>
      <c r="I10886" s="3" t="s">
        <v>8215</v>
      </c>
      <c r="J10886" s="1" t="s">
        <v>37</v>
      </c>
      <c r="K10886" s="7" t="s">
        <v>5445</v>
      </c>
      <c r="L10886" s="3" t="s">
        <v>28</v>
      </c>
      <c r="M10886" s="3" t="s">
        <v>28</v>
      </c>
      <c r="N10886" s="3" t="s">
        <v>28</v>
      </c>
      <c r="O10886" s="77" t="s">
        <v>28</v>
      </c>
      <c r="P10886" s="77" t="s">
        <v>5446</v>
      </c>
      <c r="Q10886" s="77" t="s">
        <v>32</v>
      </c>
      <c r="R10886" s="77"/>
    </row>
    <row r="10887" spans="1:18" ht="15" customHeight="1">
      <c r="A10887" s="5" t="s">
        <v>38238</v>
      </c>
      <c r="B10887" s="3"/>
      <c r="C10887" s="3"/>
      <c r="D10887" s="3"/>
      <c r="E10887" s="3"/>
      <c r="F10887" s="3" t="s">
        <v>22</v>
      </c>
      <c r="G10887" s="3" t="s">
        <v>5647</v>
      </c>
      <c r="H10887" s="3" t="s">
        <v>24</v>
      </c>
      <c r="I10887" s="3" t="s">
        <v>8215</v>
      </c>
      <c r="J10887" s="1" t="s">
        <v>37</v>
      </c>
      <c r="K10887" s="7" t="s">
        <v>5445</v>
      </c>
      <c r="L10887" s="3" t="s">
        <v>28</v>
      </c>
      <c r="M10887" s="3" t="s">
        <v>28</v>
      </c>
      <c r="N10887" s="3" t="s">
        <v>28</v>
      </c>
      <c r="O10887" s="77" t="s">
        <v>28</v>
      </c>
      <c r="P10887" s="77" t="s">
        <v>5446</v>
      </c>
      <c r="Q10887" s="77" t="s">
        <v>32</v>
      </c>
      <c r="R10887" s="77"/>
    </row>
    <row r="10888" spans="1:18" ht="15" customHeight="1">
      <c r="A10888" s="5" t="s">
        <v>38239</v>
      </c>
      <c r="B10888" s="3"/>
      <c r="C10888" s="3"/>
      <c r="D10888" s="3"/>
      <c r="E10888" s="3"/>
      <c r="F10888" s="3" t="s">
        <v>164</v>
      </c>
      <c r="G10888" s="3" t="s">
        <v>60</v>
      </c>
      <c r="H10888" s="3" t="s">
        <v>30</v>
      </c>
      <c r="I10888" s="3" t="s">
        <v>8215</v>
      </c>
      <c r="J10888" s="1" t="s">
        <v>165</v>
      </c>
      <c r="K10888" s="7" t="s">
        <v>5445</v>
      </c>
      <c r="L10888" s="3" t="s">
        <v>28</v>
      </c>
      <c r="M10888" s="3" t="s">
        <v>28</v>
      </c>
      <c r="N10888" s="3" t="s">
        <v>30</v>
      </c>
      <c r="O10888" s="77" t="s">
        <v>28</v>
      </c>
      <c r="P10888" s="77" t="s">
        <v>5446</v>
      </c>
      <c r="Q10888" s="77" t="s">
        <v>32</v>
      </c>
      <c r="R10888" s="77" t="s">
        <v>166</v>
      </c>
    </row>
    <row r="10889" spans="1:18" ht="15" customHeight="1">
      <c r="A10889" s="5" t="s">
        <v>38240</v>
      </c>
      <c r="B10889" s="3"/>
      <c r="C10889" s="3"/>
      <c r="D10889" s="3"/>
      <c r="E10889" s="3"/>
      <c r="F10889" s="3" t="s">
        <v>22</v>
      </c>
      <c r="G10889" s="3" t="s">
        <v>5647</v>
      </c>
      <c r="H10889" s="3" t="s">
        <v>24</v>
      </c>
      <c r="I10889" s="3" t="s">
        <v>8215</v>
      </c>
      <c r="J10889" s="1" t="s">
        <v>37</v>
      </c>
      <c r="K10889" s="7" t="s">
        <v>5445</v>
      </c>
      <c r="L10889" s="3" t="s">
        <v>28</v>
      </c>
      <c r="M10889" s="3" t="s">
        <v>28</v>
      </c>
      <c r="N10889" s="3" t="s">
        <v>28</v>
      </c>
      <c r="O10889" s="77" t="s">
        <v>28</v>
      </c>
      <c r="P10889" s="77" t="s">
        <v>5446</v>
      </c>
      <c r="Q10889" s="77" t="s">
        <v>32</v>
      </c>
      <c r="R10889" s="77"/>
    </row>
    <row r="10890" spans="1:18" ht="15" customHeight="1">
      <c r="A10890" s="5" t="s">
        <v>38241</v>
      </c>
      <c r="B10890" s="3"/>
      <c r="C10890" s="3"/>
      <c r="D10890" s="3"/>
      <c r="E10890" s="3"/>
      <c r="F10890" s="3" t="s">
        <v>22</v>
      </c>
      <c r="G10890" s="3" t="s">
        <v>5647</v>
      </c>
      <c r="H10890" s="3" t="s">
        <v>24</v>
      </c>
      <c r="I10890" s="3" t="s">
        <v>8215</v>
      </c>
      <c r="J10890" s="1" t="s">
        <v>37</v>
      </c>
      <c r="K10890" s="7" t="s">
        <v>5445</v>
      </c>
      <c r="L10890" s="3" t="s">
        <v>28</v>
      </c>
      <c r="M10890" s="3" t="s">
        <v>28</v>
      </c>
      <c r="N10890" s="3" t="s">
        <v>28</v>
      </c>
      <c r="O10890" s="77" t="s">
        <v>28</v>
      </c>
      <c r="P10890" s="77" t="s">
        <v>5446</v>
      </c>
      <c r="Q10890" s="77" t="s">
        <v>32</v>
      </c>
      <c r="R10890" s="77"/>
    </row>
    <row r="10891" spans="1:18" ht="15" customHeight="1">
      <c r="A10891" s="5" t="s">
        <v>38242</v>
      </c>
      <c r="B10891" s="3"/>
      <c r="C10891" s="3"/>
      <c r="D10891" s="3"/>
      <c r="E10891" s="3"/>
      <c r="F10891" s="3" t="s">
        <v>22</v>
      </c>
      <c r="G10891" s="3" t="s">
        <v>5647</v>
      </c>
      <c r="H10891" s="3" t="s">
        <v>24</v>
      </c>
      <c r="I10891" s="3" t="s">
        <v>8215</v>
      </c>
      <c r="J10891" s="1" t="s">
        <v>37</v>
      </c>
      <c r="K10891" s="7" t="s">
        <v>5445</v>
      </c>
      <c r="L10891" s="3" t="s">
        <v>28</v>
      </c>
      <c r="M10891" s="3" t="s">
        <v>28</v>
      </c>
      <c r="N10891" s="3" t="s">
        <v>28</v>
      </c>
      <c r="O10891" s="77" t="s">
        <v>28</v>
      </c>
      <c r="P10891" s="77" t="s">
        <v>5446</v>
      </c>
      <c r="Q10891" s="77" t="s">
        <v>32</v>
      </c>
      <c r="R10891" s="77"/>
    </row>
    <row r="10892" spans="1:18" ht="15" customHeight="1">
      <c r="A10892" s="5" t="s">
        <v>38243</v>
      </c>
      <c r="B10892" s="3"/>
      <c r="C10892" s="3"/>
      <c r="D10892" s="3"/>
      <c r="E10892" s="3"/>
      <c r="F10892" s="3" t="s">
        <v>22</v>
      </c>
      <c r="G10892" s="3" t="s">
        <v>5647</v>
      </c>
      <c r="H10892" s="3" t="s">
        <v>24</v>
      </c>
      <c r="I10892" s="3" t="s">
        <v>8215</v>
      </c>
      <c r="J10892" s="1" t="s">
        <v>37</v>
      </c>
      <c r="K10892" s="7" t="s">
        <v>5445</v>
      </c>
      <c r="L10892" s="3" t="s">
        <v>28</v>
      </c>
      <c r="M10892" s="3" t="s">
        <v>28</v>
      </c>
      <c r="N10892" s="3" t="s">
        <v>28</v>
      </c>
      <c r="O10892" s="77" t="s">
        <v>28</v>
      </c>
      <c r="P10892" s="77" t="s">
        <v>5446</v>
      </c>
      <c r="Q10892" s="77" t="s">
        <v>32</v>
      </c>
      <c r="R10892" s="77"/>
    </row>
    <row r="10893" spans="1:18" ht="15" customHeight="1">
      <c r="A10893" s="5" t="s">
        <v>38244</v>
      </c>
      <c r="B10893" s="3"/>
      <c r="C10893" s="3"/>
      <c r="D10893" s="3"/>
      <c r="E10893" s="3"/>
      <c r="F10893" s="3" t="s">
        <v>22</v>
      </c>
      <c r="G10893" s="3" t="s">
        <v>5647</v>
      </c>
      <c r="H10893" s="3" t="s">
        <v>24</v>
      </c>
      <c r="I10893" s="3" t="s">
        <v>8215</v>
      </c>
      <c r="J10893" s="1" t="s">
        <v>37</v>
      </c>
      <c r="K10893" s="7" t="s">
        <v>5445</v>
      </c>
      <c r="L10893" s="3" t="s">
        <v>28</v>
      </c>
      <c r="M10893" s="3" t="s">
        <v>28</v>
      </c>
      <c r="N10893" s="3" t="s">
        <v>28</v>
      </c>
      <c r="O10893" s="77" t="s">
        <v>28</v>
      </c>
      <c r="P10893" s="77" t="s">
        <v>5446</v>
      </c>
      <c r="Q10893" s="77" t="s">
        <v>32</v>
      </c>
      <c r="R10893" s="77"/>
    </row>
    <row r="10894" spans="1:18" ht="15" customHeight="1">
      <c r="A10894" s="5" t="s">
        <v>38245</v>
      </c>
      <c r="B10894" s="3"/>
      <c r="C10894" s="3"/>
      <c r="D10894" s="3"/>
      <c r="E10894" s="3"/>
      <c r="F10894" s="3" t="s">
        <v>22</v>
      </c>
      <c r="G10894" s="3" t="s">
        <v>5647</v>
      </c>
      <c r="H10894" s="3" t="s">
        <v>24</v>
      </c>
      <c r="I10894" s="3" t="s">
        <v>8215</v>
      </c>
      <c r="J10894" s="1" t="s">
        <v>26</v>
      </c>
      <c r="K10894" s="7" t="s">
        <v>5445</v>
      </c>
      <c r="L10894" s="3" t="s">
        <v>28</v>
      </c>
      <c r="M10894" s="3" t="s">
        <v>28</v>
      </c>
      <c r="N10894" s="3" t="s">
        <v>28</v>
      </c>
      <c r="O10894" s="77" t="s">
        <v>28</v>
      </c>
      <c r="P10894" s="77" t="s">
        <v>5446</v>
      </c>
      <c r="Q10894" s="77" t="s">
        <v>32</v>
      </c>
      <c r="R10894" s="77" t="s">
        <v>166</v>
      </c>
    </row>
    <row r="10895" spans="1:18" ht="15" customHeight="1">
      <c r="A10895" s="5" t="s">
        <v>38246</v>
      </c>
      <c r="B10895" s="3"/>
      <c r="C10895" s="3"/>
      <c r="D10895" s="3"/>
      <c r="E10895" s="3"/>
      <c r="F10895" s="3" t="s">
        <v>22</v>
      </c>
      <c r="G10895" s="3" t="s">
        <v>5647</v>
      </c>
      <c r="H10895" s="3" t="s">
        <v>24</v>
      </c>
      <c r="I10895" s="3" t="s">
        <v>8215</v>
      </c>
      <c r="J10895" s="1" t="s">
        <v>37</v>
      </c>
      <c r="K10895" s="7" t="s">
        <v>5445</v>
      </c>
      <c r="L10895" s="3" t="s">
        <v>28</v>
      </c>
      <c r="M10895" s="3" t="s">
        <v>28</v>
      </c>
      <c r="N10895" s="3" t="s">
        <v>28</v>
      </c>
      <c r="O10895" s="77" t="s">
        <v>28</v>
      </c>
      <c r="P10895" s="77" t="s">
        <v>5446</v>
      </c>
      <c r="Q10895" s="77" t="s">
        <v>32</v>
      </c>
      <c r="R10895" s="77" t="s">
        <v>166</v>
      </c>
    </row>
    <row r="10896" spans="1:18" ht="15" customHeight="1">
      <c r="A10896" s="5" t="s">
        <v>38247</v>
      </c>
      <c r="B10896" s="3"/>
      <c r="C10896" s="3"/>
      <c r="D10896" s="3"/>
      <c r="E10896" s="3"/>
      <c r="F10896" s="3" t="s">
        <v>22</v>
      </c>
      <c r="G10896" s="3" t="s">
        <v>5647</v>
      </c>
      <c r="H10896" s="3" t="s">
        <v>24</v>
      </c>
      <c r="I10896" s="3" t="s">
        <v>8215</v>
      </c>
      <c r="J10896" s="1" t="s">
        <v>26</v>
      </c>
      <c r="K10896" s="7" t="s">
        <v>5445</v>
      </c>
      <c r="L10896" s="3" t="s">
        <v>28</v>
      </c>
      <c r="M10896" s="3" t="s">
        <v>28</v>
      </c>
      <c r="N10896" s="3" t="s">
        <v>28</v>
      </c>
      <c r="O10896" s="77" t="s">
        <v>28</v>
      </c>
      <c r="P10896" s="77" t="s">
        <v>5446</v>
      </c>
      <c r="Q10896" s="77" t="s">
        <v>32</v>
      </c>
      <c r="R10896" s="77"/>
    </row>
    <row r="10897" spans="1:18" ht="15" customHeight="1">
      <c r="A10897" s="5" t="s">
        <v>38248</v>
      </c>
      <c r="B10897" s="3" t="s">
        <v>38248</v>
      </c>
      <c r="C10897" s="3"/>
      <c r="D10897" s="3" t="s">
        <v>38249</v>
      </c>
      <c r="E10897" s="3" t="s">
        <v>38250</v>
      </c>
      <c r="F10897" s="3" t="s">
        <v>8275</v>
      </c>
      <c r="G10897" s="3" t="s">
        <v>60</v>
      </c>
      <c r="H10897" s="3" t="s">
        <v>24</v>
      </c>
      <c r="I10897" s="3" t="s">
        <v>8215</v>
      </c>
      <c r="J10897" s="1" t="s">
        <v>1021</v>
      </c>
      <c r="K10897" s="7" t="s">
        <v>5395</v>
      </c>
      <c r="L10897" s="3" t="s">
        <v>28</v>
      </c>
      <c r="M10897" s="3" t="s">
        <v>28</v>
      </c>
      <c r="N10897" s="3" t="s">
        <v>37899</v>
      </c>
      <c r="O10897" s="77" t="s">
        <v>28</v>
      </c>
      <c r="P10897" s="77" t="s">
        <v>5396</v>
      </c>
      <c r="Q10897" s="77" t="s">
        <v>32</v>
      </c>
      <c r="R10897" s="77"/>
    </row>
    <row r="10898" spans="1:18" ht="15" customHeight="1">
      <c r="A10898" s="5" t="s">
        <v>38251</v>
      </c>
      <c r="B10898" s="3" t="s">
        <v>38251</v>
      </c>
      <c r="C10898" s="3"/>
      <c r="D10898" s="3" t="s">
        <v>38252</v>
      </c>
      <c r="E10898" s="3" t="s">
        <v>38253</v>
      </c>
      <c r="F10898" s="3" t="s">
        <v>22</v>
      </c>
      <c r="G10898" s="3" t="s">
        <v>60</v>
      </c>
      <c r="H10898" s="3" t="s">
        <v>28</v>
      </c>
      <c r="I10898" s="3" t="s">
        <v>8215</v>
      </c>
      <c r="J10898" s="1" t="s">
        <v>1021</v>
      </c>
      <c r="K10898" s="7" t="s">
        <v>5395</v>
      </c>
      <c r="L10898" s="3" t="s">
        <v>28</v>
      </c>
      <c r="M10898" s="3" t="s">
        <v>28</v>
      </c>
      <c r="N10898" s="3" t="s">
        <v>37899</v>
      </c>
      <c r="O10898" s="77" t="s">
        <v>28</v>
      </c>
      <c r="P10898" s="77" t="s">
        <v>5396</v>
      </c>
      <c r="Q10898" s="77" t="s">
        <v>32</v>
      </c>
      <c r="R10898" s="77"/>
    </row>
    <row r="10899" spans="1:18" ht="15" customHeight="1">
      <c r="A10899" s="5" t="s">
        <v>38254</v>
      </c>
      <c r="B10899" s="3" t="s">
        <v>38254</v>
      </c>
      <c r="C10899" s="3"/>
      <c r="D10899" s="3" t="s">
        <v>38255</v>
      </c>
      <c r="E10899" s="3" t="s">
        <v>38256</v>
      </c>
      <c r="F10899" s="3" t="s">
        <v>22</v>
      </c>
      <c r="G10899" s="3" t="s">
        <v>60</v>
      </c>
      <c r="H10899" s="3" t="s">
        <v>24</v>
      </c>
      <c r="I10899" s="3" t="s">
        <v>8215</v>
      </c>
      <c r="J10899" s="1" t="s">
        <v>1021</v>
      </c>
      <c r="K10899" s="7" t="s">
        <v>5395</v>
      </c>
      <c r="L10899" s="3" t="s">
        <v>28</v>
      </c>
      <c r="M10899" s="3" t="s">
        <v>28</v>
      </c>
      <c r="N10899" s="3" t="s">
        <v>37899</v>
      </c>
      <c r="O10899" s="77" t="s">
        <v>28</v>
      </c>
      <c r="P10899" s="77" t="s">
        <v>5396</v>
      </c>
      <c r="Q10899" s="77" t="s">
        <v>32</v>
      </c>
      <c r="R10899" s="77"/>
    </row>
    <row r="10900" spans="1:18" ht="15" customHeight="1">
      <c r="A10900" s="5" t="s">
        <v>38257</v>
      </c>
      <c r="B10900" s="3" t="s">
        <v>38257</v>
      </c>
      <c r="C10900" s="3"/>
      <c r="D10900" s="3" t="s">
        <v>38258</v>
      </c>
      <c r="E10900" s="3" t="s">
        <v>38259</v>
      </c>
      <c r="F10900" s="3" t="s">
        <v>22</v>
      </c>
      <c r="G10900" s="3" t="s">
        <v>60</v>
      </c>
      <c r="H10900" s="3" t="s">
        <v>24</v>
      </c>
      <c r="I10900" s="3" t="s">
        <v>8215</v>
      </c>
      <c r="J10900" s="1" t="s">
        <v>1021</v>
      </c>
      <c r="K10900" s="7" t="s">
        <v>5395</v>
      </c>
      <c r="L10900" s="3" t="s">
        <v>28</v>
      </c>
      <c r="M10900" s="3" t="s">
        <v>28</v>
      </c>
      <c r="N10900" s="3" t="s">
        <v>37899</v>
      </c>
      <c r="O10900" s="77" t="s">
        <v>28</v>
      </c>
      <c r="P10900" s="77" t="s">
        <v>5396</v>
      </c>
      <c r="Q10900" s="77" t="s">
        <v>32</v>
      </c>
      <c r="R10900" s="77"/>
    </row>
    <row r="10901" spans="1:18" ht="15" customHeight="1">
      <c r="A10901" s="5" t="s">
        <v>38260</v>
      </c>
      <c r="B10901" s="3" t="s">
        <v>38260</v>
      </c>
      <c r="C10901" s="3"/>
      <c r="D10901" s="3" t="s">
        <v>38261</v>
      </c>
      <c r="E10901" s="3" t="s">
        <v>38262</v>
      </c>
      <c r="F10901" s="3" t="s">
        <v>22</v>
      </c>
      <c r="G10901" s="3" t="s">
        <v>17854</v>
      </c>
      <c r="H10901" s="3" t="s">
        <v>24</v>
      </c>
      <c r="I10901" s="3" t="s">
        <v>8215</v>
      </c>
      <c r="J10901" s="1" t="s">
        <v>1021</v>
      </c>
      <c r="K10901" s="7" t="s">
        <v>5395</v>
      </c>
      <c r="L10901" s="3" t="s">
        <v>28</v>
      </c>
      <c r="M10901" s="3" t="s">
        <v>28</v>
      </c>
      <c r="N10901" s="3" t="s">
        <v>37899</v>
      </c>
      <c r="O10901" s="77" t="s">
        <v>28</v>
      </c>
      <c r="P10901" s="77" t="s">
        <v>5396</v>
      </c>
      <c r="Q10901" s="77" t="s">
        <v>32</v>
      </c>
      <c r="R10901" s="77"/>
    </row>
    <row r="10902" spans="1:18" ht="15" customHeight="1">
      <c r="A10902" s="5" t="s">
        <v>38263</v>
      </c>
      <c r="B10902" s="3" t="s">
        <v>38263</v>
      </c>
      <c r="C10902" s="3"/>
      <c r="D10902" s="3" t="s">
        <v>38264</v>
      </c>
      <c r="E10902" s="3" t="s">
        <v>38265</v>
      </c>
      <c r="F10902" s="3" t="s">
        <v>22</v>
      </c>
      <c r="G10902" s="3" t="s">
        <v>17854</v>
      </c>
      <c r="H10902" s="3" t="s">
        <v>24</v>
      </c>
      <c r="I10902" s="3" t="s">
        <v>8215</v>
      </c>
      <c r="J10902" s="1" t="s">
        <v>1021</v>
      </c>
      <c r="K10902" s="7" t="s">
        <v>5445</v>
      </c>
      <c r="L10902" s="3" t="s">
        <v>28</v>
      </c>
      <c r="M10902" s="3" t="s">
        <v>28</v>
      </c>
      <c r="N10902" s="3" t="s">
        <v>24</v>
      </c>
      <c r="O10902" s="77" t="s">
        <v>28</v>
      </c>
      <c r="P10902" s="77" t="s">
        <v>5446</v>
      </c>
      <c r="Q10902" s="77" t="s">
        <v>32</v>
      </c>
      <c r="R10902" s="77"/>
    </row>
    <row r="10903" spans="1:18" ht="15" customHeight="1">
      <c r="A10903" s="5" t="s">
        <v>38266</v>
      </c>
      <c r="B10903" s="3" t="s">
        <v>38266</v>
      </c>
      <c r="C10903" s="3"/>
      <c r="D10903" s="3" t="s">
        <v>38267</v>
      </c>
      <c r="E10903" s="3" t="s">
        <v>38268</v>
      </c>
      <c r="F10903" s="3" t="s">
        <v>88</v>
      </c>
      <c r="G10903" s="3" t="s">
        <v>53</v>
      </c>
      <c r="H10903" s="3" t="s">
        <v>30</v>
      </c>
      <c r="I10903" s="3" t="s">
        <v>8215</v>
      </c>
      <c r="J10903" s="1" t="s">
        <v>1021</v>
      </c>
      <c r="K10903" s="7" t="s">
        <v>5445</v>
      </c>
      <c r="L10903" s="3" t="s">
        <v>28</v>
      </c>
      <c r="M10903" s="3" t="s">
        <v>28</v>
      </c>
      <c r="N10903" s="3" t="s">
        <v>24</v>
      </c>
      <c r="O10903" s="77" t="s">
        <v>28</v>
      </c>
      <c r="P10903" s="77" t="s">
        <v>5446</v>
      </c>
      <c r="Q10903" s="77" t="s">
        <v>32</v>
      </c>
      <c r="R10903" s="77"/>
    </row>
    <row r="10904" spans="1:18" ht="15" customHeight="1">
      <c r="A10904" s="5" t="s">
        <v>38269</v>
      </c>
      <c r="B10904" s="3" t="s">
        <v>38269</v>
      </c>
      <c r="C10904" s="3"/>
      <c r="D10904" s="3" t="s">
        <v>38270</v>
      </c>
      <c r="E10904" s="3" t="s">
        <v>38271</v>
      </c>
      <c r="F10904" s="3" t="s">
        <v>22</v>
      </c>
      <c r="G10904" s="3" t="s">
        <v>60</v>
      </c>
      <c r="H10904" s="3" t="s">
        <v>24</v>
      </c>
      <c r="I10904" s="3" t="s">
        <v>8215</v>
      </c>
      <c r="J10904" s="1" t="s">
        <v>1021</v>
      </c>
      <c r="K10904" s="7" t="s">
        <v>5395</v>
      </c>
      <c r="L10904" s="3" t="s">
        <v>28</v>
      </c>
      <c r="M10904" s="3" t="s">
        <v>28</v>
      </c>
      <c r="N10904" s="3" t="s">
        <v>37899</v>
      </c>
      <c r="O10904" s="77" t="s">
        <v>28</v>
      </c>
      <c r="P10904" s="77" t="s">
        <v>5396</v>
      </c>
      <c r="Q10904" s="77" t="s">
        <v>32</v>
      </c>
      <c r="R10904" s="77"/>
    </row>
    <row r="10905" spans="1:18" ht="15" customHeight="1">
      <c r="A10905" s="5" t="s">
        <v>38272</v>
      </c>
      <c r="B10905" s="3" t="s">
        <v>38272</v>
      </c>
      <c r="C10905" s="3"/>
      <c r="D10905" s="3" t="s">
        <v>38273</v>
      </c>
      <c r="E10905" s="3" t="s">
        <v>38274</v>
      </c>
      <c r="F10905" s="3" t="s">
        <v>22</v>
      </c>
      <c r="G10905" s="3" t="s">
        <v>17854</v>
      </c>
      <c r="H10905" s="3" t="s">
        <v>24</v>
      </c>
      <c r="I10905" s="3" t="s">
        <v>8215</v>
      </c>
      <c r="J10905" s="1" t="s">
        <v>1021</v>
      </c>
      <c r="K10905" s="7" t="s">
        <v>5445</v>
      </c>
      <c r="L10905" s="3" t="s">
        <v>28</v>
      </c>
      <c r="M10905" s="3" t="s">
        <v>28</v>
      </c>
      <c r="N10905" s="3" t="s">
        <v>24</v>
      </c>
      <c r="O10905" s="77" t="s">
        <v>28</v>
      </c>
      <c r="P10905" s="77" t="s">
        <v>5446</v>
      </c>
      <c r="Q10905" s="77" t="s">
        <v>32</v>
      </c>
      <c r="R10905" s="77"/>
    </row>
    <row r="10906" spans="1:18" ht="15" customHeight="1">
      <c r="A10906" s="5" t="s">
        <v>38275</v>
      </c>
      <c r="B10906" s="3" t="s">
        <v>38275</v>
      </c>
      <c r="C10906" s="3"/>
      <c r="D10906" s="3" t="s">
        <v>38276</v>
      </c>
      <c r="E10906" s="3" t="s">
        <v>38277</v>
      </c>
      <c r="F10906" s="3" t="s">
        <v>22</v>
      </c>
      <c r="G10906" s="3" t="s">
        <v>60</v>
      </c>
      <c r="H10906" s="3" t="s">
        <v>24</v>
      </c>
      <c r="I10906" s="3" t="s">
        <v>8215</v>
      </c>
      <c r="J10906" s="1" t="s">
        <v>1021</v>
      </c>
      <c r="K10906" s="7" t="s">
        <v>5395</v>
      </c>
      <c r="L10906" s="3" t="s">
        <v>28</v>
      </c>
      <c r="M10906" s="3" t="s">
        <v>28</v>
      </c>
      <c r="N10906" s="3" t="s">
        <v>37899</v>
      </c>
      <c r="O10906" s="77" t="s">
        <v>28</v>
      </c>
      <c r="P10906" s="77" t="s">
        <v>28146</v>
      </c>
      <c r="Q10906" s="77" t="s">
        <v>32</v>
      </c>
      <c r="R10906" s="77"/>
    </row>
    <row r="10907" spans="1:18" ht="15" customHeight="1">
      <c r="A10907" s="5" t="s">
        <v>38278</v>
      </c>
      <c r="B10907" s="3" t="s">
        <v>38278</v>
      </c>
      <c r="C10907" s="3"/>
      <c r="D10907" s="3" t="s">
        <v>38279</v>
      </c>
      <c r="E10907" s="3" t="s">
        <v>38280</v>
      </c>
      <c r="F10907" s="3" t="s">
        <v>8275</v>
      </c>
      <c r="G10907" s="3" t="s">
        <v>60</v>
      </c>
      <c r="H10907" s="3" t="s">
        <v>24</v>
      </c>
      <c r="I10907" s="3" t="s">
        <v>8215</v>
      </c>
      <c r="J10907" s="1" t="s">
        <v>1021</v>
      </c>
      <c r="K10907" s="7" t="s">
        <v>5395</v>
      </c>
      <c r="L10907" s="3" t="s">
        <v>28</v>
      </c>
      <c r="M10907" s="3" t="s">
        <v>28</v>
      </c>
      <c r="N10907" s="3" t="s">
        <v>37899</v>
      </c>
      <c r="O10907" s="77" t="s">
        <v>28</v>
      </c>
      <c r="P10907" s="77" t="s">
        <v>5396</v>
      </c>
      <c r="Q10907" s="77" t="s">
        <v>32</v>
      </c>
      <c r="R10907" s="77"/>
    </row>
    <row r="10908" spans="1:18" ht="15" customHeight="1">
      <c r="A10908" s="5" t="s">
        <v>38281</v>
      </c>
      <c r="B10908" s="3" t="s">
        <v>38281</v>
      </c>
      <c r="C10908" s="3"/>
      <c r="D10908" s="3" t="s">
        <v>38282</v>
      </c>
      <c r="E10908" s="3" t="s">
        <v>38283</v>
      </c>
      <c r="F10908" s="3" t="s">
        <v>22</v>
      </c>
      <c r="G10908" s="3" t="s">
        <v>60</v>
      </c>
      <c r="H10908" s="3" t="s">
        <v>24</v>
      </c>
      <c r="I10908" s="3" t="s">
        <v>8215</v>
      </c>
      <c r="J10908" s="1" t="s">
        <v>1021</v>
      </c>
      <c r="K10908" s="7" t="s">
        <v>5395</v>
      </c>
      <c r="L10908" s="3" t="s">
        <v>28</v>
      </c>
      <c r="M10908" s="3" t="s">
        <v>28</v>
      </c>
      <c r="N10908" s="3" t="s">
        <v>37899</v>
      </c>
      <c r="O10908" s="77" t="s">
        <v>28</v>
      </c>
      <c r="P10908" s="77" t="s">
        <v>31786</v>
      </c>
      <c r="Q10908" s="77" t="s">
        <v>32</v>
      </c>
      <c r="R10908" s="77"/>
    </row>
    <row r="10909" spans="1:18" ht="15" customHeight="1">
      <c r="A10909" s="5" t="s">
        <v>38284</v>
      </c>
      <c r="B10909" s="3"/>
      <c r="C10909" s="3"/>
      <c r="D10909" s="3"/>
      <c r="E10909" s="3"/>
      <c r="F10909" s="3" t="s">
        <v>22</v>
      </c>
      <c r="G10909" s="3" t="s">
        <v>5647</v>
      </c>
      <c r="H10909" s="3" t="s">
        <v>24</v>
      </c>
      <c r="I10909" s="3" t="s">
        <v>8215</v>
      </c>
      <c r="J10909" s="1" t="s">
        <v>37</v>
      </c>
      <c r="K10909" s="7" t="s">
        <v>5445</v>
      </c>
      <c r="L10909" s="3" t="s">
        <v>28</v>
      </c>
      <c r="M10909" s="3" t="s">
        <v>28</v>
      </c>
      <c r="N10909" s="3" t="s">
        <v>28</v>
      </c>
      <c r="O10909" s="77" t="s">
        <v>28</v>
      </c>
      <c r="P10909" s="77" t="s">
        <v>5446</v>
      </c>
      <c r="Q10909" s="77" t="s">
        <v>32</v>
      </c>
      <c r="R10909" s="77"/>
    </row>
    <row r="10910" spans="1:18" ht="15" customHeight="1">
      <c r="A10910" s="5" t="s">
        <v>38285</v>
      </c>
      <c r="B10910" s="3"/>
      <c r="C10910" s="3"/>
      <c r="D10910" s="3"/>
      <c r="E10910" s="3"/>
      <c r="F10910" s="3" t="s">
        <v>22</v>
      </c>
      <c r="G10910" s="3" t="s">
        <v>5647</v>
      </c>
      <c r="H10910" s="3" t="s">
        <v>24</v>
      </c>
      <c r="I10910" s="3" t="s">
        <v>8215</v>
      </c>
      <c r="J10910" s="1" t="s">
        <v>37</v>
      </c>
      <c r="K10910" s="7" t="s">
        <v>5445</v>
      </c>
      <c r="L10910" s="3" t="s">
        <v>28</v>
      </c>
      <c r="M10910" s="3" t="s">
        <v>28</v>
      </c>
      <c r="N10910" s="3" t="s">
        <v>28</v>
      </c>
      <c r="O10910" s="77" t="s">
        <v>28</v>
      </c>
      <c r="P10910" s="77" t="s">
        <v>5446</v>
      </c>
      <c r="Q10910" s="77" t="s">
        <v>32</v>
      </c>
      <c r="R10910" s="77" t="s">
        <v>166</v>
      </c>
    </row>
    <row r="10911" spans="1:18" ht="15" customHeight="1">
      <c r="A10911" s="5" t="s">
        <v>38286</v>
      </c>
      <c r="B10911" s="3"/>
      <c r="C10911" s="3"/>
      <c r="D10911" s="3"/>
      <c r="E10911" s="3"/>
      <c r="F10911" s="3" t="s">
        <v>22</v>
      </c>
      <c r="G10911" s="3" t="s">
        <v>5647</v>
      </c>
      <c r="H10911" s="3" t="s">
        <v>24</v>
      </c>
      <c r="I10911" s="3" t="s">
        <v>8215</v>
      </c>
      <c r="J10911" s="1" t="s">
        <v>37</v>
      </c>
      <c r="K10911" s="7" t="s">
        <v>5445</v>
      </c>
      <c r="L10911" s="3" t="s">
        <v>28</v>
      </c>
      <c r="M10911" s="3" t="s">
        <v>28</v>
      </c>
      <c r="N10911" s="3" t="s">
        <v>28</v>
      </c>
      <c r="O10911" s="77" t="s">
        <v>28</v>
      </c>
      <c r="P10911" s="77" t="s">
        <v>5446</v>
      </c>
      <c r="Q10911" s="77" t="s">
        <v>32</v>
      </c>
      <c r="R10911" s="77"/>
    </row>
    <row r="10912" spans="1:18" ht="15" customHeight="1">
      <c r="A10912" s="5" t="s">
        <v>38287</v>
      </c>
      <c r="B10912" s="3"/>
      <c r="C10912" s="3"/>
      <c r="D10912" s="3"/>
      <c r="E10912" s="3"/>
      <c r="F10912" s="3" t="s">
        <v>22</v>
      </c>
      <c r="G10912" s="3" t="s">
        <v>5647</v>
      </c>
      <c r="H10912" s="3" t="s">
        <v>24</v>
      </c>
      <c r="I10912" s="3" t="s">
        <v>8215</v>
      </c>
      <c r="J10912" s="1" t="s">
        <v>37</v>
      </c>
      <c r="K10912" s="7" t="s">
        <v>5445</v>
      </c>
      <c r="L10912" s="3" t="s">
        <v>28</v>
      </c>
      <c r="M10912" s="3" t="s">
        <v>28</v>
      </c>
      <c r="N10912" s="3" t="s">
        <v>28</v>
      </c>
      <c r="O10912" s="77" t="s">
        <v>28</v>
      </c>
      <c r="P10912" s="77" t="s">
        <v>5446</v>
      </c>
      <c r="Q10912" s="77" t="s">
        <v>32</v>
      </c>
      <c r="R10912" s="77"/>
    </row>
    <row r="10913" spans="1:18" ht="15" customHeight="1">
      <c r="A10913" s="5" t="s">
        <v>38288</v>
      </c>
      <c r="B10913" s="3"/>
      <c r="C10913" s="3"/>
      <c r="D10913" s="3"/>
      <c r="E10913" s="3"/>
      <c r="F10913" s="3" t="s">
        <v>22</v>
      </c>
      <c r="G10913" s="3" t="s">
        <v>5647</v>
      </c>
      <c r="H10913" s="3" t="s">
        <v>24</v>
      </c>
      <c r="I10913" s="3" t="s">
        <v>8215</v>
      </c>
      <c r="J10913" s="1" t="s">
        <v>37</v>
      </c>
      <c r="K10913" s="7" t="s">
        <v>5445</v>
      </c>
      <c r="L10913" s="3" t="s">
        <v>28</v>
      </c>
      <c r="M10913" s="3" t="s">
        <v>28</v>
      </c>
      <c r="N10913" s="3" t="s">
        <v>28</v>
      </c>
      <c r="O10913" s="77" t="s">
        <v>28</v>
      </c>
      <c r="P10913" s="77" t="s">
        <v>5446</v>
      </c>
      <c r="Q10913" s="77" t="s">
        <v>32</v>
      </c>
      <c r="R10913" s="77"/>
    </row>
    <row r="10914" spans="1:18" ht="15" customHeight="1">
      <c r="A10914" s="5" t="s">
        <v>38289</v>
      </c>
      <c r="B10914" s="3"/>
      <c r="C10914" s="3"/>
      <c r="D10914" s="3"/>
      <c r="E10914" s="3"/>
      <c r="F10914" s="3" t="s">
        <v>22</v>
      </c>
      <c r="G10914" s="3" t="s">
        <v>5647</v>
      </c>
      <c r="H10914" s="3" t="s">
        <v>24</v>
      </c>
      <c r="I10914" s="3" t="s">
        <v>8215</v>
      </c>
      <c r="J10914" s="1" t="s">
        <v>37</v>
      </c>
      <c r="K10914" s="7" t="s">
        <v>5445</v>
      </c>
      <c r="L10914" s="3" t="s">
        <v>28</v>
      </c>
      <c r="M10914" s="3" t="s">
        <v>28</v>
      </c>
      <c r="N10914" s="3" t="s">
        <v>28</v>
      </c>
      <c r="O10914" s="77" t="s">
        <v>28</v>
      </c>
      <c r="P10914" s="77" t="s">
        <v>5446</v>
      </c>
      <c r="Q10914" s="77" t="s">
        <v>32</v>
      </c>
      <c r="R10914" s="77"/>
    </row>
    <row r="10915" spans="1:18" ht="15" customHeight="1">
      <c r="A10915" s="5" t="s">
        <v>38290</v>
      </c>
      <c r="B10915" s="3"/>
      <c r="C10915" s="3"/>
      <c r="D10915" s="3"/>
      <c r="E10915" s="3"/>
      <c r="F10915" s="3" t="s">
        <v>22</v>
      </c>
      <c r="G10915" s="3" t="s">
        <v>5647</v>
      </c>
      <c r="H10915" s="3" t="s">
        <v>24</v>
      </c>
      <c r="I10915" s="3" t="s">
        <v>8215</v>
      </c>
      <c r="J10915" s="1" t="s">
        <v>37</v>
      </c>
      <c r="K10915" s="7" t="s">
        <v>5445</v>
      </c>
      <c r="L10915" s="3" t="s">
        <v>28</v>
      </c>
      <c r="M10915" s="3" t="s">
        <v>28</v>
      </c>
      <c r="N10915" s="3" t="s">
        <v>28</v>
      </c>
      <c r="O10915" s="77" t="s">
        <v>28</v>
      </c>
      <c r="P10915" s="77" t="s">
        <v>5446</v>
      </c>
      <c r="Q10915" s="77" t="s">
        <v>32</v>
      </c>
      <c r="R10915" s="77"/>
    </row>
    <row r="10916" spans="1:18" ht="15" customHeight="1">
      <c r="A10916" s="5" t="s">
        <v>38291</v>
      </c>
      <c r="B10916" s="3"/>
      <c r="C10916" s="3"/>
      <c r="D10916" s="3"/>
      <c r="E10916" s="3"/>
      <c r="F10916" s="3" t="s">
        <v>164</v>
      </c>
      <c r="G10916" s="3" t="s">
        <v>38292</v>
      </c>
      <c r="H10916" s="3" t="s">
        <v>30</v>
      </c>
      <c r="I10916" s="3" t="s">
        <v>8215</v>
      </c>
      <c r="J10916" s="1" t="s">
        <v>165</v>
      </c>
      <c r="K10916" s="7" t="s">
        <v>5445</v>
      </c>
      <c r="L10916" s="3" t="s">
        <v>28</v>
      </c>
      <c r="M10916" s="3" t="s">
        <v>28</v>
      </c>
      <c r="N10916" s="3" t="s">
        <v>30</v>
      </c>
      <c r="O10916" s="77" t="s">
        <v>28</v>
      </c>
      <c r="P10916" s="77" t="s">
        <v>5515</v>
      </c>
      <c r="Q10916" s="77" t="s">
        <v>32</v>
      </c>
      <c r="R10916" s="77"/>
    </row>
    <row r="10917" spans="1:18" ht="15" customHeight="1">
      <c r="A10917" s="5" t="s">
        <v>38293</v>
      </c>
      <c r="B10917" s="3"/>
      <c r="C10917" s="3"/>
      <c r="D10917" s="3"/>
      <c r="E10917" s="3"/>
      <c r="F10917" s="3" t="s">
        <v>22</v>
      </c>
      <c r="G10917" s="3" t="s">
        <v>5647</v>
      </c>
      <c r="H10917" s="3" t="s">
        <v>24</v>
      </c>
      <c r="I10917" s="3" t="s">
        <v>8215</v>
      </c>
      <c r="J10917" s="1" t="s">
        <v>37</v>
      </c>
      <c r="K10917" s="7" t="s">
        <v>5445</v>
      </c>
      <c r="L10917" s="3" t="s">
        <v>28</v>
      </c>
      <c r="M10917" s="3" t="s">
        <v>28</v>
      </c>
      <c r="N10917" s="3" t="s">
        <v>28</v>
      </c>
      <c r="O10917" s="77" t="s">
        <v>28</v>
      </c>
      <c r="P10917" s="77" t="s">
        <v>5446</v>
      </c>
      <c r="Q10917" s="77" t="s">
        <v>32</v>
      </c>
      <c r="R10917" s="77"/>
    </row>
    <row r="10918" spans="1:18" ht="15" customHeight="1">
      <c r="A10918" s="5" t="s">
        <v>38294</v>
      </c>
      <c r="B10918" s="3"/>
      <c r="C10918" s="3"/>
      <c r="D10918" s="3"/>
      <c r="E10918" s="3"/>
      <c r="F10918" s="3" t="s">
        <v>22</v>
      </c>
      <c r="G10918" s="3" t="s">
        <v>5647</v>
      </c>
      <c r="H10918" s="3" t="s">
        <v>24</v>
      </c>
      <c r="I10918" s="3" t="s">
        <v>8215</v>
      </c>
      <c r="J10918" s="1" t="s">
        <v>37</v>
      </c>
      <c r="K10918" s="7" t="s">
        <v>5445</v>
      </c>
      <c r="L10918" s="3" t="s">
        <v>28</v>
      </c>
      <c r="M10918" s="3" t="s">
        <v>28</v>
      </c>
      <c r="N10918" s="3" t="s">
        <v>28</v>
      </c>
      <c r="O10918" s="77" t="s">
        <v>28</v>
      </c>
      <c r="P10918" s="77" t="s">
        <v>5446</v>
      </c>
      <c r="Q10918" s="77" t="s">
        <v>32</v>
      </c>
      <c r="R10918" s="77"/>
    </row>
    <row r="10919" spans="1:18" ht="15" customHeight="1">
      <c r="A10919" s="5" t="s">
        <v>38295</v>
      </c>
      <c r="B10919" s="3"/>
      <c r="C10919" s="3"/>
      <c r="D10919" s="3"/>
      <c r="E10919" s="3"/>
      <c r="F10919" s="3" t="s">
        <v>164</v>
      </c>
      <c r="G10919" s="3" t="s">
        <v>5732</v>
      </c>
      <c r="H10919" s="3" t="s">
        <v>30</v>
      </c>
      <c r="I10919" s="3" t="s">
        <v>8215</v>
      </c>
      <c r="J10919" s="1" t="s">
        <v>165</v>
      </c>
      <c r="K10919" s="7" t="s">
        <v>5445</v>
      </c>
      <c r="L10919" s="3" t="s">
        <v>28</v>
      </c>
      <c r="M10919" s="3" t="s">
        <v>28</v>
      </c>
      <c r="N10919" s="3" t="s">
        <v>30</v>
      </c>
      <c r="O10919" s="77" t="s">
        <v>28</v>
      </c>
      <c r="P10919" s="77" t="s">
        <v>5515</v>
      </c>
      <c r="Q10919" s="77" t="s">
        <v>32</v>
      </c>
      <c r="R10919" s="77" t="s">
        <v>166</v>
      </c>
    </row>
    <row r="10920" spans="1:18" ht="15" customHeight="1">
      <c r="A10920" s="5" t="s">
        <v>38296</v>
      </c>
      <c r="B10920" s="3"/>
      <c r="C10920" s="3"/>
      <c r="D10920" s="3"/>
      <c r="E10920" s="3"/>
      <c r="F10920" s="3" t="s">
        <v>22</v>
      </c>
      <c r="G10920" s="3" t="s">
        <v>5647</v>
      </c>
      <c r="H10920" s="3" t="s">
        <v>24</v>
      </c>
      <c r="I10920" s="3" t="s">
        <v>8215</v>
      </c>
      <c r="J10920" s="1" t="s">
        <v>26</v>
      </c>
      <c r="K10920" s="7" t="s">
        <v>5445</v>
      </c>
      <c r="L10920" s="3" t="s">
        <v>28</v>
      </c>
      <c r="M10920" s="3" t="s">
        <v>28</v>
      </c>
      <c r="N10920" s="3" t="s">
        <v>28</v>
      </c>
      <c r="O10920" s="77" t="s">
        <v>28</v>
      </c>
      <c r="P10920" s="77" t="s">
        <v>5446</v>
      </c>
      <c r="Q10920" s="77" t="s">
        <v>32</v>
      </c>
      <c r="R10920" s="77"/>
    </row>
    <row r="10921" spans="1:18" ht="15" customHeight="1">
      <c r="A10921" s="5" t="s">
        <v>38297</v>
      </c>
      <c r="B10921" s="3"/>
      <c r="C10921" s="3"/>
      <c r="D10921" s="3"/>
      <c r="E10921" s="3"/>
      <c r="F10921" s="3" t="s">
        <v>22</v>
      </c>
      <c r="G10921" s="3" t="s">
        <v>5647</v>
      </c>
      <c r="H10921" s="3" t="s">
        <v>24</v>
      </c>
      <c r="I10921" s="3" t="s">
        <v>8215</v>
      </c>
      <c r="J10921" s="1" t="s">
        <v>37</v>
      </c>
      <c r="K10921" s="7" t="s">
        <v>5445</v>
      </c>
      <c r="L10921" s="3" t="s">
        <v>28</v>
      </c>
      <c r="M10921" s="3" t="s">
        <v>28</v>
      </c>
      <c r="N10921" s="3" t="s">
        <v>28</v>
      </c>
      <c r="O10921" s="77" t="s">
        <v>28</v>
      </c>
      <c r="P10921" s="77" t="s">
        <v>5446</v>
      </c>
      <c r="Q10921" s="77" t="s">
        <v>32</v>
      </c>
      <c r="R10921" s="77"/>
    </row>
    <row r="10922" spans="1:18" ht="15" customHeight="1">
      <c r="A10922" s="5" t="s">
        <v>38298</v>
      </c>
      <c r="B10922" s="3"/>
      <c r="C10922" s="3"/>
      <c r="D10922" s="3"/>
      <c r="E10922" s="3"/>
      <c r="F10922" s="3" t="s">
        <v>22</v>
      </c>
      <c r="G10922" s="3" t="s">
        <v>5647</v>
      </c>
      <c r="H10922" s="3" t="s">
        <v>24</v>
      </c>
      <c r="I10922" s="3" t="s">
        <v>8215</v>
      </c>
      <c r="J10922" s="1" t="s">
        <v>37</v>
      </c>
      <c r="K10922" s="7" t="s">
        <v>5445</v>
      </c>
      <c r="L10922" s="3" t="s">
        <v>28</v>
      </c>
      <c r="M10922" s="3" t="s">
        <v>28</v>
      </c>
      <c r="N10922" s="3" t="s">
        <v>28</v>
      </c>
      <c r="O10922" s="77" t="s">
        <v>28</v>
      </c>
      <c r="P10922" s="77" t="s">
        <v>5446</v>
      </c>
      <c r="Q10922" s="77" t="s">
        <v>32</v>
      </c>
      <c r="R10922" s="77"/>
    </row>
    <row r="10923" spans="1:18" ht="15" customHeight="1">
      <c r="A10923" s="5" t="s">
        <v>38299</v>
      </c>
      <c r="B10923" s="3"/>
      <c r="C10923" s="3"/>
      <c r="D10923" s="3"/>
      <c r="E10923" s="3"/>
      <c r="F10923" s="3" t="s">
        <v>22</v>
      </c>
      <c r="G10923" s="3" t="s">
        <v>5647</v>
      </c>
      <c r="H10923" s="3" t="s">
        <v>24</v>
      </c>
      <c r="I10923" s="3" t="s">
        <v>8215</v>
      </c>
      <c r="J10923" s="1" t="s">
        <v>37</v>
      </c>
      <c r="K10923" s="7" t="s">
        <v>5445</v>
      </c>
      <c r="L10923" s="3" t="s">
        <v>28</v>
      </c>
      <c r="M10923" s="3" t="s">
        <v>28</v>
      </c>
      <c r="N10923" s="3" t="s">
        <v>28</v>
      </c>
      <c r="O10923" s="77" t="s">
        <v>28</v>
      </c>
      <c r="P10923" s="77" t="s">
        <v>5446</v>
      </c>
      <c r="Q10923" s="77" t="s">
        <v>32</v>
      </c>
      <c r="R10923" s="77"/>
    </row>
    <row r="10924" spans="1:18" ht="15" customHeight="1">
      <c r="A10924" s="5" t="s">
        <v>38300</v>
      </c>
      <c r="B10924" s="3"/>
      <c r="C10924" s="3"/>
      <c r="D10924" s="3"/>
      <c r="E10924" s="3"/>
      <c r="F10924" s="3" t="s">
        <v>22</v>
      </c>
      <c r="G10924" s="3" t="s">
        <v>5647</v>
      </c>
      <c r="H10924" s="3" t="s">
        <v>24</v>
      </c>
      <c r="I10924" s="3" t="s">
        <v>8215</v>
      </c>
      <c r="J10924" s="1" t="s">
        <v>37</v>
      </c>
      <c r="K10924" s="7" t="s">
        <v>5445</v>
      </c>
      <c r="L10924" s="3" t="s">
        <v>28</v>
      </c>
      <c r="M10924" s="3" t="s">
        <v>28</v>
      </c>
      <c r="N10924" s="3" t="s">
        <v>28</v>
      </c>
      <c r="O10924" s="77" t="s">
        <v>28</v>
      </c>
      <c r="P10924" s="77" t="s">
        <v>5446</v>
      </c>
      <c r="Q10924" s="77" t="s">
        <v>32</v>
      </c>
      <c r="R10924" s="77"/>
    </row>
    <row r="10925" spans="1:18" ht="15" customHeight="1">
      <c r="A10925" s="5" t="s">
        <v>38301</v>
      </c>
      <c r="B10925" s="3"/>
      <c r="C10925" s="3"/>
      <c r="D10925" s="3"/>
      <c r="E10925" s="3"/>
      <c r="F10925" s="3" t="s">
        <v>22</v>
      </c>
      <c r="G10925" s="3" t="s">
        <v>5647</v>
      </c>
      <c r="H10925" s="3" t="s">
        <v>24</v>
      </c>
      <c r="I10925" s="3" t="s">
        <v>8215</v>
      </c>
      <c r="J10925" s="1" t="s">
        <v>37</v>
      </c>
      <c r="K10925" s="7" t="s">
        <v>5445</v>
      </c>
      <c r="L10925" s="3" t="s">
        <v>28</v>
      </c>
      <c r="M10925" s="3" t="s">
        <v>28</v>
      </c>
      <c r="N10925" s="3" t="s">
        <v>28</v>
      </c>
      <c r="O10925" s="77" t="s">
        <v>28</v>
      </c>
      <c r="P10925" s="77" t="s">
        <v>5446</v>
      </c>
      <c r="Q10925" s="77" t="s">
        <v>32</v>
      </c>
      <c r="R10925" s="77"/>
    </row>
    <row r="10926" spans="1:18" ht="15" customHeight="1">
      <c r="A10926" s="5" t="s">
        <v>38302</v>
      </c>
      <c r="B10926" s="3"/>
      <c r="C10926" s="3"/>
      <c r="D10926" s="3"/>
      <c r="E10926" s="3"/>
      <c r="F10926" s="3" t="s">
        <v>22</v>
      </c>
      <c r="G10926" s="3" t="s">
        <v>5647</v>
      </c>
      <c r="H10926" s="3" t="s">
        <v>24</v>
      </c>
      <c r="I10926" s="3" t="s">
        <v>8215</v>
      </c>
      <c r="J10926" s="1" t="s">
        <v>37</v>
      </c>
      <c r="K10926" s="7" t="s">
        <v>5445</v>
      </c>
      <c r="L10926" s="3" t="s">
        <v>28</v>
      </c>
      <c r="M10926" s="3" t="s">
        <v>28</v>
      </c>
      <c r="N10926" s="3" t="s">
        <v>28</v>
      </c>
      <c r="O10926" s="77" t="s">
        <v>28</v>
      </c>
      <c r="P10926" s="77" t="s">
        <v>5446</v>
      </c>
      <c r="Q10926" s="77" t="s">
        <v>32</v>
      </c>
      <c r="R10926" s="77"/>
    </row>
    <row r="10927" spans="1:18" ht="15" customHeight="1">
      <c r="A10927" s="5" t="s">
        <v>38303</v>
      </c>
      <c r="B10927" s="3"/>
      <c r="C10927" s="3"/>
      <c r="D10927" s="3"/>
      <c r="E10927" s="3"/>
      <c r="F10927" s="3" t="s">
        <v>22</v>
      </c>
      <c r="G10927" s="3" t="s">
        <v>5647</v>
      </c>
      <c r="H10927" s="3" t="s">
        <v>24</v>
      </c>
      <c r="I10927" s="3" t="s">
        <v>8215</v>
      </c>
      <c r="J10927" s="1" t="s">
        <v>37</v>
      </c>
      <c r="K10927" s="7" t="s">
        <v>5445</v>
      </c>
      <c r="L10927" s="3" t="s">
        <v>28</v>
      </c>
      <c r="M10927" s="3" t="s">
        <v>28</v>
      </c>
      <c r="N10927" s="3" t="s">
        <v>28</v>
      </c>
      <c r="O10927" s="77" t="s">
        <v>29</v>
      </c>
      <c r="P10927" s="77" t="s">
        <v>5446</v>
      </c>
      <c r="Q10927" s="77" t="s">
        <v>38304</v>
      </c>
      <c r="R10927" s="77"/>
    </row>
    <row r="10928" spans="1:18" ht="15" customHeight="1">
      <c r="A10928" s="5" t="s">
        <v>38305</v>
      </c>
      <c r="B10928" s="3"/>
      <c r="C10928" s="3"/>
      <c r="D10928" s="3"/>
      <c r="E10928" s="3"/>
      <c r="F10928" s="3" t="s">
        <v>22</v>
      </c>
      <c r="G10928" s="3" t="s">
        <v>5647</v>
      </c>
      <c r="H10928" s="3" t="s">
        <v>24</v>
      </c>
      <c r="I10928" s="3" t="s">
        <v>8215</v>
      </c>
      <c r="J10928" s="1" t="s">
        <v>37</v>
      </c>
      <c r="K10928" s="7" t="s">
        <v>5445</v>
      </c>
      <c r="L10928" s="3" t="s">
        <v>28</v>
      </c>
      <c r="M10928" s="3" t="s">
        <v>28</v>
      </c>
      <c r="N10928" s="3" t="s">
        <v>28</v>
      </c>
      <c r="O10928" s="77" t="s">
        <v>28</v>
      </c>
      <c r="P10928" s="77" t="s">
        <v>5446</v>
      </c>
      <c r="Q10928" s="77" t="s">
        <v>32</v>
      </c>
      <c r="R10928" s="77"/>
    </row>
    <row r="10929" spans="1:18" ht="15" customHeight="1">
      <c r="A10929" s="5" t="s">
        <v>38306</v>
      </c>
      <c r="B10929" s="3"/>
      <c r="C10929" s="3"/>
      <c r="D10929" s="3"/>
      <c r="E10929" s="3"/>
      <c r="F10929" s="3" t="s">
        <v>22</v>
      </c>
      <c r="G10929" s="3" t="s">
        <v>5647</v>
      </c>
      <c r="H10929" s="3" t="s">
        <v>24</v>
      </c>
      <c r="I10929" s="3" t="s">
        <v>8215</v>
      </c>
      <c r="J10929" s="1" t="s">
        <v>37</v>
      </c>
      <c r="K10929" s="7" t="s">
        <v>5445</v>
      </c>
      <c r="L10929" s="3" t="s">
        <v>28</v>
      </c>
      <c r="M10929" s="3" t="s">
        <v>28</v>
      </c>
      <c r="N10929" s="3" t="s">
        <v>28</v>
      </c>
      <c r="O10929" s="77" t="s">
        <v>28</v>
      </c>
      <c r="P10929" s="77" t="s">
        <v>5446</v>
      </c>
      <c r="Q10929" s="77" t="s">
        <v>32</v>
      </c>
      <c r="R10929" s="77"/>
    </row>
    <row r="10930" spans="1:18" ht="15" customHeight="1">
      <c r="A10930" s="5" t="s">
        <v>38307</v>
      </c>
      <c r="B10930" s="3"/>
      <c r="C10930" s="3"/>
      <c r="D10930" s="3"/>
      <c r="E10930" s="3"/>
      <c r="F10930" s="3" t="s">
        <v>22</v>
      </c>
      <c r="G10930" s="3" t="s">
        <v>5647</v>
      </c>
      <c r="H10930" s="3" t="s">
        <v>24</v>
      </c>
      <c r="I10930" s="3" t="s">
        <v>8215</v>
      </c>
      <c r="J10930" s="1" t="s">
        <v>37</v>
      </c>
      <c r="K10930" s="7" t="s">
        <v>5445</v>
      </c>
      <c r="L10930" s="3" t="s">
        <v>28</v>
      </c>
      <c r="M10930" s="3" t="s">
        <v>28</v>
      </c>
      <c r="N10930" s="3" t="s">
        <v>28</v>
      </c>
      <c r="O10930" s="77" t="s">
        <v>28</v>
      </c>
      <c r="P10930" s="77" t="s">
        <v>5446</v>
      </c>
      <c r="Q10930" s="77" t="s">
        <v>32</v>
      </c>
      <c r="R10930" s="77"/>
    </row>
    <row r="10931" spans="1:18" ht="15" customHeight="1">
      <c r="A10931" s="5" t="s">
        <v>38308</v>
      </c>
      <c r="B10931" s="3"/>
      <c r="C10931" s="3"/>
      <c r="D10931" s="3"/>
      <c r="E10931" s="3"/>
      <c r="F10931" s="3" t="s">
        <v>22</v>
      </c>
      <c r="G10931" s="3" t="s">
        <v>5647</v>
      </c>
      <c r="H10931" s="3" t="s">
        <v>24</v>
      </c>
      <c r="I10931" s="3" t="s">
        <v>8215</v>
      </c>
      <c r="J10931" s="1" t="s">
        <v>37</v>
      </c>
      <c r="K10931" s="7" t="s">
        <v>5445</v>
      </c>
      <c r="L10931" s="3" t="s">
        <v>28</v>
      </c>
      <c r="M10931" s="3" t="s">
        <v>28</v>
      </c>
      <c r="N10931" s="3" t="s">
        <v>28</v>
      </c>
      <c r="O10931" s="77" t="s">
        <v>28</v>
      </c>
      <c r="P10931" s="77" t="s">
        <v>5446</v>
      </c>
      <c r="Q10931" s="77" t="s">
        <v>32</v>
      </c>
      <c r="R10931" s="77"/>
    </row>
    <row r="10932" spans="1:18" ht="15" customHeight="1">
      <c r="A10932" s="5" t="s">
        <v>38309</v>
      </c>
      <c r="B10932" s="3"/>
      <c r="C10932" s="3"/>
      <c r="D10932" s="3"/>
      <c r="E10932" s="3"/>
      <c r="F10932" s="3" t="s">
        <v>22</v>
      </c>
      <c r="G10932" s="3" t="s">
        <v>5647</v>
      </c>
      <c r="H10932" s="3" t="s">
        <v>24</v>
      </c>
      <c r="I10932" s="3" t="s">
        <v>8215</v>
      </c>
      <c r="J10932" s="1" t="s">
        <v>37</v>
      </c>
      <c r="K10932" s="7" t="s">
        <v>5445</v>
      </c>
      <c r="L10932" s="3" t="s">
        <v>28</v>
      </c>
      <c r="M10932" s="3" t="s">
        <v>28</v>
      </c>
      <c r="N10932" s="3" t="s">
        <v>28</v>
      </c>
      <c r="O10932" s="77" t="s">
        <v>28</v>
      </c>
      <c r="P10932" s="77" t="s">
        <v>5446</v>
      </c>
      <c r="Q10932" s="77" t="s">
        <v>32</v>
      </c>
      <c r="R10932" s="77"/>
    </row>
    <row r="10933" spans="1:18" ht="15" customHeight="1">
      <c r="A10933" s="5" t="s">
        <v>38310</v>
      </c>
      <c r="B10933" s="3"/>
      <c r="C10933" s="3"/>
      <c r="D10933" s="3"/>
      <c r="E10933" s="3"/>
      <c r="F10933" s="3" t="s">
        <v>22</v>
      </c>
      <c r="G10933" s="3" t="s">
        <v>5647</v>
      </c>
      <c r="H10933" s="3" t="s">
        <v>24</v>
      </c>
      <c r="I10933" s="3" t="s">
        <v>8215</v>
      </c>
      <c r="J10933" s="1" t="s">
        <v>37</v>
      </c>
      <c r="K10933" s="7" t="s">
        <v>5445</v>
      </c>
      <c r="L10933" s="3" t="s">
        <v>28</v>
      </c>
      <c r="M10933" s="3" t="s">
        <v>28</v>
      </c>
      <c r="N10933" s="3" t="s">
        <v>28</v>
      </c>
      <c r="O10933" s="77" t="s">
        <v>28</v>
      </c>
      <c r="P10933" s="77" t="s">
        <v>5446</v>
      </c>
      <c r="Q10933" s="77" t="s">
        <v>32</v>
      </c>
      <c r="R10933" s="77"/>
    </row>
    <row r="10934" spans="1:18" ht="15" customHeight="1">
      <c r="A10934" s="5" t="s">
        <v>38311</v>
      </c>
      <c r="B10934" s="3"/>
      <c r="C10934" s="3"/>
      <c r="D10934" s="3"/>
      <c r="E10934" s="3"/>
      <c r="F10934" s="3" t="s">
        <v>22</v>
      </c>
      <c r="G10934" s="3" t="s">
        <v>5647</v>
      </c>
      <c r="H10934" s="3" t="s">
        <v>24</v>
      </c>
      <c r="I10934" s="3" t="s">
        <v>8215</v>
      </c>
      <c r="J10934" s="1" t="s">
        <v>37</v>
      </c>
      <c r="K10934" s="7" t="s">
        <v>5445</v>
      </c>
      <c r="L10934" s="3" t="s">
        <v>28</v>
      </c>
      <c r="M10934" s="3" t="s">
        <v>28</v>
      </c>
      <c r="N10934" s="3" t="s">
        <v>28</v>
      </c>
      <c r="O10934" s="77" t="s">
        <v>28</v>
      </c>
      <c r="P10934" s="77" t="s">
        <v>5446</v>
      </c>
      <c r="Q10934" s="77" t="s">
        <v>32</v>
      </c>
      <c r="R10934" s="77"/>
    </row>
    <row r="10935" spans="1:18" ht="15" customHeight="1">
      <c r="A10935" s="5" t="s">
        <v>38312</v>
      </c>
      <c r="B10935" s="3" t="s">
        <v>38312</v>
      </c>
      <c r="C10935" s="3"/>
      <c r="D10935" s="3" t="s">
        <v>38313</v>
      </c>
      <c r="E10935" s="3" t="s">
        <v>38314</v>
      </c>
      <c r="F10935" s="3" t="s">
        <v>22</v>
      </c>
      <c r="G10935" s="3" t="s">
        <v>60</v>
      </c>
      <c r="H10935" s="3" t="s">
        <v>24</v>
      </c>
      <c r="I10935" s="3" t="s">
        <v>8215</v>
      </c>
      <c r="J10935" s="1" t="s">
        <v>1021</v>
      </c>
      <c r="K10935" s="7" t="s">
        <v>5395</v>
      </c>
      <c r="L10935" s="3" t="s">
        <v>28</v>
      </c>
      <c r="M10935" s="3" t="s">
        <v>28</v>
      </c>
      <c r="N10935" s="3" t="s">
        <v>37899</v>
      </c>
      <c r="O10935" s="77" t="s">
        <v>28</v>
      </c>
      <c r="P10935" s="77" t="s">
        <v>5396</v>
      </c>
      <c r="Q10935" s="77" t="s">
        <v>32</v>
      </c>
      <c r="R10935" s="77"/>
    </row>
    <row r="10936" spans="1:18" ht="15" customHeight="1">
      <c r="A10936" s="5" t="s">
        <v>38315</v>
      </c>
      <c r="B10936" s="3"/>
      <c r="C10936" s="3"/>
      <c r="D10936" s="3"/>
      <c r="E10936" s="3"/>
      <c r="F10936" s="3" t="s">
        <v>22</v>
      </c>
      <c r="G10936" s="3" t="s">
        <v>5647</v>
      </c>
      <c r="H10936" s="3" t="s">
        <v>24</v>
      </c>
      <c r="I10936" s="3" t="s">
        <v>8215</v>
      </c>
      <c r="J10936" s="1" t="s">
        <v>37</v>
      </c>
      <c r="K10936" s="7" t="s">
        <v>5445</v>
      </c>
      <c r="L10936" s="3" t="s">
        <v>28</v>
      </c>
      <c r="M10936" s="3" t="s">
        <v>28</v>
      </c>
      <c r="N10936" s="3" t="s">
        <v>28</v>
      </c>
      <c r="O10936" s="77" t="s">
        <v>28</v>
      </c>
      <c r="P10936" s="77" t="s">
        <v>5446</v>
      </c>
      <c r="Q10936" s="77" t="s">
        <v>32</v>
      </c>
      <c r="R10936" s="77"/>
    </row>
    <row r="10937" spans="1:18" ht="15" customHeight="1">
      <c r="A10937" s="5" t="s">
        <v>38316</v>
      </c>
      <c r="B10937" s="3" t="s">
        <v>38316</v>
      </c>
      <c r="C10937" s="3"/>
      <c r="D10937" s="3" t="s">
        <v>38317</v>
      </c>
      <c r="E10937" s="3" t="s">
        <v>38318</v>
      </c>
      <c r="F10937" s="3" t="s">
        <v>8275</v>
      </c>
      <c r="G10937" s="3" t="s">
        <v>60</v>
      </c>
      <c r="H10937" s="3" t="s">
        <v>24</v>
      </c>
      <c r="I10937" s="3" t="s">
        <v>8215</v>
      </c>
      <c r="J10937" s="1" t="s">
        <v>1021</v>
      </c>
      <c r="K10937" s="7" t="s">
        <v>5395</v>
      </c>
      <c r="L10937" s="3" t="s">
        <v>28</v>
      </c>
      <c r="M10937" s="3" t="s">
        <v>28</v>
      </c>
      <c r="N10937" s="3" t="s">
        <v>37899</v>
      </c>
      <c r="O10937" s="77" t="s">
        <v>28</v>
      </c>
      <c r="P10937" s="77" t="s">
        <v>5396</v>
      </c>
      <c r="Q10937" s="77" t="s">
        <v>32</v>
      </c>
      <c r="R10937" s="77"/>
    </row>
    <row r="10938" spans="1:18" ht="15" customHeight="1">
      <c r="A10938" s="5" t="s">
        <v>38319</v>
      </c>
      <c r="B10938" s="3"/>
      <c r="C10938" s="3"/>
      <c r="D10938" s="3"/>
      <c r="E10938" s="3"/>
      <c r="F10938" s="3" t="s">
        <v>22</v>
      </c>
      <c r="G10938" s="3" t="s">
        <v>5647</v>
      </c>
      <c r="H10938" s="3" t="s">
        <v>24</v>
      </c>
      <c r="I10938" s="3" t="s">
        <v>8215</v>
      </c>
      <c r="J10938" s="1" t="s">
        <v>37</v>
      </c>
      <c r="K10938" s="7" t="s">
        <v>5445</v>
      </c>
      <c r="L10938" s="3" t="s">
        <v>28</v>
      </c>
      <c r="M10938" s="3" t="s">
        <v>28</v>
      </c>
      <c r="N10938" s="3" t="s">
        <v>28</v>
      </c>
      <c r="O10938" s="77" t="s">
        <v>28</v>
      </c>
      <c r="P10938" s="77" t="s">
        <v>5446</v>
      </c>
      <c r="Q10938" s="77" t="s">
        <v>32</v>
      </c>
      <c r="R10938" s="77"/>
    </row>
    <row r="10939" spans="1:18" ht="15" customHeight="1">
      <c r="A10939" s="5" t="s">
        <v>38320</v>
      </c>
      <c r="B10939" s="3"/>
      <c r="C10939" s="3"/>
      <c r="D10939" s="3"/>
      <c r="E10939" s="3"/>
      <c r="F10939" s="3" t="s">
        <v>22</v>
      </c>
      <c r="G10939" s="3" t="s">
        <v>5647</v>
      </c>
      <c r="H10939" s="3" t="s">
        <v>24</v>
      </c>
      <c r="I10939" s="3" t="s">
        <v>8215</v>
      </c>
      <c r="J10939" s="1" t="s">
        <v>37</v>
      </c>
      <c r="K10939" s="7" t="s">
        <v>5445</v>
      </c>
      <c r="L10939" s="3" t="s">
        <v>28</v>
      </c>
      <c r="M10939" s="3" t="s">
        <v>28</v>
      </c>
      <c r="N10939" s="3" t="s">
        <v>28</v>
      </c>
      <c r="O10939" s="77" t="s">
        <v>28</v>
      </c>
      <c r="P10939" s="77" t="s">
        <v>5446</v>
      </c>
      <c r="Q10939" s="77" t="s">
        <v>32</v>
      </c>
      <c r="R10939" s="77"/>
    </row>
    <row r="10940" spans="1:18" ht="15" customHeight="1">
      <c r="A10940" s="5" t="s">
        <v>38321</v>
      </c>
      <c r="B10940" s="3"/>
      <c r="C10940" s="3"/>
      <c r="D10940" s="3"/>
      <c r="E10940" s="3"/>
      <c r="F10940" s="3" t="s">
        <v>22</v>
      </c>
      <c r="G10940" s="3" t="s">
        <v>60</v>
      </c>
      <c r="H10940" s="3" t="s">
        <v>24</v>
      </c>
      <c r="I10940" s="3" t="s">
        <v>8215</v>
      </c>
      <c r="J10940" s="1" t="s">
        <v>37</v>
      </c>
      <c r="K10940" s="7" t="s">
        <v>5445</v>
      </c>
      <c r="L10940" s="3" t="s">
        <v>28</v>
      </c>
      <c r="M10940" s="3" t="s">
        <v>28</v>
      </c>
      <c r="N10940" s="3" t="s">
        <v>24</v>
      </c>
      <c r="O10940" s="77" t="s">
        <v>28</v>
      </c>
      <c r="P10940" s="77" t="s">
        <v>5446</v>
      </c>
      <c r="Q10940" s="77" t="s">
        <v>32</v>
      </c>
      <c r="R10940" s="77"/>
    </row>
    <row r="10941" spans="1:18" ht="15" customHeight="1">
      <c r="A10941" s="5" t="s">
        <v>38322</v>
      </c>
      <c r="B10941" s="3"/>
      <c r="C10941" s="3"/>
      <c r="D10941" s="3"/>
      <c r="E10941" s="3"/>
      <c r="F10941" s="3" t="s">
        <v>22</v>
      </c>
      <c r="G10941" s="3" t="s">
        <v>5647</v>
      </c>
      <c r="H10941" s="3" t="s">
        <v>24</v>
      </c>
      <c r="I10941" s="3" t="s">
        <v>8215</v>
      </c>
      <c r="J10941" s="1" t="s">
        <v>37</v>
      </c>
      <c r="K10941" s="7" t="s">
        <v>5445</v>
      </c>
      <c r="L10941" s="3" t="s">
        <v>28</v>
      </c>
      <c r="M10941" s="3" t="s">
        <v>28</v>
      </c>
      <c r="N10941" s="3" t="s">
        <v>28</v>
      </c>
      <c r="O10941" s="77" t="s">
        <v>28</v>
      </c>
      <c r="P10941" s="77" t="s">
        <v>5446</v>
      </c>
      <c r="Q10941" s="77" t="s">
        <v>32</v>
      </c>
      <c r="R10941" s="77"/>
    </row>
    <row r="10942" spans="1:18" ht="15" customHeight="1">
      <c r="A10942" s="5" t="s">
        <v>38323</v>
      </c>
      <c r="B10942" s="3"/>
      <c r="C10942" s="3"/>
      <c r="D10942" s="3"/>
      <c r="E10942" s="3"/>
      <c r="F10942" s="3" t="s">
        <v>22</v>
      </c>
      <c r="G10942" s="3" t="s">
        <v>5647</v>
      </c>
      <c r="H10942" s="3" t="s">
        <v>24</v>
      </c>
      <c r="I10942" s="3" t="s">
        <v>8215</v>
      </c>
      <c r="J10942" s="1" t="s">
        <v>37</v>
      </c>
      <c r="K10942" s="7" t="s">
        <v>5445</v>
      </c>
      <c r="L10942" s="3" t="s">
        <v>28</v>
      </c>
      <c r="M10942" s="3" t="s">
        <v>28</v>
      </c>
      <c r="N10942" s="3" t="s">
        <v>28</v>
      </c>
      <c r="O10942" s="77" t="s">
        <v>28</v>
      </c>
      <c r="P10942" s="77" t="s">
        <v>5446</v>
      </c>
      <c r="Q10942" s="77" t="s">
        <v>32</v>
      </c>
      <c r="R10942" s="77"/>
    </row>
    <row r="10943" spans="1:18" ht="15" customHeight="1">
      <c r="A10943" s="5" t="s">
        <v>38324</v>
      </c>
      <c r="B10943" s="3"/>
      <c r="C10943" s="3"/>
      <c r="D10943" s="3"/>
      <c r="E10943" s="3"/>
      <c r="F10943" s="3" t="s">
        <v>22</v>
      </c>
      <c r="G10943" s="3" t="s">
        <v>5647</v>
      </c>
      <c r="H10943" s="3" t="s">
        <v>24</v>
      </c>
      <c r="I10943" s="3" t="s">
        <v>8215</v>
      </c>
      <c r="J10943" s="1" t="s">
        <v>37</v>
      </c>
      <c r="K10943" s="7" t="s">
        <v>5445</v>
      </c>
      <c r="L10943" s="3" t="s">
        <v>28</v>
      </c>
      <c r="M10943" s="3" t="s">
        <v>28</v>
      </c>
      <c r="N10943" s="3" t="s">
        <v>28</v>
      </c>
      <c r="O10943" s="77" t="s">
        <v>28</v>
      </c>
      <c r="P10943" s="77" t="s">
        <v>5446</v>
      </c>
      <c r="Q10943" s="77" t="s">
        <v>32</v>
      </c>
      <c r="R10943" s="77"/>
    </row>
    <row r="10944" spans="1:18" ht="15" customHeight="1">
      <c r="A10944" s="5" t="s">
        <v>38325</v>
      </c>
      <c r="B10944" s="3"/>
      <c r="C10944" s="3"/>
      <c r="D10944" s="3"/>
      <c r="E10944" s="3"/>
      <c r="F10944" s="3" t="s">
        <v>22</v>
      </c>
      <c r="G10944" s="3" t="s">
        <v>60</v>
      </c>
      <c r="H10944" s="3" t="s">
        <v>24</v>
      </c>
      <c r="I10944" s="3" t="s">
        <v>8215</v>
      </c>
      <c r="J10944" s="1" t="s">
        <v>37</v>
      </c>
      <c r="K10944" s="7" t="s">
        <v>5445</v>
      </c>
      <c r="L10944" s="3" t="s">
        <v>28</v>
      </c>
      <c r="M10944" s="3" t="s">
        <v>28</v>
      </c>
      <c r="N10944" s="3" t="s">
        <v>24</v>
      </c>
      <c r="O10944" s="77" t="s">
        <v>28</v>
      </c>
      <c r="P10944" s="77" t="s">
        <v>5446</v>
      </c>
      <c r="Q10944" s="77" t="s">
        <v>32</v>
      </c>
      <c r="R10944" s="77"/>
    </row>
    <row r="10945" spans="1:18" ht="15" customHeight="1">
      <c r="A10945" s="5" t="s">
        <v>38326</v>
      </c>
      <c r="B10945" s="3"/>
      <c r="C10945" s="3"/>
      <c r="D10945" s="3"/>
      <c r="E10945" s="3"/>
      <c r="F10945" s="3" t="s">
        <v>22</v>
      </c>
      <c r="G10945" s="3" t="s">
        <v>60</v>
      </c>
      <c r="H10945" s="3" t="s">
        <v>24</v>
      </c>
      <c r="I10945" s="3" t="s">
        <v>8215</v>
      </c>
      <c r="J10945" s="1" t="s">
        <v>37</v>
      </c>
      <c r="K10945" s="7" t="s">
        <v>5445</v>
      </c>
      <c r="L10945" s="3" t="s">
        <v>28</v>
      </c>
      <c r="M10945" s="3" t="s">
        <v>28</v>
      </c>
      <c r="N10945" s="3" t="s">
        <v>24</v>
      </c>
      <c r="O10945" s="77" t="s">
        <v>28</v>
      </c>
      <c r="P10945" s="77" t="s">
        <v>5446</v>
      </c>
      <c r="Q10945" s="77" t="s">
        <v>32</v>
      </c>
      <c r="R10945" s="77"/>
    </row>
    <row r="10946" spans="1:18" ht="15" customHeight="1">
      <c r="A10946" s="5" t="s">
        <v>38327</v>
      </c>
      <c r="B10946" s="3"/>
      <c r="C10946" s="3"/>
      <c r="D10946" s="3"/>
      <c r="E10946" s="3"/>
      <c r="F10946" s="3" t="s">
        <v>88</v>
      </c>
      <c r="G10946" s="3" t="s">
        <v>5647</v>
      </c>
      <c r="H10946" s="3" t="s">
        <v>8278</v>
      </c>
      <c r="I10946" s="3" t="s">
        <v>8215</v>
      </c>
      <c r="J10946" s="1" t="s">
        <v>37</v>
      </c>
      <c r="K10946" s="7" t="s">
        <v>5445</v>
      </c>
      <c r="L10946" s="3" t="s">
        <v>28</v>
      </c>
      <c r="M10946" s="3" t="s">
        <v>28</v>
      </c>
      <c r="N10946" s="3" t="s">
        <v>28</v>
      </c>
      <c r="O10946" s="77" t="s">
        <v>28</v>
      </c>
      <c r="P10946" s="77" t="s">
        <v>5446</v>
      </c>
      <c r="Q10946" s="77" t="s">
        <v>32</v>
      </c>
      <c r="R10946" s="77"/>
    </row>
    <row r="10947" spans="1:18" ht="15" customHeight="1">
      <c r="A10947" s="5" t="s">
        <v>38328</v>
      </c>
      <c r="B10947" s="3"/>
      <c r="C10947" s="3"/>
      <c r="D10947" s="3"/>
      <c r="E10947" s="3"/>
      <c r="F10947" s="3" t="s">
        <v>22</v>
      </c>
      <c r="G10947" s="3" t="s">
        <v>60</v>
      </c>
      <c r="H10947" s="3" t="s">
        <v>24</v>
      </c>
      <c r="I10947" s="3" t="s">
        <v>8215</v>
      </c>
      <c r="J10947" s="1" t="s">
        <v>37</v>
      </c>
      <c r="K10947" s="7" t="s">
        <v>5445</v>
      </c>
      <c r="L10947" s="3" t="s">
        <v>28</v>
      </c>
      <c r="M10947" s="3" t="s">
        <v>28</v>
      </c>
      <c r="N10947" s="3" t="s">
        <v>24</v>
      </c>
      <c r="O10947" s="77" t="s">
        <v>28</v>
      </c>
      <c r="P10947" s="77" t="s">
        <v>5446</v>
      </c>
      <c r="Q10947" s="77" t="s">
        <v>32</v>
      </c>
      <c r="R10947" s="77"/>
    </row>
    <row r="10948" spans="1:18" ht="15" customHeight="1">
      <c r="A10948" s="5" t="s">
        <v>38329</v>
      </c>
      <c r="B10948" s="3"/>
      <c r="C10948" s="3"/>
      <c r="D10948" s="3"/>
      <c r="E10948" s="3"/>
      <c r="F10948" s="3" t="s">
        <v>22</v>
      </c>
      <c r="G10948" s="3" t="s">
        <v>60</v>
      </c>
      <c r="H10948" s="3" t="s">
        <v>24</v>
      </c>
      <c r="I10948" s="3" t="s">
        <v>8215</v>
      </c>
      <c r="J10948" s="1" t="s">
        <v>37</v>
      </c>
      <c r="K10948" s="7" t="s">
        <v>5445</v>
      </c>
      <c r="L10948" s="3" t="s">
        <v>28</v>
      </c>
      <c r="M10948" s="3" t="s">
        <v>28</v>
      </c>
      <c r="N10948" s="3" t="s">
        <v>24</v>
      </c>
      <c r="O10948" s="77" t="s">
        <v>28</v>
      </c>
      <c r="P10948" s="77" t="s">
        <v>5446</v>
      </c>
      <c r="Q10948" s="77" t="s">
        <v>32</v>
      </c>
      <c r="R10948" s="77"/>
    </row>
    <row r="10949" spans="1:18" ht="15" customHeight="1">
      <c r="A10949" s="5" t="s">
        <v>38330</v>
      </c>
      <c r="B10949" s="3"/>
      <c r="C10949" s="3"/>
      <c r="D10949" s="3"/>
      <c r="E10949" s="3"/>
      <c r="F10949" s="3" t="s">
        <v>22</v>
      </c>
      <c r="G10949" s="3" t="s">
        <v>5647</v>
      </c>
      <c r="H10949" s="3" t="s">
        <v>24</v>
      </c>
      <c r="I10949" s="3" t="s">
        <v>8215</v>
      </c>
      <c r="J10949" s="1" t="s">
        <v>26</v>
      </c>
      <c r="K10949" s="7" t="s">
        <v>5445</v>
      </c>
      <c r="L10949" s="3" t="s">
        <v>28</v>
      </c>
      <c r="M10949" s="3" t="s">
        <v>28</v>
      </c>
      <c r="N10949" s="3" t="s">
        <v>28</v>
      </c>
      <c r="O10949" s="77" t="s">
        <v>28</v>
      </c>
      <c r="P10949" s="77" t="s">
        <v>5446</v>
      </c>
      <c r="Q10949" s="77" t="s">
        <v>32</v>
      </c>
      <c r="R10949" s="77" t="s">
        <v>166</v>
      </c>
    </row>
    <row r="10950" spans="1:18" ht="15" customHeight="1">
      <c r="A10950" s="5" t="s">
        <v>38331</v>
      </c>
      <c r="B10950" s="3"/>
      <c r="C10950" s="3"/>
      <c r="D10950" s="3"/>
      <c r="E10950" s="3"/>
      <c r="F10950" s="3" t="s">
        <v>88</v>
      </c>
      <c r="G10950" s="3" t="s">
        <v>5647</v>
      </c>
      <c r="H10950" s="3" t="s">
        <v>8278</v>
      </c>
      <c r="I10950" s="3" t="s">
        <v>8215</v>
      </c>
      <c r="J10950" s="1" t="s">
        <v>37</v>
      </c>
      <c r="K10950" s="7" t="s">
        <v>5445</v>
      </c>
      <c r="L10950" s="3" t="s">
        <v>28</v>
      </c>
      <c r="M10950" s="3" t="s">
        <v>28</v>
      </c>
      <c r="N10950" s="3" t="s">
        <v>28</v>
      </c>
      <c r="O10950" s="77" t="s">
        <v>28</v>
      </c>
      <c r="P10950" s="77" t="s">
        <v>5446</v>
      </c>
      <c r="Q10950" s="77" t="s">
        <v>32</v>
      </c>
      <c r="R10950" s="77"/>
    </row>
    <row r="10951" spans="1:18" ht="15" customHeight="1">
      <c r="A10951" s="5" t="s">
        <v>38332</v>
      </c>
      <c r="B10951" s="3"/>
      <c r="C10951" s="3"/>
      <c r="D10951" s="3"/>
      <c r="E10951" s="3"/>
      <c r="F10951" s="3" t="s">
        <v>22</v>
      </c>
      <c r="G10951" s="3" t="s">
        <v>5647</v>
      </c>
      <c r="H10951" s="3" t="s">
        <v>24</v>
      </c>
      <c r="I10951" s="3" t="s">
        <v>8215</v>
      </c>
      <c r="J10951" s="1" t="s">
        <v>37</v>
      </c>
      <c r="K10951" s="7" t="s">
        <v>5445</v>
      </c>
      <c r="L10951" s="3" t="s">
        <v>28</v>
      </c>
      <c r="M10951" s="3" t="s">
        <v>28</v>
      </c>
      <c r="N10951" s="3" t="s">
        <v>28</v>
      </c>
      <c r="O10951" s="77" t="s">
        <v>28</v>
      </c>
      <c r="P10951" s="77" t="s">
        <v>5446</v>
      </c>
      <c r="Q10951" s="77" t="s">
        <v>32</v>
      </c>
      <c r="R10951" s="77"/>
    </row>
    <row r="10952" spans="1:18" ht="15" customHeight="1">
      <c r="A10952" s="5" t="s">
        <v>38333</v>
      </c>
      <c r="B10952" s="3"/>
      <c r="C10952" s="3"/>
      <c r="D10952" s="3"/>
      <c r="E10952" s="3"/>
      <c r="F10952" s="3" t="s">
        <v>22</v>
      </c>
      <c r="G10952" s="3" t="s">
        <v>60</v>
      </c>
      <c r="H10952" s="3" t="s">
        <v>24</v>
      </c>
      <c r="I10952" s="3" t="s">
        <v>8215</v>
      </c>
      <c r="J10952" s="1" t="s">
        <v>37</v>
      </c>
      <c r="K10952" s="7" t="s">
        <v>5445</v>
      </c>
      <c r="L10952" s="3" t="s">
        <v>28</v>
      </c>
      <c r="M10952" s="3" t="s">
        <v>28</v>
      </c>
      <c r="N10952" s="3" t="s">
        <v>24</v>
      </c>
      <c r="O10952" s="77" t="s">
        <v>28</v>
      </c>
      <c r="P10952" s="77" t="s">
        <v>5446</v>
      </c>
      <c r="Q10952" s="77" t="s">
        <v>32</v>
      </c>
      <c r="R10952" s="77"/>
    </row>
    <row r="10953" spans="1:18" ht="15" customHeight="1">
      <c r="A10953" s="5" t="s">
        <v>38334</v>
      </c>
      <c r="B10953" s="3"/>
      <c r="C10953" s="3"/>
      <c r="D10953" s="3"/>
      <c r="E10953" s="3"/>
      <c r="F10953" s="3" t="s">
        <v>22</v>
      </c>
      <c r="G10953" s="3" t="s">
        <v>5647</v>
      </c>
      <c r="H10953" s="3" t="s">
        <v>24</v>
      </c>
      <c r="I10953" s="3" t="s">
        <v>8215</v>
      </c>
      <c r="J10953" s="1" t="s">
        <v>37</v>
      </c>
      <c r="K10953" s="7" t="s">
        <v>5445</v>
      </c>
      <c r="L10953" s="3" t="s">
        <v>28</v>
      </c>
      <c r="M10953" s="3" t="s">
        <v>28</v>
      </c>
      <c r="N10953" s="3" t="s">
        <v>28</v>
      </c>
      <c r="O10953" s="77" t="s">
        <v>28</v>
      </c>
      <c r="P10953" s="77" t="s">
        <v>5446</v>
      </c>
      <c r="Q10953" s="77" t="s">
        <v>32</v>
      </c>
      <c r="R10953" s="77"/>
    </row>
    <row r="10954" spans="1:18" ht="15" customHeight="1">
      <c r="A10954" s="5" t="s">
        <v>38335</v>
      </c>
      <c r="B10954" s="3"/>
      <c r="C10954" s="3"/>
      <c r="D10954" s="3"/>
      <c r="E10954" s="3"/>
      <c r="F10954" s="3" t="s">
        <v>22</v>
      </c>
      <c r="G10954" s="3" t="s">
        <v>5647</v>
      </c>
      <c r="H10954" s="3" t="s">
        <v>24</v>
      </c>
      <c r="I10954" s="3" t="s">
        <v>8215</v>
      </c>
      <c r="J10954" s="1" t="s">
        <v>37</v>
      </c>
      <c r="K10954" s="7" t="s">
        <v>5445</v>
      </c>
      <c r="L10954" s="3" t="s">
        <v>28</v>
      </c>
      <c r="M10954" s="3" t="s">
        <v>28</v>
      </c>
      <c r="N10954" s="3" t="s">
        <v>28</v>
      </c>
      <c r="O10954" s="77" t="s">
        <v>28</v>
      </c>
      <c r="P10954" s="77" t="s">
        <v>5446</v>
      </c>
      <c r="Q10954" s="77" t="s">
        <v>32</v>
      </c>
      <c r="R10954" s="77"/>
    </row>
    <row r="10955" spans="1:18" ht="15" customHeight="1">
      <c r="A10955" s="5" t="s">
        <v>38336</v>
      </c>
      <c r="B10955" s="3"/>
      <c r="C10955" s="3"/>
      <c r="D10955" s="3"/>
      <c r="E10955" s="3"/>
      <c r="F10955" s="3" t="s">
        <v>22</v>
      </c>
      <c r="G10955" s="3" t="s">
        <v>5647</v>
      </c>
      <c r="H10955" s="3" t="s">
        <v>24</v>
      </c>
      <c r="I10955" s="3" t="s">
        <v>8215</v>
      </c>
      <c r="J10955" s="1" t="s">
        <v>26</v>
      </c>
      <c r="K10955" s="7" t="s">
        <v>5445</v>
      </c>
      <c r="L10955" s="3" t="s">
        <v>28</v>
      </c>
      <c r="M10955" s="3" t="s">
        <v>28</v>
      </c>
      <c r="N10955" s="3" t="s">
        <v>28</v>
      </c>
      <c r="O10955" s="77" t="s">
        <v>28</v>
      </c>
      <c r="P10955" s="77" t="s">
        <v>5446</v>
      </c>
      <c r="Q10955" s="77" t="s">
        <v>32</v>
      </c>
      <c r="R10955" s="77" t="s">
        <v>166</v>
      </c>
    </row>
    <row r="10956" spans="1:18" ht="15" customHeight="1">
      <c r="A10956" s="5" t="s">
        <v>38337</v>
      </c>
      <c r="B10956" s="3"/>
      <c r="C10956" s="3"/>
      <c r="D10956" s="3"/>
      <c r="E10956" s="3"/>
      <c r="F10956" s="3" t="s">
        <v>22</v>
      </c>
      <c r="G10956" s="3" t="s">
        <v>60</v>
      </c>
      <c r="H10956" s="3" t="s">
        <v>24</v>
      </c>
      <c r="I10956" s="3" t="s">
        <v>8215</v>
      </c>
      <c r="J10956" s="1" t="s">
        <v>37</v>
      </c>
      <c r="K10956" s="7" t="s">
        <v>5445</v>
      </c>
      <c r="L10956" s="3" t="s">
        <v>28</v>
      </c>
      <c r="M10956" s="3" t="s">
        <v>28</v>
      </c>
      <c r="N10956" s="3" t="s">
        <v>24</v>
      </c>
      <c r="O10956" s="77" t="s">
        <v>28</v>
      </c>
      <c r="P10956" s="77" t="s">
        <v>5446</v>
      </c>
      <c r="Q10956" s="77" t="s">
        <v>32</v>
      </c>
      <c r="R10956" s="77"/>
    </row>
    <row r="10957" spans="1:18" ht="15" customHeight="1">
      <c r="A10957" s="5" t="s">
        <v>38338</v>
      </c>
      <c r="B10957" s="3"/>
      <c r="C10957" s="3"/>
      <c r="D10957" s="3"/>
      <c r="E10957" s="3"/>
      <c r="F10957" s="3" t="s">
        <v>22</v>
      </c>
      <c r="G10957" s="3" t="s">
        <v>5647</v>
      </c>
      <c r="H10957" s="3" t="s">
        <v>24</v>
      </c>
      <c r="I10957" s="3" t="s">
        <v>8215</v>
      </c>
      <c r="J10957" s="1" t="s">
        <v>37</v>
      </c>
      <c r="K10957" s="7" t="s">
        <v>5445</v>
      </c>
      <c r="L10957" s="3" t="s">
        <v>28</v>
      </c>
      <c r="M10957" s="3" t="s">
        <v>28</v>
      </c>
      <c r="N10957" s="3" t="s">
        <v>28</v>
      </c>
      <c r="O10957" s="77" t="s">
        <v>28</v>
      </c>
      <c r="P10957" s="77" t="s">
        <v>5446</v>
      </c>
      <c r="Q10957" s="77" t="s">
        <v>32</v>
      </c>
      <c r="R10957" s="77"/>
    </row>
    <row r="10958" spans="1:18" ht="15" customHeight="1">
      <c r="A10958" s="5" t="s">
        <v>38339</v>
      </c>
      <c r="B10958" s="3"/>
      <c r="C10958" s="3"/>
      <c r="D10958" s="3"/>
      <c r="E10958" s="3"/>
      <c r="F10958" s="3" t="s">
        <v>22</v>
      </c>
      <c r="G10958" s="3" t="s">
        <v>5647</v>
      </c>
      <c r="H10958" s="3" t="s">
        <v>24</v>
      </c>
      <c r="I10958" s="3" t="s">
        <v>8215</v>
      </c>
      <c r="J10958" s="1" t="s">
        <v>37</v>
      </c>
      <c r="K10958" s="7" t="s">
        <v>5445</v>
      </c>
      <c r="L10958" s="3" t="s">
        <v>28</v>
      </c>
      <c r="M10958" s="3" t="s">
        <v>28</v>
      </c>
      <c r="N10958" s="3" t="s">
        <v>28</v>
      </c>
      <c r="O10958" s="77" t="s">
        <v>28</v>
      </c>
      <c r="P10958" s="77" t="s">
        <v>5446</v>
      </c>
      <c r="Q10958" s="77" t="s">
        <v>32</v>
      </c>
      <c r="R10958" s="77"/>
    </row>
    <row r="10959" spans="1:18" ht="15" customHeight="1">
      <c r="A10959" s="5" t="s">
        <v>38340</v>
      </c>
      <c r="B10959" s="3"/>
      <c r="C10959" s="3"/>
      <c r="D10959" s="3"/>
      <c r="E10959" s="3"/>
      <c r="F10959" s="3" t="s">
        <v>22</v>
      </c>
      <c r="G10959" s="3" t="s">
        <v>5647</v>
      </c>
      <c r="H10959" s="3" t="s">
        <v>24</v>
      </c>
      <c r="I10959" s="3" t="s">
        <v>8215</v>
      </c>
      <c r="J10959" s="1" t="s">
        <v>37</v>
      </c>
      <c r="K10959" s="7" t="s">
        <v>5445</v>
      </c>
      <c r="L10959" s="3" t="s">
        <v>28</v>
      </c>
      <c r="M10959" s="3" t="s">
        <v>28</v>
      </c>
      <c r="N10959" s="3" t="s">
        <v>28</v>
      </c>
      <c r="O10959" s="77" t="s">
        <v>28</v>
      </c>
      <c r="P10959" s="77" t="s">
        <v>5446</v>
      </c>
      <c r="Q10959" s="77" t="s">
        <v>32</v>
      </c>
      <c r="R10959" s="77"/>
    </row>
    <row r="10960" spans="1:18" ht="15" customHeight="1">
      <c r="A10960" s="5" t="s">
        <v>38341</v>
      </c>
      <c r="B10960" s="3"/>
      <c r="C10960" s="3"/>
      <c r="D10960" s="3"/>
      <c r="E10960" s="3"/>
      <c r="F10960" s="3" t="s">
        <v>22</v>
      </c>
      <c r="G10960" s="3" t="s">
        <v>5647</v>
      </c>
      <c r="H10960" s="3" t="s">
        <v>24</v>
      </c>
      <c r="I10960" s="3" t="s">
        <v>8215</v>
      </c>
      <c r="J10960" s="1" t="s">
        <v>37</v>
      </c>
      <c r="K10960" s="7" t="s">
        <v>5445</v>
      </c>
      <c r="L10960" s="3" t="s">
        <v>28</v>
      </c>
      <c r="M10960" s="3" t="s">
        <v>28</v>
      </c>
      <c r="N10960" s="3" t="s">
        <v>28</v>
      </c>
      <c r="O10960" s="77" t="s">
        <v>28</v>
      </c>
      <c r="P10960" s="77" t="s">
        <v>5446</v>
      </c>
      <c r="Q10960" s="77" t="s">
        <v>32</v>
      </c>
      <c r="R10960" s="77"/>
    </row>
    <row r="10961" spans="1:18" ht="15" customHeight="1">
      <c r="A10961" s="5" t="s">
        <v>38342</v>
      </c>
      <c r="B10961" s="3"/>
      <c r="C10961" s="3"/>
      <c r="D10961" s="3"/>
      <c r="E10961" s="3"/>
      <c r="F10961" s="3" t="s">
        <v>22</v>
      </c>
      <c r="G10961" s="3" t="s">
        <v>60</v>
      </c>
      <c r="H10961" s="3" t="s">
        <v>24</v>
      </c>
      <c r="I10961" s="3" t="s">
        <v>8215</v>
      </c>
      <c r="J10961" s="1" t="s">
        <v>37</v>
      </c>
      <c r="K10961" s="7" t="s">
        <v>5445</v>
      </c>
      <c r="L10961" s="3" t="s">
        <v>28</v>
      </c>
      <c r="M10961" s="3" t="s">
        <v>28</v>
      </c>
      <c r="N10961" s="3" t="s">
        <v>24</v>
      </c>
      <c r="O10961" s="77" t="s">
        <v>28</v>
      </c>
      <c r="P10961" s="77" t="s">
        <v>5446</v>
      </c>
      <c r="Q10961" s="77" t="s">
        <v>32</v>
      </c>
      <c r="R10961" s="77"/>
    </row>
    <row r="10962" spans="1:18" ht="15" customHeight="1">
      <c r="A10962" s="5" t="s">
        <v>38343</v>
      </c>
      <c r="B10962" s="3"/>
      <c r="C10962" s="3"/>
      <c r="D10962" s="3"/>
      <c r="E10962" s="3"/>
      <c r="F10962" s="3" t="s">
        <v>22</v>
      </c>
      <c r="G10962" s="3" t="s">
        <v>5647</v>
      </c>
      <c r="H10962" s="3" t="s">
        <v>24</v>
      </c>
      <c r="I10962" s="3" t="s">
        <v>8215</v>
      </c>
      <c r="J10962" s="1" t="s">
        <v>37</v>
      </c>
      <c r="K10962" s="7" t="s">
        <v>5445</v>
      </c>
      <c r="L10962" s="3" t="s">
        <v>28</v>
      </c>
      <c r="M10962" s="3" t="s">
        <v>28</v>
      </c>
      <c r="N10962" s="3" t="s">
        <v>28</v>
      </c>
      <c r="O10962" s="77" t="s">
        <v>28</v>
      </c>
      <c r="P10962" s="77" t="s">
        <v>5446</v>
      </c>
      <c r="Q10962" s="77" t="s">
        <v>32</v>
      </c>
      <c r="R10962" s="77"/>
    </row>
    <row r="10963" spans="1:18" ht="15" customHeight="1">
      <c r="A10963" s="5" t="s">
        <v>38344</v>
      </c>
      <c r="B10963" s="3"/>
      <c r="C10963" s="3"/>
      <c r="D10963" s="3"/>
      <c r="E10963" s="3"/>
      <c r="F10963" s="3" t="s">
        <v>22</v>
      </c>
      <c r="G10963" s="3" t="s">
        <v>5647</v>
      </c>
      <c r="H10963" s="3" t="s">
        <v>24</v>
      </c>
      <c r="I10963" s="3" t="s">
        <v>8215</v>
      </c>
      <c r="J10963" s="1" t="s">
        <v>37</v>
      </c>
      <c r="K10963" s="7" t="s">
        <v>5445</v>
      </c>
      <c r="L10963" s="3" t="s">
        <v>28</v>
      </c>
      <c r="M10963" s="3" t="s">
        <v>28</v>
      </c>
      <c r="N10963" s="3" t="s">
        <v>28</v>
      </c>
      <c r="O10963" s="77" t="s">
        <v>28</v>
      </c>
      <c r="P10963" s="77" t="s">
        <v>5446</v>
      </c>
      <c r="Q10963" s="77" t="s">
        <v>32</v>
      </c>
      <c r="R10963" s="77"/>
    </row>
    <row r="10964" spans="1:18" ht="15" customHeight="1">
      <c r="A10964" s="5" t="s">
        <v>38345</v>
      </c>
      <c r="B10964" s="3"/>
      <c r="C10964" s="3"/>
      <c r="D10964" s="3"/>
      <c r="E10964" s="3"/>
      <c r="F10964" s="3" t="s">
        <v>22</v>
      </c>
      <c r="G10964" s="3" t="s">
        <v>5647</v>
      </c>
      <c r="H10964" s="3" t="s">
        <v>24</v>
      </c>
      <c r="I10964" s="3" t="s">
        <v>8215</v>
      </c>
      <c r="J10964" s="1" t="s">
        <v>37</v>
      </c>
      <c r="K10964" s="7" t="s">
        <v>5445</v>
      </c>
      <c r="L10964" s="3" t="s">
        <v>28</v>
      </c>
      <c r="M10964" s="3" t="s">
        <v>28</v>
      </c>
      <c r="N10964" s="3" t="s">
        <v>28</v>
      </c>
      <c r="O10964" s="77" t="s">
        <v>28</v>
      </c>
      <c r="P10964" s="77" t="s">
        <v>5446</v>
      </c>
      <c r="Q10964" s="77" t="s">
        <v>32</v>
      </c>
      <c r="R10964" s="77"/>
    </row>
    <row r="10965" spans="1:18" ht="15" customHeight="1">
      <c r="A10965" s="5" t="s">
        <v>38346</v>
      </c>
      <c r="B10965" s="3"/>
      <c r="C10965" s="3"/>
      <c r="D10965" s="3"/>
      <c r="E10965" s="3"/>
      <c r="F10965" s="3" t="s">
        <v>22</v>
      </c>
      <c r="G10965" s="3" t="s">
        <v>60</v>
      </c>
      <c r="H10965" s="3" t="s">
        <v>24</v>
      </c>
      <c r="I10965" s="3" t="s">
        <v>8215</v>
      </c>
      <c r="J10965" s="1" t="s">
        <v>37</v>
      </c>
      <c r="K10965" s="7" t="s">
        <v>5445</v>
      </c>
      <c r="L10965" s="3" t="s">
        <v>28</v>
      </c>
      <c r="M10965" s="3" t="s">
        <v>28</v>
      </c>
      <c r="N10965" s="3" t="s">
        <v>24</v>
      </c>
      <c r="O10965" s="77" t="s">
        <v>28</v>
      </c>
      <c r="P10965" s="77" t="s">
        <v>5446</v>
      </c>
      <c r="Q10965" s="77" t="s">
        <v>32</v>
      </c>
      <c r="R10965" s="77"/>
    </row>
    <row r="10966" spans="1:18" ht="15" customHeight="1">
      <c r="A10966" s="5" t="s">
        <v>38347</v>
      </c>
      <c r="B10966" s="3"/>
      <c r="C10966" s="3"/>
      <c r="D10966" s="3"/>
      <c r="E10966" s="3"/>
      <c r="F10966" s="3" t="s">
        <v>22</v>
      </c>
      <c r="G10966" s="3" t="s">
        <v>60</v>
      </c>
      <c r="H10966" s="3" t="s">
        <v>24</v>
      </c>
      <c r="I10966" s="3" t="s">
        <v>8215</v>
      </c>
      <c r="J10966" s="1" t="s">
        <v>37</v>
      </c>
      <c r="K10966" s="7" t="s">
        <v>5445</v>
      </c>
      <c r="L10966" s="3" t="s">
        <v>28</v>
      </c>
      <c r="M10966" s="3" t="s">
        <v>28</v>
      </c>
      <c r="N10966" s="3" t="s">
        <v>24</v>
      </c>
      <c r="O10966" s="77" t="s">
        <v>28</v>
      </c>
      <c r="P10966" s="77" t="s">
        <v>5446</v>
      </c>
      <c r="Q10966" s="77" t="s">
        <v>32</v>
      </c>
      <c r="R10966" s="77"/>
    </row>
    <row r="10967" spans="1:18" ht="15" customHeight="1">
      <c r="A10967" s="5" t="s">
        <v>38348</v>
      </c>
      <c r="B10967" s="3"/>
      <c r="C10967" s="3"/>
      <c r="D10967" s="3"/>
      <c r="E10967" s="3"/>
      <c r="F10967" s="3" t="s">
        <v>22</v>
      </c>
      <c r="G10967" s="3" t="s">
        <v>60</v>
      </c>
      <c r="H10967" s="3" t="s">
        <v>24</v>
      </c>
      <c r="I10967" s="3" t="s">
        <v>8215</v>
      </c>
      <c r="J10967" s="1" t="s">
        <v>37</v>
      </c>
      <c r="K10967" s="7" t="s">
        <v>5445</v>
      </c>
      <c r="L10967" s="3" t="s">
        <v>28</v>
      </c>
      <c r="M10967" s="3" t="s">
        <v>28</v>
      </c>
      <c r="N10967" s="3" t="s">
        <v>24</v>
      </c>
      <c r="O10967" s="77" t="s">
        <v>28</v>
      </c>
      <c r="P10967" s="77" t="s">
        <v>5446</v>
      </c>
      <c r="Q10967" s="77" t="s">
        <v>32</v>
      </c>
      <c r="R10967" s="77"/>
    </row>
    <row r="10968" spans="1:18" ht="15" customHeight="1">
      <c r="A10968" s="5" t="s">
        <v>38349</v>
      </c>
      <c r="B10968" s="3"/>
      <c r="C10968" s="3"/>
      <c r="D10968" s="3"/>
      <c r="E10968" s="3"/>
      <c r="F10968" s="3" t="s">
        <v>22</v>
      </c>
      <c r="G10968" s="3" t="s">
        <v>5647</v>
      </c>
      <c r="H10968" s="3" t="s">
        <v>24</v>
      </c>
      <c r="I10968" s="3" t="s">
        <v>8215</v>
      </c>
      <c r="J10968" s="1" t="s">
        <v>37</v>
      </c>
      <c r="K10968" s="7" t="s">
        <v>5445</v>
      </c>
      <c r="L10968" s="3" t="s">
        <v>28</v>
      </c>
      <c r="M10968" s="3" t="s">
        <v>28</v>
      </c>
      <c r="N10968" s="3" t="s">
        <v>28</v>
      </c>
      <c r="O10968" s="77" t="s">
        <v>28</v>
      </c>
      <c r="P10968" s="77" t="s">
        <v>5446</v>
      </c>
      <c r="Q10968" s="77" t="s">
        <v>32</v>
      </c>
      <c r="R10968" s="77"/>
    </row>
    <row r="10969" spans="1:18" ht="15" customHeight="1">
      <c r="A10969" s="5" t="s">
        <v>38350</v>
      </c>
      <c r="B10969" s="3"/>
      <c r="C10969" s="3"/>
      <c r="D10969" s="3"/>
      <c r="E10969" s="3"/>
      <c r="F10969" s="3" t="s">
        <v>22</v>
      </c>
      <c r="G10969" s="3" t="s">
        <v>60</v>
      </c>
      <c r="H10969" s="3" t="s">
        <v>24</v>
      </c>
      <c r="I10969" s="3" t="s">
        <v>8215</v>
      </c>
      <c r="J10969" s="1" t="s">
        <v>37</v>
      </c>
      <c r="K10969" s="7" t="s">
        <v>5445</v>
      </c>
      <c r="L10969" s="3" t="s">
        <v>28</v>
      </c>
      <c r="M10969" s="3" t="s">
        <v>28</v>
      </c>
      <c r="N10969" s="3" t="s">
        <v>24</v>
      </c>
      <c r="O10969" s="77" t="s">
        <v>28</v>
      </c>
      <c r="P10969" s="77" t="s">
        <v>5446</v>
      </c>
      <c r="Q10969" s="77" t="s">
        <v>32</v>
      </c>
      <c r="R10969" s="77"/>
    </row>
    <row r="10970" spans="1:18" ht="15" customHeight="1">
      <c r="A10970" s="5" t="s">
        <v>38351</v>
      </c>
      <c r="B10970" s="3"/>
      <c r="C10970" s="3"/>
      <c r="D10970" s="3"/>
      <c r="E10970" s="3"/>
      <c r="F10970" s="3" t="s">
        <v>22</v>
      </c>
      <c r="G10970" s="3" t="s">
        <v>60</v>
      </c>
      <c r="H10970" s="3" t="s">
        <v>24</v>
      </c>
      <c r="I10970" s="3" t="s">
        <v>8215</v>
      </c>
      <c r="J10970" s="1" t="s">
        <v>37</v>
      </c>
      <c r="K10970" s="7" t="s">
        <v>5445</v>
      </c>
      <c r="L10970" s="3" t="s">
        <v>28</v>
      </c>
      <c r="M10970" s="3" t="s">
        <v>28</v>
      </c>
      <c r="N10970" s="3" t="s">
        <v>24</v>
      </c>
      <c r="O10970" s="77" t="s">
        <v>28</v>
      </c>
      <c r="P10970" s="77" t="s">
        <v>5446</v>
      </c>
      <c r="Q10970" s="77" t="s">
        <v>32</v>
      </c>
      <c r="R10970" s="77"/>
    </row>
    <row r="10971" spans="1:18" ht="15" customHeight="1">
      <c r="A10971" s="5" t="s">
        <v>38352</v>
      </c>
      <c r="B10971" s="3"/>
      <c r="C10971" s="3"/>
      <c r="D10971" s="3"/>
      <c r="E10971" s="3"/>
      <c r="F10971" s="3" t="s">
        <v>22</v>
      </c>
      <c r="G10971" s="3" t="s">
        <v>60</v>
      </c>
      <c r="H10971" s="3" t="s">
        <v>24</v>
      </c>
      <c r="I10971" s="3" t="s">
        <v>8215</v>
      </c>
      <c r="J10971" s="1" t="s">
        <v>37</v>
      </c>
      <c r="K10971" s="7" t="s">
        <v>5445</v>
      </c>
      <c r="L10971" s="3" t="s">
        <v>28</v>
      </c>
      <c r="M10971" s="3" t="s">
        <v>28</v>
      </c>
      <c r="N10971" s="3" t="s">
        <v>24</v>
      </c>
      <c r="O10971" s="77" t="s">
        <v>28</v>
      </c>
      <c r="P10971" s="77" t="s">
        <v>5446</v>
      </c>
      <c r="Q10971" s="77" t="s">
        <v>32</v>
      </c>
      <c r="R10971" s="77"/>
    </row>
    <row r="10972" spans="1:18" ht="15" customHeight="1">
      <c r="A10972" s="5" t="s">
        <v>38353</v>
      </c>
      <c r="B10972" s="3"/>
      <c r="C10972" s="3"/>
      <c r="D10972" s="3"/>
      <c r="E10972" s="3"/>
      <c r="F10972" s="3" t="s">
        <v>22</v>
      </c>
      <c r="G10972" s="3" t="s">
        <v>60</v>
      </c>
      <c r="H10972" s="3" t="s">
        <v>24</v>
      </c>
      <c r="I10972" s="3" t="s">
        <v>8215</v>
      </c>
      <c r="J10972" s="1" t="s">
        <v>37</v>
      </c>
      <c r="K10972" s="7" t="s">
        <v>5445</v>
      </c>
      <c r="L10972" s="3" t="s">
        <v>28</v>
      </c>
      <c r="M10972" s="3" t="s">
        <v>28</v>
      </c>
      <c r="N10972" s="3" t="s">
        <v>24</v>
      </c>
      <c r="O10972" s="77" t="s">
        <v>28</v>
      </c>
      <c r="P10972" s="77" t="s">
        <v>5446</v>
      </c>
      <c r="Q10972" s="77" t="s">
        <v>32</v>
      </c>
      <c r="R10972" s="77"/>
    </row>
    <row r="10973" spans="1:18" ht="15" customHeight="1">
      <c r="A10973" s="5" t="s">
        <v>38354</v>
      </c>
      <c r="B10973" s="3"/>
      <c r="C10973" s="3"/>
      <c r="D10973" s="3"/>
      <c r="E10973" s="3"/>
      <c r="F10973" s="3" t="s">
        <v>22</v>
      </c>
      <c r="G10973" s="3" t="s">
        <v>60</v>
      </c>
      <c r="H10973" s="3" t="s">
        <v>24</v>
      </c>
      <c r="I10973" s="3" t="s">
        <v>8215</v>
      </c>
      <c r="J10973" s="1" t="s">
        <v>37</v>
      </c>
      <c r="K10973" s="7" t="s">
        <v>5445</v>
      </c>
      <c r="L10973" s="3" t="s">
        <v>28</v>
      </c>
      <c r="M10973" s="3" t="s">
        <v>28</v>
      </c>
      <c r="N10973" s="3" t="s">
        <v>24</v>
      </c>
      <c r="O10973" s="77" t="s">
        <v>28</v>
      </c>
      <c r="P10973" s="77" t="s">
        <v>5446</v>
      </c>
      <c r="Q10973" s="77" t="s">
        <v>32</v>
      </c>
      <c r="R10973" s="77"/>
    </row>
    <row r="10974" spans="1:18" ht="15" customHeight="1">
      <c r="A10974" s="5" t="s">
        <v>38355</v>
      </c>
      <c r="B10974" s="3"/>
      <c r="C10974" s="3"/>
      <c r="D10974" s="3"/>
      <c r="E10974" s="3"/>
      <c r="F10974" s="3" t="s">
        <v>22</v>
      </c>
      <c r="G10974" s="3" t="s">
        <v>60</v>
      </c>
      <c r="H10974" s="3" t="s">
        <v>24</v>
      </c>
      <c r="I10974" s="3" t="s">
        <v>8215</v>
      </c>
      <c r="J10974" s="1" t="s">
        <v>37</v>
      </c>
      <c r="K10974" s="7" t="s">
        <v>5445</v>
      </c>
      <c r="L10974" s="3" t="s">
        <v>28</v>
      </c>
      <c r="M10974" s="3" t="s">
        <v>28</v>
      </c>
      <c r="N10974" s="3" t="s">
        <v>24</v>
      </c>
      <c r="O10974" s="77" t="s">
        <v>28</v>
      </c>
      <c r="P10974" s="77" t="s">
        <v>5446</v>
      </c>
      <c r="Q10974" s="77" t="s">
        <v>32</v>
      </c>
      <c r="R10974" s="77"/>
    </row>
    <row r="10975" spans="1:18" ht="15" customHeight="1">
      <c r="A10975" s="5" t="s">
        <v>38356</v>
      </c>
      <c r="B10975" s="3"/>
      <c r="C10975" s="3"/>
      <c r="D10975" s="3"/>
      <c r="E10975" s="3"/>
      <c r="F10975" s="3" t="s">
        <v>22</v>
      </c>
      <c r="G10975" s="3" t="s">
        <v>60</v>
      </c>
      <c r="H10975" s="3" t="s">
        <v>24</v>
      </c>
      <c r="I10975" s="3" t="s">
        <v>8215</v>
      </c>
      <c r="J10975" s="1" t="s">
        <v>37</v>
      </c>
      <c r="K10975" s="7" t="s">
        <v>5445</v>
      </c>
      <c r="L10975" s="3" t="s">
        <v>28</v>
      </c>
      <c r="M10975" s="3" t="s">
        <v>28</v>
      </c>
      <c r="N10975" s="3" t="s">
        <v>24</v>
      </c>
      <c r="O10975" s="77" t="s">
        <v>28</v>
      </c>
      <c r="P10975" s="77" t="s">
        <v>5446</v>
      </c>
      <c r="Q10975" s="77" t="s">
        <v>32</v>
      </c>
      <c r="R10975" s="77"/>
    </row>
    <row r="10976" spans="1:18" ht="15" customHeight="1">
      <c r="A10976" s="5" t="s">
        <v>38357</v>
      </c>
      <c r="B10976" s="3"/>
      <c r="C10976" s="3"/>
      <c r="D10976" s="3"/>
      <c r="E10976" s="3"/>
      <c r="F10976" s="3" t="s">
        <v>22</v>
      </c>
      <c r="G10976" s="3" t="s">
        <v>60</v>
      </c>
      <c r="H10976" s="3" t="s">
        <v>24</v>
      </c>
      <c r="I10976" s="3" t="s">
        <v>8215</v>
      </c>
      <c r="J10976" s="1" t="s">
        <v>37</v>
      </c>
      <c r="K10976" s="7" t="s">
        <v>5445</v>
      </c>
      <c r="L10976" s="3" t="s">
        <v>28</v>
      </c>
      <c r="M10976" s="3" t="s">
        <v>28</v>
      </c>
      <c r="N10976" s="3" t="s">
        <v>24</v>
      </c>
      <c r="O10976" s="77" t="s">
        <v>28</v>
      </c>
      <c r="P10976" s="77" t="s">
        <v>5446</v>
      </c>
      <c r="Q10976" s="77" t="s">
        <v>32</v>
      </c>
      <c r="R10976" s="77"/>
    </row>
    <row r="10977" spans="1:18" ht="15" customHeight="1">
      <c r="A10977" s="5" t="s">
        <v>38358</v>
      </c>
      <c r="B10977" s="3"/>
      <c r="C10977" s="3"/>
      <c r="D10977" s="3"/>
      <c r="E10977" s="3"/>
      <c r="F10977" s="3" t="s">
        <v>22</v>
      </c>
      <c r="G10977" s="3" t="s">
        <v>60</v>
      </c>
      <c r="H10977" s="3" t="s">
        <v>24</v>
      </c>
      <c r="I10977" s="3" t="s">
        <v>8215</v>
      </c>
      <c r="J10977" s="1" t="s">
        <v>37</v>
      </c>
      <c r="K10977" s="7" t="s">
        <v>5445</v>
      </c>
      <c r="L10977" s="3" t="s">
        <v>28</v>
      </c>
      <c r="M10977" s="3" t="s">
        <v>28</v>
      </c>
      <c r="N10977" s="3" t="s">
        <v>24</v>
      </c>
      <c r="O10977" s="77" t="s">
        <v>28</v>
      </c>
      <c r="P10977" s="77" t="s">
        <v>5446</v>
      </c>
      <c r="Q10977" s="77" t="s">
        <v>32</v>
      </c>
      <c r="R10977" s="77"/>
    </row>
    <row r="10978" spans="1:18" ht="15" customHeight="1">
      <c r="A10978" s="5" t="s">
        <v>38359</v>
      </c>
      <c r="B10978" s="3"/>
      <c r="C10978" s="3"/>
      <c r="D10978" s="3"/>
      <c r="E10978" s="3"/>
      <c r="F10978" s="3" t="s">
        <v>22</v>
      </c>
      <c r="G10978" s="3" t="s">
        <v>5647</v>
      </c>
      <c r="H10978" s="3" t="s">
        <v>24</v>
      </c>
      <c r="I10978" s="3" t="s">
        <v>8215</v>
      </c>
      <c r="J10978" s="1" t="s">
        <v>37</v>
      </c>
      <c r="K10978" s="7" t="s">
        <v>5445</v>
      </c>
      <c r="L10978" s="3" t="s">
        <v>28</v>
      </c>
      <c r="M10978" s="3" t="s">
        <v>28</v>
      </c>
      <c r="N10978" s="3" t="s">
        <v>28</v>
      </c>
      <c r="O10978" s="77" t="s">
        <v>28</v>
      </c>
      <c r="P10978" s="77" t="s">
        <v>5446</v>
      </c>
      <c r="Q10978" s="77" t="s">
        <v>32</v>
      </c>
      <c r="R10978" s="77"/>
    </row>
    <row r="10979" spans="1:18" ht="15" customHeight="1">
      <c r="A10979" s="5" t="s">
        <v>38360</v>
      </c>
      <c r="B10979" s="3"/>
      <c r="C10979" s="3"/>
      <c r="D10979" s="3"/>
      <c r="E10979" s="3"/>
      <c r="F10979" s="3" t="s">
        <v>22</v>
      </c>
      <c r="G10979" s="3" t="s">
        <v>60</v>
      </c>
      <c r="H10979" s="3" t="s">
        <v>24</v>
      </c>
      <c r="I10979" s="3" t="s">
        <v>8215</v>
      </c>
      <c r="J10979" s="1" t="s">
        <v>37</v>
      </c>
      <c r="K10979" s="7" t="s">
        <v>5445</v>
      </c>
      <c r="L10979" s="3" t="s">
        <v>28</v>
      </c>
      <c r="M10979" s="3" t="s">
        <v>28</v>
      </c>
      <c r="N10979" s="3" t="s">
        <v>24</v>
      </c>
      <c r="O10979" s="77" t="s">
        <v>28</v>
      </c>
      <c r="P10979" s="77" t="s">
        <v>5446</v>
      </c>
      <c r="Q10979" s="77" t="s">
        <v>32</v>
      </c>
      <c r="R10979" s="77"/>
    </row>
    <row r="10980" spans="1:18" ht="15" customHeight="1">
      <c r="A10980" s="5" t="s">
        <v>38361</v>
      </c>
      <c r="B10980" s="3"/>
      <c r="C10980" s="3"/>
      <c r="D10980" s="3"/>
      <c r="E10980" s="3"/>
      <c r="F10980" s="3" t="s">
        <v>22</v>
      </c>
      <c r="G10980" s="3" t="s">
        <v>5647</v>
      </c>
      <c r="H10980" s="3" t="s">
        <v>24</v>
      </c>
      <c r="I10980" s="3" t="s">
        <v>8215</v>
      </c>
      <c r="J10980" s="1" t="s">
        <v>37</v>
      </c>
      <c r="K10980" s="7" t="s">
        <v>5445</v>
      </c>
      <c r="L10980" s="3" t="s">
        <v>28</v>
      </c>
      <c r="M10980" s="3" t="s">
        <v>28</v>
      </c>
      <c r="N10980" s="3" t="s">
        <v>28</v>
      </c>
      <c r="O10980" s="77" t="s">
        <v>28</v>
      </c>
      <c r="P10980" s="77" t="s">
        <v>5446</v>
      </c>
      <c r="Q10980" s="77" t="s">
        <v>32</v>
      </c>
      <c r="R10980" s="77"/>
    </row>
    <row r="10981" spans="1:18" ht="15" customHeight="1">
      <c r="A10981" s="5" t="s">
        <v>38362</v>
      </c>
      <c r="B10981" s="3"/>
      <c r="C10981" s="3"/>
      <c r="D10981" s="3"/>
      <c r="E10981" s="3"/>
      <c r="F10981" s="3" t="s">
        <v>22</v>
      </c>
      <c r="G10981" s="3" t="s">
        <v>60</v>
      </c>
      <c r="H10981" s="3" t="s">
        <v>24</v>
      </c>
      <c r="I10981" s="3" t="s">
        <v>8215</v>
      </c>
      <c r="J10981" s="1" t="s">
        <v>37</v>
      </c>
      <c r="K10981" s="7" t="s">
        <v>5445</v>
      </c>
      <c r="L10981" s="3" t="s">
        <v>28</v>
      </c>
      <c r="M10981" s="3" t="s">
        <v>28</v>
      </c>
      <c r="N10981" s="3" t="s">
        <v>24</v>
      </c>
      <c r="O10981" s="77" t="s">
        <v>28</v>
      </c>
      <c r="P10981" s="77" t="s">
        <v>5446</v>
      </c>
      <c r="Q10981" s="77" t="s">
        <v>32</v>
      </c>
      <c r="R10981" s="77"/>
    </row>
    <row r="10982" spans="1:18" ht="15" customHeight="1">
      <c r="A10982" s="5" t="s">
        <v>38363</v>
      </c>
      <c r="B10982" s="3"/>
      <c r="C10982" s="3"/>
      <c r="D10982" s="3"/>
      <c r="E10982" s="3"/>
      <c r="F10982" s="3" t="s">
        <v>22</v>
      </c>
      <c r="G10982" s="3" t="s">
        <v>5647</v>
      </c>
      <c r="H10982" s="3" t="s">
        <v>24</v>
      </c>
      <c r="I10982" s="3" t="s">
        <v>8215</v>
      </c>
      <c r="J10982" s="1" t="s">
        <v>26</v>
      </c>
      <c r="K10982" s="7" t="s">
        <v>5445</v>
      </c>
      <c r="L10982" s="3" t="s">
        <v>28</v>
      </c>
      <c r="M10982" s="3" t="s">
        <v>29</v>
      </c>
      <c r="N10982" s="3" t="s">
        <v>24</v>
      </c>
      <c r="O10982" s="77" t="s">
        <v>28</v>
      </c>
      <c r="P10982" s="77" t="s">
        <v>5446</v>
      </c>
      <c r="Q10982" s="77" t="s">
        <v>32</v>
      </c>
      <c r="R10982" s="77" t="s">
        <v>166</v>
      </c>
    </row>
    <row r="10983" spans="1:18" ht="15" customHeight="1">
      <c r="A10983" s="5" t="s">
        <v>38364</v>
      </c>
      <c r="B10983" s="3"/>
      <c r="C10983" s="3"/>
      <c r="D10983" s="3"/>
      <c r="E10983" s="3"/>
      <c r="F10983" s="3" t="s">
        <v>22</v>
      </c>
      <c r="G10983" s="3" t="s">
        <v>60</v>
      </c>
      <c r="H10983" s="3" t="s">
        <v>24</v>
      </c>
      <c r="I10983" s="3" t="s">
        <v>8215</v>
      </c>
      <c r="J10983" s="1" t="s">
        <v>37</v>
      </c>
      <c r="K10983" s="7" t="s">
        <v>5445</v>
      </c>
      <c r="L10983" s="3" t="s">
        <v>28</v>
      </c>
      <c r="M10983" s="3" t="s">
        <v>28</v>
      </c>
      <c r="N10983" s="3" t="s">
        <v>24</v>
      </c>
      <c r="O10983" s="77" t="s">
        <v>28</v>
      </c>
      <c r="P10983" s="77" t="s">
        <v>5446</v>
      </c>
      <c r="Q10983" s="77" t="s">
        <v>32</v>
      </c>
      <c r="R10983" s="77"/>
    </row>
    <row r="10984" spans="1:18" ht="15" customHeight="1">
      <c r="A10984" s="5" t="s">
        <v>38365</v>
      </c>
      <c r="B10984" s="3"/>
      <c r="C10984" s="3"/>
      <c r="D10984" s="3"/>
      <c r="E10984" s="3"/>
      <c r="F10984" s="3" t="s">
        <v>22</v>
      </c>
      <c r="G10984" s="3" t="s">
        <v>60</v>
      </c>
      <c r="H10984" s="3" t="s">
        <v>24</v>
      </c>
      <c r="I10984" s="3" t="s">
        <v>8215</v>
      </c>
      <c r="J10984" s="1" t="s">
        <v>37</v>
      </c>
      <c r="K10984" s="7" t="s">
        <v>5445</v>
      </c>
      <c r="L10984" s="3" t="s">
        <v>28</v>
      </c>
      <c r="M10984" s="3" t="s">
        <v>28</v>
      </c>
      <c r="N10984" s="3" t="s">
        <v>24</v>
      </c>
      <c r="O10984" s="77" t="s">
        <v>28</v>
      </c>
      <c r="P10984" s="77" t="s">
        <v>5446</v>
      </c>
      <c r="Q10984" s="77" t="s">
        <v>32</v>
      </c>
      <c r="R10984" s="77"/>
    </row>
    <row r="10985" spans="1:18" ht="15" customHeight="1">
      <c r="A10985" s="5" t="s">
        <v>38366</v>
      </c>
      <c r="B10985" s="3"/>
      <c r="C10985" s="3"/>
      <c r="D10985" s="3"/>
      <c r="E10985" s="3"/>
      <c r="F10985" s="3" t="s">
        <v>22</v>
      </c>
      <c r="G10985" s="3" t="s">
        <v>60</v>
      </c>
      <c r="H10985" s="3" t="s">
        <v>30</v>
      </c>
      <c r="I10985" s="3" t="s">
        <v>8215</v>
      </c>
      <c r="J10985" s="1" t="s">
        <v>37</v>
      </c>
      <c r="K10985" s="7" t="s">
        <v>5445</v>
      </c>
      <c r="L10985" s="3" t="s">
        <v>28</v>
      </c>
      <c r="M10985" s="3" t="s">
        <v>28</v>
      </c>
      <c r="N10985" s="3" t="s">
        <v>24</v>
      </c>
      <c r="O10985" s="77" t="s">
        <v>28</v>
      </c>
      <c r="P10985" s="77" t="s">
        <v>5446</v>
      </c>
      <c r="Q10985" s="77" t="s">
        <v>32</v>
      </c>
      <c r="R10985" s="77"/>
    </row>
    <row r="10986" spans="1:18" ht="15" customHeight="1">
      <c r="A10986" s="5" t="s">
        <v>38367</v>
      </c>
      <c r="B10986" s="3"/>
      <c r="C10986" s="3"/>
      <c r="D10986" s="3"/>
      <c r="E10986" s="3"/>
      <c r="F10986" s="3" t="s">
        <v>22</v>
      </c>
      <c r="G10986" s="3" t="s">
        <v>60</v>
      </c>
      <c r="H10986" s="3" t="s">
        <v>24</v>
      </c>
      <c r="I10986" s="3" t="s">
        <v>8215</v>
      </c>
      <c r="J10986" s="1" t="s">
        <v>37</v>
      </c>
      <c r="K10986" s="7" t="s">
        <v>5445</v>
      </c>
      <c r="L10986" s="3" t="s">
        <v>28</v>
      </c>
      <c r="M10986" s="3" t="s">
        <v>28</v>
      </c>
      <c r="N10986" s="3" t="s">
        <v>24</v>
      </c>
      <c r="O10986" s="77" t="s">
        <v>28</v>
      </c>
      <c r="P10986" s="77" t="s">
        <v>5446</v>
      </c>
      <c r="Q10986" s="77" t="s">
        <v>32</v>
      </c>
      <c r="R10986" s="77"/>
    </row>
    <row r="10987" spans="1:18" ht="15" customHeight="1">
      <c r="A10987" s="5" t="s">
        <v>38368</v>
      </c>
      <c r="B10987" s="3"/>
      <c r="C10987" s="3"/>
      <c r="D10987" s="3"/>
      <c r="E10987" s="3"/>
      <c r="F10987" s="3" t="s">
        <v>22</v>
      </c>
      <c r="G10987" s="3" t="s">
        <v>60</v>
      </c>
      <c r="H10987" s="3" t="s">
        <v>24</v>
      </c>
      <c r="I10987" s="3" t="s">
        <v>8215</v>
      </c>
      <c r="J10987" s="1" t="s">
        <v>37</v>
      </c>
      <c r="K10987" s="7" t="s">
        <v>5445</v>
      </c>
      <c r="L10987" s="3" t="s">
        <v>28</v>
      </c>
      <c r="M10987" s="3" t="s">
        <v>28</v>
      </c>
      <c r="N10987" s="3" t="s">
        <v>24</v>
      </c>
      <c r="O10987" s="77" t="s">
        <v>28</v>
      </c>
      <c r="P10987" s="77" t="s">
        <v>5446</v>
      </c>
      <c r="Q10987" s="77" t="s">
        <v>32</v>
      </c>
      <c r="R10987" s="77"/>
    </row>
    <row r="10988" spans="1:18" ht="15" customHeight="1">
      <c r="A10988" s="5" t="s">
        <v>38369</v>
      </c>
      <c r="B10988" s="3"/>
      <c r="C10988" s="3"/>
      <c r="D10988" s="3"/>
      <c r="E10988" s="3"/>
      <c r="F10988" s="3" t="s">
        <v>22</v>
      </c>
      <c r="G10988" s="3" t="s">
        <v>60</v>
      </c>
      <c r="H10988" s="3" t="s">
        <v>24</v>
      </c>
      <c r="I10988" s="3" t="s">
        <v>8215</v>
      </c>
      <c r="J10988" s="1" t="s">
        <v>37</v>
      </c>
      <c r="K10988" s="7" t="s">
        <v>5445</v>
      </c>
      <c r="L10988" s="3" t="s">
        <v>28</v>
      </c>
      <c r="M10988" s="3" t="s">
        <v>28</v>
      </c>
      <c r="N10988" s="3" t="s">
        <v>24</v>
      </c>
      <c r="O10988" s="77" t="s">
        <v>28</v>
      </c>
      <c r="P10988" s="77" t="s">
        <v>5446</v>
      </c>
      <c r="Q10988" s="77" t="s">
        <v>32</v>
      </c>
      <c r="R10988" s="77"/>
    </row>
    <row r="10989" spans="1:18" ht="15" customHeight="1">
      <c r="A10989" s="5" t="s">
        <v>38370</v>
      </c>
      <c r="B10989" s="3"/>
      <c r="C10989" s="3"/>
      <c r="D10989" s="3"/>
      <c r="E10989" s="3"/>
      <c r="F10989" s="3" t="s">
        <v>22</v>
      </c>
      <c r="G10989" s="3" t="s">
        <v>60</v>
      </c>
      <c r="H10989" s="3" t="s">
        <v>24</v>
      </c>
      <c r="I10989" s="3" t="s">
        <v>8215</v>
      </c>
      <c r="J10989" s="1" t="s">
        <v>37</v>
      </c>
      <c r="K10989" s="7" t="s">
        <v>5445</v>
      </c>
      <c r="L10989" s="3" t="s">
        <v>28</v>
      </c>
      <c r="M10989" s="3" t="s">
        <v>28</v>
      </c>
      <c r="N10989" s="3" t="s">
        <v>24</v>
      </c>
      <c r="O10989" s="77" t="s">
        <v>28</v>
      </c>
      <c r="P10989" s="77" t="s">
        <v>5446</v>
      </c>
      <c r="Q10989" s="77" t="s">
        <v>32</v>
      </c>
      <c r="R10989" s="77"/>
    </row>
    <row r="10990" spans="1:18" ht="15" customHeight="1">
      <c r="A10990" s="5" t="s">
        <v>38371</v>
      </c>
      <c r="B10990" s="3" t="s">
        <v>38371</v>
      </c>
      <c r="C10990" s="3"/>
      <c r="D10990" s="3" t="s">
        <v>38372</v>
      </c>
      <c r="E10990" s="3"/>
      <c r="F10990" s="3" t="s">
        <v>22</v>
      </c>
      <c r="G10990" s="3" t="s">
        <v>17854</v>
      </c>
      <c r="H10990" s="3" t="s">
        <v>24</v>
      </c>
      <c r="I10990" s="3" t="s">
        <v>8215</v>
      </c>
      <c r="J10990" s="1" t="s">
        <v>1021</v>
      </c>
      <c r="K10990" s="7" t="s">
        <v>5445</v>
      </c>
      <c r="L10990" s="3" t="s">
        <v>28</v>
      </c>
      <c r="M10990" s="3" t="s">
        <v>28</v>
      </c>
      <c r="N10990" s="3" t="s">
        <v>24</v>
      </c>
      <c r="O10990" s="77" t="s">
        <v>28</v>
      </c>
      <c r="P10990" s="77" t="s">
        <v>5446</v>
      </c>
      <c r="Q10990" s="77" t="s">
        <v>32</v>
      </c>
      <c r="R10990" s="77"/>
    </row>
    <row r="10991" spans="1:18" ht="15" customHeight="1">
      <c r="A10991" s="5" t="s">
        <v>38373</v>
      </c>
      <c r="B10991" s="3" t="s">
        <v>38373</v>
      </c>
      <c r="C10991" s="3"/>
      <c r="D10991" s="3" t="s">
        <v>38374</v>
      </c>
      <c r="E10991" s="3" t="s">
        <v>38375</v>
      </c>
      <c r="F10991" s="3" t="s">
        <v>22</v>
      </c>
      <c r="G10991" s="3" t="s">
        <v>60</v>
      </c>
      <c r="H10991" s="3" t="s">
        <v>24</v>
      </c>
      <c r="I10991" s="3" t="s">
        <v>8215</v>
      </c>
      <c r="J10991" s="1" t="s">
        <v>1021</v>
      </c>
      <c r="K10991" s="7" t="s">
        <v>5395</v>
      </c>
      <c r="L10991" s="3" t="s">
        <v>28</v>
      </c>
      <c r="M10991" s="3" t="s">
        <v>28</v>
      </c>
      <c r="N10991" s="3" t="s">
        <v>37899</v>
      </c>
      <c r="O10991" s="77" t="s">
        <v>28</v>
      </c>
      <c r="P10991" s="77" t="s">
        <v>28146</v>
      </c>
      <c r="Q10991" s="77" t="s">
        <v>32</v>
      </c>
      <c r="R10991" s="77"/>
    </row>
    <row r="10992" spans="1:18" ht="15" customHeight="1">
      <c r="A10992" s="5" t="s">
        <v>38376</v>
      </c>
      <c r="B10992" s="3"/>
      <c r="C10992" s="3"/>
      <c r="D10992" s="3"/>
      <c r="E10992" s="3"/>
      <c r="F10992" s="3" t="s">
        <v>22</v>
      </c>
      <c r="G10992" s="3" t="s">
        <v>5647</v>
      </c>
      <c r="H10992" s="3" t="s">
        <v>24</v>
      </c>
      <c r="I10992" s="3" t="s">
        <v>8215</v>
      </c>
      <c r="J10992" s="1" t="s">
        <v>37</v>
      </c>
      <c r="K10992" s="7" t="s">
        <v>5445</v>
      </c>
      <c r="L10992" s="3" t="s">
        <v>28</v>
      </c>
      <c r="M10992" s="3" t="s">
        <v>28</v>
      </c>
      <c r="N10992" s="3" t="s">
        <v>28</v>
      </c>
      <c r="O10992" s="77" t="s">
        <v>28</v>
      </c>
      <c r="P10992" s="77" t="s">
        <v>5446</v>
      </c>
      <c r="Q10992" s="77" t="s">
        <v>32</v>
      </c>
      <c r="R10992" s="77"/>
    </row>
    <row r="10993" spans="1:18" ht="15" customHeight="1">
      <c r="A10993" s="5" t="s">
        <v>38377</v>
      </c>
      <c r="B10993" s="3"/>
      <c r="C10993" s="3"/>
      <c r="D10993" s="3"/>
      <c r="E10993" s="3"/>
      <c r="F10993" s="3" t="s">
        <v>22</v>
      </c>
      <c r="G10993" s="3" t="s">
        <v>5647</v>
      </c>
      <c r="H10993" s="3" t="s">
        <v>24</v>
      </c>
      <c r="I10993" s="3" t="s">
        <v>8215</v>
      </c>
      <c r="J10993" s="1" t="s">
        <v>37</v>
      </c>
      <c r="K10993" s="7" t="s">
        <v>5445</v>
      </c>
      <c r="L10993" s="3" t="s">
        <v>28</v>
      </c>
      <c r="M10993" s="3" t="s">
        <v>28</v>
      </c>
      <c r="N10993" s="3" t="s">
        <v>28</v>
      </c>
      <c r="O10993" s="77" t="s">
        <v>28</v>
      </c>
      <c r="P10993" s="77" t="s">
        <v>5446</v>
      </c>
      <c r="Q10993" s="77" t="s">
        <v>32</v>
      </c>
      <c r="R10993" s="77"/>
    </row>
    <row r="10994" spans="1:18" ht="15" customHeight="1">
      <c r="A10994" s="5" t="s">
        <v>38378</v>
      </c>
      <c r="B10994" s="3"/>
      <c r="C10994" s="3"/>
      <c r="D10994" s="3"/>
      <c r="E10994" s="3"/>
      <c r="F10994" s="3" t="s">
        <v>164</v>
      </c>
      <c r="G10994" s="3" t="s">
        <v>38379</v>
      </c>
      <c r="H10994" s="3" t="s">
        <v>30</v>
      </c>
      <c r="I10994" s="3" t="s">
        <v>8215</v>
      </c>
      <c r="J10994" s="1" t="s">
        <v>179</v>
      </c>
      <c r="K10994" s="7" t="s">
        <v>5445</v>
      </c>
      <c r="L10994" s="3" t="s">
        <v>28</v>
      </c>
      <c r="M10994" s="3" t="s">
        <v>28</v>
      </c>
      <c r="N10994" s="3" t="s">
        <v>30</v>
      </c>
      <c r="O10994" s="77" t="s">
        <v>28</v>
      </c>
      <c r="P10994" s="77" t="s">
        <v>5515</v>
      </c>
      <c r="Q10994" s="77" t="s">
        <v>32</v>
      </c>
      <c r="R10994" s="77" t="s">
        <v>166</v>
      </c>
    </row>
    <row r="10995" spans="1:18" ht="15" customHeight="1">
      <c r="A10995" s="5" t="s">
        <v>38380</v>
      </c>
      <c r="B10995" s="3"/>
      <c r="C10995" s="3"/>
      <c r="D10995" s="3"/>
      <c r="E10995" s="3"/>
      <c r="F10995" s="3" t="s">
        <v>22</v>
      </c>
      <c r="G10995" s="3" t="s">
        <v>60</v>
      </c>
      <c r="H10995" s="3" t="s">
        <v>24</v>
      </c>
      <c r="I10995" s="3" t="s">
        <v>8215</v>
      </c>
      <c r="J10995" s="1" t="s">
        <v>37</v>
      </c>
      <c r="K10995" s="7" t="s">
        <v>5445</v>
      </c>
      <c r="L10995" s="3" t="s">
        <v>28</v>
      </c>
      <c r="M10995" s="3" t="s">
        <v>28</v>
      </c>
      <c r="N10995" s="3" t="s">
        <v>24</v>
      </c>
      <c r="O10995" s="77" t="s">
        <v>28</v>
      </c>
      <c r="P10995" s="77" t="s">
        <v>5446</v>
      </c>
      <c r="Q10995" s="77" t="s">
        <v>32</v>
      </c>
      <c r="R10995" s="77"/>
    </row>
    <row r="10996" spans="1:18" ht="15" customHeight="1">
      <c r="A10996" s="5" t="s">
        <v>38381</v>
      </c>
      <c r="B10996" s="3"/>
      <c r="C10996" s="3"/>
      <c r="D10996" s="3"/>
      <c r="E10996" s="3"/>
      <c r="F10996" s="3" t="s">
        <v>22</v>
      </c>
      <c r="G10996" s="3" t="s">
        <v>60</v>
      </c>
      <c r="H10996" s="3" t="s">
        <v>24</v>
      </c>
      <c r="I10996" s="3" t="s">
        <v>8215</v>
      </c>
      <c r="J10996" s="1" t="s">
        <v>26</v>
      </c>
      <c r="K10996" s="7" t="s">
        <v>5445</v>
      </c>
      <c r="L10996" s="3" t="s">
        <v>28</v>
      </c>
      <c r="M10996" s="3" t="s">
        <v>28</v>
      </c>
      <c r="N10996" s="3" t="s">
        <v>24</v>
      </c>
      <c r="O10996" s="77" t="s">
        <v>28</v>
      </c>
      <c r="P10996" s="77" t="s">
        <v>5446</v>
      </c>
      <c r="Q10996" s="77" t="s">
        <v>32</v>
      </c>
      <c r="R10996" s="77"/>
    </row>
    <row r="10997" spans="1:18" ht="15" customHeight="1">
      <c r="A10997" s="5" t="s">
        <v>38382</v>
      </c>
      <c r="B10997" s="3"/>
      <c r="C10997" s="3"/>
      <c r="D10997" s="3"/>
      <c r="E10997" s="3"/>
      <c r="F10997" s="3" t="s">
        <v>22</v>
      </c>
      <c r="G10997" s="3" t="s">
        <v>60</v>
      </c>
      <c r="H10997" s="3" t="s">
        <v>24</v>
      </c>
      <c r="I10997" s="3" t="s">
        <v>8215</v>
      </c>
      <c r="J10997" s="1" t="s">
        <v>37</v>
      </c>
      <c r="K10997" s="7" t="s">
        <v>5445</v>
      </c>
      <c r="L10997" s="3" t="s">
        <v>28</v>
      </c>
      <c r="M10997" s="3" t="s">
        <v>28</v>
      </c>
      <c r="N10997" s="3" t="s">
        <v>24</v>
      </c>
      <c r="O10997" s="77" t="s">
        <v>28</v>
      </c>
      <c r="P10997" s="77" t="s">
        <v>5446</v>
      </c>
      <c r="Q10997" s="77" t="s">
        <v>32</v>
      </c>
      <c r="R10997" s="77"/>
    </row>
    <row r="10998" spans="1:18" ht="15" customHeight="1">
      <c r="A10998" s="5" t="s">
        <v>38383</v>
      </c>
      <c r="B10998" s="3"/>
      <c r="C10998" s="3"/>
      <c r="D10998" s="3"/>
      <c r="E10998" s="3"/>
      <c r="F10998" s="3" t="s">
        <v>22</v>
      </c>
      <c r="G10998" s="3" t="s">
        <v>5647</v>
      </c>
      <c r="H10998" s="3" t="s">
        <v>24</v>
      </c>
      <c r="I10998" s="3" t="s">
        <v>8215</v>
      </c>
      <c r="J10998" s="1" t="s">
        <v>37</v>
      </c>
      <c r="K10998" s="7" t="s">
        <v>5445</v>
      </c>
      <c r="L10998" s="3" t="s">
        <v>28</v>
      </c>
      <c r="M10998" s="3" t="s">
        <v>28</v>
      </c>
      <c r="N10998" s="3" t="s">
        <v>28</v>
      </c>
      <c r="O10998" s="77" t="s">
        <v>28</v>
      </c>
      <c r="P10998" s="77" t="s">
        <v>5446</v>
      </c>
      <c r="Q10998" s="77" t="s">
        <v>32</v>
      </c>
      <c r="R10998" s="77"/>
    </row>
    <row r="10999" spans="1:18" ht="15" customHeight="1">
      <c r="A10999" s="5" t="s">
        <v>38384</v>
      </c>
      <c r="B10999" s="3"/>
      <c r="C10999" s="3"/>
      <c r="D10999" s="3"/>
      <c r="E10999" s="3"/>
      <c r="F10999" s="3" t="s">
        <v>22</v>
      </c>
      <c r="G10999" s="3" t="s">
        <v>5647</v>
      </c>
      <c r="H10999" s="3" t="s">
        <v>24</v>
      </c>
      <c r="I10999" s="3" t="s">
        <v>8215</v>
      </c>
      <c r="J10999" s="1" t="s">
        <v>37</v>
      </c>
      <c r="K10999" s="7" t="s">
        <v>5445</v>
      </c>
      <c r="L10999" s="3" t="s">
        <v>28</v>
      </c>
      <c r="M10999" s="3" t="s">
        <v>28</v>
      </c>
      <c r="N10999" s="3" t="s">
        <v>28</v>
      </c>
      <c r="O10999" s="77" t="s">
        <v>28</v>
      </c>
      <c r="P10999" s="77" t="s">
        <v>5446</v>
      </c>
      <c r="Q10999" s="77" t="s">
        <v>32</v>
      </c>
      <c r="R10999" s="77"/>
    </row>
    <row r="11000" spans="1:18" ht="15" customHeight="1">
      <c r="A11000" s="5" t="s">
        <v>38385</v>
      </c>
      <c r="B11000" s="3"/>
      <c r="C11000" s="3"/>
      <c r="D11000" s="3"/>
      <c r="E11000" s="3"/>
      <c r="F11000" s="3" t="s">
        <v>22</v>
      </c>
      <c r="G11000" s="3" t="s">
        <v>60</v>
      </c>
      <c r="H11000" s="3" t="s">
        <v>24</v>
      </c>
      <c r="I11000" s="3" t="s">
        <v>8215</v>
      </c>
      <c r="J11000" s="1" t="s">
        <v>37</v>
      </c>
      <c r="K11000" s="7" t="s">
        <v>5445</v>
      </c>
      <c r="L11000" s="3" t="s">
        <v>28</v>
      </c>
      <c r="M11000" s="3" t="s">
        <v>28</v>
      </c>
      <c r="N11000" s="3" t="s">
        <v>24</v>
      </c>
      <c r="O11000" s="77" t="s">
        <v>28</v>
      </c>
      <c r="P11000" s="77" t="s">
        <v>5446</v>
      </c>
      <c r="Q11000" s="77" t="s">
        <v>32</v>
      </c>
      <c r="R11000" s="77"/>
    </row>
    <row r="11001" spans="1:18" ht="15" customHeight="1">
      <c r="A11001" s="5" t="s">
        <v>38386</v>
      </c>
      <c r="B11001" s="3"/>
      <c r="C11001" s="3"/>
      <c r="D11001" s="3"/>
      <c r="E11001" s="3"/>
      <c r="F11001" s="3" t="s">
        <v>22</v>
      </c>
      <c r="G11001" s="3" t="s">
        <v>60</v>
      </c>
      <c r="H11001" s="3" t="s">
        <v>24</v>
      </c>
      <c r="I11001" s="3" t="s">
        <v>8215</v>
      </c>
      <c r="J11001" s="1" t="s">
        <v>37</v>
      </c>
      <c r="K11001" s="7" t="s">
        <v>5445</v>
      </c>
      <c r="L11001" s="3" t="s">
        <v>28</v>
      </c>
      <c r="M11001" s="3" t="s">
        <v>28</v>
      </c>
      <c r="N11001" s="3" t="s">
        <v>24</v>
      </c>
      <c r="O11001" s="77" t="s">
        <v>28</v>
      </c>
      <c r="P11001" s="77" t="s">
        <v>5446</v>
      </c>
      <c r="Q11001" s="77" t="s">
        <v>32</v>
      </c>
      <c r="R11001" s="77"/>
    </row>
    <row r="11002" spans="1:18" ht="15" customHeight="1">
      <c r="A11002" s="5" t="s">
        <v>38387</v>
      </c>
      <c r="B11002" s="3" t="s">
        <v>38387</v>
      </c>
      <c r="C11002" s="3" t="s">
        <v>38388</v>
      </c>
      <c r="D11002" s="3" t="s">
        <v>38389</v>
      </c>
      <c r="E11002" s="3" t="s">
        <v>38390</v>
      </c>
      <c r="F11002" s="3" t="s">
        <v>22</v>
      </c>
      <c r="G11002" s="3" t="s">
        <v>65</v>
      </c>
      <c r="H11002" s="3" t="s">
        <v>24</v>
      </c>
      <c r="I11002" s="3" t="s">
        <v>8215</v>
      </c>
      <c r="J11002" s="1" t="s">
        <v>1021</v>
      </c>
      <c r="K11002" s="7" t="s">
        <v>5445</v>
      </c>
      <c r="L11002" s="3" t="s">
        <v>29</v>
      </c>
      <c r="M11002" s="3" t="s">
        <v>29</v>
      </c>
      <c r="N11002" s="3" t="s">
        <v>28</v>
      </c>
      <c r="O11002" s="77" t="s">
        <v>28</v>
      </c>
      <c r="P11002" s="77" t="s">
        <v>5446</v>
      </c>
      <c r="Q11002" s="77" t="s">
        <v>32</v>
      </c>
      <c r="R11002" s="77"/>
    </row>
    <row r="11003" spans="1:18" ht="15" customHeight="1">
      <c r="A11003" s="5" t="s">
        <v>38391</v>
      </c>
      <c r="B11003" s="3"/>
      <c r="C11003" s="3"/>
      <c r="D11003" s="3"/>
      <c r="E11003" s="3"/>
      <c r="F11003" s="3" t="s">
        <v>22</v>
      </c>
      <c r="G11003" s="3" t="s">
        <v>5647</v>
      </c>
      <c r="H11003" s="3" t="s">
        <v>24</v>
      </c>
      <c r="I11003" s="3" t="s">
        <v>8215</v>
      </c>
      <c r="J11003" s="1" t="s">
        <v>37</v>
      </c>
      <c r="K11003" s="7" t="s">
        <v>5445</v>
      </c>
      <c r="L11003" s="3" t="s">
        <v>28</v>
      </c>
      <c r="M11003" s="3" t="s">
        <v>28</v>
      </c>
      <c r="N11003" s="3" t="s">
        <v>28</v>
      </c>
      <c r="O11003" s="77" t="s">
        <v>28</v>
      </c>
      <c r="P11003" s="77" t="s">
        <v>5446</v>
      </c>
      <c r="Q11003" s="77" t="s">
        <v>32</v>
      </c>
      <c r="R11003" s="77"/>
    </row>
    <row r="11004" spans="1:18" ht="15" customHeight="1">
      <c r="A11004" s="5" t="s">
        <v>38392</v>
      </c>
      <c r="B11004" s="3"/>
      <c r="C11004" s="3"/>
      <c r="D11004" s="3"/>
      <c r="E11004" s="3"/>
      <c r="F11004" s="3" t="s">
        <v>22</v>
      </c>
      <c r="G11004" s="3" t="s">
        <v>5647</v>
      </c>
      <c r="H11004" s="3" t="s">
        <v>24</v>
      </c>
      <c r="I11004" s="3" t="s">
        <v>8215</v>
      </c>
      <c r="J11004" s="1" t="s">
        <v>37</v>
      </c>
      <c r="K11004" s="7" t="s">
        <v>5445</v>
      </c>
      <c r="L11004" s="3" t="s">
        <v>28</v>
      </c>
      <c r="M11004" s="3" t="s">
        <v>28</v>
      </c>
      <c r="N11004" s="3" t="s">
        <v>28</v>
      </c>
      <c r="O11004" s="77" t="s">
        <v>28</v>
      </c>
      <c r="P11004" s="77" t="s">
        <v>5446</v>
      </c>
      <c r="Q11004" s="77" t="s">
        <v>32</v>
      </c>
      <c r="R11004" s="77"/>
    </row>
    <row r="11005" spans="1:18" ht="15" customHeight="1">
      <c r="A11005" s="5" t="s">
        <v>38393</v>
      </c>
      <c r="B11005" s="3"/>
      <c r="C11005" s="3"/>
      <c r="D11005" s="3"/>
      <c r="E11005" s="3"/>
      <c r="F11005" s="3" t="s">
        <v>22</v>
      </c>
      <c r="G11005" s="3" t="s">
        <v>60</v>
      </c>
      <c r="H11005" s="3" t="s">
        <v>24</v>
      </c>
      <c r="I11005" s="3" t="s">
        <v>8215</v>
      </c>
      <c r="J11005" s="1" t="s">
        <v>26</v>
      </c>
      <c r="K11005" s="7" t="s">
        <v>5445</v>
      </c>
      <c r="L11005" s="3" t="s">
        <v>28</v>
      </c>
      <c r="M11005" s="3" t="s">
        <v>28</v>
      </c>
      <c r="N11005" s="3" t="s">
        <v>24</v>
      </c>
      <c r="O11005" s="77" t="s">
        <v>28</v>
      </c>
      <c r="P11005" s="77" t="s">
        <v>5446</v>
      </c>
      <c r="Q11005" s="77" t="s">
        <v>32</v>
      </c>
      <c r="R11005" s="77"/>
    </row>
    <row r="11006" spans="1:18" ht="15" customHeight="1">
      <c r="A11006" s="5" t="s">
        <v>38394</v>
      </c>
      <c r="B11006" s="3"/>
      <c r="C11006" s="3"/>
      <c r="D11006" s="3"/>
      <c r="E11006" s="3"/>
      <c r="F11006" s="3" t="s">
        <v>22</v>
      </c>
      <c r="G11006" s="3" t="s">
        <v>60</v>
      </c>
      <c r="H11006" s="3" t="s">
        <v>24</v>
      </c>
      <c r="I11006" s="3" t="s">
        <v>8215</v>
      </c>
      <c r="J11006" s="1" t="s">
        <v>37</v>
      </c>
      <c r="K11006" s="7" t="s">
        <v>5445</v>
      </c>
      <c r="L11006" s="3" t="s">
        <v>28</v>
      </c>
      <c r="M11006" s="3" t="s">
        <v>28</v>
      </c>
      <c r="N11006" s="3" t="s">
        <v>24</v>
      </c>
      <c r="O11006" s="77" t="s">
        <v>28</v>
      </c>
      <c r="P11006" s="77" t="s">
        <v>5446</v>
      </c>
      <c r="Q11006" s="77" t="s">
        <v>32</v>
      </c>
      <c r="R11006" s="77"/>
    </row>
    <row r="11007" spans="1:18" ht="15" customHeight="1">
      <c r="A11007" s="5" t="s">
        <v>38395</v>
      </c>
      <c r="B11007" s="3"/>
      <c r="C11007" s="3"/>
      <c r="D11007" s="3"/>
      <c r="E11007" s="3"/>
      <c r="F11007" s="3" t="s">
        <v>164</v>
      </c>
      <c r="G11007" s="3" t="s">
        <v>7935</v>
      </c>
      <c r="H11007" s="3" t="s">
        <v>30</v>
      </c>
      <c r="I11007" s="3" t="s">
        <v>8215</v>
      </c>
      <c r="J11007" s="1" t="s">
        <v>165</v>
      </c>
      <c r="K11007" s="7" t="s">
        <v>5445</v>
      </c>
      <c r="L11007" s="3" t="s">
        <v>28</v>
      </c>
      <c r="M11007" s="3" t="s">
        <v>28</v>
      </c>
      <c r="N11007" s="3" t="s">
        <v>30</v>
      </c>
      <c r="O11007" s="77" t="s">
        <v>28</v>
      </c>
      <c r="P11007" s="77" t="s">
        <v>5515</v>
      </c>
      <c r="Q11007" s="77" t="s">
        <v>32</v>
      </c>
      <c r="R11007" s="77" t="s">
        <v>166</v>
      </c>
    </row>
    <row r="11008" spans="1:18" ht="15" customHeight="1">
      <c r="A11008" s="5" t="s">
        <v>38396</v>
      </c>
      <c r="B11008" s="3"/>
      <c r="C11008" s="3"/>
      <c r="D11008" s="3"/>
      <c r="E11008" s="3"/>
      <c r="F11008" s="3" t="s">
        <v>22</v>
      </c>
      <c r="G11008" s="3" t="s">
        <v>5647</v>
      </c>
      <c r="H11008" s="3" t="s">
        <v>24</v>
      </c>
      <c r="I11008" s="3" t="s">
        <v>8215</v>
      </c>
      <c r="J11008" s="1" t="s">
        <v>37</v>
      </c>
      <c r="K11008" s="7" t="s">
        <v>5445</v>
      </c>
      <c r="L11008" s="3" t="s">
        <v>28</v>
      </c>
      <c r="M11008" s="3" t="s">
        <v>28</v>
      </c>
      <c r="N11008" s="3" t="s">
        <v>28</v>
      </c>
      <c r="O11008" s="77" t="s">
        <v>28</v>
      </c>
      <c r="P11008" s="77" t="s">
        <v>5446</v>
      </c>
      <c r="Q11008" s="77" t="s">
        <v>32</v>
      </c>
      <c r="R11008" s="77"/>
    </row>
    <row r="11009" spans="1:18" ht="15" customHeight="1">
      <c r="A11009" s="5" t="s">
        <v>38397</v>
      </c>
      <c r="B11009" s="3"/>
      <c r="C11009" s="3"/>
      <c r="D11009" s="3"/>
      <c r="E11009" s="3"/>
      <c r="F11009" s="3" t="s">
        <v>22</v>
      </c>
      <c r="G11009" s="3" t="s">
        <v>5647</v>
      </c>
      <c r="H11009" s="3" t="s">
        <v>24</v>
      </c>
      <c r="I11009" s="3" t="s">
        <v>8215</v>
      </c>
      <c r="J11009" s="1" t="s">
        <v>37</v>
      </c>
      <c r="K11009" s="7" t="s">
        <v>5445</v>
      </c>
      <c r="L11009" s="3" t="s">
        <v>28</v>
      </c>
      <c r="M11009" s="3" t="s">
        <v>29</v>
      </c>
      <c r="N11009" s="3" t="s">
        <v>30</v>
      </c>
      <c r="O11009" s="77" t="s">
        <v>28</v>
      </c>
      <c r="P11009" s="77" t="s">
        <v>5446</v>
      </c>
      <c r="Q11009" s="77" t="s">
        <v>32</v>
      </c>
      <c r="R11009" s="77"/>
    </row>
    <row r="11010" spans="1:18" ht="15" customHeight="1">
      <c r="A11010" s="5" t="s">
        <v>38398</v>
      </c>
      <c r="B11010" s="3"/>
      <c r="C11010" s="3"/>
      <c r="D11010" s="3"/>
      <c r="E11010" s="3"/>
      <c r="F11010" s="3" t="s">
        <v>22</v>
      </c>
      <c r="G11010" s="3" t="s">
        <v>5647</v>
      </c>
      <c r="H11010" s="3" t="s">
        <v>24</v>
      </c>
      <c r="I11010" s="3" t="s">
        <v>8215</v>
      </c>
      <c r="J11010" s="1" t="s">
        <v>37</v>
      </c>
      <c r="K11010" s="7" t="s">
        <v>5445</v>
      </c>
      <c r="L11010" s="3" t="s">
        <v>28</v>
      </c>
      <c r="M11010" s="3" t="s">
        <v>29</v>
      </c>
      <c r="N11010" s="3" t="s">
        <v>30</v>
      </c>
      <c r="O11010" s="77" t="s">
        <v>28</v>
      </c>
      <c r="P11010" s="77" t="s">
        <v>5446</v>
      </c>
      <c r="Q11010" s="77" t="s">
        <v>32</v>
      </c>
      <c r="R11010" s="77"/>
    </row>
    <row r="11011" spans="1:18" ht="15" customHeight="1">
      <c r="A11011" s="5" t="s">
        <v>38399</v>
      </c>
      <c r="B11011" s="3"/>
      <c r="C11011" s="3"/>
      <c r="D11011" s="3"/>
      <c r="E11011" s="3"/>
      <c r="F11011" s="3" t="s">
        <v>22</v>
      </c>
      <c r="G11011" s="3" t="s">
        <v>5647</v>
      </c>
      <c r="H11011" s="3" t="s">
        <v>24</v>
      </c>
      <c r="I11011" s="3" t="s">
        <v>8215</v>
      </c>
      <c r="J11011" s="1" t="s">
        <v>37</v>
      </c>
      <c r="K11011" s="7" t="s">
        <v>5445</v>
      </c>
      <c r="L11011" s="3" t="s">
        <v>28</v>
      </c>
      <c r="M11011" s="3" t="s">
        <v>28</v>
      </c>
      <c r="N11011" s="3" t="s">
        <v>28</v>
      </c>
      <c r="O11011" s="77" t="s">
        <v>28</v>
      </c>
      <c r="P11011" s="77" t="s">
        <v>5446</v>
      </c>
      <c r="Q11011" s="77" t="s">
        <v>32</v>
      </c>
      <c r="R11011" s="77"/>
    </row>
    <row r="11012" spans="1:18" ht="15" customHeight="1">
      <c r="A11012" s="5" t="s">
        <v>38400</v>
      </c>
      <c r="B11012" s="3"/>
      <c r="C11012" s="3"/>
      <c r="D11012" s="3"/>
      <c r="E11012" s="3"/>
      <c r="F11012" s="3" t="s">
        <v>164</v>
      </c>
      <c r="G11012" s="3" t="s">
        <v>38292</v>
      </c>
      <c r="H11012" s="3" t="s">
        <v>30</v>
      </c>
      <c r="I11012" s="3" t="s">
        <v>8215</v>
      </c>
      <c r="J11012" s="1" t="s">
        <v>179</v>
      </c>
      <c r="K11012" s="7" t="s">
        <v>5445</v>
      </c>
      <c r="L11012" s="3" t="s">
        <v>28</v>
      </c>
      <c r="M11012" s="3" t="s">
        <v>28</v>
      </c>
      <c r="N11012" s="3" t="s">
        <v>30</v>
      </c>
      <c r="O11012" s="77" t="s">
        <v>28</v>
      </c>
      <c r="P11012" s="77" t="s">
        <v>5515</v>
      </c>
      <c r="Q11012" s="77" t="s">
        <v>32</v>
      </c>
      <c r="R11012" s="77" t="s">
        <v>166</v>
      </c>
    </row>
    <row r="11013" spans="1:18" ht="15" customHeight="1">
      <c r="A11013" s="5" t="s">
        <v>38401</v>
      </c>
      <c r="B11013" s="3"/>
      <c r="C11013" s="3"/>
      <c r="D11013" s="3"/>
      <c r="E11013" s="3"/>
      <c r="F11013" s="3" t="s">
        <v>164</v>
      </c>
      <c r="G11013" s="3" t="s">
        <v>5732</v>
      </c>
      <c r="H11013" s="3" t="s">
        <v>30</v>
      </c>
      <c r="I11013" s="3" t="s">
        <v>8215</v>
      </c>
      <c r="J11013" s="1" t="s">
        <v>179</v>
      </c>
      <c r="K11013" s="7" t="s">
        <v>5445</v>
      </c>
      <c r="L11013" s="3" t="s">
        <v>28</v>
      </c>
      <c r="M11013" s="3" t="s">
        <v>28</v>
      </c>
      <c r="N11013" s="3" t="s">
        <v>30</v>
      </c>
      <c r="O11013" s="77" t="s">
        <v>28</v>
      </c>
      <c r="P11013" s="77" t="s">
        <v>5515</v>
      </c>
      <c r="Q11013" s="77" t="s">
        <v>32</v>
      </c>
      <c r="R11013" s="77" t="s">
        <v>166</v>
      </c>
    </row>
    <row r="11014" spans="1:18" ht="15" customHeight="1">
      <c r="A11014" s="5" t="s">
        <v>38402</v>
      </c>
      <c r="B11014" s="3"/>
      <c r="C11014" s="3"/>
      <c r="D11014" s="3"/>
      <c r="E11014" s="3"/>
      <c r="F11014" s="3" t="s">
        <v>22</v>
      </c>
      <c r="G11014" s="3" t="s">
        <v>5647</v>
      </c>
      <c r="H11014" s="3" t="s">
        <v>24</v>
      </c>
      <c r="I11014" s="3" t="s">
        <v>8215</v>
      </c>
      <c r="J11014" s="1" t="s">
        <v>37</v>
      </c>
      <c r="K11014" s="7" t="s">
        <v>5445</v>
      </c>
      <c r="L11014" s="3" t="s">
        <v>28</v>
      </c>
      <c r="M11014" s="3" t="s">
        <v>28</v>
      </c>
      <c r="N11014" s="3" t="s">
        <v>28</v>
      </c>
      <c r="O11014" s="77" t="s">
        <v>28</v>
      </c>
      <c r="P11014" s="77" t="s">
        <v>5446</v>
      </c>
      <c r="Q11014" s="77" t="s">
        <v>32</v>
      </c>
      <c r="R11014" s="77"/>
    </row>
    <row r="11015" spans="1:18" ht="15" customHeight="1">
      <c r="A11015" s="5" t="s">
        <v>38403</v>
      </c>
      <c r="B11015" s="3"/>
      <c r="C11015" s="3"/>
      <c r="D11015" s="3"/>
      <c r="E11015" s="3"/>
      <c r="F11015" s="3" t="s">
        <v>22</v>
      </c>
      <c r="G11015" s="3" t="s">
        <v>5647</v>
      </c>
      <c r="H11015" s="3" t="s">
        <v>24</v>
      </c>
      <c r="I11015" s="3" t="s">
        <v>8215</v>
      </c>
      <c r="J11015" s="1" t="s">
        <v>37</v>
      </c>
      <c r="K11015" s="7" t="s">
        <v>5445</v>
      </c>
      <c r="L11015" s="3" t="s">
        <v>28</v>
      </c>
      <c r="M11015" s="3" t="s">
        <v>28</v>
      </c>
      <c r="N11015" s="3" t="s">
        <v>28</v>
      </c>
      <c r="O11015" s="77" t="s">
        <v>28</v>
      </c>
      <c r="P11015" s="77" t="s">
        <v>5446</v>
      </c>
      <c r="Q11015" s="77" t="s">
        <v>32</v>
      </c>
      <c r="R11015" s="77"/>
    </row>
    <row r="11016" spans="1:18" ht="15" customHeight="1">
      <c r="A11016" s="5" t="s">
        <v>38404</v>
      </c>
      <c r="B11016" s="3"/>
      <c r="C11016" s="3"/>
      <c r="D11016" s="3"/>
      <c r="E11016" s="3"/>
      <c r="F11016" s="3" t="s">
        <v>22</v>
      </c>
      <c r="G11016" s="3" t="s">
        <v>60</v>
      </c>
      <c r="H11016" s="3" t="s">
        <v>24</v>
      </c>
      <c r="I11016" s="3" t="s">
        <v>8215</v>
      </c>
      <c r="J11016" s="1" t="s">
        <v>37</v>
      </c>
      <c r="K11016" s="7" t="s">
        <v>5445</v>
      </c>
      <c r="L11016" s="3" t="s">
        <v>28</v>
      </c>
      <c r="M11016" s="3" t="s">
        <v>28</v>
      </c>
      <c r="N11016" s="3" t="s">
        <v>24</v>
      </c>
      <c r="O11016" s="77" t="s">
        <v>28</v>
      </c>
      <c r="P11016" s="77" t="s">
        <v>5446</v>
      </c>
      <c r="Q11016" s="77" t="s">
        <v>32</v>
      </c>
      <c r="R11016" s="77"/>
    </row>
    <row r="11017" spans="1:18" ht="15" customHeight="1">
      <c r="A11017" s="5" t="s">
        <v>38405</v>
      </c>
      <c r="B11017" s="3"/>
      <c r="C11017" s="3"/>
      <c r="D11017" s="3"/>
      <c r="E11017" s="3"/>
      <c r="F11017" s="3" t="s">
        <v>22</v>
      </c>
      <c r="G11017" s="3" t="s">
        <v>60</v>
      </c>
      <c r="H11017" s="3" t="s">
        <v>24</v>
      </c>
      <c r="I11017" s="3" t="s">
        <v>8215</v>
      </c>
      <c r="J11017" s="1" t="s">
        <v>37</v>
      </c>
      <c r="K11017" s="7" t="s">
        <v>5445</v>
      </c>
      <c r="L11017" s="3" t="s">
        <v>28</v>
      </c>
      <c r="M11017" s="3" t="s">
        <v>28</v>
      </c>
      <c r="N11017" s="3" t="s">
        <v>24</v>
      </c>
      <c r="O11017" s="77" t="s">
        <v>28</v>
      </c>
      <c r="P11017" s="77" t="s">
        <v>5446</v>
      </c>
      <c r="Q11017" s="77" t="s">
        <v>32</v>
      </c>
      <c r="R11017" s="77"/>
    </row>
    <row r="11018" spans="1:18" ht="15" customHeight="1">
      <c r="A11018" s="5" t="s">
        <v>38406</v>
      </c>
      <c r="B11018" s="3"/>
      <c r="C11018" s="3"/>
      <c r="D11018" s="3"/>
      <c r="E11018" s="3"/>
      <c r="F11018" s="3" t="s">
        <v>22</v>
      </c>
      <c r="G11018" s="3" t="s">
        <v>60</v>
      </c>
      <c r="H11018" s="3" t="s">
        <v>24</v>
      </c>
      <c r="I11018" s="3" t="s">
        <v>8215</v>
      </c>
      <c r="J11018" s="1" t="s">
        <v>26</v>
      </c>
      <c r="K11018" s="7" t="s">
        <v>5445</v>
      </c>
      <c r="L11018" s="3" t="s">
        <v>28</v>
      </c>
      <c r="M11018" s="3" t="s">
        <v>28</v>
      </c>
      <c r="N11018" s="3" t="s">
        <v>24</v>
      </c>
      <c r="O11018" s="77" t="s">
        <v>28</v>
      </c>
      <c r="P11018" s="77" t="s">
        <v>5446</v>
      </c>
      <c r="Q11018" s="77" t="s">
        <v>32</v>
      </c>
      <c r="R11018" s="77" t="s">
        <v>166</v>
      </c>
    </row>
    <row r="11019" spans="1:18" ht="15" customHeight="1">
      <c r="A11019" s="5" t="s">
        <v>38407</v>
      </c>
      <c r="B11019" s="3"/>
      <c r="C11019" s="3"/>
      <c r="D11019" s="3"/>
      <c r="E11019" s="3"/>
      <c r="F11019" s="3" t="s">
        <v>22</v>
      </c>
      <c r="G11019" s="3" t="s">
        <v>5647</v>
      </c>
      <c r="H11019" s="3" t="s">
        <v>24</v>
      </c>
      <c r="I11019" s="3" t="s">
        <v>8215</v>
      </c>
      <c r="J11019" s="1" t="s">
        <v>37</v>
      </c>
      <c r="K11019" s="7" t="s">
        <v>5445</v>
      </c>
      <c r="L11019" s="3" t="s">
        <v>28</v>
      </c>
      <c r="M11019" s="3" t="s">
        <v>28</v>
      </c>
      <c r="N11019" s="3" t="s">
        <v>28</v>
      </c>
      <c r="O11019" s="77" t="s">
        <v>28</v>
      </c>
      <c r="P11019" s="77" t="s">
        <v>5446</v>
      </c>
      <c r="Q11019" s="77" t="s">
        <v>32</v>
      </c>
      <c r="R11019" s="77"/>
    </row>
    <row r="11020" spans="1:18" ht="15" customHeight="1">
      <c r="A11020" s="5" t="s">
        <v>38408</v>
      </c>
      <c r="B11020" s="3"/>
      <c r="C11020" s="3"/>
      <c r="D11020" s="3"/>
      <c r="E11020" s="3"/>
      <c r="F11020" s="3" t="s">
        <v>22</v>
      </c>
      <c r="G11020" s="3" t="s">
        <v>5647</v>
      </c>
      <c r="H11020" s="3" t="s">
        <v>24</v>
      </c>
      <c r="I11020" s="3" t="s">
        <v>8215</v>
      </c>
      <c r="J11020" s="1" t="s">
        <v>37</v>
      </c>
      <c r="K11020" s="7" t="s">
        <v>5445</v>
      </c>
      <c r="L11020" s="3" t="s">
        <v>28</v>
      </c>
      <c r="M11020" s="3" t="s">
        <v>28</v>
      </c>
      <c r="N11020" s="3" t="s">
        <v>28</v>
      </c>
      <c r="O11020" s="77" t="s">
        <v>28</v>
      </c>
      <c r="P11020" s="77" t="s">
        <v>5446</v>
      </c>
      <c r="Q11020" s="77" t="s">
        <v>32</v>
      </c>
      <c r="R11020" s="77"/>
    </row>
    <row r="11021" spans="1:18" ht="15" customHeight="1">
      <c r="A11021" s="5" t="s">
        <v>38409</v>
      </c>
      <c r="B11021" s="3"/>
      <c r="C11021" s="3"/>
      <c r="D11021" s="3"/>
      <c r="E11021" s="3"/>
      <c r="F11021" s="3" t="s">
        <v>22</v>
      </c>
      <c r="G11021" s="3" t="s">
        <v>60</v>
      </c>
      <c r="H11021" s="3" t="s">
        <v>24</v>
      </c>
      <c r="I11021" s="3" t="s">
        <v>8215</v>
      </c>
      <c r="J11021" s="1" t="s">
        <v>109</v>
      </c>
      <c r="K11021" s="7" t="s">
        <v>5445</v>
      </c>
      <c r="L11021" s="3" t="s">
        <v>28</v>
      </c>
      <c r="M11021" s="3" t="s">
        <v>28</v>
      </c>
      <c r="N11021" s="3" t="s">
        <v>24</v>
      </c>
      <c r="O11021" s="77" t="s">
        <v>28</v>
      </c>
      <c r="P11021" s="77" t="s">
        <v>5446</v>
      </c>
      <c r="Q11021" s="77" t="s">
        <v>32</v>
      </c>
      <c r="R11021" s="77" t="s">
        <v>166</v>
      </c>
    </row>
    <row r="11022" spans="1:18" ht="15" customHeight="1">
      <c r="A11022" s="5" t="s">
        <v>38410</v>
      </c>
      <c r="B11022" s="3"/>
      <c r="C11022" s="3"/>
      <c r="D11022" s="3"/>
      <c r="E11022" s="3"/>
      <c r="F11022" s="3" t="s">
        <v>22</v>
      </c>
      <c r="G11022" s="3" t="s">
        <v>60</v>
      </c>
      <c r="H11022" s="3" t="s">
        <v>24</v>
      </c>
      <c r="I11022" s="3" t="s">
        <v>8215</v>
      </c>
      <c r="J11022" s="1" t="s">
        <v>37</v>
      </c>
      <c r="K11022" s="7" t="s">
        <v>5445</v>
      </c>
      <c r="L11022" s="3" t="s">
        <v>28</v>
      </c>
      <c r="M11022" s="3" t="s">
        <v>28</v>
      </c>
      <c r="N11022" s="3" t="s">
        <v>24</v>
      </c>
      <c r="O11022" s="77" t="s">
        <v>28</v>
      </c>
      <c r="P11022" s="77" t="s">
        <v>5446</v>
      </c>
      <c r="Q11022" s="77" t="s">
        <v>32</v>
      </c>
      <c r="R11022" s="77"/>
    </row>
    <row r="11023" spans="1:18" ht="15" customHeight="1">
      <c r="A11023" s="5" t="s">
        <v>38411</v>
      </c>
      <c r="B11023" s="3"/>
      <c r="C11023" s="3"/>
      <c r="D11023" s="3"/>
      <c r="E11023" s="3"/>
      <c r="F11023" s="3" t="s">
        <v>22</v>
      </c>
      <c r="G11023" s="3" t="s">
        <v>60</v>
      </c>
      <c r="H11023" s="3" t="s">
        <v>24</v>
      </c>
      <c r="I11023" s="3" t="s">
        <v>8215</v>
      </c>
      <c r="J11023" s="1" t="s">
        <v>37</v>
      </c>
      <c r="K11023" s="7" t="s">
        <v>5445</v>
      </c>
      <c r="L11023" s="3" t="s">
        <v>28</v>
      </c>
      <c r="M11023" s="3" t="s">
        <v>28</v>
      </c>
      <c r="N11023" s="3" t="s">
        <v>24</v>
      </c>
      <c r="O11023" s="77" t="s">
        <v>28</v>
      </c>
      <c r="P11023" s="77" t="s">
        <v>5446</v>
      </c>
      <c r="Q11023" s="77" t="s">
        <v>32</v>
      </c>
      <c r="R11023" s="77"/>
    </row>
    <row r="11024" spans="1:18" ht="15" customHeight="1">
      <c r="A11024" s="5" t="s">
        <v>38412</v>
      </c>
      <c r="B11024" s="3"/>
      <c r="C11024" s="3"/>
      <c r="D11024" s="3"/>
      <c r="E11024" s="3"/>
      <c r="F11024" s="3" t="s">
        <v>22</v>
      </c>
      <c r="G11024" s="3" t="s">
        <v>65</v>
      </c>
      <c r="H11024" s="3" t="s">
        <v>24</v>
      </c>
      <c r="I11024" s="3" t="s">
        <v>8215</v>
      </c>
      <c r="J11024" s="1" t="s">
        <v>37</v>
      </c>
      <c r="K11024" s="7" t="s">
        <v>5445</v>
      </c>
      <c r="L11024" s="3" t="s">
        <v>28</v>
      </c>
      <c r="M11024" s="3" t="s">
        <v>29</v>
      </c>
      <c r="N11024" s="3" t="s">
        <v>30</v>
      </c>
      <c r="O11024" s="77" t="s">
        <v>28</v>
      </c>
      <c r="P11024" s="77" t="s">
        <v>5446</v>
      </c>
      <c r="Q11024" s="77" t="s">
        <v>32</v>
      </c>
      <c r="R11024" s="77"/>
    </row>
    <row r="11025" spans="1:18" ht="15" customHeight="1">
      <c r="A11025" s="5" t="s">
        <v>38413</v>
      </c>
      <c r="B11025" s="3"/>
      <c r="C11025" s="3"/>
      <c r="D11025" s="3"/>
      <c r="E11025" s="3"/>
      <c r="F11025" s="3" t="s">
        <v>22</v>
      </c>
      <c r="G11025" s="3" t="s">
        <v>60</v>
      </c>
      <c r="H11025" s="3" t="s">
        <v>24</v>
      </c>
      <c r="I11025" s="3" t="s">
        <v>8215</v>
      </c>
      <c r="J11025" s="1" t="s">
        <v>37</v>
      </c>
      <c r="K11025" s="7" t="s">
        <v>5445</v>
      </c>
      <c r="L11025" s="3" t="s">
        <v>28</v>
      </c>
      <c r="M11025" s="3" t="s">
        <v>28</v>
      </c>
      <c r="N11025" s="3" t="s">
        <v>24</v>
      </c>
      <c r="O11025" s="77" t="s">
        <v>28</v>
      </c>
      <c r="P11025" s="77" t="s">
        <v>5446</v>
      </c>
      <c r="Q11025" s="77" t="s">
        <v>32</v>
      </c>
      <c r="R11025" s="77"/>
    </row>
    <row r="11026" spans="1:18" ht="15" customHeight="1">
      <c r="A11026" s="5" t="s">
        <v>38414</v>
      </c>
      <c r="B11026" s="3"/>
      <c r="C11026" s="3"/>
      <c r="D11026" s="3"/>
      <c r="E11026" s="3"/>
      <c r="F11026" s="3" t="s">
        <v>22</v>
      </c>
      <c r="G11026" s="3" t="s">
        <v>60</v>
      </c>
      <c r="H11026" s="3" t="s">
        <v>24</v>
      </c>
      <c r="I11026" s="3" t="s">
        <v>8215</v>
      </c>
      <c r="J11026" s="1" t="s">
        <v>37</v>
      </c>
      <c r="K11026" s="7" t="s">
        <v>5445</v>
      </c>
      <c r="L11026" s="3" t="s">
        <v>28</v>
      </c>
      <c r="M11026" s="3" t="s">
        <v>28</v>
      </c>
      <c r="N11026" s="3" t="s">
        <v>24</v>
      </c>
      <c r="O11026" s="77" t="s">
        <v>28</v>
      </c>
      <c r="P11026" s="77" t="s">
        <v>5446</v>
      </c>
      <c r="Q11026" s="77" t="s">
        <v>32</v>
      </c>
      <c r="R11026" s="77"/>
    </row>
    <row r="11027" spans="1:18" ht="15" customHeight="1">
      <c r="A11027" s="5" t="s">
        <v>38415</v>
      </c>
      <c r="B11027" s="3"/>
      <c r="C11027" s="3"/>
      <c r="D11027" s="3"/>
      <c r="E11027" s="3"/>
      <c r="F11027" s="3" t="s">
        <v>22</v>
      </c>
      <c r="G11027" s="3" t="s">
        <v>60</v>
      </c>
      <c r="H11027" s="3" t="s">
        <v>24</v>
      </c>
      <c r="I11027" s="3" t="s">
        <v>8215</v>
      </c>
      <c r="J11027" s="1" t="s">
        <v>26</v>
      </c>
      <c r="K11027" s="7" t="s">
        <v>5445</v>
      </c>
      <c r="L11027" s="3" t="s">
        <v>28</v>
      </c>
      <c r="M11027" s="3" t="s">
        <v>28</v>
      </c>
      <c r="N11027" s="3" t="s">
        <v>24</v>
      </c>
      <c r="O11027" s="77" t="s">
        <v>28</v>
      </c>
      <c r="P11027" s="77" t="s">
        <v>5446</v>
      </c>
      <c r="Q11027" s="77" t="s">
        <v>32</v>
      </c>
      <c r="R11027" s="77" t="s">
        <v>166</v>
      </c>
    </row>
    <row r="11028" spans="1:18" ht="15" customHeight="1">
      <c r="A11028" s="5" t="s">
        <v>38416</v>
      </c>
      <c r="B11028" s="3"/>
      <c r="C11028" s="3"/>
      <c r="D11028" s="3"/>
      <c r="E11028" s="3"/>
      <c r="F11028" s="3" t="s">
        <v>22</v>
      </c>
      <c r="G11028" s="3" t="s">
        <v>5647</v>
      </c>
      <c r="H11028" s="3" t="s">
        <v>24</v>
      </c>
      <c r="I11028" s="3" t="s">
        <v>8215</v>
      </c>
      <c r="J11028" s="1" t="s">
        <v>26</v>
      </c>
      <c r="K11028" s="7" t="s">
        <v>5445</v>
      </c>
      <c r="L11028" s="3" t="s">
        <v>28</v>
      </c>
      <c r="M11028" s="3" t="s">
        <v>28</v>
      </c>
      <c r="N11028" s="3" t="s">
        <v>28</v>
      </c>
      <c r="O11028" s="77" t="s">
        <v>28</v>
      </c>
      <c r="P11028" s="77" t="s">
        <v>5446</v>
      </c>
      <c r="Q11028" s="77" t="s">
        <v>32</v>
      </c>
      <c r="R11028" s="77" t="s">
        <v>166</v>
      </c>
    </row>
    <row r="11029" spans="1:18" ht="15" customHeight="1">
      <c r="A11029" s="5" t="s">
        <v>38417</v>
      </c>
      <c r="B11029" s="3"/>
      <c r="C11029" s="3"/>
      <c r="D11029" s="3"/>
      <c r="E11029" s="3"/>
      <c r="F11029" s="3" t="s">
        <v>22</v>
      </c>
      <c r="G11029" s="3" t="s">
        <v>60</v>
      </c>
      <c r="H11029" s="3" t="s">
        <v>24</v>
      </c>
      <c r="I11029" s="3" t="s">
        <v>8215</v>
      </c>
      <c r="J11029" s="1" t="s">
        <v>37</v>
      </c>
      <c r="K11029" s="7" t="s">
        <v>5445</v>
      </c>
      <c r="L11029" s="3" t="s">
        <v>28</v>
      </c>
      <c r="M11029" s="3" t="s">
        <v>28</v>
      </c>
      <c r="N11029" s="3" t="s">
        <v>24</v>
      </c>
      <c r="O11029" s="77" t="s">
        <v>28</v>
      </c>
      <c r="P11029" s="77" t="s">
        <v>5446</v>
      </c>
      <c r="Q11029" s="77" t="s">
        <v>32</v>
      </c>
      <c r="R11029" s="77"/>
    </row>
    <row r="11030" spans="1:18" ht="15" customHeight="1">
      <c r="A11030" s="5" t="s">
        <v>38418</v>
      </c>
      <c r="B11030" s="3"/>
      <c r="C11030" s="3"/>
      <c r="D11030" s="3"/>
      <c r="E11030" s="3"/>
      <c r="F11030" s="3" t="s">
        <v>22</v>
      </c>
      <c r="G11030" s="3" t="s">
        <v>5647</v>
      </c>
      <c r="H11030" s="3" t="s">
        <v>24</v>
      </c>
      <c r="I11030" s="3" t="s">
        <v>8215</v>
      </c>
      <c r="J11030" s="1" t="s">
        <v>37</v>
      </c>
      <c r="K11030" s="7" t="s">
        <v>5445</v>
      </c>
      <c r="L11030" s="3" t="s">
        <v>28</v>
      </c>
      <c r="M11030" s="3" t="s">
        <v>28</v>
      </c>
      <c r="N11030" s="3" t="s">
        <v>28</v>
      </c>
      <c r="O11030" s="77" t="s">
        <v>28</v>
      </c>
      <c r="P11030" s="77" t="s">
        <v>5446</v>
      </c>
      <c r="Q11030" s="77" t="s">
        <v>32</v>
      </c>
      <c r="R11030" s="77"/>
    </row>
    <row r="11031" spans="1:18" ht="15" customHeight="1">
      <c r="A11031" s="5" t="s">
        <v>38419</v>
      </c>
      <c r="B11031" s="3"/>
      <c r="C11031" s="3"/>
      <c r="D11031" s="3"/>
      <c r="E11031" s="3"/>
      <c r="F11031" s="3" t="s">
        <v>22</v>
      </c>
      <c r="G11031" s="3" t="s">
        <v>60</v>
      </c>
      <c r="H11031" s="3" t="s">
        <v>24</v>
      </c>
      <c r="I11031" s="3" t="s">
        <v>8215</v>
      </c>
      <c r="J11031" s="1" t="s">
        <v>37</v>
      </c>
      <c r="K11031" s="7" t="s">
        <v>5445</v>
      </c>
      <c r="L11031" s="3" t="s">
        <v>28</v>
      </c>
      <c r="M11031" s="3" t="s">
        <v>28</v>
      </c>
      <c r="N11031" s="3" t="s">
        <v>24</v>
      </c>
      <c r="O11031" s="77" t="s">
        <v>28</v>
      </c>
      <c r="P11031" s="77" t="s">
        <v>5446</v>
      </c>
      <c r="Q11031" s="77" t="s">
        <v>32</v>
      </c>
      <c r="R11031" s="77"/>
    </row>
    <row r="11032" spans="1:18" ht="15" customHeight="1">
      <c r="A11032" s="5" t="s">
        <v>38420</v>
      </c>
      <c r="B11032" s="3"/>
      <c r="C11032" s="3"/>
      <c r="D11032" s="3"/>
      <c r="E11032" s="3"/>
      <c r="F11032" s="3" t="s">
        <v>88</v>
      </c>
      <c r="G11032" s="3" t="s">
        <v>5647</v>
      </c>
      <c r="H11032" s="3" t="s">
        <v>30</v>
      </c>
      <c r="I11032" s="3" t="s">
        <v>8215</v>
      </c>
      <c r="J11032" s="1" t="s">
        <v>37</v>
      </c>
      <c r="K11032" s="7" t="s">
        <v>5445</v>
      </c>
      <c r="L11032" s="3" t="s">
        <v>28</v>
      </c>
      <c r="M11032" s="3" t="s">
        <v>28</v>
      </c>
      <c r="N11032" s="3" t="s">
        <v>28</v>
      </c>
      <c r="O11032" s="77" t="s">
        <v>28</v>
      </c>
      <c r="P11032" s="77" t="s">
        <v>5446</v>
      </c>
      <c r="Q11032" s="77" t="s">
        <v>32</v>
      </c>
      <c r="R11032" s="77"/>
    </row>
    <row r="11033" spans="1:18" ht="15" customHeight="1">
      <c r="A11033" s="5" t="s">
        <v>38421</v>
      </c>
      <c r="B11033" s="3"/>
      <c r="C11033" s="3"/>
      <c r="D11033" s="3"/>
      <c r="E11033" s="3"/>
      <c r="F11033" s="3" t="s">
        <v>22</v>
      </c>
      <c r="G11033" s="3" t="s">
        <v>5647</v>
      </c>
      <c r="H11033" s="3" t="s">
        <v>24</v>
      </c>
      <c r="I11033" s="3" t="s">
        <v>8215</v>
      </c>
      <c r="J11033" s="1" t="s">
        <v>37</v>
      </c>
      <c r="K11033" s="7" t="s">
        <v>5445</v>
      </c>
      <c r="L11033" s="3" t="s">
        <v>28</v>
      </c>
      <c r="M11033" s="3" t="s">
        <v>28</v>
      </c>
      <c r="N11033" s="3" t="s">
        <v>28</v>
      </c>
      <c r="O11033" s="77" t="s">
        <v>28</v>
      </c>
      <c r="P11033" s="77" t="s">
        <v>5446</v>
      </c>
      <c r="Q11033" s="77" t="s">
        <v>32</v>
      </c>
      <c r="R11033" s="77"/>
    </row>
    <row r="11034" spans="1:18" ht="15" customHeight="1">
      <c r="A11034" s="5" t="s">
        <v>38422</v>
      </c>
      <c r="B11034" s="3"/>
      <c r="C11034" s="3"/>
      <c r="D11034" s="3"/>
      <c r="E11034" s="3"/>
      <c r="F11034" s="3" t="s">
        <v>164</v>
      </c>
      <c r="G11034" s="3" t="s">
        <v>38423</v>
      </c>
      <c r="H11034" s="3" t="s">
        <v>30</v>
      </c>
      <c r="I11034" s="3" t="s">
        <v>8215</v>
      </c>
      <c r="J11034" s="1" t="s">
        <v>165</v>
      </c>
      <c r="K11034" s="7" t="s">
        <v>5445</v>
      </c>
      <c r="L11034" s="3" t="s">
        <v>28</v>
      </c>
      <c r="M11034" s="3" t="s">
        <v>28</v>
      </c>
      <c r="N11034" s="3" t="s">
        <v>30</v>
      </c>
      <c r="O11034" s="77" t="s">
        <v>28</v>
      </c>
      <c r="P11034" s="77" t="s">
        <v>5515</v>
      </c>
      <c r="Q11034" s="77" t="s">
        <v>32</v>
      </c>
      <c r="R11034" s="77" t="s">
        <v>166</v>
      </c>
    </row>
    <row r="11035" spans="1:18" ht="15" customHeight="1">
      <c r="A11035" s="5" t="s">
        <v>38424</v>
      </c>
      <c r="B11035" s="3"/>
      <c r="C11035" s="3"/>
      <c r="D11035" s="3"/>
      <c r="E11035" s="3"/>
      <c r="F11035" s="3" t="s">
        <v>22</v>
      </c>
      <c r="G11035" s="3" t="s">
        <v>60</v>
      </c>
      <c r="H11035" s="3" t="s">
        <v>24</v>
      </c>
      <c r="I11035" s="3" t="s">
        <v>8215</v>
      </c>
      <c r="J11035" s="1" t="s">
        <v>37</v>
      </c>
      <c r="K11035" s="7" t="s">
        <v>5445</v>
      </c>
      <c r="L11035" s="3" t="s">
        <v>28</v>
      </c>
      <c r="M11035" s="3" t="s">
        <v>28</v>
      </c>
      <c r="N11035" s="3" t="s">
        <v>24</v>
      </c>
      <c r="O11035" s="77" t="s">
        <v>28</v>
      </c>
      <c r="P11035" s="77" t="s">
        <v>5446</v>
      </c>
      <c r="Q11035" s="77" t="s">
        <v>32</v>
      </c>
      <c r="R11035" s="77"/>
    </row>
    <row r="11036" spans="1:18" ht="15" customHeight="1">
      <c r="A11036" s="5" t="s">
        <v>38425</v>
      </c>
      <c r="B11036" s="3"/>
      <c r="C11036" s="3"/>
      <c r="D11036" s="3"/>
      <c r="E11036" s="3"/>
      <c r="F11036" s="3" t="s">
        <v>22</v>
      </c>
      <c r="G11036" s="3" t="s">
        <v>60</v>
      </c>
      <c r="H11036" s="3" t="s">
        <v>24</v>
      </c>
      <c r="I11036" s="3" t="s">
        <v>8215</v>
      </c>
      <c r="J11036" s="1" t="s">
        <v>37</v>
      </c>
      <c r="K11036" s="7" t="s">
        <v>5445</v>
      </c>
      <c r="L11036" s="3" t="s">
        <v>28</v>
      </c>
      <c r="M11036" s="3" t="s">
        <v>28</v>
      </c>
      <c r="N11036" s="3" t="s">
        <v>24</v>
      </c>
      <c r="O11036" s="77" t="s">
        <v>28</v>
      </c>
      <c r="P11036" s="77" t="s">
        <v>5446</v>
      </c>
      <c r="Q11036" s="77" t="s">
        <v>32</v>
      </c>
      <c r="R11036" s="77"/>
    </row>
    <row r="11037" spans="1:18" ht="15" customHeight="1">
      <c r="A11037" s="5" t="s">
        <v>38426</v>
      </c>
      <c r="B11037" s="3"/>
      <c r="C11037" s="3"/>
      <c r="D11037" s="3"/>
      <c r="E11037" s="3"/>
      <c r="F11037" s="3" t="s">
        <v>22</v>
      </c>
      <c r="G11037" s="3" t="s">
        <v>5647</v>
      </c>
      <c r="H11037" s="3" t="s">
        <v>24</v>
      </c>
      <c r="I11037" s="3" t="s">
        <v>8215</v>
      </c>
      <c r="J11037" s="1" t="s">
        <v>37</v>
      </c>
      <c r="K11037" s="7" t="s">
        <v>5445</v>
      </c>
      <c r="L11037" s="3" t="s">
        <v>28</v>
      </c>
      <c r="M11037" s="3" t="s">
        <v>28</v>
      </c>
      <c r="N11037" s="3" t="s">
        <v>28</v>
      </c>
      <c r="O11037" s="77" t="s">
        <v>28</v>
      </c>
      <c r="P11037" s="77" t="s">
        <v>5446</v>
      </c>
      <c r="Q11037" s="77" t="s">
        <v>32</v>
      </c>
      <c r="R11037" s="77"/>
    </row>
    <row r="11038" spans="1:18" ht="15" customHeight="1">
      <c r="A11038" s="5" t="s">
        <v>38427</v>
      </c>
      <c r="B11038" s="3"/>
      <c r="C11038" s="3"/>
      <c r="D11038" s="3"/>
      <c r="E11038" s="3"/>
      <c r="F11038" s="3" t="s">
        <v>22</v>
      </c>
      <c r="G11038" s="3" t="s">
        <v>5647</v>
      </c>
      <c r="H11038" s="3" t="s">
        <v>24</v>
      </c>
      <c r="I11038" s="3" t="s">
        <v>8215</v>
      </c>
      <c r="J11038" s="1" t="s">
        <v>37</v>
      </c>
      <c r="K11038" s="7" t="s">
        <v>5445</v>
      </c>
      <c r="L11038" s="3" t="s">
        <v>28</v>
      </c>
      <c r="M11038" s="3" t="s">
        <v>28</v>
      </c>
      <c r="N11038" s="3" t="s">
        <v>28</v>
      </c>
      <c r="O11038" s="77" t="s">
        <v>28</v>
      </c>
      <c r="P11038" s="77" t="s">
        <v>5446</v>
      </c>
      <c r="Q11038" s="77" t="s">
        <v>32</v>
      </c>
      <c r="R11038" s="77"/>
    </row>
    <row r="11039" spans="1:18" ht="15" customHeight="1">
      <c r="A11039" s="5" t="s">
        <v>38428</v>
      </c>
      <c r="B11039" s="3"/>
      <c r="C11039" s="3"/>
      <c r="D11039" s="3"/>
      <c r="E11039" s="3"/>
      <c r="F11039" s="3" t="s">
        <v>22</v>
      </c>
      <c r="G11039" s="3" t="s">
        <v>60</v>
      </c>
      <c r="H11039" s="3" t="s">
        <v>24</v>
      </c>
      <c r="I11039" s="3" t="s">
        <v>8215</v>
      </c>
      <c r="J11039" s="1" t="s">
        <v>37</v>
      </c>
      <c r="K11039" s="7" t="s">
        <v>5445</v>
      </c>
      <c r="L11039" s="3" t="s">
        <v>28</v>
      </c>
      <c r="M11039" s="3" t="s">
        <v>28</v>
      </c>
      <c r="N11039" s="3" t="s">
        <v>24</v>
      </c>
      <c r="O11039" s="77" t="s">
        <v>28</v>
      </c>
      <c r="P11039" s="77" t="s">
        <v>5446</v>
      </c>
      <c r="Q11039" s="77" t="s">
        <v>32</v>
      </c>
      <c r="R11039" s="77"/>
    </row>
    <row r="11040" spans="1:18" ht="15" customHeight="1">
      <c r="A11040" s="5" t="s">
        <v>38429</v>
      </c>
      <c r="B11040" s="3"/>
      <c r="C11040" s="3"/>
      <c r="D11040" s="3"/>
      <c r="E11040" s="3"/>
      <c r="F11040" s="3" t="s">
        <v>22</v>
      </c>
      <c r="G11040" s="3" t="s">
        <v>5647</v>
      </c>
      <c r="H11040" s="3" t="s">
        <v>24</v>
      </c>
      <c r="I11040" s="3" t="s">
        <v>8215</v>
      </c>
      <c r="J11040" s="1" t="s">
        <v>37</v>
      </c>
      <c r="K11040" s="7" t="s">
        <v>5445</v>
      </c>
      <c r="L11040" s="3" t="s">
        <v>28</v>
      </c>
      <c r="M11040" s="3" t="s">
        <v>28</v>
      </c>
      <c r="N11040" s="3" t="s">
        <v>28</v>
      </c>
      <c r="O11040" s="77" t="s">
        <v>28</v>
      </c>
      <c r="P11040" s="77" t="s">
        <v>5446</v>
      </c>
      <c r="Q11040" s="77" t="s">
        <v>32</v>
      </c>
      <c r="R11040" s="77"/>
    </row>
    <row r="11041" spans="1:18" ht="15" customHeight="1">
      <c r="A11041" s="5" t="s">
        <v>38430</v>
      </c>
      <c r="B11041" s="3"/>
      <c r="C11041" s="3"/>
      <c r="D11041" s="3"/>
      <c r="E11041" s="3"/>
      <c r="F11041" s="3" t="s">
        <v>22</v>
      </c>
      <c r="G11041" s="3" t="s">
        <v>60</v>
      </c>
      <c r="H11041" s="3" t="s">
        <v>24</v>
      </c>
      <c r="I11041" s="3" t="s">
        <v>8215</v>
      </c>
      <c r="J11041" s="1" t="s">
        <v>37</v>
      </c>
      <c r="K11041" s="7" t="s">
        <v>5445</v>
      </c>
      <c r="L11041" s="3" t="s">
        <v>28</v>
      </c>
      <c r="M11041" s="3" t="s">
        <v>28</v>
      </c>
      <c r="N11041" s="3" t="s">
        <v>24</v>
      </c>
      <c r="O11041" s="77" t="s">
        <v>28</v>
      </c>
      <c r="P11041" s="77" t="s">
        <v>5446</v>
      </c>
      <c r="Q11041" s="77" t="s">
        <v>32</v>
      </c>
      <c r="R11041" s="77"/>
    </row>
    <row r="11042" spans="1:18" ht="15" customHeight="1">
      <c r="A11042" s="5" t="s">
        <v>38431</v>
      </c>
      <c r="B11042" s="3"/>
      <c r="C11042" s="3"/>
      <c r="D11042" s="3"/>
      <c r="E11042" s="3"/>
      <c r="F11042" s="3" t="s">
        <v>22</v>
      </c>
      <c r="G11042" s="3" t="s">
        <v>5647</v>
      </c>
      <c r="H11042" s="3" t="s">
        <v>24</v>
      </c>
      <c r="I11042" s="3" t="s">
        <v>8215</v>
      </c>
      <c r="J11042" s="1" t="s">
        <v>37</v>
      </c>
      <c r="K11042" s="7" t="s">
        <v>5445</v>
      </c>
      <c r="L11042" s="3" t="s">
        <v>28</v>
      </c>
      <c r="M11042" s="3" t="s">
        <v>28</v>
      </c>
      <c r="N11042" s="3" t="s">
        <v>28</v>
      </c>
      <c r="O11042" s="77" t="s">
        <v>28</v>
      </c>
      <c r="P11042" s="77" t="s">
        <v>5446</v>
      </c>
      <c r="Q11042" s="77" t="s">
        <v>32</v>
      </c>
      <c r="R11042" s="77"/>
    </row>
    <row r="11043" spans="1:18" ht="15" customHeight="1">
      <c r="A11043" s="5" t="s">
        <v>38432</v>
      </c>
      <c r="B11043" s="3"/>
      <c r="C11043" s="3"/>
      <c r="D11043" s="3"/>
      <c r="E11043" s="3"/>
      <c r="F11043" s="3" t="s">
        <v>22</v>
      </c>
      <c r="G11043" s="3" t="s">
        <v>5647</v>
      </c>
      <c r="H11043" s="3" t="s">
        <v>24</v>
      </c>
      <c r="I11043" s="3" t="s">
        <v>8215</v>
      </c>
      <c r="J11043" s="1" t="s">
        <v>26</v>
      </c>
      <c r="K11043" s="7" t="s">
        <v>5445</v>
      </c>
      <c r="L11043" s="3" t="s">
        <v>28</v>
      </c>
      <c r="M11043" s="3" t="s">
        <v>28</v>
      </c>
      <c r="N11043" s="3" t="s">
        <v>28</v>
      </c>
      <c r="O11043" s="77" t="s">
        <v>28</v>
      </c>
      <c r="P11043" s="77" t="s">
        <v>5446</v>
      </c>
      <c r="Q11043" s="77" t="s">
        <v>32</v>
      </c>
      <c r="R11043" s="77"/>
    </row>
    <row r="11044" spans="1:18" ht="15" customHeight="1">
      <c r="A11044" s="5" t="s">
        <v>38433</v>
      </c>
      <c r="B11044" s="3"/>
      <c r="C11044" s="3"/>
      <c r="D11044" s="3"/>
      <c r="E11044" s="3"/>
      <c r="F11044" s="3" t="s">
        <v>22</v>
      </c>
      <c r="G11044" s="3" t="s">
        <v>60</v>
      </c>
      <c r="H11044" s="3" t="s">
        <v>24</v>
      </c>
      <c r="I11044" s="3" t="s">
        <v>8215</v>
      </c>
      <c r="J11044" s="1" t="s">
        <v>37</v>
      </c>
      <c r="K11044" s="7" t="s">
        <v>5445</v>
      </c>
      <c r="L11044" s="3" t="s">
        <v>28</v>
      </c>
      <c r="M11044" s="3" t="s">
        <v>28</v>
      </c>
      <c r="N11044" s="3" t="s">
        <v>24</v>
      </c>
      <c r="O11044" s="77" t="s">
        <v>28</v>
      </c>
      <c r="P11044" s="77" t="s">
        <v>5446</v>
      </c>
      <c r="Q11044" s="77" t="s">
        <v>32</v>
      </c>
      <c r="R11044" s="77"/>
    </row>
    <row r="11045" spans="1:18" ht="15" customHeight="1">
      <c r="A11045" s="5" t="s">
        <v>38434</v>
      </c>
      <c r="B11045" s="3"/>
      <c r="C11045" s="3"/>
      <c r="D11045" s="3"/>
      <c r="E11045" s="3"/>
      <c r="F11045" s="3" t="s">
        <v>22</v>
      </c>
      <c r="G11045" s="3" t="s">
        <v>60</v>
      </c>
      <c r="H11045" s="3" t="s">
        <v>24</v>
      </c>
      <c r="I11045" s="3" t="s">
        <v>8215</v>
      </c>
      <c r="J11045" s="1" t="s">
        <v>37</v>
      </c>
      <c r="K11045" s="7" t="s">
        <v>5445</v>
      </c>
      <c r="L11045" s="3" t="s">
        <v>28</v>
      </c>
      <c r="M11045" s="3" t="s">
        <v>28</v>
      </c>
      <c r="N11045" s="3" t="s">
        <v>24</v>
      </c>
      <c r="O11045" s="77" t="s">
        <v>28</v>
      </c>
      <c r="P11045" s="77" t="s">
        <v>5446</v>
      </c>
      <c r="Q11045" s="77" t="s">
        <v>32</v>
      </c>
      <c r="R11045" s="77"/>
    </row>
    <row r="11046" spans="1:18" ht="15" customHeight="1">
      <c r="A11046" s="5" t="s">
        <v>38435</v>
      </c>
      <c r="B11046" s="3"/>
      <c r="C11046" s="3"/>
      <c r="D11046" s="3"/>
      <c r="E11046" s="3"/>
      <c r="F11046" s="3" t="s">
        <v>22</v>
      </c>
      <c r="G11046" s="3" t="s">
        <v>5647</v>
      </c>
      <c r="H11046" s="3" t="s">
        <v>24</v>
      </c>
      <c r="I11046" s="3" t="s">
        <v>8215</v>
      </c>
      <c r="J11046" s="1" t="s">
        <v>37</v>
      </c>
      <c r="K11046" s="7" t="s">
        <v>5445</v>
      </c>
      <c r="L11046" s="3" t="s">
        <v>28</v>
      </c>
      <c r="M11046" s="3" t="s">
        <v>28</v>
      </c>
      <c r="N11046" s="3" t="s">
        <v>28</v>
      </c>
      <c r="O11046" s="77" t="s">
        <v>28</v>
      </c>
      <c r="P11046" s="77" t="s">
        <v>5446</v>
      </c>
      <c r="Q11046" s="77" t="s">
        <v>32</v>
      </c>
      <c r="R11046" s="77"/>
    </row>
    <row r="11047" spans="1:18" ht="15" customHeight="1">
      <c r="A11047" s="5" t="s">
        <v>38436</v>
      </c>
      <c r="B11047" s="3"/>
      <c r="C11047" s="3"/>
      <c r="D11047" s="3"/>
      <c r="E11047" s="3"/>
      <c r="F11047" s="3" t="s">
        <v>22</v>
      </c>
      <c r="G11047" s="3" t="s">
        <v>60</v>
      </c>
      <c r="H11047" s="3" t="s">
        <v>24</v>
      </c>
      <c r="I11047" s="3" t="s">
        <v>8215</v>
      </c>
      <c r="J11047" s="1" t="s">
        <v>37</v>
      </c>
      <c r="K11047" s="7" t="s">
        <v>5445</v>
      </c>
      <c r="L11047" s="3" t="s">
        <v>28</v>
      </c>
      <c r="M11047" s="3" t="s">
        <v>28</v>
      </c>
      <c r="N11047" s="3" t="s">
        <v>24</v>
      </c>
      <c r="O11047" s="77" t="s">
        <v>28</v>
      </c>
      <c r="P11047" s="77" t="s">
        <v>5446</v>
      </c>
      <c r="Q11047" s="77" t="s">
        <v>32</v>
      </c>
      <c r="R11047" s="77"/>
    </row>
    <row r="11048" spans="1:18" ht="15" customHeight="1">
      <c r="A11048" s="5" t="s">
        <v>38437</v>
      </c>
      <c r="B11048" s="3"/>
      <c r="C11048" s="3"/>
      <c r="D11048" s="3"/>
      <c r="E11048" s="3"/>
      <c r="F11048" s="3" t="s">
        <v>22</v>
      </c>
      <c r="G11048" s="3" t="s">
        <v>5647</v>
      </c>
      <c r="H11048" s="3" t="s">
        <v>24</v>
      </c>
      <c r="I11048" s="3" t="s">
        <v>8215</v>
      </c>
      <c r="J11048" s="1" t="s">
        <v>37</v>
      </c>
      <c r="K11048" s="7" t="s">
        <v>5445</v>
      </c>
      <c r="L11048" s="3" t="s">
        <v>28</v>
      </c>
      <c r="M11048" s="3" t="s">
        <v>28</v>
      </c>
      <c r="N11048" s="3" t="s">
        <v>28</v>
      </c>
      <c r="O11048" s="77" t="s">
        <v>28</v>
      </c>
      <c r="P11048" s="77" t="s">
        <v>5446</v>
      </c>
      <c r="Q11048" s="77" t="s">
        <v>32</v>
      </c>
      <c r="R11048" s="77"/>
    </row>
    <row r="11049" spans="1:18" ht="15" customHeight="1">
      <c r="A11049" s="5" t="s">
        <v>38438</v>
      </c>
      <c r="B11049" s="3"/>
      <c r="C11049" s="3"/>
      <c r="D11049" s="3"/>
      <c r="E11049" s="3"/>
      <c r="F11049" s="3" t="s">
        <v>88</v>
      </c>
      <c r="G11049" s="3" t="s">
        <v>5647</v>
      </c>
      <c r="H11049" s="3" t="s">
        <v>8278</v>
      </c>
      <c r="I11049" s="3" t="s">
        <v>8215</v>
      </c>
      <c r="J11049" s="1" t="s">
        <v>37</v>
      </c>
      <c r="K11049" s="7" t="s">
        <v>5445</v>
      </c>
      <c r="L11049" s="3" t="s">
        <v>28</v>
      </c>
      <c r="M11049" s="3" t="s">
        <v>28</v>
      </c>
      <c r="N11049" s="3" t="s">
        <v>30</v>
      </c>
      <c r="O11049" s="77" t="s">
        <v>28</v>
      </c>
      <c r="P11049" s="77" t="s">
        <v>5446</v>
      </c>
      <c r="Q11049" s="77" t="s">
        <v>32</v>
      </c>
      <c r="R11049" s="77"/>
    </row>
    <row r="11050" spans="1:18" ht="15" customHeight="1">
      <c r="A11050" s="5" t="s">
        <v>38439</v>
      </c>
      <c r="B11050" s="3"/>
      <c r="C11050" s="3"/>
      <c r="D11050" s="3"/>
      <c r="E11050" s="3"/>
      <c r="F11050" s="3" t="s">
        <v>22</v>
      </c>
      <c r="G11050" s="3" t="s">
        <v>60</v>
      </c>
      <c r="H11050" s="3" t="s">
        <v>24</v>
      </c>
      <c r="I11050" s="3" t="s">
        <v>8215</v>
      </c>
      <c r="J11050" s="1" t="s">
        <v>26</v>
      </c>
      <c r="K11050" s="7" t="s">
        <v>5445</v>
      </c>
      <c r="L11050" s="3" t="s">
        <v>28</v>
      </c>
      <c r="M11050" s="3" t="s">
        <v>28</v>
      </c>
      <c r="N11050" s="3" t="s">
        <v>24</v>
      </c>
      <c r="O11050" s="77" t="s">
        <v>28</v>
      </c>
      <c r="P11050" s="77" t="s">
        <v>5446</v>
      </c>
      <c r="Q11050" s="77" t="s">
        <v>32</v>
      </c>
      <c r="R11050" s="77" t="s">
        <v>166</v>
      </c>
    </row>
    <row r="11051" spans="1:18" ht="15" customHeight="1">
      <c r="A11051" s="5" t="s">
        <v>38440</v>
      </c>
      <c r="B11051" s="3"/>
      <c r="C11051" s="3"/>
      <c r="D11051" s="3"/>
      <c r="E11051" s="3"/>
      <c r="F11051" s="3" t="s">
        <v>22</v>
      </c>
      <c r="G11051" s="3" t="s">
        <v>60</v>
      </c>
      <c r="H11051" s="3" t="s">
        <v>24</v>
      </c>
      <c r="I11051" s="3" t="s">
        <v>8215</v>
      </c>
      <c r="J11051" s="1" t="s">
        <v>37</v>
      </c>
      <c r="K11051" s="7" t="s">
        <v>5445</v>
      </c>
      <c r="L11051" s="3" t="s">
        <v>28</v>
      </c>
      <c r="M11051" s="3" t="s">
        <v>28</v>
      </c>
      <c r="N11051" s="3" t="s">
        <v>24</v>
      </c>
      <c r="O11051" s="77" t="s">
        <v>28</v>
      </c>
      <c r="P11051" s="77" t="s">
        <v>5446</v>
      </c>
      <c r="Q11051" s="77" t="s">
        <v>32</v>
      </c>
      <c r="R11051" s="77"/>
    </row>
    <row r="11052" spans="1:18" ht="15" customHeight="1">
      <c r="A11052" s="5" t="s">
        <v>38441</v>
      </c>
      <c r="B11052" s="3"/>
      <c r="C11052" s="3"/>
      <c r="D11052" s="3"/>
      <c r="E11052" s="3"/>
      <c r="F11052" s="3" t="s">
        <v>22</v>
      </c>
      <c r="G11052" s="3" t="s">
        <v>60</v>
      </c>
      <c r="H11052" s="3" t="s">
        <v>24</v>
      </c>
      <c r="I11052" s="3" t="s">
        <v>8215</v>
      </c>
      <c r="J11052" s="1" t="s">
        <v>37</v>
      </c>
      <c r="K11052" s="7" t="s">
        <v>5445</v>
      </c>
      <c r="L11052" s="3" t="s">
        <v>28</v>
      </c>
      <c r="M11052" s="3" t="s">
        <v>28</v>
      </c>
      <c r="N11052" s="3" t="s">
        <v>24</v>
      </c>
      <c r="O11052" s="77" t="s">
        <v>28</v>
      </c>
      <c r="P11052" s="77" t="s">
        <v>5446</v>
      </c>
      <c r="Q11052" s="77" t="s">
        <v>32</v>
      </c>
      <c r="R11052" s="77"/>
    </row>
    <row r="11053" spans="1:18" ht="15" customHeight="1">
      <c r="A11053" s="5" t="s">
        <v>38442</v>
      </c>
      <c r="B11053" s="3"/>
      <c r="C11053" s="3"/>
      <c r="D11053" s="3"/>
      <c r="E11053" s="3"/>
      <c r="F11053" s="3" t="s">
        <v>22</v>
      </c>
      <c r="G11053" s="3" t="s">
        <v>60</v>
      </c>
      <c r="H11053" s="3" t="s">
        <v>24</v>
      </c>
      <c r="I11053" s="3" t="s">
        <v>8215</v>
      </c>
      <c r="J11053" s="1" t="s">
        <v>37</v>
      </c>
      <c r="K11053" s="7" t="s">
        <v>5445</v>
      </c>
      <c r="L11053" s="3" t="s">
        <v>28</v>
      </c>
      <c r="M11053" s="3" t="s">
        <v>28</v>
      </c>
      <c r="N11053" s="3" t="s">
        <v>24</v>
      </c>
      <c r="O11053" s="77" t="s">
        <v>28</v>
      </c>
      <c r="P11053" s="77" t="s">
        <v>5446</v>
      </c>
      <c r="Q11053" s="77" t="s">
        <v>32</v>
      </c>
      <c r="R11053" s="77"/>
    </row>
    <row r="11054" spans="1:18" ht="15" customHeight="1">
      <c r="A11054" s="5" t="s">
        <v>38443</v>
      </c>
      <c r="B11054" s="3"/>
      <c r="C11054" s="3"/>
      <c r="D11054" s="3"/>
      <c r="E11054" s="3"/>
      <c r="F11054" s="3" t="s">
        <v>22</v>
      </c>
      <c r="G11054" s="3" t="s">
        <v>60</v>
      </c>
      <c r="H11054" s="3" t="s">
        <v>24</v>
      </c>
      <c r="I11054" s="3" t="s">
        <v>8215</v>
      </c>
      <c r="J11054" s="1" t="s">
        <v>26</v>
      </c>
      <c r="K11054" s="7" t="s">
        <v>5445</v>
      </c>
      <c r="L11054" s="3" t="s">
        <v>28</v>
      </c>
      <c r="M11054" s="3" t="s">
        <v>28</v>
      </c>
      <c r="N11054" s="3" t="s">
        <v>24</v>
      </c>
      <c r="O11054" s="77" t="s">
        <v>28</v>
      </c>
      <c r="P11054" s="77" t="s">
        <v>5446</v>
      </c>
      <c r="Q11054" s="77" t="s">
        <v>32</v>
      </c>
      <c r="R11054" s="77" t="s">
        <v>166</v>
      </c>
    </row>
    <row r="11055" spans="1:18" ht="15" customHeight="1">
      <c r="A11055" s="5" t="s">
        <v>38444</v>
      </c>
      <c r="B11055" s="3"/>
      <c r="C11055" s="3"/>
      <c r="D11055" s="3"/>
      <c r="E11055" s="3"/>
      <c r="F11055" s="3" t="s">
        <v>22</v>
      </c>
      <c r="G11055" s="3" t="s">
        <v>60</v>
      </c>
      <c r="H11055" s="3" t="s">
        <v>24</v>
      </c>
      <c r="I11055" s="3" t="s">
        <v>8215</v>
      </c>
      <c r="J11055" s="1" t="s">
        <v>37</v>
      </c>
      <c r="K11055" s="7" t="s">
        <v>5445</v>
      </c>
      <c r="L11055" s="3" t="s">
        <v>28</v>
      </c>
      <c r="M11055" s="3" t="s">
        <v>28</v>
      </c>
      <c r="N11055" s="3" t="s">
        <v>24</v>
      </c>
      <c r="O11055" s="77" t="s">
        <v>28</v>
      </c>
      <c r="P11055" s="77" t="s">
        <v>5446</v>
      </c>
      <c r="Q11055" s="77" t="s">
        <v>32</v>
      </c>
      <c r="R11055" s="77"/>
    </row>
    <row r="11056" spans="1:18" ht="15" customHeight="1">
      <c r="A11056" s="5" t="s">
        <v>38445</v>
      </c>
      <c r="B11056" s="3"/>
      <c r="C11056" s="3"/>
      <c r="D11056" s="3"/>
      <c r="E11056" s="3"/>
      <c r="F11056" s="3" t="s">
        <v>22</v>
      </c>
      <c r="G11056" s="3" t="s">
        <v>60</v>
      </c>
      <c r="H11056" s="3" t="s">
        <v>24</v>
      </c>
      <c r="I11056" s="3" t="s">
        <v>8215</v>
      </c>
      <c r="J11056" s="1" t="s">
        <v>37</v>
      </c>
      <c r="K11056" s="7" t="s">
        <v>5445</v>
      </c>
      <c r="L11056" s="3" t="s">
        <v>28</v>
      </c>
      <c r="M11056" s="3" t="s">
        <v>28</v>
      </c>
      <c r="N11056" s="3" t="s">
        <v>24</v>
      </c>
      <c r="O11056" s="77" t="s">
        <v>28</v>
      </c>
      <c r="P11056" s="77" t="s">
        <v>5446</v>
      </c>
      <c r="Q11056" s="77" t="s">
        <v>32</v>
      </c>
      <c r="R11056" s="77"/>
    </row>
    <row r="11057" spans="1:18" ht="15" customHeight="1">
      <c r="A11057" s="5" t="s">
        <v>38446</v>
      </c>
      <c r="B11057" s="3"/>
      <c r="C11057" s="3"/>
      <c r="D11057" s="3"/>
      <c r="E11057" s="3"/>
      <c r="F11057" s="3" t="s">
        <v>22</v>
      </c>
      <c r="G11057" s="3" t="s">
        <v>5647</v>
      </c>
      <c r="H11057" s="3" t="s">
        <v>24</v>
      </c>
      <c r="I11057" s="3" t="s">
        <v>8215</v>
      </c>
      <c r="J11057" s="1" t="s">
        <v>37</v>
      </c>
      <c r="K11057" s="7" t="s">
        <v>5445</v>
      </c>
      <c r="L11057" s="3" t="s">
        <v>28</v>
      </c>
      <c r="M11057" s="3" t="s">
        <v>28</v>
      </c>
      <c r="N11057" s="3" t="s">
        <v>28</v>
      </c>
      <c r="O11057" s="77" t="s">
        <v>28</v>
      </c>
      <c r="P11057" s="77" t="s">
        <v>5446</v>
      </c>
      <c r="Q11057" s="77" t="s">
        <v>32</v>
      </c>
      <c r="R11057" s="77"/>
    </row>
    <row r="11058" spans="1:18" ht="15" customHeight="1">
      <c r="A11058" s="5" t="s">
        <v>38447</v>
      </c>
      <c r="B11058" s="3"/>
      <c r="C11058" s="3"/>
      <c r="D11058" s="3"/>
      <c r="E11058" s="3"/>
      <c r="F11058" s="3" t="s">
        <v>22</v>
      </c>
      <c r="G11058" s="3" t="s">
        <v>60</v>
      </c>
      <c r="H11058" s="3" t="s">
        <v>24</v>
      </c>
      <c r="I11058" s="3" t="s">
        <v>8215</v>
      </c>
      <c r="J11058" s="1" t="s">
        <v>37</v>
      </c>
      <c r="K11058" s="7" t="s">
        <v>5445</v>
      </c>
      <c r="L11058" s="3" t="s">
        <v>28</v>
      </c>
      <c r="M11058" s="3" t="s">
        <v>28</v>
      </c>
      <c r="N11058" s="3" t="s">
        <v>24</v>
      </c>
      <c r="O11058" s="77" t="s">
        <v>28</v>
      </c>
      <c r="P11058" s="77" t="s">
        <v>5446</v>
      </c>
      <c r="Q11058" s="77" t="s">
        <v>32</v>
      </c>
      <c r="R11058" s="77"/>
    </row>
    <row r="11059" spans="1:18" ht="15" customHeight="1">
      <c r="A11059" s="5" t="s">
        <v>38448</v>
      </c>
      <c r="B11059" s="3"/>
      <c r="C11059" s="3"/>
      <c r="D11059" s="3"/>
      <c r="E11059" s="3"/>
      <c r="F11059" s="3" t="s">
        <v>22</v>
      </c>
      <c r="G11059" s="3" t="s">
        <v>5647</v>
      </c>
      <c r="H11059" s="3" t="s">
        <v>24</v>
      </c>
      <c r="I11059" s="3" t="s">
        <v>8215</v>
      </c>
      <c r="J11059" s="1" t="s">
        <v>37</v>
      </c>
      <c r="K11059" s="7" t="s">
        <v>5445</v>
      </c>
      <c r="L11059" s="3" t="s">
        <v>28</v>
      </c>
      <c r="M11059" s="3" t="s">
        <v>28</v>
      </c>
      <c r="N11059" s="3" t="s">
        <v>28</v>
      </c>
      <c r="O11059" s="77" t="s">
        <v>28</v>
      </c>
      <c r="P11059" s="77" t="s">
        <v>5446</v>
      </c>
      <c r="Q11059" s="77" t="s">
        <v>32</v>
      </c>
      <c r="R11059" s="77"/>
    </row>
    <row r="11060" spans="1:18" ht="15" customHeight="1">
      <c r="A11060" s="5" t="s">
        <v>38449</v>
      </c>
      <c r="B11060" s="3"/>
      <c r="C11060" s="3"/>
      <c r="D11060" s="3"/>
      <c r="E11060" s="3"/>
      <c r="F11060" s="3" t="s">
        <v>22</v>
      </c>
      <c r="G11060" s="3" t="s">
        <v>60</v>
      </c>
      <c r="H11060" s="3" t="s">
        <v>24</v>
      </c>
      <c r="I11060" s="3" t="s">
        <v>8215</v>
      </c>
      <c r="J11060" s="1" t="s">
        <v>37</v>
      </c>
      <c r="K11060" s="7" t="s">
        <v>5445</v>
      </c>
      <c r="L11060" s="3" t="s">
        <v>28</v>
      </c>
      <c r="M11060" s="3" t="s">
        <v>28</v>
      </c>
      <c r="N11060" s="3" t="s">
        <v>24</v>
      </c>
      <c r="O11060" s="77" t="s">
        <v>28</v>
      </c>
      <c r="P11060" s="77" t="s">
        <v>5446</v>
      </c>
      <c r="Q11060" s="77" t="s">
        <v>32</v>
      </c>
      <c r="R11060" s="77"/>
    </row>
    <row r="11061" spans="1:18" ht="15" customHeight="1">
      <c r="A11061" s="5" t="s">
        <v>38450</v>
      </c>
      <c r="B11061" s="3"/>
      <c r="C11061" s="3"/>
      <c r="D11061" s="3"/>
      <c r="E11061" s="3"/>
      <c r="F11061" s="3" t="s">
        <v>22</v>
      </c>
      <c r="G11061" s="3" t="s">
        <v>5647</v>
      </c>
      <c r="H11061" s="3" t="s">
        <v>24</v>
      </c>
      <c r="I11061" s="3" t="s">
        <v>8215</v>
      </c>
      <c r="J11061" s="1" t="s">
        <v>26</v>
      </c>
      <c r="K11061" s="7" t="s">
        <v>5445</v>
      </c>
      <c r="L11061" s="3" t="s">
        <v>28</v>
      </c>
      <c r="M11061" s="3" t="s">
        <v>28</v>
      </c>
      <c r="N11061" s="3" t="s">
        <v>28</v>
      </c>
      <c r="O11061" s="77" t="s">
        <v>28</v>
      </c>
      <c r="P11061" s="77" t="s">
        <v>5446</v>
      </c>
      <c r="Q11061" s="77" t="s">
        <v>32</v>
      </c>
      <c r="R11061" s="77"/>
    </row>
    <row r="11062" spans="1:18" ht="15" customHeight="1">
      <c r="A11062" s="5" t="s">
        <v>38451</v>
      </c>
      <c r="B11062" s="3"/>
      <c r="C11062" s="3"/>
      <c r="D11062" s="3"/>
      <c r="E11062" s="3"/>
      <c r="F11062" s="3" t="s">
        <v>22</v>
      </c>
      <c r="G11062" s="3" t="s">
        <v>60</v>
      </c>
      <c r="H11062" s="3" t="s">
        <v>24</v>
      </c>
      <c r="I11062" s="3" t="s">
        <v>8215</v>
      </c>
      <c r="J11062" s="1" t="s">
        <v>37</v>
      </c>
      <c r="K11062" s="7" t="s">
        <v>5445</v>
      </c>
      <c r="L11062" s="3" t="s">
        <v>28</v>
      </c>
      <c r="M11062" s="3" t="s">
        <v>28</v>
      </c>
      <c r="N11062" s="3" t="s">
        <v>24</v>
      </c>
      <c r="O11062" s="77" t="s">
        <v>28</v>
      </c>
      <c r="P11062" s="77" t="s">
        <v>5446</v>
      </c>
      <c r="Q11062" s="77" t="s">
        <v>32</v>
      </c>
      <c r="R11062" s="77"/>
    </row>
    <row r="11063" spans="1:18" ht="15" customHeight="1">
      <c r="A11063" s="5" t="s">
        <v>38452</v>
      </c>
      <c r="B11063" s="3"/>
      <c r="C11063" s="3"/>
      <c r="D11063" s="3"/>
      <c r="E11063" s="3"/>
      <c r="F11063" s="3" t="s">
        <v>22</v>
      </c>
      <c r="G11063" s="3" t="s">
        <v>60</v>
      </c>
      <c r="H11063" s="3" t="s">
        <v>24</v>
      </c>
      <c r="I11063" s="3" t="s">
        <v>8215</v>
      </c>
      <c r="J11063" s="1" t="s">
        <v>37</v>
      </c>
      <c r="K11063" s="7" t="s">
        <v>5445</v>
      </c>
      <c r="L11063" s="3" t="s">
        <v>28</v>
      </c>
      <c r="M11063" s="3" t="s">
        <v>28</v>
      </c>
      <c r="N11063" s="3" t="s">
        <v>24</v>
      </c>
      <c r="O11063" s="77" t="s">
        <v>28</v>
      </c>
      <c r="P11063" s="77" t="s">
        <v>5446</v>
      </c>
      <c r="Q11063" s="77" t="s">
        <v>32</v>
      </c>
      <c r="R11063" s="77"/>
    </row>
    <row r="11064" spans="1:18" ht="15" customHeight="1">
      <c r="A11064" s="5" t="s">
        <v>38453</v>
      </c>
      <c r="B11064" s="3"/>
      <c r="C11064" s="3"/>
      <c r="D11064" s="3"/>
      <c r="E11064" s="3"/>
      <c r="F11064" s="3" t="s">
        <v>22</v>
      </c>
      <c r="G11064" s="3" t="s">
        <v>60</v>
      </c>
      <c r="H11064" s="3" t="s">
        <v>24</v>
      </c>
      <c r="I11064" s="3" t="s">
        <v>8215</v>
      </c>
      <c r="J11064" s="1" t="s">
        <v>37</v>
      </c>
      <c r="K11064" s="7" t="s">
        <v>5445</v>
      </c>
      <c r="L11064" s="3" t="s">
        <v>28</v>
      </c>
      <c r="M11064" s="3" t="s">
        <v>28</v>
      </c>
      <c r="N11064" s="3" t="s">
        <v>24</v>
      </c>
      <c r="O11064" s="77" t="s">
        <v>28</v>
      </c>
      <c r="P11064" s="77" t="s">
        <v>5446</v>
      </c>
      <c r="Q11064" s="77" t="s">
        <v>32</v>
      </c>
      <c r="R11064" s="77"/>
    </row>
    <row r="11065" spans="1:18" ht="15" customHeight="1">
      <c r="A11065" s="5" t="s">
        <v>38454</v>
      </c>
      <c r="B11065" s="3" t="s">
        <v>38454</v>
      </c>
      <c r="C11065" s="3"/>
      <c r="D11065" s="3" t="s">
        <v>38455</v>
      </c>
      <c r="E11065" s="3" t="s">
        <v>38456</v>
      </c>
      <c r="F11065" s="3" t="s">
        <v>22</v>
      </c>
      <c r="G11065" s="3" t="s">
        <v>60</v>
      </c>
      <c r="H11065" s="3" t="s">
        <v>24</v>
      </c>
      <c r="I11065" s="3" t="s">
        <v>8215</v>
      </c>
      <c r="J11065" s="1" t="s">
        <v>1021</v>
      </c>
      <c r="K11065" s="7" t="s">
        <v>5395</v>
      </c>
      <c r="L11065" s="3" t="s">
        <v>28</v>
      </c>
      <c r="M11065" s="3" t="s">
        <v>28</v>
      </c>
      <c r="N11065" s="3" t="s">
        <v>37899</v>
      </c>
      <c r="O11065" s="77" t="s">
        <v>28</v>
      </c>
      <c r="P11065" s="77" t="s">
        <v>5811</v>
      </c>
      <c r="Q11065" s="77" t="s">
        <v>32</v>
      </c>
      <c r="R11065" s="77"/>
    </row>
    <row r="11066" spans="1:18" ht="15" customHeight="1">
      <c r="A11066" s="5" t="s">
        <v>38457</v>
      </c>
      <c r="B11066" s="3"/>
      <c r="C11066" s="3"/>
      <c r="D11066" s="3"/>
      <c r="E11066" s="3"/>
      <c r="F11066" s="3" t="s">
        <v>88</v>
      </c>
      <c r="G11066" s="3" t="s">
        <v>5647</v>
      </c>
      <c r="H11066" s="3" t="s">
        <v>30</v>
      </c>
      <c r="I11066" s="3" t="s">
        <v>8215</v>
      </c>
      <c r="J11066" s="1" t="s">
        <v>37</v>
      </c>
      <c r="K11066" s="7" t="s">
        <v>5445</v>
      </c>
      <c r="L11066" s="3" t="s">
        <v>28</v>
      </c>
      <c r="M11066" s="3" t="s">
        <v>29</v>
      </c>
      <c r="N11066" s="3" t="s">
        <v>30</v>
      </c>
      <c r="O11066" s="77" t="s">
        <v>28</v>
      </c>
      <c r="P11066" s="77" t="s">
        <v>5446</v>
      </c>
      <c r="Q11066" s="77" t="s">
        <v>32</v>
      </c>
      <c r="R11066" s="77"/>
    </row>
    <row r="11067" spans="1:18" ht="15" customHeight="1">
      <c r="A11067" s="5" t="s">
        <v>38458</v>
      </c>
      <c r="B11067" s="3"/>
      <c r="C11067" s="3"/>
      <c r="D11067" s="3"/>
      <c r="E11067" s="3"/>
      <c r="F11067" s="3" t="s">
        <v>22</v>
      </c>
      <c r="G11067" s="3" t="s">
        <v>5647</v>
      </c>
      <c r="H11067" s="3" t="s">
        <v>24</v>
      </c>
      <c r="I11067" s="3" t="s">
        <v>8215</v>
      </c>
      <c r="J11067" s="1" t="s">
        <v>37</v>
      </c>
      <c r="K11067" s="7" t="s">
        <v>5445</v>
      </c>
      <c r="L11067" s="3" t="s">
        <v>28</v>
      </c>
      <c r="M11067" s="3" t="s">
        <v>28</v>
      </c>
      <c r="N11067" s="3" t="s">
        <v>28</v>
      </c>
      <c r="O11067" s="77" t="s">
        <v>28</v>
      </c>
      <c r="P11067" s="77" t="s">
        <v>5446</v>
      </c>
      <c r="Q11067" s="77" t="s">
        <v>32</v>
      </c>
      <c r="R11067" s="77"/>
    </row>
    <row r="11068" spans="1:18" ht="15" customHeight="1">
      <c r="A11068" s="5" t="s">
        <v>38459</v>
      </c>
      <c r="B11068" s="3"/>
      <c r="C11068" s="3"/>
      <c r="D11068" s="3"/>
      <c r="E11068" s="3"/>
      <c r="F11068" s="3" t="s">
        <v>22</v>
      </c>
      <c r="G11068" s="3" t="s">
        <v>60</v>
      </c>
      <c r="H11068" s="3" t="s">
        <v>24</v>
      </c>
      <c r="I11068" s="3" t="s">
        <v>8215</v>
      </c>
      <c r="J11068" s="1" t="s">
        <v>37</v>
      </c>
      <c r="K11068" s="7" t="s">
        <v>5445</v>
      </c>
      <c r="L11068" s="3" t="s">
        <v>28</v>
      </c>
      <c r="M11068" s="3" t="s">
        <v>28</v>
      </c>
      <c r="N11068" s="3" t="s">
        <v>24</v>
      </c>
      <c r="O11068" s="77" t="s">
        <v>28</v>
      </c>
      <c r="P11068" s="77" t="s">
        <v>5446</v>
      </c>
      <c r="Q11068" s="77" t="s">
        <v>32</v>
      </c>
      <c r="R11068" s="77" t="s">
        <v>166</v>
      </c>
    </row>
    <row r="11069" spans="1:18" ht="15" customHeight="1">
      <c r="A11069" s="5" t="s">
        <v>38460</v>
      </c>
      <c r="B11069" s="3"/>
      <c r="C11069" s="3"/>
      <c r="D11069" s="3"/>
      <c r="E11069" s="3"/>
      <c r="F11069" s="3" t="s">
        <v>22</v>
      </c>
      <c r="G11069" s="3" t="s">
        <v>60</v>
      </c>
      <c r="H11069" s="3" t="s">
        <v>24</v>
      </c>
      <c r="I11069" s="3" t="s">
        <v>8215</v>
      </c>
      <c r="J11069" s="1" t="s">
        <v>37</v>
      </c>
      <c r="K11069" s="7" t="s">
        <v>5445</v>
      </c>
      <c r="L11069" s="3" t="s">
        <v>28</v>
      </c>
      <c r="M11069" s="3" t="s">
        <v>28</v>
      </c>
      <c r="N11069" s="3" t="s">
        <v>24</v>
      </c>
      <c r="O11069" s="77" t="s">
        <v>28</v>
      </c>
      <c r="P11069" s="77" t="s">
        <v>5446</v>
      </c>
      <c r="Q11069" s="77" t="s">
        <v>32</v>
      </c>
      <c r="R11069" s="77"/>
    </row>
    <row r="11070" spans="1:18" ht="15" customHeight="1">
      <c r="A11070" s="5" t="s">
        <v>38461</v>
      </c>
      <c r="B11070" s="3"/>
      <c r="C11070" s="3"/>
      <c r="D11070" s="3"/>
      <c r="E11070" s="3"/>
      <c r="F11070" s="3" t="s">
        <v>22</v>
      </c>
      <c r="G11070" s="3" t="s">
        <v>5647</v>
      </c>
      <c r="H11070" s="3" t="s">
        <v>24</v>
      </c>
      <c r="I11070" s="3" t="s">
        <v>8215</v>
      </c>
      <c r="J11070" s="1" t="s">
        <v>37</v>
      </c>
      <c r="K11070" s="7" t="s">
        <v>5445</v>
      </c>
      <c r="L11070" s="3" t="s">
        <v>28</v>
      </c>
      <c r="M11070" s="3" t="s">
        <v>28</v>
      </c>
      <c r="N11070" s="3" t="s">
        <v>28</v>
      </c>
      <c r="O11070" s="77" t="s">
        <v>28</v>
      </c>
      <c r="P11070" s="77" t="s">
        <v>5446</v>
      </c>
      <c r="Q11070" s="77" t="s">
        <v>32</v>
      </c>
      <c r="R11070" s="77"/>
    </row>
    <row r="11071" spans="1:18" ht="15" customHeight="1">
      <c r="A11071" s="5" t="s">
        <v>38462</v>
      </c>
      <c r="B11071" s="3"/>
      <c r="C11071" s="3"/>
      <c r="D11071" s="3"/>
      <c r="E11071" s="3"/>
      <c r="F11071" s="3" t="s">
        <v>22</v>
      </c>
      <c r="G11071" s="3" t="s">
        <v>5647</v>
      </c>
      <c r="H11071" s="3" t="s">
        <v>24</v>
      </c>
      <c r="I11071" s="3" t="s">
        <v>8215</v>
      </c>
      <c r="J11071" s="1" t="s">
        <v>37</v>
      </c>
      <c r="K11071" s="7" t="s">
        <v>5445</v>
      </c>
      <c r="L11071" s="3" t="s">
        <v>28</v>
      </c>
      <c r="M11071" s="3" t="s">
        <v>28</v>
      </c>
      <c r="N11071" s="3" t="s">
        <v>28</v>
      </c>
      <c r="O11071" s="77" t="s">
        <v>28</v>
      </c>
      <c r="P11071" s="77" t="s">
        <v>5446</v>
      </c>
      <c r="Q11071" s="77" t="s">
        <v>32</v>
      </c>
      <c r="R11071" s="77"/>
    </row>
    <row r="11072" spans="1:18" ht="15" customHeight="1">
      <c r="A11072" s="5" t="s">
        <v>38463</v>
      </c>
      <c r="B11072" s="3"/>
      <c r="C11072" s="3"/>
      <c r="D11072" s="3"/>
      <c r="E11072" s="3"/>
      <c r="F11072" s="3" t="s">
        <v>22</v>
      </c>
      <c r="G11072" s="3" t="s">
        <v>60</v>
      </c>
      <c r="H11072" s="3" t="s">
        <v>24</v>
      </c>
      <c r="I11072" s="3" t="s">
        <v>8215</v>
      </c>
      <c r="J11072" s="1" t="s">
        <v>37</v>
      </c>
      <c r="K11072" s="7" t="s">
        <v>5445</v>
      </c>
      <c r="L11072" s="3" t="s">
        <v>28</v>
      </c>
      <c r="M11072" s="3" t="s">
        <v>28</v>
      </c>
      <c r="N11072" s="3" t="s">
        <v>24</v>
      </c>
      <c r="O11072" s="77" t="s">
        <v>28</v>
      </c>
      <c r="P11072" s="77" t="s">
        <v>5446</v>
      </c>
      <c r="Q11072" s="77" t="s">
        <v>32</v>
      </c>
      <c r="R11072" s="77"/>
    </row>
    <row r="11073" spans="1:18" ht="15" customHeight="1">
      <c r="A11073" s="5" t="s">
        <v>38464</v>
      </c>
      <c r="B11073" s="3"/>
      <c r="C11073" s="3"/>
      <c r="D11073" s="3"/>
      <c r="E11073" s="3"/>
      <c r="F11073" s="3" t="s">
        <v>22</v>
      </c>
      <c r="G11073" s="3" t="s">
        <v>60</v>
      </c>
      <c r="H11073" s="3" t="s">
        <v>24</v>
      </c>
      <c r="I11073" s="3" t="s">
        <v>8215</v>
      </c>
      <c r="J11073" s="1" t="s">
        <v>37</v>
      </c>
      <c r="K11073" s="7" t="s">
        <v>5445</v>
      </c>
      <c r="L11073" s="3" t="s">
        <v>28</v>
      </c>
      <c r="M11073" s="3" t="s">
        <v>28</v>
      </c>
      <c r="N11073" s="3" t="s">
        <v>24</v>
      </c>
      <c r="O11073" s="77" t="s">
        <v>28</v>
      </c>
      <c r="P11073" s="77" t="s">
        <v>5446</v>
      </c>
      <c r="Q11073" s="77" t="s">
        <v>32</v>
      </c>
      <c r="R11073" s="77"/>
    </row>
    <row r="11074" spans="1:18" ht="15" customHeight="1">
      <c r="A11074" s="5" t="s">
        <v>38465</v>
      </c>
      <c r="B11074" s="3"/>
      <c r="C11074" s="3"/>
      <c r="D11074" s="3"/>
      <c r="E11074" s="3"/>
      <c r="F11074" s="3" t="s">
        <v>22</v>
      </c>
      <c r="G11074" s="3" t="s">
        <v>195</v>
      </c>
      <c r="H11074" s="3" t="s">
        <v>24</v>
      </c>
      <c r="I11074" s="3" t="s">
        <v>8215</v>
      </c>
      <c r="J11074" s="1" t="s">
        <v>37</v>
      </c>
      <c r="K11074" s="7" t="s">
        <v>5445</v>
      </c>
      <c r="L11074" s="3" t="s">
        <v>28</v>
      </c>
      <c r="M11074" s="3" t="s">
        <v>28</v>
      </c>
      <c r="N11074" s="3" t="s">
        <v>24</v>
      </c>
      <c r="O11074" s="77" t="s">
        <v>28</v>
      </c>
      <c r="P11074" s="77" t="s">
        <v>5446</v>
      </c>
      <c r="Q11074" s="77" t="s">
        <v>32</v>
      </c>
      <c r="R11074" s="77"/>
    </row>
    <row r="11075" spans="1:18" ht="15" customHeight="1">
      <c r="A11075" s="5" t="s">
        <v>38466</v>
      </c>
      <c r="B11075" s="3"/>
      <c r="C11075" s="3"/>
      <c r="D11075" s="3"/>
      <c r="E11075" s="3"/>
      <c r="F11075" s="3" t="s">
        <v>22</v>
      </c>
      <c r="G11075" s="3" t="s">
        <v>60</v>
      </c>
      <c r="H11075" s="3" t="s">
        <v>24</v>
      </c>
      <c r="I11075" s="3" t="s">
        <v>8215</v>
      </c>
      <c r="J11075" s="1" t="s">
        <v>37</v>
      </c>
      <c r="K11075" s="7" t="s">
        <v>5445</v>
      </c>
      <c r="L11075" s="3" t="s">
        <v>28</v>
      </c>
      <c r="M11075" s="3" t="s">
        <v>28</v>
      </c>
      <c r="N11075" s="3" t="s">
        <v>24</v>
      </c>
      <c r="O11075" s="77" t="s">
        <v>28</v>
      </c>
      <c r="P11075" s="77" t="s">
        <v>5446</v>
      </c>
      <c r="Q11075" s="77" t="s">
        <v>32</v>
      </c>
      <c r="R11075" s="77"/>
    </row>
    <row r="11076" spans="1:18" ht="15" customHeight="1">
      <c r="A11076" s="5" t="s">
        <v>38467</v>
      </c>
      <c r="B11076" s="3"/>
      <c r="C11076" s="3"/>
      <c r="D11076" s="3"/>
      <c r="E11076" s="3"/>
      <c r="F11076" s="3" t="s">
        <v>22</v>
      </c>
      <c r="G11076" s="3" t="s">
        <v>60</v>
      </c>
      <c r="H11076" s="3" t="s">
        <v>24</v>
      </c>
      <c r="I11076" s="3" t="s">
        <v>8215</v>
      </c>
      <c r="J11076" s="1" t="s">
        <v>37</v>
      </c>
      <c r="K11076" s="7" t="s">
        <v>5445</v>
      </c>
      <c r="L11076" s="3" t="s">
        <v>28</v>
      </c>
      <c r="M11076" s="3" t="s">
        <v>28</v>
      </c>
      <c r="N11076" s="3" t="s">
        <v>24</v>
      </c>
      <c r="O11076" s="77" t="s">
        <v>28</v>
      </c>
      <c r="P11076" s="77" t="s">
        <v>5446</v>
      </c>
      <c r="Q11076" s="77" t="s">
        <v>32</v>
      </c>
      <c r="R11076" s="77"/>
    </row>
    <row r="11077" spans="1:18" ht="15" customHeight="1">
      <c r="A11077" s="5" t="s">
        <v>38468</v>
      </c>
      <c r="B11077" s="3"/>
      <c r="C11077" s="3"/>
      <c r="D11077" s="3"/>
      <c r="E11077" s="3"/>
      <c r="F11077" s="3" t="s">
        <v>22</v>
      </c>
      <c r="G11077" s="3" t="s">
        <v>60</v>
      </c>
      <c r="H11077" s="3" t="s">
        <v>24</v>
      </c>
      <c r="I11077" s="3" t="s">
        <v>8215</v>
      </c>
      <c r="J11077" s="1" t="s">
        <v>37</v>
      </c>
      <c r="K11077" s="7" t="s">
        <v>5445</v>
      </c>
      <c r="L11077" s="3" t="s">
        <v>28</v>
      </c>
      <c r="M11077" s="3" t="s">
        <v>28</v>
      </c>
      <c r="N11077" s="3" t="s">
        <v>24</v>
      </c>
      <c r="O11077" s="77" t="s">
        <v>28</v>
      </c>
      <c r="P11077" s="77" t="s">
        <v>5446</v>
      </c>
      <c r="Q11077" s="77" t="s">
        <v>32</v>
      </c>
      <c r="R11077" s="77"/>
    </row>
    <row r="11078" spans="1:18" ht="15" customHeight="1">
      <c r="A11078" s="5" t="s">
        <v>38469</v>
      </c>
      <c r="B11078" s="3"/>
      <c r="C11078" s="3"/>
      <c r="D11078" s="3"/>
      <c r="E11078" s="3"/>
      <c r="F11078" s="3" t="s">
        <v>22</v>
      </c>
      <c r="G11078" s="3" t="s">
        <v>60</v>
      </c>
      <c r="H11078" s="3" t="s">
        <v>24</v>
      </c>
      <c r="I11078" s="3" t="s">
        <v>8215</v>
      </c>
      <c r="J11078" s="1" t="s">
        <v>37</v>
      </c>
      <c r="K11078" s="7" t="s">
        <v>5445</v>
      </c>
      <c r="L11078" s="3" t="s">
        <v>28</v>
      </c>
      <c r="M11078" s="3" t="s">
        <v>28</v>
      </c>
      <c r="N11078" s="3" t="s">
        <v>24</v>
      </c>
      <c r="O11078" s="77" t="s">
        <v>28</v>
      </c>
      <c r="P11078" s="77" t="s">
        <v>5446</v>
      </c>
      <c r="Q11078" s="77" t="s">
        <v>32</v>
      </c>
      <c r="R11078" s="77"/>
    </row>
    <row r="11079" spans="1:18" ht="15" customHeight="1">
      <c r="A11079" s="5" t="s">
        <v>38470</v>
      </c>
      <c r="B11079" s="3"/>
      <c r="C11079" s="3"/>
      <c r="D11079" s="3"/>
      <c r="E11079" s="3"/>
      <c r="F11079" s="3" t="s">
        <v>88</v>
      </c>
      <c r="G11079" s="3" t="s">
        <v>60</v>
      </c>
      <c r="H11079" s="3" t="s">
        <v>8278</v>
      </c>
      <c r="I11079" s="3" t="s">
        <v>8215</v>
      </c>
      <c r="J11079" s="1" t="s">
        <v>37</v>
      </c>
      <c r="K11079" s="7" t="s">
        <v>5445</v>
      </c>
      <c r="L11079" s="3" t="s">
        <v>28</v>
      </c>
      <c r="M11079" s="3" t="s">
        <v>28</v>
      </c>
      <c r="N11079" s="3" t="s">
        <v>24</v>
      </c>
      <c r="O11079" s="77" t="s">
        <v>28</v>
      </c>
      <c r="P11079" s="77" t="s">
        <v>5446</v>
      </c>
      <c r="Q11079" s="77" t="s">
        <v>32</v>
      </c>
      <c r="R11079" s="77"/>
    </row>
    <row r="11080" spans="1:18" ht="15" customHeight="1">
      <c r="A11080" s="5" t="s">
        <v>38471</v>
      </c>
      <c r="B11080" s="3" t="s">
        <v>38471</v>
      </c>
      <c r="C11080" s="3"/>
      <c r="D11080" s="3" t="s">
        <v>38472</v>
      </c>
      <c r="E11080" s="3" t="s">
        <v>38473</v>
      </c>
      <c r="F11080" s="3" t="s">
        <v>22</v>
      </c>
      <c r="G11080" s="3" t="s">
        <v>17854</v>
      </c>
      <c r="H11080" s="3" t="s">
        <v>24</v>
      </c>
      <c r="I11080" s="3" t="s">
        <v>8215</v>
      </c>
      <c r="J11080" s="1" t="s">
        <v>1021</v>
      </c>
      <c r="K11080" s="7" t="s">
        <v>5395</v>
      </c>
      <c r="L11080" s="3" t="s">
        <v>28</v>
      </c>
      <c r="M11080" s="3" t="s">
        <v>28</v>
      </c>
      <c r="N11080" s="3" t="s">
        <v>37899</v>
      </c>
      <c r="O11080" s="77" t="s">
        <v>28</v>
      </c>
      <c r="P11080" s="77" t="s">
        <v>5415</v>
      </c>
      <c r="Q11080" s="77" t="s">
        <v>32</v>
      </c>
      <c r="R11080" s="77"/>
    </row>
    <row r="11081" spans="1:18" ht="15" customHeight="1">
      <c r="A11081" s="5" t="s">
        <v>38474</v>
      </c>
      <c r="B11081" s="3"/>
      <c r="C11081" s="3"/>
      <c r="D11081" s="3"/>
      <c r="E11081" s="3"/>
      <c r="F11081" s="3" t="s">
        <v>22</v>
      </c>
      <c r="G11081" s="3" t="s">
        <v>5647</v>
      </c>
      <c r="H11081" s="3" t="s">
        <v>24</v>
      </c>
      <c r="I11081" s="3" t="s">
        <v>8215</v>
      </c>
      <c r="J11081" s="1" t="s">
        <v>37</v>
      </c>
      <c r="K11081" s="7" t="s">
        <v>5445</v>
      </c>
      <c r="L11081" s="3" t="s">
        <v>28</v>
      </c>
      <c r="M11081" s="3" t="s">
        <v>28</v>
      </c>
      <c r="N11081" s="3" t="s">
        <v>28</v>
      </c>
      <c r="O11081" s="77" t="s">
        <v>28</v>
      </c>
      <c r="P11081" s="77" t="s">
        <v>5446</v>
      </c>
      <c r="Q11081" s="77" t="s">
        <v>32</v>
      </c>
      <c r="R11081" s="77"/>
    </row>
    <row r="11082" spans="1:18" ht="15" customHeight="1">
      <c r="A11082" s="5" t="s">
        <v>38475</v>
      </c>
      <c r="B11082" s="3"/>
      <c r="C11082" s="3"/>
      <c r="D11082" s="3"/>
      <c r="E11082" s="3"/>
      <c r="F11082" s="3" t="s">
        <v>22</v>
      </c>
      <c r="G11082" s="3" t="s">
        <v>60</v>
      </c>
      <c r="H11082" s="3" t="s">
        <v>24</v>
      </c>
      <c r="I11082" s="3" t="s">
        <v>8215</v>
      </c>
      <c r="J11082" s="1" t="s">
        <v>37</v>
      </c>
      <c r="K11082" s="7" t="s">
        <v>5445</v>
      </c>
      <c r="L11082" s="3" t="s">
        <v>28</v>
      </c>
      <c r="M11082" s="3" t="s">
        <v>28</v>
      </c>
      <c r="N11082" s="3" t="s">
        <v>24</v>
      </c>
      <c r="O11082" s="77" t="s">
        <v>28</v>
      </c>
      <c r="P11082" s="77" t="s">
        <v>5446</v>
      </c>
      <c r="Q11082" s="77" t="s">
        <v>32</v>
      </c>
      <c r="R11082" s="77"/>
    </row>
    <row r="11083" spans="1:18" ht="15" customHeight="1">
      <c r="A11083" s="5" t="s">
        <v>38476</v>
      </c>
      <c r="B11083" s="3"/>
      <c r="C11083" s="3"/>
      <c r="D11083" s="3" t="s">
        <v>38477</v>
      </c>
      <c r="E11083" s="3" t="s">
        <v>38478</v>
      </c>
      <c r="F11083" s="3" t="s">
        <v>22</v>
      </c>
      <c r="G11083" s="3" t="s">
        <v>5647</v>
      </c>
      <c r="H11083" s="3" t="s">
        <v>24</v>
      </c>
      <c r="I11083" s="3" t="s">
        <v>8215</v>
      </c>
      <c r="J11083" s="1" t="s">
        <v>37</v>
      </c>
      <c r="K11083" s="7" t="s">
        <v>5445</v>
      </c>
      <c r="L11083" s="3" t="s">
        <v>28</v>
      </c>
      <c r="M11083" s="3" t="s">
        <v>29</v>
      </c>
      <c r="N11083" s="3" t="s">
        <v>30</v>
      </c>
      <c r="O11083" s="77" t="s">
        <v>28</v>
      </c>
      <c r="P11083" s="77" t="s">
        <v>5446</v>
      </c>
      <c r="Q11083" s="77" t="s">
        <v>32</v>
      </c>
      <c r="R11083" s="77"/>
    </row>
    <row r="11084" spans="1:18" ht="15" customHeight="1">
      <c r="A11084" s="5" t="s">
        <v>38479</v>
      </c>
      <c r="B11084" s="3"/>
      <c r="C11084" s="3"/>
      <c r="D11084" s="3"/>
      <c r="E11084" s="3"/>
      <c r="F11084" s="3" t="s">
        <v>22</v>
      </c>
      <c r="G11084" s="3" t="s">
        <v>5647</v>
      </c>
      <c r="H11084" s="3" t="s">
        <v>24</v>
      </c>
      <c r="I11084" s="3" t="s">
        <v>8215</v>
      </c>
      <c r="J11084" s="1" t="s">
        <v>37</v>
      </c>
      <c r="K11084" s="7" t="s">
        <v>5445</v>
      </c>
      <c r="L11084" s="3" t="s">
        <v>28</v>
      </c>
      <c r="M11084" s="3" t="s">
        <v>28</v>
      </c>
      <c r="N11084" s="3" t="s">
        <v>28</v>
      </c>
      <c r="O11084" s="77" t="s">
        <v>28</v>
      </c>
      <c r="P11084" s="77" t="s">
        <v>5446</v>
      </c>
      <c r="Q11084" s="77" t="s">
        <v>32</v>
      </c>
      <c r="R11084" s="77"/>
    </row>
    <row r="11085" spans="1:18" ht="15" customHeight="1">
      <c r="A11085" s="5" t="s">
        <v>38480</v>
      </c>
      <c r="B11085" s="3"/>
      <c r="C11085" s="3"/>
      <c r="D11085" s="3"/>
      <c r="E11085" s="3"/>
      <c r="F11085" s="3" t="s">
        <v>22</v>
      </c>
      <c r="G11085" s="3" t="s">
        <v>5647</v>
      </c>
      <c r="H11085" s="3" t="s">
        <v>24</v>
      </c>
      <c r="I11085" s="3" t="s">
        <v>8215</v>
      </c>
      <c r="J11085" s="1" t="s">
        <v>37</v>
      </c>
      <c r="K11085" s="7" t="s">
        <v>5445</v>
      </c>
      <c r="L11085" s="3" t="s">
        <v>28</v>
      </c>
      <c r="M11085" s="3" t="s">
        <v>28</v>
      </c>
      <c r="N11085" s="3" t="s">
        <v>28</v>
      </c>
      <c r="O11085" s="77" t="s">
        <v>28</v>
      </c>
      <c r="P11085" s="77" t="s">
        <v>5446</v>
      </c>
      <c r="Q11085" s="77" t="s">
        <v>32</v>
      </c>
      <c r="R11085" s="77"/>
    </row>
    <row r="11086" spans="1:18" ht="15" customHeight="1">
      <c r="A11086" s="5" t="s">
        <v>38481</v>
      </c>
      <c r="B11086" s="3"/>
      <c r="C11086" s="3"/>
      <c r="D11086" s="3"/>
      <c r="E11086" s="3"/>
      <c r="F11086" s="3" t="s">
        <v>22</v>
      </c>
      <c r="G11086" s="3" t="s">
        <v>60</v>
      </c>
      <c r="H11086" s="3" t="s">
        <v>24</v>
      </c>
      <c r="I11086" s="3" t="s">
        <v>8215</v>
      </c>
      <c r="J11086" s="1" t="s">
        <v>37</v>
      </c>
      <c r="K11086" s="7" t="s">
        <v>5445</v>
      </c>
      <c r="L11086" s="3" t="s">
        <v>28</v>
      </c>
      <c r="M11086" s="3" t="s">
        <v>28</v>
      </c>
      <c r="N11086" s="3" t="s">
        <v>24</v>
      </c>
      <c r="O11086" s="77" t="s">
        <v>28</v>
      </c>
      <c r="P11086" s="77" t="s">
        <v>5446</v>
      </c>
      <c r="Q11086" s="77" t="s">
        <v>32</v>
      </c>
      <c r="R11086" s="77"/>
    </row>
    <row r="11087" spans="1:18" ht="15" customHeight="1">
      <c r="A11087" s="5" t="s">
        <v>38482</v>
      </c>
      <c r="B11087" s="3"/>
      <c r="C11087" s="3"/>
      <c r="D11087" s="3"/>
      <c r="E11087" s="3"/>
      <c r="F11087" s="3" t="s">
        <v>22</v>
      </c>
      <c r="G11087" s="3" t="s">
        <v>60</v>
      </c>
      <c r="H11087" s="3" t="s">
        <v>24</v>
      </c>
      <c r="I11087" s="3" t="s">
        <v>8215</v>
      </c>
      <c r="J11087" s="1" t="s">
        <v>37</v>
      </c>
      <c r="K11087" s="7" t="s">
        <v>5445</v>
      </c>
      <c r="L11087" s="3" t="s">
        <v>28</v>
      </c>
      <c r="M11087" s="3" t="s">
        <v>28</v>
      </c>
      <c r="N11087" s="3" t="s">
        <v>24</v>
      </c>
      <c r="O11087" s="77" t="s">
        <v>28</v>
      </c>
      <c r="P11087" s="77" t="s">
        <v>5446</v>
      </c>
      <c r="Q11087" s="77" t="s">
        <v>32</v>
      </c>
      <c r="R11087" s="77"/>
    </row>
    <row r="11088" spans="1:18" ht="15" customHeight="1">
      <c r="A11088" s="5" t="s">
        <v>38483</v>
      </c>
      <c r="B11088" s="3"/>
      <c r="C11088" s="3"/>
      <c r="D11088" s="3"/>
      <c r="E11088" s="3"/>
      <c r="F11088" s="3" t="s">
        <v>22</v>
      </c>
      <c r="G11088" s="3" t="s">
        <v>60</v>
      </c>
      <c r="H11088" s="3" t="s">
        <v>24</v>
      </c>
      <c r="I11088" s="3" t="s">
        <v>8215</v>
      </c>
      <c r="J11088" s="1" t="s">
        <v>37</v>
      </c>
      <c r="K11088" s="7" t="s">
        <v>5445</v>
      </c>
      <c r="L11088" s="3" t="s">
        <v>28</v>
      </c>
      <c r="M11088" s="3" t="s">
        <v>28</v>
      </c>
      <c r="N11088" s="3" t="s">
        <v>24</v>
      </c>
      <c r="O11088" s="77" t="s">
        <v>28</v>
      </c>
      <c r="P11088" s="77" t="s">
        <v>5446</v>
      </c>
      <c r="Q11088" s="77" t="s">
        <v>32</v>
      </c>
      <c r="R11088" s="77"/>
    </row>
    <row r="11089" spans="1:18" ht="15" customHeight="1">
      <c r="A11089" s="5" t="s">
        <v>38484</v>
      </c>
      <c r="B11089" s="3"/>
      <c r="C11089" s="3"/>
      <c r="D11089" s="3"/>
      <c r="E11089" s="3"/>
      <c r="F11089" s="3" t="s">
        <v>22</v>
      </c>
      <c r="G11089" s="3" t="s">
        <v>60</v>
      </c>
      <c r="H11089" s="3" t="s">
        <v>24</v>
      </c>
      <c r="I11089" s="3" t="s">
        <v>8215</v>
      </c>
      <c r="J11089" s="1" t="s">
        <v>37</v>
      </c>
      <c r="K11089" s="7" t="s">
        <v>5445</v>
      </c>
      <c r="L11089" s="3" t="s">
        <v>28</v>
      </c>
      <c r="M11089" s="3" t="s">
        <v>28</v>
      </c>
      <c r="N11089" s="3" t="s">
        <v>24</v>
      </c>
      <c r="O11089" s="77" t="s">
        <v>28</v>
      </c>
      <c r="P11089" s="77" t="s">
        <v>5446</v>
      </c>
      <c r="Q11089" s="77" t="s">
        <v>32</v>
      </c>
      <c r="R11089" s="77"/>
    </row>
    <row r="11090" spans="1:18" ht="15" customHeight="1">
      <c r="A11090" s="5" t="s">
        <v>38485</v>
      </c>
      <c r="B11090" s="3"/>
      <c r="C11090" s="3"/>
      <c r="D11090" s="3"/>
      <c r="E11090" s="3"/>
      <c r="F11090" s="3" t="s">
        <v>22</v>
      </c>
      <c r="G11090" s="3" t="s">
        <v>60</v>
      </c>
      <c r="H11090" s="3" t="s">
        <v>24</v>
      </c>
      <c r="I11090" s="3" t="s">
        <v>8215</v>
      </c>
      <c r="J11090" s="1" t="s">
        <v>37</v>
      </c>
      <c r="K11090" s="7" t="s">
        <v>5445</v>
      </c>
      <c r="L11090" s="3" t="s">
        <v>28</v>
      </c>
      <c r="M11090" s="3" t="s">
        <v>29</v>
      </c>
      <c r="N11090" s="3" t="s">
        <v>30</v>
      </c>
      <c r="O11090" s="77" t="s">
        <v>28</v>
      </c>
      <c r="P11090" s="77" t="s">
        <v>5446</v>
      </c>
      <c r="Q11090" s="77" t="s">
        <v>32</v>
      </c>
      <c r="R11090" s="77"/>
    </row>
    <row r="11091" spans="1:18" ht="15" customHeight="1">
      <c r="A11091" s="5" t="s">
        <v>38486</v>
      </c>
      <c r="B11091" s="3"/>
      <c r="C11091" s="3"/>
      <c r="D11091" s="3"/>
      <c r="E11091" s="3"/>
      <c r="F11091" s="3" t="s">
        <v>22</v>
      </c>
      <c r="G11091" s="3" t="s">
        <v>60</v>
      </c>
      <c r="H11091" s="3" t="s">
        <v>24</v>
      </c>
      <c r="I11091" s="3" t="s">
        <v>8215</v>
      </c>
      <c r="J11091" s="1" t="s">
        <v>37</v>
      </c>
      <c r="K11091" s="7" t="s">
        <v>5445</v>
      </c>
      <c r="L11091" s="3" t="s">
        <v>28</v>
      </c>
      <c r="M11091" s="3" t="s">
        <v>28</v>
      </c>
      <c r="N11091" s="3" t="s">
        <v>24</v>
      </c>
      <c r="O11091" s="77" t="s">
        <v>28</v>
      </c>
      <c r="P11091" s="77" t="s">
        <v>5446</v>
      </c>
      <c r="Q11091" s="77" t="s">
        <v>32</v>
      </c>
      <c r="R11091" s="77"/>
    </row>
    <row r="11092" spans="1:18" ht="15" customHeight="1">
      <c r="A11092" s="5" t="s">
        <v>38487</v>
      </c>
      <c r="B11092" s="3"/>
      <c r="C11092" s="3"/>
      <c r="D11092" s="3"/>
      <c r="E11092" s="3"/>
      <c r="F11092" s="3" t="s">
        <v>22</v>
      </c>
      <c r="G11092" s="3" t="s">
        <v>60</v>
      </c>
      <c r="H11092" s="3" t="s">
        <v>24</v>
      </c>
      <c r="I11092" s="3" t="s">
        <v>8215</v>
      </c>
      <c r="J11092" s="1" t="s">
        <v>37</v>
      </c>
      <c r="K11092" s="7" t="s">
        <v>5445</v>
      </c>
      <c r="L11092" s="3" t="s">
        <v>28</v>
      </c>
      <c r="M11092" s="3" t="s">
        <v>28</v>
      </c>
      <c r="N11092" s="3" t="s">
        <v>24</v>
      </c>
      <c r="O11092" s="77" t="s">
        <v>28</v>
      </c>
      <c r="P11092" s="77" t="s">
        <v>5446</v>
      </c>
      <c r="Q11092" s="77" t="s">
        <v>32</v>
      </c>
      <c r="R11092" s="77"/>
    </row>
    <row r="11093" spans="1:18" ht="15" customHeight="1">
      <c r="A11093" s="5" t="s">
        <v>38488</v>
      </c>
      <c r="B11093" s="3"/>
      <c r="C11093" s="3"/>
      <c r="D11093" s="3"/>
      <c r="E11093" s="3"/>
      <c r="F11093" s="3" t="s">
        <v>22</v>
      </c>
      <c r="G11093" s="3" t="s">
        <v>5647</v>
      </c>
      <c r="H11093" s="3" t="s">
        <v>24</v>
      </c>
      <c r="I11093" s="3" t="s">
        <v>8215</v>
      </c>
      <c r="J11093" s="1" t="s">
        <v>37</v>
      </c>
      <c r="K11093" s="7" t="s">
        <v>5445</v>
      </c>
      <c r="L11093" s="3" t="s">
        <v>28</v>
      </c>
      <c r="M11093" s="3" t="s">
        <v>28</v>
      </c>
      <c r="N11093" s="3" t="s">
        <v>28</v>
      </c>
      <c r="O11093" s="77" t="s">
        <v>28</v>
      </c>
      <c r="P11093" s="77" t="s">
        <v>5446</v>
      </c>
      <c r="Q11093" s="77" t="s">
        <v>32</v>
      </c>
      <c r="R11093" s="77"/>
    </row>
    <row r="11094" spans="1:18" ht="15" customHeight="1">
      <c r="A11094" s="5" t="s">
        <v>38489</v>
      </c>
      <c r="B11094" s="3"/>
      <c r="C11094" s="3"/>
      <c r="D11094" s="3"/>
      <c r="E11094" s="3"/>
      <c r="F11094" s="3" t="s">
        <v>22</v>
      </c>
      <c r="G11094" s="3" t="s">
        <v>60</v>
      </c>
      <c r="H11094" s="3" t="s">
        <v>24</v>
      </c>
      <c r="I11094" s="3" t="s">
        <v>8215</v>
      </c>
      <c r="J11094" s="1" t="s">
        <v>37</v>
      </c>
      <c r="K11094" s="7" t="s">
        <v>5445</v>
      </c>
      <c r="L11094" s="3" t="s">
        <v>28</v>
      </c>
      <c r="M11094" s="3" t="s">
        <v>28</v>
      </c>
      <c r="N11094" s="3" t="s">
        <v>24</v>
      </c>
      <c r="O11094" s="77" t="s">
        <v>28</v>
      </c>
      <c r="P11094" s="77" t="s">
        <v>5446</v>
      </c>
      <c r="Q11094" s="77" t="s">
        <v>32</v>
      </c>
      <c r="R11094" s="77"/>
    </row>
    <row r="11095" spans="1:18" ht="15" customHeight="1">
      <c r="A11095" s="5" t="s">
        <v>38490</v>
      </c>
      <c r="B11095" s="3"/>
      <c r="C11095" s="3"/>
      <c r="D11095" s="3"/>
      <c r="E11095" s="3"/>
      <c r="F11095" s="3" t="s">
        <v>22</v>
      </c>
      <c r="G11095" s="3" t="s">
        <v>60</v>
      </c>
      <c r="H11095" s="3" t="s">
        <v>24</v>
      </c>
      <c r="I11095" s="3" t="s">
        <v>8215</v>
      </c>
      <c r="J11095" s="1" t="s">
        <v>26</v>
      </c>
      <c r="K11095" s="7" t="s">
        <v>5445</v>
      </c>
      <c r="L11095" s="3" t="s">
        <v>28</v>
      </c>
      <c r="M11095" s="3" t="s">
        <v>28</v>
      </c>
      <c r="N11095" s="3" t="s">
        <v>24</v>
      </c>
      <c r="O11095" s="77" t="s">
        <v>28</v>
      </c>
      <c r="P11095" s="77" t="s">
        <v>5446</v>
      </c>
      <c r="Q11095" s="77" t="s">
        <v>32</v>
      </c>
      <c r="R11095" s="77" t="s">
        <v>166</v>
      </c>
    </row>
    <row r="11096" spans="1:18" ht="15" customHeight="1">
      <c r="A11096" s="5" t="s">
        <v>38491</v>
      </c>
      <c r="B11096" s="3"/>
      <c r="C11096" s="3"/>
      <c r="D11096" s="3"/>
      <c r="E11096" s="3"/>
      <c r="F11096" s="3" t="s">
        <v>22</v>
      </c>
      <c r="G11096" s="3" t="s">
        <v>60</v>
      </c>
      <c r="H11096" s="3" t="s">
        <v>24</v>
      </c>
      <c r="I11096" s="3" t="s">
        <v>8215</v>
      </c>
      <c r="J11096" s="1" t="s">
        <v>37</v>
      </c>
      <c r="K11096" s="7" t="s">
        <v>5445</v>
      </c>
      <c r="L11096" s="3" t="s">
        <v>28</v>
      </c>
      <c r="M11096" s="3" t="s">
        <v>28</v>
      </c>
      <c r="N11096" s="3" t="s">
        <v>24</v>
      </c>
      <c r="O11096" s="77" t="s">
        <v>28</v>
      </c>
      <c r="P11096" s="77" t="s">
        <v>5515</v>
      </c>
      <c r="Q11096" s="77" t="s">
        <v>32</v>
      </c>
      <c r="R11096" s="77"/>
    </row>
    <row r="11097" spans="1:18" ht="15" customHeight="1">
      <c r="A11097" s="5" t="s">
        <v>38492</v>
      </c>
      <c r="B11097" s="3"/>
      <c r="C11097" s="3"/>
      <c r="D11097" s="3"/>
      <c r="E11097" s="3"/>
      <c r="F11097" s="3" t="s">
        <v>22</v>
      </c>
      <c r="G11097" s="3" t="s">
        <v>60</v>
      </c>
      <c r="H11097" s="3" t="s">
        <v>24</v>
      </c>
      <c r="I11097" s="3" t="s">
        <v>8215</v>
      </c>
      <c r="J11097" s="1" t="s">
        <v>26</v>
      </c>
      <c r="K11097" s="7" t="s">
        <v>5445</v>
      </c>
      <c r="L11097" s="3" t="s">
        <v>28</v>
      </c>
      <c r="M11097" s="3" t="s">
        <v>28</v>
      </c>
      <c r="N11097" s="3" t="s">
        <v>24</v>
      </c>
      <c r="O11097" s="77" t="s">
        <v>28</v>
      </c>
      <c r="P11097" s="77" t="s">
        <v>5446</v>
      </c>
      <c r="Q11097" s="77" t="s">
        <v>32</v>
      </c>
      <c r="R11097" s="77" t="s">
        <v>166</v>
      </c>
    </row>
    <row r="11098" spans="1:18" ht="15" customHeight="1">
      <c r="A11098" s="5" t="s">
        <v>38493</v>
      </c>
      <c r="B11098" s="3"/>
      <c r="C11098" s="3"/>
      <c r="D11098" s="3"/>
      <c r="E11098" s="3"/>
      <c r="F11098" s="3" t="s">
        <v>22</v>
      </c>
      <c r="G11098" s="3" t="s">
        <v>5647</v>
      </c>
      <c r="H11098" s="3" t="s">
        <v>24</v>
      </c>
      <c r="I11098" s="3" t="s">
        <v>8215</v>
      </c>
      <c r="J11098" s="1" t="s">
        <v>26</v>
      </c>
      <c r="K11098" s="7" t="s">
        <v>5445</v>
      </c>
      <c r="L11098" s="3" t="s">
        <v>28</v>
      </c>
      <c r="M11098" s="3" t="s">
        <v>28</v>
      </c>
      <c r="N11098" s="3" t="s">
        <v>28</v>
      </c>
      <c r="O11098" s="77" t="s">
        <v>28</v>
      </c>
      <c r="P11098" s="77" t="s">
        <v>5446</v>
      </c>
      <c r="Q11098" s="77" t="s">
        <v>32</v>
      </c>
      <c r="R11098" s="77"/>
    </row>
    <row r="11099" spans="1:18" ht="15" customHeight="1">
      <c r="A11099" s="5" t="s">
        <v>38494</v>
      </c>
      <c r="B11099" s="3"/>
      <c r="C11099" s="3"/>
      <c r="D11099" s="3"/>
      <c r="E11099" s="3"/>
      <c r="F11099" s="3" t="s">
        <v>22</v>
      </c>
      <c r="G11099" s="3" t="s">
        <v>60</v>
      </c>
      <c r="H11099" s="3" t="s">
        <v>24</v>
      </c>
      <c r="I11099" s="3" t="s">
        <v>8215</v>
      </c>
      <c r="J11099" s="1" t="s">
        <v>37</v>
      </c>
      <c r="K11099" s="7" t="s">
        <v>5445</v>
      </c>
      <c r="L11099" s="3" t="s">
        <v>28</v>
      </c>
      <c r="M11099" s="3" t="s">
        <v>28</v>
      </c>
      <c r="N11099" s="3" t="s">
        <v>24</v>
      </c>
      <c r="O11099" s="77" t="s">
        <v>28</v>
      </c>
      <c r="P11099" s="77" t="s">
        <v>5446</v>
      </c>
      <c r="Q11099" s="77" t="s">
        <v>32</v>
      </c>
      <c r="R11099" s="77"/>
    </row>
    <row r="11100" spans="1:18" ht="15" customHeight="1">
      <c r="A11100" s="5" t="s">
        <v>38495</v>
      </c>
      <c r="B11100" s="3"/>
      <c r="C11100" s="3"/>
      <c r="D11100" s="3"/>
      <c r="E11100" s="3"/>
      <c r="F11100" s="3" t="s">
        <v>22</v>
      </c>
      <c r="G11100" s="3" t="s">
        <v>60</v>
      </c>
      <c r="H11100" s="3" t="s">
        <v>24</v>
      </c>
      <c r="I11100" s="3" t="s">
        <v>8215</v>
      </c>
      <c r="J11100" s="1" t="s">
        <v>37</v>
      </c>
      <c r="K11100" s="7" t="s">
        <v>5445</v>
      </c>
      <c r="L11100" s="3" t="s">
        <v>28</v>
      </c>
      <c r="M11100" s="3" t="s">
        <v>28</v>
      </c>
      <c r="N11100" s="3" t="s">
        <v>24</v>
      </c>
      <c r="O11100" s="77" t="s">
        <v>28</v>
      </c>
      <c r="P11100" s="77" t="s">
        <v>5446</v>
      </c>
      <c r="Q11100" s="77" t="s">
        <v>32</v>
      </c>
      <c r="R11100" s="77"/>
    </row>
    <row r="11101" spans="1:18" ht="15" customHeight="1">
      <c r="A11101" s="5" t="s">
        <v>38496</v>
      </c>
      <c r="B11101" s="3"/>
      <c r="C11101" s="3"/>
      <c r="D11101" s="3"/>
      <c r="E11101" s="3"/>
      <c r="F11101" s="3" t="s">
        <v>22</v>
      </c>
      <c r="G11101" s="3" t="s">
        <v>5647</v>
      </c>
      <c r="H11101" s="3" t="s">
        <v>24</v>
      </c>
      <c r="I11101" s="3" t="s">
        <v>8215</v>
      </c>
      <c r="J11101" s="1" t="s">
        <v>37</v>
      </c>
      <c r="K11101" s="7" t="s">
        <v>5445</v>
      </c>
      <c r="L11101" s="3" t="s">
        <v>28</v>
      </c>
      <c r="M11101" s="3" t="s">
        <v>28</v>
      </c>
      <c r="N11101" s="3" t="s">
        <v>28</v>
      </c>
      <c r="O11101" s="77" t="s">
        <v>28</v>
      </c>
      <c r="P11101" s="77" t="s">
        <v>5446</v>
      </c>
      <c r="Q11101" s="77" t="s">
        <v>32</v>
      </c>
      <c r="R11101" s="77"/>
    </row>
    <row r="11102" spans="1:18" ht="15" customHeight="1">
      <c r="A11102" s="5" t="s">
        <v>38497</v>
      </c>
      <c r="B11102" s="3"/>
      <c r="C11102" s="3"/>
      <c r="D11102" s="3"/>
      <c r="E11102" s="3"/>
      <c r="F11102" s="3" t="s">
        <v>22</v>
      </c>
      <c r="G11102" s="3" t="s">
        <v>5647</v>
      </c>
      <c r="H11102" s="3" t="s">
        <v>24</v>
      </c>
      <c r="I11102" s="3" t="s">
        <v>8215</v>
      </c>
      <c r="J11102" s="1" t="s">
        <v>37</v>
      </c>
      <c r="K11102" s="7" t="s">
        <v>5445</v>
      </c>
      <c r="L11102" s="3" t="s">
        <v>28</v>
      </c>
      <c r="M11102" s="3" t="s">
        <v>28</v>
      </c>
      <c r="N11102" s="3" t="s">
        <v>28</v>
      </c>
      <c r="O11102" s="77" t="s">
        <v>28</v>
      </c>
      <c r="P11102" s="77" t="s">
        <v>5446</v>
      </c>
      <c r="Q11102" s="77" t="s">
        <v>32</v>
      </c>
      <c r="R11102" s="77"/>
    </row>
    <row r="11103" spans="1:18" ht="15" customHeight="1">
      <c r="A11103" s="5" t="s">
        <v>38498</v>
      </c>
      <c r="B11103" s="3"/>
      <c r="C11103" s="3"/>
      <c r="D11103" s="3"/>
      <c r="E11103" s="3"/>
      <c r="F11103" s="3" t="s">
        <v>22</v>
      </c>
      <c r="G11103" s="3" t="s">
        <v>60</v>
      </c>
      <c r="H11103" s="3" t="s">
        <v>24</v>
      </c>
      <c r="I11103" s="3" t="s">
        <v>8215</v>
      </c>
      <c r="J11103" s="1" t="s">
        <v>37</v>
      </c>
      <c r="K11103" s="7" t="s">
        <v>5445</v>
      </c>
      <c r="L11103" s="3" t="s">
        <v>28</v>
      </c>
      <c r="M11103" s="3" t="s">
        <v>28</v>
      </c>
      <c r="N11103" s="3" t="s">
        <v>24</v>
      </c>
      <c r="O11103" s="77" t="s">
        <v>28</v>
      </c>
      <c r="P11103" s="77" t="s">
        <v>5446</v>
      </c>
      <c r="Q11103" s="77" t="s">
        <v>32</v>
      </c>
      <c r="R11103" s="77"/>
    </row>
    <row r="11104" spans="1:18" ht="15" customHeight="1">
      <c r="A11104" s="5" t="s">
        <v>38499</v>
      </c>
      <c r="B11104" s="3"/>
      <c r="C11104" s="3"/>
      <c r="D11104" s="3"/>
      <c r="E11104" s="3"/>
      <c r="F11104" s="3" t="s">
        <v>22</v>
      </c>
      <c r="G11104" s="3" t="s">
        <v>60</v>
      </c>
      <c r="H11104" s="3" t="s">
        <v>24</v>
      </c>
      <c r="I11104" s="3" t="s">
        <v>8215</v>
      </c>
      <c r="J11104" s="1" t="s">
        <v>1021</v>
      </c>
      <c r="K11104" s="7" t="s">
        <v>5445</v>
      </c>
      <c r="L11104" s="3" t="s">
        <v>28</v>
      </c>
      <c r="M11104" s="3" t="s">
        <v>28</v>
      </c>
      <c r="N11104" s="3" t="s">
        <v>24</v>
      </c>
      <c r="O11104" s="77" t="s">
        <v>28</v>
      </c>
      <c r="P11104" s="77" t="s">
        <v>5446</v>
      </c>
      <c r="Q11104" s="77" t="s">
        <v>32</v>
      </c>
      <c r="R11104" s="77"/>
    </row>
    <row r="11105" spans="1:18" ht="15" customHeight="1">
      <c r="A11105" s="5" t="s">
        <v>38500</v>
      </c>
      <c r="B11105" s="3"/>
      <c r="C11105" s="3"/>
      <c r="D11105" s="3"/>
      <c r="E11105" s="3"/>
      <c r="F11105" s="3" t="s">
        <v>22</v>
      </c>
      <c r="G11105" s="3" t="s">
        <v>60</v>
      </c>
      <c r="H11105" s="3" t="s">
        <v>24</v>
      </c>
      <c r="I11105" s="3" t="s">
        <v>8215</v>
      </c>
      <c r="J11105" s="1" t="s">
        <v>37</v>
      </c>
      <c r="K11105" s="7" t="s">
        <v>5445</v>
      </c>
      <c r="L11105" s="3" t="s">
        <v>28</v>
      </c>
      <c r="M11105" s="3" t="s">
        <v>28</v>
      </c>
      <c r="N11105" s="3" t="s">
        <v>24</v>
      </c>
      <c r="O11105" s="77" t="s">
        <v>28</v>
      </c>
      <c r="P11105" s="77" t="s">
        <v>5446</v>
      </c>
      <c r="Q11105" s="77" t="s">
        <v>32</v>
      </c>
      <c r="R11105" s="77"/>
    </row>
    <row r="11106" spans="1:18" ht="15" customHeight="1">
      <c r="A11106" s="5" t="s">
        <v>38501</v>
      </c>
      <c r="B11106" s="3"/>
      <c r="C11106" s="3"/>
      <c r="D11106" s="3"/>
      <c r="E11106" s="3"/>
      <c r="F11106" s="3" t="s">
        <v>22</v>
      </c>
      <c r="G11106" s="3" t="s">
        <v>65</v>
      </c>
      <c r="H11106" s="3" t="s">
        <v>28</v>
      </c>
      <c r="I11106" s="3" t="s">
        <v>8215</v>
      </c>
      <c r="J11106" s="1" t="s">
        <v>37</v>
      </c>
      <c r="K11106" s="7" t="s">
        <v>5445</v>
      </c>
      <c r="L11106" s="3" t="s">
        <v>28</v>
      </c>
      <c r="M11106" s="3" t="s">
        <v>29</v>
      </c>
      <c r="N11106" s="3" t="s">
        <v>30</v>
      </c>
      <c r="O11106" s="77" t="s">
        <v>28</v>
      </c>
      <c r="P11106" s="77" t="s">
        <v>5446</v>
      </c>
      <c r="Q11106" s="77" t="s">
        <v>32</v>
      </c>
      <c r="R11106" s="77"/>
    </row>
    <row r="11107" spans="1:18" ht="15" customHeight="1">
      <c r="A11107" s="5" t="s">
        <v>38502</v>
      </c>
      <c r="B11107" s="3"/>
      <c r="C11107" s="3"/>
      <c r="D11107" s="3"/>
      <c r="E11107" s="3"/>
      <c r="F11107" s="3" t="s">
        <v>22</v>
      </c>
      <c r="G11107" s="3" t="s">
        <v>60</v>
      </c>
      <c r="H11107" s="3" t="s">
        <v>24</v>
      </c>
      <c r="I11107" s="3" t="s">
        <v>8215</v>
      </c>
      <c r="J11107" s="1" t="s">
        <v>37</v>
      </c>
      <c r="K11107" s="7" t="s">
        <v>5445</v>
      </c>
      <c r="L11107" s="3" t="s">
        <v>28</v>
      </c>
      <c r="M11107" s="3" t="s">
        <v>28</v>
      </c>
      <c r="N11107" s="3" t="s">
        <v>24</v>
      </c>
      <c r="O11107" s="77" t="s">
        <v>28</v>
      </c>
      <c r="P11107" s="77" t="s">
        <v>5446</v>
      </c>
      <c r="Q11107" s="77" t="s">
        <v>32</v>
      </c>
      <c r="R11107" s="77"/>
    </row>
    <row r="11108" spans="1:18" ht="15" customHeight="1">
      <c r="A11108" s="5" t="s">
        <v>38503</v>
      </c>
      <c r="B11108" s="3"/>
      <c r="C11108" s="3"/>
      <c r="D11108" s="3"/>
      <c r="E11108" s="3"/>
      <c r="F11108" s="3" t="s">
        <v>22</v>
      </c>
      <c r="G11108" s="3" t="s">
        <v>5647</v>
      </c>
      <c r="H11108" s="3" t="s">
        <v>24</v>
      </c>
      <c r="I11108" s="3" t="s">
        <v>8215</v>
      </c>
      <c r="J11108" s="1" t="s">
        <v>37</v>
      </c>
      <c r="K11108" s="7" t="s">
        <v>5445</v>
      </c>
      <c r="L11108" s="3" t="s">
        <v>28</v>
      </c>
      <c r="M11108" s="3" t="s">
        <v>28</v>
      </c>
      <c r="N11108" s="3" t="s">
        <v>28</v>
      </c>
      <c r="O11108" s="77" t="s">
        <v>28</v>
      </c>
      <c r="P11108" s="77" t="s">
        <v>5446</v>
      </c>
      <c r="Q11108" s="77" t="s">
        <v>32</v>
      </c>
      <c r="R11108" s="77"/>
    </row>
    <row r="11109" spans="1:18" ht="15" customHeight="1">
      <c r="A11109" s="5" t="s">
        <v>38504</v>
      </c>
      <c r="B11109" s="3"/>
      <c r="C11109" s="3"/>
      <c r="D11109" s="3"/>
      <c r="E11109" s="3"/>
      <c r="F11109" s="3" t="s">
        <v>22</v>
      </c>
      <c r="G11109" s="3" t="s">
        <v>60</v>
      </c>
      <c r="H11109" s="3" t="s">
        <v>24</v>
      </c>
      <c r="I11109" s="3" t="s">
        <v>8215</v>
      </c>
      <c r="J11109" s="1" t="s">
        <v>37</v>
      </c>
      <c r="K11109" s="7" t="s">
        <v>5445</v>
      </c>
      <c r="L11109" s="3" t="s">
        <v>28</v>
      </c>
      <c r="M11109" s="3" t="s">
        <v>28</v>
      </c>
      <c r="N11109" s="3" t="s">
        <v>24</v>
      </c>
      <c r="O11109" s="77" t="s">
        <v>28</v>
      </c>
      <c r="P11109" s="77" t="s">
        <v>5446</v>
      </c>
      <c r="Q11109" s="77" t="s">
        <v>32</v>
      </c>
      <c r="R11109" s="77"/>
    </row>
    <row r="11110" spans="1:18" ht="15" customHeight="1">
      <c r="A11110" s="5" t="s">
        <v>38505</v>
      </c>
      <c r="B11110" s="3"/>
      <c r="C11110" s="3"/>
      <c r="D11110" s="3"/>
      <c r="E11110" s="3"/>
      <c r="F11110" s="3" t="s">
        <v>22</v>
      </c>
      <c r="G11110" s="3" t="s">
        <v>60</v>
      </c>
      <c r="H11110" s="3" t="s">
        <v>24</v>
      </c>
      <c r="I11110" s="3" t="s">
        <v>8215</v>
      </c>
      <c r="J11110" s="1" t="s">
        <v>37</v>
      </c>
      <c r="K11110" s="7" t="s">
        <v>5445</v>
      </c>
      <c r="L11110" s="3" t="s">
        <v>28</v>
      </c>
      <c r="M11110" s="3" t="s">
        <v>28</v>
      </c>
      <c r="N11110" s="3" t="s">
        <v>24</v>
      </c>
      <c r="O11110" s="77" t="s">
        <v>28</v>
      </c>
      <c r="P11110" s="77" t="s">
        <v>5446</v>
      </c>
      <c r="Q11110" s="77" t="s">
        <v>32</v>
      </c>
      <c r="R11110" s="77"/>
    </row>
    <row r="11111" spans="1:18" ht="15" customHeight="1">
      <c r="A11111" s="5" t="s">
        <v>38506</v>
      </c>
      <c r="B11111" s="3"/>
      <c r="C11111" s="3"/>
      <c r="D11111" s="3"/>
      <c r="E11111" s="3"/>
      <c r="F11111" s="3" t="s">
        <v>22</v>
      </c>
      <c r="G11111" s="3" t="s">
        <v>60</v>
      </c>
      <c r="H11111" s="3" t="s">
        <v>24</v>
      </c>
      <c r="I11111" s="3" t="s">
        <v>8215</v>
      </c>
      <c r="J11111" s="1" t="s">
        <v>37</v>
      </c>
      <c r="K11111" s="7" t="s">
        <v>5445</v>
      </c>
      <c r="L11111" s="3" t="s">
        <v>28</v>
      </c>
      <c r="M11111" s="3" t="s">
        <v>28</v>
      </c>
      <c r="N11111" s="3" t="s">
        <v>24</v>
      </c>
      <c r="O11111" s="77" t="s">
        <v>28</v>
      </c>
      <c r="P11111" s="77" t="s">
        <v>5446</v>
      </c>
      <c r="Q11111" s="77" t="s">
        <v>32</v>
      </c>
      <c r="R11111" s="77"/>
    </row>
    <row r="11112" spans="1:18" ht="15" customHeight="1">
      <c r="A11112" s="5" t="s">
        <v>38507</v>
      </c>
      <c r="B11112" s="3"/>
      <c r="C11112" s="3"/>
      <c r="D11112" s="3"/>
      <c r="E11112" s="3"/>
      <c r="F11112" s="3" t="s">
        <v>22</v>
      </c>
      <c r="G11112" s="3" t="s">
        <v>60</v>
      </c>
      <c r="H11112" s="3" t="s">
        <v>24</v>
      </c>
      <c r="I11112" s="3" t="s">
        <v>8215</v>
      </c>
      <c r="J11112" s="1" t="s">
        <v>37</v>
      </c>
      <c r="K11112" s="7" t="s">
        <v>5445</v>
      </c>
      <c r="L11112" s="3" t="s">
        <v>28</v>
      </c>
      <c r="M11112" s="3" t="s">
        <v>28</v>
      </c>
      <c r="N11112" s="3" t="s">
        <v>24</v>
      </c>
      <c r="O11112" s="77" t="s">
        <v>28</v>
      </c>
      <c r="P11112" s="77" t="s">
        <v>5446</v>
      </c>
      <c r="Q11112" s="77" t="s">
        <v>32</v>
      </c>
      <c r="R11112" s="77"/>
    </row>
    <row r="11113" spans="1:18" ht="15" customHeight="1">
      <c r="A11113" s="5" t="s">
        <v>38508</v>
      </c>
      <c r="B11113" s="3"/>
      <c r="C11113" s="3"/>
      <c r="D11113" s="3"/>
      <c r="E11113" s="3"/>
      <c r="F11113" s="3" t="s">
        <v>22</v>
      </c>
      <c r="G11113" s="3" t="s">
        <v>60</v>
      </c>
      <c r="H11113" s="3" t="s">
        <v>24</v>
      </c>
      <c r="I11113" s="3" t="s">
        <v>8215</v>
      </c>
      <c r="J11113" s="1" t="s">
        <v>37</v>
      </c>
      <c r="K11113" s="7" t="s">
        <v>5445</v>
      </c>
      <c r="L11113" s="3" t="s">
        <v>28</v>
      </c>
      <c r="M11113" s="3" t="s">
        <v>28</v>
      </c>
      <c r="N11113" s="3" t="s">
        <v>24</v>
      </c>
      <c r="O11113" s="77" t="s">
        <v>28</v>
      </c>
      <c r="P11113" s="77" t="s">
        <v>5446</v>
      </c>
      <c r="Q11113" s="77" t="s">
        <v>32</v>
      </c>
      <c r="R11113" s="77"/>
    </row>
    <row r="11114" spans="1:18" ht="15" customHeight="1">
      <c r="A11114" s="5" t="s">
        <v>38509</v>
      </c>
      <c r="B11114" s="3"/>
      <c r="C11114" s="3"/>
      <c r="D11114" s="3"/>
      <c r="E11114" s="3"/>
      <c r="F11114" s="3" t="s">
        <v>22</v>
      </c>
      <c r="G11114" s="3" t="s">
        <v>60</v>
      </c>
      <c r="H11114" s="3" t="s">
        <v>24</v>
      </c>
      <c r="I11114" s="3" t="s">
        <v>8215</v>
      </c>
      <c r="J11114" s="1" t="s">
        <v>37</v>
      </c>
      <c r="K11114" s="7" t="s">
        <v>5445</v>
      </c>
      <c r="L11114" s="15" t="s">
        <v>28</v>
      </c>
      <c r="M11114" s="15" t="s">
        <v>28</v>
      </c>
      <c r="N11114" s="15" t="s">
        <v>24</v>
      </c>
      <c r="O11114" s="78" t="s">
        <v>28</v>
      </c>
      <c r="P11114" s="77" t="s">
        <v>5446</v>
      </c>
      <c r="Q11114" s="77" t="s">
        <v>32</v>
      </c>
      <c r="R11114" s="77"/>
    </row>
    <row r="11115" spans="1:18" ht="15" customHeight="1">
      <c r="A11115" s="5" t="s">
        <v>38510</v>
      </c>
      <c r="B11115" s="3"/>
      <c r="C11115" s="3"/>
      <c r="D11115" s="3"/>
      <c r="E11115" s="3"/>
      <c r="F11115" s="3" t="s">
        <v>22</v>
      </c>
      <c r="G11115" s="3" t="s">
        <v>5647</v>
      </c>
      <c r="H11115" s="3" t="s">
        <v>24</v>
      </c>
      <c r="I11115" s="3" t="s">
        <v>8215</v>
      </c>
      <c r="J11115" s="1" t="s">
        <v>387</v>
      </c>
      <c r="K11115" s="7" t="s">
        <v>5445</v>
      </c>
      <c r="L11115" s="3" t="s">
        <v>28</v>
      </c>
      <c r="M11115" s="3" t="s">
        <v>28</v>
      </c>
      <c r="N11115" s="3" t="s">
        <v>28</v>
      </c>
      <c r="O11115" s="77" t="s">
        <v>28</v>
      </c>
      <c r="P11115" s="77" t="s">
        <v>5446</v>
      </c>
      <c r="Q11115" s="77" t="s">
        <v>32</v>
      </c>
      <c r="R11115" s="77"/>
    </row>
    <row r="11116" spans="1:18" ht="15" customHeight="1">
      <c r="A11116" s="5" t="s">
        <v>38511</v>
      </c>
      <c r="B11116" s="3"/>
      <c r="C11116" s="3"/>
      <c r="D11116" s="3"/>
      <c r="E11116" s="3"/>
      <c r="F11116" s="3" t="s">
        <v>22</v>
      </c>
      <c r="G11116" s="3" t="s">
        <v>5647</v>
      </c>
      <c r="H11116" s="3" t="s">
        <v>24</v>
      </c>
      <c r="I11116" s="3" t="s">
        <v>8215</v>
      </c>
      <c r="J11116" s="1" t="s">
        <v>387</v>
      </c>
      <c r="K11116" s="7" t="s">
        <v>5445</v>
      </c>
      <c r="L11116" s="3" t="s">
        <v>28</v>
      </c>
      <c r="M11116" s="3" t="s">
        <v>28</v>
      </c>
      <c r="N11116" s="3" t="s">
        <v>28</v>
      </c>
      <c r="O11116" s="77" t="s">
        <v>28</v>
      </c>
      <c r="P11116" s="77" t="s">
        <v>5446</v>
      </c>
      <c r="Q11116" s="77" t="s">
        <v>32</v>
      </c>
      <c r="R11116" s="77"/>
    </row>
    <row r="11117" spans="1:18" ht="15" customHeight="1">
      <c r="A11117" s="5" t="s">
        <v>38512</v>
      </c>
      <c r="B11117" s="3"/>
      <c r="C11117" s="3"/>
      <c r="D11117" s="3"/>
      <c r="E11117" s="3"/>
      <c r="F11117" s="3" t="s">
        <v>22</v>
      </c>
      <c r="G11117" s="3" t="s">
        <v>5647</v>
      </c>
      <c r="H11117" s="3" t="s">
        <v>24</v>
      </c>
      <c r="I11117" s="3" t="s">
        <v>8215</v>
      </c>
      <c r="J11117" s="1" t="s">
        <v>387</v>
      </c>
      <c r="K11117" s="7" t="s">
        <v>5445</v>
      </c>
      <c r="L11117" s="3" t="s">
        <v>28</v>
      </c>
      <c r="M11117" s="3" t="s">
        <v>28</v>
      </c>
      <c r="N11117" s="3" t="s">
        <v>28</v>
      </c>
      <c r="O11117" s="77" t="s">
        <v>28</v>
      </c>
      <c r="P11117" s="77" t="s">
        <v>5446</v>
      </c>
      <c r="Q11117" s="77" t="s">
        <v>32</v>
      </c>
      <c r="R11117" s="77"/>
    </row>
    <row r="11118" spans="1:18" ht="15" customHeight="1">
      <c r="A11118" s="5" t="s">
        <v>38513</v>
      </c>
      <c r="B11118" s="3"/>
      <c r="C11118" s="3"/>
      <c r="D11118" s="3"/>
      <c r="E11118" s="3"/>
      <c r="F11118" s="3" t="s">
        <v>22</v>
      </c>
      <c r="G11118" s="3" t="s">
        <v>5647</v>
      </c>
      <c r="H11118" s="3" t="s">
        <v>24</v>
      </c>
      <c r="I11118" s="3" t="s">
        <v>8215</v>
      </c>
      <c r="J11118" s="1" t="s">
        <v>387</v>
      </c>
      <c r="K11118" s="7" t="s">
        <v>5445</v>
      </c>
      <c r="L11118" s="3" t="s">
        <v>28</v>
      </c>
      <c r="M11118" s="3" t="s">
        <v>28</v>
      </c>
      <c r="N11118" s="3" t="s">
        <v>28</v>
      </c>
      <c r="O11118" s="77" t="s">
        <v>28</v>
      </c>
      <c r="P11118" s="77" t="s">
        <v>5446</v>
      </c>
      <c r="Q11118" s="77" t="s">
        <v>32</v>
      </c>
      <c r="R11118" s="77"/>
    </row>
    <row r="11119" spans="1:18" ht="15" customHeight="1">
      <c r="A11119" s="5" t="s">
        <v>38514</v>
      </c>
      <c r="B11119" s="3"/>
      <c r="C11119" s="3"/>
      <c r="D11119" s="3"/>
      <c r="E11119" s="3"/>
      <c r="F11119" s="3" t="s">
        <v>22</v>
      </c>
      <c r="G11119" s="3" t="s">
        <v>5647</v>
      </c>
      <c r="H11119" s="3" t="s">
        <v>24</v>
      </c>
      <c r="I11119" s="3" t="s">
        <v>8215</v>
      </c>
      <c r="J11119" s="1" t="s">
        <v>387</v>
      </c>
      <c r="K11119" s="7" t="s">
        <v>5445</v>
      </c>
      <c r="L11119" s="3" t="s">
        <v>28</v>
      </c>
      <c r="M11119" s="3" t="s">
        <v>28</v>
      </c>
      <c r="N11119" s="3" t="s">
        <v>28</v>
      </c>
      <c r="O11119" s="77" t="s">
        <v>28</v>
      </c>
      <c r="P11119" s="77" t="s">
        <v>5446</v>
      </c>
      <c r="Q11119" s="77" t="s">
        <v>32</v>
      </c>
      <c r="R11119" s="77"/>
    </row>
    <row r="11120" spans="1:18" ht="15" customHeight="1">
      <c r="A11120" s="5" t="s">
        <v>38515</v>
      </c>
      <c r="B11120" s="3"/>
      <c r="C11120" s="3"/>
      <c r="D11120" s="3"/>
      <c r="E11120" s="3"/>
      <c r="F11120" s="3" t="s">
        <v>22</v>
      </c>
      <c r="G11120" s="3" t="s">
        <v>60</v>
      </c>
      <c r="H11120" s="3" t="s">
        <v>24</v>
      </c>
      <c r="I11120" s="3" t="s">
        <v>8215</v>
      </c>
      <c r="J11120" s="1" t="s">
        <v>387</v>
      </c>
      <c r="K11120" s="7" t="s">
        <v>5445</v>
      </c>
      <c r="L11120" s="3" t="s">
        <v>28</v>
      </c>
      <c r="M11120" s="3" t="s">
        <v>28</v>
      </c>
      <c r="N11120" s="3" t="s">
        <v>24</v>
      </c>
      <c r="O11120" s="77" t="s">
        <v>28</v>
      </c>
      <c r="P11120" s="77" t="s">
        <v>5446</v>
      </c>
      <c r="Q11120" s="77" t="s">
        <v>32</v>
      </c>
      <c r="R11120" s="77"/>
    </row>
    <row r="11121" spans="1:18" ht="15" customHeight="1">
      <c r="A11121" s="5" t="s">
        <v>38516</v>
      </c>
      <c r="B11121" s="3"/>
      <c r="C11121" s="3"/>
      <c r="D11121" s="3"/>
      <c r="E11121" s="3"/>
      <c r="F11121" s="3" t="s">
        <v>22</v>
      </c>
      <c r="G11121" s="3" t="s">
        <v>60</v>
      </c>
      <c r="H11121" s="3" t="s">
        <v>24</v>
      </c>
      <c r="I11121" s="3" t="s">
        <v>8215</v>
      </c>
      <c r="J11121" s="1" t="s">
        <v>387</v>
      </c>
      <c r="K11121" s="7" t="s">
        <v>5445</v>
      </c>
      <c r="L11121" s="3" t="s">
        <v>28</v>
      </c>
      <c r="M11121" s="3" t="s">
        <v>28</v>
      </c>
      <c r="N11121" s="3" t="s">
        <v>24</v>
      </c>
      <c r="O11121" s="77" t="s">
        <v>28</v>
      </c>
      <c r="P11121" s="77" t="s">
        <v>5446</v>
      </c>
      <c r="Q11121" s="77" t="s">
        <v>32</v>
      </c>
      <c r="R11121" s="77"/>
    </row>
    <row r="11122" spans="1:18" ht="15" customHeight="1">
      <c r="A11122" s="5" t="s">
        <v>38517</v>
      </c>
      <c r="B11122" s="3"/>
      <c r="C11122" s="3"/>
      <c r="D11122" s="3"/>
      <c r="E11122" s="3"/>
      <c r="F11122" s="3" t="s">
        <v>22</v>
      </c>
      <c r="G11122" s="3" t="s">
        <v>60</v>
      </c>
      <c r="H11122" s="3" t="s">
        <v>24</v>
      </c>
      <c r="I11122" s="3" t="s">
        <v>8215</v>
      </c>
      <c r="J11122" s="1" t="s">
        <v>387</v>
      </c>
      <c r="K11122" s="7" t="s">
        <v>5445</v>
      </c>
      <c r="L11122" s="3" t="s">
        <v>28</v>
      </c>
      <c r="M11122" s="3" t="s">
        <v>28</v>
      </c>
      <c r="N11122" s="3" t="s">
        <v>24</v>
      </c>
      <c r="O11122" s="77" t="s">
        <v>28</v>
      </c>
      <c r="P11122" s="77" t="s">
        <v>5446</v>
      </c>
      <c r="Q11122" s="77" t="s">
        <v>32</v>
      </c>
      <c r="R11122" s="77"/>
    </row>
    <row r="11123" spans="1:18" ht="15" customHeight="1">
      <c r="A11123" s="5" t="s">
        <v>38518</v>
      </c>
      <c r="B11123" s="3"/>
      <c r="C11123" s="3"/>
      <c r="D11123" s="3"/>
      <c r="E11123" s="3"/>
      <c r="F11123" s="3" t="s">
        <v>22</v>
      </c>
      <c r="G11123" s="3" t="s">
        <v>60</v>
      </c>
      <c r="H11123" s="3" t="s">
        <v>24</v>
      </c>
      <c r="I11123" s="3" t="s">
        <v>8215</v>
      </c>
      <c r="J11123" s="1" t="s">
        <v>387</v>
      </c>
      <c r="K11123" s="7" t="s">
        <v>5445</v>
      </c>
      <c r="L11123" s="3" t="s">
        <v>28</v>
      </c>
      <c r="M11123" s="3" t="s">
        <v>28</v>
      </c>
      <c r="N11123" s="3" t="s">
        <v>24</v>
      </c>
      <c r="O11123" s="77" t="s">
        <v>28</v>
      </c>
      <c r="P11123" s="77" t="s">
        <v>5446</v>
      </c>
      <c r="Q11123" s="77" t="s">
        <v>32</v>
      </c>
      <c r="R11123" s="77"/>
    </row>
    <row r="11124" spans="1:18" ht="15" customHeight="1">
      <c r="A11124" s="5" t="s">
        <v>38519</v>
      </c>
      <c r="B11124" s="3"/>
      <c r="C11124" s="3"/>
      <c r="D11124" s="3"/>
      <c r="E11124" s="3"/>
      <c r="F11124" s="3" t="s">
        <v>22</v>
      </c>
      <c r="G11124" s="3" t="s">
        <v>60</v>
      </c>
      <c r="H11124" s="3" t="s">
        <v>24</v>
      </c>
      <c r="I11124" s="3" t="s">
        <v>8215</v>
      </c>
      <c r="J11124" s="1" t="s">
        <v>387</v>
      </c>
      <c r="K11124" s="7" t="s">
        <v>5445</v>
      </c>
      <c r="L11124" s="3" t="s">
        <v>28</v>
      </c>
      <c r="M11124" s="3" t="s">
        <v>28</v>
      </c>
      <c r="N11124" s="3" t="s">
        <v>24</v>
      </c>
      <c r="O11124" s="77" t="s">
        <v>28</v>
      </c>
      <c r="P11124" s="77" t="s">
        <v>5446</v>
      </c>
      <c r="Q11124" s="77" t="s">
        <v>32</v>
      </c>
      <c r="R11124" s="77"/>
    </row>
    <row r="11125" spans="1:18" ht="15" customHeight="1">
      <c r="A11125" s="5" t="s">
        <v>38520</v>
      </c>
      <c r="B11125" s="3"/>
      <c r="C11125" s="3"/>
      <c r="D11125" s="3"/>
      <c r="E11125" s="3"/>
      <c r="F11125" s="3" t="s">
        <v>22</v>
      </c>
      <c r="G11125" s="3" t="s">
        <v>60</v>
      </c>
      <c r="H11125" s="3" t="s">
        <v>24</v>
      </c>
      <c r="I11125" s="3" t="s">
        <v>8215</v>
      </c>
      <c r="J11125" s="1" t="s">
        <v>387</v>
      </c>
      <c r="K11125" s="7" t="s">
        <v>5445</v>
      </c>
      <c r="L11125" s="3" t="s">
        <v>28</v>
      </c>
      <c r="M11125" s="3" t="s">
        <v>28</v>
      </c>
      <c r="N11125" s="3" t="s">
        <v>24</v>
      </c>
      <c r="O11125" s="77" t="s">
        <v>28</v>
      </c>
      <c r="P11125" s="77" t="s">
        <v>5446</v>
      </c>
      <c r="Q11125" s="77" t="s">
        <v>32</v>
      </c>
      <c r="R11125" s="77"/>
    </row>
    <row r="11126" spans="1:18" ht="15" customHeight="1">
      <c r="A11126" s="5" t="s">
        <v>38521</v>
      </c>
      <c r="B11126" s="3"/>
      <c r="C11126" s="3"/>
      <c r="D11126" s="3"/>
      <c r="E11126" s="3"/>
      <c r="F11126" s="3" t="s">
        <v>22</v>
      </c>
      <c r="G11126" s="3" t="s">
        <v>60</v>
      </c>
      <c r="H11126" s="3" t="s">
        <v>24</v>
      </c>
      <c r="I11126" s="3" t="s">
        <v>8215</v>
      </c>
      <c r="J11126" s="1" t="s">
        <v>387</v>
      </c>
      <c r="K11126" s="7" t="s">
        <v>5445</v>
      </c>
      <c r="L11126" s="3" t="s">
        <v>28</v>
      </c>
      <c r="M11126" s="3" t="s">
        <v>28</v>
      </c>
      <c r="N11126" s="3" t="s">
        <v>24</v>
      </c>
      <c r="O11126" s="77" t="s">
        <v>28</v>
      </c>
      <c r="P11126" s="77" t="s">
        <v>5446</v>
      </c>
      <c r="Q11126" s="77" t="s">
        <v>32</v>
      </c>
      <c r="R11126" s="77"/>
    </row>
    <row r="11127" spans="1:18" ht="15" customHeight="1">
      <c r="A11127" s="5" t="s">
        <v>38522</v>
      </c>
      <c r="B11127" s="3"/>
      <c r="C11127" s="3"/>
      <c r="D11127" s="3"/>
      <c r="E11127" s="3"/>
      <c r="F11127" s="3" t="s">
        <v>22</v>
      </c>
      <c r="G11127" s="3" t="s">
        <v>60</v>
      </c>
      <c r="H11127" s="3" t="s">
        <v>24</v>
      </c>
      <c r="I11127" s="3" t="s">
        <v>8215</v>
      </c>
      <c r="J11127" s="1" t="s">
        <v>387</v>
      </c>
      <c r="K11127" s="7" t="s">
        <v>5445</v>
      </c>
      <c r="L11127" s="3" t="s">
        <v>28</v>
      </c>
      <c r="M11127" s="3" t="s">
        <v>28</v>
      </c>
      <c r="N11127" s="3" t="s">
        <v>24</v>
      </c>
      <c r="O11127" s="77" t="s">
        <v>28</v>
      </c>
      <c r="P11127" s="77" t="s">
        <v>5446</v>
      </c>
      <c r="Q11127" s="77" t="s">
        <v>32</v>
      </c>
      <c r="R11127" s="77"/>
    </row>
    <row r="11128" spans="1:18" ht="15" customHeight="1">
      <c r="A11128" s="5" t="s">
        <v>38523</v>
      </c>
      <c r="B11128" s="3"/>
      <c r="C11128" s="3"/>
      <c r="D11128" s="3"/>
      <c r="E11128" s="3"/>
      <c r="F11128" s="3" t="s">
        <v>22</v>
      </c>
      <c r="G11128" s="3" t="s">
        <v>60</v>
      </c>
      <c r="H11128" s="3" t="s">
        <v>24</v>
      </c>
      <c r="I11128" s="3" t="s">
        <v>8215</v>
      </c>
      <c r="J11128" s="1" t="s">
        <v>387</v>
      </c>
      <c r="K11128" s="7" t="s">
        <v>5445</v>
      </c>
      <c r="L11128" s="3" t="s">
        <v>28</v>
      </c>
      <c r="M11128" s="3" t="s">
        <v>28</v>
      </c>
      <c r="N11128" s="3" t="s">
        <v>24</v>
      </c>
      <c r="O11128" s="77" t="s">
        <v>28</v>
      </c>
      <c r="P11128" s="77" t="s">
        <v>5446</v>
      </c>
      <c r="Q11128" s="77" t="s">
        <v>32</v>
      </c>
      <c r="R11128" s="77"/>
    </row>
    <row r="11129" spans="1:18" ht="15" customHeight="1">
      <c r="A11129" s="5" t="s">
        <v>38524</v>
      </c>
      <c r="B11129" s="3"/>
      <c r="C11129" s="3"/>
      <c r="D11129" s="3"/>
      <c r="E11129" s="3"/>
      <c r="F11129" s="3" t="s">
        <v>22</v>
      </c>
      <c r="G11129" s="3" t="s">
        <v>60</v>
      </c>
      <c r="H11129" s="3" t="s">
        <v>24</v>
      </c>
      <c r="I11129" s="3" t="s">
        <v>8215</v>
      </c>
      <c r="J11129" s="1" t="s">
        <v>387</v>
      </c>
      <c r="K11129" s="7" t="s">
        <v>5445</v>
      </c>
      <c r="L11129" s="3" t="s">
        <v>28</v>
      </c>
      <c r="M11129" s="3" t="s">
        <v>28</v>
      </c>
      <c r="N11129" s="3" t="s">
        <v>24</v>
      </c>
      <c r="O11129" s="77" t="s">
        <v>28</v>
      </c>
      <c r="P11129" s="77" t="s">
        <v>5446</v>
      </c>
      <c r="Q11129" s="77" t="s">
        <v>32</v>
      </c>
      <c r="R11129" s="77"/>
    </row>
    <row r="11130" spans="1:18" ht="15" customHeight="1">
      <c r="A11130" s="5" t="s">
        <v>38525</v>
      </c>
      <c r="B11130" s="3"/>
      <c r="C11130" s="3"/>
      <c r="D11130" s="3"/>
      <c r="E11130" s="3"/>
      <c r="F11130" s="3" t="s">
        <v>22</v>
      </c>
      <c r="G11130" s="3" t="s">
        <v>60</v>
      </c>
      <c r="H11130" s="3" t="s">
        <v>24</v>
      </c>
      <c r="I11130" s="3" t="s">
        <v>8215</v>
      </c>
      <c r="J11130" s="1" t="s">
        <v>387</v>
      </c>
      <c r="K11130" s="7" t="s">
        <v>5445</v>
      </c>
      <c r="L11130" s="3" t="s">
        <v>28</v>
      </c>
      <c r="M11130" s="3" t="s">
        <v>28</v>
      </c>
      <c r="N11130" s="3" t="s">
        <v>24</v>
      </c>
      <c r="O11130" s="77" t="s">
        <v>28</v>
      </c>
      <c r="P11130" s="77" t="s">
        <v>5446</v>
      </c>
      <c r="Q11130" s="77" t="s">
        <v>32</v>
      </c>
      <c r="R11130" s="77"/>
    </row>
    <row r="11131" spans="1:18" ht="15" customHeight="1">
      <c r="A11131" s="5" t="s">
        <v>38526</v>
      </c>
      <c r="B11131" s="3"/>
      <c r="C11131" s="3"/>
      <c r="D11131" s="3"/>
      <c r="E11131" s="3"/>
      <c r="F11131" s="3" t="s">
        <v>22</v>
      </c>
      <c r="G11131" s="3" t="s">
        <v>60</v>
      </c>
      <c r="H11131" s="3" t="s">
        <v>24</v>
      </c>
      <c r="I11131" s="3" t="s">
        <v>8215</v>
      </c>
      <c r="J11131" s="1" t="s">
        <v>387</v>
      </c>
      <c r="K11131" s="7" t="s">
        <v>5445</v>
      </c>
      <c r="L11131" s="3" t="s">
        <v>28</v>
      </c>
      <c r="M11131" s="3" t="s">
        <v>28</v>
      </c>
      <c r="N11131" s="3" t="s">
        <v>24</v>
      </c>
      <c r="O11131" s="77" t="s">
        <v>28</v>
      </c>
      <c r="P11131" s="77" t="s">
        <v>5446</v>
      </c>
      <c r="Q11131" s="77" t="s">
        <v>32</v>
      </c>
      <c r="R11131" s="77"/>
    </row>
    <row r="11132" spans="1:18" ht="15" customHeight="1">
      <c r="A11132" s="5" t="s">
        <v>38527</v>
      </c>
      <c r="B11132" s="3"/>
      <c r="C11132" s="3"/>
      <c r="D11132" s="3"/>
      <c r="E11132" s="3"/>
      <c r="F11132" s="3" t="s">
        <v>22</v>
      </c>
      <c r="G11132" s="3" t="s">
        <v>60</v>
      </c>
      <c r="H11132" s="3" t="s">
        <v>24</v>
      </c>
      <c r="I11132" s="3" t="s">
        <v>8215</v>
      </c>
      <c r="J11132" s="1" t="s">
        <v>387</v>
      </c>
      <c r="K11132" s="7" t="s">
        <v>5445</v>
      </c>
      <c r="L11132" s="3" t="s">
        <v>28</v>
      </c>
      <c r="M11132" s="3" t="s">
        <v>28</v>
      </c>
      <c r="N11132" s="3" t="s">
        <v>24</v>
      </c>
      <c r="O11132" s="77" t="s">
        <v>28</v>
      </c>
      <c r="P11132" s="77" t="s">
        <v>5446</v>
      </c>
      <c r="Q11132" s="77" t="s">
        <v>32</v>
      </c>
      <c r="R11132" s="77"/>
    </row>
    <row r="11133" spans="1:18" ht="15" customHeight="1">
      <c r="A11133" s="5" t="s">
        <v>38528</v>
      </c>
      <c r="B11133" s="3"/>
      <c r="C11133" s="3"/>
      <c r="D11133" s="3"/>
      <c r="E11133" s="3"/>
      <c r="F11133" s="3" t="s">
        <v>22</v>
      </c>
      <c r="G11133" s="3" t="s">
        <v>60</v>
      </c>
      <c r="H11133" s="3" t="s">
        <v>24</v>
      </c>
      <c r="I11133" s="3" t="s">
        <v>8215</v>
      </c>
      <c r="J11133" s="1" t="s">
        <v>387</v>
      </c>
      <c r="K11133" s="7" t="s">
        <v>5445</v>
      </c>
      <c r="L11133" s="3" t="s">
        <v>28</v>
      </c>
      <c r="M11133" s="3" t="s">
        <v>28</v>
      </c>
      <c r="N11133" s="3" t="s">
        <v>24</v>
      </c>
      <c r="O11133" s="77" t="s">
        <v>28</v>
      </c>
      <c r="P11133" s="77" t="s">
        <v>5446</v>
      </c>
      <c r="Q11133" s="77" t="s">
        <v>32</v>
      </c>
      <c r="R11133" s="77"/>
    </row>
    <row r="11134" spans="1:18" ht="15" customHeight="1">
      <c r="A11134" s="5" t="s">
        <v>38529</v>
      </c>
      <c r="B11134" s="3"/>
      <c r="C11134" s="3"/>
      <c r="D11134" s="3"/>
      <c r="E11134" s="3"/>
      <c r="F11134" s="3" t="s">
        <v>22</v>
      </c>
      <c r="G11134" s="3" t="s">
        <v>60</v>
      </c>
      <c r="H11134" s="3" t="s">
        <v>24</v>
      </c>
      <c r="I11134" s="3" t="s">
        <v>8215</v>
      </c>
      <c r="J11134" s="1" t="s">
        <v>387</v>
      </c>
      <c r="K11134" s="7" t="s">
        <v>5445</v>
      </c>
      <c r="L11134" s="3" t="s">
        <v>28</v>
      </c>
      <c r="M11134" s="3" t="s">
        <v>28</v>
      </c>
      <c r="N11134" s="3" t="s">
        <v>24</v>
      </c>
      <c r="O11134" s="77" t="s">
        <v>28</v>
      </c>
      <c r="P11134" s="77" t="s">
        <v>5446</v>
      </c>
      <c r="Q11134" s="77" t="s">
        <v>32</v>
      </c>
      <c r="R11134" s="77"/>
    </row>
    <row r="11135" spans="1:18" ht="15" customHeight="1">
      <c r="A11135" s="5" t="s">
        <v>38530</v>
      </c>
      <c r="B11135" s="3"/>
      <c r="C11135" s="3"/>
      <c r="D11135" s="3"/>
      <c r="E11135" s="3"/>
      <c r="F11135" s="3" t="s">
        <v>22</v>
      </c>
      <c r="G11135" s="3" t="s">
        <v>60</v>
      </c>
      <c r="H11135" s="3" t="s">
        <v>24</v>
      </c>
      <c r="I11135" s="3" t="s">
        <v>8215</v>
      </c>
      <c r="J11135" s="1" t="s">
        <v>37</v>
      </c>
      <c r="K11135" s="7" t="s">
        <v>5445</v>
      </c>
      <c r="L11135" s="3" t="s">
        <v>28</v>
      </c>
      <c r="M11135" s="3" t="s">
        <v>28</v>
      </c>
      <c r="N11135" s="3" t="s">
        <v>24</v>
      </c>
      <c r="O11135" s="77" t="s">
        <v>28</v>
      </c>
      <c r="P11135" s="77" t="s">
        <v>5446</v>
      </c>
      <c r="Q11135" s="77" t="s">
        <v>32</v>
      </c>
      <c r="R11135" s="77"/>
    </row>
    <row r="11136" spans="1:18" ht="15" customHeight="1">
      <c r="A11136" s="5" t="s">
        <v>38531</v>
      </c>
      <c r="B11136" s="3"/>
      <c r="C11136" s="3"/>
      <c r="D11136" s="3"/>
      <c r="E11136" s="3"/>
      <c r="F11136" s="3" t="s">
        <v>22</v>
      </c>
      <c r="G11136" s="3" t="s">
        <v>60</v>
      </c>
      <c r="H11136" s="3" t="s">
        <v>24</v>
      </c>
      <c r="I11136" s="3" t="s">
        <v>8215</v>
      </c>
      <c r="J11136" s="1" t="s">
        <v>37</v>
      </c>
      <c r="K11136" s="7" t="s">
        <v>5445</v>
      </c>
      <c r="L11136" s="3" t="s">
        <v>28</v>
      </c>
      <c r="M11136" s="3" t="s">
        <v>28</v>
      </c>
      <c r="N11136" s="3" t="s">
        <v>24</v>
      </c>
      <c r="O11136" s="77" t="s">
        <v>28</v>
      </c>
      <c r="P11136" s="77" t="s">
        <v>5446</v>
      </c>
      <c r="Q11136" s="77" t="s">
        <v>32</v>
      </c>
      <c r="R11136" s="77"/>
    </row>
    <row r="11137" spans="1:18" ht="15" customHeight="1">
      <c r="A11137" s="5" t="s">
        <v>38532</v>
      </c>
      <c r="B11137" s="3"/>
      <c r="C11137" s="3"/>
      <c r="D11137" s="3"/>
      <c r="E11137" s="3"/>
      <c r="F11137" s="3" t="s">
        <v>22</v>
      </c>
      <c r="G11137" s="3" t="s">
        <v>60</v>
      </c>
      <c r="H11137" s="3" t="s">
        <v>24</v>
      </c>
      <c r="I11137" s="3" t="s">
        <v>8215</v>
      </c>
      <c r="J11137" s="1" t="s">
        <v>37</v>
      </c>
      <c r="K11137" s="7" t="s">
        <v>5445</v>
      </c>
      <c r="L11137" s="3" t="s">
        <v>28</v>
      </c>
      <c r="M11137" s="3" t="s">
        <v>29</v>
      </c>
      <c r="N11137" s="3" t="s">
        <v>30</v>
      </c>
      <c r="O11137" s="77" t="s">
        <v>28</v>
      </c>
      <c r="P11137" s="77" t="s">
        <v>5446</v>
      </c>
      <c r="Q11137" s="77" t="s">
        <v>32</v>
      </c>
      <c r="R11137" s="77"/>
    </row>
    <row r="11138" spans="1:18" ht="15" customHeight="1">
      <c r="A11138" s="5" t="s">
        <v>38533</v>
      </c>
      <c r="B11138" s="3"/>
      <c r="C11138" s="3"/>
      <c r="D11138" s="3"/>
      <c r="E11138" s="3"/>
      <c r="F11138" s="3" t="s">
        <v>22</v>
      </c>
      <c r="G11138" s="3" t="s">
        <v>60</v>
      </c>
      <c r="H11138" s="3" t="s">
        <v>24</v>
      </c>
      <c r="I11138" s="3" t="s">
        <v>8215</v>
      </c>
      <c r="J11138" s="1" t="s">
        <v>37</v>
      </c>
      <c r="K11138" s="7" t="s">
        <v>5445</v>
      </c>
      <c r="L11138" s="3" t="s">
        <v>28</v>
      </c>
      <c r="M11138" s="3" t="s">
        <v>28</v>
      </c>
      <c r="N11138" s="3" t="s">
        <v>24</v>
      </c>
      <c r="O11138" s="77" t="s">
        <v>28</v>
      </c>
      <c r="P11138" s="77" t="s">
        <v>5446</v>
      </c>
      <c r="Q11138" s="77" t="s">
        <v>32</v>
      </c>
      <c r="R11138" s="77"/>
    </row>
    <row r="11139" spans="1:18" ht="15" customHeight="1">
      <c r="A11139" s="5" t="s">
        <v>38534</v>
      </c>
      <c r="B11139" s="3"/>
      <c r="C11139" s="3"/>
      <c r="D11139" s="3"/>
      <c r="E11139" s="3"/>
      <c r="F11139" s="3" t="s">
        <v>22</v>
      </c>
      <c r="G11139" s="3" t="s">
        <v>5647</v>
      </c>
      <c r="H11139" s="3" t="s">
        <v>28</v>
      </c>
      <c r="I11139" s="3" t="s">
        <v>8215</v>
      </c>
      <c r="J11139" s="1" t="s">
        <v>26</v>
      </c>
      <c r="K11139" s="7" t="s">
        <v>5445</v>
      </c>
      <c r="L11139" s="3" t="s">
        <v>28</v>
      </c>
      <c r="M11139" s="3" t="s">
        <v>29</v>
      </c>
      <c r="N11139" s="3" t="s">
        <v>30</v>
      </c>
      <c r="O11139" s="77" t="s">
        <v>28</v>
      </c>
      <c r="P11139" s="77" t="s">
        <v>5446</v>
      </c>
      <c r="Q11139" s="77" t="s">
        <v>32</v>
      </c>
      <c r="R11139" s="77"/>
    </row>
    <row r="11140" spans="1:18" ht="15" customHeight="1">
      <c r="A11140" s="5" t="s">
        <v>38535</v>
      </c>
      <c r="B11140" s="3"/>
      <c r="C11140" s="3"/>
      <c r="D11140" s="3"/>
      <c r="E11140" s="3"/>
      <c r="F11140" s="3" t="s">
        <v>22</v>
      </c>
      <c r="G11140" s="3" t="s">
        <v>5647</v>
      </c>
      <c r="H11140" s="3" t="s">
        <v>24</v>
      </c>
      <c r="I11140" s="3" t="s">
        <v>8215</v>
      </c>
      <c r="J11140" s="1" t="s">
        <v>387</v>
      </c>
      <c r="K11140" s="7" t="s">
        <v>5445</v>
      </c>
      <c r="L11140" s="3" t="s">
        <v>28</v>
      </c>
      <c r="M11140" s="3" t="s">
        <v>28</v>
      </c>
      <c r="N11140" s="3" t="s">
        <v>28</v>
      </c>
      <c r="O11140" s="77" t="s">
        <v>28</v>
      </c>
      <c r="P11140" s="77" t="s">
        <v>5446</v>
      </c>
      <c r="Q11140" s="77" t="s">
        <v>32</v>
      </c>
      <c r="R11140" s="77"/>
    </row>
    <row r="11141" spans="1:18" ht="15" customHeight="1">
      <c r="A11141" s="5" t="s">
        <v>38536</v>
      </c>
      <c r="B11141" s="3"/>
      <c r="C11141" s="3"/>
      <c r="D11141" s="3"/>
      <c r="E11141" s="3"/>
      <c r="F11141" s="3" t="s">
        <v>22</v>
      </c>
      <c r="G11141" s="3" t="s">
        <v>5647</v>
      </c>
      <c r="H11141" s="3" t="s">
        <v>24</v>
      </c>
      <c r="I11141" s="3" t="s">
        <v>8215</v>
      </c>
      <c r="J11141" s="1" t="s">
        <v>387</v>
      </c>
      <c r="K11141" s="7" t="s">
        <v>5445</v>
      </c>
      <c r="L11141" s="3" t="s">
        <v>28</v>
      </c>
      <c r="M11141" s="3" t="s">
        <v>28</v>
      </c>
      <c r="N11141" s="3" t="s">
        <v>28</v>
      </c>
      <c r="O11141" s="77" t="s">
        <v>28</v>
      </c>
      <c r="P11141" s="77" t="s">
        <v>5446</v>
      </c>
      <c r="Q11141" s="77" t="s">
        <v>32</v>
      </c>
      <c r="R11141" s="77"/>
    </row>
    <row r="11142" spans="1:18" ht="15" customHeight="1">
      <c r="A11142" s="5" t="s">
        <v>38537</v>
      </c>
      <c r="B11142" s="3"/>
      <c r="C11142" s="3"/>
      <c r="D11142" s="3"/>
      <c r="E11142" s="3"/>
      <c r="F11142" s="3" t="s">
        <v>22</v>
      </c>
      <c r="G11142" s="3" t="s">
        <v>60</v>
      </c>
      <c r="H11142" s="3" t="s">
        <v>24</v>
      </c>
      <c r="I11142" s="3" t="s">
        <v>8215</v>
      </c>
      <c r="J11142" s="1" t="s">
        <v>387</v>
      </c>
      <c r="K11142" s="7" t="s">
        <v>5445</v>
      </c>
      <c r="L11142" s="3" t="s">
        <v>28</v>
      </c>
      <c r="M11142" s="3" t="s">
        <v>28</v>
      </c>
      <c r="N11142" s="3" t="s">
        <v>24</v>
      </c>
      <c r="O11142" s="77" t="s">
        <v>28</v>
      </c>
      <c r="P11142" s="77" t="s">
        <v>5446</v>
      </c>
      <c r="Q11142" s="77" t="s">
        <v>32</v>
      </c>
      <c r="R11142" s="77"/>
    </row>
    <row r="11143" spans="1:18" ht="15" customHeight="1">
      <c r="A11143" s="5" t="s">
        <v>38538</v>
      </c>
      <c r="B11143" s="3"/>
      <c r="C11143" s="3"/>
      <c r="D11143" s="3"/>
      <c r="E11143" s="3"/>
      <c r="F11143" s="3" t="s">
        <v>22</v>
      </c>
      <c r="G11143" s="3" t="s">
        <v>5647</v>
      </c>
      <c r="H11143" s="3" t="s">
        <v>24</v>
      </c>
      <c r="I11143" s="3" t="s">
        <v>8215</v>
      </c>
      <c r="J11143" s="1" t="s">
        <v>387</v>
      </c>
      <c r="K11143" s="7" t="s">
        <v>5445</v>
      </c>
      <c r="L11143" s="3" t="s">
        <v>28</v>
      </c>
      <c r="M11143" s="3" t="s">
        <v>28</v>
      </c>
      <c r="N11143" s="3" t="s">
        <v>28</v>
      </c>
      <c r="O11143" s="77" t="s">
        <v>28</v>
      </c>
      <c r="P11143" s="77" t="s">
        <v>5446</v>
      </c>
      <c r="Q11143" s="77" t="s">
        <v>32</v>
      </c>
      <c r="R11143" s="77"/>
    </row>
    <row r="11144" spans="1:18" ht="15" customHeight="1">
      <c r="A11144" s="5" t="s">
        <v>38539</v>
      </c>
      <c r="B11144" s="3"/>
      <c r="C11144" s="3"/>
      <c r="D11144" s="3"/>
      <c r="E11144" s="3"/>
      <c r="F11144" s="3" t="s">
        <v>22</v>
      </c>
      <c r="G11144" s="3" t="s">
        <v>60</v>
      </c>
      <c r="H11144" s="3" t="s">
        <v>24</v>
      </c>
      <c r="I11144" s="3" t="s">
        <v>8215</v>
      </c>
      <c r="J11144" s="1" t="s">
        <v>1021</v>
      </c>
      <c r="K11144" s="7" t="s">
        <v>5445</v>
      </c>
      <c r="L11144" s="3" t="s">
        <v>28</v>
      </c>
      <c r="M11144" s="3" t="s">
        <v>28</v>
      </c>
      <c r="N11144" s="3" t="s">
        <v>24</v>
      </c>
      <c r="O11144" s="77" t="s">
        <v>28</v>
      </c>
      <c r="P11144" s="77" t="s">
        <v>5446</v>
      </c>
      <c r="Q11144" s="77" t="s">
        <v>32</v>
      </c>
      <c r="R11144" s="77"/>
    </row>
    <row r="11145" spans="1:18" ht="15" customHeight="1">
      <c r="A11145" s="5" t="s">
        <v>38540</v>
      </c>
      <c r="B11145" s="3"/>
      <c r="C11145" s="3"/>
      <c r="D11145" s="3"/>
      <c r="E11145" s="3"/>
      <c r="F11145" s="3" t="s">
        <v>22</v>
      </c>
      <c r="G11145" s="3" t="s">
        <v>60</v>
      </c>
      <c r="H11145" s="3" t="s">
        <v>24</v>
      </c>
      <c r="I11145" s="3" t="s">
        <v>8215</v>
      </c>
      <c r="J11145" s="1" t="s">
        <v>387</v>
      </c>
      <c r="K11145" s="7" t="s">
        <v>5445</v>
      </c>
      <c r="L11145" s="3" t="s">
        <v>28</v>
      </c>
      <c r="M11145" s="3" t="s">
        <v>28</v>
      </c>
      <c r="N11145" s="3" t="s">
        <v>24</v>
      </c>
      <c r="O11145" s="77" t="s">
        <v>28</v>
      </c>
      <c r="P11145" s="77" t="s">
        <v>5446</v>
      </c>
      <c r="Q11145" s="77" t="s">
        <v>32</v>
      </c>
      <c r="R11145" s="77"/>
    </row>
    <row r="11146" spans="1:18" ht="15" customHeight="1">
      <c r="A11146" s="5" t="s">
        <v>38541</v>
      </c>
      <c r="B11146" s="3"/>
      <c r="C11146" s="3"/>
      <c r="D11146" s="3"/>
      <c r="E11146" s="3"/>
      <c r="F11146" s="3" t="s">
        <v>22</v>
      </c>
      <c r="G11146" s="3" t="s">
        <v>60</v>
      </c>
      <c r="H11146" s="3" t="s">
        <v>24</v>
      </c>
      <c r="I11146" s="3" t="s">
        <v>8215</v>
      </c>
      <c r="J11146" s="1" t="s">
        <v>37</v>
      </c>
      <c r="K11146" s="7" t="s">
        <v>5445</v>
      </c>
      <c r="L11146" s="3" t="s">
        <v>28</v>
      </c>
      <c r="M11146" s="3" t="s">
        <v>28</v>
      </c>
      <c r="N11146" s="3" t="s">
        <v>24</v>
      </c>
      <c r="O11146" s="77" t="s">
        <v>28</v>
      </c>
      <c r="P11146" s="77" t="s">
        <v>5446</v>
      </c>
      <c r="Q11146" s="77" t="s">
        <v>32</v>
      </c>
      <c r="R11146" s="77"/>
    </row>
    <row r="11147" spans="1:18" ht="15" customHeight="1">
      <c r="A11147" s="5" t="s">
        <v>38542</v>
      </c>
      <c r="B11147" s="3"/>
      <c r="C11147" s="3"/>
      <c r="D11147" s="3"/>
      <c r="E11147" s="3"/>
      <c r="F11147" s="3" t="s">
        <v>22</v>
      </c>
      <c r="G11147" s="3" t="s">
        <v>5647</v>
      </c>
      <c r="H11147" s="3" t="s">
        <v>24</v>
      </c>
      <c r="I11147" s="3" t="s">
        <v>8215</v>
      </c>
      <c r="J11147" s="1" t="s">
        <v>37</v>
      </c>
      <c r="K11147" s="7" t="s">
        <v>5445</v>
      </c>
      <c r="L11147" s="3" t="s">
        <v>28</v>
      </c>
      <c r="M11147" s="3" t="s">
        <v>28</v>
      </c>
      <c r="N11147" s="3" t="s">
        <v>28</v>
      </c>
      <c r="O11147" s="77" t="s">
        <v>28</v>
      </c>
      <c r="P11147" s="77" t="s">
        <v>5446</v>
      </c>
      <c r="Q11147" s="77" t="s">
        <v>32</v>
      </c>
      <c r="R11147" s="77"/>
    </row>
    <row r="11148" spans="1:18" ht="15" customHeight="1">
      <c r="A11148" s="5" t="s">
        <v>38543</v>
      </c>
      <c r="B11148" s="3"/>
      <c r="C11148" s="3"/>
      <c r="D11148" s="3"/>
      <c r="E11148" s="3"/>
      <c r="F11148" s="3" t="s">
        <v>22</v>
      </c>
      <c r="G11148" s="3" t="s">
        <v>5647</v>
      </c>
      <c r="H11148" s="3" t="s">
        <v>24</v>
      </c>
      <c r="I11148" s="3" t="s">
        <v>8215</v>
      </c>
      <c r="J11148" s="1" t="s">
        <v>37</v>
      </c>
      <c r="K11148" s="7" t="s">
        <v>5445</v>
      </c>
      <c r="L11148" s="3" t="s">
        <v>28</v>
      </c>
      <c r="M11148" s="3" t="s">
        <v>28</v>
      </c>
      <c r="N11148" s="3" t="s">
        <v>28</v>
      </c>
      <c r="O11148" s="77" t="s">
        <v>28</v>
      </c>
      <c r="P11148" s="77" t="s">
        <v>5446</v>
      </c>
      <c r="Q11148" s="77" t="s">
        <v>32</v>
      </c>
      <c r="R11148" s="77"/>
    </row>
    <row r="11149" spans="1:18" ht="15" customHeight="1">
      <c r="A11149" s="5" t="s">
        <v>38544</v>
      </c>
      <c r="B11149" s="3"/>
      <c r="C11149" s="3"/>
      <c r="D11149" s="3"/>
      <c r="E11149" s="3"/>
      <c r="F11149" s="3" t="s">
        <v>22</v>
      </c>
      <c r="G11149" s="3" t="s">
        <v>60</v>
      </c>
      <c r="H11149" s="3" t="s">
        <v>24</v>
      </c>
      <c r="I11149" s="3" t="s">
        <v>8215</v>
      </c>
      <c r="J11149" s="1" t="s">
        <v>1021</v>
      </c>
      <c r="K11149" s="7" t="s">
        <v>5445</v>
      </c>
      <c r="L11149" s="3" t="s">
        <v>28</v>
      </c>
      <c r="M11149" s="3" t="s">
        <v>28</v>
      </c>
      <c r="N11149" s="3" t="s">
        <v>24</v>
      </c>
      <c r="O11149" s="77" t="s">
        <v>28</v>
      </c>
      <c r="P11149" s="77" t="s">
        <v>5446</v>
      </c>
      <c r="Q11149" s="77" t="s">
        <v>32</v>
      </c>
      <c r="R11149" s="77"/>
    </row>
    <row r="11150" spans="1:18" ht="15" customHeight="1">
      <c r="A11150" s="5" t="s">
        <v>38545</v>
      </c>
      <c r="B11150" s="3"/>
      <c r="C11150" s="3"/>
      <c r="D11150" s="3"/>
      <c r="E11150" s="3"/>
      <c r="F11150" s="3" t="s">
        <v>22</v>
      </c>
      <c r="G11150" s="3" t="s">
        <v>5647</v>
      </c>
      <c r="H11150" s="3" t="s">
        <v>24</v>
      </c>
      <c r="I11150" s="3" t="s">
        <v>8215</v>
      </c>
      <c r="J11150" s="1" t="s">
        <v>387</v>
      </c>
      <c r="K11150" s="7" t="s">
        <v>5445</v>
      </c>
      <c r="L11150" s="3" t="s">
        <v>28</v>
      </c>
      <c r="M11150" s="3" t="s">
        <v>28</v>
      </c>
      <c r="N11150" s="3" t="s">
        <v>28</v>
      </c>
      <c r="O11150" s="77" t="s">
        <v>28</v>
      </c>
      <c r="P11150" s="77" t="s">
        <v>5446</v>
      </c>
      <c r="Q11150" s="77" t="s">
        <v>32</v>
      </c>
      <c r="R11150" s="77"/>
    </row>
    <row r="11151" spans="1:18" ht="15" customHeight="1">
      <c r="A11151" s="5" t="s">
        <v>38546</v>
      </c>
      <c r="B11151" s="3"/>
      <c r="C11151" s="3"/>
      <c r="D11151" s="3"/>
      <c r="E11151" s="3"/>
      <c r="F11151" s="3" t="s">
        <v>22</v>
      </c>
      <c r="G11151" s="3" t="s">
        <v>5647</v>
      </c>
      <c r="H11151" s="3" t="s">
        <v>24</v>
      </c>
      <c r="I11151" s="3" t="s">
        <v>8215</v>
      </c>
      <c r="J11151" s="1" t="s">
        <v>387</v>
      </c>
      <c r="K11151" s="7" t="s">
        <v>5445</v>
      </c>
      <c r="L11151" s="3" t="s">
        <v>28</v>
      </c>
      <c r="M11151" s="3" t="s">
        <v>28</v>
      </c>
      <c r="N11151" s="3" t="s">
        <v>28</v>
      </c>
      <c r="O11151" s="77" t="s">
        <v>28</v>
      </c>
      <c r="P11151" s="77" t="s">
        <v>5446</v>
      </c>
      <c r="Q11151" s="77" t="s">
        <v>32</v>
      </c>
      <c r="R11151" s="77"/>
    </row>
    <row r="11152" spans="1:18" ht="15" customHeight="1">
      <c r="A11152" s="5" t="s">
        <v>38547</v>
      </c>
      <c r="B11152" s="3"/>
      <c r="C11152" s="3"/>
      <c r="D11152" s="3"/>
      <c r="E11152" s="3"/>
      <c r="F11152" s="3" t="s">
        <v>22</v>
      </c>
      <c r="G11152" s="3" t="s">
        <v>5647</v>
      </c>
      <c r="H11152" s="3" t="s">
        <v>24</v>
      </c>
      <c r="I11152" s="3" t="s">
        <v>8215</v>
      </c>
      <c r="J11152" s="1" t="s">
        <v>387</v>
      </c>
      <c r="K11152" s="7" t="s">
        <v>5445</v>
      </c>
      <c r="L11152" s="3" t="s">
        <v>28</v>
      </c>
      <c r="M11152" s="3" t="s">
        <v>28</v>
      </c>
      <c r="N11152" s="3" t="s">
        <v>28</v>
      </c>
      <c r="O11152" s="77" t="s">
        <v>28</v>
      </c>
      <c r="P11152" s="77" t="s">
        <v>5446</v>
      </c>
      <c r="Q11152" s="77" t="s">
        <v>32</v>
      </c>
      <c r="R11152" s="77"/>
    </row>
    <row r="11153" spans="1:18" ht="15" customHeight="1">
      <c r="A11153" s="5" t="s">
        <v>38548</v>
      </c>
      <c r="B11153" s="3"/>
      <c r="C11153" s="3"/>
      <c r="D11153" s="3"/>
      <c r="E11153" s="3"/>
      <c r="F11153" s="3" t="s">
        <v>22</v>
      </c>
      <c r="G11153" s="3" t="s">
        <v>5647</v>
      </c>
      <c r="H11153" s="3" t="s">
        <v>24</v>
      </c>
      <c r="I11153" s="3" t="s">
        <v>8215</v>
      </c>
      <c r="J11153" s="1" t="s">
        <v>387</v>
      </c>
      <c r="K11153" s="7" t="s">
        <v>5445</v>
      </c>
      <c r="L11153" s="3" t="s">
        <v>28</v>
      </c>
      <c r="M11153" s="3" t="s">
        <v>28</v>
      </c>
      <c r="N11153" s="3" t="s">
        <v>28</v>
      </c>
      <c r="O11153" s="77" t="s">
        <v>28</v>
      </c>
      <c r="P11153" s="77" t="s">
        <v>5446</v>
      </c>
      <c r="Q11153" s="77" t="s">
        <v>32</v>
      </c>
      <c r="R11153" s="77"/>
    </row>
    <row r="11154" spans="1:18" ht="15" customHeight="1">
      <c r="A11154" s="5" t="s">
        <v>38549</v>
      </c>
      <c r="B11154" s="3"/>
      <c r="C11154" s="3"/>
      <c r="D11154" s="3"/>
      <c r="E11154" s="3"/>
      <c r="F11154" s="3" t="s">
        <v>22</v>
      </c>
      <c r="G11154" s="3" t="s">
        <v>60</v>
      </c>
      <c r="H11154" s="3" t="s">
        <v>24</v>
      </c>
      <c r="I11154" s="3" t="s">
        <v>8215</v>
      </c>
      <c r="J11154" s="1" t="s">
        <v>37</v>
      </c>
      <c r="K11154" s="7" t="s">
        <v>5445</v>
      </c>
      <c r="L11154" s="3" t="s">
        <v>28</v>
      </c>
      <c r="M11154" s="3" t="s">
        <v>28</v>
      </c>
      <c r="N11154" s="3" t="s">
        <v>24</v>
      </c>
      <c r="O11154" s="77" t="s">
        <v>28</v>
      </c>
      <c r="P11154" s="77" t="s">
        <v>5446</v>
      </c>
      <c r="Q11154" s="77" t="s">
        <v>32</v>
      </c>
      <c r="R11154" s="77"/>
    </row>
    <row r="11155" spans="1:18" ht="15" customHeight="1">
      <c r="A11155" s="5" t="s">
        <v>38550</v>
      </c>
      <c r="B11155" s="3"/>
      <c r="C11155" s="3"/>
      <c r="D11155" s="3"/>
      <c r="E11155" s="3"/>
      <c r="F11155" s="3" t="s">
        <v>22</v>
      </c>
      <c r="G11155" s="3" t="s">
        <v>5647</v>
      </c>
      <c r="H11155" s="3" t="s">
        <v>24</v>
      </c>
      <c r="I11155" s="3" t="s">
        <v>8215</v>
      </c>
      <c r="J11155" s="1" t="s">
        <v>37</v>
      </c>
      <c r="K11155" s="7" t="s">
        <v>5445</v>
      </c>
      <c r="L11155" s="3" t="s">
        <v>28</v>
      </c>
      <c r="M11155" s="3" t="s">
        <v>29</v>
      </c>
      <c r="N11155" s="3" t="s">
        <v>24</v>
      </c>
      <c r="O11155" s="77" t="s">
        <v>28</v>
      </c>
      <c r="P11155" s="77" t="s">
        <v>5446</v>
      </c>
      <c r="Q11155" s="77" t="s">
        <v>32</v>
      </c>
      <c r="R11155" s="77"/>
    </row>
    <row r="11156" spans="1:18" ht="15" customHeight="1">
      <c r="A11156" s="5" t="s">
        <v>38551</v>
      </c>
      <c r="B11156" s="3"/>
      <c r="C11156" s="3"/>
      <c r="D11156" s="3"/>
      <c r="E11156" s="3"/>
      <c r="F11156" s="3" t="s">
        <v>22</v>
      </c>
      <c r="G11156" s="3" t="s">
        <v>5647</v>
      </c>
      <c r="H11156" s="3" t="s">
        <v>24</v>
      </c>
      <c r="I11156" s="3" t="s">
        <v>8215</v>
      </c>
      <c r="J11156" s="1" t="s">
        <v>387</v>
      </c>
      <c r="K11156" s="7" t="s">
        <v>5445</v>
      </c>
      <c r="L11156" s="3" t="s">
        <v>28</v>
      </c>
      <c r="M11156" s="3" t="s">
        <v>28</v>
      </c>
      <c r="N11156" s="3" t="s">
        <v>28</v>
      </c>
      <c r="O11156" s="77" t="s">
        <v>28</v>
      </c>
      <c r="P11156" s="77" t="s">
        <v>5446</v>
      </c>
      <c r="Q11156" s="77" t="s">
        <v>32</v>
      </c>
      <c r="R11156" s="77"/>
    </row>
    <row r="11157" spans="1:18" ht="15" customHeight="1">
      <c r="A11157" s="5" t="s">
        <v>38552</v>
      </c>
      <c r="B11157" s="3"/>
      <c r="C11157" s="3"/>
      <c r="D11157" s="3"/>
      <c r="E11157" s="3"/>
      <c r="F11157" s="3" t="s">
        <v>22</v>
      </c>
      <c r="G11157" s="3" t="s">
        <v>5647</v>
      </c>
      <c r="H11157" s="3" t="s">
        <v>24</v>
      </c>
      <c r="I11157" s="3" t="s">
        <v>8215</v>
      </c>
      <c r="J11157" s="1" t="s">
        <v>387</v>
      </c>
      <c r="K11157" s="7" t="s">
        <v>5445</v>
      </c>
      <c r="L11157" s="3" t="s">
        <v>28</v>
      </c>
      <c r="M11157" s="3" t="s">
        <v>28</v>
      </c>
      <c r="N11157" s="3" t="s">
        <v>28</v>
      </c>
      <c r="O11157" s="77" t="s">
        <v>28</v>
      </c>
      <c r="P11157" s="77" t="s">
        <v>5446</v>
      </c>
      <c r="Q11157" s="77" t="s">
        <v>32</v>
      </c>
      <c r="R11157" s="77"/>
    </row>
    <row r="11158" spans="1:18" ht="15" customHeight="1">
      <c r="A11158" s="5" t="s">
        <v>38553</v>
      </c>
      <c r="B11158" s="3"/>
      <c r="C11158" s="3"/>
      <c r="D11158" s="3"/>
      <c r="E11158" s="3"/>
      <c r="F11158" s="3" t="s">
        <v>22</v>
      </c>
      <c r="G11158" s="3" t="s">
        <v>5647</v>
      </c>
      <c r="H11158" s="3" t="s">
        <v>24</v>
      </c>
      <c r="I11158" s="3" t="s">
        <v>8215</v>
      </c>
      <c r="J11158" s="1" t="s">
        <v>387</v>
      </c>
      <c r="K11158" s="7" t="s">
        <v>5445</v>
      </c>
      <c r="L11158" s="3" t="s">
        <v>28</v>
      </c>
      <c r="M11158" s="3" t="s">
        <v>28</v>
      </c>
      <c r="N11158" s="3" t="s">
        <v>28</v>
      </c>
      <c r="O11158" s="77" t="s">
        <v>28</v>
      </c>
      <c r="P11158" s="77" t="s">
        <v>5446</v>
      </c>
      <c r="Q11158" s="77" t="s">
        <v>32</v>
      </c>
      <c r="R11158" s="77"/>
    </row>
    <row r="11159" spans="1:18" ht="15" customHeight="1">
      <c r="A11159" s="5" t="s">
        <v>38554</v>
      </c>
      <c r="B11159" s="3"/>
      <c r="C11159" s="3"/>
      <c r="D11159" s="3"/>
      <c r="E11159" s="3"/>
      <c r="F11159" s="3" t="s">
        <v>22</v>
      </c>
      <c r="G11159" s="3" t="s">
        <v>5647</v>
      </c>
      <c r="H11159" s="3" t="s">
        <v>24</v>
      </c>
      <c r="I11159" s="3" t="s">
        <v>8215</v>
      </c>
      <c r="J11159" s="1" t="s">
        <v>387</v>
      </c>
      <c r="K11159" s="7" t="s">
        <v>5445</v>
      </c>
      <c r="L11159" s="3" t="s">
        <v>28</v>
      </c>
      <c r="M11159" s="3" t="s">
        <v>28</v>
      </c>
      <c r="N11159" s="3" t="s">
        <v>28</v>
      </c>
      <c r="O11159" s="77" t="s">
        <v>28</v>
      </c>
      <c r="P11159" s="77" t="s">
        <v>5446</v>
      </c>
      <c r="Q11159" s="77" t="s">
        <v>32</v>
      </c>
      <c r="R11159" s="77"/>
    </row>
    <row r="11160" spans="1:18" ht="15" customHeight="1">
      <c r="A11160" s="5" t="s">
        <v>38555</v>
      </c>
      <c r="B11160" s="3"/>
      <c r="C11160" s="3"/>
      <c r="D11160" s="3"/>
      <c r="E11160" s="3"/>
      <c r="F11160" s="3" t="s">
        <v>22</v>
      </c>
      <c r="G11160" s="3" t="s">
        <v>5647</v>
      </c>
      <c r="H11160" s="3" t="s">
        <v>24</v>
      </c>
      <c r="I11160" s="3" t="s">
        <v>8215</v>
      </c>
      <c r="J11160" s="1" t="s">
        <v>387</v>
      </c>
      <c r="K11160" s="7" t="s">
        <v>5445</v>
      </c>
      <c r="L11160" s="3" t="s">
        <v>28</v>
      </c>
      <c r="M11160" s="3" t="s">
        <v>28</v>
      </c>
      <c r="N11160" s="3" t="s">
        <v>28</v>
      </c>
      <c r="O11160" s="77" t="s">
        <v>28</v>
      </c>
      <c r="P11160" s="77" t="s">
        <v>5446</v>
      </c>
      <c r="Q11160" s="77" t="s">
        <v>32</v>
      </c>
      <c r="R11160" s="77"/>
    </row>
    <row r="11161" spans="1:18" ht="15" customHeight="1">
      <c r="A11161" s="5" t="s">
        <v>38556</v>
      </c>
      <c r="B11161" s="3"/>
      <c r="C11161" s="3"/>
      <c r="D11161" s="3"/>
      <c r="E11161" s="3"/>
      <c r="F11161" s="3" t="s">
        <v>22</v>
      </c>
      <c r="G11161" s="3" t="s">
        <v>5647</v>
      </c>
      <c r="H11161" s="3" t="s">
        <v>24</v>
      </c>
      <c r="I11161" s="3" t="s">
        <v>8215</v>
      </c>
      <c r="J11161" s="1" t="s">
        <v>387</v>
      </c>
      <c r="K11161" s="7" t="s">
        <v>5445</v>
      </c>
      <c r="L11161" s="3" t="s">
        <v>28</v>
      </c>
      <c r="M11161" s="3" t="s">
        <v>28</v>
      </c>
      <c r="N11161" s="3" t="s">
        <v>28</v>
      </c>
      <c r="O11161" s="77" t="s">
        <v>28</v>
      </c>
      <c r="P11161" s="77" t="s">
        <v>5446</v>
      </c>
      <c r="Q11161" s="77" t="s">
        <v>32</v>
      </c>
      <c r="R11161" s="77"/>
    </row>
    <row r="11162" spans="1:18" ht="15" customHeight="1">
      <c r="A11162" s="5" t="s">
        <v>38557</v>
      </c>
      <c r="B11162" s="3"/>
      <c r="C11162" s="3"/>
      <c r="D11162" s="3"/>
      <c r="E11162" s="3"/>
      <c r="F11162" s="3" t="s">
        <v>22</v>
      </c>
      <c r="G11162" s="3" t="s">
        <v>53</v>
      </c>
      <c r="H11162" s="3" t="s">
        <v>24</v>
      </c>
      <c r="I11162" s="3" t="s">
        <v>8215</v>
      </c>
      <c r="J11162" s="1" t="s">
        <v>387</v>
      </c>
      <c r="K11162" s="7" t="s">
        <v>5445</v>
      </c>
      <c r="L11162" s="3" t="s">
        <v>28</v>
      </c>
      <c r="M11162" s="3" t="s">
        <v>28</v>
      </c>
      <c r="N11162" s="3" t="s">
        <v>24</v>
      </c>
      <c r="O11162" s="77" t="s">
        <v>28</v>
      </c>
      <c r="P11162" s="77" t="s">
        <v>5446</v>
      </c>
      <c r="Q11162" s="77" t="s">
        <v>32</v>
      </c>
      <c r="R11162" s="77"/>
    </row>
    <row r="11163" spans="1:18" ht="15" customHeight="1">
      <c r="A11163" s="5" t="s">
        <v>38558</v>
      </c>
      <c r="B11163" s="3"/>
      <c r="C11163" s="3"/>
      <c r="D11163" s="3"/>
      <c r="E11163" s="3"/>
      <c r="F11163" s="3" t="s">
        <v>22</v>
      </c>
      <c r="G11163" s="3" t="s">
        <v>5647</v>
      </c>
      <c r="H11163" s="3" t="s">
        <v>24</v>
      </c>
      <c r="I11163" s="3" t="s">
        <v>8215</v>
      </c>
      <c r="J11163" s="1" t="s">
        <v>387</v>
      </c>
      <c r="K11163" s="7" t="s">
        <v>5445</v>
      </c>
      <c r="L11163" s="3" t="s">
        <v>28</v>
      </c>
      <c r="M11163" s="3" t="s">
        <v>28</v>
      </c>
      <c r="N11163" s="3" t="s">
        <v>28</v>
      </c>
      <c r="O11163" s="77" t="s">
        <v>28</v>
      </c>
      <c r="P11163" s="77" t="s">
        <v>5446</v>
      </c>
      <c r="Q11163" s="77" t="s">
        <v>32</v>
      </c>
      <c r="R11163" s="77"/>
    </row>
    <row r="11164" spans="1:18" ht="15" customHeight="1">
      <c r="A11164" s="5" t="s">
        <v>38559</v>
      </c>
      <c r="B11164" s="3"/>
      <c r="C11164" s="3"/>
      <c r="D11164" s="3"/>
      <c r="E11164" s="3"/>
      <c r="F11164" s="3" t="s">
        <v>22</v>
      </c>
      <c r="G11164" s="3" t="s">
        <v>5647</v>
      </c>
      <c r="H11164" s="3" t="s">
        <v>24</v>
      </c>
      <c r="I11164" s="3" t="s">
        <v>8215</v>
      </c>
      <c r="J11164" s="1" t="s">
        <v>387</v>
      </c>
      <c r="K11164" s="7" t="s">
        <v>5445</v>
      </c>
      <c r="L11164" s="3" t="s">
        <v>28</v>
      </c>
      <c r="M11164" s="3" t="s">
        <v>28</v>
      </c>
      <c r="N11164" s="3" t="s">
        <v>28</v>
      </c>
      <c r="O11164" s="77" t="s">
        <v>28</v>
      </c>
      <c r="P11164" s="77" t="s">
        <v>5446</v>
      </c>
      <c r="Q11164" s="77" t="s">
        <v>32</v>
      </c>
      <c r="R11164" s="77"/>
    </row>
    <row r="11165" spans="1:18" ht="15" customHeight="1">
      <c r="A11165" s="5" t="s">
        <v>38560</v>
      </c>
      <c r="B11165" s="3"/>
      <c r="C11165" s="3"/>
      <c r="D11165" s="3"/>
      <c r="E11165" s="3"/>
      <c r="F11165" s="3" t="s">
        <v>22</v>
      </c>
      <c r="G11165" s="3" t="s">
        <v>5647</v>
      </c>
      <c r="H11165" s="3" t="s">
        <v>24</v>
      </c>
      <c r="I11165" s="3" t="s">
        <v>8215</v>
      </c>
      <c r="J11165" s="1" t="s">
        <v>387</v>
      </c>
      <c r="K11165" s="7" t="s">
        <v>5445</v>
      </c>
      <c r="L11165" s="3" t="s">
        <v>28</v>
      </c>
      <c r="M11165" s="3" t="s">
        <v>28</v>
      </c>
      <c r="N11165" s="3" t="s">
        <v>28</v>
      </c>
      <c r="O11165" s="77" t="s">
        <v>28</v>
      </c>
      <c r="P11165" s="77" t="s">
        <v>5446</v>
      </c>
      <c r="Q11165" s="77" t="s">
        <v>32</v>
      </c>
      <c r="R11165" s="77"/>
    </row>
    <row r="11166" spans="1:18" ht="15" customHeight="1">
      <c r="A11166" s="5" t="s">
        <v>38561</v>
      </c>
      <c r="B11166" s="3"/>
      <c r="C11166" s="3"/>
      <c r="D11166" s="3"/>
      <c r="E11166" s="3"/>
      <c r="F11166" s="3" t="s">
        <v>22</v>
      </c>
      <c r="G11166" s="3" t="s">
        <v>5647</v>
      </c>
      <c r="H11166" s="3" t="s">
        <v>24</v>
      </c>
      <c r="I11166" s="3" t="s">
        <v>8215</v>
      </c>
      <c r="J11166" s="1" t="s">
        <v>387</v>
      </c>
      <c r="K11166" s="7" t="s">
        <v>5445</v>
      </c>
      <c r="L11166" s="3" t="s">
        <v>28</v>
      </c>
      <c r="M11166" s="3" t="s">
        <v>28</v>
      </c>
      <c r="N11166" s="3" t="s">
        <v>28</v>
      </c>
      <c r="O11166" s="77" t="s">
        <v>28</v>
      </c>
      <c r="P11166" s="77" t="s">
        <v>5446</v>
      </c>
      <c r="Q11166" s="77" t="s">
        <v>32</v>
      </c>
      <c r="R11166" s="77"/>
    </row>
    <row r="11167" spans="1:18" ht="15" customHeight="1">
      <c r="A11167" s="5" t="s">
        <v>38562</v>
      </c>
      <c r="B11167" s="3"/>
      <c r="C11167" s="3"/>
      <c r="D11167" s="3"/>
      <c r="E11167" s="3"/>
      <c r="F11167" s="3" t="s">
        <v>22</v>
      </c>
      <c r="G11167" s="3" t="s">
        <v>5647</v>
      </c>
      <c r="H11167" s="3" t="s">
        <v>24</v>
      </c>
      <c r="I11167" s="3" t="s">
        <v>8215</v>
      </c>
      <c r="J11167" s="1" t="s">
        <v>387</v>
      </c>
      <c r="K11167" s="7" t="s">
        <v>5445</v>
      </c>
      <c r="L11167" s="3" t="s">
        <v>28</v>
      </c>
      <c r="M11167" s="3" t="s">
        <v>28</v>
      </c>
      <c r="N11167" s="3" t="s">
        <v>28</v>
      </c>
      <c r="O11167" s="77" t="s">
        <v>28</v>
      </c>
      <c r="P11167" s="77" t="s">
        <v>5446</v>
      </c>
      <c r="Q11167" s="77" t="s">
        <v>32</v>
      </c>
      <c r="R11167" s="77"/>
    </row>
    <row r="11168" spans="1:18" ht="15" customHeight="1">
      <c r="A11168" s="5" t="s">
        <v>38563</v>
      </c>
      <c r="B11168" s="3"/>
      <c r="C11168" s="3"/>
      <c r="D11168" s="3"/>
      <c r="E11168" s="3"/>
      <c r="F11168" s="3" t="s">
        <v>22</v>
      </c>
      <c r="G11168" s="3" t="s">
        <v>5647</v>
      </c>
      <c r="H11168" s="3" t="s">
        <v>24</v>
      </c>
      <c r="I11168" s="3" t="s">
        <v>8215</v>
      </c>
      <c r="J11168" s="1" t="s">
        <v>387</v>
      </c>
      <c r="K11168" s="7" t="s">
        <v>5445</v>
      </c>
      <c r="L11168" s="3" t="s">
        <v>28</v>
      </c>
      <c r="M11168" s="3" t="s">
        <v>28</v>
      </c>
      <c r="N11168" s="3" t="s">
        <v>28</v>
      </c>
      <c r="O11168" s="77" t="s">
        <v>28</v>
      </c>
      <c r="P11168" s="77" t="s">
        <v>5446</v>
      </c>
      <c r="Q11168" s="77" t="s">
        <v>32</v>
      </c>
      <c r="R11168" s="77"/>
    </row>
    <row r="11169" spans="1:18" ht="15" customHeight="1">
      <c r="A11169" s="5" t="s">
        <v>38564</v>
      </c>
      <c r="B11169" s="3"/>
      <c r="C11169" s="3"/>
      <c r="D11169" s="3"/>
      <c r="E11169" s="3"/>
      <c r="F11169" s="3" t="s">
        <v>22</v>
      </c>
      <c r="G11169" s="3" t="s">
        <v>5647</v>
      </c>
      <c r="H11169" s="3" t="s">
        <v>24</v>
      </c>
      <c r="I11169" s="3" t="s">
        <v>8215</v>
      </c>
      <c r="J11169" s="1" t="s">
        <v>387</v>
      </c>
      <c r="K11169" s="7" t="s">
        <v>5445</v>
      </c>
      <c r="L11169" s="3" t="s">
        <v>28</v>
      </c>
      <c r="M11169" s="3" t="s">
        <v>28</v>
      </c>
      <c r="N11169" s="3" t="s">
        <v>28</v>
      </c>
      <c r="O11169" s="77" t="s">
        <v>28</v>
      </c>
      <c r="P11169" s="77" t="s">
        <v>5446</v>
      </c>
      <c r="Q11169" s="77" t="s">
        <v>32</v>
      </c>
      <c r="R11169" s="77"/>
    </row>
    <row r="11170" spans="1:18" ht="15" customHeight="1">
      <c r="A11170" s="5" t="s">
        <v>38565</v>
      </c>
      <c r="B11170" s="3"/>
      <c r="C11170" s="3"/>
      <c r="D11170" s="3"/>
      <c r="E11170" s="3"/>
      <c r="F11170" s="3" t="s">
        <v>22</v>
      </c>
      <c r="G11170" s="3" t="s">
        <v>5647</v>
      </c>
      <c r="H11170" s="3" t="s">
        <v>24</v>
      </c>
      <c r="I11170" s="3" t="s">
        <v>8215</v>
      </c>
      <c r="J11170" s="1" t="s">
        <v>387</v>
      </c>
      <c r="K11170" s="7" t="s">
        <v>5445</v>
      </c>
      <c r="L11170" s="3" t="s">
        <v>28</v>
      </c>
      <c r="M11170" s="3" t="s">
        <v>28</v>
      </c>
      <c r="N11170" s="3" t="s">
        <v>28</v>
      </c>
      <c r="O11170" s="77" t="s">
        <v>28</v>
      </c>
      <c r="P11170" s="77" t="s">
        <v>5446</v>
      </c>
      <c r="Q11170" s="77" t="s">
        <v>32</v>
      </c>
      <c r="R11170" s="77"/>
    </row>
    <row r="11171" spans="1:18" ht="15" customHeight="1">
      <c r="A11171" s="5" t="s">
        <v>38566</v>
      </c>
      <c r="B11171" s="3"/>
      <c r="C11171" s="3"/>
      <c r="D11171" s="3"/>
      <c r="E11171" s="3"/>
      <c r="F11171" s="3" t="s">
        <v>22</v>
      </c>
      <c r="G11171" s="3" t="s">
        <v>5647</v>
      </c>
      <c r="H11171" s="3" t="s">
        <v>24</v>
      </c>
      <c r="I11171" s="3" t="s">
        <v>8215</v>
      </c>
      <c r="J11171" s="1" t="s">
        <v>387</v>
      </c>
      <c r="K11171" s="7" t="s">
        <v>5445</v>
      </c>
      <c r="L11171" s="3" t="s">
        <v>28</v>
      </c>
      <c r="M11171" s="3" t="s">
        <v>28</v>
      </c>
      <c r="N11171" s="3" t="s">
        <v>28</v>
      </c>
      <c r="O11171" s="77" t="s">
        <v>28</v>
      </c>
      <c r="P11171" s="77" t="s">
        <v>5446</v>
      </c>
      <c r="Q11171" s="77" t="s">
        <v>32</v>
      </c>
      <c r="R11171" s="77"/>
    </row>
    <row r="11172" spans="1:18" ht="15" customHeight="1">
      <c r="A11172" s="5" t="s">
        <v>38567</v>
      </c>
      <c r="B11172" s="3"/>
      <c r="C11172" s="3"/>
      <c r="D11172" s="3"/>
      <c r="E11172" s="3"/>
      <c r="F11172" s="3" t="s">
        <v>22</v>
      </c>
      <c r="G11172" s="3" t="s">
        <v>5647</v>
      </c>
      <c r="H11172" s="3" t="s">
        <v>24</v>
      </c>
      <c r="I11172" s="3" t="s">
        <v>8215</v>
      </c>
      <c r="J11172" s="1" t="s">
        <v>387</v>
      </c>
      <c r="K11172" s="7" t="s">
        <v>5445</v>
      </c>
      <c r="L11172" s="3" t="s">
        <v>28</v>
      </c>
      <c r="M11172" s="3" t="s">
        <v>28</v>
      </c>
      <c r="N11172" s="3" t="s">
        <v>28</v>
      </c>
      <c r="O11172" s="77" t="s">
        <v>28</v>
      </c>
      <c r="P11172" s="77" t="s">
        <v>5446</v>
      </c>
      <c r="Q11172" s="77" t="s">
        <v>32</v>
      </c>
      <c r="R11172" s="77"/>
    </row>
    <row r="11173" spans="1:18" ht="15" customHeight="1">
      <c r="A11173" s="5" t="s">
        <v>38568</v>
      </c>
      <c r="B11173" s="3"/>
      <c r="C11173" s="3"/>
      <c r="D11173" s="3"/>
      <c r="E11173" s="3"/>
      <c r="F11173" s="3" t="s">
        <v>22</v>
      </c>
      <c r="G11173" s="3" t="s">
        <v>5647</v>
      </c>
      <c r="H11173" s="3" t="s">
        <v>24</v>
      </c>
      <c r="I11173" s="3" t="s">
        <v>8215</v>
      </c>
      <c r="J11173" s="1" t="s">
        <v>387</v>
      </c>
      <c r="K11173" s="7" t="s">
        <v>5445</v>
      </c>
      <c r="L11173" s="3" t="s">
        <v>38569</v>
      </c>
      <c r="M11173" s="3" t="s">
        <v>29</v>
      </c>
      <c r="N11173" s="3" t="s">
        <v>30</v>
      </c>
      <c r="O11173" s="77" t="s">
        <v>28</v>
      </c>
      <c r="P11173" s="77" t="s">
        <v>5446</v>
      </c>
      <c r="Q11173" s="77" t="s">
        <v>32</v>
      </c>
      <c r="R11173" s="77"/>
    </row>
    <row r="11174" spans="1:18" ht="15" customHeight="1">
      <c r="A11174" s="5" t="s">
        <v>38570</v>
      </c>
      <c r="B11174" s="3"/>
      <c r="C11174" s="3"/>
      <c r="D11174" s="3"/>
      <c r="E11174" s="3"/>
      <c r="F11174" s="3" t="s">
        <v>22</v>
      </c>
      <c r="G11174" s="3" t="s">
        <v>5647</v>
      </c>
      <c r="H11174" s="3" t="s">
        <v>24</v>
      </c>
      <c r="I11174" s="3" t="s">
        <v>8215</v>
      </c>
      <c r="J11174" s="1" t="s">
        <v>387</v>
      </c>
      <c r="K11174" s="7" t="s">
        <v>5445</v>
      </c>
      <c r="L11174" s="3" t="s">
        <v>28</v>
      </c>
      <c r="M11174" s="3" t="s">
        <v>28</v>
      </c>
      <c r="N11174" s="3" t="s">
        <v>28</v>
      </c>
      <c r="O11174" s="77" t="s">
        <v>28</v>
      </c>
      <c r="P11174" s="77" t="s">
        <v>5446</v>
      </c>
      <c r="Q11174" s="77" t="s">
        <v>32</v>
      </c>
      <c r="R11174" s="77"/>
    </row>
    <row r="11175" spans="1:18" ht="15" customHeight="1">
      <c r="A11175" s="5" t="s">
        <v>38571</v>
      </c>
      <c r="B11175" s="3" t="s">
        <v>38571</v>
      </c>
      <c r="C11175" s="3"/>
      <c r="D11175" s="3" t="s">
        <v>38572</v>
      </c>
      <c r="E11175" s="3"/>
      <c r="F11175" s="3" t="s">
        <v>88</v>
      </c>
      <c r="G11175" s="3" t="s">
        <v>23</v>
      </c>
      <c r="H11175" s="3" t="s">
        <v>30</v>
      </c>
      <c r="I11175" s="3" t="s">
        <v>8215</v>
      </c>
      <c r="J11175" s="1" t="s">
        <v>1021</v>
      </c>
      <c r="K11175" s="7" t="s">
        <v>5445</v>
      </c>
      <c r="L11175" s="3" t="s">
        <v>28</v>
      </c>
      <c r="M11175" s="3" t="s">
        <v>28</v>
      </c>
      <c r="N11175" s="3" t="s">
        <v>24</v>
      </c>
      <c r="O11175" s="77" t="s">
        <v>28</v>
      </c>
      <c r="P11175" s="77" t="s">
        <v>5446</v>
      </c>
      <c r="Q11175" s="77" t="s">
        <v>32</v>
      </c>
      <c r="R11175" s="77"/>
    </row>
    <row r="11176" spans="1:18" ht="15" customHeight="1">
      <c r="A11176" s="5" t="s">
        <v>38573</v>
      </c>
      <c r="B11176" s="3"/>
      <c r="C11176" s="3"/>
      <c r="D11176" s="3"/>
      <c r="E11176" s="3"/>
      <c r="F11176" s="3" t="s">
        <v>22</v>
      </c>
      <c r="G11176" s="3" t="s">
        <v>60</v>
      </c>
      <c r="H11176" s="3" t="s">
        <v>24</v>
      </c>
      <c r="I11176" s="3" t="s">
        <v>8215</v>
      </c>
      <c r="J11176" s="1" t="s">
        <v>387</v>
      </c>
      <c r="K11176" s="7" t="s">
        <v>5445</v>
      </c>
      <c r="L11176" s="3" t="s">
        <v>28</v>
      </c>
      <c r="M11176" s="3" t="s">
        <v>28</v>
      </c>
      <c r="N11176" s="3" t="s">
        <v>24</v>
      </c>
      <c r="O11176" s="77" t="s">
        <v>28</v>
      </c>
      <c r="P11176" s="77" t="s">
        <v>5446</v>
      </c>
      <c r="Q11176" s="77" t="s">
        <v>32</v>
      </c>
      <c r="R11176" s="77"/>
    </row>
    <row r="11177" spans="1:18" ht="15" customHeight="1">
      <c r="A11177" s="5" t="s">
        <v>38574</v>
      </c>
      <c r="B11177" s="3" t="s">
        <v>38574</v>
      </c>
      <c r="C11177" s="3"/>
      <c r="D11177" s="3" t="s">
        <v>38575</v>
      </c>
      <c r="E11177" s="3" t="s">
        <v>38576</v>
      </c>
      <c r="F11177" s="3" t="s">
        <v>22</v>
      </c>
      <c r="G11177" s="3" t="s">
        <v>60</v>
      </c>
      <c r="H11177" s="3" t="s">
        <v>24</v>
      </c>
      <c r="I11177" s="3" t="s">
        <v>8215</v>
      </c>
      <c r="J11177" s="1" t="s">
        <v>1021</v>
      </c>
      <c r="K11177" s="7" t="s">
        <v>5400</v>
      </c>
      <c r="L11177" s="3" t="s">
        <v>28</v>
      </c>
      <c r="M11177" s="3" t="s">
        <v>28</v>
      </c>
      <c r="N11177" s="3" t="s">
        <v>24</v>
      </c>
      <c r="O11177" s="77" t="s">
        <v>28</v>
      </c>
      <c r="P11177" s="77" t="s">
        <v>7536</v>
      </c>
      <c r="Q11177" s="77" t="s">
        <v>32</v>
      </c>
      <c r="R11177" s="77"/>
    </row>
    <row r="11178" spans="1:18" ht="15" customHeight="1">
      <c r="A11178" s="5" t="s">
        <v>38577</v>
      </c>
      <c r="B11178" s="3" t="s">
        <v>38577</v>
      </c>
      <c r="C11178" s="3"/>
      <c r="D11178" s="3" t="s">
        <v>38578</v>
      </c>
      <c r="E11178" s="3"/>
      <c r="F11178" s="3" t="s">
        <v>22</v>
      </c>
      <c r="G11178" s="3" t="s">
        <v>60</v>
      </c>
      <c r="H11178" s="3" t="s">
        <v>24</v>
      </c>
      <c r="I11178" s="3" t="s">
        <v>8215</v>
      </c>
      <c r="J11178" s="1" t="s">
        <v>1021</v>
      </c>
      <c r="K11178" s="7" t="s">
        <v>5395</v>
      </c>
      <c r="L11178" s="3" t="s">
        <v>28</v>
      </c>
      <c r="M11178" s="3" t="s">
        <v>28</v>
      </c>
      <c r="N11178" s="3" t="s">
        <v>37899</v>
      </c>
      <c r="O11178" s="77" t="s">
        <v>28</v>
      </c>
      <c r="P11178" s="77" t="s">
        <v>37378</v>
      </c>
      <c r="Q11178" s="77" t="s">
        <v>32</v>
      </c>
      <c r="R11178" s="77"/>
    </row>
    <row r="11179" spans="1:18" ht="15" customHeight="1">
      <c r="A11179" s="5" t="s">
        <v>38579</v>
      </c>
      <c r="B11179" s="3" t="s">
        <v>38579</v>
      </c>
      <c r="C11179" s="3"/>
      <c r="D11179" s="3" t="s">
        <v>38580</v>
      </c>
      <c r="E11179" s="3" t="s">
        <v>38581</v>
      </c>
      <c r="F11179" s="3" t="s">
        <v>22</v>
      </c>
      <c r="G11179" s="3" t="s">
        <v>60</v>
      </c>
      <c r="H11179" s="3" t="s">
        <v>24</v>
      </c>
      <c r="I11179" s="3" t="s">
        <v>8215</v>
      </c>
      <c r="J11179" s="1" t="s">
        <v>1021</v>
      </c>
      <c r="K11179" s="7" t="s">
        <v>5395</v>
      </c>
      <c r="L11179" s="3" t="s">
        <v>28</v>
      </c>
      <c r="M11179" s="3" t="s">
        <v>28</v>
      </c>
      <c r="N11179" s="3" t="s">
        <v>37899</v>
      </c>
      <c r="O11179" s="77" t="s">
        <v>28</v>
      </c>
      <c r="P11179" s="77" t="s">
        <v>28146</v>
      </c>
      <c r="Q11179" s="77" t="s">
        <v>32</v>
      </c>
      <c r="R11179" s="77"/>
    </row>
    <row r="11180" spans="1:18" ht="15" customHeight="1">
      <c r="A11180" s="5" t="s">
        <v>38582</v>
      </c>
      <c r="B11180" s="3" t="s">
        <v>38582</v>
      </c>
      <c r="C11180" s="3"/>
      <c r="D11180" s="3" t="s">
        <v>38583</v>
      </c>
      <c r="E11180" s="3"/>
      <c r="F11180" s="3" t="s">
        <v>88</v>
      </c>
      <c r="G11180" s="3" t="s">
        <v>23</v>
      </c>
      <c r="H11180" s="3" t="s">
        <v>28</v>
      </c>
      <c r="I11180" s="3" t="s">
        <v>8215</v>
      </c>
      <c r="J11180" s="1" t="s">
        <v>1021</v>
      </c>
      <c r="K11180" s="7" t="s">
        <v>5395</v>
      </c>
      <c r="L11180" s="3" t="s">
        <v>28</v>
      </c>
      <c r="M11180" s="3" t="s">
        <v>28</v>
      </c>
      <c r="N11180" s="3" t="s">
        <v>37899</v>
      </c>
      <c r="O11180" s="77" t="s">
        <v>28</v>
      </c>
      <c r="P11180" s="77" t="s">
        <v>5811</v>
      </c>
      <c r="Q11180" s="77" t="s">
        <v>32</v>
      </c>
      <c r="R11180" s="77"/>
    </row>
    <row r="11181" spans="1:18" ht="15" customHeight="1">
      <c r="A11181" s="5" t="s">
        <v>38584</v>
      </c>
      <c r="B11181" s="3" t="s">
        <v>38584</v>
      </c>
      <c r="C11181" s="3" t="s">
        <v>38585</v>
      </c>
      <c r="D11181" s="3" t="s">
        <v>38586</v>
      </c>
      <c r="E11181" s="3" t="s">
        <v>38587</v>
      </c>
      <c r="F11181" s="3" t="s">
        <v>22</v>
      </c>
      <c r="G11181" s="3" t="s">
        <v>65</v>
      </c>
      <c r="H11181" s="3" t="s">
        <v>24</v>
      </c>
      <c r="I11181" s="3" t="s">
        <v>8215</v>
      </c>
      <c r="J11181" s="1" t="s">
        <v>1021</v>
      </c>
      <c r="K11181" s="7" t="s">
        <v>5395</v>
      </c>
      <c r="L11181" s="3" t="s">
        <v>28</v>
      </c>
      <c r="M11181" s="3" t="s">
        <v>29</v>
      </c>
      <c r="N11181" s="3" t="s">
        <v>24</v>
      </c>
      <c r="O11181" s="77" t="s">
        <v>28</v>
      </c>
      <c r="P11181" s="77" t="s">
        <v>5415</v>
      </c>
      <c r="Q11181" s="77" t="s">
        <v>32</v>
      </c>
      <c r="R11181" s="77"/>
    </row>
    <row r="11182" spans="1:18" ht="15" customHeight="1">
      <c r="A11182" s="5" t="s">
        <v>38588</v>
      </c>
      <c r="B11182" s="3" t="s">
        <v>38588</v>
      </c>
      <c r="C11182" s="3"/>
      <c r="D11182" s="3" t="s">
        <v>38589</v>
      </c>
      <c r="E11182" s="3" t="s">
        <v>38590</v>
      </c>
      <c r="F11182" s="3" t="s">
        <v>22</v>
      </c>
      <c r="G11182" s="3" t="s">
        <v>17854</v>
      </c>
      <c r="H11182" s="3" t="s">
        <v>24</v>
      </c>
      <c r="I11182" s="3" t="s">
        <v>8215</v>
      </c>
      <c r="J11182" s="1" t="s">
        <v>1021</v>
      </c>
      <c r="K11182" s="7" t="s">
        <v>5395</v>
      </c>
      <c r="L11182" s="3" t="s">
        <v>28</v>
      </c>
      <c r="M11182" s="3" t="s">
        <v>28</v>
      </c>
      <c r="N11182" s="3" t="s">
        <v>37899</v>
      </c>
      <c r="O11182" s="77" t="s">
        <v>28</v>
      </c>
      <c r="P11182" s="77" t="s">
        <v>5396</v>
      </c>
      <c r="Q11182" s="77" t="s">
        <v>32</v>
      </c>
      <c r="R11182" s="77"/>
    </row>
    <row r="11183" spans="1:18" ht="15" customHeight="1">
      <c r="A11183" s="5" t="s">
        <v>38591</v>
      </c>
      <c r="B11183" s="3" t="s">
        <v>38591</v>
      </c>
      <c r="C11183" s="3"/>
      <c r="D11183" s="3" t="s">
        <v>38592</v>
      </c>
      <c r="E11183" s="3" t="s">
        <v>38593</v>
      </c>
      <c r="F11183" s="3" t="s">
        <v>88</v>
      </c>
      <c r="G11183" s="3" t="s">
        <v>17854</v>
      </c>
      <c r="H11183" s="3" t="s">
        <v>28</v>
      </c>
      <c r="I11183" s="3" t="s">
        <v>8215</v>
      </c>
      <c r="J11183" s="1" t="s">
        <v>1021</v>
      </c>
      <c r="K11183" s="7" t="s">
        <v>5395</v>
      </c>
      <c r="L11183" s="3" t="s">
        <v>28</v>
      </c>
      <c r="M11183" s="3" t="s">
        <v>7808</v>
      </c>
      <c r="N11183" s="3" t="s">
        <v>5749</v>
      </c>
      <c r="O11183" s="77" t="s">
        <v>28</v>
      </c>
      <c r="P11183" s="77" t="s">
        <v>5811</v>
      </c>
      <c r="Q11183" s="77" t="s">
        <v>32</v>
      </c>
      <c r="R11183" s="77"/>
    </row>
    <row r="11184" spans="1:18" ht="15" customHeight="1">
      <c r="A11184" s="5" t="s">
        <v>38594</v>
      </c>
      <c r="B11184" s="3" t="s">
        <v>38594</v>
      </c>
      <c r="C11184" s="3"/>
      <c r="D11184" s="3" t="s">
        <v>38595</v>
      </c>
      <c r="E11184" s="3" t="s">
        <v>38596</v>
      </c>
      <c r="F11184" s="3" t="s">
        <v>22</v>
      </c>
      <c r="G11184" s="3" t="s">
        <v>60</v>
      </c>
      <c r="H11184" s="3" t="s">
        <v>24</v>
      </c>
      <c r="I11184" s="3" t="s">
        <v>8215</v>
      </c>
      <c r="J11184" s="1" t="s">
        <v>1021</v>
      </c>
      <c r="K11184" s="7" t="s">
        <v>5395</v>
      </c>
      <c r="L11184" s="3" t="s">
        <v>28</v>
      </c>
      <c r="M11184" s="3" t="s">
        <v>28</v>
      </c>
      <c r="N11184" s="3" t="s">
        <v>37899</v>
      </c>
      <c r="O11184" s="77" t="s">
        <v>28</v>
      </c>
      <c r="P11184" s="77" t="s">
        <v>5811</v>
      </c>
      <c r="Q11184" s="77" t="s">
        <v>32</v>
      </c>
      <c r="R11184" s="77"/>
    </row>
    <row r="11185" spans="1:18" ht="15" customHeight="1">
      <c r="A11185" s="5" t="s">
        <v>38597</v>
      </c>
      <c r="B11185" s="3" t="s">
        <v>38597</v>
      </c>
      <c r="C11185" s="3"/>
      <c r="D11185" s="3" t="s">
        <v>38598</v>
      </c>
      <c r="E11185" s="3" t="s">
        <v>38599</v>
      </c>
      <c r="F11185" s="3" t="s">
        <v>22</v>
      </c>
      <c r="G11185" s="3" t="s">
        <v>60</v>
      </c>
      <c r="H11185" s="3" t="s">
        <v>24</v>
      </c>
      <c r="I11185" s="3" t="s">
        <v>8215</v>
      </c>
      <c r="J11185" s="1" t="s">
        <v>1021</v>
      </c>
      <c r="K11185" s="7" t="s">
        <v>5395</v>
      </c>
      <c r="L11185" s="3" t="s">
        <v>28</v>
      </c>
      <c r="M11185" s="3" t="s">
        <v>28</v>
      </c>
      <c r="N11185" s="3" t="s">
        <v>37899</v>
      </c>
      <c r="O11185" s="77" t="s">
        <v>28</v>
      </c>
      <c r="P11185" s="77" t="s">
        <v>5811</v>
      </c>
      <c r="Q11185" s="77" t="s">
        <v>32</v>
      </c>
      <c r="R11185" s="77"/>
    </row>
    <row r="11186" spans="1:18" ht="15" customHeight="1">
      <c r="A11186" s="5" t="s">
        <v>38600</v>
      </c>
      <c r="B11186" s="3" t="s">
        <v>38600</v>
      </c>
      <c r="C11186" s="3" t="s">
        <v>38601</v>
      </c>
      <c r="D11186" s="3" t="s">
        <v>38602</v>
      </c>
      <c r="E11186" s="3" t="s">
        <v>38603</v>
      </c>
      <c r="F11186" s="3" t="s">
        <v>88</v>
      </c>
      <c r="G11186" s="3" t="s">
        <v>23</v>
      </c>
      <c r="H11186" s="3" t="s">
        <v>30</v>
      </c>
      <c r="I11186" s="3" t="s">
        <v>8215</v>
      </c>
      <c r="J11186" s="1" t="s">
        <v>1021</v>
      </c>
      <c r="K11186" s="7" t="s">
        <v>5400</v>
      </c>
      <c r="L11186" s="3" t="s">
        <v>28</v>
      </c>
      <c r="M11186" s="3" t="s">
        <v>29</v>
      </c>
      <c r="N11186" s="3"/>
      <c r="O11186" s="77" t="s">
        <v>28</v>
      </c>
      <c r="P11186" s="77" t="s">
        <v>38604</v>
      </c>
      <c r="Q11186" s="77" t="s">
        <v>32</v>
      </c>
      <c r="R11186" s="77"/>
    </row>
    <row r="11187" spans="1:18" ht="15" customHeight="1">
      <c r="A11187" s="5" t="s">
        <v>38605</v>
      </c>
      <c r="B11187" s="3" t="s">
        <v>38605</v>
      </c>
      <c r="C11187" s="3"/>
      <c r="D11187" s="3" t="s">
        <v>38606</v>
      </c>
      <c r="E11187" s="3" t="s">
        <v>38607</v>
      </c>
      <c r="F11187" s="3" t="s">
        <v>22</v>
      </c>
      <c r="G11187" s="3" t="s">
        <v>17854</v>
      </c>
      <c r="H11187" s="3" t="s">
        <v>24</v>
      </c>
      <c r="I11187" s="3" t="s">
        <v>8215</v>
      </c>
      <c r="J11187" s="1" t="s">
        <v>1021</v>
      </c>
      <c r="K11187" s="7" t="s">
        <v>5395</v>
      </c>
      <c r="L11187" s="3" t="s">
        <v>28</v>
      </c>
      <c r="M11187" s="3" t="s">
        <v>28</v>
      </c>
      <c r="N11187" s="3" t="s">
        <v>37899</v>
      </c>
      <c r="O11187" s="77" t="s">
        <v>28</v>
      </c>
      <c r="P11187" s="77" t="s">
        <v>5415</v>
      </c>
      <c r="Q11187" s="77" t="s">
        <v>32</v>
      </c>
      <c r="R11187" s="77"/>
    </row>
    <row r="11188" spans="1:18" ht="15" customHeight="1">
      <c r="A11188" s="5" t="s">
        <v>38608</v>
      </c>
      <c r="B11188" s="3" t="s">
        <v>38608</v>
      </c>
      <c r="C11188" s="3"/>
      <c r="D11188" s="3" t="s">
        <v>38609</v>
      </c>
      <c r="E11188" s="3" t="s">
        <v>38610</v>
      </c>
      <c r="F11188" s="3" t="s">
        <v>88</v>
      </c>
      <c r="G11188" s="3" t="s">
        <v>60</v>
      </c>
      <c r="H11188" s="3" t="s">
        <v>30</v>
      </c>
      <c r="I11188" s="3" t="s">
        <v>8215</v>
      </c>
      <c r="J11188" s="1" t="s">
        <v>1021</v>
      </c>
      <c r="K11188" s="7" t="s">
        <v>5445</v>
      </c>
      <c r="L11188" s="3" t="s">
        <v>28</v>
      </c>
      <c r="M11188" s="3" t="s">
        <v>28</v>
      </c>
      <c r="N11188" s="3" t="s">
        <v>24</v>
      </c>
      <c r="O11188" s="77" t="s">
        <v>28</v>
      </c>
      <c r="P11188" s="77" t="s">
        <v>5446</v>
      </c>
      <c r="Q11188" s="77" t="s">
        <v>32</v>
      </c>
      <c r="R11188" s="77"/>
    </row>
    <row r="11189" spans="1:18" ht="15" customHeight="1">
      <c r="A11189" s="5" t="s">
        <v>38611</v>
      </c>
      <c r="B11189" s="3" t="s">
        <v>38611</v>
      </c>
      <c r="C11189" s="3"/>
      <c r="D11189" s="3" t="s">
        <v>38612</v>
      </c>
      <c r="E11189" s="3" t="s">
        <v>38613</v>
      </c>
      <c r="F11189" s="3" t="s">
        <v>22</v>
      </c>
      <c r="G11189" s="3" t="s">
        <v>8859</v>
      </c>
      <c r="H11189" s="3" t="s">
        <v>24</v>
      </c>
      <c r="I11189" s="3" t="s">
        <v>8215</v>
      </c>
      <c r="J11189" s="1" t="s">
        <v>1021</v>
      </c>
      <c r="K11189" s="7" t="s">
        <v>5395</v>
      </c>
      <c r="L11189" s="3" t="s">
        <v>30</v>
      </c>
      <c r="M11189" s="3" t="s">
        <v>29</v>
      </c>
      <c r="N11189" s="3" t="s">
        <v>24</v>
      </c>
      <c r="O11189" s="77" t="s">
        <v>28</v>
      </c>
      <c r="P11189" s="77" t="s">
        <v>5811</v>
      </c>
      <c r="Q11189" s="77" t="s">
        <v>32</v>
      </c>
      <c r="R11189" s="77"/>
    </row>
    <row r="11190" spans="1:18" ht="15" customHeight="1">
      <c r="A11190" s="5" t="s">
        <v>38614</v>
      </c>
      <c r="B11190" s="3" t="s">
        <v>38614</v>
      </c>
      <c r="C11190" s="3"/>
      <c r="D11190" s="3" t="s">
        <v>38615</v>
      </c>
      <c r="E11190" s="3" t="s">
        <v>38616</v>
      </c>
      <c r="F11190" s="3" t="s">
        <v>22</v>
      </c>
      <c r="G11190" s="3" t="s">
        <v>60</v>
      </c>
      <c r="H11190" s="3" t="s">
        <v>24</v>
      </c>
      <c r="I11190" s="3" t="s">
        <v>8215</v>
      </c>
      <c r="J11190" s="1" t="s">
        <v>1021</v>
      </c>
      <c r="K11190" s="7" t="s">
        <v>5395</v>
      </c>
      <c r="L11190" s="3" t="s">
        <v>28</v>
      </c>
      <c r="M11190" s="3" t="s">
        <v>28</v>
      </c>
      <c r="N11190" s="3" t="s">
        <v>37899</v>
      </c>
      <c r="O11190" s="77" t="s">
        <v>28</v>
      </c>
      <c r="P11190" s="77" t="s">
        <v>5811</v>
      </c>
      <c r="Q11190" s="77" t="s">
        <v>32</v>
      </c>
      <c r="R11190" s="77"/>
    </row>
    <row r="11191" spans="1:18" ht="15" customHeight="1">
      <c r="A11191" s="5" t="s">
        <v>38617</v>
      </c>
      <c r="B11191" s="3" t="s">
        <v>38617</v>
      </c>
      <c r="C11191" s="3"/>
      <c r="D11191" s="3" t="s">
        <v>38618</v>
      </c>
      <c r="E11191" s="3"/>
      <c r="F11191" s="3" t="s">
        <v>22</v>
      </c>
      <c r="G11191" s="3" t="s">
        <v>17854</v>
      </c>
      <c r="H11191" s="3" t="s">
        <v>24</v>
      </c>
      <c r="I11191" s="3" t="s">
        <v>8215</v>
      </c>
      <c r="J11191" s="1" t="s">
        <v>1021</v>
      </c>
      <c r="K11191" s="7" t="s">
        <v>5395</v>
      </c>
      <c r="L11191" s="3" t="s">
        <v>28</v>
      </c>
      <c r="M11191" s="3" t="s">
        <v>28</v>
      </c>
      <c r="N11191" s="3" t="s">
        <v>37899</v>
      </c>
      <c r="O11191" s="77" t="s">
        <v>29</v>
      </c>
      <c r="P11191" s="77" t="s">
        <v>31786</v>
      </c>
      <c r="Q11191" s="77" t="s">
        <v>28577</v>
      </c>
      <c r="R11191" s="77"/>
    </row>
    <row r="11192" spans="1:18" ht="15" customHeight="1">
      <c r="A11192" s="5" t="s">
        <v>38619</v>
      </c>
      <c r="B11192" s="3" t="s">
        <v>38619</v>
      </c>
      <c r="C11192" s="3"/>
      <c r="D11192" s="3" t="s">
        <v>38620</v>
      </c>
      <c r="E11192" s="3" t="s">
        <v>38621</v>
      </c>
      <c r="F11192" s="3" t="s">
        <v>22</v>
      </c>
      <c r="G11192" s="3" t="s">
        <v>60</v>
      </c>
      <c r="H11192" s="3" t="s">
        <v>24</v>
      </c>
      <c r="I11192" s="3" t="s">
        <v>8215</v>
      </c>
      <c r="J11192" s="1" t="s">
        <v>1021</v>
      </c>
      <c r="K11192" s="7" t="s">
        <v>5395</v>
      </c>
      <c r="L11192" s="3" t="s">
        <v>28</v>
      </c>
      <c r="M11192" s="3" t="s">
        <v>28</v>
      </c>
      <c r="N11192" s="3" t="s">
        <v>37899</v>
      </c>
      <c r="O11192" s="77" t="s">
        <v>28</v>
      </c>
      <c r="P11192" s="77" t="s">
        <v>5811</v>
      </c>
      <c r="Q11192" s="77" t="s">
        <v>32</v>
      </c>
      <c r="R11192" s="77"/>
    </row>
    <row r="11193" spans="1:18" ht="15" customHeight="1">
      <c r="A11193" s="5" t="s">
        <v>38622</v>
      </c>
      <c r="B11193" s="3" t="s">
        <v>38622</v>
      </c>
      <c r="C11193" s="3"/>
      <c r="D11193" s="3" t="s">
        <v>38623</v>
      </c>
      <c r="E11193" s="3" t="s">
        <v>38624</v>
      </c>
      <c r="F11193" s="3" t="s">
        <v>22</v>
      </c>
      <c r="G11193" s="3" t="s">
        <v>17854</v>
      </c>
      <c r="H11193" s="3" t="s">
        <v>24</v>
      </c>
      <c r="I11193" s="3" t="s">
        <v>8215</v>
      </c>
      <c r="J11193" s="1" t="s">
        <v>1021</v>
      </c>
      <c r="K11193" s="7" t="s">
        <v>5395</v>
      </c>
      <c r="L11193" s="3" t="s">
        <v>28</v>
      </c>
      <c r="M11193" s="3" t="s">
        <v>28</v>
      </c>
      <c r="N11193" s="3" t="s">
        <v>37899</v>
      </c>
      <c r="O11193" s="77" t="s">
        <v>28</v>
      </c>
      <c r="P11193" s="77" t="s">
        <v>5811</v>
      </c>
      <c r="Q11193" s="77" t="s">
        <v>32</v>
      </c>
      <c r="R11193" s="77"/>
    </row>
    <row r="11194" spans="1:18" ht="15" customHeight="1">
      <c r="A11194" s="5" t="s">
        <v>38625</v>
      </c>
      <c r="B11194" s="3" t="s">
        <v>38625</v>
      </c>
      <c r="C11194" s="3"/>
      <c r="D11194" s="3" t="s">
        <v>38626</v>
      </c>
      <c r="E11194" s="3" t="s">
        <v>38627</v>
      </c>
      <c r="F11194" s="3" t="s">
        <v>22</v>
      </c>
      <c r="G11194" s="3" t="s">
        <v>60</v>
      </c>
      <c r="H11194" s="3" t="s">
        <v>24</v>
      </c>
      <c r="I11194" s="3" t="s">
        <v>8215</v>
      </c>
      <c r="J11194" s="1" t="s">
        <v>1021</v>
      </c>
      <c r="K11194" s="7" t="s">
        <v>5395</v>
      </c>
      <c r="L11194" s="3" t="s">
        <v>28</v>
      </c>
      <c r="M11194" s="3" t="s">
        <v>28</v>
      </c>
      <c r="N11194" s="3" t="s">
        <v>37899</v>
      </c>
      <c r="O11194" s="77" t="s">
        <v>28</v>
      </c>
      <c r="P11194" s="77" t="s">
        <v>5811</v>
      </c>
      <c r="Q11194" s="77" t="s">
        <v>32</v>
      </c>
      <c r="R11194" s="77"/>
    </row>
    <row r="11195" spans="1:18" ht="15" customHeight="1">
      <c r="A11195" s="5" t="s">
        <v>38628</v>
      </c>
      <c r="B11195" s="3" t="s">
        <v>38628</v>
      </c>
      <c r="C11195" s="3"/>
      <c r="D11195" s="3" t="s">
        <v>38629</v>
      </c>
      <c r="E11195" s="3" t="s">
        <v>38630</v>
      </c>
      <c r="F11195" s="3" t="s">
        <v>22</v>
      </c>
      <c r="G11195" s="3" t="s">
        <v>53</v>
      </c>
      <c r="H11195" s="3" t="s">
        <v>24</v>
      </c>
      <c r="I11195" s="3" t="s">
        <v>8215</v>
      </c>
      <c r="J11195" s="1" t="s">
        <v>1021</v>
      </c>
      <c r="K11195" s="7" t="s">
        <v>5395</v>
      </c>
      <c r="L11195" s="3" t="s">
        <v>28</v>
      </c>
      <c r="M11195" s="3" t="s">
        <v>28</v>
      </c>
      <c r="N11195" s="3" t="s">
        <v>37899</v>
      </c>
      <c r="O11195" s="77" t="s">
        <v>28</v>
      </c>
      <c r="P11195" s="77" t="s">
        <v>5811</v>
      </c>
      <c r="Q11195" s="77" t="s">
        <v>32</v>
      </c>
      <c r="R11195" s="77"/>
    </row>
    <row r="11196" spans="1:18" ht="15" customHeight="1">
      <c r="A11196" s="5" t="s">
        <v>38631</v>
      </c>
      <c r="B11196" s="3" t="s">
        <v>38631</v>
      </c>
      <c r="C11196" s="3"/>
      <c r="D11196" s="3" t="s">
        <v>38632</v>
      </c>
      <c r="E11196" s="3" t="s">
        <v>38633</v>
      </c>
      <c r="F11196" s="3" t="s">
        <v>88</v>
      </c>
      <c r="G11196" s="3" t="s">
        <v>60</v>
      </c>
      <c r="H11196" s="3" t="s">
        <v>30</v>
      </c>
      <c r="I11196" s="3" t="s">
        <v>8215</v>
      </c>
      <c r="J11196" s="1" t="s">
        <v>1021</v>
      </c>
      <c r="K11196" s="7" t="s">
        <v>5445</v>
      </c>
      <c r="L11196" s="3" t="s">
        <v>28</v>
      </c>
      <c r="M11196" s="3" t="s">
        <v>28</v>
      </c>
      <c r="N11196" s="3" t="s">
        <v>24</v>
      </c>
      <c r="O11196" s="77" t="s">
        <v>28</v>
      </c>
      <c r="P11196" s="77" t="s">
        <v>5446</v>
      </c>
      <c r="Q11196" s="77" t="s">
        <v>32</v>
      </c>
      <c r="R11196" s="77"/>
    </row>
    <row r="11197" spans="1:18" ht="15" customHeight="1">
      <c r="A11197" s="5" t="s">
        <v>38634</v>
      </c>
      <c r="B11197" s="3" t="s">
        <v>38634</v>
      </c>
      <c r="C11197" s="3"/>
      <c r="D11197" s="3" t="s">
        <v>38635</v>
      </c>
      <c r="E11197" s="3" t="s">
        <v>38636</v>
      </c>
      <c r="F11197" s="3" t="s">
        <v>22</v>
      </c>
      <c r="G11197" s="3" t="s">
        <v>53</v>
      </c>
      <c r="H11197" s="3" t="s">
        <v>24</v>
      </c>
      <c r="I11197" s="3" t="s">
        <v>8215</v>
      </c>
      <c r="J11197" s="1" t="s">
        <v>1021</v>
      </c>
      <c r="K11197" s="7" t="s">
        <v>5445</v>
      </c>
      <c r="L11197" s="3" t="s">
        <v>28</v>
      </c>
      <c r="M11197" s="3" t="s">
        <v>28</v>
      </c>
      <c r="N11197" s="3" t="s">
        <v>24</v>
      </c>
      <c r="O11197" s="77" t="s">
        <v>28</v>
      </c>
      <c r="P11197" s="77" t="s">
        <v>5446</v>
      </c>
      <c r="Q11197" s="77" t="s">
        <v>32</v>
      </c>
      <c r="R11197" s="77"/>
    </row>
    <row r="11198" spans="1:18" ht="15" customHeight="1">
      <c r="A11198" s="5" t="s">
        <v>38637</v>
      </c>
      <c r="B11198" s="3" t="s">
        <v>38637</v>
      </c>
      <c r="C11198" s="3"/>
      <c r="D11198" s="3" t="s">
        <v>38638</v>
      </c>
      <c r="E11198" s="3" t="s">
        <v>38639</v>
      </c>
      <c r="F11198" s="3" t="s">
        <v>22</v>
      </c>
      <c r="G11198" s="3" t="s">
        <v>60</v>
      </c>
      <c r="H11198" s="3" t="s">
        <v>24</v>
      </c>
      <c r="I11198" s="3" t="s">
        <v>8215</v>
      </c>
      <c r="J11198" s="1" t="s">
        <v>1021</v>
      </c>
      <c r="K11198" s="7" t="s">
        <v>5400</v>
      </c>
      <c r="L11198" s="3" t="s">
        <v>28</v>
      </c>
      <c r="M11198" s="3" t="s">
        <v>28</v>
      </c>
      <c r="N11198" s="3" t="s">
        <v>24</v>
      </c>
      <c r="O11198" s="77" t="s">
        <v>28</v>
      </c>
      <c r="P11198" s="77" t="s">
        <v>28392</v>
      </c>
      <c r="Q11198" s="77" t="s">
        <v>32</v>
      </c>
      <c r="R11198" s="77"/>
    </row>
    <row r="11199" spans="1:18" ht="15" customHeight="1">
      <c r="A11199" s="5" t="s">
        <v>38640</v>
      </c>
      <c r="B11199" s="3" t="s">
        <v>38640</v>
      </c>
      <c r="C11199" s="3"/>
      <c r="D11199" s="3" t="s">
        <v>38641</v>
      </c>
      <c r="E11199" s="3" t="s">
        <v>38642</v>
      </c>
      <c r="F11199" s="3" t="s">
        <v>22</v>
      </c>
      <c r="G11199" s="3" t="s">
        <v>23</v>
      </c>
      <c r="H11199" s="3" t="s">
        <v>24</v>
      </c>
      <c r="I11199" s="3" t="s">
        <v>8215</v>
      </c>
      <c r="J11199" s="1" t="s">
        <v>1021</v>
      </c>
      <c r="K11199" s="7" t="s">
        <v>5395</v>
      </c>
      <c r="L11199" s="3" t="s">
        <v>29</v>
      </c>
      <c r="M11199" s="3" t="s">
        <v>29</v>
      </c>
      <c r="N11199" s="3" t="s">
        <v>24</v>
      </c>
      <c r="O11199" s="77" t="s">
        <v>28</v>
      </c>
      <c r="P11199" s="77" t="s">
        <v>5396</v>
      </c>
      <c r="Q11199" s="77" t="s">
        <v>32</v>
      </c>
      <c r="R11199" s="77"/>
    </row>
    <row r="11200" spans="1:18" ht="15" customHeight="1">
      <c r="A11200" s="5" t="s">
        <v>38643</v>
      </c>
      <c r="B11200" s="3" t="s">
        <v>38643</v>
      </c>
      <c r="C11200" s="3"/>
      <c r="D11200" s="3" t="s">
        <v>38644</v>
      </c>
      <c r="E11200" s="3" t="s">
        <v>38645</v>
      </c>
      <c r="F11200" s="3" t="s">
        <v>22</v>
      </c>
      <c r="G11200" s="3" t="s">
        <v>60</v>
      </c>
      <c r="H11200" s="3" t="s">
        <v>24</v>
      </c>
      <c r="I11200" s="3" t="s">
        <v>8215</v>
      </c>
      <c r="J11200" s="1" t="s">
        <v>1021</v>
      </c>
      <c r="K11200" s="7" t="s">
        <v>5395</v>
      </c>
      <c r="L11200" s="3" t="s">
        <v>28</v>
      </c>
      <c r="M11200" s="3" t="s">
        <v>28</v>
      </c>
      <c r="N11200" s="3" t="s">
        <v>37899</v>
      </c>
      <c r="O11200" s="77" t="s">
        <v>28</v>
      </c>
      <c r="P11200" s="77" t="s">
        <v>5811</v>
      </c>
      <c r="Q11200" s="77" t="s">
        <v>32</v>
      </c>
      <c r="R11200" s="77"/>
    </row>
    <row r="11201" spans="1:18" ht="15" customHeight="1">
      <c r="A11201" s="5" t="s">
        <v>38646</v>
      </c>
      <c r="B11201" s="3" t="s">
        <v>38646</v>
      </c>
      <c r="C11201" s="3"/>
      <c r="D11201" s="3" t="s">
        <v>38647</v>
      </c>
      <c r="E11201" s="3" t="s">
        <v>38648</v>
      </c>
      <c r="F11201" s="3" t="s">
        <v>22</v>
      </c>
      <c r="G11201" s="3" t="s">
        <v>60</v>
      </c>
      <c r="H11201" s="3" t="s">
        <v>24</v>
      </c>
      <c r="I11201" s="3" t="s">
        <v>8215</v>
      </c>
      <c r="J11201" s="1" t="s">
        <v>1021</v>
      </c>
      <c r="K11201" s="7" t="s">
        <v>5395</v>
      </c>
      <c r="L11201" s="3" t="s">
        <v>28</v>
      </c>
      <c r="M11201" s="3" t="s">
        <v>28</v>
      </c>
      <c r="N11201" s="3" t="s">
        <v>37899</v>
      </c>
      <c r="O11201" s="77" t="s">
        <v>28</v>
      </c>
      <c r="P11201" s="77" t="s">
        <v>5811</v>
      </c>
      <c r="Q11201" s="77" t="s">
        <v>32</v>
      </c>
      <c r="R11201" s="77"/>
    </row>
    <row r="11202" spans="1:18" ht="15" customHeight="1">
      <c r="A11202" s="5" t="s">
        <v>38649</v>
      </c>
      <c r="B11202" s="3" t="s">
        <v>38649</v>
      </c>
      <c r="C11202" s="3"/>
      <c r="D11202" s="3" t="s">
        <v>38650</v>
      </c>
      <c r="E11202" s="3" t="s">
        <v>38651</v>
      </c>
      <c r="F11202" s="3" t="s">
        <v>22</v>
      </c>
      <c r="G11202" s="3" t="s">
        <v>60</v>
      </c>
      <c r="H11202" s="3" t="s">
        <v>24</v>
      </c>
      <c r="I11202" s="3" t="s">
        <v>8215</v>
      </c>
      <c r="J11202" s="1" t="s">
        <v>1021</v>
      </c>
      <c r="K11202" s="7" t="s">
        <v>5400</v>
      </c>
      <c r="L11202" s="3" t="s">
        <v>28</v>
      </c>
      <c r="M11202" s="3" t="s">
        <v>28</v>
      </c>
      <c r="N11202" s="3" t="s">
        <v>24</v>
      </c>
      <c r="O11202" s="77" t="s">
        <v>28</v>
      </c>
      <c r="P11202" s="77" t="s">
        <v>7536</v>
      </c>
      <c r="Q11202" s="77" t="s">
        <v>32</v>
      </c>
      <c r="R11202" s="77"/>
    </row>
    <row r="11203" spans="1:18" ht="15" customHeight="1">
      <c r="A11203" s="5" t="s">
        <v>38652</v>
      </c>
      <c r="B11203" s="3" t="s">
        <v>38652</v>
      </c>
      <c r="C11203" s="3"/>
      <c r="D11203" s="3" t="s">
        <v>38653</v>
      </c>
      <c r="E11203" s="3" t="s">
        <v>38654</v>
      </c>
      <c r="F11203" s="3" t="s">
        <v>22</v>
      </c>
      <c r="G11203" s="3" t="s">
        <v>60</v>
      </c>
      <c r="H11203" s="3" t="s">
        <v>24</v>
      </c>
      <c r="I11203" s="3" t="s">
        <v>8215</v>
      </c>
      <c r="J11203" s="1" t="s">
        <v>1021</v>
      </c>
      <c r="K11203" s="7" t="s">
        <v>5395</v>
      </c>
      <c r="L11203" s="3" t="s">
        <v>28</v>
      </c>
      <c r="M11203" s="3" t="s">
        <v>28</v>
      </c>
      <c r="N11203" s="3" t="s">
        <v>37899</v>
      </c>
      <c r="O11203" s="77" t="s">
        <v>28</v>
      </c>
      <c r="P11203" s="77" t="s">
        <v>5415</v>
      </c>
      <c r="Q11203" s="77" t="s">
        <v>32</v>
      </c>
      <c r="R11203" s="77"/>
    </row>
    <row r="11204" spans="1:18" ht="15" customHeight="1">
      <c r="A11204" s="5" t="s">
        <v>38655</v>
      </c>
      <c r="B11204" s="3" t="s">
        <v>38655</v>
      </c>
      <c r="C11204" s="3"/>
      <c r="D11204" s="3" t="s">
        <v>38656</v>
      </c>
      <c r="E11204" s="3" t="s">
        <v>38657</v>
      </c>
      <c r="F11204" s="3" t="s">
        <v>22</v>
      </c>
      <c r="G11204" s="3" t="s">
        <v>60</v>
      </c>
      <c r="H11204" s="3" t="s">
        <v>24</v>
      </c>
      <c r="I11204" s="3" t="s">
        <v>8215</v>
      </c>
      <c r="J11204" s="1" t="s">
        <v>956</v>
      </c>
      <c r="K11204" s="7" t="s">
        <v>5395</v>
      </c>
      <c r="L11204" s="3" t="s">
        <v>28</v>
      </c>
      <c r="M11204" s="3" t="s">
        <v>28</v>
      </c>
      <c r="N11204" s="3" t="s">
        <v>37899</v>
      </c>
      <c r="O11204" s="77" t="s">
        <v>28</v>
      </c>
      <c r="P11204" s="77" t="s">
        <v>5811</v>
      </c>
      <c r="Q11204" s="77" t="s">
        <v>32</v>
      </c>
      <c r="R11204" s="77"/>
    </row>
    <row r="11205" spans="1:18" ht="15" customHeight="1">
      <c r="A11205" s="5" t="s">
        <v>38658</v>
      </c>
      <c r="B11205" s="3" t="s">
        <v>38658</v>
      </c>
      <c r="C11205" s="3"/>
      <c r="D11205" s="3" t="s">
        <v>38659</v>
      </c>
      <c r="E11205" s="3" t="s">
        <v>38660</v>
      </c>
      <c r="F11205" s="3" t="s">
        <v>22</v>
      </c>
      <c r="G11205" s="3" t="s">
        <v>17854</v>
      </c>
      <c r="H11205" s="3" t="s">
        <v>24</v>
      </c>
      <c r="I11205" s="3" t="s">
        <v>8215</v>
      </c>
      <c r="J11205" s="1" t="s">
        <v>1021</v>
      </c>
      <c r="K11205" s="7" t="s">
        <v>5400</v>
      </c>
      <c r="L11205" s="3" t="s">
        <v>28</v>
      </c>
      <c r="M11205" s="3" t="s">
        <v>28</v>
      </c>
      <c r="N11205" s="3" t="s">
        <v>24</v>
      </c>
      <c r="O11205" s="77" t="s">
        <v>28</v>
      </c>
      <c r="P11205" s="77" t="s">
        <v>28392</v>
      </c>
      <c r="Q11205" s="77" t="s">
        <v>32</v>
      </c>
      <c r="R11205" s="77"/>
    </row>
    <row r="11206" spans="1:18" ht="15" customHeight="1">
      <c r="A11206" s="5" t="s">
        <v>38661</v>
      </c>
      <c r="B11206" s="3" t="s">
        <v>38661</v>
      </c>
      <c r="C11206" s="3"/>
      <c r="D11206" s="3" t="s">
        <v>38662</v>
      </c>
      <c r="E11206" s="3" t="s">
        <v>38663</v>
      </c>
      <c r="F11206" s="3" t="s">
        <v>22</v>
      </c>
      <c r="G11206" s="3" t="s">
        <v>60</v>
      </c>
      <c r="H11206" s="3" t="s">
        <v>24</v>
      </c>
      <c r="I11206" s="3" t="s">
        <v>8215</v>
      </c>
      <c r="J11206" s="1" t="s">
        <v>1021</v>
      </c>
      <c r="K11206" s="7" t="s">
        <v>5395</v>
      </c>
      <c r="L11206" s="3" t="s">
        <v>28</v>
      </c>
      <c r="M11206" s="3" t="s">
        <v>28</v>
      </c>
      <c r="N11206" s="3" t="s">
        <v>37899</v>
      </c>
      <c r="O11206" s="77" t="s">
        <v>28</v>
      </c>
      <c r="P11206" s="77" t="s">
        <v>5811</v>
      </c>
      <c r="Q11206" s="77" t="s">
        <v>32</v>
      </c>
      <c r="R11206" s="77"/>
    </row>
    <row r="11207" spans="1:18" ht="15" customHeight="1">
      <c r="A11207" s="5" t="s">
        <v>38664</v>
      </c>
      <c r="B11207" s="3" t="s">
        <v>38664</v>
      </c>
      <c r="C11207" s="3"/>
      <c r="D11207" s="3" t="s">
        <v>38665</v>
      </c>
      <c r="E11207" s="3" t="s">
        <v>38666</v>
      </c>
      <c r="F11207" s="3" t="s">
        <v>22</v>
      </c>
      <c r="G11207" s="3" t="s">
        <v>60</v>
      </c>
      <c r="H11207" s="3" t="s">
        <v>24</v>
      </c>
      <c r="I11207" s="3" t="s">
        <v>8215</v>
      </c>
      <c r="J11207" s="1" t="s">
        <v>1021</v>
      </c>
      <c r="K11207" s="7" t="s">
        <v>5400</v>
      </c>
      <c r="L11207" s="3" t="s">
        <v>28</v>
      </c>
      <c r="M11207" s="3" t="s">
        <v>28</v>
      </c>
      <c r="N11207" s="3" t="s">
        <v>24</v>
      </c>
      <c r="O11207" s="77" t="s">
        <v>28</v>
      </c>
      <c r="P11207" s="77" t="s">
        <v>7536</v>
      </c>
      <c r="Q11207" s="77" t="s">
        <v>32</v>
      </c>
      <c r="R11207" s="77"/>
    </row>
    <row r="11208" spans="1:18" ht="15" customHeight="1">
      <c r="A11208" s="5" t="s">
        <v>38667</v>
      </c>
      <c r="B11208" s="3" t="s">
        <v>38667</v>
      </c>
      <c r="C11208" s="3"/>
      <c r="D11208" s="3" t="s">
        <v>38668</v>
      </c>
      <c r="E11208" s="3" t="s">
        <v>38669</v>
      </c>
      <c r="F11208" s="3" t="s">
        <v>22</v>
      </c>
      <c r="G11208" s="3" t="s">
        <v>53</v>
      </c>
      <c r="H11208" s="3" t="s">
        <v>24</v>
      </c>
      <c r="I11208" s="3" t="s">
        <v>8215</v>
      </c>
      <c r="J11208" s="1" t="s">
        <v>1021</v>
      </c>
      <c r="K11208" s="7" t="s">
        <v>5400</v>
      </c>
      <c r="L11208" s="3" t="s">
        <v>28</v>
      </c>
      <c r="M11208" s="3" t="s">
        <v>28</v>
      </c>
      <c r="N11208" s="3" t="s">
        <v>24</v>
      </c>
      <c r="O11208" s="77" t="s">
        <v>28</v>
      </c>
      <c r="P11208" s="77" t="s">
        <v>5663</v>
      </c>
      <c r="Q11208" s="77" t="s">
        <v>32</v>
      </c>
      <c r="R11208" s="77"/>
    </row>
    <row r="11209" spans="1:18" ht="15" customHeight="1">
      <c r="A11209" s="5" t="s">
        <v>38670</v>
      </c>
      <c r="B11209" s="3" t="s">
        <v>38670</v>
      </c>
      <c r="C11209" s="3"/>
      <c r="D11209" s="3" t="s">
        <v>38671</v>
      </c>
      <c r="E11209" s="3" t="s">
        <v>38672</v>
      </c>
      <c r="F11209" s="3" t="s">
        <v>22</v>
      </c>
      <c r="G11209" s="3" t="s">
        <v>60</v>
      </c>
      <c r="H11209" s="3" t="s">
        <v>24</v>
      </c>
      <c r="I11209" s="3" t="s">
        <v>8215</v>
      </c>
      <c r="J11209" s="1" t="s">
        <v>1021</v>
      </c>
      <c r="K11209" s="7" t="s">
        <v>5400</v>
      </c>
      <c r="L11209" s="3" t="s">
        <v>28</v>
      </c>
      <c r="M11209" s="3" t="s">
        <v>28</v>
      </c>
      <c r="N11209" s="3" t="s">
        <v>24</v>
      </c>
      <c r="O11209" s="77" t="s">
        <v>28</v>
      </c>
      <c r="P11209" s="77" t="s">
        <v>7536</v>
      </c>
      <c r="Q11209" s="77" t="s">
        <v>32</v>
      </c>
      <c r="R11209" s="77"/>
    </row>
    <row r="11210" spans="1:18" ht="15" customHeight="1">
      <c r="A11210" s="5" t="s">
        <v>38673</v>
      </c>
      <c r="B11210" s="3" t="s">
        <v>38673</v>
      </c>
      <c r="C11210" s="3"/>
      <c r="D11210" s="3" t="s">
        <v>38674</v>
      </c>
      <c r="E11210" s="3" t="s">
        <v>38675</v>
      </c>
      <c r="F11210" s="3" t="s">
        <v>22</v>
      </c>
      <c r="G11210" s="3" t="s">
        <v>65</v>
      </c>
      <c r="H11210" s="3" t="s">
        <v>24</v>
      </c>
      <c r="I11210" s="3" t="s">
        <v>8215</v>
      </c>
      <c r="J11210" s="1" t="s">
        <v>1021</v>
      </c>
      <c r="K11210" s="7" t="s">
        <v>5395</v>
      </c>
      <c r="L11210" s="3" t="s">
        <v>28</v>
      </c>
      <c r="M11210" s="3" t="s">
        <v>28</v>
      </c>
      <c r="N11210" s="3" t="s">
        <v>37899</v>
      </c>
      <c r="O11210" s="77" t="s">
        <v>28</v>
      </c>
      <c r="P11210" s="77" t="s">
        <v>5811</v>
      </c>
      <c r="Q11210" s="77" t="s">
        <v>32</v>
      </c>
      <c r="R11210" s="77"/>
    </row>
    <row r="11211" spans="1:18" ht="15" customHeight="1">
      <c r="A11211" s="5" t="s">
        <v>38676</v>
      </c>
      <c r="B11211" s="3" t="s">
        <v>38676</v>
      </c>
      <c r="C11211" s="3"/>
      <c r="D11211" s="3" t="s">
        <v>38677</v>
      </c>
      <c r="E11211" s="3" t="s">
        <v>38678</v>
      </c>
      <c r="F11211" s="3" t="s">
        <v>22</v>
      </c>
      <c r="G11211" s="3" t="s">
        <v>60</v>
      </c>
      <c r="H11211" s="3" t="s">
        <v>24</v>
      </c>
      <c r="I11211" s="3" t="s">
        <v>8215</v>
      </c>
      <c r="J11211" s="1" t="s">
        <v>1021</v>
      </c>
      <c r="K11211" s="7" t="s">
        <v>5395</v>
      </c>
      <c r="L11211" s="3" t="s">
        <v>28</v>
      </c>
      <c r="M11211" s="3" t="s">
        <v>28</v>
      </c>
      <c r="N11211" s="3" t="s">
        <v>37899</v>
      </c>
      <c r="O11211" s="77" t="s">
        <v>28</v>
      </c>
      <c r="P11211" s="77" t="s">
        <v>5811</v>
      </c>
      <c r="Q11211" s="77" t="s">
        <v>32</v>
      </c>
      <c r="R11211" s="77"/>
    </row>
    <row r="11212" spans="1:18" ht="15" customHeight="1">
      <c r="A11212" s="5" t="s">
        <v>38679</v>
      </c>
      <c r="B11212" s="3" t="s">
        <v>38679</v>
      </c>
      <c r="C11212" s="3"/>
      <c r="D11212" s="3" t="s">
        <v>38680</v>
      </c>
      <c r="E11212" s="3" t="s">
        <v>38681</v>
      </c>
      <c r="F11212" s="3" t="s">
        <v>22</v>
      </c>
      <c r="G11212" s="3" t="s">
        <v>60</v>
      </c>
      <c r="H11212" s="3" t="s">
        <v>24</v>
      </c>
      <c r="I11212" s="3" t="s">
        <v>8215</v>
      </c>
      <c r="J11212" s="1" t="s">
        <v>1021</v>
      </c>
      <c r="K11212" s="7" t="s">
        <v>5395</v>
      </c>
      <c r="L11212" s="3" t="s">
        <v>28</v>
      </c>
      <c r="M11212" s="3" t="s">
        <v>28</v>
      </c>
      <c r="N11212" s="3" t="s">
        <v>37899</v>
      </c>
      <c r="O11212" s="77" t="s">
        <v>28</v>
      </c>
      <c r="P11212" s="77" t="s">
        <v>37378</v>
      </c>
      <c r="Q11212" s="77" t="s">
        <v>32</v>
      </c>
      <c r="R11212" s="77"/>
    </row>
    <row r="11213" spans="1:18" ht="15" customHeight="1">
      <c r="A11213" s="5" t="s">
        <v>38682</v>
      </c>
      <c r="B11213" s="3" t="s">
        <v>38682</v>
      </c>
      <c r="C11213" s="3"/>
      <c r="D11213" s="3" t="s">
        <v>38683</v>
      </c>
      <c r="E11213" s="3" t="s">
        <v>38684</v>
      </c>
      <c r="F11213" s="3" t="s">
        <v>22</v>
      </c>
      <c r="G11213" s="3" t="s">
        <v>60</v>
      </c>
      <c r="H11213" s="3" t="s">
        <v>24</v>
      </c>
      <c r="I11213" s="3" t="s">
        <v>8215</v>
      </c>
      <c r="J11213" s="1" t="s">
        <v>1021</v>
      </c>
      <c r="K11213" s="7" t="s">
        <v>5395</v>
      </c>
      <c r="L11213" s="3" t="s">
        <v>28</v>
      </c>
      <c r="M11213" s="3" t="s">
        <v>28</v>
      </c>
      <c r="N11213" s="3" t="s">
        <v>37899</v>
      </c>
      <c r="O11213" s="77" t="s">
        <v>28</v>
      </c>
      <c r="P11213" s="77" t="s">
        <v>5415</v>
      </c>
      <c r="Q11213" s="77" t="s">
        <v>32</v>
      </c>
      <c r="R11213" s="77"/>
    </row>
    <row r="11214" spans="1:18" ht="15" customHeight="1">
      <c r="A11214" s="5" t="s">
        <v>38685</v>
      </c>
      <c r="B11214" s="3" t="s">
        <v>38685</v>
      </c>
      <c r="C11214" s="3"/>
      <c r="D11214" s="3" t="s">
        <v>38686</v>
      </c>
      <c r="E11214" s="3" t="s">
        <v>38687</v>
      </c>
      <c r="F11214" s="3" t="s">
        <v>88</v>
      </c>
      <c r="G11214" s="3" t="s">
        <v>195</v>
      </c>
      <c r="H11214" s="3" t="s">
        <v>28</v>
      </c>
      <c r="I11214" s="3" t="s">
        <v>8215</v>
      </c>
      <c r="J11214" s="1" t="s">
        <v>1021</v>
      </c>
      <c r="K11214" s="7" t="s">
        <v>5395</v>
      </c>
      <c r="L11214" s="3" t="s">
        <v>28</v>
      </c>
      <c r="M11214" s="3" t="s">
        <v>28</v>
      </c>
      <c r="N11214" s="3" t="s">
        <v>30</v>
      </c>
      <c r="O11214" s="77" t="s">
        <v>28</v>
      </c>
      <c r="P11214" s="77" t="s">
        <v>5811</v>
      </c>
      <c r="Q11214" s="77" t="s">
        <v>32</v>
      </c>
      <c r="R11214" s="77"/>
    </row>
    <row r="11215" spans="1:18" ht="15" customHeight="1">
      <c r="A11215" s="5" t="s">
        <v>38688</v>
      </c>
      <c r="B11215" s="3" t="s">
        <v>38688</v>
      </c>
      <c r="C11215" s="3" t="s">
        <v>38689</v>
      </c>
      <c r="D11215" s="3" t="s">
        <v>38690</v>
      </c>
      <c r="E11215" s="3"/>
      <c r="F11215" s="3" t="s">
        <v>22</v>
      </c>
      <c r="G11215" s="3" t="s">
        <v>60</v>
      </c>
      <c r="H11215" s="3" t="s">
        <v>24</v>
      </c>
      <c r="I11215" s="3" t="s">
        <v>8215</v>
      </c>
      <c r="J11215" s="1" t="s">
        <v>1021</v>
      </c>
      <c r="K11215" s="7" t="s">
        <v>5395</v>
      </c>
      <c r="L11215" s="3" t="s">
        <v>29</v>
      </c>
      <c r="M11215" s="3" t="s">
        <v>29</v>
      </c>
      <c r="N11215" s="3" t="s">
        <v>24</v>
      </c>
      <c r="O11215" s="77" t="s">
        <v>28</v>
      </c>
      <c r="P11215" s="77" t="s">
        <v>28146</v>
      </c>
      <c r="Q11215" s="77" t="s">
        <v>32</v>
      </c>
      <c r="R11215" s="77"/>
    </row>
    <row r="11216" spans="1:18" ht="15" customHeight="1">
      <c r="A11216" s="5" t="s">
        <v>38691</v>
      </c>
      <c r="B11216" s="3" t="s">
        <v>38691</v>
      </c>
      <c r="C11216" s="3"/>
      <c r="D11216" s="3" t="s">
        <v>38692</v>
      </c>
      <c r="E11216" s="3" t="s">
        <v>38693</v>
      </c>
      <c r="F11216" s="3" t="s">
        <v>88</v>
      </c>
      <c r="G11216" s="3" t="s">
        <v>23</v>
      </c>
      <c r="H11216" s="3" t="s">
        <v>30</v>
      </c>
      <c r="I11216" s="3" t="s">
        <v>8215</v>
      </c>
      <c r="J11216" s="1" t="s">
        <v>37</v>
      </c>
      <c r="K11216" s="7" t="s">
        <v>5395</v>
      </c>
      <c r="L11216" s="3" t="s">
        <v>28</v>
      </c>
      <c r="M11216" s="3" t="s">
        <v>29</v>
      </c>
      <c r="N11216" s="3" t="s">
        <v>30</v>
      </c>
      <c r="O11216" s="77" t="s">
        <v>28</v>
      </c>
      <c r="P11216" s="77" t="s">
        <v>5811</v>
      </c>
      <c r="Q11216" s="77" t="s">
        <v>32</v>
      </c>
      <c r="R11216" s="77"/>
    </row>
    <row r="11217" spans="1:18" ht="15" customHeight="1">
      <c r="A11217" s="5" t="s">
        <v>38694</v>
      </c>
      <c r="B11217" s="3" t="s">
        <v>38694</v>
      </c>
      <c r="C11217" s="3"/>
      <c r="D11217" s="3" t="s">
        <v>38695</v>
      </c>
      <c r="E11217" s="3" t="s">
        <v>38696</v>
      </c>
      <c r="F11217" s="3" t="s">
        <v>22</v>
      </c>
      <c r="G11217" s="3" t="s">
        <v>65</v>
      </c>
      <c r="H11217" s="3" t="s">
        <v>24</v>
      </c>
      <c r="I11217" s="3" t="s">
        <v>8215</v>
      </c>
      <c r="J11217" s="1" t="s">
        <v>387</v>
      </c>
      <c r="K11217" s="7" t="s">
        <v>5400</v>
      </c>
      <c r="L11217" s="3" t="s">
        <v>29</v>
      </c>
      <c r="M11217" s="3" t="s">
        <v>29</v>
      </c>
      <c r="N11217" s="3" t="s">
        <v>29</v>
      </c>
      <c r="O11217" s="77" t="s">
        <v>29</v>
      </c>
      <c r="P11217" s="77" t="s">
        <v>28496</v>
      </c>
      <c r="Q11217" s="77" t="s">
        <v>8749</v>
      </c>
      <c r="R11217" s="77"/>
    </row>
    <row r="11218" spans="1:18" ht="15" customHeight="1">
      <c r="A11218" s="5" t="s">
        <v>38697</v>
      </c>
      <c r="B11218" s="3" t="s">
        <v>38697</v>
      </c>
      <c r="C11218" s="3"/>
      <c r="D11218" s="3" t="s">
        <v>38698</v>
      </c>
      <c r="E11218" s="3" t="s">
        <v>38699</v>
      </c>
      <c r="F11218" s="3" t="s">
        <v>22</v>
      </c>
      <c r="G11218" s="3" t="s">
        <v>60</v>
      </c>
      <c r="H11218" s="3" t="s">
        <v>24</v>
      </c>
      <c r="I11218" s="3" t="s">
        <v>8215</v>
      </c>
      <c r="J11218" s="1" t="s">
        <v>1021</v>
      </c>
      <c r="K11218" s="7" t="s">
        <v>5395</v>
      </c>
      <c r="L11218" s="3" t="s">
        <v>28</v>
      </c>
      <c r="M11218" s="3" t="s">
        <v>28</v>
      </c>
      <c r="N11218" s="3" t="s">
        <v>37899</v>
      </c>
      <c r="O11218" s="77" t="s">
        <v>28</v>
      </c>
      <c r="P11218" s="77" t="s">
        <v>5811</v>
      </c>
      <c r="Q11218" s="77" t="s">
        <v>32</v>
      </c>
      <c r="R11218" s="77"/>
    </row>
    <row r="11219" spans="1:18" ht="15" customHeight="1">
      <c r="A11219" s="5" t="s">
        <v>38700</v>
      </c>
      <c r="B11219" s="3" t="s">
        <v>38700</v>
      </c>
      <c r="C11219" s="3"/>
      <c r="D11219" s="3" t="s">
        <v>38701</v>
      </c>
      <c r="E11219" s="3"/>
      <c r="F11219" s="3" t="s">
        <v>8275</v>
      </c>
      <c r="G11219" s="3" t="s">
        <v>23</v>
      </c>
      <c r="H11219" s="3" t="s">
        <v>24</v>
      </c>
      <c r="I11219" s="3" t="s">
        <v>8215</v>
      </c>
      <c r="J11219" s="1" t="s">
        <v>1021</v>
      </c>
      <c r="K11219" s="7" t="s">
        <v>5445</v>
      </c>
      <c r="L11219" s="3" t="s">
        <v>28</v>
      </c>
      <c r="M11219" s="3" t="s">
        <v>28</v>
      </c>
      <c r="N11219" s="3" t="s">
        <v>24</v>
      </c>
      <c r="O11219" s="77" t="s">
        <v>28</v>
      </c>
      <c r="P11219" s="77" t="s">
        <v>5515</v>
      </c>
      <c r="Q11219" s="77" t="s">
        <v>32</v>
      </c>
      <c r="R11219" s="77"/>
    </row>
    <row r="11220" spans="1:18" ht="15" customHeight="1">
      <c r="A11220" s="5" t="s">
        <v>38702</v>
      </c>
      <c r="B11220" s="3" t="s">
        <v>38702</v>
      </c>
      <c r="C11220" s="3"/>
      <c r="D11220" s="3" t="s">
        <v>38703</v>
      </c>
      <c r="E11220" s="3" t="s">
        <v>38704</v>
      </c>
      <c r="F11220" s="3" t="s">
        <v>22</v>
      </c>
      <c r="G11220" s="3" t="s">
        <v>65</v>
      </c>
      <c r="H11220" s="3" t="s">
        <v>24</v>
      </c>
      <c r="I11220" s="3" t="s">
        <v>8215</v>
      </c>
      <c r="J11220" s="1" t="s">
        <v>1021</v>
      </c>
      <c r="K11220" s="7" t="s">
        <v>5400</v>
      </c>
      <c r="L11220" s="3" t="s">
        <v>28</v>
      </c>
      <c r="M11220" s="3" t="s">
        <v>28</v>
      </c>
      <c r="N11220" s="3"/>
      <c r="O11220" s="77" t="s">
        <v>28</v>
      </c>
      <c r="P11220" s="77" t="s">
        <v>28392</v>
      </c>
      <c r="Q11220" s="77" t="s">
        <v>32</v>
      </c>
      <c r="R11220" s="77"/>
    </row>
    <row r="11221" spans="1:18" ht="15" customHeight="1">
      <c r="A11221" s="5" t="s">
        <v>38705</v>
      </c>
      <c r="B11221" s="3" t="s">
        <v>38705</v>
      </c>
      <c r="C11221" s="3"/>
      <c r="D11221" s="3" t="s">
        <v>38706</v>
      </c>
      <c r="E11221" s="3" t="s">
        <v>38707</v>
      </c>
      <c r="F11221" s="3" t="s">
        <v>22</v>
      </c>
      <c r="G11221" s="3" t="s">
        <v>17854</v>
      </c>
      <c r="H11221" s="3" t="s">
        <v>24</v>
      </c>
      <c r="I11221" s="3" t="s">
        <v>8215</v>
      </c>
      <c r="J11221" s="1" t="s">
        <v>1021</v>
      </c>
      <c r="K11221" s="7" t="s">
        <v>5400</v>
      </c>
      <c r="L11221" s="3" t="s">
        <v>28</v>
      </c>
      <c r="M11221" s="3" t="s">
        <v>28</v>
      </c>
      <c r="N11221" s="3"/>
      <c r="O11221" s="77" t="s">
        <v>28</v>
      </c>
      <c r="P11221" s="77" t="s">
        <v>28392</v>
      </c>
      <c r="Q11221" s="77" t="s">
        <v>32</v>
      </c>
      <c r="R11221" s="77"/>
    </row>
    <row r="11222" spans="1:18" ht="15" customHeight="1">
      <c r="A11222" s="5" t="s">
        <v>38708</v>
      </c>
      <c r="B11222" s="3" t="s">
        <v>38708</v>
      </c>
      <c r="C11222" s="3"/>
      <c r="D11222" s="3" t="s">
        <v>38709</v>
      </c>
      <c r="E11222" s="3" t="s">
        <v>38710</v>
      </c>
      <c r="F11222" s="3" t="s">
        <v>88</v>
      </c>
      <c r="G11222" s="3" t="s">
        <v>23</v>
      </c>
      <c r="H11222" s="3" t="s">
        <v>28</v>
      </c>
      <c r="I11222" s="3" t="s">
        <v>8215</v>
      </c>
      <c r="J11222" s="1" t="s">
        <v>1021</v>
      </c>
      <c r="K11222" s="7" t="s">
        <v>5395</v>
      </c>
      <c r="L11222" s="3" t="s">
        <v>28</v>
      </c>
      <c r="M11222" s="3" t="s">
        <v>28</v>
      </c>
      <c r="N11222" s="3" t="s">
        <v>5749</v>
      </c>
      <c r="O11222" s="77" t="s">
        <v>29</v>
      </c>
      <c r="P11222" s="77" t="s">
        <v>5396</v>
      </c>
      <c r="Q11222" s="77" t="s">
        <v>8612</v>
      </c>
      <c r="R11222" s="77"/>
    </row>
    <row r="11223" spans="1:18" ht="15" customHeight="1">
      <c r="A11223" s="5" t="s">
        <v>38711</v>
      </c>
      <c r="B11223" s="3" t="s">
        <v>38711</v>
      </c>
      <c r="C11223" s="3"/>
      <c r="D11223" s="3" t="s">
        <v>38712</v>
      </c>
      <c r="E11223" s="3" t="s">
        <v>38713</v>
      </c>
      <c r="F11223" s="3" t="s">
        <v>22</v>
      </c>
      <c r="G11223" s="3" t="s">
        <v>17854</v>
      </c>
      <c r="H11223" s="3" t="s">
        <v>24</v>
      </c>
      <c r="I11223" s="3" t="s">
        <v>8215</v>
      </c>
      <c r="J11223" s="1" t="s">
        <v>1021</v>
      </c>
      <c r="K11223" s="7" t="s">
        <v>5395</v>
      </c>
      <c r="L11223" s="3" t="s">
        <v>28</v>
      </c>
      <c r="M11223" s="3" t="s">
        <v>28</v>
      </c>
      <c r="N11223" s="3" t="s">
        <v>37899</v>
      </c>
      <c r="O11223" s="77" t="s">
        <v>28</v>
      </c>
      <c r="P11223" s="77" t="s">
        <v>5415</v>
      </c>
      <c r="Q11223" s="77" t="s">
        <v>32</v>
      </c>
      <c r="R11223" s="77"/>
    </row>
    <row r="11224" spans="1:18" ht="15" customHeight="1">
      <c r="A11224" s="5" t="s">
        <v>38714</v>
      </c>
      <c r="B11224" s="3" t="s">
        <v>38714</v>
      </c>
      <c r="C11224" s="3"/>
      <c r="D11224" s="3" t="s">
        <v>38715</v>
      </c>
      <c r="E11224" s="3" t="s">
        <v>38716</v>
      </c>
      <c r="F11224" s="3" t="s">
        <v>8275</v>
      </c>
      <c r="G11224" s="3" t="s">
        <v>17854</v>
      </c>
      <c r="H11224" s="3" t="s">
        <v>24</v>
      </c>
      <c r="I11224" s="3" t="s">
        <v>8215</v>
      </c>
      <c r="J11224" s="1" t="s">
        <v>1021</v>
      </c>
      <c r="K11224" s="7" t="s">
        <v>5395</v>
      </c>
      <c r="L11224" s="3" t="s">
        <v>30</v>
      </c>
      <c r="M11224" s="3" t="s">
        <v>30</v>
      </c>
      <c r="N11224" s="3" t="s">
        <v>24</v>
      </c>
      <c r="O11224" s="77" t="s">
        <v>28</v>
      </c>
      <c r="P11224" s="77" t="s">
        <v>5811</v>
      </c>
      <c r="Q11224" s="77" t="s">
        <v>32</v>
      </c>
      <c r="R11224" s="77"/>
    </row>
    <row r="11225" spans="1:18" ht="15" customHeight="1">
      <c r="A11225" s="5" t="s">
        <v>38717</v>
      </c>
      <c r="B11225" s="3" t="s">
        <v>38717</v>
      </c>
      <c r="C11225" s="3"/>
      <c r="D11225" s="3" t="s">
        <v>38718</v>
      </c>
      <c r="E11225" s="3"/>
      <c r="F11225" s="3" t="s">
        <v>22</v>
      </c>
      <c r="G11225" s="3" t="s">
        <v>60</v>
      </c>
      <c r="H11225" s="3" t="s">
        <v>24</v>
      </c>
      <c r="I11225" s="3" t="s">
        <v>8215</v>
      </c>
      <c r="J11225" s="1" t="s">
        <v>1021</v>
      </c>
      <c r="K11225" s="7" t="s">
        <v>5400</v>
      </c>
      <c r="L11225" s="3" t="s">
        <v>29</v>
      </c>
      <c r="M11225" s="3" t="s">
        <v>29</v>
      </c>
      <c r="N11225" s="3"/>
      <c r="O11225" s="77" t="s">
        <v>29</v>
      </c>
      <c r="P11225" s="77" t="s">
        <v>7532</v>
      </c>
      <c r="Q11225" s="77" t="s">
        <v>8749</v>
      </c>
      <c r="R11225" s="77" t="s">
        <v>166</v>
      </c>
    </row>
    <row r="11226" spans="1:18" ht="15" customHeight="1">
      <c r="A11226" s="5" t="s">
        <v>38719</v>
      </c>
      <c r="B11226" s="3" t="s">
        <v>38719</v>
      </c>
      <c r="C11226" s="3"/>
      <c r="D11226" s="3" t="s">
        <v>38720</v>
      </c>
      <c r="E11226" s="3" t="s">
        <v>38721</v>
      </c>
      <c r="F11226" s="3" t="s">
        <v>22</v>
      </c>
      <c r="G11226" s="3" t="s">
        <v>60</v>
      </c>
      <c r="H11226" s="3" t="s">
        <v>24</v>
      </c>
      <c r="I11226" s="3" t="s">
        <v>8215</v>
      </c>
      <c r="J11226" s="1" t="s">
        <v>1021</v>
      </c>
      <c r="K11226" s="7" t="s">
        <v>5400</v>
      </c>
      <c r="L11226" s="3" t="s">
        <v>28</v>
      </c>
      <c r="M11226" s="3" t="s">
        <v>28</v>
      </c>
      <c r="N11226" s="3"/>
      <c r="O11226" s="77" t="s">
        <v>28</v>
      </c>
      <c r="P11226" s="77" t="s">
        <v>7532</v>
      </c>
      <c r="Q11226" s="77" t="s">
        <v>32</v>
      </c>
      <c r="R11226" s="77"/>
    </row>
    <row r="11227" spans="1:18" ht="15" customHeight="1">
      <c r="A11227" s="5" t="s">
        <v>38722</v>
      </c>
      <c r="B11227" s="3" t="s">
        <v>38722</v>
      </c>
      <c r="C11227" s="3"/>
      <c r="D11227" s="3" t="s">
        <v>38723</v>
      </c>
      <c r="E11227" s="3"/>
      <c r="F11227" s="3" t="s">
        <v>22</v>
      </c>
      <c r="G11227" s="3" t="s">
        <v>60</v>
      </c>
      <c r="H11227" s="3" t="s">
        <v>24</v>
      </c>
      <c r="I11227" s="3" t="s">
        <v>8215</v>
      </c>
      <c r="J11227" s="1" t="s">
        <v>1021</v>
      </c>
      <c r="K11227" s="7" t="s">
        <v>5400</v>
      </c>
      <c r="L11227" s="3" t="s">
        <v>28</v>
      </c>
      <c r="M11227" s="3" t="s">
        <v>28</v>
      </c>
      <c r="N11227" s="3"/>
      <c r="O11227" s="77" t="s">
        <v>28</v>
      </c>
      <c r="P11227" s="77" t="s">
        <v>7536</v>
      </c>
      <c r="Q11227" s="77" t="s">
        <v>32</v>
      </c>
      <c r="R11227" s="77"/>
    </row>
    <row r="11228" spans="1:18" ht="15" customHeight="1">
      <c r="A11228" s="5" t="s">
        <v>38724</v>
      </c>
      <c r="B11228" s="3" t="s">
        <v>38724</v>
      </c>
      <c r="C11228" s="3"/>
      <c r="D11228" s="3" t="s">
        <v>38725</v>
      </c>
      <c r="E11228" s="3"/>
      <c r="F11228" s="3" t="s">
        <v>22</v>
      </c>
      <c r="G11228" s="3" t="s">
        <v>195</v>
      </c>
      <c r="H11228" s="3" t="s">
        <v>24</v>
      </c>
      <c r="I11228" s="3" t="s">
        <v>8215</v>
      </c>
      <c r="J11228" s="1" t="s">
        <v>1021</v>
      </c>
      <c r="K11228" s="7" t="s">
        <v>5400</v>
      </c>
      <c r="L11228" s="3" t="s">
        <v>28</v>
      </c>
      <c r="M11228" s="3" t="s">
        <v>28</v>
      </c>
      <c r="N11228" s="3"/>
      <c r="O11228" s="77" t="s">
        <v>28</v>
      </c>
      <c r="P11228" s="77" t="s">
        <v>38726</v>
      </c>
      <c r="Q11228" s="77" t="s">
        <v>32</v>
      </c>
      <c r="R11228" s="77"/>
    </row>
    <row r="11229" spans="1:18" ht="15" customHeight="1">
      <c r="A11229" s="5" t="s">
        <v>38727</v>
      </c>
      <c r="B11229" s="3" t="s">
        <v>38727</v>
      </c>
      <c r="C11229" s="3"/>
      <c r="D11229" s="3" t="s">
        <v>38728</v>
      </c>
      <c r="E11229" s="3"/>
      <c r="F11229" s="3" t="s">
        <v>8275</v>
      </c>
      <c r="G11229" s="3" t="s">
        <v>53</v>
      </c>
      <c r="H11229" s="3" t="s">
        <v>24</v>
      </c>
      <c r="I11229" s="3" t="s">
        <v>8215</v>
      </c>
      <c r="J11229" s="1" t="s">
        <v>1021</v>
      </c>
      <c r="K11229" s="7" t="s">
        <v>5395</v>
      </c>
      <c r="L11229" s="3" t="s">
        <v>30</v>
      </c>
      <c r="M11229" s="3" t="s">
        <v>30</v>
      </c>
      <c r="N11229" s="3" t="s">
        <v>24</v>
      </c>
      <c r="O11229" s="77" t="s">
        <v>28</v>
      </c>
      <c r="P11229" s="77" t="s">
        <v>5396</v>
      </c>
      <c r="Q11229" s="77" t="s">
        <v>32</v>
      </c>
      <c r="R11229" s="77"/>
    </row>
    <row r="11230" spans="1:18" ht="15" customHeight="1">
      <c r="A11230" s="5" t="s">
        <v>38729</v>
      </c>
      <c r="B11230" s="3" t="s">
        <v>38729</v>
      </c>
      <c r="C11230" s="3"/>
      <c r="D11230" s="3" t="s">
        <v>38730</v>
      </c>
      <c r="E11230" s="3" t="s">
        <v>38731</v>
      </c>
      <c r="F11230" s="3" t="s">
        <v>8275</v>
      </c>
      <c r="G11230" s="3" t="s">
        <v>60</v>
      </c>
      <c r="H11230" s="3" t="s">
        <v>24</v>
      </c>
      <c r="I11230" s="3" t="s">
        <v>8215</v>
      </c>
      <c r="J11230" s="1" t="s">
        <v>1021</v>
      </c>
      <c r="K11230" s="7" t="s">
        <v>5395</v>
      </c>
      <c r="L11230" s="3" t="s">
        <v>7991</v>
      </c>
      <c r="M11230" s="3" t="s">
        <v>30</v>
      </c>
      <c r="N11230" s="3" t="s">
        <v>24</v>
      </c>
      <c r="O11230" s="77" t="s">
        <v>28</v>
      </c>
      <c r="P11230" s="77" t="s">
        <v>5811</v>
      </c>
      <c r="Q11230" s="77" t="s">
        <v>32</v>
      </c>
      <c r="R11230" s="77"/>
    </row>
    <row r="11231" spans="1:18" ht="15" customHeight="1">
      <c r="A11231" s="5" t="s">
        <v>38732</v>
      </c>
      <c r="B11231" s="3"/>
      <c r="C11231" s="3"/>
      <c r="D11231" s="3"/>
      <c r="E11231" s="3"/>
      <c r="F11231" s="3" t="s">
        <v>22</v>
      </c>
      <c r="G11231" s="3" t="s">
        <v>5647</v>
      </c>
      <c r="H11231" s="3" t="s">
        <v>24</v>
      </c>
      <c r="I11231" s="3" t="s">
        <v>8215</v>
      </c>
      <c r="J11231" s="1" t="s">
        <v>37</v>
      </c>
      <c r="K11231" s="7" t="s">
        <v>5445</v>
      </c>
      <c r="L11231" s="3" t="s">
        <v>28</v>
      </c>
      <c r="M11231" s="3" t="s">
        <v>28</v>
      </c>
      <c r="N11231" s="3" t="s">
        <v>30</v>
      </c>
      <c r="O11231" s="77" t="s">
        <v>28</v>
      </c>
      <c r="P11231" s="77" t="s">
        <v>5515</v>
      </c>
      <c r="Q11231" s="77" t="s">
        <v>32</v>
      </c>
      <c r="R11231" s="77"/>
    </row>
    <row r="11232" spans="1:18" ht="15" customHeight="1">
      <c r="A11232" s="5" t="s">
        <v>38733</v>
      </c>
      <c r="B11232" s="3" t="s">
        <v>38733</v>
      </c>
      <c r="C11232" s="3"/>
      <c r="D11232" s="3" t="s">
        <v>38734</v>
      </c>
      <c r="E11232" s="3"/>
      <c r="F11232" s="3" t="s">
        <v>22</v>
      </c>
      <c r="G11232" s="3" t="s">
        <v>195</v>
      </c>
      <c r="H11232" s="3" t="s">
        <v>24</v>
      </c>
      <c r="I11232" s="3" t="s">
        <v>8215</v>
      </c>
      <c r="J11232" s="1" t="s">
        <v>1021</v>
      </c>
      <c r="K11232" s="7" t="s">
        <v>5400</v>
      </c>
      <c r="L11232" s="3" t="s">
        <v>28</v>
      </c>
      <c r="M11232" s="3" t="s">
        <v>28</v>
      </c>
      <c r="N11232" s="3"/>
      <c r="O11232" s="77" t="s">
        <v>28</v>
      </c>
      <c r="P11232" s="77" t="s">
        <v>7532</v>
      </c>
      <c r="Q11232" s="77" t="s">
        <v>32</v>
      </c>
      <c r="R11232" s="77"/>
    </row>
    <row r="11233" spans="1:18" ht="15" customHeight="1">
      <c r="A11233" s="5" t="s">
        <v>38735</v>
      </c>
      <c r="B11233" s="3" t="s">
        <v>38735</v>
      </c>
      <c r="C11233" s="3"/>
      <c r="D11233" s="3" t="s">
        <v>38736</v>
      </c>
      <c r="E11233" s="3" t="s">
        <v>38737</v>
      </c>
      <c r="F11233" s="3" t="s">
        <v>8275</v>
      </c>
      <c r="G11233" s="3" t="s">
        <v>60</v>
      </c>
      <c r="H11233" s="3" t="s">
        <v>24</v>
      </c>
      <c r="I11233" s="3" t="s">
        <v>8215</v>
      </c>
      <c r="J11233" s="1" t="s">
        <v>1021</v>
      </c>
      <c r="K11233" s="7" t="s">
        <v>5395</v>
      </c>
      <c r="L11233" s="3" t="s">
        <v>7991</v>
      </c>
      <c r="M11233" s="3" t="s">
        <v>30</v>
      </c>
      <c r="N11233" s="3" t="s">
        <v>24</v>
      </c>
      <c r="O11233" s="77" t="s">
        <v>28</v>
      </c>
      <c r="P11233" s="77" t="s">
        <v>5811</v>
      </c>
      <c r="Q11233" s="77" t="s">
        <v>32</v>
      </c>
      <c r="R11233" s="77"/>
    </row>
    <row r="11234" spans="1:18" ht="15" customHeight="1">
      <c r="A11234" s="5" t="s">
        <v>38738</v>
      </c>
      <c r="B11234" s="3" t="s">
        <v>38738</v>
      </c>
      <c r="C11234" s="3"/>
      <c r="D11234" s="3" t="s">
        <v>38739</v>
      </c>
      <c r="E11234" s="3" t="s">
        <v>38740</v>
      </c>
      <c r="F11234" s="3" t="s">
        <v>8275</v>
      </c>
      <c r="G11234" s="3" t="s">
        <v>65</v>
      </c>
      <c r="H11234" s="3" t="s">
        <v>24</v>
      </c>
      <c r="I11234" s="3" t="s">
        <v>8215</v>
      </c>
      <c r="J11234" s="1" t="s">
        <v>1021</v>
      </c>
      <c r="K11234" s="7" t="s">
        <v>5395</v>
      </c>
      <c r="L11234" s="3" t="s">
        <v>30</v>
      </c>
      <c r="M11234" s="3" t="s">
        <v>30</v>
      </c>
      <c r="N11234" s="3" t="s">
        <v>24</v>
      </c>
      <c r="O11234" s="77" t="s">
        <v>28</v>
      </c>
      <c r="P11234" s="77" t="s">
        <v>5396</v>
      </c>
      <c r="Q11234" s="77" t="s">
        <v>32</v>
      </c>
      <c r="R11234" s="77"/>
    </row>
    <row r="11235" spans="1:18" ht="15" customHeight="1">
      <c r="A11235" s="5" t="s">
        <v>38741</v>
      </c>
      <c r="B11235" s="3" t="s">
        <v>38741</v>
      </c>
      <c r="C11235" s="3"/>
      <c r="D11235" s="3" t="s">
        <v>38742</v>
      </c>
      <c r="E11235" s="3" t="s">
        <v>38743</v>
      </c>
      <c r="F11235" s="3" t="s">
        <v>88</v>
      </c>
      <c r="G11235" s="3" t="s">
        <v>23</v>
      </c>
      <c r="H11235" s="3" t="s">
        <v>24</v>
      </c>
      <c r="I11235" s="3" t="s">
        <v>8215</v>
      </c>
      <c r="J11235" s="1" t="s">
        <v>1021</v>
      </c>
      <c r="K11235" s="7" t="s">
        <v>5395</v>
      </c>
      <c r="L11235" s="3" t="s">
        <v>28</v>
      </c>
      <c r="M11235" s="3" t="s">
        <v>29</v>
      </c>
      <c r="N11235" s="3" t="s">
        <v>5749</v>
      </c>
      <c r="O11235" s="77" t="s">
        <v>28</v>
      </c>
      <c r="P11235" s="77" t="s">
        <v>5396</v>
      </c>
      <c r="Q11235" s="77" t="s">
        <v>32</v>
      </c>
      <c r="R11235" s="77"/>
    </row>
    <row r="11236" spans="1:18" ht="15" customHeight="1">
      <c r="A11236" s="5" t="s">
        <v>38744</v>
      </c>
      <c r="B11236" s="3" t="s">
        <v>38744</v>
      </c>
      <c r="C11236" s="3"/>
      <c r="D11236" s="3" t="s">
        <v>38745</v>
      </c>
      <c r="E11236" s="3" t="s">
        <v>38746</v>
      </c>
      <c r="F11236" s="3" t="s">
        <v>8275</v>
      </c>
      <c r="G11236" s="3" t="s">
        <v>195</v>
      </c>
      <c r="H11236" s="3" t="s">
        <v>24</v>
      </c>
      <c r="I11236" s="3" t="s">
        <v>8215</v>
      </c>
      <c r="J11236" s="1" t="s">
        <v>1021</v>
      </c>
      <c r="K11236" s="7" t="s">
        <v>5395</v>
      </c>
      <c r="L11236" s="3" t="s">
        <v>30</v>
      </c>
      <c r="M11236" s="3" t="s">
        <v>30</v>
      </c>
      <c r="N11236" s="3" t="s">
        <v>24</v>
      </c>
      <c r="O11236" s="77" t="s">
        <v>28</v>
      </c>
      <c r="P11236" s="77" t="s">
        <v>5396</v>
      </c>
      <c r="Q11236" s="77" t="s">
        <v>32</v>
      </c>
      <c r="R11236" s="77"/>
    </row>
    <row r="11237" spans="1:18" ht="15" customHeight="1">
      <c r="A11237" s="5" t="s">
        <v>38747</v>
      </c>
      <c r="B11237" s="3" t="s">
        <v>38747</v>
      </c>
      <c r="C11237" s="3"/>
      <c r="D11237" s="3" t="s">
        <v>38748</v>
      </c>
      <c r="E11237" s="3" t="s">
        <v>38749</v>
      </c>
      <c r="F11237" s="3" t="s">
        <v>8275</v>
      </c>
      <c r="G11237" s="3" t="s">
        <v>195</v>
      </c>
      <c r="H11237" s="3" t="s">
        <v>24</v>
      </c>
      <c r="I11237" s="3" t="s">
        <v>8215</v>
      </c>
      <c r="J11237" s="1" t="s">
        <v>1021</v>
      </c>
      <c r="K11237" s="7" t="s">
        <v>5395</v>
      </c>
      <c r="L11237" s="3" t="s">
        <v>30</v>
      </c>
      <c r="M11237" s="3" t="s">
        <v>30</v>
      </c>
      <c r="N11237" s="3" t="s">
        <v>24</v>
      </c>
      <c r="O11237" s="77" t="s">
        <v>28</v>
      </c>
      <c r="P11237" s="77" t="s">
        <v>5396</v>
      </c>
      <c r="Q11237" s="77" t="s">
        <v>32</v>
      </c>
      <c r="R11237" s="77"/>
    </row>
    <row r="11238" spans="1:18" ht="15" customHeight="1">
      <c r="A11238" s="5" t="s">
        <v>38750</v>
      </c>
      <c r="B11238" s="3" t="s">
        <v>38750</v>
      </c>
      <c r="C11238" s="3"/>
      <c r="D11238" s="3" t="s">
        <v>38751</v>
      </c>
      <c r="E11238" s="3" t="s">
        <v>38752</v>
      </c>
      <c r="F11238" s="3" t="s">
        <v>22</v>
      </c>
      <c r="G11238" s="3" t="s">
        <v>60</v>
      </c>
      <c r="H11238" s="3" t="s">
        <v>24</v>
      </c>
      <c r="I11238" s="3" t="s">
        <v>8215</v>
      </c>
      <c r="J11238" s="1" t="s">
        <v>956</v>
      </c>
      <c r="K11238" s="7" t="s">
        <v>5395</v>
      </c>
      <c r="L11238" s="3" t="s">
        <v>28</v>
      </c>
      <c r="M11238" s="3" t="s">
        <v>28</v>
      </c>
      <c r="N11238" s="3" t="s">
        <v>5749</v>
      </c>
      <c r="O11238" s="77" t="s">
        <v>28</v>
      </c>
      <c r="P11238" s="77" t="s">
        <v>5396</v>
      </c>
      <c r="Q11238" s="77" t="s">
        <v>32</v>
      </c>
      <c r="R11238" s="77" t="s">
        <v>166</v>
      </c>
    </row>
    <row r="11239" spans="1:18" ht="15" customHeight="1">
      <c r="A11239" s="5" t="s">
        <v>38753</v>
      </c>
      <c r="B11239" s="3"/>
      <c r="C11239" s="3"/>
      <c r="D11239" s="3"/>
      <c r="E11239" s="3"/>
      <c r="F11239" s="3" t="s">
        <v>22</v>
      </c>
      <c r="G11239" s="3" t="s">
        <v>5647</v>
      </c>
      <c r="H11239" s="3" t="s">
        <v>24</v>
      </c>
      <c r="I11239" s="3" t="s">
        <v>8215</v>
      </c>
      <c r="J11239" s="1" t="s">
        <v>37</v>
      </c>
      <c r="K11239" s="7" t="s">
        <v>5445</v>
      </c>
      <c r="L11239" s="3" t="s">
        <v>28</v>
      </c>
      <c r="M11239" s="3" t="s">
        <v>28</v>
      </c>
      <c r="N11239" s="3" t="s">
        <v>30</v>
      </c>
      <c r="O11239" s="77" t="s">
        <v>28</v>
      </c>
      <c r="P11239" s="77" t="s">
        <v>5515</v>
      </c>
      <c r="Q11239" s="77" t="s">
        <v>32</v>
      </c>
      <c r="R11239" s="77"/>
    </row>
    <row r="11240" spans="1:18" ht="15" customHeight="1">
      <c r="A11240" s="5" t="s">
        <v>38754</v>
      </c>
      <c r="B11240" s="3" t="s">
        <v>38754</v>
      </c>
      <c r="C11240" s="3"/>
      <c r="D11240" s="3" t="s">
        <v>38755</v>
      </c>
      <c r="E11240" s="3"/>
      <c r="F11240" s="3" t="s">
        <v>88</v>
      </c>
      <c r="G11240" s="3" t="s">
        <v>65</v>
      </c>
      <c r="H11240" s="3" t="s">
        <v>28</v>
      </c>
      <c r="I11240" s="3" t="s">
        <v>8215</v>
      </c>
      <c r="J11240" s="1" t="s">
        <v>1021</v>
      </c>
      <c r="K11240" s="7" t="s">
        <v>5395</v>
      </c>
      <c r="L11240" s="3" t="s">
        <v>28</v>
      </c>
      <c r="M11240" s="3" t="s">
        <v>29</v>
      </c>
      <c r="N11240" s="3" t="s">
        <v>16426</v>
      </c>
      <c r="O11240" s="77" t="s">
        <v>28</v>
      </c>
      <c r="P11240" s="77" t="s">
        <v>5396</v>
      </c>
      <c r="Q11240" s="77" t="s">
        <v>32</v>
      </c>
      <c r="R11240" s="77"/>
    </row>
    <row r="11241" spans="1:18" ht="15" customHeight="1">
      <c r="A11241" s="5" t="s">
        <v>38756</v>
      </c>
      <c r="B11241" s="3" t="s">
        <v>38756</v>
      </c>
      <c r="C11241" s="3"/>
      <c r="D11241" s="3" t="s">
        <v>38757</v>
      </c>
      <c r="E11241" s="3" t="s">
        <v>38758</v>
      </c>
      <c r="F11241" s="3" t="s">
        <v>88</v>
      </c>
      <c r="G11241" s="3" t="s">
        <v>195</v>
      </c>
      <c r="H11241" s="3" t="s">
        <v>24</v>
      </c>
      <c r="I11241" s="3" t="s">
        <v>8215</v>
      </c>
      <c r="J11241" s="1" t="s">
        <v>1021</v>
      </c>
      <c r="K11241" s="7" t="s">
        <v>5395</v>
      </c>
      <c r="L11241" s="3" t="s">
        <v>30</v>
      </c>
      <c r="M11241" s="3" t="s">
        <v>30</v>
      </c>
      <c r="N11241" s="3" t="s">
        <v>24</v>
      </c>
      <c r="O11241" s="77" t="s">
        <v>28</v>
      </c>
      <c r="P11241" s="77" t="s">
        <v>5396</v>
      </c>
      <c r="Q11241" s="77" t="s">
        <v>32</v>
      </c>
      <c r="R11241" s="77"/>
    </row>
    <row r="11242" spans="1:18" ht="15" customHeight="1">
      <c r="A11242" s="5" t="s">
        <v>38759</v>
      </c>
      <c r="B11242" s="3" t="s">
        <v>38759</v>
      </c>
      <c r="C11242" s="3"/>
      <c r="D11242" s="3" t="s">
        <v>38760</v>
      </c>
      <c r="E11242" s="3" t="s">
        <v>38761</v>
      </c>
      <c r="F11242" s="3" t="s">
        <v>8275</v>
      </c>
      <c r="G11242" s="3" t="s">
        <v>17854</v>
      </c>
      <c r="H11242" s="3" t="s">
        <v>24</v>
      </c>
      <c r="I11242" s="3" t="s">
        <v>8215</v>
      </c>
      <c r="J11242" s="1" t="s">
        <v>1021</v>
      </c>
      <c r="K11242" s="7" t="s">
        <v>5395</v>
      </c>
      <c r="L11242" s="3" t="s">
        <v>7991</v>
      </c>
      <c r="M11242" s="3" t="s">
        <v>30</v>
      </c>
      <c r="N11242" s="3" t="s">
        <v>24</v>
      </c>
      <c r="O11242" s="77" t="s">
        <v>28</v>
      </c>
      <c r="P11242" s="77" t="s">
        <v>5811</v>
      </c>
      <c r="Q11242" s="77" t="s">
        <v>32</v>
      </c>
      <c r="R11242" s="77"/>
    </row>
    <row r="11243" spans="1:18" ht="15" customHeight="1">
      <c r="A11243" s="5" t="s">
        <v>38762</v>
      </c>
      <c r="B11243" s="3" t="s">
        <v>38762</v>
      </c>
      <c r="C11243" s="3"/>
      <c r="D11243" s="3" t="s">
        <v>38763</v>
      </c>
      <c r="E11243" s="3" t="s">
        <v>38764</v>
      </c>
      <c r="F11243" s="3" t="s">
        <v>8275</v>
      </c>
      <c r="G11243" s="3" t="s">
        <v>195</v>
      </c>
      <c r="H11243" s="3" t="s">
        <v>24</v>
      </c>
      <c r="I11243" s="3" t="s">
        <v>8215</v>
      </c>
      <c r="J11243" s="1" t="s">
        <v>1021</v>
      </c>
      <c r="K11243" s="7" t="s">
        <v>5445</v>
      </c>
      <c r="L11243" s="3" t="s">
        <v>28</v>
      </c>
      <c r="M11243" s="3" t="s">
        <v>28</v>
      </c>
      <c r="N11243" s="3" t="s">
        <v>24</v>
      </c>
      <c r="O11243" s="77" t="s">
        <v>28</v>
      </c>
      <c r="P11243" s="77" t="s">
        <v>5446</v>
      </c>
      <c r="Q11243" s="77" t="s">
        <v>32</v>
      </c>
      <c r="R11243" s="77"/>
    </row>
    <row r="11244" spans="1:18" ht="15" customHeight="1">
      <c r="A11244" s="5" t="s">
        <v>38765</v>
      </c>
      <c r="B11244" s="3" t="s">
        <v>38765</v>
      </c>
      <c r="C11244" s="3"/>
      <c r="D11244" s="3" t="s">
        <v>38766</v>
      </c>
      <c r="E11244" s="3" t="s">
        <v>38767</v>
      </c>
      <c r="F11244" s="3" t="s">
        <v>88</v>
      </c>
      <c r="G11244" s="3" t="s">
        <v>23</v>
      </c>
      <c r="H11244" s="3" t="s">
        <v>30</v>
      </c>
      <c r="I11244" s="3" t="s">
        <v>8215</v>
      </c>
      <c r="J11244" s="1" t="s">
        <v>1021</v>
      </c>
      <c r="K11244" s="7" t="s">
        <v>5395</v>
      </c>
      <c r="L11244" s="3" t="s">
        <v>30</v>
      </c>
      <c r="M11244" s="3" t="s">
        <v>30</v>
      </c>
      <c r="N11244" s="3" t="s">
        <v>24</v>
      </c>
      <c r="O11244" s="77" t="s">
        <v>28</v>
      </c>
      <c r="P11244" s="77" t="s">
        <v>5811</v>
      </c>
      <c r="Q11244" s="77" t="s">
        <v>32</v>
      </c>
      <c r="R11244" s="77"/>
    </row>
    <row r="11245" spans="1:18" ht="15" customHeight="1">
      <c r="A11245" s="5" t="s">
        <v>38768</v>
      </c>
      <c r="B11245" s="3" t="s">
        <v>38768</v>
      </c>
      <c r="C11245" s="3"/>
      <c r="D11245" s="3" t="s">
        <v>38769</v>
      </c>
      <c r="E11245" s="3" t="s">
        <v>38770</v>
      </c>
      <c r="F11245" s="3" t="s">
        <v>8275</v>
      </c>
      <c r="G11245" s="3" t="s">
        <v>65</v>
      </c>
      <c r="H11245" s="3" t="s">
        <v>24</v>
      </c>
      <c r="I11245" s="3" t="s">
        <v>8215</v>
      </c>
      <c r="J11245" s="1" t="s">
        <v>1021</v>
      </c>
      <c r="K11245" s="7" t="s">
        <v>5395</v>
      </c>
      <c r="L11245" s="3" t="s">
        <v>30</v>
      </c>
      <c r="M11245" s="3" t="s">
        <v>30</v>
      </c>
      <c r="N11245" s="3" t="s">
        <v>24</v>
      </c>
      <c r="O11245" s="77" t="s">
        <v>28</v>
      </c>
      <c r="P11245" s="77" t="s">
        <v>5396</v>
      </c>
      <c r="Q11245" s="77" t="s">
        <v>32</v>
      </c>
      <c r="R11245" s="77"/>
    </row>
    <row r="11246" spans="1:18" ht="15" customHeight="1">
      <c r="A11246" s="5" t="s">
        <v>38771</v>
      </c>
      <c r="B11246" s="3" t="s">
        <v>38771</v>
      </c>
      <c r="C11246" s="3"/>
      <c r="D11246" s="3" t="s">
        <v>38772</v>
      </c>
      <c r="E11246" s="3" t="s">
        <v>38773</v>
      </c>
      <c r="F11246" s="3" t="s">
        <v>22</v>
      </c>
      <c r="G11246" s="3" t="s">
        <v>60</v>
      </c>
      <c r="H11246" s="3" t="s">
        <v>24</v>
      </c>
      <c r="I11246" s="3" t="s">
        <v>8215</v>
      </c>
      <c r="J11246" s="1" t="s">
        <v>1021</v>
      </c>
      <c r="K11246" s="7" t="s">
        <v>5400</v>
      </c>
      <c r="L11246" s="3" t="s">
        <v>28</v>
      </c>
      <c r="M11246" s="3" t="s">
        <v>28</v>
      </c>
      <c r="N11246" s="3"/>
      <c r="O11246" s="77" t="s">
        <v>28</v>
      </c>
      <c r="P11246" s="77" t="s">
        <v>5663</v>
      </c>
      <c r="Q11246" s="77" t="s">
        <v>32</v>
      </c>
      <c r="R11246" s="77"/>
    </row>
    <row r="11247" spans="1:18" ht="15" customHeight="1">
      <c r="A11247" s="5" t="s">
        <v>38774</v>
      </c>
      <c r="B11247" s="3" t="s">
        <v>38774</v>
      </c>
      <c r="C11247" s="3"/>
      <c r="D11247" s="3" t="s">
        <v>38775</v>
      </c>
      <c r="E11247" s="3" t="s">
        <v>38776</v>
      </c>
      <c r="F11247" s="3" t="s">
        <v>8275</v>
      </c>
      <c r="G11247" s="3" t="s">
        <v>17854</v>
      </c>
      <c r="H11247" s="3" t="s">
        <v>24</v>
      </c>
      <c r="I11247" s="3" t="s">
        <v>8215</v>
      </c>
      <c r="J11247" s="1" t="s">
        <v>1021</v>
      </c>
      <c r="K11247" s="7" t="s">
        <v>5395</v>
      </c>
      <c r="L11247" s="3" t="s">
        <v>30</v>
      </c>
      <c r="M11247" s="3" t="s">
        <v>30</v>
      </c>
      <c r="N11247" s="3" t="s">
        <v>24</v>
      </c>
      <c r="O11247" s="77" t="s">
        <v>28</v>
      </c>
      <c r="P11247" s="77" t="s">
        <v>5396</v>
      </c>
      <c r="Q11247" s="77" t="s">
        <v>32</v>
      </c>
      <c r="R11247" s="77"/>
    </row>
    <row r="11248" spans="1:18" ht="15" customHeight="1">
      <c r="A11248" s="5" t="s">
        <v>38777</v>
      </c>
      <c r="B11248" s="3" t="s">
        <v>38777</v>
      </c>
      <c r="C11248" s="3"/>
      <c r="D11248" s="3" t="s">
        <v>38778</v>
      </c>
      <c r="E11248" s="3"/>
      <c r="F11248" s="3" t="s">
        <v>8275</v>
      </c>
      <c r="G11248" s="3" t="s">
        <v>65</v>
      </c>
      <c r="H11248" s="3" t="s">
        <v>24</v>
      </c>
      <c r="I11248" s="3" t="s">
        <v>8215</v>
      </c>
      <c r="J11248" s="1" t="s">
        <v>1021</v>
      </c>
      <c r="K11248" s="7" t="s">
        <v>5395</v>
      </c>
      <c r="L11248" s="3" t="s">
        <v>30</v>
      </c>
      <c r="M11248" s="3" t="s">
        <v>30</v>
      </c>
      <c r="N11248" s="3" t="s">
        <v>24</v>
      </c>
      <c r="O11248" s="77" t="s">
        <v>28</v>
      </c>
      <c r="P11248" s="77" t="s">
        <v>5396</v>
      </c>
      <c r="Q11248" s="77" t="s">
        <v>32</v>
      </c>
      <c r="R11248" s="77"/>
    </row>
    <row r="11249" spans="1:18" ht="15" customHeight="1">
      <c r="A11249" s="5" t="s">
        <v>38779</v>
      </c>
      <c r="B11249" s="3" t="s">
        <v>38779</v>
      </c>
      <c r="C11249" s="3"/>
      <c r="D11249" s="3" t="s">
        <v>38780</v>
      </c>
      <c r="E11249" s="3" t="s">
        <v>38781</v>
      </c>
      <c r="F11249" s="3" t="s">
        <v>88</v>
      </c>
      <c r="G11249" s="3" t="s">
        <v>17854</v>
      </c>
      <c r="H11249" s="3" t="s">
        <v>24</v>
      </c>
      <c r="I11249" s="3" t="s">
        <v>8215</v>
      </c>
      <c r="J11249" s="1" t="s">
        <v>1021</v>
      </c>
      <c r="K11249" s="7" t="s">
        <v>5395</v>
      </c>
      <c r="L11249" s="3" t="s">
        <v>7991</v>
      </c>
      <c r="M11249" s="3" t="s">
        <v>30</v>
      </c>
      <c r="N11249" s="3" t="s">
        <v>24</v>
      </c>
      <c r="O11249" s="77" t="s">
        <v>28</v>
      </c>
      <c r="P11249" s="77" t="s">
        <v>5811</v>
      </c>
      <c r="Q11249" s="77" t="s">
        <v>32</v>
      </c>
      <c r="R11249" s="77"/>
    </row>
    <row r="11250" spans="1:18" ht="15" customHeight="1">
      <c r="A11250" s="5" t="s">
        <v>38782</v>
      </c>
      <c r="B11250" s="3" t="s">
        <v>38782</v>
      </c>
      <c r="C11250" s="3"/>
      <c r="D11250" s="3" t="s">
        <v>38783</v>
      </c>
      <c r="E11250" s="3" t="s">
        <v>38784</v>
      </c>
      <c r="F11250" s="3" t="s">
        <v>8275</v>
      </c>
      <c r="G11250" s="3" t="s">
        <v>195</v>
      </c>
      <c r="H11250" s="3" t="s">
        <v>24</v>
      </c>
      <c r="I11250" s="3" t="s">
        <v>8215</v>
      </c>
      <c r="J11250" s="1" t="s">
        <v>1021</v>
      </c>
      <c r="K11250" s="7" t="s">
        <v>5445</v>
      </c>
      <c r="L11250" s="3" t="s">
        <v>28</v>
      </c>
      <c r="M11250" s="3" t="s">
        <v>28</v>
      </c>
      <c r="N11250" s="3" t="s">
        <v>24</v>
      </c>
      <c r="O11250" s="77" t="s">
        <v>28</v>
      </c>
      <c r="P11250" s="77" t="s">
        <v>5446</v>
      </c>
      <c r="Q11250" s="77" t="s">
        <v>32</v>
      </c>
      <c r="R11250" s="77"/>
    </row>
    <row r="11251" spans="1:18" ht="15" customHeight="1">
      <c r="A11251" s="5" t="s">
        <v>38785</v>
      </c>
      <c r="B11251" s="3" t="s">
        <v>38785</v>
      </c>
      <c r="C11251" s="3"/>
      <c r="D11251" s="3" t="s">
        <v>38786</v>
      </c>
      <c r="E11251" s="3" t="s">
        <v>38787</v>
      </c>
      <c r="F11251" s="3" t="s">
        <v>22</v>
      </c>
      <c r="G11251" s="3" t="s">
        <v>195</v>
      </c>
      <c r="H11251" s="3" t="s">
        <v>24</v>
      </c>
      <c r="I11251" s="3" t="s">
        <v>8215</v>
      </c>
      <c r="J11251" s="1" t="s">
        <v>1021</v>
      </c>
      <c r="K11251" s="7" t="s">
        <v>5400</v>
      </c>
      <c r="L11251" s="3" t="s">
        <v>28</v>
      </c>
      <c r="M11251" s="3" t="s">
        <v>28</v>
      </c>
      <c r="N11251" s="3"/>
      <c r="O11251" s="77" t="s">
        <v>28</v>
      </c>
      <c r="P11251" s="77" t="s">
        <v>5663</v>
      </c>
      <c r="Q11251" s="77" t="s">
        <v>32</v>
      </c>
      <c r="R11251" s="77"/>
    </row>
    <row r="11252" spans="1:18" ht="15" customHeight="1">
      <c r="A11252" s="5" t="s">
        <v>38788</v>
      </c>
      <c r="B11252" s="3" t="s">
        <v>38788</v>
      </c>
      <c r="C11252" s="3"/>
      <c r="D11252" s="3" t="s">
        <v>38789</v>
      </c>
      <c r="E11252" s="3" t="s">
        <v>38790</v>
      </c>
      <c r="F11252" s="3" t="s">
        <v>22</v>
      </c>
      <c r="G11252" s="3" t="s">
        <v>195</v>
      </c>
      <c r="H11252" s="3" t="s">
        <v>24</v>
      </c>
      <c r="I11252" s="3" t="s">
        <v>8215</v>
      </c>
      <c r="J11252" s="1" t="s">
        <v>1021</v>
      </c>
      <c r="K11252" s="7" t="s">
        <v>5400</v>
      </c>
      <c r="L11252" s="3" t="s">
        <v>28</v>
      </c>
      <c r="M11252" s="3" t="s">
        <v>28</v>
      </c>
      <c r="N11252" s="3"/>
      <c r="O11252" s="77" t="s">
        <v>28</v>
      </c>
      <c r="P11252" s="77" t="s">
        <v>7536</v>
      </c>
      <c r="Q11252" s="77" t="s">
        <v>32</v>
      </c>
      <c r="R11252" s="77"/>
    </row>
    <row r="11253" spans="1:18" ht="15" customHeight="1">
      <c r="A11253" s="5" t="s">
        <v>38791</v>
      </c>
      <c r="B11253" s="3" t="s">
        <v>38791</v>
      </c>
      <c r="C11253" s="3"/>
      <c r="D11253" s="3" t="s">
        <v>38792</v>
      </c>
      <c r="E11253" s="3" t="s">
        <v>38793</v>
      </c>
      <c r="F11253" s="3" t="s">
        <v>88</v>
      </c>
      <c r="G11253" s="3" t="s">
        <v>60</v>
      </c>
      <c r="H11253" s="3" t="s">
        <v>24</v>
      </c>
      <c r="I11253" s="3" t="s">
        <v>8215</v>
      </c>
      <c r="J11253" s="1" t="s">
        <v>1021</v>
      </c>
      <c r="K11253" s="7" t="s">
        <v>5400</v>
      </c>
      <c r="L11253" s="3" t="s">
        <v>28</v>
      </c>
      <c r="M11253" s="3" t="s">
        <v>28</v>
      </c>
      <c r="N11253" s="3"/>
      <c r="O11253" s="77" t="s">
        <v>28</v>
      </c>
      <c r="P11253" s="77" t="s">
        <v>38794</v>
      </c>
      <c r="Q11253" s="77" t="s">
        <v>32</v>
      </c>
      <c r="R11253" s="77"/>
    </row>
    <row r="11254" spans="1:18" ht="15" customHeight="1">
      <c r="A11254" s="5" t="s">
        <v>38795</v>
      </c>
      <c r="B11254" s="3"/>
      <c r="C11254" s="3"/>
      <c r="D11254" s="3"/>
      <c r="E11254" s="3"/>
      <c r="F11254" s="3" t="s">
        <v>22</v>
      </c>
      <c r="G11254" s="3" t="s">
        <v>38796</v>
      </c>
      <c r="H11254" s="3" t="s">
        <v>24</v>
      </c>
      <c r="I11254" s="3" t="s">
        <v>8215</v>
      </c>
      <c r="J11254" s="1" t="s">
        <v>1021</v>
      </c>
      <c r="K11254" s="7" t="s">
        <v>5445</v>
      </c>
      <c r="L11254" s="3" t="s">
        <v>28</v>
      </c>
      <c r="M11254" s="3" t="s">
        <v>28</v>
      </c>
      <c r="N11254" s="3" t="s">
        <v>28</v>
      </c>
      <c r="O11254" s="77" t="s">
        <v>28</v>
      </c>
      <c r="P11254" s="77" t="s">
        <v>5446</v>
      </c>
      <c r="Q11254" s="77" t="s">
        <v>32</v>
      </c>
      <c r="R11254" s="77"/>
    </row>
    <row r="11255" spans="1:18" ht="15" customHeight="1">
      <c r="A11255" s="5" t="s">
        <v>38797</v>
      </c>
      <c r="B11255" s="3" t="s">
        <v>38797</v>
      </c>
      <c r="C11255" s="3"/>
      <c r="D11255" s="3" t="s">
        <v>38798</v>
      </c>
      <c r="E11255" s="3" t="s">
        <v>38799</v>
      </c>
      <c r="F11255" s="3" t="s">
        <v>88</v>
      </c>
      <c r="G11255" s="3" t="s">
        <v>195</v>
      </c>
      <c r="H11255" s="3" t="s">
        <v>24</v>
      </c>
      <c r="I11255" s="3" t="s">
        <v>8215</v>
      </c>
      <c r="J11255" s="1" t="s">
        <v>1021</v>
      </c>
      <c r="K11255" s="7" t="s">
        <v>5400</v>
      </c>
      <c r="L11255" s="3" t="s">
        <v>28</v>
      </c>
      <c r="M11255" s="3" t="s">
        <v>28</v>
      </c>
      <c r="N11255" s="3"/>
      <c r="O11255" s="77" t="s">
        <v>28</v>
      </c>
      <c r="P11255" s="77" t="s">
        <v>5663</v>
      </c>
      <c r="Q11255" s="77" t="s">
        <v>32</v>
      </c>
      <c r="R11255" s="77"/>
    </row>
    <row r="11256" spans="1:18" ht="15" customHeight="1">
      <c r="A11256" s="5" t="s">
        <v>38800</v>
      </c>
      <c r="B11256" s="3" t="s">
        <v>38800</v>
      </c>
      <c r="C11256" s="3"/>
      <c r="D11256" s="3" t="s">
        <v>38801</v>
      </c>
      <c r="E11256" s="3" t="s">
        <v>38802</v>
      </c>
      <c r="F11256" s="3" t="s">
        <v>22</v>
      </c>
      <c r="G11256" s="3" t="s">
        <v>195</v>
      </c>
      <c r="H11256" s="3" t="s">
        <v>24</v>
      </c>
      <c r="I11256" s="3" t="s">
        <v>8215</v>
      </c>
      <c r="J11256" s="1" t="s">
        <v>1021</v>
      </c>
      <c r="K11256" s="7" t="s">
        <v>5400</v>
      </c>
      <c r="L11256" s="3" t="s">
        <v>28</v>
      </c>
      <c r="M11256" s="3" t="s">
        <v>28</v>
      </c>
      <c r="N11256" s="3"/>
      <c r="O11256" s="77" t="s">
        <v>28</v>
      </c>
      <c r="P11256" s="77" t="s">
        <v>5663</v>
      </c>
      <c r="Q11256" s="77" t="s">
        <v>32</v>
      </c>
      <c r="R11256" s="77"/>
    </row>
    <row r="11257" spans="1:18" ht="15" customHeight="1">
      <c r="A11257" s="5" t="s">
        <v>38803</v>
      </c>
      <c r="B11257" s="3" t="s">
        <v>38803</v>
      </c>
      <c r="C11257" s="3"/>
      <c r="D11257" s="3" t="s">
        <v>38804</v>
      </c>
      <c r="E11257" s="3" t="s">
        <v>38805</v>
      </c>
      <c r="F11257" s="3" t="s">
        <v>22</v>
      </c>
      <c r="G11257" s="3" t="s">
        <v>195</v>
      </c>
      <c r="H11257" s="3" t="s">
        <v>24</v>
      </c>
      <c r="I11257" s="3" t="s">
        <v>8215</v>
      </c>
      <c r="J11257" s="1" t="s">
        <v>1021</v>
      </c>
      <c r="K11257" s="7" t="s">
        <v>5400</v>
      </c>
      <c r="L11257" s="3" t="s">
        <v>28</v>
      </c>
      <c r="M11257" s="3" t="s">
        <v>28</v>
      </c>
      <c r="N11257" s="3"/>
      <c r="O11257" s="77" t="s">
        <v>28</v>
      </c>
      <c r="P11257" s="77" t="s">
        <v>5663</v>
      </c>
      <c r="Q11257" s="77" t="s">
        <v>32</v>
      </c>
      <c r="R11257" s="77"/>
    </row>
    <row r="11258" spans="1:18" ht="15" customHeight="1">
      <c r="A11258" s="5" t="s">
        <v>38806</v>
      </c>
      <c r="B11258" s="3" t="s">
        <v>38806</v>
      </c>
      <c r="C11258" s="3"/>
      <c r="D11258" s="3" t="s">
        <v>38807</v>
      </c>
      <c r="E11258" s="3" t="s">
        <v>38808</v>
      </c>
      <c r="F11258" s="3" t="s">
        <v>22</v>
      </c>
      <c r="G11258" s="3" t="s">
        <v>195</v>
      </c>
      <c r="H11258" s="3" t="s">
        <v>24</v>
      </c>
      <c r="I11258" s="3" t="s">
        <v>8215</v>
      </c>
      <c r="J11258" s="1" t="s">
        <v>1021</v>
      </c>
      <c r="K11258" s="7" t="s">
        <v>5400</v>
      </c>
      <c r="L11258" s="3" t="s">
        <v>28</v>
      </c>
      <c r="M11258" s="3" t="s">
        <v>28</v>
      </c>
      <c r="N11258" s="3"/>
      <c r="O11258" s="77" t="s">
        <v>28</v>
      </c>
      <c r="P11258" s="78" t="s">
        <v>28392</v>
      </c>
      <c r="Q11258" s="78" t="s">
        <v>32</v>
      </c>
      <c r="R11258" s="78"/>
    </row>
    <row r="11259" spans="1:18" ht="15" customHeight="1">
      <c r="A11259" s="5" t="s">
        <v>38809</v>
      </c>
      <c r="B11259" s="3" t="s">
        <v>38809</v>
      </c>
      <c r="C11259" s="3"/>
      <c r="D11259" s="3" t="s">
        <v>38810</v>
      </c>
      <c r="E11259" s="3" t="s">
        <v>38811</v>
      </c>
      <c r="F11259" s="3" t="s">
        <v>22</v>
      </c>
      <c r="G11259" s="3" t="s">
        <v>195</v>
      </c>
      <c r="H11259" s="3" t="s">
        <v>24</v>
      </c>
      <c r="I11259" s="3" t="s">
        <v>8215</v>
      </c>
      <c r="J11259" s="1" t="s">
        <v>1021</v>
      </c>
      <c r="K11259" s="7" t="s">
        <v>5400</v>
      </c>
      <c r="L11259" s="3" t="s">
        <v>28</v>
      </c>
      <c r="M11259" s="3" t="s">
        <v>28</v>
      </c>
      <c r="N11259" s="3"/>
      <c r="O11259" s="77" t="s">
        <v>28</v>
      </c>
      <c r="P11259" s="77" t="s">
        <v>28392</v>
      </c>
      <c r="Q11259" s="77" t="s">
        <v>32</v>
      </c>
      <c r="R11259" s="77"/>
    </row>
    <row r="11260" spans="1:18" ht="15" customHeight="1">
      <c r="A11260" s="5" t="s">
        <v>38812</v>
      </c>
      <c r="B11260" s="3" t="s">
        <v>38813</v>
      </c>
      <c r="C11260" s="3"/>
      <c r="D11260" s="3" t="s">
        <v>38814</v>
      </c>
      <c r="E11260" s="3" t="s">
        <v>38815</v>
      </c>
      <c r="F11260" s="3" t="s">
        <v>88</v>
      </c>
      <c r="G11260" s="3" t="s">
        <v>195</v>
      </c>
      <c r="H11260" s="3" t="s">
        <v>24</v>
      </c>
      <c r="I11260" s="3" t="s">
        <v>8215</v>
      </c>
      <c r="J11260" s="1" t="s">
        <v>1021</v>
      </c>
      <c r="K11260" s="7" t="s">
        <v>5400</v>
      </c>
      <c r="L11260" s="3" t="s">
        <v>28</v>
      </c>
      <c r="M11260" s="3" t="s">
        <v>28</v>
      </c>
      <c r="N11260" s="3"/>
      <c r="O11260" s="77" t="s">
        <v>28</v>
      </c>
      <c r="P11260" s="77" t="s">
        <v>5663</v>
      </c>
      <c r="Q11260" s="77" t="s">
        <v>32</v>
      </c>
      <c r="R11260" s="77"/>
    </row>
    <row r="11261" spans="1:18" ht="15" customHeight="1">
      <c r="A11261" s="5" t="s">
        <v>38816</v>
      </c>
      <c r="B11261" s="3" t="s">
        <v>38816</v>
      </c>
      <c r="C11261" s="3"/>
      <c r="D11261" s="3" t="s">
        <v>38817</v>
      </c>
      <c r="E11261" s="3" t="s">
        <v>38818</v>
      </c>
      <c r="F11261" s="3" t="s">
        <v>88</v>
      </c>
      <c r="G11261" s="3" t="s">
        <v>195</v>
      </c>
      <c r="H11261" s="3" t="s">
        <v>24</v>
      </c>
      <c r="I11261" s="3" t="s">
        <v>8215</v>
      </c>
      <c r="J11261" s="1" t="s">
        <v>1021</v>
      </c>
      <c r="K11261" s="7" t="s">
        <v>5400</v>
      </c>
      <c r="L11261" s="3" t="s">
        <v>28</v>
      </c>
      <c r="M11261" s="3" t="s">
        <v>28</v>
      </c>
      <c r="N11261" s="3"/>
      <c r="O11261" s="77" t="s">
        <v>28</v>
      </c>
      <c r="P11261" s="77" t="s">
        <v>5663</v>
      </c>
      <c r="Q11261" s="77" t="s">
        <v>32</v>
      </c>
      <c r="R11261" s="77"/>
    </row>
    <row r="11262" spans="1:18" ht="15" customHeight="1">
      <c r="A11262" s="5" t="s">
        <v>38819</v>
      </c>
      <c r="B11262" s="3" t="s">
        <v>38819</v>
      </c>
      <c r="C11262" s="3"/>
      <c r="D11262" s="3" t="s">
        <v>38820</v>
      </c>
      <c r="E11262" s="3" t="s">
        <v>38821</v>
      </c>
      <c r="F11262" s="3" t="s">
        <v>88</v>
      </c>
      <c r="G11262" s="3" t="s">
        <v>60</v>
      </c>
      <c r="H11262" s="3" t="s">
        <v>24</v>
      </c>
      <c r="I11262" s="3" t="s">
        <v>8215</v>
      </c>
      <c r="J11262" s="1" t="s">
        <v>1021</v>
      </c>
      <c r="K11262" s="7" t="s">
        <v>5400</v>
      </c>
      <c r="L11262" s="3" t="s">
        <v>28</v>
      </c>
      <c r="M11262" s="3" t="s">
        <v>28</v>
      </c>
      <c r="N11262" s="3"/>
      <c r="O11262" s="77" t="s">
        <v>28</v>
      </c>
      <c r="P11262" s="77" t="s">
        <v>38794</v>
      </c>
      <c r="Q11262" s="77" t="s">
        <v>32</v>
      </c>
      <c r="R11262" s="77"/>
    </row>
    <row r="11263" spans="1:18" ht="15" customHeight="1">
      <c r="A11263" s="5" t="s">
        <v>38822</v>
      </c>
      <c r="B11263" s="3" t="s">
        <v>38822</v>
      </c>
      <c r="C11263" s="3"/>
      <c r="D11263" s="3" t="s">
        <v>38823</v>
      </c>
      <c r="E11263" s="3" t="s">
        <v>38824</v>
      </c>
      <c r="F11263" s="3" t="s">
        <v>8275</v>
      </c>
      <c r="G11263" s="3" t="s">
        <v>195</v>
      </c>
      <c r="H11263" s="3" t="s">
        <v>24</v>
      </c>
      <c r="I11263" s="3" t="s">
        <v>8215</v>
      </c>
      <c r="J11263" s="1" t="s">
        <v>1021</v>
      </c>
      <c r="K11263" s="7" t="s">
        <v>5445</v>
      </c>
      <c r="L11263" s="3" t="s">
        <v>28</v>
      </c>
      <c r="M11263" s="3" t="s">
        <v>28</v>
      </c>
      <c r="N11263" s="3" t="s">
        <v>24</v>
      </c>
      <c r="O11263" s="77" t="s">
        <v>28</v>
      </c>
      <c r="P11263" s="77" t="s">
        <v>5446</v>
      </c>
      <c r="Q11263" s="77" t="s">
        <v>32</v>
      </c>
      <c r="R11263" s="77"/>
    </row>
    <row r="11264" spans="1:18" ht="15" customHeight="1">
      <c r="A11264" s="5" t="s">
        <v>38825</v>
      </c>
      <c r="B11264" s="3" t="s">
        <v>38825</v>
      </c>
      <c r="C11264" s="3"/>
      <c r="D11264" s="3" t="s">
        <v>38826</v>
      </c>
      <c r="E11264" s="3" t="s">
        <v>38827</v>
      </c>
      <c r="F11264" s="3" t="s">
        <v>22</v>
      </c>
      <c r="G11264" s="3" t="s">
        <v>195</v>
      </c>
      <c r="H11264" s="3" t="s">
        <v>24</v>
      </c>
      <c r="I11264" s="3" t="s">
        <v>8215</v>
      </c>
      <c r="J11264" s="1" t="s">
        <v>1021</v>
      </c>
      <c r="K11264" s="7" t="s">
        <v>5400</v>
      </c>
      <c r="L11264" s="3" t="s">
        <v>28</v>
      </c>
      <c r="M11264" s="3" t="s">
        <v>28</v>
      </c>
      <c r="N11264" s="3"/>
      <c r="O11264" s="77" t="s">
        <v>28</v>
      </c>
      <c r="P11264" s="77" t="s">
        <v>5663</v>
      </c>
      <c r="Q11264" s="77" t="s">
        <v>32</v>
      </c>
      <c r="R11264" s="77"/>
    </row>
    <row r="11265" spans="1:18" ht="15" customHeight="1">
      <c r="A11265" s="5" t="s">
        <v>38828</v>
      </c>
      <c r="B11265" s="3" t="s">
        <v>38828</v>
      </c>
      <c r="C11265" s="3"/>
      <c r="D11265" s="3" t="s">
        <v>38829</v>
      </c>
      <c r="E11265" s="3" t="s">
        <v>38830</v>
      </c>
      <c r="F11265" s="3" t="s">
        <v>8275</v>
      </c>
      <c r="G11265" s="3" t="s">
        <v>195</v>
      </c>
      <c r="H11265" s="3" t="s">
        <v>24</v>
      </c>
      <c r="I11265" s="3" t="s">
        <v>8215</v>
      </c>
      <c r="J11265" s="1" t="s">
        <v>32</v>
      </c>
      <c r="K11265" s="7" t="s">
        <v>5395</v>
      </c>
      <c r="L11265" s="3" t="s">
        <v>30</v>
      </c>
      <c r="M11265" s="3" t="s">
        <v>30</v>
      </c>
      <c r="N11265" s="3" t="s">
        <v>24</v>
      </c>
      <c r="O11265" s="77" t="s">
        <v>28</v>
      </c>
      <c r="P11265" s="77" t="s">
        <v>5396</v>
      </c>
      <c r="Q11265" s="77" t="s">
        <v>32</v>
      </c>
      <c r="R11265" s="77"/>
    </row>
    <row r="11266" spans="1:18" ht="15" customHeight="1">
      <c r="A11266" s="5" t="s">
        <v>38831</v>
      </c>
      <c r="B11266" s="3" t="s">
        <v>38831</v>
      </c>
      <c r="C11266" s="3"/>
      <c r="D11266" s="3" t="s">
        <v>38832</v>
      </c>
      <c r="E11266" s="3" t="s">
        <v>38833</v>
      </c>
      <c r="F11266" s="3" t="s">
        <v>22</v>
      </c>
      <c r="G11266" s="3" t="s">
        <v>195</v>
      </c>
      <c r="H11266" s="3" t="s">
        <v>24</v>
      </c>
      <c r="I11266" s="3" t="s">
        <v>8215</v>
      </c>
      <c r="J11266" s="1" t="s">
        <v>1021</v>
      </c>
      <c r="K11266" s="7" t="s">
        <v>5400</v>
      </c>
      <c r="L11266" s="3" t="s">
        <v>28</v>
      </c>
      <c r="M11266" s="3" t="s">
        <v>28</v>
      </c>
      <c r="N11266" s="3"/>
      <c r="O11266" s="77" t="s">
        <v>28</v>
      </c>
      <c r="P11266" s="77" t="s">
        <v>28392</v>
      </c>
      <c r="Q11266" s="77" t="s">
        <v>32</v>
      </c>
      <c r="R11266" s="77"/>
    </row>
    <row r="11267" spans="1:18" ht="15" customHeight="1">
      <c r="A11267" s="5" t="s">
        <v>38834</v>
      </c>
      <c r="B11267" s="3" t="s">
        <v>38834</v>
      </c>
      <c r="C11267" s="3"/>
      <c r="D11267" s="3" t="s">
        <v>38835</v>
      </c>
      <c r="E11267" s="3" t="s">
        <v>38836</v>
      </c>
      <c r="F11267" s="3" t="s">
        <v>22</v>
      </c>
      <c r="G11267" s="3" t="s">
        <v>195</v>
      </c>
      <c r="H11267" s="3" t="s">
        <v>24</v>
      </c>
      <c r="I11267" s="3" t="s">
        <v>8215</v>
      </c>
      <c r="J11267" s="1" t="s">
        <v>1021</v>
      </c>
      <c r="K11267" s="7" t="s">
        <v>5400</v>
      </c>
      <c r="L11267" s="3" t="s">
        <v>28</v>
      </c>
      <c r="M11267" s="3" t="s">
        <v>28</v>
      </c>
      <c r="N11267" s="3"/>
      <c r="O11267" s="77" t="s">
        <v>28</v>
      </c>
      <c r="P11267" s="77" t="s">
        <v>5663</v>
      </c>
      <c r="Q11267" s="77" t="s">
        <v>32</v>
      </c>
      <c r="R11267" s="77"/>
    </row>
    <row r="11268" spans="1:18" ht="15" customHeight="1">
      <c r="A11268" s="5" t="s">
        <v>38837</v>
      </c>
      <c r="B11268" s="3" t="s">
        <v>38837</v>
      </c>
      <c r="C11268" s="3"/>
      <c r="D11268" s="3" t="s">
        <v>38838</v>
      </c>
      <c r="E11268" s="3" t="s">
        <v>38839</v>
      </c>
      <c r="F11268" s="3" t="s">
        <v>8275</v>
      </c>
      <c r="G11268" s="3" t="s">
        <v>195</v>
      </c>
      <c r="H11268" s="3" t="s">
        <v>24</v>
      </c>
      <c r="I11268" s="3" t="s">
        <v>8215</v>
      </c>
      <c r="J11268" s="1" t="s">
        <v>32</v>
      </c>
      <c r="K11268" s="7" t="s">
        <v>5395</v>
      </c>
      <c r="L11268" s="3" t="s">
        <v>30</v>
      </c>
      <c r="M11268" s="3" t="s">
        <v>30</v>
      </c>
      <c r="N11268" s="3" t="s">
        <v>24</v>
      </c>
      <c r="O11268" s="77" t="s">
        <v>28</v>
      </c>
      <c r="P11268" s="77" t="s">
        <v>5396</v>
      </c>
      <c r="Q11268" s="77" t="s">
        <v>32</v>
      </c>
      <c r="R11268" s="77"/>
    </row>
    <row r="11269" spans="1:18" ht="15" customHeight="1">
      <c r="A11269" s="5" t="s">
        <v>38840</v>
      </c>
      <c r="B11269" s="3"/>
      <c r="C11269" s="3"/>
      <c r="D11269" s="3"/>
      <c r="E11269" s="3"/>
      <c r="F11269" s="3" t="s">
        <v>285</v>
      </c>
      <c r="G11269" s="3" t="s">
        <v>60</v>
      </c>
      <c r="H11269" s="3" t="s">
        <v>28</v>
      </c>
      <c r="I11269" s="3" t="s">
        <v>8215</v>
      </c>
      <c r="J11269" s="1" t="s">
        <v>26</v>
      </c>
      <c r="K11269" s="7" t="s">
        <v>38</v>
      </c>
      <c r="L11269" s="3" t="s">
        <v>28</v>
      </c>
      <c r="M11269" s="3" t="s">
        <v>29</v>
      </c>
      <c r="N11269" s="3" t="s">
        <v>4963</v>
      </c>
      <c r="O11269" s="77" t="s">
        <v>28</v>
      </c>
      <c r="P11269" s="77" t="s">
        <v>99</v>
      </c>
      <c r="Q11269" s="77" t="s">
        <v>32</v>
      </c>
      <c r="R11269" s="77"/>
    </row>
    <row r="11270" spans="1:18" ht="15" customHeight="1">
      <c r="A11270" s="5" t="s">
        <v>38841</v>
      </c>
      <c r="B11270" s="3"/>
      <c r="C11270" s="3"/>
      <c r="D11270" s="3"/>
      <c r="E11270" s="3"/>
      <c r="F11270" s="3" t="s">
        <v>3162</v>
      </c>
      <c r="G11270" s="3" t="s">
        <v>9388</v>
      </c>
      <c r="H11270" s="3" t="s">
        <v>28</v>
      </c>
      <c r="I11270" s="3" t="s">
        <v>8215</v>
      </c>
      <c r="J11270" s="1" t="s">
        <v>37</v>
      </c>
      <c r="K11270" s="7" t="s">
        <v>38</v>
      </c>
      <c r="L11270" s="3" t="s">
        <v>28</v>
      </c>
      <c r="M11270" s="3" t="s">
        <v>28</v>
      </c>
      <c r="N11270" s="3" t="s">
        <v>4963</v>
      </c>
      <c r="O11270" s="77" t="s">
        <v>28</v>
      </c>
      <c r="P11270" s="77" t="s">
        <v>99</v>
      </c>
      <c r="Q11270" s="77" t="s">
        <v>32</v>
      </c>
      <c r="R11270" s="77"/>
    </row>
    <row r="11271" spans="1:18" ht="15" customHeight="1">
      <c r="A11271" s="5" t="s">
        <v>38842</v>
      </c>
      <c r="B11271" s="3"/>
      <c r="C11271" s="3"/>
      <c r="D11271" s="3"/>
      <c r="E11271" s="3"/>
      <c r="F11271" s="3" t="s">
        <v>3162</v>
      </c>
      <c r="G11271" s="3" t="s">
        <v>8230</v>
      </c>
      <c r="H11271" s="3" t="s">
        <v>28</v>
      </c>
      <c r="I11271" s="3" t="s">
        <v>8215</v>
      </c>
      <c r="J11271" s="1" t="s">
        <v>37</v>
      </c>
      <c r="K11271" s="7" t="s">
        <v>38</v>
      </c>
      <c r="L11271" s="3" t="s">
        <v>28</v>
      </c>
      <c r="M11271" s="3" t="s">
        <v>24</v>
      </c>
      <c r="N11271" s="3" t="s">
        <v>4963</v>
      </c>
      <c r="O11271" s="77" t="s">
        <v>28</v>
      </c>
      <c r="P11271" s="77" t="s">
        <v>219</v>
      </c>
      <c r="Q11271" s="77" t="s">
        <v>32</v>
      </c>
      <c r="R11271" s="77" t="s">
        <v>166</v>
      </c>
    </row>
    <row r="11272" spans="1:18" ht="15" customHeight="1">
      <c r="A11272" s="5" t="s">
        <v>38843</v>
      </c>
      <c r="B11272" s="3"/>
      <c r="C11272" s="3"/>
      <c r="D11272" s="3"/>
      <c r="E11272" s="3"/>
      <c r="F11272" s="3" t="s">
        <v>3162</v>
      </c>
      <c r="G11272" s="3" t="s">
        <v>8230</v>
      </c>
      <c r="H11272" s="3" t="s">
        <v>28</v>
      </c>
      <c r="I11272" s="3" t="s">
        <v>8215</v>
      </c>
      <c r="J11272" s="1" t="s">
        <v>26</v>
      </c>
      <c r="K11272" s="7" t="s">
        <v>38</v>
      </c>
      <c r="L11272" s="3" t="s">
        <v>28</v>
      </c>
      <c r="M11272" s="3" t="s">
        <v>24</v>
      </c>
      <c r="N11272" s="3" t="s">
        <v>4963</v>
      </c>
      <c r="O11272" s="77" t="s">
        <v>28</v>
      </c>
      <c r="P11272" s="77" t="s">
        <v>219</v>
      </c>
      <c r="Q11272" s="77" t="s">
        <v>32</v>
      </c>
      <c r="R11272" s="77" t="s">
        <v>166</v>
      </c>
    </row>
    <row r="11273" spans="1:18" ht="15" customHeight="1">
      <c r="A11273" s="5" t="s">
        <v>38844</v>
      </c>
      <c r="B11273" s="3"/>
      <c r="C11273" s="3"/>
      <c r="D11273" s="3"/>
      <c r="E11273" s="3"/>
      <c r="F11273" s="3" t="s">
        <v>3162</v>
      </c>
      <c r="G11273" s="3" t="s">
        <v>8230</v>
      </c>
      <c r="H11273" s="3" t="s">
        <v>28</v>
      </c>
      <c r="I11273" s="3" t="s">
        <v>8215</v>
      </c>
      <c r="J11273" s="1" t="s">
        <v>37</v>
      </c>
      <c r="K11273" s="7" t="s">
        <v>38</v>
      </c>
      <c r="L11273" s="3" t="s">
        <v>28</v>
      </c>
      <c r="M11273" s="3" t="s">
        <v>24</v>
      </c>
      <c r="N11273" s="3" t="s">
        <v>4963</v>
      </c>
      <c r="O11273" s="77" t="s">
        <v>28</v>
      </c>
      <c r="P11273" s="77" t="s">
        <v>219</v>
      </c>
      <c r="Q11273" s="77" t="s">
        <v>32</v>
      </c>
      <c r="R11273" s="77" t="s">
        <v>166</v>
      </c>
    </row>
    <row r="11274" spans="1:18" ht="15" customHeight="1">
      <c r="A11274" s="5" t="s">
        <v>38845</v>
      </c>
      <c r="B11274" s="3"/>
      <c r="C11274" s="3"/>
      <c r="D11274" s="3"/>
      <c r="E11274" s="3"/>
      <c r="F11274" s="3" t="s">
        <v>3162</v>
      </c>
      <c r="G11274" s="3" t="s">
        <v>8230</v>
      </c>
      <c r="H11274" s="3" t="s">
        <v>29</v>
      </c>
      <c r="I11274" s="3" t="s">
        <v>8215</v>
      </c>
      <c r="J11274" s="1" t="s">
        <v>37</v>
      </c>
      <c r="K11274" s="7" t="s">
        <v>38</v>
      </c>
      <c r="L11274" s="3" t="s">
        <v>28</v>
      </c>
      <c r="M11274" s="3" t="s">
        <v>28</v>
      </c>
      <c r="N11274" s="3" t="s">
        <v>4963</v>
      </c>
      <c r="O11274" s="77" t="s">
        <v>28</v>
      </c>
      <c r="P11274" s="77" t="s">
        <v>99</v>
      </c>
      <c r="Q11274" s="77" t="s">
        <v>32</v>
      </c>
      <c r="R11274" s="77" t="s">
        <v>166</v>
      </c>
    </row>
    <row r="11275" spans="1:18" ht="15" customHeight="1">
      <c r="A11275" s="5" t="s">
        <v>38846</v>
      </c>
      <c r="B11275" s="3"/>
      <c r="C11275" s="3"/>
      <c r="D11275" s="3"/>
      <c r="E11275" s="3"/>
      <c r="F11275" s="3" t="s">
        <v>285</v>
      </c>
      <c r="G11275" s="3" t="s">
        <v>60</v>
      </c>
      <c r="H11275" s="3" t="s">
        <v>28</v>
      </c>
      <c r="I11275" s="3" t="s">
        <v>8215</v>
      </c>
      <c r="J11275" s="1" t="s">
        <v>26</v>
      </c>
      <c r="K11275" s="7" t="s">
        <v>38</v>
      </c>
      <c r="L11275" s="3" t="s">
        <v>28</v>
      </c>
      <c r="M11275" s="3" t="s">
        <v>28</v>
      </c>
      <c r="N11275" s="3" t="s">
        <v>4963</v>
      </c>
      <c r="O11275" s="77" t="s">
        <v>28</v>
      </c>
      <c r="P11275" s="77" t="s">
        <v>99</v>
      </c>
      <c r="Q11275" s="77" t="s">
        <v>32</v>
      </c>
      <c r="R11275" s="77" t="s">
        <v>166</v>
      </c>
    </row>
    <row r="11276" spans="1:18" ht="15" customHeight="1">
      <c r="A11276" s="5" t="s">
        <v>38847</v>
      </c>
      <c r="B11276" s="3"/>
      <c r="C11276" s="3"/>
      <c r="D11276" s="3"/>
      <c r="E11276" s="3"/>
      <c r="F11276" s="3" t="s">
        <v>3162</v>
      </c>
      <c r="G11276" s="3" t="s">
        <v>8230</v>
      </c>
      <c r="H11276" s="3" t="s">
        <v>28</v>
      </c>
      <c r="I11276" s="3" t="s">
        <v>8215</v>
      </c>
      <c r="J11276" s="1" t="s">
        <v>37</v>
      </c>
      <c r="K11276" s="7" t="s">
        <v>38</v>
      </c>
      <c r="L11276" s="3" t="s">
        <v>28</v>
      </c>
      <c r="M11276" s="3" t="s">
        <v>24</v>
      </c>
      <c r="N11276" s="3" t="s">
        <v>4963</v>
      </c>
      <c r="O11276" s="77" t="s">
        <v>28</v>
      </c>
      <c r="P11276" s="77" t="s">
        <v>246</v>
      </c>
      <c r="Q11276" s="77" t="s">
        <v>32</v>
      </c>
      <c r="R11276" s="77" t="s">
        <v>166</v>
      </c>
    </row>
    <row r="11277" spans="1:18" ht="15" customHeight="1">
      <c r="A11277" s="5" t="s">
        <v>38848</v>
      </c>
      <c r="B11277" s="3"/>
      <c r="C11277" s="3"/>
      <c r="D11277" s="3"/>
      <c r="E11277" s="3"/>
      <c r="F11277" s="3" t="s">
        <v>88</v>
      </c>
      <c r="G11277" s="3" t="s">
        <v>60</v>
      </c>
      <c r="H11277" s="3" t="s">
        <v>28</v>
      </c>
      <c r="I11277" s="3" t="s">
        <v>8215</v>
      </c>
      <c r="J11277" s="1" t="s">
        <v>165</v>
      </c>
      <c r="K11277" s="7" t="s">
        <v>38</v>
      </c>
      <c r="L11277" s="3" t="s">
        <v>28</v>
      </c>
      <c r="M11277" s="3" t="s">
        <v>29</v>
      </c>
      <c r="N11277" s="3" t="s">
        <v>4963</v>
      </c>
      <c r="O11277" s="77" t="s">
        <v>28</v>
      </c>
      <c r="P11277" s="77" t="s">
        <v>99</v>
      </c>
      <c r="Q11277" s="77" t="s">
        <v>32</v>
      </c>
      <c r="R11277" s="77" t="s">
        <v>166</v>
      </c>
    </row>
    <row r="11278" spans="1:18" ht="15" customHeight="1">
      <c r="A11278" s="5" t="s">
        <v>38849</v>
      </c>
      <c r="B11278" s="3"/>
      <c r="C11278" s="3"/>
      <c r="D11278" s="3"/>
      <c r="E11278" s="3"/>
      <c r="F11278" s="3" t="s">
        <v>3162</v>
      </c>
      <c r="G11278" s="3" t="s">
        <v>8230</v>
      </c>
      <c r="H11278" s="3" t="s">
        <v>28</v>
      </c>
      <c r="I11278" s="3" t="s">
        <v>8215</v>
      </c>
      <c r="J11278" s="1" t="s">
        <v>37</v>
      </c>
      <c r="K11278" s="7" t="s">
        <v>38</v>
      </c>
      <c r="L11278" s="3" t="s">
        <v>28</v>
      </c>
      <c r="M11278" s="3" t="s">
        <v>24</v>
      </c>
      <c r="N11278" s="3" t="s">
        <v>4963</v>
      </c>
      <c r="O11278" s="77" t="s">
        <v>28</v>
      </c>
      <c r="P11278" s="77" t="s">
        <v>219</v>
      </c>
      <c r="Q11278" s="77" t="s">
        <v>32</v>
      </c>
      <c r="R11278" s="77" t="s">
        <v>166</v>
      </c>
    </row>
    <row r="11279" spans="1:18" ht="15" customHeight="1">
      <c r="A11279" s="5" t="s">
        <v>38850</v>
      </c>
      <c r="B11279" s="3"/>
      <c r="C11279" s="3"/>
      <c r="D11279" s="3"/>
      <c r="E11279" s="3"/>
      <c r="F11279" s="3" t="s">
        <v>3162</v>
      </c>
      <c r="G11279" s="3" t="s">
        <v>9388</v>
      </c>
      <c r="H11279" s="3" t="s">
        <v>28</v>
      </c>
      <c r="I11279" s="3" t="s">
        <v>8215</v>
      </c>
      <c r="J11279" s="1" t="s">
        <v>37</v>
      </c>
      <c r="K11279" s="7" t="s">
        <v>38</v>
      </c>
      <c r="L11279" s="3" t="s">
        <v>28</v>
      </c>
      <c r="M11279" s="3" t="s">
        <v>28</v>
      </c>
      <c r="N11279" s="3" t="s">
        <v>4963</v>
      </c>
      <c r="O11279" s="77" t="s">
        <v>28</v>
      </c>
      <c r="P11279" s="77" t="s">
        <v>99</v>
      </c>
      <c r="Q11279" s="77" t="s">
        <v>32</v>
      </c>
      <c r="R11279" s="77"/>
    </row>
    <row r="11280" spans="1:18" ht="15" customHeight="1">
      <c r="A11280" s="5" t="s">
        <v>38851</v>
      </c>
      <c r="B11280" s="3"/>
      <c r="C11280" s="3"/>
      <c r="D11280" s="3"/>
      <c r="E11280" s="3"/>
      <c r="F11280" s="3" t="s">
        <v>88</v>
      </c>
      <c r="G11280" s="3" t="s">
        <v>60</v>
      </c>
      <c r="H11280" s="3" t="s">
        <v>29</v>
      </c>
      <c r="I11280" s="3" t="s">
        <v>8215</v>
      </c>
      <c r="J11280" s="1" t="s">
        <v>37</v>
      </c>
      <c r="K11280" s="7" t="s">
        <v>38</v>
      </c>
      <c r="L11280" s="3" t="s">
        <v>28</v>
      </c>
      <c r="M11280" s="3" t="s">
        <v>28</v>
      </c>
      <c r="N11280" s="3" t="s">
        <v>4963</v>
      </c>
      <c r="O11280" s="77" t="s">
        <v>28</v>
      </c>
      <c r="P11280" s="77" t="s">
        <v>39</v>
      </c>
      <c r="Q11280" s="77" t="s">
        <v>32</v>
      </c>
      <c r="R11280" s="77" t="s">
        <v>166</v>
      </c>
    </row>
    <row r="11281" spans="1:18" ht="15" customHeight="1">
      <c r="A11281" s="5" t="s">
        <v>38852</v>
      </c>
      <c r="B11281" s="3"/>
      <c r="C11281" s="3"/>
      <c r="D11281" s="3"/>
      <c r="E11281" s="3"/>
      <c r="F11281" s="3" t="s">
        <v>3162</v>
      </c>
      <c r="G11281" s="3" t="s">
        <v>8230</v>
      </c>
      <c r="H11281" s="3" t="s">
        <v>28</v>
      </c>
      <c r="I11281" s="3" t="s">
        <v>8215</v>
      </c>
      <c r="J11281" s="1" t="s">
        <v>26</v>
      </c>
      <c r="K11281" s="7" t="s">
        <v>38</v>
      </c>
      <c r="L11281" s="3" t="s">
        <v>28</v>
      </c>
      <c r="M11281" s="3" t="s">
        <v>24</v>
      </c>
      <c r="N11281" s="3" t="s">
        <v>4963</v>
      </c>
      <c r="O11281" s="77" t="s">
        <v>28</v>
      </c>
      <c r="P11281" s="77" t="s">
        <v>219</v>
      </c>
      <c r="Q11281" s="77" t="s">
        <v>32</v>
      </c>
      <c r="R11281" s="77" t="s">
        <v>166</v>
      </c>
    </row>
    <row r="11282" spans="1:18" ht="15" customHeight="1">
      <c r="A11282" s="5" t="s">
        <v>38853</v>
      </c>
      <c r="B11282" s="3"/>
      <c r="C11282" s="3"/>
      <c r="D11282" s="3"/>
      <c r="E11282" s="3"/>
      <c r="F11282" s="3" t="s">
        <v>22</v>
      </c>
      <c r="G11282" s="3" t="s">
        <v>60</v>
      </c>
      <c r="H11282" s="3" t="s">
        <v>24</v>
      </c>
      <c r="I11282" s="3" t="s">
        <v>8215</v>
      </c>
      <c r="J11282" s="1" t="s">
        <v>26</v>
      </c>
      <c r="K11282" s="7" t="s">
        <v>38</v>
      </c>
      <c r="L11282" s="3" t="s">
        <v>28</v>
      </c>
      <c r="M11282" s="3" t="s">
        <v>29</v>
      </c>
      <c r="N11282" s="3" t="s">
        <v>4963</v>
      </c>
      <c r="O11282" s="77" t="s">
        <v>28</v>
      </c>
      <c r="P11282" s="77" t="s">
        <v>99</v>
      </c>
      <c r="Q11282" s="77" t="s">
        <v>32</v>
      </c>
      <c r="R11282" s="77" t="s">
        <v>166</v>
      </c>
    </row>
    <row r="11283" spans="1:18" ht="15" customHeight="1">
      <c r="A11283" s="5" t="s">
        <v>38854</v>
      </c>
      <c r="B11283" s="3"/>
      <c r="C11283" s="3"/>
      <c r="D11283" s="3"/>
      <c r="E11283" s="3"/>
      <c r="F11283" s="3" t="s">
        <v>22</v>
      </c>
      <c r="G11283" s="3" t="s">
        <v>60</v>
      </c>
      <c r="H11283" s="3" t="s">
        <v>24</v>
      </c>
      <c r="I11283" s="3" t="s">
        <v>8215</v>
      </c>
      <c r="J11283" s="1" t="s">
        <v>26</v>
      </c>
      <c r="K11283" s="7" t="s">
        <v>38</v>
      </c>
      <c r="L11283" s="3" t="s">
        <v>28</v>
      </c>
      <c r="M11283" s="3" t="s">
        <v>28</v>
      </c>
      <c r="N11283" s="3" t="s">
        <v>4963</v>
      </c>
      <c r="O11283" s="77" t="s">
        <v>28</v>
      </c>
      <c r="P11283" s="77" t="s">
        <v>46</v>
      </c>
      <c r="Q11283" s="77" t="s">
        <v>32</v>
      </c>
      <c r="R11283" s="77"/>
    </row>
    <row r="11284" spans="1:18" ht="15" customHeight="1">
      <c r="A11284" s="5" t="s">
        <v>38855</v>
      </c>
      <c r="B11284" s="3"/>
      <c r="C11284" s="3"/>
      <c r="D11284" s="3"/>
      <c r="E11284" s="3"/>
      <c r="F11284" s="3" t="s">
        <v>3162</v>
      </c>
      <c r="G11284" s="3" t="s">
        <v>8230</v>
      </c>
      <c r="H11284" s="3" t="s">
        <v>28</v>
      </c>
      <c r="I11284" s="3" t="s">
        <v>8215</v>
      </c>
      <c r="J11284" s="1" t="s">
        <v>37</v>
      </c>
      <c r="K11284" s="7" t="s">
        <v>38</v>
      </c>
      <c r="L11284" s="3" t="s">
        <v>28</v>
      </c>
      <c r="M11284" s="3" t="s">
        <v>24</v>
      </c>
      <c r="N11284" s="3" t="s">
        <v>4963</v>
      </c>
      <c r="O11284" s="77" t="s">
        <v>28</v>
      </c>
      <c r="P11284" s="77" t="s">
        <v>246</v>
      </c>
      <c r="Q11284" s="77" t="s">
        <v>32</v>
      </c>
      <c r="R11284" s="77" t="s">
        <v>166</v>
      </c>
    </row>
    <row r="11285" spans="1:18" ht="15" customHeight="1">
      <c r="A11285" s="5" t="s">
        <v>38856</v>
      </c>
      <c r="B11285" s="3"/>
      <c r="C11285" s="3"/>
      <c r="D11285" s="3"/>
      <c r="E11285" s="3"/>
      <c r="F11285" s="3" t="s">
        <v>3162</v>
      </c>
      <c r="G11285" s="3" t="s">
        <v>8230</v>
      </c>
      <c r="H11285" s="3" t="s">
        <v>28</v>
      </c>
      <c r="I11285" s="3" t="s">
        <v>8215</v>
      </c>
      <c r="J11285" s="1" t="s">
        <v>37</v>
      </c>
      <c r="K11285" s="7" t="s">
        <v>38</v>
      </c>
      <c r="L11285" s="3" t="s">
        <v>28</v>
      </c>
      <c r="M11285" s="3" t="s">
        <v>24</v>
      </c>
      <c r="N11285" s="3" t="s">
        <v>4963</v>
      </c>
      <c r="O11285" s="77" t="s">
        <v>28</v>
      </c>
      <c r="P11285" s="77" t="s">
        <v>46</v>
      </c>
      <c r="Q11285" s="77" t="s">
        <v>32</v>
      </c>
      <c r="R11285" s="77"/>
    </row>
    <row r="11286" spans="1:18" ht="15" customHeight="1">
      <c r="A11286" s="5" t="s">
        <v>38857</v>
      </c>
      <c r="B11286" s="3"/>
      <c r="C11286" s="3"/>
      <c r="D11286" s="3"/>
      <c r="E11286" s="3"/>
      <c r="F11286" s="3" t="s">
        <v>3162</v>
      </c>
      <c r="G11286" s="3" t="s">
        <v>8230</v>
      </c>
      <c r="H11286" s="3" t="s">
        <v>28</v>
      </c>
      <c r="I11286" s="3" t="s">
        <v>8215</v>
      </c>
      <c r="J11286" s="1" t="s">
        <v>165</v>
      </c>
      <c r="K11286" s="7" t="s">
        <v>38</v>
      </c>
      <c r="L11286" s="3" t="s">
        <v>28</v>
      </c>
      <c r="M11286" s="3" t="s">
        <v>24</v>
      </c>
      <c r="N11286" s="3" t="s">
        <v>4963</v>
      </c>
      <c r="O11286" s="77" t="s">
        <v>28</v>
      </c>
      <c r="P11286" s="77" t="s">
        <v>219</v>
      </c>
      <c r="Q11286" s="77" t="s">
        <v>32</v>
      </c>
      <c r="R11286" s="77" t="s">
        <v>166</v>
      </c>
    </row>
    <row r="11287" spans="1:18" ht="15" customHeight="1">
      <c r="A11287" s="5" t="s">
        <v>38858</v>
      </c>
      <c r="B11287" s="3"/>
      <c r="C11287" s="3"/>
      <c r="D11287" s="3"/>
      <c r="E11287" s="3"/>
      <c r="F11287" s="3" t="s">
        <v>285</v>
      </c>
      <c r="G11287" s="3" t="s">
        <v>60</v>
      </c>
      <c r="H11287" s="3" t="s">
        <v>28</v>
      </c>
      <c r="I11287" s="3" t="s">
        <v>8215</v>
      </c>
      <c r="J11287" s="1" t="s">
        <v>26</v>
      </c>
      <c r="K11287" s="7" t="s">
        <v>38</v>
      </c>
      <c r="L11287" s="3" t="s">
        <v>28</v>
      </c>
      <c r="M11287" s="3" t="s">
        <v>29</v>
      </c>
      <c r="N11287" s="3" t="s">
        <v>4963</v>
      </c>
      <c r="O11287" s="77" t="s">
        <v>28</v>
      </c>
      <c r="P11287" s="77" t="s">
        <v>39</v>
      </c>
      <c r="Q11287" s="77" t="s">
        <v>32</v>
      </c>
      <c r="R11287" s="77" t="s">
        <v>166</v>
      </c>
    </row>
    <row r="11288" spans="1:18" ht="15" customHeight="1">
      <c r="A11288" s="5" t="s">
        <v>38859</v>
      </c>
      <c r="B11288" s="3"/>
      <c r="C11288" s="3"/>
      <c r="D11288" s="3"/>
      <c r="E11288" s="3"/>
      <c r="F11288" s="3" t="s">
        <v>22</v>
      </c>
      <c r="G11288" s="3" t="s">
        <v>14687</v>
      </c>
      <c r="H11288" s="3" t="s">
        <v>24</v>
      </c>
      <c r="I11288" s="3" t="s">
        <v>8215</v>
      </c>
      <c r="J11288" s="1" t="s">
        <v>956</v>
      </c>
      <c r="K11288" s="7" t="s">
        <v>38</v>
      </c>
      <c r="L11288" s="3" t="s">
        <v>28</v>
      </c>
      <c r="M11288" s="3" t="s">
        <v>24</v>
      </c>
      <c r="N11288" s="3" t="s">
        <v>4963</v>
      </c>
      <c r="O11288" s="77" t="s">
        <v>28</v>
      </c>
      <c r="P11288" s="77" t="s">
        <v>219</v>
      </c>
      <c r="Q11288" s="77" t="s">
        <v>32</v>
      </c>
      <c r="R11288" s="77"/>
    </row>
    <row r="11289" spans="1:18" ht="15" customHeight="1">
      <c r="A11289" s="5" t="s">
        <v>38860</v>
      </c>
      <c r="B11289" s="3"/>
      <c r="C11289" s="3"/>
      <c r="D11289" s="3"/>
      <c r="E11289" s="3"/>
      <c r="F11289" s="3" t="s">
        <v>164</v>
      </c>
      <c r="G11289" s="3" t="s">
        <v>8214</v>
      </c>
      <c r="H11289" s="3" t="s">
        <v>28</v>
      </c>
      <c r="I11289" s="3" t="s">
        <v>8215</v>
      </c>
      <c r="J11289" s="1" t="s">
        <v>26</v>
      </c>
      <c r="K11289" s="7" t="s">
        <v>38</v>
      </c>
      <c r="L11289" s="3" t="s">
        <v>28</v>
      </c>
      <c r="M11289" s="3" t="s">
        <v>28</v>
      </c>
      <c r="N11289" s="3" t="s">
        <v>4963</v>
      </c>
      <c r="O11289" s="77" t="s">
        <v>28</v>
      </c>
      <c r="P11289" s="77" t="s">
        <v>219</v>
      </c>
      <c r="Q11289" s="77" t="s">
        <v>32</v>
      </c>
      <c r="R11289" s="77" t="s">
        <v>166</v>
      </c>
    </row>
    <row r="11290" spans="1:18" ht="15" customHeight="1">
      <c r="A11290" s="5" t="s">
        <v>38861</v>
      </c>
      <c r="B11290" s="3"/>
      <c r="C11290" s="3"/>
      <c r="D11290" s="3"/>
      <c r="E11290" s="3"/>
      <c r="F11290" s="3" t="s">
        <v>88</v>
      </c>
      <c r="G11290" s="3" t="s">
        <v>23</v>
      </c>
      <c r="H11290" s="3" t="s">
        <v>29</v>
      </c>
      <c r="I11290" s="3" t="s">
        <v>8215</v>
      </c>
      <c r="J11290" s="1" t="s">
        <v>37</v>
      </c>
      <c r="K11290" s="7" t="s">
        <v>38</v>
      </c>
      <c r="L11290" s="3" t="s">
        <v>28</v>
      </c>
      <c r="M11290" s="3" t="s">
        <v>28</v>
      </c>
      <c r="N11290" s="3" t="s">
        <v>4963</v>
      </c>
      <c r="O11290" s="77" t="s">
        <v>28</v>
      </c>
      <c r="P11290" s="77" t="s">
        <v>39</v>
      </c>
      <c r="Q11290" s="77" t="s">
        <v>32</v>
      </c>
      <c r="R11290" s="77"/>
    </row>
    <row r="11291" spans="1:18" ht="15" customHeight="1">
      <c r="A11291" s="5" t="s">
        <v>38862</v>
      </c>
      <c r="B11291" s="3"/>
      <c r="C11291" s="3"/>
      <c r="D11291" s="3"/>
      <c r="E11291" s="3"/>
      <c r="F11291" s="3" t="s">
        <v>8275</v>
      </c>
      <c r="G11291" s="3" t="s">
        <v>23</v>
      </c>
      <c r="H11291" s="3" t="s">
        <v>24</v>
      </c>
      <c r="I11291" s="3" t="s">
        <v>8215</v>
      </c>
      <c r="J11291" s="1" t="s">
        <v>37</v>
      </c>
      <c r="K11291" s="7" t="s">
        <v>38</v>
      </c>
      <c r="L11291" s="3" t="s">
        <v>28</v>
      </c>
      <c r="M11291" s="3" t="s">
        <v>29</v>
      </c>
      <c r="N11291" s="3" t="s">
        <v>4963</v>
      </c>
      <c r="O11291" s="77" t="s">
        <v>28</v>
      </c>
      <c r="P11291" s="77" t="s">
        <v>99</v>
      </c>
      <c r="Q11291" s="77" t="s">
        <v>32</v>
      </c>
      <c r="R11291" s="77"/>
    </row>
    <row r="11292" spans="1:18" ht="15" customHeight="1">
      <c r="A11292" s="5" t="s">
        <v>38863</v>
      </c>
      <c r="B11292" s="3"/>
      <c r="C11292" s="3"/>
      <c r="D11292" s="3"/>
      <c r="E11292" s="3"/>
      <c r="F11292" s="3" t="s">
        <v>88</v>
      </c>
      <c r="G11292" s="3" t="s">
        <v>23</v>
      </c>
      <c r="H11292" s="3" t="s">
        <v>28</v>
      </c>
      <c r="I11292" s="3" t="s">
        <v>8215</v>
      </c>
      <c r="J11292" s="1" t="s">
        <v>37</v>
      </c>
      <c r="K11292" s="7" t="s">
        <v>38</v>
      </c>
      <c r="L11292" s="3" t="s">
        <v>28</v>
      </c>
      <c r="M11292" s="3" t="s">
        <v>28</v>
      </c>
      <c r="N11292" s="3" t="s">
        <v>4963</v>
      </c>
      <c r="O11292" s="77" t="s">
        <v>28</v>
      </c>
      <c r="P11292" s="77" t="s">
        <v>99</v>
      </c>
      <c r="Q11292" s="77" t="s">
        <v>32</v>
      </c>
      <c r="R11292" s="77"/>
    </row>
    <row r="11293" spans="1:18" ht="15" customHeight="1">
      <c r="A11293" s="5" t="s">
        <v>38864</v>
      </c>
      <c r="B11293" s="3"/>
      <c r="C11293" s="3"/>
      <c r="D11293" s="3"/>
      <c r="E11293" s="3"/>
      <c r="F11293" s="3" t="s">
        <v>88</v>
      </c>
      <c r="G11293" s="3" t="s">
        <v>23</v>
      </c>
      <c r="H11293" s="3" t="s">
        <v>29</v>
      </c>
      <c r="I11293" s="3" t="s">
        <v>8215</v>
      </c>
      <c r="J11293" s="1" t="s">
        <v>37</v>
      </c>
      <c r="K11293" s="7" t="s">
        <v>38</v>
      </c>
      <c r="L11293" s="3" t="s">
        <v>28</v>
      </c>
      <c r="M11293" s="3" t="s">
        <v>29</v>
      </c>
      <c r="N11293" s="3" t="s">
        <v>4963</v>
      </c>
      <c r="O11293" s="77" t="s">
        <v>28</v>
      </c>
      <c r="P11293" s="77" t="s">
        <v>99</v>
      </c>
      <c r="Q11293" s="77" t="s">
        <v>32</v>
      </c>
      <c r="R11293" s="77"/>
    </row>
    <row r="11294" spans="1:18" ht="15" customHeight="1">
      <c r="A11294" s="5" t="s">
        <v>38865</v>
      </c>
      <c r="B11294" s="3"/>
      <c r="C11294" s="3"/>
      <c r="D11294" s="3"/>
      <c r="E11294" s="3"/>
      <c r="F11294" s="3" t="s">
        <v>285</v>
      </c>
      <c r="G11294" s="3" t="s">
        <v>23</v>
      </c>
      <c r="H11294" s="3" t="s">
        <v>29</v>
      </c>
      <c r="I11294" s="3" t="s">
        <v>8215</v>
      </c>
      <c r="J11294" s="1" t="s">
        <v>37</v>
      </c>
      <c r="K11294" s="7" t="s">
        <v>38</v>
      </c>
      <c r="L11294" s="3" t="s">
        <v>28</v>
      </c>
      <c r="M11294" s="3" t="s">
        <v>29</v>
      </c>
      <c r="N11294" s="3" t="s">
        <v>4963</v>
      </c>
      <c r="O11294" s="77" t="s">
        <v>28</v>
      </c>
      <c r="P11294" s="77" t="s">
        <v>99</v>
      </c>
      <c r="Q11294" s="77" t="s">
        <v>32</v>
      </c>
      <c r="R11294" s="77"/>
    </row>
    <row r="11295" spans="1:18" ht="15" customHeight="1">
      <c r="A11295" s="5" t="s">
        <v>38866</v>
      </c>
      <c r="B11295" s="3"/>
      <c r="C11295" s="3"/>
      <c r="D11295" s="3"/>
      <c r="E11295" s="3"/>
      <c r="F11295" s="3" t="s">
        <v>88</v>
      </c>
      <c r="G11295" s="3" t="s">
        <v>23</v>
      </c>
      <c r="H11295" s="3" t="s">
        <v>28</v>
      </c>
      <c r="I11295" s="3" t="s">
        <v>8215</v>
      </c>
      <c r="J11295" s="1" t="s">
        <v>37</v>
      </c>
      <c r="K11295" s="7" t="s">
        <v>38</v>
      </c>
      <c r="L11295" s="3" t="s">
        <v>28</v>
      </c>
      <c r="M11295" s="3" t="s">
        <v>29</v>
      </c>
      <c r="N11295" s="3" t="s">
        <v>4963</v>
      </c>
      <c r="O11295" s="77" t="s">
        <v>28</v>
      </c>
      <c r="P11295" s="77" t="s">
        <v>99</v>
      </c>
      <c r="Q11295" s="77" t="s">
        <v>32</v>
      </c>
      <c r="R11295" s="77"/>
    </row>
    <row r="11296" spans="1:18" ht="15" customHeight="1">
      <c r="A11296" s="5" t="s">
        <v>38867</v>
      </c>
      <c r="B11296" s="3"/>
      <c r="C11296" s="3"/>
      <c r="D11296" s="3"/>
      <c r="E11296" s="3"/>
      <c r="F11296" s="3" t="s">
        <v>22</v>
      </c>
      <c r="G11296" s="3" t="s">
        <v>60</v>
      </c>
      <c r="H11296" s="3" t="s">
        <v>32</v>
      </c>
      <c r="I11296" s="3" t="s">
        <v>8215</v>
      </c>
      <c r="J11296" s="1" t="s">
        <v>37</v>
      </c>
      <c r="K11296" s="7" t="s">
        <v>89</v>
      </c>
      <c r="L11296" s="3" t="s">
        <v>28</v>
      </c>
      <c r="M11296" s="3" t="s">
        <v>28</v>
      </c>
      <c r="N11296" s="3" t="s">
        <v>7991</v>
      </c>
      <c r="O11296" s="77" t="s">
        <v>28</v>
      </c>
      <c r="P11296" s="77" t="s">
        <v>458</v>
      </c>
      <c r="Q11296" s="77" t="s">
        <v>32</v>
      </c>
      <c r="R11296" s="77"/>
    </row>
    <row r="11297" spans="1:18" ht="15" customHeight="1">
      <c r="A11297" s="5" t="s">
        <v>38868</v>
      </c>
      <c r="B11297" s="3"/>
      <c r="C11297" s="3"/>
      <c r="D11297" s="3"/>
      <c r="E11297" s="3"/>
      <c r="F11297" s="3" t="s">
        <v>88</v>
      </c>
      <c r="G11297" s="3" t="s">
        <v>23</v>
      </c>
      <c r="H11297" s="3" t="s">
        <v>29</v>
      </c>
      <c r="I11297" s="3" t="s">
        <v>8215</v>
      </c>
      <c r="J11297" s="1" t="s">
        <v>37</v>
      </c>
      <c r="K11297" s="7" t="s">
        <v>38</v>
      </c>
      <c r="L11297" s="3" t="s">
        <v>28</v>
      </c>
      <c r="M11297" s="3" t="s">
        <v>29</v>
      </c>
      <c r="N11297" s="3" t="s">
        <v>4963</v>
      </c>
      <c r="O11297" s="77" t="s">
        <v>28</v>
      </c>
      <c r="P11297" s="77" t="s">
        <v>99</v>
      </c>
      <c r="Q11297" s="77" t="s">
        <v>32</v>
      </c>
      <c r="R11297" s="77"/>
    </row>
    <row r="11298" spans="1:18" ht="15" customHeight="1">
      <c r="A11298" s="5" t="s">
        <v>38869</v>
      </c>
      <c r="B11298" s="3"/>
      <c r="C11298" s="3"/>
      <c r="D11298" s="3"/>
      <c r="E11298" s="3"/>
      <c r="F11298" s="3" t="s">
        <v>285</v>
      </c>
      <c r="G11298" s="3" t="s">
        <v>23</v>
      </c>
      <c r="H11298" s="3" t="s">
        <v>29</v>
      </c>
      <c r="I11298" s="3" t="s">
        <v>8215</v>
      </c>
      <c r="J11298" s="1" t="s">
        <v>37</v>
      </c>
      <c r="K11298" s="7" t="s">
        <v>38</v>
      </c>
      <c r="L11298" s="3" t="s">
        <v>28</v>
      </c>
      <c r="M11298" s="3" t="s">
        <v>29</v>
      </c>
      <c r="N11298" s="3" t="s">
        <v>4963</v>
      </c>
      <c r="O11298" s="77" t="s">
        <v>28</v>
      </c>
      <c r="P11298" s="77" t="s">
        <v>99</v>
      </c>
      <c r="Q11298" s="77" t="s">
        <v>32</v>
      </c>
      <c r="R11298" s="77"/>
    </row>
    <row r="11299" spans="1:18" ht="15" customHeight="1">
      <c r="A11299" s="5" t="s">
        <v>38870</v>
      </c>
      <c r="B11299" s="3"/>
      <c r="C11299" s="3"/>
      <c r="D11299" s="3"/>
      <c r="E11299" s="3"/>
      <c r="F11299" s="3" t="s">
        <v>22</v>
      </c>
      <c r="G11299" s="3" t="s">
        <v>23</v>
      </c>
      <c r="H11299" s="3" t="s">
        <v>24</v>
      </c>
      <c r="I11299" s="3" t="s">
        <v>8215</v>
      </c>
      <c r="J11299" s="1" t="s">
        <v>37</v>
      </c>
      <c r="K11299" s="7" t="s">
        <v>38</v>
      </c>
      <c r="L11299" s="3" t="s">
        <v>28</v>
      </c>
      <c r="M11299" s="3" t="s">
        <v>29</v>
      </c>
      <c r="N11299" s="3" t="s">
        <v>4963</v>
      </c>
      <c r="O11299" s="77" t="s">
        <v>28</v>
      </c>
      <c r="P11299" s="77" t="s">
        <v>99</v>
      </c>
      <c r="Q11299" s="77" t="s">
        <v>32</v>
      </c>
      <c r="R11299" s="77"/>
    </row>
    <row r="11300" spans="1:18" ht="15" customHeight="1">
      <c r="A11300" s="5" t="s">
        <v>38871</v>
      </c>
      <c r="B11300" s="3"/>
      <c r="C11300" s="3"/>
      <c r="D11300" s="3"/>
      <c r="E11300" s="3"/>
      <c r="F11300" s="3" t="s">
        <v>88</v>
      </c>
      <c r="G11300" s="3" t="s">
        <v>195</v>
      </c>
      <c r="H11300" s="3" t="s">
        <v>28</v>
      </c>
      <c r="I11300" s="3" t="s">
        <v>8215</v>
      </c>
      <c r="J11300" s="1" t="s">
        <v>32</v>
      </c>
      <c r="K11300" s="7" t="s">
        <v>38</v>
      </c>
      <c r="L11300" s="3" t="s">
        <v>28</v>
      </c>
      <c r="M11300" s="3" t="s">
        <v>28</v>
      </c>
      <c r="N11300" s="3" t="s">
        <v>24</v>
      </c>
      <c r="O11300" s="77" t="s">
        <v>28</v>
      </c>
      <c r="P11300" s="77" t="s">
        <v>99</v>
      </c>
      <c r="Q11300" s="77" t="s">
        <v>32</v>
      </c>
      <c r="R11300" s="77"/>
    </row>
    <row r="11301" spans="1:18" ht="15" customHeight="1">
      <c r="A11301" s="5" t="s">
        <v>38872</v>
      </c>
      <c r="B11301" s="3"/>
      <c r="C11301" s="3"/>
      <c r="D11301" s="3"/>
      <c r="E11301" s="3"/>
      <c r="F11301" s="3" t="s">
        <v>5025</v>
      </c>
      <c r="G11301" s="3" t="s">
        <v>195</v>
      </c>
      <c r="H11301" s="3" t="s">
        <v>24</v>
      </c>
      <c r="I11301" s="3" t="s">
        <v>8215</v>
      </c>
      <c r="J11301" s="1" t="s">
        <v>32</v>
      </c>
      <c r="K11301" s="7" t="s">
        <v>38</v>
      </c>
      <c r="L11301" s="3" t="s">
        <v>28</v>
      </c>
      <c r="M11301" s="3" t="s">
        <v>28</v>
      </c>
      <c r="N11301" s="3" t="s">
        <v>4963</v>
      </c>
      <c r="O11301" s="77" t="s">
        <v>28</v>
      </c>
      <c r="P11301" s="77" t="s">
        <v>219</v>
      </c>
      <c r="Q11301" s="77" t="s">
        <v>32</v>
      </c>
      <c r="R11301" s="77"/>
    </row>
    <row r="11302" spans="1:18" ht="15" customHeight="1">
      <c r="A11302" s="5" t="s">
        <v>38873</v>
      </c>
      <c r="B11302" s="3"/>
      <c r="C11302" s="3"/>
      <c r="D11302" s="3"/>
      <c r="E11302" s="3"/>
      <c r="F11302" s="3" t="s">
        <v>5025</v>
      </c>
      <c r="G11302" s="3" t="s">
        <v>195</v>
      </c>
      <c r="H11302" s="3" t="s">
        <v>24</v>
      </c>
      <c r="I11302" s="3" t="s">
        <v>8215</v>
      </c>
      <c r="J11302" s="1" t="s">
        <v>32</v>
      </c>
      <c r="K11302" s="7" t="s">
        <v>38</v>
      </c>
      <c r="L11302" s="3" t="s">
        <v>28</v>
      </c>
      <c r="M11302" s="3" t="s">
        <v>28</v>
      </c>
      <c r="N11302" s="3" t="s">
        <v>4963</v>
      </c>
      <c r="O11302" s="77" t="s">
        <v>28</v>
      </c>
      <c r="P11302" s="77" t="s">
        <v>219</v>
      </c>
      <c r="Q11302" s="77" t="s">
        <v>32</v>
      </c>
      <c r="R11302" s="77"/>
    </row>
    <row r="11303" spans="1:18" ht="15" customHeight="1">
      <c r="A11303" s="5" t="s">
        <v>38874</v>
      </c>
      <c r="B11303" s="3"/>
      <c r="C11303" s="3"/>
      <c r="D11303" s="3"/>
      <c r="E11303" s="3"/>
      <c r="F11303" s="3" t="s">
        <v>22188</v>
      </c>
      <c r="G11303" s="3" t="s">
        <v>8230</v>
      </c>
      <c r="H11303" s="3" t="s">
        <v>28</v>
      </c>
      <c r="I11303" s="3" t="s">
        <v>8215</v>
      </c>
      <c r="J11303" s="1" t="s">
        <v>37</v>
      </c>
      <c r="K11303" s="7" t="s">
        <v>27</v>
      </c>
      <c r="L11303" s="3" t="s">
        <v>28</v>
      </c>
      <c r="M11303" s="3" t="s">
        <v>28</v>
      </c>
      <c r="N11303" s="3" t="s">
        <v>4963</v>
      </c>
      <c r="O11303" s="77" t="s">
        <v>28</v>
      </c>
      <c r="P11303" s="77" t="s">
        <v>2602</v>
      </c>
      <c r="Q11303" s="77" t="s">
        <v>32</v>
      </c>
      <c r="R11303" s="77"/>
    </row>
    <row r="11304" spans="1:18" ht="15" customHeight="1">
      <c r="A11304" s="5" t="s">
        <v>38875</v>
      </c>
      <c r="B11304" s="3"/>
      <c r="C11304" s="3"/>
      <c r="D11304" s="3"/>
      <c r="E11304" s="3"/>
      <c r="F11304" s="3" t="s">
        <v>22188</v>
      </c>
      <c r="G11304" s="3" t="s">
        <v>12248</v>
      </c>
      <c r="H11304" s="3" t="s">
        <v>28</v>
      </c>
      <c r="I11304" s="3" t="s">
        <v>8215</v>
      </c>
      <c r="J11304" s="1" t="s">
        <v>37</v>
      </c>
      <c r="K11304" s="7" t="s">
        <v>27</v>
      </c>
      <c r="L11304" s="3" t="s">
        <v>28</v>
      </c>
      <c r="M11304" s="3" t="s">
        <v>28</v>
      </c>
      <c r="N11304" s="3" t="s">
        <v>4963</v>
      </c>
      <c r="O11304" s="77" t="s">
        <v>28</v>
      </c>
      <c r="P11304" s="77" t="s">
        <v>2602</v>
      </c>
      <c r="Q11304" s="77" t="s">
        <v>32</v>
      </c>
      <c r="R11304" s="77"/>
    </row>
    <row r="11305" spans="1:18" ht="15" customHeight="1">
      <c r="A11305" s="5" t="s">
        <v>38876</v>
      </c>
      <c r="B11305" s="3"/>
      <c r="C11305" s="3"/>
      <c r="D11305" s="3"/>
      <c r="E11305" s="3"/>
      <c r="F11305" s="3" t="s">
        <v>22188</v>
      </c>
      <c r="G11305" s="3" t="s">
        <v>8230</v>
      </c>
      <c r="H11305" s="3" t="s">
        <v>28</v>
      </c>
      <c r="I11305" s="3" t="s">
        <v>8215</v>
      </c>
      <c r="J11305" s="1" t="s">
        <v>165</v>
      </c>
      <c r="K11305" s="7" t="s">
        <v>27</v>
      </c>
      <c r="L11305" s="3" t="s">
        <v>28</v>
      </c>
      <c r="M11305" s="3" t="s">
        <v>28</v>
      </c>
      <c r="N11305" s="3" t="s">
        <v>4963</v>
      </c>
      <c r="O11305" s="77" t="s">
        <v>28</v>
      </c>
      <c r="P11305" s="77" t="s">
        <v>2602</v>
      </c>
      <c r="Q11305" s="77" t="s">
        <v>32</v>
      </c>
      <c r="R11305" s="77"/>
    </row>
    <row r="11306" spans="1:18" ht="15" customHeight="1">
      <c r="A11306" s="5" t="s">
        <v>38877</v>
      </c>
      <c r="B11306" s="3"/>
      <c r="C11306" s="3"/>
      <c r="D11306" s="3"/>
      <c r="E11306" s="3"/>
      <c r="F11306" s="3" t="s">
        <v>22188</v>
      </c>
      <c r="G11306" s="3" t="s">
        <v>8230</v>
      </c>
      <c r="H11306" s="3" t="s">
        <v>28</v>
      </c>
      <c r="I11306" s="3" t="s">
        <v>8215</v>
      </c>
      <c r="J11306" s="1" t="s">
        <v>179</v>
      </c>
      <c r="K11306" s="7" t="s">
        <v>27</v>
      </c>
      <c r="L11306" s="3" t="s">
        <v>28</v>
      </c>
      <c r="M11306" s="3" t="s">
        <v>28</v>
      </c>
      <c r="N11306" s="3" t="s">
        <v>4963</v>
      </c>
      <c r="O11306" s="77" t="s">
        <v>28</v>
      </c>
      <c r="P11306" s="77" t="s">
        <v>2602</v>
      </c>
      <c r="Q11306" s="77" t="s">
        <v>32</v>
      </c>
      <c r="R11306" s="77"/>
    </row>
    <row r="11307" spans="1:18" ht="15" customHeight="1">
      <c r="A11307" s="5" t="s">
        <v>38878</v>
      </c>
      <c r="B11307" s="3"/>
      <c r="C11307" s="3"/>
      <c r="D11307" s="3"/>
      <c r="E11307" s="3"/>
      <c r="F11307" s="3" t="s">
        <v>22188</v>
      </c>
      <c r="G11307" s="3" t="s">
        <v>8230</v>
      </c>
      <c r="H11307" s="3" t="s">
        <v>28</v>
      </c>
      <c r="I11307" s="3" t="s">
        <v>8215</v>
      </c>
      <c r="J11307" s="1" t="s">
        <v>179</v>
      </c>
      <c r="K11307" s="7" t="s">
        <v>27</v>
      </c>
      <c r="L11307" s="3" t="s">
        <v>28</v>
      </c>
      <c r="M11307" s="3" t="s">
        <v>28</v>
      </c>
      <c r="N11307" s="3" t="s">
        <v>4963</v>
      </c>
      <c r="O11307" s="77" t="s">
        <v>28</v>
      </c>
      <c r="P11307" s="77" t="s">
        <v>2602</v>
      </c>
      <c r="Q11307" s="77" t="s">
        <v>32</v>
      </c>
      <c r="R11307" s="77"/>
    </row>
    <row r="11308" spans="1:18" ht="15" customHeight="1">
      <c r="A11308" s="5" t="s">
        <v>38879</v>
      </c>
      <c r="B11308" s="3"/>
      <c r="C11308" s="3"/>
      <c r="D11308" s="3"/>
      <c r="E11308" s="3"/>
      <c r="F11308" s="3" t="s">
        <v>22188</v>
      </c>
      <c r="G11308" s="3" t="s">
        <v>8230</v>
      </c>
      <c r="H11308" s="3" t="s">
        <v>28</v>
      </c>
      <c r="I11308" s="3" t="s">
        <v>8215</v>
      </c>
      <c r="J11308" s="1" t="s">
        <v>37</v>
      </c>
      <c r="K11308" s="7" t="s">
        <v>27</v>
      </c>
      <c r="L11308" s="3" t="s">
        <v>28</v>
      </c>
      <c r="M11308" s="3" t="s">
        <v>28</v>
      </c>
      <c r="N11308" s="3" t="s">
        <v>4963</v>
      </c>
      <c r="O11308" s="77" t="s">
        <v>28</v>
      </c>
      <c r="P11308" s="77" t="s">
        <v>2602</v>
      </c>
      <c r="Q11308" s="77" t="s">
        <v>32</v>
      </c>
      <c r="R11308" s="77"/>
    </row>
    <row r="11309" spans="1:18" ht="15" customHeight="1">
      <c r="A11309" s="5" t="s">
        <v>38880</v>
      </c>
      <c r="B11309" s="3"/>
      <c r="C11309" s="3"/>
      <c r="D11309" s="3"/>
      <c r="E11309" s="3"/>
      <c r="F11309" s="3" t="s">
        <v>22188</v>
      </c>
      <c r="G11309" s="3" t="s">
        <v>12248</v>
      </c>
      <c r="H11309" s="3" t="s">
        <v>28</v>
      </c>
      <c r="I11309" s="3" t="s">
        <v>8215</v>
      </c>
      <c r="J11309" s="1" t="s">
        <v>37</v>
      </c>
      <c r="K11309" s="7" t="s">
        <v>27</v>
      </c>
      <c r="L11309" s="3" t="s">
        <v>28</v>
      </c>
      <c r="M11309" s="3" t="s">
        <v>28</v>
      </c>
      <c r="N11309" s="3" t="s">
        <v>4963</v>
      </c>
      <c r="O11309" s="77" t="s">
        <v>28</v>
      </c>
      <c r="P11309" s="77" t="s">
        <v>2602</v>
      </c>
      <c r="Q11309" s="77" t="s">
        <v>32</v>
      </c>
      <c r="R11309" s="77"/>
    </row>
    <row r="11310" spans="1:18" ht="15" customHeight="1">
      <c r="A11310" s="5" t="s">
        <v>38881</v>
      </c>
      <c r="B11310" s="3"/>
      <c r="C11310" s="3"/>
      <c r="D11310" s="3"/>
      <c r="E11310" s="3"/>
      <c r="F11310" s="3" t="s">
        <v>22188</v>
      </c>
      <c r="G11310" s="3" t="s">
        <v>8230</v>
      </c>
      <c r="H11310" s="3" t="s">
        <v>28</v>
      </c>
      <c r="I11310" s="3" t="s">
        <v>8215</v>
      </c>
      <c r="J11310" s="1" t="s">
        <v>165</v>
      </c>
      <c r="K11310" s="7" t="s">
        <v>27</v>
      </c>
      <c r="L11310" s="3" t="s">
        <v>28</v>
      </c>
      <c r="M11310" s="3" t="s">
        <v>28</v>
      </c>
      <c r="N11310" s="3" t="s">
        <v>4963</v>
      </c>
      <c r="O11310" s="77" t="s">
        <v>28</v>
      </c>
      <c r="P11310" s="77" t="s">
        <v>2602</v>
      </c>
      <c r="Q11310" s="77" t="s">
        <v>32</v>
      </c>
      <c r="R11310" s="77"/>
    </row>
    <row r="11311" spans="1:18" ht="15" customHeight="1">
      <c r="A11311" s="5" t="s">
        <v>38882</v>
      </c>
      <c r="B11311" s="3"/>
      <c r="C11311" s="3"/>
      <c r="D11311" s="3"/>
      <c r="E11311" s="3"/>
      <c r="F11311" s="3" t="s">
        <v>22188</v>
      </c>
      <c r="G11311" s="3" t="s">
        <v>8230</v>
      </c>
      <c r="H11311" s="3" t="s">
        <v>28</v>
      </c>
      <c r="I11311" s="3" t="s">
        <v>8215</v>
      </c>
      <c r="J11311" s="1" t="s">
        <v>165</v>
      </c>
      <c r="K11311" s="7" t="s">
        <v>27</v>
      </c>
      <c r="L11311" s="3" t="s">
        <v>28</v>
      </c>
      <c r="M11311" s="3" t="s">
        <v>28</v>
      </c>
      <c r="N11311" s="3" t="s">
        <v>4963</v>
      </c>
      <c r="O11311" s="77" t="s">
        <v>28</v>
      </c>
      <c r="P11311" s="77" t="s">
        <v>419</v>
      </c>
      <c r="Q11311" s="77" t="s">
        <v>32</v>
      </c>
      <c r="R11311" s="77"/>
    </row>
    <row r="11312" spans="1:18" ht="15" customHeight="1">
      <c r="A11312" s="5" t="s">
        <v>38883</v>
      </c>
      <c r="B11312" s="3"/>
      <c r="C11312" s="3"/>
      <c r="D11312" s="3"/>
      <c r="E11312" s="3"/>
      <c r="F11312" s="3" t="s">
        <v>22188</v>
      </c>
      <c r="G11312" s="3" t="s">
        <v>12248</v>
      </c>
      <c r="H11312" s="3" t="s">
        <v>28</v>
      </c>
      <c r="I11312" s="3" t="s">
        <v>8215</v>
      </c>
      <c r="J11312" s="1" t="s">
        <v>37</v>
      </c>
      <c r="K11312" s="7" t="s">
        <v>27</v>
      </c>
      <c r="L11312" s="3" t="s">
        <v>28</v>
      </c>
      <c r="M11312" s="3" t="s">
        <v>28</v>
      </c>
      <c r="N11312" s="3" t="s">
        <v>4963</v>
      </c>
      <c r="O11312" s="77" t="s">
        <v>28</v>
      </c>
      <c r="P11312" s="77" t="s">
        <v>4851</v>
      </c>
      <c r="Q11312" s="77" t="s">
        <v>32</v>
      </c>
      <c r="R11312" s="77"/>
    </row>
    <row r="11313" spans="1:18" ht="15" customHeight="1">
      <c r="A11313" s="5" t="s">
        <v>38884</v>
      </c>
      <c r="B11313" s="3"/>
      <c r="C11313" s="3"/>
      <c r="D11313" s="3"/>
      <c r="E11313" s="3"/>
      <c r="F11313" s="3" t="s">
        <v>22</v>
      </c>
      <c r="G11313" s="3" t="s">
        <v>60</v>
      </c>
      <c r="H11313" s="3" t="s">
        <v>32</v>
      </c>
      <c r="I11313" s="3" t="s">
        <v>8215</v>
      </c>
      <c r="J11313" s="1" t="s">
        <v>109</v>
      </c>
      <c r="K11313" s="7" t="s">
        <v>89</v>
      </c>
      <c r="L11313" s="3" t="s">
        <v>28</v>
      </c>
      <c r="M11313" s="3" t="s">
        <v>28</v>
      </c>
      <c r="N11313" s="3" t="s">
        <v>7991</v>
      </c>
      <c r="O11313" s="77" t="s">
        <v>28</v>
      </c>
      <c r="P11313" s="77" t="s">
        <v>458</v>
      </c>
      <c r="Q11313" s="77" t="s">
        <v>32</v>
      </c>
      <c r="R11313" s="77"/>
    </row>
    <row r="11314" spans="1:18" ht="15" customHeight="1">
      <c r="A11314" s="5" t="s">
        <v>38885</v>
      </c>
      <c r="B11314" s="3"/>
      <c r="C11314" s="3"/>
      <c r="D11314" s="3"/>
      <c r="E11314" s="3"/>
      <c r="F11314" s="3" t="s">
        <v>22188</v>
      </c>
      <c r="G11314" s="3" t="s">
        <v>12248</v>
      </c>
      <c r="H11314" s="3" t="s">
        <v>28</v>
      </c>
      <c r="I11314" s="3" t="s">
        <v>8215</v>
      </c>
      <c r="J11314" s="1" t="s">
        <v>165</v>
      </c>
      <c r="K11314" s="7" t="s">
        <v>27</v>
      </c>
      <c r="L11314" s="3" t="s">
        <v>28</v>
      </c>
      <c r="M11314" s="3" t="s">
        <v>28</v>
      </c>
      <c r="N11314" s="3" t="s">
        <v>4963</v>
      </c>
      <c r="O11314" s="77" t="s">
        <v>28</v>
      </c>
      <c r="P11314" s="77" t="s">
        <v>419</v>
      </c>
      <c r="Q11314" s="77" t="s">
        <v>32</v>
      </c>
      <c r="R11314" s="77" t="s">
        <v>166</v>
      </c>
    </row>
    <row r="11315" spans="1:18" ht="15" customHeight="1">
      <c r="A11315" s="5" t="s">
        <v>38886</v>
      </c>
      <c r="B11315" s="3"/>
      <c r="C11315" s="3"/>
      <c r="D11315" s="3"/>
      <c r="E11315" s="3"/>
      <c r="F11315" s="3" t="s">
        <v>22188</v>
      </c>
      <c r="G11315" s="3" t="s">
        <v>12248</v>
      </c>
      <c r="H11315" s="3" t="s">
        <v>28</v>
      </c>
      <c r="I11315" s="3" t="s">
        <v>8215</v>
      </c>
      <c r="J11315" s="1" t="s">
        <v>165</v>
      </c>
      <c r="K11315" s="7" t="s">
        <v>27</v>
      </c>
      <c r="L11315" s="3" t="s">
        <v>28</v>
      </c>
      <c r="M11315" s="3" t="s">
        <v>28</v>
      </c>
      <c r="N11315" s="3" t="s">
        <v>4963</v>
      </c>
      <c r="O11315" s="77" t="s">
        <v>28</v>
      </c>
      <c r="P11315" s="77" t="s">
        <v>419</v>
      </c>
      <c r="Q11315" s="77" t="s">
        <v>32</v>
      </c>
      <c r="R11315" s="77" t="s">
        <v>166</v>
      </c>
    </row>
    <row r="11316" spans="1:18" ht="15" customHeight="1">
      <c r="A11316" s="5" t="s">
        <v>38887</v>
      </c>
      <c r="B11316" s="3"/>
      <c r="C11316" s="3"/>
      <c r="D11316" s="3"/>
      <c r="E11316" s="3"/>
      <c r="F11316" s="3" t="s">
        <v>22188</v>
      </c>
      <c r="G11316" s="3" t="s">
        <v>8230</v>
      </c>
      <c r="H11316" s="3" t="s">
        <v>28</v>
      </c>
      <c r="I11316" s="3" t="s">
        <v>8215</v>
      </c>
      <c r="J11316" s="1" t="s">
        <v>26</v>
      </c>
      <c r="K11316" s="7" t="s">
        <v>27</v>
      </c>
      <c r="L11316" s="3" t="s">
        <v>28</v>
      </c>
      <c r="M11316" s="3" t="s">
        <v>28</v>
      </c>
      <c r="N11316" s="3" t="s">
        <v>4963</v>
      </c>
      <c r="O11316" s="77" t="s">
        <v>28</v>
      </c>
      <c r="P11316" s="77" t="s">
        <v>22628</v>
      </c>
      <c r="Q11316" s="77" t="s">
        <v>32</v>
      </c>
      <c r="R11316" s="77"/>
    </row>
    <row r="11317" spans="1:18" ht="15" customHeight="1">
      <c r="A11317" s="5" t="s">
        <v>38888</v>
      </c>
      <c r="B11317" s="3"/>
      <c r="C11317" s="3"/>
      <c r="D11317" s="3"/>
      <c r="E11317" s="3"/>
      <c r="F11317" s="3" t="s">
        <v>22</v>
      </c>
      <c r="G11317" s="3" t="s">
        <v>23</v>
      </c>
      <c r="H11317" s="3" t="s">
        <v>24</v>
      </c>
      <c r="I11317" s="3" t="s">
        <v>8215</v>
      </c>
      <c r="J11317" s="1" t="s">
        <v>109</v>
      </c>
      <c r="K11317" s="7" t="s">
        <v>27</v>
      </c>
      <c r="L11317" s="3" t="s">
        <v>28</v>
      </c>
      <c r="M11317" s="3" t="s">
        <v>29</v>
      </c>
      <c r="N11317" s="3" t="s">
        <v>8226</v>
      </c>
      <c r="O11317" s="77" t="s">
        <v>28</v>
      </c>
      <c r="P11317" s="77" t="s">
        <v>22628</v>
      </c>
      <c r="Q11317" s="77" t="s">
        <v>32</v>
      </c>
      <c r="R11317" s="77"/>
    </row>
    <row r="11318" spans="1:18" ht="15" customHeight="1">
      <c r="A11318" s="5" t="s">
        <v>38889</v>
      </c>
      <c r="B11318" s="3"/>
      <c r="C11318" s="3"/>
      <c r="D11318" s="3"/>
      <c r="E11318" s="3"/>
      <c r="F11318" s="3" t="s">
        <v>22188</v>
      </c>
      <c r="G11318" s="3" t="s">
        <v>12248</v>
      </c>
      <c r="H11318" s="3" t="s">
        <v>29</v>
      </c>
      <c r="I11318" s="3" t="s">
        <v>8215</v>
      </c>
      <c r="J11318" s="1" t="s">
        <v>165</v>
      </c>
      <c r="K11318" s="7" t="s">
        <v>27</v>
      </c>
      <c r="L11318" s="3" t="s">
        <v>28</v>
      </c>
      <c r="M11318" s="3" t="s">
        <v>28</v>
      </c>
      <c r="N11318" s="3" t="s">
        <v>4963</v>
      </c>
      <c r="O11318" s="77" t="s">
        <v>28</v>
      </c>
      <c r="P11318" s="77" t="s">
        <v>2602</v>
      </c>
      <c r="Q11318" s="77" t="s">
        <v>32</v>
      </c>
      <c r="R11318" s="77"/>
    </row>
    <row r="11319" spans="1:18" ht="15" customHeight="1">
      <c r="A11319" s="5" t="s">
        <v>38890</v>
      </c>
      <c r="B11319" s="3"/>
      <c r="C11319" s="3"/>
      <c r="D11319" s="3"/>
      <c r="E11319" s="3"/>
      <c r="F11319" s="3" t="s">
        <v>22188</v>
      </c>
      <c r="G11319" s="3" t="s">
        <v>8230</v>
      </c>
      <c r="H11319" s="3" t="s">
        <v>28</v>
      </c>
      <c r="I11319" s="3" t="s">
        <v>8215</v>
      </c>
      <c r="J11319" s="1" t="s">
        <v>165</v>
      </c>
      <c r="K11319" s="7" t="s">
        <v>27</v>
      </c>
      <c r="L11319" s="3" t="s">
        <v>28</v>
      </c>
      <c r="M11319" s="3" t="s">
        <v>28</v>
      </c>
      <c r="N11319" s="3" t="s">
        <v>4963</v>
      </c>
      <c r="O11319" s="77" t="s">
        <v>28</v>
      </c>
      <c r="P11319" s="77" t="s">
        <v>2602</v>
      </c>
      <c r="Q11319" s="77" t="s">
        <v>32</v>
      </c>
      <c r="R11319" s="77"/>
    </row>
    <row r="11320" spans="1:18" ht="15" customHeight="1">
      <c r="A11320" s="5" t="s">
        <v>38891</v>
      </c>
      <c r="B11320" s="3"/>
      <c r="C11320" s="3"/>
      <c r="D11320" s="3"/>
      <c r="E11320" s="3"/>
      <c r="F11320" s="3" t="s">
        <v>22188</v>
      </c>
      <c r="G11320" s="3" t="s">
        <v>12248</v>
      </c>
      <c r="H11320" s="3" t="s">
        <v>29</v>
      </c>
      <c r="I11320" s="3" t="s">
        <v>8215</v>
      </c>
      <c r="J11320" s="1" t="s">
        <v>37</v>
      </c>
      <c r="K11320" s="7" t="s">
        <v>27</v>
      </c>
      <c r="L11320" s="3" t="s">
        <v>28</v>
      </c>
      <c r="M11320" s="3" t="s">
        <v>28</v>
      </c>
      <c r="N11320" s="3" t="s">
        <v>4963</v>
      </c>
      <c r="O11320" s="77" t="s">
        <v>28</v>
      </c>
      <c r="P11320" s="77" t="s">
        <v>2602</v>
      </c>
      <c r="Q11320" s="77" t="s">
        <v>32</v>
      </c>
      <c r="R11320" s="77"/>
    </row>
    <row r="11321" spans="1:18" ht="15" customHeight="1">
      <c r="A11321" s="5" t="s">
        <v>38892</v>
      </c>
      <c r="B11321" s="3"/>
      <c r="C11321" s="3"/>
      <c r="D11321" s="3"/>
      <c r="E11321" s="3"/>
      <c r="F11321" s="3" t="s">
        <v>88</v>
      </c>
      <c r="G11321" s="3" t="s">
        <v>8144</v>
      </c>
      <c r="H11321" s="3" t="s">
        <v>24</v>
      </c>
      <c r="I11321" s="3" t="s">
        <v>8215</v>
      </c>
      <c r="J11321" s="1" t="s">
        <v>32</v>
      </c>
      <c r="K11321" s="7" t="s">
        <v>27</v>
      </c>
      <c r="L11321" s="3" t="s">
        <v>28</v>
      </c>
      <c r="M11321" s="3" t="s">
        <v>29</v>
      </c>
      <c r="N11321" s="3" t="s">
        <v>24</v>
      </c>
      <c r="O11321" s="77" t="s">
        <v>28</v>
      </c>
      <c r="P11321" s="77" t="s">
        <v>4855</v>
      </c>
      <c r="Q11321" s="77" t="s">
        <v>32</v>
      </c>
      <c r="R11321" s="77"/>
    </row>
    <row r="11322" spans="1:18" ht="15" customHeight="1">
      <c r="A11322" s="5" t="s">
        <v>38893</v>
      </c>
      <c r="B11322" s="3"/>
      <c r="C11322" s="3"/>
      <c r="D11322" s="3"/>
      <c r="E11322" s="3"/>
      <c r="F11322" s="3" t="s">
        <v>5025</v>
      </c>
      <c r="G11322" s="3" t="s">
        <v>8144</v>
      </c>
      <c r="H11322" s="3" t="s">
        <v>24</v>
      </c>
      <c r="I11322" s="3" t="s">
        <v>8215</v>
      </c>
      <c r="J11322" s="1" t="s">
        <v>32</v>
      </c>
      <c r="K11322" s="7" t="s">
        <v>27</v>
      </c>
      <c r="L11322" s="3" t="s">
        <v>24</v>
      </c>
      <c r="M11322" s="3" t="s">
        <v>28</v>
      </c>
      <c r="N11322" s="3" t="s">
        <v>4963</v>
      </c>
      <c r="O11322" s="77" t="s">
        <v>28</v>
      </c>
      <c r="P11322" s="77" t="s">
        <v>4855</v>
      </c>
      <c r="Q11322" s="77" t="s">
        <v>32</v>
      </c>
      <c r="R11322" s="77"/>
    </row>
    <row r="11323" spans="1:18" ht="15" customHeight="1">
      <c r="A11323" s="5" t="s">
        <v>38894</v>
      </c>
      <c r="B11323" s="3"/>
      <c r="C11323" s="3"/>
      <c r="D11323" s="3"/>
      <c r="E11323" s="3"/>
      <c r="F11323" s="3" t="s">
        <v>22</v>
      </c>
      <c r="G11323" s="3" t="s">
        <v>8144</v>
      </c>
      <c r="H11323" s="3" t="s">
        <v>24</v>
      </c>
      <c r="I11323" s="3" t="s">
        <v>8215</v>
      </c>
      <c r="J11323" s="1" t="s">
        <v>32</v>
      </c>
      <c r="K11323" s="7" t="s">
        <v>27</v>
      </c>
      <c r="L11323" s="3" t="s">
        <v>24</v>
      </c>
      <c r="M11323" s="3" t="s">
        <v>28</v>
      </c>
      <c r="N11323" s="3" t="s">
        <v>4963</v>
      </c>
      <c r="O11323" s="77" t="s">
        <v>28</v>
      </c>
      <c r="P11323" s="77" t="s">
        <v>4855</v>
      </c>
      <c r="Q11323" s="77" t="s">
        <v>32</v>
      </c>
      <c r="R11323" s="77"/>
    </row>
    <row r="11324" spans="1:18" ht="15" customHeight="1">
      <c r="A11324" s="5" t="s">
        <v>38895</v>
      </c>
      <c r="B11324" s="3"/>
      <c r="C11324" s="3"/>
      <c r="D11324" s="3"/>
      <c r="E11324" s="3"/>
      <c r="F11324" s="3" t="s">
        <v>22</v>
      </c>
      <c r="G11324" s="3" t="s">
        <v>8144</v>
      </c>
      <c r="H11324" s="3" t="s">
        <v>24</v>
      </c>
      <c r="I11324" s="3" t="s">
        <v>8215</v>
      </c>
      <c r="J11324" s="1" t="s">
        <v>32</v>
      </c>
      <c r="K11324" s="7" t="s">
        <v>27</v>
      </c>
      <c r="L11324" s="3" t="s">
        <v>24</v>
      </c>
      <c r="M11324" s="3" t="s">
        <v>28</v>
      </c>
      <c r="N11324" s="3" t="s">
        <v>4963</v>
      </c>
      <c r="O11324" s="77" t="s">
        <v>28</v>
      </c>
      <c r="P11324" s="77" t="s">
        <v>4855</v>
      </c>
      <c r="Q11324" s="77" t="s">
        <v>32</v>
      </c>
      <c r="R11324" s="77"/>
    </row>
    <row r="11325" spans="1:18" ht="15" customHeight="1">
      <c r="A11325" s="5" t="s">
        <v>38896</v>
      </c>
      <c r="B11325" s="3"/>
      <c r="C11325" s="3"/>
      <c r="D11325" s="3"/>
      <c r="E11325" s="3"/>
      <c r="F11325" s="3" t="s">
        <v>5025</v>
      </c>
      <c r="G11325" s="3" t="s">
        <v>8144</v>
      </c>
      <c r="H11325" s="3" t="s">
        <v>24</v>
      </c>
      <c r="I11325" s="3" t="s">
        <v>8215</v>
      </c>
      <c r="J11325" s="1" t="s">
        <v>32</v>
      </c>
      <c r="K11325" s="7" t="s">
        <v>27</v>
      </c>
      <c r="L11325" s="3" t="s">
        <v>24</v>
      </c>
      <c r="M11325" s="3" t="s">
        <v>28</v>
      </c>
      <c r="N11325" s="3" t="s">
        <v>4963</v>
      </c>
      <c r="O11325" s="77" t="s">
        <v>28</v>
      </c>
      <c r="P11325" s="77" t="s">
        <v>4855</v>
      </c>
      <c r="Q11325" s="77" t="s">
        <v>32</v>
      </c>
      <c r="R11325" s="77"/>
    </row>
    <row r="11326" spans="1:18" ht="15" customHeight="1">
      <c r="A11326" s="5" t="s">
        <v>38897</v>
      </c>
      <c r="B11326" s="3"/>
      <c r="C11326" s="3"/>
      <c r="D11326" s="3"/>
      <c r="E11326" s="3"/>
      <c r="F11326" s="3" t="s">
        <v>5025</v>
      </c>
      <c r="G11326" s="3" t="s">
        <v>8144</v>
      </c>
      <c r="H11326" s="3" t="s">
        <v>24</v>
      </c>
      <c r="I11326" s="3" t="s">
        <v>8215</v>
      </c>
      <c r="J11326" s="1" t="s">
        <v>32</v>
      </c>
      <c r="K11326" s="7" t="s">
        <v>27</v>
      </c>
      <c r="L11326" s="3" t="s">
        <v>24</v>
      </c>
      <c r="M11326" s="3" t="s">
        <v>28</v>
      </c>
      <c r="N11326" s="3" t="s">
        <v>4963</v>
      </c>
      <c r="O11326" s="77" t="s">
        <v>28</v>
      </c>
      <c r="P11326" s="77" t="s">
        <v>4855</v>
      </c>
      <c r="Q11326" s="77" t="s">
        <v>32</v>
      </c>
      <c r="R11326" s="77"/>
    </row>
    <row r="11327" spans="1:18" ht="15" customHeight="1">
      <c r="A11327" s="5" t="s">
        <v>38898</v>
      </c>
      <c r="B11327" s="3"/>
      <c r="C11327" s="3"/>
      <c r="D11327" s="3"/>
      <c r="E11327" s="3"/>
      <c r="F11327" s="3" t="s">
        <v>22</v>
      </c>
      <c r="G11327" s="3" t="s">
        <v>8144</v>
      </c>
      <c r="H11327" s="3" t="s">
        <v>24</v>
      </c>
      <c r="I11327" s="3" t="s">
        <v>8215</v>
      </c>
      <c r="J11327" s="1" t="s">
        <v>32</v>
      </c>
      <c r="K11327" s="7" t="s">
        <v>27</v>
      </c>
      <c r="L11327" s="3" t="s">
        <v>24</v>
      </c>
      <c r="M11327" s="3" t="s">
        <v>28</v>
      </c>
      <c r="N11327" s="3" t="s">
        <v>4963</v>
      </c>
      <c r="O11327" s="77" t="s">
        <v>28</v>
      </c>
      <c r="P11327" s="77" t="s">
        <v>4855</v>
      </c>
      <c r="Q11327" s="77" t="s">
        <v>32</v>
      </c>
      <c r="R11327" s="77"/>
    </row>
    <row r="11328" spans="1:18" ht="15" customHeight="1">
      <c r="A11328" s="5" t="s">
        <v>38899</v>
      </c>
      <c r="B11328" s="3"/>
      <c r="C11328" s="3"/>
      <c r="D11328" s="3"/>
      <c r="E11328" s="3"/>
      <c r="F11328" s="3" t="s">
        <v>22</v>
      </c>
      <c r="G11328" s="3" t="s">
        <v>8144</v>
      </c>
      <c r="H11328" s="3" t="s">
        <v>24</v>
      </c>
      <c r="I11328" s="3" t="s">
        <v>8215</v>
      </c>
      <c r="J11328" s="1" t="s">
        <v>32</v>
      </c>
      <c r="K11328" s="7" t="s">
        <v>27</v>
      </c>
      <c r="L11328" s="3" t="s">
        <v>24</v>
      </c>
      <c r="M11328" s="3" t="s">
        <v>28</v>
      </c>
      <c r="N11328" s="3" t="s">
        <v>4963</v>
      </c>
      <c r="O11328" s="77" t="s">
        <v>28</v>
      </c>
      <c r="P11328" s="77" t="s">
        <v>4855</v>
      </c>
      <c r="Q11328" s="77" t="s">
        <v>32</v>
      </c>
      <c r="R11328" s="77"/>
    </row>
    <row r="11329" spans="1:18" ht="15" customHeight="1">
      <c r="A11329" s="5" t="s">
        <v>38900</v>
      </c>
      <c r="B11329" s="3"/>
      <c r="C11329" s="3"/>
      <c r="D11329" s="3"/>
      <c r="E11329" s="3"/>
      <c r="F11329" s="3" t="s">
        <v>22</v>
      </c>
      <c r="G11329" s="3" t="s">
        <v>8144</v>
      </c>
      <c r="H11329" s="3" t="s">
        <v>24</v>
      </c>
      <c r="I11329" s="3" t="s">
        <v>8215</v>
      </c>
      <c r="J11329" s="1" t="s">
        <v>32</v>
      </c>
      <c r="K11329" s="7" t="s">
        <v>27</v>
      </c>
      <c r="L11329" s="3" t="s">
        <v>24</v>
      </c>
      <c r="M11329" s="3" t="s">
        <v>28</v>
      </c>
      <c r="N11329" s="3" t="s">
        <v>4963</v>
      </c>
      <c r="O11329" s="77" t="s">
        <v>28</v>
      </c>
      <c r="P11329" s="77" t="s">
        <v>4855</v>
      </c>
      <c r="Q11329" s="77" t="s">
        <v>32</v>
      </c>
      <c r="R11329" s="77"/>
    </row>
    <row r="11330" spans="1:18" ht="15" customHeight="1">
      <c r="A11330" s="5" t="s">
        <v>38901</v>
      </c>
      <c r="B11330" s="3"/>
      <c r="C11330" s="3"/>
      <c r="D11330" s="3"/>
      <c r="E11330" s="3"/>
      <c r="F11330" s="3" t="s">
        <v>22</v>
      </c>
      <c r="G11330" s="3" t="s">
        <v>8144</v>
      </c>
      <c r="H11330" s="3" t="s">
        <v>24</v>
      </c>
      <c r="I11330" s="3" t="s">
        <v>8215</v>
      </c>
      <c r="J11330" s="1" t="s">
        <v>32</v>
      </c>
      <c r="K11330" s="7" t="s">
        <v>27</v>
      </c>
      <c r="L11330" s="3" t="s">
        <v>24</v>
      </c>
      <c r="M11330" s="3" t="s">
        <v>28</v>
      </c>
      <c r="N11330" s="3" t="s">
        <v>4963</v>
      </c>
      <c r="O11330" s="77" t="s">
        <v>28</v>
      </c>
      <c r="P11330" s="77" t="s">
        <v>4855</v>
      </c>
      <c r="Q11330" s="77" t="s">
        <v>32</v>
      </c>
      <c r="R11330" s="77"/>
    </row>
    <row r="11331" spans="1:18" ht="15" customHeight="1">
      <c r="A11331" s="5" t="s">
        <v>38902</v>
      </c>
      <c r="B11331" s="3"/>
      <c r="C11331" s="3"/>
      <c r="D11331" s="3"/>
      <c r="E11331" s="3"/>
      <c r="F11331" s="3" t="s">
        <v>22</v>
      </c>
      <c r="G11331" s="3" t="s">
        <v>8144</v>
      </c>
      <c r="H11331" s="3" t="s">
        <v>24</v>
      </c>
      <c r="I11331" s="3" t="s">
        <v>8215</v>
      </c>
      <c r="J11331" s="1" t="s">
        <v>32</v>
      </c>
      <c r="K11331" s="7" t="s">
        <v>27</v>
      </c>
      <c r="L11331" s="3" t="s">
        <v>24</v>
      </c>
      <c r="M11331" s="3" t="s">
        <v>28</v>
      </c>
      <c r="N11331" s="3" t="s">
        <v>4963</v>
      </c>
      <c r="O11331" s="77" t="s">
        <v>28</v>
      </c>
      <c r="P11331" s="77" t="s">
        <v>4855</v>
      </c>
      <c r="Q11331" s="77" t="s">
        <v>32</v>
      </c>
      <c r="R11331" s="77"/>
    </row>
    <row r="11332" spans="1:18" ht="15" customHeight="1">
      <c r="A11332" s="5" t="s">
        <v>38903</v>
      </c>
      <c r="B11332" s="3"/>
      <c r="C11332" s="3"/>
      <c r="D11332" s="3"/>
      <c r="E11332" s="3"/>
      <c r="F11332" s="3" t="s">
        <v>22</v>
      </c>
      <c r="G11332" s="3" t="s">
        <v>8144</v>
      </c>
      <c r="H11332" s="3" t="s">
        <v>24</v>
      </c>
      <c r="I11332" s="3" t="s">
        <v>8215</v>
      </c>
      <c r="J11332" s="1" t="s">
        <v>32</v>
      </c>
      <c r="K11332" s="7" t="s">
        <v>27</v>
      </c>
      <c r="L11332" s="3" t="s">
        <v>24</v>
      </c>
      <c r="M11332" s="3" t="s">
        <v>28</v>
      </c>
      <c r="N11332" s="3" t="s">
        <v>4963</v>
      </c>
      <c r="O11332" s="77" t="s">
        <v>28</v>
      </c>
      <c r="P11332" s="77" t="s">
        <v>4855</v>
      </c>
      <c r="Q11332" s="77" t="s">
        <v>32</v>
      </c>
      <c r="R11332" s="77"/>
    </row>
    <row r="11333" spans="1:18" ht="15" customHeight="1">
      <c r="A11333" s="5" t="s">
        <v>38904</v>
      </c>
      <c r="B11333" s="3"/>
      <c r="C11333" s="3"/>
      <c r="D11333" s="3"/>
      <c r="E11333" s="3"/>
      <c r="F11333" s="3" t="s">
        <v>5025</v>
      </c>
      <c r="G11333" s="3" t="s">
        <v>8144</v>
      </c>
      <c r="H11333" s="3" t="s">
        <v>24</v>
      </c>
      <c r="I11333" s="3" t="s">
        <v>8215</v>
      </c>
      <c r="J11333" s="1" t="s">
        <v>32</v>
      </c>
      <c r="K11333" s="7" t="s">
        <v>27</v>
      </c>
      <c r="L11333" s="3" t="s">
        <v>24</v>
      </c>
      <c r="M11333" s="3" t="s">
        <v>28</v>
      </c>
      <c r="N11333" s="3" t="s">
        <v>4963</v>
      </c>
      <c r="O11333" s="77" t="s">
        <v>28</v>
      </c>
      <c r="P11333" s="77" t="s">
        <v>4855</v>
      </c>
      <c r="Q11333" s="77" t="s">
        <v>32</v>
      </c>
      <c r="R11333" s="77"/>
    </row>
    <row r="11334" spans="1:18" ht="15" customHeight="1">
      <c r="A11334" s="5" t="s">
        <v>38905</v>
      </c>
      <c r="B11334" s="3"/>
      <c r="C11334" s="3"/>
      <c r="D11334" s="3"/>
      <c r="E11334" s="3"/>
      <c r="F11334" s="3" t="s">
        <v>22</v>
      </c>
      <c r="G11334" s="3" t="s">
        <v>8144</v>
      </c>
      <c r="H11334" s="3" t="s">
        <v>24</v>
      </c>
      <c r="I11334" s="3" t="s">
        <v>8215</v>
      </c>
      <c r="J11334" s="1" t="s">
        <v>32</v>
      </c>
      <c r="K11334" s="7" t="s">
        <v>27</v>
      </c>
      <c r="L11334" s="3" t="s">
        <v>24</v>
      </c>
      <c r="M11334" s="3" t="s">
        <v>28</v>
      </c>
      <c r="N11334" s="3" t="s">
        <v>4963</v>
      </c>
      <c r="O11334" s="77" t="s">
        <v>28</v>
      </c>
      <c r="P11334" s="77" t="s">
        <v>4855</v>
      </c>
      <c r="Q11334" s="77" t="s">
        <v>32</v>
      </c>
      <c r="R11334" s="77"/>
    </row>
    <row r="11335" spans="1:18" ht="15" customHeight="1">
      <c r="A11335" s="5" t="s">
        <v>38906</v>
      </c>
      <c r="B11335" s="3"/>
      <c r="C11335" s="3"/>
      <c r="D11335" s="3"/>
      <c r="E11335" s="3"/>
      <c r="F11335" s="3" t="s">
        <v>5025</v>
      </c>
      <c r="G11335" s="3" t="s">
        <v>8144</v>
      </c>
      <c r="H11335" s="3" t="s">
        <v>24</v>
      </c>
      <c r="I11335" s="3" t="s">
        <v>8215</v>
      </c>
      <c r="J11335" s="1" t="s">
        <v>32</v>
      </c>
      <c r="K11335" s="7" t="s">
        <v>27</v>
      </c>
      <c r="L11335" s="3" t="s">
        <v>24</v>
      </c>
      <c r="M11335" s="3" t="s">
        <v>28</v>
      </c>
      <c r="N11335" s="3" t="s">
        <v>4963</v>
      </c>
      <c r="O11335" s="77" t="s">
        <v>28</v>
      </c>
      <c r="P11335" s="77" t="s">
        <v>4855</v>
      </c>
      <c r="Q11335" s="77" t="s">
        <v>32</v>
      </c>
      <c r="R11335" s="77"/>
    </row>
    <row r="11336" spans="1:18" ht="15" customHeight="1">
      <c r="A11336" s="5" t="s">
        <v>38907</v>
      </c>
      <c r="B11336" s="3"/>
      <c r="C11336" s="3"/>
      <c r="D11336" s="3"/>
      <c r="E11336" s="3"/>
      <c r="F11336" s="3" t="s">
        <v>285</v>
      </c>
      <c r="G11336" s="3" t="s">
        <v>60</v>
      </c>
      <c r="H11336" s="3" t="s">
        <v>8278</v>
      </c>
      <c r="I11336" s="3" t="s">
        <v>8215</v>
      </c>
      <c r="J11336" s="1" t="s">
        <v>179</v>
      </c>
      <c r="K11336" s="7" t="s">
        <v>89</v>
      </c>
      <c r="L11336" s="3" t="s">
        <v>28</v>
      </c>
      <c r="M11336" s="3" t="s">
        <v>29</v>
      </c>
      <c r="N11336" s="3" t="s">
        <v>7991</v>
      </c>
      <c r="O11336" s="77" t="s">
        <v>28</v>
      </c>
      <c r="P11336" s="77" t="s">
        <v>90</v>
      </c>
      <c r="Q11336" s="77" t="s">
        <v>32</v>
      </c>
      <c r="R11336" s="77" t="s">
        <v>166</v>
      </c>
    </row>
    <row r="11337" spans="1:18" ht="15" customHeight="1">
      <c r="A11337" s="5" t="s">
        <v>38908</v>
      </c>
      <c r="B11337" s="3"/>
      <c r="C11337" s="3"/>
      <c r="D11337" s="3"/>
      <c r="E11337" s="3"/>
      <c r="F11337" s="3" t="s">
        <v>285</v>
      </c>
      <c r="G11337" s="3" t="s">
        <v>60</v>
      </c>
      <c r="H11337" s="3" t="s">
        <v>8278</v>
      </c>
      <c r="I11337" s="3" t="s">
        <v>8215</v>
      </c>
      <c r="J11337" s="1" t="s">
        <v>165</v>
      </c>
      <c r="K11337" s="7" t="s">
        <v>89</v>
      </c>
      <c r="L11337" s="3" t="s">
        <v>28</v>
      </c>
      <c r="M11337" s="3" t="s">
        <v>29</v>
      </c>
      <c r="N11337" s="3" t="s">
        <v>7991</v>
      </c>
      <c r="O11337" s="77" t="s">
        <v>28</v>
      </c>
      <c r="P11337" s="77" t="s">
        <v>90</v>
      </c>
      <c r="Q11337" s="77" t="s">
        <v>32</v>
      </c>
      <c r="R11337" s="77" t="s">
        <v>166</v>
      </c>
    </row>
    <row r="11338" spans="1:18" ht="15" customHeight="1">
      <c r="A11338" s="5" t="s">
        <v>38909</v>
      </c>
      <c r="B11338" s="3"/>
      <c r="C11338" s="3"/>
      <c r="D11338" s="3"/>
      <c r="E11338" s="3"/>
      <c r="F11338" s="3" t="s">
        <v>88</v>
      </c>
      <c r="G11338" s="3" t="s">
        <v>60</v>
      </c>
      <c r="H11338" s="3" t="s">
        <v>8278</v>
      </c>
      <c r="I11338" s="3" t="s">
        <v>8215</v>
      </c>
      <c r="J11338" s="1" t="s">
        <v>37</v>
      </c>
      <c r="K11338" s="7" t="s">
        <v>89</v>
      </c>
      <c r="L11338" s="3" t="s">
        <v>28</v>
      </c>
      <c r="M11338" s="3" t="s">
        <v>28</v>
      </c>
      <c r="N11338" s="3" t="s">
        <v>7991</v>
      </c>
      <c r="O11338" s="77" t="s">
        <v>28</v>
      </c>
      <c r="P11338" s="77" t="s">
        <v>458</v>
      </c>
      <c r="Q11338" s="77" t="s">
        <v>32</v>
      </c>
      <c r="R11338" s="77" t="s">
        <v>166</v>
      </c>
    </row>
    <row r="11339" spans="1:18" ht="15" customHeight="1">
      <c r="A11339" s="5" t="s">
        <v>38910</v>
      </c>
      <c r="B11339" s="3"/>
      <c r="C11339" s="3"/>
      <c r="D11339" s="3"/>
      <c r="E11339" s="3"/>
      <c r="F11339" s="3" t="s">
        <v>22</v>
      </c>
      <c r="G11339" s="3" t="s">
        <v>60</v>
      </c>
      <c r="H11339" s="3" t="s">
        <v>32</v>
      </c>
      <c r="I11339" s="3" t="s">
        <v>8215</v>
      </c>
      <c r="J11339" s="1" t="s">
        <v>37</v>
      </c>
      <c r="K11339" s="7" t="s">
        <v>89</v>
      </c>
      <c r="L11339" s="3" t="s">
        <v>28</v>
      </c>
      <c r="M11339" s="3" t="s">
        <v>29</v>
      </c>
      <c r="N11339" s="3" t="s">
        <v>7991</v>
      </c>
      <c r="O11339" s="77" t="s">
        <v>28</v>
      </c>
      <c r="P11339" s="77" t="s">
        <v>1112</v>
      </c>
      <c r="Q11339" s="77" t="s">
        <v>32</v>
      </c>
      <c r="R11339" s="77" t="s">
        <v>166</v>
      </c>
    </row>
    <row r="11340" spans="1:18" ht="15" customHeight="1">
      <c r="A11340" s="5" t="s">
        <v>38911</v>
      </c>
      <c r="B11340" s="3"/>
      <c r="C11340" s="3"/>
      <c r="D11340" s="3"/>
      <c r="E11340" s="3"/>
      <c r="F11340" s="3" t="s">
        <v>88</v>
      </c>
      <c r="G11340" s="3" t="s">
        <v>23</v>
      </c>
      <c r="H11340" s="3" t="s">
        <v>8278</v>
      </c>
      <c r="I11340" s="3" t="s">
        <v>8215</v>
      </c>
      <c r="J11340" s="1" t="s">
        <v>37</v>
      </c>
      <c r="K11340" s="7" t="s">
        <v>89</v>
      </c>
      <c r="L11340" s="3" t="s">
        <v>28</v>
      </c>
      <c r="M11340" s="3" t="s">
        <v>29</v>
      </c>
      <c r="N11340" s="3" t="s">
        <v>7991</v>
      </c>
      <c r="O11340" s="77" t="s">
        <v>28</v>
      </c>
      <c r="P11340" s="77" t="s">
        <v>1112</v>
      </c>
      <c r="Q11340" s="77" t="s">
        <v>32</v>
      </c>
      <c r="R11340" s="77"/>
    </row>
    <row r="11341" spans="1:18" ht="15" customHeight="1">
      <c r="A11341" s="5" t="s">
        <v>38912</v>
      </c>
      <c r="B11341" s="3"/>
      <c r="C11341" s="3"/>
      <c r="D11341" s="3"/>
      <c r="E11341" s="3"/>
      <c r="F11341" s="3" t="s">
        <v>88</v>
      </c>
      <c r="G11341" s="3" t="s">
        <v>65</v>
      </c>
      <c r="H11341" s="3" t="s">
        <v>8278</v>
      </c>
      <c r="I11341" s="3" t="s">
        <v>8215</v>
      </c>
      <c r="J11341" s="1" t="s">
        <v>37</v>
      </c>
      <c r="K11341" s="7" t="s">
        <v>89</v>
      </c>
      <c r="L11341" s="3" t="s">
        <v>28</v>
      </c>
      <c r="M11341" s="3" t="s">
        <v>29</v>
      </c>
      <c r="N11341" s="3" t="s">
        <v>7991</v>
      </c>
      <c r="O11341" s="77" t="s">
        <v>28</v>
      </c>
      <c r="P11341" s="77" t="s">
        <v>458</v>
      </c>
      <c r="Q11341" s="77" t="s">
        <v>32</v>
      </c>
      <c r="R11341" s="77"/>
    </row>
    <row r="11342" spans="1:18" ht="15" customHeight="1">
      <c r="A11342" s="5" t="s">
        <v>38913</v>
      </c>
      <c r="B11342" s="3"/>
      <c r="C11342" s="3"/>
      <c r="D11342" s="3"/>
      <c r="E11342" s="3"/>
      <c r="F11342" s="3" t="s">
        <v>285</v>
      </c>
      <c r="G11342" s="3" t="s">
        <v>60</v>
      </c>
      <c r="H11342" s="3" t="s">
        <v>8278</v>
      </c>
      <c r="I11342" s="3" t="s">
        <v>8215</v>
      </c>
      <c r="J11342" s="1" t="s">
        <v>26</v>
      </c>
      <c r="K11342" s="7" t="s">
        <v>89</v>
      </c>
      <c r="L11342" s="3" t="s">
        <v>28</v>
      </c>
      <c r="M11342" s="3" t="s">
        <v>29</v>
      </c>
      <c r="N11342" s="3" t="s">
        <v>7991</v>
      </c>
      <c r="O11342" s="77" t="s">
        <v>28</v>
      </c>
      <c r="P11342" s="77" t="s">
        <v>458</v>
      </c>
      <c r="Q11342" s="77" t="s">
        <v>32</v>
      </c>
      <c r="R11342" s="77" t="s">
        <v>166</v>
      </c>
    </row>
    <row r="11343" spans="1:18" ht="15" customHeight="1">
      <c r="A11343" s="5" t="s">
        <v>38914</v>
      </c>
      <c r="B11343" s="3"/>
      <c r="C11343" s="3"/>
      <c r="D11343" s="3"/>
      <c r="E11343" s="3"/>
      <c r="F11343" s="3" t="s">
        <v>22</v>
      </c>
      <c r="G11343" s="3" t="s">
        <v>60</v>
      </c>
      <c r="H11343" s="3" t="s">
        <v>32</v>
      </c>
      <c r="I11343" s="3" t="s">
        <v>8215</v>
      </c>
      <c r="J11343" s="1" t="s">
        <v>165</v>
      </c>
      <c r="K11343" s="7" t="s">
        <v>89</v>
      </c>
      <c r="L11343" s="3" t="s">
        <v>28</v>
      </c>
      <c r="M11343" s="3" t="s">
        <v>28</v>
      </c>
      <c r="N11343" s="3" t="s">
        <v>7991</v>
      </c>
      <c r="O11343" s="77" t="s">
        <v>28</v>
      </c>
      <c r="P11343" s="77" t="s">
        <v>90</v>
      </c>
      <c r="Q11343" s="77" t="s">
        <v>32</v>
      </c>
      <c r="R11343" s="77" t="s">
        <v>166</v>
      </c>
    </row>
    <row r="11344" spans="1:18" ht="15" customHeight="1">
      <c r="A11344" s="5" t="s">
        <v>38915</v>
      </c>
      <c r="B11344" s="3"/>
      <c r="C11344" s="3"/>
      <c r="D11344" s="3"/>
      <c r="E11344" s="3"/>
      <c r="F11344" s="3" t="s">
        <v>88</v>
      </c>
      <c r="G11344" s="3" t="s">
        <v>60</v>
      </c>
      <c r="H11344" s="3" t="s">
        <v>8278</v>
      </c>
      <c r="I11344" s="3" t="s">
        <v>8215</v>
      </c>
      <c r="J11344" s="1" t="s">
        <v>37</v>
      </c>
      <c r="K11344" s="7" t="s">
        <v>89</v>
      </c>
      <c r="L11344" s="3" t="s">
        <v>29</v>
      </c>
      <c r="M11344" s="3" t="s">
        <v>29</v>
      </c>
      <c r="N11344" s="3" t="s">
        <v>7991</v>
      </c>
      <c r="O11344" s="77" t="s">
        <v>28</v>
      </c>
      <c r="P11344" s="77" t="s">
        <v>458</v>
      </c>
      <c r="Q11344" s="77" t="s">
        <v>32</v>
      </c>
      <c r="R11344" s="77"/>
    </row>
    <row r="11345" spans="1:18" ht="15" customHeight="1">
      <c r="A11345" s="5" t="s">
        <v>38916</v>
      </c>
      <c r="B11345" s="3"/>
      <c r="C11345" s="3"/>
      <c r="D11345" s="3"/>
      <c r="E11345" s="3"/>
      <c r="F11345" s="3" t="s">
        <v>285</v>
      </c>
      <c r="G11345" s="3" t="s">
        <v>60</v>
      </c>
      <c r="H11345" s="3" t="s">
        <v>29</v>
      </c>
      <c r="I11345" s="3" t="s">
        <v>8215</v>
      </c>
      <c r="J11345" s="1" t="s">
        <v>37</v>
      </c>
      <c r="K11345" s="7" t="s">
        <v>89</v>
      </c>
      <c r="L11345" s="3" t="s">
        <v>29</v>
      </c>
      <c r="M11345" s="3" t="s">
        <v>29</v>
      </c>
      <c r="N11345" s="3" t="s">
        <v>7991</v>
      </c>
      <c r="O11345" s="77" t="s">
        <v>28</v>
      </c>
      <c r="P11345" s="77" t="s">
        <v>4773</v>
      </c>
      <c r="Q11345" s="77" t="s">
        <v>32</v>
      </c>
      <c r="R11345" s="77" t="s">
        <v>166</v>
      </c>
    </row>
    <row r="11346" spans="1:18" ht="15" customHeight="1">
      <c r="A11346" s="5" t="s">
        <v>38917</v>
      </c>
      <c r="B11346" s="3"/>
      <c r="C11346" s="3"/>
      <c r="D11346" s="3"/>
      <c r="E11346" s="3"/>
      <c r="F11346" s="3" t="s">
        <v>164</v>
      </c>
      <c r="G11346" s="3" t="s">
        <v>60</v>
      </c>
      <c r="H11346" s="3" t="s">
        <v>28</v>
      </c>
      <c r="I11346" s="3" t="s">
        <v>8215</v>
      </c>
      <c r="J11346" s="1" t="s">
        <v>37</v>
      </c>
      <c r="K11346" s="7" t="s">
        <v>89</v>
      </c>
      <c r="L11346" s="3" t="s">
        <v>28</v>
      </c>
      <c r="M11346" s="3" t="s">
        <v>29</v>
      </c>
      <c r="N11346" s="3" t="s">
        <v>7991</v>
      </c>
      <c r="O11346" s="77" t="s">
        <v>28</v>
      </c>
      <c r="P11346" s="77" t="s">
        <v>458</v>
      </c>
      <c r="Q11346" s="77" t="s">
        <v>32</v>
      </c>
      <c r="R11346" s="77"/>
    </row>
    <row r="11347" spans="1:18" ht="15" customHeight="1">
      <c r="A11347" s="5" t="s">
        <v>38918</v>
      </c>
      <c r="B11347" s="3"/>
      <c r="C11347" s="3"/>
      <c r="D11347" s="3"/>
      <c r="E11347" s="3"/>
      <c r="F11347" s="3" t="s">
        <v>164</v>
      </c>
      <c r="G11347" s="3" t="s">
        <v>60</v>
      </c>
      <c r="H11347" s="3" t="s">
        <v>28</v>
      </c>
      <c r="I11347" s="3" t="s">
        <v>8215</v>
      </c>
      <c r="J11347" s="1" t="s">
        <v>37</v>
      </c>
      <c r="K11347" s="7" t="s">
        <v>89</v>
      </c>
      <c r="L11347" s="3" t="s">
        <v>29</v>
      </c>
      <c r="M11347" s="3" t="s">
        <v>29</v>
      </c>
      <c r="N11347" s="3" t="s">
        <v>7991</v>
      </c>
      <c r="O11347" s="77" t="s">
        <v>28</v>
      </c>
      <c r="P11347" s="77" t="s">
        <v>458</v>
      </c>
      <c r="Q11347" s="77" t="s">
        <v>32</v>
      </c>
      <c r="R11347" s="77"/>
    </row>
    <row r="11348" spans="1:18" ht="15" customHeight="1">
      <c r="A11348" s="5" t="s">
        <v>38919</v>
      </c>
      <c r="B11348" s="3"/>
      <c r="C11348" s="3"/>
      <c r="D11348" s="3"/>
      <c r="E11348" s="3"/>
      <c r="F11348" s="3" t="s">
        <v>22</v>
      </c>
      <c r="G11348" s="3" t="s">
        <v>65</v>
      </c>
      <c r="H11348" s="3" t="s">
        <v>32</v>
      </c>
      <c r="I11348" s="3" t="s">
        <v>8215</v>
      </c>
      <c r="J11348" s="1" t="s">
        <v>37</v>
      </c>
      <c r="K11348" s="7" t="s">
        <v>89</v>
      </c>
      <c r="L11348" s="3" t="s">
        <v>29</v>
      </c>
      <c r="M11348" s="3" t="s">
        <v>29</v>
      </c>
      <c r="N11348" s="3" t="s">
        <v>7991</v>
      </c>
      <c r="O11348" s="77" t="s">
        <v>28</v>
      </c>
      <c r="P11348" s="77" t="s">
        <v>90</v>
      </c>
      <c r="Q11348" s="77" t="s">
        <v>32</v>
      </c>
      <c r="R11348" s="77"/>
    </row>
    <row r="11349" spans="1:18" ht="15" customHeight="1">
      <c r="A11349" s="5" t="s">
        <v>38920</v>
      </c>
      <c r="B11349" s="3"/>
      <c r="C11349" s="3"/>
      <c r="D11349" s="3"/>
      <c r="E11349" s="3"/>
      <c r="F11349" s="3" t="s">
        <v>164</v>
      </c>
      <c r="G11349" s="3" t="s">
        <v>60</v>
      </c>
      <c r="H11349" s="3" t="s">
        <v>28</v>
      </c>
      <c r="I11349" s="3" t="s">
        <v>8215</v>
      </c>
      <c r="J11349" s="1" t="s">
        <v>165</v>
      </c>
      <c r="K11349" s="7" t="s">
        <v>89</v>
      </c>
      <c r="L11349" s="3" t="s">
        <v>28</v>
      </c>
      <c r="M11349" s="3" t="s">
        <v>29</v>
      </c>
      <c r="N11349" s="3" t="s">
        <v>7991</v>
      </c>
      <c r="O11349" s="77" t="s">
        <v>28</v>
      </c>
      <c r="P11349" s="77" t="s">
        <v>90</v>
      </c>
      <c r="Q11349" s="77" t="s">
        <v>32</v>
      </c>
      <c r="R11349" s="77" t="s">
        <v>166</v>
      </c>
    </row>
    <row r="11350" spans="1:18" ht="15" customHeight="1">
      <c r="A11350" s="5" t="s">
        <v>38921</v>
      </c>
      <c r="B11350" s="3"/>
      <c r="C11350" s="3"/>
      <c r="D11350" s="3"/>
      <c r="E11350" s="3"/>
      <c r="F11350" s="3" t="s">
        <v>164</v>
      </c>
      <c r="G11350" s="3" t="s">
        <v>60</v>
      </c>
      <c r="H11350" s="3" t="s">
        <v>28</v>
      </c>
      <c r="I11350" s="3" t="s">
        <v>8215</v>
      </c>
      <c r="J11350" s="1" t="s">
        <v>165</v>
      </c>
      <c r="K11350" s="7" t="s">
        <v>89</v>
      </c>
      <c r="L11350" s="3" t="s">
        <v>28</v>
      </c>
      <c r="M11350" s="3" t="s">
        <v>29</v>
      </c>
      <c r="N11350" s="3" t="s">
        <v>7991</v>
      </c>
      <c r="O11350" s="77" t="s">
        <v>28</v>
      </c>
      <c r="P11350" s="77" t="s">
        <v>90</v>
      </c>
      <c r="Q11350" s="77" t="s">
        <v>32</v>
      </c>
      <c r="R11350" s="77" t="s">
        <v>166</v>
      </c>
    </row>
    <row r="11351" spans="1:18" ht="15" customHeight="1">
      <c r="A11351" s="5" t="s">
        <v>38922</v>
      </c>
      <c r="B11351" s="3"/>
      <c r="C11351" s="3"/>
      <c r="D11351" s="3"/>
      <c r="E11351" s="3"/>
      <c r="F11351" s="3" t="s">
        <v>164</v>
      </c>
      <c r="G11351" s="3" t="s">
        <v>60</v>
      </c>
      <c r="H11351" s="3" t="s">
        <v>28</v>
      </c>
      <c r="I11351" s="3" t="s">
        <v>8215</v>
      </c>
      <c r="J11351" s="1" t="s">
        <v>165</v>
      </c>
      <c r="K11351" s="7" t="s">
        <v>89</v>
      </c>
      <c r="L11351" s="3" t="s">
        <v>28</v>
      </c>
      <c r="M11351" s="3" t="s">
        <v>29</v>
      </c>
      <c r="N11351" s="3" t="s">
        <v>7991</v>
      </c>
      <c r="O11351" s="77" t="s">
        <v>28</v>
      </c>
      <c r="P11351" s="77" t="s">
        <v>458</v>
      </c>
      <c r="Q11351" s="77" t="s">
        <v>32</v>
      </c>
      <c r="R11351" s="77"/>
    </row>
    <row r="11352" spans="1:18" ht="15" customHeight="1">
      <c r="A11352" s="5" t="s">
        <v>38923</v>
      </c>
      <c r="B11352" s="3"/>
      <c r="C11352" s="3"/>
      <c r="D11352" s="3"/>
      <c r="E11352" s="3"/>
      <c r="F11352" s="3" t="s">
        <v>22</v>
      </c>
      <c r="G11352" s="3" t="s">
        <v>60</v>
      </c>
      <c r="H11352" s="3" t="s">
        <v>32</v>
      </c>
      <c r="I11352" s="3" t="s">
        <v>8215</v>
      </c>
      <c r="J11352" s="1" t="s">
        <v>1021</v>
      </c>
      <c r="K11352" s="7" t="s">
        <v>89</v>
      </c>
      <c r="L11352" s="3" t="s">
        <v>28</v>
      </c>
      <c r="M11352" s="3" t="s">
        <v>28</v>
      </c>
      <c r="N11352" s="3" t="s">
        <v>32</v>
      </c>
      <c r="O11352" s="77" t="s">
        <v>28</v>
      </c>
      <c r="P11352" s="77" t="s">
        <v>458</v>
      </c>
      <c r="Q11352" s="77" t="s">
        <v>32</v>
      </c>
      <c r="R11352" s="77"/>
    </row>
    <row r="11353" spans="1:18" ht="15" customHeight="1">
      <c r="A11353" s="5" t="s">
        <v>38924</v>
      </c>
      <c r="B11353" s="3"/>
      <c r="C11353" s="3"/>
      <c r="D11353" s="3"/>
      <c r="E11353" s="3"/>
      <c r="F11353" s="3" t="s">
        <v>22</v>
      </c>
      <c r="G11353" s="3" t="s">
        <v>195</v>
      </c>
      <c r="H11353" s="3" t="s">
        <v>32</v>
      </c>
      <c r="I11353" s="3" t="s">
        <v>8215</v>
      </c>
      <c r="J11353" s="1" t="s">
        <v>32</v>
      </c>
      <c r="K11353" s="7" t="s">
        <v>89</v>
      </c>
      <c r="L11353" s="3" t="s">
        <v>28</v>
      </c>
      <c r="M11353" s="3" t="s">
        <v>28</v>
      </c>
      <c r="N11353" s="3" t="s">
        <v>7991</v>
      </c>
      <c r="O11353" s="77" t="s">
        <v>28</v>
      </c>
      <c r="P11353" s="77" t="s">
        <v>458</v>
      </c>
      <c r="Q11353" s="77" t="s">
        <v>32</v>
      </c>
      <c r="R11353" s="77"/>
    </row>
    <row r="11354" spans="1:18" ht="15" customHeight="1">
      <c r="A11354" s="5" t="s">
        <v>38925</v>
      </c>
      <c r="B11354" s="3"/>
      <c r="C11354" s="3"/>
      <c r="D11354" s="3"/>
      <c r="E11354" s="3"/>
      <c r="F11354" s="3" t="s">
        <v>22</v>
      </c>
      <c r="G11354" s="3" t="s">
        <v>195</v>
      </c>
      <c r="H11354" s="3" t="s">
        <v>32</v>
      </c>
      <c r="I11354" s="3" t="s">
        <v>8215</v>
      </c>
      <c r="J11354" s="1" t="s">
        <v>32</v>
      </c>
      <c r="K11354" s="7" t="s">
        <v>89</v>
      </c>
      <c r="L11354" s="3" t="s">
        <v>28</v>
      </c>
      <c r="M11354" s="3" t="s">
        <v>28</v>
      </c>
      <c r="N11354" s="3" t="s">
        <v>24</v>
      </c>
      <c r="O11354" s="77" t="s">
        <v>28</v>
      </c>
      <c r="P11354" s="77" t="s">
        <v>90</v>
      </c>
      <c r="Q11354" s="77" t="s">
        <v>32</v>
      </c>
      <c r="R11354" s="77"/>
    </row>
    <row r="11355" spans="1:18" ht="15" customHeight="1">
      <c r="A11355" s="5" t="s">
        <v>38926</v>
      </c>
      <c r="B11355" s="3"/>
      <c r="C11355" s="3"/>
      <c r="D11355" s="3"/>
      <c r="E11355" s="3"/>
      <c r="F11355" s="3" t="s">
        <v>22</v>
      </c>
      <c r="G11355" s="3" t="s">
        <v>195</v>
      </c>
      <c r="H11355" s="3" t="s">
        <v>32</v>
      </c>
      <c r="I11355" s="3" t="s">
        <v>8215</v>
      </c>
      <c r="J11355" s="1" t="s">
        <v>32</v>
      </c>
      <c r="K11355" s="7" t="s">
        <v>89</v>
      </c>
      <c r="L11355" s="3" t="s">
        <v>7991</v>
      </c>
      <c r="M11355" s="3" t="s">
        <v>14402</v>
      </c>
      <c r="N11355" s="3" t="s">
        <v>7991</v>
      </c>
      <c r="O11355" s="77" t="s">
        <v>28</v>
      </c>
      <c r="P11355" s="77" t="s">
        <v>1112</v>
      </c>
      <c r="Q11355" s="77" t="s">
        <v>32</v>
      </c>
      <c r="R11355" s="77"/>
    </row>
    <row r="11356" spans="1:18" ht="15" customHeight="1">
      <c r="A11356" s="5" t="s">
        <v>38927</v>
      </c>
      <c r="B11356" s="3"/>
      <c r="C11356" s="3"/>
      <c r="D11356" s="3"/>
      <c r="E11356" s="3"/>
      <c r="F11356" s="3" t="s">
        <v>22</v>
      </c>
      <c r="G11356" s="3" t="s">
        <v>195</v>
      </c>
      <c r="H11356" s="3" t="s">
        <v>32</v>
      </c>
      <c r="I11356" s="3" t="s">
        <v>8215</v>
      </c>
      <c r="J11356" s="1" t="s">
        <v>32</v>
      </c>
      <c r="K11356" s="7" t="s">
        <v>89</v>
      </c>
      <c r="L11356" s="3" t="s">
        <v>28</v>
      </c>
      <c r="M11356" s="3" t="s">
        <v>28</v>
      </c>
      <c r="N11356" s="3" t="s">
        <v>7991</v>
      </c>
      <c r="O11356" s="77" t="s">
        <v>28</v>
      </c>
      <c r="P11356" s="77" t="s">
        <v>90</v>
      </c>
      <c r="Q11356" s="77" t="s">
        <v>32</v>
      </c>
      <c r="R11356" s="77"/>
    </row>
    <row r="11357" spans="1:18" ht="15" customHeight="1">
      <c r="A11357" s="5" t="s">
        <v>38928</v>
      </c>
      <c r="B11357" s="3"/>
      <c r="C11357" s="3"/>
      <c r="D11357" s="3"/>
      <c r="E11357" s="3"/>
      <c r="F11357" s="3" t="s">
        <v>22</v>
      </c>
      <c r="G11357" s="3" t="s">
        <v>195</v>
      </c>
      <c r="H11357" s="3" t="s">
        <v>32</v>
      </c>
      <c r="I11357" s="3" t="s">
        <v>8215</v>
      </c>
      <c r="J11357" s="1" t="s">
        <v>32</v>
      </c>
      <c r="K11357" s="7" t="s">
        <v>89</v>
      </c>
      <c r="L11357" s="3" t="s">
        <v>28</v>
      </c>
      <c r="M11357" s="3" t="s">
        <v>28</v>
      </c>
      <c r="N11357" s="3" t="s">
        <v>7991</v>
      </c>
      <c r="O11357" s="77" t="s">
        <v>28</v>
      </c>
      <c r="P11357" s="77" t="s">
        <v>458</v>
      </c>
      <c r="Q11357" s="77" t="s">
        <v>32</v>
      </c>
      <c r="R11357" s="77"/>
    </row>
    <row r="11358" spans="1:18" ht="15" customHeight="1">
      <c r="A11358" s="5" t="s">
        <v>38929</v>
      </c>
      <c r="B11358" s="3"/>
      <c r="C11358" s="3"/>
      <c r="D11358" s="3"/>
      <c r="E11358" s="3"/>
      <c r="F11358" s="3" t="s">
        <v>22</v>
      </c>
      <c r="G11358" s="3" t="s">
        <v>195</v>
      </c>
      <c r="H11358" s="3" t="s">
        <v>32</v>
      </c>
      <c r="I11358" s="3" t="s">
        <v>8215</v>
      </c>
      <c r="J11358" s="1" t="s">
        <v>32</v>
      </c>
      <c r="K11358" s="7" t="s">
        <v>89</v>
      </c>
      <c r="L11358" s="3" t="s">
        <v>28</v>
      </c>
      <c r="M11358" s="3" t="s">
        <v>28</v>
      </c>
      <c r="N11358" s="3" t="s">
        <v>24</v>
      </c>
      <c r="O11358" s="77" t="s">
        <v>28</v>
      </c>
      <c r="P11358" s="77" t="s">
        <v>90</v>
      </c>
      <c r="Q11358" s="77" t="s">
        <v>32</v>
      </c>
      <c r="R11358" s="77"/>
    </row>
    <row r="11359" spans="1:18" ht="15" customHeight="1">
      <c r="A11359" s="5" t="s">
        <v>38930</v>
      </c>
      <c r="B11359" s="3"/>
      <c r="C11359" s="3"/>
      <c r="D11359" s="3"/>
      <c r="E11359" s="3"/>
      <c r="F11359" s="3" t="s">
        <v>5025</v>
      </c>
      <c r="G11359" s="3" t="s">
        <v>8221</v>
      </c>
      <c r="H11359" s="3" t="s">
        <v>32</v>
      </c>
      <c r="I11359" s="3" t="s">
        <v>8215</v>
      </c>
      <c r="J11359" s="1" t="s">
        <v>32</v>
      </c>
      <c r="K11359" s="7" t="s">
        <v>89</v>
      </c>
      <c r="L11359" s="3" t="s">
        <v>28</v>
      </c>
      <c r="M11359" s="3" t="s">
        <v>28</v>
      </c>
      <c r="N11359" s="3" t="s">
        <v>24</v>
      </c>
      <c r="O11359" s="77" t="s">
        <v>28</v>
      </c>
      <c r="P11359" s="77" t="s">
        <v>90</v>
      </c>
      <c r="Q11359" s="77" t="s">
        <v>32</v>
      </c>
      <c r="R11359" s="77"/>
    </row>
    <row r="11360" spans="1:18" ht="15" customHeight="1">
      <c r="A11360" s="5" t="s">
        <v>38931</v>
      </c>
      <c r="B11360" s="3"/>
      <c r="C11360" s="3"/>
      <c r="D11360" s="3"/>
      <c r="E11360" s="3"/>
      <c r="F11360" s="3" t="s">
        <v>22</v>
      </c>
      <c r="G11360" s="3" t="s">
        <v>195</v>
      </c>
      <c r="H11360" s="3" t="s">
        <v>32</v>
      </c>
      <c r="I11360" s="3" t="s">
        <v>8215</v>
      </c>
      <c r="J11360" s="1" t="s">
        <v>32</v>
      </c>
      <c r="K11360" s="7" t="s">
        <v>89</v>
      </c>
      <c r="L11360" s="3" t="s">
        <v>28</v>
      </c>
      <c r="M11360" s="3" t="s">
        <v>28</v>
      </c>
      <c r="N11360" s="3" t="s">
        <v>24</v>
      </c>
      <c r="O11360" s="77" t="s">
        <v>28</v>
      </c>
      <c r="P11360" s="77" t="s">
        <v>90</v>
      </c>
      <c r="Q11360" s="77" t="s">
        <v>32</v>
      </c>
      <c r="R11360" s="77"/>
    </row>
    <row r="11361" spans="1:18" ht="15" customHeight="1">
      <c r="A11361" s="5" t="s">
        <v>38932</v>
      </c>
      <c r="B11361" s="3"/>
      <c r="C11361" s="3"/>
      <c r="D11361" s="3"/>
      <c r="E11361" s="3"/>
      <c r="F11361" s="3" t="s">
        <v>22</v>
      </c>
      <c r="G11361" s="3" t="s">
        <v>195</v>
      </c>
      <c r="H11361" s="3" t="s">
        <v>32</v>
      </c>
      <c r="I11361" s="3" t="s">
        <v>8215</v>
      </c>
      <c r="J11361" s="1" t="s">
        <v>32</v>
      </c>
      <c r="K11361" s="7" t="s">
        <v>89</v>
      </c>
      <c r="L11361" s="3" t="s">
        <v>7991</v>
      </c>
      <c r="M11361" s="3" t="s">
        <v>14402</v>
      </c>
      <c r="N11361" s="3" t="s">
        <v>7991</v>
      </c>
      <c r="O11361" s="77" t="s">
        <v>28</v>
      </c>
      <c r="P11361" s="77" t="s">
        <v>1112</v>
      </c>
      <c r="Q11361" s="77" t="s">
        <v>32</v>
      </c>
      <c r="R11361" s="77"/>
    </row>
    <row r="11362" spans="1:18" ht="15" customHeight="1">
      <c r="A11362" s="5" t="s">
        <v>38933</v>
      </c>
      <c r="B11362" s="3"/>
      <c r="C11362" s="3"/>
      <c r="D11362" s="3"/>
      <c r="E11362" s="3"/>
      <c r="F11362" s="3" t="s">
        <v>8275</v>
      </c>
      <c r="G11362" s="3" t="s">
        <v>195</v>
      </c>
      <c r="H11362" s="3" t="s">
        <v>24</v>
      </c>
      <c r="I11362" s="3" t="s">
        <v>8215</v>
      </c>
      <c r="J11362" s="1" t="s">
        <v>32</v>
      </c>
      <c r="K11362" s="7" t="s">
        <v>5395</v>
      </c>
      <c r="L11362" s="3" t="s">
        <v>30</v>
      </c>
      <c r="M11362" s="3" t="s">
        <v>30</v>
      </c>
      <c r="N11362" s="3" t="s">
        <v>24</v>
      </c>
      <c r="O11362" s="77" t="s">
        <v>28</v>
      </c>
      <c r="P11362" s="77" t="s">
        <v>5396</v>
      </c>
      <c r="Q11362" s="77" t="s">
        <v>32</v>
      </c>
      <c r="R11362" s="77"/>
    </row>
    <row r="11363" spans="1:18" ht="15" customHeight="1">
      <c r="A11363" s="5" t="s">
        <v>38934</v>
      </c>
      <c r="B11363" s="3"/>
      <c r="C11363" s="3"/>
      <c r="D11363" s="3"/>
      <c r="E11363" s="3"/>
      <c r="F11363" s="3" t="s">
        <v>8275</v>
      </c>
      <c r="G11363" s="3" t="s">
        <v>195</v>
      </c>
      <c r="H11363" s="3" t="s">
        <v>24</v>
      </c>
      <c r="I11363" s="3" t="s">
        <v>8215</v>
      </c>
      <c r="J11363" s="1" t="s">
        <v>32</v>
      </c>
      <c r="K11363" s="7" t="s">
        <v>5395</v>
      </c>
      <c r="L11363" s="3" t="s">
        <v>30</v>
      </c>
      <c r="M11363" s="3" t="s">
        <v>30</v>
      </c>
      <c r="N11363" s="3" t="s">
        <v>24</v>
      </c>
      <c r="O11363" s="77" t="s">
        <v>28</v>
      </c>
      <c r="P11363" s="77" t="s">
        <v>5396</v>
      </c>
      <c r="Q11363" s="77" t="s">
        <v>32</v>
      </c>
      <c r="R11363" s="77"/>
    </row>
    <row r="11364" spans="1:18" ht="15" customHeight="1">
      <c r="A11364" s="5" t="s">
        <v>38935</v>
      </c>
      <c r="B11364" s="3"/>
      <c r="C11364" s="3"/>
      <c r="D11364" s="3"/>
      <c r="E11364" s="3"/>
      <c r="F11364" s="3" t="s">
        <v>88</v>
      </c>
      <c r="G11364" s="3" t="s">
        <v>195</v>
      </c>
      <c r="H11364" s="3" t="s">
        <v>24</v>
      </c>
      <c r="I11364" s="3" t="s">
        <v>8215</v>
      </c>
      <c r="J11364" s="1" t="s">
        <v>32</v>
      </c>
      <c r="K11364" s="7" t="s">
        <v>5395</v>
      </c>
      <c r="L11364" s="3" t="s">
        <v>30</v>
      </c>
      <c r="M11364" s="3" t="s">
        <v>30</v>
      </c>
      <c r="N11364" s="3" t="s">
        <v>24</v>
      </c>
      <c r="O11364" s="77" t="s">
        <v>28</v>
      </c>
      <c r="P11364" s="77" t="s">
        <v>5396</v>
      </c>
      <c r="Q11364" s="77" t="s">
        <v>32</v>
      </c>
      <c r="R11364" s="77"/>
    </row>
    <row r="11365" spans="1:18" ht="15" customHeight="1">
      <c r="A11365" s="5" t="s">
        <v>38936</v>
      </c>
      <c r="B11365" s="3"/>
      <c r="C11365" s="3"/>
      <c r="D11365" s="3"/>
      <c r="E11365" s="3"/>
      <c r="F11365" s="3" t="s">
        <v>88</v>
      </c>
      <c r="G11365" s="3" t="s">
        <v>60</v>
      </c>
      <c r="H11365" s="3" t="s">
        <v>24</v>
      </c>
      <c r="I11365" s="3" t="s">
        <v>8215</v>
      </c>
      <c r="J11365" s="1" t="s">
        <v>32</v>
      </c>
      <c r="K11365" s="7" t="s">
        <v>5395</v>
      </c>
      <c r="L11365" s="3" t="s">
        <v>30</v>
      </c>
      <c r="M11365" s="3" t="s">
        <v>30</v>
      </c>
      <c r="N11365" s="3" t="s">
        <v>24</v>
      </c>
      <c r="O11365" s="77" t="s">
        <v>28</v>
      </c>
      <c r="P11365" s="77" t="s">
        <v>5396</v>
      </c>
      <c r="Q11365" s="77" t="s">
        <v>32</v>
      </c>
      <c r="R11365" s="77"/>
    </row>
    <row r="11366" spans="1:18" ht="15" customHeight="1">
      <c r="A11366" s="5" t="s">
        <v>38937</v>
      </c>
      <c r="B11366" s="3"/>
      <c r="C11366" s="3"/>
      <c r="D11366" s="3"/>
      <c r="E11366" s="3"/>
      <c r="F11366" s="3" t="s">
        <v>88</v>
      </c>
      <c r="G11366" s="3" t="s">
        <v>195</v>
      </c>
      <c r="H11366" s="3" t="s">
        <v>24</v>
      </c>
      <c r="I11366" s="3" t="s">
        <v>8215</v>
      </c>
      <c r="J11366" s="1" t="s">
        <v>32</v>
      </c>
      <c r="K11366" s="7" t="s">
        <v>5395</v>
      </c>
      <c r="L11366" s="3" t="s">
        <v>30</v>
      </c>
      <c r="M11366" s="3" t="s">
        <v>30</v>
      </c>
      <c r="N11366" s="3" t="s">
        <v>24</v>
      </c>
      <c r="O11366" s="77" t="s">
        <v>28</v>
      </c>
      <c r="P11366" s="77" t="s">
        <v>5415</v>
      </c>
      <c r="Q11366" s="77" t="s">
        <v>32</v>
      </c>
      <c r="R11366" s="77"/>
    </row>
    <row r="11367" spans="1:18" ht="15" customHeight="1">
      <c r="A11367" s="5" t="s">
        <v>38938</v>
      </c>
      <c r="B11367" s="3"/>
      <c r="C11367" s="3"/>
      <c r="D11367" s="3"/>
      <c r="E11367" s="3"/>
      <c r="F11367" s="3" t="s">
        <v>88</v>
      </c>
      <c r="G11367" s="3" t="s">
        <v>195</v>
      </c>
      <c r="H11367" s="3" t="s">
        <v>24</v>
      </c>
      <c r="I11367" s="3" t="s">
        <v>8215</v>
      </c>
      <c r="J11367" s="1" t="s">
        <v>32</v>
      </c>
      <c r="K11367" s="7" t="s">
        <v>5395</v>
      </c>
      <c r="L11367" s="3" t="s">
        <v>30</v>
      </c>
      <c r="M11367" s="3" t="s">
        <v>30</v>
      </c>
      <c r="N11367" s="3" t="s">
        <v>24</v>
      </c>
      <c r="O11367" s="77" t="s">
        <v>28</v>
      </c>
      <c r="P11367" s="77" t="s">
        <v>5415</v>
      </c>
      <c r="Q11367" s="77" t="s">
        <v>32</v>
      </c>
      <c r="R11367" s="77"/>
    </row>
    <row r="11368" spans="1:18" ht="15" customHeight="1">
      <c r="A11368" s="5" t="s">
        <v>38939</v>
      </c>
      <c r="B11368" s="3"/>
      <c r="C11368" s="3"/>
      <c r="D11368" s="3"/>
      <c r="E11368" s="3"/>
      <c r="F11368" s="3" t="s">
        <v>88</v>
      </c>
      <c r="G11368" s="3" t="s">
        <v>195</v>
      </c>
      <c r="H11368" s="3" t="s">
        <v>24</v>
      </c>
      <c r="I11368" s="3" t="s">
        <v>8215</v>
      </c>
      <c r="J11368" s="1" t="s">
        <v>32</v>
      </c>
      <c r="K11368" s="7" t="s">
        <v>5395</v>
      </c>
      <c r="L11368" s="3" t="s">
        <v>30</v>
      </c>
      <c r="M11368" s="3" t="s">
        <v>30</v>
      </c>
      <c r="N11368" s="3" t="s">
        <v>24</v>
      </c>
      <c r="O11368" s="77" t="s">
        <v>28</v>
      </c>
      <c r="P11368" s="77" t="s">
        <v>5415</v>
      </c>
      <c r="Q11368" s="77" t="s">
        <v>32</v>
      </c>
      <c r="R11368" s="77"/>
    </row>
    <row r="11369" spans="1:18" ht="15" customHeight="1">
      <c r="A11369" s="5" t="s">
        <v>38940</v>
      </c>
      <c r="B11369" s="3"/>
      <c r="C11369" s="3"/>
      <c r="D11369" s="3"/>
      <c r="E11369" s="3"/>
      <c r="F11369" s="3" t="s">
        <v>88</v>
      </c>
      <c r="G11369" s="3" t="s">
        <v>195</v>
      </c>
      <c r="H11369" s="3" t="s">
        <v>24</v>
      </c>
      <c r="I11369" s="3" t="s">
        <v>8215</v>
      </c>
      <c r="J11369" s="1" t="s">
        <v>32</v>
      </c>
      <c r="K11369" s="7" t="s">
        <v>5395</v>
      </c>
      <c r="L11369" s="3" t="s">
        <v>30</v>
      </c>
      <c r="M11369" s="3" t="s">
        <v>30</v>
      </c>
      <c r="N11369" s="3" t="s">
        <v>24</v>
      </c>
      <c r="O11369" s="77" t="s">
        <v>28</v>
      </c>
      <c r="P11369" s="77" t="s">
        <v>5415</v>
      </c>
      <c r="Q11369" s="77" t="s">
        <v>32</v>
      </c>
      <c r="R11369" s="77"/>
    </row>
    <row r="11370" spans="1:18" ht="15" customHeight="1">
      <c r="A11370" s="5" t="s">
        <v>38941</v>
      </c>
      <c r="B11370" s="3"/>
      <c r="C11370" s="3"/>
      <c r="D11370" s="3"/>
      <c r="E11370" s="3"/>
      <c r="F11370" s="3" t="s">
        <v>8275</v>
      </c>
      <c r="G11370" s="3" t="s">
        <v>195</v>
      </c>
      <c r="H11370" s="3" t="s">
        <v>24</v>
      </c>
      <c r="I11370" s="3" t="s">
        <v>8215</v>
      </c>
      <c r="J11370" s="1" t="s">
        <v>32</v>
      </c>
      <c r="K11370" s="7" t="s">
        <v>5395</v>
      </c>
      <c r="L11370" s="3" t="s">
        <v>30</v>
      </c>
      <c r="M11370" s="3" t="s">
        <v>30</v>
      </c>
      <c r="N11370" s="3" t="s">
        <v>24</v>
      </c>
      <c r="O11370" s="77" t="s">
        <v>28</v>
      </c>
      <c r="P11370" s="77" t="s">
        <v>5415</v>
      </c>
      <c r="Q11370" s="77" t="s">
        <v>32</v>
      </c>
      <c r="R11370" s="77"/>
    </row>
    <row r="11371" spans="1:18" ht="15" customHeight="1">
      <c r="A11371" s="5" t="s">
        <v>38942</v>
      </c>
      <c r="B11371" s="3"/>
      <c r="C11371" s="3"/>
      <c r="D11371" s="3"/>
      <c r="E11371" s="3"/>
      <c r="F11371" s="3" t="s">
        <v>8275</v>
      </c>
      <c r="G11371" s="3" t="s">
        <v>195</v>
      </c>
      <c r="H11371" s="3" t="s">
        <v>24</v>
      </c>
      <c r="I11371" s="3" t="s">
        <v>8215</v>
      </c>
      <c r="J11371" s="1" t="s">
        <v>32</v>
      </c>
      <c r="K11371" s="7" t="s">
        <v>5395</v>
      </c>
      <c r="L11371" s="3" t="s">
        <v>30</v>
      </c>
      <c r="M11371" s="3" t="s">
        <v>30</v>
      </c>
      <c r="N11371" s="3" t="s">
        <v>24</v>
      </c>
      <c r="O11371" s="77" t="s">
        <v>28</v>
      </c>
      <c r="P11371" s="77" t="s">
        <v>5415</v>
      </c>
      <c r="Q11371" s="77" t="s">
        <v>32</v>
      </c>
      <c r="R11371" s="77"/>
    </row>
    <row r="11372" spans="1:18" ht="15" customHeight="1">
      <c r="A11372" s="5" t="s">
        <v>38943</v>
      </c>
      <c r="B11372" s="3"/>
      <c r="C11372" s="3"/>
      <c r="D11372" s="3"/>
      <c r="E11372" s="3"/>
      <c r="F11372" s="3" t="s">
        <v>8275</v>
      </c>
      <c r="G11372" s="3" t="s">
        <v>195</v>
      </c>
      <c r="H11372" s="3" t="s">
        <v>24</v>
      </c>
      <c r="I11372" s="3" t="s">
        <v>8215</v>
      </c>
      <c r="J11372" s="1" t="s">
        <v>32</v>
      </c>
      <c r="K11372" s="7" t="s">
        <v>5395</v>
      </c>
      <c r="L11372" s="3" t="s">
        <v>30</v>
      </c>
      <c r="M11372" s="3" t="s">
        <v>30</v>
      </c>
      <c r="N11372" s="3" t="s">
        <v>24</v>
      </c>
      <c r="O11372" s="77" t="s">
        <v>28</v>
      </c>
      <c r="P11372" s="77" t="s">
        <v>5396</v>
      </c>
      <c r="Q11372" s="77" t="s">
        <v>32</v>
      </c>
      <c r="R11372" s="77"/>
    </row>
    <row r="11373" spans="1:18" ht="15" customHeight="1">
      <c r="A11373" s="5" t="s">
        <v>38944</v>
      </c>
      <c r="B11373" s="3"/>
      <c r="C11373" s="3"/>
      <c r="D11373" s="3"/>
      <c r="E11373" s="3"/>
      <c r="F11373" s="3" t="s">
        <v>5025</v>
      </c>
      <c r="G11373" s="3" t="s">
        <v>195</v>
      </c>
      <c r="H11373" s="3" t="s">
        <v>38945</v>
      </c>
      <c r="I11373" s="3" t="s">
        <v>8215</v>
      </c>
      <c r="J11373" s="1" t="s">
        <v>32</v>
      </c>
      <c r="K11373" s="7" t="s">
        <v>5395</v>
      </c>
      <c r="L11373" s="3" t="s">
        <v>30</v>
      </c>
      <c r="M11373" s="3" t="s">
        <v>30</v>
      </c>
      <c r="N11373" s="3" t="s">
        <v>24</v>
      </c>
      <c r="O11373" s="77" t="s">
        <v>28</v>
      </c>
      <c r="P11373" s="77" t="s">
        <v>5396</v>
      </c>
      <c r="Q11373" s="77" t="s">
        <v>32</v>
      </c>
      <c r="R11373" s="77"/>
    </row>
    <row r="11374" spans="1:18" ht="15" customHeight="1">
      <c r="A11374" s="5" t="s">
        <v>38946</v>
      </c>
      <c r="B11374" s="3"/>
      <c r="C11374" s="3"/>
      <c r="D11374" s="3"/>
      <c r="E11374" s="3"/>
      <c r="F11374" s="3" t="s">
        <v>8275</v>
      </c>
      <c r="G11374" s="3" t="s">
        <v>195</v>
      </c>
      <c r="H11374" s="3" t="s">
        <v>24</v>
      </c>
      <c r="I11374" s="3" t="s">
        <v>8215</v>
      </c>
      <c r="J11374" s="1" t="s">
        <v>32</v>
      </c>
      <c r="K11374" s="7" t="s">
        <v>5395</v>
      </c>
      <c r="L11374" s="3" t="s">
        <v>30</v>
      </c>
      <c r="M11374" s="3" t="s">
        <v>30</v>
      </c>
      <c r="N11374" s="3" t="s">
        <v>24</v>
      </c>
      <c r="O11374" s="77" t="s">
        <v>28</v>
      </c>
      <c r="P11374" s="77" t="s">
        <v>5396</v>
      </c>
      <c r="Q11374" s="77" t="s">
        <v>32</v>
      </c>
      <c r="R11374" s="77"/>
    </row>
    <row r="11375" spans="1:18" ht="15" customHeight="1">
      <c r="A11375" s="5" t="s">
        <v>38947</v>
      </c>
      <c r="B11375" s="3"/>
      <c r="C11375" s="3"/>
      <c r="D11375" s="3"/>
      <c r="E11375" s="3"/>
      <c r="F11375" s="3" t="s">
        <v>164</v>
      </c>
      <c r="G11375" s="3" t="s">
        <v>60</v>
      </c>
      <c r="H11375" s="3" t="s">
        <v>28</v>
      </c>
      <c r="I11375" s="3" t="s">
        <v>8215</v>
      </c>
      <c r="J11375" s="1" t="s">
        <v>35286</v>
      </c>
      <c r="K11375" s="7" t="s">
        <v>5395</v>
      </c>
      <c r="L11375" s="3" t="s">
        <v>29</v>
      </c>
      <c r="M11375" s="3" t="s">
        <v>29</v>
      </c>
      <c r="N11375" s="3" t="s">
        <v>24</v>
      </c>
      <c r="O11375" s="77" t="s">
        <v>28</v>
      </c>
      <c r="P11375" s="77" t="s">
        <v>28146</v>
      </c>
      <c r="Q11375" s="77" t="s">
        <v>32</v>
      </c>
      <c r="R11375" s="77"/>
    </row>
    <row r="11376" spans="1:18" ht="15" customHeight="1">
      <c r="A11376" s="5" t="s">
        <v>38948</v>
      </c>
      <c r="B11376" s="3"/>
      <c r="C11376" s="3"/>
      <c r="D11376" s="3"/>
      <c r="E11376" s="3"/>
      <c r="F11376" s="3" t="s">
        <v>285</v>
      </c>
      <c r="G11376" s="3" t="s">
        <v>60</v>
      </c>
      <c r="H11376" s="3" t="s">
        <v>28</v>
      </c>
      <c r="I11376" s="3" t="s">
        <v>8215</v>
      </c>
      <c r="J11376" s="1" t="s">
        <v>179</v>
      </c>
      <c r="K11376" s="7" t="s">
        <v>5395</v>
      </c>
      <c r="L11376" s="3" t="s">
        <v>29</v>
      </c>
      <c r="M11376" s="3" t="s">
        <v>29</v>
      </c>
      <c r="N11376" s="3" t="s">
        <v>24</v>
      </c>
      <c r="O11376" s="77" t="s">
        <v>28</v>
      </c>
      <c r="P11376" s="77" t="s">
        <v>5396</v>
      </c>
      <c r="Q11376" s="77" t="s">
        <v>32</v>
      </c>
      <c r="R11376" s="77" t="s">
        <v>166</v>
      </c>
    </row>
    <row r="11377" spans="1:18" ht="15" customHeight="1">
      <c r="A11377" s="5" t="s">
        <v>38949</v>
      </c>
      <c r="B11377" s="3"/>
      <c r="C11377" s="3"/>
      <c r="D11377" s="3"/>
      <c r="E11377" s="3"/>
      <c r="F11377" s="3" t="s">
        <v>164</v>
      </c>
      <c r="G11377" s="3" t="s">
        <v>23</v>
      </c>
      <c r="H11377" s="3" t="s">
        <v>28</v>
      </c>
      <c r="I11377" s="3" t="s">
        <v>8215</v>
      </c>
      <c r="J11377" s="1" t="s">
        <v>26</v>
      </c>
      <c r="K11377" s="7" t="s">
        <v>5395</v>
      </c>
      <c r="L11377" s="3" t="s">
        <v>31702</v>
      </c>
      <c r="M11377" s="3" t="s">
        <v>29</v>
      </c>
      <c r="N11377" s="3" t="s">
        <v>16426</v>
      </c>
      <c r="O11377" s="77" t="s">
        <v>29</v>
      </c>
      <c r="P11377" s="77" t="s">
        <v>5396</v>
      </c>
      <c r="Q11377" s="77" t="s">
        <v>8612</v>
      </c>
      <c r="R11377" s="77" t="s">
        <v>166</v>
      </c>
    </row>
    <row r="11378" spans="1:18" ht="15" customHeight="1">
      <c r="A11378" s="5" t="s">
        <v>38950</v>
      </c>
      <c r="B11378" s="3"/>
      <c r="C11378" s="3"/>
      <c r="D11378" s="3"/>
      <c r="E11378" s="3"/>
      <c r="F11378" s="3" t="s">
        <v>22</v>
      </c>
      <c r="G11378" s="3" t="s">
        <v>53</v>
      </c>
      <c r="H11378" s="3" t="s">
        <v>24</v>
      </c>
      <c r="I11378" s="3" t="s">
        <v>8215</v>
      </c>
      <c r="J11378" s="1" t="s">
        <v>37</v>
      </c>
      <c r="K11378" s="7" t="s">
        <v>5395</v>
      </c>
      <c r="L11378" s="3" t="s">
        <v>28</v>
      </c>
      <c r="M11378" s="3" t="s">
        <v>29</v>
      </c>
      <c r="N11378" s="3" t="s">
        <v>16426</v>
      </c>
      <c r="O11378" s="77" t="s">
        <v>28</v>
      </c>
      <c r="P11378" s="77" t="s">
        <v>5396</v>
      </c>
      <c r="Q11378" s="77" t="s">
        <v>32</v>
      </c>
      <c r="R11378" s="77"/>
    </row>
    <row r="11379" spans="1:18" ht="15" customHeight="1">
      <c r="A11379" s="5" t="s">
        <v>38951</v>
      </c>
      <c r="B11379" s="3"/>
      <c r="C11379" s="3"/>
      <c r="D11379" s="3"/>
      <c r="E11379" s="3"/>
      <c r="F11379" s="3" t="s">
        <v>22</v>
      </c>
      <c r="G11379" s="3" t="s">
        <v>60</v>
      </c>
      <c r="H11379" s="3" t="s">
        <v>24</v>
      </c>
      <c r="I11379" s="3" t="s">
        <v>8215</v>
      </c>
      <c r="J11379" s="1" t="s">
        <v>165</v>
      </c>
      <c r="K11379" s="7" t="s">
        <v>5395</v>
      </c>
      <c r="L11379" s="3" t="s">
        <v>31702</v>
      </c>
      <c r="M11379" s="3" t="s">
        <v>29</v>
      </c>
      <c r="N11379" s="3" t="s">
        <v>16426</v>
      </c>
      <c r="O11379" s="77" t="s">
        <v>29</v>
      </c>
      <c r="P11379" s="77" t="s">
        <v>5396</v>
      </c>
      <c r="Q11379" s="77" t="s">
        <v>8612</v>
      </c>
      <c r="R11379" s="77" t="s">
        <v>166</v>
      </c>
    </row>
    <row r="11380" spans="1:18" ht="15" customHeight="1">
      <c r="A11380" s="5" t="s">
        <v>38952</v>
      </c>
      <c r="B11380" s="3"/>
      <c r="C11380" s="3"/>
      <c r="D11380" s="3"/>
      <c r="E11380" s="3"/>
      <c r="F11380" s="3" t="s">
        <v>88</v>
      </c>
      <c r="G11380" s="3" t="s">
        <v>195</v>
      </c>
      <c r="H11380" s="3" t="s">
        <v>28</v>
      </c>
      <c r="I11380" s="3" t="s">
        <v>8215</v>
      </c>
      <c r="J11380" s="1" t="s">
        <v>26</v>
      </c>
      <c r="K11380" s="7" t="s">
        <v>5395</v>
      </c>
      <c r="L11380" s="3" t="s">
        <v>28</v>
      </c>
      <c r="M11380" s="3" t="s">
        <v>29</v>
      </c>
      <c r="N11380" s="3" t="s">
        <v>16426</v>
      </c>
      <c r="O11380" s="77" t="s">
        <v>28</v>
      </c>
      <c r="P11380" s="77" t="s">
        <v>5396</v>
      </c>
      <c r="Q11380" s="77" t="s">
        <v>32</v>
      </c>
      <c r="R11380" s="77" t="s">
        <v>166</v>
      </c>
    </row>
    <row r="11381" spans="1:18" ht="15" customHeight="1">
      <c r="A11381" s="5" t="s">
        <v>38953</v>
      </c>
      <c r="B11381" s="3"/>
      <c r="C11381" s="3"/>
      <c r="D11381" s="3"/>
      <c r="E11381" s="3"/>
      <c r="F11381" s="3" t="s">
        <v>22</v>
      </c>
      <c r="G11381" s="3" t="s">
        <v>60</v>
      </c>
      <c r="H11381" s="3" t="s">
        <v>24</v>
      </c>
      <c r="I11381" s="3" t="s">
        <v>8215</v>
      </c>
      <c r="J11381" s="1" t="s">
        <v>165</v>
      </c>
      <c r="K11381" s="7" t="s">
        <v>5395</v>
      </c>
      <c r="L11381" s="3" t="s">
        <v>28</v>
      </c>
      <c r="M11381" s="3" t="s">
        <v>29</v>
      </c>
      <c r="N11381" s="3" t="s">
        <v>5749</v>
      </c>
      <c r="O11381" s="77" t="s">
        <v>28</v>
      </c>
      <c r="P11381" s="77" t="s">
        <v>5396</v>
      </c>
      <c r="Q11381" s="77" t="s">
        <v>32</v>
      </c>
      <c r="R11381" s="77" t="s">
        <v>166</v>
      </c>
    </row>
    <row r="11382" spans="1:18" ht="15" customHeight="1">
      <c r="A11382" s="5" t="s">
        <v>38954</v>
      </c>
      <c r="B11382" s="3"/>
      <c r="C11382" s="3"/>
      <c r="D11382" s="3"/>
      <c r="E11382" s="3"/>
      <c r="F11382" s="3" t="s">
        <v>88</v>
      </c>
      <c r="G11382" s="3" t="s">
        <v>23</v>
      </c>
      <c r="H11382" s="3" t="s">
        <v>28</v>
      </c>
      <c r="I11382" s="3" t="s">
        <v>8215</v>
      </c>
      <c r="J11382" s="1" t="s">
        <v>37</v>
      </c>
      <c r="K11382" s="7" t="s">
        <v>5395</v>
      </c>
      <c r="L11382" s="3" t="s">
        <v>28</v>
      </c>
      <c r="M11382" s="3" t="s">
        <v>29</v>
      </c>
      <c r="N11382" s="3" t="s">
        <v>5749</v>
      </c>
      <c r="O11382" s="77" t="s">
        <v>28</v>
      </c>
      <c r="P11382" s="77" t="s">
        <v>5396</v>
      </c>
      <c r="Q11382" s="77" t="s">
        <v>32</v>
      </c>
      <c r="R11382" s="77"/>
    </row>
    <row r="11383" spans="1:18" ht="15" customHeight="1">
      <c r="A11383" s="5" t="s">
        <v>38955</v>
      </c>
      <c r="B11383" s="3"/>
      <c r="C11383" s="3"/>
      <c r="D11383" s="3"/>
      <c r="E11383" s="3"/>
      <c r="F11383" s="3" t="s">
        <v>285</v>
      </c>
      <c r="G11383" s="3" t="s">
        <v>60</v>
      </c>
      <c r="H11383" s="3" t="s">
        <v>28</v>
      </c>
      <c r="I11383" s="3" t="s">
        <v>8215</v>
      </c>
      <c r="J11383" s="1" t="s">
        <v>37</v>
      </c>
      <c r="K11383" s="7" t="s">
        <v>5395</v>
      </c>
      <c r="L11383" s="3" t="s">
        <v>29</v>
      </c>
      <c r="M11383" s="3" t="s">
        <v>29</v>
      </c>
      <c r="N11383" s="3" t="s">
        <v>24</v>
      </c>
      <c r="O11383" s="77" t="s">
        <v>28</v>
      </c>
      <c r="P11383" s="77" t="s">
        <v>31786</v>
      </c>
      <c r="Q11383" s="77" t="s">
        <v>32</v>
      </c>
      <c r="R11383" s="77"/>
    </row>
    <row r="11384" spans="1:18" ht="15" customHeight="1">
      <c r="A11384" s="5" t="s">
        <v>38956</v>
      </c>
      <c r="B11384" s="3"/>
      <c r="C11384" s="3"/>
      <c r="D11384" s="3"/>
      <c r="E11384" s="3"/>
      <c r="F11384" s="3" t="s">
        <v>285</v>
      </c>
      <c r="G11384" s="3" t="s">
        <v>60</v>
      </c>
      <c r="H11384" s="3" t="s">
        <v>28</v>
      </c>
      <c r="I11384" s="3" t="s">
        <v>8215</v>
      </c>
      <c r="J11384" s="1" t="s">
        <v>37</v>
      </c>
      <c r="K11384" s="7" t="s">
        <v>5395</v>
      </c>
      <c r="L11384" s="3" t="s">
        <v>29</v>
      </c>
      <c r="M11384" s="3" t="s">
        <v>29</v>
      </c>
      <c r="N11384" s="3" t="s">
        <v>24</v>
      </c>
      <c r="O11384" s="77" t="s">
        <v>28</v>
      </c>
      <c r="P11384" s="77" t="s">
        <v>6020</v>
      </c>
      <c r="Q11384" s="77" t="s">
        <v>32</v>
      </c>
      <c r="R11384" s="77" t="s">
        <v>166</v>
      </c>
    </row>
    <row r="11385" spans="1:18" ht="15" customHeight="1">
      <c r="A11385" s="5" t="s">
        <v>38957</v>
      </c>
      <c r="B11385" s="3"/>
      <c r="C11385" s="3"/>
      <c r="D11385" s="3"/>
      <c r="E11385" s="3"/>
      <c r="F11385" s="3" t="s">
        <v>285</v>
      </c>
      <c r="G11385" s="3" t="s">
        <v>60</v>
      </c>
      <c r="H11385" s="3" t="s">
        <v>28</v>
      </c>
      <c r="I11385" s="3" t="s">
        <v>8215</v>
      </c>
      <c r="J11385" s="1" t="s">
        <v>179</v>
      </c>
      <c r="K11385" s="7" t="s">
        <v>5395</v>
      </c>
      <c r="L11385" s="3" t="s">
        <v>29</v>
      </c>
      <c r="M11385" s="3" t="s">
        <v>29</v>
      </c>
      <c r="N11385" s="3" t="s">
        <v>24</v>
      </c>
      <c r="O11385" s="77" t="s">
        <v>28</v>
      </c>
      <c r="P11385" s="77" t="s">
        <v>31786</v>
      </c>
      <c r="Q11385" s="77" t="s">
        <v>32</v>
      </c>
      <c r="R11385" s="77"/>
    </row>
    <row r="11386" spans="1:18" ht="15" customHeight="1">
      <c r="A11386" s="5" t="s">
        <v>38958</v>
      </c>
      <c r="B11386" s="3"/>
      <c r="C11386" s="3"/>
      <c r="D11386" s="3"/>
      <c r="E11386" s="3"/>
      <c r="F11386" s="3" t="s">
        <v>285</v>
      </c>
      <c r="G11386" s="3" t="s">
        <v>60</v>
      </c>
      <c r="H11386" s="3" t="s">
        <v>28</v>
      </c>
      <c r="I11386" s="3" t="s">
        <v>8215</v>
      </c>
      <c r="J11386" s="1" t="s">
        <v>37</v>
      </c>
      <c r="K11386" s="7" t="s">
        <v>5395</v>
      </c>
      <c r="L11386" s="3" t="s">
        <v>29</v>
      </c>
      <c r="M11386" s="3" t="s">
        <v>29</v>
      </c>
      <c r="N11386" s="3" t="s">
        <v>24</v>
      </c>
      <c r="O11386" s="77" t="s">
        <v>28</v>
      </c>
      <c r="P11386" s="77" t="s">
        <v>31786</v>
      </c>
      <c r="Q11386" s="77" t="s">
        <v>32</v>
      </c>
      <c r="R11386" s="77"/>
    </row>
    <row r="11387" spans="1:18" ht="15" customHeight="1">
      <c r="A11387" s="5" t="s">
        <v>38959</v>
      </c>
      <c r="B11387" s="3"/>
      <c r="C11387" s="3"/>
      <c r="D11387" s="3"/>
      <c r="E11387" s="3"/>
      <c r="F11387" s="3" t="s">
        <v>88</v>
      </c>
      <c r="G11387" s="3" t="s">
        <v>53</v>
      </c>
      <c r="H11387" s="3" t="s">
        <v>29</v>
      </c>
      <c r="I11387" s="3" t="s">
        <v>8215</v>
      </c>
      <c r="J11387" s="1" t="s">
        <v>37</v>
      </c>
      <c r="K11387" s="7" t="s">
        <v>5395</v>
      </c>
      <c r="L11387" s="3" t="s">
        <v>29</v>
      </c>
      <c r="M11387" s="3" t="s">
        <v>29</v>
      </c>
      <c r="N11387" s="3" t="s">
        <v>24</v>
      </c>
      <c r="O11387" s="77" t="s">
        <v>28</v>
      </c>
      <c r="P11387" s="77" t="s">
        <v>34355</v>
      </c>
      <c r="Q11387" s="77" t="s">
        <v>32</v>
      </c>
      <c r="R11387" s="77"/>
    </row>
    <row r="11388" spans="1:18" ht="15" customHeight="1">
      <c r="A11388" s="5" t="s">
        <v>38960</v>
      </c>
      <c r="B11388" s="3"/>
      <c r="C11388" s="3"/>
      <c r="D11388" s="3"/>
      <c r="E11388" s="3"/>
      <c r="F11388" s="3" t="s">
        <v>285</v>
      </c>
      <c r="G11388" s="3" t="s">
        <v>60</v>
      </c>
      <c r="H11388" s="3" t="s">
        <v>28</v>
      </c>
      <c r="I11388" s="3" t="s">
        <v>8215</v>
      </c>
      <c r="J11388" s="1" t="s">
        <v>179</v>
      </c>
      <c r="K11388" s="7" t="s">
        <v>5395</v>
      </c>
      <c r="L11388" s="3" t="s">
        <v>29</v>
      </c>
      <c r="M11388" s="3" t="s">
        <v>29</v>
      </c>
      <c r="N11388" s="3" t="s">
        <v>24</v>
      </c>
      <c r="O11388" s="77" t="s">
        <v>28</v>
      </c>
      <c r="P11388" s="77" t="s">
        <v>31786</v>
      </c>
      <c r="Q11388" s="77" t="s">
        <v>32</v>
      </c>
      <c r="R11388" s="77" t="s">
        <v>166</v>
      </c>
    </row>
    <row r="11389" spans="1:18" ht="15" customHeight="1">
      <c r="A11389" s="5" t="s">
        <v>38961</v>
      </c>
      <c r="B11389" s="3"/>
      <c r="C11389" s="3"/>
      <c r="D11389" s="3"/>
      <c r="E11389" s="3"/>
      <c r="F11389" s="3" t="s">
        <v>88</v>
      </c>
      <c r="G11389" s="3" t="s">
        <v>23</v>
      </c>
      <c r="H11389" s="3" t="s">
        <v>29</v>
      </c>
      <c r="I11389" s="3" t="s">
        <v>8215</v>
      </c>
      <c r="J11389" s="1" t="s">
        <v>37</v>
      </c>
      <c r="K11389" s="7" t="s">
        <v>5395</v>
      </c>
      <c r="L11389" s="3" t="s">
        <v>29</v>
      </c>
      <c r="M11389" s="3" t="s">
        <v>29</v>
      </c>
      <c r="N11389" s="3" t="s">
        <v>24</v>
      </c>
      <c r="O11389" s="77" t="s">
        <v>28</v>
      </c>
      <c r="P11389" s="77" t="s">
        <v>31786</v>
      </c>
      <c r="Q11389" s="77" t="s">
        <v>32</v>
      </c>
      <c r="R11389" s="77"/>
    </row>
    <row r="11390" spans="1:18" ht="15" customHeight="1">
      <c r="A11390" s="5" t="s">
        <v>38962</v>
      </c>
      <c r="B11390" s="3"/>
      <c r="C11390" s="3"/>
      <c r="D11390" s="3"/>
      <c r="E11390" s="3"/>
      <c r="F11390" s="3" t="s">
        <v>22</v>
      </c>
      <c r="G11390" s="3" t="s">
        <v>53</v>
      </c>
      <c r="H11390" s="3" t="s">
        <v>24</v>
      </c>
      <c r="I11390" s="3" t="s">
        <v>8215</v>
      </c>
      <c r="J11390" s="1" t="s">
        <v>26</v>
      </c>
      <c r="K11390" s="7" t="s">
        <v>5395</v>
      </c>
      <c r="L11390" s="3" t="s">
        <v>28</v>
      </c>
      <c r="M11390" s="3" t="s">
        <v>29</v>
      </c>
      <c r="N11390" s="3" t="s">
        <v>5749</v>
      </c>
      <c r="O11390" s="77" t="s">
        <v>28</v>
      </c>
      <c r="P11390" s="77" t="s">
        <v>28146</v>
      </c>
      <c r="Q11390" s="77" t="s">
        <v>32</v>
      </c>
      <c r="R11390" s="77" t="s">
        <v>166</v>
      </c>
    </row>
    <row r="11391" spans="1:18" ht="15" customHeight="1">
      <c r="A11391" s="5" t="s">
        <v>38963</v>
      </c>
      <c r="B11391" s="3"/>
      <c r="C11391" s="3"/>
      <c r="D11391" s="3"/>
      <c r="E11391" s="3"/>
      <c r="F11391" s="3" t="s">
        <v>164</v>
      </c>
      <c r="G11391" s="3" t="s">
        <v>60</v>
      </c>
      <c r="H11391" s="3" t="s">
        <v>28</v>
      </c>
      <c r="I11391" s="3" t="s">
        <v>8215</v>
      </c>
      <c r="J11391" s="1" t="s">
        <v>165</v>
      </c>
      <c r="K11391" s="7" t="s">
        <v>5395</v>
      </c>
      <c r="L11391" s="3" t="s">
        <v>28</v>
      </c>
      <c r="M11391" s="3" t="s">
        <v>29</v>
      </c>
      <c r="N11391" s="3" t="s">
        <v>5749</v>
      </c>
      <c r="O11391" s="77" t="s">
        <v>28</v>
      </c>
      <c r="P11391" s="77" t="s">
        <v>28146</v>
      </c>
      <c r="Q11391" s="77" t="s">
        <v>32</v>
      </c>
      <c r="R11391" s="77" t="s">
        <v>166</v>
      </c>
    </row>
    <row r="11392" spans="1:18" ht="15" customHeight="1">
      <c r="A11392" s="5" t="s">
        <v>38964</v>
      </c>
      <c r="B11392" s="3"/>
      <c r="C11392" s="3"/>
      <c r="D11392" s="3"/>
      <c r="E11392" s="3"/>
      <c r="F11392" s="3" t="s">
        <v>88</v>
      </c>
      <c r="G11392" s="3" t="s">
        <v>65</v>
      </c>
      <c r="H11392" s="3" t="s">
        <v>29</v>
      </c>
      <c r="I11392" s="3" t="s">
        <v>8215</v>
      </c>
      <c r="J11392" s="1" t="s">
        <v>37</v>
      </c>
      <c r="K11392" s="7" t="s">
        <v>5395</v>
      </c>
      <c r="L11392" s="3" t="s">
        <v>29</v>
      </c>
      <c r="M11392" s="3" t="s">
        <v>29</v>
      </c>
      <c r="N11392" s="3" t="s">
        <v>24</v>
      </c>
      <c r="O11392" s="77" t="s">
        <v>28</v>
      </c>
      <c r="P11392" s="77" t="s">
        <v>31786</v>
      </c>
      <c r="Q11392" s="77" t="s">
        <v>32</v>
      </c>
      <c r="R11392" s="77"/>
    </row>
    <row r="11393" spans="1:18" ht="15" customHeight="1">
      <c r="A11393" s="5" t="s">
        <v>38965</v>
      </c>
      <c r="B11393" s="3"/>
      <c r="C11393" s="3"/>
      <c r="D11393" s="3"/>
      <c r="E11393" s="3"/>
      <c r="F11393" s="3" t="s">
        <v>164</v>
      </c>
      <c r="G11393" s="3" t="s">
        <v>53</v>
      </c>
      <c r="H11393" s="3" t="s">
        <v>28</v>
      </c>
      <c r="I11393" s="3" t="s">
        <v>8215</v>
      </c>
      <c r="J11393" s="1" t="s">
        <v>37</v>
      </c>
      <c r="K11393" s="7" t="s">
        <v>5395</v>
      </c>
      <c r="L11393" s="3" t="s">
        <v>28</v>
      </c>
      <c r="M11393" s="3" t="s">
        <v>29</v>
      </c>
      <c r="N11393" s="3" t="s">
        <v>5749</v>
      </c>
      <c r="O11393" s="77" t="s">
        <v>28</v>
      </c>
      <c r="P11393" s="77" t="s">
        <v>6020</v>
      </c>
      <c r="Q11393" s="77" t="s">
        <v>32</v>
      </c>
      <c r="R11393" s="77"/>
    </row>
    <row r="11394" spans="1:18" ht="15" customHeight="1">
      <c r="A11394" s="5" t="s">
        <v>38966</v>
      </c>
      <c r="B11394" s="3"/>
      <c r="C11394" s="3"/>
      <c r="D11394" s="3"/>
      <c r="E11394" s="3"/>
      <c r="F11394" s="3" t="s">
        <v>22</v>
      </c>
      <c r="G11394" s="3" t="s">
        <v>17854</v>
      </c>
      <c r="H11394" s="3" t="s">
        <v>24</v>
      </c>
      <c r="I11394" s="3" t="s">
        <v>8215</v>
      </c>
      <c r="J11394" s="1" t="s">
        <v>37</v>
      </c>
      <c r="K11394" s="7" t="s">
        <v>5395</v>
      </c>
      <c r="L11394" s="3" t="s">
        <v>29</v>
      </c>
      <c r="M11394" s="3" t="s">
        <v>29</v>
      </c>
      <c r="N11394" s="3" t="s">
        <v>24</v>
      </c>
      <c r="O11394" s="77" t="s">
        <v>28</v>
      </c>
      <c r="P11394" s="77" t="s">
        <v>31786</v>
      </c>
      <c r="Q11394" s="77" t="s">
        <v>32</v>
      </c>
      <c r="R11394" s="77"/>
    </row>
    <row r="11395" spans="1:18" ht="15" customHeight="1">
      <c r="A11395" s="5" t="s">
        <v>38967</v>
      </c>
      <c r="B11395" s="3"/>
      <c r="C11395" s="3"/>
      <c r="D11395" s="3"/>
      <c r="E11395" s="3"/>
      <c r="F11395" s="3" t="s">
        <v>285</v>
      </c>
      <c r="G11395" s="3" t="s">
        <v>60</v>
      </c>
      <c r="H11395" s="3" t="s">
        <v>28</v>
      </c>
      <c r="I11395" s="3" t="s">
        <v>8215</v>
      </c>
      <c r="J11395" s="1" t="s">
        <v>26</v>
      </c>
      <c r="K11395" s="7" t="s">
        <v>5395</v>
      </c>
      <c r="L11395" s="3" t="s">
        <v>29</v>
      </c>
      <c r="M11395" s="3" t="s">
        <v>29</v>
      </c>
      <c r="N11395" s="3" t="s">
        <v>24</v>
      </c>
      <c r="O11395" s="77" t="s">
        <v>28</v>
      </c>
      <c r="P11395" s="77" t="s">
        <v>34355</v>
      </c>
      <c r="Q11395" s="77" t="s">
        <v>32</v>
      </c>
      <c r="R11395" s="77"/>
    </row>
    <row r="11396" spans="1:18" ht="15" customHeight="1">
      <c r="A11396" s="5" t="s">
        <v>38968</v>
      </c>
      <c r="B11396" s="3"/>
      <c r="C11396" s="3"/>
      <c r="D11396" s="3"/>
      <c r="E11396" s="3"/>
      <c r="F11396" s="3" t="s">
        <v>285</v>
      </c>
      <c r="G11396" s="3" t="s">
        <v>60</v>
      </c>
      <c r="H11396" s="3" t="s">
        <v>28</v>
      </c>
      <c r="I11396" s="3" t="s">
        <v>8215</v>
      </c>
      <c r="J11396" s="1" t="s">
        <v>26</v>
      </c>
      <c r="K11396" s="7" t="s">
        <v>5395</v>
      </c>
      <c r="L11396" s="3" t="s">
        <v>29</v>
      </c>
      <c r="M11396" s="3" t="s">
        <v>29</v>
      </c>
      <c r="N11396" s="3" t="s">
        <v>24</v>
      </c>
      <c r="O11396" s="77" t="s">
        <v>28</v>
      </c>
      <c r="P11396" s="77" t="s">
        <v>34355</v>
      </c>
      <c r="Q11396" s="77" t="s">
        <v>32</v>
      </c>
      <c r="R11396" s="77" t="s">
        <v>166</v>
      </c>
    </row>
    <row r="11397" spans="1:18" ht="15" customHeight="1">
      <c r="A11397" s="5" t="s">
        <v>38969</v>
      </c>
      <c r="B11397" s="3"/>
      <c r="C11397" s="3"/>
      <c r="D11397" s="3"/>
      <c r="E11397" s="3"/>
      <c r="F11397" s="3" t="s">
        <v>164</v>
      </c>
      <c r="G11397" s="3" t="s">
        <v>60</v>
      </c>
      <c r="H11397" s="3" t="s">
        <v>28</v>
      </c>
      <c r="I11397" s="3" t="s">
        <v>8215</v>
      </c>
      <c r="J11397" s="1" t="s">
        <v>26</v>
      </c>
      <c r="K11397" s="7" t="s">
        <v>5395</v>
      </c>
      <c r="L11397" s="3" t="s">
        <v>28</v>
      </c>
      <c r="M11397" s="3" t="s">
        <v>29</v>
      </c>
      <c r="N11397" s="3" t="s">
        <v>16426</v>
      </c>
      <c r="O11397" s="77" t="s">
        <v>28</v>
      </c>
      <c r="P11397" s="77" t="s">
        <v>28146</v>
      </c>
      <c r="Q11397" s="77" t="s">
        <v>32</v>
      </c>
      <c r="R11397" s="77" t="s">
        <v>166</v>
      </c>
    </row>
    <row r="11398" spans="1:18" ht="15" customHeight="1">
      <c r="A11398" s="5" t="s">
        <v>38970</v>
      </c>
      <c r="B11398" s="3"/>
      <c r="C11398" s="3"/>
      <c r="D11398" s="3"/>
      <c r="E11398" s="3"/>
      <c r="F11398" s="3" t="s">
        <v>88</v>
      </c>
      <c r="G11398" s="3" t="s">
        <v>65</v>
      </c>
      <c r="H11398" s="3" t="s">
        <v>28</v>
      </c>
      <c r="I11398" s="3" t="s">
        <v>8215</v>
      </c>
      <c r="J11398" s="1" t="s">
        <v>37</v>
      </c>
      <c r="K11398" s="7" t="s">
        <v>5395</v>
      </c>
      <c r="L11398" s="3" t="s">
        <v>28</v>
      </c>
      <c r="M11398" s="3" t="s">
        <v>29</v>
      </c>
      <c r="N11398" s="3" t="s">
        <v>5749</v>
      </c>
      <c r="O11398" s="77" t="s">
        <v>28</v>
      </c>
      <c r="P11398" s="77" t="s">
        <v>28146</v>
      </c>
      <c r="Q11398" s="77" t="s">
        <v>32</v>
      </c>
      <c r="R11398" s="77"/>
    </row>
    <row r="11399" spans="1:18" ht="15" customHeight="1">
      <c r="A11399" s="5" t="s">
        <v>38971</v>
      </c>
      <c r="B11399" s="3"/>
      <c r="C11399" s="3"/>
      <c r="D11399" s="3"/>
      <c r="E11399" s="3"/>
      <c r="F11399" s="3" t="s">
        <v>22</v>
      </c>
      <c r="G11399" s="3" t="s">
        <v>60</v>
      </c>
      <c r="H11399" s="3" t="s">
        <v>24</v>
      </c>
      <c r="I11399" s="3" t="s">
        <v>8215</v>
      </c>
      <c r="J11399" s="1" t="s">
        <v>26</v>
      </c>
      <c r="K11399" s="7" t="s">
        <v>5395</v>
      </c>
      <c r="L11399" s="3" t="s">
        <v>28</v>
      </c>
      <c r="M11399" s="3" t="s">
        <v>29</v>
      </c>
      <c r="N11399" s="3" t="s">
        <v>16426</v>
      </c>
      <c r="O11399" s="77" t="s">
        <v>28</v>
      </c>
      <c r="P11399" s="77" t="s">
        <v>28146</v>
      </c>
      <c r="Q11399" s="77" t="s">
        <v>32</v>
      </c>
      <c r="R11399" s="77" t="s">
        <v>166</v>
      </c>
    </row>
    <row r="11400" spans="1:18" ht="15" customHeight="1">
      <c r="A11400" s="5" t="s">
        <v>38972</v>
      </c>
      <c r="B11400" s="3"/>
      <c r="C11400" s="3"/>
      <c r="D11400" s="3"/>
      <c r="E11400" s="3"/>
      <c r="F11400" s="3" t="s">
        <v>164</v>
      </c>
      <c r="G11400" s="3" t="s">
        <v>60</v>
      </c>
      <c r="H11400" s="3" t="s">
        <v>28</v>
      </c>
      <c r="I11400" s="3" t="s">
        <v>8215</v>
      </c>
      <c r="J11400" s="1" t="s">
        <v>26</v>
      </c>
      <c r="K11400" s="7" t="s">
        <v>5395</v>
      </c>
      <c r="L11400" s="3" t="s">
        <v>28</v>
      </c>
      <c r="M11400" s="3" t="s">
        <v>29</v>
      </c>
      <c r="N11400" s="3" t="s">
        <v>16426</v>
      </c>
      <c r="O11400" s="77" t="s">
        <v>28</v>
      </c>
      <c r="P11400" s="77" t="s">
        <v>28146</v>
      </c>
      <c r="Q11400" s="77" t="s">
        <v>32</v>
      </c>
      <c r="R11400" s="77" t="s">
        <v>166</v>
      </c>
    </row>
    <row r="11401" spans="1:18" ht="15" customHeight="1">
      <c r="A11401" s="5" t="s">
        <v>38973</v>
      </c>
      <c r="B11401" s="3"/>
      <c r="C11401" s="3"/>
      <c r="D11401" s="3"/>
      <c r="E11401" s="3"/>
      <c r="F11401" s="3" t="s">
        <v>164</v>
      </c>
      <c r="G11401" s="3" t="s">
        <v>60</v>
      </c>
      <c r="H11401" s="3" t="s">
        <v>28</v>
      </c>
      <c r="I11401" s="3" t="s">
        <v>8215</v>
      </c>
      <c r="J11401" s="1" t="s">
        <v>179</v>
      </c>
      <c r="K11401" s="7" t="s">
        <v>5395</v>
      </c>
      <c r="L11401" s="3" t="s">
        <v>29</v>
      </c>
      <c r="M11401" s="3" t="s">
        <v>29</v>
      </c>
      <c r="N11401" s="3" t="s">
        <v>24</v>
      </c>
      <c r="O11401" s="77" t="s">
        <v>28</v>
      </c>
      <c r="P11401" s="77" t="s">
        <v>28146</v>
      </c>
      <c r="Q11401" s="77" t="s">
        <v>32</v>
      </c>
      <c r="R11401" s="77" t="s">
        <v>166</v>
      </c>
    </row>
    <row r="11402" spans="1:18" ht="15" customHeight="1">
      <c r="A11402" s="5" t="s">
        <v>38974</v>
      </c>
      <c r="B11402" s="3"/>
      <c r="C11402" s="3"/>
      <c r="D11402" s="3"/>
      <c r="E11402" s="3"/>
      <c r="F11402" s="3" t="s">
        <v>164</v>
      </c>
      <c r="G11402" s="3" t="s">
        <v>60</v>
      </c>
      <c r="H11402" s="3" t="s">
        <v>28</v>
      </c>
      <c r="I11402" s="3" t="s">
        <v>8215</v>
      </c>
      <c r="J11402" s="1" t="s">
        <v>165</v>
      </c>
      <c r="K11402" s="7" t="s">
        <v>5395</v>
      </c>
      <c r="L11402" s="3" t="s">
        <v>28</v>
      </c>
      <c r="M11402" s="3" t="s">
        <v>29</v>
      </c>
      <c r="N11402" s="3" t="s">
        <v>5749</v>
      </c>
      <c r="O11402" s="77" t="s">
        <v>28</v>
      </c>
      <c r="P11402" s="77" t="s">
        <v>28146</v>
      </c>
      <c r="Q11402" s="77" t="s">
        <v>32</v>
      </c>
      <c r="R11402" s="77"/>
    </row>
    <row r="11403" spans="1:18" ht="15" customHeight="1">
      <c r="A11403" s="5" t="s">
        <v>38975</v>
      </c>
      <c r="B11403" s="3"/>
      <c r="C11403" s="3"/>
      <c r="D11403" s="3"/>
      <c r="E11403" s="3"/>
      <c r="F11403" s="3" t="s">
        <v>164</v>
      </c>
      <c r="G11403" s="3" t="s">
        <v>60</v>
      </c>
      <c r="H11403" s="3" t="s">
        <v>28</v>
      </c>
      <c r="I11403" s="3" t="s">
        <v>8215</v>
      </c>
      <c r="J11403" s="1" t="s">
        <v>7301</v>
      </c>
      <c r="K11403" s="7" t="s">
        <v>5395</v>
      </c>
      <c r="L11403" s="3" t="s">
        <v>29</v>
      </c>
      <c r="M11403" s="3" t="s">
        <v>29</v>
      </c>
      <c r="N11403" s="3" t="s">
        <v>24</v>
      </c>
      <c r="O11403" s="77" t="s">
        <v>28</v>
      </c>
      <c r="P11403" s="77" t="s">
        <v>28146</v>
      </c>
      <c r="Q11403" s="77" t="s">
        <v>32</v>
      </c>
      <c r="R11403" s="77" t="s">
        <v>166</v>
      </c>
    </row>
    <row r="11404" spans="1:18" ht="15" customHeight="1">
      <c r="A11404" s="5" t="s">
        <v>38976</v>
      </c>
      <c r="B11404" s="3"/>
      <c r="C11404" s="3"/>
      <c r="D11404" s="3"/>
      <c r="E11404" s="3"/>
      <c r="F11404" s="3" t="s">
        <v>164</v>
      </c>
      <c r="G11404" s="3" t="s">
        <v>60</v>
      </c>
      <c r="H11404" s="3" t="s">
        <v>28</v>
      </c>
      <c r="I11404" s="3" t="s">
        <v>8215</v>
      </c>
      <c r="J11404" s="1" t="s">
        <v>7301</v>
      </c>
      <c r="K11404" s="7" t="s">
        <v>5395</v>
      </c>
      <c r="L11404" s="3" t="s">
        <v>29</v>
      </c>
      <c r="M11404" s="3" t="s">
        <v>29</v>
      </c>
      <c r="N11404" s="3" t="s">
        <v>24</v>
      </c>
      <c r="O11404" s="77" t="s">
        <v>28</v>
      </c>
      <c r="P11404" s="77" t="s">
        <v>28146</v>
      </c>
      <c r="Q11404" s="77" t="s">
        <v>32</v>
      </c>
      <c r="R11404" s="77"/>
    </row>
    <row r="11405" spans="1:18" ht="15" customHeight="1">
      <c r="A11405" s="5" t="s">
        <v>38977</v>
      </c>
      <c r="B11405" s="3"/>
      <c r="C11405" s="3"/>
      <c r="D11405" s="3"/>
      <c r="E11405" s="3"/>
      <c r="F11405" s="3" t="s">
        <v>164</v>
      </c>
      <c r="G11405" s="3" t="s">
        <v>53</v>
      </c>
      <c r="H11405" s="3" t="s">
        <v>28</v>
      </c>
      <c r="I11405" s="3" t="s">
        <v>8215</v>
      </c>
      <c r="J11405" s="1" t="s">
        <v>165</v>
      </c>
      <c r="K11405" s="7" t="s">
        <v>5395</v>
      </c>
      <c r="L11405" s="3" t="s">
        <v>28</v>
      </c>
      <c r="M11405" s="3" t="s">
        <v>29</v>
      </c>
      <c r="N11405" s="3" t="s">
        <v>5749</v>
      </c>
      <c r="O11405" s="77" t="s">
        <v>28</v>
      </c>
      <c r="P11405" s="77" t="s">
        <v>28146</v>
      </c>
      <c r="Q11405" s="77" t="s">
        <v>32</v>
      </c>
      <c r="R11405" s="77" t="s">
        <v>166</v>
      </c>
    </row>
    <row r="11406" spans="1:18" ht="15" customHeight="1">
      <c r="A11406" s="5" t="s">
        <v>38978</v>
      </c>
      <c r="B11406" s="3"/>
      <c r="C11406" s="3"/>
      <c r="D11406" s="3"/>
      <c r="E11406" s="3"/>
      <c r="F11406" s="3" t="s">
        <v>285</v>
      </c>
      <c r="G11406" s="3" t="s">
        <v>60</v>
      </c>
      <c r="H11406" s="3" t="s">
        <v>28</v>
      </c>
      <c r="I11406" s="3" t="s">
        <v>8215</v>
      </c>
      <c r="J11406" s="1" t="s">
        <v>26</v>
      </c>
      <c r="K11406" s="7" t="s">
        <v>5395</v>
      </c>
      <c r="L11406" s="3" t="s">
        <v>29</v>
      </c>
      <c r="M11406" s="3" t="s">
        <v>29</v>
      </c>
      <c r="N11406" s="3" t="s">
        <v>24</v>
      </c>
      <c r="O11406" s="77" t="s">
        <v>28</v>
      </c>
      <c r="P11406" s="77" t="s">
        <v>28146</v>
      </c>
      <c r="Q11406" s="77" t="s">
        <v>32</v>
      </c>
      <c r="R11406" s="77"/>
    </row>
    <row r="11407" spans="1:18" ht="15" customHeight="1">
      <c r="A11407" s="5" t="s">
        <v>38979</v>
      </c>
      <c r="B11407" s="3"/>
      <c r="C11407" s="3"/>
      <c r="D11407" s="3"/>
      <c r="E11407" s="3"/>
      <c r="F11407" s="3" t="s">
        <v>164</v>
      </c>
      <c r="G11407" s="3" t="s">
        <v>60</v>
      </c>
      <c r="H11407" s="3" t="s">
        <v>28</v>
      </c>
      <c r="I11407" s="3" t="s">
        <v>8215</v>
      </c>
      <c r="J11407" s="1" t="s">
        <v>26</v>
      </c>
      <c r="K11407" s="7" t="s">
        <v>5395</v>
      </c>
      <c r="L11407" s="3" t="s">
        <v>28</v>
      </c>
      <c r="M11407" s="3" t="s">
        <v>29</v>
      </c>
      <c r="N11407" s="3" t="s">
        <v>16426</v>
      </c>
      <c r="O11407" s="77" t="s">
        <v>28</v>
      </c>
      <c r="P11407" s="77" t="s">
        <v>34355</v>
      </c>
      <c r="Q11407" s="77" t="s">
        <v>32</v>
      </c>
      <c r="R11407" s="77" t="s">
        <v>166</v>
      </c>
    </row>
    <row r="11408" spans="1:18" ht="15" customHeight="1">
      <c r="A11408" s="5" t="s">
        <v>38980</v>
      </c>
      <c r="B11408" s="3"/>
      <c r="C11408" s="3"/>
      <c r="D11408" s="3"/>
      <c r="E11408" s="3"/>
      <c r="F11408" s="3" t="s">
        <v>285</v>
      </c>
      <c r="G11408" s="3" t="s">
        <v>53</v>
      </c>
      <c r="H11408" s="3" t="s">
        <v>28</v>
      </c>
      <c r="I11408" s="3" t="s">
        <v>8215</v>
      </c>
      <c r="J11408" s="1" t="s">
        <v>7301</v>
      </c>
      <c r="K11408" s="7" t="s">
        <v>5395</v>
      </c>
      <c r="L11408" s="3" t="s">
        <v>29</v>
      </c>
      <c r="M11408" s="3" t="s">
        <v>29</v>
      </c>
      <c r="N11408" s="3" t="s">
        <v>24</v>
      </c>
      <c r="O11408" s="77" t="s">
        <v>28</v>
      </c>
      <c r="P11408" s="77" t="s">
        <v>34355</v>
      </c>
      <c r="Q11408" s="77" t="s">
        <v>32</v>
      </c>
      <c r="R11408" s="77"/>
    </row>
    <row r="11409" spans="1:18" ht="15" customHeight="1">
      <c r="A11409" s="5" t="s">
        <v>38981</v>
      </c>
      <c r="B11409" s="3"/>
      <c r="C11409" s="3"/>
      <c r="D11409" s="3"/>
      <c r="E11409" s="3"/>
      <c r="F11409" s="3" t="s">
        <v>285</v>
      </c>
      <c r="G11409" s="3" t="s">
        <v>60</v>
      </c>
      <c r="H11409" s="3" t="s">
        <v>28</v>
      </c>
      <c r="I11409" s="3" t="s">
        <v>8215</v>
      </c>
      <c r="J11409" s="1" t="s">
        <v>165</v>
      </c>
      <c r="K11409" s="7" t="s">
        <v>5395</v>
      </c>
      <c r="L11409" s="3" t="s">
        <v>29</v>
      </c>
      <c r="M11409" s="3" t="s">
        <v>29</v>
      </c>
      <c r="N11409" s="3" t="s">
        <v>24</v>
      </c>
      <c r="O11409" s="77" t="s">
        <v>28</v>
      </c>
      <c r="P11409" s="77" t="s">
        <v>31786</v>
      </c>
      <c r="Q11409" s="77" t="s">
        <v>32</v>
      </c>
      <c r="R11409" s="77"/>
    </row>
    <row r="11410" spans="1:18" ht="15" customHeight="1">
      <c r="A11410" s="5" t="s">
        <v>38982</v>
      </c>
      <c r="B11410" s="3"/>
      <c r="C11410" s="3"/>
      <c r="D11410" s="3"/>
      <c r="E11410" s="3"/>
      <c r="F11410" s="3" t="s">
        <v>285</v>
      </c>
      <c r="G11410" s="3" t="s">
        <v>60</v>
      </c>
      <c r="H11410" s="3" t="s">
        <v>8278</v>
      </c>
      <c r="I11410" s="3" t="s">
        <v>8215</v>
      </c>
      <c r="J11410" s="1" t="s">
        <v>165</v>
      </c>
      <c r="K11410" s="7" t="s">
        <v>5445</v>
      </c>
      <c r="L11410" s="3" t="s">
        <v>29</v>
      </c>
      <c r="M11410" s="3" t="s">
        <v>28</v>
      </c>
      <c r="N11410" s="3" t="s">
        <v>24</v>
      </c>
      <c r="O11410" s="77" t="s">
        <v>28</v>
      </c>
      <c r="P11410" s="77" t="s">
        <v>5446</v>
      </c>
      <c r="Q11410" s="77" t="s">
        <v>32</v>
      </c>
      <c r="R11410" s="77"/>
    </row>
    <row r="11411" spans="1:18" ht="15" customHeight="1">
      <c r="A11411" s="5" t="s">
        <v>38983</v>
      </c>
      <c r="B11411" s="3"/>
      <c r="C11411" s="3"/>
      <c r="D11411" s="3"/>
      <c r="E11411" s="3"/>
      <c r="F11411" s="3" t="s">
        <v>164</v>
      </c>
      <c r="G11411" s="3" t="s">
        <v>60</v>
      </c>
      <c r="H11411" s="3" t="s">
        <v>30</v>
      </c>
      <c r="I11411" s="3" t="s">
        <v>8215</v>
      </c>
      <c r="J11411" s="1" t="s">
        <v>483</v>
      </c>
      <c r="K11411" s="7" t="s">
        <v>5445</v>
      </c>
      <c r="L11411" s="3" t="s">
        <v>28</v>
      </c>
      <c r="M11411" s="3" t="s">
        <v>28</v>
      </c>
      <c r="N11411" s="3" t="s">
        <v>30</v>
      </c>
      <c r="O11411" s="77" t="s">
        <v>28</v>
      </c>
      <c r="P11411" s="77" t="s">
        <v>5446</v>
      </c>
      <c r="Q11411" s="77" t="s">
        <v>32</v>
      </c>
      <c r="R11411" s="77" t="s">
        <v>166</v>
      </c>
    </row>
    <row r="11412" spans="1:18" ht="15" customHeight="1">
      <c r="A11412" s="5" t="s">
        <v>38984</v>
      </c>
      <c r="B11412" s="3"/>
      <c r="C11412" s="3"/>
      <c r="D11412" s="3"/>
      <c r="E11412" s="3"/>
      <c r="F11412" s="3" t="s">
        <v>164</v>
      </c>
      <c r="G11412" s="3" t="s">
        <v>60</v>
      </c>
      <c r="H11412" s="3" t="s">
        <v>8278</v>
      </c>
      <c r="I11412" s="3" t="s">
        <v>8215</v>
      </c>
      <c r="J11412" s="1" t="s">
        <v>165</v>
      </c>
      <c r="K11412" s="7" t="s">
        <v>5445</v>
      </c>
      <c r="L11412" s="3" t="s">
        <v>28</v>
      </c>
      <c r="M11412" s="3" t="s">
        <v>29</v>
      </c>
      <c r="N11412" s="3" t="s">
        <v>30</v>
      </c>
      <c r="O11412" s="77" t="s">
        <v>28</v>
      </c>
      <c r="P11412" s="77" t="s">
        <v>5446</v>
      </c>
      <c r="Q11412" s="77" t="s">
        <v>32</v>
      </c>
      <c r="R11412" s="77" t="s">
        <v>166</v>
      </c>
    </row>
    <row r="11413" spans="1:18" ht="15" customHeight="1">
      <c r="A11413" s="5" t="s">
        <v>38985</v>
      </c>
      <c r="B11413" s="3"/>
      <c r="C11413" s="3"/>
      <c r="D11413" s="3"/>
      <c r="E11413" s="3"/>
      <c r="F11413" s="3" t="s">
        <v>285</v>
      </c>
      <c r="G11413" s="3" t="s">
        <v>60</v>
      </c>
      <c r="H11413" s="3" t="s">
        <v>8278</v>
      </c>
      <c r="I11413" s="3" t="s">
        <v>8215</v>
      </c>
      <c r="J11413" s="1" t="s">
        <v>37</v>
      </c>
      <c r="K11413" s="7" t="s">
        <v>5445</v>
      </c>
      <c r="L11413" s="3" t="s">
        <v>29</v>
      </c>
      <c r="M11413" s="3" t="s">
        <v>28</v>
      </c>
      <c r="N11413" s="3" t="s">
        <v>24</v>
      </c>
      <c r="O11413" s="77" t="s">
        <v>28</v>
      </c>
      <c r="P11413" s="77" t="s">
        <v>5446</v>
      </c>
      <c r="Q11413" s="77" t="s">
        <v>32</v>
      </c>
      <c r="R11413" s="77"/>
    </row>
    <row r="11414" spans="1:18" ht="15" customHeight="1">
      <c r="A11414" s="5" t="s">
        <v>38986</v>
      </c>
      <c r="B11414" s="3"/>
      <c r="C11414" s="3"/>
      <c r="D11414" s="3"/>
      <c r="E11414" s="3"/>
      <c r="F11414" s="3" t="s">
        <v>88</v>
      </c>
      <c r="G11414" s="3" t="s">
        <v>23</v>
      </c>
      <c r="H11414" s="3" t="s">
        <v>30</v>
      </c>
      <c r="I11414" s="3" t="s">
        <v>8215</v>
      </c>
      <c r="J11414" s="1" t="s">
        <v>37</v>
      </c>
      <c r="K11414" s="7" t="s">
        <v>5445</v>
      </c>
      <c r="L11414" s="3" t="s">
        <v>28</v>
      </c>
      <c r="M11414" s="3" t="s">
        <v>29</v>
      </c>
      <c r="N11414" s="3" t="s">
        <v>30</v>
      </c>
      <c r="O11414" s="77" t="s">
        <v>28</v>
      </c>
      <c r="P11414" s="77" t="s">
        <v>5446</v>
      </c>
      <c r="Q11414" s="77" t="s">
        <v>32</v>
      </c>
      <c r="R11414" s="77"/>
    </row>
    <row r="11415" spans="1:18" ht="15" customHeight="1">
      <c r="A11415" s="5" t="s">
        <v>38987</v>
      </c>
      <c r="B11415" s="3"/>
      <c r="C11415" s="3"/>
      <c r="D11415" s="3"/>
      <c r="E11415" s="3"/>
      <c r="F11415" s="3" t="s">
        <v>88</v>
      </c>
      <c r="G11415" s="3" t="s">
        <v>23</v>
      </c>
      <c r="H11415" s="3" t="s">
        <v>30</v>
      </c>
      <c r="I11415" s="3" t="s">
        <v>8215</v>
      </c>
      <c r="J11415" s="1" t="s">
        <v>37</v>
      </c>
      <c r="K11415" s="7" t="s">
        <v>5445</v>
      </c>
      <c r="L11415" s="3" t="s">
        <v>29</v>
      </c>
      <c r="M11415" s="3" t="s">
        <v>28</v>
      </c>
      <c r="N11415" s="3" t="s">
        <v>24</v>
      </c>
      <c r="O11415" s="77" t="s">
        <v>28</v>
      </c>
      <c r="P11415" s="77" t="s">
        <v>5446</v>
      </c>
      <c r="Q11415" s="77" t="s">
        <v>32</v>
      </c>
      <c r="R11415" s="77"/>
    </row>
    <row r="11416" spans="1:18" ht="15" customHeight="1">
      <c r="A11416" s="5" t="s">
        <v>38988</v>
      </c>
      <c r="B11416" s="3"/>
      <c r="C11416" s="3"/>
      <c r="D11416" s="3"/>
      <c r="E11416" s="3"/>
      <c r="F11416" s="3" t="s">
        <v>285</v>
      </c>
      <c r="G11416" s="3" t="s">
        <v>60</v>
      </c>
      <c r="H11416" s="3" t="s">
        <v>8278</v>
      </c>
      <c r="I11416" s="3" t="s">
        <v>8215</v>
      </c>
      <c r="J11416" s="1" t="s">
        <v>37</v>
      </c>
      <c r="K11416" s="7" t="s">
        <v>5445</v>
      </c>
      <c r="L11416" s="3" t="s">
        <v>29</v>
      </c>
      <c r="M11416" s="3" t="s">
        <v>28</v>
      </c>
      <c r="N11416" s="3" t="s">
        <v>24</v>
      </c>
      <c r="O11416" s="77" t="s">
        <v>28</v>
      </c>
      <c r="P11416" s="77" t="s">
        <v>6155</v>
      </c>
      <c r="Q11416" s="77" t="s">
        <v>32</v>
      </c>
      <c r="R11416" s="77"/>
    </row>
    <row r="11417" spans="1:18" ht="15" customHeight="1">
      <c r="A11417" s="5" t="s">
        <v>38989</v>
      </c>
      <c r="B11417" s="3"/>
      <c r="C11417" s="3"/>
      <c r="D11417" s="3"/>
      <c r="E11417" s="3"/>
      <c r="F11417" s="3" t="s">
        <v>285</v>
      </c>
      <c r="G11417" s="3" t="s">
        <v>60</v>
      </c>
      <c r="H11417" s="3" t="s">
        <v>8278</v>
      </c>
      <c r="I11417" s="3" t="s">
        <v>8215</v>
      </c>
      <c r="J11417" s="1" t="s">
        <v>37</v>
      </c>
      <c r="K11417" s="7" t="s">
        <v>5445</v>
      </c>
      <c r="L11417" s="3" t="s">
        <v>29</v>
      </c>
      <c r="M11417" s="3" t="s">
        <v>28</v>
      </c>
      <c r="N11417" s="3" t="s">
        <v>24</v>
      </c>
      <c r="O11417" s="77" t="s">
        <v>28</v>
      </c>
      <c r="P11417" s="77" t="s">
        <v>5446</v>
      </c>
      <c r="Q11417" s="77" t="s">
        <v>32</v>
      </c>
      <c r="R11417" s="77"/>
    </row>
    <row r="11418" spans="1:18" ht="15" customHeight="1">
      <c r="A11418" s="5" t="s">
        <v>38990</v>
      </c>
      <c r="B11418" s="3"/>
      <c r="C11418" s="3"/>
      <c r="D11418" s="3"/>
      <c r="E11418" s="3"/>
      <c r="F11418" s="3" t="s">
        <v>88</v>
      </c>
      <c r="G11418" s="3" t="s">
        <v>23</v>
      </c>
      <c r="H11418" s="3" t="s">
        <v>30</v>
      </c>
      <c r="I11418" s="3" t="s">
        <v>8215</v>
      </c>
      <c r="J11418" s="1" t="s">
        <v>37</v>
      </c>
      <c r="K11418" s="7" t="s">
        <v>5445</v>
      </c>
      <c r="L11418" s="3" t="s">
        <v>28</v>
      </c>
      <c r="M11418" s="3" t="s">
        <v>28</v>
      </c>
      <c r="N11418" s="3" t="s">
        <v>30</v>
      </c>
      <c r="O11418" s="77" t="s">
        <v>28</v>
      </c>
      <c r="P11418" s="77" t="s">
        <v>5446</v>
      </c>
      <c r="Q11418" s="77" t="s">
        <v>32</v>
      </c>
      <c r="R11418" s="77"/>
    </row>
    <row r="11419" spans="1:18" ht="15" customHeight="1">
      <c r="A11419" s="5" t="s">
        <v>38991</v>
      </c>
      <c r="B11419" s="3"/>
      <c r="C11419" s="3"/>
      <c r="D11419" s="3"/>
      <c r="E11419" s="3"/>
      <c r="F11419" s="3" t="s">
        <v>88</v>
      </c>
      <c r="G11419" s="3" t="s">
        <v>23</v>
      </c>
      <c r="H11419" s="3" t="s">
        <v>30</v>
      </c>
      <c r="I11419" s="3" t="s">
        <v>8215</v>
      </c>
      <c r="J11419" s="1" t="s">
        <v>26</v>
      </c>
      <c r="K11419" s="7" t="s">
        <v>5445</v>
      </c>
      <c r="L11419" s="3" t="s">
        <v>28</v>
      </c>
      <c r="M11419" s="3" t="s">
        <v>29</v>
      </c>
      <c r="N11419" s="3" t="s">
        <v>30</v>
      </c>
      <c r="O11419" s="77" t="s">
        <v>29</v>
      </c>
      <c r="P11419" s="77" t="s">
        <v>5446</v>
      </c>
      <c r="Q11419" s="77" t="s">
        <v>8612</v>
      </c>
      <c r="R11419" s="77"/>
    </row>
    <row r="11420" spans="1:18" ht="15" customHeight="1">
      <c r="A11420" s="5" t="s">
        <v>38992</v>
      </c>
      <c r="B11420" s="3"/>
      <c r="C11420" s="3"/>
      <c r="D11420" s="3"/>
      <c r="E11420" s="3"/>
      <c r="F11420" s="3" t="s">
        <v>22</v>
      </c>
      <c r="G11420" s="3" t="s">
        <v>195</v>
      </c>
      <c r="H11420" s="3" t="s">
        <v>24</v>
      </c>
      <c r="I11420" s="3" t="s">
        <v>8215</v>
      </c>
      <c r="J11420" s="1" t="s">
        <v>37</v>
      </c>
      <c r="K11420" s="7" t="s">
        <v>5445</v>
      </c>
      <c r="L11420" s="3" t="s">
        <v>29</v>
      </c>
      <c r="M11420" s="3" t="s">
        <v>28</v>
      </c>
      <c r="N11420" s="3" t="s">
        <v>24</v>
      </c>
      <c r="O11420" s="77" t="s">
        <v>28</v>
      </c>
      <c r="P11420" s="77" t="s">
        <v>5446</v>
      </c>
      <c r="Q11420" s="77" t="s">
        <v>32</v>
      </c>
      <c r="R11420" s="77"/>
    </row>
    <row r="11421" spans="1:18" ht="15" customHeight="1">
      <c r="A11421" s="5" t="s">
        <v>38993</v>
      </c>
      <c r="B11421" s="3"/>
      <c r="C11421" s="3"/>
      <c r="D11421" s="3"/>
      <c r="E11421" s="3"/>
      <c r="F11421" s="3" t="s">
        <v>22</v>
      </c>
      <c r="G11421" s="3" t="s">
        <v>60</v>
      </c>
      <c r="H11421" s="3" t="s">
        <v>24</v>
      </c>
      <c r="I11421" s="3" t="s">
        <v>8215</v>
      </c>
      <c r="J11421" s="1" t="s">
        <v>37</v>
      </c>
      <c r="K11421" s="7" t="s">
        <v>5445</v>
      </c>
      <c r="L11421" s="3" t="s">
        <v>28</v>
      </c>
      <c r="M11421" s="3" t="s">
        <v>29</v>
      </c>
      <c r="N11421" s="3" t="s">
        <v>30</v>
      </c>
      <c r="O11421" s="77" t="s">
        <v>28</v>
      </c>
      <c r="P11421" s="77" t="s">
        <v>5446</v>
      </c>
      <c r="Q11421" s="77" t="s">
        <v>32</v>
      </c>
      <c r="R11421" s="77"/>
    </row>
    <row r="11422" spans="1:18" ht="15" customHeight="1">
      <c r="A11422" s="5" t="s">
        <v>38994</v>
      </c>
      <c r="B11422" s="3"/>
      <c r="C11422" s="3"/>
      <c r="D11422" s="3"/>
      <c r="E11422" s="3"/>
      <c r="F11422" s="3" t="s">
        <v>22</v>
      </c>
      <c r="G11422" s="3" t="s">
        <v>65</v>
      </c>
      <c r="H11422" s="3" t="s">
        <v>24</v>
      </c>
      <c r="I11422" s="3" t="s">
        <v>8215</v>
      </c>
      <c r="J11422" s="1" t="s">
        <v>37</v>
      </c>
      <c r="K11422" s="7" t="s">
        <v>5445</v>
      </c>
      <c r="L11422" s="3" t="s">
        <v>29</v>
      </c>
      <c r="M11422" s="3" t="s">
        <v>28</v>
      </c>
      <c r="N11422" s="3" t="s">
        <v>24</v>
      </c>
      <c r="O11422" s="77" t="s">
        <v>28</v>
      </c>
      <c r="P11422" s="77" t="s">
        <v>5446</v>
      </c>
      <c r="Q11422" s="77" t="s">
        <v>32</v>
      </c>
      <c r="R11422" s="77"/>
    </row>
    <row r="11423" spans="1:18" ht="15" customHeight="1">
      <c r="A11423" s="5" t="s">
        <v>38995</v>
      </c>
      <c r="B11423" s="3"/>
      <c r="C11423" s="3"/>
      <c r="D11423" s="3"/>
      <c r="E11423" s="3"/>
      <c r="F11423" s="3" t="s">
        <v>88</v>
      </c>
      <c r="G11423" s="3" t="s">
        <v>23</v>
      </c>
      <c r="H11423" s="3" t="s">
        <v>30</v>
      </c>
      <c r="I11423" s="3" t="s">
        <v>8215</v>
      </c>
      <c r="J11423" s="1" t="s">
        <v>32</v>
      </c>
      <c r="K11423" s="7" t="s">
        <v>5445</v>
      </c>
      <c r="L11423" s="3" t="s">
        <v>28</v>
      </c>
      <c r="M11423" s="3" t="s">
        <v>28</v>
      </c>
      <c r="N11423" s="3" t="s">
        <v>24</v>
      </c>
      <c r="O11423" s="77" t="s">
        <v>28</v>
      </c>
      <c r="P11423" s="77" t="s">
        <v>5446</v>
      </c>
      <c r="Q11423" s="77" t="s">
        <v>32</v>
      </c>
      <c r="R11423" s="77"/>
    </row>
    <row r="11424" spans="1:18" ht="15" customHeight="1">
      <c r="A11424" s="5" t="s">
        <v>38996</v>
      </c>
      <c r="B11424" s="3"/>
      <c r="C11424" s="3"/>
      <c r="D11424" s="3"/>
      <c r="E11424" s="3"/>
      <c r="F11424" s="3" t="s">
        <v>22</v>
      </c>
      <c r="G11424" s="3" t="s">
        <v>12248</v>
      </c>
      <c r="H11424" s="3" t="s">
        <v>24</v>
      </c>
      <c r="I11424" s="3" t="s">
        <v>8215</v>
      </c>
      <c r="J11424" s="1" t="s">
        <v>32</v>
      </c>
      <c r="K11424" s="7" t="s">
        <v>5445</v>
      </c>
      <c r="L11424" s="3" t="s">
        <v>28</v>
      </c>
      <c r="M11424" s="3" t="s">
        <v>28</v>
      </c>
      <c r="N11424" s="3" t="s">
        <v>30</v>
      </c>
      <c r="O11424" s="77" t="s">
        <v>28</v>
      </c>
      <c r="P11424" s="77" t="s">
        <v>5446</v>
      </c>
      <c r="Q11424" s="77" t="s">
        <v>32</v>
      </c>
      <c r="R11424" s="77"/>
    </row>
    <row r="11425" spans="1:18" ht="15" customHeight="1">
      <c r="A11425" s="5" t="s">
        <v>38997</v>
      </c>
      <c r="B11425" s="3"/>
      <c r="C11425" s="3"/>
      <c r="D11425" s="3"/>
      <c r="E11425" s="3"/>
      <c r="F11425" s="3" t="s">
        <v>22</v>
      </c>
      <c r="G11425" s="3" t="s">
        <v>23</v>
      </c>
      <c r="H11425" s="3" t="s">
        <v>24</v>
      </c>
      <c r="I11425" s="3" t="s">
        <v>8215</v>
      </c>
      <c r="J11425" s="1" t="s">
        <v>37</v>
      </c>
      <c r="K11425" s="7" t="s">
        <v>5400</v>
      </c>
      <c r="L11425" s="3" t="s">
        <v>28</v>
      </c>
      <c r="M11425" s="3" t="s">
        <v>29</v>
      </c>
      <c r="N11425" s="3"/>
      <c r="O11425" s="77" t="s">
        <v>28</v>
      </c>
      <c r="P11425" s="77" t="s">
        <v>7532</v>
      </c>
      <c r="Q11425" s="77" t="s">
        <v>32</v>
      </c>
      <c r="R11425" s="77"/>
    </row>
    <row r="11426" spans="1:18" ht="15" customHeight="1">
      <c r="A11426" s="5" t="s">
        <v>38998</v>
      </c>
      <c r="B11426" s="3"/>
      <c r="C11426" s="3"/>
      <c r="D11426" s="3"/>
      <c r="E11426" s="3"/>
      <c r="F11426" s="3" t="s">
        <v>22</v>
      </c>
      <c r="G11426" s="3" t="s">
        <v>60</v>
      </c>
      <c r="H11426" s="3" t="s">
        <v>24</v>
      </c>
      <c r="I11426" s="3" t="s">
        <v>8215</v>
      </c>
      <c r="J11426" s="1" t="s">
        <v>26</v>
      </c>
      <c r="K11426" s="7" t="s">
        <v>5400</v>
      </c>
      <c r="L11426" s="3" t="s">
        <v>28</v>
      </c>
      <c r="M11426" s="3" t="s">
        <v>29</v>
      </c>
      <c r="N11426" s="3"/>
      <c r="O11426" s="77" t="s">
        <v>29</v>
      </c>
      <c r="P11426" s="77" t="s">
        <v>7532</v>
      </c>
      <c r="Q11426" s="77" t="s">
        <v>31113</v>
      </c>
      <c r="R11426" s="77" t="s">
        <v>166</v>
      </c>
    </row>
    <row r="11427" spans="1:18" ht="15" customHeight="1">
      <c r="A11427" s="5" t="s">
        <v>38999</v>
      </c>
      <c r="B11427" s="3"/>
      <c r="C11427" s="3"/>
      <c r="D11427" s="3"/>
      <c r="E11427" s="3"/>
      <c r="F11427" s="3" t="s">
        <v>22</v>
      </c>
      <c r="G11427" s="3" t="s">
        <v>19634</v>
      </c>
      <c r="H11427" s="3" t="s">
        <v>24</v>
      </c>
      <c r="I11427" s="3" t="s">
        <v>8215</v>
      </c>
      <c r="J11427" s="1" t="s">
        <v>37</v>
      </c>
      <c r="K11427" s="7" t="s">
        <v>5400</v>
      </c>
      <c r="L11427" s="3" t="s">
        <v>29</v>
      </c>
      <c r="M11427" s="3" t="s">
        <v>29</v>
      </c>
      <c r="N11427" s="3"/>
      <c r="O11427" s="77" t="s">
        <v>28</v>
      </c>
      <c r="P11427" s="77" t="s">
        <v>7532</v>
      </c>
      <c r="Q11427" s="77" t="s">
        <v>32</v>
      </c>
      <c r="R11427" s="77"/>
    </row>
    <row r="11428" spans="1:18" ht="15" customHeight="1">
      <c r="A11428" s="5" t="s">
        <v>39000</v>
      </c>
      <c r="B11428" s="3"/>
      <c r="C11428" s="3"/>
      <c r="D11428" s="3"/>
      <c r="E11428" s="3"/>
      <c r="F11428" s="3" t="s">
        <v>164</v>
      </c>
      <c r="G11428" s="3" t="s">
        <v>60</v>
      </c>
      <c r="H11428" s="3" t="s">
        <v>24</v>
      </c>
      <c r="I11428" s="3" t="s">
        <v>8215</v>
      </c>
      <c r="J11428" s="1" t="s">
        <v>956</v>
      </c>
      <c r="K11428" s="7" t="s">
        <v>5400</v>
      </c>
      <c r="L11428" s="3" t="s">
        <v>28</v>
      </c>
      <c r="M11428" s="3" t="s">
        <v>28</v>
      </c>
      <c r="N11428" s="3"/>
      <c r="O11428" s="77" t="s">
        <v>28</v>
      </c>
      <c r="P11428" s="77" t="s">
        <v>28496</v>
      </c>
      <c r="Q11428" s="77" t="s">
        <v>32</v>
      </c>
      <c r="R11428" s="77" t="s">
        <v>166</v>
      </c>
    </row>
    <row r="11429" spans="1:18" ht="15" customHeight="1">
      <c r="A11429" s="5" t="s">
        <v>39001</v>
      </c>
      <c r="B11429" s="3"/>
      <c r="C11429" s="3"/>
      <c r="D11429" s="3"/>
      <c r="E11429" s="3"/>
      <c r="F11429" s="3" t="s">
        <v>22</v>
      </c>
      <c r="G11429" s="3" t="s">
        <v>60</v>
      </c>
      <c r="H11429" s="3" t="s">
        <v>24</v>
      </c>
      <c r="I11429" s="3" t="s">
        <v>8215</v>
      </c>
      <c r="J11429" s="1" t="s">
        <v>26</v>
      </c>
      <c r="K11429" s="7" t="s">
        <v>5400</v>
      </c>
      <c r="L11429" s="3" t="s">
        <v>28</v>
      </c>
      <c r="M11429" s="3" t="s">
        <v>29</v>
      </c>
      <c r="N11429" s="3"/>
      <c r="O11429" s="77" t="s">
        <v>28</v>
      </c>
      <c r="P11429" s="77" t="s">
        <v>7532</v>
      </c>
      <c r="Q11429" s="77" t="s">
        <v>32</v>
      </c>
      <c r="R11429" s="77" t="s">
        <v>166</v>
      </c>
    </row>
    <row r="11430" spans="1:18" ht="15" customHeight="1">
      <c r="A11430" s="5" t="s">
        <v>39002</v>
      </c>
      <c r="B11430" s="3"/>
      <c r="C11430" s="3"/>
      <c r="D11430" s="3"/>
      <c r="E11430" s="3"/>
      <c r="F11430" s="3" t="s">
        <v>164</v>
      </c>
      <c r="G11430" s="3" t="s">
        <v>5455</v>
      </c>
      <c r="H11430" s="3" t="s">
        <v>24</v>
      </c>
      <c r="I11430" s="3" t="s">
        <v>8215</v>
      </c>
      <c r="J11430" s="1" t="s">
        <v>165</v>
      </c>
      <c r="K11430" s="7" t="s">
        <v>5400</v>
      </c>
      <c r="L11430" s="3" t="s">
        <v>29</v>
      </c>
      <c r="M11430" s="3" t="s">
        <v>29</v>
      </c>
      <c r="N11430" s="3"/>
      <c r="O11430" s="77" t="s">
        <v>28</v>
      </c>
      <c r="P11430" s="77" t="s">
        <v>7532</v>
      </c>
      <c r="Q11430" s="77" t="s">
        <v>32</v>
      </c>
      <c r="R11430" s="77" t="s">
        <v>166</v>
      </c>
    </row>
    <row r="11431" spans="1:18" ht="15" customHeight="1">
      <c r="A11431" s="5" t="s">
        <v>39003</v>
      </c>
      <c r="B11431" s="3"/>
      <c r="C11431" s="3"/>
      <c r="D11431" s="3"/>
      <c r="E11431" s="3"/>
      <c r="F11431" s="3" t="s">
        <v>164</v>
      </c>
      <c r="G11431" s="3" t="s">
        <v>60</v>
      </c>
      <c r="H11431" s="3" t="s">
        <v>24</v>
      </c>
      <c r="I11431" s="3" t="s">
        <v>8215</v>
      </c>
      <c r="J11431" s="1" t="s">
        <v>179</v>
      </c>
      <c r="K11431" s="7" t="s">
        <v>5400</v>
      </c>
      <c r="L11431" s="3" t="s">
        <v>28</v>
      </c>
      <c r="M11431" s="3" t="s">
        <v>29</v>
      </c>
      <c r="N11431" s="3"/>
      <c r="O11431" s="77" t="s">
        <v>28</v>
      </c>
      <c r="P11431" s="77" t="s">
        <v>7532</v>
      </c>
      <c r="Q11431" s="77" t="s">
        <v>32</v>
      </c>
      <c r="R11431" s="77" t="s">
        <v>166</v>
      </c>
    </row>
    <row r="11432" spans="1:18" ht="15" customHeight="1">
      <c r="A11432" s="5" t="s">
        <v>39004</v>
      </c>
      <c r="B11432" s="3"/>
      <c r="C11432" s="3"/>
      <c r="D11432" s="3"/>
      <c r="E11432" s="3"/>
      <c r="F11432" s="3" t="s">
        <v>164</v>
      </c>
      <c r="G11432" s="3" t="s">
        <v>60</v>
      </c>
      <c r="H11432" s="3" t="s">
        <v>24</v>
      </c>
      <c r="I11432" s="3" t="s">
        <v>8215</v>
      </c>
      <c r="J11432" s="1" t="s">
        <v>956</v>
      </c>
      <c r="K11432" s="7" t="s">
        <v>5400</v>
      </c>
      <c r="L11432" s="3" t="s">
        <v>28</v>
      </c>
      <c r="M11432" s="3" t="s">
        <v>29</v>
      </c>
      <c r="N11432" s="3"/>
      <c r="O11432" s="77" t="s">
        <v>28</v>
      </c>
      <c r="P11432" s="77" t="s">
        <v>7532</v>
      </c>
      <c r="Q11432" s="77" t="s">
        <v>32</v>
      </c>
      <c r="R11432" s="77" t="s">
        <v>166</v>
      </c>
    </row>
    <row r="11433" spans="1:18" ht="15" customHeight="1">
      <c r="A11433" s="5" t="s">
        <v>39005</v>
      </c>
      <c r="B11433" s="3"/>
      <c r="C11433" s="3"/>
      <c r="D11433" s="3"/>
      <c r="E11433" s="3"/>
      <c r="F11433" s="3" t="s">
        <v>22</v>
      </c>
      <c r="G11433" s="3" t="s">
        <v>65</v>
      </c>
      <c r="H11433" s="3" t="s">
        <v>24</v>
      </c>
      <c r="I11433" s="3" t="s">
        <v>8215</v>
      </c>
      <c r="J11433" s="1" t="s">
        <v>165</v>
      </c>
      <c r="K11433" s="7" t="s">
        <v>5400</v>
      </c>
      <c r="L11433" s="3" t="s">
        <v>28</v>
      </c>
      <c r="M11433" s="3" t="s">
        <v>29</v>
      </c>
      <c r="N11433" s="3"/>
      <c r="O11433" s="77" t="s">
        <v>28</v>
      </c>
      <c r="P11433" s="77" t="s">
        <v>7532</v>
      </c>
      <c r="Q11433" s="77" t="s">
        <v>32</v>
      </c>
      <c r="R11433" s="77"/>
    </row>
    <row r="11434" spans="1:18" ht="15" customHeight="1">
      <c r="A11434" s="5" t="s">
        <v>39006</v>
      </c>
      <c r="B11434" s="3"/>
      <c r="C11434" s="3"/>
      <c r="D11434" s="3"/>
      <c r="E11434" s="3"/>
      <c r="F11434" s="3" t="s">
        <v>22</v>
      </c>
      <c r="G11434" s="3" t="s">
        <v>60</v>
      </c>
      <c r="H11434" s="3" t="s">
        <v>24</v>
      </c>
      <c r="I11434" s="3" t="s">
        <v>8215</v>
      </c>
      <c r="J11434" s="1" t="s">
        <v>165</v>
      </c>
      <c r="K11434" s="7" t="s">
        <v>5400</v>
      </c>
      <c r="L11434" s="3" t="s">
        <v>28</v>
      </c>
      <c r="M11434" s="3" t="s">
        <v>29</v>
      </c>
      <c r="N11434" s="3"/>
      <c r="O11434" s="77" t="s">
        <v>28</v>
      </c>
      <c r="P11434" s="77" t="s">
        <v>7532</v>
      </c>
      <c r="Q11434" s="77" t="s">
        <v>32</v>
      </c>
      <c r="R11434" s="77" t="s">
        <v>166</v>
      </c>
    </row>
    <row r="11435" spans="1:18" ht="15" customHeight="1">
      <c r="A11435" s="5" t="s">
        <v>39007</v>
      </c>
      <c r="B11435" s="3"/>
      <c r="C11435" s="3"/>
      <c r="D11435" s="3"/>
      <c r="E11435" s="3"/>
      <c r="F11435" s="3" t="s">
        <v>22</v>
      </c>
      <c r="G11435" s="3" t="s">
        <v>19634</v>
      </c>
      <c r="H11435" s="3" t="s">
        <v>24</v>
      </c>
      <c r="I11435" s="3" t="s">
        <v>8215</v>
      </c>
      <c r="J11435" s="1" t="s">
        <v>37</v>
      </c>
      <c r="K11435" s="7" t="s">
        <v>5400</v>
      </c>
      <c r="L11435" s="3" t="s">
        <v>29</v>
      </c>
      <c r="M11435" s="3" t="s">
        <v>29</v>
      </c>
      <c r="N11435" s="3"/>
      <c r="O11435" s="77" t="s">
        <v>28</v>
      </c>
      <c r="P11435" s="77" t="s">
        <v>7532</v>
      </c>
      <c r="Q11435" s="77" t="s">
        <v>32</v>
      </c>
      <c r="R11435" s="77"/>
    </row>
    <row r="11436" spans="1:18" ht="15" customHeight="1">
      <c r="A11436" s="5" t="s">
        <v>39008</v>
      </c>
      <c r="B11436" s="3"/>
      <c r="C11436" s="3"/>
      <c r="D11436" s="3"/>
      <c r="E11436" s="3"/>
      <c r="F11436" s="3" t="s">
        <v>285</v>
      </c>
      <c r="G11436" s="3" t="s">
        <v>5732</v>
      </c>
      <c r="H11436" s="3" t="s">
        <v>29</v>
      </c>
      <c r="I11436" s="3" t="s">
        <v>8215</v>
      </c>
      <c r="J11436" s="1" t="s">
        <v>179</v>
      </c>
      <c r="K11436" s="7" t="s">
        <v>5400</v>
      </c>
      <c r="L11436" s="3" t="s">
        <v>28</v>
      </c>
      <c r="M11436" s="3" t="s">
        <v>29</v>
      </c>
      <c r="N11436" s="3"/>
      <c r="O11436" s="77" t="s">
        <v>28</v>
      </c>
      <c r="P11436" s="77" t="s">
        <v>7536</v>
      </c>
      <c r="Q11436" s="77" t="s">
        <v>32</v>
      </c>
      <c r="R11436" s="77" t="s">
        <v>166</v>
      </c>
    </row>
    <row r="11437" spans="1:18" ht="15" customHeight="1">
      <c r="A11437" s="5" t="s">
        <v>39009</v>
      </c>
      <c r="B11437" s="3"/>
      <c r="C11437" s="3"/>
      <c r="D11437" s="3"/>
      <c r="E11437" s="3"/>
      <c r="F11437" s="3" t="s">
        <v>88</v>
      </c>
      <c r="G11437" s="3" t="s">
        <v>65</v>
      </c>
      <c r="H11437" s="3" t="s">
        <v>24</v>
      </c>
      <c r="I11437" s="3" t="s">
        <v>8215</v>
      </c>
      <c r="J11437" s="1" t="s">
        <v>37</v>
      </c>
      <c r="K11437" s="7" t="s">
        <v>5400</v>
      </c>
      <c r="L11437" s="3" t="s">
        <v>29</v>
      </c>
      <c r="M11437" s="3" t="s">
        <v>29</v>
      </c>
      <c r="N11437" s="3"/>
      <c r="O11437" s="77" t="s">
        <v>28</v>
      </c>
      <c r="P11437" s="77" t="s">
        <v>7536</v>
      </c>
      <c r="Q11437" s="77" t="s">
        <v>32</v>
      </c>
      <c r="R11437" s="77"/>
    </row>
    <row r="11438" spans="1:18" ht="15" customHeight="1">
      <c r="A11438" s="5" t="s">
        <v>39010</v>
      </c>
      <c r="B11438" s="3"/>
      <c r="C11438" s="3"/>
      <c r="D11438" s="3"/>
      <c r="E11438" s="3"/>
      <c r="F11438" s="3" t="s">
        <v>22</v>
      </c>
      <c r="G11438" s="3" t="s">
        <v>60</v>
      </c>
      <c r="H11438" s="3" t="s">
        <v>24</v>
      </c>
      <c r="I11438" s="3" t="s">
        <v>8215</v>
      </c>
      <c r="J11438" s="1" t="s">
        <v>37</v>
      </c>
      <c r="K11438" s="7" t="s">
        <v>5400</v>
      </c>
      <c r="L11438" s="3" t="s">
        <v>29</v>
      </c>
      <c r="M11438" s="3" t="s">
        <v>29</v>
      </c>
      <c r="N11438" s="3"/>
      <c r="O11438" s="77" t="s">
        <v>28</v>
      </c>
      <c r="P11438" s="77" t="s">
        <v>7532</v>
      </c>
      <c r="Q11438" s="77" t="s">
        <v>32</v>
      </c>
      <c r="R11438" s="77"/>
    </row>
    <row r="11439" spans="1:18" ht="15" customHeight="1">
      <c r="A11439" s="5" t="s">
        <v>39011</v>
      </c>
      <c r="B11439" s="3"/>
      <c r="C11439" s="3"/>
      <c r="D11439" s="3"/>
      <c r="E11439" s="3"/>
      <c r="F11439" s="3" t="s">
        <v>22</v>
      </c>
      <c r="G11439" s="3" t="s">
        <v>23</v>
      </c>
      <c r="H11439" s="3" t="s">
        <v>24</v>
      </c>
      <c r="I11439" s="3" t="s">
        <v>8215</v>
      </c>
      <c r="J11439" s="1" t="s">
        <v>37</v>
      </c>
      <c r="K11439" s="7" t="s">
        <v>5400</v>
      </c>
      <c r="L11439" s="3" t="s">
        <v>29</v>
      </c>
      <c r="M11439" s="3" t="s">
        <v>29</v>
      </c>
      <c r="N11439" s="3"/>
      <c r="O11439" s="77" t="s">
        <v>28</v>
      </c>
      <c r="P11439" s="77" t="s">
        <v>28392</v>
      </c>
      <c r="Q11439" s="77" t="s">
        <v>32</v>
      </c>
      <c r="R11439" s="77"/>
    </row>
    <row r="11440" spans="1:18" ht="15" customHeight="1">
      <c r="A11440" s="5" t="s">
        <v>39012</v>
      </c>
      <c r="B11440" s="3"/>
      <c r="C11440" s="3"/>
      <c r="D11440" s="3"/>
      <c r="E11440" s="3"/>
      <c r="F11440" s="3" t="s">
        <v>22</v>
      </c>
      <c r="G11440" s="3" t="s">
        <v>23</v>
      </c>
      <c r="H11440" s="3" t="s">
        <v>24</v>
      </c>
      <c r="I11440" s="3" t="s">
        <v>8215</v>
      </c>
      <c r="J11440" s="1" t="s">
        <v>37</v>
      </c>
      <c r="K11440" s="7" t="s">
        <v>5400</v>
      </c>
      <c r="L11440" s="3" t="s">
        <v>29</v>
      </c>
      <c r="M11440" s="3" t="s">
        <v>29</v>
      </c>
      <c r="N11440" s="3"/>
      <c r="O11440" s="77" t="s">
        <v>28</v>
      </c>
      <c r="P11440" s="77" t="s">
        <v>28392</v>
      </c>
      <c r="Q11440" s="77" t="s">
        <v>32</v>
      </c>
      <c r="R11440" s="77"/>
    </row>
    <row r="11441" spans="1:18" ht="15" customHeight="1">
      <c r="A11441" s="5" t="s">
        <v>39013</v>
      </c>
      <c r="B11441" s="3"/>
      <c r="C11441" s="3"/>
      <c r="D11441" s="3"/>
      <c r="E11441" s="3"/>
      <c r="F11441" s="3" t="s">
        <v>164</v>
      </c>
      <c r="G11441" s="3" t="s">
        <v>60</v>
      </c>
      <c r="H11441" s="3" t="s">
        <v>24</v>
      </c>
      <c r="I11441" s="3" t="s">
        <v>8215</v>
      </c>
      <c r="J11441" s="1" t="s">
        <v>956</v>
      </c>
      <c r="K11441" s="7" t="s">
        <v>5400</v>
      </c>
      <c r="L11441" s="3" t="s">
        <v>28</v>
      </c>
      <c r="M11441" s="3" t="s">
        <v>29</v>
      </c>
      <c r="N11441" s="3"/>
      <c r="O11441" s="77" t="s">
        <v>28</v>
      </c>
      <c r="P11441" s="77" t="s">
        <v>28392</v>
      </c>
      <c r="Q11441" s="77" t="s">
        <v>32</v>
      </c>
      <c r="R11441" s="77" t="s">
        <v>166</v>
      </c>
    </row>
    <row r="11442" spans="1:18" ht="15" customHeight="1">
      <c r="A11442" s="5" t="s">
        <v>39014</v>
      </c>
      <c r="B11442" s="3"/>
      <c r="C11442" s="3"/>
      <c r="D11442" s="3"/>
      <c r="E11442" s="3"/>
      <c r="F11442" s="3" t="s">
        <v>164</v>
      </c>
      <c r="G11442" s="3" t="s">
        <v>60</v>
      </c>
      <c r="H11442" s="3" t="s">
        <v>24</v>
      </c>
      <c r="I11442" s="3" t="s">
        <v>8215</v>
      </c>
      <c r="J11442" s="1" t="s">
        <v>179</v>
      </c>
      <c r="K11442" s="7" t="s">
        <v>5400</v>
      </c>
      <c r="L11442" s="3" t="s">
        <v>29</v>
      </c>
      <c r="M11442" s="3" t="s">
        <v>29</v>
      </c>
      <c r="N11442" s="3"/>
      <c r="O11442" s="77" t="s">
        <v>28</v>
      </c>
      <c r="P11442" s="77" t="s">
        <v>28392</v>
      </c>
      <c r="Q11442" s="77" t="s">
        <v>32</v>
      </c>
      <c r="R11442" s="77"/>
    </row>
    <row r="11443" spans="1:18" ht="15" customHeight="1">
      <c r="A11443" s="5" t="s">
        <v>39015</v>
      </c>
      <c r="B11443" s="3"/>
      <c r="C11443" s="3"/>
      <c r="D11443" s="3"/>
      <c r="E11443" s="3"/>
      <c r="F11443" s="3" t="s">
        <v>22</v>
      </c>
      <c r="G11443" s="3" t="s">
        <v>19634</v>
      </c>
      <c r="H11443" s="3" t="s">
        <v>24</v>
      </c>
      <c r="I11443" s="3" t="s">
        <v>8215</v>
      </c>
      <c r="J11443" s="1" t="s">
        <v>37</v>
      </c>
      <c r="K11443" s="7" t="s">
        <v>5400</v>
      </c>
      <c r="L11443" s="3" t="s">
        <v>28</v>
      </c>
      <c r="M11443" s="3" t="s">
        <v>29</v>
      </c>
      <c r="N11443" s="3"/>
      <c r="O11443" s="77" t="s">
        <v>28</v>
      </c>
      <c r="P11443" s="77" t="s">
        <v>7532</v>
      </c>
      <c r="Q11443" s="77" t="s">
        <v>32</v>
      </c>
      <c r="R11443" s="77"/>
    </row>
    <row r="11444" spans="1:18" ht="15" customHeight="1">
      <c r="A11444" s="5" t="s">
        <v>39016</v>
      </c>
      <c r="B11444" s="3"/>
      <c r="C11444" s="3"/>
      <c r="D11444" s="3"/>
      <c r="E11444" s="3"/>
      <c r="F11444" s="3" t="s">
        <v>285</v>
      </c>
      <c r="G11444" s="3" t="s">
        <v>60</v>
      </c>
      <c r="H11444" s="3" t="s">
        <v>24</v>
      </c>
      <c r="I11444" s="3" t="s">
        <v>8215</v>
      </c>
      <c r="J11444" s="1" t="s">
        <v>179</v>
      </c>
      <c r="K11444" s="7" t="s">
        <v>5400</v>
      </c>
      <c r="L11444" s="3" t="s">
        <v>29</v>
      </c>
      <c r="M11444" s="3" t="s">
        <v>29</v>
      </c>
      <c r="N11444" s="3"/>
      <c r="O11444" s="77" t="s">
        <v>28</v>
      </c>
      <c r="P11444" s="77" t="s">
        <v>5663</v>
      </c>
      <c r="Q11444" s="77" t="s">
        <v>32</v>
      </c>
      <c r="R11444" s="77" t="s">
        <v>166</v>
      </c>
    </row>
    <row r="11445" spans="1:18" ht="15" customHeight="1">
      <c r="A11445" s="5" t="s">
        <v>39017</v>
      </c>
      <c r="B11445" s="3"/>
      <c r="C11445" s="3"/>
      <c r="D11445" s="3"/>
      <c r="E11445" s="3"/>
      <c r="F11445" s="3" t="s">
        <v>164</v>
      </c>
      <c r="G11445" s="3" t="s">
        <v>8230</v>
      </c>
      <c r="H11445" s="3" t="s">
        <v>24</v>
      </c>
      <c r="I11445" s="3" t="s">
        <v>8215</v>
      </c>
      <c r="J11445" s="1" t="s">
        <v>7301</v>
      </c>
      <c r="K11445" s="7" t="s">
        <v>5400</v>
      </c>
      <c r="L11445" s="3" t="s">
        <v>28</v>
      </c>
      <c r="M11445" s="3" t="s">
        <v>28</v>
      </c>
      <c r="N11445" s="3"/>
      <c r="O11445" s="77" t="s">
        <v>28</v>
      </c>
      <c r="P11445" s="77" t="s">
        <v>5663</v>
      </c>
      <c r="Q11445" s="77" t="s">
        <v>32</v>
      </c>
      <c r="R11445" s="77" t="s">
        <v>166</v>
      </c>
    </row>
    <row r="11446" spans="1:18" ht="15" customHeight="1">
      <c r="A11446" s="5" t="s">
        <v>39018</v>
      </c>
      <c r="B11446" s="3"/>
      <c r="C11446" s="3"/>
      <c r="D11446" s="3"/>
      <c r="E11446" s="3"/>
      <c r="F11446" s="3" t="s">
        <v>22</v>
      </c>
      <c r="G11446" s="3" t="s">
        <v>60</v>
      </c>
      <c r="H11446" s="3" t="s">
        <v>24</v>
      </c>
      <c r="I11446" s="3" t="s">
        <v>8215</v>
      </c>
      <c r="J11446" s="1" t="s">
        <v>165</v>
      </c>
      <c r="K11446" s="7" t="s">
        <v>5400</v>
      </c>
      <c r="L11446" s="3" t="s">
        <v>28</v>
      </c>
      <c r="M11446" s="3" t="s">
        <v>29</v>
      </c>
      <c r="N11446" s="3"/>
      <c r="O11446" s="77" t="s">
        <v>28</v>
      </c>
      <c r="P11446" s="77" t="s">
        <v>7532</v>
      </c>
      <c r="Q11446" s="77" t="s">
        <v>32</v>
      </c>
      <c r="R11446" s="77" t="s">
        <v>166</v>
      </c>
    </row>
    <row r="11447" spans="1:18" ht="15" customHeight="1">
      <c r="A11447" s="5" t="s">
        <v>39019</v>
      </c>
      <c r="B11447" s="3"/>
      <c r="C11447" s="3"/>
      <c r="D11447" s="3"/>
      <c r="E11447" s="3"/>
      <c r="F11447" s="3" t="s">
        <v>22</v>
      </c>
      <c r="G11447" s="3" t="s">
        <v>65</v>
      </c>
      <c r="H11447" s="3" t="s">
        <v>24</v>
      </c>
      <c r="I11447" s="3" t="s">
        <v>8215</v>
      </c>
      <c r="J11447" s="1" t="s">
        <v>37</v>
      </c>
      <c r="K11447" s="7" t="s">
        <v>5400</v>
      </c>
      <c r="L11447" s="3" t="s">
        <v>29</v>
      </c>
      <c r="M11447" s="3" t="s">
        <v>29</v>
      </c>
      <c r="N11447" s="3"/>
      <c r="O11447" s="77" t="s">
        <v>29</v>
      </c>
      <c r="P11447" s="77" t="s">
        <v>7532</v>
      </c>
      <c r="Q11447" s="77" t="s">
        <v>8749</v>
      </c>
      <c r="R11447" s="77"/>
    </row>
    <row r="11448" spans="1:18" ht="15" customHeight="1">
      <c r="A11448" s="5" t="s">
        <v>39020</v>
      </c>
      <c r="B11448" s="3"/>
      <c r="C11448" s="3"/>
      <c r="D11448" s="3"/>
      <c r="E11448" s="3"/>
      <c r="F11448" s="3" t="s">
        <v>22</v>
      </c>
      <c r="G11448" s="3" t="s">
        <v>65</v>
      </c>
      <c r="H11448" s="3" t="s">
        <v>24</v>
      </c>
      <c r="I11448" s="3" t="s">
        <v>8215</v>
      </c>
      <c r="J11448" s="1" t="s">
        <v>37</v>
      </c>
      <c r="K11448" s="7" t="s">
        <v>5400</v>
      </c>
      <c r="L11448" s="3" t="s">
        <v>28</v>
      </c>
      <c r="M11448" s="3" t="s">
        <v>29</v>
      </c>
      <c r="N11448" s="3"/>
      <c r="O11448" s="77" t="s">
        <v>28</v>
      </c>
      <c r="P11448" s="77" t="s">
        <v>7532</v>
      </c>
      <c r="Q11448" s="77" t="s">
        <v>32</v>
      </c>
      <c r="R11448" s="77"/>
    </row>
    <row r="11449" spans="1:18" ht="15" customHeight="1">
      <c r="A11449" s="5" t="s">
        <v>39021</v>
      </c>
      <c r="B11449" s="3"/>
      <c r="C11449" s="3"/>
      <c r="D11449" s="3"/>
      <c r="E11449" s="3"/>
      <c r="F11449" s="3" t="s">
        <v>22</v>
      </c>
      <c r="G11449" s="3" t="s">
        <v>23</v>
      </c>
      <c r="H11449" s="3" t="s">
        <v>24</v>
      </c>
      <c r="I11449" s="3" t="s">
        <v>8215</v>
      </c>
      <c r="J11449" s="1" t="s">
        <v>37</v>
      </c>
      <c r="K11449" s="7" t="s">
        <v>5400</v>
      </c>
      <c r="L11449" s="3" t="s">
        <v>28</v>
      </c>
      <c r="M11449" s="3" t="s">
        <v>28</v>
      </c>
      <c r="N11449" s="3"/>
      <c r="O11449" s="77" t="s">
        <v>28</v>
      </c>
      <c r="P11449" s="77" t="s">
        <v>7532</v>
      </c>
      <c r="Q11449" s="77" t="s">
        <v>32</v>
      </c>
      <c r="R11449" s="77"/>
    </row>
    <row r="11450" spans="1:18" ht="15" customHeight="1">
      <c r="A11450" s="5" t="s">
        <v>39022</v>
      </c>
      <c r="B11450" s="3"/>
      <c r="C11450" s="3"/>
      <c r="D11450" s="3"/>
      <c r="E11450" s="3"/>
      <c r="F11450" s="3" t="s">
        <v>22</v>
      </c>
      <c r="G11450" s="3" t="s">
        <v>23</v>
      </c>
      <c r="H11450" s="3" t="s">
        <v>24</v>
      </c>
      <c r="I11450" s="3" t="s">
        <v>8215</v>
      </c>
      <c r="J11450" s="1" t="s">
        <v>37</v>
      </c>
      <c r="K11450" s="7" t="s">
        <v>5400</v>
      </c>
      <c r="L11450" s="3" t="s">
        <v>28</v>
      </c>
      <c r="M11450" s="3" t="s">
        <v>28</v>
      </c>
      <c r="N11450" s="3"/>
      <c r="O11450" s="77" t="s">
        <v>28</v>
      </c>
      <c r="P11450" s="77" t="s">
        <v>7532</v>
      </c>
      <c r="Q11450" s="77" t="s">
        <v>32</v>
      </c>
      <c r="R11450" s="77"/>
    </row>
    <row r="11451" spans="1:18" ht="15" customHeight="1">
      <c r="A11451" s="5" t="s">
        <v>39023</v>
      </c>
      <c r="B11451" s="3"/>
      <c r="C11451" s="3"/>
      <c r="D11451" s="3"/>
      <c r="E11451" s="3"/>
      <c r="F11451" s="3" t="s">
        <v>22</v>
      </c>
      <c r="G11451" s="3" t="s">
        <v>8257</v>
      </c>
      <c r="H11451" s="3" t="s">
        <v>24</v>
      </c>
      <c r="I11451" s="3" t="s">
        <v>8215</v>
      </c>
      <c r="J11451" s="1" t="s">
        <v>26</v>
      </c>
      <c r="K11451" s="7" t="s">
        <v>5400</v>
      </c>
      <c r="L11451" s="3" t="s">
        <v>28</v>
      </c>
      <c r="M11451" s="3" t="s">
        <v>28</v>
      </c>
      <c r="N11451" s="3"/>
      <c r="O11451" s="77" t="s">
        <v>28</v>
      </c>
      <c r="P11451" s="77" t="s">
        <v>7532</v>
      </c>
      <c r="Q11451" s="77" t="s">
        <v>32</v>
      </c>
      <c r="R11451" s="77" t="s">
        <v>166</v>
      </c>
    </row>
    <row r="11452" spans="1:18" ht="15" customHeight="1">
      <c r="A11452" s="5" t="s">
        <v>39024</v>
      </c>
      <c r="B11452" s="3"/>
      <c r="C11452" s="3"/>
      <c r="D11452" s="3"/>
      <c r="E11452" s="3"/>
      <c r="F11452" s="3" t="s">
        <v>22</v>
      </c>
      <c r="G11452" s="3" t="s">
        <v>195</v>
      </c>
      <c r="H11452" s="3" t="s">
        <v>24</v>
      </c>
      <c r="I11452" s="3" t="s">
        <v>8215</v>
      </c>
      <c r="J11452" s="1" t="s">
        <v>37</v>
      </c>
      <c r="K11452" s="7" t="s">
        <v>5400</v>
      </c>
      <c r="L11452" s="3" t="s">
        <v>28</v>
      </c>
      <c r="M11452" s="3" t="s">
        <v>29</v>
      </c>
      <c r="N11452" s="3"/>
      <c r="O11452" s="77" t="s">
        <v>28</v>
      </c>
      <c r="P11452" s="77" t="s">
        <v>7532</v>
      </c>
      <c r="Q11452" s="77" t="s">
        <v>32</v>
      </c>
      <c r="R11452" s="77"/>
    </row>
    <row r="11453" spans="1:18" ht="15" customHeight="1">
      <c r="A11453" s="5" t="s">
        <v>39025</v>
      </c>
      <c r="B11453" s="3"/>
      <c r="C11453" s="3"/>
      <c r="D11453" s="3"/>
      <c r="E11453" s="3"/>
      <c r="F11453" s="3" t="s">
        <v>88</v>
      </c>
      <c r="G11453" s="3" t="s">
        <v>65</v>
      </c>
      <c r="H11453" s="3" t="s">
        <v>29</v>
      </c>
      <c r="I11453" s="3" t="s">
        <v>8215</v>
      </c>
      <c r="J11453" s="1" t="s">
        <v>37</v>
      </c>
      <c r="K11453" s="7" t="s">
        <v>5400</v>
      </c>
      <c r="L11453" s="3" t="s">
        <v>28</v>
      </c>
      <c r="M11453" s="3" t="s">
        <v>29</v>
      </c>
      <c r="N11453" s="3"/>
      <c r="O11453" s="77" t="s">
        <v>28</v>
      </c>
      <c r="P11453" s="77" t="s">
        <v>7532</v>
      </c>
      <c r="Q11453" s="77" t="s">
        <v>32</v>
      </c>
      <c r="R11453" s="77"/>
    </row>
    <row r="11454" spans="1:18" ht="15" customHeight="1">
      <c r="A11454" s="5" t="s">
        <v>39026</v>
      </c>
      <c r="B11454" s="3"/>
      <c r="C11454" s="3"/>
      <c r="D11454" s="3"/>
      <c r="E11454" s="3"/>
      <c r="F11454" s="3" t="s">
        <v>164</v>
      </c>
      <c r="G11454" s="3" t="s">
        <v>60</v>
      </c>
      <c r="H11454" s="3" t="s">
        <v>24</v>
      </c>
      <c r="I11454" s="3" t="s">
        <v>8215</v>
      </c>
      <c r="J11454" s="1" t="s">
        <v>956</v>
      </c>
      <c r="K11454" s="7" t="s">
        <v>5400</v>
      </c>
      <c r="L11454" s="3" t="s">
        <v>28</v>
      </c>
      <c r="M11454" s="3" t="s">
        <v>29</v>
      </c>
      <c r="N11454" s="3"/>
      <c r="O11454" s="77" t="s">
        <v>28</v>
      </c>
      <c r="P11454" s="77" t="s">
        <v>7536</v>
      </c>
      <c r="Q11454" s="77" t="s">
        <v>32</v>
      </c>
      <c r="R11454" s="77"/>
    </row>
    <row r="11455" spans="1:18" ht="15" customHeight="1">
      <c r="A11455" s="5" t="s">
        <v>39027</v>
      </c>
      <c r="B11455" s="3"/>
      <c r="C11455" s="3"/>
      <c r="D11455" s="3"/>
      <c r="E11455" s="3"/>
      <c r="F11455" s="3" t="s">
        <v>164</v>
      </c>
      <c r="G11455" s="3" t="s">
        <v>60</v>
      </c>
      <c r="H11455" s="3" t="s">
        <v>24</v>
      </c>
      <c r="I11455" s="3" t="s">
        <v>8215</v>
      </c>
      <c r="J11455" s="1" t="s">
        <v>165</v>
      </c>
      <c r="K11455" s="7" t="s">
        <v>5400</v>
      </c>
      <c r="L11455" s="3" t="s">
        <v>28</v>
      </c>
      <c r="M11455" s="3" t="s">
        <v>29</v>
      </c>
      <c r="N11455" s="3"/>
      <c r="O11455" s="77" t="s">
        <v>28</v>
      </c>
      <c r="P11455" s="77" t="s">
        <v>7536</v>
      </c>
      <c r="Q11455" s="77" t="s">
        <v>32</v>
      </c>
      <c r="R11455" s="77"/>
    </row>
    <row r="11456" spans="1:18" ht="15" customHeight="1">
      <c r="A11456" s="5" t="s">
        <v>39028</v>
      </c>
      <c r="B11456" s="3"/>
      <c r="C11456" s="3"/>
      <c r="D11456" s="3"/>
      <c r="E11456" s="3"/>
      <c r="F11456" s="3" t="s">
        <v>164</v>
      </c>
      <c r="G11456" s="3" t="s">
        <v>60</v>
      </c>
      <c r="H11456" s="3" t="s">
        <v>24</v>
      </c>
      <c r="I11456" s="3" t="s">
        <v>8215</v>
      </c>
      <c r="J11456" s="1" t="s">
        <v>37</v>
      </c>
      <c r="K11456" s="7" t="s">
        <v>5400</v>
      </c>
      <c r="L11456" s="3" t="s">
        <v>28</v>
      </c>
      <c r="M11456" s="3" t="s">
        <v>28</v>
      </c>
      <c r="N11456" s="3"/>
      <c r="O11456" s="77" t="s">
        <v>28</v>
      </c>
      <c r="P11456" s="77" t="s">
        <v>28392</v>
      </c>
      <c r="Q11456" s="77" t="s">
        <v>32</v>
      </c>
      <c r="R11456" s="77"/>
    </row>
    <row r="11457" spans="1:18" ht="15" customHeight="1">
      <c r="A11457" s="5" t="s">
        <v>39029</v>
      </c>
      <c r="B11457" s="3"/>
      <c r="C11457" s="3"/>
      <c r="D11457" s="3"/>
      <c r="E11457" s="3"/>
      <c r="F11457" s="3" t="s">
        <v>88</v>
      </c>
      <c r="G11457" s="3" t="s">
        <v>60</v>
      </c>
      <c r="H11457" s="3" t="s">
        <v>24</v>
      </c>
      <c r="I11457" s="3" t="s">
        <v>8215</v>
      </c>
      <c r="J11457" s="1" t="s">
        <v>165</v>
      </c>
      <c r="K11457" s="7" t="s">
        <v>5400</v>
      </c>
      <c r="L11457" s="3" t="s">
        <v>28</v>
      </c>
      <c r="M11457" s="3" t="s">
        <v>29</v>
      </c>
      <c r="N11457" s="3"/>
      <c r="O11457" s="77" t="s">
        <v>28</v>
      </c>
      <c r="P11457" s="77" t="s">
        <v>28392</v>
      </c>
      <c r="Q11457" s="77" t="s">
        <v>32</v>
      </c>
      <c r="R11457" s="77" t="s">
        <v>166</v>
      </c>
    </row>
    <row r="11458" spans="1:18" ht="15" customHeight="1">
      <c r="A11458" s="5" t="s">
        <v>39030</v>
      </c>
      <c r="B11458" s="3"/>
      <c r="C11458" s="3"/>
      <c r="D11458" s="3"/>
      <c r="E11458" s="3"/>
      <c r="F11458" s="3" t="s">
        <v>164</v>
      </c>
      <c r="G11458" s="3" t="s">
        <v>60</v>
      </c>
      <c r="H11458" s="3" t="s">
        <v>24</v>
      </c>
      <c r="I11458" s="3" t="s">
        <v>8215</v>
      </c>
      <c r="J11458" s="1" t="s">
        <v>179</v>
      </c>
      <c r="K11458" s="7" t="s">
        <v>5400</v>
      </c>
      <c r="L11458" s="3" t="s">
        <v>28</v>
      </c>
      <c r="M11458" s="3" t="s">
        <v>29</v>
      </c>
      <c r="N11458" s="3"/>
      <c r="O11458" s="77" t="s">
        <v>28</v>
      </c>
      <c r="P11458" s="77" t="s">
        <v>5663</v>
      </c>
      <c r="Q11458" s="77" t="s">
        <v>32</v>
      </c>
      <c r="R11458" s="77" t="s">
        <v>166</v>
      </c>
    </row>
    <row r="11459" spans="1:18" ht="15" customHeight="1">
      <c r="A11459" s="5" t="s">
        <v>39031</v>
      </c>
      <c r="B11459" s="3"/>
      <c r="C11459" s="3"/>
      <c r="D11459" s="3"/>
      <c r="E11459" s="3"/>
      <c r="F11459" s="3" t="s">
        <v>22</v>
      </c>
      <c r="G11459" s="3" t="s">
        <v>60</v>
      </c>
      <c r="H11459" s="3" t="s">
        <v>24</v>
      </c>
      <c r="I11459" s="3" t="s">
        <v>8215</v>
      </c>
      <c r="J11459" s="1" t="s">
        <v>179</v>
      </c>
      <c r="K11459" s="7" t="s">
        <v>5400</v>
      </c>
      <c r="L11459" s="3" t="s">
        <v>29</v>
      </c>
      <c r="M11459" s="3" t="s">
        <v>29</v>
      </c>
      <c r="N11459" s="3"/>
      <c r="O11459" s="77" t="s">
        <v>28</v>
      </c>
      <c r="P11459" s="77" t="s">
        <v>5663</v>
      </c>
      <c r="Q11459" s="77" t="s">
        <v>32</v>
      </c>
      <c r="R11459" s="77"/>
    </row>
    <row r="11460" spans="1:18" ht="15" customHeight="1">
      <c r="A11460" s="5" t="s">
        <v>39032</v>
      </c>
      <c r="B11460" s="3"/>
      <c r="C11460" s="3"/>
      <c r="D11460" s="3"/>
      <c r="E11460" s="3"/>
      <c r="F11460" s="3" t="s">
        <v>88</v>
      </c>
      <c r="G11460" s="3" t="s">
        <v>65</v>
      </c>
      <c r="H11460" s="3" t="s">
        <v>29</v>
      </c>
      <c r="I11460" s="3" t="s">
        <v>8215</v>
      </c>
      <c r="J11460" s="1" t="s">
        <v>37</v>
      </c>
      <c r="K11460" s="7" t="s">
        <v>5400</v>
      </c>
      <c r="L11460" s="3" t="s">
        <v>29</v>
      </c>
      <c r="M11460" s="3" t="s">
        <v>29</v>
      </c>
      <c r="N11460" s="3"/>
      <c r="O11460" s="77" t="s">
        <v>29</v>
      </c>
      <c r="P11460" s="77" t="s">
        <v>28392</v>
      </c>
      <c r="Q11460" s="77" t="s">
        <v>8749</v>
      </c>
      <c r="R11460" s="77"/>
    </row>
    <row r="11461" spans="1:18" ht="15" customHeight="1">
      <c r="A11461" s="5" t="s">
        <v>39033</v>
      </c>
      <c r="B11461" s="3"/>
      <c r="C11461" s="3"/>
      <c r="D11461" s="3"/>
      <c r="E11461" s="3"/>
      <c r="F11461" s="3" t="s">
        <v>88</v>
      </c>
      <c r="G11461" s="3" t="s">
        <v>8230</v>
      </c>
      <c r="H11461" s="3" t="s">
        <v>24</v>
      </c>
      <c r="I11461" s="3" t="s">
        <v>8215</v>
      </c>
      <c r="J11461" s="1" t="s">
        <v>165</v>
      </c>
      <c r="K11461" s="7" t="s">
        <v>5400</v>
      </c>
      <c r="L11461" s="3" t="s">
        <v>29</v>
      </c>
      <c r="M11461" s="3" t="s">
        <v>29</v>
      </c>
      <c r="N11461" s="3"/>
      <c r="O11461" s="77" t="s">
        <v>28</v>
      </c>
      <c r="P11461" s="77" t="s">
        <v>28392</v>
      </c>
      <c r="Q11461" s="77" t="s">
        <v>32</v>
      </c>
      <c r="R11461" s="77" t="s">
        <v>166</v>
      </c>
    </row>
    <row r="11462" spans="1:18" ht="15" customHeight="1">
      <c r="A11462" s="5" t="s">
        <v>39034</v>
      </c>
      <c r="B11462" s="3"/>
      <c r="C11462" s="3"/>
      <c r="D11462" s="3"/>
      <c r="E11462" s="3"/>
      <c r="F11462" s="3" t="s">
        <v>285</v>
      </c>
      <c r="G11462" s="3" t="s">
        <v>65</v>
      </c>
      <c r="H11462" s="3" t="s">
        <v>7256</v>
      </c>
      <c r="I11462" s="3" t="s">
        <v>8215</v>
      </c>
      <c r="J11462" s="1" t="s">
        <v>37</v>
      </c>
      <c r="K11462" s="7" t="s">
        <v>5400</v>
      </c>
      <c r="L11462" s="3" t="s">
        <v>29</v>
      </c>
      <c r="M11462" s="3" t="s">
        <v>29</v>
      </c>
      <c r="N11462" s="3"/>
      <c r="O11462" s="77" t="s">
        <v>28</v>
      </c>
      <c r="P11462" s="77" t="s">
        <v>28392</v>
      </c>
      <c r="Q11462" s="77" t="s">
        <v>32</v>
      </c>
      <c r="R11462" s="77"/>
    </row>
    <row r="11463" spans="1:18" ht="15" customHeight="1">
      <c r="A11463" s="5" t="s">
        <v>39035</v>
      </c>
      <c r="B11463" s="3"/>
      <c r="C11463" s="3"/>
      <c r="D11463" s="3"/>
      <c r="E11463" s="3"/>
      <c r="F11463" s="3" t="s">
        <v>88</v>
      </c>
      <c r="G11463" s="3" t="s">
        <v>23</v>
      </c>
      <c r="H11463" s="3" t="s">
        <v>29</v>
      </c>
      <c r="I11463" s="3" t="s">
        <v>8215</v>
      </c>
      <c r="J11463" s="1" t="s">
        <v>26</v>
      </c>
      <c r="K11463" s="7" t="s">
        <v>5400</v>
      </c>
      <c r="L11463" s="3" t="s">
        <v>29</v>
      </c>
      <c r="M11463" s="3" t="s">
        <v>28</v>
      </c>
      <c r="N11463" s="3"/>
      <c r="O11463" s="77" t="s">
        <v>28</v>
      </c>
      <c r="P11463" s="77" t="s">
        <v>28392</v>
      </c>
      <c r="Q11463" s="77" t="s">
        <v>32</v>
      </c>
      <c r="R11463" s="77"/>
    </row>
    <row r="11464" spans="1:18" ht="15" customHeight="1">
      <c r="A11464" s="5" t="s">
        <v>39036</v>
      </c>
      <c r="B11464" s="3"/>
      <c r="C11464" s="3"/>
      <c r="D11464" s="3"/>
      <c r="E11464" s="3"/>
      <c r="F11464" s="3" t="s">
        <v>22</v>
      </c>
      <c r="G11464" s="3" t="s">
        <v>23</v>
      </c>
      <c r="H11464" s="3" t="s">
        <v>24</v>
      </c>
      <c r="I11464" s="3" t="s">
        <v>8215</v>
      </c>
      <c r="J11464" s="1" t="s">
        <v>26</v>
      </c>
      <c r="K11464" s="7" t="s">
        <v>5400</v>
      </c>
      <c r="L11464" s="3" t="s">
        <v>29</v>
      </c>
      <c r="M11464" s="3" t="s">
        <v>29</v>
      </c>
      <c r="N11464" s="3"/>
      <c r="O11464" s="77" t="s">
        <v>28</v>
      </c>
      <c r="P11464" s="77" t="s">
        <v>28392</v>
      </c>
      <c r="Q11464" s="77" t="s">
        <v>32</v>
      </c>
      <c r="R11464" s="77"/>
    </row>
    <row r="11465" spans="1:18" ht="15" customHeight="1">
      <c r="A11465" s="5" t="s">
        <v>39037</v>
      </c>
      <c r="B11465" s="3"/>
      <c r="C11465" s="3"/>
      <c r="D11465" s="3"/>
      <c r="E11465" s="3"/>
      <c r="F11465" s="3" t="s">
        <v>88</v>
      </c>
      <c r="G11465" s="3" t="s">
        <v>23</v>
      </c>
      <c r="H11465" s="3" t="s">
        <v>29</v>
      </c>
      <c r="I11465" s="3" t="s">
        <v>8215</v>
      </c>
      <c r="J11465" s="1" t="s">
        <v>37</v>
      </c>
      <c r="K11465" s="7" t="s">
        <v>5400</v>
      </c>
      <c r="L11465" s="3" t="s">
        <v>29</v>
      </c>
      <c r="M11465" s="3" t="s">
        <v>29</v>
      </c>
      <c r="N11465" s="3"/>
      <c r="O11465" s="77" t="s">
        <v>28</v>
      </c>
      <c r="P11465" s="77" t="s">
        <v>7532</v>
      </c>
      <c r="Q11465" s="77" t="s">
        <v>32</v>
      </c>
      <c r="R11465" s="77"/>
    </row>
    <row r="11466" spans="1:18" ht="15" customHeight="1">
      <c r="A11466" s="5" t="s">
        <v>39038</v>
      </c>
      <c r="B11466" s="3"/>
      <c r="C11466" s="3"/>
      <c r="D11466" s="3"/>
      <c r="E11466" s="3"/>
      <c r="F11466" s="3" t="s">
        <v>164</v>
      </c>
      <c r="G11466" s="3" t="s">
        <v>60</v>
      </c>
      <c r="H11466" s="3" t="s">
        <v>24</v>
      </c>
      <c r="I11466" s="3" t="s">
        <v>8215</v>
      </c>
      <c r="J11466" s="1" t="s">
        <v>165</v>
      </c>
      <c r="K11466" s="7" t="s">
        <v>5400</v>
      </c>
      <c r="L11466" s="3" t="s">
        <v>29</v>
      </c>
      <c r="M11466" s="3" t="s">
        <v>29</v>
      </c>
      <c r="N11466" s="3"/>
      <c r="O11466" s="77" t="s">
        <v>29</v>
      </c>
      <c r="P11466" s="77" t="s">
        <v>7532</v>
      </c>
      <c r="Q11466" s="77" t="s">
        <v>8749</v>
      </c>
      <c r="R11466" s="77"/>
    </row>
    <row r="11467" spans="1:18" ht="15" customHeight="1">
      <c r="A11467" s="5" t="s">
        <v>39039</v>
      </c>
      <c r="B11467" s="3"/>
      <c r="C11467" s="3"/>
      <c r="D11467" s="3"/>
      <c r="E11467" s="3"/>
      <c r="F11467" s="3" t="s">
        <v>285</v>
      </c>
      <c r="G11467" s="3" t="s">
        <v>60</v>
      </c>
      <c r="H11467" s="3" t="s">
        <v>24</v>
      </c>
      <c r="I11467" s="3" t="s">
        <v>8215</v>
      </c>
      <c r="J11467" s="1" t="s">
        <v>26</v>
      </c>
      <c r="K11467" s="7" t="s">
        <v>5400</v>
      </c>
      <c r="L11467" s="3" t="s">
        <v>29</v>
      </c>
      <c r="M11467" s="3" t="s">
        <v>29</v>
      </c>
      <c r="N11467" s="3"/>
      <c r="O11467" s="77" t="s">
        <v>28</v>
      </c>
      <c r="P11467" s="77" t="s">
        <v>7532</v>
      </c>
      <c r="Q11467" s="77" t="s">
        <v>32</v>
      </c>
      <c r="R11467" s="77"/>
    </row>
    <row r="11468" spans="1:18" ht="15" customHeight="1">
      <c r="A11468" s="5" t="s">
        <v>39040</v>
      </c>
      <c r="B11468" s="3"/>
      <c r="C11468" s="3"/>
      <c r="D11468" s="3"/>
      <c r="E11468" s="3"/>
      <c r="F11468" s="3" t="s">
        <v>285</v>
      </c>
      <c r="G11468" s="3" t="s">
        <v>60</v>
      </c>
      <c r="H11468" s="3" t="s">
        <v>24</v>
      </c>
      <c r="I11468" s="3" t="s">
        <v>8215</v>
      </c>
      <c r="J11468" s="1" t="s">
        <v>26</v>
      </c>
      <c r="K11468" s="7" t="s">
        <v>5400</v>
      </c>
      <c r="L11468" s="3" t="s">
        <v>29</v>
      </c>
      <c r="M11468" s="3" t="s">
        <v>29</v>
      </c>
      <c r="N11468" s="3"/>
      <c r="O11468" s="77" t="s">
        <v>28</v>
      </c>
      <c r="P11468" s="77" t="s">
        <v>7532</v>
      </c>
      <c r="Q11468" s="77" t="s">
        <v>32</v>
      </c>
      <c r="R11468" s="77"/>
    </row>
    <row r="11469" spans="1:18" ht="15" customHeight="1">
      <c r="A11469" s="5" t="s">
        <v>39041</v>
      </c>
      <c r="B11469" s="3"/>
      <c r="C11469" s="3"/>
      <c r="D11469" s="3"/>
      <c r="E11469" s="3"/>
      <c r="F11469" s="3" t="s">
        <v>22</v>
      </c>
      <c r="G11469" s="3" t="s">
        <v>60</v>
      </c>
      <c r="H11469" s="3" t="s">
        <v>24</v>
      </c>
      <c r="I11469" s="3" t="s">
        <v>8215</v>
      </c>
      <c r="J11469" s="1" t="s">
        <v>37</v>
      </c>
      <c r="K11469" s="7" t="s">
        <v>5400</v>
      </c>
      <c r="L11469" s="3" t="s">
        <v>29</v>
      </c>
      <c r="M11469" s="3" t="s">
        <v>29</v>
      </c>
      <c r="N11469" s="3"/>
      <c r="O11469" s="77" t="s">
        <v>28</v>
      </c>
      <c r="P11469" s="77" t="s">
        <v>7532</v>
      </c>
      <c r="Q11469" s="77" t="s">
        <v>32</v>
      </c>
      <c r="R11469" s="77" t="s">
        <v>166</v>
      </c>
    </row>
    <row r="11470" spans="1:18" ht="15" customHeight="1">
      <c r="A11470" s="5" t="s">
        <v>39042</v>
      </c>
      <c r="B11470" s="3"/>
      <c r="C11470" s="3"/>
      <c r="D11470" s="3"/>
      <c r="E11470" s="3"/>
      <c r="F11470" s="3" t="s">
        <v>22</v>
      </c>
      <c r="G11470" s="3" t="s">
        <v>65</v>
      </c>
      <c r="H11470" s="3" t="s">
        <v>24</v>
      </c>
      <c r="I11470" s="3" t="s">
        <v>8215</v>
      </c>
      <c r="J11470" s="1" t="s">
        <v>37</v>
      </c>
      <c r="K11470" s="7" t="s">
        <v>5400</v>
      </c>
      <c r="L11470" s="3" t="s">
        <v>29</v>
      </c>
      <c r="M11470" s="3" t="s">
        <v>29</v>
      </c>
      <c r="N11470" s="3"/>
      <c r="O11470" s="77" t="s">
        <v>28</v>
      </c>
      <c r="P11470" s="77" t="s">
        <v>28392</v>
      </c>
      <c r="Q11470" s="77" t="s">
        <v>32</v>
      </c>
      <c r="R11470" s="77"/>
    </row>
    <row r="11471" spans="1:18" ht="15" customHeight="1">
      <c r="A11471" s="5" t="s">
        <v>39043</v>
      </c>
      <c r="B11471" s="3"/>
      <c r="C11471" s="3"/>
      <c r="D11471" s="3"/>
      <c r="E11471" s="3"/>
      <c r="F11471" s="3" t="s">
        <v>88</v>
      </c>
      <c r="G11471" s="3" t="s">
        <v>60</v>
      </c>
      <c r="H11471" s="3" t="s">
        <v>24</v>
      </c>
      <c r="I11471" s="3" t="s">
        <v>8215</v>
      </c>
      <c r="J11471" s="1" t="s">
        <v>37</v>
      </c>
      <c r="K11471" s="7" t="s">
        <v>5400</v>
      </c>
      <c r="L11471" s="3" t="s">
        <v>29</v>
      </c>
      <c r="M11471" s="3" t="s">
        <v>29</v>
      </c>
      <c r="N11471" s="3"/>
      <c r="O11471" s="77" t="s">
        <v>28</v>
      </c>
      <c r="P11471" s="77" t="s">
        <v>7532</v>
      </c>
      <c r="Q11471" s="77" t="s">
        <v>32</v>
      </c>
      <c r="R11471" s="77"/>
    </row>
    <row r="11472" spans="1:18" ht="15" customHeight="1">
      <c r="A11472" s="5" t="s">
        <v>39044</v>
      </c>
      <c r="B11472" s="3"/>
      <c r="C11472" s="3"/>
      <c r="D11472" s="3"/>
      <c r="E11472" s="3"/>
      <c r="F11472" s="3" t="s">
        <v>164</v>
      </c>
      <c r="G11472" s="3" t="s">
        <v>23</v>
      </c>
      <c r="H11472" s="3" t="s">
        <v>24</v>
      </c>
      <c r="I11472" s="3" t="s">
        <v>8215</v>
      </c>
      <c r="J11472" s="1" t="s">
        <v>26</v>
      </c>
      <c r="K11472" s="7" t="s">
        <v>5400</v>
      </c>
      <c r="L11472" s="3" t="s">
        <v>29</v>
      </c>
      <c r="M11472" s="3" t="s">
        <v>29</v>
      </c>
      <c r="N11472" s="3"/>
      <c r="O11472" s="77" t="s">
        <v>28</v>
      </c>
      <c r="P11472" s="77" t="s">
        <v>28392</v>
      </c>
      <c r="Q11472" s="77" t="s">
        <v>32</v>
      </c>
      <c r="R11472" s="77"/>
    </row>
    <row r="11473" spans="1:18" ht="15" customHeight="1">
      <c r="A11473" s="5" t="s">
        <v>39045</v>
      </c>
      <c r="B11473" s="3"/>
      <c r="C11473" s="3"/>
      <c r="D11473" s="3"/>
      <c r="E11473" s="3"/>
      <c r="F11473" s="3" t="s">
        <v>88</v>
      </c>
      <c r="G11473" s="3" t="s">
        <v>60</v>
      </c>
      <c r="H11473" s="3" t="s">
        <v>29</v>
      </c>
      <c r="I11473" s="3" t="s">
        <v>8215</v>
      </c>
      <c r="J11473" s="1" t="s">
        <v>37</v>
      </c>
      <c r="K11473" s="7" t="s">
        <v>5400</v>
      </c>
      <c r="L11473" s="3" t="s">
        <v>29</v>
      </c>
      <c r="M11473" s="3" t="s">
        <v>29</v>
      </c>
      <c r="N11473" s="3"/>
      <c r="O11473" s="77" t="s">
        <v>28</v>
      </c>
      <c r="P11473" s="77" t="s">
        <v>28392</v>
      </c>
      <c r="Q11473" s="77" t="s">
        <v>32</v>
      </c>
      <c r="R11473" s="77"/>
    </row>
    <row r="11474" spans="1:18" ht="15" customHeight="1">
      <c r="A11474" s="5" t="s">
        <v>39046</v>
      </c>
      <c r="B11474" s="3"/>
      <c r="C11474" s="3"/>
      <c r="D11474" s="3"/>
      <c r="E11474" s="3"/>
      <c r="F11474" s="3" t="s">
        <v>22</v>
      </c>
      <c r="G11474" s="3" t="s">
        <v>23</v>
      </c>
      <c r="H11474" s="3" t="s">
        <v>24</v>
      </c>
      <c r="I11474" s="3" t="s">
        <v>8215</v>
      </c>
      <c r="J11474" s="1" t="s">
        <v>37</v>
      </c>
      <c r="K11474" s="7" t="s">
        <v>5400</v>
      </c>
      <c r="L11474" s="3" t="s">
        <v>29</v>
      </c>
      <c r="M11474" s="3" t="s">
        <v>29</v>
      </c>
      <c r="N11474" s="3"/>
      <c r="O11474" s="77" t="s">
        <v>28</v>
      </c>
      <c r="P11474" s="77" t="s">
        <v>28392</v>
      </c>
      <c r="Q11474" s="77" t="s">
        <v>32</v>
      </c>
      <c r="R11474" s="77"/>
    </row>
    <row r="11475" spans="1:18" ht="15" customHeight="1">
      <c r="A11475" s="5" t="s">
        <v>39047</v>
      </c>
      <c r="B11475" s="3"/>
      <c r="C11475" s="3"/>
      <c r="D11475" s="3"/>
      <c r="E11475" s="3"/>
      <c r="F11475" s="3" t="s">
        <v>164</v>
      </c>
      <c r="G11475" s="3" t="s">
        <v>60</v>
      </c>
      <c r="H11475" s="3" t="s">
        <v>24</v>
      </c>
      <c r="I11475" s="3" t="s">
        <v>8215</v>
      </c>
      <c r="J11475" s="1" t="s">
        <v>179</v>
      </c>
      <c r="K11475" s="7" t="s">
        <v>5400</v>
      </c>
      <c r="L11475" s="3" t="s">
        <v>28</v>
      </c>
      <c r="M11475" s="3" t="s">
        <v>29</v>
      </c>
      <c r="N11475" s="3"/>
      <c r="O11475" s="77" t="s">
        <v>28</v>
      </c>
      <c r="P11475" s="77" t="s">
        <v>28392</v>
      </c>
      <c r="Q11475" s="77" t="s">
        <v>32</v>
      </c>
      <c r="R11475" s="77" t="s">
        <v>166</v>
      </c>
    </row>
    <row r="11476" spans="1:18" ht="15" customHeight="1">
      <c r="A11476" s="5" t="s">
        <v>39048</v>
      </c>
      <c r="B11476" s="3"/>
      <c r="C11476" s="3"/>
      <c r="D11476" s="3"/>
      <c r="E11476" s="3"/>
      <c r="F11476" s="3" t="s">
        <v>88</v>
      </c>
      <c r="G11476" s="3" t="s">
        <v>65</v>
      </c>
      <c r="H11476" s="3" t="s">
        <v>29</v>
      </c>
      <c r="I11476" s="3" t="s">
        <v>8215</v>
      </c>
      <c r="J11476" s="1" t="s">
        <v>37</v>
      </c>
      <c r="K11476" s="7" t="s">
        <v>5400</v>
      </c>
      <c r="L11476" s="3" t="s">
        <v>29</v>
      </c>
      <c r="M11476" s="3" t="s">
        <v>29</v>
      </c>
      <c r="N11476" s="3"/>
      <c r="O11476" s="77" t="s">
        <v>28</v>
      </c>
      <c r="P11476" s="77" t="s">
        <v>28392</v>
      </c>
      <c r="Q11476" s="77" t="s">
        <v>32</v>
      </c>
      <c r="R11476" s="77"/>
    </row>
    <row r="11477" spans="1:18" ht="15" customHeight="1">
      <c r="A11477" s="5" t="s">
        <v>39049</v>
      </c>
      <c r="B11477" s="3"/>
      <c r="C11477" s="3"/>
      <c r="D11477" s="3"/>
      <c r="E11477" s="3"/>
      <c r="F11477" s="3" t="s">
        <v>88</v>
      </c>
      <c r="G11477" s="3" t="s">
        <v>60</v>
      </c>
      <c r="H11477" s="3" t="s">
        <v>29</v>
      </c>
      <c r="I11477" s="3" t="s">
        <v>8215</v>
      </c>
      <c r="J11477" s="1" t="s">
        <v>26</v>
      </c>
      <c r="K11477" s="7" t="s">
        <v>5400</v>
      </c>
      <c r="L11477" s="3" t="s">
        <v>29</v>
      </c>
      <c r="M11477" s="3" t="s">
        <v>29</v>
      </c>
      <c r="N11477" s="3"/>
      <c r="O11477" s="77" t="s">
        <v>28</v>
      </c>
      <c r="P11477" s="77" t="s">
        <v>7532</v>
      </c>
      <c r="Q11477" s="77" t="s">
        <v>32</v>
      </c>
      <c r="R11477" s="77" t="s">
        <v>166</v>
      </c>
    </row>
    <row r="11478" spans="1:18" ht="15" customHeight="1">
      <c r="A11478" s="5" t="s">
        <v>39050</v>
      </c>
      <c r="B11478" s="3"/>
      <c r="C11478" s="3"/>
      <c r="D11478" s="3"/>
      <c r="E11478" s="3"/>
      <c r="F11478" s="3" t="s">
        <v>88</v>
      </c>
      <c r="G11478" s="3" t="s">
        <v>60</v>
      </c>
      <c r="H11478" s="3" t="s">
        <v>24</v>
      </c>
      <c r="I11478" s="3" t="s">
        <v>8215</v>
      </c>
      <c r="J11478" s="1" t="s">
        <v>165</v>
      </c>
      <c r="K11478" s="7" t="s">
        <v>5400</v>
      </c>
      <c r="L11478" s="3" t="s">
        <v>29</v>
      </c>
      <c r="M11478" s="3" t="s">
        <v>29</v>
      </c>
      <c r="N11478" s="3"/>
      <c r="O11478" s="77" t="s">
        <v>28</v>
      </c>
      <c r="P11478" s="77" t="s">
        <v>28392</v>
      </c>
      <c r="Q11478" s="77" t="s">
        <v>32</v>
      </c>
      <c r="R11478" s="77"/>
    </row>
    <row r="11479" spans="1:18" ht="15" customHeight="1">
      <c r="A11479" s="5" t="s">
        <v>39051</v>
      </c>
      <c r="B11479" s="3"/>
      <c r="C11479" s="3"/>
      <c r="D11479" s="3"/>
      <c r="E11479" s="3"/>
      <c r="F11479" s="3" t="s">
        <v>88</v>
      </c>
      <c r="G11479" s="3" t="s">
        <v>23</v>
      </c>
      <c r="H11479" s="3" t="s">
        <v>29</v>
      </c>
      <c r="I11479" s="3" t="s">
        <v>8215</v>
      </c>
      <c r="J11479" s="1" t="s">
        <v>37</v>
      </c>
      <c r="K11479" s="7" t="s">
        <v>5400</v>
      </c>
      <c r="L11479" s="3" t="s">
        <v>29</v>
      </c>
      <c r="M11479" s="3" t="s">
        <v>29</v>
      </c>
      <c r="N11479" s="3"/>
      <c r="O11479" s="77" t="s">
        <v>28</v>
      </c>
      <c r="P11479" s="77" t="s">
        <v>28392</v>
      </c>
      <c r="Q11479" s="77" t="s">
        <v>32</v>
      </c>
      <c r="R11479" s="77"/>
    </row>
    <row r="11480" spans="1:18" ht="15" customHeight="1">
      <c r="A11480" s="5" t="s">
        <v>39052</v>
      </c>
      <c r="B11480" s="3"/>
      <c r="C11480" s="3"/>
      <c r="D11480" s="3"/>
      <c r="E11480" s="3"/>
      <c r="F11480" s="3" t="s">
        <v>88</v>
      </c>
      <c r="G11480" s="3" t="s">
        <v>60</v>
      </c>
      <c r="H11480" s="3" t="s">
        <v>24</v>
      </c>
      <c r="I11480" s="3" t="s">
        <v>8215</v>
      </c>
      <c r="J11480" s="1" t="s">
        <v>165</v>
      </c>
      <c r="K11480" s="7" t="s">
        <v>5400</v>
      </c>
      <c r="L11480" s="3" t="s">
        <v>29</v>
      </c>
      <c r="M11480" s="3" t="s">
        <v>29</v>
      </c>
      <c r="N11480" s="3"/>
      <c r="O11480" s="77" t="s">
        <v>28</v>
      </c>
      <c r="P11480" s="77" t="s">
        <v>28392</v>
      </c>
      <c r="Q11480" s="77" t="s">
        <v>32</v>
      </c>
      <c r="R11480" s="77" t="s">
        <v>166</v>
      </c>
    </row>
    <row r="11481" spans="1:18" ht="15" customHeight="1">
      <c r="A11481" s="5" t="s">
        <v>39053</v>
      </c>
      <c r="B11481" s="3"/>
      <c r="C11481" s="3"/>
      <c r="D11481" s="3"/>
      <c r="E11481" s="3"/>
      <c r="F11481" s="3" t="s">
        <v>88</v>
      </c>
      <c r="G11481" s="3" t="s">
        <v>60</v>
      </c>
      <c r="H11481" s="3" t="s">
        <v>29</v>
      </c>
      <c r="I11481" s="3" t="s">
        <v>8215</v>
      </c>
      <c r="J11481" s="1" t="s">
        <v>165</v>
      </c>
      <c r="K11481" s="7" t="s">
        <v>5400</v>
      </c>
      <c r="L11481" s="3" t="s">
        <v>29</v>
      </c>
      <c r="M11481" s="3" t="s">
        <v>29</v>
      </c>
      <c r="N11481" s="3"/>
      <c r="O11481" s="77" t="s">
        <v>28</v>
      </c>
      <c r="P11481" s="77" t="s">
        <v>28392</v>
      </c>
      <c r="Q11481" s="77" t="s">
        <v>32</v>
      </c>
      <c r="R11481" s="77"/>
    </row>
    <row r="11482" spans="1:18" ht="15" customHeight="1">
      <c r="A11482" s="5" t="s">
        <v>39054</v>
      </c>
      <c r="B11482" s="3"/>
      <c r="C11482" s="3"/>
      <c r="D11482" s="3"/>
      <c r="E11482" s="3"/>
      <c r="F11482" s="3" t="s">
        <v>164</v>
      </c>
      <c r="G11482" s="3" t="s">
        <v>5732</v>
      </c>
      <c r="H11482" s="3" t="s">
        <v>24</v>
      </c>
      <c r="I11482" s="3" t="s">
        <v>8215</v>
      </c>
      <c r="J11482" s="1" t="s">
        <v>35286</v>
      </c>
      <c r="K11482" s="7" t="s">
        <v>5400</v>
      </c>
      <c r="L11482" s="3" t="s">
        <v>29</v>
      </c>
      <c r="M11482" s="3" t="s">
        <v>28</v>
      </c>
      <c r="N11482" s="3"/>
      <c r="O11482" s="77" t="s">
        <v>28</v>
      </c>
      <c r="P11482" s="77" t="s">
        <v>28392</v>
      </c>
      <c r="Q11482" s="77" t="s">
        <v>32</v>
      </c>
      <c r="R11482" s="77" t="s">
        <v>166</v>
      </c>
    </row>
    <row r="11483" spans="1:18" ht="15" customHeight="1">
      <c r="A11483" s="5" t="s">
        <v>39055</v>
      </c>
      <c r="B11483" s="3"/>
      <c r="C11483" s="3"/>
      <c r="D11483" s="3"/>
      <c r="E11483" s="3"/>
      <c r="F11483" s="3" t="s">
        <v>88</v>
      </c>
      <c r="G11483" s="3" t="s">
        <v>60</v>
      </c>
      <c r="H11483" s="3" t="s">
        <v>24</v>
      </c>
      <c r="I11483" s="3" t="s">
        <v>8215</v>
      </c>
      <c r="J11483" s="1" t="s">
        <v>165</v>
      </c>
      <c r="K11483" s="7" t="s">
        <v>5400</v>
      </c>
      <c r="L11483" s="3" t="s">
        <v>29</v>
      </c>
      <c r="M11483" s="3" t="s">
        <v>29</v>
      </c>
      <c r="N11483" s="3"/>
      <c r="O11483" s="77" t="s">
        <v>28</v>
      </c>
      <c r="P11483" s="77" t="s">
        <v>28392</v>
      </c>
      <c r="Q11483" s="77" t="s">
        <v>32</v>
      </c>
      <c r="R11483" s="77"/>
    </row>
    <row r="11484" spans="1:18" ht="15" customHeight="1">
      <c r="A11484" s="5" t="s">
        <v>39056</v>
      </c>
      <c r="B11484" s="3"/>
      <c r="C11484" s="3"/>
      <c r="D11484" s="3"/>
      <c r="E11484" s="3"/>
      <c r="F11484" s="3" t="s">
        <v>88</v>
      </c>
      <c r="G11484" s="3" t="s">
        <v>23</v>
      </c>
      <c r="H11484" s="3" t="s">
        <v>24</v>
      </c>
      <c r="I11484" s="3" t="s">
        <v>8215</v>
      </c>
      <c r="J11484" s="1" t="s">
        <v>7955</v>
      </c>
      <c r="K11484" s="7" t="s">
        <v>5400</v>
      </c>
      <c r="L11484" s="3" t="s">
        <v>29</v>
      </c>
      <c r="M11484" s="3" t="s">
        <v>28</v>
      </c>
      <c r="N11484" s="3"/>
      <c r="O11484" s="77" t="s">
        <v>28</v>
      </c>
      <c r="P11484" s="77" t="s">
        <v>28392</v>
      </c>
      <c r="Q11484" s="77" t="s">
        <v>32</v>
      </c>
      <c r="R11484" s="77"/>
    </row>
    <row r="11485" spans="1:18" ht="15" customHeight="1">
      <c r="A11485" s="5" t="s">
        <v>39057</v>
      </c>
      <c r="B11485" s="3"/>
      <c r="C11485" s="3"/>
      <c r="D11485" s="3"/>
      <c r="E11485" s="3"/>
      <c r="F11485" s="3" t="s">
        <v>88</v>
      </c>
      <c r="G11485" s="3" t="s">
        <v>23</v>
      </c>
      <c r="H11485" s="3" t="s">
        <v>29</v>
      </c>
      <c r="I11485" s="3" t="s">
        <v>8215</v>
      </c>
      <c r="J11485" s="1" t="s">
        <v>26</v>
      </c>
      <c r="K11485" s="7" t="s">
        <v>5400</v>
      </c>
      <c r="L11485" s="3" t="s">
        <v>29</v>
      </c>
      <c r="M11485" s="3" t="s">
        <v>28</v>
      </c>
      <c r="N11485" s="3"/>
      <c r="O11485" s="77" t="s">
        <v>28</v>
      </c>
      <c r="P11485" s="77" t="s">
        <v>28392</v>
      </c>
      <c r="Q11485" s="77" t="s">
        <v>32</v>
      </c>
      <c r="R11485" s="77"/>
    </row>
    <row r="11486" spans="1:18" ht="15" customHeight="1">
      <c r="A11486" s="5" t="s">
        <v>39058</v>
      </c>
      <c r="B11486" s="3"/>
      <c r="C11486" s="3"/>
      <c r="D11486" s="3"/>
      <c r="E11486" s="3"/>
      <c r="F11486" s="3" t="s">
        <v>88</v>
      </c>
      <c r="G11486" s="3" t="s">
        <v>60</v>
      </c>
      <c r="H11486" s="3" t="s">
        <v>29</v>
      </c>
      <c r="I11486" s="3" t="s">
        <v>8215</v>
      </c>
      <c r="J11486" s="1" t="s">
        <v>7955</v>
      </c>
      <c r="K11486" s="7" t="s">
        <v>5400</v>
      </c>
      <c r="L11486" s="3" t="s">
        <v>29</v>
      </c>
      <c r="M11486" s="3" t="s">
        <v>28</v>
      </c>
      <c r="N11486" s="3"/>
      <c r="O11486" s="77" t="s">
        <v>28</v>
      </c>
      <c r="P11486" s="77" t="s">
        <v>28392</v>
      </c>
      <c r="Q11486" s="77" t="s">
        <v>32</v>
      </c>
      <c r="R11486" s="77" t="s">
        <v>166</v>
      </c>
    </row>
    <row r="11487" spans="1:18" ht="15" customHeight="1">
      <c r="A11487" s="5" t="s">
        <v>39059</v>
      </c>
      <c r="B11487" s="3"/>
      <c r="C11487" s="3"/>
      <c r="D11487" s="3"/>
      <c r="E11487" s="3"/>
      <c r="F11487" s="3" t="s">
        <v>88</v>
      </c>
      <c r="G11487" s="3" t="s">
        <v>60</v>
      </c>
      <c r="H11487" s="3" t="s">
        <v>29</v>
      </c>
      <c r="I11487" s="3" t="s">
        <v>8215</v>
      </c>
      <c r="J11487" s="1" t="s">
        <v>165</v>
      </c>
      <c r="K11487" s="7" t="s">
        <v>5400</v>
      </c>
      <c r="L11487" s="3" t="s">
        <v>29</v>
      </c>
      <c r="M11487" s="3" t="s">
        <v>28</v>
      </c>
      <c r="N11487" s="3"/>
      <c r="O11487" s="77" t="s">
        <v>28</v>
      </c>
      <c r="P11487" s="77" t="s">
        <v>28392</v>
      </c>
      <c r="Q11487" s="77" t="s">
        <v>32</v>
      </c>
      <c r="R11487" s="77" t="s">
        <v>166</v>
      </c>
    </row>
    <row r="11488" spans="1:18" ht="15" customHeight="1">
      <c r="A11488" s="5" t="s">
        <v>39060</v>
      </c>
      <c r="B11488" s="3"/>
      <c r="C11488" s="3"/>
      <c r="D11488" s="3"/>
      <c r="E11488" s="3"/>
      <c r="F11488" s="3" t="s">
        <v>88</v>
      </c>
      <c r="G11488" s="3" t="s">
        <v>60</v>
      </c>
      <c r="H11488" s="3" t="s">
        <v>24</v>
      </c>
      <c r="I11488" s="3" t="s">
        <v>8215</v>
      </c>
      <c r="J11488" s="1" t="s">
        <v>165</v>
      </c>
      <c r="K11488" s="7" t="s">
        <v>5400</v>
      </c>
      <c r="L11488" s="3" t="s">
        <v>29</v>
      </c>
      <c r="M11488" s="3" t="s">
        <v>29</v>
      </c>
      <c r="N11488" s="3"/>
      <c r="O11488" s="77" t="s">
        <v>28</v>
      </c>
      <c r="P11488" s="77" t="s">
        <v>28392</v>
      </c>
      <c r="Q11488" s="77" t="s">
        <v>32</v>
      </c>
      <c r="R11488" s="77" t="s">
        <v>166</v>
      </c>
    </row>
    <row r="11489" spans="1:18" ht="15" customHeight="1">
      <c r="A11489" s="5" t="s">
        <v>39061</v>
      </c>
      <c r="B11489" s="3"/>
      <c r="C11489" s="3"/>
      <c r="D11489" s="3"/>
      <c r="E11489" s="3"/>
      <c r="F11489" s="3" t="s">
        <v>88</v>
      </c>
      <c r="G11489" s="3" t="s">
        <v>60</v>
      </c>
      <c r="H11489" s="3" t="s">
        <v>29</v>
      </c>
      <c r="I11489" s="3" t="s">
        <v>8215</v>
      </c>
      <c r="J11489" s="1" t="s">
        <v>165</v>
      </c>
      <c r="K11489" s="7" t="s">
        <v>5400</v>
      </c>
      <c r="L11489" s="3" t="s">
        <v>29</v>
      </c>
      <c r="M11489" s="3" t="s">
        <v>28</v>
      </c>
      <c r="N11489" s="3"/>
      <c r="O11489" s="77" t="s">
        <v>28</v>
      </c>
      <c r="P11489" s="77" t="s">
        <v>28392</v>
      </c>
      <c r="Q11489" s="77" t="s">
        <v>32</v>
      </c>
      <c r="R11489" s="77"/>
    </row>
    <row r="11490" spans="1:18" ht="15" customHeight="1">
      <c r="A11490" s="5" t="s">
        <v>39062</v>
      </c>
      <c r="B11490" s="3"/>
      <c r="C11490" s="3"/>
      <c r="D11490" s="3"/>
      <c r="E11490" s="3"/>
      <c r="F11490" s="3" t="s">
        <v>88</v>
      </c>
      <c r="G11490" s="3" t="s">
        <v>23</v>
      </c>
      <c r="H11490" s="3" t="s">
        <v>29</v>
      </c>
      <c r="I11490" s="3" t="s">
        <v>8215</v>
      </c>
      <c r="J11490" s="1" t="s">
        <v>7955</v>
      </c>
      <c r="K11490" s="7" t="s">
        <v>5400</v>
      </c>
      <c r="L11490" s="3" t="s">
        <v>29</v>
      </c>
      <c r="M11490" s="3" t="s">
        <v>29</v>
      </c>
      <c r="N11490" s="3"/>
      <c r="O11490" s="77" t="s">
        <v>28</v>
      </c>
      <c r="P11490" s="77" t="s">
        <v>28392</v>
      </c>
      <c r="Q11490" s="77" t="s">
        <v>32</v>
      </c>
      <c r="R11490" s="77"/>
    </row>
    <row r="11491" spans="1:18" ht="15" customHeight="1">
      <c r="A11491" s="5" t="s">
        <v>39063</v>
      </c>
      <c r="B11491" s="3"/>
      <c r="C11491" s="3"/>
      <c r="D11491" s="3"/>
      <c r="E11491" s="3"/>
      <c r="F11491" s="3" t="s">
        <v>88</v>
      </c>
      <c r="G11491" s="3" t="s">
        <v>60</v>
      </c>
      <c r="H11491" s="3" t="s">
        <v>29</v>
      </c>
      <c r="I11491" s="3" t="s">
        <v>8215</v>
      </c>
      <c r="J11491" s="1" t="s">
        <v>165</v>
      </c>
      <c r="K11491" s="7" t="s">
        <v>5400</v>
      </c>
      <c r="L11491" s="3" t="s">
        <v>29</v>
      </c>
      <c r="M11491" s="3" t="s">
        <v>29</v>
      </c>
      <c r="N11491" s="3"/>
      <c r="O11491" s="77" t="s">
        <v>28</v>
      </c>
      <c r="P11491" s="77" t="s">
        <v>28392</v>
      </c>
      <c r="Q11491" s="77" t="s">
        <v>32</v>
      </c>
      <c r="R11491" s="77"/>
    </row>
    <row r="11492" spans="1:18" ht="15" customHeight="1">
      <c r="A11492" s="5" t="s">
        <v>39064</v>
      </c>
      <c r="B11492" s="3"/>
      <c r="C11492" s="3"/>
      <c r="D11492" s="3"/>
      <c r="E11492" s="3"/>
      <c r="F11492" s="3" t="s">
        <v>88</v>
      </c>
      <c r="G11492" s="3" t="s">
        <v>23</v>
      </c>
      <c r="H11492" s="3" t="s">
        <v>29</v>
      </c>
      <c r="I11492" s="3" t="s">
        <v>8215</v>
      </c>
      <c r="J11492" s="1" t="s">
        <v>26</v>
      </c>
      <c r="K11492" s="7" t="s">
        <v>5400</v>
      </c>
      <c r="L11492" s="3" t="s">
        <v>29</v>
      </c>
      <c r="M11492" s="3" t="s">
        <v>29</v>
      </c>
      <c r="N11492" s="3"/>
      <c r="O11492" s="77" t="s">
        <v>28</v>
      </c>
      <c r="P11492" s="77" t="s">
        <v>28392</v>
      </c>
      <c r="Q11492" s="77" t="s">
        <v>32</v>
      </c>
      <c r="R11492" s="77" t="s">
        <v>166</v>
      </c>
    </row>
    <row r="11493" spans="1:18" ht="15" customHeight="1">
      <c r="A11493" s="5" t="s">
        <v>39065</v>
      </c>
      <c r="B11493" s="3"/>
      <c r="C11493" s="3"/>
      <c r="D11493" s="3"/>
      <c r="E11493" s="3"/>
      <c r="F11493" s="3" t="s">
        <v>22</v>
      </c>
      <c r="G11493" s="3" t="s">
        <v>60</v>
      </c>
      <c r="H11493" s="3" t="s">
        <v>24</v>
      </c>
      <c r="I11493" s="3" t="s">
        <v>8215</v>
      </c>
      <c r="J11493" s="1" t="s">
        <v>37</v>
      </c>
      <c r="K11493" s="7" t="s">
        <v>5400</v>
      </c>
      <c r="L11493" s="3" t="s">
        <v>29</v>
      </c>
      <c r="M11493" s="3" t="s">
        <v>29</v>
      </c>
      <c r="N11493" s="3"/>
      <c r="O11493" s="77" t="s">
        <v>28</v>
      </c>
      <c r="P11493" s="77" t="s">
        <v>28392</v>
      </c>
      <c r="Q11493" s="77" t="s">
        <v>32</v>
      </c>
      <c r="R11493" s="77"/>
    </row>
    <row r="11494" spans="1:18" ht="15" customHeight="1">
      <c r="A11494" s="5" t="s">
        <v>39066</v>
      </c>
      <c r="B11494" s="3"/>
      <c r="C11494" s="3"/>
      <c r="D11494" s="3"/>
      <c r="E11494" s="3"/>
      <c r="F11494" s="3" t="s">
        <v>88</v>
      </c>
      <c r="G11494" s="3" t="s">
        <v>65</v>
      </c>
      <c r="H11494" s="3" t="s">
        <v>29</v>
      </c>
      <c r="I11494" s="3" t="s">
        <v>8215</v>
      </c>
      <c r="J11494" s="1" t="s">
        <v>37</v>
      </c>
      <c r="K11494" s="7" t="s">
        <v>5400</v>
      </c>
      <c r="L11494" s="3" t="s">
        <v>29</v>
      </c>
      <c r="M11494" s="3" t="s">
        <v>29</v>
      </c>
      <c r="N11494" s="3"/>
      <c r="O11494" s="77" t="s">
        <v>28</v>
      </c>
      <c r="P11494" s="77" t="s">
        <v>28392</v>
      </c>
      <c r="Q11494" s="77" t="s">
        <v>32</v>
      </c>
      <c r="R11494" s="77"/>
    </row>
    <row r="11495" spans="1:18" ht="15" customHeight="1">
      <c r="A11495" s="5" t="s">
        <v>39067</v>
      </c>
      <c r="B11495" s="3"/>
      <c r="C11495" s="3"/>
      <c r="D11495" s="3"/>
      <c r="E11495" s="3"/>
      <c r="F11495" s="3" t="s">
        <v>88</v>
      </c>
      <c r="G11495" s="3" t="s">
        <v>65</v>
      </c>
      <c r="H11495" s="3" t="s">
        <v>29</v>
      </c>
      <c r="I11495" s="3" t="s">
        <v>8215</v>
      </c>
      <c r="J11495" s="1" t="s">
        <v>37</v>
      </c>
      <c r="K11495" s="7" t="s">
        <v>5400</v>
      </c>
      <c r="L11495" s="3" t="s">
        <v>29</v>
      </c>
      <c r="M11495" s="3" t="s">
        <v>29</v>
      </c>
      <c r="N11495" s="3"/>
      <c r="O11495" s="77" t="s">
        <v>28</v>
      </c>
      <c r="P11495" s="77" t="s">
        <v>28392</v>
      </c>
      <c r="Q11495" s="77" t="s">
        <v>32</v>
      </c>
      <c r="R11495" s="77"/>
    </row>
    <row r="11496" spans="1:18" ht="15" customHeight="1">
      <c r="A11496" s="5" t="s">
        <v>39068</v>
      </c>
      <c r="B11496" s="3"/>
      <c r="C11496" s="3"/>
      <c r="D11496" s="3"/>
      <c r="E11496" s="3"/>
      <c r="F11496" s="3" t="s">
        <v>285</v>
      </c>
      <c r="G11496" s="3" t="s">
        <v>65</v>
      </c>
      <c r="H11496" s="3" t="s">
        <v>24</v>
      </c>
      <c r="I11496" s="3" t="s">
        <v>8215</v>
      </c>
      <c r="J11496" s="1" t="s">
        <v>26</v>
      </c>
      <c r="K11496" s="7" t="s">
        <v>5400</v>
      </c>
      <c r="L11496" s="3" t="s">
        <v>29</v>
      </c>
      <c r="M11496" s="3" t="s">
        <v>29</v>
      </c>
      <c r="N11496" s="3"/>
      <c r="O11496" s="77" t="s">
        <v>28</v>
      </c>
      <c r="P11496" s="77" t="s">
        <v>28392</v>
      </c>
      <c r="Q11496" s="77" t="s">
        <v>32</v>
      </c>
      <c r="R11496" s="77"/>
    </row>
    <row r="11497" spans="1:18" ht="15" customHeight="1">
      <c r="A11497" s="5" t="s">
        <v>39069</v>
      </c>
      <c r="B11497" s="3"/>
      <c r="C11497" s="3"/>
      <c r="D11497" s="3"/>
      <c r="E11497" s="3"/>
      <c r="F11497" s="3" t="s">
        <v>22</v>
      </c>
      <c r="G11497" s="3" t="s">
        <v>195</v>
      </c>
      <c r="H11497" s="3" t="s">
        <v>24</v>
      </c>
      <c r="I11497" s="3" t="s">
        <v>8215</v>
      </c>
      <c r="J11497" s="1" t="s">
        <v>32</v>
      </c>
      <c r="K11497" s="7" t="s">
        <v>5400</v>
      </c>
      <c r="L11497" s="3" t="s">
        <v>28</v>
      </c>
      <c r="M11497" s="3" t="s">
        <v>28</v>
      </c>
      <c r="N11497" s="3"/>
      <c r="O11497" s="77" t="s">
        <v>28</v>
      </c>
      <c r="P11497" s="77" t="s">
        <v>28496</v>
      </c>
      <c r="Q11497" s="77" t="s">
        <v>32</v>
      </c>
      <c r="R11497" s="77"/>
    </row>
    <row r="11498" spans="1:18" ht="15" customHeight="1">
      <c r="A11498" s="5" t="s">
        <v>39070</v>
      </c>
      <c r="B11498" s="3"/>
      <c r="C11498" s="3"/>
      <c r="D11498" s="3"/>
      <c r="E11498" s="3"/>
      <c r="F11498" s="3" t="s">
        <v>88</v>
      </c>
      <c r="G11498" s="3" t="s">
        <v>195</v>
      </c>
      <c r="H11498" s="3" t="s">
        <v>24</v>
      </c>
      <c r="I11498" s="3" t="s">
        <v>8215</v>
      </c>
      <c r="J11498" s="1" t="s">
        <v>32</v>
      </c>
      <c r="K11498" s="7" t="s">
        <v>5400</v>
      </c>
      <c r="L11498" s="3" t="s">
        <v>28</v>
      </c>
      <c r="M11498" s="3" t="s">
        <v>28</v>
      </c>
      <c r="N11498" s="3"/>
      <c r="O11498" s="77" t="s">
        <v>28</v>
      </c>
      <c r="P11498" s="77" t="s">
        <v>7532</v>
      </c>
      <c r="Q11498" s="77" t="s">
        <v>32</v>
      </c>
      <c r="R11498" s="77"/>
    </row>
    <row r="11499" spans="1:18" ht="15" customHeight="1">
      <c r="A11499" s="5" t="s">
        <v>39071</v>
      </c>
      <c r="B11499" s="3"/>
      <c r="C11499" s="3"/>
      <c r="D11499" s="3"/>
      <c r="E11499" s="3"/>
      <c r="F11499" s="3" t="s">
        <v>88</v>
      </c>
      <c r="G11499" s="3" t="s">
        <v>8221</v>
      </c>
      <c r="H11499" s="3" t="s">
        <v>24</v>
      </c>
      <c r="I11499" s="3" t="s">
        <v>8215</v>
      </c>
      <c r="J11499" s="1" t="s">
        <v>32</v>
      </c>
      <c r="K11499" s="7" t="s">
        <v>5400</v>
      </c>
      <c r="L11499" s="3" t="s">
        <v>29</v>
      </c>
      <c r="M11499" s="3" t="s">
        <v>28</v>
      </c>
      <c r="N11499" s="3"/>
      <c r="O11499" s="77" t="s">
        <v>28</v>
      </c>
      <c r="P11499" s="77" t="s">
        <v>28496</v>
      </c>
      <c r="Q11499" s="77" t="s">
        <v>32</v>
      </c>
      <c r="R11499" s="77"/>
    </row>
    <row r="11500" spans="1:18" ht="15" customHeight="1">
      <c r="A11500" s="5" t="s">
        <v>39072</v>
      </c>
      <c r="B11500" s="3"/>
      <c r="C11500" s="3"/>
      <c r="D11500" s="3"/>
      <c r="E11500" s="3"/>
      <c r="F11500" s="3" t="s">
        <v>5025</v>
      </c>
      <c r="G11500" s="3" t="s">
        <v>195</v>
      </c>
      <c r="H11500" s="3" t="s">
        <v>24</v>
      </c>
      <c r="I11500" s="3" t="s">
        <v>8215</v>
      </c>
      <c r="J11500" s="1" t="s">
        <v>32</v>
      </c>
      <c r="K11500" s="7" t="s">
        <v>5400</v>
      </c>
      <c r="L11500" s="3" t="s">
        <v>28</v>
      </c>
      <c r="M11500" s="3" t="s">
        <v>28</v>
      </c>
      <c r="N11500" s="3"/>
      <c r="O11500" s="77" t="s">
        <v>28</v>
      </c>
      <c r="P11500" s="77" t="s">
        <v>28392</v>
      </c>
      <c r="Q11500" s="77" t="s">
        <v>32</v>
      </c>
      <c r="R11500" s="77"/>
    </row>
    <row r="11501" spans="1:18" ht="15" customHeight="1">
      <c r="A11501" s="5" t="s">
        <v>39073</v>
      </c>
      <c r="B11501" s="3"/>
      <c r="C11501" s="3"/>
      <c r="D11501" s="3"/>
      <c r="E11501" s="3"/>
      <c r="F11501" s="3" t="s">
        <v>5025</v>
      </c>
      <c r="G11501" s="3" t="s">
        <v>195</v>
      </c>
      <c r="H11501" s="3" t="s">
        <v>24</v>
      </c>
      <c r="I11501" s="3" t="s">
        <v>8215</v>
      </c>
      <c r="J11501" s="1" t="s">
        <v>32</v>
      </c>
      <c r="K11501" s="7" t="s">
        <v>5400</v>
      </c>
      <c r="L11501" s="3" t="s">
        <v>28</v>
      </c>
      <c r="M11501" s="3" t="s">
        <v>28</v>
      </c>
      <c r="N11501" s="3"/>
      <c r="O11501" s="77" t="s">
        <v>28</v>
      </c>
      <c r="P11501" s="77" t="s">
        <v>28392</v>
      </c>
      <c r="Q11501" s="77" t="s">
        <v>32</v>
      </c>
      <c r="R11501" s="77"/>
    </row>
    <row r="11502" spans="1:18" ht="15" customHeight="1">
      <c r="A11502" s="5" t="s">
        <v>39074</v>
      </c>
      <c r="B11502" s="3"/>
      <c r="C11502" s="3"/>
      <c r="D11502" s="3"/>
      <c r="E11502" s="3"/>
      <c r="F11502" s="3" t="s">
        <v>5025</v>
      </c>
      <c r="G11502" s="3" t="s">
        <v>195</v>
      </c>
      <c r="H11502" s="3" t="s">
        <v>24</v>
      </c>
      <c r="I11502" s="3" t="s">
        <v>8215</v>
      </c>
      <c r="J11502" s="1" t="s">
        <v>32</v>
      </c>
      <c r="K11502" s="7" t="s">
        <v>5400</v>
      </c>
      <c r="L11502" s="3" t="s">
        <v>28</v>
      </c>
      <c r="M11502" s="3" t="s">
        <v>28</v>
      </c>
      <c r="N11502" s="3"/>
      <c r="O11502" s="77" t="s">
        <v>28</v>
      </c>
      <c r="P11502" s="77" t="s">
        <v>28392</v>
      </c>
      <c r="Q11502" s="77" t="s">
        <v>32</v>
      </c>
      <c r="R11502" s="77"/>
    </row>
    <row r="11503" spans="1:18" ht="15" customHeight="1">
      <c r="A11503" s="5" t="s">
        <v>39075</v>
      </c>
      <c r="B11503" s="3"/>
      <c r="C11503" s="3"/>
      <c r="D11503" s="3"/>
      <c r="E11503" s="3"/>
      <c r="F11503" s="3" t="s">
        <v>22</v>
      </c>
      <c r="G11503" s="3" t="s">
        <v>12248</v>
      </c>
      <c r="H11503" s="3" t="s">
        <v>24</v>
      </c>
      <c r="I11503" s="3" t="s">
        <v>8215</v>
      </c>
      <c r="J11503" s="1" t="s">
        <v>32</v>
      </c>
      <c r="K11503" s="7" t="s">
        <v>5400</v>
      </c>
      <c r="L11503" s="3" t="s">
        <v>29</v>
      </c>
      <c r="M11503" s="3" t="s">
        <v>28</v>
      </c>
      <c r="N11503" s="3"/>
      <c r="O11503" s="77" t="s">
        <v>28</v>
      </c>
      <c r="P11503" s="77" t="s">
        <v>28392</v>
      </c>
      <c r="Q11503" s="77" t="s">
        <v>32</v>
      </c>
      <c r="R11503" s="77"/>
    </row>
    <row r="11504" spans="1:18" ht="15" customHeight="1">
      <c r="A11504" s="5" t="s">
        <v>39076</v>
      </c>
      <c r="B11504" s="3"/>
      <c r="C11504" s="3"/>
      <c r="D11504" s="3"/>
      <c r="E11504" s="3"/>
      <c r="F11504" s="3" t="s">
        <v>22</v>
      </c>
      <c r="G11504" s="3" t="s">
        <v>195</v>
      </c>
      <c r="H11504" s="3" t="s">
        <v>24</v>
      </c>
      <c r="I11504" s="3" t="s">
        <v>8215</v>
      </c>
      <c r="J11504" s="1" t="s">
        <v>32</v>
      </c>
      <c r="K11504" s="7" t="s">
        <v>5400</v>
      </c>
      <c r="L11504" s="3" t="s">
        <v>28</v>
      </c>
      <c r="M11504" s="3" t="s">
        <v>28</v>
      </c>
      <c r="N11504" s="3"/>
      <c r="O11504" s="77" t="s">
        <v>28</v>
      </c>
      <c r="P11504" s="77" t="s">
        <v>28392</v>
      </c>
      <c r="Q11504" s="77" t="s">
        <v>32</v>
      </c>
      <c r="R11504" s="77"/>
    </row>
    <row r="11505" spans="1:18" ht="15" customHeight="1">
      <c r="A11505" s="5" t="s">
        <v>39077</v>
      </c>
      <c r="B11505" s="3"/>
      <c r="C11505" s="3"/>
      <c r="D11505" s="3"/>
      <c r="E11505" s="3"/>
      <c r="F11505" s="3" t="s">
        <v>22</v>
      </c>
      <c r="G11505" s="3" t="s">
        <v>195</v>
      </c>
      <c r="H11505" s="3" t="s">
        <v>24</v>
      </c>
      <c r="I11505" s="3" t="s">
        <v>8215</v>
      </c>
      <c r="J11505" s="1" t="s">
        <v>32</v>
      </c>
      <c r="K11505" s="7" t="s">
        <v>5400</v>
      </c>
      <c r="L11505" s="3" t="s">
        <v>28</v>
      </c>
      <c r="M11505" s="3" t="s">
        <v>28</v>
      </c>
      <c r="N11505" s="3"/>
      <c r="O11505" s="77" t="s">
        <v>28</v>
      </c>
      <c r="P11505" s="77" t="s">
        <v>28392</v>
      </c>
      <c r="Q11505" s="77" t="s">
        <v>32</v>
      </c>
      <c r="R11505" s="77"/>
    </row>
    <row r="11506" spans="1:18" ht="15" customHeight="1">
      <c r="A11506" s="5" t="s">
        <v>39078</v>
      </c>
      <c r="B11506" s="3"/>
      <c r="C11506" s="3"/>
      <c r="D11506" s="3"/>
      <c r="E11506" s="3"/>
      <c r="F11506" s="3" t="s">
        <v>22</v>
      </c>
      <c r="G11506" s="3" t="s">
        <v>195</v>
      </c>
      <c r="H11506" s="3" t="s">
        <v>24</v>
      </c>
      <c r="I11506" s="3" t="s">
        <v>8215</v>
      </c>
      <c r="J11506" s="1" t="s">
        <v>32</v>
      </c>
      <c r="K11506" s="7" t="s">
        <v>5400</v>
      </c>
      <c r="L11506" s="3" t="s">
        <v>28</v>
      </c>
      <c r="M11506" s="3" t="s">
        <v>28</v>
      </c>
      <c r="N11506" s="3"/>
      <c r="O11506" s="77" t="s">
        <v>28</v>
      </c>
      <c r="P11506" s="77" t="s">
        <v>28392</v>
      </c>
      <c r="Q11506" s="77" t="s">
        <v>32</v>
      </c>
      <c r="R11506" s="77"/>
    </row>
    <row r="11507" spans="1:18" ht="15" customHeight="1">
      <c r="A11507" s="5" t="s">
        <v>39079</v>
      </c>
      <c r="B11507" s="3"/>
      <c r="C11507" s="3"/>
      <c r="D11507" s="3"/>
      <c r="E11507" s="3"/>
      <c r="F11507" s="3" t="s">
        <v>22</v>
      </c>
      <c r="G11507" s="3" t="s">
        <v>195</v>
      </c>
      <c r="H11507" s="3" t="s">
        <v>24</v>
      </c>
      <c r="I11507" s="3" t="s">
        <v>8215</v>
      </c>
      <c r="J11507" s="1" t="s">
        <v>32</v>
      </c>
      <c r="K11507" s="7" t="s">
        <v>5400</v>
      </c>
      <c r="L11507" s="3" t="s">
        <v>28</v>
      </c>
      <c r="M11507" s="3" t="s">
        <v>28</v>
      </c>
      <c r="N11507" s="3"/>
      <c r="O11507" s="77" t="s">
        <v>28</v>
      </c>
      <c r="P11507" s="77" t="s">
        <v>28392</v>
      </c>
      <c r="Q11507" s="77" t="s">
        <v>32</v>
      </c>
      <c r="R11507" s="77"/>
    </row>
    <row r="11508" spans="1:18" ht="15" customHeight="1">
      <c r="A11508" s="5" t="s">
        <v>39080</v>
      </c>
      <c r="B11508" s="3"/>
      <c r="C11508" s="3"/>
      <c r="D11508" s="3"/>
      <c r="E11508" s="3"/>
      <c r="F11508" s="3" t="s">
        <v>22</v>
      </c>
      <c r="G11508" s="3" t="s">
        <v>195</v>
      </c>
      <c r="H11508" s="3" t="s">
        <v>24</v>
      </c>
      <c r="I11508" s="3" t="s">
        <v>8215</v>
      </c>
      <c r="J11508" s="1" t="s">
        <v>32</v>
      </c>
      <c r="K11508" s="7" t="s">
        <v>5400</v>
      </c>
      <c r="L11508" s="3" t="s">
        <v>28</v>
      </c>
      <c r="M11508" s="3" t="s">
        <v>28</v>
      </c>
      <c r="N11508" s="3"/>
      <c r="O11508" s="77" t="s">
        <v>28</v>
      </c>
      <c r="P11508" s="77" t="s">
        <v>28392</v>
      </c>
      <c r="Q11508" s="77" t="s">
        <v>32</v>
      </c>
      <c r="R11508" s="77"/>
    </row>
    <row r="11509" spans="1:18" ht="15" customHeight="1">
      <c r="A11509" s="5" t="s">
        <v>39081</v>
      </c>
      <c r="B11509" s="3"/>
      <c r="C11509" s="3"/>
      <c r="D11509" s="3"/>
      <c r="E11509" s="3"/>
      <c r="F11509" s="3" t="s">
        <v>22</v>
      </c>
      <c r="G11509" s="3" t="s">
        <v>195</v>
      </c>
      <c r="H11509" s="3" t="s">
        <v>24</v>
      </c>
      <c r="I11509" s="3" t="s">
        <v>8215</v>
      </c>
      <c r="J11509" s="1" t="s">
        <v>32</v>
      </c>
      <c r="K11509" s="7" t="s">
        <v>5400</v>
      </c>
      <c r="L11509" s="3" t="s">
        <v>28</v>
      </c>
      <c r="M11509" s="3" t="s">
        <v>28</v>
      </c>
      <c r="N11509" s="3"/>
      <c r="O11509" s="77" t="s">
        <v>28</v>
      </c>
      <c r="P11509" s="77" t="s">
        <v>28392</v>
      </c>
      <c r="Q11509" s="77" t="s">
        <v>32</v>
      </c>
      <c r="R11509" s="77"/>
    </row>
    <row r="11510" spans="1:18" ht="15" customHeight="1">
      <c r="A11510" s="5" t="s">
        <v>39082</v>
      </c>
      <c r="B11510" s="3"/>
      <c r="C11510" s="3"/>
      <c r="D11510" s="3"/>
      <c r="E11510" s="3"/>
      <c r="F11510" s="3" t="s">
        <v>88</v>
      </c>
      <c r="G11510" s="3" t="s">
        <v>195</v>
      </c>
      <c r="H11510" s="3" t="s">
        <v>24</v>
      </c>
      <c r="I11510" s="3" t="s">
        <v>8215</v>
      </c>
      <c r="J11510" s="1" t="s">
        <v>32</v>
      </c>
      <c r="K11510" s="7" t="s">
        <v>5400</v>
      </c>
      <c r="L11510" s="3" t="s">
        <v>28</v>
      </c>
      <c r="M11510" s="3" t="s">
        <v>28</v>
      </c>
      <c r="N11510" s="3"/>
      <c r="O11510" s="77" t="s">
        <v>28</v>
      </c>
      <c r="P11510" s="77" t="s">
        <v>5663</v>
      </c>
      <c r="Q11510" s="77" t="s">
        <v>32</v>
      </c>
      <c r="R11510" s="77"/>
    </row>
    <row r="11511" spans="1:18" ht="15" customHeight="1">
      <c r="A11511" s="5" t="s">
        <v>39083</v>
      </c>
      <c r="B11511" s="3"/>
      <c r="C11511" s="3"/>
      <c r="D11511" s="3"/>
      <c r="E11511" s="3"/>
      <c r="F11511" s="3" t="s">
        <v>22</v>
      </c>
      <c r="G11511" s="3" t="s">
        <v>195</v>
      </c>
      <c r="H11511" s="3" t="s">
        <v>24</v>
      </c>
      <c r="I11511" s="3" t="s">
        <v>8215</v>
      </c>
      <c r="J11511" s="1" t="s">
        <v>32</v>
      </c>
      <c r="K11511" s="7" t="s">
        <v>5400</v>
      </c>
      <c r="L11511" s="3" t="s">
        <v>28</v>
      </c>
      <c r="M11511" s="3" t="s">
        <v>28</v>
      </c>
      <c r="N11511" s="3"/>
      <c r="O11511" s="77" t="s">
        <v>28</v>
      </c>
      <c r="P11511" s="77" t="s">
        <v>28392</v>
      </c>
      <c r="Q11511" s="77" t="s">
        <v>32</v>
      </c>
      <c r="R11511" s="77"/>
    </row>
    <row r="11512" spans="1:18" ht="15" customHeight="1">
      <c r="A11512" s="5" t="s">
        <v>39084</v>
      </c>
      <c r="B11512" s="3"/>
      <c r="C11512" s="3"/>
      <c r="D11512" s="3"/>
      <c r="E11512" s="3"/>
      <c r="F11512" s="3" t="s">
        <v>22</v>
      </c>
      <c r="G11512" s="3" t="s">
        <v>195</v>
      </c>
      <c r="H11512" s="3" t="s">
        <v>24</v>
      </c>
      <c r="I11512" s="3" t="s">
        <v>8215</v>
      </c>
      <c r="J11512" s="1" t="s">
        <v>32</v>
      </c>
      <c r="K11512" s="7" t="s">
        <v>5400</v>
      </c>
      <c r="L11512" s="3" t="s">
        <v>28</v>
      </c>
      <c r="M11512" s="3" t="s">
        <v>28</v>
      </c>
      <c r="N11512" s="3"/>
      <c r="O11512" s="77" t="s">
        <v>28</v>
      </c>
      <c r="P11512" s="77" t="s">
        <v>7536</v>
      </c>
      <c r="Q11512" s="77" t="s">
        <v>32</v>
      </c>
      <c r="R11512" s="77"/>
    </row>
    <row r="11513" spans="1:18" ht="15" customHeight="1">
      <c r="A11513" s="5" t="s">
        <v>39085</v>
      </c>
      <c r="B11513" s="3"/>
      <c r="C11513" s="3"/>
      <c r="D11513" s="3"/>
      <c r="E11513" s="3"/>
      <c r="F11513" s="3" t="s">
        <v>5025</v>
      </c>
      <c r="G11513" s="3" t="s">
        <v>195</v>
      </c>
      <c r="H11513" s="3" t="s">
        <v>24</v>
      </c>
      <c r="I11513" s="3" t="s">
        <v>8215</v>
      </c>
      <c r="J11513" s="1" t="s">
        <v>32</v>
      </c>
      <c r="K11513" s="7" t="s">
        <v>5400</v>
      </c>
      <c r="L11513" s="3" t="s">
        <v>28</v>
      </c>
      <c r="M11513" s="3" t="s">
        <v>28</v>
      </c>
      <c r="N11513" s="3"/>
      <c r="O11513" s="77" t="s">
        <v>28</v>
      </c>
      <c r="P11513" s="77" t="s">
        <v>28496</v>
      </c>
      <c r="Q11513" s="77" t="s">
        <v>32</v>
      </c>
      <c r="R11513" s="77"/>
    </row>
    <row r="11514" spans="1:18" ht="15" customHeight="1">
      <c r="A11514" s="5" t="s">
        <v>39086</v>
      </c>
      <c r="B11514" s="3"/>
      <c r="C11514" s="3"/>
      <c r="D11514" s="3"/>
      <c r="E11514" s="3"/>
      <c r="F11514" s="3" t="s">
        <v>88</v>
      </c>
      <c r="G11514" s="3" t="s">
        <v>195</v>
      </c>
      <c r="H11514" s="3" t="s">
        <v>24</v>
      </c>
      <c r="I11514" s="3" t="s">
        <v>8215</v>
      </c>
      <c r="J11514" s="1" t="s">
        <v>32</v>
      </c>
      <c r="K11514" s="7" t="s">
        <v>5400</v>
      </c>
      <c r="L11514" s="3" t="s">
        <v>28</v>
      </c>
      <c r="M11514" s="3" t="s">
        <v>28</v>
      </c>
      <c r="N11514" s="3"/>
      <c r="O11514" s="77" t="s">
        <v>28</v>
      </c>
      <c r="P11514" s="77" t="s">
        <v>7536</v>
      </c>
      <c r="Q11514" s="77" t="s">
        <v>32</v>
      </c>
      <c r="R11514" s="77"/>
    </row>
    <row r="11515" spans="1:18" ht="15" customHeight="1">
      <c r="A11515" s="5" t="s">
        <v>39087</v>
      </c>
      <c r="B11515" s="3"/>
      <c r="C11515" s="3"/>
      <c r="D11515" s="3"/>
      <c r="E11515" s="3"/>
      <c r="F11515" s="3" t="s">
        <v>22</v>
      </c>
      <c r="G11515" s="3" t="s">
        <v>195</v>
      </c>
      <c r="H11515" s="3" t="s">
        <v>24</v>
      </c>
      <c r="I11515" s="3" t="s">
        <v>8215</v>
      </c>
      <c r="J11515" s="1" t="s">
        <v>32</v>
      </c>
      <c r="K11515" s="7" t="s">
        <v>5400</v>
      </c>
      <c r="L11515" s="3" t="s">
        <v>28</v>
      </c>
      <c r="M11515" s="3" t="s">
        <v>28</v>
      </c>
      <c r="N11515" s="3"/>
      <c r="O11515" s="77" t="s">
        <v>28</v>
      </c>
      <c r="P11515" s="77" t="s">
        <v>28392</v>
      </c>
      <c r="Q11515" s="77" t="s">
        <v>32</v>
      </c>
      <c r="R11515" s="77"/>
    </row>
    <row r="11516" spans="1:18" ht="15" customHeight="1">
      <c r="A11516" s="5" t="s">
        <v>39088</v>
      </c>
      <c r="B11516" s="3"/>
      <c r="C11516" s="3"/>
      <c r="D11516" s="3"/>
      <c r="E11516" s="3"/>
      <c r="F11516" s="3" t="s">
        <v>22</v>
      </c>
      <c r="G11516" s="3" t="s">
        <v>195</v>
      </c>
      <c r="H11516" s="3" t="s">
        <v>24</v>
      </c>
      <c r="I11516" s="3" t="s">
        <v>8215</v>
      </c>
      <c r="J11516" s="1" t="s">
        <v>32</v>
      </c>
      <c r="K11516" s="7" t="s">
        <v>5400</v>
      </c>
      <c r="L11516" s="3" t="s">
        <v>28</v>
      </c>
      <c r="M11516" s="3" t="s">
        <v>28</v>
      </c>
      <c r="N11516" s="3"/>
      <c r="O11516" s="77" t="s">
        <v>28</v>
      </c>
      <c r="P11516" s="77" t="s">
        <v>28496</v>
      </c>
      <c r="Q11516" s="77" t="s">
        <v>32</v>
      </c>
      <c r="R11516" s="77"/>
    </row>
    <row r="11517" spans="1:18" ht="15" customHeight="1">
      <c r="A11517" s="5" t="s">
        <v>39089</v>
      </c>
      <c r="B11517" s="3"/>
      <c r="C11517" s="3"/>
      <c r="D11517" s="3"/>
      <c r="E11517" s="3"/>
      <c r="F11517" s="3" t="s">
        <v>5025</v>
      </c>
      <c r="G11517" s="3" t="s">
        <v>195</v>
      </c>
      <c r="H11517" s="3" t="s">
        <v>24</v>
      </c>
      <c r="I11517" s="3" t="s">
        <v>8215</v>
      </c>
      <c r="J11517" s="1" t="s">
        <v>32</v>
      </c>
      <c r="K11517" s="7" t="s">
        <v>5400</v>
      </c>
      <c r="L11517" s="3" t="s">
        <v>28</v>
      </c>
      <c r="M11517" s="3" t="s">
        <v>28</v>
      </c>
      <c r="N11517" s="3"/>
      <c r="O11517" s="77" t="s">
        <v>28</v>
      </c>
      <c r="P11517" s="77" t="s">
        <v>38604</v>
      </c>
      <c r="Q11517" s="77" t="s">
        <v>32</v>
      </c>
      <c r="R11517" s="77"/>
    </row>
    <row r="11518" spans="1:18" ht="15" customHeight="1">
      <c r="A11518" s="5" t="s">
        <v>39090</v>
      </c>
      <c r="B11518" s="3"/>
      <c r="C11518" s="3"/>
      <c r="D11518" s="3"/>
      <c r="E11518" s="3"/>
      <c r="F11518" s="3" t="s">
        <v>22</v>
      </c>
      <c r="G11518" s="3" t="s">
        <v>195</v>
      </c>
      <c r="H11518" s="3" t="s">
        <v>24</v>
      </c>
      <c r="I11518" s="3" t="s">
        <v>8215</v>
      </c>
      <c r="J11518" s="1" t="s">
        <v>32</v>
      </c>
      <c r="K11518" s="7" t="s">
        <v>5400</v>
      </c>
      <c r="L11518" s="3" t="s">
        <v>28</v>
      </c>
      <c r="M11518" s="3" t="s">
        <v>28</v>
      </c>
      <c r="N11518" s="3"/>
      <c r="O11518" s="77" t="s">
        <v>28</v>
      </c>
      <c r="P11518" s="77" t="s">
        <v>28496</v>
      </c>
      <c r="Q11518" s="77" t="s">
        <v>32</v>
      </c>
      <c r="R11518" s="77"/>
    </row>
    <row r="11519" spans="1:18" ht="15" customHeight="1">
      <c r="A11519" s="5" t="s">
        <v>39091</v>
      </c>
      <c r="B11519" s="3"/>
      <c r="C11519" s="3"/>
      <c r="D11519" s="3"/>
      <c r="E11519" s="3"/>
      <c r="F11519" s="3" t="s">
        <v>5025</v>
      </c>
      <c r="G11519" s="3" t="s">
        <v>195</v>
      </c>
      <c r="H11519" s="3" t="s">
        <v>24</v>
      </c>
      <c r="I11519" s="3" t="s">
        <v>8215</v>
      </c>
      <c r="J11519" s="1" t="s">
        <v>32</v>
      </c>
      <c r="K11519" s="7" t="s">
        <v>5400</v>
      </c>
      <c r="L11519" s="3" t="s">
        <v>28</v>
      </c>
      <c r="M11519" s="3" t="s">
        <v>28</v>
      </c>
      <c r="N11519" s="3"/>
      <c r="O11519" s="77" t="s">
        <v>28</v>
      </c>
      <c r="P11519" s="77" t="s">
        <v>28496</v>
      </c>
      <c r="Q11519" s="77" t="s">
        <v>32</v>
      </c>
      <c r="R11519" s="77"/>
    </row>
    <row r="11520" spans="1:18" ht="15" customHeight="1">
      <c r="A11520" s="5" t="s">
        <v>39092</v>
      </c>
      <c r="B11520" s="3"/>
      <c r="C11520" s="3"/>
      <c r="D11520" s="3"/>
      <c r="E11520" s="3"/>
      <c r="F11520" s="3" t="s">
        <v>88</v>
      </c>
      <c r="G11520" s="3" t="s">
        <v>195</v>
      </c>
      <c r="H11520" s="3" t="s">
        <v>24</v>
      </c>
      <c r="I11520" s="3" t="s">
        <v>8215</v>
      </c>
      <c r="J11520" s="1" t="s">
        <v>32</v>
      </c>
      <c r="K11520" s="7" t="s">
        <v>5400</v>
      </c>
      <c r="L11520" s="3" t="s">
        <v>28</v>
      </c>
      <c r="M11520" s="3" t="s">
        <v>28</v>
      </c>
      <c r="N11520" s="3"/>
      <c r="O11520" s="77" t="s">
        <v>28</v>
      </c>
      <c r="P11520" s="77" t="s">
        <v>39093</v>
      </c>
      <c r="Q11520" s="77" t="s">
        <v>32</v>
      </c>
      <c r="R11520" s="77"/>
    </row>
    <row r="11521" spans="1:18" ht="15" customHeight="1">
      <c r="A11521" s="5" t="s">
        <v>39094</v>
      </c>
      <c r="B11521" s="3"/>
      <c r="C11521" s="3"/>
      <c r="D11521" s="3"/>
      <c r="E11521" s="3"/>
      <c r="F11521" s="3" t="s">
        <v>5025</v>
      </c>
      <c r="G11521" s="3" t="s">
        <v>195</v>
      </c>
      <c r="H11521" s="3" t="s">
        <v>24</v>
      </c>
      <c r="I11521" s="3" t="s">
        <v>8215</v>
      </c>
      <c r="J11521" s="1" t="s">
        <v>32</v>
      </c>
      <c r="K11521" s="7" t="s">
        <v>5400</v>
      </c>
      <c r="L11521" s="3" t="s">
        <v>29</v>
      </c>
      <c r="M11521" s="3" t="s">
        <v>28</v>
      </c>
      <c r="N11521" s="3"/>
      <c r="O11521" s="77" t="s">
        <v>28</v>
      </c>
      <c r="P11521" s="77" t="s">
        <v>28496</v>
      </c>
      <c r="Q11521" s="77" t="s">
        <v>32</v>
      </c>
      <c r="R11521" s="77"/>
    </row>
  </sheetData>
  <phoneticPr fontId="16"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O133"/>
  <sheetViews>
    <sheetView workbookViewId="0">
      <selection activeCell="A3" sqref="A3:XFD3"/>
    </sheetView>
  </sheetViews>
  <sheetFormatPr defaultColWidth="11.19921875" defaultRowHeight="15" customHeight="1"/>
  <cols>
    <col min="1" max="1" width="20.19921875" style="45" customWidth="1"/>
    <col min="2" max="2" width="5.3984375" style="45" customWidth="1"/>
    <col min="3" max="3" width="5" style="45" customWidth="1"/>
    <col min="4" max="4" width="8.69921875" style="45" customWidth="1"/>
    <col min="5" max="5" width="6.69921875" style="45" customWidth="1"/>
    <col min="6" max="6" width="15.5" style="46" customWidth="1"/>
    <col min="7" max="7" width="11.796875" style="47" customWidth="1"/>
    <col min="8" max="8" width="13.69921875" style="46" customWidth="1"/>
    <col min="9" max="9" width="10.69921875" style="45" customWidth="1"/>
    <col min="10" max="10" width="11.59765625" style="45" customWidth="1"/>
    <col min="11" max="11" width="63.3984375" style="48" customWidth="1"/>
    <col min="12" max="12" width="7.3984375" style="45" customWidth="1"/>
    <col min="13" max="16382" width="11.19921875" style="45"/>
    <col min="16383" max="16383" width="11.19921875" style="45" bestFit="1" customWidth="1"/>
    <col min="16384" max="16384" width="11.19921875" style="45"/>
  </cols>
  <sheetData>
    <row r="1" spans="1:15" s="44" customFormat="1" ht="33.75" customHeight="1">
      <c r="A1" s="49" t="s">
        <v>39095</v>
      </c>
      <c r="B1" s="50" t="s">
        <v>39096</v>
      </c>
      <c r="C1" s="50" t="s">
        <v>39097</v>
      </c>
      <c r="D1" s="50" t="s">
        <v>166</v>
      </c>
      <c r="E1" s="50" t="s">
        <v>39098</v>
      </c>
      <c r="F1" s="51" t="s">
        <v>39099</v>
      </c>
      <c r="G1" s="52" t="s">
        <v>39100</v>
      </c>
      <c r="H1" s="51" t="s">
        <v>39101</v>
      </c>
      <c r="I1" s="50" t="s">
        <v>39102</v>
      </c>
      <c r="J1" s="50" t="s">
        <v>39103</v>
      </c>
      <c r="K1" s="50" t="s">
        <v>39104</v>
      </c>
      <c r="L1" s="53" t="s">
        <v>8</v>
      </c>
      <c r="M1" s="100"/>
      <c r="N1" s="100"/>
      <c r="O1" s="100"/>
    </row>
    <row r="2" spans="1:15" s="61" customFormat="1" ht="50.25" customHeight="1">
      <c r="A2" s="59" t="s">
        <v>39105</v>
      </c>
      <c r="B2" s="56" t="str">
        <f>IFERROR(VLOOKUP(D2,DB!A:K,11,0),"")</f>
        <v>R1</v>
      </c>
      <c r="C2" s="56">
        <v>1</v>
      </c>
      <c r="D2" s="75" t="s">
        <v>11783</v>
      </c>
      <c r="E2" s="60" t="s">
        <v>39106</v>
      </c>
      <c r="F2" s="73">
        <v>45662.948425925926</v>
      </c>
      <c r="G2" s="63">
        <f t="shared" ref="G2" ca="1" si="0">IFERROR(NOW()-F2,"-")</f>
        <v>340.24704918981297</v>
      </c>
      <c r="H2" s="73">
        <v>45662.943402777775</v>
      </c>
      <c r="I2" s="56" t="str">
        <f>IFERROR(VLOOKUP(D2,DB!A:F,6,0),"")</f>
        <v>Generator-SG</v>
      </c>
      <c r="J2" s="56" t="str">
        <f>IFERROR(VLOOKUP(D2,DB!A:G,7,0),"")</f>
        <v>Dead</v>
      </c>
      <c r="K2" s="64" t="s">
        <v>39107</v>
      </c>
      <c r="L2" s="62" t="str">
        <f>IFERROR(VLOOKUP(D2,DB!A:I,9,0),"")</f>
        <v>Latis</v>
      </c>
    </row>
    <row r="3" spans="1:15" ht="15" customHeight="1">
      <c r="A3" s="124"/>
      <c r="B3" s="123" t="str">
        <f>IFERROR(VLOOKUP(D3,DB!A:K,11,0),"")</f>
        <v/>
      </c>
      <c r="C3" s="123"/>
      <c r="D3" s="56"/>
      <c r="E3" s="122"/>
      <c r="F3" s="121"/>
      <c r="G3" s="120">
        <f ca="1">IFERROR(NOW()-F3,"-")</f>
        <v>46003.195475115739</v>
      </c>
      <c r="H3" s="121"/>
      <c r="I3" s="123" t="str">
        <f>IFERROR(VLOOKUP(D3,DB!A:F,6,0),"")</f>
        <v/>
      </c>
      <c r="J3" s="123" t="str">
        <f>IFERROR(VLOOKUP(D3,DB!A:G,7,0),"")</f>
        <v/>
      </c>
      <c r="K3" s="119"/>
      <c r="L3" s="118" t="str">
        <f>IFERROR(VLOOKUP(D3,DB!A:I,9,0),"")</f>
        <v/>
      </c>
    </row>
    <row r="4" spans="1:15" ht="15" customHeight="1">
      <c r="A4" s="124"/>
      <c r="B4" s="123" t="str">
        <f>IFERROR(VLOOKUP(D4,DB!A:K,11,0),"")</f>
        <v/>
      </c>
      <c r="C4" s="123"/>
      <c r="D4" s="56"/>
      <c r="E4" s="122"/>
      <c r="F4" s="121"/>
      <c r="G4" s="120">
        <f ca="1">IFERROR(NOW()-F4,"-")</f>
        <v>46003.195475115739</v>
      </c>
      <c r="H4" s="121"/>
      <c r="I4" s="123" t="str">
        <f>IFERROR(VLOOKUP(D4,DB!A:F,6,0),"")</f>
        <v/>
      </c>
      <c r="J4" s="123" t="str">
        <f>IFERROR(VLOOKUP(D4,DB!A:G,7,0),"")</f>
        <v/>
      </c>
      <c r="K4" s="119"/>
      <c r="L4" s="118" t="str">
        <f>IFERROR(VLOOKUP(D4,DB!A:I,9,0),"")</f>
        <v/>
      </c>
    </row>
    <row r="5" spans="1:15" ht="15" customHeight="1">
      <c r="A5" s="124"/>
      <c r="B5" s="123" t="str">
        <f>IFERROR(VLOOKUP(D5,DB!A:K,11,0),"")</f>
        <v/>
      </c>
      <c r="C5" s="123"/>
      <c r="D5" s="56"/>
      <c r="E5" s="122"/>
      <c r="F5" s="121"/>
      <c r="G5" s="120">
        <f ca="1">IFERROR(NOW()-F5,"-")</f>
        <v>46003.195475115739</v>
      </c>
      <c r="H5" s="121"/>
      <c r="I5" s="123" t="str">
        <f>IFERROR(VLOOKUP(D5,DB!A:F,6,0),"")</f>
        <v/>
      </c>
      <c r="J5" s="123" t="str">
        <f>IFERROR(VLOOKUP(D5,DB!A:G,7,0),"")</f>
        <v/>
      </c>
      <c r="K5" s="119"/>
      <c r="L5" s="118" t="str">
        <f>IFERROR(VLOOKUP(D5,DB!A:I,9,0),"")</f>
        <v/>
      </c>
    </row>
    <row r="6" spans="1:15" ht="15" customHeight="1">
      <c r="A6" s="124"/>
      <c r="B6" s="123" t="str">
        <f>IFERROR(VLOOKUP(D6,DB!A:K,11,0),"")</f>
        <v/>
      </c>
      <c r="C6" s="123"/>
      <c r="D6" s="56"/>
      <c r="E6" s="122"/>
      <c r="F6" s="121"/>
      <c r="G6" s="120">
        <f ca="1">IFERROR(NOW()-F6,"-")</f>
        <v>46003.195475115739</v>
      </c>
      <c r="H6" s="121"/>
      <c r="I6" s="123" t="str">
        <f>IFERROR(VLOOKUP(D6,DB!A:F,6,0),"")</f>
        <v/>
      </c>
      <c r="J6" s="123" t="str">
        <f>IFERROR(VLOOKUP(D6,DB!A:G,7,0),"")</f>
        <v/>
      </c>
      <c r="K6" s="119"/>
      <c r="L6" s="118" t="str">
        <f>IFERROR(VLOOKUP(D6,DB!A:I,9,0),"")</f>
        <v/>
      </c>
    </row>
    <row r="7" spans="1:15" ht="15" customHeight="1">
      <c r="A7" s="124"/>
      <c r="B7" s="123" t="str">
        <f>IFERROR(VLOOKUP(D7,DB!A:K,11,0),"")</f>
        <v/>
      </c>
      <c r="C7" s="123"/>
      <c r="D7" s="56"/>
      <c r="E7" s="122"/>
      <c r="F7" s="121"/>
      <c r="G7" s="120">
        <f ca="1">IFERROR(NOW()-F7,"-")</f>
        <v>46003.195475115739</v>
      </c>
      <c r="H7" s="121"/>
      <c r="I7" s="123" t="str">
        <f>IFERROR(VLOOKUP(D7,DB!A:F,6,0),"")</f>
        <v/>
      </c>
      <c r="J7" s="123" t="str">
        <f>IFERROR(VLOOKUP(D7,DB!A:G,7,0),"")</f>
        <v/>
      </c>
      <c r="K7" s="119"/>
      <c r="L7" s="118" t="str">
        <f>IFERROR(VLOOKUP(D7,DB!A:I,9,0),"")</f>
        <v/>
      </c>
    </row>
    <row r="8" spans="1:15" ht="15" customHeight="1">
      <c r="A8" s="124"/>
      <c r="B8" s="123" t="str">
        <f>IFERROR(VLOOKUP(D8,DB!A:K,11,0),"")</f>
        <v/>
      </c>
      <c r="C8" s="123"/>
      <c r="D8" s="56"/>
      <c r="E8" s="122"/>
      <c r="F8" s="121"/>
      <c r="G8" s="120">
        <f ca="1">IFERROR(NOW()-F8,"-")</f>
        <v>46003.195475115739</v>
      </c>
      <c r="H8" s="121"/>
      <c r="I8" s="123" t="str">
        <f>IFERROR(VLOOKUP(D8,DB!A:F,6,0),"")</f>
        <v/>
      </c>
      <c r="J8" s="123" t="str">
        <f>IFERROR(VLOOKUP(D8,DB!A:G,7,0),"")</f>
        <v/>
      </c>
      <c r="K8" s="119"/>
      <c r="L8" s="118" t="str">
        <f>IFERROR(VLOOKUP(D8,DB!A:I,9,0),"")</f>
        <v/>
      </c>
    </row>
    <row r="9" spans="1:15" ht="15" customHeight="1">
      <c r="A9" s="124"/>
      <c r="B9" s="123" t="str">
        <f>IFERROR(VLOOKUP(D9,DB!A:K,11,0),"")</f>
        <v/>
      </c>
      <c r="C9" s="123"/>
      <c r="D9" s="56"/>
      <c r="E9" s="122"/>
      <c r="F9" s="121"/>
      <c r="G9" s="120">
        <f ca="1">IFERROR(NOW()-F9,"-")</f>
        <v>46003.195475115739</v>
      </c>
      <c r="H9" s="121"/>
      <c r="I9" s="123" t="str">
        <f>IFERROR(VLOOKUP(D9,DB!A:F,6,0),"")</f>
        <v/>
      </c>
      <c r="J9" s="123" t="str">
        <f>IFERROR(VLOOKUP(D9,DB!A:G,7,0),"")</f>
        <v/>
      </c>
      <c r="K9" s="119"/>
      <c r="L9" s="118" t="str">
        <f>IFERROR(VLOOKUP(D9,DB!A:I,9,0),"")</f>
        <v/>
      </c>
    </row>
    <row r="10" spans="1:15" ht="15" customHeight="1">
      <c r="A10" s="124"/>
      <c r="B10" s="123" t="str">
        <f>IFERROR(VLOOKUP(D10,DB!A:K,11,0),"")</f>
        <v/>
      </c>
      <c r="C10" s="123"/>
      <c r="D10" s="56"/>
      <c r="E10" s="122"/>
      <c r="F10" s="121"/>
      <c r="G10" s="120">
        <f ca="1">IFERROR(NOW()-F10,"-")</f>
        <v>46003.195475115739</v>
      </c>
      <c r="H10" s="121"/>
      <c r="I10" s="123" t="str">
        <f>IFERROR(VLOOKUP(D10,DB!A:F,6,0),"")</f>
        <v/>
      </c>
      <c r="J10" s="123" t="str">
        <f>IFERROR(VLOOKUP(D10,DB!A:G,7,0),"")</f>
        <v/>
      </c>
      <c r="K10" s="119"/>
      <c r="L10" s="118" t="str">
        <f>IFERROR(VLOOKUP(D10,DB!A:I,9,0),"")</f>
        <v/>
      </c>
    </row>
    <row r="11" spans="1:15" ht="15" customHeight="1">
      <c r="A11" s="124"/>
      <c r="B11" s="123" t="str">
        <f>IFERROR(VLOOKUP(D11,DB!A:K,11,0),"")</f>
        <v/>
      </c>
      <c r="C11" s="123"/>
      <c r="D11" s="56"/>
      <c r="E11" s="122"/>
      <c r="F11" s="121"/>
      <c r="G11" s="120">
        <f ca="1">IFERROR(NOW()-F11,"-")</f>
        <v>46003.195475115739</v>
      </c>
      <c r="H11" s="121"/>
      <c r="I11" s="123" t="str">
        <f>IFERROR(VLOOKUP(D11,DB!A:F,6,0),"")</f>
        <v/>
      </c>
      <c r="J11" s="123" t="str">
        <f>IFERROR(VLOOKUP(D11,DB!A:G,7,0),"")</f>
        <v/>
      </c>
      <c r="K11" s="119"/>
      <c r="L11" s="118" t="str">
        <f>IFERROR(VLOOKUP(D11,DB!A:I,9,0),"")</f>
        <v/>
      </c>
    </row>
    <row r="12" spans="1:15" ht="15" customHeight="1">
      <c r="A12" s="124"/>
      <c r="B12" s="123" t="str">
        <f>IFERROR(VLOOKUP(D12,DB!A:K,11,0),"")</f>
        <v/>
      </c>
      <c r="C12" s="123"/>
      <c r="D12" s="56"/>
      <c r="E12" s="122"/>
      <c r="F12" s="121"/>
      <c r="G12" s="120">
        <f ca="1">IFERROR(NOW()-F12,"-")</f>
        <v>46003.195475115739</v>
      </c>
      <c r="H12" s="121"/>
      <c r="I12" s="123" t="str">
        <f>IFERROR(VLOOKUP(D12,DB!A:F,6,0),"")</f>
        <v/>
      </c>
      <c r="J12" s="123" t="str">
        <f>IFERROR(VLOOKUP(D12,DB!A:G,7,0),"")</f>
        <v/>
      </c>
      <c r="K12" s="119"/>
      <c r="L12" s="118" t="str">
        <f>IFERROR(VLOOKUP(D12,DB!A:I,9,0),"")</f>
        <v/>
      </c>
    </row>
    <row r="13" spans="1:15" ht="15" customHeight="1">
      <c r="A13" s="124"/>
      <c r="B13" s="123" t="str">
        <f>IFERROR(VLOOKUP(D13,DB!A:K,11,0),"")</f>
        <v/>
      </c>
      <c r="C13" s="123"/>
      <c r="D13" s="56"/>
      <c r="E13" s="122"/>
      <c r="F13" s="121"/>
      <c r="G13" s="120">
        <f ca="1">IFERROR(NOW()-F13,"-")</f>
        <v>46003.195475115739</v>
      </c>
      <c r="H13" s="121"/>
      <c r="I13" s="123" t="str">
        <f>IFERROR(VLOOKUP(D13,DB!A:F,6,0),"")</f>
        <v/>
      </c>
      <c r="J13" s="123" t="str">
        <f>IFERROR(VLOOKUP(D13,DB!A:G,7,0),"")</f>
        <v/>
      </c>
      <c r="K13" s="119"/>
      <c r="L13" s="118" t="str">
        <f>IFERROR(VLOOKUP(D13,DB!A:I,9,0),"")</f>
        <v/>
      </c>
    </row>
    <row r="14" spans="1:15" ht="15" customHeight="1">
      <c r="A14" s="124"/>
      <c r="B14" s="123" t="str">
        <f>IFERROR(VLOOKUP(D14,DB!A:K,11,0),"")</f>
        <v/>
      </c>
      <c r="C14" s="123"/>
      <c r="D14" s="56"/>
      <c r="E14" s="122"/>
      <c r="F14" s="121"/>
      <c r="G14" s="120">
        <f ca="1">IFERROR(NOW()-F14,"-")</f>
        <v>46003.195475115739</v>
      </c>
      <c r="H14" s="121"/>
      <c r="I14" s="123" t="str">
        <f>IFERROR(VLOOKUP(D14,DB!A:F,6,0),"")</f>
        <v/>
      </c>
      <c r="J14" s="123" t="str">
        <f>IFERROR(VLOOKUP(D14,DB!A:G,7,0),"")</f>
        <v/>
      </c>
      <c r="K14" s="119"/>
      <c r="L14" s="118" t="str">
        <f>IFERROR(VLOOKUP(D14,DB!A:I,9,0),"")</f>
        <v/>
      </c>
    </row>
    <row r="15" spans="1:15" ht="15" customHeight="1">
      <c r="A15" s="124"/>
      <c r="B15" s="123" t="str">
        <f>IFERROR(VLOOKUP(D15,DB!A:K,11,0),"")</f>
        <v/>
      </c>
      <c r="C15" s="123"/>
      <c r="D15" s="56"/>
      <c r="E15" s="122"/>
      <c r="F15" s="121"/>
      <c r="G15" s="120">
        <f ca="1">IFERROR(NOW()-F15,"-")</f>
        <v>46003.195475115739</v>
      </c>
      <c r="H15" s="121"/>
      <c r="I15" s="123" t="str">
        <f>IFERROR(VLOOKUP(D15,DB!A:F,6,0),"")</f>
        <v/>
      </c>
      <c r="J15" s="123" t="str">
        <f>IFERROR(VLOOKUP(D15,DB!A:G,7,0),"")</f>
        <v/>
      </c>
      <c r="K15" s="119"/>
      <c r="L15" s="118" t="str">
        <f>IFERROR(VLOOKUP(D15,DB!A:I,9,0),"")</f>
        <v/>
      </c>
    </row>
    <row r="16" spans="1:15" ht="15" customHeight="1">
      <c r="A16" s="124"/>
      <c r="B16" s="123" t="str">
        <f>IFERROR(VLOOKUP(D16,DB!A:K,11,0),"")</f>
        <v/>
      </c>
      <c r="C16" s="123"/>
      <c r="D16" s="56"/>
      <c r="E16" s="122"/>
      <c r="F16" s="121"/>
      <c r="G16" s="120">
        <f ca="1">IFERROR(NOW()-F16,"-")</f>
        <v>46003.195475115739</v>
      </c>
      <c r="H16" s="121"/>
      <c r="I16" s="123" t="str">
        <f>IFERROR(VLOOKUP(D16,DB!A:F,6,0),"")</f>
        <v/>
      </c>
      <c r="J16" s="123" t="str">
        <f>IFERROR(VLOOKUP(D16,DB!A:G,7,0),"")</f>
        <v/>
      </c>
      <c r="K16" s="119"/>
      <c r="L16" s="118" t="str">
        <f>IFERROR(VLOOKUP(D16,DB!A:I,9,0),"")</f>
        <v/>
      </c>
    </row>
    <row r="17" spans="1:12" ht="15" customHeight="1">
      <c r="A17" s="124"/>
      <c r="B17" s="123" t="str">
        <f>IFERROR(VLOOKUP(D17,DB!A:K,11,0),"")</f>
        <v/>
      </c>
      <c r="C17" s="123"/>
      <c r="D17" s="56"/>
      <c r="E17" s="122"/>
      <c r="F17" s="121"/>
      <c r="G17" s="120">
        <f ca="1">IFERROR(NOW()-F17,"-")</f>
        <v>46003.195475115739</v>
      </c>
      <c r="H17" s="121"/>
      <c r="I17" s="123" t="str">
        <f>IFERROR(VLOOKUP(D17,DB!A:F,6,0),"")</f>
        <v/>
      </c>
      <c r="J17" s="123" t="str">
        <f>IFERROR(VLOOKUP(D17,DB!A:G,7,0),"")</f>
        <v/>
      </c>
      <c r="K17" s="119"/>
      <c r="L17" s="118" t="str">
        <f>IFERROR(VLOOKUP(D17,DB!A:I,9,0),"")</f>
        <v/>
      </c>
    </row>
    <row r="18" spans="1:12" ht="15" customHeight="1">
      <c r="A18" s="124"/>
      <c r="B18" s="123" t="str">
        <f>IFERROR(VLOOKUP(D18,DB!A:K,11,0),"")</f>
        <v/>
      </c>
      <c r="C18" s="123"/>
      <c r="D18" s="56"/>
      <c r="E18" s="122"/>
      <c r="F18" s="121"/>
      <c r="G18" s="120">
        <f ca="1">IFERROR(NOW()-F18,"-")</f>
        <v>46003.195475115739</v>
      </c>
      <c r="H18" s="121"/>
      <c r="I18" s="123" t="str">
        <f>IFERROR(VLOOKUP(D18,DB!A:F,6,0),"")</f>
        <v/>
      </c>
      <c r="J18" s="123" t="str">
        <f>IFERROR(VLOOKUP(D18,DB!A:G,7,0),"")</f>
        <v/>
      </c>
      <c r="K18" s="119"/>
      <c r="L18" s="118" t="str">
        <f>IFERROR(VLOOKUP(D18,DB!A:I,9,0),"")</f>
        <v/>
      </c>
    </row>
    <row r="19" spans="1:12" ht="15" customHeight="1">
      <c r="A19" s="124"/>
      <c r="B19" s="123" t="str">
        <f>IFERROR(VLOOKUP(D19,DB!A:K,11,0),"")</f>
        <v/>
      </c>
      <c r="C19" s="123"/>
      <c r="D19" s="56"/>
      <c r="E19" s="122"/>
      <c r="F19" s="121"/>
      <c r="G19" s="120">
        <f ca="1">IFERROR(NOW()-F19,"-")</f>
        <v>46003.195475115739</v>
      </c>
      <c r="H19" s="121"/>
      <c r="I19" s="123" t="str">
        <f>IFERROR(VLOOKUP(D19,DB!A:F,6,0),"")</f>
        <v/>
      </c>
      <c r="J19" s="123" t="str">
        <f>IFERROR(VLOOKUP(D19,DB!A:G,7,0),"")</f>
        <v/>
      </c>
      <c r="K19" s="119"/>
      <c r="L19" s="118" t="str">
        <f>IFERROR(VLOOKUP(D19,DB!A:I,9,0),"")</f>
        <v/>
      </c>
    </row>
    <row r="20" spans="1:12" ht="15" customHeight="1">
      <c r="A20" s="124"/>
      <c r="B20" s="123" t="str">
        <f>IFERROR(VLOOKUP(D20,DB!A:K,11,0),"")</f>
        <v/>
      </c>
      <c r="C20" s="123"/>
      <c r="D20" s="56"/>
      <c r="E20" s="122"/>
      <c r="F20" s="121"/>
      <c r="G20" s="120">
        <f ca="1">IFERROR(NOW()-F20,"-")</f>
        <v>46003.195475115739</v>
      </c>
      <c r="H20" s="121"/>
      <c r="I20" s="123" t="str">
        <f>IFERROR(VLOOKUP(D20,DB!A:F,6,0),"")</f>
        <v/>
      </c>
      <c r="J20" s="123" t="str">
        <f>IFERROR(VLOOKUP(D20,DB!A:G,7,0),"")</f>
        <v/>
      </c>
      <c r="K20" s="119"/>
      <c r="L20" s="118" t="str">
        <f>IFERROR(VLOOKUP(D20,DB!A:I,9,0),"")</f>
        <v/>
      </c>
    </row>
    <row r="21" spans="1:12" ht="15" customHeight="1">
      <c r="A21" s="124"/>
      <c r="B21" s="123" t="str">
        <f>IFERROR(VLOOKUP(D21,DB!A:K,11,0),"")</f>
        <v/>
      </c>
      <c r="C21" s="123"/>
      <c r="D21" s="56"/>
      <c r="E21" s="122"/>
      <c r="F21" s="121"/>
      <c r="G21" s="120">
        <f ca="1">IFERROR(NOW()-F21,"-")</f>
        <v>46003.195475115739</v>
      </c>
      <c r="H21" s="121"/>
      <c r="I21" s="123" t="str">
        <f>IFERROR(VLOOKUP(D21,DB!A:F,6,0),"")</f>
        <v/>
      </c>
      <c r="J21" s="123" t="str">
        <f>IFERROR(VLOOKUP(D21,DB!A:G,7,0),"")</f>
        <v/>
      </c>
      <c r="K21" s="119"/>
      <c r="L21" s="118" t="str">
        <f>IFERROR(VLOOKUP(D21,DB!A:I,9,0),"")</f>
        <v/>
      </c>
    </row>
    <row r="22" spans="1:12" ht="15" customHeight="1">
      <c r="A22" s="124"/>
      <c r="B22" s="123" t="str">
        <f>IFERROR(VLOOKUP(D22,DB!A:K,11,0),"")</f>
        <v/>
      </c>
      <c r="C22" s="123"/>
      <c r="D22" s="56"/>
      <c r="E22" s="122"/>
      <c r="F22" s="121"/>
      <c r="G22" s="120">
        <f ca="1">IFERROR(NOW()-F22,"-")</f>
        <v>46003.195475115739</v>
      </c>
      <c r="H22" s="121"/>
      <c r="I22" s="123" t="str">
        <f>IFERROR(VLOOKUP(D22,DB!A:F,6,0),"")</f>
        <v/>
      </c>
      <c r="J22" s="123" t="str">
        <f>IFERROR(VLOOKUP(D22,DB!A:G,7,0),"")</f>
        <v/>
      </c>
      <c r="K22" s="119"/>
      <c r="L22" s="118" t="str">
        <f>IFERROR(VLOOKUP(D22,DB!A:I,9,0),"")</f>
        <v/>
      </c>
    </row>
    <row r="23" spans="1:12" ht="15" customHeight="1">
      <c r="A23" s="124"/>
      <c r="B23" s="123" t="str">
        <f>IFERROR(VLOOKUP(D23,DB!A:K,11,0),"")</f>
        <v/>
      </c>
      <c r="C23" s="123"/>
      <c r="D23" s="56"/>
      <c r="E23" s="122"/>
      <c r="F23" s="121"/>
      <c r="G23" s="120">
        <f ca="1">IFERROR(NOW()-F23,"-")</f>
        <v>46003.195475115739</v>
      </c>
      <c r="H23" s="121"/>
      <c r="I23" s="123" t="str">
        <f>IFERROR(VLOOKUP(D23,DB!A:F,6,0),"")</f>
        <v/>
      </c>
      <c r="J23" s="123" t="str">
        <f>IFERROR(VLOOKUP(D23,DB!A:G,7,0),"")</f>
        <v/>
      </c>
      <c r="K23" s="119"/>
      <c r="L23" s="118" t="str">
        <f>IFERROR(VLOOKUP(D23,DB!A:I,9,0),"")</f>
        <v/>
      </c>
    </row>
    <row r="24" spans="1:12" ht="15" customHeight="1">
      <c r="A24" s="124"/>
      <c r="B24" s="123" t="str">
        <f>IFERROR(VLOOKUP(D24,DB!A:K,11,0),"")</f>
        <v/>
      </c>
      <c r="C24" s="123"/>
      <c r="D24" s="56"/>
      <c r="E24" s="122"/>
      <c r="F24" s="121"/>
      <c r="G24" s="120">
        <f ca="1">IFERROR(NOW()-F24,"-")</f>
        <v>46003.195475115739</v>
      </c>
      <c r="H24" s="121"/>
      <c r="I24" s="123" t="str">
        <f>IFERROR(VLOOKUP(D24,DB!A:F,6,0),"")</f>
        <v/>
      </c>
      <c r="J24" s="123" t="str">
        <f>IFERROR(VLOOKUP(D24,DB!A:G,7,0),"")</f>
        <v/>
      </c>
      <c r="K24" s="119"/>
      <c r="L24" s="118" t="str">
        <f>IFERROR(VLOOKUP(D24,DB!A:I,9,0),"")</f>
        <v/>
      </c>
    </row>
    <row r="25" spans="1:12" ht="15" customHeight="1">
      <c r="A25" s="124"/>
      <c r="B25" s="123" t="str">
        <f>IFERROR(VLOOKUP(D25,DB!A:K,11,0),"")</f>
        <v/>
      </c>
      <c r="C25" s="123"/>
      <c r="D25" s="56"/>
      <c r="E25" s="122"/>
      <c r="F25" s="121"/>
      <c r="G25" s="120">
        <f ca="1">IFERROR(NOW()-F25,"-")</f>
        <v>46003.195475115739</v>
      </c>
      <c r="H25" s="121"/>
      <c r="I25" s="123" t="str">
        <f>IFERROR(VLOOKUP(D25,DB!A:F,6,0),"")</f>
        <v/>
      </c>
      <c r="J25" s="123" t="str">
        <f>IFERROR(VLOOKUP(D25,DB!A:G,7,0),"")</f>
        <v/>
      </c>
      <c r="K25" s="119"/>
      <c r="L25" s="118" t="str">
        <f>IFERROR(VLOOKUP(D25,DB!A:I,9,0),"")</f>
        <v/>
      </c>
    </row>
    <row r="26" spans="1:12" ht="15" customHeight="1">
      <c r="A26" s="124"/>
      <c r="B26" s="123" t="str">
        <f>IFERROR(VLOOKUP(D26,DB!A:K,11,0),"")</f>
        <v/>
      </c>
      <c r="C26" s="123"/>
      <c r="D26" s="56"/>
      <c r="E26" s="122"/>
      <c r="F26" s="121"/>
      <c r="G26" s="120">
        <f ca="1">IFERROR(NOW()-F26,"-")</f>
        <v>46003.195475115739</v>
      </c>
      <c r="H26" s="121"/>
      <c r="I26" s="123" t="str">
        <f>IFERROR(VLOOKUP(D26,DB!A:F,6,0),"")</f>
        <v/>
      </c>
      <c r="J26" s="123" t="str">
        <f>IFERROR(VLOOKUP(D26,DB!A:G,7,0),"")</f>
        <v/>
      </c>
      <c r="K26" s="119"/>
      <c r="L26" s="118" t="str">
        <f>IFERROR(VLOOKUP(D26,DB!A:I,9,0),"")</f>
        <v/>
      </c>
    </row>
    <row r="27" spans="1:12" ht="15" customHeight="1">
      <c r="A27" s="124"/>
      <c r="B27" s="123" t="str">
        <f>IFERROR(VLOOKUP(D27,DB!A:K,11,0),"")</f>
        <v/>
      </c>
      <c r="C27" s="123"/>
      <c r="D27" s="56"/>
      <c r="E27" s="122"/>
      <c r="F27" s="121"/>
      <c r="G27" s="120">
        <f ca="1">IFERROR(NOW()-F27,"-")</f>
        <v>46003.195475115739</v>
      </c>
      <c r="H27" s="121"/>
      <c r="I27" s="123" t="str">
        <f>IFERROR(VLOOKUP(D27,DB!A:F,6,0),"")</f>
        <v/>
      </c>
      <c r="J27" s="123" t="str">
        <f>IFERROR(VLOOKUP(D27,DB!A:G,7,0),"")</f>
        <v/>
      </c>
      <c r="K27" s="119"/>
      <c r="L27" s="118" t="str">
        <f>IFERROR(VLOOKUP(D27,DB!A:I,9,0),"")</f>
        <v/>
      </c>
    </row>
    <row r="28" spans="1:12" ht="15" customHeight="1">
      <c r="A28" s="124"/>
      <c r="B28" s="123" t="str">
        <f>IFERROR(VLOOKUP(D28,DB!A:K,11,0),"")</f>
        <v/>
      </c>
      <c r="C28" s="123"/>
      <c r="D28" s="56"/>
      <c r="E28" s="122"/>
      <c r="F28" s="121"/>
      <c r="G28" s="120">
        <f ca="1">IFERROR(NOW()-F28,"-")</f>
        <v>46003.195475115739</v>
      </c>
      <c r="H28" s="121"/>
      <c r="I28" s="123" t="str">
        <f>IFERROR(VLOOKUP(D28,DB!A:F,6,0),"")</f>
        <v/>
      </c>
      <c r="J28" s="123" t="str">
        <f>IFERROR(VLOOKUP(D28,DB!A:G,7,0),"")</f>
        <v/>
      </c>
      <c r="K28" s="119"/>
      <c r="L28" s="118" t="str">
        <f>IFERROR(VLOOKUP(D28,DB!A:I,9,0),"")</f>
        <v/>
      </c>
    </row>
    <row r="29" spans="1:12" ht="15" customHeight="1">
      <c r="A29" s="124"/>
      <c r="B29" s="123" t="str">
        <f>IFERROR(VLOOKUP(D29,DB!A:K,11,0),"")</f>
        <v/>
      </c>
      <c r="C29" s="123"/>
      <c r="D29" s="56"/>
      <c r="E29" s="122"/>
      <c r="F29" s="121"/>
      <c r="G29" s="120">
        <f ca="1">IFERROR(NOW()-F29,"-")</f>
        <v>46003.195475115739</v>
      </c>
      <c r="H29" s="121"/>
      <c r="I29" s="123" t="str">
        <f>IFERROR(VLOOKUP(D29,DB!A:F,6,0),"")</f>
        <v/>
      </c>
      <c r="J29" s="123" t="str">
        <f>IFERROR(VLOOKUP(D29,DB!A:G,7,0),"")</f>
        <v/>
      </c>
      <c r="K29" s="119"/>
      <c r="L29" s="118" t="str">
        <f>IFERROR(VLOOKUP(D29,DB!A:I,9,0),"")</f>
        <v/>
      </c>
    </row>
    <row r="30" spans="1:12" ht="15" customHeight="1">
      <c r="A30" s="124"/>
      <c r="B30" s="123" t="str">
        <f>IFERROR(VLOOKUP(D30,DB!A:K,11,0),"")</f>
        <v/>
      </c>
      <c r="C30" s="123"/>
      <c r="D30" s="56"/>
      <c r="E30" s="122"/>
      <c r="F30" s="121"/>
      <c r="G30" s="120">
        <f ca="1">IFERROR(NOW()-F30,"-")</f>
        <v>46003.195475115739</v>
      </c>
      <c r="H30" s="121"/>
      <c r="I30" s="123" t="str">
        <f>IFERROR(VLOOKUP(D30,DB!A:F,6,0),"")</f>
        <v/>
      </c>
      <c r="J30" s="123" t="str">
        <f>IFERROR(VLOOKUP(D30,DB!A:G,7,0),"")</f>
        <v/>
      </c>
      <c r="K30" s="119"/>
      <c r="L30" s="118" t="str">
        <f>IFERROR(VLOOKUP(D30,DB!A:I,9,0),"")</f>
        <v/>
      </c>
    </row>
    <row r="31" spans="1:12" ht="15" customHeight="1">
      <c r="A31" s="124"/>
      <c r="B31" s="123" t="str">
        <f>IFERROR(VLOOKUP(D31,DB!A:K,11,0),"")</f>
        <v/>
      </c>
      <c r="C31" s="123"/>
      <c r="D31" s="56"/>
      <c r="E31" s="122"/>
      <c r="F31" s="121"/>
      <c r="G31" s="120">
        <f ca="1">IFERROR(NOW()-F31,"-")</f>
        <v>46003.195475115739</v>
      </c>
      <c r="H31" s="121"/>
      <c r="I31" s="123" t="str">
        <f>IFERROR(VLOOKUP(D31,DB!A:F,6,0),"")</f>
        <v/>
      </c>
      <c r="J31" s="123" t="str">
        <f>IFERROR(VLOOKUP(D31,DB!A:G,7,0),"")</f>
        <v/>
      </c>
      <c r="K31" s="119"/>
      <c r="L31" s="118" t="str">
        <f>IFERROR(VLOOKUP(D31,DB!A:I,9,0),"")</f>
        <v/>
      </c>
    </row>
    <row r="32" spans="1:12" ht="15" customHeight="1">
      <c r="A32" s="124"/>
      <c r="B32" s="123" t="str">
        <f>IFERROR(VLOOKUP(D32,DB!A:K,11,0),"")</f>
        <v/>
      </c>
      <c r="C32" s="123"/>
      <c r="D32" s="56"/>
      <c r="E32" s="122"/>
      <c r="F32" s="121"/>
      <c r="G32" s="120">
        <f ca="1">IFERROR(NOW()-F32,"-")</f>
        <v>46003.195475115739</v>
      </c>
      <c r="H32" s="121"/>
      <c r="I32" s="123" t="str">
        <f>IFERROR(VLOOKUP(D32,DB!A:F,6,0),"")</f>
        <v/>
      </c>
      <c r="J32" s="123" t="str">
        <f>IFERROR(VLOOKUP(D32,DB!A:G,7,0),"")</f>
        <v/>
      </c>
      <c r="K32" s="119"/>
      <c r="L32" s="118" t="str">
        <f>IFERROR(VLOOKUP(D32,DB!A:I,9,0),"")</f>
        <v/>
      </c>
    </row>
    <row r="33" spans="1:12" ht="15" customHeight="1">
      <c r="A33" s="124"/>
      <c r="B33" s="123" t="str">
        <f>IFERROR(VLOOKUP(D33,DB!A:K,11,0),"")</f>
        <v/>
      </c>
      <c r="C33" s="123"/>
      <c r="D33" s="56"/>
      <c r="E33" s="122"/>
      <c r="F33" s="121"/>
      <c r="G33" s="120">
        <f ca="1">IFERROR(NOW()-F33,"-")</f>
        <v>46003.195475115739</v>
      </c>
      <c r="H33" s="121"/>
      <c r="I33" s="123" t="str">
        <f>IFERROR(VLOOKUP(D33,DB!A:F,6,0),"")</f>
        <v/>
      </c>
      <c r="J33" s="123" t="str">
        <f>IFERROR(VLOOKUP(D33,DB!A:G,7,0),"")</f>
        <v/>
      </c>
      <c r="K33" s="119"/>
      <c r="L33" s="118" t="str">
        <f>IFERROR(VLOOKUP(D33,DB!A:I,9,0),"")</f>
        <v/>
      </c>
    </row>
    <row r="34" spans="1:12" ht="15" customHeight="1">
      <c r="A34" s="124"/>
      <c r="B34" s="123" t="str">
        <f>IFERROR(VLOOKUP(D34,DB!A:K,11,0),"")</f>
        <v/>
      </c>
      <c r="C34" s="123"/>
      <c r="D34" s="56"/>
      <c r="E34" s="122"/>
      <c r="F34" s="121"/>
      <c r="G34" s="120">
        <f ca="1">IFERROR(NOW()-F34,"-")</f>
        <v>46003.195475115739</v>
      </c>
      <c r="H34" s="121"/>
      <c r="I34" s="123" t="str">
        <f>IFERROR(VLOOKUP(D34,DB!A:F,6,0),"")</f>
        <v/>
      </c>
      <c r="J34" s="123" t="str">
        <f>IFERROR(VLOOKUP(D34,DB!A:G,7,0),"")</f>
        <v/>
      </c>
      <c r="K34" s="119"/>
      <c r="L34" s="118" t="str">
        <f>IFERROR(VLOOKUP(D34,DB!A:I,9,0),"")</f>
        <v/>
      </c>
    </row>
    <row r="35" spans="1:12" ht="15" customHeight="1">
      <c r="A35" s="124"/>
      <c r="B35" s="123" t="str">
        <f>IFERROR(VLOOKUP(D35,DB!A:K,11,0),"")</f>
        <v/>
      </c>
      <c r="C35" s="123"/>
      <c r="D35" s="56"/>
      <c r="E35" s="122"/>
      <c r="F35" s="121"/>
      <c r="G35" s="120">
        <f ca="1">IFERROR(NOW()-F35,"-")</f>
        <v>46003.195475115739</v>
      </c>
      <c r="H35" s="121"/>
      <c r="I35" s="123" t="str">
        <f>IFERROR(VLOOKUP(D35,DB!A:F,6,0),"")</f>
        <v/>
      </c>
      <c r="J35" s="123" t="str">
        <f>IFERROR(VLOOKUP(D35,DB!A:G,7,0),"")</f>
        <v/>
      </c>
      <c r="K35" s="119"/>
      <c r="L35" s="118" t="str">
        <f>IFERROR(VLOOKUP(D35,DB!A:I,9,0),"")</f>
        <v/>
      </c>
    </row>
    <row r="36" spans="1:12" ht="15" customHeight="1">
      <c r="A36" s="124"/>
      <c r="B36" s="123" t="str">
        <f>IFERROR(VLOOKUP(D36,DB!A:K,11,0),"")</f>
        <v/>
      </c>
      <c r="C36" s="123"/>
      <c r="D36" s="56"/>
      <c r="E36" s="122"/>
      <c r="F36" s="121"/>
      <c r="G36" s="120">
        <f ca="1">IFERROR(NOW()-F36,"-")</f>
        <v>46003.195475115739</v>
      </c>
      <c r="H36" s="121"/>
      <c r="I36" s="123" t="str">
        <f>IFERROR(VLOOKUP(D36,DB!A:F,6,0),"")</f>
        <v/>
      </c>
      <c r="J36" s="123" t="str">
        <f>IFERROR(VLOOKUP(D36,DB!A:G,7,0),"")</f>
        <v/>
      </c>
      <c r="K36" s="119"/>
      <c r="L36" s="118" t="str">
        <f>IFERROR(VLOOKUP(D36,DB!A:I,9,0),"")</f>
        <v/>
      </c>
    </row>
    <row r="37" spans="1:12" ht="15" customHeight="1">
      <c r="A37" s="124"/>
      <c r="B37" s="123" t="str">
        <f>IFERROR(VLOOKUP(D37,DB!A:K,11,0),"")</f>
        <v/>
      </c>
      <c r="C37" s="123"/>
      <c r="D37" s="56"/>
      <c r="E37" s="122"/>
      <c r="F37" s="121"/>
      <c r="G37" s="120">
        <f ca="1">IFERROR(NOW()-F37,"-")</f>
        <v>46003.195475115739</v>
      </c>
      <c r="H37" s="121"/>
      <c r="I37" s="123" t="str">
        <f>IFERROR(VLOOKUP(D37,DB!A:F,6,0),"")</f>
        <v/>
      </c>
      <c r="J37" s="123" t="str">
        <f>IFERROR(VLOOKUP(D37,DB!A:G,7,0),"")</f>
        <v/>
      </c>
      <c r="K37" s="119"/>
      <c r="L37" s="118" t="str">
        <f>IFERROR(VLOOKUP(D37,DB!A:I,9,0),"")</f>
        <v/>
      </c>
    </row>
    <row r="38" spans="1:12" ht="15" customHeight="1">
      <c r="A38" s="124"/>
      <c r="B38" s="123" t="str">
        <f>IFERROR(VLOOKUP(D38,DB!A:K,11,0),"")</f>
        <v/>
      </c>
      <c r="C38" s="123"/>
      <c r="D38" s="56"/>
      <c r="E38" s="122"/>
      <c r="F38" s="121"/>
      <c r="G38" s="120">
        <f ca="1">IFERROR(NOW()-F38,"-")</f>
        <v>46003.195475115739</v>
      </c>
      <c r="H38" s="121"/>
      <c r="I38" s="123" t="str">
        <f>IFERROR(VLOOKUP(D38,DB!A:F,6,0),"")</f>
        <v/>
      </c>
      <c r="J38" s="123" t="str">
        <f>IFERROR(VLOOKUP(D38,DB!A:G,7,0),"")</f>
        <v/>
      </c>
      <c r="K38" s="119"/>
      <c r="L38" s="118" t="str">
        <f>IFERROR(VLOOKUP(D38,DB!A:I,9,0),"")</f>
        <v/>
      </c>
    </row>
    <row r="39" spans="1:12" ht="15" customHeight="1">
      <c r="A39" s="124"/>
      <c r="B39" s="123" t="str">
        <f>IFERROR(VLOOKUP(D39,DB!A:K,11,0),"")</f>
        <v/>
      </c>
      <c r="C39" s="123"/>
      <c r="D39" s="56"/>
      <c r="E39" s="122"/>
      <c r="F39" s="121"/>
      <c r="G39" s="120">
        <f ca="1">IFERROR(NOW()-F39,"-")</f>
        <v>46003.195475115739</v>
      </c>
      <c r="H39" s="121"/>
      <c r="I39" s="123" t="str">
        <f>IFERROR(VLOOKUP(D39,DB!A:F,6,0),"")</f>
        <v/>
      </c>
      <c r="J39" s="123" t="str">
        <f>IFERROR(VLOOKUP(D39,DB!A:G,7,0),"")</f>
        <v/>
      </c>
      <c r="K39" s="119"/>
      <c r="L39" s="118" t="str">
        <f>IFERROR(VLOOKUP(D39,DB!A:I,9,0),"")</f>
        <v/>
      </c>
    </row>
    <row r="40" spans="1:12" ht="15" customHeight="1">
      <c r="A40" s="124"/>
      <c r="B40" s="123" t="str">
        <f>IFERROR(VLOOKUP(D40,DB!A:K,11,0),"")</f>
        <v/>
      </c>
      <c r="C40" s="123"/>
      <c r="D40" s="56"/>
      <c r="E40" s="122"/>
      <c r="F40" s="121"/>
      <c r="G40" s="120">
        <f ca="1">IFERROR(NOW()-F40,"-")</f>
        <v>46003.195475115739</v>
      </c>
      <c r="H40" s="121"/>
      <c r="I40" s="123" t="str">
        <f>IFERROR(VLOOKUP(D40,DB!A:F,6,0),"")</f>
        <v/>
      </c>
      <c r="J40" s="123" t="str">
        <f>IFERROR(VLOOKUP(D40,DB!A:G,7,0),"")</f>
        <v/>
      </c>
      <c r="K40" s="119"/>
      <c r="L40" s="118" t="str">
        <f>IFERROR(VLOOKUP(D40,DB!A:I,9,0),"")</f>
        <v/>
      </c>
    </row>
    <row r="41" spans="1:12" ht="15" customHeight="1">
      <c r="A41" s="124"/>
      <c r="B41" s="123" t="str">
        <f>IFERROR(VLOOKUP(D41,DB!A:K,11,0),"")</f>
        <v/>
      </c>
      <c r="C41" s="123"/>
      <c r="D41" s="56"/>
      <c r="E41" s="122"/>
      <c r="F41" s="121"/>
      <c r="G41" s="120">
        <f ca="1">IFERROR(NOW()-F41,"-")</f>
        <v>46003.195475115739</v>
      </c>
      <c r="H41" s="121"/>
      <c r="I41" s="123" t="str">
        <f>IFERROR(VLOOKUP(D41,DB!A:F,6,0),"")</f>
        <v/>
      </c>
      <c r="J41" s="123" t="str">
        <f>IFERROR(VLOOKUP(D41,DB!A:G,7,0),"")</f>
        <v/>
      </c>
      <c r="K41" s="119"/>
      <c r="L41" s="118" t="str">
        <f>IFERROR(VLOOKUP(D41,DB!A:I,9,0),"")</f>
        <v/>
      </c>
    </row>
    <row r="42" spans="1:12" ht="15" customHeight="1">
      <c r="A42" s="124"/>
      <c r="B42" s="123" t="str">
        <f>IFERROR(VLOOKUP(D42,DB!A:K,11,0),"")</f>
        <v/>
      </c>
      <c r="C42" s="123"/>
      <c r="D42" s="56"/>
      <c r="E42" s="122"/>
      <c r="F42" s="121"/>
      <c r="G42" s="120">
        <f ca="1">IFERROR(NOW()-F42,"-")</f>
        <v>46003.195475115739</v>
      </c>
      <c r="H42" s="121"/>
      <c r="I42" s="123" t="str">
        <f>IFERROR(VLOOKUP(D42,DB!A:F,6,0),"")</f>
        <v/>
      </c>
      <c r="J42" s="123" t="str">
        <f>IFERROR(VLOOKUP(D42,DB!A:G,7,0),"")</f>
        <v/>
      </c>
      <c r="K42" s="119"/>
      <c r="L42" s="118" t="str">
        <f>IFERROR(VLOOKUP(D42,DB!A:I,9,0),"")</f>
        <v/>
      </c>
    </row>
    <row r="43" spans="1:12" ht="15" customHeight="1">
      <c r="A43" s="124"/>
      <c r="B43" s="123" t="str">
        <f>IFERROR(VLOOKUP(D43,DB!A:K,11,0),"")</f>
        <v/>
      </c>
      <c r="C43" s="123"/>
      <c r="D43" s="56"/>
      <c r="E43" s="122"/>
      <c r="F43" s="121"/>
      <c r="G43" s="120">
        <f ca="1">IFERROR(NOW()-F43,"-")</f>
        <v>46003.195475115739</v>
      </c>
      <c r="H43" s="121"/>
      <c r="I43" s="123" t="str">
        <f>IFERROR(VLOOKUP(D43,DB!A:F,6,0),"")</f>
        <v/>
      </c>
      <c r="J43" s="123" t="str">
        <f>IFERROR(VLOOKUP(D43,DB!A:G,7,0),"")</f>
        <v/>
      </c>
      <c r="K43" s="119"/>
      <c r="L43" s="118" t="str">
        <f>IFERROR(VLOOKUP(D43,DB!A:I,9,0),"")</f>
        <v/>
      </c>
    </row>
    <row r="44" spans="1:12" ht="15" customHeight="1">
      <c r="A44" s="124"/>
      <c r="B44" s="123" t="str">
        <f>IFERROR(VLOOKUP(D44,DB!A:K,11,0),"")</f>
        <v/>
      </c>
      <c r="C44" s="123"/>
      <c r="D44" s="56"/>
      <c r="E44" s="122"/>
      <c r="F44" s="121"/>
      <c r="G44" s="120">
        <f ca="1">IFERROR(NOW()-F44,"-")</f>
        <v>46003.195475115739</v>
      </c>
      <c r="H44" s="121"/>
      <c r="I44" s="123" t="str">
        <f>IFERROR(VLOOKUP(D44,DB!A:F,6,0),"")</f>
        <v/>
      </c>
      <c r="J44" s="123" t="str">
        <f>IFERROR(VLOOKUP(D44,DB!A:G,7,0),"")</f>
        <v/>
      </c>
      <c r="K44" s="119"/>
      <c r="L44" s="118" t="str">
        <f>IFERROR(VLOOKUP(D44,DB!A:I,9,0),"")</f>
        <v/>
      </c>
    </row>
    <row r="45" spans="1:12" ht="15" customHeight="1">
      <c r="A45" s="124"/>
      <c r="B45" s="123" t="str">
        <f>IFERROR(VLOOKUP(D45,DB!A:K,11,0),"")</f>
        <v/>
      </c>
      <c r="C45" s="123"/>
      <c r="D45" s="56"/>
      <c r="E45" s="122"/>
      <c r="F45" s="121"/>
      <c r="G45" s="120">
        <f ca="1">IFERROR(NOW()-F45,"-")</f>
        <v>46003.195475115739</v>
      </c>
      <c r="H45" s="121"/>
      <c r="I45" s="123" t="str">
        <f>IFERROR(VLOOKUP(D45,DB!A:F,6,0),"")</f>
        <v/>
      </c>
      <c r="J45" s="123" t="str">
        <f>IFERROR(VLOOKUP(D45,DB!A:G,7,0),"")</f>
        <v/>
      </c>
      <c r="K45" s="119"/>
      <c r="L45" s="118" t="str">
        <f>IFERROR(VLOOKUP(D45,DB!A:I,9,0),"")</f>
        <v/>
      </c>
    </row>
    <row r="46" spans="1:12" ht="15" customHeight="1">
      <c r="A46" s="124"/>
      <c r="B46" s="123" t="str">
        <f>IFERROR(VLOOKUP(D46,DB!A:K,11,0),"")</f>
        <v/>
      </c>
      <c r="C46" s="123"/>
      <c r="D46" s="56"/>
      <c r="E46" s="122"/>
      <c r="F46" s="121"/>
      <c r="G46" s="120">
        <f ca="1">IFERROR(NOW()-F46,"-")</f>
        <v>46003.195475115739</v>
      </c>
      <c r="H46" s="121"/>
      <c r="I46" s="123" t="str">
        <f>IFERROR(VLOOKUP(D46,DB!A:F,6,0),"")</f>
        <v/>
      </c>
      <c r="J46" s="123" t="str">
        <f>IFERROR(VLOOKUP(D46,DB!A:G,7,0),"")</f>
        <v/>
      </c>
      <c r="K46" s="119"/>
      <c r="L46" s="118" t="str">
        <f>IFERROR(VLOOKUP(D46,DB!A:I,9,0),"")</f>
        <v/>
      </c>
    </row>
    <row r="47" spans="1:12" ht="15" customHeight="1">
      <c r="A47" s="124"/>
      <c r="B47" s="123" t="str">
        <f>IFERROR(VLOOKUP(D47,DB!A:K,11,0),"")</f>
        <v/>
      </c>
      <c r="C47" s="123"/>
      <c r="D47" s="56"/>
      <c r="E47" s="122"/>
      <c r="F47" s="121"/>
      <c r="G47" s="120">
        <f ca="1">IFERROR(NOW()-F47,"-")</f>
        <v>46003.195475115739</v>
      </c>
      <c r="H47" s="121"/>
      <c r="I47" s="123" t="str">
        <f>IFERROR(VLOOKUP(D47,DB!A:F,6,0),"")</f>
        <v/>
      </c>
      <c r="J47" s="123" t="str">
        <f>IFERROR(VLOOKUP(D47,DB!A:G,7,0),"")</f>
        <v/>
      </c>
      <c r="K47" s="119"/>
      <c r="L47" s="118" t="str">
        <f>IFERROR(VLOOKUP(D47,DB!A:I,9,0),"")</f>
        <v/>
      </c>
    </row>
    <row r="48" spans="1:12" ht="15" customHeight="1">
      <c r="A48" s="124"/>
      <c r="B48" s="123" t="str">
        <f>IFERROR(VLOOKUP(D48,DB!A:K,11,0),"")</f>
        <v/>
      </c>
      <c r="C48" s="123"/>
      <c r="D48" s="56"/>
      <c r="E48" s="122"/>
      <c r="F48" s="121"/>
      <c r="G48" s="120">
        <f ca="1">IFERROR(NOW()-F48,"-")</f>
        <v>46003.195475115739</v>
      </c>
      <c r="H48" s="121"/>
      <c r="I48" s="123" t="str">
        <f>IFERROR(VLOOKUP(D48,DB!A:F,6,0),"")</f>
        <v/>
      </c>
      <c r="J48" s="123" t="str">
        <f>IFERROR(VLOOKUP(D48,DB!A:G,7,0),"")</f>
        <v/>
      </c>
      <c r="K48" s="119"/>
      <c r="L48" s="118" t="str">
        <f>IFERROR(VLOOKUP(D48,DB!A:I,9,0),"")</f>
        <v/>
      </c>
    </row>
    <row r="49" spans="1:12" ht="15" customHeight="1">
      <c r="A49" s="124"/>
      <c r="B49" s="123" t="str">
        <f>IFERROR(VLOOKUP(D49,DB!A:K,11,0),"")</f>
        <v/>
      </c>
      <c r="C49" s="123"/>
      <c r="D49" s="56"/>
      <c r="E49" s="122"/>
      <c r="F49" s="121"/>
      <c r="G49" s="120">
        <f ca="1">IFERROR(NOW()-F49,"-")</f>
        <v>46003.195475115739</v>
      </c>
      <c r="H49" s="121"/>
      <c r="I49" s="123" t="str">
        <f>IFERROR(VLOOKUP(D49,DB!A:F,6,0),"")</f>
        <v/>
      </c>
      <c r="J49" s="123" t="str">
        <f>IFERROR(VLOOKUP(D49,DB!A:G,7,0),"")</f>
        <v/>
      </c>
      <c r="K49" s="119"/>
      <c r="L49" s="118" t="str">
        <f>IFERROR(VLOOKUP(D49,DB!A:I,9,0),"")</f>
        <v/>
      </c>
    </row>
    <row r="50" spans="1:12" ht="15" customHeight="1">
      <c r="A50" s="124"/>
      <c r="B50" s="123" t="str">
        <f>IFERROR(VLOOKUP(D50,DB!A:K,11,0),"")</f>
        <v/>
      </c>
      <c r="C50" s="123"/>
      <c r="D50" s="56"/>
      <c r="E50" s="122"/>
      <c r="F50" s="121"/>
      <c r="G50" s="120">
        <f ca="1">IFERROR(NOW()-F50,"-")</f>
        <v>46003.195475115739</v>
      </c>
      <c r="H50" s="121"/>
      <c r="I50" s="123" t="str">
        <f>IFERROR(VLOOKUP(D50,DB!A:F,6,0),"")</f>
        <v/>
      </c>
      <c r="J50" s="123" t="str">
        <f>IFERROR(VLOOKUP(D50,DB!A:G,7,0),"")</f>
        <v/>
      </c>
      <c r="K50" s="119"/>
      <c r="L50" s="118" t="str">
        <f>IFERROR(VLOOKUP(D50,DB!A:I,9,0),"")</f>
        <v/>
      </c>
    </row>
    <row r="51" spans="1:12" ht="15" customHeight="1">
      <c r="A51" s="124"/>
      <c r="B51" s="123" t="str">
        <f>IFERROR(VLOOKUP(D51,DB!A:K,11,0),"")</f>
        <v/>
      </c>
      <c r="C51" s="123"/>
      <c r="D51" s="56"/>
      <c r="E51" s="122"/>
      <c r="F51" s="121"/>
      <c r="G51" s="120">
        <f ca="1">IFERROR(NOW()-F51,"-")</f>
        <v>46003.195475115739</v>
      </c>
      <c r="H51" s="121"/>
      <c r="I51" s="123" t="str">
        <f>IFERROR(VLOOKUP(D51,DB!A:F,6,0),"")</f>
        <v/>
      </c>
      <c r="J51" s="123" t="str">
        <f>IFERROR(VLOOKUP(D51,DB!A:G,7,0),"")</f>
        <v/>
      </c>
      <c r="K51" s="119"/>
      <c r="L51" s="118" t="str">
        <f>IFERROR(VLOOKUP(D51,DB!A:I,9,0),"")</f>
        <v/>
      </c>
    </row>
    <row r="52" spans="1:12" ht="15" customHeight="1">
      <c r="A52" s="124"/>
      <c r="B52" s="123" t="str">
        <f>IFERROR(VLOOKUP(D52,DB!A:K,11,0),"")</f>
        <v/>
      </c>
      <c r="C52" s="123"/>
      <c r="D52" s="56"/>
      <c r="E52" s="122"/>
      <c r="F52" s="121"/>
      <c r="G52" s="120">
        <f ca="1">IFERROR(NOW()-F52,"-")</f>
        <v>46003.195475115739</v>
      </c>
      <c r="H52" s="121"/>
      <c r="I52" s="123" t="str">
        <f>IFERROR(VLOOKUP(D52,DB!A:F,6,0),"")</f>
        <v/>
      </c>
      <c r="J52" s="123" t="str">
        <f>IFERROR(VLOOKUP(D52,DB!A:G,7,0),"")</f>
        <v/>
      </c>
      <c r="K52" s="119"/>
      <c r="L52" s="118" t="str">
        <f>IFERROR(VLOOKUP(D52,DB!A:I,9,0),"")</f>
        <v/>
      </c>
    </row>
    <row r="53" spans="1:12" ht="15" customHeight="1">
      <c r="A53" s="124"/>
      <c r="B53" s="123" t="str">
        <f>IFERROR(VLOOKUP(D53,DB!A:K,11,0),"")</f>
        <v/>
      </c>
      <c r="C53" s="123"/>
      <c r="D53" s="56"/>
      <c r="E53" s="122"/>
      <c r="F53" s="121"/>
      <c r="G53" s="120">
        <f ca="1">IFERROR(NOW()-F53,"-")</f>
        <v>46003.195475115739</v>
      </c>
      <c r="H53" s="121"/>
      <c r="I53" s="123" t="str">
        <f>IFERROR(VLOOKUP(D53,DB!A:F,6,0),"")</f>
        <v/>
      </c>
      <c r="J53" s="123" t="str">
        <f>IFERROR(VLOOKUP(D53,DB!A:G,7,0),"")</f>
        <v/>
      </c>
      <c r="K53" s="119"/>
      <c r="L53" s="118" t="str">
        <f>IFERROR(VLOOKUP(D53,DB!A:I,9,0),"")</f>
        <v/>
      </c>
    </row>
    <row r="54" spans="1:12" ht="15" customHeight="1">
      <c r="A54" s="124"/>
      <c r="B54" s="123" t="str">
        <f>IFERROR(VLOOKUP(D54,DB!A:K,11,0),"")</f>
        <v/>
      </c>
      <c r="C54" s="123"/>
      <c r="D54" s="56"/>
      <c r="E54" s="122"/>
      <c r="F54" s="121"/>
      <c r="G54" s="120">
        <f ca="1">IFERROR(NOW()-F54,"-")</f>
        <v>46003.195475115739</v>
      </c>
      <c r="H54" s="121"/>
      <c r="I54" s="123" t="str">
        <f>IFERROR(VLOOKUP(D54,DB!A:F,6,0),"")</f>
        <v/>
      </c>
      <c r="J54" s="123" t="str">
        <f>IFERROR(VLOOKUP(D54,DB!A:G,7,0),"")</f>
        <v/>
      </c>
      <c r="K54" s="119"/>
      <c r="L54" s="118" t="str">
        <f>IFERROR(VLOOKUP(D54,DB!A:I,9,0),"")</f>
        <v/>
      </c>
    </row>
    <row r="55" spans="1:12" ht="15" customHeight="1">
      <c r="A55" s="124"/>
      <c r="B55" s="123" t="str">
        <f>IFERROR(VLOOKUP(D55,DB!A:K,11,0),"")</f>
        <v/>
      </c>
      <c r="C55" s="123"/>
      <c r="D55" s="56"/>
      <c r="E55" s="122"/>
      <c r="F55" s="121"/>
      <c r="G55" s="120">
        <f ca="1">IFERROR(NOW()-F55,"-")</f>
        <v>46003.195475115739</v>
      </c>
      <c r="H55" s="121"/>
      <c r="I55" s="123" t="str">
        <f>IFERROR(VLOOKUP(D55,DB!A:F,6,0),"")</f>
        <v/>
      </c>
      <c r="J55" s="123" t="str">
        <f>IFERROR(VLOOKUP(D55,DB!A:G,7,0),"")</f>
        <v/>
      </c>
      <c r="K55" s="119"/>
      <c r="L55" s="118" t="str">
        <f>IFERROR(VLOOKUP(D55,DB!A:I,9,0),"")</f>
        <v/>
      </c>
    </row>
    <row r="56" spans="1:12" ht="15" customHeight="1">
      <c r="A56" s="124"/>
      <c r="B56" s="123" t="str">
        <f>IFERROR(VLOOKUP(D56,DB!A:K,11,0),"")</f>
        <v/>
      </c>
      <c r="C56" s="123"/>
      <c r="D56" s="56"/>
      <c r="E56" s="122"/>
      <c r="F56" s="121"/>
      <c r="G56" s="120">
        <f ca="1">IFERROR(NOW()-F56,"-")</f>
        <v>46003.195475115739</v>
      </c>
      <c r="H56" s="121"/>
      <c r="I56" s="123" t="str">
        <f>IFERROR(VLOOKUP(D56,DB!A:F,6,0),"")</f>
        <v/>
      </c>
      <c r="J56" s="123" t="str">
        <f>IFERROR(VLOOKUP(D56,DB!A:G,7,0),"")</f>
        <v/>
      </c>
      <c r="K56" s="119"/>
      <c r="L56" s="118" t="str">
        <f>IFERROR(VLOOKUP(D56,DB!A:I,9,0),"")</f>
        <v/>
      </c>
    </row>
    <row r="57" spans="1:12" ht="15" customHeight="1">
      <c r="A57" s="124"/>
      <c r="B57" s="123" t="str">
        <f>IFERROR(VLOOKUP(D57,DB!A:K,11,0),"")</f>
        <v/>
      </c>
      <c r="C57" s="123"/>
      <c r="D57" s="56"/>
      <c r="E57" s="122"/>
      <c r="F57" s="121"/>
      <c r="G57" s="120">
        <f ca="1">IFERROR(NOW()-F57,"-")</f>
        <v>46003.195475115739</v>
      </c>
      <c r="H57" s="121"/>
      <c r="I57" s="123" t="str">
        <f>IFERROR(VLOOKUP(D57,DB!A:F,6,0),"")</f>
        <v/>
      </c>
      <c r="J57" s="123" t="str">
        <f>IFERROR(VLOOKUP(D57,DB!A:G,7,0),"")</f>
        <v/>
      </c>
      <c r="K57" s="119"/>
      <c r="L57" s="118" t="str">
        <f>IFERROR(VLOOKUP(D57,DB!A:I,9,0),"")</f>
        <v/>
      </c>
    </row>
    <row r="58" spans="1:12" ht="15" customHeight="1">
      <c r="A58" s="124"/>
      <c r="B58" s="123" t="str">
        <f>IFERROR(VLOOKUP(D58,DB!A:K,11,0),"")</f>
        <v/>
      </c>
      <c r="C58" s="123"/>
      <c r="D58" s="56"/>
      <c r="E58" s="122"/>
      <c r="F58" s="121"/>
      <c r="G58" s="120">
        <f ca="1">IFERROR(NOW()-F58,"-")</f>
        <v>46003.195475115739</v>
      </c>
      <c r="H58" s="121"/>
      <c r="I58" s="123" t="str">
        <f>IFERROR(VLOOKUP(D58,DB!A:F,6,0),"")</f>
        <v/>
      </c>
      <c r="J58" s="123" t="str">
        <f>IFERROR(VLOOKUP(D58,DB!A:G,7,0),"")</f>
        <v/>
      </c>
      <c r="K58" s="119"/>
      <c r="L58" s="118" t="str">
        <f>IFERROR(VLOOKUP(D58,DB!A:I,9,0),"")</f>
        <v/>
      </c>
    </row>
    <row r="59" spans="1:12" ht="15" customHeight="1">
      <c r="A59" s="124"/>
      <c r="B59" s="123" t="str">
        <f>IFERROR(VLOOKUP(D59,DB!A:K,11,0),"")</f>
        <v/>
      </c>
      <c r="C59" s="123"/>
      <c r="D59" s="56"/>
      <c r="E59" s="122"/>
      <c r="F59" s="121"/>
      <c r="G59" s="120">
        <f ca="1">IFERROR(NOW()-F59,"-")</f>
        <v>46003.195475115739</v>
      </c>
      <c r="H59" s="121"/>
      <c r="I59" s="123" t="str">
        <f>IFERROR(VLOOKUP(D59,DB!A:F,6,0),"")</f>
        <v/>
      </c>
      <c r="J59" s="123" t="str">
        <f>IFERROR(VLOOKUP(D59,DB!A:G,7,0),"")</f>
        <v/>
      </c>
      <c r="K59" s="119"/>
      <c r="L59" s="118" t="str">
        <f>IFERROR(VLOOKUP(D59,DB!A:I,9,0),"")</f>
        <v/>
      </c>
    </row>
    <row r="60" spans="1:12" ht="15" customHeight="1">
      <c r="A60" s="124"/>
      <c r="B60" s="123" t="str">
        <f>IFERROR(VLOOKUP(D60,DB!A:K,11,0),"")</f>
        <v/>
      </c>
      <c r="C60" s="123"/>
      <c r="D60" s="56"/>
      <c r="E60" s="122"/>
      <c r="F60" s="121"/>
      <c r="G60" s="120">
        <f ca="1">IFERROR(NOW()-F60,"-")</f>
        <v>46003.195475115739</v>
      </c>
      <c r="H60" s="121"/>
      <c r="I60" s="123" t="str">
        <f>IFERROR(VLOOKUP(D60,DB!A:F,6,0),"")</f>
        <v/>
      </c>
      <c r="J60" s="123" t="str">
        <f>IFERROR(VLOOKUP(D60,DB!A:G,7,0),"")</f>
        <v/>
      </c>
      <c r="K60" s="119"/>
      <c r="L60" s="118" t="str">
        <f>IFERROR(VLOOKUP(D60,DB!A:I,9,0),"")</f>
        <v/>
      </c>
    </row>
    <row r="61" spans="1:12" ht="15" customHeight="1">
      <c r="A61" s="124"/>
      <c r="B61" s="123" t="str">
        <f>IFERROR(VLOOKUP(D61,DB!A:K,11,0),"")</f>
        <v/>
      </c>
      <c r="C61" s="123"/>
      <c r="D61" s="56"/>
      <c r="E61" s="122"/>
      <c r="F61" s="121"/>
      <c r="G61" s="120">
        <f ca="1">IFERROR(NOW()-F61,"-")</f>
        <v>46003.195475115739</v>
      </c>
      <c r="H61" s="121"/>
      <c r="I61" s="123" t="str">
        <f>IFERROR(VLOOKUP(D61,DB!A:F,6,0),"")</f>
        <v/>
      </c>
      <c r="J61" s="123" t="str">
        <f>IFERROR(VLOOKUP(D61,DB!A:G,7,0),"")</f>
        <v/>
      </c>
      <c r="K61" s="119"/>
      <c r="L61" s="118" t="str">
        <f>IFERROR(VLOOKUP(D61,DB!A:I,9,0),"")</f>
        <v/>
      </c>
    </row>
    <row r="62" spans="1:12" ht="15" customHeight="1">
      <c r="A62" s="124"/>
      <c r="B62" s="123" t="str">
        <f>IFERROR(VLOOKUP(D62,DB!A:K,11,0),"")</f>
        <v/>
      </c>
      <c r="C62" s="123"/>
      <c r="D62" s="56"/>
      <c r="E62" s="122"/>
      <c r="F62" s="121"/>
      <c r="G62" s="120">
        <f ca="1">IFERROR(NOW()-F62,"-")</f>
        <v>46003.195475115739</v>
      </c>
      <c r="H62" s="121"/>
      <c r="I62" s="123" t="str">
        <f>IFERROR(VLOOKUP(D62,DB!A:F,6,0),"")</f>
        <v/>
      </c>
      <c r="J62" s="123" t="str">
        <f>IFERROR(VLOOKUP(D62,DB!A:G,7,0),"")</f>
        <v/>
      </c>
      <c r="K62" s="119"/>
      <c r="L62" s="118" t="str">
        <f>IFERROR(VLOOKUP(D62,DB!A:I,9,0),"")</f>
        <v/>
      </c>
    </row>
    <row r="63" spans="1:12" ht="15" customHeight="1">
      <c r="A63" s="124"/>
      <c r="B63" s="123" t="str">
        <f>IFERROR(VLOOKUP(D63,DB!A:K,11,0),"")</f>
        <v/>
      </c>
      <c r="C63" s="123"/>
      <c r="D63" s="56"/>
      <c r="E63" s="122"/>
      <c r="F63" s="121"/>
      <c r="G63" s="120">
        <f ca="1">IFERROR(NOW()-F63,"-")</f>
        <v>46003.195475115739</v>
      </c>
      <c r="H63" s="121"/>
      <c r="I63" s="123" t="str">
        <f>IFERROR(VLOOKUP(D63,DB!A:F,6,0),"")</f>
        <v/>
      </c>
      <c r="J63" s="123" t="str">
        <f>IFERROR(VLOOKUP(D63,DB!A:G,7,0),"")</f>
        <v/>
      </c>
      <c r="K63" s="119"/>
      <c r="L63" s="118" t="str">
        <f>IFERROR(VLOOKUP(D63,DB!A:I,9,0),"")</f>
        <v/>
      </c>
    </row>
    <row r="64" spans="1:12" ht="15" customHeight="1">
      <c r="A64" s="124"/>
      <c r="B64" s="123" t="str">
        <f>IFERROR(VLOOKUP(D64,DB!A:K,11,0),"")</f>
        <v/>
      </c>
      <c r="C64" s="123"/>
      <c r="D64" s="56"/>
      <c r="E64" s="122"/>
      <c r="F64" s="121"/>
      <c r="G64" s="120">
        <f ca="1">IFERROR(NOW()-F64,"-")</f>
        <v>46003.195475115739</v>
      </c>
      <c r="H64" s="121"/>
      <c r="I64" s="123" t="str">
        <f>IFERROR(VLOOKUP(D64,DB!A:F,6,0),"")</f>
        <v/>
      </c>
      <c r="J64" s="123" t="str">
        <f>IFERROR(VLOOKUP(D64,DB!A:G,7,0),"")</f>
        <v/>
      </c>
      <c r="K64" s="119"/>
      <c r="L64" s="118" t="str">
        <f>IFERROR(VLOOKUP(D64,DB!A:I,9,0),"")</f>
        <v/>
      </c>
    </row>
    <row r="65" spans="1:12" ht="15" customHeight="1">
      <c r="A65" s="124"/>
      <c r="B65" s="123" t="str">
        <f>IFERROR(VLOOKUP(D65,DB!A:K,11,0),"")</f>
        <v/>
      </c>
      <c r="C65" s="123"/>
      <c r="D65" s="56"/>
      <c r="E65" s="122"/>
      <c r="F65" s="121"/>
      <c r="G65" s="120">
        <f ca="1">IFERROR(NOW()-F65,"-")</f>
        <v>46003.195475115739</v>
      </c>
      <c r="H65" s="121"/>
      <c r="I65" s="123" t="str">
        <f>IFERROR(VLOOKUP(D65,DB!A:F,6,0),"")</f>
        <v/>
      </c>
      <c r="J65" s="123" t="str">
        <f>IFERROR(VLOOKUP(D65,DB!A:G,7,0),"")</f>
        <v/>
      </c>
      <c r="K65" s="119"/>
      <c r="L65" s="118" t="str">
        <f>IFERROR(VLOOKUP(D65,DB!A:I,9,0),"")</f>
        <v/>
      </c>
    </row>
    <row r="66" spans="1:12" ht="15" customHeight="1">
      <c r="A66" s="124"/>
      <c r="B66" s="123" t="str">
        <f>IFERROR(VLOOKUP(D66,DB!A:K,11,0),"")</f>
        <v/>
      </c>
      <c r="C66" s="123"/>
      <c r="D66" s="56"/>
      <c r="E66" s="122"/>
      <c r="F66" s="121"/>
      <c r="G66" s="120">
        <f ca="1">IFERROR(NOW()-F66,"-")</f>
        <v>46003.195475115739</v>
      </c>
      <c r="H66" s="121"/>
      <c r="I66" s="123" t="str">
        <f>IFERROR(VLOOKUP(D66,DB!A:F,6,0),"")</f>
        <v/>
      </c>
      <c r="J66" s="123" t="str">
        <f>IFERROR(VLOOKUP(D66,DB!A:G,7,0),"")</f>
        <v/>
      </c>
      <c r="K66" s="119"/>
      <c r="L66" s="118" t="str">
        <f>IFERROR(VLOOKUP(D66,DB!A:I,9,0),"")</f>
        <v/>
      </c>
    </row>
    <row r="67" spans="1:12" ht="15" customHeight="1">
      <c r="A67" s="124"/>
      <c r="B67" s="123" t="str">
        <f>IFERROR(VLOOKUP(D67,DB!A:K,11,0),"")</f>
        <v/>
      </c>
      <c r="C67" s="123"/>
      <c r="D67" s="56"/>
      <c r="E67" s="122"/>
      <c r="F67" s="121"/>
      <c r="G67" s="120">
        <f ca="1">IFERROR(NOW()-F67,"-")</f>
        <v>46003.195475115739</v>
      </c>
      <c r="H67" s="121"/>
      <c r="I67" s="123" t="str">
        <f>IFERROR(VLOOKUP(D67,DB!A:F,6,0),"")</f>
        <v/>
      </c>
      <c r="J67" s="123" t="str">
        <f>IFERROR(VLOOKUP(D67,DB!A:G,7,0),"")</f>
        <v/>
      </c>
      <c r="K67" s="119"/>
      <c r="L67" s="118" t="str">
        <f>IFERROR(VLOOKUP(D67,DB!A:I,9,0),"")</f>
        <v/>
      </c>
    </row>
    <row r="68" spans="1:12" ht="15" customHeight="1">
      <c r="A68" s="124"/>
      <c r="B68" s="123" t="str">
        <f>IFERROR(VLOOKUP(D68,DB!A:K,11,0),"")</f>
        <v/>
      </c>
      <c r="C68" s="123"/>
      <c r="D68" s="56"/>
      <c r="E68" s="122"/>
      <c r="F68" s="121"/>
      <c r="G68" s="120">
        <f ca="1">IFERROR(NOW()-F68,"-")</f>
        <v>46003.195475115739</v>
      </c>
      <c r="H68" s="121"/>
      <c r="I68" s="123" t="str">
        <f>IFERROR(VLOOKUP(D68,DB!A:F,6,0),"")</f>
        <v/>
      </c>
      <c r="J68" s="123" t="str">
        <f>IFERROR(VLOOKUP(D68,DB!A:G,7,0),"")</f>
        <v/>
      </c>
      <c r="K68" s="119"/>
      <c r="L68" s="118" t="str">
        <f>IFERROR(VLOOKUP(D68,DB!A:I,9,0),"")</f>
        <v/>
      </c>
    </row>
    <row r="69" spans="1:12" ht="15" customHeight="1">
      <c r="A69" s="124"/>
      <c r="B69" s="123" t="str">
        <f>IFERROR(VLOOKUP(D69,DB!A:K,11,0),"")</f>
        <v/>
      </c>
      <c r="C69" s="123"/>
      <c r="D69" s="56"/>
      <c r="E69" s="122"/>
      <c r="F69" s="121"/>
      <c r="G69" s="120">
        <f ca="1">IFERROR(NOW()-F69,"-")</f>
        <v>46003.195475115739</v>
      </c>
      <c r="H69" s="121"/>
      <c r="I69" s="123" t="str">
        <f>IFERROR(VLOOKUP(D69,DB!A:F,6,0),"")</f>
        <v/>
      </c>
      <c r="J69" s="123" t="str">
        <f>IFERROR(VLOOKUP(D69,DB!A:G,7,0),"")</f>
        <v/>
      </c>
      <c r="K69" s="119"/>
      <c r="L69" s="118" t="str">
        <f>IFERROR(VLOOKUP(D69,DB!A:I,9,0),"")</f>
        <v/>
      </c>
    </row>
    <row r="70" spans="1:12" ht="15" customHeight="1">
      <c r="A70" s="124"/>
      <c r="B70" s="123" t="str">
        <f>IFERROR(VLOOKUP(D70,DB!A:K,11,0),"")</f>
        <v/>
      </c>
      <c r="C70" s="123"/>
      <c r="D70" s="56"/>
      <c r="E70" s="122"/>
      <c r="F70" s="121"/>
      <c r="G70" s="120">
        <f ca="1">IFERROR(NOW()-F70,"-")</f>
        <v>46003.195475115739</v>
      </c>
      <c r="H70" s="121"/>
      <c r="I70" s="123" t="str">
        <f>IFERROR(VLOOKUP(D70,DB!A:F,6,0),"")</f>
        <v/>
      </c>
      <c r="J70" s="123" t="str">
        <f>IFERROR(VLOOKUP(D70,DB!A:G,7,0),"")</f>
        <v/>
      </c>
      <c r="K70" s="119"/>
      <c r="L70" s="118" t="str">
        <f>IFERROR(VLOOKUP(D70,DB!A:I,9,0),"")</f>
        <v/>
      </c>
    </row>
    <row r="71" spans="1:12" ht="15" customHeight="1">
      <c r="A71" s="124"/>
      <c r="B71" s="123" t="str">
        <f>IFERROR(VLOOKUP(D71,DB!A:K,11,0),"")</f>
        <v/>
      </c>
      <c r="C71" s="123"/>
      <c r="D71" s="56"/>
      <c r="E71" s="122"/>
      <c r="F71" s="121"/>
      <c r="G71" s="120">
        <f ca="1">IFERROR(NOW()-F71,"-")</f>
        <v>46003.195475115739</v>
      </c>
      <c r="H71" s="121"/>
      <c r="I71" s="123" t="str">
        <f>IFERROR(VLOOKUP(D71,DB!A:F,6,0),"")</f>
        <v/>
      </c>
      <c r="J71" s="123" t="str">
        <f>IFERROR(VLOOKUP(D71,DB!A:G,7,0),"")</f>
        <v/>
      </c>
      <c r="K71" s="119"/>
      <c r="L71" s="118" t="str">
        <f>IFERROR(VLOOKUP(D71,DB!A:I,9,0),"")</f>
        <v/>
      </c>
    </row>
    <row r="72" spans="1:12" ht="15" customHeight="1">
      <c r="A72" s="124"/>
      <c r="B72" s="123" t="str">
        <f>IFERROR(VLOOKUP(D72,DB!A:K,11,0),"")</f>
        <v/>
      </c>
      <c r="C72" s="123"/>
      <c r="D72" s="56"/>
      <c r="E72" s="122"/>
      <c r="F72" s="121"/>
      <c r="G72" s="120">
        <f ca="1">IFERROR(NOW()-F72,"-")</f>
        <v>46003.195475115739</v>
      </c>
      <c r="H72" s="121"/>
      <c r="I72" s="123" t="str">
        <f>IFERROR(VLOOKUP(D72,DB!A:F,6,0),"")</f>
        <v/>
      </c>
      <c r="J72" s="123" t="str">
        <f>IFERROR(VLOOKUP(D72,DB!A:G,7,0),"")</f>
        <v/>
      </c>
      <c r="K72" s="119"/>
      <c r="L72" s="118" t="str">
        <f>IFERROR(VLOOKUP(D72,DB!A:I,9,0),"")</f>
        <v/>
      </c>
    </row>
    <row r="73" spans="1:12" ht="15" customHeight="1">
      <c r="A73" s="124"/>
      <c r="B73" s="123" t="str">
        <f>IFERROR(VLOOKUP(D73,DB!A:K,11,0),"")</f>
        <v/>
      </c>
      <c r="C73" s="123"/>
      <c r="D73" s="56"/>
      <c r="E73" s="122"/>
      <c r="F73" s="121"/>
      <c r="G73" s="120">
        <f ca="1">IFERROR(NOW()-F73,"-")</f>
        <v>46003.195475115739</v>
      </c>
      <c r="H73" s="121"/>
      <c r="I73" s="123" t="str">
        <f>IFERROR(VLOOKUP(D73,DB!A:F,6,0),"")</f>
        <v/>
      </c>
      <c r="J73" s="123" t="str">
        <f>IFERROR(VLOOKUP(D73,DB!A:G,7,0),"")</f>
        <v/>
      </c>
      <c r="K73" s="119"/>
      <c r="L73" s="118" t="str">
        <f>IFERROR(VLOOKUP(D73,DB!A:I,9,0),"")</f>
        <v/>
      </c>
    </row>
    <row r="74" spans="1:12" ht="15" customHeight="1">
      <c r="A74" s="124"/>
      <c r="B74" s="123" t="str">
        <f>IFERROR(VLOOKUP(D74,DB!A:K,11,0),"")</f>
        <v/>
      </c>
      <c r="C74" s="123"/>
      <c r="D74" s="56"/>
      <c r="E74" s="122"/>
      <c r="F74" s="121"/>
      <c r="G74" s="120">
        <f ca="1">IFERROR(NOW()-F74,"-")</f>
        <v>46003.195475115739</v>
      </c>
      <c r="H74" s="121"/>
      <c r="I74" s="123" t="str">
        <f>IFERROR(VLOOKUP(D74,DB!A:F,6,0),"")</f>
        <v/>
      </c>
      <c r="J74" s="123" t="str">
        <f>IFERROR(VLOOKUP(D74,DB!A:G,7,0),"")</f>
        <v/>
      </c>
      <c r="K74" s="119"/>
      <c r="L74" s="118" t="str">
        <f>IFERROR(VLOOKUP(D74,DB!A:I,9,0),"")</f>
        <v/>
      </c>
    </row>
    <row r="75" spans="1:12" ht="15" customHeight="1">
      <c r="A75" s="124"/>
      <c r="B75" s="123" t="str">
        <f>IFERROR(VLOOKUP(D75,DB!A:K,11,0),"")</f>
        <v/>
      </c>
      <c r="C75" s="123"/>
      <c r="D75" s="56"/>
      <c r="E75" s="122"/>
      <c r="F75" s="121"/>
      <c r="G75" s="120">
        <f ca="1">IFERROR(NOW()-F75,"-")</f>
        <v>46003.195475115739</v>
      </c>
      <c r="H75" s="121"/>
      <c r="I75" s="123" t="str">
        <f>IFERROR(VLOOKUP(D75,DB!A:F,6,0),"")</f>
        <v/>
      </c>
      <c r="J75" s="123" t="str">
        <f>IFERROR(VLOOKUP(D75,DB!A:G,7,0),"")</f>
        <v/>
      </c>
      <c r="K75" s="119"/>
      <c r="L75" s="118" t="str">
        <f>IFERROR(VLOOKUP(D75,DB!A:I,9,0),"")</f>
        <v/>
      </c>
    </row>
    <row r="76" spans="1:12" ht="15" customHeight="1">
      <c r="A76" s="124"/>
      <c r="B76" s="123" t="str">
        <f>IFERROR(VLOOKUP(D76,DB!A:K,11,0),"")</f>
        <v/>
      </c>
      <c r="C76" s="123"/>
      <c r="D76" s="56"/>
      <c r="E76" s="122"/>
      <c r="F76" s="121"/>
      <c r="G76" s="120">
        <f ca="1">IFERROR(NOW()-F76,"-")</f>
        <v>46003.195475115739</v>
      </c>
      <c r="H76" s="121"/>
      <c r="I76" s="123" t="str">
        <f>IFERROR(VLOOKUP(D76,DB!A:F,6,0),"")</f>
        <v/>
      </c>
      <c r="J76" s="123" t="str">
        <f>IFERROR(VLOOKUP(D76,DB!A:G,7,0),"")</f>
        <v/>
      </c>
      <c r="K76" s="119"/>
      <c r="L76" s="118" t="str">
        <f>IFERROR(VLOOKUP(D76,DB!A:I,9,0),"")</f>
        <v/>
      </c>
    </row>
    <row r="77" spans="1:12" ht="15" customHeight="1">
      <c r="A77" s="124"/>
      <c r="B77" s="123" t="str">
        <f>IFERROR(VLOOKUP(D77,DB!A:K,11,0),"")</f>
        <v/>
      </c>
      <c r="C77" s="123"/>
      <c r="D77" s="56"/>
      <c r="E77" s="122"/>
      <c r="F77" s="121"/>
      <c r="G77" s="120">
        <f ca="1">IFERROR(NOW()-F77,"-")</f>
        <v>46003.195475115739</v>
      </c>
      <c r="H77" s="121"/>
      <c r="I77" s="123" t="str">
        <f>IFERROR(VLOOKUP(D77,DB!A:F,6,0),"")</f>
        <v/>
      </c>
      <c r="J77" s="123" t="str">
        <f>IFERROR(VLOOKUP(D77,DB!A:G,7,0),"")</f>
        <v/>
      </c>
      <c r="K77" s="119"/>
      <c r="L77" s="118" t="str">
        <f>IFERROR(VLOOKUP(D77,DB!A:I,9,0),"")</f>
        <v/>
      </c>
    </row>
    <row r="78" spans="1:12" ht="15" customHeight="1">
      <c r="A78" s="124"/>
      <c r="B78" s="123" t="str">
        <f>IFERROR(VLOOKUP(D78,DB!A:K,11,0),"")</f>
        <v/>
      </c>
      <c r="C78" s="123"/>
      <c r="D78" s="56"/>
      <c r="E78" s="122"/>
      <c r="F78" s="121"/>
      <c r="G78" s="120">
        <f ca="1">IFERROR(NOW()-F78,"-")</f>
        <v>46003.195475115739</v>
      </c>
      <c r="H78" s="121"/>
      <c r="I78" s="123" t="str">
        <f>IFERROR(VLOOKUP(D78,DB!A:F,6,0),"")</f>
        <v/>
      </c>
      <c r="J78" s="123" t="str">
        <f>IFERROR(VLOOKUP(D78,DB!A:G,7,0),"")</f>
        <v/>
      </c>
      <c r="K78" s="119"/>
      <c r="L78" s="118" t="str">
        <f>IFERROR(VLOOKUP(D78,DB!A:I,9,0),"")</f>
        <v/>
      </c>
    </row>
    <row r="79" spans="1:12" ht="15" customHeight="1">
      <c r="A79" s="124"/>
      <c r="B79" s="123" t="str">
        <f>IFERROR(VLOOKUP(D79,DB!A:K,11,0),"")</f>
        <v/>
      </c>
      <c r="C79" s="123"/>
      <c r="D79" s="56"/>
      <c r="E79" s="122"/>
      <c r="F79" s="121"/>
      <c r="G79" s="120">
        <f ca="1">IFERROR(NOW()-F79,"-")</f>
        <v>46003.195475115739</v>
      </c>
      <c r="H79" s="121"/>
      <c r="I79" s="123" t="str">
        <f>IFERROR(VLOOKUP(D79,DB!A:F,6,0),"")</f>
        <v/>
      </c>
      <c r="J79" s="123" t="str">
        <f>IFERROR(VLOOKUP(D79,DB!A:G,7,0),"")</f>
        <v/>
      </c>
      <c r="K79" s="119"/>
      <c r="L79" s="118" t="str">
        <f>IFERROR(VLOOKUP(D79,DB!A:I,9,0),"")</f>
        <v/>
      </c>
    </row>
    <row r="80" spans="1:12" ht="15" customHeight="1">
      <c r="A80" s="124"/>
      <c r="B80" s="123" t="str">
        <f>IFERROR(VLOOKUP(D80,DB!A:K,11,0),"")</f>
        <v/>
      </c>
      <c r="C80" s="123"/>
      <c r="D80" s="56"/>
      <c r="E80" s="122"/>
      <c r="F80" s="121"/>
      <c r="G80" s="120">
        <f ca="1">IFERROR(NOW()-F80,"-")</f>
        <v>46003.195475115739</v>
      </c>
      <c r="H80" s="121"/>
      <c r="I80" s="123" t="str">
        <f>IFERROR(VLOOKUP(D80,DB!A:F,6,0),"")</f>
        <v/>
      </c>
      <c r="J80" s="123" t="str">
        <f>IFERROR(VLOOKUP(D80,DB!A:G,7,0),"")</f>
        <v/>
      </c>
      <c r="K80" s="119"/>
      <c r="L80" s="118" t="str">
        <f>IFERROR(VLOOKUP(D80,DB!A:I,9,0),"")</f>
        <v/>
      </c>
    </row>
    <row r="81" spans="1:12" ht="15" customHeight="1">
      <c r="A81" s="124"/>
      <c r="B81" s="123" t="str">
        <f>IFERROR(VLOOKUP(D81,DB!A:K,11,0),"")</f>
        <v/>
      </c>
      <c r="C81" s="123"/>
      <c r="D81" s="56"/>
      <c r="E81" s="122"/>
      <c r="F81" s="121"/>
      <c r="G81" s="120">
        <f ca="1">IFERROR(NOW()-F81,"-")</f>
        <v>46003.195475115739</v>
      </c>
      <c r="H81" s="121"/>
      <c r="I81" s="123" t="str">
        <f>IFERROR(VLOOKUP(D81,DB!A:F,6,0),"")</f>
        <v/>
      </c>
      <c r="J81" s="123" t="str">
        <f>IFERROR(VLOOKUP(D81,DB!A:G,7,0),"")</f>
        <v/>
      </c>
      <c r="K81" s="119"/>
      <c r="L81" s="118" t="str">
        <f>IFERROR(VLOOKUP(D81,DB!A:I,9,0),"")</f>
        <v/>
      </c>
    </row>
    <row r="82" spans="1:12" ht="15" customHeight="1">
      <c r="A82" s="124"/>
      <c r="B82" s="123" t="str">
        <f>IFERROR(VLOOKUP(D82,DB!A:K,11,0),"")</f>
        <v/>
      </c>
      <c r="C82" s="123"/>
      <c r="D82" s="56"/>
      <c r="E82" s="122"/>
      <c r="F82" s="121"/>
      <c r="G82" s="120">
        <f ca="1">IFERROR(NOW()-F82,"-")</f>
        <v>46003.195475115739</v>
      </c>
      <c r="H82" s="121"/>
      <c r="I82" s="123" t="str">
        <f>IFERROR(VLOOKUP(D82,DB!A:F,6,0),"")</f>
        <v/>
      </c>
      <c r="J82" s="123" t="str">
        <f>IFERROR(VLOOKUP(D82,DB!A:G,7,0),"")</f>
        <v/>
      </c>
      <c r="K82" s="119"/>
      <c r="L82" s="118" t="str">
        <f>IFERROR(VLOOKUP(D82,DB!A:I,9,0),"")</f>
        <v/>
      </c>
    </row>
    <row r="83" spans="1:12" ht="15" customHeight="1">
      <c r="A83" s="124"/>
      <c r="B83" s="123" t="str">
        <f>IFERROR(VLOOKUP(D83,DB!A:K,11,0),"")</f>
        <v/>
      </c>
      <c r="C83" s="123"/>
      <c r="D83" s="56"/>
      <c r="E83" s="122"/>
      <c r="F83" s="121"/>
      <c r="G83" s="120">
        <f ca="1">IFERROR(NOW()-F83,"-")</f>
        <v>46003.195475115739</v>
      </c>
      <c r="H83" s="121"/>
      <c r="I83" s="123" t="str">
        <f>IFERROR(VLOOKUP(D83,DB!A:F,6,0),"")</f>
        <v/>
      </c>
      <c r="J83" s="123" t="str">
        <f>IFERROR(VLOOKUP(D83,DB!A:G,7,0),"")</f>
        <v/>
      </c>
      <c r="K83" s="119"/>
      <c r="L83" s="118" t="str">
        <f>IFERROR(VLOOKUP(D83,DB!A:I,9,0),"")</f>
        <v/>
      </c>
    </row>
    <row r="84" spans="1:12" ht="15" customHeight="1">
      <c r="A84" s="124"/>
      <c r="B84" s="123" t="str">
        <f>IFERROR(VLOOKUP(D84,DB!A:K,11,0),"")</f>
        <v/>
      </c>
      <c r="C84" s="123"/>
      <c r="D84" s="56"/>
      <c r="E84" s="122"/>
      <c r="F84" s="121"/>
      <c r="G84" s="120">
        <f ca="1">IFERROR(NOW()-F84,"-")</f>
        <v>46003.195475115739</v>
      </c>
      <c r="H84" s="121"/>
      <c r="I84" s="123" t="str">
        <f>IFERROR(VLOOKUP(D84,DB!A:F,6,0),"")</f>
        <v/>
      </c>
      <c r="J84" s="123" t="str">
        <f>IFERROR(VLOOKUP(D84,DB!A:G,7,0),"")</f>
        <v/>
      </c>
      <c r="K84" s="119"/>
      <c r="L84" s="118" t="str">
        <f>IFERROR(VLOOKUP(D84,DB!A:I,9,0),"")</f>
        <v/>
      </c>
    </row>
    <row r="85" spans="1:12" ht="15" customHeight="1">
      <c r="A85" s="124"/>
      <c r="B85" s="123" t="str">
        <f>IFERROR(VLOOKUP(D85,DB!A:K,11,0),"")</f>
        <v/>
      </c>
      <c r="C85" s="123"/>
      <c r="D85" s="56"/>
      <c r="E85" s="122"/>
      <c r="F85" s="121"/>
      <c r="G85" s="120">
        <f ca="1">IFERROR(NOW()-F85,"-")</f>
        <v>46003.195475115739</v>
      </c>
      <c r="H85" s="121"/>
      <c r="I85" s="123" t="str">
        <f>IFERROR(VLOOKUP(D85,DB!A:F,6,0),"")</f>
        <v/>
      </c>
      <c r="J85" s="123" t="str">
        <f>IFERROR(VLOOKUP(D85,DB!A:G,7,0),"")</f>
        <v/>
      </c>
      <c r="K85" s="119"/>
      <c r="L85" s="118" t="str">
        <f>IFERROR(VLOOKUP(D85,DB!A:I,9,0),"")</f>
        <v/>
      </c>
    </row>
    <row r="86" spans="1:12" ht="15" customHeight="1">
      <c r="A86" s="124"/>
      <c r="B86" s="123" t="str">
        <f>IFERROR(VLOOKUP(D86,DB!A:K,11,0),"")</f>
        <v/>
      </c>
      <c r="C86" s="123"/>
      <c r="D86" s="56"/>
      <c r="E86" s="122"/>
      <c r="F86" s="121"/>
      <c r="G86" s="120">
        <f ca="1">IFERROR(NOW()-F86,"-")</f>
        <v>46003.195475115739</v>
      </c>
      <c r="H86" s="121"/>
      <c r="I86" s="123" t="str">
        <f>IFERROR(VLOOKUP(D86,DB!A:F,6,0),"")</f>
        <v/>
      </c>
      <c r="J86" s="123" t="str">
        <f>IFERROR(VLOOKUP(D86,DB!A:G,7,0),"")</f>
        <v/>
      </c>
      <c r="K86" s="119"/>
      <c r="L86" s="118" t="str">
        <f>IFERROR(VLOOKUP(D86,DB!A:I,9,0),"")</f>
        <v/>
      </c>
    </row>
    <row r="87" spans="1:12" ht="15" customHeight="1">
      <c r="A87" s="124"/>
      <c r="B87" s="123" t="str">
        <f>IFERROR(VLOOKUP(D87,DB!A:K,11,0),"")</f>
        <v/>
      </c>
      <c r="C87" s="123"/>
      <c r="D87" s="56"/>
      <c r="E87" s="122"/>
      <c r="F87" s="121"/>
      <c r="G87" s="120">
        <f ca="1">IFERROR(NOW()-F87,"-")</f>
        <v>46003.195475115739</v>
      </c>
      <c r="H87" s="121"/>
      <c r="I87" s="123" t="str">
        <f>IFERROR(VLOOKUP(D87,DB!A:F,6,0),"")</f>
        <v/>
      </c>
      <c r="J87" s="123" t="str">
        <f>IFERROR(VLOOKUP(D87,DB!A:G,7,0),"")</f>
        <v/>
      </c>
      <c r="K87" s="119"/>
      <c r="L87" s="118" t="str">
        <f>IFERROR(VLOOKUP(D87,DB!A:I,9,0),"")</f>
        <v/>
      </c>
    </row>
    <row r="88" spans="1:12" ht="15" customHeight="1">
      <c r="A88" s="124"/>
      <c r="B88" s="123" t="str">
        <f>IFERROR(VLOOKUP(D88,DB!A:K,11,0),"")</f>
        <v/>
      </c>
      <c r="C88" s="123"/>
      <c r="D88" s="56"/>
      <c r="E88" s="122"/>
      <c r="F88" s="121"/>
      <c r="G88" s="120">
        <f ca="1">IFERROR(NOW()-F88,"-")</f>
        <v>46003.195475115739</v>
      </c>
      <c r="H88" s="121"/>
      <c r="I88" s="123" t="str">
        <f>IFERROR(VLOOKUP(D88,DB!A:F,6,0),"")</f>
        <v/>
      </c>
      <c r="J88" s="123" t="str">
        <f>IFERROR(VLOOKUP(D88,DB!A:G,7,0),"")</f>
        <v/>
      </c>
      <c r="K88" s="119"/>
      <c r="L88" s="118" t="str">
        <f>IFERROR(VLOOKUP(D88,DB!A:I,9,0),"")</f>
        <v/>
      </c>
    </row>
    <row r="89" spans="1:12" ht="15" customHeight="1">
      <c r="A89" s="124"/>
      <c r="B89" s="123" t="str">
        <f>IFERROR(VLOOKUP(D89,DB!A:K,11,0),"")</f>
        <v/>
      </c>
      <c r="C89" s="123"/>
      <c r="D89" s="56"/>
      <c r="E89" s="122"/>
      <c r="F89" s="121"/>
      <c r="G89" s="120">
        <f ca="1">IFERROR(NOW()-F89,"-")</f>
        <v>46003.195475115739</v>
      </c>
      <c r="H89" s="121"/>
      <c r="I89" s="123" t="str">
        <f>IFERROR(VLOOKUP(D89,DB!A:F,6,0),"")</f>
        <v/>
      </c>
      <c r="J89" s="123" t="str">
        <f>IFERROR(VLOOKUP(D89,DB!A:G,7,0),"")</f>
        <v/>
      </c>
      <c r="K89" s="119"/>
      <c r="L89" s="118" t="str">
        <f>IFERROR(VLOOKUP(D89,DB!A:I,9,0),"")</f>
        <v/>
      </c>
    </row>
    <row r="90" spans="1:12" ht="15" customHeight="1">
      <c r="A90" s="124"/>
      <c r="B90" s="123" t="str">
        <f>IFERROR(VLOOKUP(D90,DB!A:K,11,0),"")</f>
        <v/>
      </c>
      <c r="C90" s="123"/>
      <c r="D90" s="56"/>
      <c r="E90" s="122"/>
      <c r="F90" s="121"/>
      <c r="G90" s="120">
        <f ca="1">IFERROR(NOW()-F90,"-")</f>
        <v>46003.195475115739</v>
      </c>
      <c r="H90" s="121"/>
      <c r="I90" s="123" t="str">
        <f>IFERROR(VLOOKUP(D90,DB!A:F,6,0),"")</f>
        <v/>
      </c>
      <c r="J90" s="123" t="str">
        <f>IFERROR(VLOOKUP(D90,DB!A:G,7,0),"")</f>
        <v/>
      </c>
      <c r="K90" s="119"/>
      <c r="L90" s="118" t="str">
        <f>IFERROR(VLOOKUP(D90,DB!A:I,9,0),"")</f>
        <v/>
      </c>
    </row>
    <row r="91" spans="1:12" ht="15" customHeight="1">
      <c r="A91" s="124"/>
      <c r="B91" s="123" t="str">
        <f>IFERROR(VLOOKUP(D91,DB!A:K,11,0),"")</f>
        <v/>
      </c>
      <c r="C91" s="123"/>
      <c r="D91" s="56"/>
      <c r="E91" s="122"/>
      <c r="F91" s="121"/>
      <c r="G91" s="120">
        <f ca="1">IFERROR(NOW()-F91,"-")</f>
        <v>46003.195475115739</v>
      </c>
      <c r="H91" s="121"/>
      <c r="I91" s="123" t="str">
        <f>IFERROR(VLOOKUP(D91,DB!A:F,6,0),"")</f>
        <v/>
      </c>
      <c r="J91" s="123" t="str">
        <f>IFERROR(VLOOKUP(D91,DB!A:G,7,0),"")</f>
        <v/>
      </c>
      <c r="K91" s="119"/>
      <c r="L91" s="118" t="str">
        <f>IFERROR(VLOOKUP(D91,DB!A:I,9,0),"")</f>
        <v/>
      </c>
    </row>
    <row r="92" spans="1:12" ht="15" customHeight="1">
      <c r="A92" s="124"/>
      <c r="B92" s="123" t="str">
        <f>IFERROR(VLOOKUP(D92,DB!A:K,11,0),"")</f>
        <v/>
      </c>
      <c r="C92" s="123"/>
      <c r="D92" s="56"/>
      <c r="E92" s="122"/>
      <c r="F92" s="121"/>
      <c r="G92" s="120">
        <f ca="1">IFERROR(NOW()-F92,"-")</f>
        <v>46003.195475115739</v>
      </c>
      <c r="H92" s="121"/>
      <c r="I92" s="123" t="str">
        <f>IFERROR(VLOOKUP(D92,DB!A:F,6,0),"")</f>
        <v/>
      </c>
      <c r="J92" s="123" t="str">
        <f>IFERROR(VLOOKUP(D92,DB!A:G,7,0),"")</f>
        <v/>
      </c>
      <c r="K92" s="119"/>
      <c r="L92" s="118" t="str">
        <f>IFERROR(VLOOKUP(D92,DB!A:I,9,0),"")</f>
        <v/>
      </c>
    </row>
    <row r="93" spans="1:12" ht="15" customHeight="1">
      <c r="A93" s="124"/>
      <c r="B93" s="123" t="str">
        <f>IFERROR(VLOOKUP(D93,DB!A:K,11,0),"")</f>
        <v/>
      </c>
      <c r="C93" s="123"/>
      <c r="D93" s="56"/>
      <c r="E93" s="122"/>
      <c r="F93" s="121"/>
      <c r="G93" s="120">
        <f ca="1">IFERROR(NOW()-F93,"-")</f>
        <v>46003.195475115739</v>
      </c>
      <c r="H93" s="121"/>
      <c r="I93" s="123" t="str">
        <f>IFERROR(VLOOKUP(D93,DB!A:F,6,0),"")</f>
        <v/>
      </c>
      <c r="J93" s="123" t="str">
        <f>IFERROR(VLOOKUP(D93,DB!A:G,7,0),"")</f>
        <v/>
      </c>
      <c r="K93" s="119"/>
      <c r="L93" s="118" t="str">
        <f>IFERROR(VLOOKUP(D93,DB!A:I,9,0),"")</f>
        <v/>
      </c>
    </row>
    <row r="94" spans="1:12" ht="15" customHeight="1">
      <c r="A94" s="124"/>
      <c r="B94" s="123" t="str">
        <f>IFERROR(VLOOKUP(D94,DB!A:K,11,0),"")</f>
        <v/>
      </c>
      <c r="C94" s="123"/>
      <c r="D94" s="56"/>
      <c r="E94" s="122"/>
      <c r="F94" s="121"/>
      <c r="G94" s="120">
        <f ca="1">IFERROR(NOW()-F94,"-")</f>
        <v>46003.195475115739</v>
      </c>
      <c r="H94" s="121"/>
      <c r="I94" s="123" t="str">
        <f>IFERROR(VLOOKUP(D94,DB!A:F,6,0),"")</f>
        <v/>
      </c>
      <c r="J94" s="123" t="str">
        <f>IFERROR(VLOOKUP(D94,DB!A:G,7,0),"")</f>
        <v/>
      </c>
      <c r="K94" s="119"/>
      <c r="L94" s="118" t="str">
        <f>IFERROR(VLOOKUP(D94,DB!A:I,9,0),"")</f>
        <v/>
      </c>
    </row>
    <row r="95" spans="1:12" ht="15" customHeight="1">
      <c r="A95" s="124"/>
      <c r="B95" s="123" t="str">
        <f>IFERROR(VLOOKUP(D95,DB!A:K,11,0),"")</f>
        <v/>
      </c>
      <c r="C95" s="123"/>
      <c r="D95" s="56"/>
      <c r="E95" s="122"/>
      <c r="F95" s="121"/>
      <c r="G95" s="120">
        <f ca="1">IFERROR(NOW()-F95,"-")</f>
        <v>46003.195475115739</v>
      </c>
      <c r="H95" s="121"/>
      <c r="I95" s="123" t="str">
        <f>IFERROR(VLOOKUP(D95,DB!A:F,6,0),"")</f>
        <v/>
      </c>
      <c r="J95" s="123" t="str">
        <f>IFERROR(VLOOKUP(D95,DB!A:G,7,0),"")</f>
        <v/>
      </c>
      <c r="K95" s="119"/>
      <c r="L95" s="118" t="str">
        <f>IFERROR(VLOOKUP(D95,DB!A:I,9,0),"")</f>
        <v/>
      </c>
    </row>
    <row r="96" spans="1:12" ht="15" customHeight="1">
      <c r="A96" s="124"/>
      <c r="B96" s="123" t="str">
        <f>IFERROR(VLOOKUP(D96,DB!A:K,11,0),"")</f>
        <v/>
      </c>
      <c r="C96" s="123"/>
      <c r="D96" s="56"/>
      <c r="E96" s="122"/>
      <c r="F96" s="121"/>
      <c r="G96" s="120">
        <f ca="1">IFERROR(NOW()-F96,"-")</f>
        <v>46003.195475115739</v>
      </c>
      <c r="H96" s="121"/>
      <c r="I96" s="123" t="str">
        <f>IFERROR(VLOOKUP(D96,DB!A:F,6,0),"")</f>
        <v/>
      </c>
      <c r="J96" s="123" t="str">
        <f>IFERROR(VLOOKUP(D96,DB!A:G,7,0),"")</f>
        <v/>
      </c>
      <c r="K96" s="119"/>
      <c r="L96" s="118" t="str">
        <f>IFERROR(VLOOKUP(D96,DB!A:I,9,0),"")</f>
        <v/>
      </c>
    </row>
    <row r="97" spans="1:12" ht="15" customHeight="1">
      <c r="A97" s="124"/>
      <c r="B97" s="123" t="str">
        <f>IFERROR(VLOOKUP(D97,DB!A:K,11,0),"")</f>
        <v/>
      </c>
      <c r="C97" s="123"/>
      <c r="D97" s="56"/>
      <c r="E97" s="122"/>
      <c r="F97" s="121"/>
      <c r="G97" s="120">
        <f ca="1">IFERROR(NOW()-F97,"-")</f>
        <v>46003.195475115739</v>
      </c>
      <c r="H97" s="121"/>
      <c r="I97" s="123" t="str">
        <f>IFERROR(VLOOKUP(D97,DB!A:F,6,0),"")</f>
        <v/>
      </c>
      <c r="J97" s="123" t="str">
        <f>IFERROR(VLOOKUP(D97,DB!A:G,7,0),"")</f>
        <v/>
      </c>
      <c r="K97" s="119"/>
      <c r="L97" s="118" t="str">
        <f>IFERROR(VLOOKUP(D97,DB!A:I,9,0),"")</f>
        <v/>
      </c>
    </row>
    <row r="98" spans="1:12" ht="15" customHeight="1">
      <c r="A98" s="124"/>
      <c r="B98" s="123" t="str">
        <f>IFERROR(VLOOKUP(D98,DB!A:K,11,0),"")</f>
        <v/>
      </c>
      <c r="C98" s="123"/>
      <c r="D98" s="56"/>
      <c r="E98" s="122"/>
      <c r="F98" s="121"/>
      <c r="G98" s="120">
        <f ca="1">IFERROR(NOW()-F98,"-")</f>
        <v>46003.195475115739</v>
      </c>
      <c r="H98" s="121"/>
      <c r="I98" s="123" t="str">
        <f>IFERROR(VLOOKUP(D98,DB!A:F,6,0),"")</f>
        <v/>
      </c>
      <c r="J98" s="123" t="str">
        <f>IFERROR(VLOOKUP(D98,DB!A:G,7,0),"")</f>
        <v/>
      </c>
      <c r="K98" s="119"/>
      <c r="L98" s="118" t="str">
        <f>IFERROR(VLOOKUP(D98,DB!A:I,9,0),"")</f>
        <v/>
      </c>
    </row>
    <row r="99" spans="1:12" ht="15" customHeight="1">
      <c r="A99" s="124"/>
      <c r="B99" s="123" t="str">
        <f>IFERROR(VLOOKUP(D99,DB!A:K,11,0),"")</f>
        <v/>
      </c>
      <c r="C99" s="123"/>
      <c r="D99" s="56"/>
      <c r="E99" s="122"/>
      <c r="F99" s="121"/>
      <c r="G99" s="120">
        <f ca="1">IFERROR(NOW()-F99,"-")</f>
        <v>46003.195475115739</v>
      </c>
      <c r="H99" s="121"/>
      <c r="I99" s="123" t="str">
        <f>IFERROR(VLOOKUP(D99,DB!A:F,6,0),"")</f>
        <v/>
      </c>
      <c r="J99" s="123" t="str">
        <f>IFERROR(VLOOKUP(D99,DB!A:G,7,0),"")</f>
        <v/>
      </c>
      <c r="K99" s="119"/>
      <c r="L99" s="118" t="str">
        <f>IFERROR(VLOOKUP(D99,DB!A:I,9,0),"")</f>
        <v/>
      </c>
    </row>
    <row r="100" spans="1:12" ht="15" customHeight="1">
      <c r="A100" s="124"/>
      <c r="B100" s="123" t="str">
        <f>IFERROR(VLOOKUP(D100,DB!A:K,11,0),"")</f>
        <v/>
      </c>
      <c r="C100" s="123"/>
      <c r="D100" s="56"/>
      <c r="E100" s="122"/>
      <c r="F100" s="121"/>
      <c r="G100" s="120">
        <f ca="1">IFERROR(NOW()-F100,"-")</f>
        <v>46003.195475115739</v>
      </c>
      <c r="H100" s="121"/>
      <c r="I100" s="123" t="str">
        <f>IFERROR(VLOOKUP(D100,DB!A:F,6,0),"")</f>
        <v/>
      </c>
      <c r="J100" s="123" t="str">
        <f>IFERROR(VLOOKUP(D100,DB!A:G,7,0),"")</f>
        <v/>
      </c>
      <c r="K100" s="119"/>
      <c r="L100" s="118" t="str">
        <f>IFERROR(VLOOKUP(D100,DB!A:I,9,0),"")</f>
        <v/>
      </c>
    </row>
    <row r="101" spans="1:12" ht="15" customHeight="1">
      <c r="A101" s="124"/>
      <c r="B101" s="123" t="str">
        <f>IFERROR(VLOOKUP(D101,DB!A:K,11,0),"")</f>
        <v/>
      </c>
      <c r="C101" s="123"/>
      <c r="D101" s="56"/>
      <c r="E101" s="122"/>
      <c r="F101" s="121"/>
      <c r="G101" s="120">
        <f ca="1">IFERROR(NOW()-F101,"-")</f>
        <v>46003.195475115739</v>
      </c>
      <c r="H101" s="121"/>
      <c r="I101" s="123" t="str">
        <f>IFERROR(VLOOKUP(D101,DB!A:F,6,0),"")</f>
        <v/>
      </c>
      <c r="J101" s="123" t="str">
        <f>IFERROR(VLOOKUP(D101,DB!A:G,7,0),"")</f>
        <v/>
      </c>
      <c r="K101" s="119"/>
      <c r="L101" s="118" t="str">
        <f>IFERROR(VLOOKUP(D101,DB!A:I,9,0),"")</f>
        <v/>
      </c>
    </row>
    <row r="102" spans="1:12" ht="15" customHeight="1">
      <c r="A102" s="124"/>
      <c r="B102" s="123" t="str">
        <f>IFERROR(VLOOKUP(D102,DB!A:K,11,0),"")</f>
        <v/>
      </c>
      <c r="C102" s="123"/>
      <c r="D102" s="56"/>
      <c r="E102" s="122"/>
      <c r="F102" s="121"/>
      <c r="G102" s="120">
        <f ca="1">IFERROR(NOW()-F102,"-")</f>
        <v>46003.195475115739</v>
      </c>
      <c r="H102" s="121"/>
      <c r="I102" s="123" t="str">
        <f>IFERROR(VLOOKUP(D102,DB!A:F,6,0),"")</f>
        <v/>
      </c>
      <c r="J102" s="123" t="str">
        <f>IFERROR(VLOOKUP(D102,DB!A:G,7,0),"")</f>
        <v/>
      </c>
      <c r="K102" s="119"/>
      <c r="L102" s="118" t="str">
        <f>IFERROR(VLOOKUP(D102,DB!A:I,9,0),"")</f>
        <v/>
      </c>
    </row>
    <row r="103" spans="1:12" ht="15" customHeight="1">
      <c r="A103" s="124"/>
      <c r="B103" s="123" t="str">
        <f>IFERROR(VLOOKUP(D103,DB!A:K,11,0),"")</f>
        <v/>
      </c>
      <c r="C103" s="123"/>
      <c r="D103" s="56"/>
      <c r="E103" s="122"/>
      <c r="F103" s="121"/>
      <c r="G103" s="120">
        <f ca="1">IFERROR(NOW()-F103,"-")</f>
        <v>46003.195475115739</v>
      </c>
      <c r="H103" s="121"/>
      <c r="I103" s="123" t="str">
        <f>IFERROR(VLOOKUP(D103,DB!A:F,6,0),"")</f>
        <v/>
      </c>
      <c r="J103" s="123" t="str">
        <f>IFERROR(VLOOKUP(D103,DB!A:G,7,0),"")</f>
        <v/>
      </c>
      <c r="K103" s="119"/>
      <c r="L103" s="118" t="str">
        <f>IFERROR(VLOOKUP(D103,DB!A:I,9,0),"")</f>
        <v/>
      </c>
    </row>
    <row r="104" spans="1:12" ht="15" customHeight="1">
      <c r="A104" s="124"/>
      <c r="B104" s="123" t="str">
        <f>IFERROR(VLOOKUP(D104,DB!A:K,11,0),"")</f>
        <v/>
      </c>
      <c r="C104" s="123"/>
      <c r="D104" s="56"/>
      <c r="E104" s="122"/>
      <c r="F104" s="121"/>
      <c r="G104" s="120">
        <f ca="1">IFERROR(NOW()-F104,"-")</f>
        <v>46003.195475115739</v>
      </c>
      <c r="H104" s="121"/>
      <c r="I104" s="123" t="str">
        <f>IFERROR(VLOOKUP(D104,DB!A:F,6,0),"")</f>
        <v/>
      </c>
      <c r="J104" s="123" t="str">
        <f>IFERROR(VLOOKUP(D104,DB!A:G,7,0),"")</f>
        <v/>
      </c>
      <c r="K104" s="119"/>
      <c r="L104" s="118" t="str">
        <f>IFERROR(VLOOKUP(D104,DB!A:I,9,0),"")</f>
        <v/>
      </c>
    </row>
    <row r="105" spans="1:12" ht="15" customHeight="1">
      <c r="A105" s="124"/>
      <c r="B105" s="123" t="str">
        <f>IFERROR(VLOOKUP(D105,DB!A:K,11,0),"")</f>
        <v/>
      </c>
      <c r="C105" s="123"/>
      <c r="D105" s="56"/>
      <c r="E105" s="122"/>
      <c r="F105" s="121"/>
      <c r="G105" s="120">
        <f ca="1">IFERROR(NOW()-F105,"-")</f>
        <v>46003.195475115739</v>
      </c>
      <c r="H105" s="121"/>
      <c r="I105" s="123" t="str">
        <f>IFERROR(VLOOKUP(D105,DB!A:F,6,0),"")</f>
        <v/>
      </c>
      <c r="J105" s="123" t="str">
        <f>IFERROR(VLOOKUP(D105,DB!A:G,7,0),"")</f>
        <v/>
      </c>
      <c r="K105" s="119"/>
      <c r="L105" s="118" t="str">
        <f>IFERROR(VLOOKUP(D105,DB!A:I,9,0),"")</f>
        <v/>
      </c>
    </row>
    <row r="106" spans="1:12" ht="15" customHeight="1">
      <c r="A106" s="124"/>
      <c r="B106" s="123" t="str">
        <f>IFERROR(VLOOKUP(D106,DB!A:K,11,0),"")</f>
        <v/>
      </c>
      <c r="C106" s="123"/>
      <c r="D106" s="56"/>
      <c r="E106" s="122"/>
      <c r="F106" s="121"/>
      <c r="G106" s="120">
        <f ca="1">IFERROR(NOW()-F106,"-")</f>
        <v>46003.195475115739</v>
      </c>
      <c r="H106" s="121"/>
      <c r="I106" s="123" t="str">
        <f>IFERROR(VLOOKUP(D106,DB!A:F,6,0),"")</f>
        <v/>
      </c>
      <c r="J106" s="123" t="str">
        <f>IFERROR(VLOOKUP(D106,DB!A:G,7,0),"")</f>
        <v/>
      </c>
      <c r="K106" s="119"/>
      <c r="L106" s="118" t="str">
        <f>IFERROR(VLOOKUP(D106,DB!A:I,9,0),"")</f>
        <v/>
      </c>
    </row>
    <row r="107" spans="1:12" ht="15" customHeight="1">
      <c r="A107" s="124"/>
      <c r="B107" s="123" t="str">
        <f>IFERROR(VLOOKUP(D107,DB!A:K,11,0),"")</f>
        <v/>
      </c>
      <c r="C107" s="123"/>
      <c r="D107" s="56"/>
      <c r="E107" s="122"/>
      <c r="F107" s="121"/>
      <c r="G107" s="120">
        <f ca="1">IFERROR(NOW()-F107,"-")</f>
        <v>46003.195475115739</v>
      </c>
      <c r="H107" s="121"/>
      <c r="I107" s="123" t="str">
        <f>IFERROR(VLOOKUP(D107,DB!A:F,6,0),"")</f>
        <v/>
      </c>
      <c r="J107" s="123" t="str">
        <f>IFERROR(VLOOKUP(D107,DB!A:G,7,0),"")</f>
        <v/>
      </c>
      <c r="K107" s="119"/>
      <c r="L107" s="118" t="str">
        <f>IFERROR(VLOOKUP(D107,DB!A:I,9,0),"")</f>
        <v/>
      </c>
    </row>
    <row r="108" spans="1:12" ht="15" customHeight="1">
      <c r="A108" s="124"/>
      <c r="B108" s="123" t="str">
        <f>IFERROR(VLOOKUP(D108,DB!A:K,11,0),"")</f>
        <v/>
      </c>
      <c r="C108" s="123"/>
      <c r="D108" s="56"/>
      <c r="E108" s="122"/>
      <c r="F108" s="121"/>
      <c r="G108" s="120">
        <f ca="1">IFERROR(NOW()-F108,"-")</f>
        <v>46003.195475115739</v>
      </c>
      <c r="H108" s="121"/>
      <c r="I108" s="123" t="str">
        <f>IFERROR(VLOOKUP(D108,DB!A:F,6,0),"")</f>
        <v/>
      </c>
      <c r="J108" s="123" t="str">
        <f>IFERROR(VLOOKUP(D108,DB!A:G,7,0),"")</f>
        <v/>
      </c>
      <c r="K108" s="119"/>
      <c r="L108" s="118" t="str">
        <f>IFERROR(VLOOKUP(D108,DB!A:I,9,0),"")</f>
        <v/>
      </c>
    </row>
    <row r="109" spans="1:12" ht="15" customHeight="1">
      <c r="A109" s="124"/>
      <c r="B109" s="123" t="str">
        <f>IFERROR(VLOOKUP(D109,DB!A:K,11,0),"")</f>
        <v/>
      </c>
      <c r="C109" s="123"/>
      <c r="D109" s="56"/>
      <c r="E109" s="122"/>
      <c r="F109" s="121"/>
      <c r="G109" s="120">
        <f ca="1">IFERROR(NOW()-F109,"-")</f>
        <v>46003.195475115739</v>
      </c>
      <c r="H109" s="121"/>
      <c r="I109" s="123" t="str">
        <f>IFERROR(VLOOKUP(D109,DB!A:F,6,0),"")</f>
        <v/>
      </c>
      <c r="J109" s="123" t="str">
        <f>IFERROR(VLOOKUP(D109,DB!A:G,7,0),"")</f>
        <v/>
      </c>
      <c r="K109" s="119"/>
      <c r="L109" s="118" t="str">
        <f>IFERROR(VLOOKUP(D109,DB!A:I,9,0),"")</f>
        <v/>
      </c>
    </row>
    <row r="110" spans="1:12" ht="15" customHeight="1">
      <c r="A110" s="124"/>
      <c r="B110" s="123" t="str">
        <f>IFERROR(VLOOKUP(D110,DB!A:K,11,0),"")</f>
        <v/>
      </c>
      <c r="C110" s="123"/>
      <c r="D110" s="56"/>
      <c r="E110" s="122"/>
      <c r="F110" s="121"/>
      <c r="G110" s="120">
        <f ca="1">IFERROR(NOW()-F110,"-")</f>
        <v>46003.195475115739</v>
      </c>
      <c r="H110" s="121"/>
      <c r="I110" s="123" t="str">
        <f>IFERROR(VLOOKUP(D110,DB!A:F,6,0),"")</f>
        <v/>
      </c>
      <c r="J110" s="123" t="str">
        <f>IFERROR(VLOOKUP(D110,DB!A:G,7,0),"")</f>
        <v/>
      </c>
      <c r="K110" s="119"/>
      <c r="L110" s="118" t="str">
        <f>IFERROR(VLOOKUP(D110,DB!A:I,9,0),"")</f>
        <v/>
      </c>
    </row>
    <row r="111" spans="1:12" ht="15" customHeight="1">
      <c r="A111" s="124"/>
      <c r="B111" s="123" t="str">
        <f>IFERROR(VLOOKUP(D111,DB!A:K,11,0),"")</f>
        <v/>
      </c>
      <c r="C111" s="123"/>
      <c r="D111" s="56"/>
      <c r="E111" s="122"/>
      <c r="F111" s="121"/>
      <c r="G111" s="120">
        <f ca="1">IFERROR(NOW()-F111,"-")</f>
        <v>46003.195475115739</v>
      </c>
      <c r="H111" s="121"/>
      <c r="I111" s="123" t="str">
        <f>IFERROR(VLOOKUP(D111,DB!A:F,6,0),"")</f>
        <v/>
      </c>
      <c r="J111" s="123" t="str">
        <f>IFERROR(VLOOKUP(D111,DB!A:G,7,0),"")</f>
        <v/>
      </c>
      <c r="K111" s="119"/>
      <c r="L111" s="118" t="str">
        <f>IFERROR(VLOOKUP(D111,DB!A:I,9,0),"")</f>
        <v/>
      </c>
    </row>
    <row r="112" spans="1:12" ht="15" customHeight="1">
      <c r="A112" s="124"/>
      <c r="B112" s="123" t="str">
        <f>IFERROR(VLOOKUP(D112,DB!A:K,11,0),"")</f>
        <v/>
      </c>
      <c r="C112" s="123"/>
      <c r="D112" s="56"/>
      <c r="E112" s="122"/>
      <c r="F112" s="121"/>
      <c r="G112" s="120">
        <f ca="1">IFERROR(NOW()-F112,"-")</f>
        <v>46003.195475115739</v>
      </c>
      <c r="H112" s="121"/>
      <c r="I112" s="123" t="str">
        <f>IFERROR(VLOOKUP(D112,DB!A:F,6,0),"")</f>
        <v/>
      </c>
      <c r="J112" s="123" t="str">
        <f>IFERROR(VLOOKUP(D112,DB!A:G,7,0),"")</f>
        <v/>
      </c>
      <c r="K112" s="119"/>
      <c r="L112" s="118" t="str">
        <f>IFERROR(VLOOKUP(D112,DB!A:I,9,0),"")</f>
        <v/>
      </c>
    </row>
    <row r="113" spans="1:12" ht="15" customHeight="1">
      <c r="A113" s="124"/>
      <c r="B113" s="123" t="str">
        <f>IFERROR(VLOOKUP(D113,DB!A:K,11,0),"")</f>
        <v/>
      </c>
      <c r="C113" s="123"/>
      <c r="D113" s="56"/>
      <c r="E113" s="122"/>
      <c r="F113" s="121"/>
      <c r="G113" s="120">
        <f ca="1">IFERROR(NOW()-F113,"-")</f>
        <v>46003.195475115739</v>
      </c>
      <c r="H113" s="121"/>
      <c r="I113" s="123" t="str">
        <f>IFERROR(VLOOKUP(D113,DB!A:F,6,0),"")</f>
        <v/>
      </c>
      <c r="J113" s="123" t="str">
        <f>IFERROR(VLOOKUP(D113,DB!A:G,7,0),"")</f>
        <v/>
      </c>
      <c r="K113" s="119"/>
      <c r="L113" s="118" t="str">
        <f>IFERROR(VLOOKUP(D113,DB!A:I,9,0),"")</f>
        <v/>
      </c>
    </row>
    <row r="114" spans="1:12" ht="15" customHeight="1">
      <c r="A114" s="124"/>
      <c r="B114" s="123" t="str">
        <f>IFERROR(VLOOKUP(D114,DB!A:K,11,0),"")</f>
        <v/>
      </c>
      <c r="C114" s="123"/>
      <c r="D114" s="56"/>
      <c r="E114" s="122"/>
      <c r="F114" s="121"/>
      <c r="G114" s="120">
        <f ca="1">IFERROR(NOW()-F114,"-")</f>
        <v>46003.195475115739</v>
      </c>
      <c r="H114" s="121"/>
      <c r="I114" s="123" t="str">
        <f>IFERROR(VLOOKUP(D114,DB!A:F,6,0),"")</f>
        <v/>
      </c>
      <c r="J114" s="123" t="str">
        <f>IFERROR(VLOOKUP(D114,DB!A:G,7,0),"")</f>
        <v/>
      </c>
      <c r="K114" s="119"/>
      <c r="L114" s="118" t="str">
        <f>IFERROR(VLOOKUP(D114,DB!A:I,9,0),"")</f>
        <v/>
      </c>
    </row>
    <row r="115" spans="1:12" ht="15" customHeight="1">
      <c r="A115" s="124"/>
      <c r="B115" s="123" t="str">
        <f>IFERROR(VLOOKUP(D115,DB!A:K,11,0),"")</f>
        <v/>
      </c>
      <c r="C115" s="123"/>
      <c r="D115" s="56"/>
      <c r="E115" s="122"/>
      <c r="F115" s="121"/>
      <c r="G115" s="120">
        <f ca="1">IFERROR(NOW()-F115,"-")</f>
        <v>46003.195475115739</v>
      </c>
      <c r="H115" s="121"/>
      <c r="I115" s="123" t="str">
        <f>IFERROR(VLOOKUP(D115,DB!A:F,6,0),"")</f>
        <v/>
      </c>
      <c r="J115" s="123" t="str">
        <f>IFERROR(VLOOKUP(D115,DB!A:G,7,0),"")</f>
        <v/>
      </c>
      <c r="K115" s="119"/>
      <c r="L115" s="118" t="str">
        <f>IFERROR(VLOOKUP(D115,DB!A:I,9,0),"")</f>
        <v/>
      </c>
    </row>
    <row r="116" spans="1:12" ht="15" customHeight="1">
      <c r="A116" s="124"/>
      <c r="B116" s="123" t="str">
        <f>IFERROR(VLOOKUP(D116,DB!A:K,11,0),"")</f>
        <v/>
      </c>
      <c r="C116" s="123"/>
      <c r="D116" s="56"/>
      <c r="E116" s="122"/>
      <c r="F116" s="121"/>
      <c r="G116" s="120">
        <f ca="1">IFERROR(NOW()-F116,"-")</f>
        <v>46003.195475115739</v>
      </c>
      <c r="H116" s="121"/>
      <c r="I116" s="123" t="str">
        <f>IFERROR(VLOOKUP(D116,DB!A:F,6,0),"")</f>
        <v/>
      </c>
      <c r="J116" s="123" t="str">
        <f>IFERROR(VLOOKUP(D116,DB!A:G,7,0),"")</f>
        <v/>
      </c>
      <c r="K116" s="119"/>
      <c r="L116" s="118" t="str">
        <f>IFERROR(VLOOKUP(D116,DB!A:I,9,0),"")</f>
        <v/>
      </c>
    </row>
    <row r="117" spans="1:12" ht="15" customHeight="1">
      <c r="A117" s="124"/>
      <c r="B117" s="123" t="str">
        <f>IFERROR(VLOOKUP(D117,DB!A:K,11,0),"")</f>
        <v/>
      </c>
      <c r="C117" s="123"/>
      <c r="D117" s="56"/>
      <c r="E117" s="122"/>
      <c r="F117" s="121"/>
      <c r="G117" s="120">
        <f ca="1">IFERROR(NOW()-F117,"-")</f>
        <v>46003.195475115739</v>
      </c>
      <c r="H117" s="121"/>
      <c r="I117" s="123" t="str">
        <f>IFERROR(VLOOKUP(D117,DB!A:F,6,0),"")</f>
        <v/>
      </c>
      <c r="J117" s="123" t="str">
        <f>IFERROR(VLOOKUP(D117,DB!A:G,7,0),"")</f>
        <v/>
      </c>
      <c r="K117" s="119"/>
      <c r="L117" s="118" t="str">
        <f>IFERROR(VLOOKUP(D117,DB!A:I,9,0),"")</f>
        <v/>
      </c>
    </row>
    <row r="118" spans="1:12" ht="15" customHeight="1">
      <c r="A118" s="124"/>
      <c r="B118" s="123" t="str">
        <f>IFERROR(VLOOKUP(D118,DB!A:K,11,0),"")</f>
        <v/>
      </c>
      <c r="C118" s="123"/>
      <c r="D118" s="56"/>
      <c r="E118" s="122"/>
      <c r="F118" s="121"/>
      <c r="G118" s="120">
        <f ca="1">IFERROR(NOW()-F118,"-")</f>
        <v>46003.195475115739</v>
      </c>
      <c r="H118" s="121"/>
      <c r="I118" s="123" t="str">
        <f>IFERROR(VLOOKUP(D118,DB!A:F,6,0),"")</f>
        <v/>
      </c>
      <c r="J118" s="123" t="str">
        <f>IFERROR(VLOOKUP(D118,DB!A:G,7,0),"")</f>
        <v/>
      </c>
      <c r="K118" s="119"/>
      <c r="L118" s="118" t="str">
        <f>IFERROR(VLOOKUP(D118,DB!A:I,9,0),"")</f>
        <v/>
      </c>
    </row>
    <row r="119" spans="1:12" ht="15" customHeight="1">
      <c r="A119" s="124"/>
      <c r="B119" s="123" t="str">
        <f>IFERROR(VLOOKUP(D119,DB!A:K,11,0),"")</f>
        <v/>
      </c>
      <c r="C119" s="123"/>
      <c r="D119" s="56"/>
      <c r="E119" s="122"/>
      <c r="F119" s="121"/>
      <c r="G119" s="120">
        <f ca="1">IFERROR(NOW()-F119,"-")</f>
        <v>46003.195475115739</v>
      </c>
      <c r="H119" s="121"/>
      <c r="I119" s="123" t="str">
        <f>IFERROR(VLOOKUP(D119,DB!A:F,6,0),"")</f>
        <v/>
      </c>
      <c r="J119" s="123" t="str">
        <f>IFERROR(VLOOKUP(D119,DB!A:G,7,0),"")</f>
        <v/>
      </c>
      <c r="K119" s="119"/>
      <c r="L119" s="118" t="str">
        <f>IFERROR(VLOOKUP(D119,DB!A:I,9,0),"")</f>
        <v/>
      </c>
    </row>
    <row r="120" spans="1:12" ht="15" customHeight="1">
      <c r="A120" s="124"/>
      <c r="B120" s="123" t="str">
        <f>IFERROR(VLOOKUP(D120,DB!A:K,11,0),"")</f>
        <v/>
      </c>
      <c r="C120" s="123"/>
      <c r="D120" s="56"/>
      <c r="E120" s="122"/>
      <c r="F120" s="121"/>
      <c r="G120" s="120">
        <f ca="1">IFERROR(NOW()-F120,"-")</f>
        <v>46003.195475115739</v>
      </c>
      <c r="H120" s="121"/>
      <c r="I120" s="123" t="str">
        <f>IFERROR(VLOOKUP(D120,DB!A:F,6,0),"")</f>
        <v/>
      </c>
      <c r="J120" s="123" t="str">
        <f>IFERROR(VLOOKUP(D120,DB!A:G,7,0),"")</f>
        <v/>
      </c>
      <c r="K120" s="119"/>
      <c r="L120" s="118" t="str">
        <f>IFERROR(VLOOKUP(D120,DB!A:I,9,0),"")</f>
        <v/>
      </c>
    </row>
    <row r="121" spans="1:12" ht="15" customHeight="1">
      <c r="A121" s="124"/>
      <c r="B121" s="123" t="str">
        <f>IFERROR(VLOOKUP(D121,DB!A:K,11,0),"")</f>
        <v/>
      </c>
      <c r="C121" s="123"/>
      <c r="D121" s="56"/>
      <c r="E121" s="122"/>
      <c r="F121" s="121"/>
      <c r="G121" s="120">
        <f ca="1">IFERROR(NOW()-F121,"-")</f>
        <v>46003.195475115739</v>
      </c>
      <c r="H121" s="121"/>
      <c r="I121" s="123" t="str">
        <f>IFERROR(VLOOKUP(D121,DB!A:F,6,0),"")</f>
        <v/>
      </c>
      <c r="J121" s="123" t="str">
        <f>IFERROR(VLOOKUP(D121,DB!A:G,7,0),"")</f>
        <v/>
      </c>
      <c r="K121" s="119"/>
      <c r="L121" s="118" t="str">
        <f>IFERROR(VLOOKUP(D121,DB!A:I,9,0),"")</f>
        <v/>
      </c>
    </row>
    <row r="122" spans="1:12" ht="15" customHeight="1">
      <c r="A122" s="124"/>
      <c r="B122" s="123" t="str">
        <f>IFERROR(VLOOKUP(D122,DB!A:K,11,0),"")</f>
        <v/>
      </c>
      <c r="C122" s="123"/>
      <c r="D122" s="56"/>
      <c r="E122" s="122"/>
      <c r="F122" s="121"/>
      <c r="G122" s="120">
        <f ca="1">IFERROR(NOW()-F122,"-")</f>
        <v>46003.195475115739</v>
      </c>
      <c r="H122" s="121"/>
      <c r="I122" s="123" t="str">
        <f>IFERROR(VLOOKUP(D122,DB!A:F,6,0),"")</f>
        <v/>
      </c>
      <c r="J122" s="123" t="str">
        <f>IFERROR(VLOOKUP(D122,DB!A:G,7,0),"")</f>
        <v/>
      </c>
      <c r="K122" s="119"/>
      <c r="L122" s="118" t="str">
        <f>IFERROR(VLOOKUP(D122,DB!A:I,9,0),"")</f>
        <v/>
      </c>
    </row>
    <row r="123" spans="1:12" ht="15" customHeight="1">
      <c r="A123" s="124"/>
      <c r="B123" s="123" t="str">
        <f>IFERROR(VLOOKUP(D123,DB!A:K,11,0),"")</f>
        <v/>
      </c>
      <c r="C123" s="123"/>
      <c r="D123" s="56"/>
      <c r="E123" s="122"/>
      <c r="F123" s="121"/>
      <c r="G123" s="120">
        <f ca="1">IFERROR(NOW()-F123,"-")</f>
        <v>46003.195475115739</v>
      </c>
      <c r="H123" s="121"/>
      <c r="I123" s="123" t="str">
        <f>IFERROR(VLOOKUP(D123,DB!A:F,6,0),"")</f>
        <v/>
      </c>
      <c r="J123" s="123" t="str">
        <f>IFERROR(VLOOKUP(D123,DB!A:G,7,0),"")</f>
        <v/>
      </c>
      <c r="K123" s="119"/>
      <c r="L123" s="118" t="str">
        <f>IFERROR(VLOOKUP(D123,DB!A:I,9,0),"")</f>
        <v/>
      </c>
    </row>
    <row r="124" spans="1:12" ht="15" customHeight="1">
      <c r="A124" s="124"/>
      <c r="B124" s="123" t="str">
        <f>IFERROR(VLOOKUP(D124,DB!A:K,11,0),"")</f>
        <v/>
      </c>
      <c r="C124" s="123"/>
      <c r="D124" s="56"/>
      <c r="E124" s="122"/>
      <c r="F124" s="121"/>
      <c r="G124" s="120">
        <f ca="1">IFERROR(NOW()-F124,"-")</f>
        <v>46003.195475115739</v>
      </c>
      <c r="H124" s="121"/>
      <c r="I124" s="123" t="str">
        <f>IFERROR(VLOOKUP(D124,DB!A:F,6,0),"")</f>
        <v/>
      </c>
      <c r="J124" s="123" t="str">
        <f>IFERROR(VLOOKUP(D124,DB!A:G,7,0),"")</f>
        <v/>
      </c>
      <c r="K124" s="119"/>
      <c r="L124" s="118" t="str">
        <f>IFERROR(VLOOKUP(D124,DB!A:I,9,0),"")</f>
        <v/>
      </c>
    </row>
    <row r="125" spans="1:12" ht="15" customHeight="1">
      <c r="A125" s="124"/>
      <c r="B125" s="123" t="str">
        <f>IFERROR(VLOOKUP(D125,DB!A:K,11,0),"")</f>
        <v/>
      </c>
      <c r="C125" s="123"/>
      <c r="D125" s="56"/>
      <c r="E125" s="122"/>
      <c r="F125" s="121"/>
      <c r="G125" s="120">
        <f ca="1">IFERROR(NOW()-F125,"-")</f>
        <v>46003.195475115739</v>
      </c>
      <c r="H125" s="121"/>
      <c r="I125" s="123" t="str">
        <f>IFERROR(VLOOKUP(D125,DB!A:F,6,0),"")</f>
        <v/>
      </c>
      <c r="J125" s="123" t="str">
        <f>IFERROR(VLOOKUP(D125,DB!A:G,7,0),"")</f>
        <v/>
      </c>
      <c r="K125" s="119"/>
      <c r="L125" s="118" t="str">
        <f>IFERROR(VLOOKUP(D125,DB!A:I,9,0),"")</f>
        <v/>
      </c>
    </row>
    <row r="126" spans="1:12" ht="15" customHeight="1">
      <c r="A126" s="124"/>
      <c r="B126" s="123" t="str">
        <f>IFERROR(VLOOKUP(D126,DB!A:K,11,0),"")</f>
        <v/>
      </c>
      <c r="C126" s="123"/>
      <c r="D126" s="56"/>
      <c r="E126" s="122"/>
      <c r="F126" s="121"/>
      <c r="G126" s="120">
        <f ca="1">IFERROR(NOW()-F126,"-")</f>
        <v>46003.195475115739</v>
      </c>
      <c r="H126" s="121"/>
      <c r="I126" s="123" t="str">
        <f>IFERROR(VLOOKUP(D126,DB!A:F,6,0),"")</f>
        <v/>
      </c>
      <c r="J126" s="123" t="str">
        <f>IFERROR(VLOOKUP(D126,DB!A:G,7,0),"")</f>
        <v/>
      </c>
      <c r="K126" s="119"/>
      <c r="L126" s="118" t="str">
        <f>IFERROR(VLOOKUP(D126,DB!A:I,9,0),"")</f>
        <v/>
      </c>
    </row>
    <row r="127" spans="1:12" ht="15" customHeight="1">
      <c r="A127" s="124"/>
      <c r="B127" s="123" t="str">
        <f>IFERROR(VLOOKUP(D127,DB!A:K,11,0),"")</f>
        <v/>
      </c>
      <c r="C127" s="123"/>
      <c r="D127" s="56"/>
      <c r="E127" s="122"/>
      <c r="F127" s="121"/>
      <c r="G127" s="120">
        <f ca="1">IFERROR(NOW()-F127,"-")</f>
        <v>46003.195475115739</v>
      </c>
      <c r="H127" s="121"/>
      <c r="I127" s="123" t="str">
        <f>IFERROR(VLOOKUP(D127,DB!A:F,6,0),"")</f>
        <v/>
      </c>
      <c r="J127" s="123" t="str">
        <f>IFERROR(VLOOKUP(D127,DB!A:G,7,0),"")</f>
        <v/>
      </c>
      <c r="K127" s="119"/>
      <c r="L127" s="118" t="str">
        <f>IFERROR(VLOOKUP(D127,DB!A:I,9,0),"")</f>
        <v/>
      </c>
    </row>
    <row r="128" spans="1:12" ht="15" customHeight="1">
      <c r="A128" s="124"/>
      <c r="B128" s="123" t="str">
        <f>IFERROR(VLOOKUP(D128,DB!A:K,11,0),"")</f>
        <v/>
      </c>
      <c r="C128" s="123"/>
      <c r="D128" s="56"/>
      <c r="E128" s="122"/>
      <c r="F128" s="121"/>
      <c r="G128" s="120">
        <f ca="1">IFERROR(NOW()-F128,"-")</f>
        <v>46003.195475115739</v>
      </c>
      <c r="H128" s="121"/>
      <c r="I128" s="123" t="str">
        <f>IFERROR(VLOOKUP(D128,DB!A:F,6,0),"")</f>
        <v/>
      </c>
      <c r="J128" s="123" t="str">
        <f>IFERROR(VLOOKUP(D128,DB!A:G,7,0),"")</f>
        <v/>
      </c>
      <c r="K128" s="119"/>
      <c r="L128" s="118" t="str">
        <f>IFERROR(VLOOKUP(D128,DB!A:I,9,0),"")</f>
        <v/>
      </c>
    </row>
    <row r="129" spans="1:12" ht="15" customHeight="1">
      <c r="A129" s="124"/>
      <c r="B129" s="123" t="str">
        <f>IFERROR(VLOOKUP(D129,DB!A:K,11,0),"")</f>
        <v/>
      </c>
      <c r="C129" s="123"/>
      <c r="D129" s="56"/>
      <c r="E129" s="122"/>
      <c r="F129" s="121"/>
      <c r="G129" s="120">
        <f ca="1">IFERROR(NOW()-F129,"-")</f>
        <v>46003.195475115739</v>
      </c>
      <c r="H129" s="121"/>
      <c r="I129" s="123" t="str">
        <f>IFERROR(VLOOKUP(D129,DB!A:F,6,0),"")</f>
        <v/>
      </c>
      <c r="J129" s="123" t="str">
        <f>IFERROR(VLOOKUP(D129,DB!A:G,7,0),"")</f>
        <v/>
      </c>
      <c r="K129" s="119"/>
      <c r="L129" s="118" t="str">
        <f>IFERROR(VLOOKUP(D129,DB!A:I,9,0),"")</f>
        <v/>
      </c>
    </row>
    <row r="130" spans="1:12" ht="15" customHeight="1">
      <c r="A130" s="124"/>
      <c r="B130" s="123" t="str">
        <f>IFERROR(VLOOKUP(D130,DB!A:K,11,0),"")</f>
        <v/>
      </c>
      <c r="C130" s="123"/>
      <c r="D130" s="56"/>
      <c r="E130" s="122"/>
      <c r="F130" s="121"/>
      <c r="G130" s="120">
        <f ca="1">IFERROR(NOW()-F130,"-")</f>
        <v>46003.195475115739</v>
      </c>
      <c r="H130" s="121"/>
      <c r="I130" s="123" t="str">
        <f>IFERROR(VLOOKUP(D130,DB!A:F,6,0),"")</f>
        <v/>
      </c>
      <c r="J130" s="123" t="str">
        <f>IFERROR(VLOOKUP(D130,DB!A:G,7,0),"")</f>
        <v/>
      </c>
      <c r="K130" s="119"/>
      <c r="L130" s="118" t="str">
        <f>IFERROR(VLOOKUP(D130,DB!A:I,9,0),"")</f>
        <v/>
      </c>
    </row>
    <row r="131" spans="1:12" ht="15" customHeight="1">
      <c r="A131" s="124"/>
      <c r="B131" s="123" t="str">
        <f>IFERROR(VLOOKUP(D131,DB!A:K,11,0),"")</f>
        <v/>
      </c>
      <c r="C131" s="123"/>
      <c r="D131" s="56"/>
      <c r="E131" s="122"/>
      <c r="F131" s="121"/>
      <c r="G131" s="120">
        <f ca="1">IFERROR(NOW()-F131,"-")</f>
        <v>46003.195475115739</v>
      </c>
      <c r="H131" s="121"/>
      <c r="I131" s="123" t="str">
        <f>IFERROR(VLOOKUP(D131,DB!A:F,6,0),"")</f>
        <v/>
      </c>
      <c r="J131" s="123" t="str">
        <f>IFERROR(VLOOKUP(D131,DB!A:G,7,0),"")</f>
        <v/>
      </c>
      <c r="K131" s="119"/>
      <c r="L131" s="118" t="str">
        <f>IFERROR(VLOOKUP(D131,DB!A:I,9,0),"")</f>
        <v/>
      </c>
    </row>
    <row r="132" spans="1:12" ht="15" customHeight="1">
      <c r="A132" s="124"/>
      <c r="B132" s="123" t="str">
        <f>IFERROR(VLOOKUP(D132,DB!A:K,11,0),"")</f>
        <v/>
      </c>
      <c r="C132" s="123"/>
      <c r="D132" s="56"/>
      <c r="E132" s="122"/>
      <c r="F132" s="121"/>
      <c r="G132" s="120">
        <f ca="1">IFERROR(NOW()-F132,"-")</f>
        <v>46003.195475115739</v>
      </c>
      <c r="H132" s="121"/>
      <c r="I132" s="123" t="str">
        <f>IFERROR(VLOOKUP(D132,DB!A:F,6,0),"")</f>
        <v/>
      </c>
      <c r="J132" s="123" t="str">
        <f>IFERROR(VLOOKUP(D132,DB!A:G,7,0),"")</f>
        <v/>
      </c>
      <c r="K132" s="119"/>
      <c r="L132" s="118" t="str">
        <f>IFERROR(VLOOKUP(D132,DB!A:I,9,0),"")</f>
        <v/>
      </c>
    </row>
    <row r="133" spans="1:12" ht="15" customHeight="1">
      <c r="A133" s="124"/>
      <c r="B133" s="123" t="str">
        <f>IFERROR(VLOOKUP(D133,DB!A:K,11,0),"")</f>
        <v/>
      </c>
      <c r="C133" s="123"/>
      <c r="D133" s="56"/>
      <c r="E133" s="122"/>
      <c r="F133" s="121"/>
      <c r="G133" s="120">
        <f ca="1">IFERROR(NOW()-F133,"-")</f>
        <v>46003.195475115739</v>
      </c>
      <c r="H133" s="121"/>
      <c r="I133" s="123" t="str">
        <f>IFERROR(VLOOKUP(D133,DB!A:F,6,0),"")</f>
        <v/>
      </c>
      <c r="J133" s="123" t="str">
        <f>IFERROR(VLOOKUP(D133,DB!A:G,7,0),"")</f>
        <v/>
      </c>
      <c r="K133" s="119"/>
      <c r="L133" s="118" t="str">
        <f>IFERROR(VLOOKUP(D133,DB!A:I,9,0),"")</f>
        <v/>
      </c>
    </row>
  </sheetData>
  <customSheetViews>
    <customSheetView guid="{F6042A99-DD27-4453-835D-0834D95730CC}" filter="1" showAutoFilter="1">
      <pageMargins left="0" right="0" top="0" bottom="0" header="0" footer="0"/>
      <autoFilter ref="B1:M1" xr:uid="{1D2DD055-1EB4-41E9-9BC1-185F3691FFA8}"/>
    </customSheetView>
  </customSheetViews>
  <dataValidations count="2">
    <dataValidation allowBlank="1" showInputMessage="1" showErrorMessage="1" sqref="E1" xr:uid="{5DBA255D-CDD9-49FB-AD3C-AF70AB4EE696}"/>
    <dataValidation type="list" allowBlank="1" showInputMessage="1" showErrorMessage="1" sqref="E2:E133"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L207"/>
  <sheetViews>
    <sheetView workbookViewId="0">
      <selection activeCell="K6" sqref="K6"/>
    </sheetView>
  </sheetViews>
  <sheetFormatPr defaultColWidth="11.19921875" defaultRowHeight="31.5" customHeight="1"/>
  <cols>
    <col min="1" max="1" width="18.796875" style="66" customWidth="1"/>
    <col min="2" max="2" width="6.09765625" style="66" customWidth="1"/>
    <col min="3" max="3" width="5.3984375" style="66" customWidth="1"/>
    <col min="4" max="4" width="8.8984375" style="66" customWidth="1"/>
    <col min="5" max="5" width="7.19921875" style="66" customWidth="1"/>
    <col min="6" max="6" width="14.5" style="67" customWidth="1"/>
    <col min="7" max="7" width="13.09765625" style="68" bestFit="1" customWidth="1"/>
    <col min="8" max="8" width="14.796875" style="69" customWidth="1"/>
    <col min="9" max="9" width="14.69921875" style="66" customWidth="1"/>
    <col min="10" max="10" width="18.3984375" style="66" customWidth="1"/>
    <col min="11" max="11" width="54.296875" style="70" customWidth="1"/>
    <col min="12" max="12" width="6.8984375" style="66" customWidth="1"/>
    <col min="13" max="16384" width="11.19921875" style="66"/>
  </cols>
  <sheetData>
    <row r="1" spans="1:12" s="65" customFormat="1" ht="48.75" customHeight="1">
      <c r="A1" s="86" t="s">
        <v>39095</v>
      </c>
      <c r="B1" s="86" t="s">
        <v>39096</v>
      </c>
      <c r="C1" s="86" t="s">
        <v>39097</v>
      </c>
      <c r="D1" s="86" t="s">
        <v>166</v>
      </c>
      <c r="E1" s="86" t="s">
        <v>39098</v>
      </c>
      <c r="F1" s="85" t="s">
        <v>39099</v>
      </c>
      <c r="G1" s="84" t="s">
        <v>39100</v>
      </c>
      <c r="H1" s="85" t="s">
        <v>39101</v>
      </c>
      <c r="I1" s="86" t="s">
        <v>39102</v>
      </c>
      <c r="J1" s="86" t="s">
        <v>39103</v>
      </c>
      <c r="K1" s="86" t="s">
        <v>39104</v>
      </c>
      <c r="L1" s="86" t="s">
        <v>8</v>
      </c>
    </row>
    <row r="2" spans="1:12" s="111" customFormat="1" ht="31.5" customHeight="1">
      <c r="A2" s="58" t="s">
        <v>39108</v>
      </c>
      <c r="B2" s="58" t="s">
        <v>27</v>
      </c>
      <c r="C2" s="58">
        <v>1</v>
      </c>
      <c r="D2" s="58" t="s">
        <v>19608</v>
      </c>
      <c r="E2" s="81" t="s">
        <v>39109</v>
      </c>
      <c r="F2" s="71">
        <v>45322.056979166664</v>
      </c>
      <c r="G2" s="72" t="s">
        <v>39110</v>
      </c>
      <c r="H2" s="83">
        <v>45322.050729166665</v>
      </c>
      <c r="I2" s="58" t="s">
        <v>88</v>
      </c>
      <c r="J2" s="58" t="s">
        <v>65</v>
      </c>
      <c r="K2" s="82" t="s">
        <v>39111</v>
      </c>
      <c r="L2" s="58" t="s">
        <v>8215</v>
      </c>
    </row>
    <row r="3" spans="1:12" ht="31.5" customHeight="1">
      <c r="A3" s="58" t="s">
        <v>39112</v>
      </c>
      <c r="B3" s="58" t="str">
        <f>IFERROR(VLOOKUP(D3,DB!A:K,11,0),"")</f>
        <v>R2</v>
      </c>
      <c r="C3" s="58">
        <v>1</v>
      </c>
      <c r="D3" s="58" t="s">
        <v>25669</v>
      </c>
      <c r="E3" s="81" t="s">
        <v>39106</v>
      </c>
      <c r="F3" s="71">
        <v>45824.999837962961</v>
      </c>
      <c r="G3" s="72">
        <f t="shared" ref="G3" ca="1" si="0">IFERROR(NOW()-F3,"-")</f>
        <v>178.19563715277764</v>
      </c>
      <c r="H3" s="71">
        <v>45824.993587962963</v>
      </c>
      <c r="I3" s="58" t="str">
        <f>IFERROR(VLOOKUP(D3,DB!A:F,6,0),"")</f>
        <v>Generator-SG</v>
      </c>
      <c r="J3" s="58" t="str">
        <f>IFERROR(VLOOKUP(D3,DB!A:G,7,0),"")</f>
        <v>Good</v>
      </c>
      <c r="K3" s="82" t="s">
        <v>39113</v>
      </c>
      <c r="L3" s="58" t="str">
        <f>IFERROR(VLOOKUP(D3,DB!A:I,9,0),"")</f>
        <v>Latis</v>
      </c>
    </row>
    <row r="4" spans="1:12" ht="31.5" customHeight="1">
      <c r="A4" s="96" t="s">
        <v>39114</v>
      </c>
      <c r="B4" s="18" t="str">
        <f>IFERROR(VLOOKUP(D4,DB!A:K,11,0),"")</f>
        <v>R2</v>
      </c>
      <c r="C4" s="18">
        <v>1</v>
      </c>
      <c r="D4" s="18" t="s">
        <v>17800</v>
      </c>
      <c r="E4" s="81" t="s">
        <v>39106</v>
      </c>
      <c r="F4" s="97">
        <v>45984.387418981481</v>
      </c>
      <c r="G4" s="98">
        <f ca="1">IFERROR(NOW()-F4,"-")</f>
        <v>18.80805613425764</v>
      </c>
      <c r="H4" s="97">
        <v>45984.381168981483</v>
      </c>
      <c r="I4" s="18" t="str">
        <f>IFERROR(VLOOKUP(D4,DB!A:F,6,0),"")</f>
        <v>SCECO</v>
      </c>
      <c r="J4" s="18" t="str">
        <f>IFERROR(VLOOKUP(D4,DB!A:G,7,0),"")</f>
        <v>Vandalized</v>
      </c>
      <c r="K4" s="19" t="s">
        <v>39115</v>
      </c>
      <c r="L4" s="18" t="str">
        <f>IFERROR(VLOOKUP(D4,DB!A:I,9,0),"")</f>
        <v>Latis</v>
      </c>
    </row>
    <row r="5" spans="1:12" s="149" customFormat="1" ht="28.5" customHeight="1">
      <c r="A5" s="150" t="s">
        <v>39116</v>
      </c>
      <c r="B5" s="58" t="str">
        <f>IFERROR(VLOOKUP(D5,DB!A:K,11,0),"")</f>
        <v>R2</v>
      </c>
      <c r="C5" s="58">
        <v>1</v>
      </c>
      <c r="D5" s="58" t="s">
        <v>22828</v>
      </c>
      <c r="E5" s="81" t="s">
        <v>39117</v>
      </c>
      <c r="F5" s="71">
        <v>45997.355381944442</v>
      </c>
      <c r="G5" s="72">
        <f ca="1">IFERROR(NOW()-F5,"-")</f>
        <v>5.8400931712967576</v>
      </c>
      <c r="H5" s="71">
        <v>45997.339432870373</v>
      </c>
      <c r="I5" s="58" t="str">
        <f>IFERROR(VLOOKUP(D5,DB!A:F,6,0),"")</f>
        <v>SCECO</v>
      </c>
      <c r="J5" s="58" t="str">
        <f>IFERROR(VLOOKUP(D5,DB!A:G,7,0),"")</f>
        <v>Dead</v>
      </c>
      <c r="K5" s="82" t="s">
        <v>39118</v>
      </c>
      <c r="L5" s="58" t="str">
        <f>IFERROR(VLOOKUP(D5,DB!A:I,9,0),"")</f>
        <v>Latis</v>
      </c>
    </row>
    <row r="6" spans="1:12" ht="31.5" customHeight="1">
      <c r="A6" s="96" t="s">
        <v>39119</v>
      </c>
      <c r="B6" s="18" t="str">
        <f>IFERROR(VLOOKUP(D6,DB!A:K,11,0),"")</f>
        <v>R2</v>
      </c>
      <c r="C6" s="18">
        <v>1</v>
      </c>
      <c r="D6" s="18" t="s">
        <v>27889</v>
      </c>
      <c r="E6" s="81" t="s">
        <v>39106</v>
      </c>
      <c r="F6" s="97">
        <v>46000.831909722219</v>
      </c>
      <c r="G6" s="98">
        <f ca="1">IFERROR(NOW()-F6,"-")</f>
        <v>2.3635653935198206</v>
      </c>
      <c r="H6" s="97">
        <v>46001.70820601852</v>
      </c>
      <c r="I6" s="18" t="str">
        <f>IFERROR(VLOOKUP(D6,DB!A:F,6,0),"")</f>
        <v>SCECO-Rental-Genset</v>
      </c>
      <c r="J6" s="18" t="str">
        <f>IFERROR(VLOOKUP(D6,DB!A:G,7,0),"")</f>
        <v>In progress</v>
      </c>
      <c r="K6" s="19" t="s">
        <v>39120</v>
      </c>
      <c r="L6" s="18" t="str">
        <f>IFERROR(VLOOKUP(D6,DB!A:I,9,0),"")</f>
        <v>Latis</v>
      </c>
    </row>
    <row r="7" spans="1:12" ht="31.5" customHeight="1">
      <c r="A7" s="96"/>
      <c r="B7" s="18" t="str">
        <f>IFERROR(VLOOKUP(D7,DB!A:K,11,0),"")</f>
        <v/>
      </c>
      <c r="C7" s="18"/>
      <c r="D7" s="18"/>
      <c r="E7" s="81"/>
      <c r="F7" s="97"/>
      <c r="G7" s="98">
        <f ca="1">IFERROR(NOW()-F7,"-")</f>
        <v>46003.195475115739</v>
      </c>
      <c r="H7" s="97"/>
      <c r="I7" s="18" t="str">
        <f>IFERROR(VLOOKUP(D7,DB!A:F,6,0),"")</f>
        <v/>
      </c>
      <c r="J7" s="18" t="str">
        <f>IFERROR(VLOOKUP(D7,DB!A:G,7,0),"")</f>
        <v/>
      </c>
      <c r="K7" s="19"/>
      <c r="L7" s="18" t="str">
        <f>IFERROR(VLOOKUP(D7,DB!A:I,9,0),"")</f>
        <v/>
      </c>
    </row>
    <row r="8" spans="1:12" ht="31.5" customHeight="1">
      <c r="A8" s="96"/>
      <c r="B8" s="18" t="str">
        <f>IFERROR(VLOOKUP(D8,DB!A:K,11,0),"")</f>
        <v/>
      </c>
      <c r="C8" s="18"/>
      <c r="D8" s="18"/>
      <c r="E8" s="81"/>
      <c r="F8" s="97"/>
      <c r="G8" s="98">
        <f ca="1">IFERROR(NOW()-F8,"-")</f>
        <v>46003.195475115739</v>
      </c>
      <c r="H8" s="97"/>
      <c r="I8" s="18" t="str">
        <f>IFERROR(VLOOKUP(D8,DB!A:F,6,0),"")</f>
        <v/>
      </c>
      <c r="J8" s="18" t="str">
        <f>IFERROR(VLOOKUP(D8,DB!A:G,7,0),"")</f>
        <v/>
      </c>
      <c r="K8" s="19"/>
      <c r="L8" s="18" t="str">
        <f>IFERROR(VLOOKUP(D8,DB!A:I,9,0),"")</f>
        <v/>
      </c>
    </row>
    <row r="9" spans="1:12" ht="31.5" customHeight="1">
      <c r="A9" s="96"/>
      <c r="B9" s="18" t="str">
        <f>IFERROR(VLOOKUP(D9,DB!A:K,11,0),"")</f>
        <v/>
      </c>
      <c r="C9" s="18"/>
      <c r="D9" s="18"/>
      <c r="E9" s="81"/>
      <c r="F9" s="97"/>
      <c r="G9" s="98">
        <f ca="1">IFERROR(NOW()-F9,"-")</f>
        <v>46003.195475115739</v>
      </c>
      <c r="H9" s="97"/>
      <c r="I9" s="18" t="str">
        <f>IFERROR(VLOOKUP(D9,DB!A:F,6,0),"")</f>
        <v/>
      </c>
      <c r="J9" s="18" t="str">
        <f>IFERROR(VLOOKUP(D9,DB!A:G,7,0),"")</f>
        <v/>
      </c>
      <c r="K9" s="19"/>
      <c r="L9" s="18" t="str">
        <f>IFERROR(VLOOKUP(D9,DB!A:I,9,0),"")</f>
        <v/>
      </c>
    </row>
    <row r="10" spans="1:12" ht="31.5" customHeight="1">
      <c r="A10" s="96"/>
      <c r="B10" s="18" t="str">
        <f>IFERROR(VLOOKUP(D10,DB!A:K,11,0),"")</f>
        <v/>
      </c>
      <c r="C10" s="18"/>
      <c r="D10" s="18"/>
      <c r="E10" s="81"/>
      <c r="F10" s="97"/>
      <c r="G10" s="98">
        <f ca="1">IFERROR(NOW()-F10,"-")</f>
        <v>46003.195475115739</v>
      </c>
      <c r="H10" s="97"/>
      <c r="I10" s="18" t="str">
        <f>IFERROR(VLOOKUP(D10,DB!A:F,6,0),"")</f>
        <v/>
      </c>
      <c r="J10" s="18" t="str">
        <f>IFERROR(VLOOKUP(D10,DB!A:G,7,0),"")</f>
        <v/>
      </c>
      <c r="K10" s="19"/>
      <c r="L10" s="18" t="str">
        <f>IFERROR(VLOOKUP(D10,DB!A:I,9,0),"")</f>
        <v/>
      </c>
    </row>
    <row r="11" spans="1:12" ht="31.5" customHeight="1">
      <c r="A11" s="96"/>
      <c r="B11" s="18" t="str">
        <f>IFERROR(VLOOKUP(D11,DB!A:K,11,0),"")</f>
        <v/>
      </c>
      <c r="C11" s="18"/>
      <c r="D11" s="18"/>
      <c r="E11" s="81"/>
      <c r="F11" s="97"/>
      <c r="G11" s="98">
        <f ca="1">IFERROR(NOW()-F11,"-")</f>
        <v>46003.195475115739</v>
      </c>
      <c r="H11" s="97"/>
      <c r="I11" s="18" t="str">
        <f>IFERROR(VLOOKUP(D11,DB!A:F,6,0),"")</f>
        <v/>
      </c>
      <c r="J11" s="18" t="str">
        <f>IFERROR(VLOOKUP(D11,DB!A:G,7,0),"")</f>
        <v/>
      </c>
      <c r="K11" s="19"/>
      <c r="L11" s="18" t="str">
        <f>IFERROR(VLOOKUP(D11,DB!A:I,9,0),"")</f>
        <v/>
      </c>
    </row>
    <row r="12" spans="1:12" ht="31.5" customHeight="1">
      <c r="A12" s="96"/>
      <c r="B12" s="18" t="str">
        <f>IFERROR(VLOOKUP(D12,DB!A:K,11,0),"")</f>
        <v/>
      </c>
      <c r="C12" s="18"/>
      <c r="D12" s="18"/>
      <c r="E12" s="81"/>
      <c r="F12" s="97"/>
      <c r="G12" s="98">
        <f ca="1">IFERROR(NOW()-F12,"-")</f>
        <v>46003.195475115739</v>
      </c>
      <c r="H12" s="97"/>
      <c r="I12" s="18" t="str">
        <f>IFERROR(VLOOKUP(D12,DB!A:F,6,0),"")</f>
        <v/>
      </c>
      <c r="J12" s="18" t="str">
        <f>IFERROR(VLOOKUP(D12,DB!A:G,7,0),"")</f>
        <v/>
      </c>
      <c r="K12" s="19"/>
      <c r="L12" s="18" t="str">
        <f>IFERROR(VLOOKUP(D12,DB!A:I,9,0),"")</f>
        <v/>
      </c>
    </row>
    <row r="13" spans="1:12" ht="31.5" customHeight="1">
      <c r="A13" s="96"/>
      <c r="B13" s="18" t="str">
        <f>IFERROR(VLOOKUP(D13,DB!A:K,11,0),"")</f>
        <v/>
      </c>
      <c r="C13" s="18"/>
      <c r="D13" s="18"/>
      <c r="E13" s="81"/>
      <c r="F13" s="97"/>
      <c r="G13" s="98">
        <f ca="1">IFERROR(NOW()-F13,"-")</f>
        <v>46003.195475115739</v>
      </c>
      <c r="H13" s="97"/>
      <c r="I13" s="18" t="str">
        <f>IFERROR(VLOOKUP(D13,DB!A:F,6,0),"")</f>
        <v/>
      </c>
      <c r="J13" s="18" t="str">
        <f>IFERROR(VLOOKUP(D13,DB!A:G,7,0),"")</f>
        <v/>
      </c>
      <c r="K13" s="19"/>
      <c r="L13" s="18" t="str">
        <f>IFERROR(VLOOKUP(D13,DB!A:I,9,0),"")</f>
        <v/>
      </c>
    </row>
    <row r="14" spans="1:12" ht="31.5" customHeight="1">
      <c r="A14" s="96"/>
      <c r="B14" s="18" t="str">
        <f>IFERROR(VLOOKUP(D14,DB!A:K,11,0),"")</f>
        <v/>
      </c>
      <c r="C14" s="18"/>
      <c r="D14" s="18"/>
      <c r="E14" s="81"/>
      <c r="F14" s="97"/>
      <c r="G14" s="98">
        <f ca="1">IFERROR(NOW()-F14,"-")</f>
        <v>46003.195475115739</v>
      </c>
      <c r="H14" s="97"/>
      <c r="I14" s="18" t="str">
        <f>IFERROR(VLOOKUP(D14,DB!A:F,6,0),"")</f>
        <v/>
      </c>
      <c r="J14" s="18" t="str">
        <f>IFERROR(VLOOKUP(D14,DB!A:G,7,0),"")</f>
        <v/>
      </c>
      <c r="K14" s="19"/>
      <c r="L14" s="18" t="str">
        <f>IFERROR(VLOOKUP(D14,DB!A:I,9,0),"")</f>
        <v/>
      </c>
    </row>
    <row r="15" spans="1:12" ht="31.5" customHeight="1">
      <c r="A15" s="96"/>
      <c r="B15" s="18" t="str">
        <f>IFERROR(VLOOKUP(D15,DB!A:K,11,0),"")</f>
        <v/>
      </c>
      <c r="C15" s="18"/>
      <c r="D15" s="18"/>
      <c r="E15" s="81"/>
      <c r="F15" s="97"/>
      <c r="G15" s="98">
        <f ca="1">IFERROR(NOW()-F15,"-")</f>
        <v>46003.195475115739</v>
      </c>
      <c r="H15" s="97"/>
      <c r="I15" s="18" t="str">
        <f>IFERROR(VLOOKUP(D15,DB!A:F,6,0),"")</f>
        <v/>
      </c>
      <c r="J15" s="18" t="str">
        <f>IFERROR(VLOOKUP(D15,DB!A:G,7,0),"")</f>
        <v/>
      </c>
      <c r="K15" s="19"/>
      <c r="L15" s="18" t="str">
        <f>IFERROR(VLOOKUP(D15,DB!A:I,9,0),"")</f>
        <v/>
      </c>
    </row>
    <row r="16" spans="1:12" ht="31.5" customHeight="1">
      <c r="A16" s="96"/>
      <c r="B16" s="18" t="str">
        <f>IFERROR(VLOOKUP(D16,DB!A:K,11,0),"")</f>
        <v/>
      </c>
      <c r="C16" s="18"/>
      <c r="D16" s="18"/>
      <c r="E16" s="81"/>
      <c r="F16" s="97"/>
      <c r="G16" s="98">
        <f ca="1">IFERROR(NOW()-F16,"-")</f>
        <v>46003.195475115739</v>
      </c>
      <c r="H16" s="97"/>
      <c r="I16" s="18" t="str">
        <f>IFERROR(VLOOKUP(D16,DB!A:F,6,0),"")</f>
        <v/>
      </c>
      <c r="J16" s="18" t="str">
        <f>IFERROR(VLOOKUP(D16,DB!A:G,7,0),"")</f>
        <v/>
      </c>
      <c r="K16" s="19"/>
      <c r="L16" s="18" t="str">
        <f>IFERROR(VLOOKUP(D16,DB!A:I,9,0),"")</f>
        <v/>
      </c>
    </row>
    <row r="17" spans="1:12" ht="31.5" customHeight="1">
      <c r="A17" s="96"/>
      <c r="B17" s="18" t="str">
        <f>IFERROR(VLOOKUP(D17,DB!A:K,11,0),"")</f>
        <v/>
      </c>
      <c r="C17" s="18"/>
      <c r="D17" s="18"/>
      <c r="E17" s="81"/>
      <c r="F17" s="97"/>
      <c r="G17" s="98">
        <f ca="1">IFERROR(NOW()-F17,"-")</f>
        <v>46003.195475115739</v>
      </c>
      <c r="H17" s="97"/>
      <c r="I17" s="18" t="str">
        <f>IFERROR(VLOOKUP(D17,DB!A:F,6,0),"")</f>
        <v/>
      </c>
      <c r="J17" s="18" t="str">
        <f>IFERROR(VLOOKUP(D17,DB!A:G,7,0),"")</f>
        <v/>
      </c>
      <c r="K17" s="19"/>
      <c r="L17" s="18" t="str">
        <f>IFERROR(VLOOKUP(D17,DB!A:I,9,0),"")</f>
        <v/>
      </c>
    </row>
    <row r="18" spans="1:12" ht="31.5" customHeight="1">
      <c r="A18" s="96"/>
      <c r="B18" s="18" t="str">
        <f>IFERROR(VLOOKUP(D18,DB!A:K,11,0),"")</f>
        <v/>
      </c>
      <c r="C18" s="18"/>
      <c r="D18" s="18"/>
      <c r="E18" s="81"/>
      <c r="F18" s="97"/>
      <c r="G18" s="98">
        <f ca="1">IFERROR(NOW()-F18,"-")</f>
        <v>46003.195475115739</v>
      </c>
      <c r="H18" s="97"/>
      <c r="I18" s="18" t="str">
        <f>IFERROR(VLOOKUP(D18,DB!A:F,6,0),"")</f>
        <v/>
      </c>
      <c r="J18" s="18" t="str">
        <f>IFERROR(VLOOKUP(D18,DB!A:G,7,0),"")</f>
        <v/>
      </c>
      <c r="K18" s="19"/>
      <c r="L18" s="18" t="str">
        <f>IFERROR(VLOOKUP(D18,DB!A:I,9,0),"")</f>
        <v/>
      </c>
    </row>
    <row r="19" spans="1:12" ht="31.5" customHeight="1">
      <c r="A19" s="96"/>
      <c r="B19" s="18" t="str">
        <f>IFERROR(VLOOKUP(D19,DB!A:K,11,0),"")</f>
        <v/>
      </c>
      <c r="C19" s="18"/>
      <c r="D19" s="18"/>
      <c r="E19" s="81"/>
      <c r="F19" s="97"/>
      <c r="G19" s="98">
        <f ca="1">IFERROR(NOW()-F19,"-")</f>
        <v>46003.195475115739</v>
      </c>
      <c r="H19" s="97"/>
      <c r="I19" s="18" t="str">
        <f>IFERROR(VLOOKUP(D19,DB!A:F,6,0),"")</f>
        <v/>
      </c>
      <c r="J19" s="18" t="str">
        <f>IFERROR(VLOOKUP(D19,DB!A:G,7,0),"")</f>
        <v/>
      </c>
      <c r="K19" s="19"/>
      <c r="L19" s="18" t="str">
        <f>IFERROR(VLOOKUP(D19,DB!A:I,9,0),"")</f>
        <v/>
      </c>
    </row>
    <row r="20" spans="1:12" ht="31.5" customHeight="1">
      <c r="A20" s="96"/>
      <c r="B20" s="18" t="str">
        <f>IFERROR(VLOOKUP(D20,DB!A:K,11,0),"")</f>
        <v/>
      </c>
      <c r="C20" s="18"/>
      <c r="D20" s="18"/>
      <c r="E20" s="81"/>
      <c r="F20" s="97"/>
      <c r="G20" s="98">
        <f ca="1">IFERROR(NOW()-F20,"-")</f>
        <v>46003.195475115739</v>
      </c>
      <c r="H20" s="97"/>
      <c r="I20" s="18" t="str">
        <f>IFERROR(VLOOKUP(D20,DB!A:F,6,0),"")</f>
        <v/>
      </c>
      <c r="J20" s="18" t="str">
        <f>IFERROR(VLOOKUP(D20,DB!A:G,7,0),"")</f>
        <v/>
      </c>
      <c r="K20" s="19"/>
      <c r="L20" s="18" t="str">
        <f>IFERROR(VLOOKUP(D20,DB!A:I,9,0),"")</f>
        <v/>
      </c>
    </row>
    <row r="21" spans="1:12" ht="31.5" customHeight="1">
      <c r="A21" s="96"/>
      <c r="B21" s="18" t="str">
        <f>IFERROR(VLOOKUP(D21,DB!A:K,11,0),"")</f>
        <v/>
      </c>
      <c r="C21" s="18"/>
      <c r="D21" s="18"/>
      <c r="E21" s="81"/>
      <c r="F21" s="97"/>
      <c r="G21" s="98">
        <f ca="1">IFERROR(NOW()-F21,"-")</f>
        <v>46003.195475115739</v>
      </c>
      <c r="H21" s="97"/>
      <c r="I21" s="18" t="str">
        <f>IFERROR(VLOOKUP(D21,DB!A:F,6,0),"")</f>
        <v/>
      </c>
      <c r="J21" s="18" t="str">
        <f>IFERROR(VLOOKUP(D21,DB!A:G,7,0),"")</f>
        <v/>
      </c>
      <c r="K21" s="19"/>
      <c r="L21" s="18" t="str">
        <f>IFERROR(VLOOKUP(D21,DB!A:I,9,0),"")</f>
        <v/>
      </c>
    </row>
    <row r="22" spans="1:12" ht="31.5" customHeight="1">
      <c r="A22" s="96"/>
      <c r="B22" s="18" t="str">
        <f>IFERROR(VLOOKUP(D22,DB!A:K,11,0),"")</f>
        <v/>
      </c>
      <c r="C22" s="18"/>
      <c r="D22" s="18"/>
      <c r="E22" s="81"/>
      <c r="F22" s="97"/>
      <c r="G22" s="98">
        <f ca="1">IFERROR(NOW()-F22,"-")</f>
        <v>46003.195475115739</v>
      </c>
      <c r="H22" s="97"/>
      <c r="I22" s="18" t="str">
        <f>IFERROR(VLOOKUP(D22,DB!A:F,6,0),"")</f>
        <v/>
      </c>
      <c r="J22" s="18" t="str">
        <f>IFERROR(VLOOKUP(D22,DB!A:G,7,0),"")</f>
        <v/>
      </c>
      <c r="K22" s="19"/>
      <c r="L22" s="18" t="str">
        <f>IFERROR(VLOOKUP(D22,DB!A:I,9,0),"")</f>
        <v/>
      </c>
    </row>
    <row r="23" spans="1:12" ht="31.5" customHeight="1">
      <c r="A23" s="96"/>
      <c r="B23" s="18" t="str">
        <f>IFERROR(VLOOKUP(D23,DB!A:K,11,0),"")</f>
        <v/>
      </c>
      <c r="C23" s="18"/>
      <c r="D23" s="18"/>
      <c r="E23" s="81"/>
      <c r="F23" s="97"/>
      <c r="G23" s="98">
        <f ca="1">IFERROR(NOW()-F23,"-")</f>
        <v>46003.195475115739</v>
      </c>
      <c r="H23" s="97"/>
      <c r="I23" s="18" t="str">
        <f>IFERROR(VLOOKUP(D23,DB!A:F,6,0),"")</f>
        <v/>
      </c>
      <c r="J23" s="18" t="str">
        <f>IFERROR(VLOOKUP(D23,DB!A:G,7,0),"")</f>
        <v/>
      </c>
      <c r="K23" s="19"/>
      <c r="L23" s="18" t="str">
        <f>IFERROR(VLOOKUP(D23,DB!A:I,9,0),"")</f>
        <v/>
      </c>
    </row>
    <row r="24" spans="1:12" ht="31.5" customHeight="1">
      <c r="A24" s="96"/>
      <c r="B24" s="18" t="str">
        <f>IFERROR(VLOOKUP(D24,DB!A:K,11,0),"")</f>
        <v/>
      </c>
      <c r="C24" s="18"/>
      <c r="D24" s="18"/>
      <c r="E24" s="81"/>
      <c r="F24" s="97"/>
      <c r="G24" s="98">
        <f ca="1">IFERROR(NOW()-F24,"-")</f>
        <v>46003.195475115739</v>
      </c>
      <c r="H24" s="97"/>
      <c r="I24" s="18" t="str">
        <f>IFERROR(VLOOKUP(D24,DB!A:F,6,0),"")</f>
        <v/>
      </c>
      <c r="J24" s="18" t="str">
        <f>IFERROR(VLOOKUP(D24,DB!A:G,7,0),"")</f>
        <v/>
      </c>
      <c r="K24" s="19"/>
      <c r="L24" s="18" t="str">
        <f>IFERROR(VLOOKUP(D24,DB!A:I,9,0),"")</f>
        <v/>
      </c>
    </row>
    <row r="25" spans="1:12" ht="31.5" customHeight="1">
      <c r="A25" s="96"/>
      <c r="B25" s="18" t="str">
        <f>IFERROR(VLOOKUP(D25,DB!A:K,11,0),"")</f>
        <v/>
      </c>
      <c r="C25" s="18"/>
      <c r="D25" s="18"/>
      <c r="E25" s="81"/>
      <c r="F25" s="97"/>
      <c r="G25" s="98">
        <f ca="1">IFERROR(NOW()-F25,"-")</f>
        <v>46003.195475115739</v>
      </c>
      <c r="H25" s="97"/>
      <c r="I25" s="18" t="str">
        <f>IFERROR(VLOOKUP(D25,DB!A:F,6,0),"")</f>
        <v/>
      </c>
      <c r="J25" s="18" t="str">
        <f>IFERROR(VLOOKUP(D25,DB!A:G,7,0),"")</f>
        <v/>
      </c>
      <c r="K25" s="19"/>
      <c r="L25" s="18" t="str">
        <f>IFERROR(VLOOKUP(D25,DB!A:I,9,0),"")</f>
        <v/>
      </c>
    </row>
    <row r="26" spans="1:12" ht="31.5" customHeight="1">
      <c r="A26" s="96"/>
      <c r="B26" s="18" t="str">
        <f>IFERROR(VLOOKUP(D26,DB!A:K,11,0),"")</f>
        <v/>
      </c>
      <c r="C26" s="18"/>
      <c r="D26" s="18"/>
      <c r="E26" s="81"/>
      <c r="F26" s="97"/>
      <c r="G26" s="98">
        <f ca="1">IFERROR(NOW()-F26,"-")</f>
        <v>46003.195475115739</v>
      </c>
      <c r="H26" s="97"/>
      <c r="I26" s="18" t="str">
        <f>IFERROR(VLOOKUP(D26,DB!A:F,6,0),"")</f>
        <v/>
      </c>
      <c r="J26" s="18" t="str">
        <f>IFERROR(VLOOKUP(D26,DB!A:G,7,0),"")</f>
        <v/>
      </c>
      <c r="K26" s="19"/>
      <c r="L26" s="18" t="str">
        <f>IFERROR(VLOOKUP(D26,DB!A:I,9,0),"")</f>
        <v/>
      </c>
    </row>
    <row r="27" spans="1:12" ht="31.5" customHeight="1">
      <c r="A27" s="96"/>
      <c r="B27" s="18" t="str">
        <f>IFERROR(VLOOKUP(D27,DB!A:K,11,0),"")</f>
        <v/>
      </c>
      <c r="C27" s="18"/>
      <c r="D27" s="18"/>
      <c r="E27" s="81"/>
      <c r="F27" s="97"/>
      <c r="G27" s="98">
        <f ca="1">IFERROR(NOW()-F27,"-")</f>
        <v>46003.195475115739</v>
      </c>
      <c r="H27" s="97"/>
      <c r="I27" s="18" t="str">
        <f>IFERROR(VLOOKUP(D27,DB!A:F,6,0),"")</f>
        <v/>
      </c>
      <c r="J27" s="18" t="str">
        <f>IFERROR(VLOOKUP(D27,DB!A:G,7,0),"")</f>
        <v/>
      </c>
      <c r="K27" s="19"/>
      <c r="L27" s="18" t="str">
        <f>IFERROR(VLOOKUP(D27,DB!A:I,9,0),"")</f>
        <v/>
      </c>
    </row>
    <row r="28" spans="1:12" ht="31.5" customHeight="1">
      <c r="A28" s="96"/>
      <c r="B28" s="18" t="str">
        <f>IFERROR(VLOOKUP(D28,DB!A:K,11,0),"")</f>
        <v/>
      </c>
      <c r="C28" s="18"/>
      <c r="D28" s="18"/>
      <c r="E28" s="81"/>
      <c r="F28" s="97"/>
      <c r="G28" s="98">
        <f ca="1">IFERROR(NOW()-F28,"-")</f>
        <v>46003.195475115739</v>
      </c>
      <c r="H28" s="97"/>
      <c r="I28" s="18" t="str">
        <f>IFERROR(VLOOKUP(D28,DB!A:F,6,0),"")</f>
        <v/>
      </c>
      <c r="J28" s="18" t="str">
        <f>IFERROR(VLOOKUP(D28,DB!A:G,7,0),"")</f>
        <v/>
      </c>
      <c r="K28" s="19"/>
      <c r="L28" s="18" t="str">
        <f>IFERROR(VLOOKUP(D28,DB!A:I,9,0),"")</f>
        <v/>
      </c>
    </row>
    <row r="29" spans="1:12" ht="31.5" customHeight="1">
      <c r="A29" s="96"/>
      <c r="B29" s="18" t="str">
        <f>IFERROR(VLOOKUP(D29,DB!A:K,11,0),"")</f>
        <v/>
      </c>
      <c r="C29" s="18"/>
      <c r="D29" s="18"/>
      <c r="E29" s="81"/>
      <c r="F29" s="97"/>
      <c r="G29" s="98">
        <f ca="1">IFERROR(NOW()-F29,"-")</f>
        <v>46003.195475115739</v>
      </c>
      <c r="H29" s="97"/>
      <c r="I29" s="18" t="str">
        <f>IFERROR(VLOOKUP(D29,DB!A:F,6,0),"")</f>
        <v/>
      </c>
      <c r="J29" s="18" t="str">
        <f>IFERROR(VLOOKUP(D29,DB!A:G,7,0),"")</f>
        <v/>
      </c>
      <c r="K29" s="19"/>
      <c r="L29" s="18" t="str">
        <f>IFERROR(VLOOKUP(D29,DB!A:I,9,0),"")</f>
        <v/>
      </c>
    </row>
    <row r="30" spans="1:12" ht="31.5" customHeight="1">
      <c r="A30" s="96"/>
      <c r="B30" s="18" t="str">
        <f>IFERROR(VLOOKUP(D30,DB!A:K,11,0),"")</f>
        <v/>
      </c>
      <c r="C30" s="18"/>
      <c r="D30" s="18"/>
      <c r="E30" s="81"/>
      <c r="F30" s="97"/>
      <c r="G30" s="98">
        <f ca="1">IFERROR(NOW()-F30,"-")</f>
        <v>46003.195475115739</v>
      </c>
      <c r="H30" s="97"/>
      <c r="I30" s="18" t="str">
        <f>IFERROR(VLOOKUP(D30,DB!A:F,6,0),"")</f>
        <v/>
      </c>
      <c r="J30" s="18" t="str">
        <f>IFERROR(VLOOKUP(D30,DB!A:G,7,0),"")</f>
        <v/>
      </c>
      <c r="K30" s="19"/>
      <c r="L30" s="18" t="str">
        <f>IFERROR(VLOOKUP(D30,DB!A:I,9,0),"")</f>
        <v/>
      </c>
    </row>
    <row r="31" spans="1:12" ht="31.5" customHeight="1">
      <c r="A31" s="96"/>
      <c r="B31" s="18" t="str">
        <f>IFERROR(VLOOKUP(D31,DB!A:K,11,0),"")</f>
        <v/>
      </c>
      <c r="C31" s="18"/>
      <c r="D31" s="18"/>
      <c r="E31" s="81"/>
      <c r="F31" s="97"/>
      <c r="G31" s="98">
        <f ca="1">IFERROR(NOW()-F31,"-")</f>
        <v>46003.195475115739</v>
      </c>
      <c r="H31" s="97"/>
      <c r="I31" s="18" t="str">
        <f>IFERROR(VLOOKUP(D31,DB!A:F,6,0),"")</f>
        <v/>
      </c>
      <c r="J31" s="18" t="str">
        <f>IFERROR(VLOOKUP(D31,DB!A:G,7,0),"")</f>
        <v/>
      </c>
      <c r="K31" s="19"/>
      <c r="L31" s="18" t="str">
        <f>IFERROR(VLOOKUP(D31,DB!A:I,9,0),"")</f>
        <v/>
      </c>
    </row>
    <row r="32" spans="1:12" ht="31.5" customHeight="1">
      <c r="A32" s="96"/>
      <c r="B32" s="18" t="str">
        <f>IFERROR(VLOOKUP(D32,DB!A:K,11,0),"")</f>
        <v/>
      </c>
      <c r="C32" s="18"/>
      <c r="D32" s="18"/>
      <c r="E32" s="81"/>
      <c r="F32" s="97"/>
      <c r="G32" s="98">
        <f ca="1">IFERROR(NOW()-F32,"-")</f>
        <v>46003.195475115739</v>
      </c>
      <c r="H32" s="97"/>
      <c r="I32" s="18" t="str">
        <f>IFERROR(VLOOKUP(D32,DB!A:F,6,0),"")</f>
        <v/>
      </c>
      <c r="J32" s="18" t="str">
        <f>IFERROR(VLOOKUP(D32,DB!A:G,7,0),"")</f>
        <v/>
      </c>
      <c r="K32" s="19"/>
      <c r="L32" s="18" t="str">
        <f>IFERROR(VLOOKUP(D32,DB!A:I,9,0),"")</f>
        <v/>
      </c>
    </row>
    <row r="33" spans="1:12" ht="31.5" customHeight="1">
      <c r="A33" s="96"/>
      <c r="B33" s="18" t="str">
        <f>IFERROR(VLOOKUP(D33,DB!A:K,11,0),"")</f>
        <v/>
      </c>
      <c r="C33" s="18"/>
      <c r="D33" s="18"/>
      <c r="E33" s="81"/>
      <c r="F33" s="97"/>
      <c r="G33" s="98">
        <f ca="1">IFERROR(NOW()-F33,"-")</f>
        <v>46003.195475115739</v>
      </c>
      <c r="H33" s="97"/>
      <c r="I33" s="18" t="str">
        <f>IFERROR(VLOOKUP(D33,DB!A:F,6,0),"")</f>
        <v/>
      </c>
      <c r="J33" s="18" t="str">
        <f>IFERROR(VLOOKUP(D33,DB!A:G,7,0),"")</f>
        <v/>
      </c>
      <c r="K33" s="19"/>
      <c r="L33" s="18" t="str">
        <f>IFERROR(VLOOKUP(D33,DB!A:I,9,0),"")</f>
        <v/>
      </c>
    </row>
    <row r="34" spans="1:12" ht="31.5" customHeight="1">
      <c r="A34" s="96"/>
      <c r="B34" s="18" t="str">
        <f>IFERROR(VLOOKUP(D34,DB!A:K,11,0),"")</f>
        <v/>
      </c>
      <c r="C34" s="18"/>
      <c r="D34" s="18"/>
      <c r="E34" s="81"/>
      <c r="F34" s="97"/>
      <c r="G34" s="98">
        <f ca="1">IFERROR(NOW()-F34,"-")</f>
        <v>46003.195475115739</v>
      </c>
      <c r="H34" s="97"/>
      <c r="I34" s="18" t="str">
        <f>IFERROR(VLOOKUP(D34,DB!A:F,6,0),"")</f>
        <v/>
      </c>
      <c r="J34" s="18" t="str">
        <f>IFERROR(VLOOKUP(D34,DB!A:G,7,0),"")</f>
        <v/>
      </c>
      <c r="K34" s="19"/>
      <c r="L34" s="18" t="str">
        <f>IFERROR(VLOOKUP(D34,DB!A:I,9,0),"")</f>
        <v/>
      </c>
    </row>
    <row r="35" spans="1:12" ht="31.5" customHeight="1">
      <c r="A35" s="96"/>
      <c r="B35" s="18" t="str">
        <f>IFERROR(VLOOKUP(D35,DB!A:K,11,0),"")</f>
        <v/>
      </c>
      <c r="C35" s="18"/>
      <c r="D35" s="18"/>
      <c r="E35" s="81"/>
      <c r="F35" s="97"/>
      <c r="G35" s="98">
        <f ca="1">IFERROR(NOW()-F35,"-")</f>
        <v>46003.195475115739</v>
      </c>
      <c r="H35" s="97"/>
      <c r="I35" s="18" t="str">
        <f>IFERROR(VLOOKUP(D35,DB!A:F,6,0),"")</f>
        <v/>
      </c>
      <c r="J35" s="18" t="str">
        <f>IFERROR(VLOOKUP(D35,DB!A:G,7,0),"")</f>
        <v/>
      </c>
      <c r="K35" s="19"/>
      <c r="L35" s="18" t="str">
        <f>IFERROR(VLOOKUP(D35,DB!A:I,9,0),"")</f>
        <v/>
      </c>
    </row>
    <row r="36" spans="1:12" ht="31.5" customHeight="1">
      <c r="A36" s="96"/>
      <c r="B36" s="18" t="str">
        <f>IFERROR(VLOOKUP(D36,DB!A:K,11,0),"")</f>
        <v/>
      </c>
      <c r="C36" s="18"/>
      <c r="D36" s="18"/>
      <c r="E36" s="81"/>
      <c r="F36" s="97"/>
      <c r="G36" s="98">
        <f ca="1">IFERROR(NOW()-F36,"-")</f>
        <v>46003.195475115739</v>
      </c>
      <c r="H36" s="97"/>
      <c r="I36" s="18" t="str">
        <f>IFERROR(VLOOKUP(D36,DB!A:F,6,0),"")</f>
        <v/>
      </c>
      <c r="J36" s="18" t="str">
        <f>IFERROR(VLOOKUP(D36,DB!A:G,7,0),"")</f>
        <v/>
      </c>
      <c r="K36" s="19"/>
      <c r="L36" s="18" t="str">
        <f>IFERROR(VLOOKUP(D36,DB!A:I,9,0),"")</f>
        <v/>
      </c>
    </row>
    <row r="37" spans="1:12" ht="31.5" customHeight="1">
      <c r="A37" s="96"/>
      <c r="B37" s="18" t="str">
        <f>IFERROR(VLOOKUP(D37,DB!A:K,11,0),"")</f>
        <v/>
      </c>
      <c r="C37" s="18"/>
      <c r="D37" s="18"/>
      <c r="E37" s="81"/>
      <c r="F37" s="97"/>
      <c r="G37" s="98">
        <f ca="1">IFERROR(NOW()-F37,"-")</f>
        <v>46003.195475115739</v>
      </c>
      <c r="H37" s="97"/>
      <c r="I37" s="18" t="str">
        <f>IFERROR(VLOOKUP(D37,DB!A:F,6,0),"")</f>
        <v/>
      </c>
      <c r="J37" s="18" t="str">
        <f>IFERROR(VLOOKUP(D37,DB!A:G,7,0),"")</f>
        <v/>
      </c>
      <c r="K37" s="19"/>
      <c r="L37" s="18" t="str">
        <f>IFERROR(VLOOKUP(D37,DB!A:I,9,0),"")</f>
        <v/>
      </c>
    </row>
    <row r="38" spans="1:12" ht="31.5" customHeight="1">
      <c r="A38" s="96"/>
      <c r="B38" s="18" t="str">
        <f>IFERROR(VLOOKUP(D38,DB!A:K,11,0),"")</f>
        <v/>
      </c>
      <c r="C38" s="18"/>
      <c r="D38" s="18"/>
      <c r="E38" s="81"/>
      <c r="F38" s="97"/>
      <c r="G38" s="98">
        <f ca="1">IFERROR(NOW()-F38,"-")</f>
        <v>46003.195475115739</v>
      </c>
      <c r="H38" s="97"/>
      <c r="I38" s="18" t="str">
        <f>IFERROR(VLOOKUP(D38,DB!A:F,6,0),"")</f>
        <v/>
      </c>
      <c r="J38" s="18" t="str">
        <f>IFERROR(VLOOKUP(D38,DB!A:G,7,0),"")</f>
        <v/>
      </c>
      <c r="K38" s="19"/>
      <c r="L38" s="18" t="str">
        <f>IFERROR(VLOOKUP(D38,DB!A:I,9,0),"")</f>
        <v/>
      </c>
    </row>
    <row r="39" spans="1:12" ht="31.5" customHeight="1">
      <c r="A39" s="96"/>
      <c r="B39" s="18" t="str">
        <f>IFERROR(VLOOKUP(D39,DB!A:K,11,0),"")</f>
        <v/>
      </c>
      <c r="C39" s="18"/>
      <c r="D39" s="18"/>
      <c r="E39" s="81"/>
      <c r="F39" s="97"/>
      <c r="G39" s="98">
        <f ca="1">IFERROR(NOW()-F39,"-")</f>
        <v>46003.195475115739</v>
      </c>
      <c r="H39" s="97"/>
      <c r="I39" s="18" t="str">
        <f>IFERROR(VLOOKUP(D39,DB!A:F,6,0),"")</f>
        <v/>
      </c>
      <c r="J39" s="18" t="str">
        <f>IFERROR(VLOOKUP(D39,DB!A:G,7,0),"")</f>
        <v/>
      </c>
      <c r="K39" s="19"/>
      <c r="L39" s="18" t="str">
        <f>IFERROR(VLOOKUP(D39,DB!A:I,9,0),"")</f>
        <v/>
      </c>
    </row>
    <row r="40" spans="1:12" ht="31.5" customHeight="1">
      <c r="A40" s="96"/>
      <c r="B40" s="18" t="str">
        <f>IFERROR(VLOOKUP(D40,DB!A:K,11,0),"")</f>
        <v/>
      </c>
      <c r="C40" s="18"/>
      <c r="D40" s="18"/>
      <c r="E40" s="81"/>
      <c r="F40" s="97"/>
      <c r="G40" s="98">
        <f ca="1">IFERROR(NOW()-F40,"-")</f>
        <v>46003.195475115739</v>
      </c>
      <c r="H40" s="97"/>
      <c r="I40" s="18" t="str">
        <f>IFERROR(VLOOKUP(D40,DB!A:F,6,0),"")</f>
        <v/>
      </c>
      <c r="J40" s="18" t="str">
        <f>IFERROR(VLOOKUP(D40,DB!A:G,7,0),"")</f>
        <v/>
      </c>
      <c r="K40" s="19"/>
      <c r="L40" s="18" t="str">
        <f>IFERROR(VLOOKUP(D40,DB!A:I,9,0),"")</f>
        <v/>
      </c>
    </row>
    <row r="41" spans="1:12" ht="31.5" customHeight="1">
      <c r="A41" s="96"/>
      <c r="B41" s="18" t="str">
        <f>IFERROR(VLOOKUP(D41,DB!A:K,11,0),"")</f>
        <v/>
      </c>
      <c r="C41" s="18"/>
      <c r="D41" s="18"/>
      <c r="E41" s="81"/>
      <c r="F41" s="97"/>
      <c r="G41" s="98">
        <f ca="1">IFERROR(NOW()-F41,"-")</f>
        <v>46003.195475115739</v>
      </c>
      <c r="H41" s="97"/>
      <c r="I41" s="18" t="str">
        <f>IFERROR(VLOOKUP(D41,DB!A:F,6,0),"")</f>
        <v/>
      </c>
      <c r="J41" s="18" t="str">
        <f>IFERROR(VLOOKUP(D41,DB!A:G,7,0),"")</f>
        <v/>
      </c>
      <c r="K41" s="19"/>
      <c r="L41" s="18" t="str">
        <f>IFERROR(VLOOKUP(D41,DB!A:I,9,0),"")</f>
        <v/>
      </c>
    </row>
    <row r="42" spans="1:12" ht="31.5" customHeight="1">
      <c r="A42" s="96"/>
      <c r="B42" s="18" t="str">
        <f>IFERROR(VLOOKUP(D42,DB!A:K,11,0),"")</f>
        <v/>
      </c>
      <c r="C42" s="18"/>
      <c r="D42" s="18"/>
      <c r="E42" s="81"/>
      <c r="F42" s="97"/>
      <c r="G42" s="98">
        <f ca="1">IFERROR(NOW()-F42,"-")</f>
        <v>46003.195475115739</v>
      </c>
      <c r="H42" s="97"/>
      <c r="I42" s="18" t="str">
        <f>IFERROR(VLOOKUP(D42,DB!A:F,6,0),"")</f>
        <v/>
      </c>
      <c r="J42" s="18" t="str">
        <f>IFERROR(VLOOKUP(D42,DB!A:G,7,0),"")</f>
        <v/>
      </c>
      <c r="K42" s="19"/>
      <c r="L42" s="18" t="str">
        <f>IFERROR(VLOOKUP(D42,DB!A:I,9,0),"")</f>
        <v/>
      </c>
    </row>
    <row r="43" spans="1:12" ht="31.5" customHeight="1">
      <c r="A43" s="96"/>
      <c r="B43" s="18" t="str">
        <f>IFERROR(VLOOKUP(D43,DB!A:K,11,0),"")</f>
        <v/>
      </c>
      <c r="C43" s="18"/>
      <c r="D43" s="18"/>
      <c r="E43" s="81"/>
      <c r="F43" s="97"/>
      <c r="G43" s="98">
        <f ca="1">IFERROR(NOW()-F43,"-")</f>
        <v>46003.195475115739</v>
      </c>
      <c r="H43" s="97"/>
      <c r="I43" s="18" t="str">
        <f>IFERROR(VLOOKUP(D43,DB!A:F,6,0),"")</f>
        <v/>
      </c>
      <c r="J43" s="18" t="str">
        <f>IFERROR(VLOOKUP(D43,DB!A:G,7,0),"")</f>
        <v/>
      </c>
      <c r="K43" s="19"/>
      <c r="L43" s="18" t="str">
        <f>IFERROR(VLOOKUP(D43,DB!A:I,9,0),"")</f>
        <v/>
      </c>
    </row>
    <row r="44" spans="1:12" ht="31.5" customHeight="1">
      <c r="A44" s="96"/>
      <c r="B44" s="18" t="str">
        <f>IFERROR(VLOOKUP(D44,DB!A:K,11,0),"")</f>
        <v/>
      </c>
      <c r="C44" s="18"/>
      <c r="D44" s="18"/>
      <c r="E44" s="81"/>
      <c r="F44" s="97"/>
      <c r="G44" s="98">
        <f ca="1">IFERROR(NOW()-F44,"-")</f>
        <v>46003.195475115739</v>
      </c>
      <c r="H44" s="97"/>
      <c r="I44" s="18" t="str">
        <f>IFERROR(VLOOKUP(D44,DB!A:F,6,0),"")</f>
        <v/>
      </c>
      <c r="J44" s="18" t="str">
        <f>IFERROR(VLOOKUP(D44,DB!A:G,7,0),"")</f>
        <v/>
      </c>
      <c r="K44" s="19"/>
      <c r="L44" s="18" t="str">
        <f>IFERROR(VLOOKUP(D44,DB!A:I,9,0),"")</f>
        <v/>
      </c>
    </row>
    <row r="45" spans="1:12" ht="31.5" customHeight="1">
      <c r="A45" s="96"/>
      <c r="B45" s="18" t="str">
        <f>IFERROR(VLOOKUP(D45,DB!A:K,11,0),"")</f>
        <v/>
      </c>
      <c r="C45" s="18"/>
      <c r="D45" s="18"/>
      <c r="E45" s="81"/>
      <c r="F45" s="97"/>
      <c r="G45" s="98">
        <f ca="1">IFERROR(NOW()-F45,"-")</f>
        <v>46003.195475115739</v>
      </c>
      <c r="H45" s="97"/>
      <c r="I45" s="18" t="str">
        <f>IFERROR(VLOOKUP(D45,DB!A:F,6,0),"")</f>
        <v/>
      </c>
      <c r="J45" s="18" t="str">
        <f>IFERROR(VLOOKUP(D45,DB!A:G,7,0),"")</f>
        <v/>
      </c>
      <c r="K45" s="19"/>
      <c r="L45" s="18" t="str">
        <f>IFERROR(VLOOKUP(D45,DB!A:I,9,0),"")</f>
        <v/>
      </c>
    </row>
    <row r="46" spans="1:12" ht="31.5" customHeight="1">
      <c r="A46" s="96"/>
      <c r="B46" s="18" t="str">
        <f>IFERROR(VLOOKUP(D46,DB!A:K,11,0),"")</f>
        <v/>
      </c>
      <c r="C46" s="18"/>
      <c r="D46" s="18"/>
      <c r="E46" s="81"/>
      <c r="F46" s="97"/>
      <c r="G46" s="98">
        <f ca="1">IFERROR(NOW()-F46,"-")</f>
        <v>46003.195475115739</v>
      </c>
      <c r="H46" s="97"/>
      <c r="I46" s="18" t="str">
        <f>IFERROR(VLOOKUP(D46,DB!A:F,6,0),"")</f>
        <v/>
      </c>
      <c r="J46" s="18" t="str">
        <f>IFERROR(VLOOKUP(D46,DB!A:G,7,0),"")</f>
        <v/>
      </c>
      <c r="K46" s="19"/>
      <c r="L46" s="18" t="str">
        <f>IFERROR(VLOOKUP(D46,DB!A:I,9,0),"")</f>
        <v/>
      </c>
    </row>
    <row r="47" spans="1:12" ht="31.5" customHeight="1">
      <c r="A47" s="96"/>
      <c r="B47" s="18" t="str">
        <f>IFERROR(VLOOKUP(D47,DB!A:K,11,0),"")</f>
        <v/>
      </c>
      <c r="C47" s="18"/>
      <c r="D47" s="18"/>
      <c r="E47" s="81"/>
      <c r="F47" s="97"/>
      <c r="G47" s="98">
        <f ca="1">IFERROR(NOW()-F47,"-")</f>
        <v>46003.195475115739</v>
      </c>
      <c r="H47" s="97"/>
      <c r="I47" s="18" t="str">
        <f>IFERROR(VLOOKUP(D47,DB!A:F,6,0),"")</f>
        <v/>
      </c>
      <c r="J47" s="18" t="str">
        <f>IFERROR(VLOOKUP(D47,DB!A:G,7,0),"")</f>
        <v/>
      </c>
      <c r="K47" s="19"/>
      <c r="L47" s="18" t="str">
        <f>IFERROR(VLOOKUP(D47,DB!A:I,9,0),"")</f>
        <v/>
      </c>
    </row>
    <row r="48" spans="1:12" ht="31.5" customHeight="1">
      <c r="A48" s="96"/>
      <c r="B48" s="18" t="str">
        <f>IFERROR(VLOOKUP(D48,DB!A:K,11,0),"")</f>
        <v/>
      </c>
      <c r="C48" s="18"/>
      <c r="D48" s="18"/>
      <c r="E48" s="81"/>
      <c r="F48" s="97"/>
      <c r="G48" s="98">
        <f ca="1">IFERROR(NOW()-F48,"-")</f>
        <v>46003.195475115739</v>
      </c>
      <c r="H48" s="97"/>
      <c r="I48" s="18" t="str">
        <f>IFERROR(VLOOKUP(D48,DB!A:F,6,0),"")</f>
        <v/>
      </c>
      <c r="J48" s="18" t="str">
        <f>IFERROR(VLOOKUP(D48,DB!A:G,7,0),"")</f>
        <v/>
      </c>
      <c r="K48" s="19"/>
      <c r="L48" s="18" t="str">
        <f>IFERROR(VLOOKUP(D48,DB!A:I,9,0),"")</f>
        <v/>
      </c>
    </row>
    <row r="49" spans="1:12" ht="31.5" customHeight="1">
      <c r="A49" s="96"/>
      <c r="B49" s="18" t="str">
        <f>IFERROR(VLOOKUP(D49,DB!A:K,11,0),"")</f>
        <v/>
      </c>
      <c r="C49" s="18"/>
      <c r="D49" s="18"/>
      <c r="E49" s="81"/>
      <c r="F49" s="97"/>
      <c r="G49" s="98">
        <f ca="1">IFERROR(NOW()-F49,"-")</f>
        <v>46003.195475115739</v>
      </c>
      <c r="H49" s="97"/>
      <c r="I49" s="18" t="str">
        <f>IFERROR(VLOOKUP(D49,DB!A:F,6,0),"")</f>
        <v/>
      </c>
      <c r="J49" s="18" t="str">
        <f>IFERROR(VLOOKUP(D49,DB!A:G,7,0),"")</f>
        <v/>
      </c>
      <c r="K49" s="19"/>
      <c r="L49" s="18" t="str">
        <f>IFERROR(VLOOKUP(D49,DB!A:I,9,0),"")</f>
        <v/>
      </c>
    </row>
    <row r="50" spans="1:12" ht="31.5" customHeight="1">
      <c r="A50" s="96"/>
      <c r="B50" s="18" t="str">
        <f>IFERROR(VLOOKUP(D50,DB!A:K,11,0),"")</f>
        <v/>
      </c>
      <c r="C50" s="18"/>
      <c r="D50" s="18"/>
      <c r="E50" s="81"/>
      <c r="F50" s="97"/>
      <c r="G50" s="98">
        <f ca="1">IFERROR(NOW()-F50,"-")</f>
        <v>46003.195475115739</v>
      </c>
      <c r="H50" s="97"/>
      <c r="I50" s="18" t="str">
        <f>IFERROR(VLOOKUP(D50,DB!A:F,6,0),"")</f>
        <v/>
      </c>
      <c r="J50" s="18" t="str">
        <f>IFERROR(VLOOKUP(D50,DB!A:G,7,0),"")</f>
        <v/>
      </c>
      <c r="K50" s="19"/>
      <c r="L50" s="18" t="str">
        <f>IFERROR(VLOOKUP(D50,DB!A:I,9,0),"")</f>
        <v/>
      </c>
    </row>
    <row r="51" spans="1:12" ht="31.5" customHeight="1">
      <c r="A51" s="96"/>
      <c r="B51" s="18" t="str">
        <f>IFERROR(VLOOKUP(D51,DB!A:K,11,0),"")</f>
        <v/>
      </c>
      <c r="C51" s="18"/>
      <c r="D51" s="18"/>
      <c r="E51" s="81"/>
      <c r="F51" s="97"/>
      <c r="G51" s="98">
        <f ca="1">IFERROR(NOW()-F51,"-")</f>
        <v>46003.195475115739</v>
      </c>
      <c r="H51" s="97"/>
      <c r="I51" s="18" t="str">
        <f>IFERROR(VLOOKUP(D51,DB!A:F,6,0),"")</f>
        <v/>
      </c>
      <c r="J51" s="18" t="str">
        <f>IFERROR(VLOOKUP(D51,DB!A:G,7,0),"")</f>
        <v/>
      </c>
      <c r="K51" s="19"/>
      <c r="L51" s="18" t="str">
        <f>IFERROR(VLOOKUP(D51,DB!A:I,9,0),"")</f>
        <v/>
      </c>
    </row>
    <row r="52" spans="1:12" ht="31.5" customHeight="1">
      <c r="A52" s="96"/>
      <c r="B52" s="18" t="str">
        <f>IFERROR(VLOOKUP(D52,DB!A:K,11,0),"")</f>
        <v/>
      </c>
      <c r="C52" s="18"/>
      <c r="D52" s="18"/>
      <c r="E52" s="81"/>
      <c r="F52" s="97"/>
      <c r="G52" s="98">
        <f ca="1">IFERROR(NOW()-F52,"-")</f>
        <v>46003.195475115739</v>
      </c>
      <c r="H52" s="97"/>
      <c r="I52" s="18" t="str">
        <f>IFERROR(VLOOKUP(D52,DB!A:F,6,0),"")</f>
        <v/>
      </c>
      <c r="J52" s="18" t="str">
        <f>IFERROR(VLOOKUP(D52,DB!A:G,7,0),"")</f>
        <v/>
      </c>
      <c r="K52" s="19"/>
      <c r="L52" s="18" t="str">
        <f>IFERROR(VLOOKUP(D52,DB!A:I,9,0),"")</f>
        <v/>
      </c>
    </row>
    <row r="53" spans="1:12" ht="31.5" customHeight="1">
      <c r="A53" s="96"/>
      <c r="B53" s="18" t="str">
        <f>IFERROR(VLOOKUP(D53,DB!A:K,11,0),"")</f>
        <v/>
      </c>
      <c r="C53" s="18"/>
      <c r="D53" s="18"/>
      <c r="E53" s="81"/>
      <c r="F53" s="97"/>
      <c r="G53" s="98">
        <f ca="1">IFERROR(NOW()-F53,"-")</f>
        <v>46003.195475115739</v>
      </c>
      <c r="H53" s="97"/>
      <c r="I53" s="18" t="str">
        <f>IFERROR(VLOOKUP(D53,DB!A:F,6,0),"")</f>
        <v/>
      </c>
      <c r="J53" s="18" t="str">
        <f>IFERROR(VLOOKUP(D53,DB!A:G,7,0),"")</f>
        <v/>
      </c>
      <c r="K53" s="19"/>
      <c r="L53" s="18" t="str">
        <f>IFERROR(VLOOKUP(D53,DB!A:I,9,0),"")</f>
        <v/>
      </c>
    </row>
    <row r="54" spans="1:12" ht="31.5" customHeight="1">
      <c r="A54" s="96"/>
      <c r="B54" s="18" t="str">
        <f>IFERROR(VLOOKUP(D54,DB!A:K,11,0),"")</f>
        <v/>
      </c>
      <c r="C54" s="18"/>
      <c r="D54" s="18"/>
      <c r="E54" s="81"/>
      <c r="F54" s="97"/>
      <c r="G54" s="98">
        <f ca="1">IFERROR(NOW()-F54,"-")</f>
        <v>46003.195475115739</v>
      </c>
      <c r="H54" s="97"/>
      <c r="I54" s="18" t="str">
        <f>IFERROR(VLOOKUP(D54,DB!A:F,6,0),"")</f>
        <v/>
      </c>
      <c r="J54" s="18" t="str">
        <f>IFERROR(VLOOKUP(D54,DB!A:G,7,0),"")</f>
        <v/>
      </c>
      <c r="K54" s="19"/>
      <c r="L54" s="18" t="str">
        <f>IFERROR(VLOOKUP(D54,DB!A:I,9,0),"")</f>
        <v/>
      </c>
    </row>
    <row r="55" spans="1:12" ht="31.5" customHeight="1">
      <c r="A55" s="96"/>
      <c r="B55" s="18" t="str">
        <f>IFERROR(VLOOKUP(D55,DB!A:K,11,0),"")</f>
        <v/>
      </c>
      <c r="C55" s="18"/>
      <c r="D55" s="18"/>
      <c r="E55" s="81"/>
      <c r="F55" s="97"/>
      <c r="G55" s="98">
        <f ca="1">IFERROR(NOW()-F55,"-")</f>
        <v>46003.195475115739</v>
      </c>
      <c r="H55" s="97"/>
      <c r="I55" s="18" t="str">
        <f>IFERROR(VLOOKUP(D55,DB!A:F,6,0),"")</f>
        <v/>
      </c>
      <c r="J55" s="18" t="str">
        <f>IFERROR(VLOOKUP(D55,DB!A:G,7,0),"")</f>
        <v/>
      </c>
      <c r="K55" s="19"/>
      <c r="L55" s="18" t="str">
        <f>IFERROR(VLOOKUP(D55,DB!A:I,9,0),"")</f>
        <v/>
      </c>
    </row>
    <row r="56" spans="1:12" ht="31.5" customHeight="1">
      <c r="A56" s="96"/>
      <c r="B56" s="18" t="str">
        <f>IFERROR(VLOOKUP(D56,DB!A:K,11,0),"")</f>
        <v/>
      </c>
      <c r="C56" s="18"/>
      <c r="D56" s="18"/>
      <c r="E56" s="81"/>
      <c r="F56" s="97"/>
      <c r="G56" s="98">
        <f ca="1">IFERROR(NOW()-F56,"-")</f>
        <v>46003.195475115739</v>
      </c>
      <c r="H56" s="97"/>
      <c r="I56" s="18" t="str">
        <f>IFERROR(VLOOKUP(D56,DB!A:F,6,0),"")</f>
        <v/>
      </c>
      <c r="J56" s="18" t="str">
        <f>IFERROR(VLOOKUP(D56,DB!A:G,7,0),"")</f>
        <v/>
      </c>
      <c r="K56" s="19"/>
      <c r="L56" s="18" t="str">
        <f>IFERROR(VLOOKUP(D56,DB!A:I,9,0),"")</f>
        <v/>
      </c>
    </row>
    <row r="57" spans="1:12" ht="31.5" customHeight="1">
      <c r="A57" s="96"/>
      <c r="B57" s="18" t="str">
        <f>IFERROR(VLOOKUP(D57,DB!A:K,11,0),"")</f>
        <v/>
      </c>
      <c r="C57" s="18"/>
      <c r="D57" s="18"/>
      <c r="E57" s="81"/>
      <c r="F57" s="97"/>
      <c r="G57" s="98">
        <f ca="1">IFERROR(NOW()-F57,"-")</f>
        <v>46003.195475115739</v>
      </c>
      <c r="H57" s="97"/>
      <c r="I57" s="18" t="str">
        <f>IFERROR(VLOOKUP(D57,DB!A:F,6,0),"")</f>
        <v/>
      </c>
      <c r="J57" s="18" t="str">
        <f>IFERROR(VLOOKUP(D57,DB!A:G,7,0),"")</f>
        <v/>
      </c>
      <c r="K57" s="19"/>
      <c r="L57" s="18" t="str">
        <f>IFERROR(VLOOKUP(D57,DB!A:I,9,0),"")</f>
        <v/>
      </c>
    </row>
    <row r="58" spans="1:12" ht="31.5" customHeight="1">
      <c r="A58" s="96"/>
      <c r="B58" s="18" t="str">
        <f>IFERROR(VLOOKUP(D58,DB!A:K,11,0),"")</f>
        <v/>
      </c>
      <c r="C58" s="18"/>
      <c r="D58" s="18"/>
      <c r="E58" s="81"/>
      <c r="F58" s="97"/>
      <c r="G58" s="98">
        <f ca="1">IFERROR(NOW()-F58,"-")</f>
        <v>46003.195475115739</v>
      </c>
      <c r="H58" s="97"/>
      <c r="I58" s="18" t="str">
        <f>IFERROR(VLOOKUP(D58,DB!A:F,6,0),"")</f>
        <v/>
      </c>
      <c r="J58" s="18" t="str">
        <f>IFERROR(VLOOKUP(D58,DB!A:G,7,0),"")</f>
        <v/>
      </c>
      <c r="K58" s="19"/>
      <c r="L58" s="18" t="str">
        <f>IFERROR(VLOOKUP(D58,DB!A:I,9,0),"")</f>
        <v/>
      </c>
    </row>
    <row r="59" spans="1:12" ht="31.5" customHeight="1">
      <c r="A59" s="96"/>
      <c r="B59" s="18" t="str">
        <f>IFERROR(VLOOKUP(D59,DB!A:K,11,0),"")</f>
        <v/>
      </c>
      <c r="C59" s="18"/>
      <c r="D59" s="18"/>
      <c r="E59" s="81"/>
      <c r="F59" s="97"/>
      <c r="G59" s="98">
        <f ca="1">IFERROR(NOW()-F59,"-")</f>
        <v>46003.195475115739</v>
      </c>
      <c r="H59" s="97"/>
      <c r="I59" s="18" t="str">
        <f>IFERROR(VLOOKUP(D59,DB!A:F,6,0),"")</f>
        <v/>
      </c>
      <c r="J59" s="18" t="str">
        <f>IFERROR(VLOOKUP(D59,DB!A:G,7,0),"")</f>
        <v/>
      </c>
      <c r="K59" s="19"/>
      <c r="L59" s="18" t="str">
        <f>IFERROR(VLOOKUP(D59,DB!A:I,9,0),"")</f>
        <v/>
      </c>
    </row>
    <row r="60" spans="1:12" ht="31.5" customHeight="1">
      <c r="A60" s="96"/>
      <c r="B60" s="18" t="str">
        <f>IFERROR(VLOOKUP(D60,DB!A:K,11,0),"")</f>
        <v/>
      </c>
      <c r="C60" s="18"/>
      <c r="D60" s="18"/>
      <c r="E60" s="81"/>
      <c r="F60" s="97"/>
      <c r="G60" s="98">
        <f ca="1">IFERROR(NOW()-F60,"-")</f>
        <v>46003.195475115739</v>
      </c>
      <c r="H60" s="97"/>
      <c r="I60" s="18" t="str">
        <f>IFERROR(VLOOKUP(D60,DB!A:F,6,0),"")</f>
        <v/>
      </c>
      <c r="J60" s="18" t="str">
        <f>IFERROR(VLOOKUP(D60,DB!A:G,7,0),"")</f>
        <v/>
      </c>
      <c r="K60" s="19"/>
      <c r="L60" s="18" t="str">
        <f>IFERROR(VLOOKUP(D60,DB!A:I,9,0),"")</f>
        <v/>
      </c>
    </row>
    <row r="61" spans="1:12" ht="31.5" customHeight="1">
      <c r="A61" s="96"/>
      <c r="B61" s="18" t="str">
        <f>IFERROR(VLOOKUP(D61,DB!A:K,11,0),"")</f>
        <v/>
      </c>
      <c r="C61" s="18"/>
      <c r="D61" s="18"/>
      <c r="E61" s="81"/>
      <c r="F61" s="97"/>
      <c r="G61" s="98">
        <f ca="1">IFERROR(NOW()-F61,"-")</f>
        <v>46003.195475115739</v>
      </c>
      <c r="H61" s="97"/>
      <c r="I61" s="18" t="str">
        <f>IFERROR(VLOOKUP(D61,DB!A:F,6,0),"")</f>
        <v/>
      </c>
      <c r="J61" s="18" t="str">
        <f>IFERROR(VLOOKUP(D61,DB!A:G,7,0),"")</f>
        <v/>
      </c>
      <c r="K61" s="19"/>
      <c r="L61" s="18" t="str">
        <f>IFERROR(VLOOKUP(D61,DB!A:I,9,0),"")</f>
        <v/>
      </c>
    </row>
    <row r="62" spans="1:12" ht="31.5" customHeight="1">
      <c r="A62" s="96"/>
      <c r="B62" s="18" t="str">
        <f>IFERROR(VLOOKUP(D62,DB!A:K,11,0),"")</f>
        <v/>
      </c>
      <c r="C62" s="18"/>
      <c r="D62" s="18"/>
      <c r="E62" s="81"/>
      <c r="F62" s="97"/>
      <c r="G62" s="98">
        <f ca="1">IFERROR(NOW()-F62,"-")</f>
        <v>46003.195475115739</v>
      </c>
      <c r="H62" s="97"/>
      <c r="I62" s="18" t="str">
        <f>IFERROR(VLOOKUP(D62,DB!A:F,6,0),"")</f>
        <v/>
      </c>
      <c r="J62" s="18" t="str">
        <f>IFERROR(VLOOKUP(D62,DB!A:G,7,0),"")</f>
        <v/>
      </c>
      <c r="K62" s="19"/>
      <c r="L62" s="18" t="str">
        <f>IFERROR(VLOOKUP(D62,DB!A:I,9,0),"")</f>
        <v/>
      </c>
    </row>
    <row r="63" spans="1:12" ht="31.5" customHeight="1">
      <c r="A63" s="96"/>
      <c r="B63" s="18" t="str">
        <f>IFERROR(VLOOKUP(D63,DB!A:K,11,0),"")</f>
        <v/>
      </c>
      <c r="C63" s="18"/>
      <c r="D63" s="18"/>
      <c r="E63" s="81"/>
      <c r="F63" s="97"/>
      <c r="G63" s="98">
        <f ca="1">IFERROR(NOW()-F63,"-")</f>
        <v>46003.195475115739</v>
      </c>
      <c r="H63" s="97"/>
      <c r="I63" s="18" t="str">
        <f>IFERROR(VLOOKUP(D63,DB!A:F,6,0),"")</f>
        <v/>
      </c>
      <c r="J63" s="18" t="str">
        <f>IFERROR(VLOOKUP(D63,DB!A:G,7,0),"")</f>
        <v/>
      </c>
      <c r="K63" s="19"/>
      <c r="L63" s="18" t="str">
        <f>IFERROR(VLOOKUP(D63,DB!A:I,9,0),"")</f>
        <v/>
      </c>
    </row>
    <row r="64" spans="1:12" ht="31.5" customHeight="1">
      <c r="A64" s="96"/>
      <c r="B64" s="18" t="str">
        <f>IFERROR(VLOOKUP(D64,DB!A:K,11,0),"")</f>
        <v/>
      </c>
      <c r="C64" s="18"/>
      <c r="D64" s="18"/>
      <c r="E64" s="81"/>
      <c r="F64" s="97"/>
      <c r="G64" s="98">
        <f ca="1">IFERROR(NOW()-F64,"-")</f>
        <v>46003.195475115739</v>
      </c>
      <c r="H64" s="97"/>
      <c r="I64" s="18" t="str">
        <f>IFERROR(VLOOKUP(D64,DB!A:F,6,0),"")</f>
        <v/>
      </c>
      <c r="J64" s="18" t="str">
        <f>IFERROR(VLOOKUP(D64,DB!A:G,7,0),"")</f>
        <v/>
      </c>
      <c r="K64" s="19"/>
      <c r="L64" s="18" t="str">
        <f>IFERROR(VLOOKUP(D64,DB!A:I,9,0),"")</f>
        <v/>
      </c>
    </row>
    <row r="65" spans="1:12" ht="31.5" customHeight="1">
      <c r="A65" s="96"/>
      <c r="B65" s="18" t="str">
        <f>IFERROR(VLOOKUP(D65,DB!A:K,11,0),"")</f>
        <v/>
      </c>
      <c r="C65" s="18"/>
      <c r="D65" s="18"/>
      <c r="E65" s="81"/>
      <c r="F65" s="97"/>
      <c r="G65" s="98">
        <f ca="1">IFERROR(NOW()-F65,"-")</f>
        <v>46003.195475115739</v>
      </c>
      <c r="H65" s="97"/>
      <c r="I65" s="18" t="str">
        <f>IFERROR(VLOOKUP(D65,DB!A:F,6,0),"")</f>
        <v/>
      </c>
      <c r="J65" s="18" t="str">
        <f>IFERROR(VLOOKUP(D65,DB!A:G,7,0),"")</f>
        <v/>
      </c>
      <c r="K65" s="19"/>
      <c r="L65" s="18" t="str">
        <f>IFERROR(VLOOKUP(D65,DB!A:I,9,0),"")</f>
        <v/>
      </c>
    </row>
    <row r="66" spans="1:12" ht="31.5" customHeight="1">
      <c r="A66" s="96"/>
      <c r="B66" s="18" t="str">
        <f>IFERROR(VLOOKUP(D66,DB!A:K,11,0),"")</f>
        <v/>
      </c>
      <c r="C66" s="18"/>
      <c r="D66" s="18"/>
      <c r="E66" s="81"/>
      <c r="F66" s="97"/>
      <c r="G66" s="98">
        <f ca="1">IFERROR(NOW()-F66,"-")</f>
        <v>46003.195475115739</v>
      </c>
      <c r="H66" s="97"/>
      <c r="I66" s="18" t="str">
        <f>IFERROR(VLOOKUP(D66,DB!A:F,6,0),"")</f>
        <v/>
      </c>
      <c r="J66" s="18" t="str">
        <f>IFERROR(VLOOKUP(D66,DB!A:G,7,0),"")</f>
        <v/>
      </c>
      <c r="K66" s="19"/>
      <c r="L66" s="18" t="str">
        <f>IFERROR(VLOOKUP(D66,DB!A:I,9,0),"")</f>
        <v/>
      </c>
    </row>
    <row r="67" spans="1:12" ht="31.5" customHeight="1">
      <c r="A67" s="96"/>
      <c r="B67" s="18" t="str">
        <f>IFERROR(VLOOKUP(D67,DB!A:K,11,0),"")</f>
        <v/>
      </c>
      <c r="C67" s="18"/>
      <c r="D67" s="18"/>
      <c r="E67" s="81"/>
      <c r="F67" s="97"/>
      <c r="G67" s="98">
        <f ca="1">IFERROR(NOW()-F67,"-")</f>
        <v>46003.195475115739</v>
      </c>
      <c r="H67" s="97"/>
      <c r="I67" s="18" t="str">
        <f>IFERROR(VLOOKUP(D67,DB!A:F,6,0),"")</f>
        <v/>
      </c>
      <c r="J67" s="18" t="str">
        <f>IFERROR(VLOOKUP(D67,DB!A:G,7,0),"")</f>
        <v/>
      </c>
      <c r="K67" s="19"/>
      <c r="L67" s="18" t="str">
        <f>IFERROR(VLOOKUP(D67,DB!A:I,9,0),"")</f>
        <v/>
      </c>
    </row>
    <row r="68" spans="1:12" ht="31.5" customHeight="1">
      <c r="A68" s="96"/>
      <c r="B68" s="18" t="str">
        <f>IFERROR(VLOOKUP(D68,DB!A:K,11,0),"")</f>
        <v/>
      </c>
      <c r="C68" s="18"/>
      <c r="D68" s="18"/>
      <c r="E68" s="81"/>
      <c r="F68" s="97"/>
      <c r="G68" s="98">
        <f ca="1">IFERROR(NOW()-F68,"-")</f>
        <v>46003.195475115739</v>
      </c>
      <c r="H68" s="97"/>
      <c r="I68" s="18" t="str">
        <f>IFERROR(VLOOKUP(D68,DB!A:F,6,0),"")</f>
        <v/>
      </c>
      <c r="J68" s="18" t="str">
        <f>IFERROR(VLOOKUP(D68,DB!A:G,7,0),"")</f>
        <v/>
      </c>
      <c r="K68" s="19"/>
      <c r="L68" s="18" t="str">
        <f>IFERROR(VLOOKUP(D68,DB!A:I,9,0),"")</f>
        <v/>
      </c>
    </row>
    <row r="69" spans="1:12" ht="31.5" customHeight="1">
      <c r="A69" s="96"/>
      <c r="B69" s="18" t="str">
        <f>IFERROR(VLOOKUP(D69,DB!A:K,11,0),"")</f>
        <v/>
      </c>
      <c r="C69" s="18"/>
      <c r="D69" s="18"/>
      <c r="E69" s="81"/>
      <c r="F69" s="97"/>
      <c r="G69" s="98">
        <f ca="1">IFERROR(NOW()-F69,"-")</f>
        <v>46003.195475115739</v>
      </c>
      <c r="H69" s="97"/>
      <c r="I69" s="18" t="str">
        <f>IFERROR(VLOOKUP(D69,DB!A:F,6,0),"")</f>
        <v/>
      </c>
      <c r="J69" s="18" t="str">
        <f>IFERROR(VLOOKUP(D69,DB!A:G,7,0),"")</f>
        <v/>
      </c>
      <c r="K69" s="19"/>
      <c r="L69" s="18" t="str">
        <f>IFERROR(VLOOKUP(D69,DB!A:I,9,0),"")</f>
        <v/>
      </c>
    </row>
    <row r="70" spans="1:12" ht="31.5" customHeight="1">
      <c r="A70" s="96"/>
      <c r="B70" s="18" t="str">
        <f>IFERROR(VLOOKUP(D70,DB!A:K,11,0),"")</f>
        <v/>
      </c>
      <c r="C70" s="18"/>
      <c r="D70" s="18"/>
      <c r="E70" s="81"/>
      <c r="F70" s="97"/>
      <c r="G70" s="98">
        <f ca="1">IFERROR(NOW()-F70,"-")</f>
        <v>46003.195475115739</v>
      </c>
      <c r="H70" s="97"/>
      <c r="I70" s="18" t="str">
        <f>IFERROR(VLOOKUP(D70,DB!A:F,6,0),"")</f>
        <v/>
      </c>
      <c r="J70" s="18" t="str">
        <f>IFERROR(VLOOKUP(D70,DB!A:G,7,0),"")</f>
        <v/>
      </c>
      <c r="K70" s="19"/>
      <c r="L70" s="18" t="str">
        <f>IFERROR(VLOOKUP(D70,DB!A:I,9,0),"")</f>
        <v/>
      </c>
    </row>
    <row r="71" spans="1:12" ht="31.5" customHeight="1">
      <c r="A71" s="96"/>
      <c r="B71" s="18" t="str">
        <f>IFERROR(VLOOKUP(D71,DB!A:K,11,0),"")</f>
        <v/>
      </c>
      <c r="C71" s="18"/>
      <c r="D71" s="18"/>
      <c r="E71" s="81"/>
      <c r="F71" s="97"/>
      <c r="G71" s="98">
        <f ca="1">IFERROR(NOW()-F71,"-")</f>
        <v>46003.195475115739</v>
      </c>
      <c r="H71" s="97"/>
      <c r="I71" s="18" t="str">
        <f>IFERROR(VLOOKUP(D71,DB!A:F,6,0),"")</f>
        <v/>
      </c>
      <c r="J71" s="18" t="str">
        <f>IFERROR(VLOOKUP(D71,DB!A:G,7,0),"")</f>
        <v/>
      </c>
      <c r="K71" s="19"/>
      <c r="L71" s="18" t="str">
        <f>IFERROR(VLOOKUP(D71,DB!A:I,9,0),"")</f>
        <v/>
      </c>
    </row>
    <row r="72" spans="1:12" ht="31.5" customHeight="1">
      <c r="A72" s="96"/>
      <c r="B72" s="18" t="str">
        <f>IFERROR(VLOOKUP(D72,DB!A:K,11,0),"")</f>
        <v/>
      </c>
      <c r="C72" s="18"/>
      <c r="D72" s="18"/>
      <c r="E72" s="81"/>
      <c r="F72" s="97"/>
      <c r="G72" s="98">
        <f ca="1">IFERROR(NOW()-F72,"-")</f>
        <v>46003.195475115739</v>
      </c>
      <c r="H72" s="97"/>
      <c r="I72" s="18" t="str">
        <f>IFERROR(VLOOKUP(D72,DB!A:F,6,0),"")</f>
        <v/>
      </c>
      <c r="J72" s="18" t="str">
        <f>IFERROR(VLOOKUP(D72,DB!A:G,7,0),"")</f>
        <v/>
      </c>
      <c r="K72" s="19"/>
      <c r="L72" s="18" t="str">
        <f>IFERROR(VLOOKUP(D72,DB!A:I,9,0),"")</f>
        <v/>
      </c>
    </row>
    <row r="73" spans="1:12" ht="31.5" customHeight="1">
      <c r="A73" s="96"/>
      <c r="B73" s="18" t="str">
        <f>IFERROR(VLOOKUP(D73,DB!A:K,11,0),"")</f>
        <v/>
      </c>
      <c r="C73" s="18"/>
      <c r="D73" s="18"/>
      <c r="E73" s="81"/>
      <c r="F73" s="97"/>
      <c r="G73" s="98">
        <f ca="1">IFERROR(NOW()-F73,"-")</f>
        <v>46003.195475115739</v>
      </c>
      <c r="H73" s="97"/>
      <c r="I73" s="18" t="str">
        <f>IFERROR(VLOOKUP(D73,DB!A:F,6,0),"")</f>
        <v/>
      </c>
      <c r="J73" s="18" t="str">
        <f>IFERROR(VLOOKUP(D73,DB!A:G,7,0),"")</f>
        <v/>
      </c>
      <c r="K73" s="19"/>
      <c r="L73" s="18" t="str">
        <f>IFERROR(VLOOKUP(D73,DB!A:I,9,0),"")</f>
        <v/>
      </c>
    </row>
    <row r="74" spans="1:12" ht="31.5" customHeight="1">
      <c r="A74" s="96"/>
      <c r="B74" s="18" t="str">
        <f>IFERROR(VLOOKUP(D74,DB!A:K,11,0),"")</f>
        <v/>
      </c>
      <c r="C74" s="18"/>
      <c r="D74" s="18"/>
      <c r="E74" s="81"/>
      <c r="F74" s="97"/>
      <c r="G74" s="98">
        <f ca="1">IFERROR(NOW()-F74,"-")</f>
        <v>46003.195475115739</v>
      </c>
      <c r="H74" s="97"/>
      <c r="I74" s="18" t="str">
        <f>IFERROR(VLOOKUP(D74,DB!A:F,6,0),"")</f>
        <v/>
      </c>
      <c r="J74" s="18" t="str">
        <f>IFERROR(VLOOKUP(D74,DB!A:G,7,0),"")</f>
        <v/>
      </c>
      <c r="K74" s="19"/>
      <c r="L74" s="18" t="str">
        <f>IFERROR(VLOOKUP(D74,DB!A:I,9,0),"")</f>
        <v/>
      </c>
    </row>
    <row r="75" spans="1:12" ht="31.5" customHeight="1">
      <c r="A75" s="96"/>
      <c r="B75" s="18" t="str">
        <f>IFERROR(VLOOKUP(D75,DB!A:K,11,0),"")</f>
        <v/>
      </c>
      <c r="C75" s="18"/>
      <c r="D75" s="18"/>
      <c r="E75" s="81"/>
      <c r="F75" s="97"/>
      <c r="G75" s="98">
        <f ca="1">IFERROR(NOW()-F75,"-")</f>
        <v>46003.195475115739</v>
      </c>
      <c r="H75" s="97"/>
      <c r="I75" s="18" t="str">
        <f>IFERROR(VLOOKUP(D75,DB!A:F,6,0),"")</f>
        <v/>
      </c>
      <c r="J75" s="18" t="str">
        <f>IFERROR(VLOOKUP(D75,DB!A:G,7,0),"")</f>
        <v/>
      </c>
      <c r="K75" s="19"/>
      <c r="L75" s="18" t="str">
        <f>IFERROR(VLOOKUP(D75,DB!A:I,9,0),"")</f>
        <v/>
      </c>
    </row>
    <row r="76" spans="1:12" ht="31.5" customHeight="1">
      <c r="A76" s="96"/>
      <c r="B76" s="18" t="str">
        <f>IFERROR(VLOOKUP(D76,DB!A:K,11,0),"")</f>
        <v/>
      </c>
      <c r="C76" s="18"/>
      <c r="D76" s="18"/>
      <c r="E76" s="81"/>
      <c r="F76" s="97"/>
      <c r="G76" s="98">
        <f ca="1">IFERROR(NOW()-F76,"-")</f>
        <v>46003.195475115739</v>
      </c>
      <c r="H76" s="97"/>
      <c r="I76" s="18" t="str">
        <f>IFERROR(VLOOKUP(D76,DB!A:F,6,0),"")</f>
        <v/>
      </c>
      <c r="J76" s="18" t="str">
        <f>IFERROR(VLOOKUP(D76,DB!A:G,7,0),"")</f>
        <v/>
      </c>
      <c r="K76" s="19"/>
      <c r="L76" s="18" t="str">
        <f>IFERROR(VLOOKUP(D76,DB!A:I,9,0),"")</f>
        <v/>
      </c>
    </row>
    <row r="77" spans="1:12" ht="31.5" customHeight="1">
      <c r="A77" s="96"/>
      <c r="B77" s="18" t="str">
        <f>IFERROR(VLOOKUP(D77,DB!A:K,11,0),"")</f>
        <v/>
      </c>
      <c r="C77" s="18"/>
      <c r="D77" s="18"/>
      <c r="E77" s="81"/>
      <c r="F77" s="97"/>
      <c r="G77" s="98">
        <f ca="1">IFERROR(NOW()-F77,"-")</f>
        <v>46003.195475115739</v>
      </c>
      <c r="H77" s="97"/>
      <c r="I77" s="18" t="str">
        <f>IFERROR(VLOOKUP(D77,DB!A:F,6,0),"")</f>
        <v/>
      </c>
      <c r="J77" s="18" t="str">
        <f>IFERROR(VLOOKUP(D77,DB!A:G,7,0),"")</f>
        <v/>
      </c>
      <c r="K77" s="19"/>
      <c r="L77" s="18" t="str">
        <f>IFERROR(VLOOKUP(D77,DB!A:I,9,0),"")</f>
        <v/>
      </c>
    </row>
    <row r="78" spans="1:12" ht="31.5" customHeight="1">
      <c r="A78" s="96"/>
      <c r="B78" s="18" t="str">
        <f>IFERROR(VLOOKUP(D78,DB!A:K,11,0),"")</f>
        <v/>
      </c>
      <c r="C78" s="18"/>
      <c r="D78" s="18"/>
      <c r="E78" s="81"/>
      <c r="F78" s="97"/>
      <c r="G78" s="98">
        <f ca="1">IFERROR(NOW()-F78,"-")</f>
        <v>46003.195475115739</v>
      </c>
      <c r="H78" s="97"/>
      <c r="I78" s="18" t="str">
        <f>IFERROR(VLOOKUP(D78,DB!A:F,6,0),"")</f>
        <v/>
      </c>
      <c r="J78" s="18" t="str">
        <f>IFERROR(VLOOKUP(D78,DB!A:G,7,0),"")</f>
        <v/>
      </c>
      <c r="K78" s="19"/>
      <c r="L78" s="18" t="str">
        <f>IFERROR(VLOOKUP(D78,DB!A:I,9,0),"")</f>
        <v/>
      </c>
    </row>
    <row r="79" spans="1:12" ht="31.5" customHeight="1">
      <c r="A79" s="96"/>
      <c r="B79" s="18" t="str">
        <f>IFERROR(VLOOKUP(D79,DB!A:K,11,0),"")</f>
        <v/>
      </c>
      <c r="C79" s="18"/>
      <c r="D79" s="18"/>
      <c r="E79" s="81"/>
      <c r="F79" s="97"/>
      <c r="G79" s="98">
        <f ca="1">IFERROR(NOW()-F79,"-")</f>
        <v>46003.195475115739</v>
      </c>
      <c r="H79" s="97"/>
      <c r="I79" s="18" t="str">
        <f>IFERROR(VLOOKUP(D79,DB!A:F,6,0),"")</f>
        <v/>
      </c>
      <c r="J79" s="18" t="str">
        <f>IFERROR(VLOOKUP(D79,DB!A:G,7,0),"")</f>
        <v/>
      </c>
      <c r="K79" s="19"/>
      <c r="L79" s="18" t="str">
        <f>IFERROR(VLOOKUP(D79,DB!A:I,9,0),"")</f>
        <v/>
      </c>
    </row>
    <row r="80" spans="1:12" ht="31.5" customHeight="1">
      <c r="A80" s="96"/>
      <c r="B80" s="18" t="str">
        <f>IFERROR(VLOOKUP(D80,DB!A:K,11,0),"")</f>
        <v/>
      </c>
      <c r="C80" s="18"/>
      <c r="D80" s="18"/>
      <c r="E80" s="18"/>
      <c r="F80" s="97"/>
      <c r="G80" s="98">
        <f ca="1">IFERROR(NOW()-F80,"-")</f>
        <v>46003.195475115739</v>
      </c>
      <c r="H80" s="97"/>
      <c r="I80" s="18" t="str">
        <f>IFERROR(VLOOKUP(D80,DB!A:F,6,0),"")</f>
        <v/>
      </c>
      <c r="J80" s="18" t="str">
        <f>IFERROR(VLOOKUP(D80,DB!A:G,7,0),"")</f>
        <v/>
      </c>
      <c r="K80" s="19"/>
      <c r="L80" s="18" t="str">
        <f>IFERROR(VLOOKUP(D80,DB!A:I,9,0),"")</f>
        <v/>
      </c>
    </row>
    <row r="81" spans="1:12" ht="31.5" customHeight="1">
      <c r="A81" s="96"/>
      <c r="B81" s="18" t="str">
        <f>IFERROR(VLOOKUP(D81,DB!A:K,11,0),"")</f>
        <v/>
      </c>
      <c r="C81" s="18"/>
      <c r="D81" s="18"/>
      <c r="E81" s="18"/>
      <c r="F81" s="97"/>
      <c r="G81" s="98">
        <f ca="1">IFERROR(NOW()-F81,"-")</f>
        <v>46003.195475115739</v>
      </c>
      <c r="H81" s="97"/>
      <c r="I81" s="18" t="str">
        <f>IFERROR(VLOOKUP(D81,DB!A:F,6,0),"")</f>
        <v/>
      </c>
      <c r="J81" s="18" t="str">
        <f>IFERROR(VLOOKUP(D81,DB!A:G,7,0),"")</f>
        <v/>
      </c>
      <c r="K81" s="19"/>
      <c r="L81" s="18" t="str">
        <f>IFERROR(VLOOKUP(D81,DB!A:I,9,0),"")</f>
        <v/>
      </c>
    </row>
    <row r="82" spans="1:12" ht="31.5" customHeight="1">
      <c r="A82" s="96"/>
      <c r="B82" s="18" t="str">
        <f>IFERROR(VLOOKUP(D82,DB!A:K,11,0),"")</f>
        <v/>
      </c>
      <c r="C82" s="18"/>
      <c r="D82" s="18"/>
      <c r="E82" s="18"/>
      <c r="F82" s="97"/>
      <c r="G82" s="98">
        <f ca="1">IFERROR(NOW()-F82,"-")</f>
        <v>46003.195475115739</v>
      </c>
      <c r="H82" s="97"/>
      <c r="I82" s="18" t="str">
        <f>IFERROR(VLOOKUP(D82,DB!A:F,6,0),"")</f>
        <v/>
      </c>
      <c r="J82" s="18" t="str">
        <f>IFERROR(VLOOKUP(D82,DB!A:G,7,0),"")</f>
        <v/>
      </c>
      <c r="K82" s="19"/>
      <c r="L82" s="18" t="str">
        <f>IFERROR(VLOOKUP(D82,DB!A:I,9,0),"")</f>
        <v/>
      </c>
    </row>
    <row r="83" spans="1:12" ht="31.5" customHeight="1">
      <c r="A83" s="96"/>
      <c r="B83" s="18" t="str">
        <f>IFERROR(VLOOKUP(D83,DB!A:K,11,0),"")</f>
        <v/>
      </c>
      <c r="C83" s="18"/>
      <c r="D83" s="18"/>
      <c r="E83" s="18"/>
      <c r="F83" s="97"/>
      <c r="G83" s="98">
        <f ca="1">IFERROR(NOW()-F83,"-")</f>
        <v>46003.195475115739</v>
      </c>
      <c r="H83" s="97"/>
      <c r="I83" s="18" t="str">
        <f>IFERROR(VLOOKUP(D83,DB!A:F,6,0),"")</f>
        <v/>
      </c>
      <c r="J83" s="18" t="str">
        <f>IFERROR(VLOOKUP(D83,DB!A:G,7,0),"")</f>
        <v/>
      </c>
      <c r="K83" s="19"/>
      <c r="L83" s="18" t="str">
        <f>IFERROR(VLOOKUP(D83,DB!A:I,9,0),"")</f>
        <v/>
      </c>
    </row>
    <row r="84" spans="1:12" ht="31.5" customHeight="1">
      <c r="A84" s="96"/>
      <c r="B84" s="18" t="str">
        <f>IFERROR(VLOOKUP(D84,DB!A:K,11,0),"")</f>
        <v/>
      </c>
      <c r="C84" s="18"/>
      <c r="D84" s="18"/>
      <c r="E84" s="18"/>
      <c r="F84" s="97"/>
      <c r="G84" s="98">
        <f ca="1">IFERROR(NOW()-F84,"-")</f>
        <v>46003.195475115739</v>
      </c>
      <c r="H84" s="97"/>
      <c r="I84" s="18" t="str">
        <f>IFERROR(VLOOKUP(D84,DB!A:F,6,0),"")</f>
        <v/>
      </c>
      <c r="J84" s="18" t="str">
        <f>IFERROR(VLOOKUP(D84,DB!A:G,7,0),"")</f>
        <v/>
      </c>
      <c r="K84" s="19"/>
      <c r="L84" s="18" t="str">
        <f>IFERROR(VLOOKUP(D84,DB!A:I,9,0),"")</f>
        <v/>
      </c>
    </row>
    <row r="85" spans="1:12" ht="31.5" customHeight="1">
      <c r="A85" s="96"/>
      <c r="B85" s="18" t="str">
        <f>IFERROR(VLOOKUP(D85,DB!A:K,11,0),"")</f>
        <v/>
      </c>
      <c r="C85" s="18"/>
      <c r="D85" s="18"/>
      <c r="E85" s="18"/>
      <c r="F85" s="97"/>
      <c r="G85" s="98">
        <f ca="1">IFERROR(NOW()-F85,"-")</f>
        <v>46003.195475115739</v>
      </c>
      <c r="H85" s="97"/>
      <c r="I85" s="18" t="str">
        <f>IFERROR(VLOOKUP(D85,DB!A:F,6,0),"")</f>
        <v/>
      </c>
      <c r="J85" s="18" t="str">
        <f>IFERROR(VLOOKUP(D85,DB!A:G,7,0),"")</f>
        <v/>
      </c>
      <c r="K85" s="19"/>
      <c r="L85" s="18" t="str">
        <f>IFERROR(VLOOKUP(D85,DB!A:I,9,0),"")</f>
        <v/>
      </c>
    </row>
    <row r="86" spans="1:12" ht="31.5" customHeight="1">
      <c r="A86" s="96"/>
      <c r="B86" s="18" t="str">
        <f>IFERROR(VLOOKUP(D86,DB!A:K,11,0),"")</f>
        <v/>
      </c>
      <c r="C86" s="18"/>
      <c r="D86" s="18"/>
      <c r="E86" s="18"/>
      <c r="F86" s="97"/>
      <c r="G86" s="98">
        <f ca="1">IFERROR(NOW()-F86,"-")</f>
        <v>46003.195475115739</v>
      </c>
      <c r="H86" s="97"/>
      <c r="I86" s="18" t="str">
        <f>IFERROR(VLOOKUP(D86,DB!A:F,6,0),"")</f>
        <v/>
      </c>
      <c r="J86" s="18" t="str">
        <f>IFERROR(VLOOKUP(D86,DB!A:G,7,0),"")</f>
        <v/>
      </c>
      <c r="K86" s="19"/>
      <c r="L86" s="18" t="str">
        <f>IFERROR(VLOOKUP(D86,DB!A:I,9,0),"")</f>
        <v/>
      </c>
    </row>
    <row r="87" spans="1:12" ht="31.5" customHeight="1">
      <c r="A87" s="96"/>
      <c r="B87" s="18" t="str">
        <f>IFERROR(VLOOKUP(D87,DB!A:K,11,0),"")</f>
        <v/>
      </c>
      <c r="C87" s="18"/>
      <c r="D87" s="18"/>
      <c r="E87" s="18"/>
      <c r="F87" s="97"/>
      <c r="G87" s="98">
        <f ca="1">IFERROR(NOW()-F87,"-")</f>
        <v>46003.195475115739</v>
      </c>
      <c r="H87" s="97"/>
      <c r="I87" s="18" t="str">
        <f>IFERROR(VLOOKUP(D87,DB!A:F,6,0),"")</f>
        <v/>
      </c>
      <c r="J87" s="18" t="str">
        <f>IFERROR(VLOOKUP(D87,DB!A:G,7,0),"")</f>
        <v/>
      </c>
      <c r="K87" s="19"/>
      <c r="L87" s="18" t="str">
        <f>IFERROR(VLOOKUP(D87,DB!A:I,9,0),"")</f>
        <v/>
      </c>
    </row>
    <row r="88" spans="1:12" ht="31.5" customHeight="1">
      <c r="A88" s="96"/>
      <c r="B88" s="18" t="str">
        <f>IFERROR(VLOOKUP(D88,DB!A:K,11,0),"")</f>
        <v/>
      </c>
      <c r="C88" s="18"/>
      <c r="D88" s="18"/>
      <c r="E88" s="18"/>
      <c r="F88" s="97"/>
      <c r="G88" s="98">
        <f ca="1">IFERROR(NOW()-F88,"-")</f>
        <v>46003.195475115739</v>
      </c>
      <c r="H88" s="97"/>
      <c r="I88" s="18" t="str">
        <f>IFERROR(VLOOKUP(D88,DB!A:F,6,0),"")</f>
        <v/>
      </c>
      <c r="J88" s="18" t="str">
        <f>IFERROR(VLOOKUP(D88,DB!A:G,7,0),"")</f>
        <v/>
      </c>
      <c r="K88" s="19"/>
      <c r="L88" s="18" t="str">
        <f>IFERROR(VLOOKUP(D88,DB!A:I,9,0),"")</f>
        <v/>
      </c>
    </row>
    <row r="89" spans="1:12" ht="31.5" customHeight="1">
      <c r="A89" s="96"/>
      <c r="B89" s="18" t="str">
        <f>IFERROR(VLOOKUP(D89,DB!A:K,11,0),"")</f>
        <v/>
      </c>
      <c r="C89" s="18"/>
      <c r="D89" s="18"/>
      <c r="E89" s="18"/>
      <c r="F89" s="97"/>
      <c r="G89" s="98">
        <f ca="1">IFERROR(NOW()-F89,"-")</f>
        <v>46003.195475115739</v>
      </c>
      <c r="H89" s="97"/>
      <c r="I89" s="18" t="str">
        <f>IFERROR(VLOOKUP(D89,DB!A:F,6,0),"")</f>
        <v/>
      </c>
      <c r="J89" s="18" t="str">
        <f>IFERROR(VLOOKUP(D89,DB!A:G,7,0),"")</f>
        <v/>
      </c>
      <c r="K89" s="19"/>
      <c r="L89" s="18" t="str">
        <f>IFERROR(VLOOKUP(D89,DB!A:I,9,0),"")</f>
        <v/>
      </c>
    </row>
    <row r="90" spans="1:12" ht="31.5" customHeight="1">
      <c r="A90" s="96"/>
      <c r="B90" s="18" t="str">
        <f>IFERROR(VLOOKUP(D90,DB!A:K,11,0),"")</f>
        <v/>
      </c>
      <c r="C90" s="18"/>
      <c r="D90" s="18"/>
      <c r="E90" s="18"/>
      <c r="F90" s="97"/>
      <c r="G90" s="98">
        <f ca="1">IFERROR(NOW()-F90,"-")</f>
        <v>46003.195475115739</v>
      </c>
      <c r="H90" s="97"/>
      <c r="I90" s="18" t="str">
        <f>IFERROR(VLOOKUP(D90,DB!A:F,6,0),"")</f>
        <v/>
      </c>
      <c r="J90" s="18" t="str">
        <f>IFERROR(VLOOKUP(D90,DB!A:G,7,0),"")</f>
        <v/>
      </c>
      <c r="K90" s="19"/>
      <c r="L90" s="18" t="str">
        <f>IFERROR(VLOOKUP(D90,DB!A:I,9,0),"")</f>
        <v/>
      </c>
    </row>
    <row r="91" spans="1:12" ht="31.5" customHeight="1">
      <c r="A91" s="96"/>
      <c r="B91" s="18" t="str">
        <f>IFERROR(VLOOKUP(D91,DB!A:K,11,0),"")</f>
        <v/>
      </c>
      <c r="C91" s="18"/>
      <c r="D91" s="18"/>
      <c r="E91" s="18"/>
      <c r="F91" s="97"/>
      <c r="G91" s="98">
        <f ca="1">IFERROR(NOW()-F91,"-")</f>
        <v>46003.195475115739</v>
      </c>
      <c r="H91" s="97"/>
      <c r="I91" s="18" t="str">
        <f>IFERROR(VLOOKUP(D91,DB!A:F,6,0),"")</f>
        <v/>
      </c>
      <c r="J91" s="18" t="str">
        <f>IFERROR(VLOOKUP(D91,DB!A:G,7,0),"")</f>
        <v/>
      </c>
      <c r="K91" s="19"/>
      <c r="L91" s="18" t="str">
        <f>IFERROR(VLOOKUP(D91,DB!A:I,9,0),"")</f>
        <v/>
      </c>
    </row>
    <row r="92" spans="1:12" ht="31.5" customHeight="1">
      <c r="A92" s="96"/>
      <c r="B92" s="18" t="str">
        <f>IFERROR(VLOOKUP(D92,DB!A:K,11,0),"")</f>
        <v/>
      </c>
      <c r="C92" s="18"/>
      <c r="D92" s="18"/>
      <c r="E92" s="18"/>
      <c r="F92" s="97"/>
      <c r="G92" s="98">
        <f ca="1">IFERROR(NOW()-F92,"-")</f>
        <v>46003.195475115739</v>
      </c>
      <c r="H92" s="97"/>
      <c r="I92" s="18" t="str">
        <f>IFERROR(VLOOKUP(D92,DB!A:F,6,0),"")</f>
        <v/>
      </c>
      <c r="J92" s="18" t="str">
        <f>IFERROR(VLOOKUP(D92,DB!A:G,7,0),"")</f>
        <v/>
      </c>
      <c r="K92" s="19"/>
      <c r="L92" s="18" t="str">
        <f>IFERROR(VLOOKUP(D92,DB!A:I,9,0),"")</f>
        <v/>
      </c>
    </row>
    <row r="93" spans="1:12" ht="31.5" customHeight="1">
      <c r="A93" s="96"/>
      <c r="B93" s="18" t="str">
        <f>IFERROR(VLOOKUP(D93,DB!A:K,11,0),"")</f>
        <v/>
      </c>
      <c r="C93" s="18"/>
      <c r="D93" s="18"/>
      <c r="E93" s="18"/>
      <c r="F93" s="97"/>
      <c r="G93" s="98">
        <f ca="1">IFERROR(NOW()-F93,"-")</f>
        <v>46003.195475115739</v>
      </c>
      <c r="H93" s="97"/>
      <c r="I93" s="18" t="str">
        <f>IFERROR(VLOOKUP(D93,DB!A:F,6,0),"")</f>
        <v/>
      </c>
      <c r="J93" s="18" t="str">
        <f>IFERROR(VLOOKUP(D93,DB!A:G,7,0),"")</f>
        <v/>
      </c>
      <c r="K93" s="19"/>
      <c r="L93" s="18" t="str">
        <f>IFERROR(VLOOKUP(D93,DB!A:I,9,0),"")</f>
        <v/>
      </c>
    </row>
    <row r="94" spans="1:12" ht="31.5" customHeight="1">
      <c r="A94" s="96"/>
      <c r="B94" s="18" t="str">
        <f>IFERROR(VLOOKUP(D94,DB!A:K,11,0),"")</f>
        <v/>
      </c>
      <c r="C94" s="18"/>
      <c r="D94" s="18"/>
      <c r="E94" s="18"/>
      <c r="F94" s="97"/>
      <c r="G94" s="98">
        <f ca="1">IFERROR(NOW()-F94,"-")</f>
        <v>46003.195475115739</v>
      </c>
      <c r="H94" s="97"/>
      <c r="I94" s="18" t="str">
        <f>IFERROR(VLOOKUP(D94,DB!A:F,6,0),"")</f>
        <v/>
      </c>
      <c r="J94" s="18" t="str">
        <f>IFERROR(VLOOKUP(D94,DB!A:G,7,0),"")</f>
        <v/>
      </c>
      <c r="K94" s="19"/>
      <c r="L94" s="18" t="str">
        <f>IFERROR(VLOOKUP(D94,DB!A:I,9,0),"")</f>
        <v/>
      </c>
    </row>
    <row r="95" spans="1:12" ht="31.5" customHeight="1">
      <c r="A95" s="96"/>
      <c r="B95" s="18" t="str">
        <f>IFERROR(VLOOKUP(D95,DB!A:K,11,0),"")</f>
        <v/>
      </c>
      <c r="C95" s="18"/>
      <c r="D95" s="18"/>
      <c r="E95" s="18"/>
      <c r="F95" s="97"/>
      <c r="G95" s="98">
        <f ca="1">IFERROR(NOW()-F95,"-")</f>
        <v>46003.195475115739</v>
      </c>
      <c r="H95" s="97"/>
      <c r="I95" s="18" t="str">
        <f>IFERROR(VLOOKUP(D95,DB!A:F,6,0),"")</f>
        <v/>
      </c>
      <c r="J95" s="18" t="str">
        <f>IFERROR(VLOOKUP(D95,DB!A:G,7,0),"")</f>
        <v/>
      </c>
      <c r="K95" s="19"/>
      <c r="L95" s="18" t="str">
        <f>IFERROR(VLOOKUP(D95,DB!A:I,9,0),"")</f>
        <v/>
      </c>
    </row>
    <row r="96" spans="1:12" ht="31.5" customHeight="1">
      <c r="A96" s="96"/>
      <c r="B96" s="18" t="str">
        <f>IFERROR(VLOOKUP(D96,DB!A:K,11,0),"")</f>
        <v/>
      </c>
      <c r="C96" s="18"/>
      <c r="D96" s="18"/>
      <c r="E96" s="18"/>
      <c r="F96" s="97"/>
      <c r="G96" s="98">
        <f ca="1">IFERROR(NOW()-F96,"-")</f>
        <v>46003.195475115739</v>
      </c>
      <c r="H96" s="97"/>
      <c r="I96" s="18" t="str">
        <f>IFERROR(VLOOKUP(D96,DB!A:F,6,0),"")</f>
        <v/>
      </c>
      <c r="J96" s="18" t="str">
        <f>IFERROR(VLOOKUP(D96,DB!A:G,7,0),"")</f>
        <v/>
      </c>
      <c r="K96" s="19"/>
      <c r="L96" s="18" t="str">
        <f>IFERROR(VLOOKUP(D96,DB!A:I,9,0),"")</f>
        <v/>
      </c>
    </row>
    <row r="97" spans="1:12" ht="31.5" customHeight="1">
      <c r="A97" s="96"/>
      <c r="B97" s="18" t="str">
        <f>IFERROR(VLOOKUP(D97,DB!A:K,11,0),"")</f>
        <v/>
      </c>
      <c r="C97" s="18"/>
      <c r="D97" s="18"/>
      <c r="E97" s="18"/>
      <c r="F97" s="97"/>
      <c r="G97" s="98">
        <f ca="1">IFERROR(NOW()-F97,"-")</f>
        <v>46003.195475115739</v>
      </c>
      <c r="H97" s="97"/>
      <c r="I97" s="18" t="str">
        <f>IFERROR(VLOOKUP(D97,DB!A:F,6,0),"")</f>
        <v/>
      </c>
      <c r="J97" s="18" t="str">
        <f>IFERROR(VLOOKUP(D97,DB!A:G,7,0),"")</f>
        <v/>
      </c>
      <c r="K97" s="19"/>
      <c r="L97" s="18" t="str">
        <f>IFERROR(VLOOKUP(D97,DB!A:I,9,0),"")</f>
        <v/>
      </c>
    </row>
    <row r="98" spans="1:12" ht="31.5" customHeight="1">
      <c r="A98" s="144"/>
      <c r="B98" s="145" t="str">
        <f>IFERROR(VLOOKUP(D98,DB!A:K,11,0),"")</f>
        <v/>
      </c>
      <c r="C98" s="145"/>
      <c r="D98" s="145"/>
      <c r="E98" s="145"/>
      <c r="F98" s="146"/>
      <c r="G98" s="147">
        <f ca="1">IFERROR(NOW()-F98,"-")</f>
        <v>46003.195475115739</v>
      </c>
      <c r="H98" s="146"/>
      <c r="I98" s="145" t="str">
        <f>IFERROR(VLOOKUP(D98,DB!A:F,6,0),"")</f>
        <v/>
      </c>
      <c r="J98" s="145" t="str">
        <f>IFERROR(VLOOKUP(D98,DB!A:G,7,0),"")</f>
        <v/>
      </c>
      <c r="K98" s="148"/>
      <c r="L98" s="145" t="str">
        <f>IFERROR(VLOOKUP(D98,DB!A:I,9,0),"")</f>
        <v/>
      </c>
    </row>
    <row r="99" spans="1:12" ht="31.5" customHeight="1">
      <c r="A99" s="96"/>
      <c r="B99" s="18" t="str">
        <f>IFERROR(VLOOKUP(D99,DB!A:K,11,0),"")</f>
        <v/>
      </c>
      <c r="C99" s="18"/>
      <c r="D99" s="18"/>
      <c r="E99" s="18"/>
      <c r="F99" s="97"/>
      <c r="G99" s="98">
        <f ca="1">IFERROR(NOW()-F99,"-")</f>
        <v>46003.195475115739</v>
      </c>
      <c r="H99" s="97"/>
      <c r="I99" s="18" t="str">
        <f>IFERROR(VLOOKUP(D99,DB!A:F,6,0),"")</f>
        <v/>
      </c>
      <c r="J99" s="18" t="str">
        <f>IFERROR(VLOOKUP(D99,DB!A:G,7,0),"")</f>
        <v/>
      </c>
      <c r="K99" s="19"/>
      <c r="L99" s="18" t="str">
        <f>IFERROR(VLOOKUP(D99,DB!A:I,9,0),"")</f>
        <v/>
      </c>
    </row>
    <row r="100" spans="1:12" ht="31.5" customHeight="1">
      <c r="A100" s="96"/>
      <c r="B100" s="18" t="str">
        <f>IFERROR(VLOOKUP(D100,DB!A:K,11,0),"")</f>
        <v/>
      </c>
      <c r="C100" s="18"/>
      <c r="D100" s="18"/>
      <c r="E100" s="18"/>
      <c r="F100" s="97"/>
      <c r="G100" s="98">
        <f ca="1">IFERROR(NOW()-F100,"-")</f>
        <v>46003.195475115739</v>
      </c>
      <c r="H100" s="97"/>
      <c r="I100" s="18" t="str">
        <f>IFERROR(VLOOKUP(D100,DB!A:F,6,0),"")</f>
        <v/>
      </c>
      <c r="J100" s="18" t="str">
        <f>IFERROR(VLOOKUP(D100,DB!A:G,7,0),"")</f>
        <v/>
      </c>
      <c r="K100" s="19"/>
      <c r="L100" s="18" t="str">
        <f>IFERROR(VLOOKUP(D100,DB!A:I,9,0),"")</f>
        <v/>
      </c>
    </row>
    <row r="101" spans="1:12" ht="31.5" customHeight="1">
      <c r="A101" s="96"/>
      <c r="B101" s="18" t="str">
        <f>IFERROR(VLOOKUP(D101,DB!A:K,11,0),"")</f>
        <v/>
      </c>
      <c r="C101" s="18"/>
      <c r="D101" s="18"/>
      <c r="E101" s="18"/>
      <c r="F101" s="97"/>
      <c r="G101" s="98">
        <f ca="1">IFERROR(NOW()-F101,"-")</f>
        <v>46003.195475115739</v>
      </c>
      <c r="H101" s="97"/>
      <c r="I101" s="18" t="str">
        <f>IFERROR(VLOOKUP(D101,DB!A:F,6,0),"")</f>
        <v/>
      </c>
      <c r="J101" s="18" t="str">
        <f>IFERROR(VLOOKUP(D101,DB!A:G,7,0),"")</f>
        <v/>
      </c>
      <c r="K101" s="19"/>
      <c r="L101" s="18" t="str">
        <f>IFERROR(VLOOKUP(D101,DB!A:I,9,0),"")</f>
        <v/>
      </c>
    </row>
    <row r="102" spans="1:12" ht="31.5" customHeight="1">
      <c r="A102" s="96"/>
      <c r="B102" s="18" t="str">
        <f>IFERROR(VLOOKUP(D102,DB!A:K,11,0),"")</f>
        <v/>
      </c>
      <c r="C102" s="18"/>
      <c r="D102" s="18"/>
      <c r="E102" s="18"/>
      <c r="F102" s="97"/>
      <c r="G102" s="98">
        <f ca="1">IFERROR(NOW()-F102,"-")</f>
        <v>46003.195475115739</v>
      </c>
      <c r="H102" s="97"/>
      <c r="I102" s="18" t="str">
        <f>IFERROR(VLOOKUP(D102,DB!A:F,6,0),"")</f>
        <v/>
      </c>
      <c r="J102" s="18" t="str">
        <f>IFERROR(VLOOKUP(D102,DB!A:G,7,0),"")</f>
        <v/>
      </c>
      <c r="K102" s="19"/>
      <c r="L102" s="18" t="str">
        <f>IFERROR(VLOOKUP(D102,DB!A:I,9,0),"")</f>
        <v/>
      </c>
    </row>
    <row r="103" spans="1:12" ht="31.5" customHeight="1">
      <c r="A103" s="96"/>
      <c r="B103" s="18" t="str">
        <f>IFERROR(VLOOKUP(D103,DB!A:K,11,0),"")</f>
        <v/>
      </c>
      <c r="C103" s="18"/>
      <c r="D103" s="18"/>
      <c r="E103" s="18"/>
      <c r="F103" s="97"/>
      <c r="G103" s="98">
        <f ca="1">IFERROR(NOW()-F103,"-")</f>
        <v>46003.195475115739</v>
      </c>
      <c r="H103" s="97"/>
      <c r="I103" s="18" t="str">
        <f>IFERROR(VLOOKUP(D103,DB!A:F,6,0),"")</f>
        <v/>
      </c>
      <c r="J103" s="18" t="str">
        <f>IFERROR(VLOOKUP(D103,DB!A:G,7,0),"")</f>
        <v/>
      </c>
      <c r="K103" s="19"/>
      <c r="L103" s="18" t="str">
        <f>IFERROR(VLOOKUP(D103,DB!A:I,9,0),"")</f>
        <v/>
      </c>
    </row>
    <row r="104" spans="1:12" ht="31.5" customHeight="1">
      <c r="A104" s="96"/>
      <c r="B104" s="18" t="str">
        <f>IFERROR(VLOOKUP(D104,DB!A:K,11,0),"")</f>
        <v/>
      </c>
      <c r="C104" s="18"/>
      <c r="D104" s="18"/>
      <c r="E104" s="18"/>
      <c r="F104" s="97"/>
      <c r="G104" s="98">
        <f ca="1">IFERROR(NOW()-F104,"-")</f>
        <v>46003.195475115739</v>
      </c>
      <c r="H104" s="97"/>
      <c r="I104" s="18" t="str">
        <f>IFERROR(VLOOKUP(D104,DB!A:F,6,0),"")</f>
        <v/>
      </c>
      <c r="J104" s="18" t="str">
        <f>IFERROR(VLOOKUP(D104,DB!A:G,7,0),"")</f>
        <v/>
      </c>
      <c r="K104" s="19"/>
      <c r="L104" s="18" t="str">
        <f>IFERROR(VLOOKUP(D104,DB!A:I,9,0),"")</f>
        <v/>
      </c>
    </row>
    <row r="105" spans="1:12" ht="31.5" customHeight="1">
      <c r="A105" s="96"/>
      <c r="B105" s="18" t="str">
        <f>IFERROR(VLOOKUP(D105,DB!A:K,11,0),"")</f>
        <v/>
      </c>
      <c r="C105" s="18"/>
      <c r="D105" s="18"/>
      <c r="E105" s="18"/>
      <c r="F105" s="97"/>
      <c r="G105" s="98">
        <f ca="1">IFERROR(NOW()-F105,"-")</f>
        <v>46003.195475115739</v>
      </c>
      <c r="H105" s="97"/>
      <c r="I105" s="18" t="str">
        <f>IFERROR(VLOOKUP(D105,DB!A:F,6,0),"")</f>
        <v/>
      </c>
      <c r="J105" s="18" t="str">
        <f>IFERROR(VLOOKUP(D105,DB!A:G,7,0),"")</f>
        <v/>
      </c>
      <c r="K105" s="19"/>
      <c r="L105" s="18" t="str">
        <f>IFERROR(VLOOKUP(D105,DB!A:I,9,0),"")</f>
        <v/>
      </c>
    </row>
    <row r="106" spans="1:12" ht="31.5" customHeight="1">
      <c r="A106" s="96"/>
      <c r="B106" s="18" t="str">
        <f>IFERROR(VLOOKUP(D106,DB!A:K,11,0),"")</f>
        <v/>
      </c>
      <c r="C106" s="18"/>
      <c r="D106" s="18"/>
      <c r="E106" s="18"/>
      <c r="F106" s="97"/>
      <c r="G106" s="98">
        <f ca="1">IFERROR(NOW()-F106,"-")</f>
        <v>46003.195475115739</v>
      </c>
      <c r="H106" s="97"/>
      <c r="I106" s="18" t="str">
        <f>IFERROR(VLOOKUP(D106,DB!A:F,6,0),"")</f>
        <v/>
      </c>
      <c r="J106" s="18" t="str">
        <f>IFERROR(VLOOKUP(D106,DB!A:G,7,0),"")</f>
        <v/>
      </c>
      <c r="K106" s="19"/>
      <c r="L106" s="18" t="str">
        <f>IFERROR(VLOOKUP(D106,DB!A:I,9,0),"")</f>
        <v/>
      </c>
    </row>
    <row r="107" spans="1:12" ht="31.5" customHeight="1">
      <c r="A107" s="96"/>
      <c r="B107" s="18" t="str">
        <f>IFERROR(VLOOKUP(D107,DB!A:K,11,0),"")</f>
        <v/>
      </c>
      <c r="C107" s="18"/>
      <c r="D107" s="18"/>
      <c r="E107" s="18"/>
      <c r="F107" s="97"/>
      <c r="G107" s="98">
        <f ca="1">IFERROR(NOW()-F107,"-")</f>
        <v>46003.195475115739</v>
      </c>
      <c r="H107" s="97"/>
      <c r="I107" s="18" t="str">
        <f>IFERROR(VLOOKUP(D107,DB!A:F,6,0),"")</f>
        <v/>
      </c>
      <c r="J107" s="18" t="str">
        <f>IFERROR(VLOOKUP(D107,DB!A:G,7,0),"")</f>
        <v/>
      </c>
      <c r="K107" s="19"/>
      <c r="L107" s="18" t="str">
        <f>IFERROR(VLOOKUP(D107,DB!A:I,9,0),"")</f>
        <v/>
      </c>
    </row>
    <row r="108" spans="1:12" ht="31.5" customHeight="1">
      <c r="A108" s="96"/>
      <c r="B108" s="18" t="str">
        <f>IFERROR(VLOOKUP(D108,DB!A:K,11,0),"")</f>
        <v/>
      </c>
      <c r="C108" s="18"/>
      <c r="D108" s="18"/>
      <c r="E108" s="18"/>
      <c r="F108" s="97"/>
      <c r="G108" s="98">
        <f ca="1">IFERROR(NOW()-F108,"-")</f>
        <v>46003.195475115739</v>
      </c>
      <c r="H108" s="97"/>
      <c r="I108" s="18" t="str">
        <f>IFERROR(VLOOKUP(D108,DB!A:F,6,0),"")</f>
        <v/>
      </c>
      <c r="J108" s="18" t="str">
        <f>IFERROR(VLOOKUP(D108,DB!A:G,7,0),"")</f>
        <v/>
      </c>
      <c r="K108" s="19"/>
      <c r="L108" s="18" t="str">
        <f>IFERROR(VLOOKUP(D108,DB!A:I,9,0),"")</f>
        <v/>
      </c>
    </row>
    <row r="109" spans="1:12" ht="31.5" customHeight="1">
      <c r="A109" s="96"/>
      <c r="B109" s="18" t="str">
        <f>IFERROR(VLOOKUP(D109,DB!A:K,11,0),"")</f>
        <v/>
      </c>
      <c r="C109" s="18"/>
      <c r="D109" s="18"/>
      <c r="E109" s="18"/>
      <c r="F109" s="97"/>
      <c r="G109" s="98">
        <f ca="1">IFERROR(NOW()-F109,"-")</f>
        <v>46003.195475115739</v>
      </c>
      <c r="H109" s="97"/>
      <c r="I109" s="18" t="str">
        <f>IFERROR(VLOOKUP(D109,DB!A:F,6,0),"")</f>
        <v/>
      </c>
      <c r="J109" s="18" t="str">
        <f>IFERROR(VLOOKUP(D109,DB!A:G,7,0),"")</f>
        <v/>
      </c>
      <c r="K109" s="19"/>
      <c r="L109" s="18" t="str">
        <f>IFERROR(VLOOKUP(D109,DB!A:I,9,0),"")</f>
        <v/>
      </c>
    </row>
    <row r="110" spans="1:12" ht="31.5" customHeight="1">
      <c r="A110" s="96"/>
      <c r="B110" s="18" t="str">
        <f>IFERROR(VLOOKUP(D110,DB!A:K,11,0),"")</f>
        <v/>
      </c>
      <c r="C110" s="18"/>
      <c r="D110" s="18"/>
      <c r="E110" s="18"/>
      <c r="F110" s="97"/>
      <c r="G110" s="98">
        <f ca="1">IFERROR(NOW()-F110,"-")</f>
        <v>46003.195475115739</v>
      </c>
      <c r="H110" s="97"/>
      <c r="I110" s="18" t="str">
        <f>IFERROR(VLOOKUP(D110,DB!A:F,6,0),"")</f>
        <v/>
      </c>
      <c r="J110" s="18" t="str">
        <f>IFERROR(VLOOKUP(D110,DB!A:G,7,0),"")</f>
        <v/>
      </c>
      <c r="K110" s="19"/>
      <c r="L110" s="18" t="str">
        <f>IFERROR(VLOOKUP(D110,DB!A:I,9,0),"")</f>
        <v/>
      </c>
    </row>
    <row r="111" spans="1:12" ht="31.5" customHeight="1">
      <c r="A111" s="96"/>
      <c r="B111" s="18" t="str">
        <f>IFERROR(VLOOKUP(D111,DB!A:K,11,0),"")</f>
        <v/>
      </c>
      <c r="C111" s="18"/>
      <c r="D111" s="18"/>
      <c r="E111" s="18"/>
      <c r="F111" s="97"/>
      <c r="G111" s="98">
        <f ca="1">IFERROR(NOW()-F111,"-")</f>
        <v>46003.195475115739</v>
      </c>
      <c r="H111" s="97"/>
      <c r="I111" s="18" t="str">
        <f>IFERROR(VLOOKUP(D111,DB!A:F,6,0),"")</f>
        <v/>
      </c>
      <c r="J111" s="18" t="str">
        <f>IFERROR(VLOOKUP(D111,DB!A:G,7,0),"")</f>
        <v/>
      </c>
      <c r="K111" s="19"/>
      <c r="L111" s="18" t="str">
        <f>IFERROR(VLOOKUP(D111,DB!A:I,9,0),"")</f>
        <v/>
      </c>
    </row>
    <row r="112" spans="1:12" ht="31.5" customHeight="1">
      <c r="A112" s="96"/>
      <c r="B112" s="18" t="str">
        <f>IFERROR(VLOOKUP(D112,DB!A:K,11,0),"")</f>
        <v/>
      </c>
      <c r="C112" s="18"/>
      <c r="D112" s="18"/>
      <c r="E112" s="18"/>
      <c r="F112" s="97"/>
      <c r="G112" s="98">
        <f ca="1">IFERROR(NOW()-F112,"-")</f>
        <v>46003.195475115739</v>
      </c>
      <c r="H112" s="97"/>
      <c r="I112" s="18" t="str">
        <f>IFERROR(VLOOKUP(D112,DB!A:F,6,0),"")</f>
        <v/>
      </c>
      <c r="J112" s="18" t="str">
        <f>IFERROR(VLOOKUP(D112,DB!A:G,7,0),"")</f>
        <v/>
      </c>
      <c r="K112" s="19"/>
      <c r="L112" s="18" t="str">
        <f>IFERROR(VLOOKUP(D112,DB!A:I,9,0),"")</f>
        <v/>
      </c>
    </row>
    <row r="113" spans="1:12" ht="31.5" customHeight="1">
      <c r="A113" s="96"/>
      <c r="B113" s="18" t="str">
        <f>IFERROR(VLOOKUP(D113,DB!A:K,11,0),"")</f>
        <v/>
      </c>
      <c r="C113" s="18"/>
      <c r="D113" s="18"/>
      <c r="E113" s="18"/>
      <c r="F113" s="97"/>
      <c r="G113" s="98">
        <f ca="1">IFERROR(NOW()-F113,"-")</f>
        <v>46003.195475115739</v>
      </c>
      <c r="H113" s="97"/>
      <c r="I113" s="18" t="str">
        <f>IFERROR(VLOOKUP(D113,DB!A:F,6,0),"")</f>
        <v/>
      </c>
      <c r="J113" s="18" t="str">
        <f>IFERROR(VLOOKUP(D113,DB!A:G,7,0),"")</f>
        <v/>
      </c>
      <c r="K113" s="19"/>
      <c r="L113" s="18" t="str">
        <f>IFERROR(VLOOKUP(D113,DB!A:I,9,0),"")</f>
        <v/>
      </c>
    </row>
    <row r="114" spans="1:12" ht="31.5" customHeight="1">
      <c r="A114" s="96"/>
      <c r="B114" s="18" t="str">
        <f>IFERROR(VLOOKUP(D114,DB!A:K,11,0),"")</f>
        <v/>
      </c>
      <c r="C114" s="18"/>
      <c r="D114" s="18"/>
      <c r="E114" s="18"/>
      <c r="F114" s="97"/>
      <c r="G114" s="98">
        <f ca="1">IFERROR(NOW()-F114,"-")</f>
        <v>46003.195475115739</v>
      </c>
      <c r="H114" s="97"/>
      <c r="I114" s="18" t="str">
        <f>IFERROR(VLOOKUP(D114,DB!A:F,6,0),"")</f>
        <v/>
      </c>
      <c r="J114" s="18" t="str">
        <f>IFERROR(VLOOKUP(D114,DB!A:G,7,0),"")</f>
        <v/>
      </c>
      <c r="K114" s="19"/>
      <c r="L114" s="18" t="str">
        <f>IFERROR(VLOOKUP(D114,DB!A:I,9,0),"")</f>
        <v/>
      </c>
    </row>
    <row r="115" spans="1:12" ht="31.5" customHeight="1">
      <c r="A115" s="96"/>
      <c r="B115" s="18" t="str">
        <f>IFERROR(VLOOKUP(D115,DB!A:K,11,0),"")</f>
        <v/>
      </c>
      <c r="C115" s="18"/>
      <c r="D115" s="18"/>
      <c r="E115" s="18"/>
      <c r="F115" s="97"/>
      <c r="G115" s="98">
        <f ca="1">IFERROR(NOW()-F115,"-")</f>
        <v>46003.195475115739</v>
      </c>
      <c r="H115" s="97"/>
      <c r="I115" s="18" t="str">
        <f>IFERROR(VLOOKUP(D115,DB!A:F,6,0),"")</f>
        <v/>
      </c>
      <c r="J115" s="18" t="str">
        <f>IFERROR(VLOOKUP(D115,DB!A:G,7,0),"")</f>
        <v/>
      </c>
      <c r="K115" s="19"/>
      <c r="L115" s="18" t="str">
        <f>IFERROR(VLOOKUP(D115,DB!A:I,9,0),"")</f>
        <v/>
      </c>
    </row>
    <row r="116" spans="1:12" ht="31.5" customHeight="1">
      <c r="A116" s="96"/>
      <c r="B116" s="18" t="str">
        <f>IFERROR(VLOOKUP(D116,DB!A:K,11,0),"")</f>
        <v/>
      </c>
      <c r="C116" s="18"/>
      <c r="D116" s="18"/>
      <c r="E116" s="18"/>
      <c r="F116" s="97"/>
      <c r="G116" s="98">
        <f ca="1">IFERROR(NOW()-F116,"-")</f>
        <v>46003.195475115739</v>
      </c>
      <c r="H116" s="97"/>
      <c r="I116" s="18" t="str">
        <f>IFERROR(VLOOKUP(D116,DB!A:F,6,0),"")</f>
        <v/>
      </c>
      <c r="J116" s="18" t="str">
        <f>IFERROR(VLOOKUP(D116,DB!A:G,7,0),"")</f>
        <v/>
      </c>
      <c r="K116" s="19"/>
      <c r="L116" s="18" t="str">
        <f>IFERROR(VLOOKUP(D116,DB!A:I,9,0),"")</f>
        <v/>
      </c>
    </row>
    <row r="117" spans="1:12" ht="31.5" customHeight="1">
      <c r="A117" s="96"/>
      <c r="B117" s="18" t="str">
        <f>IFERROR(VLOOKUP(D117,DB!A:K,11,0),"")</f>
        <v/>
      </c>
      <c r="C117" s="18"/>
      <c r="D117" s="18"/>
      <c r="E117" s="18"/>
      <c r="F117" s="97"/>
      <c r="G117" s="98">
        <f ca="1">IFERROR(NOW()-F117,"-")</f>
        <v>46003.195475115739</v>
      </c>
      <c r="H117" s="97"/>
      <c r="I117" s="18" t="str">
        <f>IFERROR(VLOOKUP(D117,DB!A:F,6,0),"")</f>
        <v/>
      </c>
      <c r="J117" s="18" t="str">
        <f>IFERROR(VLOOKUP(D117,DB!A:G,7,0),"")</f>
        <v/>
      </c>
      <c r="K117" s="19"/>
      <c r="L117" s="18" t="str">
        <f>IFERROR(VLOOKUP(D117,DB!A:I,9,0),"")</f>
        <v/>
      </c>
    </row>
    <row r="118" spans="1:12" ht="31.5" customHeight="1">
      <c r="A118" s="96"/>
      <c r="B118" s="18" t="str">
        <f>IFERROR(VLOOKUP(D118,DB!A:K,11,0),"")</f>
        <v/>
      </c>
      <c r="C118" s="18"/>
      <c r="D118" s="18"/>
      <c r="E118" s="18"/>
      <c r="F118" s="97"/>
      <c r="G118" s="98">
        <f ca="1">IFERROR(NOW()-F118,"-")</f>
        <v>46003.195475115739</v>
      </c>
      <c r="H118" s="97"/>
      <c r="I118" s="18" t="str">
        <f>IFERROR(VLOOKUP(D118,DB!A:F,6,0),"")</f>
        <v/>
      </c>
      <c r="J118" s="18" t="str">
        <f>IFERROR(VLOOKUP(D118,DB!A:G,7,0),"")</f>
        <v/>
      </c>
      <c r="K118" s="19"/>
      <c r="L118" s="18" t="str">
        <f>IFERROR(VLOOKUP(D118,DB!A:I,9,0),"")</f>
        <v/>
      </c>
    </row>
    <row r="119" spans="1:12" ht="31.5" customHeight="1">
      <c r="A119" s="96"/>
      <c r="B119" s="18" t="str">
        <f>IFERROR(VLOOKUP(D119,DB!A:K,11,0),"")</f>
        <v/>
      </c>
      <c r="C119" s="18"/>
      <c r="D119" s="18"/>
      <c r="E119" s="18"/>
      <c r="F119" s="97"/>
      <c r="G119" s="98">
        <f ca="1">IFERROR(NOW()-F119,"-")</f>
        <v>46003.195475115739</v>
      </c>
      <c r="H119" s="97"/>
      <c r="I119" s="18" t="str">
        <f>IFERROR(VLOOKUP(D119,DB!A:F,6,0),"")</f>
        <v/>
      </c>
      <c r="J119" s="18" t="str">
        <f>IFERROR(VLOOKUP(D119,DB!A:G,7,0),"")</f>
        <v/>
      </c>
      <c r="K119" s="19"/>
      <c r="L119" s="18" t="str">
        <f>IFERROR(VLOOKUP(D119,DB!A:I,9,0),"")</f>
        <v/>
      </c>
    </row>
    <row r="120" spans="1:12" ht="31.5" customHeight="1">
      <c r="A120" s="96"/>
      <c r="B120" s="18" t="str">
        <f>IFERROR(VLOOKUP(D120,DB!A:K,11,0),"")</f>
        <v/>
      </c>
      <c r="C120" s="18"/>
      <c r="D120" s="18"/>
      <c r="E120" s="18"/>
      <c r="F120" s="97"/>
      <c r="G120" s="98">
        <f ca="1">IFERROR(NOW()-F120,"-")</f>
        <v>46003.195475115739</v>
      </c>
      <c r="H120" s="97"/>
      <c r="I120" s="18" t="str">
        <f>IFERROR(VLOOKUP(D120,DB!A:F,6,0),"")</f>
        <v/>
      </c>
      <c r="J120" s="18" t="str">
        <f>IFERROR(VLOOKUP(D120,DB!A:G,7,0),"")</f>
        <v/>
      </c>
      <c r="K120" s="19"/>
      <c r="L120" s="18" t="str">
        <f>IFERROR(VLOOKUP(D120,DB!A:I,9,0),"")</f>
        <v/>
      </c>
    </row>
    <row r="121" spans="1:12" ht="31.5" customHeight="1">
      <c r="A121" s="96"/>
      <c r="B121" s="18" t="str">
        <f>IFERROR(VLOOKUP(D121,DB!A:K,11,0),"")</f>
        <v/>
      </c>
      <c r="C121" s="18"/>
      <c r="D121" s="18"/>
      <c r="E121" s="18"/>
      <c r="F121" s="97"/>
      <c r="G121" s="98">
        <f ca="1">IFERROR(NOW()-F121,"-")</f>
        <v>46003.195475115739</v>
      </c>
      <c r="H121" s="97"/>
      <c r="I121" s="18" t="str">
        <f>IFERROR(VLOOKUP(D121,DB!A:F,6,0),"")</f>
        <v/>
      </c>
      <c r="J121" s="18" t="str">
        <f>IFERROR(VLOOKUP(D121,DB!A:G,7,0),"")</f>
        <v/>
      </c>
      <c r="K121" s="19"/>
      <c r="L121" s="18" t="str">
        <f>IFERROR(VLOOKUP(D121,DB!A:I,9,0),"")</f>
        <v/>
      </c>
    </row>
    <row r="122" spans="1:12" ht="31.5" customHeight="1">
      <c r="A122" s="96"/>
      <c r="B122" s="18" t="str">
        <f>IFERROR(VLOOKUP(D122,DB!A:K,11,0),"")</f>
        <v/>
      </c>
      <c r="C122" s="18"/>
      <c r="D122" s="18"/>
      <c r="E122" s="18"/>
      <c r="F122" s="97"/>
      <c r="G122" s="98">
        <f ca="1">IFERROR(NOW()-F122,"-")</f>
        <v>46003.195475115739</v>
      </c>
      <c r="H122" s="97"/>
      <c r="I122" s="18" t="str">
        <f>IFERROR(VLOOKUP(D122,DB!A:F,6,0),"")</f>
        <v/>
      </c>
      <c r="J122" s="18" t="str">
        <f>IFERROR(VLOOKUP(D122,DB!A:G,7,0),"")</f>
        <v/>
      </c>
      <c r="K122" s="19"/>
      <c r="L122" s="18" t="str">
        <f>IFERROR(VLOOKUP(D122,DB!A:I,9,0),"")</f>
        <v/>
      </c>
    </row>
    <row r="123" spans="1:12" ht="31.5" customHeight="1">
      <c r="A123" s="96"/>
      <c r="B123" s="18" t="str">
        <f>IFERROR(VLOOKUP(D123,DB!A:K,11,0),"")</f>
        <v/>
      </c>
      <c r="C123" s="18"/>
      <c r="D123" s="18"/>
      <c r="E123" s="18"/>
      <c r="F123" s="97"/>
      <c r="G123" s="98">
        <f ca="1">IFERROR(NOW()-F123,"-")</f>
        <v>46003.195475115739</v>
      </c>
      <c r="H123" s="97"/>
      <c r="I123" s="18" t="str">
        <f>IFERROR(VLOOKUP(D123,DB!A:F,6,0),"")</f>
        <v/>
      </c>
      <c r="J123" s="18" t="str">
        <f>IFERROR(VLOOKUP(D123,DB!A:G,7,0),"")</f>
        <v/>
      </c>
      <c r="K123" s="19"/>
      <c r="L123" s="18" t="str">
        <f>IFERROR(VLOOKUP(D123,DB!A:I,9,0),"")</f>
        <v/>
      </c>
    </row>
    <row r="124" spans="1:12" ht="31.5" customHeight="1">
      <c r="A124" s="96"/>
      <c r="B124" s="18" t="str">
        <f>IFERROR(VLOOKUP(D124,DB!A:K,11,0),"")</f>
        <v/>
      </c>
      <c r="C124" s="18"/>
      <c r="D124" s="18"/>
      <c r="E124" s="18"/>
      <c r="F124" s="97"/>
      <c r="G124" s="98">
        <f ca="1">IFERROR(NOW()-F124,"-")</f>
        <v>46003.195475115739</v>
      </c>
      <c r="H124" s="97"/>
      <c r="I124" s="18" t="str">
        <f>IFERROR(VLOOKUP(D124,DB!A:F,6,0),"")</f>
        <v/>
      </c>
      <c r="J124" s="18" t="str">
        <f>IFERROR(VLOOKUP(D124,DB!A:G,7,0),"")</f>
        <v/>
      </c>
      <c r="K124" s="19"/>
      <c r="L124" s="18" t="str">
        <f>IFERROR(VLOOKUP(D124,DB!A:I,9,0),"")</f>
        <v/>
      </c>
    </row>
    <row r="125" spans="1:12" ht="31.5" customHeight="1">
      <c r="A125" s="96"/>
      <c r="B125" s="18" t="str">
        <f>IFERROR(VLOOKUP(D125,DB!A:K,11,0),"")</f>
        <v/>
      </c>
      <c r="C125" s="18"/>
      <c r="D125" s="18"/>
      <c r="E125" s="18"/>
      <c r="F125" s="97"/>
      <c r="G125" s="98">
        <f ca="1">IFERROR(NOW()-F125,"-")</f>
        <v>46003.195475115739</v>
      </c>
      <c r="H125" s="97"/>
      <c r="I125" s="18" t="str">
        <f>IFERROR(VLOOKUP(D125,DB!A:F,6,0),"")</f>
        <v/>
      </c>
      <c r="J125" s="18" t="str">
        <f>IFERROR(VLOOKUP(D125,DB!A:G,7,0),"")</f>
        <v/>
      </c>
      <c r="K125" s="19"/>
      <c r="L125" s="18" t="str">
        <f>IFERROR(VLOOKUP(D125,DB!A:I,9,0),"")</f>
        <v/>
      </c>
    </row>
    <row r="126" spans="1:12" ht="31.5" customHeight="1">
      <c r="A126" s="96"/>
      <c r="B126" s="18" t="str">
        <f>IFERROR(VLOOKUP(D126,DB!A:K,11,0),"")</f>
        <v/>
      </c>
      <c r="C126" s="18"/>
      <c r="D126" s="18"/>
      <c r="E126" s="18"/>
      <c r="F126" s="97"/>
      <c r="G126" s="98">
        <f ca="1">IFERROR(NOW()-F126,"-")</f>
        <v>46003.195475115739</v>
      </c>
      <c r="H126" s="97"/>
      <c r="I126" s="18" t="str">
        <f>IFERROR(VLOOKUP(D126,DB!A:F,6,0),"")</f>
        <v/>
      </c>
      <c r="J126" s="18" t="str">
        <f>IFERROR(VLOOKUP(D126,DB!A:G,7,0),"")</f>
        <v/>
      </c>
      <c r="K126" s="19"/>
      <c r="L126" s="18" t="str">
        <f>IFERROR(VLOOKUP(D126,DB!A:I,9,0),"")</f>
        <v/>
      </c>
    </row>
    <row r="127" spans="1:12" ht="31.5" customHeight="1">
      <c r="A127" s="96"/>
      <c r="B127" s="18" t="str">
        <f>IFERROR(VLOOKUP(D127,DB!A:K,11,0),"")</f>
        <v/>
      </c>
      <c r="C127" s="18"/>
      <c r="D127" s="18"/>
      <c r="E127" s="18"/>
      <c r="F127" s="97"/>
      <c r="G127" s="98">
        <f ca="1">IFERROR(NOW()-F127,"-")</f>
        <v>46003.195475115739</v>
      </c>
      <c r="H127" s="97"/>
      <c r="I127" s="18" t="str">
        <f>IFERROR(VLOOKUP(D127,DB!A:F,6,0),"")</f>
        <v/>
      </c>
      <c r="J127" s="18" t="str">
        <f>IFERROR(VLOOKUP(D127,DB!A:G,7,0),"")</f>
        <v/>
      </c>
      <c r="K127" s="19"/>
      <c r="L127" s="18" t="str">
        <f>IFERROR(VLOOKUP(D127,DB!A:I,9,0),"")</f>
        <v/>
      </c>
    </row>
    <row r="128" spans="1:12" ht="31.5" customHeight="1">
      <c r="A128" s="96"/>
      <c r="B128" s="18" t="str">
        <f>IFERROR(VLOOKUP(D128,DB!A:K,11,0),"")</f>
        <v/>
      </c>
      <c r="C128" s="18"/>
      <c r="D128" s="18"/>
      <c r="E128" s="18"/>
      <c r="F128" s="97"/>
      <c r="G128" s="98">
        <f ca="1">IFERROR(NOW()-F128,"-")</f>
        <v>46003.195475115739</v>
      </c>
      <c r="H128" s="97"/>
      <c r="I128" s="18" t="str">
        <f>IFERROR(VLOOKUP(D128,DB!A:F,6,0),"")</f>
        <v/>
      </c>
      <c r="J128" s="18" t="str">
        <f>IFERROR(VLOOKUP(D128,DB!A:G,7,0),"")</f>
        <v/>
      </c>
      <c r="K128" s="19"/>
      <c r="L128" s="18" t="str">
        <f>IFERROR(VLOOKUP(D128,DB!A:I,9,0),"")</f>
        <v/>
      </c>
    </row>
    <row r="129" spans="1:12" ht="31.5" customHeight="1">
      <c r="A129" s="96"/>
      <c r="B129" s="18" t="str">
        <f>IFERROR(VLOOKUP(D129,DB!A:K,11,0),"")</f>
        <v/>
      </c>
      <c r="C129" s="18"/>
      <c r="D129" s="18"/>
      <c r="E129" s="18"/>
      <c r="F129" s="97"/>
      <c r="G129" s="98">
        <f ca="1">IFERROR(NOW()-F129,"-")</f>
        <v>46003.195475115739</v>
      </c>
      <c r="H129" s="97"/>
      <c r="I129" s="18" t="str">
        <f>IFERROR(VLOOKUP(D129,DB!A:F,6,0),"")</f>
        <v/>
      </c>
      <c r="J129" s="18" t="str">
        <f>IFERROR(VLOOKUP(D129,DB!A:G,7,0),"")</f>
        <v/>
      </c>
      <c r="K129" s="19"/>
      <c r="L129" s="18" t="str">
        <f>IFERROR(VLOOKUP(D129,DB!A:I,9,0),"")</f>
        <v/>
      </c>
    </row>
    <row r="130" spans="1:12" ht="31.5" customHeight="1">
      <c r="A130" s="96"/>
      <c r="B130" s="18" t="str">
        <f>IFERROR(VLOOKUP(D130,DB!A:K,11,0),"")</f>
        <v/>
      </c>
      <c r="C130" s="18"/>
      <c r="D130" s="18"/>
      <c r="E130" s="18"/>
      <c r="F130" s="97"/>
      <c r="G130" s="98">
        <f ca="1">IFERROR(NOW()-F130,"-")</f>
        <v>46003.195475115739</v>
      </c>
      <c r="H130" s="97"/>
      <c r="I130" s="18" t="str">
        <f>IFERROR(VLOOKUP(D130,DB!A:F,6,0),"")</f>
        <v/>
      </c>
      <c r="J130" s="18" t="str">
        <f>IFERROR(VLOOKUP(D130,DB!A:G,7,0),"")</f>
        <v/>
      </c>
      <c r="K130" s="19"/>
      <c r="L130" s="18" t="str">
        <f>IFERROR(VLOOKUP(D130,DB!A:I,9,0),"")</f>
        <v/>
      </c>
    </row>
    <row r="131" spans="1:12" ht="31.5" customHeight="1">
      <c r="A131" s="96"/>
      <c r="B131" s="18" t="str">
        <f>IFERROR(VLOOKUP(D131,DB!A:K,11,0),"")</f>
        <v/>
      </c>
      <c r="C131" s="18"/>
      <c r="D131" s="18"/>
      <c r="E131" s="18"/>
      <c r="F131" s="97"/>
      <c r="G131" s="98">
        <f ca="1">IFERROR(NOW()-F131,"-")</f>
        <v>46003.195475115739</v>
      </c>
      <c r="H131" s="97"/>
      <c r="I131" s="18" t="str">
        <f>IFERROR(VLOOKUP(D131,DB!A:F,6,0),"")</f>
        <v/>
      </c>
      <c r="J131" s="18" t="str">
        <f>IFERROR(VLOOKUP(D131,DB!A:G,7,0),"")</f>
        <v/>
      </c>
      <c r="K131" s="19"/>
      <c r="L131" s="18" t="str">
        <f>IFERROR(VLOOKUP(D131,DB!A:I,9,0),"")</f>
        <v/>
      </c>
    </row>
    <row r="132" spans="1:12" ht="31.5" customHeight="1">
      <c r="A132" s="96"/>
      <c r="B132" s="18" t="str">
        <f>IFERROR(VLOOKUP(D132,DB!A:K,11,0),"")</f>
        <v/>
      </c>
      <c r="C132" s="18"/>
      <c r="D132" s="18"/>
      <c r="E132" s="18"/>
      <c r="F132" s="97"/>
      <c r="G132" s="98">
        <f ca="1">IFERROR(NOW()-F132,"-")</f>
        <v>46003.195475115739</v>
      </c>
      <c r="H132" s="97"/>
      <c r="I132" s="18" t="str">
        <f>IFERROR(VLOOKUP(D132,DB!A:F,6,0),"")</f>
        <v/>
      </c>
      <c r="J132" s="18" t="str">
        <f>IFERROR(VLOOKUP(D132,DB!A:G,7,0),"")</f>
        <v/>
      </c>
      <c r="K132" s="19"/>
      <c r="L132" s="18" t="str">
        <f>IFERROR(VLOOKUP(D132,DB!A:I,9,0),"")</f>
        <v/>
      </c>
    </row>
    <row r="133" spans="1:12" ht="31.5" customHeight="1">
      <c r="A133" s="96"/>
      <c r="B133" s="18" t="str">
        <f>IFERROR(VLOOKUP(D133,DB!A:K,11,0),"")</f>
        <v/>
      </c>
      <c r="C133" s="18"/>
      <c r="D133" s="18"/>
      <c r="E133" s="18"/>
      <c r="F133" s="97"/>
      <c r="G133" s="98">
        <f ca="1">IFERROR(NOW()-F133,"-")</f>
        <v>46003.195475115739</v>
      </c>
      <c r="H133" s="97"/>
      <c r="I133" s="18" t="str">
        <f>IFERROR(VLOOKUP(D133,DB!A:F,6,0),"")</f>
        <v/>
      </c>
      <c r="J133" s="18" t="str">
        <f>IFERROR(VLOOKUP(D133,DB!A:G,7,0),"")</f>
        <v/>
      </c>
      <c r="K133" s="19"/>
      <c r="L133" s="18" t="str">
        <f>IFERROR(VLOOKUP(D133,DB!A:I,9,0),"")</f>
        <v/>
      </c>
    </row>
    <row r="134" spans="1:12" ht="31.5" customHeight="1">
      <c r="A134" s="96"/>
      <c r="B134" s="18" t="str">
        <f>IFERROR(VLOOKUP(D134,DB!A:K,11,0),"")</f>
        <v/>
      </c>
      <c r="C134" s="18"/>
      <c r="D134" s="18"/>
      <c r="E134" s="18"/>
      <c r="F134" s="97"/>
      <c r="G134" s="98">
        <f ca="1">IFERROR(NOW()-F134,"-")</f>
        <v>46003.195475115739</v>
      </c>
      <c r="H134" s="97"/>
      <c r="I134" s="18" t="str">
        <f>IFERROR(VLOOKUP(D134,DB!A:F,6,0),"")</f>
        <v/>
      </c>
      <c r="J134" s="18" t="str">
        <f>IFERROR(VLOOKUP(D134,DB!A:G,7,0),"")</f>
        <v/>
      </c>
      <c r="K134" s="19"/>
      <c r="L134" s="18" t="str">
        <f>IFERROR(VLOOKUP(D134,DB!A:I,9,0),"")</f>
        <v/>
      </c>
    </row>
    <row r="135" spans="1:12" ht="31.5" customHeight="1">
      <c r="A135" s="96"/>
      <c r="B135" s="18" t="str">
        <f>IFERROR(VLOOKUP(D135,DB!A:K,11,0),"")</f>
        <v/>
      </c>
      <c r="C135" s="18"/>
      <c r="D135" s="18"/>
      <c r="E135" s="18"/>
      <c r="F135" s="97"/>
      <c r="G135" s="98">
        <f ca="1">IFERROR(NOW()-F135,"-")</f>
        <v>46003.195475115739</v>
      </c>
      <c r="H135" s="97"/>
      <c r="I135" s="18" t="str">
        <f>IFERROR(VLOOKUP(D135,DB!A:F,6,0),"")</f>
        <v/>
      </c>
      <c r="J135" s="18" t="str">
        <f>IFERROR(VLOOKUP(D135,DB!A:G,7,0),"")</f>
        <v/>
      </c>
      <c r="K135" s="19"/>
      <c r="L135" s="18" t="str">
        <f>IFERROR(VLOOKUP(D135,DB!A:I,9,0),"")</f>
        <v/>
      </c>
    </row>
    <row r="136" spans="1:12" ht="31.5" customHeight="1">
      <c r="A136" s="96"/>
      <c r="B136" s="18" t="str">
        <f>IFERROR(VLOOKUP(D136,DB!A:K,11,0),"")</f>
        <v/>
      </c>
      <c r="C136" s="18"/>
      <c r="D136" s="18"/>
      <c r="E136" s="18"/>
      <c r="F136" s="97"/>
      <c r="G136" s="98">
        <f ca="1">IFERROR(NOW()-F136,"-")</f>
        <v>46003.195475115739</v>
      </c>
      <c r="H136" s="97"/>
      <c r="I136" s="18" t="str">
        <f>IFERROR(VLOOKUP(D136,DB!A:F,6,0),"")</f>
        <v/>
      </c>
      <c r="J136" s="18" t="str">
        <f>IFERROR(VLOOKUP(D136,DB!A:G,7,0),"")</f>
        <v/>
      </c>
      <c r="K136" s="19"/>
      <c r="L136" s="18" t="str">
        <f>IFERROR(VLOOKUP(D136,DB!A:I,9,0),"")</f>
        <v/>
      </c>
    </row>
    <row r="137" spans="1:12" ht="31.5" customHeight="1">
      <c r="A137" s="96"/>
      <c r="B137" s="18" t="str">
        <f>IFERROR(VLOOKUP(D137,DB!A:K,11,0),"")</f>
        <v/>
      </c>
      <c r="C137" s="18"/>
      <c r="D137" s="18"/>
      <c r="E137" s="18"/>
      <c r="F137" s="97"/>
      <c r="G137" s="98">
        <f ca="1">IFERROR(NOW()-F137,"-")</f>
        <v>46003.195475115739</v>
      </c>
      <c r="H137" s="97"/>
      <c r="I137" s="18" t="str">
        <f>IFERROR(VLOOKUP(D137,DB!A:F,6,0),"")</f>
        <v/>
      </c>
      <c r="J137" s="18" t="str">
        <f>IFERROR(VLOOKUP(D137,DB!A:G,7,0),"")</f>
        <v/>
      </c>
      <c r="K137" s="19"/>
      <c r="L137" s="18" t="str">
        <f>IFERROR(VLOOKUP(D137,DB!A:I,9,0),"")</f>
        <v/>
      </c>
    </row>
    <row r="138" spans="1:12" ht="31.5" customHeight="1">
      <c r="A138" s="96"/>
      <c r="B138" s="18" t="str">
        <f>IFERROR(VLOOKUP(D138,DB!A:K,11,0),"")</f>
        <v/>
      </c>
      <c r="C138" s="18"/>
      <c r="D138" s="18"/>
      <c r="E138" s="18"/>
      <c r="F138" s="97"/>
      <c r="G138" s="98">
        <f ca="1">IFERROR(NOW()-F138,"-")</f>
        <v>46003.195475115739</v>
      </c>
      <c r="H138" s="97"/>
      <c r="I138" s="18" t="str">
        <f>IFERROR(VLOOKUP(D138,DB!A:F,6,0),"")</f>
        <v/>
      </c>
      <c r="J138" s="18" t="str">
        <f>IFERROR(VLOOKUP(D138,DB!A:G,7,0),"")</f>
        <v/>
      </c>
      <c r="K138" s="19"/>
      <c r="L138" s="18" t="str">
        <f>IFERROR(VLOOKUP(D138,DB!A:I,9,0),"")</f>
        <v/>
      </c>
    </row>
    <row r="139" spans="1:12" ht="31.5" customHeight="1">
      <c r="A139" s="96"/>
      <c r="B139" s="18" t="str">
        <f>IFERROR(VLOOKUP(D139,DB!A:K,11,0),"")</f>
        <v/>
      </c>
      <c r="C139" s="18"/>
      <c r="D139" s="18"/>
      <c r="E139" s="18"/>
      <c r="F139" s="97"/>
      <c r="G139" s="98">
        <f ca="1">IFERROR(NOW()-F139,"-")</f>
        <v>46003.195475115739</v>
      </c>
      <c r="H139" s="97"/>
      <c r="I139" s="18" t="str">
        <f>IFERROR(VLOOKUP(D139,DB!A:F,6,0),"")</f>
        <v/>
      </c>
      <c r="J139" s="18" t="str">
        <f>IFERROR(VLOOKUP(D139,DB!A:G,7,0),"")</f>
        <v/>
      </c>
      <c r="K139" s="19"/>
      <c r="L139" s="18" t="str">
        <f>IFERROR(VLOOKUP(D139,DB!A:I,9,0),"")</f>
        <v/>
      </c>
    </row>
    <row r="140" spans="1:12" ht="31.5" customHeight="1">
      <c r="A140" s="96"/>
      <c r="B140" s="18" t="str">
        <f>IFERROR(VLOOKUP(D140,DB!A:K,11,0),"")</f>
        <v/>
      </c>
      <c r="C140" s="18"/>
      <c r="D140" s="18"/>
      <c r="E140" s="18"/>
      <c r="F140" s="97"/>
      <c r="G140" s="98">
        <f ca="1">IFERROR(NOW()-F140,"-")</f>
        <v>46003.195475115739</v>
      </c>
      <c r="H140" s="97"/>
      <c r="I140" s="18" t="str">
        <f>IFERROR(VLOOKUP(D140,DB!A:F,6,0),"")</f>
        <v/>
      </c>
      <c r="J140" s="18" t="str">
        <f>IFERROR(VLOOKUP(D140,DB!A:G,7,0),"")</f>
        <v/>
      </c>
      <c r="K140" s="19"/>
      <c r="L140" s="18" t="str">
        <f>IFERROR(VLOOKUP(D140,DB!A:I,9,0),"")</f>
        <v/>
      </c>
    </row>
    <row r="141" spans="1:12" ht="31.5" customHeight="1">
      <c r="A141" s="96"/>
      <c r="B141" s="18" t="str">
        <f>IFERROR(VLOOKUP(D141,DB!A:K,11,0),"")</f>
        <v/>
      </c>
      <c r="C141" s="18"/>
      <c r="D141" s="18"/>
      <c r="E141" s="18"/>
      <c r="F141" s="97"/>
      <c r="G141" s="98">
        <f ca="1">IFERROR(NOW()-F141,"-")</f>
        <v>46003.195475115739</v>
      </c>
      <c r="H141" s="97"/>
      <c r="I141" s="18" t="str">
        <f>IFERROR(VLOOKUP(D141,DB!A:F,6,0),"")</f>
        <v/>
      </c>
      <c r="J141" s="18" t="str">
        <f>IFERROR(VLOOKUP(D141,DB!A:G,7,0),"")</f>
        <v/>
      </c>
      <c r="K141" s="19"/>
      <c r="L141" s="18" t="str">
        <f>IFERROR(VLOOKUP(D141,DB!A:I,9,0),"")</f>
        <v/>
      </c>
    </row>
    <row r="142" spans="1:12" ht="31.5" customHeight="1">
      <c r="A142" s="96"/>
      <c r="B142" s="18" t="str">
        <f>IFERROR(VLOOKUP(D142,DB!A:K,11,0),"")</f>
        <v/>
      </c>
      <c r="C142" s="18"/>
      <c r="D142" s="18"/>
      <c r="E142" s="18"/>
      <c r="F142" s="97"/>
      <c r="G142" s="98">
        <f ca="1">IFERROR(NOW()-F142,"-")</f>
        <v>46003.195475115739</v>
      </c>
      <c r="H142" s="97"/>
      <c r="I142" s="18" t="str">
        <f>IFERROR(VLOOKUP(D142,DB!A:F,6,0),"")</f>
        <v/>
      </c>
      <c r="J142" s="18" t="str">
        <f>IFERROR(VLOOKUP(D142,DB!A:G,7,0),"")</f>
        <v/>
      </c>
      <c r="K142" s="19"/>
      <c r="L142" s="18" t="str">
        <f>IFERROR(VLOOKUP(D142,DB!A:I,9,0),"")</f>
        <v/>
      </c>
    </row>
    <row r="143" spans="1:12" ht="31.5" customHeight="1">
      <c r="A143" s="96"/>
      <c r="B143" s="18" t="str">
        <f>IFERROR(VLOOKUP(D143,DB!A:K,11,0),"")</f>
        <v/>
      </c>
      <c r="C143" s="18"/>
      <c r="D143" s="18"/>
      <c r="E143" s="18"/>
      <c r="F143" s="97"/>
      <c r="G143" s="98">
        <f ca="1">IFERROR(NOW()-F143,"-")</f>
        <v>46003.195475115739</v>
      </c>
      <c r="H143" s="97"/>
      <c r="I143" s="18" t="str">
        <f>IFERROR(VLOOKUP(D143,DB!A:F,6,0),"")</f>
        <v/>
      </c>
      <c r="J143" s="18" t="str">
        <f>IFERROR(VLOOKUP(D143,DB!A:G,7,0),"")</f>
        <v/>
      </c>
      <c r="K143" s="19"/>
      <c r="L143" s="18" t="str">
        <f>IFERROR(VLOOKUP(D143,DB!A:I,9,0),"")</f>
        <v/>
      </c>
    </row>
    <row r="144" spans="1:12" ht="31.5" customHeight="1">
      <c r="A144" s="96"/>
      <c r="B144" s="18" t="str">
        <f>IFERROR(VLOOKUP(D144,DB!A:K,11,0),"")</f>
        <v/>
      </c>
      <c r="C144" s="18"/>
      <c r="D144" s="18"/>
      <c r="E144" s="18"/>
      <c r="F144" s="97"/>
      <c r="G144" s="98">
        <f ca="1">IFERROR(NOW()-F144,"-")</f>
        <v>46003.195475115739</v>
      </c>
      <c r="H144" s="97"/>
      <c r="I144" s="18" t="str">
        <f>IFERROR(VLOOKUP(D144,DB!A:F,6,0),"")</f>
        <v/>
      </c>
      <c r="J144" s="18" t="str">
        <f>IFERROR(VLOOKUP(D144,DB!A:G,7,0),"")</f>
        <v/>
      </c>
      <c r="K144" s="19"/>
      <c r="L144" s="18" t="str">
        <f>IFERROR(VLOOKUP(D144,DB!A:I,9,0),"")</f>
        <v/>
      </c>
    </row>
    <row r="145" spans="1:12" ht="31.5" customHeight="1">
      <c r="A145" s="96"/>
      <c r="B145" s="18" t="str">
        <f>IFERROR(VLOOKUP(D145,DB!A:K,11,0),"")</f>
        <v/>
      </c>
      <c r="C145" s="18"/>
      <c r="D145" s="18"/>
      <c r="E145" s="18"/>
      <c r="F145" s="97"/>
      <c r="G145" s="98">
        <f ca="1">IFERROR(NOW()-F145,"-")</f>
        <v>46003.195475115739</v>
      </c>
      <c r="H145" s="97"/>
      <c r="I145" s="18" t="str">
        <f>IFERROR(VLOOKUP(D145,DB!A:F,6,0),"")</f>
        <v/>
      </c>
      <c r="J145" s="18" t="str">
        <f>IFERROR(VLOOKUP(D145,DB!A:G,7,0),"")</f>
        <v/>
      </c>
      <c r="K145" s="19"/>
      <c r="L145" s="18" t="str">
        <f>IFERROR(VLOOKUP(D145,DB!A:I,9,0),"")</f>
        <v/>
      </c>
    </row>
    <row r="146" spans="1:12" ht="31.5" customHeight="1">
      <c r="A146" s="96"/>
      <c r="B146" s="18" t="str">
        <f>IFERROR(VLOOKUP(D146,DB!A:K,11,0),"")</f>
        <v/>
      </c>
      <c r="C146" s="18"/>
      <c r="D146" s="18"/>
      <c r="E146" s="18"/>
      <c r="F146" s="97"/>
      <c r="G146" s="98">
        <f ca="1">IFERROR(NOW()-F146,"-")</f>
        <v>46003.195475115739</v>
      </c>
      <c r="H146" s="97"/>
      <c r="I146" s="18" t="str">
        <f>IFERROR(VLOOKUP(D146,DB!A:F,6,0),"")</f>
        <v/>
      </c>
      <c r="J146" s="18" t="str">
        <f>IFERROR(VLOOKUP(D146,DB!A:G,7,0),"")</f>
        <v/>
      </c>
      <c r="K146" s="19"/>
      <c r="L146" s="18" t="str">
        <f>IFERROR(VLOOKUP(D146,DB!A:I,9,0),"")</f>
        <v/>
      </c>
    </row>
    <row r="147" spans="1:12" ht="31.5" customHeight="1">
      <c r="A147" s="96"/>
      <c r="B147" s="18" t="str">
        <f>IFERROR(VLOOKUP(D147,DB!A:K,11,0),"")</f>
        <v/>
      </c>
      <c r="C147" s="18"/>
      <c r="D147" s="18"/>
      <c r="E147" s="18"/>
      <c r="F147" s="97"/>
      <c r="G147" s="98">
        <f ca="1">IFERROR(NOW()-F147,"-")</f>
        <v>46003.195475115739</v>
      </c>
      <c r="H147" s="97"/>
      <c r="I147" s="18" t="str">
        <f>IFERROR(VLOOKUP(D147,DB!A:F,6,0),"")</f>
        <v/>
      </c>
      <c r="J147" s="18" t="str">
        <f>IFERROR(VLOOKUP(D147,DB!A:G,7,0),"")</f>
        <v/>
      </c>
      <c r="K147" s="19"/>
      <c r="L147" s="18" t="str">
        <f>IFERROR(VLOOKUP(D147,DB!A:I,9,0),"")</f>
        <v/>
      </c>
    </row>
    <row r="148" spans="1:12" ht="31.5" customHeight="1">
      <c r="A148" s="96"/>
      <c r="B148" s="18" t="str">
        <f>IFERROR(VLOOKUP(D148,DB!A:K,11,0),"")</f>
        <v/>
      </c>
      <c r="C148" s="18"/>
      <c r="D148" s="18"/>
      <c r="E148" s="18"/>
      <c r="F148" s="97"/>
      <c r="G148" s="98">
        <f ca="1">IFERROR(NOW()-F148,"-")</f>
        <v>46003.195475115739</v>
      </c>
      <c r="H148" s="97"/>
      <c r="I148" s="18" t="str">
        <f>IFERROR(VLOOKUP(D148,DB!A:F,6,0),"")</f>
        <v/>
      </c>
      <c r="J148" s="18" t="str">
        <f>IFERROR(VLOOKUP(D148,DB!A:G,7,0),"")</f>
        <v/>
      </c>
      <c r="K148" s="19"/>
      <c r="L148" s="18" t="str">
        <f>IFERROR(VLOOKUP(D148,DB!A:I,9,0),"")</f>
        <v/>
      </c>
    </row>
    <row r="149" spans="1:12" ht="31.5" customHeight="1">
      <c r="A149" s="96"/>
      <c r="B149" s="18" t="str">
        <f>IFERROR(VLOOKUP(D149,DB!A:K,11,0),"")</f>
        <v/>
      </c>
      <c r="C149" s="18"/>
      <c r="D149" s="18"/>
      <c r="E149" s="18"/>
      <c r="F149" s="97"/>
      <c r="G149" s="98">
        <f ca="1">IFERROR(NOW()-F149,"-")</f>
        <v>46003.195475115739</v>
      </c>
      <c r="H149" s="97"/>
      <c r="I149" s="18" t="str">
        <f>IFERROR(VLOOKUP(D149,DB!A:F,6,0),"")</f>
        <v/>
      </c>
      <c r="J149" s="18" t="str">
        <f>IFERROR(VLOOKUP(D149,DB!A:G,7,0),"")</f>
        <v/>
      </c>
      <c r="K149" s="19"/>
      <c r="L149" s="18" t="str">
        <f>IFERROR(VLOOKUP(D149,DB!A:I,9,0),"")</f>
        <v/>
      </c>
    </row>
    <row r="150" spans="1:12" ht="31.5" customHeight="1">
      <c r="A150" s="96"/>
      <c r="B150" s="18" t="str">
        <f>IFERROR(VLOOKUP(D150,DB!A:K,11,0),"")</f>
        <v/>
      </c>
      <c r="C150" s="18"/>
      <c r="D150" s="18"/>
      <c r="E150" s="18"/>
      <c r="F150" s="97"/>
      <c r="G150" s="98">
        <f ca="1">IFERROR(NOW()-F150,"-")</f>
        <v>46003.195475115739</v>
      </c>
      <c r="H150" s="97"/>
      <c r="I150" s="18" t="str">
        <f>IFERROR(VLOOKUP(D150,DB!A:F,6,0),"")</f>
        <v/>
      </c>
      <c r="J150" s="18" t="str">
        <f>IFERROR(VLOOKUP(D150,DB!A:G,7,0),"")</f>
        <v/>
      </c>
      <c r="K150" s="19"/>
      <c r="L150" s="18" t="str">
        <f>IFERROR(VLOOKUP(D150,DB!A:I,9,0),"")</f>
        <v/>
      </c>
    </row>
    <row r="151" spans="1:12" ht="31.5" customHeight="1">
      <c r="A151" s="96"/>
      <c r="B151" s="18" t="str">
        <f>IFERROR(VLOOKUP(D151,DB!A:K,11,0),"")</f>
        <v/>
      </c>
      <c r="C151" s="18"/>
      <c r="D151" s="18"/>
      <c r="E151" s="18"/>
      <c r="F151" s="97"/>
      <c r="G151" s="98">
        <f ca="1">IFERROR(NOW()-F151,"-")</f>
        <v>46003.195475115739</v>
      </c>
      <c r="H151" s="97"/>
      <c r="I151" s="18" t="str">
        <f>IFERROR(VLOOKUP(D151,DB!A:F,6,0),"")</f>
        <v/>
      </c>
      <c r="J151" s="18" t="str">
        <f>IFERROR(VLOOKUP(D151,DB!A:G,7,0),"")</f>
        <v/>
      </c>
      <c r="K151" s="19"/>
      <c r="L151" s="18" t="str">
        <f>IFERROR(VLOOKUP(D151,DB!A:I,9,0),"")</f>
        <v/>
      </c>
    </row>
    <row r="152" spans="1:12" ht="31.5" customHeight="1">
      <c r="A152" s="96"/>
      <c r="B152" s="18" t="str">
        <f>IFERROR(VLOOKUP(D152,DB!A:K,11,0),"")</f>
        <v/>
      </c>
      <c r="C152" s="18"/>
      <c r="D152" s="18"/>
      <c r="E152" s="18"/>
      <c r="F152" s="97"/>
      <c r="G152" s="98">
        <f ca="1">IFERROR(NOW()-F152,"-")</f>
        <v>46003.195475115739</v>
      </c>
      <c r="H152" s="97"/>
      <c r="I152" s="18" t="str">
        <f>IFERROR(VLOOKUP(D152,DB!A:F,6,0),"")</f>
        <v/>
      </c>
      <c r="J152" s="18" t="str">
        <f>IFERROR(VLOOKUP(D152,DB!A:G,7,0),"")</f>
        <v/>
      </c>
      <c r="K152" s="19"/>
      <c r="L152" s="18" t="str">
        <f>IFERROR(VLOOKUP(D152,DB!A:I,9,0),"")</f>
        <v/>
      </c>
    </row>
    <row r="153" spans="1:12" ht="31.5" customHeight="1">
      <c r="A153" s="96"/>
      <c r="B153" s="18" t="str">
        <f>IFERROR(VLOOKUP(D153,DB!A:K,11,0),"")</f>
        <v/>
      </c>
      <c r="C153" s="18"/>
      <c r="D153" s="18"/>
      <c r="E153" s="18"/>
      <c r="F153" s="97"/>
      <c r="G153" s="98">
        <f ca="1">IFERROR(NOW()-F153,"-")</f>
        <v>46003.195475115739</v>
      </c>
      <c r="H153" s="97"/>
      <c r="I153" s="18" t="str">
        <f>IFERROR(VLOOKUP(D153,DB!A:F,6,0),"")</f>
        <v/>
      </c>
      <c r="J153" s="18" t="str">
        <f>IFERROR(VLOOKUP(D153,DB!A:G,7,0),"")</f>
        <v/>
      </c>
      <c r="K153" s="19"/>
      <c r="L153" s="18" t="str">
        <f>IFERROR(VLOOKUP(D153,DB!A:I,9,0),"")</f>
        <v/>
      </c>
    </row>
    <row r="154" spans="1:12" ht="31.5" customHeight="1">
      <c r="A154" s="96"/>
      <c r="B154" s="18" t="str">
        <f>IFERROR(VLOOKUP(D154,DB!A:K,11,0),"")</f>
        <v/>
      </c>
      <c r="C154" s="18"/>
      <c r="D154" s="18"/>
      <c r="E154" s="18"/>
      <c r="F154" s="97"/>
      <c r="G154" s="98">
        <f ca="1">IFERROR(NOW()-F154,"-")</f>
        <v>46003.195475115739</v>
      </c>
      <c r="H154" s="97"/>
      <c r="I154" s="18" t="str">
        <f>IFERROR(VLOOKUP(D154,DB!A:F,6,0),"")</f>
        <v/>
      </c>
      <c r="J154" s="18" t="str">
        <f>IFERROR(VLOOKUP(D154,DB!A:G,7,0),"")</f>
        <v/>
      </c>
      <c r="K154" s="19"/>
      <c r="L154" s="18" t="str">
        <f>IFERROR(VLOOKUP(D154,DB!A:I,9,0),"")</f>
        <v/>
      </c>
    </row>
    <row r="155" spans="1:12" ht="31.5" customHeight="1">
      <c r="A155" s="96"/>
      <c r="B155" s="18" t="str">
        <f>IFERROR(VLOOKUP(D155,DB!A:K,11,0),"")</f>
        <v/>
      </c>
      <c r="C155" s="18"/>
      <c r="D155" s="18"/>
      <c r="E155" s="18"/>
      <c r="F155" s="97"/>
      <c r="G155" s="98">
        <f ca="1">IFERROR(NOW()-F155,"-")</f>
        <v>46003.195475115739</v>
      </c>
      <c r="H155" s="97"/>
      <c r="I155" s="18" t="str">
        <f>IFERROR(VLOOKUP(D155,DB!A:F,6,0),"")</f>
        <v/>
      </c>
      <c r="J155" s="18" t="str">
        <f>IFERROR(VLOOKUP(D155,DB!A:G,7,0),"")</f>
        <v/>
      </c>
      <c r="K155" s="19"/>
      <c r="L155" s="18" t="str">
        <f>IFERROR(VLOOKUP(D155,DB!A:I,9,0),"")</f>
        <v/>
      </c>
    </row>
    <row r="156" spans="1:12" ht="31.5" customHeight="1">
      <c r="A156" s="96"/>
      <c r="B156" s="18" t="str">
        <f>IFERROR(VLOOKUP(D156,DB!A:K,11,0),"")</f>
        <v/>
      </c>
      <c r="C156" s="18"/>
      <c r="D156" s="18"/>
      <c r="E156" s="18"/>
      <c r="F156" s="97"/>
      <c r="G156" s="98">
        <f ca="1">IFERROR(NOW()-F156,"-")</f>
        <v>46003.195475115739</v>
      </c>
      <c r="H156" s="97"/>
      <c r="I156" s="18" t="str">
        <f>IFERROR(VLOOKUP(D156,DB!A:F,6,0),"")</f>
        <v/>
      </c>
      <c r="J156" s="18" t="str">
        <f>IFERROR(VLOOKUP(D156,DB!A:G,7,0),"")</f>
        <v/>
      </c>
      <c r="K156" s="19"/>
      <c r="L156" s="18" t="str">
        <f>IFERROR(VLOOKUP(D156,DB!A:I,9,0),"")</f>
        <v/>
      </c>
    </row>
    <row r="157" spans="1:12" ht="31.5" customHeight="1">
      <c r="A157" s="96"/>
      <c r="B157" s="18" t="str">
        <f>IFERROR(VLOOKUP(D157,DB!A:K,11,0),"")</f>
        <v/>
      </c>
      <c r="C157" s="18"/>
      <c r="D157" s="18"/>
      <c r="E157" s="18"/>
      <c r="F157" s="97"/>
      <c r="G157" s="98">
        <f ca="1">IFERROR(NOW()-F157,"-")</f>
        <v>46003.195475115739</v>
      </c>
      <c r="H157" s="97"/>
      <c r="I157" s="18" t="str">
        <f>IFERROR(VLOOKUP(D157,DB!A:F,6,0),"")</f>
        <v/>
      </c>
      <c r="J157" s="18" t="str">
        <f>IFERROR(VLOOKUP(D157,DB!A:G,7,0),"")</f>
        <v/>
      </c>
      <c r="K157" s="19"/>
      <c r="L157" s="18" t="str">
        <f>IFERROR(VLOOKUP(D157,DB!A:I,9,0),"")</f>
        <v/>
      </c>
    </row>
    <row r="158" spans="1:12" ht="31.5" customHeight="1">
      <c r="A158" s="96"/>
      <c r="B158" s="18" t="str">
        <f>IFERROR(VLOOKUP(D158,DB!A:K,11,0),"")</f>
        <v/>
      </c>
      <c r="C158" s="18"/>
      <c r="D158" s="18"/>
      <c r="E158" s="18"/>
      <c r="F158" s="97"/>
      <c r="G158" s="98">
        <f ca="1">IFERROR(NOW()-F158,"-")</f>
        <v>46003.195475115739</v>
      </c>
      <c r="H158" s="97"/>
      <c r="I158" s="18" t="str">
        <f>IFERROR(VLOOKUP(D158,DB!A:F,6,0),"")</f>
        <v/>
      </c>
      <c r="J158" s="18" t="str">
        <f>IFERROR(VLOOKUP(D158,DB!A:G,7,0),"")</f>
        <v/>
      </c>
      <c r="K158" s="19"/>
      <c r="L158" s="18" t="str">
        <f>IFERROR(VLOOKUP(D158,DB!A:I,9,0),"")</f>
        <v/>
      </c>
    </row>
    <row r="159" spans="1:12" ht="31.5" customHeight="1">
      <c r="A159" s="96"/>
      <c r="B159" s="18" t="str">
        <f>IFERROR(VLOOKUP(D159,DB!A:K,11,0),"")</f>
        <v/>
      </c>
      <c r="C159" s="18"/>
      <c r="D159" s="18"/>
      <c r="E159" s="18"/>
      <c r="F159" s="97"/>
      <c r="G159" s="98">
        <f ca="1">IFERROR(NOW()-F159,"-")</f>
        <v>46003.195475115739</v>
      </c>
      <c r="H159" s="97"/>
      <c r="I159" s="18" t="str">
        <f>IFERROR(VLOOKUP(D159,DB!A:F,6,0),"")</f>
        <v/>
      </c>
      <c r="J159" s="18" t="str">
        <f>IFERROR(VLOOKUP(D159,DB!A:G,7,0),"")</f>
        <v/>
      </c>
      <c r="K159" s="19"/>
      <c r="L159" s="18" t="str">
        <f>IFERROR(VLOOKUP(D159,DB!A:I,9,0),"")</f>
        <v/>
      </c>
    </row>
    <row r="160" spans="1:12" ht="31.5" customHeight="1">
      <c r="A160" s="96"/>
      <c r="B160" s="18" t="str">
        <f>IFERROR(VLOOKUP(D160,DB!A:K,11,0),"")</f>
        <v/>
      </c>
      <c r="C160" s="18"/>
      <c r="D160" s="18"/>
      <c r="E160" s="18"/>
      <c r="F160" s="97"/>
      <c r="G160" s="98">
        <f ca="1">IFERROR(NOW()-F160,"-")</f>
        <v>46003.195475115739</v>
      </c>
      <c r="H160" s="97"/>
      <c r="I160" s="18" t="str">
        <f>IFERROR(VLOOKUP(D160,DB!A:F,6,0),"")</f>
        <v/>
      </c>
      <c r="J160" s="18" t="str">
        <f>IFERROR(VLOOKUP(D160,DB!A:G,7,0),"")</f>
        <v/>
      </c>
      <c r="K160" s="19"/>
      <c r="L160" s="18" t="str">
        <f>IFERROR(VLOOKUP(D160,DB!A:I,9,0),"")</f>
        <v/>
      </c>
    </row>
    <row r="161" spans="1:12" ht="31.5" customHeight="1">
      <c r="A161" s="96"/>
      <c r="B161" s="18" t="str">
        <f>IFERROR(VLOOKUP(D161,DB!A:K,11,0),"")</f>
        <v/>
      </c>
      <c r="C161" s="18"/>
      <c r="D161" s="18"/>
      <c r="E161" s="18"/>
      <c r="F161" s="97"/>
      <c r="G161" s="98">
        <f ca="1">IFERROR(NOW()-F161,"-")</f>
        <v>46003.195475115739</v>
      </c>
      <c r="H161" s="97"/>
      <c r="I161" s="18" t="str">
        <f>IFERROR(VLOOKUP(D161,DB!A:F,6,0),"")</f>
        <v/>
      </c>
      <c r="J161" s="18" t="str">
        <f>IFERROR(VLOOKUP(D161,DB!A:G,7,0),"")</f>
        <v/>
      </c>
      <c r="K161" s="19"/>
      <c r="L161" s="18" t="str">
        <f>IFERROR(VLOOKUP(D161,DB!A:I,9,0),"")</f>
        <v/>
      </c>
    </row>
    <row r="162" spans="1:12" ht="31.5" customHeight="1">
      <c r="A162" s="96"/>
      <c r="B162" s="18" t="str">
        <f>IFERROR(VLOOKUP(D162,DB!A:K,11,0),"")</f>
        <v/>
      </c>
      <c r="C162" s="18"/>
      <c r="D162" s="18"/>
      <c r="E162" s="18"/>
      <c r="F162" s="97"/>
      <c r="G162" s="98">
        <f ca="1">IFERROR(NOW()-F162,"-")</f>
        <v>46003.195475115739</v>
      </c>
      <c r="H162" s="97"/>
      <c r="I162" s="18" t="str">
        <f>IFERROR(VLOOKUP(D162,DB!A:F,6,0),"")</f>
        <v/>
      </c>
      <c r="J162" s="18" t="str">
        <f>IFERROR(VLOOKUP(D162,DB!A:G,7,0),"")</f>
        <v/>
      </c>
      <c r="K162" s="19"/>
      <c r="L162" s="18" t="str">
        <f>IFERROR(VLOOKUP(D162,DB!A:I,9,0),"")</f>
        <v/>
      </c>
    </row>
    <row r="163" spans="1:12" ht="31.5" customHeight="1">
      <c r="A163" s="96"/>
      <c r="B163" s="18" t="str">
        <f>IFERROR(VLOOKUP(D163,DB!A:K,11,0),"")</f>
        <v/>
      </c>
      <c r="C163" s="18"/>
      <c r="D163" s="18"/>
      <c r="E163" s="18"/>
      <c r="F163" s="97"/>
      <c r="G163" s="98">
        <f ca="1">IFERROR(NOW()-F163,"-")</f>
        <v>46003.195475115739</v>
      </c>
      <c r="H163" s="97"/>
      <c r="I163" s="18" t="str">
        <f>IFERROR(VLOOKUP(D163,DB!A:F,6,0),"")</f>
        <v/>
      </c>
      <c r="J163" s="18" t="str">
        <f>IFERROR(VLOOKUP(D163,DB!A:G,7,0),"")</f>
        <v/>
      </c>
      <c r="K163" s="19"/>
      <c r="L163" s="18" t="str">
        <f>IFERROR(VLOOKUP(D163,DB!A:I,9,0),"")</f>
        <v/>
      </c>
    </row>
    <row r="164" spans="1:12" ht="31.5" customHeight="1">
      <c r="A164" s="96"/>
      <c r="B164" s="18" t="str">
        <f>IFERROR(VLOOKUP(D164,DB!A:K,11,0),"")</f>
        <v/>
      </c>
      <c r="C164" s="18"/>
      <c r="D164" s="18"/>
      <c r="E164" s="18"/>
      <c r="F164" s="97"/>
      <c r="G164" s="98">
        <f ca="1">IFERROR(NOW()-F164,"-")</f>
        <v>46003.195475115739</v>
      </c>
      <c r="H164" s="97"/>
      <c r="I164" s="18" t="str">
        <f>IFERROR(VLOOKUP(D164,DB!A:F,6,0),"")</f>
        <v/>
      </c>
      <c r="J164" s="18" t="str">
        <f>IFERROR(VLOOKUP(D164,DB!A:G,7,0),"")</f>
        <v/>
      </c>
      <c r="K164" s="19"/>
      <c r="L164" s="18" t="str">
        <f>IFERROR(VLOOKUP(D164,DB!A:I,9,0),"")</f>
        <v/>
      </c>
    </row>
    <row r="165" spans="1:12" ht="31.5" customHeight="1">
      <c r="A165" s="96"/>
      <c r="B165" s="18" t="str">
        <f>IFERROR(VLOOKUP(D165,DB!A:K,11,0),"")</f>
        <v/>
      </c>
      <c r="C165" s="18"/>
      <c r="D165" s="18"/>
      <c r="E165" s="18"/>
      <c r="F165" s="97"/>
      <c r="G165" s="98">
        <f ca="1">IFERROR(NOW()-F165,"-")</f>
        <v>46003.195475115739</v>
      </c>
      <c r="H165" s="97"/>
      <c r="I165" s="18" t="str">
        <f>IFERROR(VLOOKUP(D165,DB!A:F,6,0),"")</f>
        <v/>
      </c>
      <c r="J165" s="18" t="str">
        <f>IFERROR(VLOOKUP(D165,DB!A:G,7,0),"")</f>
        <v/>
      </c>
      <c r="K165" s="19"/>
      <c r="L165" s="18" t="str">
        <f>IFERROR(VLOOKUP(D165,DB!A:I,9,0),"")</f>
        <v/>
      </c>
    </row>
    <row r="166" spans="1:12" ht="31.5" customHeight="1">
      <c r="A166" s="96"/>
      <c r="B166" s="18" t="str">
        <f>IFERROR(VLOOKUP(D166,DB!A:K,11,0),"")</f>
        <v/>
      </c>
      <c r="C166" s="18"/>
      <c r="D166" s="18"/>
      <c r="E166" s="18"/>
      <c r="F166" s="97"/>
      <c r="G166" s="98">
        <f ca="1">IFERROR(NOW()-F166,"-")</f>
        <v>46003.195475115739</v>
      </c>
      <c r="H166" s="97"/>
      <c r="I166" s="18" t="str">
        <f>IFERROR(VLOOKUP(D166,DB!A:F,6,0),"")</f>
        <v/>
      </c>
      <c r="J166" s="18" t="str">
        <f>IFERROR(VLOOKUP(D166,DB!A:G,7,0),"")</f>
        <v/>
      </c>
      <c r="K166" s="19"/>
      <c r="L166" s="18" t="str">
        <f>IFERROR(VLOOKUP(D166,DB!A:I,9,0),"")</f>
        <v/>
      </c>
    </row>
    <row r="167" spans="1:12" ht="31.5" customHeight="1">
      <c r="A167" s="96"/>
      <c r="B167" s="18" t="str">
        <f>IFERROR(VLOOKUP(D167,DB!A:K,11,0),"")</f>
        <v/>
      </c>
      <c r="C167" s="18"/>
      <c r="D167" s="18"/>
      <c r="E167" s="18"/>
      <c r="F167" s="97"/>
      <c r="G167" s="98">
        <f ca="1">IFERROR(NOW()-F167,"-")</f>
        <v>46003.195475115739</v>
      </c>
      <c r="H167" s="97"/>
      <c r="I167" s="18" t="str">
        <f>IFERROR(VLOOKUP(D167,DB!A:F,6,0),"")</f>
        <v/>
      </c>
      <c r="J167" s="18" t="str">
        <f>IFERROR(VLOOKUP(D167,DB!A:G,7,0),"")</f>
        <v/>
      </c>
      <c r="K167" s="19"/>
      <c r="L167" s="18" t="str">
        <f>IFERROR(VLOOKUP(D167,DB!A:I,9,0),"")</f>
        <v/>
      </c>
    </row>
    <row r="168" spans="1:12" ht="31.5" customHeight="1">
      <c r="A168" s="96"/>
      <c r="B168" s="18" t="str">
        <f>IFERROR(VLOOKUP(D168,DB!A:K,11,0),"")</f>
        <v/>
      </c>
      <c r="C168" s="18"/>
      <c r="D168" s="18"/>
      <c r="E168" s="18"/>
      <c r="F168" s="97"/>
      <c r="G168" s="98">
        <f ca="1">IFERROR(NOW()-F168,"-")</f>
        <v>46003.195475115739</v>
      </c>
      <c r="H168" s="97"/>
      <c r="I168" s="18" t="str">
        <f>IFERROR(VLOOKUP(D168,DB!A:F,6,0),"")</f>
        <v/>
      </c>
      <c r="J168" s="18" t="str">
        <f>IFERROR(VLOOKUP(D168,DB!A:G,7,0),"")</f>
        <v/>
      </c>
      <c r="K168" s="19"/>
      <c r="L168" s="18" t="str">
        <f>IFERROR(VLOOKUP(D168,DB!A:I,9,0),"")</f>
        <v/>
      </c>
    </row>
    <row r="169" spans="1:12" ht="31.5" customHeight="1">
      <c r="A169" s="96"/>
      <c r="B169" s="18" t="str">
        <f>IFERROR(VLOOKUP(D169,DB!A:K,11,0),"")</f>
        <v/>
      </c>
      <c r="C169" s="18"/>
      <c r="D169" s="18"/>
      <c r="E169" s="18"/>
      <c r="F169" s="97"/>
      <c r="G169" s="98">
        <f ca="1">IFERROR(NOW()-F169,"-")</f>
        <v>46003.195475115739</v>
      </c>
      <c r="H169" s="97"/>
      <c r="I169" s="18" t="str">
        <f>IFERROR(VLOOKUP(D169,DB!A:F,6,0),"")</f>
        <v/>
      </c>
      <c r="J169" s="18" t="str">
        <f>IFERROR(VLOOKUP(D169,DB!A:G,7,0),"")</f>
        <v/>
      </c>
      <c r="K169" s="19"/>
      <c r="L169" s="18" t="str">
        <f>IFERROR(VLOOKUP(D169,DB!A:I,9,0),"")</f>
        <v/>
      </c>
    </row>
    <row r="170" spans="1:12" ht="31.5" customHeight="1">
      <c r="A170" s="96"/>
      <c r="B170" s="18" t="str">
        <f>IFERROR(VLOOKUP(D170,DB!A:K,11,0),"")</f>
        <v/>
      </c>
      <c r="C170" s="18"/>
      <c r="D170" s="18"/>
      <c r="E170" s="18"/>
      <c r="F170" s="97"/>
      <c r="G170" s="98">
        <f ca="1">IFERROR(NOW()-F170,"-")</f>
        <v>46003.195475115739</v>
      </c>
      <c r="H170" s="97"/>
      <c r="I170" s="18" t="str">
        <f>IFERROR(VLOOKUP(D170,DB!A:F,6,0),"")</f>
        <v/>
      </c>
      <c r="J170" s="18" t="str">
        <f>IFERROR(VLOOKUP(D170,DB!A:G,7,0),"")</f>
        <v/>
      </c>
      <c r="K170" s="19"/>
      <c r="L170" s="18" t="str">
        <f>IFERROR(VLOOKUP(D170,DB!A:I,9,0),"")</f>
        <v/>
      </c>
    </row>
    <row r="171" spans="1:12" ht="31.5" customHeight="1">
      <c r="A171" s="96"/>
      <c r="B171" s="18" t="str">
        <f>IFERROR(VLOOKUP(D171,DB!A:K,11,0),"")</f>
        <v/>
      </c>
      <c r="C171" s="18"/>
      <c r="D171" s="18"/>
      <c r="E171" s="18"/>
      <c r="F171" s="97"/>
      <c r="G171" s="98">
        <f ca="1">IFERROR(NOW()-F171,"-")</f>
        <v>46003.195475115739</v>
      </c>
      <c r="H171" s="97"/>
      <c r="I171" s="18" t="str">
        <f>IFERROR(VLOOKUP(D171,DB!A:F,6,0),"")</f>
        <v/>
      </c>
      <c r="J171" s="18" t="str">
        <f>IFERROR(VLOOKUP(D171,DB!A:G,7,0),"")</f>
        <v/>
      </c>
      <c r="K171" s="19"/>
      <c r="L171" s="18" t="str">
        <f>IFERROR(VLOOKUP(D171,DB!A:I,9,0),"")</f>
        <v/>
      </c>
    </row>
    <row r="172" spans="1:12" ht="31.5" customHeight="1">
      <c r="A172" s="96"/>
      <c r="B172" s="18" t="str">
        <f>IFERROR(VLOOKUP(D172,DB!A:K,11,0),"")</f>
        <v/>
      </c>
      <c r="C172" s="18"/>
      <c r="D172" s="18"/>
      <c r="E172" s="18"/>
      <c r="F172" s="97"/>
      <c r="G172" s="98">
        <f ca="1">IFERROR(NOW()-F172,"-")</f>
        <v>46003.195475115739</v>
      </c>
      <c r="H172" s="97"/>
      <c r="I172" s="18" t="str">
        <f>IFERROR(VLOOKUP(D172,DB!A:F,6,0),"")</f>
        <v/>
      </c>
      <c r="J172" s="18" t="str">
        <f>IFERROR(VLOOKUP(D172,DB!A:G,7,0),"")</f>
        <v/>
      </c>
      <c r="K172" s="19"/>
      <c r="L172" s="18" t="str">
        <f>IFERROR(VLOOKUP(D172,DB!A:I,9,0),"")</f>
        <v/>
      </c>
    </row>
    <row r="173" spans="1:12" ht="31.5" customHeight="1">
      <c r="A173" s="96"/>
      <c r="B173" s="18" t="str">
        <f>IFERROR(VLOOKUP(D173,DB!A:K,11,0),"")</f>
        <v/>
      </c>
      <c r="C173" s="18"/>
      <c r="D173" s="18"/>
      <c r="E173" s="18"/>
      <c r="F173" s="97"/>
      <c r="G173" s="98">
        <f ca="1">IFERROR(NOW()-F173,"-")</f>
        <v>46003.195475115739</v>
      </c>
      <c r="H173" s="97"/>
      <c r="I173" s="18" t="str">
        <f>IFERROR(VLOOKUP(D173,DB!A:F,6,0),"")</f>
        <v/>
      </c>
      <c r="J173" s="18" t="str">
        <f>IFERROR(VLOOKUP(D173,DB!A:G,7,0),"")</f>
        <v/>
      </c>
      <c r="K173" s="19"/>
      <c r="L173" s="18" t="str">
        <f>IFERROR(VLOOKUP(D173,DB!A:I,9,0),"")</f>
        <v/>
      </c>
    </row>
    <row r="174" spans="1:12" ht="31.5" customHeight="1">
      <c r="A174" s="96"/>
      <c r="B174" s="18" t="str">
        <f>IFERROR(VLOOKUP(D174,DB!A:K,11,0),"")</f>
        <v/>
      </c>
      <c r="C174" s="18"/>
      <c r="D174" s="18"/>
      <c r="E174" s="18"/>
      <c r="F174" s="97"/>
      <c r="G174" s="98">
        <f ca="1">IFERROR(NOW()-F174,"-")</f>
        <v>46003.195475115739</v>
      </c>
      <c r="H174" s="97"/>
      <c r="I174" s="18" t="str">
        <f>IFERROR(VLOOKUP(D174,DB!A:F,6,0),"")</f>
        <v/>
      </c>
      <c r="J174" s="18" t="str">
        <f>IFERROR(VLOOKUP(D174,DB!A:G,7,0),"")</f>
        <v/>
      </c>
      <c r="K174" s="19"/>
      <c r="L174" s="18" t="str">
        <f>IFERROR(VLOOKUP(D174,DB!A:I,9,0),"")</f>
        <v/>
      </c>
    </row>
    <row r="175" spans="1:12" ht="31.5" customHeight="1">
      <c r="A175" s="96"/>
      <c r="B175" s="18" t="str">
        <f>IFERROR(VLOOKUP(D175,DB!A:K,11,0),"")</f>
        <v/>
      </c>
      <c r="C175" s="18"/>
      <c r="D175" s="18"/>
      <c r="E175" s="18"/>
      <c r="F175" s="97"/>
      <c r="G175" s="98">
        <f ca="1">IFERROR(NOW()-F175,"-")</f>
        <v>46003.195475115739</v>
      </c>
      <c r="H175" s="97"/>
      <c r="I175" s="18" t="str">
        <f>IFERROR(VLOOKUP(D175,DB!A:F,6,0),"")</f>
        <v/>
      </c>
      <c r="J175" s="18" t="str">
        <f>IFERROR(VLOOKUP(D175,DB!A:G,7,0),"")</f>
        <v/>
      </c>
      <c r="K175" s="19"/>
      <c r="L175" s="18" t="str">
        <f>IFERROR(VLOOKUP(D175,DB!A:I,9,0),"")</f>
        <v/>
      </c>
    </row>
    <row r="176" spans="1:12" ht="31.5" customHeight="1">
      <c r="A176" s="96"/>
      <c r="B176" s="18" t="str">
        <f>IFERROR(VLOOKUP(D176,DB!A:K,11,0),"")</f>
        <v/>
      </c>
      <c r="C176" s="18"/>
      <c r="D176" s="18"/>
      <c r="E176" s="18"/>
      <c r="F176" s="97"/>
      <c r="G176" s="98">
        <f ca="1">IFERROR(NOW()-F176,"-")</f>
        <v>46003.195475115739</v>
      </c>
      <c r="H176" s="97"/>
      <c r="I176" s="18" t="str">
        <f>IFERROR(VLOOKUP(D176,DB!A:F,6,0),"")</f>
        <v/>
      </c>
      <c r="J176" s="18" t="str">
        <f>IFERROR(VLOOKUP(D176,DB!A:G,7,0),"")</f>
        <v/>
      </c>
      <c r="K176" s="19"/>
      <c r="L176" s="18" t="str">
        <f>IFERROR(VLOOKUP(D176,DB!A:I,9,0),"")</f>
        <v/>
      </c>
    </row>
    <row r="177" spans="1:12" ht="31.5" customHeight="1">
      <c r="A177" s="96"/>
      <c r="B177" s="18" t="str">
        <f>IFERROR(VLOOKUP(D177,DB!A:K,11,0),"")</f>
        <v/>
      </c>
      <c r="C177" s="18"/>
      <c r="D177" s="18"/>
      <c r="E177" s="18"/>
      <c r="F177" s="97"/>
      <c r="G177" s="98">
        <f ca="1">IFERROR(NOW()-F177,"-")</f>
        <v>46003.195475115739</v>
      </c>
      <c r="H177" s="97"/>
      <c r="I177" s="18" t="str">
        <f>IFERROR(VLOOKUP(D177,DB!A:F,6,0),"")</f>
        <v/>
      </c>
      <c r="J177" s="18" t="str">
        <f>IFERROR(VLOOKUP(D177,DB!A:G,7,0),"")</f>
        <v/>
      </c>
      <c r="K177" s="19"/>
      <c r="L177" s="18" t="str">
        <f>IFERROR(VLOOKUP(D177,DB!A:I,9,0),"")</f>
        <v/>
      </c>
    </row>
    <row r="178" spans="1:12" ht="31.5" customHeight="1">
      <c r="A178" s="96"/>
      <c r="B178" s="18" t="str">
        <f>IFERROR(VLOOKUP(D178,DB!A:K,11,0),"")</f>
        <v/>
      </c>
      <c r="C178" s="18"/>
      <c r="D178" s="18"/>
      <c r="E178" s="18"/>
      <c r="F178" s="97"/>
      <c r="G178" s="98">
        <f ca="1">IFERROR(NOW()-F178,"-")</f>
        <v>46003.195475115739</v>
      </c>
      <c r="H178" s="97"/>
      <c r="I178" s="18" t="str">
        <f>IFERROR(VLOOKUP(D178,DB!A:F,6,0),"")</f>
        <v/>
      </c>
      <c r="J178" s="18" t="str">
        <f>IFERROR(VLOOKUP(D178,DB!A:G,7,0),"")</f>
        <v/>
      </c>
      <c r="K178" s="19"/>
      <c r="L178" s="18" t="str">
        <f>IFERROR(VLOOKUP(D178,DB!A:I,9,0),"")</f>
        <v/>
      </c>
    </row>
    <row r="179" spans="1:12" ht="31.5" customHeight="1">
      <c r="A179" s="96"/>
      <c r="B179" s="18" t="str">
        <f>IFERROR(VLOOKUP(D179,DB!A:K,11,0),"")</f>
        <v/>
      </c>
      <c r="C179" s="18"/>
      <c r="D179" s="18"/>
      <c r="E179" s="18"/>
      <c r="F179" s="97"/>
      <c r="G179" s="98">
        <f ca="1">IFERROR(NOW()-F179,"-")</f>
        <v>46003.195475115739</v>
      </c>
      <c r="H179" s="97"/>
      <c r="I179" s="18" t="str">
        <f>IFERROR(VLOOKUP(D179,DB!A:F,6,0),"")</f>
        <v/>
      </c>
      <c r="J179" s="18" t="str">
        <f>IFERROR(VLOOKUP(D179,DB!A:G,7,0),"")</f>
        <v/>
      </c>
      <c r="K179" s="19"/>
      <c r="L179" s="18" t="str">
        <f>IFERROR(VLOOKUP(D179,DB!A:I,9,0),"")</f>
        <v/>
      </c>
    </row>
    <row r="180" spans="1:12" ht="31.5" customHeight="1">
      <c r="A180" s="96"/>
      <c r="B180" s="18" t="str">
        <f>IFERROR(VLOOKUP(D180,DB!A:K,11,0),"")</f>
        <v/>
      </c>
      <c r="C180" s="18"/>
      <c r="D180" s="18"/>
      <c r="E180" s="18"/>
      <c r="F180" s="97"/>
      <c r="G180" s="98">
        <f ca="1">IFERROR(NOW()-F180,"-")</f>
        <v>46003.195475115739</v>
      </c>
      <c r="H180" s="97"/>
      <c r="I180" s="18" t="str">
        <f>IFERROR(VLOOKUP(D180,DB!A:F,6,0),"")</f>
        <v/>
      </c>
      <c r="J180" s="18" t="str">
        <f>IFERROR(VLOOKUP(D180,DB!A:G,7,0),"")</f>
        <v/>
      </c>
      <c r="K180" s="19"/>
      <c r="L180" s="18" t="str">
        <f>IFERROR(VLOOKUP(D180,DB!A:I,9,0),"")</f>
        <v/>
      </c>
    </row>
    <row r="181" spans="1:12" ht="31.5" customHeight="1">
      <c r="A181" s="96"/>
      <c r="B181" s="18" t="str">
        <f>IFERROR(VLOOKUP(D181,DB!A:K,11,0),"")</f>
        <v/>
      </c>
      <c r="C181" s="18"/>
      <c r="D181" s="18"/>
      <c r="E181" s="18"/>
      <c r="F181" s="97"/>
      <c r="G181" s="98">
        <f ca="1">IFERROR(NOW()-F181,"-")</f>
        <v>46003.195475115739</v>
      </c>
      <c r="H181" s="97"/>
      <c r="I181" s="18" t="str">
        <f>IFERROR(VLOOKUP(D181,DB!A:F,6,0),"")</f>
        <v/>
      </c>
      <c r="J181" s="18" t="str">
        <f>IFERROR(VLOOKUP(D181,DB!A:G,7,0),"")</f>
        <v/>
      </c>
      <c r="K181" s="19"/>
      <c r="L181" s="18" t="str">
        <f>IFERROR(VLOOKUP(D181,DB!A:I,9,0),"")</f>
        <v/>
      </c>
    </row>
    <row r="182" spans="1:12" ht="31.5" customHeight="1">
      <c r="A182" s="96"/>
      <c r="B182" s="18" t="str">
        <f>IFERROR(VLOOKUP(D182,DB!A:K,11,0),"")</f>
        <v/>
      </c>
      <c r="C182" s="18"/>
      <c r="D182" s="18"/>
      <c r="E182" s="18"/>
      <c r="F182" s="97"/>
      <c r="G182" s="98">
        <f ca="1">IFERROR(NOW()-F182,"-")</f>
        <v>46003.195475115739</v>
      </c>
      <c r="H182" s="97"/>
      <c r="I182" s="18" t="str">
        <f>IFERROR(VLOOKUP(D182,DB!A:F,6,0),"")</f>
        <v/>
      </c>
      <c r="J182" s="18" t="str">
        <f>IFERROR(VLOOKUP(D182,DB!A:G,7,0),"")</f>
        <v/>
      </c>
      <c r="K182" s="19"/>
      <c r="L182" s="18" t="str">
        <f>IFERROR(VLOOKUP(D182,DB!A:I,9,0),"")</f>
        <v/>
      </c>
    </row>
    <row r="183" spans="1:12" ht="31.5" customHeight="1">
      <c r="A183" s="96"/>
      <c r="B183" s="18" t="str">
        <f>IFERROR(VLOOKUP(D183,DB!A:K,11,0),"")</f>
        <v/>
      </c>
      <c r="C183" s="18"/>
      <c r="D183" s="18"/>
      <c r="E183" s="18"/>
      <c r="F183" s="97"/>
      <c r="G183" s="98">
        <f ca="1">IFERROR(NOW()-F183,"-")</f>
        <v>46003.195475115739</v>
      </c>
      <c r="H183" s="97"/>
      <c r="I183" s="18" t="str">
        <f>IFERROR(VLOOKUP(D183,DB!A:F,6,0),"")</f>
        <v/>
      </c>
      <c r="J183" s="18" t="str">
        <f>IFERROR(VLOOKUP(D183,DB!A:G,7,0),"")</f>
        <v/>
      </c>
      <c r="K183" s="19"/>
      <c r="L183" s="18" t="str">
        <f>IFERROR(VLOOKUP(D183,DB!A:I,9,0),"")</f>
        <v/>
      </c>
    </row>
    <row r="184" spans="1:12" ht="31.5" customHeight="1">
      <c r="A184" s="96"/>
      <c r="B184" s="18" t="str">
        <f>IFERROR(VLOOKUP(D184,DB!A:K,11,0),"")</f>
        <v/>
      </c>
      <c r="C184" s="18"/>
      <c r="D184" s="18"/>
      <c r="E184" s="18"/>
      <c r="F184" s="97"/>
      <c r="G184" s="98">
        <f ca="1">IFERROR(NOW()-F184,"-")</f>
        <v>46003.195475115739</v>
      </c>
      <c r="H184" s="97"/>
      <c r="I184" s="18" t="str">
        <f>IFERROR(VLOOKUP(D184,DB!A:F,6,0),"")</f>
        <v/>
      </c>
      <c r="J184" s="18" t="str">
        <f>IFERROR(VLOOKUP(D184,DB!A:G,7,0),"")</f>
        <v/>
      </c>
      <c r="K184" s="19"/>
      <c r="L184" s="18" t="str">
        <f>IFERROR(VLOOKUP(D184,DB!A:I,9,0),"")</f>
        <v/>
      </c>
    </row>
    <row r="185" spans="1:12" ht="31.5" customHeight="1">
      <c r="A185" s="96"/>
      <c r="B185" s="18" t="str">
        <f>IFERROR(VLOOKUP(D185,DB!A:K,11,0),"")</f>
        <v/>
      </c>
      <c r="C185" s="18"/>
      <c r="D185" s="18"/>
      <c r="E185" s="18"/>
      <c r="F185" s="97"/>
      <c r="G185" s="98">
        <f ca="1">IFERROR(NOW()-F185,"-")</f>
        <v>46003.195475115739</v>
      </c>
      <c r="H185" s="97"/>
      <c r="I185" s="18" t="str">
        <f>IFERROR(VLOOKUP(D185,DB!A:F,6,0),"")</f>
        <v/>
      </c>
      <c r="J185" s="18" t="str">
        <f>IFERROR(VLOOKUP(D185,DB!A:G,7,0),"")</f>
        <v/>
      </c>
      <c r="K185" s="19"/>
      <c r="L185" s="18" t="str">
        <f>IFERROR(VLOOKUP(D185,DB!A:I,9,0),"")</f>
        <v/>
      </c>
    </row>
    <row r="186" spans="1:12" ht="31.5" customHeight="1">
      <c r="A186" s="96"/>
      <c r="B186" s="18" t="str">
        <f>IFERROR(VLOOKUP(D186,DB!A:K,11,0),"")</f>
        <v/>
      </c>
      <c r="C186" s="18"/>
      <c r="D186" s="18"/>
      <c r="E186" s="18"/>
      <c r="F186" s="97"/>
      <c r="G186" s="98">
        <f ca="1">IFERROR(NOW()-F186,"-")</f>
        <v>46003.195475115739</v>
      </c>
      <c r="H186" s="97"/>
      <c r="I186" s="18" t="str">
        <f>IFERROR(VLOOKUP(D186,DB!A:F,6,0),"")</f>
        <v/>
      </c>
      <c r="J186" s="18" t="str">
        <f>IFERROR(VLOOKUP(D186,DB!A:G,7,0),"")</f>
        <v/>
      </c>
      <c r="K186" s="19"/>
      <c r="L186" s="18" t="str">
        <f>IFERROR(VLOOKUP(D186,DB!A:I,9,0),"")</f>
        <v/>
      </c>
    </row>
    <row r="187" spans="1:12" ht="31.5" customHeight="1">
      <c r="A187" s="96"/>
      <c r="B187" s="18" t="str">
        <f>IFERROR(VLOOKUP(D187,DB!A:K,11,0),"")</f>
        <v/>
      </c>
      <c r="C187" s="18"/>
      <c r="D187" s="18"/>
      <c r="E187" s="18"/>
      <c r="F187" s="97"/>
      <c r="G187" s="98">
        <f ca="1">IFERROR(NOW()-F187,"-")</f>
        <v>46003.195475115739</v>
      </c>
      <c r="H187" s="97"/>
      <c r="I187" s="18" t="str">
        <f>IFERROR(VLOOKUP(D187,DB!A:F,6,0),"")</f>
        <v/>
      </c>
      <c r="J187" s="18" t="str">
        <f>IFERROR(VLOOKUP(D187,DB!A:G,7,0),"")</f>
        <v/>
      </c>
      <c r="K187" s="19"/>
      <c r="L187" s="18" t="str">
        <f>IFERROR(VLOOKUP(D187,DB!A:I,9,0),"")</f>
        <v/>
      </c>
    </row>
    <row r="188" spans="1:12" ht="31.5" customHeight="1">
      <c r="A188" s="96"/>
      <c r="B188" s="18" t="str">
        <f>IFERROR(VLOOKUP(D188,DB!A:K,11,0),"")</f>
        <v/>
      </c>
      <c r="C188" s="18"/>
      <c r="D188" s="18"/>
      <c r="E188" s="18"/>
      <c r="F188" s="97"/>
      <c r="G188" s="98">
        <f ca="1">IFERROR(NOW()-F188,"-")</f>
        <v>46003.195475115739</v>
      </c>
      <c r="H188" s="97"/>
      <c r="I188" s="18" t="str">
        <f>IFERROR(VLOOKUP(D188,DB!A:F,6,0),"")</f>
        <v/>
      </c>
      <c r="J188" s="18" t="str">
        <f>IFERROR(VLOOKUP(D188,DB!A:G,7,0),"")</f>
        <v/>
      </c>
      <c r="K188" s="19"/>
      <c r="L188" s="18" t="str">
        <f>IFERROR(VLOOKUP(D188,DB!A:I,9,0),"")</f>
        <v/>
      </c>
    </row>
    <row r="189" spans="1:12" ht="31.5" customHeight="1">
      <c r="A189" s="96"/>
      <c r="B189" s="18" t="str">
        <f>IFERROR(VLOOKUP(D189,DB!A:K,11,0),"")</f>
        <v/>
      </c>
      <c r="C189" s="18"/>
      <c r="D189" s="18"/>
      <c r="E189" s="18"/>
      <c r="F189" s="97"/>
      <c r="G189" s="98">
        <f ca="1">IFERROR(NOW()-F189,"-")</f>
        <v>46003.195475115739</v>
      </c>
      <c r="H189" s="97"/>
      <c r="I189" s="18" t="str">
        <f>IFERROR(VLOOKUP(D189,DB!A:F,6,0),"")</f>
        <v/>
      </c>
      <c r="J189" s="18" t="str">
        <f>IFERROR(VLOOKUP(D189,DB!A:G,7,0),"")</f>
        <v/>
      </c>
      <c r="K189" s="19"/>
      <c r="L189" s="18" t="str">
        <f>IFERROR(VLOOKUP(D189,DB!A:I,9,0),"")</f>
        <v/>
      </c>
    </row>
    <row r="190" spans="1:12" ht="31.5" customHeight="1">
      <c r="A190" s="96"/>
      <c r="B190" s="18" t="str">
        <f>IFERROR(VLOOKUP(D190,DB!A:K,11,0),"")</f>
        <v/>
      </c>
      <c r="C190" s="18"/>
      <c r="D190" s="18"/>
      <c r="E190" s="18"/>
      <c r="F190" s="97"/>
      <c r="G190" s="98">
        <f ca="1">IFERROR(NOW()-F190,"-")</f>
        <v>46003.195475115739</v>
      </c>
      <c r="H190" s="97"/>
      <c r="I190" s="18" t="str">
        <f>IFERROR(VLOOKUP(D190,DB!A:F,6,0),"")</f>
        <v/>
      </c>
      <c r="J190" s="18" t="str">
        <f>IFERROR(VLOOKUP(D190,DB!A:G,7,0),"")</f>
        <v/>
      </c>
      <c r="K190" s="19"/>
      <c r="L190" s="18" t="str">
        <f>IFERROR(VLOOKUP(D190,DB!A:I,9,0),"")</f>
        <v/>
      </c>
    </row>
    <row r="191" spans="1:12" ht="31.5" customHeight="1">
      <c r="A191" s="96"/>
      <c r="B191" s="18" t="str">
        <f>IFERROR(VLOOKUP(D191,DB!A:K,11,0),"")</f>
        <v/>
      </c>
      <c r="C191" s="18"/>
      <c r="D191" s="18"/>
      <c r="E191" s="18"/>
      <c r="F191" s="97"/>
      <c r="G191" s="98">
        <f ca="1">IFERROR(NOW()-F191,"-")</f>
        <v>46003.195475115739</v>
      </c>
      <c r="H191" s="97"/>
      <c r="I191" s="18" t="str">
        <f>IFERROR(VLOOKUP(D191,DB!A:F,6,0),"")</f>
        <v/>
      </c>
      <c r="J191" s="18" t="str">
        <f>IFERROR(VLOOKUP(D191,DB!A:G,7,0),"")</f>
        <v/>
      </c>
      <c r="K191" s="19"/>
      <c r="L191" s="18" t="str">
        <f>IFERROR(VLOOKUP(D191,DB!A:I,9,0),"")</f>
        <v/>
      </c>
    </row>
    <row r="192" spans="1:12" ht="31.5" customHeight="1">
      <c r="A192" s="96"/>
      <c r="B192" s="18" t="str">
        <f>IFERROR(VLOOKUP(D192,DB!A:K,11,0),"")</f>
        <v/>
      </c>
      <c r="C192" s="18"/>
      <c r="D192" s="18"/>
      <c r="E192" s="18"/>
      <c r="F192" s="97"/>
      <c r="G192" s="98">
        <f ca="1">IFERROR(NOW()-F192,"-")</f>
        <v>46003.195475115739</v>
      </c>
      <c r="H192" s="97"/>
      <c r="I192" s="18" t="str">
        <f>IFERROR(VLOOKUP(D192,DB!A:F,6,0),"")</f>
        <v/>
      </c>
      <c r="J192" s="18" t="str">
        <f>IFERROR(VLOOKUP(D192,DB!A:G,7,0),"")</f>
        <v/>
      </c>
      <c r="K192" s="19"/>
      <c r="L192" s="18" t="str">
        <f>IFERROR(VLOOKUP(D192,DB!A:I,9,0),"")</f>
        <v/>
      </c>
    </row>
    <row r="193" spans="1:12" ht="31.5" customHeight="1">
      <c r="A193" s="96"/>
      <c r="B193" s="18" t="str">
        <f>IFERROR(VLOOKUP(D193,DB!A:K,11,0),"")</f>
        <v/>
      </c>
      <c r="C193" s="18"/>
      <c r="D193" s="18"/>
      <c r="E193" s="18"/>
      <c r="F193" s="97"/>
      <c r="G193" s="98">
        <f ca="1">IFERROR(NOW()-F193,"-")</f>
        <v>46003.195475115739</v>
      </c>
      <c r="H193" s="97"/>
      <c r="I193" s="18" t="str">
        <f>IFERROR(VLOOKUP(D193,DB!A:F,6,0),"")</f>
        <v/>
      </c>
      <c r="J193" s="18" t="str">
        <f>IFERROR(VLOOKUP(D193,DB!A:G,7,0),"")</f>
        <v/>
      </c>
      <c r="K193" s="19"/>
      <c r="L193" s="18" t="str">
        <f>IFERROR(VLOOKUP(D193,DB!A:I,9,0),"")</f>
        <v/>
      </c>
    </row>
    <row r="194" spans="1:12" ht="31.5" customHeight="1">
      <c r="A194" s="96"/>
      <c r="B194" s="18" t="str">
        <f>IFERROR(VLOOKUP(D194,DB!A:K,11,0),"")</f>
        <v/>
      </c>
      <c r="C194" s="18"/>
      <c r="D194" s="18"/>
      <c r="E194" s="18"/>
      <c r="F194" s="97"/>
      <c r="G194" s="98">
        <f ca="1">IFERROR(NOW()-F194,"-")</f>
        <v>46003.195475115739</v>
      </c>
      <c r="H194" s="97"/>
      <c r="I194" s="18" t="str">
        <f>IFERROR(VLOOKUP(D194,DB!A:F,6,0),"")</f>
        <v/>
      </c>
      <c r="J194" s="18" t="str">
        <f>IFERROR(VLOOKUP(D194,DB!A:G,7,0),"")</f>
        <v/>
      </c>
      <c r="K194" s="19"/>
      <c r="L194" s="18" t="str">
        <f>IFERROR(VLOOKUP(D194,DB!A:I,9,0),"")</f>
        <v/>
      </c>
    </row>
    <row r="195" spans="1:12" ht="31.5" customHeight="1">
      <c r="A195" s="96"/>
      <c r="B195" s="18" t="str">
        <f>IFERROR(VLOOKUP(D195,DB!A:K,11,0),"")</f>
        <v/>
      </c>
      <c r="C195" s="18"/>
      <c r="D195" s="18"/>
      <c r="E195" s="18"/>
      <c r="F195" s="97"/>
      <c r="G195" s="98">
        <f ca="1">IFERROR(NOW()-F195,"-")</f>
        <v>46003.195475115739</v>
      </c>
      <c r="H195" s="97"/>
      <c r="I195" s="18" t="str">
        <f>IFERROR(VLOOKUP(D195,DB!A:F,6,0),"")</f>
        <v/>
      </c>
      <c r="J195" s="18" t="str">
        <f>IFERROR(VLOOKUP(D195,DB!A:G,7,0),"")</f>
        <v/>
      </c>
      <c r="K195" s="19"/>
      <c r="L195" s="18" t="str">
        <f>IFERROR(VLOOKUP(D195,DB!A:I,9,0),"")</f>
        <v/>
      </c>
    </row>
    <row r="196" spans="1:12" ht="31.5" customHeight="1">
      <c r="A196" s="96"/>
      <c r="B196" s="18" t="str">
        <f>IFERROR(VLOOKUP(D196,DB!A:K,11,0),"")</f>
        <v/>
      </c>
      <c r="C196" s="18"/>
      <c r="D196" s="18"/>
      <c r="E196" s="18"/>
      <c r="F196" s="97"/>
      <c r="G196" s="98">
        <f ca="1">IFERROR(NOW()-F196,"-")</f>
        <v>46003.195475115739</v>
      </c>
      <c r="H196" s="97"/>
      <c r="I196" s="18" t="str">
        <f>IFERROR(VLOOKUP(D196,DB!A:F,6,0),"")</f>
        <v/>
      </c>
      <c r="J196" s="18" t="str">
        <f>IFERROR(VLOOKUP(D196,DB!A:G,7,0),"")</f>
        <v/>
      </c>
      <c r="K196" s="19"/>
      <c r="L196" s="18" t="str">
        <f>IFERROR(VLOOKUP(D196,DB!A:I,9,0),"")</f>
        <v/>
      </c>
    </row>
    <row r="197" spans="1:12" ht="31.5" customHeight="1">
      <c r="A197" s="96"/>
      <c r="B197" s="18" t="str">
        <f>IFERROR(VLOOKUP(D197,DB!A:K,11,0),"")</f>
        <v/>
      </c>
      <c r="C197" s="18"/>
      <c r="D197" s="18"/>
      <c r="E197" s="18"/>
      <c r="F197" s="97"/>
      <c r="G197" s="98">
        <f ca="1">IFERROR(NOW()-F197,"-")</f>
        <v>46003.195475115739</v>
      </c>
      <c r="H197" s="97"/>
      <c r="I197" s="18" t="str">
        <f>IFERROR(VLOOKUP(D197,DB!A:F,6,0),"")</f>
        <v/>
      </c>
      <c r="J197" s="18" t="str">
        <f>IFERROR(VLOOKUP(D197,DB!A:G,7,0),"")</f>
        <v/>
      </c>
      <c r="K197" s="19"/>
      <c r="L197" s="18" t="str">
        <f>IFERROR(VLOOKUP(D197,DB!A:I,9,0),"")</f>
        <v/>
      </c>
    </row>
    <row r="198" spans="1:12" ht="31.5" customHeight="1">
      <c r="A198" s="96"/>
      <c r="B198" s="18" t="str">
        <f>IFERROR(VLOOKUP(D198,DB!A:K,11,0),"")</f>
        <v/>
      </c>
      <c r="C198" s="18"/>
      <c r="D198" s="18"/>
      <c r="E198" s="18"/>
      <c r="F198" s="97"/>
      <c r="G198" s="98">
        <f ca="1">IFERROR(NOW()-F198,"-")</f>
        <v>46003.195475115739</v>
      </c>
      <c r="H198" s="97"/>
      <c r="I198" s="18" t="str">
        <f>IFERROR(VLOOKUP(D198,DB!A:F,6,0),"")</f>
        <v/>
      </c>
      <c r="J198" s="18" t="str">
        <f>IFERROR(VLOOKUP(D198,DB!A:G,7,0),"")</f>
        <v/>
      </c>
      <c r="K198" s="19"/>
      <c r="L198" s="18" t="str">
        <f>IFERROR(VLOOKUP(D198,DB!A:I,9,0),"")</f>
        <v/>
      </c>
    </row>
    <row r="199" spans="1:12" ht="31.5" customHeight="1">
      <c r="A199" s="96"/>
      <c r="B199" s="18" t="str">
        <f>IFERROR(VLOOKUP(D199,DB!A:K,11,0),"")</f>
        <v/>
      </c>
      <c r="C199" s="18"/>
      <c r="D199" s="18"/>
      <c r="E199" s="18"/>
      <c r="F199" s="97"/>
      <c r="G199" s="98">
        <f ca="1">IFERROR(NOW()-F199,"-")</f>
        <v>46003.195475115739</v>
      </c>
      <c r="H199" s="97"/>
      <c r="I199" s="18" t="str">
        <f>IFERROR(VLOOKUP(D199,DB!A:F,6,0),"")</f>
        <v/>
      </c>
      <c r="J199" s="18" t="str">
        <f>IFERROR(VLOOKUP(D199,DB!A:G,7,0),"")</f>
        <v/>
      </c>
      <c r="K199" s="19"/>
      <c r="L199" s="18" t="str">
        <f>IFERROR(VLOOKUP(D199,DB!A:I,9,0),"")</f>
        <v/>
      </c>
    </row>
    <row r="200" spans="1:12" ht="31.5" customHeight="1">
      <c r="A200" s="96"/>
      <c r="B200" s="18" t="str">
        <f>IFERROR(VLOOKUP(D200,DB!A:K,11,0),"")</f>
        <v/>
      </c>
      <c r="C200" s="18"/>
      <c r="D200" s="18"/>
      <c r="E200" s="18"/>
      <c r="F200" s="97"/>
      <c r="G200" s="98">
        <f ca="1">IFERROR(NOW()-F200,"-")</f>
        <v>46003.195475115739</v>
      </c>
      <c r="H200" s="97"/>
      <c r="I200" s="18" t="str">
        <f>IFERROR(VLOOKUP(D200,DB!A:F,6,0),"")</f>
        <v/>
      </c>
      <c r="J200" s="18" t="str">
        <f>IFERROR(VLOOKUP(D200,DB!A:G,7,0),"")</f>
        <v/>
      </c>
      <c r="K200" s="19"/>
      <c r="L200" s="18" t="str">
        <f>IFERROR(VLOOKUP(D200,DB!A:I,9,0),"")</f>
        <v/>
      </c>
    </row>
    <row r="201" spans="1:12" ht="31.5" customHeight="1">
      <c r="A201" s="96"/>
      <c r="B201" s="18" t="str">
        <f>IFERROR(VLOOKUP(D201,DB!A:K,11,0),"")</f>
        <v/>
      </c>
      <c r="C201" s="18"/>
      <c r="D201" s="18"/>
      <c r="E201" s="18"/>
      <c r="F201" s="97"/>
      <c r="G201" s="98">
        <f ca="1">IFERROR(NOW()-F201,"-")</f>
        <v>46003.195475115739</v>
      </c>
      <c r="H201" s="97"/>
      <c r="I201" s="18" t="str">
        <f>IFERROR(VLOOKUP(D201,DB!A:F,6,0),"")</f>
        <v/>
      </c>
      <c r="J201" s="18" t="str">
        <f>IFERROR(VLOOKUP(D201,DB!A:G,7,0),"")</f>
        <v/>
      </c>
      <c r="K201" s="19"/>
      <c r="L201" s="18" t="str">
        <f>IFERROR(VLOOKUP(D201,DB!A:I,9,0),"")</f>
        <v/>
      </c>
    </row>
    <row r="202" spans="1:12" ht="31.5" customHeight="1">
      <c r="A202" s="96"/>
      <c r="B202" s="18" t="str">
        <f>IFERROR(VLOOKUP(D202,DB!A:K,11,0),"")</f>
        <v/>
      </c>
      <c r="C202" s="18"/>
      <c r="D202" s="18"/>
      <c r="E202" s="18"/>
      <c r="F202" s="97"/>
      <c r="G202" s="98">
        <f ca="1">IFERROR(NOW()-F202,"-")</f>
        <v>46003.195475115739</v>
      </c>
      <c r="H202" s="97"/>
      <c r="I202" s="18" t="str">
        <f>IFERROR(VLOOKUP(D202,DB!A:F,6,0),"")</f>
        <v/>
      </c>
      <c r="J202" s="18" t="str">
        <f>IFERROR(VLOOKUP(D202,DB!A:G,7,0),"")</f>
        <v/>
      </c>
      <c r="K202" s="19"/>
      <c r="L202" s="18" t="str">
        <f>IFERROR(VLOOKUP(D202,DB!A:I,9,0),"")</f>
        <v/>
      </c>
    </row>
    <row r="203" spans="1:12" ht="31.5" customHeight="1">
      <c r="A203" s="96"/>
      <c r="B203" s="18" t="str">
        <f>IFERROR(VLOOKUP(D203,DB!A:K,11,0),"")</f>
        <v/>
      </c>
      <c r="C203" s="18"/>
      <c r="D203" s="18"/>
      <c r="E203" s="18"/>
      <c r="F203" s="97"/>
      <c r="G203" s="98">
        <f ca="1">IFERROR(NOW()-F203,"-")</f>
        <v>46003.195475115739</v>
      </c>
      <c r="H203" s="97"/>
      <c r="I203" s="18" t="str">
        <f>IFERROR(VLOOKUP(D203,DB!A:F,6,0),"")</f>
        <v/>
      </c>
      <c r="J203" s="18" t="str">
        <f>IFERROR(VLOOKUP(D203,DB!A:G,7,0),"")</f>
        <v/>
      </c>
      <c r="K203" s="19"/>
      <c r="L203" s="18" t="str">
        <f>IFERROR(VLOOKUP(D203,DB!A:I,9,0),"")</f>
        <v/>
      </c>
    </row>
    <row r="204" spans="1:12" ht="31.5" customHeight="1">
      <c r="A204" s="96"/>
      <c r="B204" s="18" t="str">
        <f>IFERROR(VLOOKUP(D204,DB!A:K,11,0),"")</f>
        <v/>
      </c>
      <c r="C204" s="18"/>
      <c r="D204" s="18"/>
      <c r="E204" s="18"/>
      <c r="F204" s="97"/>
      <c r="G204" s="98">
        <f ca="1">IFERROR(NOW()-F204,"-")</f>
        <v>46003.195475115739</v>
      </c>
      <c r="H204" s="97"/>
      <c r="I204" s="18" t="str">
        <f>IFERROR(VLOOKUP(D204,DB!A:F,6,0),"")</f>
        <v/>
      </c>
      <c r="J204" s="18" t="str">
        <f>IFERROR(VLOOKUP(D204,DB!A:G,7,0),"")</f>
        <v/>
      </c>
      <c r="K204" s="19"/>
      <c r="L204" s="18" t="str">
        <f>IFERROR(VLOOKUP(D204,DB!A:I,9,0),"")</f>
        <v/>
      </c>
    </row>
    <row r="205" spans="1:12" ht="31.5" customHeight="1">
      <c r="A205" s="96"/>
      <c r="B205" s="18" t="str">
        <f>IFERROR(VLOOKUP(D205,DB!A:K,11,0),"")</f>
        <v/>
      </c>
      <c r="C205" s="18"/>
      <c r="D205" s="18"/>
      <c r="E205" s="18"/>
      <c r="F205" s="97"/>
      <c r="G205" s="98">
        <f ca="1">IFERROR(NOW()-F205,"-")</f>
        <v>46003.195475115739</v>
      </c>
      <c r="H205" s="97"/>
      <c r="I205" s="18" t="str">
        <f>IFERROR(VLOOKUP(D205,DB!A:F,6,0),"")</f>
        <v/>
      </c>
      <c r="J205" s="18" t="str">
        <f>IFERROR(VLOOKUP(D205,DB!A:G,7,0),"")</f>
        <v/>
      </c>
      <c r="K205" s="19"/>
      <c r="L205" s="18" t="str">
        <f>IFERROR(VLOOKUP(D205,DB!A:I,9,0),"")</f>
        <v/>
      </c>
    </row>
    <row r="206" spans="1:12" ht="31.5" customHeight="1">
      <c r="A206" s="96"/>
      <c r="B206" s="18" t="str">
        <f>IFERROR(VLOOKUP(D206,DB!A:K,11,0),"")</f>
        <v/>
      </c>
      <c r="C206" s="18"/>
      <c r="D206" s="18"/>
      <c r="E206" s="18"/>
      <c r="F206" s="97"/>
      <c r="G206" s="98">
        <f ca="1">IFERROR(NOW()-F206,"-")</f>
        <v>46003.195475115739</v>
      </c>
      <c r="H206" s="97"/>
      <c r="I206" s="18" t="str">
        <f>IFERROR(VLOOKUP(D206,DB!A:F,6,0),"")</f>
        <v/>
      </c>
      <c r="J206" s="18" t="str">
        <f>IFERROR(VLOOKUP(D206,DB!A:G,7,0),"")</f>
        <v/>
      </c>
      <c r="K206" s="19"/>
      <c r="L206" s="18" t="str">
        <f>IFERROR(VLOOKUP(D206,DB!A:I,9,0),"")</f>
        <v/>
      </c>
    </row>
    <row r="207" spans="1:12" ht="31.5" customHeight="1">
      <c r="A207" s="144"/>
      <c r="B207" s="145" t="str">
        <f>IFERROR(VLOOKUP(D207,DB!A:K,11,0),"")</f>
        <v/>
      </c>
      <c r="C207" s="145"/>
      <c r="D207" s="145"/>
      <c r="E207" s="145"/>
      <c r="F207" s="146"/>
      <c r="G207" s="147">
        <f ca="1">IFERROR(NOW()-F207,"-")</f>
        <v>46003.195475115739</v>
      </c>
      <c r="H207" s="146"/>
      <c r="I207" s="145" t="str">
        <f>IFERROR(VLOOKUP(D207,DB!A:F,6,0),"")</f>
        <v/>
      </c>
      <c r="J207" s="145" t="str">
        <f>IFERROR(VLOOKUP(D207,DB!A:G,7,0),"")</f>
        <v/>
      </c>
      <c r="K207" s="148"/>
      <c r="L207" s="145" t="str">
        <f>IFERROR(VLOOKUP(D207,DB!A:I,9,0),"")</f>
        <v/>
      </c>
    </row>
  </sheetData>
  <dataValidations count="2">
    <dataValidation allowBlank="1" showInputMessage="1" showErrorMessage="1" sqref="E1" xr:uid="{4D935161-CDD3-4592-B877-3FB59C99E142}"/>
    <dataValidation type="list" allowBlank="1" showInputMessage="1" showErrorMessage="1" sqref="E3:E79"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858"/>
  <sheetViews>
    <sheetView workbookViewId="0">
      <selection activeCell="J16" sqref="J16"/>
    </sheetView>
  </sheetViews>
  <sheetFormatPr defaultColWidth="9" defaultRowHeight="15" customHeight="1"/>
  <cols>
    <col min="1" max="1" width="22.19921875" style="24" customWidth="1"/>
    <col min="2" max="2" width="5.8984375" style="24" customWidth="1"/>
    <col min="3" max="3" width="12.296875" style="24" customWidth="1"/>
    <col min="4" max="4" width="8.8984375" style="24" customWidth="1"/>
    <col min="5" max="5" width="9" style="24" customWidth="1"/>
    <col min="6" max="6" width="17.3984375" style="25" customWidth="1"/>
    <col min="7" max="7" width="13.796875" style="26" customWidth="1"/>
    <col min="8" max="8" width="17.296875" style="25" customWidth="1"/>
    <col min="9" max="9" width="15.09765625" style="24" customWidth="1"/>
    <col min="10" max="10" width="12.8984375" style="24" customWidth="1"/>
    <col min="11" max="11" width="44.296875" style="41" customWidth="1"/>
    <col min="12" max="12" width="5.8984375" style="24" bestFit="1" customWidth="1"/>
    <col min="13" max="16383" width="9" style="24"/>
    <col min="16384" max="16384" width="9" style="24" bestFit="1" customWidth="1"/>
  </cols>
  <sheetData>
    <row r="1" spans="1:13" s="29" customFormat="1" ht="50.25" customHeight="1">
      <c r="A1" s="57" t="s">
        <v>39095</v>
      </c>
      <c r="B1" s="27" t="s">
        <v>39096</v>
      </c>
      <c r="C1" s="27" t="s">
        <v>39097</v>
      </c>
      <c r="D1" s="74" t="s">
        <v>166</v>
      </c>
      <c r="E1" s="74" t="s">
        <v>39098</v>
      </c>
      <c r="F1" s="74" t="s">
        <v>39099</v>
      </c>
      <c r="G1" s="74" t="s">
        <v>39100</v>
      </c>
      <c r="H1" s="156" t="s">
        <v>39101</v>
      </c>
      <c r="I1" s="112" t="s">
        <v>39102</v>
      </c>
      <c r="J1" s="112" t="s">
        <v>39103</v>
      </c>
      <c r="K1" s="57" t="s">
        <v>39104</v>
      </c>
      <c r="L1" s="27" t="s">
        <v>8</v>
      </c>
      <c r="M1" s="28"/>
    </row>
    <row r="2" spans="1:13" ht="15" customHeight="1">
      <c r="A2" s="19"/>
      <c r="B2" s="58" t="str">
        <f>IFERROR(VLOOKUP(D2,DB!A:K,11,0),"")</f>
        <v/>
      </c>
      <c r="C2" s="18"/>
      <c r="D2" s="18" t="str">
        <f>IFERROR(VLOOKUP(#REF!,DB!#REF!,7,0),"")</f>
        <v/>
      </c>
      <c r="E2" s="18"/>
      <c r="F2" s="20"/>
      <c r="G2" s="21">
        <f t="shared" ref="G2:G11" ca="1" si="0">IFERROR(NOW()-F2,"-")</f>
        <v>46003.195475115739</v>
      </c>
      <c r="H2" s="22"/>
      <c r="I2" s="19" t="str">
        <f>IFERROR(VLOOKUP(D2,DB!A:F,6,0),"")</f>
        <v/>
      </c>
      <c r="J2" s="18" t="str">
        <f>IFERROR(VLOOKUP(D2,DB!A:G,7,0),"")</f>
        <v/>
      </c>
      <c r="K2" s="42"/>
      <c r="L2" s="23" t="str">
        <f>IFERROR(VLOOKUP(D2,DB!A:I,9,0),"")</f>
        <v/>
      </c>
    </row>
    <row r="3" spans="1:13" ht="15" customHeight="1">
      <c r="A3" s="19"/>
      <c r="B3" s="58" t="str">
        <f>IFERROR(VLOOKUP(D3,DB!A:K,11,0),"")</f>
        <v/>
      </c>
      <c r="C3" s="18"/>
      <c r="D3" s="18" t="str">
        <f>IFERROR(VLOOKUP(#REF!,DB!#REF!,7,0),"")</f>
        <v/>
      </c>
      <c r="E3" s="18"/>
      <c r="F3" s="20"/>
      <c r="G3" s="21">
        <f t="shared" ca="1" si="0"/>
        <v>46003.195475115739</v>
      </c>
      <c r="H3" s="22"/>
      <c r="I3" s="19" t="str">
        <f>IFERROR(VLOOKUP(D3,DB!A:F,6,0),"")</f>
        <v/>
      </c>
      <c r="J3" s="18" t="str">
        <f>IFERROR(VLOOKUP(D3,DB!A:G,7,0),"")</f>
        <v/>
      </c>
      <c r="K3" s="42"/>
      <c r="L3" s="23" t="str">
        <f>IFERROR(VLOOKUP(D3,DB!A:I,9,0),"")</f>
        <v/>
      </c>
    </row>
    <row r="4" spans="1:13" ht="15" customHeight="1">
      <c r="A4" s="19"/>
      <c r="B4" s="58" t="str">
        <f>IFERROR(VLOOKUP(D4,DB!A:K,11,0),"")</f>
        <v/>
      </c>
      <c r="C4" s="18"/>
      <c r="D4" s="18" t="str">
        <f>IFERROR(VLOOKUP(#REF!,DB!#REF!,7,0),"")</f>
        <v/>
      </c>
      <c r="E4" s="18"/>
      <c r="F4" s="20"/>
      <c r="G4" s="21">
        <f t="shared" ca="1" si="0"/>
        <v>46003.195475115739</v>
      </c>
      <c r="H4" s="22"/>
      <c r="I4" s="19" t="str">
        <f>IFERROR(VLOOKUP(D4,DB!A:F,6,0),"")</f>
        <v/>
      </c>
      <c r="J4" s="18" t="str">
        <f>IFERROR(VLOOKUP(D4,DB!A:G,7,0),"")</f>
        <v/>
      </c>
      <c r="K4" s="42"/>
      <c r="L4" s="23" t="str">
        <f>IFERROR(VLOOKUP(D4,DB!A:I,9,0),"")</f>
        <v/>
      </c>
    </row>
    <row r="5" spans="1:13" ht="15" customHeight="1">
      <c r="A5" s="19"/>
      <c r="B5" s="58" t="str">
        <f>IFERROR(VLOOKUP(D5,DB!A:K,11,0),"")</f>
        <v/>
      </c>
      <c r="C5" s="18"/>
      <c r="D5" s="18" t="str">
        <f>IFERROR(VLOOKUP(#REF!,DB!#REF!,7,0),"")</f>
        <v/>
      </c>
      <c r="E5" s="18"/>
      <c r="F5" s="20"/>
      <c r="G5" s="21">
        <f t="shared" ca="1" si="0"/>
        <v>46003.195475115739</v>
      </c>
      <c r="H5" s="22"/>
      <c r="I5" s="19" t="str">
        <f>IFERROR(VLOOKUP(D5,DB!A:F,6,0),"")</f>
        <v/>
      </c>
      <c r="J5" s="18" t="str">
        <f>IFERROR(VLOOKUP(D5,DB!A:G,7,0),"")</f>
        <v/>
      </c>
      <c r="K5" s="42"/>
      <c r="L5" s="23" t="str">
        <f>IFERROR(VLOOKUP(D5,DB!A:I,9,0),"")</f>
        <v/>
      </c>
    </row>
    <row r="6" spans="1:13" ht="15" customHeight="1">
      <c r="A6" s="19"/>
      <c r="B6" s="58" t="str">
        <f>IFERROR(VLOOKUP(D6,DB!A:K,11,0),"")</f>
        <v/>
      </c>
      <c r="C6" s="18"/>
      <c r="D6" s="18" t="str">
        <f>IFERROR(VLOOKUP(#REF!,DB!#REF!,7,0),"")</f>
        <v/>
      </c>
      <c r="E6" s="18"/>
      <c r="F6" s="20"/>
      <c r="G6" s="21">
        <f t="shared" ca="1" si="0"/>
        <v>46003.195475115739</v>
      </c>
      <c r="H6" s="22"/>
      <c r="I6" s="19" t="str">
        <f>IFERROR(VLOOKUP(D6,DB!A:F,6,0),"")</f>
        <v/>
      </c>
      <c r="J6" s="18" t="str">
        <f>IFERROR(VLOOKUP(D6,DB!A:G,7,0),"")</f>
        <v/>
      </c>
      <c r="K6" s="42"/>
      <c r="L6" s="23" t="str">
        <f>IFERROR(VLOOKUP(D6,DB!A:I,9,0),"")</f>
        <v/>
      </c>
    </row>
    <row r="7" spans="1:13" ht="15" customHeight="1">
      <c r="A7" s="19"/>
      <c r="B7" s="58" t="str">
        <f>IFERROR(VLOOKUP(D7,DB!A:K,11,0),"")</f>
        <v/>
      </c>
      <c r="C7" s="18"/>
      <c r="D7" s="18" t="str">
        <f>IFERROR(VLOOKUP(#REF!,DB!#REF!,7,0),"")</f>
        <v/>
      </c>
      <c r="E7" s="18"/>
      <c r="F7" s="20"/>
      <c r="G7" s="21">
        <f t="shared" ca="1" si="0"/>
        <v>46003.195475115739</v>
      </c>
      <c r="H7" s="22"/>
      <c r="I7" s="19" t="str">
        <f>IFERROR(VLOOKUP(D7,DB!A:F,6,0),"")</f>
        <v/>
      </c>
      <c r="J7" s="18" t="str">
        <f>IFERROR(VLOOKUP(D7,DB!A:G,7,0),"")</f>
        <v/>
      </c>
      <c r="K7" s="42"/>
      <c r="L7" s="23" t="str">
        <f>IFERROR(VLOOKUP(D7,DB!A:I,9,0),"")</f>
        <v/>
      </c>
    </row>
    <row r="8" spans="1:13" ht="15" customHeight="1">
      <c r="A8" s="19"/>
      <c r="B8" s="58" t="str">
        <f>IFERROR(VLOOKUP(D8,DB!A:K,11,0),"")</f>
        <v/>
      </c>
      <c r="C8" s="18"/>
      <c r="D8" s="18" t="str">
        <f>IFERROR(VLOOKUP(#REF!,DB!#REF!,7,0),"")</f>
        <v/>
      </c>
      <c r="E8" s="18"/>
      <c r="F8" s="20"/>
      <c r="G8" s="21">
        <f t="shared" ca="1" si="0"/>
        <v>46003.195475115739</v>
      </c>
      <c r="H8" s="22"/>
      <c r="I8" s="19" t="str">
        <f>IFERROR(VLOOKUP(D8,DB!A:F,6,0),"")</f>
        <v/>
      </c>
      <c r="J8" s="18" t="str">
        <f>IFERROR(VLOOKUP(D8,DB!A:G,7,0),"")</f>
        <v/>
      </c>
      <c r="K8" s="42"/>
      <c r="L8" s="23" t="str">
        <f>IFERROR(VLOOKUP(D8,DB!A:I,9,0),"")</f>
        <v/>
      </c>
    </row>
    <row r="9" spans="1:13" ht="15" customHeight="1">
      <c r="A9" s="19"/>
      <c r="B9" s="58" t="str">
        <f>IFERROR(VLOOKUP(D9,DB!A:K,11,0),"")</f>
        <v/>
      </c>
      <c r="C9" s="18"/>
      <c r="D9" s="18" t="str">
        <f>IFERROR(VLOOKUP(#REF!,DB!#REF!,7,0),"")</f>
        <v/>
      </c>
      <c r="E9" s="18"/>
      <c r="F9" s="20"/>
      <c r="G9" s="21">
        <f t="shared" ca="1" si="0"/>
        <v>46003.195475115739</v>
      </c>
      <c r="H9" s="22"/>
      <c r="I9" s="19" t="str">
        <f>IFERROR(VLOOKUP(D9,DB!A:F,6,0),"")</f>
        <v/>
      </c>
      <c r="J9" s="18" t="str">
        <f>IFERROR(VLOOKUP(D9,DB!A:G,7,0),"")</f>
        <v/>
      </c>
      <c r="K9" s="42"/>
      <c r="L9" s="23" t="str">
        <f>IFERROR(VLOOKUP(D9,DB!A:I,9,0),"")</f>
        <v/>
      </c>
    </row>
    <row r="10" spans="1:13" ht="15" customHeight="1">
      <c r="A10" s="19"/>
      <c r="B10" s="58" t="str">
        <f>IFERROR(VLOOKUP(D10,DB!A:K,11,0),"")</f>
        <v/>
      </c>
      <c r="C10" s="18"/>
      <c r="D10" s="18" t="str">
        <f>IFERROR(VLOOKUP(#REF!,DB!#REF!,7,0),"")</f>
        <v/>
      </c>
      <c r="E10" s="18"/>
      <c r="F10" s="20"/>
      <c r="G10" s="21">
        <f t="shared" ca="1" si="0"/>
        <v>46003.195475115739</v>
      </c>
      <c r="H10" s="22"/>
      <c r="I10" s="19" t="str">
        <f>IFERROR(VLOOKUP(D10,DB!A:F,6,0),"")</f>
        <v/>
      </c>
      <c r="J10" s="18" t="str">
        <f>IFERROR(VLOOKUP(D10,DB!A:G,7,0),"")</f>
        <v/>
      </c>
      <c r="K10" s="42"/>
      <c r="L10" s="23" t="str">
        <f>IFERROR(VLOOKUP(D10,DB!A:I,9,0),"")</f>
        <v/>
      </c>
    </row>
    <row r="11" spans="1:13" ht="15" customHeight="1">
      <c r="A11" s="19"/>
      <c r="B11" s="58" t="str">
        <f>IFERROR(VLOOKUP(D11,DB!A:K,11,0),"")</f>
        <v/>
      </c>
      <c r="C11" s="18"/>
      <c r="D11" s="18" t="str">
        <f>IFERROR(VLOOKUP(#REF!,DB!#REF!,7,0),"")</f>
        <v/>
      </c>
      <c r="E11" s="18"/>
      <c r="F11" s="20"/>
      <c r="G11" s="21">
        <f t="shared" ca="1" si="0"/>
        <v>46003.195475115739</v>
      </c>
      <c r="H11" s="22"/>
      <c r="I11" s="19" t="str">
        <f>IFERROR(VLOOKUP(D11,DB!A:F,6,0),"")</f>
        <v/>
      </c>
      <c r="J11" s="18" t="str">
        <f>IFERROR(VLOOKUP(D11,DB!A:G,7,0),"")</f>
        <v/>
      </c>
      <c r="K11" s="42"/>
      <c r="L11" s="23" t="str">
        <f>IFERROR(VLOOKUP(D11,DB!A:I,9,0),"")</f>
        <v/>
      </c>
    </row>
    <row r="12" spans="1:13" ht="15" customHeight="1">
      <c r="A12" s="19"/>
      <c r="B12" s="58" t="str">
        <f>IFERROR(VLOOKUP(D12,DB!A:K,11,0),"")</f>
        <v/>
      </c>
      <c r="C12" s="18"/>
      <c r="D12" s="18" t="str">
        <f>IFERROR(VLOOKUP(#REF!,DB!#REF!,7,0),"")</f>
        <v/>
      </c>
      <c r="E12" s="18"/>
      <c r="F12" s="20"/>
      <c r="G12" s="21">
        <f t="shared" ref="G12:G75" ca="1" si="1">IFERROR(NOW()-F12,"-")</f>
        <v>46003.195475115739</v>
      </c>
      <c r="H12" s="22"/>
      <c r="I12" s="19" t="str">
        <f>IFERROR(VLOOKUP(D12,DB!A:F,6,0),"")</f>
        <v/>
      </c>
      <c r="J12" s="18" t="str">
        <f>IFERROR(VLOOKUP(D12,DB!A:G,7,0),"")</f>
        <v/>
      </c>
      <c r="K12" s="42"/>
      <c r="L12" s="23" t="str">
        <f>IFERROR(VLOOKUP(D12,DB!A:I,9,0),"")</f>
        <v/>
      </c>
    </row>
    <row r="13" spans="1:13" ht="15" customHeight="1">
      <c r="A13" s="19"/>
      <c r="B13" s="58" t="str">
        <f>IFERROR(VLOOKUP(D13,DB!A:K,11,0),"")</f>
        <v/>
      </c>
      <c r="C13" s="18"/>
      <c r="D13" s="18" t="str">
        <f>IFERROR(VLOOKUP(#REF!,DB!#REF!,7,0),"")</f>
        <v/>
      </c>
      <c r="E13" s="18"/>
      <c r="F13" s="20"/>
      <c r="G13" s="21">
        <f t="shared" ca="1" si="1"/>
        <v>46003.195475115739</v>
      </c>
      <c r="H13" s="22"/>
      <c r="I13" s="19" t="str">
        <f>IFERROR(VLOOKUP(D13,DB!A:F,6,0),"")</f>
        <v/>
      </c>
      <c r="J13" s="18" t="str">
        <f>IFERROR(VLOOKUP(D13,DB!A:G,7,0),"")</f>
        <v/>
      </c>
      <c r="K13" s="42"/>
      <c r="L13" s="23" t="str">
        <f>IFERROR(VLOOKUP(D13,DB!A:I,9,0),"")</f>
        <v/>
      </c>
    </row>
    <row r="14" spans="1:13" ht="15" customHeight="1">
      <c r="A14" s="19"/>
      <c r="B14" s="58" t="str">
        <f>IFERROR(VLOOKUP(D14,DB!A:K,11,0),"")</f>
        <v/>
      </c>
      <c r="C14" s="18"/>
      <c r="D14" s="18" t="str">
        <f>IFERROR(VLOOKUP(#REF!,DB!#REF!,7,0),"")</f>
        <v/>
      </c>
      <c r="E14" s="18"/>
      <c r="F14" s="20"/>
      <c r="G14" s="21">
        <f t="shared" ca="1" si="1"/>
        <v>46003.195475115739</v>
      </c>
      <c r="H14" s="22"/>
      <c r="I14" s="19" t="str">
        <f>IFERROR(VLOOKUP(D14,DB!A:F,6,0),"")</f>
        <v/>
      </c>
      <c r="J14" s="18" t="str">
        <f>IFERROR(VLOOKUP(D14,DB!A:G,7,0),"")</f>
        <v/>
      </c>
      <c r="K14" s="42"/>
      <c r="L14" s="23" t="str">
        <f>IFERROR(VLOOKUP(D14,DB!A:I,9,0),"")</f>
        <v/>
      </c>
    </row>
    <row r="15" spans="1:13" ht="15" customHeight="1">
      <c r="A15" s="19"/>
      <c r="B15" s="58" t="str">
        <f>IFERROR(VLOOKUP(D15,DB!A:K,11,0),"")</f>
        <v/>
      </c>
      <c r="C15" s="18"/>
      <c r="D15" s="18" t="str">
        <f>IFERROR(VLOOKUP(#REF!,DB!#REF!,7,0),"")</f>
        <v/>
      </c>
      <c r="E15" s="18"/>
      <c r="F15" s="20"/>
      <c r="G15" s="21">
        <f t="shared" ca="1" si="1"/>
        <v>46003.195475115739</v>
      </c>
      <c r="H15" s="22"/>
      <c r="I15" s="19" t="str">
        <f>IFERROR(VLOOKUP(D15,DB!A:F,6,0),"")</f>
        <v/>
      </c>
      <c r="J15" s="18" t="str">
        <f>IFERROR(VLOOKUP(D15,DB!A:G,7,0),"")</f>
        <v/>
      </c>
      <c r="K15" s="42"/>
      <c r="L15" s="23" t="str">
        <f>IFERROR(VLOOKUP(D15,DB!A:I,9,0),"")</f>
        <v/>
      </c>
    </row>
    <row r="16" spans="1:13" ht="15" customHeight="1">
      <c r="A16" s="19"/>
      <c r="B16" s="58" t="str">
        <f>IFERROR(VLOOKUP(D16,DB!A:K,11,0),"")</f>
        <v/>
      </c>
      <c r="C16" s="18"/>
      <c r="D16" s="18" t="str">
        <f>IFERROR(VLOOKUP(#REF!,DB!#REF!,7,0),"")</f>
        <v/>
      </c>
      <c r="E16" s="18"/>
      <c r="F16" s="20"/>
      <c r="G16" s="21">
        <f t="shared" ca="1" si="1"/>
        <v>46003.195475115739</v>
      </c>
      <c r="H16" s="22"/>
      <c r="I16" s="19" t="str">
        <f>IFERROR(VLOOKUP(D16,DB!A:F,6,0),"")</f>
        <v/>
      </c>
      <c r="J16" s="18" t="str">
        <f>IFERROR(VLOOKUP(D16,DB!A:G,7,0),"")</f>
        <v/>
      </c>
      <c r="K16" s="42"/>
      <c r="L16" s="23" t="str">
        <f>IFERROR(VLOOKUP(D16,DB!A:I,9,0),"")</f>
        <v/>
      </c>
    </row>
    <row r="17" spans="1:12" ht="15" customHeight="1">
      <c r="A17" s="19"/>
      <c r="B17" s="58" t="str">
        <f>IFERROR(VLOOKUP(D17,DB!A:K,11,0),"")</f>
        <v/>
      </c>
      <c r="C17" s="18"/>
      <c r="D17" s="18" t="str">
        <f>IFERROR(VLOOKUP(#REF!,DB!#REF!,7,0),"")</f>
        <v/>
      </c>
      <c r="E17" s="18"/>
      <c r="F17" s="20"/>
      <c r="G17" s="21">
        <f t="shared" ca="1" si="1"/>
        <v>46003.195475115739</v>
      </c>
      <c r="H17" s="22"/>
      <c r="I17" s="19" t="str">
        <f>IFERROR(VLOOKUP(D17,DB!A:F,6,0),"")</f>
        <v/>
      </c>
      <c r="J17" s="18" t="str">
        <f>IFERROR(VLOOKUP(D17,DB!A:G,7,0),"")</f>
        <v/>
      </c>
      <c r="K17" s="42"/>
      <c r="L17" s="23" t="str">
        <f>IFERROR(VLOOKUP(D17,DB!A:I,9,0),"")</f>
        <v/>
      </c>
    </row>
    <row r="18" spans="1:12" ht="15" customHeight="1">
      <c r="A18" s="19"/>
      <c r="B18" s="58" t="str">
        <f>IFERROR(VLOOKUP(D18,DB!A:K,11,0),"")</f>
        <v/>
      </c>
      <c r="C18" s="18"/>
      <c r="D18" s="18" t="str">
        <f>IFERROR(VLOOKUP(#REF!,DB!#REF!,7,0),"")</f>
        <v/>
      </c>
      <c r="E18" s="18"/>
      <c r="F18" s="20"/>
      <c r="G18" s="21">
        <f t="shared" ca="1" si="1"/>
        <v>46003.195475115739</v>
      </c>
      <c r="H18" s="22"/>
      <c r="I18" s="19" t="str">
        <f>IFERROR(VLOOKUP(D18,DB!A:F,6,0),"")</f>
        <v/>
      </c>
      <c r="J18" s="18" t="str">
        <f>IFERROR(VLOOKUP(D18,DB!A:G,7,0),"")</f>
        <v/>
      </c>
      <c r="K18" s="42"/>
      <c r="L18" s="23" t="str">
        <f>IFERROR(VLOOKUP(D18,DB!A:I,9,0),"")</f>
        <v/>
      </c>
    </row>
    <row r="19" spans="1:12" ht="15" customHeight="1">
      <c r="A19" s="19"/>
      <c r="B19" s="58" t="str">
        <f>IFERROR(VLOOKUP(D19,DB!A:K,11,0),"")</f>
        <v/>
      </c>
      <c r="C19" s="18"/>
      <c r="D19" s="18" t="str">
        <f>IFERROR(VLOOKUP(#REF!,DB!#REF!,7,0),"")</f>
        <v/>
      </c>
      <c r="E19" s="18"/>
      <c r="F19" s="20"/>
      <c r="G19" s="21">
        <f t="shared" ca="1" si="1"/>
        <v>46003.195475115739</v>
      </c>
      <c r="H19" s="22"/>
      <c r="I19" s="19" t="str">
        <f>IFERROR(VLOOKUP(D19,DB!A:F,6,0),"")</f>
        <v/>
      </c>
      <c r="J19" s="18" t="str">
        <f>IFERROR(VLOOKUP(D19,DB!A:G,7,0),"")</f>
        <v/>
      </c>
      <c r="K19" s="42"/>
      <c r="L19" s="23" t="str">
        <f>IFERROR(VLOOKUP(D19,DB!A:I,9,0),"")</f>
        <v/>
      </c>
    </row>
    <row r="20" spans="1:12" ht="15" customHeight="1">
      <c r="A20" s="19"/>
      <c r="B20" s="58" t="str">
        <f>IFERROR(VLOOKUP(D20,DB!A:K,11,0),"")</f>
        <v/>
      </c>
      <c r="C20" s="18"/>
      <c r="D20" s="18" t="str">
        <f>IFERROR(VLOOKUP(#REF!,DB!#REF!,7,0),"")</f>
        <v/>
      </c>
      <c r="E20" s="18"/>
      <c r="F20" s="20"/>
      <c r="G20" s="21">
        <f t="shared" ca="1" si="1"/>
        <v>46003.195475115739</v>
      </c>
      <c r="H20" s="22"/>
      <c r="I20" s="19" t="str">
        <f>IFERROR(VLOOKUP(D20,DB!A:F,6,0),"")</f>
        <v/>
      </c>
      <c r="J20" s="18" t="str">
        <f>IFERROR(VLOOKUP(D20,DB!A:G,7,0),"")</f>
        <v/>
      </c>
      <c r="K20" s="42"/>
      <c r="L20" s="23" t="str">
        <f>IFERROR(VLOOKUP(D20,DB!A:I,9,0),"")</f>
        <v/>
      </c>
    </row>
    <row r="21" spans="1:12" ht="15" customHeight="1">
      <c r="A21" s="19"/>
      <c r="B21" s="58" t="str">
        <f>IFERROR(VLOOKUP(D21,DB!A:K,11,0),"")</f>
        <v/>
      </c>
      <c r="C21" s="18"/>
      <c r="D21" s="18" t="str">
        <f>IFERROR(VLOOKUP(#REF!,DB!#REF!,7,0),"")</f>
        <v/>
      </c>
      <c r="E21" s="18"/>
      <c r="F21" s="20"/>
      <c r="G21" s="21">
        <f t="shared" ca="1" si="1"/>
        <v>46003.195475115739</v>
      </c>
      <c r="H21" s="22"/>
      <c r="I21" s="19" t="str">
        <f>IFERROR(VLOOKUP(D21,DB!A:F,6,0),"")</f>
        <v/>
      </c>
      <c r="J21" s="18" t="str">
        <f>IFERROR(VLOOKUP(D21,DB!A:G,7,0),"")</f>
        <v/>
      </c>
      <c r="K21" s="42"/>
      <c r="L21" s="23" t="str">
        <f>IFERROR(VLOOKUP(D21,DB!A:I,9,0),"")</f>
        <v/>
      </c>
    </row>
    <row r="22" spans="1:12" ht="15" customHeight="1">
      <c r="A22" s="19"/>
      <c r="B22" s="58" t="str">
        <f>IFERROR(VLOOKUP(D22,DB!A:K,11,0),"")</f>
        <v/>
      </c>
      <c r="C22" s="18"/>
      <c r="D22" s="18" t="str">
        <f>IFERROR(VLOOKUP(#REF!,DB!#REF!,7,0),"")</f>
        <v/>
      </c>
      <c r="E22" s="18"/>
      <c r="F22" s="20"/>
      <c r="G22" s="21">
        <f t="shared" ca="1" si="1"/>
        <v>46003.195475115739</v>
      </c>
      <c r="H22" s="22"/>
      <c r="I22" s="19" t="str">
        <f>IFERROR(VLOOKUP(D22,DB!A:F,6,0),"")</f>
        <v/>
      </c>
      <c r="J22" s="18" t="str">
        <f>IFERROR(VLOOKUP(D22,DB!A:G,7,0),"")</f>
        <v/>
      </c>
      <c r="K22" s="42"/>
      <c r="L22" s="23" t="str">
        <f>IFERROR(VLOOKUP(D22,DB!A:I,9,0),"")</f>
        <v/>
      </c>
    </row>
    <row r="23" spans="1:12" ht="15" customHeight="1">
      <c r="A23" s="19"/>
      <c r="B23" s="58" t="str">
        <f>IFERROR(VLOOKUP(D23,DB!A:K,11,0),"")</f>
        <v/>
      </c>
      <c r="C23" s="18"/>
      <c r="D23" s="18" t="str">
        <f>IFERROR(VLOOKUP(#REF!,DB!#REF!,7,0),"")</f>
        <v/>
      </c>
      <c r="E23" s="18"/>
      <c r="F23" s="20"/>
      <c r="G23" s="21">
        <f t="shared" ca="1" si="1"/>
        <v>46003.195475115739</v>
      </c>
      <c r="H23" s="22"/>
      <c r="I23" s="19" t="str">
        <f>IFERROR(VLOOKUP(D23,DB!A:F,6,0),"")</f>
        <v/>
      </c>
      <c r="J23" s="18" t="str">
        <f>IFERROR(VLOOKUP(D23,DB!A:G,7,0),"")</f>
        <v/>
      </c>
      <c r="K23" s="42"/>
      <c r="L23" s="23" t="str">
        <f>IFERROR(VLOOKUP(D23,DB!A:I,9,0),"")</f>
        <v/>
      </c>
    </row>
    <row r="24" spans="1:12" ht="15" customHeight="1">
      <c r="A24" s="19"/>
      <c r="B24" s="58" t="str">
        <f>IFERROR(VLOOKUP(D24,DB!A:K,11,0),"")</f>
        <v/>
      </c>
      <c r="C24" s="18"/>
      <c r="D24" s="18" t="str">
        <f>IFERROR(VLOOKUP(#REF!,DB!#REF!,7,0),"")</f>
        <v/>
      </c>
      <c r="E24" s="18"/>
      <c r="F24" s="20"/>
      <c r="G24" s="21">
        <f t="shared" ca="1" si="1"/>
        <v>46003.195475115739</v>
      </c>
      <c r="H24" s="22"/>
      <c r="I24" s="19" t="str">
        <f>IFERROR(VLOOKUP(D24,DB!A:F,6,0),"")</f>
        <v/>
      </c>
      <c r="J24" s="18" t="str">
        <f>IFERROR(VLOOKUP(D24,DB!A:G,7,0),"")</f>
        <v/>
      </c>
      <c r="K24" s="42"/>
      <c r="L24" s="23" t="str">
        <f>IFERROR(VLOOKUP(D24,DB!A:I,9,0),"")</f>
        <v/>
      </c>
    </row>
    <row r="25" spans="1:12" ht="15" customHeight="1">
      <c r="A25" s="19"/>
      <c r="B25" s="58" t="str">
        <f>IFERROR(VLOOKUP(D25,DB!A:K,11,0),"")</f>
        <v/>
      </c>
      <c r="C25" s="18"/>
      <c r="D25" s="18" t="str">
        <f>IFERROR(VLOOKUP(#REF!,DB!#REF!,7,0),"")</f>
        <v/>
      </c>
      <c r="E25" s="18"/>
      <c r="F25" s="20"/>
      <c r="G25" s="21">
        <f t="shared" ca="1" si="1"/>
        <v>46003.195475115739</v>
      </c>
      <c r="H25" s="22"/>
      <c r="I25" s="19" t="str">
        <f>IFERROR(VLOOKUP(D25,DB!A:F,6,0),"")</f>
        <v/>
      </c>
      <c r="J25" s="18" t="str">
        <f>IFERROR(VLOOKUP(D25,DB!A:G,7,0),"")</f>
        <v/>
      </c>
      <c r="K25" s="42"/>
      <c r="L25" s="23" t="str">
        <f>IFERROR(VLOOKUP(D25,DB!A:I,9,0),"")</f>
        <v/>
      </c>
    </row>
    <row r="26" spans="1:12" ht="15" customHeight="1">
      <c r="A26" s="19"/>
      <c r="B26" s="58" t="str">
        <f>IFERROR(VLOOKUP(D26,DB!A:K,11,0),"")</f>
        <v/>
      </c>
      <c r="C26" s="18"/>
      <c r="D26" s="18" t="str">
        <f>IFERROR(VLOOKUP(#REF!,DB!#REF!,7,0),"")</f>
        <v/>
      </c>
      <c r="E26" s="18"/>
      <c r="F26" s="20"/>
      <c r="G26" s="21">
        <f t="shared" ca="1" si="1"/>
        <v>46003.195475115739</v>
      </c>
      <c r="H26" s="22"/>
      <c r="I26" s="19" t="str">
        <f>IFERROR(VLOOKUP(D26,DB!A:F,6,0),"")</f>
        <v/>
      </c>
      <c r="J26" s="18" t="str">
        <f>IFERROR(VLOOKUP(D26,DB!A:G,7,0),"")</f>
        <v/>
      </c>
      <c r="K26" s="42"/>
      <c r="L26" s="23" t="str">
        <f>IFERROR(VLOOKUP(D26,DB!A:I,9,0),"")</f>
        <v/>
      </c>
    </row>
    <row r="27" spans="1:12" ht="15" customHeight="1">
      <c r="A27" s="19"/>
      <c r="B27" s="58" t="str">
        <f>IFERROR(VLOOKUP(D27,DB!A:K,11,0),"")</f>
        <v/>
      </c>
      <c r="C27" s="18"/>
      <c r="D27" s="18" t="str">
        <f>IFERROR(VLOOKUP(#REF!,DB!#REF!,7,0),"")</f>
        <v/>
      </c>
      <c r="E27" s="18"/>
      <c r="F27" s="20"/>
      <c r="G27" s="21">
        <f t="shared" ca="1" si="1"/>
        <v>46003.195475115739</v>
      </c>
      <c r="H27" s="22"/>
      <c r="I27" s="19" t="str">
        <f>IFERROR(VLOOKUP(D27,DB!A:F,6,0),"")</f>
        <v/>
      </c>
      <c r="J27" s="18" t="str">
        <f>IFERROR(VLOOKUP(D27,DB!A:G,7,0),"")</f>
        <v/>
      </c>
      <c r="K27" s="42"/>
      <c r="L27" s="23" t="str">
        <f>IFERROR(VLOOKUP(D27,DB!A:I,9,0),"")</f>
        <v/>
      </c>
    </row>
    <row r="28" spans="1:12" ht="15" customHeight="1">
      <c r="A28" s="19"/>
      <c r="B28" s="58" t="str">
        <f>IFERROR(VLOOKUP(D28,DB!A:K,11,0),"")</f>
        <v/>
      </c>
      <c r="C28" s="18"/>
      <c r="D28" s="18" t="str">
        <f>IFERROR(VLOOKUP(#REF!,DB!#REF!,7,0),"")</f>
        <v/>
      </c>
      <c r="E28" s="18"/>
      <c r="F28" s="20"/>
      <c r="G28" s="21">
        <f t="shared" ca="1" si="1"/>
        <v>46003.195475115739</v>
      </c>
      <c r="H28" s="22"/>
      <c r="I28" s="19" t="str">
        <f>IFERROR(VLOOKUP(D28,DB!A:F,6,0),"")</f>
        <v/>
      </c>
      <c r="J28" s="18" t="str">
        <f>IFERROR(VLOOKUP(D28,DB!A:G,7,0),"")</f>
        <v/>
      </c>
      <c r="K28" s="42"/>
      <c r="L28" s="23" t="str">
        <f>IFERROR(VLOOKUP(D28,DB!A:I,9,0),"")</f>
        <v/>
      </c>
    </row>
    <row r="29" spans="1:12" ht="15" customHeight="1">
      <c r="A29" s="19"/>
      <c r="B29" s="58" t="str">
        <f>IFERROR(VLOOKUP(D29,DB!A:K,11,0),"")</f>
        <v/>
      </c>
      <c r="C29" s="18"/>
      <c r="D29" s="18" t="str">
        <f>IFERROR(VLOOKUP(#REF!,DB!#REF!,7,0),"")</f>
        <v/>
      </c>
      <c r="E29" s="18"/>
      <c r="F29" s="20"/>
      <c r="G29" s="21">
        <f t="shared" ca="1" si="1"/>
        <v>46003.195475115739</v>
      </c>
      <c r="H29" s="22"/>
      <c r="I29" s="19" t="str">
        <f>IFERROR(VLOOKUP(D29,DB!A:F,6,0),"")</f>
        <v/>
      </c>
      <c r="J29" s="18" t="str">
        <f>IFERROR(VLOOKUP(D29,DB!A:G,7,0),"")</f>
        <v/>
      </c>
      <c r="K29" s="42"/>
      <c r="L29" s="23" t="str">
        <f>IFERROR(VLOOKUP(D29,DB!A:I,9,0),"")</f>
        <v/>
      </c>
    </row>
    <row r="30" spans="1:12" ht="15" customHeight="1">
      <c r="A30" s="19"/>
      <c r="B30" s="58" t="str">
        <f>IFERROR(VLOOKUP(D30,DB!A:K,11,0),"")</f>
        <v/>
      </c>
      <c r="C30" s="18"/>
      <c r="D30" s="18" t="str">
        <f>IFERROR(VLOOKUP(#REF!,DB!#REF!,7,0),"")</f>
        <v/>
      </c>
      <c r="E30" s="18"/>
      <c r="F30" s="20"/>
      <c r="G30" s="21">
        <f t="shared" ca="1" si="1"/>
        <v>46003.195475115739</v>
      </c>
      <c r="H30" s="22"/>
      <c r="I30" s="19" t="str">
        <f>IFERROR(VLOOKUP(D30,DB!A:F,6,0),"")</f>
        <v/>
      </c>
      <c r="J30" s="18" t="str">
        <f>IFERROR(VLOOKUP(D30,DB!A:G,7,0),"")</f>
        <v/>
      </c>
      <c r="K30" s="42"/>
      <c r="L30" s="23" t="str">
        <f>IFERROR(VLOOKUP(D30,DB!A:I,9,0),"")</f>
        <v/>
      </c>
    </row>
    <row r="31" spans="1:12" ht="15" customHeight="1">
      <c r="A31" s="19"/>
      <c r="B31" s="58" t="str">
        <f>IFERROR(VLOOKUP(D31,DB!A:K,11,0),"")</f>
        <v/>
      </c>
      <c r="C31" s="18"/>
      <c r="D31" s="18" t="str">
        <f>IFERROR(VLOOKUP(#REF!,DB!#REF!,7,0),"")</f>
        <v/>
      </c>
      <c r="E31" s="18"/>
      <c r="F31" s="20"/>
      <c r="G31" s="21">
        <f t="shared" ca="1" si="1"/>
        <v>46003.195475115739</v>
      </c>
      <c r="H31" s="22"/>
      <c r="I31" s="19" t="str">
        <f>IFERROR(VLOOKUP(D31,DB!A:F,6,0),"")</f>
        <v/>
      </c>
      <c r="J31" s="18" t="str">
        <f>IFERROR(VLOOKUP(D31,DB!A:G,7,0),"")</f>
        <v/>
      </c>
      <c r="K31" s="42"/>
      <c r="L31" s="23" t="str">
        <f>IFERROR(VLOOKUP(D31,DB!A:I,9,0),"")</f>
        <v/>
      </c>
    </row>
    <row r="32" spans="1:12" ht="15" customHeight="1">
      <c r="A32" s="19"/>
      <c r="B32" s="58" t="str">
        <f>IFERROR(VLOOKUP(D32,DB!A:K,11,0),"")</f>
        <v/>
      </c>
      <c r="C32" s="18"/>
      <c r="D32" s="18" t="str">
        <f>IFERROR(VLOOKUP(#REF!,DB!#REF!,7,0),"")</f>
        <v/>
      </c>
      <c r="E32" s="18"/>
      <c r="F32" s="20"/>
      <c r="G32" s="21">
        <f t="shared" ca="1" si="1"/>
        <v>46003.195475115739</v>
      </c>
      <c r="H32" s="22"/>
      <c r="I32" s="19" t="str">
        <f>IFERROR(VLOOKUP(D32,DB!A:F,6,0),"")</f>
        <v/>
      </c>
      <c r="J32" s="18" t="str">
        <f>IFERROR(VLOOKUP(D32,DB!A:G,7,0),"")</f>
        <v/>
      </c>
      <c r="K32" s="42"/>
      <c r="L32" s="23" t="str">
        <f>IFERROR(VLOOKUP(D32,DB!A:I,9,0),"")</f>
        <v/>
      </c>
    </row>
    <row r="33" spans="1:12" ht="15" customHeight="1">
      <c r="A33" s="19"/>
      <c r="B33" s="58" t="str">
        <f>IFERROR(VLOOKUP(D33,DB!A:K,11,0),"")</f>
        <v/>
      </c>
      <c r="C33" s="18"/>
      <c r="D33" s="18" t="str">
        <f>IFERROR(VLOOKUP(#REF!,DB!#REF!,7,0),"")</f>
        <v/>
      </c>
      <c r="E33" s="18"/>
      <c r="F33" s="20"/>
      <c r="G33" s="21">
        <f t="shared" ca="1" si="1"/>
        <v>46003.195475115739</v>
      </c>
      <c r="H33" s="22"/>
      <c r="I33" s="19" t="str">
        <f>IFERROR(VLOOKUP(D33,DB!A:F,6,0),"")</f>
        <v/>
      </c>
      <c r="J33" s="18" t="str">
        <f>IFERROR(VLOOKUP(D33,DB!A:G,7,0),"")</f>
        <v/>
      </c>
      <c r="K33" s="42"/>
      <c r="L33" s="23" t="str">
        <f>IFERROR(VLOOKUP(D33,DB!A:I,9,0),"")</f>
        <v/>
      </c>
    </row>
    <row r="34" spans="1:12" ht="15" customHeight="1">
      <c r="A34" s="19"/>
      <c r="B34" s="58" t="str">
        <f>IFERROR(VLOOKUP(D34,DB!A:K,11,0),"")</f>
        <v/>
      </c>
      <c r="C34" s="18"/>
      <c r="D34" s="18" t="str">
        <f>IFERROR(VLOOKUP(#REF!,DB!#REF!,7,0),"")</f>
        <v/>
      </c>
      <c r="E34" s="18"/>
      <c r="F34" s="20"/>
      <c r="G34" s="21">
        <f t="shared" ca="1" si="1"/>
        <v>46003.195475115739</v>
      </c>
      <c r="H34" s="22"/>
      <c r="I34" s="19" t="str">
        <f>IFERROR(VLOOKUP(D34,DB!A:F,6,0),"")</f>
        <v/>
      </c>
      <c r="J34" s="18" t="str">
        <f>IFERROR(VLOOKUP(D34,DB!A:G,7,0),"")</f>
        <v/>
      </c>
      <c r="K34" s="42"/>
      <c r="L34" s="23" t="str">
        <f>IFERROR(VLOOKUP(D34,DB!A:I,9,0),"")</f>
        <v/>
      </c>
    </row>
    <row r="35" spans="1:12" ht="15" customHeight="1">
      <c r="A35" s="19"/>
      <c r="B35" s="58" t="str">
        <f>IFERROR(VLOOKUP(D35,DB!A:K,11,0),"")</f>
        <v/>
      </c>
      <c r="C35" s="18"/>
      <c r="D35" s="18" t="str">
        <f>IFERROR(VLOOKUP(#REF!,DB!#REF!,7,0),"")</f>
        <v/>
      </c>
      <c r="E35" s="18"/>
      <c r="F35" s="20"/>
      <c r="G35" s="21">
        <f t="shared" ca="1" si="1"/>
        <v>46003.195475115739</v>
      </c>
      <c r="H35" s="22"/>
      <c r="I35" s="19" t="str">
        <f>IFERROR(VLOOKUP(D35,DB!A:F,6,0),"")</f>
        <v/>
      </c>
      <c r="J35" s="18" t="str">
        <f>IFERROR(VLOOKUP(D35,DB!A:G,7,0),"")</f>
        <v/>
      </c>
      <c r="K35" s="42"/>
      <c r="L35" s="23" t="str">
        <f>IFERROR(VLOOKUP(D35,DB!A:I,9,0),"")</f>
        <v/>
      </c>
    </row>
    <row r="36" spans="1:12" ht="15" customHeight="1">
      <c r="A36" s="19"/>
      <c r="B36" s="58" t="str">
        <f>IFERROR(VLOOKUP(D36,DB!A:K,11,0),"")</f>
        <v/>
      </c>
      <c r="C36" s="18"/>
      <c r="D36" s="18" t="str">
        <f>IFERROR(VLOOKUP(#REF!,DB!#REF!,7,0),"")</f>
        <v/>
      </c>
      <c r="E36" s="18"/>
      <c r="F36" s="20"/>
      <c r="G36" s="21">
        <f t="shared" ca="1" si="1"/>
        <v>46003.195475115739</v>
      </c>
      <c r="H36" s="22"/>
      <c r="I36" s="19" t="str">
        <f>IFERROR(VLOOKUP(D36,DB!A:F,6,0),"")</f>
        <v/>
      </c>
      <c r="J36" s="18" t="str">
        <f>IFERROR(VLOOKUP(D36,DB!A:G,7,0),"")</f>
        <v/>
      </c>
      <c r="K36" s="42"/>
      <c r="L36" s="23" t="str">
        <f>IFERROR(VLOOKUP(D36,DB!A:I,9,0),"")</f>
        <v/>
      </c>
    </row>
    <row r="37" spans="1:12" ht="15" customHeight="1">
      <c r="A37" s="19"/>
      <c r="B37" s="58" t="str">
        <f>IFERROR(VLOOKUP(D37,DB!A:K,11,0),"")</f>
        <v/>
      </c>
      <c r="C37" s="18"/>
      <c r="D37" s="18" t="str">
        <f>IFERROR(VLOOKUP(#REF!,DB!#REF!,7,0),"")</f>
        <v/>
      </c>
      <c r="E37" s="18"/>
      <c r="F37" s="20"/>
      <c r="G37" s="21">
        <f t="shared" ca="1" si="1"/>
        <v>46003.195475115739</v>
      </c>
      <c r="H37" s="22"/>
      <c r="I37" s="19" t="str">
        <f>IFERROR(VLOOKUP(D37,DB!A:F,6,0),"")</f>
        <v/>
      </c>
      <c r="J37" s="18" t="str">
        <f>IFERROR(VLOOKUP(D37,DB!A:G,7,0),"")</f>
        <v/>
      </c>
      <c r="K37" s="42"/>
      <c r="L37" s="23" t="str">
        <f>IFERROR(VLOOKUP(D37,DB!A:I,9,0),"")</f>
        <v/>
      </c>
    </row>
    <row r="38" spans="1:12" ht="15" customHeight="1">
      <c r="A38" s="19"/>
      <c r="B38" s="58" t="str">
        <f>IFERROR(VLOOKUP(D38,DB!A:K,11,0),"")</f>
        <v/>
      </c>
      <c r="C38" s="18"/>
      <c r="D38" s="18" t="str">
        <f>IFERROR(VLOOKUP(#REF!,DB!#REF!,7,0),"")</f>
        <v/>
      </c>
      <c r="E38" s="18"/>
      <c r="F38" s="20"/>
      <c r="G38" s="21">
        <f t="shared" ca="1" si="1"/>
        <v>46003.195475115739</v>
      </c>
      <c r="H38" s="22"/>
      <c r="I38" s="19" t="str">
        <f>IFERROR(VLOOKUP(D38,DB!A:F,6,0),"")</f>
        <v/>
      </c>
      <c r="J38" s="18" t="str">
        <f>IFERROR(VLOOKUP(D38,DB!A:G,7,0),"")</f>
        <v/>
      </c>
      <c r="K38" s="42"/>
      <c r="L38" s="23" t="str">
        <f>IFERROR(VLOOKUP(D38,DB!A:I,9,0),"")</f>
        <v/>
      </c>
    </row>
    <row r="39" spans="1:12" ht="15" customHeight="1">
      <c r="A39" s="19"/>
      <c r="B39" s="58" t="str">
        <f>IFERROR(VLOOKUP(D39,DB!A:K,11,0),"")</f>
        <v/>
      </c>
      <c r="C39" s="18"/>
      <c r="D39" s="18" t="str">
        <f>IFERROR(VLOOKUP(#REF!,DB!#REF!,7,0),"")</f>
        <v/>
      </c>
      <c r="E39" s="18"/>
      <c r="F39" s="20"/>
      <c r="G39" s="21">
        <f t="shared" ca="1" si="1"/>
        <v>46003.195475115739</v>
      </c>
      <c r="H39" s="22"/>
      <c r="I39" s="19" t="str">
        <f>IFERROR(VLOOKUP(D39,DB!A:F,6,0),"")</f>
        <v/>
      </c>
      <c r="J39" s="18" t="str">
        <f>IFERROR(VLOOKUP(D39,DB!A:G,7,0),"")</f>
        <v/>
      </c>
      <c r="K39" s="42"/>
      <c r="L39" s="23" t="str">
        <f>IFERROR(VLOOKUP(D39,DB!A:I,9,0),"")</f>
        <v/>
      </c>
    </row>
    <row r="40" spans="1:12" ht="15" customHeight="1">
      <c r="A40" s="19"/>
      <c r="B40" s="58" t="str">
        <f>IFERROR(VLOOKUP(D40,DB!A:K,11,0),"")</f>
        <v/>
      </c>
      <c r="C40" s="18"/>
      <c r="D40" s="18" t="str">
        <f>IFERROR(VLOOKUP(#REF!,DB!#REF!,7,0),"")</f>
        <v/>
      </c>
      <c r="E40" s="18"/>
      <c r="F40" s="20"/>
      <c r="G40" s="21">
        <f t="shared" ca="1" si="1"/>
        <v>46003.195475115739</v>
      </c>
      <c r="H40" s="22"/>
      <c r="I40" s="19" t="str">
        <f>IFERROR(VLOOKUP(D40,DB!A:F,6,0),"")</f>
        <v/>
      </c>
      <c r="J40" s="18" t="str">
        <f>IFERROR(VLOOKUP(D40,DB!A:G,7,0),"")</f>
        <v/>
      </c>
      <c r="K40" s="42"/>
      <c r="L40" s="23" t="str">
        <f>IFERROR(VLOOKUP(D40,DB!A:I,9,0),"")</f>
        <v/>
      </c>
    </row>
    <row r="41" spans="1:12" ht="15" customHeight="1">
      <c r="A41" s="19"/>
      <c r="B41" s="58" t="str">
        <f>IFERROR(VLOOKUP(D41,DB!A:K,11,0),"")</f>
        <v/>
      </c>
      <c r="C41" s="18"/>
      <c r="D41" s="18" t="str">
        <f>IFERROR(VLOOKUP(#REF!,DB!#REF!,7,0),"")</f>
        <v/>
      </c>
      <c r="E41" s="18"/>
      <c r="F41" s="20"/>
      <c r="G41" s="21">
        <f t="shared" ca="1" si="1"/>
        <v>46003.195475115739</v>
      </c>
      <c r="H41" s="22"/>
      <c r="I41" s="19" t="str">
        <f>IFERROR(VLOOKUP(D41,DB!A:F,6,0),"")</f>
        <v/>
      </c>
      <c r="J41" s="18" t="str">
        <f>IFERROR(VLOOKUP(D41,DB!A:G,7,0),"")</f>
        <v/>
      </c>
      <c r="K41" s="42"/>
      <c r="L41" s="23" t="str">
        <f>IFERROR(VLOOKUP(D41,DB!A:I,9,0),"")</f>
        <v/>
      </c>
    </row>
    <row r="42" spans="1:12" ht="15" customHeight="1">
      <c r="A42" s="19"/>
      <c r="B42" s="58" t="str">
        <f>IFERROR(VLOOKUP(D42,DB!A:K,11,0),"")</f>
        <v/>
      </c>
      <c r="C42" s="18"/>
      <c r="D42" s="18" t="str">
        <f>IFERROR(VLOOKUP(#REF!,DB!#REF!,7,0),"")</f>
        <v/>
      </c>
      <c r="E42" s="18"/>
      <c r="F42" s="20"/>
      <c r="G42" s="21">
        <f t="shared" ca="1" si="1"/>
        <v>46003.195475115739</v>
      </c>
      <c r="H42" s="22"/>
      <c r="I42" s="19" t="str">
        <f>IFERROR(VLOOKUP(D42,DB!A:F,6,0),"")</f>
        <v/>
      </c>
      <c r="J42" s="18" t="str">
        <f>IFERROR(VLOOKUP(D42,DB!A:G,7,0),"")</f>
        <v/>
      </c>
      <c r="K42" s="42"/>
      <c r="L42" s="23" t="str">
        <f>IFERROR(VLOOKUP(D42,DB!A:I,9,0),"")</f>
        <v/>
      </c>
    </row>
    <row r="43" spans="1:12" ht="15" customHeight="1">
      <c r="A43" s="19"/>
      <c r="B43" s="58" t="str">
        <f>IFERROR(VLOOKUP(D43,DB!A:K,11,0),"")</f>
        <v/>
      </c>
      <c r="C43" s="18"/>
      <c r="D43" s="18" t="str">
        <f>IFERROR(VLOOKUP(#REF!,DB!#REF!,7,0),"")</f>
        <v/>
      </c>
      <c r="E43" s="18"/>
      <c r="F43" s="20"/>
      <c r="G43" s="21">
        <f t="shared" ca="1" si="1"/>
        <v>46003.195475115739</v>
      </c>
      <c r="H43" s="22"/>
      <c r="I43" s="19" t="str">
        <f>IFERROR(VLOOKUP(D43,DB!A:F,6,0),"")</f>
        <v/>
      </c>
      <c r="J43" s="18" t="str">
        <f>IFERROR(VLOOKUP(D43,DB!A:G,7,0),"")</f>
        <v/>
      </c>
      <c r="K43" s="42"/>
      <c r="L43" s="23" t="str">
        <f>IFERROR(VLOOKUP(D43,DB!A:I,9,0),"")</f>
        <v/>
      </c>
    </row>
    <row r="44" spans="1:12" ht="15" customHeight="1">
      <c r="A44" s="19"/>
      <c r="B44" s="58" t="str">
        <f>IFERROR(VLOOKUP(D44,DB!A:K,11,0),"")</f>
        <v/>
      </c>
      <c r="C44" s="18"/>
      <c r="D44" s="18" t="str">
        <f>IFERROR(VLOOKUP(#REF!,DB!#REF!,7,0),"")</f>
        <v/>
      </c>
      <c r="E44" s="18"/>
      <c r="F44" s="20"/>
      <c r="G44" s="21">
        <f t="shared" ca="1" si="1"/>
        <v>46003.195475115739</v>
      </c>
      <c r="H44" s="22"/>
      <c r="I44" s="19" t="str">
        <f>IFERROR(VLOOKUP(D44,DB!A:F,6,0),"")</f>
        <v/>
      </c>
      <c r="J44" s="18" t="str">
        <f>IFERROR(VLOOKUP(D44,DB!A:G,7,0),"")</f>
        <v/>
      </c>
      <c r="K44" s="42"/>
      <c r="L44" s="23" t="str">
        <f>IFERROR(VLOOKUP(D44,DB!A:I,9,0),"")</f>
        <v/>
      </c>
    </row>
    <row r="45" spans="1:12" ht="15" customHeight="1">
      <c r="A45" s="19"/>
      <c r="B45" s="58" t="str">
        <f>IFERROR(VLOOKUP(D45,DB!A:K,11,0),"")</f>
        <v/>
      </c>
      <c r="C45" s="18"/>
      <c r="D45" s="18" t="str">
        <f>IFERROR(VLOOKUP(#REF!,DB!#REF!,7,0),"")</f>
        <v/>
      </c>
      <c r="E45" s="18"/>
      <c r="F45" s="20"/>
      <c r="G45" s="21">
        <f t="shared" ca="1" si="1"/>
        <v>46003.195475115739</v>
      </c>
      <c r="H45" s="22"/>
      <c r="I45" s="19" t="str">
        <f>IFERROR(VLOOKUP(D45,DB!A:F,6,0),"")</f>
        <v/>
      </c>
      <c r="J45" s="18" t="str">
        <f>IFERROR(VLOOKUP(D45,DB!A:G,7,0),"")</f>
        <v/>
      </c>
      <c r="K45" s="42"/>
      <c r="L45" s="23" t="str">
        <f>IFERROR(VLOOKUP(D45,DB!A:I,9,0),"")</f>
        <v/>
      </c>
    </row>
    <row r="46" spans="1:12" ht="15" customHeight="1">
      <c r="A46" s="19"/>
      <c r="B46" s="58" t="str">
        <f>IFERROR(VLOOKUP(D46,DB!A:K,11,0),"")</f>
        <v/>
      </c>
      <c r="C46" s="18"/>
      <c r="D46" s="18" t="str">
        <f>IFERROR(VLOOKUP(#REF!,DB!#REF!,7,0),"")</f>
        <v/>
      </c>
      <c r="E46" s="18"/>
      <c r="F46" s="20"/>
      <c r="G46" s="21">
        <f t="shared" ca="1" si="1"/>
        <v>46003.195475115739</v>
      </c>
      <c r="H46" s="22"/>
      <c r="I46" s="19" t="str">
        <f>IFERROR(VLOOKUP(D46,DB!A:F,6,0),"")</f>
        <v/>
      </c>
      <c r="J46" s="18" t="str">
        <f>IFERROR(VLOOKUP(D46,DB!A:G,7,0),"")</f>
        <v/>
      </c>
      <c r="K46" s="42"/>
      <c r="L46" s="23" t="str">
        <f>IFERROR(VLOOKUP(D46,DB!A:I,9,0),"")</f>
        <v/>
      </c>
    </row>
    <row r="47" spans="1:12" ht="15" customHeight="1">
      <c r="A47" s="19"/>
      <c r="B47" s="58" t="str">
        <f>IFERROR(VLOOKUP(D47,DB!A:K,11,0),"")</f>
        <v/>
      </c>
      <c r="C47" s="18"/>
      <c r="D47" s="18" t="str">
        <f>IFERROR(VLOOKUP(#REF!,DB!#REF!,7,0),"")</f>
        <v/>
      </c>
      <c r="E47" s="18"/>
      <c r="F47" s="20"/>
      <c r="G47" s="21">
        <f t="shared" ca="1" si="1"/>
        <v>46003.195475115739</v>
      </c>
      <c r="H47" s="22"/>
      <c r="I47" s="19" t="str">
        <f>IFERROR(VLOOKUP(D47,DB!A:F,6,0),"")</f>
        <v/>
      </c>
      <c r="J47" s="18" t="str">
        <f>IFERROR(VLOOKUP(D47,DB!A:G,7,0),"")</f>
        <v/>
      </c>
      <c r="K47" s="42"/>
      <c r="L47" s="23" t="str">
        <f>IFERROR(VLOOKUP(D47,DB!A:I,9,0),"")</f>
        <v/>
      </c>
    </row>
    <row r="48" spans="1:12" ht="15" customHeight="1">
      <c r="A48" s="19"/>
      <c r="B48" s="58" t="str">
        <f>IFERROR(VLOOKUP(D48,DB!A:K,11,0),"")</f>
        <v/>
      </c>
      <c r="C48" s="18"/>
      <c r="D48" s="18" t="str">
        <f>IFERROR(VLOOKUP(#REF!,DB!#REF!,7,0),"")</f>
        <v/>
      </c>
      <c r="E48" s="18"/>
      <c r="F48" s="20"/>
      <c r="G48" s="21">
        <f t="shared" ca="1" si="1"/>
        <v>46003.195475115739</v>
      </c>
      <c r="H48" s="22"/>
      <c r="I48" s="19" t="str">
        <f>IFERROR(VLOOKUP(D48,DB!A:F,6,0),"")</f>
        <v/>
      </c>
      <c r="J48" s="18" t="str">
        <f>IFERROR(VLOOKUP(D48,DB!A:G,7,0),"")</f>
        <v/>
      </c>
      <c r="K48" s="42"/>
      <c r="L48" s="23" t="str">
        <f>IFERROR(VLOOKUP(D48,DB!A:I,9,0),"")</f>
        <v/>
      </c>
    </row>
    <row r="49" spans="1:12" ht="15" customHeight="1">
      <c r="A49" s="19"/>
      <c r="B49" s="58" t="str">
        <f>IFERROR(VLOOKUP(D49,DB!A:K,11,0),"")</f>
        <v/>
      </c>
      <c r="C49" s="18"/>
      <c r="D49" s="18" t="str">
        <f>IFERROR(VLOOKUP(#REF!,DB!#REF!,7,0),"")</f>
        <v/>
      </c>
      <c r="E49" s="18"/>
      <c r="F49" s="20"/>
      <c r="G49" s="21">
        <f t="shared" ca="1" si="1"/>
        <v>46003.195475115739</v>
      </c>
      <c r="H49" s="22"/>
      <c r="I49" s="19" t="str">
        <f>IFERROR(VLOOKUP(D49,DB!A:F,6,0),"")</f>
        <v/>
      </c>
      <c r="J49" s="18" t="str">
        <f>IFERROR(VLOOKUP(D49,DB!A:G,7,0),"")</f>
        <v/>
      </c>
      <c r="K49" s="42"/>
      <c r="L49" s="23" t="str">
        <f>IFERROR(VLOOKUP(D49,DB!A:I,9,0),"")</f>
        <v/>
      </c>
    </row>
    <row r="50" spans="1:12" ht="15" customHeight="1">
      <c r="A50" s="19"/>
      <c r="B50" s="58" t="str">
        <f>IFERROR(VLOOKUP(D50,DB!A:K,11,0),"")</f>
        <v/>
      </c>
      <c r="C50" s="18"/>
      <c r="D50" s="18" t="str">
        <f>IFERROR(VLOOKUP(#REF!,DB!#REF!,7,0),"")</f>
        <v/>
      </c>
      <c r="E50" s="18"/>
      <c r="F50" s="20"/>
      <c r="G50" s="21">
        <f t="shared" ca="1" si="1"/>
        <v>46003.195475115739</v>
      </c>
      <c r="H50" s="22"/>
      <c r="I50" s="19" t="str">
        <f>IFERROR(VLOOKUP(D50,DB!A:F,6,0),"")</f>
        <v/>
      </c>
      <c r="J50" s="18" t="str">
        <f>IFERROR(VLOOKUP(D50,DB!A:G,7,0),"")</f>
        <v/>
      </c>
      <c r="K50" s="42"/>
      <c r="L50" s="23" t="str">
        <f>IFERROR(VLOOKUP(D50,DB!A:I,9,0),"")</f>
        <v/>
      </c>
    </row>
    <row r="51" spans="1:12" ht="15" customHeight="1">
      <c r="A51" s="19"/>
      <c r="B51" s="58" t="str">
        <f>IFERROR(VLOOKUP(D51,DB!A:K,11,0),"")</f>
        <v/>
      </c>
      <c r="C51" s="18"/>
      <c r="D51" s="18" t="str">
        <f>IFERROR(VLOOKUP(#REF!,DB!#REF!,7,0),"")</f>
        <v/>
      </c>
      <c r="E51" s="18"/>
      <c r="F51" s="20"/>
      <c r="G51" s="21">
        <f t="shared" ca="1" si="1"/>
        <v>46003.195475115739</v>
      </c>
      <c r="H51" s="22"/>
      <c r="I51" s="19" t="str">
        <f>IFERROR(VLOOKUP(D51,DB!A:F,6,0),"")</f>
        <v/>
      </c>
      <c r="J51" s="18" t="str">
        <f>IFERROR(VLOOKUP(D51,DB!A:G,7,0),"")</f>
        <v/>
      </c>
      <c r="K51" s="42"/>
      <c r="L51" s="23" t="str">
        <f>IFERROR(VLOOKUP(D51,DB!A:I,9,0),"")</f>
        <v/>
      </c>
    </row>
    <row r="52" spans="1:12" ht="15" customHeight="1">
      <c r="A52" s="19"/>
      <c r="B52" s="58" t="str">
        <f>IFERROR(VLOOKUP(D52,DB!A:K,11,0),"")</f>
        <v/>
      </c>
      <c r="C52" s="18"/>
      <c r="D52" s="18" t="str">
        <f>IFERROR(VLOOKUP(#REF!,DB!#REF!,7,0),"")</f>
        <v/>
      </c>
      <c r="E52" s="18"/>
      <c r="F52" s="20"/>
      <c r="G52" s="21">
        <f t="shared" ca="1" si="1"/>
        <v>46003.195475115739</v>
      </c>
      <c r="H52" s="22"/>
      <c r="I52" s="19" t="str">
        <f>IFERROR(VLOOKUP(D52,DB!A:F,6,0),"")</f>
        <v/>
      </c>
      <c r="J52" s="18" t="str">
        <f>IFERROR(VLOOKUP(D52,DB!A:G,7,0),"")</f>
        <v/>
      </c>
      <c r="K52" s="42"/>
      <c r="L52" s="23" t="str">
        <f>IFERROR(VLOOKUP(D52,DB!A:I,9,0),"")</f>
        <v/>
      </c>
    </row>
    <row r="53" spans="1:12" ht="15" customHeight="1">
      <c r="A53" s="19"/>
      <c r="B53" s="58" t="str">
        <f>IFERROR(VLOOKUP(D53,DB!A:K,11,0),"")</f>
        <v/>
      </c>
      <c r="C53" s="18"/>
      <c r="D53" s="18" t="str">
        <f>IFERROR(VLOOKUP(#REF!,DB!#REF!,7,0),"")</f>
        <v/>
      </c>
      <c r="E53" s="18"/>
      <c r="F53" s="20"/>
      <c r="G53" s="21">
        <f t="shared" ca="1" si="1"/>
        <v>46003.195475115739</v>
      </c>
      <c r="H53" s="22"/>
      <c r="I53" s="19" t="str">
        <f>IFERROR(VLOOKUP(D53,DB!A:F,6,0),"")</f>
        <v/>
      </c>
      <c r="J53" s="18" t="str">
        <f>IFERROR(VLOOKUP(D53,DB!A:G,7,0),"")</f>
        <v/>
      </c>
      <c r="K53" s="42"/>
      <c r="L53" s="23" t="str">
        <f>IFERROR(VLOOKUP(D53,DB!A:I,9,0),"")</f>
        <v/>
      </c>
    </row>
    <row r="54" spans="1:12" ht="15" customHeight="1">
      <c r="A54" s="19"/>
      <c r="B54" s="58" t="str">
        <f>IFERROR(VLOOKUP(D54,DB!A:K,11,0),"")</f>
        <v/>
      </c>
      <c r="C54" s="18"/>
      <c r="D54" s="18" t="str">
        <f>IFERROR(VLOOKUP(#REF!,DB!#REF!,7,0),"")</f>
        <v/>
      </c>
      <c r="E54" s="18"/>
      <c r="F54" s="20"/>
      <c r="G54" s="21">
        <f t="shared" ca="1" si="1"/>
        <v>46003.195475115739</v>
      </c>
      <c r="H54" s="22"/>
      <c r="I54" s="19" t="str">
        <f>IFERROR(VLOOKUP(D54,DB!A:F,6,0),"")</f>
        <v/>
      </c>
      <c r="J54" s="18" t="str">
        <f>IFERROR(VLOOKUP(D54,DB!A:G,7,0),"")</f>
        <v/>
      </c>
      <c r="K54" s="42"/>
      <c r="L54" s="23" t="str">
        <f>IFERROR(VLOOKUP(D54,DB!A:I,9,0),"")</f>
        <v/>
      </c>
    </row>
    <row r="55" spans="1:12" ht="15" customHeight="1">
      <c r="A55" s="19"/>
      <c r="B55" s="58" t="str">
        <f>IFERROR(VLOOKUP(D55,DB!A:K,11,0),"")</f>
        <v/>
      </c>
      <c r="C55" s="18"/>
      <c r="D55" s="18" t="str">
        <f>IFERROR(VLOOKUP(#REF!,DB!#REF!,7,0),"")</f>
        <v/>
      </c>
      <c r="E55" s="18"/>
      <c r="F55" s="20"/>
      <c r="G55" s="21">
        <f t="shared" ca="1" si="1"/>
        <v>46003.195475115739</v>
      </c>
      <c r="H55" s="22"/>
      <c r="I55" s="19" t="str">
        <f>IFERROR(VLOOKUP(D55,DB!A:F,6,0),"")</f>
        <v/>
      </c>
      <c r="J55" s="18" t="str">
        <f>IFERROR(VLOOKUP(D55,DB!A:G,7,0),"")</f>
        <v/>
      </c>
      <c r="K55" s="42"/>
      <c r="L55" s="23" t="str">
        <f>IFERROR(VLOOKUP(D55,DB!A:I,9,0),"")</f>
        <v/>
      </c>
    </row>
    <row r="56" spans="1:12" ht="15" customHeight="1">
      <c r="A56" s="19"/>
      <c r="B56" s="58" t="str">
        <f>IFERROR(VLOOKUP(D56,DB!A:K,11,0),"")</f>
        <v/>
      </c>
      <c r="C56" s="18"/>
      <c r="D56" s="18" t="str">
        <f>IFERROR(VLOOKUP(#REF!,DB!#REF!,7,0),"")</f>
        <v/>
      </c>
      <c r="E56" s="18"/>
      <c r="F56" s="20"/>
      <c r="G56" s="21">
        <f t="shared" ca="1" si="1"/>
        <v>46003.195475115739</v>
      </c>
      <c r="H56" s="22"/>
      <c r="I56" s="19" t="str">
        <f>IFERROR(VLOOKUP(D56,DB!A:F,6,0),"")</f>
        <v/>
      </c>
      <c r="J56" s="18" t="str">
        <f>IFERROR(VLOOKUP(D56,DB!A:G,7,0),"")</f>
        <v/>
      </c>
      <c r="K56" s="42"/>
      <c r="L56" s="23" t="str">
        <f>IFERROR(VLOOKUP(D56,DB!A:I,9,0),"")</f>
        <v/>
      </c>
    </row>
    <row r="57" spans="1:12" ht="15" customHeight="1">
      <c r="A57" s="19"/>
      <c r="B57" s="58" t="str">
        <f>IFERROR(VLOOKUP(D57,DB!A:K,11,0),"")</f>
        <v/>
      </c>
      <c r="C57" s="18"/>
      <c r="D57" s="18" t="str">
        <f>IFERROR(VLOOKUP(#REF!,DB!#REF!,7,0),"")</f>
        <v/>
      </c>
      <c r="E57" s="18"/>
      <c r="F57" s="20"/>
      <c r="G57" s="21">
        <f t="shared" ca="1" si="1"/>
        <v>46003.195475115739</v>
      </c>
      <c r="H57" s="22"/>
      <c r="I57" s="19" t="str">
        <f>IFERROR(VLOOKUP(D57,DB!A:F,6,0),"")</f>
        <v/>
      </c>
      <c r="J57" s="18" t="str">
        <f>IFERROR(VLOOKUP(D57,DB!A:G,7,0),"")</f>
        <v/>
      </c>
      <c r="K57" s="42"/>
      <c r="L57" s="23" t="str">
        <f>IFERROR(VLOOKUP(D57,DB!A:I,9,0),"")</f>
        <v/>
      </c>
    </row>
    <row r="58" spans="1:12" ht="15" customHeight="1">
      <c r="A58" s="19"/>
      <c r="B58" s="58" t="str">
        <f>IFERROR(VLOOKUP(D58,DB!A:K,11,0),"")</f>
        <v/>
      </c>
      <c r="C58" s="18"/>
      <c r="D58" s="18" t="str">
        <f>IFERROR(VLOOKUP(#REF!,DB!#REF!,7,0),"")</f>
        <v/>
      </c>
      <c r="E58" s="18"/>
      <c r="F58" s="20"/>
      <c r="G58" s="21">
        <f t="shared" ca="1" si="1"/>
        <v>46003.195475115739</v>
      </c>
      <c r="H58" s="22"/>
      <c r="I58" s="19" t="str">
        <f>IFERROR(VLOOKUP(D58,DB!A:F,6,0),"")</f>
        <v/>
      </c>
      <c r="J58" s="18" t="str">
        <f>IFERROR(VLOOKUP(D58,DB!A:G,7,0),"")</f>
        <v/>
      </c>
      <c r="K58" s="42"/>
      <c r="L58" s="23" t="str">
        <f>IFERROR(VLOOKUP(D58,DB!A:I,9,0),"")</f>
        <v/>
      </c>
    </row>
    <row r="59" spans="1:12" ht="15" customHeight="1">
      <c r="A59" s="19"/>
      <c r="B59" s="58" t="str">
        <f>IFERROR(VLOOKUP(D59,DB!A:K,11,0),"")</f>
        <v/>
      </c>
      <c r="C59" s="18"/>
      <c r="D59" s="18" t="str">
        <f>IFERROR(VLOOKUP(#REF!,DB!#REF!,7,0),"")</f>
        <v/>
      </c>
      <c r="E59" s="18"/>
      <c r="F59" s="20"/>
      <c r="G59" s="21">
        <f t="shared" ca="1" si="1"/>
        <v>46003.195475115739</v>
      </c>
      <c r="H59" s="22"/>
      <c r="I59" s="19" t="str">
        <f>IFERROR(VLOOKUP(D59,DB!A:F,6,0),"")</f>
        <v/>
      </c>
      <c r="J59" s="18" t="str">
        <f>IFERROR(VLOOKUP(D59,DB!A:G,7,0),"")</f>
        <v/>
      </c>
      <c r="K59" s="42"/>
      <c r="L59" s="23" t="str">
        <f>IFERROR(VLOOKUP(D59,DB!A:I,9,0),"")</f>
        <v/>
      </c>
    </row>
    <row r="60" spans="1:12" ht="15" customHeight="1">
      <c r="A60" s="19"/>
      <c r="B60" s="58" t="str">
        <f>IFERROR(VLOOKUP(D60,DB!A:K,11,0),"")</f>
        <v/>
      </c>
      <c r="C60" s="18"/>
      <c r="D60" s="18" t="str">
        <f>IFERROR(VLOOKUP(#REF!,DB!#REF!,7,0),"")</f>
        <v/>
      </c>
      <c r="E60" s="18"/>
      <c r="F60" s="20"/>
      <c r="G60" s="21">
        <f t="shared" ca="1" si="1"/>
        <v>46003.195475115739</v>
      </c>
      <c r="H60" s="22"/>
      <c r="I60" s="19" t="str">
        <f>IFERROR(VLOOKUP(D60,DB!A:F,6,0),"")</f>
        <v/>
      </c>
      <c r="J60" s="18" t="str">
        <f>IFERROR(VLOOKUP(D60,DB!A:G,7,0),"")</f>
        <v/>
      </c>
      <c r="K60" s="42"/>
      <c r="L60" s="23" t="str">
        <f>IFERROR(VLOOKUP(D60,DB!A:I,9,0),"")</f>
        <v/>
      </c>
    </row>
    <row r="61" spans="1:12" ht="15" customHeight="1">
      <c r="A61" s="19"/>
      <c r="B61" s="58" t="str">
        <f>IFERROR(VLOOKUP(D61,DB!A:K,11,0),"")</f>
        <v/>
      </c>
      <c r="C61" s="18"/>
      <c r="D61" s="18" t="str">
        <f>IFERROR(VLOOKUP(#REF!,DB!#REF!,7,0),"")</f>
        <v/>
      </c>
      <c r="E61" s="18"/>
      <c r="F61" s="20"/>
      <c r="G61" s="21">
        <f t="shared" ca="1" si="1"/>
        <v>46003.195475115739</v>
      </c>
      <c r="H61" s="22"/>
      <c r="I61" s="19" t="str">
        <f>IFERROR(VLOOKUP(D61,DB!A:F,6,0),"")</f>
        <v/>
      </c>
      <c r="J61" s="18" t="str">
        <f>IFERROR(VLOOKUP(D61,DB!A:G,7,0),"")</f>
        <v/>
      </c>
      <c r="K61" s="42"/>
      <c r="L61" s="23" t="str">
        <f>IFERROR(VLOOKUP(D61,DB!A:I,9,0),"")</f>
        <v/>
      </c>
    </row>
    <row r="62" spans="1:12" ht="15" customHeight="1">
      <c r="A62" s="19"/>
      <c r="B62" s="58" t="str">
        <f>IFERROR(VLOOKUP(D62,DB!A:K,11,0),"")</f>
        <v/>
      </c>
      <c r="C62" s="18"/>
      <c r="D62" s="18" t="str">
        <f>IFERROR(VLOOKUP(#REF!,DB!#REF!,7,0),"")</f>
        <v/>
      </c>
      <c r="E62" s="18"/>
      <c r="F62" s="20"/>
      <c r="G62" s="21">
        <f t="shared" ca="1" si="1"/>
        <v>46003.195475115739</v>
      </c>
      <c r="H62" s="22"/>
      <c r="I62" s="19" t="str">
        <f>IFERROR(VLOOKUP(D62,DB!A:F,6,0),"")</f>
        <v/>
      </c>
      <c r="J62" s="18" t="str">
        <f>IFERROR(VLOOKUP(D62,DB!A:G,7,0),"")</f>
        <v/>
      </c>
      <c r="K62" s="42"/>
      <c r="L62" s="23" t="str">
        <f>IFERROR(VLOOKUP(D62,DB!A:I,9,0),"")</f>
        <v/>
      </c>
    </row>
    <row r="63" spans="1:12" ht="15" customHeight="1">
      <c r="A63" s="19"/>
      <c r="B63" s="58" t="str">
        <f>IFERROR(VLOOKUP(D63,DB!A:K,11,0),"")</f>
        <v/>
      </c>
      <c r="C63" s="18"/>
      <c r="D63" s="18" t="str">
        <f>IFERROR(VLOOKUP(#REF!,DB!#REF!,7,0),"")</f>
        <v/>
      </c>
      <c r="E63" s="18"/>
      <c r="F63" s="20"/>
      <c r="G63" s="21">
        <f t="shared" ca="1" si="1"/>
        <v>46003.195475115739</v>
      </c>
      <c r="H63" s="22"/>
      <c r="I63" s="19" t="str">
        <f>IFERROR(VLOOKUP(D63,DB!A:F,6,0),"")</f>
        <v/>
      </c>
      <c r="J63" s="18" t="str">
        <f>IFERROR(VLOOKUP(D63,DB!A:G,7,0),"")</f>
        <v/>
      </c>
      <c r="K63" s="42"/>
      <c r="L63" s="23" t="str">
        <f>IFERROR(VLOOKUP(D63,DB!A:I,9,0),"")</f>
        <v/>
      </c>
    </row>
    <row r="64" spans="1:12" ht="15" customHeight="1">
      <c r="A64" s="19"/>
      <c r="B64" s="58" t="str">
        <f>IFERROR(VLOOKUP(D64,DB!A:K,11,0),"")</f>
        <v/>
      </c>
      <c r="C64" s="18"/>
      <c r="D64" s="18" t="str">
        <f>IFERROR(VLOOKUP(#REF!,DB!#REF!,7,0),"")</f>
        <v/>
      </c>
      <c r="E64" s="18"/>
      <c r="F64" s="20"/>
      <c r="G64" s="21">
        <f t="shared" ca="1" si="1"/>
        <v>46003.195475115739</v>
      </c>
      <c r="H64" s="22"/>
      <c r="I64" s="19" t="str">
        <f>IFERROR(VLOOKUP(D64,DB!A:F,6,0),"")</f>
        <v/>
      </c>
      <c r="J64" s="18" t="str">
        <f>IFERROR(VLOOKUP(D64,DB!A:G,7,0),"")</f>
        <v/>
      </c>
      <c r="K64" s="42"/>
      <c r="L64" s="23" t="str">
        <f>IFERROR(VLOOKUP(D64,DB!A:I,9,0),"")</f>
        <v/>
      </c>
    </row>
    <row r="65" spans="1:12" ht="15" customHeight="1">
      <c r="A65" s="19"/>
      <c r="B65" s="58" t="str">
        <f>IFERROR(VLOOKUP(D65,DB!A:K,11,0),"")</f>
        <v/>
      </c>
      <c r="C65" s="18"/>
      <c r="D65" s="18" t="str">
        <f>IFERROR(VLOOKUP(#REF!,DB!#REF!,7,0),"")</f>
        <v/>
      </c>
      <c r="E65" s="18"/>
      <c r="F65" s="20"/>
      <c r="G65" s="21">
        <f t="shared" ca="1" si="1"/>
        <v>46003.195475115739</v>
      </c>
      <c r="H65" s="22"/>
      <c r="I65" s="19" t="str">
        <f>IFERROR(VLOOKUP(D65,DB!A:F,6,0),"")</f>
        <v/>
      </c>
      <c r="J65" s="18" t="str">
        <f>IFERROR(VLOOKUP(D65,DB!A:G,7,0),"")</f>
        <v/>
      </c>
      <c r="K65" s="42"/>
      <c r="L65" s="23" t="str">
        <f>IFERROR(VLOOKUP(D65,DB!A:I,9,0),"")</f>
        <v/>
      </c>
    </row>
    <row r="66" spans="1:12" ht="15" customHeight="1">
      <c r="A66" s="19"/>
      <c r="B66" s="58" t="str">
        <f>IFERROR(VLOOKUP(D66,DB!A:K,11,0),"")</f>
        <v/>
      </c>
      <c r="C66" s="18"/>
      <c r="D66" s="18" t="str">
        <f>IFERROR(VLOOKUP(#REF!,DB!#REF!,7,0),"")</f>
        <v/>
      </c>
      <c r="E66" s="18"/>
      <c r="F66" s="20"/>
      <c r="G66" s="21">
        <f t="shared" ca="1" si="1"/>
        <v>46003.195475115739</v>
      </c>
      <c r="H66" s="22"/>
      <c r="I66" s="19" t="str">
        <f>IFERROR(VLOOKUP(D66,DB!A:F,6,0),"")</f>
        <v/>
      </c>
      <c r="J66" s="18" t="str">
        <f>IFERROR(VLOOKUP(D66,DB!A:G,7,0),"")</f>
        <v/>
      </c>
      <c r="K66" s="42"/>
      <c r="L66" s="23" t="str">
        <f>IFERROR(VLOOKUP(D66,DB!A:I,9,0),"")</f>
        <v/>
      </c>
    </row>
    <row r="67" spans="1:12" ht="15" customHeight="1">
      <c r="A67" s="19"/>
      <c r="B67" s="58" t="str">
        <f>IFERROR(VLOOKUP(D67,DB!A:K,11,0),"")</f>
        <v/>
      </c>
      <c r="C67" s="18"/>
      <c r="D67" s="18" t="str">
        <f>IFERROR(VLOOKUP(#REF!,DB!#REF!,7,0),"")</f>
        <v/>
      </c>
      <c r="E67" s="18"/>
      <c r="F67" s="20"/>
      <c r="G67" s="21">
        <f t="shared" ca="1" si="1"/>
        <v>46003.195475115739</v>
      </c>
      <c r="H67" s="22"/>
      <c r="I67" s="19" t="str">
        <f>IFERROR(VLOOKUP(D67,DB!A:F,6,0),"")</f>
        <v/>
      </c>
      <c r="J67" s="18" t="str">
        <f>IFERROR(VLOOKUP(D67,DB!A:G,7,0),"")</f>
        <v/>
      </c>
      <c r="K67" s="42"/>
      <c r="L67" s="23" t="str">
        <f>IFERROR(VLOOKUP(D67,DB!A:I,9,0),"")</f>
        <v/>
      </c>
    </row>
    <row r="68" spans="1:12" ht="15" customHeight="1">
      <c r="A68" s="19"/>
      <c r="B68" s="58" t="str">
        <f>IFERROR(VLOOKUP(D68,DB!A:K,11,0),"")</f>
        <v/>
      </c>
      <c r="C68" s="18"/>
      <c r="D68" s="18" t="str">
        <f>IFERROR(VLOOKUP(#REF!,DB!#REF!,7,0),"")</f>
        <v/>
      </c>
      <c r="E68" s="18"/>
      <c r="F68" s="20"/>
      <c r="G68" s="21">
        <f t="shared" ca="1" si="1"/>
        <v>46003.195475115739</v>
      </c>
      <c r="H68" s="22"/>
      <c r="I68" s="19" t="str">
        <f>IFERROR(VLOOKUP(D68,DB!A:F,6,0),"")</f>
        <v/>
      </c>
      <c r="J68" s="18" t="str">
        <f>IFERROR(VLOOKUP(D68,DB!A:G,7,0),"")</f>
        <v/>
      </c>
      <c r="K68" s="42"/>
      <c r="L68" s="23" t="str">
        <f>IFERROR(VLOOKUP(D68,DB!A:I,9,0),"")</f>
        <v/>
      </c>
    </row>
    <row r="69" spans="1:12" ht="15" customHeight="1">
      <c r="A69" s="19"/>
      <c r="B69" s="58" t="str">
        <f>IFERROR(VLOOKUP(D69,DB!A:K,11,0),"")</f>
        <v/>
      </c>
      <c r="C69" s="18"/>
      <c r="D69" s="18" t="str">
        <f>IFERROR(VLOOKUP(#REF!,DB!#REF!,7,0),"")</f>
        <v/>
      </c>
      <c r="E69" s="18"/>
      <c r="F69" s="20"/>
      <c r="G69" s="21">
        <f t="shared" ca="1" si="1"/>
        <v>46003.195475115739</v>
      </c>
      <c r="H69" s="22"/>
      <c r="I69" s="19" t="str">
        <f>IFERROR(VLOOKUP(D69,DB!A:F,6,0),"")</f>
        <v/>
      </c>
      <c r="J69" s="18" t="str">
        <f>IFERROR(VLOOKUP(D69,DB!A:G,7,0),"")</f>
        <v/>
      </c>
      <c r="K69" s="42"/>
      <c r="L69" s="23" t="str">
        <f>IFERROR(VLOOKUP(D69,DB!A:I,9,0),"")</f>
        <v/>
      </c>
    </row>
    <row r="70" spans="1:12" ht="15" customHeight="1">
      <c r="A70" s="19"/>
      <c r="B70" s="58" t="str">
        <f>IFERROR(VLOOKUP(D70,DB!A:K,11,0),"")</f>
        <v/>
      </c>
      <c r="C70" s="18"/>
      <c r="D70" s="18" t="str">
        <f>IFERROR(VLOOKUP(#REF!,DB!#REF!,7,0),"")</f>
        <v/>
      </c>
      <c r="E70" s="18"/>
      <c r="F70" s="20"/>
      <c r="G70" s="21">
        <f t="shared" ca="1" si="1"/>
        <v>46003.195475115739</v>
      </c>
      <c r="H70" s="22"/>
      <c r="I70" s="19" t="str">
        <f>IFERROR(VLOOKUP(D70,DB!A:F,6,0),"")</f>
        <v/>
      </c>
      <c r="J70" s="18" t="str">
        <f>IFERROR(VLOOKUP(D70,DB!A:G,7,0),"")</f>
        <v/>
      </c>
      <c r="K70" s="42"/>
      <c r="L70" s="23" t="str">
        <f>IFERROR(VLOOKUP(D70,DB!A:I,9,0),"")</f>
        <v/>
      </c>
    </row>
    <row r="71" spans="1:12" ht="15" customHeight="1">
      <c r="A71" s="19"/>
      <c r="B71" s="58" t="str">
        <f>IFERROR(VLOOKUP(D71,DB!A:K,11,0),"")</f>
        <v/>
      </c>
      <c r="C71" s="18"/>
      <c r="D71" s="18" t="str">
        <f>IFERROR(VLOOKUP(#REF!,DB!#REF!,7,0),"")</f>
        <v/>
      </c>
      <c r="E71" s="18"/>
      <c r="F71" s="20"/>
      <c r="G71" s="21">
        <f t="shared" ca="1" si="1"/>
        <v>46003.195475115739</v>
      </c>
      <c r="H71" s="22"/>
      <c r="I71" s="19" t="str">
        <f>IFERROR(VLOOKUP(D71,DB!A:F,6,0),"")</f>
        <v/>
      </c>
      <c r="J71" s="18" t="str">
        <f>IFERROR(VLOOKUP(D71,DB!A:G,7,0),"")</f>
        <v/>
      </c>
      <c r="K71" s="42"/>
      <c r="L71" s="23" t="str">
        <f>IFERROR(VLOOKUP(D71,DB!A:I,9,0),"")</f>
        <v/>
      </c>
    </row>
    <row r="72" spans="1:12" ht="15" customHeight="1">
      <c r="A72" s="19"/>
      <c r="B72" s="58" t="str">
        <f>IFERROR(VLOOKUP(D72,DB!A:K,11,0),"")</f>
        <v/>
      </c>
      <c r="C72" s="18"/>
      <c r="D72" s="18" t="str">
        <f>IFERROR(VLOOKUP(#REF!,DB!#REF!,7,0),"")</f>
        <v/>
      </c>
      <c r="E72" s="18"/>
      <c r="F72" s="20"/>
      <c r="G72" s="21">
        <f t="shared" ca="1" si="1"/>
        <v>46003.195475115739</v>
      </c>
      <c r="H72" s="22"/>
      <c r="I72" s="19" t="str">
        <f>IFERROR(VLOOKUP(D72,DB!A:F,6,0),"")</f>
        <v/>
      </c>
      <c r="J72" s="18" t="str">
        <f>IFERROR(VLOOKUP(D72,DB!A:G,7,0),"")</f>
        <v/>
      </c>
      <c r="K72" s="42"/>
      <c r="L72" s="23" t="str">
        <f>IFERROR(VLOOKUP(D72,DB!A:I,9,0),"")</f>
        <v/>
      </c>
    </row>
    <row r="73" spans="1:12" ht="15" customHeight="1">
      <c r="A73" s="19"/>
      <c r="B73" s="58" t="str">
        <f>IFERROR(VLOOKUP(D73,DB!A:K,11,0),"")</f>
        <v/>
      </c>
      <c r="C73" s="18"/>
      <c r="D73" s="18" t="str">
        <f>IFERROR(VLOOKUP(#REF!,DB!#REF!,7,0),"")</f>
        <v/>
      </c>
      <c r="E73" s="18"/>
      <c r="F73" s="20"/>
      <c r="G73" s="21">
        <f t="shared" ca="1" si="1"/>
        <v>46003.195475115739</v>
      </c>
      <c r="H73" s="22"/>
      <c r="I73" s="19" t="str">
        <f>IFERROR(VLOOKUP(D73,DB!A:F,6,0),"")</f>
        <v/>
      </c>
      <c r="J73" s="18" t="str">
        <f>IFERROR(VLOOKUP(D73,DB!A:G,7,0),"")</f>
        <v/>
      </c>
      <c r="K73" s="42"/>
      <c r="L73" s="23" t="str">
        <f>IFERROR(VLOOKUP(D73,DB!A:I,9,0),"")</f>
        <v/>
      </c>
    </row>
    <row r="74" spans="1:12" ht="15" customHeight="1">
      <c r="A74" s="19"/>
      <c r="B74" s="58" t="str">
        <f>IFERROR(VLOOKUP(D74,DB!A:K,11,0),"")</f>
        <v/>
      </c>
      <c r="C74" s="18"/>
      <c r="D74" s="18" t="str">
        <f>IFERROR(VLOOKUP(#REF!,DB!#REF!,7,0),"")</f>
        <v/>
      </c>
      <c r="E74" s="18"/>
      <c r="F74" s="20"/>
      <c r="G74" s="21">
        <f t="shared" ca="1" si="1"/>
        <v>46003.195475115739</v>
      </c>
      <c r="H74" s="22"/>
      <c r="I74" s="19" t="str">
        <f>IFERROR(VLOOKUP(D74,DB!A:F,6,0),"")</f>
        <v/>
      </c>
      <c r="J74" s="18" t="str">
        <f>IFERROR(VLOOKUP(D74,DB!A:G,7,0),"")</f>
        <v/>
      </c>
      <c r="K74" s="42"/>
      <c r="L74" s="23" t="str">
        <f>IFERROR(VLOOKUP(D74,DB!A:I,9,0),"")</f>
        <v/>
      </c>
    </row>
    <row r="75" spans="1:12" ht="15" customHeight="1">
      <c r="A75" s="19"/>
      <c r="B75" s="58" t="str">
        <f>IFERROR(VLOOKUP(D75,DB!A:K,11,0),"")</f>
        <v/>
      </c>
      <c r="C75" s="18"/>
      <c r="D75" s="18" t="str">
        <f>IFERROR(VLOOKUP(#REF!,DB!#REF!,7,0),"")</f>
        <v/>
      </c>
      <c r="E75" s="18"/>
      <c r="F75" s="20"/>
      <c r="G75" s="21">
        <f t="shared" ca="1" si="1"/>
        <v>46003.195475115739</v>
      </c>
      <c r="H75" s="22"/>
      <c r="I75" s="19" t="str">
        <f>IFERROR(VLOOKUP(D75,DB!A:F,6,0),"")</f>
        <v/>
      </c>
      <c r="J75" s="18" t="str">
        <f>IFERROR(VLOOKUP(D75,DB!A:G,7,0),"")</f>
        <v/>
      </c>
      <c r="K75" s="42"/>
      <c r="L75" s="23" t="str">
        <f>IFERROR(VLOOKUP(D75,DB!A:I,9,0),"")</f>
        <v/>
      </c>
    </row>
    <row r="76" spans="1:12" ht="15" customHeight="1">
      <c r="A76" s="19"/>
      <c r="B76" s="58" t="str">
        <f>IFERROR(VLOOKUP(D76,DB!A:K,11,0),"")</f>
        <v/>
      </c>
      <c r="C76" s="18"/>
      <c r="D76" s="18" t="str">
        <f>IFERROR(VLOOKUP(#REF!,DB!#REF!,7,0),"")</f>
        <v/>
      </c>
      <c r="E76" s="18"/>
      <c r="F76" s="20"/>
      <c r="G76" s="21">
        <f t="shared" ref="G76:G139" ca="1" si="2">IFERROR(NOW()-F76,"-")</f>
        <v>46003.195475115739</v>
      </c>
      <c r="H76" s="22"/>
      <c r="I76" s="19" t="str">
        <f>IFERROR(VLOOKUP(D76,DB!A:F,6,0),"")</f>
        <v/>
      </c>
      <c r="J76" s="18" t="str">
        <f>IFERROR(VLOOKUP(D76,DB!A:G,7,0),"")</f>
        <v/>
      </c>
      <c r="K76" s="42"/>
      <c r="L76" s="23" t="str">
        <f>IFERROR(VLOOKUP(D76,DB!A:I,9,0),"")</f>
        <v/>
      </c>
    </row>
    <row r="77" spans="1:12" ht="15" customHeight="1">
      <c r="A77" s="19"/>
      <c r="B77" s="58" t="str">
        <f>IFERROR(VLOOKUP(D77,DB!A:K,11,0),"")</f>
        <v/>
      </c>
      <c r="C77" s="18"/>
      <c r="D77" s="18" t="str">
        <f>IFERROR(VLOOKUP(#REF!,DB!#REF!,7,0),"")</f>
        <v/>
      </c>
      <c r="E77" s="18"/>
      <c r="F77" s="20"/>
      <c r="G77" s="21">
        <f t="shared" ca="1" si="2"/>
        <v>46003.195475115739</v>
      </c>
      <c r="H77" s="22"/>
      <c r="I77" s="19" t="str">
        <f>IFERROR(VLOOKUP(D77,DB!A:F,6,0),"")</f>
        <v/>
      </c>
      <c r="J77" s="18" t="str">
        <f>IFERROR(VLOOKUP(D77,DB!A:G,7,0),"")</f>
        <v/>
      </c>
      <c r="K77" s="42"/>
      <c r="L77" s="23" t="str">
        <f>IFERROR(VLOOKUP(D77,DB!A:I,9,0),"")</f>
        <v/>
      </c>
    </row>
    <row r="78" spans="1:12" ht="15" customHeight="1">
      <c r="A78" s="19"/>
      <c r="B78" s="58" t="str">
        <f>IFERROR(VLOOKUP(D78,DB!A:K,11,0),"")</f>
        <v/>
      </c>
      <c r="C78" s="18"/>
      <c r="D78" s="18" t="str">
        <f>IFERROR(VLOOKUP(#REF!,DB!#REF!,7,0),"")</f>
        <v/>
      </c>
      <c r="E78" s="18"/>
      <c r="F78" s="20"/>
      <c r="G78" s="21">
        <f t="shared" ca="1" si="2"/>
        <v>46003.195475115739</v>
      </c>
      <c r="H78" s="22"/>
      <c r="I78" s="19" t="str">
        <f>IFERROR(VLOOKUP(D78,DB!A:F,6,0),"")</f>
        <v/>
      </c>
      <c r="J78" s="18" t="str">
        <f>IFERROR(VLOOKUP(D78,DB!A:G,7,0),"")</f>
        <v/>
      </c>
      <c r="K78" s="42"/>
      <c r="L78" s="23" t="str">
        <f>IFERROR(VLOOKUP(D78,DB!A:I,9,0),"")</f>
        <v/>
      </c>
    </row>
    <row r="79" spans="1:12" ht="15" customHeight="1">
      <c r="A79" s="19"/>
      <c r="B79" s="58" t="str">
        <f>IFERROR(VLOOKUP(D79,DB!A:K,11,0),"")</f>
        <v/>
      </c>
      <c r="C79" s="18"/>
      <c r="D79" s="18" t="str">
        <f>IFERROR(VLOOKUP(#REF!,DB!#REF!,7,0),"")</f>
        <v/>
      </c>
      <c r="E79" s="18"/>
      <c r="F79" s="20"/>
      <c r="G79" s="21">
        <f t="shared" ca="1" si="2"/>
        <v>46003.195475115739</v>
      </c>
      <c r="H79" s="22"/>
      <c r="I79" s="19" t="str">
        <f>IFERROR(VLOOKUP(D79,DB!A:F,6,0),"")</f>
        <v/>
      </c>
      <c r="J79" s="18" t="str">
        <f>IFERROR(VLOOKUP(D79,DB!A:G,7,0),"")</f>
        <v/>
      </c>
      <c r="K79" s="42"/>
      <c r="L79" s="23" t="str">
        <f>IFERROR(VLOOKUP(D79,DB!A:I,9,0),"")</f>
        <v/>
      </c>
    </row>
    <row r="80" spans="1:12" ht="15" customHeight="1">
      <c r="A80" s="19"/>
      <c r="B80" s="58" t="str">
        <f>IFERROR(VLOOKUP(D80,DB!A:K,11,0),"")</f>
        <v/>
      </c>
      <c r="C80" s="18"/>
      <c r="D80" s="18" t="str">
        <f>IFERROR(VLOOKUP(#REF!,DB!#REF!,7,0),"")</f>
        <v/>
      </c>
      <c r="E80" s="18"/>
      <c r="F80" s="20"/>
      <c r="G80" s="21">
        <f t="shared" ca="1" si="2"/>
        <v>46003.195475115739</v>
      </c>
      <c r="H80" s="22"/>
      <c r="I80" s="19" t="str">
        <f>IFERROR(VLOOKUP(D80,DB!A:F,6,0),"")</f>
        <v/>
      </c>
      <c r="J80" s="18" t="str">
        <f>IFERROR(VLOOKUP(D80,DB!A:G,7,0),"")</f>
        <v/>
      </c>
      <c r="K80" s="42"/>
      <c r="L80" s="23" t="str">
        <f>IFERROR(VLOOKUP(D80,DB!A:I,9,0),"")</f>
        <v/>
      </c>
    </row>
    <row r="81" spans="1:12" ht="15" customHeight="1">
      <c r="A81" s="19"/>
      <c r="B81" s="58" t="str">
        <f>IFERROR(VLOOKUP(D81,DB!A:K,11,0),"")</f>
        <v/>
      </c>
      <c r="C81" s="18"/>
      <c r="D81" s="18" t="str">
        <f>IFERROR(VLOOKUP(#REF!,DB!#REF!,7,0),"")</f>
        <v/>
      </c>
      <c r="E81" s="18"/>
      <c r="F81" s="20"/>
      <c r="G81" s="21">
        <f t="shared" ca="1" si="2"/>
        <v>46003.195475115739</v>
      </c>
      <c r="H81" s="22"/>
      <c r="I81" s="19" t="str">
        <f>IFERROR(VLOOKUP(D81,DB!A:F,6,0),"")</f>
        <v/>
      </c>
      <c r="J81" s="18" t="str">
        <f>IFERROR(VLOOKUP(D81,DB!A:G,7,0),"")</f>
        <v/>
      </c>
      <c r="K81" s="42"/>
      <c r="L81" s="23" t="str">
        <f>IFERROR(VLOOKUP(D81,DB!A:I,9,0),"")</f>
        <v/>
      </c>
    </row>
    <row r="82" spans="1:12" ht="15" customHeight="1">
      <c r="A82" s="19"/>
      <c r="B82" s="58" t="str">
        <f>IFERROR(VLOOKUP(D82,DB!A:K,11,0),"")</f>
        <v/>
      </c>
      <c r="C82" s="18"/>
      <c r="D82" s="18" t="str">
        <f>IFERROR(VLOOKUP(#REF!,DB!#REF!,7,0),"")</f>
        <v/>
      </c>
      <c r="E82" s="18"/>
      <c r="F82" s="20"/>
      <c r="G82" s="21">
        <f t="shared" ca="1" si="2"/>
        <v>46003.195475115739</v>
      </c>
      <c r="H82" s="22"/>
      <c r="I82" s="19" t="str">
        <f>IFERROR(VLOOKUP(D82,DB!A:F,6,0),"")</f>
        <v/>
      </c>
      <c r="J82" s="18" t="str">
        <f>IFERROR(VLOOKUP(D82,DB!A:G,7,0),"")</f>
        <v/>
      </c>
      <c r="K82" s="42"/>
      <c r="L82" s="23" t="str">
        <f>IFERROR(VLOOKUP(D82,DB!A:I,9,0),"")</f>
        <v/>
      </c>
    </row>
    <row r="83" spans="1:12" ht="15" customHeight="1">
      <c r="A83" s="19"/>
      <c r="B83" s="58" t="str">
        <f>IFERROR(VLOOKUP(D83,DB!A:K,11,0),"")</f>
        <v/>
      </c>
      <c r="C83" s="18"/>
      <c r="D83" s="18" t="str">
        <f>IFERROR(VLOOKUP(#REF!,DB!#REF!,7,0),"")</f>
        <v/>
      </c>
      <c r="E83" s="18"/>
      <c r="F83" s="20"/>
      <c r="G83" s="21">
        <f t="shared" ca="1" si="2"/>
        <v>46003.195475115739</v>
      </c>
      <c r="H83" s="22"/>
      <c r="I83" s="19" t="str">
        <f>IFERROR(VLOOKUP(D83,DB!A:F,6,0),"")</f>
        <v/>
      </c>
      <c r="J83" s="18" t="str">
        <f>IFERROR(VLOOKUP(D83,DB!A:G,7,0),"")</f>
        <v/>
      </c>
      <c r="K83" s="42"/>
      <c r="L83" s="23" t="str">
        <f>IFERROR(VLOOKUP(D83,DB!A:I,9,0),"")</f>
        <v/>
      </c>
    </row>
    <row r="84" spans="1:12" ht="15" customHeight="1">
      <c r="A84" s="19"/>
      <c r="B84" s="58" t="str">
        <f>IFERROR(VLOOKUP(D84,DB!A:K,11,0),"")</f>
        <v/>
      </c>
      <c r="C84" s="18"/>
      <c r="D84" s="18" t="str">
        <f>IFERROR(VLOOKUP(#REF!,DB!#REF!,7,0),"")</f>
        <v/>
      </c>
      <c r="E84" s="18"/>
      <c r="F84" s="20"/>
      <c r="G84" s="21">
        <f t="shared" ca="1" si="2"/>
        <v>46003.195475115739</v>
      </c>
      <c r="H84" s="22"/>
      <c r="I84" s="19" t="str">
        <f>IFERROR(VLOOKUP(D84,DB!A:F,6,0),"")</f>
        <v/>
      </c>
      <c r="J84" s="18" t="str">
        <f>IFERROR(VLOOKUP(D84,DB!A:G,7,0),"")</f>
        <v/>
      </c>
      <c r="K84" s="42"/>
      <c r="L84" s="23" t="str">
        <f>IFERROR(VLOOKUP(D84,DB!A:I,9,0),"")</f>
        <v/>
      </c>
    </row>
    <row r="85" spans="1:12" ht="15" customHeight="1">
      <c r="A85" s="19"/>
      <c r="B85" s="58" t="str">
        <f>IFERROR(VLOOKUP(D85,DB!A:K,11,0),"")</f>
        <v/>
      </c>
      <c r="C85" s="18"/>
      <c r="D85" s="18" t="str">
        <f>IFERROR(VLOOKUP(#REF!,DB!#REF!,7,0),"")</f>
        <v/>
      </c>
      <c r="E85" s="18"/>
      <c r="F85" s="20"/>
      <c r="G85" s="21">
        <f t="shared" ca="1" si="2"/>
        <v>46003.195475115739</v>
      </c>
      <c r="H85" s="22"/>
      <c r="I85" s="19" t="str">
        <f>IFERROR(VLOOKUP(D85,DB!A:F,6,0),"")</f>
        <v/>
      </c>
      <c r="J85" s="18" t="str">
        <f>IFERROR(VLOOKUP(D85,DB!A:G,7,0),"")</f>
        <v/>
      </c>
      <c r="K85" s="42"/>
      <c r="L85" s="23" t="str">
        <f>IFERROR(VLOOKUP(D85,DB!A:I,9,0),"")</f>
        <v/>
      </c>
    </row>
    <row r="86" spans="1:12" ht="15" customHeight="1">
      <c r="A86" s="19"/>
      <c r="B86" s="58" t="str">
        <f>IFERROR(VLOOKUP(D86,DB!A:K,11,0),"")</f>
        <v/>
      </c>
      <c r="C86" s="18"/>
      <c r="D86" s="18" t="str">
        <f>IFERROR(VLOOKUP(#REF!,DB!#REF!,7,0),"")</f>
        <v/>
      </c>
      <c r="E86" s="18"/>
      <c r="F86" s="20"/>
      <c r="G86" s="21">
        <f t="shared" ca="1" si="2"/>
        <v>46003.195475115739</v>
      </c>
      <c r="H86" s="22"/>
      <c r="I86" s="19" t="str">
        <f>IFERROR(VLOOKUP(D86,DB!A:F,6,0),"")</f>
        <v/>
      </c>
      <c r="J86" s="18" t="str">
        <f>IFERROR(VLOOKUP(D86,DB!A:G,7,0),"")</f>
        <v/>
      </c>
      <c r="K86" s="42"/>
      <c r="L86" s="23" t="str">
        <f>IFERROR(VLOOKUP(D86,DB!A:I,9,0),"")</f>
        <v/>
      </c>
    </row>
    <row r="87" spans="1:12" ht="15" customHeight="1">
      <c r="A87" s="19"/>
      <c r="B87" s="58" t="str">
        <f>IFERROR(VLOOKUP(D87,DB!A:K,11,0),"")</f>
        <v/>
      </c>
      <c r="C87" s="18"/>
      <c r="D87" s="18" t="str">
        <f>IFERROR(VLOOKUP(#REF!,DB!#REF!,7,0),"")</f>
        <v/>
      </c>
      <c r="E87" s="18"/>
      <c r="F87" s="20"/>
      <c r="G87" s="21">
        <f t="shared" ca="1" si="2"/>
        <v>46003.195475115739</v>
      </c>
      <c r="H87" s="22"/>
      <c r="I87" s="19" t="str">
        <f>IFERROR(VLOOKUP(D87,DB!A:F,6,0),"")</f>
        <v/>
      </c>
      <c r="J87" s="18" t="str">
        <f>IFERROR(VLOOKUP(D87,DB!A:G,7,0),"")</f>
        <v/>
      </c>
      <c r="K87" s="42"/>
      <c r="L87" s="23" t="str">
        <f>IFERROR(VLOOKUP(D87,DB!A:I,9,0),"")</f>
        <v/>
      </c>
    </row>
    <row r="88" spans="1:12" ht="15" customHeight="1">
      <c r="A88" s="19"/>
      <c r="B88" s="58" t="str">
        <f>IFERROR(VLOOKUP(D88,DB!A:K,11,0),"")</f>
        <v/>
      </c>
      <c r="C88" s="18"/>
      <c r="D88" s="18" t="str">
        <f>IFERROR(VLOOKUP(#REF!,DB!#REF!,7,0),"")</f>
        <v/>
      </c>
      <c r="E88" s="18"/>
      <c r="F88" s="20"/>
      <c r="G88" s="21">
        <f t="shared" ca="1" si="2"/>
        <v>46003.195475115739</v>
      </c>
      <c r="H88" s="22"/>
      <c r="I88" s="19" t="str">
        <f>IFERROR(VLOOKUP(D88,DB!A:F,6,0),"")</f>
        <v/>
      </c>
      <c r="J88" s="18" t="str">
        <f>IFERROR(VLOOKUP(D88,DB!A:G,7,0),"")</f>
        <v/>
      </c>
      <c r="K88" s="42"/>
      <c r="L88" s="23" t="str">
        <f>IFERROR(VLOOKUP(D88,DB!A:I,9,0),"")</f>
        <v/>
      </c>
    </row>
    <row r="89" spans="1:12" ht="15" customHeight="1">
      <c r="A89" s="19"/>
      <c r="B89" s="58" t="str">
        <f>IFERROR(VLOOKUP(D89,DB!A:K,11,0),"")</f>
        <v/>
      </c>
      <c r="C89" s="18"/>
      <c r="D89" s="18" t="str">
        <f>IFERROR(VLOOKUP(#REF!,DB!#REF!,7,0),"")</f>
        <v/>
      </c>
      <c r="E89" s="18"/>
      <c r="F89" s="20"/>
      <c r="G89" s="21">
        <f t="shared" ca="1" si="2"/>
        <v>46003.195475115739</v>
      </c>
      <c r="H89" s="22"/>
      <c r="I89" s="19" t="str">
        <f>IFERROR(VLOOKUP(D89,DB!A:F,6,0),"")</f>
        <v/>
      </c>
      <c r="J89" s="18" t="str">
        <f>IFERROR(VLOOKUP(D89,DB!A:G,7,0),"")</f>
        <v/>
      </c>
      <c r="K89" s="42"/>
      <c r="L89" s="23" t="str">
        <f>IFERROR(VLOOKUP(D89,DB!A:I,9,0),"")</f>
        <v/>
      </c>
    </row>
    <row r="90" spans="1:12" ht="15" customHeight="1">
      <c r="A90" s="19"/>
      <c r="B90" s="58" t="str">
        <f>IFERROR(VLOOKUP(D90,DB!A:K,11,0),"")</f>
        <v/>
      </c>
      <c r="C90" s="18"/>
      <c r="D90" s="18" t="str">
        <f>IFERROR(VLOOKUP(#REF!,DB!#REF!,7,0),"")</f>
        <v/>
      </c>
      <c r="E90" s="18"/>
      <c r="F90" s="20"/>
      <c r="G90" s="21">
        <f t="shared" ca="1" si="2"/>
        <v>46003.195475115739</v>
      </c>
      <c r="H90" s="22"/>
      <c r="I90" s="19" t="str">
        <f>IFERROR(VLOOKUP(D90,DB!A:F,6,0),"")</f>
        <v/>
      </c>
      <c r="J90" s="18" t="str">
        <f>IFERROR(VLOOKUP(D90,DB!A:G,7,0),"")</f>
        <v/>
      </c>
      <c r="K90" s="42"/>
      <c r="L90" s="23" t="str">
        <f>IFERROR(VLOOKUP(D90,DB!A:I,9,0),"")</f>
        <v/>
      </c>
    </row>
    <row r="91" spans="1:12" ht="15" customHeight="1">
      <c r="A91" s="19"/>
      <c r="B91" s="58" t="str">
        <f>IFERROR(VLOOKUP(D91,DB!A:K,11,0),"")</f>
        <v/>
      </c>
      <c r="C91" s="18"/>
      <c r="D91" s="18" t="str">
        <f>IFERROR(VLOOKUP(#REF!,DB!#REF!,7,0),"")</f>
        <v/>
      </c>
      <c r="E91" s="18"/>
      <c r="F91" s="20"/>
      <c r="G91" s="21">
        <f t="shared" ca="1" si="2"/>
        <v>46003.195475115739</v>
      </c>
      <c r="H91" s="22"/>
      <c r="I91" s="19" t="str">
        <f>IFERROR(VLOOKUP(D91,DB!A:F,6,0),"")</f>
        <v/>
      </c>
      <c r="J91" s="18" t="str">
        <f>IFERROR(VLOOKUP(D91,DB!A:G,7,0),"")</f>
        <v/>
      </c>
      <c r="K91" s="42"/>
      <c r="L91" s="23" t="str">
        <f>IFERROR(VLOOKUP(D91,DB!A:I,9,0),"")</f>
        <v/>
      </c>
    </row>
    <row r="92" spans="1:12" ht="15" customHeight="1">
      <c r="A92" s="19"/>
      <c r="B92" s="58" t="str">
        <f>IFERROR(VLOOKUP(D92,DB!A:K,11,0),"")</f>
        <v/>
      </c>
      <c r="C92" s="18"/>
      <c r="D92" s="18" t="str">
        <f>IFERROR(VLOOKUP(#REF!,DB!#REF!,7,0),"")</f>
        <v/>
      </c>
      <c r="E92" s="18"/>
      <c r="F92" s="20"/>
      <c r="G92" s="21">
        <f t="shared" ca="1" si="2"/>
        <v>46003.195475115739</v>
      </c>
      <c r="H92" s="22"/>
      <c r="I92" s="19" t="str">
        <f>IFERROR(VLOOKUP(D92,DB!A:F,6,0),"")</f>
        <v/>
      </c>
      <c r="J92" s="18" t="str">
        <f>IFERROR(VLOOKUP(D92,DB!A:G,7,0),"")</f>
        <v/>
      </c>
      <c r="K92" s="42"/>
      <c r="L92" s="23" t="str">
        <f>IFERROR(VLOOKUP(D92,DB!A:I,9,0),"")</f>
        <v/>
      </c>
    </row>
    <row r="93" spans="1:12" ht="15" customHeight="1">
      <c r="A93" s="19"/>
      <c r="B93" s="58" t="str">
        <f>IFERROR(VLOOKUP(D93,DB!A:K,11,0),"")</f>
        <v/>
      </c>
      <c r="C93" s="18"/>
      <c r="D93" s="18" t="str">
        <f>IFERROR(VLOOKUP(#REF!,DB!#REF!,7,0),"")</f>
        <v/>
      </c>
      <c r="E93" s="18"/>
      <c r="F93" s="20"/>
      <c r="G93" s="21">
        <f t="shared" ca="1" si="2"/>
        <v>46003.195475115739</v>
      </c>
      <c r="H93" s="22"/>
      <c r="I93" s="19" t="str">
        <f>IFERROR(VLOOKUP(D93,DB!A:F,6,0),"")</f>
        <v/>
      </c>
      <c r="J93" s="18" t="str">
        <f>IFERROR(VLOOKUP(D93,DB!A:G,7,0),"")</f>
        <v/>
      </c>
      <c r="K93" s="42"/>
      <c r="L93" s="23" t="str">
        <f>IFERROR(VLOOKUP(D93,DB!A:I,9,0),"")</f>
        <v/>
      </c>
    </row>
    <row r="94" spans="1:12" ht="15" customHeight="1">
      <c r="A94" s="19"/>
      <c r="B94" s="58" t="str">
        <f>IFERROR(VLOOKUP(D94,DB!A:K,11,0),"")</f>
        <v/>
      </c>
      <c r="C94" s="18"/>
      <c r="D94" s="18" t="str">
        <f>IFERROR(VLOOKUP(#REF!,DB!#REF!,7,0),"")</f>
        <v/>
      </c>
      <c r="E94" s="18"/>
      <c r="F94" s="20"/>
      <c r="G94" s="21">
        <f t="shared" ca="1" si="2"/>
        <v>46003.195475115739</v>
      </c>
      <c r="H94" s="22"/>
      <c r="I94" s="19" t="str">
        <f>IFERROR(VLOOKUP(D94,DB!A:F,6,0),"")</f>
        <v/>
      </c>
      <c r="J94" s="18" t="str">
        <f>IFERROR(VLOOKUP(D94,DB!A:G,7,0),"")</f>
        <v/>
      </c>
      <c r="K94" s="42"/>
      <c r="L94" s="23" t="str">
        <f>IFERROR(VLOOKUP(D94,DB!A:I,9,0),"")</f>
        <v/>
      </c>
    </row>
    <row r="95" spans="1:12" ht="15" customHeight="1">
      <c r="A95" s="19"/>
      <c r="B95" s="58" t="str">
        <f>IFERROR(VLOOKUP(D95,DB!A:K,11,0),"")</f>
        <v/>
      </c>
      <c r="C95" s="18"/>
      <c r="D95" s="18" t="str">
        <f>IFERROR(VLOOKUP(#REF!,DB!#REF!,7,0),"")</f>
        <v/>
      </c>
      <c r="E95" s="18"/>
      <c r="F95" s="20"/>
      <c r="G95" s="21">
        <f t="shared" ca="1" si="2"/>
        <v>46003.195475115739</v>
      </c>
      <c r="H95" s="22"/>
      <c r="I95" s="19" t="str">
        <f>IFERROR(VLOOKUP(D95,DB!A:F,6,0),"")</f>
        <v/>
      </c>
      <c r="J95" s="18" t="str">
        <f>IFERROR(VLOOKUP(D95,DB!A:G,7,0),"")</f>
        <v/>
      </c>
      <c r="K95" s="42"/>
      <c r="L95" s="23" t="str">
        <f>IFERROR(VLOOKUP(D95,DB!A:I,9,0),"")</f>
        <v/>
      </c>
    </row>
    <row r="96" spans="1:12" ht="15" customHeight="1">
      <c r="A96" s="19"/>
      <c r="B96" s="58" t="str">
        <f>IFERROR(VLOOKUP(D96,DB!A:K,11,0),"")</f>
        <v/>
      </c>
      <c r="C96" s="18"/>
      <c r="D96" s="18" t="str">
        <f>IFERROR(VLOOKUP(#REF!,DB!#REF!,7,0),"")</f>
        <v/>
      </c>
      <c r="E96" s="18"/>
      <c r="F96" s="20"/>
      <c r="G96" s="21">
        <f t="shared" ca="1" si="2"/>
        <v>46003.195475115739</v>
      </c>
      <c r="H96" s="22"/>
      <c r="I96" s="19" t="str">
        <f>IFERROR(VLOOKUP(D96,DB!A:F,6,0),"")</f>
        <v/>
      </c>
      <c r="J96" s="18" t="str">
        <f>IFERROR(VLOOKUP(D96,DB!A:G,7,0),"")</f>
        <v/>
      </c>
      <c r="K96" s="42"/>
      <c r="L96" s="23" t="str">
        <f>IFERROR(VLOOKUP(D96,DB!A:I,9,0),"")</f>
        <v/>
      </c>
    </row>
    <row r="97" spans="1:12" ht="15" customHeight="1">
      <c r="A97" s="19"/>
      <c r="B97" s="58" t="str">
        <f>IFERROR(VLOOKUP(D97,DB!A:K,11,0),"")</f>
        <v/>
      </c>
      <c r="C97" s="18"/>
      <c r="D97" s="18" t="str">
        <f>IFERROR(VLOOKUP(#REF!,DB!#REF!,7,0),"")</f>
        <v/>
      </c>
      <c r="E97" s="18"/>
      <c r="F97" s="20"/>
      <c r="G97" s="21">
        <f t="shared" ca="1" si="2"/>
        <v>46003.195475115739</v>
      </c>
      <c r="H97" s="22"/>
      <c r="I97" s="19" t="str">
        <f>IFERROR(VLOOKUP(D97,DB!A:F,6,0),"")</f>
        <v/>
      </c>
      <c r="J97" s="18" t="str">
        <f>IFERROR(VLOOKUP(D97,DB!A:G,7,0),"")</f>
        <v/>
      </c>
      <c r="K97" s="42"/>
      <c r="L97" s="23" t="str">
        <f>IFERROR(VLOOKUP(D97,DB!A:I,9,0),"")</f>
        <v/>
      </c>
    </row>
    <row r="98" spans="1:12" ht="15" customHeight="1">
      <c r="A98" s="19"/>
      <c r="B98" s="58" t="str">
        <f>IFERROR(VLOOKUP(D98,DB!A:K,11,0),"")</f>
        <v/>
      </c>
      <c r="C98" s="18"/>
      <c r="D98" s="18" t="str">
        <f>IFERROR(VLOOKUP(#REF!,DB!#REF!,7,0),"")</f>
        <v/>
      </c>
      <c r="E98" s="18"/>
      <c r="F98" s="20"/>
      <c r="G98" s="21">
        <f t="shared" ca="1" si="2"/>
        <v>46003.195475115739</v>
      </c>
      <c r="H98" s="22"/>
      <c r="I98" s="19" t="str">
        <f>IFERROR(VLOOKUP(D98,DB!A:F,6,0),"")</f>
        <v/>
      </c>
      <c r="J98" s="18" t="str">
        <f>IFERROR(VLOOKUP(D98,DB!A:G,7,0),"")</f>
        <v/>
      </c>
      <c r="K98" s="42"/>
      <c r="L98" s="23" t="str">
        <f>IFERROR(VLOOKUP(D98,DB!A:I,9,0),"")</f>
        <v/>
      </c>
    </row>
    <row r="99" spans="1:12" ht="15" customHeight="1">
      <c r="A99" s="19"/>
      <c r="B99" s="58" t="str">
        <f>IFERROR(VLOOKUP(D99,DB!A:K,11,0),"")</f>
        <v/>
      </c>
      <c r="C99" s="18"/>
      <c r="D99" s="18" t="str">
        <f>IFERROR(VLOOKUP(#REF!,DB!#REF!,7,0),"")</f>
        <v/>
      </c>
      <c r="E99" s="18"/>
      <c r="F99" s="20"/>
      <c r="G99" s="21">
        <f t="shared" ca="1" si="2"/>
        <v>46003.195475115739</v>
      </c>
      <c r="H99" s="22"/>
      <c r="I99" s="19" t="str">
        <f>IFERROR(VLOOKUP(D99,DB!A:F,6,0),"")</f>
        <v/>
      </c>
      <c r="J99" s="18" t="str">
        <f>IFERROR(VLOOKUP(D99,DB!A:G,7,0),"")</f>
        <v/>
      </c>
      <c r="K99" s="42"/>
      <c r="L99" s="23" t="str">
        <f>IFERROR(VLOOKUP(D99,DB!A:I,9,0),"")</f>
        <v/>
      </c>
    </row>
    <row r="100" spans="1:12" ht="15" customHeight="1">
      <c r="A100" s="19"/>
      <c r="B100" s="58" t="str">
        <f>IFERROR(VLOOKUP(D100,DB!A:K,11,0),"")</f>
        <v/>
      </c>
      <c r="C100" s="18"/>
      <c r="D100" s="18" t="str">
        <f>IFERROR(VLOOKUP(#REF!,DB!#REF!,7,0),"")</f>
        <v/>
      </c>
      <c r="E100" s="18"/>
      <c r="F100" s="20"/>
      <c r="G100" s="21">
        <f t="shared" ca="1" si="2"/>
        <v>46003.195475115739</v>
      </c>
      <c r="H100" s="22"/>
      <c r="I100" s="19" t="str">
        <f>IFERROR(VLOOKUP(D100,DB!A:F,6,0),"")</f>
        <v/>
      </c>
      <c r="J100" s="18" t="str">
        <f>IFERROR(VLOOKUP(D100,DB!A:G,7,0),"")</f>
        <v/>
      </c>
      <c r="K100" s="42"/>
      <c r="L100" s="23" t="str">
        <f>IFERROR(VLOOKUP(D100,DB!A:I,9,0),"")</f>
        <v/>
      </c>
    </row>
    <row r="101" spans="1:12" ht="15" customHeight="1">
      <c r="A101" s="19"/>
      <c r="B101" s="58" t="str">
        <f>IFERROR(VLOOKUP(D101,DB!A:K,11,0),"")</f>
        <v/>
      </c>
      <c r="C101" s="18"/>
      <c r="D101" s="18" t="str">
        <f>IFERROR(VLOOKUP(#REF!,DB!#REF!,7,0),"")</f>
        <v/>
      </c>
      <c r="E101" s="18"/>
      <c r="F101" s="20"/>
      <c r="G101" s="21">
        <f t="shared" ca="1" si="2"/>
        <v>46003.195475115739</v>
      </c>
      <c r="H101" s="22"/>
      <c r="I101" s="19" t="str">
        <f>IFERROR(VLOOKUP(D101,DB!A:F,6,0),"")</f>
        <v/>
      </c>
      <c r="J101" s="18" t="str">
        <f>IFERROR(VLOOKUP(D101,DB!A:G,7,0),"")</f>
        <v/>
      </c>
      <c r="K101" s="42"/>
      <c r="L101" s="23" t="str">
        <f>IFERROR(VLOOKUP(D101,DB!A:I,9,0),"")</f>
        <v/>
      </c>
    </row>
    <row r="102" spans="1:12" ht="15" customHeight="1">
      <c r="A102" s="19"/>
      <c r="B102" s="58" t="str">
        <f>IFERROR(VLOOKUP(D102,DB!A:K,11,0),"")</f>
        <v/>
      </c>
      <c r="C102" s="18"/>
      <c r="D102" s="18" t="str">
        <f>IFERROR(VLOOKUP(#REF!,DB!#REF!,7,0),"")</f>
        <v/>
      </c>
      <c r="E102" s="18"/>
      <c r="F102" s="20"/>
      <c r="G102" s="21">
        <f t="shared" ca="1" si="2"/>
        <v>46003.195475115739</v>
      </c>
      <c r="H102" s="22"/>
      <c r="I102" s="19" t="str">
        <f>IFERROR(VLOOKUP(D102,DB!A:F,6,0),"")</f>
        <v/>
      </c>
      <c r="J102" s="18" t="str">
        <f>IFERROR(VLOOKUP(D102,DB!A:G,7,0),"")</f>
        <v/>
      </c>
      <c r="K102" s="42"/>
      <c r="L102" s="23" t="str">
        <f>IFERROR(VLOOKUP(D102,DB!A:I,9,0),"")</f>
        <v/>
      </c>
    </row>
    <row r="103" spans="1:12" ht="15" customHeight="1">
      <c r="A103" s="19"/>
      <c r="B103" s="58" t="str">
        <f>IFERROR(VLOOKUP(D103,DB!A:K,11,0),"")</f>
        <v/>
      </c>
      <c r="C103" s="18"/>
      <c r="D103" s="18" t="str">
        <f>IFERROR(VLOOKUP(#REF!,DB!#REF!,7,0),"")</f>
        <v/>
      </c>
      <c r="E103" s="18"/>
      <c r="F103" s="20"/>
      <c r="G103" s="21">
        <f t="shared" ca="1" si="2"/>
        <v>46003.195475115739</v>
      </c>
      <c r="H103" s="22"/>
      <c r="I103" s="19" t="str">
        <f>IFERROR(VLOOKUP(D103,DB!A:F,6,0),"")</f>
        <v/>
      </c>
      <c r="J103" s="18" t="str">
        <f>IFERROR(VLOOKUP(D103,DB!A:G,7,0),"")</f>
        <v/>
      </c>
      <c r="K103" s="42"/>
      <c r="L103" s="23" t="str">
        <f>IFERROR(VLOOKUP(D103,DB!A:I,9,0),"")</f>
        <v/>
      </c>
    </row>
    <row r="104" spans="1:12" ht="15" customHeight="1">
      <c r="A104" s="19"/>
      <c r="B104" s="58" t="str">
        <f>IFERROR(VLOOKUP(D104,DB!A:K,11,0),"")</f>
        <v/>
      </c>
      <c r="C104" s="18"/>
      <c r="D104" s="18" t="str">
        <f>IFERROR(VLOOKUP(#REF!,DB!#REF!,7,0),"")</f>
        <v/>
      </c>
      <c r="E104" s="18"/>
      <c r="F104" s="20"/>
      <c r="G104" s="21">
        <f t="shared" ca="1" si="2"/>
        <v>46003.195475115739</v>
      </c>
      <c r="H104" s="22"/>
      <c r="I104" s="19" t="str">
        <f>IFERROR(VLOOKUP(D104,DB!A:F,6,0),"")</f>
        <v/>
      </c>
      <c r="J104" s="18" t="str">
        <f>IFERROR(VLOOKUP(D104,DB!A:G,7,0),"")</f>
        <v/>
      </c>
      <c r="K104" s="42"/>
      <c r="L104" s="23" t="str">
        <f>IFERROR(VLOOKUP(D104,DB!A:I,9,0),"")</f>
        <v/>
      </c>
    </row>
    <row r="105" spans="1:12" ht="15" customHeight="1">
      <c r="A105" s="19"/>
      <c r="B105" s="58" t="str">
        <f>IFERROR(VLOOKUP(D105,DB!A:K,11,0),"")</f>
        <v/>
      </c>
      <c r="C105" s="18"/>
      <c r="D105" s="18" t="str">
        <f>IFERROR(VLOOKUP(#REF!,DB!#REF!,7,0),"")</f>
        <v/>
      </c>
      <c r="E105" s="18"/>
      <c r="F105" s="20"/>
      <c r="G105" s="21">
        <f t="shared" ca="1" si="2"/>
        <v>46003.195475115739</v>
      </c>
      <c r="H105" s="22"/>
      <c r="I105" s="19" t="str">
        <f>IFERROR(VLOOKUP(D105,DB!A:F,6,0),"")</f>
        <v/>
      </c>
      <c r="J105" s="18" t="str">
        <f>IFERROR(VLOOKUP(D105,DB!A:G,7,0),"")</f>
        <v/>
      </c>
      <c r="K105" s="42"/>
      <c r="L105" s="23" t="str">
        <f>IFERROR(VLOOKUP(D105,DB!A:I,9,0),"")</f>
        <v/>
      </c>
    </row>
    <row r="106" spans="1:12" ht="15" customHeight="1">
      <c r="A106" s="19"/>
      <c r="B106" s="58" t="str">
        <f>IFERROR(VLOOKUP(D106,DB!A:K,11,0),"")</f>
        <v/>
      </c>
      <c r="C106" s="18"/>
      <c r="D106" s="18" t="str">
        <f>IFERROR(VLOOKUP(#REF!,DB!#REF!,7,0),"")</f>
        <v/>
      </c>
      <c r="E106" s="18"/>
      <c r="F106" s="20"/>
      <c r="G106" s="21">
        <f t="shared" ca="1" si="2"/>
        <v>46003.195475115739</v>
      </c>
      <c r="H106" s="22"/>
      <c r="I106" s="19" t="str">
        <f>IFERROR(VLOOKUP(D106,DB!A:F,6,0),"")</f>
        <v/>
      </c>
      <c r="J106" s="18" t="str">
        <f>IFERROR(VLOOKUP(D106,DB!A:G,7,0),"")</f>
        <v/>
      </c>
      <c r="K106" s="42"/>
      <c r="L106" s="23" t="str">
        <f>IFERROR(VLOOKUP(D106,DB!A:I,9,0),"")</f>
        <v/>
      </c>
    </row>
    <row r="107" spans="1:12" ht="15" customHeight="1">
      <c r="A107" s="19"/>
      <c r="B107" s="58" t="str">
        <f>IFERROR(VLOOKUP(D107,DB!A:K,11,0),"")</f>
        <v/>
      </c>
      <c r="C107" s="18"/>
      <c r="D107" s="18" t="str">
        <f>IFERROR(VLOOKUP(#REF!,DB!#REF!,7,0),"")</f>
        <v/>
      </c>
      <c r="E107" s="18"/>
      <c r="F107" s="20"/>
      <c r="G107" s="21">
        <f t="shared" ca="1" si="2"/>
        <v>46003.195475115739</v>
      </c>
      <c r="H107" s="22"/>
      <c r="I107" s="19" t="str">
        <f>IFERROR(VLOOKUP(D107,DB!A:F,6,0),"")</f>
        <v/>
      </c>
      <c r="J107" s="18" t="str">
        <f>IFERROR(VLOOKUP(D107,DB!A:G,7,0),"")</f>
        <v/>
      </c>
      <c r="K107" s="42"/>
      <c r="L107" s="23" t="str">
        <f>IFERROR(VLOOKUP(D107,DB!A:I,9,0),"")</f>
        <v/>
      </c>
    </row>
    <row r="108" spans="1:12" ht="15" customHeight="1">
      <c r="A108" s="19"/>
      <c r="B108" s="58" t="str">
        <f>IFERROR(VLOOKUP(D108,DB!A:K,11,0),"")</f>
        <v/>
      </c>
      <c r="C108" s="18"/>
      <c r="D108" s="18" t="str">
        <f>IFERROR(VLOOKUP(#REF!,DB!#REF!,7,0),"")</f>
        <v/>
      </c>
      <c r="E108" s="18"/>
      <c r="F108" s="20"/>
      <c r="G108" s="21">
        <f t="shared" ca="1" si="2"/>
        <v>46003.195475115739</v>
      </c>
      <c r="H108" s="22"/>
      <c r="I108" s="19" t="str">
        <f>IFERROR(VLOOKUP(D108,DB!A:F,6,0),"")</f>
        <v/>
      </c>
      <c r="J108" s="18" t="str">
        <f>IFERROR(VLOOKUP(D108,DB!A:G,7,0),"")</f>
        <v/>
      </c>
      <c r="K108" s="42"/>
      <c r="L108" s="23" t="str">
        <f>IFERROR(VLOOKUP(D108,DB!A:I,9,0),"")</f>
        <v/>
      </c>
    </row>
    <row r="109" spans="1:12" ht="15" customHeight="1">
      <c r="A109" s="19"/>
      <c r="B109" s="58" t="str">
        <f>IFERROR(VLOOKUP(D109,DB!A:K,11,0),"")</f>
        <v/>
      </c>
      <c r="C109" s="18"/>
      <c r="D109" s="18" t="str">
        <f>IFERROR(VLOOKUP(#REF!,DB!#REF!,7,0),"")</f>
        <v/>
      </c>
      <c r="E109" s="18"/>
      <c r="F109" s="20"/>
      <c r="G109" s="21">
        <f t="shared" ca="1" si="2"/>
        <v>46003.195475115739</v>
      </c>
      <c r="H109" s="22"/>
      <c r="I109" s="19" t="str">
        <f>IFERROR(VLOOKUP(D109,DB!A:F,6,0),"")</f>
        <v/>
      </c>
      <c r="J109" s="18" t="str">
        <f>IFERROR(VLOOKUP(D109,DB!A:G,7,0),"")</f>
        <v/>
      </c>
      <c r="K109" s="42"/>
      <c r="L109" s="23" t="str">
        <f>IFERROR(VLOOKUP(D109,DB!A:I,9,0),"")</f>
        <v/>
      </c>
    </row>
    <row r="110" spans="1:12" ht="15" customHeight="1">
      <c r="A110" s="19"/>
      <c r="B110" s="58" t="str">
        <f>IFERROR(VLOOKUP(D110,DB!A:K,11,0),"")</f>
        <v/>
      </c>
      <c r="C110" s="18"/>
      <c r="D110" s="18" t="str">
        <f>IFERROR(VLOOKUP(#REF!,DB!#REF!,7,0),"")</f>
        <v/>
      </c>
      <c r="E110" s="18"/>
      <c r="F110" s="20"/>
      <c r="G110" s="21">
        <f t="shared" ca="1" si="2"/>
        <v>46003.195475115739</v>
      </c>
      <c r="H110" s="22"/>
      <c r="I110" s="19" t="str">
        <f>IFERROR(VLOOKUP(D110,DB!A:F,6,0),"")</f>
        <v/>
      </c>
      <c r="J110" s="18" t="str">
        <f>IFERROR(VLOOKUP(D110,DB!A:G,7,0),"")</f>
        <v/>
      </c>
      <c r="K110" s="42"/>
      <c r="L110" s="23" t="str">
        <f>IFERROR(VLOOKUP(D110,DB!A:I,9,0),"")</f>
        <v/>
      </c>
    </row>
    <row r="111" spans="1:12" ht="15" customHeight="1">
      <c r="A111" s="19"/>
      <c r="B111" s="58" t="str">
        <f>IFERROR(VLOOKUP(D111,DB!A:K,11,0),"")</f>
        <v/>
      </c>
      <c r="C111" s="18"/>
      <c r="D111" s="18" t="str">
        <f>IFERROR(VLOOKUP(#REF!,DB!#REF!,7,0),"")</f>
        <v/>
      </c>
      <c r="E111" s="18"/>
      <c r="F111" s="20"/>
      <c r="G111" s="21">
        <f t="shared" ca="1" si="2"/>
        <v>46003.195475115739</v>
      </c>
      <c r="H111" s="22"/>
      <c r="I111" s="19" t="str">
        <f>IFERROR(VLOOKUP(D111,DB!A:F,6,0),"")</f>
        <v/>
      </c>
      <c r="J111" s="18" t="str">
        <f>IFERROR(VLOOKUP(D111,DB!A:G,7,0),"")</f>
        <v/>
      </c>
      <c r="K111" s="42"/>
      <c r="L111" s="23" t="str">
        <f>IFERROR(VLOOKUP(D111,DB!A:I,9,0),"")</f>
        <v/>
      </c>
    </row>
    <row r="112" spans="1:12" ht="15" customHeight="1">
      <c r="A112" s="19"/>
      <c r="B112" s="58" t="str">
        <f>IFERROR(VLOOKUP(D112,DB!A:K,11,0),"")</f>
        <v/>
      </c>
      <c r="C112" s="18"/>
      <c r="D112" s="18" t="str">
        <f>IFERROR(VLOOKUP(#REF!,DB!#REF!,7,0),"")</f>
        <v/>
      </c>
      <c r="E112" s="18"/>
      <c r="F112" s="20"/>
      <c r="G112" s="21">
        <f t="shared" ca="1" si="2"/>
        <v>46003.195475115739</v>
      </c>
      <c r="H112" s="22"/>
      <c r="I112" s="19" t="str">
        <f>IFERROR(VLOOKUP(D112,DB!A:F,6,0),"")</f>
        <v/>
      </c>
      <c r="J112" s="18" t="str">
        <f>IFERROR(VLOOKUP(D112,DB!A:G,7,0),"")</f>
        <v/>
      </c>
      <c r="K112" s="42"/>
      <c r="L112" s="23" t="str">
        <f>IFERROR(VLOOKUP(D112,DB!A:I,9,0),"")</f>
        <v/>
      </c>
    </row>
    <row r="113" spans="1:12" ht="15" customHeight="1">
      <c r="A113" s="19"/>
      <c r="B113" s="58" t="str">
        <f>IFERROR(VLOOKUP(D113,DB!A:K,11,0),"")</f>
        <v/>
      </c>
      <c r="C113" s="18"/>
      <c r="D113" s="18" t="str">
        <f>IFERROR(VLOOKUP(#REF!,DB!#REF!,7,0),"")</f>
        <v/>
      </c>
      <c r="E113" s="18"/>
      <c r="F113" s="20"/>
      <c r="G113" s="21">
        <f t="shared" ca="1" si="2"/>
        <v>46003.195475115739</v>
      </c>
      <c r="H113" s="22"/>
      <c r="I113" s="19" t="str">
        <f>IFERROR(VLOOKUP(D113,DB!A:F,6,0),"")</f>
        <v/>
      </c>
      <c r="J113" s="18" t="str">
        <f>IFERROR(VLOOKUP(D113,DB!A:G,7,0),"")</f>
        <v/>
      </c>
      <c r="K113" s="42"/>
      <c r="L113" s="23" t="str">
        <f>IFERROR(VLOOKUP(D113,DB!A:I,9,0),"")</f>
        <v/>
      </c>
    </row>
    <row r="114" spans="1:12" ht="15" customHeight="1">
      <c r="A114" s="19"/>
      <c r="B114" s="58" t="str">
        <f>IFERROR(VLOOKUP(D114,DB!A:K,11,0),"")</f>
        <v/>
      </c>
      <c r="C114" s="18"/>
      <c r="D114" s="18" t="str">
        <f>IFERROR(VLOOKUP(#REF!,DB!#REF!,7,0),"")</f>
        <v/>
      </c>
      <c r="E114" s="18"/>
      <c r="F114" s="20"/>
      <c r="G114" s="21">
        <f t="shared" ca="1" si="2"/>
        <v>46003.195475115739</v>
      </c>
      <c r="H114" s="22"/>
      <c r="I114" s="19" t="str">
        <f>IFERROR(VLOOKUP(D114,DB!A:F,6,0),"")</f>
        <v/>
      </c>
      <c r="J114" s="18" t="str">
        <f>IFERROR(VLOOKUP(D114,DB!A:G,7,0),"")</f>
        <v/>
      </c>
      <c r="K114" s="42"/>
      <c r="L114" s="23" t="str">
        <f>IFERROR(VLOOKUP(D114,DB!A:I,9,0),"")</f>
        <v/>
      </c>
    </row>
    <row r="115" spans="1:12" ht="15" customHeight="1">
      <c r="A115" s="19"/>
      <c r="B115" s="58" t="str">
        <f>IFERROR(VLOOKUP(D115,DB!A:K,11,0),"")</f>
        <v/>
      </c>
      <c r="C115" s="18"/>
      <c r="D115" s="18" t="str">
        <f>IFERROR(VLOOKUP(#REF!,DB!#REF!,7,0),"")</f>
        <v/>
      </c>
      <c r="E115" s="18"/>
      <c r="F115" s="20"/>
      <c r="G115" s="21">
        <f t="shared" ca="1" si="2"/>
        <v>46003.195475115739</v>
      </c>
      <c r="H115" s="22"/>
      <c r="I115" s="19" t="str">
        <f>IFERROR(VLOOKUP(D115,DB!A:F,6,0),"")</f>
        <v/>
      </c>
      <c r="J115" s="18" t="str">
        <f>IFERROR(VLOOKUP(D115,DB!A:G,7,0),"")</f>
        <v/>
      </c>
      <c r="K115" s="42"/>
      <c r="L115" s="23" t="str">
        <f>IFERROR(VLOOKUP(D115,DB!A:I,9,0),"")</f>
        <v/>
      </c>
    </row>
    <row r="116" spans="1:12" ht="15" customHeight="1">
      <c r="A116" s="19"/>
      <c r="B116" s="58" t="str">
        <f>IFERROR(VLOOKUP(D116,DB!A:K,11,0),"")</f>
        <v/>
      </c>
      <c r="C116" s="18"/>
      <c r="D116" s="18" t="str">
        <f>IFERROR(VLOOKUP(#REF!,DB!#REF!,7,0),"")</f>
        <v/>
      </c>
      <c r="E116" s="18"/>
      <c r="F116" s="20"/>
      <c r="G116" s="21">
        <f t="shared" ca="1" si="2"/>
        <v>46003.195475115739</v>
      </c>
      <c r="H116" s="22"/>
      <c r="I116" s="19" t="str">
        <f>IFERROR(VLOOKUP(D116,DB!A:F,6,0),"")</f>
        <v/>
      </c>
      <c r="J116" s="18" t="str">
        <f>IFERROR(VLOOKUP(D116,DB!A:G,7,0),"")</f>
        <v/>
      </c>
      <c r="K116" s="42"/>
      <c r="L116" s="23" t="str">
        <f>IFERROR(VLOOKUP(D116,DB!A:I,9,0),"")</f>
        <v/>
      </c>
    </row>
    <row r="117" spans="1:12" ht="15" customHeight="1">
      <c r="A117" s="19"/>
      <c r="B117" s="58" t="str">
        <f>IFERROR(VLOOKUP(D117,DB!A:K,11,0),"")</f>
        <v/>
      </c>
      <c r="C117" s="18"/>
      <c r="D117" s="18" t="str">
        <f>IFERROR(VLOOKUP(#REF!,DB!#REF!,7,0),"")</f>
        <v/>
      </c>
      <c r="E117" s="18"/>
      <c r="F117" s="20"/>
      <c r="G117" s="21">
        <f t="shared" ca="1" si="2"/>
        <v>46003.195475115739</v>
      </c>
      <c r="H117" s="22"/>
      <c r="I117" s="19" t="str">
        <f>IFERROR(VLOOKUP(D117,DB!A:F,6,0),"")</f>
        <v/>
      </c>
      <c r="J117" s="18" t="str">
        <f>IFERROR(VLOOKUP(D117,DB!A:G,7,0),"")</f>
        <v/>
      </c>
      <c r="K117" s="42"/>
      <c r="L117" s="23" t="str">
        <f>IFERROR(VLOOKUP(D117,DB!A:I,9,0),"")</f>
        <v/>
      </c>
    </row>
    <row r="118" spans="1:12" ht="15" customHeight="1">
      <c r="A118" s="19"/>
      <c r="B118" s="58" t="str">
        <f>IFERROR(VLOOKUP(D118,DB!A:K,11,0),"")</f>
        <v/>
      </c>
      <c r="C118" s="18"/>
      <c r="D118" s="18" t="str">
        <f>IFERROR(VLOOKUP(#REF!,DB!#REF!,7,0),"")</f>
        <v/>
      </c>
      <c r="E118" s="18"/>
      <c r="F118" s="20"/>
      <c r="G118" s="21">
        <f t="shared" ca="1" si="2"/>
        <v>46003.195475115739</v>
      </c>
      <c r="H118" s="22"/>
      <c r="I118" s="19" t="str">
        <f>IFERROR(VLOOKUP(D118,DB!A:F,6,0),"")</f>
        <v/>
      </c>
      <c r="J118" s="18" t="str">
        <f>IFERROR(VLOOKUP(D118,DB!A:G,7,0),"")</f>
        <v/>
      </c>
      <c r="K118" s="42"/>
      <c r="L118" s="23" t="str">
        <f>IFERROR(VLOOKUP(D118,DB!A:I,9,0),"")</f>
        <v/>
      </c>
    </row>
    <row r="119" spans="1:12" ht="15" customHeight="1">
      <c r="A119" s="19"/>
      <c r="B119" s="58" t="str">
        <f>IFERROR(VLOOKUP(D119,DB!A:K,11,0),"")</f>
        <v/>
      </c>
      <c r="C119" s="18"/>
      <c r="D119" s="18" t="str">
        <f>IFERROR(VLOOKUP(#REF!,DB!#REF!,7,0),"")</f>
        <v/>
      </c>
      <c r="E119" s="18"/>
      <c r="F119" s="20"/>
      <c r="G119" s="21">
        <f t="shared" ca="1" si="2"/>
        <v>46003.195475115739</v>
      </c>
      <c r="H119" s="22"/>
      <c r="I119" s="19" t="str">
        <f>IFERROR(VLOOKUP(D119,DB!A:F,6,0),"")</f>
        <v/>
      </c>
      <c r="J119" s="18" t="str">
        <f>IFERROR(VLOOKUP(D119,DB!A:G,7,0),"")</f>
        <v/>
      </c>
      <c r="K119" s="42"/>
      <c r="L119" s="23" t="str">
        <f>IFERROR(VLOOKUP(D119,DB!A:I,9,0),"")</f>
        <v/>
      </c>
    </row>
    <row r="120" spans="1:12" ht="15" customHeight="1">
      <c r="A120" s="19"/>
      <c r="B120" s="58" t="str">
        <f>IFERROR(VLOOKUP(D120,DB!A:K,11,0),"")</f>
        <v/>
      </c>
      <c r="C120" s="18"/>
      <c r="D120" s="18" t="str">
        <f>IFERROR(VLOOKUP(#REF!,DB!#REF!,7,0),"")</f>
        <v/>
      </c>
      <c r="E120" s="18"/>
      <c r="F120" s="20"/>
      <c r="G120" s="21">
        <f t="shared" ca="1" si="2"/>
        <v>46003.195475115739</v>
      </c>
      <c r="H120" s="22"/>
      <c r="I120" s="19" t="str">
        <f>IFERROR(VLOOKUP(D120,DB!A:F,6,0),"")</f>
        <v/>
      </c>
      <c r="J120" s="18" t="str">
        <f>IFERROR(VLOOKUP(D120,DB!A:G,7,0),"")</f>
        <v/>
      </c>
      <c r="K120" s="42"/>
      <c r="L120" s="23" t="str">
        <f>IFERROR(VLOOKUP(D120,DB!A:I,9,0),"")</f>
        <v/>
      </c>
    </row>
    <row r="121" spans="1:12" ht="15" customHeight="1">
      <c r="A121" s="19"/>
      <c r="B121" s="58" t="str">
        <f>IFERROR(VLOOKUP(D121,DB!A:K,11,0),"")</f>
        <v/>
      </c>
      <c r="C121" s="18"/>
      <c r="D121" s="18" t="str">
        <f>IFERROR(VLOOKUP(#REF!,DB!#REF!,7,0),"")</f>
        <v/>
      </c>
      <c r="E121" s="18"/>
      <c r="F121" s="20"/>
      <c r="G121" s="21">
        <f t="shared" ca="1" si="2"/>
        <v>46003.195475115739</v>
      </c>
      <c r="H121" s="22"/>
      <c r="I121" s="19" t="str">
        <f>IFERROR(VLOOKUP(D121,DB!A:F,6,0),"")</f>
        <v/>
      </c>
      <c r="J121" s="18" t="str">
        <f>IFERROR(VLOOKUP(D121,DB!A:G,7,0),"")</f>
        <v/>
      </c>
      <c r="K121" s="42"/>
      <c r="L121" s="23" t="str">
        <f>IFERROR(VLOOKUP(D121,DB!A:I,9,0),"")</f>
        <v/>
      </c>
    </row>
    <row r="122" spans="1:12" ht="15" customHeight="1">
      <c r="A122" s="19"/>
      <c r="B122" s="58" t="str">
        <f>IFERROR(VLOOKUP(D122,DB!A:K,11,0),"")</f>
        <v/>
      </c>
      <c r="C122" s="18"/>
      <c r="D122" s="18" t="str">
        <f>IFERROR(VLOOKUP(#REF!,DB!#REF!,7,0),"")</f>
        <v/>
      </c>
      <c r="E122" s="18"/>
      <c r="F122" s="20"/>
      <c r="G122" s="21">
        <f t="shared" ca="1" si="2"/>
        <v>46003.195475115739</v>
      </c>
      <c r="H122" s="22"/>
      <c r="I122" s="19" t="str">
        <f>IFERROR(VLOOKUP(D122,DB!A:F,6,0),"")</f>
        <v/>
      </c>
      <c r="J122" s="18" t="str">
        <f>IFERROR(VLOOKUP(D122,DB!A:G,7,0),"")</f>
        <v/>
      </c>
      <c r="K122" s="42"/>
      <c r="L122" s="23" t="str">
        <f>IFERROR(VLOOKUP(D122,DB!A:I,9,0),"")</f>
        <v/>
      </c>
    </row>
    <row r="123" spans="1:12" ht="15" customHeight="1">
      <c r="A123" s="19"/>
      <c r="B123" s="58" t="str">
        <f>IFERROR(VLOOKUP(D123,DB!A:K,11,0),"")</f>
        <v/>
      </c>
      <c r="C123" s="18"/>
      <c r="D123" s="18" t="str">
        <f>IFERROR(VLOOKUP(#REF!,DB!#REF!,7,0),"")</f>
        <v/>
      </c>
      <c r="E123" s="18"/>
      <c r="F123" s="20"/>
      <c r="G123" s="21">
        <f t="shared" ca="1" si="2"/>
        <v>46003.195475115739</v>
      </c>
      <c r="H123" s="22"/>
      <c r="I123" s="19" t="str">
        <f>IFERROR(VLOOKUP(D123,DB!A:F,6,0),"")</f>
        <v/>
      </c>
      <c r="J123" s="18" t="str">
        <f>IFERROR(VLOOKUP(D123,DB!A:G,7,0),"")</f>
        <v/>
      </c>
      <c r="K123" s="42"/>
      <c r="L123" s="23" t="str">
        <f>IFERROR(VLOOKUP(D123,DB!A:I,9,0),"")</f>
        <v/>
      </c>
    </row>
    <row r="124" spans="1:12" ht="15" customHeight="1">
      <c r="A124" s="19"/>
      <c r="B124" s="58" t="str">
        <f>IFERROR(VLOOKUP(D124,DB!A:K,11,0),"")</f>
        <v/>
      </c>
      <c r="C124" s="18"/>
      <c r="D124" s="18" t="str">
        <f>IFERROR(VLOOKUP(#REF!,DB!#REF!,7,0),"")</f>
        <v/>
      </c>
      <c r="E124" s="18"/>
      <c r="F124" s="20"/>
      <c r="G124" s="21">
        <f t="shared" ca="1" si="2"/>
        <v>46003.195475115739</v>
      </c>
      <c r="H124" s="22"/>
      <c r="I124" s="19" t="str">
        <f>IFERROR(VLOOKUP(D124,DB!A:F,6,0),"")</f>
        <v/>
      </c>
      <c r="J124" s="18" t="str">
        <f>IFERROR(VLOOKUP(D124,DB!A:G,7,0),"")</f>
        <v/>
      </c>
      <c r="K124" s="42"/>
      <c r="L124" s="23" t="str">
        <f>IFERROR(VLOOKUP(D124,DB!A:I,9,0),"")</f>
        <v/>
      </c>
    </row>
    <row r="125" spans="1:12" ht="15" customHeight="1">
      <c r="A125" s="19"/>
      <c r="B125" s="58" t="str">
        <f>IFERROR(VLOOKUP(D125,DB!A:K,11,0),"")</f>
        <v/>
      </c>
      <c r="C125" s="18"/>
      <c r="D125" s="18" t="str">
        <f>IFERROR(VLOOKUP(#REF!,DB!#REF!,7,0),"")</f>
        <v/>
      </c>
      <c r="E125" s="18"/>
      <c r="F125" s="20"/>
      <c r="G125" s="21">
        <f t="shared" ca="1" si="2"/>
        <v>46003.195475115739</v>
      </c>
      <c r="H125" s="22"/>
      <c r="I125" s="19" t="str">
        <f>IFERROR(VLOOKUP(D125,DB!A:F,6,0),"")</f>
        <v/>
      </c>
      <c r="J125" s="18" t="str">
        <f>IFERROR(VLOOKUP(D125,DB!A:G,7,0),"")</f>
        <v/>
      </c>
      <c r="K125" s="42"/>
      <c r="L125" s="23" t="str">
        <f>IFERROR(VLOOKUP(D125,DB!A:I,9,0),"")</f>
        <v/>
      </c>
    </row>
    <row r="126" spans="1:12" ht="15" customHeight="1">
      <c r="A126" s="19"/>
      <c r="B126" s="58" t="str">
        <f>IFERROR(VLOOKUP(D126,DB!A:K,11,0),"")</f>
        <v/>
      </c>
      <c r="C126" s="18"/>
      <c r="D126" s="18" t="str">
        <f>IFERROR(VLOOKUP(#REF!,DB!#REF!,7,0),"")</f>
        <v/>
      </c>
      <c r="E126" s="18"/>
      <c r="F126" s="20"/>
      <c r="G126" s="21">
        <f t="shared" ca="1" si="2"/>
        <v>46003.195475115739</v>
      </c>
      <c r="H126" s="22"/>
      <c r="I126" s="19" t="str">
        <f>IFERROR(VLOOKUP(D126,DB!A:F,6,0),"")</f>
        <v/>
      </c>
      <c r="J126" s="18" t="str">
        <f>IFERROR(VLOOKUP(D126,DB!A:G,7,0),"")</f>
        <v/>
      </c>
      <c r="K126" s="42"/>
      <c r="L126" s="23" t="str">
        <f>IFERROR(VLOOKUP(D126,DB!A:I,9,0),"")</f>
        <v/>
      </c>
    </row>
    <row r="127" spans="1:12" ht="15" customHeight="1">
      <c r="A127" s="19"/>
      <c r="B127" s="58" t="str">
        <f>IFERROR(VLOOKUP(D127,DB!A:K,11,0),"")</f>
        <v/>
      </c>
      <c r="C127" s="18"/>
      <c r="D127" s="18" t="str">
        <f>IFERROR(VLOOKUP(#REF!,DB!#REF!,7,0),"")</f>
        <v/>
      </c>
      <c r="E127" s="18"/>
      <c r="F127" s="20"/>
      <c r="G127" s="21">
        <f t="shared" ca="1" si="2"/>
        <v>46003.195475115739</v>
      </c>
      <c r="H127" s="22"/>
      <c r="I127" s="19" t="str">
        <f>IFERROR(VLOOKUP(D127,DB!A:F,6,0),"")</f>
        <v/>
      </c>
      <c r="J127" s="18" t="str">
        <f>IFERROR(VLOOKUP(D127,DB!A:G,7,0),"")</f>
        <v/>
      </c>
      <c r="K127" s="42"/>
      <c r="L127" s="23" t="str">
        <f>IFERROR(VLOOKUP(D127,DB!A:I,9,0),"")</f>
        <v/>
      </c>
    </row>
    <row r="128" spans="1:12" ht="15" customHeight="1">
      <c r="A128" s="19"/>
      <c r="B128" s="58" t="str">
        <f>IFERROR(VLOOKUP(D128,DB!A:K,11,0),"")</f>
        <v/>
      </c>
      <c r="C128" s="18"/>
      <c r="D128" s="18" t="str">
        <f>IFERROR(VLOOKUP(#REF!,DB!#REF!,7,0),"")</f>
        <v/>
      </c>
      <c r="E128" s="18"/>
      <c r="F128" s="20"/>
      <c r="G128" s="21">
        <f t="shared" ca="1" si="2"/>
        <v>46003.195475115739</v>
      </c>
      <c r="H128" s="22"/>
      <c r="I128" s="19" t="str">
        <f>IFERROR(VLOOKUP(D128,DB!A:F,6,0),"")</f>
        <v/>
      </c>
      <c r="J128" s="18" t="str">
        <f>IFERROR(VLOOKUP(D128,DB!A:G,7,0),"")</f>
        <v/>
      </c>
      <c r="K128" s="42"/>
      <c r="L128" s="23" t="str">
        <f>IFERROR(VLOOKUP(D128,DB!A:I,9,0),"")</f>
        <v/>
      </c>
    </row>
    <row r="129" spans="1:12" ht="15" customHeight="1">
      <c r="A129" s="19"/>
      <c r="B129" s="58" t="str">
        <f>IFERROR(VLOOKUP(D129,DB!A:K,11,0),"")</f>
        <v/>
      </c>
      <c r="C129" s="18"/>
      <c r="D129" s="18" t="str">
        <f>IFERROR(VLOOKUP(#REF!,DB!#REF!,7,0),"")</f>
        <v/>
      </c>
      <c r="E129" s="18"/>
      <c r="F129" s="20"/>
      <c r="G129" s="21">
        <f t="shared" ca="1" si="2"/>
        <v>46003.195475115739</v>
      </c>
      <c r="H129" s="22"/>
      <c r="I129" s="19" t="str">
        <f>IFERROR(VLOOKUP(D129,DB!A:F,6,0),"")</f>
        <v/>
      </c>
      <c r="J129" s="18" t="str">
        <f>IFERROR(VLOOKUP(D129,DB!A:G,7,0),"")</f>
        <v/>
      </c>
      <c r="K129" s="42"/>
      <c r="L129" s="23" t="str">
        <f>IFERROR(VLOOKUP(D129,DB!A:I,9,0),"")</f>
        <v/>
      </c>
    </row>
    <row r="130" spans="1:12" ht="15" customHeight="1">
      <c r="A130" s="19"/>
      <c r="B130" s="58" t="str">
        <f>IFERROR(VLOOKUP(D130,DB!A:K,11,0),"")</f>
        <v/>
      </c>
      <c r="C130" s="18"/>
      <c r="D130" s="18" t="str">
        <f>IFERROR(VLOOKUP(#REF!,DB!#REF!,7,0),"")</f>
        <v/>
      </c>
      <c r="E130" s="18"/>
      <c r="F130" s="20"/>
      <c r="G130" s="21">
        <f t="shared" ca="1" si="2"/>
        <v>46003.195475115739</v>
      </c>
      <c r="H130" s="22"/>
      <c r="I130" s="19" t="str">
        <f>IFERROR(VLOOKUP(D130,DB!A:F,6,0),"")</f>
        <v/>
      </c>
      <c r="J130" s="18" t="str">
        <f>IFERROR(VLOOKUP(D130,DB!A:G,7,0),"")</f>
        <v/>
      </c>
      <c r="K130" s="42"/>
      <c r="L130" s="23" t="str">
        <f>IFERROR(VLOOKUP(D130,DB!A:I,9,0),"")</f>
        <v/>
      </c>
    </row>
    <row r="131" spans="1:12" ht="15" customHeight="1">
      <c r="A131" s="19"/>
      <c r="B131" s="58" t="str">
        <f>IFERROR(VLOOKUP(D131,DB!A:K,11,0),"")</f>
        <v/>
      </c>
      <c r="C131" s="18"/>
      <c r="D131" s="18" t="str">
        <f>IFERROR(VLOOKUP(#REF!,DB!#REF!,7,0),"")</f>
        <v/>
      </c>
      <c r="E131" s="18"/>
      <c r="F131" s="20"/>
      <c r="G131" s="21">
        <f t="shared" ca="1" si="2"/>
        <v>46003.195475115739</v>
      </c>
      <c r="H131" s="22"/>
      <c r="I131" s="19" t="str">
        <f>IFERROR(VLOOKUP(D131,DB!A:F,6,0),"")</f>
        <v/>
      </c>
      <c r="J131" s="18" t="str">
        <f>IFERROR(VLOOKUP(D131,DB!A:G,7,0),"")</f>
        <v/>
      </c>
      <c r="K131" s="42"/>
      <c r="L131" s="23" t="str">
        <f>IFERROR(VLOOKUP(D131,DB!A:I,9,0),"")</f>
        <v/>
      </c>
    </row>
    <row r="132" spans="1:12" ht="15" customHeight="1">
      <c r="A132" s="19"/>
      <c r="B132" s="58" t="str">
        <f>IFERROR(VLOOKUP(D132,DB!A:K,11,0),"")</f>
        <v/>
      </c>
      <c r="C132" s="18"/>
      <c r="D132" s="18" t="str">
        <f>IFERROR(VLOOKUP(#REF!,DB!#REF!,7,0),"")</f>
        <v/>
      </c>
      <c r="E132" s="18"/>
      <c r="F132" s="20"/>
      <c r="G132" s="21">
        <f t="shared" ca="1" si="2"/>
        <v>46003.195475115739</v>
      </c>
      <c r="H132" s="22"/>
      <c r="I132" s="19" t="str">
        <f>IFERROR(VLOOKUP(D132,DB!A:F,6,0),"")</f>
        <v/>
      </c>
      <c r="J132" s="18" t="str">
        <f>IFERROR(VLOOKUP(D132,DB!A:G,7,0),"")</f>
        <v/>
      </c>
      <c r="K132" s="42"/>
      <c r="L132" s="23" t="str">
        <f>IFERROR(VLOOKUP(D132,DB!A:I,9,0),"")</f>
        <v/>
      </c>
    </row>
    <row r="133" spans="1:12" ht="15" customHeight="1">
      <c r="A133" s="19"/>
      <c r="B133" s="58" t="str">
        <f>IFERROR(VLOOKUP(D133,DB!A:K,11,0),"")</f>
        <v/>
      </c>
      <c r="C133" s="18"/>
      <c r="D133" s="18" t="str">
        <f>IFERROR(VLOOKUP(#REF!,DB!#REF!,7,0),"")</f>
        <v/>
      </c>
      <c r="E133" s="18"/>
      <c r="F133" s="20"/>
      <c r="G133" s="21">
        <f t="shared" ca="1" si="2"/>
        <v>46003.195475115739</v>
      </c>
      <c r="H133" s="22"/>
      <c r="I133" s="19" t="str">
        <f>IFERROR(VLOOKUP(D133,DB!A:F,6,0),"")</f>
        <v/>
      </c>
      <c r="J133" s="18" t="str">
        <f>IFERROR(VLOOKUP(D133,DB!A:G,7,0),"")</f>
        <v/>
      </c>
      <c r="K133" s="42"/>
      <c r="L133" s="23" t="str">
        <f>IFERROR(VLOOKUP(D133,DB!A:I,9,0),"")</f>
        <v/>
      </c>
    </row>
    <row r="134" spans="1:12" ht="15" customHeight="1">
      <c r="A134" s="19"/>
      <c r="B134" s="58" t="str">
        <f>IFERROR(VLOOKUP(D134,DB!A:K,11,0),"")</f>
        <v/>
      </c>
      <c r="C134" s="18"/>
      <c r="D134" s="18" t="str">
        <f>IFERROR(VLOOKUP(#REF!,DB!#REF!,7,0),"")</f>
        <v/>
      </c>
      <c r="E134" s="18"/>
      <c r="F134" s="20"/>
      <c r="G134" s="21">
        <f t="shared" ca="1" si="2"/>
        <v>46003.195475115739</v>
      </c>
      <c r="H134" s="22"/>
      <c r="I134" s="19" t="str">
        <f>IFERROR(VLOOKUP(D134,DB!A:F,6,0),"")</f>
        <v/>
      </c>
      <c r="J134" s="18" t="str">
        <f>IFERROR(VLOOKUP(D134,DB!A:G,7,0),"")</f>
        <v/>
      </c>
      <c r="K134" s="42"/>
      <c r="L134" s="23" t="str">
        <f>IFERROR(VLOOKUP(D134,DB!A:I,9,0),"")</f>
        <v/>
      </c>
    </row>
    <row r="135" spans="1:12" ht="15" customHeight="1">
      <c r="A135" s="19"/>
      <c r="B135" s="58" t="str">
        <f>IFERROR(VLOOKUP(D135,DB!A:K,11,0),"")</f>
        <v/>
      </c>
      <c r="C135" s="18"/>
      <c r="D135" s="18" t="str">
        <f>IFERROR(VLOOKUP(#REF!,DB!#REF!,7,0),"")</f>
        <v/>
      </c>
      <c r="E135" s="18"/>
      <c r="F135" s="20"/>
      <c r="G135" s="21">
        <f t="shared" ca="1" si="2"/>
        <v>46003.195475115739</v>
      </c>
      <c r="H135" s="22"/>
      <c r="I135" s="19" t="str">
        <f>IFERROR(VLOOKUP(D135,DB!A:F,6,0),"")</f>
        <v/>
      </c>
      <c r="J135" s="18" t="str">
        <f>IFERROR(VLOOKUP(D135,DB!A:G,7,0),"")</f>
        <v/>
      </c>
      <c r="K135" s="42"/>
      <c r="L135" s="23" t="str">
        <f>IFERROR(VLOOKUP(D135,DB!A:I,9,0),"")</f>
        <v/>
      </c>
    </row>
    <row r="136" spans="1:12" ht="15" customHeight="1">
      <c r="A136" s="19"/>
      <c r="B136" s="58" t="str">
        <f>IFERROR(VLOOKUP(D136,DB!A:K,11,0),"")</f>
        <v/>
      </c>
      <c r="C136" s="18"/>
      <c r="D136" s="18" t="str">
        <f>IFERROR(VLOOKUP(#REF!,DB!#REF!,7,0),"")</f>
        <v/>
      </c>
      <c r="E136" s="18"/>
      <c r="F136" s="20"/>
      <c r="G136" s="21">
        <f t="shared" ca="1" si="2"/>
        <v>46003.195475115739</v>
      </c>
      <c r="H136" s="22"/>
      <c r="I136" s="19" t="str">
        <f>IFERROR(VLOOKUP(D136,DB!A:F,6,0),"")</f>
        <v/>
      </c>
      <c r="J136" s="18" t="str">
        <f>IFERROR(VLOOKUP(D136,DB!A:G,7,0),"")</f>
        <v/>
      </c>
      <c r="K136" s="42"/>
      <c r="L136" s="23" t="str">
        <f>IFERROR(VLOOKUP(D136,DB!A:I,9,0),"")</f>
        <v/>
      </c>
    </row>
    <row r="137" spans="1:12" ht="15" customHeight="1">
      <c r="A137" s="19"/>
      <c r="B137" s="58" t="str">
        <f>IFERROR(VLOOKUP(D137,DB!A:K,11,0),"")</f>
        <v/>
      </c>
      <c r="C137" s="18"/>
      <c r="D137" s="18" t="str">
        <f>IFERROR(VLOOKUP(#REF!,DB!#REF!,7,0),"")</f>
        <v/>
      </c>
      <c r="E137" s="18"/>
      <c r="F137" s="20"/>
      <c r="G137" s="21">
        <f t="shared" ca="1" si="2"/>
        <v>46003.195475115739</v>
      </c>
      <c r="H137" s="22"/>
      <c r="I137" s="19" t="str">
        <f>IFERROR(VLOOKUP(D137,DB!A:F,6,0),"")</f>
        <v/>
      </c>
      <c r="J137" s="18" t="str">
        <f>IFERROR(VLOOKUP(D137,DB!A:G,7,0),"")</f>
        <v/>
      </c>
      <c r="K137" s="42"/>
      <c r="L137" s="23" t="str">
        <f>IFERROR(VLOOKUP(D137,DB!A:I,9,0),"")</f>
        <v/>
      </c>
    </row>
    <row r="138" spans="1:12" ht="15" customHeight="1">
      <c r="A138" s="19"/>
      <c r="B138" s="58" t="str">
        <f>IFERROR(VLOOKUP(D138,DB!A:K,11,0),"")</f>
        <v/>
      </c>
      <c r="C138" s="18"/>
      <c r="D138" s="18" t="str">
        <f>IFERROR(VLOOKUP(#REF!,DB!#REF!,7,0),"")</f>
        <v/>
      </c>
      <c r="E138" s="18"/>
      <c r="F138" s="20"/>
      <c r="G138" s="21">
        <f t="shared" ca="1" si="2"/>
        <v>46003.195475115739</v>
      </c>
      <c r="H138" s="22"/>
      <c r="I138" s="19" t="str">
        <f>IFERROR(VLOOKUP(D138,DB!A:F,6,0),"")</f>
        <v/>
      </c>
      <c r="J138" s="18" t="str">
        <f>IFERROR(VLOOKUP(D138,DB!A:G,7,0),"")</f>
        <v/>
      </c>
      <c r="K138" s="42"/>
      <c r="L138" s="23" t="str">
        <f>IFERROR(VLOOKUP(D138,DB!A:I,9,0),"")</f>
        <v/>
      </c>
    </row>
    <row r="139" spans="1:12" ht="15" customHeight="1">
      <c r="A139" s="19"/>
      <c r="B139" s="58" t="str">
        <f>IFERROR(VLOOKUP(D139,DB!A:K,11,0),"")</f>
        <v/>
      </c>
      <c r="C139" s="18"/>
      <c r="D139" s="18" t="str">
        <f>IFERROR(VLOOKUP(#REF!,DB!#REF!,7,0),"")</f>
        <v/>
      </c>
      <c r="E139" s="18"/>
      <c r="F139" s="20"/>
      <c r="G139" s="21">
        <f t="shared" ca="1" si="2"/>
        <v>46003.195475115739</v>
      </c>
      <c r="H139" s="22"/>
      <c r="I139" s="19" t="str">
        <f>IFERROR(VLOOKUP(D139,DB!A:F,6,0),"")</f>
        <v/>
      </c>
      <c r="J139" s="18" t="str">
        <f>IFERROR(VLOOKUP(D139,DB!A:G,7,0),"")</f>
        <v/>
      </c>
      <c r="K139" s="42"/>
      <c r="L139" s="23" t="str">
        <f>IFERROR(VLOOKUP(D139,DB!A:I,9,0),"")</f>
        <v/>
      </c>
    </row>
    <row r="140" spans="1:12" ht="15" customHeight="1">
      <c r="A140" s="19"/>
      <c r="B140" s="58" t="str">
        <f>IFERROR(VLOOKUP(D140,DB!A:K,11,0),"")</f>
        <v/>
      </c>
      <c r="C140" s="18"/>
      <c r="D140" s="18" t="str">
        <f>IFERROR(VLOOKUP(#REF!,DB!#REF!,7,0),"")</f>
        <v/>
      </c>
      <c r="E140" s="18"/>
      <c r="F140" s="20"/>
      <c r="G140" s="21">
        <f t="shared" ref="G140:G203" ca="1" si="3">IFERROR(NOW()-F140,"-")</f>
        <v>46003.195475115739</v>
      </c>
      <c r="H140" s="22"/>
      <c r="I140" s="19" t="str">
        <f>IFERROR(VLOOKUP(D140,DB!A:F,6,0),"")</f>
        <v/>
      </c>
      <c r="J140" s="18" t="str">
        <f>IFERROR(VLOOKUP(D140,DB!A:G,7,0),"")</f>
        <v/>
      </c>
      <c r="K140" s="42"/>
      <c r="L140" s="23" t="str">
        <f>IFERROR(VLOOKUP(D140,DB!A:I,9,0),"")</f>
        <v/>
      </c>
    </row>
    <row r="141" spans="1:12" ht="15" customHeight="1">
      <c r="A141" s="19"/>
      <c r="B141" s="58" t="str">
        <f>IFERROR(VLOOKUP(D141,DB!A:K,11,0),"")</f>
        <v/>
      </c>
      <c r="C141" s="18"/>
      <c r="D141" s="18" t="str">
        <f>IFERROR(VLOOKUP(#REF!,DB!#REF!,7,0),"")</f>
        <v/>
      </c>
      <c r="E141" s="18"/>
      <c r="F141" s="20"/>
      <c r="G141" s="21">
        <f t="shared" ca="1" si="3"/>
        <v>46003.195475115739</v>
      </c>
      <c r="H141" s="22"/>
      <c r="I141" s="19" t="str">
        <f>IFERROR(VLOOKUP(D141,DB!A:F,6,0),"")</f>
        <v/>
      </c>
      <c r="J141" s="18" t="str">
        <f>IFERROR(VLOOKUP(D141,DB!A:G,7,0),"")</f>
        <v/>
      </c>
      <c r="K141" s="42"/>
      <c r="L141" s="23" t="str">
        <f>IFERROR(VLOOKUP(D141,DB!A:I,9,0),"")</f>
        <v/>
      </c>
    </row>
    <row r="142" spans="1:12" ht="15" customHeight="1">
      <c r="A142" s="19"/>
      <c r="B142" s="58" t="str">
        <f>IFERROR(VLOOKUP(D142,DB!A:K,11,0),"")</f>
        <v/>
      </c>
      <c r="C142" s="18"/>
      <c r="D142" s="18" t="str">
        <f>IFERROR(VLOOKUP(#REF!,DB!#REF!,7,0),"")</f>
        <v/>
      </c>
      <c r="E142" s="18"/>
      <c r="F142" s="20"/>
      <c r="G142" s="21">
        <f t="shared" ca="1" si="3"/>
        <v>46003.195475115739</v>
      </c>
      <c r="H142" s="22"/>
      <c r="I142" s="19" t="str">
        <f>IFERROR(VLOOKUP(D142,DB!A:F,6,0),"")</f>
        <v/>
      </c>
      <c r="J142" s="18" t="str">
        <f>IFERROR(VLOOKUP(D142,DB!A:G,7,0),"")</f>
        <v/>
      </c>
      <c r="K142" s="42"/>
      <c r="L142" s="23" t="str">
        <f>IFERROR(VLOOKUP(D142,DB!A:I,9,0),"")</f>
        <v/>
      </c>
    </row>
    <row r="143" spans="1:12" ht="15" customHeight="1">
      <c r="A143" s="19"/>
      <c r="B143" s="58" t="str">
        <f>IFERROR(VLOOKUP(D143,DB!A:K,11,0),"")</f>
        <v/>
      </c>
      <c r="C143" s="18"/>
      <c r="D143" s="18" t="str">
        <f>IFERROR(VLOOKUP(#REF!,DB!#REF!,7,0),"")</f>
        <v/>
      </c>
      <c r="E143" s="18"/>
      <c r="F143" s="20"/>
      <c r="G143" s="21">
        <f t="shared" ca="1" si="3"/>
        <v>46003.195475115739</v>
      </c>
      <c r="H143" s="22"/>
      <c r="I143" s="19" t="str">
        <f>IFERROR(VLOOKUP(D143,DB!A:F,6,0),"")</f>
        <v/>
      </c>
      <c r="J143" s="18" t="str">
        <f>IFERROR(VLOOKUP(D143,DB!A:G,7,0),"")</f>
        <v/>
      </c>
      <c r="K143" s="42"/>
      <c r="L143" s="23" t="str">
        <f>IFERROR(VLOOKUP(D143,DB!A:I,9,0),"")</f>
        <v/>
      </c>
    </row>
    <row r="144" spans="1:12" ht="15" customHeight="1">
      <c r="A144" s="19"/>
      <c r="B144" s="58" t="str">
        <f>IFERROR(VLOOKUP(D144,DB!A:K,11,0),"")</f>
        <v/>
      </c>
      <c r="C144" s="18"/>
      <c r="D144" s="18" t="str">
        <f>IFERROR(VLOOKUP(#REF!,DB!#REF!,7,0),"")</f>
        <v/>
      </c>
      <c r="E144" s="18"/>
      <c r="F144" s="20"/>
      <c r="G144" s="21">
        <f t="shared" ca="1" si="3"/>
        <v>46003.195475115739</v>
      </c>
      <c r="H144" s="22"/>
      <c r="I144" s="19" t="str">
        <f>IFERROR(VLOOKUP(D144,DB!A:F,6,0),"")</f>
        <v/>
      </c>
      <c r="J144" s="18" t="str">
        <f>IFERROR(VLOOKUP(D144,DB!A:G,7,0),"")</f>
        <v/>
      </c>
      <c r="K144" s="42"/>
      <c r="L144" s="23" t="str">
        <f>IFERROR(VLOOKUP(D144,DB!A:I,9,0),"")</f>
        <v/>
      </c>
    </row>
    <row r="145" spans="1:12" ht="15" customHeight="1">
      <c r="A145" s="19"/>
      <c r="B145" s="58" t="str">
        <f>IFERROR(VLOOKUP(D145,DB!A:K,11,0),"")</f>
        <v/>
      </c>
      <c r="C145" s="18"/>
      <c r="D145" s="18" t="str">
        <f>IFERROR(VLOOKUP(#REF!,DB!#REF!,7,0),"")</f>
        <v/>
      </c>
      <c r="E145" s="18"/>
      <c r="F145" s="20"/>
      <c r="G145" s="21">
        <f t="shared" ca="1" si="3"/>
        <v>46003.195475115739</v>
      </c>
      <c r="H145" s="22"/>
      <c r="I145" s="19" t="str">
        <f>IFERROR(VLOOKUP(D145,DB!A:F,6,0),"")</f>
        <v/>
      </c>
      <c r="J145" s="18" t="str">
        <f>IFERROR(VLOOKUP(D145,DB!A:G,7,0),"")</f>
        <v/>
      </c>
      <c r="K145" s="42"/>
      <c r="L145" s="23" t="str">
        <f>IFERROR(VLOOKUP(D145,DB!A:I,9,0),"")</f>
        <v/>
      </c>
    </row>
    <row r="146" spans="1:12" ht="15" customHeight="1">
      <c r="A146" s="19"/>
      <c r="B146" s="58" t="str">
        <f>IFERROR(VLOOKUP(D146,DB!A:K,11,0),"")</f>
        <v/>
      </c>
      <c r="C146" s="18"/>
      <c r="D146" s="18" t="str">
        <f>IFERROR(VLOOKUP(#REF!,DB!#REF!,7,0),"")</f>
        <v/>
      </c>
      <c r="E146" s="18"/>
      <c r="F146" s="20"/>
      <c r="G146" s="21">
        <f t="shared" ca="1" si="3"/>
        <v>46003.195475115739</v>
      </c>
      <c r="H146" s="22"/>
      <c r="I146" s="19" t="str">
        <f>IFERROR(VLOOKUP(D146,DB!A:F,6,0),"")</f>
        <v/>
      </c>
      <c r="J146" s="18" t="str">
        <f>IFERROR(VLOOKUP(D146,DB!A:G,7,0),"")</f>
        <v/>
      </c>
      <c r="K146" s="42"/>
      <c r="L146" s="23" t="str">
        <f>IFERROR(VLOOKUP(D146,DB!A:I,9,0),"")</f>
        <v/>
      </c>
    </row>
    <row r="147" spans="1:12" ht="15" customHeight="1">
      <c r="A147" s="19"/>
      <c r="B147" s="58" t="str">
        <f>IFERROR(VLOOKUP(D147,DB!A:K,11,0),"")</f>
        <v/>
      </c>
      <c r="C147" s="18"/>
      <c r="D147" s="18" t="str">
        <f>IFERROR(VLOOKUP(#REF!,DB!#REF!,7,0),"")</f>
        <v/>
      </c>
      <c r="E147" s="18"/>
      <c r="F147" s="20"/>
      <c r="G147" s="21">
        <f t="shared" ca="1" si="3"/>
        <v>46003.195475115739</v>
      </c>
      <c r="H147" s="22"/>
      <c r="I147" s="19" t="str">
        <f>IFERROR(VLOOKUP(D147,DB!A:F,6,0),"")</f>
        <v/>
      </c>
      <c r="J147" s="18" t="str">
        <f>IFERROR(VLOOKUP(D147,DB!A:G,7,0),"")</f>
        <v/>
      </c>
      <c r="K147" s="42"/>
      <c r="L147" s="23" t="str">
        <f>IFERROR(VLOOKUP(D147,DB!A:I,9,0),"")</f>
        <v/>
      </c>
    </row>
    <row r="148" spans="1:12" ht="15" customHeight="1">
      <c r="A148" s="19"/>
      <c r="B148" s="58" t="str">
        <f>IFERROR(VLOOKUP(D148,DB!A:K,11,0),"")</f>
        <v/>
      </c>
      <c r="C148" s="18"/>
      <c r="D148" s="18" t="str">
        <f>IFERROR(VLOOKUP(#REF!,DB!#REF!,7,0),"")</f>
        <v/>
      </c>
      <c r="E148" s="18"/>
      <c r="F148" s="20"/>
      <c r="G148" s="21">
        <f t="shared" ca="1" si="3"/>
        <v>46003.195475115739</v>
      </c>
      <c r="H148" s="22"/>
      <c r="I148" s="19" t="str">
        <f>IFERROR(VLOOKUP(D148,DB!A:F,6,0),"")</f>
        <v/>
      </c>
      <c r="J148" s="18" t="str">
        <f>IFERROR(VLOOKUP(D148,DB!A:G,7,0),"")</f>
        <v/>
      </c>
      <c r="K148" s="42"/>
      <c r="L148" s="23" t="str">
        <f>IFERROR(VLOOKUP(D148,DB!A:I,9,0),"")</f>
        <v/>
      </c>
    </row>
    <row r="149" spans="1:12" ht="15" customHeight="1">
      <c r="A149" s="19"/>
      <c r="B149" s="58" t="str">
        <f>IFERROR(VLOOKUP(D149,DB!A:K,11,0),"")</f>
        <v/>
      </c>
      <c r="C149" s="18"/>
      <c r="D149" s="18" t="str">
        <f>IFERROR(VLOOKUP(#REF!,DB!#REF!,7,0),"")</f>
        <v/>
      </c>
      <c r="E149" s="18"/>
      <c r="F149" s="20"/>
      <c r="G149" s="21">
        <f t="shared" ca="1" si="3"/>
        <v>46003.195475115739</v>
      </c>
      <c r="H149" s="22"/>
      <c r="I149" s="19" t="str">
        <f>IFERROR(VLOOKUP(D149,DB!A:F,6,0),"")</f>
        <v/>
      </c>
      <c r="J149" s="18" t="str">
        <f>IFERROR(VLOOKUP(D149,DB!A:G,7,0),"")</f>
        <v/>
      </c>
      <c r="K149" s="42"/>
      <c r="L149" s="23" t="str">
        <f>IFERROR(VLOOKUP(D149,DB!A:I,9,0),"")</f>
        <v/>
      </c>
    </row>
    <row r="150" spans="1:12" ht="15" customHeight="1">
      <c r="A150" s="19"/>
      <c r="B150" s="58" t="str">
        <f>IFERROR(VLOOKUP(D150,DB!A:K,11,0),"")</f>
        <v/>
      </c>
      <c r="C150" s="18"/>
      <c r="D150" s="18" t="str">
        <f>IFERROR(VLOOKUP(#REF!,DB!#REF!,7,0),"")</f>
        <v/>
      </c>
      <c r="E150" s="18"/>
      <c r="F150" s="20"/>
      <c r="G150" s="21">
        <f t="shared" ca="1" si="3"/>
        <v>46003.195475115739</v>
      </c>
      <c r="H150" s="22"/>
      <c r="I150" s="19" t="str">
        <f>IFERROR(VLOOKUP(D150,DB!A:F,6,0),"")</f>
        <v/>
      </c>
      <c r="J150" s="18" t="str">
        <f>IFERROR(VLOOKUP(D150,DB!A:G,7,0),"")</f>
        <v/>
      </c>
      <c r="K150" s="42"/>
      <c r="L150" s="23" t="str">
        <f>IFERROR(VLOOKUP(D150,DB!A:I,9,0),"")</f>
        <v/>
      </c>
    </row>
    <row r="151" spans="1:12" ht="15" customHeight="1">
      <c r="A151" s="19"/>
      <c r="B151" s="58" t="str">
        <f>IFERROR(VLOOKUP(D151,DB!A:K,11,0),"")</f>
        <v/>
      </c>
      <c r="C151" s="18"/>
      <c r="D151" s="18" t="str">
        <f>IFERROR(VLOOKUP(#REF!,DB!#REF!,7,0),"")</f>
        <v/>
      </c>
      <c r="E151" s="18"/>
      <c r="F151" s="20"/>
      <c r="G151" s="21">
        <f t="shared" ca="1" si="3"/>
        <v>46003.195475115739</v>
      </c>
      <c r="H151" s="22"/>
      <c r="I151" s="19" t="str">
        <f>IFERROR(VLOOKUP(D151,DB!A:F,6,0),"")</f>
        <v/>
      </c>
      <c r="J151" s="18" t="str">
        <f>IFERROR(VLOOKUP(D151,DB!A:G,7,0),"")</f>
        <v/>
      </c>
      <c r="K151" s="42"/>
      <c r="L151" s="23" t="str">
        <f>IFERROR(VLOOKUP(D151,DB!A:I,9,0),"")</f>
        <v/>
      </c>
    </row>
    <row r="152" spans="1:12" ht="15" customHeight="1">
      <c r="A152" s="19"/>
      <c r="B152" s="58" t="str">
        <f>IFERROR(VLOOKUP(D152,DB!A:K,11,0),"")</f>
        <v/>
      </c>
      <c r="C152" s="18"/>
      <c r="D152" s="18" t="str">
        <f>IFERROR(VLOOKUP(#REF!,DB!#REF!,7,0),"")</f>
        <v/>
      </c>
      <c r="E152" s="18"/>
      <c r="F152" s="20"/>
      <c r="G152" s="21">
        <f t="shared" ca="1" si="3"/>
        <v>46003.195475115739</v>
      </c>
      <c r="H152" s="22"/>
      <c r="I152" s="19" t="str">
        <f>IFERROR(VLOOKUP(D152,DB!A:F,6,0),"")</f>
        <v/>
      </c>
      <c r="J152" s="18" t="str">
        <f>IFERROR(VLOOKUP(D152,DB!A:G,7,0),"")</f>
        <v/>
      </c>
      <c r="K152" s="42"/>
      <c r="L152" s="23" t="str">
        <f>IFERROR(VLOOKUP(D152,DB!A:I,9,0),"")</f>
        <v/>
      </c>
    </row>
    <row r="153" spans="1:12" ht="15" customHeight="1">
      <c r="A153" s="19"/>
      <c r="B153" s="58" t="str">
        <f>IFERROR(VLOOKUP(D153,DB!A:K,11,0),"")</f>
        <v/>
      </c>
      <c r="C153" s="18"/>
      <c r="D153" s="18" t="str">
        <f>IFERROR(VLOOKUP(#REF!,DB!#REF!,7,0),"")</f>
        <v/>
      </c>
      <c r="E153" s="18"/>
      <c r="F153" s="20"/>
      <c r="G153" s="21">
        <f t="shared" ca="1" si="3"/>
        <v>46003.195475115739</v>
      </c>
      <c r="H153" s="22"/>
      <c r="I153" s="19" t="str">
        <f>IFERROR(VLOOKUP(D153,DB!A:F,6,0),"")</f>
        <v/>
      </c>
      <c r="J153" s="18" t="str">
        <f>IFERROR(VLOOKUP(D153,DB!A:G,7,0),"")</f>
        <v/>
      </c>
      <c r="K153" s="42"/>
      <c r="L153" s="23" t="str">
        <f>IFERROR(VLOOKUP(D153,DB!A:I,9,0),"")</f>
        <v/>
      </c>
    </row>
    <row r="154" spans="1:12" ht="15" customHeight="1">
      <c r="A154" s="19"/>
      <c r="B154" s="58" t="str">
        <f>IFERROR(VLOOKUP(D154,DB!A:K,11,0),"")</f>
        <v/>
      </c>
      <c r="C154" s="18"/>
      <c r="D154" s="18" t="str">
        <f>IFERROR(VLOOKUP(#REF!,DB!#REF!,7,0),"")</f>
        <v/>
      </c>
      <c r="E154" s="18"/>
      <c r="F154" s="20"/>
      <c r="G154" s="21">
        <f t="shared" ca="1" si="3"/>
        <v>46003.195475115739</v>
      </c>
      <c r="H154" s="22"/>
      <c r="I154" s="19" t="str">
        <f>IFERROR(VLOOKUP(D154,DB!A:F,6,0),"")</f>
        <v/>
      </c>
      <c r="J154" s="18" t="str">
        <f>IFERROR(VLOOKUP(D154,DB!A:G,7,0),"")</f>
        <v/>
      </c>
      <c r="K154" s="42"/>
      <c r="L154" s="23" t="str">
        <f>IFERROR(VLOOKUP(D154,DB!A:I,9,0),"")</f>
        <v/>
      </c>
    </row>
    <row r="155" spans="1:12" ht="15" customHeight="1">
      <c r="A155" s="19"/>
      <c r="B155" s="58" t="str">
        <f>IFERROR(VLOOKUP(D155,DB!A:K,11,0),"")</f>
        <v/>
      </c>
      <c r="C155" s="18"/>
      <c r="D155" s="18" t="str">
        <f>IFERROR(VLOOKUP(#REF!,DB!#REF!,7,0),"")</f>
        <v/>
      </c>
      <c r="E155" s="18"/>
      <c r="F155" s="20"/>
      <c r="G155" s="21">
        <f t="shared" ca="1" si="3"/>
        <v>46003.195475115739</v>
      </c>
      <c r="H155" s="22"/>
      <c r="I155" s="19" t="str">
        <f>IFERROR(VLOOKUP(D155,DB!A:F,6,0),"")</f>
        <v/>
      </c>
      <c r="J155" s="18" t="str">
        <f>IFERROR(VLOOKUP(D155,DB!A:G,7,0),"")</f>
        <v/>
      </c>
      <c r="K155" s="42"/>
      <c r="L155" s="23" t="str">
        <f>IFERROR(VLOOKUP(D155,DB!A:I,9,0),"")</f>
        <v/>
      </c>
    </row>
    <row r="156" spans="1:12" ht="15" customHeight="1">
      <c r="A156" s="19"/>
      <c r="B156" s="58" t="str">
        <f>IFERROR(VLOOKUP(D156,DB!A:K,11,0),"")</f>
        <v/>
      </c>
      <c r="C156" s="18"/>
      <c r="D156" s="18" t="str">
        <f>IFERROR(VLOOKUP(#REF!,DB!#REF!,7,0),"")</f>
        <v/>
      </c>
      <c r="E156" s="18"/>
      <c r="F156" s="20"/>
      <c r="G156" s="21">
        <f t="shared" ca="1" si="3"/>
        <v>46003.195475115739</v>
      </c>
      <c r="H156" s="22"/>
      <c r="I156" s="19" t="str">
        <f>IFERROR(VLOOKUP(D156,DB!A:F,6,0),"")</f>
        <v/>
      </c>
      <c r="J156" s="18" t="str">
        <f>IFERROR(VLOOKUP(D156,DB!A:G,7,0),"")</f>
        <v/>
      </c>
      <c r="K156" s="42"/>
      <c r="L156" s="23" t="str">
        <f>IFERROR(VLOOKUP(D156,DB!A:I,9,0),"")</f>
        <v/>
      </c>
    </row>
    <row r="157" spans="1:12" ht="15" customHeight="1">
      <c r="A157" s="19"/>
      <c r="B157" s="58" t="str">
        <f>IFERROR(VLOOKUP(D157,DB!A:K,11,0),"")</f>
        <v/>
      </c>
      <c r="C157" s="18"/>
      <c r="D157" s="18" t="str">
        <f>IFERROR(VLOOKUP(#REF!,DB!#REF!,7,0),"")</f>
        <v/>
      </c>
      <c r="E157" s="18"/>
      <c r="F157" s="20"/>
      <c r="G157" s="21">
        <f t="shared" ca="1" si="3"/>
        <v>46003.195475115739</v>
      </c>
      <c r="H157" s="22"/>
      <c r="I157" s="19" t="str">
        <f>IFERROR(VLOOKUP(D157,DB!A:F,6,0),"")</f>
        <v/>
      </c>
      <c r="J157" s="18" t="str">
        <f>IFERROR(VLOOKUP(D157,DB!A:G,7,0),"")</f>
        <v/>
      </c>
      <c r="K157" s="42"/>
      <c r="L157" s="23" t="str">
        <f>IFERROR(VLOOKUP(D157,DB!A:I,9,0),"")</f>
        <v/>
      </c>
    </row>
    <row r="158" spans="1:12" ht="15" customHeight="1">
      <c r="A158" s="19"/>
      <c r="B158" s="58" t="str">
        <f>IFERROR(VLOOKUP(D158,DB!A:K,11,0),"")</f>
        <v/>
      </c>
      <c r="C158" s="18"/>
      <c r="D158" s="18" t="str">
        <f>IFERROR(VLOOKUP(#REF!,DB!#REF!,7,0),"")</f>
        <v/>
      </c>
      <c r="E158" s="18"/>
      <c r="F158" s="20"/>
      <c r="G158" s="21">
        <f t="shared" ca="1" si="3"/>
        <v>46003.195475115739</v>
      </c>
      <c r="H158" s="22"/>
      <c r="I158" s="19" t="str">
        <f>IFERROR(VLOOKUP(D158,DB!A:F,6,0),"")</f>
        <v/>
      </c>
      <c r="J158" s="18" t="str">
        <f>IFERROR(VLOOKUP(D158,DB!A:G,7,0),"")</f>
        <v/>
      </c>
      <c r="K158" s="42"/>
      <c r="L158" s="23" t="str">
        <f>IFERROR(VLOOKUP(D158,DB!A:I,9,0),"")</f>
        <v/>
      </c>
    </row>
    <row r="159" spans="1:12" ht="15" customHeight="1">
      <c r="A159" s="19"/>
      <c r="B159" s="58" t="str">
        <f>IFERROR(VLOOKUP(D159,DB!A:K,11,0),"")</f>
        <v/>
      </c>
      <c r="C159" s="18"/>
      <c r="D159" s="18" t="str">
        <f>IFERROR(VLOOKUP(#REF!,DB!#REF!,7,0),"")</f>
        <v/>
      </c>
      <c r="E159" s="18"/>
      <c r="F159" s="20"/>
      <c r="G159" s="21">
        <f t="shared" ca="1" si="3"/>
        <v>46003.195475115739</v>
      </c>
      <c r="H159" s="22"/>
      <c r="I159" s="19" t="str">
        <f>IFERROR(VLOOKUP(D159,DB!A:F,6,0),"")</f>
        <v/>
      </c>
      <c r="J159" s="18" t="str">
        <f>IFERROR(VLOOKUP(D159,DB!A:G,7,0),"")</f>
        <v/>
      </c>
      <c r="K159" s="42"/>
      <c r="L159" s="23" t="str">
        <f>IFERROR(VLOOKUP(D159,DB!A:I,9,0),"")</f>
        <v/>
      </c>
    </row>
    <row r="160" spans="1:12" ht="15" customHeight="1">
      <c r="A160" s="19"/>
      <c r="B160" s="58" t="str">
        <f>IFERROR(VLOOKUP(D160,DB!A:K,11,0),"")</f>
        <v/>
      </c>
      <c r="C160" s="18"/>
      <c r="D160" s="18" t="str">
        <f>IFERROR(VLOOKUP(#REF!,DB!#REF!,7,0),"")</f>
        <v/>
      </c>
      <c r="E160" s="18"/>
      <c r="F160" s="20"/>
      <c r="G160" s="21">
        <f t="shared" ca="1" si="3"/>
        <v>46003.195475115739</v>
      </c>
      <c r="H160" s="22"/>
      <c r="I160" s="19" t="str">
        <f>IFERROR(VLOOKUP(D160,DB!A:F,6,0),"")</f>
        <v/>
      </c>
      <c r="J160" s="18" t="str">
        <f>IFERROR(VLOOKUP(D160,DB!A:G,7,0),"")</f>
        <v/>
      </c>
      <c r="K160" s="42"/>
      <c r="L160" s="23" t="str">
        <f>IFERROR(VLOOKUP(D160,DB!A:I,9,0),"")</f>
        <v/>
      </c>
    </row>
    <row r="161" spans="1:12" ht="15" customHeight="1">
      <c r="A161" s="19"/>
      <c r="B161" s="58" t="str">
        <f>IFERROR(VLOOKUP(D161,DB!A:K,11,0),"")</f>
        <v/>
      </c>
      <c r="C161" s="18"/>
      <c r="D161" s="18" t="str">
        <f>IFERROR(VLOOKUP(#REF!,DB!#REF!,7,0),"")</f>
        <v/>
      </c>
      <c r="E161" s="18"/>
      <c r="F161" s="20"/>
      <c r="G161" s="21">
        <f t="shared" ca="1" si="3"/>
        <v>46003.195475115739</v>
      </c>
      <c r="H161" s="22"/>
      <c r="I161" s="19" t="str">
        <f>IFERROR(VLOOKUP(D161,DB!A:F,6,0),"")</f>
        <v/>
      </c>
      <c r="J161" s="18" t="str">
        <f>IFERROR(VLOOKUP(D161,DB!A:G,7,0),"")</f>
        <v/>
      </c>
      <c r="K161" s="42"/>
      <c r="L161" s="23" t="str">
        <f>IFERROR(VLOOKUP(D161,DB!A:I,9,0),"")</f>
        <v/>
      </c>
    </row>
    <row r="162" spans="1:12" ht="15" customHeight="1">
      <c r="A162" s="19"/>
      <c r="B162" s="58" t="str">
        <f>IFERROR(VLOOKUP(D162,DB!A:K,11,0),"")</f>
        <v/>
      </c>
      <c r="C162" s="18"/>
      <c r="D162" s="18" t="str">
        <f>IFERROR(VLOOKUP(#REF!,DB!#REF!,7,0),"")</f>
        <v/>
      </c>
      <c r="E162" s="18"/>
      <c r="F162" s="20"/>
      <c r="G162" s="21">
        <f t="shared" ca="1" si="3"/>
        <v>46003.195475115739</v>
      </c>
      <c r="H162" s="22"/>
      <c r="I162" s="19" t="str">
        <f>IFERROR(VLOOKUP(D162,DB!A:F,6,0),"")</f>
        <v/>
      </c>
      <c r="J162" s="18" t="str">
        <f>IFERROR(VLOOKUP(D162,DB!A:G,7,0),"")</f>
        <v/>
      </c>
      <c r="K162" s="42"/>
      <c r="L162" s="23" t="str">
        <f>IFERROR(VLOOKUP(D162,DB!A:I,9,0),"")</f>
        <v/>
      </c>
    </row>
    <row r="163" spans="1:12" ht="15" customHeight="1">
      <c r="A163" s="19"/>
      <c r="B163" s="58" t="str">
        <f>IFERROR(VLOOKUP(D163,DB!A:K,11,0),"")</f>
        <v/>
      </c>
      <c r="C163" s="18"/>
      <c r="D163" s="18" t="str">
        <f>IFERROR(VLOOKUP(#REF!,DB!#REF!,7,0),"")</f>
        <v/>
      </c>
      <c r="E163" s="18"/>
      <c r="F163" s="20"/>
      <c r="G163" s="21">
        <f t="shared" ca="1" si="3"/>
        <v>46003.195475115739</v>
      </c>
      <c r="H163" s="22"/>
      <c r="I163" s="19" t="str">
        <f>IFERROR(VLOOKUP(D163,DB!A:F,6,0),"")</f>
        <v/>
      </c>
      <c r="J163" s="18" t="str">
        <f>IFERROR(VLOOKUP(D163,DB!A:G,7,0),"")</f>
        <v/>
      </c>
      <c r="K163" s="42"/>
      <c r="L163" s="23" t="str">
        <f>IFERROR(VLOOKUP(D163,DB!A:I,9,0),"")</f>
        <v/>
      </c>
    </row>
    <row r="164" spans="1:12" ht="15" customHeight="1">
      <c r="A164" s="19"/>
      <c r="B164" s="58" t="str">
        <f>IFERROR(VLOOKUP(D164,DB!A:K,11,0),"")</f>
        <v/>
      </c>
      <c r="C164" s="18"/>
      <c r="D164" s="18" t="str">
        <f>IFERROR(VLOOKUP(#REF!,DB!#REF!,7,0),"")</f>
        <v/>
      </c>
      <c r="E164" s="18"/>
      <c r="F164" s="20"/>
      <c r="G164" s="21">
        <f t="shared" ca="1" si="3"/>
        <v>46003.195475115739</v>
      </c>
      <c r="H164" s="22"/>
      <c r="I164" s="19" t="str">
        <f>IFERROR(VLOOKUP(D164,DB!A:F,6,0),"")</f>
        <v/>
      </c>
      <c r="J164" s="18" t="str">
        <f>IFERROR(VLOOKUP(D164,DB!A:G,7,0),"")</f>
        <v/>
      </c>
      <c r="K164" s="42"/>
      <c r="L164" s="23" t="str">
        <f>IFERROR(VLOOKUP(D164,DB!A:I,9,0),"")</f>
        <v/>
      </c>
    </row>
    <row r="165" spans="1:12" ht="15" customHeight="1">
      <c r="A165" s="19"/>
      <c r="B165" s="58" t="str">
        <f>IFERROR(VLOOKUP(D165,DB!A:K,11,0),"")</f>
        <v/>
      </c>
      <c r="C165" s="18"/>
      <c r="D165" s="18" t="str">
        <f>IFERROR(VLOOKUP(#REF!,DB!#REF!,7,0),"")</f>
        <v/>
      </c>
      <c r="E165" s="18"/>
      <c r="F165" s="20"/>
      <c r="G165" s="21">
        <f t="shared" ca="1" si="3"/>
        <v>46003.195475115739</v>
      </c>
      <c r="H165" s="22"/>
      <c r="I165" s="19" t="str">
        <f>IFERROR(VLOOKUP(D165,DB!A:F,6,0),"")</f>
        <v/>
      </c>
      <c r="J165" s="18" t="str">
        <f>IFERROR(VLOOKUP(D165,DB!A:G,7,0),"")</f>
        <v/>
      </c>
      <c r="K165" s="42"/>
      <c r="L165" s="23" t="str">
        <f>IFERROR(VLOOKUP(D165,DB!A:I,9,0),"")</f>
        <v/>
      </c>
    </row>
    <row r="166" spans="1:12" ht="15" customHeight="1">
      <c r="A166" s="19"/>
      <c r="B166" s="58" t="str">
        <f>IFERROR(VLOOKUP(D166,DB!A:K,11,0),"")</f>
        <v/>
      </c>
      <c r="C166" s="18"/>
      <c r="D166" s="18" t="str">
        <f>IFERROR(VLOOKUP(#REF!,DB!#REF!,7,0),"")</f>
        <v/>
      </c>
      <c r="E166" s="18"/>
      <c r="F166" s="20"/>
      <c r="G166" s="21">
        <f t="shared" ca="1" si="3"/>
        <v>46003.195475115739</v>
      </c>
      <c r="H166" s="22"/>
      <c r="I166" s="19" t="str">
        <f>IFERROR(VLOOKUP(D166,DB!A:F,6,0),"")</f>
        <v/>
      </c>
      <c r="J166" s="18" t="str">
        <f>IFERROR(VLOOKUP(D166,DB!A:G,7,0),"")</f>
        <v/>
      </c>
      <c r="K166" s="42"/>
      <c r="L166" s="23" t="str">
        <f>IFERROR(VLOOKUP(D166,DB!A:I,9,0),"")</f>
        <v/>
      </c>
    </row>
    <row r="167" spans="1:12" ht="15" customHeight="1">
      <c r="A167" s="19"/>
      <c r="B167" s="58" t="str">
        <f>IFERROR(VLOOKUP(D167,DB!A:K,11,0),"")</f>
        <v/>
      </c>
      <c r="C167" s="18"/>
      <c r="D167" s="18" t="str">
        <f>IFERROR(VLOOKUP(#REF!,DB!#REF!,7,0),"")</f>
        <v/>
      </c>
      <c r="E167" s="18"/>
      <c r="F167" s="20"/>
      <c r="G167" s="21">
        <f t="shared" ca="1" si="3"/>
        <v>46003.195475115739</v>
      </c>
      <c r="H167" s="22"/>
      <c r="I167" s="19" t="str">
        <f>IFERROR(VLOOKUP(D167,DB!A:F,6,0),"")</f>
        <v/>
      </c>
      <c r="J167" s="18" t="str">
        <f>IFERROR(VLOOKUP(D167,DB!A:G,7,0),"")</f>
        <v/>
      </c>
      <c r="K167" s="42"/>
      <c r="L167" s="23" t="str">
        <f>IFERROR(VLOOKUP(D167,DB!A:I,9,0),"")</f>
        <v/>
      </c>
    </row>
    <row r="168" spans="1:12" ht="15" customHeight="1">
      <c r="A168" s="19"/>
      <c r="B168" s="58" t="str">
        <f>IFERROR(VLOOKUP(D168,DB!A:K,11,0),"")</f>
        <v/>
      </c>
      <c r="C168" s="18"/>
      <c r="D168" s="18" t="str">
        <f>IFERROR(VLOOKUP(#REF!,DB!#REF!,7,0),"")</f>
        <v/>
      </c>
      <c r="E168" s="18"/>
      <c r="F168" s="20"/>
      <c r="G168" s="21">
        <f t="shared" ca="1" si="3"/>
        <v>46003.195475115739</v>
      </c>
      <c r="H168" s="22"/>
      <c r="I168" s="19" t="str">
        <f>IFERROR(VLOOKUP(D168,DB!A:F,6,0),"")</f>
        <v/>
      </c>
      <c r="J168" s="18" t="str">
        <f>IFERROR(VLOOKUP(D168,DB!A:G,7,0),"")</f>
        <v/>
      </c>
      <c r="K168" s="42"/>
      <c r="L168" s="23" t="str">
        <f>IFERROR(VLOOKUP(D168,DB!A:I,9,0),"")</f>
        <v/>
      </c>
    </row>
    <row r="169" spans="1:12" ht="15" customHeight="1">
      <c r="A169" s="19"/>
      <c r="B169" s="58" t="str">
        <f>IFERROR(VLOOKUP(D169,DB!A:K,11,0),"")</f>
        <v/>
      </c>
      <c r="C169" s="18"/>
      <c r="D169" s="18" t="str">
        <f>IFERROR(VLOOKUP(#REF!,DB!#REF!,7,0),"")</f>
        <v/>
      </c>
      <c r="E169" s="18"/>
      <c r="F169" s="20"/>
      <c r="G169" s="21">
        <f t="shared" ca="1" si="3"/>
        <v>46003.195475115739</v>
      </c>
      <c r="H169" s="22"/>
      <c r="I169" s="19" t="str">
        <f>IFERROR(VLOOKUP(D169,DB!A:F,6,0),"")</f>
        <v/>
      </c>
      <c r="J169" s="18" t="str">
        <f>IFERROR(VLOOKUP(D169,DB!A:G,7,0),"")</f>
        <v/>
      </c>
      <c r="K169" s="42"/>
      <c r="L169" s="23" t="str">
        <f>IFERROR(VLOOKUP(D169,DB!A:I,9,0),"")</f>
        <v/>
      </c>
    </row>
    <row r="170" spans="1:12" ht="15" customHeight="1">
      <c r="A170" s="19"/>
      <c r="B170" s="58" t="str">
        <f>IFERROR(VLOOKUP(D170,DB!A:K,11,0),"")</f>
        <v/>
      </c>
      <c r="C170" s="18"/>
      <c r="D170" s="18" t="str">
        <f>IFERROR(VLOOKUP(#REF!,DB!#REF!,7,0),"")</f>
        <v/>
      </c>
      <c r="E170" s="18"/>
      <c r="F170" s="20"/>
      <c r="G170" s="21">
        <f t="shared" ca="1" si="3"/>
        <v>46003.195475115739</v>
      </c>
      <c r="H170" s="22"/>
      <c r="I170" s="19" t="str">
        <f>IFERROR(VLOOKUP(D170,DB!A:F,6,0),"")</f>
        <v/>
      </c>
      <c r="J170" s="18" t="str">
        <f>IFERROR(VLOOKUP(D170,DB!A:G,7,0),"")</f>
        <v/>
      </c>
      <c r="K170" s="42"/>
      <c r="L170" s="23" t="str">
        <f>IFERROR(VLOOKUP(D170,DB!A:I,9,0),"")</f>
        <v/>
      </c>
    </row>
    <row r="171" spans="1:12" ht="15" customHeight="1">
      <c r="A171" s="19"/>
      <c r="B171" s="58" t="str">
        <f>IFERROR(VLOOKUP(D171,DB!A:K,11,0),"")</f>
        <v/>
      </c>
      <c r="C171" s="18"/>
      <c r="D171" s="18" t="str">
        <f>IFERROR(VLOOKUP(#REF!,DB!#REF!,7,0),"")</f>
        <v/>
      </c>
      <c r="E171" s="18"/>
      <c r="F171" s="20"/>
      <c r="G171" s="21">
        <f t="shared" ca="1" si="3"/>
        <v>46003.195475115739</v>
      </c>
      <c r="H171" s="22"/>
      <c r="I171" s="19" t="str">
        <f>IFERROR(VLOOKUP(D171,DB!A:F,6,0),"")</f>
        <v/>
      </c>
      <c r="J171" s="18" t="str">
        <f>IFERROR(VLOOKUP(D171,DB!A:G,7,0),"")</f>
        <v/>
      </c>
      <c r="K171" s="42"/>
      <c r="L171" s="23" t="str">
        <f>IFERROR(VLOOKUP(D171,DB!A:I,9,0),"")</f>
        <v/>
      </c>
    </row>
    <row r="172" spans="1:12" ht="15" customHeight="1">
      <c r="A172" s="19"/>
      <c r="B172" s="58" t="str">
        <f>IFERROR(VLOOKUP(D172,DB!A:K,11,0),"")</f>
        <v/>
      </c>
      <c r="C172" s="18"/>
      <c r="D172" s="18" t="str">
        <f>IFERROR(VLOOKUP(#REF!,DB!#REF!,7,0),"")</f>
        <v/>
      </c>
      <c r="E172" s="18"/>
      <c r="F172" s="20"/>
      <c r="G172" s="21">
        <f t="shared" ca="1" si="3"/>
        <v>46003.195475115739</v>
      </c>
      <c r="H172" s="22"/>
      <c r="I172" s="19" t="str">
        <f>IFERROR(VLOOKUP(D172,DB!A:F,6,0),"")</f>
        <v/>
      </c>
      <c r="J172" s="18" t="str">
        <f>IFERROR(VLOOKUP(D172,DB!A:G,7,0),"")</f>
        <v/>
      </c>
      <c r="K172" s="42"/>
      <c r="L172" s="23" t="str">
        <f>IFERROR(VLOOKUP(D172,DB!A:I,9,0),"")</f>
        <v/>
      </c>
    </row>
    <row r="173" spans="1:12" ht="15" customHeight="1">
      <c r="A173" s="19"/>
      <c r="B173" s="58" t="str">
        <f>IFERROR(VLOOKUP(D173,DB!A:K,11,0),"")</f>
        <v/>
      </c>
      <c r="C173" s="18"/>
      <c r="D173" s="18" t="str">
        <f>IFERROR(VLOOKUP(#REF!,DB!#REF!,7,0),"")</f>
        <v/>
      </c>
      <c r="E173" s="18"/>
      <c r="F173" s="20"/>
      <c r="G173" s="21">
        <f t="shared" ca="1" si="3"/>
        <v>46003.195475115739</v>
      </c>
      <c r="H173" s="22"/>
      <c r="I173" s="19" t="str">
        <f>IFERROR(VLOOKUP(D173,DB!A:F,6,0),"")</f>
        <v/>
      </c>
      <c r="J173" s="18" t="str">
        <f>IFERROR(VLOOKUP(D173,DB!A:G,7,0),"")</f>
        <v/>
      </c>
      <c r="K173" s="42"/>
      <c r="L173" s="23" t="str">
        <f>IFERROR(VLOOKUP(D173,DB!A:I,9,0),"")</f>
        <v/>
      </c>
    </row>
    <row r="174" spans="1:12" ht="15" customHeight="1">
      <c r="A174" s="19"/>
      <c r="B174" s="58" t="str">
        <f>IFERROR(VLOOKUP(D174,DB!A:K,11,0),"")</f>
        <v/>
      </c>
      <c r="C174" s="18"/>
      <c r="D174" s="18" t="str">
        <f>IFERROR(VLOOKUP(#REF!,DB!#REF!,7,0),"")</f>
        <v/>
      </c>
      <c r="E174" s="18"/>
      <c r="F174" s="20"/>
      <c r="G174" s="21">
        <f t="shared" ca="1" si="3"/>
        <v>46003.195475115739</v>
      </c>
      <c r="H174" s="22"/>
      <c r="I174" s="19" t="str">
        <f>IFERROR(VLOOKUP(D174,DB!A:F,6,0),"")</f>
        <v/>
      </c>
      <c r="J174" s="18" t="str">
        <f>IFERROR(VLOOKUP(D174,DB!A:G,7,0),"")</f>
        <v/>
      </c>
      <c r="K174" s="42"/>
      <c r="L174" s="23" t="str">
        <f>IFERROR(VLOOKUP(D174,DB!A:I,9,0),"")</f>
        <v/>
      </c>
    </row>
    <row r="175" spans="1:12" ht="15" customHeight="1">
      <c r="A175" s="19"/>
      <c r="B175" s="58" t="str">
        <f>IFERROR(VLOOKUP(D175,DB!A:K,11,0),"")</f>
        <v/>
      </c>
      <c r="C175" s="18"/>
      <c r="D175" s="18" t="str">
        <f>IFERROR(VLOOKUP(#REF!,DB!#REF!,7,0),"")</f>
        <v/>
      </c>
      <c r="E175" s="18"/>
      <c r="F175" s="20"/>
      <c r="G175" s="21">
        <f t="shared" ca="1" si="3"/>
        <v>46003.195475115739</v>
      </c>
      <c r="H175" s="22"/>
      <c r="I175" s="19" t="str">
        <f>IFERROR(VLOOKUP(D175,DB!A:F,6,0),"")</f>
        <v/>
      </c>
      <c r="J175" s="18" t="str">
        <f>IFERROR(VLOOKUP(D175,DB!A:G,7,0),"")</f>
        <v/>
      </c>
      <c r="K175" s="42"/>
      <c r="L175" s="23" t="str">
        <f>IFERROR(VLOOKUP(D175,DB!A:I,9,0),"")</f>
        <v/>
      </c>
    </row>
    <row r="176" spans="1:12" ht="15" customHeight="1">
      <c r="A176" s="19"/>
      <c r="B176" s="58" t="str">
        <f>IFERROR(VLOOKUP(D176,DB!A:K,11,0),"")</f>
        <v/>
      </c>
      <c r="C176" s="18"/>
      <c r="D176" s="18" t="str">
        <f>IFERROR(VLOOKUP(#REF!,DB!#REF!,7,0),"")</f>
        <v/>
      </c>
      <c r="E176" s="18"/>
      <c r="F176" s="20"/>
      <c r="G176" s="21">
        <f t="shared" ca="1" si="3"/>
        <v>46003.195475115739</v>
      </c>
      <c r="H176" s="22"/>
      <c r="I176" s="19" t="str">
        <f>IFERROR(VLOOKUP(D176,DB!A:F,6,0),"")</f>
        <v/>
      </c>
      <c r="J176" s="18" t="str">
        <f>IFERROR(VLOOKUP(D176,DB!A:G,7,0),"")</f>
        <v/>
      </c>
      <c r="K176" s="42"/>
      <c r="L176" s="23" t="str">
        <f>IFERROR(VLOOKUP(D176,DB!A:I,9,0),"")</f>
        <v/>
      </c>
    </row>
    <row r="177" spans="1:12" ht="15" customHeight="1">
      <c r="A177" s="19"/>
      <c r="B177" s="58" t="str">
        <f>IFERROR(VLOOKUP(D177,DB!A:K,11,0),"")</f>
        <v/>
      </c>
      <c r="C177" s="18"/>
      <c r="D177" s="18" t="str">
        <f>IFERROR(VLOOKUP(#REF!,DB!#REF!,7,0),"")</f>
        <v/>
      </c>
      <c r="E177" s="18"/>
      <c r="F177" s="20"/>
      <c r="G177" s="21">
        <f t="shared" ca="1" si="3"/>
        <v>46003.195475115739</v>
      </c>
      <c r="H177" s="22"/>
      <c r="I177" s="19" t="str">
        <f>IFERROR(VLOOKUP(D177,DB!A:F,6,0),"")</f>
        <v/>
      </c>
      <c r="J177" s="18" t="str">
        <f>IFERROR(VLOOKUP(D177,DB!A:G,7,0),"")</f>
        <v/>
      </c>
      <c r="K177" s="42"/>
      <c r="L177" s="23" t="str">
        <f>IFERROR(VLOOKUP(D177,DB!A:I,9,0),"")</f>
        <v/>
      </c>
    </row>
    <row r="178" spans="1:12" ht="15" customHeight="1">
      <c r="A178" s="19"/>
      <c r="B178" s="58" t="str">
        <f>IFERROR(VLOOKUP(D178,DB!A:K,11,0),"")</f>
        <v/>
      </c>
      <c r="C178" s="18"/>
      <c r="D178" s="18" t="str">
        <f>IFERROR(VLOOKUP(#REF!,DB!#REF!,7,0),"")</f>
        <v/>
      </c>
      <c r="E178" s="18"/>
      <c r="F178" s="20"/>
      <c r="G178" s="21">
        <f t="shared" ca="1" si="3"/>
        <v>46003.195475115739</v>
      </c>
      <c r="H178" s="22"/>
      <c r="I178" s="19" t="str">
        <f>IFERROR(VLOOKUP(D178,DB!A:F,6,0),"")</f>
        <v/>
      </c>
      <c r="J178" s="18" t="str">
        <f>IFERROR(VLOOKUP(D178,DB!A:G,7,0),"")</f>
        <v/>
      </c>
      <c r="K178" s="42"/>
      <c r="L178" s="23" t="str">
        <f>IFERROR(VLOOKUP(D178,DB!A:I,9,0),"")</f>
        <v/>
      </c>
    </row>
    <row r="179" spans="1:12" ht="15" customHeight="1">
      <c r="A179" s="19"/>
      <c r="B179" s="58" t="str">
        <f>IFERROR(VLOOKUP(D179,DB!A:K,11,0),"")</f>
        <v/>
      </c>
      <c r="C179" s="18"/>
      <c r="D179" s="18" t="str">
        <f>IFERROR(VLOOKUP(#REF!,DB!#REF!,7,0),"")</f>
        <v/>
      </c>
      <c r="E179" s="18"/>
      <c r="F179" s="20"/>
      <c r="G179" s="21">
        <f t="shared" ca="1" si="3"/>
        <v>46003.195475115739</v>
      </c>
      <c r="H179" s="22"/>
      <c r="I179" s="19" t="str">
        <f>IFERROR(VLOOKUP(D179,DB!A:F,6,0),"")</f>
        <v/>
      </c>
      <c r="J179" s="18" t="str">
        <f>IFERROR(VLOOKUP(D179,DB!A:G,7,0),"")</f>
        <v/>
      </c>
      <c r="K179" s="42"/>
      <c r="L179" s="23" t="str">
        <f>IFERROR(VLOOKUP(D179,DB!A:I,9,0),"")</f>
        <v/>
      </c>
    </row>
    <row r="180" spans="1:12" ht="15" customHeight="1">
      <c r="A180" s="19"/>
      <c r="B180" s="58" t="str">
        <f>IFERROR(VLOOKUP(D180,DB!A:K,11,0),"")</f>
        <v/>
      </c>
      <c r="C180" s="18"/>
      <c r="D180" s="18" t="str">
        <f>IFERROR(VLOOKUP(#REF!,DB!#REF!,7,0),"")</f>
        <v/>
      </c>
      <c r="E180" s="18"/>
      <c r="F180" s="20"/>
      <c r="G180" s="21">
        <f t="shared" ca="1" si="3"/>
        <v>46003.195475115739</v>
      </c>
      <c r="H180" s="22"/>
      <c r="I180" s="19" t="str">
        <f>IFERROR(VLOOKUP(D180,DB!A:F,6,0),"")</f>
        <v/>
      </c>
      <c r="J180" s="18" t="str">
        <f>IFERROR(VLOOKUP(D180,DB!A:G,7,0),"")</f>
        <v/>
      </c>
      <c r="K180" s="42"/>
      <c r="L180" s="23" t="str">
        <f>IFERROR(VLOOKUP(D180,DB!A:I,9,0),"")</f>
        <v/>
      </c>
    </row>
    <row r="181" spans="1:12" ht="15" customHeight="1">
      <c r="A181" s="19"/>
      <c r="B181" s="58" t="str">
        <f>IFERROR(VLOOKUP(D181,DB!A:K,11,0),"")</f>
        <v/>
      </c>
      <c r="C181" s="18"/>
      <c r="D181" s="18" t="str">
        <f>IFERROR(VLOOKUP(#REF!,DB!#REF!,7,0),"")</f>
        <v/>
      </c>
      <c r="E181" s="18"/>
      <c r="F181" s="20"/>
      <c r="G181" s="21">
        <f t="shared" ca="1" si="3"/>
        <v>46003.195475115739</v>
      </c>
      <c r="H181" s="22"/>
      <c r="I181" s="19" t="str">
        <f>IFERROR(VLOOKUP(D181,DB!A:F,6,0),"")</f>
        <v/>
      </c>
      <c r="J181" s="18" t="str">
        <f>IFERROR(VLOOKUP(D181,DB!A:G,7,0),"")</f>
        <v/>
      </c>
      <c r="K181" s="42"/>
      <c r="L181" s="23" t="str">
        <f>IFERROR(VLOOKUP(D181,DB!A:I,9,0),"")</f>
        <v/>
      </c>
    </row>
    <row r="182" spans="1:12" ht="15" customHeight="1">
      <c r="A182" s="19"/>
      <c r="B182" s="58" t="str">
        <f>IFERROR(VLOOKUP(D182,DB!A:K,11,0),"")</f>
        <v/>
      </c>
      <c r="C182" s="18"/>
      <c r="D182" s="18" t="str">
        <f>IFERROR(VLOOKUP(#REF!,DB!#REF!,7,0),"")</f>
        <v/>
      </c>
      <c r="E182" s="18"/>
      <c r="F182" s="20"/>
      <c r="G182" s="21">
        <f t="shared" ca="1" si="3"/>
        <v>46003.195475115739</v>
      </c>
      <c r="H182" s="22"/>
      <c r="I182" s="19" t="str">
        <f>IFERROR(VLOOKUP(D182,DB!A:F,6,0),"")</f>
        <v/>
      </c>
      <c r="J182" s="18" t="str">
        <f>IFERROR(VLOOKUP(D182,DB!A:G,7,0),"")</f>
        <v/>
      </c>
      <c r="K182" s="42"/>
      <c r="L182" s="23" t="str">
        <f>IFERROR(VLOOKUP(D182,DB!A:I,9,0),"")</f>
        <v/>
      </c>
    </row>
    <row r="183" spans="1:12" ht="15" customHeight="1">
      <c r="A183" s="19"/>
      <c r="B183" s="58" t="str">
        <f>IFERROR(VLOOKUP(D183,DB!A:K,11,0),"")</f>
        <v/>
      </c>
      <c r="C183" s="18"/>
      <c r="D183" s="18" t="str">
        <f>IFERROR(VLOOKUP(#REF!,DB!#REF!,7,0),"")</f>
        <v/>
      </c>
      <c r="E183" s="18"/>
      <c r="F183" s="20"/>
      <c r="G183" s="21">
        <f t="shared" ca="1" si="3"/>
        <v>46003.195475115739</v>
      </c>
      <c r="H183" s="22"/>
      <c r="I183" s="19" t="str">
        <f>IFERROR(VLOOKUP(D183,DB!A:F,6,0),"")</f>
        <v/>
      </c>
      <c r="J183" s="18" t="str">
        <f>IFERROR(VLOOKUP(D183,DB!A:G,7,0),"")</f>
        <v/>
      </c>
      <c r="K183" s="42"/>
      <c r="L183" s="23" t="str">
        <f>IFERROR(VLOOKUP(D183,DB!A:I,9,0),"")</f>
        <v/>
      </c>
    </row>
    <row r="184" spans="1:12" ht="15" customHeight="1">
      <c r="A184" s="19"/>
      <c r="B184" s="58" t="str">
        <f>IFERROR(VLOOKUP(D184,DB!A:K,11,0),"")</f>
        <v/>
      </c>
      <c r="C184" s="18"/>
      <c r="D184" s="18" t="str">
        <f>IFERROR(VLOOKUP(#REF!,DB!#REF!,7,0),"")</f>
        <v/>
      </c>
      <c r="E184" s="18"/>
      <c r="F184" s="20"/>
      <c r="G184" s="21">
        <f t="shared" ca="1" si="3"/>
        <v>46003.195475115739</v>
      </c>
      <c r="H184" s="22"/>
      <c r="I184" s="19" t="str">
        <f>IFERROR(VLOOKUP(D184,DB!A:F,6,0),"")</f>
        <v/>
      </c>
      <c r="J184" s="18" t="str">
        <f>IFERROR(VLOOKUP(D184,DB!A:G,7,0),"")</f>
        <v/>
      </c>
      <c r="K184" s="42"/>
      <c r="L184" s="23" t="str">
        <f>IFERROR(VLOOKUP(D184,DB!A:I,9,0),"")</f>
        <v/>
      </c>
    </row>
    <row r="185" spans="1:12" ht="15" customHeight="1">
      <c r="A185" s="19"/>
      <c r="B185" s="58" t="str">
        <f>IFERROR(VLOOKUP(D185,DB!A:K,11,0),"")</f>
        <v/>
      </c>
      <c r="C185" s="18"/>
      <c r="D185" s="18" t="str">
        <f>IFERROR(VLOOKUP(#REF!,DB!#REF!,7,0),"")</f>
        <v/>
      </c>
      <c r="E185" s="18"/>
      <c r="F185" s="20"/>
      <c r="G185" s="21">
        <f t="shared" ca="1" si="3"/>
        <v>46003.195475115739</v>
      </c>
      <c r="H185" s="22"/>
      <c r="I185" s="19" t="str">
        <f>IFERROR(VLOOKUP(D185,DB!A:F,6,0),"")</f>
        <v/>
      </c>
      <c r="J185" s="18" t="str">
        <f>IFERROR(VLOOKUP(D185,DB!A:G,7,0),"")</f>
        <v/>
      </c>
      <c r="K185" s="42"/>
      <c r="L185" s="23" t="str">
        <f>IFERROR(VLOOKUP(D185,DB!A:I,9,0),"")</f>
        <v/>
      </c>
    </row>
    <row r="186" spans="1:12" ht="15" customHeight="1">
      <c r="A186" s="19"/>
      <c r="B186" s="58" t="str">
        <f>IFERROR(VLOOKUP(D186,DB!A:K,11,0),"")</f>
        <v/>
      </c>
      <c r="C186" s="18"/>
      <c r="D186" s="18" t="str">
        <f>IFERROR(VLOOKUP(#REF!,DB!#REF!,7,0),"")</f>
        <v/>
      </c>
      <c r="E186" s="18"/>
      <c r="F186" s="20"/>
      <c r="G186" s="21">
        <f t="shared" ca="1" si="3"/>
        <v>46003.195475115739</v>
      </c>
      <c r="H186" s="22"/>
      <c r="I186" s="19" t="str">
        <f>IFERROR(VLOOKUP(D186,DB!A:F,6,0),"")</f>
        <v/>
      </c>
      <c r="J186" s="18" t="str">
        <f>IFERROR(VLOOKUP(D186,DB!A:G,7,0),"")</f>
        <v/>
      </c>
      <c r="K186" s="42"/>
      <c r="L186" s="23" t="str">
        <f>IFERROR(VLOOKUP(D186,DB!A:I,9,0),"")</f>
        <v/>
      </c>
    </row>
    <row r="187" spans="1:12" ht="15" customHeight="1">
      <c r="A187" s="19"/>
      <c r="B187" s="58" t="str">
        <f>IFERROR(VLOOKUP(D187,DB!A:K,11,0),"")</f>
        <v/>
      </c>
      <c r="C187" s="18"/>
      <c r="D187" s="18" t="str">
        <f>IFERROR(VLOOKUP(#REF!,DB!#REF!,7,0),"")</f>
        <v/>
      </c>
      <c r="E187" s="18"/>
      <c r="F187" s="20"/>
      <c r="G187" s="21">
        <f t="shared" ca="1" si="3"/>
        <v>46003.195475115739</v>
      </c>
      <c r="H187" s="22"/>
      <c r="I187" s="19" t="str">
        <f>IFERROR(VLOOKUP(D187,DB!A:F,6,0),"")</f>
        <v/>
      </c>
      <c r="J187" s="18" t="str">
        <f>IFERROR(VLOOKUP(D187,DB!A:G,7,0),"")</f>
        <v/>
      </c>
      <c r="K187" s="42"/>
      <c r="L187" s="23" t="str">
        <f>IFERROR(VLOOKUP(D187,DB!A:I,9,0),"")</f>
        <v/>
      </c>
    </row>
    <row r="188" spans="1:12" ht="15" customHeight="1">
      <c r="A188" s="19"/>
      <c r="B188" s="58" t="str">
        <f>IFERROR(VLOOKUP(D188,DB!A:K,11,0),"")</f>
        <v/>
      </c>
      <c r="C188" s="18"/>
      <c r="D188" s="18" t="str">
        <f>IFERROR(VLOOKUP(#REF!,DB!#REF!,7,0),"")</f>
        <v/>
      </c>
      <c r="E188" s="18"/>
      <c r="F188" s="20"/>
      <c r="G188" s="21">
        <f t="shared" ca="1" si="3"/>
        <v>46003.195475115739</v>
      </c>
      <c r="H188" s="22"/>
      <c r="I188" s="19" t="str">
        <f>IFERROR(VLOOKUP(D188,DB!A:F,6,0),"")</f>
        <v/>
      </c>
      <c r="J188" s="18" t="str">
        <f>IFERROR(VLOOKUP(D188,DB!A:G,7,0),"")</f>
        <v/>
      </c>
      <c r="K188" s="42"/>
      <c r="L188" s="23" t="str">
        <f>IFERROR(VLOOKUP(D188,DB!A:I,9,0),"")</f>
        <v/>
      </c>
    </row>
    <row r="189" spans="1:12" ht="15" customHeight="1">
      <c r="A189" s="19"/>
      <c r="B189" s="58" t="str">
        <f>IFERROR(VLOOKUP(D189,DB!A:K,11,0),"")</f>
        <v/>
      </c>
      <c r="C189" s="18"/>
      <c r="D189" s="18" t="str">
        <f>IFERROR(VLOOKUP(#REF!,DB!#REF!,7,0),"")</f>
        <v/>
      </c>
      <c r="E189" s="18"/>
      <c r="F189" s="20"/>
      <c r="G189" s="21">
        <f t="shared" ca="1" si="3"/>
        <v>46003.195475115739</v>
      </c>
      <c r="H189" s="22"/>
      <c r="I189" s="19" t="str">
        <f>IFERROR(VLOOKUP(D189,DB!A:F,6,0),"")</f>
        <v/>
      </c>
      <c r="J189" s="18" t="str">
        <f>IFERROR(VLOOKUP(D189,DB!A:G,7,0),"")</f>
        <v/>
      </c>
      <c r="K189" s="42"/>
      <c r="L189" s="23" t="str">
        <f>IFERROR(VLOOKUP(D189,DB!A:I,9,0),"")</f>
        <v/>
      </c>
    </row>
    <row r="190" spans="1:12" ht="15" customHeight="1">
      <c r="A190" s="19"/>
      <c r="B190" s="58" t="str">
        <f>IFERROR(VLOOKUP(D190,DB!A:K,11,0),"")</f>
        <v/>
      </c>
      <c r="C190" s="18"/>
      <c r="D190" s="18" t="str">
        <f>IFERROR(VLOOKUP(#REF!,DB!#REF!,7,0),"")</f>
        <v/>
      </c>
      <c r="E190" s="18"/>
      <c r="F190" s="20"/>
      <c r="G190" s="21">
        <f t="shared" ca="1" si="3"/>
        <v>46003.195475115739</v>
      </c>
      <c r="H190" s="22"/>
      <c r="I190" s="19" t="str">
        <f>IFERROR(VLOOKUP(D190,DB!A:F,6,0),"")</f>
        <v/>
      </c>
      <c r="J190" s="18" t="str">
        <f>IFERROR(VLOOKUP(D190,DB!A:G,7,0),"")</f>
        <v/>
      </c>
      <c r="K190" s="42"/>
      <c r="L190" s="23" t="str">
        <f>IFERROR(VLOOKUP(D190,DB!A:I,9,0),"")</f>
        <v/>
      </c>
    </row>
    <row r="191" spans="1:12" ht="15" customHeight="1">
      <c r="A191" s="19"/>
      <c r="B191" s="58" t="str">
        <f>IFERROR(VLOOKUP(D191,DB!A:K,11,0),"")</f>
        <v/>
      </c>
      <c r="C191" s="18"/>
      <c r="D191" s="18" t="str">
        <f>IFERROR(VLOOKUP(#REF!,DB!#REF!,7,0),"")</f>
        <v/>
      </c>
      <c r="E191" s="18"/>
      <c r="F191" s="20"/>
      <c r="G191" s="21">
        <f t="shared" ca="1" si="3"/>
        <v>46003.195475115739</v>
      </c>
      <c r="H191" s="22"/>
      <c r="I191" s="19" t="str">
        <f>IFERROR(VLOOKUP(D191,DB!A:F,6,0),"")</f>
        <v/>
      </c>
      <c r="J191" s="18" t="str">
        <f>IFERROR(VLOOKUP(D191,DB!A:G,7,0),"")</f>
        <v/>
      </c>
      <c r="K191" s="42"/>
      <c r="L191" s="23" t="str">
        <f>IFERROR(VLOOKUP(D191,DB!A:I,9,0),"")</f>
        <v/>
      </c>
    </row>
    <row r="192" spans="1:12" ht="15" customHeight="1">
      <c r="A192" s="19"/>
      <c r="B192" s="58" t="str">
        <f>IFERROR(VLOOKUP(D192,DB!A:K,11,0),"")</f>
        <v/>
      </c>
      <c r="C192" s="18"/>
      <c r="D192" s="18" t="str">
        <f>IFERROR(VLOOKUP(#REF!,DB!#REF!,7,0),"")</f>
        <v/>
      </c>
      <c r="E192" s="18"/>
      <c r="F192" s="20"/>
      <c r="G192" s="21">
        <f t="shared" ca="1" si="3"/>
        <v>46003.195475115739</v>
      </c>
      <c r="H192" s="22"/>
      <c r="I192" s="19" t="str">
        <f>IFERROR(VLOOKUP(D192,DB!A:F,6,0),"")</f>
        <v/>
      </c>
      <c r="J192" s="18" t="str">
        <f>IFERROR(VLOOKUP(D192,DB!A:G,7,0),"")</f>
        <v/>
      </c>
      <c r="K192" s="42"/>
      <c r="L192" s="23" t="str">
        <f>IFERROR(VLOOKUP(D192,DB!A:I,9,0),"")</f>
        <v/>
      </c>
    </row>
    <row r="193" spans="1:12" ht="15" customHeight="1">
      <c r="A193" s="19"/>
      <c r="B193" s="58" t="str">
        <f>IFERROR(VLOOKUP(D193,DB!A:K,11,0),"")</f>
        <v/>
      </c>
      <c r="C193" s="18"/>
      <c r="D193" s="18" t="str">
        <f>IFERROR(VLOOKUP(#REF!,DB!#REF!,7,0),"")</f>
        <v/>
      </c>
      <c r="E193" s="18"/>
      <c r="F193" s="20"/>
      <c r="G193" s="21">
        <f t="shared" ca="1" si="3"/>
        <v>46003.195475115739</v>
      </c>
      <c r="H193" s="22"/>
      <c r="I193" s="19" t="str">
        <f>IFERROR(VLOOKUP(D193,DB!A:F,6,0),"")</f>
        <v/>
      </c>
      <c r="J193" s="18" t="str">
        <f>IFERROR(VLOOKUP(D193,DB!A:G,7,0),"")</f>
        <v/>
      </c>
      <c r="K193" s="42"/>
      <c r="L193" s="23" t="str">
        <f>IFERROR(VLOOKUP(D193,DB!A:I,9,0),"")</f>
        <v/>
      </c>
    </row>
    <row r="194" spans="1:12" ht="15" customHeight="1">
      <c r="A194" s="19"/>
      <c r="B194" s="58" t="str">
        <f>IFERROR(VLOOKUP(D194,DB!A:K,11,0),"")</f>
        <v/>
      </c>
      <c r="C194" s="18"/>
      <c r="D194" s="18" t="str">
        <f>IFERROR(VLOOKUP(#REF!,DB!#REF!,7,0),"")</f>
        <v/>
      </c>
      <c r="E194" s="18"/>
      <c r="F194" s="20"/>
      <c r="G194" s="21">
        <f t="shared" ca="1" si="3"/>
        <v>46003.195475115739</v>
      </c>
      <c r="H194" s="22"/>
      <c r="I194" s="19" t="str">
        <f>IFERROR(VLOOKUP(D194,DB!A:F,6,0),"")</f>
        <v/>
      </c>
      <c r="J194" s="18" t="str">
        <f>IFERROR(VLOOKUP(D194,DB!A:G,7,0),"")</f>
        <v/>
      </c>
      <c r="K194" s="42"/>
      <c r="L194" s="23" t="str">
        <f>IFERROR(VLOOKUP(D194,DB!A:I,9,0),"")</f>
        <v/>
      </c>
    </row>
    <row r="195" spans="1:12" ht="15" customHeight="1">
      <c r="A195" s="19"/>
      <c r="B195" s="58" t="str">
        <f>IFERROR(VLOOKUP(D195,DB!A:K,11,0),"")</f>
        <v/>
      </c>
      <c r="C195" s="18"/>
      <c r="D195" s="18" t="str">
        <f>IFERROR(VLOOKUP(#REF!,DB!#REF!,7,0),"")</f>
        <v/>
      </c>
      <c r="E195" s="18"/>
      <c r="F195" s="20"/>
      <c r="G195" s="21">
        <f t="shared" ca="1" si="3"/>
        <v>46003.195475115739</v>
      </c>
      <c r="H195" s="22"/>
      <c r="I195" s="19" t="str">
        <f>IFERROR(VLOOKUP(D195,DB!A:F,6,0),"")</f>
        <v/>
      </c>
      <c r="J195" s="18" t="str">
        <f>IFERROR(VLOOKUP(D195,DB!A:G,7,0),"")</f>
        <v/>
      </c>
      <c r="K195" s="42"/>
      <c r="L195" s="23" t="str">
        <f>IFERROR(VLOOKUP(D195,DB!A:I,9,0),"")</f>
        <v/>
      </c>
    </row>
    <row r="196" spans="1:12" ht="15" customHeight="1">
      <c r="A196" s="19"/>
      <c r="B196" s="58" t="str">
        <f>IFERROR(VLOOKUP(D196,DB!A:K,11,0),"")</f>
        <v/>
      </c>
      <c r="C196" s="18"/>
      <c r="D196" s="18" t="str">
        <f>IFERROR(VLOOKUP(#REF!,DB!#REF!,7,0),"")</f>
        <v/>
      </c>
      <c r="E196" s="18"/>
      <c r="F196" s="20"/>
      <c r="G196" s="21">
        <f t="shared" ca="1" si="3"/>
        <v>46003.195475115739</v>
      </c>
      <c r="H196" s="22"/>
      <c r="I196" s="19" t="str">
        <f>IFERROR(VLOOKUP(D196,DB!A:F,6,0),"")</f>
        <v/>
      </c>
      <c r="J196" s="18" t="str">
        <f>IFERROR(VLOOKUP(D196,DB!A:G,7,0),"")</f>
        <v/>
      </c>
      <c r="K196" s="42"/>
      <c r="L196" s="23" t="str">
        <f>IFERROR(VLOOKUP(D196,DB!A:I,9,0),"")</f>
        <v/>
      </c>
    </row>
    <row r="197" spans="1:12" ht="15" customHeight="1">
      <c r="A197" s="19"/>
      <c r="B197" s="58" t="str">
        <f>IFERROR(VLOOKUP(D197,DB!A:K,11,0),"")</f>
        <v/>
      </c>
      <c r="C197" s="18"/>
      <c r="D197" s="18" t="str">
        <f>IFERROR(VLOOKUP(#REF!,DB!#REF!,7,0),"")</f>
        <v/>
      </c>
      <c r="E197" s="18"/>
      <c r="F197" s="20"/>
      <c r="G197" s="21">
        <f t="shared" ca="1" si="3"/>
        <v>46003.195475115739</v>
      </c>
      <c r="H197" s="22"/>
      <c r="I197" s="19" t="str">
        <f>IFERROR(VLOOKUP(D197,DB!A:F,6,0),"")</f>
        <v/>
      </c>
      <c r="J197" s="18" t="str">
        <f>IFERROR(VLOOKUP(D197,DB!A:G,7,0),"")</f>
        <v/>
      </c>
      <c r="K197" s="42"/>
      <c r="L197" s="23" t="str">
        <f>IFERROR(VLOOKUP(D197,DB!A:I,9,0),"")</f>
        <v/>
      </c>
    </row>
    <row r="198" spans="1:12" ht="15" customHeight="1">
      <c r="A198" s="19"/>
      <c r="B198" s="58" t="str">
        <f>IFERROR(VLOOKUP(D198,DB!A:K,11,0),"")</f>
        <v/>
      </c>
      <c r="C198" s="18"/>
      <c r="D198" s="18" t="str">
        <f>IFERROR(VLOOKUP(#REF!,DB!#REF!,7,0),"")</f>
        <v/>
      </c>
      <c r="E198" s="18"/>
      <c r="F198" s="20"/>
      <c r="G198" s="21">
        <f t="shared" ca="1" si="3"/>
        <v>46003.195475115739</v>
      </c>
      <c r="H198" s="22"/>
      <c r="I198" s="19" t="str">
        <f>IFERROR(VLOOKUP(D198,DB!A:F,6,0),"")</f>
        <v/>
      </c>
      <c r="J198" s="18" t="str">
        <f>IFERROR(VLOOKUP(D198,DB!A:G,7,0),"")</f>
        <v/>
      </c>
      <c r="K198" s="42"/>
      <c r="L198" s="23" t="str">
        <f>IFERROR(VLOOKUP(D198,DB!A:I,9,0),"")</f>
        <v/>
      </c>
    </row>
    <row r="199" spans="1:12" ht="15" customHeight="1">
      <c r="A199" s="19"/>
      <c r="B199" s="58" t="str">
        <f>IFERROR(VLOOKUP(D199,DB!A:K,11,0),"")</f>
        <v/>
      </c>
      <c r="C199" s="18"/>
      <c r="D199" s="18" t="str">
        <f>IFERROR(VLOOKUP(#REF!,DB!#REF!,7,0),"")</f>
        <v/>
      </c>
      <c r="E199" s="18"/>
      <c r="F199" s="20"/>
      <c r="G199" s="21">
        <f t="shared" ca="1" si="3"/>
        <v>46003.195475115739</v>
      </c>
      <c r="H199" s="22"/>
      <c r="I199" s="19" t="str">
        <f>IFERROR(VLOOKUP(D199,DB!A:F,6,0),"")</f>
        <v/>
      </c>
      <c r="J199" s="18" t="str">
        <f>IFERROR(VLOOKUP(D199,DB!A:G,7,0),"")</f>
        <v/>
      </c>
      <c r="K199" s="42"/>
      <c r="L199" s="23" t="str">
        <f>IFERROR(VLOOKUP(D199,DB!A:I,9,0),"")</f>
        <v/>
      </c>
    </row>
    <row r="200" spans="1:12" ht="15" customHeight="1">
      <c r="A200" s="19"/>
      <c r="B200" s="58" t="str">
        <f>IFERROR(VLOOKUP(D200,DB!A:K,11,0),"")</f>
        <v/>
      </c>
      <c r="C200" s="18"/>
      <c r="D200" s="18" t="str">
        <f>IFERROR(VLOOKUP(#REF!,DB!#REF!,7,0),"")</f>
        <v/>
      </c>
      <c r="E200" s="18"/>
      <c r="F200" s="20"/>
      <c r="G200" s="21">
        <f t="shared" ca="1" si="3"/>
        <v>46003.195475115739</v>
      </c>
      <c r="H200" s="22"/>
      <c r="I200" s="19" t="str">
        <f>IFERROR(VLOOKUP(D200,DB!A:F,6,0),"")</f>
        <v/>
      </c>
      <c r="J200" s="18" t="str">
        <f>IFERROR(VLOOKUP(D200,DB!A:G,7,0),"")</f>
        <v/>
      </c>
      <c r="K200" s="42"/>
      <c r="L200" s="23" t="str">
        <f>IFERROR(VLOOKUP(D200,DB!A:I,9,0),"")</f>
        <v/>
      </c>
    </row>
    <row r="201" spans="1:12" ht="15" customHeight="1">
      <c r="A201" s="19"/>
      <c r="B201" s="58" t="str">
        <f>IFERROR(VLOOKUP(D201,DB!A:K,11,0),"")</f>
        <v/>
      </c>
      <c r="C201" s="18"/>
      <c r="D201" s="18" t="str">
        <f>IFERROR(VLOOKUP(#REF!,DB!#REF!,7,0),"")</f>
        <v/>
      </c>
      <c r="E201" s="18"/>
      <c r="F201" s="20"/>
      <c r="G201" s="21">
        <f t="shared" ca="1" si="3"/>
        <v>46003.195475115739</v>
      </c>
      <c r="H201" s="22"/>
      <c r="I201" s="19" t="str">
        <f>IFERROR(VLOOKUP(D201,DB!A:F,6,0),"")</f>
        <v/>
      </c>
      <c r="J201" s="18" t="str">
        <f>IFERROR(VLOOKUP(D201,DB!A:G,7,0),"")</f>
        <v/>
      </c>
      <c r="K201" s="42"/>
      <c r="L201" s="23" t="str">
        <f>IFERROR(VLOOKUP(D201,DB!A:I,9,0),"")</f>
        <v/>
      </c>
    </row>
    <row r="202" spans="1:12" ht="15" customHeight="1">
      <c r="A202" s="19"/>
      <c r="B202" s="58" t="str">
        <f>IFERROR(VLOOKUP(D202,DB!A:K,11,0),"")</f>
        <v/>
      </c>
      <c r="C202" s="18"/>
      <c r="D202" s="18" t="str">
        <f>IFERROR(VLOOKUP(#REF!,DB!#REF!,7,0),"")</f>
        <v/>
      </c>
      <c r="E202" s="18"/>
      <c r="F202" s="20"/>
      <c r="G202" s="21">
        <f t="shared" ca="1" si="3"/>
        <v>46003.195475115739</v>
      </c>
      <c r="H202" s="22"/>
      <c r="I202" s="19" t="str">
        <f>IFERROR(VLOOKUP(D202,DB!A:F,6,0),"")</f>
        <v/>
      </c>
      <c r="J202" s="18" t="str">
        <f>IFERROR(VLOOKUP(D202,DB!A:G,7,0),"")</f>
        <v/>
      </c>
      <c r="K202" s="42"/>
      <c r="L202" s="23" t="str">
        <f>IFERROR(VLOOKUP(D202,DB!A:I,9,0),"")</f>
        <v/>
      </c>
    </row>
    <row r="203" spans="1:12" ht="15" customHeight="1">
      <c r="A203" s="19"/>
      <c r="B203" s="58" t="str">
        <f>IFERROR(VLOOKUP(D203,DB!A:K,11,0),"")</f>
        <v/>
      </c>
      <c r="C203" s="18"/>
      <c r="D203" s="18" t="str">
        <f>IFERROR(VLOOKUP(#REF!,DB!#REF!,7,0),"")</f>
        <v/>
      </c>
      <c r="E203" s="18"/>
      <c r="F203" s="20"/>
      <c r="G203" s="21">
        <f t="shared" ca="1" si="3"/>
        <v>46003.195475115739</v>
      </c>
      <c r="H203" s="22"/>
      <c r="I203" s="19" t="str">
        <f>IFERROR(VLOOKUP(D203,DB!A:F,6,0),"")</f>
        <v/>
      </c>
      <c r="J203" s="18" t="str">
        <f>IFERROR(VLOOKUP(D203,DB!A:G,7,0),"")</f>
        <v/>
      </c>
      <c r="K203" s="42"/>
      <c r="L203" s="23" t="str">
        <f>IFERROR(VLOOKUP(D203,DB!A:I,9,0),"")</f>
        <v/>
      </c>
    </row>
    <row r="204" spans="1:12" ht="15" customHeight="1">
      <c r="A204" s="19"/>
      <c r="B204" s="58" t="str">
        <f>IFERROR(VLOOKUP(D204,DB!A:K,11,0),"")</f>
        <v/>
      </c>
      <c r="C204" s="18"/>
      <c r="D204" s="18" t="str">
        <f>IFERROR(VLOOKUP(#REF!,DB!#REF!,7,0),"")</f>
        <v/>
      </c>
      <c r="E204" s="18"/>
      <c r="F204" s="20"/>
      <c r="G204" s="21">
        <f t="shared" ref="G204:G267" ca="1" si="4">IFERROR(NOW()-F204,"-")</f>
        <v>46003.195475115739</v>
      </c>
      <c r="H204" s="22"/>
      <c r="I204" s="19" t="str">
        <f>IFERROR(VLOOKUP(D204,DB!A:F,6,0),"")</f>
        <v/>
      </c>
      <c r="J204" s="18" t="str">
        <f>IFERROR(VLOOKUP(D204,DB!A:G,7,0),"")</f>
        <v/>
      </c>
      <c r="K204" s="42"/>
      <c r="L204" s="23" t="str">
        <f>IFERROR(VLOOKUP(D204,DB!A:I,9,0),"")</f>
        <v/>
      </c>
    </row>
    <row r="205" spans="1:12" ht="15" customHeight="1">
      <c r="A205" s="19"/>
      <c r="B205" s="58" t="str">
        <f>IFERROR(VLOOKUP(D205,DB!A:K,11,0),"")</f>
        <v/>
      </c>
      <c r="C205" s="18"/>
      <c r="D205" s="18" t="str">
        <f>IFERROR(VLOOKUP(#REF!,DB!#REF!,7,0),"")</f>
        <v/>
      </c>
      <c r="E205" s="18"/>
      <c r="F205" s="20"/>
      <c r="G205" s="21">
        <f t="shared" ca="1" si="4"/>
        <v>46003.195475115739</v>
      </c>
      <c r="H205" s="22"/>
      <c r="I205" s="19" t="str">
        <f>IFERROR(VLOOKUP(D205,DB!A:F,6,0),"")</f>
        <v/>
      </c>
      <c r="J205" s="18" t="str">
        <f>IFERROR(VLOOKUP(D205,DB!A:G,7,0),"")</f>
        <v/>
      </c>
      <c r="K205" s="42"/>
      <c r="L205" s="23" t="str">
        <f>IFERROR(VLOOKUP(D205,DB!A:I,9,0),"")</f>
        <v/>
      </c>
    </row>
    <row r="206" spans="1:12" ht="15" customHeight="1">
      <c r="A206" s="19"/>
      <c r="B206" s="58" t="str">
        <f>IFERROR(VLOOKUP(D206,DB!A:K,11,0),"")</f>
        <v/>
      </c>
      <c r="C206" s="18"/>
      <c r="D206" s="18" t="str">
        <f>IFERROR(VLOOKUP(#REF!,DB!#REF!,7,0),"")</f>
        <v/>
      </c>
      <c r="E206" s="18"/>
      <c r="F206" s="20"/>
      <c r="G206" s="21">
        <f t="shared" ca="1" si="4"/>
        <v>46003.195475115739</v>
      </c>
      <c r="H206" s="22"/>
      <c r="I206" s="19" t="str">
        <f>IFERROR(VLOOKUP(D206,DB!A:F,6,0),"")</f>
        <v/>
      </c>
      <c r="J206" s="18" t="str">
        <f>IFERROR(VLOOKUP(D206,DB!A:G,7,0),"")</f>
        <v/>
      </c>
      <c r="K206" s="42"/>
      <c r="L206" s="23" t="str">
        <f>IFERROR(VLOOKUP(D206,DB!A:I,9,0),"")</f>
        <v/>
      </c>
    </row>
    <row r="207" spans="1:12" ht="15" customHeight="1">
      <c r="A207" s="19"/>
      <c r="B207" s="58" t="str">
        <f>IFERROR(VLOOKUP(D207,DB!A:K,11,0),"")</f>
        <v/>
      </c>
      <c r="C207" s="18"/>
      <c r="D207" s="18" t="str">
        <f>IFERROR(VLOOKUP(#REF!,DB!#REF!,7,0),"")</f>
        <v/>
      </c>
      <c r="E207" s="18"/>
      <c r="F207" s="20"/>
      <c r="G207" s="21">
        <f t="shared" ca="1" si="4"/>
        <v>46003.195475115739</v>
      </c>
      <c r="H207" s="22"/>
      <c r="I207" s="19" t="str">
        <f>IFERROR(VLOOKUP(D207,DB!A:F,6,0),"")</f>
        <v/>
      </c>
      <c r="J207" s="18" t="str">
        <f>IFERROR(VLOOKUP(D207,DB!A:G,7,0),"")</f>
        <v/>
      </c>
      <c r="K207" s="42"/>
      <c r="L207" s="23" t="str">
        <f>IFERROR(VLOOKUP(D207,DB!A:I,9,0),"")</f>
        <v/>
      </c>
    </row>
    <row r="208" spans="1:12" ht="15" customHeight="1">
      <c r="A208" s="19"/>
      <c r="B208" s="58" t="str">
        <f>IFERROR(VLOOKUP(D208,DB!A:K,11,0),"")</f>
        <v/>
      </c>
      <c r="C208" s="18"/>
      <c r="D208" s="18" t="str">
        <f>IFERROR(VLOOKUP(#REF!,DB!#REF!,7,0),"")</f>
        <v/>
      </c>
      <c r="E208" s="18"/>
      <c r="F208" s="20"/>
      <c r="G208" s="21">
        <f t="shared" ca="1" si="4"/>
        <v>46003.195475115739</v>
      </c>
      <c r="H208" s="22"/>
      <c r="I208" s="19" t="str">
        <f>IFERROR(VLOOKUP(D208,DB!A:F,6,0),"")</f>
        <v/>
      </c>
      <c r="J208" s="18" t="str">
        <f>IFERROR(VLOOKUP(D208,DB!A:G,7,0),"")</f>
        <v/>
      </c>
      <c r="K208" s="42"/>
      <c r="L208" s="23" t="str">
        <f>IFERROR(VLOOKUP(D208,DB!A:I,9,0),"")</f>
        <v/>
      </c>
    </row>
    <row r="209" spans="1:12" ht="15" customHeight="1">
      <c r="A209" s="19"/>
      <c r="B209" s="58" t="str">
        <f>IFERROR(VLOOKUP(D209,DB!A:K,11,0),"")</f>
        <v/>
      </c>
      <c r="C209" s="18"/>
      <c r="D209" s="18" t="str">
        <f>IFERROR(VLOOKUP(#REF!,DB!#REF!,7,0),"")</f>
        <v/>
      </c>
      <c r="E209" s="18"/>
      <c r="F209" s="20"/>
      <c r="G209" s="21">
        <f t="shared" ca="1" si="4"/>
        <v>46003.195475115739</v>
      </c>
      <c r="H209" s="22"/>
      <c r="I209" s="19" t="str">
        <f>IFERROR(VLOOKUP(D209,DB!A:F,6,0),"")</f>
        <v/>
      </c>
      <c r="J209" s="18" t="str">
        <f>IFERROR(VLOOKUP(D209,DB!A:G,7,0),"")</f>
        <v/>
      </c>
      <c r="K209" s="42"/>
      <c r="L209" s="23" t="str">
        <f>IFERROR(VLOOKUP(D209,DB!A:I,9,0),"")</f>
        <v/>
      </c>
    </row>
    <row r="210" spans="1:12" ht="15" customHeight="1">
      <c r="A210" s="19"/>
      <c r="B210" s="58" t="str">
        <f>IFERROR(VLOOKUP(D210,DB!A:K,11,0),"")</f>
        <v/>
      </c>
      <c r="C210" s="18"/>
      <c r="D210" s="18" t="str">
        <f>IFERROR(VLOOKUP(#REF!,DB!#REF!,7,0),"")</f>
        <v/>
      </c>
      <c r="E210" s="18"/>
      <c r="F210" s="20"/>
      <c r="G210" s="21">
        <f t="shared" ca="1" si="4"/>
        <v>46003.195475115739</v>
      </c>
      <c r="H210" s="22"/>
      <c r="I210" s="19" t="str">
        <f>IFERROR(VLOOKUP(D210,DB!A:F,6,0),"")</f>
        <v/>
      </c>
      <c r="J210" s="18" t="str">
        <f>IFERROR(VLOOKUP(D210,DB!A:G,7,0),"")</f>
        <v/>
      </c>
      <c r="K210" s="42"/>
      <c r="L210" s="23" t="str">
        <f>IFERROR(VLOOKUP(D210,DB!A:I,9,0),"")</f>
        <v/>
      </c>
    </row>
    <row r="211" spans="1:12" ht="15" customHeight="1">
      <c r="A211" s="19"/>
      <c r="B211" s="58" t="str">
        <f>IFERROR(VLOOKUP(D211,DB!A:K,11,0),"")</f>
        <v/>
      </c>
      <c r="C211" s="18"/>
      <c r="D211" s="18" t="str">
        <f>IFERROR(VLOOKUP(#REF!,DB!#REF!,7,0),"")</f>
        <v/>
      </c>
      <c r="E211" s="18"/>
      <c r="F211" s="20"/>
      <c r="G211" s="21">
        <f t="shared" ca="1" si="4"/>
        <v>46003.195475115739</v>
      </c>
      <c r="H211" s="22"/>
      <c r="I211" s="19" t="str">
        <f>IFERROR(VLOOKUP(D211,DB!A:F,6,0),"")</f>
        <v/>
      </c>
      <c r="J211" s="18" t="str">
        <f>IFERROR(VLOOKUP(D211,DB!A:G,7,0),"")</f>
        <v/>
      </c>
      <c r="K211" s="42"/>
      <c r="L211" s="23" t="str">
        <f>IFERROR(VLOOKUP(D211,DB!A:I,9,0),"")</f>
        <v/>
      </c>
    </row>
    <row r="212" spans="1:12" ht="15" customHeight="1">
      <c r="A212" s="19"/>
      <c r="B212" s="58" t="str">
        <f>IFERROR(VLOOKUP(D212,DB!A:K,11,0),"")</f>
        <v/>
      </c>
      <c r="C212" s="18"/>
      <c r="D212" s="18" t="str">
        <f>IFERROR(VLOOKUP(#REF!,DB!#REF!,7,0),"")</f>
        <v/>
      </c>
      <c r="E212" s="18"/>
      <c r="F212" s="20"/>
      <c r="G212" s="21">
        <f t="shared" ca="1" si="4"/>
        <v>46003.195475115739</v>
      </c>
      <c r="H212" s="22"/>
      <c r="I212" s="19" t="str">
        <f>IFERROR(VLOOKUP(D212,DB!A:F,6,0),"")</f>
        <v/>
      </c>
      <c r="J212" s="18" t="str">
        <f>IFERROR(VLOOKUP(D212,DB!A:G,7,0),"")</f>
        <v/>
      </c>
      <c r="K212" s="42"/>
      <c r="L212" s="23" t="str">
        <f>IFERROR(VLOOKUP(D212,DB!A:I,9,0),"")</f>
        <v/>
      </c>
    </row>
    <row r="213" spans="1:12" ht="15" customHeight="1">
      <c r="A213" s="19"/>
      <c r="B213" s="58" t="str">
        <f>IFERROR(VLOOKUP(D213,DB!A:K,11,0),"")</f>
        <v/>
      </c>
      <c r="C213" s="18"/>
      <c r="D213" s="18" t="str">
        <f>IFERROR(VLOOKUP(#REF!,DB!#REF!,7,0),"")</f>
        <v/>
      </c>
      <c r="E213" s="18"/>
      <c r="F213" s="20"/>
      <c r="G213" s="21">
        <f t="shared" ca="1" si="4"/>
        <v>46003.195475115739</v>
      </c>
      <c r="H213" s="22"/>
      <c r="I213" s="19" t="str">
        <f>IFERROR(VLOOKUP(D213,DB!A:F,6,0),"")</f>
        <v/>
      </c>
      <c r="J213" s="18" t="str">
        <f>IFERROR(VLOOKUP(D213,DB!A:G,7,0),"")</f>
        <v/>
      </c>
      <c r="K213" s="42"/>
      <c r="L213" s="23" t="str">
        <f>IFERROR(VLOOKUP(D213,DB!A:I,9,0),"")</f>
        <v/>
      </c>
    </row>
    <row r="214" spans="1:12" ht="15" customHeight="1">
      <c r="A214" s="19"/>
      <c r="B214" s="58" t="str">
        <f>IFERROR(VLOOKUP(D214,DB!A:K,11,0),"")</f>
        <v/>
      </c>
      <c r="C214" s="18"/>
      <c r="D214" s="18" t="str">
        <f>IFERROR(VLOOKUP(#REF!,DB!#REF!,7,0),"")</f>
        <v/>
      </c>
      <c r="E214" s="18"/>
      <c r="F214" s="20"/>
      <c r="G214" s="21">
        <f t="shared" ca="1" si="4"/>
        <v>46003.195475115739</v>
      </c>
      <c r="H214" s="22"/>
      <c r="I214" s="19" t="str">
        <f>IFERROR(VLOOKUP(D214,DB!A:F,6,0),"")</f>
        <v/>
      </c>
      <c r="J214" s="18" t="str">
        <f>IFERROR(VLOOKUP(D214,DB!A:G,7,0),"")</f>
        <v/>
      </c>
      <c r="K214" s="42"/>
      <c r="L214" s="23" t="str">
        <f>IFERROR(VLOOKUP(D214,DB!A:I,9,0),"")</f>
        <v/>
      </c>
    </row>
    <row r="215" spans="1:12" ht="15" customHeight="1">
      <c r="A215" s="19"/>
      <c r="B215" s="58" t="str">
        <f>IFERROR(VLOOKUP(D215,DB!A:K,11,0),"")</f>
        <v/>
      </c>
      <c r="C215" s="18"/>
      <c r="D215" s="18" t="str">
        <f>IFERROR(VLOOKUP(#REF!,DB!#REF!,7,0),"")</f>
        <v/>
      </c>
      <c r="E215" s="18"/>
      <c r="F215" s="20"/>
      <c r="G215" s="21">
        <f t="shared" ca="1" si="4"/>
        <v>46003.195475115739</v>
      </c>
      <c r="H215" s="22"/>
      <c r="I215" s="19" t="str">
        <f>IFERROR(VLOOKUP(D215,DB!A:F,6,0),"")</f>
        <v/>
      </c>
      <c r="J215" s="18" t="str">
        <f>IFERROR(VLOOKUP(D215,DB!A:G,7,0),"")</f>
        <v/>
      </c>
      <c r="K215" s="42"/>
      <c r="L215" s="23" t="str">
        <f>IFERROR(VLOOKUP(D215,DB!A:I,9,0),"")</f>
        <v/>
      </c>
    </row>
    <row r="216" spans="1:12" ht="15" customHeight="1">
      <c r="A216" s="19"/>
      <c r="B216" s="58" t="str">
        <f>IFERROR(VLOOKUP(D216,DB!A:K,11,0),"")</f>
        <v/>
      </c>
      <c r="C216" s="18"/>
      <c r="D216" s="18" t="str">
        <f>IFERROR(VLOOKUP(#REF!,DB!#REF!,7,0),"")</f>
        <v/>
      </c>
      <c r="E216" s="18"/>
      <c r="F216" s="20"/>
      <c r="G216" s="21">
        <f t="shared" ca="1" si="4"/>
        <v>46003.195475115739</v>
      </c>
      <c r="H216" s="22"/>
      <c r="I216" s="19" t="str">
        <f>IFERROR(VLOOKUP(D216,DB!A:F,6,0),"")</f>
        <v/>
      </c>
      <c r="J216" s="18" t="str">
        <f>IFERROR(VLOOKUP(D216,DB!A:G,7,0),"")</f>
        <v/>
      </c>
      <c r="K216" s="42"/>
      <c r="L216" s="23" t="str">
        <f>IFERROR(VLOOKUP(D216,DB!A:I,9,0),"")</f>
        <v/>
      </c>
    </row>
    <row r="217" spans="1:12" ht="15" customHeight="1">
      <c r="A217" s="19"/>
      <c r="B217" s="58" t="str">
        <f>IFERROR(VLOOKUP(D217,DB!A:K,11,0),"")</f>
        <v/>
      </c>
      <c r="C217" s="18"/>
      <c r="D217" s="18" t="str">
        <f>IFERROR(VLOOKUP(#REF!,DB!#REF!,7,0),"")</f>
        <v/>
      </c>
      <c r="E217" s="18"/>
      <c r="F217" s="20"/>
      <c r="G217" s="21">
        <f t="shared" ca="1" si="4"/>
        <v>46003.195475115739</v>
      </c>
      <c r="H217" s="22"/>
      <c r="I217" s="19" t="str">
        <f>IFERROR(VLOOKUP(D217,DB!A:F,6,0),"")</f>
        <v/>
      </c>
      <c r="J217" s="18" t="str">
        <f>IFERROR(VLOOKUP(D217,DB!A:G,7,0),"")</f>
        <v/>
      </c>
      <c r="K217" s="42"/>
      <c r="L217" s="23" t="str">
        <f>IFERROR(VLOOKUP(D217,DB!A:I,9,0),"")</f>
        <v/>
      </c>
    </row>
    <row r="218" spans="1:12" ht="15" customHeight="1">
      <c r="A218" s="19"/>
      <c r="B218" s="58" t="str">
        <f>IFERROR(VLOOKUP(D218,DB!A:K,11,0),"")</f>
        <v/>
      </c>
      <c r="C218" s="18"/>
      <c r="D218" s="18" t="str">
        <f>IFERROR(VLOOKUP(#REF!,DB!#REF!,7,0),"")</f>
        <v/>
      </c>
      <c r="E218" s="18"/>
      <c r="F218" s="20"/>
      <c r="G218" s="21">
        <f t="shared" ca="1" si="4"/>
        <v>46003.195475115739</v>
      </c>
      <c r="H218" s="22"/>
      <c r="I218" s="19" t="str">
        <f>IFERROR(VLOOKUP(D218,DB!A:F,6,0),"")</f>
        <v/>
      </c>
      <c r="J218" s="18" t="str">
        <f>IFERROR(VLOOKUP(D218,DB!A:G,7,0),"")</f>
        <v/>
      </c>
      <c r="K218" s="42"/>
      <c r="L218" s="23" t="str">
        <f>IFERROR(VLOOKUP(D218,DB!A:I,9,0),"")</f>
        <v/>
      </c>
    </row>
    <row r="219" spans="1:12" ht="15" customHeight="1">
      <c r="A219" s="19"/>
      <c r="B219" s="58" t="str">
        <f>IFERROR(VLOOKUP(D219,DB!A:K,11,0),"")</f>
        <v/>
      </c>
      <c r="C219" s="18"/>
      <c r="D219" s="18" t="str">
        <f>IFERROR(VLOOKUP(#REF!,DB!#REF!,7,0),"")</f>
        <v/>
      </c>
      <c r="E219" s="18"/>
      <c r="F219" s="20"/>
      <c r="G219" s="21">
        <f t="shared" ca="1" si="4"/>
        <v>46003.195475115739</v>
      </c>
      <c r="H219" s="22"/>
      <c r="I219" s="19" t="str">
        <f>IFERROR(VLOOKUP(D219,DB!A:F,6,0),"")</f>
        <v/>
      </c>
      <c r="J219" s="18" t="str">
        <f>IFERROR(VLOOKUP(D219,DB!A:G,7,0),"")</f>
        <v/>
      </c>
      <c r="K219" s="42"/>
      <c r="L219" s="23" t="str">
        <f>IFERROR(VLOOKUP(D219,DB!A:I,9,0),"")</f>
        <v/>
      </c>
    </row>
    <row r="220" spans="1:12" ht="15" customHeight="1">
      <c r="A220" s="19"/>
      <c r="B220" s="58" t="str">
        <f>IFERROR(VLOOKUP(D220,DB!A:K,11,0),"")</f>
        <v/>
      </c>
      <c r="C220" s="18"/>
      <c r="D220" s="18" t="str">
        <f>IFERROR(VLOOKUP(#REF!,DB!#REF!,7,0),"")</f>
        <v/>
      </c>
      <c r="E220" s="18"/>
      <c r="F220" s="20"/>
      <c r="G220" s="21">
        <f t="shared" ca="1" si="4"/>
        <v>46003.195475115739</v>
      </c>
      <c r="H220" s="22"/>
      <c r="I220" s="19" t="str">
        <f>IFERROR(VLOOKUP(D220,DB!A:F,6,0),"")</f>
        <v/>
      </c>
      <c r="J220" s="18" t="str">
        <f>IFERROR(VLOOKUP(D220,DB!A:G,7,0),"")</f>
        <v/>
      </c>
      <c r="K220" s="42"/>
      <c r="L220" s="23" t="str">
        <f>IFERROR(VLOOKUP(D220,DB!A:I,9,0),"")</f>
        <v/>
      </c>
    </row>
    <row r="221" spans="1:12" ht="15" customHeight="1">
      <c r="A221" s="19"/>
      <c r="B221" s="58" t="str">
        <f>IFERROR(VLOOKUP(D221,DB!A:K,11,0),"")</f>
        <v/>
      </c>
      <c r="C221" s="18"/>
      <c r="D221" s="18" t="str">
        <f>IFERROR(VLOOKUP(#REF!,DB!#REF!,7,0),"")</f>
        <v/>
      </c>
      <c r="E221" s="18"/>
      <c r="F221" s="20"/>
      <c r="G221" s="21">
        <f t="shared" ca="1" si="4"/>
        <v>46003.195475115739</v>
      </c>
      <c r="H221" s="22"/>
      <c r="I221" s="19" t="str">
        <f>IFERROR(VLOOKUP(D221,DB!A:F,6,0),"")</f>
        <v/>
      </c>
      <c r="J221" s="18" t="str">
        <f>IFERROR(VLOOKUP(D221,DB!A:G,7,0),"")</f>
        <v/>
      </c>
      <c r="K221" s="42"/>
      <c r="L221" s="23" t="str">
        <f>IFERROR(VLOOKUP(D221,DB!A:I,9,0),"")</f>
        <v/>
      </c>
    </row>
    <row r="222" spans="1:12" ht="15" customHeight="1">
      <c r="A222" s="19"/>
      <c r="B222" s="58" t="str">
        <f>IFERROR(VLOOKUP(D222,DB!A:K,11,0),"")</f>
        <v/>
      </c>
      <c r="C222" s="18"/>
      <c r="D222" s="18" t="str">
        <f>IFERROR(VLOOKUP(#REF!,DB!#REF!,7,0),"")</f>
        <v/>
      </c>
      <c r="E222" s="18"/>
      <c r="F222" s="20"/>
      <c r="G222" s="21">
        <f t="shared" ca="1" si="4"/>
        <v>46003.195475115739</v>
      </c>
      <c r="H222" s="22"/>
      <c r="I222" s="19" t="str">
        <f>IFERROR(VLOOKUP(D222,DB!A:F,6,0),"")</f>
        <v/>
      </c>
      <c r="J222" s="18" t="str">
        <f>IFERROR(VLOOKUP(D222,DB!A:G,7,0),"")</f>
        <v/>
      </c>
      <c r="K222" s="42"/>
      <c r="L222" s="23" t="str">
        <f>IFERROR(VLOOKUP(D222,DB!A:I,9,0),"")</f>
        <v/>
      </c>
    </row>
    <row r="223" spans="1:12" ht="15" customHeight="1">
      <c r="A223" s="19"/>
      <c r="B223" s="58" t="str">
        <f>IFERROR(VLOOKUP(D223,DB!A:K,11,0),"")</f>
        <v/>
      </c>
      <c r="C223" s="18"/>
      <c r="D223" s="18" t="str">
        <f>IFERROR(VLOOKUP(#REF!,DB!#REF!,7,0),"")</f>
        <v/>
      </c>
      <c r="E223" s="18"/>
      <c r="F223" s="20"/>
      <c r="G223" s="21">
        <f t="shared" ca="1" si="4"/>
        <v>46003.195475115739</v>
      </c>
      <c r="H223" s="22"/>
      <c r="I223" s="19" t="str">
        <f>IFERROR(VLOOKUP(D223,DB!A:F,6,0),"")</f>
        <v/>
      </c>
      <c r="J223" s="18" t="str">
        <f>IFERROR(VLOOKUP(D223,DB!A:G,7,0),"")</f>
        <v/>
      </c>
      <c r="K223" s="42"/>
      <c r="L223" s="23" t="str">
        <f>IFERROR(VLOOKUP(D223,DB!A:I,9,0),"")</f>
        <v/>
      </c>
    </row>
    <row r="224" spans="1:12" ht="15" customHeight="1">
      <c r="A224" s="19"/>
      <c r="B224" s="58" t="str">
        <f>IFERROR(VLOOKUP(D224,DB!A:K,11,0),"")</f>
        <v/>
      </c>
      <c r="C224" s="18"/>
      <c r="D224" s="18" t="str">
        <f>IFERROR(VLOOKUP(#REF!,DB!#REF!,7,0),"")</f>
        <v/>
      </c>
      <c r="E224" s="18"/>
      <c r="F224" s="20"/>
      <c r="G224" s="21">
        <f t="shared" ca="1" si="4"/>
        <v>46003.195475115739</v>
      </c>
      <c r="H224" s="22"/>
      <c r="I224" s="19" t="str">
        <f>IFERROR(VLOOKUP(D224,DB!A:F,6,0),"")</f>
        <v/>
      </c>
      <c r="J224" s="18" t="str">
        <f>IFERROR(VLOOKUP(D224,DB!A:G,7,0),"")</f>
        <v/>
      </c>
      <c r="K224" s="42"/>
      <c r="L224" s="23" t="str">
        <f>IFERROR(VLOOKUP(D224,DB!A:I,9,0),"")</f>
        <v/>
      </c>
    </row>
    <row r="225" spans="1:12" ht="15" customHeight="1">
      <c r="A225" s="19"/>
      <c r="B225" s="58" t="str">
        <f>IFERROR(VLOOKUP(D225,DB!A:K,11,0),"")</f>
        <v/>
      </c>
      <c r="C225" s="18"/>
      <c r="D225" s="18" t="str">
        <f>IFERROR(VLOOKUP(#REF!,DB!#REF!,7,0),"")</f>
        <v/>
      </c>
      <c r="E225" s="18"/>
      <c r="F225" s="20"/>
      <c r="G225" s="21">
        <f t="shared" ca="1" si="4"/>
        <v>46003.195475115739</v>
      </c>
      <c r="H225" s="22"/>
      <c r="I225" s="19" t="str">
        <f>IFERROR(VLOOKUP(D225,DB!A:F,6,0),"")</f>
        <v/>
      </c>
      <c r="J225" s="18" t="str">
        <f>IFERROR(VLOOKUP(D225,DB!A:G,7,0),"")</f>
        <v/>
      </c>
      <c r="K225" s="42"/>
      <c r="L225" s="23" t="str">
        <f>IFERROR(VLOOKUP(D225,DB!A:I,9,0),"")</f>
        <v/>
      </c>
    </row>
    <row r="226" spans="1:12" ht="15" customHeight="1">
      <c r="A226" s="19"/>
      <c r="B226" s="58" t="str">
        <f>IFERROR(VLOOKUP(D226,DB!A:K,11,0),"")</f>
        <v/>
      </c>
      <c r="C226" s="18"/>
      <c r="D226" s="18" t="str">
        <f>IFERROR(VLOOKUP(#REF!,DB!#REF!,7,0),"")</f>
        <v/>
      </c>
      <c r="E226" s="18"/>
      <c r="F226" s="20"/>
      <c r="G226" s="21">
        <f t="shared" ca="1" si="4"/>
        <v>46003.195475115739</v>
      </c>
      <c r="H226" s="22"/>
      <c r="I226" s="19" t="str">
        <f>IFERROR(VLOOKUP(D226,DB!A:F,6,0),"")</f>
        <v/>
      </c>
      <c r="J226" s="18" t="str">
        <f>IFERROR(VLOOKUP(D226,DB!A:G,7,0),"")</f>
        <v/>
      </c>
      <c r="K226" s="42"/>
      <c r="L226" s="23" t="str">
        <f>IFERROR(VLOOKUP(D226,DB!A:I,9,0),"")</f>
        <v/>
      </c>
    </row>
    <row r="227" spans="1:12" ht="15" customHeight="1">
      <c r="A227" s="19"/>
      <c r="B227" s="58" t="str">
        <f>IFERROR(VLOOKUP(D227,DB!A:K,11,0),"")</f>
        <v/>
      </c>
      <c r="C227" s="18"/>
      <c r="D227" s="18" t="str">
        <f>IFERROR(VLOOKUP(#REF!,DB!#REF!,7,0),"")</f>
        <v/>
      </c>
      <c r="E227" s="18"/>
      <c r="F227" s="20"/>
      <c r="G227" s="21">
        <f t="shared" ca="1" si="4"/>
        <v>46003.195475115739</v>
      </c>
      <c r="H227" s="22"/>
      <c r="I227" s="19" t="str">
        <f>IFERROR(VLOOKUP(D227,DB!A:F,6,0),"")</f>
        <v/>
      </c>
      <c r="J227" s="18" t="str">
        <f>IFERROR(VLOOKUP(D227,DB!A:G,7,0),"")</f>
        <v/>
      </c>
      <c r="K227" s="42"/>
      <c r="L227" s="23" t="str">
        <f>IFERROR(VLOOKUP(D227,DB!A:I,9,0),"")</f>
        <v/>
      </c>
    </row>
    <row r="228" spans="1:12" ht="15" customHeight="1">
      <c r="A228" s="19"/>
      <c r="B228" s="58" t="str">
        <f>IFERROR(VLOOKUP(D228,DB!A:K,11,0),"")</f>
        <v/>
      </c>
      <c r="C228" s="18"/>
      <c r="D228" s="18" t="str">
        <f>IFERROR(VLOOKUP(#REF!,DB!#REF!,7,0),"")</f>
        <v/>
      </c>
      <c r="E228" s="18"/>
      <c r="F228" s="20"/>
      <c r="G228" s="21">
        <f t="shared" ca="1" si="4"/>
        <v>46003.195475115739</v>
      </c>
      <c r="H228" s="22"/>
      <c r="I228" s="19" t="str">
        <f>IFERROR(VLOOKUP(D228,DB!A:F,6,0),"")</f>
        <v/>
      </c>
      <c r="J228" s="18" t="str">
        <f>IFERROR(VLOOKUP(D228,DB!A:G,7,0),"")</f>
        <v/>
      </c>
      <c r="K228" s="42"/>
      <c r="L228" s="23" t="str">
        <f>IFERROR(VLOOKUP(D228,DB!A:I,9,0),"")</f>
        <v/>
      </c>
    </row>
    <row r="229" spans="1:12" ht="15" customHeight="1">
      <c r="A229" s="19"/>
      <c r="B229" s="58" t="str">
        <f>IFERROR(VLOOKUP(D229,DB!A:K,11,0),"")</f>
        <v/>
      </c>
      <c r="C229" s="18"/>
      <c r="D229" s="18" t="str">
        <f>IFERROR(VLOOKUP(#REF!,DB!#REF!,7,0),"")</f>
        <v/>
      </c>
      <c r="E229" s="18"/>
      <c r="F229" s="20"/>
      <c r="G229" s="21">
        <f t="shared" ca="1" si="4"/>
        <v>46003.195475115739</v>
      </c>
      <c r="H229" s="22"/>
      <c r="I229" s="19" t="str">
        <f>IFERROR(VLOOKUP(D229,DB!A:F,6,0),"")</f>
        <v/>
      </c>
      <c r="J229" s="18" t="str">
        <f>IFERROR(VLOOKUP(D229,DB!A:G,7,0),"")</f>
        <v/>
      </c>
      <c r="K229" s="42"/>
      <c r="L229" s="23" t="str">
        <f>IFERROR(VLOOKUP(D229,DB!A:I,9,0),"")</f>
        <v/>
      </c>
    </row>
    <row r="230" spans="1:12" ht="15" customHeight="1">
      <c r="A230" s="19"/>
      <c r="B230" s="58" t="str">
        <f>IFERROR(VLOOKUP(D230,DB!A:K,11,0),"")</f>
        <v/>
      </c>
      <c r="C230" s="18"/>
      <c r="D230" s="18" t="str">
        <f>IFERROR(VLOOKUP(#REF!,DB!#REF!,7,0),"")</f>
        <v/>
      </c>
      <c r="E230" s="18"/>
      <c r="F230" s="20"/>
      <c r="G230" s="21">
        <f t="shared" ca="1" si="4"/>
        <v>46003.195475115739</v>
      </c>
      <c r="H230" s="22"/>
      <c r="I230" s="19" t="str">
        <f>IFERROR(VLOOKUP(D230,DB!A:F,6,0),"")</f>
        <v/>
      </c>
      <c r="J230" s="18" t="str">
        <f>IFERROR(VLOOKUP(D230,DB!A:G,7,0),"")</f>
        <v/>
      </c>
      <c r="K230" s="42"/>
      <c r="L230" s="23" t="str">
        <f>IFERROR(VLOOKUP(D230,DB!A:I,9,0),"")</f>
        <v/>
      </c>
    </row>
    <row r="231" spans="1:12" ht="15" customHeight="1">
      <c r="A231" s="19"/>
      <c r="B231" s="58" t="str">
        <f>IFERROR(VLOOKUP(D231,DB!A:K,11,0),"")</f>
        <v/>
      </c>
      <c r="C231" s="18"/>
      <c r="D231" s="18" t="str">
        <f>IFERROR(VLOOKUP(#REF!,DB!#REF!,7,0),"")</f>
        <v/>
      </c>
      <c r="E231" s="18"/>
      <c r="F231" s="20"/>
      <c r="G231" s="21">
        <f t="shared" ca="1" si="4"/>
        <v>46003.195475115739</v>
      </c>
      <c r="H231" s="22"/>
      <c r="I231" s="19" t="str">
        <f>IFERROR(VLOOKUP(D231,DB!A:F,6,0),"")</f>
        <v/>
      </c>
      <c r="J231" s="18" t="str">
        <f>IFERROR(VLOOKUP(D231,DB!A:G,7,0),"")</f>
        <v/>
      </c>
      <c r="K231" s="42"/>
      <c r="L231" s="23" t="str">
        <f>IFERROR(VLOOKUP(D231,DB!A:I,9,0),"")</f>
        <v/>
      </c>
    </row>
    <row r="232" spans="1:12" ht="15" customHeight="1">
      <c r="A232" s="19"/>
      <c r="B232" s="58" t="str">
        <f>IFERROR(VLOOKUP(D232,DB!A:K,11,0),"")</f>
        <v/>
      </c>
      <c r="C232" s="18"/>
      <c r="D232" s="18" t="str">
        <f>IFERROR(VLOOKUP(#REF!,DB!#REF!,7,0),"")</f>
        <v/>
      </c>
      <c r="E232" s="18"/>
      <c r="F232" s="20"/>
      <c r="G232" s="21">
        <f t="shared" ca="1" si="4"/>
        <v>46003.195475115739</v>
      </c>
      <c r="H232" s="22"/>
      <c r="I232" s="19" t="str">
        <f>IFERROR(VLOOKUP(D232,DB!A:F,6,0),"")</f>
        <v/>
      </c>
      <c r="J232" s="18" t="str">
        <f>IFERROR(VLOOKUP(D232,DB!A:G,7,0),"")</f>
        <v/>
      </c>
      <c r="K232" s="42"/>
      <c r="L232" s="23" t="str">
        <f>IFERROR(VLOOKUP(D232,DB!A:I,9,0),"")</f>
        <v/>
      </c>
    </row>
    <row r="233" spans="1:12" ht="15" customHeight="1">
      <c r="A233" s="19"/>
      <c r="B233" s="58" t="str">
        <f>IFERROR(VLOOKUP(D233,DB!A:K,11,0),"")</f>
        <v/>
      </c>
      <c r="C233" s="18"/>
      <c r="D233" s="18" t="str">
        <f>IFERROR(VLOOKUP(#REF!,DB!#REF!,7,0),"")</f>
        <v/>
      </c>
      <c r="E233" s="18"/>
      <c r="F233" s="20"/>
      <c r="G233" s="21">
        <f t="shared" ca="1" si="4"/>
        <v>46003.195475115739</v>
      </c>
      <c r="H233" s="22"/>
      <c r="I233" s="19" t="str">
        <f>IFERROR(VLOOKUP(D233,DB!A:F,6,0),"")</f>
        <v/>
      </c>
      <c r="J233" s="18" t="str">
        <f>IFERROR(VLOOKUP(D233,DB!A:G,7,0),"")</f>
        <v/>
      </c>
      <c r="K233" s="42"/>
      <c r="L233" s="23" t="str">
        <f>IFERROR(VLOOKUP(D233,DB!A:I,9,0),"")</f>
        <v/>
      </c>
    </row>
    <row r="234" spans="1:12" ht="15" customHeight="1">
      <c r="A234" s="19"/>
      <c r="B234" s="58" t="str">
        <f>IFERROR(VLOOKUP(D234,DB!A:K,11,0),"")</f>
        <v/>
      </c>
      <c r="C234" s="18"/>
      <c r="D234" s="18" t="str">
        <f>IFERROR(VLOOKUP(#REF!,DB!#REF!,7,0),"")</f>
        <v/>
      </c>
      <c r="E234" s="18"/>
      <c r="F234" s="20"/>
      <c r="G234" s="21">
        <f t="shared" ca="1" si="4"/>
        <v>46003.195475115739</v>
      </c>
      <c r="H234" s="22"/>
      <c r="I234" s="19" t="str">
        <f>IFERROR(VLOOKUP(D234,DB!A:F,6,0),"")</f>
        <v/>
      </c>
      <c r="J234" s="18" t="str">
        <f>IFERROR(VLOOKUP(D234,DB!A:G,7,0),"")</f>
        <v/>
      </c>
      <c r="K234" s="42"/>
      <c r="L234" s="23" t="str">
        <f>IFERROR(VLOOKUP(D234,DB!A:I,9,0),"")</f>
        <v/>
      </c>
    </row>
    <row r="235" spans="1:12" ht="15" customHeight="1">
      <c r="A235" s="19"/>
      <c r="B235" s="58" t="str">
        <f>IFERROR(VLOOKUP(D235,DB!A:K,11,0),"")</f>
        <v/>
      </c>
      <c r="C235" s="18"/>
      <c r="D235" s="18" t="str">
        <f>IFERROR(VLOOKUP(#REF!,DB!#REF!,7,0),"")</f>
        <v/>
      </c>
      <c r="E235" s="18"/>
      <c r="F235" s="20"/>
      <c r="G235" s="21">
        <f t="shared" ca="1" si="4"/>
        <v>46003.195475115739</v>
      </c>
      <c r="H235" s="22"/>
      <c r="I235" s="19" t="str">
        <f>IFERROR(VLOOKUP(D235,DB!A:F,6,0),"")</f>
        <v/>
      </c>
      <c r="J235" s="18" t="str">
        <f>IFERROR(VLOOKUP(D235,DB!A:G,7,0),"")</f>
        <v/>
      </c>
      <c r="K235" s="42"/>
      <c r="L235" s="23" t="str">
        <f>IFERROR(VLOOKUP(D235,DB!A:I,9,0),"")</f>
        <v/>
      </c>
    </row>
    <row r="236" spans="1:12" ht="15" customHeight="1">
      <c r="A236" s="19"/>
      <c r="B236" s="58" t="str">
        <f>IFERROR(VLOOKUP(D236,DB!A:K,11,0),"")</f>
        <v/>
      </c>
      <c r="C236" s="18"/>
      <c r="D236" s="18" t="str">
        <f>IFERROR(VLOOKUP(#REF!,DB!#REF!,7,0),"")</f>
        <v/>
      </c>
      <c r="E236" s="18"/>
      <c r="F236" s="20"/>
      <c r="G236" s="21">
        <f t="shared" ca="1" si="4"/>
        <v>46003.195475115739</v>
      </c>
      <c r="H236" s="22"/>
      <c r="I236" s="19" t="str">
        <f>IFERROR(VLOOKUP(D236,DB!A:F,6,0),"")</f>
        <v/>
      </c>
      <c r="J236" s="18" t="str">
        <f>IFERROR(VLOOKUP(D236,DB!A:G,7,0),"")</f>
        <v/>
      </c>
      <c r="K236" s="42"/>
      <c r="L236" s="23" t="str">
        <f>IFERROR(VLOOKUP(D236,DB!A:I,9,0),"")</f>
        <v/>
      </c>
    </row>
    <row r="237" spans="1:12" ht="15" customHeight="1">
      <c r="A237" s="19"/>
      <c r="B237" s="58" t="str">
        <f>IFERROR(VLOOKUP(D237,DB!A:K,11,0),"")</f>
        <v/>
      </c>
      <c r="C237" s="18"/>
      <c r="D237" s="18" t="str">
        <f>IFERROR(VLOOKUP(#REF!,DB!#REF!,7,0),"")</f>
        <v/>
      </c>
      <c r="E237" s="18"/>
      <c r="F237" s="20"/>
      <c r="G237" s="21">
        <f t="shared" ca="1" si="4"/>
        <v>46003.195475115739</v>
      </c>
      <c r="H237" s="22"/>
      <c r="I237" s="19" t="str">
        <f>IFERROR(VLOOKUP(D237,DB!A:F,6,0),"")</f>
        <v/>
      </c>
      <c r="J237" s="18" t="str">
        <f>IFERROR(VLOOKUP(D237,DB!A:G,7,0),"")</f>
        <v/>
      </c>
      <c r="K237" s="42"/>
      <c r="L237" s="23" t="str">
        <f>IFERROR(VLOOKUP(D237,DB!A:I,9,0),"")</f>
        <v/>
      </c>
    </row>
    <row r="238" spans="1:12" ht="15" customHeight="1">
      <c r="A238" s="19"/>
      <c r="B238" s="58" t="str">
        <f>IFERROR(VLOOKUP(D238,DB!A:K,11,0),"")</f>
        <v/>
      </c>
      <c r="C238" s="18"/>
      <c r="D238" s="18" t="str">
        <f>IFERROR(VLOOKUP(#REF!,DB!#REF!,7,0),"")</f>
        <v/>
      </c>
      <c r="E238" s="18"/>
      <c r="F238" s="20"/>
      <c r="G238" s="21">
        <f t="shared" ca="1" si="4"/>
        <v>46003.195475115739</v>
      </c>
      <c r="H238" s="22"/>
      <c r="I238" s="19" t="str">
        <f>IFERROR(VLOOKUP(D238,DB!A:F,6,0),"")</f>
        <v/>
      </c>
      <c r="J238" s="18" t="str">
        <f>IFERROR(VLOOKUP(D238,DB!A:G,7,0),"")</f>
        <v/>
      </c>
      <c r="K238" s="42"/>
      <c r="L238" s="23" t="str">
        <f>IFERROR(VLOOKUP(D238,DB!A:I,9,0),"")</f>
        <v/>
      </c>
    </row>
    <row r="239" spans="1:12" ht="15" customHeight="1">
      <c r="A239" s="19"/>
      <c r="B239" s="58" t="str">
        <f>IFERROR(VLOOKUP(D239,DB!A:K,11,0),"")</f>
        <v/>
      </c>
      <c r="C239" s="18"/>
      <c r="D239" s="18" t="str">
        <f>IFERROR(VLOOKUP(#REF!,DB!#REF!,7,0),"")</f>
        <v/>
      </c>
      <c r="E239" s="18"/>
      <c r="F239" s="20"/>
      <c r="G239" s="21">
        <f t="shared" ca="1" si="4"/>
        <v>46003.195475115739</v>
      </c>
      <c r="H239" s="22"/>
      <c r="I239" s="19" t="str">
        <f>IFERROR(VLOOKUP(D239,DB!A:F,6,0),"")</f>
        <v/>
      </c>
      <c r="J239" s="18" t="str">
        <f>IFERROR(VLOOKUP(D239,DB!A:G,7,0),"")</f>
        <v/>
      </c>
      <c r="K239" s="42"/>
      <c r="L239" s="23" t="str">
        <f>IFERROR(VLOOKUP(D239,DB!A:I,9,0),"")</f>
        <v/>
      </c>
    </row>
    <row r="240" spans="1:12" ht="15" customHeight="1">
      <c r="A240" s="19"/>
      <c r="B240" s="58" t="str">
        <f>IFERROR(VLOOKUP(D240,DB!A:K,11,0),"")</f>
        <v/>
      </c>
      <c r="C240" s="18"/>
      <c r="D240" s="18" t="str">
        <f>IFERROR(VLOOKUP(#REF!,DB!#REF!,7,0),"")</f>
        <v/>
      </c>
      <c r="E240" s="18"/>
      <c r="F240" s="20"/>
      <c r="G240" s="21">
        <f t="shared" ca="1" si="4"/>
        <v>46003.195475115739</v>
      </c>
      <c r="H240" s="22"/>
      <c r="I240" s="19" t="str">
        <f>IFERROR(VLOOKUP(D240,DB!A:F,6,0),"")</f>
        <v/>
      </c>
      <c r="J240" s="18" t="str">
        <f>IFERROR(VLOOKUP(D240,DB!A:G,7,0),"")</f>
        <v/>
      </c>
      <c r="K240" s="42"/>
      <c r="L240" s="23" t="str">
        <f>IFERROR(VLOOKUP(D240,DB!A:I,9,0),"")</f>
        <v/>
      </c>
    </row>
    <row r="241" spans="1:12" ht="15" customHeight="1">
      <c r="A241" s="19"/>
      <c r="B241" s="58" t="str">
        <f>IFERROR(VLOOKUP(D241,DB!A:K,11,0),"")</f>
        <v/>
      </c>
      <c r="C241" s="18"/>
      <c r="D241" s="18" t="str">
        <f>IFERROR(VLOOKUP(#REF!,DB!#REF!,7,0),"")</f>
        <v/>
      </c>
      <c r="E241" s="18"/>
      <c r="F241" s="20"/>
      <c r="G241" s="21">
        <f t="shared" ca="1" si="4"/>
        <v>46003.195475115739</v>
      </c>
      <c r="H241" s="22"/>
      <c r="I241" s="19" t="str">
        <f>IFERROR(VLOOKUP(D241,DB!A:F,6,0),"")</f>
        <v/>
      </c>
      <c r="J241" s="18" t="str">
        <f>IFERROR(VLOOKUP(D241,DB!A:G,7,0),"")</f>
        <v/>
      </c>
      <c r="K241" s="42"/>
      <c r="L241" s="23" t="str">
        <f>IFERROR(VLOOKUP(D241,DB!A:I,9,0),"")</f>
        <v/>
      </c>
    </row>
    <row r="242" spans="1:12" ht="15" customHeight="1">
      <c r="A242" s="19"/>
      <c r="B242" s="58" t="str">
        <f>IFERROR(VLOOKUP(D242,DB!A:K,11,0),"")</f>
        <v/>
      </c>
      <c r="C242" s="18"/>
      <c r="D242" s="18" t="str">
        <f>IFERROR(VLOOKUP(#REF!,DB!#REF!,7,0),"")</f>
        <v/>
      </c>
      <c r="E242" s="18"/>
      <c r="F242" s="20"/>
      <c r="G242" s="21">
        <f t="shared" ca="1" si="4"/>
        <v>46003.195475115739</v>
      </c>
      <c r="H242" s="22"/>
      <c r="I242" s="19" t="str">
        <f>IFERROR(VLOOKUP(D242,DB!A:F,6,0),"")</f>
        <v/>
      </c>
      <c r="J242" s="18" t="str">
        <f>IFERROR(VLOOKUP(D242,DB!A:G,7,0),"")</f>
        <v/>
      </c>
      <c r="K242" s="42"/>
      <c r="L242" s="23" t="str">
        <f>IFERROR(VLOOKUP(D242,DB!A:I,9,0),"")</f>
        <v/>
      </c>
    </row>
    <row r="243" spans="1:12" ht="15" customHeight="1">
      <c r="A243" s="19"/>
      <c r="B243" s="58" t="str">
        <f>IFERROR(VLOOKUP(D243,DB!A:K,11,0),"")</f>
        <v/>
      </c>
      <c r="C243" s="18"/>
      <c r="D243" s="18" t="str">
        <f>IFERROR(VLOOKUP(#REF!,DB!#REF!,7,0),"")</f>
        <v/>
      </c>
      <c r="E243" s="18"/>
      <c r="F243" s="20"/>
      <c r="G243" s="21">
        <f t="shared" ca="1" si="4"/>
        <v>46003.195475115739</v>
      </c>
      <c r="H243" s="22"/>
      <c r="I243" s="19" t="str">
        <f>IFERROR(VLOOKUP(D243,DB!A:F,6,0),"")</f>
        <v/>
      </c>
      <c r="J243" s="18" t="str">
        <f>IFERROR(VLOOKUP(D243,DB!A:G,7,0),"")</f>
        <v/>
      </c>
      <c r="K243" s="42"/>
      <c r="L243" s="23" t="str">
        <f>IFERROR(VLOOKUP(D243,DB!A:I,9,0),"")</f>
        <v/>
      </c>
    </row>
    <row r="244" spans="1:12" ht="15" customHeight="1">
      <c r="A244" s="19"/>
      <c r="B244" s="58" t="str">
        <f>IFERROR(VLOOKUP(D244,DB!A:K,11,0),"")</f>
        <v/>
      </c>
      <c r="C244" s="18"/>
      <c r="D244" s="18" t="str">
        <f>IFERROR(VLOOKUP(#REF!,DB!#REF!,7,0),"")</f>
        <v/>
      </c>
      <c r="E244" s="18"/>
      <c r="F244" s="20"/>
      <c r="G244" s="21">
        <f t="shared" ca="1" si="4"/>
        <v>46003.195475115739</v>
      </c>
      <c r="H244" s="22"/>
      <c r="I244" s="19" t="str">
        <f>IFERROR(VLOOKUP(D244,DB!A:F,6,0),"")</f>
        <v/>
      </c>
      <c r="J244" s="18" t="str">
        <f>IFERROR(VLOOKUP(D244,DB!A:G,7,0),"")</f>
        <v/>
      </c>
      <c r="K244" s="42"/>
      <c r="L244" s="23" t="str">
        <f>IFERROR(VLOOKUP(D244,DB!A:I,9,0),"")</f>
        <v/>
      </c>
    </row>
    <row r="245" spans="1:12" ht="15" customHeight="1">
      <c r="A245" s="19"/>
      <c r="B245" s="58" t="str">
        <f>IFERROR(VLOOKUP(D245,DB!A:K,11,0),"")</f>
        <v/>
      </c>
      <c r="C245" s="18"/>
      <c r="D245" s="18" t="str">
        <f>IFERROR(VLOOKUP(#REF!,DB!#REF!,7,0),"")</f>
        <v/>
      </c>
      <c r="E245" s="18"/>
      <c r="F245" s="20"/>
      <c r="G245" s="21">
        <f t="shared" ca="1" si="4"/>
        <v>46003.195475115739</v>
      </c>
      <c r="H245" s="22"/>
      <c r="I245" s="19" t="str">
        <f>IFERROR(VLOOKUP(D245,DB!A:F,6,0),"")</f>
        <v/>
      </c>
      <c r="J245" s="18" t="str">
        <f>IFERROR(VLOOKUP(D245,DB!A:G,7,0),"")</f>
        <v/>
      </c>
      <c r="K245" s="42"/>
      <c r="L245" s="23" t="str">
        <f>IFERROR(VLOOKUP(D245,DB!A:I,9,0),"")</f>
        <v/>
      </c>
    </row>
    <row r="246" spans="1:12" ht="15" customHeight="1">
      <c r="A246" s="19"/>
      <c r="B246" s="58" t="str">
        <f>IFERROR(VLOOKUP(D246,DB!A:K,11,0),"")</f>
        <v/>
      </c>
      <c r="C246" s="18"/>
      <c r="D246" s="18" t="str">
        <f>IFERROR(VLOOKUP(#REF!,DB!#REF!,7,0),"")</f>
        <v/>
      </c>
      <c r="E246" s="18"/>
      <c r="F246" s="20"/>
      <c r="G246" s="21">
        <f t="shared" ca="1" si="4"/>
        <v>46003.195475115739</v>
      </c>
      <c r="H246" s="22"/>
      <c r="I246" s="19" t="str">
        <f>IFERROR(VLOOKUP(D246,DB!A:F,6,0),"")</f>
        <v/>
      </c>
      <c r="J246" s="18" t="str">
        <f>IFERROR(VLOOKUP(D246,DB!A:G,7,0),"")</f>
        <v/>
      </c>
      <c r="K246" s="42"/>
      <c r="L246" s="23" t="str">
        <f>IFERROR(VLOOKUP(D246,DB!A:I,9,0),"")</f>
        <v/>
      </c>
    </row>
    <row r="247" spans="1:12" ht="15" customHeight="1">
      <c r="A247" s="19"/>
      <c r="B247" s="58" t="str">
        <f>IFERROR(VLOOKUP(D247,DB!A:K,11,0),"")</f>
        <v/>
      </c>
      <c r="C247" s="18"/>
      <c r="D247" s="18" t="str">
        <f>IFERROR(VLOOKUP(#REF!,DB!#REF!,7,0),"")</f>
        <v/>
      </c>
      <c r="E247" s="18"/>
      <c r="F247" s="20"/>
      <c r="G247" s="21">
        <f t="shared" ca="1" si="4"/>
        <v>46003.195475115739</v>
      </c>
      <c r="H247" s="22"/>
      <c r="I247" s="19" t="str">
        <f>IFERROR(VLOOKUP(D247,DB!A:F,6,0),"")</f>
        <v/>
      </c>
      <c r="J247" s="18" t="str">
        <f>IFERROR(VLOOKUP(D247,DB!A:G,7,0),"")</f>
        <v/>
      </c>
      <c r="K247" s="42"/>
      <c r="L247" s="23" t="str">
        <f>IFERROR(VLOOKUP(D247,DB!A:I,9,0),"")</f>
        <v/>
      </c>
    </row>
    <row r="248" spans="1:12" ht="15" customHeight="1">
      <c r="A248" s="19"/>
      <c r="B248" s="58" t="str">
        <f>IFERROR(VLOOKUP(D248,DB!A:K,11,0),"")</f>
        <v/>
      </c>
      <c r="C248" s="18"/>
      <c r="D248" s="18" t="str">
        <f>IFERROR(VLOOKUP(#REF!,DB!#REF!,7,0),"")</f>
        <v/>
      </c>
      <c r="E248" s="18"/>
      <c r="F248" s="20"/>
      <c r="G248" s="21">
        <f t="shared" ca="1" si="4"/>
        <v>46003.195475115739</v>
      </c>
      <c r="H248" s="22"/>
      <c r="I248" s="19" t="str">
        <f>IFERROR(VLOOKUP(D248,DB!A:F,6,0),"")</f>
        <v/>
      </c>
      <c r="J248" s="18" t="str">
        <f>IFERROR(VLOOKUP(D248,DB!A:G,7,0),"")</f>
        <v/>
      </c>
      <c r="K248" s="42"/>
      <c r="L248" s="23" t="str">
        <f>IFERROR(VLOOKUP(D248,DB!A:I,9,0),"")</f>
        <v/>
      </c>
    </row>
    <row r="249" spans="1:12" ht="15" customHeight="1">
      <c r="A249" s="19"/>
      <c r="B249" s="58" t="str">
        <f>IFERROR(VLOOKUP(D249,DB!A:K,11,0),"")</f>
        <v/>
      </c>
      <c r="C249" s="18"/>
      <c r="D249" s="18" t="str">
        <f>IFERROR(VLOOKUP(#REF!,DB!#REF!,7,0),"")</f>
        <v/>
      </c>
      <c r="E249" s="18"/>
      <c r="F249" s="20"/>
      <c r="G249" s="21">
        <f t="shared" ca="1" si="4"/>
        <v>46003.195475115739</v>
      </c>
      <c r="H249" s="22"/>
      <c r="I249" s="19" t="str">
        <f>IFERROR(VLOOKUP(D249,DB!A:F,6,0),"")</f>
        <v/>
      </c>
      <c r="J249" s="18" t="str">
        <f>IFERROR(VLOOKUP(D249,DB!A:G,7,0),"")</f>
        <v/>
      </c>
      <c r="K249" s="42"/>
      <c r="L249" s="23" t="str">
        <f>IFERROR(VLOOKUP(D249,DB!A:I,9,0),"")</f>
        <v/>
      </c>
    </row>
    <row r="250" spans="1:12" ht="15" customHeight="1">
      <c r="A250" s="19"/>
      <c r="B250" s="58" t="str">
        <f>IFERROR(VLOOKUP(D250,DB!A:K,11,0),"")</f>
        <v/>
      </c>
      <c r="C250" s="18"/>
      <c r="D250" s="18" t="str">
        <f>IFERROR(VLOOKUP(#REF!,DB!#REF!,7,0),"")</f>
        <v/>
      </c>
      <c r="E250" s="18"/>
      <c r="F250" s="20"/>
      <c r="G250" s="21">
        <f t="shared" ca="1" si="4"/>
        <v>46003.195475115739</v>
      </c>
      <c r="H250" s="22"/>
      <c r="I250" s="19" t="str">
        <f>IFERROR(VLOOKUP(D250,DB!A:F,6,0),"")</f>
        <v/>
      </c>
      <c r="J250" s="18" t="str">
        <f>IFERROR(VLOOKUP(D250,DB!A:G,7,0),"")</f>
        <v/>
      </c>
      <c r="K250" s="42"/>
      <c r="L250" s="23" t="str">
        <f>IFERROR(VLOOKUP(D250,DB!A:I,9,0),"")</f>
        <v/>
      </c>
    </row>
    <row r="251" spans="1:12" ht="15" customHeight="1">
      <c r="A251" s="19"/>
      <c r="B251" s="58" t="str">
        <f>IFERROR(VLOOKUP(D251,DB!A:K,11,0),"")</f>
        <v/>
      </c>
      <c r="C251" s="18"/>
      <c r="D251" s="18" t="str">
        <f>IFERROR(VLOOKUP(#REF!,DB!#REF!,7,0),"")</f>
        <v/>
      </c>
      <c r="E251" s="18"/>
      <c r="F251" s="20"/>
      <c r="G251" s="21">
        <f t="shared" ca="1" si="4"/>
        <v>46003.195475115739</v>
      </c>
      <c r="H251" s="22"/>
      <c r="I251" s="19" t="str">
        <f>IFERROR(VLOOKUP(D251,DB!A:F,6,0),"")</f>
        <v/>
      </c>
      <c r="J251" s="18" t="str">
        <f>IFERROR(VLOOKUP(D251,DB!A:G,7,0),"")</f>
        <v/>
      </c>
      <c r="K251" s="42"/>
      <c r="L251" s="23" t="str">
        <f>IFERROR(VLOOKUP(D251,DB!A:I,9,0),"")</f>
        <v/>
      </c>
    </row>
    <row r="252" spans="1:12" ht="15" customHeight="1">
      <c r="A252" s="19"/>
      <c r="B252" s="58" t="str">
        <f>IFERROR(VLOOKUP(D252,DB!A:K,11,0),"")</f>
        <v/>
      </c>
      <c r="C252" s="18"/>
      <c r="D252" s="18" t="str">
        <f>IFERROR(VLOOKUP(#REF!,DB!#REF!,7,0),"")</f>
        <v/>
      </c>
      <c r="E252" s="18"/>
      <c r="F252" s="20"/>
      <c r="G252" s="21">
        <f t="shared" ca="1" si="4"/>
        <v>46003.195475115739</v>
      </c>
      <c r="H252" s="22"/>
      <c r="I252" s="19" t="str">
        <f>IFERROR(VLOOKUP(D252,DB!A:F,6,0),"")</f>
        <v/>
      </c>
      <c r="J252" s="18" t="str">
        <f>IFERROR(VLOOKUP(D252,DB!A:G,7,0),"")</f>
        <v/>
      </c>
      <c r="K252" s="42"/>
      <c r="L252" s="23" t="str">
        <f>IFERROR(VLOOKUP(D252,DB!A:I,9,0),"")</f>
        <v/>
      </c>
    </row>
    <row r="253" spans="1:12" ht="15" customHeight="1">
      <c r="A253" s="19"/>
      <c r="B253" s="58" t="str">
        <f>IFERROR(VLOOKUP(D253,DB!A:K,11,0),"")</f>
        <v/>
      </c>
      <c r="C253" s="18"/>
      <c r="D253" s="18" t="str">
        <f>IFERROR(VLOOKUP(#REF!,DB!#REF!,7,0),"")</f>
        <v/>
      </c>
      <c r="E253" s="18"/>
      <c r="F253" s="20"/>
      <c r="G253" s="21">
        <f t="shared" ca="1" si="4"/>
        <v>46003.195475115739</v>
      </c>
      <c r="H253" s="22"/>
      <c r="I253" s="19" t="str">
        <f>IFERROR(VLOOKUP(D253,DB!A:F,6,0),"")</f>
        <v/>
      </c>
      <c r="J253" s="18" t="str">
        <f>IFERROR(VLOOKUP(D253,DB!A:G,7,0),"")</f>
        <v/>
      </c>
      <c r="K253" s="42"/>
      <c r="L253" s="23" t="str">
        <f>IFERROR(VLOOKUP(D253,DB!A:I,9,0),"")</f>
        <v/>
      </c>
    </row>
    <row r="254" spans="1:12" ht="15" customHeight="1">
      <c r="A254" s="19"/>
      <c r="B254" s="58" t="str">
        <f>IFERROR(VLOOKUP(D254,DB!A:K,11,0),"")</f>
        <v/>
      </c>
      <c r="C254" s="18"/>
      <c r="D254" s="18" t="str">
        <f>IFERROR(VLOOKUP(#REF!,DB!#REF!,7,0),"")</f>
        <v/>
      </c>
      <c r="E254" s="18"/>
      <c r="F254" s="20"/>
      <c r="G254" s="21">
        <f t="shared" ca="1" si="4"/>
        <v>46003.195475115739</v>
      </c>
      <c r="H254" s="22"/>
      <c r="I254" s="19" t="str">
        <f>IFERROR(VLOOKUP(D254,DB!A:F,6,0),"")</f>
        <v/>
      </c>
      <c r="J254" s="18" t="str">
        <f>IFERROR(VLOOKUP(D254,DB!A:G,7,0),"")</f>
        <v/>
      </c>
      <c r="K254" s="42"/>
      <c r="L254" s="23" t="str">
        <f>IFERROR(VLOOKUP(D254,DB!A:I,9,0),"")</f>
        <v/>
      </c>
    </row>
    <row r="255" spans="1:12" ht="15" customHeight="1">
      <c r="A255" s="19"/>
      <c r="B255" s="58" t="str">
        <f>IFERROR(VLOOKUP(D255,DB!A:K,11,0),"")</f>
        <v/>
      </c>
      <c r="C255" s="18"/>
      <c r="D255" s="18" t="str">
        <f>IFERROR(VLOOKUP(#REF!,DB!#REF!,7,0),"")</f>
        <v/>
      </c>
      <c r="E255" s="18"/>
      <c r="F255" s="20"/>
      <c r="G255" s="21">
        <f t="shared" ca="1" si="4"/>
        <v>46003.195475115739</v>
      </c>
      <c r="H255" s="22"/>
      <c r="I255" s="19" t="str">
        <f>IFERROR(VLOOKUP(D255,DB!A:F,6,0),"")</f>
        <v/>
      </c>
      <c r="J255" s="18" t="str">
        <f>IFERROR(VLOOKUP(D255,DB!A:G,7,0),"")</f>
        <v/>
      </c>
      <c r="K255" s="42"/>
      <c r="L255" s="23" t="str">
        <f>IFERROR(VLOOKUP(D255,DB!A:I,9,0),"")</f>
        <v/>
      </c>
    </row>
    <row r="256" spans="1:12" ht="15" customHeight="1">
      <c r="A256" s="19"/>
      <c r="B256" s="58" t="str">
        <f>IFERROR(VLOOKUP(D256,DB!A:K,11,0),"")</f>
        <v/>
      </c>
      <c r="C256" s="18"/>
      <c r="D256" s="18" t="str">
        <f>IFERROR(VLOOKUP(#REF!,DB!#REF!,7,0),"")</f>
        <v/>
      </c>
      <c r="E256" s="18"/>
      <c r="F256" s="20"/>
      <c r="G256" s="21">
        <f t="shared" ca="1" si="4"/>
        <v>46003.195475115739</v>
      </c>
      <c r="H256" s="22"/>
      <c r="I256" s="19" t="str">
        <f>IFERROR(VLOOKUP(D256,DB!A:F,6,0),"")</f>
        <v/>
      </c>
      <c r="J256" s="18" t="str">
        <f>IFERROR(VLOOKUP(D256,DB!A:G,7,0),"")</f>
        <v/>
      </c>
      <c r="K256" s="42"/>
      <c r="L256" s="23" t="str">
        <f>IFERROR(VLOOKUP(D256,DB!A:I,9,0),"")</f>
        <v/>
      </c>
    </row>
    <row r="257" spans="1:12" ht="15" customHeight="1">
      <c r="A257" s="19"/>
      <c r="B257" s="58" t="str">
        <f>IFERROR(VLOOKUP(D257,DB!A:K,11,0),"")</f>
        <v/>
      </c>
      <c r="C257" s="18"/>
      <c r="D257" s="18" t="str">
        <f>IFERROR(VLOOKUP(#REF!,DB!#REF!,7,0),"")</f>
        <v/>
      </c>
      <c r="E257" s="18"/>
      <c r="F257" s="20"/>
      <c r="G257" s="21">
        <f t="shared" ca="1" si="4"/>
        <v>46003.195475115739</v>
      </c>
      <c r="H257" s="22"/>
      <c r="I257" s="19" t="str">
        <f>IFERROR(VLOOKUP(D257,DB!A:F,6,0),"")</f>
        <v/>
      </c>
      <c r="J257" s="18" t="str">
        <f>IFERROR(VLOOKUP(D257,DB!A:G,7,0),"")</f>
        <v/>
      </c>
      <c r="K257" s="42"/>
      <c r="L257" s="23" t="str">
        <f>IFERROR(VLOOKUP(D257,DB!A:I,9,0),"")</f>
        <v/>
      </c>
    </row>
    <row r="258" spans="1:12" ht="15" customHeight="1">
      <c r="A258" s="19"/>
      <c r="B258" s="58" t="str">
        <f>IFERROR(VLOOKUP(D258,DB!A:K,11,0),"")</f>
        <v/>
      </c>
      <c r="C258" s="18"/>
      <c r="D258" s="18" t="str">
        <f>IFERROR(VLOOKUP(#REF!,DB!#REF!,7,0),"")</f>
        <v/>
      </c>
      <c r="E258" s="18"/>
      <c r="F258" s="20"/>
      <c r="G258" s="21">
        <f t="shared" ca="1" si="4"/>
        <v>46003.195475115739</v>
      </c>
      <c r="H258" s="22"/>
      <c r="I258" s="19" t="str">
        <f>IFERROR(VLOOKUP(D258,DB!A:F,6,0),"")</f>
        <v/>
      </c>
      <c r="J258" s="18" t="str">
        <f>IFERROR(VLOOKUP(D258,DB!A:G,7,0),"")</f>
        <v/>
      </c>
      <c r="K258" s="42"/>
      <c r="L258" s="23" t="str">
        <f>IFERROR(VLOOKUP(D258,DB!A:I,9,0),"")</f>
        <v/>
      </c>
    </row>
    <row r="259" spans="1:12" ht="15" customHeight="1">
      <c r="A259" s="19"/>
      <c r="B259" s="58" t="str">
        <f>IFERROR(VLOOKUP(D259,DB!A:K,11,0),"")</f>
        <v/>
      </c>
      <c r="C259" s="18"/>
      <c r="D259" s="18" t="str">
        <f>IFERROR(VLOOKUP(#REF!,DB!#REF!,7,0),"")</f>
        <v/>
      </c>
      <c r="E259" s="18"/>
      <c r="F259" s="20"/>
      <c r="G259" s="21">
        <f t="shared" ca="1" si="4"/>
        <v>46003.195475115739</v>
      </c>
      <c r="H259" s="22"/>
      <c r="I259" s="19" t="str">
        <f>IFERROR(VLOOKUP(D259,DB!A:F,6,0),"")</f>
        <v/>
      </c>
      <c r="J259" s="18" t="str">
        <f>IFERROR(VLOOKUP(D259,DB!A:G,7,0),"")</f>
        <v/>
      </c>
      <c r="K259" s="42"/>
      <c r="L259" s="23" t="str">
        <f>IFERROR(VLOOKUP(D259,DB!A:I,9,0),"")</f>
        <v/>
      </c>
    </row>
    <row r="260" spans="1:12" ht="15" customHeight="1">
      <c r="A260" s="19"/>
      <c r="B260" s="58" t="str">
        <f>IFERROR(VLOOKUP(D260,DB!A:K,11,0),"")</f>
        <v/>
      </c>
      <c r="C260" s="18"/>
      <c r="D260" s="18" t="str">
        <f>IFERROR(VLOOKUP(#REF!,DB!#REF!,7,0),"")</f>
        <v/>
      </c>
      <c r="E260" s="18"/>
      <c r="F260" s="20"/>
      <c r="G260" s="21">
        <f t="shared" ca="1" si="4"/>
        <v>46003.195475115739</v>
      </c>
      <c r="H260" s="22"/>
      <c r="I260" s="19" t="str">
        <f>IFERROR(VLOOKUP(D260,DB!A:F,6,0),"")</f>
        <v/>
      </c>
      <c r="J260" s="18" t="str">
        <f>IFERROR(VLOOKUP(D260,DB!A:G,7,0),"")</f>
        <v/>
      </c>
      <c r="K260" s="42"/>
      <c r="L260" s="23" t="str">
        <f>IFERROR(VLOOKUP(D260,DB!A:I,9,0),"")</f>
        <v/>
      </c>
    </row>
    <row r="261" spans="1:12" ht="15" customHeight="1">
      <c r="A261" s="19"/>
      <c r="B261" s="58" t="str">
        <f>IFERROR(VLOOKUP(D261,DB!A:K,11,0),"")</f>
        <v/>
      </c>
      <c r="C261" s="18"/>
      <c r="D261" s="18" t="str">
        <f>IFERROR(VLOOKUP(#REF!,DB!#REF!,7,0),"")</f>
        <v/>
      </c>
      <c r="E261" s="18"/>
      <c r="F261" s="20"/>
      <c r="G261" s="21">
        <f t="shared" ca="1" si="4"/>
        <v>46003.195475115739</v>
      </c>
      <c r="H261" s="22"/>
      <c r="I261" s="19" t="str">
        <f>IFERROR(VLOOKUP(D261,DB!A:F,6,0),"")</f>
        <v/>
      </c>
      <c r="J261" s="18" t="str">
        <f>IFERROR(VLOOKUP(D261,DB!A:G,7,0),"")</f>
        <v/>
      </c>
      <c r="K261" s="42"/>
      <c r="L261" s="23" t="str">
        <f>IFERROR(VLOOKUP(D261,DB!A:I,9,0),"")</f>
        <v/>
      </c>
    </row>
    <row r="262" spans="1:12" ht="15" customHeight="1">
      <c r="A262" s="19"/>
      <c r="B262" s="58" t="str">
        <f>IFERROR(VLOOKUP(D262,DB!A:K,11,0),"")</f>
        <v/>
      </c>
      <c r="C262" s="18"/>
      <c r="D262" s="18" t="str">
        <f>IFERROR(VLOOKUP(#REF!,DB!#REF!,7,0),"")</f>
        <v/>
      </c>
      <c r="E262" s="18"/>
      <c r="F262" s="20"/>
      <c r="G262" s="21">
        <f t="shared" ca="1" si="4"/>
        <v>46003.195475115739</v>
      </c>
      <c r="H262" s="22"/>
      <c r="I262" s="19" t="str">
        <f>IFERROR(VLOOKUP(D262,DB!A:F,6,0),"")</f>
        <v/>
      </c>
      <c r="J262" s="18" t="str">
        <f>IFERROR(VLOOKUP(D262,DB!A:G,7,0),"")</f>
        <v/>
      </c>
      <c r="K262" s="42"/>
      <c r="L262" s="23" t="str">
        <f>IFERROR(VLOOKUP(D262,DB!A:I,9,0),"")</f>
        <v/>
      </c>
    </row>
    <row r="263" spans="1:12" ht="15" customHeight="1">
      <c r="A263" s="19"/>
      <c r="B263" s="58" t="str">
        <f>IFERROR(VLOOKUP(D263,DB!A:K,11,0),"")</f>
        <v/>
      </c>
      <c r="C263" s="18"/>
      <c r="D263" s="18" t="str">
        <f>IFERROR(VLOOKUP(#REF!,DB!#REF!,7,0),"")</f>
        <v/>
      </c>
      <c r="E263" s="18"/>
      <c r="F263" s="20"/>
      <c r="G263" s="21">
        <f t="shared" ca="1" si="4"/>
        <v>46003.195475115739</v>
      </c>
      <c r="H263" s="22"/>
      <c r="I263" s="19" t="str">
        <f>IFERROR(VLOOKUP(D263,DB!A:F,6,0),"")</f>
        <v/>
      </c>
      <c r="J263" s="18" t="str">
        <f>IFERROR(VLOOKUP(D263,DB!A:G,7,0),"")</f>
        <v/>
      </c>
      <c r="K263" s="42"/>
      <c r="L263" s="23" t="str">
        <f>IFERROR(VLOOKUP(D263,DB!A:I,9,0),"")</f>
        <v/>
      </c>
    </row>
    <row r="264" spans="1:12" ht="15" customHeight="1">
      <c r="A264" s="19"/>
      <c r="B264" s="58" t="str">
        <f>IFERROR(VLOOKUP(D264,DB!A:K,11,0),"")</f>
        <v/>
      </c>
      <c r="C264" s="18"/>
      <c r="D264" s="18" t="str">
        <f>IFERROR(VLOOKUP(#REF!,DB!#REF!,7,0),"")</f>
        <v/>
      </c>
      <c r="E264" s="18"/>
      <c r="F264" s="20"/>
      <c r="G264" s="21">
        <f t="shared" ca="1" si="4"/>
        <v>46003.195475115739</v>
      </c>
      <c r="H264" s="22"/>
      <c r="I264" s="19" t="str">
        <f>IFERROR(VLOOKUP(D264,DB!A:F,6,0),"")</f>
        <v/>
      </c>
      <c r="J264" s="18" t="str">
        <f>IFERROR(VLOOKUP(D264,DB!A:G,7,0),"")</f>
        <v/>
      </c>
      <c r="K264" s="42"/>
      <c r="L264" s="23" t="str">
        <f>IFERROR(VLOOKUP(D264,DB!A:I,9,0),"")</f>
        <v/>
      </c>
    </row>
    <row r="265" spans="1:12" ht="15" customHeight="1">
      <c r="A265" s="19"/>
      <c r="B265" s="58" t="str">
        <f>IFERROR(VLOOKUP(D265,DB!A:K,11,0),"")</f>
        <v/>
      </c>
      <c r="C265" s="18"/>
      <c r="D265" s="18" t="str">
        <f>IFERROR(VLOOKUP(#REF!,DB!#REF!,7,0),"")</f>
        <v/>
      </c>
      <c r="E265" s="18"/>
      <c r="F265" s="20"/>
      <c r="G265" s="21">
        <f t="shared" ca="1" si="4"/>
        <v>46003.195475115739</v>
      </c>
      <c r="H265" s="22"/>
      <c r="I265" s="19" t="str">
        <f>IFERROR(VLOOKUP(D265,DB!A:F,6,0),"")</f>
        <v/>
      </c>
      <c r="J265" s="18" t="str">
        <f>IFERROR(VLOOKUP(D265,DB!A:G,7,0),"")</f>
        <v/>
      </c>
      <c r="K265" s="42"/>
      <c r="L265" s="23" t="str">
        <f>IFERROR(VLOOKUP(D265,DB!A:I,9,0),"")</f>
        <v/>
      </c>
    </row>
    <row r="266" spans="1:12" ht="15" customHeight="1">
      <c r="A266" s="19"/>
      <c r="B266" s="58" t="str">
        <f>IFERROR(VLOOKUP(D266,DB!A:K,11,0),"")</f>
        <v/>
      </c>
      <c r="C266" s="18"/>
      <c r="D266" s="18" t="str">
        <f>IFERROR(VLOOKUP(#REF!,DB!#REF!,7,0),"")</f>
        <v/>
      </c>
      <c r="E266" s="18"/>
      <c r="F266" s="20"/>
      <c r="G266" s="21">
        <f t="shared" ca="1" si="4"/>
        <v>46003.195475115739</v>
      </c>
      <c r="H266" s="22"/>
      <c r="I266" s="19" t="str">
        <f>IFERROR(VLOOKUP(D266,DB!A:F,6,0),"")</f>
        <v/>
      </c>
      <c r="J266" s="18" t="str">
        <f>IFERROR(VLOOKUP(D266,DB!A:G,7,0),"")</f>
        <v/>
      </c>
      <c r="K266" s="42"/>
      <c r="L266" s="23" t="str">
        <f>IFERROR(VLOOKUP(D266,DB!A:I,9,0),"")</f>
        <v/>
      </c>
    </row>
    <row r="267" spans="1:12" ht="15" customHeight="1">
      <c r="A267" s="19"/>
      <c r="B267" s="58" t="str">
        <f>IFERROR(VLOOKUP(D267,DB!A:K,11,0),"")</f>
        <v/>
      </c>
      <c r="C267" s="18"/>
      <c r="D267" s="18" t="str">
        <f>IFERROR(VLOOKUP(#REF!,DB!#REF!,7,0),"")</f>
        <v/>
      </c>
      <c r="E267" s="18"/>
      <c r="F267" s="20"/>
      <c r="G267" s="21">
        <f t="shared" ca="1" si="4"/>
        <v>46003.195475115739</v>
      </c>
      <c r="H267" s="22"/>
      <c r="I267" s="19" t="str">
        <f>IFERROR(VLOOKUP(D267,DB!A:F,6,0),"")</f>
        <v/>
      </c>
      <c r="J267" s="18" t="str">
        <f>IFERROR(VLOOKUP(D267,DB!A:G,7,0),"")</f>
        <v/>
      </c>
      <c r="K267" s="42"/>
      <c r="L267" s="23" t="str">
        <f>IFERROR(VLOOKUP(D267,DB!A:I,9,0),"")</f>
        <v/>
      </c>
    </row>
    <row r="268" spans="1:12" ht="15" customHeight="1">
      <c r="A268" s="19"/>
      <c r="B268" s="58" t="str">
        <f>IFERROR(VLOOKUP(D268,DB!A:K,11,0),"")</f>
        <v/>
      </c>
      <c r="C268" s="18"/>
      <c r="D268" s="18" t="str">
        <f>IFERROR(VLOOKUP(#REF!,DB!#REF!,7,0),"")</f>
        <v/>
      </c>
      <c r="E268" s="18"/>
      <c r="F268" s="20"/>
      <c r="G268" s="21">
        <f t="shared" ref="G268:G331" ca="1" si="5">IFERROR(NOW()-F268,"-")</f>
        <v>46003.195475115739</v>
      </c>
      <c r="H268" s="22"/>
      <c r="I268" s="19" t="str">
        <f>IFERROR(VLOOKUP(D268,DB!A:F,6,0),"")</f>
        <v/>
      </c>
      <c r="J268" s="18" t="str">
        <f>IFERROR(VLOOKUP(D268,DB!A:G,7,0),"")</f>
        <v/>
      </c>
      <c r="K268" s="42"/>
      <c r="L268" s="23" t="str">
        <f>IFERROR(VLOOKUP(D268,DB!A:I,9,0),"")</f>
        <v/>
      </c>
    </row>
    <row r="269" spans="1:12" ht="15" customHeight="1">
      <c r="A269" s="19"/>
      <c r="B269" s="58" t="str">
        <f>IFERROR(VLOOKUP(D269,DB!A:K,11,0),"")</f>
        <v/>
      </c>
      <c r="C269" s="18"/>
      <c r="D269" s="18" t="str">
        <f>IFERROR(VLOOKUP(#REF!,DB!#REF!,7,0),"")</f>
        <v/>
      </c>
      <c r="E269" s="18"/>
      <c r="F269" s="20"/>
      <c r="G269" s="21">
        <f t="shared" ca="1" si="5"/>
        <v>46003.195475115739</v>
      </c>
      <c r="H269" s="22"/>
      <c r="I269" s="19" t="str">
        <f>IFERROR(VLOOKUP(D269,DB!A:F,6,0),"")</f>
        <v/>
      </c>
      <c r="J269" s="18" t="str">
        <f>IFERROR(VLOOKUP(D269,DB!A:G,7,0),"")</f>
        <v/>
      </c>
      <c r="K269" s="42"/>
      <c r="L269" s="23" t="str">
        <f>IFERROR(VLOOKUP(D269,DB!A:I,9,0),"")</f>
        <v/>
      </c>
    </row>
    <row r="270" spans="1:12" ht="15" customHeight="1">
      <c r="A270" s="19"/>
      <c r="B270" s="58" t="str">
        <f>IFERROR(VLOOKUP(D270,DB!A:K,11,0),"")</f>
        <v/>
      </c>
      <c r="C270" s="18"/>
      <c r="D270" s="18" t="str">
        <f>IFERROR(VLOOKUP(#REF!,DB!#REF!,7,0),"")</f>
        <v/>
      </c>
      <c r="E270" s="18"/>
      <c r="F270" s="20"/>
      <c r="G270" s="21">
        <f t="shared" ca="1" si="5"/>
        <v>46003.195475115739</v>
      </c>
      <c r="H270" s="22"/>
      <c r="I270" s="19" t="str">
        <f>IFERROR(VLOOKUP(D270,DB!A:F,6,0),"")</f>
        <v/>
      </c>
      <c r="J270" s="18" t="str">
        <f>IFERROR(VLOOKUP(D270,DB!A:G,7,0),"")</f>
        <v/>
      </c>
      <c r="K270" s="42"/>
      <c r="L270" s="23" t="str">
        <f>IFERROR(VLOOKUP(D270,DB!A:I,9,0),"")</f>
        <v/>
      </c>
    </row>
    <row r="271" spans="1:12" ht="15" customHeight="1">
      <c r="A271" s="19"/>
      <c r="B271" s="58" t="str">
        <f>IFERROR(VLOOKUP(D271,DB!A:K,11,0),"")</f>
        <v/>
      </c>
      <c r="C271" s="18"/>
      <c r="D271" s="18" t="str">
        <f>IFERROR(VLOOKUP(#REF!,DB!#REF!,7,0),"")</f>
        <v/>
      </c>
      <c r="E271" s="18"/>
      <c r="F271" s="20"/>
      <c r="G271" s="21">
        <f t="shared" ca="1" si="5"/>
        <v>46003.195475115739</v>
      </c>
      <c r="H271" s="22"/>
      <c r="I271" s="19" t="str">
        <f>IFERROR(VLOOKUP(D271,DB!A:F,6,0),"")</f>
        <v/>
      </c>
      <c r="J271" s="18" t="str">
        <f>IFERROR(VLOOKUP(D271,DB!A:G,7,0),"")</f>
        <v/>
      </c>
      <c r="K271" s="42"/>
      <c r="L271" s="23" t="str">
        <f>IFERROR(VLOOKUP(D271,DB!A:I,9,0),"")</f>
        <v/>
      </c>
    </row>
    <row r="272" spans="1:12" ht="15" customHeight="1">
      <c r="A272" s="19"/>
      <c r="B272" s="58" t="str">
        <f>IFERROR(VLOOKUP(D272,DB!A:K,11,0),"")</f>
        <v/>
      </c>
      <c r="C272" s="18"/>
      <c r="D272" s="18" t="str">
        <f>IFERROR(VLOOKUP(#REF!,DB!#REF!,7,0),"")</f>
        <v/>
      </c>
      <c r="E272" s="18"/>
      <c r="F272" s="20"/>
      <c r="G272" s="21">
        <f t="shared" ca="1" si="5"/>
        <v>46003.195475115739</v>
      </c>
      <c r="H272" s="22"/>
      <c r="I272" s="19" t="str">
        <f>IFERROR(VLOOKUP(D272,DB!A:F,6,0),"")</f>
        <v/>
      </c>
      <c r="J272" s="18" t="str">
        <f>IFERROR(VLOOKUP(D272,DB!A:G,7,0),"")</f>
        <v/>
      </c>
      <c r="K272" s="42"/>
      <c r="L272" s="23" t="str">
        <f>IFERROR(VLOOKUP(D272,DB!A:I,9,0),"")</f>
        <v/>
      </c>
    </row>
    <row r="273" spans="1:12" ht="15" customHeight="1">
      <c r="A273" s="19"/>
      <c r="B273" s="58" t="str">
        <f>IFERROR(VLOOKUP(D273,DB!A:K,11,0),"")</f>
        <v/>
      </c>
      <c r="C273" s="18"/>
      <c r="D273" s="18" t="str">
        <f>IFERROR(VLOOKUP(#REF!,DB!#REF!,7,0),"")</f>
        <v/>
      </c>
      <c r="E273" s="18"/>
      <c r="F273" s="20"/>
      <c r="G273" s="21">
        <f t="shared" ca="1" si="5"/>
        <v>46003.195475115739</v>
      </c>
      <c r="H273" s="22"/>
      <c r="I273" s="19" t="str">
        <f>IFERROR(VLOOKUP(D273,DB!A:F,6,0),"")</f>
        <v/>
      </c>
      <c r="J273" s="18" t="str">
        <f>IFERROR(VLOOKUP(D273,DB!A:G,7,0),"")</f>
        <v/>
      </c>
      <c r="K273" s="42"/>
      <c r="L273" s="23" t="str">
        <f>IFERROR(VLOOKUP(D273,DB!A:I,9,0),"")</f>
        <v/>
      </c>
    </row>
    <row r="274" spans="1:12" ht="15" customHeight="1">
      <c r="A274" s="19"/>
      <c r="B274" s="58" t="str">
        <f>IFERROR(VLOOKUP(D274,DB!A:K,11,0),"")</f>
        <v/>
      </c>
      <c r="C274" s="18"/>
      <c r="D274" s="18" t="str">
        <f>IFERROR(VLOOKUP(#REF!,DB!#REF!,7,0),"")</f>
        <v/>
      </c>
      <c r="E274" s="18"/>
      <c r="F274" s="20"/>
      <c r="G274" s="21">
        <f t="shared" ca="1" si="5"/>
        <v>46003.195475115739</v>
      </c>
      <c r="H274" s="22"/>
      <c r="I274" s="19" t="str">
        <f>IFERROR(VLOOKUP(D274,DB!A:F,6,0),"")</f>
        <v/>
      </c>
      <c r="J274" s="18" t="str">
        <f>IFERROR(VLOOKUP(D274,DB!A:G,7,0),"")</f>
        <v/>
      </c>
      <c r="K274" s="42"/>
      <c r="L274" s="23" t="str">
        <f>IFERROR(VLOOKUP(D274,DB!A:I,9,0),"")</f>
        <v/>
      </c>
    </row>
    <row r="275" spans="1:12" ht="15" customHeight="1">
      <c r="A275" s="19"/>
      <c r="B275" s="58" t="str">
        <f>IFERROR(VLOOKUP(D275,DB!A:K,11,0),"")</f>
        <v/>
      </c>
      <c r="C275" s="18"/>
      <c r="D275" s="18" t="str">
        <f>IFERROR(VLOOKUP(#REF!,DB!#REF!,7,0),"")</f>
        <v/>
      </c>
      <c r="E275" s="18"/>
      <c r="F275" s="20"/>
      <c r="G275" s="21">
        <f t="shared" ca="1" si="5"/>
        <v>46003.195475115739</v>
      </c>
      <c r="H275" s="22"/>
      <c r="I275" s="19" t="str">
        <f>IFERROR(VLOOKUP(D275,DB!A:F,6,0),"")</f>
        <v/>
      </c>
      <c r="J275" s="18" t="str">
        <f>IFERROR(VLOOKUP(D275,DB!A:G,7,0),"")</f>
        <v/>
      </c>
      <c r="K275" s="42"/>
      <c r="L275" s="23" t="str">
        <f>IFERROR(VLOOKUP(D275,DB!A:I,9,0),"")</f>
        <v/>
      </c>
    </row>
    <row r="276" spans="1:12" ht="15" customHeight="1">
      <c r="A276" s="19"/>
      <c r="B276" s="58" t="str">
        <f>IFERROR(VLOOKUP(D276,DB!A:K,11,0),"")</f>
        <v/>
      </c>
      <c r="C276" s="18"/>
      <c r="D276" s="18" t="str">
        <f>IFERROR(VLOOKUP(#REF!,DB!#REF!,7,0),"")</f>
        <v/>
      </c>
      <c r="E276" s="18"/>
      <c r="F276" s="20"/>
      <c r="G276" s="21">
        <f t="shared" ca="1" si="5"/>
        <v>46003.195475115739</v>
      </c>
      <c r="H276" s="22"/>
      <c r="I276" s="19" t="str">
        <f>IFERROR(VLOOKUP(D276,DB!A:F,6,0),"")</f>
        <v/>
      </c>
      <c r="J276" s="18" t="str">
        <f>IFERROR(VLOOKUP(D276,DB!A:G,7,0),"")</f>
        <v/>
      </c>
      <c r="K276" s="42"/>
      <c r="L276" s="23" t="str">
        <f>IFERROR(VLOOKUP(D276,DB!A:I,9,0),"")</f>
        <v/>
      </c>
    </row>
    <row r="277" spans="1:12" ht="15" customHeight="1">
      <c r="A277" s="19"/>
      <c r="B277" s="58" t="str">
        <f>IFERROR(VLOOKUP(D277,DB!A:K,11,0),"")</f>
        <v/>
      </c>
      <c r="C277" s="18"/>
      <c r="D277" s="18" t="str">
        <f>IFERROR(VLOOKUP(#REF!,DB!#REF!,7,0),"")</f>
        <v/>
      </c>
      <c r="E277" s="18"/>
      <c r="F277" s="20"/>
      <c r="G277" s="21">
        <f t="shared" ca="1" si="5"/>
        <v>46003.195475115739</v>
      </c>
      <c r="H277" s="22"/>
      <c r="I277" s="19" t="str">
        <f>IFERROR(VLOOKUP(D277,DB!A:F,6,0),"")</f>
        <v/>
      </c>
      <c r="J277" s="18" t="str">
        <f>IFERROR(VLOOKUP(D277,DB!A:G,7,0),"")</f>
        <v/>
      </c>
      <c r="K277" s="42"/>
      <c r="L277" s="23" t="str">
        <f>IFERROR(VLOOKUP(D277,DB!A:I,9,0),"")</f>
        <v/>
      </c>
    </row>
    <row r="278" spans="1:12" ht="15" customHeight="1">
      <c r="A278" s="19"/>
      <c r="B278" s="58" t="str">
        <f>IFERROR(VLOOKUP(D278,DB!A:K,11,0),"")</f>
        <v/>
      </c>
      <c r="C278" s="18"/>
      <c r="D278" s="18" t="str">
        <f>IFERROR(VLOOKUP(#REF!,DB!#REF!,7,0),"")</f>
        <v/>
      </c>
      <c r="E278" s="18"/>
      <c r="F278" s="20"/>
      <c r="G278" s="21">
        <f t="shared" ca="1" si="5"/>
        <v>46003.195475115739</v>
      </c>
      <c r="H278" s="22"/>
      <c r="I278" s="19" t="str">
        <f>IFERROR(VLOOKUP(D278,DB!A:F,6,0),"")</f>
        <v/>
      </c>
      <c r="J278" s="18" t="str">
        <f>IFERROR(VLOOKUP(D278,DB!A:G,7,0),"")</f>
        <v/>
      </c>
      <c r="K278" s="42"/>
      <c r="L278" s="23" t="str">
        <f>IFERROR(VLOOKUP(D278,DB!A:I,9,0),"")</f>
        <v/>
      </c>
    </row>
    <row r="279" spans="1:12" ht="15" customHeight="1">
      <c r="A279" s="19"/>
      <c r="B279" s="58" t="str">
        <f>IFERROR(VLOOKUP(D279,DB!A:K,11,0),"")</f>
        <v/>
      </c>
      <c r="C279" s="18"/>
      <c r="D279" s="18" t="str">
        <f>IFERROR(VLOOKUP(#REF!,DB!#REF!,7,0),"")</f>
        <v/>
      </c>
      <c r="E279" s="18"/>
      <c r="F279" s="20"/>
      <c r="G279" s="21">
        <f t="shared" ca="1" si="5"/>
        <v>46003.195475115739</v>
      </c>
      <c r="H279" s="22"/>
      <c r="I279" s="19" t="str">
        <f>IFERROR(VLOOKUP(D279,DB!A:F,6,0),"")</f>
        <v/>
      </c>
      <c r="J279" s="18" t="str">
        <f>IFERROR(VLOOKUP(D279,DB!A:G,7,0),"")</f>
        <v/>
      </c>
      <c r="K279" s="42"/>
      <c r="L279" s="23" t="str">
        <f>IFERROR(VLOOKUP(D279,DB!A:I,9,0),"")</f>
        <v/>
      </c>
    </row>
    <row r="280" spans="1:12" ht="15" customHeight="1">
      <c r="A280" s="19"/>
      <c r="B280" s="58" t="str">
        <f>IFERROR(VLOOKUP(D280,DB!A:K,11,0),"")</f>
        <v/>
      </c>
      <c r="C280" s="18"/>
      <c r="D280" s="18" t="str">
        <f>IFERROR(VLOOKUP(#REF!,DB!#REF!,7,0),"")</f>
        <v/>
      </c>
      <c r="E280" s="18"/>
      <c r="F280" s="20"/>
      <c r="G280" s="21">
        <f t="shared" ca="1" si="5"/>
        <v>46003.195475115739</v>
      </c>
      <c r="H280" s="22"/>
      <c r="I280" s="19" t="str">
        <f>IFERROR(VLOOKUP(D280,DB!A:F,6,0),"")</f>
        <v/>
      </c>
      <c r="J280" s="18" t="str">
        <f>IFERROR(VLOOKUP(D280,DB!A:G,7,0),"")</f>
        <v/>
      </c>
      <c r="K280" s="42"/>
      <c r="L280" s="23" t="str">
        <f>IFERROR(VLOOKUP(D280,DB!A:I,9,0),"")</f>
        <v/>
      </c>
    </row>
    <row r="281" spans="1:12" ht="15" customHeight="1">
      <c r="A281" s="19"/>
      <c r="B281" s="58" t="str">
        <f>IFERROR(VLOOKUP(D281,DB!A:K,11,0),"")</f>
        <v/>
      </c>
      <c r="C281" s="18"/>
      <c r="D281" s="18" t="str">
        <f>IFERROR(VLOOKUP(#REF!,DB!#REF!,7,0),"")</f>
        <v/>
      </c>
      <c r="E281" s="18"/>
      <c r="F281" s="20"/>
      <c r="G281" s="21">
        <f t="shared" ca="1" si="5"/>
        <v>46003.195475115739</v>
      </c>
      <c r="H281" s="22"/>
      <c r="I281" s="19" t="str">
        <f>IFERROR(VLOOKUP(D281,DB!A:F,6,0),"")</f>
        <v/>
      </c>
      <c r="J281" s="18" t="str">
        <f>IFERROR(VLOOKUP(D281,DB!A:G,7,0),"")</f>
        <v/>
      </c>
      <c r="K281" s="42"/>
      <c r="L281" s="23" t="str">
        <f>IFERROR(VLOOKUP(D281,DB!A:I,9,0),"")</f>
        <v/>
      </c>
    </row>
    <row r="282" spans="1:12" ht="15" customHeight="1">
      <c r="A282" s="19"/>
      <c r="B282" s="58" t="str">
        <f>IFERROR(VLOOKUP(D282,DB!A:K,11,0),"")</f>
        <v/>
      </c>
      <c r="C282" s="18"/>
      <c r="D282" s="18" t="str">
        <f>IFERROR(VLOOKUP(#REF!,DB!#REF!,7,0),"")</f>
        <v/>
      </c>
      <c r="E282" s="18"/>
      <c r="F282" s="20"/>
      <c r="G282" s="21">
        <f t="shared" ca="1" si="5"/>
        <v>46003.195475115739</v>
      </c>
      <c r="H282" s="22"/>
      <c r="I282" s="19" t="str">
        <f>IFERROR(VLOOKUP(D282,DB!A:F,6,0),"")</f>
        <v/>
      </c>
      <c r="J282" s="18" t="str">
        <f>IFERROR(VLOOKUP(D282,DB!A:G,7,0),"")</f>
        <v/>
      </c>
      <c r="K282" s="42"/>
      <c r="L282" s="23" t="str">
        <f>IFERROR(VLOOKUP(D282,DB!A:I,9,0),"")</f>
        <v/>
      </c>
    </row>
    <row r="283" spans="1:12" ht="15" customHeight="1">
      <c r="A283" s="19"/>
      <c r="B283" s="58" t="str">
        <f>IFERROR(VLOOKUP(D283,DB!A:K,11,0),"")</f>
        <v/>
      </c>
      <c r="C283" s="18"/>
      <c r="D283" s="18" t="str">
        <f>IFERROR(VLOOKUP(#REF!,DB!#REF!,7,0),"")</f>
        <v/>
      </c>
      <c r="E283" s="18"/>
      <c r="F283" s="20"/>
      <c r="G283" s="21">
        <f t="shared" ca="1" si="5"/>
        <v>46003.195475115739</v>
      </c>
      <c r="H283" s="22"/>
      <c r="I283" s="19" t="str">
        <f>IFERROR(VLOOKUP(D283,DB!A:F,6,0),"")</f>
        <v/>
      </c>
      <c r="J283" s="18" t="str">
        <f>IFERROR(VLOOKUP(D283,DB!A:G,7,0),"")</f>
        <v/>
      </c>
      <c r="K283" s="42"/>
      <c r="L283" s="23" t="str">
        <f>IFERROR(VLOOKUP(D283,DB!A:I,9,0),"")</f>
        <v/>
      </c>
    </row>
    <row r="284" spans="1:12" ht="15" customHeight="1">
      <c r="A284" s="19"/>
      <c r="B284" s="58" t="str">
        <f>IFERROR(VLOOKUP(D284,DB!A:K,11,0),"")</f>
        <v/>
      </c>
      <c r="C284" s="18"/>
      <c r="D284" s="18" t="str">
        <f>IFERROR(VLOOKUP(#REF!,DB!#REF!,7,0),"")</f>
        <v/>
      </c>
      <c r="E284" s="18"/>
      <c r="F284" s="20"/>
      <c r="G284" s="21">
        <f t="shared" ca="1" si="5"/>
        <v>46003.195475115739</v>
      </c>
      <c r="H284" s="22"/>
      <c r="I284" s="19" t="str">
        <f>IFERROR(VLOOKUP(D284,DB!A:F,6,0),"")</f>
        <v/>
      </c>
      <c r="J284" s="18" t="str">
        <f>IFERROR(VLOOKUP(D284,DB!A:G,7,0),"")</f>
        <v/>
      </c>
      <c r="K284" s="42"/>
      <c r="L284" s="23" t="str">
        <f>IFERROR(VLOOKUP(D284,DB!A:I,9,0),"")</f>
        <v/>
      </c>
    </row>
    <row r="285" spans="1:12" ht="15" customHeight="1">
      <c r="A285" s="19"/>
      <c r="B285" s="58" t="str">
        <f>IFERROR(VLOOKUP(D285,DB!A:K,11,0),"")</f>
        <v/>
      </c>
      <c r="C285" s="18"/>
      <c r="D285" s="18" t="str">
        <f>IFERROR(VLOOKUP(#REF!,DB!#REF!,7,0),"")</f>
        <v/>
      </c>
      <c r="E285" s="18"/>
      <c r="F285" s="20"/>
      <c r="G285" s="21">
        <f t="shared" ca="1" si="5"/>
        <v>46003.195475115739</v>
      </c>
      <c r="H285" s="22"/>
      <c r="I285" s="19" t="str">
        <f>IFERROR(VLOOKUP(D285,DB!A:F,6,0),"")</f>
        <v/>
      </c>
      <c r="J285" s="18" t="str">
        <f>IFERROR(VLOOKUP(D285,DB!A:G,7,0),"")</f>
        <v/>
      </c>
      <c r="K285" s="42"/>
      <c r="L285" s="23" t="str">
        <f>IFERROR(VLOOKUP(D285,DB!A:I,9,0),"")</f>
        <v/>
      </c>
    </row>
    <row r="286" spans="1:12" ht="15" customHeight="1">
      <c r="A286" s="19"/>
      <c r="B286" s="58" t="str">
        <f>IFERROR(VLOOKUP(D286,DB!A:K,11,0),"")</f>
        <v/>
      </c>
      <c r="C286" s="18"/>
      <c r="D286" s="18" t="str">
        <f>IFERROR(VLOOKUP(#REF!,DB!#REF!,7,0),"")</f>
        <v/>
      </c>
      <c r="E286" s="18"/>
      <c r="F286" s="20"/>
      <c r="G286" s="21">
        <f t="shared" ca="1" si="5"/>
        <v>46003.195475115739</v>
      </c>
      <c r="H286" s="22"/>
      <c r="I286" s="19" t="str">
        <f>IFERROR(VLOOKUP(D286,DB!A:F,6,0),"")</f>
        <v/>
      </c>
      <c r="J286" s="18" t="str">
        <f>IFERROR(VLOOKUP(D286,DB!A:G,7,0),"")</f>
        <v/>
      </c>
      <c r="K286" s="42"/>
      <c r="L286" s="23" t="str">
        <f>IFERROR(VLOOKUP(D286,DB!A:I,9,0),"")</f>
        <v/>
      </c>
    </row>
    <row r="287" spans="1:12" ht="15" customHeight="1">
      <c r="A287" s="19"/>
      <c r="B287" s="58" t="str">
        <f>IFERROR(VLOOKUP(D287,DB!A:K,11,0),"")</f>
        <v/>
      </c>
      <c r="C287" s="18"/>
      <c r="D287" s="18" t="str">
        <f>IFERROR(VLOOKUP(#REF!,DB!#REF!,7,0),"")</f>
        <v/>
      </c>
      <c r="E287" s="18"/>
      <c r="F287" s="20"/>
      <c r="G287" s="21">
        <f t="shared" ca="1" si="5"/>
        <v>46003.195475115739</v>
      </c>
      <c r="H287" s="22"/>
      <c r="I287" s="19" t="str">
        <f>IFERROR(VLOOKUP(D287,DB!A:F,6,0),"")</f>
        <v/>
      </c>
      <c r="J287" s="18" t="str">
        <f>IFERROR(VLOOKUP(D287,DB!A:G,7,0),"")</f>
        <v/>
      </c>
      <c r="K287" s="42"/>
      <c r="L287" s="23" t="str">
        <f>IFERROR(VLOOKUP(D287,DB!A:I,9,0),"")</f>
        <v/>
      </c>
    </row>
    <row r="288" spans="1:12" ht="15" customHeight="1">
      <c r="A288" s="19"/>
      <c r="B288" s="58" t="str">
        <f>IFERROR(VLOOKUP(D288,DB!A:K,11,0),"")</f>
        <v/>
      </c>
      <c r="C288" s="18"/>
      <c r="D288" s="18" t="str">
        <f>IFERROR(VLOOKUP(#REF!,DB!#REF!,7,0),"")</f>
        <v/>
      </c>
      <c r="E288" s="18"/>
      <c r="F288" s="20"/>
      <c r="G288" s="21">
        <f t="shared" ca="1" si="5"/>
        <v>46003.195475115739</v>
      </c>
      <c r="H288" s="22"/>
      <c r="I288" s="19" t="str">
        <f>IFERROR(VLOOKUP(D288,DB!A:F,6,0),"")</f>
        <v/>
      </c>
      <c r="J288" s="18" t="str">
        <f>IFERROR(VLOOKUP(D288,DB!A:G,7,0),"")</f>
        <v/>
      </c>
      <c r="K288" s="42"/>
      <c r="L288" s="23" t="str">
        <f>IFERROR(VLOOKUP(D288,DB!A:I,9,0),"")</f>
        <v/>
      </c>
    </row>
    <row r="289" spans="1:12" ht="15" customHeight="1">
      <c r="A289" s="19"/>
      <c r="B289" s="58" t="str">
        <f>IFERROR(VLOOKUP(D289,DB!A:K,11,0),"")</f>
        <v/>
      </c>
      <c r="C289" s="18"/>
      <c r="D289" s="18" t="str">
        <f>IFERROR(VLOOKUP(#REF!,DB!#REF!,7,0),"")</f>
        <v/>
      </c>
      <c r="E289" s="18"/>
      <c r="F289" s="20"/>
      <c r="G289" s="21">
        <f t="shared" ca="1" si="5"/>
        <v>46003.195475115739</v>
      </c>
      <c r="H289" s="22"/>
      <c r="I289" s="19" t="str">
        <f>IFERROR(VLOOKUP(D289,DB!A:F,6,0),"")</f>
        <v/>
      </c>
      <c r="J289" s="18" t="str">
        <f>IFERROR(VLOOKUP(D289,DB!A:G,7,0),"")</f>
        <v/>
      </c>
      <c r="K289" s="42"/>
      <c r="L289" s="23" t="str">
        <f>IFERROR(VLOOKUP(D289,DB!A:I,9,0),"")</f>
        <v/>
      </c>
    </row>
    <row r="290" spans="1:12" ht="15" customHeight="1">
      <c r="A290" s="19"/>
      <c r="B290" s="58" t="str">
        <f>IFERROR(VLOOKUP(D290,DB!A:K,11,0),"")</f>
        <v/>
      </c>
      <c r="C290" s="18"/>
      <c r="D290" s="18" t="str">
        <f>IFERROR(VLOOKUP(#REF!,DB!#REF!,7,0),"")</f>
        <v/>
      </c>
      <c r="E290" s="18"/>
      <c r="F290" s="20"/>
      <c r="G290" s="21">
        <f t="shared" ca="1" si="5"/>
        <v>46003.195475115739</v>
      </c>
      <c r="H290" s="22"/>
      <c r="I290" s="19" t="str">
        <f>IFERROR(VLOOKUP(D290,DB!A:F,6,0),"")</f>
        <v/>
      </c>
      <c r="J290" s="18" t="str">
        <f>IFERROR(VLOOKUP(D290,DB!A:G,7,0),"")</f>
        <v/>
      </c>
      <c r="K290" s="42"/>
      <c r="L290" s="23" t="str">
        <f>IFERROR(VLOOKUP(D290,DB!A:I,9,0),"")</f>
        <v/>
      </c>
    </row>
    <row r="291" spans="1:12" ht="15" customHeight="1">
      <c r="A291" s="19"/>
      <c r="B291" s="58" t="str">
        <f>IFERROR(VLOOKUP(D291,DB!A:K,11,0),"")</f>
        <v/>
      </c>
      <c r="C291" s="18"/>
      <c r="D291" s="18" t="str">
        <f>IFERROR(VLOOKUP(#REF!,DB!#REF!,7,0),"")</f>
        <v/>
      </c>
      <c r="E291" s="18"/>
      <c r="F291" s="20"/>
      <c r="G291" s="21">
        <f t="shared" ca="1" si="5"/>
        <v>46003.195475115739</v>
      </c>
      <c r="H291" s="22"/>
      <c r="I291" s="19" t="str">
        <f>IFERROR(VLOOKUP(D291,DB!A:F,6,0),"")</f>
        <v/>
      </c>
      <c r="J291" s="18" t="str">
        <f>IFERROR(VLOOKUP(D291,DB!A:G,7,0),"")</f>
        <v/>
      </c>
      <c r="K291" s="42"/>
      <c r="L291" s="23" t="str">
        <f>IFERROR(VLOOKUP(D291,DB!A:I,9,0),"")</f>
        <v/>
      </c>
    </row>
    <row r="292" spans="1:12" ht="15" customHeight="1">
      <c r="A292" s="19"/>
      <c r="B292" s="58" t="str">
        <f>IFERROR(VLOOKUP(D292,DB!A:K,11,0),"")</f>
        <v/>
      </c>
      <c r="C292" s="18"/>
      <c r="D292" s="18" t="str">
        <f>IFERROR(VLOOKUP(#REF!,DB!#REF!,7,0),"")</f>
        <v/>
      </c>
      <c r="E292" s="18"/>
      <c r="F292" s="20"/>
      <c r="G292" s="21">
        <f t="shared" ca="1" si="5"/>
        <v>46003.195475115739</v>
      </c>
      <c r="H292" s="22"/>
      <c r="I292" s="19" t="str">
        <f>IFERROR(VLOOKUP(D292,DB!A:F,6,0),"")</f>
        <v/>
      </c>
      <c r="J292" s="18" t="str">
        <f>IFERROR(VLOOKUP(D292,DB!A:G,7,0),"")</f>
        <v/>
      </c>
      <c r="K292" s="42"/>
      <c r="L292" s="23" t="str">
        <f>IFERROR(VLOOKUP(D292,DB!A:I,9,0),"")</f>
        <v/>
      </c>
    </row>
    <row r="293" spans="1:12" ht="15" customHeight="1">
      <c r="A293" s="19"/>
      <c r="B293" s="58" t="str">
        <f>IFERROR(VLOOKUP(D293,DB!A:K,11,0),"")</f>
        <v/>
      </c>
      <c r="C293" s="18"/>
      <c r="D293" s="18" t="str">
        <f>IFERROR(VLOOKUP(#REF!,DB!#REF!,7,0),"")</f>
        <v/>
      </c>
      <c r="E293" s="18"/>
      <c r="F293" s="20"/>
      <c r="G293" s="21">
        <f t="shared" ca="1" si="5"/>
        <v>46003.195475115739</v>
      </c>
      <c r="H293" s="22"/>
      <c r="I293" s="19" t="str">
        <f>IFERROR(VLOOKUP(D293,DB!A:F,6,0),"")</f>
        <v/>
      </c>
      <c r="J293" s="18" t="str">
        <f>IFERROR(VLOOKUP(D293,DB!A:G,7,0),"")</f>
        <v/>
      </c>
      <c r="K293" s="42"/>
      <c r="L293" s="23" t="str">
        <f>IFERROR(VLOOKUP(D293,DB!A:I,9,0),"")</f>
        <v/>
      </c>
    </row>
    <row r="294" spans="1:12" ht="15" customHeight="1">
      <c r="A294" s="19"/>
      <c r="B294" s="58" t="str">
        <f>IFERROR(VLOOKUP(D294,DB!A:K,11,0),"")</f>
        <v/>
      </c>
      <c r="C294" s="18"/>
      <c r="D294" s="18" t="str">
        <f>IFERROR(VLOOKUP(#REF!,DB!#REF!,7,0),"")</f>
        <v/>
      </c>
      <c r="E294" s="18"/>
      <c r="F294" s="20"/>
      <c r="G294" s="21">
        <f t="shared" ca="1" si="5"/>
        <v>46003.195475115739</v>
      </c>
      <c r="H294" s="22"/>
      <c r="I294" s="19" t="str">
        <f>IFERROR(VLOOKUP(D294,DB!A:F,6,0),"")</f>
        <v/>
      </c>
      <c r="J294" s="18" t="str">
        <f>IFERROR(VLOOKUP(D294,DB!A:G,7,0),"")</f>
        <v/>
      </c>
      <c r="K294" s="42"/>
      <c r="L294" s="23" t="str">
        <f>IFERROR(VLOOKUP(D294,DB!A:I,9,0),"")</f>
        <v/>
      </c>
    </row>
    <row r="295" spans="1:12" ht="15" customHeight="1">
      <c r="A295" s="19"/>
      <c r="B295" s="58" t="str">
        <f>IFERROR(VLOOKUP(D295,DB!A:K,11,0),"")</f>
        <v/>
      </c>
      <c r="C295" s="18"/>
      <c r="D295" s="18" t="str">
        <f>IFERROR(VLOOKUP(#REF!,DB!#REF!,7,0),"")</f>
        <v/>
      </c>
      <c r="E295" s="18"/>
      <c r="F295" s="20"/>
      <c r="G295" s="21">
        <f t="shared" ca="1" si="5"/>
        <v>46003.195475115739</v>
      </c>
      <c r="H295" s="22"/>
      <c r="I295" s="19" t="str">
        <f>IFERROR(VLOOKUP(D295,DB!A:F,6,0),"")</f>
        <v/>
      </c>
      <c r="J295" s="18" t="str">
        <f>IFERROR(VLOOKUP(D295,DB!A:G,7,0),"")</f>
        <v/>
      </c>
      <c r="K295" s="42"/>
      <c r="L295" s="23" t="str">
        <f>IFERROR(VLOOKUP(D295,DB!A:I,9,0),"")</f>
        <v/>
      </c>
    </row>
    <row r="296" spans="1:12" ht="15" customHeight="1">
      <c r="A296" s="19"/>
      <c r="B296" s="58" t="str">
        <f>IFERROR(VLOOKUP(D296,DB!A:K,11,0),"")</f>
        <v/>
      </c>
      <c r="C296" s="18"/>
      <c r="D296" s="18" t="str">
        <f>IFERROR(VLOOKUP(#REF!,DB!#REF!,7,0),"")</f>
        <v/>
      </c>
      <c r="E296" s="18"/>
      <c r="F296" s="20"/>
      <c r="G296" s="21">
        <f t="shared" ca="1" si="5"/>
        <v>46003.195475115739</v>
      </c>
      <c r="H296" s="22"/>
      <c r="I296" s="19" t="str">
        <f>IFERROR(VLOOKUP(D296,DB!A:F,6,0),"")</f>
        <v/>
      </c>
      <c r="J296" s="18" t="str">
        <f>IFERROR(VLOOKUP(D296,DB!A:G,7,0),"")</f>
        <v/>
      </c>
      <c r="K296" s="42"/>
      <c r="L296" s="23" t="str">
        <f>IFERROR(VLOOKUP(D296,DB!A:I,9,0),"")</f>
        <v/>
      </c>
    </row>
    <row r="297" spans="1:12" ht="15" customHeight="1">
      <c r="A297" s="19"/>
      <c r="B297" s="58" t="str">
        <f>IFERROR(VLOOKUP(D297,DB!A:K,11,0),"")</f>
        <v/>
      </c>
      <c r="C297" s="18"/>
      <c r="D297" s="18" t="str">
        <f>IFERROR(VLOOKUP(#REF!,DB!#REF!,7,0),"")</f>
        <v/>
      </c>
      <c r="E297" s="18"/>
      <c r="F297" s="20"/>
      <c r="G297" s="21">
        <f t="shared" ca="1" si="5"/>
        <v>46003.195475115739</v>
      </c>
      <c r="H297" s="22"/>
      <c r="I297" s="19" t="str">
        <f>IFERROR(VLOOKUP(D297,DB!A:F,6,0),"")</f>
        <v/>
      </c>
      <c r="J297" s="18" t="str">
        <f>IFERROR(VLOOKUP(D297,DB!A:G,7,0),"")</f>
        <v/>
      </c>
      <c r="K297" s="42"/>
      <c r="L297" s="23" t="str">
        <f>IFERROR(VLOOKUP(D297,DB!A:I,9,0),"")</f>
        <v/>
      </c>
    </row>
    <row r="298" spans="1:12" ht="15" customHeight="1">
      <c r="A298" s="19"/>
      <c r="B298" s="58" t="str">
        <f>IFERROR(VLOOKUP(D298,DB!A:K,11,0),"")</f>
        <v/>
      </c>
      <c r="C298" s="18"/>
      <c r="D298" s="18" t="str">
        <f>IFERROR(VLOOKUP(#REF!,DB!#REF!,7,0),"")</f>
        <v/>
      </c>
      <c r="E298" s="18"/>
      <c r="F298" s="20"/>
      <c r="G298" s="21">
        <f t="shared" ca="1" si="5"/>
        <v>46003.195475115739</v>
      </c>
      <c r="H298" s="22"/>
      <c r="I298" s="19" t="str">
        <f>IFERROR(VLOOKUP(D298,DB!A:F,6,0),"")</f>
        <v/>
      </c>
      <c r="J298" s="18" t="str">
        <f>IFERROR(VLOOKUP(D298,DB!A:G,7,0),"")</f>
        <v/>
      </c>
      <c r="K298" s="42"/>
      <c r="L298" s="23" t="str">
        <f>IFERROR(VLOOKUP(D298,DB!A:I,9,0),"")</f>
        <v/>
      </c>
    </row>
    <row r="299" spans="1:12" ht="15" customHeight="1">
      <c r="A299" s="19"/>
      <c r="B299" s="58" t="str">
        <f>IFERROR(VLOOKUP(D299,DB!A:K,11,0),"")</f>
        <v/>
      </c>
      <c r="C299" s="18"/>
      <c r="D299" s="18" t="str">
        <f>IFERROR(VLOOKUP(#REF!,DB!#REF!,7,0),"")</f>
        <v/>
      </c>
      <c r="E299" s="18"/>
      <c r="F299" s="20"/>
      <c r="G299" s="21">
        <f t="shared" ca="1" si="5"/>
        <v>46003.195475115739</v>
      </c>
      <c r="H299" s="22"/>
      <c r="I299" s="19" t="str">
        <f>IFERROR(VLOOKUP(D299,DB!A:F,6,0),"")</f>
        <v/>
      </c>
      <c r="J299" s="18" t="str">
        <f>IFERROR(VLOOKUP(D299,DB!A:G,7,0),"")</f>
        <v/>
      </c>
      <c r="K299" s="42"/>
      <c r="L299" s="23" t="str">
        <f>IFERROR(VLOOKUP(D299,DB!A:I,9,0),"")</f>
        <v/>
      </c>
    </row>
    <row r="300" spans="1:12" ht="15" customHeight="1">
      <c r="A300" s="19"/>
      <c r="B300" s="58" t="str">
        <f>IFERROR(VLOOKUP(D300,DB!A:K,11,0),"")</f>
        <v/>
      </c>
      <c r="C300" s="18"/>
      <c r="D300" s="18" t="str">
        <f>IFERROR(VLOOKUP(#REF!,DB!#REF!,7,0),"")</f>
        <v/>
      </c>
      <c r="E300" s="18"/>
      <c r="F300" s="20"/>
      <c r="G300" s="21">
        <f t="shared" ca="1" si="5"/>
        <v>46003.195475115739</v>
      </c>
      <c r="H300" s="22"/>
      <c r="I300" s="19" t="str">
        <f>IFERROR(VLOOKUP(D300,DB!A:F,6,0),"")</f>
        <v/>
      </c>
      <c r="J300" s="18" t="str">
        <f>IFERROR(VLOOKUP(D300,DB!A:G,7,0),"")</f>
        <v/>
      </c>
      <c r="K300" s="42"/>
      <c r="L300" s="23" t="str">
        <f>IFERROR(VLOOKUP(D300,DB!A:I,9,0),"")</f>
        <v/>
      </c>
    </row>
    <row r="301" spans="1:12" ht="15" customHeight="1">
      <c r="A301" s="19"/>
      <c r="B301" s="58" t="str">
        <f>IFERROR(VLOOKUP(D301,DB!A:K,11,0),"")</f>
        <v/>
      </c>
      <c r="C301" s="18"/>
      <c r="D301" s="18" t="str">
        <f>IFERROR(VLOOKUP(#REF!,DB!#REF!,7,0),"")</f>
        <v/>
      </c>
      <c r="E301" s="18"/>
      <c r="F301" s="20"/>
      <c r="G301" s="21">
        <f t="shared" ca="1" si="5"/>
        <v>46003.195475115739</v>
      </c>
      <c r="H301" s="22"/>
      <c r="I301" s="19" t="str">
        <f>IFERROR(VLOOKUP(D301,DB!A:F,6,0),"")</f>
        <v/>
      </c>
      <c r="J301" s="18" t="str">
        <f>IFERROR(VLOOKUP(D301,DB!A:G,7,0),"")</f>
        <v/>
      </c>
      <c r="K301" s="42"/>
      <c r="L301" s="23" t="str">
        <f>IFERROR(VLOOKUP(D301,DB!A:I,9,0),"")</f>
        <v/>
      </c>
    </row>
    <row r="302" spans="1:12" ht="15" customHeight="1">
      <c r="A302" s="19"/>
      <c r="B302" s="58" t="str">
        <f>IFERROR(VLOOKUP(D302,DB!A:K,11,0),"")</f>
        <v/>
      </c>
      <c r="C302" s="18"/>
      <c r="D302" s="18" t="str">
        <f>IFERROR(VLOOKUP(#REF!,DB!#REF!,7,0),"")</f>
        <v/>
      </c>
      <c r="E302" s="18"/>
      <c r="F302" s="20"/>
      <c r="G302" s="21">
        <f t="shared" ca="1" si="5"/>
        <v>46003.195475115739</v>
      </c>
      <c r="H302" s="22"/>
      <c r="I302" s="19" t="str">
        <f>IFERROR(VLOOKUP(D302,DB!A:F,6,0),"")</f>
        <v/>
      </c>
      <c r="J302" s="18" t="str">
        <f>IFERROR(VLOOKUP(D302,DB!A:G,7,0),"")</f>
        <v/>
      </c>
      <c r="K302" s="42"/>
      <c r="L302" s="23" t="str">
        <f>IFERROR(VLOOKUP(D302,DB!A:I,9,0),"")</f>
        <v/>
      </c>
    </row>
    <row r="303" spans="1:12" ht="15" customHeight="1">
      <c r="A303" s="19"/>
      <c r="B303" s="58" t="str">
        <f>IFERROR(VLOOKUP(D303,DB!A:K,11,0),"")</f>
        <v/>
      </c>
      <c r="C303" s="18"/>
      <c r="D303" s="18" t="str">
        <f>IFERROR(VLOOKUP(#REF!,DB!#REF!,7,0),"")</f>
        <v/>
      </c>
      <c r="E303" s="18"/>
      <c r="F303" s="20"/>
      <c r="G303" s="21">
        <f t="shared" ca="1" si="5"/>
        <v>46003.195475115739</v>
      </c>
      <c r="H303" s="22"/>
      <c r="I303" s="19" t="str">
        <f>IFERROR(VLOOKUP(D303,DB!A:F,6,0),"")</f>
        <v/>
      </c>
      <c r="J303" s="18" t="str">
        <f>IFERROR(VLOOKUP(D303,DB!A:G,7,0),"")</f>
        <v/>
      </c>
      <c r="K303" s="42"/>
      <c r="L303" s="23" t="str">
        <f>IFERROR(VLOOKUP(D303,DB!A:I,9,0),"")</f>
        <v/>
      </c>
    </row>
    <row r="304" spans="1:12" ht="15" customHeight="1">
      <c r="A304" s="19"/>
      <c r="B304" s="58" t="str">
        <f>IFERROR(VLOOKUP(D304,DB!A:K,11,0),"")</f>
        <v/>
      </c>
      <c r="C304" s="18"/>
      <c r="D304" s="18" t="str">
        <f>IFERROR(VLOOKUP(#REF!,DB!#REF!,7,0),"")</f>
        <v/>
      </c>
      <c r="E304" s="18"/>
      <c r="F304" s="20"/>
      <c r="G304" s="21">
        <f t="shared" ca="1" si="5"/>
        <v>46003.195475115739</v>
      </c>
      <c r="H304" s="22"/>
      <c r="I304" s="19" t="str">
        <f>IFERROR(VLOOKUP(D304,DB!A:F,6,0),"")</f>
        <v/>
      </c>
      <c r="J304" s="18" t="str">
        <f>IFERROR(VLOOKUP(D304,DB!A:G,7,0),"")</f>
        <v/>
      </c>
      <c r="K304" s="42"/>
      <c r="L304" s="23" t="str">
        <f>IFERROR(VLOOKUP(D304,DB!A:I,9,0),"")</f>
        <v/>
      </c>
    </row>
    <row r="305" spans="1:12" ht="15" customHeight="1">
      <c r="A305" s="19"/>
      <c r="B305" s="58" t="str">
        <f>IFERROR(VLOOKUP(D305,DB!A:K,11,0),"")</f>
        <v/>
      </c>
      <c r="C305" s="18"/>
      <c r="D305" s="18" t="str">
        <f>IFERROR(VLOOKUP(#REF!,DB!#REF!,7,0),"")</f>
        <v/>
      </c>
      <c r="E305" s="18"/>
      <c r="F305" s="20"/>
      <c r="G305" s="21">
        <f t="shared" ca="1" si="5"/>
        <v>46003.195475115739</v>
      </c>
      <c r="H305" s="22"/>
      <c r="I305" s="19" t="str">
        <f>IFERROR(VLOOKUP(D305,DB!A:F,6,0),"")</f>
        <v/>
      </c>
      <c r="J305" s="18" t="str">
        <f>IFERROR(VLOOKUP(D305,DB!A:G,7,0),"")</f>
        <v/>
      </c>
      <c r="K305" s="42"/>
      <c r="L305" s="23" t="str">
        <f>IFERROR(VLOOKUP(D305,DB!A:I,9,0),"")</f>
        <v/>
      </c>
    </row>
    <row r="306" spans="1:12" ht="15" customHeight="1">
      <c r="A306" s="19"/>
      <c r="B306" s="58" t="str">
        <f>IFERROR(VLOOKUP(D306,DB!A:K,11,0),"")</f>
        <v/>
      </c>
      <c r="C306" s="18"/>
      <c r="D306" s="18" t="str">
        <f>IFERROR(VLOOKUP(#REF!,DB!#REF!,7,0),"")</f>
        <v/>
      </c>
      <c r="E306" s="18"/>
      <c r="F306" s="20"/>
      <c r="G306" s="21">
        <f t="shared" ca="1" si="5"/>
        <v>46003.195475115739</v>
      </c>
      <c r="H306" s="22"/>
      <c r="I306" s="19" t="str">
        <f>IFERROR(VLOOKUP(D306,DB!A:F,6,0),"")</f>
        <v/>
      </c>
      <c r="J306" s="18" t="str">
        <f>IFERROR(VLOOKUP(D306,DB!A:G,7,0),"")</f>
        <v/>
      </c>
      <c r="K306" s="42"/>
      <c r="L306" s="23" t="str">
        <f>IFERROR(VLOOKUP(D306,DB!A:I,9,0),"")</f>
        <v/>
      </c>
    </row>
    <row r="307" spans="1:12" ht="15" customHeight="1">
      <c r="A307" s="19"/>
      <c r="B307" s="58" t="str">
        <f>IFERROR(VLOOKUP(D307,DB!A:K,11,0),"")</f>
        <v/>
      </c>
      <c r="C307" s="18"/>
      <c r="D307" s="18" t="str">
        <f>IFERROR(VLOOKUP(#REF!,DB!#REF!,7,0),"")</f>
        <v/>
      </c>
      <c r="E307" s="18"/>
      <c r="F307" s="20"/>
      <c r="G307" s="21">
        <f t="shared" ca="1" si="5"/>
        <v>46003.195475115739</v>
      </c>
      <c r="H307" s="22"/>
      <c r="I307" s="19" t="str">
        <f>IFERROR(VLOOKUP(D307,DB!A:F,6,0),"")</f>
        <v/>
      </c>
      <c r="J307" s="18" t="str">
        <f>IFERROR(VLOOKUP(D307,DB!A:G,7,0),"")</f>
        <v/>
      </c>
      <c r="K307" s="42"/>
      <c r="L307" s="23" t="str">
        <f>IFERROR(VLOOKUP(D307,DB!A:I,9,0),"")</f>
        <v/>
      </c>
    </row>
    <row r="308" spans="1:12" ht="15" customHeight="1">
      <c r="A308" s="19"/>
      <c r="B308" s="58" t="str">
        <f>IFERROR(VLOOKUP(D308,DB!A:K,11,0),"")</f>
        <v/>
      </c>
      <c r="C308" s="18"/>
      <c r="D308" s="18" t="str">
        <f>IFERROR(VLOOKUP(#REF!,DB!#REF!,7,0),"")</f>
        <v/>
      </c>
      <c r="E308" s="18"/>
      <c r="F308" s="20"/>
      <c r="G308" s="21">
        <f t="shared" ca="1" si="5"/>
        <v>46003.195475115739</v>
      </c>
      <c r="H308" s="22"/>
      <c r="I308" s="19" t="str">
        <f>IFERROR(VLOOKUP(D308,DB!A:F,6,0),"")</f>
        <v/>
      </c>
      <c r="J308" s="18" t="str">
        <f>IFERROR(VLOOKUP(D308,DB!A:G,7,0),"")</f>
        <v/>
      </c>
      <c r="K308" s="42"/>
      <c r="L308" s="23" t="str">
        <f>IFERROR(VLOOKUP(D308,DB!A:I,9,0),"")</f>
        <v/>
      </c>
    </row>
    <row r="309" spans="1:12" ht="15" customHeight="1">
      <c r="A309" s="19"/>
      <c r="B309" s="58" t="str">
        <f>IFERROR(VLOOKUP(D309,DB!A:K,11,0),"")</f>
        <v/>
      </c>
      <c r="C309" s="18"/>
      <c r="D309" s="18" t="str">
        <f>IFERROR(VLOOKUP(#REF!,DB!#REF!,7,0),"")</f>
        <v/>
      </c>
      <c r="E309" s="18"/>
      <c r="F309" s="20"/>
      <c r="G309" s="21">
        <f t="shared" ca="1" si="5"/>
        <v>46003.195475115739</v>
      </c>
      <c r="H309" s="22"/>
      <c r="I309" s="19" t="str">
        <f>IFERROR(VLOOKUP(D309,DB!A:F,6,0),"")</f>
        <v/>
      </c>
      <c r="J309" s="18" t="str">
        <f>IFERROR(VLOOKUP(D309,DB!A:G,7,0),"")</f>
        <v/>
      </c>
      <c r="K309" s="42"/>
      <c r="L309" s="23" t="str">
        <f>IFERROR(VLOOKUP(D309,DB!A:I,9,0),"")</f>
        <v/>
      </c>
    </row>
    <row r="310" spans="1:12" ht="15" customHeight="1">
      <c r="A310" s="19"/>
      <c r="B310" s="58" t="str">
        <f>IFERROR(VLOOKUP(D310,DB!A:K,11,0),"")</f>
        <v/>
      </c>
      <c r="C310" s="18"/>
      <c r="D310" s="18" t="str">
        <f>IFERROR(VLOOKUP(#REF!,DB!#REF!,7,0),"")</f>
        <v/>
      </c>
      <c r="E310" s="18"/>
      <c r="F310" s="20"/>
      <c r="G310" s="21">
        <f t="shared" ca="1" si="5"/>
        <v>46003.195475115739</v>
      </c>
      <c r="H310" s="22"/>
      <c r="I310" s="19" t="str">
        <f>IFERROR(VLOOKUP(D310,DB!A:F,6,0),"")</f>
        <v/>
      </c>
      <c r="J310" s="18" t="str">
        <f>IFERROR(VLOOKUP(D310,DB!A:G,7,0),"")</f>
        <v/>
      </c>
      <c r="K310" s="42"/>
      <c r="L310" s="23" t="str">
        <f>IFERROR(VLOOKUP(D310,DB!A:I,9,0),"")</f>
        <v/>
      </c>
    </row>
    <row r="311" spans="1:12" ht="15" customHeight="1">
      <c r="A311" s="19"/>
      <c r="B311" s="58" t="str">
        <f>IFERROR(VLOOKUP(D311,DB!A:K,11,0),"")</f>
        <v/>
      </c>
      <c r="C311" s="18"/>
      <c r="D311" s="18" t="str">
        <f>IFERROR(VLOOKUP(#REF!,DB!#REF!,7,0),"")</f>
        <v/>
      </c>
      <c r="E311" s="18"/>
      <c r="F311" s="20"/>
      <c r="G311" s="21">
        <f t="shared" ca="1" si="5"/>
        <v>46003.195475115739</v>
      </c>
      <c r="H311" s="22"/>
      <c r="I311" s="19" t="str">
        <f>IFERROR(VLOOKUP(D311,DB!A:F,6,0),"")</f>
        <v/>
      </c>
      <c r="J311" s="18" t="str">
        <f>IFERROR(VLOOKUP(D311,DB!A:G,7,0),"")</f>
        <v/>
      </c>
      <c r="K311" s="42"/>
      <c r="L311" s="23" t="str">
        <f>IFERROR(VLOOKUP(D311,DB!A:I,9,0),"")</f>
        <v/>
      </c>
    </row>
    <row r="312" spans="1:12" ht="15" customHeight="1">
      <c r="A312" s="19"/>
      <c r="B312" s="58" t="str">
        <f>IFERROR(VLOOKUP(D312,DB!A:K,11,0),"")</f>
        <v/>
      </c>
      <c r="C312" s="18"/>
      <c r="D312" s="18" t="str">
        <f>IFERROR(VLOOKUP(#REF!,DB!#REF!,7,0),"")</f>
        <v/>
      </c>
      <c r="E312" s="18"/>
      <c r="F312" s="20"/>
      <c r="G312" s="21">
        <f t="shared" ca="1" si="5"/>
        <v>46003.195475115739</v>
      </c>
      <c r="H312" s="22"/>
      <c r="I312" s="19" t="str">
        <f>IFERROR(VLOOKUP(D312,DB!A:F,6,0),"")</f>
        <v/>
      </c>
      <c r="J312" s="18" t="str">
        <f>IFERROR(VLOOKUP(D312,DB!A:G,7,0),"")</f>
        <v/>
      </c>
      <c r="K312" s="42"/>
      <c r="L312" s="23" t="str">
        <f>IFERROR(VLOOKUP(D312,DB!A:I,9,0),"")</f>
        <v/>
      </c>
    </row>
    <row r="313" spans="1:12" ht="15" customHeight="1">
      <c r="A313" s="19"/>
      <c r="B313" s="58" t="str">
        <f>IFERROR(VLOOKUP(D313,DB!A:K,11,0),"")</f>
        <v/>
      </c>
      <c r="C313" s="18"/>
      <c r="D313" s="18" t="str">
        <f>IFERROR(VLOOKUP(#REF!,DB!#REF!,7,0),"")</f>
        <v/>
      </c>
      <c r="E313" s="18"/>
      <c r="F313" s="20"/>
      <c r="G313" s="21">
        <f t="shared" ca="1" si="5"/>
        <v>46003.195475115739</v>
      </c>
      <c r="H313" s="22"/>
      <c r="I313" s="19" t="str">
        <f>IFERROR(VLOOKUP(D313,DB!A:F,6,0),"")</f>
        <v/>
      </c>
      <c r="J313" s="18" t="str">
        <f>IFERROR(VLOOKUP(D313,DB!A:G,7,0),"")</f>
        <v/>
      </c>
      <c r="K313" s="42"/>
      <c r="L313" s="23" t="str">
        <f>IFERROR(VLOOKUP(D313,DB!A:I,9,0),"")</f>
        <v/>
      </c>
    </row>
    <row r="314" spans="1:12" ht="15" customHeight="1">
      <c r="A314" s="19"/>
      <c r="B314" s="58" t="str">
        <f>IFERROR(VLOOKUP(D314,DB!A:K,11,0),"")</f>
        <v/>
      </c>
      <c r="C314" s="18"/>
      <c r="D314" s="18" t="str">
        <f>IFERROR(VLOOKUP(#REF!,DB!#REF!,7,0),"")</f>
        <v/>
      </c>
      <c r="E314" s="18"/>
      <c r="F314" s="20"/>
      <c r="G314" s="21">
        <f t="shared" ca="1" si="5"/>
        <v>46003.195475115739</v>
      </c>
      <c r="H314" s="22"/>
      <c r="I314" s="19" t="str">
        <f>IFERROR(VLOOKUP(D314,DB!A:F,6,0),"")</f>
        <v/>
      </c>
      <c r="J314" s="18" t="str">
        <f>IFERROR(VLOOKUP(D314,DB!A:G,7,0),"")</f>
        <v/>
      </c>
      <c r="K314" s="42"/>
      <c r="L314" s="23" t="str">
        <f>IFERROR(VLOOKUP(D314,DB!A:I,9,0),"")</f>
        <v/>
      </c>
    </row>
    <row r="315" spans="1:12" ht="15" customHeight="1">
      <c r="A315" s="19"/>
      <c r="B315" s="58" t="str">
        <f>IFERROR(VLOOKUP(D315,DB!A:K,11,0),"")</f>
        <v/>
      </c>
      <c r="C315" s="18"/>
      <c r="D315" s="18" t="str">
        <f>IFERROR(VLOOKUP(#REF!,DB!#REF!,7,0),"")</f>
        <v/>
      </c>
      <c r="E315" s="18"/>
      <c r="F315" s="20"/>
      <c r="G315" s="21">
        <f t="shared" ca="1" si="5"/>
        <v>46003.195475115739</v>
      </c>
      <c r="H315" s="22"/>
      <c r="I315" s="19" t="str">
        <f>IFERROR(VLOOKUP(D315,DB!A:F,6,0),"")</f>
        <v/>
      </c>
      <c r="J315" s="18" t="str">
        <f>IFERROR(VLOOKUP(D315,DB!A:G,7,0),"")</f>
        <v/>
      </c>
      <c r="K315" s="42"/>
      <c r="L315" s="23" t="str">
        <f>IFERROR(VLOOKUP(D315,DB!A:I,9,0),"")</f>
        <v/>
      </c>
    </row>
    <row r="316" spans="1:12" ht="15" customHeight="1">
      <c r="A316" s="19"/>
      <c r="B316" s="58" t="str">
        <f>IFERROR(VLOOKUP(D316,DB!A:K,11,0),"")</f>
        <v/>
      </c>
      <c r="C316" s="18"/>
      <c r="D316" s="18" t="str">
        <f>IFERROR(VLOOKUP(#REF!,DB!#REF!,7,0),"")</f>
        <v/>
      </c>
      <c r="E316" s="18"/>
      <c r="F316" s="20"/>
      <c r="G316" s="21">
        <f t="shared" ca="1" si="5"/>
        <v>46003.195475115739</v>
      </c>
      <c r="H316" s="22"/>
      <c r="I316" s="19" t="str">
        <f>IFERROR(VLOOKUP(D316,DB!A:F,6,0),"")</f>
        <v/>
      </c>
      <c r="J316" s="18" t="str">
        <f>IFERROR(VLOOKUP(D316,DB!A:G,7,0),"")</f>
        <v/>
      </c>
      <c r="K316" s="42"/>
      <c r="L316" s="23" t="str">
        <f>IFERROR(VLOOKUP(D316,DB!A:I,9,0),"")</f>
        <v/>
      </c>
    </row>
    <row r="317" spans="1:12" ht="15" customHeight="1">
      <c r="A317" s="19"/>
      <c r="B317" s="58" t="str">
        <f>IFERROR(VLOOKUP(D317,DB!A:K,11,0),"")</f>
        <v/>
      </c>
      <c r="C317" s="18"/>
      <c r="D317" s="18" t="str">
        <f>IFERROR(VLOOKUP(#REF!,DB!#REF!,7,0),"")</f>
        <v/>
      </c>
      <c r="E317" s="18"/>
      <c r="F317" s="20"/>
      <c r="G317" s="21">
        <f t="shared" ca="1" si="5"/>
        <v>46003.195475115739</v>
      </c>
      <c r="H317" s="22"/>
      <c r="I317" s="19" t="str">
        <f>IFERROR(VLOOKUP(D317,DB!A:F,6,0),"")</f>
        <v/>
      </c>
      <c r="J317" s="18" t="str">
        <f>IFERROR(VLOOKUP(D317,DB!A:G,7,0),"")</f>
        <v/>
      </c>
      <c r="K317" s="42"/>
      <c r="L317" s="23" t="str">
        <f>IFERROR(VLOOKUP(D317,DB!A:I,9,0),"")</f>
        <v/>
      </c>
    </row>
    <row r="318" spans="1:12" ht="15" customHeight="1">
      <c r="A318" s="19"/>
      <c r="B318" s="58" t="str">
        <f>IFERROR(VLOOKUP(D318,DB!A:K,11,0),"")</f>
        <v/>
      </c>
      <c r="C318" s="18"/>
      <c r="D318" s="18" t="str">
        <f>IFERROR(VLOOKUP(#REF!,DB!#REF!,7,0),"")</f>
        <v/>
      </c>
      <c r="E318" s="18"/>
      <c r="F318" s="20"/>
      <c r="G318" s="21">
        <f t="shared" ca="1" si="5"/>
        <v>46003.195475115739</v>
      </c>
      <c r="H318" s="22"/>
      <c r="I318" s="19" t="str">
        <f>IFERROR(VLOOKUP(D318,DB!A:F,6,0),"")</f>
        <v/>
      </c>
      <c r="J318" s="18" t="str">
        <f>IFERROR(VLOOKUP(D318,DB!A:G,7,0),"")</f>
        <v/>
      </c>
      <c r="K318" s="42"/>
      <c r="L318" s="23" t="str">
        <f>IFERROR(VLOOKUP(D318,DB!A:I,9,0),"")</f>
        <v/>
      </c>
    </row>
    <row r="319" spans="1:12" ht="15" customHeight="1">
      <c r="A319" s="19"/>
      <c r="B319" s="58" t="str">
        <f>IFERROR(VLOOKUP(D319,DB!A:K,11,0),"")</f>
        <v/>
      </c>
      <c r="C319" s="18"/>
      <c r="D319" s="18" t="str">
        <f>IFERROR(VLOOKUP(#REF!,DB!#REF!,7,0),"")</f>
        <v/>
      </c>
      <c r="E319" s="18"/>
      <c r="F319" s="20"/>
      <c r="G319" s="21">
        <f t="shared" ca="1" si="5"/>
        <v>46003.195475115739</v>
      </c>
      <c r="H319" s="22"/>
      <c r="I319" s="19" t="str">
        <f>IFERROR(VLOOKUP(D319,DB!A:F,6,0),"")</f>
        <v/>
      </c>
      <c r="J319" s="18" t="str">
        <f>IFERROR(VLOOKUP(D319,DB!A:G,7,0),"")</f>
        <v/>
      </c>
      <c r="K319" s="42"/>
      <c r="L319" s="23" t="str">
        <f>IFERROR(VLOOKUP(D319,DB!A:I,9,0),"")</f>
        <v/>
      </c>
    </row>
    <row r="320" spans="1:12" ht="15" customHeight="1">
      <c r="A320" s="19"/>
      <c r="B320" s="58" t="str">
        <f>IFERROR(VLOOKUP(D320,DB!A:K,11,0),"")</f>
        <v/>
      </c>
      <c r="C320" s="18"/>
      <c r="D320" s="18" t="str">
        <f>IFERROR(VLOOKUP(#REF!,DB!#REF!,7,0),"")</f>
        <v/>
      </c>
      <c r="E320" s="18"/>
      <c r="F320" s="20"/>
      <c r="G320" s="21">
        <f t="shared" ca="1" si="5"/>
        <v>46003.195475115739</v>
      </c>
      <c r="H320" s="22"/>
      <c r="I320" s="19" t="str">
        <f>IFERROR(VLOOKUP(D320,DB!A:F,6,0),"")</f>
        <v/>
      </c>
      <c r="J320" s="18" t="str">
        <f>IFERROR(VLOOKUP(D320,DB!A:G,7,0),"")</f>
        <v/>
      </c>
      <c r="K320" s="42"/>
      <c r="L320" s="23" t="str">
        <f>IFERROR(VLOOKUP(D320,DB!A:I,9,0),"")</f>
        <v/>
      </c>
    </row>
    <row r="321" spans="1:12" ht="15" customHeight="1">
      <c r="A321" s="19"/>
      <c r="B321" s="58" t="str">
        <f>IFERROR(VLOOKUP(D321,DB!A:K,11,0),"")</f>
        <v/>
      </c>
      <c r="C321" s="18"/>
      <c r="D321" s="18" t="str">
        <f>IFERROR(VLOOKUP(#REF!,DB!#REF!,7,0),"")</f>
        <v/>
      </c>
      <c r="E321" s="18"/>
      <c r="F321" s="20"/>
      <c r="G321" s="21">
        <f t="shared" ca="1" si="5"/>
        <v>46003.195475115739</v>
      </c>
      <c r="H321" s="22"/>
      <c r="I321" s="19" t="str">
        <f>IFERROR(VLOOKUP(D321,DB!A:F,6,0),"")</f>
        <v/>
      </c>
      <c r="J321" s="18" t="str">
        <f>IFERROR(VLOOKUP(D321,DB!A:G,7,0),"")</f>
        <v/>
      </c>
      <c r="K321" s="42"/>
      <c r="L321" s="23" t="str">
        <f>IFERROR(VLOOKUP(D321,DB!A:I,9,0),"")</f>
        <v/>
      </c>
    </row>
    <row r="322" spans="1:12" ht="15" customHeight="1">
      <c r="A322" s="19"/>
      <c r="B322" s="58" t="str">
        <f>IFERROR(VLOOKUP(D322,DB!A:K,11,0),"")</f>
        <v/>
      </c>
      <c r="C322" s="18"/>
      <c r="D322" s="18" t="str">
        <f>IFERROR(VLOOKUP(#REF!,DB!#REF!,7,0),"")</f>
        <v/>
      </c>
      <c r="E322" s="18"/>
      <c r="F322" s="20"/>
      <c r="G322" s="21">
        <f t="shared" ca="1" si="5"/>
        <v>46003.195475115739</v>
      </c>
      <c r="H322" s="22"/>
      <c r="I322" s="19" t="str">
        <f>IFERROR(VLOOKUP(D322,DB!A:F,6,0),"")</f>
        <v/>
      </c>
      <c r="J322" s="18" t="str">
        <f>IFERROR(VLOOKUP(D322,DB!A:G,7,0),"")</f>
        <v/>
      </c>
      <c r="K322" s="42"/>
      <c r="L322" s="23" t="str">
        <f>IFERROR(VLOOKUP(D322,DB!A:I,9,0),"")</f>
        <v/>
      </c>
    </row>
    <row r="323" spans="1:12" ht="15" customHeight="1">
      <c r="A323" s="19"/>
      <c r="B323" s="58" t="str">
        <f>IFERROR(VLOOKUP(D323,DB!A:K,11,0),"")</f>
        <v/>
      </c>
      <c r="C323" s="18"/>
      <c r="D323" s="18" t="str">
        <f>IFERROR(VLOOKUP(#REF!,DB!#REF!,7,0),"")</f>
        <v/>
      </c>
      <c r="E323" s="18"/>
      <c r="F323" s="20"/>
      <c r="G323" s="21">
        <f t="shared" ca="1" si="5"/>
        <v>46003.195475115739</v>
      </c>
      <c r="H323" s="22"/>
      <c r="I323" s="19" t="str">
        <f>IFERROR(VLOOKUP(D323,DB!A:F,6,0),"")</f>
        <v/>
      </c>
      <c r="J323" s="18" t="str">
        <f>IFERROR(VLOOKUP(D323,DB!A:G,7,0),"")</f>
        <v/>
      </c>
      <c r="K323" s="42"/>
      <c r="L323" s="23" t="str">
        <f>IFERROR(VLOOKUP(D323,DB!A:I,9,0),"")</f>
        <v/>
      </c>
    </row>
    <row r="324" spans="1:12" ht="15" customHeight="1">
      <c r="A324" s="19"/>
      <c r="B324" s="58" t="str">
        <f>IFERROR(VLOOKUP(D324,DB!A:K,11,0),"")</f>
        <v/>
      </c>
      <c r="C324" s="18"/>
      <c r="D324" s="18" t="str">
        <f>IFERROR(VLOOKUP(#REF!,DB!#REF!,7,0),"")</f>
        <v/>
      </c>
      <c r="E324" s="18"/>
      <c r="F324" s="20"/>
      <c r="G324" s="21">
        <f t="shared" ca="1" si="5"/>
        <v>46003.195475115739</v>
      </c>
      <c r="H324" s="22"/>
      <c r="I324" s="19" t="str">
        <f>IFERROR(VLOOKUP(D324,DB!A:F,6,0),"")</f>
        <v/>
      </c>
      <c r="J324" s="18" t="str">
        <f>IFERROR(VLOOKUP(D324,DB!A:G,7,0),"")</f>
        <v/>
      </c>
      <c r="K324" s="42"/>
      <c r="L324" s="23" t="str">
        <f>IFERROR(VLOOKUP(D324,DB!A:I,9,0),"")</f>
        <v/>
      </c>
    </row>
    <row r="325" spans="1:12" ht="15" customHeight="1">
      <c r="A325" s="19"/>
      <c r="B325" s="58" t="str">
        <f>IFERROR(VLOOKUP(D325,DB!A:K,11,0),"")</f>
        <v/>
      </c>
      <c r="C325" s="18"/>
      <c r="D325" s="18" t="str">
        <f>IFERROR(VLOOKUP(#REF!,DB!#REF!,7,0),"")</f>
        <v/>
      </c>
      <c r="E325" s="18"/>
      <c r="F325" s="20"/>
      <c r="G325" s="21">
        <f t="shared" ca="1" si="5"/>
        <v>46003.195475115739</v>
      </c>
      <c r="H325" s="22"/>
      <c r="I325" s="19" t="str">
        <f>IFERROR(VLOOKUP(D325,DB!A:F,6,0),"")</f>
        <v/>
      </c>
      <c r="J325" s="18" t="str">
        <f>IFERROR(VLOOKUP(D325,DB!A:G,7,0),"")</f>
        <v/>
      </c>
      <c r="K325" s="42"/>
      <c r="L325" s="23" t="str">
        <f>IFERROR(VLOOKUP(D325,DB!A:I,9,0),"")</f>
        <v/>
      </c>
    </row>
    <row r="326" spans="1:12" ht="15" customHeight="1">
      <c r="A326" s="19"/>
      <c r="B326" s="58" t="str">
        <f>IFERROR(VLOOKUP(D326,DB!A:K,11,0),"")</f>
        <v/>
      </c>
      <c r="C326" s="18"/>
      <c r="D326" s="18" t="str">
        <f>IFERROR(VLOOKUP(#REF!,DB!#REF!,7,0),"")</f>
        <v/>
      </c>
      <c r="E326" s="18"/>
      <c r="F326" s="20"/>
      <c r="G326" s="21">
        <f t="shared" ca="1" si="5"/>
        <v>46003.195475115739</v>
      </c>
      <c r="H326" s="22"/>
      <c r="I326" s="19" t="str">
        <f>IFERROR(VLOOKUP(D326,DB!A:F,6,0),"")</f>
        <v/>
      </c>
      <c r="J326" s="18" t="str">
        <f>IFERROR(VLOOKUP(D326,DB!A:G,7,0),"")</f>
        <v/>
      </c>
      <c r="K326" s="42"/>
      <c r="L326" s="23" t="str">
        <f>IFERROR(VLOOKUP(D326,DB!A:I,9,0),"")</f>
        <v/>
      </c>
    </row>
    <row r="327" spans="1:12" ht="15" customHeight="1">
      <c r="A327" s="19"/>
      <c r="B327" s="58" t="str">
        <f>IFERROR(VLOOKUP(D327,DB!A:K,11,0),"")</f>
        <v/>
      </c>
      <c r="C327" s="18"/>
      <c r="D327" s="18" t="str">
        <f>IFERROR(VLOOKUP(#REF!,DB!#REF!,7,0),"")</f>
        <v/>
      </c>
      <c r="E327" s="18"/>
      <c r="F327" s="20"/>
      <c r="G327" s="21">
        <f t="shared" ca="1" si="5"/>
        <v>46003.195475115739</v>
      </c>
      <c r="H327" s="22"/>
      <c r="I327" s="19" t="str">
        <f>IFERROR(VLOOKUP(D327,DB!A:F,6,0),"")</f>
        <v/>
      </c>
      <c r="J327" s="18" t="str">
        <f>IFERROR(VLOOKUP(D327,DB!A:G,7,0),"")</f>
        <v/>
      </c>
      <c r="K327" s="42"/>
      <c r="L327" s="23" t="str">
        <f>IFERROR(VLOOKUP(D327,DB!A:I,9,0),"")</f>
        <v/>
      </c>
    </row>
    <row r="328" spans="1:12" ht="15" customHeight="1">
      <c r="A328" s="19"/>
      <c r="B328" s="58" t="str">
        <f>IFERROR(VLOOKUP(D328,DB!A:K,11,0),"")</f>
        <v/>
      </c>
      <c r="C328" s="18"/>
      <c r="D328" s="18" t="str">
        <f>IFERROR(VLOOKUP(#REF!,DB!#REF!,7,0),"")</f>
        <v/>
      </c>
      <c r="E328" s="18"/>
      <c r="F328" s="20"/>
      <c r="G328" s="21">
        <f t="shared" ca="1" si="5"/>
        <v>46003.195475115739</v>
      </c>
      <c r="H328" s="22"/>
      <c r="I328" s="19" t="str">
        <f>IFERROR(VLOOKUP(D328,DB!A:F,6,0),"")</f>
        <v/>
      </c>
      <c r="J328" s="18" t="str">
        <f>IFERROR(VLOOKUP(D328,DB!A:G,7,0),"")</f>
        <v/>
      </c>
      <c r="K328" s="42"/>
      <c r="L328" s="23" t="str">
        <f>IFERROR(VLOOKUP(D328,DB!A:I,9,0),"")</f>
        <v/>
      </c>
    </row>
    <row r="329" spans="1:12" ht="15" customHeight="1">
      <c r="A329" s="19"/>
      <c r="B329" s="58" t="str">
        <f>IFERROR(VLOOKUP(D329,DB!A:K,11,0),"")</f>
        <v/>
      </c>
      <c r="C329" s="18"/>
      <c r="D329" s="18" t="str">
        <f>IFERROR(VLOOKUP(#REF!,DB!#REF!,7,0),"")</f>
        <v/>
      </c>
      <c r="E329" s="18"/>
      <c r="F329" s="20"/>
      <c r="G329" s="21">
        <f t="shared" ca="1" si="5"/>
        <v>46003.195475115739</v>
      </c>
      <c r="H329" s="22"/>
      <c r="I329" s="19" t="str">
        <f>IFERROR(VLOOKUP(D329,DB!A:F,6,0),"")</f>
        <v/>
      </c>
      <c r="J329" s="18" t="str">
        <f>IFERROR(VLOOKUP(D329,DB!A:G,7,0),"")</f>
        <v/>
      </c>
      <c r="K329" s="42"/>
      <c r="L329" s="23" t="str">
        <f>IFERROR(VLOOKUP(D329,DB!A:I,9,0),"")</f>
        <v/>
      </c>
    </row>
    <row r="330" spans="1:12" ht="15" customHeight="1">
      <c r="A330" s="19"/>
      <c r="B330" s="58" t="str">
        <f>IFERROR(VLOOKUP(D330,DB!A:K,11,0),"")</f>
        <v/>
      </c>
      <c r="C330" s="18"/>
      <c r="D330" s="18" t="str">
        <f>IFERROR(VLOOKUP(#REF!,DB!#REF!,7,0),"")</f>
        <v/>
      </c>
      <c r="E330" s="18"/>
      <c r="F330" s="20"/>
      <c r="G330" s="21">
        <f t="shared" ca="1" si="5"/>
        <v>46003.195475115739</v>
      </c>
      <c r="H330" s="22"/>
      <c r="I330" s="19" t="str">
        <f>IFERROR(VLOOKUP(D330,DB!A:F,6,0),"")</f>
        <v/>
      </c>
      <c r="J330" s="18" t="str">
        <f>IFERROR(VLOOKUP(D330,DB!A:G,7,0),"")</f>
        <v/>
      </c>
      <c r="K330" s="42"/>
      <c r="L330" s="23" t="str">
        <f>IFERROR(VLOOKUP(D330,DB!A:I,9,0),"")</f>
        <v/>
      </c>
    </row>
    <row r="331" spans="1:12" ht="15" customHeight="1">
      <c r="A331" s="19"/>
      <c r="B331" s="58" t="str">
        <f>IFERROR(VLOOKUP(D331,DB!A:K,11,0),"")</f>
        <v/>
      </c>
      <c r="C331" s="18"/>
      <c r="D331" s="18" t="str">
        <f>IFERROR(VLOOKUP(#REF!,DB!#REF!,7,0),"")</f>
        <v/>
      </c>
      <c r="E331" s="18"/>
      <c r="F331" s="20"/>
      <c r="G331" s="21">
        <f t="shared" ca="1" si="5"/>
        <v>46003.195475115739</v>
      </c>
      <c r="H331" s="22"/>
      <c r="I331" s="19" t="str">
        <f>IFERROR(VLOOKUP(D331,DB!A:F,6,0),"")</f>
        <v/>
      </c>
      <c r="J331" s="18" t="str">
        <f>IFERROR(VLOOKUP(D331,DB!A:G,7,0),"")</f>
        <v/>
      </c>
      <c r="K331" s="42"/>
      <c r="L331" s="23" t="str">
        <f>IFERROR(VLOOKUP(D331,DB!A:I,9,0),"")</f>
        <v/>
      </c>
    </row>
    <row r="332" spans="1:12" ht="15" customHeight="1">
      <c r="A332" s="19"/>
      <c r="B332" s="58" t="str">
        <f>IFERROR(VLOOKUP(D332,DB!A:K,11,0),"")</f>
        <v/>
      </c>
      <c r="C332" s="18"/>
      <c r="D332" s="18" t="str">
        <f>IFERROR(VLOOKUP(#REF!,DB!#REF!,7,0),"")</f>
        <v/>
      </c>
      <c r="E332" s="18"/>
      <c r="F332" s="20"/>
      <c r="G332" s="21">
        <f t="shared" ref="G332:G395" ca="1" si="6">IFERROR(NOW()-F332,"-")</f>
        <v>46003.195475115739</v>
      </c>
      <c r="H332" s="22"/>
      <c r="I332" s="19" t="str">
        <f>IFERROR(VLOOKUP(D332,DB!A:F,6,0),"")</f>
        <v/>
      </c>
      <c r="J332" s="18" t="str">
        <f>IFERROR(VLOOKUP(D332,DB!A:G,7,0),"")</f>
        <v/>
      </c>
      <c r="K332" s="42"/>
      <c r="L332" s="23" t="str">
        <f>IFERROR(VLOOKUP(D332,DB!A:I,9,0),"")</f>
        <v/>
      </c>
    </row>
    <row r="333" spans="1:12" ht="15" customHeight="1">
      <c r="A333" s="19"/>
      <c r="B333" s="58" t="str">
        <f>IFERROR(VLOOKUP(D333,DB!A:K,11,0),"")</f>
        <v/>
      </c>
      <c r="C333" s="18"/>
      <c r="D333" s="18" t="str">
        <f>IFERROR(VLOOKUP(#REF!,DB!#REF!,7,0),"")</f>
        <v/>
      </c>
      <c r="E333" s="18"/>
      <c r="F333" s="20"/>
      <c r="G333" s="21">
        <f t="shared" ca="1" si="6"/>
        <v>46003.195475115739</v>
      </c>
      <c r="H333" s="22"/>
      <c r="I333" s="19" t="str">
        <f>IFERROR(VLOOKUP(D333,DB!A:F,6,0),"")</f>
        <v/>
      </c>
      <c r="J333" s="18" t="str">
        <f>IFERROR(VLOOKUP(D333,DB!A:G,7,0),"")</f>
        <v/>
      </c>
      <c r="K333" s="42"/>
      <c r="L333" s="23" t="str">
        <f>IFERROR(VLOOKUP(D333,DB!A:I,9,0),"")</f>
        <v/>
      </c>
    </row>
    <row r="334" spans="1:12" ht="15" customHeight="1">
      <c r="A334" s="19"/>
      <c r="B334" s="58" t="str">
        <f>IFERROR(VLOOKUP(D334,DB!A:K,11,0),"")</f>
        <v/>
      </c>
      <c r="C334" s="18"/>
      <c r="D334" s="18" t="str">
        <f>IFERROR(VLOOKUP(#REF!,DB!#REF!,7,0),"")</f>
        <v/>
      </c>
      <c r="E334" s="18"/>
      <c r="F334" s="20"/>
      <c r="G334" s="21">
        <f t="shared" ca="1" si="6"/>
        <v>46003.195475115739</v>
      </c>
      <c r="H334" s="22"/>
      <c r="I334" s="19" t="str">
        <f>IFERROR(VLOOKUP(D334,DB!A:F,6,0),"")</f>
        <v/>
      </c>
      <c r="J334" s="18" t="str">
        <f>IFERROR(VLOOKUP(D334,DB!A:G,7,0),"")</f>
        <v/>
      </c>
      <c r="K334" s="42"/>
      <c r="L334" s="23" t="str">
        <f>IFERROR(VLOOKUP(D334,DB!A:I,9,0),"")</f>
        <v/>
      </c>
    </row>
    <row r="335" spans="1:12" ht="15" customHeight="1">
      <c r="A335" s="19"/>
      <c r="B335" s="58" t="str">
        <f>IFERROR(VLOOKUP(D335,DB!A:K,11,0),"")</f>
        <v/>
      </c>
      <c r="C335" s="18"/>
      <c r="D335" s="18" t="str">
        <f>IFERROR(VLOOKUP(#REF!,DB!#REF!,7,0),"")</f>
        <v/>
      </c>
      <c r="E335" s="18"/>
      <c r="F335" s="20"/>
      <c r="G335" s="21">
        <f t="shared" ca="1" si="6"/>
        <v>46003.195475115739</v>
      </c>
      <c r="H335" s="22"/>
      <c r="I335" s="19" t="str">
        <f>IFERROR(VLOOKUP(D335,DB!A:F,6,0),"")</f>
        <v/>
      </c>
      <c r="J335" s="18" t="str">
        <f>IFERROR(VLOOKUP(D335,DB!A:G,7,0),"")</f>
        <v/>
      </c>
      <c r="K335" s="42"/>
      <c r="L335" s="23" t="str">
        <f>IFERROR(VLOOKUP(D335,DB!A:I,9,0),"")</f>
        <v/>
      </c>
    </row>
    <row r="336" spans="1:12" ht="15" customHeight="1">
      <c r="A336" s="19"/>
      <c r="B336" s="58" t="str">
        <f>IFERROR(VLOOKUP(D336,DB!A:K,11,0),"")</f>
        <v/>
      </c>
      <c r="C336" s="18"/>
      <c r="D336" s="18" t="str">
        <f>IFERROR(VLOOKUP(#REF!,DB!#REF!,7,0),"")</f>
        <v/>
      </c>
      <c r="E336" s="18"/>
      <c r="F336" s="20"/>
      <c r="G336" s="21">
        <f t="shared" ca="1" si="6"/>
        <v>46003.195475115739</v>
      </c>
      <c r="H336" s="22"/>
      <c r="I336" s="19" t="str">
        <f>IFERROR(VLOOKUP(D336,DB!A:F,6,0),"")</f>
        <v/>
      </c>
      <c r="J336" s="18" t="str">
        <f>IFERROR(VLOOKUP(D336,DB!A:G,7,0),"")</f>
        <v/>
      </c>
      <c r="K336" s="42"/>
      <c r="L336" s="23" t="str">
        <f>IFERROR(VLOOKUP(D336,DB!A:I,9,0),"")</f>
        <v/>
      </c>
    </row>
    <row r="337" spans="1:12" ht="15" customHeight="1">
      <c r="A337" s="19"/>
      <c r="B337" s="58" t="str">
        <f>IFERROR(VLOOKUP(D337,DB!A:K,11,0),"")</f>
        <v/>
      </c>
      <c r="C337" s="18"/>
      <c r="D337" s="18" t="str">
        <f>IFERROR(VLOOKUP(#REF!,DB!#REF!,7,0),"")</f>
        <v/>
      </c>
      <c r="E337" s="18"/>
      <c r="F337" s="20"/>
      <c r="G337" s="21">
        <f t="shared" ca="1" si="6"/>
        <v>46003.195475115739</v>
      </c>
      <c r="H337" s="22"/>
      <c r="I337" s="19" t="str">
        <f>IFERROR(VLOOKUP(D337,DB!A:F,6,0),"")</f>
        <v/>
      </c>
      <c r="J337" s="18" t="str">
        <f>IFERROR(VLOOKUP(D337,DB!A:G,7,0),"")</f>
        <v/>
      </c>
      <c r="K337" s="42"/>
      <c r="L337" s="23" t="str">
        <f>IFERROR(VLOOKUP(D337,DB!A:I,9,0),"")</f>
        <v/>
      </c>
    </row>
    <row r="338" spans="1:12" ht="15" customHeight="1">
      <c r="A338" s="19"/>
      <c r="B338" s="58" t="str">
        <f>IFERROR(VLOOKUP(D338,DB!A:K,11,0),"")</f>
        <v/>
      </c>
      <c r="C338" s="18"/>
      <c r="D338" s="18" t="str">
        <f>IFERROR(VLOOKUP(#REF!,DB!#REF!,7,0),"")</f>
        <v/>
      </c>
      <c r="E338" s="18"/>
      <c r="F338" s="20"/>
      <c r="G338" s="21">
        <f t="shared" ca="1" si="6"/>
        <v>46003.195475115739</v>
      </c>
      <c r="H338" s="22"/>
      <c r="I338" s="19" t="str">
        <f>IFERROR(VLOOKUP(D338,DB!A:F,6,0),"")</f>
        <v/>
      </c>
      <c r="J338" s="18" t="str">
        <f>IFERROR(VLOOKUP(D338,DB!A:G,7,0),"")</f>
        <v/>
      </c>
      <c r="K338" s="42"/>
      <c r="L338" s="23" t="str">
        <f>IFERROR(VLOOKUP(D338,DB!A:I,9,0),"")</f>
        <v/>
      </c>
    </row>
    <row r="339" spans="1:12" ht="15" customHeight="1">
      <c r="A339" s="19"/>
      <c r="B339" s="58" t="str">
        <f>IFERROR(VLOOKUP(D339,DB!A:K,11,0),"")</f>
        <v/>
      </c>
      <c r="C339" s="18"/>
      <c r="D339" s="18" t="str">
        <f>IFERROR(VLOOKUP(#REF!,DB!#REF!,7,0),"")</f>
        <v/>
      </c>
      <c r="E339" s="18"/>
      <c r="F339" s="20"/>
      <c r="G339" s="21">
        <f t="shared" ca="1" si="6"/>
        <v>46003.195475115739</v>
      </c>
      <c r="H339" s="22"/>
      <c r="I339" s="19" t="str">
        <f>IFERROR(VLOOKUP(D339,DB!A:F,6,0),"")</f>
        <v/>
      </c>
      <c r="J339" s="18" t="str">
        <f>IFERROR(VLOOKUP(D339,DB!A:G,7,0),"")</f>
        <v/>
      </c>
      <c r="K339" s="42"/>
      <c r="L339" s="23" t="str">
        <f>IFERROR(VLOOKUP(D339,DB!A:I,9,0),"")</f>
        <v/>
      </c>
    </row>
    <row r="340" spans="1:12" ht="15" customHeight="1">
      <c r="A340" s="19"/>
      <c r="B340" s="58" t="str">
        <f>IFERROR(VLOOKUP(D340,DB!A:K,11,0),"")</f>
        <v/>
      </c>
      <c r="C340" s="18"/>
      <c r="D340" s="18" t="str">
        <f>IFERROR(VLOOKUP(#REF!,DB!#REF!,7,0),"")</f>
        <v/>
      </c>
      <c r="E340" s="18"/>
      <c r="F340" s="20"/>
      <c r="G340" s="21">
        <f t="shared" ca="1" si="6"/>
        <v>46003.195475115739</v>
      </c>
      <c r="H340" s="22"/>
      <c r="I340" s="19" t="str">
        <f>IFERROR(VLOOKUP(D340,DB!A:F,6,0),"")</f>
        <v/>
      </c>
      <c r="J340" s="18" t="str">
        <f>IFERROR(VLOOKUP(D340,DB!A:G,7,0),"")</f>
        <v/>
      </c>
      <c r="K340" s="42"/>
      <c r="L340" s="23" t="str">
        <f>IFERROR(VLOOKUP(D340,DB!A:I,9,0),"")</f>
        <v/>
      </c>
    </row>
    <row r="341" spans="1:12" ht="15" customHeight="1">
      <c r="A341" s="19"/>
      <c r="B341" s="58" t="str">
        <f>IFERROR(VLOOKUP(D341,DB!A:K,11,0),"")</f>
        <v/>
      </c>
      <c r="C341" s="18"/>
      <c r="D341" s="18" t="str">
        <f>IFERROR(VLOOKUP(#REF!,DB!#REF!,7,0),"")</f>
        <v/>
      </c>
      <c r="E341" s="18"/>
      <c r="F341" s="20"/>
      <c r="G341" s="21">
        <f t="shared" ca="1" si="6"/>
        <v>46003.195475115739</v>
      </c>
      <c r="H341" s="22"/>
      <c r="I341" s="19" t="str">
        <f>IFERROR(VLOOKUP(D341,DB!A:F,6,0),"")</f>
        <v/>
      </c>
      <c r="J341" s="18" t="str">
        <f>IFERROR(VLOOKUP(D341,DB!A:G,7,0),"")</f>
        <v/>
      </c>
      <c r="K341" s="42"/>
      <c r="L341" s="23" t="str">
        <f>IFERROR(VLOOKUP(D341,DB!A:I,9,0),"")</f>
        <v/>
      </c>
    </row>
    <row r="342" spans="1:12" ht="15" customHeight="1">
      <c r="A342" s="19"/>
      <c r="B342" s="58" t="str">
        <f>IFERROR(VLOOKUP(D342,DB!A:K,11,0),"")</f>
        <v/>
      </c>
      <c r="C342" s="18"/>
      <c r="D342" s="18" t="str">
        <f>IFERROR(VLOOKUP(#REF!,DB!#REF!,7,0),"")</f>
        <v/>
      </c>
      <c r="E342" s="18"/>
      <c r="F342" s="20"/>
      <c r="G342" s="21">
        <f t="shared" ca="1" si="6"/>
        <v>46003.195475115739</v>
      </c>
      <c r="H342" s="22"/>
      <c r="I342" s="19" t="str">
        <f>IFERROR(VLOOKUP(D342,DB!A:F,6,0),"")</f>
        <v/>
      </c>
      <c r="J342" s="18" t="str">
        <f>IFERROR(VLOOKUP(D342,DB!A:G,7,0),"")</f>
        <v/>
      </c>
      <c r="K342" s="42"/>
      <c r="L342" s="23" t="str">
        <f>IFERROR(VLOOKUP(D342,DB!A:I,9,0),"")</f>
        <v/>
      </c>
    </row>
    <row r="343" spans="1:12" ht="15" customHeight="1">
      <c r="A343" s="19"/>
      <c r="B343" s="58" t="str">
        <f>IFERROR(VLOOKUP(D343,DB!A:K,11,0),"")</f>
        <v/>
      </c>
      <c r="C343" s="18"/>
      <c r="D343" s="18" t="str">
        <f>IFERROR(VLOOKUP(#REF!,DB!#REF!,7,0),"")</f>
        <v/>
      </c>
      <c r="E343" s="18"/>
      <c r="F343" s="20"/>
      <c r="G343" s="21">
        <f t="shared" ca="1" si="6"/>
        <v>46003.195475115739</v>
      </c>
      <c r="H343" s="22"/>
      <c r="I343" s="19" t="str">
        <f>IFERROR(VLOOKUP(D343,DB!A:F,6,0),"")</f>
        <v/>
      </c>
      <c r="J343" s="18" t="str">
        <f>IFERROR(VLOOKUP(D343,DB!A:G,7,0),"")</f>
        <v/>
      </c>
      <c r="K343" s="42"/>
      <c r="L343" s="23" t="str">
        <f>IFERROR(VLOOKUP(D343,DB!A:I,9,0),"")</f>
        <v/>
      </c>
    </row>
    <row r="344" spans="1:12" ht="15" customHeight="1">
      <c r="A344" s="19"/>
      <c r="B344" s="58" t="str">
        <f>IFERROR(VLOOKUP(D344,DB!A:K,11,0),"")</f>
        <v/>
      </c>
      <c r="C344" s="18"/>
      <c r="D344" s="18" t="str">
        <f>IFERROR(VLOOKUP(#REF!,DB!#REF!,7,0),"")</f>
        <v/>
      </c>
      <c r="E344" s="18"/>
      <c r="F344" s="20"/>
      <c r="G344" s="21">
        <f t="shared" ca="1" si="6"/>
        <v>46003.195475115739</v>
      </c>
      <c r="H344" s="22"/>
      <c r="I344" s="19" t="str">
        <f>IFERROR(VLOOKUP(D344,DB!A:F,6,0),"")</f>
        <v/>
      </c>
      <c r="J344" s="18" t="str">
        <f>IFERROR(VLOOKUP(D344,DB!A:G,7,0),"")</f>
        <v/>
      </c>
      <c r="K344" s="42"/>
      <c r="L344" s="23" t="str">
        <f>IFERROR(VLOOKUP(D344,DB!A:I,9,0),"")</f>
        <v/>
      </c>
    </row>
    <row r="345" spans="1:12" ht="15" customHeight="1">
      <c r="A345" s="19"/>
      <c r="B345" s="58" t="str">
        <f>IFERROR(VLOOKUP(D345,DB!A:K,11,0),"")</f>
        <v/>
      </c>
      <c r="C345" s="18"/>
      <c r="D345" s="18" t="str">
        <f>IFERROR(VLOOKUP(#REF!,DB!#REF!,7,0),"")</f>
        <v/>
      </c>
      <c r="E345" s="18"/>
      <c r="F345" s="20"/>
      <c r="G345" s="21">
        <f t="shared" ca="1" si="6"/>
        <v>46003.195475115739</v>
      </c>
      <c r="H345" s="22"/>
      <c r="I345" s="19" t="str">
        <f>IFERROR(VLOOKUP(D345,DB!A:F,6,0),"")</f>
        <v/>
      </c>
      <c r="J345" s="18" t="str">
        <f>IFERROR(VLOOKUP(D345,DB!A:G,7,0),"")</f>
        <v/>
      </c>
      <c r="K345" s="42"/>
      <c r="L345" s="23" t="str">
        <f>IFERROR(VLOOKUP(D345,DB!A:I,9,0),"")</f>
        <v/>
      </c>
    </row>
    <row r="346" spans="1:12" ht="15" customHeight="1">
      <c r="A346" s="19"/>
      <c r="B346" s="58" t="str">
        <f>IFERROR(VLOOKUP(D346,DB!A:K,11,0),"")</f>
        <v/>
      </c>
      <c r="C346" s="18"/>
      <c r="D346" s="18" t="str">
        <f>IFERROR(VLOOKUP(#REF!,DB!#REF!,7,0),"")</f>
        <v/>
      </c>
      <c r="E346" s="18"/>
      <c r="F346" s="20"/>
      <c r="G346" s="21">
        <f t="shared" ca="1" si="6"/>
        <v>46003.195475115739</v>
      </c>
      <c r="H346" s="22"/>
      <c r="I346" s="19" t="str">
        <f>IFERROR(VLOOKUP(D346,DB!A:F,6,0),"")</f>
        <v/>
      </c>
      <c r="J346" s="18" t="str">
        <f>IFERROR(VLOOKUP(D346,DB!A:G,7,0),"")</f>
        <v/>
      </c>
      <c r="K346" s="42"/>
      <c r="L346" s="23" t="str">
        <f>IFERROR(VLOOKUP(D346,DB!A:I,9,0),"")</f>
        <v/>
      </c>
    </row>
    <row r="347" spans="1:12" ht="15" customHeight="1">
      <c r="A347" s="19"/>
      <c r="B347" s="58" t="str">
        <f>IFERROR(VLOOKUP(D347,DB!A:K,11,0),"")</f>
        <v/>
      </c>
      <c r="C347" s="18"/>
      <c r="D347" s="18" t="str">
        <f>IFERROR(VLOOKUP(#REF!,DB!#REF!,7,0),"")</f>
        <v/>
      </c>
      <c r="E347" s="18"/>
      <c r="F347" s="20"/>
      <c r="G347" s="21">
        <f t="shared" ca="1" si="6"/>
        <v>46003.195475115739</v>
      </c>
      <c r="H347" s="22"/>
      <c r="I347" s="19" t="str">
        <f>IFERROR(VLOOKUP(D347,DB!A:F,6,0),"")</f>
        <v/>
      </c>
      <c r="J347" s="18" t="str">
        <f>IFERROR(VLOOKUP(D347,DB!A:G,7,0),"")</f>
        <v/>
      </c>
      <c r="K347" s="42"/>
      <c r="L347" s="23" t="str">
        <f>IFERROR(VLOOKUP(D347,DB!A:I,9,0),"")</f>
        <v/>
      </c>
    </row>
    <row r="348" spans="1:12" ht="15" customHeight="1">
      <c r="A348" s="19"/>
      <c r="B348" s="58" t="str">
        <f>IFERROR(VLOOKUP(D348,DB!A:K,11,0),"")</f>
        <v/>
      </c>
      <c r="C348" s="18"/>
      <c r="D348" s="18" t="str">
        <f>IFERROR(VLOOKUP(#REF!,DB!#REF!,7,0),"")</f>
        <v/>
      </c>
      <c r="E348" s="18"/>
      <c r="F348" s="20"/>
      <c r="G348" s="21">
        <f t="shared" ca="1" si="6"/>
        <v>46003.195475115739</v>
      </c>
      <c r="H348" s="22"/>
      <c r="I348" s="19" t="str">
        <f>IFERROR(VLOOKUP(D348,DB!A:F,6,0),"")</f>
        <v/>
      </c>
      <c r="J348" s="18" t="str">
        <f>IFERROR(VLOOKUP(D348,DB!A:G,7,0),"")</f>
        <v/>
      </c>
      <c r="K348" s="42"/>
      <c r="L348" s="23" t="str">
        <f>IFERROR(VLOOKUP(D348,DB!A:I,9,0),"")</f>
        <v/>
      </c>
    </row>
    <row r="349" spans="1:12" ht="15" customHeight="1">
      <c r="A349" s="19"/>
      <c r="B349" s="58" t="str">
        <f>IFERROR(VLOOKUP(D349,DB!A:K,11,0),"")</f>
        <v/>
      </c>
      <c r="C349" s="18"/>
      <c r="D349" s="18" t="str">
        <f>IFERROR(VLOOKUP(#REF!,DB!#REF!,7,0),"")</f>
        <v/>
      </c>
      <c r="E349" s="18"/>
      <c r="F349" s="20"/>
      <c r="G349" s="21">
        <f t="shared" ca="1" si="6"/>
        <v>46003.195475115739</v>
      </c>
      <c r="H349" s="22"/>
      <c r="I349" s="19" t="str">
        <f>IFERROR(VLOOKUP(D349,DB!A:F,6,0),"")</f>
        <v/>
      </c>
      <c r="J349" s="18" t="str">
        <f>IFERROR(VLOOKUP(D349,DB!A:G,7,0),"")</f>
        <v/>
      </c>
      <c r="K349" s="42"/>
      <c r="L349" s="23" t="str">
        <f>IFERROR(VLOOKUP(D349,DB!A:I,9,0),"")</f>
        <v/>
      </c>
    </row>
    <row r="350" spans="1:12" ht="15" customHeight="1">
      <c r="A350" s="19"/>
      <c r="B350" s="58" t="str">
        <f>IFERROR(VLOOKUP(D350,DB!A:K,11,0),"")</f>
        <v/>
      </c>
      <c r="C350" s="18"/>
      <c r="D350" s="18" t="str">
        <f>IFERROR(VLOOKUP(#REF!,DB!#REF!,7,0),"")</f>
        <v/>
      </c>
      <c r="E350" s="18"/>
      <c r="F350" s="20"/>
      <c r="G350" s="21">
        <f t="shared" ca="1" si="6"/>
        <v>46003.195475115739</v>
      </c>
      <c r="H350" s="22"/>
      <c r="I350" s="19" t="str">
        <f>IFERROR(VLOOKUP(D350,DB!A:F,6,0),"")</f>
        <v/>
      </c>
      <c r="J350" s="18" t="str">
        <f>IFERROR(VLOOKUP(D350,DB!A:G,7,0),"")</f>
        <v/>
      </c>
      <c r="K350" s="42"/>
      <c r="L350" s="23" t="str">
        <f>IFERROR(VLOOKUP(D350,DB!A:I,9,0),"")</f>
        <v/>
      </c>
    </row>
    <row r="351" spans="1:12" ht="15" customHeight="1">
      <c r="A351" s="19"/>
      <c r="B351" s="58" t="str">
        <f>IFERROR(VLOOKUP(D351,DB!A:K,11,0),"")</f>
        <v/>
      </c>
      <c r="C351" s="18"/>
      <c r="D351" s="18" t="str">
        <f>IFERROR(VLOOKUP(#REF!,DB!#REF!,7,0),"")</f>
        <v/>
      </c>
      <c r="E351" s="18"/>
      <c r="F351" s="20"/>
      <c r="G351" s="21">
        <f t="shared" ca="1" si="6"/>
        <v>46003.195475115739</v>
      </c>
      <c r="H351" s="22"/>
      <c r="I351" s="19" t="str">
        <f>IFERROR(VLOOKUP(D351,DB!A:F,6,0),"")</f>
        <v/>
      </c>
      <c r="J351" s="18" t="str">
        <f>IFERROR(VLOOKUP(D351,DB!A:G,7,0),"")</f>
        <v/>
      </c>
      <c r="K351" s="42"/>
      <c r="L351" s="23" t="str">
        <f>IFERROR(VLOOKUP(D351,DB!A:I,9,0),"")</f>
        <v/>
      </c>
    </row>
    <row r="352" spans="1:12" ht="15" customHeight="1">
      <c r="A352" s="19"/>
      <c r="B352" s="58" t="str">
        <f>IFERROR(VLOOKUP(D352,DB!A:K,11,0),"")</f>
        <v/>
      </c>
      <c r="C352" s="18"/>
      <c r="D352" s="18" t="str">
        <f>IFERROR(VLOOKUP(#REF!,DB!#REF!,7,0),"")</f>
        <v/>
      </c>
      <c r="E352" s="18"/>
      <c r="F352" s="20"/>
      <c r="G352" s="21">
        <f t="shared" ca="1" si="6"/>
        <v>46003.195475115739</v>
      </c>
      <c r="H352" s="22"/>
      <c r="I352" s="19" t="str">
        <f>IFERROR(VLOOKUP(D352,DB!A:F,6,0),"")</f>
        <v/>
      </c>
      <c r="J352" s="18" t="str">
        <f>IFERROR(VLOOKUP(D352,DB!A:G,7,0),"")</f>
        <v/>
      </c>
      <c r="K352" s="42"/>
      <c r="L352" s="23" t="str">
        <f>IFERROR(VLOOKUP(D352,DB!A:I,9,0),"")</f>
        <v/>
      </c>
    </row>
    <row r="353" spans="1:12" ht="15" customHeight="1">
      <c r="A353" s="19"/>
      <c r="B353" s="58" t="str">
        <f>IFERROR(VLOOKUP(D353,DB!A:K,11,0),"")</f>
        <v/>
      </c>
      <c r="C353" s="18"/>
      <c r="D353" s="18" t="str">
        <f>IFERROR(VLOOKUP(#REF!,DB!#REF!,7,0),"")</f>
        <v/>
      </c>
      <c r="E353" s="18"/>
      <c r="F353" s="20"/>
      <c r="G353" s="21">
        <f t="shared" ca="1" si="6"/>
        <v>46003.195475115739</v>
      </c>
      <c r="H353" s="22"/>
      <c r="I353" s="19" t="str">
        <f>IFERROR(VLOOKUP(D353,DB!A:F,6,0),"")</f>
        <v/>
      </c>
      <c r="J353" s="18" t="str">
        <f>IFERROR(VLOOKUP(D353,DB!A:G,7,0),"")</f>
        <v/>
      </c>
      <c r="K353" s="42"/>
      <c r="L353" s="23" t="str">
        <f>IFERROR(VLOOKUP(D353,DB!A:I,9,0),"")</f>
        <v/>
      </c>
    </row>
    <row r="354" spans="1:12" ht="15" customHeight="1">
      <c r="A354" s="19"/>
      <c r="B354" s="58" t="str">
        <f>IFERROR(VLOOKUP(D354,DB!A:K,11,0),"")</f>
        <v/>
      </c>
      <c r="C354" s="18"/>
      <c r="D354" s="18" t="str">
        <f>IFERROR(VLOOKUP(#REF!,DB!#REF!,7,0),"")</f>
        <v/>
      </c>
      <c r="E354" s="18"/>
      <c r="F354" s="20"/>
      <c r="G354" s="21">
        <f t="shared" ca="1" si="6"/>
        <v>46003.195475115739</v>
      </c>
      <c r="H354" s="22"/>
      <c r="I354" s="19" t="str">
        <f>IFERROR(VLOOKUP(D354,DB!A:F,6,0),"")</f>
        <v/>
      </c>
      <c r="J354" s="18" t="str">
        <f>IFERROR(VLOOKUP(D354,DB!A:G,7,0),"")</f>
        <v/>
      </c>
      <c r="K354" s="42"/>
      <c r="L354" s="23" t="str">
        <f>IFERROR(VLOOKUP(D354,DB!A:I,9,0),"")</f>
        <v/>
      </c>
    </row>
    <row r="355" spans="1:12" ht="15" customHeight="1">
      <c r="A355" s="19"/>
      <c r="B355" s="58" t="str">
        <f>IFERROR(VLOOKUP(D355,DB!A:K,11,0),"")</f>
        <v/>
      </c>
      <c r="C355" s="18"/>
      <c r="D355" s="18" t="str">
        <f>IFERROR(VLOOKUP(#REF!,DB!#REF!,7,0),"")</f>
        <v/>
      </c>
      <c r="E355" s="18"/>
      <c r="F355" s="20"/>
      <c r="G355" s="21">
        <f t="shared" ca="1" si="6"/>
        <v>46003.195475115739</v>
      </c>
      <c r="H355" s="22"/>
      <c r="I355" s="19" t="str">
        <f>IFERROR(VLOOKUP(D355,DB!A:F,6,0),"")</f>
        <v/>
      </c>
      <c r="J355" s="18" t="str">
        <f>IFERROR(VLOOKUP(D355,DB!A:G,7,0),"")</f>
        <v/>
      </c>
      <c r="K355" s="42"/>
      <c r="L355" s="23" t="str">
        <f>IFERROR(VLOOKUP(D355,DB!A:I,9,0),"")</f>
        <v/>
      </c>
    </row>
    <row r="356" spans="1:12" ht="15" customHeight="1">
      <c r="A356" s="19"/>
      <c r="B356" s="58" t="str">
        <f>IFERROR(VLOOKUP(D356,DB!A:K,11,0),"")</f>
        <v/>
      </c>
      <c r="C356" s="18"/>
      <c r="D356" s="18" t="str">
        <f>IFERROR(VLOOKUP(#REF!,DB!#REF!,7,0),"")</f>
        <v/>
      </c>
      <c r="E356" s="18"/>
      <c r="F356" s="20"/>
      <c r="G356" s="21">
        <f t="shared" ca="1" si="6"/>
        <v>46003.195475115739</v>
      </c>
      <c r="H356" s="22"/>
      <c r="I356" s="19" t="str">
        <f>IFERROR(VLOOKUP(D356,DB!A:F,6,0),"")</f>
        <v/>
      </c>
      <c r="J356" s="18" t="str">
        <f>IFERROR(VLOOKUP(D356,DB!A:G,7,0),"")</f>
        <v/>
      </c>
      <c r="K356" s="42"/>
      <c r="L356" s="23" t="str">
        <f>IFERROR(VLOOKUP(D356,DB!A:I,9,0),"")</f>
        <v/>
      </c>
    </row>
    <row r="357" spans="1:12" ht="15" customHeight="1">
      <c r="A357" s="19"/>
      <c r="B357" s="58" t="str">
        <f>IFERROR(VLOOKUP(D357,DB!A:K,11,0),"")</f>
        <v/>
      </c>
      <c r="C357" s="18"/>
      <c r="D357" s="18" t="str">
        <f>IFERROR(VLOOKUP(#REF!,DB!#REF!,7,0),"")</f>
        <v/>
      </c>
      <c r="E357" s="18"/>
      <c r="F357" s="20"/>
      <c r="G357" s="21">
        <f t="shared" ca="1" si="6"/>
        <v>46003.195475115739</v>
      </c>
      <c r="H357" s="22"/>
      <c r="I357" s="19" t="str">
        <f>IFERROR(VLOOKUP(D357,DB!A:F,6,0),"")</f>
        <v/>
      </c>
      <c r="J357" s="18" t="str">
        <f>IFERROR(VLOOKUP(D357,DB!A:G,7,0),"")</f>
        <v/>
      </c>
      <c r="K357" s="42"/>
      <c r="L357" s="23" t="str">
        <f>IFERROR(VLOOKUP(D357,DB!A:I,9,0),"")</f>
        <v/>
      </c>
    </row>
    <row r="358" spans="1:12" ht="15" customHeight="1">
      <c r="A358" s="19"/>
      <c r="B358" s="58" t="str">
        <f>IFERROR(VLOOKUP(D358,DB!A:K,11,0),"")</f>
        <v/>
      </c>
      <c r="C358" s="18"/>
      <c r="D358" s="18" t="str">
        <f>IFERROR(VLOOKUP(#REF!,DB!#REF!,7,0),"")</f>
        <v/>
      </c>
      <c r="E358" s="18"/>
      <c r="F358" s="20"/>
      <c r="G358" s="21">
        <f t="shared" ca="1" si="6"/>
        <v>46003.195475115739</v>
      </c>
      <c r="H358" s="22"/>
      <c r="I358" s="19" t="str">
        <f>IFERROR(VLOOKUP(D358,DB!A:F,6,0),"")</f>
        <v/>
      </c>
      <c r="J358" s="18" t="str">
        <f>IFERROR(VLOOKUP(D358,DB!A:G,7,0),"")</f>
        <v/>
      </c>
      <c r="K358" s="42"/>
      <c r="L358" s="23" t="str">
        <f>IFERROR(VLOOKUP(D358,DB!A:I,9,0),"")</f>
        <v/>
      </c>
    </row>
    <row r="359" spans="1:12" ht="15" customHeight="1">
      <c r="A359" s="19"/>
      <c r="B359" s="58" t="str">
        <f>IFERROR(VLOOKUP(D359,DB!A:K,11,0),"")</f>
        <v/>
      </c>
      <c r="C359" s="18"/>
      <c r="D359" s="18" t="str">
        <f>IFERROR(VLOOKUP(#REF!,DB!#REF!,7,0),"")</f>
        <v/>
      </c>
      <c r="E359" s="18"/>
      <c r="F359" s="20"/>
      <c r="G359" s="21">
        <f t="shared" ca="1" si="6"/>
        <v>46003.195475115739</v>
      </c>
      <c r="H359" s="22"/>
      <c r="I359" s="19" t="str">
        <f>IFERROR(VLOOKUP(D359,DB!A:F,6,0),"")</f>
        <v/>
      </c>
      <c r="J359" s="18" t="str">
        <f>IFERROR(VLOOKUP(D359,DB!A:G,7,0),"")</f>
        <v/>
      </c>
      <c r="K359" s="42"/>
      <c r="L359" s="23" t="str">
        <f>IFERROR(VLOOKUP(D359,DB!A:I,9,0),"")</f>
        <v/>
      </c>
    </row>
    <row r="360" spans="1:12" ht="15" customHeight="1">
      <c r="A360" s="19"/>
      <c r="B360" s="58" t="str">
        <f>IFERROR(VLOOKUP(D360,DB!A:K,11,0),"")</f>
        <v/>
      </c>
      <c r="C360" s="18"/>
      <c r="D360" s="18" t="str">
        <f>IFERROR(VLOOKUP(#REF!,DB!#REF!,7,0),"")</f>
        <v/>
      </c>
      <c r="E360" s="18"/>
      <c r="F360" s="20"/>
      <c r="G360" s="21">
        <f t="shared" ca="1" si="6"/>
        <v>46003.195475115739</v>
      </c>
      <c r="H360" s="22"/>
      <c r="I360" s="19" t="str">
        <f>IFERROR(VLOOKUP(D360,DB!A:F,6,0),"")</f>
        <v/>
      </c>
      <c r="J360" s="18" t="str">
        <f>IFERROR(VLOOKUP(D360,DB!A:G,7,0),"")</f>
        <v/>
      </c>
      <c r="K360" s="42"/>
      <c r="L360" s="23" t="str">
        <f>IFERROR(VLOOKUP(D360,DB!A:I,9,0),"")</f>
        <v/>
      </c>
    </row>
    <row r="361" spans="1:12" ht="15" customHeight="1">
      <c r="A361" s="19"/>
      <c r="B361" s="58" t="str">
        <f>IFERROR(VLOOKUP(D361,DB!A:K,11,0),"")</f>
        <v/>
      </c>
      <c r="C361" s="18"/>
      <c r="D361" s="18" t="str">
        <f>IFERROR(VLOOKUP(#REF!,DB!#REF!,7,0),"")</f>
        <v/>
      </c>
      <c r="E361" s="18"/>
      <c r="F361" s="20"/>
      <c r="G361" s="21">
        <f t="shared" ca="1" si="6"/>
        <v>46003.195475115739</v>
      </c>
      <c r="H361" s="22"/>
      <c r="I361" s="19" t="str">
        <f>IFERROR(VLOOKUP(D361,DB!A:F,6,0),"")</f>
        <v/>
      </c>
      <c r="J361" s="18" t="str">
        <f>IFERROR(VLOOKUP(D361,DB!A:G,7,0),"")</f>
        <v/>
      </c>
      <c r="K361" s="42"/>
      <c r="L361" s="23" t="str">
        <f>IFERROR(VLOOKUP(D361,DB!A:I,9,0),"")</f>
        <v/>
      </c>
    </row>
    <row r="362" spans="1:12" ht="15" customHeight="1">
      <c r="A362" s="19"/>
      <c r="B362" s="58" t="str">
        <f>IFERROR(VLOOKUP(D362,DB!A:K,11,0),"")</f>
        <v/>
      </c>
      <c r="C362" s="18"/>
      <c r="D362" s="18" t="str">
        <f>IFERROR(VLOOKUP(#REF!,DB!#REF!,7,0),"")</f>
        <v/>
      </c>
      <c r="E362" s="18"/>
      <c r="F362" s="20"/>
      <c r="G362" s="21">
        <f t="shared" ca="1" si="6"/>
        <v>46003.195475115739</v>
      </c>
      <c r="H362" s="22"/>
      <c r="I362" s="19" t="str">
        <f>IFERROR(VLOOKUP(D362,DB!A:F,6,0),"")</f>
        <v/>
      </c>
      <c r="J362" s="18" t="str">
        <f>IFERROR(VLOOKUP(D362,DB!A:G,7,0),"")</f>
        <v/>
      </c>
      <c r="K362" s="42"/>
      <c r="L362" s="23" t="str">
        <f>IFERROR(VLOOKUP(D362,DB!A:I,9,0),"")</f>
        <v/>
      </c>
    </row>
    <row r="363" spans="1:12" ht="15" customHeight="1">
      <c r="A363" s="19"/>
      <c r="B363" s="58" t="str">
        <f>IFERROR(VLOOKUP(D363,DB!A:K,11,0),"")</f>
        <v/>
      </c>
      <c r="C363" s="18"/>
      <c r="D363" s="18" t="str">
        <f>IFERROR(VLOOKUP(#REF!,DB!#REF!,7,0),"")</f>
        <v/>
      </c>
      <c r="E363" s="18"/>
      <c r="F363" s="20"/>
      <c r="G363" s="21">
        <f t="shared" ca="1" si="6"/>
        <v>46003.195475115739</v>
      </c>
      <c r="H363" s="22"/>
      <c r="I363" s="19" t="str">
        <f>IFERROR(VLOOKUP(D363,DB!A:F,6,0),"")</f>
        <v/>
      </c>
      <c r="J363" s="18" t="str">
        <f>IFERROR(VLOOKUP(D363,DB!A:G,7,0),"")</f>
        <v/>
      </c>
      <c r="K363" s="42"/>
      <c r="L363" s="23" t="str">
        <f>IFERROR(VLOOKUP(D363,DB!A:I,9,0),"")</f>
        <v/>
      </c>
    </row>
    <row r="364" spans="1:12" ht="15" customHeight="1">
      <c r="A364" s="19"/>
      <c r="B364" s="58" t="str">
        <f>IFERROR(VLOOKUP(D364,DB!A:K,11,0),"")</f>
        <v/>
      </c>
      <c r="C364" s="18"/>
      <c r="D364" s="18" t="str">
        <f>IFERROR(VLOOKUP(#REF!,DB!#REF!,7,0),"")</f>
        <v/>
      </c>
      <c r="E364" s="18"/>
      <c r="F364" s="20"/>
      <c r="G364" s="21">
        <f t="shared" ca="1" si="6"/>
        <v>46003.195475115739</v>
      </c>
      <c r="H364" s="22"/>
      <c r="I364" s="19" t="str">
        <f>IFERROR(VLOOKUP(D364,DB!A:F,6,0),"")</f>
        <v/>
      </c>
      <c r="J364" s="18" t="str">
        <f>IFERROR(VLOOKUP(D364,DB!A:G,7,0),"")</f>
        <v/>
      </c>
      <c r="K364" s="42"/>
      <c r="L364" s="23" t="str">
        <f>IFERROR(VLOOKUP(D364,DB!A:I,9,0),"")</f>
        <v/>
      </c>
    </row>
    <row r="365" spans="1:12" ht="15" customHeight="1">
      <c r="A365" s="19"/>
      <c r="B365" s="58" t="str">
        <f>IFERROR(VLOOKUP(D365,DB!A:K,11,0),"")</f>
        <v/>
      </c>
      <c r="C365" s="18"/>
      <c r="D365" s="18" t="str">
        <f>IFERROR(VLOOKUP(#REF!,DB!#REF!,7,0),"")</f>
        <v/>
      </c>
      <c r="E365" s="18"/>
      <c r="F365" s="20"/>
      <c r="G365" s="21">
        <f t="shared" ca="1" si="6"/>
        <v>46003.195475115739</v>
      </c>
      <c r="H365" s="22"/>
      <c r="I365" s="19" t="str">
        <f>IFERROR(VLOOKUP(D365,DB!A:F,6,0),"")</f>
        <v/>
      </c>
      <c r="J365" s="18" t="str">
        <f>IFERROR(VLOOKUP(D365,DB!A:G,7,0),"")</f>
        <v/>
      </c>
      <c r="K365" s="42"/>
      <c r="L365" s="23" t="str">
        <f>IFERROR(VLOOKUP(D365,DB!A:I,9,0),"")</f>
        <v/>
      </c>
    </row>
    <row r="366" spans="1:12" ht="15" customHeight="1">
      <c r="A366" s="19"/>
      <c r="B366" s="58" t="str">
        <f>IFERROR(VLOOKUP(D366,DB!A:K,11,0),"")</f>
        <v/>
      </c>
      <c r="C366" s="18"/>
      <c r="D366" s="18" t="str">
        <f>IFERROR(VLOOKUP(#REF!,DB!#REF!,7,0),"")</f>
        <v/>
      </c>
      <c r="E366" s="18"/>
      <c r="F366" s="20"/>
      <c r="G366" s="21">
        <f t="shared" ca="1" si="6"/>
        <v>46003.195475115739</v>
      </c>
      <c r="H366" s="22"/>
      <c r="I366" s="19" t="str">
        <f>IFERROR(VLOOKUP(D366,DB!A:F,6,0),"")</f>
        <v/>
      </c>
      <c r="J366" s="18" t="str">
        <f>IFERROR(VLOOKUP(D366,DB!A:G,7,0),"")</f>
        <v/>
      </c>
      <c r="K366" s="42"/>
      <c r="L366" s="23" t="str">
        <f>IFERROR(VLOOKUP(D366,DB!A:I,9,0),"")</f>
        <v/>
      </c>
    </row>
    <row r="367" spans="1:12" ht="15" customHeight="1">
      <c r="A367" s="19"/>
      <c r="B367" s="58" t="str">
        <f>IFERROR(VLOOKUP(D367,DB!A:K,11,0),"")</f>
        <v/>
      </c>
      <c r="C367" s="18"/>
      <c r="D367" s="18" t="str">
        <f>IFERROR(VLOOKUP(#REF!,DB!#REF!,7,0),"")</f>
        <v/>
      </c>
      <c r="E367" s="18"/>
      <c r="F367" s="20"/>
      <c r="G367" s="21">
        <f t="shared" ca="1" si="6"/>
        <v>46003.195475115739</v>
      </c>
      <c r="H367" s="22"/>
      <c r="I367" s="19" t="str">
        <f>IFERROR(VLOOKUP(D367,DB!A:F,6,0),"")</f>
        <v/>
      </c>
      <c r="J367" s="18" t="str">
        <f>IFERROR(VLOOKUP(D367,DB!A:G,7,0),"")</f>
        <v/>
      </c>
      <c r="K367" s="42"/>
      <c r="L367" s="23" t="str">
        <f>IFERROR(VLOOKUP(D367,DB!A:I,9,0),"")</f>
        <v/>
      </c>
    </row>
    <row r="368" spans="1:12" ht="15" customHeight="1">
      <c r="A368" s="19"/>
      <c r="B368" s="58" t="str">
        <f>IFERROR(VLOOKUP(D368,DB!A:K,11,0),"")</f>
        <v/>
      </c>
      <c r="C368" s="18"/>
      <c r="D368" s="18" t="str">
        <f>IFERROR(VLOOKUP(#REF!,DB!#REF!,7,0),"")</f>
        <v/>
      </c>
      <c r="E368" s="18"/>
      <c r="F368" s="20"/>
      <c r="G368" s="21">
        <f t="shared" ca="1" si="6"/>
        <v>46003.195475115739</v>
      </c>
      <c r="H368" s="22"/>
      <c r="I368" s="19" t="str">
        <f>IFERROR(VLOOKUP(D368,DB!A:F,6,0),"")</f>
        <v/>
      </c>
      <c r="J368" s="18" t="str">
        <f>IFERROR(VLOOKUP(D368,DB!A:G,7,0),"")</f>
        <v/>
      </c>
      <c r="K368" s="42"/>
      <c r="L368" s="23" t="str">
        <f>IFERROR(VLOOKUP(D368,DB!A:I,9,0),"")</f>
        <v/>
      </c>
    </row>
    <row r="369" spans="1:12" ht="15" customHeight="1">
      <c r="A369" s="19"/>
      <c r="B369" s="58" t="str">
        <f>IFERROR(VLOOKUP(D369,DB!A:K,11,0),"")</f>
        <v/>
      </c>
      <c r="C369" s="18"/>
      <c r="D369" s="18" t="str">
        <f>IFERROR(VLOOKUP(#REF!,DB!#REF!,7,0),"")</f>
        <v/>
      </c>
      <c r="E369" s="18"/>
      <c r="F369" s="20"/>
      <c r="G369" s="21">
        <f t="shared" ca="1" si="6"/>
        <v>46003.195475115739</v>
      </c>
      <c r="H369" s="22"/>
      <c r="I369" s="19" t="str">
        <f>IFERROR(VLOOKUP(D369,DB!A:F,6,0),"")</f>
        <v/>
      </c>
      <c r="J369" s="18" t="str">
        <f>IFERROR(VLOOKUP(D369,DB!A:G,7,0),"")</f>
        <v/>
      </c>
      <c r="K369" s="42"/>
      <c r="L369" s="23" t="str">
        <f>IFERROR(VLOOKUP(D369,DB!A:I,9,0),"")</f>
        <v/>
      </c>
    </row>
    <row r="370" spans="1:12" ht="15" customHeight="1">
      <c r="A370" s="19"/>
      <c r="B370" s="58" t="str">
        <f>IFERROR(VLOOKUP(D370,DB!A:K,11,0),"")</f>
        <v/>
      </c>
      <c r="C370" s="18"/>
      <c r="D370" s="18" t="str">
        <f>IFERROR(VLOOKUP(#REF!,DB!#REF!,7,0),"")</f>
        <v/>
      </c>
      <c r="E370" s="18"/>
      <c r="F370" s="20"/>
      <c r="G370" s="21">
        <f t="shared" ca="1" si="6"/>
        <v>46003.195475115739</v>
      </c>
      <c r="H370" s="22"/>
      <c r="I370" s="19" t="str">
        <f>IFERROR(VLOOKUP(D370,DB!A:F,6,0),"")</f>
        <v/>
      </c>
      <c r="J370" s="18" t="str">
        <f>IFERROR(VLOOKUP(D370,DB!A:G,7,0),"")</f>
        <v/>
      </c>
      <c r="K370" s="42"/>
      <c r="L370" s="23" t="str">
        <f>IFERROR(VLOOKUP(D370,DB!A:I,9,0),"")</f>
        <v/>
      </c>
    </row>
    <row r="371" spans="1:12" ht="15" customHeight="1">
      <c r="A371" s="19"/>
      <c r="B371" s="58" t="str">
        <f>IFERROR(VLOOKUP(D371,DB!A:K,11,0),"")</f>
        <v/>
      </c>
      <c r="C371" s="18"/>
      <c r="D371" s="18" t="str">
        <f>IFERROR(VLOOKUP(#REF!,DB!#REF!,7,0),"")</f>
        <v/>
      </c>
      <c r="E371" s="18"/>
      <c r="F371" s="20"/>
      <c r="G371" s="21">
        <f t="shared" ca="1" si="6"/>
        <v>46003.195475115739</v>
      </c>
      <c r="H371" s="22"/>
      <c r="I371" s="19" t="str">
        <f>IFERROR(VLOOKUP(D371,DB!A:F,6,0),"")</f>
        <v/>
      </c>
      <c r="J371" s="18" t="str">
        <f>IFERROR(VLOOKUP(D371,DB!A:G,7,0),"")</f>
        <v/>
      </c>
      <c r="K371" s="42"/>
      <c r="L371" s="23" t="str">
        <f>IFERROR(VLOOKUP(D371,DB!A:I,9,0),"")</f>
        <v/>
      </c>
    </row>
    <row r="372" spans="1:12" ht="15" customHeight="1">
      <c r="A372" s="19"/>
      <c r="B372" s="58" t="str">
        <f>IFERROR(VLOOKUP(D372,DB!A:K,11,0),"")</f>
        <v/>
      </c>
      <c r="C372" s="18"/>
      <c r="D372" s="18" t="str">
        <f>IFERROR(VLOOKUP(#REF!,DB!#REF!,7,0),"")</f>
        <v/>
      </c>
      <c r="E372" s="18"/>
      <c r="F372" s="20"/>
      <c r="G372" s="21">
        <f t="shared" ca="1" si="6"/>
        <v>46003.195475115739</v>
      </c>
      <c r="H372" s="22"/>
      <c r="I372" s="19" t="str">
        <f>IFERROR(VLOOKUP(D372,DB!A:F,6,0),"")</f>
        <v/>
      </c>
      <c r="J372" s="18" t="str">
        <f>IFERROR(VLOOKUP(D372,DB!A:G,7,0),"")</f>
        <v/>
      </c>
      <c r="K372" s="42"/>
      <c r="L372" s="23" t="str">
        <f>IFERROR(VLOOKUP(D372,DB!A:I,9,0),"")</f>
        <v/>
      </c>
    </row>
    <row r="373" spans="1:12" ht="15" customHeight="1">
      <c r="A373" s="19"/>
      <c r="B373" s="58" t="str">
        <f>IFERROR(VLOOKUP(D373,DB!A:K,11,0),"")</f>
        <v/>
      </c>
      <c r="C373" s="18"/>
      <c r="D373" s="18" t="str">
        <f>IFERROR(VLOOKUP(#REF!,DB!#REF!,7,0),"")</f>
        <v/>
      </c>
      <c r="E373" s="18"/>
      <c r="F373" s="20"/>
      <c r="G373" s="21">
        <f t="shared" ca="1" si="6"/>
        <v>46003.195475115739</v>
      </c>
      <c r="H373" s="22"/>
      <c r="I373" s="19" t="str">
        <f>IFERROR(VLOOKUP(D373,DB!A:F,6,0),"")</f>
        <v/>
      </c>
      <c r="J373" s="18" t="str">
        <f>IFERROR(VLOOKUP(D373,DB!A:G,7,0),"")</f>
        <v/>
      </c>
      <c r="K373" s="42"/>
      <c r="L373" s="23" t="str">
        <f>IFERROR(VLOOKUP(D373,DB!A:I,9,0),"")</f>
        <v/>
      </c>
    </row>
    <row r="374" spans="1:12" ht="15" customHeight="1">
      <c r="A374" s="19"/>
      <c r="B374" s="58" t="str">
        <f>IFERROR(VLOOKUP(D374,DB!A:K,11,0),"")</f>
        <v/>
      </c>
      <c r="C374" s="18"/>
      <c r="D374" s="18" t="str">
        <f>IFERROR(VLOOKUP(#REF!,DB!#REF!,7,0),"")</f>
        <v/>
      </c>
      <c r="E374" s="18"/>
      <c r="F374" s="20"/>
      <c r="G374" s="21">
        <f t="shared" ca="1" si="6"/>
        <v>46003.195475115739</v>
      </c>
      <c r="H374" s="22"/>
      <c r="I374" s="19" t="str">
        <f>IFERROR(VLOOKUP(D374,DB!A:F,6,0),"")</f>
        <v/>
      </c>
      <c r="J374" s="18" t="str">
        <f>IFERROR(VLOOKUP(D374,DB!A:G,7,0),"")</f>
        <v/>
      </c>
      <c r="K374" s="42"/>
      <c r="L374" s="23" t="str">
        <f>IFERROR(VLOOKUP(D374,DB!A:I,9,0),"")</f>
        <v/>
      </c>
    </row>
    <row r="375" spans="1:12" ht="15" customHeight="1">
      <c r="A375" s="19"/>
      <c r="B375" s="58" t="str">
        <f>IFERROR(VLOOKUP(D375,DB!A:K,11,0),"")</f>
        <v/>
      </c>
      <c r="C375" s="18"/>
      <c r="D375" s="18" t="str">
        <f>IFERROR(VLOOKUP(#REF!,DB!#REF!,7,0),"")</f>
        <v/>
      </c>
      <c r="E375" s="18"/>
      <c r="F375" s="20"/>
      <c r="G375" s="21">
        <f t="shared" ca="1" si="6"/>
        <v>46003.195475115739</v>
      </c>
      <c r="H375" s="22"/>
      <c r="I375" s="19" t="str">
        <f>IFERROR(VLOOKUP(D375,DB!A:F,6,0),"")</f>
        <v/>
      </c>
      <c r="J375" s="18" t="str">
        <f>IFERROR(VLOOKUP(D375,DB!A:G,7,0),"")</f>
        <v/>
      </c>
      <c r="K375" s="42"/>
      <c r="L375" s="23" t="str">
        <f>IFERROR(VLOOKUP(D375,DB!A:I,9,0),"")</f>
        <v/>
      </c>
    </row>
    <row r="376" spans="1:12" ht="15" customHeight="1">
      <c r="A376" s="19"/>
      <c r="B376" s="58" t="str">
        <f>IFERROR(VLOOKUP(D376,DB!A:K,11,0),"")</f>
        <v/>
      </c>
      <c r="C376" s="18"/>
      <c r="D376" s="18" t="str">
        <f>IFERROR(VLOOKUP(#REF!,DB!#REF!,7,0),"")</f>
        <v/>
      </c>
      <c r="E376" s="18"/>
      <c r="F376" s="20"/>
      <c r="G376" s="21">
        <f t="shared" ca="1" si="6"/>
        <v>46003.195475115739</v>
      </c>
      <c r="H376" s="22"/>
      <c r="I376" s="19" t="str">
        <f>IFERROR(VLOOKUP(D376,DB!A:F,6,0),"")</f>
        <v/>
      </c>
      <c r="J376" s="18" t="str">
        <f>IFERROR(VLOOKUP(D376,DB!A:G,7,0),"")</f>
        <v/>
      </c>
      <c r="K376" s="42"/>
      <c r="L376" s="23" t="str">
        <f>IFERROR(VLOOKUP(D376,DB!A:I,9,0),"")</f>
        <v/>
      </c>
    </row>
    <row r="377" spans="1:12" ht="15" customHeight="1">
      <c r="A377" s="19"/>
      <c r="B377" s="58" t="str">
        <f>IFERROR(VLOOKUP(D377,DB!A:K,11,0),"")</f>
        <v/>
      </c>
      <c r="C377" s="18"/>
      <c r="D377" s="18" t="str">
        <f>IFERROR(VLOOKUP(#REF!,DB!#REF!,7,0),"")</f>
        <v/>
      </c>
      <c r="E377" s="18"/>
      <c r="F377" s="20"/>
      <c r="G377" s="21">
        <f t="shared" ca="1" si="6"/>
        <v>46003.195475115739</v>
      </c>
      <c r="H377" s="22"/>
      <c r="I377" s="19" t="str">
        <f>IFERROR(VLOOKUP(D377,DB!A:F,6,0),"")</f>
        <v/>
      </c>
      <c r="J377" s="18" t="str">
        <f>IFERROR(VLOOKUP(D377,DB!A:G,7,0),"")</f>
        <v/>
      </c>
      <c r="K377" s="42"/>
      <c r="L377" s="23" t="str">
        <f>IFERROR(VLOOKUP(D377,DB!A:I,9,0),"")</f>
        <v/>
      </c>
    </row>
    <row r="378" spans="1:12" ht="15" customHeight="1">
      <c r="A378" s="19"/>
      <c r="B378" s="58" t="str">
        <f>IFERROR(VLOOKUP(D378,DB!A:K,11,0),"")</f>
        <v/>
      </c>
      <c r="C378" s="18"/>
      <c r="D378" s="18" t="str">
        <f>IFERROR(VLOOKUP(#REF!,DB!#REF!,7,0),"")</f>
        <v/>
      </c>
      <c r="E378" s="18"/>
      <c r="F378" s="20"/>
      <c r="G378" s="21">
        <f t="shared" ca="1" si="6"/>
        <v>46003.195475115739</v>
      </c>
      <c r="H378" s="22"/>
      <c r="I378" s="19" t="str">
        <f>IFERROR(VLOOKUP(D378,DB!A:F,6,0),"")</f>
        <v/>
      </c>
      <c r="J378" s="18" t="str">
        <f>IFERROR(VLOOKUP(D378,DB!A:G,7,0),"")</f>
        <v/>
      </c>
      <c r="K378" s="42"/>
      <c r="L378" s="23" t="str">
        <f>IFERROR(VLOOKUP(D378,DB!A:I,9,0),"")</f>
        <v/>
      </c>
    </row>
    <row r="379" spans="1:12" ht="15" customHeight="1">
      <c r="A379" s="19"/>
      <c r="B379" s="58" t="str">
        <f>IFERROR(VLOOKUP(D379,DB!A:K,11,0),"")</f>
        <v/>
      </c>
      <c r="C379" s="18"/>
      <c r="D379" s="18" t="str">
        <f>IFERROR(VLOOKUP(#REF!,DB!#REF!,7,0),"")</f>
        <v/>
      </c>
      <c r="E379" s="18"/>
      <c r="F379" s="20"/>
      <c r="G379" s="21">
        <f t="shared" ca="1" si="6"/>
        <v>46003.195475115739</v>
      </c>
      <c r="H379" s="22"/>
      <c r="I379" s="19" t="str">
        <f>IFERROR(VLOOKUP(D379,DB!A:F,6,0),"")</f>
        <v/>
      </c>
      <c r="J379" s="18" t="str">
        <f>IFERROR(VLOOKUP(D379,DB!A:G,7,0),"")</f>
        <v/>
      </c>
      <c r="K379" s="42"/>
      <c r="L379" s="23" t="str">
        <f>IFERROR(VLOOKUP(D379,DB!A:I,9,0),"")</f>
        <v/>
      </c>
    </row>
    <row r="380" spans="1:12" ht="15" customHeight="1">
      <c r="A380" s="19"/>
      <c r="B380" s="58" t="str">
        <f>IFERROR(VLOOKUP(D380,DB!A:K,11,0),"")</f>
        <v/>
      </c>
      <c r="C380" s="18"/>
      <c r="D380" s="18" t="str">
        <f>IFERROR(VLOOKUP(#REF!,DB!#REF!,7,0),"")</f>
        <v/>
      </c>
      <c r="E380" s="18"/>
      <c r="F380" s="20"/>
      <c r="G380" s="21">
        <f t="shared" ca="1" si="6"/>
        <v>46003.195475115739</v>
      </c>
      <c r="H380" s="22"/>
      <c r="I380" s="19" t="str">
        <f>IFERROR(VLOOKUP(D380,DB!A:F,6,0),"")</f>
        <v/>
      </c>
      <c r="J380" s="18" t="str">
        <f>IFERROR(VLOOKUP(D380,DB!A:G,7,0),"")</f>
        <v/>
      </c>
      <c r="K380" s="42"/>
      <c r="L380" s="23" t="str">
        <f>IFERROR(VLOOKUP(D380,DB!A:I,9,0),"")</f>
        <v/>
      </c>
    </row>
    <row r="381" spans="1:12" ht="15" customHeight="1">
      <c r="A381" s="19"/>
      <c r="B381" s="58" t="str">
        <f>IFERROR(VLOOKUP(D381,DB!A:K,11,0),"")</f>
        <v/>
      </c>
      <c r="C381" s="18"/>
      <c r="D381" s="18" t="str">
        <f>IFERROR(VLOOKUP(#REF!,DB!#REF!,7,0),"")</f>
        <v/>
      </c>
      <c r="E381" s="18"/>
      <c r="F381" s="20"/>
      <c r="G381" s="21">
        <f t="shared" ca="1" si="6"/>
        <v>46003.195475115739</v>
      </c>
      <c r="H381" s="22"/>
      <c r="I381" s="19" t="str">
        <f>IFERROR(VLOOKUP(D381,DB!A:F,6,0),"")</f>
        <v/>
      </c>
      <c r="J381" s="18" t="str">
        <f>IFERROR(VLOOKUP(D381,DB!A:G,7,0),"")</f>
        <v/>
      </c>
      <c r="K381" s="42"/>
      <c r="L381" s="23" t="str">
        <f>IFERROR(VLOOKUP(D381,DB!A:I,9,0),"")</f>
        <v/>
      </c>
    </row>
    <row r="382" spans="1:12" ht="15" customHeight="1">
      <c r="A382" s="19"/>
      <c r="B382" s="58" t="str">
        <f>IFERROR(VLOOKUP(D382,DB!A:K,11,0),"")</f>
        <v/>
      </c>
      <c r="C382" s="18"/>
      <c r="D382" s="18" t="str">
        <f>IFERROR(VLOOKUP(#REF!,DB!#REF!,7,0),"")</f>
        <v/>
      </c>
      <c r="E382" s="18"/>
      <c r="F382" s="20"/>
      <c r="G382" s="21">
        <f t="shared" ca="1" si="6"/>
        <v>46003.195475115739</v>
      </c>
      <c r="H382" s="22"/>
      <c r="I382" s="19" t="str">
        <f>IFERROR(VLOOKUP(D382,DB!A:F,6,0),"")</f>
        <v/>
      </c>
      <c r="J382" s="18" t="str">
        <f>IFERROR(VLOOKUP(D382,DB!A:G,7,0),"")</f>
        <v/>
      </c>
      <c r="K382" s="42"/>
      <c r="L382" s="23" t="str">
        <f>IFERROR(VLOOKUP(D382,DB!A:I,9,0),"")</f>
        <v/>
      </c>
    </row>
    <row r="383" spans="1:12" ht="15" customHeight="1">
      <c r="A383" s="19"/>
      <c r="B383" s="58" t="str">
        <f>IFERROR(VLOOKUP(D383,DB!A:K,11,0),"")</f>
        <v/>
      </c>
      <c r="C383" s="18"/>
      <c r="D383" s="18" t="str">
        <f>IFERROR(VLOOKUP(#REF!,DB!#REF!,7,0),"")</f>
        <v/>
      </c>
      <c r="E383" s="18"/>
      <c r="F383" s="20"/>
      <c r="G383" s="21">
        <f t="shared" ca="1" si="6"/>
        <v>46003.195475115739</v>
      </c>
      <c r="H383" s="22"/>
      <c r="I383" s="19" t="str">
        <f>IFERROR(VLOOKUP(D383,DB!A:F,6,0),"")</f>
        <v/>
      </c>
      <c r="J383" s="18" t="str">
        <f>IFERROR(VLOOKUP(D383,DB!A:G,7,0),"")</f>
        <v/>
      </c>
      <c r="K383" s="42"/>
      <c r="L383" s="23" t="str">
        <f>IFERROR(VLOOKUP(D383,DB!A:I,9,0),"")</f>
        <v/>
      </c>
    </row>
    <row r="384" spans="1:12" ht="15" customHeight="1">
      <c r="A384" s="19"/>
      <c r="B384" s="58" t="str">
        <f>IFERROR(VLOOKUP(D384,DB!A:K,11,0),"")</f>
        <v/>
      </c>
      <c r="C384" s="18"/>
      <c r="D384" s="18" t="str">
        <f>IFERROR(VLOOKUP(#REF!,DB!#REF!,7,0),"")</f>
        <v/>
      </c>
      <c r="E384" s="18"/>
      <c r="F384" s="20"/>
      <c r="G384" s="21">
        <f t="shared" ca="1" si="6"/>
        <v>46003.195475115739</v>
      </c>
      <c r="H384" s="22"/>
      <c r="I384" s="19" t="str">
        <f>IFERROR(VLOOKUP(D384,DB!A:F,6,0),"")</f>
        <v/>
      </c>
      <c r="J384" s="18" t="str">
        <f>IFERROR(VLOOKUP(D384,DB!A:G,7,0),"")</f>
        <v/>
      </c>
      <c r="K384" s="42"/>
      <c r="L384" s="23" t="str">
        <f>IFERROR(VLOOKUP(D384,DB!A:I,9,0),"")</f>
        <v/>
      </c>
    </row>
    <row r="385" spans="1:12" ht="15" customHeight="1">
      <c r="A385" s="19"/>
      <c r="B385" s="58" t="str">
        <f>IFERROR(VLOOKUP(D385,DB!A:K,11,0),"")</f>
        <v/>
      </c>
      <c r="C385" s="18"/>
      <c r="D385" s="18" t="str">
        <f>IFERROR(VLOOKUP(#REF!,DB!#REF!,7,0),"")</f>
        <v/>
      </c>
      <c r="E385" s="18"/>
      <c r="F385" s="20"/>
      <c r="G385" s="21">
        <f t="shared" ca="1" si="6"/>
        <v>46003.195475115739</v>
      </c>
      <c r="H385" s="22"/>
      <c r="I385" s="19" t="str">
        <f>IFERROR(VLOOKUP(D385,DB!A:F,6,0),"")</f>
        <v/>
      </c>
      <c r="J385" s="18" t="str">
        <f>IFERROR(VLOOKUP(D385,DB!A:G,7,0),"")</f>
        <v/>
      </c>
      <c r="K385" s="42"/>
      <c r="L385" s="23" t="str">
        <f>IFERROR(VLOOKUP(D385,DB!A:I,9,0),"")</f>
        <v/>
      </c>
    </row>
    <row r="386" spans="1:12" ht="15" customHeight="1">
      <c r="A386" s="19"/>
      <c r="B386" s="58" t="str">
        <f>IFERROR(VLOOKUP(D386,DB!A:K,11,0),"")</f>
        <v/>
      </c>
      <c r="C386" s="18"/>
      <c r="D386" s="18" t="str">
        <f>IFERROR(VLOOKUP(#REF!,DB!#REF!,7,0),"")</f>
        <v/>
      </c>
      <c r="E386" s="18"/>
      <c r="F386" s="20"/>
      <c r="G386" s="21">
        <f t="shared" ca="1" si="6"/>
        <v>46003.195475115739</v>
      </c>
      <c r="H386" s="22"/>
      <c r="I386" s="19" t="str">
        <f>IFERROR(VLOOKUP(D386,DB!A:F,6,0),"")</f>
        <v/>
      </c>
      <c r="J386" s="18" t="str">
        <f>IFERROR(VLOOKUP(D386,DB!A:G,7,0),"")</f>
        <v/>
      </c>
      <c r="K386" s="42"/>
      <c r="L386" s="23" t="str">
        <f>IFERROR(VLOOKUP(D386,DB!A:I,9,0),"")</f>
        <v/>
      </c>
    </row>
    <row r="387" spans="1:12" ht="15" customHeight="1">
      <c r="A387" s="19"/>
      <c r="B387" s="58" t="str">
        <f>IFERROR(VLOOKUP(D387,DB!A:K,11,0),"")</f>
        <v/>
      </c>
      <c r="C387" s="18"/>
      <c r="D387" s="18" t="str">
        <f>IFERROR(VLOOKUP(#REF!,DB!#REF!,7,0),"")</f>
        <v/>
      </c>
      <c r="E387" s="18"/>
      <c r="F387" s="20"/>
      <c r="G387" s="21">
        <f t="shared" ca="1" si="6"/>
        <v>46003.195475115739</v>
      </c>
      <c r="H387" s="22"/>
      <c r="I387" s="19" t="str">
        <f>IFERROR(VLOOKUP(D387,DB!A:F,6,0),"")</f>
        <v/>
      </c>
      <c r="J387" s="18" t="str">
        <f>IFERROR(VLOOKUP(D387,DB!A:G,7,0),"")</f>
        <v/>
      </c>
      <c r="K387" s="42"/>
      <c r="L387" s="23" t="str">
        <f>IFERROR(VLOOKUP(D387,DB!A:I,9,0),"")</f>
        <v/>
      </c>
    </row>
    <row r="388" spans="1:12" ht="15" customHeight="1">
      <c r="A388" s="19"/>
      <c r="B388" s="58" t="str">
        <f>IFERROR(VLOOKUP(D388,DB!A:K,11,0),"")</f>
        <v/>
      </c>
      <c r="C388" s="18"/>
      <c r="D388" s="18" t="str">
        <f>IFERROR(VLOOKUP(#REF!,DB!#REF!,7,0),"")</f>
        <v/>
      </c>
      <c r="E388" s="18"/>
      <c r="F388" s="20"/>
      <c r="G388" s="21">
        <f t="shared" ca="1" si="6"/>
        <v>46003.195475115739</v>
      </c>
      <c r="H388" s="22"/>
      <c r="I388" s="19" t="str">
        <f>IFERROR(VLOOKUP(D388,DB!A:F,6,0),"")</f>
        <v/>
      </c>
      <c r="J388" s="18" t="str">
        <f>IFERROR(VLOOKUP(D388,DB!A:G,7,0),"")</f>
        <v/>
      </c>
      <c r="K388" s="42"/>
      <c r="L388" s="23" t="str">
        <f>IFERROR(VLOOKUP(D388,DB!A:I,9,0),"")</f>
        <v/>
      </c>
    </row>
    <row r="389" spans="1:12" ht="15" customHeight="1">
      <c r="A389" s="19"/>
      <c r="B389" s="58" t="str">
        <f>IFERROR(VLOOKUP(D389,DB!A:K,11,0),"")</f>
        <v/>
      </c>
      <c r="C389" s="18"/>
      <c r="D389" s="18" t="str">
        <f>IFERROR(VLOOKUP(#REF!,DB!#REF!,7,0),"")</f>
        <v/>
      </c>
      <c r="E389" s="18"/>
      <c r="F389" s="20"/>
      <c r="G389" s="21">
        <f t="shared" ca="1" si="6"/>
        <v>46003.195475115739</v>
      </c>
      <c r="H389" s="22"/>
      <c r="I389" s="19" t="str">
        <f>IFERROR(VLOOKUP(D389,DB!A:F,6,0),"")</f>
        <v/>
      </c>
      <c r="J389" s="18" t="str">
        <f>IFERROR(VLOOKUP(D389,DB!A:G,7,0),"")</f>
        <v/>
      </c>
      <c r="K389" s="42"/>
      <c r="L389" s="23" t="str">
        <f>IFERROR(VLOOKUP(D389,DB!A:I,9,0),"")</f>
        <v/>
      </c>
    </row>
    <row r="390" spans="1:12" ht="15" customHeight="1">
      <c r="A390" s="19"/>
      <c r="B390" s="58" t="str">
        <f>IFERROR(VLOOKUP(D390,DB!A:K,11,0),"")</f>
        <v/>
      </c>
      <c r="C390" s="18"/>
      <c r="D390" s="18" t="str">
        <f>IFERROR(VLOOKUP(#REF!,DB!#REF!,7,0),"")</f>
        <v/>
      </c>
      <c r="E390" s="18"/>
      <c r="F390" s="20"/>
      <c r="G390" s="21">
        <f t="shared" ca="1" si="6"/>
        <v>46003.195475115739</v>
      </c>
      <c r="H390" s="22"/>
      <c r="I390" s="19" t="str">
        <f>IFERROR(VLOOKUP(D390,DB!A:F,6,0),"")</f>
        <v/>
      </c>
      <c r="J390" s="18" t="str">
        <f>IFERROR(VLOOKUP(D390,DB!A:G,7,0),"")</f>
        <v/>
      </c>
      <c r="K390" s="42"/>
      <c r="L390" s="23" t="str">
        <f>IFERROR(VLOOKUP(D390,DB!A:I,9,0),"")</f>
        <v/>
      </c>
    </row>
    <row r="391" spans="1:12" ht="15" customHeight="1">
      <c r="A391" s="19"/>
      <c r="B391" s="58" t="str">
        <f>IFERROR(VLOOKUP(D391,DB!A:K,11,0),"")</f>
        <v/>
      </c>
      <c r="C391" s="18"/>
      <c r="D391" s="18" t="str">
        <f>IFERROR(VLOOKUP(#REF!,DB!#REF!,7,0),"")</f>
        <v/>
      </c>
      <c r="E391" s="18"/>
      <c r="F391" s="20"/>
      <c r="G391" s="21">
        <f t="shared" ca="1" si="6"/>
        <v>46003.195475115739</v>
      </c>
      <c r="H391" s="22"/>
      <c r="I391" s="19" t="str">
        <f>IFERROR(VLOOKUP(D391,DB!A:F,6,0),"")</f>
        <v/>
      </c>
      <c r="J391" s="18" t="str">
        <f>IFERROR(VLOOKUP(D391,DB!A:G,7,0),"")</f>
        <v/>
      </c>
      <c r="K391" s="42"/>
      <c r="L391" s="23" t="str">
        <f>IFERROR(VLOOKUP(D391,DB!A:I,9,0),"")</f>
        <v/>
      </c>
    </row>
    <row r="392" spans="1:12" ht="15" customHeight="1">
      <c r="A392" s="19"/>
      <c r="B392" s="58" t="str">
        <f>IFERROR(VLOOKUP(D392,DB!A:K,11,0),"")</f>
        <v/>
      </c>
      <c r="C392" s="18"/>
      <c r="D392" s="18" t="str">
        <f>IFERROR(VLOOKUP(#REF!,DB!#REF!,7,0),"")</f>
        <v/>
      </c>
      <c r="E392" s="18"/>
      <c r="F392" s="20"/>
      <c r="G392" s="21">
        <f t="shared" ca="1" si="6"/>
        <v>46003.195475115739</v>
      </c>
      <c r="H392" s="22"/>
      <c r="I392" s="19" t="str">
        <f>IFERROR(VLOOKUP(D392,DB!A:F,6,0),"")</f>
        <v/>
      </c>
      <c r="J392" s="18" t="str">
        <f>IFERROR(VLOOKUP(D392,DB!A:G,7,0),"")</f>
        <v/>
      </c>
      <c r="K392" s="42"/>
      <c r="L392" s="23" t="str">
        <f>IFERROR(VLOOKUP(D392,DB!A:I,9,0),"")</f>
        <v/>
      </c>
    </row>
    <row r="393" spans="1:12" ht="15" customHeight="1">
      <c r="A393" s="19"/>
      <c r="B393" s="58" t="str">
        <f>IFERROR(VLOOKUP(D393,DB!A:K,11,0),"")</f>
        <v/>
      </c>
      <c r="C393" s="18"/>
      <c r="D393" s="18" t="str">
        <f>IFERROR(VLOOKUP(#REF!,DB!#REF!,7,0),"")</f>
        <v/>
      </c>
      <c r="E393" s="18"/>
      <c r="F393" s="20"/>
      <c r="G393" s="21">
        <f t="shared" ca="1" si="6"/>
        <v>46003.195475115739</v>
      </c>
      <c r="H393" s="22"/>
      <c r="I393" s="19" t="str">
        <f>IFERROR(VLOOKUP(D393,DB!A:F,6,0),"")</f>
        <v/>
      </c>
      <c r="J393" s="18" t="str">
        <f>IFERROR(VLOOKUP(D393,DB!A:G,7,0),"")</f>
        <v/>
      </c>
      <c r="K393" s="42"/>
      <c r="L393" s="23" t="str">
        <f>IFERROR(VLOOKUP(D393,DB!A:I,9,0),"")</f>
        <v/>
      </c>
    </row>
    <row r="394" spans="1:12" ht="15" customHeight="1">
      <c r="A394" s="19"/>
      <c r="B394" s="58" t="str">
        <f>IFERROR(VLOOKUP(D394,DB!A:K,11,0),"")</f>
        <v/>
      </c>
      <c r="C394" s="18"/>
      <c r="D394" s="18" t="str">
        <f>IFERROR(VLOOKUP(#REF!,DB!#REF!,7,0),"")</f>
        <v/>
      </c>
      <c r="E394" s="18"/>
      <c r="F394" s="20"/>
      <c r="G394" s="21">
        <f t="shared" ca="1" si="6"/>
        <v>46003.195475115739</v>
      </c>
      <c r="H394" s="22"/>
      <c r="I394" s="19" t="str">
        <f>IFERROR(VLOOKUP(D394,DB!A:F,6,0),"")</f>
        <v/>
      </c>
      <c r="J394" s="18" t="str">
        <f>IFERROR(VLOOKUP(D394,DB!A:G,7,0),"")</f>
        <v/>
      </c>
      <c r="K394" s="42"/>
      <c r="L394" s="23" t="str">
        <f>IFERROR(VLOOKUP(D394,DB!A:I,9,0),"")</f>
        <v/>
      </c>
    </row>
    <row r="395" spans="1:12" ht="15" customHeight="1">
      <c r="A395" s="19"/>
      <c r="B395" s="58" t="str">
        <f>IFERROR(VLOOKUP(D395,DB!A:K,11,0),"")</f>
        <v/>
      </c>
      <c r="C395" s="18"/>
      <c r="D395" s="18" t="str">
        <f>IFERROR(VLOOKUP(#REF!,DB!#REF!,7,0),"")</f>
        <v/>
      </c>
      <c r="E395" s="18"/>
      <c r="F395" s="20"/>
      <c r="G395" s="21">
        <f t="shared" ca="1" si="6"/>
        <v>46003.195475115739</v>
      </c>
      <c r="H395" s="22"/>
      <c r="I395" s="19" t="str">
        <f>IFERROR(VLOOKUP(D395,DB!A:F,6,0),"")</f>
        <v/>
      </c>
      <c r="J395" s="18" t="str">
        <f>IFERROR(VLOOKUP(D395,DB!A:G,7,0),"")</f>
        <v/>
      </c>
      <c r="K395" s="42"/>
      <c r="L395" s="23" t="str">
        <f>IFERROR(VLOOKUP(D395,DB!A:I,9,0),"")</f>
        <v/>
      </c>
    </row>
    <row r="396" spans="1:12" ht="15" customHeight="1">
      <c r="A396" s="19"/>
      <c r="B396" s="58" t="str">
        <f>IFERROR(VLOOKUP(D396,DB!A:K,11,0),"")</f>
        <v/>
      </c>
      <c r="C396" s="18"/>
      <c r="D396" s="18" t="str">
        <f>IFERROR(VLOOKUP(#REF!,DB!#REF!,7,0),"")</f>
        <v/>
      </c>
      <c r="E396" s="18"/>
      <c r="F396" s="20"/>
      <c r="G396" s="21">
        <f t="shared" ref="G396:G459" ca="1" si="7">IFERROR(NOW()-F396,"-")</f>
        <v>46003.195475115739</v>
      </c>
      <c r="H396" s="22"/>
      <c r="I396" s="19" t="str">
        <f>IFERROR(VLOOKUP(D396,DB!A:F,6,0),"")</f>
        <v/>
      </c>
      <c r="J396" s="18" t="str">
        <f>IFERROR(VLOOKUP(D396,DB!A:G,7,0),"")</f>
        <v/>
      </c>
      <c r="K396" s="42"/>
      <c r="L396" s="23" t="str">
        <f>IFERROR(VLOOKUP(D396,DB!A:I,9,0),"")</f>
        <v/>
      </c>
    </row>
    <row r="397" spans="1:12" ht="15" customHeight="1">
      <c r="A397" s="19"/>
      <c r="B397" s="58" t="str">
        <f>IFERROR(VLOOKUP(D397,DB!A:K,11,0),"")</f>
        <v/>
      </c>
      <c r="C397" s="18"/>
      <c r="D397" s="18" t="str">
        <f>IFERROR(VLOOKUP(#REF!,DB!#REF!,7,0),"")</f>
        <v/>
      </c>
      <c r="E397" s="18"/>
      <c r="F397" s="20"/>
      <c r="G397" s="21">
        <f t="shared" ca="1" si="7"/>
        <v>46003.195475115739</v>
      </c>
      <c r="H397" s="22"/>
      <c r="I397" s="19" t="str">
        <f>IFERROR(VLOOKUP(D397,DB!A:F,6,0),"")</f>
        <v/>
      </c>
      <c r="J397" s="18" t="str">
        <f>IFERROR(VLOOKUP(D397,DB!A:G,7,0),"")</f>
        <v/>
      </c>
      <c r="K397" s="42"/>
      <c r="L397" s="23" t="str">
        <f>IFERROR(VLOOKUP(D397,DB!A:I,9,0),"")</f>
        <v/>
      </c>
    </row>
    <row r="398" spans="1:12" ht="15" customHeight="1">
      <c r="A398" s="19"/>
      <c r="B398" s="58" t="str">
        <f>IFERROR(VLOOKUP(D398,DB!A:K,11,0),"")</f>
        <v/>
      </c>
      <c r="C398" s="18"/>
      <c r="D398" s="18" t="str">
        <f>IFERROR(VLOOKUP(#REF!,DB!#REF!,7,0),"")</f>
        <v/>
      </c>
      <c r="E398" s="18"/>
      <c r="F398" s="20"/>
      <c r="G398" s="21">
        <f t="shared" ca="1" si="7"/>
        <v>46003.195475115739</v>
      </c>
      <c r="H398" s="22"/>
      <c r="I398" s="19" t="str">
        <f>IFERROR(VLOOKUP(D398,DB!A:F,6,0),"")</f>
        <v/>
      </c>
      <c r="J398" s="18" t="str">
        <f>IFERROR(VLOOKUP(D398,DB!A:G,7,0),"")</f>
        <v/>
      </c>
      <c r="K398" s="42"/>
      <c r="L398" s="23" t="str">
        <f>IFERROR(VLOOKUP(D398,DB!A:I,9,0),"")</f>
        <v/>
      </c>
    </row>
    <row r="399" spans="1:12" ht="15" customHeight="1">
      <c r="A399" s="19"/>
      <c r="B399" s="58" t="str">
        <f>IFERROR(VLOOKUP(D399,DB!A:K,11,0),"")</f>
        <v/>
      </c>
      <c r="C399" s="18"/>
      <c r="D399" s="18" t="str">
        <f>IFERROR(VLOOKUP(#REF!,DB!#REF!,7,0),"")</f>
        <v/>
      </c>
      <c r="E399" s="18"/>
      <c r="F399" s="20"/>
      <c r="G399" s="21">
        <f t="shared" ca="1" si="7"/>
        <v>46003.195475115739</v>
      </c>
      <c r="H399" s="22"/>
      <c r="I399" s="19" t="str">
        <f>IFERROR(VLOOKUP(D399,DB!A:F,6,0),"")</f>
        <v/>
      </c>
      <c r="J399" s="18" t="str">
        <f>IFERROR(VLOOKUP(D399,DB!A:G,7,0),"")</f>
        <v/>
      </c>
      <c r="K399" s="42"/>
      <c r="L399" s="23" t="str">
        <f>IFERROR(VLOOKUP(D399,DB!A:I,9,0),"")</f>
        <v/>
      </c>
    </row>
    <row r="400" spans="1:12" ht="15" customHeight="1">
      <c r="A400" s="19"/>
      <c r="B400" s="58" t="str">
        <f>IFERROR(VLOOKUP(D400,DB!A:K,11,0),"")</f>
        <v/>
      </c>
      <c r="C400" s="18"/>
      <c r="D400" s="18" t="str">
        <f>IFERROR(VLOOKUP(#REF!,DB!#REF!,7,0),"")</f>
        <v/>
      </c>
      <c r="E400" s="18"/>
      <c r="F400" s="20"/>
      <c r="G400" s="21">
        <f t="shared" ca="1" si="7"/>
        <v>46003.195475115739</v>
      </c>
      <c r="H400" s="22"/>
      <c r="I400" s="19" t="str">
        <f>IFERROR(VLOOKUP(D400,DB!A:F,6,0),"")</f>
        <v/>
      </c>
      <c r="J400" s="18" t="str">
        <f>IFERROR(VLOOKUP(D400,DB!A:G,7,0),"")</f>
        <v/>
      </c>
      <c r="K400" s="42"/>
      <c r="L400" s="23" t="str">
        <f>IFERROR(VLOOKUP(D400,DB!A:I,9,0),"")</f>
        <v/>
      </c>
    </row>
    <row r="401" spans="1:12" ht="15" customHeight="1">
      <c r="A401" s="19"/>
      <c r="B401" s="58" t="str">
        <f>IFERROR(VLOOKUP(D401,DB!A:K,11,0),"")</f>
        <v/>
      </c>
      <c r="C401" s="18"/>
      <c r="D401" s="18" t="str">
        <f>IFERROR(VLOOKUP(#REF!,DB!#REF!,7,0),"")</f>
        <v/>
      </c>
      <c r="E401" s="18"/>
      <c r="F401" s="20"/>
      <c r="G401" s="21">
        <f t="shared" ca="1" si="7"/>
        <v>46003.195475115739</v>
      </c>
      <c r="H401" s="22"/>
      <c r="I401" s="19" t="str">
        <f>IFERROR(VLOOKUP(D401,DB!A:F,6,0),"")</f>
        <v/>
      </c>
      <c r="J401" s="18" t="str">
        <f>IFERROR(VLOOKUP(D401,DB!A:G,7,0),"")</f>
        <v/>
      </c>
      <c r="K401" s="42"/>
      <c r="L401" s="23" t="str">
        <f>IFERROR(VLOOKUP(D401,DB!A:I,9,0),"")</f>
        <v/>
      </c>
    </row>
    <row r="402" spans="1:12" ht="15" customHeight="1">
      <c r="A402" s="19"/>
      <c r="B402" s="58" t="str">
        <f>IFERROR(VLOOKUP(D402,DB!A:K,11,0),"")</f>
        <v/>
      </c>
      <c r="C402" s="18"/>
      <c r="D402" s="18" t="str">
        <f>IFERROR(VLOOKUP(#REF!,DB!#REF!,7,0),"")</f>
        <v/>
      </c>
      <c r="E402" s="18"/>
      <c r="F402" s="20"/>
      <c r="G402" s="21">
        <f t="shared" ca="1" si="7"/>
        <v>46003.195475115739</v>
      </c>
      <c r="H402" s="22"/>
      <c r="I402" s="19" t="str">
        <f>IFERROR(VLOOKUP(D402,DB!A:F,6,0),"")</f>
        <v/>
      </c>
      <c r="J402" s="18" t="str">
        <f>IFERROR(VLOOKUP(D402,DB!A:G,7,0),"")</f>
        <v/>
      </c>
      <c r="K402" s="42"/>
      <c r="L402" s="23" t="str">
        <f>IFERROR(VLOOKUP(D402,DB!A:I,9,0),"")</f>
        <v/>
      </c>
    </row>
    <row r="403" spans="1:12" ht="15" customHeight="1">
      <c r="A403" s="19"/>
      <c r="B403" s="58" t="str">
        <f>IFERROR(VLOOKUP(D403,DB!A:K,11,0),"")</f>
        <v/>
      </c>
      <c r="C403" s="18"/>
      <c r="D403" s="18" t="str">
        <f>IFERROR(VLOOKUP(#REF!,DB!#REF!,7,0),"")</f>
        <v/>
      </c>
      <c r="E403" s="18"/>
      <c r="F403" s="20"/>
      <c r="G403" s="21">
        <f t="shared" ca="1" si="7"/>
        <v>46003.195475115739</v>
      </c>
      <c r="H403" s="22"/>
      <c r="I403" s="19" t="str">
        <f>IFERROR(VLOOKUP(D403,DB!A:F,6,0),"")</f>
        <v/>
      </c>
      <c r="J403" s="18" t="str">
        <f>IFERROR(VLOOKUP(D403,DB!A:G,7,0),"")</f>
        <v/>
      </c>
      <c r="K403" s="42"/>
      <c r="L403" s="23" t="str">
        <f>IFERROR(VLOOKUP(D403,DB!A:I,9,0),"")</f>
        <v/>
      </c>
    </row>
    <row r="404" spans="1:12" ht="15" customHeight="1">
      <c r="A404" s="19"/>
      <c r="B404" s="58" t="str">
        <f>IFERROR(VLOOKUP(D404,DB!A:K,11,0),"")</f>
        <v/>
      </c>
      <c r="C404" s="18"/>
      <c r="D404" s="18" t="str">
        <f>IFERROR(VLOOKUP(#REF!,DB!#REF!,7,0),"")</f>
        <v/>
      </c>
      <c r="E404" s="18"/>
      <c r="F404" s="20"/>
      <c r="G404" s="21">
        <f t="shared" ca="1" si="7"/>
        <v>46003.195475115739</v>
      </c>
      <c r="H404" s="22"/>
      <c r="I404" s="19" t="str">
        <f>IFERROR(VLOOKUP(D404,DB!A:F,6,0),"")</f>
        <v/>
      </c>
      <c r="J404" s="18" t="str">
        <f>IFERROR(VLOOKUP(D404,DB!A:G,7,0),"")</f>
        <v/>
      </c>
      <c r="K404" s="42"/>
      <c r="L404" s="23" t="str">
        <f>IFERROR(VLOOKUP(D404,DB!A:I,9,0),"")</f>
        <v/>
      </c>
    </row>
    <row r="405" spans="1:12" ht="15" customHeight="1">
      <c r="A405" s="19"/>
      <c r="B405" s="58" t="str">
        <f>IFERROR(VLOOKUP(D405,DB!A:K,11,0),"")</f>
        <v/>
      </c>
      <c r="C405" s="18"/>
      <c r="D405" s="18" t="str">
        <f>IFERROR(VLOOKUP(#REF!,DB!#REF!,7,0),"")</f>
        <v/>
      </c>
      <c r="E405" s="18"/>
      <c r="F405" s="20"/>
      <c r="G405" s="21">
        <f t="shared" ca="1" si="7"/>
        <v>46003.195475115739</v>
      </c>
      <c r="H405" s="22"/>
      <c r="I405" s="19" t="str">
        <f>IFERROR(VLOOKUP(D405,DB!A:F,6,0),"")</f>
        <v/>
      </c>
      <c r="J405" s="18" t="str">
        <f>IFERROR(VLOOKUP(D405,DB!A:G,7,0),"")</f>
        <v/>
      </c>
      <c r="K405" s="42"/>
      <c r="L405" s="23" t="str">
        <f>IFERROR(VLOOKUP(D405,DB!A:I,9,0),"")</f>
        <v/>
      </c>
    </row>
    <row r="406" spans="1:12" ht="15" customHeight="1">
      <c r="A406" s="19"/>
      <c r="B406" s="58" t="str">
        <f>IFERROR(VLOOKUP(D406,DB!A:K,11,0),"")</f>
        <v/>
      </c>
      <c r="C406" s="18"/>
      <c r="D406" s="18" t="str">
        <f>IFERROR(VLOOKUP(#REF!,DB!#REF!,7,0),"")</f>
        <v/>
      </c>
      <c r="E406" s="18"/>
      <c r="F406" s="20"/>
      <c r="G406" s="21">
        <f t="shared" ca="1" si="7"/>
        <v>46003.195475115739</v>
      </c>
      <c r="H406" s="22"/>
      <c r="I406" s="19" t="str">
        <f>IFERROR(VLOOKUP(D406,DB!A:F,6,0),"")</f>
        <v/>
      </c>
      <c r="J406" s="18" t="str">
        <f>IFERROR(VLOOKUP(D406,DB!A:G,7,0),"")</f>
        <v/>
      </c>
      <c r="K406" s="42"/>
      <c r="L406" s="23" t="str">
        <f>IFERROR(VLOOKUP(D406,DB!A:I,9,0),"")</f>
        <v/>
      </c>
    </row>
    <row r="407" spans="1:12" ht="15" customHeight="1">
      <c r="A407" s="19"/>
      <c r="B407" s="58" t="str">
        <f>IFERROR(VLOOKUP(D407,DB!A:K,11,0),"")</f>
        <v/>
      </c>
      <c r="C407" s="18"/>
      <c r="D407" s="18" t="str">
        <f>IFERROR(VLOOKUP(#REF!,DB!#REF!,7,0),"")</f>
        <v/>
      </c>
      <c r="E407" s="18"/>
      <c r="F407" s="20"/>
      <c r="G407" s="21">
        <f t="shared" ca="1" si="7"/>
        <v>46003.195475115739</v>
      </c>
      <c r="H407" s="22"/>
      <c r="I407" s="19" t="str">
        <f>IFERROR(VLOOKUP(D407,DB!A:F,6,0),"")</f>
        <v/>
      </c>
      <c r="J407" s="18" t="str">
        <f>IFERROR(VLOOKUP(D407,DB!A:G,7,0),"")</f>
        <v/>
      </c>
      <c r="K407" s="42"/>
      <c r="L407" s="23" t="str">
        <f>IFERROR(VLOOKUP(D407,DB!A:I,9,0),"")</f>
        <v/>
      </c>
    </row>
    <row r="408" spans="1:12" ht="15" customHeight="1">
      <c r="A408" s="19"/>
      <c r="B408" s="58" t="str">
        <f>IFERROR(VLOOKUP(D408,DB!A:K,11,0),"")</f>
        <v/>
      </c>
      <c r="C408" s="18"/>
      <c r="D408" s="18" t="str">
        <f>IFERROR(VLOOKUP(#REF!,DB!#REF!,7,0),"")</f>
        <v/>
      </c>
      <c r="E408" s="18"/>
      <c r="F408" s="20"/>
      <c r="G408" s="21">
        <f t="shared" ca="1" si="7"/>
        <v>46003.195475115739</v>
      </c>
      <c r="H408" s="22"/>
      <c r="I408" s="19" t="str">
        <f>IFERROR(VLOOKUP(D408,DB!A:F,6,0),"")</f>
        <v/>
      </c>
      <c r="J408" s="18" t="str">
        <f>IFERROR(VLOOKUP(D408,DB!A:G,7,0),"")</f>
        <v/>
      </c>
      <c r="K408" s="42"/>
      <c r="L408" s="23" t="str">
        <f>IFERROR(VLOOKUP(D408,DB!A:I,9,0),"")</f>
        <v/>
      </c>
    </row>
    <row r="409" spans="1:12" ht="15" customHeight="1">
      <c r="A409" s="19"/>
      <c r="B409" s="58" t="str">
        <f>IFERROR(VLOOKUP(D409,DB!A:K,11,0),"")</f>
        <v/>
      </c>
      <c r="C409" s="18"/>
      <c r="D409" s="18" t="str">
        <f>IFERROR(VLOOKUP(#REF!,DB!#REF!,7,0),"")</f>
        <v/>
      </c>
      <c r="E409" s="18"/>
      <c r="F409" s="20"/>
      <c r="G409" s="21">
        <f t="shared" ca="1" si="7"/>
        <v>46003.195475115739</v>
      </c>
      <c r="H409" s="22"/>
      <c r="I409" s="19" t="str">
        <f>IFERROR(VLOOKUP(D409,DB!A:F,6,0),"")</f>
        <v/>
      </c>
      <c r="J409" s="18" t="str">
        <f>IFERROR(VLOOKUP(D409,DB!A:G,7,0),"")</f>
        <v/>
      </c>
      <c r="K409" s="42"/>
      <c r="L409" s="23" t="str">
        <f>IFERROR(VLOOKUP(D409,DB!A:I,9,0),"")</f>
        <v/>
      </c>
    </row>
    <row r="410" spans="1:12" ht="15" customHeight="1">
      <c r="A410" s="19"/>
      <c r="B410" s="58" t="str">
        <f>IFERROR(VLOOKUP(D410,DB!A:K,11,0),"")</f>
        <v/>
      </c>
      <c r="C410" s="18"/>
      <c r="D410" s="18" t="str">
        <f>IFERROR(VLOOKUP(#REF!,DB!#REF!,7,0),"")</f>
        <v/>
      </c>
      <c r="E410" s="18"/>
      <c r="F410" s="20"/>
      <c r="G410" s="21">
        <f t="shared" ca="1" si="7"/>
        <v>46003.195475115739</v>
      </c>
      <c r="H410" s="22"/>
      <c r="I410" s="19" t="str">
        <f>IFERROR(VLOOKUP(D410,DB!A:F,6,0),"")</f>
        <v/>
      </c>
      <c r="J410" s="18" t="str">
        <f>IFERROR(VLOOKUP(D410,DB!A:G,7,0),"")</f>
        <v/>
      </c>
      <c r="K410" s="42"/>
      <c r="L410" s="23" t="str">
        <f>IFERROR(VLOOKUP(D410,DB!A:I,9,0),"")</f>
        <v/>
      </c>
    </row>
    <row r="411" spans="1:12" ht="15" customHeight="1">
      <c r="A411" s="19"/>
      <c r="B411" s="58" t="str">
        <f>IFERROR(VLOOKUP(D411,DB!A:K,11,0),"")</f>
        <v/>
      </c>
      <c r="C411" s="18"/>
      <c r="D411" s="18" t="str">
        <f>IFERROR(VLOOKUP(#REF!,DB!#REF!,7,0),"")</f>
        <v/>
      </c>
      <c r="E411" s="18"/>
      <c r="F411" s="20"/>
      <c r="G411" s="21">
        <f t="shared" ca="1" si="7"/>
        <v>46003.195475115739</v>
      </c>
      <c r="H411" s="22"/>
      <c r="I411" s="19" t="str">
        <f>IFERROR(VLOOKUP(D411,DB!A:F,6,0),"")</f>
        <v/>
      </c>
      <c r="J411" s="18" t="str">
        <f>IFERROR(VLOOKUP(D411,DB!A:G,7,0),"")</f>
        <v/>
      </c>
      <c r="K411" s="42"/>
      <c r="L411" s="23" t="str">
        <f>IFERROR(VLOOKUP(D411,DB!A:I,9,0),"")</f>
        <v/>
      </c>
    </row>
    <row r="412" spans="1:12" ht="15" customHeight="1">
      <c r="A412" s="19"/>
      <c r="B412" s="58" t="str">
        <f>IFERROR(VLOOKUP(D412,DB!A:K,11,0),"")</f>
        <v/>
      </c>
      <c r="C412" s="18"/>
      <c r="D412" s="18" t="str">
        <f>IFERROR(VLOOKUP(#REF!,DB!#REF!,7,0),"")</f>
        <v/>
      </c>
      <c r="E412" s="18"/>
      <c r="F412" s="20"/>
      <c r="G412" s="21">
        <f t="shared" ca="1" si="7"/>
        <v>46003.195475115739</v>
      </c>
      <c r="H412" s="22"/>
      <c r="I412" s="19" t="str">
        <f>IFERROR(VLOOKUP(D412,DB!A:F,6,0),"")</f>
        <v/>
      </c>
      <c r="J412" s="18" t="str">
        <f>IFERROR(VLOOKUP(D412,DB!A:G,7,0),"")</f>
        <v/>
      </c>
      <c r="K412" s="42"/>
      <c r="L412" s="23" t="str">
        <f>IFERROR(VLOOKUP(D412,DB!A:I,9,0),"")</f>
        <v/>
      </c>
    </row>
    <row r="413" spans="1:12" ht="15" customHeight="1">
      <c r="A413" s="19"/>
      <c r="B413" s="58" t="str">
        <f>IFERROR(VLOOKUP(D413,DB!A:K,11,0),"")</f>
        <v/>
      </c>
      <c r="C413" s="18"/>
      <c r="D413" s="18" t="str">
        <f>IFERROR(VLOOKUP(#REF!,DB!#REF!,7,0),"")</f>
        <v/>
      </c>
      <c r="E413" s="18"/>
      <c r="F413" s="20"/>
      <c r="G413" s="21">
        <f t="shared" ca="1" si="7"/>
        <v>46003.195475115739</v>
      </c>
      <c r="H413" s="22"/>
      <c r="I413" s="19" t="str">
        <f>IFERROR(VLOOKUP(D413,DB!A:F,6,0),"")</f>
        <v/>
      </c>
      <c r="J413" s="18" t="str">
        <f>IFERROR(VLOOKUP(D413,DB!A:G,7,0),"")</f>
        <v/>
      </c>
      <c r="K413" s="42"/>
      <c r="L413" s="23" t="str">
        <f>IFERROR(VLOOKUP(D413,DB!A:I,9,0),"")</f>
        <v/>
      </c>
    </row>
    <row r="414" spans="1:12" ht="15" customHeight="1">
      <c r="A414" s="19"/>
      <c r="B414" s="58" t="str">
        <f>IFERROR(VLOOKUP(D414,DB!A:K,11,0),"")</f>
        <v/>
      </c>
      <c r="C414" s="18"/>
      <c r="D414" s="18" t="str">
        <f>IFERROR(VLOOKUP(#REF!,DB!#REF!,7,0),"")</f>
        <v/>
      </c>
      <c r="E414" s="18"/>
      <c r="F414" s="20"/>
      <c r="G414" s="21">
        <f t="shared" ca="1" si="7"/>
        <v>46003.195475115739</v>
      </c>
      <c r="H414" s="22"/>
      <c r="I414" s="19" t="str">
        <f>IFERROR(VLOOKUP(D414,DB!A:F,6,0),"")</f>
        <v/>
      </c>
      <c r="J414" s="18" t="str">
        <f>IFERROR(VLOOKUP(D414,DB!A:G,7,0),"")</f>
        <v/>
      </c>
      <c r="K414" s="42"/>
      <c r="L414" s="23" t="str">
        <f>IFERROR(VLOOKUP(D414,DB!A:I,9,0),"")</f>
        <v/>
      </c>
    </row>
    <row r="415" spans="1:12" ht="15" customHeight="1">
      <c r="A415" s="19"/>
      <c r="B415" s="58" t="str">
        <f>IFERROR(VLOOKUP(D415,DB!A:K,11,0),"")</f>
        <v/>
      </c>
      <c r="C415" s="18"/>
      <c r="D415" s="18" t="str">
        <f>IFERROR(VLOOKUP(#REF!,DB!#REF!,7,0),"")</f>
        <v/>
      </c>
      <c r="E415" s="18"/>
      <c r="F415" s="20"/>
      <c r="G415" s="21">
        <f t="shared" ca="1" si="7"/>
        <v>46003.195475115739</v>
      </c>
      <c r="H415" s="22"/>
      <c r="I415" s="19" t="str">
        <f>IFERROR(VLOOKUP(D415,DB!A:F,6,0),"")</f>
        <v/>
      </c>
      <c r="J415" s="18" t="str">
        <f>IFERROR(VLOOKUP(D415,DB!A:G,7,0),"")</f>
        <v/>
      </c>
      <c r="K415" s="42"/>
      <c r="L415" s="23" t="str">
        <f>IFERROR(VLOOKUP(D415,DB!A:I,9,0),"")</f>
        <v/>
      </c>
    </row>
    <row r="416" spans="1:12" ht="15" customHeight="1">
      <c r="A416" s="19"/>
      <c r="B416" s="58" t="str">
        <f>IFERROR(VLOOKUP(D416,DB!A:K,11,0),"")</f>
        <v/>
      </c>
      <c r="C416" s="18"/>
      <c r="D416" s="18" t="str">
        <f>IFERROR(VLOOKUP(#REF!,DB!#REF!,7,0),"")</f>
        <v/>
      </c>
      <c r="E416" s="18"/>
      <c r="F416" s="20"/>
      <c r="G416" s="21">
        <f t="shared" ca="1" si="7"/>
        <v>46003.195475115739</v>
      </c>
      <c r="H416" s="22"/>
      <c r="I416" s="19" t="str">
        <f>IFERROR(VLOOKUP(D416,DB!A:F,6,0),"")</f>
        <v/>
      </c>
      <c r="J416" s="18" t="str">
        <f>IFERROR(VLOOKUP(D416,DB!A:G,7,0),"")</f>
        <v/>
      </c>
      <c r="K416" s="42"/>
      <c r="L416" s="23" t="str">
        <f>IFERROR(VLOOKUP(D416,DB!A:I,9,0),"")</f>
        <v/>
      </c>
    </row>
    <row r="417" spans="1:12" ht="15" customHeight="1">
      <c r="A417" s="19"/>
      <c r="B417" s="58" t="str">
        <f>IFERROR(VLOOKUP(D417,DB!A:K,11,0),"")</f>
        <v/>
      </c>
      <c r="C417" s="18"/>
      <c r="D417" s="18" t="str">
        <f>IFERROR(VLOOKUP(#REF!,DB!#REF!,7,0),"")</f>
        <v/>
      </c>
      <c r="E417" s="18"/>
      <c r="F417" s="20"/>
      <c r="G417" s="21">
        <f t="shared" ca="1" si="7"/>
        <v>46003.195475115739</v>
      </c>
      <c r="H417" s="22"/>
      <c r="I417" s="19" t="str">
        <f>IFERROR(VLOOKUP(D417,DB!A:F,6,0),"")</f>
        <v/>
      </c>
      <c r="J417" s="18" t="str">
        <f>IFERROR(VLOOKUP(D417,DB!A:G,7,0),"")</f>
        <v/>
      </c>
      <c r="K417" s="42"/>
      <c r="L417" s="23" t="str">
        <f>IFERROR(VLOOKUP(D417,DB!A:I,9,0),"")</f>
        <v/>
      </c>
    </row>
    <row r="418" spans="1:12" ht="15" customHeight="1">
      <c r="A418" s="19"/>
      <c r="B418" s="58" t="str">
        <f>IFERROR(VLOOKUP(D418,DB!A:K,11,0),"")</f>
        <v/>
      </c>
      <c r="C418" s="18"/>
      <c r="D418" s="18" t="str">
        <f>IFERROR(VLOOKUP(#REF!,DB!#REF!,7,0),"")</f>
        <v/>
      </c>
      <c r="E418" s="18"/>
      <c r="F418" s="20"/>
      <c r="G418" s="21">
        <f t="shared" ca="1" si="7"/>
        <v>46003.195475115739</v>
      </c>
      <c r="H418" s="22"/>
      <c r="I418" s="19" t="str">
        <f>IFERROR(VLOOKUP(D418,DB!A:F,6,0),"")</f>
        <v/>
      </c>
      <c r="J418" s="18" t="str">
        <f>IFERROR(VLOOKUP(D418,DB!A:G,7,0),"")</f>
        <v/>
      </c>
      <c r="K418" s="42"/>
      <c r="L418" s="23" t="str">
        <f>IFERROR(VLOOKUP(D418,DB!A:I,9,0),"")</f>
        <v/>
      </c>
    </row>
    <row r="419" spans="1:12" ht="15" customHeight="1">
      <c r="A419" s="19"/>
      <c r="B419" s="58" t="str">
        <f>IFERROR(VLOOKUP(D419,DB!A:K,11,0),"")</f>
        <v/>
      </c>
      <c r="C419" s="18"/>
      <c r="D419" s="18" t="str">
        <f>IFERROR(VLOOKUP(#REF!,DB!#REF!,7,0),"")</f>
        <v/>
      </c>
      <c r="E419" s="18"/>
      <c r="F419" s="20"/>
      <c r="G419" s="21">
        <f t="shared" ca="1" si="7"/>
        <v>46003.195475115739</v>
      </c>
      <c r="H419" s="22"/>
      <c r="I419" s="19" t="str">
        <f>IFERROR(VLOOKUP(D419,DB!A:F,6,0),"")</f>
        <v/>
      </c>
      <c r="J419" s="18" t="str">
        <f>IFERROR(VLOOKUP(D419,DB!A:G,7,0),"")</f>
        <v/>
      </c>
      <c r="K419" s="42"/>
      <c r="L419" s="23" t="str">
        <f>IFERROR(VLOOKUP(D419,DB!A:I,9,0),"")</f>
        <v/>
      </c>
    </row>
    <row r="420" spans="1:12" ht="15" customHeight="1">
      <c r="A420" s="19"/>
      <c r="B420" s="58" t="str">
        <f>IFERROR(VLOOKUP(D420,DB!A:K,11,0),"")</f>
        <v/>
      </c>
      <c r="C420" s="18"/>
      <c r="D420" s="18" t="str">
        <f>IFERROR(VLOOKUP(#REF!,DB!#REF!,7,0),"")</f>
        <v/>
      </c>
      <c r="E420" s="18"/>
      <c r="F420" s="20"/>
      <c r="G420" s="21">
        <f t="shared" ca="1" si="7"/>
        <v>46003.195475115739</v>
      </c>
      <c r="H420" s="22"/>
      <c r="I420" s="19" t="str">
        <f>IFERROR(VLOOKUP(D420,DB!A:F,6,0),"")</f>
        <v/>
      </c>
      <c r="J420" s="18" t="str">
        <f>IFERROR(VLOOKUP(D420,DB!A:G,7,0),"")</f>
        <v/>
      </c>
      <c r="K420" s="42"/>
      <c r="L420" s="23" t="str">
        <f>IFERROR(VLOOKUP(D420,DB!A:I,9,0),"")</f>
        <v/>
      </c>
    </row>
    <row r="421" spans="1:12" ht="15" customHeight="1">
      <c r="A421" s="19"/>
      <c r="B421" s="58" t="str">
        <f>IFERROR(VLOOKUP(D421,DB!A:K,11,0),"")</f>
        <v/>
      </c>
      <c r="C421" s="18"/>
      <c r="D421" s="18" t="str">
        <f>IFERROR(VLOOKUP(#REF!,DB!#REF!,7,0),"")</f>
        <v/>
      </c>
      <c r="E421" s="18"/>
      <c r="F421" s="20"/>
      <c r="G421" s="21">
        <f t="shared" ca="1" si="7"/>
        <v>46003.195475115739</v>
      </c>
      <c r="H421" s="22"/>
      <c r="I421" s="19" t="str">
        <f>IFERROR(VLOOKUP(D421,DB!A:F,6,0),"")</f>
        <v/>
      </c>
      <c r="J421" s="18" t="str">
        <f>IFERROR(VLOOKUP(D421,DB!A:G,7,0),"")</f>
        <v/>
      </c>
      <c r="K421" s="42"/>
      <c r="L421" s="23" t="str">
        <f>IFERROR(VLOOKUP(D421,DB!A:I,9,0),"")</f>
        <v/>
      </c>
    </row>
    <row r="422" spans="1:12" ht="15" customHeight="1">
      <c r="A422" s="19"/>
      <c r="B422" s="58" t="str">
        <f>IFERROR(VLOOKUP(D422,DB!A:K,11,0),"")</f>
        <v/>
      </c>
      <c r="C422" s="18"/>
      <c r="D422" s="18" t="str">
        <f>IFERROR(VLOOKUP(#REF!,DB!#REF!,7,0),"")</f>
        <v/>
      </c>
      <c r="E422" s="18"/>
      <c r="F422" s="20"/>
      <c r="G422" s="21">
        <f t="shared" ca="1" si="7"/>
        <v>46003.195475115739</v>
      </c>
      <c r="H422" s="22"/>
      <c r="I422" s="19" t="str">
        <f>IFERROR(VLOOKUP(D422,DB!A:F,6,0),"")</f>
        <v/>
      </c>
      <c r="J422" s="18" t="str">
        <f>IFERROR(VLOOKUP(D422,DB!A:G,7,0),"")</f>
        <v/>
      </c>
      <c r="K422" s="42"/>
      <c r="L422" s="23" t="str">
        <f>IFERROR(VLOOKUP(D422,DB!A:I,9,0),"")</f>
        <v/>
      </c>
    </row>
    <row r="423" spans="1:12" ht="15" customHeight="1">
      <c r="A423" s="19"/>
      <c r="B423" s="58" t="str">
        <f>IFERROR(VLOOKUP(D423,DB!A:K,11,0),"")</f>
        <v/>
      </c>
      <c r="C423" s="18"/>
      <c r="D423" s="18" t="str">
        <f>IFERROR(VLOOKUP(#REF!,DB!#REF!,7,0),"")</f>
        <v/>
      </c>
      <c r="E423" s="18"/>
      <c r="F423" s="20"/>
      <c r="G423" s="21">
        <f t="shared" ca="1" si="7"/>
        <v>46003.195475115739</v>
      </c>
      <c r="H423" s="22"/>
      <c r="I423" s="19" t="str">
        <f>IFERROR(VLOOKUP(D423,DB!A:F,6,0),"")</f>
        <v/>
      </c>
      <c r="J423" s="18" t="str">
        <f>IFERROR(VLOOKUP(D423,DB!A:G,7,0),"")</f>
        <v/>
      </c>
      <c r="K423" s="42"/>
      <c r="L423" s="23" t="str">
        <f>IFERROR(VLOOKUP(D423,DB!A:I,9,0),"")</f>
        <v/>
      </c>
    </row>
    <row r="424" spans="1:12" ht="15" customHeight="1">
      <c r="A424" s="19"/>
      <c r="B424" s="58" t="str">
        <f>IFERROR(VLOOKUP(D424,DB!A:K,11,0),"")</f>
        <v/>
      </c>
      <c r="C424" s="18"/>
      <c r="D424" s="18" t="str">
        <f>IFERROR(VLOOKUP(#REF!,DB!#REF!,7,0),"")</f>
        <v/>
      </c>
      <c r="E424" s="18"/>
      <c r="F424" s="20"/>
      <c r="G424" s="21">
        <f t="shared" ca="1" si="7"/>
        <v>46003.195475115739</v>
      </c>
      <c r="H424" s="22"/>
      <c r="I424" s="19" t="str">
        <f>IFERROR(VLOOKUP(D424,DB!A:F,6,0),"")</f>
        <v/>
      </c>
      <c r="J424" s="18" t="str">
        <f>IFERROR(VLOOKUP(D424,DB!A:G,7,0),"")</f>
        <v/>
      </c>
      <c r="K424" s="42"/>
      <c r="L424" s="23" t="str">
        <f>IFERROR(VLOOKUP(D424,DB!A:I,9,0),"")</f>
        <v/>
      </c>
    </row>
    <row r="425" spans="1:12" ht="15" customHeight="1">
      <c r="A425" s="19"/>
      <c r="B425" s="58" t="str">
        <f>IFERROR(VLOOKUP(D425,DB!A:K,11,0),"")</f>
        <v/>
      </c>
      <c r="C425" s="18"/>
      <c r="D425" s="18" t="str">
        <f>IFERROR(VLOOKUP(#REF!,DB!#REF!,7,0),"")</f>
        <v/>
      </c>
      <c r="E425" s="18"/>
      <c r="F425" s="20"/>
      <c r="G425" s="21">
        <f t="shared" ca="1" si="7"/>
        <v>46003.195475115739</v>
      </c>
      <c r="H425" s="22"/>
      <c r="I425" s="19" t="str">
        <f>IFERROR(VLOOKUP(D425,DB!A:F,6,0),"")</f>
        <v/>
      </c>
      <c r="J425" s="18" t="str">
        <f>IFERROR(VLOOKUP(D425,DB!A:G,7,0),"")</f>
        <v/>
      </c>
      <c r="K425" s="42"/>
      <c r="L425" s="23" t="str">
        <f>IFERROR(VLOOKUP(D425,DB!A:I,9,0),"")</f>
        <v/>
      </c>
    </row>
    <row r="426" spans="1:12" ht="15" customHeight="1">
      <c r="A426" s="19"/>
      <c r="B426" s="58" t="str">
        <f>IFERROR(VLOOKUP(D426,DB!A:K,11,0),"")</f>
        <v/>
      </c>
      <c r="C426" s="18"/>
      <c r="D426" s="18" t="str">
        <f>IFERROR(VLOOKUP(#REF!,DB!#REF!,7,0),"")</f>
        <v/>
      </c>
      <c r="E426" s="18"/>
      <c r="F426" s="20"/>
      <c r="G426" s="21">
        <f t="shared" ca="1" si="7"/>
        <v>46003.195475115739</v>
      </c>
      <c r="H426" s="22"/>
      <c r="I426" s="19" t="str">
        <f>IFERROR(VLOOKUP(D426,DB!A:F,6,0),"")</f>
        <v/>
      </c>
      <c r="J426" s="18" t="str">
        <f>IFERROR(VLOOKUP(D426,DB!A:G,7,0),"")</f>
        <v/>
      </c>
      <c r="K426" s="42"/>
      <c r="L426" s="23" t="str">
        <f>IFERROR(VLOOKUP(D426,DB!A:I,9,0),"")</f>
        <v/>
      </c>
    </row>
    <row r="427" spans="1:12" ht="15" customHeight="1">
      <c r="A427" s="19"/>
      <c r="B427" s="58" t="str">
        <f>IFERROR(VLOOKUP(D427,DB!A:K,11,0),"")</f>
        <v/>
      </c>
      <c r="C427" s="18"/>
      <c r="D427" s="18" t="str">
        <f>IFERROR(VLOOKUP(#REF!,DB!#REF!,7,0),"")</f>
        <v/>
      </c>
      <c r="E427" s="18"/>
      <c r="F427" s="20"/>
      <c r="G427" s="21">
        <f t="shared" ca="1" si="7"/>
        <v>46003.195475115739</v>
      </c>
      <c r="H427" s="22"/>
      <c r="I427" s="19" t="str">
        <f>IFERROR(VLOOKUP(D427,DB!A:F,6,0),"")</f>
        <v/>
      </c>
      <c r="J427" s="18" t="str">
        <f>IFERROR(VLOOKUP(D427,DB!A:G,7,0),"")</f>
        <v/>
      </c>
      <c r="K427" s="42"/>
      <c r="L427" s="23" t="str">
        <f>IFERROR(VLOOKUP(D427,DB!A:I,9,0),"")</f>
        <v/>
      </c>
    </row>
    <row r="428" spans="1:12" ht="15" customHeight="1">
      <c r="A428" s="19"/>
      <c r="B428" s="58" t="str">
        <f>IFERROR(VLOOKUP(D428,DB!A:K,11,0),"")</f>
        <v/>
      </c>
      <c r="C428" s="18"/>
      <c r="D428" s="18" t="str">
        <f>IFERROR(VLOOKUP(#REF!,DB!#REF!,7,0),"")</f>
        <v/>
      </c>
      <c r="E428" s="18"/>
      <c r="F428" s="20"/>
      <c r="G428" s="21">
        <f t="shared" ca="1" si="7"/>
        <v>46003.195475115739</v>
      </c>
      <c r="H428" s="22"/>
      <c r="I428" s="19" t="str">
        <f>IFERROR(VLOOKUP(D428,DB!A:F,6,0),"")</f>
        <v/>
      </c>
      <c r="J428" s="18" t="str">
        <f>IFERROR(VLOOKUP(D428,DB!A:G,7,0),"")</f>
        <v/>
      </c>
      <c r="K428" s="42"/>
      <c r="L428" s="23" t="str">
        <f>IFERROR(VLOOKUP(D428,DB!A:I,9,0),"")</f>
        <v/>
      </c>
    </row>
    <row r="429" spans="1:12" ht="15" customHeight="1">
      <c r="A429" s="19"/>
      <c r="B429" s="58" t="str">
        <f>IFERROR(VLOOKUP(D429,DB!A:K,11,0),"")</f>
        <v/>
      </c>
      <c r="C429" s="18"/>
      <c r="D429" s="18" t="str">
        <f>IFERROR(VLOOKUP(#REF!,DB!#REF!,7,0),"")</f>
        <v/>
      </c>
      <c r="E429" s="18"/>
      <c r="F429" s="20"/>
      <c r="G429" s="21">
        <f t="shared" ca="1" si="7"/>
        <v>46003.195475115739</v>
      </c>
      <c r="H429" s="22"/>
      <c r="I429" s="19" t="str">
        <f>IFERROR(VLOOKUP(D429,DB!A:F,6,0),"")</f>
        <v/>
      </c>
      <c r="J429" s="18" t="str">
        <f>IFERROR(VLOOKUP(D429,DB!A:G,7,0),"")</f>
        <v/>
      </c>
      <c r="K429" s="42"/>
      <c r="L429" s="23" t="str">
        <f>IFERROR(VLOOKUP(D429,DB!A:I,9,0),"")</f>
        <v/>
      </c>
    </row>
    <row r="430" spans="1:12" ht="15" customHeight="1">
      <c r="A430" s="19"/>
      <c r="B430" s="58" t="str">
        <f>IFERROR(VLOOKUP(D430,DB!A:K,11,0),"")</f>
        <v/>
      </c>
      <c r="C430" s="18"/>
      <c r="D430" s="18" t="str">
        <f>IFERROR(VLOOKUP(#REF!,DB!#REF!,7,0),"")</f>
        <v/>
      </c>
      <c r="E430" s="18"/>
      <c r="F430" s="20"/>
      <c r="G430" s="21">
        <f t="shared" ca="1" si="7"/>
        <v>46003.195475115739</v>
      </c>
      <c r="H430" s="22"/>
      <c r="I430" s="19" t="str">
        <f>IFERROR(VLOOKUP(D430,DB!A:F,6,0),"")</f>
        <v/>
      </c>
      <c r="J430" s="18" t="str">
        <f>IFERROR(VLOOKUP(D430,DB!A:G,7,0),"")</f>
        <v/>
      </c>
      <c r="K430" s="42"/>
      <c r="L430" s="23" t="str">
        <f>IFERROR(VLOOKUP(D430,DB!A:I,9,0),"")</f>
        <v/>
      </c>
    </row>
    <row r="431" spans="1:12" ht="15" customHeight="1">
      <c r="A431" s="19"/>
      <c r="B431" s="58" t="str">
        <f>IFERROR(VLOOKUP(D431,DB!A:K,11,0),"")</f>
        <v/>
      </c>
      <c r="C431" s="18"/>
      <c r="D431" s="18" t="str">
        <f>IFERROR(VLOOKUP(#REF!,DB!#REF!,7,0),"")</f>
        <v/>
      </c>
      <c r="E431" s="18"/>
      <c r="F431" s="20"/>
      <c r="G431" s="21">
        <f t="shared" ca="1" si="7"/>
        <v>46003.195475115739</v>
      </c>
      <c r="H431" s="22"/>
      <c r="I431" s="19" t="str">
        <f>IFERROR(VLOOKUP(D431,DB!A:F,6,0),"")</f>
        <v/>
      </c>
      <c r="J431" s="18" t="str">
        <f>IFERROR(VLOOKUP(D431,DB!A:G,7,0),"")</f>
        <v/>
      </c>
      <c r="K431" s="42"/>
      <c r="L431" s="23" t="str">
        <f>IFERROR(VLOOKUP(D431,DB!A:I,9,0),"")</f>
        <v/>
      </c>
    </row>
    <row r="432" spans="1:12" ht="15" customHeight="1">
      <c r="A432" s="19"/>
      <c r="B432" s="58" t="str">
        <f>IFERROR(VLOOKUP(D432,DB!A:K,11,0),"")</f>
        <v/>
      </c>
      <c r="C432" s="18"/>
      <c r="D432" s="18" t="str">
        <f>IFERROR(VLOOKUP(#REF!,DB!#REF!,7,0),"")</f>
        <v/>
      </c>
      <c r="E432" s="18"/>
      <c r="F432" s="20"/>
      <c r="G432" s="21">
        <f t="shared" ca="1" si="7"/>
        <v>46003.195475115739</v>
      </c>
      <c r="H432" s="22"/>
      <c r="I432" s="19" t="str">
        <f>IFERROR(VLOOKUP(D432,DB!A:F,6,0),"")</f>
        <v/>
      </c>
      <c r="J432" s="18" t="str">
        <f>IFERROR(VLOOKUP(D432,DB!A:G,7,0),"")</f>
        <v/>
      </c>
      <c r="K432" s="42"/>
      <c r="L432" s="23" t="str">
        <f>IFERROR(VLOOKUP(D432,DB!A:I,9,0),"")</f>
        <v/>
      </c>
    </row>
    <row r="433" spans="1:12" ht="15" customHeight="1">
      <c r="A433" s="19"/>
      <c r="B433" s="58" t="str">
        <f>IFERROR(VLOOKUP(D433,DB!A:K,11,0),"")</f>
        <v/>
      </c>
      <c r="C433" s="18"/>
      <c r="D433" s="18" t="str">
        <f>IFERROR(VLOOKUP(#REF!,DB!#REF!,7,0),"")</f>
        <v/>
      </c>
      <c r="E433" s="18"/>
      <c r="F433" s="20"/>
      <c r="G433" s="21">
        <f t="shared" ca="1" si="7"/>
        <v>46003.195475115739</v>
      </c>
      <c r="H433" s="22"/>
      <c r="I433" s="19" t="str">
        <f>IFERROR(VLOOKUP(D433,DB!A:F,6,0),"")</f>
        <v/>
      </c>
      <c r="J433" s="18" t="str">
        <f>IFERROR(VLOOKUP(D433,DB!A:G,7,0),"")</f>
        <v/>
      </c>
      <c r="K433" s="42"/>
      <c r="L433" s="23" t="str">
        <f>IFERROR(VLOOKUP(D433,DB!A:I,9,0),"")</f>
        <v/>
      </c>
    </row>
    <row r="434" spans="1:12" ht="15" customHeight="1">
      <c r="A434" s="19"/>
      <c r="B434" s="58" t="str">
        <f>IFERROR(VLOOKUP(D434,DB!A:K,11,0),"")</f>
        <v/>
      </c>
      <c r="C434" s="18"/>
      <c r="D434" s="18" t="str">
        <f>IFERROR(VLOOKUP(#REF!,DB!#REF!,7,0),"")</f>
        <v/>
      </c>
      <c r="E434" s="18"/>
      <c r="F434" s="20"/>
      <c r="G434" s="21">
        <f t="shared" ca="1" si="7"/>
        <v>46003.195475115739</v>
      </c>
      <c r="H434" s="22"/>
      <c r="I434" s="19" t="str">
        <f>IFERROR(VLOOKUP(D434,DB!A:F,6,0),"")</f>
        <v/>
      </c>
      <c r="J434" s="18" t="str">
        <f>IFERROR(VLOOKUP(D434,DB!A:G,7,0),"")</f>
        <v/>
      </c>
      <c r="K434" s="42"/>
      <c r="L434" s="23" t="str">
        <f>IFERROR(VLOOKUP(D434,DB!A:I,9,0),"")</f>
        <v/>
      </c>
    </row>
    <row r="435" spans="1:12" ht="15" customHeight="1">
      <c r="A435" s="19"/>
      <c r="B435" s="58" t="str">
        <f>IFERROR(VLOOKUP(D435,DB!A:K,11,0),"")</f>
        <v/>
      </c>
      <c r="C435" s="18"/>
      <c r="D435" s="18" t="str">
        <f>IFERROR(VLOOKUP(#REF!,DB!#REF!,7,0),"")</f>
        <v/>
      </c>
      <c r="E435" s="18"/>
      <c r="F435" s="20"/>
      <c r="G435" s="21">
        <f t="shared" ca="1" si="7"/>
        <v>46003.195475115739</v>
      </c>
      <c r="H435" s="22"/>
      <c r="I435" s="19" t="str">
        <f>IFERROR(VLOOKUP(D435,DB!A:F,6,0),"")</f>
        <v/>
      </c>
      <c r="J435" s="18" t="str">
        <f>IFERROR(VLOOKUP(D435,DB!A:G,7,0),"")</f>
        <v/>
      </c>
      <c r="K435" s="42"/>
      <c r="L435" s="23" t="str">
        <f>IFERROR(VLOOKUP(D435,DB!A:I,9,0),"")</f>
        <v/>
      </c>
    </row>
    <row r="436" spans="1:12" ht="15" customHeight="1">
      <c r="A436" s="19"/>
      <c r="B436" s="58" t="str">
        <f>IFERROR(VLOOKUP(D436,DB!A:K,11,0),"")</f>
        <v/>
      </c>
      <c r="C436" s="18"/>
      <c r="D436" s="18" t="str">
        <f>IFERROR(VLOOKUP(#REF!,DB!#REF!,7,0),"")</f>
        <v/>
      </c>
      <c r="E436" s="18"/>
      <c r="F436" s="20"/>
      <c r="G436" s="21">
        <f t="shared" ca="1" si="7"/>
        <v>46003.195475115739</v>
      </c>
      <c r="H436" s="22"/>
      <c r="I436" s="19" t="str">
        <f>IFERROR(VLOOKUP(D436,DB!A:F,6,0),"")</f>
        <v/>
      </c>
      <c r="J436" s="18" t="str">
        <f>IFERROR(VLOOKUP(D436,DB!A:G,7,0),"")</f>
        <v/>
      </c>
      <c r="K436" s="42"/>
      <c r="L436" s="23" t="str">
        <f>IFERROR(VLOOKUP(D436,DB!A:I,9,0),"")</f>
        <v/>
      </c>
    </row>
    <row r="437" spans="1:12" ht="15" customHeight="1">
      <c r="A437" s="19"/>
      <c r="B437" s="58" t="str">
        <f>IFERROR(VLOOKUP(D437,DB!A:K,11,0),"")</f>
        <v/>
      </c>
      <c r="C437" s="18"/>
      <c r="D437" s="18" t="str">
        <f>IFERROR(VLOOKUP(#REF!,DB!#REF!,7,0),"")</f>
        <v/>
      </c>
      <c r="E437" s="18"/>
      <c r="F437" s="20"/>
      <c r="G437" s="21">
        <f t="shared" ca="1" si="7"/>
        <v>46003.195475115739</v>
      </c>
      <c r="H437" s="22"/>
      <c r="I437" s="19" t="str">
        <f>IFERROR(VLOOKUP(D437,DB!A:F,6,0),"")</f>
        <v/>
      </c>
      <c r="J437" s="18" t="str">
        <f>IFERROR(VLOOKUP(D437,DB!A:G,7,0),"")</f>
        <v/>
      </c>
      <c r="K437" s="42"/>
      <c r="L437" s="23" t="str">
        <f>IFERROR(VLOOKUP(D437,DB!A:I,9,0),"")</f>
        <v/>
      </c>
    </row>
    <row r="438" spans="1:12" ht="15" customHeight="1">
      <c r="A438" s="19"/>
      <c r="B438" s="58" t="str">
        <f>IFERROR(VLOOKUP(D438,DB!A:K,11,0),"")</f>
        <v/>
      </c>
      <c r="C438" s="18"/>
      <c r="D438" s="18" t="str">
        <f>IFERROR(VLOOKUP(#REF!,DB!#REF!,7,0),"")</f>
        <v/>
      </c>
      <c r="E438" s="18"/>
      <c r="F438" s="20"/>
      <c r="G438" s="21">
        <f t="shared" ca="1" si="7"/>
        <v>46003.195475115739</v>
      </c>
      <c r="H438" s="22"/>
      <c r="I438" s="19" t="str">
        <f>IFERROR(VLOOKUP(D438,DB!A:F,6,0),"")</f>
        <v/>
      </c>
      <c r="J438" s="18" t="str">
        <f>IFERROR(VLOOKUP(D438,DB!A:G,7,0),"")</f>
        <v/>
      </c>
      <c r="K438" s="42"/>
      <c r="L438" s="23" t="str">
        <f>IFERROR(VLOOKUP(D438,DB!A:I,9,0),"")</f>
        <v/>
      </c>
    </row>
    <row r="439" spans="1:12" ht="15" customHeight="1">
      <c r="A439" s="19"/>
      <c r="B439" s="58" t="str">
        <f>IFERROR(VLOOKUP(D439,DB!A:K,11,0),"")</f>
        <v/>
      </c>
      <c r="C439" s="18"/>
      <c r="D439" s="18" t="str">
        <f>IFERROR(VLOOKUP(#REF!,DB!#REF!,7,0),"")</f>
        <v/>
      </c>
      <c r="E439" s="18"/>
      <c r="F439" s="20"/>
      <c r="G439" s="21">
        <f t="shared" ca="1" si="7"/>
        <v>46003.195475115739</v>
      </c>
      <c r="H439" s="22"/>
      <c r="I439" s="19" t="str">
        <f>IFERROR(VLOOKUP(D439,DB!A:F,6,0),"")</f>
        <v/>
      </c>
      <c r="J439" s="18" t="str">
        <f>IFERROR(VLOOKUP(D439,DB!A:G,7,0),"")</f>
        <v/>
      </c>
      <c r="K439" s="42"/>
      <c r="L439" s="23" t="str">
        <f>IFERROR(VLOOKUP(D439,DB!A:I,9,0),"")</f>
        <v/>
      </c>
    </row>
    <row r="440" spans="1:12" ht="15" customHeight="1">
      <c r="A440" s="19"/>
      <c r="B440" s="58" t="str">
        <f>IFERROR(VLOOKUP(D440,DB!A:K,11,0),"")</f>
        <v/>
      </c>
      <c r="C440" s="18"/>
      <c r="D440" s="18" t="str">
        <f>IFERROR(VLOOKUP(#REF!,DB!#REF!,7,0),"")</f>
        <v/>
      </c>
      <c r="E440" s="18"/>
      <c r="F440" s="20"/>
      <c r="G440" s="21">
        <f t="shared" ca="1" si="7"/>
        <v>46003.195475115739</v>
      </c>
      <c r="H440" s="22"/>
      <c r="I440" s="19" t="str">
        <f>IFERROR(VLOOKUP(D440,DB!A:F,6,0),"")</f>
        <v/>
      </c>
      <c r="J440" s="18" t="str">
        <f>IFERROR(VLOOKUP(D440,DB!A:G,7,0),"")</f>
        <v/>
      </c>
      <c r="K440" s="42"/>
      <c r="L440" s="23" t="str">
        <f>IFERROR(VLOOKUP(D440,DB!A:I,9,0),"")</f>
        <v/>
      </c>
    </row>
    <row r="441" spans="1:12" ht="15" customHeight="1">
      <c r="A441" s="19"/>
      <c r="B441" s="58" t="str">
        <f>IFERROR(VLOOKUP(D441,DB!A:K,11,0),"")</f>
        <v/>
      </c>
      <c r="C441" s="18"/>
      <c r="D441" s="18" t="str">
        <f>IFERROR(VLOOKUP(#REF!,DB!#REF!,7,0),"")</f>
        <v/>
      </c>
      <c r="E441" s="18"/>
      <c r="F441" s="20"/>
      <c r="G441" s="21">
        <f t="shared" ca="1" si="7"/>
        <v>46003.195475115739</v>
      </c>
      <c r="H441" s="22"/>
      <c r="I441" s="19" t="str">
        <f>IFERROR(VLOOKUP(D441,DB!A:F,6,0),"")</f>
        <v/>
      </c>
      <c r="J441" s="18" t="str">
        <f>IFERROR(VLOOKUP(D441,DB!A:G,7,0),"")</f>
        <v/>
      </c>
      <c r="K441" s="42"/>
      <c r="L441" s="23" t="str">
        <f>IFERROR(VLOOKUP(D441,DB!A:I,9,0),"")</f>
        <v/>
      </c>
    </row>
    <row r="442" spans="1:12" ht="15" customHeight="1">
      <c r="A442" s="19"/>
      <c r="B442" s="58" t="str">
        <f>IFERROR(VLOOKUP(D442,DB!A:K,11,0),"")</f>
        <v/>
      </c>
      <c r="C442" s="18"/>
      <c r="D442" s="18" t="str">
        <f>IFERROR(VLOOKUP(#REF!,DB!#REF!,7,0),"")</f>
        <v/>
      </c>
      <c r="E442" s="18"/>
      <c r="F442" s="20"/>
      <c r="G442" s="21">
        <f t="shared" ca="1" si="7"/>
        <v>46003.195475115739</v>
      </c>
      <c r="H442" s="22"/>
      <c r="I442" s="19" t="str">
        <f>IFERROR(VLOOKUP(D442,DB!A:F,6,0),"")</f>
        <v/>
      </c>
      <c r="J442" s="18" t="str">
        <f>IFERROR(VLOOKUP(D442,DB!A:G,7,0),"")</f>
        <v/>
      </c>
      <c r="K442" s="42"/>
      <c r="L442" s="23" t="str">
        <f>IFERROR(VLOOKUP(D442,DB!A:I,9,0),"")</f>
        <v/>
      </c>
    </row>
    <row r="443" spans="1:12" ht="15" customHeight="1">
      <c r="A443" s="19"/>
      <c r="B443" s="58" t="str">
        <f>IFERROR(VLOOKUP(D443,DB!A:K,11,0),"")</f>
        <v/>
      </c>
      <c r="C443" s="18"/>
      <c r="D443" s="18" t="str">
        <f>IFERROR(VLOOKUP(#REF!,DB!#REF!,7,0),"")</f>
        <v/>
      </c>
      <c r="E443" s="18"/>
      <c r="F443" s="20"/>
      <c r="G443" s="21">
        <f t="shared" ca="1" si="7"/>
        <v>46003.195475115739</v>
      </c>
      <c r="H443" s="22"/>
      <c r="I443" s="19" t="str">
        <f>IFERROR(VLOOKUP(D443,DB!A:F,6,0),"")</f>
        <v/>
      </c>
      <c r="J443" s="18" t="str">
        <f>IFERROR(VLOOKUP(D443,DB!A:G,7,0),"")</f>
        <v/>
      </c>
      <c r="K443" s="42"/>
      <c r="L443" s="23" t="str">
        <f>IFERROR(VLOOKUP(D443,DB!A:I,9,0),"")</f>
        <v/>
      </c>
    </row>
    <row r="444" spans="1:12" ht="15" customHeight="1">
      <c r="A444" s="19"/>
      <c r="B444" s="58" t="str">
        <f>IFERROR(VLOOKUP(D444,DB!A:K,11,0),"")</f>
        <v/>
      </c>
      <c r="C444" s="18"/>
      <c r="D444" s="18" t="str">
        <f>IFERROR(VLOOKUP(#REF!,DB!#REF!,7,0),"")</f>
        <v/>
      </c>
      <c r="E444" s="18"/>
      <c r="F444" s="20"/>
      <c r="G444" s="21">
        <f t="shared" ca="1" si="7"/>
        <v>46003.195475115739</v>
      </c>
      <c r="H444" s="22"/>
      <c r="I444" s="19" t="str">
        <f>IFERROR(VLOOKUP(D444,DB!A:F,6,0),"")</f>
        <v/>
      </c>
      <c r="J444" s="18" t="str">
        <f>IFERROR(VLOOKUP(D444,DB!A:G,7,0),"")</f>
        <v/>
      </c>
      <c r="K444" s="42"/>
      <c r="L444" s="23" t="str">
        <f>IFERROR(VLOOKUP(D444,DB!A:I,9,0),"")</f>
        <v/>
      </c>
    </row>
    <row r="445" spans="1:12" ht="15" customHeight="1">
      <c r="A445" s="19"/>
      <c r="B445" s="58" t="str">
        <f>IFERROR(VLOOKUP(D445,DB!A:K,11,0),"")</f>
        <v/>
      </c>
      <c r="C445" s="18"/>
      <c r="D445" s="18" t="str">
        <f>IFERROR(VLOOKUP(#REF!,DB!#REF!,7,0),"")</f>
        <v/>
      </c>
      <c r="E445" s="18"/>
      <c r="F445" s="20"/>
      <c r="G445" s="21">
        <f t="shared" ca="1" si="7"/>
        <v>46003.195475115739</v>
      </c>
      <c r="H445" s="22"/>
      <c r="I445" s="19" t="str">
        <f>IFERROR(VLOOKUP(D445,DB!A:F,6,0),"")</f>
        <v/>
      </c>
      <c r="J445" s="18" t="str">
        <f>IFERROR(VLOOKUP(D445,DB!A:G,7,0),"")</f>
        <v/>
      </c>
      <c r="K445" s="42"/>
      <c r="L445" s="23" t="str">
        <f>IFERROR(VLOOKUP(D445,DB!A:I,9,0),"")</f>
        <v/>
      </c>
    </row>
    <row r="446" spans="1:12" ht="15" customHeight="1">
      <c r="A446" s="19"/>
      <c r="B446" s="58" t="str">
        <f>IFERROR(VLOOKUP(D446,DB!A:K,11,0),"")</f>
        <v/>
      </c>
      <c r="C446" s="18"/>
      <c r="D446" s="18" t="str">
        <f>IFERROR(VLOOKUP(#REF!,DB!#REF!,7,0),"")</f>
        <v/>
      </c>
      <c r="E446" s="18"/>
      <c r="F446" s="20"/>
      <c r="G446" s="21">
        <f t="shared" ca="1" si="7"/>
        <v>46003.195475115739</v>
      </c>
      <c r="H446" s="22"/>
      <c r="I446" s="19" t="str">
        <f>IFERROR(VLOOKUP(D446,DB!A:F,6,0),"")</f>
        <v/>
      </c>
      <c r="J446" s="18" t="str">
        <f>IFERROR(VLOOKUP(D446,DB!A:G,7,0),"")</f>
        <v/>
      </c>
      <c r="K446" s="42"/>
      <c r="L446" s="23" t="str">
        <f>IFERROR(VLOOKUP(D446,DB!A:I,9,0),"")</f>
        <v/>
      </c>
    </row>
    <row r="447" spans="1:12" ht="15" customHeight="1">
      <c r="A447" s="19"/>
      <c r="B447" s="58" t="str">
        <f>IFERROR(VLOOKUP(D447,DB!A:K,11,0),"")</f>
        <v/>
      </c>
      <c r="C447" s="18"/>
      <c r="D447" s="18" t="str">
        <f>IFERROR(VLOOKUP(#REF!,DB!#REF!,7,0),"")</f>
        <v/>
      </c>
      <c r="E447" s="18"/>
      <c r="F447" s="20"/>
      <c r="G447" s="21">
        <f t="shared" ca="1" si="7"/>
        <v>46003.195475115739</v>
      </c>
      <c r="H447" s="22"/>
      <c r="I447" s="19" t="str">
        <f>IFERROR(VLOOKUP(D447,DB!A:F,6,0),"")</f>
        <v/>
      </c>
      <c r="J447" s="18" t="str">
        <f>IFERROR(VLOOKUP(D447,DB!A:G,7,0),"")</f>
        <v/>
      </c>
      <c r="K447" s="42"/>
      <c r="L447" s="23" t="str">
        <f>IFERROR(VLOOKUP(D447,DB!A:I,9,0),"")</f>
        <v/>
      </c>
    </row>
    <row r="448" spans="1:12" ht="15" customHeight="1">
      <c r="A448" s="19"/>
      <c r="B448" s="58" t="str">
        <f>IFERROR(VLOOKUP(D448,DB!A:K,11,0),"")</f>
        <v/>
      </c>
      <c r="C448" s="18"/>
      <c r="D448" s="18" t="str">
        <f>IFERROR(VLOOKUP(#REF!,DB!#REF!,7,0),"")</f>
        <v/>
      </c>
      <c r="E448" s="18"/>
      <c r="F448" s="20"/>
      <c r="G448" s="21">
        <f t="shared" ca="1" si="7"/>
        <v>46003.195475115739</v>
      </c>
      <c r="H448" s="22"/>
      <c r="I448" s="19" t="str">
        <f>IFERROR(VLOOKUP(D448,DB!A:F,6,0),"")</f>
        <v/>
      </c>
      <c r="J448" s="18" t="str">
        <f>IFERROR(VLOOKUP(D448,DB!A:G,7,0),"")</f>
        <v/>
      </c>
      <c r="K448" s="42"/>
      <c r="L448" s="23" t="str">
        <f>IFERROR(VLOOKUP(D448,DB!A:I,9,0),"")</f>
        <v/>
      </c>
    </row>
    <row r="449" spans="1:12" ht="15" customHeight="1">
      <c r="A449" s="19"/>
      <c r="B449" s="58" t="str">
        <f>IFERROR(VLOOKUP(D449,DB!A:K,11,0),"")</f>
        <v/>
      </c>
      <c r="C449" s="18"/>
      <c r="D449" s="18" t="str">
        <f>IFERROR(VLOOKUP(#REF!,DB!#REF!,7,0),"")</f>
        <v/>
      </c>
      <c r="E449" s="18"/>
      <c r="F449" s="20"/>
      <c r="G449" s="21">
        <f t="shared" ca="1" si="7"/>
        <v>46003.195475115739</v>
      </c>
      <c r="H449" s="22"/>
      <c r="I449" s="19" t="str">
        <f>IFERROR(VLOOKUP(D449,DB!A:F,6,0),"")</f>
        <v/>
      </c>
      <c r="J449" s="18" t="str">
        <f>IFERROR(VLOOKUP(D449,DB!A:G,7,0),"")</f>
        <v/>
      </c>
      <c r="K449" s="42"/>
      <c r="L449" s="23" t="str">
        <f>IFERROR(VLOOKUP(D449,DB!A:I,9,0),"")</f>
        <v/>
      </c>
    </row>
    <row r="450" spans="1:12" ht="15" customHeight="1">
      <c r="A450" s="19"/>
      <c r="B450" s="58" t="str">
        <f>IFERROR(VLOOKUP(D450,DB!A:K,11,0),"")</f>
        <v/>
      </c>
      <c r="C450" s="18"/>
      <c r="D450" s="18" t="str">
        <f>IFERROR(VLOOKUP(#REF!,DB!#REF!,7,0),"")</f>
        <v/>
      </c>
      <c r="E450" s="18"/>
      <c r="F450" s="20"/>
      <c r="G450" s="21">
        <f t="shared" ca="1" si="7"/>
        <v>46003.195475115739</v>
      </c>
      <c r="H450" s="22"/>
      <c r="I450" s="19" t="str">
        <f>IFERROR(VLOOKUP(D450,DB!A:F,6,0),"")</f>
        <v/>
      </c>
      <c r="J450" s="18" t="str">
        <f>IFERROR(VLOOKUP(D450,DB!A:G,7,0),"")</f>
        <v/>
      </c>
      <c r="K450" s="42"/>
      <c r="L450" s="23" t="str">
        <f>IFERROR(VLOOKUP(D450,DB!A:I,9,0),"")</f>
        <v/>
      </c>
    </row>
    <row r="451" spans="1:12" ht="15" customHeight="1">
      <c r="A451" s="19"/>
      <c r="B451" s="58" t="str">
        <f>IFERROR(VLOOKUP(D451,DB!A:K,11,0),"")</f>
        <v/>
      </c>
      <c r="C451" s="18"/>
      <c r="D451" s="18" t="str">
        <f>IFERROR(VLOOKUP(#REF!,DB!#REF!,7,0),"")</f>
        <v/>
      </c>
      <c r="E451" s="18"/>
      <c r="F451" s="20"/>
      <c r="G451" s="21">
        <f t="shared" ca="1" si="7"/>
        <v>46003.195475115739</v>
      </c>
      <c r="H451" s="22"/>
      <c r="I451" s="19" t="str">
        <f>IFERROR(VLOOKUP(D451,DB!A:F,6,0),"")</f>
        <v/>
      </c>
      <c r="J451" s="18" t="str">
        <f>IFERROR(VLOOKUP(D451,DB!A:G,7,0),"")</f>
        <v/>
      </c>
      <c r="K451" s="42"/>
      <c r="L451" s="23" t="str">
        <f>IFERROR(VLOOKUP(D451,DB!A:I,9,0),"")</f>
        <v/>
      </c>
    </row>
    <row r="452" spans="1:12" ht="15" customHeight="1">
      <c r="A452" s="19"/>
      <c r="B452" s="58" t="str">
        <f>IFERROR(VLOOKUP(D452,DB!A:K,11,0),"")</f>
        <v/>
      </c>
      <c r="C452" s="18"/>
      <c r="D452" s="18" t="str">
        <f>IFERROR(VLOOKUP(#REF!,DB!#REF!,7,0),"")</f>
        <v/>
      </c>
      <c r="E452" s="18"/>
      <c r="F452" s="20"/>
      <c r="G452" s="21">
        <f t="shared" ca="1" si="7"/>
        <v>46003.195475115739</v>
      </c>
      <c r="H452" s="22"/>
      <c r="I452" s="19" t="str">
        <f>IFERROR(VLOOKUP(D452,DB!A:F,6,0),"")</f>
        <v/>
      </c>
      <c r="J452" s="18" t="str">
        <f>IFERROR(VLOOKUP(D452,DB!A:G,7,0),"")</f>
        <v/>
      </c>
      <c r="K452" s="42"/>
      <c r="L452" s="23" t="str">
        <f>IFERROR(VLOOKUP(D452,DB!A:I,9,0),"")</f>
        <v/>
      </c>
    </row>
    <row r="453" spans="1:12" ht="15" customHeight="1">
      <c r="A453" s="19"/>
      <c r="B453" s="58" t="str">
        <f>IFERROR(VLOOKUP(D453,DB!A:K,11,0),"")</f>
        <v/>
      </c>
      <c r="C453" s="18"/>
      <c r="D453" s="18" t="str">
        <f>IFERROR(VLOOKUP(#REF!,DB!#REF!,7,0),"")</f>
        <v/>
      </c>
      <c r="E453" s="18"/>
      <c r="F453" s="20"/>
      <c r="G453" s="21">
        <f t="shared" ca="1" si="7"/>
        <v>46003.195475115739</v>
      </c>
      <c r="H453" s="22"/>
      <c r="I453" s="19" t="str">
        <f>IFERROR(VLOOKUP(D453,DB!A:F,6,0),"")</f>
        <v/>
      </c>
      <c r="J453" s="18" t="str">
        <f>IFERROR(VLOOKUP(D453,DB!A:G,7,0),"")</f>
        <v/>
      </c>
      <c r="K453" s="42"/>
      <c r="L453" s="23" t="str">
        <f>IFERROR(VLOOKUP(D453,DB!A:I,9,0),"")</f>
        <v/>
      </c>
    </row>
    <row r="454" spans="1:12" ht="15" customHeight="1">
      <c r="A454" s="19"/>
      <c r="B454" s="58" t="str">
        <f>IFERROR(VLOOKUP(D454,DB!A:K,11,0),"")</f>
        <v/>
      </c>
      <c r="C454" s="18"/>
      <c r="D454" s="18" t="str">
        <f>IFERROR(VLOOKUP(#REF!,DB!#REF!,7,0),"")</f>
        <v/>
      </c>
      <c r="E454" s="18"/>
      <c r="F454" s="20"/>
      <c r="G454" s="21">
        <f t="shared" ca="1" si="7"/>
        <v>46003.195475115739</v>
      </c>
      <c r="H454" s="22"/>
      <c r="I454" s="19" t="str">
        <f>IFERROR(VLOOKUP(D454,DB!A:F,6,0),"")</f>
        <v/>
      </c>
      <c r="J454" s="18" t="str">
        <f>IFERROR(VLOOKUP(D454,DB!A:G,7,0),"")</f>
        <v/>
      </c>
      <c r="K454" s="42"/>
      <c r="L454" s="23" t="str">
        <f>IFERROR(VLOOKUP(D454,DB!A:I,9,0),"")</f>
        <v/>
      </c>
    </row>
    <row r="455" spans="1:12" ht="15" customHeight="1">
      <c r="A455" s="19"/>
      <c r="B455" s="58" t="str">
        <f>IFERROR(VLOOKUP(D455,DB!A:K,11,0),"")</f>
        <v/>
      </c>
      <c r="C455" s="18"/>
      <c r="D455" s="18" t="str">
        <f>IFERROR(VLOOKUP(#REF!,DB!#REF!,7,0),"")</f>
        <v/>
      </c>
      <c r="E455" s="18"/>
      <c r="F455" s="20"/>
      <c r="G455" s="21">
        <f t="shared" ca="1" si="7"/>
        <v>46003.195475115739</v>
      </c>
      <c r="H455" s="22"/>
      <c r="I455" s="19" t="str">
        <f>IFERROR(VLOOKUP(D455,DB!A:F,6,0),"")</f>
        <v/>
      </c>
      <c r="J455" s="18" t="str">
        <f>IFERROR(VLOOKUP(D455,DB!A:G,7,0),"")</f>
        <v/>
      </c>
      <c r="K455" s="42"/>
      <c r="L455" s="23" t="str">
        <f>IFERROR(VLOOKUP(D455,DB!A:I,9,0),"")</f>
        <v/>
      </c>
    </row>
    <row r="456" spans="1:12" ht="15" customHeight="1">
      <c r="A456" s="19"/>
      <c r="B456" s="58" t="str">
        <f>IFERROR(VLOOKUP(D456,DB!A:K,11,0),"")</f>
        <v/>
      </c>
      <c r="C456" s="18"/>
      <c r="D456" s="18" t="str">
        <f>IFERROR(VLOOKUP(#REF!,DB!#REF!,7,0),"")</f>
        <v/>
      </c>
      <c r="E456" s="18"/>
      <c r="F456" s="20"/>
      <c r="G456" s="21">
        <f t="shared" ca="1" si="7"/>
        <v>46003.195475115739</v>
      </c>
      <c r="H456" s="22"/>
      <c r="I456" s="19" t="str">
        <f>IFERROR(VLOOKUP(D456,DB!A:F,6,0),"")</f>
        <v/>
      </c>
      <c r="J456" s="18" t="str">
        <f>IFERROR(VLOOKUP(D456,DB!A:G,7,0),"")</f>
        <v/>
      </c>
      <c r="K456" s="42"/>
      <c r="L456" s="23" t="str">
        <f>IFERROR(VLOOKUP(D456,DB!A:I,9,0),"")</f>
        <v/>
      </c>
    </row>
    <row r="457" spans="1:12" ht="15" customHeight="1">
      <c r="A457" s="19"/>
      <c r="B457" s="58" t="str">
        <f>IFERROR(VLOOKUP(D457,DB!A:K,11,0),"")</f>
        <v/>
      </c>
      <c r="C457" s="18"/>
      <c r="D457" s="18" t="str">
        <f>IFERROR(VLOOKUP(#REF!,DB!#REF!,7,0),"")</f>
        <v/>
      </c>
      <c r="E457" s="18"/>
      <c r="F457" s="20"/>
      <c r="G457" s="21">
        <f t="shared" ca="1" si="7"/>
        <v>46003.195475115739</v>
      </c>
      <c r="H457" s="22"/>
      <c r="I457" s="19" t="str">
        <f>IFERROR(VLOOKUP(D457,DB!A:F,6,0),"")</f>
        <v/>
      </c>
      <c r="J457" s="18" t="str">
        <f>IFERROR(VLOOKUP(D457,DB!A:G,7,0),"")</f>
        <v/>
      </c>
      <c r="K457" s="42"/>
      <c r="L457" s="23" t="str">
        <f>IFERROR(VLOOKUP(D457,DB!A:I,9,0),"")</f>
        <v/>
      </c>
    </row>
    <row r="458" spans="1:12" ht="15" customHeight="1">
      <c r="A458" s="19"/>
      <c r="B458" s="58" t="str">
        <f>IFERROR(VLOOKUP(D458,DB!A:K,11,0),"")</f>
        <v/>
      </c>
      <c r="C458" s="18"/>
      <c r="D458" s="18" t="str">
        <f>IFERROR(VLOOKUP(#REF!,DB!#REF!,7,0),"")</f>
        <v/>
      </c>
      <c r="E458" s="18"/>
      <c r="F458" s="20"/>
      <c r="G458" s="21">
        <f t="shared" ca="1" si="7"/>
        <v>46003.195475115739</v>
      </c>
      <c r="H458" s="22"/>
      <c r="I458" s="19" t="str">
        <f>IFERROR(VLOOKUP(D458,DB!A:F,6,0),"")</f>
        <v/>
      </c>
      <c r="J458" s="18" t="str">
        <f>IFERROR(VLOOKUP(D458,DB!A:G,7,0),"")</f>
        <v/>
      </c>
      <c r="K458" s="42"/>
      <c r="L458" s="23" t="str">
        <f>IFERROR(VLOOKUP(D458,DB!A:I,9,0),"")</f>
        <v/>
      </c>
    </row>
    <row r="459" spans="1:12" ht="15" customHeight="1">
      <c r="A459" s="19"/>
      <c r="B459" s="58" t="str">
        <f>IFERROR(VLOOKUP(D459,DB!A:K,11,0),"")</f>
        <v/>
      </c>
      <c r="C459" s="18"/>
      <c r="D459" s="18" t="str">
        <f>IFERROR(VLOOKUP(#REF!,DB!#REF!,7,0),"")</f>
        <v/>
      </c>
      <c r="E459" s="18"/>
      <c r="F459" s="20"/>
      <c r="G459" s="21">
        <f t="shared" ca="1" si="7"/>
        <v>46003.195475115739</v>
      </c>
      <c r="H459" s="22"/>
      <c r="I459" s="19" t="str">
        <f>IFERROR(VLOOKUP(D459,DB!A:F,6,0),"")</f>
        <v/>
      </c>
      <c r="J459" s="18" t="str">
        <f>IFERROR(VLOOKUP(D459,DB!A:G,7,0),"")</f>
        <v/>
      </c>
      <c r="K459" s="42"/>
      <c r="L459" s="23" t="str">
        <f>IFERROR(VLOOKUP(D459,DB!A:I,9,0),"")</f>
        <v/>
      </c>
    </row>
    <row r="460" spans="1:12" ht="15" customHeight="1">
      <c r="A460" s="19"/>
      <c r="B460" s="58" t="str">
        <f>IFERROR(VLOOKUP(D460,DB!A:K,11,0),"")</f>
        <v/>
      </c>
      <c r="C460" s="18"/>
      <c r="D460" s="18" t="str">
        <f>IFERROR(VLOOKUP(#REF!,DB!#REF!,7,0),"")</f>
        <v/>
      </c>
      <c r="E460" s="18"/>
      <c r="F460" s="20"/>
      <c r="G460" s="21">
        <f t="shared" ref="G460:G523" ca="1" si="8">IFERROR(NOW()-F460,"-")</f>
        <v>46003.195475115739</v>
      </c>
      <c r="H460" s="22"/>
      <c r="I460" s="19" t="str">
        <f>IFERROR(VLOOKUP(D460,DB!A:F,6,0),"")</f>
        <v/>
      </c>
      <c r="J460" s="18" t="str">
        <f>IFERROR(VLOOKUP(D460,DB!A:G,7,0),"")</f>
        <v/>
      </c>
      <c r="K460" s="42"/>
      <c r="L460" s="23" t="str">
        <f>IFERROR(VLOOKUP(D460,DB!A:I,9,0),"")</f>
        <v/>
      </c>
    </row>
    <row r="461" spans="1:12" ht="15" customHeight="1">
      <c r="A461" s="19"/>
      <c r="B461" s="58" t="str">
        <f>IFERROR(VLOOKUP(D461,DB!A:K,11,0),"")</f>
        <v/>
      </c>
      <c r="C461" s="18"/>
      <c r="D461" s="18" t="str">
        <f>IFERROR(VLOOKUP(#REF!,DB!#REF!,7,0),"")</f>
        <v/>
      </c>
      <c r="E461" s="18"/>
      <c r="F461" s="20"/>
      <c r="G461" s="21">
        <f t="shared" ca="1" si="8"/>
        <v>46003.195475115739</v>
      </c>
      <c r="H461" s="22"/>
      <c r="I461" s="19" t="str">
        <f>IFERROR(VLOOKUP(D461,DB!A:F,6,0),"")</f>
        <v/>
      </c>
      <c r="J461" s="18" t="str">
        <f>IFERROR(VLOOKUP(D461,DB!A:G,7,0),"")</f>
        <v/>
      </c>
      <c r="K461" s="42"/>
      <c r="L461" s="23" t="str">
        <f>IFERROR(VLOOKUP(D461,DB!A:I,9,0),"")</f>
        <v/>
      </c>
    </row>
    <row r="462" spans="1:12" ht="15" customHeight="1">
      <c r="A462" s="19"/>
      <c r="B462" s="58" t="str">
        <f>IFERROR(VLOOKUP(D462,DB!A:K,11,0),"")</f>
        <v/>
      </c>
      <c r="C462" s="18"/>
      <c r="D462" s="18" t="str">
        <f>IFERROR(VLOOKUP(#REF!,DB!#REF!,7,0),"")</f>
        <v/>
      </c>
      <c r="E462" s="18"/>
      <c r="F462" s="20"/>
      <c r="G462" s="21">
        <f t="shared" ca="1" si="8"/>
        <v>46003.195475115739</v>
      </c>
      <c r="H462" s="22"/>
      <c r="I462" s="19" t="str">
        <f>IFERROR(VLOOKUP(D462,DB!A:F,6,0),"")</f>
        <v/>
      </c>
      <c r="J462" s="18" t="str">
        <f>IFERROR(VLOOKUP(D462,DB!A:G,7,0),"")</f>
        <v/>
      </c>
      <c r="K462" s="42"/>
      <c r="L462" s="23" t="str">
        <f>IFERROR(VLOOKUP(D462,DB!A:I,9,0),"")</f>
        <v/>
      </c>
    </row>
    <row r="463" spans="1:12" ht="15" customHeight="1">
      <c r="A463" s="19"/>
      <c r="B463" s="58" t="str">
        <f>IFERROR(VLOOKUP(D463,DB!A:K,11,0),"")</f>
        <v/>
      </c>
      <c r="C463" s="18"/>
      <c r="D463" s="18" t="str">
        <f>IFERROR(VLOOKUP(#REF!,DB!#REF!,7,0),"")</f>
        <v/>
      </c>
      <c r="E463" s="18"/>
      <c r="F463" s="20"/>
      <c r="G463" s="21">
        <f t="shared" ca="1" si="8"/>
        <v>46003.195475115739</v>
      </c>
      <c r="H463" s="22"/>
      <c r="I463" s="19" t="str">
        <f>IFERROR(VLOOKUP(D463,DB!A:F,6,0),"")</f>
        <v/>
      </c>
      <c r="J463" s="18" t="str">
        <f>IFERROR(VLOOKUP(D463,DB!A:G,7,0),"")</f>
        <v/>
      </c>
      <c r="K463" s="42"/>
      <c r="L463" s="23" t="str">
        <f>IFERROR(VLOOKUP(D463,DB!A:I,9,0),"")</f>
        <v/>
      </c>
    </row>
    <row r="464" spans="1:12" ht="15" customHeight="1">
      <c r="A464" s="19"/>
      <c r="B464" s="58" t="str">
        <f>IFERROR(VLOOKUP(D464,DB!A:K,11,0),"")</f>
        <v/>
      </c>
      <c r="C464" s="18"/>
      <c r="D464" s="18" t="str">
        <f>IFERROR(VLOOKUP(#REF!,DB!#REF!,7,0),"")</f>
        <v/>
      </c>
      <c r="E464" s="18"/>
      <c r="F464" s="20"/>
      <c r="G464" s="21">
        <f t="shared" ca="1" si="8"/>
        <v>46003.195475115739</v>
      </c>
      <c r="H464" s="22"/>
      <c r="I464" s="19" t="str">
        <f>IFERROR(VLOOKUP(D464,DB!A:F,6,0),"")</f>
        <v/>
      </c>
      <c r="J464" s="18" t="str">
        <f>IFERROR(VLOOKUP(D464,DB!A:G,7,0),"")</f>
        <v/>
      </c>
      <c r="K464" s="42"/>
      <c r="L464" s="23" t="str">
        <f>IFERROR(VLOOKUP(D464,DB!A:I,9,0),"")</f>
        <v/>
      </c>
    </row>
    <row r="465" spans="1:12" ht="15" customHeight="1">
      <c r="A465" s="19"/>
      <c r="B465" s="58" t="str">
        <f>IFERROR(VLOOKUP(D465,DB!A:K,11,0),"")</f>
        <v/>
      </c>
      <c r="C465" s="18"/>
      <c r="D465" s="18" t="str">
        <f>IFERROR(VLOOKUP(#REF!,DB!#REF!,7,0),"")</f>
        <v/>
      </c>
      <c r="E465" s="18"/>
      <c r="F465" s="20"/>
      <c r="G465" s="21">
        <f t="shared" ca="1" si="8"/>
        <v>46003.195475115739</v>
      </c>
      <c r="H465" s="22"/>
      <c r="I465" s="19" t="str">
        <f>IFERROR(VLOOKUP(D465,DB!A:F,6,0),"")</f>
        <v/>
      </c>
      <c r="J465" s="18" t="str">
        <f>IFERROR(VLOOKUP(D465,DB!A:G,7,0),"")</f>
        <v/>
      </c>
      <c r="K465" s="42"/>
      <c r="L465" s="23" t="str">
        <f>IFERROR(VLOOKUP(D465,DB!A:I,9,0),"")</f>
        <v/>
      </c>
    </row>
    <row r="466" spans="1:12" ht="15" customHeight="1">
      <c r="A466" s="19"/>
      <c r="B466" s="58" t="str">
        <f>IFERROR(VLOOKUP(D466,DB!A:K,11,0),"")</f>
        <v/>
      </c>
      <c r="C466" s="18"/>
      <c r="D466" s="18" t="str">
        <f>IFERROR(VLOOKUP(#REF!,DB!#REF!,7,0),"")</f>
        <v/>
      </c>
      <c r="E466" s="18"/>
      <c r="F466" s="20"/>
      <c r="G466" s="21">
        <f t="shared" ca="1" si="8"/>
        <v>46003.195475115739</v>
      </c>
      <c r="H466" s="22"/>
      <c r="I466" s="19" t="str">
        <f>IFERROR(VLOOKUP(D466,DB!A:F,6,0),"")</f>
        <v/>
      </c>
      <c r="J466" s="18" t="str">
        <f>IFERROR(VLOOKUP(D466,DB!A:G,7,0),"")</f>
        <v/>
      </c>
      <c r="K466" s="42"/>
      <c r="L466" s="23" t="str">
        <f>IFERROR(VLOOKUP(D466,DB!A:I,9,0),"")</f>
        <v/>
      </c>
    </row>
    <row r="467" spans="1:12" ht="15" customHeight="1">
      <c r="A467" s="19"/>
      <c r="B467" s="58" t="str">
        <f>IFERROR(VLOOKUP(D467,DB!A:K,11,0),"")</f>
        <v/>
      </c>
      <c r="C467" s="18"/>
      <c r="D467" s="18" t="str">
        <f>IFERROR(VLOOKUP(#REF!,DB!#REF!,7,0),"")</f>
        <v/>
      </c>
      <c r="E467" s="18"/>
      <c r="F467" s="20"/>
      <c r="G467" s="21">
        <f t="shared" ca="1" si="8"/>
        <v>46003.195475115739</v>
      </c>
      <c r="H467" s="22"/>
      <c r="I467" s="19" t="str">
        <f>IFERROR(VLOOKUP(D467,DB!A:F,6,0),"")</f>
        <v/>
      </c>
      <c r="J467" s="18" t="str">
        <f>IFERROR(VLOOKUP(D467,DB!A:G,7,0),"")</f>
        <v/>
      </c>
      <c r="K467" s="42"/>
      <c r="L467" s="23" t="str">
        <f>IFERROR(VLOOKUP(D467,DB!A:I,9,0),"")</f>
        <v/>
      </c>
    </row>
    <row r="468" spans="1:12" ht="15" customHeight="1">
      <c r="A468" s="19"/>
      <c r="B468" s="58" t="str">
        <f>IFERROR(VLOOKUP(D468,DB!A:K,11,0),"")</f>
        <v/>
      </c>
      <c r="C468" s="18"/>
      <c r="D468" s="18" t="str">
        <f>IFERROR(VLOOKUP(#REF!,DB!#REF!,7,0),"")</f>
        <v/>
      </c>
      <c r="E468" s="18"/>
      <c r="F468" s="20"/>
      <c r="G468" s="21">
        <f t="shared" ca="1" si="8"/>
        <v>46003.195475115739</v>
      </c>
      <c r="H468" s="22"/>
      <c r="I468" s="19" t="str">
        <f>IFERROR(VLOOKUP(D468,DB!A:F,6,0),"")</f>
        <v/>
      </c>
      <c r="J468" s="18" t="str">
        <f>IFERROR(VLOOKUP(D468,DB!A:G,7,0),"")</f>
        <v/>
      </c>
      <c r="K468" s="42"/>
      <c r="L468" s="23" t="str">
        <f>IFERROR(VLOOKUP(D468,DB!A:I,9,0),"")</f>
        <v/>
      </c>
    </row>
    <row r="469" spans="1:12" ht="15" customHeight="1">
      <c r="A469" s="19"/>
      <c r="B469" s="58" t="str">
        <f>IFERROR(VLOOKUP(D469,DB!A:K,11,0),"")</f>
        <v/>
      </c>
      <c r="C469" s="18"/>
      <c r="D469" s="18" t="str">
        <f>IFERROR(VLOOKUP(#REF!,DB!#REF!,7,0),"")</f>
        <v/>
      </c>
      <c r="E469" s="18"/>
      <c r="F469" s="20"/>
      <c r="G469" s="21">
        <f t="shared" ca="1" si="8"/>
        <v>46003.195475115739</v>
      </c>
      <c r="H469" s="22"/>
      <c r="I469" s="19" t="str">
        <f>IFERROR(VLOOKUP(D469,DB!A:F,6,0),"")</f>
        <v/>
      </c>
      <c r="J469" s="18" t="str">
        <f>IFERROR(VLOOKUP(D469,DB!A:G,7,0),"")</f>
        <v/>
      </c>
      <c r="K469" s="42"/>
      <c r="L469" s="23" t="str">
        <f>IFERROR(VLOOKUP(D469,DB!A:I,9,0),"")</f>
        <v/>
      </c>
    </row>
    <row r="470" spans="1:12" ht="15" customHeight="1">
      <c r="A470" s="19"/>
      <c r="B470" s="58" t="str">
        <f>IFERROR(VLOOKUP(D470,DB!A:K,11,0),"")</f>
        <v/>
      </c>
      <c r="C470" s="18"/>
      <c r="D470" s="18" t="str">
        <f>IFERROR(VLOOKUP(#REF!,DB!#REF!,7,0),"")</f>
        <v/>
      </c>
      <c r="E470" s="18"/>
      <c r="F470" s="20"/>
      <c r="G470" s="21">
        <f t="shared" ca="1" si="8"/>
        <v>46003.195475115739</v>
      </c>
      <c r="H470" s="22"/>
      <c r="I470" s="19" t="str">
        <f>IFERROR(VLOOKUP(D470,DB!A:F,6,0),"")</f>
        <v/>
      </c>
      <c r="J470" s="18" t="str">
        <f>IFERROR(VLOOKUP(D470,DB!A:G,7,0),"")</f>
        <v/>
      </c>
      <c r="K470" s="42"/>
      <c r="L470" s="23" t="str">
        <f>IFERROR(VLOOKUP(D470,DB!A:I,9,0),"")</f>
        <v/>
      </c>
    </row>
    <row r="471" spans="1:12" ht="15" customHeight="1">
      <c r="A471" s="19"/>
      <c r="B471" s="58" t="str">
        <f>IFERROR(VLOOKUP(D471,DB!A:K,11,0),"")</f>
        <v/>
      </c>
      <c r="C471" s="18"/>
      <c r="D471" s="18" t="str">
        <f>IFERROR(VLOOKUP(#REF!,DB!#REF!,7,0),"")</f>
        <v/>
      </c>
      <c r="E471" s="18"/>
      <c r="F471" s="20"/>
      <c r="G471" s="21">
        <f t="shared" ca="1" si="8"/>
        <v>46003.195475115739</v>
      </c>
      <c r="H471" s="22"/>
      <c r="I471" s="19" t="str">
        <f>IFERROR(VLOOKUP(D471,DB!A:F,6,0),"")</f>
        <v/>
      </c>
      <c r="J471" s="18" t="str">
        <f>IFERROR(VLOOKUP(D471,DB!A:G,7,0),"")</f>
        <v/>
      </c>
      <c r="K471" s="42"/>
      <c r="L471" s="23" t="str">
        <f>IFERROR(VLOOKUP(D471,DB!A:I,9,0),"")</f>
        <v/>
      </c>
    </row>
    <row r="472" spans="1:12" ht="15" customHeight="1">
      <c r="A472" s="19"/>
      <c r="B472" s="58" t="str">
        <f>IFERROR(VLOOKUP(D472,DB!A:K,11,0),"")</f>
        <v/>
      </c>
      <c r="C472" s="18"/>
      <c r="D472" s="18" t="str">
        <f>IFERROR(VLOOKUP(#REF!,DB!#REF!,7,0),"")</f>
        <v/>
      </c>
      <c r="E472" s="18"/>
      <c r="F472" s="20"/>
      <c r="G472" s="21">
        <f t="shared" ca="1" si="8"/>
        <v>46003.195475115739</v>
      </c>
      <c r="H472" s="22"/>
      <c r="I472" s="19" t="str">
        <f>IFERROR(VLOOKUP(D472,DB!A:F,6,0),"")</f>
        <v/>
      </c>
      <c r="J472" s="18" t="str">
        <f>IFERROR(VLOOKUP(D472,DB!A:G,7,0),"")</f>
        <v/>
      </c>
      <c r="K472" s="42"/>
      <c r="L472" s="23" t="str">
        <f>IFERROR(VLOOKUP(D472,DB!A:I,9,0),"")</f>
        <v/>
      </c>
    </row>
    <row r="473" spans="1:12" ht="15" customHeight="1">
      <c r="A473" s="19"/>
      <c r="B473" s="58" t="str">
        <f>IFERROR(VLOOKUP(D473,DB!A:K,11,0),"")</f>
        <v/>
      </c>
      <c r="C473" s="18"/>
      <c r="D473" s="18" t="str">
        <f>IFERROR(VLOOKUP(#REF!,DB!#REF!,7,0),"")</f>
        <v/>
      </c>
      <c r="E473" s="18"/>
      <c r="F473" s="20"/>
      <c r="G473" s="21">
        <f t="shared" ca="1" si="8"/>
        <v>46003.195475115739</v>
      </c>
      <c r="H473" s="22"/>
      <c r="I473" s="19" t="str">
        <f>IFERROR(VLOOKUP(D473,DB!A:F,6,0),"")</f>
        <v/>
      </c>
      <c r="J473" s="18" t="str">
        <f>IFERROR(VLOOKUP(D473,DB!A:G,7,0),"")</f>
        <v/>
      </c>
      <c r="K473" s="42"/>
      <c r="L473" s="23" t="str">
        <f>IFERROR(VLOOKUP(D473,DB!A:I,9,0),"")</f>
        <v/>
      </c>
    </row>
    <row r="474" spans="1:12" ht="15" customHeight="1">
      <c r="A474" s="19"/>
      <c r="B474" s="58" t="str">
        <f>IFERROR(VLOOKUP(D474,DB!A:K,11,0),"")</f>
        <v/>
      </c>
      <c r="C474" s="18"/>
      <c r="D474" s="18" t="str">
        <f>IFERROR(VLOOKUP(#REF!,DB!#REF!,7,0),"")</f>
        <v/>
      </c>
      <c r="E474" s="18"/>
      <c r="F474" s="20"/>
      <c r="G474" s="21">
        <f t="shared" ca="1" si="8"/>
        <v>46003.195475115739</v>
      </c>
      <c r="H474" s="22"/>
      <c r="I474" s="19" t="str">
        <f>IFERROR(VLOOKUP(D474,DB!A:F,6,0),"")</f>
        <v/>
      </c>
      <c r="J474" s="18" t="str">
        <f>IFERROR(VLOOKUP(D474,DB!A:G,7,0),"")</f>
        <v/>
      </c>
      <c r="K474" s="42"/>
      <c r="L474" s="23" t="str">
        <f>IFERROR(VLOOKUP(D474,DB!A:I,9,0),"")</f>
        <v/>
      </c>
    </row>
    <row r="475" spans="1:12" ht="15" customHeight="1">
      <c r="A475" s="19"/>
      <c r="B475" s="58" t="str">
        <f>IFERROR(VLOOKUP(D475,DB!A:K,11,0),"")</f>
        <v/>
      </c>
      <c r="C475" s="18"/>
      <c r="D475" s="18" t="str">
        <f>IFERROR(VLOOKUP(#REF!,DB!#REF!,7,0),"")</f>
        <v/>
      </c>
      <c r="E475" s="18"/>
      <c r="F475" s="20"/>
      <c r="G475" s="21">
        <f t="shared" ca="1" si="8"/>
        <v>46003.195475115739</v>
      </c>
      <c r="H475" s="22"/>
      <c r="I475" s="19" t="str">
        <f>IFERROR(VLOOKUP(D475,DB!A:F,6,0),"")</f>
        <v/>
      </c>
      <c r="J475" s="18" t="str">
        <f>IFERROR(VLOOKUP(D475,DB!A:G,7,0),"")</f>
        <v/>
      </c>
      <c r="K475" s="42"/>
      <c r="L475" s="23" t="str">
        <f>IFERROR(VLOOKUP(D475,DB!A:I,9,0),"")</f>
        <v/>
      </c>
    </row>
    <row r="476" spans="1:12" ht="15" customHeight="1">
      <c r="A476" s="19"/>
      <c r="B476" s="58" t="str">
        <f>IFERROR(VLOOKUP(D476,DB!A:K,11,0),"")</f>
        <v/>
      </c>
      <c r="C476" s="18"/>
      <c r="D476" s="18" t="str">
        <f>IFERROR(VLOOKUP(#REF!,DB!#REF!,7,0),"")</f>
        <v/>
      </c>
      <c r="E476" s="18"/>
      <c r="F476" s="20"/>
      <c r="G476" s="21">
        <f t="shared" ca="1" si="8"/>
        <v>46003.195475115739</v>
      </c>
      <c r="H476" s="22"/>
      <c r="I476" s="19" t="str">
        <f>IFERROR(VLOOKUP(D476,DB!A:F,6,0),"")</f>
        <v/>
      </c>
      <c r="J476" s="18" t="str">
        <f>IFERROR(VLOOKUP(D476,DB!A:G,7,0),"")</f>
        <v/>
      </c>
      <c r="K476" s="42"/>
      <c r="L476" s="23" t="str">
        <f>IFERROR(VLOOKUP(D476,DB!A:I,9,0),"")</f>
        <v/>
      </c>
    </row>
    <row r="477" spans="1:12" ht="15" customHeight="1">
      <c r="A477" s="19"/>
      <c r="B477" s="58" t="str">
        <f>IFERROR(VLOOKUP(D477,DB!A:K,11,0),"")</f>
        <v/>
      </c>
      <c r="C477" s="18"/>
      <c r="D477" s="18" t="str">
        <f>IFERROR(VLOOKUP(#REF!,DB!#REF!,7,0),"")</f>
        <v/>
      </c>
      <c r="E477" s="18"/>
      <c r="F477" s="20"/>
      <c r="G477" s="21">
        <f t="shared" ca="1" si="8"/>
        <v>46003.195475115739</v>
      </c>
      <c r="H477" s="22"/>
      <c r="I477" s="19" t="str">
        <f>IFERROR(VLOOKUP(D477,DB!A:F,6,0),"")</f>
        <v/>
      </c>
      <c r="J477" s="18" t="str">
        <f>IFERROR(VLOOKUP(D477,DB!A:G,7,0),"")</f>
        <v/>
      </c>
      <c r="K477" s="42"/>
      <c r="L477" s="23" t="str">
        <f>IFERROR(VLOOKUP(D477,DB!A:I,9,0),"")</f>
        <v/>
      </c>
    </row>
    <row r="478" spans="1:12" ht="15" customHeight="1">
      <c r="A478" s="19"/>
      <c r="B478" s="58" t="str">
        <f>IFERROR(VLOOKUP(D478,DB!A:K,11,0),"")</f>
        <v/>
      </c>
      <c r="C478" s="18"/>
      <c r="D478" s="18" t="str">
        <f>IFERROR(VLOOKUP(#REF!,DB!#REF!,7,0),"")</f>
        <v/>
      </c>
      <c r="E478" s="18"/>
      <c r="F478" s="20"/>
      <c r="G478" s="21">
        <f t="shared" ca="1" si="8"/>
        <v>46003.195475115739</v>
      </c>
      <c r="H478" s="22"/>
      <c r="I478" s="19" t="str">
        <f>IFERROR(VLOOKUP(D478,DB!A:F,6,0),"")</f>
        <v/>
      </c>
      <c r="J478" s="18" t="str">
        <f>IFERROR(VLOOKUP(D478,DB!A:G,7,0),"")</f>
        <v/>
      </c>
      <c r="K478" s="42"/>
      <c r="L478" s="23" t="str">
        <f>IFERROR(VLOOKUP(D478,DB!A:I,9,0),"")</f>
        <v/>
      </c>
    </row>
    <row r="479" spans="1:12" ht="15" customHeight="1">
      <c r="A479" s="19"/>
      <c r="B479" s="58" t="str">
        <f>IFERROR(VLOOKUP(D479,DB!A:K,11,0),"")</f>
        <v/>
      </c>
      <c r="C479" s="18"/>
      <c r="D479" s="18" t="str">
        <f>IFERROR(VLOOKUP(#REF!,DB!#REF!,7,0),"")</f>
        <v/>
      </c>
      <c r="E479" s="18"/>
      <c r="F479" s="20"/>
      <c r="G479" s="21">
        <f t="shared" ca="1" si="8"/>
        <v>46003.195475115739</v>
      </c>
      <c r="H479" s="22"/>
      <c r="I479" s="19" t="str">
        <f>IFERROR(VLOOKUP(D479,DB!A:F,6,0),"")</f>
        <v/>
      </c>
      <c r="J479" s="18" t="str">
        <f>IFERROR(VLOOKUP(D479,DB!A:G,7,0),"")</f>
        <v/>
      </c>
      <c r="K479" s="42"/>
      <c r="L479" s="23" t="str">
        <f>IFERROR(VLOOKUP(D479,DB!A:I,9,0),"")</f>
        <v/>
      </c>
    </row>
    <row r="480" spans="1:12" ht="15" customHeight="1">
      <c r="A480" s="19"/>
      <c r="B480" s="58" t="str">
        <f>IFERROR(VLOOKUP(D480,DB!A:K,11,0),"")</f>
        <v/>
      </c>
      <c r="C480" s="18"/>
      <c r="D480" s="18" t="str">
        <f>IFERROR(VLOOKUP(#REF!,DB!#REF!,7,0),"")</f>
        <v/>
      </c>
      <c r="E480" s="18"/>
      <c r="F480" s="20"/>
      <c r="G480" s="21">
        <f t="shared" ca="1" si="8"/>
        <v>46003.195475115739</v>
      </c>
      <c r="H480" s="22"/>
      <c r="I480" s="19" t="str">
        <f>IFERROR(VLOOKUP(D480,DB!A:F,6,0),"")</f>
        <v/>
      </c>
      <c r="J480" s="18" t="str">
        <f>IFERROR(VLOOKUP(D480,DB!A:G,7,0),"")</f>
        <v/>
      </c>
      <c r="K480" s="42"/>
      <c r="L480" s="23" t="str">
        <f>IFERROR(VLOOKUP(D480,DB!A:I,9,0),"")</f>
        <v/>
      </c>
    </row>
    <row r="481" spans="1:12" ht="15" customHeight="1">
      <c r="A481" s="19"/>
      <c r="B481" s="58" t="str">
        <f>IFERROR(VLOOKUP(D481,DB!A:K,11,0),"")</f>
        <v/>
      </c>
      <c r="C481" s="18"/>
      <c r="D481" s="18" t="str">
        <f>IFERROR(VLOOKUP(#REF!,DB!#REF!,7,0),"")</f>
        <v/>
      </c>
      <c r="E481" s="18"/>
      <c r="F481" s="20"/>
      <c r="G481" s="21">
        <f t="shared" ca="1" si="8"/>
        <v>46003.195475115739</v>
      </c>
      <c r="H481" s="22"/>
      <c r="I481" s="19" t="str">
        <f>IFERROR(VLOOKUP(D481,DB!A:F,6,0),"")</f>
        <v/>
      </c>
      <c r="J481" s="18" t="str">
        <f>IFERROR(VLOOKUP(D481,DB!A:G,7,0),"")</f>
        <v/>
      </c>
      <c r="K481" s="42"/>
      <c r="L481" s="23" t="str">
        <f>IFERROR(VLOOKUP(D481,DB!A:I,9,0),"")</f>
        <v/>
      </c>
    </row>
    <row r="482" spans="1:12" ht="15" customHeight="1">
      <c r="A482" s="19"/>
      <c r="B482" s="58" t="str">
        <f>IFERROR(VLOOKUP(D482,DB!A:K,11,0),"")</f>
        <v/>
      </c>
      <c r="C482" s="18"/>
      <c r="D482" s="18" t="str">
        <f>IFERROR(VLOOKUP(#REF!,DB!#REF!,7,0),"")</f>
        <v/>
      </c>
      <c r="E482" s="18"/>
      <c r="F482" s="20"/>
      <c r="G482" s="21">
        <f t="shared" ca="1" si="8"/>
        <v>46003.195475115739</v>
      </c>
      <c r="H482" s="22"/>
      <c r="I482" s="19" t="str">
        <f>IFERROR(VLOOKUP(D482,DB!A:F,6,0),"")</f>
        <v/>
      </c>
      <c r="J482" s="18" t="str">
        <f>IFERROR(VLOOKUP(D482,DB!A:G,7,0),"")</f>
        <v/>
      </c>
      <c r="K482" s="42"/>
      <c r="L482" s="23" t="str">
        <f>IFERROR(VLOOKUP(D482,DB!A:I,9,0),"")</f>
        <v/>
      </c>
    </row>
    <row r="483" spans="1:12" ht="15" customHeight="1">
      <c r="A483" s="19"/>
      <c r="B483" s="58" t="str">
        <f>IFERROR(VLOOKUP(D483,DB!A:K,11,0),"")</f>
        <v/>
      </c>
      <c r="C483" s="18"/>
      <c r="D483" s="18" t="str">
        <f>IFERROR(VLOOKUP(#REF!,DB!#REF!,7,0),"")</f>
        <v/>
      </c>
      <c r="E483" s="18"/>
      <c r="F483" s="20"/>
      <c r="G483" s="21">
        <f t="shared" ca="1" si="8"/>
        <v>46003.195475115739</v>
      </c>
      <c r="H483" s="22"/>
      <c r="I483" s="19" t="str">
        <f>IFERROR(VLOOKUP(D483,DB!A:F,6,0),"")</f>
        <v/>
      </c>
      <c r="J483" s="18" t="str">
        <f>IFERROR(VLOOKUP(D483,DB!A:G,7,0),"")</f>
        <v/>
      </c>
      <c r="K483" s="42"/>
      <c r="L483" s="23" t="str">
        <f>IFERROR(VLOOKUP(D483,DB!A:I,9,0),"")</f>
        <v/>
      </c>
    </row>
    <row r="484" spans="1:12" ht="15" customHeight="1">
      <c r="A484" s="19"/>
      <c r="B484" s="58" t="str">
        <f>IFERROR(VLOOKUP(D484,DB!A:K,11,0),"")</f>
        <v/>
      </c>
      <c r="C484" s="18"/>
      <c r="D484" s="18" t="str">
        <f>IFERROR(VLOOKUP(#REF!,DB!#REF!,7,0),"")</f>
        <v/>
      </c>
      <c r="E484" s="18"/>
      <c r="F484" s="20"/>
      <c r="G484" s="21">
        <f t="shared" ca="1" si="8"/>
        <v>46003.195475115739</v>
      </c>
      <c r="H484" s="22"/>
      <c r="I484" s="19" t="str">
        <f>IFERROR(VLOOKUP(D484,DB!A:F,6,0),"")</f>
        <v/>
      </c>
      <c r="J484" s="18" t="str">
        <f>IFERROR(VLOOKUP(D484,DB!A:G,7,0),"")</f>
        <v/>
      </c>
      <c r="K484" s="42"/>
      <c r="L484" s="23" t="str">
        <f>IFERROR(VLOOKUP(D484,DB!A:I,9,0),"")</f>
        <v/>
      </c>
    </row>
    <row r="485" spans="1:12" ht="15" customHeight="1">
      <c r="A485" s="19"/>
      <c r="B485" s="58" t="str">
        <f>IFERROR(VLOOKUP(D485,DB!A:K,11,0),"")</f>
        <v/>
      </c>
      <c r="C485" s="18"/>
      <c r="D485" s="18" t="str">
        <f>IFERROR(VLOOKUP(#REF!,DB!#REF!,7,0),"")</f>
        <v/>
      </c>
      <c r="E485" s="18"/>
      <c r="F485" s="20"/>
      <c r="G485" s="21">
        <f t="shared" ca="1" si="8"/>
        <v>46003.195475115739</v>
      </c>
      <c r="H485" s="22"/>
      <c r="I485" s="19" t="str">
        <f>IFERROR(VLOOKUP(D485,DB!A:F,6,0),"")</f>
        <v/>
      </c>
      <c r="J485" s="18" t="str">
        <f>IFERROR(VLOOKUP(D485,DB!A:G,7,0),"")</f>
        <v/>
      </c>
      <c r="K485" s="42"/>
      <c r="L485" s="23" t="str">
        <f>IFERROR(VLOOKUP(D485,DB!A:I,9,0),"")</f>
        <v/>
      </c>
    </row>
    <row r="486" spans="1:12" ht="15" customHeight="1">
      <c r="A486" s="19"/>
      <c r="B486" s="58" t="str">
        <f>IFERROR(VLOOKUP(D486,DB!A:K,11,0),"")</f>
        <v/>
      </c>
      <c r="C486" s="18"/>
      <c r="D486" s="18" t="str">
        <f>IFERROR(VLOOKUP(#REF!,DB!#REF!,7,0),"")</f>
        <v/>
      </c>
      <c r="E486" s="18"/>
      <c r="F486" s="20"/>
      <c r="G486" s="21">
        <f t="shared" ca="1" si="8"/>
        <v>46003.195475115739</v>
      </c>
      <c r="H486" s="22"/>
      <c r="I486" s="19" t="str">
        <f>IFERROR(VLOOKUP(D486,DB!A:F,6,0),"")</f>
        <v/>
      </c>
      <c r="J486" s="18" t="str">
        <f>IFERROR(VLOOKUP(D486,DB!A:G,7,0),"")</f>
        <v/>
      </c>
      <c r="K486" s="42"/>
      <c r="L486" s="23" t="str">
        <f>IFERROR(VLOOKUP(D486,DB!A:I,9,0),"")</f>
        <v/>
      </c>
    </row>
    <row r="487" spans="1:12" ht="15" customHeight="1">
      <c r="A487" s="19"/>
      <c r="B487" s="58" t="str">
        <f>IFERROR(VLOOKUP(D487,DB!A:K,11,0),"")</f>
        <v/>
      </c>
      <c r="C487" s="18"/>
      <c r="D487" s="18" t="str">
        <f>IFERROR(VLOOKUP(#REF!,DB!#REF!,7,0),"")</f>
        <v/>
      </c>
      <c r="E487" s="18"/>
      <c r="F487" s="20"/>
      <c r="G487" s="21">
        <f t="shared" ca="1" si="8"/>
        <v>46003.195475115739</v>
      </c>
      <c r="H487" s="22"/>
      <c r="I487" s="19" t="str">
        <f>IFERROR(VLOOKUP(D487,DB!A:F,6,0),"")</f>
        <v/>
      </c>
      <c r="J487" s="18" t="str">
        <f>IFERROR(VLOOKUP(D487,DB!A:G,7,0),"")</f>
        <v/>
      </c>
      <c r="K487" s="42"/>
      <c r="L487" s="23" t="str">
        <f>IFERROR(VLOOKUP(D487,DB!A:I,9,0),"")</f>
        <v/>
      </c>
    </row>
    <row r="488" spans="1:12" ht="15" customHeight="1">
      <c r="A488" s="19"/>
      <c r="B488" s="58" t="str">
        <f>IFERROR(VLOOKUP(D488,DB!A:K,11,0),"")</f>
        <v/>
      </c>
      <c r="C488" s="18"/>
      <c r="D488" s="18" t="str">
        <f>IFERROR(VLOOKUP(#REF!,DB!#REF!,7,0),"")</f>
        <v/>
      </c>
      <c r="E488" s="18"/>
      <c r="F488" s="20"/>
      <c r="G488" s="21">
        <f t="shared" ca="1" si="8"/>
        <v>46003.195475115739</v>
      </c>
      <c r="H488" s="22"/>
      <c r="I488" s="19" t="str">
        <f>IFERROR(VLOOKUP(D488,DB!A:F,6,0),"")</f>
        <v/>
      </c>
      <c r="J488" s="18" t="str">
        <f>IFERROR(VLOOKUP(D488,DB!A:G,7,0),"")</f>
        <v/>
      </c>
      <c r="K488" s="42"/>
      <c r="L488" s="23" t="str">
        <f>IFERROR(VLOOKUP(D488,DB!A:I,9,0),"")</f>
        <v/>
      </c>
    </row>
    <row r="489" spans="1:12" ht="15" customHeight="1">
      <c r="A489" s="19"/>
      <c r="B489" s="58" t="str">
        <f>IFERROR(VLOOKUP(D489,DB!A:K,11,0),"")</f>
        <v/>
      </c>
      <c r="C489" s="18"/>
      <c r="D489" s="18" t="str">
        <f>IFERROR(VLOOKUP(#REF!,DB!#REF!,7,0),"")</f>
        <v/>
      </c>
      <c r="E489" s="18"/>
      <c r="F489" s="20"/>
      <c r="G489" s="21">
        <f t="shared" ca="1" si="8"/>
        <v>46003.195475115739</v>
      </c>
      <c r="H489" s="22"/>
      <c r="I489" s="19" t="str">
        <f>IFERROR(VLOOKUP(D489,DB!A:F,6,0),"")</f>
        <v/>
      </c>
      <c r="J489" s="18" t="str">
        <f>IFERROR(VLOOKUP(D489,DB!A:G,7,0),"")</f>
        <v/>
      </c>
      <c r="K489" s="42"/>
      <c r="L489" s="23" t="str">
        <f>IFERROR(VLOOKUP(D489,DB!A:I,9,0),"")</f>
        <v/>
      </c>
    </row>
    <row r="490" spans="1:12" ht="15" customHeight="1">
      <c r="A490" s="19"/>
      <c r="B490" s="58" t="str">
        <f>IFERROR(VLOOKUP(D490,DB!A:K,11,0),"")</f>
        <v/>
      </c>
      <c r="C490" s="18"/>
      <c r="D490" s="18" t="str">
        <f>IFERROR(VLOOKUP(#REF!,DB!#REF!,7,0),"")</f>
        <v/>
      </c>
      <c r="E490" s="18"/>
      <c r="F490" s="20"/>
      <c r="G490" s="21">
        <f t="shared" ca="1" si="8"/>
        <v>46003.195475115739</v>
      </c>
      <c r="H490" s="22"/>
      <c r="I490" s="19" t="str">
        <f>IFERROR(VLOOKUP(D490,DB!A:F,6,0),"")</f>
        <v/>
      </c>
      <c r="J490" s="18" t="str">
        <f>IFERROR(VLOOKUP(D490,DB!A:G,7,0),"")</f>
        <v/>
      </c>
      <c r="K490" s="42"/>
      <c r="L490" s="23" t="str">
        <f>IFERROR(VLOOKUP(D490,DB!A:I,9,0),"")</f>
        <v/>
      </c>
    </row>
    <row r="491" spans="1:12" ht="15" customHeight="1">
      <c r="A491" s="19"/>
      <c r="B491" s="58" t="str">
        <f>IFERROR(VLOOKUP(D491,DB!A:K,11,0),"")</f>
        <v/>
      </c>
      <c r="C491" s="18"/>
      <c r="D491" s="18" t="str">
        <f>IFERROR(VLOOKUP(#REF!,DB!#REF!,7,0),"")</f>
        <v/>
      </c>
      <c r="E491" s="18"/>
      <c r="F491" s="20"/>
      <c r="G491" s="21">
        <f t="shared" ca="1" si="8"/>
        <v>46003.195475115739</v>
      </c>
      <c r="H491" s="22"/>
      <c r="I491" s="19" t="str">
        <f>IFERROR(VLOOKUP(D491,DB!A:F,6,0),"")</f>
        <v/>
      </c>
      <c r="J491" s="18" t="str">
        <f>IFERROR(VLOOKUP(D491,DB!A:G,7,0),"")</f>
        <v/>
      </c>
      <c r="K491" s="42"/>
      <c r="L491" s="23" t="str">
        <f>IFERROR(VLOOKUP(D491,DB!A:I,9,0),"")</f>
        <v/>
      </c>
    </row>
    <row r="492" spans="1:12" ht="15" customHeight="1">
      <c r="A492" s="19"/>
      <c r="B492" s="58" t="str">
        <f>IFERROR(VLOOKUP(D492,DB!A:K,11,0),"")</f>
        <v/>
      </c>
      <c r="C492" s="18"/>
      <c r="D492" s="18" t="str">
        <f>IFERROR(VLOOKUP(#REF!,DB!#REF!,7,0),"")</f>
        <v/>
      </c>
      <c r="E492" s="18"/>
      <c r="F492" s="20"/>
      <c r="G492" s="21">
        <f t="shared" ca="1" si="8"/>
        <v>46003.195475115739</v>
      </c>
      <c r="H492" s="22"/>
      <c r="I492" s="19" t="str">
        <f>IFERROR(VLOOKUP(D492,DB!A:F,6,0),"")</f>
        <v/>
      </c>
      <c r="J492" s="18" t="str">
        <f>IFERROR(VLOOKUP(D492,DB!A:G,7,0),"")</f>
        <v/>
      </c>
      <c r="K492" s="42"/>
      <c r="L492" s="23" t="str">
        <f>IFERROR(VLOOKUP(D492,DB!A:I,9,0),"")</f>
        <v/>
      </c>
    </row>
    <row r="493" spans="1:12" ht="15" customHeight="1">
      <c r="A493" s="19"/>
      <c r="B493" s="58" t="str">
        <f>IFERROR(VLOOKUP(D493,DB!A:K,11,0),"")</f>
        <v/>
      </c>
      <c r="C493" s="18"/>
      <c r="D493" s="18" t="str">
        <f>IFERROR(VLOOKUP(#REF!,DB!#REF!,7,0),"")</f>
        <v/>
      </c>
      <c r="E493" s="18"/>
      <c r="F493" s="20"/>
      <c r="G493" s="21">
        <f t="shared" ca="1" si="8"/>
        <v>46003.195475115739</v>
      </c>
      <c r="H493" s="22"/>
      <c r="I493" s="19" t="str">
        <f>IFERROR(VLOOKUP(D493,DB!A:F,6,0),"")</f>
        <v/>
      </c>
      <c r="J493" s="18" t="str">
        <f>IFERROR(VLOOKUP(D493,DB!A:G,7,0),"")</f>
        <v/>
      </c>
      <c r="K493" s="42"/>
      <c r="L493" s="23" t="str">
        <f>IFERROR(VLOOKUP(D493,DB!A:I,9,0),"")</f>
        <v/>
      </c>
    </row>
    <row r="494" spans="1:12" ht="15" customHeight="1">
      <c r="A494" s="19"/>
      <c r="B494" s="58" t="str">
        <f>IFERROR(VLOOKUP(D494,DB!A:K,11,0),"")</f>
        <v/>
      </c>
      <c r="C494" s="18"/>
      <c r="D494" s="18" t="str">
        <f>IFERROR(VLOOKUP(#REF!,DB!#REF!,7,0),"")</f>
        <v/>
      </c>
      <c r="E494" s="18"/>
      <c r="F494" s="20"/>
      <c r="G494" s="21">
        <f t="shared" ca="1" si="8"/>
        <v>46003.195475115739</v>
      </c>
      <c r="H494" s="22"/>
      <c r="I494" s="19" t="str">
        <f>IFERROR(VLOOKUP(D494,DB!A:F,6,0),"")</f>
        <v/>
      </c>
      <c r="J494" s="18" t="str">
        <f>IFERROR(VLOOKUP(D494,DB!A:G,7,0),"")</f>
        <v/>
      </c>
      <c r="K494" s="42"/>
      <c r="L494" s="23" t="str">
        <f>IFERROR(VLOOKUP(D494,DB!A:I,9,0),"")</f>
        <v/>
      </c>
    </row>
    <row r="495" spans="1:12" ht="15" customHeight="1">
      <c r="A495" s="19"/>
      <c r="B495" s="58" t="str">
        <f>IFERROR(VLOOKUP(D495,DB!A:K,11,0),"")</f>
        <v/>
      </c>
      <c r="C495" s="18"/>
      <c r="D495" s="18" t="str">
        <f>IFERROR(VLOOKUP(#REF!,DB!#REF!,7,0),"")</f>
        <v/>
      </c>
      <c r="E495" s="18"/>
      <c r="F495" s="20"/>
      <c r="G495" s="21">
        <f t="shared" ca="1" si="8"/>
        <v>46003.195475115739</v>
      </c>
      <c r="H495" s="22"/>
      <c r="I495" s="19" t="str">
        <f>IFERROR(VLOOKUP(D495,DB!A:F,6,0),"")</f>
        <v/>
      </c>
      <c r="J495" s="18" t="str">
        <f>IFERROR(VLOOKUP(D495,DB!A:G,7,0),"")</f>
        <v/>
      </c>
      <c r="K495" s="42"/>
      <c r="L495" s="23" t="str">
        <f>IFERROR(VLOOKUP(D495,DB!A:I,9,0),"")</f>
        <v/>
      </c>
    </row>
    <row r="496" spans="1:12" ht="15" customHeight="1">
      <c r="A496" s="19"/>
      <c r="B496" s="58" t="str">
        <f>IFERROR(VLOOKUP(D496,DB!A:K,11,0),"")</f>
        <v/>
      </c>
      <c r="C496" s="18"/>
      <c r="D496" s="18" t="str">
        <f>IFERROR(VLOOKUP(#REF!,DB!#REF!,7,0),"")</f>
        <v/>
      </c>
      <c r="E496" s="18"/>
      <c r="F496" s="20"/>
      <c r="G496" s="21">
        <f t="shared" ca="1" si="8"/>
        <v>46003.195475115739</v>
      </c>
      <c r="H496" s="22"/>
      <c r="I496" s="19" t="str">
        <f>IFERROR(VLOOKUP(D496,DB!A:F,6,0),"")</f>
        <v/>
      </c>
      <c r="J496" s="18" t="str">
        <f>IFERROR(VLOOKUP(D496,DB!A:G,7,0),"")</f>
        <v/>
      </c>
      <c r="K496" s="42"/>
      <c r="L496" s="23" t="str">
        <f>IFERROR(VLOOKUP(D496,DB!A:I,9,0),"")</f>
        <v/>
      </c>
    </row>
    <row r="497" spans="1:12" ht="15" customHeight="1">
      <c r="A497" s="19"/>
      <c r="B497" s="58" t="str">
        <f>IFERROR(VLOOKUP(D497,DB!A:K,11,0),"")</f>
        <v/>
      </c>
      <c r="C497" s="18"/>
      <c r="D497" s="18" t="str">
        <f>IFERROR(VLOOKUP(#REF!,DB!#REF!,7,0),"")</f>
        <v/>
      </c>
      <c r="E497" s="18"/>
      <c r="F497" s="20"/>
      <c r="G497" s="21">
        <f t="shared" ca="1" si="8"/>
        <v>46003.195475115739</v>
      </c>
      <c r="H497" s="22"/>
      <c r="I497" s="19" t="str">
        <f>IFERROR(VLOOKUP(D497,DB!A:F,6,0),"")</f>
        <v/>
      </c>
      <c r="J497" s="18" t="str">
        <f>IFERROR(VLOOKUP(D497,DB!A:G,7,0),"")</f>
        <v/>
      </c>
      <c r="K497" s="42"/>
      <c r="L497" s="23" t="str">
        <f>IFERROR(VLOOKUP(D497,DB!A:I,9,0),"")</f>
        <v/>
      </c>
    </row>
    <row r="498" spans="1:12" ht="15" customHeight="1">
      <c r="A498" s="19"/>
      <c r="B498" s="58" t="str">
        <f>IFERROR(VLOOKUP(D498,DB!A:K,11,0),"")</f>
        <v/>
      </c>
      <c r="C498" s="18"/>
      <c r="D498" s="18" t="str">
        <f>IFERROR(VLOOKUP(#REF!,DB!#REF!,7,0),"")</f>
        <v/>
      </c>
      <c r="E498" s="18"/>
      <c r="F498" s="20"/>
      <c r="G498" s="21">
        <f t="shared" ca="1" si="8"/>
        <v>46003.195475115739</v>
      </c>
      <c r="H498" s="22"/>
      <c r="I498" s="19" t="str">
        <f>IFERROR(VLOOKUP(D498,DB!A:F,6,0),"")</f>
        <v/>
      </c>
      <c r="J498" s="18" t="str">
        <f>IFERROR(VLOOKUP(D498,DB!A:G,7,0),"")</f>
        <v/>
      </c>
      <c r="K498" s="42"/>
      <c r="L498" s="23" t="str">
        <f>IFERROR(VLOOKUP(D498,DB!A:I,9,0),"")</f>
        <v/>
      </c>
    </row>
    <row r="499" spans="1:12" ht="15" customHeight="1">
      <c r="A499" s="19"/>
      <c r="B499" s="58" t="str">
        <f>IFERROR(VLOOKUP(D499,DB!A:K,11,0),"")</f>
        <v/>
      </c>
      <c r="C499" s="18"/>
      <c r="D499" s="18" t="str">
        <f>IFERROR(VLOOKUP(#REF!,DB!#REF!,7,0),"")</f>
        <v/>
      </c>
      <c r="E499" s="18"/>
      <c r="F499" s="20"/>
      <c r="G499" s="21">
        <f t="shared" ca="1" si="8"/>
        <v>46003.195475115739</v>
      </c>
      <c r="H499" s="22"/>
      <c r="I499" s="19" t="str">
        <f>IFERROR(VLOOKUP(D499,DB!A:F,6,0),"")</f>
        <v/>
      </c>
      <c r="J499" s="18" t="str">
        <f>IFERROR(VLOOKUP(D499,DB!A:G,7,0),"")</f>
        <v/>
      </c>
      <c r="K499" s="42"/>
      <c r="L499" s="23" t="str">
        <f>IFERROR(VLOOKUP(D499,DB!A:I,9,0),"")</f>
        <v/>
      </c>
    </row>
    <row r="500" spans="1:12" ht="15" customHeight="1">
      <c r="A500" s="19"/>
      <c r="B500" s="58" t="str">
        <f>IFERROR(VLOOKUP(D500,DB!A:K,11,0),"")</f>
        <v/>
      </c>
      <c r="C500" s="18"/>
      <c r="D500" s="18" t="str">
        <f>IFERROR(VLOOKUP(#REF!,DB!#REF!,7,0),"")</f>
        <v/>
      </c>
      <c r="E500" s="18"/>
      <c r="F500" s="20"/>
      <c r="G500" s="21">
        <f t="shared" ca="1" si="8"/>
        <v>46003.195475115739</v>
      </c>
      <c r="H500" s="22"/>
      <c r="I500" s="19" t="str">
        <f>IFERROR(VLOOKUP(D500,DB!A:F,6,0),"")</f>
        <v/>
      </c>
      <c r="J500" s="18" t="str">
        <f>IFERROR(VLOOKUP(D500,DB!A:G,7,0),"")</f>
        <v/>
      </c>
      <c r="K500" s="42"/>
      <c r="L500" s="23" t="str">
        <f>IFERROR(VLOOKUP(D500,DB!A:I,9,0),"")</f>
        <v/>
      </c>
    </row>
    <row r="501" spans="1:12" ht="15" customHeight="1">
      <c r="A501" s="19"/>
      <c r="B501" s="58" t="str">
        <f>IFERROR(VLOOKUP(D501,DB!A:K,11,0),"")</f>
        <v/>
      </c>
      <c r="C501" s="18"/>
      <c r="D501" s="18" t="str">
        <f>IFERROR(VLOOKUP(#REF!,DB!#REF!,7,0),"")</f>
        <v/>
      </c>
      <c r="E501" s="18"/>
      <c r="F501" s="20"/>
      <c r="G501" s="21">
        <f t="shared" ca="1" si="8"/>
        <v>46003.195475115739</v>
      </c>
      <c r="H501" s="22"/>
      <c r="I501" s="19" t="str">
        <f>IFERROR(VLOOKUP(D501,DB!A:F,6,0),"")</f>
        <v/>
      </c>
      <c r="J501" s="18" t="str">
        <f>IFERROR(VLOOKUP(D501,DB!A:G,7,0),"")</f>
        <v/>
      </c>
      <c r="K501" s="42"/>
      <c r="L501" s="23" t="str">
        <f>IFERROR(VLOOKUP(D501,DB!A:I,9,0),"")</f>
        <v/>
      </c>
    </row>
    <row r="502" spans="1:12" ht="15" customHeight="1">
      <c r="A502" s="19"/>
      <c r="B502" s="58" t="str">
        <f>IFERROR(VLOOKUP(D502,DB!A:K,11,0),"")</f>
        <v/>
      </c>
      <c r="C502" s="18"/>
      <c r="D502" s="18" t="str">
        <f>IFERROR(VLOOKUP(#REF!,DB!#REF!,7,0),"")</f>
        <v/>
      </c>
      <c r="E502" s="18"/>
      <c r="F502" s="20"/>
      <c r="G502" s="21">
        <f t="shared" ca="1" si="8"/>
        <v>46003.195475115739</v>
      </c>
      <c r="H502" s="22"/>
      <c r="I502" s="19" t="str">
        <f>IFERROR(VLOOKUP(D502,DB!A:F,6,0),"")</f>
        <v/>
      </c>
      <c r="J502" s="18" t="str">
        <f>IFERROR(VLOOKUP(D502,DB!A:G,7,0),"")</f>
        <v/>
      </c>
      <c r="K502" s="42"/>
      <c r="L502" s="23" t="str">
        <f>IFERROR(VLOOKUP(D502,DB!A:I,9,0),"")</f>
        <v/>
      </c>
    </row>
    <row r="503" spans="1:12" ht="15" customHeight="1">
      <c r="A503" s="19"/>
      <c r="B503" s="58" t="str">
        <f>IFERROR(VLOOKUP(D503,DB!A:K,11,0),"")</f>
        <v/>
      </c>
      <c r="C503" s="18"/>
      <c r="D503" s="18" t="str">
        <f>IFERROR(VLOOKUP(#REF!,DB!#REF!,7,0),"")</f>
        <v/>
      </c>
      <c r="E503" s="18"/>
      <c r="F503" s="20"/>
      <c r="G503" s="21">
        <f t="shared" ca="1" si="8"/>
        <v>46003.195475115739</v>
      </c>
      <c r="H503" s="22"/>
      <c r="I503" s="19" t="str">
        <f>IFERROR(VLOOKUP(D503,DB!A:F,6,0),"")</f>
        <v/>
      </c>
      <c r="J503" s="18" t="str">
        <f>IFERROR(VLOOKUP(D503,DB!A:G,7,0),"")</f>
        <v/>
      </c>
      <c r="K503" s="42"/>
      <c r="L503" s="23" t="str">
        <f>IFERROR(VLOOKUP(D503,DB!A:I,9,0),"")</f>
        <v/>
      </c>
    </row>
    <row r="504" spans="1:12" ht="15" customHeight="1">
      <c r="A504" s="19"/>
      <c r="B504" s="58" t="str">
        <f>IFERROR(VLOOKUP(D504,DB!A:K,11,0),"")</f>
        <v/>
      </c>
      <c r="C504" s="18"/>
      <c r="D504" s="18" t="str">
        <f>IFERROR(VLOOKUP(#REF!,DB!#REF!,7,0),"")</f>
        <v/>
      </c>
      <c r="E504" s="18"/>
      <c r="F504" s="20"/>
      <c r="G504" s="21">
        <f t="shared" ca="1" si="8"/>
        <v>46003.195475115739</v>
      </c>
      <c r="H504" s="22"/>
      <c r="I504" s="19" t="str">
        <f>IFERROR(VLOOKUP(D504,DB!A:F,6,0),"")</f>
        <v/>
      </c>
      <c r="J504" s="18" t="str">
        <f>IFERROR(VLOOKUP(D504,DB!A:G,7,0),"")</f>
        <v/>
      </c>
      <c r="K504" s="42"/>
      <c r="L504" s="23" t="str">
        <f>IFERROR(VLOOKUP(D504,DB!A:I,9,0),"")</f>
        <v/>
      </c>
    </row>
    <row r="505" spans="1:12" ht="15" customHeight="1">
      <c r="A505" s="19"/>
      <c r="B505" s="58" t="str">
        <f>IFERROR(VLOOKUP(D505,DB!A:K,11,0),"")</f>
        <v/>
      </c>
      <c r="C505" s="18"/>
      <c r="D505" s="18" t="str">
        <f>IFERROR(VLOOKUP(#REF!,DB!#REF!,7,0),"")</f>
        <v/>
      </c>
      <c r="E505" s="18"/>
      <c r="F505" s="20"/>
      <c r="G505" s="21">
        <f t="shared" ca="1" si="8"/>
        <v>46003.195475115739</v>
      </c>
      <c r="H505" s="22"/>
      <c r="I505" s="19" t="str">
        <f>IFERROR(VLOOKUP(D505,DB!A:F,6,0),"")</f>
        <v/>
      </c>
      <c r="J505" s="18" t="str">
        <f>IFERROR(VLOOKUP(D505,DB!A:G,7,0),"")</f>
        <v/>
      </c>
      <c r="K505" s="42"/>
      <c r="L505" s="23" t="str">
        <f>IFERROR(VLOOKUP(D505,DB!A:I,9,0),"")</f>
        <v/>
      </c>
    </row>
    <row r="506" spans="1:12" ht="15" customHeight="1">
      <c r="A506" s="19"/>
      <c r="B506" s="58" t="str">
        <f>IFERROR(VLOOKUP(D506,DB!A:K,11,0),"")</f>
        <v/>
      </c>
      <c r="C506" s="18"/>
      <c r="D506" s="18" t="str">
        <f>IFERROR(VLOOKUP(#REF!,DB!#REF!,7,0),"")</f>
        <v/>
      </c>
      <c r="E506" s="18"/>
      <c r="F506" s="20"/>
      <c r="G506" s="21">
        <f t="shared" ca="1" si="8"/>
        <v>46003.195475115739</v>
      </c>
      <c r="H506" s="22"/>
      <c r="I506" s="19" t="str">
        <f>IFERROR(VLOOKUP(D506,DB!A:F,6,0),"")</f>
        <v/>
      </c>
      <c r="J506" s="18" t="str">
        <f>IFERROR(VLOOKUP(D506,DB!A:G,7,0),"")</f>
        <v/>
      </c>
      <c r="K506" s="42"/>
      <c r="L506" s="23" t="str">
        <f>IFERROR(VLOOKUP(D506,DB!A:I,9,0),"")</f>
        <v/>
      </c>
    </row>
    <row r="507" spans="1:12" ht="15" customHeight="1">
      <c r="A507" s="19"/>
      <c r="B507" s="58" t="str">
        <f>IFERROR(VLOOKUP(D507,DB!A:K,11,0),"")</f>
        <v/>
      </c>
      <c r="C507" s="18"/>
      <c r="D507" s="18" t="str">
        <f>IFERROR(VLOOKUP(#REF!,DB!#REF!,7,0),"")</f>
        <v/>
      </c>
      <c r="E507" s="18"/>
      <c r="F507" s="20"/>
      <c r="G507" s="21">
        <f t="shared" ca="1" si="8"/>
        <v>46003.195475115739</v>
      </c>
      <c r="H507" s="22"/>
      <c r="I507" s="19" t="str">
        <f>IFERROR(VLOOKUP(D507,DB!A:F,6,0),"")</f>
        <v/>
      </c>
      <c r="J507" s="18" t="str">
        <f>IFERROR(VLOOKUP(D507,DB!A:G,7,0),"")</f>
        <v/>
      </c>
      <c r="K507" s="42"/>
      <c r="L507" s="23" t="str">
        <f>IFERROR(VLOOKUP(D507,DB!A:I,9,0),"")</f>
        <v/>
      </c>
    </row>
    <row r="508" spans="1:12" ht="15" customHeight="1">
      <c r="A508" s="19"/>
      <c r="B508" s="58" t="str">
        <f>IFERROR(VLOOKUP(D508,DB!A:K,11,0),"")</f>
        <v/>
      </c>
      <c r="C508" s="18"/>
      <c r="D508" s="18" t="str">
        <f>IFERROR(VLOOKUP(#REF!,DB!#REF!,7,0),"")</f>
        <v/>
      </c>
      <c r="E508" s="18"/>
      <c r="F508" s="20"/>
      <c r="G508" s="21">
        <f t="shared" ca="1" si="8"/>
        <v>46003.195475115739</v>
      </c>
      <c r="H508" s="22"/>
      <c r="I508" s="19" t="str">
        <f>IFERROR(VLOOKUP(D508,DB!A:F,6,0),"")</f>
        <v/>
      </c>
      <c r="J508" s="18" t="str">
        <f>IFERROR(VLOOKUP(D508,DB!A:G,7,0),"")</f>
        <v/>
      </c>
      <c r="K508" s="42"/>
      <c r="L508" s="23" t="str">
        <f>IFERROR(VLOOKUP(D508,DB!A:I,9,0),"")</f>
        <v/>
      </c>
    </row>
    <row r="509" spans="1:12" ht="15" customHeight="1">
      <c r="A509" s="19"/>
      <c r="B509" s="58" t="str">
        <f>IFERROR(VLOOKUP(D509,DB!A:K,11,0),"")</f>
        <v/>
      </c>
      <c r="C509" s="18"/>
      <c r="D509" s="18" t="str">
        <f>IFERROR(VLOOKUP(#REF!,DB!#REF!,7,0),"")</f>
        <v/>
      </c>
      <c r="E509" s="18"/>
      <c r="F509" s="20"/>
      <c r="G509" s="21">
        <f t="shared" ca="1" si="8"/>
        <v>46003.195475115739</v>
      </c>
      <c r="H509" s="22"/>
      <c r="I509" s="19" t="str">
        <f>IFERROR(VLOOKUP(D509,DB!A:F,6,0),"")</f>
        <v/>
      </c>
      <c r="J509" s="18" t="str">
        <f>IFERROR(VLOOKUP(D509,DB!A:G,7,0),"")</f>
        <v/>
      </c>
      <c r="K509" s="42"/>
      <c r="L509" s="23" t="str">
        <f>IFERROR(VLOOKUP(D509,DB!A:I,9,0),"")</f>
        <v/>
      </c>
    </row>
    <row r="510" spans="1:12" ht="15" customHeight="1">
      <c r="A510" s="19"/>
      <c r="B510" s="58" t="str">
        <f>IFERROR(VLOOKUP(D510,DB!A:K,11,0),"")</f>
        <v/>
      </c>
      <c r="C510" s="18"/>
      <c r="D510" s="18" t="str">
        <f>IFERROR(VLOOKUP(#REF!,DB!#REF!,7,0),"")</f>
        <v/>
      </c>
      <c r="E510" s="18"/>
      <c r="F510" s="20"/>
      <c r="G510" s="21">
        <f t="shared" ca="1" si="8"/>
        <v>46003.195475115739</v>
      </c>
      <c r="H510" s="22"/>
      <c r="I510" s="19" t="str">
        <f>IFERROR(VLOOKUP(D510,DB!A:F,6,0),"")</f>
        <v/>
      </c>
      <c r="J510" s="18" t="str">
        <f>IFERROR(VLOOKUP(D510,DB!A:G,7,0),"")</f>
        <v/>
      </c>
      <c r="K510" s="42"/>
      <c r="L510" s="23" t="str">
        <f>IFERROR(VLOOKUP(D510,DB!A:I,9,0),"")</f>
        <v/>
      </c>
    </row>
    <row r="511" spans="1:12" ht="15" customHeight="1">
      <c r="A511" s="19"/>
      <c r="B511" s="58" t="str">
        <f>IFERROR(VLOOKUP(D511,DB!A:K,11,0),"")</f>
        <v/>
      </c>
      <c r="C511" s="18"/>
      <c r="D511" s="18" t="str">
        <f>IFERROR(VLOOKUP(#REF!,DB!#REF!,7,0),"")</f>
        <v/>
      </c>
      <c r="E511" s="18"/>
      <c r="F511" s="20"/>
      <c r="G511" s="21">
        <f t="shared" ca="1" si="8"/>
        <v>46003.195475115739</v>
      </c>
      <c r="H511" s="22"/>
      <c r="I511" s="19" t="str">
        <f>IFERROR(VLOOKUP(D511,DB!A:F,6,0),"")</f>
        <v/>
      </c>
      <c r="J511" s="18" t="str">
        <f>IFERROR(VLOOKUP(D511,DB!A:G,7,0),"")</f>
        <v/>
      </c>
      <c r="K511" s="42"/>
      <c r="L511" s="23" t="str">
        <f>IFERROR(VLOOKUP(D511,DB!A:I,9,0),"")</f>
        <v/>
      </c>
    </row>
    <row r="512" spans="1:12" ht="15" customHeight="1">
      <c r="A512" s="19"/>
      <c r="B512" s="58" t="str">
        <f>IFERROR(VLOOKUP(D512,DB!A:K,11,0),"")</f>
        <v/>
      </c>
      <c r="C512" s="18"/>
      <c r="D512" s="18" t="str">
        <f>IFERROR(VLOOKUP(#REF!,DB!#REF!,7,0),"")</f>
        <v/>
      </c>
      <c r="E512" s="18"/>
      <c r="F512" s="20"/>
      <c r="G512" s="21">
        <f t="shared" ca="1" si="8"/>
        <v>46003.195475115739</v>
      </c>
      <c r="H512" s="22"/>
      <c r="I512" s="19" t="str">
        <f>IFERROR(VLOOKUP(D512,DB!A:F,6,0),"")</f>
        <v/>
      </c>
      <c r="J512" s="18" t="str">
        <f>IFERROR(VLOOKUP(D512,DB!A:G,7,0),"")</f>
        <v/>
      </c>
      <c r="K512" s="42"/>
      <c r="L512" s="23" t="str">
        <f>IFERROR(VLOOKUP(D512,DB!A:I,9,0),"")</f>
        <v/>
      </c>
    </row>
    <row r="513" spans="1:12" ht="15" customHeight="1">
      <c r="A513" s="19"/>
      <c r="B513" s="58" t="str">
        <f>IFERROR(VLOOKUP(D513,DB!A:K,11,0),"")</f>
        <v/>
      </c>
      <c r="C513" s="18"/>
      <c r="D513" s="18" t="str">
        <f>IFERROR(VLOOKUP(#REF!,DB!#REF!,7,0),"")</f>
        <v/>
      </c>
      <c r="E513" s="18"/>
      <c r="F513" s="20"/>
      <c r="G513" s="21">
        <f t="shared" ca="1" si="8"/>
        <v>46003.195475115739</v>
      </c>
      <c r="H513" s="22"/>
      <c r="I513" s="19" t="str">
        <f>IFERROR(VLOOKUP(D513,DB!A:F,6,0),"")</f>
        <v/>
      </c>
      <c r="J513" s="18" t="str">
        <f>IFERROR(VLOOKUP(D513,DB!A:G,7,0),"")</f>
        <v/>
      </c>
      <c r="K513" s="42"/>
      <c r="L513" s="23" t="str">
        <f>IFERROR(VLOOKUP(D513,DB!A:I,9,0),"")</f>
        <v/>
      </c>
    </row>
    <row r="514" spans="1:12" ht="15" customHeight="1">
      <c r="A514" s="19"/>
      <c r="B514" s="58" t="str">
        <f>IFERROR(VLOOKUP(D514,DB!A:K,11,0),"")</f>
        <v/>
      </c>
      <c r="C514" s="18"/>
      <c r="D514" s="18" t="str">
        <f>IFERROR(VLOOKUP(#REF!,DB!#REF!,7,0),"")</f>
        <v/>
      </c>
      <c r="E514" s="18"/>
      <c r="F514" s="20"/>
      <c r="G514" s="21">
        <f t="shared" ca="1" si="8"/>
        <v>46003.195475115739</v>
      </c>
      <c r="H514" s="22"/>
      <c r="I514" s="19" t="str">
        <f>IFERROR(VLOOKUP(D514,DB!A:F,6,0),"")</f>
        <v/>
      </c>
      <c r="J514" s="18" t="str">
        <f>IFERROR(VLOOKUP(D514,DB!A:G,7,0),"")</f>
        <v/>
      </c>
      <c r="K514" s="42"/>
      <c r="L514" s="23" t="str">
        <f>IFERROR(VLOOKUP(D514,DB!A:I,9,0),"")</f>
        <v/>
      </c>
    </row>
    <row r="515" spans="1:12" ht="15" customHeight="1">
      <c r="A515" s="19"/>
      <c r="B515" s="58" t="str">
        <f>IFERROR(VLOOKUP(D515,DB!A:K,11,0),"")</f>
        <v/>
      </c>
      <c r="C515" s="18"/>
      <c r="D515" s="18" t="str">
        <f>IFERROR(VLOOKUP(#REF!,DB!#REF!,7,0),"")</f>
        <v/>
      </c>
      <c r="E515" s="18"/>
      <c r="F515" s="20"/>
      <c r="G515" s="21">
        <f t="shared" ca="1" si="8"/>
        <v>46003.195475115739</v>
      </c>
      <c r="H515" s="22"/>
      <c r="I515" s="19" t="str">
        <f>IFERROR(VLOOKUP(D515,DB!A:F,6,0),"")</f>
        <v/>
      </c>
      <c r="J515" s="18" t="str">
        <f>IFERROR(VLOOKUP(D515,DB!A:G,7,0),"")</f>
        <v/>
      </c>
      <c r="K515" s="42"/>
      <c r="L515" s="23" t="str">
        <f>IFERROR(VLOOKUP(D515,DB!A:I,9,0),"")</f>
        <v/>
      </c>
    </row>
    <row r="516" spans="1:12" ht="15" customHeight="1">
      <c r="A516" s="19"/>
      <c r="B516" s="58" t="str">
        <f>IFERROR(VLOOKUP(D516,DB!A:K,11,0),"")</f>
        <v/>
      </c>
      <c r="C516" s="18"/>
      <c r="D516" s="18" t="str">
        <f>IFERROR(VLOOKUP(#REF!,DB!#REF!,7,0),"")</f>
        <v/>
      </c>
      <c r="E516" s="18"/>
      <c r="F516" s="20"/>
      <c r="G516" s="21">
        <f t="shared" ca="1" si="8"/>
        <v>46003.195475115739</v>
      </c>
      <c r="H516" s="22"/>
      <c r="I516" s="19" t="str">
        <f>IFERROR(VLOOKUP(D516,DB!A:F,6,0),"")</f>
        <v/>
      </c>
      <c r="J516" s="18" t="str">
        <f>IFERROR(VLOOKUP(D516,DB!A:G,7,0),"")</f>
        <v/>
      </c>
      <c r="K516" s="42"/>
      <c r="L516" s="23" t="str">
        <f>IFERROR(VLOOKUP(D516,DB!A:I,9,0),"")</f>
        <v/>
      </c>
    </row>
    <row r="517" spans="1:12" ht="15" customHeight="1">
      <c r="A517" s="19"/>
      <c r="B517" s="58" t="str">
        <f>IFERROR(VLOOKUP(D517,DB!A:K,11,0),"")</f>
        <v/>
      </c>
      <c r="C517" s="18"/>
      <c r="D517" s="18" t="str">
        <f>IFERROR(VLOOKUP(#REF!,DB!#REF!,7,0),"")</f>
        <v/>
      </c>
      <c r="E517" s="18"/>
      <c r="F517" s="20"/>
      <c r="G517" s="21">
        <f t="shared" ca="1" si="8"/>
        <v>46003.195475115739</v>
      </c>
      <c r="H517" s="22"/>
      <c r="I517" s="19" t="str">
        <f>IFERROR(VLOOKUP(D517,DB!A:F,6,0),"")</f>
        <v/>
      </c>
      <c r="J517" s="18" t="str">
        <f>IFERROR(VLOOKUP(D517,DB!A:G,7,0),"")</f>
        <v/>
      </c>
      <c r="K517" s="42"/>
      <c r="L517" s="23" t="str">
        <f>IFERROR(VLOOKUP(D517,DB!A:I,9,0),"")</f>
        <v/>
      </c>
    </row>
    <row r="518" spans="1:12" ht="15" customHeight="1">
      <c r="A518" s="19"/>
      <c r="B518" s="58" t="str">
        <f>IFERROR(VLOOKUP(D518,DB!A:K,11,0),"")</f>
        <v/>
      </c>
      <c r="C518" s="18"/>
      <c r="D518" s="18" t="str">
        <f>IFERROR(VLOOKUP(#REF!,DB!#REF!,7,0),"")</f>
        <v/>
      </c>
      <c r="E518" s="18"/>
      <c r="F518" s="20"/>
      <c r="G518" s="21">
        <f t="shared" ca="1" si="8"/>
        <v>46003.195475115739</v>
      </c>
      <c r="H518" s="22"/>
      <c r="I518" s="19" t="str">
        <f>IFERROR(VLOOKUP(D518,DB!A:F,6,0),"")</f>
        <v/>
      </c>
      <c r="J518" s="18" t="str">
        <f>IFERROR(VLOOKUP(D518,DB!A:G,7,0),"")</f>
        <v/>
      </c>
      <c r="K518" s="42"/>
      <c r="L518" s="23" t="str">
        <f>IFERROR(VLOOKUP(D518,DB!A:I,9,0),"")</f>
        <v/>
      </c>
    </row>
    <row r="519" spans="1:12" ht="15" customHeight="1">
      <c r="A519" s="19"/>
      <c r="B519" s="58" t="str">
        <f>IFERROR(VLOOKUP(D519,DB!A:K,11,0),"")</f>
        <v/>
      </c>
      <c r="C519" s="18"/>
      <c r="D519" s="18" t="str">
        <f>IFERROR(VLOOKUP(#REF!,DB!#REF!,7,0),"")</f>
        <v/>
      </c>
      <c r="E519" s="18"/>
      <c r="F519" s="20"/>
      <c r="G519" s="21">
        <f t="shared" ca="1" si="8"/>
        <v>46003.195475115739</v>
      </c>
      <c r="H519" s="22"/>
      <c r="I519" s="19" t="str">
        <f>IFERROR(VLOOKUP(D519,DB!A:F,6,0),"")</f>
        <v/>
      </c>
      <c r="J519" s="18" t="str">
        <f>IFERROR(VLOOKUP(D519,DB!A:G,7,0),"")</f>
        <v/>
      </c>
      <c r="K519" s="42"/>
      <c r="L519" s="23" t="str">
        <f>IFERROR(VLOOKUP(D519,DB!A:I,9,0),"")</f>
        <v/>
      </c>
    </row>
    <row r="520" spans="1:12" ht="15" customHeight="1">
      <c r="A520" s="19"/>
      <c r="B520" s="58" t="str">
        <f>IFERROR(VLOOKUP(D520,DB!A:K,11,0),"")</f>
        <v/>
      </c>
      <c r="C520" s="18"/>
      <c r="D520" s="18" t="str">
        <f>IFERROR(VLOOKUP(#REF!,DB!#REF!,7,0),"")</f>
        <v/>
      </c>
      <c r="E520" s="18"/>
      <c r="F520" s="20"/>
      <c r="G520" s="21">
        <f t="shared" ca="1" si="8"/>
        <v>46003.195475115739</v>
      </c>
      <c r="H520" s="22"/>
      <c r="I520" s="19" t="str">
        <f>IFERROR(VLOOKUP(D520,DB!A:F,6,0),"")</f>
        <v/>
      </c>
      <c r="J520" s="18" t="str">
        <f>IFERROR(VLOOKUP(D520,DB!A:G,7,0),"")</f>
        <v/>
      </c>
      <c r="K520" s="42"/>
      <c r="L520" s="23" t="str">
        <f>IFERROR(VLOOKUP(D520,DB!A:I,9,0),"")</f>
        <v/>
      </c>
    </row>
    <row r="521" spans="1:12" ht="15" customHeight="1">
      <c r="A521" s="19"/>
      <c r="B521" s="58" t="str">
        <f>IFERROR(VLOOKUP(D521,DB!A:K,11,0),"")</f>
        <v/>
      </c>
      <c r="C521" s="18"/>
      <c r="D521" s="18" t="str">
        <f>IFERROR(VLOOKUP(#REF!,DB!#REF!,7,0),"")</f>
        <v/>
      </c>
      <c r="E521" s="18"/>
      <c r="F521" s="20"/>
      <c r="G521" s="21">
        <f t="shared" ca="1" si="8"/>
        <v>46003.195475115739</v>
      </c>
      <c r="H521" s="22"/>
      <c r="I521" s="19" t="str">
        <f>IFERROR(VLOOKUP(D521,DB!A:F,6,0),"")</f>
        <v/>
      </c>
      <c r="J521" s="18" t="str">
        <f>IFERROR(VLOOKUP(D521,DB!A:G,7,0),"")</f>
        <v/>
      </c>
      <c r="K521" s="42"/>
      <c r="L521" s="23" t="str">
        <f>IFERROR(VLOOKUP(D521,DB!A:I,9,0),"")</f>
        <v/>
      </c>
    </row>
    <row r="522" spans="1:12" ht="15" customHeight="1">
      <c r="A522" s="19"/>
      <c r="B522" s="58" t="str">
        <f>IFERROR(VLOOKUP(D522,DB!A:K,11,0),"")</f>
        <v/>
      </c>
      <c r="C522" s="18"/>
      <c r="D522" s="18" t="str">
        <f>IFERROR(VLOOKUP(#REF!,DB!#REF!,7,0),"")</f>
        <v/>
      </c>
      <c r="E522" s="18"/>
      <c r="F522" s="20"/>
      <c r="G522" s="21">
        <f t="shared" ca="1" si="8"/>
        <v>46003.195475115739</v>
      </c>
      <c r="H522" s="22"/>
      <c r="I522" s="19" t="str">
        <f>IFERROR(VLOOKUP(D522,DB!A:F,6,0),"")</f>
        <v/>
      </c>
      <c r="J522" s="18" t="str">
        <f>IFERROR(VLOOKUP(D522,DB!A:G,7,0),"")</f>
        <v/>
      </c>
      <c r="K522" s="42"/>
      <c r="L522" s="23" t="str">
        <f>IFERROR(VLOOKUP(D522,DB!A:I,9,0),"")</f>
        <v/>
      </c>
    </row>
    <row r="523" spans="1:12" ht="15" customHeight="1">
      <c r="A523" s="19"/>
      <c r="B523" s="58" t="str">
        <f>IFERROR(VLOOKUP(D523,DB!A:K,11,0),"")</f>
        <v/>
      </c>
      <c r="C523" s="18"/>
      <c r="D523" s="18" t="str">
        <f>IFERROR(VLOOKUP(#REF!,DB!#REF!,7,0),"")</f>
        <v/>
      </c>
      <c r="E523" s="18"/>
      <c r="F523" s="20"/>
      <c r="G523" s="21">
        <f t="shared" ca="1" si="8"/>
        <v>46003.195475115739</v>
      </c>
      <c r="H523" s="22"/>
      <c r="I523" s="19" t="str">
        <f>IFERROR(VLOOKUP(D523,DB!A:F,6,0),"")</f>
        <v/>
      </c>
      <c r="J523" s="18" t="str">
        <f>IFERROR(VLOOKUP(D523,DB!A:G,7,0),"")</f>
        <v/>
      </c>
      <c r="K523" s="42"/>
      <c r="L523" s="23" t="str">
        <f>IFERROR(VLOOKUP(D523,DB!A:I,9,0),"")</f>
        <v/>
      </c>
    </row>
    <row r="524" spans="1:12" ht="15" customHeight="1">
      <c r="A524" s="19"/>
      <c r="B524" s="58" t="str">
        <f>IFERROR(VLOOKUP(D524,DB!A:K,11,0),"")</f>
        <v/>
      </c>
      <c r="C524" s="18"/>
      <c r="D524" s="18" t="str">
        <f>IFERROR(VLOOKUP(#REF!,DB!#REF!,7,0),"")</f>
        <v/>
      </c>
      <c r="E524" s="18"/>
      <c r="F524" s="20"/>
      <c r="G524" s="21">
        <f t="shared" ref="G524:G587" ca="1" si="9">IFERROR(NOW()-F524,"-")</f>
        <v>46003.195475115739</v>
      </c>
      <c r="H524" s="22"/>
      <c r="I524" s="19" t="str">
        <f>IFERROR(VLOOKUP(D524,DB!A:F,6,0),"")</f>
        <v/>
      </c>
      <c r="J524" s="18" t="str">
        <f>IFERROR(VLOOKUP(D524,DB!A:G,7,0),"")</f>
        <v/>
      </c>
      <c r="K524" s="42"/>
      <c r="L524" s="23" t="str">
        <f>IFERROR(VLOOKUP(D524,DB!A:I,9,0),"")</f>
        <v/>
      </c>
    </row>
    <row r="525" spans="1:12" ht="15" customHeight="1">
      <c r="A525" s="19"/>
      <c r="B525" s="58" t="str">
        <f>IFERROR(VLOOKUP(D525,DB!A:K,11,0),"")</f>
        <v/>
      </c>
      <c r="C525" s="18"/>
      <c r="D525" s="18" t="str">
        <f>IFERROR(VLOOKUP(#REF!,DB!#REF!,7,0),"")</f>
        <v/>
      </c>
      <c r="E525" s="18"/>
      <c r="F525" s="20"/>
      <c r="G525" s="21">
        <f t="shared" ca="1" si="9"/>
        <v>46003.195475115739</v>
      </c>
      <c r="H525" s="22"/>
      <c r="I525" s="19" t="str">
        <f>IFERROR(VLOOKUP(D525,DB!A:F,6,0),"")</f>
        <v/>
      </c>
      <c r="J525" s="18" t="str">
        <f>IFERROR(VLOOKUP(D525,DB!A:G,7,0),"")</f>
        <v/>
      </c>
      <c r="K525" s="42"/>
      <c r="L525" s="23" t="str">
        <f>IFERROR(VLOOKUP(D525,DB!A:I,9,0),"")</f>
        <v/>
      </c>
    </row>
    <row r="526" spans="1:12" ht="15" customHeight="1">
      <c r="A526" s="19"/>
      <c r="B526" s="58" t="str">
        <f>IFERROR(VLOOKUP(D526,DB!A:K,11,0),"")</f>
        <v/>
      </c>
      <c r="C526" s="18"/>
      <c r="D526" s="18" t="str">
        <f>IFERROR(VLOOKUP(#REF!,DB!#REF!,7,0),"")</f>
        <v/>
      </c>
      <c r="E526" s="18"/>
      <c r="F526" s="20"/>
      <c r="G526" s="21">
        <f t="shared" ca="1" si="9"/>
        <v>46003.195475115739</v>
      </c>
      <c r="H526" s="22"/>
      <c r="I526" s="19" t="str">
        <f>IFERROR(VLOOKUP(D526,DB!A:F,6,0),"")</f>
        <v/>
      </c>
      <c r="J526" s="18" t="str">
        <f>IFERROR(VLOOKUP(D526,DB!A:G,7,0),"")</f>
        <v/>
      </c>
      <c r="K526" s="42"/>
      <c r="L526" s="23" t="str">
        <f>IFERROR(VLOOKUP(D526,DB!A:I,9,0),"")</f>
        <v/>
      </c>
    </row>
    <row r="527" spans="1:12" ht="15" customHeight="1">
      <c r="A527" s="19"/>
      <c r="B527" s="58" t="str">
        <f>IFERROR(VLOOKUP(D527,DB!A:K,11,0),"")</f>
        <v/>
      </c>
      <c r="C527" s="18"/>
      <c r="D527" s="18" t="str">
        <f>IFERROR(VLOOKUP(#REF!,DB!#REF!,7,0),"")</f>
        <v/>
      </c>
      <c r="E527" s="18"/>
      <c r="F527" s="20"/>
      <c r="G527" s="21">
        <f t="shared" ca="1" si="9"/>
        <v>46003.195475115739</v>
      </c>
      <c r="H527" s="22"/>
      <c r="I527" s="19" t="str">
        <f>IFERROR(VLOOKUP(D527,DB!A:F,6,0),"")</f>
        <v/>
      </c>
      <c r="J527" s="18" t="str">
        <f>IFERROR(VLOOKUP(D527,DB!A:G,7,0),"")</f>
        <v/>
      </c>
      <c r="K527" s="42"/>
      <c r="L527" s="23" t="str">
        <f>IFERROR(VLOOKUP(D527,DB!A:I,9,0),"")</f>
        <v/>
      </c>
    </row>
    <row r="528" spans="1:12" ht="15" customHeight="1">
      <c r="A528" s="19"/>
      <c r="B528" s="58" t="str">
        <f>IFERROR(VLOOKUP(D528,DB!A:K,11,0),"")</f>
        <v/>
      </c>
      <c r="C528" s="18"/>
      <c r="D528" s="18" t="str">
        <f>IFERROR(VLOOKUP(#REF!,DB!#REF!,7,0),"")</f>
        <v/>
      </c>
      <c r="E528" s="18"/>
      <c r="F528" s="20"/>
      <c r="G528" s="21">
        <f t="shared" ca="1" si="9"/>
        <v>46003.195475115739</v>
      </c>
      <c r="H528" s="22"/>
      <c r="I528" s="19" t="str">
        <f>IFERROR(VLOOKUP(D528,DB!A:F,6,0),"")</f>
        <v/>
      </c>
      <c r="J528" s="18" t="str">
        <f>IFERROR(VLOOKUP(D528,DB!A:G,7,0),"")</f>
        <v/>
      </c>
      <c r="K528" s="42"/>
      <c r="L528" s="23" t="str">
        <f>IFERROR(VLOOKUP(D528,DB!A:I,9,0),"")</f>
        <v/>
      </c>
    </row>
    <row r="529" spans="1:12" ht="15" customHeight="1">
      <c r="A529" s="19"/>
      <c r="B529" s="58" t="str">
        <f>IFERROR(VLOOKUP(D529,DB!A:K,11,0),"")</f>
        <v/>
      </c>
      <c r="C529" s="18"/>
      <c r="D529" s="18" t="str">
        <f>IFERROR(VLOOKUP(#REF!,DB!#REF!,7,0),"")</f>
        <v/>
      </c>
      <c r="E529" s="18"/>
      <c r="F529" s="20"/>
      <c r="G529" s="21">
        <f t="shared" ca="1" si="9"/>
        <v>46003.195475115739</v>
      </c>
      <c r="H529" s="22"/>
      <c r="I529" s="19" t="str">
        <f>IFERROR(VLOOKUP(D529,DB!A:F,6,0),"")</f>
        <v/>
      </c>
      <c r="J529" s="18" t="str">
        <f>IFERROR(VLOOKUP(D529,DB!A:G,7,0),"")</f>
        <v/>
      </c>
      <c r="K529" s="42"/>
      <c r="L529" s="23" t="str">
        <f>IFERROR(VLOOKUP(D529,DB!A:I,9,0),"")</f>
        <v/>
      </c>
    </row>
    <row r="530" spans="1:12" ht="15" customHeight="1">
      <c r="A530" s="19"/>
      <c r="B530" s="58" t="str">
        <f>IFERROR(VLOOKUP(D530,DB!A:K,11,0),"")</f>
        <v/>
      </c>
      <c r="C530" s="18"/>
      <c r="D530" s="18" t="str">
        <f>IFERROR(VLOOKUP(#REF!,DB!#REF!,7,0),"")</f>
        <v/>
      </c>
      <c r="E530" s="18"/>
      <c r="F530" s="20"/>
      <c r="G530" s="21">
        <f t="shared" ca="1" si="9"/>
        <v>46003.195475115739</v>
      </c>
      <c r="H530" s="22"/>
      <c r="I530" s="19" t="str">
        <f>IFERROR(VLOOKUP(D530,DB!A:F,6,0),"")</f>
        <v/>
      </c>
      <c r="J530" s="18" t="str">
        <f>IFERROR(VLOOKUP(D530,DB!A:G,7,0),"")</f>
        <v/>
      </c>
      <c r="K530" s="42"/>
      <c r="L530" s="23" t="str">
        <f>IFERROR(VLOOKUP(D530,DB!A:I,9,0),"")</f>
        <v/>
      </c>
    </row>
    <row r="531" spans="1:12" ht="15" customHeight="1">
      <c r="A531" s="19"/>
      <c r="B531" s="58" t="str">
        <f>IFERROR(VLOOKUP(D531,DB!A:K,11,0),"")</f>
        <v/>
      </c>
      <c r="C531" s="18"/>
      <c r="D531" s="18" t="str">
        <f>IFERROR(VLOOKUP(#REF!,DB!#REF!,7,0),"")</f>
        <v/>
      </c>
      <c r="E531" s="18"/>
      <c r="F531" s="20"/>
      <c r="G531" s="21">
        <f t="shared" ca="1" si="9"/>
        <v>46003.195475115739</v>
      </c>
      <c r="H531" s="22"/>
      <c r="I531" s="19" t="str">
        <f>IFERROR(VLOOKUP(D531,DB!A:F,6,0),"")</f>
        <v/>
      </c>
      <c r="J531" s="18" t="str">
        <f>IFERROR(VLOOKUP(D531,DB!A:G,7,0),"")</f>
        <v/>
      </c>
      <c r="K531" s="42"/>
      <c r="L531" s="23" t="str">
        <f>IFERROR(VLOOKUP(D531,DB!A:I,9,0),"")</f>
        <v/>
      </c>
    </row>
    <row r="532" spans="1:12" ht="15" customHeight="1">
      <c r="A532" s="19"/>
      <c r="B532" s="58" t="str">
        <f>IFERROR(VLOOKUP(D532,DB!A:K,11,0),"")</f>
        <v/>
      </c>
      <c r="C532" s="18"/>
      <c r="D532" s="18" t="str">
        <f>IFERROR(VLOOKUP(#REF!,DB!#REF!,7,0),"")</f>
        <v/>
      </c>
      <c r="E532" s="18"/>
      <c r="F532" s="20"/>
      <c r="G532" s="21">
        <f t="shared" ca="1" si="9"/>
        <v>46003.195475115739</v>
      </c>
      <c r="H532" s="22"/>
      <c r="I532" s="19" t="str">
        <f>IFERROR(VLOOKUP(D532,DB!A:F,6,0),"")</f>
        <v/>
      </c>
      <c r="J532" s="18" t="str">
        <f>IFERROR(VLOOKUP(D532,DB!A:G,7,0),"")</f>
        <v/>
      </c>
      <c r="K532" s="42"/>
      <c r="L532" s="23" t="str">
        <f>IFERROR(VLOOKUP(D532,DB!A:I,9,0),"")</f>
        <v/>
      </c>
    </row>
    <row r="533" spans="1:12" ht="15" customHeight="1">
      <c r="A533" s="19"/>
      <c r="B533" s="58" t="str">
        <f>IFERROR(VLOOKUP(D533,DB!A:K,11,0),"")</f>
        <v/>
      </c>
      <c r="C533" s="18"/>
      <c r="D533" s="18" t="str">
        <f>IFERROR(VLOOKUP(#REF!,DB!#REF!,7,0),"")</f>
        <v/>
      </c>
      <c r="E533" s="18"/>
      <c r="F533" s="20"/>
      <c r="G533" s="21">
        <f t="shared" ca="1" si="9"/>
        <v>46003.195475115739</v>
      </c>
      <c r="H533" s="22"/>
      <c r="I533" s="19" t="str">
        <f>IFERROR(VLOOKUP(D533,DB!A:F,6,0),"")</f>
        <v/>
      </c>
      <c r="J533" s="18" t="str">
        <f>IFERROR(VLOOKUP(D533,DB!A:G,7,0),"")</f>
        <v/>
      </c>
      <c r="K533" s="42"/>
      <c r="L533" s="23" t="str">
        <f>IFERROR(VLOOKUP(D533,DB!A:I,9,0),"")</f>
        <v/>
      </c>
    </row>
    <row r="534" spans="1:12" ht="15" customHeight="1">
      <c r="A534" s="19"/>
      <c r="B534" s="58" t="str">
        <f>IFERROR(VLOOKUP(D534,DB!A:K,11,0),"")</f>
        <v/>
      </c>
      <c r="C534" s="18"/>
      <c r="D534" s="18" t="str">
        <f>IFERROR(VLOOKUP(#REF!,DB!#REF!,7,0),"")</f>
        <v/>
      </c>
      <c r="E534" s="18"/>
      <c r="F534" s="20"/>
      <c r="G534" s="21">
        <f t="shared" ca="1" si="9"/>
        <v>46003.195475115739</v>
      </c>
      <c r="H534" s="22"/>
      <c r="I534" s="19" t="str">
        <f>IFERROR(VLOOKUP(D534,DB!A:F,6,0),"")</f>
        <v/>
      </c>
      <c r="J534" s="18" t="str">
        <f>IFERROR(VLOOKUP(D534,DB!A:G,7,0),"")</f>
        <v/>
      </c>
      <c r="K534" s="42"/>
      <c r="L534" s="23" t="str">
        <f>IFERROR(VLOOKUP(D534,DB!A:I,9,0),"")</f>
        <v/>
      </c>
    </row>
    <row r="535" spans="1:12" ht="15" customHeight="1">
      <c r="A535" s="19"/>
      <c r="B535" s="58" t="str">
        <f>IFERROR(VLOOKUP(D535,DB!A:K,11,0),"")</f>
        <v/>
      </c>
      <c r="C535" s="18"/>
      <c r="D535" s="18" t="str">
        <f>IFERROR(VLOOKUP(#REF!,DB!#REF!,7,0),"")</f>
        <v/>
      </c>
      <c r="E535" s="18"/>
      <c r="F535" s="20"/>
      <c r="G535" s="21">
        <f t="shared" ca="1" si="9"/>
        <v>46003.195475115739</v>
      </c>
      <c r="H535" s="22"/>
      <c r="I535" s="19" t="str">
        <f>IFERROR(VLOOKUP(D535,DB!A:F,6,0),"")</f>
        <v/>
      </c>
      <c r="J535" s="18" t="str">
        <f>IFERROR(VLOOKUP(D535,DB!A:G,7,0),"")</f>
        <v/>
      </c>
      <c r="K535" s="42"/>
      <c r="L535" s="23" t="str">
        <f>IFERROR(VLOOKUP(D535,DB!A:I,9,0),"")</f>
        <v/>
      </c>
    </row>
    <row r="536" spans="1:12" ht="15" customHeight="1">
      <c r="A536" s="19"/>
      <c r="B536" s="58" t="str">
        <f>IFERROR(VLOOKUP(D536,DB!A:K,11,0),"")</f>
        <v/>
      </c>
      <c r="C536" s="18"/>
      <c r="D536" s="18" t="str">
        <f>IFERROR(VLOOKUP(#REF!,DB!#REF!,7,0),"")</f>
        <v/>
      </c>
      <c r="E536" s="18"/>
      <c r="F536" s="20"/>
      <c r="G536" s="21">
        <f t="shared" ca="1" si="9"/>
        <v>46003.195475115739</v>
      </c>
      <c r="H536" s="22"/>
      <c r="I536" s="19" t="str">
        <f>IFERROR(VLOOKUP(D536,DB!A:F,6,0),"")</f>
        <v/>
      </c>
      <c r="J536" s="18" t="str">
        <f>IFERROR(VLOOKUP(D536,DB!A:G,7,0),"")</f>
        <v/>
      </c>
      <c r="K536" s="42"/>
      <c r="L536" s="23" t="str">
        <f>IFERROR(VLOOKUP(D536,DB!A:I,9,0),"")</f>
        <v/>
      </c>
    </row>
    <row r="537" spans="1:12" ht="15" customHeight="1">
      <c r="A537" s="19"/>
      <c r="B537" s="58" t="str">
        <f>IFERROR(VLOOKUP(D537,DB!A:K,11,0),"")</f>
        <v/>
      </c>
      <c r="C537" s="18"/>
      <c r="D537" s="18" t="str">
        <f>IFERROR(VLOOKUP(#REF!,DB!#REF!,7,0),"")</f>
        <v/>
      </c>
      <c r="E537" s="18"/>
      <c r="F537" s="20"/>
      <c r="G537" s="21">
        <f t="shared" ca="1" si="9"/>
        <v>46003.195475115739</v>
      </c>
      <c r="H537" s="22"/>
      <c r="I537" s="19" t="str">
        <f>IFERROR(VLOOKUP(D537,DB!A:F,6,0),"")</f>
        <v/>
      </c>
      <c r="J537" s="18" t="str">
        <f>IFERROR(VLOOKUP(D537,DB!A:G,7,0),"")</f>
        <v/>
      </c>
      <c r="K537" s="42"/>
      <c r="L537" s="23" t="str">
        <f>IFERROR(VLOOKUP(D537,DB!A:I,9,0),"")</f>
        <v/>
      </c>
    </row>
    <row r="538" spans="1:12" ht="15" customHeight="1">
      <c r="A538" s="19"/>
      <c r="B538" s="58" t="str">
        <f>IFERROR(VLOOKUP(D538,DB!A:K,11,0),"")</f>
        <v/>
      </c>
      <c r="C538" s="18"/>
      <c r="D538" s="18" t="str">
        <f>IFERROR(VLOOKUP(#REF!,DB!#REF!,7,0),"")</f>
        <v/>
      </c>
      <c r="E538" s="18"/>
      <c r="F538" s="20"/>
      <c r="G538" s="21">
        <f t="shared" ca="1" si="9"/>
        <v>46003.195475115739</v>
      </c>
      <c r="H538" s="22"/>
      <c r="I538" s="19" t="str">
        <f>IFERROR(VLOOKUP(D538,DB!A:F,6,0),"")</f>
        <v/>
      </c>
      <c r="J538" s="18" t="str">
        <f>IFERROR(VLOOKUP(D538,DB!A:G,7,0),"")</f>
        <v/>
      </c>
      <c r="K538" s="42"/>
      <c r="L538" s="23" t="str">
        <f>IFERROR(VLOOKUP(D538,DB!A:I,9,0),"")</f>
        <v/>
      </c>
    </row>
    <row r="539" spans="1:12" ht="15" customHeight="1">
      <c r="A539" s="19"/>
      <c r="B539" s="58" t="str">
        <f>IFERROR(VLOOKUP(D539,DB!A:K,11,0),"")</f>
        <v/>
      </c>
      <c r="C539" s="18"/>
      <c r="D539" s="18" t="str">
        <f>IFERROR(VLOOKUP(#REF!,DB!#REF!,7,0),"")</f>
        <v/>
      </c>
      <c r="E539" s="18"/>
      <c r="F539" s="20"/>
      <c r="G539" s="21">
        <f t="shared" ca="1" si="9"/>
        <v>46003.195475115739</v>
      </c>
      <c r="H539" s="22"/>
      <c r="I539" s="19" t="str">
        <f>IFERROR(VLOOKUP(D539,DB!A:F,6,0),"")</f>
        <v/>
      </c>
      <c r="J539" s="18" t="str">
        <f>IFERROR(VLOOKUP(D539,DB!A:G,7,0),"")</f>
        <v/>
      </c>
      <c r="K539" s="42"/>
      <c r="L539" s="23" t="str">
        <f>IFERROR(VLOOKUP(D539,DB!A:I,9,0),"")</f>
        <v/>
      </c>
    </row>
    <row r="540" spans="1:12" ht="15" customHeight="1">
      <c r="A540" s="19"/>
      <c r="B540" s="58" t="str">
        <f>IFERROR(VLOOKUP(D540,DB!A:K,11,0),"")</f>
        <v/>
      </c>
      <c r="C540" s="18"/>
      <c r="D540" s="18" t="str">
        <f>IFERROR(VLOOKUP(#REF!,DB!#REF!,7,0),"")</f>
        <v/>
      </c>
      <c r="E540" s="18"/>
      <c r="F540" s="20"/>
      <c r="G540" s="21">
        <f t="shared" ca="1" si="9"/>
        <v>46003.195475115739</v>
      </c>
      <c r="H540" s="22"/>
      <c r="I540" s="19" t="str">
        <f>IFERROR(VLOOKUP(D540,DB!A:F,6,0),"")</f>
        <v/>
      </c>
      <c r="J540" s="18" t="str">
        <f>IFERROR(VLOOKUP(D540,DB!A:G,7,0),"")</f>
        <v/>
      </c>
      <c r="K540" s="42"/>
      <c r="L540" s="23" t="str">
        <f>IFERROR(VLOOKUP(D540,DB!A:I,9,0),"")</f>
        <v/>
      </c>
    </row>
    <row r="541" spans="1:12" ht="15" customHeight="1">
      <c r="A541" s="19"/>
      <c r="B541" s="58" t="str">
        <f>IFERROR(VLOOKUP(D541,DB!A:K,11,0),"")</f>
        <v/>
      </c>
      <c r="C541" s="18"/>
      <c r="D541" s="18" t="str">
        <f>IFERROR(VLOOKUP(#REF!,DB!#REF!,7,0),"")</f>
        <v/>
      </c>
      <c r="E541" s="18"/>
      <c r="F541" s="20"/>
      <c r="G541" s="21">
        <f t="shared" ca="1" si="9"/>
        <v>46003.195475115739</v>
      </c>
      <c r="H541" s="22"/>
      <c r="I541" s="19" t="str">
        <f>IFERROR(VLOOKUP(D541,DB!A:F,6,0),"")</f>
        <v/>
      </c>
      <c r="J541" s="18" t="str">
        <f>IFERROR(VLOOKUP(D541,DB!A:G,7,0),"")</f>
        <v/>
      </c>
      <c r="K541" s="42"/>
      <c r="L541" s="23" t="str">
        <f>IFERROR(VLOOKUP(D541,DB!A:I,9,0),"")</f>
        <v/>
      </c>
    </row>
    <row r="542" spans="1:12" ht="15" customHeight="1">
      <c r="A542" s="19"/>
      <c r="B542" s="58" t="str">
        <f>IFERROR(VLOOKUP(D542,DB!A:K,11,0),"")</f>
        <v/>
      </c>
      <c r="C542" s="18"/>
      <c r="D542" s="18" t="str">
        <f>IFERROR(VLOOKUP(#REF!,DB!#REF!,7,0),"")</f>
        <v/>
      </c>
      <c r="E542" s="18"/>
      <c r="F542" s="20"/>
      <c r="G542" s="21">
        <f t="shared" ca="1" si="9"/>
        <v>46003.195475115739</v>
      </c>
      <c r="H542" s="22"/>
      <c r="I542" s="19" t="str">
        <f>IFERROR(VLOOKUP(D542,DB!A:F,6,0),"")</f>
        <v/>
      </c>
      <c r="J542" s="18" t="str">
        <f>IFERROR(VLOOKUP(D542,DB!A:G,7,0),"")</f>
        <v/>
      </c>
      <c r="K542" s="42"/>
      <c r="L542" s="23" t="str">
        <f>IFERROR(VLOOKUP(D542,DB!A:I,9,0),"")</f>
        <v/>
      </c>
    </row>
    <row r="543" spans="1:12" ht="15" customHeight="1">
      <c r="A543" s="19"/>
      <c r="B543" s="58" t="str">
        <f>IFERROR(VLOOKUP(D543,DB!A:K,11,0),"")</f>
        <v/>
      </c>
      <c r="C543" s="18"/>
      <c r="D543" s="18" t="str">
        <f>IFERROR(VLOOKUP(#REF!,DB!#REF!,7,0),"")</f>
        <v/>
      </c>
      <c r="E543" s="18"/>
      <c r="F543" s="20"/>
      <c r="G543" s="21">
        <f t="shared" ca="1" si="9"/>
        <v>46003.195475115739</v>
      </c>
      <c r="H543" s="22"/>
      <c r="I543" s="19" t="str">
        <f>IFERROR(VLOOKUP(D543,DB!A:F,6,0),"")</f>
        <v/>
      </c>
      <c r="J543" s="18" t="str">
        <f>IFERROR(VLOOKUP(D543,DB!A:G,7,0),"")</f>
        <v/>
      </c>
      <c r="K543" s="42"/>
      <c r="L543" s="23" t="str">
        <f>IFERROR(VLOOKUP(D543,DB!A:I,9,0),"")</f>
        <v/>
      </c>
    </row>
    <row r="544" spans="1:12" ht="15" customHeight="1">
      <c r="A544" s="19"/>
      <c r="B544" s="58" t="str">
        <f>IFERROR(VLOOKUP(D544,DB!A:K,11,0),"")</f>
        <v/>
      </c>
      <c r="C544" s="18"/>
      <c r="D544" s="18" t="str">
        <f>IFERROR(VLOOKUP(#REF!,DB!#REF!,7,0),"")</f>
        <v/>
      </c>
      <c r="E544" s="18"/>
      <c r="F544" s="20"/>
      <c r="G544" s="21">
        <f t="shared" ca="1" si="9"/>
        <v>46003.195475115739</v>
      </c>
      <c r="H544" s="22"/>
      <c r="I544" s="19" t="str">
        <f>IFERROR(VLOOKUP(D544,DB!A:F,6,0),"")</f>
        <v/>
      </c>
      <c r="J544" s="18" t="str">
        <f>IFERROR(VLOOKUP(D544,DB!A:G,7,0),"")</f>
        <v/>
      </c>
      <c r="K544" s="42"/>
      <c r="L544" s="23" t="str">
        <f>IFERROR(VLOOKUP(D544,DB!A:I,9,0),"")</f>
        <v/>
      </c>
    </row>
    <row r="545" spans="1:12" ht="15" customHeight="1">
      <c r="A545" s="19"/>
      <c r="B545" s="58" t="str">
        <f>IFERROR(VLOOKUP(D545,DB!A:K,11,0),"")</f>
        <v/>
      </c>
      <c r="C545" s="18"/>
      <c r="D545" s="18" t="str">
        <f>IFERROR(VLOOKUP(#REF!,DB!#REF!,7,0),"")</f>
        <v/>
      </c>
      <c r="E545" s="18"/>
      <c r="F545" s="20"/>
      <c r="G545" s="21">
        <f t="shared" ca="1" si="9"/>
        <v>46003.195475115739</v>
      </c>
      <c r="H545" s="22"/>
      <c r="I545" s="19" t="str">
        <f>IFERROR(VLOOKUP(D545,DB!A:F,6,0),"")</f>
        <v/>
      </c>
      <c r="J545" s="18" t="str">
        <f>IFERROR(VLOOKUP(D545,DB!A:G,7,0),"")</f>
        <v/>
      </c>
      <c r="K545" s="42"/>
      <c r="L545" s="23" t="str">
        <f>IFERROR(VLOOKUP(D545,DB!A:I,9,0),"")</f>
        <v/>
      </c>
    </row>
    <row r="546" spans="1:12" ht="15" customHeight="1">
      <c r="A546" s="19"/>
      <c r="B546" s="58" t="str">
        <f>IFERROR(VLOOKUP(D546,DB!A:K,11,0),"")</f>
        <v/>
      </c>
      <c r="C546" s="18"/>
      <c r="D546" s="18" t="str">
        <f>IFERROR(VLOOKUP(#REF!,DB!#REF!,7,0),"")</f>
        <v/>
      </c>
      <c r="E546" s="18"/>
      <c r="F546" s="20"/>
      <c r="G546" s="21">
        <f t="shared" ca="1" si="9"/>
        <v>46003.195475115739</v>
      </c>
      <c r="H546" s="22"/>
      <c r="I546" s="19" t="str">
        <f>IFERROR(VLOOKUP(D546,DB!A:F,6,0),"")</f>
        <v/>
      </c>
      <c r="J546" s="18" t="str">
        <f>IFERROR(VLOOKUP(D546,DB!A:G,7,0),"")</f>
        <v/>
      </c>
      <c r="K546" s="42"/>
      <c r="L546" s="23" t="str">
        <f>IFERROR(VLOOKUP(D546,DB!A:I,9,0),"")</f>
        <v/>
      </c>
    </row>
    <row r="547" spans="1:12" ht="15" customHeight="1">
      <c r="A547" s="19"/>
      <c r="B547" s="58" t="str">
        <f>IFERROR(VLOOKUP(D547,DB!A:K,11,0),"")</f>
        <v/>
      </c>
      <c r="C547" s="18"/>
      <c r="D547" s="18" t="str">
        <f>IFERROR(VLOOKUP(#REF!,DB!#REF!,7,0),"")</f>
        <v/>
      </c>
      <c r="E547" s="18"/>
      <c r="F547" s="20"/>
      <c r="G547" s="21">
        <f t="shared" ca="1" si="9"/>
        <v>46003.195475115739</v>
      </c>
      <c r="H547" s="22"/>
      <c r="I547" s="19" t="str">
        <f>IFERROR(VLOOKUP(D547,DB!A:F,6,0),"")</f>
        <v/>
      </c>
      <c r="J547" s="18" t="str">
        <f>IFERROR(VLOOKUP(D547,DB!A:G,7,0),"")</f>
        <v/>
      </c>
      <c r="K547" s="42"/>
      <c r="L547" s="23" t="str">
        <f>IFERROR(VLOOKUP(D547,DB!A:I,9,0),"")</f>
        <v/>
      </c>
    </row>
    <row r="548" spans="1:12" ht="15" customHeight="1">
      <c r="A548" s="19"/>
      <c r="B548" s="58" t="str">
        <f>IFERROR(VLOOKUP(D548,DB!A:K,11,0),"")</f>
        <v/>
      </c>
      <c r="C548" s="18"/>
      <c r="D548" s="18" t="str">
        <f>IFERROR(VLOOKUP(#REF!,DB!#REF!,7,0),"")</f>
        <v/>
      </c>
      <c r="E548" s="18"/>
      <c r="F548" s="20"/>
      <c r="G548" s="21">
        <f t="shared" ca="1" si="9"/>
        <v>46003.195475115739</v>
      </c>
      <c r="H548" s="22"/>
      <c r="I548" s="19" t="str">
        <f>IFERROR(VLOOKUP(D548,DB!A:F,6,0),"")</f>
        <v/>
      </c>
      <c r="J548" s="18" t="str">
        <f>IFERROR(VLOOKUP(D548,DB!A:G,7,0),"")</f>
        <v/>
      </c>
      <c r="K548" s="42"/>
      <c r="L548" s="23" t="str">
        <f>IFERROR(VLOOKUP(D548,DB!A:I,9,0),"")</f>
        <v/>
      </c>
    </row>
    <row r="549" spans="1:12" ht="15" customHeight="1">
      <c r="A549" s="19"/>
      <c r="B549" s="58" t="str">
        <f>IFERROR(VLOOKUP(D549,DB!A:K,11,0),"")</f>
        <v/>
      </c>
      <c r="C549" s="18"/>
      <c r="D549" s="18" t="str">
        <f>IFERROR(VLOOKUP(#REF!,DB!#REF!,7,0),"")</f>
        <v/>
      </c>
      <c r="E549" s="18"/>
      <c r="F549" s="20"/>
      <c r="G549" s="21">
        <f t="shared" ca="1" si="9"/>
        <v>46003.195475115739</v>
      </c>
      <c r="H549" s="22"/>
      <c r="I549" s="19" t="str">
        <f>IFERROR(VLOOKUP(D549,DB!A:F,6,0),"")</f>
        <v/>
      </c>
      <c r="J549" s="18" t="str">
        <f>IFERROR(VLOOKUP(D549,DB!A:G,7,0),"")</f>
        <v/>
      </c>
      <c r="K549" s="42"/>
      <c r="L549" s="23" t="str">
        <f>IFERROR(VLOOKUP(D549,DB!A:I,9,0),"")</f>
        <v/>
      </c>
    </row>
    <row r="550" spans="1:12" ht="15" customHeight="1">
      <c r="A550" s="19"/>
      <c r="B550" s="58" t="str">
        <f>IFERROR(VLOOKUP(D550,DB!A:K,11,0),"")</f>
        <v/>
      </c>
      <c r="C550" s="18"/>
      <c r="D550" s="18" t="str">
        <f>IFERROR(VLOOKUP(#REF!,DB!#REF!,7,0),"")</f>
        <v/>
      </c>
      <c r="E550" s="18"/>
      <c r="F550" s="20"/>
      <c r="G550" s="21">
        <f t="shared" ca="1" si="9"/>
        <v>46003.195475115739</v>
      </c>
      <c r="H550" s="22"/>
      <c r="I550" s="19" t="str">
        <f>IFERROR(VLOOKUP(D550,DB!A:F,6,0),"")</f>
        <v/>
      </c>
      <c r="J550" s="18" t="str">
        <f>IFERROR(VLOOKUP(D550,DB!A:G,7,0),"")</f>
        <v/>
      </c>
      <c r="K550" s="42"/>
      <c r="L550" s="23" t="str">
        <f>IFERROR(VLOOKUP(D550,DB!A:I,9,0),"")</f>
        <v/>
      </c>
    </row>
    <row r="551" spans="1:12" ht="15" customHeight="1">
      <c r="A551" s="19"/>
      <c r="B551" s="58" t="str">
        <f>IFERROR(VLOOKUP(D551,DB!A:K,11,0),"")</f>
        <v/>
      </c>
      <c r="C551" s="18"/>
      <c r="D551" s="18" t="str">
        <f>IFERROR(VLOOKUP(#REF!,DB!#REF!,7,0),"")</f>
        <v/>
      </c>
      <c r="E551" s="18"/>
      <c r="F551" s="20"/>
      <c r="G551" s="21">
        <f t="shared" ca="1" si="9"/>
        <v>46003.195475115739</v>
      </c>
      <c r="H551" s="22"/>
      <c r="I551" s="19" t="str">
        <f>IFERROR(VLOOKUP(D551,DB!A:F,6,0),"")</f>
        <v/>
      </c>
      <c r="J551" s="18" t="str">
        <f>IFERROR(VLOOKUP(D551,DB!A:G,7,0),"")</f>
        <v/>
      </c>
      <c r="K551" s="42"/>
      <c r="L551" s="23" t="str">
        <f>IFERROR(VLOOKUP(D551,DB!A:I,9,0),"")</f>
        <v/>
      </c>
    </row>
    <row r="552" spans="1:12" ht="15" customHeight="1">
      <c r="A552" s="19"/>
      <c r="B552" s="58" t="str">
        <f>IFERROR(VLOOKUP(D552,DB!A:K,11,0),"")</f>
        <v/>
      </c>
      <c r="C552" s="18"/>
      <c r="D552" s="18" t="str">
        <f>IFERROR(VLOOKUP(#REF!,DB!#REF!,7,0),"")</f>
        <v/>
      </c>
      <c r="E552" s="18"/>
      <c r="F552" s="20"/>
      <c r="G552" s="21">
        <f t="shared" ca="1" si="9"/>
        <v>46003.195475115739</v>
      </c>
      <c r="H552" s="22"/>
      <c r="I552" s="19" t="str">
        <f>IFERROR(VLOOKUP(D552,DB!A:F,6,0),"")</f>
        <v/>
      </c>
      <c r="J552" s="18" t="str">
        <f>IFERROR(VLOOKUP(D552,DB!A:G,7,0),"")</f>
        <v/>
      </c>
      <c r="K552" s="42"/>
      <c r="L552" s="23" t="str">
        <f>IFERROR(VLOOKUP(D552,DB!A:I,9,0),"")</f>
        <v/>
      </c>
    </row>
    <row r="553" spans="1:12" ht="15" customHeight="1">
      <c r="A553" s="19"/>
      <c r="B553" s="58" t="str">
        <f>IFERROR(VLOOKUP(D553,DB!A:K,11,0),"")</f>
        <v/>
      </c>
      <c r="C553" s="18"/>
      <c r="D553" s="18" t="str">
        <f>IFERROR(VLOOKUP(#REF!,DB!#REF!,7,0),"")</f>
        <v/>
      </c>
      <c r="E553" s="18"/>
      <c r="F553" s="20"/>
      <c r="G553" s="21">
        <f t="shared" ca="1" si="9"/>
        <v>46003.195475115739</v>
      </c>
      <c r="H553" s="22"/>
      <c r="I553" s="19" t="str">
        <f>IFERROR(VLOOKUP(D553,DB!A:F,6,0),"")</f>
        <v/>
      </c>
      <c r="J553" s="18" t="str">
        <f>IFERROR(VLOOKUP(D553,DB!A:G,7,0),"")</f>
        <v/>
      </c>
      <c r="K553" s="42"/>
      <c r="L553" s="23" t="str">
        <f>IFERROR(VLOOKUP(D553,DB!A:I,9,0),"")</f>
        <v/>
      </c>
    </row>
    <row r="554" spans="1:12" ht="15" customHeight="1">
      <c r="A554" s="19"/>
      <c r="B554" s="58" t="str">
        <f>IFERROR(VLOOKUP(D554,DB!A:K,11,0),"")</f>
        <v/>
      </c>
      <c r="C554" s="18"/>
      <c r="D554" s="18" t="str">
        <f>IFERROR(VLOOKUP(#REF!,DB!#REF!,7,0),"")</f>
        <v/>
      </c>
      <c r="E554" s="18"/>
      <c r="F554" s="20"/>
      <c r="G554" s="21">
        <f t="shared" ca="1" si="9"/>
        <v>46003.195475115739</v>
      </c>
      <c r="H554" s="22"/>
      <c r="I554" s="19" t="str">
        <f>IFERROR(VLOOKUP(D554,DB!A:F,6,0),"")</f>
        <v/>
      </c>
      <c r="J554" s="18" t="str">
        <f>IFERROR(VLOOKUP(D554,DB!A:G,7,0),"")</f>
        <v/>
      </c>
      <c r="K554" s="42"/>
      <c r="L554" s="23" t="str">
        <f>IFERROR(VLOOKUP(D554,DB!A:I,9,0),"")</f>
        <v/>
      </c>
    </row>
    <row r="555" spans="1:12" ht="15" customHeight="1">
      <c r="A555" s="19"/>
      <c r="B555" s="58" t="str">
        <f>IFERROR(VLOOKUP(D555,DB!A:K,11,0),"")</f>
        <v/>
      </c>
      <c r="C555" s="18"/>
      <c r="D555" s="18" t="str">
        <f>IFERROR(VLOOKUP(#REF!,DB!#REF!,7,0),"")</f>
        <v/>
      </c>
      <c r="E555" s="18"/>
      <c r="F555" s="20"/>
      <c r="G555" s="21">
        <f t="shared" ca="1" si="9"/>
        <v>46003.195475115739</v>
      </c>
      <c r="H555" s="22"/>
      <c r="I555" s="19" t="str">
        <f>IFERROR(VLOOKUP(D555,DB!A:F,6,0),"")</f>
        <v/>
      </c>
      <c r="J555" s="18" t="str">
        <f>IFERROR(VLOOKUP(D555,DB!A:G,7,0),"")</f>
        <v/>
      </c>
      <c r="K555" s="42"/>
      <c r="L555" s="23" t="str">
        <f>IFERROR(VLOOKUP(D555,DB!A:I,9,0),"")</f>
        <v/>
      </c>
    </row>
    <row r="556" spans="1:12" ht="15" customHeight="1">
      <c r="A556" s="19"/>
      <c r="B556" s="58" t="str">
        <f>IFERROR(VLOOKUP(D556,DB!A:K,11,0),"")</f>
        <v/>
      </c>
      <c r="C556" s="18"/>
      <c r="D556" s="18" t="str">
        <f>IFERROR(VLOOKUP(#REF!,DB!#REF!,7,0),"")</f>
        <v/>
      </c>
      <c r="E556" s="18"/>
      <c r="F556" s="20"/>
      <c r="G556" s="21">
        <f t="shared" ca="1" si="9"/>
        <v>46003.195475115739</v>
      </c>
      <c r="H556" s="22"/>
      <c r="I556" s="19" t="str">
        <f>IFERROR(VLOOKUP(D556,DB!A:F,6,0),"")</f>
        <v/>
      </c>
      <c r="J556" s="18" t="str">
        <f>IFERROR(VLOOKUP(D556,DB!A:G,7,0),"")</f>
        <v/>
      </c>
      <c r="K556" s="42"/>
      <c r="L556" s="23" t="str">
        <f>IFERROR(VLOOKUP(D556,DB!A:I,9,0),"")</f>
        <v/>
      </c>
    </row>
    <row r="557" spans="1:12" ht="15" customHeight="1">
      <c r="A557" s="19"/>
      <c r="B557" s="58" t="str">
        <f>IFERROR(VLOOKUP(D557,DB!A:K,11,0),"")</f>
        <v/>
      </c>
      <c r="C557" s="18"/>
      <c r="D557" s="18" t="str">
        <f>IFERROR(VLOOKUP(#REF!,DB!#REF!,7,0),"")</f>
        <v/>
      </c>
      <c r="E557" s="18"/>
      <c r="F557" s="20"/>
      <c r="G557" s="21">
        <f t="shared" ca="1" si="9"/>
        <v>46003.195475115739</v>
      </c>
      <c r="H557" s="22"/>
      <c r="I557" s="19" t="str">
        <f>IFERROR(VLOOKUP(D557,DB!A:F,6,0),"")</f>
        <v/>
      </c>
      <c r="J557" s="18" t="str">
        <f>IFERROR(VLOOKUP(D557,DB!A:G,7,0),"")</f>
        <v/>
      </c>
      <c r="K557" s="42"/>
      <c r="L557" s="23" t="str">
        <f>IFERROR(VLOOKUP(D557,DB!A:I,9,0),"")</f>
        <v/>
      </c>
    </row>
    <row r="558" spans="1:12" ht="15" customHeight="1">
      <c r="A558" s="19"/>
      <c r="B558" s="58" t="str">
        <f>IFERROR(VLOOKUP(D558,DB!A:K,11,0),"")</f>
        <v/>
      </c>
      <c r="C558" s="18"/>
      <c r="D558" s="18" t="str">
        <f>IFERROR(VLOOKUP(#REF!,DB!#REF!,7,0),"")</f>
        <v/>
      </c>
      <c r="E558" s="18"/>
      <c r="F558" s="20"/>
      <c r="G558" s="21">
        <f t="shared" ca="1" si="9"/>
        <v>46003.195475115739</v>
      </c>
      <c r="H558" s="22"/>
      <c r="I558" s="19" t="str">
        <f>IFERROR(VLOOKUP(D558,DB!A:F,6,0),"")</f>
        <v/>
      </c>
      <c r="J558" s="18" t="str">
        <f>IFERROR(VLOOKUP(D558,DB!A:G,7,0),"")</f>
        <v/>
      </c>
      <c r="K558" s="42"/>
      <c r="L558" s="23" t="str">
        <f>IFERROR(VLOOKUP(D558,DB!A:I,9,0),"")</f>
        <v/>
      </c>
    </row>
    <row r="559" spans="1:12" ht="15" customHeight="1">
      <c r="A559" s="19"/>
      <c r="B559" s="58" t="str">
        <f>IFERROR(VLOOKUP(D559,DB!A:K,11,0),"")</f>
        <v/>
      </c>
      <c r="C559" s="18"/>
      <c r="D559" s="18" t="str">
        <f>IFERROR(VLOOKUP(#REF!,DB!#REF!,7,0),"")</f>
        <v/>
      </c>
      <c r="E559" s="18"/>
      <c r="F559" s="20"/>
      <c r="G559" s="21">
        <f t="shared" ca="1" si="9"/>
        <v>46003.195475115739</v>
      </c>
      <c r="H559" s="22"/>
      <c r="I559" s="19" t="str">
        <f>IFERROR(VLOOKUP(D559,DB!A:F,6,0),"")</f>
        <v/>
      </c>
      <c r="J559" s="18" t="str">
        <f>IFERROR(VLOOKUP(D559,DB!A:G,7,0),"")</f>
        <v/>
      </c>
      <c r="K559" s="42"/>
      <c r="L559" s="23" t="str">
        <f>IFERROR(VLOOKUP(D559,DB!A:I,9,0),"")</f>
        <v/>
      </c>
    </row>
    <row r="560" spans="1:12" ht="15" customHeight="1">
      <c r="A560" s="19"/>
      <c r="B560" s="58" t="str">
        <f>IFERROR(VLOOKUP(D560,DB!A:K,11,0),"")</f>
        <v/>
      </c>
      <c r="C560" s="18"/>
      <c r="D560" s="18" t="str">
        <f>IFERROR(VLOOKUP(#REF!,DB!#REF!,7,0),"")</f>
        <v/>
      </c>
      <c r="E560" s="18"/>
      <c r="F560" s="20"/>
      <c r="G560" s="21">
        <f t="shared" ca="1" si="9"/>
        <v>46003.195475115739</v>
      </c>
      <c r="H560" s="22"/>
      <c r="I560" s="19" t="str">
        <f>IFERROR(VLOOKUP(D560,DB!A:F,6,0),"")</f>
        <v/>
      </c>
      <c r="J560" s="18" t="str">
        <f>IFERROR(VLOOKUP(D560,DB!A:G,7,0),"")</f>
        <v/>
      </c>
      <c r="K560" s="42"/>
      <c r="L560" s="23" t="str">
        <f>IFERROR(VLOOKUP(D560,DB!A:I,9,0),"")</f>
        <v/>
      </c>
    </row>
    <row r="561" spans="1:12" ht="15" customHeight="1">
      <c r="A561" s="19"/>
      <c r="B561" s="58" t="str">
        <f>IFERROR(VLOOKUP(D561,DB!A:K,11,0),"")</f>
        <v/>
      </c>
      <c r="C561" s="18"/>
      <c r="D561" s="18" t="str">
        <f>IFERROR(VLOOKUP(#REF!,DB!#REF!,7,0),"")</f>
        <v/>
      </c>
      <c r="E561" s="18"/>
      <c r="F561" s="20"/>
      <c r="G561" s="21">
        <f t="shared" ca="1" si="9"/>
        <v>46003.195475115739</v>
      </c>
      <c r="H561" s="22"/>
      <c r="I561" s="19" t="str">
        <f>IFERROR(VLOOKUP(D561,DB!A:F,6,0),"")</f>
        <v/>
      </c>
      <c r="J561" s="18" t="str">
        <f>IFERROR(VLOOKUP(D561,DB!A:G,7,0),"")</f>
        <v/>
      </c>
      <c r="K561" s="42"/>
      <c r="L561" s="23" t="str">
        <f>IFERROR(VLOOKUP(D561,DB!A:I,9,0),"")</f>
        <v/>
      </c>
    </row>
    <row r="562" spans="1:12" ht="15" customHeight="1">
      <c r="A562" s="19"/>
      <c r="B562" s="58" t="str">
        <f>IFERROR(VLOOKUP(D562,DB!A:K,11,0),"")</f>
        <v/>
      </c>
      <c r="C562" s="18"/>
      <c r="D562" s="18" t="str">
        <f>IFERROR(VLOOKUP(#REF!,DB!#REF!,7,0),"")</f>
        <v/>
      </c>
      <c r="E562" s="18"/>
      <c r="F562" s="20"/>
      <c r="G562" s="21">
        <f t="shared" ca="1" si="9"/>
        <v>46003.195475115739</v>
      </c>
      <c r="H562" s="22"/>
      <c r="I562" s="19" t="str">
        <f>IFERROR(VLOOKUP(D562,DB!A:F,6,0),"")</f>
        <v/>
      </c>
      <c r="J562" s="18" t="str">
        <f>IFERROR(VLOOKUP(D562,DB!A:G,7,0),"")</f>
        <v/>
      </c>
      <c r="K562" s="42"/>
      <c r="L562" s="23" t="str">
        <f>IFERROR(VLOOKUP(D562,DB!A:I,9,0),"")</f>
        <v/>
      </c>
    </row>
    <row r="563" spans="1:12" ht="15" customHeight="1">
      <c r="A563" s="19"/>
      <c r="B563" s="58" t="str">
        <f>IFERROR(VLOOKUP(D563,DB!A:K,11,0),"")</f>
        <v/>
      </c>
      <c r="C563" s="18"/>
      <c r="D563" s="18" t="str">
        <f>IFERROR(VLOOKUP(#REF!,DB!#REF!,7,0),"")</f>
        <v/>
      </c>
      <c r="E563" s="18"/>
      <c r="F563" s="20"/>
      <c r="G563" s="21">
        <f t="shared" ca="1" si="9"/>
        <v>46003.195475115739</v>
      </c>
      <c r="H563" s="22"/>
      <c r="I563" s="19" t="str">
        <f>IFERROR(VLOOKUP(D563,DB!A:F,6,0),"")</f>
        <v/>
      </c>
      <c r="J563" s="18" t="str">
        <f>IFERROR(VLOOKUP(D563,DB!A:G,7,0),"")</f>
        <v/>
      </c>
      <c r="K563" s="42"/>
      <c r="L563" s="23" t="str">
        <f>IFERROR(VLOOKUP(D563,DB!A:I,9,0),"")</f>
        <v/>
      </c>
    </row>
    <row r="564" spans="1:12" ht="15" customHeight="1">
      <c r="A564" s="19"/>
      <c r="B564" s="58" t="str">
        <f>IFERROR(VLOOKUP(D564,DB!A:K,11,0),"")</f>
        <v/>
      </c>
      <c r="C564" s="18"/>
      <c r="D564" s="18" t="str">
        <f>IFERROR(VLOOKUP(#REF!,DB!#REF!,7,0),"")</f>
        <v/>
      </c>
      <c r="E564" s="18"/>
      <c r="F564" s="20"/>
      <c r="G564" s="21">
        <f t="shared" ca="1" si="9"/>
        <v>46003.195475115739</v>
      </c>
      <c r="H564" s="22"/>
      <c r="I564" s="19" t="str">
        <f>IFERROR(VLOOKUP(D564,DB!A:F,6,0),"")</f>
        <v/>
      </c>
      <c r="J564" s="18" t="str">
        <f>IFERROR(VLOOKUP(D564,DB!A:G,7,0),"")</f>
        <v/>
      </c>
      <c r="K564" s="42"/>
      <c r="L564" s="23" t="str">
        <f>IFERROR(VLOOKUP(D564,DB!A:I,9,0),"")</f>
        <v/>
      </c>
    </row>
    <row r="565" spans="1:12" ht="15" customHeight="1">
      <c r="A565" s="19"/>
      <c r="B565" s="58" t="str">
        <f>IFERROR(VLOOKUP(D565,DB!A:K,11,0),"")</f>
        <v/>
      </c>
      <c r="C565" s="18"/>
      <c r="D565" s="18" t="str">
        <f>IFERROR(VLOOKUP(#REF!,DB!#REF!,7,0),"")</f>
        <v/>
      </c>
      <c r="E565" s="18"/>
      <c r="F565" s="20"/>
      <c r="G565" s="21">
        <f t="shared" ca="1" si="9"/>
        <v>46003.195475115739</v>
      </c>
      <c r="H565" s="22"/>
      <c r="I565" s="19" t="str">
        <f>IFERROR(VLOOKUP(D565,DB!A:F,6,0),"")</f>
        <v/>
      </c>
      <c r="J565" s="18" t="str">
        <f>IFERROR(VLOOKUP(D565,DB!A:G,7,0),"")</f>
        <v/>
      </c>
      <c r="K565" s="42"/>
      <c r="L565" s="23" t="str">
        <f>IFERROR(VLOOKUP(D565,DB!A:I,9,0),"")</f>
        <v/>
      </c>
    </row>
    <row r="566" spans="1:12" ht="15" customHeight="1">
      <c r="A566" s="19"/>
      <c r="B566" s="58" t="str">
        <f>IFERROR(VLOOKUP(D566,DB!A:K,11,0),"")</f>
        <v/>
      </c>
      <c r="C566" s="18"/>
      <c r="D566" s="18" t="str">
        <f>IFERROR(VLOOKUP(#REF!,DB!#REF!,7,0),"")</f>
        <v/>
      </c>
      <c r="E566" s="18"/>
      <c r="F566" s="20"/>
      <c r="G566" s="21">
        <f t="shared" ca="1" si="9"/>
        <v>46003.195475115739</v>
      </c>
      <c r="H566" s="22"/>
      <c r="I566" s="19" t="str">
        <f>IFERROR(VLOOKUP(D566,DB!A:F,6,0),"")</f>
        <v/>
      </c>
      <c r="J566" s="18" t="str">
        <f>IFERROR(VLOOKUP(D566,DB!A:G,7,0),"")</f>
        <v/>
      </c>
      <c r="K566" s="42"/>
      <c r="L566" s="23" t="str">
        <f>IFERROR(VLOOKUP(D566,DB!A:I,9,0),"")</f>
        <v/>
      </c>
    </row>
    <row r="567" spans="1:12" ht="15" customHeight="1">
      <c r="A567" s="19"/>
      <c r="B567" s="58" t="str">
        <f>IFERROR(VLOOKUP(D567,DB!A:K,11,0),"")</f>
        <v/>
      </c>
      <c r="C567" s="18"/>
      <c r="D567" s="18" t="str">
        <f>IFERROR(VLOOKUP(#REF!,DB!#REF!,7,0),"")</f>
        <v/>
      </c>
      <c r="E567" s="18"/>
      <c r="F567" s="20"/>
      <c r="G567" s="21">
        <f t="shared" ca="1" si="9"/>
        <v>46003.195475115739</v>
      </c>
      <c r="H567" s="22"/>
      <c r="I567" s="19" t="str">
        <f>IFERROR(VLOOKUP(D567,DB!A:F,6,0),"")</f>
        <v/>
      </c>
      <c r="J567" s="18" t="str">
        <f>IFERROR(VLOOKUP(D567,DB!A:G,7,0),"")</f>
        <v/>
      </c>
      <c r="K567" s="42"/>
      <c r="L567" s="23" t="str">
        <f>IFERROR(VLOOKUP(D567,DB!A:I,9,0),"")</f>
        <v/>
      </c>
    </row>
    <row r="568" spans="1:12" ht="15" customHeight="1">
      <c r="A568" s="19"/>
      <c r="B568" s="58" t="str">
        <f>IFERROR(VLOOKUP(D568,DB!A:K,11,0),"")</f>
        <v/>
      </c>
      <c r="C568" s="18"/>
      <c r="D568" s="18" t="str">
        <f>IFERROR(VLOOKUP(#REF!,DB!#REF!,7,0),"")</f>
        <v/>
      </c>
      <c r="E568" s="18"/>
      <c r="F568" s="20"/>
      <c r="G568" s="21">
        <f t="shared" ca="1" si="9"/>
        <v>46003.195475115739</v>
      </c>
      <c r="H568" s="22"/>
      <c r="I568" s="19" t="str">
        <f>IFERROR(VLOOKUP(D568,DB!A:F,6,0),"")</f>
        <v/>
      </c>
      <c r="J568" s="18" t="str">
        <f>IFERROR(VLOOKUP(D568,DB!A:G,7,0),"")</f>
        <v/>
      </c>
      <c r="K568" s="42"/>
      <c r="L568" s="23" t="str">
        <f>IFERROR(VLOOKUP(D568,DB!A:I,9,0),"")</f>
        <v/>
      </c>
    </row>
    <row r="569" spans="1:12" ht="15" customHeight="1">
      <c r="A569" s="19"/>
      <c r="B569" s="58" t="str">
        <f>IFERROR(VLOOKUP(D569,DB!A:K,11,0),"")</f>
        <v/>
      </c>
      <c r="C569" s="18"/>
      <c r="D569" s="18" t="str">
        <f>IFERROR(VLOOKUP(#REF!,DB!#REF!,7,0),"")</f>
        <v/>
      </c>
      <c r="E569" s="18"/>
      <c r="F569" s="20"/>
      <c r="G569" s="21">
        <f t="shared" ca="1" si="9"/>
        <v>46003.195475115739</v>
      </c>
      <c r="H569" s="22"/>
      <c r="I569" s="19" t="str">
        <f>IFERROR(VLOOKUP(D569,DB!A:F,6,0),"")</f>
        <v/>
      </c>
      <c r="J569" s="18" t="str">
        <f>IFERROR(VLOOKUP(D569,DB!A:G,7,0),"")</f>
        <v/>
      </c>
      <c r="K569" s="42"/>
      <c r="L569" s="23" t="str">
        <f>IFERROR(VLOOKUP(D569,DB!A:I,9,0),"")</f>
        <v/>
      </c>
    </row>
    <row r="570" spans="1:12" ht="15" customHeight="1">
      <c r="A570" s="19"/>
      <c r="B570" s="58" t="str">
        <f>IFERROR(VLOOKUP(D570,DB!A:K,11,0),"")</f>
        <v/>
      </c>
      <c r="C570" s="18"/>
      <c r="D570" s="18" t="str">
        <f>IFERROR(VLOOKUP(#REF!,DB!#REF!,7,0),"")</f>
        <v/>
      </c>
      <c r="E570" s="18"/>
      <c r="F570" s="20"/>
      <c r="G570" s="21">
        <f t="shared" ca="1" si="9"/>
        <v>46003.195475115739</v>
      </c>
      <c r="H570" s="22"/>
      <c r="I570" s="19" t="str">
        <f>IFERROR(VLOOKUP(D570,DB!A:F,6,0),"")</f>
        <v/>
      </c>
      <c r="J570" s="18" t="str">
        <f>IFERROR(VLOOKUP(D570,DB!A:G,7,0),"")</f>
        <v/>
      </c>
      <c r="K570" s="42"/>
      <c r="L570" s="23" t="str">
        <f>IFERROR(VLOOKUP(D570,DB!A:I,9,0),"")</f>
        <v/>
      </c>
    </row>
    <row r="571" spans="1:12" ht="15" customHeight="1">
      <c r="A571" s="19"/>
      <c r="B571" s="58" t="str">
        <f>IFERROR(VLOOKUP(D571,DB!A:K,11,0),"")</f>
        <v/>
      </c>
      <c r="C571" s="18"/>
      <c r="D571" s="18" t="str">
        <f>IFERROR(VLOOKUP(#REF!,DB!#REF!,7,0),"")</f>
        <v/>
      </c>
      <c r="E571" s="18"/>
      <c r="F571" s="20"/>
      <c r="G571" s="21">
        <f t="shared" ca="1" si="9"/>
        <v>46003.195475115739</v>
      </c>
      <c r="H571" s="22"/>
      <c r="I571" s="19" t="str">
        <f>IFERROR(VLOOKUP(D571,DB!A:F,6,0),"")</f>
        <v/>
      </c>
      <c r="J571" s="18" t="str">
        <f>IFERROR(VLOOKUP(D571,DB!A:G,7,0),"")</f>
        <v/>
      </c>
      <c r="K571" s="42"/>
      <c r="L571" s="23" t="str">
        <f>IFERROR(VLOOKUP(D571,DB!A:I,9,0),"")</f>
        <v/>
      </c>
    </row>
    <row r="572" spans="1:12" ht="15" customHeight="1">
      <c r="A572" s="19"/>
      <c r="B572" s="58" t="str">
        <f>IFERROR(VLOOKUP(D572,DB!A:K,11,0),"")</f>
        <v/>
      </c>
      <c r="C572" s="18"/>
      <c r="D572" s="18" t="str">
        <f>IFERROR(VLOOKUP(#REF!,DB!#REF!,7,0),"")</f>
        <v/>
      </c>
      <c r="E572" s="18"/>
      <c r="F572" s="20"/>
      <c r="G572" s="21">
        <f t="shared" ca="1" si="9"/>
        <v>46003.195475115739</v>
      </c>
      <c r="H572" s="22"/>
      <c r="I572" s="19" t="str">
        <f>IFERROR(VLOOKUP(D572,DB!A:F,6,0),"")</f>
        <v/>
      </c>
      <c r="J572" s="18" t="str">
        <f>IFERROR(VLOOKUP(D572,DB!A:G,7,0),"")</f>
        <v/>
      </c>
      <c r="K572" s="42"/>
      <c r="L572" s="23" t="str">
        <f>IFERROR(VLOOKUP(D572,DB!A:I,9,0),"")</f>
        <v/>
      </c>
    </row>
    <row r="573" spans="1:12" ht="15" customHeight="1">
      <c r="A573" s="19"/>
      <c r="B573" s="58" t="str">
        <f>IFERROR(VLOOKUP(D573,DB!A:K,11,0),"")</f>
        <v/>
      </c>
      <c r="C573" s="18"/>
      <c r="D573" s="18" t="str">
        <f>IFERROR(VLOOKUP(#REF!,DB!#REF!,7,0),"")</f>
        <v/>
      </c>
      <c r="E573" s="18"/>
      <c r="F573" s="20"/>
      <c r="G573" s="21">
        <f t="shared" ca="1" si="9"/>
        <v>46003.195475115739</v>
      </c>
      <c r="H573" s="22"/>
      <c r="I573" s="19" t="str">
        <f>IFERROR(VLOOKUP(D573,DB!A:F,6,0),"")</f>
        <v/>
      </c>
      <c r="J573" s="18" t="str">
        <f>IFERROR(VLOOKUP(D573,DB!A:G,7,0),"")</f>
        <v/>
      </c>
      <c r="K573" s="42"/>
      <c r="L573" s="23" t="str">
        <f>IFERROR(VLOOKUP(D573,DB!A:I,9,0),"")</f>
        <v/>
      </c>
    </row>
    <row r="574" spans="1:12" ht="15" customHeight="1">
      <c r="A574" s="19"/>
      <c r="B574" s="58" t="str">
        <f>IFERROR(VLOOKUP(D574,DB!A:K,11,0),"")</f>
        <v/>
      </c>
      <c r="C574" s="18"/>
      <c r="D574" s="18" t="str">
        <f>IFERROR(VLOOKUP(#REF!,DB!#REF!,7,0),"")</f>
        <v/>
      </c>
      <c r="E574" s="18"/>
      <c r="F574" s="20"/>
      <c r="G574" s="21">
        <f t="shared" ca="1" si="9"/>
        <v>46003.195475115739</v>
      </c>
      <c r="H574" s="22"/>
      <c r="I574" s="19" t="str">
        <f>IFERROR(VLOOKUP(D574,DB!A:F,6,0),"")</f>
        <v/>
      </c>
      <c r="J574" s="18" t="str">
        <f>IFERROR(VLOOKUP(D574,DB!A:G,7,0),"")</f>
        <v/>
      </c>
      <c r="K574" s="42"/>
      <c r="L574" s="23" t="str">
        <f>IFERROR(VLOOKUP(D574,DB!A:I,9,0),"")</f>
        <v/>
      </c>
    </row>
    <row r="575" spans="1:12" ht="15" customHeight="1">
      <c r="A575" s="19"/>
      <c r="B575" s="58" t="str">
        <f>IFERROR(VLOOKUP(D575,DB!A:K,11,0),"")</f>
        <v/>
      </c>
      <c r="C575" s="18"/>
      <c r="D575" s="18" t="str">
        <f>IFERROR(VLOOKUP(#REF!,DB!#REF!,7,0),"")</f>
        <v/>
      </c>
      <c r="E575" s="18"/>
      <c r="F575" s="20"/>
      <c r="G575" s="21">
        <f t="shared" ca="1" si="9"/>
        <v>46003.195475115739</v>
      </c>
      <c r="H575" s="22"/>
      <c r="I575" s="19" t="str">
        <f>IFERROR(VLOOKUP(D575,DB!A:F,6,0),"")</f>
        <v/>
      </c>
      <c r="J575" s="18" t="str">
        <f>IFERROR(VLOOKUP(D575,DB!A:G,7,0),"")</f>
        <v/>
      </c>
      <c r="K575" s="42"/>
      <c r="L575" s="23" t="str">
        <f>IFERROR(VLOOKUP(D575,DB!A:I,9,0),"")</f>
        <v/>
      </c>
    </row>
    <row r="576" spans="1:12" ht="15" customHeight="1">
      <c r="A576" s="19"/>
      <c r="B576" s="58" t="str">
        <f>IFERROR(VLOOKUP(D576,DB!A:K,11,0),"")</f>
        <v/>
      </c>
      <c r="C576" s="18"/>
      <c r="D576" s="18" t="str">
        <f>IFERROR(VLOOKUP(#REF!,DB!#REF!,7,0),"")</f>
        <v/>
      </c>
      <c r="E576" s="18"/>
      <c r="F576" s="20"/>
      <c r="G576" s="21">
        <f t="shared" ca="1" si="9"/>
        <v>46003.195475115739</v>
      </c>
      <c r="H576" s="22"/>
      <c r="I576" s="19" t="str">
        <f>IFERROR(VLOOKUP(D576,DB!A:F,6,0),"")</f>
        <v/>
      </c>
      <c r="J576" s="18" t="str">
        <f>IFERROR(VLOOKUP(D576,DB!A:G,7,0),"")</f>
        <v/>
      </c>
      <c r="K576" s="42"/>
      <c r="L576" s="23" t="str">
        <f>IFERROR(VLOOKUP(D576,DB!A:I,9,0),"")</f>
        <v/>
      </c>
    </row>
    <row r="577" spans="1:12" ht="15" customHeight="1">
      <c r="A577" s="19"/>
      <c r="B577" s="58" t="str">
        <f>IFERROR(VLOOKUP(D577,DB!A:K,11,0),"")</f>
        <v/>
      </c>
      <c r="C577" s="18"/>
      <c r="D577" s="18" t="str">
        <f>IFERROR(VLOOKUP(#REF!,DB!#REF!,7,0),"")</f>
        <v/>
      </c>
      <c r="E577" s="18"/>
      <c r="F577" s="20"/>
      <c r="G577" s="21">
        <f t="shared" ca="1" si="9"/>
        <v>46003.195475115739</v>
      </c>
      <c r="H577" s="22"/>
      <c r="I577" s="19" t="str">
        <f>IFERROR(VLOOKUP(D577,DB!A:F,6,0),"")</f>
        <v/>
      </c>
      <c r="J577" s="18" t="str">
        <f>IFERROR(VLOOKUP(D577,DB!A:G,7,0),"")</f>
        <v/>
      </c>
      <c r="K577" s="42"/>
      <c r="L577" s="23" t="str">
        <f>IFERROR(VLOOKUP(D577,DB!A:I,9,0),"")</f>
        <v/>
      </c>
    </row>
    <row r="578" spans="1:12" ht="15" customHeight="1">
      <c r="A578" s="19"/>
      <c r="B578" s="58" t="str">
        <f>IFERROR(VLOOKUP(D578,DB!A:K,11,0),"")</f>
        <v/>
      </c>
      <c r="C578" s="18"/>
      <c r="D578" s="18" t="str">
        <f>IFERROR(VLOOKUP(#REF!,DB!#REF!,7,0),"")</f>
        <v/>
      </c>
      <c r="E578" s="18"/>
      <c r="F578" s="20"/>
      <c r="G578" s="21">
        <f t="shared" ca="1" si="9"/>
        <v>46003.195475115739</v>
      </c>
      <c r="H578" s="22"/>
      <c r="I578" s="19" t="str">
        <f>IFERROR(VLOOKUP(D578,DB!A:F,6,0),"")</f>
        <v/>
      </c>
      <c r="J578" s="18" t="str">
        <f>IFERROR(VLOOKUP(D578,DB!A:G,7,0),"")</f>
        <v/>
      </c>
      <c r="K578" s="42"/>
      <c r="L578" s="23" t="str">
        <f>IFERROR(VLOOKUP(D578,DB!A:I,9,0),"")</f>
        <v/>
      </c>
    </row>
    <row r="579" spans="1:12" ht="15" customHeight="1">
      <c r="A579" s="19"/>
      <c r="B579" s="58" t="str">
        <f>IFERROR(VLOOKUP(D579,DB!A:K,11,0),"")</f>
        <v/>
      </c>
      <c r="C579" s="18"/>
      <c r="D579" s="18" t="str">
        <f>IFERROR(VLOOKUP(#REF!,DB!#REF!,7,0),"")</f>
        <v/>
      </c>
      <c r="E579" s="18"/>
      <c r="F579" s="20"/>
      <c r="G579" s="21">
        <f t="shared" ca="1" si="9"/>
        <v>46003.195475115739</v>
      </c>
      <c r="H579" s="22"/>
      <c r="I579" s="19" t="str">
        <f>IFERROR(VLOOKUP(D579,DB!A:F,6,0),"")</f>
        <v/>
      </c>
      <c r="J579" s="18" t="str">
        <f>IFERROR(VLOOKUP(D579,DB!A:G,7,0),"")</f>
        <v/>
      </c>
      <c r="K579" s="42"/>
      <c r="L579" s="23" t="str">
        <f>IFERROR(VLOOKUP(D579,DB!A:I,9,0),"")</f>
        <v/>
      </c>
    </row>
    <row r="580" spans="1:12" ht="15" customHeight="1">
      <c r="A580" s="19"/>
      <c r="B580" s="58" t="str">
        <f>IFERROR(VLOOKUP(D580,DB!A:K,11,0),"")</f>
        <v/>
      </c>
      <c r="C580" s="18"/>
      <c r="D580" s="18" t="str">
        <f>IFERROR(VLOOKUP(#REF!,DB!#REF!,7,0),"")</f>
        <v/>
      </c>
      <c r="E580" s="18"/>
      <c r="F580" s="20"/>
      <c r="G580" s="21">
        <f t="shared" ca="1" si="9"/>
        <v>46003.195475115739</v>
      </c>
      <c r="H580" s="22"/>
      <c r="I580" s="19" t="str">
        <f>IFERROR(VLOOKUP(D580,DB!A:F,6,0),"")</f>
        <v/>
      </c>
      <c r="J580" s="18" t="str">
        <f>IFERROR(VLOOKUP(D580,DB!A:G,7,0),"")</f>
        <v/>
      </c>
      <c r="K580" s="42"/>
      <c r="L580" s="23" t="str">
        <f>IFERROR(VLOOKUP(D580,DB!A:I,9,0),"")</f>
        <v/>
      </c>
    </row>
    <row r="581" spans="1:12" ht="15" customHeight="1">
      <c r="A581" s="19"/>
      <c r="B581" s="58" t="str">
        <f>IFERROR(VLOOKUP(D581,DB!A:K,11,0),"")</f>
        <v/>
      </c>
      <c r="C581" s="18"/>
      <c r="D581" s="18" t="str">
        <f>IFERROR(VLOOKUP(#REF!,DB!#REF!,7,0),"")</f>
        <v/>
      </c>
      <c r="E581" s="18"/>
      <c r="F581" s="20"/>
      <c r="G581" s="21">
        <f t="shared" ca="1" si="9"/>
        <v>46003.195475115739</v>
      </c>
      <c r="H581" s="22"/>
      <c r="I581" s="19" t="str">
        <f>IFERROR(VLOOKUP(D581,DB!A:F,6,0),"")</f>
        <v/>
      </c>
      <c r="J581" s="18" t="str">
        <f>IFERROR(VLOOKUP(D581,DB!A:G,7,0),"")</f>
        <v/>
      </c>
      <c r="K581" s="42"/>
      <c r="L581" s="23" t="str">
        <f>IFERROR(VLOOKUP(D581,DB!A:I,9,0),"")</f>
        <v/>
      </c>
    </row>
    <row r="582" spans="1:12" ht="15" customHeight="1">
      <c r="A582" s="19"/>
      <c r="B582" s="58" t="str">
        <f>IFERROR(VLOOKUP(D582,DB!A:K,11,0),"")</f>
        <v/>
      </c>
      <c r="C582" s="18"/>
      <c r="D582" s="18" t="str">
        <f>IFERROR(VLOOKUP(#REF!,DB!#REF!,7,0),"")</f>
        <v/>
      </c>
      <c r="E582" s="18"/>
      <c r="F582" s="20"/>
      <c r="G582" s="21">
        <f t="shared" ca="1" si="9"/>
        <v>46003.195475115739</v>
      </c>
      <c r="H582" s="22"/>
      <c r="I582" s="19" t="str">
        <f>IFERROR(VLOOKUP(D582,DB!A:F,6,0),"")</f>
        <v/>
      </c>
      <c r="J582" s="18" t="str">
        <f>IFERROR(VLOOKUP(D582,DB!A:G,7,0),"")</f>
        <v/>
      </c>
      <c r="K582" s="42"/>
      <c r="L582" s="23" t="str">
        <f>IFERROR(VLOOKUP(D582,DB!A:I,9,0),"")</f>
        <v/>
      </c>
    </row>
    <row r="583" spans="1:12" ht="15" customHeight="1">
      <c r="A583" s="19"/>
      <c r="B583" s="58" t="str">
        <f>IFERROR(VLOOKUP(D583,DB!A:K,11,0),"")</f>
        <v/>
      </c>
      <c r="C583" s="18"/>
      <c r="D583" s="18" t="str">
        <f>IFERROR(VLOOKUP(#REF!,DB!#REF!,7,0),"")</f>
        <v/>
      </c>
      <c r="E583" s="18"/>
      <c r="F583" s="20"/>
      <c r="G583" s="21">
        <f t="shared" ca="1" si="9"/>
        <v>46003.195475115739</v>
      </c>
      <c r="H583" s="22"/>
      <c r="I583" s="19" t="str">
        <f>IFERROR(VLOOKUP(D583,DB!A:F,6,0),"")</f>
        <v/>
      </c>
      <c r="J583" s="18" t="str">
        <f>IFERROR(VLOOKUP(D583,DB!A:G,7,0),"")</f>
        <v/>
      </c>
      <c r="K583" s="42"/>
      <c r="L583" s="23" t="str">
        <f>IFERROR(VLOOKUP(D583,DB!A:I,9,0),"")</f>
        <v/>
      </c>
    </row>
    <row r="584" spans="1:12" ht="15" customHeight="1">
      <c r="A584" s="19"/>
      <c r="B584" s="58" t="str">
        <f>IFERROR(VLOOKUP(D584,DB!A:K,11,0),"")</f>
        <v/>
      </c>
      <c r="C584" s="18"/>
      <c r="D584" s="18" t="str">
        <f>IFERROR(VLOOKUP(#REF!,DB!#REF!,7,0),"")</f>
        <v/>
      </c>
      <c r="E584" s="18"/>
      <c r="F584" s="20"/>
      <c r="G584" s="21">
        <f t="shared" ca="1" si="9"/>
        <v>46003.195475115739</v>
      </c>
      <c r="H584" s="22"/>
      <c r="I584" s="19" t="str">
        <f>IFERROR(VLOOKUP(D584,DB!A:F,6,0),"")</f>
        <v/>
      </c>
      <c r="J584" s="18" t="str">
        <f>IFERROR(VLOOKUP(D584,DB!A:G,7,0),"")</f>
        <v/>
      </c>
      <c r="K584" s="42"/>
      <c r="L584" s="23" t="str">
        <f>IFERROR(VLOOKUP(D584,DB!A:I,9,0),"")</f>
        <v/>
      </c>
    </row>
    <row r="585" spans="1:12" ht="15" customHeight="1">
      <c r="A585" s="19"/>
      <c r="B585" s="58" t="str">
        <f>IFERROR(VLOOKUP(D585,DB!A:K,11,0),"")</f>
        <v/>
      </c>
      <c r="C585" s="18"/>
      <c r="D585" s="18" t="str">
        <f>IFERROR(VLOOKUP(#REF!,DB!#REF!,7,0),"")</f>
        <v/>
      </c>
      <c r="E585" s="18"/>
      <c r="F585" s="20"/>
      <c r="G585" s="21">
        <f t="shared" ca="1" si="9"/>
        <v>46003.195475115739</v>
      </c>
      <c r="H585" s="22"/>
      <c r="I585" s="19" t="str">
        <f>IFERROR(VLOOKUP(D585,DB!A:F,6,0),"")</f>
        <v/>
      </c>
      <c r="J585" s="18" t="str">
        <f>IFERROR(VLOOKUP(D585,DB!A:G,7,0),"")</f>
        <v/>
      </c>
      <c r="K585" s="42"/>
      <c r="L585" s="23" t="str">
        <f>IFERROR(VLOOKUP(D585,DB!A:I,9,0),"")</f>
        <v/>
      </c>
    </row>
    <row r="586" spans="1:12" ht="15" customHeight="1">
      <c r="A586" s="19"/>
      <c r="B586" s="58" t="str">
        <f>IFERROR(VLOOKUP(D586,DB!A:K,11,0),"")</f>
        <v/>
      </c>
      <c r="C586" s="18"/>
      <c r="D586" s="18" t="str">
        <f>IFERROR(VLOOKUP(#REF!,DB!#REF!,7,0),"")</f>
        <v/>
      </c>
      <c r="E586" s="18"/>
      <c r="F586" s="20"/>
      <c r="G586" s="21">
        <f t="shared" ca="1" si="9"/>
        <v>46003.195475115739</v>
      </c>
      <c r="H586" s="22"/>
      <c r="I586" s="19" t="str">
        <f>IFERROR(VLOOKUP(D586,DB!A:F,6,0),"")</f>
        <v/>
      </c>
      <c r="J586" s="18" t="str">
        <f>IFERROR(VLOOKUP(D586,DB!A:G,7,0),"")</f>
        <v/>
      </c>
      <c r="K586" s="42"/>
      <c r="L586" s="23" t="str">
        <f>IFERROR(VLOOKUP(D586,DB!A:I,9,0),"")</f>
        <v/>
      </c>
    </row>
    <row r="587" spans="1:12" ht="15" customHeight="1">
      <c r="A587" s="19"/>
      <c r="B587" s="58" t="str">
        <f>IFERROR(VLOOKUP(D587,DB!A:K,11,0),"")</f>
        <v/>
      </c>
      <c r="C587" s="18"/>
      <c r="D587" s="18" t="str">
        <f>IFERROR(VLOOKUP(#REF!,DB!#REF!,7,0),"")</f>
        <v/>
      </c>
      <c r="E587" s="18"/>
      <c r="F587" s="20"/>
      <c r="G587" s="21">
        <f t="shared" ca="1" si="9"/>
        <v>46003.195475115739</v>
      </c>
      <c r="H587" s="22"/>
      <c r="I587" s="19" t="str">
        <f>IFERROR(VLOOKUP(D587,DB!A:F,6,0),"")</f>
        <v/>
      </c>
      <c r="J587" s="18" t="str">
        <f>IFERROR(VLOOKUP(D587,DB!A:G,7,0),"")</f>
        <v/>
      </c>
      <c r="K587" s="42"/>
      <c r="L587" s="23" t="str">
        <f>IFERROR(VLOOKUP(D587,DB!A:I,9,0),"")</f>
        <v/>
      </c>
    </row>
    <row r="588" spans="1:12" ht="15" customHeight="1">
      <c r="A588" s="19"/>
      <c r="B588" s="58" t="str">
        <f>IFERROR(VLOOKUP(D588,DB!A:K,11,0),"")</f>
        <v/>
      </c>
      <c r="C588" s="18"/>
      <c r="D588" s="18" t="str">
        <f>IFERROR(VLOOKUP(#REF!,DB!#REF!,7,0),"")</f>
        <v/>
      </c>
      <c r="E588" s="18"/>
      <c r="F588" s="20"/>
      <c r="G588" s="21">
        <f t="shared" ref="G588:G651" ca="1" si="10">IFERROR(NOW()-F588,"-")</f>
        <v>46003.195475115739</v>
      </c>
      <c r="H588" s="22"/>
      <c r="I588" s="19" t="str">
        <f>IFERROR(VLOOKUP(D588,DB!A:F,6,0),"")</f>
        <v/>
      </c>
      <c r="J588" s="18" t="str">
        <f>IFERROR(VLOOKUP(D588,DB!A:G,7,0),"")</f>
        <v/>
      </c>
      <c r="K588" s="42"/>
      <c r="L588" s="23" t="str">
        <f>IFERROR(VLOOKUP(D588,DB!A:I,9,0),"")</f>
        <v/>
      </c>
    </row>
    <row r="589" spans="1:12" ht="15" customHeight="1">
      <c r="A589" s="19"/>
      <c r="B589" s="58" t="str">
        <f>IFERROR(VLOOKUP(D589,DB!A:K,11,0),"")</f>
        <v/>
      </c>
      <c r="C589" s="18"/>
      <c r="D589" s="18" t="str">
        <f>IFERROR(VLOOKUP(#REF!,DB!#REF!,7,0),"")</f>
        <v/>
      </c>
      <c r="E589" s="18"/>
      <c r="F589" s="20"/>
      <c r="G589" s="21">
        <f t="shared" ca="1" si="10"/>
        <v>46003.195475115739</v>
      </c>
      <c r="H589" s="22"/>
      <c r="I589" s="19" t="str">
        <f>IFERROR(VLOOKUP(D589,DB!A:F,6,0),"")</f>
        <v/>
      </c>
      <c r="J589" s="18" t="str">
        <f>IFERROR(VLOOKUP(D589,DB!A:G,7,0),"")</f>
        <v/>
      </c>
      <c r="K589" s="42"/>
      <c r="L589" s="23" t="str">
        <f>IFERROR(VLOOKUP(D589,DB!A:I,9,0),"")</f>
        <v/>
      </c>
    </row>
    <row r="590" spans="1:12" ht="15" customHeight="1">
      <c r="A590" s="19"/>
      <c r="B590" s="58" t="str">
        <f>IFERROR(VLOOKUP(D590,DB!A:K,11,0),"")</f>
        <v/>
      </c>
      <c r="C590" s="18"/>
      <c r="D590" s="18" t="str">
        <f>IFERROR(VLOOKUP(#REF!,DB!#REF!,7,0),"")</f>
        <v/>
      </c>
      <c r="E590" s="18"/>
      <c r="F590" s="20"/>
      <c r="G590" s="21">
        <f t="shared" ca="1" si="10"/>
        <v>46003.195475115739</v>
      </c>
      <c r="H590" s="22"/>
      <c r="I590" s="19" t="str">
        <f>IFERROR(VLOOKUP(D590,DB!A:F,6,0),"")</f>
        <v/>
      </c>
      <c r="J590" s="18" t="str">
        <f>IFERROR(VLOOKUP(D590,DB!A:G,7,0),"")</f>
        <v/>
      </c>
      <c r="K590" s="42"/>
      <c r="L590" s="23" t="str">
        <f>IFERROR(VLOOKUP(D590,DB!A:I,9,0),"")</f>
        <v/>
      </c>
    </row>
    <row r="591" spans="1:12" ht="15" customHeight="1">
      <c r="A591" s="19"/>
      <c r="B591" s="58" t="str">
        <f>IFERROR(VLOOKUP(D591,DB!A:K,11,0),"")</f>
        <v/>
      </c>
      <c r="C591" s="18"/>
      <c r="D591" s="18" t="str">
        <f>IFERROR(VLOOKUP(#REF!,DB!#REF!,7,0),"")</f>
        <v/>
      </c>
      <c r="E591" s="18"/>
      <c r="F591" s="20"/>
      <c r="G591" s="21">
        <f t="shared" ca="1" si="10"/>
        <v>46003.195475115739</v>
      </c>
      <c r="H591" s="22"/>
      <c r="I591" s="19" t="str">
        <f>IFERROR(VLOOKUP(D591,DB!A:F,6,0),"")</f>
        <v/>
      </c>
      <c r="J591" s="18" t="str">
        <f>IFERROR(VLOOKUP(D591,DB!A:G,7,0),"")</f>
        <v/>
      </c>
      <c r="K591" s="42"/>
      <c r="L591" s="23" t="str">
        <f>IFERROR(VLOOKUP(D591,DB!A:I,9,0),"")</f>
        <v/>
      </c>
    </row>
    <row r="592" spans="1:12" ht="15" customHeight="1">
      <c r="A592" s="19"/>
      <c r="B592" s="58" t="str">
        <f>IFERROR(VLOOKUP(D592,DB!A:K,11,0),"")</f>
        <v/>
      </c>
      <c r="C592" s="18"/>
      <c r="D592" s="18" t="str">
        <f>IFERROR(VLOOKUP(#REF!,DB!#REF!,7,0),"")</f>
        <v/>
      </c>
      <c r="E592" s="18"/>
      <c r="F592" s="20"/>
      <c r="G592" s="21">
        <f t="shared" ca="1" si="10"/>
        <v>46003.195475115739</v>
      </c>
      <c r="H592" s="22"/>
      <c r="I592" s="19" t="str">
        <f>IFERROR(VLOOKUP(D592,DB!A:F,6,0),"")</f>
        <v/>
      </c>
      <c r="J592" s="18" t="str">
        <f>IFERROR(VLOOKUP(D592,DB!A:G,7,0),"")</f>
        <v/>
      </c>
      <c r="K592" s="42"/>
      <c r="L592" s="23" t="str">
        <f>IFERROR(VLOOKUP(D592,DB!A:I,9,0),"")</f>
        <v/>
      </c>
    </row>
    <row r="593" spans="1:12" ht="15" customHeight="1">
      <c r="A593" s="19"/>
      <c r="B593" s="58" t="str">
        <f>IFERROR(VLOOKUP(D593,DB!A:K,11,0),"")</f>
        <v/>
      </c>
      <c r="C593" s="18"/>
      <c r="D593" s="18" t="str">
        <f>IFERROR(VLOOKUP(#REF!,DB!#REF!,7,0),"")</f>
        <v/>
      </c>
      <c r="E593" s="18"/>
      <c r="F593" s="20"/>
      <c r="G593" s="21">
        <f t="shared" ca="1" si="10"/>
        <v>46003.195475115739</v>
      </c>
      <c r="H593" s="22"/>
      <c r="I593" s="19" t="str">
        <f>IFERROR(VLOOKUP(D593,DB!A:F,6,0),"")</f>
        <v/>
      </c>
      <c r="J593" s="18" t="str">
        <f>IFERROR(VLOOKUP(D593,DB!A:G,7,0),"")</f>
        <v/>
      </c>
      <c r="K593" s="42"/>
      <c r="L593" s="23" t="str">
        <f>IFERROR(VLOOKUP(D593,DB!A:I,9,0),"")</f>
        <v/>
      </c>
    </row>
    <row r="594" spans="1:12" ht="15" customHeight="1">
      <c r="A594" s="19"/>
      <c r="B594" s="58" t="str">
        <f>IFERROR(VLOOKUP(D594,DB!A:K,11,0),"")</f>
        <v/>
      </c>
      <c r="C594" s="18"/>
      <c r="D594" s="18" t="str">
        <f>IFERROR(VLOOKUP(#REF!,DB!#REF!,7,0),"")</f>
        <v/>
      </c>
      <c r="E594" s="18"/>
      <c r="F594" s="20"/>
      <c r="G594" s="21">
        <f t="shared" ca="1" si="10"/>
        <v>46003.195475115739</v>
      </c>
      <c r="H594" s="22"/>
      <c r="I594" s="19" t="str">
        <f>IFERROR(VLOOKUP(D594,DB!A:F,6,0),"")</f>
        <v/>
      </c>
      <c r="J594" s="18" t="str">
        <f>IFERROR(VLOOKUP(D594,DB!A:G,7,0),"")</f>
        <v/>
      </c>
      <c r="K594" s="42"/>
      <c r="L594" s="23" t="str">
        <f>IFERROR(VLOOKUP(D594,DB!A:I,9,0),"")</f>
        <v/>
      </c>
    </row>
    <row r="595" spans="1:12" ht="15" customHeight="1">
      <c r="A595" s="19"/>
      <c r="B595" s="58" t="str">
        <f>IFERROR(VLOOKUP(D595,DB!A:K,11,0),"")</f>
        <v/>
      </c>
      <c r="C595" s="18"/>
      <c r="D595" s="18" t="str">
        <f>IFERROR(VLOOKUP(#REF!,DB!#REF!,7,0),"")</f>
        <v/>
      </c>
      <c r="E595" s="18"/>
      <c r="F595" s="20"/>
      <c r="G595" s="21">
        <f t="shared" ca="1" si="10"/>
        <v>46003.195475115739</v>
      </c>
      <c r="H595" s="22"/>
      <c r="I595" s="19" t="str">
        <f>IFERROR(VLOOKUP(D595,DB!A:F,6,0),"")</f>
        <v/>
      </c>
      <c r="J595" s="18" t="str">
        <f>IFERROR(VLOOKUP(D595,DB!A:G,7,0),"")</f>
        <v/>
      </c>
      <c r="K595" s="42"/>
      <c r="L595" s="23" t="str">
        <f>IFERROR(VLOOKUP(D595,DB!A:I,9,0),"")</f>
        <v/>
      </c>
    </row>
    <row r="596" spans="1:12" ht="15" customHeight="1">
      <c r="A596" s="19"/>
      <c r="B596" s="58" t="str">
        <f>IFERROR(VLOOKUP(D596,DB!A:K,11,0),"")</f>
        <v/>
      </c>
      <c r="C596" s="18"/>
      <c r="D596" s="18" t="str">
        <f>IFERROR(VLOOKUP(#REF!,DB!#REF!,7,0),"")</f>
        <v/>
      </c>
      <c r="E596" s="18"/>
      <c r="F596" s="20"/>
      <c r="G596" s="21">
        <f t="shared" ca="1" si="10"/>
        <v>46003.195475115739</v>
      </c>
      <c r="H596" s="22"/>
      <c r="I596" s="19" t="str">
        <f>IFERROR(VLOOKUP(D596,DB!A:F,6,0),"")</f>
        <v/>
      </c>
      <c r="J596" s="18" t="str">
        <f>IFERROR(VLOOKUP(D596,DB!A:G,7,0),"")</f>
        <v/>
      </c>
      <c r="K596" s="42"/>
      <c r="L596" s="23" t="str">
        <f>IFERROR(VLOOKUP(D596,DB!A:I,9,0),"")</f>
        <v/>
      </c>
    </row>
    <row r="597" spans="1:12" ht="15" customHeight="1">
      <c r="A597" s="19"/>
      <c r="B597" s="58" t="str">
        <f>IFERROR(VLOOKUP(D597,DB!A:K,11,0),"")</f>
        <v/>
      </c>
      <c r="C597" s="18"/>
      <c r="D597" s="18" t="str">
        <f>IFERROR(VLOOKUP(#REF!,DB!#REF!,7,0),"")</f>
        <v/>
      </c>
      <c r="E597" s="18"/>
      <c r="F597" s="20"/>
      <c r="G597" s="21">
        <f t="shared" ca="1" si="10"/>
        <v>46003.195475115739</v>
      </c>
      <c r="H597" s="22"/>
      <c r="I597" s="19" t="str">
        <f>IFERROR(VLOOKUP(D597,DB!A:F,6,0),"")</f>
        <v/>
      </c>
      <c r="J597" s="18" t="str">
        <f>IFERROR(VLOOKUP(D597,DB!A:G,7,0),"")</f>
        <v/>
      </c>
      <c r="K597" s="42"/>
      <c r="L597" s="23" t="str">
        <f>IFERROR(VLOOKUP(D597,DB!A:I,9,0),"")</f>
        <v/>
      </c>
    </row>
    <row r="598" spans="1:12" ht="15" customHeight="1">
      <c r="A598" s="19"/>
      <c r="B598" s="58" t="str">
        <f>IFERROR(VLOOKUP(D598,DB!A:K,11,0),"")</f>
        <v/>
      </c>
      <c r="C598" s="18"/>
      <c r="D598" s="18" t="str">
        <f>IFERROR(VLOOKUP(#REF!,DB!#REF!,7,0),"")</f>
        <v/>
      </c>
      <c r="E598" s="18"/>
      <c r="F598" s="20"/>
      <c r="G598" s="21">
        <f t="shared" ca="1" si="10"/>
        <v>46003.195475115739</v>
      </c>
      <c r="H598" s="22"/>
      <c r="I598" s="19" t="str">
        <f>IFERROR(VLOOKUP(D598,DB!A:F,6,0),"")</f>
        <v/>
      </c>
      <c r="J598" s="18" t="str">
        <f>IFERROR(VLOOKUP(D598,DB!A:G,7,0),"")</f>
        <v/>
      </c>
      <c r="K598" s="42"/>
      <c r="L598" s="23" t="str">
        <f>IFERROR(VLOOKUP(D598,DB!A:I,9,0),"")</f>
        <v/>
      </c>
    </row>
    <row r="599" spans="1:12" ht="15" customHeight="1">
      <c r="A599" s="19"/>
      <c r="B599" s="58" t="str">
        <f>IFERROR(VLOOKUP(D599,DB!A:K,11,0),"")</f>
        <v/>
      </c>
      <c r="C599" s="18"/>
      <c r="D599" s="18" t="str">
        <f>IFERROR(VLOOKUP(#REF!,DB!#REF!,7,0),"")</f>
        <v/>
      </c>
      <c r="E599" s="18"/>
      <c r="F599" s="20"/>
      <c r="G599" s="21">
        <f t="shared" ca="1" si="10"/>
        <v>46003.195475115739</v>
      </c>
      <c r="H599" s="22"/>
      <c r="I599" s="19" t="str">
        <f>IFERROR(VLOOKUP(D599,DB!A:F,6,0),"")</f>
        <v/>
      </c>
      <c r="J599" s="18" t="str">
        <f>IFERROR(VLOOKUP(D599,DB!A:G,7,0),"")</f>
        <v/>
      </c>
      <c r="K599" s="42"/>
      <c r="L599" s="23" t="str">
        <f>IFERROR(VLOOKUP(D599,DB!A:I,9,0),"")</f>
        <v/>
      </c>
    </row>
    <row r="600" spans="1:12" ht="15" customHeight="1">
      <c r="A600" s="19"/>
      <c r="B600" s="58" t="str">
        <f>IFERROR(VLOOKUP(D600,DB!A:K,11,0),"")</f>
        <v/>
      </c>
      <c r="C600" s="18"/>
      <c r="D600" s="18" t="str">
        <f>IFERROR(VLOOKUP(#REF!,DB!#REF!,7,0),"")</f>
        <v/>
      </c>
      <c r="E600" s="18"/>
      <c r="F600" s="20"/>
      <c r="G600" s="21">
        <f t="shared" ca="1" si="10"/>
        <v>46003.195475115739</v>
      </c>
      <c r="H600" s="22"/>
      <c r="I600" s="19" t="str">
        <f>IFERROR(VLOOKUP(D600,DB!A:F,6,0),"")</f>
        <v/>
      </c>
      <c r="J600" s="18" t="str">
        <f>IFERROR(VLOOKUP(D600,DB!A:G,7,0),"")</f>
        <v/>
      </c>
      <c r="K600" s="42"/>
      <c r="L600" s="23" t="str">
        <f>IFERROR(VLOOKUP(D600,DB!A:I,9,0),"")</f>
        <v/>
      </c>
    </row>
    <row r="601" spans="1:12" ht="15" customHeight="1">
      <c r="A601" s="19"/>
      <c r="B601" s="58" t="str">
        <f>IFERROR(VLOOKUP(D601,DB!A:K,11,0),"")</f>
        <v/>
      </c>
      <c r="C601" s="18"/>
      <c r="D601" s="18" t="str">
        <f>IFERROR(VLOOKUP(#REF!,DB!#REF!,7,0),"")</f>
        <v/>
      </c>
      <c r="E601" s="18"/>
      <c r="F601" s="20"/>
      <c r="G601" s="21">
        <f t="shared" ca="1" si="10"/>
        <v>46003.195475115739</v>
      </c>
      <c r="H601" s="22"/>
      <c r="I601" s="19" t="str">
        <f>IFERROR(VLOOKUP(D601,DB!A:F,6,0),"")</f>
        <v/>
      </c>
      <c r="J601" s="18" t="str">
        <f>IFERROR(VLOOKUP(D601,DB!A:G,7,0),"")</f>
        <v/>
      </c>
      <c r="K601" s="42"/>
      <c r="L601" s="23" t="str">
        <f>IFERROR(VLOOKUP(D601,DB!A:I,9,0),"")</f>
        <v/>
      </c>
    </row>
    <row r="602" spans="1:12" ht="15" customHeight="1">
      <c r="A602" s="19"/>
      <c r="B602" s="58" t="str">
        <f>IFERROR(VLOOKUP(D602,DB!A:K,11,0),"")</f>
        <v/>
      </c>
      <c r="C602" s="18"/>
      <c r="D602" s="18" t="str">
        <f>IFERROR(VLOOKUP(#REF!,DB!#REF!,7,0),"")</f>
        <v/>
      </c>
      <c r="E602" s="18"/>
      <c r="F602" s="20"/>
      <c r="G602" s="21">
        <f t="shared" ca="1" si="10"/>
        <v>46003.195475115739</v>
      </c>
      <c r="H602" s="22"/>
      <c r="I602" s="19" t="str">
        <f>IFERROR(VLOOKUP(D602,DB!A:F,6,0),"")</f>
        <v/>
      </c>
      <c r="J602" s="18" t="str">
        <f>IFERROR(VLOOKUP(D602,DB!A:G,7,0),"")</f>
        <v/>
      </c>
      <c r="K602" s="42"/>
      <c r="L602" s="23" t="str">
        <f>IFERROR(VLOOKUP(D602,DB!A:I,9,0),"")</f>
        <v/>
      </c>
    </row>
    <row r="603" spans="1:12" ht="15" customHeight="1">
      <c r="A603" s="19"/>
      <c r="B603" s="58" t="str">
        <f>IFERROR(VLOOKUP(D603,DB!A:K,11,0),"")</f>
        <v/>
      </c>
      <c r="C603" s="18"/>
      <c r="D603" s="18" t="str">
        <f>IFERROR(VLOOKUP(#REF!,DB!#REF!,7,0),"")</f>
        <v/>
      </c>
      <c r="E603" s="18"/>
      <c r="F603" s="20"/>
      <c r="G603" s="21">
        <f t="shared" ca="1" si="10"/>
        <v>46003.195475115739</v>
      </c>
      <c r="H603" s="22"/>
      <c r="I603" s="19" t="str">
        <f>IFERROR(VLOOKUP(D603,DB!A:F,6,0),"")</f>
        <v/>
      </c>
      <c r="J603" s="18" t="str">
        <f>IFERROR(VLOOKUP(D603,DB!A:G,7,0),"")</f>
        <v/>
      </c>
      <c r="K603" s="42"/>
      <c r="L603" s="23" t="str">
        <f>IFERROR(VLOOKUP(D603,DB!A:I,9,0),"")</f>
        <v/>
      </c>
    </row>
    <row r="604" spans="1:12" ht="15" customHeight="1">
      <c r="A604" s="19"/>
      <c r="B604" s="58" t="str">
        <f>IFERROR(VLOOKUP(D604,DB!A:K,11,0),"")</f>
        <v/>
      </c>
      <c r="C604" s="18"/>
      <c r="D604" s="18" t="str">
        <f>IFERROR(VLOOKUP(#REF!,DB!#REF!,7,0),"")</f>
        <v/>
      </c>
      <c r="E604" s="18"/>
      <c r="F604" s="20"/>
      <c r="G604" s="21">
        <f t="shared" ca="1" si="10"/>
        <v>46003.195475115739</v>
      </c>
      <c r="H604" s="22"/>
      <c r="I604" s="19" t="str">
        <f>IFERROR(VLOOKUP(D604,DB!A:F,6,0),"")</f>
        <v/>
      </c>
      <c r="J604" s="18" t="str">
        <f>IFERROR(VLOOKUP(D604,DB!A:G,7,0),"")</f>
        <v/>
      </c>
      <c r="K604" s="42"/>
      <c r="L604" s="23" t="str">
        <f>IFERROR(VLOOKUP(D604,DB!A:I,9,0),"")</f>
        <v/>
      </c>
    </row>
    <row r="605" spans="1:12" ht="15" customHeight="1">
      <c r="A605" s="19"/>
      <c r="B605" s="58" t="str">
        <f>IFERROR(VLOOKUP(D605,DB!A:K,11,0),"")</f>
        <v/>
      </c>
      <c r="C605" s="18"/>
      <c r="D605" s="18" t="str">
        <f>IFERROR(VLOOKUP(#REF!,DB!#REF!,7,0),"")</f>
        <v/>
      </c>
      <c r="E605" s="18"/>
      <c r="F605" s="20"/>
      <c r="G605" s="21">
        <f t="shared" ca="1" si="10"/>
        <v>46003.195475115739</v>
      </c>
      <c r="H605" s="22"/>
      <c r="I605" s="19" t="str">
        <f>IFERROR(VLOOKUP(D605,DB!A:F,6,0),"")</f>
        <v/>
      </c>
      <c r="J605" s="18" t="str">
        <f>IFERROR(VLOOKUP(D605,DB!A:G,7,0),"")</f>
        <v/>
      </c>
      <c r="K605" s="42"/>
      <c r="L605" s="23" t="str">
        <f>IFERROR(VLOOKUP(D605,DB!A:I,9,0),"")</f>
        <v/>
      </c>
    </row>
    <row r="606" spans="1:12" ht="15" customHeight="1">
      <c r="A606" s="19"/>
      <c r="B606" s="58" t="str">
        <f>IFERROR(VLOOKUP(D606,DB!A:K,11,0),"")</f>
        <v/>
      </c>
      <c r="C606" s="18"/>
      <c r="D606" s="18" t="str">
        <f>IFERROR(VLOOKUP(#REF!,DB!#REF!,7,0),"")</f>
        <v/>
      </c>
      <c r="E606" s="18"/>
      <c r="F606" s="20"/>
      <c r="G606" s="21">
        <f t="shared" ca="1" si="10"/>
        <v>46003.195475115739</v>
      </c>
      <c r="H606" s="22"/>
      <c r="I606" s="19" t="str">
        <f>IFERROR(VLOOKUP(D606,DB!A:F,6,0),"")</f>
        <v/>
      </c>
      <c r="J606" s="18" t="str">
        <f>IFERROR(VLOOKUP(D606,DB!A:G,7,0),"")</f>
        <v/>
      </c>
      <c r="K606" s="42"/>
      <c r="L606" s="23" t="str">
        <f>IFERROR(VLOOKUP(D606,DB!A:I,9,0),"")</f>
        <v/>
      </c>
    </row>
    <row r="607" spans="1:12" ht="15" customHeight="1">
      <c r="A607" s="19"/>
      <c r="B607" s="58" t="str">
        <f>IFERROR(VLOOKUP(D607,DB!A:K,11,0),"")</f>
        <v/>
      </c>
      <c r="C607" s="18"/>
      <c r="D607" s="18" t="str">
        <f>IFERROR(VLOOKUP(#REF!,DB!#REF!,7,0),"")</f>
        <v/>
      </c>
      <c r="E607" s="18"/>
      <c r="F607" s="20"/>
      <c r="G607" s="21">
        <f t="shared" ca="1" si="10"/>
        <v>46003.195475115739</v>
      </c>
      <c r="H607" s="22"/>
      <c r="I607" s="19" t="str">
        <f>IFERROR(VLOOKUP(D607,DB!A:F,6,0),"")</f>
        <v/>
      </c>
      <c r="J607" s="18" t="str">
        <f>IFERROR(VLOOKUP(D607,DB!A:G,7,0),"")</f>
        <v/>
      </c>
      <c r="K607" s="42"/>
      <c r="L607" s="23" t="str">
        <f>IFERROR(VLOOKUP(D607,DB!A:I,9,0),"")</f>
        <v/>
      </c>
    </row>
    <row r="608" spans="1:12" ht="15" customHeight="1">
      <c r="A608" s="19"/>
      <c r="B608" s="58" t="str">
        <f>IFERROR(VLOOKUP(D608,DB!A:K,11,0),"")</f>
        <v/>
      </c>
      <c r="C608" s="18"/>
      <c r="D608" s="18" t="str">
        <f>IFERROR(VLOOKUP(#REF!,DB!#REF!,7,0),"")</f>
        <v/>
      </c>
      <c r="E608" s="18"/>
      <c r="F608" s="20"/>
      <c r="G608" s="21">
        <f t="shared" ca="1" si="10"/>
        <v>46003.195475115739</v>
      </c>
      <c r="H608" s="22"/>
      <c r="I608" s="19" t="str">
        <f>IFERROR(VLOOKUP(D608,DB!A:F,6,0),"")</f>
        <v/>
      </c>
      <c r="J608" s="18" t="str">
        <f>IFERROR(VLOOKUP(D608,DB!A:G,7,0),"")</f>
        <v/>
      </c>
      <c r="K608" s="42"/>
      <c r="L608" s="23" t="str">
        <f>IFERROR(VLOOKUP(D608,DB!A:I,9,0),"")</f>
        <v/>
      </c>
    </row>
    <row r="609" spans="1:12" ht="15" customHeight="1">
      <c r="A609" s="19"/>
      <c r="B609" s="58" t="str">
        <f>IFERROR(VLOOKUP(D609,DB!A:K,11,0),"")</f>
        <v/>
      </c>
      <c r="C609" s="18"/>
      <c r="D609" s="18" t="str">
        <f>IFERROR(VLOOKUP(#REF!,DB!#REF!,7,0),"")</f>
        <v/>
      </c>
      <c r="E609" s="18"/>
      <c r="F609" s="20"/>
      <c r="G609" s="21">
        <f t="shared" ca="1" si="10"/>
        <v>46003.195475115739</v>
      </c>
      <c r="H609" s="22"/>
      <c r="I609" s="19" t="str">
        <f>IFERROR(VLOOKUP(D609,DB!A:F,6,0),"")</f>
        <v/>
      </c>
      <c r="J609" s="18" t="str">
        <f>IFERROR(VLOOKUP(D609,DB!A:G,7,0),"")</f>
        <v/>
      </c>
      <c r="K609" s="42"/>
      <c r="L609" s="23" t="str">
        <f>IFERROR(VLOOKUP(D609,DB!A:I,9,0),"")</f>
        <v/>
      </c>
    </row>
    <row r="610" spans="1:12" ht="15" customHeight="1">
      <c r="A610" s="19"/>
      <c r="B610" s="58" t="str">
        <f>IFERROR(VLOOKUP(D610,DB!A:K,11,0),"")</f>
        <v/>
      </c>
      <c r="C610" s="18"/>
      <c r="D610" s="18" t="str">
        <f>IFERROR(VLOOKUP(#REF!,DB!#REF!,7,0),"")</f>
        <v/>
      </c>
      <c r="E610" s="18"/>
      <c r="F610" s="20"/>
      <c r="G610" s="21">
        <f t="shared" ca="1" si="10"/>
        <v>46003.195475115739</v>
      </c>
      <c r="H610" s="22"/>
      <c r="I610" s="19" t="str">
        <f>IFERROR(VLOOKUP(D610,DB!A:F,6,0),"")</f>
        <v/>
      </c>
      <c r="J610" s="18" t="str">
        <f>IFERROR(VLOOKUP(D610,DB!A:G,7,0),"")</f>
        <v/>
      </c>
      <c r="K610" s="42"/>
      <c r="L610" s="23" t="str">
        <f>IFERROR(VLOOKUP(D610,DB!A:I,9,0),"")</f>
        <v/>
      </c>
    </row>
    <row r="611" spans="1:12" ht="15" customHeight="1">
      <c r="A611" s="19"/>
      <c r="B611" s="58" t="str">
        <f>IFERROR(VLOOKUP(D611,DB!A:K,11,0),"")</f>
        <v/>
      </c>
      <c r="C611" s="18"/>
      <c r="D611" s="18" t="str">
        <f>IFERROR(VLOOKUP(#REF!,DB!#REF!,7,0),"")</f>
        <v/>
      </c>
      <c r="E611" s="18"/>
      <c r="F611" s="20"/>
      <c r="G611" s="21">
        <f t="shared" ca="1" si="10"/>
        <v>46003.195475115739</v>
      </c>
      <c r="H611" s="22"/>
      <c r="I611" s="19" t="str">
        <f>IFERROR(VLOOKUP(D611,DB!A:F,6,0),"")</f>
        <v/>
      </c>
      <c r="J611" s="18" t="str">
        <f>IFERROR(VLOOKUP(D611,DB!A:G,7,0),"")</f>
        <v/>
      </c>
      <c r="K611" s="42"/>
      <c r="L611" s="23" t="str">
        <f>IFERROR(VLOOKUP(D611,DB!A:I,9,0),"")</f>
        <v/>
      </c>
    </row>
    <row r="612" spans="1:12" ht="15" customHeight="1">
      <c r="A612" s="19"/>
      <c r="B612" s="58" t="str">
        <f>IFERROR(VLOOKUP(D612,DB!A:K,11,0),"")</f>
        <v/>
      </c>
      <c r="C612" s="18"/>
      <c r="D612" s="18" t="str">
        <f>IFERROR(VLOOKUP(#REF!,DB!#REF!,7,0),"")</f>
        <v/>
      </c>
      <c r="E612" s="18"/>
      <c r="F612" s="20"/>
      <c r="G612" s="21">
        <f t="shared" ca="1" si="10"/>
        <v>46003.195475115739</v>
      </c>
      <c r="H612" s="22"/>
      <c r="I612" s="19" t="str">
        <f>IFERROR(VLOOKUP(D612,DB!A:F,6,0),"")</f>
        <v/>
      </c>
      <c r="J612" s="18" t="str">
        <f>IFERROR(VLOOKUP(D612,DB!A:G,7,0),"")</f>
        <v/>
      </c>
      <c r="K612" s="42"/>
      <c r="L612" s="23" t="str">
        <f>IFERROR(VLOOKUP(D612,DB!A:I,9,0),"")</f>
        <v/>
      </c>
    </row>
    <row r="613" spans="1:12" ht="15" customHeight="1">
      <c r="A613" s="19"/>
      <c r="B613" s="58" t="str">
        <f>IFERROR(VLOOKUP(D613,DB!A:K,11,0),"")</f>
        <v/>
      </c>
      <c r="C613" s="18"/>
      <c r="D613" s="18" t="str">
        <f>IFERROR(VLOOKUP(#REF!,DB!#REF!,7,0),"")</f>
        <v/>
      </c>
      <c r="E613" s="18"/>
      <c r="F613" s="20"/>
      <c r="G613" s="21">
        <f t="shared" ca="1" si="10"/>
        <v>46003.195475115739</v>
      </c>
      <c r="H613" s="22"/>
      <c r="I613" s="19" t="str">
        <f>IFERROR(VLOOKUP(D613,DB!A:F,6,0),"")</f>
        <v/>
      </c>
      <c r="J613" s="18" t="str">
        <f>IFERROR(VLOOKUP(D613,DB!A:G,7,0),"")</f>
        <v/>
      </c>
      <c r="K613" s="42"/>
      <c r="L613" s="23" t="str">
        <f>IFERROR(VLOOKUP(D613,DB!A:I,9,0),"")</f>
        <v/>
      </c>
    </row>
    <row r="614" spans="1:12" ht="15" customHeight="1">
      <c r="A614" s="19"/>
      <c r="B614" s="58" t="str">
        <f>IFERROR(VLOOKUP(D614,DB!A:K,11,0),"")</f>
        <v/>
      </c>
      <c r="C614" s="18"/>
      <c r="D614" s="18" t="str">
        <f>IFERROR(VLOOKUP(#REF!,DB!#REF!,7,0),"")</f>
        <v/>
      </c>
      <c r="E614" s="18"/>
      <c r="F614" s="20"/>
      <c r="G614" s="21">
        <f t="shared" ca="1" si="10"/>
        <v>46003.195475115739</v>
      </c>
      <c r="H614" s="22"/>
      <c r="I614" s="19" t="str">
        <f>IFERROR(VLOOKUP(D614,DB!A:F,6,0),"")</f>
        <v/>
      </c>
      <c r="J614" s="18" t="str">
        <f>IFERROR(VLOOKUP(D614,DB!A:G,7,0),"")</f>
        <v/>
      </c>
      <c r="K614" s="42"/>
      <c r="L614" s="23" t="str">
        <f>IFERROR(VLOOKUP(D614,DB!A:I,9,0),"")</f>
        <v/>
      </c>
    </row>
    <row r="615" spans="1:12" ht="15" customHeight="1">
      <c r="A615" s="19"/>
      <c r="B615" s="58" t="str">
        <f>IFERROR(VLOOKUP(D615,DB!A:K,11,0),"")</f>
        <v/>
      </c>
      <c r="C615" s="18"/>
      <c r="D615" s="18" t="str">
        <f>IFERROR(VLOOKUP(#REF!,DB!#REF!,7,0),"")</f>
        <v/>
      </c>
      <c r="E615" s="18"/>
      <c r="F615" s="20"/>
      <c r="G615" s="21">
        <f t="shared" ca="1" si="10"/>
        <v>46003.195475115739</v>
      </c>
      <c r="H615" s="22"/>
      <c r="I615" s="19" t="str">
        <f>IFERROR(VLOOKUP(D615,DB!A:F,6,0),"")</f>
        <v/>
      </c>
      <c r="J615" s="18" t="str">
        <f>IFERROR(VLOOKUP(D615,DB!A:G,7,0),"")</f>
        <v/>
      </c>
      <c r="K615" s="42"/>
      <c r="L615" s="23" t="str">
        <f>IFERROR(VLOOKUP(D615,DB!A:I,9,0),"")</f>
        <v/>
      </c>
    </row>
    <row r="616" spans="1:12" ht="15" customHeight="1">
      <c r="A616" s="19"/>
      <c r="B616" s="58" t="str">
        <f>IFERROR(VLOOKUP(D616,DB!A:K,11,0),"")</f>
        <v/>
      </c>
      <c r="C616" s="18"/>
      <c r="D616" s="18" t="str">
        <f>IFERROR(VLOOKUP(#REF!,DB!#REF!,7,0),"")</f>
        <v/>
      </c>
      <c r="E616" s="18"/>
      <c r="F616" s="20"/>
      <c r="G616" s="21">
        <f t="shared" ca="1" si="10"/>
        <v>46003.195475115739</v>
      </c>
      <c r="H616" s="22"/>
      <c r="I616" s="19" t="str">
        <f>IFERROR(VLOOKUP(D616,DB!A:F,6,0),"")</f>
        <v/>
      </c>
      <c r="J616" s="18" t="str">
        <f>IFERROR(VLOOKUP(D616,DB!A:G,7,0),"")</f>
        <v/>
      </c>
      <c r="K616" s="42"/>
      <c r="L616" s="23" t="str">
        <f>IFERROR(VLOOKUP(D616,DB!A:I,9,0),"")</f>
        <v/>
      </c>
    </row>
    <row r="617" spans="1:12" ht="15" customHeight="1">
      <c r="A617" s="19"/>
      <c r="B617" s="58" t="str">
        <f>IFERROR(VLOOKUP(D617,DB!A:K,11,0),"")</f>
        <v/>
      </c>
      <c r="C617" s="18"/>
      <c r="D617" s="18" t="str">
        <f>IFERROR(VLOOKUP(#REF!,DB!#REF!,7,0),"")</f>
        <v/>
      </c>
      <c r="E617" s="18"/>
      <c r="F617" s="20"/>
      <c r="G617" s="21">
        <f t="shared" ca="1" si="10"/>
        <v>46003.195475115739</v>
      </c>
      <c r="H617" s="22"/>
      <c r="I617" s="19" t="str">
        <f>IFERROR(VLOOKUP(D617,DB!A:F,6,0),"")</f>
        <v/>
      </c>
      <c r="J617" s="18" t="str">
        <f>IFERROR(VLOOKUP(D617,DB!A:G,7,0),"")</f>
        <v/>
      </c>
      <c r="K617" s="42"/>
      <c r="L617" s="23" t="str">
        <f>IFERROR(VLOOKUP(D617,DB!A:I,9,0),"")</f>
        <v/>
      </c>
    </row>
    <row r="618" spans="1:12" ht="15" customHeight="1">
      <c r="A618" s="19"/>
      <c r="B618" s="58" t="str">
        <f>IFERROR(VLOOKUP(D618,DB!A:K,11,0),"")</f>
        <v/>
      </c>
      <c r="C618" s="18"/>
      <c r="D618" s="18" t="str">
        <f>IFERROR(VLOOKUP(#REF!,DB!#REF!,7,0),"")</f>
        <v/>
      </c>
      <c r="E618" s="18"/>
      <c r="F618" s="20"/>
      <c r="G618" s="21">
        <f t="shared" ca="1" si="10"/>
        <v>46003.195475115739</v>
      </c>
      <c r="H618" s="22"/>
      <c r="I618" s="19" t="str">
        <f>IFERROR(VLOOKUP(D618,DB!A:F,6,0),"")</f>
        <v/>
      </c>
      <c r="J618" s="18" t="str">
        <f>IFERROR(VLOOKUP(D618,DB!A:G,7,0),"")</f>
        <v/>
      </c>
      <c r="K618" s="42"/>
      <c r="L618" s="23" t="str">
        <f>IFERROR(VLOOKUP(D618,DB!A:I,9,0),"")</f>
        <v/>
      </c>
    </row>
    <row r="619" spans="1:12" ht="15" customHeight="1">
      <c r="A619" s="19"/>
      <c r="B619" s="58" t="str">
        <f>IFERROR(VLOOKUP(D619,DB!A:K,11,0),"")</f>
        <v/>
      </c>
      <c r="C619" s="18"/>
      <c r="D619" s="18" t="str">
        <f>IFERROR(VLOOKUP(#REF!,DB!#REF!,7,0),"")</f>
        <v/>
      </c>
      <c r="E619" s="18"/>
      <c r="F619" s="20"/>
      <c r="G619" s="21">
        <f t="shared" ca="1" si="10"/>
        <v>46003.195475115739</v>
      </c>
      <c r="H619" s="22"/>
      <c r="I619" s="19" t="str">
        <f>IFERROR(VLOOKUP(D619,DB!A:F,6,0),"")</f>
        <v/>
      </c>
      <c r="J619" s="18" t="str">
        <f>IFERROR(VLOOKUP(D619,DB!A:G,7,0),"")</f>
        <v/>
      </c>
      <c r="K619" s="42"/>
      <c r="L619" s="23" t="str">
        <f>IFERROR(VLOOKUP(D619,DB!A:I,9,0),"")</f>
        <v/>
      </c>
    </row>
    <row r="620" spans="1:12" ht="15" customHeight="1">
      <c r="A620" s="19"/>
      <c r="B620" s="58" t="str">
        <f>IFERROR(VLOOKUP(D620,DB!A:K,11,0),"")</f>
        <v/>
      </c>
      <c r="C620" s="18"/>
      <c r="D620" s="18" t="str">
        <f>IFERROR(VLOOKUP(#REF!,DB!#REF!,7,0),"")</f>
        <v/>
      </c>
      <c r="E620" s="18"/>
      <c r="F620" s="20"/>
      <c r="G620" s="21">
        <f t="shared" ca="1" si="10"/>
        <v>46003.195475115739</v>
      </c>
      <c r="H620" s="22"/>
      <c r="I620" s="19" t="str">
        <f>IFERROR(VLOOKUP(D620,DB!A:F,6,0),"")</f>
        <v/>
      </c>
      <c r="J620" s="18" t="str">
        <f>IFERROR(VLOOKUP(D620,DB!A:G,7,0),"")</f>
        <v/>
      </c>
      <c r="K620" s="42"/>
      <c r="L620" s="23" t="str">
        <f>IFERROR(VLOOKUP(D620,DB!A:I,9,0),"")</f>
        <v/>
      </c>
    </row>
    <row r="621" spans="1:12" ht="15" customHeight="1">
      <c r="A621" s="19"/>
      <c r="B621" s="58" t="str">
        <f>IFERROR(VLOOKUP(D621,DB!A:K,11,0),"")</f>
        <v/>
      </c>
      <c r="C621" s="18"/>
      <c r="D621" s="18" t="str">
        <f>IFERROR(VLOOKUP(#REF!,DB!#REF!,7,0),"")</f>
        <v/>
      </c>
      <c r="E621" s="18"/>
      <c r="F621" s="20"/>
      <c r="G621" s="21">
        <f t="shared" ca="1" si="10"/>
        <v>46003.195475115739</v>
      </c>
      <c r="H621" s="22"/>
      <c r="I621" s="19" t="str">
        <f>IFERROR(VLOOKUP(D621,DB!A:F,6,0),"")</f>
        <v/>
      </c>
      <c r="J621" s="18" t="str">
        <f>IFERROR(VLOOKUP(D621,DB!A:G,7,0),"")</f>
        <v/>
      </c>
      <c r="K621" s="42"/>
      <c r="L621" s="23" t="str">
        <f>IFERROR(VLOOKUP(D621,DB!A:I,9,0),"")</f>
        <v/>
      </c>
    </row>
    <row r="622" spans="1:12" ht="15" customHeight="1">
      <c r="A622" s="19"/>
      <c r="B622" s="58" t="str">
        <f>IFERROR(VLOOKUP(D622,DB!A:K,11,0),"")</f>
        <v/>
      </c>
      <c r="C622" s="18"/>
      <c r="D622" s="18" t="str">
        <f>IFERROR(VLOOKUP(#REF!,DB!#REF!,7,0),"")</f>
        <v/>
      </c>
      <c r="E622" s="18"/>
      <c r="F622" s="20"/>
      <c r="G622" s="21">
        <f t="shared" ca="1" si="10"/>
        <v>46003.195475115739</v>
      </c>
      <c r="H622" s="22"/>
      <c r="I622" s="19" t="str">
        <f>IFERROR(VLOOKUP(D622,DB!A:F,6,0),"")</f>
        <v/>
      </c>
      <c r="J622" s="18" t="str">
        <f>IFERROR(VLOOKUP(D622,DB!A:G,7,0),"")</f>
        <v/>
      </c>
      <c r="K622" s="42"/>
      <c r="L622" s="23" t="str">
        <f>IFERROR(VLOOKUP(D622,DB!A:I,9,0),"")</f>
        <v/>
      </c>
    </row>
    <row r="623" spans="1:12" ht="15" customHeight="1">
      <c r="A623" s="19"/>
      <c r="B623" s="58" t="str">
        <f>IFERROR(VLOOKUP(D623,DB!A:K,11,0),"")</f>
        <v/>
      </c>
      <c r="C623" s="18"/>
      <c r="D623" s="18" t="str">
        <f>IFERROR(VLOOKUP(#REF!,DB!#REF!,7,0),"")</f>
        <v/>
      </c>
      <c r="E623" s="18"/>
      <c r="F623" s="20"/>
      <c r="G623" s="21">
        <f t="shared" ca="1" si="10"/>
        <v>46003.195475115739</v>
      </c>
      <c r="H623" s="22"/>
      <c r="I623" s="19" t="str">
        <f>IFERROR(VLOOKUP(D623,DB!A:F,6,0),"")</f>
        <v/>
      </c>
      <c r="J623" s="18" t="str">
        <f>IFERROR(VLOOKUP(D623,DB!A:G,7,0),"")</f>
        <v/>
      </c>
      <c r="K623" s="42"/>
      <c r="L623" s="23" t="str">
        <f>IFERROR(VLOOKUP(D623,DB!A:I,9,0),"")</f>
        <v/>
      </c>
    </row>
    <row r="624" spans="1:12" ht="15" customHeight="1">
      <c r="A624" s="19"/>
      <c r="B624" s="58" t="str">
        <f>IFERROR(VLOOKUP(D624,DB!A:K,11,0),"")</f>
        <v/>
      </c>
      <c r="C624" s="18"/>
      <c r="D624" s="18" t="str">
        <f>IFERROR(VLOOKUP(#REF!,DB!#REF!,7,0),"")</f>
        <v/>
      </c>
      <c r="E624" s="18"/>
      <c r="F624" s="20"/>
      <c r="G624" s="21">
        <f t="shared" ca="1" si="10"/>
        <v>46003.195475115739</v>
      </c>
      <c r="H624" s="22"/>
      <c r="I624" s="19" t="str">
        <f>IFERROR(VLOOKUP(D624,DB!A:F,6,0),"")</f>
        <v/>
      </c>
      <c r="J624" s="18" t="str">
        <f>IFERROR(VLOOKUP(D624,DB!A:G,7,0),"")</f>
        <v/>
      </c>
      <c r="K624" s="42"/>
      <c r="L624" s="23" t="str">
        <f>IFERROR(VLOOKUP(D624,DB!A:I,9,0),"")</f>
        <v/>
      </c>
    </row>
    <row r="625" spans="1:12" ht="15" customHeight="1">
      <c r="A625" s="19"/>
      <c r="B625" s="58" t="str">
        <f>IFERROR(VLOOKUP(D625,DB!A:K,11,0),"")</f>
        <v/>
      </c>
      <c r="C625" s="18"/>
      <c r="D625" s="18" t="str">
        <f>IFERROR(VLOOKUP(#REF!,DB!#REF!,7,0),"")</f>
        <v/>
      </c>
      <c r="E625" s="18"/>
      <c r="F625" s="20"/>
      <c r="G625" s="21">
        <f t="shared" ca="1" si="10"/>
        <v>46003.195475115739</v>
      </c>
      <c r="H625" s="22"/>
      <c r="I625" s="19" t="str">
        <f>IFERROR(VLOOKUP(D625,DB!A:F,6,0),"")</f>
        <v/>
      </c>
      <c r="J625" s="18" t="str">
        <f>IFERROR(VLOOKUP(D625,DB!A:G,7,0),"")</f>
        <v/>
      </c>
      <c r="K625" s="42"/>
      <c r="L625" s="23" t="str">
        <f>IFERROR(VLOOKUP(D625,DB!A:I,9,0),"")</f>
        <v/>
      </c>
    </row>
    <row r="626" spans="1:12" ht="15" customHeight="1">
      <c r="A626" s="19"/>
      <c r="B626" s="58" t="str">
        <f>IFERROR(VLOOKUP(D626,DB!A:K,11,0),"")</f>
        <v/>
      </c>
      <c r="C626" s="18"/>
      <c r="D626" s="18" t="str">
        <f>IFERROR(VLOOKUP(#REF!,DB!#REF!,7,0),"")</f>
        <v/>
      </c>
      <c r="E626" s="18"/>
      <c r="F626" s="20"/>
      <c r="G626" s="21">
        <f t="shared" ca="1" si="10"/>
        <v>46003.195475115739</v>
      </c>
      <c r="H626" s="22"/>
      <c r="I626" s="19" t="str">
        <f>IFERROR(VLOOKUP(D626,DB!A:F,6,0),"")</f>
        <v/>
      </c>
      <c r="J626" s="18" t="str">
        <f>IFERROR(VLOOKUP(D626,DB!A:G,7,0),"")</f>
        <v/>
      </c>
      <c r="K626" s="42"/>
      <c r="L626" s="23" t="str">
        <f>IFERROR(VLOOKUP(D626,DB!A:I,9,0),"")</f>
        <v/>
      </c>
    </row>
    <row r="627" spans="1:12" ht="15" customHeight="1">
      <c r="A627" s="19"/>
      <c r="B627" s="58" t="str">
        <f>IFERROR(VLOOKUP(D627,DB!A:K,11,0),"")</f>
        <v/>
      </c>
      <c r="C627" s="18"/>
      <c r="D627" s="18" t="str">
        <f>IFERROR(VLOOKUP(#REF!,DB!#REF!,7,0),"")</f>
        <v/>
      </c>
      <c r="E627" s="18"/>
      <c r="F627" s="20"/>
      <c r="G627" s="21">
        <f t="shared" ca="1" si="10"/>
        <v>46003.195475115739</v>
      </c>
      <c r="H627" s="22"/>
      <c r="I627" s="19" t="str">
        <f>IFERROR(VLOOKUP(D627,DB!A:F,6,0),"")</f>
        <v/>
      </c>
      <c r="J627" s="18" t="str">
        <f>IFERROR(VLOOKUP(D627,DB!A:G,7,0),"")</f>
        <v/>
      </c>
      <c r="K627" s="42"/>
      <c r="L627" s="23" t="str">
        <f>IFERROR(VLOOKUP(D627,DB!A:I,9,0),"")</f>
        <v/>
      </c>
    </row>
    <row r="628" spans="1:12" ht="15" customHeight="1">
      <c r="A628" s="19"/>
      <c r="B628" s="58" t="str">
        <f>IFERROR(VLOOKUP(D628,DB!A:K,11,0),"")</f>
        <v/>
      </c>
      <c r="C628" s="18"/>
      <c r="D628" s="18" t="str">
        <f>IFERROR(VLOOKUP(#REF!,DB!#REF!,7,0),"")</f>
        <v/>
      </c>
      <c r="E628" s="18"/>
      <c r="F628" s="20"/>
      <c r="G628" s="21">
        <f t="shared" ca="1" si="10"/>
        <v>46003.195475115739</v>
      </c>
      <c r="H628" s="22"/>
      <c r="I628" s="19" t="str">
        <f>IFERROR(VLOOKUP(D628,DB!A:F,6,0),"")</f>
        <v/>
      </c>
      <c r="J628" s="18" t="str">
        <f>IFERROR(VLOOKUP(D628,DB!A:G,7,0),"")</f>
        <v/>
      </c>
      <c r="K628" s="42"/>
      <c r="L628" s="23" t="str">
        <f>IFERROR(VLOOKUP(D628,DB!A:I,9,0),"")</f>
        <v/>
      </c>
    </row>
    <row r="629" spans="1:12" ht="15" customHeight="1">
      <c r="A629" s="19"/>
      <c r="B629" s="58" t="str">
        <f>IFERROR(VLOOKUP(D629,DB!A:K,11,0),"")</f>
        <v/>
      </c>
      <c r="C629" s="18"/>
      <c r="D629" s="18" t="str">
        <f>IFERROR(VLOOKUP(#REF!,DB!#REF!,7,0),"")</f>
        <v/>
      </c>
      <c r="E629" s="18"/>
      <c r="F629" s="20"/>
      <c r="G629" s="21">
        <f t="shared" ca="1" si="10"/>
        <v>46003.195475115739</v>
      </c>
      <c r="H629" s="22"/>
      <c r="I629" s="19" t="str">
        <f>IFERROR(VLOOKUP(D629,DB!A:F,6,0),"")</f>
        <v/>
      </c>
      <c r="J629" s="18" t="str">
        <f>IFERROR(VLOOKUP(D629,DB!A:G,7,0),"")</f>
        <v/>
      </c>
      <c r="K629" s="42"/>
      <c r="L629" s="23" t="str">
        <f>IFERROR(VLOOKUP(D629,DB!A:I,9,0),"")</f>
        <v/>
      </c>
    </row>
    <row r="630" spans="1:12" ht="15" customHeight="1">
      <c r="A630" s="19"/>
      <c r="B630" s="58" t="str">
        <f>IFERROR(VLOOKUP(D630,DB!A:K,11,0),"")</f>
        <v/>
      </c>
      <c r="C630" s="18"/>
      <c r="D630" s="18" t="str">
        <f>IFERROR(VLOOKUP(#REF!,DB!#REF!,7,0),"")</f>
        <v/>
      </c>
      <c r="E630" s="18"/>
      <c r="F630" s="20"/>
      <c r="G630" s="21">
        <f t="shared" ca="1" si="10"/>
        <v>46003.195475115739</v>
      </c>
      <c r="H630" s="22"/>
      <c r="I630" s="19" t="str">
        <f>IFERROR(VLOOKUP(D630,DB!A:F,6,0),"")</f>
        <v/>
      </c>
      <c r="J630" s="18" t="str">
        <f>IFERROR(VLOOKUP(D630,DB!A:G,7,0),"")</f>
        <v/>
      </c>
      <c r="K630" s="42"/>
      <c r="L630" s="23" t="str">
        <f>IFERROR(VLOOKUP(D630,DB!A:I,9,0),"")</f>
        <v/>
      </c>
    </row>
    <row r="631" spans="1:12" ht="15" customHeight="1">
      <c r="A631" s="19"/>
      <c r="B631" s="58" t="str">
        <f>IFERROR(VLOOKUP(D631,DB!A:K,11,0),"")</f>
        <v/>
      </c>
      <c r="C631" s="18"/>
      <c r="D631" s="18" t="str">
        <f>IFERROR(VLOOKUP(#REF!,DB!#REF!,7,0),"")</f>
        <v/>
      </c>
      <c r="E631" s="18"/>
      <c r="F631" s="20"/>
      <c r="G631" s="21">
        <f t="shared" ca="1" si="10"/>
        <v>46003.195475115739</v>
      </c>
      <c r="H631" s="22"/>
      <c r="I631" s="19" t="str">
        <f>IFERROR(VLOOKUP(D631,DB!A:F,6,0),"")</f>
        <v/>
      </c>
      <c r="J631" s="18" t="str">
        <f>IFERROR(VLOOKUP(D631,DB!A:G,7,0),"")</f>
        <v/>
      </c>
      <c r="K631" s="42"/>
      <c r="L631" s="23" t="str">
        <f>IFERROR(VLOOKUP(D631,DB!A:I,9,0),"")</f>
        <v/>
      </c>
    </row>
    <row r="632" spans="1:12" ht="15" customHeight="1">
      <c r="A632" s="19"/>
      <c r="B632" s="58" t="str">
        <f>IFERROR(VLOOKUP(D632,DB!A:K,11,0),"")</f>
        <v/>
      </c>
      <c r="C632" s="18"/>
      <c r="D632" s="18" t="str">
        <f>IFERROR(VLOOKUP(#REF!,DB!#REF!,7,0),"")</f>
        <v/>
      </c>
      <c r="E632" s="18"/>
      <c r="F632" s="20"/>
      <c r="G632" s="21">
        <f t="shared" ca="1" si="10"/>
        <v>46003.195475115739</v>
      </c>
      <c r="H632" s="22"/>
      <c r="I632" s="19" t="str">
        <f>IFERROR(VLOOKUP(D632,DB!A:F,6,0),"")</f>
        <v/>
      </c>
      <c r="J632" s="18" t="str">
        <f>IFERROR(VLOOKUP(D632,DB!A:G,7,0),"")</f>
        <v/>
      </c>
      <c r="K632" s="42"/>
      <c r="L632" s="23" t="str">
        <f>IFERROR(VLOOKUP(D632,DB!A:I,9,0),"")</f>
        <v/>
      </c>
    </row>
    <row r="633" spans="1:12" ht="15" customHeight="1">
      <c r="A633" s="19"/>
      <c r="B633" s="58" t="str">
        <f>IFERROR(VLOOKUP(D633,DB!A:K,11,0),"")</f>
        <v/>
      </c>
      <c r="C633" s="18"/>
      <c r="D633" s="18" t="str">
        <f>IFERROR(VLOOKUP(#REF!,DB!#REF!,7,0),"")</f>
        <v/>
      </c>
      <c r="E633" s="18"/>
      <c r="F633" s="20"/>
      <c r="G633" s="21">
        <f t="shared" ca="1" si="10"/>
        <v>46003.195475115739</v>
      </c>
      <c r="H633" s="22"/>
      <c r="I633" s="19" t="str">
        <f>IFERROR(VLOOKUP(D633,DB!A:F,6,0),"")</f>
        <v/>
      </c>
      <c r="J633" s="18" t="str">
        <f>IFERROR(VLOOKUP(D633,DB!A:G,7,0),"")</f>
        <v/>
      </c>
      <c r="K633" s="42"/>
      <c r="L633" s="23" t="str">
        <f>IFERROR(VLOOKUP(D633,DB!A:I,9,0),"")</f>
        <v/>
      </c>
    </row>
    <row r="634" spans="1:12" ht="15" customHeight="1">
      <c r="A634" s="19"/>
      <c r="B634" s="58" t="str">
        <f>IFERROR(VLOOKUP(D634,DB!A:K,11,0),"")</f>
        <v/>
      </c>
      <c r="C634" s="18"/>
      <c r="D634" s="18" t="str">
        <f>IFERROR(VLOOKUP(#REF!,DB!#REF!,7,0),"")</f>
        <v/>
      </c>
      <c r="E634" s="18"/>
      <c r="F634" s="20"/>
      <c r="G634" s="21">
        <f t="shared" ca="1" si="10"/>
        <v>46003.195475115739</v>
      </c>
      <c r="H634" s="22"/>
      <c r="I634" s="19" t="str">
        <f>IFERROR(VLOOKUP(D634,DB!A:F,6,0),"")</f>
        <v/>
      </c>
      <c r="J634" s="18" t="str">
        <f>IFERROR(VLOOKUP(D634,DB!A:G,7,0),"")</f>
        <v/>
      </c>
      <c r="K634" s="42"/>
      <c r="L634" s="23" t="str">
        <f>IFERROR(VLOOKUP(D634,DB!A:I,9,0),"")</f>
        <v/>
      </c>
    </row>
    <row r="635" spans="1:12" ht="15" customHeight="1">
      <c r="A635" s="19"/>
      <c r="B635" s="58" t="str">
        <f>IFERROR(VLOOKUP(D635,DB!A:K,11,0),"")</f>
        <v/>
      </c>
      <c r="C635" s="18"/>
      <c r="D635" s="18" t="str">
        <f>IFERROR(VLOOKUP(#REF!,DB!#REF!,7,0),"")</f>
        <v/>
      </c>
      <c r="E635" s="18"/>
      <c r="F635" s="20"/>
      <c r="G635" s="21">
        <f t="shared" ca="1" si="10"/>
        <v>46003.195475115739</v>
      </c>
      <c r="H635" s="22"/>
      <c r="I635" s="19" t="str">
        <f>IFERROR(VLOOKUP(D635,DB!A:F,6,0),"")</f>
        <v/>
      </c>
      <c r="J635" s="18" t="str">
        <f>IFERROR(VLOOKUP(D635,DB!A:G,7,0),"")</f>
        <v/>
      </c>
      <c r="K635" s="42"/>
      <c r="L635" s="23" t="str">
        <f>IFERROR(VLOOKUP(D635,DB!A:I,9,0),"")</f>
        <v/>
      </c>
    </row>
    <row r="636" spans="1:12" ht="15" customHeight="1">
      <c r="A636" s="19"/>
      <c r="B636" s="58" t="str">
        <f>IFERROR(VLOOKUP(D636,DB!A:K,11,0),"")</f>
        <v/>
      </c>
      <c r="C636" s="18"/>
      <c r="D636" s="18" t="str">
        <f>IFERROR(VLOOKUP(#REF!,DB!#REF!,7,0),"")</f>
        <v/>
      </c>
      <c r="E636" s="18"/>
      <c r="F636" s="20"/>
      <c r="G636" s="21">
        <f t="shared" ca="1" si="10"/>
        <v>46003.195475115739</v>
      </c>
      <c r="H636" s="22"/>
      <c r="I636" s="19" t="str">
        <f>IFERROR(VLOOKUP(D636,DB!A:F,6,0),"")</f>
        <v/>
      </c>
      <c r="J636" s="18" t="str">
        <f>IFERROR(VLOOKUP(D636,DB!A:G,7,0),"")</f>
        <v/>
      </c>
      <c r="K636" s="42"/>
      <c r="L636" s="23" t="str">
        <f>IFERROR(VLOOKUP(D636,DB!A:I,9,0),"")</f>
        <v/>
      </c>
    </row>
    <row r="637" spans="1:12" ht="15" customHeight="1">
      <c r="A637" s="19"/>
      <c r="B637" s="58" t="str">
        <f>IFERROR(VLOOKUP(D637,DB!A:K,11,0),"")</f>
        <v/>
      </c>
      <c r="C637" s="18"/>
      <c r="D637" s="18" t="str">
        <f>IFERROR(VLOOKUP(#REF!,DB!#REF!,7,0),"")</f>
        <v/>
      </c>
      <c r="E637" s="18"/>
      <c r="F637" s="20"/>
      <c r="G637" s="21">
        <f t="shared" ca="1" si="10"/>
        <v>46003.195475115739</v>
      </c>
      <c r="H637" s="22"/>
      <c r="I637" s="19" t="str">
        <f>IFERROR(VLOOKUP(D637,DB!A:F,6,0),"")</f>
        <v/>
      </c>
      <c r="J637" s="18" t="str">
        <f>IFERROR(VLOOKUP(D637,DB!A:G,7,0),"")</f>
        <v/>
      </c>
      <c r="K637" s="42"/>
      <c r="L637" s="23" t="str">
        <f>IFERROR(VLOOKUP(D637,DB!A:I,9,0),"")</f>
        <v/>
      </c>
    </row>
    <row r="638" spans="1:12" ht="15" customHeight="1">
      <c r="A638" s="19"/>
      <c r="B638" s="58" t="str">
        <f>IFERROR(VLOOKUP(D638,DB!A:K,11,0),"")</f>
        <v/>
      </c>
      <c r="C638" s="18"/>
      <c r="D638" s="18" t="str">
        <f>IFERROR(VLOOKUP(#REF!,DB!#REF!,7,0),"")</f>
        <v/>
      </c>
      <c r="E638" s="18"/>
      <c r="F638" s="20"/>
      <c r="G638" s="21">
        <f t="shared" ca="1" si="10"/>
        <v>46003.195475115739</v>
      </c>
      <c r="H638" s="22"/>
      <c r="I638" s="19" t="str">
        <f>IFERROR(VLOOKUP(D638,DB!A:F,6,0),"")</f>
        <v/>
      </c>
      <c r="J638" s="18" t="str">
        <f>IFERROR(VLOOKUP(D638,DB!A:G,7,0),"")</f>
        <v/>
      </c>
      <c r="K638" s="42"/>
      <c r="L638" s="23" t="str">
        <f>IFERROR(VLOOKUP(D638,DB!A:I,9,0),"")</f>
        <v/>
      </c>
    </row>
    <row r="639" spans="1:12" ht="15" customHeight="1">
      <c r="A639" s="19"/>
      <c r="B639" s="58" t="str">
        <f>IFERROR(VLOOKUP(D639,DB!A:K,11,0),"")</f>
        <v/>
      </c>
      <c r="C639" s="18"/>
      <c r="D639" s="18" t="str">
        <f>IFERROR(VLOOKUP(#REF!,DB!#REF!,7,0),"")</f>
        <v/>
      </c>
      <c r="E639" s="18"/>
      <c r="F639" s="20"/>
      <c r="G639" s="21">
        <f t="shared" ca="1" si="10"/>
        <v>46003.195475115739</v>
      </c>
      <c r="H639" s="22"/>
      <c r="I639" s="19" t="str">
        <f>IFERROR(VLOOKUP(D639,DB!A:F,6,0),"")</f>
        <v/>
      </c>
      <c r="J639" s="18" t="str">
        <f>IFERROR(VLOOKUP(D639,DB!A:G,7,0),"")</f>
        <v/>
      </c>
      <c r="K639" s="42"/>
      <c r="L639" s="23" t="str">
        <f>IFERROR(VLOOKUP(D639,DB!A:I,9,0),"")</f>
        <v/>
      </c>
    </row>
    <row r="640" spans="1:12" ht="15" customHeight="1">
      <c r="A640" s="19"/>
      <c r="B640" s="58" t="str">
        <f>IFERROR(VLOOKUP(D640,DB!A:K,11,0),"")</f>
        <v/>
      </c>
      <c r="C640" s="18"/>
      <c r="D640" s="18" t="str">
        <f>IFERROR(VLOOKUP(#REF!,DB!#REF!,7,0),"")</f>
        <v/>
      </c>
      <c r="E640" s="18"/>
      <c r="F640" s="20"/>
      <c r="G640" s="21">
        <f t="shared" ca="1" si="10"/>
        <v>46003.195475115739</v>
      </c>
      <c r="H640" s="22"/>
      <c r="I640" s="19" t="str">
        <f>IFERROR(VLOOKUP(D640,DB!A:F,6,0),"")</f>
        <v/>
      </c>
      <c r="J640" s="18" t="str">
        <f>IFERROR(VLOOKUP(D640,DB!A:G,7,0),"")</f>
        <v/>
      </c>
      <c r="K640" s="42"/>
      <c r="L640" s="23" t="str">
        <f>IFERROR(VLOOKUP(D640,DB!A:I,9,0),"")</f>
        <v/>
      </c>
    </row>
    <row r="641" spans="1:12" ht="15" customHeight="1">
      <c r="A641" s="19"/>
      <c r="B641" s="58" t="str">
        <f>IFERROR(VLOOKUP(D641,DB!A:K,11,0),"")</f>
        <v/>
      </c>
      <c r="C641" s="18"/>
      <c r="D641" s="18" t="str">
        <f>IFERROR(VLOOKUP(#REF!,DB!#REF!,7,0),"")</f>
        <v/>
      </c>
      <c r="E641" s="18"/>
      <c r="F641" s="20"/>
      <c r="G641" s="21">
        <f t="shared" ca="1" si="10"/>
        <v>46003.195475115739</v>
      </c>
      <c r="H641" s="22"/>
      <c r="I641" s="19" t="str">
        <f>IFERROR(VLOOKUP(D641,DB!A:F,6,0),"")</f>
        <v/>
      </c>
      <c r="J641" s="18" t="str">
        <f>IFERROR(VLOOKUP(D641,DB!A:G,7,0),"")</f>
        <v/>
      </c>
      <c r="K641" s="42"/>
      <c r="L641" s="23" t="str">
        <f>IFERROR(VLOOKUP(D641,DB!A:I,9,0),"")</f>
        <v/>
      </c>
    </row>
    <row r="642" spans="1:12" ht="15" customHeight="1">
      <c r="A642" s="19"/>
      <c r="B642" s="58" t="str">
        <f>IFERROR(VLOOKUP(D642,DB!A:K,11,0),"")</f>
        <v/>
      </c>
      <c r="C642" s="18"/>
      <c r="D642" s="18" t="str">
        <f>IFERROR(VLOOKUP(#REF!,DB!#REF!,7,0),"")</f>
        <v/>
      </c>
      <c r="E642" s="18"/>
      <c r="F642" s="20"/>
      <c r="G642" s="21">
        <f t="shared" ca="1" si="10"/>
        <v>46003.195475115739</v>
      </c>
      <c r="H642" s="22"/>
      <c r="I642" s="19" t="str">
        <f>IFERROR(VLOOKUP(D642,DB!A:F,6,0),"")</f>
        <v/>
      </c>
      <c r="J642" s="18" t="str">
        <f>IFERROR(VLOOKUP(D642,DB!A:G,7,0),"")</f>
        <v/>
      </c>
      <c r="K642" s="42"/>
      <c r="L642" s="23" t="str">
        <f>IFERROR(VLOOKUP(D642,DB!A:I,9,0),"")</f>
        <v/>
      </c>
    </row>
    <row r="643" spans="1:12" ht="15" customHeight="1">
      <c r="A643" s="19"/>
      <c r="B643" s="58" t="str">
        <f>IFERROR(VLOOKUP(D643,DB!A:K,11,0),"")</f>
        <v/>
      </c>
      <c r="C643" s="18"/>
      <c r="D643" s="18" t="str">
        <f>IFERROR(VLOOKUP(#REF!,DB!#REF!,7,0),"")</f>
        <v/>
      </c>
      <c r="E643" s="18"/>
      <c r="F643" s="20"/>
      <c r="G643" s="21">
        <f t="shared" ca="1" si="10"/>
        <v>46003.195475115739</v>
      </c>
      <c r="H643" s="22"/>
      <c r="I643" s="19" t="str">
        <f>IFERROR(VLOOKUP(D643,DB!A:F,6,0),"")</f>
        <v/>
      </c>
      <c r="J643" s="18" t="str">
        <f>IFERROR(VLOOKUP(D643,DB!A:G,7,0),"")</f>
        <v/>
      </c>
      <c r="K643" s="42"/>
      <c r="L643" s="23" t="str">
        <f>IFERROR(VLOOKUP(D643,DB!A:I,9,0),"")</f>
        <v/>
      </c>
    </row>
    <row r="644" spans="1:12" ht="15" customHeight="1">
      <c r="A644" s="19"/>
      <c r="B644" s="58" t="str">
        <f>IFERROR(VLOOKUP(D644,DB!A:K,11,0),"")</f>
        <v/>
      </c>
      <c r="C644" s="18"/>
      <c r="D644" s="18" t="str">
        <f>IFERROR(VLOOKUP(#REF!,DB!#REF!,7,0),"")</f>
        <v/>
      </c>
      <c r="E644" s="18"/>
      <c r="F644" s="20"/>
      <c r="G644" s="21">
        <f t="shared" ca="1" si="10"/>
        <v>46003.195475115739</v>
      </c>
      <c r="H644" s="22"/>
      <c r="I644" s="19" t="str">
        <f>IFERROR(VLOOKUP(D644,DB!A:F,6,0),"")</f>
        <v/>
      </c>
      <c r="J644" s="18" t="str">
        <f>IFERROR(VLOOKUP(D644,DB!A:G,7,0),"")</f>
        <v/>
      </c>
      <c r="K644" s="42"/>
      <c r="L644" s="23" t="str">
        <f>IFERROR(VLOOKUP(D644,DB!A:I,9,0),"")</f>
        <v/>
      </c>
    </row>
    <row r="645" spans="1:12" ht="15" customHeight="1">
      <c r="A645" s="19"/>
      <c r="B645" s="58" t="str">
        <f>IFERROR(VLOOKUP(D645,DB!A:K,11,0),"")</f>
        <v/>
      </c>
      <c r="C645" s="18"/>
      <c r="D645" s="18" t="str">
        <f>IFERROR(VLOOKUP(#REF!,DB!#REF!,7,0),"")</f>
        <v/>
      </c>
      <c r="E645" s="18"/>
      <c r="F645" s="20"/>
      <c r="G645" s="21">
        <f t="shared" ca="1" si="10"/>
        <v>46003.195475115739</v>
      </c>
      <c r="H645" s="22"/>
      <c r="I645" s="19" t="str">
        <f>IFERROR(VLOOKUP(D645,DB!A:F,6,0),"")</f>
        <v/>
      </c>
      <c r="J645" s="18" t="str">
        <f>IFERROR(VLOOKUP(D645,DB!A:G,7,0),"")</f>
        <v/>
      </c>
      <c r="K645" s="42"/>
      <c r="L645" s="23" t="str">
        <f>IFERROR(VLOOKUP(D645,DB!A:I,9,0),"")</f>
        <v/>
      </c>
    </row>
    <row r="646" spans="1:12" ht="15" customHeight="1">
      <c r="A646" s="19"/>
      <c r="B646" s="58" t="str">
        <f>IFERROR(VLOOKUP(D646,DB!A:K,11,0),"")</f>
        <v/>
      </c>
      <c r="C646" s="18"/>
      <c r="D646" s="18" t="str">
        <f>IFERROR(VLOOKUP(#REF!,DB!#REF!,7,0),"")</f>
        <v/>
      </c>
      <c r="E646" s="18"/>
      <c r="F646" s="20"/>
      <c r="G646" s="21">
        <f t="shared" ca="1" si="10"/>
        <v>46003.195475115739</v>
      </c>
      <c r="H646" s="22"/>
      <c r="I646" s="19" t="str">
        <f>IFERROR(VLOOKUP(D646,DB!A:F,6,0),"")</f>
        <v/>
      </c>
      <c r="J646" s="18" t="str">
        <f>IFERROR(VLOOKUP(D646,DB!A:G,7,0),"")</f>
        <v/>
      </c>
      <c r="K646" s="42"/>
      <c r="L646" s="23" t="str">
        <f>IFERROR(VLOOKUP(D646,DB!A:I,9,0),"")</f>
        <v/>
      </c>
    </row>
    <row r="647" spans="1:12" ht="15" customHeight="1">
      <c r="A647" s="19"/>
      <c r="B647" s="58" t="str">
        <f>IFERROR(VLOOKUP(D647,DB!A:K,11,0),"")</f>
        <v/>
      </c>
      <c r="C647" s="18"/>
      <c r="D647" s="18" t="str">
        <f>IFERROR(VLOOKUP(#REF!,DB!#REF!,7,0),"")</f>
        <v/>
      </c>
      <c r="E647" s="18"/>
      <c r="F647" s="20"/>
      <c r="G647" s="21">
        <f t="shared" ca="1" si="10"/>
        <v>46003.195475115739</v>
      </c>
      <c r="H647" s="22"/>
      <c r="I647" s="19" t="str">
        <f>IFERROR(VLOOKUP(D647,DB!A:F,6,0),"")</f>
        <v/>
      </c>
      <c r="J647" s="18" t="str">
        <f>IFERROR(VLOOKUP(D647,DB!A:G,7,0),"")</f>
        <v/>
      </c>
      <c r="K647" s="42"/>
      <c r="L647" s="23" t="str">
        <f>IFERROR(VLOOKUP(D647,DB!A:I,9,0),"")</f>
        <v/>
      </c>
    </row>
    <row r="648" spans="1:12" ht="15" customHeight="1">
      <c r="A648" s="19"/>
      <c r="B648" s="58" t="str">
        <f>IFERROR(VLOOKUP(D648,DB!A:K,11,0),"")</f>
        <v/>
      </c>
      <c r="C648" s="18"/>
      <c r="D648" s="18" t="str">
        <f>IFERROR(VLOOKUP(#REF!,DB!#REF!,7,0),"")</f>
        <v/>
      </c>
      <c r="E648" s="18"/>
      <c r="F648" s="20"/>
      <c r="G648" s="21">
        <f t="shared" ca="1" si="10"/>
        <v>46003.195475115739</v>
      </c>
      <c r="H648" s="22"/>
      <c r="I648" s="19" t="str">
        <f>IFERROR(VLOOKUP(D648,DB!A:F,6,0),"")</f>
        <v/>
      </c>
      <c r="J648" s="18" t="str">
        <f>IFERROR(VLOOKUP(D648,DB!A:G,7,0),"")</f>
        <v/>
      </c>
      <c r="K648" s="42"/>
      <c r="L648" s="23" t="str">
        <f>IFERROR(VLOOKUP(D648,DB!A:I,9,0),"")</f>
        <v/>
      </c>
    </row>
    <row r="649" spans="1:12" ht="15" customHeight="1">
      <c r="A649" s="19"/>
      <c r="B649" s="58" t="str">
        <f>IFERROR(VLOOKUP(D649,DB!A:K,11,0),"")</f>
        <v/>
      </c>
      <c r="C649" s="18"/>
      <c r="D649" s="18" t="str">
        <f>IFERROR(VLOOKUP(#REF!,DB!#REF!,7,0),"")</f>
        <v/>
      </c>
      <c r="E649" s="18"/>
      <c r="F649" s="20"/>
      <c r="G649" s="21">
        <f t="shared" ca="1" si="10"/>
        <v>46003.195475115739</v>
      </c>
      <c r="H649" s="22"/>
      <c r="I649" s="19" t="str">
        <f>IFERROR(VLOOKUP(D649,DB!A:F,6,0),"")</f>
        <v/>
      </c>
      <c r="J649" s="18" t="str">
        <f>IFERROR(VLOOKUP(D649,DB!A:G,7,0),"")</f>
        <v/>
      </c>
      <c r="K649" s="42"/>
      <c r="L649" s="23" t="str">
        <f>IFERROR(VLOOKUP(D649,DB!A:I,9,0),"")</f>
        <v/>
      </c>
    </row>
    <row r="650" spans="1:12" ht="15" customHeight="1">
      <c r="A650" s="19"/>
      <c r="B650" s="58" t="str">
        <f>IFERROR(VLOOKUP(D650,DB!A:K,11,0),"")</f>
        <v/>
      </c>
      <c r="C650" s="18"/>
      <c r="D650" s="18" t="str">
        <f>IFERROR(VLOOKUP(#REF!,DB!#REF!,7,0),"")</f>
        <v/>
      </c>
      <c r="E650" s="18"/>
      <c r="F650" s="20"/>
      <c r="G650" s="21">
        <f t="shared" ca="1" si="10"/>
        <v>46003.195475115739</v>
      </c>
      <c r="H650" s="22"/>
      <c r="I650" s="19" t="str">
        <f>IFERROR(VLOOKUP(D650,DB!A:F,6,0),"")</f>
        <v/>
      </c>
      <c r="J650" s="18" t="str">
        <f>IFERROR(VLOOKUP(D650,DB!A:G,7,0),"")</f>
        <v/>
      </c>
      <c r="K650" s="42"/>
      <c r="L650" s="23" t="str">
        <f>IFERROR(VLOOKUP(D650,DB!A:I,9,0),"")</f>
        <v/>
      </c>
    </row>
    <row r="651" spans="1:12" ht="15" customHeight="1">
      <c r="A651" s="19"/>
      <c r="B651" s="58" t="str">
        <f>IFERROR(VLOOKUP(D651,DB!A:K,11,0),"")</f>
        <v/>
      </c>
      <c r="C651" s="18"/>
      <c r="D651" s="18" t="str">
        <f>IFERROR(VLOOKUP(#REF!,DB!#REF!,7,0),"")</f>
        <v/>
      </c>
      <c r="E651" s="18"/>
      <c r="F651" s="20"/>
      <c r="G651" s="21">
        <f t="shared" ca="1" si="10"/>
        <v>46003.195475115739</v>
      </c>
      <c r="H651" s="22"/>
      <c r="I651" s="19" t="str">
        <f>IFERROR(VLOOKUP(D651,DB!A:F,6,0),"")</f>
        <v/>
      </c>
      <c r="J651" s="18" t="str">
        <f>IFERROR(VLOOKUP(D651,DB!A:G,7,0),"")</f>
        <v/>
      </c>
      <c r="K651" s="42"/>
      <c r="L651" s="23" t="str">
        <f>IFERROR(VLOOKUP(D651,DB!A:I,9,0),"")</f>
        <v/>
      </c>
    </row>
    <row r="652" spans="1:12" ht="15" customHeight="1">
      <c r="A652" s="19"/>
      <c r="B652" s="58" t="str">
        <f>IFERROR(VLOOKUP(D652,DB!A:K,11,0),"")</f>
        <v/>
      </c>
      <c r="C652" s="18"/>
      <c r="D652" s="18" t="str">
        <f>IFERROR(VLOOKUP(#REF!,DB!#REF!,7,0),"")</f>
        <v/>
      </c>
      <c r="E652" s="18"/>
      <c r="F652" s="20"/>
      <c r="G652" s="21">
        <f t="shared" ref="G652:G715" ca="1" si="11">IFERROR(NOW()-F652,"-")</f>
        <v>46003.195475115739</v>
      </c>
      <c r="H652" s="22"/>
      <c r="I652" s="19" t="str">
        <f>IFERROR(VLOOKUP(D652,DB!A:F,6,0),"")</f>
        <v/>
      </c>
      <c r="J652" s="18" t="str">
        <f>IFERROR(VLOOKUP(D652,DB!A:G,7,0),"")</f>
        <v/>
      </c>
      <c r="K652" s="42"/>
      <c r="L652" s="23" t="str">
        <f>IFERROR(VLOOKUP(D652,DB!A:I,9,0),"")</f>
        <v/>
      </c>
    </row>
    <row r="653" spans="1:12" ht="15" customHeight="1">
      <c r="A653" s="19"/>
      <c r="B653" s="58" t="str">
        <f>IFERROR(VLOOKUP(D653,DB!A:K,11,0),"")</f>
        <v/>
      </c>
      <c r="C653" s="18"/>
      <c r="D653" s="18" t="str">
        <f>IFERROR(VLOOKUP(#REF!,DB!#REF!,7,0),"")</f>
        <v/>
      </c>
      <c r="E653" s="18"/>
      <c r="F653" s="20"/>
      <c r="G653" s="21">
        <f t="shared" ca="1" si="11"/>
        <v>46003.195475115739</v>
      </c>
      <c r="H653" s="22"/>
      <c r="I653" s="19" t="str">
        <f>IFERROR(VLOOKUP(D653,DB!A:F,6,0),"")</f>
        <v/>
      </c>
      <c r="J653" s="18" t="str">
        <f>IFERROR(VLOOKUP(D653,DB!A:G,7,0),"")</f>
        <v/>
      </c>
      <c r="K653" s="42"/>
      <c r="L653" s="23" t="str">
        <f>IFERROR(VLOOKUP(D653,DB!A:I,9,0),"")</f>
        <v/>
      </c>
    </row>
    <row r="654" spans="1:12" ht="15" customHeight="1">
      <c r="A654" s="19"/>
      <c r="B654" s="58" t="str">
        <f>IFERROR(VLOOKUP(D654,DB!A:K,11,0),"")</f>
        <v/>
      </c>
      <c r="C654" s="18"/>
      <c r="D654" s="18" t="str">
        <f>IFERROR(VLOOKUP(#REF!,DB!#REF!,7,0),"")</f>
        <v/>
      </c>
      <c r="E654" s="18"/>
      <c r="F654" s="20"/>
      <c r="G654" s="21">
        <f t="shared" ca="1" si="11"/>
        <v>46003.195475115739</v>
      </c>
      <c r="H654" s="22"/>
      <c r="I654" s="19" t="str">
        <f>IFERROR(VLOOKUP(D654,DB!A:F,6,0),"")</f>
        <v/>
      </c>
      <c r="J654" s="18" t="str">
        <f>IFERROR(VLOOKUP(D654,DB!A:G,7,0),"")</f>
        <v/>
      </c>
      <c r="K654" s="42"/>
      <c r="L654" s="23" t="str">
        <f>IFERROR(VLOOKUP(D654,DB!A:I,9,0),"")</f>
        <v/>
      </c>
    </row>
    <row r="655" spans="1:12" ht="15" customHeight="1">
      <c r="A655" s="19"/>
      <c r="B655" s="58" t="str">
        <f>IFERROR(VLOOKUP(D655,DB!A:K,11,0),"")</f>
        <v/>
      </c>
      <c r="C655" s="18"/>
      <c r="D655" s="18" t="str">
        <f>IFERROR(VLOOKUP(#REF!,DB!#REF!,7,0),"")</f>
        <v/>
      </c>
      <c r="E655" s="18"/>
      <c r="F655" s="20"/>
      <c r="G655" s="21">
        <f t="shared" ca="1" si="11"/>
        <v>46003.195475115739</v>
      </c>
      <c r="H655" s="22"/>
      <c r="I655" s="19" t="str">
        <f>IFERROR(VLOOKUP(D655,DB!A:F,6,0),"")</f>
        <v/>
      </c>
      <c r="J655" s="18" t="str">
        <f>IFERROR(VLOOKUP(D655,DB!A:G,7,0),"")</f>
        <v/>
      </c>
      <c r="K655" s="42"/>
      <c r="L655" s="23" t="str">
        <f>IFERROR(VLOOKUP(D655,DB!A:I,9,0),"")</f>
        <v/>
      </c>
    </row>
    <row r="656" spans="1:12" ht="15" customHeight="1">
      <c r="A656" s="19"/>
      <c r="B656" s="58" t="str">
        <f>IFERROR(VLOOKUP(D656,DB!A:K,11,0),"")</f>
        <v/>
      </c>
      <c r="C656" s="18"/>
      <c r="D656" s="18" t="str">
        <f>IFERROR(VLOOKUP(#REF!,DB!#REF!,7,0),"")</f>
        <v/>
      </c>
      <c r="E656" s="18"/>
      <c r="F656" s="20"/>
      <c r="G656" s="21">
        <f t="shared" ca="1" si="11"/>
        <v>46003.195475115739</v>
      </c>
      <c r="H656" s="22"/>
      <c r="I656" s="19" t="str">
        <f>IFERROR(VLOOKUP(D656,DB!A:F,6,0),"")</f>
        <v/>
      </c>
      <c r="J656" s="18" t="str">
        <f>IFERROR(VLOOKUP(D656,DB!A:G,7,0),"")</f>
        <v/>
      </c>
      <c r="K656" s="42"/>
      <c r="L656" s="23" t="str">
        <f>IFERROR(VLOOKUP(D656,DB!A:I,9,0),"")</f>
        <v/>
      </c>
    </row>
    <row r="657" spans="1:12" ht="15" customHeight="1">
      <c r="A657" s="19"/>
      <c r="B657" s="58" t="str">
        <f>IFERROR(VLOOKUP(D657,DB!A:K,11,0),"")</f>
        <v/>
      </c>
      <c r="C657" s="18"/>
      <c r="D657" s="18" t="str">
        <f>IFERROR(VLOOKUP(#REF!,DB!#REF!,7,0),"")</f>
        <v/>
      </c>
      <c r="E657" s="18"/>
      <c r="F657" s="20"/>
      <c r="G657" s="21">
        <f t="shared" ca="1" si="11"/>
        <v>46003.195475115739</v>
      </c>
      <c r="H657" s="22"/>
      <c r="I657" s="19" t="str">
        <f>IFERROR(VLOOKUP(D657,DB!A:F,6,0),"")</f>
        <v/>
      </c>
      <c r="J657" s="18" t="str">
        <f>IFERROR(VLOOKUP(D657,DB!A:G,7,0),"")</f>
        <v/>
      </c>
      <c r="K657" s="42"/>
      <c r="L657" s="23" t="str">
        <f>IFERROR(VLOOKUP(D657,DB!A:I,9,0),"")</f>
        <v/>
      </c>
    </row>
    <row r="658" spans="1:12" ht="15" customHeight="1">
      <c r="A658" s="19"/>
      <c r="B658" s="58" t="str">
        <f>IFERROR(VLOOKUP(D658,DB!A:K,11,0),"")</f>
        <v/>
      </c>
      <c r="C658" s="18"/>
      <c r="D658" s="18" t="str">
        <f>IFERROR(VLOOKUP(#REF!,DB!#REF!,7,0),"")</f>
        <v/>
      </c>
      <c r="E658" s="18"/>
      <c r="F658" s="20"/>
      <c r="G658" s="21">
        <f t="shared" ca="1" si="11"/>
        <v>46003.195475115739</v>
      </c>
      <c r="H658" s="22"/>
      <c r="I658" s="19" t="str">
        <f>IFERROR(VLOOKUP(D658,DB!A:F,6,0),"")</f>
        <v/>
      </c>
      <c r="J658" s="18" t="str">
        <f>IFERROR(VLOOKUP(D658,DB!A:G,7,0),"")</f>
        <v/>
      </c>
      <c r="K658" s="42"/>
      <c r="L658" s="23" t="str">
        <f>IFERROR(VLOOKUP(D658,DB!A:I,9,0),"")</f>
        <v/>
      </c>
    </row>
    <row r="659" spans="1:12" ht="15" customHeight="1">
      <c r="A659" s="19"/>
      <c r="B659" s="58" t="str">
        <f>IFERROR(VLOOKUP(D659,DB!A:K,11,0),"")</f>
        <v/>
      </c>
      <c r="C659" s="18"/>
      <c r="D659" s="18" t="str">
        <f>IFERROR(VLOOKUP(#REF!,DB!#REF!,7,0),"")</f>
        <v/>
      </c>
      <c r="E659" s="18"/>
      <c r="F659" s="20"/>
      <c r="G659" s="21">
        <f t="shared" ca="1" si="11"/>
        <v>46003.195475115739</v>
      </c>
      <c r="H659" s="22"/>
      <c r="I659" s="19" t="str">
        <f>IFERROR(VLOOKUP(D659,DB!A:F,6,0),"")</f>
        <v/>
      </c>
      <c r="J659" s="18" t="str">
        <f>IFERROR(VLOOKUP(D659,DB!A:G,7,0),"")</f>
        <v/>
      </c>
      <c r="K659" s="42"/>
      <c r="L659" s="23" t="str">
        <f>IFERROR(VLOOKUP(D659,DB!A:I,9,0),"")</f>
        <v/>
      </c>
    </row>
    <row r="660" spans="1:12" ht="15" customHeight="1">
      <c r="A660" s="19"/>
      <c r="B660" s="58" t="str">
        <f>IFERROR(VLOOKUP(D660,DB!A:K,11,0),"")</f>
        <v/>
      </c>
      <c r="C660" s="18"/>
      <c r="D660" s="18" t="str">
        <f>IFERROR(VLOOKUP(#REF!,DB!#REF!,7,0),"")</f>
        <v/>
      </c>
      <c r="E660" s="18"/>
      <c r="F660" s="20"/>
      <c r="G660" s="21">
        <f t="shared" ca="1" si="11"/>
        <v>46003.195475115739</v>
      </c>
      <c r="H660" s="22"/>
      <c r="I660" s="19" t="str">
        <f>IFERROR(VLOOKUP(D660,DB!A:F,6,0),"")</f>
        <v/>
      </c>
      <c r="J660" s="18" t="str">
        <f>IFERROR(VLOOKUP(D660,DB!A:G,7,0),"")</f>
        <v/>
      </c>
      <c r="K660" s="42"/>
      <c r="L660" s="23" t="str">
        <f>IFERROR(VLOOKUP(D660,DB!A:I,9,0),"")</f>
        <v/>
      </c>
    </row>
    <row r="661" spans="1:12" ht="15" customHeight="1">
      <c r="A661" s="19"/>
      <c r="B661" s="58" t="str">
        <f>IFERROR(VLOOKUP(D661,DB!A:K,11,0),"")</f>
        <v/>
      </c>
      <c r="C661" s="18"/>
      <c r="D661" s="18" t="str">
        <f>IFERROR(VLOOKUP(#REF!,DB!#REF!,7,0),"")</f>
        <v/>
      </c>
      <c r="E661" s="18"/>
      <c r="F661" s="20"/>
      <c r="G661" s="21">
        <f t="shared" ca="1" si="11"/>
        <v>46003.195475115739</v>
      </c>
      <c r="H661" s="22"/>
      <c r="I661" s="19" t="str">
        <f>IFERROR(VLOOKUP(D661,DB!A:F,6,0),"")</f>
        <v/>
      </c>
      <c r="J661" s="18" t="str">
        <f>IFERROR(VLOOKUP(D661,DB!A:G,7,0),"")</f>
        <v/>
      </c>
      <c r="K661" s="42"/>
      <c r="L661" s="23" t="str">
        <f>IFERROR(VLOOKUP(D661,DB!A:I,9,0),"")</f>
        <v/>
      </c>
    </row>
    <row r="662" spans="1:12" ht="15" customHeight="1">
      <c r="A662" s="19"/>
      <c r="B662" s="58" t="str">
        <f>IFERROR(VLOOKUP(D662,DB!A:K,11,0),"")</f>
        <v/>
      </c>
      <c r="C662" s="18"/>
      <c r="D662" s="18" t="str">
        <f>IFERROR(VLOOKUP(#REF!,DB!#REF!,7,0),"")</f>
        <v/>
      </c>
      <c r="E662" s="18"/>
      <c r="F662" s="20"/>
      <c r="G662" s="21">
        <f t="shared" ca="1" si="11"/>
        <v>46003.195475115739</v>
      </c>
      <c r="H662" s="22"/>
      <c r="I662" s="19" t="str">
        <f>IFERROR(VLOOKUP(D662,DB!A:F,6,0),"")</f>
        <v/>
      </c>
      <c r="J662" s="18" t="str">
        <f>IFERROR(VLOOKUP(D662,DB!A:G,7,0),"")</f>
        <v/>
      </c>
      <c r="K662" s="42"/>
      <c r="L662" s="23" t="str">
        <f>IFERROR(VLOOKUP(D662,DB!A:I,9,0),"")</f>
        <v/>
      </c>
    </row>
    <row r="663" spans="1:12" ht="15" customHeight="1">
      <c r="A663" s="19"/>
      <c r="B663" s="58" t="str">
        <f>IFERROR(VLOOKUP(D663,DB!A:K,11,0),"")</f>
        <v/>
      </c>
      <c r="C663" s="18"/>
      <c r="D663" s="18" t="str">
        <f>IFERROR(VLOOKUP(#REF!,DB!#REF!,7,0),"")</f>
        <v/>
      </c>
      <c r="E663" s="18"/>
      <c r="F663" s="20"/>
      <c r="G663" s="21">
        <f t="shared" ca="1" si="11"/>
        <v>46003.195475115739</v>
      </c>
      <c r="H663" s="22"/>
      <c r="I663" s="19" t="str">
        <f>IFERROR(VLOOKUP(D663,DB!A:F,6,0),"")</f>
        <v/>
      </c>
      <c r="J663" s="18" t="str">
        <f>IFERROR(VLOOKUP(D663,DB!A:G,7,0),"")</f>
        <v/>
      </c>
      <c r="K663" s="42"/>
      <c r="L663" s="23" t="str">
        <f>IFERROR(VLOOKUP(D663,DB!A:I,9,0),"")</f>
        <v/>
      </c>
    </row>
    <row r="664" spans="1:12" ht="15" customHeight="1">
      <c r="A664" s="19"/>
      <c r="B664" s="58" t="str">
        <f>IFERROR(VLOOKUP(D664,DB!A:K,11,0),"")</f>
        <v/>
      </c>
      <c r="C664" s="18"/>
      <c r="D664" s="18" t="str">
        <f>IFERROR(VLOOKUP(#REF!,DB!#REF!,7,0),"")</f>
        <v/>
      </c>
      <c r="E664" s="18"/>
      <c r="F664" s="20"/>
      <c r="G664" s="21">
        <f t="shared" ca="1" si="11"/>
        <v>46003.195475115739</v>
      </c>
      <c r="H664" s="22"/>
      <c r="I664" s="19" t="str">
        <f>IFERROR(VLOOKUP(D664,DB!A:F,6,0),"")</f>
        <v/>
      </c>
      <c r="J664" s="18" t="str">
        <f>IFERROR(VLOOKUP(D664,DB!A:G,7,0),"")</f>
        <v/>
      </c>
      <c r="K664" s="42"/>
      <c r="L664" s="23" t="str">
        <f>IFERROR(VLOOKUP(D664,DB!A:I,9,0),"")</f>
        <v/>
      </c>
    </row>
    <row r="665" spans="1:12" ht="15" customHeight="1">
      <c r="A665" s="19"/>
      <c r="B665" s="58" t="str">
        <f>IFERROR(VLOOKUP(D665,DB!A:K,11,0),"")</f>
        <v/>
      </c>
      <c r="C665" s="18"/>
      <c r="D665" s="18" t="str">
        <f>IFERROR(VLOOKUP(#REF!,DB!#REF!,7,0),"")</f>
        <v/>
      </c>
      <c r="E665" s="18"/>
      <c r="F665" s="20"/>
      <c r="G665" s="21">
        <f t="shared" ca="1" si="11"/>
        <v>46003.195475115739</v>
      </c>
      <c r="H665" s="22"/>
      <c r="I665" s="19" t="str">
        <f>IFERROR(VLOOKUP(D665,DB!A:F,6,0),"")</f>
        <v/>
      </c>
      <c r="J665" s="18" t="str">
        <f>IFERROR(VLOOKUP(D665,DB!A:G,7,0),"")</f>
        <v/>
      </c>
      <c r="K665" s="42"/>
      <c r="L665" s="23" t="str">
        <f>IFERROR(VLOOKUP(D665,DB!A:I,9,0),"")</f>
        <v/>
      </c>
    </row>
    <row r="666" spans="1:12" ht="15" customHeight="1">
      <c r="A666" s="19"/>
      <c r="B666" s="58" t="str">
        <f>IFERROR(VLOOKUP(D666,DB!A:K,11,0),"")</f>
        <v/>
      </c>
      <c r="C666" s="18"/>
      <c r="D666" s="18" t="str">
        <f>IFERROR(VLOOKUP(#REF!,DB!#REF!,7,0),"")</f>
        <v/>
      </c>
      <c r="E666" s="18"/>
      <c r="F666" s="20"/>
      <c r="G666" s="21">
        <f t="shared" ca="1" si="11"/>
        <v>46003.195475115739</v>
      </c>
      <c r="H666" s="22"/>
      <c r="I666" s="19" t="str">
        <f>IFERROR(VLOOKUP(D666,DB!A:F,6,0),"")</f>
        <v/>
      </c>
      <c r="J666" s="18" t="str">
        <f>IFERROR(VLOOKUP(D666,DB!A:G,7,0),"")</f>
        <v/>
      </c>
      <c r="K666" s="42"/>
      <c r="L666" s="23" t="str">
        <f>IFERROR(VLOOKUP(D666,DB!A:I,9,0),"")</f>
        <v/>
      </c>
    </row>
    <row r="667" spans="1:12" ht="15" customHeight="1">
      <c r="A667" s="19"/>
      <c r="B667" s="58" t="str">
        <f>IFERROR(VLOOKUP(D667,DB!A:K,11,0),"")</f>
        <v/>
      </c>
      <c r="C667" s="18"/>
      <c r="D667" s="18" t="str">
        <f>IFERROR(VLOOKUP(#REF!,DB!#REF!,7,0),"")</f>
        <v/>
      </c>
      <c r="E667" s="18"/>
      <c r="F667" s="20"/>
      <c r="G667" s="21">
        <f t="shared" ca="1" si="11"/>
        <v>46003.195475115739</v>
      </c>
      <c r="H667" s="22"/>
      <c r="I667" s="19" t="str">
        <f>IFERROR(VLOOKUP(D667,DB!A:F,6,0),"")</f>
        <v/>
      </c>
      <c r="J667" s="18" t="str">
        <f>IFERROR(VLOOKUP(D667,DB!A:G,7,0),"")</f>
        <v/>
      </c>
      <c r="K667" s="42"/>
      <c r="L667" s="23" t="str">
        <f>IFERROR(VLOOKUP(D667,DB!A:I,9,0),"")</f>
        <v/>
      </c>
    </row>
    <row r="668" spans="1:12" ht="15" customHeight="1">
      <c r="A668" s="19"/>
      <c r="B668" s="58" t="str">
        <f>IFERROR(VLOOKUP(D668,DB!A:K,11,0),"")</f>
        <v/>
      </c>
      <c r="C668" s="18"/>
      <c r="D668" s="18" t="str">
        <f>IFERROR(VLOOKUP(#REF!,DB!#REF!,7,0),"")</f>
        <v/>
      </c>
      <c r="E668" s="18"/>
      <c r="F668" s="20"/>
      <c r="G668" s="21">
        <f t="shared" ca="1" si="11"/>
        <v>46003.195475115739</v>
      </c>
      <c r="H668" s="22"/>
      <c r="I668" s="19" t="str">
        <f>IFERROR(VLOOKUP(D668,DB!A:F,6,0),"")</f>
        <v/>
      </c>
      <c r="J668" s="18" t="str">
        <f>IFERROR(VLOOKUP(D668,DB!A:G,7,0),"")</f>
        <v/>
      </c>
      <c r="K668" s="42"/>
      <c r="L668" s="23" t="str">
        <f>IFERROR(VLOOKUP(D668,DB!A:I,9,0),"")</f>
        <v/>
      </c>
    </row>
    <row r="669" spans="1:12" ht="15" customHeight="1">
      <c r="A669" s="19"/>
      <c r="B669" s="58" t="str">
        <f>IFERROR(VLOOKUP(D669,DB!A:K,11,0),"")</f>
        <v/>
      </c>
      <c r="C669" s="18"/>
      <c r="D669" s="18" t="str">
        <f>IFERROR(VLOOKUP(#REF!,DB!#REF!,7,0),"")</f>
        <v/>
      </c>
      <c r="E669" s="18"/>
      <c r="F669" s="20"/>
      <c r="G669" s="21">
        <f t="shared" ca="1" si="11"/>
        <v>46003.195475115739</v>
      </c>
      <c r="H669" s="22"/>
      <c r="I669" s="19" t="str">
        <f>IFERROR(VLOOKUP(D669,DB!A:F,6,0),"")</f>
        <v/>
      </c>
      <c r="J669" s="18" t="str">
        <f>IFERROR(VLOOKUP(D669,DB!A:G,7,0),"")</f>
        <v/>
      </c>
      <c r="K669" s="42"/>
      <c r="L669" s="23" t="str">
        <f>IFERROR(VLOOKUP(D669,DB!A:I,9,0),"")</f>
        <v/>
      </c>
    </row>
    <row r="670" spans="1:12" ht="15" customHeight="1">
      <c r="A670" s="19"/>
      <c r="B670" s="58" t="str">
        <f>IFERROR(VLOOKUP(D670,DB!A:K,11,0),"")</f>
        <v/>
      </c>
      <c r="C670" s="18"/>
      <c r="D670" s="18" t="str">
        <f>IFERROR(VLOOKUP(#REF!,DB!#REF!,7,0),"")</f>
        <v/>
      </c>
      <c r="E670" s="18"/>
      <c r="F670" s="20"/>
      <c r="G670" s="21">
        <f t="shared" ca="1" si="11"/>
        <v>46003.195475115739</v>
      </c>
      <c r="H670" s="22"/>
      <c r="I670" s="19" t="str">
        <f>IFERROR(VLOOKUP(D670,DB!A:F,6,0),"")</f>
        <v/>
      </c>
      <c r="J670" s="18" t="str">
        <f>IFERROR(VLOOKUP(D670,DB!A:G,7,0),"")</f>
        <v/>
      </c>
      <c r="K670" s="42"/>
      <c r="L670" s="23" t="str">
        <f>IFERROR(VLOOKUP(D670,DB!A:I,9,0),"")</f>
        <v/>
      </c>
    </row>
    <row r="671" spans="1:12" ht="15" customHeight="1">
      <c r="A671" s="19"/>
      <c r="B671" s="58" t="str">
        <f>IFERROR(VLOOKUP(D671,DB!A:K,11,0),"")</f>
        <v/>
      </c>
      <c r="C671" s="18"/>
      <c r="D671" s="18" t="str">
        <f>IFERROR(VLOOKUP(#REF!,DB!#REF!,7,0),"")</f>
        <v/>
      </c>
      <c r="E671" s="18"/>
      <c r="F671" s="20"/>
      <c r="G671" s="21">
        <f t="shared" ca="1" si="11"/>
        <v>46003.195475115739</v>
      </c>
      <c r="H671" s="22"/>
      <c r="I671" s="19" t="str">
        <f>IFERROR(VLOOKUP(D671,DB!A:F,6,0),"")</f>
        <v/>
      </c>
      <c r="J671" s="18" t="str">
        <f>IFERROR(VLOOKUP(D671,DB!A:G,7,0),"")</f>
        <v/>
      </c>
      <c r="K671" s="42"/>
      <c r="L671" s="23" t="str">
        <f>IFERROR(VLOOKUP(D671,DB!A:I,9,0),"")</f>
        <v/>
      </c>
    </row>
    <row r="672" spans="1:12" ht="15" customHeight="1">
      <c r="A672" s="19"/>
      <c r="B672" s="58" t="str">
        <f>IFERROR(VLOOKUP(D672,DB!A:K,11,0),"")</f>
        <v/>
      </c>
      <c r="C672" s="18"/>
      <c r="D672" s="18" t="str">
        <f>IFERROR(VLOOKUP(#REF!,DB!#REF!,7,0),"")</f>
        <v/>
      </c>
      <c r="E672" s="18"/>
      <c r="F672" s="20"/>
      <c r="G672" s="21">
        <f t="shared" ca="1" si="11"/>
        <v>46003.195475115739</v>
      </c>
      <c r="H672" s="22"/>
      <c r="I672" s="19" t="str">
        <f>IFERROR(VLOOKUP(D672,DB!A:F,6,0),"")</f>
        <v/>
      </c>
      <c r="J672" s="18" t="str">
        <f>IFERROR(VLOOKUP(D672,DB!A:G,7,0),"")</f>
        <v/>
      </c>
      <c r="K672" s="42"/>
      <c r="L672" s="23" t="str">
        <f>IFERROR(VLOOKUP(D672,DB!A:I,9,0),"")</f>
        <v/>
      </c>
    </row>
    <row r="673" spans="1:12" ht="15" customHeight="1">
      <c r="A673" s="19"/>
      <c r="B673" s="58" t="str">
        <f>IFERROR(VLOOKUP(D673,DB!A:K,11,0),"")</f>
        <v/>
      </c>
      <c r="C673" s="18"/>
      <c r="D673" s="18" t="str">
        <f>IFERROR(VLOOKUP(#REF!,DB!#REF!,7,0),"")</f>
        <v/>
      </c>
      <c r="E673" s="18"/>
      <c r="F673" s="20"/>
      <c r="G673" s="21">
        <f t="shared" ca="1" si="11"/>
        <v>46003.195475115739</v>
      </c>
      <c r="H673" s="22"/>
      <c r="I673" s="19" t="str">
        <f>IFERROR(VLOOKUP(D673,DB!A:F,6,0),"")</f>
        <v/>
      </c>
      <c r="J673" s="18" t="str">
        <f>IFERROR(VLOOKUP(D673,DB!A:G,7,0),"")</f>
        <v/>
      </c>
      <c r="K673" s="42"/>
      <c r="L673" s="23" t="str">
        <f>IFERROR(VLOOKUP(D673,DB!A:I,9,0),"")</f>
        <v/>
      </c>
    </row>
    <row r="674" spans="1:12" ht="15" customHeight="1">
      <c r="A674" s="19"/>
      <c r="B674" s="58" t="str">
        <f>IFERROR(VLOOKUP(D674,DB!A:K,11,0),"")</f>
        <v/>
      </c>
      <c r="C674" s="18"/>
      <c r="D674" s="18" t="str">
        <f>IFERROR(VLOOKUP(#REF!,DB!#REF!,7,0),"")</f>
        <v/>
      </c>
      <c r="E674" s="18"/>
      <c r="F674" s="20"/>
      <c r="G674" s="21">
        <f t="shared" ca="1" si="11"/>
        <v>46003.195475115739</v>
      </c>
      <c r="H674" s="22"/>
      <c r="I674" s="19" t="str">
        <f>IFERROR(VLOOKUP(D674,DB!A:F,6,0),"")</f>
        <v/>
      </c>
      <c r="J674" s="18" t="str">
        <f>IFERROR(VLOOKUP(D674,DB!A:G,7,0),"")</f>
        <v/>
      </c>
      <c r="K674" s="42"/>
      <c r="L674" s="23" t="str">
        <f>IFERROR(VLOOKUP(D674,DB!A:I,9,0),"")</f>
        <v/>
      </c>
    </row>
    <row r="675" spans="1:12" ht="15" customHeight="1">
      <c r="A675" s="19"/>
      <c r="B675" s="58" t="str">
        <f>IFERROR(VLOOKUP(D675,DB!A:K,11,0),"")</f>
        <v/>
      </c>
      <c r="C675" s="18"/>
      <c r="D675" s="18" t="str">
        <f>IFERROR(VLOOKUP(#REF!,DB!#REF!,7,0),"")</f>
        <v/>
      </c>
      <c r="E675" s="18"/>
      <c r="F675" s="20"/>
      <c r="G675" s="21">
        <f t="shared" ca="1" si="11"/>
        <v>46003.195475115739</v>
      </c>
      <c r="H675" s="22"/>
      <c r="I675" s="19" t="str">
        <f>IFERROR(VLOOKUP(D675,DB!A:F,6,0),"")</f>
        <v/>
      </c>
      <c r="J675" s="18" t="str">
        <f>IFERROR(VLOOKUP(D675,DB!A:G,7,0),"")</f>
        <v/>
      </c>
      <c r="K675" s="42"/>
      <c r="L675" s="23" t="str">
        <f>IFERROR(VLOOKUP(D675,DB!A:I,9,0),"")</f>
        <v/>
      </c>
    </row>
    <row r="676" spans="1:12" ht="15" customHeight="1">
      <c r="A676" s="19"/>
      <c r="B676" s="58" t="str">
        <f>IFERROR(VLOOKUP(D676,DB!A:K,11,0),"")</f>
        <v/>
      </c>
      <c r="C676" s="18"/>
      <c r="D676" s="18" t="str">
        <f>IFERROR(VLOOKUP(#REF!,DB!#REF!,7,0),"")</f>
        <v/>
      </c>
      <c r="E676" s="18"/>
      <c r="F676" s="20"/>
      <c r="G676" s="21">
        <f t="shared" ca="1" si="11"/>
        <v>46003.195475115739</v>
      </c>
      <c r="H676" s="22"/>
      <c r="I676" s="19" t="str">
        <f>IFERROR(VLOOKUP(D676,DB!A:F,6,0),"")</f>
        <v/>
      </c>
      <c r="J676" s="18" t="str">
        <f>IFERROR(VLOOKUP(D676,DB!A:G,7,0),"")</f>
        <v/>
      </c>
      <c r="K676" s="42"/>
      <c r="L676" s="23" t="str">
        <f>IFERROR(VLOOKUP(D676,DB!A:I,9,0),"")</f>
        <v/>
      </c>
    </row>
    <row r="677" spans="1:12" ht="15" customHeight="1">
      <c r="A677" s="19"/>
      <c r="B677" s="58" t="str">
        <f>IFERROR(VLOOKUP(D677,DB!A:K,11,0),"")</f>
        <v/>
      </c>
      <c r="C677" s="18"/>
      <c r="D677" s="18" t="str">
        <f>IFERROR(VLOOKUP(#REF!,DB!#REF!,7,0),"")</f>
        <v/>
      </c>
      <c r="E677" s="18"/>
      <c r="F677" s="20"/>
      <c r="G677" s="21">
        <f t="shared" ca="1" si="11"/>
        <v>46003.195475115739</v>
      </c>
      <c r="H677" s="22"/>
      <c r="I677" s="19" t="str">
        <f>IFERROR(VLOOKUP(D677,DB!A:F,6,0),"")</f>
        <v/>
      </c>
      <c r="J677" s="18" t="str">
        <f>IFERROR(VLOOKUP(D677,DB!A:G,7,0),"")</f>
        <v/>
      </c>
      <c r="K677" s="42"/>
      <c r="L677" s="23" t="str">
        <f>IFERROR(VLOOKUP(D677,DB!A:I,9,0),"")</f>
        <v/>
      </c>
    </row>
    <row r="678" spans="1:12" ht="15" customHeight="1">
      <c r="A678" s="19"/>
      <c r="B678" s="58" t="str">
        <f>IFERROR(VLOOKUP(D678,DB!A:K,11,0),"")</f>
        <v/>
      </c>
      <c r="C678" s="18"/>
      <c r="D678" s="18" t="str">
        <f>IFERROR(VLOOKUP(#REF!,DB!#REF!,7,0),"")</f>
        <v/>
      </c>
      <c r="E678" s="18"/>
      <c r="F678" s="20"/>
      <c r="G678" s="21">
        <f t="shared" ca="1" si="11"/>
        <v>46003.195475115739</v>
      </c>
      <c r="H678" s="22"/>
      <c r="I678" s="19" t="str">
        <f>IFERROR(VLOOKUP(D678,DB!A:F,6,0),"")</f>
        <v/>
      </c>
      <c r="J678" s="18" t="str">
        <f>IFERROR(VLOOKUP(D678,DB!A:G,7,0),"")</f>
        <v/>
      </c>
      <c r="K678" s="42"/>
      <c r="L678" s="23" t="str">
        <f>IFERROR(VLOOKUP(D678,DB!A:I,9,0),"")</f>
        <v/>
      </c>
    </row>
    <row r="679" spans="1:12" ht="15" customHeight="1">
      <c r="A679" s="19"/>
      <c r="B679" s="58" t="str">
        <f>IFERROR(VLOOKUP(D679,DB!A:K,11,0),"")</f>
        <v/>
      </c>
      <c r="C679" s="18"/>
      <c r="D679" s="18" t="str">
        <f>IFERROR(VLOOKUP(#REF!,DB!#REF!,7,0),"")</f>
        <v/>
      </c>
      <c r="E679" s="18"/>
      <c r="F679" s="20"/>
      <c r="G679" s="21">
        <f t="shared" ca="1" si="11"/>
        <v>46003.195475115739</v>
      </c>
      <c r="H679" s="22"/>
      <c r="I679" s="19" t="str">
        <f>IFERROR(VLOOKUP(D679,DB!A:F,6,0),"")</f>
        <v/>
      </c>
      <c r="J679" s="18" t="str">
        <f>IFERROR(VLOOKUP(D679,DB!A:G,7,0),"")</f>
        <v/>
      </c>
      <c r="K679" s="42"/>
      <c r="L679" s="23" t="str">
        <f>IFERROR(VLOOKUP(D679,DB!A:I,9,0),"")</f>
        <v/>
      </c>
    </row>
    <row r="680" spans="1:12" ht="15" customHeight="1">
      <c r="A680" s="19"/>
      <c r="B680" s="58" t="str">
        <f>IFERROR(VLOOKUP(D680,DB!A:K,11,0),"")</f>
        <v/>
      </c>
      <c r="C680" s="18"/>
      <c r="D680" s="18" t="str">
        <f>IFERROR(VLOOKUP(#REF!,DB!#REF!,7,0),"")</f>
        <v/>
      </c>
      <c r="E680" s="18"/>
      <c r="F680" s="20"/>
      <c r="G680" s="21">
        <f t="shared" ca="1" si="11"/>
        <v>46003.195475115739</v>
      </c>
      <c r="H680" s="22"/>
      <c r="I680" s="19" t="str">
        <f>IFERROR(VLOOKUP(D680,DB!A:F,6,0),"")</f>
        <v/>
      </c>
      <c r="J680" s="18" t="str">
        <f>IFERROR(VLOOKUP(D680,DB!A:G,7,0),"")</f>
        <v/>
      </c>
      <c r="K680" s="42"/>
      <c r="L680" s="23" t="str">
        <f>IFERROR(VLOOKUP(D680,DB!A:I,9,0),"")</f>
        <v/>
      </c>
    </row>
    <row r="681" spans="1:12" ht="15" customHeight="1">
      <c r="A681" s="19"/>
      <c r="B681" s="58" t="str">
        <f>IFERROR(VLOOKUP(D681,DB!A:K,11,0),"")</f>
        <v/>
      </c>
      <c r="C681" s="18"/>
      <c r="D681" s="18" t="str">
        <f>IFERROR(VLOOKUP(#REF!,DB!#REF!,7,0),"")</f>
        <v/>
      </c>
      <c r="E681" s="18"/>
      <c r="F681" s="20"/>
      <c r="G681" s="21">
        <f t="shared" ca="1" si="11"/>
        <v>46003.195475115739</v>
      </c>
      <c r="H681" s="22"/>
      <c r="I681" s="19" t="str">
        <f>IFERROR(VLOOKUP(D681,DB!A:F,6,0),"")</f>
        <v/>
      </c>
      <c r="J681" s="18" t="str">
        <f>IFERROR(VLOOKUP(D681,DB!A:G,7,0),"")</f>
        <v/>
      </c>
      <c r="K681" s="42"/>
      <c r="L681" s="23" t="str">
        <f>IFERROR(VLOOKUP(D681,DB!A:I,9,0),"")</f>
        <v/>
      </c>
    </row>
    <row r="682" spans="1:12" ht="15" customHeight="1">
      <c r="A682" s="19"/>
      <c r="B682" s="58" t="str">
        <f>IFERROR(VLOOKUP(D682,DB!A:K,11,0),"")</f>
        <v/>
      </c>
      <c r="C682" s="18"/>
      <c r="D682" s="18" t="str">
        <f>IFERROR(VLOOKUP(#REF!,DB!#REF!,7,0),"")</f>
        <v/>
      </c>
      <c r="E682" s="18"/>
      <c r="F682" s="20"/>
      <c r="G682" s="21">
        <f t="shared" ca="1" si="11"/>
        <v>46003.195475115739</v>
      </c>
      <c r="H682" s="22"/>
      <c r="I682" s="19" t="str">
        <f>IFERROR(VLOOKUP(D682,DB!A:F,6,0),"")</f>
        <v/>
      </c>
      <c r="J682" s="18" t="str">
        <f>IFERROR(VLOOKUP(D682,DB!A:G,7,0),"")</f>
        <v/>
      </c>
      <c r="K682" s="42"/>
      <c r="L682" s="23" t="str">
        <f>IFERROR(VLOOKUP(D682,DB!A:I,9,0),"")</f>
        <v/>
      </c>
    </row>
    <row r="683" spans="1:12" ht="15" customHeight="1">
      <c r="A683" s="19"/>
      <c r="B683" s="58" t="str">
        <f>IFERROR(VLOOKUP(D683,DB!A:K,11,0),"")</f>
        <v/>
      </c>
      <c r="C683" s="18"/>
      <c r="D683" s="18" t="str">
        <f>IFERROR(VLOOKUP(#REF!,DB!#REF!,7,0),"")</f>
        <v/>
      </c>
      <c r="E683" s="18"/>
      <c r="F683" s="20"/>
      <c r="G683" s="21">
        <f t="shared" ca="1" si="11"/>
        <v>46003.195475115739</v>
      </c>
      <c r="H683" s="22"/>
      <c r="I683" s="19" t="str">
        <f>IFERROR(VLOOKUP(D683,DB!A:F,6,0),"")</f>
        <v/>
      </c>
      <c r="J683" s="18" t="str">
        <f>IFERROR(VLOOKUP(D683,DB!A:G,7,0),"")</f>
        <v/>
      </c>
      <c r="K683" s="42"/>
      <c r="L683" s="23" t="str">
        <f>IFERROR(VLOOKUP(D683,DB!A:I,9,0),"")</f>
        <v/>
      </c>
    </row>
    <row r="684" spans="1:12" ht="15" customHeight="1">
      <c r="A684" s="19"/>
      <c r="B684" s="58" t="str">
        <f>IFERROR(VLOOKUP(D684,DB!A:K,11,0),"")</f>
        <v/>
      </c>
      <c r="C684" s="18"/>
      <c r="D684" s="18" t="str">
        <f>IFERROR(VLOOKUP(#REF!,DB!#REF!,7,0),"")</f>
        <v/>
      </c>
      <c r="E684" s="18"/>
      <c r="F684" s="20"/>
      <c r="G684" s="21">
        <f t="shared" ca="1" si="11"/>
        <v>46003.195475115739</v>
      </c>
      <c r="H684" s="22"/>
      <c r="I684" s="19" t="str">
        <f>IFERROR(VLOOKUP(D684,DB!A:F,6,0),"")</f>
        <v/>
      </c>
      <c r="J684" s="18" t="str">
        <f>IFERROR(VLOOKUP(D684,DB!A:G,7,0),"")</f>
        <v/>
      </c>
      <c r="K684" s="42"/>
      <c r="L684" s="23" t="str">
        <f>IFERROR(VLOOKUP(D684,DB!A:I,9,0),"")</f>
        <v/>
      </c>
    </row>
    <row r="685" spans="1:12" ht="15" customHeight="1">
      <c r="A685" s="19"/>
      <c r="B685" s="58" t="str">
        <f>IFERROR(VLOOKUP(D685,DB!A:K,11,0),"")</f>
        <v/>
      </c>
      <c r="C685" s="18"/>
      <c r="D685" s="18" t="str">
        <f>IFERROR(VLOOKUP(#REF!,DB!#REF!,7,0),"")</f>
        <v/>
      </c>
      <c r="E685" s="18"/>
      <c r="F685" s="20"/>
      <c r="G685" s="21">
        <f t="shared" ca="1" si="11"/>
        <v>46003.195475115739</v>
      </c>
      <c r="H685" s="22"/>
      <c r="I685" s="19" t="str">
        <f>IFERROR(VLOOKUP(D685,DB!A:F,6,0),"")</f>
        <v/>
      </c>
      <c r="J685" s="18" t="str">
        <f>IFERROR(VLOOKUP(D685,DB!A:G,7,0),"")</f>
        <v/>
      </c>
      <c r="K685" s="42"/>
      <c r="L685" s="23" t="str">
        <f>IFERROR(VLOOKUP(D685,DB!A:I,9,0),"")</f>
        <v/>
      </c>
    </row>
    <row r="686" spans="1:12" ht="15" customHeight="1">
      <c r="A686" s="19"/>
      <c r="B686" s="58" t="str">
        <f>IFERROR(VLOOKUP(D686,DB!A:K,11,0),"")</f>
        <v/>
      </c>
      <c r="C686" s="18"/>
      <c r="D686" s="18" t="str">
        <f>IFERROR(VLOOKUP(#REF!,DB!#REF!,7,0),"")</f>
        <v/>
      </c>
      <c r="E686" s="18"/>
      <c r="F686" s="20"/>
      <c r="G686" s="21">
        <f t="shared" ca="1" si="11"/>
        <v>46003.195475115739</v>
      </c>
      <c r="H686" s="22"/>
      <c r="I686" s="19" t="str">
        <f>IFERROR(VLOOKUP(D686,DB!A:F,6,0),"")</f>
        <v/>
      </c>
      <c r="J686" s="18" t="str">
        <f>IFERROR(VLOOKUP(D686,DB!A:G,7,0),"")</f>
        <v/>
      </c>
      <c r="K686" s="42"/>
      <c r="L686" s="23" t="str">
        <f>IFERROR(VLOOKUP(D686,DB!A:I,9,0),"")</f>
        <v/>
      </c>
    </row>
    <row r="687" spans="1:12" ht="15" customHeight="1">
      <c r="A687" s="19"/>
      <c r="B687" s="58" t="str">
        <f>IFERROR(VLOOKUP(D687,DB!A:K,11,0),"")</f>
        <v/>
      </c>
      <c r="C687" s="18"/>
      <c r="D687" s="18" t="str">
        <f>IFERROR(VLOOKUP(#REF!,DB!#REF!,7,0),"")</f>
        <v/>
      </c>
      <c r="E687" s="18"/>
      <c r="F687" s="20"/>
      <c r="G687" s="21">
        <f t="shared" ca="1" si="11"/>
        <v>46003.195475115739</v>
      </c>
      <c r="H687" s="22"/>
      <c r="I687" s="19" t="str">
        <f>IFERROR(VLOOKUP(D687,DB!A:F,6,0),"")</f>
        <v/>
      </c>
      <c r="J687" s="18" t="str">
        <f>IFERROR(VLOOKUP(D687,DB!A:G,7,0),"")</f>
        <v/>
      </c>
      <c r="K687" s="42"/>
      <c r="L687" s="23" t="str">
        <f>IFERROR(VLOOKUP(D687,DB!A:I,9,0),"")</f>
        <v/>
      </c>
    </row>
    <row r="688" spans="1:12" ht="15" customHeight="1">
      <c r="A688" s="19"/>
      <c r="B688" s="58" t="str">
        <f>IFERROR(VLOOKUP(D688,DB!A:K,11,0),"")</f>
        <v/>
      </c>
      <c r="C688" s="18"/>
      <c r="D688" s="18" t="str">
        <f>IFERROR(VLOOKUP(#REF!,DB!#REF!,7,0),"")</f>
        <v/>
      </c>
      <c r="E688" s="18"/>
      <c r="F688" s="20"/>
      <c r="G688" s="21">
        <f t="shared" ca="1" si="11"/>
        <v>46003.195475115739</v>
      </c>
      <c r="H688" s="22"/>
      <c r="I688" s="19" t="str">
        <f>IFERROR(VLOOKUP(D688,DB!A:F,6,0),"")</f>
        <v/>
      </c>
      <c r="J688" s="18" t="str">
        <f>IFERROR(VLOOKUP(D688,DB!A:G,7,0),"")</f>
        <v/>
      </c>
      <c r="K688" s="42"/>
      <c r="L688" s="23" t="str">
        <f>IFERROR(VLOOKUP(D688,DB!A:I,9,0),"")</f>
        <v/>
      </c>
    </row>
    <row r="689" spans="1:12" ht="15" customHeight="1">
      <c r="A689" s="19"/>
      <c r="B689" s="58" t="str">
        <f>IFERROR(VLOOKUP(D689,DB!A:K,11,0),"")</f>
        <v/>
      </c>
      <c r="C689" s="18"/>
      <c r="D689" s="18" t="str">
        <f>IFERROR(VLOOKUP(#REF!,DB!#REF!,7,0),"")</f>
        <v/>
      </c>
      <c r="E689" s="18"/>
      <c r="F689" s="20"/>
      <c r="G689" s="21">
        <f t="shared" ca="1" si="11"/>
        <v>46003.195475115739</v>
      </c>
      <c r="H689" s="22"/>
      <c r="I689" s="19" t="str">
        <f>IFERROR(VLOOKUP(D689,DB!A:F,6,0),"")</f>
        <v/>
      </c>
      <c r="J689" s="18" t="str">
        <f>IFERROR(VLOOKUP(D689,DB!A:G,7,0),"")</f>
        <v/>
      </c>
      <c r="K689" s="42"/>
      <c r="L689" s="23" t="str">
        <f>IFERROR(VLOOKUP(D689,DB!A:I,9,0),"")</f>
        <v/>
      </c>
    </row>
    <row r="690" spans="1:12" ht="15" customHeight="1">
      <c r="A690" s="19"/>
      <c r="B690" s="58" t="str">
        <f>IFERROR(VLOOKUP(D690,DB!A:K,11,0),"")</f>
        <v/>
      </c>
      <c r="C690" s="18"/>
      <c r="D690" s="18" t="str">
        <f>IFERROR(VLOOKUP(#REF!,DB!#REF!,7,0),"")</f>
        <v/>
      </c>
      <c r="E690" s="18"/>
      <c r="F690" s="20"/>
      <c r="G690" s="21">
        <f t="shared" ca="1" si="11"/>
        <v>46003.195475115739</v>
      </c>
      <c r="H690" s="22"/>
      <c r="I690" s="19" t="str">
        <f>IFERROR(VLOOKUP(D690,DB!A:F,6,0),"")</f>
        <v/>
      </c>
      <c r="J690" s="18" t="str">
        <f>IFERROR(VLOOKUP(D690,DB!A:G,7,0),"")</f>
        <v/>
      </c>
      <c r="K690" s="42"/>
      <c r="L690" s="23" t="str">
        <f>IFERROR(VLOOKUP(D690,DB!A:I,9,0),"")</f>
        <v/>
      </c>
    </row>
    <row r="691" spans="1:12" ht="15" customHeight="1">
      <c r="A691" s="19"/>
      <c r="B691" s="58" t="str">
        <f>IFERROR(VLOOKUP(D691,DB!A:K,11,0),"")</f>
        <v/>
      </c>
      <c r="C691" s="18"/>
      <c r="D691" s="18" t="str">
        <f>IFERROR(VLOOKUP(#REF!,DB!#REF!,7,0),"")</f>
        <v/>
      </c>
      <c r="E691" s="18"/>
      <c r="F691" s="20"/>
      <c r="G691" s="21">
        <f t="shared" ca="1" si="11"/>
        <v>46003.195475115739</v>
      </c>
      <c r="H691" s="22"/>
      <c r="I691" s="19" t="str">
        <f>IFERROR(VLOOKUP(D691,DB!A:F,6,0),"")</f>
        <v/>
      </c>
      <c r="J691" s="18" t="str">
        <f>IFERROR(VLOOKUP(D691,DB!A:G,7,0),"")</f>
        <v/>
      </c>
      <c r="K691" s="42"/>
      <c r="L691" s="23" t="str">
        <f>IFERROR(VLOOKUP(D691,DB!A:I,9,0),"")</f>
        <v/>
      </c>
    </row>
    <row r="692" spans="1:12" ht="15" customHeight="1">
      <c r="A692" s="19"/>
      <c r="B692" s="58" t="str">
        <f>IFERROR(VLOOKUP(D692,DB!A:K,11,0),"")</f>
        <v/>
      </c>
      <c r="C692" s="18"/>
      <c r="D692" s="18" t="str">
        <f>IFERROR(VLOOKUP(#REF!,DB!#REF!,7,0),"")</f>
        <v/>
      </c>
      <c r="E692" s="18"/>
      <c r="F692" s="20"/>
      <c r="G692" s="21">
        <f t="shared" ca="1" si="11"/>
        <v>46003.195475115739</v>
      </c>
      <c r="H692" s="22"/>
      <c r="I692" s="19" t="str">
        <f>IFERROR(VLOOKUP(D692,DB!A:F,6,0),"")</f>
        <v/>
      </c>
      <c r="J692" s="18" t="str">
        <f>IFERROR(VLOOKUP(D692,DB!A:G,7,0),"")</f>
        <v/>
      </c>
      <c r="K692" s="42"/>
      <c r="L692" s="23" t="str">
        <f>IFERROR(VLOOKUP(D692,DB!A:I,9,0),"")</f>
        <v/>
      </c>
    </row>
    <row r="693" spans="1:12" ht="15" customHeight="1">
      <c r="A693" s="19"/>
      <c r="B693" s="58" t="str">
        <f>IFERROR(VLOOKUP(D693,DB!A:K,11,0),"")</f>
        <v/>
      </c>
      <c r="C693" s="18"/>
      <c r="D693" s="18" t="str">
        <f>IFERROR(VLOOKUP(#REF!,DB!#REF!,7,0),"")</f>
        <v/>
      </c>
      <c r="E693" s="18"/>
      <c r="F693" s="20"/>
      <c r="G693" s="21">
        <f t="shared" ca="1" si="11"/>
        <v>46003.195475115739</v>
      </c>
      <c r="H693" s="22"/>
      <c r="I693" s="19" t="str">
        <f>IFERROR(VLOOKUP(D693,DB!A:F,6,0),"")</f>
        <v/>
      </c>
      <c r="J693" s="18" t="str">
        <f>IFERROR(VLOOKUP(D693,DB!A:G,7,0),"")</f>
        <v/>
      </c>
      <c r="K693" s="42"/>
      <c r="L693" s="23" t="str">
        <f>IFERROR(VLOOKUP(D693,DB!A:I,9,0),"")</f>
        <v/>
      </c>
    </row>
    <row r="694" spans="1:12" ht="15" customHeight="1">
      <c r="A694" s="19"/>
      <c r="B694" s="58" t="str">
        <f>IFERROR(VLOOKUP(D694,DB!A:K,11,0),"")</f>
        <v/>
      </c>
      <c r="C694" s="18"/>
      <c r="D694" s="18" t="str">
        <f>IFERROR(VLOOKUP(#REF!,DB!#REF!,7,0),"")</f>
        <v/>
      </c>
      <c r="E694" s="18"/>
      <c r="F694" s="20"/>
      <c r="G694" s="21">
        <f t="shared" ca="1" si="11"/>
        <v>46003.195475115739</v>
      </c>
      <c r="H694" s="22"/>
      <c r="I694" s="19" t="str">
        <f>IFERROR(VLOOKUP(D694,DB!A:F,6,0),"")</f>
        <v/>
      </c>
      <c r="J694" s="18" t="str">
        <f>IFERROR(VLOOKUP(D694,DB!A:G,7,0),"")</f>
        <v/>
      </c>
      <c r="K694" s="42"/>
      <c r="L694" s="23" t="str">
        <f>IFERROR(VLOOKUP(D694,DB!A:I,9,0),"")</f>
        <v/>
      </c>
    </row>
    <row r="695" spans="1:12" ht="15" customHeight="1">
      <c r="A695" s="19"/>
      <c r="B695" s="58" t="str">
        <f>IFERROR(VLOOKUP(D695,DB!A:K,11,0),"")</f>
        <v/>
      </c>
      <c r="C695" s="18"/>
      <c r="D695" s="18" t="str">
        <f>IFERROR(VLOOKUP(#REF!,DB!#REF!,7,0),"")</f>
        <v/>
      </c>
      <c r="E695" s="18"/>
      <c r="F695" s="20"/>
      <c r="G695" s="21">
        <f t="shared" ca="1" si="11"/>
        <v>46003.195475115739</v>
      </c>
      <c r="H695" s="22"/>
      <c r="I695" s="19" t="str">
        <f>IFERROR(VLOOKUP(D695,DB!A:F,6,0),"")</f>
        <v/>
      </c>
      <c r="J695" s="18" t="str">
        <f>IFERROR(VLOOKUP(D695,DB!A:G,7,0),"")</f>
        <v/>
      </c>
      <c r="K695" s="42"/>
      <c r="L695" s="23" t="str">
        <f>IFERROR(VLOOKUP(D695,DB!A:I,9,0),"")</f>
        <v/>
      </c>
    </row>
    <row r="696" spans="1:12" ht="15" customHeight="1">
      <c r="A696" s="19"/>
      <c r="B696" s="58" t="str">
        <f>IFERROR(VLOOKUP(D696,DB!A:K,11,0),"")</f>
        <v/>
      </c>
      <c r="C696" s="18"/>
      <c r="D696" s="18" t="str">
        <f>IFERROR(VLOOKUP(#REF!,DB!#REF!,7,0),"")</f>
        <v/>
      </c>
      <c r="E696" s="18"/>
      <c r="F696" s="20"/>
      <c r="G696" s="21">
        <f t="shared" ca="1" si="11"/>
        <v>46003.195475115739</v>
      </c>
      <c r="H696" s="22"/>
      <c r="I696" s="19" t="str">
        <f>IFERROR(VLOOKUP(D696,DB!A:F,6,0),"")</f>
        <v/>
      </c>
      <c r="J696" s="18" t="str">
        <f>IFERROR(VLOOKUP(D696,DB!A:G,7,0),"")</f>
        <v/>
      </c>
      <c r="K696" s="42"/>
      <c r="L696" s="23" t="str">
        <f>IFERROR(VLOOKUP(D696,DB!A:I,9,0),"")</f>
        <v/>
      </c>
    </row>
    <row r="697" spans="1:12" ht="15" customHeight="1">
      <c r="A697" s="19"/>
      <c r="B697" s="58" t="str">
        <f>IFERROR(VLOOKUP(D697,DB!A:K,11,0),"")</f>
        <v/>
      </c>
      <c r="C697" s="18"/>
      <c r="D697" s="18" t="str">
        <f>IFERROR(VLOOKUP(#REF!,DB!#REF!,7,0),"")</f>
        <v/>
      </c>
      <c r="E697" s="18"/>
      <c r="F697" s="20"/>
      <c r="G697" s="21">
        <f t="shared" ca="1" si="11"/>
        <v>46003.195475115739</v>
      </c>
      <c r="H697" s="22"/>
      <c r="I697" s="19" t="str">
        <f>IFERROR(VLOOKUP(D697,DB!A:F,6,0),"")</f>
        <v/>
      </c>
      <c r="J697" s="18" t="str">
        <f>IFERROR(VLOOKUP(D697,DB!A:G,7,0),"")</f>
        <v/>
      </c>
      <c r="K697" s="42"/>
      <c r="L697" s="23" t="str">
        <f>IFERROR(VLOOKUP(D697,DB!A:I,9,0),"")</f>
        <v/>
      </c>
    </row>
    <row r="698" spans="1:12" ht="15" customHeight="1">
      <c r="A698" s="19"/>
      <c r="B698" s="58" t="str">
        <f>IFERROR(VLOOKUP(D698,DB!A:K,11,0),"")</f>
        <v/>
      </c>
      <c r="C698" s="18"/>
      <c r="D698" s="18" t="str">
        <f>IFERROR(VLOOKUP(#REF!,DB!#REF!,7,0),"")</f>
        <v/>
      </c>
      <c r="E698" s="18"/>
      <c r="F698" s="20"/>
      <c r="G698" s="21">
        <f t="shared" ca="1" si="11"/>
        <v>46003.195475115739</v>
      </c>
      <c r="H698" s="22"/>
      <c r="I698" s="19" t="str">
        <f>IFERROR(VLOOKUP(D698,DB!A:F,6,0),"")</f>
        <v/>
      </c>
      <c r="J698" s="18" t="str">
        <f>IFERROR(VLOOKUP(D698,DB!A:G,7,0),"")</f>
        <v/>
      </c>
      <c r="K698" s="42"/>
      <c r="L698" s="23" t="str">
        <f>IFERROR(VLOOKUP(D698,DB!A:I,9,0),"")</f>
        <v/>
      </c>
    </row>
    <row r="699" spans="1:12" ht="15" customHeight="1">
      <c r="A699" s="19"/>
      <c r="B699" s="58" t="str">
        <f>IFERROR(VLOOKUP(D699,DB!A:K,11,0),"")</f>
        <v/>
      </c>
      <c r="C699" s="18"/>
      <c r="D699" s="18" t="str">
        <f>IFERROR(VLOOKUP(#REF!,DB!#REF!,7,0),"")</f>
        <v/>
      </c>
      <c r="E699" s="18"/>
      <c r="F699" s="20"/>
      <c r="G699" s="21">
        <f t="shared" ca="1" si="11"/>
        <v>46003.195475115739</v>
      </c>
      <c r="H699" s="22"/>
      <c r="I699" s="19" t="str">
        <f>IFERROR(VLOOKUP(D699,DB!A:F,6,0),"")</f>
        <v/>
      </c>
      <c r="J699" s="18" t="str">
        <f>IFERROR(VLOOKUP(D699,DB!A:G,7,0),"")</f>
        <v/>
      </c>
      <c r="K699" s="42"/>
      <c r="L699" s="23" t="str">
        <f>IFERROR(VLOOKUP(D699,DB!A:I,9,0),"")</f>
        <v/>
      </c>
    </row>
    <row r="700" spans="1:12" ht="15" customHeight="1">
      <c r="A700" s="19"/>
      <c r="B700" s="58" t="str">
        <f>IFERROR(VLOOKUP(D700,DB!A:K,11,0),"")</f>
        <v/>
      </c>
      <c r="C700" s="18"/>
      <c r="D700" s="18" t="str">
        <f>IFERROR(VLOOKUP(#REF!,DB!#REF!,7,0),"")</f>
        <v/>
      </c>
      <c r="E700" s="18"/>
      <c r="F700" s="20"/>
      <c r="G700" s="21">
        <f t="shared" ca="1" si="11"/>
        <v>46003.195475115739</v>
      </c>
      <c r="H700" s="22"/>
      <c r="I700" s="19" t="str">
        <f>IFERROR(VLOOKUP(D700,DB!A:F,6,0),"")</f>
        <v/>
      </c>
      <c r="J700" s="18" t="str">
        <f>IFERROR(VLOOKUP(D700,DB!A:G,7,0),"")</f>
        <v/>
      </c>
      <c r="K700" s="42"/>
      <c r="L700" s="23" t="str">
        <f>IFERROR(VLOOKUP(D700,DB!A:I,9,0),"")</f>
        <v/>
      </c>
    </row>
    <row r="701" spans="1:12" ht="15" customHeight="1">
      <c r="A701" s="19"/>
      <c r="B701" s="58" t="str">
        <f>IFERROR(VLOOKUP(D701,DB!A:K,11,0),"")</f>
        <v/>
      </c>
      <c r="C701" s="18"/>
      <c r="D701" s="18" t="str">
        <f>IFERROR(VLOOKUP(#REF!,DB!#REF!,7,0),"")</f>
        <v/>
      </c>
      <c r="E701" s="18"/>
      <c r="F701" s="20"/>
      <c r="G701" s="21">
        <f t="shared" ca="1" si="11"/>
        <v>46003.195475115739</v>
      </c>
      <c r="H701" s="22"/>
      <c r="I701" s="19" t="str">
        <f>IFERROR(VLOOKUP(D701,DB!A:F,6,0),"")</f>
        <v/>
      </c>
      <c r="J701" s="18" t="str">
        <f>IFERROR(VLOOKUP(D701,DB!A:G,7,0),"")</f>
        <v/>
      </c>
      <c r="K701" s="42"/>
      <c r="L701" s="23" t="str">
        <f>IFERROR(VLOOKUP(D701,DB!A:I,9,0),"")</f>
        <v/>
      </c>
    </row>
    <row r="702" spans="1:12" ht="15" customHeight="1">
      <c r="A702" s="19"/>
      <c r="B702" s="58" t="str">
        <f>IFERROR(VLOOKUP(D702,DB!A:K,11,0),"")</f>
        <v/>
      </c>
      <c r="C702" s="18"/>
      <c r="D702" s="18" t="str">
        <f>IFERROR(VLOOKUP(#REF!,DB!#REF!,7,0),"")</f>
        <v/>
      </c>
      <c r="E702" s="18"/>
      <c r="F702" s="20"/>
      <c r="G702" s="21">
        <f t="shared" ca="1" si="11"/>
        <v>46003.195475115739</v>
      </c>
      <c r="H702" s="22"/>
      <c r="I702" s="19" t="str">
        <f>IFERROR(VLOOKUP(D702,DB!A:F,6,0),"")</f>
        <v/>
      </c>
      <c r="J702" s="18" t="str">
        <f>IFERROR(VLOOKUP(D702,DB!A:G,7,0),"")</f>
        <v/>
      </c>
      <c r="K702" s="42"/>
      <c r="L702" s="23" t="str">
        <f>IFERROR(VLOOKUP(D702,DB!A:I,9,0),"")</f>
        <v/>
      </c>
    </row>
    <row r="703" spans="1:12" ht="15" customHeight="1">
      <c r="A703" s="19"/>
      <c r="B703" s="58" t="str">
        <f>IFERROR(VLOOKUP(D703,DB!A:K,11,0),"")</f>
        <v/>
      </c>
      <c r="C703" s="18"/>
      <c r="D703" s="18" t="str">
        <f>IFERROR(VLOOKUP(#REF!,DB!#REF!,7,0),"")</f>
        <v/>
      </c>
      <c r="E703" s="18"/>
      <c r="F703" s="20"/>
      <c r="G703" s="21">
        <f t="shared" ca="1" si="11"/>
        <v>46003.195475115739</v>
      </c>
      <c r="H703" s="22"/>
      <c r="I703" s="19" t="str">
        <f>IFERROR(VLOOKUP(D703,DB!A:F,6,0),"")</f>
        <v/>
      </c>
      <c r="J703" s="18" t="str">
        <f>IFERROR(VLOOKUP(D703,DB!A:G,7,0),"")</f>
        <v/>
      </c>
      <c r="K703" s="42"/>
      <c r="L703" s="23" t="str">
        <f>IFERROR(VLOOKUP(D703,DB!A:I,9,0),"")</f>
        <v/>
      </c>
    </row>
    <row r="704" spans="1:12" ht="15" customHeight="1">
      <c r="A704" s="19"/>
      <c r="B704" s="58" t="str">
        <f>IFERROR(VLOOKUP(D704,DB!A:K,11,0),"")</f>
        <v/>
      </c>
      <c r="C704" s="18"/>
      <c r="D704" s="18" t="str">
        <f>IFERROR(VLOOKUP(#REF!,DB!#REF!,7,0),"")</f>
        <v/>
      </c>
      <c r="E704" s="18"/>
      <c r="F704" s="20"/>
      <c r="G704" s="21">
        <f t="shared" ca="1" si="11"/>
        <v>46003.195475115739</v>
      </c>
      <c r="H704" s="22"/>
      <c r="I704" s="19" t="str">
        <f>IFERROR(VLOOKUP(D704,DB!A:F,6,0),"")</f>
        <v/>
      </c>
      <c r="J704" s="18" t="str">
        <f>IFERROR(VLOOKUP(D704,DB!A:G,7,0),"")</f>
        <v/>
      </c>
      <c r="K704" s="42"/>
      <c r="L704" s="23" t="str">
        <f>IFERROR(VLOOKUP(D704,DB!A:I,9,0),"")</f>
        <v/>
      </c>
    </row>
    <row r="705" spans="1:12" ht="15" customHeight="1">
      <c r="A705" s="19"/>
      <c r="B705" s="58" t="str">
        <f>IFERROR(VLOOKUP(D705,DB!A:K,11,0),"")</f>
        <v/>
      </c>
      <c r="C705" s="18"/>
      <c r="D705" s="18" t="str">
        <f>IFERROR(VLOOKUP(#REF!,DB!#REF!,7,0),"")</f>
        <v/>
      </c>
      <c r="E705" s="18"/>
      <c r="F705" s="20"/>
      <c r="G705" s="21">
        <f t="shared" ca="1" si="11"/>
        <v>46003.195475115739</v>
      </c>
      <c r="H705" s="22"/>
      <c r="I705" s="19" t="str">
        <f>IFERROR(VLOOKUP(D705,DB!A:F,6,0),"")</f>
        <v/>
      </c>
      <c r="J705" s="18" t="str">
        <f>IFERROR(VLOOKUP(D705,DB!A:G,7,0),"")</f>
        <v/>
      </c>
      <c r="K705" s="42"/>
      <c r="L705" s="23" t="str">
        <f>IFERROR(VLOOKUP(D705,DB!A:I,9,0),"")</f>
        <v/>
      </c>
    </row>
    <row r="706" spans="1:12" ht="15" customHeight="1">
      <c r="A706" s="19"/>
      <c r="B706" s="58" t="str">
        <f>IFERROR(VLOOKUP(D706,DB!A:K,11,0),"")</f>
        <v/>
      </c>
      <c r="C706" s="18"/>
      <c r="D706" s="18" t="str">
        <f>IFERROR(VLOOKUP(#REF!,DB!#REF!,7,0),"")</f>
        <v/>
      </c>
      <c r="E706" s="18"/>
      <c r="F706" s="20"/>
      <c r="G706" s="21">
        <f t="shared" ca="1" si="11"/>
        <v>46003.195475115739</v>
      </c>
      <c r="H706" s="22"/>
      <c r="I706" s="19" t="str">
        <f>IFERROR(VLOOKUP(D706,DB!A:F,6,0),"")</f>
        <v/>
      </c>
      <c r="J706" s="18" t="str">
        <f>IFERROR(VLOOKUP(D706,DB!A:G,7,0),"")</f>
        <v/>
      </c>
      <c r="K706" s="42"/>
      <c r="L706" s="23" t="str">
        <f>IFERROR(VLOOKUP(D706,DB!A:I,9,0),"")</f>
        <v/>
      </c>
    </row>
    <row r="707" spans="1:12" ht="15" customHeight="1">
      <c r="A707" s="19"/>
      <c r="B707" s="58" t="str">
        <f>IFERROR(VLOOKUP(D707,DB!A:K,11,0),"")</f>
        <v/>
      </c>
      <c r="C707" s="18"/>
      <c r="D707" s="18" t="str">
        <f>IFERROR(VLOOKUP(#REF!,DB!#REF!,7,0),"")</f>
        <v/>
      </c>
      <c r="E707" s="18"/>
      <c r="F707" s="20"/>
      <c r="G707" s="21">
        <f t="shared" ca="1" si="11"/>
        <v>46003.195475115739</v>
      </c>
      <c r="H707" s="22"/>
      <c r="I707" s="19" t="str">
        <f>IFERROR(VLOOKUP(D707,DB!A:F,6,0),"")</f>
        <v/>
      </c>
      <c r="J707" s="18" t="str">
        <f>IFERROR(VLOOKUP(D707,DB!A:G,7,0),"")</f>
        <v/>
      </c>
      <c r="K707" s="42"/>
      <c r="L707" s="23" t="str">
        <f>IFERROR(VLOOKUP(D707,DB!A:I,9,0),"")</f>
        <v/>
      </c>
    </row>
    <row r="708" spans="1:12" ht="15" customHeight="1">
      <c r="A708" s="19"/>
      <c r="B708" s="58" t="str">
        <f>IFERROR(VLOOKUP(D708,DB!A:K,11,0),"")</f>
        <v/>
      </c>
      <c r="C708" s="18"/>
      <c r="D708" s="18" t="str">
        <f>IFERROR(VLOOKUP(#REF!,DB!#REF!,7,0),"")</f>
        <v/>
      </c>
      <c r="E708" s="18"/>
      <c r="F708" s="20"/>
      <c r="G708" s="21">
        <f t="shared" ca="1" si="11"/>
        <v>46003.195475115739</v>
      </c>
      <c r="H708" s="22"/>
      <c r="I708" s="19" t="str">
        <f>IFERROR(VLOOKUP(D708,DB!A:F,6,0),"")</f>
        <v/>
      </c>
      <c r="J708" s="18" t="str">
        <f>IFERROR(VLOOKUP(D708,DB!A:G,7,0),"")</f>
        <v/>
      </c>
      <c r="K708" s="42"/>
      <c r="L708" s="23" t="str">
        <f>IFERROR(VLOOKUP(D708,DB!A:I,9,0),"")</f>
        <v/>
      </c>
    </row>
    <row r="709" spans="1:12" ht="15" customHeight="1">
      <c r="A709" s="19"/>
      <c r="B709" s="58" t="str">
        <f>IFERROR(VLOOKUP(D709,DB!A:K,11,0),"")</f>
        <v/>
      </c>
      <c r="C709" s="18"/>
      <c r="D709" s="18" t="str">
        <f>IFERROR(VLOOKUP(#REF!,DB!#REF!,7,0),"")</f>
        <v/>
      </c>
      <c r="E709" s="18"/>
      <c r="F709" s="20"/>
      <c r="G709" s="21">
        <f t="shared" ca="1" si="11"/>
        <v>46003.195475115739</v>
      </c>
      <c r="H709" s="22"/>
      <c r="I709" s="19" t="str">
        <f>IFERROR(VLOOKUP(D709,DB!A:F,6,0),"")</f>
        <v/>
      </c>
      <c r="J709" s="18" t="str">
        <f>IFERROR(VLOOKUP(D709,DB!A:G,7,0),"")</f>
        <v/>
      </c>
      <c r="K709" s="42"/>
      <c r="L709" s="23" t="str">
        <f>IFERROR(VLOOKUP(D709,DB!A:I,9,0),"")</f>
        <v/>
      </c>
    </row>
    <row r="710" spans="1:12" ht="15" customHeight="1">
      <c r="A710" s="19"/>
      <c r="B710" s="58" t="str">
        <f>IFERROR(VLOOKUP(D710,DB!A:K,11,0),"")</f>
        <v/>
      </c>
      <c r="C710" s="18"/>
      <c r="D710" s="18" t="str">
        <f>IFERROR(VLOOKUP(#REF!,DB!#REF!,7,0),"")</f>
        <v/>
      </c>
      <c r="E710" s="18"/>
      <c r="F710" s="20"/>
      <c r="G710" s="21">
        <f t="shared" ca="1" si="11"/>
        <v>46003.195475115739</v>
      </c>
      <c r="H710" s="22"/>
      <c r="I710" s="19" t="str">
        <f>IFERROR(VLOOKUP(D710,DB!A:F,6,0),"")</f>
        <v/>
      </c>
      <c r="J710" s="18" t="str">
        <f>IFERROR(VLOOKUP(D710,DB!A:G,7,0),"")</f>
        <v/>
      </c>
      <c r="K710" s="42"/>
      <c r="L710" s="23" t="str">
        <f>IFERROR(VLOOKUP(D710,DB!A:I,9,0),"")</f>
        <v/>
      </c>
    </row>
    <row r="711" spans="1:12" ht="15" customHeight="1">
      <c r="A711" s="19"/>
      <c r="B711" s="58" t="str">
        <f>IFERROR(VLOOKUP(D711,DB!A:K,11,0),"")</f>
        <v/>
      </c>
      <c r="C711" s="18"/>
      <c r="D711" s="18" t="str">
        <f>IFERROR(VLOOKUP(#REF!,DB!#REF!,7,0),"")</f>
        <v/>
      </c>
      <c r="E711" s="18"/>
      <c r="F711" s="20"/>
      <c r="G711" s="21">
        <f t="shared" ca="1" si="11"/>
        <v>46003.195475115739</v>
      </c>
      <c r="H711" s="22"/>
      <c r="I711" s="19" t="str">
        <f>IFERROR(VLOOKUP(D711,DB!A:F,6,0),"")</f>
        <v/>
      </c>
      <c r="J711" s="18" t="str">
        <f>IFERROR(VLOOKUP(D711,DB!A:G,7,0),"")</f>
        <v/>
      </c>
      <c r="K711" s="42"/>
      <c r="L711" s="23" t="str">
        <f>IFERROR(VLOOKUP(D711,DB!A:I,9,0),"")</f>
        <v/>
      </c>
    </row>
    <row r="712" spans="1:12" ht="15" customHeight="1">
      <c r="A712" s="19"/>
      <c r="B712" s="58" t="str">
        <f>IFERROR(VLOOKUP(D712,DB!A:K,11,0),"")</f>
        <v/>
      </c>
      <c r="C712" s="18"/>
      <c r="D712" s="18" t="str">
        <f>IFERROR(VLOOKUP(#REF!,DB!#REF!,7,0),"")</f>
        <v/>
      </c>
      <c r="E712" s="18"/>
      <c r="F712" s="20"/>
      <c r="G712" s="21">
        <f t="shared" ca="1" si="11"/>
        <v>46003.195475115739</v>
      </c>
      <c r="H712" s="22"/>
      <c r="I712" s="19" t="str">
        <f>IFERROR(VLOOKUP(D712,DB!A:F,6,0),"")</f>
        <v/>
      </c>
      <c r="J712" s="18" t="str">
        <f>IFERROR(VLOOKUP(D712,DB!A:G,7,0),"")</f>
        <v/>
      </c>
      <c r="K712" s="42"/>
      <c r="L712" s="23" t="str">
        <f>IFERROR(VLOOKUP(D712,DB!A:I,9,0),"")</f>
        <v/>
      </c>
    </row>
    <row r="713" spans="1:12" ht="15" customHeight="1">
      <c r="A713" s="19"/>
      <c r="B713" s="58" t="str">
        <f>IFERROR(VLOOKUP(D713,DB!A:K,11,0),"")</f>
        <v/>
      </c>
      <c r="C713" s="18"/>
      <c r="D713" s="18" t="str">
        <f>IFERROR(VLOOKUP(#REF!,DB!#REF!,7,0),"")</f>
        <v/>
      </c>
      <c r="E713" s="18"/>
      <c r="F713" s="20"/>
      <c r="G713" s="21">
        <f t="shared" ca="1" si="11"/>
        <v>46003.195475115739</v>
      </c>
      <c r="H713" s="22"/>
      <c r="I713" s="19" t="str">
        <f>IFERROR(VLOOKUP(D713,DB!A:F,6,0),"")</f>
        <v/>
      </c>
      <c r="J713" s="18" t="str">
        <f>IFERROR(VLOOKUP(D713,DB!A:G,7,0),"")</f>
        <v/>
      </c>
      <c r="K713" s="42"/>
      <c r="L713" s="23" t="str">
        <f>IFERROR(VLOOKUP(D713,DB!A:I,9,0),"")</f>
        <v/>
      </c>
    </row>
    <row r="714" spans="1:12" ht="15" customHeight="1">
      <c r="A714" s="19"/>
      <c r="B714" s="58" t="str">
        <f>IFERROR(VLOOKUP(D714,DB!A:K,11,0),"")</f>
        <v/>
      </c>
      <c r="C714" s="18"/>
      <c r="D714" s="18" t="str">
        <f>IFERROR(VLOOKUP(#REF!,DB!#REF!,7,0),"")</f>
        <v/>
      </c>
      <c r="E714" s="18"/>
      <c r="F714" s="20"/>
      <c r="G714" s="21">
        <f t="shared" ca="1" si="11"/>
        <v>46003.195475115739</v>
      </c>
      <c r="H714" s="22"/>
      <c r="I714" s="19" t="str">
        <f>IFERROR(VLOOKUP(D714,DB!A:F,6,0),"")</f>
        <v/>
      </c>
      <c r="J714" s="18" t="str">
        <f>IFERROR(VLOOKUP(D714,DB!A:G,7,0),"")</f>
        <v/>
      </c>
      <c r="K714" s="42"/>
      <c r="L714" s="23" t="str">
        <f>IFERROR(VLOOKUP(D714,DB!A:I,9,0),"")</f>
        <v/>
      </c>
    </row>
    <row r="715" spans="1:12" ht="15" customHeight="1">
      <c r="A715" s="19"/>
      <c r="B715" s="58" t="str">
        <f>IFERROR(VLOOKUP(D715,DB!A:K,11,0),"")</f>
        <v/>
      </c>
      <c r="C715" s="18"/>
      <c r="D715" s="18" t="str">
        <f>IFERROR(VLOOKUP(#REF!,DB!#REF!,7,0),"")</f>
        <v/>
      </c>
      <c r="E715" s="18"/>
      <c r="F715" s="20"/>
      <c r="G715" s="21">
        <f t="shared" ca="1" si="11"/>
        <v>46003.195475115739</v>
      </c>
      <c r="H715" s="22"/>
      <c r="I715" s="19" t="str">
        <f>IFERROR(VLOOKUP(D715,DB!A:F,6,0),"")</f>
        <v/>
      </c>
      <c r="J715" s="18" t="str">
        <f>IFERROR(VLOOKUP(D715,DB!A:G,7,0),"")</f>
        <v/>
      </c>
      <c r="K715" s="42"/>
      <c r="L715" s="23" t="str">
        <f>IFERROR(VLOOKUP(D715,DB!A:I,9,0),"")</f>
        <v/>
      </c>
    </row>
    <row r="716" spans="1:12" ht="15" customHeight="1">
      <c r="A716" s="19"/>
      <c r="B716" s="58" t="str">
        <f>IFERROR(VLOOKUP(D716,DB!A:K,11,0),"")</f>
        <v/>
      </c>
      <c r="C716" s="18"/>
      <c r="D716" s="18" t="str">
        <f>IFERROR(VLOOKUP(#REF!,DB!#REF!,7,0),"")</f>
        <v/>
      </c>
      <c r="E716" s="18"/>
      <c r="F716" s="20"/>
      <c r="G716" s="21">
        <f t="shared" ref="G716:G779" ca="1" si="12">IFERROR(NOW()-F716,"-")</f>
        <v>46003.195475115739</v>
      </c>
      <c r="H716" s="22"/>
      <c r="I716" s="19" t="str">
        <f>IFERROR(VLOOKUP(D716,DB!A:F,6,0),"")</f>
        <v/>
      </c>
      <c r="J716" s="18" t="str">
        <f>IFERROR(VLOOKUP(D716,DB!A:G,7,0),"")</f>
        <v/>
      </c>
      <c r="K716" s="42"/>
      <c r="L716" s="23" t="str">
        <f>IFERROR(VLOOKUP(D716,DB!A:I,9,0),"")</f>
        <v/>
      </c>
    </row>
    <row r="717" spans="1:12" ht="15" customHeight="1">
      <c r="A717" s="19"/>
      <c r="B717" s="58" t="str">
        <f>IFERROR(VLOOKUP(D717,DB!A:K,11,0),"")</f>
        <v/>
      </c>
      <c r="C717" s="18"/>
      <c r="D717" s="18" t="str">
        <f>IFERROR(VLOOKUP(#REF!,DB!#REF!,7,0),"")</f>
        <v/>
      </c>
      <c r="E717" s="18"/>
      <c r="F717" s="20"/>
      <c r="G717" s="21">
        <f t="shared" ca="1" si="12"/>
        <v>46003.195475115739</v>
      </c>
      <c r="H717" s="22"/>
      <c r="I717" s="19" t="str">
        <f>IFERROR(VLOOKUP(D717,DB!A:F,6,0),"")</f>
        <v/>
      </c>
      <c r="J717" s="18" t="str">
        <f>IFERROR(VLOOKUP(D717,DB!A:G,7,0),"")</f>
        <v/>
      </c>
      <c r="K717" s="42"/>
      <c r="L717" s="23" t="str">
        <f>IFERROR(VLOOKUP(D717,DB!A:I,9,0),"")</f>
        <v/>
      </c>
    </row>
    <row r="718" spans="1:12" ht="15" customHeight="1">
      <c r="A718" s="19"/>
      <c r="B718" s="58" t="str">
        <f>IFERROR(VLOOKUP(D718,DB!A:K,11,0),"")</f>
        <v/>
      </c>
      <c r="C718" s="18"/>
      <c r="D718" s="18" t="str">
        <f>IFERROR(VLOOKUP(#REF!,DB!#REF!,7,0),"")</f>
        <v/>
      </c>
      <c r="E718" s="18"/>
      <c r="F718" s="20"/>
      <c r="G718" s="21">
        <f t="shared" ca="1" si="12"/>
        <v>46003.195475115739</v>
      </c>
      <c r="H718" s="22"/>
      <c r="I718" s="19" t="str">
        <f>IFERROR(VLOOKUP(D718,DB!A:F,6,0),"")</f>
        <v/>
      </c>
      <c r="J718" s="18" t="str">
        <f>IFERROR(VLOOKUP(D718,DB!A:G,7,0),"")</f>
        <v/>
      </c>
      <c r="K718" s="42"/>
      <c r="L718" s="23" t="str">
        <f>IFERROR(VLOOKUP(D718,DB!A:I,9,0),"")</f>
        <v/>
      </c>
    </row>
    <row r="719" spans="1:12" ht="15" customHeight="1">
      <c r="A719" s="19"/>
      <c r="B719" s="58" t="str">
        <f>IFERROR(VLOOKUP(D719,DB!A:K,11,0),"")</f>
        <v/>
      </c>
      <c r="C719" s="18"/>
      <c r="D719" s="18" t="str">
        <f>IFERROR(VLOOKUP(#REF!,DB!#REF!,7,0),"")</f>
        <v/>
      </c>
      <c r="E719" s="18"/>
      <c r="F719" s="20"/>
      <c r="G719" s="21">
        <f t="shared" ca="1" si="12"/>
        <v>46003.195475115739</v>
      </c>
      <c r="H719" s="22"/>
      <c r="I719" s="19" t="str">
        <f>IFERROR(VLOOKUP(D719,DB!A:F,6,0),"")</f>
        <v/>
      </c>
      <c r="J719" s="18" t="str">
        <f>IFERROR(VLOOKUP(D719,DB!A:G,7,0),"")</f>
        <v/>
      </c>
      <c r="K719" s="42"/>
      <c r="L719" s="23" t="str">
        <f>IFERROR(VLOOKUP(D719,DB!A:I,9,0),"")</f>
        <v/>
      </c>
    </row>
    <row r="720" spans="1:12" ht="15" customHeight="1">
      <c r="A720" s="19"/>
      <c r="B720" s="58" t="str">
        <f>IFERROR(VLOOKUP(D720,DB!A:K,11,0),"")</f>
        <v/>
      </c>
      <c r="C720" s="18"/>
      <c r="D720" s="18" t="str">
        <f>IFERROR(VLOOKUP(#REF!,DB!#REF!,7,0),"")</f>
        <v/>
      </c>
      <c r="E720" s="18"/>
      <c r="F720" s="20"/>
      <c r="G720" s="21">
        <f t="shared" ca="1" si="12"/>
        <v>46003.195475115739</v>
      </c>
      <c r="H720" s="22"/>
      <c r="I720" s="19" t="str">
        <f>IFERROR(VLOOKUP(D720,DB!A:F,6,0),"")</f>
        <v/>
      </c>
      <c r="J720" s="18" t="str">
        <f>IFERROR(VLOOKUP(D720,DB!A:G,7,0),"")</f>
        <v/>
      </c>
      <c r="K720" s="42"/>
      <c r="L720" s="23" t="str">
        <f>IFERROR(VLOOKUP(D720,DB!A:I,9,0),"")</f>
        <v/>
      </c>
    </row>
    <row r="721" spans="1:12" ht="15" customHeight="1">
      <c r="A721" s="19"/>
      <c r="B721" s="58" t="str">
        <f>IFERROR(VLOOKUP(D721,DB!A:K,11,0),"")</f>
        <v/>
      </c>
      <c r="C721" s="18"/>
      <c r="D721" s="18" t="str">
        <f>IFERROR(VLOOKUP(#REF!,DB!#REF!,7,0),"")</f>
        <v/>
      </c>
      <c r="E721" s="18"/>
      <c r="F721" s="20"/>
      <c r="G721" s="21">
        <f t="shared" ca="1" si="12"/>
        <v>46003.195475115739</v>
      </c>
      <c r="H721" s="22"/>
      <c r="I721" s="19" t="str">
        <f>IFERROR(VLOOKUP(D721,DB!A:F,6,0),"")</f>
        <v/>
      </c>
      <c r="J721" s="18" t="str">
        <f>IFERROR(VLOOKUP(D721,DB!A:G,7,0),"")</f>
        <v/>
      </c>
      <c r="K721" s="42"/>
      <c r="L721" s="23" t="str">
        <f>IFERROR(VLOOKUP(D721,DB!A:I,9,0),"")</f>
        <v/>
      </c>
    </row>
    <row r="722" spans="1:12" ht="15" customHeight="1">
      <c r="A722" s="19"/>
      <c r="B722" s="58" t="str">
        <f>IFERROR(VLOOKUP(D722,DB!A:K,11,0),"")</f>
        <v/>
      </c>
      <c r="C722" s="18"/>
      <c r="D722" s="18" t="str">
        <f>IFERROR(VLOOKUP(#REF!,DB!#REF!,7,0),"")</f>
        <v/>
      </c>
      <c r="E722" s="18"/>
      <c r="F722" s="20"/>
      <c r="G722" s="21">
        <f t="shared" ca="1" si="12"/>
        <v>46003.195475115739</v>
      </c>
      <c r="H722" s="22"/>
      <c r="I722" s="19" t="str">
        <f>IFERROR(VLOOKUP(D722,DB!A:F,6,0),"")</f>
        <v/>
      </c>
      <c r="J722" s="18" t="str">
        <f>IFERROR(VLOOKUP(D722,DB!A:G,7,0),"")</f>
        <v/>
      </c>
      <c r="K722" s="42"/>
      <c r="L722" s="23" t="str">
        <f>IFERROR(VLOOKUP(D722,DB!A:I,9,0),"")</f>
        <v/>
      </c>
    </row>
    <row r="723" spans="1:12" ht="15" customHeight="1">
      <c r="A723" s="19"/>
      <c r="B723" s="58" t="str">
        <f>IFERROR(VLOOKUP(D723,DB!A:K,11,0),"")</f>
        <v/>
      </c>
      <c r="C723" s="18"/>
      <c r="D723" s="18" t="str">
        <f>IFERROR(VLOOKUP(#REF!,DB!#REF!,7,0),"")</f>
        <v/>
      </c>
      <c r="E723" s="18"/>
      <c r="F723" s="20"/>
      <c r="G723" s="21">
        <f t="shared" ca="1" si="12"/>
        <v>46003.195475115739</v>
      </c>
      <c r="H723" s="22"/>
      <c r="I723" s="19" t="str">
        <f>IFERROR(VLOOKUP(D723,DB!A:F,6,0),"")</f>
        <v/>
      </c>
      <c r="J723" s="18" t="str">
        <f>IFERROR(VLOOKUP(D723,DB!A:G,7,0),"")</f>
        <v/>
      </c>
      <c r="K723" s="42"/>
      <c r="L723" s="23" t="str">
        <f>IFERROR(VLOOKUP(D723,DB!A:I,9,0),"")</f>
        <v/>
      </c>
    </row>
    <row r="724" spans="1:12" ht="15" customHeight="1">
      <c r="A724" s="19"/>
      <c r="B724" s="58" t="str">
        <f>IFERROR(VLOOKUP(D724,DB!A:K,11,0),"")</f>
        <v/>
      </c>
      <c r="C724" s="18"/>
      <c r="D724" s="18" t="str">
        <f>IFERROR(VLOOKUP(#REF!,DB!#REF!,7,0),"")</f>
        <v/>
      </c>
      <c r="E724" s="18"/>
      <c r="F724" s="20"/>
      <c r="G724" s="21">
        <f t="shared" ca="1" si="12"/>
        <v>46003.195475115739</v>
      </c>
      <c r="H724" s="22"/>
      <c r="I724" s="19" t="str">
        <f>IFERROR(VLOOKUP(D724,DB!A:F,6,0),"")</f>
        <v/>
      </c>
      <c r="J724" s="18" t="str">
        <f>IFERROR(VLOOKUP(D724,DB!A:G,7,0),"")</f>
        <v/>
      </c>
      <c r="K724" s="42"/>
      <c r="L724" s="23" t="str">
        <f>IFERROR(VLOOKUP(D724,DB!A:I,9,0),"")</f>
        <v/>
      </c>
    </row>
    <row r="725" spans="1:12" ht="15" customHeight="1">
      <c r="A725" s="19"/>
      <c r="B725" s="58" t="str">
        <f>IFERROR(VLOOKUP(D725,DB!A:K,11,0),"")</f>
        <v/>
      </c>
      <c r="C725" s="18"/>
      <c r="D725" s="18" t="str">
        <f>IFERROR(VLOOKUP(#REF!,DB!#REF!,7,0),"")</f>
        <v/>
      </c>
      <c r="E725" s="18"/>
      <c r="F725" s="20"/>
      <c r="G725" s="21">
        <f t="shared" ca="1" si="12"/>
        <v>46003.195475115739</v>
      </c>
      <c r="H725" s="22"/>
      <c r="I725" s="19" t="str">
        <f>IFERROR(VLOOKUP(D725,DB!A:F,6,0),"")</f>
        <v/>
      </c>
      <c r="J725" s="18" t="str">
        <f>IFERROR(VLOOKUP(D725,DB!A:G,7,0),"")</f>
        <v/>
      </c>
      <c r="K725" s="42"/>
      <c r="L725" s="23" t="str">
        <f>IFERROR(VLOOKUP(D725,DB!A:I,9,0),"")</f>
        <v/>
      </c>
    </row>
    <row r="726" spans="1:12" ht="15" customHeight="1">
      <c r="A726" s="19"/>
      <c r="B726" s="58" t="str">
        <f>IFERROR(VLOOKUP(D726,DB!A:K,11,0),"")</f>
        <v/>
      </c>
      <c r="C726" s="18"/>
      <c r="D726" s="18" t="str">
        <f>IFERROR(VLOOKUP(#REF!,DB!#REF!,7,0),"")</f>
        <v/>
      </c>
      <c r="E726" s="18"/>
      <c r="F726" s="20"/>
      <c r="G726" s="21">
        <f t="shared" ca="1" si="12"/>
        <v>46003.195475115739</v>
      </c>
      <c r="H726" s="22"/>
      <c r="I726" s="19" t="str">
        <f>IFERROR(VLOOKUP(D726,DB!A:F,6,0),"")</f>
        <v/>
      </c>
      <c r="J726" s="18" t="str">
        <f>IFERROR(VLOOKUP(D726,DB!A:G,7,0),"")</f>
        <v/>
      </c>
      <c r="K726" s="42"/>
      <c r="L726" s="23" t="str">
        <f>IFERROR(VLOOKUP(D726,DB!A:I,9,0),"")</f>
        <v/>
      </c>
    </row>
    <row r="727" spans="1:12" ht="15" customHeight="1">
      <c r="A727" s="19"/>
      <c r="B727" s="58" t="str">
        <f>IFERROR(VLOOKUP(D727,DB!A:K,11,0),"")</f>
        <v/>
      </c>
      <c r="C727" s="18"/>
      <c r="D727" s="18" t="str">
        <f>IFERROR(VLOOKUP(#REF!,DB!#REF!,7,0),"")</f>
        <v/>
      </c>
      <c r="E727" s="18"/>
      <c r="F727" s="20"/>
      <c r="G727" s="21">
        <f t="shared" ca="1" si="12"/>
        <v>46003.195475115739</v>
      </c>
      <c r="H727" s="22"/>
      <c r="I727" s="19" t="str">
        <f>IFERROR(VLOOKUP(D727,DB!A:F,6,0),"")</f>
        <v/>
      </c>
      <c r="J727" s="18" t="str">
        <f>IFERROR(VLOOKUP(D727,DB!A:G,7,0),"")</f>
        <v/>
      </c>
      <c r="K727" s="42"/>
      <c r="L727" s="23" t="str">
        <f>IFERROR(VLOOKUP(D727,DB!A:I,9,0),"")</f>
        <v/>
      </c>
    </row>
    <row r="728" spans="1:12" ht="15" customHeight="1">
      <c r="A728" s="19"/>
      <c r="B728" s="58" t="str">
        <f>IFERROR(VLOOKUP(D728,DB!A:K,11,0),"")</f>
        <v/>
      </c>
      <c r="C728" s="18"/>
      <c r="D728" s="18" t="str">
        <f>IFERROR(VLOOKUP(#REF!,DB!#REF!,7,0),"")</f>
        <v/>
      </c>
      <c r="E728" s="18"/>
      <c r="F728" s="20"/>
      <c r="G728" s="21">
        <f t="shared" ca="1" si="12"/>
        <v>46003.195475115739</v>
      </c>
      <c r="H728" s="22"/>
      <c r="I728" s="19" t="str">
        <f>IFERROR(VLOOKUP(D728,DB!A:F,6,0),"")</f>
        <v/>
      </c>
      <c r="J728" s="18" t="str">
        <f>IFERROR(VLOOKUP(D728,DB!A:G,7,0),"")</f>
        <v/>
      </c>
      <c r="K728" s="42"/>
      <c r="L728" s="23" t="str">
        <f>IFERROR(VLOOKUP(D728,DB!A:I,9,0),"")</f>
        <v/>
      </c>
    </row>
    <row r="729" spans="1:12" ht="15" customHeight="1">
      <c r="A729" s="19"/>
      <c r="B729" s="58" t="str">
        <f>IFERROR(VLOOKUP(D729,DB!A:K,11,0),"")</f>
        <v/>
      </c>
      <c r="C729" s="18"/>
      <c r="D729" s="18" t="str">
        <f>IFERROR(VLOOKUP(#REF!,DB!#REF!,7,0),"")</f>
        <v/>
      </c>
      <c r="E729" s="18"/>
      <c r="F729" s="20"/>
      <c r="G729" s="21">
        <f t="shared" ca="1" si="12"/>
        <v>46003.195475115739</v>
      </c>
      <c r="H729" s="22"/>
      <c r="I729" s="19" t="str">
        <f>IFERROR(VLOOKUP(D729,DB!A:F,6,0),"")</f>
        <v/>
      </c>
      <c r="J729" s="18" t="str">
        <f>IFERROR(VLOOKUP(D729,DB!A:G,7,0),"")</f>
        <v/>
      </c>
      <c r="K729" s="42"/>
      <c r="L729" s="23" t="str">
        <f>IFERROR(VLOOKUP(D729,DB!A:I,9,0),"")</f>
        <v/>
      </c>
    </row>
    <row r="730" spans="1:12" ht="15" customHeight="1">
      <c r="A730" s="19"/>
      <c r="B730" s="58" t="str">
        <f>IFERROR(VLOOKUP(D730,DB!A:K,11,0),"")</f>
        <v/>
      </c>
      <c r="C730" s="18"/>
      <c r="D730" s="18" t="str">
        <f>IFERROR(VLOOKUP(#REF!,DB!#REF!,7,0),"")</f>
        <v/>
      </c>
      <c r="E730" s="18"/>
      <c r="F730" s="20"/>
      <c r="G730" s="21">
        <f t="shared" ca="1" si="12"/>
        <v>46003.195475115739</v>
      </c>
      <c r="H730" s="22"/>
      <c r="I730" s="19" t="str">
        <f>IFERROR(VLOOKUP(D730,DB!A:F,6,0),"")</f>
        <v/>
      </c>
      <c r="J730" s="18" t="str">
        <f>IFERROR(VLOOKUP(D730,DB!A:G,7,0),"")</f>
        <v/>
      </c>
      <c r="K730" s="42"/>
      <c r="L730" s="23" t="str">
        <f>IFERROR(VLOOKUP(D730,DB!A:I,9,0),"")</f>
        <v/>
      </c>
    </row>
    <row r="731" spans="1:12" ht="15" customHeight="1">
      <c r="A731" s="19"/>
      <c r="B731" s="58" t="str">
        <f>IFERROR(VLOOKUP(D731,DB!A:K,11,0),"")</f>
        <v/>
      </c>
      <c r="C731" s="18"/>
      <c r="D731" s="18" t="str">
        <f>IFERROR(VLOOKUP(#REF!,DB!#REF!,7,0),"")</f>
        <v/>
      </c>
      <c r="E731" s="18"/>
      <c r="F731" s="20"/>
      <c r="G731" s="21">
        <f t="shared" ca="1" si="12"/>
        <v>46003.195475115739</v>
      </c>
      <c r="H731" s="22"/>
      <c r="I731" s="19" t="str">
        <f>IFERROR(VLOOKUP(D731,DB!A:F,6,0),"")</f>
        <v/>
      </c>
      <c r="J731" s="18" t="str">
        <f>IFERROR(VLOOKUP(D731,DB!A:G,7,0),"")</f>
        <v/>
      </c>
      <c r="K731" s="42"/>
      <c r="L731" s="23" t="str">
        <f>IFERROR(VLOOKUP(D731,DB!A:I,9,0),"")</f>
        <v/>
      </c>
    </row>
    <row r="732" spans="1:12" ht="15" customHeight="1">
      <c r="A732" s="19"/>
      <c r="B732" s="58" t="str">
        <f>IFERROR(VLOOKUP(D732,DB!A:K,11,0),"")</f>
        <v/>
      </c>
      <c r="C732" s="18"/>
      <c r="D732" s="18" t="str">
        <f>IFERROR(VLOOKUP(#REF!,DB!#REF!,7,0),"")</f>
        <v/>
      </c>
      <c r="E732" s="18"/>
      <c r="F732" s="20"/>
      <c r="G732" s="21">
        <f t="shared" ca="1" si="12"/>
        <v>46003.195475115739</v>
      </c>
      <c r="H732" s="22"/>
      <c r="I732" s="19" t="str">
        <f>IFERROR(VLOOKUP(D732,DB!A:F,6,0),"")</f>
        <v/>
      </c>
      <c r="J732" s="18" t="str">
        <f>IFERROR(VLOOKUP(D732,DB!A:G,7,0),"")</f>
        <v/>
      </c>
      <c r="K732" s="42"/>
      <c r="L732" s="23" t="str">
        <f>IFERROR(VLOOKUP(D732,DB!A:I,9,0),"")</f>
        <v/>
      </c>
    </row>
    <row r="733" spans="1:12" ht="15" customHeight="1">
      <c r="A733" s="19"/>
      <c r="B733" s="58" t="str">
        <f>IFERROR(VLOOKUP(D733,DB!A:K,11,0),"")</f>
        <v/>
      </c>
      <c r="C733" s="18"/>
      <c r="D733" s="18" t="str">
        <f>IFERROR(VLOOKUP(#REF!,DB!#REF!,7,0),"")</f>
        <v/>
      </c>
      <c r="E733" s="18"/>
      <c r="F733" s="20"/>
      <c r="G733" s="21">
        <f t="shared" ca="1" si="12"/>
        <v>46003.195475115739</v>
      </c>
      <c r="H733" s="22"/>
      <c r="I733" s="19" t="str">
        <f>IFERROR(VLOOKUP(D733,DB!A:F,6,0),"")</f>
        <v/>
      </c>
      <c r="J733" s="18" t="str">
        <f>IFERROR(VLOOKUP(D733,DB!A:G,7,0),"")</f>
        <v/>
      </c>
      <c r="K733" s="42"/>
      <c r="L733" s="23" t="str">
        <f>IFERROR(VLOOKUP(D733,DB!A:I,9,0),"")</f>
        <v/>
      </c>
    </row>
    <row r="734" spans="1:12" ht="15" customHeight="1">
      <c r="A734" s="19"/>
      <c r="B734" s="58" t="str">
        <f>IFERROR(VLOOKUP(D734,DB!A:K,11,0),"")</f>
        <v/>
      </c>
      <c r="C734" s="18"/>
      <c r="D734" s="18" t="str">
        <f>IFERROR(VLOOKUP(#REF!,DB!#REF!,7,0),"")</f>
        <v/>
      </c>
      <c r="E734" s="18"/>
      <c r="F734" s="20"/>
      <c r="G734" s="21">
        <f t="shared" ca="1" si="12"/>
        <v>46003.195475115739</v>
      </c>
      <c r="H734" s="22"/>
      <c r="I734" s="19" t="str">
        <f>IFERROR(VLOOKUP(D734,DB!A:F,6,0),"")</f>
        <v/>
      </c>
      <c r="J734" s="18" t="str">
        <f>IFERROR(VLOOKUP(D734,DB!A:G,7,0),"")</f>
        <v/>
      </c>
      <c r="K734" s="42"/>
      <c r="L734" s="23" t="str">
        <f>IFERROR(VLOOKUP(D734,DB!A:I,9,0),"")</f>
        <v/>
      </c>
    </row>
    <row r="735" spans="1:12" ht="15" customHeight="1">
      <c r="A735" s="19"/>
      <c r="B735" s="58" t="str">
        <f>IFERROR(VLOOKUP(D735,DB!A:K,11,0),"")</f>
        <v/>
      </c>
      <c r="C735" s="18"/>
      <c r="D735" s="18" t="str">
        <f>IFERROR(VLOOKUP(#REF!,DB!#REF!,7,0),"")</f>
        <v/>
      </c>
      <c r="E735" s="18"/>
      <c r="F735" s="20"/>
      <c r="G735" s="21">
        <f t="shared" ca="1" si="12"/>
        <v>46003.195475115739</v>
      </c>
      <c r="H735" s="22"/>
      <c r="I735" s="19" t="str">
        <f>IFERROR(VLOOKUP(D735,DB!A:F,6,0),"")</f>
        <v/>
      </c>
      <c r="J735" s="18" t="str">
        <f>IFERROR(VLOOKUP(D735,DB!A:G,7,0),"")</f>
        <v/>
      </c>
      <c r="K735" s="42"/>
      <c r="L735" s="23" t="str">
        <f>IFERROR(VLOOKUP(D735,DB!A:I,9,0),"")</f>
        <v/>
      </c>
    </row>
    <row r="736" spans="1:12" ht="15" customHeight="1">
      <c r="A736" s="19"/>
      <c r="B736" s="58" t="str">
        <f>IFERROR(VLOOKUP(D736,DB!A:K,11,0),"")</f>
        <v/>
      </c>
      <c r="C736" s="18"/>
      <c r="D736" s="18" t="str">
        <f>IFERROR(VLOOKUP(#REF!,DB!#REF!,7,0),"")</f>
        <v/>
      </c>
      <c r="E736" s="18"/>
      <c r="F736" s="20"/>
      <c r="G736" s="21">
        <f t="shared" ca="1" si="12"/>
        <v>46003.195475115739</v>
      </c>
      <c r="H736" s="22"/>
      <c r="I736" s="19" t="str">
        <f>IFERROR(VLOOKUP(D736,DB!A:F,6,0),"")</f>
        <v/>
      </c>
      <c r="J736" s="18" t="str">
        <f>IFERROR(VLOOKUP(D736,DB!A:G,7,0),"")</f>
        <v/>
      </c>
      <c r="K736" s="42"/>
      <c r="L736" s="23" t="str">
        <f>IFERROR(VLOOKUP(D736,DB!A:I,9,0),"")</f>
        <v/>
      </c>
    </row>
    <row r="737" spans="1:12" ht="15" customHeight="1">
      <c r="A737" s="19"/>
      <c r="B737" s="58" t="str">
        <f>IFERROR(VLOOKUP(D737,DB!A:K,11,0),"")</f>
        <v/>
      </c>
      <c r="C737" s="18"/>
      <c r="D737" s="18" t="str">
        <f>IFERROR(VLOOKUP(#REF!,DB!#REF!,7,0),"")</f>
        <v/>
      </c>
      <c r="E737" s="18"/>
      <c r="F737" s="20"/>
      <c r="G737" s="21">
        <f t="shared" ca="1" si="12"/>
        <v>46003.195475115739</v>
      </c>
      <c r="H737" s="22"/>
      <c r="I737" s="19" t="str">
        <f>IFERROR(VLOOKUP(D737,DB!A:F,6,0),"")</f>
        <v/>
      </c>
      <c r="J737" s="18" t="str">
        <f>IFERROR(VLOOKUP(D737,DB!A:G,7,0),"")</f>
        <v/>
      </c>
      <c r="K737" s="42"/>
      <c r="L737" s="23" t="str">
        <f>IFERROR(VLOOKUP(D737,DB!A:I,9,0),"")</f>
        <v/>
      </c>
    </row>
    <row r="738" spans="1:12" ht="15" customHeight="1">
      <c r="A738" s="19"/>
      <c r="B738" s="58" t="str">
        <f>IFERROR(VLOOKUP(D738,DB!A:K,11,0),"")</f>
        <v/>
      </c>
      <c r="C738" s="18"/>
      <c r="D738" s="18" t="str">
        <f>IFERROR(VLOOKUP(#REF!,DB!#REF!,7,0),"")</f>
        <v/>
      </c>
      <c r="E738" s="18"/>
      <c r="F738" s="20"/>
      <c r="G738" s="21">
        <f t="shared" ca="1" si="12"/>
        <v>46003.195475115739</v>
      </c>
      <c r="H738" s="22"/>
      <c r="I738" s="19" t="str">
        <f>IFERROR(VLOOKUP(D738,DB!A:F,6,0),"")</f>
        <v/>
      </c>
      <c r="J738" s="18" t="str">
        <f>IFERROR(VLOOKUP(D738,DB!A:G,7,0),"")</f>
        <v/>
      </c>
      <c r="K738" s="42"/>
      <c r="L738" s="23" t="str">
        <f>IFERROR(VLOOKUP(D738,DB!A:I,9,0),"")</f>
        <v/>
      </c>
    </row>
    <row r="739" spans="1:12" ht="15" customHeight="1">
      <c r="A739" s="19"/>
      <c r="B739" s="58" t="str">
        <f>IFERROR(VLOOKUP(D739,DB!A:K,11,0),"")</f>
        <v/>
      </c>
      <c r="C739" s="18"/>
      <c r="D739" s="18" t="str">
        <f>IFERROR(VLOOKUP(#REF!,DB!#REF!,7,0),"")</f>
        <v/>
      </c>
      <c r="E739" s="18"/>
      <c r="F739" s="20"/>
      <c r="G739" s="21">
        <f t="shared" ca="1" si="12"/>
        <v>46003.195475115739</v>
      </c>
      <c r="H739" s="22"/>
      <c r="I739" s="19" t="str">
        <f>IFERROR(VLOOKUP(D739,DB!A:F,6,0),"")</f>
        <v/>
      </c>
      <c r="J739" s="18" t="str">
        <f>IFERROR(VLOOKUP(D739,DB!A:G,7,0),"")</f>
        <v/>
      </c>
      <c r="K739" s="42"/>
      <c r="L739" s="23" t="str">
        <f>IFERROR(VLOOKUP(D739,DB!A:I,9,0),"")</f>
        <v/>
      </c>
    </row>
    <row r="740" spans="1:12" ht="15" customHeight="1">
      <c r="A740" s="19"/>
      <c r="B740" s="58" t="str">
        <f>IFERROR(VLOOKUP(D740,DB!A:K,11,0),"")</f>
        <v/>
      </c>
      <c r="C740" s="18"/>
      <c r="D740" s="18" t="str">
        <f>IFERROR(VLOOKUP(#REF!,DB!#REF!,7,0),"")</f>
        <v/>
      </c>
      <c r="E740" s="18"/>
      <c r="F740" s="20"/>
      <c r="G740" s="21">
        <f t="shared" ca="1" si="12"/>
        <v>46003.195475115739</v>
      </c>
      <c r="H740" s="22"/>
      <c r="I740" s="19" t="str">
        <f>IFERROR(VLOOKUP(D740,DB!A:F,6,0),"")</f>
        <v/>
      </c>
      <c r="J740" s="18" t="str">
        <f>IFERROR(VLOOKUP(D740,DB!A:G,7,0),"")</f>
        <v/>
      </c>
      <c r="K740" s="42"/>
      <c r="L740" s="23" t="str">
        <f>IFERROR(VLOOKUP(D740,DB!A:I,9,0),"")</f>
        <v/>
      </c>
    </row>
    <row r="741" spans="1:12" ht="15" customHeight="1">
      <c r="A741" s="19"/>
      <c r="B741" s="58" t="str">
        <f>IFERROR(VLOOKUP(D741,DB!A:K,11,0),"")</f>
        <v/>
      </c>
      <c r="C741" s="18"/>
      <c r="D741" s="18" t="str">
        <f>IFERROR(VLOOKUP(#REF!,DB!#REF!,7,0),"")</f>
        <v/>
      </c>
      <c r="E741" s="18"/>
      <c r="F741" s="20"/>
      <c r="G741" s="21">
        <f t="shared" ca="1" si="12"/>
        <v>46003.195475115739</v>
      </c>
      <c r="H741" s="22"/>
      <c r="I741" s="19" t="str">
        <f>IFERROR(VLOOKUP(D741,DB!A:F,6,0),"")</f>
        <v/>
      </c>
      <c r="J741" s="18" t="str">
        <f>IFERROR(VLOOKUP(D741,DB!A:G,7,0),"")</f>
        <v/>
      </c>
      <c r="K741" s="42"/>
      <c r="L741" s="23" t="str">
        <f>IFERROR(VLOOKUP(D741,DB!A:I,9,0),"")</f>
        <v/>
      </c>
    </row>
    <row r="742" spans="1:12" ht="15" customHeight="1">
      <c r="A742" s="19"/>
      <c r="B742" s="58" t="str">
        <f>IFERROR(VLOOKUP(D742,DB!A:K,11,0),"")</f>
        <v/>
      </c>
      <c r="C742" s="18"/>
      <c r="D742" s="18" t="str">
        <f>IFERROR(VLOOKUP(#REF!,DB!#REF!,7,0),"")</f>
        <v/>
      </c>
      <c r="E742" s="18"/>
      <c r="F742" s="20"/>
      <c r="G742" s="21">
        <f t="shared" ca="1" si="12"/>
        <v>46003.195475115739</v>
      </c>
      <c r="H742" s="22"/>
      <c r="I742" s="19" t="str">
        <f>IFERROR(VLOOKUP(D742,DB!A:F,6,0),"")</f>
        <v/>
      </c>
      <c r="J742" s="18" t="str">
        <f>IFERROR(VLOOKUP(D742,DB!A:G,7,0),"")</f>
        <v/>
      </c>
      <c r="K742" s="42"/>
      <c r="L742" s="23" t="str">
        <f>IFERROR(VLOOKUP(D742,DB!A:I,9,0),"")</f>
        <v/>
      </c>
    </row>
    <row r="743" spans="1:12" ht="15" customHeight="1">
      <c r="A743" s="19"/>
      <c r="B743" s="58" t="str">
        <f>IFERROR(VLOOKUP(D743,DB!A:K,11,0),"")</f>
        <v/>
      </c>
      <c r="C743" s="18"/>
      <c r="D743" s="18" t="str">
        <f>IFERROR(VLOOKUP(#REF!,DB!#REF!,7,0),"")</f>
        <v/>
      </c>
      <c r="E743" s="18"/>
      <c r="F743" s="20"/>
      <c r="G743" s="21">
        <f t="shared" ca="1" si="12"/>
        <v>46003.195475115739</v>
      </c>
      <c r="H743" s="22"/>
      <c r="I743" s="19" t="str">
        <f>IFERROR(VLOOKUP(D743,DB!A:F,6,0),"")</f>
        <v/>
      </c>
      <c r="J743" s="18" t="str">
        <f>IFERROR(VLOOKUP(D743,DB!A:G,7,0),"")</f>
        <v/>
      </c>
      <c r="K743" s="42"/>
      <c r="L743" s="23" t="str">
        <f>IFERROR(VLOOKUP(D743,DB!A:I,9,0),"")</f>
        <v/>
      </c>
    </row>
    <row r="744" spans="1:12" ht="15" customHeight="1">
      <c r="A744" s="19"/>
      <c r="B744" s="58" t="str">
        <f>IFERROR(VLOOKUP(D744,DB!A:K,11,0),"")</f>
        <v/>
      </c>
      <c r="C744" s="18"/>
      <c r="D744" s="18" t="str">
        <f>IFERROR(VLOOKUP(#REF!,DB!#REF!,7,0),"")</f>
        <v/>
      </c>
      <c r="E744" s="18"/>
      <c r="F744" s="20"/>
      <c r="G744" s="21">
        <f t="shared" ca="1" si="12"/>
        <v>46003.195475115739</v>
      </c>
      <c r="H744" s="22"/>
      <c r="I744" s="19" t="str">
        <f>IFERROR(VLOOKUP(D744,DB!A:F,6,0),"")</f>
        <v/>
      </c>
      <c r="J744" s="18" t="str">
        <f>IFERROR(VLOOKUP(D744,DB!A:G,7,0),"")</f>
        <v/>
      </c>
      <c r="K744" s="42"/>
      <c r="L744" s="23" t="str">
        <f>IFERROR(VLOOKUP(D744,DB!A:I,9,0),"")</f>
        <v/>
      </c>
    </row>
    <row r="745" spans="1:12" ht="15" customHeight="1">
      <c r="A745" s="19"/>
      <c r="B745" s="58" t="str">
        <f>IFERROR(VLOOKUP(D745,DB!A:K,11,0),"")</f>
        <v/>
      </c>
      <c r="C745" s="18"/>
      <c r="D745" s="18" t="str">
        <f>IFERROR(VLOOKUP(#REF!,DB!#REF!,7,0),"")</f>
        <v/>
      </c>
      <c r="E745" s="18"/>
      <c r="F745" s="20"/>
      <c r="G745" s="21">
        <f t="shared" ca="1" si="12"/>
        <v>46003.195475115739</v>
      </c>
      <c r="H745" s="22"/>
      <c r="I745" s="19" t="str">
        <f>IFERROR(VLOOKUP(D745,DB!A:F,6,0),"")</f>
        <v/>
      </c>
      <c r="J745" s="18" t="str">
        <f>IFERROR(VLOOKUP(D745,DB!A:G,7,0),"")</f>
        <v/>
      </c>
      <c r="K745" s="42"/>
      <c r="L745" s="23" t="str">
        <f>IFERROR(VLOOKUP(D745,DB!A:I,9,0),"")</f>
        <v/>
      </c>
    </row>
    <row r="746" spans="1:12" ht="15" customHeight="1">
      <c r="A746" s="19"/>
      <c r="B746" s="58" t="str">
        <f>IFERROR(VLOOKUP(D746,DB!A:K,11,0),"")</f>
        <v/>
      </c>
      <c r="C746" s="18"/>
      <c r="D746" s="18" t="str">
        <f>IFERROR(VLOOKUP(#REF!,DB!#REF!,7,0),"")</f>
        <v/>
      </c>
      <c r="E746" s="18"/>
      <c r="F746" s="20"/>
      <c r="G746" s="21">
        <f t="shared" ca="1" si="12"/>
        <v>46003.195475115739</v>
      </c>
      <c r="H746" s="22"/>
      <c r="I746" s="19" t="str">
        <f>IFERROR(VLOOKUP(D746,DB!A:F,6,0),"")</f>
        <v/>
      </c>
      <c r="J746" s="18" t="str">
        <f>IFERROR(VLOOKUP(D746,DB!A:G,7,0),"")</f>
        <v/>
      </c>
      <c r="K746" s="42"/>
      <c r="L746" s="23" t="str">
        <f>IFERROR(VLOOKUP(D746,DB!A:I,9,0),"")</f>
        <v/>
      </c>
    </row>
    <row r="747" spans="1:12" ht="15" customHeight="1">
      <c r="A747" s="19"/>
      <c r="B747" s="58" t="str">
        <f>IFERROR(VLOOKUP(D747,DB!A:K,11,0),"")</f>
        <v/>
      </c>
      <c r="C747" s="18"/>
      <c r="D747" s="18" t="str">
        <f>IFERROR(VLOOKUP(#REF!,DB!#REF!,7,0),"")</f>
        <v/>
      </c>
      <c r="E747" s="18"/>
      <c r="F747" s="20"/>
      <c r="G747" s="21">
        <f t="shared" ca="1" si="12"/>
        <v>46003.195475115739</v>
      </c>
      <c r="H747" s="22"/>
      <c r="I747" s="19" t="str">
        <f>IFERROR(VLOOKUP(D747,DB!A:F,6,0),"")</f>
        <v/>
      </c>
      <c r="J747" s="18" t="str">
        <f>IFERROR(VLOOKUP(D747,DB!A:G,7,0),"")</f>
        <v/>
      </c>
      <c r="K747" s="42"/>
      <c r="L747" s="23" t="str">
        <f>IFERROR(VLOOKUP(D747,DB!A:I,9,0),"")</f>
        <v/>
      </c>
    </row>
    <row r="748" spans="1:12" ht="15" customHeight="1">
      <c r="A748" s="19"/>
      <c r="B748" s="58" t="str">
        <f>IFERROR(VLOOKUP(D748,DB!A:K,11,0),"")</f>
        <v/>
      </c>
      <c r="C748" s="18"/>
      <c r="D748" s="18" t="str">
        <f>IFERROR(VLOOKUP(#REF!,DB!#REF!,7,0),"")</f>
        <v/>
      </c>
      <c r="E748" s="18"/>
      <c r="F748" s="20"/>
      <c r="G748" s="21">
        <f t="shared" ca="1" si="12"/>
        <v>46003.195475115739</v>
      </c>
      <c r="H748" s="22"/>
      <c r="I748" s="19" t="str">
        <f>IFERROR(VLOOKUP(D748,DB!A:F,6,0),"")</f>
        <v/>
      </c>
      <c r="J748" s="18" t="str">
        <f>IFERROR(VLOOKUP(D748,DB!A:G,7,0),"")</f>
        <v/>
      </c>
      <c r="K748" s="42"/>
      <c r="L748" s="23" t="str">
        <f>IFERROR(VLOOKUP(D748,DB!A:I,9,0),"")</f>
        <v/>
      </c>
    </row>
    <row r="749" spans="1:12" ht="15" customHeight="1">
      <c r="A749" s="19"/>
      <c r="B749" s="58" t="str">
        <f>IFERROR(VLOOKUP(D749,DB!A:K,11,0),"")</f>
        <v/>
      </c>
      <c r="C749" s="18"/>
      <c r="D749" s="18" t="str">
        <f>IFERROR(VLOOKUP(#REF!,DB!#REF!,7,0),"")</f>
        <v/>
      </c>
      <c r="E749" s="18"/>
      <c r="F749" s="20"/>
      <c r="G749" s="21">
        <f t="shared" ca="1" si="12"/>
        <v>46003.195475115739</v>
      </c>
      <c r="H749" s="22"/>
      <c r="I749" s="19" t="str">
        <f>IFERROR(VLOOKUP(D749,DB!A:F,6,0),"")</f>
        <v/>
      </c>
      <c r="J749" s="18" t="str">
        <f>IFERROR(VLOOKUP(D749,DB!A:G,7,0),"")</f>
        <v/>
      </c>
      <c r="K749" s="42"/>
      <c r="L749" s="23" t="str">
        <f>IFERROR(VLOOKUP(D749,DB!A:I,9,0),"")</f>
        <v/>
      </c>
    </row>
    <row r="750" spans="1:12" ht="15" customHeight="1">
      <c r="A750" s="19"/>
      <c r="B750" s="58" t="str">
        <f>IFERROR(VLOOKUP(D750,DB!A:K,11,0),"")</f>
        <v/>
      </c>
      <c r="C750" s="18"/>
      <c r="D750" s="18" t="str">
        <f>IFERROR(VLOOKUP(#REF!,DB!#REF!,7,0),"")</f>
        <v/>
      </c>
      <c r="E750" s="18"/>
      <c r="F750" s="20"/>
      <c r="G750" s="21">
        <f t="shared" ca="1" si="12"/>
        <v>46003.195475115739</v>
      </c>
      <c r="H750" s="22"/>
      <c r="I750" s="19" t="str">
        <f>IFERROR(VLOOKUP(D750,DB!A:F,6,0),"")</f>
        <v/>
      </c>
      <c r="J750" s="18" t="str">
        <f>IFERROR(VLOOKUP(D750,DB!A:G,7,0),"")</f>
        <v/>
      </c>
      <c r="K750" s="42"/>
      <c r="L750" s="23" t="str">
        <f>IFERROR(VLOOKUP(D750,DB!A:I,9,0),"")</f>
        <v/>
      </c>
    </row>
    <row r="751" spans="1:12" ht="15" customHeight="1">
      <c r="A751" s="19"/>
      <c r="B751" s="58" t="str">
        <f>IFERROR(VLOOKUP(D751,DB!A:K,11,0),"")</f>
        <v/>
      </c>
      <c r="C751" s="18"/>
      <c r="D751" s="18" t="str">
        <f>IFERROR(VLOOKUP(#REF!,DB!#REF!,7,0),"")</f>
        <v/>
      </c>
      <c r="E751" s="18"/>
      <c r="F751" s="20"/>
      <c r="G751" s="21">
        <f t="shared" ca="1" si="12"/>
        <v>46003.195475115739</v>
      </c>
      <c r="H751" s="22"/>
      <c r="I751" s="19" t="str">
        <f>IFERROR(VLOOKUP(D751,DB!A:F,6,0),"")</f>
        <v/>
      </c>
      <c r="J751" s="18" t="str">
        <f>IFERROR(VLOOKUP(D751,DB!A:G,7,0),"")</f>
        <v/>
      </c>
      <c r="K751" s="42"/>
      <c r="L751" s="23" t="str">
        <f>IFERROR(VLOOKUP(D751,DB!A:I,9,0),"")</f>
        <v/>
      </c>
    </row>
    <row r="752" spans="1:12" ht="15" customHeight="1">
      <c r="A752" s="19"/>
      <c r="B752" s="58" t="str">
        <f>IFERROR(VLOOKUP(D752,DB!A:K,11,0),"")</f>
        <v/>
      </c>
      <c r="C752" s="18"/>
      <c r="D752" s="18" t="str">
        <f>IFERROR(VLOOKUP(#REF!,DB!#REF!,7,0),"")</f>
        <v/>
      </c>
      <c r="E752" s="18"/>
      <c r="F752" s="20"/>
      <c r="G752" s="21">
        <f t="shared" ca="1" si="12"/>
        <v>46003.195475115739</v>
      </c>
      <c r="H752" s="22"/>
      <c r="I752" s="19" t="str">
        <f>IFERROR(VLOOKUP(D752,DB!A:F,6,0),"")</f>
        <v/>
      </c>
      <c r="J752" s="18" t="str">
        <f>IFERROR(VLOOKUP(D752,DB!A:G,7,0),"")</f>
        <v/>
      </c>
      <c r="K752" s="42"/>
      <c r="L752" s="23" t="str">
        <f>IFERROR(VLOOKUP(D752,DB!A:I,9,0),"")</f>
        <v/>
      </c>
    </row>
    <row r="753" spans="1:12" ht="15" customHeight="1">
      <c r="A753" s="19"/>
      <c r="B753" s="58" t="str">
        <f>IFERROR(VLOOKUP(D753,DB!A:K,11,0),"")</f>
        <v/>
      </c>
      <c r="C753" s="18"/>
      <c r="D753" s="18" t="str">
        <f>IFERROR(VLOOKUP(#REF!,DB!#REF!,7,0),"")</f>
        <v/>
      </c>
      <c r="E753" s="18"/>
      <c r="F753" s="20"/>
      <c r="G753" s="21">
        <f t="shared" ca="1" si="12"/>
        <v>46003.195475115739</v>
      </c>
      <c r="H753" s="22"/>
      <c r="I753" s="19" t="str">
        <f>IFERROR(VLOOKUP(D753,DB!A:F,6,0),"")</f>
        <v/>
      </c>
      <c r="J753" s="18" t="str">
        <f>IFERROR(VLOOKUP(D753,DB!A:G,7,0),"")</f>
        <v/>
      </c>
      <c r="K753" s="42"/>
      <c r="L753" s="23" t="str">
        <f>IFERROR(VLOOKUP(D753,DB!A:I,9,0),"")</f>
        <v/>
      </c>
    </row>
    <row r="754" spans="1:12" ht="15" customHeight="1">
      <c r="A754" s="19"/>
      <c r="B754" s="58" t="str">
        <f>IFERROR(VLOOKUP(D754,DB!A:K,11,0),"")</f>
        <v/>
      </c>
      <c r="C754" s="18"/>
      <c r="D754" s="18" t="str">
        <f>IFERROR(VLOOKUP(#REF!,DB!#REF!,7,0),"")</f>
        <v/>
      </c>
      <c r="E754" s="18"/>
      <c r="F754" s="20"/>
      <c r="G754" s="21">
        <f t="shared" ca="1" si="12"/>
        <v>46003.195475115739</v>
      </c>
      <c r="H754" s="22"/>
      <c r="I754" s="19" t="str">
        <f>IFERROR(VLOOKUP(D754,DB!A:F,6,0),"")</f>
        <v/>
      </c>
      <c r="J754" s="18" t="str">
        <f>IFERROR(VLOOKUP(D754,DB!A:G,7,0),"")</f>
        <v/>
      </c>
      <c r="K754" s="42"/>
      <c r="L754" s="23" t="str">
        <f>IFERROR(VLOOKUP(D754,DB!A:I,9,0),"")</f>
        <v/>
      </c>
    </row>
    <row r="755" spans="1:12" ht="15" customHeight="1">
      <c r="A755" s="19"/>
      <c r="B755" s="58" t="str">
        <f>IFERROR(VLOOKUP(D755,DB!A:K,11,0),"")</f>
        <v/>
      </c>
      <c r="C755" s="18"/>
      <c r="D755" s="18" t="str">
        <f>IFERROR(VLOOKUP(#REF!,DB!#REF!,7,0),"")</f>
        <v/>
      </c>
      <c r="E755" s="18"/>
      <c r="F755" s="20"/>
      <c r="G755" s="21">
        <f t="shared" ca="1" si="12"/>
        <v>46003.195475115739</v>
      </c>
      <c r="H755" s="22"/>
      <c r="I755" s="19" t="str">
        <f>IFERROR(VLOOKUP(D755,DB!A:F,6,0),"")</f>
        <v/>
      </c>
      <c r="J755" s="18" t="str">
        <f>IFERROR(VLOOKUP(D755,DB!A:G,7,0),"")</f>
        <v/>
      </c>
      <c r="K755" s="42"/>
      <c r="L755" s="23" t="str">
        <f>IFERROR(VLOOKUP(D755,DB!A:I,9,0),"")</f>
        <v/>
      </c>
    </row>
    <row r="756" spans="1:12" ht="15" customHeight="1">
      <c r="A756" s="19"/>
      <c r="B756" s="58" t="str">
        <f>IFERROR(VLOOKUP(D756,DB!A:K,11,0),"")</f>
        <v/>
      </c>
      <c r="C756" s="18"/>
      <c r="D756" s="18" t="str">
        <f>IFERROR(VLOOKUP(#REF!,DB!#REF!,7,0),"")</f>
        <v/>
      </c>
      <c r="E756" s="18"/>
      <c r="F756" s="20"/>
      <c r="G756" s="21">
        <f t="shared" ca="1" si="12"/>
        <v>46003.195475115739</v>
      </c>
      <c r="H756" s="22"/>
      <c r="I756" s="19" t="str">
        <f>IFERROR(VLOOKUP(D756,DB!A:F,6,0),"")</f>
        <v/>
      </c>
      <c r="J756" s="18" t="str">
        <f>IFERROR(VLOOKUP(D756,DB!A:G,7,0),"")</f>
        <v/>
      </c>
      <c r="K756" s="42"/>
      <c r="L756" s="23" t="str">
        <f>IFERROR(VLOOKUP(D756,DB!A:I,9,0),"")</f>
        <v/>
      </c>
    </row>
    <row r="757" spans="1:12" ht="15" customHeight="1">
      <c r="A757" s="19"/>
      <c r="B757" s="58" t="str">
        <f>IFERROR(VLOOKUP(D757,DB!A:K,11,0),"")</f>
        <v/>
      </c>
      <c r="C757" s="18"/>
      <c r="D757" s="18" t="str">
        <f>IFERROR(VLOOKUP(#REF!,DB!#REF!,7,0),"")</f>
        <v/>
      </c>
      <c r="E757" s="18"/>
      <c r="F757" s="20"/>
      <c r="G757" s="21">
        <f t="shared" ca="1" si="12"/>
        <v>46003.195475115739</v>
      </c>
      <c r="H757" s="22"/>
      <c r="I757" s="19" t="str">
        <f>IFERROR(VLOOKUP(D757,DB!A:F,6,0),"")</f>
        <v/>
      </c>
      <c r="J757" s="18" t="str">
        <f>IFERROR(VLOOKUP(D757,DB!A:G,7,0),"")</f>
        <v/>
      </c>
      <c r="K757" s="42"/>
      <c r="L757" s="23" t="str">
        <f>IFERROR(VLOOKUP(D757,DB!A:I,9,0),"")</f>
        <v/>
      </c>
    </row>
    <row r="758" spans="1:12" ht="15" customHeight="1">
      <c r="A758" s="19"/>
      <c r="B758" s="58" t="str">
        <f>IFERROR(VLOOKUP(D758,DB!A:K,11,0),"")</f>
        <v/>
      </c>
      <c r="C758" s="18"/>
      <c r="D758" s="18" t="str">
        <f>IFERROR(VLOOKUP(#REF!,DB!#REF!,7,0),"")</f>
        <v/>
      </c>
      <c r="E758" s="18"/>
      <c r="F758" s="20"/>
      <c r="G758" s="21">
        <f t="shared" ca="1" si="12"/>
        <v>46003.195475115739</v>
      </c>
      <c r="H758" s="22"/>
      <c r="I758" s="19" t="str">
        <f>IFERROR(VLOOKUP(D758,DB!A:F,6,0),"")</f>
        <v/>
      </c>
      <c r="J758" s="18" t="str">
        <f>IFERROR(VLOOKUP(D758,DB!A:G,7,0),"")</f>
        <v/>
      </c>
      <c r="K758" s="42"/>
      <c r="L758" s="23" t="str">
        <f>IFERROR(VLOOKUP(D758,DB!A:I,9,0),"")</f>
        <v/>
      </c>
    </row>
    <row r="759" spans="1:12" ht="15" customHeight="1">
      <c r="A759" s="19"/>
      <c r="B759" s="58" t="str">
        <f>IFERROR(VLOOKUP(D759,DB!A:K,11,0),"")</f>
        <v/>
      </c>
      <c r="C759" s="18"/>
      <c r="D759" s="18" t="str">
        <f>IFERROR(VLOOKUP(#REF!,DB!#REF!,7,0),"")</f>
        <v/>
      </c>
      <c r="E759" s="18"/>
      <c r="F759" s="20"/>
      <c r="G759" s="21">
        <f t="shared" ca="1" si="12"/>
        <v>46003.195475115739</v>
      </c>
      <c r="H759" s="22"/>
      <c r="I759" s="19" t="str">
        <f>IFERROR(VLOOKUP(D759,DB!A:F,6,0),"")</f>
        <v/>
      </c>
      <c r="J759" s="18" t="str">
        <f>IFERROR(VLOOKUP(D759,DB!A:G,7,0),"")</f>
        <v/>
      </c>
      <c r="K759" s="42"/>
      <c r="L759" s="23" t="str">
        <f>IFERROR(VLOOKUP(D759,DB!A:I,9,0),"")</f>
        <v/>
      </c>
    </row>
    <row r="760" spans="1:12" ht="15" customHeight="1">
      <c r="A760" s="19"/>
      <c r="B760" s="58" t="str">
        <f>IFERROR(VLOOKUP(D760,DB!A:K,11,0),"")</f>
        <v/>
      </c>
      <c r="C760" s="18"/>
      <c r="D760" s="18" t="str">
        <f>IFERROR(VLOOKUP(#REF!,DB!#REF!,7,0),"")</f>
        <v/>
      </c>
      <c r="E760" s="18"/>
      <c r="F760" s="20"/>
      <c r="G760" s="21">
        <f t="shared" ca="1" si="12"/>
        <v>46003.195475115739</v>
      </c>
      <c r="H760" s="22"/>
      <c r="I760" s="19" t="str">
        <f>IFERROR(VLOOKUP(D760,DB!A:F,6,0),"")</f>
        <v/>
      </c>
      <c r="J760" s="18" t="str">
        <f>IFERROR(VLOOKUP(D760,DB!A:G,7,0),"")</f>
        <v/>
      </c>
      <c r="K760" s="42"/>
      <c r="L760" s="23" t="str">
        <f>IFERROR(VLOOKUP(D760,DB!A:I,9,0),"")</f>
        <v/>
      </c>
    </row>
    <row r="761" spans="1:12" ht="15" customHeight="1">
      <c r="A761" s="19"/>
      <c r="B761" s="58" t="str">
        <f>IFERROR(VLOOKUP(D761,DB!A:K,11,0),"")</f>
        <v/>
      </c>
      <c r="C761" s="18"/>
      <c r="D761" s="18" t="str">
        <f>IFERROR(VLOOKUP(#REF!,DB!#REF!,7,0),"")</f>
        <v/>
      </c>
      <c r="E761" s="18"/>
      <c r="F761" s="20"/>
      <c r="G761" s="21">
        <f t="shared" ca="1" si="12"/>
        <v>46003.195475115739</v>
      </c>
      <c r="H761" s="22"/>
      <c r="I761" s="19" t="str">
        <f>IFERROR(VLOOKUP(D761,DB!A:F,6,0),"")</f>
        <v/>
      </c>
      <c r="J761" s="18" t="str">
        <f>IFERROR(VLOOKUP(D761,DB!A:G,7,0),"")</f>
        <v/>
      </c>
      <c r="K761" s="42"/>
      <c r="L761" s="23" t="str">
        <f>IFERROR(VLOOKUP(D761,DB!A:I,9,0),"")</f>
        <v/>
      </c>
    </row>
    <row r="762" spans="1:12" ht="15" customHeight="1">
      <c r="A762" s="19"/>
      <c r="B762" s="58" t="str">
        <f>IFERROR(VLOOKUP(D762,DB!A:K,11,0),"")</f>
        <v/>
      </c>
      <c r="C762" s="18"/>
      <c r="D762" s="18" t="str">
        <f>IFERROR(VLOOKUP(#REF!,DB!#REF!,7,0),"")</f>
        <v/>
      </c>
      <c r="E762" s="18"/>
      <c r="F762" s="20"/>
      <c r="G762" s="21">
        <f t="shared" ca="1" si="12"/>
        <v>46003.195475115739</v>
      </c>
      <c r="H762" s="22"/>
      <c r="I762" s="19" t="str">
        <f>IFERROR(VLOOKUP(D762,DB!A:F,6,0),"")</f>
        <v/>
      </c>
      <c r="J762" s="18" t="str">
        <f>IFERROR(VLOOKUP(D762,DB!A:G,7,0),"")</f>
        <v/>
      </c>
      <c r="K762" s="42"/>
      <c r="L762" s="23" t="str">
        <f>IFERROR(VLOOKUP(D762,DB!A:I,9,0),"")</f>
        <v/>
      </c>
    </row>
    <row r="763" spans="1:12" ht="15" customHeight="1">
      <c r="A763" s="19"/>
      <c r="B763" s="58" t="str">
        <f>IFERROR(VLOOKUP(D763,DB!A:K,11,0),"")</f>
        <v/>
      </c>
      <c r="C763" s="18"/>
      <c r="D763" s="18" t="str">
        <f>IFERROR(VLOOKUP(#REF!,DB!#REF!,7,0),"")</f>
        <v/>
      </c>
      <c r="E763" s="18"/>
      <c r="F763" s="20"/>
      <c r="G763" s="21">
        <f t="shared" ca="1" si="12"/>
        <v>46003.195475115739</v>
      </c>
      <c r="H763" s="22"/>
      <c r="I763" s="19" t="str">
        <f>IFERROR(VLOOKUP(D763,DB!A:F,6,0),"")</f>
        <v/>
      </c>
      <c r="J763" s="18" t="str">
        <f>IFERROR(VLOOKUP(D763,DB!A:G,7,0),"")</f>
        <v/>
      </c>
      <c r="K763" s="42"/>
      <c r="L763" s="23" t="str">
        <f>IFERROR(VLOOKUP(D763,DB!A:I,9,0),"")</f>
        <v/>
      </c>
    </row>
    <row r="764" spans="1:12" ht="15" customHeight="1">
      <c r="A764" s="19"/>
      <c r="B764" s="58" t="str">
        <f>IFERROR(VLOOKUP(D764,DB!A:K,11,0),"")</f>
        <v/>
      </c>
      <c r="C764" s="18"/>
      <c r="D764" s="18" t="str">
        <f>IFERROR(VLOOKUP(#REF!,DB!#REF!,7,0),"")</f>
        <v/>
      </c>
      <c r="E764" s="18"/>
      <c r="F764" s="20"/>
      <c r="G764" s="21">
        <f t="shared" ca="1" si="12"/>
        <v>46003.195475115739</v>
      </c>
      <c r="H764" s="22"/>
      <c r="I764" s="19" t="str">
        <f>IFERROR(VLOOKUP(D764,DB!A:F,6,0),"")</f>
        <v/>
      </c>
      <c r="J764" s="18" t="str">
        <f>IFERROR(VLOOKUP(D764,DB!A:G,7,0),"")</f>
        <v/>
      </c>
      <c r="K764" s="42"/>
      <c r="L764" s="23" t="str">
        <f>IFERROR(VLOOKUP(D764,DB!A:I,9,0),"")</f>
        <v/>
      </c>
    </row>
    <row r="765" spans="1:12" ht="15" customHeight="1">
      <c r="A765" s="19"/>
      <c r="B765" s="58" t="str">
        <f>IFERROR(VLOOKUP(D765,DB!A:K,11,0),"")</f>
        <v/>
      </c>
      <c r="C765" s="18"/>
      <c r="D765" s="18" t="str">
        <f>IFERROR(VLOOKUP(#REF!,DB!#REF!,7,0),"")</f>
        <v/>
      </c>
      <c r="E765" s="18"/>
      <c r="F765" s="20"/>
      <c r="G765" s="21">
        <f t="shared" ca="1" si="12"/>
        <v>46003.195475115739</v>
      </c>
      <c r="H765" s="22"/>
      <c r="I765" s="19" t="str">
        <f>IFERROR(VLOOKUP(D765,DB!A:F,6,0),"")</f>
        <v/>
      </c>
      <c r="J765" s="18" t="str">
        <f>IFERROR(VLOOKUP(D765,DB!A:G,7,0),"")</f>
        <v/>
      </c>
      <c r="K765" s="42"/>
      <c r="L765" s="23" t="str">
        <f>IFERROR(VLOOKUP(D765,DB!A:I,9,0),"")</f>
        <v/>
      </c>
    </row>
    <row r="766" spans="1:12" ht="15" customHeight="1">
      <c r="A766" s="19"/>
      <c r="B766" s="58" t="str">
        <f>IFERROR(VLOOKUP(D766,DB!A:K,11,0),"")</f>
        <v/>
      </c>
      <c r="C766" s="18"/>
      <c r="D766" s="18" t="str">
        <f>IFERROR(VLOOKUP(#REF!,DB!#REF!,7,0),"")</f>
        <v/>
      </c>
      <c r="E766" s="18"/>
      <c r="F766" s="20"/>
      <c r="G766" s="21">
        <f t="shared" ca="1" si="12"/>
        <v>46003.195475115739</v>
      </c>
      <c r="H766" s="22"/>
      <c r="I766" s="19" t="str">
        <f>IFERROR(VLOOKUP(D766,DB!A:F,6,0),"")</f>
        <v/>
      </c>
      <c r="J766" s="18" t="str">
        <f>IFERROR(VLOOKUP(D766,DB!A:G,7,0),"")</f>
        <v/>
      </c>
      <c r="K766" s="42"/>
      <c r="L766" s="23" t="str">
        <f>IFERROR(VLOOKUP(D766,DB!A:I,9,0),"")</f>
        <v/>
      </c>
    </row>
    <row r="767" spans="1:12" ht="15" customHeight="1">
      <c r="A767" s="19"/>
      <c r="B767" s="58" t="str">
        <f>IFERROR(VLOOKUP(D767,DB!A:K,11,0),"")</f>
        <v/>
      </c>
      <c r="C767" s="18"/>
      <c r="D767" s="18" t="str">
        <f>IFERROR(VLOOKUP(#REF!,DB!#REF!,7,0),"")</f>
        <v/>
      </c>
      <c r="E767" s="18"/>
      <c r="F767" s="20"/>
      <c r="G767" s="21">
        <f t="shared" ca="1" si="12"/>
        <v>46003.195475115739</v>
      </c>
      <c r="H767" s="22"/>
      <c r="I767" s="19" t="str">
        <f>IFERROR(VLOOKUP(D767,DB!A:F,6,0),"")</f>
        <v/>
      </c>
      <c r="J767" s="18" t="str">
        <f>IFERROR(VLOOKUP(D767,DB!A:G,7,0),"")</f>
        <v/>
      </c>
      <c r="K767" s="42"/>
      <c r="L767" s="23" t="str">
        <f>IFERROR(VLOOKUP(D767,DB!A:I,9,0),"")</f>
        <v/>
      </c>
    </row>
    <row r="768" spans="1:12" ht="15" customHeight="1">
      <c r="A768" s="19"/>
      <c r="B768" s="58" t="str">
        <f>IFERROR(VLOOKUP(D768,DB!A:K,11,0),"")</f>
        <v/>
      </c>
      <c r="C768" s="18"/>
      <c r="D768" s="18" t="str">
        <f>IFERROR(VLOOKUP(#REF!,DB!#REF!,7,0),"")</f>
        <v/>
      </c>
      <c r="E768" s="18"/>
      <c r="F768" s="20"/>
      <c r="G768" s="21">
        <f t="shared" ca="1" si="12"/>
        <v>46003.195475115739</v>
      </c>
      <c r="H768" s="22"/>
      <c r="I768" s="19" t="str">
        <f>IFERROR(VLOOKUP(D768,DB!A:F,6,0),"")</f>
        <v/>
      </c>
      <c r="J768" s="18" t="str">
        <f>IFERROR(VLOOKUP(D768,DB!A:G,7,0),"")</f>
        <v/>
      </c>
      <c r="K768" s="42"/>
      <c r="L768" s="23" t="str">
        <f>IFERROR(VLOOKUP(D768,DB!A:I,9,0),"")</f>
        <v/>
      </c>
    </row>
    <row r="769" spans="1:12" ht="15" customHeight="1">
      <c r="A769" s="19"/>
      <c r="B769" s="58" t="str">
        <f>IFERROR(VLOOKUP(D769,DB!A:K,11,0),"")</f>
        <v/>
      </c>
      <c r="C769" s="18"/>
      <c r="D769" s="18" t="str">
        <f>IFERROR(VLOOKUP(#REF!,DB!#REF!,7,0),"")</f>
        <v/>
      </c>
      <c r="E769" s="18"/>
      <c r="F769" s="20"/>
      <c r="G769" s="21">
        <f t="shared" ca="1" si="12"/>
        <v>46003.195475115739</v>
      </c>
      <c r="H769" s="22"/>
      <c r="I769" s="19" t="str">
        <f>IFERROR(VLOOKUP(D769,DB!A:F,6,0),"")</f>
        <v/>
      </c>
      <c r="J769" s="18" t="str">
        <f>IFERROR(VLOOKUP(D769,DB!A:G,7,0),"")</f>
        <v/>
      </c>
      <c r="K769" s="42"/>
      <c r="L769" s="23" t="str">
        <f>IFERROR(VLOOKUP(D769,DB!A:I,9,0),"")</f>
        <v/>
      </c>
    </row>
    <row r="770" spans="1:12" ht="15" customHeight="1">
      <c r="A770" s="19"/>
      <c r="B770" s="58" t="str">
        <f>IFERROR(VLOOKUP(D770,DB!A:K,11,0),"")</f>
        <v/>
      </c>
      <c r="C770" s="18"/>
      <c r="D770" s="18" t="str">
        <f>IFERROR(VLOOKUP(#REF!,DB!#REF!,7,0),"")</f>
        <v/>
      </c>
      <c r="E770" s="18"/>
      <c r="F770" s="20"/>
      <c r="G770" s="21">
        <f t="shared" ca="1" si="12"/>
        <v>46003.195475115739</v>
      </c>
      <c r="H770" s="22"/>
      <c r="I770" s="19" t="str">
        <f>IFERROR(VLOOKUP(D770,DB!A:F,6,0),"")</f>
        <v/>
      </c>
      <c r="J770" s="18" t="str">
        <f>IFERROR(VLOOKUP(D770,DB!A:G,7,0),"")</f>
        <v/>
      </c>
      <c r="K770" s="42"/>
      <c r="L770" s="23" t="str">
        <f>IFERROR(VLOOKUP(D770,DB!A:I,9,0),"")</f>
        <v/>
      </c>
    </row>
    <row r="771" spans="1:12" ht="15" customHeight="1">
      <c r="A771" s="19"/>
      <c r="B771" s="58" t="str">
        <f>IFERROR(VLOOKUP(D771,DB!A:K,11,0),"")</f>
        <v/>
      </c>
      <c r="C771" s="18"/>
      <c r="D771" s="18" t="str">
        <f>IFERROR(VLOOKUP(#REF!,DB!#REF!,7,0),"")</f>
        <v/>
      </c>
      <c r="E771" s="18"/>
      <c r="F771" s="20"/>
      <c r="G771" s="21">
        <f t="shared" ca="1" si="12"/>
        <v>46003.195475115739</v>
      </c>
      <c r="H771" s="22"/>
      <c r="I771" s="19" t="str">
        <f>IFERROR(VLOOKUP(D771,DB!A:F,6,0),"")</f>
        <v/>
      </c>
      <c r="J771" s="18" t="str">
        <f>IFERROR(VLOOKUP(D771,DB!A:G,7,0),"")</f>
        <v/>
      </c>
      <c r="K771" s="42"/>
      <c r="L771" s="23" t="str">
        <f>IFERROR(VLOOKUP(D771,DB!A:I,9,0),"")</f>
        <v/>
      </c>
    </row>
    <row r="772" spans="1:12" ht="15" customHeight="1">
      <c r="A772" s="19"/>
      <c r="B772" s="58" t="str">
        <f>IFERROR(VLOOKUP(D772,DB!A:K,11,0),"")</f>
        <v/>
      </c>
      <c r="C772" s="18"/>
      <c r="D772" s="18" t="str">
        <f>IFERROR(VLOOKUP(#REF!,DB!#REF!,7,0),"")</f>
        <v/>
      </c>
      <c r="E772" s="18"/>
      <c r="F772" s="20"/>
      <c r="G772" s="21">
        <f t="shared" ca="1" si="12"/>
        <v>46003.195475115739</v>
      </c>
      <c r="H772" s="22"/>
      <c r="I772" s="19" t="str">
        <f>IFERROR(VLOOKUP(D772,DB!A:F,6,0),"")</f>
        <v/>
      </c>
      <c r="J772" s="18" t="str">
        <f>IFERROR(VLOOKUP(D772,DB!A:G,7,0),"")</f>
        <v/>
      </c>
      <c r="K772" s="42"/>
      <c r="L772" s="23" t="str">
        <f>IFERROR(VLOOKUP(D772,DB!A:I,9,0),"")</f>
        <v/>
      </c>
    </row>
    <row r="773" spans="1:12" ht="15" customHeight="1">
      <c r="A773" s="19"/>
      <c r="B773" s="58" t="str">
        <f>IFERROR(VLOOKUP(D773,DB!A:K,11,0),"")</f>
        <v/>
      </c>
      <c r="C773" s="18"/>
      <c r="D773" s="18" t="str">
        <f>IFERROR(VLOOKUP(#REF!,DB!#REF!,7,0),"")</f>
        <v/>
      </c>
      <c r="E773" s="18"/>
      <c r="F773" s="20"/>
      <c r="G773" s="21">
        <f t="shared" ca="1" si="12"/>
        <v>46003.195475115739</v>
      </c>
      <c r="H773" s="22"/>
      <c r="I773" s="19" t="str">
        <f>IFERROR(VLOOKUP(D773,DB!A:F,6,0),"")</f>
        <v/>
      </c>
      <c r="J773" s="18" t="str">
        <f>IFERROR(VLOOKUP(D773,DB!A:G,7,0),"")</f>
        <v/>
      </c>
      <c r="K773" s="42"/>
      <c r="L773" s="23" t="str">
        <f>IFERROR(VLOOKUP(D773,DB!A:I,9,0),"")</f>
        <v/>
      </c>
    </row>
    <row r="774" spans="1:12" ht="15" customHeight="1">
      <c r="A774" s="19"/>
      <c r="B774" s="58" t="str">
        <f>IFERROR(VLOOKUP(D774,DB!A:K,11,0),"")</f>
        <v/>
      </c>
      <c r="C774" s="18"/>
      <c r="D774" s="18" t="str">
        <f>IFERROR(VLOOKUP(#REF!,DB!#REF!,7,0),"")</f>
        <v/>
      </c>
      <c r="E774" s="18"/>
      <c r="F774" s="20"/>
      <c r="G774" s="21">
        <f t="shared" ca="1" si="12"/>
        <v>46003.195475115739</v>
      </c>
      <c r="H774" s="22"/>
      <c r="I774" s="19" t="str">
        <f>IFERROR(VLOOKUP(D774,DB!A:F,6,0),"")</f>
        <v/>
      </c>
      <c r="J774" s="18" t="str">
        <f>IFERROR(VLOOKUP(D774,DB!A:G,7,0),"")</f>
        <v/>
      </c>
      <c r="K774" s="42"/>
      <c r="L774" s="23" t="str">
        <f>IFERROR(VLOOKUP(D774,DB!A:I,9,0),"")</f>
        <v/>
      </c>
    </row>
    <row r="775" spans="1:12" ht="15" customHeight="1">
      <c r="A775" s="19"/>
      <c r="B775" s="58" t="str">
        <f>IFERROR(VLOOKUP(D775,DB!A:K,11,0),"")</f>
        <v/>
      </c>
      <c r="C775" s="18"/>
      <c r="D775" s="18" t="str">
        <f>IFERROR(VLOOKUP(#REF!,DB!#REF!,7,0),"")</f>
        <v/>
      </c>
      <c r="E775" s="18"/>
      <c r="F775" s="20"/>
      <c r="G775" s="21">
        <f t="shared" ca="1" si="12"/>
        <v>46003.195475115739</v>
      </c>
      <c r="H775" s="22"/>
      <c r="I775" s="19" t="str">
        <f>IFERROR(VLOOKUP(D775,DB!A:F,6,0),"")</f>
        <v/>
      </c>
      <c r="J775" s="18" t="str">
        <f>IFERROR(VLOOKUP(D775,DB!A:G,7,0),"")</f>
        <v/>
      </c>
      <c r="K775" s="42"/>
      <c r="L775" s="23" t="str">
        <f>IFERROR(VLOOKUP(D775,DB!A:I,9,0),"")</f>
        <v/>
      </c>
    </row>
    <row r="776" spans="1:12" ht="15" customHeight="1">
      <c r="A776" s="19"/>
      <c r="B776" s="58" t="str">
        <f>IFERROR(VLOOKUP(D776,DB!A:K,11,0),"")</f>
        <v/>
      </c>
      <c r="C776" s="18"/>
      <c r="D776" s="18" t="str">
        <f>IFERROR(VLOOKUP(#REF!,DB!#REF!,7,0),"")</f>
        <v/>
      </c>
      <c r="E776" s="18"/>
      <c r="F776" s="20"/>
      <c r="G776" s="21">
        <f t="shared" ca="1" si="12"/>
        <v>46003.195475115739</v>
      </c>
      <c r="H776" s="22"/>
      <c r="I776" s="19" t="str">
        <f>IFERROR(VLOOKUP(D776,DB!A:F,6,0),"")</f>
        <v/>
      </c>
      <c r="J776" s="18" t="str">
        <f>IFERROR(VLOOKUP(D776,DB!A:G,7,0),"")</f>
        <v/>
      </c>
      <c r="K776" s="42"/>
      <c r="L776" s="23" t="str">
        <f>IFERROR(VLOOKUP(D776,DB!A:I,9,0),"")</f>
        <v/>
      </c>
    </row>
    <row r="777" spans="1:12" ht="15" customHeight="1">
      <c r="A777" s="19"/>
      <c r="B777" s="58" t="str">
        <f>IFERROR(VLOOKUP(D777,DB!A:K,11,0),"")</f>
        <v/>
      </c>
      <c r="C777" s="18"/>
      <c r="D777" s="18" t="str">
        <f>IFERROR(VLOOKUP(#REF!,DB!#REF!,7,0),"")</f>
        <v/>
      </c>
      <c r="E777" s="18"/>
      <c r="F777" s="20"/>
      <c r="G777" s="21">
        <f t="shared" ca="1" si="12"/>
        <v>46003.195475115739</v>
      </c>
      <c r="H777" s="22"/>
      <c r="I777" s="19" t="str">
        <f>IFERROR(VLOOKUP(D777,DB!A:F,6,0),"")</f>
        <v/>
      </c>
      <c r="J777" s="18" t="str">
        <f>IFERROR(VLOOKUP(D777,DB!A:G,7,0),"")</f>
        <v/>
      </c>
      <c r="K777" s="42"/>
      <c r="L777" s="23" t="str">
        <f>IFERROR(VLOOKUP(D777,DB!A:I,9,0),"")</f>
        <v/>
      </c>
    </row>
    <row r="778" spans="1:12" ht="15" customHeight="1">
      <c r="A778" s="19"/>
      <c r="B778" s="58" t="str">
        <f>IFERROR(VLOOKUP(D778,DB!A:K,11,0),"")</f>
        <v/>
      </c>
      <c r="C778" s="18"/>
      <c r="D778" s="18" t="str">
        <f>IFERROR(VLOOKUP(#REF!,DB!#REF!,7,0),"")</f>
        <v/>
      </c>
      <c r="E778" s="18"/>
      <c r="F778" s="20"/>
      <c r="G778" s="21">
        <f t="shared" ca="1" si="12"/>
        <v>46003.195475115739</v>
      </c>
      <c r="H778" s="22"/>
      <c r="I778" s="19" t="str">
        <f>IFERROR(VLOOKUP(D778,DB!A:F,6,0),"")</f>
        <v/>
      </c>
      <c r="J778" s="18" t="str">
        <f>IFERROR(VLOOKUP(D778,DB!A:G,7,0),"")</f>
        <v/>
      </c>
      <c r="K778" s="42"/>
      <c r="L778" s="23" t="str">
        <f>IFERROR(VLOOKUP(D778,DB!A:I,9,0),"")</f>
        <v/>
      </c>
    </row>
    <row r="779" spans="1:12" ht="15" customHeight="1">
      <c r="A779" s="19"/>
      <c r="B779" s="58" t="str">
        <f>IFERROR(VLOOKUP(D779,DB!A:K,11,0),"")</f>
        <v/>
      </c>
      <c r="C779" s="18"/>
      <c r="D779" s="18" t="str">
        <f>IFERROR(VLOOKUP(#REF!,DB!#REF!,7,0),"")</f>
        <v/>
      </c>
      <c r="E779" s="18"/>
      <c r="F779" s="20"/>
      <c r="G779" s="21">
        <f t="shared" ca="1" si="12"/>
        <v>46003.195475115739</v>
      </c>
      <c r="H779" s="22"/>
      <c r="I779" s="19" t="str">
        <f>IFERROR(VLOOKUP(D779,DB!A:F,6,0),"")</f>
        <v/>
      </c>
      <c r="J779" s="18" t="str">
        <f>IFERROR(VLOOKUP(D779,DB!A:G,7,0),"")</f>
        <v/>
      </c>
      <c r="K779" s="42"/>
      <c r="L779" s="23" t="str">
        <f>IFERROR(VLOOKUP(D779,DB!A:I,9,0),"")</f>
        <v/>
      </c>
    </row>
    <row r="780" spans="1:12" ht="15" customHeight="1">
      <c r="A780" s="19"/>
      <c r="B780" s="58" t="str">
        <f>IFERROR(VLOOKUP(D780,DB!A:K,11,0),"")</f>
        <v/>
      </c>
      <c r="C780" s="18"/>
      <c r="D780" s="18" t="str">
        <f>IFERROR(VLOOKUP(#REF!,DB!#REF!,7,0),"")</f>
        <v/>
      </c>
      <c r="E780" s="18"/>
      <c r="F780" s="20"/>
      <c r="G780" s="21">
        <f t="shared" ref="G780:G843" ca="1" si="13">IFERROR(NOW()-F780,"-")</f>
        <v>46003.195475115739</v>
      </c>
      <c r="H780" s="22"/>
      <c r="I780" s="19" t="str">
        <f>IFERROR(VLOOKUP(D780,DB!A:F,6,0),"")</f>
        <v/>
      </c>
      <c r="J780" s="18" t="str">
        <f>IFERROR(VLOOKUP(D780,DB!A:G,7,0),"")</f>
        <v/>
      </c>
      <c r="K780" s="42"/>
      <c r="L780" s="23" t="str">
        <f>IFERROR(VLOOKUP(D780,DB!A:I,9,0),"")</f>
        <v/>
      </c>
    </row>
    <row r="781" spans="1:12" ht="15" customHeight="1">
      <c r="A781" s="19"/>
      <c r="B781" s="58" t="str">
        <f>IFERROR(VLOOKUP(D781,DB!A:K,11,0),"")</f>
        <v/>
      </c>
      <c r="C781" s="18"/>
      <c r="D781" s="18" t="str">
        <f>IFERROR(VLOOKUP(#REF!,DB!#REF!,7,0),"")</f>
        <v/>
      </c>
      <c r="E781" s="18"/>
      <c r="F781" s="20"/>
      <c r="G781" s="21">
        <f t="shared" ca="1" si="13"/>
        <v>46003.195475115739</v>
      </c>
      <c r="H781" s="22"/>
      <c r="I781" s="19" t="str">
        <f>IFERROR(VLOOKUP(D781,DB!A:F,6,0),"")</f>
        <v/>
      </c>
      <c r="J781" s="18" t="str">
        <f>IFERROR(VLOOKUP(D781,DB!A:G,7,0),"")</f>
        <v/>
      </c>
      <c r="K781" s="42"/>
      <c r="L781" s="23" t="str">
        <f>IFERROR(VLOOKUP(D781,DB!A:I,9,0),"")</f>
        <v/>
      </c>
    </row>
    <row r="782" spans="1:12" ht="15" customHeight="1">
      <c r="A782" s="19"/>
      <c r="B782" s="58" t="str">
        <f>IFERROR(VLOOKUP(D782,DB!A:K,11,0),"")</f>
        <v/>
      </c>
      <c r="C782" s="18"/>
      <c r="D782" s="18" t="str">
        <f>IFERROR(VLOOKUP(#REF!,DB!#REF!,7,0),"")</f>
        <v/>
      </c>
      <c r="E782" s="18"/>
      <c r="F782" s="20"/>
      <c r="G782" s="21">
        <f t="shared" ca="1" si="13"/>
        <v>46003.195475115739</v>
      </c>
      <c r="H782" s="22"/>
      <c r="I782" s="19" t="str">
        <f>IFERROR(VLOOKUP(D782,DB!A:F,6,0),"")</f>
        <v/>
      </c>
      <c r="J782" s="18" t="str">
        <f>IFERROR(VLOOKUP(D782,DB!A:G,7,0),"")</f>
        <v/>
      </c>
      <c r="K782" s="42"/>
      <c r="L782" s="23" t="str">
        <f>IFERROR(VLOOKUP(D782,DB!A:I,9,0),"")</f>
        <v/>
      </c>
    </row>
    <row r="783" spans="1:12" ht="15" customHeight="1">
      <c r="A783" s="19"/>
      <c r="B783" s="58" t="str">
        <f>IFERROR(VLOOKUP(D783,DB!A:K,11,0),"")</f>
        <v/>
      </c>
      <c r="C783" s="18"/>
      <c r="D783" s="18" t="str">
        <f>IFERROR(VLOOKUP(#REF!,DB!#REF!,7,0),"")</f>
        <v/>
      </c>
      <c r="E783" s="18"/>
      <c r="F783" s="20"/>
      <c r="G783" s="21">
        <f t="shared" ca="1" si="13"/>
        <v>46003.195475115739</v>
      </c>
      <c r="H783" s="22"/>
      <c r="I783" s="19" t="str">
        <f>IFERROR(VLOOKUP(D783,DB!A:F,6,0),"")</f>
        <v/>
      </c>
      <c r="J783" s="18" t="str">
        <f>IFERROR(VLOOKUP(D783,DB!A:G,7,0),"")</f>
        <v/>
      </c>
      <c r="K783" s="42"/>
      <c r="L783" s="23" t="str">
        <f>IFERROR(VLOOKUP(D783,DB!A:I,9,0),"")</f>
        <v/>
      </c>
    </row>
    <row r="784" spans="1:12" ht="15" customHeight="1">
      <c r="A784" s="19"/>
      <c r="B784" s="58" t="str">
        <f>IFERROR(VLOOKUP(D784,DB!A:K,11,0),"")</f>
        <v/>
      </c>
      <c r="C784" s="18"/>
      <c r="D784" s="18" t="str">
        <f>IFERROR(VLOOKUP(#REF!,DB!#REF!,7,0),"")</f>
        <v/>
      </c>
      <c r="E784" s="18"/>
      <c r="F784" s="20"/>
      <c r="G784" s="21">
        <f t="shared" ca="1" si="13"/>
        <v>46003.195475115739</v>
      </c>
      <c r="H784" s="22"/>
      <c r="I784" s="19" t="str">
        <f>IFERROR(VLOOKUP(D784,DB!A:F,6,0),"")</f>
        <v/>
      </c>
      <c r="J784" s="18" t="str">
        <f>IFERROR(VLOOKUP(D784,DB!A:G,7,0),"")</f>
        <v/>
      </c>
      <c r="K784" s="42"/>
      <c r="L784" s="23" t="str">
        <f>IFERROR(VLOOKUP(D784,DB!A:I,9,0),"")</f>
        <v/>
      </c>
    </row>
    <row r="785" spans="1:12" ht="15" customHeight="1">
      <c r="A785" s="19"/>
      <c r="B785" s="58" t="str">
        <f>IFERROR(VLOOKUP(D785,DB!A:K,11,0),"")</f>
        <v/>
      </c>
      <c r="C785" s="18"/>
      <c r="D785" s="18" t="str">
        <f>IFERROR(VLOOKUP(#REF!,DB!#REF!,7,0),"")</f>
        <v/>
      </c>
      <c r="E785" s="18"/>
      <c r="F785" s="20"/>
      <c r="G785" s="21">
        <f t="shared" ca="1" si="13"/>
        <v>46003.195475115739</v>
      </c>
      <c r="H785" s="22"/>
      <c r="I785" s="19" t="str">
        <f>IFERROR(VLOOKUP(D785,DB!A:F,6,0),"")</f>
        <v/>
      </c>
      <c r="J785" s="18" t="str">
        <f>IFERROR(VLOOKUP(D785,DB!A:G,7,0),"")</f>
        <v/>
      </c>
      <c r="K785" s="42"/>
      <c r="L785" s="23" t="str">
        <f>IFERROR(VLOOKUP(D785,DB!A:I,9,0),"")</f>
        <v/>
      </c>
    </row>
    <row r="786" spans="1:12" ht="15" customHeight="1">
      <c r="A786" s="19"/>
      <c r="B786" s="58" t="str">
        <f>IFERROR(VLOOKUP(D786,DB!A:K,11,0),"")</f>
        <v/>
      </c>
      <c r="C786" s="18"/>
      <c r="D786" s="18" t="str">
        <f>IFERROR(VLOOKUP(#REF!,DB!#REF!,7,0),"")</f>
        <v/>
      </c>
      <c r="E786" s="18"/>
      <c r="F786" s="20"/>
      <c r="G786" s="21">
        <f t="shared" ca="1" si="13"/>
        <v>46003.195475115739</v>
      </c>
      <c r="H786" s="22"/>
      <c r="I786" s="19" t="str">
        <f>IFERROR(VLOOKUP(D786,DB!A:F,6,0),"")</f>
        <v/>
      </c>
      <c r="J786" s="18" t="str">
        <f>IFERROR(VLOOKUP(D786,DB!A:G,7,0),"")</f>
        <v/>
      </c>
      <c r="K786" s="42"/>
      <c r="L786" s="23" t="str">
        <f>IFERROR(VLOOKUP(D786,DB!A:I,9,0),"")</f>
        <v/>
      </c>
    </row>
    <row r="787" spans="1:12" ht="15" customHeight="1">
      <c r="A787" s="19"/>
      <c r="B787" s="58" t="str">
        <f>IFERROR(VLOOKUP(D787,DB!A:K,11,0),"")</f>
        <v/>
      </c>
      <c r="C787" s="18"/>
      <c r="D787" s="18" t="str">
        <f>IFERROR(VLOOKUP(#REF!,DB!#REF!,7,0),"")</f>
        <v/>
      </c>
      <c r="E787" s="18"/>
      <c r="F787" s="20"/>
      <c r="G787" s="21">
        <f t="shared" ca="1" si="13"/>
        <v>46003.195475115739</v>
      </c>
      <c r="H787" s="22"/>
      <c r="I787" s="19" t="str">
        <f>IFERROR(VLOOKUP(D787,DB!A:F,6,0),"")</f>
        <v/>
      </c>
      <c r="J787" s="18" t="str">
        <f>IFERROR(VLOOKUP(D787,DB!A:G,7,0),"")</f>
        <v/>
      </c>
      <c r="K787" s="42"/>
      <c r="L787" s="23" t="str">
        <f>IFERROR(VLOOKUP(D787,DB!A:I,9,0),"")</f>
        <v/>
      </c>
    </row>
    <row r="788" spans="1:12" ht="15" customHeight="1">
      <c r="A788" s="19"/>
      <c r="B788" s="58" t="str">
        <f>IFERROR(VLOOKUP(D788,DB!A:K,11,0),"")</f>
        <v/>
      </c>
      <c r="C788" s="18"/>
      <c r="D788" s="18" t="str">
        <f>IFERROR(VLOOKUP(#REF!,DB!#REF!,7,0),"")</f>
        <v/>
      </c>
      <c r="E788" s="18"/>
      <c r="F788" s="20"/>
      <c r="G788" s="21">
        <f t="shared" ca="1" si="13"/>
        <v>46003.195475115739</v>
      </c>
      <c r="H788" s="22"/>
      <c r="I788" s="19" t="str">
        <f>IFERROR(VLOOKUP(D788,DB!A:F,6,0),"")</f>
        <v/>
      </c>
      <c r="J788" s="18" t="str">
        <f>IFERROR(VLOOKUP(D788,DB!A:G,7,0),"")</f>
        <v/>
      </c>
      <c r="K788" s="42"/>
      <c r="L788" s="23" t="str">
        <f>IFERROR(VLOOKUP(D788,DB!A:I,9,0),"")</f>
        <v/>
      </c>
    </row>
    <row r="789" spans="1:12" ht="15" customHeight="1">
      <c r="A789" s="19"/>
      <c r="B789" s="58" t="str">
        <f>IFERROR(VLOOKUP(D789,DB!A:K,11,0),"")</f>
        <v/>
      </c>
      <c r="C789" s="18"/>
      <c r="D789" s="18" t="str">
        <f>IFERROR(VLOOKUP(#REF!,DB!#REF!,7,0),"")</f>
        <v/>
      </c>
      <c r="E789" s="18"/>
      <c r="F789" s="20"/>
      <c r="G789" s="21">
        <f t="shared" ca="1" si="13"/>
        <v>46003.195475115739</v>
      </c>
      <c r="H789" s="22"/>
      <c r="I789" s="19" t="str">
        <f>IFERROR(VLOOKUP(D789,DB!A:F,6,0),"")</f>
        <v/>
      </c>
      <c r="J789" s="18" t="str">
        <f>IFERROR(VLOOKUP(D789,DB!A:G,7,0),"")</f>
        <v/>
      </c>
      <c r="K789" s="42"/>
      <c r="L789" s="23" t="str">
        <f>IFERROR(VLOOKUP(D789,DB!A:I,9,0),"")</f>
        <v/>
      </c>
    </row>
    <row r="790" spans="1:12" ht="15" customHeight="1">
      <c r="A790" s="19"/>
      <c r="B790" s="58" t="str">
        <f>IFERROR(VLOOKUP(D790,DB!A:K,11,0),"")</f>
        <v/>
      </c>
      <c r="C790" s="18"/>
      <c r="D790" s="18" t="str">
        <f>IFERROR(VLOOKUP(#REF!,DB!#REF!,7,0),"")</f>
        <v/>
      </c>
      <c r="E790" s="18"/>
      <c r="F790" s="20"/>
      <c r="G790" s="21">
        <f t="shared" ca="1" si="13"/>
        <v>46003.195475115739</v>
      </c>
      <c r="H790" s="22"/>
      <c r="I790" s="19" t="str">
        <f>IFERROR(VLOOKUP(D790,DB!A:F,6,0),"")</f>
        <v/>
      </c>
      <c r="J790" s="18" t="str">
        <f>IFERROR(VLOOKUP(D790,DB!A:G,7,0),"")</f>
        <v/>
      </c>
      <c r="K790" s="42"/>
      <c r="L790" s="23" t="str">
        <f>IFERROR(VLOOKUP(D790,DB!A:I,9,0),"")</f>
        <v/>
      </c>
    </row>
    <row r="791" spans="1:12" ht="15" customHeight="1">
      <c r="A791" s="19"/>
      <c r="B791" s="58" t="str">
        <f>IFERROR(VLOOKUP(D791,DB!A:K,11,0),"")</f>
        <v/>
      </c>
      <c r="C791" s="18"/>
      <c r="D791" s="18" t="str">
        <f>IFERROR(VLOOKUP(#REF!,DB!#REF!,7,0),"")</f>
        <v/>
      </c>
      <c r="E791" s="18"/>
      <c r="F791" s="20"/>
      <c r="G791" s="21">
        <f t="shared" ca="1" si="13"/>
        <v>46003.195475115739</v>
      </c>
      <c r="H791" s="22"/>
      <c r="I791" s="19" t="str">
        <f>IFERROR(VLOOKUP(D791,DB!A:F,6,0),"")</f>
        <v/>
      </c>
      <c r="J791" s="18" t="str">
        <f>IFERROR(VLOOKUP(D791,DB!A:G,7,0),"")</f>
        <v/>
      </c>
      <c r="K791" s="42"/>
      <c r="L791" s="23" t="str">
        <f>IFERROR(VLOOKUP(D791,DB!A:I,9,0),"")</f>
        <v/>
      </c>
    </row>
    <row r="792" spans="1:12" ht="15" customHeight="1">
      <c r="A792" s="19"/>
      <c r="B792" s="58" t="str">
        <f>IFERROR(VLOOKUP(D792,DB!A:K,11,0),"")</f>
        <v/>
      </c>
      <c r="C792" s="18"/>
      <c r="D792" s="18" t="str">
        <f>IFERROR(VLOOKUP(#REF!,DB!#REF!,7,0),"")</f>
        <v/>
      </c>
      <c r="E792" s="18"/>
      <c r="F792" s="20"/>
      <c r="G792" s="21">
        <f t="shared" ca="1" si="13"/>
        <v>46003.195475115739</v>
      </c>
      <c r="H792" s="22"/>
      <c r="I792" s="19" t="str">
        <f>IFERROR(VLOOKUP(D792,DB!A:F,6,0),"")</f>
        <v/>
      </c>
      <c r="J792" s="18" t="str">
        <f>IFERROR(VLOOKUP(D792,DB!A:G,7,0),"")</f>
        <v/>
      </c>
      <c r="K792" s="42"/>
      <c r="L792" s="23" t="str">
        <f>IFERROR(VLOOKUP(D792,DB!A:I,9,0),"")</f>
        <v/>
      </c>
    </row>
    <row r="793" spans="1:12" ht="15" customHeight="1">
      <c r="A793" s="19"/>
      <c r="B793" s="58" t="str">
        <f>IFERROR(VLOOKUP(D793,DB!A:K,11,0),"")</f>
        <v/>
      </c>
      <c r="C793" s="18"/>
      <c r="D793" s="18" t="str">
        <f>IFERROR(VLOOKUP(#REF!,DB!#REF!,7,0),"")</f>
        <v/>
      </c>
      <c r="E793" s="18"/>
      <c r="F793" s="20"/>
      <c r="G793" s="21">
        <f t="shared" ca="1" si="13"/>
        <v>46003.195475115739</v>
      </c>
      <c r="H793" s="22"/>
      <c r="I793" s="19" t="str">
        <f>IFERROR(VLOOKUP(D793,DB!A:F,6,0),"")</f>
        <v/>
      </c>
      <c r="J793" s="18" t="str">
        <f>IFERROR(VLOOKUP(D793,DB!A:G,7,0),"")</f>
        <v/>
      </c>
      <c r="K793" s="42"/>
      <c r="L793" s="23" t="str">
        <f>IFERROR(VLOOKUP(D793,DB!A:I,9,0),"")</f>
        <v/>
      </c>
    </row>
    <row r="794" spans="1:12" ht="15" customHeight="1">
      <c r="A794" s="19"/>
      <c r="B794" s="58" t="str">
        <f>IFERROR(VLOOKUP(D794,DB!A:K,11,0),"")</f>
        <v/>
      </c>
      <c r="C794" s="18"/>
      <c r="D794" s="18" t="str">
        <f>IFERROR(VLOOKUP(#REF!,DB!#REF!,7,0),"")</f>
        <v/>
      </c>
      <c r="E794" s="18"/>
      <c r="F794" s="20"/>
      <c r="G794" s="21">
        <f t="shared" ca="1" si="13"/>
        <v>46003.195475115739</v>
      </c>
      <c r="H794" s="22"/>
      <c r="I794" s="19" t="str">
        <f>IFERROR(VLOOKUP(D794,DB!A:F,6,0),"")</f>
        <v/>
      </c>
      <c r="J794" s="18" t="str">
        <f>IFERROR(VLOOKUP(D794,DB!A:G,7,0),"")</f>
        <v/>
      </c>
      <c r="K794" s="42"/>
      <c r="L794" s="23" t="str">
        <f>IFERROR(VLOOKUP(D794,DB!A:I,9,0),"")</f>
        <v/>
      </c>
    </row>
    <row r="795" spans="1:12" ht="15" customHeight="1">
      <c r="A795" s="19"/>
      <c r="B795" s="58" t="str">
        <f>IFERROR(VLOOKUP(D795,DB!A:K,11,0),"")</f>
        <v/>
      </c>
      <c r="C795" s="18"/>
      <c r="D795" s="18" t="str">
        <f>IFERROR(VLOOKUP(#REF!,DB!#REF!,7,0),"")</f>
        <v/>
      </c>
      <c r="E795" s="18"/>
      <c r="F795" s="20"/>
      <c r="G795" s="21">
        <f t="shared" ca="1" si="13"/>
        <v>46003.195475115739</v>
      </c>
      <c r="H795" s="22"/>
      <c r="I795" s="19" t="str">
        <f>IFERROR(VLOOKUP(D795,DB!A:F,6,0),"")</f>
        <v/>
      </c>
      <c r="J795" s="18" t="str">
        <f>IFERROR(VLOOKUP(D795,DB!A:G,7,0),"")</f>
        <v/>
      </c>
      <c r="K795" s="42"/>
      <c r="L795" s="23" t="str">
        <f>IFERROR(VLOOKUP(D795,DB!A:I,9,0),"")</f>
        <v/>
      </c>
    </row>
    <row r="796" spans="1:12" ht="15" customHeight="1">
      <c r="A796" s="19"/>
      <c r="B796" s="58" t="str">
        <f>IFERROR(VLOOKUP(D796,DB!A:K,11,0),"")</f>
        <v/>
      </c>
      <c r="C796" s="18"/>
      <c r="D796" s="18" t="str">
        <f>IFERROR(VLOOKUP(#REF!,DB!#REF!,7,0),"")</f>
        <v/>
      </c>
      <c r="E796" s="18"/>
      <c r="F796" s="20"/>
      <c r="G796" s="21">
        <f t="shared" ca="1" si="13"/>
        <v>46003.195475115739</v>
      </c>
      <c r="H796" s="22"/>
      <c r="I796" s="19" t="str">
        <f>IFERROR(VLOOKUP(D796,DB!A:F,6,0),"")</f>
        <v/>
      </c>
      <c r="J796" s="18" t="str">
        <f>IFERROR(VLOOKUP(D796,DB!A:G,7,0),"")</f>
        <v/>
      </c>
      <c r="K796" s="42"/>
      <c r="L796" s="23" t="str">
        <f>IFERROR(VLOOKUP(D796,DB!A:I,9,0),"")</f>
        <v/>
      </c>
    </row>
    <row r="797" spans="1:12" ht="15" customHeight="1">
      <c r="A797" s="19"/>
      <c r="B797" s="58" t="str">
        <f>IFERROR(VLOOKUP(D797,DB!A:K,11,0),"")</f>
        <v/>
      </c>
      <c r="C797" s="18"/>
      <c r="D797" s="18" t="str">
        <f>IFERROR(VLOOKUP(#REF!,DB!#REF!,7,0),"")</f>
        <v/>
      </c>
      <c r="E797" s="18"/>
      <c r="F797" s="20"/>
      <c r="G797" s="21">
        <f t="shared" ca="1" si="13"/>
        <v>46003.195475115739</v>
      </c>
      <c r="H797" s="22"/>
      <c r="I797" s="19" t="str">
        <f>IFERROR(VLOOKUP(D797,DB!A:F,6,0),"")</f>
        <v/>
      </c>
      <c r="J797" s="18" t="str">
        <f>IFERROR(VLOOKUP(D797,DB!A:G,7,0),"")</f>
        <v/>
      </c>
      <c r="K797" s="42"/>
      <c r="L797" s="23" t="str">
        <f>IFERROR(VLOOKUP(D797,DB!A:I,9,0),"")</f>
        <v/>
      </c>
    </row>
    <row r="798" spans="1:12" ht="15" customHeight="1">
      <c r="A798" s="19"/>
      <c r="B798" s="58" t="str">
        <f>IFERROR(VLOOKUP(D798,DB!A:K,11,0),"")</f>
        <v/>
      </c>
      <c r="C798" s="18"/>
      <c r="D798" s="18" t="str">
        <f>IFERROR(VLOOKUP(#REF!,DB!#REF!,7,0),"")</f>
        <v/>
      </c>
      <c r="E798" s="18"/>
      <c r="F798" s="20"/>
      <c r="G798" s="21">
        <f t="shared" ca="1" si="13"/>
        <v>46003.195475115739</v>
      </c>
      <c r="H798" s="22"/>
      <c r="I798" s="19" t="str">
        <f>IFERROR(VLOOKUP(D798,DB!A:F,6,0),"")</f>
        <v/>
      </c>
      <c r="J798" s="18" t="str">
        <f>IFERROR(VLOOKUP(D798,DB!A:G,7,0),"")</f>
        <v/>
      </c>
      <c r="K798" s="42"/>
      <c r="L798" s="23" t="str">
        <f>IFERROR(VLOOKUP(D798,DB!A:I,9,0),"")</f>
        <v/>
      </c>
    </row>
    <row r="799" spans="1:12" ht="15" customHeight="1">
      <c r="A799" s="19"/>
      <c r="B799" s="58" t="str">
        <f>IFERROR(VLOOKUP(D799,DB!A:K,11,0),"")</f>
        <v/>
      </c>
      <c r="C799" s="18"/>
      <c r="D799" s="18" t="str">
        <f>IFERROR(VLOOKUP(#REF!,DB!#REF!,7,0),"")</f>
        <v/>
      </c>
      <c r="E799" s="18"/>
      <c r="F799" s="20"/>
      <c r="G799" s="21">
        <f t="shared" ca="1" si="13"/>
        <v>46003.195475115739</v>
      </c>
      <c r="H799" s="22"/>
      <c r="I799" s="19" t="str">
        <f>IFERROR(VLOOKUP(D799,DB!A:F,6,0),"")</f>
        <v/>
      </c>
      <c r="J799" s="18" t="str">
        <f>IFERROR(VLOOKUP(D799,DB!A:G,7,0),"")</f>
        <v/>
      </c>
      <c r="K799" s="42"/>
      <c r="L799" s="23" t="str">
        <f>IFERROR(VLOOKUP(D799,DB!A:I,9,0),"")</f>
        <v/>
      </c>
    </row>
    <row r="800" spans="1:12" ht="15" customHeight="1">
      <c r="A800" s="19"/>
      <c r="B800" s="58" t="str">
        <f>IFERROR(VLOOKUP(D800,DB!A:K,11,0),"")</f>
        <v/>
      </c>
      <c r="C800" s="18"/>
      <c r="D800" s="18" t="str">
        <f>IFERROR(VLOOKUP(#REF!,DB!#REF!,7,0),"")</f>
        <v/>
      </c>
      <c r="E800" s="18"/>
      <c r="F800" s="20"/>
      <c r="G800" s="21">
        <f t="shared" ca="1" si="13"/>
        <v>46003.195475115739</v>
      </c>
      <c r="H800" s="22"/>
      <c r="I800" s="19" t="str">
        <f>IFERROR(VLOOKUP(D800,DB!A:F,6,0),"")</f>
        <v/>
      </c>
      <c r="J800" s="18" t="str">
        <f>IFERROR(VLOOKUP(D800,DB!A:G,7,0),"")</f>
        <v/>
      </c>
      <c r="K800" s="42"/>
      <c r="L800" s="23" t="str">
        <f>IFERROR(VLOOKUP(D800,DB!A:I,9,0),"")</f>
        <v/>
      </c>
    </row>
    <row r="801" spans="1:12" ht="15" customHeight="1">
      <c r="A801" s="19"/>
      <c r="B801" s="58" t="str">
        <f>IFERROR(VLOOKUP(D801,DB!A:K,11,0),"")</f>
        <v/>
      </c>
      <c r="C801" s="18"/>
      <c r="D801" s="18" t="str">
        <f>IFERROR(VLOOKUP(#REF!,DB!#REF!,7,0),"")</f>
        <v/>
      </c>
      <c r="E801" s="18"/>
      <c r="F801" s="20"/>
      <c r="G801" s="21">
        <f t="shared" ca="1" si="13"/>
        <v>46003.195475115739</v>
      </c>
      <c r="H801" s="22"/>
      <c r="I801" s="19" t="str">
        <f>IFERROR(VLOOKUP(D801,DB!A:F,6,0),"")</f>
        <v/>
      </c>
      <c r="J801" s="18" t="str">
        <f>IFERROR(VLOOKUP(D801,DB!A:G,7,0),"")</f>
        <v/>
      </c>
      <c r="K801" s="42"/>
      <c r="L801" s="23" t="str">
        <f>IFERROR(VLOOKUP(D801,DB!A:I,9,0),"")</f>
        <v/>
      </c>
    </row>
    <row r="802" spans="1:12" ht="15" customHeight="1">
      <c r="A802" s="19"/>
      <c r="B802" s="58" t="str">
        <f>IFERROR(VLOOKUP(D802,DB!A:K,11,0),"")</f>
        <v/>
      </c>
      <c r="C802" s="18"/>
      <c r="D802" s="18" t="str">
        <f>IFERROR(VLOOKUP(#REF!,DB!#REF!,7,0),"")</f>
        <v/>
      </c>
      <c r="E802" s="18"/>
      <c r="F802" s="20"/>
      <c r="G802" s="21">
        <f t="shared" ca="1" si="13"/>
        <v>46003.195475115739</v>
      </c>
      <c r="H802" s="22"/>
      <c r="I802" s="19" t="str">
        <f>IFERROR(VLOOKUP(D802,DB!A:F,6,0),"")</f>
        <v/>
      </c>
      <c r="J802" s="18" t="str">
        <f>IFERROR(VLOOKUP(D802,DB!A:G,7,0),"")</f>
        <v/>
      </c>
      <c r="K802" s="42"/>
      <c r="L802" s="23" t="str">
        <f>IFERROR(VLOOKUP(D802,DB!A:I,9,0),"")</f>
        <v/>
      </c>
    </row>
    <row r="803" spans="1:12" ht="15" customHeight="1">
      <c r="A803" s="19"/>
      <c r="B803" s="58" t="str">
        <f>IFERROR(VLOOKUP(D803,DB!A:K,11,0),"")</f>
        <v/>
      </c>
      <c r="C803" s="18"/>
      <c r="D803" s="18" t="str">
        <f>IFERROR(VLOOKUP(#REF!,DB!#REF!,7,0),"")</f>
        <v/>
      </c>
      <c r="E803" s="18"/>
      <c r="F803" s="20"/>
      <c r="G803" s="21">
        <f t="shared" ca="1" si="13"/>
        <v>46003.195475115739</v>
      </c>
      <c r="H803" s="22"/>
      <c r="I803" s="19" t="str">
        <f>IFERROR(VLOOKUP(D803,DB!A:F,6,0),"")</f>
        <v/>
      </c>
      <c r="J803" s="18" t="str">
        <f>IFERROR(VLOOKUP(D803,DB!A:G,7,0),"")</f>
        <v/>
      </c>
      <c r="K803" s="42"/>
      <c r="L803" s="23" t="str">
        <f>IFERROR(VLOOKUP(D803,DB!A:I,9,0),"")</f>
        <v/>
      </c>
    </row>
    <row r="804" spans="1:12" ht="15" customHeight="1">
      <c r="A804" s="19"/>
      <c r="B804" s="58" t="str">
        <f>IFERROR(VLOOKUP(D804,DB!A:K,11,0),"")</f>
        <v/>
      </c>
      <c r="C804" s="18"/>
      <c r="D804" s="18" t="str">
        <f>IFERROR(VLOOKUP(#REF!,DB!#REF!,7,0),"")</f>
        <v/>
      </c>
      <c r="E804" s="18"/>
      <c r="F804" s="20"/>
      <c r="G804" s="21">
        <f t="shared" ca="1" si="13"/>
        <v>46003.195475115739</v>
      </c>
      <c r="H804" s="22"/>
      <c r="I804" s="19" t="str">
        <f>IFERROR(VLOOKUP(D804,DB!A:F,6,0),"")</f>
        <v/>
      </c>
      <c r="J804" s="18" t="str">
        <f>IFERROR(VLOOKUP(D804,DB!A:G,7,0),"")</f>
        <v/>
      </c>
      <c r="K804" s="42"/>
      <c r="L804" s="23" t="str">
        <f>IFERROR(VLOOKUP(D804,DB!A:I,9,0),"")</f>
        <v/>
      </c>
    </row>
    <row r="805" spans="1:12" ht="15" customHeight="1">
      <c r="A805" s="19"/>
      <c r="B805" s="58" t="str">
        <f>IFERROR(VLOOKUP(D805,DB!A:K,11,0),"")</f>
        <v/>
      </c>
      <c r="C805" s="18"/>
      <c r="D805" s="18" t="str">
        <f>IFERROR(VLOOKUP(#REF!,DB!#REF!,7,0),"")</f>
        <v/>
      </c>
      <c r="E805" s="18"/>
      <c r="F805" s="20"/>
      <c r="G805" s="21">
        <f t="shared" ca="1" si="13"/>
        <v>46003.195475115739</v>
      </c>
      <c r="H805" s="22"/>
      <c r="I805" s="19" t="str">
        <f>IFERROR(VLOOKUP(D805,DB!A:F,6,0),"")</f>
        <v/>
      </c>
      <c r="J805" s="18" t="str">
        <f>IFERROR(VLOOKUP(D805,DB!A:G,7,0),"")</f>
        <v/>
      </c>
      <c r="K805" s="42"/>
      <c r="L805" s="23" t="str">
        <f>IFERROR(VLOOKUP(D805,DB!A:I,9,0),"")</f>
        <v/>
      </c>
    </row>
    <row r="806" spans="1:12" ht="15" customHeight="1">
      <c r="A806" s="19"/>
      <c r="B806" s="58" t="str">
        <f>IFERROR(VLOOKUP(D806,DB!A:K,11,0),"")</f>
        <v/>
      </c>
      <c r="C806" s="18"/>
      <c r="D806" s="18" t="str">
        <f>IFERROR(VLOOKUP(#REF!,DB!#REF!,7,0),"")</f>
        <v/>
      </c>
      <c r="E806" s="18"/>
      <c r="F806" s="20"/>
      <c r="G806" s="21">
        <f t="shared" ca="1" si="13"/>
        <v>46003.195475115739</v>
      </c>
      <c r="H806" s="22"/>
      <c r="I806" s="19" t="str">
        <f>IFERROR(VLOOKUP(D806,DB!A:F,6,0),"")</f>
        <v/>
      </c>
      <c r="J806" s="18" t="str">
        <f>IFERROR(VLOOKUP(D806,DB!A:G,7,0),"")</f>
        <v/>
      </c>
      <c r="K806" s="42"/>
      <c r="L806" s="23" t="str">
        <f>IFERROR(VLOOKUP(D806,DB!A:I,9,0),"")</f>
        <v/>
      </c>
    </row>
    <row r="807" spans="1:12" ht="15" customHeight="1">
      <c r="A807" s="19"/>
      <c r="B807" s="58" t="str">
        <f>IFERROR(VLOOKUP(D807,DB!A:K,11,0),"")</f>
        <v/>
      </c>
      <c r="C807" s="18"/>
      <c r="D807" s="18" t="str">
        <f>IFERROR(VLOOKUP(#REF!,DB!#REF!,7,0),"")</f>
        <v/>
      </c>
      <c r="E807" s="18"/>
      <c r="F807" s="20"/>
      <c r="G807" s="21">
        <f t="shared" ca="1" si="13"/>
        <v>46003.195475115739</v>
      </c>
      <c r="H807" s="22"/>
      <c r="I807" s="19" t="str">
        <f>IFERROR(VLOOKUP(D807,DB!A:F,6,0),"")</f>
        <v/>
      </c>
      <c r="J807" s="18" t="str">
        <f>IFERROR(VLOOKUP(D807,DB!A:G,7,0),"")</f>
        <v/>
      </c>
      <c r="K807" s="42"/>
      <c r="L807" s="23" t="str">
        <f>IFERROR(VLOOKUP(D807,DB!A:I,9,0),"")</f>
        <v/>
      </c>
    </row>
    <row r="808" spans="1:12" ht="15" customHeight="1">
      <c r="A808" s="19"/>
      <c r="B808" s="58" t="str">
        <f>IFERROR(VLOOKUP(D808,DB!A:K,11,0),"")</f>
        <v/>
      </c>
      <c r="C808" s="18"/>
      <c r="D808" s="18" t="str">
        <f>IFERROR(VLOOKUP(#REF!,DB!#REF!,7,0),"")</f>
        <v/>
      </c>
      <c r="E808" s="18"/>
      <c r="F808" s="20"/>
      <c r="G808" s="21">
        <f t="shared" ca="1" si="13"/>
        <v>46003.195475115739</v>
      </c>
      <c r="H808" s="22"/>
      <c r="I808" s="19" t="str">
        <f>IFERROR(VLOOKUP(D808,DB!A:F,6,0),"")</f>
        <v/>
      </c>
      <c r="J808" s="18" t="str">
        <f>IFERROR(VLOOKUP(D808,DB!A:G,7,0),"")</f>
        <v/>
      </c>
      <c r="K808" s="42"/>
      <c r="L808" s="23" t="str">
        <f>IFERROR(VLOOKUP(D808,DB!A:I,9,0),"")</f>
        <v/>
      </c>
    </row>
    <row r="809" spans="1:12" ht="15" customHeight="1">
      <c r="A809" s="19"/>
      <c r="B809" s="58" t="str">
        <f>IFERROR(VLOOKUP(D809,DB!A:K,11,0),"")</f>
        <v/>
      </c>
      <c r="C809" s="18"/>
      <c r="D809" s="18" t="str">
        <f>IFERROR(VLOOKUP(#REF!,DB!#REF!,7,0),"")</f>
        <v/>
      </c>
      <c r="E809" s="18"/>
      <c r="F809" s="20"/>
      <c r="G809" s="21">
        <f t="shared" ca="1" si="13"/>
        <v>46003.195475115739</v>
      </c>
      <c r="H809" s="22"/>
      <c r="I809" s="19" t="str">
        <f>IFERROR(VLOOKUP(D809,DB!A:F,6,0),"")</f>
        <v/>
      </c>
      <c r="J809" s="18" t="str">
        <f>IFERROR(VLOOKUP(D809,DB!A:G,7,0),"")</f>
        <v/>
      </c>
      <c r="K809" s="42"/>
      <c r="L809" s="23" t="str">
        <f>IFERROR(VLOOKUP(D809,DB!A:I,9,0),"")</f>
        <v/>
      </c>
    </row>
    <row r="810" spans="1:12" ht="15" customHeight="1">
      <c r="A810" s="19"/>
      <c r="B810" s="58" t="str">
        <f>IFERROR(VLOOKUP(D810,DB!A:K,11,0),"")</f>
        <v/>
      </c>
      <c r="C810" s="18"/>
      <c r="D810" s="18" t="str">
        <f>IFERROR(VLOOKUP(#REF!,DB!#REF!,7,0),"")</f>
        <v/>
      </c>
      <c r="E810" s="18"/>
      <c r="F810" s="20"/>
      <c r="G810" s="21">
        <f t="shared" ca="1" si="13"/>
        <v>46003.195475115739</v>
      </c>
      <c r="H810" s="22"/>
      <c r="I810" s="19" t="str">
        <f>IFERROR(VLOOKUP(D810,DB!A:F,6,0),"")</f>
        <v/>
      </c>
      <c r="J810" s="18" t="str">
        <f>IFERROR(VLOOKUP(D810,DB!A:G,7,0),"")</f>
        <v/>
      </c>
      <c r="K810" s="42"/>
      <c r="L810" s="23" t="str">
        <f>IFERROR(VLOOKUP(D810,DB!A:I,9,0),"")</f>
        <v/>
      </c>
    </row>
    <row r="811" spans="1:12" ht="15" customHeight="1">
      <c r="A811" s="19"/>
      <c r="B811" s="58" t="str">
        <f>IFERROR(VLOOKUP(D811,DB!A:K,11,0),"")</f>
        <v/>
      </c>
      <c r="C811" s="18"/>
      <c r="D811" s="18" t="str">
        <f>IFERROR(VLOOKUP(#REF!,DB!#REF!,7,0),"")</f>
        <v/>
      </c>
      <c r="E811" s="18"/>
      <c r="F811" s="20"/>
      <c r="G811" s="21">
        <f t="shared" ca="1" si="13"/>
        <v>46003.195475115739</v>
      </c>
      <c r="H811" s="22"/>
      <c r="I811" s="19" t="str">
        <f>IFERROR(VLOOKUP(D811,DB!A:F,6,0),"")</f>
        <v/>
      </c>
      <c r="J811" s="18" t="str">
        <f>IFERROR(VLOOKUP(D811,DB!A:G,7,0),"")</f>
        <v/>
      </c>
      <c r="K811" s="42"/>
      <c r="L811" s="23" t="str">
        <f>IFERROR(VLOOKUP(D811,DB!A:I,9,0),"")</f>
        <v/>
      </c>
    </row>
    <row r="812" spans="1:12" ht="15" customHeight="1">
      <c r="A812" s="19"/>
      <c r="B812" s="58" t="str">
        <f>IFERROR(VLOOKUP(D812,DB!A:K,11,0),"")</f>
        <v/>
      </c>
      <c r="C812" s="18"/>
      <c r="D812" s="18" t="str">
        <f>IFERROR(VLOOKUP(#REF!,DB!#REF!,7,0),"")</f>
        <v/>
      </c>
      <c r="E812" s="18"/>
      <c r="F812" s="20"/>
      <c r="G812" s="21">
        <f t="shared" ca="1" si="13"/>
        <v>46003.195475115739</v>
      </c>
      <c r="H812" s="22"/>
      <c r="I812" s="19" t="str">
        <f>IFERROR(VLOOKUP(D812,DB!A:F,6,0),"")</f>
        <v/>
      </c>
      <c r="J812" s="18" t="str">
        <f>IFERROR(VLOOKUP(D812,DB!A:G,7,0),"")</f>
        <v/>
      </c>
      <c r="K812" s="42"/>
      <c r="L812" s="23" t="str">
        <f>IFERROR(VLOOKUP(D812,DB!A:I,9,0),"")</f>
        <v/>
      </c>
    </row>
    <row r="813" spans="1:12" ht="15" customHeight="1">
      <c r="A813" s="19"/>
      <c r="B813" s="58" t="str">
        <f>IFERROR(VLOOKUP(D813,DB!A:K,11,0),"")</f>
        <v/>
      </c>
      <c r="C813" s="18"/>
      <c r="D813" s="18" t="str">
        <f>IFERROR(VLOOKUP(#REF!,DB!#REF!,7,0),"")</f>
        <v/>
      </c>
      <c r="E813" s="18"/>
      <c r="F813" s="20"/>
      <c r="G813" s="21">
        <f t="shared" ca="1" si="13"/>
        <v>46003.195475115739</v>
      </c>
      <c r="H813" s="22"/>
      <c r="I813" s="19" t="str">
        <f>IFERROR(VLOOKUP(D813,DB!A:F,6,0),"")</f>
        <v/>
      </c>
      <c r="J813" s="18" t="str">
        <f>IFERROR(VLOOKUP(D813,DB!A:G,7,0),"")</f>
        <v/>
      </c>
      <c r="K813" s="42"/>
      <c r="L813" s="23" t="str">
        <f>IFERROR(VLOOKUP(D813,DB!A:I,9,0),"")</f>
        <v/>
      </c>
    </row>
    <row r="814" spans="1:12" ht="15" customHeight="1">
      <c r="A814" s="19"/>
      <c r="B814" s="58" t="str">
        <f>IFERROR(VLOOKUP(D814,DB!A:K,11,0),"")</f>
        <v/>
      </c>
      <c r="C814" s="18"/>
      <c r="D814" s="18" t="str">
        <f>IFERROR(VLOOKUP(#REF!,DB!#REF!,7,0),"")</f>
        <v/>
      </c>
      <c r="E814" s="18"/>
      <c r="F814" s="20"/>
      <c r="G814" s="21">
        <f t="shared" ca="1" si="13"/>
        <v>46003.195475115739</v>
      </c>
      <c r="H814" s="22"/>
      <c r="I814" s="19" t="str">
        <f>IFERROR(VLOOKUP(D814,DB!A:F,6,0),"")</f>
        <v/>
      </c>
      <c r="J814" s="18" t="str">
        <f>IFERROR(VLOOKUP(D814,DB!A:G,7,0),"")</f>
        <v/>
      </c>
      <c r="K814" s="42"/>
      <c r="L814" s="23" t="str">
        <f>IFERROR(VLOOKUP(D814,DB!A:I,9,0),"")</f>
        <v/>
      </c>
    </row>
    <row r="815" spans="1:12" ht="15" customHeight="1">
      <c r="A815" s="19"/>
      <c r="B815" s="58" t="str">
        <f>IFERROR(VLOOKUP(D815,DB!A:K,11,0),"")</f>
        <v/>
      </c>
      <c r="C815" s="18"/>
      <c r="D815" s="18" t="str">
        <f>IFERROR(VLOOKUP(#REF!,DB!#REF!,7,0),"")</f>
        <v/>
      </c>
      <c r="E815" s="18"/>
      <c r="F815" s="20"/>
      <c r="G815" s="21">
        <f t="shared" ca="1" si="13"/>
        <v>46003.195475115739</v>
      </c>
      <c r="H815" s="22"/>
      <c r="I815" s="19" t="str">
        <f>IFERROR(VLOOKUP(D815,DB!A:F,6,0),"")</f>
        <v/>
      </c>
      <c r="J815" s="18" t="str">
        <f>IFERROR(VLOOKUP(D815,DB!A:G,7,0),"")</f>
        <v/>
      </c>
      <c r="K815" s="42"/>
      <c r="L815" s="23" t="str">
        <f>IFERROR(VLOOKUP(D815,DB!A:I,9,0),"")</f>
        <v/>
      </c>
    </row>
    <row r="816" spans="1:12" ht="15" customHeight="1">
      <c r="A816" s="19"/>
      <c r="B816" s="58" t="str">
        <f>IFERROR(VLOOKUP(D816,DB!A:K,11,0),"")</f>
        <v/>
      </c>
      <c r="C816" s="18"/>
      <c r="D816" s="18" t="str">
        <f>IFERROR(VLOOKUP(#REF!,DB!#REF!,7,0),"")</f>
        <v/>
      </c>
      <c r="E816" s="18"/>
      <c r="F816" s="20"/>
      <c r="G816" s="21">
        <f t="shared" ca="1" si="13"/>
        <v>46003.195475115739</v>
      </c>
      <c r="H816" s="22"/>
      <c r="I816" s="19" t="str">
        <f>IFERROR(VLOOKUP(D816,DB!A:F,6,0),"")</f>
        <v/>
      </c>
      <c r="J816" s="18" t="str">
        <f>IFERROR(VLOOKUP(D816,DB!A:G,7,0),"")</f>
        <v/>
      </c>
      <c r="K816" s="42"/>
      <c r="L816" s="23" t="str">
        <f>IFERROR(VLOOKUP(D816,DB!A:I,9,0),"")</f>
        <v/>
      </c>
    </row>
    <row r="817" spans="1:12" ht="15" customHeight="1">
      <c r="A817" s="19"/>
      <c r="B817" s="58" t="str">
        <f>IFERROR(VLOOKUP(D817,DB!A:K,11,0),"")</f>
        <v/>
      </c>
      <c r="C817" s="18"/>
      <c r="D817" s="18" t="str">
        <f>IFERROR(VLOOKUP(#REF!,DB!#REF!,7,0),"")</f>
        <v/>
      </c>
      <c r="E817" s="18"/>
      <c r="F817" s="20"/>
      <c r="G817" s="21">
        <f t="shared" ca="1" si="13"/>
        <v>46003.195475115739</v>
      </c>
      <c r="H817" s="22"/>
      <c r="I817" s="19" t="str">
        <f>IFERROR(VLOOKUP(D817,DB!A:F,6,0),"")</f>
        <v/>
      </c>
      <c r="J817" s="18" t="str">
        <f>IFERROR(VLOOKUP(D817,DB!A:G,7,0),"")</f>
        <v/>
      </c>
      <c r="K817" s="42"/>
      <c r="L817" s="23" t="str">
        <f>IFERROR(VLOOKUP(D817,DB!A:I,9,0),"")</f>
        <v/>
      </c>
    </row>
    <row r="818" spans="1:12" ht="15" customHeight="1">
      <c r="A818" s="19"/>
      <c r="B818" s="58" t="str">
        <f>IFERROR(VLOOKUP(D818,DB!A:K,11,0),"")</f>
        <v/>
      </c>
      <c r="C818" s="18"/>
      <c r="D818" s="18" t="str">
        <f>IFERROR(VLOOKUP(#REF!,DB!#REF!,7,0),"")</f>
        <v/>
      </c>
      <c r="E818" s="18"/>
      <c r="F818" s="20"/>
      <c r="G818" s="21">
        <f t="shared" ca="1" si="13"/>
        <v>46003.195475115739</v>
      </c>
      <c r="H818" s="22"/>
      <c r="I818" s="19" t="str">
        <f>IFERROR(VLOOKUP(D818,DB!A:F,6,0),"")</f>
        <v/>
      </c>
      <c r="J818" s="18" t="str">
        <f>IFERROR(VLOOKUP(D818,DB!A:G,7,0),"")</f>
        <v/>
      </c>
      <c r="K818" s="42"/>
      <c r="L818" s="23" t="str">
        <f>IFERROR(VLOOKUP(D818,DB!A:I,9,0),"")</f>
        <v/>
      </c>
    </row>
    <row r="819" spans="1:12" ht="15" customHeight="1">
      <c r="A819" s="19"/>
      <c r="B819" s="58" t="str">
        <f>IFERROR(VLOOKUP(D819,DB!A:K,11,0),"")</f>
        <v/>
      </c>
      <c r="C819" s="18"/>
      <c r="D819" s="18" t="str">
        <f>IFERROR(VLOOKUP(#REF!,DB!#REF!,7,0),"")</f>
        <v/>
      </c>
      <c r="E819" s="18"/>
      <c r="F819" s="20"/>
      <c r="G819" s="21">
        <f t="shared" ca="1" si="13"/>
        <v>46003.195475115739</v>
      </c>
      <c r="H819" s="22"/>
      <c r="I819" s="19" t="str">
        <f>IFERROR(VLOOKUP(D819,DB!A:F,6,0),"")</f>
        <v/>
      </c>
      <c r="J819" s="18" t="str">
        <f>IFERROR(VLOOKUP(D819,DB!A:G,7,0),"")</f>
        <v/>
      </c>
      <c r="K819" s="42"/>
      <c r="L819" s="23" t="str">
        <f>IFERROR(VLOOKUP(D819,DB!A:I,9,0),"")</f>
        <v/>
      </c>
    </row>
    <row r="820" spans="1:12" ht="15" customHeight="1">
      <c r="A820" s="19"/>
      <c r="B820" s="58" t="str">
        <f>IFERROR(VLOOKUP(D820,DB!A:K,11,0),"")</f>
        <v/>
      </c>
      <c r="C820" s="18"/>
      <c r="D820" s="18" t="str">
        <f>IFERROR(VLOOKUP(#REF!,DB!#REF!,7,0),"")</f>
        <v/>
      </c>
      <c r="E820" s="18"/>
      <c r="F820" s="20"/>
      <c r="G820" s="21">
        <f t="shared" ca="1" si="13"/>
        <v>46003.195475115739</v>
      </c>
      <c r="H820" s="22"/>
      <c r="I820" s="19" t="str">
        <f>IFERROR(VLOOKUP(D820,DB!A:F,6,0),"")</f>
        <v/>
      </c>
      <c r="J820" s="18" t="str">
        <f>IFERROR(VLOOKUP(D820,DB!A:G,7,0),"")</f>
        <v/>
      </c>
      <c r="K820" s="42"/>
      <c r="L820" s="23" t="str">
        <f>IFERROR(VLOOKUP(D820,DB!A:I,9,0),"")</f>
        <v/>
      </c>
    </row>
    <row r="821" spans="1:12" ht="15" customHeight="1">
      <c r="A821" s="19"/>
      <c r="B821" s="58" t="str">
        <f>IFERROR(VLOOKUP(D821,DB!A:K,11,0),"")</f>
        <v/>
      </c>
      <c r="C821" s="18"/>
      <c r="D821" s="18" t="str">
        <f>IFERROR(VLOOKUP(#REF!,DB!#REF!,7,0),"")</f>
        <v/>
      </c>
      <c r="E821" s="18"/>
      <c r="F821" s="20"/>
      <c r="G821" s="21">
        <f t="shared" ca="1" si="13"/>
        <v>46003.195475115739</v>
      </c>
      <c r="H821" s="22"/>
      <c r="I821" s="19" t="str">
        <f>IFERROR(VLOOKUP(D821,DB!A:F,6,0),"")</f>
        <v/>
      </c>
      <c r="J821" s="18" t="str">
        <f>IFERROR(VLOOKUP(D821,DB!A:G,7,0),"")</f>
        <v/>
      </c>
      <c r="K821" s="42"/>
      <c r="L821" s="23" t="str">
        <f>IFERROR(VLOOKUP(D821,DB!A:I,9,0),"")</f>
        <v/>
      </c>
    </row>
    <row r="822" spans="1:12" ht="15" customHeight="1">
      <c r="A822" s="19"/>
      <c r="B822" s="58" t="str">
        <f>IFERROR(VLOOKUP(D822,DB!A:K,11,0),"")</f>
        <v/>
      </c>
      <c r="C822" s="18"/>
      <c r="D822" s="18" t="str">
        <f>IFERROR(VLOOKUP(#REF!,DB!#REF!,7,0),"")</f>
        <v/>
      </c>
      <c r="E822" s="18"/>
      <c r="F822" s="20"/>
      <c r="G822" s="21">
        <f t="shared" ca="1" si="13"/>
        <v>46003.195475115739</v>
      </c>
      <c r="H822" s="22"/>
      <c r="I822" s="19" t="str">
        <f>IFERROR(VLOOKUP(D822,DB!A:F,6,0),"")</f>
        <v/>
      </c>
      <c r="J822" s="18" t="str">
        <f>IFERROR(VLOOKUP(D822,DB!A:G,7,0),"")</f>
        <v/>
      </c>
      <c r="K822" s="42"/>
      <c r="L822" s="23" t="str">
        <f>IFERROR(VLOOKUP(D822,DB!A:I,9,0),"")</f>
        <v/>
      </c>
    </row>
    <row r="823" spans="1:12" ht="15" customHeight="1">
      <c r="A823" s="19"/>
      <c r="B823" s="58" t="str">
        <f>IFERROR(VLOOKUP(D823,DB!A:K,11,0),"")</f>
        <v/>
      </c>
      <c r="C823" s="18"/>
      <c r="D823" s="18" t="str">
        <f>IFERROR(VLOOKUP(#REF!,DB!#REF!,7,0),"")</f>
        <v/>
      </c>
      <c r="E823" s="18"/>
      <c r="F823" s="20"/>
      <c r="G823" s="21">
        <f t="shared" ca="1" si="13"/>
        <v>46003.195475115739</v>
      </c>
      <c r="H823" s="22"/>
      <c r="I823" s="19" t="str">
        <f>IFERROR(VLOOKUP(D823,DB!A:F,6,0),"")</f>
        <v/>
      </c>
      <c r="J823" s="18" t="str">
        <f>IFERROR(VLOOKUP(D823,DB!A:G,7,0),"")</f>
        <v/>
      </c>
      <c r="K823" s="42"/>
      <c r="L823" s="23" t="str">
        <f>IFERROR(VLOOKUP(D823,DB!A:I,9,0),"")</f>
        <v/>
      </c>
    </row>
    <row r="824" spans="1:12" ht="15" customHeight="1">
      <c r="A824" s="19"/>
      <c r="B824" s="58" t="str">
        <f>IFERROR(VLOOKUP(D824,DB!A:K,11,0),"")</f>
        <v/>
      </c>
      <c r="C824" s="18"/>
      <c r="D824" s="18" t="str">
        <f>IFERROR(VLOOKUP(#REF!,DB!#REF!,7,0),"")</f>
        <v/>
      </c>
      <c r="E824" s="18"/>
      <c r="F824" s="20"/>
      <c r="G824" s="21">
        <f t="shared" ca="1" si="13"/>
        <v>46003.195475115739</v>
      </c>
      <c r="H824" s="22"/>
      <c r="I824" s="19" t="str">
        <f>IFERROR(VLOOKUP(D824,DB!A:F,6,0),"")</f>
        <v/>
      </c>
      <c r="J824" s="18" t="str">
        <f>IFERROR(VLOOKUP(D824,DB!A:G,7,0),"")</f>
        <v/>
      </c>
      <c r="K824" s="42"/>
      <c r="L824" s="23" t="str">
        <f>IFERROR(VLOOKUP(D824,DB!A:I,9,0),"")</f>
        <v/>
      </c>
    </row>
    <row r="825" spans="1:12" ht="15" customHeight="1">
      <c r="A825" s="19"/>
      <c r="B825" s="58" t="str">
        <f>IFERROR(VLOOKUP(D825,DB!A:K,11,0),"")</f>
        <v/>
      </c>
      <c r="C825" s="18"/>
      <c r="D825" s="18" t="str">
        <f>IFERROR(VLOOKUP(#REF!,DB!#REF!,7,0),"")</f>
        <v/>
      </c>
      <c r="E825" s="18"/>
      <c r="F825" s="20"/>
      <c r="G825" s="21">
        <f t="shared" ca="1" si="13"/>
        <v>46003.195475115739</v>
      </c>
      <c r="H825" s="22"/>
      <c r="I825" s="19" t="str">
        <f>IFERROR(VLOOKUP(D825,DB!A:F,6,0),"")</f>
        <v/>
      </c>
      <c r="J825" s="18" t="str">
        <f>IFERROR(VLOOKUP(D825,DB!A:G,7,0),"")</f>
        <v/>
      </c>
      <c r="K825" s="42"/>
      <c r="L825" s="23" t="str">
        <f>IFERROR(VLOOKUP(D825,DB!A:I,9,0),"")</f>
        <v/>
      </c>
    </row>
    <row r="826" spans="1:12" ht="15" customHeight="1">
      <c r="A826" s="19"/>
      <c r="B826" s="58" t="str">
        <f>IFERROR(VLOOKUP(D826,DB!A:K,11,0),"")</f>
        <v/>
      </c>
      <c r="C826" s="18"/>
      <c r="D826" s="18" t="str">
        <f>IFERROR(VLOOKUP(#REF!,DB!#REF!,7,0),"")</f>
        <v/>
      </c>
      <c r="E826" s="18"/>
      <c r="F826" s="20"/>
      <c r="G826" s="21">
        <f t="shared" ca="1" si="13"/>
        <v>46003.195475115739</v>
      </c>
      <c r="H826" s="22"/>
      <c r="I826" s="19" t="str">
        <f>IFERROR(VLOOKUP(D826,DB!A:F,6,0),"")</f>
        <v/>
      </c>
      <c r="J826" s="18" t="str">
        <f>IFERROR(VLOOKUP(D826,DB!A:G,7,0),"")</f>
        <v/>
      </c>
      <c r="K826" s="42"/>
      <c r="L826" s="23" t="str">
        <f>IFERROR(VLOOKUP(D826,DB!A:I,9,0),"")</f>
        <v/>
      </c>
    </row>
    <row r="827" spans="1:12" ht="15" customHeight="1">
      <c r="A827" s="19"/>
      <c r="B827" s="58" t="str">
        <f>IFERROR(VLOOKUP(D827,DB!A:K,11,0),"")</f>
        <v/>
      </c>
      <c r="C827" s="18"/>
      <c r="D827" s="18" t="str">
        <f>IFERROR(VLOOKUP(#REF!,DB!#REF!,7,0),"")</f>
        <v/>
      </c>
      <c r="E827" s="18"/>
      <c r="F827" s="20"/>
      <c r="G827" s="21">
        <f t="shared" ca="1" si="13"/>
        <v>46003.195475115739</v>
      </c>
      <c r="H827" s="22"/>
      <c r="I827" s="19" t="str">
        <f>IFERROR(VLOOKUP(D827,DB!A:F,6,0),"")</f>
        <v/>
      </c>
      <c r="J827" s="18" t="str">
        <f>IFERROR(VLOOKUP(D827,DB!A:G,7,0),"")</f>
        <v/>
      </c>
      <c r="K827" s="42"/>
      <c r="L827" s="23" t="str">
        <f>IFERROR(VLOOKUP(D827,DB!A:I,9,0),"")</f>
        <v/>
      </c>
    </row>
    <row r="828" spans="1:12" ht="15" customHeight="1">
      <c r="A828" s="19"/>
      <c r="B828" s="58" t="str">
        <f>IFERROR(VLOOKUP(D828,DB!A:K,11,0),"")</f>
        <v/>
      </c>
      <c r="C828" s="18"/>
      <c r="D828" s="18" t="str">
        <f>IFERROR(VLOOKUP(#REF!,DB!#REF!,7,0),"")</f>
        <v/>
      </c>
      <c r="E828" s="18"/>
      <c r="F828" s="20"/>
      <c r="G828" s="21">
        <f t="shared" ca="1" si="13"/>
        <v>46003.195475115739</v>
      </c>
      <c r="H828" s="22"/>
      <c r="I828" s="19" t="str">
        <f>IFERROR(VLOOKUP(D828,DB!A:F,6,0),"")</f>
        <v/>
      </c>
      <c r="J828" s="18" t="str">
        <f>IFERROR(VLOOKUP(D828,DB!A:G,7,0),"")</f>
        <v/>
      </c>
      <c r="K828" s="42"/>
      <c r="L828" s="23" t="str">
        <f>IFERROR(VLOOKUP(D828,DB!A:I,9,0),"")</f>
        <v/>
      </c>
    </row>
    <row r="829" spans="1:12" ht="15" customHeight="1">
      <c r="A829" s="19"/>
      <c r="B829" s="58" t="str">
        <f>IFERROR(VLOOKUP(D829,DB!A:K,11,0),"")</f>
        <v/>
      </c>
      <c r="C829" s="18"/>
      <c r="D829" s="18" t="str">
        <f>IFERROR(VLOOKUP(#REF!,DB!#REF!,7,0),"")</f>
        <v/>
      </c>
      <c r="E829" s="18"/>
      <c r="F829" s="20"/>
      <c r="G829" s="21">
        <f t="shared" ca="1" si="13"/>
        <v>46003.195475115739</v>
      </c>
      <c r="H829" s="22"/>
      <c r="I829" s="19" t="str">
        <f>IFERROR(VLOOKUP(D829,DB!A:F,6,0),"")</f>
        <v/>
      </c>
      <c r="J829" s="18" t="str">
        <f>IFERROR(VLOOKUP(D829,DB!A:G,7,0),"")</f>
        <v/>
      </c>
      <c r="K829" s="42"/>
      <c r="L829" s="23" t="str">
        <f>IFERROR(VLOOKUP(D829,DB!A:I,9,0),"")</f>
        <v/>
      </c>
    </row>
    <row r="830" spans="1:12" ht="15" customHeight="1">
      <c r="A830" s="19"/>
      <c r="B830" s="58" t="str">
        <f>IFERROR(VLOOKUP(D830,DB!A:K,11,0),"")</f>
        <v/>
      </c>
      <c r="C830" s="18"/>
      <c r="D830" s="18" t="str">
        <f>IFERROR(VLOOKUP(#REF!,DB!#REF!,7,0),"")</f>
        <v/>
      </c>
      <c r="E830" s="18"/>
      <c r="F830" s="20"/>
      <c r="G830" s="21">
        <f t="shared" ca="1" si="13"/>
        <v>46003.195475115739</v>
      </c>
      <c r="H830" s="22"/>
      <c r="I830" s="19" t="str">
        <f>IFERROR(VLOOKUP(D830,DB!A:F,6,0),"")</f>
        <v/>
      </c>
      <c r="J830" s="18" t="str">
        <f>IFERROR(VLOOKUP(D830,DB!A:G,7,0),"")</f>
        <v/>
      </c>
      <c r="K830" s="42"/>
      <c r="L830" s="23" t="str">
        <f>IFERROR(VLOOKUP(D830,DB!A:I,9,0),"")</f>
        <v/>
      </c>
    </row>
    <row r="831" spans="1:12" ht="15" customHeight="1">
      <c r="A831" s="19"/>
      <c r="B831" s="58" t="str">
        <f>IFERROR(VLOOKUP(D831,DB!A:K,11,0),"")</f>
        <v/>
      </c>
      <c r="C831" s="18"/>
      <c r="D831" s="18" t="str">
        <f>IFERROR(VLOOKUP(#REF!,DB!#REF!,7,0),"")</f>
        <v/>
      </c>
      <c r="E831" s="18"/>
      <c r="F831" s="20"/>
      <c r="G831" s="21">
        <f t="shared" ca="1" si="13"/>
        <v>46003.195475115739</v>
      </c>
      <c r="H831" s="22"/>
      <c r="I831" s="19" t="str">
        <f>IFERROR(VLOOKUP(D831,DB!A:F,6,0),"")</f>
        <v/>
      </c>
      <c r="J831" s="18" t="str">
        <f>IFERROR(VLOOKUP(D831,DB!A:G,7,0),"")</f>
        <v/>
      </c>
      <c r="K831" s="42"/>
      <c r="L831" s="23" t="str">
        <f>IFERROR(VLOOKUP(D831,DB!A:I,9,0),"")</f>
        <v/>
      </c>
    </row>
    <row r="832" spans="1:12" ht="15" customHeight="1">
      <c r="A832" s="19"/>
      <c r="B832" s="58" t="str">
        <f>IFERROR(VLOOKUP(D832,DB!A:K,11,0),"")</f>
        <v/>
      </c>
      <c r="C832" s="18"/>
      <c r="D832" s="18" t="str">
        <f>IFERROR(VLOOKUP(#REF!,DB!#REF!,7,0),"")</f>
        <v/>
      </c>
      <c r="E832" s="18"/>
      <c r="F832" s="20"/>
      <c r="G832" s="21">
        <f t="shared" ca="1" si="13"/>
        <v>46003.195475115739</v>
      </c>
      <c r="H832" s="22"/>
      <c r="I832" s="19" t="str">
        <f>IFERROR(VLOOKUP(D832,DB!A:F,6,0),"")</f>
        <v/>
      </c>
      <c r="J832" s="18" t="str">
        <f>IFERROR(VLOOKUP(D832,DB!A:G,7,0),"")</f>
        <v/>
      </c>
      <c r="K832" s="42"/>
      <c r="L832" s="23" t="str">
        <f>IFERROR(VLOOKUP(D832,DB!A:I,9,0),"")</f>
        <v/>
      </c>
    </row>
    <row r="833" spans="1:12" ht="15" customHeight="1">
      <c r="A833" s="19"/>
      <c r="B833" s="58" t="str">
        <f>IFERROR(VLOOKUP(D833,DB!A:K,11,0),"")</f>
        <v/>
      </c>
      <c r="C833" s="18"/>
      <c r="D833" s="18" t="str">
        <f>IFERROR(VLOOKUP(#REF!,DB!#REF!,7,0),"")</f>
        <v/>
      </c>
      <c r="E833" s="18"/>
      <c r="F833" s="20"/>
      <c r="G833" s="21">
        <f t="shared" ca="1" si="13"/>
        <v>46003.195475115739</v>
      </c>
      <c r="H833" s="22"/>
      <c r="I833" s="19" t="str">
        <f>IFERROR(VLOOKUP(D833,DB!A:F,6,0),"")</f>
        <v/>
      </c>
      <c r="J833" s="18" t="str">
        <f>IFERROR(VLOOKUP(D833,DB!A:G,7,0),"")</f>
        <v/>
      </c>
      <c r="K833" s="42"/>
      <c r="L833" s="23" t="str">
        <f>IFERROR(VLOOKUP(D833,DB!A:I,9,0),"")</f>
        <v/>
      </c>
    </row>
    <row r="834" spans="1:12" ht="15" customHeight="1">
      <c r="A834" s="19"/>
      <c r="B834" s="58" t="str">
        <f>IFERROR(VLOOKUP(D834,DB!A:K,11,0),"")</f>
        <v/>
      </c>
      <c r="C834" s="18"/>
      <c r="D834" s="18" t="str">
        <f>IFERROR(VLOOKUP(#REF!,DB!#REF!,7,0),"")</f>
        <v/>
      </c>
      <c r="E834" s="18"/>
      <c r="F834" s="20"/>
      <c r="G834" s="21">
        <f t="shared" ca="1" si="13"/>
        <v>46003.195475115739</v>
      </c>
      <c r="H834" s="22"/>
      <c r="I834" s="19" t="str">
        <f>IFERROR(VLOOKUP(D834,DB!A:F,6,0),"")</f>
        <v/>
      </c>
      <c r="J834" s="18" t="str">
        <f>IFERROR(VLOOKUP(D834,DB!A:G,7,0),"")</f>
        <v/>
      </c>
      <c r="K834" s="42"/>
      <c r="L834" s="23" t="str">
        <f>IFERROR(VLOOKUP(D834,DB!A:I,9,0),"")</f>
        <v/>
      </c>
    </row>
    <row r="835" spans="1:12" ht="15" customHeight="1">
      <c r="A835" s="19"/>
      <c r="B835" s="58" t="str">
        <f>IFERROR(VLOOKUP(D835,DB!A:K,11,0),"")</f>
        <v/>
      </c>
      <c r="C835" s="18"/>
      <c r="D835" s="18" t="str">
        <f>IFERROR(VLOOKUP(#REF!,DB!#REF!,7,0),"")</f>
        <v/>
      </c>
      <c r="E835" s="18"/>
      <c r="F835" s="20"/>
      <c r="G835" s="21">
        <f t="shared" ca="1" si="13"/>
        <v>46003.195475115739</v>
      </c>
      <c r="H835" s="22"/>
      <c r="I835" s="19" t="str">
        <f>IFERROR(VLOOKUP(D835,DB!A:F,6,0),"")</f>
        <v/>
      </c>
      <c r="J835" s="18" t="str">
        <f>IFERROR(VLOOKUP(D835,DB!A:G,7,0),"")</f>
        <v/>
      </c>
      <c r="K835" s="42"/>
      <c r="L835" s="23" t="str">
        <f>IFERROR(VLOOKUP(D835,DB!A:I,9,0),"")</f>
        <v/>
      </c>
    </row>
    <row r="836" spans="1:12" ht="15" customHeight="1">
      <c r="A836" s="19"/>
      <c r="B836" s="58" t="str">
        <f>IFERROR(VLOOKUP(D836,DB!A:K,11,0),"")</f>
        <v/>
      </c>
      <c r="C836" s="18"/>
      <c r="D836" s="18" t="str">
        <f>IFERROR(VLOOKUP(#REF!,DB!#REF!,7,0),"")</f>
        <v/>
      </c>
      <c r="E836" s="18"/>
      <c r="F836" s="20"/>
      <c r="G836" s="21">
        <f t="shared" ca="1" si="13"/>
        <v>46003.195475115739</v>
      </c>
      <c r="H836" s="22"/>
      <c r="I836" s="19" t="str">
        <f>IFERROR(VLOOKUP(D836,DB!A:F,6,0),"")</f>
        <v/>
      </c>
      <c r="J836" s="18" t="str">
        <f>IFERROR(VLOOKUP(D836,DB!A:G,7,0),"")</f>
        <v/>
      </c>
      <c r="K836" s="42"/>
      <c r="L836" s="23" t="str">
        <f>IFERROR(VLOOKUP(D836,DB!A:I,9,0),"")</f>
        <v/>
      </c>
    </row>
    <row r="837" spans="1:12" ht="15" customHeight="1">
      <c r="A837" s="19"/>
      <c r="B837" s="58" t="str">
        <f>IFERROR(VLOOKUP(D837,DB!A:K,11,0),"")</f>
        <v/>
      </c>
      <c r="C837" s="18"/>
      <c r="D837" s="18" t="str">
        <f>IFERROR(VLOOKUP(#REF!,DB!#REF!,7,0),"")</f>
        <v/>
      </c>
      <c r="E837" s="18"/>
      <c r="F837" s="20"/>
      <c r="G837" s="21">
        <f t="shared" ca="1" si="13"/>
        <v>46003.195475115739</v>
      </c>
      <c r="H837" s="22"/>
      <c r="I837" s="19" t="str">
        <f>IFERROR(VLOOKUP(D837,DB!A:F,6,0),"")</f>
        <v/>
      </c>
      <c r="J837" s="18" t="str">
        <f>IFERROR(VLOOKUP(D837,DB!A:G,7,0),"")</f>
        <v/>
      </c>
      <c r="K837" s="42"/>
      <c r="L837" s="23" t="str">
        <f>IFERROR(VLOOKUP(D837,DB!A:I,9,0),"")</f>
        <v/>
      </c>
    </row>
    <row r="838" spans="1:12" ht="15" customHeight="1">
      <c r="A838" s="19"/>
      <c r="B838" s="58" t="str">
        <f>IFERROR(VLOOKUP(D838,DB!A:K,11,0),"")</f>
        <v/>
      </c>
      <c r="C838" s="18"/>
      <c r="D838" s="18" t="str">
        <f>IFERROR(VLOOKUP(#REF!,DB!#REF!,7,0),"")</f>
        <v/>
      </c>
      <c r="E838" s="18"/>
      <c r="F838" s="20"/>
      <c r="G838" s="21">
        <f t="shared" ca="1" si="13"/>
        <v>46003.195475115739</v>
      </c>
      <c r="H838" s="22"/>
      <c r="I838" s="19" t="str">
        <f>IFERROR(VLOOKUP(D838,DB!A:F,6,0),"")</f>
        <v/>
      </c>
      <c r="J838" s="18" t="str">
        <f>IFERROR(VLOOKUP(D838,DB!A:G,7,0),"")</f>
        <v/>
      </c>
      <c r="K838" s="42"/>
      <c r="L838" s="23" t="str">
        <f>IFERROR(VLOOKUP(D838,DB!A:I,9,0),"")</f>
        <v/>
      </c>
    </row>
    <row r="839" spans="1:12" ht="15" customHeight="1">
      <c r="A839" s="19"/>
      <c r="B839" s="58" t="str">
        <f>IFERROR(VLOOKUP(D839,DB!A:K,11,0),"")</f>
        <v/>
      </c>
      <c r="C839" s="18"/>
      <c r="D839" s="18" t="str">
        <f>IFERROR(VLOOKUP(#REF!,DB!#REF!,7,0),"")</f>
        <v/>
      </c>
      <c r="E839" s="18"/>
      <c r="F839" s="20"/>
      <c r="G839" s="21">
        <f t="shared" ca="1" si="13"/>
        <v>46003.195475115739</v>
      </c>
      <c r="H839" s="22"/>
      <c r="I839" s="19" t="str">
        <f>IFERROR(VLOOKUP(D839,DB!A:F,6,0),"")</f>
        <v/>
      </c>
      <c r="J839" s="18" t="str">
        <f>IFERROR(VLOOKUP(D839,DB!A:G,7,0),"")</f>
        <v/>
      </c>
      <c r="K839" s="42"/>
      <c r="L839" s="23" t="str">
        <f>IFERROR(VLOOKUP(D839,DB!A:I,9,0),"")</f>
        <v/>
      </c>
    </row>
    <row r="840" spans="1:12" ht="15" customHeight="1">
      <c r="A840" s="19"/>
      <c r="B840" s="58" t="str">
        <f>IFERROR(VLOOKUP(D840,DB!A:K,11,0),"")</f>
        <v/>
      </c>
      <c r="C840" s="18"/>
      <c r="D840" s="18" t="str">
        <f>IFERROR(VLOOKUP(#REF!,DB!#REF!,7,0),"")</f>
        <v/>
      </c>
      <c r="E840" s="18"/>
      <c r="F840" s="20"/>
      <c r="G840" s="21">
        <f t="shared" ca="1" si="13"/>
        <v>46003.195475115739</v>
      </c>
      <c r="H840" s="22"/>
      <c r="I840" s="19" t="str">
        <f>IFERROR(VLOOKUP(D840,DB!A:F,6,0),"")</f>
        <v/>
      </c>
      <c r="J840" s="18" t="str">
        <f>IFERROR(VLOOKUP(D840,DB!A:G,7,0),"")</f>
        <v/>
      </c>
      <c r="K840" s="42"/>
      <c r="L840" s="23" t="str">
        <f>IFERROR(VLOOKUP(D840,DB!A:I,9,0),"")</f>
        <v/>
      </c>
    </row>
    <row r="841" spans="1:12" ht="15" customHeight="1">
      <c r="A841" s="19"/>
      <c r="B841" s="58" t="str">
        <f>IFERROR(VLOOKUP(D841,DB!A:K,11,0),"")</f>
        <v/>
      </c>
      <c r="C841" s="18"/>
      <c r="D841" s="18" t="str">
        <f>IFERROR(VLOOKUP(#REF!,DB!#REF!,7,0),"")</f>
        <v/>
      </c>
      <c r="E841" s="18"/>
      <c r="F841" s="20"/>
      <c r="G841" s="21">
        <f t="shared" ca="1" si="13"/>
        <v>46003.195475115739</v>
      </c>
      <c r="H841" s="22"/>
      <c r="I841" s="19" t="str">
        <f>IFERROR(VLOOKUP(D841,DB!A:F,6,0),"")</f>
        <v/>
      </c>
      <c r="J841" s="18" t="str">
        <f>IFERROR(VLOOKUP(D841,DB!A:G,7,0),"")</f>
        <v/>
      </c>
      <c r="K841" s="42"/>
      <c r="L841" s="23" t="str">
        <f>IFERROR(VLOOKUP(D841,DB!A:I,9,0),"")</f>
        <v/>
      </c>
    </row>
    <row r="842" spans="1:12" ht="15" customHeight="1">
      <c r="A842" s="19"/>
      <c r="B842" s="58" t="str">
        <f>IFERROR(VLOOKUP(D842,DB!A:K,11,0),"")</f>
        <v/>
      </c>
      <c r="C842" s="18"/>
      <c r="D842" s="18" t="str">
        <f>IFERROR(VLOOKUP(#REF!,DB!#REF!,7,0),"")</f>
        <v/>
      </c>
      <c r="E842" s="18"/>
      <c r="F842" s="20"/>
      <c r="G842" s="21">
        <f t="shared" ca="1" si="13"/>
        <v>46003.195475115739</v>
      </c>
      <c r="H842" s="22"/>
      <c r="I842" s="19" t="str">
        <f>IFERROR(VLOOKUP(D842,DB!A:F,6,0),"")</f>
        <v/>
      </c>
      <c r="J842" s="18" t="str">
        <f>IFERROR(VLOOKUP(D842,DB!A:G,7,0),"")</f>
        <v/>
      </c>
      <c r="K842" s="42"/>
      <c r="L842" s="23" t="str">
        <f>IFERROR(VLOOKUP(D842,DB!A:I,9,0),"")</f>
        <v/>
      </c>
    </row>
    <row r="843" spans="1:12" ht="15" customHeight="1">
      <c r="A843" s="19"/>
      <c r="B843" s="58" t="str">
        <f>IFERROR(VLOOKUP(D843,DB!A:K,11,0),"")</f>
        <v/>
      </c>
      <c r="C843" s="18"/>
      <c r="D843" s="18" t="str">
        <f>IFERROR(VLOOKUP(#REF!,DB!#REF!,7,0),"")</f>
        <v/>
      </c>
      <c r="E843" s="18"/>
      <c r="F843" s="20"/>
      <c r="G843" s="21">
        <f t="shared" ca="1" si="13"/>
        <v>46003.195475115739</v>
      </c>
      <c r="H843" s="22"/>
      <c r="I843" s="19" t="str">
        <f>IFERROR(VLOOKUP(D843,DB!A:F,6,0),"")</f>
        <v/>
      </c>
      <c r="J843" s="18" t="str">
        <f>IFERROR(VLOOKUP(D843,DB!A:G,7,0),"")</f>
        <v/>
      </c>
      <c r="K843" s="42"/>
      <c r="L843" s="23" t="str">
        <f>IFERROR(VLOOKUP(D843,DB!A:I,9,0),"")</f>
        <v/>
      </c>
    </row>
    <row r="844" spans="1:12" ht="15" customHeight="1">
      <c r="A844" s="19"/>
      <c r="B844" s="58" t="str">
        <f>IFERROR(VLOOKUP(D844,DB!A:K,11,0),"")</f>
        <v/>
      </c>
      <c r="C844" s="18"/>
      <c r="D844" s="18" t="str">
        <f>IFERROR(VLOOKUP(#REF!,DB!#REF!,7,0),"")</f>
        <v/>
      </c>
      <c r="E844" s="18"/>
      <c r="F844" s="20"/>
      <c r="G844" s="21">
        <f t="shared" ref="G844:G858" ca="1" si="14">IFERROR(NOW()-F844,"-")</f>
        <v>46003.195475115739</v>
      </c>
      <c r="H844" s="22"/>
      <c r="I844" s="19" t="str">
        <f>IFERROR(VLOOKUP(D844,DB!A:F,6,0),"")</f>
        <v/>
      </c>
      <c r="J844" s="18" t="str">
        <f>IFERROR(VLOOKUP(D844,DB!A:G,7,0),"")</f>
        <v/>
      </c>
      <c r="K844" s="42"/>
      <c r="L844" s="23" t="str">
        <f>IFERROR(VLOOKUP(D844,DB!A:I,9,0),"")</f>
        <v/>
      </c>
    </row>
    <row r="845" spans="1:12" ht="15" customHeight="1">
      <c r="A845" s="19"/>
      <c r="B845" s="58" t="str">
        <f>IFERROR(VLOOKUP(D845,DB!A:K,11,0),"")</f>
        <v/>
      </c>
      <c r="C845" s="18"/>
      <c r="D845" s="18" t="str">
        <f>IFERROR(VLOOKUP(#REF!,DB!#REF!,7,0),"")</f>
        <v/>
      </c>
      <c r="E845" s="18"/>
      <c r="F845" s="20"/>
      <c r="G845" s="21">
        <f t="shared" ca="1" si="14"/>
        <v>46003.195475115739</v>
      </c>
      <c r="H845" s="22"/>
      <c r="I845" s="19" t="str">
        <f>IFERROR(VLOOKUP(D845,DB!A:F,6,0),"")</f>
        <v/>
      </c>
      <c r="J845" s="18" t="str">
        <f>IFERROR(VLOOKUP(D845,DB!A:G,7,0),"")</f>
        <v/>
      </c>
      <c r="K845" s="42"/>
      <c r="L845" s="23" t="str">
        <f>IFERROR(VLOOKUP(D845,DB!A:I,9,0),"")</f>
        <v/>
      </c>
    </row>
    <row r="846" spans="1:12" ht="15" customHeight="1">
      <c r="A846" s="19"/>
      <c r="B846" s="58" t="str">
        <f>IFERROR(VLOOKUP(D846,DB!A:K,11,0),"")</f>
        <v/>
      </c>
      <c r="C846" s="18"/>
      <c r="D846" s="18" t="str">
        <f>IFERROR(VLOOKUP(#REF!,DB!#REF!,7,0),"")</f>
        <v/>
      </c>
      <c r="E846" s="18"/>
      <c r="F846" s="20"/>
      <c r="G846" s="21">
        <f t="shared" ca="1" si="14"/>
        <v>46003.195475115739</v>
      </c>
      <c r="H846" s="22"/>
      <c r="I846" s="19" t="str">
        <f>IFERROR(VLOOKUP(D846,DB!A:F,6,0),"")</f>
        <v/>
      </c>
      <c r="J846" s="18" t="str">
        <f>IFERROR(VLOOKUP(D846,DB!A:G,7,0),"")</f>
        <v/>
      </c>
      <c r="K846" s="42"/>
      <c r="L846" s="23" t="str">
        <f>IFERROR(VLOOKUP(D846,DB!A:I,9,0),"")</f>
        <v/>
      </c>
    </row>
    <row r="847" spans="1:12" ht="15" customHeight="1">
      <c r="A847" s="19"/>
      <c r="B847" s="58" t="str">
        <f>IFERROR(VLOOKUP(D847,DB!A:K,11,0),"")</f>
        <v/>
      </c>
      <c r="C847" s="18"/>
      <c r="D847" s="18" t="str">
        <f>IFERROR(VLOOKUP(#REF!,DB!#REF!,7,0),"")</f>
        <v/>
      </c>
      <c r="E847" s="18"/>
      <c r="F847" s="20"/>
      <c r="G847" s="21">
        <f t="shared" ca="1" si="14"/>
        <v>46003.195475115739</v>
      </c>
      <c r="H847" s="22"/>
      <c r="I847" s="19" t="str">
        <f>IFERROR(VLOOKUP(D847,DB!A:F,6,0),"")</f>
        <v/>
      </c>
      <c r="J847" s="18" t="str">
        <f>IFERROR(VLOOKUP(D847,DB!A:G,7,0),"")</f>
        <v/>
      </c>
      <c r="K847" s="42"/>
      <c r="L847" s="23" t="str">
        <f>IFERROR(VLOOKUP(D847,DB!A:I,9,0),"")</f>
        <v/>
      </c>
    </row>
    <row r="848" spans="1:12" ht="15" customHeight="1">
      <c r="A848" s="19"/>
      <c r="B848" s="58" t="str">
        <f>IFERROR(VLOOKUP(D848,DB!A:K,11,0),"")</f>
        <v/>
      </c>
      <c r="C848" s="18"/>
      <c r="D848" s="18" t="str">
        <f>IFERROR(VLOOKUP(#REF!,DB!#REF!,7,0),"")</f>
        <v/>
      </c>
      <c r="E848" s="18"/>
      <c r="F848" s="20"/>
      <c r="G848" s="21">
        <f t="shared" ca="1" si="14"/>
        <v>46003.195475115739</v>
      </c>
      <c r="H848" s="22"/>
      <c r="I848" s="19" t="str">
        <f>IFERROR(VLOOKUP(D848,DB!A:F,6,0),"")</f>
        <v/>
      </c>
      <c r="J848" s="18" t="str">
        <f>IFERROR(VLOOKUP(D848,DB!A:G,7,0),"")</f>
        <v/>
      </c>
      <c r="K848" s="42"/>
      <c r="L848" s="23" t="str">
        <f>IFERROR(VLOOKUP(D848,DB!A:I,9,0),"")</f>
        <v/>
      </c>
    </row>
    <row r="849" spans="1:12" ht="15" customHeight="1">
      <c r="A849" s="19"/>
      <c r="B849" s="58" t="str">
        <f>IFERROR(VLOOKUP(D849,DB!A:K,11,0),"")</f>
        <v/>
      </c>
      <c r="C849" s="18"/>
      <c r="D849" s="18" t="str">
        <f>IFERROR(VLOOKUP(#REF!,DB!#REF!,7,0),"")</f>
        <v/>
      </c>
      <c r="E849" s="18"/>
      <c r="F849" s="20"/>
      <c r="G849" s="21">
        <f t="shared" ca="1" si="14"/>
        <v>46003.195475115739</v>
      </c>
      <c r="H849" s="22"/>
      <c r="I849" s="19" t="str">
        <f>IFERROR(VLOOKUP(D849,DB!A:F,6,0),"")</f>
        <v/>
      </c>
      <c r="J849" s="18" t="str">
        <f>IFERROR(VLOOKUP(D849,DB!A:G,7,0),"")</f>
        <v/>
      </c>
      <c r="K849" s="42"/>
      <c r="L849" s="23" t="str">
        <f>IFERROR(VLOOKUP(D849,DB!A:I,9,0),"")</f>
        <v/>
      </c>
    </row>
    <row r="850" spans="1:12" ht="15" customHeight="1">
      <c r="A850" s="19"/>
      <c r="B850" s="58" t="str">
        <f>IFERROR(VLOOKUP(D850,DB!A:K,11,0),"")</f>
        <v/>
      </c>
      <c r="C850" s="18"/>
      <c r="D850" s="18" t="str">
        <f>IFERROR(VLOOKUP(#REF!,DB!#REF!,7,0),"")</f>
        <v/>
      </c>
      <c r="E850" s="18"/>
      <c r="F850" s="20"/>
      <c r="G850" s="21">
        <f t="shared" ca="1" si="14"/>
        <v>46003.195475115739</v>
      </c>
      <c r="H850" s="22"/>
      <c r="I850" s="19" t="str">
        <f>IFERROR(VLOOKUP(D850,DB!A:F,6,0),"")</f>
        <v/>
      </c>
      <c r="J850" s="18" t="str">
        <f>IFERROR(VLOOKUP(D850,DB!A:G,7,0),"")</f>
        <v/>
      </c>
      <c r="K850" s="42"/>
      <c r="L850" s="23" t="str">
        <f>IFERROR(VLOOKUP(D850,DB!A:I,9,0),"")</f>
        <v/>
      </c>
    </row>
    <row r="851" spans="1:12" ht="15" customHeight="1">
      <c r="A851" s="19"/>
      <c r="B851" s="58" t="str">
        <f>IFERROR(VLOOKUP(D851,DB!A:K,11,0),"")</f>
        <v/>
      </c>
      <c r="C851" s="18"/>
      <c r="D851" s="18" t="str">
        <f>IFERROR(VLOOKUP(#REF!,DB!#REF!,7,0),"")</f>
        <v/>
      </c>
      <c r="E851" s="18"/>
      <c r="F851" s="20"/>
      <c r="G851" s="21">
        <f t="shared" ca="1" si="14"/>
        <v>46003.195475115739</v>
      </c>
      <c r="H851" s="22"/>
      <c r="I851" s="19" t="str">
        <f>IFERROR(VLOOKUP(D851,DB!A:F,6,0),"")</f>
        <v/>
      </c>
      <c r="J851" s="18" t="str">
        <f>IFERROR(VLOOKUP(D851,DB!A:G,7,0),"")</f>
        <v/>
      </c>
      <c r="K851" s="42"/>
      <c r="L851" s="23" t="str">
        <f>IFERROR(VLOOKUP(D851,DB!A:I,9,0),"")</f>
        <v/>
      </c>
    </row>
    <row r="852" spans="1:12" ht="15" customHeight="1">
      <c r="A852" s="19"/>
      <c r="B852" s="58" t="str">
        <f>IFERROR(VLOOKUP(D852,DB!A:K,11,0),"")</f>
        <v/>
      </c>
      <c r="C852" s="18"/>
      <c r="D852" s="18" t="str">
        <f>IFERROR(VLOOKUP(#REF!,DB!#REF!,7,0),"")</f>
        <v/>
      </c>
      <c r="E852" s="18"/>
      <c r="F852" s="20"/>
      <c r="G852" s="21">
        <f t="shared" ca="1" si="14"/>
        <v>46003.195475115739</v>
      </c>
      <c r="H852" s="22"/>
      <c r="I852" s="19" t="str">
        <f>IFERROR(VLOOKUP(D852,DB!A:F,6,0),"")</f>
        <v/>
      </c>
      <c r="J852" s="18" t="str">
        <f>IFERROR(VLOOKUP(D852,DB!A:G,7,0),"")</f>
        <v/>
      </c>
      <c r="K852" s="42"/>
      <c r="L852" s="23" t="str">
        <f>IFERROR(VLOOKUP(D852,DB!A:I,9,0),"")</f>
        <v/>
      </c>
    </row>
    <row r="853" spans="1:12" ht="15" customHeight="1">
      <c r="A853" s="19"/>
      <c r="B853" s="58" t="str">
        <f>IFERROR(VLOOKUP(D853,DB!A:K,11,0),"")</f>
        <v/>
      </c>
      <c r="C853" s="18"/>
      <c r="D853" s="18" t="str">
        <f>IFERROR(VLOOKUP(#REF!,DB!#REF!,7,0),"")</f>
        <v/>
      </c>
      <c r="E853" s="18"/>
      <c r="F853" s="20"/>
      <c r="G853" s="21">
        <f t="shared" ca="1" si="14"/>
        <v>46003.195475115739</v>
      </c>
      <c r="H853" s="22"/>
      <c r="I853" s="19" t="str">
        <f>IFERROR(VLOOKUP(D853,DB!A:F,6,0),"")</f>
        <v/>
      </c>
      <c r="J853" s="18" t="str">
        <f>IFERROR(VLOOKUP(D853,DB!A:G,7,0),"")</f>
        <v/>
      </c>
      <c r="K853" s="42"/>
      <c r="L853" s="23" t="str">
        <f>IFERROR(VLOOKUP(D853,DB!A:I,9,0),"")</f>
        <v/>
      </c>
    </row>
    <row r="854" spans="1:12" ht="15" customHeight="1">
      <c r="A854" s="19"/>
      <c r="B854" s="58" t="str">
        <f>IFERROR(VLOOKUP(D854,DB!A:K,11,0),"")</f>
        <v/>
      </c>
      <c r="C854" s="18"/>
      <c r="D854" s="18" t="str">
        <f>IFERROR(VLOOKUP(#REF!,DB!#REF!,7,0),"")</f>
        <v/>
      </c>
      <c r="E854" s="18"/>
      <c r="F854" s="20"/>
      <c r="G854" s="21">
        <f t="shared" ca="1" si="14"/>
        <v>46003.195475115739</v>
      </c>
      <c r="H854" s="22"/>
      <c r="I854" s="19" t="str">
        <f>IFERROR(VLOOKUP(D854,DB!A:F,6,0),"")</f>
        <v/>
      </c>
      <c r="J854" s="18" t="str">
        <f>IFERROR(VLOOKUP(D854,DB!A:G,7,0),"")</f>
        <v/>
      </c>
      <c r="K854" s="42"/>
      <c r="L854" s="23" t="str">
        <f>IFERROR(VLOOKUP(D854,DB!A:I,9,0),"")</f>
        <v/>
      </c>
    </row>
    <row r="855" spans="1:12" ht="15" customHeight="1">
      <c r="A855" s="19"/>
      <c r="B855" s="58" t="str">
        <f>IFERROR(VLOOKUP(D855,DB!A:K,11,0),"")</f>
        <v/>
      </c>
      <c r="C855" s="18"/>
      <c r="D855" s="18" t="str">
        <f>IFERROR(VLOOKUP(#REF!,DB!#REF!,7,0),"")</f>
        <v/>
      </c>
      <c r="E855" s="18"/>
      <c r="F855" s="20"/>
      <c r="G855" s="21">
        <f t="shared" ca="1" si="14"/>
        <v>46003.195475115739</v>
      </c>
      <c r="H855" s="22"/>
      <c r="I855" s="19" t="str">
        <f>IFERROR(VLOOKUP(D855,DB!A:F,6,0),"")</f>
        <v/>
      </c>
      <c r="J855" s="18" t="str">
        <f>IFERROR(VLOOKUP(D855,DB!A:G,7,0),"")</f>
        <v/>
      </c>
      <c r="K855" s="42"/>
      <c r="L855" s="23" t="str">
        <f>IFERROR(VLOOKUP(D855,DB!A:I,9,0),"")</f>
        <v/>
      </c>
    </row>
    <row r="856" spans="1:12" ht="15" customHeight="1">
      <c r="A856" s="19"/>
      <c r="B856" s="58" t="str">
        <f>IFERROR(VLOOKUP(D856,DB!A:K,11,0),"")</f>
        <v/>
      </c>
      <c r="C856" s="18"/>
      <c r="D856" s="18" t="str">
        <f>IFERROR(VLOOKUP(#REF!,DB!#REF!,7,0),"")</f>
        <v/>
      </c>
      <c r="E856" s="18"/>
      <c r="F856" s="20"/>
      <c r="G856" s="21">
        <f t="shared" ca="1" si="14"/>
        <v>46003.195475115739</v>
      </c>
      <c r="H856" s="22"/>
      <c r="I856" s="19" t="str">
        <f>IFERROR(VLOOKUP(D856,DB!A:F,6,0),"")</f>
        <v/>
      </c>
      <c r="J856" s="18" t="str">
        <f>IFERROR(VLOOKUP(D856,DB!A:G,7,0),"")</f>
        <v/>
      </c>
      <c r="K856" s="42"/>
      <c r="L856" s="23" t="str">
        <f>IFERROR(VLOOKUP(D856,DB!A:I,9,0),"")</f>
        <v/>
      </c>
    </row>
    <row r="857" spans="1:12" ht="15" customHeight="1">
      <c r="A857" s="19"/>
      <c r="B857" s="58" t="str">
        <f>IFERROR(VLOOKUP(D857,DB!A:K,11,0),"")</f>
        <v/>
      </c>
      <c r="C857" s="18"/>
      <c r="D857" s="18" t="str">
        <f>IFERROR(VLOOKUP(#REF!,DB!#REF!,7,0),"")</f>
        <v/>
      </c>
      <c r="E857" s="18"/>
      <c r="F857" s="20"/>
      <c r="G857" s="21">
        <f t="shared" ca="1" si="14"/>
        <v>46003.195475115739</v>
      </c>
      <c r="H857" s="22"/>
      <c r="I857" s="19" t="str">
        <f>IFERROR(VLOOKUP(D857,DB!A:F,6,0),"")</f>
        <v/>
      </c>
      <c r="J857" s="18" t="str">
        <f>IFERROR(VLOOKUP(D857,DB!A:G,7,0),"")</f>
        <v/>
      </c>
      <c r="K857" s="42"/>
      <c r="L857" s="23" t="str">
        <f>IFERROR(VLOOKUP(D857,DB!A:I,9,0),"")</f>
        <v/>
      </c>
    </row>
    <row r="858" spans="1:12" ht="15" customHeight="1">
      <c r="A858" s="19"/>
      <c r="B858" s="58" t="str">
        <f>IFERROR(VLOOKUP(D858,DB!A:K,11,0),"")</f>
        <v/>
      </c>
      <c r="C858" s="18"/>
      <c r="D858" s="18" t="str">
        <f>IFERROR(VLOOKUP(#REF!,DB!#REF!,7,0),"")</f>
        <v/>
      </c>
      <c r="E858" s="18"/>
      <c r="F858" s="20"/>
      <c r="G858" s="21">
        <f t="shared" ca="1" si="14"/>
        <v>46003.195475115739</v>
      </c>
      <c r="H858" s="22"/>
      <c r="I858" s="19" t="str">
        <f>IFERROR(VLOOKUP(D858,DB!A:F,6,0),"")</f>
        <v/>
      </c>
      <c r="J858" s="18" t="str">
        <f>IFERROR(VLOOKUP(D858,DB!A:G,7,0),"")</f>
        <v/>
      </c>
      <c r="K858" s="42"/>
      <c r="L858" s="23" t="str">
        <f>IFERROR(VLOOKUP(D858,DB!A:I,9,0),"")</f>
        <v/>
      </c>
    </row>
  </sheetData>
  <dataValidations count="2">
    <dataValidation allowBlank="1" showInputMessage="1" showErrorMessage="1" sqref="E1" xr:uid="{5914219A-CB83-432D-936A-CC0CB6F3982A}"/>
    <dataValidation type="list" allowBlank="1" showInputMessage="1" showErrorMessage="1" sqref="E2:E858"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55"/>
  <sheetViews>
    <sheetView tabSelected="1" workbookViewId="0">
      <selection activeCell="K10" sqref="K10"/>
    </sheetView>
  </sheetViews>
  <sheetFormatPr defaultColWidth="11.19921875" defaultRowHeight="15" customHeight="1"/>
  <cols>
    <col min="1" max="1" width="18.69921875" style="24" customWidth="1"/>
    <col min="2" max="2" width="5.296875" style="24" customWidth="1"/>
    <col min="3" max="3" width="6" style="30" customWidth="1"/>
    <col min="4" max="4" width="8.296875" style="24" customWidth="1"/>
    <col min="5" max="5" width="7.8984375" style="24" customWidth="1"/>
    <col min="6" max="6" width="16.09765625" style="25" customWidth="1"/>
    <col min="7" max="7" width="12.59765625" style="26" customWidth="1"/>
    <col min="8" max="8" width="14.796875" style="25" customWidth="1"/>
    <col min="9" max="9" width="11.296875" style="24" customWidth="1"/>
    <col min="10" max="10" width="15.5" style="24" customWidth="1"/>
    <col min="11" max="11" width="50.19921875" style="31" customWidth="1"/>
    <col min="12" max="12" width="8.5" style="24" customWidth="1"/>
    <col min="13" max="16384" width="11.19921875" style="24"/>
  </cols>
  <sheetData>
    <row r="1" spans="1:16" s="36" customFormat="1" ht="39.75" customHeight="1">
      <c r="A1" s="32" t="s">
        <v>39095</v>
      </c>
      <c r="B1" s="33" t="s">
        <v>39096</v>
      </c>
      <c r="C1" s="33" t="s">
        <v>39097</v>
      </c>
      <c r="D1" s="34" t="s">
        <v>166</v>
      </c>
      <c r="E1" s="33" t="s">
        <v>39098</v>
      </c>
      <c r="F1" s="34" t="s">
        <v>39099</v>
      </c>
      <c r="G1" s="43" t="s">
        <v>39100</v>
      </c>
      <c r="H1" s="34" t="s">
        <v>39101</v>
      </c>
      <c r="I1" s="105" t="s">
        <v>39102</v>
      </c>
      <c r="J1" s="105" t="s">
        <v>39103</v>
      </c>
      <c r="K1" s="33" t="s">
        <v>39104</v>
      </c>
      <c r="L1" s="35" t="s">
        <v>8</v>
      </c>
      <c r="M1" s="95"/>
      <c r="N1" s="95"/>
      <c r="O1" s="95"/>
      <c r="P1" s="95"/>
    </row>
    <row r="2" spans="1:16" s="94" customFormat="1" ht="33" customHeight="1">
      <c r="A2" s="87" t="s">
        <v>39121</v>
      </c>
      <c r="B2" s="87" t="str">
        <f>IFERROR(VLOOKUP(D2,DB!A:K,11,0),"")</f>
        <v>R4</v>
      </c>
      <c r="C2" s="89">
        <v>1</v>
      </c>
      <c r="D2" s="87" t="s">
        <v>35166</v>
      </c>
      <c r="E2" s="90" t="s">
        <v>39106</v>
      </c>
      <c r="F2" s="91">
        <v>45703.480717592596</v>
      </c>
      <c r="G2" s="92">
        <f ca="1">IFERROR(NOW()-F2,"")</f>
        <v>299.71475752314291</v>
      </c>
      <c r="H2" s="91">
        <v>45703.474768518521</v>
      </c>
      <c r="I2" s="91" t="str">
        <f>IFERROR(VLOOKUP(D2,DB!A:F,6,0),"")</f>
        <v>SCECO</v>
      </c>
      <c r="J2" s="91" t="str">
        <f>IFERROR(VLOOKUP(D2,DB!A:G,7,0),"")</f>
        <v>Dead</v>
      </c>
      <c r="K2" s="93" t="s">
        <v>39122</v>
      </c>
      <c r="L2" s="87" t="str">
        <f>IFERROR(VLOOKUP(D2,DB!A:I,9,0),"")</f>
        <v>Latis</v>
      </c>
    </row>
    <row r="3" spans="1:16" ht="19.5" customHeight="1">
      <c r="A3" s="106" t="s">
        <v>39123</v>
      </c>
      <c r="B3" s="106" t="str">
        <f>IFERROR(VLOOKUP(D3,DB!A:K,11,0),"")</f>
        <v>R4</v>
      </c>
      <c r="C3" s="89">
        <v>2</v>
      </c>
      <c r="D3" s="87" t="s">
        <v>32943</v>
      </c>
      <c r="E3" s="90" t="s">
        <v>39106</v>
      </c>
      <c r="F3" s="91">
        <v>45998.79414351852</v>
      </c>
      <c r="G3" s="92">
        <f t="shared" ref="G3" ca="1" si="0">IFERROR(NOW()-F3,"")</f>
        <v>4.4013315972188138</v>
      </c>
      <c r="H3" s="91">
        <v>45998.664027777777</v>
      </c>
      <c r="I3" s="106" t="str">
        <f>IFERROR(VLOOKUP(D3,DB!A:F,6,0),"")</f>
        <v>SCECO</v>
      </c>
      <c r="J3" s="106" t="str">
        <f>IFERROR(VLOOKUP(D3,DB!A:G,7,0),"")</f>
        <v>Vandalized</v>
      </c>
      <c r="K3" s="93" t="s">
        <v>39124</v>
      </c>
      <c r="L3" s="87" t="str">
        <f>IFERROR(VLOOKUP(D3,DB!A:I,9,0),"")</f>
        <v>Latis</v>
      </c>
    </row>
    <row r="4" spans="1:16" ht="15" customHeight="1">
      <c r="A4" s="106" t="s">
        <v>39125</v>
      </c>
      <c r="B4" s="106" t="str">
        <f>IFERROR(VLOOKUP(D4,DB!A:K,11,0),"")</f>
        <v>R4</v>
      </c>
      <c r="C4" s="89">
        <v>2</v>
      </c>
      <c r="D4" s="87" t="s">
        <v>30529</v>
      </c>
      <c r="E4" s="90" t="s">
        <v>39106</v>
      </c>
      <c r="F4" s="91">
        <v>46003.085416666669</v>
      </c>
      <c r="G4" s="92">
        <f t="shared" ref="G4:G9" ca="1" si="1">IFERROR(NOW()-F4,"")</f>
        <v>0.11005844907049323</v>
      </c>
      <c r="H4" s="91">
        <v>46003.078032407408</v>
      </c>
      <c r="I4" s="106" t="str">
        <f>IFERROR(VLOOKUP(D4,DB!A:F,6,0),"")</f>
        <v>SCECO</v>
      </c>
      <c r="J4" s="106" t="str">
        <f>IFERROR(VLOOKUP(D4,DB!A:G,7,0),"")</f>
        <v>Good</v>
      </c>
      <c r="K4" s="93" t="s">
        <v>39126</v>
      </c>
      <c r="L4" s="87" t="str">
        <f>IFERROR(VLOOKUP(D4,DB!A:I,9,0),"")</f>
        <v>Latis</v>
      </c>
    </row>
    <row r="5" spans="1:16" ht="15" customHeight="1">
      <c r="A5" s="106"/>
      <c r="B5" s="106" t="str">
        <f>IFERROR(VLOOKUP(D5,DB!A:K,11,0),"")</f>
        <v/>
      </c>
      <c r="C5" s="89"/>
      <c r="D5" s="87"/>
      <c r="E5" s="90"/>
      <c r="F5" s="91"/>
      <c r="G5" s="92">
        <f t="shared" ca="1" si="1"/>
        <v>46003.195475115739</v>
      </c>
      <c r="H5" s="91"/>
      <c r="I5" s="106" t="str">
        <f>IFERROR(VLOOKUP(D5,DB!A:F,6,0),"")</f>
        <v/>
      </c>
      <c r="J5" s="106" t="str">
        <f>IFERROR(VLOOKUP(D5,DB!A:G,7,0),"")</f>
        <v/>
      </c>
      <c r="K5" s="93"/>
      <c r="L5" s="87" t="str">
        <f>IFERROR(VLOOKUP(D5,DB!A:I,9,0),"")</f>
        <v/>
      </c>
    </row>
    <row r="6" spans="1:16" ht="15" customHeight="1">
      <c r="A6" s="106"/>
      <c r="B6" s="106" t="str">
        <f>IFERROR(VLOOKUP(D6,DB!A:K,11,0),"")</f>
        <v/>
      </c>
      <c r="C6" s="89"/>
      <c r="D6" s="87"/>
      <c r="E6" s="90"/>
      <c r="F6" s="91"/>
      <c r="G6" s="92">
        <f t="shared" ca="1" si="1"/>
        <v>46003.195475115739</v>
      </c>
      <c r="H6" s="91"/>
      <c r="I6" s="106" t="str">
        <f>IFERROR(VLOOKUP(D6,DB!A:F,6,0),"")</f>
        <v/>
      </c>
      <c r="J6" s="106" t="str">
        <f>IFERROR(VLOOKUP(D6,DB!A:G,7,0),"")</f>
        <v/>
      </c>
      <c r="K6" s="93"/>
      <c r="L6" s="87" t="str">
        <f>IFERROR(VLOOKUP(D6,DB!A:I,9,0),"")</f>
        <v/>
      </c>
    </row>
    <row r="7" spans="1:16" ht="15" customHeight="1">
      <c r="A7" s="106"/>
      <c r="B7" s="106" t="str">
        <f>IFERROR(VLOOKUP(D7,DB!A:K,11,0),"")</f>
        <v/>
      </c>
      <c r="C7" s="89"/>
      <c r="D7" s="87"/>
      <c r="E7" s="90"/>
      <c r="F7" s="91"/>
      <c r="G7" s="92">
        <f t="shared" ca="1" si="1"/>
        <v>46003.195475115739</v>
      </c>
      <c r="H7" s="91"/>
      <c r="I7" s="106" t="str">
        <f>IFERROR(VLOOKUP(D7,DB!A:F,6,0),"")</f>
        <v/>
      </c>
      <c r="J7" s="106" t="str">
        <f>IFERROR(VLOOKUP(D7,DB!A:G,7,0),"")</f>
        <v/>
      </c>
      <c r="K7" s="93"/>
      <c r="L7" s="87" t="str">
        <f>IFERROR(VLOOKUP(D7,DB!A:I,9,0),"")</f>
        <v/>
      </c>
    </row>
    <row r="8" spans="1:16" ht="15" customHeight="1">
      <c r="A8" s="106"/>
      <c r="B8" s="106" t="str">
        <f>IFERROR(VLOOKUP(D8,DB!A:K,11,0),"")</f>
        <v/>
      </c>
      <c r="C8" s="89"/>
      <c r="D8" s="87"/>
      <c r="E8" s="90"/>
      <c r="F8" s="91"/>
      <c r="G8" s="92">
        <f t="shared" ca="1" si="1"/>
        <v>46003.195475115739</v>
      </c>
      <c r="H8" s="91"/>
      <c r="I8" s="106" t="str">
        <f>IFERROR(VLOOKUP(D8,DB!A:F,6,0),"")</f>
        <v/>
      </c>
      <c r="J8" s="106" t="str">
        <f>IFERROR(VLOOKUP(D8,DB!A:G,7,0),"")</f>
        <v/>
      </c>
      <c r="K8" s="93"/>
      <c r="L8" s="87" t="str">
        <f>IFERROR(VLOOKUP(D8,DB!A:I,9,0),"")</f>
        <v/>
      </c>
    </row>
    <row r="9" spans="1:16" ht="15" customHeight="1">
      <c r="A9" s="106"/>
      <c r="B9" s="106" t="str">
        <f>IFERROR(VLOOKUP(D9,DB!A:K,11,0),"")</f>
        <v/>
      </c>
      <c r="C9" s="89"/>
      <c r="D9" s="87"/>
      <c r="E9" s="90"/>
      <c r="F9" s="91"/>
      <c r="G9" s="92">
        <f t="shared" ca="1" si="1"/>
        <v>46003.195475115739</v>
      </c>
      <c r="H9" s="91"/>
      <c r="I9" s="106" t="str">
        <f>IFERROR(VLOOKUP(D9,DB!A:F,6,0),"")</f>
        <v/>
      </c>
      <c r="J9" s="106" t="str">
        <f>IFERROR(VLOOKUP(D9,DB!A:G,7,0),"")</f>
        <v/>
      </c>
      <c r="K9" s="93"/>
      <c r="L9" s="87" t="str">
        <f>IFERROR(VLOOKUP(D9,DB!A:I,9,0),"")</f>
        <v/>
      </c>
    </row>
    <row r="10" spans="1:16" ht="15" customHeight="1">
      <c r="A10" s="106"/>
      <c r="B10" s="106" t="str">
        <f>IFERROR(VLOOKUP(D10,DB!A:K,11,0),"")</f>
        <v/>
      </c>
      <c r="C10" s="89"/>
      <c r="D10" s="87"/>
      <c r="E10" s="90"/>
      <c r="F10" s="91"/>
      <c r="G10" s="92">
        <f ca="1">IFERROR(NOW()-F10,"")</f>
        <v>46003.195475115739</v>
      </c>
      <c r="H10" s="91"/>
      <c r="I10" s="106" t="str">
        <f>IFERROR(VLOOKUP(D10,DB!A:F,6,0),"")</f>
        <v/>
      </c>
      <c r="J10" s="106" t="str">
        <f>IFERROR(VLOOKUP(D10,DB!A:G,7,0),"")</f>
        <v/>
      </c>
      <c r="K10" s="93"/>
      <c r="L10" s="87" t="str">
        <f>IFERROR(VLOOKUP(D10,DB!A:I,9,0),"")</f>
        <v/>
      </c>
    </row>
    <row r="11" spans="1:16" ht="15" customHeight="1">
      <c r="A11" s="106"/>
      <c r="B11" s="106" t="str">
        <f>IFERROR(VLOOKUP(D11,DB!A:K,11,0),"")</f>
        <v/>
      </c>
      <c r="C11" s="89"/>
      <c r="D11" s="87"/>
      <c r="E11" s="90"/>
      <c r="F11" s="91"/>
      <c r="G11" s="92">
        <f ca="1">IFERROR(NOW()-F11,"")</f>
        <v>46003.195475115739</v>
      </c>
      <c r="H11" s="91"/>
      <c r="I11" s="106" t="str">
        <f>IFERROR(VLOOKUP(D11,DB!A:F,6,0),"")</f>
        <v/>
      </c>
      <c r="J11" s="106" t="str">
        <f>IFERROR(VLOOKUP(D11,DB!A:G,7,0),"")</f>
        <v/>
      </c>
      <c r="K11" s="93"/>
      <c r="L11" s="87" t="str">
        <f>IFERROR(VLOOKUP(D11,DB!A:I,9,0),"")</f>
        <v/>
      </c>
    </row>
    <row r="12" spans="1:16" ht="15" customHeight="1">
      <c r="A12" s="106"/>
      <c r="B12" s="106" t="str">
        <f>IFERROR(VLOOKUP(D12,DB!A:K,11,0),"")</f>
        <v/>
      </c>
      <c r="C12" s="89"/>
      <c r="D12" s="87"/>
      <c r="E12" s="90"/>
      <c r="F12" s="91"/>
      <c r="G12" s="92">
        <f ca="1">IFERROR(NOW()-F12,"")</f>
        <v>46003.195475115739</v>
      </c>
      <c r="H12" s="91"/>
      <c r="I12" s="106" t="str">
        <f>IFERROR(VLOOKUP(D12,DB!A:F,6,0),"")</f>
        <v/>
      </c>
      <c r="J12" s="106" t="str">
        <f>IFERROR(VLOOKUP(D12,DB!A:G,7,0),"")</f>
        <v/>
      </c>
      <c r="K12" s="93"/>
      <c r="L12" s="87" t="str">
        <f>IFERROR(VLOOKUP(D12,DB!A:I,9,0),"")</f>
        <v/>
      </c>
    </row>
    <row r="13" spans="1:16" ht="15" customHeight="1">
      <c r="A13" s="106"/>
      <c r="B13" s="106" t="str">
        <f>IFERROR(VLOOKUP(D13,DB!A:K,11,0),"")</f>
        <v/>
      </c>
      <c r="C13" s="89"/>
      <c r="D13" s="87"/>
      <c r="E13" s="90"/>
      <c r="F13" s="91"/>
      <c r="G13" s="92">
        <f ca="1">IFERROR(NOW()-F13,"")</f>
        <v>46003.195475115739</v>
      </c>
      <c r="H13" s="91"/>
      <c r="I13" s="106" t="str">
        <f>IFERROR(VLOOKUP(D13,DB!A:F,6,0),"")</f>
        <v/>
      </c>
      <c r="J13" s="106" t="str">
        <f>IFERROR(VLOOKUP(D13,DB!A:G,7,0),"")</f>
        <v/>
      </c>
      <c r="K13" s="93"/>
      <c r="L13" s="87" t="str">
        <f>IFERROR(VLOOKUP(D13,DB!A:I,9,0),"")</f>
        <v/>
      </c>
    </row>
    <row r="14" spans="1:16" ht="15" customHeight="1">
      <c r="A14" s="106"/>
      <c r="B14" s="106" t="str">
        <f>IFERROR(VLOOKUP(D14,DB!A:K,11,0),"")</f>
        <v/>
      </c>
      <c r="C14" s="89"/>
      <c r="D14" s="87"/>
      <c r="E14" s="90"/>
      <c r="F14" s="91"/>
      <c r="G14" s="92">
        <f ca="1">IFERROR(NOW()-F14,"")</f>
        <v>46003.195475115739</v>
      </c>
      <c r="H14" s="91"/>
      <c r="I14" s="106" t="str">
        <f>IFERROR(VLOOKUP(D14,DB!A:F,6,0),"")</f>
        <v/>
      </c>
      <c r="J14" s="106" t="str">
        <f>IFERROR(VLOOKUP(D14,DB!A:G,7,0),"")</f>
        <v/>
      </c>
      <c r="K14" s="93"/>
      <c r="L14" s="87" t="str">
        <f>IFERROR(VLOOKUP(D14,DB!A:I,9,0),"")</f>
        <v/>
      </c>
    </row>
    <row r="15" spans="1:16" ht="15" customHeight="1">
      <c r="A15" s="106"/>
      <c r="B15" s="106" t="str">
        <f>IFERROR(VLOOKUP(D15,DB!A:K,11,0),"")</f>
        <v/>
      </c>
      <c r="C15" s="89"/>
      <c r="D15" s="87"/>
      <c r="E15" s="90"/>
      <c r="F15" s="91"/>
      <c r="G15" s="92">
        <f ca="1">IFERROR(NOW()-F15,"")</f>
        <v>46003.195475115739</v>
      </c>
      <c r="H15" s="91"/>
      <c r="I15" s="106" t="str">
        <f>IFERROR(VLOOKUP(D15,DB!A:F,6,0),"")</f>
        <v/>
      </c>
      <c r="J15" s="106" t="str">
        <f>IFERROR(VLOOKUP(D15,DB!A:G,7,0),"")</f>
        <v/>
      </c>
      <c r="K15" s="93"/>
      <c r="L15" s="87" t="str">
        <f>IFERROR(VLOOKUP(D15,DB!A:I,9,0),"")</f>
        <v/>
      </c>
    </row>
    <row r="16" spans="1:16" ht="15" customHeight="1">
      <c r="A16" s="106"/>
      <c r="B16" s="106" t="str">
        <f>IFERROR(VLOOKUP(D16,DB!A:K,11,0),"")</f>
        <v/>
      </c>
      <c r="C16" s="89"/>
      <c r="D16" s="87"/>
      <c r="E16" s="90"/>
      <c r="F16" s="91"/>
      <c r="G16" s="92">
        <f ca="1">IFERROR(NOW()-F16,"")</f>
        <v>46003.195475115739</v>
      </c>
      <c r="H16" s="91"/>
      <c r="I16" s="106" t="str">
        <f>IFERROR(VLOOKUP(D16,DB!A:F,6,0),"")</f>
        <v/>
      </c>
      <c r="J16" s="106" t="str">
        <f>IFERROR(VLOOKUP(D16,DB!A:G,7,0),"")</f>
        <v/>
      </c>
      <c r="K16" s="93"/>
      <c r="L16" s="87" t="str">
        <f>IFERROR(VLOOKUP(D16,DB!A:I,9,0),"")</f>
        <v/>
      </c>
    </row>
    <row r="17" spans="1:12" ht="15" customHeight="1">
      <c r="A17" s="106"/>
      <c r="B17" s="106" t="str">
        <f>IFERROR(VLOOKUP(D17,DB!A:K,11,0),"")</f>
        <v/>
      </c>
      <c r="C17" s="89"/>
      <c r="D17" s="87"/>
      <c r="E17" s="90"/>
      <c r="F17" s="91"/>
      <c r="G17" s="92">
        <f ca="1">IFERROR(NOW()-F17,"")</f>
        <v>46003.195475115739</v>
      </c>
      <c r="H17" s="91"/>
      <c r="I17" s="106" t="str">
        <f>IFERROR(VLOOKUP(D17,DB!A:F,6,0),"")</f>
        <v/>
      </c>
      <c r="J17" s="106" t="str">
        <f>IFERROR(VLOOKUP(D17,DB!A:G,7,0),"")</f>
        <v/>
      </c>
      <c r="K17" s="93"/>
      <c r="L17" s="87" t="str">
        <f>IFERROR(VLOOKUP(D17,DB!A:I,9,0),"")</f>
        <v/>
      </c>
    </row>
    <row r="18" spans="1:12" ht="15" customHeight="1">
      <c r="A18" s="106"/>
      <c r="B18" s="106" t="str">
        <f>IFERROR(VLOOKUP(D18,DB!A:K,11,0),"")</f>
        <v/>
      </c>
      <c r="C18" s="89"/>
      <c r="D18" s="87"/>
      <c r="E18" s="90"/>
      <c r="F18" s="91"/>
      <c r="G18" s="92">
        <f ca="1">IFERROR(NOW()-F18,"")</f>
        <v>46003.195475115739</v>
      </c>
      <c r="H18" s="91"/>
      <c r="I18" s="106" t="str">
        <f>IFERROR(VLOOKUP(D18,DB!A:F,6,0),"")</f>
        <v/>
      </c>
      <c r="J18" s="106" t="str">
        <f>IFERROR(VLOOKUP(D18,DB!A:G,7,0),"")</f>
        <v/>
      </c>
      <c r="K18" s="93"/>
      <c r="L18" s="87" t="str">
        <f>IFERROR(VLOOKUP(D18,DB!A:I,9,0),"")</f>
        <v/>
      </c>
    </row>
    <row r="19" spans="1:12" ht="15" customHeight="1">
      <c r="A19" s="106"/>
      <c r="B19" s="106" t="str">
        <f>IFERROR(VLOOKUP(D19,DB!A:K,11,0),"")</f>
        <v/>
      </c>
      <c r="C19" s="89"/>
      <c r="D19" s="87"/>
      <c r="E19" s="90"/>
      <c r="F19" s="91"/>
      <c r="G19" s="92">
        <f ca="1">IFERROR(NOW()-F19,"")</f>
        <v>46003.195475115739</v>
      </c>
      <c r="H19" s="91"/>
      <c r="I19" s="106" t="str">
        <f>IFERROR(VLOOKUP(D19,DB!A:F,6,0),"")</f>
        <v/>
      </c>
      <c r="J19" s="106" t="str">
        <f>IFERROR(VLOOKUP(D19,DB!A:G,7,0),"")</f>
        <v/>
      </c>
      <c r="K19" s="93"/>
      <c r="L19" s="87" t="str">
        <f>IFERROR(VLOOKUP(D19,DB!A:I,9,0),"")</f>
        <v/>
      </c>
    </row>
    <row r="20" spans="1:12" ht="15" customHeight="1">
      <c r="A20" s="106"/>
      <c r="B20" s="106" t="str">
        <f>IFERROR(VLOOKUP(D20,DB!A:K,11,0),"")</f>
        <v/>
      </c>
      <c r="C20" s="89"/>
      <c r="D20" s="87"/>
      <c r="E20" s="90"/>
      <c r="F20" s="91"/>
      <c r="G20" s="92">
        <f ca="1">IFERROR(NOW()-F20,"")</f>
        <v>46003.195475115739</v>
      </c>
      <c r="H20" s="91"/>
      <c r="I20" s="106" t="str">
        <f>IFERROR(VLOOKUP(D20,DB!A:F,6,0),"")</f>
        <v/>
      </c>
      <c r="J20" s="106" t="str">
        <f>IFERROR(VLOOKUP(D20,DB!A:G,7,0),"")</f>
        <v/>
      </c>
      <c r="K20" s="93"/>
      <c r="L20" s="87" t="str">
        <f>IFERROR(VLOOKUP(D20,DB!A:I,9,0),"")</f>
        <v/>
      </c>
    </row>
    <row r="21" spans="1:12" ht="15" customHeight="1">
      <c r="A21" s="106"/>
      <c r="B21" s="106" t="str">
        <f>IFERROR(VLOOKUP(D21,DB!A:K,11,0),"")</f>
        <v/>
      </c>
      <c r="C21" s="89"/>
      <c r="D21" s="87"/>
      <c r="E21" s="90"/>
      <c r="F21" s="91"/>
      <c r="G21" s="92">
        <f ca="1">IFERROR(NOW()-F21,"")</f>
        <v>46003.195475115739</v>
      </c>
      <c r="H21" s="91"/>
      <c r="I21" s="106" t="str">
        <f>IFERROR(VLOOKUP(D21,DB!A:F,6,0),"")</f>
        <v/>
      </c>
      <c r="J21" s="106" t="str">
        <f>IFERROR(VLOOKUP(D21,DB!A:G,7,0),"")</f>
        <v/>
      </c>
      <c r="K21" s="93"/>
      <c r="L21" s="87" t="str">
        <f>IFERROR(VLOOKUP(D21,DB!A:I,9,0),"")</f>
        <v/>
      </c>
    </row>
    <row r="22" spans="1:12" ht="15" customHeight="1">
      <c r="A22" s="106"/>
      <c r="B22" s="106" t="str">
        <f>IFERROR(VLOOKUP(D22,DB!A:K,11,0),"")</f>
        <v/>
      </c>
      <c r="C22" s="89"/>
      <c r="D22" s="87"/>
      <c r="E22" s="90"/>
      <c r="F22" s="91"/>
      <c r="G22" s="92">
        <f ca="1">IFERROR(NOW()-F22,"")</f>
        <v>46003.195475115739</v>
      </c>
      <c r="H22" s="91"/>
      <c r="I22" s="106" t="str">
        <f>IFERROR(VLOOKUP(D22,DB!A:F,6,0),"")</f>
        <v/>
      </c>
      <c r="J22" s="106" t="str">
        <f>IFERROR(VLOOKUP(D22,DB!A:G,7,0),"")</f>
        <v/>
      </c>
      <c r="K22" s="93"/>
      <c r="L22" s="87" t="str">
        <f>IFERROR(VLOOKUP(D22,DB!A:I,9,0),"")</f>
        <v/>
      </c>
    </row>
    <row r="23" spans="1:12" ht="15" customHeight="1">
      <c r="A23" s="106"/>
      <c r="B23" s="106" t="str">
        <f>IFERROR(VLOOKUP(D23,DB!A:K,11,0),"")</f>
        <v/>
      </c>
      <c r="C23" s="89"/>
      <c r="D23" s="87"/>
      <c r="E23" s="90"/>
      <c r="F23" s="91"/>
      <c r="G23" s="92">
        <f ca="1">IFERROR(NOW()-F23,"")</f>
        <v>46003.195475115739</v>
      </c>
      <c r="H23" s="91"/>
      <c r="I23" s="106" t="str">
        <f>IFERROR(VLOOKUP(D23,DB!A:F,6,0),"")</f>
        <v/>
      </c>
      <c r="J23" s="106" t="str">
        <f>IFERROR(VLOOKUP(D23,DB!A:G,7,0),"")</f>
        <v/>
      </c>
      <c r="K23" s="93"/>
      <c r="L23" s="87" t="str">
        <f>IFERROR(VLOOKUP(D23,DB!A:I,9,0),"")</f>
        <v/>
      </c>
    </row>
    <row r="24" spans="1:12" ht="15" customHeight="1">
      <c r="A24" s="106"/>
      <c r="B24" s="106" t="str">
        <f>IFERROR(VLOOKUP(D24,DB!A:K,11,0),"")</f>
        <v/>
      </c>
      <c r="C24" s="89"/>
      <c r="D24" s="87"/>
      <c r="E24" s="90"/>
      <c r="F24" s="91"/>
      <c r="G24" s="92">
        <f ca="1">IFERROR(NOW()-F24,"")</f>
        <v>46003.195475115739</v>
      </c>
      <c r="H24" s="91"/>
      <c r="I24" s="106" t="str">
        <f>IFERROR(VLOOKUP(D24,DB!A:F,6,0),"")</f>
        <v/>
      </c>
      <c r="J24" s="106" t="str">
        <f>IFERROR(VLOOKUP(D24,DB!A:G,7,0),"")</f>
        <v/>
      </c>
      <c r="K24" s="93"/>
      <c r="L24" s="87" t="str">
        <f>IFERROR(VLOOKUP(D24,DB!A:I,9,0),"")</f>
        <v/>
      </c>
    </row>
    <row r="25" spans="1:12" ht="15" customHeight="1">
      <c r="A25" s="106"/>
      <c r="B25" s="106" t="str">
        <f>IFERROR(VLOOKUP(D25,DB!A:K,11,0),"")</f>
        <v/>
      </c>
      <c r="C25" s="89"/>
      <c r="D25" s="87"/>
      <c r="E25" s="90"/>
      <c r="F25" s="91"/>
      <c r="G25" s="92">
        <f ca="1">IFERROR(NOW()-F25,"")</f>
        <v>46003.195475115739</v>
      </c>
      <c r="H25" s="91"/>
      <c r="I25" s="106" t="str">
        <f>IFERROR(VLOOKUP(D25,DB!A:F,6,0),"")</f>
        <v/>
      </c>
      <c r="J25" s="106" t="str">
        <f>IFERROR(VLOOKUP(D25,DB!A:G,7,0),"")</f>
        <v/>
      </c>
      <c r="K25" s="93"/>
      <c r="L25" s="87" t="str">
        <f>IFERROR(VLOOKUP(D25,DB!A:I,9,0),"")</f>
        <v/>
      </c>
    </row>
    <row r="26" spans="1:12" ht="15" customHeight="1">
      <c r="A26" s="106"/>
      <c r="B26" s="106" t="str">
        <f>IFERROR(VLOOKUP(D26,DB!A:K,11,0),"")</f>
        <v/>
      </c>
      <c r="C26" s="89"/>
      <c r="D26" s="87"/>
      <c r="E26" s="90"/>
      <c r="F26" s="91"/>
      <c r="G26" s="92">
        <f ca="1">IFERROR(NOW()-F26,"")</f>
        <v>46003.195475115739</v>
      </c>
      <c r="H26" s="91"/>
      <c r="I26" s="106" t="str">
        <f>IFERROR(VLOOKUP(D26,DB!A:F,6,0),"")</f>
        <v/>
      </c>
      <c r="J26" s="106" t="str">
        <f>IFERROR(VLOOKUP(D26,DB!A:G,7,0),"")</f>
        <v/>
      </c>
      <c r="K26" s="93"/>
      <c r="L26" s="87" t="str">
        <f>IFERROR(VLOOKUP(D26,DB!A:I,9,0),"")</f>
        <v/>
      </c>
    </row>
    <row r="27" spans="1:12" ht="15" customHeight="1">
      <c r="A27" s="106"/>
      <c r="B27" s="106" t="str">
        <f>IFERROR(VLOOKUP(D27,DB!A:K,11,0),"")</f>
        <v/>
      </c>
      <c r="C27" s="89"/>
      <c r="D27" s="87"/>
      <c r="E27" s="90"/>
      <c r="F27" s="91"/>
      <c r="G27" s="92">
        <f ca="1">IFERROR(NOW()-F27,"")</f>
        <v>46003.195475115739</v>
      </c>
      <c r="H27" s="91"/>
      <c r="I27" s="106" t="str">
        <f>IFERROR(VLOOKUP(D27,DB!A:F,6,0),"")</f>
        <v/>
      </c>
      <c r="J27" s="106" t="str">
        <f>IFERROR(VLOOKUP(D27,DB!A:G,7,0),"")</f>
        <v/>
      </c>
      <c r="K27" s="93"/>
      <c r="L27" s="87" t="str">
        <f>IFERROR(VLOOKUP(D27,DB!A:I,9,0),"")</f>
        <v/>
      </c>
    </row>
    <row r="28" spans="1:12" ht="15" customHeight="1">
      <c r="A28" s="106"/>
      <c r="B28" s="106" t="str">
        <f>IFERROR(VLOOKUP(D28,DB!A:K,11,0),"")</f>
        <v/>
      </c>
      <c r="C28" s="89"/>
      <c r="D28" s="87"/>
      <c r="E28" s="90"/>
      <c r="F28" s="91"/>
      <c r="G28" s="92">
        <f ca="1">IFERROR(NOW()-F28,"")</f>
        <v>46003.195475115739</v>
      </c>
      <c r="H28" s="91"/>
      <c r="I28" s="106" t="str">
        <f>IFERROR(VLOOKUP(D28,DB!A:F,6,0),"")</f>
        <v/>
      </c>
      <c r="J28" s="106" t="str">
        <f>IFERROR(VLOOKUP(D28,DB!A:G,7,0),"")</f>
        <v/>
      </c>
      <c r="K28" s="93"/>
      <c r="L28" s="87" t="str">
        <f>IFERROR(VLOOKUP(D28,DB!A:I,9,0),"")</f>
        <v/>
      </c>
    </row>
    <row r="29" spans="1:12" ht="15" customHeight="1">
      <c r="A29" s="106"/>
      <c r="B29" s="106" t="str">
        <f>IFERROR(VLOOKUP(D29,DB!A:K,11,0),"")</f>
        <v/>
      </c>
      <c r="C29" s="89"/>
      <c r="D29" s="87"/>
      <c r="E29" s="90"/>
      <c r="F29" s="91"/>
      <c r="G29" s="92">
        <f ca="1">IFERROR(NOW()-F29,"")</f>
        <v>46003.195475115739</v>
      </c>
      <c r="H29" s="91"/>
      <c r="I29" s="106" t="str">
        <f>IFERROR(VLOOKUP(D29,DB!A:F,6,0),"")</f>
        <v/>
      </c>
      <c r="J29" s="106" t="str">
        <f>IFERROR(VLOOKUP(D29,DB!A:G,7,0),"")</f>
        <v/>
      </c>
      <c r="K29" s="93"/>
      <c r="L29" s="87" t="str">
        <f>IFERROR(VLOOKUP(D29,DB!A:I,9,0),"")</f>
        <v/>
      </c>
    </row>
    <row r="30" spans="1:12" ht="15" customHeight="1">
      <c r="A30" s="106"/>
      <c r="B30" s="106" t="str">
        <f>IFERROR(VLOOKUP(D30,DB!A:K,11,0),"")</f>
        <v/>
      </c>
      <c r="C30" s="89"/>
      <c r="D30" s="87"/>
      <c r="E30" s="90"/>
      <c r="F30" s="91"/>
      <c r="G30" s="92">
        <f ca="1">IFERROR(NOW()-F30,"")</f>
        <v>46003.195475115739</v>
      </c>
      <c r="H30" s="91"/>
      <c r="I30" s="106" t="str">
        <f>IFERROR(VLOOKUP(D30,DB!A:F,6,0),"")</f>
        <v/>
      </c>
      <c r="J30" s="106" t="str">
        <f>IFERROR(VLOOKUP(D30,DB!A:G,7,0),"")</f>
        <v/>
      </c>
      <c r="K30" s="93"/>
      <c r="L30" s="87" t="str">
        <f>IFERROR(VLOOKUP(D30,DB!A:I,9,0),"")</f>
        <v/>
      </c>
    </row>
    <row r="31" spans="1:12" ht="15" customHeight="1">
      <c r="A31" s="106"/>
      <c r="B31" s="106" t="str">
        <f>IFERROR(VLOOKUP(D31,DB!A:K,11,0),"")</f>
        <v/>
      </c>
      <c r="C31" s="89"/>
      <c r="D31" s="87"/>
      <c r="E31" s="90"/>
      <c r="F31" s="91"/>
      <c r="G31" s="92">
        <f ca="1">IFERROR(NOW()-F31,"")</f>
        <v>46003.195475115739</v>
      </c>
      <c r="H31" s="91"/>
      <c r="I31" s="106" t="str">
        <f>IFERROR(VLOOKUP(D31,DB!A:F,6,0),"")</f>
        <v/>
      </c>
      <c r="J31" s="106" t="str">
        <f>IFERROR(VLOOKUP(D31,DB!A:G,7,0),"")</f>
        <v/>
      </c>
      <c r="K31" s="93"/>
      <c r="L31" s="87" t="str">
        <f>IFERROR(VLOOKUP(D31,DB!A:I,9,0),"")</f>
        <v/>
      </c>
    </row>
    <row r="32" spans="1:12" ht="15" customHeight="1">
      <c r="A32" s="106"/>
      <c r="B32" s="106" t="str">
        <f>IFERROR(VLOOKUP(D32,DB!A:K,11,0),"")</f>
        <v/>
      </c>
      <c r="C32" s="89"/>
      <c r="D32" s="87"/>
      <c r="E32" s="90"/>
      <c r="F32" s="91"/>
      <c r="G32" s="92">
        <f ca="1">IFERROR(NOW()-F32,"")</f>
        <v>46003.195475115739</v>
      </c>
      <c r="H32" s="91"/>
      <c r="I32" s="106" t="str">
        <f>IFERROR(VLOOKUP(D32,DB!A:F,6,0),"")</f>
        <v/>
      </c>
      <c r="J32" s="106" t="str">
        <f>IFERROR(VLOOKUP(D32,DB!A:G,7,0),"")</f>
        <v/>
      </c>
      <c r="K32" s="93"/>
      <c r="L32" s="87" t="str">
        <f>IFERROR(VLOOKUP(D32,DB!A:I,9,0),"")</f>
        <v/>
      </c>
    </row>
    <row r="33" spans="1:12" ht="15" customHeight="1">
      <c r="A33" s="106"/>
      <c r="B33" s="106" t="str">
        <f>IFERROR(VLOOKUP(D33,DB!A:K,11,0),"")</f>
        <v/>
      </c>
      <c r="C33" s="89"/>
      <c r="D33" s="87"/>
      <c r="E33" s="90"/>
      <c r="F33" s="91"/>
      <c r="G33" s="92">
        <f ca="1">IFERROR(NOW()-F33,"")</f>
        <v>46003.195475115739</v>
      </c>
      <c r="H33" s="91"/>
      <c r="I33" s="106" t="str">
        <f>IFERROR(VLOOKUP(D33,DB!A:F,6,0),"")</f>
        <v/>
      </c>
      <c r="J33" s="106" t="str">
        <f>IFERROR(VLOOKUP(D33,DB!A:G,7,0),"")</f>
        <v/>
      </c>
      <c r="K33" s="93"/>
      <c r="L33" s="87" t="str">
        <f>IFERROR(VLOOKUP(D33,DB!A:I,9,0),"")</f>
        <v/>
      </c>
    </row>
    <row r="34" spans="1:12" ht="15" customHeight="1">
      <c r="A34" s="106"/>
      <c r="B34" s="106" t="str">
        <f>IFERROR(VLOOKUP(D34,DB!A:K,11,0),"")</f>
        <v/>
      </c>
      <c r="C34" s="89"/>
      <c r="D34" s="87"/>
      <c r="E34" s="90"/>
      <c r="F34" s="91"/>
      <c r="G34" s="92">
        <f ca="1">IFERROR(NOW()-F34,"")</f>
        <v>46003.195475115739</v>
      </c>
      <c r="H34" s="91"/>
      <c r="I34" s="106" t="str">
        <f>IFERROR(VLOOKUP(D34,DB!A:F,6,0),"")</f>
        <v/>
      </c>
      <c r="J34" s="106" t="str">
        <f>IFERROR(VLOOKUP(D34,DB!A:G,7,0),"")</f>
        <v/>
      </c>
      <c r="K34" s="93"/>
      <c r="L34" s="87" t="str">
        <f>IFERROR(VLOOKUP(D34,DB!A:I,9,0),"")</f>
        <v/>
      </c>
    </row>
    <row r="35" spans="1:12" ht="15" customHeight="1">
      <c r="A35" s="106"/>
      <c r="B35" s="106" t="str">
        <f>IFERROR(VLOOKUP(D35,DB!A:K,11,0),"")</f>
        <v/>
      </c>
      <c r="C35" s="89"/>
      <c r="D35" s="87"/>
      <c r="E35" s="90"/>
      <c r="F35" s="91"/>
      <c r="G35" s="92">
        <f ca="1">IFERROR(NOW()-F35,"")</f>
        <v>46003.195475115739</v>
      </c>
      <c r="H35" s="91"/>
      <c r="I35" s="106" t="str">
        <f>IFERROR(VLOOKUP(D35,DB!A:F,6,0),"")</f>
        <v/>
      </c>
      <c r="J35" s="106" t="str">
        <f>IFERROR(VLOOKUP(D35,DB!A:G,7,0),"")</f>
        <v/>
      </c>
      <c r="K35" s="93"/>
      <c r="L35" s="87" t="str">
        <f>IFERROR(VLOOKUP(D35,DB!A:I,9,0),"")</f>
        <v/>
      </c>
    </row>
    <row r="36" spans="1:12" ht="15" customHeight="1">
      <c r="A36" s="106"/>
      <c r="B36" s="106" t="str">
        <f>IFERROR(VLOOKUP(D36,DB!A:K,11,0),"")</f>
        <v/>
      </c>
      <c r="C36" s="89"/>
      <c r="D36" s="87"/>
      <c r="E36" s="90"/>
      <c r="F36" s="91"/>
      <c r="G36" s="92">
        <f ca="1">IFERROR(NOW()-F36,"")</f>
        <v>46003.195475115739</v>
      </c>
      <c r="H36" s="91"/>
      <c r="I36" s="106" t="str">
        <f>IFERROR(VLOOKUP(D36,DB!A:F,6,0),"")</f>
        <v/>
      </c>
      <c r="J36" s="106" t="str">
        <f>IFERROR(VLOOKUP(D36,DB!A:G,7,0),"")</f>
        <v/>
      </c>
      <c r="K36" s="93"/>
      <c r="L36" s="87" t="str">
        <f>IFERROR(VLOOKUP(D36,DB!A:I,9,0),"")</f>
        <v/>
      </c>
    </row>
    <row r="37" spans="1:12" ht="15" customHeight="1">
      <c r="A37" s="106"/>
      <c r="B37" s="106" t="str">
        <f>IFERROR(VLOOKUP(D37,DB!A:K,11,0),"")</f>
        <v/>
      </c>
      <c r="C37" s="89"/>
      <c r="D37" s="87"/>
      <c r="E37" s="90"/>
      <c r="F37" s="91"/>
      <c r="G37" s="92">
        <f ca="1">IFERROR(NOW()-F37,"")</f>
        <v>46003.195475115739</v>
      </c>
      <c r="H37" s="91"/>
      <c r="I37" s="106" t="str">
        <f>IFERROR(VLOOKUP(D37,DB!A:F,6,0),"")</f>
        <v/>
      </c>
      <c r="J37" s="106" t="str">
        <f>IFERROR(VLOOKUP(D37,DB!A:G,7,0),"")</f>
        <v/>
      </c>
      <c r="K37" s="93"/>
      <c r="L37" s="87" t="str">
        <f>IFERROR(VLOOKUP(D37,DB!A:I,9,0),"")</f>
        <v/>
      </c>
    </row>
    <row r="38" spans="1:12" ht="15" customHeight="1">
      <c r="A38" s="106"/>
      <c r="B38" s="106" t="str">
        <f>IFERROR(VLOOKUP(D38,DB!A:K,11,0),"")</f>
        <v/>
      </c>
      <c r="C38" s="89"/>
      <c r="D38" s="87"/>
      <c r="E38" s="90"/>
      <c r="F38" s="91"/>
      <c r="G38" s="92">
        <f ca="1">IFERROR(NOW()-F38,"")</f>
        <v>46003.195475115739</v>
      </c>
      <c r="H38" s="91"/>
      <c r="I38" s="106" t="str">
        <f>IFERROR(VLOOKUP(D38,DB!A:F,6,0),"")</f>
        <v/>
      </c>
      <c r="J38" s="106" t="str">
        <f>IFERROR(VLOOKUP(D38,DB!A:G,7,0),"")</f>
        <v/>
      </c>
      <c r="K38" s="93"/>
      <c r="L38" s="87" t="str">
        <f>IFERROR(VLOOKUP(D38,DB!A:I,9,0),"")</f>
        <v/>
      </c>
    </row>
    <row r="39" spans="1:12" ht="15" customHeight="1">
      <c r="A39" s="106"/>
      <c r="B39" s="106" t="str">
        <f>IFERROR(VLOOKUP(D39,DB!A:K,11,0),"")</f>
        <v/>
      </c>
      <c r="C39" s="89"/>
      <c r="D39" s="87"/>
      <c r="E39" s="90"/>
      <c r="F39" s="91"/>
      <c r="G39" s="92">
        <f ca="1">IFERROR(NOW()-F39,"")</f>
        <v>46003.195475115739</v>
      </c>
      <c r="H39" s="91"/>
      <c r="I39" s="106" t="str">
        <f>IFERROR(VLOOKUP(D39,DB!A:F,6,0),"")</f>
        <v/>
      </c>
      <c r="J39" s="106" t="str">
        <f>IFERROR(VLOOKUP(D39,DB!A:G,7,0),"")</f>
        <v/>
      </c>
      <c r="K39" s="93"/>
      <c r="L39" s="87" t="str">
        <f>IFERROR(VLOOKUP(D39,DB!A:I,9,0),"")</f>
        <v/>
      </c>
    </row>
    <row r="40" spans="1:12" ht="15" customHeight="1">
      <c r="A40" s="106"/>
      <c r="B40" s="106" t="str">
        <f>IFERROR(VLOOKUP(D40,DB!A:K,11,0),"")</f>
        <v/>
      </c>
      <c r="C40" s="89"/>
      <c r="D40" s="87"/>
      <c r="E40" s="90"/>
      <c r="F40" s="91"/>
      <c r="G40" s="92">
        <f ca="1">IFERROR(NOW()-F40,"")</f>
        <v>46003.195475115739</v>
      </c>
      <c r="H40" s="91"/>
      <c r="I40" s="106" t="str">
        <f>IFERROR(VLOOKUP(D40,DB!A:F,6,0),"")</f>
        <v/>
      </c>
      <c r="J40" s="106" t="str">
        <f>IFERROR(VLOOKUP(D40,DB!A:G,7,0),"")</f>
        <v/>
      </c>
      <c r="K40" s="93"/>
      <c r="L40" s="87" t="str">
        <f>IFERROR(VLOOKUP(D40,DB!A:I,9,0),"")</f>
        <v/>
      </c>
    </row>
    <row r="41" spans="1:12" ht="15" customHeight="1">
      <c r="A41" s="106"/>
      <c r="B41" s="106" t="str">
        <f>IFERROR(VLOOKUP(D41,DB!A:K,11,0),"")</f>
        <v/>
      </c>
      <c r="C41" s="89"/>
      <c r="D41" s="87"/>
      <c r="E41" s="90"/>
      <c r="F41" s="91"/>
      <c r="G41" s="92">
        <f ca="1">IFERROR(NOW()-F41,"")</f>
        <v>46003.195475115739</v>
      </c>
      <c r="H41" s="91"/>
      <c r="I41" s="106" t="str">
        <f>IFERROR(VLOOKUP(D41,DB!A:F,6,0),"")</f>
        <v/>
      </c>
      <c r="J41" s="106" t="str">
        <f>IFERROR(VLOOKUP(D41,DB!A:G,7,0),"")</f>
        <v/>
      </c>
      <c r="K41" s="93"/>
      <c r="L41" s="87" t="str">
        <f>IFERROR(VLOOKUP(D41,DB!A:I,9,0),"")</f>
        <v/>
      </c>
    </row>
    <row r="42" spans="1:12" ht="15" customHeight="1">
      <c r="A42" s="106"/>
      <c r="B42" s="106" t="str">
        <f>IFERROR(VLOOKUP(D42,DB!A:K,11,0),"")</f>
        <v/>
      </c>
      <c r="C42" s="89"/>
      <c r="D42" s="87"/>
      <c r="E42" s="90"/>
      <c r="F42" s="91"/>
      <c r="G42" s="92">
        <f ca="1">IFERROR(NOW()-F42,"")</f>
        <v>46003.195475115739</v>
      </c>
      <c r="H42" s="91"/>
      <c r="I42" s="106" t="str">
        <f>IFERROR(VLOOKUP(D42,DB!A:F,6,0),"")</f>
        <v/>
      </c>
      <c r="J42" s="106" t="str">
        <f>IFERROR(VLOOKUP(D42,DB!A:G,7,0),"")</f>
        <v/>
      </c>
      <c r="K42" s="93"/>
      <c r="L42" s="87" t="str">
        <f>IFERROR(VLOOKUP(D42,DB!A:I,9,0),"")</f>
        <v/>
      </c>
    </row>
    <row r="43" spans="1:12" ht="15" customHeight="1">
      <c r="A43" s="106"/>
      <c r="B43" s="106" t="str">
        <f>IFERROR(VLOOKUP(D43,DB!A:K,11,0),"")</f>
        <v/>
      </c>
      <c r="C43" s="89"/>
      <c r="D43" s="87"/>
      <c r="E43" s="90"/>
      <c r="F43" s="91"/>
      <c r="G43" s="92">
        <f ca="1">IFERROR(NOW()-F43,"")</f>
        <v>46003.195475115739</v>
      </c>
      <c r="H43" s="91"/>
      <c r="I43" s="106" t="str">
        <f>IFERROR(VLOOKUP(D43,DB!A:F,6,0),"")</f>
        <v/>
      </c>
      <c r="J43" s="106" t="str">
        <f>IFERROR(VLOOKUP(D43,DB!A:G,7,0),"")</f>
        <v/>
      </c>
      <c r="K43" s="93"/>
      <c r="L43" s="87" t="str">
        <f>IFERROR(VLOOKUP(D43,DB!A:I,9,0),"")</f>
        <v/>
      </c>
    </row>
    <row r="44" spans="1:12" ht="15" customHeight="1">
      <c r="A44" s="106"/>
      <c r="B44" s="106" t="str">
        <f>IFERROR(VLOOKUP(D44,DB!A:K,11,0),"")</f>
        <v/>
      </c>
      <c r="C44" s="89"/>
      <c r="D44" s="87"/>
      <c r="E44" s="90"/>
      <c r="F44" s="91"/>
      <c r="G44" s="92">
        <f ca="1">IFERROR(NOW()-F44,"")</f>
        <v>46003.195475115739</v>
      </c>
      <c r="H44" s="91"/>
      <c r="I44" s="106" t="str">
        <f>IFERROR(VLOOKUP(D44,DB!A:F,6,0),"")</f>
        <v/>
      </c>
      <c r="J44" s="106" t="str">
        <f>IFERROR(VLOOKUP(D44,DB!A:G,7,0),"")</f>
        <v/>
      </c>
      <c r="K44" s="93"/>
      <c r="L44" s="87" t="str">
        <f>IFERROR(VLOOKUP(D44,DB!A:I,9,0),"")</f>
        <v/>
      </c>
    </row>
    <row r="45" spans="1:12" ht="15" customHeight="1">
      <c r="A45" s="106"/>
      <c r="B45" s="106" t="str">
        <f>IFERROR(VLOOKUP(D45,DB!A:K,11,0),"")</f>
        <v/>
      </c>
      <c r="C45" s="89"/>
      <c r="D45" s="87"/>
      <c r="E45" s="90"/>
      <c r="F45" s="91"/>
      <c r="G45" s="92">
        <f ca="1">IFERROR(NOW()-F45,"")</f>
        <v>46003.195475115739</v>
      </c>
      <c r="H45" s="91"/>
      <c r="I45" s="106" t="str">
        <f>IFERROR(VLOOKUP(D45,DB!A:F,6,0),"")</f>
        <v/>
      </c>
      <c r="J45" s="106" t="str">
        <f>IFERROR(VLOOKUP(D45,DB!A:G,7,0),"")</f>
        <v/>
      </c>
      <c r="K45" s="93"/>
      <c r="L45" s="87" t="str">
        <f>IFERROR(VLOOKUP(D45,DB!A:I,9,0),"")</f>
        <v/>
      </c>
    </row>
    <row r="46" spans="1:12" ht="15" customHeight="1">
      <c r="A46" s="106"/>
      <c r="B46" s="106" t="str">
        <f>IFERROR(VLOOKUP(D46,DB!A:K,11,0),"")</f>
        <v/>
      </c>
      <c r="C46" s="89"/>
      <c r="D46" s="87"/>
      <c r="E46" s="90"/>
      <c r="F46" s="91"/>
      <c r="G46" s="92">
        <f ca="1">IFERROR(NOW()-F46,"")</f>
        <v>46003.195475115739</v>
      </c>
      <c r="H46" s="91"/>
      <c r="I46" s="106" t="str">
        <f>IFERROR(VLOOKUP(D46,DB!A:F,6,0),"")</f>
        <v/>
      </c>
      <c r="J46" s="106" t="str">
        <f>IFERROR(VLOOKUP(D46,DB!A:G,7,0),"")</f>
        <v/>
      </c>
      <c r="K46" s="93"/>
      <c r="L46" s="87" t="str">
        <f>IFERROR(VLOOKUP(D46,DB!A:I,9,0),"")</f>
        <v/>
      </c>
    </row>
    <row r="47" spans="1:12" ht="15" customHeight="1">
      <c r="A47" s="106"/>
      <c r="B47" s="106" t="str">
        <f>IFERROR(VLOOKUP(D47,DB!A:K,11,0),"")</f>
        <v/>
      </c>
      <c r="C47" s="89"/>
      <c r="D47" s="87"/>
      <c r="E47" s="90"/>
      <c r="F47" s="91"/>
      <c r="G47" s="92">
        <f ca="1">IFERROR(NOW()-F47,"")</f>
        <v>46003.195475115739</v>
      </c>
      <c r="H47" s="91"/>
      <c r="I47" s="106" t="str">
        <f>IFERROR(VLOOKUP(D47,DB!A:F,6,0),"")</f>
        <v/>
      </c>
      <c r="J47" s="106" t="str">
        <f>IFERROR(VLOOKUP(D47,DB!A:G,7,0),"")</f>
        <v/>
      </c>
      <c r="K47" s="93"/>
      <c r="L47" s="87" t="str">
        <f>IFERROR(VLOOKUP(D47,DB!A:I,9,0),"")</f>
        <v/>
      </c>
    </row>
    <row r="48" spans="1:12" ht="15" customHeight="1">
      <c r="A48" s="106"/>
      <c r="B48" s="106" t="str">
        <f>IFERROR(VLOOKUP(D48,DB!A:K,11,0),"")</f>
        <v/>
      </c>
      <c r="C48" s="89"/>
      <c r="D48" s="87"/>
      <c r="E48" s="90"/>
      <c r="F48" s="91"/>
      <c r="G48" s="92">
        <f ca="1">IFERROR(NOW()-F48,"")</f>
        <v>46003.195475115739</v>
      </c>
      <c r="H48" s="91"/>
      <c r="I48" s="106" t="str">
        <f>IFERROR(VLOOKUP(D48,DB!A:F,6,0),"")</f>
        <v/>
      </c>
      <c r="J48" s="106" t="str">
        <f>IFERROR(VLOOKUP(D48,DB!A:G,7,0),"")</f>
        <v/>
      </c>
      <c r="K48" s="93"/>
      <c r="L48" s="87" t="str">
        <f>IFERROR(VLOOKUP(D48,DB!A:I,9,0),"")</f>
        <v/>
      </c>
    </row>
    <row r="49" spans="1:12" ht="15" customHeight="1">
      <c r="A49" s="106"/>
      <c r="B49" s="106" t="str">
        <f>IFERROR(VLOOKUP(D49,DB!A:K,11,0),"")</f>
        <v/>
      </c>
      <c r="C49" s="89"/>
      <c r="D49" s="87"/>
      <c r="E49" s="90"/>
      <c r="F49" s="91"/>
      <c r="G49" s="92">
        <f ca="1">IFERROR(NOW()-F49,"")</f>
        <v>46003.195475115739</v>
      </c>
      <c r="H49" s="91"/>
      <c r="I49" s="106" t="str">
        <f>IFERROR(VLOOKUP(D49,DB!A:F,6,0),"")</f>
        <v/>
      </c>
      <c r="J49" s="106" t="str">
        <f>IFERROR(VLOOKUP(D49,DB!A:G,7,0),"")</f>
        <v/>
      </c>
      <c r="K49" s="93"/>
      <c r="L49" s="87" t="str">
        <f>IFERROR(VLOOKUP(D49,DB!A:I,9,0),"")</f>
        <v/>
      </c>
    </row>
    <row r="50" spans="1:12" ht="15" customHeight="1">
      <c r="A50" s="106"/>
      <c r="B50" s="106" t="str">
        <f>IFERROR(VLOOKUP(D50,DB!A:K,11,0),"")</f>
        <v/>
      </c>
      <c r="C50" s="89"/>
      <c r="D50" s="87"/>
      <c r="E50" s="90"/>
      <c r="F50" s="91"/>
      <c r="G50" s="92">
        <f ca="1">IFERROR(NOW()-F50,"")</f>
        <v>46003.195475115739</v>
      </c>
      <c r="H50" s="91"/>
      <c r="I50" s="106" t="str">
        <f>IFERROR(VLOOKUP(D50,DB!A:F,6,0),"")</f>
        <v/>
      </c>
      <c r="J50" s="106" t="str">
        <f>IFERROR(VLOOKUP(D50,DB!A:G,7,0),"")</f>
        <v/>
      </c>
      <c r="K50" s="93"/>
      <c r="L50" s="87" t="str">
        <f>IFERROR(VLOOKUP(D50,DB!A:I,9,0),"")</f>
        <v/>
      </c>
    </row>
    <row r="51" spans="1:12" ht="15" customHeight="1">
      <c r="A51" s="106"/>
      <c r="B51" s="106" t="str">
        <f>IFERROR(VLOOKUP(D51,DB!A:K,11,0),"")</f>
        <v/>
      </c>
      <c r="C51" s="89"/>
      <c r="D51" s="87"/>
      <c r="E51" s="90"/>
      <c r="F51" s="91"/>
      <c r="G51" s="92">
        <f ca="1">IFERROR(NOW()-F51,"")</f>
        <v>46003.195475115739</v>
      </c>
      <c r="H51" s="91"/>
      <c r="I51" s="106" t="str">
        <f>IFERROR(VLOOKUP(D51,DB!A:F,6,0),"")</f>
        <v/>
      </c>
      <c r="J51" s="106" t="str">
        <f>IFERROR(VLOOKUP(D51,DB!A:G,7,0),"")</f>
        <v/>
      </c>
      <c r="K51" s="93"/>
      <c r="L51" s="87" t="str">
        <f>IFERROR(VLOOKUP(D51,DB!A:I,9,0),"")</f>
        <v/>
      </c>
    </row>
    <row r="52" spans="1:12" ht="15" customHeight="1">
      <c r="A52" s="106"/>
      <c r="B52" s="106" t="str">
        <f>IFERROR(VLOOKUP(D52,DB!A:K,11,0),"")</f>
        <v/>
      </c>
      <c r="C52" s="89"/>
      <c r="D52" s="87"/>
      <c r="E52" s="90"/>
      <c r="F52" s="91"/>
      <c r="G52" s="92">
        <f ca="1">IFERROR(NOW()-F52,"")</f>
        <v>46003.195475115739</v>
      </c>
      <c r="H52" s="91"/>
      <c r="I52" s="106" t="str">
        <f>IFERROR(VLOOKUP(D52,DB!A:F,6,0),"")</f>
        <v/>
      </c>
      <c r="J52" s="106" t="str">
        <f>IFERROR(VLOOKUP(D52,DB!A:G,7,0),"")</f>
        <v/>
      </c>
      <c r="K52" s="93"/>
      <c r="L52" s="87" t="str">
        <f>IFERROR(VLOOKUP(D52,DB!A:I,9,0),"")</f>
        <v/>
      </c>
    </row>
    <row r="53" spans="1:12" ht="15" customHeight="1">
      <c r="A53" s="106"/>
      <c r="B53" s="106" t="str">
        <f>IFERROR(VLOOKUP(D53,DB!A:K,11,0),"")</f>
        <v/>
      </c>
      <c r="C53" s="89"/>
      <c r="D53" s="87"/>
      <c r="E53" s="90"/>
      <c r="F53" s="91"/>
      <c r="G53" s="92">
        <f ca="1">IFERROR(NOW()-F53,"")</f>
        <v>46003.195475115739</v>
      </c>
      <c r="H53" s="91"/>
      <c r="I53" s="106" t="str">
        <f>IFERROR(VLOOKUP(D53,DB!A:F,6,0),"")</f>
        <v/>
      </c>
      <c r="J53" s="106" t="str">
        <f>IFERROR(VLOOKUP(D53,DB!A:G,7,0),"")</f>
        <v/>
      </c>
      <c r="K53" s="93"/>
      <c r="L53" s="87" t="str">
        <f>IFERROR(VLOOKUP(D53,DB!A:I,9,0),"")</f>
        <v/>
      </c>
    </row>
    <row r="54" spans="1:12" ht="15" customHeight="1">
      <c r="A54" s="106"/>
      <c r="B54" s="106" t="str">
        <f>IFERROR(VLOOKUP(D54,DB!A:K,11,0),"")</f>
        <v/>
      </c>
      <c r="C54" s="89"/>
      <c r="D54" s="87"/>
      <c r="E54" s="90"/>
      <c r="F54" s="91"/>
      <c r="G54" s="92">
        <f ca="1">IFERROR(NOW()-F54,"")</f>
        <v>46003.195475115739</v>
      </c>
      <c r="H54" s="91"/>
      <c r="I54" s="106" t="str">
        <f>IFERROR(VLOOKUP(D54,DB!A:F,6,0),"")</f>
        <v/>
      </c>
      <c r="J54" s="106" t="str">
        <f>IFERROR(VLOOKUP(D54,DB!A:G,7,0),"")</f>
        <v/>
      </c>
      <c r="K54" s="93"/>
      <c r="L54" s="87" t="str">
        <f>IFERROR(VLOOKUP(D54,DB!A:I,9,0),"")</f>
        <v/>
      </c>
    </row>
    <row r="55" spans="1:12" ht="15" customHeight="1">
      <c r="A55" s="106"/>
      <c r="B55" s="106" t="str">
        <f>IFERROR(VLOOKUP(D55,DB!A:K,11,0),"")</f>
        <v/>
      </c>
      <c r="C55" s="89"/>
      <c r="D55" s="87"/>
      <c r="E55" s="90"/>
      <c r="F55" s="91"/>
      <c r="G55" s="92">
        <f ca="1">IFERROR(NOW()-F55,"")</f>
        <v>46003.195475115739</v>
      </c>
      <c r="H55" s="91"/>
      <c r="I55" s="106" t="str">
        <f>IFERROR(VLOOKUP(D55,DB!A:F,6,0),"")</f>
        <v/>
      </c>
      <c r="J55" s="106" t="str">
        <f>IFERROR(VLOOKUP(D55,DB!A:G,7,0),"")</f>
        <v/>
      </c>
      <c r="K55" s="93"/>
      <c r="L55" s="87" t="str">
        <f>IFERROR(VLOOKUP(D55,DB!A:I,9,0),"")</f>
        <v/>
      </c>
    </row>
  </sheetData>
  <dataValidations count="2">
    <dataValidation allowBlank="1" showInputMessage="1" showErrorMessage="1" sqref="E1" xr:uid="{A4F81451-56CC-4543-9497-104C4E44EE4B}"/>
    <dataValidation type="list" allowBlank="1" showInputMessage="1" showErrorMessage="1" sqref="E2:E55"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70"/>
  <sheetViews>
    <sheetView topLeftCell="A14" workbookViewId="0">
      <selection activeCell="K9" sqref="K9"/>
    </sheetView>
  </sheetViews>
  <sheetFormatPr defaultColWidth="11.19921875" defaultRowHeight="15"/>
  <cols>
    <col min="1" max="1" width="18.296875" style="126" customWidth="1"/>
    <col min="2" max="2" width="5" style="126" customWidth="1"/>
    <col min="3" max="3" width="5.5" style="126" customWidth="1"/>
    <col min="4" max="4" width="8.8984375" style="126" customWidth="1"/>
    <col min="5" max="5" width="8.59765625" style="126" customWidth="1"/>
    <col min="6" max="6" width="14.296875" style="127" customWidth="1"/>
    <col min="7" max="7" width="9.69921875" style="128" customWidth="1"/>
    <col min="8" max="8" width="13.296875" style="127" customWidth="1"/>
    <col min="9" max="9" width="9.8984375" style="126" customWidth="1"/>
    <col min="10" max="10" width="11.5" style="126" customWidth="1"/>
    <col min="11" max="11" width="60.59765625" style="126" customWidth="1"/>
    <col min="12" max="12" width="6" style="126" customWidth="1"/>
    <col min="13" max="13" width="0.3984375" style="126" hidden="1" customWidth="1"/>
    <col min="14" max="16384" width="11.19921875" style="126"/>
  </cols>
  <sheetData>
    <row r="1" spans="1:13" s="125" customFormat="1" ht="48.75" customHeight="1">
      <c r="A1" s="108" t="s">
        <v>39095</v>
      </c>
      <c r="B1" s="108" t="s">
        <v>39096</v>
      </c>
      <c r="C1" s="108" t="s">
        <v>39097</v>
      </c>
      <c r="D1" s="108" t="s">
        <v>166</v>
      </c>
      <c r="E1" s="108" t="s">
        <v>39098</v>
      </c>
      <c r="F1" s="109" t="s">
        <v>39099</v>
      </c>
      <c r="G1" s="110" t="s">
        <v>39100</v>
      </c>
      <c r="H1" s="109" t="s">
        <v>39101</v>
      </c>
      <c r="I1" s="108" t="s">
        <v>39102</v>
      </c>
      <c r="J1" s="108" t="s">
        <v>39103</v>
      </c>
      <c r="K1" s="108" t="s">
        <v>39104</v>
      </c>
      <c r="L1" s="108" t="s">
        <v>8</v>
      </c>
      <c r="M1" s="155" t="s">
        <v>39127</v>
      </c>
    </row>
    <row r="2" spans="1:13" s="39" customFormat="1">
      <c r="A2" s="37" t="s">
        <v>39128</v>
      </c>
      <c r="B2" s="37" t="str">
        <f>IFERROR(VLOOKUP(D2,[1]DB!A:K,11,0),"")</f>
        <v>R5</v>
      </c>
      <c r="C2" s="37">
        <v>3</v>
      </c>
      <c r="D2" s="99" t="s">
        <v>36085</v>
      </c>
      <c r="E2" s="37" t="s">
        <v>39106</v>
      </c>
      <c r="F2" s="38">
        <v>45891.832060185188</v>
      </c>
      <c r="G2" s="101">
        <f ca="1">IFERROR(NOW()-F2,"")</f>
        <v>111.36341493055079</v>
      </c>
      <c r="H2" s="38">
        <v>45891.790393518517</v>
      </c>
      <c r="I2" s="37" t="str">
        <f>IFERROR(VLOOKUP(D2,[1]DB!A:F,6,0),"")</f>
        <v>Generator-SG</v>
      </c>
      <c r="J2" s="37" t="str">
        <f>IFERROR(VLOOKUP(D2,[1]DB!A:G,7,0),"")</f>
        <v>Vandalized</v>
      </c>
      <c r="K2" s="37" t="s">
        <v>39129</v>
      </c>
      <c r="L2" s="37" t="str">
        <f>IFERROR(VLOOKUP(D2,[1]DB!A:I,9,0),"")</f>
        <v>Latis</v>
      </c>
      <c r="M2" s="154"/>
    </row>
    <row r="3" spans="1:13" s="39" customFormat="1" ht="30.75">
      <c r="A3" s="37" t="s">
        <v>39130</v>
      </c>
      <c r="B3" s="37" t="str">
        <f>IFERROR(VLOOKUP(D3,[1]DB!A:K,11,0),"")</f>
        <v>R5</v>
      </c>
      <c r="C3" s="37">
        <v>1</v>
      </c>
      <c r="D3" s="37" t="s">
        <v>33407</v>
      </c>
      <c r="E3" s="37" t="s">
        <v>39109</v>
      </c>
      <c r="F3" s="38">
        <v>45926.188877314817</v>
      </c>
      <c r="G3" s="101">
        <f t="shared" ref="G3" ca="1" si="0">IFERROR(NOW()-F3,"")</f>
        <v>77.006597800922464</v>
      </c>
      <c r="H3" s="38">
        <v>45926.158159722225</v>
      </c>
      <c r="I3" s="37" t="str">
        <f>IFERROR(VLOOKUP(D3,[1]DB!A:F,6,0),"")</f>
        <v>SCECO</v>
      </c>
      <c r="J3" s="37" t="str">
        <f>IFERROR(VLOOKUP(D3,[1]DB!A:G,7,0),"")</f>
        <v>Good</v>
      </c>
      <c r="K3" s="37" t="s">
        <v>39131</v>
      </c>
      <c r="L3" s="37" t="str">
        <f>IFERROR(VLOOKUP(D3,[1]DB!A:I,9,0),"")</f>
        <v>Latis</v>
      </c>
      <c r="M3" s="37"/>
    </row>
    <row r="4" spans="1:13" s="39" customFormat="1" ht="45.75" customHeight="1">
      <c r="A4" s="102" t="s">
        <v>39132</v>
      </c>
      <c r="B4" s="102" t="str">
        <f>IFERROR(VLOOKUP(D4,[1]DB!A:K,11,0),"")</f>
        <v>R5</v>
      </c>
      <c r="C4" s="102">
        <v>1</v>
      </c>
      <c r="D4" s="102" t="s">
        <v>34832</v>
      </c>
      <c r="E4" s="102" t="s">
        <v>39109</v>
      </c>
      <c r="F4" s="103">
        <v>45948.661111111112</v>
      </c>
      <c r="G4" s="104">
        <f t="shared" ref="G4" ca="1" si="1">IFERROR(NOW()-F4,"")</f>
        <v>54.534364004626696</v>
      </c>
      <c r="H4" s="103">
        <v>45948.661111111112</v>
      </c>
      <c r="I4" s="102" t="str">
        <f>IFERROR(VLOOKUP(D4,[1]DB!A:F,6,0),"")</f>
        <v>SCECO</v>
      </c>
      <c r="J4" s="102" t="str">
        <f>IFERROR(VLOOKUP(D4,[1]DB!A:G,7,0),"")</f>
        <v>Dead</v>
      </c>
      <c r="K4" s="102" t="s">
        <v>39133</v>
      </c>
      <c r="L4" s="102" t="str">
        <f>IFERROR(VLOOKUP(D4,[1]DB!A:I,9,0),"")</f>
        <v>Latis</v>
      </c>
      <c r="M4" s="37"/>
    </row>
    <row r="5" spans="1:13" s="39" customFormat="1" ht="30.75">
      <c r="A5" s="102" t="s">
        <v>39134</v>
      </c>
      <c r="B5" s="102" t="str">
        <f>IFERROR(VLOOKUP(D5,[1]DB!A:K,11,0),"")</f>
        <v>R5</v>
      </c>
      <c r="C5" s="102">
        <v>1</v>
      </c>
      <c r="D5" s="102" t="s">
        <v>36592</v>
      </c>
      <c r="E5" s="102" t="s">
        <v>39106</v>
      </c>
      <c r="F5" s="103">
        <v>45981.373298611114</v>
      </c>
      <c r="G5" s="104">
        <f ca="1">IFERROR(NOW()-F5,"")</f>
        <v>21.822176504625531</v>
      </c>
      <c r="H5" s="130">
        <v>45981.360798611109</v>
      </c>
      <c r="I5" s="102" t="str">
        <f>IFERROR(VLOOKUP(D5,[1]DB!A:F,6,0),"")</f>
        <v>SCECO</v>
      </c>
      <c r="J5" s="102" t="str">
        <f>IFERROR(VLOOKUP(D5,[1]DB!A:G,7,0),"")</f>
        <v>Dead</v>
      </c>
      <c r="K5" s="102" t="s">
        <v>39135</v>
      </c>
      <c r="L5" s="102" t="str">
        <f>IFERROR(VLOOKUP(D5,[1]DB!A:I,9,0),"")</f>
        <v>Latis</v>
      </c>
      <c r="M5" s="37"/>
    </row>
    <row r="6" spans="1:13">
      <c r="A6" s="37" t="s">
        <v>39136</v>
      </c>
      <c r="B6" s="37" t="str">
        <f>IFERROR(VLOOKUP(D6,[1]DB!A:K,11,0),"")</f>
        <v>R5</v>
      </c>
      <c r="C6" s="37">
        <v>1</v>
      </c>
      <c r="D6" s="37" t="s">
        <v>37850</v>
      </c>
      <c r="E6" s="37" t="s">
        <v>39106</v>
      </c>
      <c r="F6" s="38">
        <v>45997.107488425929</v>
      </c>
      <c r="G6" s="129">
        <f t="shared" ref="G6" ca="1" si="2">IFERROR(NOW()-F6,"")</f>
        <v>6.0879866898103501</v>
      </c>
      <c r="H6" s="38">
        <v>45997.093599537038</v>
      </c>
      <c r="I6" s="37" t="str">
        <f>IFERROR(VLOOKUP(D6,[1]DB!A:F,6,0),"")</f>
        <v>SCECO</v>
      </c>
      <c r="J6" s="37" t="str">
        <f>IFERROR(VLOOKUP(D6,[1]DB!A:G,7,0),"")</f>
        <v>In progress</v>
      </c>
      <c r="K6" s="37" t="s">
        <v>39137</v>
      </c>
      <c r="L6" s="37" t="str">
        <f>IFERROR(VLOOKUP(D6,[1]DB!A:I,9,0),"")</f>
        <v>Latis</v>
      </c>
      <c r="M6" s="37"/>
    </row>
    <row r="7" spans="1:13">
      <c r="A7" s="37" t="s">
        <v>39138</v>
      </c>
      <c r="B7" s="37" t="str">
        <f>IFERROR(VLOOKUP(D7,[1]DB!A:K,11,0),"")</f>
        <v>R5</v>
      </c>
      <c r="C7" s="37">
        <v>1</v>
      </c>
      <c r="D7" s="37" t="s">
        <v>33475</v>
      </c>
      <c r="E7" s="37" t="s">
        <v>39106</v>
      </c>
      <c r="F7" s="38">
        <v>46002.119513888887</v>
      </c>
      <c r="G7" s="129">
        <f ca="1">IFERROR(NOW()-F7,"")</f>
        <v>1.0759612268520868</v>
      </c>
      <c r="H7" s="38">
        <v>46002.086875000001</v>
      </c>
      <c r="I7" s="37" t="str">
        <f>IFERROR(VLOOKUP(D7,[1]DB!A:F,6,0),"")</f>
        <v>SCECO</v>
      </c>
      <c r="J7" s="37" t="str">
        <f>IFERROR(VLOOKUP(D7,[1]DB!A:G,7,0),"")</f>
        <v>Good</v>
      </c>
      <c r="K7" s="99" t="s">
        <v>39139</v>
      </c>
      <c r="L7" s="37" t="str">
        <f>IFERROR(VLOOKUP(D7,[1]DB!A:I,9,0),"")</f>
        <v>Latis</v>
      </c>
      <c r="M7" s="37"/>
    </row>
    <row r="8" spans="1:13">
      <c r="A8" s="151"/>
      <c r="B8" s="151" t="str">
        <f>IFERROR(VLOOKUP(D8,[1]DB!A:K,11,0),"")</f>
        <v/>
      </c>
      <c r="C8" s="151"/>
      <c r="D8" s="151"/>
      <c r="E8" s="151"/>
      <c r="F8" s="152"/>
      <c r="G8" s="153">
        <f t="shared" ref="G8:G63" ca="1" si="3">IFERROR(NOW()-F8,"")</f>
        <v>46003.195475115739</v>
      </c>
      <c r="H8" s="152"/>
      <c r="I8" s="151" t="str">
        <f>IFERROR(VLOOKUP(D8,[1]DB!A:F,6,0),"")</f>
        <v/>
      </c>
      <c r="J8" s="151" t="str">
        <f>IFERROR(VLOOKUP(D8,[1]DB!A:G,7,0),"")</f>
        <v/>
      </c>
      <c r="K8" s="151"/>
      <c r="L8" s="151" t="str">
        <f>IFERROR(VLOOKUP(D8,[1]DB!A:I,9,0),"")</f>
        <v/>
      </c>
      <c r="M8" s="151"/>
    </row>
    <row r="9" spans="1:13">
      <c r="A9" s="151"/>
      <c r="B9" s="151" t="str">
        <f>IFERROR(VLOOKUP(D9,[1]DB!A:K,11,0),"")</f>
        <v/>
      </c>
      <c r="C9" s="151"/>
      <c r="D9" s="151"/>
      <c r="E9" s="151"/>
      <c r="F9" s="152"/>
      <c r="G9" s="153">
        <f t="shared" ca="1" si="3"/>
        <v>46003.195475115739</v>
      </c>
      <c r="H9" s="152"/>
      <c r="I9" s="151" t="str">
        <f>IFERROR(VLOOKUP(D9,[1]DB!A:F,6,0),"")</f>
        <v/>
      </c>
      <c r="J9" s="151" t="str">
        <f>IFERROR(VLOOKUP(D9,[1]DB!A:G,7,0),"")</f>
        <v/>
      </c>
      <c r="K9" s="151"/>
      <c r="L9" s="151" t="str">
        <f>IFERROR(VLOOKUP(D9,[1]DB!A:I,9,0),"")</f>
        <v/>
      </c>
      <c r="M9" s="151"/>
    </row>
    <row r="10" spans="1:13">
      <c r="A10" s="151"/>
      <c r="B10" s="151" t="str">
        <f>IFERROR(VLOOKUP(D10,[1]DB!A:K,11,0),"")</f>
        <v/>
      </c>
      <c r="C10" s="151"/>
      <c r="D10" s="151"/>
      <c r="E10" s="151"/>
      <c r="F10" s="152"/>
      <c r="G10" s="153">
        <f t="shared" ca="1" si="3"/>
        <v>46003.195475115739</v>
      </c>
      <c r="H10" s="152"/>
      <c r="I10" s="151" t="str">
        <f>IFERROR(VLOOKUP(D10,[1]DB!A:F,6,0),"")</f>
        <v/>
      </c>
      <c r="J10" s="151" t="str">
        <f>IFERROR(VLOOKUP(D10,[1]DB!A:G,7,0),"")</f>
        <v/>
      </c>
      <c r="K10" s="151"/>
      <c r="L10" s="151" t="str">
        <f>IFERROR(VLOOKUP(D10,[1]DB!A:I,9,0),"")</f>
        <v/>
      </c>
      <c r="M10" s="151"/>
    </row>
    <row r="11" spans="1:13">
      <c r="A11" s="151"/>
      <c r="B11" s="151" t="str">
        <f>IFERROR(VLOOKUP(D11,[1]DB!A:K,11,0),"")</f>
        <v/>
      </c>
      <c r="C11" s="151"/>
      <c r="D11" s="151"/>
      <c r="E11" s="151"/>
      <c r="F11" s="152"/>
      <c r="G11" s="153">
        <f t="shared" ca="1" si="3"/>
        <v>46003.195475115739</v>
      </c>
      <c r="H11" s="152"/>
      <c r="I11" s="151" t="str">
        <f>IFERROR(VLOOKUP(D11,[1]DB!A:F,6,0),"")</f>
        <v/>
      </c>
      <c r="J11" s="151" t="str">
        <f>IFERROR(VLOOKUP(D11,[1]DB!A:G,7,0),"")</f>
        <v/>
      </c>
      <c r="K11" s="151"/>
      <c r="L11" s="151" t="str">
        <f>IFERROR(VLOOKUP(D11,[1]DB!A:I,9,0),"")</f>
        <v/>
      </c>
      <c r="M11" s="151"/>
    </row>
    <row r="12" spans="1:13">
      <c r="A12" s="151"/>
      <c r="B12" s="151" t="str">
        <f>IFERROR(VLOOKUP(D12,[1]DB!A:K,11,0),"")</f>
        <v/>
      </c>
      <c r="C12" s="151"/>
      <c r="D12" s="151"/>
      <c r="E12" s="151"/>
      <c r="F12" s="152"/>
      <c r="G12" s="153">
        <f t="shared" ca="1" si="3"/>
        <v>46003.195475115739</v>
      </c>
      <c r="H12" s="152"/>
      <c r="I12" s="151" t="str">
        <f>IFERROR(VLOOKUP(D12,[1]DB!A:F,6,0),"")</f>
        <v/>
      </c>
      <c r="J12" s="151" t="str">
        <f>IFERROR(VLOOKUP(D12,[1]DB!A:G,7,0),"")</f>
        <v/>
      </c>
      <c r="K12" s="151"/>
      <c r="L12" s="151" t="str">
        <f>IFERROR(VLOOKUP(D12,[1]DB!A:I,9,0),"")</f>
        <v/>
      </c>
      <c r="M12" s="151"/>
    </row>
    <row r="13" spans="1:13">
      <c r="A13" s="151"/>
      <c r="B13" s="151" t="str">
        <f>IFERROR(VLOOKUP(D13,[1]DB!A:K,11,0),"")</f>
        <v/>
      </c>
      <c r="C13" s="151"/>
      <c r="D13" s="151"/>
      <c r="E13" s="151"/>
      <c r="F13" s="152"/>
      <c r="G13" s="153">
        <f t="shared" ca="1" si="3"/>
        <v>46003.195475115739</v>
      </c>
      <c r="H13" s="152"/>
      <c r="I13" s="151" t="str">
        <f>IFERROR(VLOOKUP(D13,[1]DB!A:F,6,0),"")</f>
        <v/>
      </c>
      <c r="J13" s="151" t="str">
        <f>IFERROR(VLOOKUP(D13,[1]DB!A:G,7,0),"")</f>
        <v/>
      </c>
      <c r="K13" s="151"/>
      <c r="L13" s="151" t="str">
        <f>IFERROR(VLOOKUP(D13,[1]DB!A:I,9,0),"")</f>
        <v/>
      </c>
      <c r="M13" s="151"/>
    </row>
    <row r="14" spans="1:13">
      <c r="A14" s="151"/>
      <c r="B14" s="151" t="str">
        <f>IFERROR(VLOOKUP(D14,[1]DB!A:K,11,0),"")</f>
        <v/>
      </c>
      <c r="C14" s="151"/>
      <c r="D14" s="151"/>
      <c r="E14" s="151"/>
      <c r="F14" s="152"/>
      <c r="G14" s="153">
        <f t="shared" ca="1" si="3"/>
        <v>46003.195475115739</v>
      </c>
      <c r="H14" s="152"/>
      <c r="I14" s="151" t="str">
        <f>IFERROR(VLOOKUP(D14,[1]DB!A:F,6,0),"")</f>
        <v/>
      </c>
      <c r="J14" s="151" t="str">
        <f>IFERROR(VLOOKUP(D14,[1]DB!A:G,7,0),"")</f>
        <v/>
      </c>
      <c r="K14" s="151"/>
      <c r="L14" s="151" t="str">
        <f>IFERROR(VLOOKUP(D14,[1]DB!A:I,9,0),"")</f>
        <v/>
      </c>
      <c r="M14" s="151"/>
    </row>
    <row r="15" spans="1:13">
      <c r="A15" s="151"/>
      <c r="B15" s="151" t="str">
        <f>IFERROR(VLOOKUP(D15,[1]DB!A:K,11,0),"")</f>
        <v/>
      </c>
      <c r="C15" s="151"/>
      <c r="D15" s="151"/>
      <c r="E15" s="151"/>
      <c r="F15" s="152"/>
      <c r="G15" s="153">
        <f t="shared" ca="1" si="3"/>
        <v>46003.195475115739</v>
      </c>
      <c r="H15" s="152"/>
      <c r="I15" s="151" t="str">
        <f>IFERROR(VLOOKUP(D15,[1]DB!A:F,6,0),"")</f>
        <v/>
      </c>
      <c r="J15" s="151" t="str">
        <f>IFERROR(VLOOKUP(D15,[1]DB!A:G,7,0),"")</f>
        <v/>
      </c>
      <c r="K15" s="151"/>
      <c r="L15" s="151" t="str">
        <f>IFERROR(VLOOKUP(D15,[1]DB!A:I,9,0),"")</f>
        <v/>
      </c>
      <c r="M15" s="151"/>
    </row>
    <row r="16" spans="1:13">
      <c r="A16" s="151"/>
      <c r="B16" s="151" t="str">
        <f>IFERROR(VLOOKUP(D16,[1]DB!A:K,11,0),"")</f>
        <v/>
      </c>
      <c r="C16" s="151"/>
      <c r="D16" s="151"/>
      <c r="E16" s="151"/>
      <c r="F16" s="152"/>
      <c r="G16" s="153">
        <f t="shared" ca="1" si="3"/>
        <v>46003.195475115739</v>
      </c>
      <c r="H16" s="152"/>
      <c r="I16" s="151" t="str">
        <f>IFERROR(VLOOKUP(D16,[1]DB!A:F,6,0),"")</f>
        <v/>
      </c>
      <c r="J16" s="151" t="str">
        <f>IFERROR(VLOOKUP(D16,[1]DB!A:G,7,0),"")</f>
        <v/>
      </c>
      <c r="K16" s="151"/>
      <c r="L16" s="151" t="str">
        <f>IFERROR(VLOOKUP(D16,[1]DB!A:I,9,0),"")</f>
        <v/>
      </c>
      <c r="M16" s="151"/>
    </row>
    <row r="17" spans="1:13">
      <c r="A17" s="151"/>
      <c r="B17" s="151" t="str">
        <f>IFERROR(VLOOKUP(D17,[1]DB!A:K,11,0),"")</f>
        <v/>
      </c>
      <c r="C17" s="151"/>
      <c r="D17" s="151"/>
      <c r="E17" s="151"/>
      <c r="F17" s="152"/>
      <c r="G17" s="153">
        <f t="shared" ca="1" si="3"/>
        <v>46003.195475115739</v>
      </c>
      <c r="H17" s="152"/>
      <c r="I17" s="151" t="str">
        <f>IFERROR(VLOOKUP(D17,[1]DB!A:F,6,0),"")</f>
        <v/>
      </c>
      <c r="J17" s="151" t="str">
        <f>IFERROR(VLOOKUP(D17,[1]DB!A:G,7,0),"")</f>
        <v/>
      </c>
      <c r="K17" s="151"/>
      <c r="L17" s="151" t="str">
        <f>IFERROR(VLOOKUP(D17,[1]DB!A:I,9,0),"")</f>
        <v/>
      </c>
      <c r="M17" s="151"/>
    </row>
    <row r="18" spans="1:13">
      <c r="A18" s="151"/>
      <c r="B18" s="151" t="str">
        <f>IFERROR(VLOOKUP(D18,[1]DB!A:K,11,0),"")</f>
        <v/>
      </c>
      <c r="C18" s="151"/>
      <c r="D18" s="151"/>
      <c r="E18" s="151"/>
      <c r="F18" s="152"/>
      <c r="G18" s="153">
        <f t="shared" ca="1" si="3"/>
        <v>46003.195475115739</v>
      </c>
      <c r="H18" s="152"/>
      <c r="I18" s="151" t="str">
        <f>IFERROR(VLOOKUP(D18,[1]DB!A:F,6,0),"")</f>
        <v/>
      </c>
      <c r="J18" s="151" t="str">
        <f>IFERROR(VLOOKUP(D18,[1]DB!A:G,7,0),"")</f>
        <v/>
      </c>
      <c r="K18" s="151"/>
      <c r="L18" s="151" t="str">
        <f>IFERROR(VLOOKUP(D18,[1]DB!A:I,9,0),"")</f>
        <v/>
      </c>
      <c r="M18" s="151"/>
    </row>
    <row r="19" spans="1:13">
      <c r="A19" s="151"/>
      <c r="B19" s="151" t="str">
        <f>IFERROR(VLOOKUP(D19,[1]DB!A:K,11,0),"")</f>
        <v/>
      </c>
      <c r="C19" s="151"/>
      <c r="D19" s="151"/>
      <c r="E19" s="151"/>
      <c r="F19" s="152"/>
      <c r="G19" s="153">
        <f t="shared" ca="1" si="3"/>
        <v>46003.195475115739</v>
      </c>
      <c r="H19" s="152"/>
      <c r="I19" s="151" t="str">
        <f>IFERROR(VLOOKUP(D19,[1]DB!A:F,6,0),"")</f>
        <v/>
      </c>
      <c r="J19" s="151" t="str">
        <f>IFERROR(VLOOKUP(D19,[1]DB!A:G,7,0),"")</f>
        <v/>
      </c>
      <c r="K19" s="151"/>
      <c r="L19" s="151" t="str">
        <f>IFERROR(VLOOKUP(D19,[1]DB!A:I,9,0),"")</f>
        <v/>
      </c>
      <c r="M19" s="151"/>
    </row>
    <row r="20" spans="1:13">
      <c r="A20" s="151"/>
      <c r="B20" s="151" t="str">
        <f>IFERROR(VLOOKUP(D20,[1]DB!A:K,11,0),"")</f>
        <v/>
      </c>
      <c r="C20" s="151"/>
      <c r="D20" s="151"/>
      <c r="E20" s="151"/>
      <c r="F20" s="152"/>
      <c r="G20" s="153">
        <f t="shared" ca="1" si="3"/>
        <v>46003.195475115739</v>
      </c>
      <c r="H20" s="152"/>
      <c r="I20" s="151" t="str">
        <f>IFERROR(VLOOKUP(D20,[1]DB!A:F,6,0),"")</f>
        <v/>
      </c>
      <c r="J20" s="151" t="str">
        <f>IFERROR(VLOOKUP(D20,[1]DB!A:G,7,0),"")</f>
        <v/>
      </c>
      <c r="K20" s="151"/>
      <c r="L20" s="151" t="str">
        <f>IFERROR(VLOOKUP(D20,[1]DB!A:I,9,0),"")</f>
        <v/>
      </c>
      <c r="M20" s="151"/>
    </row>
    <row r="21" spans="1:13">
      <c r="A21" s="151"/>
      <c r="B21" s="151" t="str">
        <f>IFERROR(VLOOKUP(D21,[1]DB!A:K,11,0),"")</f>
        <v/>
      </c>
      <c r="C21" s="151"/>
      <c r="D21" s="151"/>
      <c r="E21" s="151"/>
      <c r="F21" s="152"/>
      <c r="G21" s="153">
        <f t="shared" ca="1" si="3"/>
        <v>46003.195475115739</v>
      </c>
      <c r="H21" s="152"/>
      <c r="I21" s="151" t="str">
        <f>IFERROR(VLOOKUP(D21,[1]DB!A:F,6,0),"")</f>
        <v/>
      </c>
      <c r="J21" s="151" t="str">
        <f>IFERROR(VLOOKUP(D21,[1]DB!A:G,7,0),"")</f>
        <v/>
      </c>
      <c r="K21" s="151"/>
      <c r="L21" s="151" t="str">
        <f>IFERROR(VLOOKUP(D21,[1]DB!A:I,9,0),"")</f>
        <v/>
      </c>
      <c r="M21" s="151"/>
    </row>
    <row r="22" spans="1:13">
      <c r="A22" s="151"/>
      <c r="B22" s="151" t="str">
        <f>IFERROR(VLOOKUP(D22,[1]DB!A:K,11,0),"")</f>
        <v/>
      </c>
      <c r="C22" s="151"/>
      <c r="D22" s="151"/>
      <c r="E22" s="151"/>
      <c r="F22" s="152"/>
      <c r="G22" s="153">
        <f t="shared" ca="1" si="3"/>
        <v>46003.195475115739</v>
      </c>
      <c r="H22" s="152"/>
      <c r="I22" s="151" t="str">
        <f>IFERROR(VLOOKUP(D22,[1]DB!A:F,6,0),"")</f>
        <v/>
      </c>
      <c r="J22" s="151" t="str">
        <f>IFERROR(VLOOKUP(D22,[1]DB!A:G,7,0),"")</f>
        <v/>
      </c>
      <c r="K22" s="151"/>
      <c r="L22" s="151" t="str">
        <f>IFERROR(VLOOKUP(D22,[1]DB!A:I,9,0),"")</f>
        <v/>
      </c>
      <c r="M22" s="151"/>
    </row>
    <row r="23" spans="1:13">
      <c r="A23" s="151"/>
      <c r="B23" s="151" t="str">
        <f>IFERROR(VLOOKUP(D23,[1]DB!A:K,11,0),"")</f>
        <v/>
      </c>
      <c r="C23" s="151"/>
      <c r="D23" s="151"/>
      <c r="E23" s="151"/>
      <c r="F23" s="152"/>
      <c r="G23" s="153">
        <f t="shared" ca="1" si="3"/>
        <v>46003.195475115739</v>
      </c>
      <c r="H23" s="152"/>
      <c r="I23" s="151" t="str">
        <f>IFERROR(VLOOKUP(D23,[1]DB!A:F,6,0),"")</f>
        <v/>
      </c>
      <c r="J23" s="151" t="str">
        <f>IFERROR(VLOOKUP(D23,[1]DB!A:G,7,0),"")</f>
        <v/>
      </c>
      <c r="K23" s="151"/>
      <c r="L23" s="151" t="str">
        <f>IFERROR(VLOOKUP(D23,[1]DB!A:I,9,0),"")</f>
        <v/>
      </c>
      <c r="M23" s="151"/>
    </row>
    <row r="24" spans="1:13">
      <c r="A24" s="151"/>
      <c r="B24" s="151" t="str">
        <f>IFERROR(VLOOKUP(D24,[1]DB!A:K,11,0),"")</f>
        <v/>
      </c>
      <c r="C24" s="151"/>
      <c r="D24" s="151"/>
      <c r="E24" s="151"/>
      <c r="F24" s="152"/>
      <c r="G24" s="153">
        <f t="shared" ca="1" si="3"/>
        <v>46003.195475115739</v>
      </c>
      <c r="H24" s="152"/>
      <c r="I24" s="151" t="str">
        <f>IFERROR(VLOOKUP(D24,[1]DB!A:F,6,0),"")</f>
        <v/>
      </c>
      <c r="J24" s="151" t="str">
        <f>IFERROR(VLOOKUP(D24,[1]DB!A:G,7,0),"")</f>
        <v/>
      </c>
      <c r="K24" s="151"/>
      <c r="L24" s="151" t="str">
        <f>IFERROR(VLOOKUP(D24,[1]DB!A:I,9,0),"")</f>
        <v/>
      </c>
      <c r="M24" s="151"/>
    </row>
    <row r="25" spans="1:13">
      <c r="A25" s="151"/>
      <c r="B25" s="151" t="str">
        <f>IFERROR(VLOOKUP(D25,[1]DB!A:K,11,0),"")</f>
        <v/>
      </c>
      <c r="C25" s="151"/>
      <c r="D25" s="151"/>
      <c r="E25" s="151"/>
      <c r="F25" s="152"/>
      <c r="G25" s="153">
        <f t="shared" ca="1" si="3"/>
        <v>46003.195475115739</v>
      </c>
      <c r="H25" s="152"/>
      <c r="I25" s="151" t="str">
        <f>IFERROR(VLOOKUP(D25,[1]DB!A:F,6,0),"")</f>
        <v/>
      </c>
      <c r="J25" s="151" t="str">
        <f>IFERROR(VLOOKUP(D25,[1]DB!A:G,7,0),"")</f>
        <v/>
      </c>
      <c r="K25" s="151"/>
      <c r="L25" s="151" t="str">
        <f>IFERROR(VLOOKUP(D25,[1]DB!A:I,9,0),"")</f>
        <v/>
      </c>
      <c r="M25" s="151"/>
    </row>
    <row r="26" spans="1:13">
      <c r="A26" s="151"/>
      <c r="B26" s="151" t="str">
        <f>IFERROR(VLOOKUP(D26,[1]DB!A:K,11,0),"")</f>
        <v/>
      </c>
      <c r="C26" s="151"/>
      <c r="D26" s="151"/>
      <c r="E26" s="151"/>
      <c r="F26" s="152"/>
      <c r="G26" s="153">
        <f t="shared" ca="1" si="3"/>
        <v>46003.195475115739</v>
      </c>
      <c r="H26" s="152"/>
      <c r="I26" s="151" t="str">
        <f>IFERROR(VLOOKUP(D26,[1]DB!A:F,6,0),"")</f>
        <v/>
      </c>
      <c r="J26" s="151" t="str">
        <f>IFERROR(VLOOKUP(D26,[1]DB!A:G,7,0),"")</f>
        <v/>
      </c>
      <c r="K26" s="151"/>
      <c r="L26" s="151" t="str">
        <f>IFERROR(VLOOKUP(D26,[1]DB!A:I,9,0),"")</f>
        <v/>
      </c>
      <c r="M26" s="151"/>
    </row>
    <row r="27" spans="1:13">
      <c r="A27" s="151"/>
      <c r="B27" s="151" t="str">
        <f>IFERROR(VLOOKUP(D27,[1]DB!A:K,11,0),"")</f>
        <v/>
      </c>
      <c r="C27" s="151"/>
      <c r="D27" s="151"/>
      <c r="E27" s="151"/>
      <c r="F27" s="152"/>
      <c r="G27" s="153">
        <f t="shared" ca="1" si="3"/>
        <v>46003.195475115739</v>
      </c>
      <c r="H27" s="152"/>
      <c r="I27" s="151" t="str">
        <f>IFERROR(VLOOKUP(D27,[1]DB!A:F,6,0),"")</f>
        <v/>
      </c>
      <c r="J27" s="151" t="str">
        <f>IFERROR(VLOOKUP(D27,[1]DB!A:G,7,0),"")</f>
        <v/>
      </c>
      <c r="K27" s="151"/>
      <c r="L27" s="151" t="str">
        <f>IFERROR(VLOOKUP(D27,[1]DB!A:I,9,0),"")</f>
        <v/>
      </c>
      <c r="M27" s="151"/>
    </row>
    <row r="28" spans="1:13">
      <c r="A28" s="151"/>
      <c r="B28" s="151" t="str">
        <f>IFERROR(VLOOKUP(D28,[1]DB!A:K,11,0),"")</f>
        <v/>
      </c>
      <c r="C28" s="151"/>
      <c r="D28" s="151"/>
      <c r="E28" s="151"/>
      <c r="F28" s="152"/>
      <c r="G28" s="153">
        <f t="shared" ca="1" si="3"/>
        <v>46003.195475115739</v>
      </c>
      <c r="H28" s="152"/>
      <c r="I28" s="151" t="str">
        <f>IFERROR(VLOOKUP(D28,[1]DB!A:F,6,0),"")</f>
        <v/>
      </c>
      <c r="J28" s="151" t="str">
        <f>IFERROR(VLOOKUP(D28,[1]DB!A:G,7,0),"")</f>
        <v/>
      </c>
      <c r="K28" s="151"/>
      <c r="L28" s="151" t="str">
        <f>IFERROR(VLOOKUP(D28,[1]DB!A:I,9,0),"")</f>
        <v/>
      </c>
      <c r="M28" s="151"/>
    </row>
    <row r="29" spans="1:13">
      <c r="A29" s="151"/>
      <c r="B29" s="151" t="str">
        <f>IFERROR(VLOOKUP(D29,[1]DB!A:K,11,0),"")</f>
        <v/>
      </c>
      <c r="C29" s="151"/>
      <c r="D29" s="151"/>
      <c r="E29" s="151"/>
      <c r="F29" s="152"/>
      <c r="G29" s="153">
        <f t="shared" ca="1" si="3"/>
        <v>46003.195475115739</v>
      </c>
      <c r="H29" s="152"/>
      <c r="I29" s="151" t="str">
        <f>IFERROR(VLOOKUP(D29,[1]DB!A:F,6,0),"")</f>
        <v/>
      </c>
      <c r="J29" s="151" t="str">
        <f>IFERROR(VLOOKUP(D29,[1]DB!A:G,7,0),"")</f>
        <v/>
      </c>
      <c r="K29" s="151"/>
      <c r="L29" s="151" t="str">
        <f>IFERROR(VLOOKUP(D29,[1]DB!A:I,9,0),"")</f>
        <v/>
      </c>
      <c r="M29" s="151"/>
    </row>
    <row r="30" spans="1:13">
      <c r="A30" s="151"/>
      <c r="B30" s="151" t="str">
        <f>IFERROR(VLOOKUP(D30,[1]DB!A:K,11,0),"")</f>
        <v/>
      </c>
      <c r="C30" s="151"/>
      <c r="D30" s="151"/>
      <c r="E30" s="151"/>
      <c r="F30" s="152"/>
      <c r="G30" s="153">
        <f t="shared" ca="1" si="3"/>
        <v>46003.195475115739</v>
      </c>
      <c r="H30" s="152"/>
      <c r="I30" s="151" t="str">
        <f>IFERROR(VLOOKUP(D30,[1]DB!A:F,6,0),"")</f>
        <v/>
      </c>
      <c r="J30" s="151" t="str">
        <f>IFERROR(VLOOKUP(D30,[1]DB!A:G,7,0),"")</f>
        <v/>
      </c>
      <c r="K30" s="151"/>
      <c r="L30" s="151" t="str">
        <f>IFERROR(VLOOKUP(D30,[1]DB!A:I,9,0),"")</f>
        <v/>
      </c>
      <c r="M30" s="151"/>
    </row>
    <row r="31" spans="1:13">
      <c r="A31" s="151"/>
      <c r="B31" s="151" t="str">
        <f>IFERROR(VLOOKUP(D31,[1]DB!A:K,11,0),"")</f>
        <v/>
      </c>
      <c r="C31" s="151"/>
      <c r="D31" s="151"/>
      <c r="E31" s="151"/>
      <c r="F31" s="152"/>
      <c r="G31" s="153">
        <f t="shared" ca="1" si="3"/>
        <v>46003.195475115739</v>
      </c>
      <c r="H31" s="152"/>
      <c r="I31" s="151" t="str">
        <f>IFERROR(VLOOKUP(D31,[1]DB!A:F,6,0),"")</f>
        <v/>
      </c>
      <c r="J31" s="151" t="str">
        <f>IFERROR(VLOOKUP(D31,[1]DB!A:G,7,0),"")</f>
        <v/>
      </c>
      <c r="K31" s="151"/>
      <c r="L31" s="151" t="str">
        <f>IFERROR(VLOOKUP(D31,[1]DB!A:I,9,0),"")</f>
        <v/>
      </c>
      <c r="M31" s="151"/>
    </row>
    <row r="32" spans="1:13">
      <c r="A32" s="151"/>
      <c r="B32" s="151" t="str">
        <f>IFERROR(VLOOKUP(D32,[1]DB!A:K,11,0),"")</f>
        <v/>
      </c>
      <c r="C32" s="151"/>
      <c r="D32" s="151"/>
      <c r="E32" s="151"/>
      <c r="F32" s="152"/>
      <c r="G32" s="153">
        <f t="shared" ca="1" si="3"/>
        <v>46003.195475115739</v>
      </c>
      <c r="H32" s="152"/>
      <c r="I32" s="151" t="str">
        <f>IFERROR(VLOOKUP(D32,[1]DB!A:F,6,0),"")</f>
        <v/>
      </c>
      <c r="J32" s="151" t="str">
        <f>IFERROR(VLOOKUP(D32,[1]DB!A:G,7,0),"")</f>
        <v/>
      </c>
      <c r="K32" s="151"/>
      <c r="L32" s="151" t="str">
        <f>IFERROR(VLOOKUP(D32,[1]DB!A:I,9,0),"")</f>
        <v/>
      </c>
      <c r="M32" s="151"/>
    </row>
    <row r="33" spans="1:13">
      <c r="A33" s="151"/>
      <c r="B33" s="151" t="str">
        <f>IFERROR(VLOOKUP(D33,[1]DB!A:K,11,0),"")</f>
        <v/>
      </c>
      <c r="C33" s="151"/>
      <c r="D33" s="151"/>
      <c r="E33" s="151"/>
      <c r="F33" s="152"/>
      <c r="G33" s="153">
        <f t="shared" ca="1" si="3"/>
        <v>46003.195475115739</v>
      </c>
      <c r="H33" s="152"/>
      <c r="I33" s="151" t="str">
        <f>IFERROR(VLOOKUP(D33,[1]DB!A:F,6,0),"")</f>
        <v/>
      </c>
      <c r="J33" s="151" t="str">
        <f>IFERROR(VLOOKUP(D33,[1]DB!A:G,7,0),"")</f>
        <v/>
      </c>
      <c r="K33" s="151"/>
      <c r="L33" s="151" t="str">
        <f>IFERROR(VLOOKUP(D33,[1]DB!A:I,9,0),"")</f>
        <v/>
      </c>
      <c r="M33" s="151"/>
    </row>
    <row r="34" spans="1:13">
      <c r="A34" s="151"/>
      <c r="B34" s="151" t="str">
        <f>IFERROR(VLOOKUP(D34,[1]DB!A:K,11,0),"")</f>
        <v/>
      </c>
      <c r="C34" s="151"/>
      <c r="D34" s="151"/>
      <c r="E34" s="151"/>
      <c r="F34" s="152"/>
      <c r="G34" s="153">
        <f t="shared" ca="1" si="3"/>
        <v>46003.195475115739</v>
      </c>
      <c r="H34" s="152"/>
      <c r="I34" s="151" t="str">
        <f>IFERROR(VLOOKUP(D34,[1]DB!A:F,6,0),"")</f>
        <v/>
      </c>
      <c r="J34" s="151" t="str">
        <f>IFERROR(VLOOKUP(D34,[1]DB!A:G,7,0),"")</f>
        <v/>
      </c>
      <c r="K34" s="151"/>
      <c r="L34" s="151" t="str">
        <f>IFERROR(VLOOKUP(D34,[1]DB!A:I,9,0),"")</f>
        <v/>
      </c>
      <c r="M34" s="151"/>
    </row>
    <row r="35" spans="1:13">
      <c r="A35" s="151"/>
      <c r="B35" s="151" t="str">
        <f>IFERROR(VLOOKUP(D35,[1]DB!A:K,11,0),"")</f>
        <v/>
      </c>
      <c r="C35" s="151"/>
      <c r="D35" s="151"/>
      <c r="E35" s="151"/>
      <c r="F35" s="152"/>
      <c r="G35" s="153">
        <f t="shared" ca="1" si="3"/>
        <v>46003.195475115739</v>
      </c>
      <c r="H35" s="152"/>
      <c r="I35" s="151" t="str">
        <f>IFERROR(VLOOKUP(D35,[1]DB!A:F,6,0),"")</f>
        <v/>
      </c>
      <c r="J35" s="151" t="str">
        <f>IFERROR(VLOOKUP(D35,[1]DB!A:G,7,0),"")</f>
        <v/>
      </c>
      <c r="K35" s="151"/>
      <c r="L35" s="151" t="str">
        <f>IFERROR(VLOOKUP(D35,[1]DB!A:I,9,0),"")</f>
        <v/>
      </c>
      <c r="M35" s="151"/>
    </row>
    <row r="36" spans="1:13">
      <c r="A36" s="151"/>
      <c r="B36" s="151" t="str">
        <f>IFERROR(VLOOKUP(D36,[1]DB!A:K,11,0),"")</f>
        <v/>
      </c>
      <c r="C36" s="151"/>
      <c r="D36" s="151"/>
      <c r="E36" s="151"/>
      <c r="F36" s="152"/>
      <c r="G36" s="153">
        <f t="shared" ca="1" si="3"/>
        <v>46003.195475115739</v>
      </c>
      <c r="H36" s="152"/>
      <c r="I36" s="151" t="str">
        <f>IFERROR(VLOOKUP(D36,[1]DB!A:F,6,0),"")</f>
        <v/>
      </c>
      <c r="J36" s="151" t="str">
        <f>IFERROR(VLOOKUP(D36,[1]DB!A:G,7,0),"")</f>
        <v/>
      </c>
      <c r="K36" s="151"/>
      <c r="L36" s="151" t="str">
        <f>IFERROR(VLOOKUP(D36,[1]DB!A:I,9,0),"")</f>
        <v/>
      </c>
      <c r="M36" s="151"/>
    </row>
    <row r="37" spans="1:13">
      <c r="A37" s="151"/>
      <c r="B37" s="151" t="str">
        <f>IFERROR(VLOOKUP(D37,[1]DB!A:K,11,0),"")</f>
        <v/>
      </c>
      <c r="C37" s="151"/>
      <c r="D37" s="151"/>
      <c r="E37" s="151"/>
      <c r="F37" s="152"/>
      <c r="G37" s="153">
        <f t="shared" ca="1" si="3"/>
        <v>46003.195475115739</v>
      </c>
      <c r="H37" s="152"/>
      <c r="I37" s="151" t="str">
        <f>IFERROR(VLOOKUP(D37,[1]DB!A:F,6,0),"")</f>
        <v/>
      </c>
      <c r="J37" s="151" t="str">
        <f>IFERROR(VLOOKUP(D37,[1]DB!A:G,7,0),"")</f>
        <v/>
      </c>
      <c r="K37" s="151"/>
      <c r="L37" s="151" t="str">
        <f>IFERROR(VLOOKUP(D37,[1]DB!A:I,9,0),"")</f>
        <v/>
      </c>
      <c r="M37" s="151"/>
    </row>
    <row r="38" spans="1:13">
      <c r="A38" s="151"/>
      <c r="B38" s="151" t="str">
        <f>IFERROR(VLOOKUP(D38,[1]DB!A:K,11,0),"")</f>
        <v/>
      </c>
      <c r="C38" s="151"/>
      <c r="D38" s="151"/>
      <c r="E38" s="151"/>
      <c r="F38" s="152"/>
      <c r="G38" s="153">
        <f t="shared" ca="1" si="3"/>
        <v>46003.195475115739</v>
      </c>
      <c r="H38" s="152"/>
      <c r="I38" s="151" t="str">
        <f>IFERROR(VLOOKUP(D38,[1]DB!A:F,6,0),"")</f>
        <v/>
      </c>
      <c r="J38" s="151" t="str">
        <f>IFERROR(VLOOKUP(D38,[1]DB!A:G,7,0),"")</f>
        <v/>
      </c>
      <c r="K38" s="151"/>
      <c r="L38" s="151" t="str">
        <f>IFERROR(VLOOKUP(D38,[1]DB!A:I,9,0),"")</f>
        <v/>
      </c>
      <c r="M38" s="151"/>
    </row>
    <row r="39" spans="1:13">
      <c r="A39" s="151"/>
      <c r="B39" s="151" t="str">
        <f>IFERROR(VLOOKUP(D39,[1]DB!A:K,11,0),"")</f>
        <v/>
      </c>
      <c r="C39" s="151"/>
      <c r="D39" s="151"/>
      <c r="E39" s="151"/>
      <c r="F39" s="152"/>
      <c r="G39" s="153">
        <f t="shared" ca="1" si="3"/>
        <v>46003.195475115739</v>
      </c>
      <c r="H39" s="152"/>
      <c r="I39" s="151" t="str">
        <f>IFERROR(VLOOKUP(D39,[1]DB!A:F,6,0),"")</f>
        <v/>
      </c>
      <c r="J39" s="151" t="str">
        <f>IFERROR(VLOOKUP(D39,[1]DB!A:G,7,0),"")</f>
        <v/>
      </c>
      <c r="K39" s="151"/>
      <c r="L39" s="151" t="str">
        <f>IFERROR(VLOOKUP(D39,[1]DB!A:I,9,0),"")</f>
        <v/>
      </c>
      <c r="M39" s="151"/>
    </row>
    <row r="40" spans="1:13">
      <c r="A40" s="151"/>
      <c r="B40" s="151" t="str">
        <f>IFERROR(VLOOKUP(D40,[1]DB!A:K,11,0),"")</f>
        <v/>
      </c>
      <c r="C40" s="151"/>
      <c r="D40" s="151"/>
      <c r="E40" s="151"/>
      <c r="F40" s="152"/>
      <c r="G40" s="153">
        <f t="shared" ca="1" si="3"/>
        <v>46003.195475115739</v>
      </c>
      <c r="H40" s="152"/>
      <c r="I40" s="151" t="str">
        <f>IFERROR(VLOOKUP(D40,[1]DB!A:F,6,0),"")</f>
        <v/>
      </c>
      <c r="J40" s="151" t="str">
        <f>IFERROR(VLOOKUP(D40,[1]DB!A:G,7,0),"")</f>
        <v/>
      </c>
      <c r="K40" s="151"/>
      <c r="L40" s="151" t="str">
        <f>IFERROR(VLOOKUP(D40,[1]DB!A:I,9,0),"")</f>
        <v/>
      </c>
      <c r="M40" s="151"/>
    </row>
    <row r="41" spans="1:13">
      <c r="A41" s="151"/>
      <c r="B41" s="151" t="str">
        <f>IFERROR(VLOOKUP(D41,[1]DB!A:K,11,0),"")</f>
        <v/>
      </c>
      <c r="C41" s="151"/>
      <c r="D41" s="151"/>
      <c r="E41" s="151"/>
      <c r="F41" s="152"/>
      <c r="G41" s="153">
        <f t="shared" ca="1" si="3"/>
        <v>46003.195475115739</v>
      </c>
      <c r="H41" s="152"/>
      <c r="I41" s="151" t="str">
        <f>IFERROR(VLOOKUP(D41,[1]DB!A:F,6,0),"")</f>
        <v/>
      </c>
      <c r="J41" s="151" t="str">
        <f>IFERROR(VLOOKUP(D41,[1]DB!A:G,7,0),"")</f>
        <v/>
      </c>
      <c r="K41" s="151"/>
      <c r="L41" s="151" t="str">
        <f>IFERROR(VLOOKUP(D41,[1]DB!A:I,9,0),"")</f>
        <v/>
      </c>
      <c r="M41" s="151"/>
    </row>
    <row r="42" spans="1:13">
      <c r="A42" s="151"/>
      <c r="B42" s="151" t="str">
        <f>IFERROR(VLOOKUP(D42,[1]DB!A:K,11,0),"")</f>
        <v/>
      </c>
      <c r="C42" s="151"/>
      <c r="D42" s="151"/>
      <c r="E42" s="151"/>
      <c r="F42" s="152"/>
      <c r="G42" s="153">
        <f t="shared" ca="1" si="3"/>
        <v>46003.195475115739</v>
      </c>
      <c r="H42" s="152"/>
      <c r="I42" s="151" t="str">
        <f>IFERROR(VLOOKUP(D42,[1]DB!A:F,6,0),"")</f>
        <v/>
      </c>
      <c r="J42" s="151" t="str">
        <f>IFERROR(VLOOKUP(D42,[1]DB!A:G,7,0),"")</f>
        <v/>
      </c>
      <c r="K42" s="151"/>
      <c r="L42" s="151" t="str">
        <f>IFERROR(VLOOKUP(D42,[1]DB!A:I,9,0),"")</f>
        <v/>
      </c>
      <c r="M42" s="151"/>
    </row>
    <row r="43" spans="1:13">
      <c r="A43" s="151"/>
      <c r="B43" s="151" t="str">
        <f>IFERROR(VLOOKUP(D43,[1]DB!A:K,11,0),"")</f>
        <v/>
      </c>
      <c r="C43" s="151"/>
      <c r="D43" s="151"/>
      <c r="E43" s="151"/>
      <c r="F43" s="152"/>
      <c r="G43" s="153">
        <f t="shared" ca="1" si="3"/>
        <v>46003.195475115739</v>
      </c>
      <c r="H43" s="152"/>
      <c r="I43" s="151" t="str">
        <f>IFERROR(VLOOKUP(D43,[1]DB!A:F,6,0),"")</f>
        <v/>
      </c>
      <c r="J43" s="151" t="str">
        <f>IFERROR(VLOOKUP(D43,[1]DB!A:G,7,0),"")</f>
        <v/>
      </c>
      <c r="K43" s="151"/>
      <c r="L43" s="151" t="str">
        <f>IFERROR(VLOOKUP(D43,[1]DB!A:I,9,0),"")</f>
        <v/>
      </c>
      <c r="M43" s="151"/>
    </row>
    <row r="44" spans="1:13">
      <c r="A44" s="151"/>
      <c r="B44" s="151" t="str">
        <f>IFERROR(VLOOKUP(D44,[1]DB!A:K,11,0),"")</f>
        <v/>
      </c>
      <c r="C44" s="151"/>
      <c r="D44" s="151"/>
      <c r="E44" s="151"/>
      <c r="F44" s="152"/>
      <c r="G44" s="153">
        <f t="shared" ca="1" si="3"/>
        <v>46003.195475115739</v>
      </c>
      <c r="H44" s="152"/>
      <c r="I44" s="151" t="str">
        <f>IFERROR(VLOOKUP(D44,[1]DB!A:F,6,0),"")</f>
        <v/>
      </c>
      <c r="J44" s="151" t="str">
        <f>IFERROR(VLOOKUP(D44,[1]DB!A:G,7,0),"")</f>
        <v/>
      </c>
      <c r="K44" s="151"/>
      <c r="L44" s="151" t="str">
        <f>IFERROR(VLOOKUP(D44,[1]DB!A:I,9,0),"")</f>
        <v/>
      </c>
      <c r="M44" s="151"/>
    </row>
    <row r="45" spans="1:13">
      <c r="A45" s="151"/>
      <c r="B45" s="151" t="str">
        <f>IFERROR(VLOOKUP(D45,[1]DB!A:K,11,0),"")</f>
        <v/>
      </c>
      <c r="C45" s="151"/>
      <c r="D45" s="151"/>
      <c r="E45" s="151"/>
      <c r="F45" s="152"/>
      <c r="G45" s="153">
        <f t="shared" ca="1" si="3"/>
        <v>46003.195475115739</v>
      </c>
      <c r="H45" s="152"/>
      <c r="I45" s="151" t="str">
        <f>IFERROR(VLOOKUP(D45,[1]DB!A:F,6,0),"")</f>
        <v/>
      </c>
      <c r="J45" s="151" t="str">
        <f>IFERROR(VLOOKUP(D45,[1]DB!A:G,7,0),"")</f>
        <v/>
      </c>
      <c r="K45" s="151"/>
      <c r="L45" s="151" t="str">
        <f>IFERROR(VLOOKUP(D45,[1]DB!A:I,9,0),"")</f>
        <v/>
      </c>
      <c r="M45" s="151"/>
    </row>
    <row r="46" spans="1:13">
      <c r="A46" s="151"/>
      <c r="B46" s="151" t="str">
        <f>IFERROR(VLOOKUP(D46,[1]DB!A:K,11,0),"")</f>
        <v/>
      </c>
      <c r="C46" s="151"/>
      <c r="D46" s="151"/>
      <c r="E46" s="151"/>
      <c r="F46" s="152"/>
      <c r="G46" s="153">
        <f t="shared" ca="1" si="3"/>
        <v>46003.195475115739</v>
      </c>
      <c r="H46" s="152"/>
      <c r="I46" s="151" t="str">
        <f>IFERROR(VLOOKUP(D46,[1]DB!A:F,6,0),"")</f>
        <v/>
      </c>
      <c r="J46" s="151" t="str">
        <f>IFERROR(VLOOKUP(D46,[1]DB!A:G,7,0),"")</f>
        <v/>
      </c>
      <c r="K46" s="151"/>
      <c r="L46" s="151" t="str">
        <f>IFERROR(VLOOKUP(D46,[1]DB!A:I,9,0),"")</f>
        <v/>
      </c>
      <c r="M46" s="151"/>
    </row>
    <row r="47" spans="1:13">
      <c r="A47" s="151"/>
      <c r="B47" s="151" t="str">
        <f>IFERROR(VLOOKUP(D47,[1]DB!A:K,11,0),"")</f>
        <v/>
      </c>
      <c r="C47" s="151"/>
      <c r="D47" s="151"/>
      <c r="E47" s="151"/>
      <c r="F47" s="152"/>
      <c r="G47" s="153">
        <f t="shared" ca="1" si="3"/>
        <v>46003.195475115739</v>
      </c>
      <c r="H47" s="152"/>
      <c r="I47" s="151" t="str">
        <f>IFERROR(VLOOKUP(D47,[1]DB!A:F,6,0),"")</f>
        <v/>
      </c>
      <c r="J47" s="151" t="str">
        <f>IFERROR(VLOOKUP(D47,[1]DB!A:G,7,0),"")</f>
        <v/>
      </c>
      <c r="K47" s="151"/>
      <c r="L47" s="151" t="str">
        <f>IFERROR(VLOOKUP(D47,[1]DB!A:I,9,0),"")</f>
        <v/>
      </c>
      <c r="M47" s="151"/>
    </row>
    <row r="48" spans="1:13">
      <c r="A48" s="151"/>
      <c r="B48" s="151" t="str">
        <f>IFERROR(VLOOKUP(D48,[1]DB!A:K,11,0),"")</f>
        <v/>
      </c>
      <c r="C48" s="151"/>
      <c r="D48" s="151"/>
      <c r="E48" s="151"/>
      <c r="F48" s="152"/>
      <c r="G48" s="153">
        <f t="shared" ca="1" si="3"/>
        <v>46003.195475115739</v>
      </c>
      <c r="H48" s="152"/>
      <c r="I48" s="151" t="str">
        <f>IFERROR(VLOOKUP(D48,[1]DB!A:F,6,0),"")</f>
        <v/>
      </c>
      <c r="J48" s="151" t="str">
        <f>IFERROR(VLOOKUP(D48,[1]DB!A:G,7,0),"")</f>
        <v/>
      </c>
      <c r="K48" s="151"/>
      <c r="L48" s="151" t="str">
        <f>IFERROR(VLOOKUP(D48,[1]DB!A:I,9,0),"")</f>
        <v/>
      </c>
      <c r="M48" s="151"/>
    </row>
    <row r="49" spans="1:13">
      <c r="A49" s="151"/>
      <c r="B49" s="151" t="str">
        <f>IFERROR(VLOOKUP(D49,[1]DB!A:K,11,0),"")</f>
        <v/>
      </c>
      <c r="C49" s="151"/>
      <c r="D49" s="151"/>
      <c r="E49" s="151"/>
      <c r="F49" s="152"/>
      <c r="G49" s="153">
        <f t="shared" ca="1" si="3"/>
        <v>46003.195475115739</v>
      </c>
      <c r="H49" s="152"/>
      <c r="I49" s="151" t="str">
        <f>IFERROR(VLOOKUP(D49,[1]DB!A:F,6,0),"")</f>
        <v/>
      </c>
      <c r="J49" s="151" t="str">
        <f>IFERROR(VLOOKUP(D49,[1]DB!A:G,7,0),"")</f>
        <v/>
      </c>
      <c r="K49" s="151"/>
      <c r="L49" s="151" t="str">
        <f>IFERROR(VLOOKUP(D49,[1]DB!A:I,9,0),"")</f>
        <v/>
      </c>
      <c r="M49" s="151"/>
    </row>
    <row r="50" spans="1:13">
      <c r="A50" s="151"/>
      <c r="B50" s="151" t="str">
        <f>IFERROR(VLOOKUP(D50,[1]DB!A:K,11,0),"")</f>
        <v/>
      </c>
      <c r="C50" s="151"/>
      <c r="D50" s="151"/>
      <c r="E50" s="151"/>
      <c r="F50" s="152"/>
      <c r="G50" s="153">
        <f t="shared" ca="1" si="3"/>
        <v>46003.195475115739</v>
      </c>
      <c r="H50" s="152"/>
      <c r="I50" s="151" t="str">
        <f>IFERROR(VLOOKUP(D50,[1]DB!A:F,6,0),"")</f>
        <v/>
      </c>
      <c r="J50" s="151" t="str">
        <f>IFERROR(VLOOKUP(D50,[1]DB!A:G,7,0),"")</f>
        <v/>
      </c>
      <c r="K50" s="151"/>
      <c r="L50" s="151" t="str">
        <f>IFERROR(VLOOKUP(D50,[1]DB!A:I,9,0),"")</f>
        <v/>
      </c>
      <c r="M50" s="151"/>
    </row>
    <row r="51" spans="1:13">
      <c r="A51" s="151"/>
      <c r="B51" s="151" t="str">
        <f>IFERROR(VLOOKUP(D51,[1]DB!A:K,11,0),"")</f>
        <v/>
      </c>
      <c r="C51" s="151"/>
      <c r="D51" s="151"/>
      <c r="E51" s="151"/>
      <c r="F51" s="152"/>
      <c r="G51" s="153">
        <f t="shared" ca="1" si="3"/>
        <v>46003.195475115739</v>
      </c>
      <c r="H51" s="152"/>
      <c r="I51" s="151" t="str">
        <f>IFERROR(VLOOKUP(D51,[1]DB!A:F,6,0),"")</f>
        <v/>
      </c>
      <c r="J51" s="151" t="str">
        <f>IFERROR(VLOOKUP(D51,[1]DB!A:G,7,0),"")</f>
        <v/>
      </c>
      <c r="K51" s="151"/>
      <c r="L51" s="151" t="str">
        <f>IFERROR(VLOOKUP(D51,[1]DB!A:I,9,0),"")</f>
        <v/>
      </c>
      <c r="M51" s="151"/>
    </row>
    <row r="52" spans="1:13">
      <c r="A52" s="151"/>
      <c r="B52" s="151" t="str">
        <f>IFERROR(VLOOKUP(D52,[1]DB!A:K,11,0),"")</f>
        <v/>
      </c>
      <c r="C52" s="151"/>
      <c r="D52" s="151"/>
      <c r="E52" s="151"/>
      <c r="F52" s="152"/>
      <c r="G52" s="153">
        <f t="shared" ca="1" si="3"/>
        <v>46003.195475115739</v>
      </c>
      <c r="H52" s="152"/>
      <c r="I52" s="151" t="str">
        <f>IFERROR(VLOOKUP(D52,[1]DB!A:F,6,0),"")</f>
        <v/>
      </c>
      <c r="J52" s="151" t="str">
        <f>IFERROR(VLOOKUP(D52,[1]DB!A:G,7,0),"")</f>
        <v/>
      </c>
      <c r="K52" s="151"/>
      <c r="L52" s="151" t="str">
        <f>IFERROR(VLOOKUP(D52,[1]DB!A:I,9,0),"")</f>
        <v/>
      </c>
      <c r="M52" s="151"/>
    </row>
    <row r="53" spans="1:13">
      <c r="A53" s="151"/>
      <c r="B53" s="151" t="str">
        <f>IFERROR(VLOOKUP(D53,[1]DB!A:K,11,0),"")</f>
        <v/>
      </c>
      <c r="C53" s="151"/>
      <c r="D53" s="151"/>
      <c r="E53" s="151"/>
      <c r="F53" s="152"/>
      <c r="G53" s="153">
        <f t="shared" ca="1" si="3"/>
        <v>46003.195475115739</v>
      </c>
      <c r="H53" s="152"/>
      <c r="I53" s="151" t="str">
        <f>IFERROR(VLOOKUP(D53,[1]DB!A:F,6,0),"")</f>
        <v/>
      </c>
      <c r="J53" s="151" t="str">
        <f>IFERROR(VLOOKUP(D53,[1]DB!A:G,7,0),"")</f>
        <v/>
      </c>
      <c r="K53" s="151"/>
      <c r="L53" s="151" t="str">
        <f>IFERROR(VLOOKUP(D53,[1]DB!A:I,9,0),"")</f>
        <v/>
      </c>
      <c r="M53" s="151"/>
    </row>
    <row r="54" spans="1:13">
      <c r="A54" s="151"/>
      <c r="B54" s="151" t="str">
        <f>IFERROR(VLOOKUP(D54,[1]DB!A:K,11,0),"")</f>
        <v/>
      </c>
      <c r="C54" s="151"/>
      <c r="D54" s="151"/>
      <c r="E54" s="151"/>
      <c r="F54" s="152"/>
      <c r="G54" s="153">
        <f t="shared" ca="1" si="3"/>
        <v>46003.195475115739</v>
      </c>
      <c r="H54" s="152"/>
      <c r="I54" s="151" t="str">
        <f>IFERROR(VLOOKUP(D54,[1]DB!A:F,6,0),"")</f>
        <v/>
      </c>
      <c r="J54" s="151" t="str">
        <f>IFERROR(VLOOKUP(D54,[1]DB!A:G,7,0),"")</f>
        <v/>
      </c>
      <c r="K54" s="151"/>
      <c r="L54" s="151" t="str">
        <f>IFERROR(VLOOKUP(D54,[1]DB!A:I,9,0),"")</f>
        <v/>
      </c>
      <c r="M54" s="151"/>
    </row>
    <row r="55" spans="1:13">
      <c r="A55" s="151"/>
      <c r="B55" s="151" t="str">
        <f>IFERROR(VLOOKUP(D55,[1]DB!A:K,11,0),"")</f>
        <v/>
      </c>
      <c r="C55" s="151"/>
      <c r="D55" s="151"/>
      <c r="E55" s="151"/>
      <c r="F55" s="152"/>
      <c r="G55" s="153">
        <f t="shared" ca="1" si="3"/>
        <v>46003.195475115739</v>
      </c>
      <c r="H55" s="152"/>
      <c r="I55" s="151" t="str">
        <f>IFERROR(VLOOKUP(D55,[1]DB!A:F,6,0),"")</f>
        <v/>
      </c>
      <c r="J55" s="151" t="str">
        <f>IFERROR(VLOOKUP(D55,[1]DB!A:G,7,0),"")</f>
        <v/>
      </c>
      <c r="K55" s="151"/>
      <c r="L55" s="151" t="str">
        <f>IFERROR(VLOOKUP(D55,[1]DB!A:I,9,0),"")</f>
        <v/>
      </c>
      <c r="M55" s="151"/>
    </row>
    <row r="56" spans="1:13">
      <c r="A56" s="151"/>
      <c r="B56" s="151" t="str">
        <f>IFERROR(VLOOKUP(D56,[1]DB!A:K,11,0),"")</f>
        <v/>
      </c>
      <c r="C56" s="151"/>
      <c r="D56" s="151"/>
      <c r="E56" s="151"/>
      <c r="F56" s="152"/>
      <c r="G56" s="153">
        <f t="shared" ca="1" si="3"/>
        <v>46003.195475115739</v>
      </c>
      <c r="H56" s="152"/>
      <c r="I56" s="151" t="str">
        <f>IFERROR(VLOOKUP(D56,[1]DB!A:F,6,0),"")</f>
        <v/>
      </c>
      <c r="J56" s="151" t="str">
        <f>IFERROR(VLOOKUP(D56,[1]DB!A:G,7,0),"")</f>
        <v/>
      </c>
      <c r="K56" s="151"/>
      <c r="L56" s="151" t="str">
        <f>IFERROR(VLOOKUP(D56,[1]DB!A:I,9,0),"")</f>
        <v/>
      </c>
      <c r="M56" s="151"/>
    </row>
    <row r="57" spans="1:13">
      <c r="A57" s="151"/>
      <c r="B57" s="151" t="str">
        <f>IFERROR(VLOOKUP(D57,[1]DB!A:K,11,0),"")</f>
        <v/>
      </c>
      <c r="C57" s="151"/>
      <c r="D57" s="151"/>
      <c r="E57" s="151"/>
      <c r="F57" s="152"/>
      <c r="G57" s="153">
        <f t="shared" ca="1" si="3"/>
        <v>46003.195475115739</v>
      </c>
      <c r="H57" s="152"/>
      <c r="I57" s="151" t="str">
        <f>IFERROR(VLOOKUP(D57,[1]DB!A:F,6,0),"")</f>
        <v/>
      </c>
      <c r="J57" s="151" t="str">
        <f>IFERROR(VLOOKUP(D57,[1]DB!A:G,7,0),"")</f>
        <v/>
      </c>
      <c r="K57" s="151"/>
      <c r="L57" s="151" t="str">
        <f>IFERROR(VLOOKUP(D57,[1]DB!A:I,9,0),"")</f>
        <v/>
      </c>
      <c r="M57" s="151"/>
    </row>
    <row r="58" spans="1:13">
      <c r="A58" s="151"/>
      <c r="B58" s="151" t="str">
        <f>IFERROR(VLOOKUP(D58,[1]DB!A:K,11,0),"")</f>
        <v/>
      </c>
      <c r="C58" s="151"/>
      <c r="D58" s="151"/>
      <c r="E58" s="151"/>
      <c r="F58" s="152"/>
      <c r="G58" s="153">
        <f t="shared" ca="1" si="3"/>
        <v>46003.195475115739</v>
      </c>
      <c r="H58" s="152"/>
      <c r="I58" s="151" t="str">
        <f>IFERROR(VLOOKUP(D58,[1]DB!A:F,6,0),"")</f>
        <v/>
      </c>
      <c r="J58" s="151" t="str">
        <f>IFERROR(VLOOKUP(D58,[1]DB!A:G,7,0),"")</f>
        <v/>
      </c>
      <c r="K58" s="151"/>
      <c r="L58" s="151" t="str">
        <f>IFERROR(VLOOKUP(D58,[1]DB!A:I,9,0),"")</f>
        <v/>
      </c>
      <c r="M58" s="151"/>
    </row>
    <row r="59" spans="1:13">
      <c r="A59" s="151"/>
      <c r="B59" s="151" t="str">
        <f>IFERROR(VLOOKUP(D59,[1]DB!A:K,11,0),"")</f>
        <v/>
      </c>
      <c r="C59" s="151"/>
      <c r="D59" s="151"/>
      <c r="E59" s="151"/>
      <c r="F59" s="152"/>
      <c r="G59" s="153">
        <f t="shared" ca="1" si="3"/>
        <v>46003.195475115739</v>
      </c>
      <c r="H59" s="152"/>
      <c r="I59" s="151" t="str">
        <f>IFERROR(VLOOKUP(D59,[1]DB!A:F,6,0),"")</f>
        <v/>
      </c>
      <c r="J59" s="151" t="str">
        <f>IFERROR(VLOOKUP(D59,[1]DB!A:G,7,0),"")</f>
        <v/>
      </c>
      <c r="K59" s="151"/>
      <c r="L59" s="151" t="str">
        <f>IFERROR(VLOOKUP(D59,[1]DB!A:I,9,0),"")</f>
        <v/>
      </c>
      <c r="M59" s="151"/>
    </row>
    <row r="60" spans="1:13">
      <c r="A60" s="151"/>
      <c r="B60" s="151" t="str">
        <f>IFERROR(VLOOKUP(D60,[1]DB!A:K,11,0),"")</f>
        <v/>
      </c>
      <c r="C60" s="151"/>
      <c r="D60" s="151"/>
      <c r="E60" s="151"/>
      <c r="F60" s="152"/>
      <c r="G60" s="153">
        <f t="shared" ca="1" si="3"/>
        <v>46003.195475115739</v>
      </c>
      <c r="H60" s="152"/>
      <c r="I60" s="151" t="str">
        <f>IFERROR(VLOOKUP(D60,[1]DB!A:F,6,0),"")</f>
        <v/>
      </c>
      <c r="J60" s="151" t="str">
        <f>IFERROR(VLOOKUP(D60,[1]DB!A:G,7,0),"")</f>
        <v/>
      </c>
      <c r="K60" s="151"/>
      <c r="L60" s="151" t="str">
        <f>IFERROR(VLOOKUP(D60,[1]DB!A:I,9,0),"")</f>
        <v/>
      </c>
      <c r="M60" s="151"/>
    </row>
    <row r="61" spans="1:13">
      <c r="A61" s="151"/>
      <c r="B61" s="151" t="str">
        <f>IFERROR(VLOOKUP(D61,[1]DB!A:K,11,0),"")</f>
        <v/>
      </c>
      <c r="C61" s="151"/>
      <c r="D61" s="151"/>
      <c r="E61" s="151"/>
      <c r="F61" s="152"/>
      <c r="G61" s="153">
        <f t="shared" ca="1" si="3"/>
        <v>46003.195475115739</v>
      </c>
      <c r="H61" s="152"/>
      <c r="I61" s="151" t="str">
        <f>IFERROR(VLOOKUP(D61,[1]DB!A:F,6,0),"")</f>
        <v/>
      </c>
      <c r="J61" s="151" t="str">
        <f>IFERROR(VLOOKUP(D61,[1]DB!A:G,7,0),"")</f>
        <v/>
      </c>
      <c r="K61" s="151"/>
      <c r="L61" s="151" t="str">
        <f>IFERROR(VLOOKUP(D61,[1]DB!A:I,9,0),"")</f>
        <v/>
      </c>
      <c r="M61" s="151"/>
    </row>
    <row r="62" spans="1:13">
      <c r="A62" s="151"/>
      <c r="B62" s="151" t="str">
        <f>IFERROR(VLOOKUP(D62,[1]DB!A:K,11,0),"")</f>
        <v/>
      </c>
      <c r="C62" s="151"/>
      <c r="D62" s="151"/>
      <c r="E62" s="151"/>
      <c r="F62" s="152"/>
      <c r="G62" s="153">
        <f t="shared" ca="1" si="3"/>
        <v>46003.195475115739</v>
      </c>
      <c r="H62" s="152"/>
      <c r="I62" s="151" t="str">
        <f>IFERROR(VLOOKUP(D62,[1]DB!A:F,6,0),"")</f>
        <v/>
      </c>
      <c r="J62" s="151" t="str">
        <f>IFERROR(VLOOKUP(D62,[1]DB!A:G,7,0),"")</f>
        <v/>
      </c>
      <c r="K62" s="151"/>
      <c r="L62" s="151" t="str">
        <f>IFERROR(VLOOKUP(D62,[1]DB!A:I,9,0),"")</f>
        <v/>
      </c>
      <c r="M62" s="151"/>
    </row>
    <row r="63" spans="1:13">
      <c r="A63" s="151"/>
      <c r="B63" s="151" t="str">
        <f>IFERROR(VLOOKUP(D63,[1]DB!A:K,11,0),"")</f>
        <v/>
      </c>
      <c r="C63" s="151"/>
      <c r="D63" s="151"/>
      <c r="E63" s="151"/>
      <c r="F63" s="152"/>
      <c r="G63" s="153">
        <f t="shared" ca="1" si="3"/>
        <v>46003.195475115739</v>
      </c>
      <c r="H63" s="152"/>
      <c r="I63" s="151" t="str">
        <f>IFERROR(VLOOKUP(D63,[1]DB!A:F,6,0),"")</f>
        <v/>
      </c>
      <c r="J63" s="151" t="str">
        <f>IFERROR(VLOOKUP(D63,[1]DB!A:G,7,0),"")</f>
        <v/>
      </c>
      <c r="K63" s="151"/>
      <c r="L63" s="151" t="str">
        <f>IFERROR(VLOOKUP(D63,[1]DB!A:I,9,0),"")</f>
        <v/>
      </c>
      <c r="M63" s="151"/>
    </row>
    <row r="64" spans="1:13">
      <c r="A64" s="151"/>
      <c r="B64" s="151" t="str">
        <f>IFERROR(VLOOKUP(D64,[1]DB!A:K,11,0),"")</f>
        <v/>
      </c>
      <c r="C64" s="151"/>
      <c r="D64" s="151"/>
      <c r="E64" s="151"/>
      <c r="F64" s="152"/>
      <c r="G64" s="153">
        <f t="shared" ref="G64:G70" ca="1" si="4">IFERROR(NOW()-F64,"")</f>
        <v>46003.195475115739</v>
      </c>
      <c r="H64" s="152"/>
      <c r="I64" s="151" t="str">
        <f>IFERROR(VLOOKUP(D64,[1]DB!A:F,6,0),"")</f>
        <v/>
      </c>
      <c r="J64" s="151" t="str">
        <f>IFERROR(VLOOKUP(D64,[1]DB!A:G,7,0),"")</f>
        <v/>
      </c>
      <c r="K64" s="151"/>
      <c r="L64" s="151" t="str">
        <f>IFERROR(VLOOKUP(D64,[1]DB!A:I,9,0),"")</f>
        <v/>
      </c>
      <c r="M64" s="151"/>
    </row>
    <row r="65" spans="1:13">
      <c r="A65" s="151"/>
      <c r="B65" s="151" t="str">
        <f>IFERROR(VLOOKUP(D65,[1]DB!A:K,11,0),"")</f>
        <v/>
      </c>
      <c r="C65" s="151"/>
      <c r="D65" s="151"/>
      <c r="E65" s="151"/>
      <c r="F65" s="152"/>
      <c r="G65" s="153">
        <f t="shared" ca="1" si="4"/>
        <v>46003.195475115739</v>
      </c>
      <c r="H65" s="152"/>
      <c r="I65" s="151" t="str">
        <f>IFERROR(VLOOKUP(D65,[1]DB!A:F,6,0),"")</f>
        <v/>
      </c>
      <c r="J65" s="151" t="str">
        <f>IFERROR(VLOOKUP(D65,[1]DB!A:G,7,0),"")</f>
        <v/>
      </c>
      <c r="K65" s="151"/>
      <c r="L65" s="151" t="str">
        <f>IFERROR(VLOOKUP(D65,[1]DB!A:I,9,0),"")</f>
        <v/>
      </c>
      <c r="M65" s="151"/>
    </row>
    <row r="66" spans="1:13">
      <c r="A66" s="151"/>
      <c r="B66" s="151" t="str">
        <f>IFERROR(VLOOKUP(D66,[1]DB!A:K,11,0),"")</f>
        <v/>
      </c>
      <c r="C66" s="151"/>
      <c r="D66" s="151"/>
      <c r="E66" s="151"/>
      <c r="F66" s="152"/>
      <c r="G66" s="153">
        <f t="shared" ca="1" si="4"/>
        <v>46003.195475115739</v>
      </c>
      <c r="H66" s="152"/>
      <c r="I66" s="151" t="str">
        <f>IFERROR(VLOOKUP(D66,[1]DB!A:F,6,0),"")</f>
        <v/>
      </c>
      <c r="J66" s="151" t="str">
        <f>IFERROR(VLOOKUP(D66,[1]DB!A:G,7,0),"")</f>
        <v/>
      </c>
      <c r="K66" s="151"/>
      <c r="L66" s="151" t="str">
        <f>IFERROR(VLOOKUP(D66,[1]DB!A:I,9,0),"")</f>
        <v/>
      </c>
      <c r="M66" s="151"/>
    </row>
    <row r="67" spans="1:13">
      <c r="A67" s="151"/>
      <c r="B67" s="151" t="str">
        <f>IFERROR(VLOOKUP(D67,[1]DB!A:K,11,0),"")</f>
        <v/>
      </c>
      <c r="C67" s="151"/>
      <c r="D67" s="151"/>
      <c r="E67" s="151"/>
      <c r="F67" s="152"/>
      <c r="G67" s="153">
        <f t="shared" ca="1" si="4"/>
        <v>46003.195475115739</v>
      </c>
      <c r="H67" s="152"/>
      <c r="I67" s="151" t="str">
        <f>IFERROR(VLOOKUP(D67,[1]DB!A:F,6,0),"")</f>
        <v/>
      </c>
      <c r="J67" s="151" t="str">
        <f>IFERROR(VLOOKUP(D67,[1]DB!A:G,7,0),"")</f>
        <v/>
      </c>
      <c r="K67" s="151"/>
      <c r="L67" s="151" t="str">
        <f>IFERROR(VLOOKUP(D67,[1]DB!A:I,9,0),"")</f>
        <v/>
      </c>
      <c r="M67" s="151"/>
    </row>
    <row r="68" spans="1:13">
      <c r="A68" s="151"/>
      <c r="B68" s="151" t="str">
        <f>IFERROR(VLOOKUP(D68,[1]DB!A:K,11,0),"")</f>
        <v/>
      </c>
      <c r="C68" s="151"/>
      <c r="D68" s="151"/>
      <c r="E68" s="151"/>
      <c r="F68" s="152"/>
      <c r="G68" s="153">
        <f t="shared" ca="1" si="4"/>
        <v>46003.195475115739</v>
      </c>
      <c r="H68" s="152"/>
      <c r="I68" s="151" t="str">
        <f>IFERROR(VLOOKUP(D68,[1]DB!A:F,6,0),"")</f>
        <v/>
      </c>
      <c r="J68" s="151" t="str">
        <f>IFERROR(VLOOKUP(D68,[1]DB!A:G,7,0),"")</f>
        <v/>
      </c>
      <c r="K68" s="151"/>
      <c r="L68" s="151" t="str">
        <f>IFERROR(VLOOKUP(D68,[1]DB!A:I,9,0),"")</f>
        <v/>
      </c>
      <c r="M68" s="151"/>
    </row>
    <row r="69" spans="1:13">
      <c r="A69" s="151"/>
      <c r="B69" s="151" t="str">
        <f>IFERROR(VLOOKUP(D69,[1]DB!A:K,11,0),"")</f>
        <v/>
      </c>
      <c r="C69" s="151"/>
      <c r="D69" s="151"/>
      <c r="E69" s="151"/>
      <c r="F69" s="152"/>
      <c r="G69" s="153">
        <f t="shared" ca="1" si="4"/>
        <v>46003.195475115739</v>
      </c>
      <c r="H69" s="152"/>
      <c r="I69" s="151" t="str">
        <f>IFERROR(VLOOKUP(D69,[1]DB!A:F,6,0),"")</f>
        <v/>
      </c>
      <c r="J69" s="151" t="str">
        <f>IFERROR(VLOOKUP(D69,[1]DB!A:G,7,0),"")</f>
        <v/>
      </c>
      <c r="K69" s="151"/>
      <c r="L69" s="151" t="str">
        <f>IFERROR(VLOOKUP(D69,[1]DB!A:I,9,0),"")</f>
        <v/>
      </c>
      <c r="M69" s="151"/>
    </row>
    <row r="70" spans="1:13">
      <c r="A70" s="151"/>
      <c r="B70" s="151" t="str">
        <f>IFERROR(VLOOKUP(D70,[1]DB!A:K,11,0),"")</f>
        <v/>
      </c>
      <c r="C70" s="151"/>
      <c r="D70" s="151"/>
      <c r="E70" s="151"/>
      <c r="F70" s="152"/>
      <c r="G70" s="153">
        <f t="shared" ca="1" si="4"/>
        <v>46003.195475115739</v>
      </c>
      <c r="H70" s="152"/>
      <c r="I70" s="151" t="str">
        <f>IFERROR(VLOOKUP(D70,[1]DB!A:F,6,0),"")</f>
        <v/>
      </c>
      <c r="J70" s="151" t="str">
        <f>IFERROR(VLOOKUP(D70,[1]DB!A:G,7,0),"")</f>
        <v/>
      </c>
      <c r="K70" s="151"/>
      <c r="L70" s="151" t="str">
        <f>IFERROR(VLOOKUP(D70,[1]DB!A:I,9,0),"")</f>
        <v/>
      </c>
      <c r="M70" s="151"/>
    </row>
  </sheetData>
  <dataValidations count="2">
    <dataValidation allowBlank="1" showInputMessage="1" showErrorMessage="1" sqref="E1" xr:uid="{920C6338-E771-4DAE-8C89-92A9093EA4DE}"/>
    <dataValidation type="list" allowBlank="1" showInputMessage="1" showErrorMessage="1" sqref="E2:E70"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E8D214-749C-454A-AF79-DD01A25DE14D}">
  <sheetPr>
    <tabColor rgb="FF00FFFF"/>
  </sheetPr>
  <dimension ref="A1:XFB348"/>
  <sheetViews>
    <sheetView workbookViewId="0">
      <selection activeCell="D2" sqref="D2"/>
    </sheetView>
  </sheetViews>
  <sheetFormatPr defaultColWidth="21.3984375" defaultRowHeight="31.5" customHeight="1"/>
  <cols>
    <col min="1" max="1" width="19.3984375" style="24" customWidth="1"/>
    <col min="2" max="2" width="7" style="24" bestFit="1" customWidth="1"/>
    <col min="3" max="3" width="7.3984375" style="24" customWidth="1"/>
    <col min="4" max="4" width="8" style="24" bestFit="1" customWidth="1"/>
    <col min="5" max="5" width="8.5" style="24" customWidth="1"/>
    <col min="6" max="6" width="15.09765625" style="40" customWidth="1"/>
    <col min="7" max="7" width="12.296875" style="26" customWidth="1"/>
    <col min="8" max="8" width="15" style="40" customWidth="1"/>
    <col min="9" max="9" width="11.59765625" style="24" bestFit="1" customWidth="1"/>
    <col min="10" max="10" width="16.3984375" style="24" customWidth="1"/>
    <col min="11" max="11" width="53.5" style="41" customWidth="1"/>
    <col min="12" max="12" width="9.796875" style="24" bestFit="1" customWidth="1"/>
    <col min="13" max="16382" width="21.3984375" style="24"/>
    <col min="16383" max="16383" width="21.3984375" style="24" bestFit="1" customWidth="1"/>
    <col min="16384" max="16384" width="21.3984375" style="24"/>
  </cols>
  <sheetData>
    <row r="1" spans="1:16382" s="107" customFormat="1" ht="48" customHeight="1">
      <c r="A1" s="132" t="s">
        <v>39095</v>
      </c>
      <c r="B1" s="133" t="s">
        <v>39096</v>
      </c>
      <c r="C1" s="133" t="s">
        <v>39097</v>
      </c>
      <c r="D1" s="133" t="s">
        <v>166</v>
      </c>
      <c r="E1" s="133" t="s">
        <v>39098</v>
      </c>
      <c r="F1" s="134" t="s">
        <v>39099</v>
      </c>
      <c r="G1" s="135" t="s">
        <v>39100</v>
      </c>
      <c r="H1" s="134" t="s">
        <v>39101</v>
      </c>
      <c r="I1" s="133" t="s">
        <v>39102</v>
      </c>
      <c r="J1" s="133" t="s">
        <v>39103</v>
      </c>
      <c r="K1" s="133" t="s">
        <v>39104</v>
      </c>
      <c r="L1" s="133" t="s">
        <v>8</v>
      </c>
      <c r="M1" s="88"/>
      <c r="N1" s="88"/>
      <c r="O1" s="88"/>
      <c r="P1" s="88"/>
      <c r="Q1" s="88"/>
      <c r="R1" s="88"/>
      <c r="S1" s="88"/>
      <c r="T1" s="88"/>
      <c r="U1" s="88"/>
      <c r="V1" s="88"/>
      <c r="W1" s="88"/>
      <c r="X1" s="88"/>
      <c r="Y1" s="88"/>
      <c r="Z1" s="88"/>
      <c r="AA1" s="88"/>
      <c r="AB1" s="88"/>
      <c r="AC1" s="88"/>
      <c r="AD1" s="88"/>
      <c r="AE1" s="88"/>
      <c r="AF1" s="88"/>
      <c r="AG1" s="88"/>
      <c r="AH1" s="88"/>
      <c r="AI1" s="88"/>
      <c r="AJ1" s="88"/>
      <c r="AK1" s="88"/>
      <c r="AL1" s="88"/>
      <c r="AM1" s="88"/>
      <c r="AN1" s="88"/>
      <c r="AO1" s="88"/>
      <c r="AP1" s="88"/>
      <c r="AQ1" s="88"/>
      <c r="AR1" s="88"/>
      <c r="AS1" s="88"/>
      <c r="AT1" s="88"/>
      <c r="AU1" s="88"/>
      <c r="AV1" s="88"/>
      <c r="AW1" s="88"/>
      <c r="AX1" s="88"/>
      <c r="AY1" s="88"/>
      <c r="AZ1" s="88"/>
      <c r="BA1" s="88"/>
      <c r="BB1" s="88"/>
      <c r="BC1" s="88"/>
      <c r="BD1" s="88"/>
      <c r="BE1" s="88"/>
      <c r="BF1" s="88"/>
      <c r="BG1" s="88"/>
      <c r="BH1" s="88"/>
      <c r="BI1" s="88"/>
      <c r="BJ1" s="88"/>
      <c r="BK1" s="88"/>
      <c r="BL1" s="88"/>
      <c r="BM1" s="88"/>
      <c r="BN1" s="88"/>
      <c r="BO1" s="88"/>
      <c r="BP1" s="88"/>
      <c r="BQ1" s="88"/>
      <c r="BR1" s="88"/>
      <c r="BS1" s="88"/>
      <c r="BT1" s="88"/>
      <c r="BU1" s="88"/>
      <c r="BV1" s="88"/>
      <c r="BW1" s="88"/>
      <c r="BX1" s="88"/>
      <c r="BY1" s="88"/>
      <c r="BZ1" s="88"/>
      <c r="CA1" s="88"/>
      <c r="CB1" s="88"/>
      <c r="CC1" s="88"/>
      <c r="CD1" s="88"/>
      <c r="CE1" s="88"/>
      <c r="CF1" s="88"/>
      <c r="CG1" s="88"/>
      <c r="CH1" s="88"/>
      <c r="CI1" s="88"/>
      <c r="CJ1" s="88"/>
      <c r="CK1" s="88"/>
      <c r="CL1" s="88"/>
      <c r="CM1" s="88"/>
      <c r="CN1" s="88"/>
      <c r="CO1" s="88"/>
      <c r="CP1" s="88"/>
      <c r="CQ1" s="88"/>
      <c r="CR1" s="88"/>
      <c r="CS1" s="88"/>
      <c r="CT1" s="88"/>
      <c r="CU1" s="88"/>
      <c r="CV1" s="88"/>
      <c r="CW1" s="88"/>
      <c r="CX1" s="88"/>
      <c r="CY1" s="88"/>
      <c r="CZ1" s="88"/>
      <c r="DA1" s="88"/>
      <c r="DB1" s="88"/>
      <c r="DC1" s="88"/>
      <c r="DD1" s="88"/>
      <c r="DE1" s="88"/>
      <c r="DF1" s="88"/>
      <c r="DG1" s="88"/>
      <c r="DH1" s="88"/>
      <c r="DI1" s="88"/>
      <c r="DJ1" s="88"/>
      <c r="DK1" s="88"/>
      <c r="DL1" s="88"/>
      <c r="DM1" s="88"/>
      <c r="DN1" s="88"/>
      <c r="DO1" s="88"/>
      <c r="DP1" s="88"/>
      <c r="DQ1" s="88"/>
      <c r="DR1" s="88"/>
      <c r="DS1" s="88"/>
      <c r="DT1" s="88"/>
      <c r="DU1" s="88"/>
      <c r="DV1" s="88"/>
      <c r="DW1" s="88"/>
      <c r="DX1" s="88"/>
      <c r="DY1" s="88"/>
      <c r="DZ1" s="88"/>
      <c r="EA1" s="88"/>
      <c r="EB1" s="88"/>
      <c r="EC1" s="88"/>
      <c r="ED1" s="88"/>
      <c r="EE1" s="88"/>
      <c r="EF1" s="88"/>
      <c r="EG1" s="88"/>
      <c r="EH1" s="88"/>
      <c r="EI1" s="88"/>
      <c r="EJ1" s="88"/>
      <c r="EK1" s="88"/>
      <c r="EL1" s="88"/>
      <c r="EM1" s="88"/>
      <c r="EN1" s="88"/>
      <c r="EO1" s="88"/>
      <c r="EP1" s="88"/>
      <c r="EQ1" s="88"/>
      <c r="ER1" s="88"/>
      <c r="ES1" s="88"/>
      <c r="ET1" s="88"/>
      <c r="EU1" s="88"/>
      <c r="EV1" s="88"/>
      <c r="EW1" s="88"/>
      <c r="EX1" s="88"/>
      <c r="EY1" s="88"/>
      <c r="EZ1" s="88"/>
      <c r="FA1" s="88"/>
      <c r="FB1" s="88"/>
      <c r="FC1" s="88"/>
      <c r="FD1" s="88"/>
      <c r="FE1" s="88"/>
      <c r="FF1" s="88"/>
      <c r="FG1" s="88"/>
      <c r="FH1" s="88"/>
      <c r="FI1" s="88"/>
      <c r="FJ1" s="88"/>
      <c r="FK1" s="88"/>
      <c r="FL1" s="88"/>
      <c r="FM1" s="88"/>
      <c r="FN1" s="88"/>
      <c r="FO1" s="88"/>
      <c r="FP1" s="88"/>
      <c r="FQ1" s="88"/>
      <c r="FR1" s="88"/>
      <c r="FS1" s="88"/>
      <c r="FT1" s="88"/>
      <c r="FU1" s="88"/>
      <c r="FV1" s="88"/>
      <c r="FW1" s="88"/>
      <c r="FX1" s="88"/>
      <c r="FY1" s="88"/>
      <c r="FZ1" s="88"/>
      <c r="GA1" s="88"/>
      <c r="GB1" s="88"/>
      <c r="GC1" s="88"/>
      <c r="GD1" s="88"/>
      <c r="GE1" s="88"/>
      <c r="GF1" s="88"/>
      <c r="GG1" s="88"/>
      <c r="GH1" s="88"/>
      <c r="GI1" s="88"/>
      <c r="GJ1" s="88"/>
      <c r="GK1" s="88"/>
      <c r="GL1" s="88"/>
      <c r="GM1" s="88"/>
      <c r="GN1" s="88"/>
      <c r="GO1" s="88"/>
      <c r="GP1" s="88"/>
      <c r="GQ1" s="88"/>
      <c r="GR1" s="88"/>
      <c r="GS1" s="88"/>
      <c r="GT1" s="88"/>
      <c r="GU1" s="88"/>
      <c r="GV1" s="88"/>
      <c r="GW1" s="88"/>
      <c r="GX1" s="88"/>
      <c r="GY1" s="88"/>
      <c r="GZ1" s="88"/>
      <c r="HA1" s="88"/>
      <c r="HB1" s="88"/>
      <c r="HC1" s="88"/>
      <c r="HD1" s="88"/>
      <c r="HE1" s="88"/>
      <c r="HF1" s="88"/>
      <c r="HG1" s="88"/>
      <c r="HH1" s="88"/>
      <c r="HI1" s="88"/>
      <c r="HJ1" s="88"/>
      <c r="HK1" s="88"/>
      <c r="HL1" s="88"/>
      <c r="HM1" s="88"/>
      <c r="HN1" s="88"/>
      <c r="HO1" s="88"/>
      <c r="HP1" s="88"/>
      <c r="HQ1" s="88"/>
      <c r="HR1" s="88"/>
      <c r="HS1" s="88"/>
      <c r="HT1" s="88"/>
      <c r="HU1" s="88"/>
      <c r="HV1" s="88"/>
      <c r="HW1" s="88"/>
      <c r="HX1" s="88"/>
      <c r="HY1" s="88"/>
      <c r="HZ1" s="88"/>
      <c r="IA1" s="88"/>
      <c r="IB1" s="88"/>
      <c r="IC1" s="88"/>
      <c r="ID1" s="88"/>
      <c r="IE1" s="88"/>
      <c r="IF1" s="88"/>
      <c r="IG1" s="88"/>
      <c r="IH1" s="88"/>
      <c r="II1" s="88"/>
      <c r="IJ1" s="88"/>
      <c r="IK1" s="88"/>
      <c r="IL1" s="88"/>
      <c r="IM1" s="88"/>
      <c r="IN1" s="88"/>
      <c r="IO1" s="88"/>
      <c r="IP1" s="88"/>
      <c r="IQ1" s="88"/>
      <c r="IR1" s="88"/>
      <c r="IS1" s="88"/>
      <c r="IT1" s="88"/>
      <c r="IU1" s="88"/>
      <c r="IV1" s="88"/>
      <c r="IW1" s="88"/>
      <c r="IX1" s="88"/>
      <c r="IY1" s="88"/>
      <c r="IZ1" s="88"/>
      <c r="JA1" s="88"/>
      <c r="JB1" s="88"/>
      <c r="JC1" s="88"/>
      <c r="JD1" s="88"/>
      <c r="JE1" s="88"/>
      <c r="JF1" s="88"/>
      <c r="JG1" s="88"/>
      <c r="JH1" s="88"/>
      <c r="JI1" s="88"/>
      <c r="JJ1" s="88"/>
      <c r="JK1" s="88"/>
      <c r="JL1" s="88"/>
      <c r="JM1" s="88"/>
      <c r="JN1" s="88"/>
      <c r="JO1" s="88"/>
      <c r="JP1" s="88"/>
      <c r="JQ1" s="88"/>
      <c r="JR1" s="88"/>
      <c r="JS1" s="88"/>
      <c r="JT1" s="88"/>
      <c r="JU1" s="88"/>
      <c r="JV1" s="88"/>
      <c r="JW1" s="88"/>
      <c r="JX1" s="88"/>
      <c r="JY1" s="88"/>
      <c r="JZ1" s="88"/>
      <c r="KA1" s="88"/>
      <c r="KB1" s="88"/>
      <c r="KC1" s="88"/>
      <c r="KD1" s="88"/>
      <c r="KE1" s="88"/>
      <c r="KF1" s="88"/>
      <c r="KG1" s="88"/>
      <c r="KH1" s="88"/>
      <c r="KI1" s="88"/>
      <c r="KJ1" s="88"/>
      <c r="KK1" s="88"/>
      <c r="KL1" s="88"/>
      <c r="KM1" s="88"/>
      <c r="KN1" s="88"/>
      <c r="KO1" s="88"/>
      <c r="KP1" s="88"/>
      <c r="KQ1" s="88"/>
      <c r="KR1" s="88"/>
      <c r="KS1" s="88"/>
      <c r="KT1" s="88"/>
      <c r="KU1" s="88"/>
      <c r="KV1" s="88"/>
      <c r="KW1" s="88"/>
      <c r="KX1" s="88"/>
      <c r="KY1" s="88"/>
      <c r="KZ1" s="88"/>
      <c r="LA1" s="88"/>
      <c r="LB1" s="88"/>
      <c r="LC1" s="88"/>
      <c r="LD1" s="88"/>
      <c r="LE1" s="88"/>
      <c r="LF1" s="88"/>
      <c r="LG1" s="88"/>
      <c r="LH1" s="88"/>
      <c r="LI1" s="88"/>
      <c r="LJ1" s="88"/>
      <c r="LK1" s="88"/>
      <c r="LL1" s="88"/>
      <c r="LM1" s="88"/>
      <c r="LN1" s="88"/>
      <c r="LO1" s="88"/>
      <c r="LP1" s="88"/>
      <c r="LQ1" s="88"/>
      <c r="LR1" s="88"/>
      <c r="LS1" s="88"/>
      <c r="LT1" s="88"/>
      <c r="LU1" s="88"/>
      <c r="LV1" s="88"/>
      <c r="LW1" s="88"/>
      <c r="LX1" s="88"/>
      <c r="LY1" s="88"/>
      <c r="LZ1" s="88"/>
      <c r="MA1" s="88"/>
      <c r="MB1" s="88"/>
      <c r="MC1" s="88"/>
      <c r="MD1" s="88"/>
      <c r="ME1" s="88"/>
      <c r="MF1" s="88"/>
      <c r="MG1" s="88"/>
      <c r="MH1" s="88"/>
      <c r="MI1" s="88"/>
      <c r="MJ1" s="88"/>
      <c r="MK1" s="88"/>
      <c r="ML1" s="88"/>
      <c r="MM1" s="88"/>
      <c r="MN1" s="88"/>
      <c r="MO1" s="88"/>
      <c r="MP1" s="88"/>
      <c r="MQ1" s="88"/>
      <c r="MR1" s="88"/>
      <c r="MS1" s="88"/>
      <c r="MT1" s="88"/>
      <c r="MU1" s="88"/>
      <c r="MV1" s="88"/>
      <c r="MW1" s="88"/>
      <c r="MX1" s="88"/>
      <c r="MY1" s="88"/>
      <c r="MZ1" s="88"/>
      <c r="NA1" s="88"/>
      <c r="NB1" s="88"/>
      <c r="NC1" s="88"/>
      <c r="ND1" s="88"/>
      <c r="NE1" s="88"/>
      <c r="NF1" s="88"/>
      <c r="NG1" s="88"/>
      <c r="NH1" s="88"/>
      <c r="NI1" s="88"/>
      <c r="NJ1" s="88"/>
      <c r="NK1" s="88"/>
      <c r="NL1" s="88"/>
      <c r="NM1" s="88"/>
      <c r="NN1" s="88"/>
      <c r="NO1" s="88"/>
      <c r="NP1" s="88"/>
      <c r="NQ1" s="88"/>
      <c r="NR1" s="88"/>
      <c r="NS1" s="88"/>
      <c r="NT1" s="88"/>
      <c r="NU1" s="88"/>
      <c r="NV1" s="88"/>
      <c r="NW1" s="88"/>
      <c r="NX1" s="88"/>
      <c r="NY1" s="88"/>
      <c r="NZ1" s="88"/>
      <c r="OA1" s="88"/>
      <c r="OB1" s="88"/>
      <c r="OC1" s="88"/>
      <c r="OD1" s="88"/>
      <c r="OE1" s="88"/>
      <c r="OF1" s="88"/>
      <c r="OG1" s="88"/>
      <c r="OH1" s="88"/>
      <c r="OI1" s="88"/>
      <c r="OJ1" s="88"/>
      <c r="OK1" s="88"/>
      <c r="OL1" s="88"/>
      <c r="OM1" s="88"/>
      <c r="ON1" s="88"/>
      <c r="OO1" s="88"/>
      <c r="OP1" s="88"/>
      <c r="OQ1" s="88"/>
      <c r="OR1" s="88"/>
      <c r="OS1" s="88"/>
      <c r="OT1" s="88"/>
      <c r="OU1" s="88"/>
      <c r="OV1" s="88"/>
      <c r="OW1" s="88"/>
      <c r="OX1" s="88"/>
      <c r="OY1" s="88"/>
      <c r="OZ1" s="88"/>
      <c r="PA1" s="88"/>
      <c r="PB1" s="88"/>
      <c r="PC1" s="88"/>
      <c r="PD1" s="88"/>
      <c r="PE1" s="88"/>
      <c r="PF1" s="88"/>
      <c r="PG1" s="88"/>
      <c r="PH1" s="88"/>
      <c r="PI1" s="88"/>
      <c r="PJ1" s="88"/>
      <c r="PK1" s="88"/>
      <c r="PL1" s="88"/>
      <c r="PM1" s="88"/>
      <c r="PN1" s="88"/>
      <c r="PO1" s="88"/>
      <c r="PP1" s="88"/>
      <c r="PQ1" s="88"/>
      <c r="PR1" s="88"/>
      <c r="PS1" s="88"/>
      <c r="PT1" s="88"/>
      <c r="PU1" s="88"/>
      <c r="PV1" s="88"/>
      <c r="PW1" s="88"/>
      <c r="PX1" s="88"/>
      <c r="PY1" s="88"/>
      <c r="PZ1" s="88"/>
      <c r="QA1" s="88"/>
      <c r="QB1" s="88"/>
      <c r="QC1" s="88"/>
      <c r="QD1" s="88"/>
      <c r="QE1" s="88"/>
      <c r="QF1" s="88"/>
      <c r="QG1" s="88"/>
      <c r="QH1" s="88"/>
      <c r="QI1" s="88"/>
      <c r="QJ1" s="88"/>
      <c r="QK1" s="88"/>
      <c r="QL1" s="88"/>
      <c r="QM1" s="88"/>
      <c r="QN1" s="88"/>
      <c r="QO1" s="88"/>
      <c r="QP1" s="88"/>
      <c r="QQ1" s="88"/>
      <c r="QR1" s="88"/>
      <c r="QS1" s="88"/>
      <c r="QT1" s="88"/>
      <c r="QU1" s="88"/>
      <c r="QV1" s="88"/>
      <c r="QW1" s="88"/>
      <c r="QX1" s="88"/>
      <c r="QY1" s="88"/>
      <c r="QZ1" s="88"/>
      <c r="RA1" s="88"/>
      <c r="RB1" s="88"/>
      <c r="RC1" s="88"/>
      <c r="RD1" s="88"/>
      <c r="RE1" s="88"/>
      <c r="RF1" s="88"/>
      <c r="RG1" s="88"/>
      <c r="RH1" s="88"/>
      <c r="RI1" s="88"/>
      <c r="RJ1" s="88"/>
      <c r="RK1" s="88"/>
      <c r="RL1" s="88"/>
      <c r="RM1" s="88"/>
      <c r="RN1" s="88"/>
      <c r="RO1" s="88"/>
      <c r="RP1" s="88"/>
      <c r="RQ1" s="88"/>
      <c r="RR1" s="88"/>
      <c r="RS1" s="88"/>
      <c r="RT1" s="88"/>
      <c r="RU1" s="88"/>
      <c r="RV1" s="88"/>
      <c r="RW1" s="88"/>
      <c r="RX1" s="88"/>
      <c r="RY1" s="88"/>
      <c r="RZ1" s="88"/>
      <c r="SA1" s="88"/>
      <c r="SB1" s="88"/>
      <c r="SC1" s="88"/>
      <c r="SD1" s="88"/>
      <c r="SE1" s="88"/>
      <c r="SF1" s="88"/>
      <c r="SG1" s="88"/>
      <c r="SH1" s="88"/>
      <c r="SI1" s="88"/>
      <c r="SJ1" s="88"/>
      <c r="SK1" s="88"/>
      <c r="SL1" s="88"/>
      <c r="SM1" s="88"/>
      <c r="SN1" s="88"/>
      <c r="SO1" s="88"/>
      <c r="SP1" s="88"/>
      <c r="SQ1" s="88"/>
      <c r="SR1" s="88"/>
      <c r="SS1" s="88"/>
      <c r="ST1" s="88"/>
      <c r="SU1" s="88"/>
      <c r="SV1" s="88"/>
      <c r="SW1" s="88"/>
      <c r="SX1" s="88"/>
      <c r="SY1" s="88"/>
      <c r="SZ1" s="88"/>
      <c r="TA1" s="88"/>
      <c r="TB1" s="88"/>
      <c r="TC1" s="88"/>
      <c r="TD1" s="88"/>
      <c r="TE1" s="88"/>
      <c r="TF1" s="88"/>
      <c r="TG1" s="88"/>
      <c r="TH1" s="88"/>
      <c r="TI1" s="88"/>
      <c r="TJ1" s="88"/>
      <c r="TK1" s="88"/>
      <c r="TL1" s="88"/>
      <c r="TM1" s="88"/>
      <c r="TN1" s="88"/>
      <c r="TO1" s="88"/>
      <c r="TP1" s="88"/>
      <c r="TQ1" s="88"/>
      <c r="TR1" s="88"/>
      <c r="TS1" s="88"/>
      <c r="TT1" s="88"/>
      <c r="TU1" s="88"/>
      <c r="TV1" s="88"/>
      <c r="TW1" s="88"/>
      <c r="TX1" s="88"/>
      <c r="TY1" s="88"/>
      <c r="TZ1" s="88"/>
      <c r="UA1" s="88"/>
      <c r="UB1" s="88"/>
      <c r="UC1" s="88"/>
      <c r="UD1" s="88"/>
      <c r="UE1" s="88"/>
      <c r="UF1" s="88"/>
      <c r="UG1" s="88"/>
      <c r="UH1" s="88"/>
      <c r="UI1" s="88"/>
      <c r="UJ1" s="88"/>
      <c r="UK1" s="88"/>
      <c r="UL1" s="88"/>
      <c r="UM1" s="88"/>
      <c r="UN1" s="88"/>
      <c r="UO1" s="88"/>
      <c r="UP1" s="88"/>
      <c r="UQ1" s="88"/>
      <c r="UR1" s="88"/>
      <c r="US1" s="88"/>
      <c r="UT1" s="88"/>
      <c r="UU1" s="88"/>
      <c r="UV1" s="88"/>
      <c r="UW1" s="88"/>
      <c r="UX1" s="88"/>
      <c r="UY1" s="88"/>
      <c r="UZ1" s="88"/>
      <c r="VA1" s="88"/>
      <c r="VB1" s="88"/>
      <c r="VC1" s="88"/>
      <c r="VD1" s="88"/>
      <c r="VE1" s="88"/>
      <c r="VF1" s="88"/>
      <c r="VG1" s="88"/>
      <c r="VH1" s="88"/>
      <c r="VI1" s="88"/>
      <c r="VJ1" s="88"/>
      <c r="VK1" s="88"/>
      <c r="VL1" s="88"/>
      <c r="VM1" s="88"/>
      <c r="VN1" s="88"/>
      <c r="VO1" s="88"/>
      <c r="VP1" s="88"/>
      <c r="VQ1" s="88"/>
      <c r="VR1" s="88"/>
      <c r="VS1" s="88"/>
      <c r="VT1" s="88"/>
      <c r="VU1" s="88"/>
      <c r="VV1" s="88"/>
      <c r="VW1" s="88"/>
      <c r="VX1" s="88"/>
      <c r="VY1" s="88"/>
      <c r="VZ1" s="88"/>
      <c r="WA1" s="88"/>
      <c r="WB1" s="88"/>
      <c r="WC1" s="88"/>
      <c r="WD1" s="88"/>
      <c r="WE1" s="88"/>
      <c r="WF1" s="88"/>
      <c r="WG1" s="88"/>
      <c r="WH1" s="88"/>
      <c r="WI1" s="88"/>
      <c r="WJ1" s="88"/>
      <c r="WK1" s="88"/>
      <c r="WL1" s="88"/>
      <c r="WM1" s="88"/>
      <c r="WN1" s="88"/>
      <c r="WO1" s="88"/>
      <c r="WP1" s="88"/>
      <c r="WQ1" s="88"/>
      <c r="WR1" s="88"/>
      <c r="WS1" s="88"/>
      <c r="WT1" s="88"/>
      <c r="WU1" s="88"/>
      <c r="WV1" s="88"/>
      <c r="WW1" s="88"/>
      <c r="WX1" s="88"/>
      <c r="WY1" s="88"/>
      <c r="WZ1" s="88"/>
      <c r="XA1" s="88"/>
      <c r="XB1" s="88"/>
      <c r="XC1" s="88"/>
      <c r="XD1" s="88"/>
      <c r="XE1" s="88"/>
      <c r="XF1" s="88"/>
      <c r="XG1" s="88"/>
      <c r="XH1" s="88"/>
      <c r="XI1" s="88"/>
      <c r="XJ1" s="88"/>
      <c r="XK1" s="88"/>
      <c r="XL1" s="88"/>
      <c r="XM1" s="88"/>
      <c r="XN1" s="88"/>
      <c r="XO1" s="88"/>
      <c r="XP1" s="88"/>
      <c r="XQ1" s="88"/>
      <c r="XR1" s="88"/>
      <c r="XS1" s="88"/>
      <c r="XT1" s="88"/>
      <c r="XU1" s="88"/>
      <c r="XV1" s="88"/>
      <c r="XW1" s="88"/>
      <c r="XX1" s="88"/>
      <c r="XY1" s="88"/>
      <c r="XZ1" s="88"/>
      <c r="YA1" s="88"/>
      <c r="YB1" s="88"/>
      <c r="YC1" s="88"/>
      <c r="YD1" s="88"/>
      <c r="YE1" s="88"/>
      <c r="YF1" s="88"/>
      <c r="YG1" s="88"/>
      <c r="YH1" s="88"/>
      <c r="YI1" s="88"/>
      <c r="YJ1" s="88"/>
      <c r="YK1" s="88"/>
      <c r="YL1" s="88"/>
      <c r="YM1" s="88"/>
      <c r="YN1" s="88"/>
      <c r="YO1" s="88"/>
      <c r="YP1" s="88"/>
      <c r="YQ1" s="88"/>
      <c r="YR1" s="88"/>
      <c r="YS1" s="88"/>
      <c r="YT1" s="88"/>
      <c r="YU1" s="88"/>
      <c r="YV1" s="88"/>
      <c r="YW1" s="88"/>
      <c r="YX1" s="88"/>
      <c r="YY1" s="88"/>
      <c r="YZ1" s="88"/>
      <c r="ZA1" s="88"/>
      <c r="ZB1" s="88"/>
      <c r="ZC1" s="88"/>
      <c r="ZD1" s="88"/>
      <c r="ZE1" s="88"/>
      <c r="ZF1" s="88"/>
      <c r="ZG1" s="88"/>
      <c r="ZH1" s="88"/>
      <c r="ZI1" s="88"/>
      <c r="ZJ1" s="88"/>
      <c r="ZK1" s="88"/>
      <c r="ZL1" s="88"/>
      <c r="ZM1" s="88"/>
      <c r="ZN1" s="88"/>
      <c r="ZO1" s="88"/>
      <c r="ZP1" s="88"/>
      <c r="ZQ1" s="88"/>
      <c r="ZR1" s="88"/>
      <c r="ZS1" s="88"/>
      <c r="ZT1" s="88"/>
      <c r="ZU1" s="88"/>
      <c r="ZV1" s="88"/>
      <c r="ZW1" s="88"/>
      <c r="ZX1" s="88"/>
      <c r="ZY1" s="88"/>
      <c r="ZZ1" s="88"/>
      <c r="AAA1" s="88"/>
      <c r="AAB1" s="88"/>
      <c r="AAC1" s="88"/>
      <c r="AAD1" s="88"/>
      <c r="AAE1" s="88"/>
      <c r="AAF1" s="88"/>
      <c r="AAG1" s="88"/>
      <c r="AAH1" s="88"/>
      <c r="AAI1" s="88"/>
      <c r="AAJ1" s="88"/>
      <c r="AAK1" s="88"/>
      <c r="AAL1" s="88"/>
      <c r="AAM1" s="88"/>
      <c r="AAN1" s="88"/>
      <c r="AAO1" s="88"/>
      <c r="AAP1" s="88"/>
      <c r="AAQ1" s="88"/>
      <c r="AAR1" s="88"/>
      <c r="AAS1" s="88"/>
      <c r="AAT1" s="88"/>
      <c r="AAU1" s="88"/>
      <c r="AAV1" s="88"/>
      <c r="AAW1" s="88"/>
      <c r="AAX1" s="88"/>
      <c r="AAY1" s="88"/>
      <c r="AAZ1" s="88"/>
      <c r="ABA1" s="88"/>
      <c r="ABB1" s="88"/>
      <c r="ABC1" s="88"/>
      <c r="ABD1" s="88"/>
      <c r="ABE1" s="88"/>
      <c r="ABF1" s="88"/>
      <c r="ABG1" s="88"/>
      <c r="ABH1" s="88"/>
      <c r="ABI1" s="88"/>
      <c r="ABJ1" s="88"/>
      <c r="ABK1" s="88"/>
      <c r="ABL1" s="88"/>
      <c r="ABM1" s="88"/>
      <c r="ABN1" s="88"/>
      <c r="ABO1" s="88"/>
      <c r="ABP1" s="88"/>
      <c r="ABQ1" s="88"/>
      <c r="ABR1" s="88"/>
      <c r="ABS1" s="88"/>
      <c r="ABT1" s="88"/>
      <c r="ABU1" s="88"/>
      <c r="ABV1" s="88"/>
      <c r="ABW1" s="88"/>
      <c r="ABX1" s="88"/>
      <c r="ABY1" s="88"/>
      <c r="ABZ1" s="88"/>
      <c r="ACA1" s="88"/>
      <c r="ACB1" s="88"/>
      <c r="ACC1" s="88"/>
      <c r="ACD1" s="88"/>
      <c r="ACE1" s="88"/>
      <c r="ACF1" s="88"/>
      <c r="ACG1" s="88"/>
      <c r="ACH1" s="88"/>
      <c r="ACI1" s="88"/>
      <c r="ACJ1" s="88"/>
      <c r="ACK1" s="88"/>
      <c r="ACL1" s="88"/>
      <c r="ACM1" s="88"/>
      <c r="ACN1" s="88"/>
      <c r="ACO1" s="88"/>
      <c r="ACP1" s="88"/>
      <c r="ACQ1" s="88"/>
      <c r="ACR1" s="88"/>
      <c r="ACS1" s="88"/>
      <c r="ACT1" s="88"/>
      <c r="ACU1" s="88"/>
      <c r="ACV1" s="88"/>
      <c r="ACW1" s="88"/>
      <c r="ACX1" s="88"/>
      <c r="ACY1" s="88"/>
      <c r="ACZ1" s="88"/>
      <c r="ADA1" s="88"/>
      <c r="ADB1" s="88"/>
      <c r="ADC1" s="88"/>
      <c r="ADD1" s="88"/>
      <c r="ADE1" s="88"/>
      <c r="ADF1" s="88"/>
      <c r="ADG1" s="88"/>
      <c r="ADH1" s="88"/>
      <c r="ADI1" s="88"/>
      <c r="ADJ1" s="88"/>
      <c r="ADK1" s="88"/>
      <c r="ADL1" s="88"/>
      <c r="ADM1" s="88"/>
      <c r="ADN1" s="88"/>
      <c r="ADO1" s="88"/>
      <c r="ADP1" s="88"/>
      <c r="ADQ1" s="88"/>
      <c r="ADR1" s="88"/>
      <c r="ADS1" s="88"/>
      <c r="ADT1" s="88"/>
      <c r="ADU1" s="88"/>
      <c r="ADV1" s="88"/>
      <c r="ADW1" s="88"/>
      <c r="ADX1" s="88"/>
      <c r="ADY1" s="88"/>
      <c r="ADZ1" s="88"/>
      <c r="AEA1" s="88"/>
      <c r="AEB1" s="88"/>
      <c r="AEC1" s="88"/>
      <c r="AED1" s="88"/>
      <c r="AEE1" s="88"/>
      <c r="AEF1" s="88"/>
      <c r="AEG1" s="88"/>
      <c r="AEH1" s="88"/>
      <c r="AEI1" s="88"/>
      <c r="AEJ1" s="88"/>
      <c r="AEK1" s="88"/>
      <c r="AEL1" s="88"/>
      <c r="AEM1" s="88"/>
      <c r="AEN1" s="88"/>
      <c r="AEO1" s="88"/>
      <c r="AEP1" s="88"/>
      <c r="AEQ1" s="88"/>
      <c r="AER1" s="88"/>
      <c r="AES1" s="88"/>
      <c r="AET1" s="88"/>
      <c r="AEU1" s="88"/>
      <c r="AEV1" s="88"/>
      <c r="AEW1" s="88"/>
      <c r="AEX1" s="88"/>
      <c r="AEY1" s="88"/>
      <c r="AEZ1" s="88"/>
      <c r="AFA1" s="88"/>
      <c r="AFB1" s="88"/>
      <c r="AFC1" s="88"/>
      <c r="AFD1" s="88"/>
      <c r="AFE1" s="88"/>
      <c r="AFF1" s="88"/>
      <c r="AFG1" s="88"/>
      <c r="AFH1" s="88"/>
      <c r="AFI1" s="88"/>
      <c r="AFJ1" s="88"/>
      <c r="AFK1" s="88"/>
      <c r="AFL1" s="88"/>
      <c r="AFM1" s="88"/>
      <c r="AFN1" s="88"/>
      <c r="AFO1" s="88"/>
      <c r="AFP1" s="88"/>
      <c r="AFQ1" s="88"/>
      <c r="AFR1" s="88"/>
      <c r="AFS1" s="88"/>
      <c r="AFT1" s="88"/>
      <c r="AFU1" s="88"/>
      <c r="AFV1" s="88"/>
      <c r="AFW1" s="88"/>
      <c r="AFX1" s="88"/>
      <c r="AFY1" s="88"/>
      <c r="AFZ1" s="88"/>
      <c r="AGA1" s="88"/>
      <c r="AGB1" s="88"/>
      <c r="AGC1" s="88"/>
      <c r="AGD1" s="88"/>
      <c r="AGE1" s="88"/>
      <c r="AGF1" s="88"/>
      <c r="AGG1" s="88"/>
      <c r="AGH1" s="88"/>
      <c r="AGI1" s="88"/>
      <c r="AGJ1" s="88"/>
      <c r="AGK1" s="88"/>
      <c r="AGL1" s="88"/>
      <c r="AGM1" s="88"/>
      <c r="AGN1" s="88"/>
      <c r="AGO1" s="88"/>
      <c r="AGP1" s="88"/>
      <c r="AGQ1" s="88"/>
      <c r="AGR1" s="88"/>
      <c r="AGS1" s="88"/>
      <c r="AGT1" s="88"/>
      <c r="AGU1" s="88"/>
      <c r="AGV1" s="88"/>
      <c r="AGW1" s="88"/>
      <c r="AGX1" s="88"/>
      <c r="AGY1" s="88"/>
      <c r="AGZ1" s="88"/>
      <c r="AHA1" s="88"/>
      <c r="AHB1" s="88"/>
      <c r="AHC1" s="88"/>
      <c r="AHD1" s="88"/>
      <c r="AHE1" s="88"/>
      <c r="AHF1" s="88"/>
      <c r="AHG1" s="88"/>
      <c r="AHH1" s="88"/>
      <c r="AHI1" s="88"/>
      <c r="AHJ1" s="88"/>
      <c r="AHK1" s="88"/>
      <c r="AHL1" s="88"/>
      <c r="AHM1" s="88"/>
      <c r="AHN1" s="88"/>
      <c r="AHO1" s="88"/>
      <c r="AHP1" s="88"/>
      <c r="AHQ1" s="88"/>
      <c r="AHR1" s="88"/>
      <c r="AHS1" s="88"/>
      <c r="AHT1" s="88"/>
      <c r="AHU1" s="88"/>
      <c r="AHV1" s="88"/>
      <c r="AHW1" s="88"/>
      <c r="AHX1" s="88"/>
      <c r="AHY1" s="88"/>
      <c r="AHZ1" s="88"/>
      <c r="AIA1" s="88"/>
      <c r="AIB1" s="88"/>
      <c r="AIC1" s="88"/>
      <c r="AID1" s="88"/>
      <c r="AIE1" s="88"/>
      <c r="AIF1" s="88"/>
      <c r="AIG1" s="88"/>
      <c r="AIH1" s="88"/>
      <c r="AII1" s="88"/>
      <c r="AIJ1" s="88"/>
      <c r="AIK1" s="88"/>
      <c r="AIL1" s="88"/>
      <c r="AIM1" s="88"/>
      <c r="AIN1" s="88"/>
      <c r="AIO1" s="88"/>
      <c r="AIP1" s="88"/>
      <c r="AIQ1" s="88"/>
      <c r="AIR1" s="88"/>
      <c r="AIS1" s="88"/>
      <c r="AIT1" s="88"/>
      <c r="AIU1" s="88"/>
      <c r="AIV1" s="88"/>
      <c r="AIW1" s="88"/>
      <c r="AIX1" s="88"/>
      <c r="AIY1" s="88"/>
      <c r="AIZ1" s="88"/>
      <c r="AJA1" s="88"/>
      <c r="AJB1" s="88"/>
      <c r="AJC1" s="88"/>
      <c r="AJD1" s="88"/>
      <c r="AJE1" s="88"/>
      <c r="AJF1" s="88"/>
      <c r="AJG1" s="88"/>
      <c r="AJH1" s="88"/>
      <c r="AJI1" s="88"/>
      <c r="AJJ1" s="88"/>
      <c r="AJK1" s="88"/>
      <c r="AJL1" s="88"/>
      <c r="AJM1" s="88"/>
      <c r="AJN1" s="88"/>
      <c r="AJO1" s="88"/>
      <c r="AJP1" s="88"/>
      <c r="AJQ1" s="88"/>
      <c r="AJR1" s="88"/>
      <c r="AJS1" s="88"/>
      <c r="AJT1" s="88"/>
      <c r="AJU1" s="88"/>
      <c r="AJV1" s="88"/>
      <c r="AJW1" s="88"/>
      <c r="AJX1" s="88"/>
      <c r="AJY1" s="88"/>
      <c r="AJZ1" s="88"/>
      <c r="AKA1" s="88"/>
      <c r="AKB1" s="88"/>
      <c r="AKC1" s="88"/>
      <c r="AKD1" s="88"/>
      <c r="AKE1" s="88"/>
      <c r="AKF1" s="88"/>
      <c r="AKG1" s="88"/>
      <c r="AKH1" s="88"/>
      <c r="AKI1" s="88"/>
      <c r="AKJ1" s="88"/>
      <c r="AKK1" s="88"/>
      <c r="AKL1" s="88"/>
      <c r="AKM1" s="88"/>
      <c r="AKN1" s="88"/>
      <c r="AKO1" s="88"/>
      <c r="AKP1" s="88"/>
      <c r="AKQ1" s="88"/>
      <c r="AKR1" s="88"/>
      <c r="AKS1" s="88"/>
      <c r="AKT1" s="88"/>
      <c r="AKU1" s="88"/>
      <c r="AKV1" s="88"/>
      <c r="AKW1" s="88"/>
      <c r="AKX1" s="88"/>
      <c r="AKY1" s="88"/>
      <c r="AKZ1" s="88"/>
      <c r="ALA1" s="88"/>
      <c r="ALB1" s="88"/>
      <c r="ALC1" s="88"/>
      <c r="ALD1" s="88"/>
      <c r="ALE1" s="88"/>
      <c r="ALF1" s="88"/>
      <c r="ALG1" s="88"/>
      <c r="ALH1" s="88"/>
      <c r="ALI1" s="88"/>
      <c r="ALJ1" s="88"/>
      <c r="ALK1" s="88"/>
      <c r="ALL1" s="88"/>
      <c r="ALM1" s="88"/>
      <c r="ALN1" s="88"/>
      <c r="ALO1" s="88"/>
      <c r="ALP1" s="88"/>
      <c r="ALQ1" s="88"/>
      <c r="ALR1" s="88"/>
      <c r="ALS1" s="88"/>
      <c r="ALT1" s="88"/>
      <c r="ALU1" s="88"/>
      <c r="ALV1" s="88"/>
      <c r="ALW1" s="88"/>
      <c r="ALX1" s="88"/>
      <c r="ALY1" s="88"/>
      <c r="ALZ1" s="88"/>
      <c r="AMA1" s="88"/>
      <c r="AMB1" s="88"/>
      <c r="AMC1" s="88"/>
      <c r="AMD1" s="88"/>
      <c r="AME1" s="88"/>
      <c r="AMF1" s="88"/>
      <c r="AMG1" s="88"/>
      <c r="AMH1" s="88"/>
      <c r="AMI1" s="88"/>
      <c r="AMJ1" s="88"/>
      <c r="AMK1" s="88"/>
      <c r="AML1" s="88"/>
      <c r="AMM1" s="88"/>
      <c r="AMN1" s="88"/>
      <c r="AMO1" s="88"/>
      <c r="AMP1" s="88"/>
      <c r="AMQ1" s="88"/>
      <c r="AMR1" s="88"/>
      <c r="AMS1" s="88"/>
      <c r="AMT1" s="88"/>
      <c r="AMU1" s="88"/>
      <c r="AMV1" s="88"/>
      <c r="AMW1" s="88"/>
      <c r="AMX1" s="88"/>
      <c r="AMY1" s="88"/>
      <c r="AMZ1" s="88"/>
      <c r="ANA1" s="88"/>
      <c r="ANB1" s="88"/>
      <c r="ANC1" s="88"/>
      <c r="AND1" s="88"/>
      <c r="ANE1" s="88"/>
      <c r="ANF1" s="88"/>
      <c r="ANG1" s="88"/>
      <c r="ANH1" s="88"/>
      <c r="ANI1" s="88"/>
      <c r="ANJ1" s="88"/>
      <c r="ANK1" s="88"/>
      <c r="ANL1" s="88"/>
      <c r="ANM1" s="88"/>
      <c r="ANN1" s="88"/>
      <c r="ANO1" s="88"/>
      <c r="ANP1" s="88"/>
      <c r="ANQ1" s="88"/>
      <c r="ANR1" s="88"/>
      <c r="ANS1" s="88"/>
      <c r="ANT1" s="88"/>
      <c r="ANU1" s="88"/>
      <c r="ANV1" s="88"/>
      <c r="ANW1" s="88"/>
      <c r="ANX1" s="88"/>
      <c r="ANY1" s="88"/>
      <c r="ANZ1" s="88"/>
      <c r="AOA1" s="88"/>
      <c r="AOB1" s="88"/>
      <c r="AOC1" s="88"/>
      <c r="AOD1" s="88"/>
      <c r="AOE1" s="88"/>
      <c r="AOF1" s="88"/>
      <c r="AOG1" s="88"/>
      <c r="AOH1" s="88"/>
      <c r="AOI1" s="88"/>
      <c r="AOJ1" s="88"/>
      <c r="AOK1" s="88"/>
      <c r="AOL1" s="88"/>
      <c r="AOM1" s="88"/>
      <c r="AON1" s="88"/>
      <c r="AOO1" s="88"/>
      <c r="AOP1" s="88"/>
      <c r="AOQ1" s="88"/>
      <c r="AOR1" s="88"/>
      <c r="AOS1" s="88"/>
      <c r="AOT1" s="88"/>
      <c r="AOU1" s="88"/>
      <c r="AOV1" s="88"/>
      <c r="AOW1" s="88"/>
      <c r="AOX1" s="88"/>
      <c r="AOY1" s="88"/>
      <c r="AOZ1" s="88"/>
      <c r="APA1" s="88"/>
      <c r="APB1" s="88"/>
      <c r="APC1" s="88"/>
      <c r="APD1" s="88"/>
      <c r="APE1" s="88"/>
      <c r="APF1" s="88"/>
      <c r="APG1" s="88"/>
      <c r="APH1" s="88"/>
      <c r="API1" s="88"/>
      <c r="APJ1" s="88"/>
      <c r="APK1" s="88"/>
      <c r="APL1" s="88"/>
      <c r="APM1" s="88"/>
      <c r="APN1" s="88"/>
      <c r="APO1" s="88"/>
      <c r="APP1" s="88"/>
      <c r="APQ1" s="88"/>
      <c r="APR1" s="88"/>
      <c r="APS1" s="88"/>
      <c r="APT1" s="88"/>
      <c r="APU1" s="88"/>
      <c r="APV1" s="88"/>
      <c r="APW1" s="88"/>
      <c r="APX1" s="88"/>
      <c r="APY1" s="88"/>
      <c r="APZ1" s="88"/>
      <c r="AQA1" s="88"/>
      <c r="AQB1" s="88"/>
      <c r="AQC1" s="88"/>
      <c r="AQD1" s="88"/>
      <c r="AQE1" s="88"/>
      <c r="AQF1" s="88"/>
      <c r="AQG1" s="88"/>
      <c r="AQH1" s="88"/>
      <c r="AQI1" s="88"/>
      <c r="AQJ1" s="88"/>
      <c r="AQK1" s="88"/>
      <c r="AQL1" s="88"/>
      <c r="AQM1" s="88"/>
      <c r="AQN1" s="88"/>
      <c r="AQO1" s="88"/>
      <c r="AQP1" s="88"/>
      <c r="AQQ1" s="88"/>
      <c r="AQR1" s="88"/>
      <c r="AQS1" s="88"/>
      <c r="AQT1" s="88"/>
      <c r="AQU1" s="88"/>
      <c r="AQV1" s="88"/>
      <c r="AQW1" s="88"/>
      <c r="AQX1" s="88"/>
      <c r="AQY1" s="88"/>
      <c r="AQZ1" s="88"/>
      <c r="ARA1" s="88"/>
      <c r="ARB1" s="88"/>
      <c r="ARC1" s="88"/>
      <c r="ARD1" s="88"/>
      <c r="ARE1" s="88"/>
      <c r="ARF1" s="88"/>
      <c r="ARG1" s="88"/>
      <c r="ARH1" s="88"/>
      <c r="ARI1" s="88"/>
      <c r="ARJ1" s="88"/>
      <c r="ARK1" s="88"/>
      <c r="ARL1" s="88"/>
      <c r="ARM1" s="88"/>
      <c r="ARN1" s="88"/>
      <c r="ARO1" s="88"/>
      <c r="ARP1" s="88"/>
      <c r="ARQ1" s="88"/>
      <c r="ARR1" s="88"/>
      <c r="ARS1" s="88"/>
      <c r="ART1" s="88"/>
      <c r="ARU1" s="88"/>
      <c r="ARV1" s="88"/>
      <c r="ARW1" s="88"/>
      <c r="ARX1" s="88"/>
      <c r="ARY1" s="88"/>
      <c r="ARZ1" s="88"/>
      <c r="ASA1" s="88"/>
      <c r="ASB1" s="88"/>
      <c r="ASC1" s="88"/>
      <c r="ASD1" s="88"/>
      <c r="ASE1" s="88"/>
      <c r="ASF1" s="88"/>
      <c r="ASG1" s="88"/>
      <c r="ASH1" s="88"/>
      <c r="ASI1" s="88"/>
      <c r="ASJ1" s="88"/>
      <c r="ASK1" s="88"/>
      <c r="ASL1" s="88"/>
      <c r="ASM1" s="88"/>
      <c r="ASN1" s="88"/>
      <c r="ASO1" s="88"/>
      <c r="ASP1" s="88"/>
      <c r="ASQ1" s="88"/>
      <c r="ASR1" s="88"/>
      <c r="ASS1" s="88"/>
      <c r="AST1" s="88"/>
      <c r="ASU1" s="88"/>
      <c r="ASV1" s="88"/>
      <c r="ASW1" s="88"/>
      <c r="ASX1" s="88"/>
      <c r="ASY1" s="88"/>
      <c r="ASZ1" s="88"/>
      <c r="ATA1" s="88"/>
      <c r="ATB1" s="88"/>
      <c r="ATC1" s="88"/>
      <c r="ATD1" s="88"/>
      <c r="ATE1" s="88"/>
      <c r="ATF1" s="88"/>
      <c r="ATG1" s="88"/>
      <c r="ATH1" s="88"/>
      <c r="ATI1" s="88"/>
      <c r="ATJ1" s="88"/>
      <c r="ATK1" s="88"/>
      <c r="ATL1" s="88"/>
      <c r="ATM1" s="88"/>
      <c r="ATN1" s="88"/>
      <c r="ATO1" s="88"/>
      <c r="ATP1" s="88"/>
      <c r="ATQ1" s="88"/>
      <c r="ATR1" s="88"/>
      <c r="ATS1" s="88"/>
      <c r="ATT1" s="88"/>
      <c r="ATU1" s="88"/>
      <c r="ATV1" s="88"/>
      <c r="ATW1" s="88"/>
      <c r="ATX1" s="88"/>
      <c r="ATY1" s="88"/>
      <c r="ATZ1" s="88"/>
      <c r="AUA1" s="88"/>
      <c r="AUB1" s="88"/>
      <c r="AUC1" s="88"/>
      <c r="AUD1" s="88"/>
      <c r="AUE1" s="88"/>
      <c r="AUF1" s="88"/>
      <c r="AUG1" s="88"/>
      <c r="AUH1" s="88"/>
      <c r="AUI1" s="88"/>
      <c r="AUJ1" s="88"/>
      <c r="AUK1" s="88"/>
      <c r="AUL1" s="88"/>
      <c r="AUM1" s="88"/>
      <c r="AUN1" s="88"/>
      <c r="AUO1" s="88"/>
      <c r="AUP1" s="88"/>
      <c r="AUQ1" s="88"/>
      <c r="AUR1" s="88"/>
      <c r="AUS1" s="88"/>
      <c r="AUT1" s="88"/>
      <c r="AUU1" s="88"/>
      <c r="AUV1" s="88"/>
      <c r="AUW1" s="88"/>
      <c r="AUX1" s="88"/>
      <c r="AUY1" s="88"/>
      <c r="AUZ1" s="88"/>
      <c r="AVA1" s="88"/>
      <c r="AVB1" s="88"/>
      <c r="AVC1" s="88"/>
      <c r="AVD1" s="88"/>
      <c r="AVE1" s="88"/>
      <c r="AVF1" s="88"/>
      <c r="AVG1" s="88"/>
      <c r="AVH1" s="88"/>
      <c r="AVI1" s="88"/>
      <c r="AVJ1" s="88"/>
      <c r="AVK1" s="88"/>
      <c r="AVL1" s="88"/>
      <c r="AVM1" s="88"/>
      <c r="AVN1" s="88"/>
      <c r="AVO1" s="88"/>
      <c r="AVP1" s="88"/>
      <c r="AVQ1" s="88"/>
      <c r="AVR1" s="88"/>
      <c r="AVS1" s="88"/>
      <c r="AVT1" s="88"/>
      <c r="AVU1" s="88"/>
      <c r="AVV1" s="88"/>
      <c r="AVW1" s="88"/>
      <c r="AVX1" s="88"/>
      <c r="AVY1" s="88"/>
      <c r="AVZ1" s="88"/>
      <c r="AWA1" s="88"/>
      <c r="AWB1" s="88"/>
      <c r="AWC1" s="88"/>
      <c r="AWD1" s="88"/>
      <c r="AWE1" s="88"/>
      <c r="AWF1" s="88"/>
      <c r="AWG1" s="88"/>
      <c r="AWH1" s="88"/>
      <c r="AWI1" s="88"/>
      <c r="AWJ1" s="88"/>
      <c r="AWK1" s="88"/>
      <c r="AWL1" s="88"/>
      <c r="AWM1" s="88"/>
      <c r="AWN1" s="88"/>
      <c r="AWO1" s="88"/>
      <c r="AWP1" s="88"/>
      <c r="AWQ1" s="88"/>
      <c r="AWR1" s="88"/>
      <c r="AWS1" s="88"/>
      <c r="AWT1" s="88"/>
      <c r="AWU1" s="88"/>
      <c r="AWV1" s="88"/>
      <c r="AWW1" s="88"/>
      <c r="AWX1" s="88"/>
      <c r="AWY1" s="88"/>
      <c r="AWZ1" s="88"/>
      <c r="AXA1" s="88"/>
      <c r="AXB1" s="88"/>
      <c r="AXC1" s="88"/>
      <c r="AXD1" s="88"/>
      <c r="AXE1" s="88"/>
      <c r="AXF1" s="88"/>
      <c r="AXG1" s="88"/>
      <c r="AXH1" s="88"/>
      <c r="AXI1" s="88"/>
      <c r="AXJ1" s="88"/>
      <c r="AXK1" s="88"/>
      <c r="AXL1" s="88"/>
      <c r="AXM1" s="88"/>
      <c r="AXN1" s="88"/>
      <c r="AXO1" s="88"/>
      <c r="AXP1" s="88"/>
      <c r="AXQ1" s="88"/>
      <c r="AXR1" s="88"/>
      <c r="AXS1" s="88"/>
      <c r="AXT1" s="88"/>
      <c r="AXU1" s="88"/>
      <c r="AXV1" s="88"/>
      <c r="AXW1" s="88"/>
      <c r="AXX1" s="88"/>
      <c r="AXY1" s="88"/>
      <c r="AXZ1" s="88"/>
      <c r="AYA1" s="88"/>
      <c r="AYB1" s="88"/>
      <c r="AYC1" s="88"/>
      <c r="AYD1" s="88"/>
      <c r="AYE1" s="88"/>
      <c r="AYF1" s="88"/>
      <c r="AYG1" s="88"/>
      <c r="AYH1" s="88"/>
      <c r="AYI1" s="88"/>
      <c r="AYJ1" s="88"/>
      <c r="AYK1" s="88"/>
      <c r="AYL1" s="88"/>
      <c r="AYM1" s="88"/>
      <c r="AYN1" s="88"/>
      <c r="AYO1" s="88"/>
      <c r="AYP1" s="88"/>
      <c r="AYQ1" s="88"/>
      <c r="AYR1" s="88"/>
      <c r="AYS1" s="88"/>
      <c r="AYT1" s="88"/>
      <c r="AYU1" s="88"/>
      <c r="AYV1" s="88"/>
      <c r="AYW1" s="88"/>
      <c r="AYX1" s="88"/>
      <c r="AYY1" s="88"/>
      <c r="AYZ1" s="88"/>
      <c r="AZA1" s="88"/>
      <c r="AZB1" s="88"/>
      <c r="AZC1" s="88"/>
      <c r="AZD1" s="88"/>
      <c r="AZE1" s="88"/>
      <c r="AZF1" s="88"/>
      <c r="AZG1" s="88"/>
      <c r="AZH1" s="88"/>
      <c r="AZI1" s="88"/>
      <c r="AZJ1" s="88"/>
      <c r="AZK1" s="88"/>
      <c r="AZL1" s="88"/>
      <c r="AZM1" s="88"/>
      <c r="AZN1" s="88"/>
      <c r="AZO1" s="88"/>
      <c r="AZP1" s="88"/>
      <c r="AZQ1" s="88"/>
      <c r="AZR1" s="88"/>
      <c r="AZS1" s="88"/>
      <c r="AZT1" s="88"/>
      <c r="AZU1" s="88"/>
      <c r="AZV1" s="88"/>
      <c r="AZW1" s="88"/>
      <c r="AZX1" s="88"/>
      <c r="AZY1" s="88"/>
      <c r="AZZ1" s="88"/>
      <c r="BAA1" s="88"/>
      <c r="BAB1" s="88"/>
      <c r="BAC1" s="88"/>
      <c r="BAD1" s="88"/>
      <c r="BAE1" s="88"/>
      <c r="BAF1" s="88"/>
      <c r="BAG1" s="88"/>
      <c r="BAH1" s="88"/>
      <c r="BAI1" s="88"/>
      <c r="BAJ1" s="88"/>
      <c r="BAK1" s="88"/>
      <c r="BAL1" s="88"/>
      <c r="BAM1" s="88"/>
      <c r="BAN1" s="88"/>
      <c r="BAO1" s="88"/>
      <c r="BAP1" s="88"/>
      <c r="BAQ1" s="88"/>
      <c r="BAR1" s="88"/>
      <c r="BAS1" s="88"/>
      <c r="BAT1" s="88"/>
      <c r="BAU1" s="88"/>
      <c r="BAV1" s="88"/>
      <c r="BAW1" s="88"/>
      <c r="BAX1" s="88"/>
      <c r="BAY1" s="88"/>
      <c r="BAZ1" s="88"/>
      <c r="BBA1" s="88"/>
      <c r="BBB1" s="88"/>
      <c r="BBC1" s="88"/>
      <c r="BBD1" s="88"/>
      <c r="BBE1" s="88"/>
      <c r="BBF1" s="88"/>
      <c r="BBG1" s="88"/>
      <c r="BBH1" s="88"/>
      <c r="BBI1" s="88"/>
      <c r="BBJ1" s="88"/>
      <c r="BBK1" s="88"/>
      <c r="BBL1" s="88"/>
      <c r="BBM1" s="88"/>
      <c r="BBN1" s="88"/>
      <c r="BBO1" s="88"/>
      <c r="BBP1" s="88"/>
      <c r="BBQ1" s="88"/>
      <c r="BBR1" s="88"/>
      <c r="BBS1" s="88"/>
      <c r="BBT1" s="88"/>
      <c r="BBU1" s="88"/>
      <c r="BBV1" s="88"/>
      <c r="BBW1" s="88"/>
      <c r="BBX1" s="88"/>
      <c r="BBY1" s="88"/>
      <c r="BBZ1" s="88"/>
      <c r="BCA1" s="88"/>
      <c r="BCB1" s="88"/>
      <c r="BCC1" s="88"/>
      <c r="BCD1" s="88"/>
      <c r="BCE1" s="88"/>
      <c r="BCF1" s="88"/>
      <c r="BCG1" s="88"/>
      <c r="BCH1" s="88"/>
      <c r="BCI1" s="88"/>
      <c r="BCJ1" s="88"/>
      <c r="BCK1" s="88"/>
      <c r="BCL1" s="88"/>
      <c r="BCM1" s="88"/>
      <c r="BCN1" s="88"/>
      <c r="BCO1" s="88"/>
      <c r="BCP1" s="88"/>
      <c r="BCQ1" s="88"/>
      <c r="BCR1" s="88"/>
      <c r="BCS1" s="88"/>
      <c r="BCT1" s="88"/>
      <c r="BCU1" s="88"/>
      <c r="BCV1" s="88"/>
      <c r="BCW1" s="88"/>
      <c r="BCX1" s="88"/>
      <c r="BCY1" s="88"/>
      <c r="BCZ1" s="88"/>
      <c r="BDA1" s="88"/>
      <c r="BDB1" s="88"/>
      <c r="BDC1" s="88"/>
      <c r="BDD1" s="88"/>
      <c r="BDE1" s="88"/>
      <c r="BDF1" s="88"/>
      <c r="BDG1" s="88"/>
      <c r="BDH1" s="88"/>
      <c r="BDI1" s="88"/>
      <c r="BDJ1" s="88"/>
      <c r="BDK1" s="88"/>
      <c r="BDL1" s="88"/>
      <c r="BDM1" s="88"/>
      <c r="BDN1" s="88"/>
      <c r="BDO1" s="88"/>
      <c r="BDP1" s="88"/>
      <c r="BDQ1" s="88"/>
      <c r="BDR1" s="88"/>
      <c r="BDS1" s="88"/>
      <c r="BDT1" s="88"/>
      <c r="BDU1" s="88"/>
      <c r="BDV1" s="88"/>
      <c r="BDW1" s="88"/>
      <c r="BDX1" s="88"/>
      <c r="BDY1" s="88"/>
      <c r="BDZ1" s="88"/>
      <c r="BEA1" s="88"/>
      <c r="BEB1" s="88"/>
      <c r="BEC1" s="88"/>
      <c r="BED1" s="88"/>
      <c r="BEE1" s="88"/>
      <c r="BEF1" s="88"/>
      <c r="BEG1" s="88"/>
      <c r="BEH1" s="88"/>
      <c r="BEI1" s="88"/>
      <c r="BEJ1" s="88"/>
      <c r="BEK1" s="88"/>
      <c r="BEL1" s="88"/>
      <c r="BEM1" s="88"/>
      <c r="BEN1" s="88"/>
      <c r="BEO1" s="88"/>
      <c r="BEP1" s="88"/>
      <c r="BEQ1" s="88"/>
      <c r="BER1" s="88"/>
      <c r="BES1" s="88"/>
      <c r="BET1" s="88"/>
      <c r="BEU1" s="88"/>
      <c r="BEV1" s="88"/>
      <c r="BEW1" s="88"/>
      <c r="BEX1" s="88"/>
      <c r="BEY1" s="88"/>
      <c r="BEZ1" s="88"/>
      <c r="BFA1" s="88"/>
      <c r="BFB1" s="88"/>
      <c r="BFC1" s="88"/>
      <c r="BFD1" s="88"/>
      <c r="BFE1" s="88"/>
      <c r="BFF1" s="88"/>
      <c r="BFG1" s="88"/>
      <c r="BFH1" s="88"/>
      <c r="BFI1" s="88"/>
      <c r="BFJ1" s="88"/>
      <c r="BFK1" s="88"/>
      <c r="BFL1" s="88"/>
      <c r="BFM1" s="88"/>
      <c r="BFN1" s="88"/>
      <c r="BFO1" s="88"/>
      <c r="BFP1" s="88"/>
      <c r="BFQ1" s="88"/>
      <c r="BFR1" s="88"/>
      <c r="BFS1" s="88"/>
      <c r="BFT1" s="88"/>
      <c r="BFU1" s="88"/>
      <c r="BFV1" s="88"/>
      <c r="BFW1" s="88"/>
      <c r="BFX1" s="88"/>
      <c r="BFY1" s="88"/>
      <c r="BFZ1" s="88"/>
      <c r="BGA1" s="88"/>
      <c r="BGB1" s="88"/>
      <c r="BGC1" s="88"/>
      <c r="BGD1" s="88"/>
      <c r="BGE1" s="88"/>
      <c r="BGF1" s="88"/>
      <c r="BGG1" s="88"/>
      <c r="BGH1" s="88"/>
      <c r="BGI1" s="88"/>
      <c r="BGJ1" s="88"/>
      <c r="BGK1" s="88"/>
      <c r="BGL1" s="88"/>
      <c r="BGM1" s="88"/>
      <c r="BGN1" s="88"/>
      <c r="BGO1" s="88"/>
      <c r="BGP1" s="88"/>
      <c r="BGQ1" s="88"/>
      <c r="BGR1" s="88"/>
      <c r="BGS1" s="88"/>
      <c r="BGT1" s="88"/>
      <c r="BGU1" s="88"/>
      <c r="BGV1" s="88"/>
      <c r="BGW1" s="88"/>
      <c r="BGX1" s="88"/>
      <c r="BGY1" s="88"/>
      <c r="BGZ1" s="88"/>
      <c r="BHA1" s="88"/>
      <c r="BHB1" s="88"/>
      <c r="BHC1" s="88"/>
      <c r="BHD1" s="88"/>
      <c r="BHE1" s="88"/>
      <c r="BHF1" s="88"/>
      <c r="BHG1" s="88"/>
      <c r="BHH1" s="88"/>
      <c r="BHI1" s="88"/>
      <c r="BHJ1" s="88"/>
      <c r="BHK1" s="88"/>
      <c r="BHL1" s="88"/>
      <c r="BHM1" s="88"/>
      <c r="BHN1" s="88"/>
      <c r="BHO1" s="88"/>
      <c r="BHP1" s="88"/>
      <c r="BHQ1" s="88"/>
      <c r="BHR1" s="88"/>
      <c r="BHS1" s="88"/>
      <c r="BHT1" s="88"/>
      <c r="BHU1" s="88"/>
      <c r="BHV1" s="88"/>
      <c r="BHW1" s="88"/>
      <c r="BHX1" s="88"/>
      <c r="BHY1" s="88"/>
      <c r="BHZ1" s="88"/>
      <c r="BIA1" s="88"/>
      <c r="BIB1" s="88"/>
      <c r="BIC1" s="88"/>
      <c r="BID1" s="88"/>
      <c r="BIE1" s="88"/>
      <c r="BIF1" s="88"/>
      <c r="BIG1" s="88"/>
      <c r="BIH1" s="88"/>
      <c r="BII1" s="88"/>
      <c r="BIJ1" s="88"/>
      <c r="BIK1" s="88"/>
      <c r="BIL1" s="88"/>
      <c r="BIM1" s="88"/>
      <c r="BIN1" s="88"/>
      <c r="BIO1" s="88"/>
      <c r="BIP1" s="88"/>
      <c r="BIQ1" s="88"/>
      <c r="BIR1" s="88"/>
      <c r="BIS1" s="88"/>
      <c r="BIT1" s="88"/>
      <c r="BIU1" s="88"/>
      <c r="BIV1" s="88"/>
      <c r="BIW1" s="88"/>
      <c r="BIX1" s="88"/>
      <c r="BIY1" s="88"/>
      <c r="BIZ1" s="88"/>
      <c r="BJA1" s="88"/>
      <c r="BJB1" s="88"/>
      <c r="BJC1" s="88"/>
      <c r="BJD1" s="88"/>
      <c r="BJE1" s="88"/>
      <c r="BJF1" s="88"/>
      <c r="BJG1" s="88"/>
      <c r="BJH1" s="88"/>
      <c r="BJI1" s="88"/>
      <c r="BJJ1" s="88"/>
      <c r="BJK1" s="88"/>
      <c r="BJL1" s="88"/>
      <c r="BJM1" s="88"/>
      <c r="BJN1" s="88"/>
      <c r="BJO1" s="88"/>
      <c r="BJP1" s="88"/>
      <c r="BJQ1" s="88"/>
      <c r="BJR1" s="88"/>
      <c r="BJS1" s="88"/>
      <c r="BJT1" s="88"/>
      <c r="BJU1" s="88"/>
      <c r="BJV1" s="88"/>
      <c r="BJW1" s="88"/>
      <c r="BJX1" s="88"/>
      <c r="BJY1" s="88"/>
      <c r="BJZ1" s="88"/>
      <c r="BKA1" s="88"/>
      <c r="BKB1" s="88"/>
      <c r="BKC1" s="88"/>
      <c r="BKD1" s="88"/>
      <c r="BKE1" s="88"/>
      <c r="BKF1" s="88"/>
      <c r="BKG1" s="88"/>
      <c r="BKH1" s="88"/>
      <c r="BKI1" s="88"/>
      <c r="BKJ1" s="88"/>
      <c r="BKK1" s="88"/>
      <c r="BKL1" s="88"/>
      <c r="BKM1" s="88"/>
      <c r="BKN1" s="88"/>
      <c r="BKO1" s="88"/>
      <c r="BKP1" s="88"/>
      <c r="BKQ1" s="88"/>
      <c r="BKR1" s="88"/>
      <c r="BKS1" s="88"/>
      <c r="BKT1" s="88"/>
      <c r="BKU1" s="88"/>
      <c r="BKV1" s="88"/>
      <c r="BKW1" s="88"/>
      <c r="BKX1" s="88"/>
      <c r="BKY1" s="88"/>
      <c r="BKZ1" s="88"/>
      <c r="BLA1" s="88"/>
      <c r="BLB1" s="88"/>
      <c r="BLC1" s="88"/>
      <c r="BLD1" s="88"/>
      <c r="BLE1" s="88"/>
      <c r="BLF1" s="88"/>
      <c r="BLG1" s="88"/>
      <c r="BLH1" s="88"/>
      <c r="BLI1" s="88"/>
      <c r="BLJ1" s="88"/>
      <c r="BLK1" s="88"/>
      <c r="BLL1" s="88"/>
      <c r="BLM1" s="88"/>
      <c r="BLN1" s="88"/>
      <c r="BLO1" s="88"/>
      <c r="BLP1" s="88"/>
      <c r="BLQ1" s="88"/>
      <c r="BLR1" s="88"/>
      <c r="BLS1" s="88"/>
      <c r="BLT1" s="88"/>
      <c r="BLU1" s="88"/>
      <c r="BLV1" s="88"/>
      <c r="BLW1" s="88"/>
      <c r="BLX1" s="88"/>
      <c r="BLY1" s="88"/>
      <c r="BLZ1" s="88"/>
      <c r="BMA1" s="88"/>
      <c r="BMB1" s="88"/>
      <c r="BMC1" s="88"/>
      <c r="BMD1" s="88"/>
      <c r="BME1" s="88"/>
      <c r="BMF1" s="88"/>
      <c r="BMG1" s="88"/>
      <c r="BMH1" s="88"/>
      <c r="BMI1" s="88"/>
      <c r="BMJ1" s="88"/>
      <c r="BMK1" s="88"/>
      <c r="BML1" s="88"/>
      <c r="BMM1" s="88"/>
      <c r="BMN1" s="88"/>
      <c r="BMO1" s="88"/>
      <c r="BMP1" s="88"/>
      <c r="BMQ1" s="88"/>
      <c r="BMR1" s="88"/>
      <c r="BMS1" s="88"/>
      <c r="BMT1" s="88"/>
      <c r="BMU1" s="88"/>
      <c r="BMV1" s="88"/>
      <c r="BMW1" s="88"/>
      <c r="BMX1" s="88"/>
      <c r="BMY1" s="88"/>
      <c r="BMZ1" s="88"/>
      <c r="BNA1" s="88"/>
      <c r="BNB1" s="88"/>
      <c r="BNC1" s="88"/>
      <c r="BND1" s="88"/>
      <c r="BNE1" s="88"/>
      <c r="BNF1" s="88"/>
      <c r="BNG1" s="88"/>
      <c r="BNH1" s="88"/>
      <c r="BNI1" s="88"/>
      <c r="BNJ1" s="88"/>
      <c r="BNK1" s="88"/>
      <c r="BNL1" s="88"/>
      <c r="BNM1" s="88"/>
      <c r="BNN1" s="88"/>
      <c r="BNO1" s="88"/>
      <c r="BNP1" s="88"/>
      <c r="BNQ1" s="88"/>
      <c r="BNR1" s="88"/>
      <c r="BNS1" s="88"/>
      <c r="BNT1" s="88"/>
      <c r="BNU1" s="88"/>
      <c r="BNV1" s="88"/>
      <c r="BNW1" s="88"/>
      <c r="BNX1" s="88"/>
      <c r="BNY1" s="88"/>
      <c r="BNZ1" s="88"/>
      <c r="BOA1" s="88"/>
      <c r="BOB1" s="88"/>
      <c r="BOC1" s="88"/>
      <c r="BOD1" s="88"/>
      <c r="BOE1" s="88"/>
      <c r="BOF1" s="88"/>
      <c r="BOG1" s="88"/>
      <c r="BOH1" s="88"/>
      <c r="BOI1" s="88"/>
      <c r="BOJ1" s="88"/>
      <c r="BOK1" s="88"/>
      <c r="BOL1" s="88"/>
      <c r="BOM1" s="88"/>
      <c r="BON1" s="88"/>
      <c r="BOO1" s="88"/>
      <c r="BOP1" s="88"/>
      <c r="BOQ1" s="88"/>
      <c r="BOR1" s="88"/>
      <c r="BOS1" s="88"/>
      <c r="BOT1" s="88"/>
      <c r="BOU1" s="88"/>
      <c r="BOV1" s="88"/>
      <c r="BOW1" s="88"/>
      <c r="BOX1" s="88"/>
      <c r="BOY1" s="88"/>
      <c r="BOZ1" s="88"/>
      <c r="BPA1" s="88"/>
      <c r="BPB1" s="88"/>
      <c r="BPC1" s="88"/>
      <c r="BPD1" s="88"/>
      <c r="BPE1" s="88"/>
      <c r="BPF1" s="88"/>
      <c r="BPG1" s="88"/>
      <c r="BPH1" s="88"/>
      <c r="BPI1" s="88"/>
      <c r="BPJ1" s="88"/>
      <c r="BPK1" s="88"/>
      <c r="BPL1" s="88"/>
      <c r="BPM1" s="88"/>
      <c r="BPN1" s="88"/>
      <c r="BPO1" s="88"/>
      <c r="BPP1" s="88"/>
      <c r="BPQ1" s="88"/>
      <c r="BPR1" s="88"/>
      <c r="BPS1" s="88"/>
      <c r="BPT1" s="88"/>
      <c r="BPU1" s="88"/>
      <c r="BPV1" s="88"/>
      <c r="BPW1" s="88"/>
      <c r="BPX1" s="88"/>
      <c r="BPY1" s="88"/>
      <c r="BPZ1" s="88"/>
      <c r="BQA1" s="88"/>
      <c r="BQB1" s="88"/>
      <c r="BQC1" s="88"/>
      <c r="BQD1" s="88"/>
      <c r="BQE1" s="88"/>
      <c r="BQF1" s="88"/>
      <c r="BQG1" s="88"/>
      <c r="BQH1" s="88"/>
      <c r="BQI1" s="88"/>
      <c r="BQJ1" s="88"/>
      <c r="BQK1" s="88"/>
      <c r="BQL1" s="88"/>
      <c r="BQM1" s="88"/>
      <c r="BQN1" s="88"/>
      <c r="BQO1" s="88"/>
      <c r="BQP1" s="88"/>
      <c r="BQQ1" s="88"/>
      <c r="BQR1" s="88"/>
      <c r="BQS1" s="88"/>
      <c r="BQT1" s="88"/>
      <c r="BQU1" s="88"/>
      <c r="BQV1" s="88"/>
      <c r="BQW1" s="88"/>
      <c r="BQX1" s="88"/>
      <c r="BQY1" s="88"/>
      <c r="BQZ1" s="88"/>
      <c r="BRA1" s="88"/>
      <c r="BRB1" s="88"/>
      <c r="BRC1" s="88"/>
      <c r="BRD1" s="88"/>
      <c r="BRE1" s="88"/>
      <c r="BRF1" s="88"/>
      <c r="BRG1" s="88"/>
      <c r="BRH1" s="88"/>
      <c r="BRI1" s="88"/>
      <c r="BRJ1" s="88"/>
      <c r="BRK1" s="88"/>
      <c r="BRL1" s="88"/>
      <c r="BRM1" s="88"/>
      <c r="BRN1" s="88"/>
      <c r="BRO1" s="88"/>
      <c r="BRP1" s="88"/>
      <c r="BRQ1" s="88"/>
      <c r="BRR1" s="88"/>
      <c r="BRS1" s="88"/>
      <c r="BRT1" s="88"/>
      <c r="BRU1" s="88"/>
      <c r="BRV1" s="88"/>
      <c r="BRW1" s="88"/>
      <c r="BRX1" s="88"/>
      <c r="BRY1" s="88"/>
      <c r="BRZ1" s="88"/>
      <c r="BSA1" s="88"/>
      <c r="BSB1" s="88"/>
      <c r="BSC1" s="88"/>
      <c r="BSD1" s="88"/>
      <c r="BSE1" s="88"/>
      <c r="BSF1" s="88"/>
      <c r="BSG1" s="88"/>
      <c r="BSH1" s="88"/>
      <c r="BSI1" s="88"/>
      <c r="BSJ1" s="88"/>
      <c r="BSK1" s="88"/>
      <c r="BSL1" s="88"/>
      <c r="BSM1" s="88"/>
      <c r="BSN1" s="88"/>
      <c r="BSO1" s="88"/>
      <c r="BSP1" s="88"/>
      <c r="BSQ1" s="88"/>
      <c r="BSR1" s="88"/>
      <c r="BSS1" s="88"/>
      <c r="BST1" s="88"/>
      <c r="BSU1" s="88"/>
      <c r="BSV1" s="88"/>
      <c r="BSW1" s="88"/>
      <c r="BSX1" s="88"/>
      <c r="BSY1" s="88"/>
      <c r="BSZ1" s="88"/>
      <c r="BTA1" s="88"/>
      <c r="BTB1" s="88"/>
      <c r="BTC1" s="88"/>
      <c r="BTD1" s="88"/>
      <c r="BTE1" s="88"/>
      <c r="BTF1" s="88"/>
      <c r="BTG1" s="88"/>
      <c r="BTH1" s="88"/>
      <c r="BTI1" s="88"/>
      <c r="BTJ1" s="88"/>
      <c r="BTK1" s="88"/>
      <c r="BTL1" s="88"/>
      <c r="BTM1" s="88"/>
      <c r="BTN1" s="88"/>
      <c r="BTO1" s="88"/>
      <c r="BTP1" s="88"/>
      <c r="BTQ1" s="88"/>
      <c r="BTR1" s="88"/>
      <c r="BTS1" s="88"/>
      <c r="BTT1" s="88"/>
      <c r="BTU1" s="88"/>
      <c r="BTV1" s="88"/>
      <c r="BTW1" s="88"/>
      <c r="BTX1" s="88"/>
      <c r="BTY1" s="88"/>
      <c r="BTZ1" s="88"/>
      <c r="BUA1" s="88"/>
      <c r="BUB1" s="88"/>
      <c r="BUC1" s="88"/>
      <c r="BUD1" s="88"/>
      <c r="BUE1" s="88"/>
      <c r="BUF1" s="88"/>
      <c r="BUG1" s="88"/>
      <c r="BUH1" s="88"/>
      <c r="BUI1" s="88"/>
      <c r="BUJ1" s="88"/>
      <c r="BUK1" s="88"/>
      <c r="BUL1" s="88"/>
      <c r="BUM1" s="88"/>
      <c r="BUN1" s="88"/>
      <c r="BUO1" s="88"/>
      <c r="BUP1" s="88"/>
      <c r="BUQ1" s="88"/>
      <c r="BUR1" s="88"/>
      <c r="BUS1" s="88"/>
      <c r="BUT1" s="88"/>
      <c r="BUU1" s="88"/>
      <c r="BUV1" s="88"/>
      <c r="BUW1" s="88"/>
      <c r="BUX1" s="88"/>
      <c r="BUY1" s="88"/>
      <c r="BUZ1" s="88"/>
      <c r="BVA1" s="88"/>
      <c r="BVB1" s="88"/>
      <c r="BVC1" s="88"/>
      <c r="BVD1" s="88"/>
      <c r="BVE1" s="88"/>
      <c r="BVF1" s="88"/>
      <c r="BVG1" s="88"/>
      <c r="BVH1" s="88"/>
      <c r="BVI1" s="88"/>
      <c r="BVJ1" s="88"/>
      <c r="BVK1" s="88"/>
      <c r="BVL1" s="88"/>
      <c r="BVM1" s="88"/>
      <c r="BVN1" s="88"/>
      <c r="BVO1" s="88"/>
      <c r="BVP1" s="88"/>
      <c r="BVQ1" s="88"/>
      <c r="BVR1" s="88"/>
      <c r="BVS1" s="88"/>
      <c r="BVT1" s="88"/>
      <c r="BVU1" s="88"/>
      <c r="BVV1" s="88"/>
      <c r="BVW1" s="88"/>
      <c r="BVX1" s="88"/>
      <c r="BVY1" s="88"/>
      <c r="BVZ1" s="88"/>
      <c r="BWA1" s="88"/>
      <c r="BWB1" s="88"/>
      <c r="BWC1" s="88"/>
      <c r="BWD1" s="88"/>
      <c r="BWE1" s="88"/>
      <c r="BWF1" s="88"/>
      <c r="BWG1" s="88"/>
      <c r="BWH1" s="88"/>
      <c r="BWI1" s="88"/>
      <c r="BWJ1" s="88"/>
      <c r="BWK1" s="88"/>
      <c r="BWL1" s="88"/>
      <c r="BWM1" s="88"/>
      <c r="BWN1" s="88"/>
      <c r="BWO1" s="88"/>
      <c r="BWP1" s="88"/>
      <c r="BWQ1" s="88"/>
      <c r="BWR1" s="88"/>
      <c r="BWS1" s="88"/>
      <c r="BWT1" s="88"/>
      <c r="BWU1" s="88"/>
      <c r="BWV1" s="88"/>
      <c r="BWW1" s="88"/>
      <c r="BWX1" s="88"/>
      <c r="BWY1" s="88"/>
      <c r="BWZ1" s="88"/>
      <c r="BXA1" s="88"/>
      <c r="BXB1" s="88"/>
      <c r="BXC1" s="88"/>
      <c r="BXD1" s="88"/>
      <c r="BXE1" s="88"/>
      <c r="BXF1" s="88"/>
      <c r="BXG1" s="88"/>
      <c r="BXH1" s="88"/>
      <c r="BXI1" s="88"/>
      <c r="BXJ1" s="88"/>
      <c r="BXK1" s="88"/>
      <c r="BXL1" s="88"/>
      <c r="BXM1" s="88"/>
      <c r="BXN1" s="88"/>
      <c r="BXO1" s="88"/>
      <c r="BXP1" s="88"/>
      <c r="BXQ1" s="88"/>
      <c r="BXR1" s="88"/>
      <c r="BXS1" s="88"/>
      <c r="BXT1" s="88"/>
      <c r="BXU1" s="88"/>
      <c r="BXV1" s="88"/>
      <c r="BXW1" s="88"/>
      <c r="BXX1" s="88"/>
      <c r="BXY1" s="88"/>
      <c r="BXZ1" s="88"/>
      <c r="BYA1" s="88"/>
      <c r="BYB1" s="88"/>
      <c r="BYC1" s="88"/>
      <c r="BYD1" s="88"/>
      <c r="BYE1" s="88"/>
      <c r="BYF1" s="88"/>
      <c r="BYG1" s="88"/>
      <c r="BYH1" s="88"/>
      <c r="BYI1" s="88"/>
      <c r="BYJ1" s="88"/>
      <c r="BYK1" s="88"/>
      <c r="BYL1" s="88"/>
      <c r="BYM1" s="88"/>
      <c r="BYN1" s="88"/>
      <c r="BYO1" s="88"/>
      <c r="BYP1" s="88"/>
      <c r="BYQ1" s="88"/>
      <c r="BYR1" s="88"/>
      <c r="BYS1" s="88"/>
      <c r="BYT1" s="88"/>
      <c r="BYU1" s="88"/>
      <c r="BYV1" s="88"/>
      <c r="BYW1" s="88"/>
      <c r="BYX1" s="88"/>
      <c r="BYY1" s="88"/>
      <c r="BYZ1" s="88"/>
      <c r="BZA1" s="88"/>
      <c r="BZB1" s="88"/>
      <c r="BZC1" s="88"/>
      <c r="BZD1" s="88"/>
      <c r="BZE1" s="88"/>
      <c r="BZF1" s="88"/>
      <c r="BZG1" s="88"/>
      <c r="BZH1" s="88"/>
      <c r="BZI1" s="88"/>
      <c r="BZJ1" s="88"/>
      <c r="BZK1" s="88"/>
      <c r="BZL1" s="88"/>
      <c r="BZM1" s="88"/>
      <c r="BZN1" s="88"/>
      <c r="BZO1" s="88"/>
      <c r="BZP1" s="88"/>
      <c r="BZQ1" s="88"/>
      <c r="BZR1" s="88"/>
      <c r="BZS1" s="88"/>
      <c r="BZT1" s="88"/>
      <c r="BZU1" s="88"/>
      <c r="BZV1" s="88"/>
      <c r="BZW1" s="88"/>
      <c r="BZX1" s="88"/>
      <c r="BZY1" s="88"/>
      <c r="BZZ1" s="88"/>
      <c r="CAA1" s="88"/>
      <c r="CAB1" s="88"/>
      <c r="CAC1" s="88"/>
      <c r="CAD1" s="88"/>
      <c r="CAE1" s="88"/>
      <c r="CAF1" s="88"/>
      <c r="CAG1" s="88"/>
      <c r="CAH1" s="88"/>
      <c r="CAI1" s="88"/>
      <c r="CAJ1" s="88"/>
      <c r="CAK1" s="88"/>
      <c r="CAL1" s="88"/>
      <c r="CAM1" s="88"/>
      <c r="CAN1" s="88"/>
      <c r="CAO1" s="88"/>
      <c r="CAP1" s="88"/>
      <c r="CAQ1" s="88"/>
      <c r="CAR1" s="88"/>
      <c r="CAS1" s="88"/>
      <c r="CAT1" s="88"/>
      <c r="CAU1" s="88"/>
      <c r="CAV1" s="88"/>
      <c r="CAW1" s="88"/>
      <c r="CAX1" s="88"/>
      <c r="CAY1" s="88"/>
      <c r="CAZ1" s="88"/>
      <c r="CBA1" s="88"/>
      <c r="CBB1" s="88"/>
      <c r="CBC1" s="88"/>
      <c r="CBD1" s="88"/>
      <c r="CBE1" s="88"/>
      <c r="CBF1" s="88"/>
      <c r="CBG1" s="88"/>
      <c r="CBH1" s="88"/>
      <c r="CBI1" s="88"/>
      <c r="CBJ1" s="88"/>
      <c r="CBK1" s="88"/>
      <c r="CBL1" s="88"/>
      <c r="CBM1" s="88"/>
      <c r="CBN1" s="88"/>
      <c r="CBO1" s="88"/>
      <c r="CBP1" s="88"/>
      <c r="CBQ1" s="88"/>
      <c r="CBR1" s="88"/>
      <c r="CBS1" s="88"/>
      <c r="CBT1" s="88"/>
      <c r="CBU1" s="88"/>
      <c r="CBV1" s="88"/>
      <c r="CBW1" s="88"/>
      <c r="CBX1" s="88"/>
      <c r="CBY1" s="88"/>
      <c r="CBZ1" s="88"/>
      <c r="CCA1" s="88"/>
      <c r="CCB1" s="88"/>
      <c r="CCC1" s="88"/>
      <c r="CCD1" s="88"/>
      <c r="CCE1" s="88"/>
      <c r="CCF1" s="88"/>
      <c r="CCG1" s="88"/>
      <c r="CCH1" s="88"/>
      <c r="CCI1" s="88"/>
      <c r="CCJ1" s="88"/>
      <c r="CCK1" s="88"/>
      <c r="CCL1" s="88"/>
      <c r="CCM1" s="88"/>
      <c r="CCN1" s="88"/>
      <c r="CCO1" s="88"/>
      <c r="CCP1" s="88"/>
      <c r="CCQ1" s="88"/>
      <c r="CCR1" s="88"/>
      <c r="CCS1" s="88"/>
      <c r="CCT1" s="88"/>
      <c r="CCU1" s="88"/>
      <c r="CCV1" s="88"/>
      <c r="CCW1" s="88"/>
      <c r="CCX1" s="88"/>
      <c r="CCY1" s="88"/>
      <c r="CCZ1" s="88"/>
      <c r="CDA1" s="88"/>
      <c r="CDB1" s="88"/>
      <c r="CDC1" s="88"/>
      <c r="CDD1" s="88"/>
      <c r="CDE1" s="88"/>
      <c r="CDF1" s="88"/>
      <c r="CDG1" s="88"/>
      <c r="CDH1" s="88"/>
      <c r="CDI1" s="88"/>
      <c r="CDJ1" s="88"/>
      <c r="CDK1" s="88"/>
      <c r="CDL1" s="88"/>
      <c r="CDM1" s="88"/>
      <c r="CDN1" s="88"/>
      <c r="CDO1" s="88"/>
      <c r="CDP1" s="88"/>
      <c r="CDQ1" s="88"/>
      <c r="CDR1" s="88"/>
      <c r="CDS1" s="88"/>
      <c r="CDT1" s="88"/>
      <c r="CDU1" s="88"/>
      <c r="CDV1" s="88"/>
      <c r="CDW1" s="88"/>
      <c r="CDX1" s="88"/>
      <c r="CDY1" s="88"/>
      <c r="CDZ1" s="88"/>
      <c r="CEA1" s="88"/>
      <c r="CEB1" s="88"/>
      <c r="CEC1" s="88"/>
      <c r="CED1" s="88"/>
      <c r="CEE1" s="88"/>
      <c r="CEF1" s="88"/>
      <c r="CEG1" s="88"/>
      <c r="CEH1" s="88"/>
      <c r="CEI1" s="88"/>
      <c r="CEJ1" s="88"/>
      <c r="CEK1" s="88"/>
      <c r="CEL1" s="88"/>
      <c r="CEM1" s="88"/>
      <c r="CEN1" s="88"/>
      <c r="CEO1" s="88"/>
      <c r="CEP1" s="88"/>
      <c r="CEQ1" s="88"/>
      <c r="CER1" s="88"/>
      <c r="CES1" s="88"/>
      <c r="CET1" s="88"/>
      <c r="CEU1" s="88"/>
      <c r="CEV1" s="88"/>
      <c r="CEW1" s="88"/>
      <c r="CEX1" s="88"/>
      <c r="CEY1" s="88"/>
      <c r="CEZ1" s="88"/>
      <c r="CFA1" s="88"/>
      <c r="CFB1" s="88"/>
      <c r="CFC1" s="88"/>
      <c r="CFD1" s="88"/>
      <c r="CFE1" s="88"/>
      <c r="CFF1" s="88"/>
      <c r="CFG1" s="88"/>
      <c r="CFH1" s="88"/>
      <c r="CFI1" s="88"/>
      <c r="CFJ1" s="88"/>
      <c r="CFK1" s="88"/>
      <c r="CFL1" s="88"/>
      <c r="CFM1" s="88"/>
      <c r="CFN1" s="88"/>
      <c r="CFO1" s="88"/>
      <c r="CFP1" s="88"/>
      <c r="CFQ1" s="88"/>
      <c r="CFR1" s="88"/>
      <c r="CFS1" s="88"/>
      <c r="CFT1" s="88"/>
      <c r="CFU1" s="88"/>
      <c r="CFV1" s="88"/>
      <c r="CFW1" s="88"/>
      <c r="CFX1" s="88"/>
      <c r="CFY1" s="88"/>
      <c r="CFZ1" s="88"/>
      <c r="CGA1" s="88"/>
      <c r="CGB1" s="88"/>
      <c r="CGC1" s="88"/>
      <c r="CGD1" s="88"/>
      <c r="CGE1" s="88"/>
      <c r="CGF1" s="88"/>
      <c r="CGG1" s="88"/>
      <c r="CGH1" s="88"/>
      <c r="CGI1" s="88"/>
      <c r="CGJ1" s="88"/>
      <c r="CGK1" s="88"/>
      <c r="CGL1" s="88"/>
      <c r="CGM1" s="88"/>
      <c r="CGN1" s="88"/>
      <c r="CGO1" s="88"/>
      <c r="CGP1" s="88"/>
      <c r="CGQ1" s="88"/>
      <c r="CGR1" s="88"/>
      <c r="CGS1" s="88"/>
      <c r="CGT1" s="88"/>
      <c r="CGU1" s="88"/>
      <c r="CGV1" s="88"/>
      <c r="CGW1" s="88"/>
      <c r="CGX1" s="88"/>
      <c r="CGY1" s="88"/>
      <c r="CGZ1" s="88"/>
      <c r="CHA1" s="88"/>
      <c r="CHB1" s="88"/>
      <c r="CHC1" s="88"/>
      <c r="CHD1" s="88"/>
      <c r="CHE1" s="88"/>
      <c r="CHF1" s="88"/>
      <c r="CHG1" s="88"/>
      <c r="CHH1" s="88"/>
      <c r="CHI1" s="88"/>
      <c r="CHJ1" s="88"/>
      <c r="CHK1" s="88"/>
      <c r="CHL1" s="88"/>
      <c r="CHM1" s="88"/>
      <c r="CHN1" s="88"/>
      <c r="CHO1" s="88"/>
      <c r="CHP1" s="88"/>
      <c r="CHQ1" s="88"/>
      <c r="CHR1" s="88"/>
      <c r="CHS1" s="88"/>
      <c r="CHT1" s="88"/>
      <c r="CHU1" s="88"/>
      <c r="CHV1" s="88"/>
      <c r="CHW1" s="88"/>
      <c r="CHX1" s="88"/>
      <c r="CHY1" s="88"/>
      <c r="CHZ1" s="88"/>
      <c r="CIA1" s="88"/>
      <c r="CIB1" s="88"/>
      <c r="CIC1" s="88"/>
      <c r="CID1" s="88"/>
      <c r="CIE1" s="88"/>
      <c r="CIF1" s="88"/>
      <c r="CIG1" s="88"/>
      <c r="CIH1" s="88"/>
      <c r="CII1" s="88"/>
      <c r="CIJ1" s="88"/>
      <c r="CIK1" s="88"/>
      <c r="CIL1" s="88"/>
      <c r="CIM1" s="88"/>
      <c r="CIN1" s="88"/>
      <c r="CIO1" s="88"/>
      <c r="CIP1" s="88"/>
      <c r="CIQ1" s="88"/>
      <c r="CIR1" s="88"/>
      <c r="CIS1" s="88"/>
      <c r="CIT1" s="88"/>
      <c r="CIU1" s="88"/>
      <c r="CIV1" s="88"/>
      <c r="CIW1" s="88"/>
      <c r="CIX1" s="88"/>
      <c r="CIY1" s="88"/>
      <c r="CIZ1" s="88"/>
      <c r="CJA1" s="88"/>
      <c r="CJB1" s="88"/>
      <c r="CJC1" s="88"/>
      <c r="CJD1" s="88"/>
      <c r="CJE1" s="88"/>
      <c r="CJF1" s="88"/>
      <c r="CJG1" s="88"/>
      <c r="CJH1" s="88"/>
      <c r="CJI1" s="88"/>
      <c r="CJJ1" s="88"/>
      <c r="CJK1" s="88"/>
      <c r="CJL1" s="88"/>
      <c r="CJM1" s="88"/>
      <c r="CJN1" s="88"/>
      <c r="CJO1" s="88"/>
      <c r="CJP1" s="88"/>
      <c r="CJQ1" s="88"/>
      <c r="CJR1" s="88"/>
      <c r="CJS1" s="88"/>
      <c r="CJT1" s="88"/>
      <c r="CJU1" s="88"/>
      <c r="CJV1" s="88"/>
      <c r="CJW1" s="88"/>
      <c r="CJX1" s="88"/>
      <c r="CJY1" s="88"/>
      <c r="CJZ1" s="88"/>
      <c r="CKA1" s="88"/>
      <c r="CKB1" s="88"/>
      <c r="CKC1" s="88"/>
      <c r="CKD1" s="88"/>
      <c r="CKE1" s="88"/>
      <c r="CKF1" s="88"/>
      <c r="CKG1" s="88"/>
      <c r="CKH1" s="88"/>
      <c r="CKI1" s="88"/>
      <c r="CKJ1" s="88"/>
      <c r="CKK1" s="88"/>
      <c r="CKL1" s="88"/>
      <c r="CKM1" s="88"/>
      <c r="CKN1" s="88"/>
      <c r="CKO1" s="88"/>
      <c r="CKP1" s="88"/>
      <c r="CKQ1" s="88"/>
      <c r="CKR1" s="88"/>
      <c r="CKS1" s="88"/>
      <c r="CKT1" s="88"/>
      <c r="CKU1" s="88"/>
      <c r="CKV1" s="88"/>
      <c r="CKW1" s="88"/>
      <c r="CKX1" s="88"/>
      <c r="CKY1" s="88"/>
      <c r="CKZ1" s="88"/>
      <c r="CLA1" s="88"/>
      <c r="CLB1" s="88"/>
      <c r="CLC1" s="88"/>
      <c r="CLD1" s="88"/>
      <c r="CLE1" s="88"/>
      <c r="CLF1" s="88"/>
      <c r="CLG1" s="88"/>
      <c r="CLH1" s="88"/>
      <c r="CLI1" s="88"/>
      <c r="CLJ1" s="88"/>
      <c r="CLK1" s="88"/>
      <c r="CLL1" s="88"/>
      <c r="CLM1" s="88"/>
      <c r="CLN1" s="88"/>
      <c r="CLO1" s="88"/>
      <c r="CLP1" s="88"/>
      <c r="CLQ1" s="88"/>
      <c r="CLR1" s="88"/>
      <c r="CLS1" s="88"/>
      <c r="CLT1" s="88"/>
      <c r="CLU1" s="88"/>
      <c r="CLV1" s="88"/>
      <c r="CLW1" s="88"/>
      <c r="CLX1" s="88"/>
      <c r="CLY1" s="88"/>
      <c r="CLZ1" s="88"/>
      <c r="CMA1" s="88"/>
      <c r="CMB1" s="88"/>
      <c r="CMC1" s="88"/>
      <c r="CMD1" s="88"/>
      <c r="CME1" s="88"/>
      <c r="CMF1" s="88"/>
      <c r="CMG1" s="88"/>
      <c r="CMH1" s="88"/>
      <c r="CMI1" s="88"/>
      <c r="CMJ1" s="88"/>
      <c r="CMK1" s="88"/>
      <c r="CML1" s="88"/>
      <c r="CMM1" s="88"/>
      <c r="CMN1" s="88"/>
      <c r="CMO1" s="88"/>
      <c r="CMP1" s="88"/>
      <c r="CMQ1" s="88"/>
      <c r="CMR1" s="88"/>
      <c r="CMS1" s="88"/>
      <c r="CMT1" s="88"/>
      <c r="CMU1" s="88"/>
      <c r="CMV1" s="88"/>
      <c r="CMW1" s="88"/>
      <c r="CMX1" s="88"/>
      <c r="CMY1" s="88"/>
      <c r="CMZ1" s="88"/>
      <c r="CNA1" s="88"/>
      <c r="CNB1" s="88"/>
      <c r="CNC1" s="88"/>
      <c r="CND1" s="88"/>
      <c r="CNE1" s="88"/>
      <c r="CNF1" s="88"/>
      <c r="CNG1" s="88"/>
      <c r="CNH1" s="88"/>
      <c r="CNI1" s="88"/>
      <c r="CNJ1" s="88"/>
      <c r="CNK1" s="88"/>
      <c r="CNL1" s="88"/>
      <c r="CNM1" s="88"/>
      <c r="CNN1" s="88"/>
      <c r="CNO1" s="88"/>
      <c r="CNP1" s="88"/>
      <c r="CNQ1" s="88"/>
      <c r="CNR1" s="88"/>
      <c r="CNS1" s="88"/>
      <c r="CNT1" s="88"/>
      <c r="CNU1" s="88"/>
      <c r="CNV1" s="88"/>
      <c r="CNW1" s="88"/>
      <c r="CNX1" s="88"/>
      <c r="CNY1" s="88"/>
      <c r="CNZ1" s="88"/>
      <c r="COA1" s="88"/>
      <c r="COB1" s="88"/>
      <c r="COC1" s="88"/>
      <c r="COD1" s="88"/>
      <c r="COE1" s="88"/>
      <c r="COF1" s="88"/>
      <c r="COG1" s="88"/>
      <c r="COH1" s="88"/>
      <c r="COI1" s="88"/>
      <c r="COJ1" s="88"/>
      <c r="COK1" s="88"/>
      <c r="COL1" s="88"/>
      <c r="COM1" s="88"/>
      <c r="CON1" s="88"/>
      <c r="COO1" s="88"/>
      <c r="COP1" s="88"/>
      <c r="COQ1" s="88"/>
      <c r="COR1" s="88"/>
      <c r="COS1" s="88"/>
      <c r="COT1" s="88"/>
      <c r="COU1" s="88"/>
      <c r="COV1" s="88"/>
      <c r="COW1" s="88"/>
      <c r="COX1" s="88"/>
      <c r="COY1" s="88"/>
      <c r="COZ1" s="88"/>
      <c r="CPA1" s="88"/>
      <c r="CPB1" s="88"/>
      <c r="CPC1" s="88"/>
      <c r="CPD1" s="88"/>
      <c r="CPE1" s="88"/>
      <c r="CPF1" s="88"/>
      <c r="CPG1" s="88"/>
      <c r="CPH1" s="88"/>
      <c r="CPI1" s="88"/>
      <c r="CPJ1" s="88"/>
      <c r="CPK1" s="88"/>
      <c r="CPL1" s="88"/>
      <c r="CPM1" s="88"/>
      <c r="CPN1" s="88"/>
      <c r="CPO1" s="88"/>
      <c r="CPP1" s="88"/>
      <c r="CPQ1" s="88"/>
      <c r="CPR1" s="88"/>
      <c r="CPS1" s="88"/>
      <c r="CPT1" s="88"/>
      <c r="CPU1" s="88"/>
      <c r="CPV1" s="88"/>
      <c r="CPW1" s="88"/>
      <c r="CPX1" s="88"/>
      <c r="CPY1" s="88"/>
      <c r="CPZ1" s="88"/>
      <c r="CQA1" s="88"/>
      <c r="CQB1" s="88"/>
      <c r="CQC1" s="88"/>
      <c r="CQD1" s="88"/>
      <c r="CQE1" s="88"/>
      <c r="CQF1" s="88"/>
      <c r="CQG1" s="88"/>
      <c r="CQH1" s="88"/>
      <c r="CQI1" s="88"/>
      <c r="CQJ1" s="88"/>
      <c r="CQK1" s="88"/>
      <c r="CQL1" s="88"/>
      <c r="CQM1" s="88"/>
      <c r="CQN1" s="88"/>
      <c r="CQO1" s="88"/>
      <c r="CQP1" s="88"/>
      <c r="CQQ1" s="88"/>
      <c r="CQR1" s="88"/>
      <c r="CQS1" s="88"/>
      <c r="CQT1" s="88"/>
      <c r="CQU1" s="88"/>
      <c r="CQV1" s="88"/>
      <c r="CQW1" s="88"/>
      <c r="CQX1" s="88"/>
      <c r="CQY1" s="88"/>
      <c r="CQZ1" s="88"/>
      <c r="CRA1" s="88"/>
      <c r="CRB1" s="88"/>
      <c r="CRC1" s="88"/>
      <c r="CRD1" s="88"/>
      <c r="CRE1" s="88"/>
      <c r="CRF1" s="88"/>
      <c r="CRG1" s="88"/>
      <c r="CRH1" s="88"/>
      <c r="CRI1" s="88"/>
      <c r="CRJ1" s="88"/>
      <c r="CRK1" s="88"/>
      <c r="CRL1" s="88"/>
      <c r="CRM1" s="88"/>
      <c r="CRN1" s="88"/>
      <c r="CRO1" s="88"/>
      <c r="CRP1" s="88"/>
      <c r="CRQ1" s="88"/>
      <c r="CRR1" s="88"/>
      <c r="CRS1" s="88"/>
      <c r="CRT1" s="88"/>
      <c r="CRU1" s="88"/>
      <c r="CRV1" s="88"/>
      <c r="CRW1" s="88"/>
      <c r="CRX1" s="88"/>
      <c r="CRY1" s="88"/>
      <c r="CRZ1" s="88"/>
      <c r="CSA1" s="88"/>
      <c r="CSB1" s="88"/>
      <c r="CSC1" s="88"/>
      <c r="CSD1" s="88"/>
      <c r="CSE1" s="88"/>
      <c r="CSF1" s="88"/>
      <c r="CSG1" s="88"/>
      <c r="CSH1" s="88"/>
      <c r="CSI1" s="88"/>
      <c r="CSJ1" s="88"/>
      <c r="CSK1" s="88"/>
      <c r="CSL1" s="88"/>
      <c r="CSM1" s="88"/>
      <c r="CSN1" s="88"/>
      <c r="CSO1" s="88"/>
      <c r="CSP1" s="88"/>
      <c r="CSQ1" s="88"/>
      <c r="CSR1" s="88"/>
      <c r="CSS1" s="88"/>
      <c r="CST1" s="88"/>
      <c r="CSU1" s="88"/>
      <c r="CSV1" s="88"/>
      <c r="CSW1" s="88"/>
      <c r="CSX1" s="88"/>
      <c r="CSY1" s="88"/>
      <c r="CSZ1" s="88"/>
      <c r="CTA1" s="88"/>
      <c r="CTB1" s="88"/>
      <c r="CTC1" s="88"/>
      <c r="CTD1" s="88"/>
      <c r="CTE1" s="88"/>
      <c r="CTF1" s="88"/>
      <c r="CTG1" s="88"/>
      <c r="CTH1" s="88"/>
      <c r="CTI1" s="88"/>
      <c r="CTJ1" s="88"/>
      <c r="CTK1" s="88"/>
      <c r="CTL1" s="88"/>
      <c r="CTM1" s="88"/>
      <c r="CTN1" s="88"/>
      <c r="CTO1" s="88"/>
      <c r="CTP1" s="88"/>
      <c r="CTQ1" s="88"/>
      <c r="CTR1" s="88"/>
      <c r="CTS1" s="88"/>
      <c r="CTT1" s="88"/>
      <c r="CTU1" s="88"/>
      <c r="CTV1" s="88"/>
      <c r="CTW1" s="88"/>
      <c r="CTX1" s="88"/>
      <c r="CTY1" s="88"/>
      <c r="CTZ1" s="88"/>
      <c r="CUA1" s="88"/>
      <c r="CUB1" s="88"/>
      <c r="CUC1" s="88"/>
      <c r="CUD1" s="88"/>
      <c r="CUE1" s="88"/>
      <c r="CUF1" s="88"/>
      <c r="CUG1" s="88"/>
      <c r="CUH1" s="88"/>
      <c r="CUI1" s="88"/>
      <c r="CUJ1" s="88"/>
      <c r="CUK1" s="88"/>
      <c r="CUL1" s="88"/>
      <c r="CUM1" s="88"/>
      <c r="CUN1" s="88"/>
      <c r="CUO1" s="88"/>
      <c r="CUP1" s="88"/>
      <c r="CUQ1" s="88"/>
      <c r="CUR1" s="88"/>
      <c r="CUS1" s="88"/>
      <c r="CUT1" s="88"/>
      <c r="CUU1" s="88"/>
      <c r="CUV1" s="88"/>
      <c r="CUW1" s="88"/>
      <c r="CUX1" s="88"/>
      <c r="CUY1" s="88"/>
      <c r="CUZ1" s="88"/>
      <c r="CVA1" s="88"/>
      <c r="CVB1" s="88"/>
      <c r="CVC1" s="88"/>
      <c r="CVD1" s="88"/>
      <c r="CVE1" s="88"/>
      <c r="CVF1" s="88"/>
      <c r="CVG1" s="88"/>
      <c r="CVH1" s="88"/>
      <c r="CVI1" s="88"/>
      <c r="CVJ1" s="88"/>
      <c r="CVK1" s="88"/>
      <c r="CVL1" s="88"/>
      <c r="CVM1" s="88"/>
      <c r="CVN1" s="88"/>
      <c r="CVO1" s="88"/>
      <c r="CVP1" s="88"/>
      <c r="CVQ1" s="88"/>
      <c r="CVR1" s="88"/>
      <c r="CVS1" s="88"/>
      <c r="CVT1" s="88"/>
      <c r="CVU1" s="88"/>
      <c r="CVV1" s="88"/>
      <c r="CVW1" s="88"/>
      <c r="CVX1" s="88"/>
      <c r="CVY1" s="88"/>
      <c r="CVZ1" s="88"/>
      <c r="CWA1" s="88"/>
      <c r="CWB1" s="88"/>
      <c r="CWC1" s="88"/>
      <c r="CWD1" s="88"/>
      <c r="CWE1" s="88"/>
      <c r="CWF1" s="88"/>
      <c r="CWG1" s="88"/>
      <c r="CWH1" s="88"/>
      <c r="CWI1" s="88"/>
      <c r="CWJ1" s="88"/>
      <c r="CWK1" s="88"/>
      <c r="CWL1" s="88"/>
      <c r="CWM1" s="88"/>
      <c r="CWN1" s="88"/>
      <c r="CWO1" s="88"/>
      <c r="CWP1" s="88"/>
      <c r="CWQ1" s="88"/>
      <c r="CWR1" s="88"/>
      <c r="CWS1" s="88"/>
      <c r="CWT1" s="88"/>
      <c r="CWU1" s="88"/>
      <c r="CWV1" s="88"/>
      <c r="CWW1" s="88"/>
      <c r="CWX1" s="88"/>
      <c r="CWY1" s="88"/>
      <c r="CWZ1" s="88"/>
      <c r="CXA1" s="88"/>
      <c r="CXB1" s="88"/>
      <c r="CXC1" s="88"/>
      <c r="CXD1" s="88"/>
      <c r="CXE1" s="88"/>
      <c r="CXF1" s="88"/>
      <c r="CXG1" s="88"/>
      <c r="CXH1" s="88"/>
      <c r="CXI1" s="88"/>
      <c r="CXJ1" s="88"/>
      <c r="CXK1" s="88"/>
      <c r="CXL1" s="88"/>
      <c r="CXM1" s="88"/>
      <c r="CXN1" s="88"/>
      <c r="CXO1" s="88"/>
      <c r="CXP1" s="88"/>
      <c r="CXQ1" s="88"/>
      <c r="CXR1" s="88"/>
      <c r="CXS1" s="88"/>
      <c r="CXT1" s="88"/>
      <c r="CXU1" s="88"/>
      <c r="CXV1" s="88"/>
      <c r="CXW1" s="88"/>
      <c r="CXX1" s="88"/>
      <c r="CXY1" s="88"/>
      <c r="CXZ1" s="88"/>
      <c r="CYA1" s="88"/>
      <c r="CYB1" s="88"/>
      <c r="CYC1" s="88"/>
      <c r="CYD1" s="88"/>
      <c r="CYE1" s="88"/>
      <c r="CYF1" s="88"/>
      <c r="CYG1" s="88"/>
      <c r="CYH1" s="88"/>
      <c r="CYI1" s="88"/>
      <c r="CYJ1" s="88"/>
      <c r="CYK1" s="88"/>
      <c r="CYL1" s="88"/>
      <c r="CYM1" s="88"/>
      <c r="CYN1" s="88"/>
      <c r="CYO1" s="88"/>
      <c r="CYP1" s="88"/>
      <c r="CYQ1" s="88"/>
      <c r="CYR1" s="88"/>
      <c r="CYS1" s="88"/>
      <c r="CYT1" s="88"/>
      <c r="CYU1" s="88"/>
      <c r="CYV1" s="88"/>
      <c r="CYW1" s="88"/>
      <c r="CYX1" s="88"/>
      <c r="CYY1" s="88"/>
      <c r="CYZ1" s="88"/>
      <c r="CZA1" s="88"/>
      <c r="CZB1" s="88"/>
      <c r="CZC1" s="88"/>
      <c r="CZD1" s="88"/>
      <c r="CZE1" s="88"/>
      <c r="CZF1" s="88"/>
      <c r="CZG1" s="88"/>
      <c r="CZH1" s="88"/>
      <c r="CZI1" s="88"/>
      <c r="CZJ1" s="88"/>
      <c r="CZK1" s="88"/>
      <c r="CZL1" s="88"/>
      <c r="CZM1" s="88"/>
      <c r="CZN1" s="88"/>
      <c r="CZO1" s="88"/>
      <c r="CZP1" s="88"/>
      <c r="CZQ1" s="88"/>
      <c r="CZR1" s="88"/>
      <c r="CZS1" s="88"/>
      <c r="CZT1" s="88"/>
      <c r="CZU1" s="88"/>
      <c r="CZV1" s="88"/>
      <c r="CZW1" s="88"/>
      <c r="CZX1" s="88"/>
      <c r="CZY1" s="88"/>
      <c r="CZZ1" s="88"/>
      <c r="DAA1" s="88"/>
      <c r="DAB1" s="88"/>
      <c r="DAC1" s="88"/>
      <c r="DAD1" s="88"/>
      <c r="DAE1" s="88"/>
      <c r="DAF1" s="88"/>
      <c r="DAG1" s="88"/>
      <c r="DAH1" s="88"/>
      <c r="DAI1" s="88"/>
      <c r="DAJ1" s="88"/>
      <c r="DAK1" s="88"/>
      <c r="DAL1" s="88"/>
      <c r="DAM1" s="88"/>
      <c r="DAN1" s="88"/>
      <c r="DAO1" s="88"/>
      <c r="DAP1" s="88"/>
      <c r="DAQ1" s="88"/>
      <c r="DAR1" s="88"/>
      <c r="DAS1" s="88"/>
      <c r="DAT1" s="88"/>
      <c r="DAU1" s="88"/>
      <c r="DAV1" s="88"/>
      <c r="DAW1" s="88"/>
      <c r="DAX1" s="88"/>
      <c r="DAY1" s="88"/>
      <c r="DAZ1" s="88"/>
      <c r="DBA1" s="88"/>
      <c r="DBB1" s="88"/>
      <c r="DBC1" s="88"/>
      <c r="DBD1" s="88"/>
      <c r="DBE1" s="88"/>
      <c r="DBF1" s="88"/>
      <c r="DBG1" s="88"/>
      <c r="DBH1" s="88"/>
      <c r="DBI1" s="88"/>
      <c r="DBJ1" s="88"/>
      <c r="DBK1" s="88"/>
      <c r="DBL1" s="88"/>
      <c r="DBM1" s="88"/>
      <c r="DBN1" s="88"/>
      <c r="DBO1" s="88"/>
      <c r="DBP1" s="88"/>
      <c r="DBQ1" s="88"/>
      <c r="DBR1" s="88"/>
      <c r="DBS1" s="88"/>
      <c r="DBT1" s="88"/>
      <c r="DBU1" s="88"/>
      <c r="DBV1" s="88"/>
      <c r="DBW1" s="88"/>
      <c r="DBX1" s="88"/>
      <c r="DBY1" s="88"/>
      <c r="DBZ1" s="88"/>
      <c r="DCA1" s="88"/>
      <c r="DCB1" s="88"/>
      <c r="DCC1" s="88"/>
      <c r="DCD1" s="88"/>
      <c r="DCE1" s="88"/>
      <c r="DCF1" s="88"/>
      <c r="DCG1" s="88"/>
      <c r="DCH1" s="88"/>
      <c r="DCI1" s="88"/>
      <c r="DCJ1" s="88"/>
      <c r="DCK1" s="88"/>
      <c r="DCL1" s="88"/>
      <c r="DCM1" s="88"/>
      <c r="DCN1" s="88"/>
      <c r="DCO1" s="88"/>
      <c r="DCP1" s="88"/>
      <c r="DCQ1" s="88"/>
      <c r="DCR1" s="88"/>
      <c r="DCS1" s="88"/>
      <c r="DCT1" s="88"/>
      <c r="DCU1" s="88"/>
      <c r="DCV1" s="88"/>
      <c r="DCW1" s="88"/>
      <c r="DCX1" s="88"/>
      <c r="DCY1" s="88"/>
      <c r="DCZ1" s="88"/>
      <c r="DDA1" s="88"/>
      <c r="DDB1" s="88"/>
      <c r="DDC1" s="88"/>
      <c r="DDD1" s="88"/>
      <c r="DDE1" s="88"/>
      <c r="DDF1" s="88"/>
      <c r="DDG1" s="88"/>
      <c r="DDH1" s="88"/>
      <c r="DDI1" s="88"/>
      <c r="DDJ1" s="88"/>
      <c r="DDK1" s="88"/>
      <c r="DDL1" s="88"/>
      <c r="DDM1" s="88"/>
      <c r="DDN1" s="88"/>
      <c r="DDO1" s="88"/>
      <c r="DDP1" s="88"/>
      <c r="DDQ1" s="88"/>
      <c r="DDR1" s="88"/>
      <c r="DDS1" s="88"/>
      <c r="DDT1" s="88"/>
      <c r="DDU1" s="88"/>
      <c r="DDV1" s="88"/>
      <c r="DDW1" s="88"/>
      <c r="DDX1" s="88"/>
      <c r="DDY1" s="88"/>
      <c r="DDZ1" s="88"/>
      <c r="DEA1" s="88"/>
      <c r="DEB1" s="88"/>
      <c r="DEC1" s="88"/>
      <c r="DED1" s="88"/>
      <c r="DEE1" s="88"/>
      <c r="DEF1" s="88"/>
      <c r="DEG1" s="88"/>
      <c r="DEH1" s="88"/>
      <c r="DEI1" s="88"/>
      <c r="DEJ1" s="88"/>
      <c r="DEK1" s="88"/>
      <c r="DEL1" s="88"/>
      <c r="DEM1" s="88"/>
      <c r="DEN1" s="88"/>
      <c r="DEO1" s="88"/>
      <c r="DEP1" s="88"/>
      <c r="DEQ1" s="88"/>
      <c r="DER1" s="88"/>
      <c r="DES1" s="88"/>
      <c r="DET1" s="88"/>
      <c r="DEU1" s="88"/>
      <c r="DEV1" s="88"/>
      <c r="DEW1" s="88"/>
      <c r="DEX1" s="88"/>
      <c r="DEY1" s="88"/>
      <c r="DEZ1" s="88"/>
      <c r="DFA1" s="88"/>
      <c r="DFB1" s="88"/>
      <c r="DFC1" s="88"/>
      <c r="DFD1" s="88"/>
      <c r="DFE1" s="88"/>
      <c r="DFF1" s="88"/>
      <c r="DFG1" s="88"/>
      <c r="DFH1" s="88"/>
      <c r="DFI1" s="88"/>
      <c r="DFJ1" s="88"/>
      <c r="DFK1" s="88"/>
      <c r="DFL1" s="88"/>
      <c r="DFM1" s="88"/>
      <c r="DFN1" s="88"/>
      <c r="DFO1" s="88"/>
      <c r="DFP1" s="88"/>
      <c r="DFQ1" s="88"/>
      <c r="DFR1" s="88"/>
      <c r="DFS1" s="88"/>
      <c r="DFT1" s="88"/>
      <c r="DFU1" s="88"/>
      <c r="DFV1" s="88"/>
      <c r="DFW1" s="88"/>
      <c r="DFX1" s="88"/>
      <c r="DFY1" s="88"/>
      <c r="DFZ1" s="88"/>
      <c r="DGA1" s="88"/>
      <c r="DGB1" s="88"/>
      <c r="DGC1" s="88"/>
      <c r="DGD1" s="88"/>
      <c r="DGE1" s="88"/>
      <c r="DGF1" s="88"/>
      <c r="DGG1" s="88"/>
      <c r="DGH1" s="88"/>
      <c r="DGI1" s="88"/>
      <c r="DGJ1" s="88"/>
      <c r="DGK1" s="88"/>
      <c r="DGL1" s="88"/>
      <c r="DGM1" s="88"/>
      <c r="DGN1" s="88"/>
      <c r="DGO1" s="88"/>
      <c r="DGP1" s="88"/>
      <c r="DGQ1" s="88"/>
      <c r="DGR1" s="88"/>
      <c r="DGS1" s="88"/>
      <c r="DGT1" s="88"/>
      <c r="DGU1" s="88"/>
      <c r="DGV1" s="88"/>
      <c r="DGW1" s="88"/>
      <c r="DGX1" s="88"/>
      <c r="DGY1" s="88"/>
      <c r="DGZ1" s="88"/>
      <c r="DHA1" s="88"/>
      <c r="DHB1" s="88"/>
      <c r="DHC1" s="88"/>
      <c r="DHD1" s="88"/>
      <c r="DHE1" s="88"/>
      <c r="DHF1" s="88"/>
      <c r="DHG1" s="88"/>
      <c r="DHH1" s="88"/>
      <c r="DHI1" s="88"/>
      <c r="DHJ1" s="88"/>
      <c r="DHK1" s="88"/>
      <c r="DHL1" s="88"/>
      <c r="DHM1" s="88"/>
      <c r="DHN1" s="88"/>
      <c r="DHO1" s="88"/>
      <c r="DHP1" s="88"/>
      <c r="DHQ1" s="88"/>
      <c r="DHR1" s="88"/>
      <c r="DHS1" s="88"/>
      <c r="DHT1" s="88"/>
      <c r="DHU1" s="88"/>
      <c r="DHV1" s="88"/>
      <c r="DHW1" s="88"/>
      <c r="DHX1" s="88"/>
      <c r="DHY1" s="88"/>
      <c r="DHZ1" s="88"/>
      <c r="DIA1" s="88"/>
      <c r="DIB1" s="88"/>
      <c r="DIC1" s="88"/>
      <c r="DID1" s="88"/>
      <c r="DIE1" s="88"/>
      <c r="DIF1" s="88"/>
      <c r="DIG1" s="88"/>
      <c r="DIH1" s="88"/>
      <c r="DII1" s="88"/>
      <c r="DIJ1" s="88"/>
      <c r="DIK1" s="88"/>
      <c r="DIL1" s="88"/>
      <c r="DIM1" s="88"/>
      <c r="DIN1" s="88"/>
      <c r="DIO1" s="88"/>
      <c r="DIP1" s="88"/>
      <c r="DIQ1" s="88"/>
      <c r="DIR1" s="88"/>
      <c r="DIS1" s="88"/>
      <c r="DIT1" s="88"/>
      <c r="DIU1" s="88"/>
      <c r="DIV1" s="88"/>
      <c r="DIW1" s="88"/>
      <c r="DIX1" s="88"/>
      <c r="DIY1" s="88"/>
      <c r="DIZ1" s="88"/>
      <c r="DJA1" s="88"/>
      <c r="DJB1" s="88"/>
      <c r="DJC1" s="88"/>
      <c r="DJD1" s="88"/>
      <c r="DJE1" s="88"/>
      <c r="DJF1" s="88"/>
      <c r="DJG1" s="88"/>
      <c r="DJH1" s="88"/>
      <c r="DJI1" s="88"/>
      <c r="DJJ1" s="88"/>
      <c r="DJK1" s="88"/>
      <c r="DJL1" s="88"/>
      <c r="DJM1" s="88"/>
      <c r="DJN1" s="88"/>
      <c r="DJO1" s="88"/>
      <c r="DJP1" s="88"/>
      <c r="DJQ1" s="88"/>
      <c r="DJR1" s="88"/>
      <c r="DJS1" s="88"/>
      <c r="DJT1" s="88"/>
      <c r="DJU1" s="88"/>
      <c r="DJV1" s="88"/>
      <c r="DJW1" s="88"/>
      <c r="DJX1" s="88"/>
      <c r="DJY1" s="88"/>
      <c r="DJZ1" s="88"/>
      <c r="DKA1" s="88"/>
      <c r="DKB1" s="88"/>
      <c r="DKC1" s="88"/>
      <c r="DKD1" s="88"/>
      <c r="DKE1" s="88"/>
      <c r="DKF1" s="88"/>
      <c r="DKG1" s="88"/>
      <c r="DKH1" s="88"/>
      <c r="DKI1" s="88"/>
      <c r="DKJ1" s="88"/>
      <c r="DKK1" s="88"/>
      <c r="DKL1" s="88"/>
      <c r="DKM1" s="88"/>
      <c r="DKN1" s="88"/>
      <c r="DKO1" s="88"/>
      <c r="DKP1" s="88"/>
      <c r="DKQ1" s="88"/>
      <c r="DKR1" s="88"/>
      <c r="DKS1" s="88"/>
      <c r="DKT1" s="88"/>
      <c r="DKU1" s="88"/>
      <c r="DKV1" s="88"/>
      <c r="DKW1" s="88"/>
      <c r="DKX1" s="88"/>
      <c r="DKY1" s="88"/>
      <c r="DKZ1" s="88"/>
      <c r="DLA1" s="88"/>
      <c r="DLB1" s="88"/>
      <c r="DLC1" s="88"/>
      <c r="DLD1" s="88"/>
      <c r="DLE1" s="88"/>
      <c r="DLF1" s="88"/>
      <c r="DLG1" s="88"/>
      <c r="DLH1" s="88"/>
      <c r="DLI1" s="88"/>
      <c r="DLJ1" s="88"/>
      <c r="DLK1" s="88"/>
      <c r="DLL1" s="88"/>
      <c r="DLM1" s="88"/>
      <c r="DLN1" s="88"/>
      <c r="DLO1" s="88"/>
      <c r="DLP1" s="88"/>
      <c r="DLQ1" s="88"/>
      <c r="DLR1" s="88"/>
      <c r="DLS1" s="88"/>
      <c r="DLT1" s="88"/>
      <c r="DLU1" s="88"/>
      <c r="DLV1" s="88"/>
      <c r="DLW1" s="88"/>
      <c r="DLX1" s="88"/>
      <c r="DLY1" s="88"/>
      <c r="DLZ1" s="88"/>
      <c r="DMA1" s="88"/>
      <c r="DMB1" s="88"/>
      <c r="DMC1" s="88"/>
      <c r="DMD1" s="88"/>
      <c r="DME1" s="88"/>
      <c r="DMF1" s="88"/>
      <c r="DMG1" s="88"/>
      <c r="DMH1" s="88"/>
      <c r="DMI1" s="88"/>
      <c r="DMJ1" s="88"/>
      <c r="DMK1" s="88"/>
      <c r="DML1" s="88"/>
      <c r="DMM1" s="88"/>
      <c r="DMN1" s="88"/>
      <c r="DMO1" s="88"/>
      <c r="DMP1" s="88"/>
      <c r="DMQ1" s="88"/>
      <c r="DMR1" s="88"/>
      <c r="DMS1" s="88"/>
      <c r="DMT1" s="88"/>
      <c r="DMU1" s="88"/>
      <c r="DMV1" s="88"/>
      <c r="DMW1" s="88"/>
      <c r="DMX1" s="88"/>
      <c r="DMY1" s="88"/>
      <c r="DMZ1" s="88"/>
      <c r="DNA1" s="88"/>
      <c r="DNB1" s="88"/>
      <c r="DNC1" s="88"/>
      <c r="DND1" s="88"/>
      <c r="DNE1" s="88"/>
      <c r="DNF1" s="88"/>
      <c r="DNG1" s="88"/>
      <c r="DNH1" s="88"/>
      <c r="DNI1" s="88"/>
      <c r="DNJ1" s="88"/>
      <c r="DNK1" s="88"/>
      <c r="DNL1" s="88"/>
      <c r="DNM1" s="88"/>
      <c r="DNN1" s="88"/>
      <c r="DNO1" s="88"/>
      <c r="DNP1" s="88"/>
      <c r="DNQ1" s="88"/>
      <c r="DNR1" s="88"/>
      <c r="DNS1" s="88"/>
      <c r="DNT1" s="88"/>
      <c r="DNU1" s="88"/>
      <c r="DNV1" s="88"/>
      <c r="DNW1" s="88"/>
      <c r="DNX1" s="88"/>
      <c r="DNY1" s="88"/>
      <c r="DNZ1" s="88"/>
      <c r="DOA1" s="88"/>
      <c r="DOB1" s="88"/>
      <c r="DOC1" s="88"/>
      <c r="DOD1" s="88"/>
      <c r="DOE1" s="88"/>
      <c r="DOF1" s="88"/>
      <c r="DOG1" s="88"/>
      <c r="DOH1" s="88"/>
      <c r="DOI1" s="88"/>
      <c r="DOJ1" s="88"/>
      <c r="DOK1" s="88"/>
      <c r="DOL1" s="88"/>
      <c r="DOM1" s="88"/>
      <c r="DON1" s="88"/>
      <c r="DOO1" s="88"/>
      <c r="DOP1" s="88"/>
      <c r="DOQ1" s="88"/>
      <c r="DOR1" s="88"/>
      <c r="DOS1" s="88"/>
      <c r="DOT1" s="88"/>
      <c r="DOU1" s="88"/>
      <c r="DOV1" s="88"/>
      <c r="DOW1" s="88"/>
      <c r="DOX1" s="88"/>
      <c r="DOY1" s="88"/>
      <c r="DOZ1" s="88"/>
      <c r="DPA1" s="88"/>
      <c r="DPB1" s="88"/>
      <c r="DPC1" s="88"/>
      <c r="DPD1" s="88"/>
      <c r="DPE1" s="88"/>
      <c r="DPF1" s="88"/>
      <c r="DPG1" s="88"/>
      <c r="DPH1" s="88"/>
      <c r="DPI1" s="88"/>
      <c r="DPJ1" s="88"/>
      <c r="DPK1" s="88"/>
      <c r="DPL1" s="88"/>
      <c r="DPM1" s="88"/>
      <c r="DPN1" s="88"/>
      <c r="DPO1" s="88"/>
      <c r="DPP1" s="88"/>
      <c r="DPQ1" s="88"/>
      <c r="DPR1" s="88"/>
      <c r="DPS1" s="88"/>
      <c r="DPT1" s="88"/>
      <c r="DPU1" s="88"/>
      <c r="DPV1" s="88"/>
      <c r="DPW1" s="88"/>
      <c r="DPX1" s="88"/>
      <c r="DPY1" s="88"/>
      <c r="DPZ1" s="88"/>
      <c r="DQA1" s="88"/>
      <c r="DQB1" s="88"/>
      <c r="DQC1" s="88"/>
      <c r="DQD1" s="88"/>
      <c r="DQE1" s="88"/>
      <c r="DQF1" s="88"/>
      <c r="DQG1" s="88"/>
      <c r="DQH1" s="88"/>
      <c r="DQI1" s="88"/>
      <c r="DQJ1" s="88"/>
      <c r="DQK1" s="88"/>
      <c r="DQL1" s="88"/>
      <c r="DQM1" s="88"/>
      <c r="DQN1" s="88"/>
      <c r="DQO1" s="88"/>
      <c r="DQP1" s="88"/>
      <c r="DQQ1" s="88"/>
      <c r="DQR1" s="88"/>
      <c r="DQS1" s="88"/>
      <c r="DQT1" s="88"/>
      <c r="DQU1" s="88"/>
      <c r="DQV1" s="88"/>
      <c r="DQW1" s="88"/>
      <c r="DQX1" s="88"/>
      <c r="DQY1" s="88"/>
      <c r="DQZ1" s="88"/>
      <c r="DRA1" s="88"/>
      <c r="DRB1" s="88"/>
      <c r="DRC1" s="88"/>
      <c r="DRD1" s="88"/>
      <c r="DRE1" s="88"/>
      <c r="DRF1" s="88"/>
      <c r="DRG1" s="88"/>
      <c r="DRH1" s="88"/>
      <c r="DRI1" s="88"/>
      <c r="DRJ1" s="88"/>
      <c r="DRK1" s="88"/>
      <c r="DRL1" s="88"/>
      <c r="DRM1" s="88"/>
      <c r="DRN1" s="88"/>
      <c r="DRO1" s="88"/>
      <c r="DRP1" s="88"/>
      <c r="DRQ1" s="88"/>
      <c r="DRR1" s="88"/>
      <c r="DRS1" s="88"/>
      <c r="DRT1" s="88"/>
      <c r="DRU1" s="88"/>
      <c r="DRV1" s="88"/>
      <c r="DRW1" s="88"/>
      <c r="DRX1" s="88"/>
      <c r="DRY1" s="88"/>
      <c r="DRZ1" s="88"/>
      <c r="DSA1" s="88"/>
      <c r="DSB1" s="88"/>
      <c r="DSC1" s="88"/>
      <c r="DSD1" s="88"/>
      <c r="DSE1" s="88"/>
      <c r="DSF1" s="88"/>
      <c r="DSG1" s="88"/>
      <c r="DSH1" s="88"/>
      <c r="DSI1" s="88"/>
      <c r="DSJ1" s="88"/>
      <c r="DSK1" s="88"/>
      <c r="DSL1" s="88"/>
      <c r="DSM1" s="88"/>
      <c r="DSN1" s="88"/>
      <c r="DSO1" s="88"/>
      <c r="DSP1" s="88"/>
      <c r="DSQ1" s="88"/>
      <c r="DSR1" s="88"/>
      <c r="DSS1" s="88"/>
      <c r="DST1" s="88"/>
      <c r="DSU1" s="88"/>
      <c r="DSV1" s="88"/>
      <c r="DSW1" s="88"/>
      <c r="DSX1" s="88"/>
      <c r="DSY1" s="88"/>
      <c r="DSZ1" s="88"/>
      <c r="DTA1" s="88"/>
      <c r="DTB1" s="88"/>
      <c r="DTC1" s="88"/>
      <c r="DTD1" s="88"/>
      <c r="DTE1" s="88"/>
      <c r="DTF1" s="88"/>
      <c r="DTG1" s="88"/>
      <c r="DTH1" s="88"/>
      <c r="DTI1" s="88"/>
      <c r="DTJ1" s="88"/>
      <c r="DTK1" s="88"/>
      <c r="DTL1" s="88"/>
      <c r="DTM1" s="88"/>
      <c r="DTN1" s="88"/>
      <c r="DTO1" s="88"/>
      <c r="DTP1" s="88"/>
      <c r="DTQ1" s="88"/>
      <c r="DTR1" s="88"/>
      <c r="DTS1" s="88"/>
      <c r="DTT1" s="88"/>
      <c r="DTU1" s="88"/>
      <c r="DTV1" s="88"/>
      <c r="DTW1" s="88"/>
      <c r="DTX1" s="88"/>
      <c r="DTY1" s="88"/>
      <c r="DTZ1" s="88"/>
      <c r="DUA1" s="88"/>
      <c r="DUB1" s="88"/>
      <c r="DUC1" s="88"/>
      <c r="DUD1" s="88"/>
      <c r="DUE1" s="88"/>
      <c r="DUF1" s="88"/>
      <c r="DUG1" s="88"/>
      <c r="DUH1" s="88"/>
      <c r="DUI1" s="88"/>
      <c r="DUJ1" s="88"/>
      <c r="DUK1" s="88"/>
      <c r="DUL1" s="88"/>
      <c r="DUM1" s="88"/>
      <c r="DUN1" s="88"/>
      <c r="DUO1" s="88"/>
      <c r="DUP1" s="88"/>
      <c r="DUQ1" s="88"/>
      <c r="DUR1" s="88"/>
      <c r="DUS1" s="88"/>
      <c r="DUT1" s="88"/>
      <c r="DUU1" s="88"/>
      <c r="DUV1" s="88"/>
      <c r="DUW1" s="88"/>
      <c r="DUX1" s="88"/>
      <c r="DUY1" s="88"/>
      <c r="DUZ1" s="88"/>
      <c r="DVA1" s="88"/>
      <c r="DVB1" s="88"/>
      <c r="DVC1" s="88"/>
      <c r="DVD1" s="88"/>
      <c r="DVE1" s="88"/>
      <c r="DVF1" s="88"/>
      <c r="DVG1" s="88"/>
      <c r="DVH1" s="88"/>
      <c r="DVI1" s="88"/>
      <c r="DVJ1" s="88"/>
      <c r="DVK1" s="88"/>
      <c r="DVL1" s="88"/>
      <c r="DVM1" s="88"/>
      <c r="DVN1" s="88"/>
      <c r="DVO1" s="88"/>
      <c r="DVP1" s="88"/>
      <c r="DVQ1" s="88"/>
      <c r="DVR1" s="88"/>
      <c r="DVS1" s="88"/>
      <c r="DVT1" s="88"/>
      <c r="DVU1" s="88"/>
      <c r="DVV1" s="88"/>
      <c r="DVW1" s="88"/>
      <c r="DVX1" s="88"/>
      <c r="DVY1" s="88"/>
      <c r="DVZ1" s="88"/>
      <c r="DWA1" s="88"/>
      <c r="DWB1" s="88"/>
      <c r="DWC1" s="88"/>
      <c r="DWD1" s="88"/>
      <c r="DWE1" s="88"/>
      <c r="DWF1" s="88"/>
      <c r="DWG1" s="88"/>
      <c r="DWH1" s="88"/>
      <c r="DWI1" s="88"/>
      <c r="DWJ1" s="88"/>
      <c r="DWK1" s="88"/>
      <c r="DWL1" s="88"/>
      <c r="DWM1" s="88"/>
      <c r="DWN1" s="88"/>
      <c r="DWO1" s="88"/>
      <c r="DWP1" s="88"/>
      <c r="DWQ1" s="88"/>
      <c r="DWR1" s="88"/>
      <c r="DWS1" s="88"/>
      <c r="DWT1" s="88"/>
      <c r="DWU1" s="88"/>
      <c r="DWV1" s="88"/>
      <c r="DWW1" s="88"/>
      <c r="DWX1" s="88"/>
      <c r="DWY1" s="88"/>
      <c r="DWZ1" s="88"/>
      <c r="DXA1" s="88"/>
      <c r="DXB1" s="88"/>
      <c r="DXC1" s="88"/>
      <c r="DXD1" s="88"/>
      <c r="DXE1" s="88"/>
      <c r="DXF1" s="88"/>
      <c r="DXG1" s="88"/>
      <c r="DXH1" s="88"/>
      <c r="DXI1" s="88"/>
      <c r="DXJ1" s="88"/>
      <c r="DXK1" s="88"/>
      <c r="DXL1" s="88"/>
      <c r="DXM1" s="88"/>
      <c r="DXN1" s="88"/>
      <c r="DXO1" s="88"/>
      <c r="DXP1" s="88"/>
      <c r="DXQ1" s="88"/>
      <c r="DXR1" s="88"/>
      <c r="DXS1" s="88"/>
      <c r="DXT1" s="88"/>
      <c r="DXU1" s="88"/>
      <c r="DXV1" s="88"/>
      <c r="DXW1" s="88"/>
      <c r="DXX1" s="88"/>
      <c r="DXY1" s="88"/>
      <c r="DXZ1" s="88"/>
      <c r="DYA1" s="88"/>
      <c r="DYB1" s="88"/>
      <c r="DYC1" s="88"/>
      <c r="DYD1" s="88"/>
      <c r="DYE1" s="88"/>
      <c r="DYF1" s="88"/>
      <c r="DYG1" s="88"/>
      <c r="DYH1" s="88"/>
      <c r="DYI1" s="88"/>
      <c r="DYJ1" s="88"/>
      <c r="DYK1" s="88"/>
      <c r="DYL1" s="88"/>
      <c r="DYM1" s="88"/>
      <c r="DYN1" s="88"/>
      <c r="DYO1" s="88"/>
      <c r="DYP1" s="88"/>
      <c r="DYQ1" s="88"/>
      <c r="DYR1" s="88"/>
      <c r="DYS1" s="88"/>
      <c r="DYT1" s="88"/>
      <c r="DYU1" s="88"/>
      <c r="DYV1" s="88"/>
      <c r="DYW1" s="88"/>
      <c r="DYX1" s="88"/>
      <c r="DYY1" s="88"/>
      <c r="DYZ1" s="88"/>
      <c r="DZA1" s="88"/>
      <c r="DZB1" s="88"/>
      <c r="DZC1" s="88"/>
      <c r="DZD1" s="88"/>
      <c r="DZE1" s="88"/>
      <c r="DZF1" s="88"/>
      <c r="DZG1" s="88"/>
      <c r="DZH1" s="88"/>
      <c r="DZI1" s="88"/>
      <c r="DZJ1" s="88"/>
      <c r="DZK1" s="88"/>
      <c r="DZL1" s="88"/>
      <c r="DZM1" s="88"/>
      <c r="DZN1" s="88"/>
      <c r="DZO1" s="88"/>
      <c r="DZP1" s="88"/>
      <c r="DZQ1" s="88"/>
      <c r="DZR1" s="88"/>
      <c r="DZS1" s="88"/>
      <c r="DZT1" s="88"/>
      <c r="DZU1" s="88"/>
      <c r="DZV1" s="88"/>
      <c r="DZW1" s="88"/>
      <c r="DZX1" s="88"/>
      <c r="DZY1" s="88"/>
      <c r="DZZ1" s="88"/>
      <c r="EAA1" s="88"/>
      <c r="EAB1" s="88"/>
      <c r="EAC1" s="88"/>
      <c r="EAD1" s="88"/>
      <c r="EAE1" s="88"/>
      <c r="EAF1" s="88"/>
      <c r="EAG1" s="88"/>
      <c r="EAH1" s="88"/>
      <c r="EAI1" s="88"/>
      <c r="EAJ1" s="88"/>
      <c r="EAK1" s="88"/>
      <c r="EAL1" s="88"/>
      <c r="EAM1" s="88"/>
      <c r="EAN1" s="88"/>
      <c r="EAO1" s="88"/>
      <c r="EAP1" s="88"/>
      <c r="EAQ1" s="88"/>
      <c r="EAR1" s="88"/>
      <c r="EAS1" s="88"/>
      <c r="EAT1" s="88"/>
      <c r="EAU1" s="88"/>
      <c r="EAV1" s="88"/>
      <c r="EAW1" s="88"/>
      <c r="EAX1" s="88"/>
      <c r="EAY1" s="88"/>
      <c r="EAZ1" s="88"/>
      <c r="EBA1" s="88"/>
      <c r="EBB1" s="88"/>
      <c r="EBC1" s="88"/>
      <c r="EBD1" s="88"/>
      <c r="EBE1" s="88"/>
      <c r="EBF1" s="88"/>
      <c r="EBG1" s="88"/>
      <c r="EBH1" s="88"/>
      <c r="EBI1" s="88"/>
      <c r="EBJ1" s="88"/>
      <c r="EBK1" s="88"/>
      <c r="EBL1" s="88"/>
      <c r="EBM1" s="88"/>
      <c r="EBN1" s="88"/>
      <c r="EBO1" s="88"/>
      <c r="EBP1" s="88"/>
      <c r="EBQ1" s="88"/>
      <c r="EBR1" s="88"/>
      <c r="EBS1" s="88"/>
      <c r="EBT1" s="88"/>
      <c r="EBU1" s="88"/>
      <c r="EBV1" s="88"/>
      <c r="EBW1" s="88"/>
      <c r="EBX1" s="88"/>
      <c r="EBY1" s="88"/>
      <c r="EBZ1" s="88"/>
      <c r="ECA1" s="88"/>
      <c r="ECB1" s="88"/>
      <c r="ECC1" s="88"/>
      <c r="ECD1" s="88"/>
      <c r="ECE1" s="88"/>
      <c r="ECF1" s="88"/>
      <c r="ECG1" s="88"/>
      <c r="ECH1" s="88"/>
      <c r="ECI1" s="88"/>
      <c r="ECJ1" s="88"/>
      <c r="ECK1" s="88"/>
      <c r="ECL1" s="88"/>
      <c r="ECM1" s="88"/>
      <c r="ECN1" s="88"/>
      <c r="ECO1" s="88"/>
      <c r="ECP1" s="88"/>
      <c r="ECQ1" s="88"/>
      <c r="ECR1" s="88"/>
      <c r="ECS1" s="88"/>
      <c r="ECT1" s="88"/>
      <c r="ECU1" s="88"/>
      <c r="ECV1" s="88"/>
      <c r="ECW1" s="88"/>
      <c r="ECX1" s="88"/>
      <c r="ECY1" s="88"/>
      <c r="ECZ1" s="88"/>
      <c r="EDA1" s="88"/>
      <c r="EDB1" s="88"/>
      <c r="EDC1" s="88"/>
      <c r="EDD1" s="88"/>
      <c r="EDE1" s="88"/>
      <c r="EDF1" s="88"/>
      <c r="EDG1" s="88"/>
      <c r="EDH1" s="88"/>
      <c r="EDI1" s="88"/>
      <c r="EDJ1" s="88"/>
      <c r="EDK1" s="88"/>
      <c r="EDL1" s="88"/>
      <c r="EDM1" s="88"/>
      <c r="EDN1" s="88"/>
      <c r="EDO1" s="88"/>
      <c r="EDP1" s="88"/>
      <c r="EDQ1" s="88"/>
      <c r="EDR1" s="88"/>
      <c r="EDS1" s="88"/>
      <c r="EDT1" s="88"/>
      <c r="EDU1" s="88"/>
      <c r="EDV1" s="88"/>
      <c r="EDW1" s="88"/>
      <c r="EDX1" s="88"/>
      <c r="EDY1" s="88"/>
      <c r="EDZ1" s="88"/>
      <c r="EEA1" s="88"/>
      <c r="EEB1" s="88"/>
      <c r="EEC1" s="88"/>
      <c r="EED1" s="88"/>
      <c r="EEE1" s="88"/>
      <c r="EEF1" s="88"/>
      <c r="EEG1" s="88"/>
      <c r="EEH1" s="88"/>
      <c r="EEI1" s="88"/>
      <c r="EEJ1" s="88"/>
      <c r="EEK1" s="88"/>
      <c r="EEL1" s="88"/>
      <c r="EEM1" s="88"/>
      <c r="EEN1" s="88"/>
      <c r="EEO1" s="88"/>
      <c r="EEP1" s="88"/>
      <c r="EEQ1" s="88"/>
      <c r="EER1" s="88"/>
      <c r="EES1" s="88"/>
      <c r="EET1" s="88"/>
      <c r="EEU1" s="88"/>
      <c r="EEV1" s="88"/>
      <c r="EEW1" s="88"/>
      <c r="EEX1" s="88"/>
      <c r="EEY1" s="88"/>
      <c r="EEZ1" s="88"/>
      <c r="EFA1" s="88"/>
      <c r="EFB1" s="88"/>
      <c r="EFC1" s="88"/>
      <c r="EFD1" s="88"/>
      <c r="EFE1" s="88"/>
      <c r="EFF1" s="88"/>
      <c r="EFG1" s="88"/>
      <c r="EFH1" s="88"/>
      <c r="EFI1" s="88"/>
      <c r="EFJ1" s="88"/>
      <c r="EFK1" s="88"/>
      <c r="EFL1" s="88"/>
      <c r="EFM1" s="88"/>
      <c r="EFN1" s="88"/>
      <c r="EFO1" s="88"/>
      <c r="EFP1" s="88"/>
      <c r="EFQ1" s="88"/>
      <c r="EFR1" s="88"/>
      <c r="EFS1" s="88"/>
      <c r="EFT1" s="88"/>
      <c r="EFU1" s="88"/>
      <c r="EFV1" s="88"/>
      <c r="EFW1" s="88"/>
      <c r="EFX1" s="88"/>
      <c r="EFY1" s="88"/>
      <c r="EFZ1" s="88"/>
      <c r="EGA1" s="88"/>
      <c r="EGB1" s="88"/>
      <c r="EGC1" s="88"/>
      <c r="EGD1" s="88"/>
      <c r="EGE1" s="88"/>
      <c r="EGF1" s="88"/>
      <c r="EGG1" s="88"/>
      <c r="EGH1" s="88"/>
      <c r="EGI1" s="88"/>
      <c r="EGJ1" s="88"/>
      <c r="EGK1" s="88"/>
      <c r="EGL1" s="88"/>
      <c r="EGM1" s="88"/>
      <c r="EGN1" s="88"/>
      <c r="EGO1" s="88"/>
      <c r="EGP1" s="88"/>
      <c r="EGQ1" s="88"/>
      <c r="EGR1" s="88"/>
      <c r="EGS1" s="88"/>
      <c r="EGT1" s="88"/>
      <c r="EGU1" s="88"/>
      <c r="EGV1" s="88"/>
      <c r="EGW1" s="88"/>
      <c r="EGX1" s="88"/>
      <c r="EGY1" s="88"/>
      <c r="EGZ1" s="88"/>
      <c r="EHA1" s="88"/>
      <c r="EHB1" s="88"/>
      <c r="EHC1" s="88"/>
      <c r="EHD1" s="88"/>
      <c r="EHE1" s="88"/>
      <c r="EHF1" s="88"/>
      <c r="EHG1" s="88"/>
      <c r="EHH1" s="88"/>
      <c r="EHI1" s="88"/>
      <c r="EHJ1" s="88"/>
      <c r="EHK1" s="88"/>
      <c r="EHL1" s="88"/>
      <c r="EHM1" s="88"/>
      <c r="EHN1" s="88"/>
      <c r="EHO1" s="88"/>
      <c r="EHP1" s="88"/>
      <c r="EHQ1" s="88"/>
      <c r="EHR1" s="88"/>
      <c r="EHS1" s="88"/>
      <c r="EHT1" s="88"/>
      <c r="EHU1" s="88"/>
      <c r="EHV1" s="88"/>
      <c r="EHW1" s="88"/>
      <c r="EHX1" s="88"/>
      <c r="EHY1" s="88"/>
      <c r="EHZ1" s="88"/>
      <c r="EIA1" s="88"/>
      <c r="EIB1" s="88"/>
      <c r="EIC1" s="88"/>
      <c r="EID1" s="88"/>
      <c r="EIE1" s="88"/>
      <c r="EIF1" s="88"/>
      <c r="EIG1" s="88"/>
      <c r="EIH1" s="88"/>
      <c r="EII1" s="88"/>
      <c r="EIJ1" s="88"/>
      <c r="EIK1" s="88"/>
      <c r="EIL1" s="88"/>
      <c r="EIM1" s="88"/>
      <c r="EIN1" s="88"/>
      <c r="EIO1" s="88"/>
      <c r="EIP1" s="88"/>
      <c r="EIQ1" s="88"/>
      <c r="EIR1" s="88"/>
      <c r="EIS1" s="88"/>
      <c r="EIT1" s="88"/>
      <c r="EIU1" s="88"/>
      <c r="EIV1" s="88"/>
      <c r="EIW1" s="88"/>
      <c r="EIX1" s="88"/>
      <c r="EIY1" s="88"/>
      <c r="EIZ1" s="88"/>
      <c r="EJA1" s="88"/>
      <c r="EJB1" s="88"/>
      <c r="EJC1" s="88"/>
      <c r="EJD1" s="88"/>
      <c r="EJE1" s="88"/>
      <c r="EJF1" s="88"/>
      <c r="EJG1" s="88"/>
      <c r="EJH1" s="88"/>
      <c r="EJI1" s="88"/>
      <c r="EJJ1" s="88"/>
      <c r="EJK1" s="88"/>
      <c r="EJL1" s="88"/>
      <c r="EJM1" s="88"/>
      <c r="EJN1" s="88"/>
      <c r="EJO1" s="88"/>
      <c r="EJP1" s="88"/>
      <c r="EJQ1" s="88"/>
      <c r="EJR1" s="88"/>
      <c r="EJS1" s="88"/>
      <c r="EJT1" s="88"/>
      <c r="EJU1" s="88"/>
      <c r="EJV1" s="88"/>
      <c r="EJW1" s="88"/>
      <c r="EJX1" s="88"/>
      <c r="EJY1" s="88"/>
      <c r="EJZ1" s="88"/>
      <c r="EKA1" s="88"/>
      <c r="EKB1" s="88"/>
      <c r="EKC1" s="88"/>
      <c r="EKD1" s="88"/>
      <c r="EKE1" s="88"/>
      <c r="EKF1" s="88"/>
      <c r="EKG1" s="88"/>
      <c r="EKH1" s="88"/>
      <c r="EKI1" s="88"/>
      <c r="EKJ1" s="88"/>
      <c r="EKK1" s="88"/>
      <c r="EKL1" s="88"/>
      <c r="EKM1" s="88"/>
      <c r="EKN1" s="88"/>
      <c r="EKO1" s="88"/>
      <c r="EKP1" s="88"/>
      <c r="EKQ1" s="88"/>
      <c r="EKR1" s="88"/>
      <c r="EKS1" s="88"/>
      <c r="EKT1" s="88"/>
      <c r="EKU1" s="88"/>
      <c r="EKV1" s="88"/>
      <c r="EKW1" s="88"/>
      <c r="EKX1" s="88"/>
      <c r="EKY1" s="88"/>
      <c r="EKZ1" s="88"/>
      <c r="ELA1" s="88"/>
      <c r="ELB1" s="88"/>
      <c r="ELC1" s="88"/>
      <c r="ELD1" s="88"/>
      <c r="ELE1" s="88"/>
      <c r="ELF1" s="88"/>
      <c r="ELG1" s="88"/>
      <c r="ELH1" s="88"/>
      <c r="ELI1" s="88"/>
      <c r="ELJ1" s="88"/>
      <c r="ELK1" s="88"/>
      <c r="ELL1" s="88"/>
      <c r="ELM1" s="88"/>
      <c r="ELN1" s="88"/>
      <c r="ELO1" s="88"/>
      <c r="ELP1" s="88"/>
      <c r="ELQ1" s="88"/>
      <c r="ELR1" s="88"/>
      <c r="ELS1" s="88"/>
      <c r="ELT1" s="88"/>
      <c r="ELU1" s="88"/>
      <c r="ELV1" s="88"/>
      <c r="ELW1" s="88"/>
      <c r="ELX1" s="88"/>
      <c r="ELY1" s="88"/>
      <c r="ELZ1" s="88"/>
      <c r="EMA1" s="88"/>
      <c r="EMB1" s="88"/>
      <c r="EMC1" s="88"/>
      <c r="EMD1" s="88"/>
      <c r="EME1" s="88"/>
      <c r="EMF1" s="88"/>
      <c r="EMG1" s="88"/>
      <c r="EMH1" s="88"/>
      <c r="EMI1" s="88"/>
      <c r="EMJ1" s="88"/>
      <c r="EMK1" s="88"/>
      <c r="EML1" s="88"/>
      <c r="EMM1" s="88"/>
      <c r="EMN1" s="88"/>
      <c r="EMO1" s="88"/>
      <c r="EMP1" s="88"/>
      <c r="EMQ1" s="88"/>
      <c r="EMR1" s="88"/>
      <c r="EMS1" s="88"/>
      <c r="EMT1" s="88"/>
      <c r="EMU1" s="88"/>
      <c r="EMV1" s="88"/>
      <c r="EMW1" s="88"/>
      <c r="EMX1" s="88"/>
      <c r="EMY1" s="88"/>
      <c r="EMZ1" s="88"/>
      <c r="ENA1" s="88"/>
      <c r="ENB1" s="88"/>
      <c r="ENC1" s="88"/>
      <c r="END1" s="88"/>
      <c r="ENE1" s="88"/>
      <c r="ENF1" s="88"/>
      <c r="ENG1" s="88"/>
      <c r="ENH1" s="88"/>
      <c r="ENI1" s="88"/>
      <c r="ENJ1" s="88"/>
      <c r="ENK1" s="88"/>
      <c r="ENL1" s="88"/>
      <c r="ENM1" s="88"/>
      <c r="ENN1" s="88"/>
      <c r="ENO1" s="88"/>
      <c r="ENP1" s="88"/>
      <c r="ENQ1" s="88"/>
      <c r="ENR1" s="88"/>
      <c r="ENS1" s="88"/>
      <c r="ENT1" s="88"/>
      <c r="ENU1" s="88"/>
      <c r="ENV1" s="88"/>
      <c r="ENW1" s="88"/>
      <c r="ENX1" s="88"/>
      <c r="ENY1" s="88"/>
      <c r="ENZ1" s="88"/>
      <c r="EOA1" s="88"/>
      <c r="EOB1" s="88"/>
      <c r="EOC1" s="88"/>
      <c r="EOD1" s="88"/>
      <c r="EOE1" s="88"/>
      <c r="EOF1" s="88"/>
      <c r="EOG1" s="88"/>
      <c r="EOH1" s="88"/>
      <c r="EOI1" s="88"/>
      <c r="EOJ1" s="88"/>
      <c r="EOK1" s="88"/>
      <c r="EOL1" s="88"/>
      <c r="EOM1" s="88"/>
      <c r="EON1" s="88"/>
      <c r="EOO1" s="88"/>
      <c r="EOP1" s="88"/>
      <c r="EOQ1" s="88"/>
      <c r="EOR1" s="88"/>
      <c r="EOS1" s="88"/>
      <c r="EOT1" s="88"/>
      <c r="EOU1" s="88"/>
      <c r="EOV1" s="88"/>
      <c r="EOW1" s="88"/>
      <c r="EOX1" s="88"/>
      <c r="EOY1" s="88"/>
      <c r="EOZ1" s="88"/>
      <c r="EPA1" s="88"/>
      <c r="EPB1" s="88"/>
      <c r="EPC1" s="88"/>
      <c r="EPD1" s="88"/>
      <c r="EPE1" s="88"/>
      <c r="EPF1" s="88"/>
      <c r="EPG1" s="88"/>
      <c r="EPH1" s="88"/>
      <c r="EPI1" s="88"/>
      <c r="EPJ1" s="88"/>
      <c r="EPK1" s="88"/>
      <c r="EPL1" s="88"/>
      <c r="EPM1" s="88"/>
      <c r="EPN1" s="88"/>
      <c r="EPO1" s="88"/>
      <c r="EPP1" s="88"/>
      <c r="EPQ1" s="88"/>
      <c r="EPR1" s="88"/>
      <c r="EPS1" s="88"/>
      <c r="EPT1" s="88"/>
      <c r="EPU1" s="88"/>
      <c r="EPV1" s="88"/>
      <c r="EPW1" s="88"/>
      <c r="EPX1" s="88"/>
      <c r="EPY1" s="88"/>
      <c r="EPZ1" s="88"/>
      <c r="EQA1" s="88"/>
      <c r="EQB1" s="88"/>
      <c r="EQC1" s="88"/>
      <c r="EQD1" s="88"/>
      <c r="EQE1" s="88"/>
      <c r="EQF1" s="88"/>
      <c r="EQG1" s="88"/>
      <c r="EQH1" s="88"/>
      <c r="EQI1" s="88"/>
      <c r="EQJ1" s="88"/>
      <c r="EQK1" s="88"/>
      <c r="EQL1" s="88"/>
      <c r="EQM1" s="88"/>
      <c r="EQN1" s="88"/>
      <c r="EQO1" s="88"/>
      <c r="EQP1" s="88"/>
      <c r="EQQ1" s="88"/>
      <c r="EQR1" s="88"/>
      <c r="EQS1" s="88"/>
      <c r="EQT1" s="88"/>
      <c r="EQU1" s="88"/>
      <c r="EQV1" s="88"/>
      <c r="EQW1" s="88"/>
      <c r="EQX1" s="88"/>
      <c r="EQY1" s="88"/>
      <c r="EQZ1" s="88"/>
      <c r="ERA1" s="88"/>
      <c r="ERB1" s="88"/>
      <c r="ERC1" s="88"/>
      <c r="ERD1" s="88"/>
      <c r="ERE1" s="88"/>
      <c r="ERF1" s="88"/>
      <c r="ERG1" s="88"/>
      <c r="ERH1" s="88"/>
      <c r="ERI1" s="88"/>
      <c r="ERJ1" s="88"/>
      <c r="ERK1" s="88"/>
      <c r="ERL1" s="88"/>
      <c r="ERM1" s="88"/>
      <c r="ERN1" s="88"/>
      <c r="ERO1" s="88"/>
      <c r="ERP1" s="88"/>
      <c r="ERQ1" s="88"/>
      <c r="ERR1" s="88"/>
      <c r="ERS1" s="88"/>
      <c r="ERT1" s="88"/>
      <c r="ERU1" s="88"/>
      <c r="ERV1" s="88"/>
      <c r="ERW1" s="88"/>
      <c r="ERX1" s="88"/>
      <c r="ERY1" s="88"/>
      <c r="ERZ1" s="88"/>
      <c r="ESA1" s="88"/>
      <c r="ESB1" s="88"/>
      <c r="ESC1" s="88"/>
      <c r="ESD1" s="88"/>
      <c r="ESE1" s="88"/>
      <c r="ESF1" s="88"/>
      <c r="ESG1" s="88"/>
      <c r="ESH1" s="88"/>
      <c r="ESI1" s="88"/>
      <c r="ESJ1" s="88"/>
      <c r="ESK1" s="88"/>
      <c r="ESL1" s="88"/>
      <c r="ESM1" s="88"/>
      <c r="ESN1" s="88"/>
      <c r="ESO1" s="88"/>
      <c r="ESP1" s="88"/>
      <c r="ESQ1" s="88"/>
      <c r="ESR1" s="88"/>
      <c r="ESS1" s="88"/>
      <c r="EST1" s="88"/>
      <c r="ESU1" s="88"/>
      <c r="ESV1" s="88"/>
      <c r="ESW1" s="88"/>
      <c r="ESX1" s="88"/>
      <c r="ESY1" s="88"/>
      <c r="ESZ1" s="88"/>
      <c r="ETA1" s="88"/>
      <c r="ETB1" s="88"/>
      <c r="ETC1" s="88"/>
      <c r="ETD1" s="88"/>
      <c r="ETE1" s="88"/>
      <c r="ETF1" s="88"/>
      <c r="ETG1" s="88"/>
      <c r="ETH1" s="88"/>
      <c r="ETI1" s="88"/>
      <c r="ETJ1" s="88"/>
      <c r="ETK1" s="88"/>
      <c r="ETL1" s="88"/>
      <c r="ETM1" s="88"/>
      <c r="ETN1" s="88"/>
      <c r="ETO1" s="88"/>
      <c r="ETP1" s="88"/>
      <c r="ETQ1" s="88"/>
      <c r="ETR1" s="88"/>
      <c r="ETS1" s="88"/>
      <c r="ETT1" s="88"/>
      <c r="ETU1" s="88"/>
      <c r="ETV1" s="88"/>
      <c r="ETW1" s="88"/>
      <c r="ETX1" s="88"/>
      <c r="ETY1" s="88"/>
      <c r="ETZ1" s="88"/>
      <c r="EUA1" s="88"/>
      <c r="EUB1" s="88"/>
      <c r="EUC1" s="88"/>
      <c r="EUD1" s="88"/>
      <c r="EUE1" s="88"/>
      <c r="EUF1" s="88"/>
      <c r="EUG1" s="88"/>
      <c r="EUH1" s="88"/>
      <c r="EUI1" s="88"/>
      <c r="EUJ1" s="88"/>
      <c r="EUK1" s="88"/>
      <c r="EUL1" s="88"/>
      <c r="EUM1" s="88"/>
      <c r="EUN1" s="88"/>
      <c r="EUO1" s="88"/>
      <c r="EUP1" s="88"/>
      <c r="EUQ1" s="88"/>
      <c r="EUR1" s="88"/>
      <c r="EUS1" s="88"/>
      <c r="EUT1" s="88"/>
      <c r="EUU1" s="88"/>
      <c r="EUV1" s="88"/>
      <c r="EUW1" s="88"/>
      <c r="EUX1" s="88"/>
      <c r="EUY1" s="88"/>
      <c r="EUZ1" s="88"/>
      <c r="EVA1" s="88"/>
      <c r="EVB1" s="88"/>
      <c r="EVC1" s="88"/>
      <c r="EVD1" s="88"/>
      <c r="EVE1" s="88"/>
      <c r="EVF1" s="88"/>
      <c r="EVG1" s="88"/>
      <c r="EVH1" s="88"/>
      <c r="EVI1" s="88"/>
      <c r="EVJ1" s="88"/>
      <c r="EVK1" s="88"/>
      <c r="EVL1" s="88"/>
      <c r="EVM1" s="88"/>
      <c r="EVN1" s="88"/>
      <c r="EVO1" s="88"/>
      <c r="EVP1" s="88"/>
      <c r="EVQ1" s="88"/>
      <c r="EVR1" s="88"/>
      <c r="EVS1" s="88"/>
      <c r="EVT1" s="88"/>
      <c r="EVU1" s="88"/>
      <c r="EVV1" s="88"/>
      <c r="EVW1" s="88"/>
      <c r="EVX1" s="88"/>
      <c r="EVY1" s="88"/>
      <c r="EVZ1" s="88"/>
      <c r="EWA1" s="88"/>
      <c r="EWB1" s="88"/>
      <c r="EWC1" s="88"/>
      <c r="EWD1" s="88"/>
      <c r="EWE1" s="88"/>
      <c r="EWF1" s="88"/>
      <c r="EWG1" s="88"/>
      <c r="EWH1" s="88"/>
      <c r="EWI1" s="88"/>
      <c r="EWJ1" s="88"/>
      <c r="EWK1" s="88"/>
      <c r="EWL1" s="88"/>
      <c r="EWM1" s="88"/>
      <c r="EWN1" s="88"/>
      <c r="EWO1" s="88"/>
      <c r="EWP1" s="88"/>
      <c r="EWQ1" s="88"/>
      <c r="EWR1" s="88"/>
      <c r="EWS1" s="88"/>
      <c r="EWT1" s="88"/>
      <c r="EWU1" s="88"/>
      <c r="EWV1" s="88"/>
      <c r="EWW1" s="88"/>
      <c r="EWX1" s="88"/>
      <c r="EWY1" s="88"/>
      <c r="EWZ1" s="88"/>
      <c r="EXA1" s="88"/>
      <c r="EXB1" s="88"/>
      <c r="EXC1" s="88"/>
      <c r="EXD1" s="88"/>
      <c r="EXE1" s="88"/>
      <c r="EXF1" s="88"/>
      <c r="EXG1" s="88"/>
      <c r="EXH1" s="88"/>
      <c r="EXI1" s="88"/>
      <c r="EXJ1" s="88"/>
      <c r="EXK1" s="88"/>
      <c r="EXL1" s="88"/>
      <c r="EXM1" s="88"/>
      <c r="EXN1" s="88"/>
      <c r="EXO1" s="88"/>
      <c r="EXP1" s="88"/>
      <c r="EXQ1" s="88"/>
      <c r="EXR1" s="88"/>
      <c r="EXS1" s="88"/>
      <c r="EXT1" s="88"/>
      <c r="EXU1" s="88"/>
      <c r="EXV1" s="88"/>
      <c r="EXW1" s="88"/>
      <c r="EXX1" s="88"/>
      <c r="EXY1" s="88"/>
      <c r="EXZ1" s="88"/>
      <c r="EYA1" s="88"/>
      <c r="EYB1" s="88"/>
      <c r="EYC1" s="88"/>
      <c r="EYD1" s="88"/>
      <c r="EYE1" s="88"/>
      <c r="EYF1" s="88"/>
      <c r="EYG1" s="88"/>
      <c r="EYH1" s="88"/>
      <c r="EYI1" s="88"/>
      <c r="EYJ1" s="88"/>
      <c r="EYK1" s="88"/>
      <c r="EYL1" s="88"/>
      <c r="EYM1" s="88"/>
      <c r="EYN1" s="88"/>
      <c r="EYO1" s="88"/>
      <c r="EYP1" s="88"/>
      <c r="EYQ1" s="88"/>
      <c r="EYR1" s="88"/>
      <c r="EYS1" s="88"/>
      <c r="EYT1" s="88"/>
      <c r="EYU1" s="88"/>
      <c r="EYV1" s="88"/>
      <c r="EYW1" s="88"/>
      <c r="EYX1" s="88"/>
      <c r="EYY1" s="88"/>
      <c r="EYZ1" s="88"/>
      <c r="EZA1" s="88"/>
      <c r="EZB1" s="88"/>
      <c r="EZC1" s="88"/>
      <c r="EZD1" s="88"/>
      <c r="EZE1" s="88"/>
      <c r="EZF1" s="88"/>
      <c r="EZG1" s="88"/>
      <c r="EZH1" s="88"/>
      <c r="EZI1" s="88"/>
      <c r="EZJ1" s="88"/>
      <c r="EZK1" s="88"/>
      <c r="EZL1" s="88"/>
      <c r="EZM1" s="88"/>
      <c r="EZN1" s="88"/>
      <c r="EZO1" s="88"/>
      <c r="EZP1" s="88"/>
      <c r="EZQ1" s="88"/>
      <c r="EZR1" s="88"/>
      <c r="EZS1" s="88"/>
      <c r="EZT1" s="88"/>
      <c r="EZU1" s="88"/>
      <c r="EZV1" s="88"/>
      <c r="EZW1" s="88"/>
      <c r="EZX1" s="88"/>
      <c r="EZY1" s="88"/>
      <c r="EZZ1" s="88"/>
      <c r="FAA1" s="88"/>
      <c r="FAB1" s="88"/>
      <c r="FAC1" s="88"/>
      <c r="FAD1" s="88"/>
      <c r="FAE1" s="88"/>
      <c r="FAF1" s="88"/>
      <c r="FAG1" s="88"/>
      <c r="FAH1" s="88"/>
      <c r="FAI1" s="88"/>
      <c r="FAJ1" s="88"/>
      <c r="FAK1" s="88"/>
      <c r="FAL1" s="88"/>
      <c r="FAM1" s="88"/>
      <c r="FAN1" s="88"/>
      <c r="FAO1" s="88"/>
      <c r="FAP1" s="88"/>
      <c r="FAQ1" s="88"/>
      <c r="FAR1" s="88"/>
      <c r="FAS1" s="88"/>
      <c r="FAT1" s="88"/>
      <c r="FAU1" s="88"/>
      <c r="FAV1" s="88"/>
      <c r="FAW1" s="88"/>
      <c r="FAX1" s="88"/>
      <c r="FAY1" s="88"/>
      <c r="FAZ1" s="88"/>
      <c r="FBA1" s="88"/>
      <c r="FBB1" s="88"/>
      <c r="FBC1" s="88"/>
      <c r="FBD1" s="88"/>
      <c r="FBE1" s="88"/>
      <c r="FBF1" s="88"/>
      <c r="FBG1" s="88"/>
      <c r="FBH1" s="88"/>
      <c r="FBI1" s="88"/>
      <c r="FBJ1" s="88"/>
      <c r="FBK1" s="88"/>
      <c r="FBL1" s="88"/>
      <c r="FBM1" s="88"/>
      <c r="FBN1" s="88"/>
      <c r="FBO1" s="88"/>
      <c r="FBP1" s="88"/>
      <c r="FBQ1" s="88"/>
      <c r="FBR1" s="88"/>
      <c r="FBS1" s="88"/>
      <c r="FBT1" s="88"/>
      <c r="FBU1" s="88"/>
      <c r="FBV1" s="88"/>
      <c r="FBW1" s="88"/>
      <c r="FBX1" s="88"/>
      <c r="FBY1" s="88"/>
      <c r="FBZ1" s="88"/>
      <c r="FCA1" s="88"/>
      <c r="FCB1" s="88"/>
      <c r="FCC1" s="88"/>
      <c r="FCD1" s="88"/>
      <c r="FCE1" s="88"/>
      <c r="FCF1" s="88"/>
      <c r="FCG1" s="88"/>
      <c r="FCH1" s="88"/>
      <c r="FCI1" s="88"/>
      <c r="FCJ1" s="88"/>
      <c r="FCK1" s="88"/>
      <c r="FCL1" s="88"/>
      <c r="FCM1" s="88"/>
      <c r="FCN1" s="88"/>
      <c r="FCO1" s="88"/>
      <c r="FCP1" s="88"/>
      <c r="FCQ1" s="88"/>
      <c r="FCR1" s="88"/>
      <c r="FCS1" s="88"/>
      <c r="FCT1" s="88"/>
      <c r="FCU1" s="88"/>
      <c r="FCV1" s="88"/>
      <c r="FCW1" s="88"/>
      <c r="FCX1" s="88"/>
      <c r="FCY1" s="88"/>
      <c r="FCZ1" s="88"/>
      <c r="FDA1" s="88"/>
      <c r="FDB1" s="88"/>
      <c r="FDC1" s="88"/>
      <c r="FDD1" s="88"/>
      <c r="FDE1" s="88"/>
      <c r="FDF1" s="88"/>
      <c r="FDG1" s="88"/>
      <c r="FDH1" s="88"/>
      <c r="FDI1" s="88"/>
      <c r="FDJ1" s="88"/>
      <c r="FDK1" s="88"/>
      <c r="FDL1" s="88"/>
      <c r="FDM1" s="88"/>
      <c r="FDN1" s="88"/>
      <c r="FDO1" s="88"/>
      <c r="FDP1" s="88"/>
      <c r="FDQ1" s="88"/>
      <c r="FDR1" s="88"/>
      <c r="FDS1" s="88"/>
      <c r="FDT1" s="88"/>
      <c r="FDU1" s="88"/>
      <c r="FDV1" s="88"/>
      <c r="FDW1" s="88"/>
      <c r="FDX1" s="88"/>
      <c r="FDY1" s="88"/>
      <c r="FDZ1" s="88"/>
      <c r="FEA1" s="88"/>
      <c r="FEB1" s="88"/>
      <c r="FEC1" s="88"/>
      <c r="FED1" s="88"/>
      <c r="FEE1" s="88"/>
      <c r="FEF1" s="88"/>
      <c r="FEG1" s="88"/>
      <c r="FEH1" s="88"/>
      <c r="FEI1" s="88"/>
      <c r="FEJ1" s="88"/>
      <c r="FEK1" s="88"/>
      <c r="FEL1" s="88"/>
      <c r="FEM1" s="88"/>
      <c r="FEN1" s="88"/>
      <c r="FEO1" s="88"/>
      <c r="FEP1" s="88"/>
      <c r="FEQ1" s="88"/>
      <c r="FER1" s="88"/>
      <c r="FES1" s="88"/>
      <c r="FET1" s="88"/>
      <c r="FEU1" s="88"/>
      <c r="FEV1" s="88"/>
      <c r="FEW1" s="88"/>
      <c r="FEX1" s="88"/>
      <c r="FEY1" s="88"/>
      <c r="FEZ1" s="88"/>
      <c r="FFA1" s="88"/>
      <c r="FFB1" s="88"/>
      <c r="FFC1" s="88"/>
      <c r="FFD1" s="88"/>
      <c r="FFE1" s="88"/>
      <c r="FFF1" s="88"/>
      <c r="FFG1" s="88"/>
      <c r="FFH1" s="88"/>
      <c r="FFI1" s="88"/>
      <c r="FFJ1" s="88"/>
      <c r="FFK1" s="88"/>
      <c r="FFL1" s="88"/>
      <c r="FFM1" s="88"/>
      <c r="FFN1" s="88"/>
      <c r="FFO1" s="88"/>
      <c r="FFP1" s="88"/>
      <c r="FFQ1" s="88"/>
      <c r="FFR1" s="88"/>
      <c r="FFS1" s="88"/>
      <c r="FFT1" s="88"/>
      <c r="FFU1" s="88"/>
      <c r="FFV1" s="88"/>
      <c r="FFW1" s="88"/>
      <c r="FFX1" s="88"/>
      <c r="FFY1" s="88"/>
      <c r="FFZ1" s="88"/>
      <c r="FGA1" s="88"/>
      <c r="FGB1" s="88"/>
      <c r="FGC1" s="88"/>
      <c r="FGD1" s="88"/>
      <c r="FGE1" s="88"/>
      <c r="FGF1" s="88"/>
      <c r="FGG1" s="88"/>
      <c r="FGH1" s="88"/>
      <c r="FGI1" s="88"/>
      <c r="FGJ1" s="88"/>
      <c r="FGK1" s="88"/>
      <c r="FGL1" s="88"/>
      <c r="FGM1" s="88"/>
      <c r="FGN1" s="88"/>
      <c r="FGO1" s="88"/>
      <c r="FGP1" s="88"/>
      <c r="FGQ1" s="88"/>
      <c r="FGR1" s="88"/>
      <c r="FGS1" s="88"/>
      <c r="FGT1" s="88"/>
      <c r="FGU1" s="88"/>
      <c r="FGV1" s="88"/>
      <c r="FGW1" s="88"/>
      <c r="FGX1" s="88"/>
      <c r="FGY1" s="88"/>
      <c r="FGZ1" s="88"/>
      <c r="FHA1" s="88"/>
      <c r="FHB1" s="88"/>
      <c r="FHC1" s="88"/>
      <c r="FHD1" s="88"/>
      <c r="FHE1" s="88"/>
      <c r="FHF1" s="88"/>
      <c r="FHG1" s="88"/>
      <c r="FHH1" s="88"/>
      <c r="FHI1" s="88"/>
      <c r="FHJ1" s="88"/>
      <c r="FHK1" s="88"/>
      <c r="FHL1" s="88"/>
      <c r="FHM1" s="88"/>
      <c r="FHN1" s="88"/>
      <c r="FHO1" s="88"/>
      <c r="FHP1" s="88"/>
      <c r="FHQ1" s="88"/>
      <c r="FHR1" s="88"/>
      <c r="FHS1" s="88"/>
      <c r="FHT1" s="88"/>
      <c r="FHU1" s="88"/>
      <c r="FHV1" s="88"/>
      <c r="FHW1" s="88"/>
      <c r="FHX1" s="88"/>
      <c r="FHY1" s="88"/>
      <c r="FHZ1" s="88"/>
      <c r="FIA1" s="88"/>
      <c r="FIB1" s="88"/>
      <c r="FIC1" s="88"/>
      <c r="FID1" s="88"/>
      <c r="FIE1" s="88"/>
      <c r="FIF1" s="88"/>
      <c r="FIG1" s="88"/>
      <c r="FIH1" s="88"/>
      <c r="FII1" s="88"/>
      <c r="FIJ1" s="88"/>
      <c r="FIK1" s="88"/>
      <c r="FIL1" s="88"/>
      <c r="FIM1" s="88"/>
      <c r="FIN1" s="88"/>
      <c r="FIO1" s="88"/>
      <c r="FIP1" s="88"/>
      <c r="FIQ1" s="88"/>
      <c r="FIR1" s="88"/>
      <c r="FIS1" s="88"/>
      <c r="FIT1" s="88"/>
      <c r="FIU1" s="88"/>
      <c r="FIV1" s="88"/>
      <c r="FIW1" s="88"/>
      <c r="FIX1" s="88"/>
      <c r="FIY1" s="88"/>
      <c r="FIZ1" s="88"/>
      <c r="FJA1" s="88"/>
      <c r="FJB1" s="88"/>
      <c r="FJC1" s="88"/>
      <c r="FJD1" s="88"/>
      <c r="FJE1" s="88"/>
      <c r="FJF1" s="88"/>
      <c r="FJG1" s="88"/>
      <c r="FJH1" s="88"/>
      <c r="FJI1" s="88"/>
      <c r="FJJ1" s="88"/>
      <c r="FJK1" s="88"/>
      <c r="FJL1" s="88"/>
      <c r="FJM1" s="88"/>
      <c r="FJN1" s="88"/>
      <c r="FJO1" s="88"/>
      <c r="FJP1" s="88"/>
      <c r="FJQ1" s="88"/>
      <c r="FJR1" s="88"/>
      <c r="FJS1" s="88"/>
      <c r="FJT1" s="88"/>
      <c r="FJU1" s="88"/>
      <c r="FJV1" s="88"/>
      <c r="FJW1" s="88"/>
      <c r="FJX1" s="88"/>
      <c r="FJY1" s="88"/>
      <c r="FJZ1" s="88"/>
      <c r="FKA1" s="88"/>
      <c r="FKB1" s="88"/>
      <c r="FKC1" s="88"/>
      <c r="FKD1" s="88"/>
      <c r="FKE1" s="88"/>
      <c r="FKF1" s="88"/>
      <c r="FKG1" s="88"/>
      <c r="FKH1" s="88"/>
      <c r="FKI1" s="88"/>
      <c r="FKJ1" s="88"/>
      <c r="FKK1" s="88"/>
      <c r="FKL1" s="88"/>
      <c r="FKM1" s="88"/>
      <c r="FKN1" s="88"/>
      <c r="FKO1" s="88"/>
      <c r="FKP1" s="88"/>
      <c r="FKQ1" s="88"/>
      <c r="FKR1" s="88"/>
      <c r="FKS1" s="88"/>
      <c r="FKT1" s="88"/>
      <c r="FKU1" s="88"/>
      <c r="FKV1" s="88"/>
      <c r="FKW1" s="88"/>
      <c r="FKX1" s="88"/>
      <c r="FKY1" s="88"/>
      <c r="FKZ1" s="88"/>
      <c r="FLA1" s="88"/>
      <c r="FLB1" s="88"/>
      <c r="FLC1" s="88"/>
      <c r="FLD1" s="88"/>
      <c r="FLE1" s="88"/>
      <c r="FLF1" s="88"/>
      <c r="FLG1" s="88"/>
      <c r="FLH1" s="88"/>
      <c r="FLI1" s="88"/>
      <c r="FLJ1" s="88"/>
      <c r="FLK1" s="88"/>
      <c r="FLL1" s="88"/>
      <c r="FLM1" s="88"/>
      <c r="FLN1" s="88"/>
      <c r="FLO1" s="88"/>
      <c r="FLP1" s="88"/>
      <c r="FLQ1" s="88"/>
      <c r="FLR1" s="88"/>
      <c r="FLS1" s="88"/>
      <c r="FLT1" s="88"/>
      <c r="FLU1" s="88"/>
      <c r="FLV1" s="88"/>
      <c r="FLW1" s="88"/>
      <c r="FLX1" s="88"/>
      <c r="FLY1" s="88"/>
      <c r="FLZ1" s="88"/>
      <c r="FMA1" s="88"/>
      <c r="FMB1" s="88"/>
      <c r="FMC1" s="88"/>
      <c r="FMD1" s="88"/>
      <c r="FME1" s="88"/>
      <c r="FMF1" s="88"/>
      <c r="FMG1" s="88"/>
      <c r="FMH1" s="88"/>
      <c r="FMI1" s="88"/>
      <c r="FMJ1" s="88"/>
      <c r="FMK1" s="88"/>
      <c r="FML1" s="88"/>
      <c r="FMM1" s="88"/>
      <c r="FMN1" s="88"/>
      <c r="FMO1" s="88"/>
      <c r="FMP1" s="88"/>
      <c r="FMQ1" s="88"/>
      <c r="FMR1" s="88"/>
      <c r="FMS1" s="88"/>
      <c r="FMT1" s="88"/>
      <c r="FMU1" s="88"/>
      <c r="FMV1" s="88"/>
      <c r="FMW1" s="88"/>
      <c r="FMX1" s="88"/>
      <c r="FMY1" s="88"/>
      <c r="FMZ1" s="88"/>
      <c r="FNA1" s="88"/>
      <c r="FNB1" s="88"/>
      <c r="FNC1" s="88"/>
      <c r="FND1" s="88"/>
      <c r="FNE1" s="88"/>
      <c r="FNF1" s="88"/>
      <c r="FNG1" s="88"/>
      <c r="FNH1" s="88"/>
      <c r="FNI1" s="88"/>
      <c r="FNJ1" s="88"/>
      <c r="FNK1" s="88"/>
      <c r="FNL1" s="88"/>
      <c r="FNM1" s="88"/>
      <c r="FNN1" s="88"/>
      <c r="FNO1" s="88"/>
      <c r="FNP1" s="88"/>
      <c r="FNQ1" s="88"/>
      <c r="FNR1" s="88"/>
      <c r="FNS1" s="88"/>
      <c r="FNT1" s="88"/>
      <c r="FNU1" s="88"/>
      <c r="FNV1" s="88"/>
      <c r="FNW1" s="88"/>
      <c r="FNX1" s="88"/>
      <c r="FNY1" s="88"/>
      <c r="FNZ1" s="88"/>
      <c r="FOA1" s="88"/>
      <c r="FOB1" s="88"/>
      <c r="FOC1" s="88"/>
      <c r="FOD1" s="88"/>
      <c r="FOE1" s="88"/>
      <c r="FOF1" s="88"/>
      <c r="FOG1" s="88"/>
      <c r="FOH1" s="88"/>
      <c r="FOI1" s="88"/>
      <c r="FOJ1" s="88"/>
      <c r="FOK1" s="88"/>
      <c r="FOL1" s="88"/>
      <c r="FOM1" s="88"/>
      <c r="FON1" s="88"/>
      <c r="FOO1" s="88"/>
      <c r="FOP1" s="88"/>
      <c r="FOQ1" s="88"/>
      <c r="FOR1" s="88"/>
      <c r="FOS1" s="88"/>
      <c r="FOT1" s="88"/>
      <c r="FOU1" s="88"/>
      <c r="FOV1" s="88"/>
      <c r="FOW1" s="88"/>
      <c r="FOX1" s="88"/>
      <c r="FOY1" s="88"/>
      <c r="FOZ1" s="88"/>
      <c r="FPA1" s="88"/>
      <c r="FPB1" s="88"/>
      <c r="FPC1" s="88"/>
      <c r="FPD1" s="88"/>
      <c r="FPE1" s="88"/>
      <c r="FPF1" s="88"/>
      <c r="FPG1" s="88"/>
      <c r="FPH1" s="88"/>
      <c r="FPI1" s="88"/>
      <c r="FPJ1" s="88"/>
      <c r="FPK1" s="88"/>
      <c r="FPL1" s="88"/>
      <c r="FPM1" s="88"/>
      <c r="FPN1" s="88"/>
      <c r="FPO1" s="88"/>
      <c r="FPP1" s="88"/>
      <c r="FPQ1" s="88"/>
      <c r="FPR1" s="88"/>
      <c r="FPS1" s="88"/>
      <c r="FPT1" s="88"/>
      <c r="FPU1" s="88"/>
      <c r="FPV1" s="88"/>
      <c r="FPW1" s="88"/>
      <c r="FPX1" s="88"/>
      <c r="FPY1" s="88"/>
      <c r="FPZ1" s="88"/>
      <c r="FQA1" s="88"/>
      <c r="FQB1" s="88"/>
      <c r="FQC1" s="88"/>
      <c r="FQD1" s="88"/>
      <c r="FQE1" s="88"/>
      <c r="FQF1" s="88"/>
      <c r="FQG1" s="88"/>
      <c r="FQH1" s="88"/>
      <c r="FQI1" s="88"/>
      <c r="FQJ1" s="88"/>
      <c r="FQK1" s="88"/>
      <c r="FQL1" s="88"/>
      <c r="FQM1" s="88"/>
      <c r="FQN1" s="88"/>
      <c r="FQO1" s="88"/>
      <c r="FQP1" s="88"/>
      <c r="FQQ1" s="88"/>
      <c r="FQR1" s="88"/>
      <c r="FQS1" s="88"/>
      <c r="FQT1" s="88"/>
      <c r="FQU1" s="88"/>
      <c r="FQV1" s="88"/>
      <c r="FQW1" s="88"/>
      <c r="FQX1" s="88"/>
      <c r="FQY1" s="88"/>
      <c r="FQZ1" s="88"/>
      <c r="FRA1" s="88"/>
      <c r="FRB1" s="88"/>
      <c r="FRC1" s="88"/>
      <c r="FRD1" s="88"/>
      <c r="FRE1" s="88"/>
      <c r="FRF1" s="88"/>
      <c r="FRG1" s="88"/>
      <c r="FRH1" s="88"/>
      <c r="FRI1" s="88"/>
      <c r="FRJ1" s="88"/>
      <c r="FRK1" s="88"/>
      <c r="FRL1" s="88"/>
      <c r="FRM1" s="88"/>
      <c r="FRN1" s="88"/>
      <c r="FRO1" s="88"/>
      <c r="FRP1" s="88"/>
      <c r="FRQ1" s="88"/>
      <c r="FRR1" s="88"/>
      <c r="FRS1" s="88"/>
      <c r="FRT1" s="88"/>
      <c r="FRU1" s="88"/>
      <c r="FRV1" s="88"/>
      <c r="FRW1" s="88"/>
      <c r="FRX1" s="88"/>
      <c r="FRY1" s="88"/>
      <c r="FRZ1" s="88"/>
      <c r="FSA1" s="88"/>
      <c r="FSB1" s="88"/>
      <c r="FSC1" s="88"/>
      <c r="FSD1" s="88"/>
      <c r="FSE1" s="88"/>
      <c r="FSF1" s="88"/>
      <c r="FSG1" s="88"/>
      <c r="FSH1" s="88"/>
      <c r="FSI1" s="88"/>
      <c r="FSJ1" s="88"/>
      <c r="FSK1" s="88"/>
      <c r="FSL1" s="88"/>
      <c r="FSM1" s="88"/>
      <c r="FSN1" s="88"/>
      <c r="FSO1" s="88"/>
      <c r="FSP1" s="88"/>
      <c r="FSQ1" s="88"/>
      <c r="FSR1" s="88"/>
      <c r="FSS1" s="88"/>
      <c r="FST1" s="88"/>
      <c r="FSU1" s="88"/>
      <c r="FSV1" s="88"/>
      <c r="FSW1" s="88"/>
      <c r="FSX1" s="88"/>
      <c r="FSY1" s="88"/>
      <c r="FSZ1" s="88"/>
      <c r="FTA1" s="88"/>
      <c r="FTB1" s="88"/>
      <c r="FTC1" s="88"/>
      <c r="FTD1" s="88"/>
      <c r="FTE1" s="88"/>
      <c r="FTF1" s="88"/>
      <c r="FTG1" s="88"/>
      <c r="FTH1" s="88"/>
      <c r="FTI1" s="88"/>
      <c r="FTJ1" s="88"/>
      <c r="FTK1" s="88"/>
      <c r="FTL1" s="88"/>
      <c r="FTM1" s="88"/>
      <c r="FTN1" s="88"/>
      <c r="FTO1" s="88"/>
      <c r="FTP1" s="88"/>
      <c r="FTQ1" s="88"/>
      <c r="FTR1" s="88"/>
      <c r="FTS1" s="88"/>
      <c r="FTT1" s="88"/>
      <c r="FTU1" s="88"/>
      <c r="FTV1" s="88"/>
      <c r="FTW1" s="88"/>
      <c r="FTX1" s="88"/>
      <c r="FTY1" s="88"/>
      <c r="FTZ1" s="88"/>
      <c r="FUA1" s="88"/>
      <c r="FUB1" s="88"/>
      <c r="FUC1" s="88"/>
      <c r="FUD1" s="88"/>
      <c r="FUE1" s="88"/>
      <c r="FUF1" s="88"/>
      <c r="FUG1" s="88"/>
      <c r="FUH1" s="88"/>
      <c r="FUI1" s="88"/>
      <c r="FUJ1" s="88"/>
      <c r="FUK1" s="88"/>
      <c r="FUL1" s="88"/>
      <c r="FUM1" s="88"/>
      <c r="FUN1" s="88"/>
      <c r="FUO1" s="88"/>
      <c r="FUP1" s="88"/>
      <c r="FUQ1" s="88"/>
      <c r="FUR1" s="88"/>
      <c r="FUS1" s="88"/>
      <c r="FUT1" s="88"/>
      <c r="FUU1" s="88"/>
      <c r="FUV1" s="88"/>
      <c r="FUW1" s="88"/>
      <c r="FUX1" s="88"/>
      <c r="FUY1" s="88"/>
      <c r="FUZ1" s="88"/>
      <c r="FVA1" s="88"/>
      <c r="FVB1" s="88"/>
      <c r="FVC1" s="88"/>
      <c r="FVD1" s="88"/>
      <c r="FVE1" s="88"/>
      <c r="FVF1" s="88"/>
      <c r="FVG1" s="88"/>
      <c r="FVH1" s="88"/>
      <c r="FVI1" s="88"/>
      <c r="FVJ1" s="88"/>
      <c r="FVK1" s="88"/>
      <c r="FVL1" s="88"/>
      <c r="FVM1" s="88"/>
      <c r="FVN1" s="88"/>
      <c r="FVO1" s="88"/>
      <c r="FVP1" s="88"/>
      <c r="FVQ1" s="88"/>
      <c r="FVR1" s="88"/>
      <c r="FVS1" s="88"/>
      <c r="FVT1" s="88"/>
      <c r="FVU1" s="88"/>
      <c r="FVV1" s="88"/>
      <c r="FVW1" s="88"/>
      <c r="FVX1" s="88"/>
      <c r="FVY1" s="88"/>
      <c r="FVZ1" s="88"/>
      <c r="FWA1" s="88"/>
      <c r="FWB1" s="88"/>
      <c r="FWC1" s="88"/>
      <c r="FWD1" s="88"/>
      <c r="FWE1" s="88"/>
      <c r="FWF1" s="88"/>
      <c r="FWG1" s="88"/>
      <c r="FWH1" s="88"/>
      <c r="FWI1" s="88"/>
      <c r="FWJ1" s="88"/>
      <c r="FWK1" s="88"/>
      <c r="FWL1" s="88"/>
      <c r="FWM1" s="88"/>
      <c r="FWN1" s="88"/>
      <c r="FWO1" s="88"/>
      <c r="FWP1" s="88"/>
      <c r="FWQ1" s="88"/>
      <c r="FWR1" s="88"/>
      <c r="FWS1" s="88"/>
      <c r="FWT1" s="88"/>
      <c r="FWU1" s="88"/>
      <c r="FWV1" s="88"/>
      <c r="FWW1" s="88"/>
      <c r="FWX1" s="88"/>
      <c r="FWY1" s="88"/>
      <c r="FWZ1" s="88"/>
      <c r="FXA1" s="88"/>
      <c r="FXB1" s="88"/>
      <c r="FXC1" s="88"/>
      <c r="FXD1" s="88"/>
      <c r="FXE1" s="88"/>
      <c r="FXF1" s="88"/>
      <c r="FXG1" s="88"/>
      <c r="FXH1" s="88"/>
      <c r="FXI1" s="88"/>
      <c r="FXJ1" s="88"/>
      <c r="FXK1" s="88"/>
      <c r="FXL1" s="88"/>
      <c r="FXM1" s="88"/>
      <c r="FXN1" s="88"/>
      <c r="FXO1" s="88"/>
      <c r="FXP1" s="88"/>
      <c r="FXQ1" s="88"/>
      <c r="FXR1" s="88"/>
      <c r="FXS1" s="88"/>
      <c r="FXT1" s="88"/>
      <c r="FXU1" s="88"/>
      <c r="FXV1" s="88"/>
      <c r="FXW1" s="88"/>
      <c r="FXX1" s="88"/>
      <c r="FXY1" s="88"/>
      <c r="FXZ1" s="88"/>
      <c r="FYA1" s="88"/>
      <c r="FYB1" s="88"/>
      <c r="FYC1" s="88"/>
      <c r="FYD1" s="88"/>
      <c r="FYE1" s="88"/>
      <c r="FYF1" s="88"/>
      <c r="FYG1" s="88"/>
      <c r="FYH1" s="88"/>
      <c r="FYI1" s="88"/>
      <c r="FYJ1" s="88"/>
      <c r="FYK1" s="88"/>
      <c r="FYL1" s="88"/>
      <c r="FYM1" s="88"/>
      <c r="FYN1" s="88"/>
      <c r="FYO1" s="88"/>
      <c r="FYP1" s="88"/>
      <c r="FYQ1" s="88"/>
      <c r="FYR1" s="88"/>
      <c r="FYS1" s="88"/>
      <c r="FYT1" s="88"/>
      <c r="FYU1" s="88"/>
      <c r="FYV1" s="88"/>
      <c r="FYW1" s="88"/>
      <c r="FYX1" s="88"/>
      <c r="FYY1" s="88"/>
      <c r="FYZ1" s="88"/>
      <c r="FZA1" s="88"/>
      <c r="FZB1" s="88"/>
      <c r="FZC1" s="88"/>
      <c r="FZD1" s="88"/>
      <c r="FZE1" s="88"/>
      <c r="FZF1" s="88"/>
      <c r="FZG1" s="88"/>
      <c r="FZH1" s="88"/>
      <c r="FZI1" s="88"/>
      <c r="FZJ1" s="88"/>
      <c r="FZK1" s="88"/>
      <c r="FZL1" s="88"/>
      <c r="FZM1" s="88"/>
      <c r="FZN1" s="88"/>
      <c r="FZO1" s="88"/>
      <c r="FZP1" s="88"/>
      <c r="FZQ1" s="88"/>
      <c r="FZR1" s="88"/>
      <c r="FZS1" s="88"/>
      <c r="FZT1" s="88"/>
      <c r="FZU1" s="88"/>
      <c r="FZV1" s="88"/>
      <c r="FZW1" s="88"/>
      <c r="FZX1" s="88"/>
      <c r="FZY1" s="88"/>
      <c r="FZZ1" s="88"/>
      <c r="GAA1" s="88"/>
      <c r="GAB1" s="88"/>
      <c r="GAC1" s="88"/>
      <c r="GAD1" s="88"/>
      <c r="GAE1" s="88"/>
      <c r="GAF1" s="88"/>
      <c r="GAG1" s="88"/>
      <c r="GAH1" s="88"/>
      <c r="GAI1" s="88"/>
      <c r="GAJ1" s="88"/>
      <c r="GAK1" s="88"/>
      <c r="GAL1" s="88"/>
      <c r="GAM1" s="88"/>
      <c r="GAN1" s="88"/>
      <c r="GAO1" s="88"/>
      <c r="GAP1" s="88"/>
      <c r="GAQ1" s="88"/>
      <c r="GAR1" s="88"/>
      <c r="GAS1" s="88"/>
      <c r="GAT1" s="88"/>
      <c r="GAU1" s="88"/>
      <c r="GAV1" s="88"/>
      <c r="GAW1" s="88"/>
      <c r="GAX1" s="88"/>
      <c r="GAY1" s="88"/>
      <c r="GAZ1" s="88"/>
      <c r="GBA1" s="88"/>
      <c r="GBB1" s="88"/>
      <c r="GBC1" s="88"/>
      <c r="GBD1" s="88"/>
      <c r="GBE1" s="88"/>
      <c r="GBF1" s="88"/>
      <c r="GBG1" s="88"/>
      <c r="GBH1" s="88"/>
      <c r="GBI1" s="88"/>
      <c r="GBJ1" s="88"/>
      <c r="GBK1" s="88"/>
      <c r="GBL1" s="88"/>
      <c r="GBM1" s="88"/>
      <c r="GBN1" s="88"/>
      <c r="GBO1" s="88"/>
      <c r="GBP1" s="88"/>
      <c r="GBQ1" s="88"/>
      <c r="GBR1" s="88"/>
      <c r="GBS1" s="88"/>
      <c r="GBT1" s="88"/>
      <c r="GBU1" s="88"/>
      <c r="GBV1" s="88"/>
      <c r="GBW1" s="88"/>
      <c r="GBX1" s="88"/>
      <c r="GBY1" s="88"/>
      <c r="GBZ1" s="88"/>
      <c r="GCA1" s="88"/>
      <c r="GCB1" s="88"/>
      <c r="GCC1" s="88"/>
      <c r="GCD1" s="88"/>
      <c r="GCE1" s="88"/>
      <c r="GCF1" s="88"/>
      <c r="GCG1" s="88"/>
      <c r="GCH1" s="88"/>
      <c r="GCI1" s="88"/>
      <c r="GCJ1" s="88"/>
      <c r="GCK1" s="88"/>
      <c r="GCL1" s="88"/>
      <c r="GCM1" s="88"/>
      <c r="GCN1" s="88"/>
      <c r="GCO1" s="88"/>
      <c r="GCP1" s="88"/>
      <c r="GCQ1" s="88"/>
      <c r="GCR1" s="88"/>
      <c r="GCS1" s="88"/>
      <c r="GCT1" s="88"/>
      <c r="GCU1" s="88"/>
      <c r="GCV1" s="88"/>
      <c r="GCW1" s="88"/>
      <c r="GCX1" s="88"/>
      <c r="GCY1" s="88"/>
      <c r="GCZ1" s="88"/>
      <c r="GDA1" s="88"/>
      <c r="GDB1" s="88"/>
      <c r="GDC1" s="88"/>
      <c r="GDD1" s="88"/>
      <c r="GDE1" s="88"/>
      <c r="GDF1" s="88"/>
      <c r="GDG1" s="88"/>
      <c r="GDH1" s="88"/>
      <c r="GDI1" s="88"/>
      <c r="GDJ1" s="88"/>
      <c r="GDK1" s="88"/>
      <c r="GDL1" s="88"/>
      <c r="GDM1" s="88"/>
      <c r="GDN1" s="88"/>
      <c r="GDO1" s="88"/>
      <c r="GDP1" s="88"/>
      <c r="GDQ1" s="88"/>
      <c r="GDR1" s="88"/>
      <c r="GDS1" s="88"/>
      <c r="GDT1" s="88"/>
      <c r="GDU1" s="88"/>
      <c r="GDV1" s="88"/>
      <c r="GDW1" s="88"/>
      <c r="GDX1" s="88"/>
      <c r="GDY1" s="88"/>
      <c r="GDZ1" s="88"/>
      <c r="GEA1" s="88"/>
      <c r="GEB1" s="88"/>
      <c r="GEC1" s="88"/>
      <c r="GED1" s="88"/>
      <c r="GEE1" s="88"/>
      <c r="GEF1" s="88"/>
      <c r="GEG1" s="88"/>
      <c r="GEH1" s="88"/>
      <c r="GEI1" s="88"/>
      <c r="GEJ1" s="88"/>
      <c r="GEK1" s="88"/>
      <c r="GEL1" s="88"/>
      <c r="GEM1" s="88"/>
      <c r="GEN1" s="88"/>
      <c r="GEO1" s="88"/>
      <c r="GEP1" s="88"/>
      <c r="GEQ1" s="88"/>
      <c r="GER1" s="88"/>
      <c r="GES1" s="88"/>
      <c r="GET1" s="88"/>
      <c r="GEU1" s="88"/>
      <c r="GEV1" s="88"/>
      <c r="GEW1" s="88"/>
      <c r="GEX1" s="88"/>
      <c r="GEY1" s="88"/>
      <c r="GEZ1" s="88"/>
      <c r="GFA1" s="88"/>
      <c r="GFB1" s="88"/>
      <c r="GFC1" s="88"/>
      <c r="GFD1" s="88"/>
      <c r="GFE1" s="88"/>
      <c r="GFF1" s="88"/>
      <c r="GFG1" s="88"/>
      <c r="GFH1" s="88"/>
      <c r="GFI1" s="88"/>
      <c r="GFJ1" s="88"/>
      <c r="GFK1" s="88"/>
      <c r="GFL1" s="88"/>
      <c r="GFM1" s="88"/>
      <c r="GFN1" s="88"/>
      <c r="GFO1" s="88"/>
      <c r="GFP1" s="88"/>
      <c r="GFQ1" s="88"/>
      <c r="GFR1" s="88"/>
      <c r="GFS1" s="88"/>
      <c r="GFT1" s="88"/>
      <c r="GFU1" s="88"/>
      <c r="GFV1" s="88"/>
      <c r="GFW1" s="88"/>
      <c r="GFX1" s="88"/>
      <c r="GFY1" s="88"/>
      <c r="GFZ1" s="88"/>
      <c r="GGA1" s="88"/>
      <c r="GGB1" s="88"/>
      <c r="GGC1" s="88"/>
      <c r="GGD1" s="88"/>
      <c r="GGE1" s="88"/>
      <c r="GGF1" s="88"/>
      <c r="GGG1" s="88"/>
      <c r="GGH1" s="88"/>
      <c r="GGI1" s="88"/>
      <c r="GGJ1" s="88"/>
      <c r="GGK1" s="88"/>
      <c r="GGL1" s="88"/>
      <c r="GGM1" s="88"/>
      <c r="GGN1" s="88"/>
      <c r="GGO1" s="88"/>
      <c r="GGP1" s="88"/>
      <c r="GGQ1" s="88"/>
      <c r="GGR1" s="88"/>
      <c r="GGS1" s="88"/>
      <c r="GGT1" s="88"/>
      <c r="GGU1" s="88"/>
      <c r="GGV1" s="88"/>
      <c r="GGW1" s="88"/>
      <c r="GGX1" s="88"/>
      <c r="GGY1" s="88"/>
      <c r="GGZ1" s="88"/>
      <c r="GHA1" s="88"/>
      <c r="GHB1" s="88"/>
      <c r="GHC1" s="88"/>
      <c r="GHD1" s="88"/>
      <c r="GHE1" s="88"/>
      <c r="GHF1" s="88"/>
      <c r="GHG1" s="88"/>
      <c r="GHH1" s="88"/>
      <c r="GHI1" s="88"/>
      <c r="GHJ1" s="88"/>
      <c r="GHK1" s="88"/>
      <c r="GHL1" s="88"/>
      <c r="GHM1" s="88"/>
      <c r="GHN1" s="88"/>
      <c r="GHO1" s="88"/>
      <c r="GHP1" s="88"/>
      <c r="GHQ1" s="88"/>
      <c r="GHR1" s="88"/>
      <c r="GHS1" s="88"/>
      <c r="GHT1" s="88"/>
      <c r="GHU1" s="88"/>
      <c r="GHV1" s="88"/>
      <c r="GHW1" s="88"/>
      <c r="GHX1" s="88"/>
      <c r="GHY1" s="88"/>
      <c r="GHZ1" s="88"/>
      <c r="GIA1" s="88"/>
      <c r="GIB1" s="88"/>
      <c r="GIC1" s="88"/>
      <c r="GID1" s="88"/>
      <c r="GIE1" s="88"/>
      <c r="GIF1" s="88"/>
      <c r="GIG1" s="88"/>
      <c r="GIH1" s="88"/>
      <c r="GII1" s="88"/>
      <c r="GIJ1" s="88"/>
      <c r="GIK1" s="88"/>
      <c r="GIL1" s="88"/>
      <c r="GIM1" s="88"/>
      <c r="GIN1" s="88"/>
      <c r="GIO1" s="88"/>
      <c r="GIP1" s="88"/>
      <c r="GIQ1" s="88"/>
      <c r="GIR1" s="88"/>
      <c r="GIS1" s="88"/>
      <c r="GIT1" s="88"/>
      <c r="GIU1" s="88"/>
      <c r="GIV1" s="88"/>
      <c r="GIW1" s="88"/>
      <c r="GIX1" s="88"/>
      <c r="GIY1" s="88"/>
      <c r="GIZ1" s="88"/>
      <c r="GJA1" s="88"/>
      <c r="GJB1" s="88"/>
      <c r="GJC1" s="88"/>
      <c r="GJD1" s="88"/>
      <c r="GJE1" s="88"/>
      <c r="GJF1" s="88"/>
      <c r="GJG1" s="88"/>
      <c r="GJH1" s="88"/>
      <c r="GJI1" s="88"/>
      <c r="GJJ1" s="88"/>
      <c r="GJK1" s="88"/>
      <c r="GJL1" s="88"/>
      <c r="GJM1" s="88"/>
      <c r="GJN1" s="88"/>
      <c r="GJO1" s="88"/>
      <c r="GJP1" s="88"/>
      <c r="GJQ1" s="88"/>
      <c r="GJR1" s="88"/>
      <c r="GJS1" s="88"/>
      <c r="GJT1" s="88"/>
      <c r="GJU1" s="88"/>
      <c r="GJV1" s="88"/>
      <c r="GJW1" s="88"/>
      <c r="GJX1" s="88"/>
      <c r="GJY1" s="88"/>
      <c r="GJZ1" s="88"/>
      <c r="GKA1" s="88"/>
      <c r="GKB1" s="88"/>
      <c r="GKC1" s="88"/>
      <c r="GKD1" s="88"/>
      <c r="GKE1" s="88"/>
      <c r="GKF1" s="88"/>
      <c r="GKG1" s="88"/>
      <c r="GKH1" s="88"/>
      <c r="GKI1" s="88"/>
      <c r="GKJ1" s="88"/>
      <c r="GKK1" s="88"/>
      <c r="GKL1" s="88"/>
      <c r="GKM1" s="88"/>
      <c r="GKN1" s="88"/>
      <c r="GKO1" s="88"/>
      <c r="GKP1" s="88"/>
      <c r="GKQ1" s="88"/>
      <c r="GKR1" s="88"/>
      <c r="GKS1" s="88"/>
      <c r="GKT1" s="88"/>
      <c r="GKU1" s="88"/>
      <c r="GKV1" s="88"/>
      <c r="GKW1" s="88"/>
      <c r="GKX1" s="88"/>
      <c r="GKY1" s="88"/>
      <c r="GKZ1" s="88"/>
      <c r="GLA1" s="88"/>
      <c r="GLB1" s="88"/>
      <c r="GLC1" s="88"/>
      <c r="GLD1" s="88"/>
      <c r="GLE1" s="88"/>
      <c r="GLF1" s="88"/>
      <c r="GLG1" s="88"/>
      <c r="GLH1" s="88"/>
      <c r="GLI1" s="88"/>
      <c r="GLJ1" s="88"/>
      <c r="GLK1" s="88"/>
      <c r="GLL1" s="88"/>
      <c r="GLM1" s="88"/>
      <c r="GLN1" s="88"/>
      <c r="GLO1" s="88"/>
      <c r="GLP1" s="88"/>
      <c r="GLQ1" s="88"/>
      <c r="GLR1" s="88"/>
      <c r="GLS1" s="88"/>
      <c r="GLT1" s="88"/>
      <c r="GLU1" s="88"/>
      <c r="GLV1" s="88"/>
      <c r="GLW1" s="88"/>
      <c r="GLX1" s="88"/>
      <c r="GLY1" s="88"/>
      <c r="GLZ1" s="88"/>
      <c r="GMA1" s="88"/>
      <c r="GMB1" s="88"/>
      <c r="GMC1" s="88"/>
      <c r="GMD1" s="88"/>
      <c r="GME1" s="88"/>
      <c r="GMF1" s="88"/>
      <c r="GMG1" s="88"/>
      <c r="GMH1" s="88"/>
      <c r="GMI1" s="88"/>
      <c r="GMJ1" s="88"/>
      <c r="GMK1" s="88"/>
      <c r="GML1" s="88"/>
      <c r="GMM1" s="88"/>
      <c r="GMN1" s="88"/>
      <c r="GMO1" s="88"/>
      <c r="GMP1" s="88"/>
      <c r="GMQ1" s="88"/>
      <c r="GMR1" s="88"/>
      <c r="GMS1" s="88"/>
      <c r="GMT1" s="88"/>
      <c r="GMU1" s="88"/>
      <c r="GMV1" s="88"/>
      <c r="GMW1" s="88"/>
      <c r="GMX1" s="88"/>
      <c r="GMY1" s="88"/>
      <c r="GMZ1" s="88"/>
      <c r="GNA1" s="88"/>
      <c r="GNB1" s="88"/>
      <c r="GNC1" s="88"/>
      <c r="GND1" s="88"/>
      <c r="GNE1" s="88"/>
      <c r="GNF1" s="88"/>
      <c r="GNG1" s="88"/>
      <c r="GNH1" s="88"/>
      <c r="GNI1" s="88"/>
      <c r="GNJ1" s="88"/>
      <c r="GNK1" s="88"/>
      <c r="GNL1" s="88"/>
      <c r="GNM1" s="88"/>
      <c r="GNN1" s="88"/>
      <c r="GNO1" s="88"/>
      <c r="GNP1" s="88"/>
      <c r="GNQ1" s="88"/>
      <c r="GNR1" s="88"/>
      <c r="GNS1" s="88"/>
      <c r="GNT1" s="88"/>
      <c r="GNU1" s="88"/>
      <c r="GNV1" s="88"/>
      <c r="GNW1" s="88"/>
      <c r="GNX1" s="88"/>
      <c r="GNY1" s="88"/>
      <c r="GNZ1" s="88"/>
      <c r="GOA1" s="88"/>
      <c r="GOB1" s="88"/>
      <c r="GOC1" s="88"/>
      <c r="GOD1" s="88"/>
      <c r="GOE1" s="88"/>
      <c r="GOF1" s="88"/>
      <c r="GOG1" s="88"/>
      <c r="GOH1" s="88"/>
      <c r="GOI1" s="88"/>
      <c r="GOJ1" s="88"/>
      <c r="GOK1" s="88"/>
      <c r="GOL1" s="88"/>
      <c r="GOM1" s="88"/>
      <c r="GON1" s="88"/>
      <c r="GOO1" s="88"/>
      <c r="GOP1" s="88"/>
      <c r="GOQ1" s="88"/>
      <c r="GOR1" s="88"/>
      <c r="GOS1" s="88"/>
      <c r="GOT1" s="88"/>
      <c r="GOU1" s="88"/>
      <c r="GOV1" s="88"/>
      <c r="GOW1" s="88"/>
      <c r="GOX1" s="88"/>
      <c r="GOY1" s="88"/>
      <c r="GOZ1" s="88"/>
      <c r="GPA1" s="88"/>
      <c r="GPB1" s="88"/>
      <c r="GPC1" s="88"/>
      <c r="GPD1" s="88"/>
      <c r="GPE1" s="88"/>
      <c r="GPF1" s="88"/>
      <c r="GPG1" s="88"/>
      <c r="GPH1" s="88"/>
      <c r="GPI1" s="88"/>
      <c r="GPJ1" s="88"/>
      <c r="GPK1" s="88"/>
      <c r="GPL1" s="88"/>
      <c r="GPM1" s="88"/>
      <c r="GPN1" s="88"/>
      <c r="GPO1" s="88"/>
      <c r="GPP1" s="88"/>
      <c r="GPQ1" s="88"/>
      <c r="GPR1" s="88"/>
      <c r="GPS1" s="88"/>
      <c r="GPT1" s="88"/>
      <c r="GPU1" s="88"/>
      <c r="GPV1" s="88"/>
      <c r="GPW1" s="88"/>
      <c r="GPX1" s="88"/>
      <c r="GPY1" s="88"/>
      <c r="GPZ1" s="88"/>
      <c r="GQA1" s="88"/>
      <c r="GQB1" s="88"/>
      <c r="GQC1" s="88"/>
      <c r="GQD1" s="88"/>
      <c r="GQE1" s="88"/>
      <c r="GQF1" s="88"/>
      <c r="GQG1" s="88"/>
      <c r="GQH1" s="88"/>
      <c r="GQI1" s="88"/>
      <c r="GQJ1" s="88"/>
      <c r="GQK1" s="88"/>
      <c r="GQL1" s="88"/>
      <c r="GQM1" s="88"/>
      <c r="GQN1" s="88"/>
      <c r="GQO1" s="88"/>
      <c r="GQP1" s="88"/>
      <c r="GQQ1" s="88"/>
      <c r="GQR1" s="88"/>
      <c r="GQS1" s="88"/>
      <c r="GQT1" s="88"/>
      <c r="GQU1" s="88"/>
      <c r="GQV1" s="88"/>
      <c r="GQW1" s="88"/>
      <c r="GQX1" s="88"/>
      <c r="GQY1" s="88"/>
      <c r="GQZ1" s="88"/>
      <c r="GRA1" s="88"/>
      <c r="GRB1" s="88"/>
      <c r="GRC1" s="88"/>
      <c r="GRD1" s="88"/>
      <c r="GRE1" s="88"/>
      <c r="GRF1" s="88"/>
      <c r="GRG1" s="88"/>
      <c r="GRH1" s="88"/>
      <c r="GRI1" s="88"/>
      <c r="GRJ1" s="88"/>
      <c r="GRK1" s="88"/>
      <c r="GRL1" s="88"/>
      <c r="GRM1" s="88"/>
      <c r="GRN1" s="88"/>
      <c r="GRO1" s="88"/>
      <c r="GRP1" s="88"/>
      <c r="GRQ1" s="88"/>
      <c r="GRR1" s="88"/>
      <c r="GRS1" s="88"/>
      <c r="GRT1" s="88"/>
      <c r="GRU1" s="88"/>
      <c r="GRV1" s="88"/>
      <c r="GRW1" s="88"/>
      <c r="GRX1" s="88"/>
      <c r="GRY1" s="88"/>
      <c r="GRZ1" s="88"/>
      <c r="GSA1" s="88"/>
      <c r="GSB1" s="88"/>
      <c r="GSC1" s="88"/>
      <c r="GSD1" s="88"/>
      <c r="GSE1" s="88"/>
      <c r="GSF1" s="88"/>
      <c r="GSG1" s="88"/>
      <c r="GSH1" s="88"/>
      <c r="GSI1" s="88"/>
      <c r="GSJ1" s="88"/>
      <c r="GSK1" s="88"/>
      <c r="GSL1" s="88"/>
      <c r="GSM1" s="88"/>
      <c r="GSN1" s="88"/>
      <c r="GSO1" s="88"/>
      <c r="GSP1" s="88"/>
      <c r="GSQ1" s="88"/>
      <c r="GSR1" s="88"/>
      <c r="GSS1" s="88"/>
      <c r="GST1" s="88"/>
      <c r="GSU1" s="88"/>
      <c r="GSV1" s="88"/>
      <c r="GSW1" s="88"/>
      <c r="GSX1" s="88"/>
      <c r="GSY1" s="88"/>
      <c r="GSZ1" s="88"/>
      <c r="GTA1" s="88"/>
      <c r="GTB1" s="88"/>
      <c r="GTC1" s="88"/>
      <c r="GTD1" s="88"/>
      <c r="GTE1" s="88"/>
      <c r="GTF1" s="88"/>
      <c r="GTG1" s="88"/>
      <c r="GTH1" s="88"/>
      <c r="GTI1" s="88"/>
      <c r="GTJ1" s="88"/>
      <c r="GTK1" s="88"/>
      <c r="GTL1" s="88"/>
      <c r="GTM1" s="88"/>
      <c r="GTN1" s="88"/>
      <c r="GTO1" s="88"/>
      <c r="GTP1" s="88"/>
      <c r="GTQ1" s="88"/>
      <c r="GTR1" s="88"/>
      <c r="GTS1" s="88"/>
      <c r="GTT1" s="88"/>
      <c r="GTU1" s="88"/>
      <c r="GTV1" s="88"/>
      <c r="GTW1" s="88"/>
      <c r="GTX1" s="88"/>
      <c r="GTY1" s="88"/>
      <c r="GTZ1" s="88"/>
      <c r="GUA1" s="88"/>
      <c r="GUB1" s="88"/>
      <c r="GUC1" s="88"/>
      <c r="GUD1" s="88"/>
      <c r="GUE1" s="88"/>
      <c r="GUF1" s="88"/>
      <c r="GUG1" s="88"/>
      <c r="GUH1" s="88"/>
      <c r="GUI1" s="88"/>
      <c r="GUJ1" s="88"/>
      <c r="GUK1" s="88"/>
      <c r="GUL1" s="88"/>
      <c r="GUM1" s="88"/>
      <c r="GUN1" s="88"/>
      <c r="GUO1" s="88"/>
      <c r="GUP1" s="88"/>
      <c r="GUQ1" s="88"/>
      <c r="GUR1" s="88"/>
      <c r="GUS1" s="88"/>
      <c r="GUT1" s="88"/>
      <c r="GUU1" s="88"/>
      <c r="GUV1" s="88"/>
      <c r="GUW1" s="88"/>
      <c r="GUX1" s="88"/>
      <c r="GUY1" s="88"/>
      <c r="GUZ1" s="88"/>
      <c r="GVA1" s="88"/>
      <c r="GVB1" s="88"/>
      <c r="GVC1" s="88"/>
      <c r="GVD1" s="88"/>
      <c r="GVE1" s="88"/>
      <c r="GVF1" s="88"/>
      <c r="GVG1" s="88"/>
      <c r="GVH1" s="88"/>
      <c r="GVI1" s="88"/>
      <c r="GVJ1" s="88"/>
      <c r="GVK1" s="88"/>
      <c r="GVL1" s="88"/>
      <c r="GVM1" s="88"/>
      <c r="GVN1" s="88"/>
      <c r="GVO1" s="88"/>
      <c r="GVP1" s="88"/>
      <c r="GVQ1" s="88"/>
      <c r="GVR1" s="88"/>
      <c r="GVS1" s="88"/>
      <c r="GVT1" s="88"/>
      <c r="GVU1" s="88"/>
      <c r="GVV1" s="88"/>
      <c r="GVW1" s="88"/>
      <c r="GVX1" s="88"/>
      <c r="GVY1" s="88"/>
      <c r="GVZ1" s="88"/>
      <c r="GWA1" s="88"/>
      <c r="GWB1" s="88"/>
      <c r="GWC1" s="88"/>
      <c r="GWD1" s="88"/>
      <c r="GWE1" s="88"/>
      <c r="GWF1" s="88"/>
      <c r="GWG1" s="88"/>
      <c r="GWH1" s="88"/>
      <c r="GWI1" s="88"/>
      <c r="GWJ1" s="88"/>
      <c r="GWK1" s="88"/>
      <c r="GWL1" s="88"/>
      <c r="GWM1" s="88"/>
      <c r="GWN1" s="88"/>
      <c r="GWO1" s="88"/>
      <c r="GWP1" s="88"/>
      <c r="GWQ1" s="88"/>
      <c r="GWR1" s="88"/>
      <c r="GWS1" s="88"/>
      <c r="GWT1" s="88"/>
      <c r="GWU1" s="88"/>
      <c r="GWV1" s="88"/>
      <c r="GWW1" s="88"/>
      <c r="GWX1" s="88"/>
      <c r="GWY1" s="88"/>
      <c r="GWZ1" s="88"/>
      <c r="GXA1" s="88"/>
      <c r="GXB1" s="88"/>
      <c r="GXC1" s="88"/>
      <c r="GXD1" s="88"/>
      <c r="GXE1" s="88"/>
      <c r="GXF1" s="88"/>
      <c r="GXG1" s="88"/>
      <c r="GXH1" s="88"/>
      <c r="GXI1" s="88"/>
      <c r="GXJ1" s="88"/>
      <c r="GXK1" s="88"/>
      <c r="GXL1" s="88"/>
      <c r="GXM1" s="88"/>
      <c r="GXN1" s="88"/>
      <c r="GXO1" s="88"/>
      <c r="GXP1" s="88"/>
      <c r="GXQ1" s="88"/>
      <c r="GXR1" s="88"/>
      <c r="GXS1" s="88"/>
      <c r="GXT1" s="88"/>
      <c r="GXU1" s="88"/>
      <c r="GXV1" s="88"/>
      <c r="GXW1" s="88"/>
      <c r="GXX1" s="88"/>
      <c r="GXY1" s="88"/>
      <c r="GXZ1" s="88"/>
      <c r="GYA1" s="88"/>
      <c r="GYB1" s="88"/>
      <c r="GYC1" s="88"/>
      <c r="GYD1" s="88"/>
      <c r="GYE1" s="88"/>
      <c r="GYF1" s="88"/>
      <c r="GYG1" s="88"/>
      <c r="GYH1" s="88"/>
      <c r="GYI1" s="88"/>
      <c r="GYJ1" s="88"/>
      <c r="GYK1" s="88"/>
      <c r="GYL1" s="88"/>
      <c r="GYM1" s="88"/>
      <c r="GYN1" s="88"/>
      <c r="GYO1" s="88"/>
      <c r="GYP1" s="88"/>
      <c r="GYQ1" s="88"/>
      <c r="GYR1" s="88"/>
      <c r="GYS1" s="88"/>
      <c r="GYT1" s="88"/>
      <c r="GYU1" s="88"/>
      <c r="GYV1" s="88"/>
      <c r="GYW1" s="88"/>
      <c r="GYX1" s="88"/>
      <c r="GYY1" s="88"/>
      <c r="GYZ1" s="88"/>
      <c r="GZA1" s="88"/>
      <c r="GZB1" s="88"/>
      <c r="GZC1" s="88"/>
      <c r="GZD1" s="88"/>
      <c r="GZE1" s="88"/>
      <c r="GZF1" s="88"/>
      <c r="GZG1" s="88"/>
      <c r="GZH1" s="88"/>
      <c r="GZI1" s="88"/>
      <c r="GZJ1" s="88"/>
      <c r="GZK1" s="88"/>
      <c r="GZL1" s="88"/>
      <c r="GZM1" s="88"/>
      <c r="GZN1" s="88"/>
      <c r="GZO1" s="88"/>
      <c r="GZP1" s="88"/>
      <c r="GZQ1" s="88"/>
      <c r="GZR1" s="88"/>
      <c r="GZS1" s="88"/>
      <c r="GZT1" s="88"/>
      <c r="GZU1" s="88"/>
      <c r="GZV1" s="88"/>
      <c r="GZW1" s="88"/>
      <c r="GZX1" s="88"/>
      <c r="GZY1" s="88"/>
      <c r="GZZ1" s="88"/>
      <c r="HAA1" s="88"/>
      <c r="HAB1" s="88"/>
      <c r="HAC1" s="88"/>
      <c r="HAD1" s="88"/>
      <c r="HAE1" s="88"/>
      <c r="HAF1" s="88"/>
      <c r="HAG1" s="88"/>
      <c r="HAH1" s="88"/>
      <c r="HAI1" s="88"/>
      <c r="HAJ1" s="88"/>
      <c r="HAK1" s="88"/>
      <c r="HAL1" s="88"/>
      <c r="HAM1" s="88"/>
      <c r="HAN1" s="88"/>
      <c r="HAO1" s="88"/>
      <c r="HAP1" s="88"/>
      <c r="HAQ1" s="88"/>
      <c r="HAR1" s="88"/>
      <c r="HAS1" s="88"/>
      <c r="HAT1" s="88"/>
      <c r="HAU1" s="88"/>
      <c r="HAV1" s="88"/>
      <c r="HAW1" s="88"/>
      <c r="HAX1" s="88"/>
      <c r="HAY1" s="88"/>
      <c r="HAZ1" s="88"/>
      <c r="HBA1" s="88"/>
      <c r="HBB1" s="88"/>
      <c r="HBC1" s="88"/>
      <c r="HBD1" s="88"/>
      <c r="HBE1" s="88"/>
      <c r="HBF1" s="88"/>
      <c r="HBG1" s="88"/>
      <c r="HBH1" s="88"/>
      <c r="HBI1" s="88"/>
      <c r="HBJ1" s="88"/>
      <c r="HBK1" s="88"/>
      <c r="HBL1" s="88"/>
      <c r="HBM1" s="88"/>
      <c r="HBN1" s="88"/>
      <c r="HBO1" s="88"/>
      <c r="HBP1" s="88"/>
      <c r="HBQ1" s="88"/>
      <c r="HBR1" s="88"/>
      <c r="HBS1" s="88"/>
      <c r="HBT1" s="88"/>
      <c r="HBU1" s="88"/>
      <c r="HBV1" s="88"/>
      <c r="HBW1" s="88"/>
      <c r="HBX1" s="88"/>
      <c r="HBY1" s="88"/>
      <c r="HBZ1" s="88"/>
      <c r="HCA1" s="88"/>
      <c r="HCB1" s="88"/>
      <c r="HCC1" s="88"/>
      <c r="HCD1" s="88"/>
      <c r="HCE1" s="88"/>
      <c r="HCF1" s="88"/>
      <c r="HCG1" s="88"/>
      <c r="HCH1" s="88"/>
      <c r="HCI1" s="88"/>
      <c r="HCJ1" s="88"/>
      <c r="HCK1" s="88"/>
      <c r="HCL1" s="88"/>
      <c r="HCM1" s="88"/>
      <c r="HCN1" s="88"/>
      <c r="HCO1" s="88"/>
      <c r="HCP1" s="88"/>
      <c r="HCQ1" s="88"/>
      <c r="HCR1" s="88"/>
      <c r="HCS1" s="88"/>
      <c r="HCT1" s="88"/>
      <c r="HCU1" s="88"/>
      <c r="HCV1" s="88"/>
      <c r="HCW1" s="88"/>
      <c r="HCX1" s="88"/>
      <c r="HCY1" s="88"/>
      <c r="HCZ1" s="88"/>
      <c r="HDA1" s="88"/>
      <c r="HDB1" s="88"/>
      <c r="HDC1" s="88"/>
      <c r="HDD1" s="88"/>
      <c r="HDE1" s="88"/>
      <c r="HDF1" s="88"/>
      <c r="HDG1" s="88"/>
      <c r="HDH1" s="88"/>
      <c r="HDI1" s="88"/>
      <c r="HDJ1" s="88"/>
      <c r="HDK1" s="88"/>
      <c r="HDL1" s="88"/>
      <c r="HDM1" s="88"/>
      <c r="HDN1" s="88"/>
      <c r="HDO1" s="88"/>
      <c r="HDP1" s="88"/>
      <c r="HDQ1" s="88"/>
      <c r="HDR1" s="88"/>
      <c r="HDS1" s="88"/>
      <c r="HDT1" s="88"/>
      <c r="HDU1" s="88"/>
      <c r="HDV1" s="88"/>
      <c r="HDW1" s="88"/>
      <c r="HDX1" s="88"/>
      <c r="HDY1" s="88"/>
      <c r="HDZ1" s="88"/>
      <c r="HEA1" s="88"/>
      <c r="HEB1" s="88"/>
      <c r="HEC1" s="88"/>
      <c r="HED1" s="88"/>
      <c r="HEE1" s="88"/>
      <c r="HEF1" s="88"/>
      <c r="HEG1" s="88"/>
      <c r="HEH1" s="88"/>
      <c r="HEI1" s="88"/>
      <c r="HEJ1" s="88"/>
      <c r="HEK1" s="88"/>
      <c r="HEL1" s="88"/>
      <c r="HEM1" s="88"/>
      <c r="HEN1" s="88"/>
      <c r="HEO1" s="88"/>
      <c r="HEP1" s="88"/>
      <c r="HEQ1" s="88"/>
      <c r="HER1" s="88"/>
      <c r="HES1" s="88"/>
      <c r="HET1" s="88"/>
      <c r="HEU1" s="88"/>
      <c r="HEV1" s="88"/>
      <c r="HEW1" s="88"/>
      <c r="HEX1" s="88"/>
      <c r="HEY1" s="88"/>
      <c r="HEZ1" s="88"/>
      <c r="HFA1" s="88"/>
      <c r="HFB1" s="88"/>
      <c r="HFC1" s="88"/>
      <c r="HFD1" s="88"/>
      <c r="HFE1" s="88"/>
      <c r="HFF1" s="88"/>
      <c r="HFG1" s="88"/>
      <c r="HFH1" s="88"/>
      <c r="HFI1" s="88"/>
      <c r="HFJ1" s="88"/>
      <c r="HFK1" s="88"/>
      <c r="HFL1" s="88"/>
      <c r="HFM1" s="88"/>
      <c r="HFN1" s="88"/>
      <c r="HFO1" s="88"/>
      <c r="HFP1" s="88"/>
      <c r="HFQ1" s="88"/>
      <c r="HFR1" s="88"/>
      <c r="HFS1" s="88"/>
      <c r="HFT1" s="88"/>
      <c r="HFU1" s="88"/>
      <c r="HFV1" s="88"/>
      <c r="HFW1" s="88"/>
      <c r="HFX1" s="88"/>
      <c r="HFY1" s="88"/>
      <c r="HFZ1" s="88"/>
      <c r="HGA1" s="88"/>
      <c r="HGB1" s="88"/>
      <c r="HGC1" s="88"/>
      <c r="HGD1" s="88"/>
      <c r="HGE1" s="88"/>
      <c r="HGF1" s="88"/>
      <c r="HGG1" s="88"/>
      <c r="HGH1" s="88"/>
      <c r="HGI1" s="88"/>
      <c r="HGJ1" s="88"/>
      <c r="HGK1" s="88"/>
      <c r="HGL1" s="88"/>
      <c r="HGM1" s="88"/>
      <c r="HGN1" s="88"/>
      <c r="HGO1" s="88"/>
      <c r="HGP1" s="88"/>
      <c r="HGQ1" s="88"/>
      <c r="HGR1" s="88"/>
      <c r="HGS1" s="88"/>
      <c r="HGT1" s="88"/>
      <c r="HGU1" s="88"/>
      <c r="HGV1" s="88"/>
      <c r="HGW1" s="88"/>
      <c r="HGX1" s="88"/>
      <c r="HGY1" s="88"/>
      <c r="HGZ1" s="88"/>
      <c r="HHA1" s="88"/>
      <c r="HHB1" s="88"/>
      <c r="HHC1" s="88"/>
      <c r="HHD1" s="88"/>
      <c r="HHE1" s="88"/>
      <c r="HHF1" s="88"/>
      <c r="HHG1" s="88"/>
      <c r="HHH1" s="88"/>
      <c r="HHI1" s="88"/>
      <c r="HHJ1" s="88"/>
      <c r="HHK1" s="88"/>
      <c r="HHL1" s="88"/>
      <c r="HHM1" s="88"/>
      <c r="HHN1" s="88"/>
      <c r="HHO1" s="88"/>
      <c r="HHP1" s="88"/>
      <c r="HHQ1" s="88"/>
      <c r="HHR1" s="88"/>
      <c r="HHS1" s="88"/>
      <c r="HHT1" s="88"/>
      <c r="HHU1" s="88"/>
      <c r="HHV1" s="88"/>
      <c r="HHW1" s="88"/>
      <c r="HHX1" s="88"/>
      <c r="HHY1" s="88"/>
      <c r="HHZ1" s="88"/>
      <c r="HIA1" s="88"/>
      <c r="HIB1" s="88"/>
      <c r="HIC1" s="88"/>
      <c r="HID1" s="88"/>
      <c r="HIE1" s="88"/>
      <c r="HIF1" s="88"/>
      <c r="HIG1" s="88"/>
      <c r="HIH1" s="88"/>
      <c r="HII1" s="88"/>
      <c r="HIJ1" s="88"/>
      <c r="HIK1" s="88"/>
      <c r="HIL1" s="88"/>
      <c r="HIM1" s="88"/>
      <c r="HIN1" s="88"/>
      <c r="HIO1" s="88"/>
      <c r="HIP1" s="88"/>
      <c r="HIQ1" s="88"/>
      <c r="HIR1" s="88"/>
      <c r="HIS1" s="88"/>
      <c r="HIT1" s="88"/>
      <c r="HIU1" s="88"/>
      <c r="HIV1" s="88"/>
      <c r="HIW1" s="88"/>
      <c r="HIX1" s="88"/>
      <c r="HIY1" s="88"/>
      <c r="HIZ1" s="88"/>
      <c r="HJA1" s="88"/>
      <c r="HJB1" s="88"/>
      <c r="HJC1" s="88"/>
      <c r="HJD1" s="88"/>
      <c r="HJE1" s="88"/>
      <c r="HJF1" s="88"/>
      <c r="HJG1" s="88"/>
      <c r="HJH1" s="88"/>
      <c r="HJI1" s="88"/>
      <c r="HJJ1" s="88"/>
      <c r="HJK1" s="88"/>
      <c r="HJL1" s="88"/>
      <c r="HJM1" s="88"/>
      <c r="HJN1" s="88"/>
      <c r="HJO1" s="88"/>
      <c r="HJP1" s="88"/>
      <c r="HJQ1" s="88"/>
      <c r="HJR1" s="88"/>
      <c r="HJS1" s="88"/>
      <c r="HJT1" s="88"/>
      <c r="HJU1" s="88"/>
      <c r="HJV1" s="88"/>
      <c r="HJW1" s="88"/>
      <c r="HJX1" s="88"/>
      <c r="HJY1" s="88"/>
      <c r="HJZ1" s="88"/>
      <c r="HKA1" s="88"/>
      <c r="HKB1" s="88"/>
      <c r="HKC1" s="88"/>
      <c r="HKD1" s="88"/>
      <c r="HKE1" s="88"/>
      <c r="HKF1" s="88"/>
      <c r="HKG1" s="88"/>
      <c r="HKH1" s="88"/>
      <c r="HKI1" s="88"/>
      <c r="HKJ1" s="88"/>
      <c r="HKK1" s="88"/>
      <c r="HKL1" s="88"/>
      <c r="HKM1" s="88"/>
      <c r="HKN1" s="88"/>
      <c r="HKO1" s="88"/>
      <c r="HKP1" s="88"/>
      <c r="HKQ1" s="88"/>
      <c r="HKR1" s="88"/>
      <c r="HKS1" s="88"/>
      <c r="HKT1" s="88"/>
      <c r="HKU1" s="88"/>
      <c r="HKV1" s="88"/>
      <c r="HKW1" s="88"/>
      <c r="HKX1" s="88"/>
      <c r="HKY1" s="88"/>
      <c r="HKZ1" s="88"/>
      <c r="HLA1" s="88"/>
      <c r="HLB1" s="88"/>
      <c r="HLC1" s="88"/>
      <c r="HLD1" s="88"/>
      <c r="HLE1" s="88"/>
      <c r="HLF1" s="88"/>
      <c r="HLG1" s="88"/>
      <c r="HLH1" s="88"/>
      <c r="HLI1" s="88"/>
      <c r="HLJ1" s="88"/>
      <c r="HLK1" s="88"/>
      <c r="HLL1" s="88"/>
      <c r="HLM1" s="88"/>
      <c r="HLN1" s="88"/>
      <c r="HLO1" s="88"/>
      <c r="HLP1" s="88"/>
      <c r="HLQ1" s="88"/>
      <c r="HLR1" s="88"/>
      <c r="HLS1" s="88"/>
      <c r="HLT1" s="88"/>
      <c r="HLU1" s="88"/>
      <c r="HLV1" s="88"/>
      <c r="HLW1" s="88"/>
      <c r="HLX1" s="88"/>
      <c r="HLY1" s="88"/>
      <c r="HLZ1" s="88"/>
      <c r="HMA1" s="88"/>
      <c r="HMB1" s="88"/>
      <c r="HMC1" s="88"/>
      <c r="HMD1" s="88"/>
      <c r="HME1" s="88"/>
      <c r="HMF1" s="88"/>
      <c r="HMG1" s="88"/>
      <c r="HMH1" s="88"/>
      <c r="HMI1" s="88"/>
      <c r="HMJ1" s="88"/>
      <c r="HMK1" s="88"/>
      <c r="HML1" s="88"/>
      <c r="HMM1" s="88"/>
      <c r="HMN1" s="88"/>
      <c r="HMO1" s="88"/>
      <c r="HMP1" s="88"/>
      <c r="HMQ1" s="88"/>
      <c r="HMR1" s="88"/>
      <c r="HMS1" s="88"/>
      <c r="HMT1" s="88"/>
      <c r="HMU1" s="88"/>
      <c r="HMV1" s="88"/>
      <c r="HMW1" s="88"/>
      <c r="HMX1" s="88"/>
      <c r="HMY1" s="88"/>
      <c r="HMZ1" s="88"/>
      <c r="HNA1" s="88"/>
      <c r="HNB1" s="88"/>
      <c r="HNC1" s="88"/>
      <c r="HND1" s="88"/>
      <c r="HNE1" s="88"/>
      <c r="HNF1" s="88"/>
      <c r="HNG1" s="88"/>
      <c r="HNH1" s="88"/>
      <c r="HNI1" s="88"/>
      <c r="HNJ1" s="88"/>
      <c r="HNK1" s="88"/>
      <c r="HNL1" s="88"/>
      <c r="HNM1" s="88"/>
      <c r="HNN1" s="88"/>
      <c r="HNO1" s="88"/>
      <c r="HNP1" s="88"/>
      <c r="HNQ1" s="88"/>
      <c r="HNR1" s="88"/>
      <c r="HNS1" s="88"/>
      <c r="HNT1" s="88"/>
      <c r="HNU1" s="88"/>
      <c r="HNV1" s="88"/>
      <c r="HNW1" s="88"/>
      <c r="HNX1" s="88"/>
      <c r="HNY1" s="88"/>
      <c r="HNZ1" s="88"/>
      <c r="HOA1" s="88"/>
      <c r="HOB1" s="88"/>
      <c r="HOC1" s="88"/>
      <c r="HOD1" s="88"/>
      <c r="HOE1" s="88"/>
      <c r="HOF1" s="88"/>
      <c r="HOG1" s="88"/>
      <c r="HOH1" s="88"/>
      <c r="HOI1" s="88"/>
      <c r="HOJ1" s="88"/>
      <c r="HOK1" s="88"/>
      <c r="HOL1" s="88"/>
      <c r="HOM1" s="88"/>
      <c r="HON1" s="88"/>
      <c r="HOO1" s="88"/>
      <c r="HOP1" s="88"/>
      <c r="HOQ1" s="88"/>
      <c r="HOR1" s="88"/>
      <c r="HOS1" s="88"/>
      <c r="HOT1" s="88"/>
      <c r="HOU1" s="88"/>
      <c r="HOV1" s="88"/>
      <c r="HOW1" s="88"/>
      <c r="HOX1" s="88"/>
      <c r="HOY1" s="88"/>
      <c r="HOZ1" s="88"/>
      <c r="HPA1" s="88"/>
      <c r="HPB1" s="88"/>
      <c r="HPC1" s="88"/>
      <c r="HPD1" s="88"/>
      <c r="HPE1" s="88"/>
      <c r="HPF1" s="88"/>
      <c r="HPG1" s="88"/>
      <c r="HPH1" s="88"/>
      <c r="HPI1" s="88"/>
      <c r="HPJ1" s="88"/>
      <c r="HPK1" s="88"/>
      <c r="HPL1" s="88"/>
      <c r="HPM1" s="88"/>
      <c r="HPN1" s="88"/>
      <c r="HPO1" s="88"/>
      <c r="HPP1" s="88"/>
      <c r="HPQ1" s="88"/>
      <c r="HPR1" s="88"/>
      <c r="HPS1" s="88"/>
      <c r="HPT1" s="88"/>
      <c r="HPU1" s="88"/>
      <c r="HPV1" s="88"/>
      <c r="HPW1" s="88"/>
      <c r="HPX1" s="88"/>
      <c r="HPY1" s="88"/>
      <c r="HPZ1" s="88"/>
      <c r="HQA1" s="88"/>
      <c r="HQB1" s="88"/>
      <c r="HQC1" s="88"/>
      <c r="HQD1" s="88"/>
      <c r="HQE1" s="88"/>
      <c r="HQF1" s="88"/>
      <c r="HQG1" s="88"/>
      <c r="HQH1" s="88"/>
      <c r="HQI1" s="88"/>
      <c r="HQJ1" s="88"/>
      <c r="HQK1" s="88"/>
      <c r="HQL1" s="88"/>
      <c r="HQM1" s="88"/>
      <c r="HQN1" s="88"/>
      <c r="HQO1" s="88"/>
      <c r="HQP1" s="88"/>
      <c r="HQQ1" s="88"/>
      <c r="HQR1" s="88"/>
      <c r="HQS1" s="88"/>
      <c r="HQT1" s="88"/>
      <c r="HQU1" s="88"/>
      <c r="HQV1" s="88"/>
      <c r="HQW1" s="88"/>
      <c r="HQX1" s="88"/>
      <c r="HQY1" s="88"/>
      <c r="HQZ1" s="88"/>
      <c r="HRA1" s="88"/>
      <c r="HRB1" s="88"/>
      <c r="HRC1" s="88"/>
      <c r="HRD1" s="88"/>
      <c r="HRE1" s="88"/>
      <c r="HRF1" s="88"/>
      <c r="HRG1" s="88"/>
      <c r="HRH1" s="88"/>
      <c r="HRI1" s="88"/>
      <c r="HRJ1" s="88"/>
      <c r="HRK1" s="88"/>
      <c r="HRL1" s="88"/>
      <c r="HRM1" s="88"/>
      <c r="HRN1" s="88"/>
      <c r="HRO1" s="88"/>
      <c r="HRP1" s="88"/>
      <c r="HRQ1" s="88"/>
      <c r="HRR1" s="88"/>
      <c r="HRS1" s="88"/>
      <c r="HRT1" s="88"/>
      <c r="HRU1" s="88"/>
      <c r="HRV1" s="88"/>
      <c r="HRW1" s="88"/>
      <c r="HRX1" s="88"/>
      <c r="HRY1" s="88"/>
      <c r="HRZ1" s="88"/>
      <c r="HSA1" s="88"/>
      <c r="HSB1" s="88"/>
      <c r="HSC1" s="88"/>
      <c r="HSD1" s="88"/>
      <c r="HSE1" s="88"/>
      <c r="HSF1" s="88"/>
      <c r="HSG1" s="88"/>
      <c r="HSH1" s="88"/>
      <c r="HSI1" s="88"/>
      <c r="HSJ1" s="88"/>
      <c r="HSK1" s="88"/>
      <c r="HSL1" s="88"/>
      <c r="HSM1" s="88"/>
      <c r="HSN1" s="88"/>
      <c r="HSO1" s="88"/>
      <c r="HSP1" s="88"/>
      <c r="HSQ1" s="88"/>
      <c r="HSR1" s="88"/>
      <c r="HSS1" s="88"/>
      <c r="HST1" s="88"/>
      <c r="HSU1" s="88"/>
      <c r="HSV1" s="88"/>
      <c r="HSW1" s="88"/>
      <c r="HSX1" s="88"/>
      <c r="HSY1" s="88"/>
      <c r="HSZ1" s="88"/>
      <c r="HTA1" s="88"/>
      <c r="HTB1" s="88"/>
      <c r="HTC1" s="88"/>
      <c r="HTD1" s="88"/>
      <c r="HTE1" s="88"/>
      <c r="HTF1" s="88"/>
      <c r="HTG1" s="88"/>
      <c r="HTH1" s="88"/>
      <c r="HTI1" s="88"/>
      <c r="HTJ1" s="88"/>
      <c r="HTK1" s="88"/>
      <c r="HTL1" s="88"/>
      <c r="HTM1" s="88"/>
      <c r="HTN1" s="88"/>
      <c r="HTO1" s="88"/>
      <c r="HTP1" s="88"/>
      <c r="HTQ1" s="88"/>
      <c r="HTR1" s="88"/>
      <c r="HTS1" s="88"/>
      <c r="HTT1" s="88"/>
      <c r="HTU1" s="88"/>
      <c r="HTV1" s="88"/>
      <c r="HTW1" s="88"/>
      <c r="HTX1" s="88"/>
      <c r="HTY1" s="88"/>
      <c r="HTZ1" s="88"/>
      <c r="HUA1" s="88"/>
      <c r="HUB1" s="88"/>
      <c r="HUC1" s="88"/>
      <c r="HUD1" s="88"/>
      <c r="HUE1" s="88"/>
      <c r="HUF1" s="88"/>
      <c r="HUG1" s="88"/>
      <c r="HUH1" s="88"/>
      <c r="HUI1" s="88"/>
      <c r="HUJ1" s="88"/>
      <c r="HUK1" s="88"/>
      <c r="HUL1" s="88"/>
      <c r="HUM1" s="88"/>
      <c r="HUN1" s="88"/>
      <c r="HUO1" s="88"/>
      <c r="HUP1" s="88"/>
      <c r="HUQ1" s="88"/>
      <c r="HUR1" s="88"/>
      <c r="HUS1" s="88"/>
      <c r="HUT1" s="88"/>
      <c r="HUU1" s="88"/>
      <c r="HUV1" s="88"/>
      <c r="HUW1" s="88"/>
      <c r="HUX1" s="88"/>
      <c r="HUY1" s="88"/>
      <c r="HUZ1" s="88"/>
      <c r="HVA1" s="88"/>
      <c r="HVB1" s="88"/>
      <c r="HVC1" s="88"/>
      <c r="HVD1" s="88"/>
      <c r="HVE1" s="88"/>
      <c r="HVF1" s="88"/>
      <c r="HVG1" s="88"/>
      <c r="HVH1" s="88"/>
      <c r="HVI1" s="88"/>
      <c r="HVJ1" s="88"/>
      <c r="HVK1" s="88"/>
      <c r="HVL1" s="88"/>
      <c r="HVM1" s="88"/>
      <c r="HVN1" s="88"/>
      <c r="HVO1" s="88"/>
      <c r="HVP1" s="88"/>
      <c r="HVQ1" s="88"/>
      <c r="HVR1" s="88"/>
      <c r="HVS1" s="88"/>
      <c r="HVT1" s="88"/>
      <c r="HVU1" s="88"/>
      <c r="HVV1" s="88"/>
      <c r="HVW1" s="88"/>
      <c r="HVX1" s="88"/>
      <c r="HVY1" s="88"/>
      <c r="HVZ1" s="88"/>
      <c r="HWA1" s="88"/>
      <c r="HWB1" s="88"/>
      <c r="HWC1" s="88"/>
      <c r="HWD1" s="88"/>
      <c r="HWE1" s="88"/>
      <c r="HWF1" s="88"/>
      <c r="HWG1" s="88"/>
      <c r="HWH1" s="88"/>
      <c r="HWI1" s="88"/>
      <c r="HWJ1" s="88"/>
      <c r="HWK1" s="88"/>
      <c r="HWL1" s="88"/>
      <c r="HWM1" s="88"/>
      <c r="HWN1" s="88"/>
      <c r="HWO1" s="88"/>
      <c r="HWP1" s="88"/>
      <c r="HWQ1" s="88"/>
      <c r="HWR1" s="88"/>
      <c r="HWS1" s="88"/>
      <c r="HWT1" s="88"/>
      <c r="HWU1" s="88"/>
      <c r="HWV1" s="88"/>
      <c r="HWW1" s="88"/>
      <c r="HWX1" s="88"/>
      <c r="HWY1" s="88"/>
      <c r="HWZ1" s="88"/>
      <c r="HXA1" s="88"/>
      <c r="HXB1" s="88"/>
      <c r="HXC1" s="88"/>
      <c r="HXD1" s="88"/>
      <c r="HXE1" s="88"/>
      <c r="HXF1" s="88"/>
      <c r="HXG1" s="88"/>
      <c r="HXH1" s="88"/>
      <c r="HXI1" s="88"/>
      <c r="HXJ1" s="88"/>
      <c r="HXK1" s="88"/>
      <c r="HXL1" s="88"/>
      <c r="HXM1" s="88"/>
      <c r="HXN1" s="88"/>
      <c r="HXO1" s="88"/>
      <c r="HXP1" s="88"/>
      <c r="HXQ1" s="88"/>
      <c r="HXR1" s="88"/>
      <c r="HXS1" s="88"/>
      <c r="HXT1" s="88"/>
      <c r="HXU1" s="88"/>
      <c r="HXV1" s="88"/>
      <c r="HXW1" s="88"/>
      <c r="HXX1" s="88"/>
      <c r="HXY1" s="88"/>
      <c r="HXZ1" s="88"/>
      <c r="HYA1" s="88"/>
      <c r="HYB1" s="88"/>
      <c r="HYC1" s="88"/>
      <c r="HYD1" s="88"/>
      <c r="HYE1" s="88"/>
      <c r="HYF1" s="88"/>
      <c r="HYG1" s="88"/>
      <c r="HYH1" s="88"/>
      <c r="HYI1" s="88"/>
      <c r="HYJ1" s="88"/>
      <c r="HYK1" s="88"/>
      <c r="HYL1" s="88"/>
      <c r="HYM1" s="88"/>
      <c r="HYN1" s="88"/>
      <c r="HYO1" s="88"/>
      <c r="HYP1" s="88"/>
      <c r="HYQ1" s="88"/>
      <c r="HYR1" s="88"/>
      <c r="HYS1" s="88"/>
      <c r="HYT1" s="88"/>
      <c r="HYU1" s="88"/>
      <c r="HYV1" s="88"/>
      <c r="HYW1" s="88"/>
      <c r="HYX1" s="88"/>
      <c r="HYY1" s="88"/>
      <c r="HYZ1" s="88"/>
      <c r="HZA1" s="88"/>
      <c r="HZB1" s="88"/>
      <c r="HZC1" s="88"/>
      <c r="HZD1" s="88"/>
      <c r="HZE1" s="88"/>
      <c r="HZF1" s="88"/>
      <c r="HZG1" s="88"/>
      <c r="HZH1" s="88"/>
      <c r="HZI1" s="88"/>
      <c r="HZJ1" s="88"/>
      <c r="HZK1" s="88"/>
      <c r="HZL1" s="88"/>
      <c r="HZM1" s="88"/>
      <c r="HZN1" s="88"/>
      <c r="HZO1" s="88"/>
      <c r="HZP1" s="88"/>
      <c r="HZQ1" s="88"/>
      <c r="HZR1" s="88"/>
      <c r="HZS1" s="88"/>
      <c r="HZT1" s="88"/>
      <c r="HZU1" s="88"/>
      <c r="HZV1" s="88"/>
      <c r="HZW1" s="88"/>
      <c r="HZX1" s="88"/>
      <c r="HZY1" s="88"/>
      <c r="HZZ1" s="88"/>
      <c r="IAA1" s="88"/>
      <c r="IAB1" s="88"/>
      <c r="IAC1" s="88"/>
      <c r="IAD1" s="88"/>
      <c r="IAE1" s="88"/>
      <c r="IAF1" s="88"/>
      <c r="IAG1" s="88"/>
      <c r="IAH1" s="88"/>
      <c r="IAI1" s="88"/>
      <c r="IAJ1" s="88"/>
      <c r="IAK1" s="88"/>
      <c r="IAL1" s="88"/>
      <c r="IAM1" s="88"/>
      <c r="IAN1" s="88"/>
      <c r="IAO1" s="88"/>
      <c r="IAP1" s="88"/>
      <c r="IAQ1" s="88"/>
      <c r="IAR1" s="88"/>
      <c r="IAS1" s="88"/>
      <c r="IAT1" s="88"/>
      <c r="IAU1" s="88"/>
      <c r="IAV1" s="88"/>
      <c r="IAW1" s="88"/>
      <c r="IAX1" s="88"/>
      <c r="IAY1" s="88"/>
      <c r="IAZ1" s="88"/>
      <c r="IBA1" s="88"/>
      <c r="IBB1" s="88"/>
      <c r="IBC1" s="88"/>
      <c r="IBD1" s="88"/>
      <c r="IBE1" s="88"/>
      <c r="IBF1" s="88"/>
      <c r="IBG1" s="88"/>
      <c r="IBH1" s="88"/>
      <c r="IBI1" s="88"/>
      <c r="IBJ1" s="88"/>
      <c r="IBK1" s="88"/>
      <c r="IBL1" s="88"/>
      <c r="IBM1" s="88"/>
      <c r="IBN1" s="88"/>
      <c r="IBO1" s="88"/>
      <c r="IBP1" s="88"/>
      <c r="IBQ1" s="88"/>
      <c r="IBR1" s="88"/>
      <c r="IBS1" s="88"/>
      <c r="IBT1" s="88"/>
      <c r="IBU1" s="88"/>
      <c r="IBV1" s="88"/>
      <c r="IBW1" s="88"/>
      <c r="IBX1" s="88"/>
      <c r="IBY1" s="88"/>
      <c r="IBZ1" s="88"/>
      <c r="ICA1" s="88"/>
      <c r="ICB1" s="88"/>
      <c r="ICC1" s="88"/>
      <c r="ICD1" s="88"/>
      <c r="ICE1" s="88"/>
      <c r="ICF1" s="88"/>
      <c r="ICG1" s="88"/>
      <c r="ICH1" s="88"/>
      <c r="ICI1" s="88"/>
      <c r="ICJ1" s="88"/>
      <c r="ICK1" s="88"/>
      <c r="ICL1" s="88"/>
      <c r="ICM1" s="88"/>
      <c r="ICN1" s="88"/>
      <c r="ICO1" s="88"/>
      <c r="ICP1" s="88"/>
      <c r="ICQ1" s="88"/>
      <c r="ICR1" s="88"/>
      <c r="ICS1" s="88"/>
      <c r="ICT1" s="88"/>
      <c r="ICU1" s="88"/>
      <c r="ICV1" s="88"/>
      <c r="ICW1" s="88"/>
      <c r="ICX1" s="88"/>
      <c r="ICY1" s="88"/>
      <c r="ICZ1" s="88"/>
      <c r="IDA1" s="88"/>
      <c r="IDB1" s="88"/>
      <c r="IDC1" s="88"/>
      <c r="IDD1" s="88"/>
      <c r="IDE1" s="88"/>
      <c r="IDF1" s="88"/>
      <c r="IDG1" s="88"/>
      <c r="IDH1" s="88"/>
      <c r="IDI1" s="88"/>
      <c r="IDJ1" s="88"/>
      <c r="IDK1" s="88"/>
      <c r="IDL1" s="88"/>
      <c r="IDM1" s="88"/>
      <c r="IDN1" s="88"/>
      <c r="IDO1" s="88"/>
      <c r="IDP1" s="88"/>
      <c r="IDQ1" s="88"/>
      <c r="IDR1" s="88"/>
      <c r="IDS1" s="88"/>
      <c r="IDT1" s="88"/>
      <c r="IDU1" s="88"/>
      <c r="IDV1" s="88"/>
      <c r="IDW1" s="88"/>
      <c r="IDX1" s="88"/>
      <c r="IDY1" s="88"/>
      <c r="IDZ1" s="88"/>
      <c r="IEA1" s="88"/>
      <c r="IEB1" s="88"/>
      <c r="IEC1" s="88"/>
      <c r="IED1" s="88"/>
      <c r="IEE1" s="88"/>
      <c r="IEF1" s="88"/>
      <c r="IEG1" s="88"/>
      <c r="IEH1" s="88"/>
      <c r="IEI1" s="88"/>
      <c r="IEJ1" s="88"/>
      <c r="IEK1" s="88"/>
      <c r="IEL1" s="88"/>
      <c r="IEM1" s="88"/>
      <c r="IEN1" s="88"/>
      <c r="IEO1" s="88"/>
      <c r="IEP1" s="88"/>
      <c r="IEQ1" s="88"/>
      <c r="IER1" s="88"/>
      <c r="IES1" s="88"/>
      <c r="IET1" s="88"/>
      <c r="IEU1" s="88"/>
      <c r="IEV1" s="88"/>
      <c r="IEW1" s="88"/>
      <c r="IEX1" s="88"/>
      <c r="IEY1" s="88"/>
      <c r="IEZ1" s="88"/>
      <c r="IFA1" s="88"/>
      <c r="IFB1" s="88"/>
      <c r="IFC1" s="88"/>
      <c r="IFD1" s="88"/>
      <c r="IFE1" s="88"/>
      <c r="IFF1" s="88"/>
      <c r="IFG1" s="88"/>
      <c r="IFH1" s="88"/>
      <c r="IFI1" s="88"/>
      <c r="IFJ1" s="88"/>
      <c r="IFK1" s="88"/>
      <c r="IFL1" s="88"/>
      <c r="IFM1" s="88"/>
      <c r="IFN1" s="88"/>
      <c r="IFO1" s="88"/>
      <c r="IFP1" s="88"/>
      <c r="IFQ1" s="88"/>
      <c r="IFR1" s="88"/>
      <c r="IFS1" s="88"/>
      <c r="IFT1" s="88"/>
      <c r="IFU1" s="88"/>
      <c r="IFV1" s="88"/>
      <c r="IFW1" s="88"/>
      <c r="IFX1" s="88"/>
      <c r="IFY1" s="88"/>
      <c r="IFZ1" s="88"/>
      <c r="IGA1" s="88"/>
      <c r="IGB1" s="88"/>
      <c r="IGC1" s="88"/>
      <c r="IGD1" s="88"/>
      <c r="IGE1" s="88"/>
      <c r="IGF1" s="88"/>
      <c r="IGG1" s="88"/>
      <c r="IGH1" s="88"/>
      <c r="IGI1" s="88"/>
      <c r="IGJ1" s="88"/>
      <c r="IGK1" s="88"/>
      <c r="IGL1" s="88"/>
      <c r="IGM1" s="88"/>
      <c r="IGN1" s="88"/>
      <c r="IGO1" s="88"/>
      <c r="IGP1" s="88"/>
      <c r="IGQ1" s="88"/>
      <c r="IGR1" s="88"/>
      <c r="IGS1" s="88"/>
      <c r="IGT1" s="88"/>
      <c r="IGU1" s="88"/>
      <c r="IGV1" s="88"/>
      <c r="IGW1" s="88"/>
      <c r="IGX1" s="88"/>
      <c r="IGY1" s="88"/>
      <c r="IGZ1" s="88"/>
      <c r="IHA1" s="88"/>
      <c r="IHB1" s="88"/>
      <c r="IHC1" s="88"/>
      <c r="IHD1" s="88"/>
      <c r="IHE1" s="88"/>
      <c r="IHF1" s="88"/>
      <c r="IHG1" s="88"/>
      <c r="IHH1" s="88"/>
      <c r="IHI1" s="88"/>
      <c r="IHJ1" s="88"/>
      <c r="IHK1" s="88"/>
      <c r="IHL1" s="88"/>
      <c r="IHM1" s="88"/>
      <c r="IHN1" s="88"/>
      <c r="IHO1" s="88"/>
      <c r="IHP1" s="88"/>
      <c r="IHQ1" s="88"/>
      <c r="IHR1" s="88"/>
      <c r="IHS1" s="88"/>
      <c r="IHT1" s="88"/>
      <c r="IHU1" s="88"/>
      <c r="IHV1" s="88"/>
      <c r="IHW1" s="88"/>
      <c r="IHX1" s="88"/>
      <c r="IHY1" s="88"/>
      <c r="IHZ1" s="88"/>
      <c r="IIA1" s="88"/>
      <c r="IIB1" s="88"/>
      <c r="IIC1" s="88"/>
      <c r="IID1" s="88"/>
      <c r="IIE1" s="88"/>
      <c r="IIF1" s="88"/>
      <c r="IIG1" s="88"/>
      <c r="IIH1" s="88"/>
      <c r="III1" s="88"/>
      <c r="IIJ1" s="88"/>
      <c r="IIK1" s="88"/>
      <c r="IIL1" s="88"/>
      <c r="IIM1" s="88"/>
      <c r="IIN1" s="88"/>
      <c r="IIO1" s="88"/>
      <c r="IIP1" s="88"/>
      <c r="IIQ1" s="88"/>
      <c r="IIR1" s="88"/>
      <c r="IIS1" s="88"/>
      <c r="IIT1" s="88"/>
      <c r="IIU1" s="88"/>
      <c r="IIV1" s="88"/>
      <c r="IIW1" s="88"/>
      <c r="IIX1" s="88"/>
      <c r="IIY1" s="88"/>
      <c r="IIZ1" s="88"/>
      <c r="IJA1" s="88"/>
      <c r="IJB1" s="88"/>
      <c r="IJC1" s="88"/>
      <c r="IJD1" s="88"/>
      <c r="IJE1" s="88"/>
      <c r="IJF1" s="88"/>
      <c r="IJG1" s="88"/>
      <c r="IJH1" s="88"/>
      <c r="IJI1" s="88"/>
      <c r="IJJ1" s="88"/>
      <c r="IJK1" s="88"/>
      <c r="IJL1" s="88"/>
      <c r="IJM1" s="88"/>
      <c r="IJN1" s="88"/>
      <c r="IJO1" s="88"/>
      <c r="IJP1" s="88"/>
      <c r="IJQ1" s="88"/>
      <c r="IJR1" s="88"/>
      <c r="IJS1" s="88"/>
      <c r="IJT1" s="88"/>
      <c r="IJU1" s="88"/>
      <c r="IJV1" s="88"/>
      <c r="IJW1" s="88"/>
      <c r="IJX1" s="88"/>
      <c r="IJY1" s="88"/>
      <c r="IJZ1" s="88"/>
      <c r="IKA1" s="88"/>
      <c r="IKB1" s="88"/>
      <c r="IKC1" s="88"/>
      <c r="IKD1" s="88"/>
      <c r="IKE1" s="88"/>
      <c r="IKF1" s="88"/>
      <c r="IKG1" s="88"/>
      <c r="IKH1" s="88"/>
      <c r="IKI1" s="88"/>
      <c r="IKJ1" s="88"/>
      <c r="IKK1" s="88"/>
      <c r="IKL1" s="88"/>
      <c r="IKM1" s="88"/>
      <c r="IKN1" s="88"/>
      <c r="IKO1" s="88"/>
      <c r="IKP1" s="88"/>
      <c r="IKQ1" s="88"/>
      <c r="IKR1" s="88"/>
      <c r="IKS1" s="88"/>
      <c r="IKT1" s="88"/>
      <c r="IKU1" s="88"/>
      <c r="IKV1" s="88"/>
      <c r="IKW1" s="88"/>
      <c r="IKX1" s="88"/>
      <c r="IKY1" s="88"/>
      <c r="IKZ1" s="88"/>
      <c r="ILA1" s="88"/>
      <c r="ILB1" s="88"/>
      <c r="ILC1" s="88"/>
      <c r="ILD1" s="88"/>
      <c r="ILE1" s="88"/>
      <c r="ILF1" s="88"/>
      <c r="ILG1" s="88"/>
      <c r="ILH1" s="88"/>
      <c r="ILI1" s="88"/>
      <c r="ILJ1" s="88"/>
      <c r="ILK1" s="88"/>
      <c r="ILL1" s="88"/>
      <c r="ILM1" s="88"/>
      <c r="ILN1" s="88"/>
      <c r="ILO1" s="88"/>
      <c r="ILP1" s="88"/>
      <c r="ILQ1" s="88"/>
      <c r="ILR1" s="88"/>
      <c r="ILS1" s="88"/>
      <c r="ILT1" s="88"/>
      <c r="ILU1" s="88"/>
      <c r="ILV1" s="88"/>
      <c r="ILW1" s="88"/>
      <c r="ILX1" s="88"/>
      <c r="ILY1" s="88"/>
      <c r="ILZ1" s="88"/>
      <c r="IMA1" s="88"/>
      <c r="IMB1" s="88"/>
      <c r="IMC1" s="88"/>
      <c r="IMD1" s="88"/>
      <c r="IME1" s="88"/>
      <c r="IMF1" s="88"/>
      <c r="IMG1" s="88"/>
      <c r="IMH1" s="88"/>
      <c r="IMI1" s="88"/>
      <c r="IMJ1" s="88"/>
      <c r="IMK1" s="88"/>
      <c r="IML1" s="88"/>
      <c r="IMM1" s="88"/>
      <c r="IMN1" s="88"/>
      <c r="IMO1" s="88"/>
      <c r="IMP1" s="88"/>
      <c r="IMQ1" s="88"/>
      <c r="IMR1" s="88"/>
      <c r="IMS1" s="88"/>
      <c r="IMT1" s="88"/>
      <c r="IMU1" s="88"/>
      <c r="IMV1" s="88"/>
      <c r="IMW1" s="88"/>
      <c r="IMX1" s="88"/>
      <c r="IMY1" s="88"/>
      <c r="IMZ1" s="88"/>
      <c r="INA1" s="88"/>
      <c r="INB1" s="88"/>
      <c r="INC1" s="88"/>
      <c r="IND1" s="88"/>
      <c r="INE1" s="88"/>
      <c r="INF1" s="88"/>
      <c r="ING1" s="88"/>
      <c r="INH1" s="88"/>
      <c r="INI1" s="88"/>
      <c r="INJ1" s="88"/>
      <c r="INK1" s="88"/>
      <c r="INL1" s="88"/>
      <c r="INM1" s="88"/>
      <c r="INN1" s="88"/>
      <c r="INO1" s="88"/>
      <c r="INP1" s="88"/>
      <c r="INQ1" s="88"/>
      <c r="INR1" s="88"/>
      <c r="INS1" s="88"/>
      <c r="INT1" s="88"/>
      <c r="INU1" s="88"/>
      <c r="INV1" s="88"/>
      <c r="INW1" s="88"/>
      <c r="INX1" s="88"/>
      <c r="INY1" s="88"/>
      <c r="INZ1" s="88"/>
      <c r="IOA1" s="88"/>
      <c r="IOB1" s="88"/>
      <c r="IOC1" s="88"/>
      <c r="IOD1" s="88"/>
      <c r="IOE1" s="88"/>
      <c r="IOF1" s="88"/>
      <c r="IOG1" s="88"/>
      <c r="IOH1" s="88"/>
      <c r="IOI1" s="88"/>
      <c r="IOJ1" s="88"/>
      <c r="IOK1" s="88"/>
      <c r="IOL1" s="88"/>
      <c r="IOM1" s="88"/>
      <c r="ION1" s="88"/>
      <c r="IOO1" s="88"/>
      <c r="IOP1" s="88"/>
      <c r="IOQ1" s="88"/>
      <c r="IOR1" s="88"/>
      <c r="IOS1" s="88"/>
      <c r="IOT1" s="88"/>
      <c r="IOU1" s="88"/>
      <c r="IOV1" s="88"/>
      <c r="IOW1" s="88"/>
      <c r="IOX1" s="88"/>
      <c r="IOY1" s="88"/>
      <c r="IOZ1" s="88"/>
      <c r="IPA1" s="88"/>
      <c r="IPB1" s="88"/>
      <c r="IPC1" s="88"/>
      <c r="IPD1" s="88"/>
      <c r="IPE1" s="88"/>
      <c r="IPF1" s="88"/>
      <c r="IPG1" s="88"/>
      <c r="IPH1" s="88"/>
      <c r="IPI1" s="88"/>
      <c r="IPJ1" s="88"/>
      <c r="IPK1" s="88"/>
      <c r="IPL1" s="88"/>
      <c r="IPM1" s="88"/>
      <c r="IPN1" s="88"/>
      <c r="IPO1" s="88"/>
      <c r="IPP1" s="88"/>
      <c r="IPQ1" s="88"/>
      <c r="IPR1" s="88"/>
      <c r="IPS1" s="88"/>
      <c r="IPT1" s="88"/>
      <c r="IPU1" s="88"/>
      <c r="IPV1" s="88"/>
      <c r="IPW1" s="88"/>
      <c r="IPX1" s="88"/>
      <c r="IPY1" s="88"/>
      <c r="IPZ1" s="88"/>
      <c r="IQA1" s="88"/>
      <c r="IQB1" s="88"/>
      <c r="IQC1" s="88"/>
      <c r="IQD1" s="88"/>
      <c r="IQE1" s="88"/>
      <c r="IQF1" s="88"/>
      <c r="IQG1" s="88"/>
      <c r="IQH1" s="88"/>
      <c r="IQI1" s="88"/>
      <c r="IQJ1" s="88"/>
      <c r="IQK1" s="88"/>
      <c r="IQL1" s="88"/>
      <c r="IQM1" s="88"/>
      <c r="IQN1" s="88"/>
      <c r="IQO1" s="88"/>
      <c r="IQP1" s="88"/>
      <c r="IQQ1" s="88"/>
      <c r="IQR1" s="88"/>
      <c r="IQS1" s="88"/>
      <c r="IQT1" s="88"/>
      <c r="IQU1" s="88"/>
      <c r="IQV1" s="88"/>
      <c r="IQW1" s="88"/>
      <c r="IQX1" s="88"/>
      <c r="IQY1" s="88"/>
      <c r="IQZ1" s="88"/>
      <c r="IRA1" s="88"/>
      <c r="IRB1" s="88"/>
      <c r="IRC1" s="88"/>
      <c r="IRD1" s="88"/>
      <c r="IRE1" s="88"/>
      <c r="IRF1" s="88"/>
      <c r="IRG1" s="88"/>
      <c r="IRH1" s="88"/>
      <c r="IRI1" s="88"/>
      <c r="IRJ1" s="88"/>
      <c r="IRK1" s="88"/>
      <c r="IRL1" s="88"/>
      <c r="IRM1" s="88"/>
      <c r="IRN1" s="88"/>
      <c r="IRO1" s="88"/>
      <c r="IRP1" s="88"/>
      <c r="IRQ1" s="88"/>
      <c r="IRR1" s="88"/>
      <c r="IRS1" s="88"/>
      <c r="IRT1" s="88"/>
      <c r="IRU1" s="88"/>
      <c r="IRV1" s="88"/>
      <c r="IRW1" s="88"/>
      <c r="IRX1" s="88"/>
      <c r="IRY1" s="88"/>
      <c r="IRZ1" s="88"/>
      <c r="ISA1" s="88"/>
      <c r="ISB1" s="88"/>
      <c r="ISC1" s="88"/>
      <c r="ISD1" s="88"/>
      <c r="ISE1" s="88"/>
      <c r="ISF1" s="88"/>
      <c r="ISG1" s="88"/>
      <c r="ISH1" s="88"/>
      <c r="ISI1" s="88"/>
      <c r="ISJ1" s="88"/>
      <c r="ISK1" s="88"/>
      <c r="ISL1" s="88"/>
      <c r="ISM1" s="88"/>
      <c r="ISN1" s="88"/>
      <c r="ISO1" s="88"/>
      <c r="ISP1" s="88"/>
      <c r="ISQ1" s="88"/>
      <c r="ISR1" s="88"/>
      <c r="ISS1" s="88"/>
      <c r="IST1" s="88"/>
      <c r="ISU1" s="88"/>
      <c r="ISV1" s="88"/>
      <c r="ISW1" s="88"/>
      <c r="ISX1" s="88"/>
      <c r="ISY1" s="88"/>
      <c r="ISZ1" s="88"/>
      <c r="ITA1" s="88"/>
      <c r="ITB1" s="88"/>
      <c r="ITC1" s="88"/>
      <c r="ITD1" s="88"/>
      <c r="ITE1" s="88"/>
      <c r="ITF1" s="88"/>
      <c r="ITG1" s="88"/>
      <c r="ITH1" s="88"/>
      <c r="ITI1" s="88"/>
      <c r="ITJ1" s="88"/>
      <c r="ITK1" s="88"/>
      <c r="ITL1" s="88"/>
      <c r="ITM1" s="88"/>
      <c r="ITN1" s="88"/>
      <c r="ITO1" s="88"/>
      <c r="ITP1" s="88"/>
      <c r="ITQ1" s="88"/>
      <c r="ITR1" s="88"/>
      <c r="ITS1" s="88"/>
      <c r="ITT1" s="88"/>
      <c r="ITU1" s="88"/>
      <c r="ITV1" s="88"/>
      <c r="ITW1" s="88"/>
      <c r="ITX1" s="88"/>
      <c r="ITY1" s="88"/>
      <c r="ITZ1" s="88"/>
      <c r="IUA1" s="88"/>
      <c r="IUB1" s="88"/>
      <c r="IUC1" s="88"/>
      <c r="IUD1" s="88"/>
      <c r="IUE1" s="88"/>
      <c r="IUF1" s="88"/>
      <c r="IUG1" s="88"/>
      <c r="IUH1" s="88"/>
      <c r="IUI1" s="88"/>
      <c r="IUJ1" s="88"/>
      <c r="IUK1" s="88"/>
      <c r="IUL1" s="88"/>
      <c r="IUM1" s="88"/>
      <c r="IUN1" s="88"/>
      <c r="IUO1" s="88"/>
      <c r="IUP1" s="88"/>
      <c r="IUQ1" s="88"/>
      <c r="IUR1" s="88"/>
      <c r="IUS1" s="88"/>
      <c r="IUT1" s="88"/>
      <c r="IUU1" s="88"/>
      <c r="IUV1" s="88"/>
      <c r="IUW1" s="88"/>
      <c r="IUX1" s="88"/>
      <c r="IUY1" s="88"/>
      <c r="IUZ1" s="88"/>
      <c r="IVA1" s="88"/>
      <c r="IVB1" s="88"/>
      <c r="IVC1" s="88"/>
      <c r="IVD1" s="88"/>
      <c r="IVE1" s="88"/>
      <c r="IVF1" s="88"/>
      <c r="IVG1" s="88"/>
      <c r="IVH1" s="88"/>
      <c r="IVI1" s="88"/>
      <c r="IVJ1" s="88"/>
      <c r="IVK1" s="88"/>
      <c r="IVL1" s="88"/>
      <c r="IVM1" s="88"/>
      <c r="IVN1" s="88"/>
      <c r="IVO1" s="88"/>
      <c r="IVP1" s="88"/>
      <c r="IVQ1" s="88"/>
      <c r="IVR1" s="88"/>
      <c r="IVS1" s="88"/>
      <c r="IVT1" s="88"/>
      <c r="IVU1" s="88"/>
      <c r="IVV1" s="88"/>
      <c r="IVW1" s="88"/>
      <c r="IVX1" s="88"/>
      <c r="IVY1" s="88"/>
      <c r="IVZ1" s="88"/>
      <c r="IWA1" s="88"/>
      <c r="IWB1" s="88"/>
      <c r="IWC1" s="88"/>
      <c r="IWD1" s="88"/>
      <c r="IWE1" s="88"/>
      <c r="IWF1" s="88"/>
      <c r="IWG1" s="88"/>
      <c r="IWH1" s="88"/>
      <c r="IWI1" s="88"/>
      <c r="IWJ1" s="88"/>
      <c r="IWK1" s="88"/>
      <c r="IWL1" s="88"/>
      <c r="IWM1" s="88"/>
      <c r="IWN1" s="88"/>
      <c r="IWO1" s="88"/>
      <c r="IWP1" s="88"/>
      <c r="IWQ1" s="88"/>
      <c r="IWR1" s="88"/>
      <c r="IWS1" s="88"/>
      <c r="IWT1" s="88"/>
      <c r="IWU1" s="88"/>
      <c r="IWV1" s="88"/>
      <c r="IWW1" s="88"/>
      <c r="IWX1" s="88"/>
      <c r="IWY1" s="88"/>
      <c r="IWZ1" s="88"/>
      <c r="IXA1" s="88"/>
      <c r="IXB1" s="88"/>
      <c r="IXC1" s="88"/>
      <c r="IXD1" s="88"/>
      <c r="IXE1" s="88"/>
      <c r="IXF1" s="88"/>
      <c r="IXG1" s="88"/>
      <c r="IXH1" s="88"/>
      <c r="IXI1" s="88"/>
      <c r="IXJ1" s="88"/>
      <c r="IXK1" s="88"/>
      <c r="IXL1" s="88"/>
      <c r="IXM1" s="88"/>
      <c r="IXN1" s="88"/>
      <c r="IXO1" s="88"/>
      <c r="IXP1" s="88"/>
      <c r="IXQ1" s="88"/>
      <c r="IXR1" s="88"/>
      <c r="IXS1" s="88"/>
      <c r="IXT1" s="88"/>
      <c r="IXU1" s="88"/>
      <c r="IXV1" s="88"/>
      <c r="IXW1" s="88"/>
      <c r="IXX1" s="88"/>
      <c r="IXY1" s="88"/>
      <c r="IXZ1" s="88"/>
      <c r="IYA1" s="88"/>
      <c r="IYB1" s="88"/>
      <c r="IYC1" s="88"/>
      <c r="IYD1" s="88"/>
      <c r="IYE1" s="88"/>
      <c r="IYF1" s="88"/>
      <c r="IYG1" s="88"/>
      <c r="IYH1" s="88"/>
      <c r="IYI1" s="88"/>
      <c r="IYJ1" s="88"/>
      <c r="IYK1" s="88"/>
      <c r="IYL1" s="88"/>
      <c r="IYM1" s="88"/>
      <c r="IYN1" s="88"/>
      <c r="IYO1" s="88"/>
      <c r="IYP1" s="88"/>
      <c r="IYQ1" s="88"/>
      <c r="IYR1" s="88"/>
      <c r="IYS1" s="88"/>
      <c r="IYT1" s="88"/>
      <c r="IYU1" s="88"/>
      <c r="IYV1" s="88"/>
      <c r="IYW1" s="88"/>
      <c r="IYX1" s="88"/>
      <c r="IYY1" s="88"/>
      <c r="IYZ1" s="88"/>
      <c r="IZA1" s="88"/>
      <c r="IZB1" s="88"/>
      <c r="IZC1" s="88"/>
      <c r="IZD1" s="88"/>
      <c r="IZE1" s="88"/>
      <c r="IZF1" s="88"/>
      <c r="IZG1" s="88"/>
      <c r="IZH1" s="88"/>
      <c r="IZI1" s="88"/>
      <c r="IZJ1" s="88"/>
      <c r="IZK1" s="88"/>
      <c r="IZL1" s="88"/>
      <c r="IZM1" s="88"/>
      <c r="IZN1" s="88"/>
      <c r="IZO1" s="88"/>
      <c r="IZP1" s="88"/>
      <c r="IZQ1" s="88"/>
      <c r="IZR1" s="88"/>
      <c r="IZS1" s="88"/>
      <c r="IZT1" s="88"/>
      <c r="IZU1" s="88"/>
      <c r="IZV1" s="88"/>
      <c r="IZW1" s="88"/>
      <c r="IZX1" s="88"/>
      <c r="IZY1" s="88"/>
      <c r="IZZ1" s="88"/>
      <c r="JAA1" s="88"/>
      <c r="JAB1" s="88"/>
      <c r="JAC1" s="88"/>
      <c r="JAD1" s="88"/>
      <c r="JAE1" s="88"/>
      <c r="JAF1" s="88"/>
      <c r="JAG1" s="88"/>
      <c r="JAH1" s="88"/>
      <c r="JAI1" s="88"/>
      <c r="JAJ1" s="88"/>
      <c r="JAK1" s="88"/>
      <c r="JAL1" s="88"/>
      <c r="JAM1" s="88"/>
      <c r="JAN1" s="88"/>
      <c r="JAO1" s="88"/>
      <c r="JAP1" s="88"/>
      <c r="JAQ1" s="88"/>
      <c r="JAR1" s="88"/>
      <c r="JAS1" s="88"/>
      <c r="JAT1" s="88"/>
      <c r="JAU1" s="88"/>
      <c r="JAV1" s="88"/>
      <c r="JAW1" s="88"/>
      <c r="JAX1" s="88"/>
      <c r="JAY1" s="88"/>
      <c r="JAZ1" s="88"/>
      <c r="JBA1" s="88"/>
      <c r="JBB1" s="88"/>
      <c r="JBC1" s="88"/>
      <c r="JBD1" s="88"/>
      <c r="JBE1" s="88"/>
      <c r="JBF1" s="88"/>
      <c r="JBG1" s="88"/>
      <c r="JBH1" s="88"/>
      <c r="JBI1" s="88"/>
      <c r="JBJ1" s="88"/>
      <c r="JBK1" s="88"/>
      <c r="JBL1" s="88"/>
      <c r="JBM1" s="88"/>
      <c r="JBN1" s="88"/>
      <c r="JBO1" s="88"/>
      <c r="JBP1" s="88"/>
      <c r="JBQ1" s="88"/>
      <c r="JBR1" s="88"/>
      <c r="JBS1" s="88"/>
      <c r="JBT1" s="88"/>
      <c r="JBU1" s="88"/>
      <c r="JBV1" s="88"/>
      <c r="JBW1" s="88"/>
      <c r="JBX1" s="88"/>
      <c r="JBY1" s="88"/>
      <c r="JBZ1" s="88"/>
      <c r="JCA1" s="88"/>
      <c r="JCB1" s="88"/>
      <c r="JCC1" s="88"/>
      <c r="JCD1" s="88"/>
      <c r="JCE1" s="88"/>
      <c r="JCF1" s="88"/>
      <c r="JCG1" s="88"/>
      <c r="JCH1" s="88"/>
      <c r="JCI1" s="88"/>
      <c r="JCJ1" s="88"/>
      <c r="JCK1" s="88"/>
      <c r="JCL1" s="88"/>
      <c r="JCM1" s="88"/>
      <c r="JCN1" s="88"/>
      <c r="JCO1" s="88"/>
      <c r="JCP1" s="88"/>
      <c r="JCQ1" s="88"/>
      <c r="JCR1" s="88"/>
      <c r="JCS1" s="88"/>
      <c r="JCT1" s="88"/>
      <c r="JCU1" s="88"/>
      <c r="JCV1" s="88"/>
      <c r="JCW1" s="88"/>
      <c r="JCX1" s="88"/>
      <c r="JCY1" s="88"/>
      <c r="JCZ1" s="88"/>
      <c r="JDA1" s="88"/>
      <c r="JDB1" s="88"/>
      <c r="JDC1" s="88"/>
      <c r="JDD1" s="88"/>
      <c r="JDE1" s="88"/>
      <c r="JDF1" s="88"/>
      <c r="JDG1" s="88"/>
      <c r="JDH1" s="88"/>
      <c r="JDI1" s="88"/>
      <c r="JDJ1" s="88"/>
      <c r="JDK1" s="88"/>
      <c r="JDL1" s="88"/>
      <c r="JDM1" s="88"/>
      <c r="JDN1" s="88"/>
      <c r="JDO1" s="88"/>
      <c r="JDP1" s="88"/>
      <c r="JDQ1" s="88"/>
      <c r="JDR1" s="88"/>
      <c r="JDS1" s="88"/>
      <c r="JDT1" s="88"/>
      <c r="JDU1" s="88"/>
      <c r="JDV1" s="88"/>
      <c r="JDW1" s="88"/>
      <c r="JDX1" s="88"/>
      <c r="JDY1" s="88"/>
      <c r="JDZ1" s="88"/>
      <c r="JEA1" s="88"/>
      <c r="JEB1" s="88"/>
      <c r="JEC1" s="88"/>
      <c r="JED1" s="88"/>
      <c r="JEE1" s="88"/>
      <c r="JEF1" s="88"/>
      <c r="JEG1" s="88"/>
      <c r="JEH1" s="88"/>
      <c r="JEI1" s="88"/>
      <c r="JEJ1" s="88"/>
      <c r="JEK1" s="88"/>
      <c r="JEL1" s="88"/>
      <c r="JEM1" s="88"/>
      <c r="JEN1" s="88"/>
      <c r="JEO1" s="88"/>
      <c r="JEP1" s="88"/>
      <c r="JEQ1" s="88"/>
      <c r="JER1" s="88"/>
      <c r="JES1" s="88"/>
      <c r="JET1" s="88"/>
      <c r="JEU1" s="88"/>
      <c r="JEV1" s="88"/>
      <c r="JEW1" s="88"/>
      <c r="JEX1" s="88"/>
      <c r="JEY1" s="88"/>
      <c r="JEZ1" s="88"/>
      <c r="JFA1" s="88"/>
      <c r="JFB1" s="88"/>
      <c r="JFC1" s="88"/>
      <c r="JFD1" s="88"/>
      <c r="JFE1" s="88"/>
      <c r="JFF1" s="88"/>
      <c r="JFG1" s="88"/>
      <c r="JFH1" s="88"/>
      <c r="JFI1" s="88"/>
      <c r="JFJ1" s="88"/>
      <c r="JFK1" s="88"/>
      <c r="JFL1" s="88"/>
      <c r="JFM1" s="88"/>
      <c r="JFN1" s="88"/>
      <c r="JFO1" s="88"/>
      <c r="JFP1" s="88"/>
      <c r="JFQ1" s="88"/>
      <c r="JFR1" s="88"/>
      <c r="JFS1" s="88"/>
      <c r="JFT1" s="88"/>
      <c r="JFU1" s="88"/>
      <c r="JFV1" s="88"/>
      <c r="JFW1" s="88"/>
      <c r="JFX1" s="88"/>
      <c r="JFY1" s="88"/>
      <c r="JFZ1" s="88"/>
      <c r="JGA1" s="88"/>
      <c r="JGB1" s="88"/>
      <c r="JGC1" s="88"/>
      <c r="JGD1" s="88"/>
      <c r="JGE1" s="88"/>
      <c r="JGF1" s="88"/>
      <c r="JGG1" s="88"/>
      <c r="JGH1" s="88"/>
      <c r="JGI1" s="88"/>
      <c r="JGJ1" s="88"/>
      <c r="JGK1" s="88"/>
      <c r="JGL1" s="88"/>
      <c r="JGM1" s="88"/>
      <c r="JGN1" s="88"/>
      <c r="JGO1" s="88"/>
      <c r="JGP1" s="88"/>
      <c r="JGQ1" s="88"/>
      <c r="JGR1" s="88"/>
      <c r="JGS1" s="88"/>
      <c r="JGT1" s="88"/>
      <c r="JGU1" s="88"/>
      <c r="JGV1" s="88"/>
      <c r="JGW1" s="88"/>
      <c r="JGX1" s="88"/>
      <c r="JGY1" s="88"/>
      <c r="JGZ1" s="88"/>
      <c r="JHA1" s="88"/>
      <c r="JHB1" s="88"/>
      <c r="JHC1" s="88"/>
      <c r="JHD1" s="88"/>
      <c r="JHE1" s="88"/>
      <c r="JHF1" s="88"/>
      <c r="JHG1" s="88"/>
      <c r="JHH1" s="88"/>
      <c r="JHI1" s="88"/>
      <c r="JHJ1" s="88"/>
      <c r="JHK1" s="88"/>
      <c r="JHL1" s="88"/>
      <c r="JHM1" s="88"/>
      <c r="JHN1" s="88"/>
      <c r="JHO1" s="88"/>
      <c r="JHP1" s="88"/>
      <c r="JHQ1" s="88"/>
      <c r="JHR1" s="88"/>
      <c r="JHS1" s="88"/>
      <c r="JHT1" s="88"/>
      <c r="JHU1" s="88"/>
      <c r="JHV1" s="88"/>
      <c r="JHW1" s="88"/>
      <c r="JHX1" s="88"/>
      <c r="JHY1" s="88"/>
      <c r="JHZ1" s="88"/>
      <c r="JIA1" s="88"/>
      <c r="JIB1" s="88"/>
      <c r="JIC1" s="88"/>
      <c r="JID1" s="88"/>
      <c r="JIE1" s="88"/>
      <c r="JIF1" s="88"/>
      <c r="JIG1" s="88"/>
      <c r="JIH1" s="88"/>
      <c r="JII1" s="88"/>
      <c r="JIJ1" s="88"/>
      <c r="JIK1" s="88"/>
      <c r="JIL1" s="88"/>
      <c r="JIM1" s="88"/>
      <c r="JIN1" s="88"/>
      <c r="JIO1" s="88"/>
      <c r="JIP1" s="88"/>
      <c r="JIQ1" s="88"/>
      <c r="JIR1" s="88"/>
      <c r="JIS1" s="88"/>
      <c r="JIT1" s="88"/>
      <c r="JIU1" s="88"/>
      <c r="JIV1" s="88"/>
      <c r="JIW1" s="88"/>
      <c r="JIX1" s="88"/>
      <c r="JIY1" s="88"/>
      <c r="JIZ1" s="88"/>
      <c r="JJA1" s="88"/>
      <c r="JJB1" s="88"/>
      <c r="JJC1" s="88"/>
      <c r="JJD1" s="88"/>
      <c r="JJE1" s="88"/>
      <c r="JJF1" s="88"/>
      <c r="JJG1" s="88"/>
      <c r="JJH1" s="88"/>
      <c r="JJI1" s="88"/>
      <c r="JJJ1" s="88"/>
      <c r="JJK1" s="88"/>
      <c r="JJL1" s="88"/>
      <c r="JJM1" s="88"/>
      <c r="JJN1" s="88"/>
      <c r="JJO1" s="88"/>
      <c r="JJP1" s="88"/>
      <c r="JJQ1" s="88"/>
      <c r="JJR1" s="88"/>
      <c r="JJS1" s="88"/>
      <c r="JJT1" s="88"/>
      <c r="JJU1" s="88"/>
      <c r="JJV1" s="88"/>
      <c r="JJW1" s="88"/>
      <c r="JJX1" s="88"/>
      <c r="JJY1" s="88"/>
      <c r="JJZ1" s="88"/>
      <c r="JKA1" s="88"/>
      <c r="JKB1" s="88"/>
      <c r="JKC1" s="88"/>
      <c r="JKD1" s="88"/>
      <c r="JKE1" s="88"/>
      <c r="JKF1" s="88"/>
      <c r="JKG1" s="88"/>
      <c r="JKH1" s="88"/>
      <c r="JKI1" s="88"/>
      <c r="JKJ1" s="88"/>
      <c r="JKK1" s="88"/>
      <c r="JKL1" s="88"/>
      <c r="JKM1" s="88"/>
      <c r="JKN1" s="88"/>
      <c r="JKO1" s="88"/>
      <c r="JKP1" s="88"/>
      <c r="JKQ1" s="88"/>
      <c r="JKR1" s="88"/>
      <c r="JKS1" s="88"/>
      <c r="JKT1" s="88"/>
      <c r="JKU1" s="88"/>
      <c r="JKV1" s="88"/>
      <c r="JKW1" s="88"/>
      <c r="JKX1" s="88"/>
      <c r="JKY1" s="88"/>
      <c r="JKZ1" s="88"/>
      <c r="JLA1" s="88"/>
      <c r="JLB1" s="88"/>
      <c r="JLC1" s="88"/>
      <c r="JLD1" s="88"/>
      <c r="JLE1" s="88"/>
      <c r="JLF1" s="88"/>
      <c r="JLG1" s="88"/>
      <c r="JLH1" s="88"/>
      <c r="JLI1" s="88"/>
      <c r="JLJ1" s="88"/>
      <c r="JLK1" s="88"/>
      <c r="JLL1" s="88"/>
      <c r="JLM1" s="88"/>
      <c r="JLN1" s="88"/>
      <c r="JLO1" s="88"/>
      <c r="JLP1" s="88"/>
      <c r="JLQ1" s="88"/>
      <c r="JLR1" s="88"/>
      <c r="JLS1" s="88"/>
      <c r="JLT1" s="88"/>
      <c r="JLU1" s="88"/>
      <c r="JLV1" s="88"/>
      <c r="JLW1" s="88"/>
      <c r="JLX1" s="88"/>
      <c r="JLY1" s="88"/>
      <c r="JLZ1" s="88"/>
      <c r="JMA1" s="88"/>
      <c r="JMB1" s="88"/>
      <c r="JMC1" s="88"/>
      <c r="JMD1" s="88"/>
      <c r="JME1" s="88"/>
      <c r="JMF1" s="88"/>
      <c r="JMG1" s="88"/>
      <c r="JMH1" s="88"/>
      <c r="JMI1" s="88"/>
      <c r="JMJ1" s="88"/>
      <c r="JMK1" s="88"/>
      <c r="JML1" s="88"/>
      <c r="JMM1" s="88"/>
      <c r="JMN1" s="88"/>
      <c r="JMO1" s="88"/>
      <c r="JMP1" s="88"/>
      <c r="JMQ1" s="88"/>
      <c r="JMR1" s="88"/>
      <c r="JMS1" s="88"/>
      <c r="JMT1" s="88"/>
      <c r="JMU1" s="88"/>
      <c r="JMV1" s="88"/>
      <c r="JMW1" s="88"/>
      <c r="JMX1" s="88"/>
      <c r="JMY1" s="88"/>
      <c r="JMZ1" s="88"/>
      <c r="JNA1" s="88"/>
      <c r="JNB1" s="88"/>
      <c r="JNC1" s="88"/>
      <c r="JND1" s="88"/>
      <c r="JNE1" s="88"/>
      <c r="JNF1" s="88"/>
      <c r="JNG1" s="88"/>
      <c r="JNH1" s="88"/>
      <c r="JNI1" s="88"/>
      <c r="JNJ1" s="88"/>
      <c r="JNK1" s="88"/>
      <c r="JNL1" s="88"/>
      <c r="JNM1" s="88"/>
      <c r="JNN1" s="88"/>
      <c r="JNO1" s="88"/>
      <c r="JNP1" s="88"/>
      <c r="JNQ1" s="88"/>
      <c r="JNR1" s="88"/>
      <c r="JNS1" s="88"/>
      <c r="JNT1" s="88"/>
      <c r="JNU1" s="88"/>
      <c r="JNV1" s="88"/>
      <c r="JNW1" s="88"/>
      <c r="JNX1" s="88"/>
      <c r="JNY1" s="88"/>
      <c r="JNZ1" s="88"/>
      <c r="JOA1" s="88"/>
      <c r="JOB1" s="88"/>
      <c r="JOC1" s="88"/>
      <c r="JOD1" s="88"/>
      <c r="JOE1" s="88"/>
      <c r="JOF1" s="88"/>
      <c r="JOG1" s="88"/>
      <c r="JOH1" s="88"/>
      <c r="JOI1" s="88"/>
      <c r="JOJ1" s="88"/>
      <c r="JOK1" s="88"/>
      <c r="JOL1" s="88"/>
      <c r="JOM1" s="88"/>
      <c r="JON1" s="88"/>
      <c r="JOO1" s="88"/>
      <c r="JOP1" s="88"/>
      <c r="JOQ1" s="88"/>
      <c r="JOR1" s="88"/>
      <c r="JOS1" s="88"/>
      <c r="JOT1" s="88"/>
      <c r="JOU1" s="88"/>
      <c r="JOV1" s="88"/>
      <c r="JOW1" s="88"/>
      <c r="JOX1" s="88"/>
      <c r="JOY1" s="88"/>
      <c r="JOZ1" s="88"/>
      <c r="JPA1" s="88"/>
      <c r="JPB1" s="88"/>
      <c r="JPC1" s="88"/>
      <c r="JPD1" s="88"/>
      <c r="JPE1" s="88"/>
      <c r="JPF1" s="88"/>
      <c r="JPG1" s="88"/>
      <c r="JPH1" s="88"/>
      <c r="JPI1" s="88"/>
      <c r="JPJ1" s="88"/>
      <c r="JPK1" s="88"/>
      <c r="JPL1" s="88"/>
      <c r="JPM1" s="88"/>
      <c r="JPN1" s="88"/>
      <c r="JPO1" s="88"/>
      <c r="JPP1" s="88"/>
      <c r="JPQ1" s="88"/>
      <c r="JPR1" s="88"/>
      <c r="JPS1" s="88"/>
      <c r="JPT1" s="88"/>
      <c r="JPU1" s="88"/>
      <c r="JPV1" s="88"/>
      <c r="JPW1" s="88"/>
      <c r="JPX1" s="88"/>
      <c r="JPY1" s="88"/>
      <c r="JPZ1" s="88"/>
      <c r="JQA1" s="88"/>
      <c r="JQB1" s="88"/>
      <c r="JQC1" s="88"/>
      <c r="JQD1" s="88"/>
      <c r="JQE1" s="88"/>
      <c r="JQF1" s="88"/>
      <c r="JQG1" s="88"/>
      <c r="JQH1" s="88"/>
      <c r="JQI1" s="88"/>
      <c r="JQJ1" s="88"/>
      <c r="JQK1" s="88"/>
      <c r="JQL1" s="88"/>
      <c r="JQM1" s="88"/>
      <c r="JQN1" s="88"/>
      <c r="JQO1" s="88"/>
      <c r="JQP1" s="88"/>
      <c r="JQQ1" s="88"/>
      <c r="JQR1" s="88"/>
      <c r="JQS1" s="88"/>
      <c r="JQT1" s="88"/>
      <c r="JQU1" s="88"/>
      <c r="JQV1" s="88"/>
      <c r="JQW1" s="88"/>
      <c r="JQX1" s="88"/>
      <c r="JQY1" s="88"/>
      <c r="JQZ1" s="88"/>
      <c r="JRA1" s="88"/>
      <c r="JRB1" s="88"/>
      <c r="JRC1" s="88"/>
      <c r="JRD1" s="88"/>
      <c r="JRE1" s="88"/>
      <c r="JRF1" s="88"/>
      <c r="JRG1" s="88"/>
      <c r="JRH1" s="88"/>
      <c r="JRI1" s="88"/>
      <c r="JRJ1" s="88"/>
      <c r="JRK1" s="88"/>
      <c r="JRL1" s="88"/>
      <c r="JRM1" s="88"/>
      <c r="JRN1" s="88"/>
      <c r="JRO1" s="88"/>
      <c r="JRP1" s="88"/>
      <c r="JRQ1" s="88"/>
      <c r="JRR1" s="88"/>
      <c r="JRS1" s="88"/>
      <c r="JRT1" s="88"/>
      <c r="JRU1" s="88"/>
      <c r="JRV1" s="88"/>
      <c r="JRW1" s="88"/>
      <c r="JRX1" s="88"/>
      <c r="JRY1" s="88"/>
      <c r="JRZ1" s="88"/>
      <c r="JSA1" s="88"/>
      <c r="JSB1" s="88"/>
      <c r="JSC1" s="88"/>
      <c r="JSD1" s="88"/>
      <c r="JSE1" s="88"/>
      <c r="JSF1" s="88"/>
      <c r="JSG1" s="88"/>
      <c r="JSH1" s="88"/>
      <c r="JSI1" s="88"/>
      <c r="JSJ1" s="88"/>
      <c r="JSK1" s="88"/>
      <c r="JSL1" s="88"/>
      <c r="JSM1" s="88"/>
      <c r="JSN1" s="88"/>
      <c r="JSO1" s="88"/>
      <c r="JSP1" s="88"/>
      <c r="JSQ1" s="88"/>
      <c r="JSR1" s="88"/>
      <c r="JSS1" s="88"/>
      <c r="JST1" s="88"/>
      <c r="JSU1" s="88"/>
      <c r="JSV1" s="88"/>
      <c r="JSW1" s="88"/>
      <c r="JSX1" s="88"/>
      <c r="JSY1" s="88"/>
      <c r="JSZ1" s="88"/>
      <c r="JTA1" s="88"/>
      <c r="JTB1" s="88"/>
      <c r="JTC1" s="88"/>
      <c r="JTD1" s="88"/>
      <c r="JTE1" s="88"/>
      <c r="JTF1" s="88"/>
      <c r="JTG1" s="88"/>
      <c r="JTH1" s="88"/>
      <c r="JTI1" s="88"/>
      <c r="JTJ1" s="88"/>
      <c r="JTK1" s="88"/>
      <c r="JTL1" s="88"/>
      <c r="JTM1" s="88"/>
      <c r="JTN1" s="88"/>
      <c r="JTO1" s="88"/>
      <c r="JTP1" s="88"/>
      <c r="JTQ1" s="88"/>
      <c r="JTR1" s="88"/>
      <c r="JTS1" s="88"/>
      <c r="JTT1" s="88"/>
      <c r="JTU1" s="88"/>
      <c r="JTV1" s="88"/>
      <c r="JTW1" s="88"/>
      <c r="JTX1" s="88"/>
      <c r="JTY1" s="88"/>
      <c r="JTZ1" s="88"/>
      <c r="JUA1" s="88"/>
      <c r="JUB1" s="88"/>
      <c r="JUC1" s="88"/>
      <c r="JUD1" s="88"/>
      <c r="JUE1" s="88"/>
      <c r="JUF1" s="88"/>
      <c r="JUG1" s="88"/>
      <c r="JUH1" s="88"/>
      <c r="JUI1" s="88"/>
      <c r="JUJ1" s="88"/>
      <c r="JUK1" s="88"/>
      <c r="JUL1" s="88"/>
      <c r="JUM1" s="88"/>
      <c r="JUN1" s="88"/>
      <c r="JUO1" s="88"/>
      <c r="JUP1" s="88"/>
      <c r="JUQ1" s="88"/>
      <c r="JUR1" s="88"/>
      <c r="JUS1" s="88"/>
      <c r="JUT1" s="88"/>
      <c r="JUU1" s="88"/>
      <c r="JUV1" s="88"/>
      <c r="JUW1" s="88"/>
      <c r="JUX1" s="88"/>
      <c r="JUY1" s="88"/>
      <c r="JUZ1" s="88"/>
      <c r="JVA1" s="88"/>
      <c r="JVB1" s="88"/>
      <c r="JVC1" s="88"/>
      <c r="JVD1" s="88"/>
      <c r="JVE1" s="88"/>
      <c r="JVF1" s="88"/>
      <c r="JVG1" s="88"/>
      <c r="JVH1" s="88"/>
      <c r="JVI1" s="88"/>
      <c r="JVJ1" s="88"/>
      <c r="JVK1" s="88"/>
      <c r="JVL1" s="88"/>
      <c r="JVM1" s="88"/>
      <c r="JVN1" s="88"/>
      <c r="JVO1" s="88"/>
      <c r="JVP1" s="88"/>
      <c r="JVQ1" s="88"/>
      <c r="JVR1" s="88"/>
      <c r="JVS1" s="88"/>
      <c r="JVT1" s="88"/>
      <c r="JVU1" s="88"/>
      <c r="JVV1" s="88"/>
      <c r="JVW1" s="88"/>
      <c r="JVX1" s="88"/>
      <c r="JVY1" s="88"/>
      <c r="JVZ1" s="88"/>
      <c r="JWA1" s="88"/>
      <c r="JWB1" s="88"/>
      <c r="JWC1" s="88"/>
      <c r="JWD1" s="88"/>
      <c r="JWE1" s="88"/>
      <c r="JWF1" s="88"/>
      <c r="JWG1" s="88"/>
      <c r="JWH1" s="88"/>
      <c r="JWI1" s="88"/>
      <c r="JWJ1" s="88"/>
      <c r="JWK1" s="88"/>
      <c r="JWL1" s="88"/>
      <c r="JWM1" s="88"/>
      <c r="JWN1" s="88"/>
      <c r="JWO1" s="88"/>
      <c r="JWP1" s="88"/>
      <c r="JWQ1" s="88"/>
      <c r="JWR1" s="88"/>
      <c r="JWS1" s="88"/>
      <c r="JWT1" s="88"/>
      <c r="JWU1" s="88"/>
      <c r="JWV1" s="88"/>
      <c r="JWW1" s="88"/>
      <c r="JWX1" s="88"/>
      <c r="JWY1" s="88"/>
      <c r="JWZ1" s="88"/>
      <c r="JXA1" s="88"/>
      <c r="JXB1" s="88"/>
      <c r="JXC1" s="88"/>
      <c r="JXD1" s="88"/>
      <c r="JXE1" s="88"/>
      <c r="JXF1" s="88"/>
      <c r="JXG1" s="88"/>
      <c r="JXH1" s="88"/>
      <c r="JXI1" s="88"/>
      <c r="JXJ1" s="88"/>
      <c r="JXK1" s="88"/>
      <c r="JXL1" s="88"/>
      <c r="JXM1" s="88"/>
      <c r="JXN1" s="88"/>
      <c r="JXO1" s="88"/>
      <c r="JXP1" s="88"/>
      <c r="JXQ1" s="88"/>
      <c r="JXR1" s="88"/>
      <c r="JXS1" s="88"/>
      <c r="JXT1" s="88"/>
      <c r="JXU1" s="88"/>
      <c r="JXV1" s="88"/>
      <c r="JXW1" s="88"/>
      <c r="JXX1" s="88"/>
      <c r="JXY1" s="88"/>
      <c r="JXZ1" s="88"/>
      <c r="JYA1" s="88"/>
      <c r="JYB1" s="88"/>
      <c r="JYC1" s="88"/>
      <c r="JYD1" s="88"/>
      <c r="JYE1" s="88"/>
      <c r="JYF1" s="88"/>
      <c r="JYG1" s="88"/>
      <c r="JYH1" s="88"/>
      <c r="JYI1" s="88"/>
      <c r="JYJ1" s="88"/>
      <c r="JYK1" s="88"/>
      <c r="JYL1" s="88"/>
      <c r="JYM1" s="88"/>
      <c r="JYN1" s="88"/>
      <c r="JYO1" s="88"/>
      <c r="JYP1" s="88"/>
      <c r="JYQ1" s="88"/>
      <c r="JYR1" s="88"/>
      <c r="JYS1" s="88"/>
      <c r="JYT1" s="88"/>
      <c r="JYU1" s="88"/>
      <c r="JYV1" s="88"/>
      <c r="JYW1" s="88"/>
      <c r="JYX1" s="88"/>
      <c r="JYY1" s="88"/>
      <c r="JYZ1" s="88"/>
      <c r="JZA1" s="88"/>
      <c r="JZB1" s="88"/>
      <c r="JZC1" s="88"/>
      <c r="JZD1" s="88"/>
      <c r="JZE1" s="88"/>
      <c r="JZF1" s="88"/>
      <c r="JZG1" s="88"/>
      <c r="JZH1" s="88"/>
      <c r="JZI1" s="88"/>
      <c r="JZJ1" s="88"/>
      <c r="JZK1" s="88"/>
      <c r="JZL1" s="88"/>
      <c r="JZM1" s="88"/>
      <c r="JZN1" s="88"/>
      <c r="JZO1" s="88"/>
      <c r="JZP1" s="88"/>
      <c r="JZQ1" s="88"/>
      <c r="JZR1" s="88"/>
      <c r="JZS1" s="88"/>
      <c r="JZT1" s="88"/>
      <c r="JZU1" s="88"/>
      <c r="JZV1" s="88"/>
      <c r="JZW1" s="88"/>
      <c r="JZX1" s="88"/>
      <c r="JZY1" s="88"/>
      <c r="JZZ1" s="88"/>
      <c r="KAA1" s="88"/>
      <c r="KAB1" s="88"/>
      <c r="KAC1" s="88"/>
      <c r="KAD1" s="88"/>
      <c r="KAE1" s="88"/>
      <c r="KAF1" s="88"/>
      <c r="KAG1" s="88"/>
      <c r="KAH1" s="88"/>
      <c r="KAI1" s="88"/>
      <c r="KAJ1" s="88"/>
      <c r="KAK1" s="88"/>
      <c r="KAL1" s="88"/>
      <c r="KAM1" s="88"/>
      <c r="KAN1" s="88"/>
      <c r="KAO1" s="88"/>
      <c r="KAP1" s="88"/>
      <c r="KAQ1" s="88"/>
      <c r="KAR1" s="88"/>
      <c r="KAS1" s="88"/>
      <c r="KAT1" s="88"/>
      <c r="KAU1" s="88"/>
      <c r="KAV1" s="88"/>
      <c r="KAW1" s="88"/>
      <c r="KAX1" s="88"/>
      <c r="KAY1" s="88"/>
      <c r="KAZ1" s="88"/>
      <c r="KBA1" s="88"/>
      <c r="KBB1" s="88"/>
      <c r="KBC1" s="88"/>
      <c r="KBD1" s="88"/>
      <c r="KBE1" s="88"/>
      <c r="KBF1" s="88"/>
      <c r="KBG1" s="88"/>
      <c r="KBH1" s="88"/>
      <c r="KBI1" s="88"/>
      <c r="KBJ1" s="88"/>
      <c r="KBK1" s="88"/>
      <c r="KBL1" s="88"/>
      <c r="KBM1" s="88"/>
      <c r="KBN1" s="88"/>
      <c r="KBO1" s="88"/>
      <c r="KBP1" s="88"/>
      <c r="KBQ1" s="88"/>
      <c r="KBR1" s="88"/>
      <c r="KBS1" s="88"/>
      <c r="KBT1" s="88"/>
      <c r="KBU1" s="88"/>
      <c r="KBV1" s="88"/>
      <c r="KBW1" s="88"/>
      <c r="KBX1" s="88"/>
      <c r="KBY1" s="88"/>
      <c r="KBZ1" s="88"/>
      <c r="KCA1" s="88"/>
      <c r="KCB1" s="88"/>
      <c r="KCC1" s="88"/>
      <c r="KCD1" s="88"/>
      <c r="KCE1" s="88"/>
      <c r="KCF1" s="88"/>
      <c r="KCG1" s="88"/>
      <c r="KCH1" s="88"/>
      <c r="KCI1" s="88"/>
      <c r="KCJ1" s="88"/>
      <c r="KCK1" s="88"/>
      <c r="KCL1" s="88"/>
      <c r="KCM1" s="88"/>
      <c r="KCN1" s="88"/>
      <c r="KCO1" s="88"/>
      <c r="KCP1" s="88"/>
      <c r="KCQ1" s="88"/>
      <c r="KCR1" s="88"/>
      <c r="KCS1" s="88"/>
      <c r="KCT1" s="88"/>
      <c r="KCU1" s="88"/>
      <c r="KCV1" s="88"/>
      <c r="KCW1" s="88"/>
      <c r="KCX1" s="88"/>
      <c r="KCY1" s="88"/>
      <c r="KCZ1" s="88"/>
      <c r="KDA1" s="88"/>
      <c r="KDB1" s="88"/>
      <c r="KDC1" s="88"/>
      <c r="KDD1" s="88"/>
      <c r="KDE1" s="88"/>
      <c r="KDF1" s="88"/>
      <c r="KDG1" s="88"/>
      <c r="KDH1" s="88"/>
      <c r="KDI1" s="88"/>
      <c r="KDJ1" s="88"/>
      <c r="KDK1" s="88"/>
      <c r="KDL1" s="88"/>
      <c r="KDM1" s="88"/>
      <c r="KDN1" s="88"/>
      <c r="KDO1" s="88"/>
      <c r="KDP1" s="88"/>
      <c r="KDQ1" s="88"/>
      <c r="KDR1" s="88"/>
      <c r="KDS1" s="88"/>
      <c r="KDT1" s="88"/>
      <c r="KDU1" s="88"/>
      <c r="KDV1" s="88"/>
      <c r="KDW1" s="88"/>
      <c r="KDX1" s="88"/>
      <c r="KDY1" s="88"/>
      <c r="KDZ1" s="88"/>
      <c r="KEA1" s="88"/>
      <c r="KEB1" s="88"/>
      <c r="KEC1" s="88"/>
      <c r="KED1" s="88"/>
      <c r="KEE1" s="88"/>
      <c r="KEF1" s="88"/>
      <c r="KEG1" s="88"/>
      <c r="KEH1" s="88"/>
      <c r="KEI1" s="88"/>
      <c r="KEJ1" s="88"/>
      <c r="KEK1" s="88"/>
      <c r="KEL1" s="88"/>
      <c r="KEM1" s="88"/>
      <c r="KEN1" s="88"/>
      <c r="KEO1" s="88"/>
      <c r="KEP1" s="88"/>
      <c r="KEQ1" s="88"/>
      <c r="KER1" s="88"/>
      <c r="KES1" s="88"/>
      <c r="KET1" s="88"/>
      <c r="KEU1" s="88"/>
      <c r="KEV1" s="88"/>
      <c r="KEW1" s="88"/>
      <c r="KEX1" s="88"/>
      <c r="KEY1" s="88"/>
      <c r="KEZ1" s="88"/>
      <c r="KFA1" s="88"/>
      <c r="KFB1" s="88"/>
      <c r="KFC1" s="88"/>
      <c r="KFD1" s="88"/>
      <c r="KFE1" s="88"/>
      <c r="KFF1" s="88"/>
      <c r="KFG1" s="88"/>
      <c r="KFH1" s="88"/>
      <c r="KFI1" s="88"/>
      <c r="KFJ1" s="88"/>
      <c r="KFK1" s="88"/>
      <c r="KFL1" s="88"/>
      <c r="KFM1" s="88"/>
      <c r="KFN1" s="88"/>
      <c r="KFO1" s="88"/>
      <c r="KFP1" s="88"/>
      <c r="KFQ1" s="88"/>
      <c r="KFR1" s="88"/>
      <c r="KFS1" s="88"/>
      <c r="KFT1" s="88"/>
      <c r="KFU1" s="88"/>
      <c r="KFV1" s="88"/>
      <c r="KFW1" s="88"/>
      <c r="KFX1" s="88"/>
      <c r="KFY1" s="88"/>
      <c r="KFZ1" s="88"/>
      <c r="KGA1" s="88"/>
      <c r="KGB1" s="88"/>
      <c r="KGC1" s="88"/>
      <c r="KGD1" s="88"/>
      <c r="KGE1" s="88"/>
      <c r="KGF1" s="88"/>
      <c r="KGG1" s="88"/>
      <c r="KGH1" s="88"/>
      <c r="KGI1" s="88"/>
      <c r="KGJ1" s="88"/>
      <c r="KGK1" s="88"/>
      <c r="KGL1" s="88"/>
      <c r="KGM1" s="88"/>
      <c r="KGN1" s="88"/>
      <c r="KGO1" s="88"/>
      <c r="KGP1" s="88"/>
      <c r="KGQ1" s="88"/>
      <c r="KGR1" s="88"/>
      <c r="KGS1" s="88"/>
      <c r="KGT1" s="88"/>
      <c r="KGU1" s="88"/>
      <c r="KGV1" s="88"/>
      <c r="KGW1" s="88"/>
      <c r="KGX1" s="88"/>
      <c r="KGY1" s="88"/>
      <c r="KGZ1" s="88"/>
      <c r="KHA1" s="88"/>
      <c r="KHB1" s="88"/>
      <c r="KHC1" s="88"/>
      <c r="KHD1" s="88"/>
      <c r="KHE1" s="88"/>
      <c r="KHF1" s="88"/>
      <c r="KHG1" s="88"/>
      <c r="KHH1" s="88"/>
      <c r="KHI1" s="88"/>
      <c r="KHJ1" s="88"/>
      <c r="KHK1" s="88"/>
      <c r="KHL1" s="88"/>
      <c r="KHM1" s="88"/>
      <c r="KHN1" s="88"/>
      <c r="KHO1" s="88"/>
      <c r="KHP1" s="88"/>
      <c r="KHQ1" s="88"/>
      <c r="KHR1" s="88"/>
      <c r="KHS1" s="88"/>
      <c r="KHT1" s="88"/>
      <c r="KHU1" s="88"/>
      <c r="KHV1" s="88"/>
      <c r="KHW1" s="88"/>
      <c r="KHX1" s="88"/>
      <c r="KHY1" s="88"/>
      <c r="KHZ1" s="88"/>
      <c r="KIA1" s="88"/>
      <c r="KIB1" s="88"/>
      <c r="KIC1" s="88"/>
      <c r="KID1" s="88"/>
      <c r="KIE1" s="88"/>
      <c r="KIF1" s="88"/>
      <c r="KIG1" s="88"/>
      <c r="KIH1" s="88"/>
      <c r="KII1" s="88"/>
      <c r="KIJ1" s="88"/>
      <c r="KIK1" s="88"/>
      <c r="KIL1" s="88"/>
      <c r="KIM1" s="88"/>
      <c r="KIN1" s="88"/>
      <c r="KIO1" s="88"/>
      <c r="KIP1" s="88"/>
      <c r="KIQ1" s="88"/>
      <c r="KIR1" s="88"/>
      <c r="KIS1" s="88"/>
      <c r="KIT1" s="88"/>
      <c r="KIU1" s="88"/>
      <c r="KIV1" s="88"/>
      <c r="KIW1" s="88"/>
      <c r="KIX1" s="88"/>
      <c r="KIY1" s="88"/>
      <c r="KIZ1" s="88"/>
      <c r="KJA1" s="88"/>
      <c r="KJB1" s="88"/>
      <c r="KJC1" s="88"/>
      <c r="KJD1" s="88"/>
      <c r="KJE1" s="88"/>
      <c r="KJF1" s="88"/>
      <c r="KJG1" s="88"/>
      <c r="KJH1" s="88"/>
      <c r="KJI1" s="88"/>
      <c r="KJJ1" s="88"/>
      <c r="KJK1" s="88"/>
      <c r="KJL1" s="88"/>
      <c r="KJM1" s="88"/>
      <c r="KJN1" s="88"/>
      <c r="KJO1" s="88"/>
      <c r="KJP1" s="88"/>
      <c r="KJQ1" s="88"/>
      <c r="KJR1" s="88"/>
      <c r="KJS1" s="88"/>
      <c r="KJT1" s="88"/>
      <c r="KJU1" s="88"/>
      <c r="KJV1" s="88"/>
      <c r="KJW1" s="88"/>
      <c r="KJX1" s="88"/>
      <c r="KJY1" s="88"/>
      <c r="KJZ1" s="88"/>
      <c r="KKA1" s="88"/>
      <c r="KKB1" s="88"/>
      <c r="KKC1" s="88"/>
      <c r="KKD1" s="88"/>
      <c r="KKE1" s="88"/>
      <c r="KKF1" s="88"/>
      <c r="KKG1" s="88"/>
      <c r="KKH1" s="88"/>
      <c r="KKI1" s="88"/>
      <c r="KKJ1" s="88"/>
      <c r="KKK1" s="88"/>
      <c r="KKL1" s="88"/>
      <c r="KKM1" s="88"/>
      <c r="KKN1" s="88"/>
      <c r="KKO1" s="88"/>
      <c r="KKP1" s="88"/>
      <c r="KKQ1" s="88"/>
      <c r="KKR1" s="88"/>
      <c r="KKS1" s="88"/>
      <c r="KKT1" s="88"/>
      <c r="KKU1" s="88"/>
      <c r="KKV1" s="88"/>
      <c r="KKW1" s="88"/>
      <c r="KKX1" s="88"/>
      <c r="KKY1" s="88"/>
      <c r="KKZ1" s="88"/>
      <c r="KLA1" s="88"/>
      <c r="KLB1" s="88"/>
      <c r="KLC1" s="88"/>
      <c r="KLD1" s="88"/>
      <c r="KLE1" s="88"/>
      <c r="KLF1" s="88"/>
      <c r="KLG1" s="88"/>
      <c r="KLH1" s="88"/>
      <c r="KLI1" s="88"/>
      <c r="KLJ1" s="88"/>
      <c r="KLK1" s="88"/>
      <c r="KLL1" s="88"/>
      <c r="KLM1" s="88"/>
      <c r="KLN1" s="88"/>
      <c r="KLO1" s="88"/>
      <c r="KLP1" s="88"/>
      <c r="KLQ1" s="88"/>
      <c r="KLR1" s="88"/>
      <c r="KLS1" s="88"/>
      <c r="KLT1" s="88"/>
      <c r="KLU1" s="88"/>
      <c r="KLV1" s="88"/>
      <c r="KLW1" s="88"/>
      <c r="KLX1" s="88"/>
      <c r="KLY1" s="88"/>
      <c r="KLZ1" s="88"/>
      <c r="KMA1" s="88"/>
      <c r="KMB1" s="88"/>
      <c r="KMC1" s="88"/>
      <c r="KMD1" s="88"/>
      <c r="KME1" s="88"/>
      <c r="KMF1" s="88"/>
      <c r="KMG1" s="88"/>
      <c r="KMH1" s="88"/>
      <c r="KMI1" s="88"/>
      <c r="KMJ1" s="88"/>
      <c r="KMK1" s="88"/>
      <c r="KML1" s="88"/>
      <c r="KMM1" s="88"/>
      <c r="KMN1" s="88"/>
      <c r="KMO1" s="88"/>
      <c r="KMP1" s="88"/>
      <c r="KMQ1" s="88"/>
      <c r="KMR1" s="88"/>
      <c r="KMS1" s="88"/>
      <c r="KMT1" s="88"/>
      <c r="KMU1" s="88"/>
      <c r="KMV1" s="88"/>
      <c r="KMW1" s="88"/>
      <c r="KMX1" s="88"/>
      <c r="KMY1" s="88"/>
      <c r="KMZ1" s="88"/>
      <c r="KNA1" s="88"/>
      <c r="KNB1" s="88"/>
      <c r="KNC1" s="88"/>
      <c r="KND1" s="88"/>
      <c r="KNE1" s="88"/>
      <c r="KNF1" s="88"/>
      <c r="KNG1" s="88"/>
      <c r="KNH1" s="88"/>
      <c r="KNI1" s="88"/>
      <c r="KNJ1" s="88"/>
      <c r="KNK1" s="88"/>
      <c r="KNL1" s="88"/>
      <c r="KNM1" s="88"/>
      <c r="KNN1" s="88"/>
      <c r="KNO1" s="88"/>
      <c r="KNP1" s="88"/>
      <c r="KNQ1" s="88"/>
      <c r="KNR1" s="88"/>
      <c r="KNS1" s="88"/>
      <c r="KNT1" s="88"/>
      <c r="KNU1" s="88"/>
      <c r="KNV1" s="88"/>
      <c r="KNW1" s="88"/>
      <c r="KNX1" s="88"/>
      <c r="KNY1" s="88"/>
      <c r="KNZ1" s="88"/>
      <c r="KOA1" s="88"/>
      <c r="KOB1" s="88"/>
      <c r="KOC1" s="88"/>
      <c r="KOD1" s="88"/>
      <c r="KOE1" s="88"/>
      <c r="KOF1" s="88"/>
      <c r="KOG1" s="88"/>
      <c r="KOH1" s="88"/>
      <c r="KOI1" s="88"/>
      <c r="KOJ1" s="88"/>
      <c r="KOK1" s="88"/>
      <c r="KOL1" s="88"/>
      <c r="KOM1" s="88"/>
      <c r="KON1" s="88"/>
      <c r="KOO1" s="88"/>
      <c r="KOP1" s="88"/>
      <c r="KOQ1" s="88"/>
      <c r="KOR1" s="88"/>
      <c r="KOS1" s="88"/>
      <c r="KOT1" s="88"/>
      <c r="KOU1" s="88"/>
      <c r="KOV1" s="88"/>
      <c r="KOW1" s="88"/>
      <c r="KOX1" s="88"/>
      <c r="KOY1" s="88"/>
      <c r="KOZ1" s="88"/>
      <c r="KPA1" s="88"/>
      <c r="KPB1" s="88"/>
      <c r="KPC1" s="88"/>
      <c r="KPD1" s="88"/>
      <c r="KPE1" s="88"/>
      <c r="KPF1" s="88"/>
      <c r="KPG1" s="88"/>
      <c r="KPH1" s="88"/>
      <c r="KPI1" s="88"/>
      <c r="KPJ1" s="88"/>
      <c r="KPK1" s="88"/>
      <c r="KPL1" s="88"/>
      <c r="KPM1" s="88"/>
      <c r="KPN1" s="88"/>
      <c r="KPO1" s="88"/>
      <c r="KPP1" s="88"/>
      <c r="KPQ1" s="88"/>
      <c r="KPR1" s="88"/>
      <c r="KPS1" s="88"/>
      <c r="KPT1" s="88"/>
      <c r="KPU1" s="88"/>
      <c r="KPV1" s="88"/>
      <c r="KPW1" s="88"/>
      <c r="KPX1" s="88"/>
      <c r="KPY1" s="88"/>
      <c r="KPZ1" s="88"/>
      <c r="KQA1" s="88"/>
      <c r="KQB1" s="88"/>
      <c r="KQC1" s="88"/>
      <c r="KQD1" s="88"/>
      <c r="KQE1" s="88"/>
      <c r="KQF1" s="88"/>
      <c r="KQG1" s="88"/>
      <c r="KQH1" s="88"/>
      <c r="KQI1" s="88"/>
      <c r="KQJ1" s="88"/>
      <c r="KQK1" s="88"/>
      <c r="KQL1" s="88"/>
      <c r="KQM1" s="88"/>
      <c r="KQN1" s="88"/>
      <c r="KQO1" s="88"/>
      <c r="KQP1" s="88"/>
      <c r="KQQ1" s="88"/>
      <c r="KQR1" s="88"/>
      <c r="KQS1" s="88"/>
      <c r="KQT1" s="88"/>
      <c r="KQU1" s="88"/>
      <c r="KQV1" s="88"/>
      <c r="KQW1" s="88"/>
      <c r="KQX1" s="88"/>
      <c r="KQY1" s="88"/>
      <c r="KQZ1" s="88"/>
      <c r="KRA1" s="88"/>
      <c r="KRB1" s="88"/>
      <c r="KRC1" s="88"/>
      <c r="KRD1" s="88"/>
      <c r="KRE1" s="88"/>
      <c r="KRF1" s="88"/>
      <c r="KRG1" s="88"/>
      <c r="KRH1" s="88"/>
      <c r="KRI1" s="88"/>
      <c r="KRJ1" s="88"/>
      <c r="KRK1" s="88"/>
      <c r="KRL1" s="88"/>
      <c r="KRM1" s="88"/>
      <c r="KRN1" s="88"/>
      <c r="KRO1" s="88"/>
      <c r="KRP1" s="88"/>
      <c r="KRQ1" s="88"/>
      <c r="KRR1" s="88"/>
      <c r="KRS1" s="88"/>
      <c r="KRT1" s="88"/>
      <c r="KRU1" s="88"/>
      <c r="KRV1" s="88"/>
      <c r="KRW1" s="88"/>
      <c r="KRX1" s="88"/>
      <c r="KRY1" s="88"/>
      <c r="KRZ1" s="88"/>
      <c r="KSA1" s="88"/>
      <c r="KSB1" s="88"/>
      <c r="KSC1" s="88"/>
      <c r="KSD1" s="88"/>
      <c r="KSE1" s="88"/>
      <c r="KSF1" s="88"/>
      <c r="KSG1" s="88"/>
      <c r="KSH1" s="88"/>
      <c r="KSI1" s="88"/>
      <c r="KSJ1" s="88"/>
      <c r="KSK1" s="88"/>
      <c r="KSL1" s="88"/>
      <c r="KSM1" s="88"/>
      <c r="KSN1" s="88"/>
      <c r="KSO1" s="88"/>
      <c r="KSP1" s="88"/>
      <c r="KSQ1" s="88"/>
      <c r="KSR1" s="88"/>
      <c r="KSS1" s="88"/>
      <c r="KST1" s="88"/>
      <c r="KSU1" s="88"/>
      <c r="KSV1" s="88"/>
      <c r="KSW1" s="88"/>
      <c r="KSX1" s="88"/>
      <c r="KSY1" s="88"/>
      <c r="KSZ1" s="88"/>
      <c r="KTA1" s="88"/>
      <c r="KTB1" s="88"/>
      <c r="KTC1" s="88"/>
      <c r="KTD1" s="88"/>
      <c r="KTE1" s="88"/>
      <c r="KTF1" s="88"/>
      <c r="KTG1" s="88"/>
      <c r="KTH1" s="88"/>
      <c r="KTI1" s="88"/>
      <c r="KTJ1" s="88"/>
      <c r="KTK1" s="88"/>
      <c r="KTL1" s="88"/>
      <c r="KTM1" s="88"/>
      <c r="KTN1" s="88"/>
      <c r="KTO1" s="88"/>
      <c r="KTP1" s="88"/>
      <c r="KTQ1" s="88"/>
      <c r="KTR1" s="88"/>
      <c r="KTS1" s="88"/>
      <c r="KTT1" s="88"/>
      <c r="KTU1" s="88"/>
      <c r="KTV1" s="88"/>
      <c r="KTW1" s="88"/>
      <c r="KTX1" s="88"/>
      <c r="KTY1" s="88"/>
      <c r="KTZ1" s="88"/>
      <c r="KUA1" s="88"/>
      <c r="KUB1" s="88"/>
      <c r="KUC1" s="88"/>
      <c r="KUD1" s="88"/>
      <c r="KUE1" s="88"/>
      <c r="KUF1" s="88"/>
      <c r="KUG1" s="88"/>
      <c r="KUH1" s="88"/>
      <c r="KUI1" s="88"/>
      <c r="KUJ1" s="88"/>
      <c r="KUK1" s="88"/>
      <c r="KUL1" s="88"/>
      <c r="KUM1" s="88"/>
      <c r="KUN1" s="88"/>
      <c r="KUO1" s="88"/>
      <c r="KUP1" s="88"/>
      <c r="KUQ1" s="88"/>
      <c r="KUR1" s="88"/>
      <c r="KUS1" s="88"/>
      <c r="KUT1" s="88"/>
      <c r="KUU1" s="88"/>
      <c r="KUV1" s="88"/>
      <c r="KUW1" s="88"/>
      <c r="KUX1" s="88"/>
      <c r="KUY1" s="88"/>
      <c r="KUZ1" s="88"/>
      <c r="KVA1" s="88"/>
      <c r="KVB1" s="88"/>
      <c r="KVC1" s="88"/>
      <c r="KVD1" s="88"/>
      <c r="KVE1" s="88"/>
      <c r="KVF1" s="88"/>
      <c r="KVG1" s="88"/>
      <c r="KVH1" s="88"/>
      <c r="KVI1" s="88"/>
      <c r="KVJ1" s="88"/>
      <c r="KVK1" s="88"/>
      <c r="KVL1" s="88"/>
      <c r="KVM1" s="88"/>
      <c r="KVN1" s="88"/>
      <c r="KVO1" s="88"/>
      <c r="KVP1" s="88"/>
      <c r="KVQ1" s="88"/>
      <c r="KVR1" s="88"/>
      <c r="KVS1" s="88"/>
      <c r="KVT1" s="88"/>
      <c r="KVU1" s="88"/>
      <c r="KVV1" s="88"/>
      <c r="KVW1" s="88"/>
      <c r="KVX1" s="88"/>
      <c r="KVY1" s="88"/>
      <c r="KVZ1" s="88"/>
      <c r="KWA1" s="88"/>
      <c r="KWB1" s="88"/>
      <c r="KWC1" s="88"/>
      <c r="KWD1" s="88"/>
      <c r="KWE1" s="88"/>
      <c r="KWF1" s="88"/>
      <c r="KWG1" s="88"/>
      <c r="KWH1" s="88"/>
      <c r="KWI1" s="88"/>
      <c r="KWJ1" s="88"/>
      <c r="KWK1" s="88"/>
      <c r="KWL1" s="88"/>
      <c r="KWM1" s="88"/>
      <c r="KWN1" s="88"/>
      <c r="KWO1" s="88"/>
      <c r="KWP1" s="88"/>
      <c r="KWQ1" s="88"/>
      <c r="KWR1" s="88"/>
      <c r="KWS1" s="88"/>
      <c r="KWT1" s="88"/>
      <c r="KWU1" s="88"/>
      <c r="KWV1" s="88"/>
      <c r="KWW1" s="88"/>
      <c r="KWX1" s="88"/>
      <c r="KWY1" s="88"/>
      <c r="KWZ1" s="88"/>
      <c r="KXA1" s="88"/>
      <c r="KXB1" s="88"/>
      <c r="KXC1" s="88"/>
      <c r="KXD1" s="88"/>
      <c r="KXE1" s="88"/>
      <c r="KXF1" s="88"/>
      <c r="KXG1" s="88"/>
      <c r="KXH1" s="88"/>
      <c r="KXI1" s="88"/>
      <c r="KXJ1" s="88"/>
      <c r="KXK1" s="88"/>
      <c r="KXL1" s="88"/>
      <c r="KXM1" s="88"/>
      <c r="KXN1" s="88"/>
      <c r="KXO1" s="88"/>
      <c r="KXP1" s="88"/>
      <c r="KXQ1" s="88"/>
      <c r="KXR1" s="88"/>
      <c r="KXS1" s="88"/>
      <c r="KXT1" s="88"/>
      <c r="KXU1" s="88"/>
      <c r="KXV1" s="88"/>
      <c r="KXW1" s="88"/>
      <c r="KXX1" s="88"/>
      <c r="KXY1" s="88"/>
      <c r="KXZ1" s="88"/>
      <c r="KYA1" s="88"/>
      <c r="KYB1" s="88"/>
      <c r="KYC1" s="88"/>
      <c r="KYD1" s="88"/>
      <c r="KYE1" s="88"/>
      <c r="KYF1" s="88"/>
      <c r="KYG1" s="88"/>
      <c r="KYH1" s="88"/>
      <c r="KYI1" s="88"/>
      <c r="KYJ1" s="88"/>
      <c r="KYK1" s="88"/>
      <c r="KYL1" s="88"/>
      <c r="KYM1" s="88"/>
      <c r="KYN1" s="88"/>
      <c r="KYO1" s="88"/>
      <c r="KYP1" s="88"/>
      <c r="KYQ1" s="88"/>
      <c r="KYR1" s="88"/>
      <c r="KYS1" s="88"/>
      <c r="KYT1" s="88"/>
      <c r="KYU1" s="88"/>
      <c r="KYV1" s="88"/>
      <c r="KYW1" s="88"/>
      <c r="KYX1" s="88"/>
      <c r="KYY1" s="88"/>
      <c r="KYZ1" s="88"/>
      <c r="KZA1" s="88"/>
      <c r="KZB1" s="88"/>
      <c r="KZC1" s="88"/>
      <c r="KZD1" s="88"/>
      <c r="KZE1" s="88"/>
      <c r="KZF1" s="88"/>
      <c r="KZG1" s="88"/>
      <c r="KZH1" s="88"/>
      <c r="KZI1" s="88"/>
      <c r="KZJ1" s="88"/>
      <c r="KZK1" s="88"/>
      <c r="KZL1" s="88"/>
      <c r="KZM1" s="88"/>
      <c r="KZN1" s="88"/>
      <c r="KZO1" s="88"/>
      <c r="KZP1" s="88"/>
      <c r="KZQ1" s="88"/>
      <c r="KZR1" s="88"/>
      <c r="KZS1" s="88"/>
      <c r="KZT1" s="88"/>
      <c r="KZU1" s="88"/>
      <c r="KZV1" s="88"/>
      <c r="KZW1" s="88"/>
      <c r="KZX1" s="88"/>
      <c r="KZY1" s="88"/>
      <c r="KZZ1" s="88"/>
      <c r="LAA1" s="88"/>
      <c r="LAB1" s="88"/>
      <c r="LAC1" s="88"/>
      <c r="LAD1" s="88"/>
      <c r="LAE1" s="88"/>
      <c r="LAF1" s="88"/>
      <c r="LAG1" s="88"/>
      <c r="LAH1" s="88"/>
      <c r="LAI1" s="88"/>
      <c r="LAJ1" s="88"/>
      <c r="LAK1" s="88"/>
      <c r="LAL1" s="88"/>
      <c r="LAM1" s="88"/>
      <c r="LAN1" s="88"/>
      <c r="LAO1" s="88"/>
      <c r="LAP1" s="88"/>
      <c r="LAQ1" s="88"/>
      <c r="LAR1" s="88"/>
      <c r="LAS1" s="88"/>
      <c r="LAT1" s="88"/>
      <c r="LAU1" s="88"/>
      <c r="LAV1" s="88"/>
      <c r="LAW1" s="88"/>
      <c r="LAX1" s="88"/>
      <c r="LAY1" s="88"/>
      <c r="LAZ1" s="88"/>
      <c r="LBA1" s="88"/>
      <c r="LBB1" s="88"/>
      <c r="LBC1" s="88"/>
      <c r="LBD1" s="88"/>
      <c r="LBE1" s="88"/>
      <c r="LBF1" s="88"/>
      <c r="LBG1" s="88"/>
      <c r="LBH1" s="88"/>
      <c r="LBI1" s="88"/>
      <c r="LBJ1" s="88"/>
      <c r="LBK1" s="88"/>
      <c r="LBL1" s="88"/>
      <c r="LBM1" s="88"/>
      <c r="LBN1" s="88"/>
      <c r="LBO1" s="88"/>
      <c r="LBP1" s="88"/>
      <c r="LBQ1" s="88"/>
      <c r="LBR1" s="88"/>
      <c r="LBS1" s="88"/>
      <c r="LBT1" s="88"/>
      <c r="LBU1" s="88"/>
      <c r="LBV1" s="88"/>
      <c r="LBW1" s="88"/>
      <c r="LBX1" s="88"/>
      <c r="LBY1" s="88"/>
      <c r="LBZ1" s="88"/>
      <c r="LCA1" s="88"/>
      <c r="LCB1" s="88"/>
      <c r="LCC1" s="88"/>
      <c r="LCD1" s="88"/>
      <c r="LCE1" s="88"/>
      <c r="LCF1" s="88"/>
      <c r="LCG1" s="88"/>
      <c r="LCH1" s="88"/>
      <c r="LCI1" s="88"/>
      <c r="LCJ1" s="88"/>
      <c r="LCK1" s="88"/>
      <c r="LCL1" s="88"/>
      <c r="LCM1" s="88"/>
      <c r="LCN1" s="88"/>
      <c r="LCO1" s="88"/>
      <c r="LCP1" s="88"/>
      <c r="LCQ1" s="88"/>
      <c r="LCR1" s="88"/>
      <c r="LCS1" s="88"/>
      <c r="LCT1" s="88"/>
      <c r="LCU1" s="88"/>
      <c r="LCV1" s="88"/>
      <c r="LCW1" s="88"/>
      <c r="LCX1" s="88"/>
      <c r="LCY1" s="88"/>
      <c r="LCZ1" s="88"/>
      <c r="LDA1" s="88"/>
      <c r="LDB1" s="88"/>
      <c r="LDC1" s="88"/>
      <c r="LDD1" s="88"/>
      <c r="LDE1" s="88"/>
      <c r="LDF1" s="88"/>
      <c r="LDG1" s="88"/>
      <c r="LDH1" s="88"/>
      <c r="LDI1" s="88"/>
      <c r="LDJ1" s="88"/>
      <c r="LDK1" s="88"/>
      <c r="LDL1" s="88"/>
      <c r="LDM1" s="88"/>
      <c r="LDN1" s="88"/>
      <c r="LDO1" s="88"/>
      <c r="LDP1" s="88"/>
      <c r="LDQ1" s="88"/>
      <c r="LDR1" s="88"/>
      <c r="LDS1" s="88"/>
      <c r="LDT1" s="88"/>
      <c r="LDU1" s="88"/>
      <c r="LDV1" s="88"/>
      <c r="LDW1" s="88"/>
      <c r="LDX1" s="88"/>
      <c r="LDY1" s="88"/>
      <c r="LDZ1" s="88"/>
      <c r="LEA1" s="88"/>
      <c r="LEB1" s="88"/>
      <c r="LEC1" s="88"/>
      <c r="LED1" s="88"/>
      <c r="LEE1" s="88"/>
      <c r="LEF1" s="88"/>
      <c r="LEG1" s="88"/>
      <c r="LEH1" s="88"/>
      <c r="LEI1" s="88"/>
      <c r="LEJ1" s="88"/>
      <c r="LEK1" s="88"/>
      <c r="LEL1" s="88"/>
      <c r="LEM1" s="88"/>
      <c r="LEN1" s="88"/>
      <c r="LEO1" s="88"/>
      <c r="LEP1" s="88"/>
      <c r="LEQ1" s="88"/>
      <c r="LER1" s="88"/>
      <c r="LES1" s="88"/>
      <c r="LET1" s="88"/>
      <c r="LEU1" s="88"/>
      <c r="LEV1" s="88"/>
      <c r="LEW1" s="88"/>
      <c r="LEX1" s="88"/>
      <c r="LEY1" s="88"/>
      <c r="LEZ1" s="88"/>
      <c r="LFA1" s="88"/>
      <c r="LFB1" s="88"/>
      <c r="LFC1" s="88"/>
      <c r="LFD1" s="88"/>
      <c r="LFE1" s="88"/>
      <c r="LFF1" s="88"/>
      <c r="LFG1" s="88"/>
      <c r="LFH1" s="88"/>
      <c r="LFI1" s="88"/>
      <c r="LFJ1" s="88"/>
      <c r="LFK1" s="88"/>
      <c r="LFL1" s="88"/>
      <c r="LFM1" s="88"/>
      <c r="LFN1" s="88"/>
      <c r="LFO1" s="88"/>
      <c r="LFP1" s="88"/>
      <c r="LFQ1" s="88"/>
      <c r="LFR1" s="88"/>
      <c r="LFS1" s="88"/>
      <c r="LFT1" s="88"/>
      <c r="LFU1" s="88"/>
      <c r="LFV1" s="88"/>
      <c r="LFW1" s="88"/>
      <c r="LFX1" s="88"/>
      <c r="LFY1" s="88"/>
      <c r="LFZ1" s="88"/>
      <c r="LGA1" s="88"/>
      <c r="LGB1" s="88"/>
      <c r="LGC1" s="88"/>
      <c r="LGD1" s="88"/>
      <c r="LGE1" s="88"/>
      <c r="LGF1" s="88"/>
      <c r="LGG1" s="88"/>
      <c r="LGH1" s="88"/>
      <c r="LGI1" s="88"/>
      <c r="LGJ1" s="88"/>
      <c r="LGK1" s="88"/>
      <c r="LGL1" s="88"/>
      <c r="LGM1" s="88"/>
      <c r="LGN1" s="88"/>
      <c r="LGO1" s="88"/>
      <c r="LGP1" s="88"/>
      <c r="LGQ1" s="88"/>
      <c r="LGR1" s="88"/>
      <c r="LGS1" s="88"/>
      <c r="LGT1" s="88"/>
      <c r="LGU1" s="88"/>
      <c r="LGV1" s="88"/>
      <c r="LGW1" s="88"/>
      <c r="LGX1" s="88"/>
      <c r="LGY1" s="88"/>
      <c r="LGZ1" s="88"/>
      <c r="LHA1" s="88"/>
      <c r="LHB1" s="88"/>
      <c r="LHC1" s="88"/>
      <c r="LHD1" s="88"/>
      <c r="LHE1" s="88"/>
      <c r="LHF1" s="88"/>
      <c r="LHG1" s="88"/>
      <c r="LHH1" s="88"/>
      <c r="LHI1" s="88"/>
      <c r="LHJ1" s="88"/>
      <c r="LHK1" s="88"/>
      <c r="LHL1" s="88"/>
      <c r="LHM1" s="88"/>
      <c r="LHN1" s="88"/>
      <c r="LHO1" s="88"/>
      <c r="LHP1" s="88"/>
      <c r="LHQ1" s="88"/>
      <c r="LHR1" s="88"/>
      <c r="LHS1" s="88"/>
      <c r="LHT1" s="88"/>
      <c r="LHU1" s="88"/>
      <c r="LHV1" s="88"/>
      <c r="LHW1" s="88"/>
      <c r="LHX1" s="88"/>
      <c r="LHY1" s="88"/>
      <c r="LHZ1" s="88"/>
      <c r="LIA1" s="88"/>
      <c r="LIB1" s="88"/>
      <c r="LIC1" s="88"/>
      <c r="LID1" s="88"/>
      <c r="LIE1" s="88"/>
      <c r="LIF1" s="88"/>
      <c r="LIG1" s="88"/>
      <c r="LIH1" s="88"/>
      <c r="LII1" s="88"/>
      <c r="LIJ1" s="88"/>
      <c r="LIK1" s="88"/>
      <c r="LIL1" s="88"/>
      <c r="LIM1" s="88"/>
      <c r="LIN1" s="88"/>
      <c r="LIO1" s="88"/>
      <c r="LIP1" s="88"/>
      <c r="LIQ1" s="88"/>
      <c r="LIR1" s="88"/>
      <c r="LIS1" s="88"/>
      <c r="LIT1" s="88"/>
      <c r="LIU1" s="88"/>
      <c r="LIV1" s="88"/>
      <c r="LIW1" s="88"/>
      <c r="LIX1" s="88"/>
      <c r="LIY1" s="88"/>
      <c r="LIZ1" s="88"/>
      <c r="LJA1" s="88"/>
      <c r="LJB1" s="88"/>
      <c r="LJC1" s="88"/>
      <c r="LJD1" s="88"/>
      <c r="LJE1" s="88"/>
      <c r="LJF1" s="88"/>
      <c r="LJG1" s="88"/>
      <c r="LJH1" s="88"/>
      <c r="LJI1" s="88"/>
      <c r="LJJ1" s="88"/>
      <c r="LJK1" s="88"/>
      <c r="LJL1" s="88"/>
      <c r="LJM1" s="88"/>
      <c r="LJN1" s="88"/>
      <c r="LJO1" s="88"/>
      <c r="LJP1" s="88"/>
      <c r="LJQ1" s="88"/>
      <c r="LJR1" s="88"/>
      <c r="LJS1" s="88"/>
      <c r="LJT1" s="88"/>
      <c r="LJU1" s="88"/>
      <c r="LJV1" s="88"/>
      <c r="LJW1" s="88"/>
      <c r="LJX1" s="88"/>
      <c r="LJY1" s="88"/>
      <c r="LJZ1" s="88"/>
      <c r="LKA1" s="88"/>
      <c r="LKB1" s="88"/>
      <c r="LKC1" s="88"/>
      <c r="LKD1" s="88"/>
      <c r="LKE1" s="88"/>
      <c r="LKF1" s="88"/>
      <c r="LKG1" s="88"/>
      <c r="LKH1" s="88"/>
      <c r="LKI1" s="88"/>
      <c r="LKJ1" s="88"/>
      <c r="LKK1" s="88"/>
      <c r="LKL1" s="88"/>
      <c r="LKM1" s="88"/>
      <c r="LKN1" s="88"/>
      <c r="LKO1" s="88"/>
      <c r="LKP1" s="88"/>
      <c r="LKQ1" s="88"/>
      <c r="LKR1" s="88"/>
      <c r="LKS1" s="88"/>
      <c r="LKT1" s="88"/>
      <c r="LKU1" s="88"/>
      <c r="LKV1" s="88"/>
      <c r="LKW1" s="88"/>
      <c r="LKX1" s="88"/>
      <c r="LKY1" s="88"/>
      <c r="LKZ1" s="88"/>
      <c r="LLA1" s="88"/>
      <c r="LLB1" s="88"/>
      <c r="LLC1" s="88"/>
      <c r="LLD1" s="88"/>
      <c r="LLE1" s="88"/>
      <c r="LLF1" s="88"/>
      <c r="LLG1" s="88"/>
      <c r="LLH1" s="88"/>
      <c r="LLI1" s="88"/>
      <c r="LLJ1" s="88"/>
      <c r="LLK1" s="88"/>
      <c r="LLL1" s="88"/>
      <c r="LLM1" s="88"/>
      <c r="LLN1" s="88"/>
      <c r="LLO1" s="88"/>
      <c r="LLP1" s="88"/>
      <c r="LLQ1" s="88"/>
      <c r="LLR1" s="88"/>
      <c r="LLS1" s="88"/>
      <c r="LLT1" s="88"/>
      <c r="LLU1" s="88"/>
      <c r="LLV1" s="88"/>
      <c r="LLW1" s="88"/>
      <c r="LLX1" s="88"/>
      <c r="LLY1" s="88"/>
      <c r="LLZ1" s="88"/>
      <c r="LMA1" s="88"/>
      <c r="LMB1" s="88"/>
      <c r="LMC1" s="88"/>
      <c r="LMD1" s="88"/>
      <c r="LME1" s="88"/>
      <c r="LMF1" s="88"/>
      <c r="LMG1" s="88"/>
      <c r="LMH1" s="88"/>
      <c r="LMI1" s="88"/>
      <c r="LMJ1" s="88"/>
      <c r="LMK1" s="88"/>
      <c r="LML1" s="88"/>
      <c r="LMM1" s="88"/>
      <c r="LMN1" s="88"/>
      <c r="LMO1" s="88"/>
      <c r="LMP1" s="88"/>
      <c r="LMQ1" s="88"/>
      <c r="LMR1" s="88"/>
      <c r="LMS1" s="88"/>
      <c r="LMT1" s="88"/>
      <c r="LMU1" s="88"/>
      <c r="LMV1" s="88"/>
      <c r="LMW1" s="88"/>
      <c r="LMX1" s="88"/>
      <c r="LMY1" s="88"/>
      <c r="LMZ1" s="88"/>
      <c r="LNA1" s="88"/>
      <c r="LNB1" s="88"/>
      <c r="LNC1" s="88"/>
      <c r="LND1" s="88"/>
      <c r="LNE1" s="88"/>
      <c r="LNF1" s="88"/>
      <c r="LNG1" s="88"/>
      <c r="LNH1" s="88"/>
      <c r="LNI1" s="88"/>
      <c r="LNJ1" s="88"/>
      <c r="LNK1" s="88"/>
      <c r="LNL1" s="88"/>
      <c r="LNM1" s="88"/>
      <c r="LNN1" s="88"/>
      <c r="LNO1" s="88"/>
      <c r="LNP1" s="88"/>
      <c r="LNQ1" s="88"/>
      <c r="LNR1" s="88"/>
      <c r="LNS1" s="88"/>
      <c r="LNT1" s="88"/>
      <c r="LNU1" s="88"/>
      <c r="LNV1" s="88"/>
      <c r="LNW1" s="88"/>
      <c r="LNX1" s="88"/>
      <c r="LNY1" s="88"/>
      <c r="LNZ1" s="88"/>
      <c r="LOA1" s="88"/>
      <c r="LOB1" s="88"/>
      <c r="LOC1" s="88"/>
      <c r="LOD1" s="88"/>
      <c r="LOE1" s="88"/>
      <c r="LOF1" s="88"/>
      <c r="LOG1" s="88"/>
      <c r="LOH1" s="88"/>
      <c r="LOI1" s="88"/>
      <c r="LOJ1" s="88"/>
      <c r="LOK1" s="88"/>
      <c r="LOL1" s="88"/>
      <c r="LOM1" s="88"/>
      <c r="LON1" s="88"/>
      <c r="LOO1" s="88"/>
      <c r="LOP1" s="88"/>
      <c r="LOQ1" s="88"/>
      <c r="LOR1" s="88"/>
      <c r="LOS1" s="88"/>
      <c r="LOT1" s="88"/>
      <c r="LOU1" s="88"/>
      <c r="LOV1" s="88"/>
      <c r="LOW1" s="88"/>
      <c r="LOX1" s="88"/>
      <c r="LOY1" s="88"/>
      <c r="LOZ1" s="88"/>
      <c r="LPA1" s="88"/>
      <c r="LPB1" s="88"/>
      <c r="LPC1" s="88"/>
      <c r="LPD1" s="88"/>
      <c r="LPE1" s="88"/>
      <c r="LPF1" s="88"/>
      <c r="LPG1" s="88"/>
      <c r="LPH1" s="88"/>
      <c r="LPI1" s="88"/>
      <c r="LPJ1" s="88"/>
      <c r="LPK1" s="88"/>
      <c r="LPL1" s="88"/>
      <c r="LPM1" s="88"/>
      <c r="LPN1" s="88"/>
      <c r="LPO1" s="88"/>
      <c r="LPP1" s="88"/>
      <c r="LPQ1" s="88"/>
      <c r="LPR1" s="88"/>
      <c r="LPS1" s="88"/>
      <c r="LPT1" s="88"/>
      <c r="LPU1" s="88"/>
      <c r="LPV1" s="88"/>
      <c r="LPW1" s="88"/>
      <c r="LPX1" s="88"/>
      <c r="LPY1" s="88"/>
      <c r="LPZ1" s="88"/>
      <c r="LQA1" s="88"/>
      <c r="LQB1" s="88"/>
      <c r="LQC1" s="88"/>
      <c r="LQD1" s="88"/>
      <c r="LQE1" s="88"/>
      <c r="LQF1" s="88"/>
      <c r="LQG1" s="88"/>
      <c r="LQH1" s="88"/>
      <c r="LQI1" s="88"/>
      <c r="LQJ1" s="88"/>
      <c r="LQK1" s="88"/>
      <c r="LQL1" s="88"/>
      <c r="LQM1" s="88"/>
      <c r="LQN1" s="88"/>
      <c r="LQO1" s="88"/>
      <c r="LQP1" s="88"/>
      <c r="LQQ1" s="88"/>
      <c r="LQR1" s="88"/>
      <c r="LQS1" s="88"/>
      <c r="LQT1" s="88"/>
      <c r="LQU1" s="88"/>
      <c r="LQV1" s="88"/>
      <c r="LQW1" s="88"/>
      <c r="LQX1" s="88"/>
      <c r="LQY1" s="88"/>
      <c r="LQZ1" s="88"/>
      <c r="LRA1" s="88"/>
      <c r="LRB1" s="88"/>
      <c r="LRC1" s="88"/>
      <c r="LRD1" s="88"/>
      <c r="LRE1" s="88"/>
      <c r="LRF1" s="88"/>
      <c r="LRG1" s="88"/>
      <c r="LRH1" s="88"/>
      <c r="LRI1" s="88"/>
      <c r="LRJ1" s="88"/>
      <c r="LRK1" s="88"/>
      <c r="LRL1" s="88"/>
      <c r="LRM1" s="88"/>
      <c r="LRN1" s="88"/>
      <c r="LRO1" s="88"/>
      <c r="LRP1" s="88"/>
      <c r="LRQ1" s="88"/>
      <c r="LRR1" s="88"/>
      <c r="LRS1" s="88"/>
      <c r="LRT1" s="88"/>
      <c r="LRU1" s="88"/>
      <c r="LRV1" s="88"/>
      <c r="LRW1" s="88"/>
      <c r="LRX1" s="88"/>
      <c r="LRY1" s="88"/>
      <c r="LRZ1" s="88"/>
      <c r="LSA1" s="88"/>
      <c r="LSB1" s="88"/>
      <c r="LSC1" s="88"/>
      <c r="LSD1" s="88"/>
      <c r="LSE1" s="88"/>
      <c r="LSF1" s="88"/>
      <c r="LSG1" s="88"/>
      <c r="LSH1" s="88"/>
      <c r="LSI1" s="88"/>
      <c r="LSJ1" s="88"/>
      <c r="LSK1" s="88"/>
      <c r="LSL1" s="88"/>
      <c r="LSM1" s="88"/>
      <c r="LSN1" s="88"/>
      <c r="LSO1" s="88"/>
      <c r="LSP1" s="88"/>
      <c r="LSQ1" s="88"/>
      <c r="LSR1" s="88"/>
      <c r="LSS1" s="88"/>
      <c r="LST1" s="88"/>
      <c r="LSU1" s="88"/>
      <c r="LSV1" s="88"/>
      <c r="LSW1" s="88"/>
      <c r="LSX1" s="88"/>
      <c r="LSY1" s="88"/>
      <c r="LSZ1" s="88"/>
      <c r="LTA1" s="88"/>
      <c r="LTB1" s="88"/>
      <c r="LTC1" s="88"/>
      <c r="LTD1" s="88"/>
      <c r="LTE1" s="88"/>
      <c r="LTF1" s="88"/>
      <c r="LTG1" s="88"/>
      <c r="LTH1" s="88"/>
      <c r="LTI1" s="88"/>
      <c r="LTJ1" s="88"/>
      <c r="LTK1" s="88"/>
      <c r="LTL1" s="88"/>
      <c r="LTM1" s="88"/>
      <c r="LTN1" s="88"/>
      <c r="LTO1" s="88"/>
      <c r="LTP1" s="88"/>
      <c r="LTQ1" s="88"/>
      <c r="LTR1" s="88"/>
      <c r="LTS1" s="88"/>
      <c r="LTT1" s="88"/>
      <c r="LTU1" s="88"/>
      <c r="LTV1" s="88"/>
      <c r="LTW1" s="88"/>
      <c r="LTX1" s="88"/>
      <c r="LTY1" s="88"/>
      <c r="LTZ1" s="88"/>
      <c r="LUA1" s="88"/>
      <c r="LUB1" s="88"/>
      <c r="LUC1" s="88"/>
      <c r="LUD1" s="88"/>
      <c r="LUE1" s="88"/>
      <c r="LUF1" s="88"/>
      <c r="LUG1" s="88"/>
      <c r="LUH1" s="88"/>
      <c r="LUI1" s="88"/>
      <c r="LUJ1" s="88"/>
      <c r="LUK1" s="88"/>
      <c r="LUL1" s="88"/>
      <c r="LUM1" s="88"/>
      <c r="LUN1" s="88"/>
      <c r="LUO1" s="88"/>
      <c r="LUP1" s="88"/>
      <c r="LUQ1" s="88"/>
      <c r="LUR1" s="88"/>
      <c r="LUS1" s="88"/>
      <c r="LUT1" s="88"/>
      <c r="LUU1" s="88"/>
      <c r="LUV1" s="88"/>
      <c r="LUW1" s="88"/>
      <c r="LUX1" s="88"/>
      <c r="LUY1" s="88"/>
      <c r="LUZ1" s="88"/>
      <c r="LVA1" s="88"/>
      <c r="LVB1" s="88"/>
      <c r="LVC1" s="88"/>
      <c r="LVD1" s="88"/>
      <c r="LVE1" s="88"/>
      <c r="LVF1" s="88"/>
      <c r="LVG1" s="88"/>
      <c r="LVH1" s="88"/>
      <c r="LVI1" s="88"/>
      <c r="LVJ1" s="88"/>
      <c r="LVK1" s="88"/>
      <c r="LVL1" s="88"/>
      <c r="LVM1" s="88"/>
      <c r="LVN1" s="88"/>
      <c r="LVO1" s="88"/>
      <c r="LVP1" s="88"/>
      <c r="LVQ1" s="88"/>
      <c r="LVR1" s="88"/>
      <c r="LVS1" s="88"/>
      <c r="LVT1" s="88"/>
      <c r="LVU1" s="88"/>
      <c r="LVV1" s="88"/>
      <c r="LVW1" s="88"/>
      <c r="LVX1" s="88"/>
      <c r="LVY1" s="88"/>
      <c r="LVZ1" s="88"/>
      <c r="LWA1" s="88"/>
      <c r="LWB1" s="88"/>
      <c r="LWC1" s="88"/>
      <c r="LWD1" s="88"/>
      <c r="LWE1" s="88"/>
      <c r="LWF1" s="88"/>
      <c r="LWG1" s="88"/>
      <c r="LWH1" s="88"/>
      <c r="LWI1" s="88"/>
      <c r="LWJ1" s="88"/>
      <c r="LWK1" s="88"/>
      <c r="LWL1" s="88"/>
      <c r="LWM1" s="88"/>
      <c r="LWN1" s="88"/>
      <c r="LWO1" s="88"/>
      <c r="LWP1" s="88"/>
      <c r="LWQ1" s="88"/>
      <c r="LWR1" s="88"/>
      <c r="LWS1" s="88"/>
      <c r="LWT1" s="88"/>
      <c r="LWU1" s="88"/>
      <c r="LWV1" s="88"/>
      <c r="LWW1" s="88"/>
      <c r="LWX1" s="88"/>
      <c r="LWY1" s="88"/>
      <c r="LWZ1" s="88"/>
      <c r="LXA1" s="88"/>
      <c r="LXB1" s="88"/>
      <c r="LXC1" s="88"/>
      <c r="LXD1" s="88"/>
      <c r="LXE1" s="88"/>
      <c r="LXF1" s="88"/>
      <c r="LXG1" s="88"/>
      <c r="LXH1" s="88"/>
      <c r="LXI1" s="88"/>
      <c r="LXJ1" s="88"/>
      <c r="LXK1" s="88"/>
      <c r="LXL1" s="88"/>
      <c r="LXM1" s="88"/>
      <c r="LXN1" s="88"/>
      <c r="LXO1" s="88"/>
      <c r="LXP1" s="88"/>
      <c r="LXQ1" s="88"/>
      <c r="LXR1" s="88"/>
      <c r="LXS1" s="88"/>
      <c r="LXT1" s="88"/>
      <c r="LXU1" s="88"/>
      <c r="LXV1" s="88"/>
      <c r="LXW1" s="88"/>
      <c r="LXX1" s="88"/>
      <c r="LXY1" s="88"/>
      <c r="LXZ1" s="88"/>
      <c r="LYA1" s="88"/>
      <c r="LYB1" s="88"/>
      <c r="LYC1" s="88"/>
      <c r="LYD1" s="88"/>
      <c r="LYE1" s="88"/>
      <c r="LYF1" s="88"/>
      <c r="LYG1" s="88"/>
      <c r="LYH1" s="88"/>
      <c r="LYI1" s="88"/>
      <c r="LYJ1" s="88"/>
      <c r="LYK1" s="88"/>
      <c r="LYL1" s="88"/>
      <c r="LYM1" s="88"/>
      <c r="LYN1" s="88"/>
      <c r="LYO1" s="88"/>
      <c r="LYP1" s="88"/>
      <c r="LYQ1" s="88"/>
      <c r="LYR1" s="88"/>
      <c r="LYS1" s="88"/>
      <c r="LYT1" s="88"/>
      <c r="LYU1" s="88"/>
      <c r="LYV1" s="88"/>
      <c r="LYW1" s="88"/>
      <c r="LYX1" s="88"/>
      <c r="LYY1" s="88"/>
      <c r="LYZ1" s="88"/>
      <c r="LZA1" s="88"/>
      <c r="LZB1" s="88"/>
      <c r="LZC1" s="88"/>
      <c r="LZD1" s="88"/>
      <c r="LZE1" s="88"/>
      <c r="LZF1" s="88"/>
      <c r="LZG1" s="88"/>
      <c r="LZH1" s="88"/>
      <c r="LZI1" s="88"/>
      <c r="LZJ1" s="88"/>
      <c r="LZK1" s="88"/>
      <c r="LZL1" s="88"/>
      <c r="LZM1" s="88"/>
      <c r="LZN1" s="88"/>
      <c r="LZO1" s="88"/>
      <c r="LZP1" s="88"/>
      <c r="LZQ1" s="88"/>
      <c r="LZR1" s="88"/>
      <c r="LZS1" s="88"/>
      <c r="LZT1" s="88"/>
      <c r="LZU1" s="88"/>
      <c r="LZV1" s="88"/>
      <c r="LZW1" s="88"/>
      <c r="LZX1" s="88"/>
      <c r="LZY1" s="88"/>
      <c r="LZZ1" s="88"/>
      <c r="MAA1" s="88"/>
      <c r="MAB1" s="88"/>
      <c r="MAC1" s="88"/>
      <c r="MAD1" s="88"/>
      <c r="MAE1" s="88"/>
      <c r="MAF1" s="88"/>
      <c r="MAG1" s="88"/>
      <c r="MAH1" s="88"/>
      <c r="MAI1" s="88"/>
      <c r="MAJ1" s="88"/>
      <c r="MAK1" s="88"/>
      <c r="MAL1" s="88"/>
      <c r="MAM1" s="88"/>
      <c r="MAN1" s="88"/>
      <c r="MAO1" s="88"/>
      <c r="MAP1" s="88"/>
      <c r="MAQ1" s="88"/>
      <c r="MAR1" s="88"/>
      <c r="MAS1" s="88"/>
      <c r="MAT1" s="88"/>
      <c r="MAU1" s="88"/>
      <c r="MAV1" s="88"/>
      <c r="MAW1" s="88"/>
      <c r="MAX1" s="88"/>
      <c r="MAY1" s="88"/>
      <c r="MAZ1" s="88"/>
      <c r="MBA1" s="88"/>
      <c r="MBB1" s="88"/>
      <c r="MBC1" s="88"/>
      <c r="MBD1" s="88"/>
      <c r="MBE1" s="88"/>
      <c r="MBF1" s="88"/>
      <c r="MBG1" s="88"/>
      <c r="MBH1" s="88"/>
      <c r="MBI1" s="88"/>
      <c r="MBJ1" s="88"/>
      <c r="MBK1" s="88"/>
      <c r="MBL1" s="88"/>
      <c r="MBM1" s="88"/>
      <c r="MBN1" s="88"/>
      <c r="MBO1" s="88"/>
      <c r="MBP1" s="88"/>
      <c r="MBQ1" s="88"/>
      <c r="MBR1" s="88"/>
      <c r="MBS1" s="88"/>
      <c r="MBT1" s="88"/>
      <c r="MBU1" s="88"/>
      <c r="MBV1" s="88"/>
      <c r="MBW1" s="88"/>
      <c r="MBX1" s="88"/>
      <c r="MBY1" s="88"/>
      <c r="MBZ1" s="88"/>
      <c r="MCA1" s="88"/>
      <c r="MCB1" s="88"/>
      <c r="MCC1" s="88"/>
      <c r="MCD1" s="88"/>
      <c r="MCE1" s="88"/>
      <c r="MCF1" s="88"/>
      <c r="MCG1" s="88"/>
      <c r="MCH1" s="88"/>
      <c r="MCI1" s="88"/>
      <c r="MCJ1" s="88"/>
      <c r="MCK1" s="88"/>
      <c r="MCL1" s="88"/>
      <c r="MCM1" s="88"/>
      <c r="MCN1" s="88"/>
      <c r="MCO1" s="88"/>
      <c r="MCP1" s="88"/>
      <c r="MCQ1" s="88"/>
      <c r="MCR1" s="88"/>
      <c r="MCS1" s="88"/>
      <c r="MCT1" s="88"/>
      <c r="MCU1" s="88"/>
      <c r="MCV1" s="88"/>
      <c r="MCW1" s="88"/>
      <c r="MCX1" s="88"/>
      <c r="MCY1" s="88"/>
      <c r="MCZ1" s="88"/>
      <c r="MDA1" s="88"/>
      <c r="MDB1" s="88"/>
      <c r="MDC1" s="88"/>
      <c r="MDD1" s="88"/>
      <c r="MDE1" s="88"/>
      <c r="MDF1" s="88"/>
      <c r="MDG1" s="88"/>
      <c r="MDH1" s="88"/>
      <c r="MDI1" s="88"/>
      <c r="MDJ1" s="88"/>
      <c r="MDK1" s="88"/>
      <c r="MDL1" s="88"/>
      <c r="MDM1" s="88"/>
      <c r="MDN1" s="88"/>
      <c r="MDO1" s="88"/>
      <c r="MDP1" s="88"/>
      <c r="MDQ1" s="88"/>
      <c r="MDR1" s="88"/>
      <c r="MDS1" s="88"/>
      <c r="MDT1" s="88"/>
      <c r="MDU1" s="88"/>
      <c r="MDV1" s="88"/>
      <c r="MDW1" s="88"/>
      <c r="MDX1" s="88"/>
      <c r="MDY1" s="88"/>
      <c r="MDZ1" s="88"/>
      <c r="MEA1" s="88"/>
      <c r="MEB1" s="88"/>
      <c r="MEC1" s="88"/>
      <c r="MED1" s="88"/>
      <c r="MEE1" s="88"/>
      <c r="MEF1" s="88"/>
      <c r="MEG1" s="88"/>
      <c r="MEH1" s="88"/>
      <c r="MEI1" s="88"/>
      <c r="MEJ1" s="88"/>
      <c r="MEK1" s="88"/>
      <c r="MEL1" s="88"/>
      <c r="MEM1" s="88"/>
      <c r="MEN1" s="88"/>
      <c r="MEO1" s="88"/>
      <c r="MEP1" s="88"/>
      <c r="MEQ1" s="88"/>
      <c r="MER1" s="88"/>
      <c r="MES1" s="88"/>
      <c r="MET1" s="88"/>
      <c r="MEU1" s="88"/>
      <c r="MEV1" s="88"/>
      <c r="MEW1" s="88"/>
      <c r="MEX1" s="88"/>
      <c r="MEY1" s="88"/>
      <c r="MEZ1" s="88"/>
      <c r="MFA1" s="88"/>
      <c r="MFB1" s="88"/>
      <c r="MFC1" s="88"/>
      <c r="MFD1" s="88"/>
      <c r="MFE1" s="88"/>
      <c r="MFF1" s="88"/>
      <c r="MFG1" s="88"/>
      <c r="MFH1" s="88"/>
      <c r="MFI1" s="88"/>
      <c r="MFJ1" s="88"/>
      <c r="MFK1" s="88"/>
      <c r="MFL1" s="88"/>
      <c r="MFM1" s="88"/>
      <c r="MFN1" s="88"/>
      <c r="MFO1" s="88"/>
      <c r="MFP1" s="88"/>
      <c r="MFQ1" s="88"/>
      <c r="MFR1" s="88"/>
      <c r="MFS1" s="88"/>
      <c r="MFT1" s="88"/>
      <c r="MFU1" s="88"/>
      <c r="MFV1" s="88"/>
      <c r="MFW1" s="88"/>
      <c r="MFX1" s="88"/>
      <c r="MFY1" s="88"/>
      <c r="MFZ1" s="88"/>
      <c r="MGA1" s="88"/>
      <c r="MGB1" s="88"/>
      <c r="MGC1" s="88"/>
      <c r="MGD1" s="88"/>
      <c r="MGE1" s="88"/>
      <c r="MGF1" s="88"/>
      <c r="MGG1" s="88"/>
      <c r="MGH1" s="88"/>
      <c r="MGI1" s="88"/>
      <c r="MGJ1" s="88"/>
      <c r="MGK1" s="88"/>
      <c r="MGL1" s="88"/>
      <c r="MGM1" s="88"/>
      <c r="MGN1" s="88"/>
      <c r="MGO1" s="88"/>
      <c r="MGP1" s="88"/>
      <c r="MGQ1" s="88"/>
      <c r="MGR1" s="88"/>
      <c r="MGS1" s="88"/>
      <c r="MGT1" s="88"/>
      <c r="MGU1" s="88"/>
      <c r="MGV1" s="88"/>
      <c r="MGW1" s="88"/>
      <c r="MGX1" s="88"/>
      <c r="MGY1" s="88"/>
      <c r="MGZ1" s="88"/>
      <c r="MHA1" s="88"/>
      <c r="MHB1" s="88"/>
      <c r="MHC1" s="88"/>
      <c r="MHD1" s="88"/>
      <c r="MHE1" s="88"/>
      <c r="MHF1" s="88"/>
      <c r="MHG1" s="88"/>
      <c r="MHH1" s="88"/>
      <c r="MHI1" s="88"/>
      <c r="MHJ1" s="88"/>
      <c r="MHK1" s="88"/>
      <c r="MHL1" s="88"/>
      <c r="MHM1" s="88"/>
      <c r="MHN1" s="88"/>
      <c r="MHO1" s="88"/>
      <c r="MHP1" s="88"/>
      <c r="MHQ1" s="88"/>
      <c r="MHR1" s="88"/>
      <c r="MHS1" s="88"/>
      <c r="MHT1" s="88"/>
      <c r="MHU1" s="88"/>
      <c r="MHV1" s="88"/>
      <c r="MHW1" s="88"/>
      <c r="MHX1" s="88"/>
      <c r="MHY1" s="88"/>
      <c r="MHZ1" s="88"/>
      <c r="MIA1" s="88"/>
      <c r="MIB1" s="88"/>
      <c r="MIC1" s="88"/>
      <c r="MID1" s="88"/>
      <c r="MIE1" s="88"/>
      <c r="MIF1" s="88"/>
      <c r="MIG1" s="88"/>
      <c r="MIH1" s="88"/>
      <c r="MII1" s="88"/>
      <c r="MIJ1" s="88"/>
      <c r="MIK1" s="88"/>
      <c r="MIL1" s="88"/>
      <c r="MIM1" s="88"/>
      <c r="MIN1" s="88"/>
      <c r="MIO1" s="88"/>
      <c r="MIP1" s="88"/>
      <c r="MIQ1" s="88"/>
      <c r="MIR1" s="88"/>
      <c r="MIS1" s="88"/>
      <c r="MIT1" s="88"/>
      <c r="MIU1" s="88"/>
      <c r="MIV1" s="88"/>
      <c r="MIW1" s="88"/>
      <c r="MIX1" s="88"/>
      <c r="MIY1" s="88"/>
      <c r="MIZ1" s="88"/>
      <c r="MJA1" s="88"/>
      <c r="MJB1" s="88"/>
      <c r="MJC1" s="88"/>
      <c r="MJD1" s="88"/>
      <c r="MJE1" s="88"/>
      <c r="MJF1" s="88"/>
      <c r="MJG1" s="88"/>
      <c r="MJH1" s="88"/>
      <c r="MJI1" s="88"/>
      <c r="MJJ1" s="88"/>
      <c r="MJK1" s="88"/>
      <c r="MJL1" s="88"/>
      <c r="MJM1" s="88"/>
      <c r="MJN1" s="88"/>
      <c r="MJO1" s="88"/>
      <c r="MJP1" s="88"/>
      <c r="MJQ1" s="88"/>
      <c r="MJR1" s="88"/>
      <c r="MJS1" s="88"/>
      <c r="MJT1" s="88"/>
      <c r="MJU1" s="88"/>
      <c r="MJV1" s="88"/>
      <c r="MJW1" s="88"/>
      <c r="MJX1" s="88"/>
      <c r="MJY1" s="88"/>
      <c r="MJZ1" s="88"/>
      <c r="MKA1" s="88"/>
      <c r="MKB1" s="88"/>
      <c r="MKC1" s="88"/>
      <c r="MKD1" s="88"/>
      <c r="MKE1" s="88"/>
      <c r="MKF1" s="88"/>
      <c r="MKG1" s="88"/>
      <c r="MKH1" s="88"/>
      <c r="MKI1" s="88"/>
      <c r="MKJ1" s="88"/>
      <c r="MKK1" s="88"/>
      <c r="MKL1" s="88"/>
      <c r="MKM1" s="88"/>
      <c r="MKN1" s="88"/>
      <c r="MKO1" s="88"/>
      <c r="MKP1" s="88"/>
      <c r="MKQ1" s="88"/>
      <c r="MKR1" s="88"/>
      <c r="MKS1" s="88"/>
      <c r="MKT1" s="88"/>
      <c r="MKU1" s="88"/>
      <c r="MKV1" s="88"/>
      <c r="MKW1" s="88"/>
      <c r="MKX1" s="88"/>
      <c r="MKY1" s="88"/>
      <c r="MKZ1" s="88"/>
      <c r="MLA1" s="88"/>
      <c r="MLB1" s="88"/>
      <c r="MLC1" s="88"/>
      <c r="MLD1" s="88"/>
      <c r="MLE1" s="88"/>
      <c r="MLF1" s="88"/>
      <c r="MLG1" s="88"/>
      <c r="MLH1" s="88"/>
      <c r="MLI1" s="88"/>
      <c r="MLJ1" s="88"/>
      <c r="MLK1" s="88"/>
      <c r="MLL1" s="88"/>
      <c r="MLM1" s="88"/>
      <c r="MLN1" s="88"/>
      <c r="MLO1" s="88"/>
      <c r="MLP1" s="88"/>
      <c r="MLQ1" s="88"/>
      <c r="MLR1" s="88"/>
      <c r="MLS1" s="88"/>
      <c r="MLT1" s="88"/>
      <c r="MLU1" s="88"/>
      <c r="MLV1" s="88"/>
      <c r="MLW1" s="88"/>
      <c r="MLX1" s="88"/>
      <c r="MLY1" s="88"/>
      <c r="MLZ1" s="88"/>
      <c r="MMA1" s="88"/>
      <c r="MMB1" s="88"/>
      <c r="MMC1" s="88"/>
      <c r="MMD1" s="88"/>
      <c r="MME1" s="88"/>
      <c r="MMF1" s="88"/>
      <c r="MMG1" s="88"/>
      <c r="MMH1" s="88"/>
      <c r="MMI1" s="88"/>
      <c r="MMJ1" s="88"/>
      <c r="MMK1" s="88"/>
      <c r="MML1" s="88"/>
      <c r="MMM1" s="88"/>
      <c r="MMN1" s="88"/>
      <c r="MMO1" s="88"/>
      <c r="MMP1" s="88"/>
      <c r="MMQ1" s="88"/>
      <c r="MMR1" s="88"/>
      <c r="MMS1" s="88"/>
      <c r="MMT1" s="88"/>
      <c r="MMU1" s="88"/>
      <c r="MMV1" s="88"/>
      <c r="MMW1" s="88"/>
      <c r="MMX1" s="88"/>
      <c r="MMY1" s="88"/>
      <c r="MMZ1" s="88"/>
      <c r="MNA1" s="88"/>
      <c r="MNB1" s="88"/>
      <c r="MNC1" s="88"/>
      <c r="MND1" s="88"/>
      <c r="MNE1" s="88"/>
      <c r="MNF1" s="88"/>
      <c r="MNG1" s="88"/>
      <c r="MNH1" s="88"/>
      <c r="MNI1" s="88"/>
      <c r="MNJ1" s="88"/>
      <c r="MNK1" s="88"/>
      <c r="MNL1" s="88"/>
      <c r="MNM1" s="88"/>
      <c r="MNN1" s="88"/>
      <c r="MNO1" s="88"/>
      <c r="MNP1" s="88"/>
      <c r="MNQ1" s="88"/>
      <c r="MNR1" s="88"/>
      <c r="MNS1" s="88"/>
      <c r="MNT1" s="88"/>
      <c r="MNU1" s="88"/>
      <c r="MNV1" s="88"/>
      <c r="MNW1" s="88"/>
      <c r="MNX1" s="88"/>
      <c r="MNY1" s="88"/>
      <c r="MNZ1" s="88"/>
      <c r="MOA1" s="88"/>
      <c r="MOB1" s="88"/>
      <c r="MOC1" s="88"/>
      <c r="MOD1" s="88"/>
      <c r="MOE1" s="88"/>
      <c r="MOF1" s="88"/>
      <c r="MOG1" s="88"/>
      <c r="MOH1" s="88"/>
      <c r="MOI1" s="88"/>
      <c r="MOJ1" s="88"/>
      <c r="MOK1" s="88"/>
      <c r="MOL1" s="88"/>
      <c r="MOM1" s="88"/>
      <c r="MON1" s="88"/>
      <c r="MOO1" s="88"/>
      <c r="MOP1" s="88"/>
      <c r="MOQ1" s="88"/>
      <c r="MOR1" s="88"/>
      <c r="MOS1" s="88"/>
      <c r="MOT1" s="88"/>
      <c r="MOU1" s="88"/>
      <c r="MOV1" s="88"/>
      <c r="MOW1" s="88"/>
      <c r="MOX1" s="88"/>
      <c r="MOY1" s="88"/>
      <c r="MOZ1" s="88"/>
      <c r="MPA1" s="88"/>
      <c r="MPB1" s="88"/>
      <c r="MPC1" s="88"/>
      <c r="MPD1" s="88"/>
      <c r="MPE1" s="88"/>
      <c r="MPF1" s="88"/>
      <c r="MPG1" s="88"/>
      <c r="MPH1" s="88"/>
      <c r="MPI1" s="88"/>
      <c r="MPJ1" s="88"/>
      <c r="MPK1" s="88"/>
      <c r="MPL1" s="88"/>
      <c r="MPM1" s="88"/>
      <c r="MPN1" s="88"/>
      <c r="MPO1" s="88"/>
      <c r="MPP1" s="88"/>
      <c r="MPQ1" s="88"/>
      <c r="MPR1" s="88"/>
      <c r="MPS1" s="88"/>
      <c r="MPT1" s="88"/>
      <c r="MPU1" s="88"/>
      <c r="MPV1" s="88"/>
      <c r="MPW1" s="88"/>
      <c r="MPX1" s="88"/>
      <c r="MPY1" s="88"/>
      <c r="MPZ1" s="88"/>
      <c r="MQA1" s="88"/>
      <c r="MQB1" s="88"/>
      <c r="MQC1" s="88"/>
      <c r="MQD1" s="88"/>
      <c r="MQE1" s="88"/>
      <c r="MQF1" s="88"/>
      <c r="MQG1" s="88"/>
      <c r="MQH1" s="88"/>
      <c r="MQI1" s="88"/>
      <c r="MQJ1" s="88"/>
      <c r="MQK1" s="88"/>
      <c r="MQL1" s="88"/>
      <c r="MQM1" s="88"/>
      <c r="MQN1" s="88"/>
      <c r="MQO1" s="88"/>
      <c r="MQP1" s="88"/>
      <c r="MQQ1" s="88"/>
      <c r="MQR1" s="88"/>
      <c r="MQS1" s="88"/>
      <c r="MQT1" s="88"/>
      <c r="MQU1" s="88"/>
      <c r="MQV1" s="88"/>
      <c r="MQW1" s="88"/>
      <c r="MQX1" s="88"/>
      <c r="MQY1" s="88"/>
      <c r="MQZ1" s="88"/>
      <c r="MRA1" s="88"/>
      <c r="MRB1" s="88"/>
      <c r="MRC1" s="88"/>
      <c r="MRD1" s="88"/>
      <c r="MRE1" s="88"/>
      <c r="MRF1" s="88"/>
      <c r="MRG1" s="88"/>
      <c r="MRH1" s="88"/>
      <c r="MRI1" s="88"/>
      <c r="MRJ1" s="88"/>
      <c r="MRK1" s="88"/>
      <c r="MRL1" s="88"/>
      <c r="MRM1" s="88"/>
      <c r="MRN1" s="88"/>
      <c r="MRO1" s="88"/>
      <c r="MRP1" s="88"/>
      <c r="MRQ1" s="88"/>
      <c r="MRR1" s="88"/>
      <c r="MRS1" s="88"/>
      <c r="MRT1" s="88"/>
      <c r="MRU1" s="88"/>
      <c r="MRV1" s="88"/>
      <c r="MRW1" s="88"/>
      <c r="MRX1" s="88"/>
      <c r="MRY1" s="88"/>
      <c r="MRZ1" s="88"/>
      <c r="MSA1" s="88"/>
      <c r="MSB1" s="88"/>
      <c r="MSC1" s="88"/>
      <c r="MSD1" s="88"/>
      <c r="MSE1" s="88"/>
      <c r="MSF1" s="88"/>
      <c r="MSG1" s="88"/>
      <c r="MSH1" s="88"/>
      <c r="MSI1" s="88"/>
      <c r="MSJ1" s="88"/>
      <c r="MSK1" s="88"/>
      <c r="MSL1" s="88"/>
      <c r="MSM1" s="88"/>
      <c r="MSN1" s="88"/>
      <c r="MSO1" s="88"/>
      <c r="MSP1" s="88"/>
      <c r="MSQ1" s="88"/>
      <c r="MSR1" s="88"/>
      <c r="MSS1" s="88"/>
      <c r="MST1" s="88"/>
      <c r="MSU1" s="88"/>
      <c r="MSV1" s="88"/>
      <c r="MSW1" s="88"/>
      <c r="MSX1" s="88"/>
      <c r="MSY1" s="88"/>
      <c r="MSZ1" s="88"/>
      <c r="MTA1" s="88"/>
      <c r="MTB1" s="88"/>
      <c r="MTC1" s="88"/>
      <c r="MTD1" s="88"/>
      <c r="MTE1" s="88"/>
      <c r="MTF1" s="88"/>
      <c r="MTG1" s="88"/>
      <c r="MTH1" s="88"/>
      <c r="MTI1" s="88"/>
      <c r="MTJ1" s="88"/>
      <c r="MTK1" s="88"/>
      <c r="MTL1" s="88"/>
      <c r="MTM1" s="88"/>
      <c r="MTN1" s="88"/>
      <c r="MTO1" s="88"/>
      <c r="MTP1" s="88"/>
      <c r="MTQ1" s="88"/>
      <c r="MTR1" s="88"/>
      <c r="MTS1" s="88"/>
      <c r="MTT1" s="88"/>
      <c r="MTU1" s="88"/>
      <c r="MTV1" s="88"/>
      <c r="MTW1" s="88"/>
      <c r="MTX1" s="88"/>
      <c r="MTY1" s="88"/>
      <c r="MTZ1" s="88"/>
      <c r="MUA1" s="88"/>
      <c r="MUB1" s="88"/>
      <c r="MUC1" s="88"/>
      <c r="MUD1" s="88"/>
      <c r="MUE1" s="88"/>
      <c r="MUF1" s="88"/>
      <c r="MUG1" s="88"/>
      <c r="MUH1" s="88"/>
      <c r="MUI1" s="88"/>
      <c r="MUJ1" s="88"/>
      <c r="MUK1" s="88"/>
      <c r="MUL1" s="88"/>
      <c r="MUM1" s="88"/>
      <c r="MUN1" s="88"/>
      <c r="MUO1" s="88"/>
      <c r="MUP1" s="88"/>
      <c r="MUQ1" s="88"/>
      <c r="MUR1" s="88"/>
      <c r="MUS1" s="88"/>
      <c r="MUT1" s="88"/>
      <c r="MUU1" s="88"/>
      <c r="MUV1" s="88"/>
      <c r="MUW1" s="88"/>
      <c r="MUX1" s="88"/>
      <c r="MUY1" s="88"/>
      <c r="MUZ1" s="88"/>
      <c r="MVA1" s="88"/>
      <c r="MVB1" s="88"/>
      <c r="MVC1" s="88"/>
      <c r="MVD1" s="88"/>
      <c r="MVE1" s="88"/>
      <c r="MVF1" s="88"/>
      <c r="MVG1" s="88"/>
      <c r="MVH1" s="88"/>
      <c r="MVI1" s="88"/>
      <c r="MVJ1" s="88"/>
      <c r="MVK1" s="88"/>
      <c r="MVL1" s="88"/>
      <c r="MVM1" s="88"/>
      <c r="MVN1" s="88"/>
      <c r="MVO1" s="88"/>
      <c r="MVP1" s="88"/>
      <c r="MVQ1" s="88"/>
      <c r="MVR1" s="88"/>
      <c r="MVS1" s="88"/>
      <c r="MVT1" s="88"/>
      <c r="MVU1" s="88"/>
      <c r="MVV1" s="88"/>
      <c r="MVW1" s="88"/>
      <c r="MVX1" s="88"/>
      <c r="MVY1" s="88"/>
      <c r="MVZ1" s="88"/>
      <c r="MWA1" s="88"/>
      <c r="MWB1" s="88"/>
      <c r="MWC1" s="88"/>
      <c r="MWD1" s="88"/>
      <c r="MWE1" s="88"/>
      <c r="MWF1" s="88"/>
      <c r="MWG1" s="88"/>
      <c r="MWH1" s="88"/>
      <c r="MWI1" s="88"/>
      <c r="MWJ1" s="88"/>
      <c r="MWK1" s="88"/>
      <c r="MWL1" s="88"/>
      <c r="MWM1" s="88"/>
      <c r="MWN1" s="88"/>
      <c r="MWO1" s="88"/>
      <c r="MWP1" s="88"/>
      <c r="MWQ1" s="88"/>
      <c r="MWR1" s="88"/>
      <c r="MWS1" s="88"/>
      <c r="MWT1" s="88"/>
      <c r="MWU1" s="88"/>
      <c r="MWV1" s="88"/>
      <c r="MWW1" s="88"/>
      <c r="MWX1" s="88"/>
      <c r="MWY1" s="88"/>
      <c r="MWZ1" s="88"/>
      <c r="MXA1" s="88"/>
      <c r="MXB1" s="88"/>
      <c r="MXC1" s="88"/>
      <c r="MXD1" s="88"/>
      <c r="MXE1" s="88"/>
      <c r="MXF1" s="88"/>
      <c r="MXG1" s="88"/>
      <c r="MXH1" s="88"/>
      <c r="MXI1" s="88"/>
      <c r="MXJ1" s="88"/>
      <c r="MXK1" s="88"/>
      <c r="MXL1" s="88"/>
      <c r="MXM1" s="88"/>
      <c r="MXN1" s="88"/>
      <c r="MXO1" s="88"/>
      <c r="MXP1" s="88"/>
      <c r="MXQ1" s="88"/>
      <c r="MXR1" s="88"/>
      <c r="MXS1" s="88"/>
      <c r="MXT1" s="88"/>
      <c r="MXU1" s="88"/>
      <c r="MXV1" s="88"/>
      <c r="MXW1" s="88"/>
      <c r="MXX1" s="88"/>
      <c r="MXY1" s="88"/>
      <c r="MXZ1" s="88"/>
      <c r="MYA1" s="88"/>
      <c r="MYB1" s="88"/>
      <c r="MYC1" s="88"/>
      <c r="MYD1" s="88"/>
      <c r="MYE1" s="88"/>
      <c r="MYF1" s="88"/>
      <c r="MYG1" s="88"/>
      <c r="MYH1" s="88"/>
      <c r="MYI1" s="88"/>
      <c r="MYJ1" s="88"/>
      <c r="MYK1" s="88"/>
      <c r="MYL1" s="88"/>
      <c r="MYM1" s="88"/>
      <c r="MYN1" s="88"/>
      <c r="MYO1" s="88"/>
      <c r="MYP1" s="88"/>
      <c r="MYQ1" s="88"/>
      <c r="MYR1" s="88"/>
      <c r="MYS1" s="88"/>
      <c r="MYT1" s="88"/>
      <c r="MYU1" s="88"/>
      <c r="MYV1" s="88"/>
      <c r="MYW1" s="88"/>
      <c r="MYX1" s="88"/>
      <c r="MYY1" s="88"/>
      <c r="MYZ1" s="88"/>
      <c r="MZA1" s="88"/>
      <c r="MZB1" s="88"/>
      <c r="MZC1" s="88"/>
      <c r="MZD1" s="88"/>
      <c r="MZE1" s="88"/>
      <c r="MZF1" s="88"/>
      <c r="MZG1" s="88"/>
      <c r="MZH1" s="88"/>
      <c r="MZI1" s="88"/>
      <c r="MZJ1" s="88"/>
      <c r="MZK1" s="88"/>
      <c r="MZL1" s="88"/>
      <c r="MZM1" s="88"/>
      <c r="MZN1" s="88"/>
      <c r="MZO1" s="88"/>
      <c r="MZP1" s="88"/>
      <c r="MZQ1" s="88"/>
      <c r="MZR1" s="88"/>
      <c r="MZS1" s="88"/>
      <c r="MZT1" s="88"/>
      <c r="MZU1" s="88"/>
      <c r="MZV1" s="88"/>
      <c r="MZW1" s="88"/>
      <c r="MZX1" s="88"/>
      <c r="MZY1" s="88"/>
      <c r="MZZ1" s="88"/>
      <c r="NAA1" s="88"/>
      <c r="NAB1" s="88"/>
      <c r="NAC1" s="88"/>
      <c r="NAD1" s="88"/>
      <c r="NAE1" s="88"/>
      <c r="NAF1" s="88"/>
      <c r="NAG1" s="88"/>
      <c r="NAH1" s="88"/>
      <c r="NAI1" s="88"/>
      <c r="NAJ1" s="88"/>
      <c r="NAK1" s="88"/>
      <c r="NAL1" s="88"/>
      <c r="NAM1" s="88"/>
      <c r="NAN1" s="88"/>
      <c r="NAO1" s="88"/>
      <c r="NAP1" s="88"/>
      <c r="NAQ1" s="88"/>
      <c r="NAR1" s="88"/>
      <c r="NAS1" s="88"/>
      <c r="NAT1" s="88"/>
      <c r="NAU1" s="88"/>
      <c r="NAV1" s="88"/>
      <c r="NAW1" s="88"/>
      <c r="NAX1" s="88"/>
      <c r="NAY1" s="88"/>
      <c r="NAZ1" s="88"/>
      <c r="NBA1" s="88"/>
      <c r="NBB1" s="88"/>
      <c r="NBC1" s="88"/>
      <c r="NBD1" s="88"/>
      <c r="NBE1" s="88"/>
      <c r="NBF1" s="88"/>
      <c r="NBG1" s="88"/>
      <c r="NBH1" s="88"/>
      <c r="NBI1" s="88"/>
      <c r="NBJ1" s="88"/>
      <c r="NBK1" s="88"/>
      <c r="NBL1" s="88"/>
      <c r="NBM1" s="88"/>
      <c r="NBN1" s="88"/>
      <c r="NBO1" s="88"/>
      <c r="NBP1" s="88"/>
      <c r="NBQ1" s="88"/>
      <c r="NBR1" s="88"/>
      <c r="NBS1" s="88"/>
      <c r="NBT1" s="88"/>
      <c r="NBU1" s="88"/>
      <c r="NBV1" s="88"/>
      <c r="NBW1" s="88"/>
      <c r="NBX1" s="88"/>
      <c r="NBY1" s="88"/>
      <c r="NBZ1" s="88"/>
      <c r="NCA1" s="88"/>
      <c r="NCB1" s="88"/>
      <c r="NCC1" s="88"/>
      <c r="NCD1" s="88"/>
      <c r="NCE1" s="88"/>
      <c r="NCF1" s="88"/>
      <c r="NCG1" s="88"/>
      <c r="NCH1" s="88"/>
      <c r="NCI1" s="88"/>
      <c r="NCJ1" s="88"/>
      <c r="NCK1" s="88"/>
      <c r="NCL1" s="88"/>
      <c r="NCM1" s="88"/>
      <c r="NCN1" s="88"/>
      <c r="NCO1" s="88"/>
      <c r="NCP1" s="88"/>
      <c r="NCQ1" s="88"/>
      <c r="NCR1" s="88"/>
      <c r="NCS1" s="88"/>
      <c r="NCT1" s="88"/>
      <c r="NCU1" s="88"/>
      <c r="NCV1" s="88"/>
      <c r="NCW1" s="88"/>
      <c r="NCX1" s="88"/>
      <c r="NCY1" s="88"/>
      <c r="NCZ1" s="88"/>
      <c r="NDA1" s="88"/>
      <c r="NDB1" s="88"/>
      <c r="NDC1" s="88"/>
      <c r="NDD1" s="88"/>
      <c r="NDE1" s="88"/>
      <c r="NDF1" s="88"/>
      <c r="NDG1" s="88"/>
      <c r="NDH1" s="88"/>
      <c r="NDI1" s="88"/>
      <c r="NDJ1" s="88"/>
      <c r="NDK1" s="88"/>
      <c r="NDL1" s="88"/>
      <c r="NDM1" s="88"/>
      <c r="NDN1" s="88"/>
      <c r="NDO1" s="88"/>
      <c r="NDP1" s="88"/>
      <c r="NDQ1" s="88"/>
      <c r="NDR1" s="88"/>
      <c r="NDS1" s="88"/>
      <c r="NDT1" s="88"/>
      <c r="NDU1" s="88"/>
      <c r="NDV1" s="88"/>
      <c r="NDW1" s="88"/>
      <c r="NDX1" s="88"/>
      <c r="NDY1" s="88"/>
      <c r="NDZ1" s="88"/>
      <c r="NEA1" s="88"/>
      <c r="NEB1" s="88"/>
      <c r="NEC1" s="88"/>
      <c r="NED1" s="88"/>
      <c r="NEE1" s="88"/>
      <c r="NEF1" s="88"/>
      <c r="NEG1" s="88"/>
      <c r="NEH1" s="88"/>
      <c r="NEI1" s="88"/>
      <c r="NEJ1" s="88"/>
      <c r="NEK1" s="88"/>
      <c r="NEL1" s="88"/>
      <c r="NEM1" s="88"/>
      <c r="NEN1" s="88"/>
      <c r="NEO1" s="88"/>
      <c r="NEP1" s="88"/>
      <c r="NEQ1" s="88"/>
      <c r="NER1" s="88"/>
      <c r="NES1" s="88"/>
      <c r="NET1" s="88"/>
      <c r="NEU1" s="88"/>
      <c r="NEV1" s="88"/>
      <c r="NEW1" s="88"/>
      <c r="NEX1" s="88"/>
      <c r="NEY1" s="88"/>
      <c r="NEZ1" s="88"/>
      <c r="NFA1" s="88"/>
      <c r="NFB1" s="88"/>
      <c r="NFC1" s="88"/>
      <c r="NFD1" s="88"/>
      <c r="NFE1" s="88"/>
      <c r="NFF1" s="88"/>
      <c r="NFG1" s="88"/>
      <c r="NFH1" s="88"/>
      <c r="NFI1" s="88"/>
      <c r="NFJ1" s="88"/>
      <c r="NFK1" s="88"/>
      <c r="NFL1" s="88"/>
      <c r="NFM1" s="88"/>
      <c r="NFN1" s="88"/>
      <c r="NFO1" s="88"/>
      <c r="NFP1" s="88"/>
      <c r="NFQ1" s="88"/>
      <c r="NFR1" s="88"/>
      <c r="NFS1" s="88"/>
      <c r="NFT1" s="88"/>
      <c r="NFU1" s="88"/>
      <c r="NFV1" s="88"/>
      <c r="NFW1" s="88"/>
      <c r="NFX1" s="88"/>
      <c r="NFY1" s="88"/>
      <c r="NFZ1" s="88"/>
      <c r="NGA1" s="88"/>
      <c r="NGB1" s="88"/>
      <c r="NGC1" s="88"/>
      <c r="NGD1" s="88"/>
      <c r="NGE1" s="88"/>
      <c r="NGF1" s="88"/>
      <c r="NGG1" s="88"/>
      <c r="NGH1" s="88"/>
      <c r="NGI1" s="88"/>
      <c r="NGJ1" s="88"/>
      <c r="NGK1" s="88"/>
      <c r="NGL1" s="88"/>
      <c r="NGM1" s="88"/>
      <c r="NGN1" s="88"/>
      <c r="NGO1" s="88"/>
      <c r="NGP1" s="88"/>
      <c r="NGQ1" s="88"/>
      <c r="NGR1" s="88"/>
      <c r="NGS1" s="88"/>
      <c r="NGT1" s="88"/>
      <c r="NGU1" s="88"/>
      <c r="NGV1" s="88"/>
      <c r="NGW1" s="88"/>
      <c r="NGX1" s="88"/>
      <c r="NGY1" s="88"/>
      <c r="NGZ1" s="88"/>
      <c r="NHA1" s="88"/>
      <c r="NHB1" s="88"/>
      <c r="NHC1" s="88"/>
      <c r="NHD1" s="88"/>
      <c r="NHE1" s="88"/>
      <c r="NHF1" s="88"/>
      <c r="NHG1" s="88"/>
      <c r="NHH1" s="88"/>
      <c r="NHI1" s="88"/>
      <c r="NHJ1" s="88"/>
      <c r="NHK1" s="88"/>
      <c r="NHL1" s="88"/>
      <c r="NHM1" s="88"/>
      <c r="NHN1" s="88"/>
      <c r="NHO1" s="88"/>
      <c r="NHP1" s="88"/>
      <c r="NHQ1" s="88"/>
      <c r="NHR1" s="88"/>
      <c r="NHS1" s="88"/>
      <c r="NHT1" s="88"/>
      <c r="NHU1" s="88"/>
      <c r="NHV1" s="88"/>
      <c r="NHW1" s="88"/>
      <c r="NHX1" s="88"/>
      <c r="NHY1" s="88"/>
      <c r="NHZ1" s="88"/>
      <c r="NIA1" s="88"/>
      <c r="NIB1" s="88"/>
      <c r="NIC1" s="88"/>
      <c r="NID1" s="88"/>
      <c r="NIE1" s="88"/>
      <c r="NIF1" s="88"/>
      <c r="NIG1" s="88"/>
      <c r="NIH1" s="88"/>
      <c r="NII1" s="88"/>
      <c r="NIJ1" s="88"/>
      <c r="NIK1" s="88"/>
      <c r="NIL1" s="88"/>
      <c r="NIM1" s="88"/>
      <c r="NIN1" s="88"/>
      <c r="NIO1" s="88"/>
      <c r="NIP1" s="88"/>
      <c r="NIQ1" s="88"/>
      <c r="NIR1" s="88"/>
      <c r="NIS1" s="88"/>
      <c r="NIT1" s="88"/>
      <c r="NIU1" s="88"/>
      <c r="NIV1" s="88"/>
      <c r="NIW1" s="88"/>
      <c r="NIX1" s="88"/>
      <c r="NIY1" s="88"/>
      <c r="NIZ1" s="88"/>
      <c r="NJA1" s="88"/>
      <c r="NJB1" s="88"/>
      <c r="NJC1" s="88"/>
      <c r="NJD1" s="88"/>
      <c r="NJE1" s="88"/>
      <c r="NJF1" s="88"/>
      <c r="NJG1" s="88"/>
      <c r="NJH1" s="88"/>
      <c r="NJI1" s="88"/>
      <c r="NJJ1" s="88"/>
      <c r="NJK1" s="88"/>
      <c r="NJL1" s="88"/>
      <c r="NJM1" s="88"/>
      <c r="NJN1" s="88"/>
      <c r="NJO1" s="88"/>
      <c r="NJP1" s="88"/>
      <c r="NJQ1" s="88"/>
      <c r="NJR1" s="88"/>
      <c r="NJS1" s="88"/>
      <c r="NJT1" s="88"/>
      <c r="NJU1" s="88"/>
      <c r="NJV1" s="88"/>
      <c r="NJW1" s="88"/>
      <c r="NJX1" s="88"/>
      <c r="NJY1" s="88"/>
      <c r="NJZ1" s="88"/>
      <c r="NKA1" s="88"/>
      <c r="NKB1" s="88"/>
      <c r="NKC1" s="88"/>
      <c r="NKD1" s="88"/>
      <c r="NKE1" s="88"/>
      <c r="NKF1" s="88"/>
      <c r="NKG1" s="88"/>
      <c r="NKH1" s="88"/>
      <c r="NKI1" s="88"/>
      <c r="NKJ1" s="88"/>
      <c r="NKK1" s="88"/>
      <c r="NKL1" s="88"/>
      <c r="NKM1" s="88"/>
      <c r="NKN1" s="88"/>
      <c r="NKO1" s="88"/>
      <c r="NKP1" s="88"/>
      <c r="NKQ1" s="88"/>
      <c r="NKR1" s="88"/>
      <c r="NKS1" s="88"/>
      <c r="NKT1" s="88"/>
      <c r="NKU1" s="88"/>
      <c r="NKV1" s="88"/>
      <c r="NKW1" s="88"/>
      <c r="NKX1" s="88"/>
      <c r="NKY1" s="88"/>
      <c r="NKZ1" s="88"/>
      <c r="NLA1" s="88"/>
      <c r="NLB1" s="88"/>
      <c r="NLC1" s="88"/>
      <c r="NLD1" s="88"/>
      <c r="NLE1" s="88"/>
      <c r="NLF1" s="88"/>
      <c r="NLG1" s="88"/>
      <c r="NLH1" s="88"/>
      <c r="NLI1" s="88"/>
      <c r="NLJ1" s="88"/>
      <c r="NLK1" s="88"/>
      <c r="NLL1" s="88"/>
      <c r="NLM1" s="88"/>
      <c r="NLN1" s="88"/>
      <c r="NLO1" s="88"/>
      <c r="NLP1" s="88"/>
      <c r="NLQ1" s="88"/>
      <c r="NLR1" s="88"/>
      <c r="NLS1" s="88"/>
      <c r="NLT1" s="88"/>
      <c r="NLU1" s="88"/>
      <c r="NLV1" s="88"/>
      <c r="NLW1" s="88"/>
      <c r="NLX1" s="88"/>
      <c r="NLY1" s="88"/>
      <c r="NLZ1" s="88"/>
      <c r="NMA1" s="88"/>
      <c r="NMB1" s="88"/>
      <c r="NMC1" s="88"/>
      <c r="NMD1" s="88"/>
      <c r="NME1" s="88"/>
      <c r="NMF1" s="88"/>
      <c r="NMG1" s="88"/>
      <c r="NMH1" s="88"/>
      <c r="NMI1" s="88"/>
      <c r="NMJ1" s="88"/>
      <c r="NMK1" s="88"/>
      <c r="NML1" s="88"/>
      <c r="NMM1" s="88"/>
      <c r="NMN1" s="88"/>
      <c r="NMO1" s="88"/>
      <c r="NMP1" s="88"/>
      <c r="NMQ1" s="88"/>
      <c r="NMR1" s="88"/>
      <c r="NMS1" s="88"/>
      <c r="NMT1" s="88"/>
      <c r="NMU1" s="88"/>
      <c r="NMV1" s="88"/>
      <c r="NMW1" s="88"/>
      <c r="NMX1" s="88"/>
      <c r="NMY1" s="88"/>
      <c r="NMZ1" s="88"/>
      <c r="NNA1" s="88"/>
      <c r="NNB1" s="88"/>
      <c r="NNC1" s="88"/>
      <c r="NND1" s="88"/>
      <c r="NNE1" s="88"/>
      <c r="NNF1" s="88"/>
      <c r="NNG1" s="88"/>
      <c r="NNH1" s="88"/>
      <c r="NNI1" s="88"/>
      <c r="NNJ1" s="88"/>
      <c r="NNK1" s="88"/>
      <c r="NNL1" s="88"/>
      <c r="NNM1" s="88"/>
      <c r="NNN1" s="88"/>
      <c r="NNO1" s="88"/>
      <c r="NNP1" s="88"/>
      <c r="NNQ1" s="88"/>
      <c r="NNR1" s="88"/>
      <c r="NNS1" s="88"/>
      <c r="NNT1" s="88"/>
      <c r="NNU1" s="88"/>
      <c r="NNV1" s="88"/>
      <c r="NNW1" s="88"/>
      <c r="NNX1" s="88"/>
      <c r="NNY1" s="88"/>
      <c r="NNZ1" s="88"/>
      <c r="NOA1" s="88"/>
      <c r="NOB1" s="88"/>
      <c r="NOC1" s="88"/>
      <c r="NOD1" s="88"/>
      <c r="NOE1" s="88"/>
      <c r="NOF1" s="88"/>
      <c r="NOG1" s="88"/>
      <c r="NOH1" s="88"/>
      <c r="NOI1" s="88"/>
      <c r="NOJ1" s="88"/>
      <c r="NOK1" s="88"/>
      <c r="NOL1" s="88"/>
      <c r="NOM1" s="88"/>
      <c r="NON1" s="88"/>
      <c r="NOO1" s="88"/>
      <c r="NOP1" s="88"/>
      <c r="NOQ1" s="88"/>
      <c r="NOR1" s="88"/>
      <c r="NOS1" s="88"/>
      <c r="NOT1" s="88"/>
      <c r="NOU1" s="88"/>
      <c r="NOV1" s="88"/>
      <c r="NOW1" s="88"/>
      <c r="NOX1" s="88"/>
      <c r="NOY1" s="88"/>
      <c r="NOZ1" s="88"/>
      <c r="NPA1" s="88"/>
      <c r="NPB1" s="88"/>
      <c r="NPC1" s="88"/>
      <c r="NPD1" s="88"/>
      <c r="NPE1" s="88"/>
      <c r="NPF1" s="88"/>
      <c r="NPG1" s="88"/>
      <c r="NPH1" s="88"/>
      <c r="NPI1" s="88"/>
      <c r="NPJ1" s="88"/>
      <c r="NPK1" s="88"/>
      <c r="NPL1" s="88"/>
      <c r="NPM1" s="88"/>
      <c r="NPN1" s="88"/>
      <c r="NPO1" s="88"/>
      <c r="NPP1" s="88"/>
      <c r="NPQ1" s="88"/>
      <c r="NPR1" s="88"/>
      <c r="NPS1" s="88"/>
      <c r="NPT1" s="88"/>
      <c r="NPU1" s="88"/>
      <c r="NPV1" s="88"/>
      <c r="NPW1" s="88"/>
      <c r="NPX1" s="88"/>
      <c r="NPY1" s="88"/>
      <c r="NPZ1" s="88"/>
      <c r="NQA1" s="88"/>
      <c r="NQB1" s="88"/>
      <c r="NQC1" s="88"/>
      <c r="NQD1" s="88"/>
      <c r="NQE1" s="88"/>
      <c r="NQF1" s="88"/>
      <c r="NQG1" s="88"/>
      <c r="NQH1" s="88"/>
      <c r="NQI1" s="88"/>
      <c r="NQJ1" s="88"/>
      <c r="NQK1" s="88"/>
      <c r="NQL1" s="88"/>
      <c r="NQM1" s="88"/>
      <c r="NQN1" s="88"/>
      <c r="NQO1" s="88"/>
      <c r="NQP1" s="88"/>
      <c r="NQQ1" s="88"/>
      <c r="NQR1" s="88"/>
      <c r="NQS1" s="88"/>
      <c r="NQT1" s="88"/>
      <c r="NQU1" s="88"/>
      <c r="NQV1" s="88"/>
      <c r="NQW1" s="88"/>
      <c r="NQX1" s="88"/>
      <c r="NQY1" s="88"/>
      <c r="NQZ1" s="88"/>
      <c r="NRA1" s="88"/>
      <c r="NRB1" s="88"/>
      <c r="NRC1" s="88"/>
      <c r="NRD1" s="88"/>
      <c r="NRE1" s="88"/>
      <c r="NRF1" s="88"/>
      <c r="NRG1" s="88"/>
      <c r="NRH1" s="88"/>
      <c r="NRI1" s="88"/>
      <c r="NRJ1" s="88"/>
      <c r="NRK1" s="88"/>
      <c r="NRL1" s="88"/>
      <c r="NRM1" s="88"/>
      <c r="NRN1" s="88"/>
      <c r="NRO1" s="88"/>
      <c r="NRP1" s="88"/>
      <c r="NRQ1" s="88"/>
      <c r="NRR1" s="88"/>
      <c r="NRS1" s="88"/>
      <c r="NRT1" s="88"/>
      <c r="NRU1" s="88"/>
      <c r="NRV1" s="88"/>
      <c r="NRW1" s="88"/>
      <c r="NRX1" s="88"/>
      <c r="NRY1" s="88"/>
      <c r="NRZ1" s="88"/>
      <c r="NSA1" s="88"/>
      <c r="NSB1" s="88"/>
      <c r="NSC1" s="88"/>
      <c r="NSD1" s="88"/>
      <c r="NSE1" s="88"/>
      <c r="NSF1" s="88"/>
      <c r="NSG1" s="88"/>
      <c r="NSH1" s="88"/>
      <c r="NSI1" s="88"/>
      <c r="NSJ1" s="88"/>
      <c r="NSK1" s="88"/>
      <c r="NSL1" s="88"/>
      <c r="NSM1" s="88"/>
      <c r="NSN1" s="88"/>
      <c r="NSO1" s="88"/>
      <c r="NSP1" s="88"/>
      <c r="NSQ1" s="88"/>
      <c r="NSR1" s="88"/>
      <c r="NSS1" s="88"/>
      <c r="NST1" s="88"/>
      <c r="NSU1" s="88"/>
      <c r="NSV1" s="88"/>
      <c r="NSW1" s="88"/>
      <c r="NSX1" s="88"/>
      <c r="NSY1" s="88"/>
      <c r="NSZ1" s="88"/>
      <c r="NTA1" s="88"/>
      <c r="NTB1" s="88"/>
      <c r="NTC1" s="88"/>
      <c r="NTD1" s="88"/>
      <c r="NTE1" s="88"/>
      <c r="NTF1" s="88"/>
      <c r="NTG1" s="88"/>
      <c r="NTH1" s="88"/>
      <c r="NTI1" s="88"/>
      <c r="NTJ1" s="88"/>
      <c r="NTK1" s="88"/>
      <c r="NTL1" s="88"/>
      <c r="NTM1" s="88"/>
      <c r="NTN1" s="88"/>
      <c r="NTO1" s="88"/>
      <c r="NTP1" s="88"/>
      <c r="NTQ1" s="88"/>
      <c r="NTR1" s="88"/>
      <c r="NTS1" s="88"/>
      <c r="NTT1" s="88"/>
      <c r="NTU1" s="88"/>
      <c r="NTV1" s="88"/>
      <c r="NTW1" s="88"/>
      <c r="NTX1" s="88"/>
      <c r="NTY1" s="88"/>
      <c r="NTZ1" s="88"/>
      <c r="NUA1" s="88"/>
      <c r="NUB1" s="88"/>
      <c r="NUC1" s="88"/>
      <c r="NUD1" s="88"/>
      <c r="NUE1" s="88"/>
      <c r="NUF1" s="88"/>
      <c r="NUG1" s="88"/>
      <c r="NUH1" s="88"/>
      <c r="NUI1" s="88"/>
      <c r="NUJ1" s="88"/>
      <c r="NUK1" s="88"/>
      <c r="NUL1" s="88"/>
      <c r="NUM1" s="88"/>
      <c r="NUN1" s="88"/>
      <c r="NUO1" s="88"/>
      <c r="NUP1" s="88"/>
      <c r="NUQ1" s="88"/>
      <c r="NUR1" s="88"/>
      <c r="NUS1" s="88"/>
      <c r="NUT1" s="88"/>
      <c r="NUU1" s="88"/>
      <c r="NUV1" s="88"/>
      <c r="NUW1" s="88"/>
      <c r="NUX1" s="88"/>
      <c r="NUY1" s="88"/>
      <c r="NUZ1" s="88"/>
      <c r="NVA1" s="88"/>
      <c r="NVB1" s="88"/>
      <c r="NVC1" s="88"/>
      <c r="NVD1" s="88"/>
      <c r="NVE1" s="88"/>
      <c r="NVF1" s="88"/>
      <c r="NVG1" s="88"/>
      <c r="NVH1" s="88"/>
      <c r="NVI1" s="88"/>
      <c r="NVJ1" s="88"/>
      <c r="NVK1" s="88"/>
      <c r="NVL1" s="88"/>
      <c r="NVM1" s="88"/>
      <c r="NVN1" s="88"/>
      <c r="NVO1" s="88"/>
      <c r="NVP1" s="88"/>
      <c r="NVQ1" s="88"/>
      <c r="NVR1" s="88"/>
      <c r="NVS1" s="88"/>
      <c r="NVT1" s="88"/>
      <c r="NVU1" s="88"/>
      <c r="NVV1" s="88"/>
      <c r="NVW1" s="88"/>
      <c r="NVX1" s="88"/>
      <c r="NVY1" s="88"/>
      <c r="NVZ1" s="88"/>
      <c r="NWA1" s="88"/>
      <c r="NWB1" s="88"/>
      <c r="NWC1" s="88"/>
      <c r="NWD1" s="88"/>
      <c r="NWE1" s="88"/>
      <c r="NWF1" s="88"/>
      <c r="NWG1" s="88"/>
      <c r="NWH1" s="88"/>
      <c r="NWI1" s="88"/>
      <c r="NWJ1" s="88"/>
      <c r="NWK1" s="88"/>
      <c r="NWL1" s="88"/>
      <c r="NWM1" s="88"/>
      <c r="NWN1" s="88"/>
      <c r="NWO1" s="88"/>
      <c r="NWP1" s="88"/>
      <c r="NWQ1" s="88"/>
      <c r="NWR1" s="88"/>
      <c r="NWS1" s="88"/>
      <c r="NWT1" s="88"/>
      <c r="NWU1" s="88"/>
      <c r="NWV1" s="88"/>
      <c r="NWW1" s="88"/>
      <c r="NWX1" s="88"/>
      <c r="NWY1" s="88"/>
      <c r="NWZ1" s="88"/>
      <c r="NXA1" s="88"/>
      <c r="NXB1" s="88"/>
      <c r="NXC1" s="88"/>
      <c r="NXD1" s="88"/>
      <c r="NXE1" s="88"/>
      <c r="NXF1" s="88"/>
      <c r="NXG1" s="88"/>
      <c r="NXH1" s="88"/>
      <c r="NXI1" s="88"/>
      <c r="NXJ1" s="88"/>
      <c r="NXK1" s="88"/>
      <c r="NXL1" s="88"/>
      <c r="NXM1" s="88"/>
      <c r="NXN1" s="88"/>
      <c r="NXO1" s="88"/>
      <c r="NXP1" s="88"/>
      <c r="NXQ1" s="88"/>
      <c r="NXR1" s="88"/>
      <c r="NXS1" s="88"/>
      <c r="NXT1" s="88"/>
      <c r="NXU1" s="88"/>
      <c r="NXV1" s="88"/>
      <c r="NXW1" s="88"/>
      <c r="NXX1" s="88"/>
      <c r="NXY1" s="88"/>
      <c r="NXZ1" s="88"/>
      <c r="NYA1" s="88"/>
      <c r="NYB1" s="88"/>
      <c r="NYC1" s="88"/>
      <c r="NYD1" s="88"/>
      <c r="NYE1" s="88"/>
      <c r="NYF1" s="88"/>
      <c r="NYG1" s="88"/>
      <c r="NYH1" s="88"/>
      <c r="NYI1" s="88"/>
      <c r="NYJ1" s="88"/>
      <c r="NYK1" s="88"/>
      <c r="NYL1" s="88"/>
      <c r="NYM1" s="88"/>
      <c r="NYN1" s="88"/>
      <c r="NYO1" s="88"/>
      <c r="NYP1" s="88"/>
      <c r="NYQ1" s="88"/>
      <c r="NYR1" s="88"/>
      <c r="NYS1" s="88"/>
      <c r="NYT1" s="88"/>
      <c r="NYU1" s="88"/>
      <c r="NYV1" s="88"/>
      <c r="NYW1" s="88"/>
      <c r="NYX1" s="88"/>
      <c r="NYY1" s="88"/>
      <c r="NYZ1" s="88"/>
      <c r="NZA1" s="88"/>
      <c r="NZB1" s="88"/>
      <c r="NZC1" s="88"/>
      <c r="NZD1" s="88"/>
      <c r="NZE1" s="88"/>
      <c r="NZF1" s="88"/>
      <c r="NZG1" s="88"/>
      <c r="NZH1" s="88"/>
      <c r="NZI1" s="88"/>
      <c r="NZJ1" s="88"/>
      <c r="NZK1" s="88"/>
      <c r="NZL1" s="88"/>
      <c r="NZM1" s="88"/>
      <c r="NZN1" s="88"/>
      <c r="NZO1" s="88"/>
      <c r="NZP1" s="88"/>
      <c r="NZQ1" s="88"/>
      <c r="NZR1" s="88"/>
      <c r="NZS1" s="88"/>
      <c r="NZT1" s="88"/>
      <c r="NZU1" s="88"/>
      <c r="NZV1" s="88"/>
      <c r="NZW1" s="88"/>
      <c r="NZX1" s="88"/>
      <c r="NZY1" s="88"/>
      <c r="NZZ1" s="88"/>
      <c r="OAA1" s="88"/>
      <c r="OAB1" s="88"/>
      <c r="OAC1" s="88"/>
      <c r="OAD1" s="88"/>
      <c r="OAE1" s="88"/>
      <c r="OAF1" s="88"/>
      <c r="OAG1" s="88"/>
      <c r="OAH1" s="88"/>
      <c r="OAI1" s="88"/>
      <c r="OAJ1" s="88"/>
      <c r="OAK1" s="88"/>
      <c r="OAL1" s="88"/>
      <c r="OAM1" s="88"/>
      <c r="OAN1" s="88"/>
      <c r="OAO1" s="88"/>
      <c r="OAP1" s="88"/>
      <c r="OAQ1" s="88"/>
      <c r="OAR1" s="88"/>
      <c r="OAS1" s="88"/>
      <c r="OAT1" s="88"/>
      <c r="OAU1" s="88"/>
      <c r="OAV1" s="88"/>
      <c r="OAW1" s="88"/>
      <c r="OAX1" s="88"/>
      <c r="OAY1" s="88"/>
      <c r="OAZ1" s="88"/>
      <c r="OBA1" s="88"/>
      <c r="OBB1" s="88"/>
      <c r="OBC1" s="88"/>
      <c r="OBD1" s="88"/>
      <c r="OBE1" s="88"/>
      <c r="OBF1" s="88"/>
      <c r="OBG1" s="88"/>
      <c r="OBH1" s="88"/>
      <c r="OBI1" s="88"/>
      <c r="OBJ1" s="88"/>
      <c r="OBK1" s="88"/>
      <c r="OBL1" s="88"/>
      <c r="OBM1" s="88"/>
      <c r="OBN1" s="88"/>
      <c r="OBO1" s="88"/>
      <c r="OBP1" s="88"/>
      <c r="OBQ1" s="88"/>
      <c r="OBR1" s="88"/>
      <c r="OBS1" s="88"/>
      <c r="OBT1" s="88"/>
      <c r="OBU1" s="88"/>
      <c r="OBV1" s="88"/>
      <c r="OBW1" s="88"/>
      <c r="OBX1" s="88"/>
      <c r="OBY1" s="88"/>
      <c r="OBZ1" s="88"/>
      <c r="OCA1" s="88"/>
      <c r="OCB1" s="88"/>
      <c r="OCC1" s="88"/>
      <c r="OCD1" s="88"/>
      <c r="OCE1" s="88"/>
      <c r="OCF1" s="88"/>
      <c r="OCG1" s="88"/>
      <c r="OCH1" s="88"/>
      <c r="OCI1" s="88"/>
      <c r="OCJ1" s="88"/>
      <c r="OCK1" s="88"/>
      <c r="OCL1" s="88"/>
      <c r="OCM1" s="88"/>
      <c r="OCN1" s="88"/>
      <c r="OCO1" s="88"/>
      <c r="OCP1" s="88"/>
      <c r="OCQ1" s="88"/>
      <c r="OCR1" s="88"/>
      <c r="OCS1" s="88"/>
      <c r="OCT1" s="88"/>
      <c r="OCU1" s="88"/>
      <c r="OCV1" s="88"/>
      <c r="OCW1" s="88"/>
      <c r="OCX1" s="88"/>
      <c r="OCY1" s="88"/>
      <c r="OCZ1" s="88"/>
      <c r="ODA1" s="88"/>
      <c r="ODB1" s="88"/>
      <c r="ODC1" s="88"/>
      <c r="ODD1" s="88"/>
      <c r="ODE1" s="88"/>
      <c r="ODF1" s="88"/>
      <c r="ODG1" s="88"/>
      <c r="ODH1" s="88"/>
      <c r="ODI1" s="88"/>
      <c r="ODJ1" s="88"/>
      <c r="ODK1" s="88"/>
      <c r="ODL1" s="88"/>
      <c r="ODM1" s="88"/>
      <c r="ODN1" s="88"/>
      <c r="ODO1" s="88"/>
      <c r="ODP1" s="88"/>
      <c r="ODQ1" s="88"/>
      <c r="ODR1" s="88"/>
      <c r="ODS1" s="88"/>
      <c r="ODT1" s="88"/>
      <c r="ODU1" s="88"/>
      <c r="ODV1" s="88"/>
      <c r="ODW1" s="88"/>
      <c r="ODX1" s="88"/>
      <c r="ODY1" s="88"/>
      <c r="ODZ1" s="88"/>
      <c r="OEA1" s="88"/>
      <c r="OEB1" s="88"/>
      <c r="OEC1" s="88"/>
      <c r="OED1" s="88"/>
      <c r="OEE1" s="88"/>
      <c r="OEF1" s="88"/>
      <c r="OEG1" s="88"/>
      <c r="OEH1" s="88"/>
      <c r="OEI1" s="88"/>
      <c r="OEJ1" s="88"/>
      <c r="OEK1" s="88"/>
      <c r="OEL1" s="88"/>
      <c r="OEM1" s="88"/>
      <c r="OEN1" s="88"/>
      <c r="OEO1" s="88"/>
      <c r="OEP1" s="88"/>
      <c r="OEQ1" s="88"/>
      <c r="OER1" s="88"/>
      <c r="OES1" s="88"/>
      <c r="OET1" s="88"/>
      <c r="OEU1" s="88"/>
      <c r="OEV1" s="88"/>
      <c r="OEW1" s="88"/>
      <c r="OEX1" s="88"/>
      <c r="OEY1" s="88"/>
      <c r="OEZ1" s="88"/>
      <c r="OFA1" s="88"/>
      <c r="OFB1" s="88"/>
      <c r="OFC1" s="88"/>
      <c r="OFD1" s="88"/>
      <c r="OFE1" s="88"/>
      <c r="OFF1" s="88"/>
      <c r="OFG1" s="88"/>
      <c r="OFH1" s="88"/>
      <c r="OFI1" s="88"/>
      <c r="OFJ1" s="88"/>
      <c r="OFK1" s="88"/>
      <c r="OFL1" s="88"/>
      <c r="OFM1" s="88"/>
      <c r="OFN1" s="88"/>
      <c r="OFO1" s="88"/>
      <c r="OFP1" s="88"/>
      <c r="OFQ1" s="88"/>
      <c r="OFR1" s="88"/>
      <c r="OFS1" s="88"/>
      <c r="OFT1" s="88"/>
      <c r="OFU1" s="88"/>
      <c r="OFV1" s="88"/>
      <c r="OFW1" s="88"/>
      <c r="OFX1" s="88"/>
      <c r="OFY1" s="88"/>
      <c r="OFZ1" s="88"/>
      <c r="OGA1" s="88"/>
      <c r="OGB1" s="88"/>
      <c r="OGC1" s="88"/>
      <c r="OGD1" s="88"/>
      <c r="OGE1" s="88"/>
      <c r="OGF1" s="88"/>
      <c r="OGG1" s="88"/>
      <c r="OGH1" s="88"/>
      <c r="OGI1" s="88"/>
      <c r="OGJ1" s="88"/>
      <c r="OGK1" s="88"/>
      <c r="OGL1" s="88"/>
      <c r="OGM1" s="88"/>
      <c r="OGN1" s="88"/>
      <c r="OGO1" s="88"/>
      <c r="OGP1" s="88"/>
      <c r="OGQ1" s="88"/>
      <c r="OGR1" s="88"/>
      <c r="OGS1" s="88"/>
      <c r="OGT1" s="88"/>
      <c r="OGU1" s="88"/>
      <c r="OGV1" s="88"/>
      <c r="OGW1" s="88"/>
      <c r="OGX1" s="88"/>
      <c r="OGY1" s="88"/>
      <c r="OGZ1" s="88"/>
      <c r="OHA1" s="88"/>
      <c r="OHB1" s="88"/>
      <c r="OHC1" s="88"/>
      <c r="OHD1" s="88"/>
      <c r="OHE1" s="88"/>
      <c r="OHF1" s="88"/>
      <c r="OHG1" s="88"/>
      <c r="OHH1" s="88"/>
      <c r="OHI1" s="88"/>
      <c r="OHJ1" s="88"/>
      <c r="OHK1" s="88"/>
      <c r="OHL1" s="88"/>
      <c r="OHM1" s="88"/>
      <c r="OHN1" s="88"/>
      <c r="OHO1" s="88"/>
      <c r="OHP1" s="88"/>
      <c r="OHQ1" s="88"/>
      <c r="OHR1" s="88"/>
      <c r="OHS1" s="88"/>
      <c r="OHT1" s="88"/>
      <c r="OHU1" s="88"/>
      <c r="OHV1" s="88"/>
      <c r="OHW1" s="88"/>
      <c r="OHX1" s="88"/>
      <c r="OHY1" s="88"/>
      <c r="OHZ1" s="88"/>
      <c r="OIA1" s="88"/>
      <c r="OIB1" s="88"/>
      <c r="OIC1" s="88"/>
      <c r="OID1" s="88"/>
      <c r="OIE1" s="88"/>
      <c r="OIF1" s="88"/>
      <c r="OIG1" s="88"/>
      <c r="OIH1" s="88"/>
      <c r="OII1" s="88"/>
      <c r="OIJ1" s="88"/>
      <c r="OIK1" s="88"/>
      <c r="OIL1" s="88"/>
      <c r="OIM1" s="88"/>
      <c r="OIN1" s="88"/>
      <c r="OIO1" s="88"/>
      <c r="OIP1" s="88"/>
      <c r="OIQ1" s="88"/>
      <c r="OIR1" s="88"/>
      <c r="OIS1" s="88"/>
      <c r="OIT1" s="88"/>
      <c r="OIU1" s="88"/>
      <c r="OIV1" s="88"/>
      <c r="OIW1" s="88"/>
      <c r="OIX1" s="88"/>
      <c r="OIY1" s="88"/>
      <c r="OIZ1" s="88"/>
      <c r="OJA1" s="88"/>
      <c r="OJB1" s="88"/>
      <c r="OJC1" s="88"/>
      <c r="OJD1" s="88"/>
      <c r="OJE1" s="88"/>
      <c r="OJF1" s="88"/>
      <c r="OJG1" s="88"/>
      <c r="OJH1" s="88"/>
      <c r="OJI1" s="88"/>
      <c r="OJJ1" s="88"/>
      <c r="OJK1" s="88"/>
      <c r="OJL1" s="88"/>
      <c r="OJM1" s="88"/>
      <c r="OJN1" s="88"/>
      <c r="OJO1" s="88"/>
      <c r="OJP1" s="88"/>
      <c r="OJQ1" s="88"/>
      <c r="OJR1" s="88"/>
      <c r="OJS1" s="88"/>
      <c r="OJT1" s="88"/>
      <c r="OJU1" s="88"/>
      <c r="OJV1" s="88"/>
      <c r="OJW1" s="88"/>
      <c r="OJX1" s="88"/>
      <c r="OJY1" s="88"/>
      <c r="OJZ1" s="88"/>
      <c r="OKA1" s="88"/>
      <c r="OKB1" s="88"/>
      <c r="OKC1" s="88"/>
      <c r="OKD1" s="88"/>
      <c r="OKE1" s="88"/>
      <c r="OKF1" s="88"/>
      <c r="OKG1" s="88"/>
      <c r="OKH1" s="88"/>
      <c r="OKI1" s="88"/>
      <c r="OKJ1" s="88"/>
      <c r="OKK1" s="88"/>
      <c r="OKL1" s="88"/>
      <c r="OKM1" s="88"/>
      <c r="OKN1" s="88"/>
      <c r="OKO1" s="88"/>
      <c r="OKP1" s="88"/>
      <c r="OKQ1" s="88"/>
      <c r="OKR1" s="88"/>
      <c r="OKS1" s="88"/>
      <c r="OKT1" s="88"/>
      <c r="OKU1" s="88"/>
      <c r="OKV1" s="88"/>
      <c r="OKW1" s="88"/>
      <c r="OKX1" s="88"/>
      <c r="OKY1" s="88"/>
      <c r="OKZ1" s="88"/>
      <c r="OLA1" s="88"/>
      <c r="OLB1" s="88"/>
      <c r="OLC1" s="88"/>
      <c r="OLD1" s="88"/>
      <c r="OLE1" s="88"/>
      <c r="OLF1" s="88"/>
      <c r="OLG1" s="88"/>
      <c r="OLH1" s="88"/>
      <c r="OLI1" s="88"/>
      <c r="OLJ1" s="88"/>
      <c r="OLK1" s="88"/>
      <c r="OLL1" s="88"/>
      <c r="OLM1" s="88"/>
      <c r="OLN1" s="88"/>
      <c r="OLO1" s="88"/>
      <c r="OLP1" s="88"/>
      <c r="OLQ1" s="88"/>
      <c r="OLR1" s="88"/>
      <c r="OLS1" s="88"/>
      <c r="OLT1" s="88"/>
      <c r="OLU1" s="88"/>
      <c r="OLV1" s="88"/>
      <c r="OLW1" s="88"/>
      <c r="OLX1" s="88"/>
      <c r="OLY1" s="88"/>
      <c r="OLZ1" s="88"/>
      <c r="OMA1" s="88"/>
      <c r="OMB1" s="88"/>
      <c r="OMC1" s="88"/>
      <c r="OMD1" s="88"/>
      <c r="OME1" s="88"/>
      <c r="OMF1" s="88"/>
      <c r="OMG1" s="88"/>
      <c r="OMH1" s="88"/>
      <c r="OMI1" s="88"/>
      <c r="OMJ1" s="88"/>
      <c r="OMK1" s="88"/>
      <c r="OML1" s="88"/>
      <c r="OMM1" s="88"/>
      <c r="OMN1" s="88"/>
      <c r="OMO1" s="88"/>
      <c r="OMP1" s="88"/>
      <c r="OMQ1" s="88"/>
      <c r="OMR1" s="88"/>
      <c r="OMS1" s="88"/>
      <c r="OMT1" s="88"/>
      <c r="OMU1" s="88"/>
      <c r="OMV1" s="88"/>
      <c r="OMW1" s="88"/>
      <c r="OMX1" s="88"/>
      <c r="OMY1" s="88"/>
      <c r="OMZ1" s="88"/>
      <c r="ONA1" s="88"/>
      <c r="ONB1" s="88"/>
      <c r="ONC1" s="88"/>
      <c r="OND1" s="88"/>
      <c r="ONE1" s="88"/>
      <c r="ONF1" s="88"/>
      <c r="ONG1" s="88"/>
      <c r="ONH1" s="88"/>
      <c r="ONI1" s="88"/>
      <c r="ONJ1" s="88"/>
      <c r="ONK1" s="88"/>
      <c r="ONL1" s="88"/>
      <c r="ONM1" s="88"/>
      <c r="ONN1" s="88"/>
      <c r="ONO1" s="88"/>
      <c r="ONP1" s="88"/>
      <c r="ONQ1" s="88"/>
      <c r="ONR1" s="88"/>
      <c r="ONS1" s="88"/>
      <c r="ONT1" s="88"/>
      <c r="ONU1" s="88"/>
      <c r="ONV1" s="88"/>
      <c r="ONW1" s="88"/>
      <c r="ONX1" s="88"/>
      <c r="ONY1" s="88"/>
      <c r="ONZ1" s="88"/>
      <c r="OOA1" s="88"/>
      <c r="OOB1" s="88"/>
      <c r="OOC1" s="88"/>
      <c r="OOD1" s="88"/>
      <c r="OOE1" s="88"/>
      <c r="OOF1" s="88"/>
      <c r="OOG1" s="88"/>
      <c r="OOH1" s="88"/>
      <c r="OOI1" s="88"/>
      <c r="OOJ1" s="88"/>
      <c r="OOK1" s="88"/>
      <c r="OOL1" s="88"/>
      <c r="OOM1" s="88"/>
      <c r="OON1" s="88"/>
      <c r="OOO1" s="88"/>
      <c r="OOP1" s="88"/>
      <c r="OOQ1" s="88"/>
      <c r="OOR1" s="88"/>
      <c r="OOS1" s="88"/>
      <c r="OOT1" s="88"/>
      <c r="OOU1" s="88"/>
      <c r="OOV1" s="88"/>
      <c r="OOW1" s="88"/>
      <c r="OOX1" s="88"/>
      <c r="OOY1" s="88"/>
      <c r="OOZ1" s="88"/>
      <c r="OPA1" s="88"/>
      <c r="OPB1" s="88"/>
      <c r="OPC1" s="88"/>
      <c r="OPD1" s="88"/>
      <c r="OPE1" s="88"/>
      <c r="OPF1" s="88"/>
      <c r="OPG1" s="88"/>
      <c r="OPH1" s="88"/>
      <c r="OPI1" s="88"/>
      <c r="OPJ1" s="88"/>
      <c r="OPK1" s="88"/>
      <c r="OPL1" s="88"/>
      <c r="OPM1" s="88"/>
      <c r="OPN1" s="88"/>
      <c r="OPO1" s="88"/>
      <c r="OPP1" s="88"/>
      <c r="OPQ1" s="88"/>
      <c r="OPR1" s="88"/>
      <c r="OPS1" s="88"/>
      <c r="OPT1" s="88"/>
      <c r="OPU1" s="88"/>
      <c r="OPV1" s="88"/>
      <c r="OPW1" s="88"/>
      <c r="OPX1" s="88"/>
      <c r="OPY1" s="88"/>
      <c r="OPZ1" s="88"/>
      <c r="OQA1" s="88"/>
      <c r="OQB1" s="88"/>
      <c r="OQC1" s="88"/>
      <c r="OQD1" s="88"/>
      <c r="OQE1" s="88"/>
      <c r="OQF1" s="88"/>
      <c r="OQG1" s="88"/>
      <c r="OQH1" s="88"/>
      <c r="OQI1" s="88"/>
      <c r="OQJ1" s="88"/>
      <c r="OQK1" s="88"/>
      <c r="OQL1" s="88"/>
      <c r="OQM1" s="88"/>
      <c r="OQN1" s="88"/>
      <c r="OQO1" s="88"/>
      <c r="OQP1" s="88"/>
      <c r="OQQ1" s="88"/>
      <c r="OQR1" s="88"/>
      <c r="OQS1" s="88"/>
      <c r="OQT1" s="88"/>
      <c r="OQU1" s="88"/>
      <c r="OQV1" s="88"/>
      <c r="OQW1" s="88"/>
      <c r="OQX1" s="88"/>
      <c r="OQY1" s="88"/>
      <c r="OQZ1" s="88"/>
      <c r="ORA1" s="88"/>
      <c r="ORB1" s="88"/>
      <c r="ORC1" s="88"/>
      <c r="ORD1" s="88"/>
      <c r="ORE1" s="88"/>
      <c r="ORF1" s="88"/>
      <c r="ORG1" s="88"/>
      <c r="ORH1" s="88"/>
      <c r="ORI1" s="88"/>
      <c r="ORJ1" s="88"/>
      <c r="ORK1" s="88"/>
      <c r="ORL1" s="88"/>
      <c r="ORM1" s="88"/>
      <c r="ORN1" s="88"/>
      <c r="ORO1" s="88"/>
      <c r="ORP1" s="88"/>
      <c r="ORQ1" s="88"/>
      <c r="ORR1" s="88"/>
      <c r="ORS1" s="88"/>
      <c r="ORT1" s="88"/>
      <c r="ORU1" s="88"/>
      <c r="ORV1" s="88"/>
      <c r="ORW1" s="88"/>
      <c r="ORX1" s="88"/>
      <c r="ORY1" s="88"/>
      <c r="ORZ1" s="88"/>
      <c r="OSA1" s="88"/>
      <c r="OSB1" s="88"/>
      <c r="OSC1" s="88"/>
      <c r="OSD1" s="88"/>
      <c r="OSE1" s="88"/>
      <c r="OSF1" s="88"/>
      <c r="OSG1" s="88"/>
      <c r="OSH1" s="88"/>
      <c r="OSI1" s="88"/>
      <c r="OSJ1" s="88"/>
      <c r="OSK1" s="88"/>
      <c r="OSL1" s="88"/>
      <c r="OSM1" s="88"/>
      <c r="OSN1" s="88"/>
      <c r="OSO1" s="88"/>
      <c r="OSP1" s="88"/>
      <c r="OSQ1" s="88"/>
      <c r="OSR1" s="88"/>
      <c r="OSS1" s="88"/>
      <c r="OST1" s="88"/>
      <c r="OSU1" s="88"/>
      <c r="OSV1" s="88"/>
      <c r="OSW1" s="88"/>
      <c r="OSX1" s="88"/>
      <c r="OSY1" s="88"/>
      <c r="OSZ1" s="88"/>
      <c r="OTA1" s="88"/>
      <c r="OTB1" s="88"/>
      <c r="OTC1" s="88"/>
      <c r="OTD1" s="88"/>
      <c r="OTE1" s="88"/>
      <c r="OTF1" s="88"/>
      <c r="OTG1" s="88"/>
      <c r="OTH1" s="88"/>
      <c r="OTI1" s="88"/>
      <c r="OTJ1" s="88"/>
      <c r="OTK1" s="88"/>
      <c r="OTL1" s="88"/>
      <c r="OTM1" s="88"/>
      <c r="OTN1" s="88"/>
      <c r="OTO1" s="88"/>
      <c r="OTP1" s="88"/>
      <c r="OTQ1" s="88"/>
      <c r="OTR1" s="88"/>
      <c r="OTS1" s="88"/>
      <c r="OTT1" s="88"/>
      <c r="OTU1" s="88"/>
      <c r="OTV1" s="88"/>
      <c r="OTW1" s="88"/>
      <c r="OTX1" s="88"/>
      <c r="OTY1" s="88"/>
      <c r="OTZ1" s="88"/>
      <c r="OUA1" s="88"/>
      <c r="OUB1" s="88"/>
      <c r="OUC1" s="88"/>
      <c r="OUD1" s="88"/>
      <c r="OUE1" s="88"/>
      <c r="OUF1" s="88"/>
      <c r="OUG1" s="88"/>
      <c r="OUH1" s="88"/>
      <c r="OUI1" s="88"/>
      <c r="OUJ1" s="88"/>
      <c r="OUK1" s="88"/>
      <c r="OUL1" s="88"/>
      <c r="OUM1" s="88"/>
      <c r="OUN1" s="88"/>
      <c r="OUO1" s="88"/>
      <c r="OUP1" s="88"/>
      <c r="OUQ1" s="88"/>
      <c r="OUR1" s="88"/>
      <c r="OUS1" s="88"/>
      <c r="OUT1" s="88"/>
      <c r="OUU1" s="88"/>
      <c r="OUV1" s="88"/>
      <c r="OUW1" s="88"/>
      <c r="OUX1" s="88"/>
      <c r="OUY1" s="88"/>
      <c r="OUZ1" s="88"/>
      <c r="OVA1" s="88"/>
      <c r="OVB1" s="88"/>
      <c r="OVC1" s="88"/>
      <c r="OVD1" s="88"/>
      <c r="OVE1" s="88"/>
      <c r="OVF1" s="88"/>
      <c r="OVG1" s="88"/>
      <c r="OVH1" s="88"/>
      <c r="OVI1" s="88"/>
      <c r="OVJ1" s="88"/>
      <c r="OVK1" s="88"/>
      <c r="OVL1" s="88"/>
      <c r="OVM1" s="88"/>
      <c r="OVN1" s="88"/>
      <c r="OVO1" s="88"/>
      <c r="OVP1" s="88"/>
      <c r="OVQ1" s="88"/>
      <c r="OVR1" s="88"/>
      <c r="OVS1" s="88"/>
      <c r="OVT1" s="88"/>
      <c r="OVU1" s="88"/>
      <c r="OVV1" s="88"/>
      <c r="OVW1" s="88"/>
      <c r="OVX1" s="88"/>
      <c r="OVY1" s="88"/>
      <c r="OVZ1" s="88"/>
      <c r="OWA1" s="88"/>
      <c r="OWB1" s="88"/>
      <c r="OWC1" s="88"/>
      <c r="OWD1" s="88"/>
      <c r="OWE1" s="88"/>
      <c r="OWF1" s="88"/>
      <c r="OWG1" s="88"/>
      <c r="OWH1" s="88"/>
      <c r="OWI1" s="88"/>
      <c r="OWJ1" s="88"/>
      <c r="OWK1" s="88"/>
      <c r="OWL1" s="88"/>
      <c r="OWM1" s="88"/>
      <c r="OWN1" s="88"/>
      <c r="OWO1" s="88"/>
      <c r="OWP1" s="88"/>
      <c r="OWQ1" s="88"/>
      <c r="OWR1" s="88"/>
      <c r="OWS1" s="88"/>
      <c r="OWT1" s="88"/>
      <c r="OWU1" s="88"/>
      <c r="OWV1" s="88"/>
      <c r="OWW1" s="88"/>
      <c r="OWX1" s="88"/>
      <c r="OWY1" s="88"/>
      <c r="OWZ1" s="88"/>
      <c r="OXA1" s="88"/>
      <c r="OXB1" s="88"/>
      <c r="OXC1" s="88"/>
      <c r="OXD1" s="88"/>
      <c r="OXE1" s="88"/>
      <c r="OXF1" s="88"/>
      <c r="OXG1" s="88"/>
      <c r="OXH1" s="88"/>
      <c r="OXI1" s="88"/>
      <c r="OXJ1" s="88"/>
      <c r="OXK1" s="88"/>
      <c r="OXL1" s="88"/>
      <c r="OXM1" s="88"/>
      <c r="OXN1" s="88"/>
      <c r="OXO1" s="88"/>
      <c r="OXP1" s="88"/>
      <c r="OXQ1" s="88"/>
      <c r="OXR1" s="88"/>
      <c r="OXS1" s="88"/>
      <c r="OXT1" s="88"/>
      <c r="OXU1" s="88"/>
      <c r="OXV1" s="88"/>
      <c r="OXW1" s="88"/>
      <c r="OXX1" s="88"/>
      <c r="OXY1" s="88"/>
      <c r="OXZ1" s="88"/>
      <c r="OYA1" s="88"/>
      <c r="OYB1" s="88"/>
      <c r="OYC1" s="88"/>
      <c r="OYD1" s="88"/>
      <c r="OYE1" s="88"/>
      <c r="OYF1" s="88"/>
      <c r="OYG1" s="88"/>
      <c r="OYH1" s="88"/>
      <c r="OYI1" s="88"/>
      <c r="OYJ1" s="88"/>
      <c r="OYK1" s="88"/>
      <c r="OYL1" s="88"/>
      <c r="OYM1" s="88"/>
      <c r="OYN1" s="88"/>
      <c r="OYO1" s="88"/>
      <c r="OYP1" s="88"/>
      <c r="OYQ1" s="88"/>
      <c r="OYR1" s="88"/>
      <c r="OYS1" s="88"/>
      <c r="OYT1" s="88"/>
      <c r="OYU1" s="88"/>
      <c r="OYV1" s="88"/>
      <c r="OYW1" s="88"/>
      <c r="OYX1" s="88"/>
      <c r="OYY1" s="88"/>
      <c r="OYZ1" s="88"/>
      <c r="OZA1" s="88"/>
      <c r="OZB1" s="88"/>
      <c r="OZC1" s="88"/>
      <c r="OZD1" s="88"/>
      <c r="OZE1" s="88"/>
      <c r="OZF1" s="88"/>
      <c r="OZG1" s="88"/>
      <c r="OZH1" s="88"/>
      <c r="OZI1" s="88"/>
      <c r="OZJ1" s="88"/>
      <c r="OZK1" s="88"/>
      <c r="OZL1" s="88"/>
      <c r="OZM1" s="88"/>
      <c r="OZN1" s="88"/>
      <c r="OZO1" s="88"/>
      <c r="OZP1" s="88"/>
      <c r="OZQ1" s="88"/>
      <c r="OZR1" s="88"/>
      <c r="OZS1" s="88"/>
      <c r="OZT1" s="88"/>
      <c r="OZU1" s="88"/>
      <c r="OZV1" s="88"/>
      <c r="OZW1" s="88"/>
      <c r="OZX1" s="88"/>
      <c r="OZY1" s="88"/>
      <c r="OZZ1" s="88"/>
      <c r="PAA1" s="88"/>
      <c r="PAB1" s="88"/>
      <c r="PAC1" s="88"/>
      <c r="PAD1" s="88"/>
      <c r="PAE1" s="88"/>
      <c r="PAF1" s="88"/>
      <c r="PAG1" s="88"/>
      <c r="PAH1" s="88"/>
      <c r="PAI1" s="88"/>
      <c r="PAJ1" s="88"/>
      <c r="PAK1" s="88"/>
      <c r="PAL1" s="88"/>
      <c r="PAM1" s="88"/>
      <c r="PAN1" s="88"/>
      <c r="PAO1" s="88"/>
      <c r="PAP1" s="88"/>
      <c r="PAQ1" s="88"/>
      <c r="PAR1" s="88"/>
      <c r="PAS1" s="88"/>
      <c r="PAT1" s="88"/>
      <c r="PAU1" s="88"/>
      <c r="PAV1" s="88"/>
      <c r="PAW1" s="88"/>
      <c r="PAX1" s="88"/>
      <c r="PAY1" s="88"/>
      <c r="PAZ1" s="88"/>
      <c r="PBA1" s="88"/>
      <c r="PBB1" s="88"/>
      <c r="PBC1" s="88"/>
      <c r="PBD1" s="88"/>
      <c r="PBE1" s="88"/>
      <c r="PBF1" s="88"/>
      <c r="PBG1" s="88"/>
      <c r="PBH1" s="88"/>
      <c r="PBI1" s="88"/>
      <c r="PBJ1" s="88"/>
      <c r="PBK1" s="88"/>
      <c r="PBL1" s="88"/>
      <c r="PBM1" s="88"/>
      <c r="PBN1" s="88"/>
      <c r="PBO1" s="88"/>
      <c r="PBP1" s="88"/>
      <c r="PBQ1" s="88"/>
      <c r="PBR1" s="88"/>
      <c r="PBS1" s="88"/>
      <c r="PBT1" s="88"/>
      <c r="PBU1" s="88"/>
      <c r="PBV1" s="88"/>
      <c r="PBW1" s="88"/>
      <c r="PBX1" s="88"/>
      <c r="PBY1" s="88"/>
      <c r="PBZ1" s="88"/>
      <c r="PCA1" s="88"/>
      <c r="PCB1" s="88"/>
      <c r="PCC1" s="88"/>
      <c r="PCD1" s="88"/>
      <c r="PCE1" s="88"/>
      <c r="PCF1" s="88"/>
      <c r="PCG1" s="88"/>
      <c r="PCH1" s="88"/>
      <c r="PCI1" s="88"/>
      <c r="PCJ1" s="88"/>
      <c r="PCK1" s="88"/>
      <c r="PCL1" s="88"/>
      <c r="PCM1" s="88"/>
      <c r="PCN1" s="88"/>
      <c r="PCO1" s="88"/>
      <c r="PCP1" s="88"/>
      <c r="PCQ1" s="88"/>
      <c r="PCR1" s="88"/>
      <c r="PCS1" s="88"/>
      <c r="PCT1" s="88"/>
      <c r="PCU1" s="88"/>
      <c r="PCV1" s="88"/>
      <c r="PCW1" s="88"/>
      <c r="PCX1" s="88"/>
      <c r="PCY1" s="88"/>
      <c r="PCZ1" s="88"/>
      <c r="PDA1" s="88"/>
      <c r="PDB1" s="88"/>
      <c r="PDC1" s="88"/>
      <c r="PDD1" s="88"/>
      <c r="PDE1" s="88"/>
      <c r="PDF1" s="88"/>
      <c r="PDG1" s="88"/>
      <c r="PDH1" s="88"/>
      <c r="PDI1" s="88"/>
      <c r="PDJ1" s="88"/>
      <c r="PDK1" s="88"/>
      <c r="PDL1" s="88"/>
      <c r="PDM1" s="88"/>
      <c r="PDN1" s="88"/>
      <c r="PDO1" s="88"/>
      <c r="PDP1" s="88"/>
      <c r="PDQ1" s="88"/>
      <c r="PDR1" s="88"/>
      <c r="PDS1" s="88"/>
      <c r="PDT1" s="88"/>
      <c r="PDU1" s="88"/>
      <c r="PDV1" s="88"/>
      <c r="PDW1" s="88"/>
      <c r="PDX1" s="88"/>
      <c r="PDY1" s="88"/>
      <c r="PDZ1" s="88"/>
      <c r="PEA1" s="88"/>
      <c r="PEB1" s="88"/>
      <c r="PEC1" s="88"/>
      <c r="PED1" s="88"/>
      <c r="PEE1" s="88"/>
      <c r="PEF1" s="88"/>
      <c r="PEG1" s="88"/>
      <c r="PEH1" s="88"/>
      <c r="PEI1" s="88"/>
      <c r="PEJ1" s="88"/>
      <c r="PEK1" s="88"/>
      <c r="PEL1" s="88"/>
      <c r="PEM1" s="88"/>
      <c r="PEN1" s="88"/>
      <c r="PEO1" s="88"/>
      <c r="PEP1" s="88"/>
      <c r="PEQ1" s="88"/>
      <c r="PER1" s="88"/>
      <c r="PES1" s="88"/>
      <c r="PET1" s="88"/>
      <c r="PEU1" s="88"/>
      <c r="PEV1" s="88"/>
      <c r="PEW1" s="88"/>
      <c r="PEX1" s="88"/>
      <c r="PEY1" s="88"/>
      <c r="PEZ1" s="88"/>
      <c r="PFA1" s="88"/>
      <c r="PFB1" s="88"/>
      <c r="PFC1" s="88"/>
      <c r="PFD1" s="88"/>
      <c r="PFE1" s="88"/>
      <c r="PFF1" s="88"/>
      <c r="PFG1" s="88"/>
      <c r="PFH1" s="88"/>
      <c r="PFI1" s="88"/>
      <c r="PFJ1" s="88"/>
      <c r="PFK1" s="88"/>
      <c r="PFL1" s="88"/>
      <c r="PFM1" s="88"/>
      <c r="PFN1" s="88"/>
      <c r="PFO1" s="88"/>
      <c r="PFP1" s="88"/>
      <c r="PFQ1" s="88"/>
      <c r="PFR1" s="88"/>
      <c r="PFS1" s="88"/>
      <c r="PFT1" s="88"/>
      <c r="PFU1" s="88"/>
      <c r="PFV1" s="88"/>
      <c r="PFW1" s="88"/>
      <c r="PFX1" s="88"/>
      <c r="PFY1" s="88"/>
      <c r="PFZ1" s="88"/>
      <c r="PGA1" s="88"/>
      <c r="PGB1" s="88"/>
      <c r="PGC1" s="88"/>
      <c r="PGD1" s="88"/>
      <c r="PGE1" s="88"/>
      <c r="PGF1" s="88"/>
      <c r="PGG1" s="88"/>
      <c r="PGH1" s="88"/>
      <c r="PGI1" s="88"/>
      <c r="PGJ1" s="88"/>
      <c r="PGK1" s="88"/>
      <c r="PGL1" s="88"/>
      <c r="PGM1" s="88"/>
      <c r="PGN1" s="88"/>
      <c r="PGO1" s="88"/>
      <c r="PGP1" s="88"/>
      <c r="PGQ1" s="88"/>
      <c r="PGR1" s="88"/>
      <c r="PGS1" s="88"/>
      <c r="PGT1" s="88"/>
      <c r="PGU1" s="88"/>
      <c r="PGV1" s="88"/>
      <c r="PGW1" s="88"/>
      <c r="PGX1" s="88"/>
      <c r="PGY1" s="88"/>
      <c r="PGZ1" s="88"/>
      <c r="PHA1" s="88"/>
      <c r="PHB1" s="88"/>
      <c r="PHC1" s="88"/>
      <c r="PHD1" s="88"/>
      <c r="PHE1" s="88"/>
      <c r="PHF1" s="88"/>
      <c r="PHG1" s="88"/>
      <c r="PHH1" s="88"/>
      <c r="PHI1" s="88"/>
      <c r="PHJ1" s="88"/>
      <c r="PHK1" s="88"/>
      <c r="PHL1" s="88"/>
      <c r="PHM1" s="88"/>
      <c r="PHN1" s="88"/>
      <c r="PHO1" s="88"/>
      <c r="PHP1" s="88"/>
      <c r="PHQ1" s="88"/>
      <c r="PHR1" s="88"/>
      <c r="PHS1" s="88"/>
      <c r="PHT1" s="88"/>
      <c r="PHU1" s="88"/>
      <c r="PHV1" s="88"/>
      <c r="PHW1" s="88"/>
      <c r="PHX1" s="88"/>
      <c r="PHY1" s="88"/>
      <c r="PHZ1" s="88"/>
      <c r="PIA1" s="88"/>
      <c r="PIB1" s="88"/>
      <c r="PIC1" s="88"/>
      <c r="PID1" s="88"/>
      <c r="PIE1" s="88"/>
      <c r="PIF1" s="88"/>
      <c r="PIG1" s="88"/>
      <c r="PIH1" s="88"/>
      <c r="PII1" s="88"/>
      <c r="PIJ1" s="88"/>
      <c r="PIK1" s="88"/>
      <c r="PIL1" s="88"/>
      <c r="PIM1" s="88"/>
      <c r="PIN1" s="88"/>
      <c r="PIO1" s="88"/>
      <c r="PIP1" s="88"/>
      <c r="PIQ1" s="88"/>
      <c r="PIR1" s="88"/>
      <c r="PIS1" s="88"/>
      <c r="PIT1" s="88"/>
      <c r="PIU1" s="88"/>
      <c r="PIV1" s="88"/>
      <c r="PIW1" s="88"/>
      <c r="PIX1" s="88"/>
      <c r="PIY1" s="88"/>
      <c r="PIZ1" s="88"/>
      <c r="PJA1" s="88"/>
      <c r="PJB1" s="88"/>
      <c r="PJC1" s="88"/>
      <c r="PJD1" s="88"/>
      <c r="PJE1" s="88"/>
      <c r="PJF1" s="88"/>
      <c r="PJG1" s="88"/>
      <c r="PJH1" s="88"/>
      <c r="PJI1" s="88"/>
      <c r="PJJ1" s="88"/>
      <c r="PJK1" s="88"/>
      <c r="PJL1" s="88"/>
      <c r="PJM1" s="88"/>
      <c r="PJN1" s="88"/>
      <c r="PJO1" s="88"/>
      <c r="PJP1" s="88"/>
      <c r="PJQ1" s="88"/>
      <c r="PJR1" s="88"/>
      <c r="PJS1" s="88"/>
      <c r="PJT1" s="88"/>
      <c r="PJU1" s="88"/>
      <c r="PJV1" s="88"/>
      <c r="PJW1" s="88"/>
      <c r="PJX1" s="88"/>
      <c r="PJY1" s="88"/>
      <c r="PJZ1" s="88"/>
      <c r="PKA1" s="88"/>
      <c r="PKB1" s="88"/>
      <c r="PKC1" s="88"/>
      <c r="PKD1" s="88"/>
      <c r="PKE1" s="88"/>
      <c r="PKF1" s="88"/>
      <c r="PKG1" s="88"/>
      <c r="PKH1" s="88"/>
      <c r="PKI1" s="88"/>
      <c r="PKJ1" s="88"/>
      <c r="PKK1" s="88"/>
      <c r="PKL1" s="88"/>
      <c r="PKM1" s="88"/>
      <c r="PKN1" s="88"/>
      <c r="PKO1" s="88"/>
      <c r="PKP1" s="88"/>
      <c r="PKQ1" s="88"/>
      <c r="PKR1" s="88"/>
      <c r="PKS1" s="88"/>
      <c r="PKT1" s="88"/>
      <c r="PKU1" s="88"/>
      <c r="PKV1" s="88"/>
      <c r="PKW1" s="88"/>
      <c r="PKX1" s="88"/>
      <c r="PKY1" s="88"/>
      <c r="PKZ1" s="88"/>
      <c r="PLA1" s="88"/>
      <c r="PLB1" s="88"/>
      <c r="PLC1" s="88"/>
      <c r="PLD1" s="88"/>
      <c r="PLE1" s="88"/>
      <c r="PLF1" s="88"/>
      <c r="PLG1" s="88"/>
      <c r="PLH1" s="88"/>
      <c r="PLI1" s="88"/>
      <c r="PLJ1" s="88"/>
      <c r="PLK1" s="88"/>
      <c r="PLL1" s="88"/>
      <c r="PLM1" s="88"/>
      <c r="PLN1" s="88"/>
      <c r="PLO1" s="88"/>
      <c r="PLP1" s="88"/>
      <c r="PLQ1" s="88"/>
      <c r="PLR1" s="88"/>
      <c r="PLS1" s="88"/>
      <c r="PLT1" s="88"/>
      <c r="PLU1" s="88"/>
      <c r="PLV1" s="88"/>
      <c r="PLW1" s="88"/>
      <c r="PLX1" s="88"/>
      <c r="PLY1" s="88"/>
      <c r="PLZ1" s="88"/>
      <c r="PMA1" s="88"/>
      <c r="PMB1" s="88"/>
      <c r="PMC1" s="88"/>
      <c r="PMD1" s="88"/>
      <c r="PME1" s="88"/>
      <c r="PMF1" s="88"/>
      <c r="PMG1" s="88"/>
      <c r="PMH1" s="88"/>
      <c r="PMI1" s="88"/>
      <c r="PMJ1" s="88"/>
      <c r="PMK1" s="88"/>
      <c r="PML1" s="88"/>
      <c r="PMM1" s="88"/>
      <c r="PMN1" s="88"/>
      <c r="PMO1" s="88"/>
      <c r="PMP1" s="88"/>
      <c r="PMQ1" s="88"/>
      <c r="PMR1" s="88"/>
      <c r="PMS1" s="88"/>
      <c r="PMT1" s="88"/>
      <c r="PMU1" s="88"/>
      <c r="PMV1" s="88"/>
      <c r="PMW1" s="88"/>
      <c r="PMX1" s="88"/>
      <c r="PMY1" s="88"/>
      <c r="PMZ1" s="88"/>
      <c r="PNA1" s="88"/>
      <c r="PNB1" s="88"/>
      <c r="PNC1" s="88"/>
      <c r="PND1" s="88"/>
      <c r="PNE1" s="88"/>
      <c r="PNF1" s="88"/>
      <c r="PNG1" s="88"/>
      <c r="PNH1" s="88"/>
      <c r="PNI1" s="88"/>
      <c r="PNJ1" s="88"/>
      <c r="PNK1" s="88"/>
      <c r="PNL1" s="88"/>
      <c r="PNM1" s="88"/>
      <c r="PNN1" s="88"/>
      <c r="PNO1" s="88"/>
      <c r="PNP1" s="88"/>
      <c r="PNQ1" s="88"/>
      <c r="PNR1" s="88"/>
      <c r="PNS1" s="88"/>
      <c r="PNT1" s="88"/>
      <c r="PNU1" s="88"/>
      <c r="PNV1" s="88"/>
      <c r="PNW1" s="88"/>
      <c r="PNX1" s="88"/>
      <c r="PNY1" s="88"/>
      <c r="PNZ1" s="88"/>
      <c r="POA1" s="88"/>
      <c r="POB1" s="88"/>
      <c r="POC1" s="88"/>
      <c r="POD1" s="88"/>
      <c r="POE1" s="88"/>
      <c r="POF1" s="88"/>
      <c r="POG1" s="88"/>
      <c r="POH1" s="88"/>
      <c r="POI1" s="88"/>
      <c r="POJ1" s="88"/>
      <c r="POK1" s="88"/>
      <c r="POL1" s="88"/>
      <c r="POM1" s="88"/>
      <c r="PON1" s="88"/>
      <c r="POO1" s="88"/>
      <c r="POP1" s="88"/>
      <c r="POQ1" s="88"/>
      <c r="POR1" s="88"/>
      <c r="POS1" s="88"/>
      <c r="POT1" s="88"/>
      <c r="POU1" s="88"/>
      <c r="POV1" s="88"/>
      <c r="POW1" s="88"/>
      <c r="POX1" s="88"/>
      <c r="POY1" s="88"/>
      <c r="POZ1" s="88"/>
      <c r="PPA1" s="88"/>
      <c r="PPB1" s="88"/>
      <c r="PPC1" s="88"/>
      <c r="PPD1" s="88"/>
      <c r="PPE1" s="88"/>
      <c r="PPF1" s="88"/>
      <c r="PPG1" s="88"/>
      <c r="PPH1" s="88"/>
      <c r="PPI1" s="88"/>
      <c r="PPJ1" s="88"/>
      <c r="PPK1" s="88"/>
      <c r="PPL1" s="88"/>
      <c r="PPM1" s="88"/>
      <c r="PPN1" s="88"/>
      <c r="PPO1" s="88"/>
      <c r="PPP1" s="88"/>
      <c r="PPQ1" s="88"/>
      <c r="PPR1" s="88"/>
      <c r="PPS1" s="88"/>
      <c r="PPT1" s="88"/>
      <c r="PPU1" s="88"/>
      <c r="PPV1" s="88"/>
      <c r="PPW1" s="88"/>
      <c r="PPX1" s="88"/>
      <c r="PPY1" s="88"/>
      <c r="PPZ1" s="88"/>
      <c r="PQA1" s="88"/>
      <c r="PQB1" s="88"/>
      <c r="PQC1" s="88"/>
      <c r="PQD1" s="88"/>
      <c r="PQE1" s="88"/>
      <c r="PQF1" s="88"/>
      <c r="PQG1" s="88"/>
      <c r="PQH1" s="88"/>
      <c r="PQI1" s="88"/>
      <c r="PQJ1" s="88"/>
      <c r="PQK1" s="88"/>
      <c r="PQL1" s="88"/>
      <c r="PQM1" s="88"/>
      <c r="PQN1" s="88"/>
      <c r="PQO1" s="88"/>
      <c r="PQP1" s="88"/>
      <c r="PQQ1" s="88"/>
      <c r="PQR1" s="88"/>
      <c r="PQS1" s="88"/>
      <c r="PQT1" s="88"/>
      <c r="PQU1" s="88"/>
      <c r="PQV1" s="88"/>
      <c r="PQW1" s="88"/>
      <c r="PQX1" s="88"/>
      <c r="PQY1" s="88"/>
      <c r="PQZ1" s="88"/>
      <c r="PRA1" s="88"/>
      <c r="PRB1" s="88"/>
      <c r="PRC1" s="88"/>
      <c r="PRD1" s="88"/>
      <c r="PRE1" s="88"/>
      <c r="PRF1" s="88"/>
      <c r="PRG1" s="88"/>
      <c r="PRH1" s="88"/>
      <c r="PRI1" s="88"/>
      <c r="PRJ1" s="88"/>
      <c r="PRK1" s="88"/>
      <c r="PRL1" s="88"/>
      <c r="PRM1" s="88"/>
      <c r="PRN1" s="88"/>
      <c r="PRO1" s="88"/>
      <c r="PRP1" s="88"/>
      <c r="PRQ1" s="88"/>
      <c r="PRR1" s="88"/>
      <c r="PRS1" s="88"/>
      <c r="PRT1" s="88"/>
      <c r="PRU1" s="88"/>
      <c r="PRV1" s="88"/>
      <c r="PRW1" s="88"/>
      <c r="PRX1" s="88"/>
      <c r="PRY1" s="88"/>
      <c r="PRZ1" s="88"/>
      <c r="PSA1" s="88"/>
      <c r="PSB1" s="88"/>
      <c r="PSC1" s="88"/>
      <c r="PSD1" s="88"/>
      <c r="PSE1" s="88"/>
      <c r="PSF1" s="88"/>
      <c r="PSG1" s="88"/>
      <c r="PSH1" s="88"/>
      <c r="PSI1" s="88"/>
      <c r="PSJ1" s="88"/>
      <c r="PSK1" s="88"/>
      <c r="PSL1" s="88"/>
      <c r="PSM1" s="88"/>
      <c r="PSN1" s="88"/>
      <c r="PSO1" s="88"/>
      <c r="PSP1" s="88"/>
      <c r="PSQ1" s="88"/>
      <c r="PSR1" s="88"/>
      <c r="PSS1" s="88"/>
      <c r="PST1" s="88"/>
      <c r="PSU1" s="88"/>
      <c r="PSV1" s="88"/>
      <c r="PSW1" s="88"/>
      <c r="PSX1" s="88"/>
      <c r="PSY1" s="88"/>
      <c r="PSZ1" s="88"/>
      <c r="PTA1" s="88"/>
      <c r="PTB1" s="88"/>
      <c r="PTC1" s="88"/>
      <c r="PTD1" s="88"/>
      <c r="PTE1" s="88"/>
      <c r="PTF1" s="88"/>
      <c r="PTG1" s="88"/>
      <c r="PTH1" s="88"/>
      <c r="PTI1" s="88"/>
      <c r="PTJ1" s="88"/>
      <c r="PTK1" s="88"/>
      <c r="PTL1" s="88"/>
      <c r="PTM1" s="88"/>
      <c r="PTN1" s="88"/>
      <c r="PTO1" s="88"/>
      <c r="PTP1" s="88"/>
      <c r="PTQ1" s="88"/>
      <c r="PTR1" s="88"/>
      <c r="PTS1" s="88"/>
      <c r="PTT1" s="88"/>
      <c r="PTU1" s="88"/>
      <c r="PTV1" s="88"/>
      <c r="PTW1" s="88"/>
      <c r="PTX1" s="88"/>
      <c r="PTY1" s="88"/>
      <c r="PTZ1" s="88"/>
      <c r="PUA1" s="88"/>
      <c r="PUB1" s="88"/>
      <c r="PUC1" s="88"/>
      <c r="PUD1" s="88"/>
      <c r="PUE1" s="88"/>
      <c r="PUF1" s="88"/>
      <c r="PUG1" s="88"/>
      <c r="PUH1" s="88"/>
      <c r="PUI1" s="88"/>
      <c r="PUJ1" s="88"/>
      <c r="PUK1" s="88"/>
      <c r="PUL1" s="88"/>
      <c r="PUM1" s="88"/>
      <c r="PUN1" s="88"/>
      <c r="PUO1" s="88"/>
      <c r="PUP1" s="88"/>
      <c r="PUQ1" s="88"/>
      <c r="PUR1" s="88"/>
      <c r="PUS1" s="88"/>
      <c r="PUT1" s="88"/>
      <c r="PUU1" s="88"/>
      <c r="PUV1" s="88"/>
      <c r="PUW1" s="88"/>
      <c r="PUX1" s="88"/>
      <c r="PUY1" s="88"/>
      <c r="PUZ1" s="88"/>
      <c r="PVA1" s="88"/>
      <c r="PVB1" s="88"/>
      <c r="PVC1" s="88"/>
      <c r="PVD1" s="88"/>
      <c r="PVE1" s="88"/>
      <c r="PVF1" s="88"/>
      <c r="PVG1" s="88"/>
      <c r="PVH1" s="88"/>
      <c r="PVI1" s="88"/>
      <c r="PVJ1" s="88"/>
      <c r="PVK1" s="88"/>
      <c r="PVL1" s="88"/>
      <c r="PVM1" s="88"/>
      <c r="PVN1" s="88"/>
      <c r="PVO1" s="88"/>
      <c r="PVP1" s="88"/>
      <c r="PVQ1" s="88"/>
      <c r="PVR1" s="88"/>
      <c r="PVS1" s="88"/>
      <c r="PVT1" s="88"/>
      <c r="PVU1" s="88"/>
      <c r="PVV1" s="88"/>
      <c r="PVW1" s="88"/>
      <c r="PVX1" s="88"/>
      <c r="PVY1" s="88"/>
      <c r="PVZ1" s="88"/>
      <c r="PWA1" s="88"/>
      <c r="PWB1" s="88"/>
      <c r="PWC1" s="88"/>
      <c r="PWD1" s="88"/>
      <c r="PWE1" s="88"/>
      <c r="PWF1" s="88"/>
      <c r="PWG1" s="88"/>
      <c r="PWH1" s="88"/>
      <c r="PWI1" s="88"/>
      <c r="PWJ1" s="88"/>
      <c r="PWK1" s="88"/>
      <c r="PWL1" s="88"/>
      <c r="PWM1" s="88"/>
      <c r="PWN1" s="88"/>
      <c r="PWO1" s="88"/>
      <c r="PWP1" s="88"/>
      <c r="PWQ1" s="88"/>
      <c r="PWR1" s="88"/>
      <c r="PWS1" s="88"/>
      <c r="PWT1" s="88"/>
      <c r="PWU1" s="88"/>
      <c r="PWV1" s="88"/>
      <c r="PWW1" s="88"/>
      <c r="PWX1" s="88"/>
      <c r="PWY1" s="88"/>
      <c r="PWZ1" s="88"/>
      <c r="PXA1" s="88"/>
      <c r="PXB1" s="88"/>
      <c r="PXC1" s="88"/>
      <c r="PXD1" s="88"/>
      <c r="PXE1" s="88"/>
      <c r="PXF1" s="88"/>
      <c r="PXG1" s="88"/>
      <c r="PXH1" s="88"/>
      <c r="PXI1" s="88"/>
      <c r="PXJ1" s="88"/>
      <c r="PXK1" s="88"/>
      <c r="PXL1" s="88"/>
      <c r="PXM1" s="88"/>
      <c r="PXN1" s="88"/>
      <c r="PXO1" s="88"/>
      <c r="PXP1" s="88"/>
      <c r="PXQ1" s="88"/>
      <c r="PXR1" s="88"/>
      <c r="PXS1" s="88"/>
      <c r="PXT1" s="88"/>
      <c r="PXU1" s="88"/>
      <c r="PXV1" s="88"/>
      <c r="PXW1" s="88"/>
      <c r="PXX1" s="88"/>
      <c r="PXY1" s="88"/>
      <c r="PXZ1" s="88"/>
      <c r="PYA1" s="88"/>
      <c r="PYB1" s="88"/>
      <c r="PYC1" s="88"/>
      <c r="PYD1" s="88"/>
      <c r="PYE1" s="88"/>
      <c r="PYF1" s="88"/>
      <c r="PYG1" s="88"/>
      <c r="PYH1" s="88"/>
      <c r="PYI1" s="88"/>
      <c r="PYJ1" s="88"/>
      <c r="PYK1" s="88"/>
      <c r="PYL1" s="88"/>
      <c r="PYM1" s="88"/>
      <c r="PYN1" s="88"/>
      <c r="PYO1" s="88"/>
      <c r="PYP1" s="88"/>
      <c r="PYQ1" s="88"/>
      <c r="PYR1" s="88"/>
      <c r="PYS1" s="88"/>
      <c r="PYT1" s="88"/>
      <c r="PYU1" s="88"/>
      <c r="PYV1" s="88"/>
      <c r="PYW1" s="88"/>
      <c r="PYX1" s="88"/>
      <c r="PYY1" s="88"/>
      <c r="PYZ1" s="88"/>
      <c r="PZA1" s="88"/>
      <c r="PZB1" s="88"/>
      <c r="PZC1" s="88"/>
      <c r="PZD1" s="88"/>
      <c r="PZE1" s="88"/>
      <c r="PZF1" s="88"/>
      <c r="PZG1" s="88"/>
      <c r="PZH1" s="88"/>
      <c r="PZI1" s="88"/>
      <c r="PZJ1" s="88"/>
      <c r="PZK1" s="88"/>
      <c r="PZL1" s="88"/>
      <c r="PZM1" s="88"/>
      <c r="PZN1" s="88"/>
      <c r="PZO1" s="88"/>
      <c r="PZP1" s="88"/>
      <c r="PZQ1" s="88"/>
      <c r="PZR1" s="88"/>
      <c r="PZS1" s="88"/>
      <c r="PZT1" s="88"/>
      <c r="PZU1" s="88"/>
      <c r="PZV1" s="88"/>
      <c r="PZW1" s="88"/>
      <c r="PZX1" s="88"/>
      <c r="PZY1" s="88"/>
      <c r="PZZ1" s="88"/>
      <c r="QAA1" s="88"/>
      <c r="QAB1" s="88"/>
      <c r="QAC1" s="88"/>
      <c r="QAD1" s="88"/>
      <c r="QAE1" s="88"/>
      <c r="QAF1" s="88"/>
      <c r="QAG1" s="88"/>
      <c r="QAH1" s="88"/>
      <c r="QAI1" s="88"/>
      <c r="QAJ1" s="88"/>
      <c r="QAK1" s="88"/>
      <c r="QAL1" s="88"/>
      <c r="QAM1" s="88"/>
      <c r="QAN1" s="88"/>
      <c r="QAO1" s="88"/>
      <c r="QAP1" s="88"/>
      <c r="QAQ1" s="88"/>
      <c r="QAR1" s="88"/>
      <c r="QAS1" s="88"/>
      <c r="QAT1" s="88"/>
      <c r="QAU1" s="88"/>
      <c r="QAV1" s="88"/>
      <c r="QAW1" s="88"/>
      <c r="QAX1" s="88"/>
      <c r="QAY1" s="88"/>
      <c r="QAZ1" s="88"/>
      <c r="QBA1" s="88"/>
      <c r="QBB1" s="88"/>
      <c r="QBC1" s="88"/>
      <c r="QBD1" s="88"/>
      <c r="QBE1" s="88"/>
      <c r="QBF1" s="88"/>
      <c r="QBG1" s="88"/>
      <c r="QBH1" s="88"/>
      <c r="QBI1" s="88"/>
      <c r="QBJ1" s="88"/>
      <c r="QBK1" s="88"/>
      <c r="QBL1" s="88"/>
      <c r="QBM1" s="88"/>
      <c r="QBN1" s="88"/>
      <c r="QBO1" s="88"/>
      <c r="QBP1" s="88"/>
      <c r="QBQ1" s="88"/>
      <c r="QBR1" s="88"/>
      <c r="QBS1" s="88"/>
      <c r="QBT1" s="88"/>
      <c r="QBU1" s="88"/>
      <c r="QBV1" s="88"/>
      <c r="QBW1" s="88"/>
      <c r="QBX1" s="88"/>
      <c r="QBY1" s="88"/>
      <c r="QBZ1" s="88"/>
      <c r="QCA1" s="88"/>
      <c r="QCB1" s="88"/>
      <c r="QCC1" s="88"/>
      <c r="QCD1" s="88"/>
      <c r="QCE1" s="88"/>
      <c r="QCF1" s="88"/>
      <c r="QCG1" s="88"/>
      <c r="QCH1" s="88"/>
      <c r="QCI1" s="88"/>
      <c r="QCJ1" s="88"/>
      <c r="QCK1" s="88"/>
      <c r="QCL1" s="88"/>
      <c r="QCM1" s="88"/>
      <c r="QCN1" s="88"/>
      <c r="QCO1" s="88"/>
      <c r="QCP1" s="88"/>
      <c r="QCQ1" s="88"/>
      <c r="QCR1" s="88"/>
      <c r="QCS1" s="88"/>
      <c r="QCT1" s="88"/>
      <c r="QCU1" s="88"/>
      <c r="QCV1" s="88"/>
      <c r="QCW1" s="88"/>
      <c r="QCX1" s="88"/>
      <c r="QCY1" s="88"/>
      <c r="QCZ1" s="88"/>
      <c r="QDA1" s="88"/>
      <c r="QDB1" s="88"/>
      <c r="QDC1" s="88"/>
      <c r="QDD1" s="88"/>
      <c r="QDE1" s="88"/>
      <c r="QDF1" s="88"/>
      <c r="QDG1" s="88"/>
      <c r="QDH1" s="88"/>
      <c r="QDI1" s="88"/>
      <c r="QDJ1" s="88"/>
      <c r="QDK1" s="88"/>
      <c r="QDL1" s="88"/>
      <c r="QDM1" s="88"/>
      <c r="QDN1" s="88"/>
      <c r="QDO1" s="88"/>
      <c r="QDP1" s="88"/>
      <c r="QDQ1" s="88"/>
      <c r="QDR1" s="88"/>
      <c r="QDS1" s="88"/>
      <c r="QDT1" s="88"/>
      <c r="QDU1" s="88"/>
      <c r="QDV1" s="88"/>
      <c r="QDW1" s="88"/>
      <c r="QDX1" s="88"/>
      <c r="QDY1" s="88"/>
      <c r="QDZ1" s="88"/>
      <c r="QEA1" s="88"/>
      <c r="QEB1" s="88"/>
      <c r="QEC1" s="88"/>
      <c r="QED1" s="88"/>
      <c r="QEE1" s="88"/>
      <c r="QEF1" s="88"/>
      <c r="QEG1" s="88"/>
      <c r="QEH1" s="88"/>
      <c r="QEI1" s="88"/>
      <c r="QEJ1" s="88"/>
      <c r="QEK1" s="88"/>
      <c r="QEL1" s="88"/>
      <c r="QEM1" s="88"/>
      <c r="QEN1" s="88"/>
      <c r="QEO1" s="88"/>
      <c r="QEP1" s="88"/>
      <c r="QEQ1" s="88"/>
      <c r="QER1" s="88"/>
      <c r="QES1" s="88"/>
      <c r="QET1" s="88"/>
      <c r="QEU1" s="88"/>
      <c r="QEV1" s="88"/>
      <c r="QEW1" s="88"/>
      <c r="QEX1" s="88"/>
      <c r="QEY1" s="88"/>
      <c r="QEZ1" s="88"/>
      <c r="QFA1" s="88"/>
      <c r="QFB1" s="88"/>
      <c r="QFC1" s="88"/>
      <c r="QFD1" s="88"/>
      <c r="QFE1" s="88"/>
      <c r="QFF1" s="88"/>
      <c r="QFG1" s="88"/>
      <c r="QFH1" s="88"/>
      <c r="QFI1" s="88"/>
      <c r="QFJ1" s="88"/>
      <c r="QFK1" s="88"/>
      <c r="QFL1" s="88"/>
      <c r="QFM1" s="88"/>
      <c r="QFN1" s="88"/>
      <c r="QFO1" s="88"/>
      <c r="QFP1" s="88"/>
      <c r="QFQ1" s="88"/>
      <c r="QFR1" s="88"/>
      <c r="QFS1" s="88"/>
      <c r="QFT1" s="88"/>
      <c r="QFU1" s="88"/>
      <c r="QFV1" s="88"/>
      <c r="QFW1" s="88"/>
      <c r="QFX1" s="88"/>
      <c r="QFY1" s="88"/>
      <c r="QFZ1" s="88"/>
      <c r="QGA1" s="88"/>
      <c r="QGB1" s="88"/>
      <c r="QGC1" s="88"/>
      <c r="QGD1" s="88"/>
      <c r="QGE1" s="88"/>
      <c r="QGF1" s="88"/>
      <c r="QGG1" s="88"/>
      <c r="QGH1" s="88"/>
      <c r="QGI1" s="88"/>
      <c r="QGJ1" s="88"/>
      <c r="QGK1" s="88"/>
      <c r="QGL1" s="88"/>
      <c r="QGM1" s="88"/>
      <c r="QGN1" s="88"/>
      <c r="QGO1" s="88"/>
      <c r="QGP1" s="88"/>
      <c r="QGQ1" s="88"/>
      <c r="QGR1" s="88"/>
      <c r="QGS1" s="88"/>
      <c r="QGT1" s="88"/>
      <c r="QGU1" s="88"/>
      <c r="QGV1" s="88"/>
      <c r="QGW1" s="88"/>
      <c r="QGX1" s="88"/>
      <c r="QGY1" s="88"/>
      <c r="QGZ1" s="88"/>
      <c r="QHA1" s="88"/>
      <c r="QHB1" s="88"/>
      <c r="QHC1" s="88"/>
      <c r="QHD1" s="88"/>
      <c r="QHE1" s="88"/>
      <c r="QHF1" s="88"/>
      <c r="QHG1" s="88"/>
      <c r="QHH1" s="88"/>
      <c r="QHI1" s="88"/>
      <c r="QHJ1" s="88"/>
      <c r="QHK1" s="88"/>
      <c r="QHL1" s="88"/>
      <c r="QHM1" s="88"/>
      <c r="QHN1" s="88"/>
      <c r="QHO1" s="88"/>
      <c r="QHP1" s="88"/>
      <c r="QHQ1" s="88"/>
      <c r="QHR1" s="88"/>
      <c r="QHS1" s="88"/>
      <c r="QHT1" s="88"/>
      <c r="QHU1" s="88"/>
      <c r="QHV1" s="88"/>
      <c r="QHW1" s="88"/>
      <c r="QHX1" s="88"/>
      <c r="QHY1" s="88"/>
      <c r="QHZ1" s="88"/>
      <c r="QIA1" s="88"/>
      <c r="QIB1" s="88"/>
      <c r="QIC1" s="88"/>
      <c r="QID1" s="88"/>
      <c r="QIE1" s="88"/>
      <c r="QIF1" s="88"/>
      <c r="QIG1" s="88"/>
      <c r="QIH1" s="88"/>
      <c r="QII1" s="88"/>
      <c r="QIJ1" s="88"/>
      <c r="QIK1" s="88"/>
      <c r="QIL1" s="88"/>
      <c r="QIM1" s="88"/>
      <c r="QIN1" s="88"/>
      <c r="QIO1" s="88"/>
      <c r="QIP1" s="88"/>
      <c r="QIQ1" s="88"/>
      <c r="QIR1" s="88"/>
      <c r="QIS1" s="88"/>
      <c r="QIT1" s="88"/>
      <c r="QIU1" s="88"/>
      <c r="QIV1" s="88"/>
      <c r="QIW1" s="88"/>
      <c r="QIX1" s="88"/>
      <c r="QIY1" s="88"/>
      <c r="QIZ1" s="88"/>
      <c r="QJA1" s="88"/>
      <c r="QJB1" s="88"/>
      <c r="QJC1" s="88"/>
      <c r="QJD1" s="88"/>
      <c r="QJE1" s="88"/>
      <c r="QJF1" s="88"/>
      <c r="QJG1" s="88"/>
      <c r="QJH1" s="88"/>
      <c r="QJI1" s="88"/>
      <c r="QJJ1" s="88"/>
      <c r="QJK1" s="88"/>
      <c r="QJL1" s="88"/>
      <c r="QJM1" s="88"/>
      <c r="QJN1" s="88"/>
      <c r="QJO1" s="88"/>
      <c r="QJP1" s="88"/>
      <c r="QJQ1" s="88"/>
      <c r="QJR1" s="88"/>
      <c r="QJS1" s="88"/>
      <c r="QJT1" s="88"/>
      <c r="QJU1" s="88"/>
      <c r="QJV1" s="88"/>
      <c r="QJW1" s="88"/>
      <c r="QJX1" s="88"/>
      <c r="QJY1" s="88"/>
      <c r="QJZ1" s="88"/>
      <c r="QKA1" s="88"/>
      <c r="QKB1" s="88"/>
      <c r="QKC1" s="88"/>
      <c r="QKD1" s="88"/>
      <c r="QKE1" s="88"/>
      <c r="QKF1" s="88"/>
      <c r="QKG1" s="88"/>
      <c r="QKH1" s="88"/>
      <c r="QKI1" s="88"/>
      <c r="QKJ1" s="88"/>
      <c r="QKK1" s="88"/>
      <c r="QKL1" s="88"/>
      <c r="QKM1" s="88"/>
      <c r="QKN1" s="88"/>
      <c r="QKO1" s="88"/>
      <c r="QKP1" s="88"/>
      <c r="QKQ1" s="88"/>
      <c r="QKR1" s="88"/>
      <c r="QKS1" s="88"/>
      <c r="QKT1" s="88"/>
      <c r="QKU1" s="88"/>
      <c r="QKV1" s="88"/>
      <c r="QKW1" s="88"/>
      <c r="QKX1" s="88"/>
      <c r="QKY1" s="88"/>
      <c r="QKZ1" s="88"/>
      <c r="QLA1" s="88"/>
      <c r="QLB1" s="88"/>
      <c r="QLC1" s="88"/>
      <c r="QLD1" s="88"/>
      <c r="QLE1" s="88"/>
      <c r="QLF1" s="88"/>
      <c r="QLG1" s="88"/>
      <c r="QLH1" s="88"/>
      <c r="QLI1" s="88"/>
      <c r="QLJ1" s="88"/>
      <c r="QLK1" s="88"/>
      <c r="QLL1" s="88"/>
      <c r="QLM1" s="88"/>
      <c r="QLN1" s="88"/>
      <c r="QLO1" s="88"/>
      <c r="QLP1" s="88"/>
      <c r="QLQ1" s="88"/>
      <c r="QLR1" s="88"/>
      <c r="QLS1" s="88"/>
      <c r="QLT1" s="88"/>
      <c r="QLU1" s="88"/>
      <c r="QLV1" s="88"/>
      <c r="QLW1" s="88"/>
      <c r="QLX1" s="88"/>
      <c r="QLY1" s="88"/>
      <c r="QLZ1" s="88"/>
      <c r="QMA1" s="88"/>
      <c r="QMB1" s="88"/>
      <c r="QMC1" s="88"/>
      <c r="QMD1" s="88"/>
      <c r="QME1" s="88"/>
      <c r="QMF1" s="88"/>
      <c r="QMG1" s="88"/>
      <c r="QMH1" s="88"/>
      <c r="QMI1" s="88"/>
      <c r="QMJ1" s="88"/>
      <c r="QMK1" s="88"/>
      <c r="QML1" s="88"/>
      <c r="QMM1" s="88"/>
      <c r="QMN1" s="88"/>
      <c r="QMO1" s="88"/>
      <c r="QMP1" s="88"/>
      <c r="QMQ1" s="88"/>
      <c r="QMR1" s="88"/>
      <c r="QMS1" s="88"/>
      <c r="QMT1" s="88"/>
      <c r="QMU1" s="88"/>
      <c r="QMV1" s="88"/>
      <c r="QMW1" s="88"/>
      <c r="QMX1" s="88"/>
      <c r="QMY1" s="88"/>
      <c r="QMZ1" s="88"/>
      <c r="QNA1" s="88"/>
      <c r="QNB1" s="88"/>
      <c r="QNC1" s="88"/>
      <c r="QND1" s="88"/>
      <c r="QNE1" s="88"/>
      <c r="QNF1" s="88"/>
      <c r="QNG1" s="88"/>
      <c r="QNH1" s="88"/>
      <c r="QNI1" s="88"/>
      <c r="QNJ1" s="88"/>
      <c r="QNK1" s="88"/>
      <c r="QNL1" s="88"/>
      <c r="QNM1" s="88"/>
      <c r="QNN1" s="88"/>
      <c r="QNO1" s="88"/>
      <c r="QNP1" s="88"/>
      <c r="QNQ1" s="88"/>
      <c r="QNR1" s="88"/>
      <c r="QNS1" s="88"/>
      <c r="QNT1" s="88"/>
      <c r="QNU1" s="88"/>
      <c r="QNV1" s="88"/>
      <c r="QNW1" s="88"/>
      <c r="QNX1" s="88"/>
      <c r="QNY1" s="88"/>
      <c r="QNZ1" s="88"/>
      <c r="QOA1" s="88"/>
      <c r="QOB1" s="88"/>
      <c r="QOC1" s="88"/>
      <c r="QOD1" s="88"/>
      <c r="QOE1" s="88"/>
      <c r="QOF1" s="88"/>
      <c r="QOG1" s="88"/>
      <c r="QOH1" s="88"/>
      <c r="QOI1" s="88"/>
      <c r="QOJ1" s="88"/>
      <c r="QOK1" s="88"/>
      <c r="QOL1" s="88"/>
      <c r="QOM1" s="88"/>
      <c r="QON1" s="88"/>
      <c r="QOO1" s="88"/>
      <c r="QOP1" s="88"/>
      <c r="QOQ1" s="88"/>
      <c r="QOR1" s="88"/>
      <c r="QOS1" s="88"/>
      <c r="QOT1" s="88"/>
      <c r="QOU1" s="88"/>
      <c r="QOV1" s="88"/>
      <c r="QOW1" s="88"/>
      <c r="QOX1" s="88"/>
      <c r="QOY1" s="88"/>
      <c r="QOZ1" s="88"/>
      <c r="QPA1" s="88"/>
      <c r="QPB1" s="88"/>
      <c r="QPC1" s="88"/>
      <c r="QPD1" s="88"/>
      <c r="QPE1" s="88"/>
      <c r="QPF1" s="88"/>
      <c r="QPG1" s="88"/>
      <c r="QPH1" s="88"/>
      <c r="QPI1" s="88"/>
      <c r="QPJ1" s="88"/>
      <c r="QPK1" s="88"/>
      <c r="QPL1" s="88"/>
      <c r="QPM1" s="88"/>
      <c r="QPN1" s="88"/>
      <c r="QPO1" s="88"/>
      <c r="QPP1" s="88"/>
      <c r="QPQ1" s="88"/>
      <c r="QPR1" s="88"/>
      <c r="QPS1" s="88"/>
      <c r="QPT1" s="88"/>
      <c r="QPU1" s="88"/>
      <c r="QPV1" s="88"/>
      <c r="QPW1" s="88"/>
      <c r="QPX1" s="88"/>
      <c r="QPY1" s="88"/>
      <c r="QPZ1" s="88"/>
      <c r="QQA1" s="88"/>
      <c r="QQB1" s="88"/>
      <c r="QQC1" s="88"/>
      <c r="QQD1" s="88"/>
      <c r="QQE1" s="88"/>
      <c r="QQF1" s="88"/>
      <c r="QQG1" s="88"/>
      <c r="QQH1" s="88"/>
      <c r="QQI1" s="88"/>
      <c r="QQJ1" s="88"/>
      <c r="QQK1" s="88"/>
      <c r="QQL1" s="88"/>
      <c r="QQM1" s="88"/>
      <c r="QQN1" s="88"/>
      <c r="QQO1" s="88"/>
      <c r="QQP1" s="88"/>
      <c r="QQQ1" s="88"/>
      <c r="QQR1" s="88"/>
      <c r="QQS1" s="88"/>
      <c r="QQT1" s="88"/>
      <c r="QQU1" s="88"/>
      <c r="QQV1" s="88"/>
      <c r="QQW1" s="88"/>
      <c r="QQX1" s="88"/>
      <c r="QQY1" s="88"/>
      <c r="QQZ1" s="88"/>
      <c r="QRA1" s="88"/>
      <c r="QRB1" s="88"/>
      <c r="QRC1" s="88"/>
      <c r="QRD1" s="88"/>
      <c r="QRE1" s="88"/>
      <c r="QRF1" s="88"/>
      <c r="QRG1" s="88"/>
      <c r="QRH1" s="88"/>
      <c r="QRI1" s="88"/>
      <c r="QRJ1" s="88"/>
      <c r="QRK1" s="88"/>
      <c r="QRL1" s="88"/>
      <c r="QRM1" s="88"/>
      <c r="QRN1" s="88"/>
      <c r="QRO1" s="88"/>
      <c r="QRP1" s="88"/>
      <c r="QRQ1" s="88"/>
      <c r="QRR1" s="88"/>
      <c r="QRS1" s="88"/>
      <c r="QRT1" s="88"/>
      <c r="QRU1" s="88"/>
      <c r="QRV1" s="88"/>
      <c r="QRW1" s="88"/>
      <c r="QRX1" s="88"/>
      <c r="QRY1" s="88"/>
      <c r="QRZ1" s="88"/>
      <c r="QSA1" s="88"/>
      <c r="QSB1" s="88"/>
      <c r="QSC1" s="88"/>
      <c r="QSD1" s="88"/>
      <c r="QSE1" s="88"/>
      <c r="QSF1" s="88"/>
      <c r="QSG1" s="88"/>
      <c r="QSH1" s="88"/>
      <c r="QSI1" s="88"/>
      <c r="QSJ1" s="88"/>
      <c r="QSK1" s="88"/>
      <c r="QSL1" s="88"/>
      <c r="QSM1" s="88"/>
      <c r="QSN1" s="88"/>
      <c r="QSO1" s="88"/>
      <c r="QSP1" s="88"/>
      <c r="QSQ1" s="88"/>
      <c r="QSR1" s="88"/>
      <c r="QSS1" s="88"/>
      <c r="QST1" s="88"/>
      <c r="QSU1" s="88"/>
      <c r="QSV1" s="88"/>
      <c r="QSW1" s="88"/>
      <c r="QSX1" s="88"/>
      <c r="QSY1" s="88"/>
      <c r="QSZ1" s="88"/>
      <c r="QTA1" s="88"/>
      <c r="QTB1" s="88"/>
      <c r="QTC1" s="88"/>
      <c r="QTD1" s="88"/>
      <c r="QTE1" s="88"/>
      <c r="QTF1" s="88"/>
      <c r="QTG1" s="88"/>
      <c r="QTH1" s="88"/>
      <c r="QTI1" s="88"/>
      <c r="QTJ1" s="88"/>
      <c r="QTK1" s="88"/>
      <c r="QTL1" s="88"/>
      <c r="QTM1" s="88"/>
      <c r="QTN1" s="88"/>
      <c r="QTO1" s="88"/>
      <c r="QTP1" s="88"/>
      <c r="QTQ1" s="88"/>
      <c r="QTR1" s="88"/>
      <c r="QTS1" s="88"/>
      <c r="QTT1" s="88"/>
      <c r="QTU1" s="88"/>
      <c r="QTV1" s="88"/>
      <c r="QTW1" s="88"/>
      <c r="QTX1" s="88"/>
      <c r="QTY1" s="88"/>
      <c r="QTZ1" s="88"/>
      <c r="QUA1" s="88"/>
      <c r="QUB1" s="88"/>
      <c r="QUC1" s="88"/>
      <c r="QUD1" s="88"/>
      <c r="QUE1" s="88"/>
      <c r="QUF1" s="88"/>
      <c r="QUG1" s="88"/>
      <c r="QUH1" s="88"/>
      <c r="QUI1" s="88"/>
      <c r="QUJ1" s="88"/>
      <c r="QUK1" s="88"/>
      <c r="QUL1" s="88"/>
      <c r="QUM1" s="88"/>
      <c r="QUN1" s="88"/>
      <c r="QUO1" s="88"/>
      <c r="QUP1" s="88"/>
      <c r="QUQ1" s="88"/>
      <c r="QUR1" s="88"/>
      <c r="QUS1" s="88"/>
      <c r="QUT1" s="88"/>
      <c r="QUU1" s="88"/>
      <c r="QUV1" s="88"/>
      <c r="QUW1" s="88"/>
      <c r="QUX1" s="88"/>
      <c r="QUY1" s="88"/>
      <c r="QUZ1" s="88"/>
      <c r="QVA1" s="88"/>
      <c r="QVB1" s="88"/>
      <c r="QVC1" s="88"/>
      <c r="QVD1" s="88"/>
      <c r="QVE1" s="88"/>
      <c r="QVF1" s="88"/>
      <c r="QVG1" s="88"/>
      <c r="QVH1" s="88"/>
      <c r="QVI1" s="88"/>
      <c r="QVJ1" s="88"/>
      <c r="QVK1" s="88"/>
      <c r="QVL1" s="88"/>
      <c r="QVM1" s="88"/>
      <c r="QVN1" s="88"/>
      <c r="QVO1" s="88"/>
      <c r="QVP1" s="88"/>
      <c r="QVQ1" s="88"/>
      <c r="QVR1" s="88"/>
      <c r="QVS1" s="88"/>
      <c r="QVT1" s="88"/>
      <c r="QVU1" s="88"/>
      <c r="QVV1" s="88"/>
      <c r="QVW1" s="88"/>
      <c r="QVX1" s="88"/>
      <c r="QVY1" s="88"/>
      <c r="QVZ1" s="88"/>
      <c r="QWA1" s="88"/>
      <c r="QWB1" s="88"/>
      <c r="QWC1" s="88"/>
      <c r="QWD1" s="88"/>
      <c r="QWE1" s="88"/>
      <c r="QWF1" s="88"/>
      <c r="QWG1" s="88"/>
      <c r="QWH1" s="88"/>
      <c r="QWI1" s="88"/>
      <c r="QWJ1" s="88"/>
      <c r="QWK1" s="88"/>
      <c r="QWL1" s="88"/>
      <c r="QWM1" s="88"/>
      <c r="QWN1" s="88"/>
      <c r="QWO1" s="88"/>
      <c r="QWP1" s="88"/>
      <c r="QWQ1" s="88"/>
      <c r="QWR1" s="88"/>
      <c r="QWS1" s="88"/>
      <c r="QWT1" s="88"/>
      <c r="QWU1" s="88"/>
      <c r="QWV1" s="88"/>
      <c r="QWW1" s="88"/>
      <c r="QWX1" s="88"/>
      <c r="QWY1" s="88"/>
      <c r="QWZ1" s="88"/>
      <c r="QXA1" s="88"/>
      <c r="QXB1" s="88"/>
      <c r="QXC1" s="88"/>
      <c r="QXD1" s="88"/>
      <c r="QXE1" s="88"/>
      <c r="QXF1" s="88"/>
      <c r="QXG1" s="88"/>
      <c r="QXH1" s="88"/>
      <c r="QXI1" s="88"/>
      <c r="QXJ1" s="88"/>
      <c r="QXK1" s="88"/>
      <c r="QXL1" s="88"/>
      <c r="QXM1" s="88"/>
      <c r="QXN1" s="88"/>
      <c r="QXO1" s="88"/>
      <c r="QXP1" s="88"/>
      <c r="QXQ1" s="88"/>
      <c r="QXR1" s="88"/>
      <c r="QXS1" s="88"/>
      <c r="QXT1" s="88"/>
      <c r="QXU1" s="88"/>
      <c r="QXV1" s="88"/>
      <c r="QXW1" s="88"/>
      <c r="QXX1" s="88"/>
      <c r="QXY1" s="88"/>
      <c r="QXZ1" s="88"/>
      <c r="QYA1" s="88"/>
      <c r="QYB1" s="88"/>
      <c r="QYC1" s="88"/>
      <c r="QYD1" s="88"/>
      <c r="QYE1" s="88"/>
      <c r="QYF1" s="88"/>
      <c r="QYG1" s="88"/>
      <c r="QYH1" s="88"/>
      <c r="QYI1" s="88"/>
      <c r="QYJ1" s="88"/>
      <c r="QYK1" s="88"/>
      <c r="QYL1" s="88"/>
      <c r="QYM1" s="88"/>
      <c r="QYN1" s="88"/>
      <c r="QYO1" s="88"/>
      <c r="QYP1" s="88"/>
      <c r="QYQ1" s="88"/>
      <c r="QYR1" s="88"/>
      <c r="QYS1" s="88"/>
      <c r="QYT1" s="88"/>
      <c r="QYU1" s="88"/>
      <c r="QYV1" s="88"/>
      <c r="QYW1" s="88"/>
      <c r="QYX1" s="88"/>
      <c r="QYY1" s="88"/>
      <c r="QYZ1" s="88"/>
      <c r="QZA1" s="88"/>
      <c r="QZB1" s="88"/>
      <c r="QZC1" s="88"/>
      <c r="QZD1" s="88"/>
      <c r="QZE1" s="88"/>
      <c r="QZF1" s="88"/>
      <c r="QZG1" s="88"/>
      <c r="QZH1" s="88"/>
      <c r="QZI1" s="88"/>
      <c r="QZJ1" s="88"/>
      <c r="QZK1" s="88"/>
      <c r="QZL1" s="88"/>
      <c r="QZM1" s="88"/>
      <c r="QZN1" s="88"/>
      <c r="QZO1" s="88"/>
      <c r="QZP1" s="88"/>
      <c r="QZQ1" s="88"/>
      <c r="QZR1" s="88"/>
      <c r="QZS1" s="88"/>
      <c r="QZT1" s="88"/>
      <c r="QZU1" s="88"/>
      <c r="QZV1" s="88"/>
      <c r="QZW1" s="88"/>
      <c r="QZX1" s="88"/>
      <c r="QZY1" s="88"/>
      <c r="QZZ1" s="88"/>
      <c r="RAA1" s="88"/>
      <c r="RAB1" s="88"/>
      <c r="RAC1" s="88"/>
      <c r="RAD1" s="88"/>
      <c r="RAE1" s="88"/>
      <c r="RAF1" s="88"/>
      <c r="RAG1" s="88"/>
      <c r="RAH1" s="88"/>
      <c r="RAI1" s="88"/>
      <c r="RAJ1" s="88"/>
      <c r="RAK1" s="88"/>
      <c r="RAL1" s="88"/>
      <c r="RAM1" s="88"/>
      <c r="RAN1" s="88"/>
      <c r="RAO1" s="88"/>
      <c r="RAP1" s="88"/>
      <c r="RAQ1" s="88"/>
      <c r="RAR1" s="88"/>
      <c r="RAS1" s="88"/>
      <c r="RAT1" s="88"/>
      <c r="RAU1" s="88"/>
      <c r="RAV1" s="88"/>
      <c r="RAW1" s="88"/>
      <c r="RAX1" s="88"/>
      <c r="RAY1" s="88"/>
      <c r="RAZ1" s="88"/>
      <c r="RBA1" s="88"/>
      <c r="RBB1" s="88"/>
      <c r="RBC1" s="88"/>
      <c r="RBD1" s="88"/>
      <c r="RBE1" s="88"/>
      <c r="RBF1" s="88"/>
      <c r="RBG1" s="88"/>
      <c r="RBH1" s="88"/>
      <c r="RBI1" s="88"/>
      <c r="RBJ1" s="88"/>
      <c r="RBK1" s="88"/>
      <c r="RBL1" s="88"/>
      <c r="RBM1" s="88"/>
      <c r="RBN1" s="88"/>
      <c r="RBO1" s="88"/>
      <c r="RBP1" s="88"/>
      <c r="RBQ1" s="88"/>
      <c r="RBR1" s="88"/>
      <c r="RBS1" s="88"/>
      <c r="RBT1" s="88"/>
      <c r="RBU1" s="88"/>
      <c r="RBV1" s="88"/>
      <c r="RBW1" s="88"/>
      <c r="RBX1" s="88"/>
      <c r="RBY1" s="88"/>
      <c r="RBZ1" s="88"/>
      <c r="RCA1" s="88"/>
      <c r="RCB1" s="88"/>
      <c r="RCC1" s="88"/>
      <c r="RCD1" s="88"/>
      <c r="RCE1" s="88"/>
      <c r="RCF1" s="88"/>
      <c r="RCG1" s="88"/>
      <c r="RCH1" s="88"/>
      <c r="RCI1" s="88"/>
      <c r="RCJ1" s="88"/>
      <c r="RCK1" s="88"/>
      <c r="RCL1" s="88"/>
      <c r="RCM1" s="88"/>
      <c r="RCN1" s="88"/>
      <c r="RCO1" s="88"/>
      <c r="RCP1" s="88"/>
      <c r="RCQ1" s="88"/>
      <c r="RCR1" s="88"/>
      <c r="RCS1" s="88"/>
      <c r="RCT1" s="88"/>
      <c r="RCU1" s="88"/>
      <c r="RCV1" s="88"/>
      <c r="RCW1" s="88"/>
      <c r="RCX1" s="88"/>
      <c r="RCY1" s="88"/>
      <c r="RCZ1" s="88"/>
      <c r="RDA1" s="88"/>
      <c r="RDB1" s="88"/>
      <c r="RDC1" s="88"/>
      <c r="RDD1" s="88"/>
      <c r="RDE1" s="88"/>
      <c r="RDF1" s="88"/>
      <c r="RDG1" s="88"/>
      <c r="RDH1" s="88"/>
      <c r="RDI1" s="88"/>
      <c r="RDJ1" s="88"/>
      <c r="RDK1" s="88"/>
      <c r="RDL1" s="88"/>
      <c r="RDM1" s="88"/>
      <c r="RDN1" s="88"/>
      <c r="RDO1" s="88"/>
      <c r="RDP1" s="88"/>
      <c r="RDQ1" s="88"/>
      <c r="RDR1" s="88"/>
      <c r="RDS1" s="88"/>
      <c r="RDT1" s="88"/>
      <c r="RDU1" s="88"/>
      <c r="RDV1" s="88"/>
      <c r="RDW1" s="88"/>
      <c r="RDX1" s="88"/>
      <c r="RDY1" s="88"/>
      <c r="RDZ1" s="88"/>
      <c r="REA1" s="88"/>
      <c r="REB1" s="88"/>
      <c r="REC1" s="88"/>
      <c r="RED1" s="88"/>
      <c r="REE1" s="88"/>
      <c r="REF1" s="88"/>
      <c r="REG1" s="88"/>
      <c r="REH1" s="88"/>
      <c r="REI1" s="88"/>
      <c r="REJ1" s="88"/>
      <c r="REK1" s="88"/>
      <c r="REL1" s="88"/>
      <c r="REM1" s="88"/>
      <c r="REN1" s="88"/>
      <c r="REO1" s="88"/>
      <c r="REP1" s="88"/>
      <c r="REQ1" s="88"/>
      <c r="RER1" s="88"/>
      <c r="RES1" s="88"/>
      <c r="RET1" s="88"/>
      <c r="REU1" s="88"/>
      <c r="REV1" s="88"/>
      <c r="REW1" s="88"/>
      <c r="REX1" s="88"/>
      <c r="REY1" s="88"/>
      <c r="REZ1" s="88"/>
      <c r="RFA1" s="88"/>
      <c r="RFB1" s="88"/>
      <c r="RFC1" s="88"/>
      <c r="RFD1" s="88"/>
      <c r="RFE1" s="88"/>
      <c r="RFF1" s="88"/>
      <c r="RFG1" s="88"/>
      <c r="RFH1" s="88"/>
      <c r="RFI1" s="88"/>
      <c r="RFJ1" s="88"/>
      <c r="RFK1" s="88"/>
      <c r="RFL1" s="88"/>
      <c r="RFM1" s="88"/>
      <c r="RFN1" s="88"/>
      <c r="RFO1" s="88"/>
      <c r="RFP1" s="88"/>
      <c r="RFQ1" s="88"/>
      <c r="RFR1" s="88"/>
      <c r="RFS1" s="88"/>
      <c r="RFT1" s="88"/>
      <c r="RFU1" s="88"/>
      <c r="RFV1" s="88"/>
      <c r="RFW1" s="88"/>
      <c r="RFX1" s="88"/>
      <c r="RFY1" s="88"/>
      <c r="RFZ1" s="88"/>
      <c r="RGA1" s="88"/>
      <c r="RGB1" s="88"/>
      <c r="RGC1" s="88"/>
      <c r="RGD1" s="88"/>
      <c r="RGE1" s="88"/>
      <c r="RGF1" s="88"/>
      <c r="RGG1" s="88"/>
      <c r="RGH1" s="88"/>
      <c r="RGI1" s="88"/>
      <c r="RGJ1" s="88"/>
      <c r="RGK1" s="88"/>
      <c r="RGL1" s="88"/>
      <c r="RGM1" s="88"/>
      <c r="RGN1" s="88"/>
      <c r="RGO1" s="88"/>
      <c r="RGP1" s="88"/>
      <c r="RGQ1" s="88"/>
      <c r="RGR1" s="88"/>
      <c r="RGS1" s="88"/>
      <c r="RGT1" s="88"/>
      <c r="RGU1" s="88"/>
      <c r="RGV1" s="88"/>
      <c r="RGW1" s="88"/>
      <c r="RGX1" s="88"/>
      <c r="RGY1" s="88"/>
      <c r="RGZ1" s="88"/>
      <c r="RHA1" s="88"/>
      <c r="RHB1" s="88"/>
      <c r="RHC1" s="88"/>
      <c r="RHD1" s="88"/>
      <c r="RHE1" s="88"/>
      <c r="RHF1" s="88"/>
      <c r="RHG1" s="88"/>
      <c r="RHH1" s="88"/>
      <c r="RHI1" s="88"/>
      <c r="RHJ1" s="88"/>
      <c r="RHK1" s="88"/>
      <c r="RHL1" s="88"/>
      <c r="RHM1" s="88"/>
      <c r="RHN1" s="88"/>
      <c r="RHO1" s="88"/>
      <c r="RHP1" s="88"/>
      <c r="RHQ1" s="88"/>
      <c r="RHR1" s="88"/>
      <c r="RHS1" s="88"/>
      <c r="RHT1" s="88"/>
      <c r="RHU1" s="88"/>
      <c r="RHV1" s="88"/>
      <c r="RHW1" s="88"/>
      <c r="RHX1" s="88"/>
      <c r="RHY1" s="88"/>
      <c r="RHZ1" s="88"/>
      <c r="RIA1" s="88"/>
      <c r="RIB1" s="88"/>
      <c r="RIC1" s="88"/>
      <c r="RID1" s="88"/>
      <c r="RIE1" s="88"/>
      <c r="RIF1" s="88"/>
      <c r="RIG1" s="88"/>
      <c r="RIH1" s="88"/>
      <c r="RII1" s="88"/>
      <c r="RIJ1" s="88"/>
      <c r="RIK1" s="88"/>
      <c r="RIL1" s="88"/>
      <c r="RIM1" s="88"/>
      <c r="RIN1" s="88"/>
      <c r="RIO1" s="88"/>
      <c r="RIP1" s="88"/>
      <c r="RIQ1" s="88"/>
      <c r="RIR1" s="88"/>
      <c r="RIS1" s="88"/>
      <c r="RIT1" s="88"/>
      <c r="RIU1" s="88"/>
      <c r="RIV1" s="88"/>
      <c r="RIW1" s="88"/>
      <c r="RIX1" s="88"/>
      <c r="RIY1" s="88"/>
      <c r="RIZ1" s="88"/>
      <c r="RJA1" s="88"/>
      <c r="RJB1" s="88"/>
      <c r="RJC1" s="88"/>
      <c r="RJD1" s="88"/>
      <c r="RJE1" s="88"/>
      <c r="RJF1" s="88"/>
      <c r="RJG1" s="88"/>
      <c r="RJH1" s="88"/>
      <c r="RJI1" s="88"/>
      <c r="RJJ1" s="88"/>
      <c r="RJK1" s="88"/>
      <c r="RJL1" s="88"/>
      <c r="RJM1" s="88"/>
      <c r="RJN1" s="88"/>
      <c r="RJO1" s="88"/>
      <c r="RJP1" s="88"/>
      <c r="RJQ1" s="88"/>
      <c r="RJR1" s="88"/>
      <c r="RJS1" s="88"/>
      <c r="RJT1" s="88"/>
      <c r="RJU1" s="88"/>
      <c r="RJV1" s="88"/>
      <c r="RJW1" s="88"/>
      <c r="RJX1" s="88"/>
      <c r="RJY1" s="88"/>
      <c r="RJZ1" s="88"/>
      <c r="RKA1" s="88"/>
      <c r="RKB1" s="88"/>
      <c r="RKC1" s="88"/>
      <c r="RKD1" s="88"/>
      <c r="RKE1" s="88"/>
      <c r="RKF1" s="88"/>
      <c r="RKG1" s="88"/>
      <c r="RKH1" s="88"/>
      <c r="RKI1" s="88"/>
      <c r="RKJ1" s="88"/>
      <c r="RKK1" s="88"/>
      <c r="RKL1" s="88"/>
      <c r="RKM1" s="88"/>
      <c r="RKN1" s="88"/>
      <c r="RKO1" s="88"/>
      <c r="RKP1" s="88"/>
      <c r="RKQ1" s="88"/>
      <c r="RKR1" s="88"/>
      <c r="RKS1" s="88"/>
      <c r="RKT1" s="88"/>
      <c r="RKU1" s="88"/>
      <c r="RKV1" s="88"/>
      <c r="RKW1" s="88"/>
      <c r="RKX1" s="88"/>
      <c r="RKY1" s="88"/>
      <c r="RKZ1" s="88"/>
      <c r="RLA1" s="88"/>
      <c r="RLB1" s="88"/>
      <c r="RLC1" s="88"/>
      <c r="RLD1" s="88"/>
      <c r="RLE1" s="88"/>
      <c r="RLF1" s="88"/>
      <c r="RLG1" s="88"/>
      <c r="RLH1" s="88"/>
      <c r="RLI1" s="88"/>
      <c r="RLJ1" s="88"/>
      <c r="RLK1" s="88"/>
      <c r="RLL1" s="88"/>
      <c r="RLM1" s="88"/>
      <c r="RLN1" s="88"/>
      <c r="RLO1" s="88"/>
      <c r="RLP1" s="88"/>
      <c r="RLQ1" s="88"/>
      <c r="RLR1" s="88"/>
      <c r="RLS1" s="88"/>
      <c r="RLT1" s="88"/>
      <c r="RLU1" s="88"/>
      <c r="RLV1" s="88"/>
      <c r="RLW1" s="88"/>
      <c r="RLX1" s="88"/>
      <c r="RLY1" s="88"/>
      <c r="RLZ1" s="88"/>
      <c r="RMA1" s="88"/>
      <c r="RMB1" s="88"/>
      <c r="RMC1" s="88"/>
      <c r="RMD1" s="88"/>
      <c r="RME1" s="88"/>
      <c r="RMF1" s="88"/>
      <c r="RMG1" s="88"/>
      <c r="RMH1" s="88"/>
      <c r="RMI1" s="88"/>
      <c r="RMJ1" s="88"/>
      <c r="RMK1" s="88"/>
      <c r="RML1" s="88"/>
      <c r="RMM1" s="88"/>
      <c r="RMN1" s="88"/>
      <c r="RMO1" s="88"/>
      <c r="RMP1" s="88"/>
      <c r="RMQ1" s="88"/>
      <c r="RMR1" s="88"/>
      <c r="RMS1" s="88"/>
      <c r="RMT1" s="88"/>
      <c r="RMU1" s="88"/>
      <c r="RMV1" s="88"/>
      <c r="RMW1" s="88"/>
      <c r="RMX1" s="88"/>
      <c r="RMY1" s="88"/>
      <c r="RMZ1" s="88"/>
      <c r="RNA1" s="88"/>
      <c r="RNB1" s="88"/>
      <c r="RNC1" s="88"/>
      <c r="RND1" s="88"/>
      <c r="RNE1" s="88"/>
      <c r="RNF1" s="88"/>
      <c r="RNG1" s="88"/>
      <c r="RNH1" s="88"/>
      <c r="RNI1" s="88"/>
      <c r="RNJ1" s="88"/>
      <c r="RNK1" s="88"/>
      <c r="RNL1" s="88"/>
      <c r="RNM1" s="88"/>
      <c r="RNN1" s="88"/>
      <c r="RNO1" s="88"/>
      <c r="RNP1" s="88"/>
      <c r="RNQ1" s="88"/>
      <c r="RNR1" s="88"/>
      <c r="RNS1" s="88"/>
      <c r="RNT1" s="88"/>
      <c r="RNU1" s="88"/>
      <c r="RNV1" s="88"/>
      <c r="RNW1" s="88"/>
      <c r="RNX1" s="88"/>
      <c r="RNY1" s="88"/>
      <c r="RNZ1" s="88"/>
      <c r="ROA1" s="88"/>
      <c r="ROB1" s="88"/>
      <c r="ROC1" s="88"/>
      <c r="ROD1" s="88"/>
      <c r="ROE1" s="88"/>
      <c r="ROF1" s="88"/>
      <c r="ROG1" s="88"/>
      <c r="ROH1" s="88"/>
      <c r="ROI1" s="88"/>
      <c r="ROJ1" s="88"/>
      <c r="ROK1" s="88"/>
      <c r="ROL1" s="88"/>
      <c r="ROM1" s="88"/>
      <c r="RON1" s="88"/>
      <c r="ROO1" s="88"/>
      <c r="ROP1" s="88"/>
      <c r="ROQ1" s="88"/>
      <c r="ROR1" s="88"/>
      <c r="ROS1" s="88"/>
      <c r="ROT1" s="88"/>
      <c r="ROU1" s="88"/>
      <c r="ROV1" s="88"/>
      <c r="ROW1" s="88"/>
      <c r="ROX1" s="88"/>
      <c r="ROY1" s="88"/>
      <c r="ROZ1" s="88"/>
      <c r="RPA1" s="88"/>
      <c r="RPB1" s="88"/>
      <c r="RPC1" s="88"/>
      <c r="RPD1" s="88"/>
      <c r="RPE1" s="88"/>
      <c r="RPF1" s="88"/>
      <c r="RPG1" s="88"/>
      <c r="RPH1" s="88"/>
      <c r="RPI1" s="88"/>
      <c r="RPJ1" s="88"/>
      <c r="RPK1" s="88"/>
      <c r="RPL1" s="88"/>
      <c r="RPM1" s="88"/>
      <c r="RPN1" s="88"/>
      <c r="RPO1" s="88"/>
      <c r="RPP1" s="88"/>
      <c r="RPQ1" s="88"/>
      <c r="RPR1" s="88"/>
      <c r="RPS1" s="88"/>
      <c r="RPT1" s="88"/>
      <c r="RPU1" s="88"/>
      <c r="RPV1" s="88"/>
      <c r="RPW1" s="88"/>
      <c r="RPX1" s="88"/>
      <c r="RPY1" s="88"/>
      <c r="RPZ1" s="88"/>
      <c r="RQA1" s="88"/>
      <c r="RQB1" s="88"/>
      <c r="RQC1" s="88"/>
      <c r="RQD1" s="88"/>
      <c r="RQE1" s="88"/>
      <c r="RQF1" s="88"/>
      <c r="RQG1" s="88"/>
      <c r="RQH1" s="88"/>
      <c r="RQI1" s="88"/>
      <c r="RQJ1" s="88"/>
      <c r="RQK1" s="88"/>
      <c r="RQL1" s="88"/>
      <c r="RQM1" s="88"/>
      <c r="RQN1" s="88"/>
      <c r="RQO1" s="88"/>
      <c r="RQP1" s="88"/>
      <c r="RQQ1" s="88"/>
      <c r="RQR1" s="88"/>
      <c r="RQS1" s="88"/>
      <c r="RQT1" s="88"/>
      <c r="RQU1" s="88"/>
      <c r="RQV1" s="88"/>
      <c r="RQW1" s="88"/>
      <c r="RQX1" s="88"/>
      <c r="RQY1" s="88"/>
      <c r="RQZ1" s="88"/>
      <c r="RRA1" s="88"/>
      <c r="RRB1" s="88"/>
      <c r="RRC1" s="88"/>
      <c r="RRD1" s="88"/>
      <c r="RRE1" s="88"/>
      <c r="RRF1" s="88"/>
      <c r="RRG1" s="88"/>
      <c r="RRH1" s="88"/>
      <c r="RRI1" s="88"/>
      <c r="RRJ1" s="88"/>
      <c r="RRK1" s="88"/>
      <c r="RRL1" s="88"/>
      <c r="RRM1" s="88"/>
      <c r="RRN1" s="88"/>
      <c r="RRO1" s="88"/>
      <c r="RRP1" s="88"/>
      <c r="RRQ1" s="88"/>
      <c r="RRR1" s="88"/>
      <c r="RRS1" s="88"/>
      <c r="RRT1" s="88"/>
      <c r="RRU1" s="88"/>
      <c r="RRV1" s="88"/>
      <c r="RRW1" s="88"/>
      <c r="RRX1" s="88"/>
      <c r="RRY1" s="88"/>
      <c r="RRZ1" s="88"/>
      <c r="RSA1" s="88"/>
      <c r="RSB1" s="88"/>
      <c r="RSC1" s="88"/>
      <c r="RSD1" s="88"/>
      <c r="RSE1" s="88"/>
      <c r="RSF1" s="88"/>
      <c r="RSG1" s="88"/>
      <c r="RSH1" s="88"/>
      <c r="RSI1" s="88"/>
      <c r="RSJ1" s="88"/>
      <c r="RSK1" s="88"/>
      <c r="RSL1" s="88"/>
      <c r="RSM1" s="88"/>
      <c r="RSN1" s="88"/>
      <c r="RSO1" s="88"/>
      <c r="RSP1" s="88"/>
      <c r="RSQ1" s="88"/>
      <c r="RSR1" s="88"/>
      <c r="RSS1" s="88"/>
      <c r="RST1" s="88"/>
      <c r="RSU1" s="88"/>
      <c r="RSV1" s="88"/>
      <c r="RSW1" s="88"/>
      <c r="RSX1" s="88"/>
      <c r="RSY1" s="88"/>
      <c r="RSZ1" s="88"/>
      <c r="RTA1" s="88"/>
      <c r="RTB1" s="88"/>
      <c r="RTC1" s="88"/>
      <c r="RTD1" s="88"/>
      <c r="RTE1" s="88"/>
      <c r="RTF1" s="88"/>
      <c r="RTG1" s="88"/>
      <c r="RTH1" s="88"/>
      <c r="RTI1" s="88"/>
      <c r="RTJ1" s="88"/>
      <c r="RTK1" s="88"/>
      <c r="RTL1" s="88"/>
      <c r="RTM1" s="88"/>
      <c r="RTN1" s="88"/>
      <c r="RTO1" s="88"/>
      <c r="RTP1" s="88"/>
      <c r="RTQ1" s="88"/>
      <c r="RTR1" s="88"/>
      <c r="RTS1" s="88"/>
      <c r="RTT1" s="88"/>
      <c r="RTU1" s="88"/>
      <c r="RTV1" s="88"/>
      <c r="RTW1" s="88"/>
      <c r="RTX1" s="88"/>
      <c r="RTY1" s="88"/>
      <c r="RTZ1" s="88"/>
      <c r="RUA1" s="88"/>
      <c r="RUB1" s="88"/>
      <c r="RUC1" s="88"/>
      <c r="RUD1" s="88"/>
      <c r="RUE1" s="88"/>
      <c r="RUF1" s="88"/>
      <c r="RUG1" s="88"/>
      <c r="RUH1" s="88"/>
      <c r="RUI1" s="88"/>
      <c r="RUJ1" s="88"/>
      <c r="RUK1" s="88"/>
      <c r="RUL1" s="88"/>
      <c r="RUM1" s="88"/>
      <c r="RUN1" s="88"/>
      <c r="RUO1" s="88"/>
      <c r="RUP1" s="88"/>
      <c r="RUQ1" s="88"/>
      <c r="RUR1" s="88"/>
      <c r="RUS1" s="88"/>
      <c r="RUT1" s="88"/>
      <c r="RUU1" s="88"/>
      <c r="RUV1" s="88"/>
      <c r="RUW1" s="88"/>
      <c r="RUX1" s="88"/>
      <c r="RUY1" s="88"/>
      <c r="RUZ1" s="88"/>
      <c r="RVA1" s="88"/>
      <c r="RVB1" s="88"/>
      <c r="RVC1" s="88"/>
      <c r="RVD1" s="88"/>
      <c r="RVE1" s="88"/>
      <c r="RVF1" s="88"/>
      <c r="RVG1" s="88"/>
      <c r="RVH1" s="88"/>
      <c r="RVI1" s="88"/>
      <c r="RVJ1" s="88"/>
      <c r="RVK1" s="88"/>
      <c r="RVL1" s="88"/>
      <c r="RVM1" s="88"/>
      <c r="RVN1" s="88"/>
      <c r="RVO1" s="88"/>
      <c r="RVP1" s="88"/>
      <c r="RVQ1" s="88"/>
      <c r="RVR1" s="88"/>
      <c r="RVS1" s="88"/>
      <c r="RVT1" s="88"/>
      <c r="RVU1" s="88"/>
      <c r="RVV1" s="88"/>
      <c r="RVW1" s="88"/>
      <c r="RVX1" s="88"/>
      <c r="RVY1" s="88"/>
      <c r="RVZ1" s="88"/>
      <c r="RWA1" s="88"/>
      <c r="RWB1" s="88"/>
      <c r="RWC1" s="88"/>
      <c r="RWD1" s="88"/>
      <c r="RWE1" s="88"/>
      <c r="RWF1" s="88"/>
      <c r="RWG1" s="88"/>
      <c r="RWH1" s="88"/>
      <c r="RWI1" s="88"/>
      <c r="RWJ1" s="88"/>
      <c r="RWK1" s="88"/>
      <c r="RWL1" s="88"/>
      <c r="RWM1" s="88"/>
      <c r="RWN1" s="88"/>
      <c r="RWO1" s="88"/>
      <c r="RWP1" s="88"/>
      <c r="RWQ1" s="88"/>
      <c r="RWR1" s="88"/>
      <c r="RWS1" s="88"/>
      <c r="RWT1" s="88"/>
      <c r="RWU1" s="88"/>
      <c r="RWV1" s="88"/>
      <c r="RWW1" s="88"/>
      <c r="RWX1" s="88"/>
      <c r="RWY1" s="88"/>
      <c r="RWZ1" s="88"/>
      <c r="RXA1" s="88"/>
      <c r="RXB1" s="88"/>
      <c r="RXC1" s="88"/>
      <c r="RXD1" s="88"/>
      <c r="RXE1" s="88"/>
      <c r="RXF1" s="88"/>
      <c r="RXG1" s="88"/>
      <c r="RXH1" s="88"/>
      <c r="RXI1" s="88"/>
      <c r="RXJ1" s="88"/>
      <c r="RXK1" s="88"/>
      <c r="RXL1" s="88"/>
      <c r="RXM1" s="88"/>
      <c r="RXN1" s="88"/>
      <c r="RXO1" s="88"/>
      <c r="RXP1" s="88"/>
      <c r="RXQ1" s="88"/>
      <c r="RXR1" s="88"/>
      <c r="RXS1" s="88"/>
      <c r="RXT1" s="88"/>
      <c r="RXU1" s="88"/>
      <c r="RXV1" s="88"/>
      <c r="RXW1" s="88"/>
      <c r="RXX1" s="88"/>
      <c r="RXY1" s="88"/>
      <c r="RXZ1" s="88"/>
      <c r="RYA1" s="88"/>
      <c r="RYB1" s="88"/>
      <c r="RYC1" s="88"/>
      <c r="RYD1" s="88"/>
      <c r="RYE1" s="88"/>
      <c r="RYF1" s="88"/>
      <c r="RYG1" s="88"/>
      <c r="RYH1" s="88"/>
      <c r="RYI1" s="88"/>
      <c r="RYJ1" s="88"/>
      <c r="RYK1" s="88"/>
      <c r="RYL1" s="88"/>
      <c r="RYM1" s="88"/>
      <c r="RYN1" s="88"/>
      <c r="RYO1" s="88"/>
      <c r="RYP1" s="88"/>
      <c r="RYQ1" s="88"/>
      <c r="RYR1" s="88"/>
      <c r="RYS1" s="88"/>
      <c r="RYT1" s="88"/>
      <c r="RYU1" s="88"/>
      <c r="RYV1" s="88"/>
      <c r="RYW1" s="88"/>
      <c r="RYX1" s="88"/>
      <c r="RYY1" s="88"/>
      <c r="RYZ1" s="88"/>
      <c r="RZA1" s="88"/>
      <c r="RZB1" s="88"/>
      <c r="RZC1" s="88"/>
      <c r="RZD1" s="88"/>
      <c r="RZE1" s="88"/>
      <c r="RZF1" s="88"/>
      <c r="RZG1" s="88"/>
      <c r="RZH1" s="88"/>
      <c r="RZI1" s="88"/>
      <c r="RZJ1" s="88"/>
      <c r="RZK1" s="88"/>
      <c r="RZL1" s="88"/>
      <c r="RZM1" s="88"/>
      <c r="RZN1" s="88"/>
      <c r="RZO1" s="88"/>
      <c r="RZP1" s="88"/>
      <c r="RZQ1" s="88"/>
      <c r="RZR1" s="88"/>
      <c r="RZS1" s="88"/>
      <c r="RZT1" s="88"/>
      <c r="RZU1" s="88"/>
      <c r="RZV1" s="88"/>
      <c r="RZW1" s="88"/>
      <c r="RZX1" s="88"/>
      <c r="RZY1" s="88"/>
      <c r="RZZ1" s="88"/>
      <c r="SAA1" s="88"/>
      <c r="SAB1" s="88"/>
      <c r="SAC1" s="88"/>
      <c r="SAD1" s="88"/>
      <c r="SAE1" s="88"/>
      <c r="SAF1" s="88"/>
      <c r="SAG1" s="88"/>
      <c r="SAH1" s="88"/>
      <c r="SAI1" s="88"/>
      <c r="SAJ1" s="88"/>
      <c r="SAK1" s="88"/>
      <c r="SAL1" s="88"/>
      <c r="SAM1" s="88"/>
      <c r="SAN1" s="88"/>
      <c r="SAO1" s="88"/>
      <c r="SAP1" s="88"/>
      <c r="SAQ1" s="88"/>
      <c r="SAR1" s="88"/>
      <c r="SAS1" s="88"/>
      <c r="SAT1" s="88"/>
      <c r="SAU1" s="88"/>
      <c r="SAV1" s="88"/>
      <c r="SAW1" s="88"/>
      <c r="SAX1" s="88"/>
      <c r="SAY1" s="88"/>
      <c r="SAZ1" s="88"/>
      <c r="SBA1" s="88"/>
      <c r="SBB1" s="88"/>
      <c r="SBC1" s="88"/>
      <c r="SBD1" s="88"/>
      <c r="SBE1" s="88"/>
      <c r="SBF1" s="88"/>
      <c r="SBG1" s="88"/>
      <c r="SBH1" s="88"/>
      <c r="SBI1" s="88"/>
      <c r="SBJ1" s="88"/>
      <c r="SBK1" s="88"/>
      <c r="SBL1" s="88"/>
      <c r="SBM1" s="88"/>
      <c r="SBN1" s="88"/>
      <c r="SBO1" s="88"/>
      <c r="SBP1" s="88"/>
      <c r="SBQ1" s="88"/>
      <c r="SBR1" s="88"/>
      <c r="SBS1" s="88"/>
      <c r="SBT1" s="88"/>
      <c r="SBU1" s="88"/>
      <c r="SBV1" s="88"/>
      <c r="SBW1" s="88"/>
      <c r="SBX1" s="88"/>
      <c r="SBY1" s="88"/>
      <c r="SBZ1" s="88"/>
      <c r="SCA1" s="88"/>
      <c r="SCB1" s="88"/>
      <c r="SCC1" s="88"/>
      <c r="SCD1" s="88"/>
      <c r="SCE1" s="88"/>
      <c r="SCF1" s="88"/>
      <c r="SCG1" s="88"/>
      <c r="SCH1" s="88"/>
      <c r="SCI1" s="88"/>
      <c r="SCJ1" s="88"/>
      <c r="SCK1" s="88"/>
      <c r="SCL1" s="88"/>
      <c r="SCM1" s="88"/>
      <c r="SCN1" s="88"/>
      <c r="SCO1" s="88"/>
      <c r="SCP1" s="88"/>
      <c r="SCQ1" s="88"/>
      <c r="SCR1" s="88"/>
      <c r="SCS1" s="88"/>
      <c r="SCT1" s="88"/>
      <c r="SCU1" s="88"/>
      <c r="SCV1" s="88"/>
      <c r="SCW1" s="88"/>
      <c r="SCX1" s="88"/>
      <c r="SCY1" s="88"/>
      <c r="SCZ1" s="88"/>
      <c r="SDA1" s="88"/>
      <c r="SDB1" s="88"/>
      <c r="SDC1" s="88"/>
      <c r="SDD1" s="88"/>
      <c r="SDE1" s="88"/>
      <c r="SDF1" s="88"/>
      <c r="SDG1" s="88"/>
      <c r="SDH1" s="88"/>
      <c r="SDI1" s="88"/>
      <c r="SDJ1" s="88"/>
      <c r="SDK1" s="88"/>
      <c r="SDL1" s="88"/>
      <c r="SDM1" s="88"/>
      <c r="SDN1" s="88"/>
      <c r="SDO1" s="88"/>
      <c r="SDP1" s="88"/>
      <c r="SDQ1" s="88"/>
      <c r="SDR1" s="88"/>
      <c r="SDS1" s="88"/>
      <c r="SDT1" s="88"/>
      <c r="SDU1" s="88"/>
      <c r="SDV1" s="88"/>
      <c r="SDW1" s="88"/>
      <c r="SDX1" s="88"/>
      <c r="SDY1" s="88"/>
      <c r="SDZ1" s="88"/>
      <c r="SEA1" s="88"/>
      <c r="SEB1" s="88"/>
      <c r="SEC1" s="88"/>
      <c r="SED1" s="88"/>
      <c r="SEE1" s="88"/>
      <c r="SEF1" s="88"/>
      <c r="SEG1" s="88"/>
      <c r="SEH1" s="88"/>
      <c r="SEI1" s="88"/>
      <c r="SEJ1" s="88"/>
      <c r="SEK1" s="88"/>
      <c r="SEL1" s="88"/>
      <c r="SEM1" s="88"/>
      <c r="SEN1" s="88"/>
      <c r="SEO1" s="88"/>
      <c r="SEP1" s="88"/>
      <c r="SEQ1" s="88"/>
      <c r="SER1" s="88"/>
      <c r="SES1" s="88"/>
      <c r="SET1" s="88"/>
      <c r="SEU1" s="88"/>
      <c r="SEV1" s="88"/>
      <c r="SEW1" s="88"/>
      <c r="SEX1" s="88"/>
      <c r="SEY1" s="88"/>
      <c r="SEZ1" s="88"/>
      <c r="SFA1" s="88"/>
      <c r="SFB1" s="88"/>
      <c r="SFC1" s="88"/>
      <c r="SFD1" s="88"/>
      <c r="SFE1" s="88"/>
      <c r="SFF1" s="88"/>
      <c r="SFG1" s="88"/>
      <c r="SFH1" s="88"/>
      <c r="SFI1" s="88"/>
      <c r="SFJ1" s="88"/>
      <c r="SFK1" s="88"/>
      <c r="SFL1" s="88"/>
      <c r="SFM1" s="88"/>
      <c r="SFN1" s="88"/>
      <c r="SFO1" s="88"/>
      <c r="SFP1" s="88"/>
      <c r="SFQ1" s="88"/>
      <c r="SFR1" s="88"/>
      <c r="SFS1" s="88"/>
      <c r="SFT1" s="88"/>
      <c r="SFU1" s="88"/>
      <c r="SFV1" s="88"/>
      <c r="SFW1" s="88"/>
      <c r="SFX1" s="88"/>
      <c r="SFY1" s="88"/>
      <c r="SFZ1" s="88"/>
      <c r="SGA1" s="88"/>
      <c r="SGB1" s="88"/>
      <c r="SGC1" s="88"/>
      <c r="SGD1" s="88"/>
      <c r="SGE1" s="88"/>
      <c r="SGF1" s="88"/>
      <c r="SGG1" s="88"/>
      <c r="SGH1" s="88"/>
      <c r="SGI1" s="88"/>
      <c r="SGJ1" s="88"/>
      <c r="SGK1" s="88"/>
      <c r="SGL1" s="88"/>
      <c r="SGM1" s="88"/>
      <c r="SGN1" s="88"/>
      <c r="SGO1" s="88"/>
      <c r="SGP1" s="88"/>
      <c r="SGQ1" s="88"/>
      <c r="SGR1" s="88"/>
      <c r="SGS1" s="88"/>
      <c r="SGT1" s="88"/>
      <c r="SGU1" s="88"/>
      <c r="SGV1" s="88"/>
      <c r="SGW1" s="88"/>
      <c r="SGX1" s="88"/>
      <c r="SGY1" s="88"/>
      <c r="SGZ1" s="88"/>
      <c r="SHA1" s="88"/>
      <c r="SHB1" s="88"/>
      <c r="SHC1" s="88"/>
      <c r="SHD1" s="88"/>
      <c r="SHE1" s="88"/>
      <c r="SHF1" s="88"/>
      <c r="SHG1" s="88"/>
      <c r="SHH1" s="88"/>
      <c r="SHI1" s="88"/>
      <c r="SHJ1" s="88"/>
      <c r="SHK1" s="88"/>
      <c r="SHL1" s="88"/>
      <c r="SHM1" s="88"/>
      <c r="SHN1" s="88"/>
      <c r="SHO1" s="88"/>
      <c r="SHP1" s="88"/>
      <c r="SHQ1" s="88"/>
      <c r="SHR1" s="88"/>
      <c r="SHS1" s="88"/>
      <c r="SHT1" s="88"/>
      <c r="SHU1" s="88"/>
      <c r="SHV1" s="88"/>
      <c r="SHW1" s="88"/>
      <c r="SHX1" s="88"/>
      <c r="SHY1" s="88"/>
      <c r="SHZ1" s="88"/>
      <c r="SIA1" s="88"/>
      <c r="SIB1" s="88"/>
      <c r="SIC1" s="88"/>
      <c r="SID1" s="88"/>
      <c r="SIE1" s="88"/>
      <c r="SIF1" s="88"/>
      <c r="SIG1" s="88"/>
      <c r="SIH1" s="88"/>
      <c r="SII1" s="88"/>
      <c r="SIJ1" s="88"/>
      <c r="SIK1" s="88"/>
      <c r="SIL1" s="88"/>
      <c r="SIM1" s="88"/>
      <c r="SIN1" s="88"/>
      <c r="SIO1" s="88"/>
      <c r="SIP1" s="88"/>
      <c r="SIQ1" s="88"/>
      <c r="SIR1" s="88"/>
      <c r="SIS1" s="88"/>
      <c r="SIT1" s="88"/>
      <c r="SIU1" s="88"/>
      <c r="SIV1" s="88"/>
      <c r="SIW1" s="88"/>
      <c r="SIX1" s="88"/>
      <c r="SIY1" s="88"/>
      <c r="SIZ1" s="88"/>
      <c r="SJA1" s="88"/>
      <c r="SJB1" s="88"/>
      <c r="SJC1" s="88"/>
      <c r="SJD1" s="88"/>
      <c r="SJE1" s="88"/>
      <c r="SJF1" s="88"/>
      <c r="SJG1" s="88"/>
      <c r="SJH1" s="88"/>
      <c r="SJI1" s="88"/>
      <c r="SJJ1" s="88"/>
      <c r="SJK1" s="88"/>
      <c r="SJL1" s="88"/>
      <c r="SJM1" s="88"/>
      <c r="SJN1" s="88"/>
      <c r="SJO1" s="88"/>
      <c r="SJP1" s="88"/>
      <c r="SJQ1" s="88"/>
      <c r="SJR1" s="88"/>
      <c r="SJS1" s="88"/>
      <c r="SJT1" s="88"/>
      <c r="SJU1" s="88"/>
      <c r="SJV1" s="88"/>
      <c r="SJW1" s="88"/>
      <c r="SJX1" s="88"/>
      <c r="SJY1" s="88"/>
      <c r="SJZ1" s="88"/>
      <c r="SKA1" s="88"/>
      <c r="SKB1" s="88"/>
      <c r="SKC1" s="88"/>
      <c r="SKD1" s="88"/>
      <c r="SKE1" s="88"/>
      <c r="SKF1" s="88"/>
      <c r="SKG1" s="88"/>
      <c r="SKH1" s="88"/>
      <c r="SKI1" s="88"/>
      <c r="SKJ1" s="88"/>
      <c r="SKK1" s="88"/>
      <c r="SKL1" s="88"/>
      <c r="SKM1" s="88"/>
      <c r="SKN1" s="88"/>
      <c r="SKO1" s="88"/>
      <c r="SKP1" s="88"/>
      <c r="SKQ1" s="88"/>
      <c r="SKR1" s="88"/>
      <c r="SKS1" s="88"/>
      <c r="SKT1" s="88"/>
      <c r="SKU1" s="88"/>
      <c r="SKV1" s="88"/>
      <c r="SKW1" s="88"/>
      <c r="SKX1" s="88"/>
      <c r="SKY1" s="88"/>
      <c r="SKZ1" s="88"/>
      <c r="SLA1" s="88"/>
      <c r="SLB1" s="88"/>
      <c r="SLC1" s="88"/>
      <c r="SLD1" s="88"/>
      <c r="SLE1" s="88"/>
      <c r="SLF1" s="88"/>
      <c r="SLG1" s="88"/>
      <c r="SLH1" s="88"/>
      <c r="SLI1" s="88"/>
      <c r="SLJ1" s="88"/>
      <c r="SLK1" s="88"/>
      <c r="SLL1" s="88"/>
      <c r="SLM1" s="88"/>
      <c r="SLN1" s="88"/>
      <c r="SLO1" s="88"/>
      <c r="SLP1" s="88"/>
      <c r="SLQ1" s="88"/>
      <c r="SLR1" s="88"/>
      <c r="SLS1" s="88"/>
      <c r="SLT1" s="88"/>
      <c r="SLU1" s="88"/>
      <c r="SLV1" s="88"/>
      <c r="SLW1" s="88"/>
      <c r="SLX1" s="88"/>
      <c r="SLY1" s="88"/>
      <c r="SLZ1" s="88"/>
      <c r="SMA1" s="88"/>
      <c r="SMB1" s="88"/>
      <c r="SMC1" s="88"/>
      <c r="SMD1" s="88"/>
      <c r="SME1" s="88"/>
      <c r="SMF1" s="88"/>
      <c r="SMG1" s="88"/>
      <c r="SMH1" s="88"/>
      <c r="SMI1" s="88"/>
      <c r="SMJ1" s="88"/>
      <c r="SMK1" s="88"/>
      <c r="SML1" s="88"/>
      <c r="SMM1" s="88"/>
      <c r="SMN1" s="88"/>
      <c r="SMO1" s="88"/>
      <c r="SMP1" s="88"/>
      <c r="SMQ1" s="88"/>
      <c r="SMR1" s="88"/>
      <c r="SMS1" s="88"/>
      <c r="SMT1" s="88"/>
      <c r="SMU1" s="88"/>
      <c r="SMV1" s="88"/>
      <c r="SMW1" s="88"/>
      <c r="SMX1" s="88"/>
      <c r="SMY1" s="88"/>
      <c r="SMZ1" s="88"/>
      <c r="SNA1" s="88"/>
      <c r="SNB1" s="88"/>
      <c r="SNC1" s="88"/>
      <c r="SND1" s="88"/>
      <c r="SNE1" s="88"/>
      <c r="SNF1" s="88"/>
      <c r="SNG1" s="88"/>
      <c r="SNH1" s="88"/>
      <c r="SNI1" s="88"/>
      <c r="SNJ1" s="88"/>
      <c r="SNK1" s="88"/>
      <c r="SNL1" s="88"/>
      <c r="SNM1" s="88"/>
      <c r="SNN1" s="88"/>
      <c r="SNO1" s="88"/>
      <c r="SNP1" s="88"/>
      <c r="SNQ1" s="88"/>
      <c r="SNR1" s="88"/>
      <c r="SNS1" s="88"/>
      <c r="SNT1" s="88"/>
      <c r="SNU1" s="88"/>
      <c r="SNV1" s="88"/>
      <c r="SNW1" s="88"/>
      <c r="SNX1" s="88"/>
      <c r="SNY1" s="88"/>
      <c r="SNZ1" s="88"/>
      <c r="SOA1" s="88"/>
      <c r="SOB1" s="88"/>
      <c r="SOC1" s="88"/>
      <c r="SOD1" s="88"/>
      <c r="SOE1" s="88"/>
      <c r="SOF1" s="88"/>
      <c r="SOG1" s="88"/>
      <c r="SOH1" s="88"/>
      <c r="SOI1" s="88"/>
      <c r="SOJ1" s="88"/>
      <c r="SOK1" s="88"/>
      <c r="SOL1" s="88"/>
      <c r="SOM1" s="88"/>
      <c r="SON1" s="88"/>
      <c r="SOO1" s="88"/>
      <c r="SOP1" s="88"/>
      <c r="SOQ1" s="88"/>
      <c r="SOR1" s="88"/>
      <c r="SOS1" s="88"/>
      <c r="SOT1" s="88"/>
      <c r="SOU1" s="88"/>
      <c r="SOV1" s="88"/>
      <c r="SOW1" s="88"/>
      <c r="SOX1" s="88"/>
      <c r="SOY1" s="88"/>
      <c r="SOZ1" s="88"/>
      <c r="SPA1" s="88"/>
      <c r="SPB1" s="88"/>
      <c r="SPC1" s="88"/>
      <c r="SPD1" s="88"/>
      <c r="SPE1" s="88"/>
      <c r="SPF1" s="88"/>
      <c r="SPG1" s="88"/>
      <c r="SPH1" s="88"/>
      <c r="SPI1" s="88"/>
      <c r="SPJ1" s="88"/>
      <c r="SPK1" s="88"/>
      <c r="SPL1" s="88"/>
      <c r="SPM1" s="88"/>
      <c r="SPN1" s="88"/>
      <c r="SPO1" s="88"/>
      <c r="SPP1" s="88"/>
      <c r="SPQ1" s="88"/>
      <c r="SPR1" s="88"/>
      <c r="SPS1" s="88"/>
      <c r="SPT1" s="88"/>
      <c r="SPU1" s="88"/>
      <c r="SPV1" s="88"/>
      <c r="SPW1" s="88"/>
      <c r="SPX1" s="88"/>
      <c r="SPY1" s="88"/>
      <c r="SPZ1" s="88"/>
      <c r="SQA1" s="88"/>
      <c r="SQB1" s="88"/>
      <c r="SQC1" s="88"/>
      <c r="SQD1" s="88"/>
      <c r="SQE1" s="88"/>
      <c r="SQF1" s="88"/>
      <c r="SQG1" s="88"/>
      <c r="SQH1" s="88"/>
      <c r="SQI1" s="88"/>
      <c r="SQJ1" s="88"/>
      <c r="SQK1" s="88"/>
      <c r="SQL1" s="88"/>
      <c r="SQM1" s="88"/>
      <c r="SQN1" s="88"/>
      <c r="SQO1" s="88"/>
      <c r="SQP1" s="88"/>
      <c r="SQQ1" s="88"/>
      <c r="SQR1" s="88"/>
      <c r="SQS1" s="88"/>
      <c r="SQT1" s="88"/>
      <c r="SQU1" s="88"/>
      <c r="SQV1" s="88"/>
      <c r="SQW1" s="88"/>
      <c r="SQX1" s="88"/>
      <c r="SQY1" s="88"/>
      <c r="SQZ1" s="88"/>
      <c r="SRA1" s="88"/>
      <c r="SRB1" s="88"/>
      <c r="SRC1" s="88"/>
      <c r="SRD1" s="88"/>
      <c r="SRE1" s="88"/>
      <c r="SRF1" s="88"/>
      <c r="SRG1" s="88"/>
      <c r="SRH1" s="88"/>
      <c r="SRI1" s="88"/>
      <c r="SRJ1" s="88"/>
      <c r="SRK1" s="88"/>
      <c r="SRL1" s="88"/>
      <c r="SRM1" s="88"/>
      <c r="SRN1" s="88"/>
      <c r="SRO1" s="88"/>
      <c r="SRP1" s="88"/>
      <c r="SRQ1" s="88"/>
      <c r="SRR1" s="88"/>
      <c r="SRS1" s="88"/>
      <c r="SRT1" s="88"/>
      <c r="SRU1" s="88"/>
      <c r="SRV1" s="88"/>
      <c r="SRW1" s="88"/>
      <c r="SRX1" s="88"/>
      <c r="SRY1" s="88"/>
      <c r="SRZ1" s="88"/>
      <c r="SSA1" s="88"/>
      <c r="SSB1" s="88"/>
      <c r="SSC1" s="88"/>
      <c r="SSD1" s="88"/>
      <c r="SSE1" s="88"/>
      <c r="SSF1" s="88"/>
      <c r="SSG1" s="88"/>
      <c r="SSH1" s="88"/>
      <c r="SSI1" s="88"/>
      <c r="SSJ1" s="88"/>
      <c r="SSK1" s="88"/>
      <c r="SSL1" s="88"/>
      <c r="SSM1" s="88"/>
      <c r="SSN1" s="88"/>
      <c r="SSO1" s="88"/>
      <c r="SSP1" s="88"/>
      <c r="SSQ1" s="88"/>
      <c r="SSR1" s="88"/>
      <c r="SSS1" s="88"/>
      <c r="SST1" s="88"/>
      <c r="SSU1" s="88"/>
      <c r="SSV1" s="88"/>
      <c r="SSW1" s="88"/>
      <c r="SSX1" s="88"/>
      <c r="SSY1" s="88"/>
      <c r="SSZ1" s="88"/>
      <c r="STA1" s="88"/>
      <c r="STB1" s="88"/>
      <c r="STC1" s="88"/>
      <c r="STD1" s="88"/>
      <c r="STE1" s="88"/>
      <c r="STF1" s="88"/>
      <c r="STG1" s="88"/>
      <c r="STH1" s="88"/>
      <c r="STI1" s="88"/>
      <c r="STJ1" s="88"/>
      <c r="STK1" s="88"/>
      <c r="STL1" s="88"/>
      <c r="STM1" s="88"/>
      <c r="STN1" s="88"/>
      <c r="STO1" s="88"/>
      <c r="STP1" s="88"/>
      <c r="STQ1" s="88"/>
      <c r="STR1" s="88"/>
      <c r="STS1" s="88"/>
      <c r="STT1" s="88"/>
      <c r="STU1" s="88"/>
      <c r="STV1" s="88"/>
      <c r="STW1" s="88"/>
      <c r="STX1" s="88"/>
      <c r="STY1" s="88"/>
      <c r="STZ1" s="88"/>
      <c r="SUA1" s="88"/>
      <c r="SUB1" s="88"/>
      <c r="SUC1" s="88"/>
      <c r="SUD1" s="88"/>
      <c r="SUE1" s="88"/>
      <c r="SUF1" s="88"/>
      <c r="SUG1" s="88"/>
      <c r="SUH1" s="88"/>
      <c r="SUI1" s="88"/>
      <c r="SUJ1" s="88"/>
      <c r="SUK1" s="88"/>
      <c r="SUL1" s="88"/>
      <c r="SUM1" s="88"/>
      <c r="SUN1" s="88"/>
      <c r="SUO1" s="88"/>
      <c r="SUP1" s="88"/>
      <c r="SUQ1" s="88"/>
      <c r="SUR1" s="88"/>
      <c r="SUS1" s="88"/>
      <c r="SUT1" s="88"/>
      <c r="SUU1" s="88"/>
      <c r="SUV1" s="88"/>
      <c r="SUW1" s="88"/>
      <c r="SUX1" s="88"/>
      <c r="SUY1" s="88"/>
      <c r="SUZ1" s="88"/>
      <c r="SVA1" s="88"/>
      <c r="SVB1" s="88"/>
      <c r="SVC1" s="88"/>
      <c r="SVD1" s="88"/>
      <c r="SVE1" s="88"/>
      <c r="SVF1" s="88"/>
      <c r="SVG1" s="88"/>
      <c r="SVH1" s="88"/>
      <c r="SVI1" s="88"/>
      <c r="SVJ1" s="88"/>
      <c r="SVK1" s="88"/>
      <c r="SVL1" s="88"/>
      <c r="SVM1" s="88"/>
      <c r="SVN1" s="88"/>
      <c r="SVO1" s="88"/>
      <c r="SVP1" s="88"/>
      <c r="SVQ1" s="88"/>
      <c r="SVR1" s="88"/>
      <c r="SVS1" s="88"/>
      <c r="SVT1" s="88"/>
      <c r="SVU1" s="88"/>
      <c r="SVV1" s="88"/>
      <c r="SVW1" s="88"/>
      <c r="SVX1" s="88"/>
      <c r="SVY1" s="88"/>
      <c r="SVZ1" s="88"/>
      <c r="SWA1" s="88"/>
      <c r="SWB1" s="88"/>
      <c r="SWC1" s="88"/>
      <c r="SWD1" s="88"/>
      <c r="SWE1" s="88"/>
      <c r="SWF1" s="88"/>
      <c r="SWG1" s="88"/>
      <c r="SWH1" s="88"/>
      <c r="SWI1" s="88"/>
      <c r="SWJ1" s="88"/>
      <c r="SWK1" s="88"/>
      <c r="SWL1" s="88"/>
      <c r="SWM1" s="88"/>
      <c r="SWN1" s="88"/>
      <c r="SWO1" s="88"/>
      <c r="SWP1" s="88"/>
      <c r="SWQ1" s="88"/>
      <c r="SWR1" s="88"/>
      <c r="SWS1" s="88"/>
      <c r="SWT1" s="88"/>
      <c r="SWU1" s="88"/>
      <c r="SWV1" s="88"/>
      <c r="SWW1" s="88"/>
      <c r="SWX1" s="88"/>
      <c r="SWY1" s="88"/>
      <c r="SWZ1" s="88"/>
      <c r="SXA1" s="88"/>
      <c r="SXB1" s="88"/>
      <c r="SXC1" s="88"/>
      <c r="SXD1" s="88"/>
      <c r="SXE1" s="88"/>
      <c r="SXF1" s="88"/>
      <c r="SXG1" s="88"/>
      <c r="SXH1" s="88"/>
      <c r="SXI1" s="88"/>
      <c r="SXJ1" s="88"/>
      <c r="SXK1" s="88"/>
      <c r="SXL1" s="88"/>
      <c r="SXM1" s="88"/>
      <c r="SXN1" s="88"/>
      <c r="SXO1" s="88"/>
      <c r="SXP1" s="88"/>
      <c r="SXQ1" s="88"/>
      <c r="SXR1" s="88"/>
      <c r="SXS1" s="88"/>
      <c r="SXT1" s="88"/>
      <c r="SXU1" s="88"/>
      <c r="SXV1" s="88"/>
      <c r="SXW1" s="88"/>
      <c r="SXX1" s="88"/>
      <c r="SXY1" s="88"/>
      <c r="SXZ1" s="88"/>
      <c r="SYA1" s="88"/>
      <c r="SYB1" s="88"/>
      <c r="SYC1" s="88"/>
      <c r="SYD1" s="88"/>
      <c r="SYE1" s="88"/>
      <c r="SYF1" s="88"/>
      <c r="SYG1" s="88"/>
      <c r="SYH1" s="88"/>
      <c r="SYI1" s="88"/>
      <c r="SYJ1" s="88"/>
      <c r="SYK1" s="88"/>
      <c r="SYL1" s="88"/>
      <c r="SYM1" s="88"/>
      <c r="SYN1" s="88"/>
      <c r="SYO1" s="88"/>
      <c r="SYP1" s="88"/>
      <c r="SYQ1" s="88"/>
      <c r="SYR1" s="88"/>
      <c r="SYS1" s="88"/>
      <c r="SYT1" s="88"/>
      <c r="SYU1" s="88"/>
      <c r="SYV1" s="88"/>
      <c r="SYW1" s="88"/>
      <c r="SYX1" s="88"/>
      <c r="SYY1" s="88"/>
      <c r="SYZ1" s="88"/>
      <c r="SZA1" s="88"/>
      <c r="SZB1" s="88"/>
      <c r="SZC1" s="88"/>
      <c r="SZD1" s="88"/>
      <c r="SZE1" s="88"/>
      <c r="SZF1" s="88"/>
      <c r="SZG1" s="88"/>
      <c r="SZH1" s="88"/>
      <c r="SZI1" s="88"/>
      <c r="SZJ1" s="88"/>
      <c r="SZK1" s="88"/>
      <c r="SZL1" s="88"/>
      <c r="SZM1" s="88"/>
      <c r="SZN1" s="88"/>
      <c r="SZO1" s="88"/>
      <c r="SZP1" s="88"/>
      <c r="SZQ1" s="88"/>
      <c r="SZR1" s="88"/>
      <c r="SZS1" s="88"/>
      <c r="SZT1" s="88"/>
      <c r="SZU1" s="88"/>
      <c r="SZV1" s="88"/>
      <c r="SZW1" s="88"/>
      <c r="SZX1" s="88"/>
      <c r="SZY1" s="88"/>
      <c r="SZZ1" s="88"/>
      <c r="TAA1" s="88"/>
      <c r="TAB1" s="88"/>
      <c r="TAC1" s="88"/>
      <c r="TAD1" s="88"/>
      <c r="TAE1" s="88"/>
      <c r="TAF1" s="88"/>
      <c r="TAG1" s="88"/>
      <c r="TAH1" s="88"/>
      <c r="TAI1" s="88"/>
      <c r="TAJ1" s="88"/>
      <c r="TAK1" s="88"/>
      <c r="TAL1" s="88"/>
      <c r="TAM1" s="88"/>
      <c r="TAN1" s="88"/>
      <c r="TAO1" s="88"/>
      <c r="TAP1" s="88"/>
      <c r="TAQ1" s="88"/>
      <c r="TAR1" s="88"/>
      <c r="TAS1" s="88"/>
      <c r="TAT1" s="88"/>
      <c r="TAU1" s="88"/>
      <c r="TAV1" s="88"/>
      <c r="TAW1" s="88"/>
      <c r="TAX1" s="88"/>
      <c r="TAY1" s="88"/>
      <c r="TAZ1" s="88"/>
      <c r="TBA1" s="88"/>
      <c r="TBB1" s="88"/>
      <c r="TBC1" s="88"/>
      <c r="TBD1" s="88"/>
      <c r="TBE1" s="88"/>
      <c r="TBF1" s="88"/>
      <c r="TBG1" s="88"/>
      <c r="TBH1" s="88"/>
      <c r="TBI1" s="88"/>
      <c r="TBJ1" s="88"/>
      <c r="TBK1" s="88"/>
      <c r="TBL1" s="88"/>
      <c r="TBM1" s="88"/>
      <c r="TBN1" s="88"/>
      <c r="TBO1" s="88"/>
      <c r="TBP1" s="88"/>
      <c r="TBQ1" s="88"/>
      <c r="TBR1" s="88"/>
      <c r="TBS1" s="88"/>
      <c r="TBT1" s="88"/>
      <c r="TBU1" s="88"/>
      <c r="TBV1" s="88"/>
      <c r="TBW1" s="88"/>
      <c r="TBX1" s="88"/>
      <c r="TBY1" s="88"/>
      <c r="TBZ1" s="88"/>
      <c r="TCA1" s="88"/>
      <c r="TCB1" s="88"/>
      <c r="TCC1" s="88"/>
      <c r="TCD1" s="88"/>
      <c r="TCE1" s="88"/>
      <c r="TCF1" s="88"/>
      <c r="TCG1" s="88"/>
      <c r="TCH1" s="88"/>
      <c r="TCI1" s="88"/>
      <c r="TCJ1" s="88"/>
      <c r="TCK1" s="88"/>
      <c r="TCL1" s="88"/>
      <c r="TCM1" s="88"/>
      <c r="TCN1" s="88"/>
      <c r="TCO1" s="88"/>
      <c r="TCP1" s="88"/>
      <c r="TCQ1" s="88"/>
      <c r="TCR1" s="88"/>
      <c r="TCS1" s="88"/>
      <c r="TCT1" s="88"/>
      <c r="TCU1" s="88"/>
      <c r="TCV1" s="88"/>
      <c r="TCW1" s="88"/>
      <c r="TCX1" s="88"/>
      <c r="TCY1" s="88"/>
      <c r="TCZ1" s="88"/>
      <c r="TDA1" s="88"/>
      <c r="TDB1" s="88"/>
      <c r="TDC1" s="88"/>
      <c r="TDD1" s="88"/>
      <c r="TDE1" s="88"/>
      <c r="TDF1" s="88"/>
      <c r="TDG1" s="88"/>
      <c r="TDH1" s="88"/>
      <c r="TDI1" s="88"/>
      <c r="TDJ1" s="88"/>
      <c r="TDK1" s="88"/>
      <c r="TDL1" s="88"/>
      <c r="TDM1" s="88"/>
      <c r="TDN1" s="88"/>
      <c r="TDO1" s="88"/>
      <c r="TDP1" s="88"/>
      <c r="TDQ1" s="88"/>
      <c r="TDR1" s="88"/>
      <c r="TDS1" s="88"/>
      <c r="TDT1" s="88"/>
      <c r="TDU1" s="88"/>
      <c r="TDV1" s="88"/>
      <c r="TDW1" s="88"/>
      <c r="TDX1" s="88"/>
      <c r="TDY1" s="88"/>
      <c r="TDZ1" s="88"/>
      <c r="TEA1" s="88"/>
      <c r="TEB1" s="88"/>
      <c r="TEC1" s="88"/>
      <c r="TED1" s="88"/>
      <c r="TEE1" s="88"/>
      <c r="TEF1" s="88"/>
      <c r="TEG1" s="88"/>
      <c r="TEH1" s="88"/>
      <c r="TEI1" s="88"/>
      <c r="TEJ1" s="88"/>
      <c r="TEK1" s="88"/>
      <c r="TEL1" s="88"/>
      <c r="TEM1" s="88"/>
      <c r="TEN1" s="88"/>
      <c r="TEO1" s="88"/>
      <c r="TEP1" s="88"/>
      <c r="TEQ1" s="88"/>
      <c r="TER1" s="88"/>
      <c r="TES1" s="88"/>
      <c r="TET1" s="88"/>
      <c r="TEU1" s="88"/>
      <c r="TEV1" s="88"/>
      <c r="TEW1" s="88"/>
      <c r="TEX1" s="88"/>
      <c r="TEY1" s="88"/>
      <c r="TEZ1" s="88"/>
      <c r="TFA1" s="88"/>
      <c r="TFB1" s="88"/>
      <c r="TFC1" s="88"/>
      <c r="TFD1" s="88"/>
      <c r="TFE1" s="88"/>
      <c r="TFF1" s="88"/>
      <c r="TFG1" s="88"/>
      <c r="TFH1" s="88"/>
      <c r="TFI1" s="88"/>
      <c r="TFJ1" s="88"/>
      <c r="TFK1" s="88"/>
      <c r="TFL1" s="88"/>
      <c r="TFM1" s="88"/>
      <c r="TFN1" s="88"/>
      <c r="TFO1" s="88"/>
      <c r="TFP1" s="88"/>
      <c r="TFQ1" s="88"/>
      <c r="TFR1" s="88"/>
      <c r="TFS1" s="88"/>
      <c r="TFT1" s="88"/>
      <c r="TFU1" s="88"/>
      <c r="TFV1" s="88"/>
      <c r="TFW1" s="88"/>
      <c r="TFX1" s="88"/>
      <c r="TFY1" s="88"/>
      <c r="TFZ1" s="88"/>
      <c r="TGA1" s="88"/>
      <c r="TGB1" s="88"/>
      <c r="TGC1" s="88"/>
      <c r="TGD1" s="88"/>
      <c r="TGE1" s="88"/>
      <c r="TGF1" s="88"/>
      <c r="TGG1" s="88"/>
      <c r="TGH1" s="88"/>
      <c r="TGI1" s="88"/>
      <c r="TGJ1" s="88"/>
      <c r="TGK1" s="88"/>
      <c r="TGL1" s="88"/>
      <c r="TGM1" s="88"/>
      <c r="TGN1" s="88"/>
      <c r="TGO1" s="88"/>
      <c r="TGP1" s="88"/>
      <c r="TGQ1" s="88"/>
      <c r="TGR1" s="88"/>
      <c r="TGS1" s="88"/>
      <c r="TGT1" s="88"/>
      <c r="TGU1" s="88"/>
      <c r="TGV1" s="88"/>
      <c r="TGW1" s="88"/>
      <c r="TGX1" s="88"/>
      <c r="TGY1" s="88"/>
      <c r="TGZ1" s="88"/>
      <c r="THA1" s="88"/>
      <c r="THB1" s="88"/>
      <c r="THC1" s="88"/>
      <c r="THD1" s="88"/>
      <c r="THE1" s="88"/>
      <c r="THF1" s="88"/>
      <c r="THG1" s="88"/>
      <c r="THH1" s="88"/>
      <c r="THI1" s="88"/>
      <c r="THJ1" s="88"/>
      <c r="THK1" s="88"/>
      <c r="THL1" s="88"/>
      <c r="THM1" s="88"/>
      <c r="THN1" s="88"/>
      <c r="THO1" s="88"/>
      <c r="THP1" s="88"/>
      <c r="THQ1" s="88"/>
      <c r="THR1" s="88"/>
      <c r="THS1" s="88"/>
      <c r="THT1" s="88"/>
      <c r="THU1" s="88"/>
      <c r="THV1" s="88"/>
      <c r="THW1" s="88"/>
      <c r="THX1" s="88"/>
      <c r="THY1" s="88"/>
      <c r="THZ1" s="88"/>
      <c r="TIA1" s="88"/>
      <c r="TIB1" s="88"/>
      <c r="TIC1" s="88"/>
      <c r="TID1" s="88"/>
      <c r="TIE1" s="88"/>
      <c r="TIF1" s="88"/>
      <c r="TIG1" s="88"/>
      <c r="TIH1" s="88"/>
      <c r="TII1" s="88"/>
      <c r="TIJ1" s="88"/>
      <c r="TIK1" s="88"/>
      <c r="TIL1" s="88"/>
      <c r="TIM1" s="88"/>
      <c r="TIN1" s="88"/>
      <c r="TIO1" s="88"/>
      <c r="TIP1" s="88"/>
      <c r="TIQ1" s="88"/>
      <c r="TIR1" s="88"/>
      <c r="TIS1" s="88"/>
      <c r="TIT1" s="88"/>
      <c r="TIU1" s="88"/>
      <c r="TIV1" s="88"/>
      <c r="TIW1" s="88"/>
      <c r="TIX1" s="88"/>
      <c r="TIY1" s="88"/>
      <c r="TIZ1" s="88"/>
      <c r="TJA1" s="88"/>
      <c r="TJB1" s="88"/>
      <c r="TJC1" s="88"/>
      <c r="TJD1" s="88"/>
      <c r="TJE1" s="88"/>
      <c r="TJF1" s="88"/>
      <c r="TJG1" s="88"/>
      <c r="TJH1" s="88"/>
      <c r="TJI1" s="88"/>
      <c r="TJJ1" s="88"/>
      <c r="TJK1" s="88"/>
      <c r="TJL1" s="88"/>
      <c r="TJM1" s="88"/>
      <c r="TJN1" s="88"/>
      <c r="TJO1" s="88"/>
      <c r="TJP1" s="88"/>
      <c r="TJQ1" s="88"/>
      <c r="TJR1" s="88"/>
      <c r="TJS1" s="88"/>
      <c r="TJT1" s="88"/>
      <c r="TJU1" s="88"/>
      <c r="TJV1" s="88"/>
      <c r="TJW1" s="88"/>
      <c r="TJX1" s="88"/>
      <c r="TJY1" s="88"/>
      <c r="TJZ1" s="88"/>
      <c r="TKA1" s="88"/>
      <c r="TKB1" s="88"/>
      <c r="TKC1" s="88"/>
      <c r="TKD1" s="88"/>
      <c r="TKE1" s="88"/>
      <c r="TKF1" s="88"/>
      <c r="TKG1" s="88"/>
      <c r="TKH1" s="88"/>
      <c r="TKI1" s="88"/>
      <c r="TKJ1" s="88"/>
      <c r="TKK1" s="88"/>
      <c r="TKL1" s="88"/>
      <c r="TKM1" s="88"/>
      <c r="TKN1" s="88"/>
      <c r="TKO1" s="88"/>
      <c r="TKP1" s="88"/>
      <c r="TKQ1" s="88"/>
      <c r="TKR1" s="88"/>
      <c r="TKS1" s="88"/>
      <c r="TKT1" s="88"/>
      <c r="TKU1" s="88"/>
      <c r="TKV1" s="88"/>
      <c r="TKW1" s="88"/>
      <c r="TKX1" s="88"/>
      <c r="TKY1" s="88"/>
      <c r="TKZ1" s="88"/>
      <c r="TLA1" s="88"/>
      <c r="TLB1" s="88"/>
      <c r="TLC1" s="88"/>
      <c r="TLD1" s="88"/>
      <c r="TLE1" s="88"/>
      <c r="TLF1" s="88"/>
      <c r="TLG1" s="88"/>
      <c r="TLH1" s="88"/>
      <c r="TLI1" s="88"/>
      <c r="TLJ1" s="88"/>
      <c r="TLK1" s="88"/>
      <c r="TLL1" s="88"/>
      <c r="TLM1" s="88"/>
      <c r="TLN1" s="88"/>
      <c r="TLO1" s="88"/>
      <c r="TLP1" s="88"/>
      <c r="TLQ1" s="88"/>
      <c r="TLR1" s="88"/>
      <c r="TLS1" s="88"/>
      <c r="TLT1" s="88"/>
      <c r="TLU1" s="88"/>
      <c r="TLV1" s="88"/>
      <c r="TLW1" s="88"/>
      <c r="TLX1" s="88"/>
      <c r="TLY1" s="88"/>
      <c r="TLZ1" s="88"/>
      <c r="TMA1" s="88"/>
      <c r="TMB1" s="88"/>
      <c r="TMC1" s="88"/>
      <c r="TMD1" s="88"/>
      <c r="TME1" s="88"/>
      <c r="TMF1" s="88"/>
      <c r="TMG1" s="88"/>
      <c r="TMH1" s="88"/>
      <c r="TMI1" s="88"/>
      <c r="TMJ1" s="88"/>
      <c r="TMK1" s="88"/>
      <c r="TML1" s="88"/>
      <c r="TMM1" s="88"/>
      <c r="TMN1" s="88"/>
      <c r="TMO1" s="88"/>
      <c r="TMP1" s="88"/>
      <c r="TMQ1" s="88"/>
      <c r="TMR1" s="88"/>
      <c r="TMS1" s="88"/>
      <c r="TMT1" s="88"/>
      <c r="TMU1" s="88"/>
      <c r="TMV1" s="88"/>
      <c r="TMW1" s="88"/>
      <c r="TMX1" s="88"/>
      <c r="TMY1" s="88"/>
      <c r="TMZ1" s="88"/>
      <c r="TNA1" s="88"/>
      <c r="TNB1" s="88"/>
      <c r="TNC1" s="88"/>
      <c r="TND1" s="88"/>
      <c r="TNE1" s="88"/>
      <c r="TNF1" s="88"/>
      <c r="TNG1" s="88"/>
      <c r="TNH1" s="88"/>
      <c r="TNI1" s="88"/>
      <c r="TNJ1" s="88"/>
      <c r="TNK1" s="88"/>
      <c r="TNL1" s="88"/>
      <c r="TNM1" s="88"/>
      <c r="TNN1" s="88"/>
      <c r="TNO1" s="88"/>
      <c r="TNP1" s="88"/>
      <c r="TNQ1" s="88"/>
      <c r="TNR1" s="88"/>
      <c r="TNS1" s="88"/>
      <c r="TNT1" s="88"/>
      <c r="TNU1" s="88"/>
      <c r="TNV1" s="88"/>
      <c r="TNW1" s="88"/>
      <c r="TNX1" s="88"/>
      <c r="TNY1" s="88"/>
      <c r="TNZ1" s="88"/>
      <c r="TOA1" s="88"/>
      <c r="TOB1" s="88"/>
      <c r="TOC1" s="88"/>
      <c r="TOD1" s="88"/>
      <c r="TOE1" s="88"/>
      <c r="TOF1" s="88"/>
      <c r="TOG1" s="88"/>
      <c r="TOH1" s="88"/>
      <c r="TOI1" s="88"/>
      <c r="TOJ1" s="88"/>
      <c r="TOK1" s="88"/>
      <c r="TOL1" s="88"/>
      <c r="TOM1" s="88"/>
      <c r="TON1" s="88"/>
      <c r="TOO1" s="88"/>
      <c r="TOP1" s="88"/>
      <c r="TOQ1" s="88"/>
      <c r="TOR1" s="88"/>
      <c r="TOS1" s="88"/>
      <c r="TOT1" s="88"/>
      <c r="TOU1" s="88"/>
      <c r="TOV1" s="88"/>
      <c r="TOW1" s="88"/>
      <c r="TOX1" s="88"/>
      <c r="TOY1" s="88"/>
      <c r="TOZ1" s="88"/>
      <c r="TPA1" s="88"/>
      <c r="TPB1" s="88"/>
      <c r="TPC1" s="88"/>
      <c r="TPD1" s="88"/>
      <c r="TPE1" s="88"/>
      <c r="TPF1" s="88"/>
      <c r="TPG1" s="88"/>
      <c r="TPH1" s="88"/>
      <c r="TPI1" s="88"/>
      <c r="TPJ1" s="88"/>
      <c r="TPK1" s="88"/>
      <c r="TPL1" s="88"/>
      <c r="TPM1" s="88"/>
      <c r="TPN1" s="88"/>
      <c r="TPO1" s="88"/>
      <c r="TPP1" s="88"/>
      <c r="TPQ1" s="88"/>
      <c r="TPR1" s="88"/>
      <c r="TPS1" s="88"/>
      <c r="TPT1" s="88"/>
      <c r="TPU1" s="88"/>
      <c r="TPV1" s="88"/>
      <c r="TPW1" s="88"/>
      <c r="TPX1" s="88"/>
      <c r="TPY1" s="88"/>
      <c r="TPZ1" s="88"/>
      <c r="TQA1" s="88"/>
      <c r="TQB1" s="88"/>
      <c r="TQC1" s="88"/>
      <c r="TQD1" s="88"/>
      <c r="TQE1" s="88"/>
      <c r="TQF1" s="88"/>
      <c r="TQG1" s="88"/>
      <c r="TQH1" s="88"/>
      <c r="TQI1" s="88"/>
      <c r="TQJ1" s="88"/>
      <c r="TQK1" s="88"/>
      <c r="TQL1" s="88"/>
      <c r="TQM1" s="88"/>
      <c r="TQN1" s="88"/>
      <c r="TQO1" s="88"/>
      <c r="TQP1" s="88"/>
      <c r="TQQ1" s="88"/>
      <c r="TQR1" s="88"/>
      <c r="TQS1" s="88"/>
      <c r="TQT1" s="88"/>
      <c r="TQU1" s="88"/>
      <c r="TQV1" s="88"/>
      <c r="TQW1" s="88"/>
      <c r="TQX1" s="88"/>
      <c r="TQY1" s="88"/>
      <c r="TQZ1" s="88"/>
      <c r="TRA1" s="88"/>
      <c r="TRB1" s="88"/>
      <c r="TRC1" s="88"/>
      <c r="TRD1" s="88"/>
      <c r="TRE1" s="88"/>
      <c r="TRF1" s="88"/>
      <c r="TRG1" s="88"/>
      <c r="TRH1" s="88"/>
      <c r="TRI1" s="88"/>
      <c r="TRJ1" s="88"/>
      <c r="TRK1" s="88"/>
      <c r="TRL1" s="88"/>
      <c r="TRM1" s="88"/>
      <c r="TRN1" s="88"/>
      <c r="TRO1" s="88"/>
      <c r="TRP1" s="88"/>
      <c r="TRQ1" s="88"/>
      <c r="TRR1" s="88"/>
      <c r="TRS1" s="88"/>
      <c r="TRT1" s="88"/>
      <c r="TRU1" s="88"/>
      <c r="TRV1" s="88"/>
      <c r="TRW1" s="88"/>
      <c r="TRX1" s="88"/>
      <c r="TRY1" s="88"/>
      <c r="TRZ1" s="88"/>
      <c r="TSA1" s="88"/>
      <c r="TSB1" s="88"/>
      <c r="TSC1" s="88"/>
      <c r="TSD1" s="88"/>
      <c r="TSE1" s="88"/>
      <c r="TSF1" s="88"/>
      <c r="TSG1" s="88"/>
      <c r="TSH1" s="88"/>
      <c r="TSI1" s="88"/>
      <c r="TSJ1" s="88"/>
      <c r="TSK1" s="88"/>
      <c r="TSL1" s="88"/>
      <c r="TSM1" s="88"/>
      <c r="TSN1" s="88"/>
      <c r="TSO1" s="88"/>
      <c r="TSP1" s="88"/>
      <c r="TSQ1" s="88"/>
      <c r="TSR1" s="88"/>
      <c r="TSS1" s="88"/>
      <c r="TST1" s="88"/>
      <c r="TSU1" s="88"/>
      <c r="TSV1" s="88"/>
      <c r="TSW1" s="88"/>
      <c r="TSX1" s="88"/>
      <c r="TSY1" s="88"/>
      <c r="TSZ1" s="88"/>
      <c r="TTA1" s="88"/>
      <c r="TTB1" s="88"/>
      <c r="TTC1" s="88"/>
      <c r="TTD1" s="88"/>
      <c r="TTE1" s="88"/>
      <c r="TTF1" s="88"/>
      <c r="TTG1" s="88"/>
      <c r="TTH1" s="88"/>
      <c r="TTI1" s="88"/>
      <c r="TTJ1" s="88"/>
      <c r="TTK1" s="88"/>
      <c r="TTL1" s="88"/>
      <c r="TTM1" s="88"/>
      <c r="TTN1" s="88"/>
      <c r="TTO1" s="88"/>
      <c r="TTP1" s="88"/>
      <c r="TTQ1" s="88"/>
      <c r="TTR1" s="88"/>
      <c r="TTS1" s="88"/>
      <c r="TTT1" s="88"/>
      <c r="TTU1" s="88"/>
      <c r="TTV1" s="88"/>
      <c r="TTW1" s="88"/>
      <c r="TTX1" s="88"/>
      <c r="TTY1" s="88"/>
      <c r="TTZ1" s="88"/>
      <c r="TUA1" s="88"/>
      <c r="TUB1" s="88"/>
      <c r="TUC1" s="88"/>
      <c r="TUD1" s="88"/>
      <c r="TUE1" s="88"/>
      <c r="TUF1" s="88"/>
      <c r="TUG1" s="88"/>
      <c r="TUH1" s="88"/>
      <c r="TUI1" s="88"/>
      <c r="TUJ1" s="88"/>
      <c r="TUK1" s="88"/>
      <c r="TUL1" s="88"/>
      <c r="TUM1" s="88"/>
      <c r="TUN1" s="88"/>
      <c r="TUO1" s="88"/>
      <c r="TUP1" s="88"/>
      <c r="TUQ1" s="88"/>
      <c r="TUR1" s="88"/>
      <c r="TUS1" s="88"/>
      <c r="TUT1" s="88"/>
      <c r="TUU1" s="88"/>
      <c r="TUV1" s="88"/>
      <c r="TUW1" s="88"/>
      <c r="TUX1" s="88"/>
      <c r="TUY1" s="88"/>
      <c r="TUZ1" s="88"/>
      <c r="TVA1" s="88"/>
      <c r="TVB1" s="88"/>
      <c r="TVC1" s="88"/>
      <c r="TVD1" s="88"/>
      <c r="TVE1" s="88"/>
      <c r="TVF1" s="88"/>
      <c r="TVG1" s="88"/>
      <c r="TVH1" s="88"/>
      <c r="TVI1" s="88"/>
      <c r="TVJ1" s="88"/>
      <c r="TVK1" s="88"/>
      <c r="TVL1" s="88"/>
      <c r="TVM1" s="88"/>
      <c r="TVN1" s="88"/>
      <c r="TVO1" s="88"/>
      <c r="TVP1" s="88"/>
      <c r="TVQ1" s="88"/>
      <c r="TVR1" s="88"/>
      <c r="TVS1" s="88"/>
      <c r="TVT1" s="88"/>
      <c r="TVU1" s="88"/>
      <c r="TVV1" s="88"/>
      <c r="TVW1" s="88"/>
      <c r="TVX1" s="88"/>
      <c r="TVY1" s="88"/>
      <c r="TVZ1" s="88"/>
      <c r="TWA1" s="88"/>
      <c r="TWB1" s="88"/>
      <c r="TWC1" s="88"/>
      <c r="TWD1" s="88"/>
      <c r="TWE1" s="88"/>
      <c r="TWF1" s="88"/>
      <c r="TWG1" s="88"/>
      <c r="TWH1" s="88"/>
      <c r="TWI1" s="88"/>
      <c r="TWJ1" s="88"/>
      <c r="TWK1" s="88"/>
      <c r="TWL1" s="88"/>
      <c r="TWM1" s="88"/>
      <c r="TWN1" s="88"/>
      <c r="TWO1" s="88"/>
      <c r="TWP1" s="88"/>
      <c r="TWQ1" s="88"/>
      <c r="TWR1" s="88"/>
      <c r="TWS1" s="88"/>
      <c r="TWT1" s="88"/>
      <c r="TWU1" s="88"/>
      <c r="TWV1" s="88"/>
      <c r="TWW1" s="88"/>
      <c r="TWX1" s="88"/>
      <c r="TWY1" s="88"/>
      <c r="TWZ1" s="88"/>
      <c r="TXA1" s="88"/>
      <c r="TXB1" s="88"/>
      <c r="TXC1" s="88"/>
      <c r="TXD1" s="88"/>
      <c r="TXE1" s="88"/>
      <c r="TXF1" s="88"/>
      <c r="TXG1" s="88"/>
      <c r="TXH1" s="88"/>
      <c r="TXI1" s="88"/>
      <c r="TXJ1" s="88"/>
      <c r="TXK1" s="88"/>
      <c r="TXL1" s="88"/>
      <c r="TXM1" s="88"/>
      <c r="TXN1" s="88"/>
      <c r="TXO1" s="88"/>
      <c r="TXP1" s="88"/>
      <c r="TXQ1" s="88"/>
      <c r="TXR1" s="88"/>
      <c r="TXS1" s="88"/>
      <c r="TXT1" s="88"/>
      <c r="TXU1" s="88"/>
      <c r="TXV1" s="88"/>
      <c r="TXW1" s="88"/>
      <c r="TXX1" s="88"/>
      <c r="TXY1" s="88"/>
      <c r="TXZ1" s="88"/>
      <c r="TYA1" s="88"/>
      <c r="TYB1" s="88"/>
      <c r="TYC1" s="88"/>
      <c r="TYD1" s="88"/>
      <c r="TYE1" s="88"/>
      <c r="TYF1" s="88"/>
      <c r="TYG1" s="88"/>
      <c r="TYH1" s="88"/>
      <c r="TYI1" s="88"/>
      <c r="TYJ1" s="88"/>
      <c r="TYK1" s="88"/>
      <c r="TYL1" s="88"/>
      <c r="TYM1" s="88"/>
      <c r="TYN1" s="88"/>
      <c r="TYO1" s="88"/>
      <c r="TYP1" s="88"/>
      <c r="TYQ1" s="88"/>
      <c r="TYR1" s="88"/>
      <c r="TYS1" s="88"/>
      <c r="TYT1" s="88"/>
      <c r="TYU1" s="88"/>
      <c r="TYV1" s="88"/>
      <c r="TYW1" s="88"/>
      <c r="TYX1" s="88"/>
      <c r="TYY1" s="88"/>
      <c r="TYZ1" s="88"/>
      <c r="TZA1" s="88"/>
      <c r="TZB1" s="88"/>
      <c r="TZC1" s="88"/>
      <c r="TZD1" s="88"/>
      <c r="TZE1" s="88"/>
      <c r="TZF1" s="88"/>
      <c r="TZG1" s="88"/>
      <c r="TZH1" s="88"/>
      <c r="TZI1" s="88"/>
      <c r="TZJ1" s="88"/>
      <c r="TZK1" s="88"/>
      <c r="TZL1" s="88"/>
      <c r="TZM1" s="88"/>
      <c r="TZN1" s="88"/>
      <c r="TZO1" s="88"/>
      <c r="TZP1" s="88"/>
      <c r="TZQ1" s="88"/>
      <c r="TZR1" s="88"/>
      <c r="TZS1" s="88"/>
      <c r="TZT1" s="88"/>
      <c r="TZU1" s="88"/>
      <c r="TZV1" s="88"/>
      <c r="TZW1" s="88"/>
      <c r="TZX1" s="88"/>
      <c r="TZY1" s="88"/>
      <c r="TZZ1" s="88"/>
      <c r="UAA1" s="88"/>
      <c r="UAB1" s="88"/>
      <c r="UAC1" s="88"/>
      <c r="UAD1" s="88"/>
      <c r="UAE1" s="88"/>
      <c r="UAF1" s="88"/>
      <c r="UAG1" s="88"/>
      <c r="UAH1" s="88"/>
      <c r="UAI1" s="88"/>
      <c r="UAJ1" s="88"/>
      <c r="UAK1" s="88"/>
      <c r="UAL1" s="88"/>
      <c r="UAM1" s="88"/>
      <c r="UAN1" s="88"/>
      <c r="UAO1" s="88"/>
      <c r="UAP1" s="88"/>
      <c r="UAQ1" s="88"/>
      <c r="UAR1" s="88"/>
      <c r="UAS1" s="88"/>
      <c r="UAT1" s="88"/>
      <c r="UAU1" s="88"/>
      <c r="UAV1" s="88"/>
      <c r="UAW1" s="88"/>
      <c r="UAX1" s="88"/>
      <c r="UAY1" s="88"/>
      <c r="UAZ1" s="88"/>
      <c r="UBA1" s="88"/>
      <c r="UBB1" s="88"/>
      <c r="UBC1" s="88"/>
      <c r="UBD1" s="88"/>
      <c r="UBE1" s="88"/>
      <c r="UBF1" s="88"/>
      <c r="UBG1" s="88"/>
      <c r="UBH1" s="88"/>
      <c r="UBI1" s="88"/>
      <c r="UBJ1" s="88"/>
      <c r="UBK1" s="88"/>
      <c r="UBL1" s="88"/>
      <c r="UBM1" s="88"/>
      <c r="UBN1" s="88"/>
      <c r="UBO1" s="88"/>
      <c r="UBP1" s="88"/>
      <c r="UBQ1" s="88"/>
      <c r="UBR1" s="88"/>
      <c r="UBS1" s="88"/>
      <c r="UBT1" s="88"/>
      <c r="UBU1" s="88"/>
      <c r="UBV1" s="88"/>
      <c r="UBW1" s="88"/>
      <c r="UBX1" s="88"/>
      <c r="UBY1" s="88"/>
      <c r="UBZ1" s="88"/>
      <c r="UCA1" s="88"/>
      <c r="UCB1" s="88"/>
      <c r="UCC1" s="88"/>
      <c r="UCD1" s="88"/>
      <c r="UCE1" s="88"/>
      <c r="UCF1" s="88"/>
      <c r="UCG1" s="88"/>
      <c r="UCH1" s="88"/>
      <c r="UCI1" s="88"/>
      <c r="UCJ1" s="88"/>
      <c r="UCK1" s="88"/>
      <c r="UCL1" s="88"/>
      <c r="UCM1" s="88"/>
      <c r="UCN1" s="88"/>
      <c r="UCO1" s="88"/>
      <c r="UCP1" s="88"/>
      <c r="UCQ1" s="88"/>
      <c r="UCR1" s="88"/>
      <c r="UCS1" s="88"/>
      <c r="UCT1" s="88"/>
      <c r="UCU1" s="88"/>
      <c r="UCV1" s="88"/>
      <c r="UCW1" s="88"/>
      <c r="UCX1" s="88"/>
      <c r="UCY1" s="88"/>
      <c r="UCZ1" s="88"/>
      <c r="UDA1" s="88"/>
      <c r="UDB1" s="88"/>
      <c r="UDC1" s="88"/>
      <c r="UDD1" s="88"/>
      <c r="UDE1" s="88"/>
      <c r="UDF1" s="88"/>
      <c r="UDG1" s="88"/>
      <c r="UDH1" s="88"/>
      <c r="UDI1" s="88"/>
      <c r="UDJ1" s="88"/>
      <c r="UDK1" s="88"/>
      <c r="UDL1" s="88"/>
      <c r="UDM1" s="88"/>
      <c r="UDN1" s="88"/>
      <c r="UDO1" s="88"/>
      <c r="UDP1" s="88"/>
      <c r="UDQ1" s="88"/>
      <c r="UDR1" s="88"/>
      <c r="UDS1" s="88"/>
      <c r="UDT1" s="88"/>
      <c r="UDU1" s="88"/>
      <c r="UDV1" s="88"/>
      <c r="UDW1" s="88"/>
      <c r="UDX1" s="88"/>
      <c r="UDY1" s="88"/>
      <c r="UDZ1" s="88"/>
      <c r="UEA1" s="88"/>
      <c r="UEB1" s="88"/>
      <c r="UEC1" s="88"/>
      <c r="UED1" s="88"/>
      <c r="UEE1" s="88"/>
      <c r="UEF1" s="88"/>
      <c r="UEG1" s="88"/>
      <c r="UEH1" s="88"/>
      <c r="UEI1" s="88"/>
      <c r="UEJ1" s="88"/>
      <c r="UEK1" s="88"/>
      <c r="UEL1" s="88"/>
      <c r="UEM1" s="88"/>
      <c r="UEN1" s="88"/>
      <c r="UEO1" s="88"/>
      <c r="UEP1" s="88"/>
      <c r="UEQ1" s="88"/>
      <c r="UER1" s="88"/>
      <c r="UES1" s="88"/>
      <c r="UET1" s="88"/>
      <c r="UEU1" s="88"/>
      <c r="UEV1" s="88"/>
      <c r="UEW1" s="88"/>
      <c r="UEX1" s="88"/>
      <c r="UEY1" s="88"/>
      <c r="UEZ1" s="88"/>
      <c r="UFA1" s="88"/>
      <c r="UFB1" s="88"/>
      <c r="UFC1" s="88"/>
      <c r="UFD1" s="88"/>
      <c r="UFE1" s="88"/>
      <c r="UFF1" s="88"/>
      <c r="UFG1" s="88"/>
      <c r="UFH1" s="88"/>
      <c r="UFI1" s="88"/>
      <c r="UFJ1" s="88"/>
      <c r="UFK1" s="88"/>
      <c r="UFL1" s="88"/>
      <c r="UFM1" s="88"/>
      <c r="UFN1" s="88"/>
      <c r="UFO1" s="88"/>
      <c r="UFP1" s="88"/>
      <c r="UFQ1" s="88"/>
      <c r="UFR1" s="88"/>
      <c r="UFS1" s="88"/>
      <c r="UFT1" s="88"/>
      <c r="UFU1" s="88"/>
      <c r="UFV1" s="88"/>
      <c r="UFW1" s="88"/>
      <c r="UFX1" s="88"/>
      <c r="UFY1" s="88"/>
      <c r="UFZ1" s="88"/>
      <c r="UGA1" s="88"/>
      <c r="UGB1" s="88"/>
      <c r="UGC1" s="88"/>
      <c r="UGD1" s="88"/>
      <c r="UGE1" s="88"/>
      <c r="UGF1" s="88"/>
      <c r="UGG1" s="88"/>
      <c r="UGH1" s="88"/>
      <c r="UGI1" s="88"/>
      <c r="UGJ1" s="88"/>
      <c r="UGK1" s="88"/>
      <c r="UGL1" s="88"/>
      <c r="UGM1" s="88"/>
      <c r="UGN1" s="88"/>
      <c r="UGO1" s="88"/>
      <c r="UGP1" s="88"/>
      <c r="UGQ1" s="88"/>
      <c r="UGR1" s="88"/>
      <c r="UGS1" s="88"/>
      <c r="UGT1" s="88"/>
      <c r="UGU1" s="88"/>
      <c r="UGV1" s="88"/>
      <c r="UGW1" s="88"/>
      <c r="UGX1" s="88"/>
      <c r="UGY1" s="88"/>
      <c r="UGZ1" s="88"/>
      <c r="UHA1" s="88"/>
      <c r="UHB1" s="88"/>
      <c r="UHC1" s="88"/>
      <c r="UHD1" s="88"/>
      <c r="UHE1" s="88"/>
      <c r="UHF1" s="88"/>
      <c r="UHG1" s="88"/>
      <c r="UHH1" s="88"/>
      <c r="UHI1" s="88"/>
      <c r="UHJ1" s="88"/>
      <c r="UHK1" s="88"/>
      <c r="UHL1" s="88"/>
      <c r="UHM1" s="88"/>
      <c r="UHN1" s="88"/>
      <c r="UHO1" s="88"/>
      <c r="UHP1" s="88"/>
      <c r="UHQ1" s="88"/>
      <c r="UHR1" s="88"/>
      <c r="UHS1" s="88"/>
      <c r="UHT1" s="88"/>
      <c r="UHU1" s="88"/>
      <c r="UHV1" s="88"/>
      <c r="UHW1" s="88"/>
      <c r="UHX1" s="88"/>
      <c r="UHY1" s="88"/>
      <c r="UHZ1" s="88"/>
      <c r="UIA1" s="88"/>
      <c r="UIB1" s="88"/>
      <c r="UIC1" s="88"/>
      <c r="UID1" s="88"/>
      <c r="UIE1" s="88"/>
      <c r="UIF1" s="88"/>
      <c r="UIG1" s="88"/>
      <c r="UIH1" s="88"/>
      <c r="UII1" s="88"/>
      <c r="UIJ1" s="88"/>
      <c r="UIK1" s="88"/>
      <c r="UIL1" s="88"/>
      <c r="UIM1" s="88"/>
      <c r="UIN1" s="88"/>
      <c r="UIO1" s="88"/>
      <c r="UIP1" s="88"/>
      <c r="UIQ1" s="88"/>
      <c r="UIR1" s="88"/>
      <c r="UIS1" s="88"/>
      <c r="UIT1" s="88"/>
      <c r="UIU1" s="88"/>
      <c r="UIV1" s="88"/>
      <c r="UIW1" s="88"/>
      <c r="UIX1" s="88"/>
      <c r="UIY1" s="88"/>
      <c r="UIZ1" s="88"/>
      <c r="UJA1" s="88"/>
      <c r="UJB1" s="88"/>
      <c r="UJC1" s="88"/>
      <c r="UJD1" s="88"/>
      <c r="UJE1" s="88"/>
      <c r="UJF1" s="88"/>
      <c r="UJG1" s="88"/>
      <c r="UJH1" s="88"/>
      <c r="UJI1" s="88"/>
      <c r="UJJ1" s="88"/>
      <c r="UJK1" s="88"/>
      <c r="UJL1" s="88"/>
      <c r="UJM1" s="88"/>
      <c r="UJN1" s="88"/>
      <c r="UJO1" s="88"/>
      <c r="UJP1" s="88"/>
      <c r="UJQ1" s="88"/>
      <c r="UJR1" s="88"/>
      <c r="UJS1" s="88"/>
      <c r="UJT1" s="88"/>
      <c r="UJU1" s="88"/>
      <c r="UJV1" s="88"/>
      <c r="UJW1" s="88"/>
      <c r="UJX1" s="88"/>
      <c r="UJY1" s="88"/>
      <c r="UJZ1" s="88"/>
      <c r="UKA1" s="88"/>
      <c r="UKB1" s="88"/>
      <c r="UKC1" s="88"/>
      <c r="UKD1" s="88"/>
      <c r="UKE1" s="88"/>
      <c r="UKF1" s="88"/>
      <c r="UKG1" s="88"/>
      <c r="UKH1" s="88"/>
      <c r="UKI1" s="88"/>
      <c r="UKJ1" s="88"/>
      <c r="UKK1" s="88"/>
      <c r="UKL1" s="88"/>
      <c r="UKM1" s="88"/>
      <c r="UKN1" s="88"/>
      <c r="UKO1" s="88"/>
      <c r="UKP1" s="88"/>
      <c r="UKQ1" s="88"/>
      <c r="UKR1" s="88"/>
      <c r="UKS1" s="88"/>
      <c r="UKT1" s="88"/>
      <c r="UKU1" s="88"/>
      <c r="UKV1" s="88"/>
      <c r="UKW1" s="88"/>
      <c r="UKX1" s="88"/>
      <c r="UKY1" s="88"/>
      <c r="UKZ1" s="88"/>
      <c r="ULA1" s="88"/>
      <c r="ULB1" s="88"/>
      <c r="ULC1" s="88"/>
      <c r="ULD1" s="88"/>
      <c r="ULE1" s="88"/>
      <c r="ULF1" s="88"/>
      <c r="ULG1" s="88"/>
      <c r="ULH1" s="88"/>
      <c r="ULI1" s="88"/>
      <c r="ULJ1" s="88"/>
      <c r="ULK1" s="88"/>
      <c r="ULL1" s="88"/>
      <c r="ULM1" s="88"/>
      <c r="ULN1" s="88"/>
      <c r="ULO1" s="88"/>
      <c r="ULP1" s="88"/>
      <c r="ULQ1" s="88"/>
      <c r="ULR1" s="88"/>
      <c r="ULS1" s="88"/>
      <c r="ULT1" s="88"/>
      <c r="ULU1" s="88"/>
      <c r="ULV1" s="88"/>
      <c r="ULW1" s="88"/>
      <c r="ULX1" s="88"/>
      <c r="ULY1" s="88"/>
      <c r="ULZ1" s="88"/>
      <c r="UMA1" s="88"/>
      <c r="UMB1" s="88"/>
      <c r="UMC1" s="88"/>
      <c r="UMD1" s="88"/>
      <c r="UME1" s="88"/>
      <c r="UMF1" s="88"/>
      <c r="UMG1" s="88"/>
      <c r="UMH1" s="88"/>
      <c r="UMI1" s="88"/>
      <c r="UMJ1" s="88"/>
      <c r="UMK1" s="88"/>
      <c r="UML1" s="88"/>
      <c r="UMM1" s="88"/>
      <c r="UMN1" s="88"/>
      <c r="UMO1" s="88"/>
      <c r="UMP1" s="88"/>
      <c r="UMQ1" s="88"/>
      <c r="UMR1" s="88"/>
      <c r="UMS1" s="88"/>
      <c r="UMT1" s="88"/>
      <c r="UMU1" s="88"/>
      <c r="UMV1" s="88"/>
      <c r="UMW1" s="88"/>
      <c r="UMX1" s="88"/>
      <c r="UMY1" s="88"/>
      <c r="UMZ1" s="88"/>
      <c r="UNA1" s="88"/>
      <c r="UNB1" s="88"/>
      <c r="UNC1" s="88"/>
      <c r="UND1" s="88"/>
      <c r="UNE1" s="88"/>
      <c r="UNF1" s="88"/>
      <c r="UNG1" s="88"/>
      <c r="UNH1" s="88"/>
      <c r="UNI1" s="88"/>
      <c r="UNJ1" s="88"/>
      <c r="UNK1" s="88"/>
      <c r="UNL1" s="88"/>
      <c r="UNM1" s="88"/>
      <c r="UNN1" s="88"/>
      <c r="UNO1" s="88"/>
      <c r="UNP1" s="88"/>
      <c r="UNQ1" s="88"/>
      <c r="UNR1" s="88"/>
      <c r="UNS1" s="88"/>
      <c r="UNT1" s="88"/>
      <c r="UNU1" s="88"/>
      <c r="UNV1" s="88"/>
      <c r="UNW1" s="88"/>
      <c r="UNX1" s="88"/>
      <c r="UNY1" s="88"/>
      <c r="UNZ1" s="88"/>
      <c r="UOA1" s="88"/>
      <c r="UOB1" s="88"/>
      <c r="UOC1" s="88"/>
      <c r="UOD1" s="88"/>
      <c r="UOE1" s="88"/>
      <c r="UOF1" s="88"/>
      <c r="UOG1" s="88"/>
      <c r="UOH1" s="88"/>
      <c r="UOI1" s="88"/>
      <c r="UOJ1" s="88"/>
      <c r="UOK1" s="88"/>
      <c r="UOL1" s="88"/>
      <c r="UOM1" s="88"/>
      <c r="UON1" s="88"/>
      <c r="UOO1" s="88"/>
      <c r="UOP1" s="88"/>
      <c r="UOQ1" s="88"/>
      <c r="UOR1" s="88"/>
      <c r="UOS1" s="88"/>
      <c r="UOT1" s="88"/>
      <c r="UOU1" s="88"/>
      <c r="UOV1" s="88"/>
      <c r="UOW1" s="88"/>
      <c r="UOX1" s="88"/>
      <c r="UOY1" s="88"/>
      <c r="UOZ1" s="88"/>
      <c r="UPA1" s="88"/>
      <c r="UPB1" s="88"/>
      <c r="UPC1" s="88"/>
      <c r="UPD1" s="88"/>
      <c r="UPE1" s="88"/>
      <c r="UPF1" s="88"/>
      <c r="UPG1" s="88"/>
      <c r="UPH1" s="88"/>
      <c r="UPI1" s="88"/>
      <c r="UPJ1" s="88"/>
      <c r="UPK1" s="88"/>
      <c r="UPL1" s="88"/>
      <c r="UPM1" s="88"/>
      <c r="UPN1" s="88"/>
      <c r="UPO1" s="88"/>
      <c r="UPP1" s="88"/>
      <c r="UPQ1" s="88"/>
      <c r="UPR1" s="88"/>
      <c r="UPS1" s="88"/>
      <c r="UPT1" s="88"/>
      <c r="UPU1" s="88"/>
      <c r="UPV1" s="88"/>
      <c r="UPW1" s="88"/>
      <c r="UPX1" s="88"/>
      <c r="UPY1" s="88"/>
      <c r="UPZ1" s="88"/>
      <c r="UQA1" s="88"/>
      <c r="UQB1" s="88"/>
      <c r="UQC1" s="88"/>
      <c r="UQD1" s="88"/>
      <c r="UQE1" s="88"/>
      <c r="UQF1" s="88"/>
      <c r="UQG1" s="88"/>
      <c r="UQH1" s="88"/>
      <c r="UQI1" s="88"/>
      <c r="UQJ1" s="88"/>
      <c r="UQK1" s="88"/>
      <c r="UQL1" s="88"/>
      <c r="UQM1" s="88"/>
      <c r="UQN1" s="88"/>
      <c r="UQO1" s="88"/>
      <c r="UQP1" s="88"/>
      <c r="UQQ1" s="88"/>
      <c r="UQR1" s="88"/>
      <c r="UQS1" s="88"/>
      <c r="UQT1" s="88"/>
      <c r="UQU1" s="88"/>
      <c r="UQV1" s="88"/>
      <c r="UQW1" s="88"/>
      <c r="UQX1" s="88"/>
      <c r="UQY1" s="88"/>
      <c r="UQZ1" s="88"/>
      <c r="URA1" s="88"/>
      <c r="URB1" s="88"/>
      <c r="URC1" s="88"/>
      <c r="URD1" s="88"/>
      <c r="URE1" s="88"/>
      <c r="URF1" s="88"/>
      <c r="URG1" s="88"/>
      <c r="URH1" s="88"/>
      <c r="URI1" s="88"/>
      <c r="URJ1" s="88"/>
      <c r="URK1" s="88"/>
      <c r="URL1" s="88"/>
      <c r="URM1" s="88"/>
      <c r="URN1" s="88"/>
      <c r="URO1" s="88"/>
      <c r="URP1" s="88"/>
      <c r="URQ1" s="88"/>
      <c r="URR1" s="88"/>
      <c r="URS1" s="88"/>
      <c r="URT1" s="88"/>
      <c r="URU1" s="88"/>
      <c r="URV1" s="88"/>
      <c r="URW1" s="88"/>
      <c r="URX1" s="88"/>
      <c r="URY1" s="88"/>
      <c r="URZ1" s="88"/>
      <c r="USA1" s="88"/>
      <c r="USB1" s="88"/>
      <c r="USC1" s="88"/>
      <c r="USD1" s="88"/>
      <c r="USE1" s="88"/>
      <c r="USF1" s="88"/>
      <c r="USG1" s="88"/>
      <c r="USH1" s="88"/>
      <c r="USI1" s="88"/>
      <c r="USJ1" s="88"/>
      <c r="USK1" s="88"/>
      <c r="USL1" s="88"/>
      <c r="USM1" s="88"/>
      <c r="USN1" s="88"/>
      <c r="USO1" s="88"/>
      <c r="USP1" s="88"/>
      <c r="USQ1" s="88"/>
      <c r="USR1" s="88"/>
      <c r="USS1" s="88"/>
      <c r="UST1" s="88"/>
      <c r="USU1" s="88"/>
      <c r="USV1" s="88"/>
      <c r="USW1" s="88"/>
      <c r="USX1" s="88"/>
      <c r="USY1" s="88"/>
      <c r="USZ1" s="88"/>
      <c r="UTA1" s="88"/>
      <c r="UTB1" s="88"/>
      <c r="UTC1" s="88"/>
      <c r="UTD1" s="88"/>
      <c r="UTE1" s="88"/>
      <c r="UTF1" s="88"/>
      <c r="UTG1" s="88"/>
      <c r="UTH1" s="88"/>
      <c r="UTI1" s="88"/>
      <c r="UTJ1" s="88"/>
      <c r="UTK1" s="88"/>
      <c r="UTL1" s="88"/>
      <c r="UTM1" s="88"/>
      <c r="UTN1" s="88"/>
      <c r="UTO1" s="88"/>
      <c r="UTP1" s="88"/>
      <c r="UTQ1" s="88"/>
      <c r="UTR1" s="88"/>
      <c r="UTS1" s="88"/>
      <c r="UTT1" s="88"/>
      <c r="UTU1" s="88"/>
      <c r="UTV1" s="88"/>
      <c r="UTW1" s="88"/>
      <c r="UTX1" s="88"/>
      <c r="UTY1" s="88"/>
      <c r="UTZ1" s="88"/>
      <c r="UUA1" s="88"/>
      <c r="UUB1" s="88"/>
      <c r="UUC1" s="88"/>
      <c r="UUD1" s="88"/>
      <c r="UUE1" s="88"/>
      <c r="UUF1" s="88"/>
      <c r="UUG1" s="88"/>
      <c r="UUH1" s="88"/>
      <c r="UUI1" s="88"/>
      <c r="UUJ1" s="88"/>
      <c r="UUK1" s="88"/>
      <c r="UUL1" s="88"/>
      <c r="UUM1" s="88"/>
      <c r="UUN1" s="88"/>
      <c r="UUO1" s="88"/>
      <c r="UUP1" s="88"/>
      <c r="UUQ1" s="88"/>
      <c r="UUR1" s="88"/>
      <c r="UUS1" s="88"/>
      <c r="UUT1" s="88"/>
      <c r="UUU1" s="88"/>
      <c r="UUV1" s="88"/>
      <c r="UUW1" s="88"/>
      <c r="UUX1" s="88"/>
      <c r="UUY1" s="88"/>
      <c r="UUZ1" s="88"/>
      <c r="UVA1" s="88"/>
      <c r="UVB1" s="88"/>
      <c r="UVC1" s="88"/>
      <c r="UVD1" s="88"/>
      <c r="UVE1" s="88"/>
      <c r="UVF1" s="88"/>
      <c r="UVG1" s="88"/>
      <c r="UVH1" s="88"/>
      <c r="UVI1" s="88"/>
      <c r="UVJ1" s="88"/>
      <c r="UVK1" s="88"/>
      <c r="UVL1" s="88"/>
      <c r="UVM1" s="88"/>
      <c r="UVN1" s="88"/>
      <c r="UVO1" s="88"/>
      <c r="UVP1" s="88"/>
      <c r="UVQ1" s="88"/>
      <c r="UVR1" s="88"/>
      <c r="UVS1" s="88"/>
      <c r="UVT1" s="88"/>
      <c r="UVU1" s="88"/>
      <c r="UVV1" s="88"/>
      <c r="UVW1" s="88"/>
      <c r="UVX1" s="88"/>
      <c r="UVY1" s="88"/>
      <c r="UVZ1" s="88"/>
      <c r="UWA1" s="88"/>
      <c r="UWB1" s="88"/>
      <c r="UWC1" s="88"/>
      <c r="UWD1" s="88"/>
      <c r="UWE1" s="88"/>
      <c r="UWF1" s="88"/>
      <c r="UWG1" s="88"/>
      <c r="UWH1" s="88"/>
      <c r="UWI1" s="88"/>
      <c r="UWJ1" s="88"/>
      <c r="UWK1" s="88"/>
      <c r="UWL1" s="88"/>
      <c r="UWM1" s="88"/>
      <c r="UWN1" s="88"/>
      <c r="UWO1" s="88"/>
      <c r="UWP1" s="88"/>
      <c r="UWQ1" s="88"/>
      <c r="UWR1" s="88"/>
      <c r="UWS1" s="88"/>
      <c r="UWT1" s="88"/>
      <c r="UWU1" s="88"/>
      <c r="UWV1" s="88"/>
      <c r="UWW1" s="88"/>
      <c r="UWX1" s="88"/>
      <c r="UWY1" s="88"/>
      <c r="UWZ1" s="88"/>
      <c r="UXA1" s="88"/>
      <c r="UXB1" s="88"/>
      <c r="UXC1" s="88"/>
      <c r="UXD1" s="88"/>
      <c r="UXE1" s="88"/>
      <c r="UXF1" s="88"/>
      <c r="UXG1" s="88"/>
      <c r="UXH1" s="88"/>
      <c r="UXI1" s="88"/>
      <c r="UXJ1" s="88"/>
      <c r="UXK1" s="88"/>
      <c r="UXL1" s="88"/>
      <c r="UXM1" s="88"/>
      <c r="UXN1" s="88"/>
      <c r="UXO1" s="88"/>
      <c r="UXP1" s="88"/>
      <c r="UXQ1" s="88"/>
      <c r="UXR1" s="88"/>
      <c r="UXS1" s="88"/>
      <c r="UXT1" s="88"/>
      <c r="UXU1" s="88"/>
      <c r="UXV1" s="88"/>
      <c r="UXW1" s="88"/>
      <c r="UXX1" s="88"/>
      <c r="UXY1" s="88"/>
      <c r="UXZ1" s="88"/>
      <c r="UYA1" s="88"/>
      <c r="UYB1" s="88"/>
      <c r="UYC1" s="88"/>
      <c r="UYD1" s="88"/>
      <c r="UYE1" s="88"/>
      <c r="UYF1" s="88"/>
      <c r="UYG1" s="88"/>
      <c r="UYH1" s="88"/>
      <c r="UYI1" s="88"/>
      <c r="UYJ1" s="88"/>
      <c r="UYK1" s="88"/>
      <c r="UYL1" s="88"/>
      <c r="UYM1" s="88"/>
      <c r="UYN1" s="88"/>
      <c r="UYO1" s="88"/>
      <c r="UYP1" s="88"/>
      <c r="UYQ1" s="88"/>
      <c r="UYR1" s="88"/>
      <c r="UYS1" s="88"/>
      <c r="UYT1" s="88"/>
      <c r="UYU1" s="88"/>
      <c r="UYV1" s="88"/>
      <c r="UYW1" s="88"/>
      <c r="UYX1" s="88"/>
      <c r="UYY1" s="88"/>
      <c r="UYZ1" s="88"/>
      <c r="UZA1" s="88"/>
      <c r="UZB1" s="88"/>
      <c r="UZC1" s="88"/>
      <c r="UZD1" s="88"/>
      <c r="UZE1" s="88"/>
      <c r="UZF1" s="88"/>
      <c r="UZG1" s="88"/>
      <c r="UZH1" s="88"/>
      <c r="UZI1" s="88"/>
      <c r="UZJ1" s="88"/>
      <c r="UZK1" s="88"/>
      <c r="UZL1" s="88"/>
      <c r="UZM1" s="88"/>
      <c r="UZN1" s="88"/>
      <c r="UZO1" s="88"/>
      <c r="UZP1" s="88"/>
      <c r="UZQ1" s="88"/>
      <c r="UZR1" s="88"/>
      <c r="UZS1" s="88"/>
      <c r="UZT1" s="88"/>
      <c r="UZU1" s="88"/>
      <c r="UZV1" s="88"/>
      <c r="UZW1" s="88"/>
      <c r="UZX1" s="88"/>
      <c r="UZY1" s="88"/>
      <c r="UZZ1" s="88"/>
      <c r="VAA1" s="88"/>
      <c r="VAB1" s="88"/>
      <c r="VAC1" s="88"/>
      <c r="VAD1" s="88"/>
      <c r="VAE1" s="88"/>
      <c r="VAF1" s="88"/>
      <c r="VAG1" s="88"/>
      <c r="VAH1" s="88"/>
      <c r="VAI1" s="88"/>
      <c r="VAJ1" s="88"/>
      <c r="VAK1" s="88"/>
      <c r="VAL1" s="88"/>
      <c r="VAM1" s="88"/>
      <c r="VAN1" s="88"/>
      <c r="VAO1" s="88"/>
      <c r="VAP1" s="88"/>
      <c r="VAQ1" s="88"/>
      <c r="VAR1" s="88"/>
      <c r="VAS1" s="88"/>
      <c r="VAT1" s="88"/>
      <c r="VAU1" s="88"/>
      <c r="VAV1" s="88"/>
      <c r="VAW1" s="88"/>
      <c r="VAX1" s="88"/>
      <c r="VAY1" s="88"/>
      <c r="VAZ1" s="88"/>
      <c r="VBA1" s="88"/>
      <c r="VBB1" s="88"/>
      <c r="VBC1" s="88"/>
      <c r="VBD1" s="88"/>
      <c r="VBE1" s="88"/>
      <c r="VBF1" s="88"/>
      <c r="VBG1" s="88"/>
      <c r="VBH1" s="88"/>
      <c r="VBI1" s="88"/>
      <c r="VBJ1" s="88"/>
      <c r="VBK1" s="88"/>
      <c r="VBL1" s="88"/>
      <c r="VBM1" s="88"/>
      <c r="VBN1" s="88"/>
      <c r="VBO1" s="88"/>
      <c r="VBP1" s="88"/>
      <c r="VBQ1" s="88"/>
      <c r="VBR1" s="88"/>
      <c r="VBS1" s="88"/>
      <c r="VBT1" s="88"/>
      <c r="VBU1" s="88"/>
      <c r="VBV1" s="88"/>
      <c r="VBW1" s="88"/>
      <c r="VBX1" s="88"/>
      <c r="VBY1" s="88"/>
      <c r="VBZ1" s="88"/>
      <c r="VCA1" s="88"/>
      <c r="VCB1" s="88"/>
      <c r="VCC1" s="88"/>
      <c r="VCD1" s="88"/>
      <c r="VCE1" s="88"/>
      <c r="VCF1" s="88"/>
      <c r="VCG1" s="88"/>
      <c r="VCH1" s="88"/>
      <c r="VCI1" s="88"/>
      <c r="VCJ1" s="88"/>
      <c r="VCK1" s="88"/>
      <c r="VCL1" s="88"/>
      <c r="VCM1" s="88"/>
      <c r="VCN1" s="88"/>
      <c r="VCO1" s="88"/>
      <c r="VCP1" s="88"/>
      <c r="VCQ1" s="88"/>
      <c r="VCR1" s="88"/>
      <c r="VCS1" s="88"/>
      <c r="VCT1" s="88"/>
      <c r="VCU1" s="88"/>
      <c r="VCV1" s="88"/>
      <c r="VCW1" s="88"/>
      <c r="VCX1" s="88"/>
      <c r="VCY1" s="88"/>
      <c r="VCZ1" s="88"/>
      <c r="VDA1" s="88"/>
      <c r="VDB1" s="88"/>
      <c r="VDC1" s="88"/>
      <c r="VDD1" s="88"/>
      <c r="VDE1" s="88"/>
      <c r="VDF1" s="88"/>
      <c r="VDG1" s="88"/>
      <c r="VDH1" s="88"/>
      <c r="VDI1" s="88"/>
      <c r="VDJ1" s="88"/>
      <c r="VDK1" s="88"/>
      <c r="VDL1" s="88"/>
      <c r="VDM1" s="88"/>
      <c r="VDN1" s="88"/>
      <c r="VDO1" s="88"/>
      <c r="VDP1" s="88"/>
      <c r="VDQ1" s="88"/>
      <c r="VDR1" s="88"/>
      <c r="VDS1" s="88"/>
      <c r="VDT1" s="88"/>
      <c r="VDU1" s="88"/>
      <c r="VDV1" s="88"/>
      <c r="VDW1" s="88"/>
      <c r="VDX1" s="88"/>
      <c r="VDY1" s="88"/>
      <c r="VDZ1" s="88"/>
      <c r="VEA1" s="88"/>
      <c r="VEB1" s="88"/>
      <c r="VEC1" s="88"/>
      <c r="VED1" s="88"/>
      <c r="VEE1" s="88"/>
      <c r="VEF1" s="88"/>
      <c r="VEG1" s="88"/>
      <c r="VEH1" s="88"/>
      <c r="VEI1" s="88"/>
      <c r="VEJ1" s="88"/>
      <c r="VEK1" s="88"/>
      <c r="VEL1" s="88"/>
      <c r="VEM1" s="88"/>
      <c r="VEN1" s="88"/>
      <c r="VEO1" s="88"/>
      <c r="VEP1" s="88"/>
      <c r="VEQ1" s="88"/>
      <c r="VER1" s="88"/>
      <c r="VES1" s="88"/>
      <c r="VET1" s="88"/>
      <c r="VEU1" s="88"/>
      <c r="VEV1" s="88"/>
      <c r="VEW1" s="88"/>
      <c r="VEX1" s="88"/>
      <c r="VEY1" s="88"/>
      <c r="VEZ1" s="88"/>
      <c r="VFA1" s="88"/>
      <c r="VFB1" s="88"/>
      <c r="VFC1" s="88"/>
      <c r="VFD1" s="88"/>
      <c r="VFE1" s="88"/>
      <c r="VFF1" s="88"/>
      <c r="VFG1" s="88"/>
      <c r="VFH1" s="88"/>
      <c r="VFI1" s="88"/>
      <c r="VFJ1" s="88"/>
      <c r="VFK1" s="88"/>
      <c r="VFL1" s="88"/>
      <c r="VFM1" s="88"/>
      <c r="VFN1" s="88"/>
      <c r="VFO1" s="88"/>
      <c r="VFP1" s="88"/>
      <c r="VFQ1" s="88"/>
      <c r="VFR1" s="88"/>
      <c r="VFS1" s="88"/>
      <c r="VFT1" s="88"/>
      <c r="VFU1" s="88"/>
      <c r="VFV1" s="88"/>
      <c r="VFW1" s="88"/>
      <c r="VFX1" s="88"/>
      <c r="VFY1" s="88"/>
      <c r="VFZ1" s="88"/>
      <c r="VGA1" s="88"/>
      <c r="VGB1" s="88"/>
      <c r="VGC1" s="88"/>
      <c r="VGD1" s="88"/>
      <c r="VGE1" s="88"/>
      <c r="VGF1" s="88"/>
      <c r="VGG1" s="88"/>
      <c r="VGH1" s="88"/>
      <c r="VGI1" s="88"/>
      <c r="VGJ1" s="88"/>
      <c r="VGK1" s="88"/>
      <c r="VGL1" s="88"/>
      <c r="VGM1" s="88"/>
      <c r="VGN1" s="88"/>
      <c r="VGO1" s="88"/>
      <c r="VGP1" s="88"/>
      <c r="VGQ1" s="88"/>
      <c r="VGR1" s="88"/>
      <c r="VGS1" s="88"/>
      <c r="VGT1" s="88"/>
      <c r="VGU1" s="88"/>
      <c r="VGV1" s="88"/>
      <c r="VGW1" s="88"/>
      <c r="VGX1" s="88"/>
      <c r="VGY1" s="88"/>
      <c r="VGZ1" s="88"/>
      <c r="VHA1" s="88"/>
      <c r="VHB1" s="88"/>
      <c r="VHC1" s="88"/>
      <c r="VHD1" s="88"/>
      <c r="VHE1" s="88"/>
      <c r="VHF1" s="88"/>
      <c r="VHG1" s="88"/>
      <c r="VHH1" s="88"/>
      <c r="VHI1" s="88"/>
      <c r="VHJ1" s="88"/>
      <c r="VHK1" s="88"/>
      <c r="VHL1" s="88"/>
      <c r="VHM1" s="88"/>
      <c r="VHN1" s="88"/>
      <c r="VHO1" s="88"/>
      <c r="VHP1" s="88"/>
      <c r="VHQ1" s="88"/>
      <c r="VHR1" s="88"/>
      <c r="VHS1" s="88"/>
      <c r="VHT1" s="88"/>
      <c r="VHU1" s="88"/>
      <c r="VHV1" s="88"/>
      <c r="VHW1" s="88"/>
      <c r="VHX1" s="88"/>
      <c r="VHY1" s="88"/>
      <c r="VHZ1" s="88"/>
      <c r="VIA1" s="88"/>
      <c r="VIB1" s="88"/>
      <c r="VIC1" s="88"/>
      <c r="VID1" s="88"/>
      <c r="VIE1" s="88"/>
      <c r="VIF1" s="88"/>
      <c r="VIG1" s="88"/>
      <c r="VIH1" s="88"/>
      <c r="VII1" s="88"/>
      <c r="VIJ1" s="88"/>
      <c r="VIK1" s="88"/>
      <c r="VIL1" s="88"/>
      <c r="VIM1" s="88"/>
      <c r="VIN1" s="88"/>
      <c r="VIO1" s="88"/>
      <c r="VIP1" s="88"/>
      <c r="VIQ1" s="88"/>
      <c r="VIR1" s="88"/>
      <c r="VIS1" s="88"/>
      <c r="VIT1" s="88"/>
      <c r="VIU1" s="88"/>
      <c r="VIV1" s="88"/>
      <c r="VIW1" s="88"/>
      <c r="VIX1" s="88"/>
      <c r="VIY1" s="88"/>
      <c r="VIZ1" s="88"/>
      <c r="VJA1" s="88"/>
      <c r="VJB1" s="88"/>
      <c r="VJC1" s="88"/>
      <c r="VJD1" s="88"/>
      <c r="VJE1" s="88"/>
      <c r="VJF1" s="88"/>
      <c r="VJG1" s="88"/>
      <c r="VJH1" s="88"/>
      <c r="VJI1" s="88"/>
      <c r="VJJ1" s="88"/>
      <c r="VJK1" s="88"/>
      <c r="VJL1" s="88"/>
      <c r="VJM1" s="88"/>
      <c r="VJN1" s="88"/>
      <c r="VJO1" s="88"/>
      <c r="VJP1" s="88"/>
      <c r="VJQ1" s="88"/>
      <c r="VJR1" s="88"/>
      <c r="VJS1" s="88"/>
      <c r="VJT1" s="88"/>
      <c r="VJU1" s="88"/>
      <c r="VJV1" s="88"/>
      <c r="VJW1" s="88"/>
      <c r="VJX1" s="88"/>
      <c r="VJY1" s="88"/>
      <c r="VJZ1" s="88"/>
      <c r="VKA1" s="88"/>
      <c r="VKB1" s="88"/>
      <c r="VKC1" s="88"/>
      <c r="VKD1" s="88"/>
      <c r="VKE1" s="88"/>
      <c r="VKF1" s="88"/>
      <c r="VKG1" s="88"/>
      <c r="VKH1" s="88"/>
      <c r="VKI1" s="88"/>
      <c r="VKJ1" s="88"/>
      <c r="VKK1" s="88"/>
      <c r="VKL1" s="88"/>
      <c r="VKM1" s="88"/>
      <c r="VKN1" s="88"/>
      <c r="VKO1" s="88"/>
      <c r="VKP1" s="88"/>
      <c r="VKQ1" s="88"/>
      <c r="VKR1" s="88"/>
      <c r="VKS1" s="88"/>
      <c r="VKT1" s="88"/>
      <c r="VKU1" s="88"/>
      <c r="VKV1" s="88"/>
      <c r="VKW1" s="88"/>
      <c r="VKX1" s="88"/>
      <c r="VKY1" s="88"/>
      <c r="VKZ1" s="88"/>
      <c r="VLA1" s="88"/>
      <c r="VLB1" s="88"/>
      <c r="VLC1" s="88"/>
      <c r="VLD1" s="88"/>
      <c r="VLE1" s="88"/>
      <c r="VLF1" s="88"/>
      <c r="VLG1" s="88"/>
      <c r="VLH1" s="88"/>
      <c r="VLI1" s="88"/>
      <c r="VLJ1" s="88"/>
      <c r="VLK1" s="88"/>
      <c r="VLL1" s="88"/>
      <c r="VLM1" s="88"/>
      <c r="VLN1" s="88"/>
      <c r="VLO1" s="88"/>
      <c r="VLP1" s="88"/>
      <c r="VLQ1" s="88"/>
      <c r="VLR1" s="88"/>
      <c r="VLS1" s="88"/>
      <c r="VLT1" s="88"/>
      <c r="VLU1" s="88"/>
      <c r="VLV1" s="88"/>
      <c r="VLW1" s="88"/>
      <c r="VLX1" s="88"/>
      <c r="VLY1" s="88"/>
      <c r="VLZ1" s="88"/>
      <c r="VMA1" s="88"/>
      <c r="VMB1" s="88"/>
      <c r="VMC1" s="88"/>
      <c r="VMD1" s="88"/>
      <c r="VME1" s="88"/>
      <c r="VMF1" s="88"/>
      <c r="VMG1" s="88"/>
      <c r="VMH1" s="88"/>
      <c r="VMI1" s="88"/>
      <c r="VMJ1" s="88"/>
      <c r="VMK1" s="88"/>
      <c r="VML1" s="88"/>
      <c r="VMM1" s="88"/>
      <c r="VMN1" s="88"/>
      <c r="VMO1" s="88"/>
      <c r="VMP1" s="88"/>
      <c r="VMQ1" s="88"/>
      <c r="VMR1" s="88"/>
      <c r="VMS1" s="88"/>
      <c r="VMT1" s="88"/>
      <c r="VMU1" s="88"/>
      <c r="VMV1" s="88"/>
      <c r="VMW1" s="88"/>
      <c r="VMX1" s="88"/>
      <c r="VMY1" s="88"/>
      <c r="VMZ1" s="88"/>
      <c r="VNA1" s="88"/>
      <c r="VNB1" s="88"/>
      <c r="VNC1" s="88"/>
      <c r="VND1" s="88"/>
      <c r="VNE1" s="88"/>
      <c r="VNF1" s="88"/>
      <c r="VNG1" s="88"/>
      <c r="VNH1" s="88"/>
      <c r="VNI1" s="88"/>
      <c r="VNJ1" s="88"/>
      <c r="VNK1" s="88"/>
      <c r="VNL1" s="88"/>
      <c r="VNM1" s="88"/>
      <c r="VNN1" s="88"/>
      <c r="VNO1" s="88"/>
      <c r="VNP1" s="88"/>
      <c r="VNQ1" s="88"/>
      <c r="VNR1" s="88"/>
      <c r="VNS1" s="88"/>
      <c r="VNT1" s="88"/>
      <c r="VNU1" s="88"/>
      <c r="VNV1" s="88"/>
      <c r="VNW1" s="88"/>
      <c r="VNX1" s="88"/>
      <c r="VNY1" s="88"/>
      <c r="VNZ1" s="88"/>
      <c r="VOA1" s="88"/>
      <c r="VOB1" s="88"/>
      <c r="VOC1" s="88"/>
      <c r="VOD1" s="88"/>
      <c r="VOE1" s="88"/>
      <c r="VOF1" s="88"/>
      <c r="VOG1" s="88"/>
      <c r="VOH1" s="88"/>
      <c r="VOI1" s="88"/>
      <c r="VOJ1" s="88"/>
      <c r="VOK1" s="88"/>
      <c r="VOL1" s="88"/>
      <c r="VOM1" s="88"/>
      <c r="VON1" s="88"/>
      <c r="VOO1" s="88"/>
      <c r="VOP1" s="88"/>
      <c r="VOQ1" s="88"/>
      <c r="VOR1" s="88"/>
      <c r="VOS1" s="88"/>
      <c r="VOT1" s="88"/>
      <c r="VOU1" s="88"/>
      <c r="VOV1" s="88"/>
      <c r="VOW1" s="88"/>
      <c r="VOX1" s="88"/>
      <c r="VOY1" s="88"/>
      <c r="VOZ1" s="88"/>
      <c r="VPA1" s="88"/>
      <c r="VPB1" s="88"/>
      <c r="VPC1" s="88"/>
      <c r="VPD1" s="88"/>
      <c r="VPE1" s="88"/>
      <c r="VPF1" s="88"/>
      <c r="VPG1" s="88"/>
      <c r="VPH1" s="88"/>
      <c r="VPI1" s="88"/>
      <c r="VPJ1" s="88"/>
      <c r="VPK1" s="88"/>
      <c r="VPL1" s="88"/>
      <c r="VPM1" s="88"/>
      <c r="VPN1" s="88"/>
      <c r="VPO1" s="88"/>
      <c r="VPP1" s="88"/>
      <c r="VPQ1" s="88"/>
      <c r="VPR1" s="88"/>
      <c r="VPS1" s="88"/>
      <c r="VPT1" s="88"/>
      <c r="VPU1" s="88"/>
      <c r="VPV1" s="88"/>
      <c r="VPW1" s="88"/>
      <c r="VPX1" s="88"/>
      <c r="VPY1" s="88"/>
      <c r="VPZ1" s="88"/>
      <c r="VQA1" s="88"/>
      <c r="VQB1" s="88"/>
      <c r="VQC1" s="88"/>
      <c r="VQD1" s="88"/>
      <c r="VQE1" s="88"/>
      <c r="VQF1" s="88"/>
      <c r="VQG1" s="88"/>
      <c r="VQH1" s="88"/>
      <c r="VQI1" s="88"/>
      <c r="VQJ1" s="88"/>
      <c r="VQK1" s="88"/>
      <c r="VQL1" s="88"/>
      <c r="VQM1" s="88"/>
      <c r="VQN1" s="88"/>
      <c r="VQO1" s="88"/>
      <c r="VQP1" s="88"/>
      <c r="VQQ1" s="88"/>
      <c r="VQR1" s="88"/>
      <c r="VQS1" s="88"/>
      <c r="VQT1" s="88"/>
      <c r="VQU1" s="88"/>
      <c r="VQV1" s="88"/>
      <c r="VQW1" s="88"/>
      <c r="VQX1" s="88"/>
      <c r="VQY1" s="88"/>
      <c r="VQZ1" s="88"/>
      <c r="VRA1" s="88"/>
      <c r="VRB1" s="88"/>
      <c r="VRC1" s="88"/>
      <c r="VRD1" s="88"/>
      <c r="VRE1" s="88"/>
      <c r="VRF1" s="88"/>
      <c r="VRG1" s="88"/>
      <c r="VRH1" s="88"/>
      <c r="VRI1" s="88"/>
      <c r="VRJ1" s="88"/>
      <c r="VRK1" s="88"/>
      <c r="VRL1" s="88"/>
      <c r="VRM1" s="88"/>
      <c r="VRN1" s="88"/>
      <c r="VRO1" s="88"/>
      <c r="VRP1" s="88"/>
      <c r="VRQ1" s="88"/>
      <c r="VRR1" s="88"/>
      <c r="VRS1" s="88"/>
      <c r="VRT1" s="88"/>
      <c r="VRU1" s="88"/>
      <c r="VRV1" s="88"/>
      <c r="VRW1" s="88"/>
      <c r="VRX1" s="88"/>
      <c r="VRY1" s="88"/>
      <c r="VRZ1" s="88"/>
      <c r="VSA1" s="88"/>
      <c r="VSB1" s="88"/>
      <c r="VSC1" s="88"/>
      <c r="VSD1" s="88"/>
      <c r="VSE1" s="88"/>
      <c r="VSF1" s="88"/>
      <c r="VSG1" s="88"/>
      <c r="VSH1" s="88"/>
      <c r="VSI1" s="88"/>
      <c r="VSJ1" s="88"/>
      <c r="VSK1" s="88"/>
      <c r="VSL1" s="88"/>
      <c r="VSM1" s="88"/>
      <c r="VSN1" s="88"/>
      <c r="VSO1" s="88"/>
      <c r="VSP1" s="88"/>
      <c r="VSQ1" s="88"/>
      <c r="VSR1" s="88"/>
      <c r="VSS1" s="88"/>
      <c r="VST1" s="88"/>
      <c r="VSU1" s="88"/>
      <c r="VSV1" s="88"/>
      <c r="VSW1" s="88"/>
      <c r="VSX1" s="88"/>
      <c r="VSY1" s="88"/>
      <c r="VSZ1" s="88"/>
      <c r="VTA1" s="88"/>
      <c r="VTB1" s="88"/>
      <c r="VTC1" s="88"/>
      <c r="VTD1" s="88"/>
      <c r="VTE1" s="88"/>
      <c r="VTF1" s="88"/>
      <c r="VTG1" s="88"/>
      <c r="VTH1" s="88"/>
      <c r="VTI1" s="88"/>
      <c r="VTJ1" s="88"/>
      <c r="VTK1" s="88"/>
      <c r="VTL1" s="88"/>
      <c r="VTM1" s="88"/>
      <c r="VTN1" s="88"/>
      <c r="VTO1" s="88"/>
      <c r="VTP1" s="88"/>
      <c r="VTQ1" s="88"/>
      <c r="VTR1" s="88"/>
      <c r="VTS1" s="88"/>
      <c r="VTT1" s="88"/>
      <c r="VTU1" s="88"/>
      <c r="VTV1" s="88"/>
      <c r="VTW1" s="88"/>
      <c r="VTX1" s="88"/>
      <c r="VTY1" s="88"/>
      <c r="VTZ1" s="88"/>
      <c r="VUA1" s="88"/>
      <c r="VUB1" s="88"/>
      <c r="VUC1" s="88"/>
      <c r="VUD1" s="88"/>
      <c r="VUE1" s="88"/>
      <c r="VUF1" s="88"/>
      <c r="VUG1" s="88"/>
      <c r="VUH1" s="88"/>
      <c r="VUI1" s="88"/>
      <c r="VUJ1" s="88"/>
      <c r="VUK1" s="88"/>
      <c r="VUL1" s="88"/>
      <c r="VUM1" s="88"/>
      <c r="VUN1" s="88"/>
      <c r="VUO1" s="88"/>
      <c r="VUP1" s="88"/>
      <c r="VUQ1" s="88"/>
      <c r="VUR1" s="88"/>
      <c r="VUS1" s="88"/>
      <c r="VUT1" s="88"/>
      <c r="VUU1" s="88"/>
      <c r="VUV1" s="88"/>
      <c r="VUW1" s="88"/>
      <c r="VUX1" s="88"/>
      <c r="VUY1" s="88"/>
      <c r="VUZ1" s="88"/>
      <c r="VVA1" s="88"/>
      <c r="VVB1" s="88"/>
      <c r="VVC1" s="88"/>
      <c r="VVD1" s="88"/>
      <c r="VVE1" s="88"/>
      <c r="VVF1" s="88"/>
      <c r="VVG1" s="88"/>
      <c r="VVH1" s="88"/>
      <c r="VVI1" s="88"/>
      <c r="VVJ1" s="88"/>
      <c r="VVK1" s="88"/>
      <c r="VVL1" s="88"/>
      <c r="VVM1" s="88"/>
      <c r="VVN1" s="88"/>
      <c r="VVO1" s="88"/>
      <c r="VVP1" s="88"/>
      <c r="VVQ1" s="88"/>
      <c r="VVR1" s="88"/>
      <c r="VVS1" s="88"/>
      <c r="VVT1" s="88"/>
      <c r="VVU1" s="88"/>
      <c r="VVV1" s="88"/>
      <c r="VVW1" s="88"/>
      <c r="VVX1" s="88"/>
      <c r="VVY1" s="88"/>
      <c r="VVZ1" s="88"/>
      <c r="VWA1" s="88"/>
      <c r="VWB1" s="88"/>
      <c r="VWC1" s="88"/>
      <c r="VWD1" s="88"/>
      <c r="VWE1" s="88"/>
      <c r="VWF1" s="88"/>
      <c r="VWG1" s="88"/>
      <c r="VWH1" s="88"/>
      <c r="VWI1" s="88"/>
      <c r="VWJ1" s="88"/>
      <c r="VWK1" s="88"/>
      <c r="VWL1" s="88"/>
      <c r="VWM1" s="88"/>
      <c r="VWN1" s="88"/>
      <c r="VWO1" s="88"/>
      <c r="VWP1" s="88"/>
      <c r="VWQ1" s="88"/>
      <c r="VWR1" s="88"/>
      <c r="VWS1" s="88"/>
      <c r="VWT1" s="88"/>
      <c r="VWU1" s="88"/>
      <c r="VWV1" s="88"/>
      <c r="VWW1" s="88"/>
      <c r="VWX1" s="88"/>
      <c r="VWY1" s="88"/>
      <c r="VWZ1" s="88"/>
      <c r="VXA1" s="88"/>
      <c r="VXB1" s="88"/>
      <c r="VXC1" s="88"/>
      <c r="VXD1" s="88"/>
      <c r="VXE1" s="88"/>
      <c r="VXF1" s="88"/>
      <c r="VXG1" s="88"/>
      <c r="VXH1" s="88"/>
      <c r="VXI1" s="88"/>
      <c r="VXJ1" s="88"/>
      <c r="VXK1" s="88"/>
      <c r="VXL1" s="88"/>
      <c r="VXM1" s="88"/>
      <c r="VXN1" s="88"/>
      <c r="VXO1" s="88"/>
      <c r="VXP1" s="88"/>
      <c r="VXQ1" s="88"/>
      <c r="VXR1" s="88"/>
      <c r="VXS1" s="88"/>
      <c r="VXT1" s="88"/>
      <c r="VXU1" s="88"/>
      <c r="VXV1" s="88"/>
      <c r="VXW1" s="88"/>
      <c r="VXX1" s="88"/>
      <c r="VXY1" s="88"/>
      <c r="VXZ1" s="88"/>
      <c r="VYA1" s="88"/>
      <c r="VYB1" s="88"/>
      <c r="VYC1" s="88"/>
      <c r="VYD1" s="88"/>
      <c r="VYE1" s="88"/>
      <c r="VYF1" s="88"/>
      <c r="VYG1" s="88"/>
      <c r="VYH1" s="88"/>
      <c r="VYI1" s="88"/>
      <c r="VYJ1" s="88"/>
      <c r="VYK1" s="88"/>
      <c r="VYL1" s="88"/>
      <c r="VYM1" s="88"/>
      <c r="VYN1" s="88"/>
      <c r="VYO1" s="88"/>
      <c r="VYP1" s="88"/>
      <c r="VYQ1" s="88"/>
      <c r="VYR1" s="88"/>
      <c r="VYS1" s="88"/>
      <c r="VYT1" s="88"/>
      <c r="VYU1" s="88"/>
      <c r="VYV1" s="88"/>
      <c r="VYW1" s="88"/>
      <c r="VYX1" s="88"/>
      <c r="VYY1" s="88"/>
      <c r="VYZ1" s="88"/>
      <c r="VZA1" s="88"/>
      <c r="VZB1" s="88"/>
      <c r="VZC1" s="88"/>
      <c r="VZD1" s="88"/>
      <c r="VZE1" s="88"/>
      <c r="VZF1" s="88"/>
      <c r="VZG1" s="88"/>
      <c r="VZH1" s="88"/>
      <c r="VZI1" s="88"/>
      <c r="VZJ1" s="88"/>
      <c r="VZK1" s="88"/>
      <c r="VZL1" s="88"/>
      <c r="VZM1" s="88"/>
      <c r="VZN1" s="88"/>
      <c r="VZO1" s="88"/>
      <c r="VZP1" s="88"/>
      <c r="VZQ1" s="88"/>
      <c r="VZR1" s="88"/>
      <c r="VZS1" s="88"/>
      <c r="VZT1" s="88"/>
      <c r="VZU1" s="88"/>
      <c r="VZV1" s="88"/>
      <c r="VZW1" s="88"/>
      <c r="VZX1" s="88"/>
      <c r="VZY1" s="88"/>
      <c r="VZZ1" s="88"/>
      <c r="WAA1" s="88"/>
      <c r="WAB1" s="88"/>
      <c r="WAC1" s="88"/>
      <c r="WAD1" s="88"/>
      <c r="WAE1" s="88"/>
      <c r="WAF1" s="88"/>
      <c r="WAG1" s="88"/>
      <c r="WAH1" s="88"/>
      <c r="WAI1" s="88"/>
      <c r="WAJ1" s="88"/>
      <c r="WAK1" s="88"/>
      <c r="WAL1" s="88"/>
      <c r="WAM1" s="88"/>
      <c r="WAN1" s="88"/>
      <c r="WAO1" s="88"/>
      <c r="WAP1" s="88"/>
      <c r="WAQ1" s="88"/>
      <c r="WAR1" s="88"/>
      <c r="WAS1" s="88"/>
      <c r="WAT1" s="88"/>
      <c r="WAU1" s="88"/>
      <c r="WAV1" s="88"/>
      <c r="WAW1" s="88"/>
      <c r="WAX1" s="88"/>
      <c r="WAY1" s="88"/>
      <c r="WAZ1" s="88"/>
      <c r="WBA1" s="88"/>
      <c r="WBB1" s="88"/>
      <c r="WBC1" s="88"/>
      <c r="WBD1" s="88"/>
      <c r="WBE1" s="88"/>
      <c r="WBF1" s="88"/>
      <c r="WBG1" s="88"/>
      <c r="WBH1" s="88"/>
      <c r="WBI1" s="88"/>
      <c r="WBJ1" s="88"/>
      <c r="WBK1" s="88"/>
      <c r="WBL1" s="88"/>
      <c r="WBM1" s="88"/>
      <c r="WBN1" s="88"/>
      <c r="WBO1" s="88"/>
      <c r="WBP1" s="88"/>
      <c r="WBQ1" s="88"/>
      <c r="WBR1" s="88"/>
      <c r="WBS1" s="88"/>
      <c r="WBT1" s="88"/>
      <c r="WBU1" s="88"/>
      <c r="WBV1" s="88"/>
      <c r="WBW1" s="88"/>
      <c r="WBX1" s="88"/>
      <c r="WBY1" s="88"/>
      <c r="WBZ1" s="88"/>
      <c r="WCA1" s="88"/>
      <c r="WCB1" s="88"/>
      <c r="WCC1" s="88"/>
      <c r="WCD1" s="88"/>
      <c r="WCE1" s="88"/>
      <c r="WCF1" s="88"/>
      <c r="WCG1" s="88"/>
      <c r="WCH1" s="88"/>
      <c r="WCI1" s="88"/>
      <c r="WCJ1" s="88"/>
      <c r="WCK1" s="88"/>
      <c r="WCL1" s="88"/>
      <c r="WCM1" s="88"/>
      <c r="WCN1" s="88"/>
      <c r="WCO1" s="88"/>
      <c r="WCP1" s="88"/>
      <c r="WCQ1" s="88"/>
      <c r="WCR1" s="88"/>
      <c r="WCS1" s="88"/>
      <c r="WCT1" s="88"/>
      <c r="WCU1" s="88"/>
      <c r="WCV1" s="88"/>
      <c r="WCW1" s="88"/>
      <c r="WCX1" s="88"/>
      <c r="WCY1" s="88"/>
      <c r="WCZ1" s="88"/>
      <c r="WDA1" s="88"/>
      <c r="WDB1" s="88"/>
      <c r="WDC1" s="88"/>
      <c r="WDD1" s="88"/>
      <c r="WDE1" s="88"/>
      <c r="WDF1" s="88"/>
      <c r="WDG1" s="88"/>
      <c r="WDH1" s="88"/>
      <c r="WDI1" s="88"/>
      <c r="WDJ1" s="88"/>
      <c r="WDK1" s="88"/>
      <c r="WDL1" s="88"/>
      <c r="WDM1" s="88"/>
      <c r="WDN1" s="88"/>
      <c r="WDO1" s="88"/>
      <c r="WDP1" s="88"/>
      <c r="WDQ1" s="88"/>
      <c r="WDR1" s="88"/>
      <c r="WDS1" s="88"/>
      <c r="WDT1" s="88"/>
      <c r="WDU1" s="88"/>
      <c r="WDV1" s="88"/>
      <c r="WDW1" s="88"/>
      <c r="WDX1" s="88"/>
      <c r="WDY1" s="88"/>
      <c r="WDZ1" s="88"/>
      <c r="WEA1" s="88"/>
      <c r="WEB1" s="88"/>
      <c r="WEC1" s="88"/>
      <c r="WED1" s="88"/>
      <c r="WEE1" s="88"/>
      <c r="WEF1" s="88"/>
      <c r="WEG1" s="88"/>
      <c r="WEH1" s="88"/>
      <c r="WEI1" s="88"/>
      <c r="WEJ1" s="88"/>
      <c r="WEK1" s="88"/>
      <c r="WEL1" s="88"/>
      <c r="WEM1" s="88"/>
      <c r="WEN1" s="88"/>
      <c r="WEO1" s="88"/>
      <c r="WEP1" s="88"/>
      <c r="WEQ1" s="88"/>
      <c r="WER1" s="88"/>
      <c r="WES1" s="88"/>
      <c r="WET1" s="88"/>
      <c r="WEU1" s="88"/>
      <c r="WEV1" s="88"/>
      <c r="WEW1" s="88"/>
      <c r="WEX1" s="88"/>
      <c r="WEY1" s="88"/>
      <c r="WEZ1" s="88"/>
      <c r="WFA1" s="88"/>
      <c r="WFB1" s="88"/>
      <c r="WFC1" s="88"/>
      <c r="WFD1" s="88"/>
      <c r="WFE1" s="88"/>
      <c r="WFF1" s="88"/>
      <c r="WFG1" s="88"/>
      <c r="WFH1" s="88"/>
      <c r="WFI1" s="88"/>
      <c r="WFJ1" s="88"/>
      <c r="WFK1" s="88"/>
      <c r="WFL1" s="88"/>
      <c r="WFM1" s="88"/>
      <c r="WFN1" s="88"/>
      <c r="WFO1" s="88"/>
      <c r="WFP1" s="88"/>
      <c r="WFQ1" s="88"/>
      <c r="WFR1" s="88"/>
      <c r="WFS1" s="88"/>
      <c r="WFT1" s="88"/>
      <c r="WFU1" s="88"/>
      <c r="WFV1" s="88"/>
      <c r="WFW1" s="88"/>
      <c r="WFX1" s="88"/>
      <c r="WFY1" s="88"/>
      <c r="WFZ1" s="88"/>
      <c r="WGA1" s="88"/>
      <c r="WGB1" s="88"/>
      <c r="WGC1" s="88"/>
      <c r="WGD1" s="88"/>
      <c r="WGE1" s="88"/>
      <c r="WGF1" s="88"/>
      <c r="WGG1" s="88"/>
      <c r="WGH1" s="88"/>
      <c r="WGI1" s="88"/>
      <c r="WGJ1" s="88"/>
      <c r="WGK1" s="88"/>
      <c r="WGL1" s="88"/>
      <c r="WGM1" s="88"/>
      <c r="WGN1" s="88"/>
      <c r="WGO1" s="88"/>
      <c r="WGP1" s="88"/>
      <c r="WGQ1" s="88"/>
      <c r="WGR1" s="88"/>
      <c r="WGS1" s="88"/>
      <c r="WGT1" s="88"/>
      <c r="WGU1" s="88"/>
      <c r="WGV1" s="88"/>
      <c r="WGW1" s="88"/>
      <c r="WGX1" s="88"/>
      <c r="WGY1" s="88"/>
      <c r="WGZ1" s="88"/>
      <c r="WHA1" s="88"/>
      <c r="WHB1" s="88"/>
      <c r="WHC1" s="88"/>
      <c r="WHD1" s="88"/>
      <c r="WHE1" s="88"/>
      <c r="WHF1" s="88"/>
      <c r="WHG1" s="88"/>
      <c r="WHH1" s="88"/>
      <c r="WHI1" s="88"/>
      <c r="WHJ1" s="88"/>
      <c r="WHK1" s="88"/>
      <c r="WHL1" s="88"/>
      <c r="WHM1" s="88"/>
      <c r="WHN1" s="88"/>
      <c r="WHO1" s="88"/>
      <c r="WHP1" s="88"/>
      <c r="WHQ1" s="88"/>
      <c r="WHR1" s="88"/>
      <c r="WHS1" s="88"/>
      <c r="WHT1" s="88"/>
      <c r="WHU1" s="88"/>
      <c r="WHV1" s="88"/>
      <c r="WHW1" s="88"/>
      <c r="WHX1" s="88"/>
      <c r="WHY1" s="88"/>
      <c r="WHZ1" s="88"/>
      <c r="WIA1" s="88"/>
      <c r="WIB1" s="88"/>
      <c r="WIC1" s="88"/>
      <c r="WID1" s="88"/>
      <c r="WIE1" s="88"/>
      <c r="WIF1" s="88"/>
      <c r="WIG1" s="88"/>
      <c r="WIH1" s="88"/>
      <c r="WII1" s="88"/>
      <c r="WIJ1" s="88"/>
      <c r="WIK1" s="88"/>
      <c r="WIL1" s="88"/>
      <c r="WIM1" s="88"/>
      <c r="WIN1" s="88"/>
      <c r="WIO1" s="88"/>
      <c r="WIP1" s="88"/>
      <c r="WIQ1" s="88"/>
      <c r="WIR1" s="88"/>
      <c r="WIS1" s="88"/>
      <c r="WIT1" s="88"/>
      <c r="WIU1" s="88"/>
      <c r="WIV1" s="88"/>
      <c r="WIW1" s="88"/>
      <c r="WIX1" s="88"/>
      <c r="WIY1" s="88"/>
      <c r="WIZ1" s="88"/>
      <c r="WJA1" s="88"/>
      <c r="WJB1" s="88"/>
      <c r="WJC1" s="88"/>
      <c r="WJD1" s="88"/>
      <c r="WJE1" s="88"/>
      <c r="WJF1" s="88"/>
      <c r="WJG1" s="88"/>
      <c r="WJH1" s="88"/>
      <c r="WJI1" s="88"/>
      <c r="WJJ1" s="88"/>
      <c r="WJK1" s="88"/>
      <c r="WJL1" s="88"/>
      <c r="WJM1" s="88"/>
      <c r="WJN1" s="88"/>
      <c r="WJO1" s="88"/>
      <c r="WJP1" s="88"/>
      <c r="WJQ1" s="88"/>
      <c r="WJR1" s="88"/>
      <c r="WJS1" s="88"/>
      <c r="WJT1" s="88"/>
      <c r="WJU1" s="88"/>
      <c r="WJV1" s="88"/>
      <c r="WJW1" s="88"/>
      <c r="WJX1" s="88"/>
      <c r="WJY1" s="88"/>
      <c r="WJZ1" s="88"/>
      <c r="WKA1" s="88"/>
      <c r="WKB1" s="88"/>
      <c r="WKC1" s="88"/>
      <c r="WKD1" s="88"/>
      <c r="WKE1" s="88"/>
      <c r="WKF1" s="88"/>
      <c r="WKG1" s="88"/>
      <c r="WKH1" s="88"/>
      <c r="WKI1" s="88"/>
      <c r="WKJ1" s="88"/>
      <c r="WKK1" s="88"/>
      <c r="WKL1" s="88"/>
      <c r="WKM1" s="88"/>
      <c r="WKN1" s="88"/>
      <c r="WKO1" s="88"/>
      <c r="WKP1" s="88"/>
      <c r="WKQ1" s="88"/>
      <c r="WKR1" s="88"/>
      <c r="WKS1" s="88"/>
      <c r="WKT1" s="88"/>
      <c r="WKU1" s="88"/>
      <c r="WKV1" s="88"/>
      <c r="WKW1" s="88"/>
      <c r="WKX1" s="88"/>
      <c r="WKY1" s="88"/>
      <c r="WKZ1" s="88"/>
      <c r="WLA1" s="88"/>
      <c r="WLB1" s="88"/>
      <c r="WLC1" s="88"/>
      <c r="WLD1" s="88"/>
      <c r="WLE1" s="88"/>
      <c r="WLF1" s="88"/>
      <c r="WLG1" s="88"/>
      <c r="WLH1" s="88"/>
      <c r="WLI1" s="88"/>
      <c r="WLJ1" s="88"/>
      <c r="WLK1" s="88"/>
      <c r="WLL1" s="88"/>
      <c r="WLM1" s="88"/>
      <c r="WLN1" s="88"/>
      <c r="WLO1" s="88"/>
      <c r="WLP1" s="88"/>
      <c r="WLQ1" s="88"/>
      <c r="WLR1" s="88"/>
      <c r="WLS1" s="88"/>
      <c r="WLT1" s="88"/>
      <c r="WLU1" s="88"/>
      <c r="WLV1" s="88"/>
      <c r="WLW1" s="88"/>
      <c r="WLX1" s="88"/>
      <c r="WLY1" s="88"/>
      <c r="WLZ1" s="88"/>
      <c r="WMA1" s="88"/>
      <c r="WMB1" s="88"/>
      <c r="WMC1" s="88"/>
      <c r="WMD1" s="88"/>
      <c r="WME1" s="88"/>
      <c r="WMF1" s="88"/>
      <c r="WMG1" s="88"/>
      <c r="WMH1" s="88"/>
      <c r="WMI1" s="88"/>
      <c r="WMJ1" s="88"/>
      <c r="WMK1" s="88"/>
      <c r="WML1" s="88"/>
      <c r="WMM1" s="88"/>
      <c r="WMN1" s="88"/>
      <c r="WMO1" s="88"/>
      <c r="WMP1" s="88"/>
      <c r="WMQ1" s="88"/>
      <c r="WMR1" s="88"/>
      <c r="WMS1" s="88"/>
      <c r="WMT1" s="88"/>
      <c r="WMU1" s="88"/>
      <c r="WMV1" s="88"/>
      <c r="WMW1" s="88"/>
      <c r="WMX1" s="88"/>
      <c r="WMY1" s="88"/>
      <c r="WMZ1" s="88"/>
      <c r="WNA1" s="88"/>
      <c r="WNB1" s="88"/>
      <c r="WNC1" s="88"/>
      <c r="WND1" s="88"/>
      <c r="WNE1" s="88"/>
      <c r="WNF1" s="88"/>
      <c r="WNG1" s="88"/>
      <c r="WNH1" s="88"/>
      <c r="WNI1" s="88"/>
      <c r="WNJ1" s="88"/>
      <c r="WNK1" s="88"/>
      <c r="WNL1" s="88"/>
      <c r="WNM1" s="88"/>
      <c r="WNN1" s="88"/>
      <c r="WNO1" s="88"/>
      <c r="WNP1" s="88"/>
      <c r="WNQ1" s="88"/>
      <c r="WNR1" s="88"/>
      <c r="WNS1" s="88"/>
      <c r="WNT1" s="88"/>
      <c r="WNU1" s="88"/>
      <c r="WNV1" s="88"/>
      <c r="WNW1" s="88"/>
      <c r="WNX1" s="88"/>
      <c r="WNY1" s="88"/>
      <c r="WNZ1" s="88"/>
      <c r="WOA1" s="88"/>
      <c r="WOB1" s="88"/>
      <c r="WOC1" s="88"/>
      <c r="WOD1" s="88"/>
      <c r="WOE1" s="88"/>
      <c r="WOF1" s="88"/>
      <c r="WOG1" s="88"/>
      <c r="WOH1" s="88"/>
      <c r="WOI1" s="88"/>
      <c r="WOJ1" s="88"/>
      <c r="WOK1" s="88"/>
      <c r="WOL1" s="88"/>
      <c r="WOM1" s="88"/>
      <c r="WON1" s="88"/>
      <c r="WOO1" s="88"/>
      <c r="WOP1" s="88"/>
      <c r="WOQ1" s="88"/>
      <c r="WOR1" s="88"/>
      <c r="WOS1" s="88"/>
      <c r="WOT1" s="88"/>
      <c r="WOU1" s="88"/>
      <c r="WOV1" s="88"/>
      <c r="WOW1" s="88"/>
      <c r="WOX1" s="88"/>
      <c r="WOY1" s="88"/>
      <c r="WOZ1" s="88"/>
      <c r="WPA1" s="88"/>
      <c r="WPB1" s="88"/>
      <c r="WPC1" s="88"/>
      <c r="WPD1" s="88"/>
      <c r="WPE1" s="88"/>
      <c r="WPF1" s="88"/>
      <c r="WPG1" s="88"/>
      <c r="WPH1" s="88"/>
      <c r="WPI1" s="88"/>
      <c r="WPJ1" s="88"/>
      <c r="WPK1" s="88"/>
      <c r="WPL1" s="88"/>
      <c r="WPM1" s="88"/>
      <c r="WPN1" s="88"/>
      <c r="WPO1" s="88"/>
      <c r="WPP1" s="88"/>
      <c r="WPQ1" s="88"/>
      <c r="WPR1" s="88"/>
      <c r="WPS1" s="88"/>
      <c r="WPT1" s="88"/>
      <c r="WPU1" s="88"/>
      <c r="WPV1" s="88"/>
      <c r="WPW1" s="88"/>
      <c r="WPX1" s="88"/>
      <c r="WPY1" s="88"/>
      <c r="WPZ1" s="88"/>
      <c r="WQA1" s="88"/>
      <c r="WQB1" s="88"/>
      <c r="WQC1" s="88"/>
      <c r="WQD1" s="88"/>
      <c r="WQE1" s="88"/>
      <c r="WQF1" s="88"/>
      <c r="WQG1" s="88"/>
      <c r="WQH1" s="88"/>
      <c r="WQI1" s="88"/>
      <c r="WQJ1" s="88"/>
      <c r="WQK1" s="88"/>
      <c r="WQL1" s="88"/>
      <c r="WQM1" s="88"/>
      <c r="WQN1" s="88"/>
      <c r="WQO1" s="88"/>
      <c r="WQP1" s="88"/>
      <c r="WQQ1" s="88"/>
      <c r="WQR1" s="88"/>
      <c r="WQS1" s="88"/>
      <c r="WQT1" s="88"/>
      <c r="WQU1" s="88"/>
      <c r="WQV1" s="88"/>
      <c r="WQW1" s="88"/>
      <c r="WQX1" s="88"/>
      <c r="WQY1" s="88"/>
      <c r="WQZ1" s="88"/>
      <c r="WRA1" s="88"/>
      <c r="WRB1" s="88"/>
      <c r="WRC1" s="88"/>
      <c r="WRD1" s="88"/>
      <c r="WRE1" s="88"/>
      <c r="WRF1" s="88"/>
      <c r="WRG1" s="88"/>
      <c r="WRH1" s="88"/>
      <c r="WRI1" s="88"/>
      <c r="WRJ1" s="88"/>
      <c r="WRK1" s="88"/>
      <c r="WRL1" s="88"/>
      <c r="WRM1" s="88"/>
      <c r="WRN1" s="88"/>
      <c r="WRO1" s="88"/>
      <c r="WRP1" s="88"/>
      <c r="WRQ1" s="88"/>
      <c r="WRR1" s="88"/>
      <c r="WRS1" s="88"/>
      <c r="WRT1" s="88"/>
      <c r="WRU1" s="88"/>
      <c r="WRV1" s="88"/>
      <c r="WRW1" s="88"/>
      <c r="WRX1" s="88"/>
      <c r="WRY1" s="88"/>
      <c r="WRZ1" s="88"/>
      <c r="WSA1" s="88"/>
      <c r="WSB1" s="88"/>
      <c r="WSC1" s="88"/>
      <c r="WSD1" s="88"/>
      <c r="WSE1" s="88"/>
      <c r="WSF1" s="88"/>
      <c r="WSG1" s="88"/>
      <c r="WSH1" s="88"/>
      <c r="WSI1" s="88"/>
      <c r="WSJ1" s="88"/>
      <c r="WSK1" s="88"/>
      <c r="WSL1" s="88"/>
      <c r="WSM1" s="88"/>
      <c r="WSN1" s="88"/>
      <c r="WSO1" s="88"/>
      <c r="WSP1" s="88"/>
      <c r="WSQ1" s="88"/>
      <c r="WSR1" s="88"/>
      <c r="WSS1" s="88"/>
      <c r="WST1" s="88"/>
      <c r="WSU1" s="88"/>
      <c r="WSV1" s="88"/>
      <c r="WSW1" s="88"/>
      <c r="WSX1" s="88"/>
      <c r="WSY1" s="88"/>
      <c r="WSZ1" s="88"/>
      <c r="WTA1" s="88"/>
      <c r="WTB1" s="88"/>
      <c r="WTC1" s="88"/>
      <c r="WTD1" s="88"/>
      <c r="WTE1" s="88"/>
      <c r="WTF1" s="88"/>
      <c r="WTG1" s="88"/>
      <c r="WTH1" s="88"/>
      <c r="WTI1" s="88"/>
      <c r="WTJ1" s="88"/>
      <c r="WTK1" s="88"/>
      <c r="WTL1" s="88"/>
      <c r="WTM1" s="88"/>
      <c r="WTN1" s="88"/>
      <c r="WTO1" s="88"/>
      <c r="WTP1" s="88"/>
      <c r="WTQ1" s="88"/>
      <c r="WTR1" s="88"/>
      <c r="WTS1" s="88"/>
      <c r="WTT1" s="88"/>
      <c r="WTU1" s="88"/>
      <c r="WTV1" s="88"/>
      <c r="WTW1" s="88"/>
      <c r="WTX1" s="88"/>
      <c r="WTY1" s="88"/>
      <c r="WTZ1" s="88"/>
      <c r="WUA1" s="88"/>
      <c r="WUB1" s="88"/>
      <c r="WUC1" s="88"/>
      <c r="WUD1" s="88"/>
      <c r="WUE1" s="88"/>
      <c r="WUF1" s="88"/>
      <c r="WUG1" s="88"/>
      <c r="WUH1" s="88"/>
      <c r="WUI1" s="88"/>
      <c r="WUJ1" s="88"/>
      <c r="WUK1" s="88"/>
      <c r="WUL1" s="88"/>
      <c r="WUM1" s="88"/>
      <c r="WUN1" s="88"/>
      <c r="WUO1" s="88"/>
      <c r="WUP1" s="88"/>
      <c r="WUQ1" s="88"/>
      <c r="WUR1" s="88"/>
      <c r="WUS1" s="88"/>
      <c r="WUT1" s="88"/>
      <c r="WUU1" s="88"/>
      <c r="WUV1" s="88"/>
      <c r="WUW1" s="88"/>
      <c r="WUX1" s="88"/>
      <c r="WUY1" s="88"/>
      <c r="WUZ1" s="88"/>
      <c r="WVA1" s="88"/>
      <c r="WVB1" s="88"/>
      <c r="WVC1" s="88"/>
      <c r="WVD1" s="88"/>
      <c r="WVE1" s="88"/>
      <c r="WVF1" s="88"/>
      <c r="WVG1" s="88"/>
      <c r="WVH1" s="88"/>
      <c r="WVI1" s="88"/>
      <c r="WVJ1" s="88"/>
      <c r="WVK1" s="88"/>
      <c r="WVL1" s="88"/>
      <c r="WVM1" s="88"/>
      <c r="WVN1" s="88"/>
      <c r="WVO1" s="88"/>
      <c r="WVP1" s="88"/>
      <c r="WVQ1" s="88"/>
      <c r="WVR1" s="88"/>
      <c r="WVS1" s="88"/>
      <c r="WVT1" s="88"/>
      <c r="WVU1" s="88"/>
      <c r="WVV1" s="88"/>
      <c r="WVW1" s="88"/>
      <c r="WVX1" s="88"/>
      <c r="WVY1" s="88"/>
      <c r="WVZ1" s="88"/>
      <c r="WWA1" s="88"/>
      <c r="WWB1" s="88"/>
      <c r="WWC1" s="88"/>
      <c r="WWD1" s="88"/>
      <c r="WWE1" s="88"/>
      <c r="WWF1" s="88"/>
      <c r="WWG1" s="88"/>
      <c r="WWH1" s="88"/>
      <c r="WWI1" s="88"/>
      <c r="WWJ1" s="88"/>
      <c r="WWK1" s="88"/>
      <c r="WWL1" s="88"/>
      <c r="WWM1" s="88"/>
      <c r="WWN1" s="88"/>
      <c r="WWO1" s="88"/>
      <c r="WWP1" s="88"/>
      <c r="WWQ1" s="88"/>
      <c r="WWR1" s="88"/>
      <c r="WWS1" s="88"/>
      <c r="WWT1" s="88"/>
      <c r="WWU1" s="88"/>
      <c r="WWV1" s="88"/>
      <c r="WWW1" s="88"/>
      <c r="WWX1" s="88"/>
      <c r="WWY1" s="88"/>
      <c r="WWZ1" s="88"/>
      <c r="WXA1" s="88"/>
      <c r="WXB1" s="88"/>
      <c r="WXC1" s="88"/>
      <c r="WXD1" s="88"/>
      <c r="WXE1" s="88"/>
      <c r="WXF1" s="88"/>
      <c r="WXG1" s="88"/>
      <c r="WXH1" s="88"/>
      <c r="WXI1" s="88"/>
      <c r="WXJ1" s="88"/>
      <c r="WXK1" s="88"/>
      <c r="WXL1" s="88"/>
      <c r="WXM1" s="88"/>
      <c r="WXN1" s="88"/>
      <c r="WXO1" s="88"/>
      <c r="WXP1" s="88"/>
      <c r="WXQ1" s="88"/>
      <c r="WXR1" s="88"/>
      <c r="WXS1" s="88"/>
      <c r="WXT1" s="88"/>
      <c r="WXU1" s="88"/>
      <c r="WXV1" s="88"/>
      <c r="WXW1" s="88"/>
      <c r="WXX1" s="88"/>
      <c r="WXY1" s="88"/>
      <c r="WXZ1" s="88"/>
      <c r="WYA1" s="88"/>
      <c r="WYB1" s="88"/>
      <c r="WYC1" s="88"/>
      <c r="WYD1" s="88"/>
      <c r="WYE1" s="88"/>
      <c r="WYF1" s="88"/>
      <c r="WYG1" s="88"/>
      <c r="WYH1" s="88"/>
      <c r="WYI1" s="88"/>
      <c r="WYJ1" s="88"/>
      <c r="WYK1" s="88"/>
      <c r="WYL1" s="88"/>
      <c r="WYM1" s="88"/>
      <c r="WYN1" s="88"/>
      <c r="WYO1" s="88"/>
      <c r="WYP1" s="88"/>
      <c r="WYQ1" s="88"/>
      <c r="WYR1" s="88"/>
      <c r="WYS1" s="88"/>
      <c r="WYT1" s="88"/>
      <c r="WYU1" s="88"/>
      <c r="WYV1" s="88"/>
      <c r="WYW1" s="88"/>
      <c r="WYX1" s="88"/>
      <c r="WYY1" s="88"/>
      <c r="WYZ1" s="88"/>
      <c r="WZA1" s="88"/>
      <c r="WZB1" s="88"/>
      <c r="WZC1" s="88"/>
      <c r="WZD1" s="88"/>
      <c r="WZE1" s="88"/>
      <c r="WZF1" s="88"/>
      <c r="WZG1" s="88"/>
      <c r="WZH1" s="88"/>
      <c r="WZI1" s="88"/>
      <c r="WZJ1" s="88"/>
      <c r="WZK1" s="88"/>
      <c r="WZL1" s="88"/>
      <c r="WZM1" s="88"/>
      <c r="WZN1" s="88"/>
      <c r="WZO1" s="88"/>
      <c r="WZP1" s="88"/>
      <c r="WZQ1" s="88"/>
      <c r="WZR1" s="88"/>
      <c r="WZS1" s="88"/>
      <c r="WZT1" s="88"/>
      <c r="WZU1" s="88"/>
      <c r="WZV1" s="88"/>
      <c r="WZW1" s="88"/>
      <c r="WZX1" s="88"/>
      <c r="WZY1" s="88"/>
      <c r="WZZ1" s="88"/>
      <c r="XAA1" s="88"/>
      <c r="XAB1" s="88"/>
      <c r="XAC1" s="88"/>
      <c r="XAD1" s="88"/>
      <c r="XAE1" s="88"/>
      <c r="XAF1" s="88"/>
      <c r="XAG1" s="88"/>
      <c r="XAH1" s="88"/>
      <c r="XAI1" s="88"/>
      <c r="XAJ1" s="88"/>
      <c r="XAK1" s="88"/>
      <c r="XAL1" s="88"/>
      <c r="XAM1" s="88"/>
      <c r="XAN1" s="88"/>
      <c r="XAO1" s="88"/>
      <c r="XAP1" s="88"/>
      <c r="XAQ1" s="88"/>
      <c r="XAR1" s="88"/>
      <c r="XAS1" s="88"/>
      <c r="XAT1" s="88"/>
      <c r="XAU1" s="88"/>
      <c r="XAV1" s="88"/>
      <c r="XAW1" s="88"/>
      <c r="XAX1" s="88"/>
      <c r="XAY1" s="88"/>
      <c r="XAZ1" s="88"/>
      <c r="XBA1" s="88"/>
      <c r="XBB1" s="88"/>
      <c r="XBC1" s="88"/>
      <c r="XBD1" s="88"/>
      <c r="XBE1" s="88"/>
      <c r="XBF1" s="88"/>
      <c r="XBG1" s="88"/>
      <c r="XBH1" s="88"/>
      <c r="XBI1" s="88"/>
      <c r="XBJ1" s="88"/>
      <c r="XBK1" s="88"/>
      <c r="XBL1" s="88"/>
      <c r="XBM1" s="88"/>
      <c r="XBN1" s="88"/>
      <c r="XBO1" s="88"/>
      <c r="XBP1" s="88"/>
      <c r="XBQ1" s="88"/>
      <c r="XBR1" s="88"/>
      <c r="XBS1" s="88"/>
      <c r="XBT1" s="88"/>
      <c r="XBU1" s="88"/>
      <c r="XBV1" s="88"/>
      <c r="XBW1" s="88"/>
      <c r="XBX1" s="88"/>
      <c r="XBY1" s="88"/>
      <c r="XBZ1" s="88"/>
      <c r="XCA1" s="88"/>
      <c r="XCB1" s="88"/>
      <c r="XCC1" s="88"/>
      <c r="XCD1" s="88"/>
      <c r="XCE1" s="88"/>
      <c r="XCF1" s="88"/>
      <c r="XCG1" s="88"/>
      <c r="XCH1" s="88"/>
      <c r="XCI1" s="88"/>
      <c r="XCJ1" s="88"/>
      <c r="XCK1" s="88"/>
      <c r="XCL1" s="88"/>
      <c r="XCM1" s="88"/>
      <c r="XCN1" s="88"/>
      <c r="XCO1" s="88"/>
      <c r="XCP1" s="88"/>
      <c r="XCQ1" s="88"/>
      <c r="XCR1" s="88"/>
      <c r="XCS1" s="88"/>
      <c r="XCT1" s="88"/>
      <c r="XCU1" s="88"/>
      <c r="XCV1" s="88"/>
      <c r="XCW1" s="88"/>
      <c r="XCX1" s="88"/>
      <c r="XCY1" s="88"/>
      <c r="XCZ1" s="88"/>
      <c r="XDA1" s="88"/>
      <c r="XDB1" s="88"/>
      <c r="XDC1" s="88"/>
      <c r="XDD1" s="88"/>
      <c r="XDE1" s="88"/>
      <c r="XDF1" s="88"/>
      <c r="XDG1" s="88"/>
      <c r="XDH1" s="88"/>
      <c r="XDI1" s="88"/>
      <c r="XDJ1" s="88"/>
      <c r="XDK1" s="88"/>
      <c r="XDL1" s="88"/>
      <c r="XDM1" s="88"/>
      <c r="XDN1" s="88"/>
      <c r="XDO1" s="88"/>
      <c r="XDP1" s="88"/>
      <c r="XDQ1" s="88"/>
      <c r="XDR1" s="88"/>
      <c r="XDS1" s="88"/>
      <c r="XDT1" s="88"/>
      <c r="XDU1" s="88"/>
      <c r="XDV1" s="88"/>
      <c r="XDW1" s="88"/>
      <c r="XDX1" s="88"/>
      <c r="XDY1" s="88"/>
      <c r="XDZ1" s="88"/>
      <c r="XEA1" s="88"/>
      <c r="XEB1" s="88"/>
      <c r="XEC1" s="88"/>
      <c r="XED1" s="88"/>
      <c r="XEE1" s="88"/>
      <c r="XEF1" s="88"/>
      <c r="XEG1" s="88"/>
      <c r="XEH1" s="88"/>
      <c r="XEI1" s="88"/>
      <c r="XEJ1" s="88"/>
      <c r="XEK1" s="88"/>
      <c r="XEL1" s="88"/>
      <c r="XEM1" s="88"/>
      <c r="XEN1" s="88"/>
      <c r="XEO1" s="88"/>
      <c r="XEP1" s="88"/>
      <c r="XEQ1" s="88"/>
      <c r="XER1" s="88"/>
      <c r="XES1" s="88"/>
      <c r="XET1" s="88"/>
      <c r="XEU1" s="88"/>
      <c r="XEV1" s="88"/>
      <c r="XEW1" s="88"/>
      <c r="XEX1" s="88"/>
      <c r="XEY1" s="88"/>
      <c r="XEZ1" s="88"/>
      <c r="XFA1" s="88"/>
      <c r="XFB1" s="88"/>
    </row>
    <row r="2" spans="1:16382" ht="31.5" customHeight="1">
      <c r="A2" s="113"/>
      <c r="B2" s="114" t="str">
        <f>IFERROR(VLOOKUP(D2,DB!A:K,11,0),"")</f>
        <v/>
      </c>
      <c r="C2" s="115"/>
      <c r="D2" s="114"/>
      <c r="E2" s="136"/>
      <c r="F2" s="116"/>
      <c r="G2" s="72">
        <f t="shared" ref="G2:G46" ca="1" si="0">IFERROR(NOW()-F2,"-")</f>
        <v>46003.195475115739</v>
      </c>
      <c r="H2" s="116"/>
      <c r="I2" s="114" t="str">
        <f>IFERROR(VLOOKUP(D2,DB!A:F,6,0),"")</f>
        <v/>
      </c>
      <c r="J2" s="114" t="str">
        <f>IFERROR(VLOOKUP(D2,DB!A:G,7,0),"")</f>
        <v/>
      </c>
      <c r="K2" s="117"/>
      <c r="L2" s="131" t="str">
        <f>IFERROR(VLOOKUP(D2,DB!A:I,9,0),"")</f>
        <v/>
      </c>
    </row>
    <row r="3" spans="1:16382" ht="31.5" customHeight="1">
      <c r="A3" s="113"/>
      <c r="B3" s="114" t="str">
        <f>IFERROR(VLOOKUP(D3,DB!A:K,11,0),"")</f>
        <v/>
      </c>
      <c r="C3" s="115"/>
      <c r="D3" s="114"/>
      <c r="E3" s="136"/>
      <c r="F3" s="116"/>
      <c r="G3" s="72">
        <f t="shared" ca="1" si="0"/>
        <v>46003.195475115739</v>
      </c>
      <c r="H3" s="116"/>
      <c r="I3" s="114" t="str">
        <f>IFERROR(VLOOKUP(D3,DB!A:F,6,0),"")</f>
        <v/>
      </c>
      <c r="J3" s="114" t="str">
        <f>IFERROR(VLOOKUP(D3,DB!A:G,7,0),"")</f>
        <v/>
      </c>
      <c r="K3" s="117"/>
      <c r="L3" s="131" t="str">
        <f>IFERROR(VLOOKUP(D3,DB!A:I,9,0),"")</f>
        <v/>
      </c>
    </row>
    <row r="4" spans="1:16382" ht="31.5" customHeight="1">
      <c r="A4" s="113"/>
      <c r="B4" s="114" t="str">
        <f>IFERROR(VLOOKUP(D4,DB!A:K,11,0),"")</f>
        <v/>
      </c>
      <c r="C4" s="115"/>
      <c r="D4" s="114"/>
      <c r="E4" s="136"/>
      <c r="F4" s="116"/>
      <c r="G4" s="72">
        <f t="shared" ca="1" si="0"/>
        <v>46003.195475115739</v>
      </c>
      <c r="H4" s="116"/>
      <c r="I4" s="114" t="str">
        <f>IFERROR(VLOOKUP(D4,DB!A:F,6,0),"")</f>
        <v/>
      </c>
      <c r="J4" s="114" t="str">
        <f>IFERROR(VLOOKUP(D4,DB!A:G,7,0),"")</f>
        <v/>
      </c>
      <c r="K4" s="117"/>
      <c r="L4" s="131" t="str">
        <f>IFERROR(VLOOKUP(D4,DB!A:I,9,0),"")</f>
        <v/>
      </c>
    </row>
    <row r="5" spans="1:16382" ht="31.5" customHeight="1">
      <c r="A5" s="113"/>
      <c r="B5" s="114" t="str">
        <f>IFERROR(VLOOKUP(D5,DB!A:K,11,0),"")</f>
        <v/>
      </c>
      <c r="C5" s="115"/>
      <c r="D5" s="114"/>
      <c r="E5" s="136"/>
      <c r="F5" s="116"/>
      <c r="G5" s="72">
        <f t="shared" ca="1" si="0"/>
        <v>46003.195475115739</v>
      </c>
      <c r="H5" s="116"/>
      <c r="I5" s="114" t="str">
        <f>IFERROR(VLOOKUP(D5,DB!A:F,6,0),"")</f>
        <v/>
      </c>
      <c r="J5" s="114" t="str">
        <f>IFERROR(VLOOKUP(D5,DB!A:G,7,0),"")</f>
        <v/>
      </c>
      <c r="K5" s="117"/>
      <c r="L5" s="131" t="str">
        <f>IFERROR(VLOOKUP(D5,DB!A:I,9,0),"")</f>
        <v/>
      </c>
    </row>
    <row r="6" spans="1:16382" ht="31.5" customHeight="1">
      <c r="A6" s="113"/>
      <c r="B6" s="114" t="str">
        <f>IFERROR(VLOOKUP(D6,DB!A:K,11,0),"")</f>
        <v/>
      </c>
      <c r="C6" s="115"/>
      <c r="D6" s="114"/>
      <c r="E6" s="136"/>
      <c r="F6" s="116"/>
      <c r="G6" s="72">
        <f t="shared" ca="1" si="0"/>
        <v>46003.195475115739</v>
      </c>
      <c r="H6" s="116"/>
      <c r="I6" s="114" t="str">
        <f>IFERROR(VLOOKUP(D6,DB!A:F,6,0),"")</f>
        <v/>
      </c>
      <c r="J6" s="114" t="str">
        <f>IFERROR(VLOOKUP(D6,DB!A:G,7,0),"")</f>
        <v/>
      </c>
      <c r="K6" s="117"/>
      <c r="L6" s="131" t="str">
        <f>IFERROR(VLOOKUP(D6,DB!A:I,9,0),"")</f>
        <v/>
      </c>
    </row>
    <row r="7" spans="1:16382" ht="31.5" customHeight="1">
      <c r="A7" s="113"/>
      <c r="B7" s="114" t="str">
        <f>IFERROR(VLOOKUP(D7,DB!A:K,11,0),"")</f>
        <v/>
      </c>
      <c r="C7" s="115"/>
      <c r="D7" s="114"/>
      <c r="E7" s="136"/>
      <c r="F7" s="116"/>
      <c r="G7" s="72">
        <f t="shared" ca="1" si="0"/>
        <v>46003.195475115739</v>
      </c>
      <c r="H7" s="116"/>
      <c r="I7" s="114" t="str">
        <f>IFERROR(VLOOKUP(D7,DB!A:F,6,0),"")</f>
        <v/>
      </c>
      <c r="J7" s="114" t="str">
        <f>IFERROR(VLOOKUP(D7,DB!A:G,7,0),"")</f>
        <v/>
      </c>
      <c r="K7" s="117"/>
      <c r="L7" s="131" t="str">
        <f>IFERROR(VLOOKUP(D7,DB!A:I,9,0),"")</f>
        <v/>
      </c>
    </row>
    <row r="8" spans="1:16382" ht="31.5" customHeight="1">
      <c r="A8" s="113"/>
      <c r="B8" s="114" t="str">
        <f>IFERROR(VLOOKUP(D8,DB!A:K,11,0),"")</f>
        <v/>
      </c>
      <c r="C8" s="115"/>
      <c r="D8" s="114"/>
      <c r="E8" s="136"/>
      <c r="F8" s="116"/>
      <c r="G8" s="72">
        <f t="shared" ca="1" si="0"/>
        <v>46003.195475115739</v>
      </c>
      <c r="H8" s="116"/>
      <c r="I8" s="114" t="str">
        <f>IFERROR(VLOOKUP(D8,DB!A:F,6,0),"")</f>
        <v/>
      </c>
      <c r="J8" s="114" t="str">
        <f>IFERROR(VLOOKUP(D8,DB!A:G,7,0),"")</f>
        <v/>
      </c>
      <c r="K8" s="117"/>
      <c r="L8" s="131" t="str">
        <f>IFERROR(VLOOKUP(D8,DB!A:I,9,0),"")</f>
        <v/>
      </c>
    </row>
    <row r="9" spans="1:16382" ht="31.5" customHeight="1">
      <c r="A9" s="113"/>
      <c r="B9" s="114" t="str">
        <f>IFERROR(VLOOKUP(D9,DB!A:K,11,0),"")</f>
        <v/>
      </c>
      <c r="C9" s="115"/>
      <c r="D9" s="114"/>
      <c r="E9" s="136"/>
      <c r="F9" s="116"/>
      <c r="G9" s="72">
        <f t="shared" ca="1" si="0"/>
        <v>46003.195475115739</v>
      </c>
      <c r="H9" s="116"/>
      <c r="I9" s="114" t="str">
        <f>IFERROR(VLOOKUP(D9,DB!A:F,6,0),"")</f>
        <v/>
      </c>
      <c r="J9" s="114" t="str">
        <f>IFERROR(VLOOKUP(D9,DB!A:G,7,0),"")</f>
        <v/>
      </c>
      <c r="K9" s="117"/>
      <c r="L9" s="131" t="str">
        <f>IFERROR(VLOOKUP(D9,DB!A:I,9,0),"")</f>
        <v/>
      </c>
    </row>
    <row r="10" spans="1:16382" ht="31.5" customHeight="1">
      <c r="A10" s="113"/>
      <c r="B10" s="114" t="str">
        <f>IFERROR(VLOOKUP(D10,DB!A:K,11,0),"")</f>
        <v/>
      </c>
      <c r="C10" s="115"/>
      <c r="D10" s="114"/>
      <c r="E10" s="136"/>
      <c r="F10" s="116"/>
      <c r="G10" s="72">
        <f t="shared" ca="1" si="0"/>
        <v>46003.195475115739</v>
      </c>
      <c r="H10" s="116"/>
      <c r="I10" s="114" t="str">
        <f>IFERROR(VLOOKUP(D10,DB!A:F,6,0),"")</f>
        <v/>
      </c>
      <c r="J10" s="114" t="str">
        <f>IFERROR(VLOOKUP(D10,DB!A:G,7,0),"")</f>
        <v/>
      </c>
      <c r="K10" s="117"/>
      <c r="L10" s="131" t="str">
        <f>IFERROR(VLOOKUP(D10,DB!A:I,9,0),"")</f>
        <v/>
      </c>
    </row>
    <row r="11" spans="1:16382" ht="31.5" customHeight="1">
      <c r="A11" s="113"/>
      <c r="B11" s="114" t="str">
        <f>IFERROR(VLOOKUP(D11,DB!A:K,11,0),"")</f>
        <v/>
      </c>
      <c r="C11" s="115"/>
      <c r="D11" s="114"/>
      <c r="E11" s="136"/>
      <c r="F11" s="116"/>
      <c r="G11" s="72">
        <f t="shared" ca="1" si="0"/>
        <v>46003.195475115739</v>
      </c>
      <c r="H11" s="116"/>
      <c r="I11" s="114" t="str">
        <f>IFERROR(VLOOKUP(D11,DB!A:F,6,0),"")</f>
        <v/>
      </c>
      <c r="J11" s="114" t="str">
        <f>IFERROR(VLOOKUP(D11,DB!A:G,7,0),"")</f>
        <v/>
      </c>
      <c r="K11" s="117"/>
      <c r="L11" s="131" t="str">
        <f>IFERROR(VLOOKUP(D11,DB!A:I,9,0),"")</f>
        <v/>
      </c>
    </row>
    <row r="12" spans="1:16382" ht="31.5" customHeight="1">
      <c r="A12" s="113"/>
      <c r="B12" s="114" t="str">
        <f>IFERROR(VLOOKUP(D12,DB!A:K,11,0),"")</f>
        <v/>
      </c>
      <c r="C12" s="115"/>
      <c r="D12" s="114"/>
      <c r="E12" s="136"/>
      <c r="F12" s="116"/>
      <c r="G12" s="72">
        <f t="shared" ca="1" si="0"/>
        <v>46003.195475115739</v>
      </c>
      <c r="H12" s="116"/>
      <c r="I12" s="114" t="str">
        <f>IFERROR(VLOOKUP(D12,DB!A:F,6,0),"")</f>
        <v/>
      </c>
      <c r="J12" s="114" t="str">
        <f>IFERROR(VLOOKUP(D12,DB!A:G,7,0),"")</f>
        <v/>
      </c>
      <c r="K12" s="117"/>
      <c r="L12" s="131" t="str">
        <f>IFERROR(VLOOKUP(D12,DB!A:I,9,0),"")</f>
        <v/>
      </c>
    </row>
    <row r="13" spans="1:16382" ht="31.5" customHeight="1">
      <c r="A13" s="113"/>
      <c r="B13" s="114" t="str">
        <f>IFERROR(VLOOKUP(D13,DB!A:K,11,0),"")</f>
        <v/>
      </c>
      <c r="C13" s="115"/>
      <c r="D13" s="114"/>
      <c r="E13" s="136"/>
      <c r="F13" s="116"/>
      <c r="G13" s="72">
        <f t="shared" ca="1" si="0"/>
        <v>46003.195475115739</v>
      </c>
      <c r="H13" s="116"/>
      <c r="I13" s="114" t="str">
        <f>IFERROR(VLOOKUP(D13,DB!A:F,6,0),"")</f>
        <v/>
      </c>
      <c r="J13" s="114" t="str">
        <f>IFERROR(VLOOKUP(D13,DB!A:G,7,0),"")</f>
        <v/>
      </c>
      <c r="K13" s="117"/>
      <c r="L13" s="131" t="str">
        <f>IFERROR(VLOOKUP(D13,DB!A:I,9,0),"")</f>
        <v/>
      </c>
    </row>
    <row r="14" spans="1:16382" ht="31.5" customHeight="1">
      <c r="A14" s="113"/>
      <c r="B14" s="114" t="str">
        <f>IFERROR(VLOOKUP(D14,DB!A:K,11,0),"")</f>
        <v/>
      </c>
      <c r="C14" s="115"/>
      <c r="D14" s="114"/>
      <c r="E14" s="136"/>
      <c r="F14" s="116"/>
      <c r="G14" s="72">
        <f t="shared" ca="1" si="0"/>
        <v>46003.195475115739</v>
      </c>
      <c r="H14" s="116"/>
      <c r="I14" s="114" t="str">
        <f>IFERROR(VLOOKUP(D14,DB!A:F,6,0),"")</f>
        <v/>
      </c>
      <c r="J14" s="114" t="str">
        <f>IFERROR(VLOOKUP(D14,DB!A:G,7,0),"")</f>
        <v/>
      </c>
      <c r="K14" s="117"/>
      <c r="L14" s="131" t="str">
        <f>IFERROR(VLOOKUP(D14,DB!A:I,9,0),"")</f>
        <v/>
      </c>
    </row>
    <row r="15" spans="1:16382" ht="31.5" customHeight="1">
      <c r="A15" s="113"/>
      <c r="B15" s="114" t="str">
        <f>IFERROR(VLOOKUP(D15,DB!A:K,11,0),"")</f>
        <v/>
      </c>
      <c r="C15" s="115"/>
      <c r="D15" s="114"/>
      <c r="E15" s="136"/>
      <c r="F15" s="116"/>
      <c r="G15" s="72">
        <f t="shared" ca="1" si="0"/>
        <v>46003.195475115739</v>
      </c>
      <c r="H15" s="116"/>
      <c r="I15" s="114" t="str">
        <f>IFERROR(VLOOKUP(D15,DB!A:F,6,0),"")</f>
        <v/>
      </c>
      <c r="J15" s="114" t="str">
        <f>IFERROR(VLOOKUP(D15,DB!A:G,7,0),"")</f>
        <v/>
      </c>
      <c r="K15" s="117"/>
      <c r="L15" s="131" t="str">
        <f>IFERROR(VLOOKUP(D15,DB!A:I,9,0),"")</f>
        <v/>
      </c>
    </row>
    <row r="16" spans="1:16382" ht="31.5" customHeight="1">
      <c r="A16" s="113"/>
      <c r="B16" s="114" t="str">
        <f>IFERROR(VLOOKUP(D16,DB!A:K,11,0),"")</f>
        <v/>
      </c>
      <c r="C16" s="115"/>
      <c r="D16" s="114"/>
      <c r="E16" s="136"/>
      <c r="F16" s="116"/>
      <c r="G16" s="72">
        <f t="shared" ca="1" si="0"/>
        <v>46003.195475115739</v>
      </c>
      <c r="H16" s="116"/>
      <c r="I16" s="114" t="str">
        <f>IFERROR(VLOOKUP(D16,DB!A:F,6,0),"")</f>
        <v/>
      </c>
      <c r="J16" s="114" t="str">
        <f>IFERROR(VLOOKUP(D16,DB!A:G,7,0),"")</f>
        <v/>
      </c>
      <c r="K16" s="117"/>
      <c r="L16" s="131" t="str">
        <f>IFERROR(VLOOKUP(D16,DB!A:I,9,0),"")</f>
        <v/>
      </c>
    </row>
    <row r="17" spans="1:12" ht="31.5" customHeight="1">
      <c r="A17" s="113"/>
      <c r="B17" s="114" t="str">
        <f>IFERROR(VLOOKUP(D17,DB!A:K,11,0),"")</f>
        <v/>
      </c>
      <c r="C17" s="115"/>
      <c r="D17" s="114"/>
      <c r="E17" s="136"/>
      <c r="F17" s="116"/>
      <c r="G17" s="72">
        <f t="shared" ca="1" si="0"/>
        <v>46003.195475115739</v>
      </c>
      <c r="H17" s="116"/>
      <c r="I17" s="114" t="str">
        <f>IFERROR(VLOOKUP(D17,DB!A:F,6,0),"")</f>
        <v/>
      </c>
      <c r="J17" s="114" t="str">
        <f>IFERROR(VLOOKUP(D17,DB!A:G,7,0),"")</f>
        <v/>
      </c>
      <c r="K17" s="117"/>
      <c r="L17" s="131" t="str">
        <f>IFERROR(VLOOKUP(D17,DB!A:I,9,0),"")</f>
        <v/>
      </c>
    </row>
    <row r="18" spans="1:12" ht="31.5" customHeight="1">
      <c r="A18" s="113"/>
      <c r="B18" s="114" t="str">
        <f>IFERROR(VLOOKUP(D18,DB!A:K,11,0),"")</f>
        <v/>
      </c>
      <c r="C18" s="115"/>
      <c r="D18" s="114"/>
      <c r="E18" s="136"/>
      <c r="F18" s="116"/>
      <c r="G18" s="72">
        <f t="shared" ca="1" si="0"/>
        <v>46003.195475115739</v>
      </c>
      <c r="H18" s="116"/>
      <c r="I18" s="114" t="str">
        <f>IFERROR(VLOOKUP(D18,DB!A:F,6,0),"")</f>
        <v/>
      </c>
      <c r="J18" s="114" t="str">
        <f>IFERROR(VLOOKUP(D18,DB!A:G,7,0),"")</f>
        <v/>
      </c>
      <c r="K18" s="117"/>
      <c r="L18" s="131" t="str">
        <f>IFERROR(VLOOKUP(D18,DB!A:I,9,0),"")</f>
        <v/>
      </c>
    </row>
    <row r="19" spans="1:12" ht="31.5" customHeight="1">
      <c r="A19" s="113"/>
      <c r="B19" s="114" t="str">
        <f>IFERROR(VLOOKUP(D19,DB!A:K,11,0),"")</f>
        <v/>
      </c>
      <c r="C19" s="115"/>
      <c r="D19" s="114"/>
      <c r="E19" s="136"/>
      <c r="F19" s="116"/>
      <c r="G19" s="72">
        <f t="shared" ca="1" si="0"/>
        <v>46003.195475115739</v>
      </c>
      <c r="H19" s="116"/>
      <c r="I19" s="114" t="str">
        <f>IFERROR(VLOOKUP(D19,DB!A:F,6,0),"")</f>
        <v/>
      </c>
      <c r="J19" s="114" t="str">
        <f>IFERROR(VLOOKUP(D19,DB!A:G,7,0),"")</f>
        <v/>
      </c>
      <c r="K19" s="117"/>
      <c r="L19" s="131" t="str">
        <f>IFERROR(VLOOKUP(D19,DB!A:I,9,0),"")</f>
        <v/>
      </c>
    </row>
    <row r="20" spans="1:12" ht="31.5" customHeight="1">
      <c r="A20" s="113"/>
      <c r="B20" s="114" t="str">
        <f>IFERROR(VLOOKUP(D20,DB!A:K,11,0),"")</f>
        <v/>
      </c>
      <c r="C20" s="115"/>
      <c r="D20" s="114"/>
      <c r="E20" s="136"/>
      <c r="F20" s="116"/>
      <c r="G20" s="72">
        <f t="shared" ca="1" si="0"/>
        <v>46003.195475115739</v>
      </c>
      <c r="H20" s="116"/>
      <c r="I20" s="114" t="str">
        <f>IFERROR(VLOOKUP(D20,DB!A:F,6,0),"")</f>
        <v/>
      </c>
      <c r="J20" s="114" t="str">
        <f>IFERROR(VLOOKUP(D20,DB!A:G,7,0),"")</f>
        <v/>
      </c>
      <c r="K20" s="117"/>
      <c r="L20" s="131" t="str">
        <f>IFERROR(VLOOKUP(D20,DB!A:I,9,0),"")</f>
        <v/>
      </c>
    </row>
    <row r="21" spans="1:12" ht="31.5" customHeight="1">
      <c r="A21" s="113"/>
      <c r="B21" s="114" t="str">
        <f>IFERROR(VLOOKUP(D21,DB!A:K,11,0),"")</f>
        <v/>
      </c>
      <c r="C21" s="115"/>
      <c r="D21" s="114"/>
      <c r="E21" s="136"/>
      <c r="F21" s="116"/>
      <c r="G21" s="72">
        <f t="shared" ca="1" si="0"/>
        <v>46003.195475115739</v>
      </c>
      <c r="H21" s="116"/>
      <c r="I21" s="114" t="str">
        <f>IFERROR(VLOOKUP(D21,DB!A:F,6,0),"")</f>
        <v/>
      </c>
      <c r="J21" s="114" t="str">
        <f>IFERROR(VLOOKUP(D21,DB!A:G,7,0),"")</f>
        <v/>
      </c>
      <c r="K21" s="117"/>
      <c r="L21" s="131" t="str">
        <f>IFERROR(VLOOKUP(D21,DB!A:I,9,0),"")</f>
        <v/>
      </c>
    </row>
    <row r="22" spans="1:12" ht="31.5" customHeight="1">
      <c r="A22" s="113"/>
      <c r="B22" s="114" t="str">
        <f>IFERROR(VLOOKUP(D22,DB!A:K,11,0),"")</f>
        <v/>
      </c>
      <c r="C22" s="115"/>
      <c r="D22" s="114"/>
      <c r="E22" s="136"/>
      <c r="F22" s="116"/>
      <c r="G22" s="72">
        <f t="shared" ca="1" si="0"/>
        <v>46003.195475115739</v>
      </c>
      <c r="H22" s="116"/>
      <c r="I22" s="114" t="str">
        <f>IFERROR(VLOOKUP(D22,DB!A:F,6,0),"")</f>
        <v/>
      </c>
      <c r="J22" s="114" t="str">
        <f>IFERROR(VLOOKUP(D22,DB!A:G,7,0),"")</f>
        <v/>
      </c>
      <c r="K22" s="117"/>
      <c r="L22" s="131" t="str">
        <f>IFERROR(VLOOKUP(D22,DB!A:I,9,0),"")</f>
        <v/>
      </c>
    </row>
    <row r="23" spans="1:12" ht="31.5" customHeight="1">
      <c r="A23" s="113"/>
      <c r="B23" s="114" t="str">
        <f>IFERROR(VLOOKUP(D23,DB!A:K,11,0),"")</f>
        <v/>
      </c>
      <c r="C23" s="115"/>
      <c r="D23" s="114"/>
      <c r="E23" s="136"/>
      <c r="F23" s="116"/>
      <c r="G23" s="72">
        <f t="shared" ca="1" si="0"/>
        <v>46003.195475115739</v>
      </c>
      <c r="H23" s="116"/>
      <c r="I23" s="114" t="str">
        <f>IFERROR(VLOOKUP(D23,DB!A:F,6,0),"")</f>
        <v/>
      </c>
      <c r="J23" s="114" t="str">
        <f>IFERROR(VLOOKUP(D23,DB!A:G,7,0),"")</f>
        <v/>
      </c>
      <c r="K23" s="117"/>
      <c r="L23" s="131" t="str">
        <f>IFERROR(VLOOKUP(D23,DB!A:I,9,0),"")</f>
        <v/>
      </c>
    </row>
    <row r="24" spans="1:12" ht="31.5" customHeight="1">
      <c r="A24" s="113"/>
      <c r="B24" s="114" t="str">
        <f>IFERROR(VLOOKUP(D24,DB!A:K,11,0),"")</f>
        <v/>
      </c>
      <c r="C24" s="115"/>
      <c r="D24" s="114"/>
      <c r="E24" s="136"/>
      <c r="F24" s="116"/>
      <c r="G24" s="72">
        <f t="shared" ca="1" si="0"/>
        <v>46003.195475115739</v>
      </c>
      <c r="H24" s="116"/>
      <c r="I24" s="114" t="str">
        <f>IFERROR(VLOOKUP(D24,DB!A:F,6,0),"")</f>
        <v/>
      </c>
      <c r="J24" s="114" t="str">
        <f>IFERROR(VLOOKUP(D24,DB!A:G,7,0),"")</f>
        <v/>
      </c>
      <c r="K24" s="117"/>
      <c r="L24" s="131" t="str">
        <f>IFERROR(VLOOKUP(D24,DB!A:I,9,0),"")</f>
        <v/>
      </c>
    </row>
    <row r="25" spans="1:12" ht="31.5" customHeight="1">
      <c r="A25" s="113"/>
      <c r="B25" s="114" t="str">
        <f>IFERROR(VLOOKUP(D25,DB!A:K,11,0),"")</f>
        <v/>
      </c>
      <c r="C25" s="115"/>
      <c r="D25" s="114"/>
      <c r="E25" s="136"/>
      <c r="F25" s="116"/>
      <c r="G25" s="72">
        <f t="shared" ca="1" si="0"/>
        <v>46003.195475115739</v>
      </c>
      <c r="H25" s="116"/>
      <c r="I25" s="114" t="str">
        <f>IFERROR(VLOOKUP(D25,DB!A:F,6,0),"")</f>
        <v/>
      </c>
      <c r="J25" s="114" t="str">
        <f>IFERROR(VLOOKUP(D25,DB!A:G,7,0),"")</f>
        <v/>
      </c>
      <c r="K25" s="117"/>
      <c r="L25" s="131" t="str">
        <f>IFERROR(VLOOKUP(D25,DB!A:I,9,0),"")</f>
        <v/>
      </c>
    </row>
    <row r="26" spans="1:12" ht="31.5" customHeight="1">
      <c r="A26" s="113"/>
      <c r="B26" s="114" t="str">
        <f>IFERROR(VLOOKUP(D26,DB!A:K,11,0),"")</f>
        <v/>
      </c>
      <c r="C26" s="115"/>
      <c r="D26" s="114"/>
      <c r="E26" s="136"/>
      <c r="F26" s="116"/>
      <c r="G26" s="72">
        <f t="shared" ca="1" si="0"/>
        <v>46003.195475115739</v>
      </c>
      <c r="H26" s="116"/>
      <c r="I26" s="114" t="str">
        <f>IFERROR(VLOOKUP(D26,DB!A:F,6,0),"")</f>
        <v/>
      </c>
      <c r="J26" s="114" t="str">
        <f>IFERROR(VLOOKUP(D26,DB!A:G,7,0),"")</f>
        <v/>
      </c>
      <c r="K26" s="117"/>
      <c r="L26" s="131" t="str">
        <f>IFERROR(VLOOKUP(D26,DB!A:I,9,0),"")</f>
        <v/>
      </c>
    </row>
    <row r="27" spans="1:12" ht="31.5" customHeight="1">
      <c r="A27" s="113"/>
      <c r="B27" s="114" t="str">
        <f>IFERROR(VLOOKUP(D27,DB!A:K,11,0),"")</f>
        <v/>
      </c>
      <c r="C27" s="115"/>
      <c r="D27" s="114"/>
      <c r="E27" s="136"/>
      <c r="F27" s="116"/>
      <c r="G27" s="72">
        <f t="shared" ca="1" si="0"/>
        <v>46003.195475115739</v>
      </c>
      <c r="H27" s="116"/>
      <c r="I27" s="114" t="str">
        <f>IFERROR(VLOOKUP(D27,DB!A:F,6,0),"")</f>
        <v/>
      </c>
      <c r="J27" s="114" t="str">
        <f>IFERROR(VLOOKUP(D27,DB!A:G,7,0),"")</f>
        <v/>
      </c>
      <c r="K27" s="117"/>
      <c r="L27" s="131" t="str">
        <f>IFERROR(VLOOKUP(D27,DB!A:I,9,0),"")</f>
        <v/>
      </c>
    </row>
    <row r="28" spans="1:12" ht="31.5" customHeight="1">
      <c r="A28" s="113"/>
      <c r="B28" s="114" t="str">
        <f>IFERROR(VLOOKUP(D28,DB!A:K,11,0),"")</f>
        <v/>
      </c>
      <c r="C28" s="115"/>
      <c r="D28" s="114"/>
      <c r="E28" s="136"/>
      <c r="F28" s="116"/>
      <c r="G28" s="72">
        <f t="shared" ca="1" si="0"/>
        <v>46003.195475115739</v>
      </c>
      <c r="H28" s="116"/>
      <c r="I28" s="114" t="str">
        <f>IFERROR(VLOOKUP(D28,DB!A:F,6,0),"")</f>
        <v/>
      </c>
      <c r="J28" s="114" t="str">
        <f>IFERROR(VLOOKUP(D28,DB!A:G,7,0),"")</f>
        <v/>
      </c>
      <c r="K28" s="117"/>
      <c r="L28" s="131" t="str">
        <f>IFERROR(VLOOKUP(D28,DB!A:I,9,0),"")</f>
        <v/>
      </c>
    </row>
    <row r="29" spans="1:12" ht="31.5" customHeight="1">
      <c r="A29" s="113"/>
      <c r="B29" s="114" t="str">
        <f>IFERROR(VLOOKUP(D29,DB!A:K,11,0),"")</f>
        <v/>
      </c>
      <c r="C29" s="115"/>
      <c r="D29" s="114"/>
      <c r="E29" s="136"/>
      <c r="F29" s="116"/>
      <c r="G29" s="72">
        <f t="shared" ca="1" si="0"/>
        <v>46003.195475115739</v>
      </c>
      <c r="H29" s="116"/>
      <c r="I29" s="114" t="str">
        <f>IFERROR(VLOOKUP(D29,DB!A:F,6,0),"")</f>
        <v/>
      </c>
      <c r="J29" s="114" t="str">
        <f>IFERROR(VLOOKUP(D29,DB!A:G,7,0),"")</f>
        <v/>
      </c>
      <c r="K29" s="117"/>
      <c r="L29" s="131" t="str">
        <f>IFERROR(VLOOKUP(D29,DB!A:I,9,0),"")</f>
        <v/>
      </c>
    </row>
    <row r="30" spans="1:12" ht="31.5" customHeight="1">
      <c r="A30" s="113"/>
      <c r="B30" s="114" t="str">
        <f>IFERROR(VLOOKUP(D30,DB!A:K,11,0),"")</f>
        <v/>
      </c>
      <c r="C30" s="115"/>
      <c r="D30" s="114"/>
      <c r="E30" s="136"/>
      <c r="F30" s="116"/>
      <c r="G30" s="72">
        <f t="shared" ca="1" si="0"/>
        <v>46003.195475115739</v>
      </c>
      <c r="H30" s="116"/>
      <c r="I30" s="114" t="str">
        <f>IFERROR(VLOOKUP(D30,DB!A:F,6,0),"")</f>
        <v/>
      </c>
      <c r="J30" s="114" t="str">
        <f>IFERROR(VLOOKUP(D30,DB!A:G,7,0),"")</f>
        <v/>
      </c>
      <c r="K30" s="117"/>
      <c r="L30" s="131" t="str">
        <f>IFERROR(VLOOKUP(D30,DB!A:I,9,0),"")</f>
        <v/>
      </c>
    </row>
    <row r="31" spans="1:12" ht="31.5" customHeight="1">
      <c r="A31" s="113"/>
      <c r="B31" s="114" t="str">
        <f>IFERROR(VLOOKUP(D31,DB!A:K,11,0),"")</f>
        <v/>
      </c>
      <c r="C31" s="115"/>
      <c r="D31" s="114"/>
      <c r="E31" s="136"/>
      <c r="F31" s="116"/>
      <c r="G31" s="72">
        <f t="shared" ca="1" si="0"/>
        <v>46003.195475115739</v>
      </c>
      <c r="H31" s="116"/>
      <c r="I31" s="114" t="str">
        <f>IFERROR(VLOOKUP(D31,DB!A:F,6,0),"")</f>
        <v/>
      </c>
      <c r="J31" s="114" t="str">
        <f>IFERROR(VLOOKUP(D31,DB!A:G,7,0),"")</f>
        <v/>
      </c>
      <c r="K31" s="117"/>
      <c r="L31" s="131" t="str">
        <f>IFERROR(VLOOKUP(D31,DB!A:I,9,0),"")</f>
        <v/>
      </c>
    </row>
    <row r="32" spans="1:12" ht="31.5" customHeight="1">
      <c r="A32" s="113"/>
      <c r="B32" s="114" t="str">
        <f>IFERROR(VLOOKUP(D32,DB!A:K,11,0),"")</f>
        <v/>
      </c>
      <c r="C32" s="115"/>
      <c r="D32" s="114"/>
      <c r="E32" s="136"/>
      <c r="F32" s="116"/>
      <c r="G32" s="72">
        <f t="shared" ca="1" si="0"/>
        <v>46003.195475115739</v>
      </c>
      <c r="H32" s="116"/>
      <c r="I32" s="114" t="str">
        <f>IFERROR(VLOOKUP(D32,DB!A:F,6,0),"")</f>
        <v/>
      </c>
      <c r="J32" s="114" t="str">
        <f>IFERROR(VLOOKUP(D32,DB!A:G,7,0),"")</f>
        <v/>
      </c>
      <c r="K32" s="117"/>
      <c r="L32" s="131" t="str">
        <f>IFERROR(VLOOKUP(D32,DB!A:I,9,0),"")</f>
        <v/>
      </c>
    </row>
    <row r="33" spans="1:12" ht="31.5" customHeight="1">
      <c r="A33" s="113"/>
      <c r="B33" s="114" t="str">
        <f>IFERROR(VLOOKUP(D33,DB!A:K,11,0),"")</f>
        <v/>
      </c>
      <c r="C33" s="115"/>
      <c r="D33" s="114"/>
      <c r="E33" s="136"/>
      <c r="F33" s="116"/>
      <c r="G33" s="72">
        <f t="shared" ca="1" si="0"/>
        <v>46003.195475115739</v>
      </c>
      <c r="H33" s="116"/>
      <c r="I33" s="114" t="str">
        <f>IFERROR(VLOOKUP(D33,DB!A:F,6,0),"")</f>
        <v/>
      </c>
      <c r="J33" s="114" t="str">
        <f>IFERROR(VLOOKUP(D33,DB!A:G,7,0),"")</f>
        <v/>
      </c>
      <c r="K33" s="117"/>
      <c r="L33" s="131" t="str">
        <f>IFERROR(VLOOKUP(D33,DB!A:I,9,0),"")</f>
        <v/>
      </c>
    </row>
    <row r="34" spans="1:12" ht="31.5" customHeight="1">
      <c r="A34" s="113"/>
      <c r="B34" s="114" t="str">
        <f>IFERROR(VLOOKUP(D34,DB!A:K,11,0),"")</f>
        <v/>
      </c>
      <c r="C34" s="115"/>
      <c r="D34" s="114"/>
      <c r="E34" s="136"/>
      <c r="F34" s="116"/>
      <c r="G34" s="72">
        <f t="shared" ca="1" si="0"/>
        <v>46003.195475115739</v>
      </c>
      <c r="H34" s="116"/>
      <c r="I34" s="114" t="str">
        <f>IFERROR(VLOOKUP(D34,DB!A:F,6,0),"")</f>
        <v/>
      </c>
      <c r="J34" s="114" t="str">
        <f>IFERROR(VLOOKUP(D34,DB!A:G,7,0),"")</f>
        <v/>
      </c>
      <c r="K34" s="117"/>
      <c r="L34" s="131" t="str">
        <f>IFERROR(VLOOKUP(D34,DB!A:I,9,0),"")</f>
        <v/>
      </c>
    </row>
    <row r="35" spans="1:12" ht="31.5" customHeight="1">
      <c r="A35" s="113"/>
      <c r="B35" s="114" t="str">
        <f>IFERROR(VLOOKUP(D35,DB!A:K,11,0),"")</f>
        <v/>
      </c>
      <c r="C35" s="115"/>
      <c r="D35" s="114"/>
      <c r="E35" s="136"/>
      <c r="F35" s="116"/>
      <c r="G35" s="72">
        <f t="shared" ca="1" si="0"/>
        <v>46003.195475115739</v>
      </c>
      <c r="H35" s="116"/>
      <c r="I35" s="114" t="str">
        <f>IFERROR(VLOOKUP(D35,DB!A:F,6,0),"")</f>
        <v/>
      </c>
      <c r="J35" s="114" t="str">
        <f>IFERROR(VLOOKUP(D35,DB!A:G,7,0),"")</f>
        <v/>
      </c>
      <c r="K35" s="117"/>
      <c r="L35" s="131" t="str">
        <f>IFERROR(VLOOKUP(D35,DB!A:I,9,0),"")</f>
        <v/>
      </c>
    </row>
    <row r="36" spans="1:12" ht="31.5" customHeight="1">
      <c r="A36" s="113"/>
      <c r="B36" s="114" t="str">
        <f>IFERROR(VLOOKUP(D36,DB!A:K,11,0),"")</f>
        <v/>
      </c>
      <c r="C36" s="115"/>
      <c r="D36" s="114"/>
      <c r="E36" s="136"/>
      <c r="F36" s="116"/>
      <c r="G36" s="72">
        <f t="shared" ca="1" si="0"/>
        <v>46003.195475115739</v>
      </c>
      <c r="H36" s="116"/>
      <c r="I36" s="114" t="str">
        <f>IFERROR(VLOOKUP(D36,DB!A:F,6,0),"")</f>
        <v/>
      </c>
      <c r="J36" s="114" t="str">
        <f>IFERROR(VLOOKUP(D36,DB!A:G,7,0),"")</f>
        <v/>
      </c>
      <c r="K36" s="117"/>
      <c r="L36" s="131" t="str">
        <f>IFERROR(VLOOKUP(D36,DB!A:I,9,0),"")</f>
        <v/>
      </c>
    </row>
    <row r="37" spans="1:12" ht="31.5" customHeight="1">
      <c r="A37" s="113"/>
      <c r="B37" s="114" t="str">
        <f>IFERROR(VLOOKUP(D37,DB!A:K,11,0),"")</f>
        <v/>
      </c>
      <c r="C37" s="115"/>
      <c r="D37" s="114"/>
      <c r="E37" s="136"/>
      <c r="F37" s="116"/>
      <c r="G37" s="72">
        <f t="shared" ca="1" si="0"/>
        <v>46003.195475115739</v>
      </c>
      <c r="H37" s="116"/>
      <c r="I37" s="114" t="str">
        <f>IFERROR(VLOOKUP(D37,DB!A:F,6,0),"")</f>
        <v/>
      </c>
      <c r="J37" s="114" t="str">
        <f>IFERROR(VLOOKUP(D37,DB!A:G,7,0),"")</f>
        <v/>
      </c>
      <c r="K37" s="117"/>
      <c r="L37" s="131" t="str">
        <f>IFERROR(VLOOKUP(D37,DB!A:I,9,0),"")</f>
        <v/>
      </c>
    </row>
    <row r="38" spans="1:12" ht="31.5" customHeight="1">
      <c r="A38" s="113"/>
      <c r="B38" s="114" t="str">
        <f>IFERROR(VLOOKUP(D38,DB!A:K,11,0),"")</f>
        <v/>
      </c>
      <c r="C38" s="115"/>
      <c r="D38" s="114"/>
      <c r="E38" s="136"/>
      <c r="F38" s="116"/>
      <c r="G38" s="72">
        <f t="shared" ca="1" si="0"/>
        <v>46003.195475115739</v>
      </c>
      <c r="H38" s="116"/>
      <c r="I38" s="114" t="str">
        <f>IFERROR(VLOOKUP(D38,DB!A:F,6,0),"")</f>
        <v/>
      </c>
      <c r="J38" s="114" t="str">
        <f>IFERROR(VLOOKUP(D38,DB!A:G,7,0),"")</f>
        <v/>
      </c>
      <c r="K38" s="117"/>
      <c r="L38" s="131" t="str">
        <f>IFERROR(VLOOKUP(D38,DB!A:I,9,0),"")</f>
        <v/>
      </c>
    </row>
    <row r="39" spans="1:12" ht="31.5" customHeight="1">
      <c r="A39" s="113"/>
      <c r="B39" s="114" t="str">
        <f>IFERROR(VLOOKUP(D39,DB!A:K,11,0),"")</f>
        <v/>
      </c>
      <c r="C39" s="115"/>
      <c r="D39" s="114"/>
      <c r="E39" s="136"/>
      <c r="F39" s="116"/>
      <c r="G39" s="72">
        <f t="shared" ca="1" si="0"/>
        <v>46003.195475115739</v>
      </c>
      <c r="H39" s="116"/>
      <c r="I39" s="114" t="str">
        <f>IFERROR(VLOOKUP(D39,DB!A:F,6,0),"")</f>
        <v/>
      </c>
      <c r="J39" s="114" t="str">
        <f>IFERROR(VLOOKUP(D39,DB!A:G,7,0),"")</f>
        <v/>
      </c>
      <c r="K39" s="117"/>
      <c r="L39" s="131" t="str">
        <f>IFERROR(VLOOKUP(D39,DB!A:I,9,0),"")</f>
        <v/>
      </c>
    </row>
    <row r="40" spans="1:12" ht="31.5" customHeight="1">
      <c r="A40" s="113"/>
      <c r="B40" s="114" t="str">
        <f>IFERROR(VLOOKUP(D40,DB!A:K,11,0),"")</f>
        <v/>
      </c>
      <c r="C40" s="115"/>
      <c r="D40" s="114"/>
      <c r="E40" s="136"/>
      <c r="F40" s="116"/>
      <c r="G40" s="72">
        <f t="shared" ca="1" si="0"/>
        <v>46003.195475115739</v>
      </c>
      <c r="H40" s="116"/>
      <c r="I40" s="114" t="str">
        <f>IFERROR(VLOOKUP(D40,DB!A:F,6,0),"")</f>
        <v/>
      </c>
      <c r="J40" s="114" t="str">
        <f>IFERROR(VLOOKUP(D40,DB!A:G,7,0),"")</f>
        <v/>
      </c>
      <c r="K40" s="117"/>
      <c r="L40" s="131" t="str">
        <f>IFERROR(VLOOKUP(D40,DB!A:I,9,0),"")</f>
        <v/>
      </c>
    </row>
    <row r="41" spans="1:12" ht="31.5" customHeight="1">
      <c r="A41" s="113"/>
      <c r="B41" s="114" t="str">
        <f>IFERROR(VLOOKUP(D41,DB!A:K,11,0),"")</f>
        <v/>
      </c>
      <c r="C41" s="115"/>
      <c r="D41" s="114"/>
      <c r="E41" s="136"/>
      <c r="F41" s="116"/>
      <c r="G41" s="72">
        <f t="shared" ca="1" si="0"/>
        <v>46003.195475115739</v>
      </c>
      <c r="H41" s="116"/>
      <c r="I41" s="114" t="str">
        <f>IFERROR(VLOOKUP(D41,DB!A:F,6,0),"")</f>
        <v/>
      </c>
      <c r="J41" s="114" t="str">
        <f>IFERROR(VLOOKUP(D41,DB!A:G,7,0),"")</f>
        <v/>
      </c>
      <c r="K41" s="117"/>
      <c r="L41" s="131" t="str">
        <f>IFERROR(VLOOKUP(D41,DB!A:I,9,0),"")</f>
        <v/>
      </c>
    </row>
    <row r="42" spans="1:12" ht="31.5" customHeight="1">
      <c r="A42" s="113"/>
      <c r="B42" s="114" t="str">
        <f>IFERROR(VLOOKUP(D42,DB!A:K,11,0),"")</f>
        <v/>
      </c>
      <c r="C42" s="115"/>
      <c r="D42" s="114"/>
      <c r="E42" s="136"/>
      <c r="F42" s="116"/>
      <c r="G42" s="72">
        <f t="shared" ca="1" si="0"/>
        <v>46003.195475115739</v>
      </c>
      <c r="H42" s="116"/>
      <c r="I42" s="114" t="str">
        <f>IFERROR(VLOOKUP(D42,DB!A:F,6,0),"")</f>
        <v/>
      </c>
      <c r="J42" s="114" t="str">
        <f>IFERROR(VLOOKUP(D42,DB!A:G,7,0),"")</f>
        <v/>
      </c>
      <c r="K42" s="117"/>
      <c r="L42" s="131" t="str">
        <f>IFERROR(VLOOKUP(D42,DB!A:I,9,0),"")</f>
        <v/>
      </c>
    </row>
    <row r="43" spans="1:12" ht="31.5" customHeight="1">
      <c r="A43" s="113"/>
      <c r="B43" s="114" t="str">
        <f>IFERROR(VLOOKUP(D43,DB!A:K,11,0),"")</f>
        <v/>
      </c>
      <c r="C43" s="115"/>
      <c r="D43" s="114"/>
      <c r="E43" s="136"/>
      <c r="F43" s="116"/>
      <c r="G43" s="72">
        <f t="shared" ca="1" si="0"/>
        <v>46003.195475115739</v>
      </c>
      <c r="H43" s="116"/>
      <c r="I43" s="114" t="str">
        <f>IFERROR(VLOOKUP(D43,DB!A:F,6,0),"")</f>
        <v/>
      </c>
      <c r="J43" s="114" t="str">
        <f>IFERROR(VLOOKUP(D43,DB!A:G,7,0),"")</f>
        <v/>
      </c>
      <c r="K43" s="117"/>
      <c r="L43" s="131" t="str">
        <f>IFERROR(VLOOKUP(D43,DB!A:I,9,0),"")</f>
        <v/>
      </c>
    </row>
    <row r="44" spans="1:12" ht="31.5" customHeight="1">
      <c r="A44" s="113"/>
      <c r="B44" s="114" t="str">
        <f>IFERROR(VLOOKUP(D44,DB!A:K,11,0),"")</f>
        <v/>
      </c>
      <c r="C44" s="115"/>
      <c r="D44" s="114"/>
      <c r="E44" s="136"/>
      <c r="F44" s="116"/>
      <c r="G44" s="72">
        <f t="shared" ca="1" si="0"/>
        <v>46003.195475115739</v>
      </c>
      <c r="H44" s="116"/>
      <c r="I44" s="114" t="str">
        <f>IFERROR(VLOOKUP(D44,DB!A:F,6,0),"")</f>
        <v/>
      </c>
      <c r="J44" s="114" t="str">
        <f>IFERROR(VLOOKUP(D44,DB!A:G,7,0),"")</f>
        <v/>
      </c>
      <c r="K44" s="117"/>
      <c r="L44" s="131" t="str">
        <f>IFERROR(VLOOKUP(D44,DB!A:I,9,0),"")</f>
        <v/>
      </c>
    </row>
    <row r="45" spans="1:12" ht="31.5" customHeight="1">
      <c r="A45" s="113"/>
      <c r="B45" s="114" t="str">
        <f>IFERROR(VLOOKUP(D45,DB!A:K,11,0),"")</f>
        <v/>
      </c>
      <c r="C45" s="115"/>
      <c r="D45" s="114"/>
      <c r="E45" s="136"/>
      <c r="F45" s="116"/>
      <c r="G45" s="72">
        <f t="shared" ca="1" si="0"/>
        <v>46003.195475115739</v>
      </c>
      <c r="H45" s="116"/>
      <c r="I45" s="114" t="str">
        <f>IFERROR(VLOOKUP(D45,DB!A:F,6,0),"")</f>
        <v/>
      </c>
      <c r="J45" s="114" t="str">
        <f>IFERROR(VLOOKUP(D45,DB!A:G,7,0),"")</f>
        <v/>
      </c>
      <c r="K45" s="117"/>
      <c r="L45" s="131" t="str">
        <f>IFERROR(VLOOKUP(D45,DB!A:I,9,0),"")</f>
        <v/>
      </c>
    </row>
    <row r="46" spans="1:12" ht="31.5" customHeight="1">
      <c r="A46" s="113"/>
      <c r="B46" s="114" t="str">
        <f>IFERROR(VLOOKUP(D46,DB!A:K,11,0),"")</f>
        <v/>
      </c>
      <c r="C46" s="115"/>
      <c r="D46" s="114"/>
      <c r="E46" s="136"/>
      <c r="F46" s="116"/>
      <c r="G46" s="72">
        <f t="shared" ca="1" si="0"/>
        <v>46003.195475115739</v>
      </c>
      <c r="H46" s="116"/>
      <c r="I46" s="114" t="str">
        <f>IFERROR(VLOOKUP(D46,DB!A:F,6,0),"")</f>
        <v/>
      </c>
      <c r="J46" s="114" t="str">
        <f>IFERROR(VLOOKUP(D46,DB!A:G,7,0),"")</f>
        <v/>
      </c>
      <c r="K46" s="117"/>
      <c r="L46" s="131" t="str">
        <f>IFERROR(VLOOKUP(D46,DB!A:I,9,0),"")</f>
        <v/>
      </c>
    </row>
    <row r="47" spans="1:12" ht="31.5" customHeight="1">
      <c r="A47" s="113"/>
      <c r="B47" s="114" t="str">
        <f>IFERROR(VLOOKUP(D47,DB!A:K,11,0),"")</f>
        <v/>
      </c>
      <c r="C47" s="115"/>
      <c r="D47" s="114"/>
      <c r="E47" s="136"/>
      <c r="F47" s="116"/>
      <c r="G47" s="72">
        <f t="shared" ref="G47:G110" ca="1" si="1">IFERROR(NOW()-F47,"-")</f>
        <v>46003.195475115739</v>
      </c>
      <c r="H47" s="116"/>
      <c r="I47" s="114" t="str">
        <f>IFERROR(VLOOKUP(D47,DB!A:F,6,0),"")</f>
        <v/>
      </c>
      <c r="J47" s="114" t="str">
        <f>IFERROR(VLOOKUP(D47,DB!A:G,7,0),"")</f>
        <v/>
      </c>
      <c r="K47" s="117"/>
      <c r="L47" s="131" t="str">
        <f>IFERROR(VLOOKUP(D47,DB!A:I,9,0),"")</f>
        <v/>
      </c>
    </row>
    <row r="48" spans="1:12" ht="31.5" customHeight="1">
      <c r="A48" s="113"/>
      <c r="B48" s="114" t="str">
        <f>IFERROR(VLOOKUP(D48,DB!A:K,11,0),"")</f>
        <v/>
      </c>
      <c r="C48" s="115"/>
      <c r="D48" s="114"/>
      <c r="E48" s="136"/>
      <c r="F48" s="116"/>
      <c r="G48" s="72">
        <f t="shared" ca="1" si="1"/>
        <v>46003.195475115739</v>
      </c>
      <c r="H48" s="116"/>
      <c r="I48" s="114" t="str">
        <f>IFERROR(VLOOKUP(D48,DB!A:F,6,0),"")</f>
        <v/>
      </c>
      <c r="J48" s="114" t="str">
        <f>IFERROR(VLOOKUP(D48,DB!A:G,7,0),"")</f>
        <v/>
      </c>
      <c r="K48" s="117"/>
      <c r="L48" s="131" t="str">
        <f>IFERROR(VLOOKUP(D48,DB!A:I,9,0),"")</f>
        <v/>
      </c>
    </row>
    <row r="49" spans="1:12" ht="31.5" customHeight="1">
      <c r="A49" s="113"/>
      <c r="B49" s="114" t="str">
        <f>IFERROR(VLOOKUP(D49,DB!A:K,11,0),"")</f>
        <v/>
      </c>
      <c r="C49" s="115"/>
      <c r="D49" s="114"/>
      <c r="E49" s="136"/>
      <c r="F49" s="116"/>
      <c r="G49" s="72">
        <f t="shared" ca="1" si="1"/>
        <v>46003.195475115739</v>
      </c>
      <c r="H49" s="116"/>
      <c r="I49" s="114" t="str">
        <f>IFERROR(VLOOKUP(D49,DB!A:F,6,0),"")</f>
        <v/>
      </c>
      <c r="J49" s="114" t="str">
        <f>IFERROR(VLOOKUP(D49,DB!A:G,7,0),"")</f>
        <v/>
      </c>
      <c r="K49" s="117"/>
      <c r="L49" s="131" t="str">
        <f>IFERROR(VLOOKUP(D49,DB!A:I,9,0),"")</f>
        <v/>
      </c>
    </row>
    <row r="50" spans="1:12" ht="31.5" customHeight="1">
      <c r="A50" s="113"/>
      <c r="B50" s="114" t="str">
        <f>IFERROR(VLOOKUP(D50,DB!A:K,11,0),"")</f>
        <v/>
      </c>
      <c r="C50" s="115"/>
      <c r="D50" s="114"/>
      <c r="E50" s="136"/>
      <c r="F50" s="116"/>
      <c r="G50" s="72">
        <f t="shared" ca="1" si="1"/>
        <v>46003.195475115739</v>
      </c>
      <c r="H50" s="116"/>
      <c r="I50" s="114" t="str">
        <f>IFERROR(VLOOKUP(D50,DB!A:F,6,0),"")</f>
        <v/>
      </c>
      <c r="J50" s="114" t="str">
        <f>IFERROR(VLOOKUP(D50,DB!A:G,7,0),"")</f>
        <v/>
      </c>
      <c r="K50" s="117"/>
      <c r="L50" s="131" t="str">
        <f>IFERROR(VLOOKUP(D50,DB!A:I,9,0),"")</f>
        <v/>
      </c>
    </row>
    <row r="51" spans="1:12" ht="31.5" customHeight="1">
      <c r="A51" s="113"/>
      <c r="B51" s="114" t="str">
        <f>IFERROR(VLOOKUP(D51,DB!A:K,11,0),"")</f>
        <v/>
      </c>
      <c r="C51" s="115"/>
      <c r="D51" s="114"/>
      <c r="E51" s="136"/>
      <c r="F51" s="116"/>
      <c r="G51" s="72">
        <f t="shared" ca="1" si="1"/>
        <v>46003.195475115739</v>
      </c>
      <c r="H51" s="116"/>
      <c r="I51" s="114" t="str">
        <f>IFERROR(VLOOKUP(D51,DB!A:F,6,0),"")</f>
        <v/>
      </c>
      <c r="J51" s="114" t="str">
        <f>IFERROR(VLOOKUP(D51,DB!A:G,7,0),"")</f>
        <v/>
      </c>
      <c r="K51" s="117"/>
      <c r="L51" s="131" t="str">
        <f>IFERROR(VLOOKUP(D51,DB!A:I,9,0),"")</f>
        <v/>
      </c>
    </row>
    <row r="52" spans="1:12" ht="31.5" customHeight="1">
      <c r="A52" s="113"/>
      <c r="B52" s="114" t="str">
        <f>IFERROR(VLOOKUP(D52,DB!A:K,11,0),"")</f>
        <v/>
      </c>
      <c r="C52" s="115"/>
      <c r="D52" s="114"/>
      <c r="E52" s="136"/>
      <c r="F52" s="116"/>
      <c r="G52" s="72">
        <f t="shared" ca="1" si="1"/>
        <v>46003.195475115739</v>
      </c>
      <c r="H52" s="116"/>
      <c r="I52" s="114" t="str">
        <f>IFERROR(VLOOKUP(D52,DB!A:F,6,0),"")</f>
        <v/>
      </c>
      <c r="J52" s="114" t="str">
        <f>IFERROR(VLOOKUP(D52,DB!A:G,7,0),"")</f>
        <v/>
      </c>
      <c r="K52" s="117"/>
      <c r="L52" s="131" t="str">
        <f>IFERROR(VLOOKUP(D52,DB!A:I,9,0),"")</f>
        <v/>
      </c>
    </row>
    <row r="53" spans="1:12" ht="31.5" customHeight="1">
      <c r="A53" s="113"/>
      <c r="B53" s="114" t="str">
        <f>IFERROR(VLOOKUP(D53,DB!A:K,11,0),"")</f>
        <v/>
      </c>
      <c r="C53" s="115"/>
      <c r="D53" s="114"/>
      <c r="E53" s="136"/>
      <c r="F53" s="116"/>
      <c r="G53" s="72">
        <f t="shared" ca="1" si="1"/>
        <v>46003.195475115739</v>
      </c>
      <c r="H53" s="116"/>
      <c r="I53" s="114" t="str">
        <f>IFERROR(VLOOKUP(D53,DB!A:F,6,0),"")</f>
        <v/>
      </c>
      <c r="J53" s="114" t="str">
        <f>IFERROR(VLOOKUP(D53,DB!A:G,7,0),"")</f>
        <v/>
      </c>
      <c r="K53" s="117"/>
      <c r="L53" s="131" t="str">
        <f>IFERROR(VLOOKUP(D53,DB!A:I,9,0),"")</f>
        <v/>
      </c>
    </row>
    <row r="54" spans="1:12" ht="31.5" customHeight="1">
      <c r="A54" s="113"/>
      <c r="B54" s="114" t="str">
        <f>IFERROR(VLOOKUP(D54,DB!A:K,11,0),"")</f>
        <v/>
      </c>
      <c r="C54" s="115"/>
      <c r="D54" s="114"/>
      <c r="E54" s="136"/>
      <c r="F54" s="116"/>
      <c r="G54" s="72">
        <f t="shared" ca="1" si="1"/>
        <v>46003.195475115739</v>
      </c>
      <c r="H54" s="116"/>
      <c r="I54" s="114" t="str">
        <f>IFERROR(VLOOKUP(D54,DB!A:F,6,0),"")</f>
        <v/>
      </c>
      <c r="J54" s="114" t="str">
        <f>IFERROR(VLOOKUP(D54,DB!A:G,7,0),"")</f>
        <v/>
      </c>
      <c r="K54" s="117"/>
      <c r="L54" s="131" t="str">
        <f>IFERROR(VLOOKUP(D54,DB!A:I,9,0),"")</f>
        <v/>
      </c>
    </row>
    <row r="55" spans="1:12" ht="31.5" customHeight="1">
      <c r="A55" s="113"/>
      <c r="B55" s="114" t="str">
        <f>IFERROR(VLOOKUP(D55,DB!A:K,11,0),"")</f>
        <v/>
      </c>
      <c r="C55" s="115"/>
      <c r="D55" s="114"/>
      <c r="E55" s="136"/>
      <c r="F55" s="116"/>
      <c r="G55" s="72">
        <f t="shared" ca="1" si="1"/>
        <v>46003.195475115739</v>
      </c>
      <c r="H55" s="116"/>
      <c r="I55" s="114" t="str">
        <f>IFERROR(VLOOKUP(D55,DB!A:F,6,0),"")</f>
        <v/>
      </c>
      <c r="J55" s="114" t="str">
        <f>IFERROR(VLOOKUP(D55,DB!A:G,7,0),"")</f>
        <v/>
      </c>
      <c r="K55" s="117"/>
      <c r="L55" s="131" t="str">
        <f>IFERROR(VLOOKUP(D55,DB!A:I,9,0),"")</f>
        <v/>
      </c>
    </row>
    <row r="56" spans="1:12" ht="31.5" customHeight="1">
      <c r="A56" s="113"/>
      <c r="B56" s="114" t="str">
        <f>IFERROR(VLOOKUP(D56,DB!A:K,11,0),"")</f>
        <v/>
      </c>
      <c r="C56" s="115"/>
      <c r="D56" s="114"/>
      <c r="E56" s="136"/>
      <c r="F56" s="116"/>
      <c r="G56" s="72">
        <f t="shared" ca="1" si="1"/>
        <v>46003.195475115739</v>
      </c>
      <c r="H56" s="116"/>
      <c r="I56" s="114" t="str">
        <f>IFERROR(VLOOKUP(D56,DB!A:F,6,0),"")</f>
        <v/>
      </c>
      <c r="J56" s="114" t="str">
        <f>IFERROR(VLOOKUP(D56,DB!A:G,7,0),"")</f>
        <v/>
      </c>
      <c r="K56" s="117"/>
      <c r="L56" s="131" t="str">
        <f>IFERROR(VLOOKUP(D56,DB!A:I,9,0),"")</f>
        <v/>
      </c>
    </row>
    <row r="57" spans="1:12" ht="31.5" customHeight="1">
      <c r="A57" s="113"/>
      <c r="B57" s="114" t="str">
        <f>IFERROR(VLOOKUP(D57,DB!A:K,11,0),"")</f>
        <v/>
      </c>
      <c r="C57" s="115"/>
      <c r="D57" s="114"/>
      <c r="E57" s="136"/>
      <c r="F57" s="116"/>
      <c r="G57" s="72">
        <f t="shared" ca="1" si="1"/>
        <v>46003.195475115739</v>
      </c>
      <c r="H57" s="116"/>
      <c r="I57" s="114" t="str">
        <f>IFERROR(VLOOKUP(D57,DB!A:F,6,0),"")</f>
        <v/>
      </c>
      <c r="J57" s="114" t="str">
        <f>IFERROR(VLOOKUP(D57,DB!A:G,7,0),"")</f>
        <v/>
      </c>
      <c r="K57" s="117"/>
      <c r="L57" s="131" t="str">
        <f>IFERROR(VLOOKUP(D57,DB!A:I,9,0),"")</f>
        <v/>
      </c>
    </row>
    <row r="58" spans="1:12" ht="31.5" customHeight="1">
      <c r="A58" s="113"/>
      <c r="B58" s="114" t="str">
        <f>IFERROR(VLOOKUP(D58,DB!A:K,11,0),"")</f>
        <v/>
      </c>
      <c r="C58" s="115"/>
      <c r="D58" s="114"/>
      <c r="E58" s="136"/>
      <c r="F58" s="116"/>
      <c r="G58" s="72">
        <f t="shared" ca="1" si="1"/>
        <v>46003.195475115739</v>
      </c>
      <c r="H58" s="116"/>
      <c r="I58" s="114" t="str">
        <f>IFERROR(VLOOKUP(D58,DB!A:F,6,0),"")</f>
        <v/>
      </c>
      <c r="J58" s="114" t="str">
        <f>IFERROR(VLOOKUP(D58,DB!A:G,7,0),"")</f>
        <v/>
      </c>
      <c r="K58" s="117"/>
      <c r="L58" s="131" t="str">
        <f>IFERROR(VLOOKUP(D58,DB!A:I,9,0),"")</f>
        <v/>
      </c>
    </row>
    <row r="59" spans="1:12" ht="31.5" customHeight="1">
      <c r="A59" s="113"/>
      <c r="B59" s="114" t="str">
        <f>IFERROR(VLOOKUP(D59,DB!A:K,11,0),"")</f>
        <v/>
      </c>
      <c r="C59" s="115"/>
      <c r="D59" s="114"/>
      <c r="E59" s="136"/>
      <c r="F59" s="116"/>
      <c r="G59" s="72">
        <f t="shared" ca="1" si="1"/>
        <v>46003.195475115739</v>
      </c>
      <c r="H59" s="116"/>
      <c r="I59" s="114" t="str">
        <f>IFERROR(VLOOKUP(D59,DB!A:F,6,0),"")</f>
        <v/>
      </c>
      <c r="J59" s="114" t="str">
        <f>IFERROR(VLOOKUP(D59,DB!A:G,7,0),"")</f>
        <v/>
      </c>
      <c r="K59" s="117"/>
      <c r="L59" s="131" t="str">
        <f>IFERROR(VLOOKUP(D59,DB!A:I,9,0),"")</f>
        <v/>
      </c>
    </row>
    <row r="60" spans="1:12" ht="31.5" customHeight="1">
      <c r="A60" s="113"/>
      <c r="B60" s="114" t="str">
        <f>IFERROR(VLOOKUP(D60,DB!A:K,11,0),"")</f>
        <v/>
      </c>
      <c r="C60" s="115"/>
      <c r="D60" s="114"/>
      <c r="E60" s="136"/>
      <c r="F60" s="116"/>
      <c r="G60" s="72">
        <f t="shared" ca="1" si="1"/>
        <v>46003.195475115739</v>
      </c>
      <c r="H60" s="116"/>
      <c r="I60" s="114" t="str">
        <f>IFERROR(VLOOKUP(D60,DB!A:F,6,0),"")</f>
        <v/>
      </c>
      <c r="J60" s="114" t="str">
        <f>IFERROR(VLOOKUP(D60,DB!A:G,7,0),"")</f>
        <v/>
      </c>
      <c r="K60" s="117"/>
      <c r="L60" s="131" t="str">
        <f>IFERROR(VLOOKUP(D60,DB!A:I,9,0),"")</f>
        <v/>
      </c>
    </row>
    <row r="61" spans="1:12" ht="31.5" customHeight="1">
      <c r="A61" s="113"/>
      <c r="B61" s="114" t="str">
        <f>IFERROR(VLOOKUP(D61,DB!A:K,11,0),"")</f>
        <v/>
      </c>
      <c r="C61" s="115"/>
      <c r="D61" s="114"/>
      <c r="E61" s="136"/>
      <c r="F61" s="116"/>
      <c r="G61" s="72">
        <f t="shared" ca="1" si="1"/>
        <v>46003.195475115739</v>
      </c>
      <c r="H61" s="116"/>
      <c r="I61" s="114" t="str">
        <f>IFERROR(VLOOKUP(D61,DB!A:F,6,0),"")</f>
        <v/>
      </c>
      <c r="J61" s="114" t="str">
        <f>IFERROR(VLOOKUP(D61,DB!A:G,7,0),"")</f>
        <v/>
      </c>
      <c r="K61" s="117"/>
      <c r="L61" s="131" t="str">
        <f>IFERROR(VLOOKUP(D61,DB!A:I,9,0),"")</f>
        <v/>
      </c>
    </row>
    <row r="62" spans="1:12" ht="31.5" customHeight="1">
      <c r="A62" s="113"/>
      <c r="B62" s="114" t="str">
        <f>IFERROR(VLOOKUP(D62,DB!A:K,11,0),"")</f>
        <v/>
      </c>
      <c r="C62" s="115"/>
      <c r="D62" s="114"/>
      <c r="E62" s="136"/>
      <c r="F62" s="116"/>
      <c r="G62" s="72">
        <f t="shared" ca="1" si="1"/>
        <v>46003.195475115739</v>
      </c>
      <c r="H62" s="116"/>
      <c r="I62" s="114" t="str">
        <f>IFERROR(VLOOKUP(D62,DB!A:F,6,0),"")</f>
        <v/>
      </c>
      <c r="J62" s="114" t="str">
        <f>IFERROR(VLOOKUP(D62,DB!A:G,7,0),"")</f>
        <v/>
      </c>
      <c r="K62" s="117"/>
      <c r="L62" s="131" t="str">
        <f>IFERROR(VLOOKUP(D62,DB!A:I,9,0),"")</f>
        <v/>
      </c>
    </row>
    <row r="63" spans="1:12" ht="31.5" customHeight="1">
      <c r="A63" s="113"/>
      <c r="B63" s="114" t="str">
        <f>IFERROR(VLOOKUP(D63,DB!A:K,11,0),"")</f>
        <v/>
      </c>
      <c r="C63" s="115"/>
      <c r="D63" s="114"/>
      <c r="E63" s="136"/>
      <c r="F63" s="116"/>
      <c r="G63" s="72">
        <f t="shared" ca="1" si="1"/>
        <v>46003.195475115739</v>
      </c>
      <c r="H63" s="116"/>
      <c r="I63" s="114" t="str">
        <f>IFERROR(VLOOKUP(D63,DB!A:F,6,0),"")</f>
        <v/>
      </c>
      <c r="J63" s="114" t="str">
        <f>IFERROR(VLOOKUP(D63,DB!A:G,7,0),"")</f>
        <v/>
      </c>
      <c r="K63" s="117"/>
      <c r="L63" s="131" t="str">
        <f>IFERROR(VLOOKUP(D63,DB!A:I,9,0),"")</f>
        <v/>
      </c>
    </row>
    <row r="64" spans="1:12" ht="31.5" customHeight="1">
      <c r="A64" s="113"/>
      <c r="B64" s="114" t="str">
        <f>IFERROR(VLOOKUP(D64,DB!A:K,11,0),"")</f>
        <v/>
      </c>
      <c r="C64" s="115"/>
      <c r="D64" s="114"/>
      <c r="E64" s="136"/>
      <c r="F64" s="116"/>
      <c r="G64" s="72">
        <f t="shared" ca="1" si="1"/>
        <v>46003.195475115739</v>
      </c>
      <c r="H64" s="116"/>
      <c r="I64" s="114" t="str">
        <f>IFERROR(VLOOKUP(D64,DB!A:F,6,0),"")</f>
        <v/>
      </c>
      <c r="J64" s="114" t="str">
        <f>IFERROR(VLOOKUP(D64,DB!A:G,7,0),"")</f>
        <v/>
      </c>
      <c r="K64" s="117"/>
      <c r="L64" s="131" t="str">
        <f>IFERROR(VLOOKUP(D64,DB!A:I,9,0),"")</f>
        <v/>
      </c>
    </row>
    <row r="65" spans="1:12" ht="31.5" customHeight="1">
      <c r="A65" s="113"/>
      <c r="B65" s="114" t="str">
        <f>IFERROR(VLOOKUP(D65,DB!A:K,11,0),"")</f>
        <v/>
      </c>
      <c r="C65" s="115"/>
      <c r="D65" s="114"/>
      <c r="E65" s="136"/>
      <c r="F65" s="116"/>
      <c r="G65" s="72">
        <f t="shared" ca="1" si="1"/>
        <v>46003.195475115739</v>
      </c>
      <c r="H65" s="116"/>
      <c r="I65" s="114" t="str">
        <f>IFERROR(VLOOKUP(D65,DB!A:F,6,0),"")</f>
        <v/>
      </c>
      <c r="J65" s="114" t="str">
        <f>IFERROR(VLOOKUP(D65,DB!A:G,7,0),"")</f>
        <v/>
      </c>
      <c r="K65" s="117"/>
      <c r="L65" s="131" t="str">
        <f>IFERROR(VLOOKUP(D65,DB!A:I,9,0),"")</f>
        <v/>
      </c>
    </row>
    <row r="66" spans="1:12" ht="31.5" customHeight="1">
      <c r="A66" s="113"/>
      <c r="B66" s="114" t="str">
        <f>IFERROR(VLOOKUP(D66,DB!A:K,11,0),"")</f>
        <v/>
      </c>
      <c r="C66" s="115"/>
      <c r="D66" s="114"/>
      <c r="E66" s="136"/>
      <c r="F66" s="116"/>
      <c r="G66" s="72">
        <f t="shared" ca="1" si="1"/>
        <v>46003.195475115739</v>
      </c>
      <c r="H66" s="116"/>
      <c r="I66" s="114" t="str">
        <f>IFERROR(VLOOKUP(D66,DB!A:F,6,0),"")</f>
        <v/>
      </c>
      <c r="J66" s="114" t="str">
        <f>IFERROR(VLOOKUP(D66,DB!A:G,7,0),"")</f>
        <v/>
      </c>
      <c r="K66" s="117"/>
      <c r="L66" s="131" t="str">
        <f>IFERROR(VLOOKUP(D66,DB!A:I,9,0),"")</f>
        <v/>
      </c>
    </row>
    <row r="67" spans="1:12" ht="31.5" customHeight="1">
      <c r="A67" s="113"/>
      <c r="B67" s="114" t="str">
        <f>IFERROR(VLOOKUP(D67,DB!A:K,11,0),"")</f>
        <v/>
      </c>
      <c r="C67" s="115"/>
      <c r="D67" s="114"/>
      <c r="E67" s="136"/>
      <c r="F67" s="116"/>
      <c r="G67" s="72">
        <f t="shared" ca="1" si="1"/>
        <v>46003.195475115739</v>
      </c>
      <c r="H67" s="116"/>
      <c r="I67" s="114" t="str">
        <f>IFERROR(VLOOKUP(D67,DB!A:F,6,0),"")</f>
        <v/>
      </c>
      <c r="J67" s="114" t="str">
        <f>IFERROR(VLOOKUP(D67,DB!A:G,7,0),"")</f>
        <v/>
      </c>
      <c r="K67" s="117"/>
      <c r="L67" s="131" t="str">
        <f>IFERROR(VLOOKUP(D67,DB!A:I,9,0),"")</f>
        <v/>
      </c>
    </row>
    <row r="68" spans="1:12" ht="31.5" customHeight="1">
      <c r="A68" s="113"/>
      <c r="B68" s="114" t="str">
        <f>IFERROR(VLOOKUP(D68,DB!A:K,11,0),"")</f>
        <v/>
      </c>
      <c r="C68" s="115"/>
      <c r="D68" s="114"/>
      <c r="E68" s="136"/>
      <c r="F68" s="116"/>
      <c r="G68" s="72">
        <f t="shared" ca="1" si="1"/>
        <v>46003.195475115739</v>
      </c>
      <c r="H68" s="116"/>
      <c r="I68" s="114" t="str">
        <f>IFERROR(VLOOKUP(D68,DB!A:F,6,0),"")</f>
        <v/>
      </c>
      <c r="J68" s="114" t="str">
        <f>IFERROR(VLOOKUP(D68,DB!A:G,7,0),"")</f>
        <v/>
      </c>
      <c r="K68" s="117"/>
      <c r="L68" s="131" t="str">
        <f>IFERROR(VLOOKUP(D68,DB!A:I,9,0),"")</f>
        <v/>
      </c>
    </row>
    <row r="69" spans="1:12" ht="31.5" customHeight="1">
      <c r="A69" s="113"/>
      <c r="B69" s="114" t="str">
        <f>IFERROR(VLOOKUP(D69,DB!A:K,11,0),"")</f>
        <v/>
      </c>
      <c r="C69" s="115"/>
      <c r="D69" s="114"/>
      <c r="E69" s="136"/>
      <c r="F69" s="116"/>
      <c r="G69" s="72">
        <f t="shared" ca="1" si="1"/>
        <v>46003.195475115739</v>
      </c>
      <c r="H69" s="116"/>
      <c r="I69" s="114" t="str">
        <f>IFERROR(VLOOKUP(D69,DB!A:F,6,0),"")</f>
        <v/>
      </c>
      <c r="J69" s="114" t="str">
        <f>IFERROR(VLOOKUP(D69,DB!A:G,7,0),"")</f>
        <v/>
      </c>
      <c r="K69" s="117"/>
      <c r="L69" s="131" t="str">
        <f>IFERROR(VLOOKUP(D69,DB!A:I,9,0),"")</f>
        <v/>
      </c>
    </row>
    <row r="70" spans="1:12" ht="31.5" customHeight="1">
      <c r="A70" s="113"/>
      <c r="B70" s="114" t="str">
        <f>IFERROR(VLOOKUP(D70,DB!A:K,11,0),"")</f>
        <v/>
      </c>
      <c r="C70" s="115"/>
      <c r="D70" s="114"/>
      <c r="E70" s="136"/>
      <c r="F70" s="116"/>
      <c r="G70" s="72">
        <f t="shared" ca="1" si="1"/>
        <v>46003.195475115739</v>
      </c>
      <c r="H70" s="116"/>
      <c r="I70" s="114" t="str">
        <f>IFERROR(VLOOKUP(D70,DB!A:F,6,0),"")</f>
        <v/>
      </c>
      <c r="J70" s="114" t="str">
        <f>IFERROR(VLOOKUP(D70,DB!A:G,7,0),"")</f>
        <v/>
      </c>
      <c r="K70" s="117"/>
      <c r="L70" s="131" t="str">
        <f>IFERROR(VLOOKUP(D70,DB!A:I,9,0),"")</f>
        <v/>
      </c>
    </row>
    <row r="71" spans="1:12" ht="31.5" customHeight="1">
      <c r="A71" s="113"/>
      <c r="B71" s="114" t="str">
        <f>IFERROR(VLOOKUP(D71,DB!A:K,11,0),"")</f>
        <v/>
      </c>
      <c r="C71" s="115"/>
      <c r="D71" s="114"/>
      <c r="E71" s="136"/>
      <c r="F71" s="116"/>
      <c r="G71" s="72">
        <f t="shared" ca="1" si="1"/>
        <v>46003.195475115739</v>
      </c>
      <c r="H71" s="116"/>
      <c r="I71" s="114" t="str">
        <f>IFERROR(VLOOKUP(D71,DB!A:F,6,0),"")</f>
        <v/>
      </c>
      <c r="J71" s="114" t="str">
        <f>IFERROR(VLOOKUP(D71,DB!A:G,7,0),"")</f>
        <v/>
      </c>
      <c r="K71" s="117"/>
      <c r="L71" s="131" t="str">
        <f>IFERROR(VLOOKUP(D71,DB!A:I,9,0),"")</f>
        <v/>
      </c>
    </row>
    <row r="72" spans="1:12" ht="31.5" customHeight="1">
      <c r="A72" s="113"/>
      <c r="B72" s="114" t="str">
        <f>IFERROR(VLOOKUP(D72,DB!A:K,11,0),"")</f>
        <v/>
      </c>
      <c r="C72" s="115"/>
      <c r="D72" s="114"/>
      <c r="E72" s="136"/>
      <c r="F72" s="116"/>
      <c r="G72" s="72">
        <f t="shared" ca="1" si="1"/>
        <v>46003.195475115739</v>
      </c>
      <c r="H72" s="116"/>
      <c r="I72" s="114" t="str">
        <f>IFERROR(VLOOKUP(D72,DB!A:F,6,0),"")</f>
        <v/>
      </c>
      <c r="J72" s="114" t="str">
        <f>IFERROR(VLOOKUP(D72,DB!A:G,7,0),"")</f>
        <v/>
      </c>
      <c r="K72" s="117"/>
      <c r="L72" s="131" t="str">
        <f>IFERROR(VLOOKUP(D72,DB!A:I,9,0),"")</f>
        <v/>
      </c>
    </row>
    <row r="73" spans="1:12" ht="31.5" customHeight="1">
      <c r="A73" s="113"/>
      <c r="B73" s="114" t="str">
        <f>IFERROR(VLOOKUP(D73,DB!A:K,11,0),"")</f>
        <v/>
      </c>
      <c r="C73" s="115"/>
      <c r="D73" s="114"/>
      <c r="E73" s="136"/>
      <c r="F73" s="116"/>
      <c r="G73" s="72">
        <f t="shared" ca="1" si="1"/>
        <v>46003.195475115739</v>
      </c>
      <c r="H73" s="116"/>
      <c r="I73" s="114" t="str">
        <f>IFERROR(VLOOKUP(D73,DB!A:F,6,0),"")</f>
        <v/>
      </c>
      <c r="J73" s="114" t="str">
        <f>IFERROR(VLOOKUP(D73,DB!A:G,7,0),"")</f>
        <v/>
      </c>
      <c r="K73" s="117"/>
      <c r="L73" s="131" t="str">
        <f>IFERROR(VLOOKUP(D73,DB!A:I,9,0),"")</f>
        <v/>
      </c>
    </row>
    <row r="74" spans="1:12" ht="31.5" customHeight="1">
      <c r="A74" s="113"/>
      <c r="B74" s="114" t="str">
        <f>IFERROR(VLOOKUP(D74,DB!A:K,11,0),"")</f>
        <v/>
      </c>
      <c r="C74" s="115"/>
      <c r="D74" s="114"/>
      <c r="E74" s="136"/>
      <c r="F74" s="116"/>
      <c r="G74" s="72">
        <f t="shared" ca="1" si="1"/>
        <v>46003.195475115739</v>
      </c>
      <c r="H74" s="116"/>
      <c r="I74" s="114" t="str">
        <f>IFERROR(VLOOKUP(D74,DB!A:F,6,0),"")</f>
        <v/>
      </c>
      <c r="J74" s="114" t="str">
        <f>IFERROR(VLOOKUP(D74,DB!A:G,7,0),"")</f>
        <v/>
      </c>
      <c r="K74" s="117"/>
      <c r="L74" s="131" t="str">
        <f>IFERROR(VLOOKUP(D74,DB!A:I,9,0),"")</f>
        <v/>
      </c>
    </row>
    <row r="75" spans="1:12" ht="31.5" customHeight="1">
      <c r="A75" s="113"/>
      <c r="B75" s="114" t="str">
        <f>IFERROR(VLOOKUP(D75,DB!A:K,11,0),"")</f>
        <v/>
      </c>
      <c r="C75" s="115"/>
      <c r="D75" s="114"/>
      <c r="E75" s="136"/>
      <c r="F75" s="116"/>
      <c r="G75" s="72">
        <f t="shared" ca="1" si="1"/>
        <v>46003.195475115739</v>
      </c>
      <c r="H75" s="116"/>
      <c r="I75" s="114" t="str">
        <f>IFERROR(VLOOKUP(D75,DB!A:F,6,0),"")</f>
        <v/>
      </c>
      <c r="J75" s="114" t="str">
        <f>IFERROR(VLOOKUP(D75,DB!A:G,7,0),"")</f>
        <v/>
      </c>
      <c r="K75" s="117"/>
      <c r="L75" s="131" t="str">
        <f>IFERROR(VLOOKUP(D75,DB!A:I,9,0),"")</f>
        <v/>
      </c>
    </row>
    <row r="76" spans="1:12" ht="31.5" customHeight="1">
      <c r="A76" s="113"/>
      <c r="B76" s="114" t="str">
        <f>IFERROR(VLOOKUP(D76,DB!A:K,11,0),"")</f>
        <v/>
      </c>
      <c r="C76" s="115"/>
      <c r="D76" s="114"/>
      <c r="E76" s="136"/>
      <c r="F76" s="116"/>
      <c r="G76" s="72">
        <f t="shared" ca="1" si="1"/>
        <v>46003.195475115739</v>
      </c>
      <c r="H76" s="116"/>
      <c r="I76" s="114" t="str">
        <f>IFERROR(VLOOKUP(D76,DB!A:F,6,0),"")</f>
        <v/>
      </c>
      <c r="J76" s="114" t="str">
        <f>IFERROR(VLOOKUP(D76,DB!A:G,7,0),"")</f>
        <v/>
      </c>
      <c r="K76" s="117"/>
      <c r="L76" s="131" t="str">
        <f>IFERROR(VLOOKUP(D76,DB!A:I,9,0),"")</f>
        <v/>
      </c>
    </row>
    <row r="77" spans="1:12" ht="31.5" customHeight="1">
      <c r="A77" s="113"/>
      <c r="B77" s="114" t="str">
        <f>IFERROR(VLOOKUP(D77,DB!A:K,11,0),"")</f>
        <v/>
      </c>
      <c r="C77" s="115"/>
      <c r="D77" s="114"/>
      <c r="E77" s="136"/>
      <c r="F77" s="116"/>
      <c r="G77" s="72">
        <f t="shared" ca="1" si="1"/>
        <v>46003.195475115739</v>
      </c>
      <c r="H77" s="116"/>
      <c r="I77" s="114" t="str">
        <f>IFERROR(VLOOKUP(D77,DB!A:F,6,0),"")</f>
        <v/>
      </c>
      <c r="J77" s="114" t="str">
        <f>IFERROR(VLOOKUP(D77,DB!A:G,7,0),"")</f>
        <v/>
      </c>
      <c r="K77" s="117"/>
      <c r="L77" s="131" t="str">
        <f>IFERROR(VLOOKUP(D77,DB!A:I,9,0),"")</f>
        <v/>
      </c>
    </row>
    <row r="78" spans="1:12" ht="31.5" customHeight="1">
      <c r="A78" s="113"/>
      <c r="B78" s="114" t="str">
        <f>IFERROR(VLOOKUP(D78,DB!A:K,11,0),"")</f>
        <v/>
      </c>
      <c r="C78" s="115"/>
      <c r="D78" s="114"/>
      <c r="E78" s="136"/>
      <c r="F78" s="116"/>
      <c r="G78" s="72">
        <f t="shared" ca="1" si="1"/>
        <v>46003.195475115739</v>
      </c>
      <c r="H78" s="116"/>
      <c r="I78" s="114" t="str">
        <f>IFERROR(VLOOKUP(D78,DB!A:F,6,0),"")</f>
        <v/>
      </c>
      <c r="J78" s="114" t="str">
        <f>IFERROR(VLOOKUP(D78,DB!A:G,7,0),"")</f>
        <v/>
      </c>
      <c r="K78" s="117"/>
      <c r="L78" s="131" t="str">
        <f>IFERROR(VLOOKUP(D78,DB!A:I,9,0),"")</f>
        <v/>
      </c>
    </row>
    <row r="79" spans="1:12" ht="31.5" customHeight="1">
      <c r="A79" s="113"/>
      <c r="B79" s="114" t="str">
        <f>IFERROR(VLOOKUP(D79,DB!A:K,11,0),"")</f>
        <v/>
      </c>
      <c r="C79" s="115"/>
      <c r="D79" s="114"/>
      <c r="E79" s="136"/>
      <c r="F79" s="116"/>
      <c r="G79" s="72">
        <f t="shared" ca="1" si="1"/>
        <v>46003.195475115739</v>
      </c>
      <c r="H79" s="116"/>
      <c r="I79" s="114" t="str">
        <f>IFERROR(VLOOKUP(D79,DB!A:F,6,0),"")</f>
        <v/>
      </c>
      <c r="J79" s="114" t="str">
        <f>IFERROR(VLOOKUP(D79,DB!A:G,7,0),"")</f>
        <v/>
      </c>
      <c r="K79" s="117"/>
      <c r="L79" s="131" t="str">
        <f>IFERROR(VLOOKUP(D79,DB!A:I,9,0),"")</f>
        <v/>
      </c>
    </row>
    <row r="80" spans="1:12" ht="31.5" customHeight="1">
      <c r="A80" s="113"/>
      <c r="B80" s="114" t="str">
        <f>IFERROR(VLOOKUP(D80,DB!A:K,11,0),"")</f>
        <v/>
      </c>
      <c r="C80" s="115"/>
      <c r="D80" s="114"/>
      <c r="E80" s="136"/>
      <c r="F80" s="116"/>
      <c r="G80" s="72">
        <f t="shared" ca="1" si="1"/>
        <v>46003.195475115739</v>
      </c>
      <c r="H80" s="116"/>
      <c r="I80" s="114" t="str">
        <f>IFERROR(VLOOKUP(D80,DB!A:F,6,0),"")</f>
        <v/>
      </c>
      <c r="J80" s="114" t="str">
        <f>IFERROR(VLOOKUP(D80,DB!A:G,7,0),"")</f>
        <v/>
      </c>
      <c r="K80" s="117"/>
      <c r="L80" s="131" t="str">
        <f>IFERROR(VLOOKUP(D80,DB!A:I,9,0),"")</f>
        <v/>
      </c>
    </row>
    <row r="81" spans="1:12" ht="31.5" customHeight="1">
      <c r="A81" s="113"/>
      <c r="B81" s="114" t="str">
        <f>IFERROR(VLOOKUP(D81,DB!A:K,11,0),"")</f>
        <v/>
      </c>
      <c r="C81" s="115"/>
      <c r="D81" s="114"/>
      <c r="E81" s="136"/>
      <c r="F81" s="116"/>
      <c r="G81" s="72">
        <f t="shared" ca="1" si="1"/>
        <v>46003.195475115739</v>
      </c>
      <c r="H81" s="116"/>
      <c r="I81" s="114" t="str">
        <f>IFERROR(VLOOKUP(D81,DB!A:F,6,0),"")</f>
        <v/>
      </c>
      <c r="J81" s="114" t="str">
        <f>IFERROR(VLOOKUP(D81,DB!A:G,7,0),"")</f>
        <v/>
      </c>
      <c r="K81" s="117"/>
      <c r="L81" s="131" t="str">
        <f>IFERROR(VLOOKUP(D81,DB!A:I,9,0),"")</f>
        <v/>
      </c>
    </row>
    <row r="82" spans="1:12" ht="31.5" customHeight="1">
      <c r="A82" s="113"/>
      <c r="B82" s="114" t="str">
        <f>IFERROR(VLOOKUP(D82,DB!A:K,11,0),"")</f>
        <v/>
      </c>
      <c r="C82" s="115"/>
      <c r="D82" s="114"/>
      <c r="E82" s="136"/>
      <c r="F82" s="116"/>
      <c r="G82" s="72">
        <f t="shared" ca="1" si="1"/>
        <v>46003.195475115739</v>
      </c>
      <c r="H82" s="116"/>
      <c r="I82" s="114" t="str">
        <f>IFERROR(VLOOKUP(D82,DB!A:F,6,0),"")</f>
        <v/>
      </c>
      <c r="J82" s="114" t="str">
        <f>IFERROR(VLOOKUP(D82,DB!A:G,7,0),"")</f>
        <v/>
      </c>
      <c r="K82" s="117"/>
      <c r="L82" s="131" t="str">
        <f>IFERROR(VLOOKUP(D82,DB!A:I,9,0),"")</f>
        <v/>
      </c>
    </row>
    <row r="83" spans="1:12" ht="31.5" customHeight="1">
      <c r="A83" s="113"/>
      <c r="B83" s="114" t="str">
        <f>IFERROR(VLOOKUP(D83,DB!A:K,11,0),"")</f>
        <v/>
      </c>
      <c r="C83" s="115"/>
      <c r="D83" s="114"/>
      <c r="E83" s="136"/>
      <c r="F83" s="116"/>
      <c r="G83" s="72">
        <f t="shared" ca="1" si="1"/>
        <v>46003.195475115739</v>
      </c>
      <c r="H83" s="116"/>
      <c r="I83" s="114" t="str">
        <f>IFERROR(VLOOKUP(D83,DB!A:F,6,0),"")</f>
        <v/>
      </c>
      <c r="J83" s="114" t="str">
        <f>IFERROR(VLOOKUP(D83,DB!A:G,7,0),"")</f>
        <v/>
      </c>
      <c r="K83" s="117"/>
      <c r="L83" s="131" t="str">
        <f>IFERROR(VLOOKUP(D83,DB!A:I,9,0),"")</f>
        <v/>
      </c>
    </row>
    <row r="84" spans="1:12" ht="31.5" customHeight="1">
      <c r="A84" s="113"/>
      <c r="B84" s="114" t="str">
        <f>IFERROR(VLOOKUP(D84,DB!A:K,11,0),"")</f>
        <v/>
      </c>
      <c r="C84" s="115"/>
      <c r="D84" s="114"/>
      <c r="E84" s="136"/>
      <c r="F84" s="116"/>
      <c r="G84" s="72">
        <f t="shared" ca="1" si="1"/>
        <v>46003.195475115739</v>
      </c>
      <c r="H84" s="116"/>
      <c r="I84" s="114" t="str">
        <f>IFERROR(VLOOKUP(D84,DB!A:F,6,0),"")</f>
        <v/>
      </c>
      <c r="J84" s="114" t="str">
        <f>IFERROR(VLOOKUP(D84,DB!A:G,7,0),"")</f>
        <v/>
      </c>
      <c r="K84" s="117"/>
      <c r="L84" s="131" t="str">
        <f>IFERROR(VLOOKUP(D84,DB!A:I,9,0),"")</f>
        <v/>
      </c>
    </row>
    <row r="85" spans="1:12" ht="31.5" customHeight="1">
      <c r="A85" s="113"/>
      <c r="B85" s="114" t="str">
        <f>IFERROR(VLOOKUP(D85,DB!A:K,11,0),"")</f>
        <v/>
      </c>
      <c r="C85" s="115"/>
      <c r="D85" s="114"/>
      <c r="E85" s="136"/>
      <c r="F85" s="116"/>
      <c r="G85" s="72">
        <f t="shared" ca="1" si="1"/>
        <v>46003.195475115739</v>
      </c>
      <c r="H85" s="116"/>
      <c r="I85" s="114" t="str">
        <f>IFERROR(VLOOKUP(D85,DB!A:F,6,0),"")</f>
        <v/>
      </c>
      <c r="J85" s="114" t="str">
        <f>IFERROR(VLOOKUP(D85,DB!A:G,7,0),"")</f>
        <v/>
      </c>
      <c r="K85" s="117"/>
      <c r="L85" s="131" t="str">
        <f>IFERROR(VLOOKUP(D85,DB!A:I,9,0),"")</f>
        <v/>
      </c>
    </row>
    <row r="86" spans="1:12" ht="31.5" customHeight="1">
      <c r="A86" s="113"/>
      <c r="B86" s="114" t="str">
        <f>IFERROR(VLOOKUP(D86,DB!A:K,11,0),"")</f>
        <v/>
      </c>
      <c r="C86" s="115"/>
      <c r="D86" s="114"/>
      <c r="E86" s="136"/>
      <c r="F86" s="116"/>
      <c r="G86" s="72">
        <f t="shared" ca="1" si="1"/>
        <v>46003.195475115739</v>
      </c>
      <c r="H86" s="116"/>
      <c r="I86" s="114" t="str">
        <f>IFERROR(VLOOKUP(D86,DB!A:F,6,0),"")</f>
        <v/>
      </c>
      <c r="J86" s="114" t="str">
        <f>IFERROR(VLOOKUP(D86,DB!A:G,7,0),"")</f>
        <v/>
      </c>
      <c r="K86" s="117"/>
      <c r="L86" s="131" t="str">
        <f>IFERROR(VLOOKUP(D86,DB!A:I,9,0),"")</f>
        <v/>
      </c>
    </row>
    <row r="87" spans="1:12" ht="31.5" customHeight="1">
      <c r="A87" s="113"/>
      <c r="B87" s="114" t="str">
        <f>IFERROR(VLOOKUP(D87,DB!A:K,11,0),"")</f>
        <v/>
      </c>
      <c r="C87" s="115"/>
      <c r="D87" s="114"/>
      <c r="E87" s="136"/>
      <c r="F87" s="116"/>
      <c r="G87" s="72">
        <f t="shared" ca="1" si="1"/>
        <v>46003.195475115739</v>
      </c>
      <c r="H87" s="116"/>
      <c r="I87" s="114" t="str">
        <f>IFERROR(VLOOKUP(D87,DB!A:F,6,0),"")</f>
        <v/>
      </c>
      <c r="J87" s="114" t="str">
        <f>IFERROR(VLOOKUP(D87,DB!A:G,7,0),"")</f>
        <v/>
      </c>
      <c r="K87" s="117"/>
      <c r="L87" s="131" t="str">
        <f>IFERROR(VLOOKUP(D87,DB!A:I,9,0),"")</f>
        <v/>
      </c>
    </row>
    <row r="88" spans="1:12" ht="31.5" customHeight="1">
      <c r="A88" s="113"/>
      <c r="B88" s="114" t="str">
        <f>IFERROR(VLOOKUP(D88,DB!A:K,11,0),"")</f>
        <v/>
      </c>
      <c r="C88" s="115"/>
      <c r="D88" s="114"/>
      <c r="E88" s="136"/>
      <c r="F88" s="116"/>
      <c r="G88" s="72">
        <f t="shared" ca="1" si="1"/>
        <v>46003.195475115739</v>
      </c>
      <c r="H88" s="116"/>
      <c r="I88" s="114" t="str">
        <f>IFERROR(VLOOKUP(D88,DB!A:F,6,0),"")</f>
        <v/>
      </c>
      <c r="J88" s="114" t="str">
        <f>IFERROR(VLOOKUP(D88,DB!A:G,7,0),"")</f>
        <v/>
      </c>
      <c r="K88" s="117"/>
      <c r="L88" s="131" t="str">
        <f>IFERROR(VLOOKUP(D88,DB!A:I,9,0),"")</f>
        <v/>
      </c>
    </row>
    <row r="89" spans="1:12" ht="31.5" customHeight="1">
      <c r="A89" s="113"/>
      <c r="B89" s="114" t="str">
        <f>IFERROR(VLOOKUP(D89,DB!A:K,11,0),"")</f>
        <v/>
      </c>
      <c r="C89" s="115"/>
      <c r="D89" s="114"/>
      <c r="E89" s="136"/>
      <c r="F89" s="116"/>
      <c r="G89" s="72">
        <f t="shared" ca="1" si="1"/>
        <v>46003.195475115739</v>
      </c>
      <c r="H89" s="116"/>
      <c r="I89" s="114" t="str">
        <f>IFERROR(VLOOKUP(D89,DB!A:F,6,0),"")</f>
        <v/>
      </c>
      <c r="J89" s="114" t="str">
        <f>IFERROR(VLOOKUP(D89,DB!A:G,7,0),"")</f>
        <v/>
      </c>
      <c r="K89" s="117"/>
      <c r="L89" s="131" t="str">
        <f>IFERROR(VLOOKUP(D89,DB!A:I,9,0),"")</f>
        <v/>
      </c>
    </row>
    <row r="90" spans="1:12" ht="31.5" customHeight="1">
      <c r="A90" s="113"/>
      <c r="B90" s="114" t="str">
        <f>IFERROR(VLOOKUP(D90,DB!A:K,11,0),"")</f>
        <v/>
      </c>
      <c r="C90" s="115"/>
      <c r="D90" s="114"/>
      <c r="E90" s="136"/>
      <c r="F90" s="116"/>
      <c r="G90" s="72">
        <f t="shared" ca="1" si="1"/>
        <v>46003.195475115739</v>
      </c>
      <c r="H90" s="116"/>
      <c r="I90" s="114" t="str">
        <f>IFERROR(VLOOKUP(D90,DB!A:F,6,0),"")</f>
        <v/>
      </c>
      <c r="J90" s="114" t="str">
        <f>IFERROR(VLOOKUP(D90,DB!A:G,7,0),"")</f>
        <v/>
      </c>
      <c r="K90" s="117"/>
      <c r="L90" s="131" t="str">
        <f>IFERROR(VLOOKUP(D90,DB!A:I,9,0),"")</f>
        <v/>
      </c>
    </row>
    <row r="91" spans="1:12" ht="31.5" customHeight="1">
      <c r="A91" s="113"/>
      <c r="B91" s="114" t="str">
        <f>IFERROR(VLOOKUP(D91,DB!A:K,11,0),"")</f>
        <v/>
      </c>
      <c r="C91" s="115"/>
      <c r="D91" s="114"/>
      <c r="E91" s="136"/>
      <c r="F91" s="116"/>
      <c r="G91" s="72">
        <f t="shared" ca="1" si="1"/>
        <v>46003.195475115739</v>
      </c>
      <c r="H91" s="116"/>
      <c r="I91" s="114" t="str">
        <f>IFERROR(VLOOKUP(D91,DB!A:F,6,0),"")</f>
        <v/>
      </c>
      <c r="J91" s="114" t="str">
        <f>IFERROR(VLOOKUP(D91,DB!A:G,7,0),"")</f>
        <v/>
      </c>
      <c r="K91" s="117"/>
      <c r="L91" s="131" t="str">
        <f>IFERROR(VLOOKUP(D91,DB!A:I,9,0),"")</f>
        <v/>
      </c>
    </row>
    <row r="92" spans="1:12" ht="31.5" customHeight="1">
      <c r="A92" s="113"/>
      <c r="B92" s="114" t="str">
        <f>IFERROR(VLOOKUP(D92,DB!A:K,11,0),"")</f>
        <v/>
      </c>
      <c r="C92" s="115"/>
      <c r="D92" s="114"/>
      <c r="E92" s="136"/>
      <c r="F92" s="116"/>
      <c r="G92" s="72">
        <f t="shared" ca="1" si="1"/>
        <v>46003.195475115739</v>
      </c>
      <c r="H92" s="116"/>
      <c r="I92" s="114" t="str">
        <f>IFERROR(VLOOKUP(D92,DB!A:F,6,0),"")</f>
        <v/>
      </c>
      <c r="J92" s="114" t="str">
        <f>IFERROR(VLOOKUP(D92,DB!A:G,7,0),"")</f>
        <v/>
      </c>
      <c r="K92" s="117"/>
      <c r="L92" s="131" t="str">
        <f>IFERROR(VLOOKUP(D92,DB!A:I,9,0),"")</f>
        <v/>
      </c>
    </row>
    <row r="93" spans="1:12" ht="31.5" customHeight="1">
      <c r="A93" s="113"/>
      <c r="B93" s="114" t="str">
        <f>IFERROR(VLOOKUP(D93,DB!A:K,11,0),"")</f>
        <v/>
      </c>
      <c r="C93" s="115"/>
      <c r="D93" s="114"/>
      <c r="E93" s="136"/>
      <c r="F93" s="116"/>
      <c r="G93" s="72">
        <f t="shared" ca="1" si="1"/>
        <v>46003.195475115739</v>
      </c>
      <c r="H93" s="116"/>
      <c r="I93" s="114" t="str">
        <f>IFERROR(VLOOKUP(D93,DB!A:F,6,0),"")</f>
        <v/>
      </c>
      <c r="J93" s="114" t="str">
        <f>IFERROR(VLOOKUP(D93,DB!A:G,7,0),"")</f>
        <v/>
      </c>
      <c r="K93" s="117"/>
      <c r="L93" s="131" t="str">
        <f>IFERROR(VLOOKUP(D93,DB!A:I,9,0),"")</f>
        <v/>
      </c>
    </row>
    <row r="94" spans="1:12" ht="31.5" customHeight="1">
      <c r="A94" s="113"/>
      <c r="B94" s="114" t="str">
        <f>IFERROR(VLOOKUP(D94,DB!A:K,11,0),"")</f>
        <v/>
      </c>
      <c r="C94" s="115"/>
      <c r="D94" s="114"/>
      <c r="E94" s="136"/>
      <c r="F94" s="116"/>
      <c r="G94" s="72">
        <f t="shared" ca="1" si="1"/>
        <v>46003.195475115739</v>
      </c>
      <c r="H94" s="116"/>
      <c r="I94" s="114" t="str">
        <f>IFERROR(VLOOKUP(D94,DB!A:F,6,0),"")</f>
        <v/>
      </c>
      <c r="J94" s="114" t="str">
        <f>IFERROR(VLOOKUP(D94,DB!A:G,7,0),"")</f>
        <v/>
      </c>
      <c r="K94" s="117"/>
      <c r="L94" s="131" t="str">
        <f>IFERROR(VLOOKUP(D94,DB!A:I,9,0),"")</f>
        <v/>
      </c>
    </row>
    <row r="95" spans="1:12" ht="31.5" customHeight="1">
      <c r="A95" s="113"/>
      <c r="B95" s="114" t="str">
        <f>IFERROR(VLOOKUP(D95,DB!A:K,11,0),"")</f>
        <v/>
      </c>
      <c r="C95" s="115"/>
      <c r="D95" s="114"/>
      <c r="E95" s="136"/>
      <c r="F95" s="116"/>
      <c r="G95" s="72">
        <f t="shared" ca="1" si="1"/>
        <v>46003.195475115739</v>
      </c>
      <c r="H95" s="116"/>
      <c r="I95" s="114" t="str">
        <f>IFERROR(VLOOKUP(D95,DB!A:F,6,0),"")</f>
        <v/>
      </c>
      <c r="J95" s="114" t="str">
        <f>IFERROR(VLOOKUP(D95,DB!A:G,7,0),"")</f>
        <v/>
      </c>
      <c r="K95" s="117"/>
      <c r="L95" s="131" t="str">
        <f>IFERROR(VLOOKUP(D95,DB!A:I,9,0),"")</f>
        <v/>
      </c>
    </row>
    <row r="96" spans="1:12" ht="31.5" customHeight="1">
      <c r="A96" s="113"/>
      <c r="B96" s="114" t="str">
        <f>IFERROR(VLOOKUP(D96,DB!A:K,11,0),"")</f>
        <v/>
      </c>
      <c r="C96" s="115"/>
      <c r="D96" s="114"/>
      <c r="E96" s="136"/>
      <c r="F96" s="116"/>
      <c r="G96" s="72">
        <f t="shared" ca="1" si="1"/>
        <v>46003.195475115739</v>
      </c>
      <c r="H96" s="116"/>
      <c r="I96" s="114" t="str">
        <f>IFERROR(VLOOKUP(D96,DB!A:F,6,0),"")</f>
        <v/>
      </c>
      <c r="J96" s="114" t="str">
        <f>IFERROR(VLOOKUP(D96,DB!A:G,7,0),"")</f>
        <v/>
      </c>
      <c r="K96" s="117"/>
      <c r="L96" s="131" t="str">
        <f>IFERROR(VLOOKUP(D96,DB!A:I,9,0),"")</f>
        <v/>
      </c>
    </row>
    <row r="97" spans="1:12" ht="31.5" customHeight="1">
      <c r="A97" s="113"/>
      <c r="B97" s="114" t="str">
        <f>IFERROR(VLOOKUP(D97,DB!A:K,11,0),"")</f>
        <v/>
      </c>
      <c r="C97" s="115"/>
      <c r="D97" s="114"/>
      <c r="E97" s="136"/>
      <c r="F97" s="116"/>
      <c r="G97" s="72">
        <f t="shared" ca="1" si="1"/>
        <v>46003.195475115739</v>
      </c>
      <c r="H97" s="116"/>
      <c r="I97" s="114" t="str">
        <f>IFERROR(VLOOKUP(D97,DB!A:F,6,0),"")</f>
        <v/>
      </c>
      <c r="J97" s="114" t="str">
        <f>IFERROR(VLOOKUP(D97,DB!A:G,7,0),"")</f>
        <v/>
      </c>
      <c r="K97" s="117"/>
      <c r="L97" s="131" t="str">
        <f>IFERROR(VLOOKUP(D97,DB!A:I,9,0),"")</f>
        <v/>
      </c>
    </row>
    <row r="98" spans="1:12" ht="31.5" customHeight="1">
      <c r="A98" s="113"/>
      <c r="B98" s="114" t="str">
        <f>IFERROR(VLOOKUP(D98,DB!A:K,11,0),"")</f>
        <v/>
      </c>
      <c r="C98" s="115"/>
      <c r="D98" s="114"/>
      <c r="E98" s="136"/>
      <c r="F98" s="116"/>
      <c r="G98" s="72">
        <f t="shared" ca="1" si="1"/>
        <v>46003.195475115739</v>
      </c>
      <c r="H98" s="116"/>
      <c r="I98" s="114" t="str">
        <f>IFERROR(VLOOKUP(D98,DB!A:F,6,0),"")</f>
        <v/>
      </c>
      <c r="J98" s="114" t="str">
        <f>IFERROR(VLOOKUP(D98,DB!A:G,7,0),"")</f>
        <v/>
      </c>
      <c r="K98" s="117"/>
      <c r="L98" s="131" t="str">
        <f>IFERROR(VLOOKUP(D98,DB!A:I,9,0),"")</f>
        <v/>
      </c>
    </row>
    <row r="99" spans="1:12" ht="31.5" customHeight="1">
      <c r="A99" s="113"/>
      <c r="B99" s="114" t="str">
        <f>IFERROR(VLOOKUP(D99,DB!A:K,11,0),"")</f>
        <v/>
      </c>
      <c r="C99" s="115"/>
      <c r="D99" s="114"/>
      <c r="E99" s="136"/>
      <c r="F99" s="116"/>
      <c r="G99" s="72">
        <f t="shared" ca="1" si="1"/>
        <v>46003.195475115739</v>
      </c>
      <c r="H99" s="116"/>
      <c r="I99" s="114" t="str">
        <f>IFERROR(VLOOKUP(D99,DB!A:F,6,0),"")</f>
        <v/>
      </c>
      <c r="J99" s="114" t="str">
        <f>IFERROR(VLOOKUP(D99,DB!A:G,7,0),"")</f>
        <v/>
      </c>
      <c r="K99" s="117"/>
      <c r="L99" s="131" t="str">
        <f>IFERROR(VLOOKUP(D99,DB!A:I,9,0),"")</f>
        <v/>
      </c>
    </row>
    <row r="100" spans="1:12" ht="31.5" customHeight="1">
      <c r="A100" s="113"/>
      <c r="B100" s="114" t="str">
        <f>IFERROR(VLOOKUP(D100,DB!A:K,11,0),"")</f>
        <v/>
      </c>
      <c r="C100" s="115"/>
      <c r="D100" s="114"/>
      <c r="E100" s="136"/>
      <c r="F100" s="116"/>
      <c r="G100" s="72">
        <f t="shared" ca="1" si="1"/>
        <v>46003.195475115739</v>
      </c>
      <c r="H100" s="116"/>
      <c r="I100" s="114" t="str">
        <f>IFERROR(VLOOKUP(D100,DB!A:F,6,0),"")</f>
        <v/>
      </c>
      <c r="J100" s="114" t="str">
        <f>IFERROR(VLOOKUP(D100,DB!A:G,7,0),"")</f>
        <v/>
      </c>
      <c r="K100" s="117"/>
      <c r="L100" s="131" t="str">
        <f>IFERROR(VLOOKUP(D100,DB!A:I,9,0),"")</f>
        <v/>
      </c>
    </row>
    <row r="101" spans="1:12" ht="31.5" customHeight="1">
      <c r="A101" s="113"/>
      <c r="B101" s="114" t="str">
        <f>IFERROR(VLOOKUP(D101,DB!A:K,11,0),"")</f>
        <v/>
      </c>
      <c r="C101" s="115"/>
      <c r="D101" s="114"/>
      <c r="E101" s="136"/>
      <c r="F101" s="116"/>
      <c r="G101" s="72">
        <f t="shared" ca="1" si="1"/>
        <v>46003.195475115739</v>
      </c>
      <c r="H101" s="116"/>
      <c r="I101" s="114" t="str">
        <f>IFERROR(VLOOKUP(D101,DB!A:F,6,0),"")</f>
        <v/>
      </c>
      <c r="J101" s="114" t="str">
        <f>IFERROR(VLOOKUP(D101,DB!A:G,7,0),"")</f>
        <v/>
      </c>
      <c r="K101" s="117"/>
      <c r="L101" s="131" t="str">
        <f>IFERROR(VLOOKUP(D101,DB!A:I,9,0),"")</f>
        <v/>
      </c>
    </row>
    <row r="102" spans="1:12" ht="31.5" customHeight="1">
      <c r="A102" s="113"/>
      <c r="B102" s="114" t="str">
        <f>IFERROR(VLOOKUP(D102,DB!A:K,11,0),"")</f>
        <v/>
      </c>
      <c r="C102" s="115"/>
      <c r="D102" s="114"/>
      <c r="E102" s="136"/>
      <c r="F102" s="116"/>
      <c r="G102" s="72">
        <f t="shared" ca="1" si="1"/>
        <v>46003.195475115739</v>
      </c>
      <c r="H102" s="116"/>
      <c r="I102" s="114" t="str">
        <f>IFERROR(VLOOKUP(D102,DB!A:F,6,0),"")</f>
        <v/>
      </c>
      <c r="J102" s="114" t="str">
        <f>IFERROR(VLOOKUP(D102,DB!A:G,7,0),"")</f>
        <v/>
      </c>
      <c r="K102" s="117"/>
      <c r="L102" s="131" t="str">
        <f>IFERROR(VLOOKUP(D102,DB!A:I,9,0),"")</f>
        <v/>
      </c>
    </row>
    <row r="103" spans="1:12" ht="31.5" customHeight="1">
      <c r="A103" s="113"/>
      <c r="B103" s="114" t="str">
        <f>IFERROR(VLOOKUP(D103,DB!A:K,11,0),"")</f>
        <v/>
      </c>
      <c r="C103" s="115"/>
      <c r="D103" s="114"/>
      <c r="E103" s="136"/>
      <c r="F103" s="116"/>
      <c r="G103" s="72">
        <f t="shared" ca="1" si="1"/>
        <v>46003.195475115739</v>
      </c>
      <c r="H103" s="116"/>
      <c r="I103" s="114" t="str">
        <f>IFERROR(VLOOKUP(D103,DB!A:F,6,0),"")</f>
        <v/>
      </c>
      <c r="J103" s="114" t="str">
        <f>IFERROR(VLOOKUP(D103,DB!A:G,7,0),"")</f>
        <v/>
      </c>
      <c r="K103" s="117"/>
      <c r="L103" s="131" t="str">
        <f>IFERROR(VLOOKUP(D103,DB!A:I,9,0),"")</f>
        <v/>
      </c>
    </row>
    <row r="104" spans="1:12" ht="31.5" customHeight="1">
      <c r="A104" s="113"/>
      <c r="B104" s="114" t="str">
        <f>IFERROR(VLOOKUP(D104,DB!A:K,11,0),"")</f>
        <v/>
      </c>
      <c r="C104" s="115"/>
      <c r="D104" s="114"/>
      <c r="E104" s="136"/>
      <c r="F104" s="116"/>
      <c r="G104" s="72">
        <f t="shared" ca="1" si="1"/>
        <v>46003.195475115739</v>
      </c>
      <c r="H104" s="116"/>
      <c r="I104" s="114" t="str">
        <f>IFERROR(VLOOKUP(D104,DB!A:F,6,0),"")</f>
        <v/>
      </c>
      <c r="J104" s="114" t="str">
        <f>IFERROR(VLOOKUP(D104,DB!A:G,7,0),"")</f>
        <v/>
      </c>
      <c r="K104" s="117"/>
      <c r="L104" s="131" t="str">
        <f>IFERROR(VLOOKUP(D104,DB!A:I,9,0),"")</f>
        <v/>
      </c>
    </row>
    <row r="105" spans="1:12" ht="31.5" customHeight="1">
      <c r="A105" s="113"/>
      <c r="B105" s="114" t="str">
        <f>IFERROR(VLOOKUP(D105,DB!A:K,11,0),"")</f>
        <v/>
      </c>
      <c r="C105" s="115"/>
      <c r="D105" s="114"/>
      <c r="E105" s="136"/>
      <c r="F105" s="116"/>
      <c r="G105" s="72">
        <f t="shared" ca="1" si="1"/>
        <v>46003.195475115739</v>
      </c>
      <c r="H105" s="116"/>
      <c r="I105" s="114" t="str">
        <f>IFERROR(VLOOKUP(D105,DB!A:F,6,0),"")</f>
        <v/>
      </c>
      <c r="J105" s="114" t="str">
        <f>IFERROR(VLOOKUP(D105,DB!A:G,7,0),"")</f>
        <v/>
      </c>
      <c r="K105" s="117"/>
      <c r="L105" s="131" t="str">
        <f>IFERROR(VLOOKUP(D105,DB!A:I,9,0),"")</f>
        <v/>
      </c>
    </row>
    <row r="106" spans="1:12" ht="31.5" customHeight="1">
      <c r="A106" s="113"/>
      <c r="B106" s="114" t="str">
        <f>IFERROR(VLOOKUP(D106,DB!A:K,11,0),"")</f>
        <v/>
      </c>
      <c r="C106" s="115"/>
      <c r="D106" s="114"/>
      <c r="E106" s="136"/>
      <c r="F106" s="116"/>
      <c r="G106" s="72">
        <f t="shared" ca="1" si="1"/>
        <v>46003.195475115739</v>
      </c>
      <c r="H106" s="116"/>
      <c r="I106" s="114" t="str">
        <f>IFERROR(VLOOKUP(D106,DB!A:F,6,0),"")</f>
        <v/>
      </c>
      <c r="J106" s="114" t="str">
        <f>IFERROR(VLOOKUP(D106,DB!A:G,7,0),"")</f>
        <v/>
      </c>
      <c r="K106" s="117"/>
      <c r="L106" s="131" t="str">
        <f>IFERROR(VLOOKUP(D106,DB!A:I,9,0),"")</f>
        <v/>
      </c>
    </row>
    <row r="107" spans="1:12" ht="31.5" customHeight="1">
      <c r="A107" s="113"/>
      <c r="B107" s="114" t="str">
        <f>IFERROR(VLOOKUP(D107,DB!A:K,11,0),"")</f>
        <v/>
      </c>
      <c r="C107" s="115"/>
      <c r="D107" s="114"/>
      <c r="E107" s="136"/>
      <c r="F107" s="116"/>
      <c r="G107" s="72">
        <f t="shared" ca="1" si="1"/>
        <v>46003.195475115739</v>
      </c>
      <c r="H107" s="116"/>
      <c r="I107" s="114" t="str">
        <f>IFERROR(VLOOKUP(D107,DB!A:F,6,0),"")</f>
        <v/>
      </c>
      <c r="J107" s="114" t="str">
        <f>IFERROR(VLOOKUP(D107,DB!A:G,7,0),"")</f>
        <v/>
      </c>
      <c r="K107" s="117"/>
      <c r="L107" s="131" t="str">
        <f>IFERROR(VLOOKUP(D107,DB!A:I,9,0),"")</f>
        <v/>
      </c>
    </row>
    <row r="108" spans="1:12" ht="31.5" customHeight="1">
      <c r="A108" s="113"/>
      <c r="B108" s="114" t="str">
        <f>IFERROR(VLOOKUP(D108,DB!A:K,11,0),"")</f>
        <v/>
      </c>
      <c r="C108" s="115"/>
      <c r="D108" s="114"/>
      <c r="E108" s="136"/>
      <c r="F108" s="116"/>
      <c r="G108" s="72">
        <f t="shared" ca="1" si="1"/>
        <v>46003.195475115739</v>
      </c>
      <c r="H108" s="116"/>
      <c r="I108" s="114" t="str">
        <f>IFERROR(VLOOKUP(D108,DB!A:F,6,0),"")</f>
        <v/>
      </c>
      <c r="J108" s="114" t="str">
        <f>IFERROR(VLOOKUP(D108,DB!A:G,7,0),"")</f>
        <v/>
      </c>
      <c r="K108" s="117"/>
      <c r="L108" s="131" t="str">
        <f>IFERROR(VLOOKUP(D108,DB!A:I,9,0),"")</f>
        <v/>
      </c>
    </row>
    <row r="109" spans="1:12" ht="31.5" customHeight="1">
      <c r="A109" s="113"/>
      <c r="B109" s="114" t="str">
        <f>IFERROR(VLOOKUP(D109,DB!A:K,11,0),"")</f>
        <v/>
      </c>
      <c r="C109" s="115"/>
      <c r="D109" s="114"/>
      <c r="E109" s="136"/>
      <c r="F109" s="116"/>
      <c r="G109" s="72">
        <f t="shared" ca="1" si="1"/>
        <v>46003.195475115739</v>
      </c>
      <c r="H109" s="116"/>
      <c r="I109" s="114" t="str">
        <f>IFERROR(VLOOKUP(D109,DB!A:F,6,0),"")</f>
        <v/>
      </c>
      <c r="J109" s="114" t="str">
        <f>IFERROR(VLOOKUP(D109,DB!A:G,7,0),"")</f>
        <v/>
      </c>
      <c r="K109" s="117"/>
      <c r="L109" s="131" t="str">
        <f>IFERROR(VLOOKUP(D109,DB!A:I,9,0),"")</f>
        <v/>
      </c>
    </row>
    <row r="110" spans="1:12" ht="31.5" customHeight="1">
      <c r="A110" s="113"/>
      <c r="B110" s="114" t="str">
        <f>IFERROR(VLOOKUP(D110,DB!A:K,11,0),"")</f>
        <v/>
      </c>
      <c r="C110" s="115"/>
      <c r="D110" s="114"/>
      <c r="E110" s="136"/>
      <c r="F110" s="116"/>
      <c r="G110" s="72">
        <f t="shared" ca="1" si="1"/>
        <v>46003.195475115739</v>
      </c>
      <c r="H110" s="116"/>
      <c r="I110" s="114" t="str">
        <f>IFERROR(VLOOKUP(D110,DB!A:F,6,0),"")</f>
        <v/>
      </c>
      <c r="J110" s="114" t="str">
        <f>IFERROR(VLOOKUP(D110,DB!A:G,7,0),"")</f>
        <v/>
      </c>
      <c r="K110" s="117"/>
      <c r="L110" s="131" t="str">
        <f>IFERROR(VLOOKUP(D110,DB!A:I,9,0),"")</f>
        <v/>
      </c>
    </row>
    <row r="111" spans="1:12" ht="31.5" customHeight="1">
      <c r="A111" s="113"/>
      <c r="B111" s="114" t="str">
        <f>IFERROR(VLOOKUP(D111,DB!A:K,11,0),"")</f>
        <v/>
      </c>
      <c r="C111" s="115"/>
      <c r="D111" s="114"/>
      <c r="E111" s="136"/>
      <c r="F111" s="116"/>
      <c r="G111" s="72">
        <f t="shared" ref="G111:G174" ca="1" si="2">IFERROR(NOW()-F111,"-")</f>
        <v>46003.195475115739</v>
      </c>
      <c r="H111" s="116"/>
      <c r="I111" s="114" t="str">
        <f>IFERROR(VLOOKUP(D111,DB!A:F,6,0),"")</f>
        <v/>
      </c>
      <c r="J111" s="114" t="str">
        <f>IFERROR(VLOOKUP(D111,DB!A:G,7,0),"")</f>
        <v/>
      </c>
      <c r="K111" s="117"/>
      <c r="L111" s="131" t="str">
        <f>IFERROR(VLOOKUP(D111,DB!A:I,9,0),"")</f>
        <v/>
      </c>
    </row>
    <row r="112" spans="1:12" ht="31.5" customHeight="1">
      <c r="A112" s="113"/>
      <c r="B112" s="114" t="str">
        <f>IFERROR(VLOOKUP(D112,DB!A:K,11,0),"")</f>
        <v/>
      </c>
      <c r="C112" s="115"/>
      <c r="D112" s="114"/>
      <c r="E112" s="136"/>
      <c r="F112" s="116"/>
      <c r="G112" s="72">
        <f t="shared" ca="1" si="2"/>
        <v>46003.195475115739</v>
      </c>
      <c r="H112" s="116"/>
      <c r="I112" s="114" t="str">
        <f>IFERROR(VLOOKUP(D112,DB!A:F,6,0),"")</f>
        <v/>
      </c>
      <c r="J112" s="114" t="str">
        <f>IFERROR(VLOOKUP(D112,DB!A:G,7,0),"")</f>
        <v/>
      </c>
      <c r="K112" s="117"/>
      <c r="L112" s="131" t="str">
        <f>IFERROR(VLOOKUP(D112,DB!A:I,9,0),"")</f>
        <v/>
      </c>
    </row>
    <row r="113" spans="1:12" ht="31.5" customHeight="1">
      <c r="A113" s="113"/>
      <c r="B113" s="114" t="str">
        <f>IFERROR(VLOOKUP(D113,DB!A:K,11,0),"")</f>
        <v/>
      </c>
      <c r="C113" s="115"/>
      <c r="D113" s="114"/>
      <c r="E113" s="136"/>
      <c r="F113" s="116"/>
      <c r="G113" s="72">
        <f t="shared" ca="1" si="2"/>
        <v>46003.195475115739</v>
      </c>
      <c r="H113" s="116"/>
      <c r="I113" s="114" t="str">
        <f>IFERROR(VLOOKUP(D113,DB!A:F,6,0),"")</f>
        <v/>
      </c>
      <c r="J113" s="114" t="str">
        <f>IFERROR(VLOOKUP(D113,DB!A:G,7,0),"")</f>
        <v/>
      </c>
      <c r="K113" s="117"/>
      <c r="L113" s="131" t="str">
        <f>IFERROR(VLOOKUP(D113,DB!A:I,9,0),"")</f>
        <v/>
      </c>
    </row>
    <row r="114" spans="1:12" ht="31.5" customHeight="1">
      <c r="A114" s="113"/>
      <c r="B114" s="114" t="str">
        <f>IFERROR(VLOOKUP(D114,DB!A:K,11,0),"")</f>
        <v/>
      </c>
      <c r="C114" s="115"/>
      <c r="D114" s="114"/>
      <c r="E114" s="136"/>
      <c r="F114" s="116"/>
      <c r="G114" s="72">
        <f t="shared" ca="1" si="2"/>
        <v>46003.195475115739</v>
      </c>
      <c r="H114" s="116"/>
      <c r="I114" s="114" t="str">
        <f>IFERROR(VLOOKUP(D114,DB!A:F,6,0),"")</f>
        <v/>
      </c>
      <c r="J114" s="114" t="str">
        <f>IFERROR(VLOOKUP(D114,DB!A:G,7,0),"")</f>
        <v/>
      </c>
      <c r="K114" s="117"/>
      <c r="L114" s="131" t="str">
        <f>IFERROR(VLOOKUP(D114,DB!A:I,9,0),"")</f>
        <v/>
      </c>
    </row>
    <row r="115" spans="1:12" ht="31.5" customHeight="1">
      <c r="A115" s="113"/>
      <c r="B115" s="114" t="str">
        <f>IFERROR(VLOOKUP(D115,DB!A:K,11,0),"")</f>
        <v/>
      </c>
      <c r="C115" s="115"/>
      <c r="D115" s="114"/>
      <c r="E115" s="136"/>
      <c r="F115" s="116"/>
      <c r="G115" s="72">
        <f t="shared" ca="1" si="2"/>
        <v>46003.195475115739</v>
      </c>
      <c r="H115" s="116"/>
      <c r="I115" s="114" t="str">
        <f>IFERROR(VLOOKUP(D115,DB!A:F,6,0),"")</f>
        <v/>
      </c>
      <c r="J115" s="114" t="str">
        <f>IFERROR(VLOOKUP(D115,DB!A:G,7,0),"")</f>
        <v/>
      </c>
      <c r="K115" s="117"/>
      <c r="L115" s="131" t="str">
        <f>IFERROR(VLOOKUP(D115,DB!A:I,9,0),"")</f>
        <v/>
      </c>
    </row>
    <row r="116" spans="1:12" ht="31.5" customHeight="1">
      <c r="A116" s="113"/>
      <c r="B116" s="114" t="str">
        <f>IFERROR(VLOOKUP(D116,DB!A:K,11,0),"")</f>
        <v/>
      </c>
      <c r="C116" s="115"/>
      <c r="D116" s="114"/>
      <c r="E116" s="136"/>
      <c r="F116" s="116"/>
      <c r="G116" s="72">
        <f t="shared" ca="1" si="2"/>
        <v>46003.195475115739</v>
      </c>
      <c r="H116" s="116"/>
      <c r="I116" s="114" t="str">
        <f>IFERROR(VLOOKUP(D116,DB!A:F,6,0),"")</f>
        <v/>
      </c>
      <c r="J116" s="114" t="str">
        <f>IFERROR(VLOOKUP(D116,DB!A:G,7,0),"")</f>
        <v/>
      </c>
      <c r="K116" s="117"/>
      <c r="L116" s="131" t="str">
        <f>IFERROR(VLOOKUP(D116,DB!A:I,9,0),"")</f>
        <v/>
      </c>
    </row>
    <row r="117" spans="1:12" ht="31.5" customHeight="1">
      <c r="A117" s="113"/>
      <c r="B117" s="114" t="str">
        <f>IFERROR(VLOOKUP(D117,DB!A:K,11,0),"")</f>
        <v/>
      </c>
      <c r="C117" s="115"/>
      <c r="D117" s="114"/>
      <c r="E117" s="136"/>
      <c r="F117" s="116"/>
      <c r="G117" s="72">
        <f t="shared" ca="1" si="2"/>
        <v>46003.195475115739</v>
      </c>
      <c r="H117" s="116"/>
      <c r="I117" s="114" t="str">
        <f>IFERROR(VLOOKUP(D117,DB!A:F,6,0),"")</f>
        <v/>
      </c>
      <c r="J117" s="114" t="str">
        <f>IFERROR(VLOOKUP(D117,DB!A:G,7,0),"")</f>
        <v/>
      </c>
      <c r="K117" s="117"/>
      <c r="L117" s="131" t="str">
        <f>IFERROR(VLOOKUP(D117,DB!A:I,9,0),"")</f>
        <v/>
      </c>
    </row>
    <row r="118" spans="1:12" ht="31.5" customHeight="1">
      <c r="A118" s="113"/>
      <c r="B118" s="114" t="str">
        <f>IFERROR(VLOOKUP(D118,DB!A:K,11,0),"")</f>
        <v/>
      </c>
      <c r="C118" s="115"/>
      <c r="D118" s="114"/>
      <c r="E118" s="136"/>
      <c r="F118" s="116"/>
      <c r="G118" s="72">
        <f t="shared" ca="1" si="2"/>
        <v>46003.195475115739</v>
      </c>
      <c r="H118" s="116"/>
      <c r="I118" s="114" t="str">
        <f>IFERROR(VLOOKUP(D118,DB!A:F,6,0),"")</f>
        <v/>
      </c>
      <c r="J118" s="114" t="str">
        <f>IFERROR(VLOOKUP(D118,DB!A:G,7,0),"")</f>
        <v/>
      </c>
      <c r="K118" s="117"/>
      <c r="L118" s="131" t="str">
        <f>IFERROR(VLOOKUP(D118,DB!A:I,9,0),"")</f>
        <v/>
      </c>
    </row>
    <row r="119" spans="1:12" ht="31.5" customHeight="1">
      <c r="A119" s="113"/>
      <c r="B119" s="114" t="str">
        <f>IFERROR(VLOOKUP(D119,DB!A:K,11,0),"")</f>
        <v/>
      </c>
      <c r="C119" s="115"/>
      <c r="D119" s="114"/>
      <c r="E119" s="136"/>
      <c r="F119" s="116"/>
      <c r="G119" s="72">
        <f t="shared" ca="1" si="2"/>
        <v>46003.195475115739</v>
      </c>
      <c r="H119" s="116"/>
      <c r="I119" s="114" t="str">
        <f>IFERROR(VLOOKUP(D119,DB!A:F,6,0),"")</f>
        <v/>
      </c>
      <c r="J119" s="114" t="str">
        <f>IFERROR(VLOOKUP(D119,DB!A:G,7,0),"")</f>
        <v/>
      </c>
      <c r="K119" s="117"/>
      <c r="L119" s="131" t="str">
        <f>IFERROR(VLOOKUP(D119,DB!A:I,9,0),"")</f>
        <v/>
      </c>
    </row>
    <row r="120" spans="1:12" ht="31.5" customHeight="1">
      <c r="A120" s="113"/>
      <c r="B120" s="114" t="str">
        <f>IFERROR(VLOOKUP(D120,DB!A:K,11,0),"")</f>
        <v/>
      </c>
      <c r="C120" s="115"/>
      <c r="D120" s="114"/>
      <c r="E120" s="136"/>
      <c r="F120" s="116"/>
      <c r="G120" s="72">
        <f t="shared" ca="1" si="2"/>
        <v>46003.195475115739</v>
      </c>
      <c r="H120" s="116"/>
      <c r="I120" s="114" t="str">
        <f>IFERROR(VLOOKUP(D120,DB!A:F,6,0),"")</f>
        <v/>
      </c>
      <c r="J120" s="114" t="str">
        <f>IFERROR(VLOOKUP(D120,DB!A:G,7,0),"")</f>
        <v/>
      </c>
      <c r="K120" s="117"/>
      <c r="L120" s="131" t="str">
        <f>IFERROR(VLOOKUP(D120,DB!A:I,9,0),"")</f>
        <v/>
      </c>
    </row>
    <row r="121" spans="1:12" ht="31.5" customHeight="1">
      <c r="A121" s="113"/>
      <c r="B121" s="114" t="str">
        <f>IFERROR(VLOOKUP(D121,DB!A:K,11,0),"")</f>
        <v/>
      </c>
      <c r="C121" s="115"/>
      <c r="D121" s="114"/>
      <c r="E121" s="136"/>
      <c r="F121" s="116"/>
      <c r="G121" s="72">
        <f t="shared" ca="1" si="2"/>
        <v>46003.195475115739</v>
      </c>
      <c r="H121" s="116"/>
      <c r="I121" s="114" t="str">
        <f>IFERROR(VLOOKUP(D121,DB!A:F,6,0),"")</f>
        <v/>
      </c>
      <c r="J121" s="114" t="str">
        <f>IFERROR(VLOOKUP(D121,DB!A:G,7,0),"")</f>
        <v/>
      </c>
      <c r="K121" s="117"/>
      <c r="L121" s="131" t="str">
        <f>IFERROR(VLOOKUP(D121,DB!A:I,9,0),"")</f>
        <v/>
      </c>
    </row>
    <row r="122" spans="1:12" ht="31.5" customHeight="1">
      <c r="A122" s="113"/>
      <c r="B122" s="114" t="str">
        <f>IFERROR(VLOOKUP(D122,DB!A:K,11,0),"")</f>
        <v/>
      </c>
      <c r="C122" s="115"/>
      <c r="D122" s="114"/>
      <c r="E122" s="136"/>
      <c r="F122" s="116"/>
      <c r="G122" s="72">
        <f t="shared" ca="1" si="2"/>
        <v>46003.195475115739</v>
      </c>
      <c r="H122" s="116"/>
      <c r="I122" s="114" t="str">
        <f>IFERROR(VLOOKUP(D122,DB!A:F,6,0),"")</f>
        <v/>
      </c>
      <c r="J122" s="114" t="str">
        <f>IFERROR(VLOOKUP(D122,DB!A:G,7,0),"")</f>
        <v/>
      </c>
      <c r="K122" s="117"/>
      <c r="L122" s="131" t="str">
        <f>IFERROR(VLOOKUP(D122,DB!A:I,9,0),"")</f>
        <v/>
      </c>
    </row>
    <row r="123" spans="1:12" ht="31.5" customHeight="1">
      <c r="A123" s="113"/>
      <c r="B123" s="114" t="str">
        <f>IFERROR(VLOOKUP(D123,DB!A:K,11,0),"")</f>
        <v/>
      </c>
      <c r="C123" s="115"/>
      <c r="D123" s="114"/>
      <c r="E123" s="136"/>
      <c r="F123" s="116"/>
      <c r="G123" s="72">
        <f t="shared" ca="1" si="2"/>
        <v>46003.195475115739</v>
      </c>
      <c r="H123" s="116"/>
      <c r="I123" s="114" t="str">
        <f>IFERROR(VLOOKUP(D123,DB!A:F,6,0),"")</f>
        <v/>
      </c>
      <c r="J123" s="114" t="str">
        <f>IFERROR(VLOOKUP(D123,DB!A:G,7,0),"")</f>
        <v/>
      </c>
      <c r="K123" s="117"/>
      <c r="L123" s="131" t="str">
        <f>IFERROR(VLOOKUP(D123,DB!A:I,9,0),"")</f>
        <v/>
      </c>
    </row>
    <row r="124" spans="1:12" ht="31.5" customHeight="1">
      <c r="A124" s="113"/>
      <c r="B124" s="114" t="str">
        <f>IFERROR(VLOOKUP(D124,DB!A:K,11,0),"")</f>
        <v/>
      </c>
      <c r="C124" s="115"/>
      <c r="D124" s="114"/>
      <c r="E124" s="136"/>
      <c r="F124" s="116"/>
      <c r="G124" s="72">
        <f t="shared" ca="1" si="2"/>
        <v>46003.195475115739</v>
      </c>
      <c r="H124" s="116"/>
      <c r="I124" s="114" t="str">
        <f>IFERROR(VLOOKUP(D124,DB!A:F,6,0),"")</f>
        <v/>
      </c>
      <c r="J124" s="114" t="str">
        <f>IFERROR(VLOOKUP(D124,DB!A:G,7,0),"")</f>
        <v/>
      </c>
      <c r="K124" s="117"/>
      <c r="L124" s="131" t="str">
        <f>IFERROR(VLOOKUP(D124,DB!A:I,9,0),"")</f>
        <v/>
      </c>
    </row>
    <row r="125" spans="1:12" ht="31.5" customHeight="1">
      <c r="A125" s="113"/>
      <c r="B125" s="114" t="str">
        <f>IFERROR(VLOOKUP(D125,DB!A:K,11,0),"")</f>
        <v/>
      </c>
      <c r="C125" s="115"/>
      <c r="D125" s="114"/>
      <c r="E125" s="136"/>
      <c r="F125" s="116"/>
      <c r="G125" s="72">
        <f t="shared" ca="1" si="2"/>
        <v>46003.195475115739</v>
      </c>
      <c r="H125" s="116"/>
      <c r="I125" s="114" t="str">
        <f>IFERROR(VLOOKUP(D125,DB!A:F,6,0),"")</f>
        <v/>
      </c>
      <c r="J125" s="114" t="str">
        <f>IFERROR(VLOOKUP(D125,DB!A:G,7,0),"")</f>
        <v/>
      </c>
      <c r="K125" s="117"/>
      <c r="L125" s="131" t="str">
        <f>IFERROR(VLOOKUP(D125,DB!A:I,9,0),"")</f>
        <v/>
      </c>
    </row>
    <row r="126" spans="1:12" ht="31.5" customHeight="1">
      <c r="A126" s="113"/>
      <c r="B126" s="114" t="str">
        <f>IFERROR(VLOOKUP(D126,DB!A:K,11,0),"")</f>
        <v/>
      </c>
      <c r="C126" s="115"/>
      <c r="D126" s="114"/>
      <c r="E126" s="136"/>
      <c r="F126" s="116"/>
      <c r="G126" s="72">
        <f t="shared" ca="1" si="2"/>
        <v>46003.195475115739</v>
      </c>
      <c r="H126" s="116"/>
      <c r="I126" s="114" t="str">
        <f>IFERROR(VLOOKUP(D126,DB!A:F,6,0),"")</f>
        <v/>
      </c>
      <c r="J126" s="114" t="str">
        <f>IFERROR(VLOOKUP(D126,DB!A:G,7,0),"")</f>
        <v/>
      </c>
      <c r="K126" s="117"/>
      <c r="L126" s="131" t="str">
        <f>IFERROR(VLOOKUP(D126,DB!A:I,9,0),"")</f>
        <v/>
      </c>
    </row>
    <row r="127" spans="1:12" ht="31.5" customHeight="1">
      <c r="A127" s="113"/>
      <c r="B127" s="114" t="str">
        <f>IFERROR(VLOOKUP(D127,DB!A:K,11,0),"")</f>
        <v/>
      </c>
      <c r="C127" s="115"/>
      <c r="D127" s="114"/>
      <c r="E127" s="136"/>
      <c r="F127" s="116"/>
      <c r="G127" s="72">
        <f t="shared" ca="1" si="2"/>
        <v>46003.195475115739</v>
      </c>
      <c r="H127" s="116"/>
      <c r="I127" s="114" t="str">
        <f>IFERROR(VLOOKUP(D127,DB!A:F,6,0),"")</f>
        <v/>
      </c>
      <c r="J127" s="114" t="str">
        <f>IFERROR(VLOOKUP(D127,DB!A:G,7,0),"")</f>
        <v/>
      </c>
      <c r="K127" s="117"/>
      <c r="L127" s="131" t="str">
        <f>IFERROR(VLOOKUP(D127,DB!A:I,9,0),"")</f>
        <v/>
      </c>
    </row>
    <row r="128" spans="1:12" ht="31.5" customHeight="1">
      <c r="A128" s="113"/>
      <c r="B128" s="114" t="str">
        <f>IFERROR(VLOOKUP(D128,DB!A:K,11,0),"")</f>
        <v/>
      </c>
      <c r="C128" s="115"/>
      <c r="D128" s="114"/>
      <c r="E128" s="136"/>
      <c r="F128" s="116"/>
      <c r="G128" s="72">
        <f t="shared" ca="1" si="2"/>
        <v>46003.195475115739</v>
      </c>
      <c r="H128" s="116"/>
      <c r="I128" s="114" t="str">
        <f>IFERROR(VLOOKUP(D128,DB!A:F,6,0),"")</f>
        <v/>
      </c>
      <c r="J128" s="114" t="str">
        <f>IFERROR(VLOOKUP(D128,DB!A:G,7,0),"")</f>
        <v/>
      </c>
      <c r="K128" s="117"/>
      <c r="L128" s="131" t="str">
        <f>IFERROR(VLOOKUP(D128,DB!A:I,9,0),"")</f>
        <v/>
      </c>
    </row>
    <row r="129" spans="1:12" ht="31.5" customHeight="1">
      <c r="A129" s="113"/>
      <c r="B129" s="114" t="str">
        <f>IFERROR(VLOOKUP(D129,DB!A:K,11,0),"")</f>
        <v/>
      </c>
      <c r="C129" s="115"/>
      <c r="D129" s="114"/>
      <c r="E129" s="136"/>
      <c r="F129" s="116"/>
      <c r="G129" s="72">
        <f t="shared" ca="1" si="2"/>
        <v>46003.195475115739</v>
      </c>
      <c r="H129" s="116"/>
      <c r="I129" s="114" t="str">
        <f>IFERROR(VLOOKUP(D129,DB!A:F,6,0),"")</f>
        <v/>
      </c>
      <c r="J129" s="114" t="str">
        <f>IFERROR(VLOOKUP(D129,DB!A:G,7,0),"")</f>
        <v/>
      </c>
      <c r="K129" s="117"/>
      <c r="L129" s="131" t="str">
        <f>IFERROR(VLOOKUP(D129,DB!A:I,9,0),"")</f>
        <v/>
      </c>
    </row>
    <row r="130" spans="1:12" ht="31.5" customHeight="1">
      <c r="A130" s="113"/>
      <c r="B130" s="114" t="str">
        <f>IFERROR(VLOOKUP(D130,DB!A:K,11,0),"")</f>
        <v/>
      </c>
      <c r="C130" s="115"/>
      <c r="D130" s="114"/>
      <c r="E130" s="136"/>
      <c r="F130" s="116"/>
      <c r="G130" s="72">
        <f t="shared" ca="1" si="2"/>
        <v>46003.195475115739</v>
      </c>
      <c r="H130" s="116"/>
      <c r="I130" s="114" t="str">
        <f>IFERROR(VLOOKUP(D130,DB!A:F,6,0),"")</f>
        <v/>
      </c>
      <c r="J130" s="114" t="str">
        <f>IFERROR(VLOOKUP(D130,DB!A:G,7,0),"")</f>
        <v/>
      </c>
      <c r="K130" s="117"/>
      <c r="L130" s="131" t="str">
        <f>IFERROR(VLOOKUP(D130,DB!A:I,9,0),"")</f>
        <v/>
      </c>
    </row>
    <row r="131" spans="1:12" ht="31.5" customHeight="1">
      <c r="A131" s="113"/>
      <c r="B131" s="114" t="str">
        <f>IFERROR(VLOOKUP(D131,DB!A:K,11,0),"")</f>
        <v/>
      </c>
      <c r="C131" s="115"/>
      <c r="D131" s="114"/>
      <c r="E131" s="136"/>
      <c r="F131" s="116"/>
      <c r="G131" s="72">
        <f t="shared" ca="1" si="2"/>
        <v>46003.195475115739</v>
      </c>
      <c r="H131" s="116"/>
      <c r="I131" s="114" t="str">
        <f>IFERROR(VLOOKUP(D131,DB!A:F,6,0),"")</f>
        <v/>
      </c>
      <c r="J131" s="114" t="str">
        <f>IFERROR(VLOOKUP(D131,DB!A:G,7,0),"")</f>
        <v/>
      </c>
      <c r="K131" s="117"/>
      <c r="L131" s="131" t="str">
        <f>IFERROR(VLOOKUP(D131,DB!A:I,9,0),"")</f>
        <v/>
      </c>
    </row>
    <row r="132" spans="1:12" ht="31.5" customHeight="1">
      <c r="A132" s="113"/>
      <c r="B132" s="114" t="str">
        <f>IFERROR(VLOOKUP(D132,DB!A:K,11,0),"")</f>
        <v/>
      </c>
      <c r="C132" s="115"/>
      <c r="D132" s="114"/>
      <c r="E132" s="136"/>
      <c r="F132" s="116"/>
      <c r="G132" s="72">
        <f t="shared" ca="1" si="2"/>
        <v>46003.195475115739</v>
      </c>
      <c r="H132" s="116"/>
      <c r="I132" s="114" t="str">
        <f>IFERROR(VLOOKUP(D132,DB!A:F,6,0),"")</f>
        <v/>
      </c>
      <c r="J132" s="114" t="str">
        <f>IFERROR(VLOOKUP(D132,DB!A:G,7,0),"")</f>
        <v/>
      </c>
      <c r="K132" s="117"/>
      <c r="L132" s="131" t="str">
        <f>IFERROR(VLOOKUP(D132,DB!A:I,9,0),"")</f>
        <v/>
      </c>
    </row>
    <row r="133" spans="1:12" ht="31.5" customHeight="1">
      <c r="A133" s="113"/>
      <c r="B133" s="114" t="str">
        <f>IFERROR(VLOOKUP(D133,DB!A:K,11,0),"")</f>
        <v/>
      </c>
      <c r="C133" s="115"/>
      <c r="D133" s="114"/>
      <c r="E133" s="136"/>
      <c r="F133" s="116"/>
      <c r="G133" s="72">
        <f t="shared" ca="1" si="2"/>
        <v>46003.195475115739</v>
      </c>
      <c r="H133" s="116"/>
      <c r="I133" s="114" t="str">
        <f>IFERROR(VLOOKUP(D133,DB!A:F,6,0),"")</f>
        <v/>
      </c>
      <c r="J133" s="114" t="str">
        <f>IFERROR(VLOOKUP(D133,DB!A:G,7,0),"")</f>
        <v/>
      </c>
      <c r="K133" s="117"/>
      <c r="L133" s="131" t="str">
        <f>IFERROR(VLOOKUP(D133,DB!A:I,9,0),"")</f>
        <v/>
      </c>
    </row>
    <row r="134" spans="1:12" ht="31.5" customHeight="1">
      <c r="A134" s="113"/>
      <c r="B134" s="114" t="str">
        <f>IFERROR(VLOOKUP(D134,DB!A:K,11,0),"")</f>
        <v/>
      </c>
      <c r="C134" s="115"/>
      <c r="D134" s="114"/>
      <c r="E134" s="136"/>
      <c r="F134" s="116"/>
      <c r="G134" s="72">
        <f t="shared" ca="1" si="2"/>
        <v>46003.195475115739</v>
      </c>
      <c r="H134" s="116"/>
      <c r="I134" s="114" t="str">
        <f>IFERROR(VLOOKUP(D134,DB!A:F,6,0),"")</f>
        <v/>
      </c>
      <c r="J134" s="114" t="str">
        <f>IFERROR(VLOOKUP(D134,DB!A:G,7,0),"")</f>
        <v/>
      </c>
      <c r="K134" s="117"/>
      <c r="L134" s="131" t="str">
        <f>IFERROR(VLOOKUP(D134,DB!A:I,9,0),"")</f>
        <v/>
      </c>
    </row>
    <row r="135" spans="1:12" ht="31.5" customHeight="1">
      <c r="A135" s="113"/>
      <c r="B135" s="114" t="str">
        <f>IFERROR(VLOOKUP(D135,DB!A:K,11,0),"")</f>
        <v/>
      </c>
      <c r="C135" s="115"/>
      <c r="D135" s="114"/>
      <c r="E135" s="136"/>
      <c r="F135" s="116"/>
      <c r="G135" s="72">
        <f t="shared" ca="1" si="2"/>
        <v>46003.195475115739</v>
      </c>
      <c r="H135" s="116"/>
      <c r="I135" s="114" t="str">
        <f>IFERROR(VLOOKUP(D135,DB!A:F,6,0),"")</f>
        <v/>
      </c>
      <c r="J135" s="114" t="str">
        <f>IFERROR(VLOOKUP(D135,DB!A:G,7,0),"")</f>
        <v/>
      </c>
      <c r="K135" s="117"/>
      <c r="L135" s="131" t="str">
        <f>IFERROR(VLOOKUP(D135,DB!A:I,9,0),"")</f>
        <v/>
      </c>
    </row>
    <row r="136" spans="1:12" ht="31.5" customHeight="1">
      <c r="A136" s="113"/>
      <c r="B136" s="114" t="str">
        <f>IFERROR(VLOOKUP(D136,DB!A:K,11,0),"")</f>
        <v/>
      </c>
      <c r="C136" s="115"/>
      <c r="D136" s="114"/>
      <c r="E136" s="136"/>
      <c r="F136" s="116"/>
      <c r="G136" s="72">
        <f t="shared" ca="1" si="2"/>
        <v>46003.195475115739</v>
      </c>
      <c r="H136" s="116"/>
      <c r="I136" s="114" t="str">
        <f>IFERROR(VLOOKUP(D136,DB!A:F,6,0),"")</f>
        <v/>
      </c>
      <c r="J136" s="114" t="str">
        <f>IFERROR(VLOOKUP(D136,DB!A:G,7,0),"")</f>
        <v/>
      </c>
      <c r="K136" s="117"/>
      <c r="L136" s="131" t="str">
        <f>IFERROR(VLOOKUP(D136,DB!A:I,9,0),"")</f>
        <v/>
      </c>
    </row>
    <row r="137" spans="1:12" ht="31.5" customHeight="1">
      <c r="A137" s="113"/>
      <c r="B137" s="114" t="str">
        <f>IFERROR(VLOOKUP(D137,DB!A:K,11,0),"")</f>
        <v/>
      </c>
      <c r="C137" s="115"/>
      <c r="D137" s="114"/>
      <c r="E137" s="136"/>
      <c r="F137" s="116"/>
      <c r="G137" s="72">
        <f t="shared" ca="1" si="2"/>
        <v>46003.195475115739</v>
      </c>
      <c r="H137" s="116"/>
      <c r="I137" s="114" t="str">
        <f>IFERROR(VLOOKUP(D137,DB!A:F,6,0),"")</f>
        <v/>
      </c>
      <c r="J137" s="114" t="str">
        <f>IFERROR(VLOOKUP(D137,DB!A:G,7,0),"")</f>
        <v/>
      </c>
      <c r="K137" s="117"/>
      <c r="L137" s="131" t="str">
        <f>IFERROR(VLOOKUP(D137,DB!A:I,9,0),"")</f>
        <v/>
      </c>
    </row>
    <row r="138" spans="1:12" ht="31.5" customHeight="1">
      <c r="A138" s="113"/>
      <c r="B138" s="114" t="str">
        <f>IFERROR(VLOOKUP(D138,DB!A:K,11,0),"")</f>
        <v/>
      </c>
      <c r="C138" s="115"/>
      <c r="D138" s="114"/>
      <c r="E138" s="136"/>
      <c r="F138" s="116"/>
      <c r="G138" s="72">
        <f t="shared" ca="1" si="2"/>
        <v>46003.195475115739</v>
      </c>
      <c r="H138" s="116"/>
      <c r="I138" s="114" t="str">
        <f>IFERROR(VLOOKUP(D138,DB!A:F,6,0),"")</f>
        <v/>
      </c>
      <c r="J138" s="114" t="str">
        <f>IFERROR(VLOOKUP(D138,DB!A:G,7,0),"")</f>
        <v/>
      </c>
      <c r="K138" s="117"/>
      <c r="L138" s="131" t="str">
        <f>IFERROR(VLOOKUP(D138,DB!A:I,9,0),"")</f>
        <v/>
      </c>
    </row>
    <row r="139" spans="1:12" ht="31.5" customHeight="1">
      <c r="A139" s="113"/>
      <c r="B139" s="114" t="str">
        <f>IFERROR(VLOOKUP(D139,DB!A:K,11,0),"")</f>
        <v/>
      </c>
      <c r="C139" s="115"/>
      <c r="D139" s="114"/>
      <c r="E139" s="136"/>
      <c r="F139" s="116"/>
      <c r="G139" s="72">
        <f t="shared" ca="1" si="2"/>
        <v>46003.195475115739</v>
      </c>
      <c r="H139" s="116"/>
      <c r="I139" s="114" t="str">
        <f>IFERROR(VLOOKUP(D139,DB!A:F,6,0),"")</f>
        <v/>
      </c>
      <c r="J139" s="114" t="str">
        <f>IFERROR(VLOOKUP(D139,DB!A:G,7,0),"")</f>
        <v/>
      </c>
      <c r="K139" s="117"/>
      <c r="L139" s="131" t="str">
        <f>IFERROR(VLOOKUP(D139,DB!A:I,9,0),"")</f>
        <v/>
      </c>
    </row>
    <row r="140" spans="1:12" ht="31.5" customHeight="1">
      <c r="A140" s="113"/>
      <c r="B140" s="114" t="str">
        <f>IFERROR(VLOOKUP(D140,DB!A:K,11,0),"")</f>
        <v/>
      </c>
      <c r="C140" s="115"/>
      <c r="D140" s="114"/>
      <c r="E140" s="136"/>
      <c r="F140" s="116"/>
      <c r="G140" s="72">
        <f t="shared" ca="1" si="2"/>
        <v>46003.195475115739</v>
      </c>
      <c r="H140" s="116"/>
      <c r="I140" s="114" t="str">
        <f>IFERROR(VLOOKUP(D140,DB!A:F,6,0),"")</f>
        <v/>
      </c>
      <c r="J140" s="114" t="str">
        <f>IFERROR(VLOOKUP(D140,DB!A:G,7,0),"")</f>
        <v/>
      </c>
      <c r="K140" s="117"/>
      <c r="L140" s="131" t="str">
        <f>IFERROR(VLOOKUP(D140,DB!A:I,9,0),"")</f>
        <v/>
      </c>
    </row>
    <row r="141" spans="1:12" ht="31.5" customHeight="1">
      <c r="A141" s="113"/>
      <c r="B141" s="114" t="str">
        <f>IFERROR(VLOOKUP(D141,DB!A:K,11,0),"")</f>
        <v/>
      </c>
      <c r="C141" s="115"/>
      <c r="D141" s="114"/>
      <c r="E141" s="136"/>
      <c r="F141" s="116"/>
      <c r="G141" s="72">
        <f t="shared" ca="1" si="2"/>
        <v>46003.195475115739</v>
      </c>
      <c r="H141" s="116"/>
      <c r="I141" s="114" t="str">
        <f>IFERROR(VLOOKUP(D141,DB!A:F,6,0),"")</f>
        <v/>
      </c>
      <c r="J141" s="114" t="str">
        <f>IFERROR(VLOOKUP(D141,DB!A:G,7,0),"")</f>
        <v/>
      </c>
      <c r="K141" s="117"/>
      <c r="L141" s="131" t="str">
        <f>IFERROR(VLOOKUP(D141,DB!A:I,9,0),"")</f>
        <v/>
      </c>
    </row>
    <row r="142" spans="1:12" ht="31.5" customHeight="1">
      <c r="A142" s="113"/>
      <c r="B142" s="114" t="str">
        <f>IFERROR(VLOOKUP(D142,DB!A:K,11,0),"")</f>
        <v/>
      </c>
      <c r="C142" s="115"/>
      <c r="D142" s="114"/>
      <c r="E142" s="136"/>
      <c r="F142" s="116"/>
      <c r="G142" s="72">
        <f t="shared" ca="1" si="2"/>
        <v>46003.195475115739</v>
      </c>
      <c r="H142" s="116"/>
      <c r="I142" s="114" t="str">
        <f>IFERROR(VLOOKUP(D142,DB!A:F,6,0),"")</f>
        <v/>
      </c>
      <c r="J142" s="114" t="str">
        <f>IFERROR(VLOOKUP(D142,DB!A:G,7,0),"")</f>
        <v/>
      </c>
      <c r="K142" s="117"/>
      <c r="L142" s="131" t="str">
        <f>IFERROR(VLOOKUP(D142,DB!A:I,9,0),"")</f>
        <v/>
      </c>
    </row>
    <row r="143" spans="1:12" ht="31.5" customHeight="1">
      <c r="A143" s="113"/>
      <c r="B143" s="114" t="str">
        <f>IFERROR(VLOOKUP(D143,DB!A:K,11,0),"")</f>
        <v/>
      </c>
      <c r="C143" s="115"/>
      <c r="D143" s="114"/>
      <c r="E143" s="136"/>
      <c r="F143" s="116"/>
      <c r="G143" s="72">
        <f t="shared" ca="1" si="2"/>
        <v>46003.195475115739</v>
      </c>
      <c r="H143" s="116"/>
      <c r="I143" s="114" t="str">
        <f>IFERROR(VLOOKUP(D143,DB!A:F,6,0),"")</f>
        <v/>
      </c>
      <c r="J143" s="114" t="str">
        <f>IFERROR(VLOOKUP(D143,DB!A:G,7,0),"")</f>
        <v/>
      </c>
      <c r="K143" s="117"/>
      <c r="L143" s="131" t="str">
        <f>IFERROR(VLOOKUP(D143,DB!A:I,9,0),"")</f>
        <v/>
      </c>
    </row>
    <row r="144" spans="1:12" ht="31.5" customHeight="1">
      <c r="A144" s="113"/>
      <c r="B144" s="114" t="str">
        <f>IFERROR(VLOOKUP(D144,DB!A:K,11,0),"")</f>
        <v/>
      </c>
      <c r="C144" s="115"/>
      <c r="D144" s="114"/>
      <c r="E144" s="136"/>
      <c r="F144" s="116"/>
      <c r="G144" s="72">
        <f t="shared" ca="1" si="2"/>
        <v>46003.195475115739</v>
      </c>
      <c r="H144" s="116"/>
      <c r="I144" s="114" t="str">
        <f>IFERROR(VLOOKUP(D144,DB!A:F,6,0),"")</f>
        <v/>
      </c>
      <c r="J144" s="114" t="str">
        <f>IFERROR(VLOOKUP(D144,DB!A:G,7,0),"")</f>
        <v/>
      </c>
      <c r="K144" s="117"/>
      <c r="L144" s="131" t="str">
        <f>IFERROR(VLOOKUP(D144,DB!A:I,9,0),"")</f>
        <v/>
      </c>
    </row>
    <row r="145" spans="1:12" ht="31.5" customHeight="1">
      <c r="A145" s="113"/>
      <c r="B145" s="114" t="str">
        <f>IFERROR(VLOOKUP(D145,DB!A:K,11,0),"")</f>
        <v/>
      </c>
      <c r="C145" s="115"/>
      <c r="D145" s="114"/>
      <c r="E145" s="136"/>
      <c r="F145" s="116"/>
      <c r="G145" s="72">
        <f t="shared" ca="1" si="2"/>
        <v>46003.195475115739</v>
      </c>
      <c r="H145" s="116"/>
      <c r="I145" s="114" t="str">
        <f>IFERROR(VLOOKUP(D145,DB!A:F,6,0),"")</f>
        <v/>
      </c>
      <c r="J145" s="114" t="str">
        <f>IFERROR(VLOOKUP(D145,DB!A:G,7,0),"")</f>
        <v/>
      </c>
      <c r="K145" s="117"/>
      <c r="L145" s="131" t="str">
        <f>IFERROR(VLOOKUP(D145,DB!A:I,9,0),"")</f>
        <v/>
      </c>
    </row>
    <row r="146" spans="1:12" ht="31.5" customHeight="1">
      <c r="A146" s="113"/>
      <c r="B146" s="114" t="str">
        <f>IFERROR(VLOOKUP(D146,DB!A:K,11,0),"")</f>
        <v/>
      </c>
      <c r="C146" s="115"/>
      <c r="D146" s="114"/>
      <c r="E146" s="136"/>
      <c r="F146" s="116"/>
      <c r="G146" s="72">
        <f t="shared" ca="1" si="2"/>
        <v>46003.195475115739</v>
      </c>
      <c r="H146" s="116"/>
      <c r="I146" s="114" t="str">
        <f>IFERROR(VLOOKUP(D146,DB!A:F,6,0),"")</f>
        <v/>
      </c>
      <c r="J146" s="114" t="str">
        <f>IFERROR(VLOOKUP(D146,DB!A:G,7,0),"")</f>
        <v/>
      </c>
      <c r="K146" s="117"/>
      <c r="L146" s="131" t="str">
        <f>IFERROR(VLOOKUP(D146,DB!A:I,9,0),"")</f>
        <v/>
      </c>
    </row>
    <row r="147" spans="1:12" ht="31.5" customHeight="1">
      <c r="A147" s="113"/>
      <c r="B147" s="114" t="str">
        <f>IFERROR(VLOOKUP(D147,DB!A:K,11,0),"")</f>
        <v/>
      </c>
      <c r="C147" s="115"/>
      <c r="D147" s="114"/>
      <c r="E147" s="136"/>
      <c r="F147" s="116"/>
      <c r="G147" s="72">
        <f t="shared" ca="1" si="2"/>
        <v>46003.195475115739</v>
      </c>
      <c r="H147" s="116"/>
      <c r="I147" s="114" t="str">
        <f>IFERROR(VLOOKUP(D147,DB!A:F,6,0),"")</f>
        <v/>
      </c>
      <c r="J147" s="114" t="str">
        <f>IFERROR(VLOOKUP(D147,DB!A:G,7,0),"")</f>
        <v/>
      </c>
      <c r="K147" s="117"/>
      <c r="L147" s="131" t="str">
        <f>IFERROR(VLOOKUP(D147,DB!A:I,9,0),"")</f>
        <v/>
      </c>
    </row>
    <row r="148" spans="1:12" ht="31.5" customHeight="1">
      <c r="A148" s="113"/>
      <c r="B148" s="114" t="str">
        <f>IFERROR(VLOOKUP(D148,DB!A:K,11,0),"")</f>
        <v/>
      </c>
      <c r="C148" s="115"/>
      <c r="D148" s="114"/>
      <c r="E148" s="136"/>
      <c r="F148" s="116"/>
      <c r="G148" s="72">
        <f t="shared" ca="1" si="2"/>
        <v>46003.195475115739</v>
      </c>
      <c r="H148" s="116"/>
      <c r="I148" s="114" t="str">
        <f>IFERROR(VLOOKUP(D148,DB!A:F,6,0),"")</f>
        <v/>
      </c>
      <c r="J148" s="114" t="str">
        <f>IFERROR(VLOOKUP(D148,DB!A:G,7,0),"")</f>
        <v/>
      </c>
      <c r="K148" s="117"/>
      <c r="L148" s="131" t="str">
        <f>IFERROR(VLOOKUP(D148,DB!A:I,9,0),"")</f>
        <v/>
      </c>
    </row>
    <row r="149" spans="1:12" ht="31.5" customHeight="1">
      <c r="A149" s="113"/>
      <c r="B149" s="114" t="str">
        <f>IFERROR(VLOOKUP(D149,DB!A:K,11,0),"")</f>
        <v/>
      </c>
      <c r="C149" s="115"/>
      <c r="D149" s="114"/>
      <c r="E149" s="136"/>
      <c r="F149" s="116"/>
      <c r="G149" s="72">
        <f t="shared" ca="1" si="2"/>
        <v>46003.195475115739</v>
      </c>
      <c r="H149" s="116"/>
      <c r="I149" s="114" t="str">
        <f>IFERROR(VLOOKUP(D149,DB!A:F,6,0),"")</f>
        <v/>
      </c>
      <c r="J149" s="114" t="str">
        <f>IFERROR(VLOOKUP(D149,DB!A:G,7,0),"")</f>
        <v/>
      </c>
      <c r="K149" s="117"/>
      <c r="L149" s="131" t="str">
        <f>IFERROR(VLOOKUP(D149,DB!A:I,9,0),"")</f>
        <v/>
      </c>
    </row>
    <row r="150" spans="1:12" ht="31.5" customHeight="1">
      <c r="A150" s="113"/>
      <c r="B150" s="114" t="str">
        <f>IFERROR(VLOOKUP(D150,DB!A:K,11,0),"")</f>
        <v/>
      </c>
      <c r="C150" s="115"/>
      <c r="D150" s="114"/>
      <c r="E150" s="136"/>
      <c r="F150" s="116"/>
      <c r="G150" s="72">
        <f t="shared" ca="1" si="2"/>
        <v>46003.195475115739</v>
      </c>
      <c r="H150" s="116"/>
      <c r="I150" s="114" t="str">
        <f>IFERROR(VLOOKUP(D150,DB!A:F,6,0),"")</f>
        <v/>
      </c>
      <c r="J150" s="114" t="str">
        <f>IFERROR(VLOOKUP(D150,DB!A:G,7,0),"")</f>
        <v/>
      </c>
      <c r="K150" s="117"/>
      <c r="L150" s="131" t="str">
        <f>IFERROR(VLOOKUP(D150,DB!A:I,9,0),"")</f>
        <v/>
      </c>
    </row>
    <row r="151" spans="1:12" ht="31.5" customHeight="1">
      <c r="A151" s="113"/>
      <c r="B151" s="114" t="str">
        <f>IFERROR(VLOOKUP(D151,DB!A:K,11,0),"")</f>
        <v/>
      </c>
      <c r="C151" s="115"/>
      <c r="D151" s="114"/>
      <c r="E151" s="136"/>
      <c r="F151" s="116"/>
      <c r="G151" s="72">
        <f t="shared" ca="1" si="2"/>
        <v>46003.195475115739</v>
      </c>
      <c r="H151" s="116"/>
      <c r="I151" s="114" t="str">
        <f>IFERROR(VLOOKUP(D151,DB!A:F,6,0),"")</f>
        <v/>
      </c>
      <c r="J151" s="114" t="str">
        <f>IFERROR(VLOOKUP(D151,DB!A:G,7,0),"")</f>
        <v/>
      </c>
      <c r="K151" s="117"/>
      <c r="L151" s="131" t="str">
        <f>IFERROR(VLOOKUP(D151,DB!A:I,9,0),"")</f>
        <v/>
      </c>
    </row>
    <row r="152" spans="1:12" ht="31.5" customHeight="1">
      <c r="A152" s="113"/>
      <c r="B152" s="114" t="str">
        <f>IFERROR(VLOOKUP(D152,DB!A:K,11,0),"")</f>
        <v/>
      </c>
      <c r="C152" s="115"/>
      <c r="D152" s="114"/>
      <c r="E152" s="136"/>
      <c r="F152" s="116"/>
      <c r="G152" s="72">
        <f t="shared" ca="1" si="2"/>
        <v>46003.195475115739</v>
      </c>
      <c r="H152" s="116"/>
      <c r="I152" s="114" t="str">
        <f>IFERROR(VLOOKUP(D152,DB!A:F,6,0),"")</f>
        <v/>
      </c>
      <c r="J152" s="114" t="str">
        <f>IFERROR(VLOOKUP(D152,DB!A:G,7,0),"")</f>
        <v/>
      </c>
      <c r="K152" s="117"/>
      <c r="L152" s="131" t="str">
        <f>IFERROR(VLOOKUP(D152,DB!A:I,9,0),"")</f>
        <v/>
      </c>
    </row>
    <row r="153" spans="1:12" ht="31.5" customHeight="1">
      <c r="A153" s="113"/>
      <c r="B153" s="114" t="str">
        <f>IFERROR(VLOOKUP(D153,DB!A:K,11,0),"")</f>
        <v/>
      </c>
      <c r="C153" s="115"/>
      <c r="D153" s="114"/>
      <c r="E153" s="136"/>
      <c r="F153" s="116"/>
      <c r="G153" s="72">
        <f t="shared" ca="1" si="2"/>
        <v>46003.195475115739</v>
      </c>
      <c r="H153" s="116"/>
      <c r="I153" s="114" t="str">
        <f>IFERROR(VLOOKUP(D153,DB!A:F,6,0),"")</f>
        <v/>
      </c>
      <c r="J153" s="114" t="str">
        <f>IFERROR(VLOOKUP(D153,DB!A:G,7,0),"")</f>
        <v/>
      </c>
      <c r="K153" s="117"/>
      <c r="L153" s="131" t="str">
        <f>IFERROR(VLOOKUP(D153,DB!A:I,9,0),"")</f>
        <v/>
      </c>
    </row>
    <row r="154" spans="1:12" ht="31.5" customHeight="1">
      <c r="A154" s="113"/>
      <c r="B154" s="114" t="str">
        <f>IFERROR(VLOOKUP(D154,DB!A:K,11,0),"")</f>
        <v/>
      </c>
      <c r="C154" s="115"/>
      <c r="D154" s="114"/>
      <c r="E154" s="136"/>
      <c r="F154" s="116"/>
      <c r="G154" s="72">
        <f t="shared" ca="1" si="2"/>
        <v>46003.195475115739</v>
      </c>
      <c r="H154" s="116"/>
      <c r="I154" s="114" t="str">
        <f>IFERROR(VLOOKUP(D154,DB!A:F,6,0),"")</f>
        <v/>
      </c>
      <c r="J154" s="114" t="str">
        <f>IFERROR(VLOOKUP(D154,DB!A:G,7,0),"")</f>
        <v/>
      </c>
      <c r="K154" s="117"/>
      <c r="L154" s="131" t="str">
        <f>IFERROR(VLOOKUP(D154,DB!A:I,9,0),"")</f>
        <v/>
      </c>
    </row>
    <row r="155" spans="1:12" ht="31.5" customHeight="1">
      <c r="A155" s="113"/>
      <c r="B155" s="114" t="str">
        <f>IFERROR(VLOOKUP(D155,DB!A:K,11,0),"")</f>
        <v/>
      </c>
      <c r="C155" s="115"/>
      <c r="D155" s="114"/>
      <c r="E155" s="136"/>
      <c r="F155" s="116"/>
      <c r="G155" s="72">
        <f t="shared" ca="1" si="2"/>
        <v>46003.195475115739</v>
      </c>
      <c r="H155" s="116"/>
      <c r="I155" s="114" t="str">
        <f>IFERROR(VLOOKUP(D155,DB!A:F,6,0),"")</f>
        <v/>
      </c>
      <c r="J155" s="114" t="str">
        <f>IFERROR(VLOOKUP(D155,DB!A:G,7,0),"")</f>
        <v/>
      </c>
      <c r="K155" s="117"/>
      <c r="L155" s="131" t="str">
        <f>IFERROR(VLOOKUP(D155,DB!A:I,9,0),"")</f>
        <v/>
      </c>
    </row>
    <row r="156" spans="1:12" ht="31.5" customHeight="1">
      <c r="A156" s="113"/>
      <c r="B156" s="114" t="str">
        <f>IFERROR(VLOOKUP(D156,DB!A:K,11,0),"")</f>
        <v/>
      </c>
      <c r="C156" s="115"/>
      <c r="D156" s="114"/>
      <c r="E156" s="136"/>
      <c r="F156" s="116"/>
      <c r="G156" s="72">
        <f t="shared" ca="1" si="2"/>
        <v>46003.195475115739</v>
      </c>
      <c r="H156" s="116"/>
      <c r="I156" s="114" t="str">
        <f>IFERROR(VLOOKUP(D156,DB!A:F,6,0),"")</f>
        <v/>
      </c>
      <c r="J156" s="114" t="str">
        <f>IFERROR(VLOOKUP(D156,DB!A:G,7,0),"")</f>
        <v/>
      </c>
      <c r="K156" s="117"/>
      <c r="L156" s="131" t="str">
        <f>IFERROR(VLOOKUP(D156,DB!A:I,9,0),"")</f>
        <v/>
      </c>
    </row>
    <row r="157" spans="1:12" ht="31.5" customHeight="1">
      <c r="A157" s="113"/>
      <c r="B157" s="114" t="str">
        <f>IFERROR(VLOOKUP(D157,DB!A:K,11,0),"")</f>
        <v/>
      </c>
      <c r="C157" s="115"/>
      <c r="D157" s="114"/>
      <c r="E157" s="136"/>
      <c r="F157" s="116"/>
      <c r="G157" s="72">
        <f t="shared" ca="1" si="2"/>
        <v>46003.195475115739</v>
      </c>
      <c r="H157" s="116"/>
      <c r="I157" s="114" t="str">
        <f>IFERROR(VLOOKUP(D157,DB!A:F,6,0),"")</f>
        <v/>
      </c>
      <c r="J157" s="114" t="str">
        <f>IFERROR(VLOOKUP(D157,DB!A:G,7,0),"")</f>
        <v/>
      </c>
      <c r="K157" s="117"/>
      <c r="L157" s="131" t="str">
        <f>IFERROR(VLOOKUP(D157,DB!A:I,9,0),"")</f>
        <v/>
      </c>
    </row>
    <row r="158" spans="1:12" ht="31.5" customHeight="1">
      <c r="A158" s="113"/>
      <c r="B158" s="114" t="str">
        <f>IFERROR(VLOOKUP(D158,DB!A:K,11,0),"")</f>
        <v/>
      </c>
      <c r="C158" s="115"/>
      <c r="D158" s="114"/>
      <c r="E158" s="136"/>
      <c r="F158" s="116"/>
      <c r="G158" s="72">
        <f t="shared" ca="1" si="2"/>
        <v>46003.195475115739</v>
      </c>
      <c r="H158" s="116"/>
      <c r="I158" s="114" t="str">
        <f>IFERROR(VLOOKUP(D158,DB!A:F,6,0),"")</f>
        <v/>
      </c>
      <c r="J158" s="114" t="str">
        <f>IFERROR(VLOOKUP(D158,DB!A:G,7,0),"")</f>
        <v/>
      </c>
      <c r="K158" s="117"/>
      <c r="L158" s="131" t="str">
        <f>IFERROR(VLOOKUP(D158,DB!A:I,9,0),"")</f>
        <v/>
      </c>
    </row>
    <row r="159" spans="1:12" ht="31.5" customHeight="1">
      <c r="A159" s="113"/>
      <c r="B159" s="114" t="str">
        <f>IFERROR(VLOOKUP(D159,DB!A:K,11,0),"")</f>
        <v/>
      </c>
      <c r="C159" s="115"/>
      <c r="D159" s="114"/>
      <c r="E159" s="136"/>
      <c r="F159" s="116"/>
      <c r="G159" s="72">
        <f t="shared" ca="1" si="2"/>
        <v>46003.195475115739</v>
      </c>
      <c r="H159" s="116"/>
      <c r="I159" s="114" t="str">
        <f>IFERROR(VLOOKUP(D159,DB!A:F,6,0),"")</f>
        <v/>
      </c>
      <c r="J159" s="114" t="str">
        <f>IFERROR(VLOOKUP(D159,DB!A:G,7,0),"")</f>
        <v/>
      </c>
      <c r="K159" s="117"/>
      <c r="L159" s="131" t="str">
        <f>IFERROR(VLOOKUP(D159,DB!A:I,9,0),"")</f>
        <v/>
      </c>
    </row>
    <row r="160" spans="1:12" ht="31.5" customHeight="1">
      <c r="A160" s="113"/>
      <c r="B160" s="114" t="str">
        <f>IFERROR(VLOOKUP(D160,DB!A:K,11,0),"")</f>
        <v/>
      </c>
      <c r="C160" s="115"/>
      <c r="D160" s="114"/>
      <c r="E160" s="136"/>
      <c r="F160" s="116"/>
      <c r="G160" s="72">
        <f t="shared" ca="1" si="2"/>
        <v>46003.195475115739</v>
      </c>
      <c r="H160" s="116"/>
      <c r="I160" s="114" t="str">
        <f>IFERROR(VLOOKUP(D160,DB!A:F,6,0),"")</f>
        <v/>
      </c>
      <c r="J160" s="114" t="str">
        <f>IFERROR(VLOOKUP(D160,DB!A:G,7,0),"")</f>
        <v/>
      </c>
      <c r="K160" s="117"/>
      <c r="L160" s="131" t="str">
        <f>IFERROR(VLOOKUP(D160,DB!A:I,9,0),"")</f>
        <v/>
      </c>
    </row>
    <row r="161" spans="1:12" ht="31.5" customHeight="1">
      <c r="A161" s="113"/>
      <c r="B161" s="114" t="str">
        <f>IFERROR(VLOOKUP(D161,DB!A:K,11,0),"")</f>
        <v/>
      </c>
      <c r="C161" s="115"/>
      <c r="D161" s="114"/>
      <c r="E161" s="136"/>
      <c r="F161" s="116"/>
      <c r="G161" s="72">
        <f t="shared" ca="1" si="2"/>
        <v>46003.195475115739</v>
      </c>
      <c r="H161" s="116"/>
      <c r="I161" s="114" t="str">
        <f>IFERROR(VLOOKUP(D161,DB!A:F,6,0),"")</f>
        <v/>
      </c>
      <c r="J161" s="114" t="str">
        <f>IFERROR(VLOOKUP(D161,DB!A:G,7,0),"")</f>
        <v/>
      </c>
      <c r="K161" s="117"/>
      <c r="L161" s="131" t="str">
        <f>IFERROR(VLOOKUP(D161,DB!A:I,9,0),"")</f>
        <v/>
      </c>
    </row>
    <row r="162" spans="1:12" ht="31.5" customHeight="1">
      <c r="A162" s="113"/>
      <c r="B162" s="114" t="str">
        <f>IFERROR(VLOOKUP(D162,DB!A:K,11,0),"")</f>
        <v/>
      </c>
      <c r="C162" s="115"/>
      <c r="D162" s="114"/>
      <c r="E162" s="136"/>
      <c r="F162" s="116"/>
      <c r="G162" s="72">
        <f t="shared" ca="1" si="2"/>
        <v>46003.195475115739</v>
      </c>
      <c r="H162" s="116"/>
      <c r="I162" s="114" t="str">
        <f>IFERROR(VLOOKUP(D162,DB!A:F,6,0),"")</f>
        <v/>
      </c>
      <c r="J162" s="114" t="str">
        <f>IFERROR(VLOOKUP(D162,DB!A:G,7,0),"")</f>
        <v/>
      </c>
      <c r="K162" s="117"/>
      <c r="L162" s="131" t="str">
        <f>IFERROR(VLOOKUP(D162,DB!A:I,9,0),"")</f>
        <v/>
      </c>
    </row>
    <row r="163" spans="1:12" ht="31.5" customHeight="1">
      <c r="A163" s="113"/>
      <c r="B163" s="114" t="str">
        <f>IFERROR(VLOOKUP(D163,DB!A:K,11,0),"")</f>
        <v/>
      </c>
      <c r="C163" s="115"/>
      <c r="D163" s="114"/>
      <c r="E163" s="136"/>
      <c r="F163" s="116"/>
      <c r="G163" s="72">
        <f t="shared" ca="1" si="2"/>
        <v>46003.195475115739</v>
      </c>
      <c r="H163" s="116"/>
      <c r="I163" s="114" t="str">
        <f>IFERROR(VLOOKUP(D163,DB!A:F,6,0),"")</f>
        <v/>
      </c>
      <c r="J163" s="114" t="str">
        <f>IFERROR(VLOOKUP(D163,DB!A:G,7,0),"")</f>
        <v/>
      </c>
      <c r="K163" s="117"/>
      <c r="L163" s="131" t="str">
        <f>IFERROR(VLOOKUP(D163,DB!A:I,9,0),"")</f>
        <v/>
      </c>
    </row>
    <row r="164" spans="1:12" ht="31.5" customHeight="1">
      <c r="A164" s="113"/>
      <c r="B164" s="114" t="str">
        <f>IFERROR(VLOOKUP(D164,DB!A:K,11,0),"")</f>
        <v/>
      </c>
      <c r="C164" s="115"/>
      <c r="D164" s="114"/>
      <c r="E164" s="136"/>
      <c r="F164" s="116"/>
      <c r="G164" s="72">
        <f t="shared" ca="1" si="2"/>
        <v>46003.195475115739</v>
      </c>
      <c r="H164" s="116"/>
      <c r="I164" s="114" t="str">
        <f>IFERROR(VLOOKUP(D164,DB!A:F,6,0),"")</f>
        <v/>
      </c>
      <c r="J164" s="114" t="str">
        <f>IFERROR(VLOOKUP(D164,DB!A:G,7,0),"")</f>
        <v/>
      </c>
      <c r="K164" s="117"/>
      <c r="L164" s="131" t="str">
        <f>IFERROR(VLOOKUP(D164,DB!A:I,9,0),"")</f>
        <v/>
      </c>
    </row>
    <row r="165" spans="1:12" ht="31.5" customHeight="1">
      <c r="A165" s="113"/>
      <c r="B165" s="114" t="str">
        <f>IFERROR(VLOOKUP(D165,DB!A:K,11,0),"")</f>
        <v/>
      </c>
      <c r="C165" s="115"/>
      <c r="D165" s="114"/>
      <c r="E165" s="136"/>
      <c r="F165" s="116"/>
      <c r="G165" s="72">
        <f t="shared" ca="1" si="2"/>
        <v>46003.195475115739</v>
      </c>
      <c r="H165" s="116"/>
      <c r="I165" s="114" t="str">
        <f>IFERROR(VLOOKUP(D165,DB!A:F,6,0),"")</f>
        <v/>
      </c>
      <c r="J165" s="114" t="str">
        <f>IFERROR(VLOOKUP(D165,DB!A:G,7,0),"")</f>
        <v/>
      </c>
      <c r="K165" s="117"/>
      <c r="L165" s="131" t="str">
        <f>IFERROR(VLOOKUP(D165,DB!A:I,9,0),"")</f>
        <v/>
      </c>
    </row>
    <row r="166" spans="1:12" ht="31.5" customHeight="1">
      <c r="A166" s="113"/>
      <c r="B166" s="114" t="str">
        <f>IFERROR(VLOOKUP(D166,DB!A:K,11,0),"")</f>
        <v/>
      </c>
      <c r="C166" s="115"/>
      <c r="D166" s="114"/>
      <c r="E166" s="136"/>
      <c r="F166" s="116"/>
      <c r="G166" s="72">
        <f t="shared" ca="1" si="2"/>
        <v>46003.195475115739</v>
      </c>
      <c r="H166" s="116"/>
      <c r="I166" s="114" t="str">
        <f>IFERROR(VLOOKUP(D166,DB!A:F,6,0),"")</f>
        <v/>
      </c>
      <c r="J166" s="114" t="str">
        <f>IFERROR(VLOOKUP(D166,DB!A:G,7,0),"")</f>
        <v/>
      </c>
      <c r="K166" s="117"/>
      <c r="L166" s="131" t="str">
        <f>IFERROR(VLOOKUP(D166,DB!A:I,9,0),"")</f>
        <v/>
      </c>
    </row>
    <row r="167" spans="1:12" ht="31.5" customHeight="1">
      <c r="A167" s="113"/>
      <c r="B167" s="114" t="str">
        <f>IFERROR(VLOOKUP(D167,DB!A:K,11,0),"")</f>
        <v/>
      </c>
      <c r="C167" s="115"/>
      <c r="D167" s="114"/>
      <c r="E167" s="136"/>
      <c r="F167" s="116"/>
      <c r="G167" s="72">
        <f t="shared" ca="1" si="2"/>
        <v>46003.195475115739</v>
      </c>
      <c r="H167" s="116"/>
      <c r="I167" s="114" t="str">
        <f>IFERROR(VLOOKUP(D167,DB!A:F,6,0),"")</f>
        <v/>
      </c>
      <c r="J167" s="114" t="str">
        <f>IFERROR(VLOOKUP(D167,DB!A:G,7,0),"")</f>
        <v/>
      </c>
      <c r="K167" s="117"/>
      <c r="L167" s="131" t="str">
        <f>IFERROR(VLOOKUP(D167,DB!A:I,9,0),"")</f>
        <v/>
      </c>
    </row>
    <row r="168" spans="1:12" ht="31.5" customHeight="1">
      <c r="A168" s="113"/>
      <c r="B168" s="114" t="str">
        <f>IFERROR(VLOOKUP(D168,DB!A:K,11,0),"")</f>
        <v/>
      </c>
      <c r="C168" s="115"/>
      <c r="D168" s="114"/>
      <c r="E168" s="136"/>
      <c r="F168" s="116"/>
      <c r="G168" s="72">
        <f t="shared" ca="1" si="2"/>
        <v>46003.195475115739</v>
      </c>
      <c r="H168" s="116"/>
      <c r="I168" s="114" t="str">
        <f>IFERROR(VLOOKUP(D168,DB!A:F,6,0),"")</f>
        <v/>
      </c>
      <c r="J168" s="114" t="str">
        <f>IFERROR(VLOOKUP(D168,DB!A:G,7,0),"")</f>
        <v/>
      </c>
      <c r="K168" s="117"/>
      <c r="L168" s="131" t="str">
        <f>IFERROR(VLOOKUP(D168,DB!A:I,9,0),"")</f>
        <v/>
      </c>
    </row>
    <row r="169" spans="1:12" ht="31.5" customHeight="1">
      <c r="A169" s="113"/>
      <c r="B169" s="114" t="str">
        <f>IFERROR(VLOOKUP(D169,DB!A:K,11,0),"")</f>
        <v/>
      </c>
      <c r="C169" s="115"/>
      <c r="D169" s="114"/>
      <c r="E169" s="136"/>
      <c r="F169" s="116"/>
      <c r="G169" s="72">
        <f t="shared" ca="1" si="2"/>
        <v>46003.195475115739</v>
      </c>
      <c r="H169" s="116"/>
      <c r="I169" s="114" t="str">
        <f>IFERROR(VLOOKUP(D169,DB!A:F,6,0),"")</f>
        <v/>
      </c>
      <c r="J169" s="114" t="str">
        <f>IFERROR(VLOOKUP(D169,DB!A:G,7,0),"")</f>
        <v/>
      </c>
      <c r="K169" s="117"/>
      <c r="L169" s="131" t="str">
        <f>IFERROR(VLOOKUP(D169,DB!A:I,9,0),"")</f>
        <v/>
      </c>
    </row>
    <row r="170" spans="1:12" ht="31.5" customHeight="1">
      <c r="A170" s="113"/>
      <c r="B170" s="114" t="str">
        <f>IFERROR(VLOOKUP(D170,DB!A:K,11,0),"")</f>
        <v/>
      </c>
      <c r="C170" s="115"/>
      <c r="D170" s="114"/>
      <c r="E170" s="136"/>
      <c r="F170" s="116"/>
      <c r="G170" s="72">
        <f t="shared" ca="1" si="2"/>
        <v>46003.195475115739</v>
      </c>
      <c r="H170" s="116"/>
      <c r="I170" s="114" t="str">
        <f>IFERROR(VLOOKUP(D170,DB!A:F,6,0),"")</f>
        <v/>
      </c>
      <c r="J170" s="114" t="str">
        <f>IFERROR(VLOOKUP(D170,DB!A:G,7,0),"")</f>
        <v/>
      </c>
      <c r="K170" s="117"/>
      <c r="L170" s="131" t="str">
        <f>IFERROR(VLOOKUP(D170,DB!A:I,9,0),"")</f>
        <v/>
      </c>
    </row>
    <row r="171" spans="1:12" ht="31.5" customHeight="1">
      <c r="A171" s="113"/>
      <c r="B171" s="114" t="str">
        <f>IFERROR(VLOOKUP(D171,DB!A:K,11,0),"")</f>
        <v/>
      </c>
      <c r="C171" s="115"/>
      <c r="D171" s="114"/>
      <c r="E171" s="136"/>
      <c r="F171" s="116"/>
      <c r="G171" s="72">
        <f t="shared" ca="1" si="2"/>
        <v>46003.195475115739</v>
      </c>
      <c r="H171" s="116"/>
      <c r="I171" s="114" t="str">
        <f>IFERROR(VLOOKUP(D171,DB!A:F,6,0),"")</f>
        <v/>
      </c>
      <c r="J171" s="114" t="str">
        <f>IFERROR(VLOOKUP(D171,DB!A:G,7,0),"")</f>
        <v/>
      </c>
      <c r="K171" s="117"/>
      <c r="L171" s="131" t="str">
        <f>IFERROR(VLOOKUP(D171,DB!A:I,9,0),"")</f>
        <v/>
      </c>
    </row>
    <row r="172" spans="1:12" ht="31.5" customHeight="1">
      <c r="A172" s="113"/>
      <c r="B172" s="114" t="str">
        <f>IFERROR(VLOOKUP(D172,DB!A:K,11,0),"")</f>
        <v/>
      </c>
      <c r="C172" s="115"/>
      <c r="D172" s="114"/>
      <c r="E172" s="136"/>
      <c r="F172" s="116"/>
      <c r="G172" s="72">
        <f t="shared" ca="1" si="2"/>
        <v>46003.195475115739</v>
      </c>
      <c r="H172" s="116"/>
      <c r="I172" s="114" t="str">
        <f>IFERROR(VLOOKUP(D172,DB!A:F,6,0),"")</f>
        <v/>
      </c>
      <c r="J172" s="114" t="str">
        <f>IFERROR(VLOOKUP(D172,DB!A:G,7,0),"")</f>
        <v/>
      </c>
      <c r="K172" s="117"/>
      <c r="L172" s="131" t="str">
        <f>IFERROR(VLOOKUP(D172,DB!A:I,9,0),"")</f>
        <v/>
      </c>
    </row>
    <row r="173" spans="1:12" ht="31.5" customHeight="1">
      <c r="A173" s="113"/>
      <c r="B173" s="114" t="str">
        <f>IFERROR(VLOOKUP(D173,DB!A:K,11,0),"")</f>
        <v/>
      </c>
      <c r="C173" s="115"/>
      <c r="D173" s="114"/>
      <c r="E173" s="136"/>
      <c r="F173" s="116"/>
      <c r="G173" s="72">
        <f t="shared" ca="1" si="2"/>
        <v>46003.195475115739</v>
      </c>
      <c r="H173" s="116"/>
      <c r="I173" s="114" t="str">
        <f>IFERROR(VLOOKUP(D173,DB!A:F,6,0),"")</f>
        <v/>
      </c>
      <c r="J173" s="114" t="str">
        <f>IFERROR(VLOOKUP(D173,DB!A:G,7,0),"")</f>
        <v/>
      </c>
      <c r="K173" s="117"/>
      <c r="L173" s="131" t="str">
        <f>IFERROR(VLOOKUP(D173,DB!A:I,9,0),"")</f>
        <v/>
      </c>
    </row>
    <row r="174" spans="1:12" ht="31.5" customHeight="1">
      <c r="A174" s="113"/>
      <c r="B174" s="114" t="str">
        <f>IFERROR(VLOOKUP(D174,DB!A:K,11,0),"")</f>
        <v/>
      </c>
      <c r="C174" s="115"/>
      <c r="D174" s="114"/>
      <c r="E174" s="136"/>
      <c r="F174" s="116"/>
      <c r="G174" s="72">
        <f t="shared" ca="1" si="2"/>
        <v>46003.195475115739</v>
      </c>
      <c r="H174" s="116"/>
      <c r="I174" s="114" t="str">
        <f>IFERROR(VLOOKUP(D174,DB!A:F,6,0),"")</f>
        <v/>
      </c>
      <c r="J174" s="114" t="str">
        <f>IFERROR(VLOOKUP(D174,DB!A:G,7,0),"")</f>
        <v/>
      </c>
      <c r="K174" s="117"/>
      <c r="L174" s="131" t="str">
        <f>IFERROR(VLOOKUP(D174,DB!A:I,9,0),"")</f>
        <v/>
      </c>
    </row>
    <row r="175" spans="1:12" ht="31.5" customHeight="1">
      <c r="A175" s="113"/>
      <c r="B175" s="114" t="str">
        <f>IFERROR(VLOOKUP(D175,DB!A:K,11,0),"")</f>
        <v/>
      </c>
      <c r="C175" s="115"/>
      <c r="D175" s="114"/>
      <c r="E175" s="136"/>
      <c r="F175" s="116"/>
      <c r="G175" s="72">
        <f t="shared" ref="G175:G238" ca="1" si="3">IFERROR(NOW()-F175,"-")</f>
        <v>46003.195475115739</v>
      </c>
      <c r="H175" s="116"/>
      <c r="I175" s="114" t="str">
        <f>IFERROR(VLOOKUP(D175,DB!A:F,6,0),"")</f>
        <v/>
      </c>
      <c r="J175" s="114" t="str">
        <f>IFERROR(VLOOKUP(D175,DB!A:G,7,0),"")</f>
        <v/>
      </c>
      <c r="K175" s="117"/>
      <c r="L175" s="131" t="str">
        <f>IFERROR(VLOOKUP(D175,DB!A:I,9,0),"")</f>
        <v/>
      </c>
    </row>
    <row r="176" spans="1:12" ht="31.5" customHeight="1">
      <c r="A176" s="113"/>
      <c r="B176" s="114" t="str">
        <f>IFERROR(VLOOKUP(D176,DB!A:K,11,0),"")</f>
        <v/>
      </c>
      <c r="C176" s="115"/>
      <c r="D176" s="114"/>
      <c r="E176" s="136"/>
      <c r="F176" s="116"/>
      <c r="G176" s="72">
        <f t="shared" ca="1" si="3"/>
        <v>46003.195475115739</v>
      </c>
      <c r="H176" s="116"/>
      <c r="I176" s="114" t="str">
        <f>IFERROR(VLOOKUP(D176,DB!A:F,6,0),"")</f>
        <v/>
      </c>
      <c r="J176" s="114" t="str">
        <f>IFERROR(VLOOKUP(D176,DB!A:G,7,0),"")</f>
        <v/>
      </c>
      <c r="K176" s="117"/>
      <c r="L176" s="131" t="str">
        <f>IFERROR(VLOOKUP(D176,DB!A:I,9,0),"")</f>
        <v/>
      </c>
    </row>
    <row r="177" spans="1:12" ht="31.5" customHeight="1">
      <c r="A177" s="113"/>
      <c r="B177" s="114" t="str">
        <f>IFERROR(VLOOKUP(D177,DB!A:K,11,0),"")</f>
        <v/>
      </c>
      <c r="C177" s="115"/>
      <c r="D177" s="114"/>
      <c r="E177" s="136"/>
      <c r="F177" s="116"/>
      <c r="G177" s="72">
        <f t="shared" ca="1" si="3"/>
        <v>46003.195475115739</v>
      </c>
      <c r="H177" s="116"/>
      <c r="I177" s="114" t="str">
        <f>IFERROR(VLOOKUP(D177,DB!A:F,6,0),"")</f>
        <v/>
      </c>
      <c r="J177" s="114" t="str">
        <f>IFERROR(VLOOKUP(D177,DB!A:G,7,0),"")</f>
        <v/>
      </c>
      <c r="K177" s="117"/>
      <c r="L177" s="131" t="str">
        <f>IFERROR(VLOOKUP(D177,DB!A:I,9,0),"")</f>
        <v/>
      </c>
    </row>
    <row r="178" spans="1:12" ht="31.5" customHeight="1">
      <c r="A178" s="113"/>
      <c r="B178" s="114" t="str">
        <f>IFERROR(VLOOKUP(D178,DB!A:K,11,0),"")</f>
        <v/>
      </c>
      <c r="C178" s="115"/>
      <c r="D178" s="114"/>
      <c r="E178" s="136"/>
      <c r="F178" s="116"/>
      <c r="G178" s="72">
        <f t="shared" ca="1" si="3"/>
        <v>46003.195475115739</v>
      </c>
      <c r="H178" s="116"/>
      <c r="I178" s="114" t="str">
        <f>IFERROR(VLOOKUP(D178,DB!A:F,6,0),"")</f>
        <v/>
      </c>
      <c r="J178" s="114" t="str">
        <f>IFERROR(VLOOKUP(D178,DB!A:G,7,0),"")</f>
        <v/>
      </c>
      <c r="K178" s="117"/>
      <c r="L178" s="131" t="str">
        <f>IFERROR(VLOOKUP(D178,DB!A:I,9,0),"")</f>
        <v/>
      </c>
    </row>
    <row r="179" spans="1:12" ht="31.5" customHeight="1">
      <c r="A179" s="113"/>
      <c r="B179" s="114" t="str">
        <f>IFERROR(VLOOKUP(D179,DB!A:K,11,0),"")</f>
        <v/>
      </c>
      <c r="C179" s="115"/>
      <c r="D179" s="114"/>
      <c r="E179" s="136"/>
      <c r="F179" s="116"/>
      <c r="G179" s="72">
        <f t="shared" ca="1" si="3"/>
        <v>46003.195475115739</v>
      </c>
      <c r="H179" s="116"/>
      <c r="I179" s="114" t="str">
        <f>IFERROR(VLOOKUP(D179,DB!A:F,6,0),"")</f>
        <v/>
      </c>
      <c r="J179" s="114" t="str">
        <f>IFERROR(VLOOKUP(D179,DB!A:G,7,0),"")</f>
        <v/>
      </c>
      <c r="K179" s="117"/>
      <c r="L179" s="131" t="str">
        <f>IFERROR(VLOOKUP(D179,DB!A:I,9,0),"")</f>
        <v/>
      </c>
    </row>
    <row r="180" spans="1:12" ht="31.5" customHeight="1">
      <c r="A180" s="113"/>
      <c r="B180" s="114" t="str">
        <f>IFERROR(VLOOKUP(D180,DB!A:K,11,0),"")</f>
        <v/>
      </c>
      <c r="C180" s="115"/>
      <c r="D180" s="114"/>
      <c r="E180" s="136"/>
      <c r="F180" s="116"/>
      <c r="G180" s="72">
        <f t="shared" ca="1" si="3"/>
        <v>46003.195475115739</v>
      </c>
      <c r="H180" s="116"/>
      <c r="I180" s="114" t="str">
        <f>IFERROR(VLOOKUP(D180,DB!A:F,6,0),"")</f>
        <v/>
      </c>
      <c r="J180" s="114" t="str">
        <f>IFERROR(VLOOKUP(D180,DB!A:G,7,0),"")</f>
        <v/>
      </c>
      <c r="K180" s="117"/>
      <c r="L180" s="131" t="str">
        <f>IFERROR(VLOOKUP(D180,DB!A:I,9,0),"")</f>
        <v/>
      </c>
    </row>
    <row r="181" spans="1:12" ht="31.5" customHeight="1">
      <c r="A181" s="113"/>
      <c r="B181" s="114" t="str">
        <f>IFERROR(VLOOKUP(D181,DB!A:K,11,0),"")</f>
        <v/>
      </c>
      <c r="C181" s="115"/>
      <c r="D181" s="114"/>
      <c r="E181" s="136"/>
      <c r="F181" s="116"/>
      <c r="G181" s="72">
        <f t="shared" ca="1" si="3"/>
        <v>46003.195475115739</v>
      </c>
      <c r="H181" s="116"/>
      <c r="I181" s="114" t="str">
        <f>IFERROR(VLOOKUP(D181,DB!A:F,6,0),"")</f>
        <v/>
      </c>
      <c r="J181" s="114" t="str">
        <f>IFERROR(VLOOKUP(D181,DB!A:G,7,0),"")</f>
        <v/>
      </c>
      <c r="K181" s="117"/>
      <c r="L181" s="131" t="str">
        <f>IFERROR(VLOOKUP(D181,DB!A:I,9,0),"")</f>
        <v/>
      </c>
    </row>
    <row r="182" spans="1:12" ht="31.5" customHeight="1">
      <c r="A182" s="113"/>
      <c r="B182" s="114" t="str">
        <f>IFERROR(VLOOKUP(D182,DB!A:K,11,0),"")</f>
        <v/>
      </c>
      <c r="C182" s="115"/>
      <c r="D182" s="114"/>
      <c r="E182" s="136"/>
      <c r="F182" s="116"/>
      <c r="G182" s="72">
        <f t="shared" ca="1" si="3"/>
        <v>46003.195475115739</v>
      </c>
      <c r="H182" s="116"/>
      <c r="I182" s="114" t="str">
        <f>IFERROR(VLOOKUP(D182,DB!A:F,6,0),"")</f>
        <v/>
      </c>
      <c r="J182" s="114" t="str">
        <f>IFERROR(VLOOKUP(D182,DB!A:G,7,0),"")</f>
        <v/>
      </c>
      <c r="K182" s="117"/>
      <c r="L182" s="131" t="str">
        <f>IFERROR(VLOOKUP(D182,DB!A:I,9,0),"")</f>
        <v/>
      </c>
    </row>
    <row r="183" spans="1:12" ht="31.5" customHeight="1">
      <c r="A183" s="113"/>
      <c r="B183" s="114" t="str">
        <f>IFERROR(VLOOKUP(D183,DB!A:K,11,0),"")</f>
        <v/>
      </c>
      <c r="C183" s="115"/>
      <c r="D183" s="114"/>
      <c r="E183" s="136"/>
      <c r="F183" s="116"/>
      <c r="G183" s="72">
        <f t="shared" ca="1" si="3"/>
        <v>46003.195475115739</v>
      </c>
      <c r="H183" s="116"/>
      <c r="I183" s="114" t="str">
        <f>IFERROR(VLOOKUP(D183,DB!A:F,6,0),"")</f>
        <v/>
      </c>
      <c r="J183" s="114" t="str">
        <f>IFERROR(VLOOKUP(D183,DB!A:G,7,0),"")</f>
        <v/>
      </c>
      <c r="K183" s="117"/>
      <c r="L183" s="131" t="str">
        <f>IFERROR(VLOOKUP(D183,DB!A:I,9,0),"")</f>
        <v/>
      </c>
    </row>
    <row r="184" spans="1:12" ht="31.5" customHeight="1">
      <c r="A184" s="113"/>
      <c r="B184" s="114" t="str">
        <f>IFERROR(VLOOKUP(D184,DB!A:K,11,0),"")</f>
        <v/>
      </c>
      <c r="C184" s="115"/>
      <c r="D184" s="114"/>
      <c r="E184" s="136"/>
      <c r="F184" s="116"/>
      <c r="G184" s="72">
        <f t="shared" ca="1" si="3"/>
        <v>46003.195475115739</v>
      </c>
      <c r="H184" s="116"/>
      <c r="I184" s="114" t="str">
        <f>IFERROR(VLOOKUP(D184,DB!A:F,6,0),"")</f>
        <v/>
      </c>
      <c r="J184" s="114" t="str">
        <f>IFERROR(VLOOKUP(D184,DB!A:G,7,0),"")</f>
        <v/>
      </c>
      <c r="K184" s="117"/>
      <c r="L184" s="131" t="str">
        <f>IFERROR(VLOOKUP(D184,DB!A:I,9,0),"")</f>
        <v/>
      </c>
    </row>
    <row r="185" spans="1:12" ht="31.5" customHeight="1">
      <c r="A185" s="113"/>
      <c r="B185" s="114" t="str">
        <f>IFERROR(VLOOKUP(D185,DB!A:K,11,0),"")</f>
        <v/>
      </c>
      <c r="C185" s="115"/>
      <c r="D185" s="114"/>
      <c r="E185" s="136"/>
      <c r="F185" s="116"/>
      <c r="G185" s="72">
        <f t="shared" ca="1" si="3"/>
        <v>46003.195475115739</v>
      </c>
      <c r="H185" s="116"/>
      <c r="I185" s="114" t="str">
        <f>IFERROR(VLOOKUP(D185,DB!A:F,6,0),"")</f>
        <v/>
      </c>
      <c r="J185" s="114" t="str">
        <f>IFERROR(VLOOKUP(D185,DB!A:G,7,0),"")</f>
        <v/>
      </c>
      <c r="K185" s="117"/>
      <c r="L185" s="131" t="str">
        <f>IFERROR(VLOOKUP(D185,DB!A:I,9,0),"")</f>
        <v/>
      </c>
    </row>
    <row r="186" spans="1:12" ht="31.5" customHeight="1">
      <c r="A186" s="113"/>
      <c r="B186" s="114" t="str">
        <f>IFERROR(VLOOKUP(D186,DB!A:K,11,0),"")</f>
        <v/>
      </c>
      <c r="C186" s="115"/>
      <c r="D186" s="114"/>
      <c r="E186" s="136"/>
      <c r="F186" s="116"/>
      <c r="G186" s="72">
        <f t="shared" ca="1" si="3"/>
        <v>46003.195475115739</v>
      </c>
      <c r="H186" s="116"/>
      <c r="I186" s="114" t="str">
        <f>IFERROR(VLOOKUP(D186,DB!A:F,6,0),"")</f>
        <v/>
      </c>
      <c r="J186" s="114" t="str">
        <f>IFERROR(VLOOKUP(D186,DB!A:G,7,0),"")</f>
        <v/>
      </c>
      <c r="K186" s="117"/>
      <c r="L186" s="131" t="str">
        <f>IFERROR(VLOOKUP(D186,DB!A:I,9,0),"")</f>
        <v/>
      </c>
    </row>
    <row r="187" spans="1:12" ht="31.5" customHeight="1">
      <c r="A187" s="113"/>
      <c r="B187" s="114" t="str">
        <f>IFERROR(VLOOKUP(D187,DB!A:K,11,0),"")</f>
        <v/>
      </c>
      <c r="C187" s="115"/>
      <c r="D187" s="114"/>
      <c r="E187" s="136"/>
      <c r="F187" s="116"/>
      <c r="G187" s="72">
        <f t="shared" ca="1" si="3"/>
        <v>46003.195475115739</v>
      </c>
      <c r="H187" s="116"/>
      <c r="I187" s="114" t="str">
        <f>IFERROR(VLOOKUP(D187,DB!A:F,6,0),"")</f>
        <v/>
      </c>
      <c r="J187" s="114" t="str">
        <f>IFERROR(VLOOKUP(D187,DB!A:G,7,0),"")</f>
        <v/>
      </c>
      <c r="K187" s="117"/>
      <c r="L187" s="131" t="str">
        <f>IFERROR(VLOOKUP(D187,DB!A:I,9,0),"")</f>
        <v/>
      </c>
    </row>
    <row r="188" spans="1:12" ht="31.5" customHeight="1">
      <c r="A188" s="113"/>
      <c r="B188" s="114" t="str">
        <f>IFERROR(VLOOKUP(D188,DB!A:K,11,0),"")</f>
        <v/>
      </c>
      <c r="C188" s="115"/>
      <c r="D188" s="114"/>
      <c r="E188" s="136"/>
      <c r="F188" s="116"/>
      <c r="G188" s="72">
        <f t="shared" ca="1" si="3"/>
        <v>46003.195475115739</v>
      </c>
      <c r="H188" s="116"/>
      <c r="I188" s="114" t="str">
        <f>IFERROR(VLOOKUP(D188,DB!A:F,6,0),"")</f>
        <v/>
      </c>
      <c r="J188" s="114" t="str">
        <f>IFERROR(VLOOKUP(D188,DB!A:G,7,0),"")</f>
        <v/>
      </c>
      <c r="K188" s="117"/>
      <c r="L188" s="131" t="str">
        <f>IFERROR(VLOOKUP(D188,DB!A:I,9,0),"")</f>
        <v/>
      </c>
    </row>
    <row r="189" spans="1:12" ht="31.5" customHeight="1">
      <c r="A189" s="113"/>
      <c r="B189" s="114" t="str">
        <f>IFERROR(VLOOKUP(D189,DB!A:K,11,0),"")</f>
        <v/>
      </c>
      <c r="C189" s="115"/>
      <c r="D189" s="114"/>
      <c r="E189" s="136"/>
      <c r="F189" s="116"/>
      <c r="G189" s="72">
        <f t="shared" ca="1" si="3"/>
        <v>46003.195475115739</v>
      </c>
      <c r="H189" s="116"/>
      <c r="I189" s="114" t="str">
        <f>IFERROR(VLOOKUP(D189,DB!A:F,6,0),"")</f>
        <v/>
      </c>
      <c r="J189" s="114" t="str">
        <f>IFERROR(VLOOKUP(D189,DB!A:G,7,0),"")</f>
        <v/>
      </c>
      <c r="K189" s="117"/>
      <c r="L189" s="131" t="str">
        <f>IFERROR(VLOOKUP(D189,DB!A:I,9,0),"")</f>
        <v/>
      </c>
    </row>
    <row r="190" spans="1:12" ht="31.5" customHeight="1">
      <c r="A190" s="113"/>
      <c r="B190" s="114" t="str">
        <f>IFERROR(VLOOKUP(D190,DB!A:K,11,0),"")</f>
        <v/>
      </c>
      <c r="C190" s="115"/>
      <c r="D190" s="114"/>
      <c r="E190" s="136"/>
      <c r="F190" s="116"/>
      <c r="G190" s="72">
        <f t="shared" ca="1" si="3"/>
        <v>46003.195475115739</v>
      </c>
      <c r="H190" s="116"/>
      <c r="I190" s="114" t="str">
        <f>IFERROR(VLOOKUP(D190,DB!A:F,6,0),"")</f>
        <v/>
      </c>
      <c r="J190" s="114" t="str">
        <f>IFERROR(VLOOKUP(D190,DB!A:G,7,0),"")</f>
        <v/>
      </c>
      <c r="K190" s="117"/>
      <c r="L190" s="131" t="str">
        <f>IFERROR(VLOOKUP(D190,DB!A:I,9,0),"")</f>
        <v/>
      </c>
    </row>
    <row r="191" spans="1:12" ht="31.5" customHeight="1">
      <c r="A191" s="113"/>
      <c r="B191" s="114" t="str">
        <f>IFERROR(VLOOKUP(D191,DB!A:K,11,0),"")</f>
        <v/>
      </c>
      <c r="C191" s="115"/>
      <c r="D191" s="114"/>
      <c r="E191" s="136"/>
      <c r="F191" s="116"/>
      <c r="G191" s="72">
        <f t="shared" ca="1" si="3"/>
        <v>46003.195475115739</v>
      </c>
      <c r="H191" s="116"/>
      <c r="I191" s="114" t="str">
        <f>IFERROR(VLOOKUP(D191,DB!A:F,6,0),"")</f>
        <v/>
      </c>
      <c r="J191" s="114" t="str">
        <f>IFERROR(VLOOKUP(D191,DB!A:G,7,0),"")</f>
        <v/>
      </c>
      <c r="K191" s="117"/>
      <c r="L191" s="131" t="str">
        <f>IFERROR(VLOOKUP(D191,DB!A:I,9,0),"")</f>
        <v/>
      </c>
    </row>
    <row r="192" spans="1:12" ht="31.5" customHeight="1">
      <c r="A192" s="113"/>
      <c r="B192" s="114" t="str">
        <f>IFERROR(VLOOKUP(D192,DB!A:K,11,0),"")</f>
        <v/>
      </c>
      <c r="C192" s="115"/>
      <c r="D192" s="114"/>
      <c r="E192" s="136"/>
      <c r="F192" s="116"/>
      <c r="G192" s="72">
        <f t="shared" ca="1" si="3"/>
        <v>46003.195475115739</v>
      </c>
      <c r="H192" s="116"/>
      <c r="I192" s="114" t="str">
        <f>IFERROR(VLOOKUP(D192,DB!A:F,6,0),"")</f>
        <v/>
      </c>
      <c r="J192" s="114" t="str">
        <f>IFERROR(VLOOKUP(D192,DB!A:G,7,0),"")</f>
        <v/>
      </c>
      <c r="K192" s="117"/>
      <c r="L192" s="131" t="str">
        <f>IFERROR(VLOOKUP(D192,DB!A:I,9,0),"")</f>
        <v/>
      </c>
    </row>
    <row r="193" spans="1:12" ht="31.5" customHeight="1">
      <c r="A193" s="113"/>
      <c r="B193" s="114" t="str">
        <f>IFERROR(VLOOKUP(D193,DB!A:K,11,0),"")</f>
        <v/>
      </c>
      <c r="C193" s="115"/>
      <c r="D193" s="114"/>
      <c r="E193" s="136"/>
      <c r="F193" s="116"/>
      <c r="G193" s="72">
        <f t="shared" ca="1" si="3"/>
        <v>46003.195475115739</v>
      </c>
      <c r="H193" s="116"/>
      <c r="I193" s="114" t="str">
        <f>IFERROR(VLOOKUP(D193,DB!A:F,6,0),"")</f>
        <v/>
      </c>
      <c r="J193" s="114" t="str">
        <f>IFERROR(VLOOKUP(D193,DB!A:G,7,0),"")</f>
        <v/>
      </c>
      <c r="K193" s="117"/>
      <c r="L193" s="131" t="str">
        <f>IFERROR(VLOOKUP(D193,DB!A:I,9,0),"")</f>
        <v/>
      </c>
    </row>
    <row r="194" spans="1:12" ht="31.5" customHeight="1">
      <c r="A194" s="113"/>
      <c r="B194" s="114" t="str">
        <f>IFERROR(VLOOKUP(D194,DB!A:K,11,0),"")</f>
        <v/>
      </c>
      <c r="C194" s="115"/>
      <c r="D194" s="114"/>
      <c r="E194" s="136"/>
      <c r="F194" s="116"/>
      <c r="G194" s="72">
        <f t="shared" ca="1" si="3"/>
        <v>46003.195475115739</v>
      </c>
      <c r="H194" s="116"/>
      <c r="I194" s="114" t="str">
        <f>IFERROR(VLOOKUP(D194,DB!A:F,6,0),"")</f>
        <v/>
      </c>
      <c r="J194" s="114" t="str">
        <f>IFERROR(VLOOKUP(D194,DB!A:G,7,0),"")</f>
        <v/>
      </c>
      <c r="K194" s="117"/>
      <c r="L194" s="131" t="str">
        <f>IFERROR(VLOOKUP(D194,DB!A:I,9,0),"")</f>
        <v/>
      </c>
    </row>
    <row r="195" spans="1:12" ht="31.5" customHeight="1">
      <c r="A195" s="113"/>
      <c r="B195" s="114" t="str">
        <f>IFERROR(VLOOKUP(D195,DB!A:K,11,0),"")</f>
        <v/>
      </c>
      <c r="C195" s="115"/>
      <c r="D195" s="114"/>
      <c r="E195" s="136"/>
      <c r="F195" s="116"/>
      <c r="G195" s="72">
        <f t="shared" ca="1" si="3"/>
        <v>46003.195475115739</v>
      </c>
      <c r="H195" s="116"/>
      <c r="I195" s="114" t="str">
        <f>IFERROR(VLOOKUP(D195,DB!A:F,6,0),"")</f>
        <v/>
      </c>
      <c r="J195" s="114" t="str">
        <f>IFERROR(VLOOKUP(D195,DB!A:G,7,0),"")</f>
        <v/>
      </c>
      <c r="K195" s="117"/>
      <c r="L195" s="131" t="str">
        <f>IFERROR(VLOOKUP(D195,DB!A:I,9,0),"")</f>
        <v/>
      </c>
    </row>
    <row r="196" spans="1:12" ht="31.5" customHeight="1">
      <c r="A196" s="113"/>
      <c r="B196" s="114" t="str">
        <f>IFERROR(VLOOKUP(D196,DB!A:K,11,0),"")</f>
        <v/>
      </c>
      <c r="C196" s="115"/>
      <c r="D196" s="114"/>
      <c r="E196" s="136"/>
      <c r="F196" s="116"/>
      <c r="G196" s="72">
        <f t="shared" ca="1" si="3"/>
        <v>46003.195475115739</v>
      </c>
      <c r="H196" s="116"/>
      <c r="I196" s="114" t="str">
        <f>IFERROR(VLOOKUP(D196,DB!A:F,6,0),"")</f>
        <v/>
      </c>
      <c r="J196" s="114" t="str">
        <f>IFERROR(VLOOKUP(D196,DB!A:G,7,0),"")</f>
        <v/>
      </c>
      <c r="K196" s="117"/>
      <c r="L196" s="131" t="str">
        <f>IFERROR(VLOOKUP(D196,DB!A:I,9,0),"")</f>
        <v/>
      </c>
    </row>
    <row r="197" spans="1:12" ht="31.5" customHeight="1">
      <c r="A197" s="113"/>
      <c r="B197" s="114" t="str">
        <f>IFERROR(VLOOKUP(D197,DB!A:K,11,0),"")</f>
        <v/>
      </c>
      <c r="C197" s="115"/>
      <c r="D197" s="114"/>
      <c r="E197" s="136"/>
      <c r="F197" s="116"/>
      <c r="G197" s="72">
        <f t="shared" ca="1" si="3"/>
        <v>46003.195475115739</v>
      </c>
      <c r="H197" s="116"/>
      <c r="I197" s="114" t="str">
        <f>IFERROR(VLOOKUP(D197,DB!A:F,6,0),"")</f>
        <v/>
      </c>
      <c r="J197" s="114" t="str">
        <f>IFERROR(VLOOKUP(D197,DB!A:G,7,0),"")</f>
        <v/>
      </c>
      <c r="K197" s="117"/>
      <c r="L197" s="131" t="str">
        <f>IFERROR(VLOOKUP(D197,DB!A:I,9,0),"")</f>
        <v/>
      </c>
    </row>
    <row r="198" spans="1:12" ht="31.5" customHeight="1">
      <c r="A198" s="113"/>
      <c r="B198" s="114" t="str">
        <f>IFERROR(VLOOKUP(D198,DB!A:K,11,0),"")</f>
        <v/>
      </c>
      <c r="C198" s="115"/>
      <c r="D198" s="114"/>
      <c r="E198" s="136"/>
      <c r="F198" s="116"/>
      <c r="G198" s="72">
        <f t="shared" ca="1" si="3"/>
        <v>46003.195475115739</v>
      </c>
      <c r="H198" s="116"/>
      <c r="I198" s="114" t="str">
        <f>IFERROR(VLOOKUP(D198,DB!A:F,6,0),"")</f>
        <v/>
      </c>
      <c r="J198" s="114" t="str">
        <f>IFERROR(VLOOKUP(D198,DB!A:G,7,0),"")</f>
        <v/>
      </c>
      <c r="K198" s="117"/>
      <c r="L198" s="131" t="str">
        <f>IFERROR(VLOOKUP(D198,DB!A:I,9,0),"")</f>
        <v/>
      </c>
    </row>
    <row r="199" spans="1:12" ht="31.5" customHeight="1">
      <c r="A199" s="113"/>
      <c r="B199" s="114" t="str">
        <f>IFERROR(VLOOKUP(D199,DB!A:K,11,0),"")</f>
        <v/>
      </c>
      <c r="C199" s="115"/>
      <c r="D199" s="114"/>
      <c r="E199" s="136"/>
      <c r="F199" s="116"/>
      <c r="G199" s="72">
        <f t="shared" ca="1" si="3"/>
        <v>46003.195475115739</v>
      </c>
      <c r="H199" s="116"/>
      <c r="I199" s="114" t="str">
        <f>IFERROR(VLOOKUP(D199,DB!A:F,6,0),"")</f>
        <v/>
      </c>
      <c r="J199" s="114" t="str">
        <f>IFERROR(VLOOKUP(D199,DB!A:G,7,0),"")</f>
        <v/>
      </c>
      <c r="K199" s="117"/>
      <c r="L199" s="131" t="str">
        <f>IFERROR(VLOOKUP(D199,DB!A:I,9,0),"")</f>
        <v/>
      </c>
    </row>
    <row r="200" spans="1:12" ht="31.5" customHeight="1">
      <c r="A200" s="113"/>
      <c r="B200" s="114" t="str">
        <f>IFERROR(VLOOKUP(D200,DB!A:K,11,0),"")</f>
        <v/>
      </c>
      <c r="C200" s="115"/>
      <c r="D200" s="114"/>
      <c r="E200" s="136"/>
      <c r="F200" s="116"/>
      <c r="G200" s="72">
        <f t="shared" ca="1" si="3"/>
        <v>46003.195475115739</v>
      </c>
      <c r="H200" s="116"/>
      <c r="I200" s="114" t="str">
        <f>IFERROR(VLOOKUP(D200,DB!A:F,6,0),"")</f>
        <v/>
      </c>
      <c r="J200" s="114" t="str">
        <f>IFERROR(VLOOKUP(D200,DB!A:G,7,0),"")</f>
        <v/>
      </c>
      <c r="K200" s="117"/>
      <c r="L200" s="131" t="str">
        <f>IFERROR(VLOOKUP(D200,DB!A:I,9,0),"")</f>
        <v/>
      </c>
    </row>
    <row r="201" spans="1:12" ht="31.5" customHeight="1">
      <c r="A201" s="113"/>
      <c r="B201" s="114" t="str">
        <f>IFERROR(VLOOKUP(D201,DB!A:K,11,0),"")</f>
        <v/>
      </c>
      <c r="C201" s="115"/>
      <c r="D201" s="114"/>
      <c r="E201" s="136"/>
      <c r="F201" s="116"/>
      <c r="G201" s="72">
        <f t="shared" ca="1" si="3"/>
        <v>46003.195475115739</v>
      </c>
      <c r="H201" s="116"/>
      <c r="I201" s="114" t="str">
        <f>IFERROR(VLOOKUP(D201,DB!A:F,6,0),"")</f>
        <v/>
      </c>
      <c r="J201" s="114" t="str">
        <f>IFERROR(VLOOKUP(D201,DB!A:G,7,0),"")</f>
        <v/>
      </c>
      <c r="K201" s="117"/>
      <c r="L201" s="131" t="str">
        <f>IFERROR(VLOOKUP(D201,DB!A:I,9,0),"")</f>
        <v/>
      </c>
    </row>
    <row r="202" spans="1:12" ht="31.5" customHeight="1">
      <c r="A202" s="113"/>
      <c r="B202" s="114" t="str">
        <f>IFERROR(VLOOKUP(D202,DB!A:K,11,0),"")</f>
        <v/>
      </c>
      <c r="C202" s="115"/>
      <c r="D202" s="114"/>
      <c r="E202" s="136"/>
      <c r="F202" s="116"/>
      <c r="G202" s="72">
        <f t="shared" ca="1" si="3"/>
        <v>46003.195475115739</v>
      </c>
      <c r="H202" s="116"/>
      <c r="I202" s="114" t="str">
        <f>IFERROR(VLOOKUP(D202,DB!A:F,6,0),"")</f>
        <v/>
      </c>
      <c r="J202" s="114" t="str">
        <f>IFERROR(VLOOKUP(D202,DB!A:G,7,0),"")</f>
        <v/>
      </c>
      <c r="K202" s="117"/>
      <c r="L202" s="131" t="str">
        <f>IFERROR(VLOOKUP(D202,DB!A:I,9,0),"")</f>
        <v/>
      </c>
    </row>
    <row r="203" spans="1:12" ht="31.5" customHeight="1">
      <c r="A203" s="113"/>
      <c r="B203" s="114" t="str">
        <f>IFERROR(VLOOKUP(D203,DB!A:K,11,0),"")</f>
        <v/>
      </c>
      <c r="C203" s="115"/>
      <c r="D203" s="114"/>
      <c r="E203" s="136"/>
      <c r="F203" s="116"/>
      <c r="G203" s="72">
        <f t="shared" ca="1" si="3"/>
        <v>46003.195475115739</v>
      </c>
      <c r="H203" s="116"/>
      <c r="I203" s="114" t="str">
        <f>IFERROR(VLOOKUP(D203,DB!A:F,6,0),"")</f>
        <v/>
      </c>
      <c r="J203" s="114" t="str">
        <f>IFERROR(VLOOKUP(D203,DB!A:G,7,0),"")</f>
        <v/>
      </c>
      <c r="K203" s="117"/>
      <c r="L203" s="131" t="str">
        <f>IFERROR(VLOOKUP(D203,DB!A:I,9,0),"")</f>
        <v/>
      </c>
    </row>
    <row r="204" spans="1:12" ht="31.5" customHeight="1">
      <c r="A204" s="113"/>
      <c r="B204" s="114" t="str">
        <f>IFERROR(VLOOKUP(D204,DB!A:K,11,0),"")</f>
        <v/>
      </c>
      <c r="C204" s="115"/>
      <c r="D204" s="114"/>
      <c r="E204" s="136"/>
      <c r="F204" s="116"/>
      <c r="G204" s="72">
        <f t="shared" ca="1" si="3"/>
        <v>46003.195475115739</v>
      </c>
      <c r="H204" s="116"/>
      <c r="I204" s="114" t="str">
        <f>IFERROR(VLOOKUP(D204,DB!A:F,6,0),"")</f>
        <v/>
      </c>
      <c r="J204" s="114" t="str">
        <f>IFERROR(VLOOKUP(D204,DB!A:G,7,0),"")</f>
        <v/>
      </c>
      <c r="K204" s="117"/>
      <c r="L204" s="131" t="str">
        <f>IFERROR(VLOOKUP(D204,DB!A:I,9,0),"")</f>
        <v/>
      </c>
    </row>
    <row r="205" spans="1:12" ht="31.5" customHeight="1">
      <c r="A205" s="113"/>
      <c r="B205" s="114" t="str">
        <f>IFERROR(VLOOKUP(D205,DB!A:K,11,0),"")</f>
        <v/>
      </c>
      <c r="C205" s="115"/>
      <c r="D205" s="114"/>
      <c r="E205" s="136"/>
      <c r="F205" s="116"/>
      <c r="G205" s="72">
        <f t="shared" ca="1" si="3"/>
        <v>46003.195475115739</v>
      </c>
      <c r="H205" s="116"/>
      <c r="I205" s="114" t="str">
        <f>IFERROR(VLOOKUP(D205,DB!A:F,6,0),"")</f>
        <v/>
      </c>
      <c r="J205" s="114" t="str">
        <f>IFERROR(VLOOKUP(D205,DB!A:G,7,0),"")</f>
        <v/>
      </c>
      <c r="K205" s="117"/>
      <c r="L205" s="131" t="str">
        <f>IFERROR(VLOOKUP(D205,DB!A:I,9,0),"")</f>
        <v/>
      </c>
    </row>
    <row r="206" spans="1:12" ht="31.5" customHeight="1">
      <c r="A206" s="113"/>
      <c r="B206" s="114" t="str">
        <f>IFERROR(VLOOKUP(D206,DB!A:K,11,0),"")</f>
        <v/>
      </c>
      <c r="C206" s="115"/>
      <c r="D206" s="114"/>
      <c r="E206" s="136"/>
      <c r="F206" s="116"/>
      <c r="G206" s="72">
        <f t="shared" ca="1" si="3"/>
        <v>46003.195475115739</v>
      </c>
      <c r="H206" s="116"/>
      <c r="I206" s="114" t="str">
        <f>IFERROR(VLOOKUP(D206,DB!A:F,6,0),"")</f>
        <v/>
      </c>
      <c r="J206" s="114" t="str">
        <f>IFERROR(VLOOKUP(D206,DB!A:G,7,0),"")</f>
        <v/>
      </c>
      <c r="K206" s="117"/>
      <c r="L206" s="131" t="str">
        <f>IFERROR(VLOOKUP(D206,DB!A:I,9,0),"")</f>
        <v/>
      </c>
    </row>
    <row r="207" spans="1:12" ht="31.5" customHeight="1">
      <c r="A207" s="113"/>
      <c r="B207" s="114" t="str">
        <f>IFERROR(VLOOKUP(D207,DB!A:K,11,0),"")</f>
        <v/>
      </c>
      <c r="C207" s="115"/>
      <c r="D207" s="114"/>
      <c r="E207" s="136"/>
      <c r="F207" s="116"/>
      <c r="G207" s="72">
        <f t="shared" ca="1" si="3"/>
        <v>46003.195475115739</v>
      </c>
      <c r="H207" s="116"/>
      <c r="I207" s="114" t="str">
        <f>IFERROR(VLOOKUP(D207,DB!A:F,6,0),"")</f>
        <v/>
      </c>
      <c r="J207" s="114" t="str">
        <f>IFERROR(VLOOKUP(D207,DB!A:G,7,0),"")</f>
        <v/>
      </c>
      <c r="K207" s="117"/>
      <c r="L207" s="131" t="str">
        <f>IFERROR(VLOOKUP(D207,DB!A:I,9,0),"")</f>
        <v/>
      </c>
    </row>
    <row r="208" spans="1:12" ht="31.5" customHeight="1">
      <c r="A208" s="113"/>
      <c r="B208" s="114" t="str">
        <f>IFERROR(VLOOKUP(D208,DB!A:K,11,0),"")</f>
        <v/>
      </c>
      <c r="C208" s="115"/>
      <c r="D208" s="114"/>
      <c r="E208" s="136"/>
      <c r="F208" s="116"/>
      <c r="G208" s="72">
        <f t="shared" ca="1" si="3"/>
        <v>46003.195475115739</v>
      </c>
      <c r="H208" s="116"/>
      <c r="I208" s="114" t="str">
        <f>IFERROR(VLOOKUP(D208,DB!A:F,6,0),"")</f>
        <v/>
      </c>
      <c r="J208" s="114" t="str">
        <f>IFERROR(VLOOKUP(D208,DB!A:G,7,0),"")</f>
        <v/>
      </c>
      <c r="K208" s="117"/>
      <c r="L208" s="131" t="str">
        <f>IFERROR(VLOOKUP(D208,DB!A:I,9,0),"")</f>
        <v/>
      </c>
    </row>
    <row r="209" spans="1:12" ht="31.5" customHeight="1">
      <c r="A209" s="113"/>
      <c r="B209" s="114" t="str">
        <f>IFERROR(VLOOKUP(D209,DB!A:K,11,0),"")</f>
        <v/>
      </c>
      <c r="C209" s="115"/>
      <c r="D209" s="114"/>
      <c r="E209" s="136"/>
      <c r="F209" s="116"/>
      <c r="G209" s="72">
        <f t="shared" ca="1" si="3"/>
        <v>46003.195475115739</v>
      </c>
      <c r="H209" s="116"/>
      <c r="I209" s="114" t="str">
        <f>IFERROR(VLOOKUP(D209,DB!A:F,6,0),"")</f>
        <v/>
      </c>
      <c r="J209" s="114" t="str">
        <f>IFERROR(VLOOKUP(D209,DB!A:G,7,0),"")</f>
        <v/>
      </c>
      <c r="K209" s="117"/>
      <c r="L209" s="131" t="str">
        <f>IFERROR(VLOOKUP(D209,DB!A:I,9,0),"")</f>
        <v/>
      </c>
    </row>
    <row r="210" spans="1:12" ht="31.5" customHeight="1">
      <c r="A210" s="113"/>
      <c r="B210" s="114" t="str">
        <f>IFERROR(VLOOKUP(D210,DB!A:K,11,0),"")</f>
        <v/>
      </c>
      <c r="C210" s="115"/>
      <c r="D210" s="114"/>
      <c r="E210" s="136"/>
      <c r="F210" s="116"/>
      <c r="G210" s="72">
        <f t="shared" ca="1" si="3"/>
        <v>46003.195475115739</v>
      </c>
      <c r="H210" s="116"/>
      <c r="I210" s="114" t="str">
        <f>IFERROR(VLOOKUP(D210,DB!A:F,6,0),"")</f>
        <v/>
      </c>
      <c r="J210" s="114" t="str">
        <f>IFERROR(VLOOKUP(D210,DB!A:G,7,0),"")</f>
        <v/>
      </c>
      <c r="K210" s="117"/>
      <c r="L210" s="131" t="str">
        <f>IFERROR(VLOOKUP(D210,DB!A:I,9,0),"")</f>
        <v/>
      </c>
    </row>
    <row r="211" spans="1:12" ht="31.5" customHeight="1">
      <c r="A211" s="113"/>
      <c r="B211" s="114" t="str">
        <f>IFERROR(VLOOKUP(D211,DB!A:K,11,0),"")</f>
        <v/>
      </c>
      <c r="C211" s="115"/>
      <c r="D211" s="114"/>
      <c r="E211" s="136"/>
      <c r="F211" s="116"/>
      <c r="G211" s="72">
        <f t="shared" ca="1" si="3"/>
        <v>46003.195475115739</v>
      </c>
      <c r="H211" s="116"/>
      <c r="I211" s="114" t="str">
        <f>IFERROR(VLOOKUP(D211,DB!A:F,6,0),"")</f>
        <v/>
      </c>
      <c r="J211" s="114" t="str">
        <f>IFERROR(VLOOKUP(D211,DB!A:G,7,0),"")</f>
        <v/>
      </c>
      <c r="K211" s="117"/>
      <c r="L211" s="131" t="str">
        <f>IFERROR(VLOOKUP(D211,DB!A:I,9,0),"")</f>
        <v/>
      </c>
    </row>
    <row r="212" spans="1:12" ht="31.5" customHeight="1">
      <c r="A212" s="113"/>
      <c r="B212" s="114" t="str">
        <f>IFERROR(VLOOKUP(D212,DB!A:K,11,0),"")</f>
        <v/>
      </c>
      <c r="C212" s="115"/>
      <c r="D212" s="114"/>
      <c r="E212" s="136"/>
      <c r="F212" s="116"/>
      <c r="G212" s="72">
        <f t="shared" ca="1" si="3"/>
        <v>46003.195475115739</v>
      </c>
      <c r="H212" s="116"/>
      <c r="I212" s="114" t="str">
        <f>IFERROR(VLOOKUP(D212,DB!A:F,6,0),"")</f>
        <v/>
      </c>
      <c r="J212" s="114" t="str">
        <f>IFERROR(VLOOKUP(D212,DB!A:G,7,0),"")</f>
        <v/>
      </c>
      <c r="K212" s="117"/>
      <c r="L212" s="131" t="str">
        <f>IFERROR(VLOOKUP(D212,DB!A:I,9,0),"")</f>
        <v/>
      </c>
    </row>
    <row r="213" spans="1:12" ht="31.5" customHeight="1">
      <c r="A213" s="113"/>
      <c r="B213" s="114" t="str">
        <f>IFERROR(VLOOKUP(D213,DB!A:K,11,0),"")</f>
        <v/>
      </c>
      <c r="C213" s="115"/>
      <c r="D213" s="114"/>
      <c r="E213" s="136"/>
      <c r="F213" s="116"/>
      <c r="G213" s="72">
        <f t="shared" ca="1" si="3"/>
        <v>46003.195475115739</v>
      </c>
      <c r="H213" s="116"/>
      <c r="I213" s="114" t="str">
        <f>IFERROR(VLOOKUP(D213,DB!A:F,6,0),"")</f>
        <v/>
      </c>
      <c r="J213" s="114" t="str">
        <f>IFERROR(VLOOKUP(D213,DB!A:G,7,0),"")</f>
        <v/>
      </c>
      <c r="K213" s="117"/>
      <c r="L213" s="131" t="str">
        <f>IFERROR(VLOOKUP(D213,DB!A:I,9,0),"")</f>
        <v/>
      </c>
    </row>
    <row r="214" spans="1:12" ht="31.5" customHeight="1">
      <c r="A214" s="113"/>
      <c r="B214" s="114" t="str">
        <f>IFERROR(VLOOKUP(D214,DB!A:K,11,0),"")</f>
        <v/>
      </c>
      <c r="C214" s="115"/>
      <c r="D214" s="114"/>
      <c r="E214" s="136"/>
      <c r="F214" s="116"/>
      <c r="G214" s="72">
        <f t="shared" ca="1" si="3"/>
        <v>46003.195475115739</v>
      </c>
      <c r="H214" s="116"/>
      <c r="I214" s="114" t="str">
        <f>IFERROR(VLOOKUP(D214,DB!A:F,6,0),"")</f>
        <v/>
      </c>
      <c r="J214" s="114" t="str">
        <f>IFERROR(VLOOKUP(D214,DB!A:G,7,0),"")</f>
        <v/>
      </c>
      <c r="K214" s="117"/>
      <c r="L214" s="131" t="str">
        <f>IFERROR(VLOOKUP(D214,DB!A:I,9,0),"")</f>
        <v/>
      </c>
    </row>
    <row r="215" spans="1:12" ht="31.5" customHeight="1">
      <c r="A215" s="113"/>
      <c r="B215" s="114" t="str">
        <f>IFERROR(VLOOKUP(D215,DB!A:K,11,0),"")</f>
        <v/>
      </c>
      <c r="C215" s="115"/>
      <c r="D215" s="114"/>
      <c r="E215" s="136"/>
      <c r="F215" s="116"/>
      <c r="G215" s="72">
        <f t="shared" ca="1" si="3"/>
        <v>46003.195475115739</v>
      </c>
      <c r="H215" s="116"/>
      <c r="I215" s="114" t="str">
        <f>IFERROR(VLOOKUP(D215,DB!A:F,6,0),"")</f>
        <v/>
      </c>
      <c r="J215" s="114" t="str">
        <f>IFERROR(VLOOKUP(D215,DB!A:G,7,0),"")</f>
        <v/>
      </c>
      <c r="K215" s="117"/>
      <c r="L215" s="131" t="str">
        <f>IFERROR(VLOOKUP(D215,DB!A:I,9,0),"")</f>
        <v/>
      </c>
    </row>
    <row r="216" spans="1:12" ht="31.5" customHeight="1">
      <c r="A216" s="113"/>
      <c r="B216" s="114" t="str">
        <f>IFERROR(VLOOKUP(D216,DB!A:K,11,0),"")</f>
        <v/>
      </c>
      <c r="C216" s="115"/>
      <c r="D216" s="114"/>
      <c r="E216" s="136"/>
      <c r="F216" s="116"/>
      <c r="G216" s="72">
        <f t="shared" ca="1" si="3"/>
        <v>46003.195475115739</v>
      </c>
      <c r="H216" s="116"/>
      <c r="I216" s="114" t="str">
        <f>IFERROR(VLOOKUP(D216,DB!A:F,6,0),"")</f>
        <v/>
      </c>
      <c r="J216" s="114" t="str">
        <f>IFERROR(VLOOKUP(D216,DB!A:G,7,0),"")</f>
        <v/>
      </c>
      <c r="K216" s="117"/>
      <c r="L216" s="131" t="str">
        <f>IFERROR(VLOOKUP(D216,DB!A:I,9,0),"")</f>
        <v/>
      </c>
    </row>
    <row r="217" spans="1:12" ht="31.5" customHeight="1">
      <c r="A217" s="113"/>
      <c r="B217" s="114" t="str">
        <f>IFERROR(VLOOKUP(D217,DB!A:K,11,0),"")</f>
        <v/>
      </c>
      <c r="C217" s="115"/>
      <c r="D217" s="114"/>
      <c r="E217" s="136"/>
      <c r="F217" s="116"/>
      <c r="G217" s="72">
        <f t="shared" ca="1" si="3"/>
        <v>46003.195475115739</v>
      </c>
      <c r="H217" s="116"/>
      <c r="I217" s="114" t="str">
        <f>IFERROR(VLOOKUP(D217,DB!A:F,6,0),"")</f>
        <v/>
      </c>
      <c r="J217" s="114" t="str">
        <f>IFERROR(VLOOKUP(D217,DB!A:G,7,0),"")</f>
        <v/>
      </c>
      <c r="K217" s="117"/>
      <c r="L217" s="131" t="str">
        <f>IFERROR(VLOOKUP(D217,DB!A:I,9,0),"")</f>
        <v/>
      </c>
    </row>
    <row r="218" spans="1:12" ht="31.5" customHeight="1">
      <c r="A218" s="113"/>
      <c r="B218" s="114" t="str">
        <f>IFERROR(VLOOKUP(D218,DB!A:K,11,0),"")</f>
        <v/>
      </c>
      <c r="C218" s="115"/>
      <c r="D218" s="114"/>
      <c r="E218" s="136"/>
      <c r="F218" s="116"/>
      <c r="G218" s="72">
        <f t="shared" ca="1" si="3"/>
        <v>46003.195475115739</v>
      </c>
      <c r="H218" s="116"/>
      <c r="I218" s="114" t="str">
        <f>IFERROR(VLOOKUP(D218,DB!A:F,6,0),"")</f>
        <v/>
      </c>
      <c r="J218" s="114" t="str">
        <f>IFERROR(VLOOKUP(D218,DB!A:G,7,0),"")</f>
        <v/>
      </c>
      <c r="K218" s="117"/>
      <c r="L218" s="131" t="str">
        <f>IFERROR(VLOOKUP(D218,DB!A:I,9,0),"")</f>
        <v/>
      </c>
    </row>
    <row r="219" spans="1:12" ht="31.5" customHeight="1">
      <c r="A219" s="113"/>
      <c r="B219" s="114" t="str">
        <f>IFERROR(VLOOKUP(D219,DB!A:K,11,0),"")</f>
        <v/>
      </c>
      <c r="C219" s="115"/>
      <c r="D219" s="114"/>
      <c r="E219" s="136"/>
      <c r="F219" s="116"/>
      <c r="G219" s="72">
        <f t="shared" ca="1" si="3"/>
        <v>46003.195475115739</v>
      </c>
      <c r="H219" s="116"/>
      <c r="I219" s="114" t="str">
        <f>IFERROR(VLOOKUP(D219,DB!A:F,6,0),"")</f>
        <v/>
      </c>
      <c r="J219" s="114" t="str">
        <f>IFERROR(VLOOKUP(D219,DB!A:G,7,0),"")</f>
        <v/>
      </c>
      <c r="K219" s="117"/>
      <c r="L219" s="131" t="str">
        <f>IFERROR(VLOOKUP(D219,DB!A:I,9,0),"")</f>
        <v/>
      </c>
    </row>
    <row r="220" spans="1:12" ht="31.5" customHeight="1">
      <c r="A220" s="113"/>
      <c r="B220" s="114" t="str">
        <f>IFERROR(VLOOKUP(D220,DB!A:K,11,0),"")</f>
        <v/>
      </c>
      <c r="C220" s="115"/>
      <c r="D220" s="114"/>
      <c r="E220" s="136"/>
      <c r="F220" s="116"/>
      <c r="G220" s="72">
        <f t="shared" ca="1" si="3"/>
        <v>46003.195475115739</v>
      </c>
      <c r="H220" s="116"/>
      <c r="I220" s="114" t="str">
        <f>IFERROR(VLOOKUP(D220,DB!A:F,6,0),"")</f>
        <v/>
      </c>
      <c r="J220" s="114" t="str">
        <f>IFERROR(VLOOKUP(D220,DB!A:G,7,0),"")</f>
        <v/>
      </c>
      <c r="K220" s="117"/>
      <c r="L220" s="131" t="str">
        <f>IFERROR(VLOOKUP(D220,DB!A:I,9,0),"")</f>
        <v/>
      </c>
    </row>
    <row r="221" spans="1:12" ht="31.5" customHeight="1">
      <c r="A221" s="113"/>
      <c r="B221" s="114" t="str">
        <f>IFERROR(VLOOKUP(D221,DB!A:K,11,0),"")</f>
        <v/>
      </c>
      <c r="C221" s="115"/>
      <c r="D221" s="114"/>
      <c r="E221" s="136"/>
      <c r="F221" s="116"/>
      <c r="G221" s="72">
        <f t="shared" ca="1" si="3"/>
        <v>46003.195475115739</v>
      </c>
      <c r="H221" s="116"/>
      <c r="I221" s="114" t="str">
        <f>IFERROR(VLOOKUP(D221,DB!A:F,6,0),"")</f>
        <v/>
      </c>
      <c r="J221" s="114" t="str">
        <f>IFERROR(VLOOKUP(D221,DB!A:G,7,0),"")</f>
        <v/>
      </c>
      <c r="K221" s="117"/>
      <c r="L221" s="131" t="str">
        <f>IFERROR(VLOOKUP(D221,DB!A:I,9,0),"")</f>
        <v/>
      </c>
    </row>
    <row r="222" spans="1:12" ht="31.5" customHeight="1">
      <c r="A222" s="113"/>
      <c r="B222" s="114" t="str">
        <f>IFERROR(VLOOKUP(D222,DB!A:K,11,0),"")</f>
        <v/>
      </c>
      <c r="C222" s="115"/>
      <c r="D222" s="114"/>
      <c r="E222" s="136"/>
      <c r="F222" s="116"/>
      <c r="G222" s="72">
        <f t="shared" ca="1" si="3"/>
        <v>46003.195475115739</v>
      </c>
      <c r="H222" s="116"/>
      <c r="I222" s="114" t="str">
        <f>IFERROR(VLOOKUP(D222,DB!A:F,6,0),"")</f>
        <v/>
      </c>
      <c r="J222" s="114" t="str">
        <f>IFERROR(VLOOKUP(D222,DB!A:G,7,0),"")</f>
        <v/>
      </c>
      <c r="K222" s="117"/>
      <c r="L222" s="131" t="str">
        <f>IFERROR(VLOOKUP(D222,DB!A:I,9,0),"")</f>
        <v/>
      </c>
    </row>
    <row r="223" spans="1:12" ht="31.5" customHeight="1">
      <c r="A223" s="113"/>
      <c r="B223" s="114" t="str">
        <f>IFERROR(VLOOKUP(D223,DB!A:K,11,0),"")</f>
        <v/>
      </c>
      <c r="C223" s="115"/>
      <c r="D223" s="114"/>
      <c r="E223" s="136"/>
      <c r="F223" s="116"/>
      <c r="G223" s="72">
        <f t="shared" ca="1" si="3"/>
        <v>46003.195475115739</v>
      </c>
      <c r="H223" s="116"/>
      <c r="I223" s="114" t="str">
        <f>IFERROR(VLOOKUP(D223,DB!A:F,6,0),"")</f>
        <v/>
      </c>
      <c r="J223" s="114" t="str">
        <f>IFERROR(VLOOKUP(D223,DB!A:G,7,0),"")</f>
        <v/>
      </c>
      <c r="K223" s="117"/>
      <c r="L223" s="131" t="str">
        <f>IFERROR(VLOOKUP(D223,DB!A:I,9,0),"")</f>
        <v/>
      </c>
    </row>
    <row r="224" spans="1:12" ht="31.5" customHeight="1">
      <c r="A224" s="113"/>
      <c r="B224" s="114" t="str">
        <f>IFERROR(VLOOKUP(D224,DB!A:K,11,0),"")</f>
        <v/>
      </c>
      <c r="C224" s="115"/>
      <c r="D224" s="114"/>
      <c r="E224" s="136"/>
      <c r="F224" s="116"/>
      <c r="G224" s="72">
        <f t="shared" ca="1" si="3"/>
        <v>46003.195475115739</v>
      </c>
      <c r="H224" s="116"/>
      <c r="I224" s="114" t="str">
        <f>IFERROR(VLOOKUP(D224,DB!A:F,6,0),"")</f>
        <v/>
      </c>
      <c r="J224" s="114" t="str">
        <f>IFERROR(VLOOKUP(D224,DB!A:G,7,0),"")</f>
        <v/>
      </c>
      <c r="K224" s="117"/>
      <c r="L224" s="131" t="str">
        <f>IFERROR(VLOOKUP(D224,DB!A:I,9,0),"")</f>
        <v/>
      </c>
    </row>
    <row r="225" spans="1:12" ht="31.5" customHeight="1">
      <c r="A225" s="113"/>
      <c r="B225" s="114" t="str">
        <f>IFERROR(VLOOKUP(D225,DB!A:K,11,0),"")</f>
        <v/>
      </c>
      <c r="C225" s="115"/>
      <c r="D225" s="114"/>
      <c r="E225" s="136"/>
      <c r="F225" s="116"/>
      <c r="G225" s="72">
        <f t="shared" ca="1" si="3"/>
        <v>46003.195475115739</v>
      </c>
      <c r="H225" s="116"/>
      <c r="I225" s="114" t="str">
        <f>IFERROR(VLOOKUP(D225,DB!A:F,6,0),"")</f>
        <v/>
      </c>
      <c r="J225" s="114" t="str">
        <f>IFERROR(VLOOKUP(D225,DB!A:G,7,0),"")</f>
        <v/>
      </c>
      <c r="K225" s="117"/>
      <c r="L225" s="131" t="str">
        <f>IFERROR(VLOOKUP(D225,DB!A:I,9,0),"")</f>
        <v/>
      </c>
    </row>
    <row r="226" spans="1:12" ht="31.5" customHeight="1">
      <c r="A226" s="113"/>
      <c r="B226" s="114" t="str">
        <f>IFERROR(VLOOKUP(D226,DB!A:K,11,0),"")</f>
        <v/>
      </c>
      <c r="C226" s="115"/>
      <c r="D226" s="114"/>
      <c r="E226" s="136"/>
      <c r="F226" s="116"/>
      <c r="G226" s="72">
        <f t="shared" ca="1" si="3"/>
        <v>46003.195475115739</v>
      </c>
      <c r="H226" s="116"/>
      <c r="I226" s="114" t="str">
        <f>IFERROR(VLOOKUP(D226,DB!A:F,6,0),"")</f>
        <v/>
      </c>
      <c r="J226" s="114" t="str">
        <f>IFERROR(VLOOKUP(D226,DB!A:G,7,0),"")</f>
        <v/>
      </c>
      <c r="K226" s="117"/>
      <c r="L226" s="131" t="str">
        <f>IFERROR(VLOOKUP(D226,DB!A:I,9,0),"")</f>
        <v/>
      </c>
    </row>
    <row r="227" spans="1:12" ht="31.5" customHeight="1">
      <c r="A227" s="113"/>
      <c r="B227" s="114" t="str">
        <f>IFERROR(VLOOKUP(D227,DB!A:K,11,0),"")</f>
        <v/>
      </c>
      <c r="C227" s="115"/>
      <c r="D227" s="114"/>
      <c r="E227" s="136"/>
      <c r="F227" s="116"/>
      <c r="G227" s="72">
        <f t="shared" ca="1" si="3"/>
        <v>46003.195475115739</v>
      </c>
      <c r="H227" s="116"/>
      <c r="I227" s="114" t="str">
        <f>IFERROR(VLOOKUP(D227,DB!A:F,6,0),"")</f>
        <v/>
      </c>
      <c r="J227" s="114" t="str">
        <f>IFERROR(VLOOKUP(D227,DB!A:G,7,0),"")</f>
        <v/>
      </c>
      <c r="K227" s="117"/>
      <c r="L227" s="131" t="str">
        <f>IFERROR(VLOOKUP(D227,DB!A:I,9,0),"")</f>
        <v/>
      </c>
    </row>
    <row r="228" spans="1:12" ht="31.5" customHeight="1">
      <c r="A228" s="113"/>
      <c r="B228" s="114" t="str">
        <f>IFERROR(VLOOKUP(D228,DB!A:K,11,0),"")</f>
        <v/>
      </c>
      <c r="C228" s="115"/>
      <c r="D228" s="114"/>
      <c r="E228" s="136"/>
      <c r="F228" s="116"/>
      <c r="G228" s="72">
        <f t="shared" ca="1" si="3"/>
        <v>46003.195475115739</v>
      </c>
      <c r="H228" s="116"/>
      <c r="I228" s="114" t="str">
        <f>IFERROR(VLOOKUP(D228,DB!A:F,6,0),"")</f>
        <v/>
      </c>
      <c r="J228" s="114" t="str">
        <f>IFERROR(VLOOKUP(D228,DB!A:G,7,0),"")</f>
        <v/>
      </c>
      <c r="K228" s="117"/>
      <c r="L228" s="131" t="str">
        <f>IFERROR(VLOOKUP(D228,DB!A:I,9,0),"")</f>
        <v/>
      </c>
    </row>
    <row r="229" spans="1:12" ht="31.5" customHeight="1">
      <c r="A229" s="113"/>
      <c r="B229" s="114" t="str">
        <f>IFERROR(VLOOKUP(D229,DB!A:K,11,0),"")</f>
        <v/>
      </c>
      <c r="C229" s="115"/>
      <c r="D229" s="114"/>
      <c r="E229" s="136"/>
      <c r="F229" s="116"/>
      <c r="G229" s="72">
        <f t="shared" ca="1" si="3"/>
        <v>46003.195475115739</v>
      </c>
      <c r="H229" s="116"/>
      <c r="I229" s="114" t="str">
        <f>IFERROR(VLOOKUP(D229,DB!A:F,6,0),"")</f>
        <v/>
      </c>
      <c r="J229" s="114" t="str">
        <f>IFERROR(VLOOKUP(D229,DB!A:G,7,0),"")</f>
        <v/>
      </c>
      <c r="K229" s="117"/>
      <c r="L229" s="131" t="str">
        <f>IFERROR(VLOOKUP(D229,DB!A:I,9,0),"")</f>
        <v/>
      </c>
    </row>
    <row r="230" spans="1:12" ht="31.5" customHeight="1">
      <c r="A230" s="113"/>
      <c r="B230" s="114" t="str">
        <f>IFERROR(VLOOKUP(D230,DB!A:K,11,0),"")</f>
        <v/>
      </c>
      <c r="C230" s="115"/>
      <c r="D230" s="114"/>
      <c r="E230" s="136"/>
      <c r="F230" s="116"/>
      <c r="G230" s="72">
        <f t="shared" ca="1" si="3"/>
        <v>46003.195475115739</v>
      </c>
      <c r="H230" s="116"/>
      <c r="I230" s="114" t="str">
        <f>IFERROR(VLOOKUP(D230,DB!A:F,6,0),"")</f>
        <v/>
      </c>
      <c r="J230" s="114" t="str">
        <f>IFERROR(VLOOKUP(D230,DB!A:G,7,0),"")</f>
        <v/>
      </c>
      <c r="K230" s="117"/>
      <c r="L230" s="131" t="str">
        <f>IFERROR(VLOOKUP(D230,DB!A:I,9,0),"")</f>
        <v/>
      </c>
    </row>
    <row r="231" spans="1:12" ht="31.5" customHeight="1">
      <c r="A231" s="113"/>
      <c r="B231" s="114" t="str">
        <f>IFERROR(VLOOKUP(D231,DB!A:K,11,0),"")</f>
        <v/>
      </c>
      <c r="C231" s="115"/>
      <c r="D231" s="114"/>
      <c r="E231" s="136"/>
      <c r="F231" s="116"/>
      <c r="G231" s="72">
        <f t="shared" ca="1" si="3"/>
        <v>46003.195475115739</v>
      </c>
      <c r="H231" s="116"/>
      <c r="I231" s="114" t="str">
        <f>IFERROR(VLOOKUP(D231,DB!A:F,6,0),"")</f>
        <v/>
      </c>
      <c r="J231" s="114" t="str">
        <f>IFERROR(VLOOKUP(D231,DB!A:G,7,0),"")</f>
        <v/>
      </c>
      <c r="K231" s="117"/>
      <c r="L231" s="131" t="str">
        <f>IFERROR(VLOOKUP(D231,DB!A:I,9,0),"")</f>
        <v/>
      </c>
    </row>
    <row r="232" spans="1:12" ht="31.5" customHeight="1">
      <c r="A232" s="113"/>
      <c r="B232" s="114" t="str">
        <f>IFERROR(VLOOKUP(D232,DB!A:K,11,0),"")</f>
        <v/>
      </c>
      <c r="C232" s="115"/>
      <c r="D232" s="114"/>
      <c r="E232" s="136"/>
      <c r="F232" s="116"/>
      <c r="G232" s="72">
        <f t="shared" ca="1" si="3"/>
        <v>46003.195475115739</v>
      </c>
      <c r="H232" s="116"/>
      <c r="I232" s="114" t="str">
        <f>IFERROR(VLOOKUP(D232,DB!A:F,6,0),"")</f>
        <v/>
      </c>
      <c r="J232" s="114" t="str">
        <f>IFERROR(VLOOKUP(D232,DB!A:G,7,0),"")</f>
        <v/>
      </c>
      <c r="K232" s="117"/>
      <c r="L232" s="131" t="str">
        <f>IFERROR(VLOOKUP(D232,DB!A:I,9,0),"")</f>
        <v/>
      </c>
    </row>
    <row r="233" spans="1:12" ht="31.5" customHeight="1">
      <c r="A233" s="113"/>
      <c r="B233" s="114" t="str">
        <f>IFERROR(VLOOKUP(D233,DB!A:K,11,0),"")</f>
        <v/>
      </c>
      <c r="C233" s="115"/>
      <c r="D233" s="114"/>
      <c r="E233" s="136"/>
      <c r="F233" s="116"/>
      <c r="G233" s="72">
        <f t="shared" ca="1" si="3"/>
        <v>46003.195475115739</v>
      </c>
      <c r="H233" s="116"/>
      <c r="I233" s="114" t="str">
        <f>IFERROR(VLOOKUP(D233,DB!A:F,6,0),"")</f>
        <v/>
      </c>
      <c r="J233" s="114" t="str">
        <f>IFERROR(VLOOKUP(D233,DB!A:G,7,0),"")</f>
        <v/>
      </c>
      <c r="K233" s="117"/>
      <c r="L233" s="131" t="str">
        <f>IFERROR(VLOOKUP(D233,DB!A:I,9,0),"")</f>
        <v/>
      </c>
    </row>
    <row r="234" spans="1:12" ht="31.5" customHeight="1">
      <c r="A234" s="113"/>
      <c r="B234" s="114" t="str">
        <f>IFERROR(VLOOKUP(D234,DB!A:K,11,0),"")</f>
        <v/>
      </c>
      <c r="C234" s="115"/>
      <c r="D234" s="114"/>
      <c r="E234" s="136"/>
      <c r="F234" s="116"/>
      <c r="G234" s="72">
        <f t="shared" ca="1" si="3"/>
        <v>46003.195475115739</v>
      </c>
      <c r="H234" s="116"/>
      <c r="I234" s="114" t="str">
        <f>IFERROR(VLOOKUP(D234,DB!A:F,6,0),"")</f>
        <v/>
      </c>
      <c r="J234" s="114" t="str">
        <f>IFERROR(VLOOKUP(D234,DB!A:G,7,0),"")</f>
        <v/>
      </c>
      <c r="K234" s="117"/>
      <c r="L234" s="131" t="str">
        <f>IFERROR(VLOOKUP(D234,DB!A:I,9,0),"")</f>
        <v/>
      </c>
    </row>
    <row r="235" spans="1:12" ht="31.5" customHeight="1">
      <c r="A235" s="113"/>
      <c r="B235" s="114" t="str">
        <f>IFERROR(VLOOKUP(D235,DB!A:K,11,0),"")</f>
        <v/>
      </c>
      <c r="C235" s="115"/>
      <c r="D235" s="114"/>
      <c r="E235" s="136"/>
      <c r="F235" s="116"/>
      <c r="G235" s="72">
        <f t="shared" ca="1" si="3"/>
        <v>46003.195475115739</v>
      </c>
      <c r="H235" s="116"/>
      <c r="I235" s="114" t="str">
        <f>IFERROR(VLOOKUP(D235,DB!A:F,6,0),"")</f>
        <v/>
      </c>
      <c r="J235" s="114" t="str">
        <f>IFERROR(VLOOKUP(D235,DB!A:G,7,0),"")</f>
        <v/>
      </c>
      <c r="K235" s="117"/>
      <c r="L235" s="131" t="str">
        <f>IFERROR(VLOOKUP(D235,DB!A:I,9,0),"")</f>
        <v/>
      </c>
    </row>
    <row r="236" spans="1:12" ht="31.5" customHeight="1">
      <c r="A236" s="113"/>
      <c r="B236" s="114" t="str">
        <f>IFERROR(VLOOKUP(D236,DB!A:K,11,0),"")</f>
        <v/>
      </c>
      <c r="C236" s="115"/>
      <c r="D236" s="114"/>
      <c r="E236" s="136"/>
      <c r="F236" s="116"/>
      <c r="G236" s="72">
        <f t="shared" ca="1" si="3"/>
        <v>46003.195475115739</v>
      </c>
      <c r="H236" s="116"/>
      <c r="I236" s="114" t="str">
        <f>IFERROR(VLOOKUP(D236,DB!A:F,6,0),"")</f>
        <v/>
      </c>
      <c r="J236" s="114" t="str">
        <f>IFERROR(VLOOKUP(D236,DB!A:G,7,0),"")</f>
        <v/>
      </c>
      <c r="K236" s="117"/>
      <c r="L236" s="131" t="str">
        <f>IFERROR(VLOOKUP(D236,DB!A:I,9,0),"")</f>
        <v/>
      </c>
    </row>
    <row r="237" spans="1:12" ht="31.5" customHeight="1">
      <c r="A237" s="113"/>
      <c r="B237" s="114" t="str">
        <f>IFERROR(VLOOKUP(D237,DB!A:K,11,0),"")</f>
        <v/>
      </c>
      <c r="C237" s="115"/>
      <c r="D237" s="114"/>
      <c r="E237" s="136"/>
      <c r="F237" s="116"/>
      <c r="G237" s="72">
        <f t="shared" ca="1" si="3"/>
        <v>46003.195475115739</v>
      </c>
      <c r="H237" s="116"/>
      <c r="I237" s="114" t="str">
        <f>IFERROR(VLOOKUP(D237,DB!A:F,6,0),"")</f>
        <v/>
      </c>
      <c r="J237" s="114" t="str">
        <f>IFERROR(VLOOKUP(D237,DB!A:G,7,0),"")</f>
        <v/>
      </c>
      <c r="K237" s="117"/>
      <c r="L237" s="131" t="str">
        <f>IFERROR(VLOOKUP(D237,DB!A:I,9,0),"")</f>
        <v/>
      </c>
    </row>
    <row r="238" spans="1:12" ht="31.5" customHeight="1">
      <c r="A238" s="113"/>
      <c r="B238" s="114" t="str">
        <f>IFERROR(VLOOKUP(D238,DB!A:K,11,0),"")</f>
        <v/>
      </c>
      <c r="C238" s="115"/>
      <c r="D238" s="114"/>
      <c r="E238" s="136"/>
      <c r="F238" s="116"/>
      <c r="G238" s="72">
        <f t="shared" ca="1" si="3"/>
        <v>46003.195475115739</v>
      </c>
      <c r="H238" s="116"/>
      <c r="I238" s="114" t="str">
        <f>IFERROR(VLOOKUP(D238,DB!A:F,6,0),"")</f>
        <v/>
      </c>
      <c r="J238" s="114" t="str">
        <f>IFERROR(VLOOKUP(D238,DB!A:G,7,0),"")</f>
        <v/>
      </c>
      <c r="K238" s="117"/>
      <c r="L238" s="131" t="str">
        <f>IFERROR(VLOOKUP(D238,DB!A:I,9,0),"")</f>
        <v/>
      </c>
    </row>
    <row r="239" spans="1:12" ht="31.5" customHeight="1">
      <c r="A239" s="113"/>
      <c r="B239" s="114" t="str">
        <f>IFERROR(VLOOKUP(D239,DB!A:K,11,0),"")</f>
        <v/>
      </c>
      <c r="C239" s="115"/>
      <c r="D239" s="114"/>
      <c r="E239" s="136"/>
      <c r="F239" s="116"/>
      <c r="G239" s="72">
        <f t="shared" ref="G239:G302" ca="1" si="4">IFERROR(NOW()-F239,"-")</f>
        <v>46003.195475115739</v>
      </c>
      <c r="H239" s="116"/>
      <c r="I239" s="114" t="str">
        <f>IFERROR(VLOOKUP(D239,DB!A:F,6,0),"")</f>
        <v/>
      </c>
      <c r="J239" s="114" t="str">
        <f>IFERROR(VLOOKUP(D239,DB!A:G,7,0),"")</f>
        <v/>
      </c>
      <c r="K239" s="117"/>
      <c r="L239" s="131" t="str">
        <f>IFERROR(VLOOKUP(D239,DB!A:I,9,0),"")</f>
        <v/>
      </c>
    </row>
    <row r="240" spans="1:12" ht="31.5" customHeight="1">
      <c r="A240" s="113"/>
      <c r="B240" s="114" t="str">
        <f>IFERROR(VLOOKUP(D240,DB!A:K,11,0),"")</f>
        <v/>
      </c>
      <c r="C240" s="115"/>
      <c r="D240" s="114"/>
      <c r="E240" s="136"/>
      <c r="F240" s="116"/>
      <c r="G240" s="72">
        <f t="shared" ca="1" si="4"/>
        <v>46003.195475115739</v>
      </c>
      <c r="H240" s="116"/>
      <c r="I240" s="114" t="str">
        <f>IFERROR(VLOOKUP(D240,DB!A:F,6,0),"")</f>
        <v/>
      </c>
      <c r="J240" s="114" t="str">
        <f>IFERROR(VLOOKUP(D240,DB!A:G,7,0),"")</f>
        <v/>
      </c>
      <c r="K240" s="117"/>
      <c r="L240" s="131" t="str">
        <f>IFERROR(VLOOKUP(D240,DB!A:I,9,0),"")</f>
        <v/>
      </c>
    </row>
    <row r="241" spans="1:12" ht="31.5" customHeight="1">
      <c r="A241" s="113"/>
      <c r="B241" s="114" t="str">
        <f>IFERROR(VLOOKUP(D241,DB!A:K,11,0),"")</f>
        <v/>
      </c>
      <c r="C241" s="115"/>
      <c r="D241" s="114"/>
      <c r="E241" s="136"/>
      <c r="F241" s="116"/>
      <c r="G241" s="72">
        <f t="shared" ca="1" si="4"/>
        <v>46003.195475115739</v>
      </c>
      <c r="H241" s="116"/>
      <c r="I241" s="114" t="str">
        <f>IFERROR(VLOOKUP(D241,DB!A:F,6,0),"")</f>
        <v/>
      </c>
      <c r="J241" s="114" t="str">
        <f>IFERROR(VLOOKUP(D241,DB!A:G,7,0),"")</f>
        <v/>
      </c>
      <c r="K241" s="117"/>
      <c r="L241" s="131" t="str">
        <f>IFERROR(VLOOKUP(D241,DB!A:I,9,0),"")</f>
        <v/>
      </c>
    </row>
    <row r="242" spans="1:12" ht="31.5" customHeight="1">
      <c r="A242" s="113"/>
      <c r="B242" s="114" t="str">
        <f>IFERROR(VLOOKUP(D242,DB!A:K,11,0),"")</f>
        <v/>
      </c>
      <c r="C242" s="115"/>
      <c r="D242" s="114"/>
      <c r="E242" s="136"/>
      <c r="F242" s="116"/>
      <c r="G242" s="72">
        <f t="shared" ca="1" si="4"/>
        <v>46003.195475115739</v>
      </c>
      <c r="H242" s="116"/>
      <c r="I242" s="114" t="str">
        <f>IFERROR(VLOOKUP(D242,DB!A:F,6,0),"")</f>
        <v/>
      </c>
      <c r="J242" s="114" t="str">
        <f>IFERROR(VLOOKUP(D242,DB!A:G,7,0),"")</f>
        <v/>
      </c>
      <c r="K242" s="117"/>
      <c r="L242" s="131" t="str">
        <f>IFERROR(VLOOKUP(D242,DB!A:I,9,0),"")</f>
        <v/>
      </c>
    </row>
    <row r="243" spans="1:12" ht="31.5" customHeight="1">
      <c r="A243" s="113"/>
      <c r="B243" s="114" t="str">
        <f>IFERROR(VLOOKUP(D243,DB!A:K,11,0),"")</f>
        <v/>
      </c>
      <c r="C243" s="115"/>
      <c r="D243" s="114"/>
      <c r="E243" s="136"/>
      <c r="F243" s="116"/>
      <c r="G243" s="72">
        <f t="shared" ca="1" si="4"/>
        <v>46003.195475115739</v>
      </c>
      <c r="H243" s="116"/>
      <c r="I243" s="114" t="str">
        <f>IFERROR(VLOOKUP(D243,DB!A:F,6,0),"")</f>
        <v/>
      </c>
      <c r="J243" s="114" t="str">
        <f>IFERROR(VLOOKUP(D243,DB!A:G,7,0),"")</f>
        <v/>
      </c>
      <c r="K243" s="117"/>
      <c r="L243" s="131" t="str">
        <f>IFERROR(VLOOKUP(D243,DB!A:I,9,0),"")</f>
        <v/>
      </c>
    </row>
    <row r="244" spans="1:12" ht="31.5" customHeight="1">
      <c r="A244" s="113"/>
      <c r="B244" s="114" t="str">
        <f>IFERROR(VLOOKUP(D244,DB!A:K,11,0),"")</f>
        <v/>
      </c>
      <c r="C244" s="115"/>
      <c r="D244" s="114"/>
      <c r="E244" s="136"/>
      <c r="F244" s="116"/>
      <c r="G244" s="72">
        <f t="shared" ca="1" si="4"/>
        <v>46003.195475115739</v>
      </c>
      <c r="H244" s="116"/>
      <c r="I244" s="114" t="str">
        <f>IFERROR(VLOOKUP(D244,DB!A:F,6,0),"")</f>
        <v/>
      </c>
      <c r="J244" s="114" t="str">
        <f>IFERROR(VLOOKUP(D244,DB!A:G,7,0),"")</f>
        <v/>
      </c>
      <c r="K244" s="117"/>
      <c r="L244" s="131" t="str">
        <f>IFERROR(VLOOKUP(D244,DB!A:I,9,0),"")</f>
        <v/>
      </c>
    </row>
    <row r="245" spans="1:12" ht="31.5" customHeight="1">
      <c r="A245" s="113"/>
      <c r="B245" s="114" t="str">
        <f>IFERROR(VLOOKUP(D245,DB!A:K,11,0),"")</f>
        <v/>
      </c>
      <c r="C245" s="115"/>
      <c r="D245" s="114"/>
      <c r="E245" s="136"/>
      <c r="F245" s="116"/>
      <c r="G245" s="72">
        <f t="shared" ca="1" si="4"/>
        <v>46003.195475115739</v>
      </c>
      <c r="H245" s="116"/>
      <c r="I245" s="114" t="str">
        <f>IFERROR(VLOOKUP(D245,DB!A:F,6,0),"")</f>
        <v/>
      </c>
      <c r="J245" s="114" t="str">
        <f>IFERROR(VLOOKUP(D245,DB!A:G,7,0),"")</f>
        <v/>
      </c>
      <c r="K245" s="117"/>
      <c r="L245" s="131" t="str">
        <f>IFERROR(VLOOKUP(D245,DB!A:I,9,0),"")</f>
        <v/>
      </c>
    </row>
    <row r="246" spans="1:12" ht="31.5" customHeight="1">
      <c r="A246" s="113"/>
      <c r="B246" s="114" t="str">
        <f>IFERROR(VLOOKUP(D246,DB!A:K,11,0),"")</f>
        <v/>
      </c>
      <c r="C246" s="115"/>
      <c r="D246" s="114"/>
      <c r="E246" s="136"/>
      <c r="F246" s="116"/>
      <c r="G246" s="72">
        <f t="shared" ca="1" si="4"/>
        <v>46003.195475115739</v>
      </c>
      <c r="H246" s="116"/>
      <c r="I246" s="114" t="str">
        <f>IFERROR(VLOOKUP(D246,DB!A:F,6,0),"")</f>
        <v/>
      </c>
      <c r="J246" s="114" t="str">
        <f>IFERROR(VLOOKUP(D246,DB!A:G,7,0),"")</f>
        <v/>
      </c>
      <c r="K246" s="117"/>
      <c r="L246" s="131" t="str">
        <f>IFERROR(VLOOKUP(D246,DB!A:I,9,0),"")</f>
        <v/>
      </c>
    </row>
    <row r="247" spans="1:12" ht="31.5" customHeight="1">
      <c r="A247" s="113"/>
      <c r="B247" s="114" t="str">
        <f>IFERROR(VLOOKUP(D247,DB!A:K,11,0),"")</f>
        <v/>
      </c>
      <c r="C247" s="115"/>
      <c r="D247" s="114"/>
      <c r="E247" s="136"/>
      <c r="F247" s="116"/>
      <c r="G247" s="72">
        <f t="shared" ca="1" si="4"/>
        <v>46003.195475115739</v>
      </c>
      <c r="H247" s="116"/>
      <c r="I247" s="114" t="str">
        <f>IFERROR(VLOOKUP(D247,DB!A:F,6,0),"")</f>
        <v/>
      </c>
      <c r="J247" s="114" t="str">
        <f>IFERROR(VLOOKUP(D247,DB!A:G,7,0),"")</f>
        <v/>
      </c>
      <c r="K247" s="117"/>
      <c r="L247" s="131" t="str">
        <f>IFERROR(VLOOKUP(D247,DB!A:I,9,0),"")</f>
        <v/>
      </c>
    </row>
    <row r="248" spans="1:12" ht="31.5" customHeight="1">
      <c r="A248" s="113"/>
      <c r="B248" s="114" t="str">
        <f>IFERROR(VLOOKUP(D248,DB!A:K,11,0),"")</f>
        <v/>
      </c>
      <c r="C248" s="115"/>
      <c r="D248" s="114"/>
      <c r="E248" s="136"/>
      <c r="F248" s="116"/>
      <c r="G248" s="72">
        <f t="shared" ca="1" si="4"/>
        <v>46003.195475115739</v>
      </c>
      <c r="H248" s="116"/>
      <c r="I248" s="114" t="str">
        <f>IFERROR(VLOOKUP(D248,DB!A:F,6,0),"")</f>
        <v/>
      </c>
      <c r="J248" s="114" t="str">
        <f>IFERROR(VLOOKUP(D248,DB!A:G,7,0),"")</f>
        <v/>
      </c>
      <c r="K248" s="117"/>
      <c r="L248" s="131" t="str">
        <f>IFERROR(VLOOKUP(D248,DB!A:I,9,0),"")</f>
        <v/>
      </c>
    </row>
    <row r="249" spans="1:12" ht="31.5" customHeight="1">
      <c r="A249" s="113"/>
      <c r="B249" s="114" t="str">
        <f>IFERROR(VLOOKUP(D249,DB!A:K,11,0),"")</f>
        <v/>
      </c>
      <c r="C249" s="115"/>
      <c r="D249" s="114"/>
      <c r="E249" s="136"/>
      <c r="F249" s="116"/>
      <c r="G249" s="72">
        <f t="shared" ca="1" si="4"/>
        <v>46003.195475115739</v>
      </c>
      <c r="H249" s="116"/>
      <c r="I249" s="114" t="str">
        <f>IFERROR(VLOOKUP(D249,DB!A:F,6,0),"")</f>
        <v/>
      </c>
      <c r="J249" s="114" t="str">
        <f>IFERROR(VLOOKUP(D249,DB!A:G,7,0),"")</f>
        <v/>
      </c>
      <c r="K249" s="117"/>
      <c r="L249" s="131" t="str">
        <f>IFERROR(VLOOKUP(D249,DB!A:I,9,0),"")</f>
        <v/>
      </c>
    </row>
    <row r="250" spans="1:12" ht="31.5" customHeight="1">
      <c r="A250" s="113"/>
      <c r="B250" s="114" t="str">
        <f>IFERROR(VLOOKUP(D250,DB!A:K,11,0),"")</f>
        <v/>
      </c>
      <c r="C250" s="115"/>
      <c r="D250" s="114"/>
      <c r="E250" s="136"/>
      <c r="F250" s="116"/>
      <c r="G250" s="72">
        <f t="shared" ca="1" si="4"/>
        <v>46003.195475115739</v>
      </c>
      <c r="H250" s="116"/>
      <c r="I250" s="114" t="str">
        <f>IFERROR(VLOOKUP(D250,DB!A:F,6,0),"")</f>
        <v/>
      </c>
      <c r="J250" s="114" t="str">
        <f>IFERROR(VLOOKUP(D250,DB!A:G,7,0),"")</f>
        <v/>
      </c>
      <c r="K250" s="117"/>
      <c r="L250" s="131" t="str">
        <f>IFERROR(VLOOKUP(D250,DB!A:I,9,0),"")</f>
        <v/>
      </c>
    </row>
    <row r="251" spans="1:12" ht="31.5" customHeight="1">
      <c r="A251" s="113"/>
      <c r="B251" s="114" t="str">
        <f>IFERROR(VLOOKUP(D251,DB!A:K,11,0),"")</f>
        <v/>
      </c>
      <c r="C251" s="115"/>
      <c r="D251" s="114"/>
      <c r="E251" s="136"/>
      <c r="F251" s="116"/>
      <c r="G251" s="72">
        <f t="shared" ca="1" si="4"/>
        <v>46003.195475115739</v>
      </c>
      <c r="H251" s="116"/>
      <c r="I251" s="114" t="str">
        <f>IFERROR(VLOOKUP(D251,DB!A:F,6,0),"")</f>
        <v/>
      </c>
      <c r="J251" s="114" t="str">
        <f>IFERROR(VLOOKUP(D251,DB!A:G,7,0),"")</f>
        <v/>
      </c>
      <c r="K251" s="117"/>
      <c r="L251" s="131" t="str">
        <f>IFERROR(VLOOKUP(D251,DB!A:I,9,0),"")</f>
        <v/>
      </c>
    </row>
    <row r="252" spans="1:12" ht="31.5" customHeight="1">
      <c r="A252" s="113"/>
      <c r="B252" s="114" t="str">
        <f>IFERROR(VLOOKUP(D252,DB!A:K,11,0),"")</f>
        <v/>
      </c>
      <c r="C252" s="115"/>
      <c r="D252" s="114"/>
      <c r="E252" s="136"/>
      <c r="F252" s="116"/>
      <c r="G252" s="72">
        <f t="shared" ca="1" si="4"/>
        <v>46003.195475115739</v>
      </c>
      <c r="H252" s="116"/>
      <c r="I252" s="114" t="str">
        <f>IFERROR(VLOOKUP(D252,DB!A:F,6,0),"")</f>
        <v/>
      </c>
      <c r="J252" s="114" t="str">
        <f>IFERROR(VLOOKUP(D252,DB!A:G,7,0),"")</f>
        <v/>
      </c>
      <c r="K252" s="117"/>
      <c r="L252" s="131" t="str">
        <f>IFERROR(VLOOKUP(D252,DB!A:I,9,0),"")</f>
        <v/>
      </c>
    </row>
    <row r="253" spans="1:12" ht="31.5" customHeight="1">
      <c r="A253" s="113"/>
      <c r="B253" s="114" t="str">
        <f>IFERROR(VLOOKUP(D253,DB!A:K,11,0),"")</f>
        <v/>
      </c>
      <c r="C253" s="115"/>
      <c r="D253" s="114"/>
      <c r="E253" s="136"/>
      <c r="F253" s="116"/>
      <c r="G253" s="72">
        <f t="shared" ca="1" si="4"/>
        <v>46003.195475115739</v>
      </c>
      <c r="H253" s="116"/>
      <c r="I253" s="114" t="str">
        <f>IFERROR(VLOOKUP(D253,DB!A:F,6,0),"")</f>
        <v/>
      </c>
      <c r="J253" s="114" t="str">
        <f>IFERROR(VLOOKUP(D253,DB!A:G,7,0),"")</f>
        <v/>
      </c>
      <c r="K253" s="117"/>
      <c r="L253" s="131" t="str">
        <f>IFERROR(VLOOKUP(D253,DB!A:I,9,0),"")</f>
        <v/>
      </c>
    </row>
    <row r="254" spans="1:12" ht="31.5" customHeight="1">
      <c r="A254" s="113"/>
      <c r="B254" s="114" t="str">
        <f>IFERROR(VLOOKUP(D254,DB!A:K,11,0),"")</f>
        <v/>
      </c>
      <c r="C254" s="115"/>
      <c r="D254" s="114"/>
      <c r="E254" s="136"/>
      <c r="F254" s="116"/>
      <c r="G254" s="72">
        <f t="shared" ca="1" si="4"/>
        <v>46003.195475115739</v>
      </c>
      <c r="H254" s="116"/>
      <c r="I254" s="114" t="str">
        <f>IFERROR(VLOOKUP(D254,DB!A:F,6,0),"")</f>
        <v/>
      </c>
      <c r="J254" s="114" t="str">
        <f>IFERROR(VLOOKUP(D254,DB!A:G,7,0),"")</f>
        <v/>
      </c>
      <c r="K254" s="117"/>
      <c r="L254" s="131" t="str">
        <f>IFERROR(VLOOKUP(D254,DB!A:I,9,0),"")</f>
        <v/>
      </c>
    </row>
    <row r="255" spans="1:12" ht="31.5" customHeight="1">
      <c r="A255" s="113"/>
      <c r="B255" s="114" t="str">
        <f>IFERROR(VLOOKUP(D255,DB!A:K,11,0),"")</f>
        <v/>
      </c>
      <c r="C255" s="115"/>
      <c r="D255" s="114"/>
      <c r="E255" s="136"/>
      <c r="F255" s="116"/>
      <c r="G255" s="72">
        <f t="shared" ca="1" si="4"/>
        <v>46003.195475115739</v>
      </c>
      <c r="H255" s="116"/>
      <c r="I255" s="114" t="str">
        <f>IFERROR(VLOOKUP(D255,DB!A:F,6,0),"")</f>
        <v/>
      </c>
      <c r="J255" s="114" t="str">
        <f>IFERROR(VLOOKUP(D255,DB!A:G,7,0),"")</f>
        <v/>
      </c>
      <c r="K255" s="117"/>
      <c r="L255" s="131" t="str">
        <f>IFERROR(VLOOKUP(D255,DB!A:I,9,0),"")</f>
        <v/>
      </c>
    </row>
    <row r="256" spans="1:12" ht="31.5" customHeight="1">
      <c r="A256" s="113"/>
      <c r="B256" s="114" t="str">
        <f>IFERROR(VLOOKUP(D256,DB!A:K,11,0),"")</f>
        <v/>
      </c>
      <c r="C256" s="115"/>
      <c r="D256" s="114"/>
      <c r="E256" s="136"/>
      <c r="F256" s="116"/>
      <c r="G256" s="72">
        <f t="shared" ca="1" si="4"/>
        <v>46003.195475115739</v>
      </c>
      <c r="H256" s="116"/>
      <c r="I256" s="114" t="str">
        <f>IFERROR(VLOOKUP(D256,DB!A:F,6,0),"")</f>
        <v/>
      </c>
      <c r="J256" s="114" t="str">
        <f>IFERROR(VLOOKUP(D256,DB!A:G,7,0),"")</f>
        <v/>
      </c>
      <c r="K256" s="117"/>
      <c r="L256" s="131" t="str">
        <f>IFERROR(VLOOKUP(D256,DB!A:I,9,0),"")</f>
        <v/>
      </c>
    </row>
    <row r="257" spans="1:12" ht="31.5" customHeight="1">
      <c r="A257" s="113"/>
      <c r="B257" s="114" t="str">
        <f>IFERROR(VLOOKUP(D257,DB!A:K,11,0),"")</f>
        <v/>
      </c>
      <c r="C257" s="115"/>
      <c r="D257" s="114"/>
      <c r="E257" s="136"/>
      <c r="F257" s="116"/>
      <c r="G257" s="72">
        <f t="shared" ca="1" si="4"/>
        <v>46003.195475115739</v>
      </c>
      <c r="H257" s="116"/>
      <c r="I257" s="114" t="str">
        <f>IFERROR(VLOOKUP(D257,DB!A:F,6,0),"")</f>
        <v/>
      </c>
      <c r="J257" s="114" t="str">
        <f>IFERROR(VLOOKUP(D257,DB!A:G,7,0),"")</f>
        <v/>
      </c>
      <c r="K257" s="117"/>
      <c r="L257" s="131" t="str">
        <f>IFERROR(VLOOKUP(D257,DB!A:I,9,0),"")</f>
        <v/>
      </c>
    </row>
    <row r="258" spans="1:12" ht="31.5" customHeight="1">
      <c r="A258" s="113"/>
      <c r="B258" s="114" t="str">
        <f>IFERROR(VLOOKUP(D258,DB!A:K,11,0),"")</f>
        <v/>
      </c>
      <c r="C258" s="115"/>
      <c r="D258" s="114"/>
      <c r="E258" s="136"/>
      <c r="F258" s="116"/>
      <c r="G258" s="72">
        <f t="shared" ca="1" si="4"/>
        <v>46003.195475115739</v>
      </c>
      <c r="H258" s="116"/>
      <c r="I258" s="114" t="str">
        <f>IFERROR(VLOOKUP(D258,DB!A:F,6,0),"")</f>
        <v/>
      </c>
      <c r="J258" s="114" t="str">
        <f>IFERROR(VLOOKUP(D258,DB!A:G,7,0),"")</f>
        <v/>
      </c>
      <c r="K258" s="117"/>
      <c r="L258" s="131" t="str">
        <f>IFERROR(VLOOKUP(D258,DB!A:I,9,0),"")</f>
        <v/>
      </c>
    </row>
    <row r="259" spans="1:12" ht="31.5" customHeight="1">
      <c r="A259" s="113"/>
      <c r="B259" s="114" t="str">
        <f>IFERROR(VLOOKUP(D259,DB!A:K,11,0),"")</f>
        <v/>
      </c>
      <c r="C259" s="115"/>
      <c r="D259" s="114"/>
      <c r="E259" s="136"/>
      <c r="F259" s="116"/>
      <c r="G259" s="72">
        <f t="shared" ca="1" si="4"/>
        <v>46003.195475115739</v>
      </c>
      <c r="H259" s="116"/>
      <c r="I259" s="114" t="str">
        <f>IFERROR(VLOOKUP(D259,DB!A:F,6,0),"")</f>
        <v/>
      </c>
      <c r="J259" s="114" t="str">
        <f>IFERROR(VLOOKUP(D259,DB!A:G,7,0),"")</f>
        <v/>
      </c>
      <c r="K259" s="117"/>
      <c r="L259" s="131" t="str">
        <f>IFERROR(VLOOKUP(D259,DB!A:I,9,0),"")</f>
        <v/>
      </c>
    </row>
    <row r="260" spans="1:12" ht="31.5" customHeight="1">
      <c r="A260" s="113"/>
      <c r="B260" s="114" t="str">
        <f>IFERROR(VLOOKUP(D260,DB!A:K,11,0),"")</f>
        <v/>
      </c>
      <c r="C260" s="115"/>
      <c r="D260" s="114"/>
      <c r="E260" s="136"/>
      <c r="F260" s="116"/>
      <c r="G260" s="72">
        <f t="shared" ca="1" si="4"/>
        <v>46003.195475115739</v>
      </c>
      <c r="H260" s="116"/>
      <c r="I260" s="114" t="str">
        <f>IFERROR(VLOOKUP(D260,DB!A:F,6,0),"")</f>
        <v/>
      </c>
      <c r="J260" s="114" t="str">
        <f>IFERROR(VLOOKUP(D260,DB!A:G,7,0),"")</f>
        <v/>
      </c>
      <c r="K260" s="117"/>
      <c r="L260" s="131" t="str">
        <f>IFERROR(VLOOKUP(D260,DB!A:I,9,0),"")</f>
        <v/>
      </c>
    </row>
    <row r="261" spans="1:12" ht="31.5" customHeight="1">
      <c r="A261" s="113"/>
      <c r="B261" s="114" t="str">
        <f>IFERROR(VLOOKUP(D261,DB!A:K,11,0),"")</f>
        <v/>
      </c>
      <c r="C261" s="115"/>
      <c r="D261" s="114"/>
      <c r="E261" s="136"/>
      <c r="F261" s="116"/>
      <c r="G261" s="72">
        <f t="shared" ca="1" si="4"/>
        <v>46003.195475115739</v>
      </c>
      <c r="H261" s="116"/>
      <c r="I261" s="114" t="str">
        <f>IFERROR(VLOOKUP(D261,DB!A:F,6,0),"")</f>
        <v/>
      </c>
      <c r="J261" s="114" t="str">
        <f>IFERROR(VLOOKUP(D261,DB!A:G,7,0),"")</f>
        <v/>
      </c>
      <c r="K261" s="117"/>
      <c r="L261" s="131" t="str">
        <f>IFERROR(VLOOKUP(D261,DB!A:I,9,0),"")</f>
        <v/>
      </c>
    </row>
    <row r="262" spans="1:12" ht="31.5" customHeight="1">
      <c r="A262" s="113"/>
      <c r="B262" s="114" t="str">
        <f>IFERROR(VLOOKUP(D262,DB!A:K,11,0),"")</f>
        <v/>
      </c>
      <c r="C262" s="115"/>
      <c r="D262" s="114"/>
      <c r="E262" s="136"/>
      <c r="F262" s="116"/>
      <c r="G262" s="72">
        <f t="shared" ca="1" si="4"/>
        <v>46003.195475115739</v>
      </c>
      <c r="H262" s="116"/>
      <c r="I262" s="114" t="str">
        <f>IFERROR(VLOOKUP(D262,DB!A:F,6,0),"")</f>
        <v/>
      </c>
      <c r="J262" s="114" t="str">
        <f>IFERROR(VLOOKUP(D262,DB!A:G,7,0),"")</f>
        <v/>
      </c>
      <c r="K262" s="117"/>
      <c r="L262" s="131" t="str">
        <f>IFERROR(VLOOKUP(D262,DB!A:I,9,0),"")</f>
        <v/>
      </c>
    </row>
    <row r="263" spans="1:12" ht="31.5" customHeight="1">
      <c r="A263" s="113"/>
      <c r="B263" s="114" t="str">
        <f>IFERROR(VLOOKUP(D263,DB!A:K,11,0),"")</f>
        <v/>
      </c>
      <c r="C263" s="115"/>
      <c r="D263" s="114"/>
      <c r="E263" s="136"/>
      <c r="F263" s="116"/>
      <c r="G263" s="72">
        <f t="shared" ca="1" si="4"/>
        <v>46003.195475115739</v>
      </c>
      <c r="H263" s="116"/>
      <c r="I263" s="114" t="str">
        <f>IFERROR(VLOOKUP(D263,DB!A:F,6,0),"")</f>
        <v/>
      </c>
      <c r="J263" s="114" t="str">
        <f>IFERROR(VLOOKUP(D263,DB!A:G,7,0),"")</f>
        <v/>
      </c>
      <c r="K263" s="117"/>
      <c r="L263" s="131" t="str">
        <f>IFERROR(VLOOKUP(D263,DB!A:I,9,0),"")</f>
        <v/>
      </c>
    </row>
    <row r="264" spans="1:12" ht="31.5" customHeight="1">
      <c r="A264" s="113"/>
      <c r="B264" s="114" t="str">
        <f>IFERROR(VLOOKUP(D264,DB!A:K,11,0),"")</f>
        <v/>
      </c>
      <c r="C264" s="115"/>
      <c r="D264" s="114"/>
      <c r="E264" s="136"/>
      <c r="F264" s="116"/>
      <c r="G264" s="72">
        <f t="shared" ca="1" si="4"/>
        <v>46003.195475115739</v>
      </c>
      <c r="H264" s="116"/>
      <c r="I264" s="114" t="str">
        <f>IFERROR(VLOOKUP(D264,DB!A:F,6,0),"")</f>
        <v/>
      </c>
      <c r="J264" s="114" t="str">
        <f>IFERROR(VLOOKUP(D264,DB!A:G,7,0),"")</f>
        <v/>
      </c>
      <c r="K264" s="117"/>
      <c r="L264" s="131" t="str">
        <f>IFERROR(VLOOKUP(D264,DB!A:I,9,0),"")</f>
        <v/>
      </c>
    </row>
    <row r="265" spans="1:12" ht="31.5" customHeight="1">
      <c r="A265" s="113"/>
      <c r="B265" s="114" t="str">
        <f>IFERROR(VLOOKUP(D265,DB!A:K,11,0),"")</f>
        <v/>
      </c>
      <c r="C265" s="115"/>
      <c r="D265" s="114"/>
      <c r="E265" s="136"/>
      <c r="F265" s="116"/>
      <c r="G265" s="72">
        <f t="shared" ca="1" si="4"/>
        <v>46003.195475115739</v>
      </c>
      <c r="H265" s="116"/>
      <c r="I265" s="114" t="str">
        <f>IFERROR(VLOOKUP(D265,DB!A:F,6,0),"")</f>
        <v/>
      </c>
      <c r="J265" s="114" t="str">
        <f>IFERROR(VLOOKUP(D265,DB!A:G,7,0),"")</f>
        <v/>
      </c>
      <c r="K265" s="117"/>
      <c r="L265" s="131" t="str">
        <f>IFERROR(VLOOKUP(D265,DB!A:I,9,0),"")</f>
        <v/>
      </c>
    </row>
    <row r="266" spans="1:12" ht="31.5" customHeight="1">
      <c r="A266" s="113"/>
      <c r="B266" s="114" t="str">
        <f>IFERROR(VLOOKUP(D266,DB!A:K,11,0),"")</f>
        <v/>
      </c>
      <c r="C266" s="115"/>
      <c r="D266" s="114"/>
      <c r="E266" s="136"/>
      <c r="F266" s="116"/>
      <c r="G266" s="72">
        <f t="shared" ca="1" si="4"/>
        <v>46003.195475115739</v>
      </c>
      <c r="H266" s="116"/>
      <c r="I266" s="114" t="str">
        <f>IFERROR(VLOOKUP(D266,DB!A:F,6,0),"")</f>
        <v/>
      </c>
      <c r="J266" s="114" t="str">
        <f>IFERROR(VLOOKUP(D266,DB!A:G,7,0),"")</f>
        <v/>
      </c>
      <c r="K266" s="117"/>
      <c r="L266" s="131" t="str">
        <f>IFERROR(VLOOKUP(D266,DB!A:I,9,0),"")</f>
        <v/>
      </c>
    </row>
    <row r="267" spans="1:12" ht="31.5" customHeight="1">
      <c r="A267" s="113"/>
      <c r="B267" s="114" t="str">
        <f>IFERROR(VLOOKUP(D267,DB!A:K,11,0),"")</f>
        <v/>
      </c>
      <c r="C267" s="115"/>
      <c r="D267" s="114"/>
      <c r="E267" s="136"/>
      <c r="F267" s="116"/>
      <c r="G267" s="72">
        <f t="shared" ca="1" si="4"/>
        <v>46003.195475115739</v>
      </c>
      <c r="H267" s="116"/>
      <c r="I267" s="114" t="str">
        <f>IFERROR(VLOOKUP(D267,DB!A:F,6,0),"")</f>
        <v/>
      </c>
      <c r="J267" s="114" t="str">
        <f>IFERROR(VLOOKUP(D267,DB!A:G,7,0),"")</f>
        <v/>
      </c>
      <c r="K267" s="117"/>
      <c r="L267" s="131" t="str">
        <f>IFERROR(VLOOKUP(D267,DB!A:I,9,0),"")</f>
        <v/>
      </c>
    </row>
    <row r="268" spans="1:12" ht="31.5" customHeight="1">
      <c r="A268" s="113"/>
      <c r="B268" s="114" t="str">
        <f>IFERROR(VLOOKUP(D268,DB!A:K,11,0),"")</f>
        <v/>
      </c>
      <c r="C268" s="115"/>
      <c r="D268" s="114"/>
      <c r="E268" s="136"/>
      <c r="F268" s="116"/>
      <c r="G268" s="72">
        <f t="shared" ca="1" si="4"/>
        <v>46003.195475115739</v>
      </c>
      <c r="H268" s="116"/>
      <c r="I268" s="114" t="str">
        <f>IFERROR(VLOOKUP(D268,DB!A:F,6,0),"")</f>
        <v/>
      </c>
      <c r="J268" s="114" t="str">
        <f>IFERROR(VLOOKUP(D268,DB!A:G,7,0),"")</f>
        <v/>
      </c>
      <c r="K268" s="117"/>
      <c r="L268" s="131" t="str">
        <f>IFERROR(VLOOKUP(D268,DB!A:I,9,0),"")</f>
        <v/>
      </c>
    </row>
    <row r="269" spans="1:12" ht="31.5" customHeight="1">
      <c r="A269" s="113"/>
      <c r="B269" s="114" t="str">
        <f>IFERROR(VLOOKUP(D269,DB!A:K,11,0),"")</f>
        <v/>
      </c>
      <c r="C269" s="115"/>
      <c r="D269" s="114"/>
      <c r="E269" s="136"/>
      <c r="F269" s="116"/>
      <c r="G269" s="72">
        <f t="shared" ca="1" si="4"/>
        <v>46003.195475115739</v>
      </c>
      <c r="H269" s="116"/>
      <c r="I269" s="114" t="str">
        <f>IFERROR(VLOOKUP(D269,DB!A:F,6,0),"")</f>
        <v/>
      </c>
      <c r="J269" s="114" t="str">
        <f>IFERROR(VLOOKUP(D269,DB!A:G,7,0),"")</f>
        <v/>
      </c>
      <c r="K269" s="117"/>
      <c r="L269" s="131" t="str">
        <f>IFERROR(VLOOKUP(D269,DB!A:I,9,0),"")</f>
        <v/>
      </c>
    </row>
    <row r="270" spans="1:12" ht="31.5" customHeight="1">
      <c r="A270" s="113"/>
      <c r="B270" s="114" t="str">
        <f>IFERROR(VLOOKUP(D270,DB!A:K,11,0),"")</f>
        <v/>
      </c>
      <c r="C270" s="115"/>
      <c r="D270" s="114"/>
      <c r="E270" s="136"/>
      <c r="F270" s="116"/>
      <c r="G270" s="72">
        <f t="shared" ca="1" si="4"/>
        <v>46003.195475115739</v>
      </c>
      <c r="H270" s="116"/>
      <c r="I270" s="114" t="str">
        <f>IFERROR(VLOOKUP(D270,DB!A:F,6,0),"")</f>
        <v/>
      </c>
      <c r="J270" s="114" t="str">
        <f>IFERROR(VLOOKUP(D270,DB!A:G,7,0),"")</f>
        <v/>
      </c>
      <c r="K270" s="117"/>
      <c r="L270" s="131" t="str">
        <f>IFERROR(VLOOKUP(D270,DB!A:I,9,0),"")</f>
        <v/>
      </c>
    </row>
    <row r="271" spans="1:12" ht="31.5" customHeight="1">
      <c r="A271" s="113"/>
      <c r="B271" s="114" t="str">
        <f>IFERROR(VLOOKUP(D271,DB!A:K,11,0),"")</f>
        <v/>
      </c>
      <c r="C271" s="115"/>
      <c r="D271" s="114"/>
      <c r="E271" s="136"/>
      <c r="F271" s="116"/>
      <c r="G271" s="72">
        <f t="shared" ca="1" si="4"/>
        <v>46003.195475115739</v>
      </c>
      <c r="H271" s="116"/>
      <c r="I271" s="114" t="str">
        <f>IFERROR(VLOOKUP(D271,DB!A:F,6,0),"")</f>
        <v/>
      </c>
      <c r="J271" s="114" t="str">
        <f>IFERROR(VLOOKUP(D271,DB!A:G,7,0),"")</f>
        <v/>
      </c>
      <c r="K271" s="117"/>
      <c r="L271" s="131" t="str">
        <f>IFERROR(VLOOKUP(D271,DB!A:I,9,0),"")</f>
        <v/>
      </c>
    </row>
    <row r="272" spans="1:12" ht="31.5" customHeight="1">
      <c r="A272" s="113"/>
      <c r="B272" s="114" t="str">
        <f>IFERROR(VLOOKUP(D272,DB!A:K,11,0),"")</f>
        <v/>
      </c>
      <c r="C272" s="115"/>
      <c r="D272" s="114"/>
      <c r="E272" s="136"/>
      <c r="F272" s="116"/>
      <c r="G272" s="72">
        <f t="shared" ca="1" si="4"/>
        <v>46003.195475115739</v>
      </c>
      <c r="H272" s="116"/>
      <c r="I272" s="114" t="str">
        <f>IFERROR(VLOOKUP(D272,DB!A:F,6,0),"")</f>
        <v/>
      </c>
      <c r="J272" s="114" t="str">
        <f>IFERROR(VLOOKUP(D272,DB!A:G,7,0),"")</f>
        <v/>
      </c>
      <c r="K272" s="117"/>
      <c r="L272" s="131" t="str">
        <f>IFERROR(VLOOKUP(D272,DB!A:I,9,0),"")</f>
        <v/>
      </c>
    </row>
    <row r="273" spans="1:12" ht="31.5" customHeight="1">
      <c r="A273" s="113"/>
      <c r="B273" s="114" t="str">
        <f>IFERROR(VLOOKUP(D273,DB!A:K,11,0),"")</f>
        <v/>
      </c>
      <c r="C273" s="115"/>
      <c r="D273" s="114"/>
      <c r="E273" s="136"/>
      <c r="F273" s="116"/>
      <c r="G273" s="72">
        <f t="shared" ca="1" si="4"/>
        <v>46003.195475115739</v>
      </c>
      <c r="H273" s="116"/>
      <c r="I273" s="114" t="str">
        <f>IFERROR(VLOOKUP(D273,DB!A:F,6,0),"")</f>
        <v/>
      </c>
      <c r="J273" s="114" t="str">
        <f>IFERROR(VLOOKUP(D273,DB!A:G,7,0),"")</f>
        <v/>
      </c>
      <c r="K273" s="117"/>
      <c r="L273" s="131" t="str">
        <f>IFERROR(VLOOKUP(D273,DB!A:I,9,0),"")</f>
        <v/>
      </c>
    </row>
    <row r="274" spans="1:12" ht="31.5" customHeight="1">
      <c r="A274" s="113"/>
      <c r="B274" s="114" t="str">
        <f>IFERROR(VLOOKUP(D274,DB!A:K,11,0),"")</f>
        <v/>
      </c>
      <c r="C274" s="115"/>
      <c r="D274" s="114"/>
      <c r="E274" s="136"/>
      <c r="F274" s="116"/>
      <c r="G274" s="72">
        <f t="shared" ca="1" si="4"/>
        <v>46003.195475115739</v>
      </c>
      <c r="H274" s="116"/>
      <c r="I274" s="114" t="str">
        <f>IFERROR(VLOOKUP(D274,DB!A:F,6,0),"")</f>
        <v/>
      </c>
      <c r="J274" s="114" t="str">
        <f>IFERROR(VLOOKUP(D274,DB!A:G,7,0),"")</f>
        <v/>
      </c>
      <c r="K274" s="117"/>
      <c r="L274" s="131" t="str">
        <f>IFERROR(VLOOKUP(D274,DB!A:I,9,0),"")</f>
        <v/>
      </c>
    </row>
    <row r="275" spans="1:12" ht="31.5" customHeight="1">
      <c r="A275" s="113"/>
      <c r="B275" s="114" t="str">
        <f>IFERROR(VLOOKUP(D275,DB!A:K,11,0),"")</f>
        <v/>
      </c>
      <c r="C275" s="115"/>
      <c r="D275" s="114"/>
      <c r="E275" s="136"/>
      <c r="F275" s="116"/>
      <c r="G275" s="72">
        <f t="shared" ca="1" si="4"/>
        <v>46003.195475115739</v>
      </c>
      <c r="H275" s="116"/>
      <c r="I275" s="114" t="str">
        <f>IFERROR(VLOOKUP(D275,DB!A:F,6,0),"")</f>
        <v/>
      </c>
      <c r="J275" s="114" t="str">
        <f>IFERROR(VLOOKUP(D275,DB!A:G,7,0),"")</f>
        <v/>
      </c>
      <c r="K275" s="117"/>
      <c r="L275" s="131" t="str">
        <f>IFERROR(VLOOKUP(D275,DB!A:I,9,0),"")</f>
        <v/>
      </c>
    </row>
    <row r="276" spans="1:12" ht="31.5" customHeight="1">
      <c r="A276" s="113"/>
      <c r="B276" s="114" t="str">
        <f>IFERROR(VLOOKUP(D276,DB!A:K,11,0),"")</f>
        <v/>
      </c>
      <c r="C276" s="115"/>
      <c r="D276" s="114"/>
      <c r="E276" s="136"/>
      <c r="F276" s="116"/>
      <c r="G276" s="72">
        <f t="shared" ca="1" si="4"/>
        <v>46003.195475115739</v>
      </c>
      <c r="H276" s="116"/>
      <c r="I276" s="114" t="str">
        <f>IFERROR(VLOOKUP(D276,DB!A:F,6,0),"")</f>
        <v/>
      </c>
      <c r="J276" s="114" t="str">
        <f>IFERROR(VLOOKUP(D276,DB!A:G,7,0),"")</f>
        <v/>
      </c>
      <c r="K276" s="117"/>
      <c r="L276" s="131" t="str">
        <f>IFERROR(VLOOKUP(D276,DB!A:I,9,0),"")</f>
        <v/>
      </c>
    </row>
    <row r="277" spans="1:12" ht="31.5" customHeight="1">
      <c r="A277" s="113"/>
      <c r="B277" s="114" t="str">
        <f>IFERROR(VLOOKUP(D277,DB!A:K,11,0),"")</f>
        <v/>
      </c>
      <c r="C277" s="115"/>
      <c r="D277" s="114"/>
      <c r="E277" s="136"/>
      <c r="F277" s="116"/>
      <c r="G277" s="72">
        <f t="shared" ca="1" si="4"/>
        <v>46003.195475115739</v>
      </c>
      <c r="H277" s="116"/>
      <c r="I277" s="114" t="str">
        <f>IFERROR(VLOOKUP(D277,DB!A:F,6,0),"")</f>
        <v/>
      </c>
      <c r="J277" s="114" t="str">
        <f>IFERROR(VLOOKUP(D277,DB!A:G,7,0),"")</f>
        <v/>
      </c>
      <c r="K277" s="117"/>
      <c r="L277" s="131" t="str">
        <f>IFERROR(VLOOKUP(D277,DB!A:I,9,0),"")</f>
        <v/>
      </c>
    </row>
    <row r="278" spans="1:12" ht="31.5" customHeight="1">
      <c r="A278" s="113"/>
      <c r="B278" s="114" t="str">
        <f>IFERROR(VLOOKUP(D278,DB!A:K,11,0),"")</f>
        <v/>
      </c>
      <c r="C278" s="115"/>
      <c r="D278" s="114"/>
      <c r="E278" s="136"/>
      <c r="F278" s="116"/>
      <c r="G278" s="72">
        <f t="shared" ca="1" si="4"/>
        <v>46003.195475115739</v>
      </c>
      <c r="H278" s="116"/>
      <c r="I278" s="114" t="str">
        <f>IFERROR(VLOOKUP(D278,DB!A:F,6,0),"")</f>
        <v/>
      </c>
      <c r="J278" s="114" t="str">
        <f>IFERROR(VLOOKUP(D278,DB!A:G,7,0),"")</f>
        <v/>
      </c>
      <c r="K278" s="117"/>
      <c r="L278" s="131" t="str">
        <f>IFERROR(VLOOKUP(D278,DB!A:I,9,0),"")</f>
        <v/>
      </c>
    </row>
    <row r="279" spans="1:12" ht="31.5" customHeight="1">
      <c r="A279" s="113"/>
      <c r="B279" s="114" t="str">
        <f>IFERROR(VLOOKUP(D279,DB!A:K,11,0),"")</f>
        <v/>
      </c>
      <c r="C279" s="115"/>
      <c r="D279" s="114"/>
      <c r="E279" s="136"/>
      <c r="F279" s="116"/>
      <c r="G279" s="72">
        <f t="shared" ca="1" si="4"/>
        <v>46003.195475115739</v>
      </c>
      <c r="H279" s="116"/>
      <c r="I279" s="114" t="str">
        <f>IFERROR(VLOOKUP(D279,DB!A:F,6,0),"")</f>
        <v/>
      </c>
      <c r="J279" s="114" t="str">
        <f>IFERROR(VLOOKUP(D279,DB!A:G,7,0),"")</f>
        <v/>
      </c>
      <c r="K279" s="117"/>
      <c r="L279" s="131" t="str">
        <f>IFERROR(VLOOKUP(D279,DB!A:I,9,0),"")</f>
        <v/>
      </c>
    </row>
    <row r="280" spans="1:12" ht="31.5" customHeight="1">
      <c r="A280" s="113"/>
      <c r="B280" s="114" t="str">
        <f>IFERROR(VLOOKUP(D280,DB!A:K,11,0),"")</f>
        <v/>
      </c>
      <c r="C280" s="115"/>
      <c r="D280" s="114"/>
      <c r="E280" s="136"/>
      <c r="F280" s="116"/>
      <c r="G280" s="72">
        <f t="shared" ca="1" si="4"/>
        <v>46003.195475115739</v>
      </c>
      <c r="H280" s="116"/>
      <c r="I280" s="114" t="str">
        <f>IFERROR(VLOOKUP(D280,DB!A:F,6,0),"")</f>
        <v/>
      </c>
      <c r="J280" s="114" t="str">
        <f>IFERROR(VLOOKUP(D280,DB!A:G,7,0),"")</f>
        <v/>
      </c>
      <c r="K280" s="117"/>
      <c r="L280" s="131" t="str">
        <f>IFERROR(VLOOKUP(D280,DB!A:I,9,0),"")</f>
        <v/>
      </c>
    </row>
    <row r="281" spans="1:12" ht="31.5" customHeight="1">
      <c r="A281" s="113"/>
      <c r="B281" s="114" t="str">
        <f>IFERROR(VLOOKUP(D281,DB!A:K,11,0),"")</f>
        <v/>
      </c>
      <c r="C281" s="115"/>
      <c r="D281" s="114"/>
      <c r="E281" s="136"/>
      <c r="F281" s="116"/>
      <c r="G281" s="72">
        <f t="shared" ca="1" si="4"/>
        <v>46003.195475115739</v>
      </c>
      <c r="H281" s="116"/>
      <c r="I281" s="114" t="str">
        <f>IFERROR(VLOOKUP(D281,DB!A:F,6,0),"")</f>
        <v/>
      </c>
      <c r="J281" s="114" t="str">
        <f>IFERROR(VLOOKUP(D281,DB!A:G,7,0),"")</f>
        <v/>
      </c>
      <c r="K281" s="117"/>
      <c r="L281" s="131" t="str">
        <f>IFERROR(VLOOKUP(D281,DB!A:I,9,0),"")</f>
        <v/>
      </c>
    </row>
    <row r="282" spans="1:12" ht="31.5" customHeight="1">
      <c r="A282" s="113"/>
      <c r="B282" s="114" t="str">
        <f>IFERROR(VLOOKUP(D282,DB!A:K,11,0),"")</f>
        <v/>
      </c>
      <c r="C282" s="115"/>
      <c r="D282" s="114"/>
      <c r="E282" s="136"/>
      <c r="F282" s="116"/>
      <c r="G282" s="72">
        <f t="shared" ca="1" si="4"/>
        <v>46003.195475115739</v>
      </c>
      <c r="H282" s="116"/>
      <c r="I282" s="114" t="str">
        <f>IFERROR(VLOOKUP(D282,DB!A:F,6,0),"")</f>
        <v/>
      </c>
      <c r="J282" s="114" t="str">
        <f>IFERROR(VLOOKUP(D282,DB!A:G,7,0),"")</f>
        <v/>
      </c>
      <c r="K282" s="117"/>
      <c r="L282" s="131" t="str">
        <f>IFERROR(VLOOKUP(D282,DB!A:I,9,0),"")</f>
        <v/>
      </c>
    </row>
    <row r="283" spans="1:12" ht="31.5" customHeight="1">
      <c r="A283" s="113"/>
      <c r="B283" s="114" t="str">
        <f>IFERROR(VLOOKUP(D283,DB!A:K,11,0),"")</f>
        <v/>
      </c>
      <c r="C283" s="115"/>
      <c r="D283" s="114"/>
      <c r="E283" s="136"/>
      <c r="F283" s="116"/>
      <c r="G283" s="72">
        <f t="shared" ca="1" si="4"/>
        <v>46003.195475115739</v>
      </c>
      <c r="H283" s="116"/>
      <c r="I283" s="114" t="str">
        <f>IFERROR(VLOOKUP(D283,DB!A:F,6,0),"")</f>
        <v/>
      </c>
      <c r="J283" s="114" t="str">
        <f>IFERROR(VLOOKUP(D283,DB!A:G,7,0),"")</f>
        <v/>
      </c>
      <c r="K283" s="117"/>
      <c r="L283" s="131" t="str">
        <f>IFERROR(VLOOKUP(D283,DB!A:I,9,0),"")</f>
        <v/>
      </c>
    </row>
    <row r="284" spans="1:12" ht="31.5" customHeight="1">
      <c r="A284" s="113"/>
      <c r="B284" s="114" t="str">
        <f>IFERROR(VLOOKUP(D284,DB!A:K,11,0),"")</f>
        <v/>
      </c>
      <c r="C284" s="115"/>
      <c r="D284" s="114"/>
      <c r="E284" s="136"/>
      <c r="F284" s="116"/>
      <c r="G284" s="72">
        <f t="shared" ca="1" si="4"/>
        <v>46003.195475115739</v>
      </c>
      <c r="H284" s="116"/>
      <c r="I284" s="114" t="str">
        <f>IFERROR(VLOOKUP(D284,DB!A:F,6,0),"")</f>
        <v/>
      </c>
      <c r="J284" s="114" t="str">
        <f>IFERROR(VLOOKUP(D284,DB!A:G,7,0),"")</f>
        <v/>
      </c>
      <c r="K284" s="117"/>
      <c r="L284" s="131" t="str">
        <f>IFERROR(VLOOKUP(D284,DB!A:I,9,0),"")</f>
        <v/>
      </c>
    </row>
    <row r="285" spans="1:12" ht="31.5" customHeight="1">
      <c r="A285" s="113"/>
      <c r="B285" s="114" t="str">
        <f>IFERROR(VLOOKUP(D285,DB!A:K,11,0),"")</f>
        <v/>
      </c>
      <c r="C285" s="115"/>
      <c r="D285" s="114"/>
      <c r="E285" s="136"/>
      <c r="F285" s="116"/>
      <c r="G285" s="72">
        <f t="shared" ca="1" si="4"/>
        <v>46003.195475115739</v>
      </c>
      <c r="H285" s="116"/>
      <c r="I285" s="114" t="str">
        <f>IFERROR(VLOOKUP(D285,DB!A:F,6,0),"")</f>
        <v/>
      </c>
      <c r="J285" s="114" t="str">
        <f>IFERROR(VLOOKUP(D285,DB!A:G,7,0),"")</f>
        <v/>
      </c>
      <c r="K285" s="117"/>
      <c r="L285" s="131" t="str">
        <f>IFERROR(VLOOKUP(D285,DB!A:I,9,0),"")</f>
        <v/>
      </c>
    </row>
    <row r="286" spans="1:12" ht="31.5" customHeight="1">
      <c r="A286" s="113"/>
      <c r="B286" s="114" t="str">
        <f>IFERROR(VLOOKUP(D286,DB!A:K,11,0),"")</f>
        <v/>
      </c>
      <c r="C286" s="115"/>
      <c r="D286" s="114"/>
      <c r="E286" s="136"/>
      <c r="F286" s="116"/>
      <c r="G286" s="72">
        <f t="shared" ca="1" si="4"/>
        <v>46003.195475115739</v>
      </c>
      <c r="H286" s="116"/>
      <c r="I286" s="114" t="str">
        <f>IFERROR(VLOOKUP(D286,DB!A:F,6,0),"")</f>
        <v/>
      </c>
      <c r="J286" s="114" t="str">
        <f>IFERROR(VLOOKUP(D286,DB!A:G,7,0),"")</f>
        <v/>
      </c>
      <c r="K286" s="117"/>
      <c r="L286" s="131" t="str">
        <f>IFERROR(VLOOKUP(D286,DB!A:I,9,0),"")</f>
        <v/>
      </c>
    </row>
    <row r="287" spans="1:12" ht="31.5" customHeight="1">
      <c r="A287" s="113"/>
      <c r="B287" s="114" t="str">
        <f>IFERROR(VLOOKUP(D287,DB!A:K,11,0),"")</f>
        <v/>
      </c>
      <c r="C287" s="115"/>
      <c r="D287" s="114"/>
      <c r="E287" s="136"/>
      <c r="F287" s="116"/>
      <c r="G287" s="72">
        <f t="shared" ca="1" si="4"/>
        <v>46003.195475115739</v>
      </c>
      <c r="H287" s="116"/>
      <c r="I287" s="114" t="str">
        <f>IFERROR(VLOOKUP(D287,DB!A:F,6,0),"")</f>
        <v/>
      </c>
      <c r="J287" s="114" t="str">
        <f>IFERROR(VLOOKUP(D287,DB!A:G,7,0),"")</f>
        <v/>
      </c>
      <c r="K287" s="117"/>
      <c r="L287" s="131" t="str">
        <f>IFERROR(VLOOKUP(D287,DB!A:I,9,0),"")</f>
        <v/>
      </c>
    </row>
    <row r="288" spans="1:12" ht="31.5" customHeight="1">
      <c r="A288" s="113"/>
      <c r="B288" s="114" t="str">
        <f>IFERROR(VLOOKUP(D288,DB!A:K,11,0),"")</f>
        <v/>
      </c>
      <c r="C288" s="115"/>
      <c r="D288" s="114"/>
      <c r="E288" s="136"/>
      <c r="F288" s="116"/>
      <c r="G288" s="72">
        <f t="shared" ca="1" si="4"/>
        <v>46003.195475115739</v>
      </c>
      <c r="H288" s="116"/>
      <c r="I288" s="114" t="str">
        <f>IFERROR(VLOOKUP(D288,DB!A:F,6,0),"")</f>
        <v/>
      </c>
      <c r="J288" s="114" t="str">
        <f>IFERROR(VLOOKUP(D288,DB!A:G,7,0),"")</f>
        <v/>
      </c>
      <c r="K288" s="117"/>
      <c r="L288" s="131" t="str">
        <f>IFERROR(VLOOKUP(D288,DB!A:I,9,0),"")</f>
        <v/>
      </c>
    </row>
    <row r="289" spans="1:12" ht="31.5" customHeight="1">
      <c r="A289" s="113"/>
      <c r="B289" s="114" t="str">
        <f>IFERROR(VLOOKUP(D289,DB!A:K,11,0),"")</f>
        <v/>
      </c>
      <c r="C289" s="115"/>
      <c r="D289" s="114"/>
      <c r="E289" s="136"/>
      <c r="F289" s="116"/>
      <c r="G289" s="72">
        <f t="shared" ca="1" si="4"/>
        <v>46003.195475115739</v>
      </c>
      <c r="H289" s="116"/>
      <c r="I289" s="114" t="str">
        <f>IFERROR(VLOOKUP(D289,DB!A:F,6,0),"")</f>
        <v/>
      </c>
      <c r="J289" s="114" t="str">
        <f>IFERROR(VLOOKUP(D289,DB!A:G,7,0),"")</f>
        <v/>
      </c>
      <c r="K289" s="117"/>
      <c r="L289" s="131" t="str">
        <f>IFERROR(VLOOKUP(D289,DB!A:I,9,0),"")</f>
        <v/>
      </c>
    </row>
    <row r="290" spans="1:12" ht="31.5" customHeight="1">
      <c r="A290" s="113"/>
      <c r="B290" s="114" t="str">
        <f>IFERROR(VLOOKUP(D290,DB!A:K,11,0),"")</f>
        <v/>
      </c>
      <c r="C290" s="115"/>
      <c r="D290" s="114"/>
      <c r="E290" s="136"/>
      <c r="F290" s="116"/>
      <c r="G290" s="72">
        <f t="shared" ca="1" si="4"/>
        <v>46003.195475115739</v>
      </c>
      <c r="H290" s="116"/>
      <c r="I290" s="114" t="str">
        <f>IFERROR(VLOOKUP(D290,DB!A:F,6,0),"")</f>
        <v/>
      </c>
      <c r="J290" s="114" t="str">
        <f>IFERROR(VLOOKUP(D290,DB!A:G,7,0),"")</f>
        <v/>
      </c>
      <c r="K290" s="117"/>
      <c r="L290" s="131" t="str">
        <f>IFERROR(VLOOKUP(D290,DB!A:I,9,0),"")</f>
        <v/>
      </c>
    </row>
    <row r="291" spans="1:12" ht="31.5" customHeight="1">
      <c r="A291" s="113"/>
      <c r="B291" s="114" t="str">
        <f>IFERROR(VLOOKUP(D291,DB!A:K,11,0),"")</f>
        <v/>
      </c>
      <c r="C291" s="115"/>
      <c r="D291" s="114"/>
      <c r="E291" s="136"/>
      <c r="F291" s="116"/>
      <c r="G291" s="72">
        <f t="shared" ca="1" si="4"/>
        <v>46003.195475115739</v>
      </c>
      <c r="H291" s="116"/>
      <c r="I291" s="114" t="str">
        <f>IFERROR(VLOOKUP(D291,DB!A:F,6,0),"")</f>
        <v/>
      </c>
      <c r="J291" s="114" t="str">
        <f>IFERROR(VLOOKUP(D291,DB!A:G,7,0),"")</f>
        <v/>
      </c>
      <c r="K291" s="117"/>
      <c r="L291" s="131" t="str">
        <f>IFERROR(VLOOKUP(D291,DB!A:I,9,0),"")</f>
        <v/>
      </c>
    </row>
    <row r="292" spans="1:12" ht="31.5" customHeight="1">
      <c r="A292" s="113"/>
      <c r="B292" s="114" t="str">
        <f>IFERROR(VLOOKUP(D292,DB!A:K,11,0),"")</f>
        <v/>
      </c>
      <c r="C292" s="115"/>
      <c r="D292" s="114"/>
      <c r="E292" s="136"/>
      <c r="F292" s="116"/>
      <c r="G292" s="72">
        <f t="shared" ca="1" si="4"/>
        <v>46003.195475115739</v>
      </c>
      <c r="H292" s="116"/>
      <c r="I292" s="114" t="str">
        <f>IFERROR(VLOOKUP(D292,DB!A:F,6,0),"")</f>
        <v/>
      </c>
      <c r="J292" s="114" t="str">
        <f>IFERROR(VLOOKUP(D292,DB!A:G,7,0),"")</f>
        <v/>
      </c>
      <c r="K292" s="117"/>
      <c r="L292" s="131" t="str">
        <f>IFERROR(VLOOKUP(D292,DB!A:I,9,0),"")</f>
        <v/>
      </c>
    </row>
    <row r="293" spans="1:12" ht="31.5" customHeight="1">
      <c r="A293" s="113"/>
      <c r="B293" s="114" t="str">
        <f>IFERROR(VLOOKUP(D293,DB!A:K,11,0),"")</f>
        <v/>
      </c>
      <c r="C293" s="115"/>
      <c r="D293" s="114"/>
      <c r="E293" s="136"/>
      <c r="F293" s="116"/>
      <c r="G293" s="72">
        <f t="shared" ca="1" si="4"/>
        <v>46003.195475115739</v>
      </c>
      <c r="H293" s="116"/>
      <c r="I293" s="114" t="str">
        <f>IFERROR(VLOOKUP(D293,DB!A:F,6,0),"")</f>
        <v/>
      </c>
      <c r="J293" s="114" t="str">
        <f>IFERROR(VLOOKUP(D293,DB!A:G,7,0),"")</f>
        <v/>
      </c>
      <c r="K293" s="117"/>
      <c r="L293" s="131" t="str">
        <f>IFERROR(VLOOKUP(D293,DB!A:I,9,0),"")</f>
        <v/>
      </c>
    </row>
    <row r="294" spans="1:12" ht="31.5" customHeight="1">
      <c r="A294" s="113"/>
      <c r="B294" s="114" t="str">
        <f>IFERROR(VLOOKUP(D294,DB!A:K,11,0),"")</f>
        <v/>
      </c>
      <c r="C294" s="115"/>
      <c r="D294" s="114"/>
      <c r="E294" s="136"/>
      <c r="F294" s="116"/>
      <c r="G294" s="72">
        <f t="shared" ca="1" si="4"/>
        <v>46003.195475115739</v>
      </c>
      <c r="H294" s="116"/>
      <c r="I294" s="114" t="str">
        <f>IFERROR(VLOOKUP(D294,DB!A:F,6,0),"")</f>
        <v/>
      </c>
      <c r="J294" s="114" t="str">
        <f>IFERROR(VLOOKUP(D294,DB!A:G,7,0),"")</f>
        <v/>
      </c>
      <c r="K294" s="117"/>
      <c r="L294" s="131" t="str">
        <f>IFERROR(VLOOKUP(D294,DB!A:I,9,0),"")</f>
        <v/>
      </c>
    </row>
    <row r="295" spans="1:12" ht="31.5" customHeight="1">
      <c r="A295" s="113"/>
      <c r="B295" s="114" t="str">
        <f>IFERROR(VLOOKUP(D295,DB!A:K,11,0),"")</f>
        <v/>
      </c>
      <c r="C295" s="115"/>
      <c r="D295" s="114"/>
      <c r="E295" s="136"/>
      <c r="F295" s="116"/>
      <c r="G295" s="72">
        <f t="shared" ca="1" si="4"/>
        <v>46003.195475115739</v>
      </c>
      <c r="H295" s="116"/>
      <c r="I295" s="114" t="str">
        <f>IFERROR(VLOOKUP(D295,DB!A:F,6,0),"")</f>
        <v/>
      </c>
      <c r="J295" s="114" t="str">
        <f>IFERROR(VLOOKUP(D295,DB!A:G,7,0),"")</f>
        <v/>
      </c>
      <c r="K295" s="117"/>
      <c r="L295" s="131" t="str">
        <f>IFERROR(VLOOKUP(D295,DB!A:I,9,0),"")</f>
        <v/>
      </c>
    </row>
    <row r="296" spans="1:12" ht="31.5" customHeight="1">
      <c r="A296" s="113"/>
      <c r="B296" s="114" t="str">
        <f>IFERROR(VLOOKUP(D296,DB!A:K,11,0),"")</f>
        <v/>
      </c>
      <c r="C296" s="115"/>
      <c r="D296" s="114"/>
      <c r="E296" s="136"/>
      <c r="F296" s="116"/>
      <c r="G296" s="72">
        <f t="shared" ca="1" si="4"/>
        <v>46003.195475115739</v>
      </c>
      <c r="H296" s="116"/>
      <c r="I296" s="114" t="str">
        <f>IFERROR(VLOOKUP(D296,DB!A:F,6,0),"")</f>
        <v/>
      </c>
      <c r="J296" s="114" t="str">
        <f>IFERROR(VLOOKUP(D296,DB!A:G,7,0),"")</f>
        <v/>
      </c>
      <c r="K296" s="117"/>
      <c r="L296" s="131" t="str">
        <f>IFERROR(VLOOKUP(D296,DB!A:I,9,0),"")</f>
        <v/>
      </c>
    </row>
    <row r="297" spans="1:12" ht="31.5" customHeight="1">
      <c r="A297" s="113"/>
      <c r="B297" s="114" t="str">
        <f>IFERROR(VLOOKUP(D297,DB!A:K,11,0),"")</f>
        <v/>
      </c>
      <c r="C297" s="115"/>
      <c r="D297" s="114"/>
      <c r="E297" s="136"/>
      <c r="F297" s="116"/>
      <c r="G297" s="72">
        <f t="shared" ca="1" si="4"/>
        <v>46003.195475115739</v>
      </c>
      <c r="H297" s="116"/>
      <c r="I297" s="114" t="str">
        <f>IFERROR(VLOOKUP(D297,DB!A:F,6,0),"")</f>
        <v/>
      </c>
      <c r="J297" s="114" t="str">
        <f>IFERROR(VLOOKUP(D297,DB!A:G,7,0),"")</f>
        <v/>
      </c>
      <c r="K297" s="117"/>
      <c r="L297" s="131" t="str">
        <f>IFERROR(VLOOKUP(D297,DB!A:I,9,0),"")</f>
        <v/>
      </c>
    </row>
    <row r="298" spans="1:12" ht="31.5" customHeight="1">
      <c r="A298" s="113"/>
      <c r="B298" s="114" t="str">
        <f>IFERROR(VLOOKUP(D298,DB!A:K,11,0),"")</f>
        <v/>
      </c>
      <c r="C298" s="115"/>
      <c r="D298" s="114"/>
      <c r="E298" s="136"/>
      <c r="F298" s="116"/>
      <c r="G298" s="72">
        <f t="shared" ca="1" si="4"/>
        <v>46003.195475115739</v>
      </c>
      <c r="H298" s="116"/>
      <c r="I298" s="114" t="str">
        <f>IFERROR(VLOOKUP(D298,DB!A:F,6,0),"")</f>
        <v/>
      </c>
      <c r="J298" s="114" t="str">
        <f>IFERROR(VLOOKUP(D298,DB!A:G,7,0),"")</f>
        <v/>
      </c>
      <c r="K298" s="117"/>
      <c r="L298" s="131" t="str">
        <f>IFERROR(VLOOKUP(D298,DB!A:I,9,0),"")</f>
        <v/>
      </c>
    </row>
    <row r="299" spans="1:12" ht="31.5" customHeight="1">
      <c r="A299" s="113"/>
      <c r="B299" s="114" t="str">
        <f>IFERROR(VLOOKUP(D299,DB!A:K,11,0),"")</f>
        <v/>
      </c>
      <c r="C299" s="115"/>
      <c r="D299" s="114"/>
      <c r="E299" s="136"/>
      <c r="F299" s="116"/>
      <c r="G299" s="72">
        <f t="shared" ca="1" si="4"/>
        <v>46003.195475115739</v>
      </c>
      <c r="H299" s="116"/>
      <c r="I299" s="114" t="str">
        <f>IFERROR(VLOOKUP(D299,DB!A:F,6,0),"")</f>
        <v/>
      </c>
      <c r="J299" s="114" t="str">
        <f>IFERROR(VLOOKUP(D299,DB!A:G,7,0),"")</f>
        <v/>
      </c>
      <c r="K299" s="117"/>
      <c r="L299" s="131" t="str">
        <f>IFERROR(VLOOKUP(D299,DB!A:I,9,0),"")</f>
        <v/>
      </c>
    </row>
    <row r="300" spans="1:12" ht="31.5" customHeight="1">
      <c r="A300" s="113"/>
      <c r="B300" s="114" t="str">
        <f>IFERROR(VLOOKUP(D300,DB!A:K,11,0),"")</f>
        <v/>
      </c>
      <c r="C300" s="115"/>
      <c r="D300" s="114"/>
      <c r="E300" s="136"/>
      <c r="F300" s="116"/>
      <c r="G300" s="72">
        <f t="shared" ca="1" si="4"/>
        <v>46003.195475115739</v>
      </c>
      <c r="H300" s="116"/>
      <c r="I300" s="114" t="str">
        <f>IFERROR(VLOOKUP(D300,DB!A:F,6,0),"")</f>
        <v/>
      </c>
      <c r="J300" s="114" t="str">
        <f>IFERROR(VLOOKUP(D300,DB!A:G,7,0),"")</f>
        <v/>
      </c>
      <c r="K300" s="117"/>
      <c r="L300" s="131" t="str">
        <f>IFERROR(VLOOKUP(D300,DB!A:I,9,0),"")</f>
        <v/>
      </c>
    </row>
    <row r="301" spans="1:12" ht="31.5" customHeight="1">
      <c r="A301" s="113"/>
      <c r="B301" s="114" t="str">
        <f>IFERROR(VLOOKUP(D301,DB!A:K,11,0),"")</f>
        <v/>
      </c>
      <c r="C301" s="115"/>
      <c r="D301" s="114"/>
      <c r="E301" s="136"/>
      <c r="F301" s="116"/>
      <c r="G301" s="72">
        <f t="shared" ca="1" si="4"/>
        <v>46003.195475115739</v>
      </c>
      <c r="H301" s="116"/>
      <c r="I301" s="114" t="str">
        <f>IFERROR(VLOOKUP(D301,DB!A:F,6,0),"")</f>
        <v/>
      </c>
      <c r="J301" s="114" t="str">
        <f>IFERROR(VLOOKUP(D301,DB!A:G,7,0),"")</f>
        <v/>
      </c>
      <c r="K301" s="117"/>
      <c r="L301" s="131" t="str">
        <f>IFERROR(VLOOKUP(D301,DB!A:I,9,0),"")</f>
        <v/>
      </c>
    </row>
    <row r="302" spans="1:12" ht="31.5" customHeight="1">
      <c r="A302" s="113"/>
      <c r="B302" s="114" t="str">
        <f>IFERROR(VLOOKUP(D302,DB!A:K,11,0),"")</f>
        <v/>
      </c>
      <c r="C302" s="115"/>
      <c r="D302" s="114"/>
      <c r="E302" s="136"/>
      <c r="F302" s="116"/>
      <c r="G302" s="72">
        <f t="shared" ca="1" si="4"/>
        <v>46003.195475115739</v>
      </c>
      <c r="H302" s="116"/>
      <c r="I302" s="114" t="str">
        <f>IFERROR(VLOOKUP(D302,DB!A:F,6,0),"")</f>
        <v/>
      </c>
      <c r="J302" s="114" t="str">
        <f>IFERROR(VLOOKUP(D302,DB!A:G,7,0),"")</f>
        <v/>
      </c>
      <c r="K302" s="117"/>
      <c r="L302" s="131" t="str">
        <f>IFERROR(VLOOKUP(D302,DB!A:I,9,0),"")</f>
        <v/>
      </c>
    </row>
    <row r="303" spans="1:12" ht="31.5" customHeight="1">
      <c r="A303" s="113"/>
      <c r="B303" s="114" t="str">
        <f>IFERROR(VLOOKUP(D303,DB!A:K,11,0),"")</f>
        <v/>
      </c>
      <c r="C303" s="115"/>
      <c r="D303" s="114"/>
      <c r="E303" s="136"/>
      <c r="F303" s="116"/>
      <c r="G303" s="72">
        <f t="shared" ref="G303:G366" ca="1" si="5">IFERROR(NOW()-F303,"-")</f>
        <v>46003.195475115739</v>
      </c>
      <c r="H303" s="116"/>
      <c r="I303" s="114" t="str">
        <f>IFERROR(VLOOKUP(D303,DB!A:F,6,0),"")</f>
        <v/>
      </c>
      <c r="J303" s="114" t="str">
        <f>IFERROR(VLOOKUP(D303,DB!A:G,7,0),"")</f>
        <v/>
      </c>
      <c r="K303" s="117"/>
      <c r="L303" s="131" t="str">
        <f>IFERROR(VLOOKUP(D303,DB!A:I,9,0),"")</f>
        <v/>
      </c>
    </row>
    <row r="304" spans="1:12" ht="31.5" customHeight="1">
      <c r="A304" s="113"/>
      <c r="B304" s="114" t="str">
        <f>IFERROR(VLOOKUP(D304,DB!A:K,11,0),"")</f>
        <v/>
      </c>
      <c r="C304" s="115"/>
      <c r="D304" s="114"/>
      <c r="E304" s="136"/>
      <c r="F304" s="116"/>
      <c r="G304" s="72">
        <f t="shared" ca="1" si="5"/>
        <v>46003.195475115739</v>
      </c>
      <c r="H304" s="116"/>
      <c r="I304" s="114" t="str">
        <f>IFERROR(VLOOKUP(D304,DB!A:F,6,0),"")</f>
        <v/>
      </c>
      <c r="J304" s="114" t="str">
        <f>IFERROR(VLOOKUP(D304,DB!A:G,7,0),"")</f>
        <v/>
      </c>
      <c r="K304" s="117"/>
      <c r="L304" s="131" t="str">
        <f>IFERROR(VLOOKUP(D304,DB!A:I,9,0),"")</f>
        <v/>
      </c>
    </row>
    <row r="305" spans="1:12" ht="31.5" customHeight="1">
      <c r="A305" s="113"/>
      <c r="B305" s="114" t="str">
        <f>IFERROR(VLOOKUP(D305,DB!A:K,11,0),"")</f>
        <v/>
      </c>
      <c r="C305" s="115"/>
      <c r="D305" s="114"/>
      <c r="E305" s="136"/>
      <c r="F305" s="116"/>
      <c r="G305" s="72">
        <f t="shared" ca="1" si="5"/>
        <v>46003.195475115739</v>
      </c>
      <c r="H305" s="116"/>
      <c r="I305" s="114" t="str">
        <f>IFERROR(VLOOKUP(D305,DB!A:F,6,0),"")</f>
        <v/>
      </c>
      <c r="J305" s="114" t="str">
        <f>IFERROR(VLOOKUP(D305,DB!A:G,7,0),"")</f>
        <v/>
      </c>
      <c r="K305" s="117"/>
      <c r="L305" s="131" t="str">
        <f>IFERROR(VLOOKUP(D305,DB!A:I,9,0),"")</f>
        <v/>
      </c>
    </row>
    <row r="306" spans="1:12" ht="31.5" customHeight="1">
      <c r="A306" s="113"/>
      <c r="B306" s="114" t="str">
        <f>IFERROR(VLOOKUP(D306,DB!A:K,11,0),"")</f>
        <v/>
      </c>
      <c r="C306" s="115"/>
      <c r="D306" s="114"/>
      <c r="E306" s="136"/>
      <c r="F306" s="116"/>
      <c r="G306" s="72">
        <f t="shared" ca="1" si="5"/>
        <v>46003.195475115739</v>
      </c>
      <c r="H306" s="116"/>
      <c r="I306" s="114" t="str">
        <f>IFERROR(VLOOKUP(D306,DB!A:F,6,0),"")</f>
        <v/>
      </c>
      <c r="J306" s="114" t="str">
        <f>IFERROR(VLOOKUP(D306,DB!A:G,7,0),"")</f>
        <v/>
      </c>
      <c r="K306" s="117"/>
      <c r="L306" s="131" t="str">
        <f>IFERROR(VLOOKUP(D306,DB!A:I,9,0),"")</f>
        <v/>
      </c>
    </row>
    <row r="307" spans="1:12" ht="31.5" customHeight="1">
      <c r="A307" s="113"/>
      <c r="B307" s="114" t="str">
        <f>IFERROR(VLOOKUP(D307,DB!A:K,11,0),"")</f>
        <v/>
      </c>
      <c r="C307" s="115"/>
      <c r="D307" s="114"/>
      <c r="E307" s="136"/>
      <c r="F307" s="116"/>
      <c r="G307" s="72">
        <f t="shared" ca="1" si="5"/>
        <v>46003.195475115739</v>
      </c>
      <c r="H307" s="116"/>
      <c r="I307" s="114" t="str">
        <f>IFERROR(VLOOKUP(D307,DB!A:F,6,0),"")</f>
        <v/>
      </c>
      <c r="J307" s="114" t="str">
        <f>IFERROR(VLOOKUP(D307,DB!A:G,7,0),"")</f>
        <v/>
      </c>
      <c r="K307" s="117"/>
      <c r="L307" s="131" t="str">
        <f>IFERROR(VLOOKUP(D307,DB!A:I,9,0),"")</f>
        <v/>
      </c>
    </row>
    <row r="308" spans="1:12" ht="31.5" customHeight="1">
      <c r="A308" s="113"/>
      <c r="B308" s="114" t="str">
        <f>IFERROR(VLOOKUP(D308,DB!A:K,11,0),"")</f>
        <v/>
      </c>
      <c r="C308" s="115"/>
      <c r="D308" s="114"/>
      <c r="E308" s="136"/>
      <c r="F308" s="116"/>
      <c r="G308" s="72">
        <f t="shared" ca="1" si="5"/>
        <v>46003.195475115739</v>
      </c>
      <c r="H308" s="116"/>
      <c r="I308" s="114" t="str">
        <f>IFERROR(VLOOKUP(D308,DB!A:F,6,0),"")</f>
        <v/>
      </c>
      <c r="J308" s="114" t="str">
        <f>IFERROR(VLOOKUP(D308,DB!A:G,7,0),"")</f>
        <v/>
      </c>
      <c r="K308" s="117"/>
      <c r="L308" s="131" t="str">
        <f>IFERROR(VLOOKUP(D308,DB!A:I,9,0),"")</f>
        <v/>
      </c>
    </row>
    <row r="309" spans="1:12" ht="31.5" customHeight="1">
      <c r="A309" s="113"/>
      <c r="B309" s="114" t="str">
        <f>IFERROR(VLOOKUP(D309,DB!A:K,11,0),"")</f>
        <v/>
      </c>
      <c r="C309" s="115"/>
      <c r="D309" s="114"/>
      <c r="E309" s="136"/>
      <c r="F309" s="116"/>
      <c r="G309" s="72">
        <f t="shared" ca="1" si="5"/>
        <v>46003.195475115739</v>
      </c>
      <c r="H309" s="116"/>
      <c r="I309" s="114" t="str">
        <f>IFERROR(VLOOKUP(D309,DB!A:F,6,0),"")</f>
        <v/>
      </c>
      <c r="J309" s="114" t="str">
        <f>IFERROR(VLOOKUP(D309,DB!A:G,7,0),"")</f>
        <v/>
      </c>
      <c r="K309" s="117"/>
      <c r="L309" s="131" t="str">
        <f>IFERROR(VLOOKUP(D309,DB!A:I,9,0),"")</f>
        <v/>
      </c>
    </row>
    <row r="310" spans="1:12" ht="31.5" customHeight="1">
      <c r="A310" s="113"/>
      <c r="B310" s="114" t="str">
        <f>IFERROR(VLOOKUP(D310,DB!A:K,11,0),"")</f>
        <v/>
      </c>
      <c r="C310" s="115"/>
      <c r="D310" s="114"/>
      <c r="E310" s="136"/>
      <c r="F310" s="116"/>
      <c r="G310" s="72">
        <f t="shared" ca="1" si="5"/>
        <v>46003.195475115739</v>
      </c>
      <c r="H310" s="116"/>
      <c r="I310" s="114" t="str">
        <f>IFERROR(VLOOKUP(D310,DB!A:F,6,0),"")</f>
        <v/>
      </c>
      <c r="J310" s="114" t="str">
        <f>IFERROR(VLOOKUP(D310,DB!A:G,7,0),"")</f>
        <v/>
      </c>
      <c r="K310" s="117"/>
      <c r="L310" s="131" t="str">
        <f>IFERROR(VLOOKUP(D310,DB!A:I,9,0),"")</f>
        <v/>
      </c>
    </row>
    <row r="311" spans="1:12" ht="31.5" customHeight="1">
      <c r="A311" s="113"/>
      <c r="B311" s="114" t="str">
        <f>IFERROR(VLOOKUP(D311,DB!A:K,11,0),"")</f>
        <v/>
      </c>
      <c r="C311" s="115"/>
      <c r="D311" s="114"/>
      <c r="E311" s="136"/>
      <c r="F311" s="116"/>
      <c r="G311" s="72">
        <f t="shared" ca="1" si="5"/>
        <v>46003.195475115739</v>
      </c>
      <c r="H311" s="116"/>
      <c r="I311" s="114" t="str">
        <f>IFERROR(VLOOKUP(D311,DB!A:F,6,0),"")</f>
        <v/>
      </c>
      <c r="J311" s="114" t="str">
        <f>IFERROR(VLOOKUP(D311,DB!A:G,7,0),"")</f>
        <v/>
      </c>
      <c r="K311" s="117"/>
      <c r="L311" s="131" t="str">
        <f>IFERROR(VLOOKUP(D311,DB!A:I,9,0),"")</f>
        <v/>
      </c>
    </row>
    <row r="312" spans="1:12" ht="31.5" customHeight="1">
      <c r="A312" s="113"/>
      <c r="B312" s="114" t="str">
        <f>IFERROR(VLOOKUP(D312,DB!A:K,11,0),"")</f>
        <v/>
      </c>
      <c r="C312" s="115"/>
      <c r="D312" s="114"/>
      <c r="E312" s="136"/>
      <c r="F312" s="116"/>
      <c r="G312" s="72">
        <f t="shared" ca="1" si="5"/>
        <v>46003.195475115739</v>
      </c>
      <c r="H312" s="116"/>
      <c r="I312" s="114" t="str">
        <f>IFERROR(VLOOKUP(D312,DB!A:F,6,0),"")</f>
        <v/>
      </c>
      <c r="J312" s="114" t="str">
        <f>IFERROR(VLOOKUP(D312,DB!A:G,7,0),"")</f>
        <v/>
      </c>
      <c r="K312" s="117"/>
      <c r="L312" s="131" t="str">
        <f>IFERROR(VLOOKUP(D312,DB!A:I,9,0),"")</f>
        <v/>
      </c>
    </row>
    <row r="313" spans="1:12" ht="31.5" customHeight="1">
      <c r="A313" s="113"/>
      <c r="B313" s="114" t="str">
        <f>IFERROR(VLOOKUP(D313,DB!A:K,11,0),"")</f>
        <v/>
      </c>
      <c r="C313" s="115"/>
      <c r="D313" s="114"/>
      <c r="E313" s="136"/>
      <c r="F313" s="116"/>
      <c r="G313" s="72">
        <f t="shared" ca="1" si="5"/>
        <v>46003.195475115739</v>
      </c>
      <c r="H313" s="116"/>
      <c r="I313" s="114" t="str">
        <f>IFERROR(VLOOKUP(D313,DB!A:F,6,0),"")</f>
        <v/>
      </c>
      <c r="J313" s="114" t="str">
        <f>IFERROR(VLOOKUP(D313,DB!A:G,7,0),"")</f>
        <v/>
      </c>
      <c r="K313" s="117"/>
      <c r="L313" s="131" t="str">
        <f>IFERROR(VLOOKUP(D313,DB!A:I,9,0),"")</f>
        <v/>
      </c>
    </row>
    <row r="314" spans="1:12" ht="31.5" customHeight="1">
      <c r="A314" s="113"/>
      <c r="B314" s="114" t="str">
        <f>IFERROR(VLOOKUP(D314,DB!A:K,11,0),"")</f>
        <v/>
      </c>
      <c r="C314" s="115"/>
      <c r="D314" s="114"/>
      <c r="E314" s="136"/>
      <c r="F314" s="116"/>
      <c r="G314" s="72">
        <f t="shared" ca="1" si="5"/>
        <v>46003.195475115739</v>
      </c>
      <c r="H314" s="116"/>
      <c r="I314" s="114" t="str">
        <f>IFERROR(VLOOKUP(D314,DB!A:F,6,0),"")</f>
        <v/>
      </c>
      <c r="J314" s="114" t="str">
        <f>IFERROR(VLOOKUP(D314,DB!A:G,7,0),"")</f>
        <v/>
      </c>
      <c r="K314" s="117"/>
      <c r="L314" s="131" t="str">
        <f>IFERROR(VLOOKUP(D314,DB!A:I,9,0),"")</f>
        <v/>
      </c>
    </row>
    <row r="315" spans="1:12" ht="31.5" customHeight="1">
      <c r="A315" s="113"/>
      <c r="B315" s="114" t="str">
        <f>IFERROR(VLOOKUP(D315,DB!A:K,11,0),"")</f>
        <v/>
      </c>
      <c r="C315" s="115"/>
      <c r="D315" s="114"/>
      <c r="E315" s="136"/>
      <c r="F315" s="116"/>
      <c r="G315" s="72">
        <f t="shared" ca="1" si="5"/>
        <v>46003.195475115739</v>
      </c>
      <c r="H315" s="116"/>
      <c r="I315" s="114" t="str">
        <f>IFERROR(VLOOKUP(D315,DB!A:F,6,0),"")</f>
        <v/>
      </c>
      <c r="J315" s="114" t="str">
        <f>IFERROR(VLOOKUP(D315,DB!A:G,7,0),"")</f>
        <v/>
      </c>
      <c r="K315" s="117"/>
      <c r="L315" s="131" t="str">
        <f>IFERROR(VLOOKUP(D315,DB!A:I,9,0),"")</f>
        <v/>
      </c>
    </row>
    <row r="316" spans="1:12" ht="31.5" customHeight="1">
      <c r="A316" s="113"/>
      <c r="B316" s="114" t="str">
        <f>IFERROR(VLOOKUP(D316,DB!A:K,11,0),"")</f>
        <v/>
      </c>
      <c r="C316" s="115"/>
      <c r="D316" s="114"/>
      <c r="E316" s="136"/>
      <c r="F316" s="116"/>
      <c r="G316" s="72">
        <f t="shared" ca="1" si="5"/>
        <v>46003.195475115739</v>
      </c>
      <c r="H316" s="116"/>
      <c r="I316" s="114" t="str">
        <f>IFERROR(VLOOKUP(D316,DB!A:F,6,0),"")</f>
        <v/>
      </c>
      <c r="J316" s="114" t="str">
        <f>IFERROR(VLOOKUP(D316,DB!A:G,7,0),"")</f>
        <v/>
      </c>
      <c r="K316" s="117"/>
      <c r="L316" s="131" t="str">
        <f>IFERROR(VLOOKUP(D316,DB!A:I,9,0),"")</f>
        <v/>
      </c>
    </row>
    <row r="317" spans="1:12" ht="31.5" customHeight="1">
      <c r="A317" s="113"/>
      <c r="B317" s="114" t="str">
        <f>IFERROR(VLOOKUP(D317,DB!A:K,11,0),"")</f>
        <v/>
      </c>
      <c r="C317" s="115"/>
      <c r="D317" s="114"/>
      <c r="E317" s="136"/>
      <c r="F317" s="116"/>
      <c r="G317" s="72">
        <f t="shared" ca="1" si="5"/>
        <v>46003.195475115739</v>
      </c>
      <c r="H317" s="116"/>
      <c r="I317" s="114" t="str">
        <f>IFERROR(VLOOKUP(D317,DB!A:F,6,0),"")</f>
        <v/>
      </c>
      <c r="J317" s="114" t="str">
        <f>IFERROR(VLOOKUP(D317,DB!A:G,7,0),"")</f>
        <v/>
      </c>
      <c r="K317" s="117"/>
      <c r="L317" s="131" t="str">
        <f>IFERROR(VLOOKUP(D317,DB!A:I,9,0),"")</f>
        <v/>
      </c>
    </row>
    <row r="318" spans="1:12" ht="31.5" customHeight="1">
      <c r="A318" s="113"/>
      <c r="B318" s="114" t="str">
        <f>IFERROR(VLOOKUP(D318,DB!A:K,11,0),"")</f>
        <v/>
      </c>
      <c r="C318" s="115"/>
      <c r="D318" s="114"/>
      <c r="E318" s="136"/>
      <c r="F318" s="116"/>
      <c r="G318" s="72">
        <f t="shared" ca="1" si="5"/>
        <v>46003.195475115739</v>
      </c>
      <c r="H318" s="116"/>
      <c r="I318" s="114" t="str">
        <f>IFERROR(VLOOKUP(D318,DB!A:F,6,0),"")</f>
        <v/>
      </c>
      <c r="J318" s="114" t="str">
        <f>IFERROR(VLOOKUP(D318,DB!A:G,7,0),"")</f>
        <v/>
      </c>
      <c r="K318" s="117"/>
      <c r="L318" s="131" t="str">
        <f>IFERROR(VLOOKUP(D318,DB!A:I,9,0),"")</f>
        <v/>
      </c>
    </row>
    <row r="319" spans="1:12" ht="31.5" customHeight="1">
      <c r="A319" s="113"/>
      <c r="B319" s="114" t="str">
        <f>IFERROR(VLOOKUP(D319,DB!A:K,11,0),"")</f>
        <v/>
      </c>
      <c r="C319" s="115"/>
      <c r="D319" s="114"/>
      <c r="E319" s="136"/>
      <c r="F319" s="116"/>
      <c r="G319" s="72">
        <f t="shared" ca="1" si="5"/>
        <v>46003.195475115739</v>
      </c>
      <c r="H319" s="116"/>
      <c r="I319" s="114" t="str">
        <f>IFERROR(VLOOKUP(D319,DB!A:F,6,0),"")</f>
        <v/>
      </c>
      <c r="J319" s="114" t="str">
        <f>IFERROR(VLOOKUP(D319,DB!A:G,7,0),"")</f>
        <v/>
      </c>
      <c r="K319" s="117"/>
      <c r="L319" s="131" t="str">
        <f>IFERROR(VLOOKUP(D319,DB!A:I,9,0),"")</f>
        <v/>
      </c>
    </row>
    <row r="320" spans="1:12" ht="31.5" customHeight="1">
      <c r="A320" s="113"/>
      <c r="B320" s="114" t="str">
        <f>IFERROR(VLOOKUP(D320,DB!A:K,11,0),"")</f>
        <v/>
      </c>
      <c r="C320" s="115"/>
      <c r="D320" s="114"/>
      <c r="E320" s="136"/>
      <c r="F320" s="116"/>
      <c r="G320" s="72">
        <f t="shared" ca="1" si="5"/>
        <v>46003.195475115739</v>
      </c>
      <c r="H320" s="116"/>
      <c r="I320" s="114" t="str">
        <f>IFERROR(VLOOKUP(D320,DB!A:F,6,0),"")</f>
        <v/>
      </c>
      <c r="J320" s="114" t="str">
        <f>IFERROR(VLOOKUP(D320,DB!A:G,7,0),"")</f>
        <v/>
      </c>
      <c r="K320" s="117"/>
      <c r="L320" s="131" t="str">
        <f>IFERROR(VLOOKUP(D320,DB!A:I,9,0),"")</f>
        <v/>
      </c>
    </row>
    <row r="321" spans="1:12" ht="31.5" customHeight="1">
      <c r="A321" s="113"/>
      <c r="B321" s="114" t="str">
        <f>IFERROR(VLOOKUP(D321,DB!A:K,11,0),"")</f>
        <v/>
      </c>
      <c r="C321" s="115"/>
      <c r="D321" s="114"/>
      <c r="E321" s="136"/>
      <c r="F321" s="116"/>
      <c r="G321" s="72">
        <f t="shared" ca="1" si="5"/>
        <v>46003.195475115739</v>
      </c>
      <c r="H321" s="116"/>
      <c r="I321" s="114" t="str">
        <f>IFERROR(VLOOKUP(D321,DB!A:F,6,0),"")</f>
        <v/>
      </c>
      <c r="J321" s="114" t="str">
        <f>IFERROR(VLOOKUP(D321,DB!A:G,7,0),"")</f>
        <v/>
      </c>
      <c r="K321" s="117"/>
      <c r="L321" s="131" t="str">
        <f>IFERROR(VLOOKUP(D321,DB!A:I,9,0),"")</f>
        <v/>
      </c>
    </row>
    <row r="322" spans="1:12" ht="31.5" customHeight="1">
      <c r="A322" s="113"/>
      <c r="B322" s="114" t="str">
        <f>IFERROR(VLOOKUP(D322,DB!A:K,11,0),"")</f>
        <v/>
      </c>
      <c r="C322" s="115"/>
      <c r="D322" s="114"/>
      <c r="E322" s="136"/>
      <c r="F322" s="116"/>
      <c r="G322" s="72">
        <f t="shared" ca="1" si="5"/>
        <v>46003.195475115739</v>
      </c>
      <c r="H322" s="116"/>
      <c r="I322" s="114" t="str">
        <f>IFERROR(VLOOKUP(D322,DB!A:F,6,0),"")</f>
        <v/>
      </c>
      <c r="J322" s="114" t="str">
        <f>IFERROR(VLOOKUP(D322,DB!A:G,7,0),"")</f>
        <v/>
      </c>
      <c r="K322" s="117"/>
      <c r="L322" s="131" t="str">
        <f>IFERROR(VLOOKUP(D322,DB!A:I,9,0),"")</f>
        <v/>
      </c>
    </row>
    <row r="323" spans="1:12" ht="31.5" customHeight="1">
      <c r="A323" s="113"/>
      <c r="B323" s="114" t="str">
        <f>IFERROR(VLOOKUP(D323,DB!A:K,11,0),"")</f>
        <v/>
      </c>
      <c r="C323" s="115"/>
      <c r="D323" s="114"/>
      <c r="E323" s="136"/>
      <c r="F323" s="116"/>
      <c r="G323" s="72">
        <f t="shared" ca="1" si="5"/>
        <v>46003.195475115739</v>
      </c>
      <c r="H323" s="116"/>
      <c r="I323" s="114" t="str">
        <f>IFERROR(VLOOKUP(D323,DB!A:F,6,0),"")</f>
        <v/>
      </c>
      <c r="J323" s="114" t="str">
        <f>IFERROR(VLOOKUP(D323,DB!A:G,7,0),"")</f>
        <v/>
      </c>
      <c r="K323" s="117"/>
      <c r="L323" s="131" t="str">
        <f>IFERROR(VLOOKUP(D323,DB!A:I,9,0),"")</f>
        <v/>
      </c>
    </row>
    <row r="324" spans="1:12" ht="31.5" customHeight="1">
      <c r="A324" s="113"/>
      <c r="B324" s="114" t="str">
        <f>IFERROR(VLOOKUP(D324,DB!A:K,11,0),"")</f>
        <v/>
      </c>
      <c r="C324" s="115"/>
      <c r="D324" s="114"/>
      <c r="E324" s="136"/>
      <c r="F324" s="116"/>
      <c r="G324" s="72">
        <f t="shared" ca="1" si="5"/>
        <v>46003.195475115739</v>
      </c>
      <c r="H324" s="116"/>
      <c r="I324" s="114" t="str">
        <f>IFERROR(VLOOKUP(D324,DB!A:F,6,0),"")</f>
        <v/>
      </c>
      <c r="J324" s="114" t="str">
        <f>IFERROR(VLOOKUP(D324,DB!A:G,7,0),"")</f>
        <v/>
      </c>
      <c r="K324" s="117"/>
      <c r="L324" s="131" t="str">
        <f>IFERROR(VLOOKUP(D324,DB!A:I,9,0),"")</f>
        <v/>
      </c>
    </row>
    <row r="325" spans="1:12" ht="31.5" customHeight="1">
      <c r="A325" s="113"/>
      <c r="B325" s="114" t="str">
        <f>IFERROR(VLOOKUP(D325,DB!A:K,11,0),"")</f>
        <v/>
      </c>
      <c r="C325" s="115"/>
      <c r="D325" s="114"/>
      <c r="E325" s="136"/>
      <c r="F325" s="116"/>
      <c r="G325" s="72">
        <f t="shared" ca="1" si="5"/>
        <v>46003.195475115739</v>
      </c>
      <c r="H325" s="116"/>
      <c r="I325" s="114" t="str">
        <f>IFERROR(VLOOKUP(D325,DB!A:F,6,0),"")</f>
        <v/>
      </c>
      <c r="J325" s="114" t="str">
        <f>IFERROR(VLOOKUP(D325,DB!A:G,7,0),"")</f>
        <v/>
      </c>
      <c r="K325" s="117"/>
      <c r="L325" s="131" t="str">
        <f>IFERROR(VLOOKUP(D325,DB!A:I,9,0),"")</f>
        <v/>
      </c>
    </row>
    <row r="326" spans="1:12" ht="31.5" customHeight="1">
      <c r="A326" s="113"/>
      <c r="B326" s="114" t="str">
        <f>IFERROR(VLOOKUP(D326,DB!A:K,11,0),"")</f>
        <v/>
      </c>
      <c r="C326" s="115"/>
      <c r="D326" s="114"/>
      <c r="E326" s="136"/>
      <c r="F326" s="116"/>
      <c r="G326" s="72">
        <f t="shared" ca="1" si="5"/>
        <v>46003.195475115739</v>
      </c>
      <c r="H326" s="116"/>
      <c r="I326" s="114" t="str">
        <f>IFERROR(VLOOKUP(D326,DB!A:F,6,0),"")</f>
        <v/>
      </c>
      <c r="J326" s="114" t="str">
        <f>IFERROR(VLOOKUP(D326,DB!A:G,7,0),"")</f>
        <v/>
      </c>
      <c r="K326" s="117"/>
      <c r="L326" s="131" t="str">
        <f>IFERROR(VLOOKUP(D326,DB!A:I,9,0),"")</f>
        <v/>
      </c>
    </row>
    <row r="327" spans="1:12" ht="31.5" customHeight="1">
      <c r="A327" s="113"/>
      <c r="B327" s="114" t="str">
        <f>IFERROR(VLOOKUP(D327,DB!A:K,11,0),"")</f>
        <v/>
      </c>
      <c r="C327" s="115"/>
      <c r="D327" s="114"/>
      <c r="E327" s="136"/>
      <c r="F327" s="116"/>
      <c r="G327" s="72">
        <f t="shared" ca="1" si="5"/>
        <v>46003.195475115739</v>
      </c>
      <c r="H327" s="116"/>
      <c r="I327" s="114" t="str">
        <f>IFERROR(VLOOKUP(D327,DB!A:F,6,0),"")</f>
        <v/>
      </c>
      <c r="J327" s="114" t="str">
        <f>IFERROR(VLOOKUP(D327,DB!A:G,7,0),"")</f>
        <v/>
      </c>
      <c r="K327" s="117"/>
      <c r="L327" s="131" t="str">
        <f>IFERROR(VLOOKUP(D327,DB!A:I,9,0),"")</f>
        <v/>
      </c>
    </row>
    <row r="328" spans="1:12" ht="31.5" customHeight="1">
      <c r="A328" s="113"/>
      <c r="B328" s="114" t="str">
        <f>IFERROR(VLOOKUP(D328,DB!A:K,11,0),"")</f>
        <v/>
      </c>
      <c r="C328" s="115"/>
      <c r="D328" s="114"/>
      <c r="E328" s="136"/>
      <c r="F328" s="116"/>
      <c r="G328" s="72">
        <f t="shared" ca="1" si="5"/>
        <v>46003.195475115739</v>
      </c>
      <c r="H328" s="116"/>
      <c r="I328" s="114" t="str">
        <f>IFERROR(VLOOKUP(D328,DB!A:F,6,0),"")</f>
        <v/>
      </c>
      <c r="J328" s="114" t="str">
        <f>IFERROR(VLOOKUP(D328,DB!A:G,7,0),"")</f>
        <v/>
      </c>
      <c r="K328" s="117"/>
      <c r="L328" s="131" t="str">
        <f>IFERROR(VLOOKUP(D328,DB!A:I,9,0),"")</f>
        <v/>
      </c>
    </row>
    <row r="329" spans="1:12" ht="31.5" customHeight="1">
      <c r="A329" s="113"/>
      <c r="B329" s="114" t="str">
        <f>IFERROR(VLOOKUP(D329,DB!A:K,11,0),"")</f>
        <v/>
      </c>
      <c r="C329" s="115"/>
      <c r="D329" s="114"/>
      <c r="E329" s="136"/>
      <c r="F329" s="116"/>
      <c r="G329" s="72">
        <f t="shared" ca="1" si="5"/>
        <v>46003.195475115739</v>
      </c>
      <c r="H329" s="116"/>
      <c r="I329" s="114" t="str">
        <f>IFERROR(VLOOKUP(D329,DB!A:F,6,0),"")</f>
        <v/>
      </c>
      <c r="J329" s="114" t="str">
        <f>IFERROR(VLOOKUP(D329,DB!A:G,7,0),"")</f>
        <v/>
      </c>
      <c r="K329" s="117"/>
      <c r="L329" s="131" t="str">
        <f>IFERROR(VLOOKUP(D329,DB!A:I,9,0),"")</f>
        <v/>
      </c>
    </row>
    <row r="330" spans="1:12" ht="31.5" customHeight="1">
      <c r="A330" s="113"/>
      <c r="B330" s="114" t="str">
        <f>IFERROR(VLOOKUP(D330,DB!A:K,11,0),"")</f>
        <v/>
      </c>
      <c r="C330" s="115"/>
      <c r="D330" s="114"/>
      <c r="E330" s="136"/>
      <c r="F330" s="116"/>
      <c r="G330" s="72">
        <f t="shared" ca="1" si="5"/>
        <v>46003.195475115739</v>
      </c>
      <c r="H330" s="116"/>
      <c r="I330" s="114" t="str">
        <f>IFERROR(VLOOKUP(D330,DB!A:F,6,0),"")</f>
        <v/>
      </c>
      <c r="J330" s="114" t="str">
        <f>IFERROR(VLOOKUP(D330,DB!A:G,7,0),"")</f>
        <v/>
      </c>
      <c r="K330" s="117"/>
      <c r="L330" s="131" t="str">
        <f>IFERROR(VLOOKUP(D330,DB!A:I,9,0),"")</f>
        <v/>
      </c>
    </row>
    <row r="331" spans="1:12" ht="31.5" customHeight="1">
      <c r="A331" s="113"/>
      <c r="B331" s="114" t="str">
        <f>IFERROR(VLOOKUP(D331,DB!A:K,11,0),"")</f>
        <v/>
      </c>
      <c r="C331" s="115"/>
      <c r="D331" s="114"/>
      <c r="E331" s="136"/>
      <c r="F331" s="116"/>
      <c r="G331" s="72">
        <f t="shared" ca="1" si="5"/>
        <v>46003.195475115739</v>
      </c>
      <c r="H331" s="116"/>
      <c r="I331" s="114" t="str">
        <f>IFERROR(VLOOKUP(D331,DB!A:F,6,0),"")</f>
        <v/>
      </c>
      <c r="J331" s="114" t="str">
        <f>IFERROR(VLOOKUP(D331,DB!A:G,7,0),"")</f>
        <v/>
      </c>
      <c r="K331" s="117"/>
      <c r="L331" s="131" t="str">
        <f>IFERROR(VLOOKUP(D331,DB!A:I,9,0),"")</f>
        <v/>
      </c>
    </row>
    <row r="332" spans="1:12" ht="31.5" customHeight="1">
      <c r="A332" s="113"/>
      <c r="B332" s="114" t="str">
        <f>IFERROR(VLOOKUP(D332,DB!A:K,11,0),"")</f>
        <v/>
      </c>
      <c r="C332" s="115"/>
      <c r="D332" s="114"/>
      <c r="E332" s="136"/>
      <c r="F332" s="116"/>
      <c r="G332" s="72">
        <f t="shared" ca="1" si="5"/>
        <v>46003.195475115739</v>
      </c>
      <c r="H332" s="116"/>
      <c r="I332" s="114" t="str">
        <f>IFERROR(VLOOKUP(D332,DB!A:F,6,0),"")</f>
        <v/>
      </c>
      <c r="J332" s="114" t="str">
        <f>IFERROR(VLOOKUP(D332,DB!A:G,7,0),"")</f>
        <v/>
      </c>
      <c r="K332" s="117"/>
      <c r="L332" s="131" t="str">
        <f>IFERROR(VLOOKUP(D332,DB!A:I,9,0),"")</f>
        <v/>
      </c>
    </row>
    <row r="333" spans="1:12" ht="31.5" customHeight="1">
      <c r="A333" s="113"/>
      <c r="B333" s="114" t="str">
        <f>IFERROR(VLOOKUP(D333,DB!A:K,11,0),"")</f>
        <v/>
      </c>
      <c r="C333" s="115"/>
      <c r="D333" s="114"/>
      <c r="E333" s="136"/>
      <c r="F333" s="116"/>
      <c r="G333" s="72">
        <f t="shared" ca="1" si="5"/>
        <v>46003.195475115739</v>
      </c>
      <c r="H333" s="116"/>
      <c r="I333" s="114" t="str">
        <f>IFERROR(VLOOKUP(D333,DB!A:F,6,0),"")</f>
        <v/>
      </c>
      <c r="J333" s="114" t="str">
        <f>IFERROR(VLOOKUP(D333,DB!A:G,7,0),"")</f>
        <v/>
      </c>
      <c r="K333" s="117"/>
      <c r="L333" s="131" t="str">
        <f>IFERROR(VLOOKUP(D333,DB!A:I,9,0),"")</f>
        <v/>
      </c>
    </row>
    <row r="334" spans="1:12" ht="31.5" customHeight="1">
      <c r="A334" s="113"/>
      <c r="B334" s="114" t="str">
        <f>IFERROR(VLOOKUP(D334,DB!A:K,11,0),"")</f>
        <v/>
      </c>
      <c r="C334" s="115"/>
      <c r="D334" s="114"/>
      <c r="E334" s="136"/>
      <c r="F334" s="116"/>
      <c r="G334" s="72">
        <f t="shared" ca="1" si="5"/>
        <v>46003.195475115739</v>
      </c>
      <c r="H334" s="116"/>
      <c r="I334" s="114" t="str">
        <f>IFERROR(VLOOKUP(D334,DB!A:F,6,0),"")</f>
        <v/>
      </c>
      <c r="J334" s="114" t="str">
        <f>IFERROR(VLOOKUP(D334,DB!A:G,7,0),"")</f>
        <v/>
      </c>
      <c r="K334" s="117"/>
      <c r="L334" s="131" t="str">
        <f>IFERROR(VLOOKUP(D334,DB!A:I,9,0),"")</f>
        <v/>
      </c>
    </row>
    <row r="335" spans="1:12" ht="31.5" customHeight="1">
      <c r="A335" s="113"/>
      <c r="B335" s="114" t="str">
        <f>IFERROR(VLOOKUP(D335,DB!A:K,11,0),"")</f>
        <v/>
      </c>
      <c r="C335" s="115"/>
      <c r="D335" s="114"/>
      <c r="E335" s="136"/>
      <c r="F335" s="116"/>
      <c r="G335" s="72">
        <f t="shared" ca="1" si="5"/>
        <v>46003.195475115739</v>
      </c>
      <c r="H335" s="116"/>
      <c r="I335" s="114" t="str">
        <f>IFERROR(VLOOKUP(D335,DB!A:F,6,0),"")</f>
        <v/>
      </c>
      <c r="J335" s="114" t="str">
        <f>IFERROR(VLOOKUP(D335,DB!A:G,7,0),"")</f>
        <v/>
      </c>
      <c r="K335" s="117"/>
      <c r="L335" s="131" t="str">
        <f>IFERROR(VLOOKUP(D335,DB!A:I,9,0),"")</f>
        <v/>
      </c>
    </row>
    <row r="336" spans="1:12" ht="31.5" customHeight="1">
      <c r="A336" s="113"/>
      <c r="B336" s="114" t="str">
        <f>IFERROR(VLOOKUP(D336,DB!A:K,11,0),"")</f>
        <v/>
      </c>
      <c r="C336" s="115"/>
      <c r="D336" s="114"/>
      <c r="E336" s="136"/>
      <c r="F336" s="116"/>
      <c r="G336" s="72">
        <f t="shared" ca="1" si="5"/>
        <v>46003.195475115739</v>
      </c>
      <c r="H336" s="116"/>
      <c r="I336" s="114" t="str">
        <f>IFERROR(VLOOKUP(D336,DB!A:F,6,0),"")</f>
        <v/>
      </c>
      <c r="J336" s="114" t="str">
        <f>IFERROR(VLOOKUP(D336,DB!A:G,7,0),"")</f>
        <v/>
      </c>
      <c r="K336" s="117"/>
      <c r="L336" s="131" t="str">
        <f>IFERROR(VLOOKUP(D336,DB!A:I,9,0),"")</f>
        <v/>
      </c>
    </row>
    <row r="337" spans="1:12" ht="31.5" customHeight="1">
      <c r="A337" s="113"/>
      <c r="B337" s="114" t="str">
        <f>IFERROR(VLOOKUP(D337,DB!A:K,11,0),"")</f>
        <v/>
      </c>
      <c r="C337" s="115"/>
      <c r="D337" s="114"/>
      <c r="E337" s="136"/>
      <c r="F337" s="116"/>
      <c r="G337" s="72">
        <f t="shared" ca="1" si="5"/>
        <v>46003.195475115739</v>
      </c>
      <c r="H337" s="116"/>
      <c r="I337" s="114" t="str">
        <f>IFERROR(VLOOKUP(D337,DB!A:F,6,0),"")</f>
        <v/>
      </c>
      <c r="J337" s="114" t="str">
        <f>IFERROR(VLOOKUP(D337,DB!A:G,7,0),"")</f>
        <v/>
      </c>
      <c r="K337" s="117"/>
      <c r="L337" s="131" t="str">
        <f>IFERROR(VLOOKUP(D337,DB!A:I,9,0),"")</f>
        <v/>
      </c>
    </row>
    <row r="338" spans="1:12" ht="31.5" customHeight="1">
      <c r="A338" s="113"/>
      <c r="B338" s="114" t="str">
        <f>IFERROR(VLOOKUP(D338,DB!A:K,11,0),"")</f>
        <v/>
      </c>
      <c r="C338" s="115"/>
      <c r="D338" s="114"/>
      <c r="E338" s="136"/>
      <c r="F338" s="116"/>
      <c r="G338" s="72">
        <f t="shared" ca="1" si="5"/>
        <v>46003.195475115739</v>
      </c>
      <c r="H338" s="116"/>
      <c r="I338" s="114" t="str">
        <f>IFERROR(VLOOKUP(D338,DB!A:F,6,0),"")</f>
        <v/>
      </c>
      <c r="J338" s="114" t="str">
        <f>IFERROR(VLOOKUP(D338,DB!A:G,7,0),"")</f>
        <v/>
      </c>
      <c r="K338" s="117"/>
      <c r="L338" s="131" t="str">
        <f>IFERROR(VLOOKUP(D338,DB!A:I,9,0),"")</f>
        <v/>
      </c>
    </row>
    <row r="339" spans="1:12" ht="31.5" customHeight="1">
      <c r="A339" s="113"/>
      <c r="B339" s="114" t="str">
        <f>IFERROR(VLOOKUP(D339,DB!A:K,11,0),"")</f>
        <v/>
      </c>
      <c r="C339" s="115"/>
      <c r="D339" s="114"/>
      <c r="E339" s="136"/>
      <c r="F339" s="116"/>
      <c r="G339" s="72">
        <f t="shared" ca="1" si="5"/>
        <v>46003.195475115739</v>
      </c>
      <c r="H339" s="116"/>
      <c r="I339" s="114" t="str">
        <f>IFERROR(VLOOKUP(D339,DB!A:F,6,0),"")</f>
        <v/>
      </c>
      <c r="J339" s="114" t="str">
        <f>IFERROR(VLOOKUP(D339,DB!A:G,7,0),"")</f>
        <v/>
      </c>
      <c r="K339" s="117"/>
      <c r="L339" s="131" t="str">
        <f>IFERROR(VLOOKUP(D339,DB!A:I,9,0),"")</f>
        <v/>
      </c>
    </row>
    <row r="340" spans="1:12" ht="31.5" customHeight="1">
      <c r="A340" s="113"/>
      <c r="B340" s="114" t="str">
        <f>IFERROR(VLOOKUP(D340,DB!A:K,11,0),"")</f>
        <v/>
      </c>
      <c r="C340" s="115"/>
      <c r="D340" s="114"/>
      <c r="E340" s="136"/>
      <c r="F340" s="116"/>
      <c r="G340" s="72">
        <f t="shared" ca="1" si="5"/>
        <v>46003.195475115739</v>
      </c>
      <c r="H340" s="116"/>
      <c r="I340" s="114" t="str">
        <f>IFERROR(VLOOKUP(D340,DB!A:F,6,0),"")</f>
        <v/>
      </c>
      <c r="J340" s="114" t="str">
        <f>IFERROR(VLOOKUP(D340,DB!A:G,7,0),"")</f>
        <v/>
      </c>
      <c r="K340" s="117"/>
      <c r="L340" s="131" t="str">
        <f>IFERROR(VLOOKUP(D340,DB!A:I,9,0),"")</f>
        <v/>
      </c>
    </row>
    <row r="341" spans="1:12" ht="31.5" customHeight="1">
      <c r="A341" s="113"/>
      <c r="B341" s="114" t="str">
        <f>IFERROR(VLOOKUP(D341,DB!A:K,11,0),"")</f>
        <v/>
      </c>
      <c r="C341" s="115"/>
      <c r="D341" s="114"/>
      <c r="E341" s="136"/>
      <c r="F341" s="116"/>
      <c r="G341" s="72">
        <f t="shared" ca="1" si="5"/>
        <v>46003.195475115739</v>
      </c>
      <c r="H341" s="116"/>
      <c r="I341" s="114" t="str">
        <f>IFERROR(VLOOKUP(D341,DB!A:F,6,0),"")</f>
        <v/>
      </c>
      <c r="J341" s="114" t="str">
        <f>IFERROR(VLOOKUP(D341,DB!A:G,7,0),"")</f>
        <v/>
      </c>
      <c r="K341" s="117"/>
      <c r="L341" s="131" t="str">
        <f>IFERROR(VLOOKUP(D341,DB!A:I,9,0),"")</f>
        <v/>
      </c>
    </row>
    <row r="342" spans="1:12" ht="31.5" customHeight="1">
      <c r="A342" s="113"/>
      <c r="B342" s="114" t="str">
        <f>IFERROR(VLOOKUP(D342,DB!A:K,11,0),"")</f>
        <v/>
      </c>
      <c r="C342" s="115"/>
      <c r="D342" s="114"/>
      <c r="E342" s="136"/>
      <c r="F342" s="116"/>
      <c r="G342" s="72">
        <f t="shared" ca="1" si="5"/>
        <v>46003.195475115739</v>
      </c>
      <c r="H342" s="116"/>
      <c r="I342" s="114" t="str">
        <f>IFERROR(VLOOKUP(D342,DB!A:F,6,0),"")</f>
        <v/>
      </c>
      <c r="J342" s="114" t="str">
        <f>IFERROR(VLOOKUP(D342,DB!A:G,7,0),"")</f>
        <v/>
      </c>
      <c r="K342" s="117"/>
      <c r="L342" s="131" t="str">
        <f>IFERROR(VLOOKUP(D342,DB!A:I,9,0),"")</f>
        <v/>
      </c>
    </row>
    <row r="343" spans="1:12" ht="31.5" customHeight="1">
      <c r="A343" s="113"/>
      <c r="B343" s="114" t="str">
        <f>IFERROR(VLOOKUP(D343,DB!A:K,11,0),"")</f>
        <v/>
      </c>
      <c r="C343" s="115"/>
      <c r="D343" s="114"/>
      <c r="E343" s="136"/>
      <c r="F343" s="116"/>
      <c r="G343" s="72">
        <f t="shared" ca="1" si="5"/>
        <v>46003.195475115739</v>
      </c>
      <c r="H343" s="116"/>
      <c r="I343" s="114" t="str">
        <f>IFERROR(VLOOKUP(D343,DB!A:F,6,0),"")</f>
        <v/>
      </c>
      <c r="J343" s="114" t="str">
        <f>IFERROR(VLOOKUP(D343,DB!A:G,7,0),"")</f>
        <v/>
      </c>
      <c r="K343" s="117"/>
      <c r="L343" s="131" t="str">
        <f>IFERROR(VLOOKUP(D343,DB!A:I,9,0),"")</f>
        <v/>
      </c>
    </row>
    <row r="344" spans="1:12" ht="31.5" customHeight="1">
      <c r="A344" s="113"/>
      <c r="B344" s="114" t="str">
        <f>IFERROR(VLOOKUP(D344,DB!A:K,11,0),"")</f>
        <v/>
      </c>
      <c r="C344" s="115"/>
      <c r="D344" s="114"/>
      <c r="E344" s="136"/>
      <c r="F344" s="116"/>
      <c r="G344" s="72">
        <f t="shared" ca="1" si="5"/>
        <v>46003.195475115739</v>
      </c>
      <c r="H344" s="116"/>
      <c r="I344" s="114" t="str">
        <f>IFERROR(VLOOKUP(D344,DB!A:F,6,0),"")</f>
        <v/>
      </c>
      <c r="J344" s="114" t="str">
        <f>IFERROR(VLOOKUP(D344,DB!A:G,7,0),"")</f>
        <v/>
      </c>
      <c r="K344" s="117"/>
      <c r="L344" s="131" t="str">
        <f>IFERROR(VLOOKUP(D344,DB!A:I,9,0),"")</f>
        <v/>
      </c>
    </row>
    <row r="345" spans="1:12" ht="31.5" customHeight="1">
      <c r="A345" s="113"/>
      <c r="B345" s="114" t="str">
        <f>IFERROR(VLOOKUP(D345,DB!A:K,11,0),"")</f>
        <v/>
      </c>
      <c r="C345" s="115"/>
      <c r="D345" s="114"/>
      <c r="E345" s="136"/>
      <c r="F345" s="116"/>
      <c r="G345" s="72">
        <f t="shared" ca="1" si="5"/>
        <v>46003.195475115739</v>
      </c>
      <c r="H345" s="116"/>
      <c r="I345" s="114" t="str">
        <f>IFERROR(VLOOKUP(D345,DB!A:F,6,0),"")</f>
        <v/>
      </c>
      <c r="J345" s="114" t="str">
        <f>IFERROR(VLOOKUP(D345,DB!A:G,7,0),"")</f>
        <v/>
      </c>
      <c r="K345" s="117"/>
      <c r="L345" s="131" t="str">
        <f>IFERROR(VLOOKUP(D345,DB!A:I,9,0),"")</f>
        <v/>
      </c>
    </row>
    <row r="346" spans="1:12" ht="31.5" customHeight="1">
      <c r="A346" s="113"/>
      <c r="B346" s="114" t="str">
        <f>IFERROR(VLOOKUP(D346,DB!A:K,11,0),"")</f>
        <v/>
      </c>
      <c r="C346" s="115"/>
      <c r="D346" s="114"/>
      <c r="E346" s="136"/>
      <c r="F346" s="116"/>
      <c r="G346" s="72">
        <f t="shared" ca="1" si="5"/>
        <v>46003.195475115739</v>
      </c>
      <c r="H346" s="116"/>
      <c r="I346" s="114" t="str">
        <f>IFERROR(VLOOKUP(D346,DB!A:F,6,0),"")</f>
        <v/>
      </c>
      <c r="J346" s="114" t="str">
        <f>IFERROR(VLOOKUP(D346,DB!A:G,7,0),"")</f>
        <v/>
      </c>
      <c r="K346" s="117"/>
      <c r="L346" s="131" t="str">
        <f>IFERROR(VLOOKUP(D346,DB!A:I,9,0),"")</f>
        <v/>
      </c>
    </row>
    <row r="347" spans="1:12" ht="31.5" customHeight="1">
      <c r="A347" s="113"/>
      <c r="B347" s="114" t="str">
        <f>IFERROR(VLOOKUP(D347,DB!A:K,11,0),"")</f>
        <v/>
      </c>
      <c r="C347" s="115"/>
      <c r="D347" s="114"/>
      <c r="E347" s="136"/>
      <c r="F347" s="116"/>
      <c r="G347" s="72">
        <f t="shared" ca="1" si="5"/>
        <v>46003.195475115739</v>
      </c>
      <c r="H347" s="116"/>
      <c r="I347" s="114" t="str">
        <f>IFERROR(VLOOKUP(D347,DB!A:F,6,0),"")</f>
        <v/>
      </c>
      <c r="J347" s="114" t="str">
        <f>IFERROR(VLOOKUP(D347,DB!A:G,7,0),"")</f>
        <v/>
      </c>
      <c r="K347" s="117"/>
      <c r="L347" s="131" t="str">
        <f>IFERROR(VLOOKUP(D347,DB!A:I,9,0),"")</f>
        <v/>
      </c>
    </row>
    <row r="348" spans="1:12" ht="31.5" customHeight="1">
      <c r="A348" s="137"/>
      <c r="B348" s="138" t="str">
        <f>IFERROR(VLOOKUP(D348,DB!A:K,11,0),"")</f>
        <v/>
      </c>
      <c r="C348" s="139"/>
      <c r="D348" s="138"/>
      <c r="E348" s="136"/>
      <c r="F348" s="140"/>
      <c r="G348" s="141">
        <f t="shared" ca="1" si="5"/>
        <v>46003.195475115739</v>
      </c>
      <c r="H348" s="140"/>
      <c r="I348" s="138" t="str">
        <f>IFERROR(VLOOKUP(D348,DB!A:F,6,0),"")</f>
        <v/>
      </c>
      <c r="J348" s="138" t="str">
        <f>IFERROR(VLOOKUP(D348,DB!A:G,7,0),"")</f>
        <v/>
      </c>
      <c r="K348" s="142"/>
      <c r="L348" s="143" t="str">
        <f>IFERROR(VLOOKUP(D348,DB!A:I,9,0),"")</f>
        <v/>
      </c>
    </row>
  </sheetData>
  <dataValidations count="2">
    <dataValidation allowBlank="1" showInputMessage="1" showErrorMessage="1" sqref="E1" xr:uid="{9E1BC488-8814-4F8A-8DBE-742B3278AB71}"/>
    <dataValidation type="list" allowBlank="1" showInputMessage="1" showErrorMessage="1" sqref="E2:E348" xr:uid="{7E1933C8-8024-402E-B8D8-AAAF1EAB85B2}">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C351F651-62F1-479E-B72E-19F2F902A1B4}"/>
</file>

<file path=customXml/itemProps2.xml><?xml version="1.0" encoding="utf-8"?>
<ds:datastoreItem xmlns:ds="http://schemas.openxmlformats.org/officeDocument/2006/customXml" ds:itemID="{3447C9B4-C37F-4464-A01E-D3989035D2C3}"/>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2025-12-12T01:43:31Z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